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9_{0B2E413C-5828-49B7-A8B9-F935389AD039}" xr6:coauthVersionLast="47" xr6:coauthVersionMax="47" xr10:uidLastSave="{00000000-0000-0000-0000-000000000000}"/>
  <bookViews>
    <workbookView xWindow="-108" yWindow="-108" windowWidth="23256" windowHeight="12456" activeTab="1" xr2:uid="{32F519C9-0A25-41DA-9764-5F28B7511204}"/>
  </bookViews>
  <sheets>
    <sheet name="starlink_gcat_2026-10-02 (1)" sheetId="1" r:id="rId1"/>
    <sheet name="YearEnd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calcChain.xml><?xml version="1.0" encoding="utf-8"?>
<calcChain xmlns="http://schemas.openxmlformats.org/spreadsheetml/2006/main">
  <c r="I9" i="2" l="1"/>
  <c r="I3" i="2"/>
  <c r="I4" i="2"/>
  <c r="I5" i="2"/>
  <c r="I6" i="2"/>
  <c r="I7" i="2"/>
  <c r="I8" i="2"/>
  <c r="I2" i="2"/>
  <c r="H3" i="2"/>
  <c r="H4" i="2"/>
  <c r="H5" i="2"/>
  <c r="H6" i="2"/>
  <c r="H7" i="2"/>
  <c r="H8" i="2"/>
  <c r="H9" i="2"/>
  <c r="H2" i="2"/>
  <c r="B3" i="2"/>
  <c r="C3" i="2" s="1"/>
  <c r="D3" i="2"/>
  <c r="F3" i="2" s="1"/>
  <c r="E3" i="2"/>
  <c r="B4" i="2"/>
  <c r="C4" i="2" s="1"/>
  <c r="D4" i="2"/>
  <c r="F4" i="2" s="1"/>
  <c r="E4" i="2"/>
  <c r="B5" i="2"/>
  <c r="C5" i="2" s="1"/>
  <c r="D5" i="2"/>
  <c r="F5" i="2" s="1"/>
  <c r="E5" i="2"/>
  <c r="B6" i="2"/>
  <c r="C6" i="2" s="1"/>
  <c r="D6" i="2"/>
  <c r="F6" i="2" s="1"/>
  <c r="E6" i="2"/>
  <c r="B7" i="2"/>
  <c r="C7" i="2" s="1"/>
  <c r="D7" i="2"/>
  <c r="F7" i="2" s="1"/>
  <c r="E7" i="2"/>
  <c r="B8" i="2"/>
  <c r="C8" i="2" s="1"/>
  <c r="D8" i="2"/>
  <c r="F8" i="2" s="1"/>
  <c r="E8" i="2"/>
  <c r="B9" i="2"/>
  <c r="C9" i="2" s="1"/>
  <c r="D9" i="2"/>
  <c r="F9" i="2" s="1"/>
  <c r="E9" i="2"/>
  <c r="B2" i="2"/>
  <c r="C2" i="2" s="1"/>
  <c r="D2" i="2"/>
  <c r="F2" i="2" s="1"/>
  <c r="E2" i="2"/>
  <c r="A9" i="2"/>
  <c r="A4" i="2"/>
  <c r="A5" i="2"/>
  <c r="A6" i="2"/>
  <c r="A7" i="2"/>
  <c r="A8" i="2"/>
  <c r="A3" i="2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10002" i="1"/>
  <c r="V10003" i="1"/>
  <c r="V10004" i="1"/>
  <c r="V10005" i="1"/>
  <c r="V10006" i="1"/>
  <c r="V10007" i="1"/>
  <c r="V10008" i="1"/>
  <c r="V10009" i="1"/>
  <c r="V10010" i="1"/>
  <c r="V10011" i="1"/>
  <c r="V10012" i="1"/>
  <c r="V10013" i="1"/>
  <c r="V10014" i="1"/>
  <c r="V10015" i="1"/>
  <c r="V10016" i="1"/>
  <c r="V10017" i="1"/>
  <c r="V10018" i="1"/>
  <c r="V10019" i="1"/>
  <c r="V10020" i="1"/>
  <c r="V10021" i="1"/>
  <c r="V10022" i="1"/>
  <c r="V10023" i="1"/>
  <c r="V10024" i="1"/>
  <c r="V10025" i="1"/>
  <c r="V10026" i="1"/>
  <c r="V10027" i="1"/>
  <c r="V10028" i="1"/>
  <c r="V10029" i="1"/>
  <c r="V10030" i="1"/>
  <c r="V10031" i="1"/>
  <c r="V10032" i="1"/>
  <c r="V10033" i="1"/>
  <c r="V10034" i="1"/>
  <c r="V10035" i="1"/>
  <c r="V10036" i="1"/>
  <c r="V10037" i="1"/>
  <c r="V10038" i="1"/>
  <c r="V10039" i="1"/>
  <c r="V10040" i="1"/>
  <c r="V10041" i="1"/>
  <c r="V10042" i="1"/>
  <c r="V10043" i="1"/>
  <c r="V10044" i="1"/>
  <c r="V10045" i="1"/>
  <c r="V10046" i="1"/>
  <c r="V10047" i="1"/>
  <c r="V10048" i="1"/>
  <c r="V10049" i="1"/>
  <c r="V10050" i="1"/>
  <c r="V10051" i="1"/>
  <c r="V10052" i="1"/>
  <c r="V10053" i="1"/>
  <c r="V10054" i="1"/>
  <c r="V10055" i="1"/>
  <c r="V10056" i="1"/>
  <c r="V10057" i="1"/>
  <c r="V10058" i="1"/>
  <c r="V10059" i="1"/>
  <c r="V10060" i="1"/>
  <c r="V10061" i="1"/>
  <c r="V10062" i="1"/>
  <c r="V10063" i="1"/>
  <c r="V10064" i="1"/>
  <c r="V10065" i="1"/>
  <c r="V10066" i="1"/>
  <c r="V10067" i="1"/>
  <c r="V10068" i="1"/>
  <c r="V10069" i="1"/>
  <c r="V10070" i="1"/>
  <c r="V10071" i="1"/>
  <c r="V10072" i="1"/>
  <c r="V10073" i="1"/>
  <c r="V10074" i="1"/>
  <c r="V10075" i="1"/>
  <c r="V10076" i="1"/>
  <c r="V10077" i="1"/>
  <c r="V10078" i="1"/>
  <c r="V10079" i="1"/>
  <c r="V10080" i="1"/>
  <c r="V10081" i="1"/>
  <c r="V10082" i="1"/>
  <c r="V10083" i="1"/>
  <c r="V10084" i="1"/>
  <c r="V10085" i="1"/>
  <c r="V10086" i="1"/>
  <c r="V10087" i="1"/>
  <c r="V10088" i="1"/>
  <c r="V10089" i="1"/>
  <c r="V10090" i="1"/>
  <c r="V10091" i="1"/>
  <c r="V10092" i="1"/>
  <c r="V10093" i="1"/>
  <c r="V10094" i="1"/>
  <c r="V10095" i="1"/>
  <c r="V10096" i="1"/>
  <c r="V10097" i="1"/>
  <c r="V10098" i="1"/>
  <c r="V10099" i="1"/>
  <c r="V10100" i="1"/>
  <c r="V10101" i="1"/>
  <c r="V10102" i="1"/>
  <c r="V10103" i="1"/>
  <c r="V10104" i="1"/>
  <c r="V10105" i="1"/>
  <c r="V10106" i="1"/>
  <c r="V10107" i="1"/>
  <c r="V10108" i="1"/>
  <c r="V10109" i="1"/>
  <c r="V10110" i="1"/>
  <c r="V10111" i="1"/>
  <c r="V10112" i="1"/>
  <c r="V10113" i="1"/>
  <c r="V10114" i="1"/>
  <c r="V10115" i="1"/>
  <c r="V10116" i="1"/>
  <c r="V10117" i="1"/>
  <c r="V10118" i="1"/>
  <c r="V10119" i="1"/>
  <c r="V10120" i="1"/>
  <c r="V10121" i="1"/>
  <c r="V10122" i="1"/>
  <c r="V10123" i="1"/>
  <c r="V10124" i="1"/>
  <c r="V10125" i="1"/>
  <c r="V10126" i="1"/>
  <c r="V10127" i="1"/>
  <c r="V10128" i="1"/>
  <c r="V10129" i="1"/>
  <c r="V10130" i="1"/>
  <c r="V10131" i="1"/>
  <c r="V10132" i="1"/>
  <c r="V10133" i="1"/>
  <c r="V10134" i="1"/>
  <c r="V10135" i="1"/>
  <c r="V10136" i="1"/>
  <c r="V10137" i="1"/>
  <c r="V10138" i="1"/>
  <c r="V10139" i="1"/>
  <c r="V10140" i="1"/>
  <c r="V10141" i="1"/>
  <c r="V10142" i="1"/>
  <c r="V10143" i="1"/>
  <c r="V10144" i="1"/>
  <c r="V10145" i="1"/>
  <c r="V10146" i="1"/>
  <c r="V10147" i="1"/>
  <c r="V10148" i="1"/>
  <c r="V10149" i="1"/>
  <c r="V10150" i="1"/>
  <c r="V10151" i="1"/>
  <c r="V10152" i="1"/>
  <c r="V10153" i="1"/>
  <c r="V10154" i="1"/>
  <c r="V10155" i="1"/>
  <c r="V10156" i="1"/>
  <c r="V10157" i="1"/>
  <c r="V10158" i="1"/>
  <c r="V10159" i="1"/>
  <c r="V10160" i="1"/>
  <c r="V10161" i="1"/>
  <c r="V10162" i="1"/>
  <c r="V10163" i="1"/>
  <c r="V10164" i="1"/>
  <c r="V10165" i="1"/>
  <c r="V10166" i="1"/>
  <c r="V10167" i="1"/>
  <c r="V10168" i="1"/>
  <c r="V10169" i="1"/>
  <c r="V10170" i="1"/>
  <c r="V10171" i="1"/>
  <c r="V10172" i="1"/>
  <c r="V10173" i="1"/>
  <c r="V10174" i="1"/>
  <c r="V10175" i="1"/>
  <c r="V10176" i="1"/>
  <c r="V10177" i="1"/>
  <c r="V10178" i="1"/>
  <c r="V10179" i="1"/>
  <c r="V10180" i="1"/>
  <c r="V10181" i="1"/>
  <c r="V10182" i="1"/>
  <c r="V10183" i="1"/>
  <c r="V10184" i="1"/>
  <c r="V10185" i="1"/>
  <c r="V10186" i="1"/>
  <c r="V10187" i="1"/>
  <c r="V10188" i="1"/>
  <c r="V10189" i="1"/>
  <c r="V10190" i="1"/>
  <c r="V10191" i="1"/>
  <c r="V10192" i="1"/>
  <c r="V10193" i="1"/>
  <c r="V10194" i="1"/>
  <c r="V10195" i="1"/>
  <c r="V10196" i="1"/>
  <c r="V10197" i="1"/>
  <c r="V10198" i="1"/>
  <c r="V10199" i="1"/>
  <c r="V10200" i="1"/>
  <c r="V10201" i="1"/>
  <c r="V10202" i="1"/>
  <c r="V10203" i="1"/>
  <c r="V10204" i="1"/>
  <c r="V10205" i="1"/>
  <c r="V10206" i="1"/>
  <c r="V10207" i="1"/>
  <c r="V10208" i="1"/>
  <c r="V10209" i="1"/>
  <c r="V10210" i="1"/>
  <c r="V10211" i="1"/>
  <c r="V10212" i="1"/>
  <c r="V10213" i="1"/>
  <c r="V10214" i="1"/>
  <c r="V10215" i="1"/>
  <c r="V10216" i="1"/>
  <c r="V10217" i="1"/>
  <c r="V10218" i="1"/>
  <c r="V10219" i="1"/>
  <c r="V10220" i="1"/>
  <c r="V10221" i="1"/>
  <c r="V10222" i="1"/>
  <c r="V10223" i="1"/>
  <c r="V10224" i="1"/>
  <c r="V10225" i="1"/>
  <c r="V10226" i="1"/>
  <c r="V10227" i="1"/>
  <c r="V10228" i="1"/>
  <c r="V10229" i="1"/>
  <c r="V10230" i="1"/>
  <c r="V10231" i="1"/>
  <c r="V10232" i="1"/>
  <c r="V10233" i="1"/>
  <c r="V10234" i="1"/>
  <c r="V10235" i="1"/>
  <c r="V10236" i="1"/>
  <c r="V10237" i="1"/>
  <c r="V10238" i="1"/>
  <c r="V10239" i="1"/>
  <c r="V10240" i="1"/>
  <c r="V10241" i="1"/>
  <c r="V10242" i="1"/>
  <c r="V10243" i="1"/>
  <c r="V10244" i="1"/>
  <c r="V10245" i="1"/>
  <c r="V10246" i="1"/>
  <c r="V10247" i="1"/>
  <c r="V10248" i="1"/>
  <c r="V10249" i="1"/>
  <c r="V10250" i="1"/>
  <c r="V10251" i="1"/>
  <c r="V10252" i="1"/>
  <c r="V10253" i="1"/>
  <c r="V10254" i="1"/>
  <c r="V10255" i="1"/>
  <c r="V10256" i="1"/>
  <c r="V10257" i="1"/>
  <c r="V10258" i="1"/>
  <c r="V10259" i="1"/>
  <c r="V10260" i="1"/>
  <c r="V10261" i="1"/>
  <c r="V10262" i="1"/>
  <c r="V10263" i="1"/>
  <c r="V10264" i="1"/>
  <c r="V10265" i="1"/>
  <c r="V10266" i="1"/>
  <c r="V10267" i="1"/>
  <c r="V10268" i="1"/>
  <c r="V10269" i="1"/>
  <c r="V10270" i="1"/>
  <c r="V10271" i="1"/>
  <c r="V10272" i="1"/>
  <c r="V10273" i="1"/>
  <c r="V10274" i="1"/>
  <c r="V10275" i="1"/>
  <c r="V10276" i="1"/>
  <c r="V10277" i="1"/>
  <c r="V10278" i="1"/>
  <c r="V10279" i="1"/>
  <c r="V10280" i="1"/>
  <c r="V10281" i="1"/>
  <c r="V10282" i="1"/>
  <c r="V10283" i="1"/>
  <c r="V10284" i="1"/>
  <c r="V10285" i="1"/>
  <c r="V10286" i="1"/>
  <c r="V10287" i="1"/>
  <c r="V10288" i="1"/>
  <c r="V10289" i="1"/>
  <c r="V10290" i="1"/>
  <c r="V10291" i="1"/>
  <c r="V10292" i="1"/>
  <c r="V10293" i="1"/>
  <c r="V10294" i="1"/>
  <c r="V10295" i="1"/>
  <c r="V10296" i="1"/>
  <c r="V10297" i="1"/>
  <c r="V10298" i="1"/>
  <c r="V10299" i="1"/>
  <c r="V10300" i="1"/>
  <c r="V10301" i="1"/>
  <c r="V10302" i="1"/>
  <c r="V10303" i="1"/>
  <c r="V10304" i="1"/>
  <c r="V10305" i="1"/>
  <c r="V10306" i="1"/>
  <c r="V10307" i="1"/>
  <c r="V10308" i="1"/>
  <c r="V10309" i="1"/>
  <c r="V10310" i="1"/>
  <c r="V10311" i="1"/>
  <c r="V10312" i="1"/>
  <c r="V10313" i="1"/>
  <c r="V10314" i="1"/>
  <c r="V10315" i="1"/>
  <c r="V10316" i="1"/>
  <c r="V10317" i="1"/>
  <c r="V10318" i="1"/>
  <c r="V10319" i="1"/>
  <c r="V10320" i="1"/>
  <c r="V10321" i="1"/>
  <c r="V10322" i="1"/>
  <c r="V10323" i="1"/>
  <c r="V10324" i="1"/>
  <c r="V10325" i="1"/>
  <c r="V10326" i="1"/>
  <c r="V10327" i="1"/>
  <c r="V10328" i="1"/>
  <c r="V10329" i="1"/>
  <c r="V10330" i="1"/>
  <c r="V10331" i="1"/>
  <c r="V10332" i="1"/>
  <c r="V10333" i="1"/>
  <c r="V10334" i="1"/>
  <c r="V10335" i="1"/>
  <c r="V10336" i="1"/>
  <c r="V10337" i="1"/>
  <c r="V10338" i="1"/>
  <c r="V10339" i="1"/>
  <c r="V10340" i="1"/>
  <c r="V10341" i="1"/>
  <c r="V10342" i="1"/>
  <c r="V10343" i="1"/>
  <c r="V10344" i="1"/>
  <c r="V10345" i="1"/>
  <c r="V10346" i="1"/>
  <c r="V10347" i="1"/>
  <c r="V10348" i="1"/>
  <c r="V10349" i="1"/>
  <c r="V10350" i="1"/>
  <c r="V10351" i="1"/>
  <c r="V10352" i="1"/>
  <c r="V10353" i="1"/>
  <c r="V10354" i="1"/>
  <c r="V10355" i="1"/>
  <c r="V10356" i="1"/>
  <c r="V10357" i="1"/>
  <c r="V10358" i="1"/>
  <c r="V10359" i="1"/>
  <c r="V10360" i="1"/>
  <c r="V10361" i="1"/>
  <c r="V10362" i="1"/>
  <c r="V10363" i="1"/>
  <c r="V10364" i="1"/>
  <c r="V10365" i="1"/>
  <c r="V10366" i="1"/>
  <c r="V10367" i="1"/>
  <c r="V10368" i="1"/>
  <c r="V10369" i="1"/>
  <c r="V10370" i="1"/>
  <c r="V10371" i="1"/>
  <c r="V10372" i="1"/>
  <c r="V10373" i="1"/>
  <c r="V10374" i="1"/>
  <c r="V10375" i="1"/>
  <c r="V10376" i="1"/>
  <c r="V10377" i="1"/>
  <c r="V10378" i="1"/>
  <c r="V10379" i="1"/>
  <c r="V10380" i="1"/>
  <c r="V10381" i="1"/>
  <c r="V10382" i="1"/>
  <c r="V10383" i="1"/>
  <c r="V10384" i="1"/>
  <c r="V10385" i="1"/>
  <c r="V10386" i="1"/>
  <c r="V10387" i="1"/>
  <c r="V10388" i="1"/>
  <c r="V10389" i="1"/>
  <c r="V10390" i="1"/>
  <c r="V10391" i="1"/>
  <c r="V10392" i="1"/>
  <c r="V10393" i="1"/>
  <c r="V10394" i="1"/>
  <c r="V10395" i="1"/>
  <c r="V10396" i="1"/>
  <c r="V10397" i="1"/>
  <c r="V10398" i="1"/>
  <c r="V10399" i="1"/>
  <c r="V10400" i="1"/>
  <c r="V10401" i="1"/>
  <c r="V10402" i="1"/>
  <c r="V10403" i="1"/>
  <c r="V10404" i="1"/>
  <c r="V10405" i="1"/>
  <c r="V10406" i="1"/>
  <c r="V10407" i="1"/>
  <c r="V10408" i="1"/>
  <c r="V10409" i="1"/>
  <c r="V10410" i="1"/>
  <c r="V10411" i="1"/>
  <c r="V10412" i="1"/>
  <c r="V10413" i="1"/>
  <c r="V10414" i="1"/>
  <c r="V10415" i="1"/>
  <c r="V10416" i="1"/>
  <c r="V10417" i="1"/>
  <c r="V10418" i="1"/>
  <c r="V10419" i="1"/>
  <c r="V10420" i="1"/>
  <c r="V10421" i="1"/>
  <c r="V10422" i="1"/>
  <c r="V10423" i="1"/>
  <c r="V10424" i="1"/>
  <c r="V10425" i="1"/>
  <c r="V10426" i="1"/>
  <c r="V10427" i="1"/>
  <c r="V10428" i="1"/>
  <c r="V10429" i="1"/>
  <c r="V10430" i="1"/>
  <c r="V10431" i="1"/>
  <c r="V10432" i="1"/>
  <c r="V10433" i="1"/>
  <c r="V10434" i="1"/>
  <c r="V10435" i="1"/>
  <c r="V10436" i="1"/>
  <c r="V10437" i="1"/>
  <c r="V10438" i="1"/>
  <c r="V10439" i="1"/>
  <c r="V10440" i="1"/>
  <c r="V10441" i="1"/>
  <c r="V10442" i="1"/>
  <c r="V10443" i="1"/>
  <c r="V10444" i="1"/>
  <c r="V10445" i="1"/>
  <c r="V10446" i="1"/>
  <c r="V10447" i="1"/>
  <c r="V10448" i="1"/>
  <c r="V10449" i="1"/>
  <c r="V10450" i="1"/>
  <c r="V10451" i="1"/>
  <c r="V10452" i="1"/>
  <c r="V10453" i="1"/>
  <c r="V10454" i="1"/>
  <c r="V10455" i="1"/>
  <c r="V10456" i="1"/>
  <c r="V10457" i="1"/>
  <c r="V10458" i="1"/>
  <c r="V10459" i="1"/>
  <c r="V10460" i="1"/>
  <c r="V10461" i="1"/>
  <c r="V10462" i="1"/>
  <c r="V10463" i="1"/>
  <c r="V10464" i="1"/>
  <c r="V10465" i="1"/>
  <c r="V10466" i="1"/>
  <c r="V10467" i="1"/>
  <c r="V10468" i="1"/>
  <c r="V10469" i="1"/>
  <c r="V10470" i="1"/>
  <c r="V10471" i="1"/>
  <c r="V10472" i="1"/>
  <c r="V10473" i="1"/>
  <c r="V10474" i="1"/>
  <c r="V10475" i="1"/>
  <c r="V10476" i="1"/>
  <c r="V10477" i="1"/>
  <c r="V10478" i="1"/>
  <c r="V10479" i="1"/>
  <c r="V10480" i="1"/>
  <c r="V10481" i="1"/>
  <c r="V10482" i="1"/>
  <c r="V10483" i="1"/>
  <c r="V10484" i="1"/>
  <c r="V10485" i="1"/>
  <c r="V10486" i="1"/>
  <c r="V10487" i="1"/>
  <c r="V10488" i="1"/>
  <c r="V10489" i="1"/>
  <c r="V10490" i="1"/>
  <c r="V10491" i="1"/>
  <c r="V10492" i="1"/>
  <c r="V10493" i="1"/>
  <c r="V10494" i="1"/>
  <c r="V10495" i="1"/>
  <c r="V10496" i="1"/>
  <c r="V10497" i="1"/>
  <c r="V10498" i="1"/>
  <c r="V10499" i="1"/>
  <c r="V10500" i="1"/>
  <c r="V10501" i="1"/>
  <c r="V10502" i="1"/>
  <c r="V10503" i="1"/>
  <c r="V10504" i="1"/>
  <c r="V10505" i="1"/>
  <c r="V10506" i="1"/>
  <c r="V10507" i="1"/>
  <c r="V10508" i="1"/>
  <c r="V10509" i="1"/>
  <c r="V10510" i="1"/>
  <c r="V10511" i="1"/>
  <c r="V10512" i="1"/>
  <c r="V10513" i="1"/>
  <c r="V10514" i="1"/>
  <c r="V10515" i="1"/>
  <c r="V10516" i="1"/>
  <c r="V10517" i="1"/>
  <c r="V10518" i="1"/>
  <c r="V10519" i="1"/>
  <c r="V10520" i="1"/>
  <c r="V10521" i="1"/>
  <c r="V10522" i="1"/>
  <c r="V10523" i="1"/>
  <c r="V10524" i="1"/>
  <c r="V10525" i="1"/>
  <c r="V10526" i="1"/>
  <c r="V10527" i="1"/>
  <c r="V10528" i="1"/>
  <c r="V10529" i="1"/>
  <c r="V10530" i="1"/>
  <c r="V10531" i="1"/>
  <c r="V10532" i="1"/>
  <c r="V10533" i="1"/>
  <c r="V10534" i="1"/>
  <c r="V10535" i="1"/>
  <c r="V10536" i="1"/>
  <c r="V10537" i="1"/>
  <c r="V10538" i="1"/>
  <c r="V10539" i="1"/>
  <c r="V10540" i="1"/>
  <c r="V10541" i="1"/>
  <c r="V10542" i="1"/>
  <c r="V10543" i="1"/>
  <c r="V10544" i="1"/>
  <c r="V10545" i="1"/>
  <c r="V10546" i="1"/>
  <c r="V10547" i="1"/>
  <c r="V10548" i="1"/>
  <c r="V10549" i="1"/>
  <c r="V10550" i="1"/>
  <c r="V10551" i="1"/>
  <c r="V10552" i="1"/>
  <c r="V10553" i="1"/>
  <c r="V10554" i="1"/>
  <c r="V10555" i="1"/>
  <c r="V10556" i="1"/>
  <c r="V10557" i="1"/>
  <c r="V10558" i="1"/>
  <c r="V10559" i="1"/>
  <c r="V10560" i="1"/>
  <c r="V10561" i="1"/>
  <c r="V10562" i="1"/>
  <c r="V10563" i="1"/>
  <c r="V10564" i="1"/>
  <c r="V10565" i="1"/>
  <c r="V10566" i="1"/>
  <c r="V10567" i="1"/>
  <c r="V10568" i="1"/>
  <c r="V10569" i="1"/>
  <c r="V10570" i="1"/>
  <c r="V10571" i="1"/>
  <c r="V10572" i="1"/>
  <c r="V10573" i="1"/>
  <c r="V10574" i="1"/>
  <c r="V10575" i="1"/>
  <c r="V10576" i="1"/>
  <c r="V10577" i="1"/>
  <c r="V10578" i="1"/>
  <c r="V10579" i="1"/>
  <c r="V10580" i="1"/>
  <c r="V10581" i="1"/>
  <c r="V10582" i="1"/>
  <c r="V10583" i="1"/>
  <c r="V10584" i="1"/>
  <c r="V10585" i="1"/>
  <c r="V10586" i="1"/>
  <c r="V10587" i="1"/>
  <c r="V10588" i="1"/>
  <c r="V10589" i="1"/>
  <c r="V10590" i="1"/>
  <c r="V10591" i="1"/>
  <c r="V10592" i="1"/>
  <c r="V10593" i="1"/>
  <c r="V10594" i="1"/>
  <c r="V10595" i="1"/>
  <c r="V10596" i="1"/>
  <c r="V10597" i="1"/>
  <c r="V10598" i="1"/>
  <c r="V10599" i="1"/>
  <c r="V10600" i="1"/>
  <c r="V10601" i="1"/>
  <c r="V10602" i="1"/>
  <c r="V10603" i="1"/>
  <c r="V10604" i="1"/>
  <c r="V10605" i="1"/>
  <c r="V10606" i="1"/>
  <c r="V10607" i="1"/>
  <c r="V10608" i="1"/>
  <c r="V10609" i="1"/>
  <c r="V10610" i="1"/>
  <c r="V10611" i="1"/>
  <c r="V10612" i="1"/>
  <c r="V10613" i="1"/>
  <c r="V10614" i="1"/>
  <c r="V10615" i="1"/>
  <c r="V10616" i="1"/>
  <c r="V10617" i="1"/>
  <c r="V10618" i="1"/>
  <c r="V10619" i="1"/>
  <c r="V10620" i="1"/>
  <c r="V10621" i="1"/>
  <c r="V10622" i="1"/>
  <c r="V10623" i="1"/>
  <c r="V10624" i="1"/>
  <c r="V10625" i="1"/>
  <c r="V10626" i="1"/>
  <c r="V10627" i="1"/>
  <c r="V10628" i="1"/>
  <c r="V10629" i="1"/>
  <c r="V10630" i="1"/>
  <c r="V10631" i="1"/>
  <c r="V10632" i="1"/>
  <c r="V10633" i="1"/>
  <c r="V10634" i="1"/>
  <c r="V10635" i="1"/>
  <c r="V10636" i="1"/>
  <c r="V10637" i="1"/>
  <c r="V10638" i="1"/>
  <c r="V10639" i="1"/>
  <c r="V10640" i="1"/>
  <c r="V10641" i="1"/>
  <c r="V10642" i="1"/>
  <c r="V10643" i="1"/>
  <c r="V10644" i="1"/>
  <c r="V10645" i="1"/>
  <c r="V10646" i="1"/>
  <c r="V10647" i="1"/>
  <c r="V10648" i="1"/>
  <c r="V10649" i="1"/>
  <c r="V10650" i="1"/>
  <c r="V10651" i="1"/>
  <c r="V10652" i="1"/>
  <c r="V10653" i="1"/>
  <c r="V10654" i="1"/>
  <c r="V10655" i="1"/>
  <c r="V10656" i="1"/>
  <c r="V10657" i="1"/>
  <c r="V10658" i="1"/>
  <c r="V10659" i="1"/>
  <c r="V10660" i="1"/>
  <c r="V10661" i="1"/>
  <c r="V10662" i="1"/>
  <c r="V10663" i="1"/>
  <c r="V10664" i="1"/>
  <c r="V10665" i="1"/>
  <c r="V10666" i="1"/>
  <c r="V10667" i="1"/>
  <c r="V10668" i="1"/>
  <c r="V10669" i="1"/>
  <c r="V10670" i="1"/>
  <c r="V10671" i="1"/>
  <c r="V10672" i="1"/>
  <c r="V10673" i="1"/>
  <c r="V10674" i="1"/>
  <c r="V10675" i="1"/>
  <c r="V10676" i="1"/>
  <c r="V10677" i="1"/>
  <c r="V10678" i="1"/>
  <c r="V10679" i="1"/>
  <c r="V10680" i="1"/>
  <c r="V10681" i="1"/>
  <c r="V10682" i="1"/>
  <c r="V10683" i="1"/>
  <c r="V10684" i="1"/>
  <c r="V10685" i="1"/>
  <c r="V10686" i="1"/>
  <c r="V10687" i="1"/>
  <c r="V10688" i="1"/>
  <c r="V10689" i="1"/>
  <c r="V10690" i="1"/>
  <c r="V10691" i="1"/>
  <c r="V10692" i="1"/>
  <c r="V10693" i="1"/>
  <c r="V10694" i="1"/>
  <c r="V10695" i="1"/>
  <c r="V10696" i="1"/>
  <c r="V10697" i="1"/>
  <c r="V10698" i="1"/>
  <c r="V10699" i="1"/>
  <c r="V10700" i="1"/>
  <c r="V10701" i="1"/>
  <c r="V10702" i="1"/>
  <c r="V10703" i="1"/>
  <c r="V10704" i="1"/>
  <c r="V10705" i="1"/>
  <c r="V10706" i="1"/>
  <c r="V10707" i="1"/>
  <c r="V10708" i="1"/>
  <c r="V10709" i="1"/>
  <c r="V10710" i="1"/>
  <c r="V10711" i="1"/>
  <c r="V10712" i="1"/>
  <c r="V10713" i="1"/>
  <c r="V10714" i="1"/>
  <c r="V10715" i="1"/>
  <c r="V10716" i="1"/>
  <c r="V10717" i="1"/>
  <c r="V10718" i="1"/>
  <c r="V10719" i="1"/>
  <c r="V10720" i="1"/>
  <c r="V10721" i="1"/>
  <c r="V10722" i="1"/>
  <c r="V10723" i="1"/>
  <c r="V10724" i="1"/>
  <c r="V10725" i="1"/>
  <c r="V10726" i="1"/>
  <c r="V10727" i="1"/>
  <c r="V10728" i="1"/>
  <c r="V10729" i="1"/>
  <c r="V10730" i="1"/>
  <c r="V10731" i="1"/>
  <c r="V10732" i="1"/>
  <c r="V10733" i="1"/>
  <c r="V10734" i="1"/>
  <c r="V10735" i="1"/>
  <c r="V10736" i="1"/>
  <c r="V10737" i="1"/>
  <c r="V10738" i="1"/>
  <c r="V10739" i="1"/>
  <c r="V10740" i="1"/>
  <c r="V10741" i="1"/>
  <c r="V10742" i="1"/>
  <c r="V10743" i="1"/>
  <c r="V10744" i="1"/>
  <c r="V10745" i="1"/>
  <c r="V10746" i="1"/>
  <c r="V10747" i="1"/>
  <c r="V10748" i="1"/>
  <c r="V10749" i="1"/>
  <c r="V10750" i="1"/>
  <c r="V10751" i="1"/>
  <c r="V10752" i="1"/>
  <c r="V10753" i="1"/>
  <c r="V10754" i="1"/>
  <c r="V10755" i="1"/>
  <c r="V10756" i="1"/>
  <c r="V10757" i="1"/>
  <c r="V10758" i="1"/>
  <c r="V10759" i="1"/>
  <c r="V10760" i="1"/>
  <c r="V10761" i="1"/>
  <c r="V10762" i="1"/>
  <c r="V10763" i="1"/>
  <c r="V10764" i="1"/>
  <c r="V10765" i="1"/>
  <c r="V10766" i="1"/>
  <c r="V10767" i="1"/>
  <c r="V10768" i="1"/>
  <c r="V10769" i="1"/>
  <c r="V10770" i="1"/>
  <c r="V10771" i="1"/>
  <c r="V10772" i="1"/>
  <c r="V10773" i="1"/>
  <c r="V10774" i="1"/>
  <c r="V10775" i="1"/>
  <c r="V10776" i="1"/>
  <c r="V10777" i="1"/>
  <c r="V10778" i="1"/>
  <c r="V10779" i="1"/>
  <c r="V10780" i="1"/>
  <c r="V10781" i="1"/>
  <c r="V10782" i="1"/>
  <c r="V10783" i="1"/>
  <c r="V10784" i="1"/>
  <c r="V10785" i="1"/>
  <c r="V10786" i="1"/>
  <c r="V10787" i="1"/>
  <c r="V10788" i="1"/>
  <c r="V10789" i="1"/>
  <c r="V10790" i="1"/>
  <c r="V10791" i="1"/>
  <c r="V10792" i="1"/>
  <c r="V10793" i="1"/>
  <c r="V10794" i="1"/>
  <c r="V10795" i="1"/>
  <c r="V10796" i="1"/>
  <c r="V10797" i="1"/>
  <c r="V10798" i="1"/>
  <c r="V10799" i="1"/>
  <c r="V10800" i="1"/>
  <c r="V10801" i="1"/>
  <c r="V10802" i="1"/>
  <c r="V10803" i="1"/>
  <c r="V10804" i="1"/>
  <c r="V10805" i="1"/>
  <c r="V10806" i="1"/>
  <c r="V10807" i="1"/>
  <c r="V10808" i="1"/>
  <c r="V10809" i="1"/>
  <c r="V10810" i="1"/>
  <c r="V10811" i="1"/>
  <c r="V10812" i="1"/>
  <c r="V10813" i="1"/>
  <c r="V10814" i="1"/>
  <c r="V10815" i="1"/>
  <c r="V10816" i="1"/>
  <c r="V10817" i="1"/>
  <c r="V10818" i="1"/>
  <c r="V10819" i="1"/>
  <c r="V10820" i="1"/>
  <c r="V10821" i="1"/>
  <c r="V10822" i="1"/>
  <c r="V10823" i="1"/>
  <c r="V10824" i="1"/>
  <c r="V10825" i="1"/>
  <c r="V10826" i="1"/>
  <c r="V10827" i="1"/>
  <c r="V10828" i="1"/>
  <c r="V10829" i="1"/>
  <c r="V10830" i="1"/>
  <c r="V10831" i="1"/>
  <c r="V10832" i="1"/>
  <c r="V10833" i="1"/>
  <c r="V10834" i="1"/>
  <c r="V10835" i="1"/>
  <c r="V10836" i="1"/>
  <c r="V10837" i="1"/>
  <c r="V10838" i="1"/>
  <c r="V10839" i="1"/>
  <c r="V10840" i="1"/>
  <c r="V10841" i="1"/>
  <c r="V10842" i="1"/>
  <c r="V10843" i="1"/>
  <c r="V10844" i="1"/>
  <c r="V10845" i="1"/>
  <c r="V10846" i="1"/>
  <c r="V10847" i="1"/>
  <c r="V10848" i="1"/>
  <c r="V10849" i="1"/>
  <c r="V10850" i="1"/>
  <c r="V10851" i="1"/>
  <c r="V10852" i="1"/>
  <c r="V10853" i="1"/>
  <c r="V10854" i="1"/>
  <c r="V10855" i="1"/>
  <c r="V10856" i="1"/>
  <c r="V10857" i="1"/>
  <c r="V10858" i="1"/>
  <c r="V10859" i="1"/>
  <c r="V10860" i="1"/>
  <c r="V10861" i="1"/>
  <c r="V10862" i="1"/>
  <c r="V10863" i="1"/>
  <c r="V10864" i="1"/>
  <c r="V10865" i="1"/>
  <c r="V10866" i="1"/>
  <c r="V10867" i="1"/>
  <c r="V10868" i="1"/>
  <c r="V10869" i="1"/>
  <c r="V10870" i="1"/>
  <c r="V10871" i="1"/>
  <c r="V10872" i="1"/>
  <c r="V10873" i="1"/>
  <c r="V10874" i="1"/>
  <c r="V10875" i="1"/>
  <c r="V10876" i="1"/>
  <c r="V10877" i="1"/>
  <c r="V10878" i="1"/>
  <c r="V10879" i="1"/>
  <c r="V10880" i="1"/>
  <c r="V10881" i="1"/>
  <c r="V10882" i="1"/>
  <c r="V10883" i="1"/>
  <c r="V10884" i="1"/>
  <c r="V10885" i="1"/>
  <c r="V10886" i="1"/>
  <c r="V10887" i="1"/>
  <c r="V10888" i="1"/>
  <c r="V10889" i="1"/>
  <c r="V10890" i="1"/>
  <c r="V10891" i="1"/>
  <c r="V10892" i="1"/>
  <c r="V10893" i="1"/>
  <c r="V10894" i="1"/>
  <c r="V10895" i="1"/>
  <c r="V10896" i="1"/>
  <c r="V10897" i="1"/>
  <c r="V10898" i="1"/>
  <c r="V10899" i="1"/>
  <c r="V10900" i="1"/>
  <c r="V10901" i="1"/>
  <c r="V10902" i="1"/>
  <c r="V10903" i="1"/>
  <c r="V10904" i="1"/>
  <c r="V10905" i="1"/>
  <c r="V10906" i="1"/>
  <c r="V10907" i="1"/>
  <c r="V10908" i="1"/>
  <c r="V10909" i="1"/>
  <c r="V10910" i="1"/>
  <c r="V10911" i="1"/>
  <c r="V10912" i="1"/>
  <c r="V10913" i="1"/>
  <c r="V10914" i="1"/>
  <c r="V10915" i="1"/>
  <c r="V10916" i="1"/>
  <c r="V10917" i="1"/>
  <c r="V10918" i="1"/>
  <c r="V10919" i="1"/>
  <c r="V10920" i="1"/>
  <c r="V10921" i="1"/>
  <c r="V10922" i="1"/>
  <c r="V10923" i="1"/>
  <c r="V10924" i="1"/>
  <c r="V10925" i="1"/>
  <c r="V10926" i="1"/>
  <c r="V10927" i="1"/>
  <c r="V10928" i="1"/>
  <c r="V10929" i="1"/>
  <c r="V10930" i="1"/>
  <c r="V10931" i="1"/>
  <c r="V10932" i="1"/>
  <c r="V10933" i="1"/>
  <c r="V10934" i="1"/>
  <c r="V10935" i="1"/>
  <c r="V10936" i="1"/>
  <c r="V10937" i="1"/>
  <c r="V10938" i="1"/>
  <c r="V10939" i="1"/>
  <c r="V10940" i="1"/>
  <c r="V10941" i="1"/>
  <c r="V10942" i="1"/>
  <c r="V10943" i="1"/>
  <c r="V10944" i="1"/>
  <c r="V10945" i="1"/>
  <c r="V10946" i="1"/>
  <c r="V10947" i="1"/>
  <c r="V10948" i="1"/>
  <c r="V10949" i="1"/>
  <c r="V10950" i="1"/>
  <c r="V10951" i="1"/>
  <c r="V10952" i="1"/>
  <c r="V10953" i="1"/>
  <c r="V10954" i="1"/>
  <c r="V10955" i="1"/>
  <c r="V10956" i="1"/>
  <c r="V10957" i="1"/>
  <c r="V10958" i="1"/>
  <c r="V10959" i="1"/>
  <c r="V10960" i="1"/>
  <c r="V10961" i="1"/>
  <c r="V10962" i="1"/>
  <c r="V10963" i="1"/>
  <c r="V10964" i="1"/>
  <c r="V10965" i="1"/>
  <c r="V10966" i="1"/>
  <c r="V10967" i="1"/>
  <c r="V10968" i="1"/>
  <c r="V10969" i="1"/>
  <c r="V10970" i="1"/>
  <c r="V10971" i="1"/>
  <c r="V10972" i="1"/>
  <c r="V10973" i="1"/>
  <c r="V10974" i="1"/>
  <c r="V10975" i="1"/>
  <c r="V10976" i="1"/>
  <c r="V10977" i="1"/>
  <c r="V10978" i="1"/>
  <c r="V10979" i="1"/>
  <c r="V10980" i="1"/>
  <c r="V10981" i="1"/>
  <c r="V10982" i="1"/>
  <c r="V10983" i="1"/>
  <c r="V10984" i="1"/>
  <c r="V10985" i="1"/>
  <c r="V10986" i="1"/>
  <c r="V10987" i="1"/>
  <c r="V10988" i="1"/>
  <c r="V10989" i="1"/>
  <c r="V10990" i="1"/>
  <c r="V10991" i="1"/>
  <c r="V10992" i="1"/>
  <c r="V10993" i="1"/>
  <c r="V10994" i="1"/>
  <c r="V10995" i="1"/>
  <c r="V10996" i="1"/>
  <c r="V10997" i="1"/>
  <c r="V10998" i="1"/>
  <c r="V10999" i="1"/>
  <c r="V11000" i="1"/>
  <c r="V11001" i="1"/>
  <c r="V11002" i="1"/>
  <c r="V11003" i="1"/>
  <c r="V11004" i="1"/>
  <c r="V11005" i="1"/>
  <c r="V11006" i="1"/>
  <c r="V11007" i="1"/>
  <c r="V11008" i="1"/>
  <c r="V11009" i="1"/>
  <c r="V11010" i="1"/>
  <c r="V11011" i="1"/>
  <c r="V11012" i="1"/>
  <c r="V11013" i="1"/>
  <c r="V11014" i="1"/>
  <c r="V11015" i="1"/>
  <c r="V11016" i="1"/>
  <c r="V11017" i="1"/>
  <c r="V11018" i="1"/>
  <c r="V11019" i="1"/>
  <c r="V11020" i="1"/>
  <c r="V11021" i="1"/>
  <c r="V11022" i="1"/>
  <c r="V11023" i="1"/>
  <c r="V11024" i="1"/>
  <c r="V11025" i="1"/>
  <c r="V11026" i="1"/>
  <c r="V11027" i="1"/>
  <c r="V11028" i="1"/>
  <c r="V11029" i="1"/>
  <c r="V11030" i="1"/>
  <c r="V11031" i="1"/>
  <c r="V11032" i="1"/>
  <c r="V11033" i="1"/>
  <c r="V11034" i="1"/>
  <c r="V11035" i="1"/>
  <c r="V11036" i="1"/>
  <c r="V11037" i="1"/>
  <c r="V11038" i="1"/>
  <c r="V11039" i="1"/>
  <c r="V11040" i="1"/>
  <c r="V11041" i="1"/>
  <c r="V11042" i="1"/>
  <c r="V11043" i="1"/>
  <c r="V11044" i="1"/>
  <c r="V11045" i="1"/>
  <c r="V11046" i="1"/>
  <c r="V11047" i="1"/>
  <c r="V11048" i="1"/>
  <c r="V11049" i="1"/>
  <c r="V11050" i="1"/>
  <c r="V11051" i="1"/>
  <c r="V11052" i="1"/>
  <c r="V11053" i="1"/>
  <c r="V11054" i="1"/>
  <c r="V11055" i="1"/>
  <c r="V11056" i="1"/>
  <c r="V11057" i="1"/>
  <c r="V11058" i="1"/>
  <c r="V11059" i="1"/>
  <c r="V11060" i="1"/>
  <c r="V11061" i="1"/>
  <c r="V11062" i="1"/>
  <c r="V11063" i="1"/>
  <c r="V11064" i="1"/>
  <c r="V11065" i="1"/>
  <c r="V11066" i="1"/>
  <c r="V11067" i="1"/>
  <c r="V11068" i="1"/>
  <c r="V11069" i="1"/>
  <c r="V11070" i="1"/>
  <c r="V11071" i="1"/>
  <c r="V11072" i="1"/>
  <c r="V11073" i="1"/>
  <c r="V11074" i="1"/>
  <c r="V11075" i="1"/>
  <c r="V11076" i="1"/>
  <c r="V11077" i="1"/>
  <c r="V11078" i="1"/>
  <c r="V11079" i="1"/>
  <c r="V11080" i="1"/>
  <c r="V11081" i="1"/>
  <c r="V11082" i="1"/>
  <c r="V11083" i="1"/>
  <c r="V11084" i="1"/>
  <c r="V11085" i="1"/>
  <c r="V11086" i="1"/>
  <c r="V11087" i="1"/>
  <c r="V11088" i="1"/>
  <c r="V11089" i="1"/>
  <c r="V11090" i="1"/>
  <c r="V11091" i="1"/>
  <c r="V11092" i="1"/>
  <c r="V11093" i="1"/>
  <c r="V11094" i="1"/>
  <c r="V11095" i="1"/>
  <c r="V11096" i="1"/>
  <c r="V11097" i="1"/>
  <c r="V11098" i="1"/>
  <c r="V11099" i="1"/>
  <c r="V11100" i="1"/>
  <c r="V11101" i="1"/>
  <c r="V11102" i="1"/>
  <c r="V11103" i="1"/>
  <c r="V11104" i="1"/>
  <c r="V11105" i="1"/>
  <c r="V11106" i="1"/>
  <c r="V11107" i="1"/>
  <c r="V11108" i="1"/>
  <c r="V11109" i="1"/>
  <c r="V11110" i="1"/>
  <c r="V11111" i="1"/>
  <c r="V11112" i="1"/>
  <c r="V11113" i="1"/>
  <c r="V11114" i="1"/>
  <c r="V11115" i="1"/>
  <c r="V11116" i="1"/>
  <c r="V11117" i="1"/>
  <c r="V11118" i="1"/>
  <c r="V11119" i="1"/>
  <c r="V11120" i="1"/>
  <c r="V11121" i="1"/>
  <c r="V11122" i="1"/>
  <c r="V11123" i="1"/>
  <c r="V11124" i="1"/>
  <c r="V11125" i="1"/>
  <c r="V11126" i="1"/>
  <c r="V11127" i="1"/>
  <c r="V11128" i="1"/>
  <c r="V11129" i="1"/>
  <c r="V11130" i="1"/>
  <c r="V11131" i="1"/>
  <c r="V11132" i="1"/>
  <c r="V11133" i="1"/>
  <c r="V11134" i="1"/>
  <c r="V11135" i="1"/>
  <c r="V11136" i="1"/>
  <c r="V11137" i="1"/>
  <c r="V11138" i="1"/>
  <c r="V11139" i="1"/>
  <c r="V11140" i="1"/>
  <c r="V11141" i="1"/>
  <c r="V11142" i="1"/>
  <c r="V11143" i="1"/>
  <c r="V11144" i="1"/>
  <c r="V11145" i="1"/>
  <c r="V11146" i="1"/>
  <c r="V11147" i="1"/>
  <c r="V11148" i="1"/>
  <c r="V11149" i="1"/>
  <c r="V11150" i="1"/>
  <c r="V11151" i="1"/>
  <c r="V11152" i="1"/>
  <c r="V11153" i="1"/>
  <c r="V11154" i="1"/>
  <c r="V11155" i="1"/>
  <c r="V11156" i="1"/>
  <c r="V11157" i="1"/>
  <c r="V11158" i="1"/>
  <c r="V11159" i="1"/>
  <c r="V11160" i="1"/>
  <c r="V11161" i="1"/>
  <c r="V11162" i="1"/>
  <c r="V11163" i="1"/>
  <c r="V11164" i="1"/>
  <c r="V11165" i="1"/>
  <c r="V11166" i="1"/>
  <c r="V11167" i="1"/>
  <c r="V11168" i="1"/>
  <c r="V11169" i="1"/>
  <c r="V11170" i="1"/>
  <c r="V11171" i="1"/>
  <c r="V11172" i="1"/>
  <c r="V11173" i="1"/>
  <c r="V11174" i="1"/>
  <c r="V11175" i="1"/>
  <c r="V11176" i="1"/>
  <c r="V11177" i="1"/>
  <c r="V11178" i="1"/>
  <c r="V11179" i="1"/>
  <c r="V11180" i="1"/>
  <c r="V11181" i="1"/>
  <c r="V11182" i="1"/>
  <c r="V11183" i="1"/>
  <c r="V11184" i="1"/>
  <c r="V11185" i="1"/>
  <c r="V11186" i="1"/>
  <c r="V11187" i="1"/>
  <c r="V11188" i="1"/>
  <c r="V11189" i="1"/>
  <c r="V11190" i="1"/>
  <c r="V11191" i="1"/>
  <c r="V11192" i="1"/>
  <c r="V11193" i="1"/>
  <c r="V11194" i="1"/>
  <c r="V11195" i="1"/>
  <c r="V11196" i="1"/>
  <c r="V11197" i="1"/>
  <c r="V11198" i="1"/>
  <c r="V11199" i="1"/>
  <c r="V11200" i="1"/>
  <c r="V11201" i="1"/>
  <c r="V11202" i="1"/>
  <c r="V11203" i="1"/>
  <c r="V11204" i="1"/>
  <c r="V11205" i="1"/>
  <c r="V11206" i="1"/>
  <c r="V11207" i="1"/>
  <c r="V11208" i="1"/>
  <c r="V11209" i="1"/>
  <c r="V11210" i="1"/>
  <c r="V11211" i="1"/>
  <c r="V11212" i="1"/>
  <c r="V11213" i="1"/>
  <c r="V11214" i="1"/>
  <c r="V11215" i="1"/>
  <c r="V11216" i="1"/>
  <c r="V11217" i="1"/>
  <c r="V11218" i="1"/>
  <c r="V11219" i="1"/>
  <c r="V11220" i="1"/>
  <c r="V11221" i="1"/>
  <c r="V11222" i="1"/>
  <c r="V11223" i="1"/>
  <c r="V11224" i="1"/>
  <c r="V11225" i="1"/>
  <c r="V11226" i="1"/>
  <c r="V11227" i="1"/>
  <c r="V11228" i="1"/>
  <c r="V11229" i="1"/>
  <c r="V11230" i="1"/>
  <c r="V11231" i="1"/>
  <c r="V11232" i="1"/>
  <c r="V11233" i="1"/>
  <c r="V11234" i="1"/>
  <c r="V11235" i="1"/>
  <c r="V11236" i="1"/>
  <c r="V11237" i="1"/>
  <c r="V11238" i="1"/>
  <c r="V11239" i="1"/>
  <c r="V11240" i="1"/>
  <c r="V11241" i="1"/>
  <c r="V11242" i="1"/>
  <c r="V11243" i="1"/>
  <c r="V11244" i="1"/>
  <c r="V11245" i="1"/>
  <c r="V11246" i="1"/>
  <c r="V11247" i="1"/>
  <c r="V11248" i="1"/>
  <c r="V11249" i="1"/>
  <c r="V11250" i="1"/>
  <c r="V11251" i="1"/>
  <c r="V11252" i="1"/>
  <c r="V11253" i="1"/>
  <c r="V11254" i="1"/>
  <c r="V11255" i="1"/>
  <c r="V11256" i="1"/>
  <c r="V11257" i="1"/>
  <c r="V11258" i="1"/>
  <c r="V11259" i="1"/>
  <c r="V11260" i="1"/>
  <c r="V11261" i="1"/>
  <c r="V11262" i="1"/>
  <c r="V11263" i="1"/>
  <c r="V11264" i="1"/>
  <c r="V11265" i="1"/>
  <c r="V11266" i="1"/>
  <c r="V11267" i="1"/>
  <c r="V11268" i="1"/>
  <c r="V11269" i="1"/>
  <c r="V11270" i="1"/>
  <c r="V11271" i="1"/>
  <c r="V11272" i="1"/>
  <c r="V11273" i="1"/>
  <c r="V11274" i="1"/>
  <c r="V11275" i="1"/>
  <c r="V11276" i="1"/>
  <c r="V11277" i="1"/>
  <c r="V11278" i="1"/>
  <c r="V11279" i="1"/>
  <c r="V11280" i="1"/>
  <c r="V11281" i="1"/>
  <c r="V11282" i="1"/>
  <c r="V11283" i="1"/>
  <c r="V11284" i="1"/>
  <c r="V11285" i="1"/>
  <c r="V11286" i="1"/>
  <c r="V11287" i="1"/>
  <c r="V11288" i="1"/>
  <c r="V11289" i="1"/>
  <c r="V11290" i="1"/>
  <c r="V11291" i="1"/>
  <c r="V11292" i="1"/>
  <c r="V11293" i="1"/>
  <c r="V11294" i="1"/>
  <c r="V11295" i="1"/>
  <c r="V11296" i="1"/>
  <c r="V11297" i="1"/>
  <c r="V11298" i="1"/>
  <c r="V11299" i="1"/>
  <c r="V11300" i="1"/>
  <c r="V11301" i="1"/>
  <c r="V11302" i="1"/>
  <c r="V11303" i="1"/>
  <c r="V11304" i="1"/>
  <c r="V11305" i="1"/>
  <c r="V11306" i="1"/>
  <c r="V11307" i="1"/>
  <c r="V11308" i="1"/>
  <c r="V11309" i="1"/>
  <c r="V11310" i="1"/>
  <c r="V11311" i="1"/>
  <c r="V11312" i="1"/>
  <c r="V11313" i="1"/>
  <c r="V11314" i="1"/>
  <c r="V11315" i="1"/>
  <c r="V11316" i="1"/>
  <c r="V11317" i="1"/>
  <c r="V11318" i="1"/>
  <c r="V11319" i="1"/>
  <c r="V11320" i="1"/>
  <c r="V11321" i="1"/>
  <c r="V11322" i="1"/>
  <c r="V11323" i="1"/>
  <c r="V11324" i="1"/>
  <c r="V11325" i="1"/>
  <c r="V11326" i="1"/>
  <c r="V11327" i="1"/>
  <c r="V11328" i="1"/>
  <c r="V11329" i="1"/>
  <c r="V11330" i="1"/>
  <c r="V11331" i="1"/>
  <c r="V11332" i="1"/>
  <c r="V11333" i="1"/>
  <c r="V11334" i="1"/>
  <c r="V11335" i="1"/>
  <c r="V11336" i="1"/>
  <c r="V11337" i="1"/>
  <c r="V11338" i="1"/>
  <c r="V11339" i="1"/>
  <c r="V11340" i="1"/>
  <c r="V11341" i="1"/>
  <c r="V11342" i="1"/>
  <c r="V11343" i="1"/>
  <c r="V11344" i="1"/>
  <c r="V11345" i="1"/>
  <c r="V11346" i="1"/>
  <c r="V11347" i="1"/>
  <c r="V11348" i="1"/>
  <c r="V11349" i="1"/>
  <c r="V11350" i="1"/>
  <c r="V11351" i="1"/>
  <c r="V11352" i="1"/>
  <c r="V11353" i="1"/>
  <c r="V11354" i="1"/>
  <c r="V11355" i="1"/>
  <c r="V11356" i="1"/>
  <c r="V11357" i="1"/>
  <c r="V11358" i="1"/>
  <c r="V11359" i="1"/>
  <c r="V11360" i="1"/>
  <c r="V11361" i="1"/>
  <c r="V11362" i="1"/>
  <c r="V11363" i="1"/>
  <c r="V11364" i="1"/>
  <c r="V11365" i="1"/>
  <c r="V11366" i="1"/>
  <c r="V11367" i="1"/>
  <c r="V11368" i="1"/>
  <c r="V11369" i="1"/>
  <c r="V11370" i="1"/>
  <c r="V11371" i="1"/>
  <c r="V11372" i="1"/>
  <c r="V11373" i="1"/>
  <c r="V11374" i="1"/>
  <c r="V11375" i="1"/>
  <c r="V11376" i="1"/>
  <c r="V11377" i="1"/>
  <c r="V11378" i="1"/>
  <c r="V11379" i="1"/>
  <c r="V11380" i="1"/>
  <c r="V11381" i="1"/>
  <c r="V11382" i="1"/>
  <c r="V11383" i="1"/>
  <c r="V11384" i="1"/>
  <c r="V11385" i="1"/>
  <c r="V11386" i="1"/>
  <c r="V11387" i="1"/>
  <c r="V11388" i="1"/>
  <c r="V11389" i="1"/>
  <c r="V11390" i="1"/>
  <c r="V11391" i="1"/>
  <c r="V11392" i="1"/>
  <c r="V11393" i="1"/>
  <c r="V11394" i="1"/>
  <c r="V11395" i="1"/>
  <c r="V11396" i="1"/>
  <c r="V11397" i="1"/>
  <c r="V11398" i="1"/>
  <c r="V11399" i="1"/>
  <c r="V11400" i="1"/>
  <c r="V11401" i="1"/>
  <c r="V11402" i="1"/>
  <c r="V11403" i="1"/>
  <c r="V11404" i="1"/>
  <c r="V11405" i="1"/>
  <c r="V11406" i="1"/>
  <c r="V11407" i="1"/>
  <c r="V11408" i="1"/>
  <c r="V11409" i="1"/>
  <c r="V11410" i="1"/>
  <c r="V11411" i="1"/>
  <c r="V11412" i="1"/>
  <c r="V11413" i="1"/>
  <c r="V11414" i="1"/>
  <c r="V11415" i="1"/>
  <c r="V11416" i="1"/>
  <c r="V11417" i="1"/>
  <c r="V11418" i="1"/>
  <c r="V11419" i="1"/>
  <c r="V11420" i="1"/>
  <c r="V11421" i="1"/>
  <c r="V11422" i="1"/>
  <c r="V11423" i="1"/>
  <c r="V11424" i="1"/>
  <c r="V11425" i="1"/>
  <c r="V11426" i="1"/>
  <c r="V11427" i="1"/>
  <c r="V11428" i="1"/>
  <c r="V11429" i="1"/>
  <c r="V11430" i="1"/>
  <c r="V11431" i="1"/>
  <c r="V11432" i="1"/>
  <c r="V11433" i="1"/>
  <c r="V11434" i="1"/>
  <c r="V11435" i="1"/>
  <c r="V11436" i="1"/>
  <c r="V11437" i="1"/>
  <c r="V11438" i="1"/>
  <c r="V11439" i="1"/>
  <c r="V11440" i="1"/>
  <c r="V11441" i="1"/>
  <c r="V11442" i="1"/>
  <c r="V11443" i="1"/>
  <c r="V11444" i="1"/>
  <c r="V11445" i="1"/>
  <c r="V11446" i="1"/>
  <c r="V11447" i="1"/>
  <c r="V11448" i="1"/>
  <c r="V11449" i="1"/>
  <c r="V11450" i="1"/>
  <c r="V11451" i="1"/>
  <c r="V11452" i="1"/>
  <c r="V11453" i="1"/>
  <c r="V11454" i="1"/>
  <c r="V11455" i="1"/>
  <c r="V11456" i="1"/>
  <c r="V11457" i="1"/>
  <c r="V11458" i="1"/>
  <c r="V11459" i="1"/>
  <c r="V11460" i="1"/>
  <c r="V11461" i="1"/>
  <c r="V11462" i="1"/>
  <c r="V11463" i="1"/>
  <c r="V11464" i="1"/>
  <c r="V11465" i="1"/>
  <c r="V11466" i="1"/>
  <c r="V11467" i="1"/>
  <c r="V11468" i="1"/>
  <c r="V11469" i="1"/>
  <c r="V11470" i="1"/>
  <c r="V11471" i="1"/>
  <c r="V11472" i="1"/>
  <c r="V11473" i="1"/>
  <c r="V11474" i="1"/>
  <c r="V11475" i="1"/>
  <c r="V11476" i="1"/>
  <c r="V11477" i="1"/>
  <c r="V11478" i="1"/>
  <c r="V11479" i="1"/>
  <c r="V11480" i="1"/>
  <c r="V11481" i="1"/>
  <c r="V11482" i="1"/>
  <c r="V11483" i="1"/>
  <c r="V11484" i="1"/>
  <c r="V11485" i="1"/>
  <c r="V11486" i="1"/>
  <c r="V11487" i="1"/>
  <c r="V11488" i="1"/>
  <c r="V11489" i="1"/>
  <c r="V11490" i="1"/>
  <c r="V11491" i="1"/>
  <c r="V11492" i="1"/>
  <c r="V11493" i="1"/>
  <c r="V11494" i="1"/>
  <c r="V11495" i="1"/>
  <c r="V11496" i="1"/>
  <c r="V11497" i="1"/>
  <c r="V11498" i="1"/>
  <c r="V11499" i="1"/>
  <c r="V11500" i="1"/>
  <c r="V11501" i="1"/>
  <c r="V11502" i="1"/>
  <c r="V11503" i="1"/>
  <c r="V11504" i="1"/>
  <c r="V11505" i="1"/>
  <c r="V11506" i="1"/>
  <c r="V11507" i="1"/>
  <c r="V11508" i="1"/>
  <c r="V11509" i="1"/>
  <c r="V11510" i="1"/>
  <c r="V11511" i="1"/>
  <c r="V11512" i="1"/>
  <c r="V11513" i="1"/>
  <c r="V11514" i="1"/>
  <c r="V11515" i="1"/>
  <c r="V11516" i="1"/>
  <c r="V11517" i="1"/>
  <c r="V11518" i="1"/>
  <c r="V11519" i="1"/>
  <c r="V11520" i="1"/>
  <c r="V11521" i="1"/>
  <c r="V11522" i="1"/>
  <c r="V11523" i="1"/>
  <c r="V11524" i="1"/>
  <c r="V11525" i="1"/>
  <c r="V11526" i="1"/>
  <c r="V11527" i="1"/>
  <c r="V11528" i="1"/>
  <c r="V11529" i="1"/>
  <c r="V11530" i="1"/>
  <c r="V11531" i="1"/>
  <c r="V11532" i="1"/>
  <c r="V11533" i="1"/>
  <c r="V11534" i="1"/>
  <c r="V11535" i="1"/>
  <c r="V11536" i="1"/>
  <c r="V11537" i="1"/>
  <c r="V11538" i="1"/>
  <c r="V11539" i="1"/>
  <c r="V11540" i="1"/>
  <c r="V11541" i="1"/>
  <c r="V11542" i="1"/>
  <c r="V11543" i="1"/>
  <c r="V11544" i="1"/>
  <c r="V11545" i="1"/>
  <c r="V11546" i="1"/>
  <c r="V11547" i="1"/>
  <c r="V11548" i="1"/>
  <c r="V11549" i="1"/>
  <c r="V11550" i="1"/>
  <c r="V11551" i="1"/>
  <c r="V11552" i="1"/>
  <c r="V11553" i="1"/>
  <c r="V11554" i="1"/>
  <c r="V11555" i="1"/>
  <c r="V11556" i="1"/>
  <c r="V11557" i="1"/>
  <c r="V11558" i="1"/>
  <c r="V11559" i="1"/>
  <c r="V11560" i="1"/>
  <c r="V11561" i="1"/>
  <c r="V11562" i="1"/>
  <c r="V11563" i="1"/>
  <c r="V11564" i="1"/>
  <c r="V11565" i="1"/>
  <c r="V11566" i="1"/>
  <c r="V11567" i="1"/>
  <c r="V11568" i="1"/>
  <c r="V11569" i="1"/>
  <c r="V11570" i="1"/>
  <c r="V11571" i="1"/>
  <c r="V11572" i="1"/>
  <c r="V11573" i="1"/>
  <c r="V11574" i="1"/>
  <c r="V11575" i="1"/>
  <c r="V11576" i="1"/>
  <c r="V11577" i="1"/>
  <c r="V11578" i="1"/>
  <c r="V11579" i="1"/>
  <c r="V11580" i="1"/>
  <c r="V11581" i="1"/>
  <c r="V11582" i="1"/>
  <c r="V11583" i="1"/>
  <c r="V11584" i="1"/>
  <c r="V11585" i="1"/>
  <c r="V11586" i="1"/>
  <c r="V11587" i="1"/>
  <c r="V11588" i="1"/>
  <c r="V11589" i="1"/>
  <c r="V11590" i="1"/>
  <c r="V11591" i="1"/>
  <c r="V11592" i="1"/>
  <c r="V11593" i="1"/>
  <c r="V11594" i="1"/>
  <c r="V11595" i="1"/>
  <c r="V11596" i="1"/>
  <c r="V11597" i="1"/>
  <c r="V11598" i="1"/>
  <c r="V11599" i="1"/>
  <c r="V11600" i="1"/>
  <c r="V11601" i="1"/>
  <c r="V11602" i="1"/>
  <c r="V11603" i="1"/>
  <c r="V11604" i="1"/>
  <c r="V11605" i="1"/>
  <c r="V11606" i="1"/>
  <c r="V11607" i="1"/>
  <c r="V11608" i="1"/>
  <c r="V11609" i="1"/>
  <c r="V11610" i="1"/>
  <c r="V11611" i="1"/>
  <c r="V11612" i="1"/>
  <c r="V11613" i="1"/>
  <c r="V11614" i="1"/>
  <c r="V11615" i="1"/>
  <c r="V11616" i="1"/>
  <c r="V11617" i="1"/>
  <c r="V11618" i="1"/>
  <c r="V11619" i="1"/>
  <c r="V11620" i="1"/>
  <c r="V11621" i="1"/>
  <c r="V11622" i="1"/>
  <c r="V11623" i="1"/>
  <c r="V11624" i="1"/>
  <c r="V11625" i="1"/>
  <c r="V11626" i="1"/>
  <c r="V11627" i="1"/>
  <c r="V11628" i="1"/>
  <c r="V11629" i="1"/>
  <c r="V11630" i="1"/>
  <c r="V11631" i="1"/>
  <c r="V11632" i="1"/>
  <c r="V11633" i="1"/>
  <c r="V11634" i="1"/>
  <c r="V11635" i="1"/>
  <c r="V11636" i="1"/>
  <c r="V11637" i="1"/>
  <c r="V11638" i="1"/>
  <c r="V11639" i="1"/>
  <c r="V11640" i="1"/>
  <c r="V11641" i="1"/>
  <c r="V11642" i="1"/>
  <c r="V11643" i="1"/>
  <c r="V11644" i="1"/>
  <c r="V11645" i="1"/>
  <c r="V11646" i="1"/>
  <c r="V11647" i="1"/>
  <c r="V11648" i="1"/>
  <c r="V11649" i="1"/>
  <c r="V11650" i="1"/>
  <c r="V11651" i="1"/>
  <c r="V11652" i="1"/>
  <c r="V11653" i="1"/>
  <c r="V11654" i="1"/>
  <c r="V11655" i="1"/>
  <c r="V11656" i="1"/>
  <c r="V11657" i="1"/>
  <c r="V11658" i="1"/>
  <c r="V11659" i="1"/>
  <c r="V11660" i="1"/>
  <c r="V11661" i="1"/>
  <c r="V11662" i="1"/>
  <c r="V11663" i="1"/>
  <c r="V11664" i="1"/>
  <c r="V11665" i="1"/>
  <c r="V11666" i="1"/>
  <c r="V11667" i="1"/>
  <c r="V11668" i="1"/>
  <c r="V11669" i="1"/>
  <c r="V11670" i="1"/>
  <c r="V11671" i="1"/>
  <c r="V11672" i="1"/>
  <c r="V11673" i="1"/>
  <c r="V11674" i="1"/>
  <c r="V11675" i="1"/>
  <c r="V11676" i="1"/>
  <c r="V11677" i="1"/>
  <c r="V11678" i="1"/>
  <c r="V11679" i="1"/>
  <c r="V11680" i="1"/>
  <c r="V11681" i="1"/>
  <c r="V11682" i="1"/>
  <c r="V11683" i="1"/>
  <c r="V11684" i="1"/>
  <c r="V11685" i="1"/>
  <c r="V11686" i="1"/>
  <c r="V11687" i="1"/>
  <c r="V11688" i="1"/>
  <c r="V11689" i="1"/>
  <c r="V11690" i="1"/>
  <c r="V11691" i="1"/>
  <c r="V11692" i="1"/>
  <c r="V11693" i="1"/>
  <c r="V11694" i="1"/>
  <c r="V11695" i="1"/>
  <c r="V11696" i="1"/>
  <c r="V11697" i="1"/>
  <c r="V11698" i="1"/>
  <c r="V11699" i="1"/>
  <c r="V11700" i="1"/>
  <c r="V11701" i="1"/>
  <c r="V11702" i="1"/>
  <c r="V11703" i="1"/>
  <c r="V11704" i="1"/>
  <c r="V11705" i="1"/>
  <c r="V11706" i="1"/>
  <c r="V11707" i="1"/>
  <c r="V11708" i="1"/>
  <c r="V11709" i="1"/>
  <c r="V11710" i="1"/>
  <c r="V11711" i="1"/>
  <c r="V11712" i="1"/>
  <c r="V11713" i="1"/>
  <c r="V11714" i="1"/>
  <c r="V11715" i="1"/>
  <c r="V11716" i="1"/>
  <c r="V11717" i="1"/>
  <c r="V11718" i="1"/>
  <c r="V11719" i="1"/>
  <c r="V11720" i="1"/>
  <c r="V11721" i="1"/>
  <c r="V11722" i="1"/>
  <c r="V11723" i="1"/>
  <c r="V11724" i="1"/>
  <c r="V11725" i="1"/>
  <c r="V11726" i="1"/>
  <c r="V11727" i="1"/>
  <c r="V11728" i="1"/>
  <c r="V11729" i="1"/>
  <c r="V11730" i="1"/>
  <c r="V11731" i="1"/>
  <c r="V11732" i="1"/>
  <c r="V11733" i="1"/>
  <c r="V11734" i="1"/>
  <c r="V11735" i="1"/>
  <c r="V11736" i="1"/>
  <c r="V11737" i="1"/>
  <c r="V11738" i="1"/>
  <c r="V11739" i="1"/>
  <c r="V11740" i="1"/>
  <c r="V11741" i="1"/>
  <c r="V11742" i="1"/>
  <c r="V11743" i="1"/>
  <c r="V11744" i="1"/>
  <c r="V11745" i="1"/>
  <c r="V11746" i="1"/>
  <c r="V11747" i="1"/>
  <c r="V11748" i="1"/>
  <c r="V11749" i="1"/>
  <c r="V11750" i="1"/>
  <c r="V11751" i="1"/>
  <c r="V11752" i="1"/>
  <c r="V11753" i="1"/>
  <c r="V11754" i="1"/>
  <c r="V11755" i="1"/>
  <c r="V11756" i="1"/>
  <c r="V11757" i="1"/>
  <c r="V11758" i="1"/>
  <c r="V11759" i="1"/>
  <c r="V11760" i="1"/>
  <c r="V11761" i="1"/>
  <c r="V11762" i="1"/>
  <c r="V11763" i="1"/>
  <c r="V11764" i="1"/>
  <c r="V11765" i="1"/>
  <c r="V11766" i="1"/>
  <c r="V11767" i="1"/>
  <c r="V11768" i="1"/>
  <c r="V11769" i="1"/>
  <c r="V11770" i="1"/>
  <c r="V11771" i="1"/>
  <c r="V11772" i="1"/>
  <c r="V11773" i="1"/>
  <c r="V11774" i="1"/>
  <c r="V11775" i="1"/>
  <c r="V11776" i="1"/>
  <c r="V11777" i="1"/>
  <c r="V11778" i="1"/>
  <c r="V11779" i="1"/>
  <c r="V11780" i="1"/>
  <c r="V11781" i="1"/>
  <c r="V11782" i="1"/>
  <c r="V11783" i="1"/>
  <c r="V11784" i="1"/>
  <c r="V11785" i="1"/>
  <c r="V11786" i="1"/>
  <c r="V11787" i="1"/>
  <c r="V11788" i="1"/>
  <c r="V11789" i="1"/>
  <c r="V11790" i="1"/>
  <c r="V11791" i="1"/>
  <c r="V11792" i="1"/>
  <c r="V11793" i="1"/>
  <c r="V11794" i="1"/>
  <c r="V11795" i="1"/>
  <c r="V11796" i="1"/>
  <c r="V11797" i="1"/>
  <c r="V11798" i="1"/>
  <c r="V11799" i="1"/>
  <c r="V11800" i="1"/>
  <c r="V11801" i="1"/>
  <c r="V11802" i="1"/>
  <c r="V11803" i="1"/>
  <c r="V11804" i="1"/>
  <c r="V11805" i="1"/>
  <c r="V11806" i="1"/>
  <c r="V11807" i="1"/>
  <c r="V11808" i="1"/>
  <c r="V11809" i="1"/>
  <c r="V11810" i="1"/>
  <c r="V11811" i="1"/>
  <c r="V11812" i="1"/>
  <c r="V11813" i="1"/>
  <c r="V11814" i="1"/>
  <c r="V11815" i="1"/>
  <c r="V11816" i="1"/>
  <c r="V11817" i="1"/>
  <c r="V11818" i="1"/>
  <c r="V11819" i="1"/>
  <c r="V11820" i="1"/>
  <c r="V11821" i="1"/>
  <c r="V11822" i="1"/>
  <c r="V11823" i="1"/>
  <c r="V11824" i="1"/>
  <c r="V11825" i="1"/>
  <c r="V11826" i="1"/>
  <c r="V11827" i="1"/>
  <c r="V11828" i="1"/>
  <c r="V11829" i="1"/>
  <c r="V11830" i="1"/>
  <c r="V11831" i="1"/>
  <c r="V11832" i="1"/>
  <c r="V11833" i="1"/>
  <c r="V11834" i="1"/>
  <c r="V11835" i="1"/>
  <c r="V11836" i="1"/>
  <c r="V11837" i="1"/>
  <c r="V11838" i="1"/>
  <c r="V11839" i="1"/>
  <c r="V11840" i="1"/>
  <c r="V11841" i="1"/>
  <c r="V11842" i="1"/>
  <c r="V11843" i="1"/>
  <c r="V11844" i="1"/>
  <c r="V11845" i="1"/>
  <c r="V11846" i="1"/>
  <c r="V11847" i="1"/>
  <c r="V11848" i="1"/>
  <c r="V11849" i="1"/>
  <c r="V11850" i="1"/>
  <c r="V11851" i="1"/>
  <c r="V11852" i="1"/>
  <c r="V11853" i="1"/>
  <c r="V11854" i="1"/>
  <c r="V11855" i="1"/>
  <c r="V11856" i="1"/>
  <c r="V11857" i="1"/>
  <c r="V11858" i="1"/>
  <c r="V11859" i="1"/>
  <c r="V11860" i="1"/>
  <c r="V11861" i="1"/>
  <c r="V11862" i="1"/>
  <c r="V11863" i="1"/>
  <c r="V11864" i="1"/>
  <c r="V11865" i="1"/>
  <c r="V11866" i="1"/>
  <c r="V11867" i="1"/>
  <c r="V11868" i="1"/>
  <c r="V11869" i="1"/>
  <c r="V11870" i="1"/>
  <c r="V11871" i="1"/>
  <c r="V11872" i="1"/>
  <c r="V11873" i="1"/>
  <c r="V11874" i="1"/>
  <c r="V11875" i="1"/>
  <c r="V11876" i="1"/>
  <c r="V11877" i="1"/>
  <c r="V11878" i="1"/>
  <c r="V11879" i="1"/>
  <c r="V11880" i="1"/>
  <c r="V11881" i="1"/>
  <c r="V11882" i="1"/>
  <c r="V11883" i="1"/>
  <c r="V11884" i="1"/>
  <c r="V11885" i="1"/>
  <c r="V11886" i="1"/>
  <c r="V11887" i="1"/>
  <c r="V11888" i="1"/>
  <c r="V11889" i="1"/>
  <c r="V11890" i="1"/>
  <c r="V11891" i="1"/>
  <c r="V11892" i="1"/>
  <c r="V11893" i="1"/>
  <c r="V11894" i="1"/>
  <c r="V11895" i="1"/>
  <c r="V11896" i="1"/>
  <c r="V11897" i="1"/>
  <c r="V11898" i="1"/>
  <c r="V11899" i="1"/>
  <c r="V11900" i="1"/>
  <c r="V11901" i="1"/>
  <c r="V11902" i="1"/>
  <c r="V11903" i="1"/>
  <c r="V11904" i="1"/>
  <c r="V11905" i="1"/>
  <c r="V11906" i="1"/>
  <c r="V11907" i="1"/>
  <c r="V11908" i="1"/>
  <c r="V11909" i="1"/>
  <c r="V11910" i="1"/>
  <c r="V11911" i="1"/>
  <c r="V11912" i="1"/>
  <c r="V11913" i="1"/>
  <c r="V11914" i="1"/>
  <c r="V11915" i="1"/>
  <c r="V11916" i="1"/>
  <c r="V11917" i="1"/>
  <c r="V11918" i="1"/>
  <c r="V11919" i="1"/>
  <c r="V11920" i="1"/>
  <c r="V11921" i="1"/>
  <c r="V11922" i="1"/>
  <c r="V11923" i="1"/>
  <c r="V11924" i="1"/>
  <c r="V11925" i="1"/>
  <c r="V11926" i="1"/>
  <c r="V11927" i="1"/>
  <c r="V11928" i="1"/>
  <c r="V11929" i="1"/>
  <c r="V11930" i="1"/>
  <c r="V11931" i="1"/>
  <c r="V11932" i="1"/>
  <c r="V11933" i="1"/>
  <c r="V11934" i="1"/>
  <c r="V11935" i="1"/>
  <c r="V11936" i="1"/>
  <c r="V11937" i="1"/>
  <c r="V11938" i="1"/>
  <c r="V11939" i="1"/>
  <c r="V11940" i="1"/>
  <c r="V11941" i="1"/>
  <c r="V11942" i="1"/>
  <c r="V11943" i="1"/>
  <c r="V11944" i="1"/>
  <c r="V11945" i="1"/>
  <c r="V11946" i="1"/>
  <c r="V11947" i="1"/>
  <c r="V11948" i="1"/>
  <c r="V11949" i="1"/>
  <c r="V11950" i="1"/>
  <c r="V11951" i="1"/>
  <c r="V11952" i="1"/>
  <c r="V11953" i="1"/>
  <c r="V11954" i="1"/>
  <c r="V11955" i="1"/>
  <c r="V11956" i="1"/>
  <c r="V11957" i="1"/>
  <c r="V11958" i="1"/>
  <c r="V11959" i="1"/>
  <c r="V11960" i="1"/>
  <c r="V11961" i="1"/>
  <c r="V11962" i="1"/>
  <c r="V11963" i="1"/>
  <c r="V11964" i="1"/>
  <c r="V11965" i="1"/>
  <c r="V11966" i="1"/>
  <c r="V11967" i="1"/>
  <c r="V11968" i="1"/>
  <c r="V11969" i="1"/>
  <c r="V11970" i="1"/>
  <c r="V11971" i="1"/>
  <c r="V11972" i="1"/>
  <c r="V11973" i="1"/>
  <c r="V11974" i="1"/>
  <c r="V11975" i="1"/>
  <c r="V11976" i="1"/>
  <c r="V11977" i="1"/>
  <c r="V11978" i="1"/>
  <c r="V11979" i="1"/>
  <c r="V11980" i="1"/>
  <c r="V11981" i="1"/>
  <c r="V11982" i="1"/>
  <c r="V11983" i="1"/>
  <c r="V11984" i="1"/>
  <c r="V11985" i="1"/>
  <c r="V11986" i="1"/>
  <c r="V11987" i="1"/>
  <c r="V11988" i="1"/>
  <c r="V11989" i="1"/>
  <c r="V11990" i="1"/>
  <c r="V11991" i="1"/>
  <c r="V11992" i="1"/>
  <c r="V11993" i="1"/>
  <c r="V11994" i="1"/>
  <c r="V11995" i="1"/>
  <c r="V11996" i="1"/>
  <c r="V11997" i="1"/>
  <c r="V11998" i="1"/>
  <c r="V11999" i="1"/>
  <c r="V12000" i="1"/>
  <c r="V12001" i="1"/>
  <c r="V12002" i="1"/>
  <c r="V12003" i="1"/>
  <c r="V12004" i="1"/>
  <c r="V12005" i="1"/>
  <c r="V12006" i="1"/>
  <c r="V12007" i="1"/>
  <c r="V12008" i="1"/>
  <c r="V12009" i="1"/>
  <c r="V12010" i="1"/>
  <c r="V12011" i="1"/>
  <c r="V12012" i="1"/>
  <c r="V12013" i="1"/>
  <c r="V12014" i="1"/>
  <c r="V12015" i="1"/>
  <c r="V12016" i="1"/>
  <c r="V12017" i="1"/>
  <c r="V12018" i="1"/>
  <c r="V12019" i="1"/>
  <c r="V12020" i="1"/>
  <c r="V12021" i="1"/>
  <c r="V12022" i="1"/>
  <c r="V12023" i="1"/>
  <c r="V12024" i="1"/>
  <c r="V12025" i="1"/>
  <c r="V12026" i="1"/>
  <c r="V12027" i="1"/>
  <c r="V12028" i="1"/>
  <c r="V12029" i="1"/>
  <c r="V12030" i="1"/>
  <c r="V12031" i="1"/>
  <c r="V12032" i="1"/>
  <c r="V12033" i="1"/>
  <c r="V12034" i="1"/>
  <c r="V12035" i="1"/>
  <c r="V12036" i="1"/>
  <c r="V12037" i="1"/>
  <c r="V12038" i="1"/>
  <c r="V12039" i="1"/>
  <c r="V12040" i="1"/>
  <c r="V12041" i="1"/>
  <c r="V12042" i="1"/>
  <c r="V12043" i="1"/>
  <c r="V12044" i="1"/>
  <c r="V12045" i="1"/>
  <c r="V12046" i="1"/>
  <c r="V12047" i="1"/>
  <c r="V12048" i="1"/>
  <c r="V12049" i="1"/>
  <c r="V12050" i="1"/>
  <c r="V12051" i="1"/>
  <c r="V12052" i="1"/>
  <c r="V12053" i="1"/>
  <c r="V12054" i="1"/>
  <c r="V12055" i="1"/>
  <c r="V12056" i="1"/>
  <c r="V12057" i="1"/>
  <c r="V12058" i="1"/>
  <c r="V12059" i="1"/>
  <c r="V12060" i="1"/>
  <c r="V12061" i="1"/>
  <c r="V12062" i="1"/>
  <c r="V12063" i="1"/>
  <c r="V12064" i="1"/>
  <c r="V12065" i="1"/>
  <c r="V12066" i="1"/>
  <c r="V12067" i="1"/>
  <c r="V12068" i="1"/>
  <c r="V12069" i="1"/>
  <c r="V12070" i="1"/>
  <c r="V12071" i="1"/>
  <c r="V12072" i="1"/>
  <c r="V12073" i="1"/>
  <c r="V12074" i="1"/>
  <c r="V12075" i="1"/>
  <c r="V12076" i="1"/>
  <c r="V12077" i="1"/>
  <c r="V12078" i="1"/>
  <c r="V12079" i="1"/>
  <c r="V12080" i="1"/>
  <c r="V12081" i="1"/>
  <c r="V12082" i="1"/>
  <c r="V12083" i="1"/>
  <c r="V12084" i="1"/>
  <c r="V12085" i="1"/>
  <c r="V12086" i="1"/>
  <c r="V12087" i="1"/>
  <c r="V12088" i="1"/>
  <c r="V12089" i="1"/>
  <c r="V12090" i="1"/>
  <c r="V12091" i="1"/>
  <c r="V12092" i="1"/>
  <c r="V12093" i="1"/>
  <c r="V12094" i="1"/>
  <c r="V12095" i="1"/>
  <c r="V12096" i="1"/>
  <c r="V12097" i="1"/>
  <c r="V12098" i="1"/>
  <c r="V12099" i="1"/>
  <c r="V12100" i="1"/>
  <c r="V12101" i="1"/>
  <c r="V12102" i="1"/>
  <c r="V12103" i="1"/>
  <c r="V12104" i="1"/>
  <c r="V12105" i="1"/>
  <c r="V12106" i="1"/>
  <c r="V12107" i="1"/>
  <c r="V12108" i="1"/>
  <c r="V12109" i="1"/>
  <c r="V12110" i="1"/>
  <c r="V12111" i="1"/>
  <c r="V12112" i="1"/>
  <c r="V12113" i="1"/>
  <c r="V12114" i="1"/>
  <c r="V12115" i="1"/>
  <c r="V12116" i="1"/>
  <c r="V12117" i="1"/>
  <c r="V12118" i="1"/>
  <c r="V12119" i="1"/>
  <c r="V12120" i="1"/>
  <c r="V12121" i="1"/>
  <c r="V12122" i="1"/>
  <c r="V12123" i="1"/>
  <c r="V12124" i="1"/>
  <c r="V12125" i="1"/>
  <c r="V12126" i="1"/>
  <c r="V12127" i="1"/>
  <c r="V12128" i="1"/>
  <c r="V12129" i="1"/>
  <c r="V12130" i="1"/>
  <c r="V12131" i="1"/>
  <c r="V12132" i="1"/>
  <c r="V12133" i="1"/>
  <c r="V12134" i="1"/>
  <c r="V12135" i="1"/>
  <c r="V12136" i="1"/>
  <c r="V12137" i="1"/>
  <c r="V12138" i="1"/>
  <c r="V12139" i="1"/>
  <c r="V12140" i="1"/>
  <c r="V12141" i="1"/>
  <c r="V12142" i="1"/>
  <c r="V12143" i="1"/>
  <c r="V12144" i="1"/>
  <c r="V12145" i="1"/>
  <c r="V12146" i="1"/>
  <c r="V12147" i="1"/>
  <c r="V12148" i="1"/>
  <c r="V12149" i="1"/>
  <c r="V12150" i="1"/>
  <c r="V12151" i="1"/>
  <c r="V12152" i="1"/>
  <c r="V12153" i="1"/>
  <c r="V12154" i="1"/>
  <c r="V12155" i="1"/>
  <c r="V12156" i="1"/>
  <c r="V12157" i="1"/>
  <c r="V12158" i="1"/>
  <c r="V12159" i="1"/>
  <c r="V12160" i="1"/>
  <c r="V12161" i="1"/>
  <c r="V12162" i="1"/>
  <c r="V12163" i="1"/>
  <c r="V12164" i="1"/>
  <c r="V12165" i="1"/>
  <c r="V12166" i="1"/>
  <c r="V12167" i="1"/>
  <c r="V12168" i="1"/>
  <c r="V12169" i="1"/>
  <c r="V12170" i="1"/>
  <c r="V12171" i="1"/>
  <c r="V12172" i="1"/>
  <c r="V12173" i="1"/>
  <c r="V12174" i="1"/>
  <c r="V12175" i="1"/>
  <c r="V12176" i="1"/>
  <c r="V12177" i="1"/>
  <c r="V12178" i="1"/>
  <c r="V12179" i="1"/>
  <c r="V12180" i="1"/>
  <c r="V12181" i="1"/>
  <c r="V12182" i="1"/>
  <c r="V12183" i="1"/>
  <c r="V12184" i="1"/>
  <c r="V12185" i="1"/>
  <c r="V12186" i="1"/>
  <c r="V12187" i="1"/>
  <c r="V12188" i="1"/>
  <c r="V12189" i="1"/>
  <c r="V12190" i="1"/>
  <c r="V12191" i="1"/>
  <c r="V12192" i="1"/>
  <c r="V12193" i="1"/>
  <c r="V12194" i="1"/>
  <c r="V12195" i="1"/>
  <c r="V12196" i="1"/>
  <c r="V12197" i="1"/>
  <c r="V12198" i="1"/>
  <c r="V12199" i="1"/>
  <c r="V12200" i="1"/>
  <c r="V12201" i="1"/>
  <c r="V12202" i="1"/>
  <c r="V12203" i="1"/>
  <c r="V12204" i="1"/>
  <c r="V12205" i="1"/>
  <c r="V12206" i="1"/>
  <c r="V12207" i="1"/>
  <c r="V12208" i="1"/>
  <c r="V12209" i="1"/>
  <c r="V12210" i="1"/>
  <c r="V12211" i="1"/>
  <c r="V12212" i="1"/>
  <c r="V12213" i="1"/>
  <c r="V12214" i="1"/>
  <c r="V12215" i="1"/>
  <c r="V12216" i="1"/>
  <c r="V12217" i="1"/>
  <c r="V12218" i="1"/>
  <c r="V12219" i="1"/>
  <c r="V12220" i="1"/>
  <c r="V12221" i="1"/>
  <c r="V12222" i="1"/>
  <c r="V12223" i="1"/>
  <c r="V12224" i="1"/>
  <c r="V12225" i="1"/>
  <c r="V12226" i="1"/>
  <c r="V12227" i="1"/>
  <c r="V12228" i="1"/>
  <c r="V12229" i="1"/>
  <c r="V12230" i="1"/>
  <c r="V12231" i="1"/>
  <c r="V12232" i="1"/>
  <c r="V12233" i="1"/>
  <c r="V12234" i="1"/>
  <c r="V12235" i="1"/>
  <c r="V12236" i="1"/>
  <c r="V12237" i="1"/>
  <c r="V12238" i="1"/>
  <c r="V12239" i="1"/>
  <c r="V12240" i="1"/>
  <c r="V12241" i="1"/>
  <c r="V12242" i="1"/>
  <c r="V12243" i="1"/>
  <c r="V12244" i="1"/>
  <c r="V12245" i="1"/>
  <c r="V12246" i="1"/>
  <c r="V12247" i="1"/>
  <c r="V12248" i="1"/>
  <c r="V12249" i="1"/>
  <c r="V12250" i="1"/>
  <c r="V12251" i="1"/>
  <c r="V12252" i="1"/>
  <c r="V12253" i="1"/>
  <c r="V12254" i="1"/>
  <c r="V12255" i="1"/>
  <c r="V12256" i="1"/>
  <c r="V12257" i="1"/>
  <c r="V12258" i="1"/>
  <c r="V12259" i="1"/>
  <c r="V12260" i="1"/>
  <c r="V12261" i="1"/>
  <c r="V12262" i="1"/>
  <c r="V12263" i="1"/>
  <c r="V12264" i="1"/>
  <c r="V12265" i="1"/>
  <c r="V12266" i="1"/>
  <c r="V12267" i="1"/>
  <c r="V12268" i="1"/>
  <c r="V12269" i="1"/>
  <c r="V12270" i="1"/>
  <c r="V12271" i="1"/>
  <c r="V12272" i="1"/>
  <c r="V12273" i="1"/>
  <c r="V12274" i="1"/>
  <c r="V12275" i="1"/>
  <c r="V12276" i="1"/>
  <c r="V12277" i="1"/>
  <c r="V12278" i="1"/>
  <c r="V12279" i="1"/>
  <c r="V12280" i="1"/>
  <c r="V12281" i="1"/>
  <c r="V12282" i="1"/>
  <c r="V12283" i="1"/>
  <c r="V12284" i="1"/>
  <c r="V12285" i="1"/>
  <c r="V12286" i="1"/>
  <c r="V12287" i="1"/>
  <c r="V12288" i="1"/>
  <c r="V12289" i="1"/>
  <c r="V12290" i="1"/>
  <c r="V12291" i="1"/>
  <c r="V12292" i="1"/>
  <c r="V12293" i="1"/>
  <c r="V12294" i="1"/>
  <c r="V12295" i="1"/>
  <c r="V12296" i="1"/>
  <c r="V12297" i="1"/>
  <c r="V12298" i="1"/>
  <c r="V12299" i="1"/>
  <c r="V12300" i="1"/>
  <c r="V12301" i="1"/>
  <c r="V12302" i="1"/>
  <c r="V12303" i="1"/>
  <c r="V12304" i="1"/>
  <c r="V12305" i="1"/>
  <c r="V12306" i="1"/>
  <c r="V12307" i="1"/>
  <c r="V12308" i="1"/>
  <c r="V12309" i="1"/>
  <c r="V12310" i="1"/>
  <c r="V12311" i="1"/>
  <c r="V12312" i="1"/>
  <c r="V12313" i="1"/>
  <c r="V12314" i="1"/>
  <c r="V12315" i="1"/>
  <c r="V12316" i="1"/>
  <c r="V12317" i="1"/>
  <c r="V12318" i="1"/>
  <c r="V12319" i="1"/>
  <c r="V12320" i="1"/>
  <c r="V12321" i="1"/>
  <c r="V12322" i="1"/>
  <c r="V12323" i="1"/>
  <c r="V12324" i="1"/>
  <c r="V12325" i="1"/>
  <c r="V12326" i="1"/>
  <c r="V12327" i="1"/>
  <c r="V12328" i="1"/>
  <c r="V12329" i="1"/>
  <c r="V12330" i="1"/>
  <c r="V12331" i="1"/>
  <c r="V12332" i="1"/>
  <c r="V12333" i="1"/>
  <c r="V12334" i="1"/>
  <c r="V12335" i="1"/>
  <c r="V12336" i="1"/>
  <c r="V12337" i="1"/>
  <c r="V12338" i="1"/>
  <c r="V12339" i="1"/>
  <c r="V12340" i="1"/>
  <c r="V12341" i="1"/>
  <c r="V12342" i="1"/>
  <c r="V12343" i="1"/>
  <c r="V12344" i="1"/>
  <c r="V12345" i="1"/>
  <c r="V12346" i="1"/>
  <c r="V12347" i="1"/>
  <c r="V12348" i="1"/>
  <c r="V12349" i="1"/>
  <c r="V12350" i="1"/>
  <c r="V12351" i="1"/>
  <c r="V12352" i="1"/>
  <c r="V12353" i="1"/>
  <c r="V12354" i="1"/>
  <c r="V12355" i="1"/>
  <c r="V12356" i="1"/>
  <c r="V12357" i="1"/>
  <c r="V12358" i="1"/>
  <c r="V12359" i="1"/>
  <c r="V12360" i="1"/>
  <c r="V12361" i="1"/>
  <c r="V12362" i="1"/>
  <c r="V12363" i="1"/>
  <c r="V12364" i="1"/>
  <c r="V12365" i="1"/>
  <c r="V12366" i="1"/>
  <c r="V12367" i="1"/>
  <c r="V12368" i="1"/>
  <c r="V12369" i="1"/>
  <c r="V12370" i="1"/>
  <c r="V12371" i="1"/>
  <c r="V12372" i="1"/>
  <c r="V12373" i="1"/>
  <c r="V12374" i="1"/>
  <c r="V12375" i="1"/>
  <c r="V12376" i="1"/>
  <c r="V12377" i="1"/>
  <c r="V12378" i="1"/>
  <c r="V12379" i="1"/>
  <c r="V12380" i="1"/>
  <c r="V12381" i="1"/>
  <c r="V12382" i="1"/>
  <c r="V12383" i="1"/>
  <c r="V12384" i="1"/>
  <c r="V12385" i="1"/>
  <c r="V12386" i="1"/>
  <c r="V12387" i="1"/>
  <c r="V12388" i="1"/>
  <c r="V12389" i="1"/>
  <c r="V12390" i="1"/>
  <c r="V12391" i="1"/>
  <c r="V12392" i="1"/>
  <c r="V12393" i="1"/>
  <c r="V12394" i="1"/>
  <c r="V12395" i="1"/>
  <c r="V12396" i="1"/>
  <c r="V12397" i="1"/>
  <c r="V12398" i="1"/>
  <c r="V12399" i="1"/>
  <c r="V12400" i="1"/>
  <c r="V12401" i="1"/>
  <c r="V12402" i="1"/>
  <c r="V12403" i="1"/>
  <c r="V12404" i="1"/>
  <c r="V12405" i="1"/>
  <c r="V12406" i="1"/>
  <c r="V12407" i="1"/>
  <c r="V12408" i="1"/>
  <c r="V12409" i="1"/>
  <c r="V12410" i="1"/>
  <c r="V12411" i="1"/>
  <c r="V12412" i="1"/>
  <c r="V12413" i="1"/>
  <c r="V12414" i="1"/>
  <c r="V12415" i="1"/>
  <c r="V12416" i="1"/>
  <c r="V12417" i="1"/>
  <c r="V12418" i="1"/>
  <c r="V12419" i="1"/>
  <c r="V12420" i="1"/>
  <c r="V12421" i="1"/>
  <c r="V12422" i="1"/>
  <c r="V12423" i="1"/>
  <c r="V12424" i="1"/>
  <c r="V12425" i="1"/>
  <c r="V12426" i="1"/>
  <c r="V12427" i="1"/>
  <c r="V12428" i="1"/>
  <c r="V12429" i="1"/>
  <c r="V12430" i="1"/>
  <c r="V12431" i="1"/>
  <c r="V12432" i="1"/>
  <c r="V12433" i="1"/>
  <c r="V12434" i="1"/>
  <c r="V12435" i="1"/>
  <c r="V12436" i="1"/>
  <c r="V12437" i="1"/>
  <c r="V12438" i="1"/>
  <c r="V12439" i="1"/>
  <c r="V12440" i="1"/>
  <c r="V12441" i="1"/>
  <c r="V12442" i="1"/>
  <c r="V12443" i="1"/>
  <c r="V12444" i="1"/>
  <c r="V12445" i="1"/>
  <c r="V12446" i="1"/>
  <c r="V12447" i="1"/>
  <c r="V12448" i="1"/>
  <c r="V12449" i="1"/>
  <c r="V12450" i="1"/>
  <c r="V12451" i="1"/>
  <c r="V12452" i="1"/>
  <c r="V12453" i="1"/>
  <c r="V12454" i="1"/>
  <c r="V12455" i="1"/>
  <c r="V12456" i="1"/>
  <c r="V12457" i="1"/>
  <c r="V12458" i="1"/>
  <c r="V12459" i="1"/>
  <c r="V12460" i="1"/>
  <c r="V12461" i="1"/>
  <c r="V12462" i="1"/>
  <c r="V12463" i="1"/>
  <c r="V12464" i="1"/>
  <c r="V12465" i="1"/>
  <c r="V12466" i="1"/>
  <c r="V12467" i="1"/>
  <c r="V12468" i="1"/>
  <c r="V12469" i="1"/>
  <c r="V12470" i="1"/>
  <c r="V12471" i="1"/>
  <c r="V12472" i="1"/>
  <c r="V12473" i="1"/>
  <c r="V12474" i="1"/>
  <c r="V12475" i="1"/>
  <c r="V12476" i="1"/>
  <c r="V12477" i="1"/>
  <c r="V12478" i="1"/>
  <c r="V12479" i="1"/>
  <c r="V12480" i="1"/>
  <c r="V12481" i="1"/>
  <c r="V12482" i="1"/>
  <c r="V12483" i="1"/>
  <c r="V12484" i="1"/>
  <c r="V12485" i="1"/>
  <c r="V12486" i="1"/>
  <c r="V12487" i="1"/>
  <c r="V12488" i="1"/>
  <c r="V12489" i="1"/>
  <c r="V12490" i="1"/>
  <c r="V12491" i="1"/>
  <c r="V12492" i="1"/>
  <c r="V12493" i="1"/>
  <c r="V12494" i="1"/>
  <c r="V12495" i="1"/>
  <c r="V12496" i="1"/>
  <c r="V12497" i="1"/>
  <c r="V12498" i="1"/>
  <c r="V12499" i="1"/>
  <c r="V12500" i="1"/>
  <c r="V12501" i="1"/>
  <c r="V12502" i="1"/>
  <c r="V12503" i="1"/>
  <c r="V12504" i="1"/>
  <c r="V12505" i="1"/>
  <c r="V12506" i="1"/>
  <c r="V12507" i="1"/>
  <c r="V12508" i="1"/>
  <c r="V12509" i="1"/>
  <c r="V12510" i="1"/>
  <c r="V12511" i="1"/>
  <c r="V12512" i="1"/>
  <c r="V12513" i="1"/>
  <c r="V12514" i="1"/>
  <c r="V12515" i="1"/>
  <c r="V12516" i="1"/>
  <c r="V12517" i="1"/>
  <c r="V12518" i="1"/>
  <c r="V12519" i="1"/>
  <c r="V12520" i="1"/>
  <c r="V12521" i="1"/>
  <c r="V12522" i="1"/>
  <c r="V12523" i="1"/>
  <c r="V12524" i="1"/>
  <c r="V12525" i="1"/>
  <c r="V12526" i="1"/>
  <c r="V12527" i="1"/>
  <c r="V12528" i="1"/>
  <c r="V12529" i="1"/>
  <c r="V12530" i="1"/>
  <c r="V12531" i="1"/>
  <c r="V12532" i="1"/>
  <c r="V12533" i="1"/>
  <c r="V12534" i="1"/>
  <c r="V12535" i="1"/>
  <c r="V12536" i="1"/>
  <c r="V12537" i="1"/>
  <c r="V12538" i="1"/>
  <c r="V12539" i="1"/>
  <c r="V12540" i="1"/>
  <c r="V12541" i="1"/>
  <c r="V12542" i="1"/>
  <c r="V12543" i="1"/>
  <c r="V12544" i="1"/>
  <c r="V12545" i="1"/>
  <c r="V12546" i="1"/>
  <c r="V12547" i="1"/>
  <c r="V12548" i="1"/>
  <c r="V12549" i="1"/>
  <c r="V12550" i="1"/>
  <c r="V12551" i="1"/>
  <c r="V12552" i="1"/>
  <c r="V12553" i="1"/>
  <c r="V12554" i="1"/>
  <c r="V12555" i="1"/>
  <c r="V12556" i="1"/>
  <c r="V12557" i="1"/>
  <c r="V12558" i="1"/>
  <c r="V12559" i="1"/>
  <c r="V12560" i="1"/>
  <c r="V12561" i="1"/>
  <c r="V12562" i="1"/>
  <c r="V12563" i="1"/>
  <c r="V12564" i="1"/>
  <c r="V12565" i="1"/>
  <c r="V12566" i="1"/>
  <c r="V12567" i="1"/>
  <c r="V12568" i="1"/>
  <c r="V12569" i="1"/>
  <c r="V12570" i="1"/>
  <c r="V12571" i="1"/>
  <c r="V12572" i="1"/>
  <c r="V12573" i="1"/>
  <c r="V12574" i="1"/>
  <c r="V12575" i="1"/>
  <c r="V12576" i="1"/>
  <c r="V12577" i="1"/>
  <c r="V12578" i="1"/>
  <c r="V12579" i="1"/>
  <c r="V12580" i="1"/>
  <c r="V12581" i="1"/>
  <c r="V12582" i="1"/>
  <c r="V12583" i="1"/>
  <c r="V12584" i="1"/>
  <c r="V12585" i="1"/>
  <c r="V12586" i="1"/>
  <c r="V12587" i="1"/>
  <c r="V12588" i="1"/>
  <c r="V12589" i="1"/>
  <c r="V12590" i="1"/>
  <c r="V12591" i="1"/>
  <c r="V12592" i="1"/>
  <c r="V12593" i="1"/>
  <c r="V12594" i="1"/>
  <c r="V12595" i="1"/>
  <c r="V12596" i="1"/>
  <c r="V12597" i="1"/>
  <c r="V12598" i="1"/>
  <c r="V12599" i="1"/>
  <c r="V12600" i="1"/>
  <c r="V12601" i="1"/>
  <c r="V12602" i="1"/>
  <c r="V12603" i="1"/>
  <c r="V12604" i="1"/>
  <c r="V12605" i="1"/>
  <c r="V12606" i="1"/>
  <c r="V12607" i="1"/>
  <c r="V12608" i="1"/>
  <c r="V12609" i="1"/>
  <c r="V12610" i="1"/>
  <c r="V12611" i="1"/>
  <c r="V12612" i="1"/>
  <c r="V12613" i="1"/>
  <c r="V12614" i="1"/>
  <c r="V12615" i="1"/>
  <c r="V12616" i="1"/>
  <c r="V12617" i="1"/>
  <c r="V12618" i="1"/>
  <c r="V12619" i="1"/>
  <c r="V12620" i="1"/>
  <c r="V12621" i="1"/>
  <c r="V12622" i="1"/>
  <c r="V12623" i="1"/>
  <c r="V12624" i="1"/>
  <c r="V12625" i="1"/>
  <c r="V12626" i="1"/>
  <c r="V12627" i="1"/>
  <c r="V12628" i="1"/>
  <c r="V12629" i="1"/>
  <c r="V12630" i="1"/>
  <c r="V12631" i="1"/>
  <c r="V12632" i="1"/>
  <c r="V12633" i="1"/>
  <c r="V12634" i="1"/>
  <c r="V12635" i="1"/>
  <c r="V12636" i="1"/>
  <c r="V12637" i="1"/>
  <c r="V12638" i="1"/>
  <c r="V12639" i="1"/>
  <c r="V12640" i="1"/>
  <c r="V12641" i="1"/>
  <c r="V12642" i="1"/>
  <c r="V12643" i="1"/>
  <c r="V12644" i="1"/>
  <c r="V12645" i="1"/>
  <c r="V12646" i="1"/>
  <c r="V12647" i="1"/>
  <c r="V12648" i="1"/>
  <c r="V12649" i="1"/>
  <c r="V12650" i="1"/>
  <c r="V12651" i="1"/>
  <c r="V12652" i="1"/>
  <c r="V12653" i="1"/>
  <c r="V12654" i="1"/>
  <c r="V12655" i="1"/>
  <c r="V12656" i="1"/>
  <c r="V12657" i="1"/>
  <c r="V12658" i="1"/>
  <c r="V12659" i="1"/>
  <c r="V12660" i="1"/>
  <c r="V12661" i="1"/>
  <c r="V12662" i="1"/>
  <c r="V12663" i="1"/>
  <c r="V12664" i="1"/>
  <c r="V12665" i="1"/>
  <c r="V12666" i="1"/>
  <c r="V12667" i="1"/>
  <c r="V12668" i="1"/>
  <c r="V12669" i="1"/>
  <c r="V12670" i="1"/>
  <c r="V12671" i="1"/>
  <c r="V12672" i="1"/>
  <c r="V12673" i="1"/>
  <c r="V12674" i="1"/>
  <c r="V12675" i="1"/>
  <c r="V12676" i="1"/>
  <c r="V12677" i="1"/>
  <c r="V12678" i="1"/>
  <c r="V12679" i="1"/>
  <c r="V12680" i="1"/>
  <c r="V12681" i="1"/>
  <c r="V12682" i="1"/>
  <c r="V12683" i="1"/>
  <c r="V12684" i="1"/>
  <c r="V12685" i="1"/>
  <c r="V12686" i="1"/>
  <c r="V12687" i="1"/>
  <c r="V12688" i="1"/>
  <c r="V12689" i="1"/>
  <c r="V12690" i="1"/>
  <c r="V12691" i="1"/>
  <c r="V12692" i="1"/>
  <c r="V12693" i="1"/>
  <c r="V12694" i="1"/>
  <c r="V12695" i="1"/>
  <c r="V12696" i="1"/>
  <c r="V12697" i="1"/>
  <c r="V12698" i="1"/>
  <c r="V12699" i="1"/>
  <c r="V12700" i="1"/>
  <c r="V12701" i="1"/>
  <c r="V12702" i="1"/>
  <c r="V12703" i="1"/>
  <c r="V12704" i="1"/>
  <c r="V12705" i="1"/>
  <c r="V12706" i="1"/>
  <c r="V12707" i="1"/>
  <c r="V12708" i="1"/>
  <c r="V12709" i="1"/>
  <c r="V12710" i="1"/>
  <c r="V12711" i="1"/>
  <c r="V12712" i="1"/>
  <c r="V12713" i="1"/>
  <c r="V12714" i="1"/>
  <c r="V12715" i="1"/>
  <c r="V12716" i="1"/>
  <c r="V12717" i="1"/>
  <c r="V12718" i="1"/>
  <c r="V12719" i="1"/>
  <c r="V12720" i="1"/>
  <c r="V12721" i="1"/>
  <c r="V12722" i="1"/>
  <c r="V12723" i="1"/>
  <c r="V12724" i="1"/>
  <c r="V12725" i="1"/>
  <c r="V12726" i="1"/>
  <c r="V12727" i="1"/>
  <c r="V12728" i="1"/>
  <c r="V12729" i="1"/>
  <c r="V12730" i="1"/>
  <c r="V12731" i="1"/>
  <c r="V12732" i="1"/>
  <c r="V12733" i="1"/>
  <c r="V12734" i="1"/>
  <c r="V12735" i="1"/>
  <c r="V12736" i="1"/>
  <c r="V12737" i="1"/>
  <c r="V12738" i="1"/>
  <c r="V12739" i="1"/>
  <c r="V12740" i="1"/>
  <c r="V12741" i="1"/>
  <c r="V12742" i="1"/>
  <c r="V12743" i="1"/>
  <c r="V12744" i="1"/>
  <c r="V12745" i="1"/>
  <c r="V12746" i="1"/>
  <c r="V12747" i="1"/>
  <c r="V12748" i="1"/>
  <c r="V12749" i="1"/>
  <c r="V12750" i="1"/>
  <c r="V12751" i="1"/>
  <c r="V12752" i="1"/>
  <c r="V12753" i="1"/>
  <c r="V12754" i="1"/>
  <c r="V12755" i="1"/>
  <c r="V12756" i="1"/>
  <c r="V12757" i="1"/>
  <c r="V12758" i="1"/>
  <c r="V12759" i="1"/>
  <c r="V12760" i="1"/>
  <c r="V12761" i="1"/>
  <c r="V12762" i="1"/>
  <c r="V12763" i="1"/>
  <c r="V12764" i="1"/>
  <c r="V12765" i="1"/>
  <c r="V12766" i="1"/>
  <c r="V12767" i="1"/>
  <c r="V12768" i="1"/>
  <c r="V12769" i="1"/>
  <c r="V12770" i="1"/>
  <c r="V12771" i="1"/>
  <c r="V12772" i="1"/>
  <c r="V12773" i="1"/>
  <c r="V12774" i="1"/>
  <c r="V12775" i="1"/>
  <c r="V12776" i="1"/>
  <c r="V12777" i="1"/>
  <c r="V12778" i="1"/>
  <c r="V12779" i="1"/>
  <c r="V12780" i="1"/>
  <c r="V12781" i="1"/>
  <c r="V12782" i="1"/>
  <c r="V12783" i="1"/>
  <c r="V12784" i="1"/>
  <c r="V12785" i="1"/>
  <c r="V12786" i="1"/>
  <c r="V12787" i="1"/>
  <c r="V12788" i="1"/>
  <c r="V12789" i="1"/>
  <c r="V12790" i="1"/>
  <c r="V12791" i="1"/>
  <c r="V12792" i="1"/>
  <c r="V12793" i="1"/>
  <c r="V12794" i="1"/>
  <c r="V12795" i="1"/>
  <c r="V12796" i="1"/>
  <c r="V12797" i="1"/>
  <c r="V12798" i="1"/>
  <c r="V12799" i="1"/>
  <c r="V12800" i="1"/>
  <c r="V12801" i="1"/>
  <c r="V12802" i="1"/>
  <c r="V12803" i="1"/>
  <c r="V12804" i="1"/>
  <c r="V12805" i="1"/>
  <c r="V12806" i="1"/>
  <c r="V12807" i="1"/>
  <c r="V12808" i="1"/>
  <c r="V12809" i="1"/>
  <c r="V12810" i="1"/>
  <c r="V12811" i="1"/>
  <c r="V12812" i="1"/>
  <c r="V12813" i="1"/>
  <c r="V12814" i="1"/>
  <c r="V12815" i="1"/>
  <c r="V12816" i="1"/>
  <c r="V12817" i="1"/>
  <c r="V12818" i="1"/>
  <c r="V12819" i="1"/>
  <c r="V12820" i="1"/>
  <c r="V12821" i="1"/>
  <c r="V12822" i="1"/>
  <c r="V12823" i="1"/>
  <c r="V12824" i="1"/>
  <c r="V12825" i="1"/>
  <c r="V12826" i="1"/>
  <c r="V12827" i="1"/>
  <c r="V12828" i="1"/>
  <c r="V12829" i="1"/>
  <c r="V12830" i="1"/>
  <c r="V12831" i="1"/>
  <c r="V12832" i="1"/>
  <c r="V12833" i="1"/>
  <c r="V12834" i="1"/>
  <c r="V12835" i="1"/>
  <c r="V12836" i="1"/>
  <c r="V12837" i="1"/>
  <c r="V12838" i="1"/>
  <c r="V12839" i="1"/>
  <c r="V12840" i="1"/>
  <c r="V12841" i="1"/>
  <c r="V12842" i="1"/>
  <c r="V12843" i="1"/>
  <c r="V12844" i="1"/>
  <c r="V12845" i="1"/>
  <c r="V12846" i="1"/>
  <c r="V12847" i="1"/>
  <c r="V12848" i="1"/>
  <c r="V12849" i="1"/>
  <c r="V12850" i="1"/>
  <c r="V12851" i="1"/>
  <c r="V12852" i="1"/>
  <c r="V12853" i="1"/>
  <c r="V12854" i="1"/>
  <c r="V12855" i="1"/>
  <c r="V12856" i="1"/>
  <c r="V12857" i="1"/>
  <c r="V12858" i="1"/>
  <c r="V12859" i="1"/>
  <c r="V12860" i="1"/>
  <c r="V12861" i="1"/>
  <c r="V12862" i="1"/>
  <c r="V12863" i="1"/>
  <c r="V12864" i="1"/>
  <c r="V12865" i="1"/>
  <c r="V12866" i="1"/>
  <c r="V12867" i="1"/>
  <c r="V12868" i="1"/>
  <c r="V12869" i="1"/>
  <c r="V12870" i="1"/>
  <c r="V12871" i="1"/>
  <c r="V12872" i="1"/>
  <c r="V12873" i="1"/>
  <c r="V12874" i="1"/>
  <c r="V12875" i="1"/>
  <c r="V12876" i="1"/>
  <c r="V12877" i="1"/>
  <c r="V12878" i="1"/>
  <c r="V12879" i="1"/>
  <c r="V12880" i="1"/>
  <c r="V12881" i="1"/>
  <c r="V12882" i="1"/>
  <c r="V12883" i="1"/>
  <c r="V12884" i="1"/>
  <c r="V12885" i="1"/>
  <c r="V12886" i="1"/>
  <c r="V12887" i="1"/>
  <c r="V12888" i="1"/>
  <c r="V12889" i="1"/>
  <c r="V12890" i="1"/>
  <c r="V12891" i="1"/>
  <c r="V12892" i="1"/>
  <c r="V12893" i="1"/>
  <c r="V12894" i="1"/>
  <c r="V12895" i="1"/>
  <c r="V12896" i="1"/>
  <c r="V12897" i="1"/>
  <c r="V12898" i="1"/>
  <c r="V12899" i="1"/>
  <c r="V12900" i="1"/>
  <c r="V12901" i="1"/>
  <c r="V12902" i="1"/>
  <c r="V12903" i="1"/>
  <c r="V12904" i="1"/>
  <c r="V12905" i="1"/>
  <c r="V12906" i="1"/>
  <c r="V12907" i="1"/>
  <c r="V12908" i="1"/>
  <c r="V12909" i="1"/>
  <c r="V12910" i="1"/>
  <c r="V12911" i="1"/>
  <c r="V12912" i="1"/>
  <c r="V12913" i="1"/>
  <c r="V12914" i="1"/>
  <c r="V12915" i="1"/>
  <c r="V12916" i="1"/>
  <c r="V12917" i="1"/>
  <c r="V12918" i="1"/>
  <c r="V12919" i="1"/>
  <c r="V12920" i="1"/>
  <c r="V12921" i="1"/>
  <c r="V12922" i="1"/>
  <c r="V12923" i="1"/>
  <c r="V12924" i="1"/>
  <c r="V12925" i="1"/>
  <c r="V12926" i="1"/>
  <c r="V12927" i="1"/>
  <c r="V12928" i="1"/>
  <c r="V12929" i="1"/>
  <c r="V12930" i="1"/>
  <c r="V12931" i="1"/>
  <c r="V12932" i="1"/>
  <c r="V12933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10020" i="1"/>
  <c r="U10021" i="1"/>
  <c r="U10022" i="1"/>
  <c r="U10023" i="1"/>
  <c r="U10024" i="1"/>
  <c r="U10025" i="1"/>
  <c r="U10026" i="1"/>
  <c r="U10027" i="1"/>
  <c r="U10028" i="1"/>
  <c r="U10029" i="1"/>
  <c r="U10030" i="1"/>
  <c r="U10031" i="1"/>
  <c r="U10032" i="1"/>
  <c r="U10033" i="1"/>
  <c r="U10034" i="1"/>
  <c r="U10035" i="1"/>
  <c r="U10036" i="1"/>
  <c r="U10037" i="1"/>
  <c r="U10038" i="1"/>
  <c r="U10039" i="1"/>
  <c r="U10040" i="1"/>
  <c r="U10041" i="1"/>
  <c r="U10042" i="1"/>
  <c r="U10043" i="1"/>
  <c r="U10044" i="1"/>
  <c r="U10045" i="1"/>
  <c r="U10046" i="1"/>
  <c r="U10047" i="1"/>
  <c r="U10048" i="1"/>
  <c r="U10049" i="1"/>
  <c r="U10050" i="1"/>
  <c r="U10051" i="1"/>
  <c r="U10052" i="1"/>
  <c r="U10053" i="1"/>
  <c r="U10054" i="1"/>
  <c r="U10055" i="1"/>
  <c r="U10056" i="1"/>
  <c r="U10057" i="1"/>
  <c r="U10058" i="1"/>
  <c r="U10059" i="1"/>
  <c r="U10060" i="1"/>
  <c r="U10061" i="1"/>
  <c r="U10062" i="1"/>
  <c r="U10063" i="1"/>
  <c r="U10064" i="1"/>
  <c r="U10065" i="1"/>
  <c r="U10066" i="1"/>
  <c r="U10067" i="1"/>
  <c r="U10068" i="1"/>
  <c r="U10069" i="1"/>
  <c r="U10070" i="1"/>
  <c r="U10071" i="1"/>
  <c r="U10072" i="1"/>
  <c r="U10073" i="1"/>
  <c r="U10074" i="1"/>
  <c r="U10075" i="1"/>
  <c r="U10076" i="1"/>
  <c r="U10077" i="1"/>
  <c r="U10078" i="1"/>
  <c r="U10079" i="1"/>
  <c r="U10080" i="1"/>
  <c r="U10081" i="1"/>
  <c r="U10082" i="1"/>
  <c r="U10083" i="1"/>
  <c r="U10084" i="1"/>
  <c r="U10085" i="1"/>
  <c r="U10086" i="1"/>
  <c r="U10087" i="1"/>
  <c r="U10088" i="1"/>
  <c r="U10089" i="1"/>
  <c r="U10090" i="1"/>
  <c r="U10091" i="1"/>
  <c r="U10092" i="1"/>
  <c r="U10093" i="1"/>
  <c r="U10094" i="1"/>
  <c r="U10095" i="1"/>
  <c r="U10096" i="1"/>
  <c r="U10097" i="1"/>
  <c r="U10098" i="1"/>
  <c r="U10099" i="1"/>
  <c r="U10100" i="1"/>
  <c r="U10101" i="1"/>
  <c r="U10102" i="1"/>
  <c r="U10103" i="1"/>
  <c r="U10104" i="1"/>
  <c r="U10105" i="1"/>
  <c r="U10106" i="1"/>
  <c r="U10107" i="1"/>
  <c r="U10108" i="1"/>
  <c r="U10109" i="1"/>
  <c r="U10110" i="1"/>
  <c r="U10111" i="1"/>
  <c r="U10112" i="1"/>
  <c r="U10113" i="1"/>
  <c r="U10114" i="1"/>
  <c r="U10115" i="1"/>
  <c r="U10116" i="1"/>
  <c r="U10117" i="1"/>
  <c r="U10118" i="1"/>
  <c r="U10119" i="1"/>
  <c r="U10120" i="1"/>
  <c r="U10121" i="1"/>
  <c r="U10122" i="1"/>
  <c r="U10123" i="1"/>
  <c r="U10124" i="1"/>
  <c r="U10125" i="1"/>
  <c r="U10126" i="1"/>
  <c r="U10127" i="1"/>
  <c r="U10128" i="1"/>
  <c r="U10129" i="1"/>
  <c r="U10130" i="1"/>
  <c r="U10131" i="1"/>
  <c r="U10132" i="1"/>
  <c r="U10133" i="1"/>
  <c r="U10134" i="1"/>
  <c r="U10135" i="1"/>
  <c r="U10136" i="1"/>
  <c r="U10137" i="1"/>
  <c r="U10138" i="1"/>
  <c r="U10139" i="1"/>
  <c r="U10140" i="1"/>
  <c r="U10141" i="1"/>
  <c r="U10142" i="1"/>
  <c r="U10143" i="1"/>
  <c r="U10144" i="1"/>
  <c r="U10145" i="1"/>
  <c r="U10146" i="1"/>
  <c r="U10147" i="1"/>
  <c r="U10148" i="1"/>
  <c r="U10149" i="1"/>
  <c r="U10150" i="1"/>
  <c r="U10151" i="1"/>
  <c r="U10152" i="1"/>
  <c r="U10153" i="1"/>
  <c r="U10154" i="1"/>
  <c r="U10155" i="1"/>
  <c r="U10156" i="1"/>
  <c r="U10157" i="1"/>
  <c r="U10158" i="1"/>
  <c r="U10159" i="1"/>
  <c r="U10160" i="1"/>
  <c r="U10161" i="1"/>
  <c r="U10162" i="1"/>
  <c r="U10163" i="1"/>
  <c r="U10164" i="1"/>
  <c r="U10165" i="1"/>
  <c r="U10166" i="1"/>
  <c r="U10167" i="1"/>
  <c r="U10168" i="1"/>
  <c r="U10169" i="1"/>
  <c r="U10170" i="1"/>
  <c r="U10171" i="1"/>
  <c r="U10172" i="1"/>
  <c r="U10173" i="1"/>
  <c r="U10174" i="1"/>
  <c r="U10175" i="1"/>
  <c r="U10176" i="1"/>
  <c r="U10177" i="1"/>
  <c r="U10178" i="1"/>
  <c r="U10179" i="1"/>
  <c r="U10180" i="1"/>
  <c r="U10181" i="1"/>
  <c r="U10182" i="1"/>
  <c r="U10183" i="1"/>
  <c r="U10184" i="1"/>
  <c r="U10185" i="1"/>
  <c r="U10186" i="1"/>
  <c r="U10187" i="1"/>
  <c r="U10188" i="1"/>
  <c r="U10189" i="1"/>
  <c r="U10190" i="1"/>
  <c r="U10191" i="1"/>
  <c r="U10192" i="1"/>
  <c r="U10193" i="1"/>
  <c r="U10194" i="1"/>
  <c r="U10195" i="1"/>
  <c r="U10196" i="1"/>
  <c r="U10197" i="1"/>
  <c r="U10198" i="1"/>
  <c r="U10199" i="1"/>
  <c r="U10200" i="1"/>
  <c r="U10201" i="1"/>
  <c r="U10202" i="1"/>
  <c r="U10203" i="1"/>
  <c r="U10204" i="1"/>
  <c r="U10205" i="1"/>
  <c r="U10206" i="1"/>
  <c r="U10207" i="1"/>
  <c r="U10208" i="1"/>
  <c r="U10209" i="1"/>
  <c r="U10210" i="1"/>
  <c r="U10211" i="1"/>
  <c r="U10212" i="1"/>
  <c r="U10213" i="1"/>
  <c r="U10214" i="1"/>
  <c r="U10215" i="1"/>
  <c r="U10216" i="1"/>
  <c r="U10217" i="1"/>
  <c r="U10218" i="1"/>
  <c r="U10219" i="1"/>
  <c r="U10220" i="1"/>
  <c r="U10221" i="1"/>
  <c r="U10222" i="1"/>
  <c r="U10223" i="1"/>
  <c r="U10224" i="1"/>
  <c r="U10225" i="1"/>
  <c r="U10226" i="1"/>
  <c r="U10227" i="1"/>
  <c r="U10228" i="1"/>
  <c r="U10229" i="1"/>
  <c r="U10230" i="1"/>
  <c r="U10231" i="1"/>
  <c r="U10232" i="1"/>
  <c r="U10233" i="1"/>
  <c r="U10234" i="1"/>
  <c r="U10235" i="1"/>
  <c r="U10236" i="1"/>
  <c r="U10237" i="1"/>
  <c r="U10238" i="1"/>
  <c r="U10239" i="1"/>
  <c r="U10240" i="1"/>
  <c r="U10241" i="1"/>
  <c r="U10242" i="1"/>
  <c r="U10243" i="1"/>
  <c r="U10244" i="1"/>
  <c r="U10245" i="1"/>
  <c r="U10246" i="1"/>
  <c r="U10247" i="1"/>
  <c r="U10248" i="1"/>
  <c r="U10249" i="1"/>
  <c r="U10250" i="1"/>
  <c r="U10251" i="1"/>
  <c r="U10252" i="1"/>
  <c r="U10253" i="1"/>
  <c r="U10254" i="1"/>
  <c r="U10255" i="1"/>
  <c r="U10256" i="1"/>
  <c r="U10257" i="1"/>
  <c r="U10258" i="1"/>
  <c r="U10259" i="1"/>
  <c r="U10260" i="1"/>
  <c r="U10261" i="1"/>
  <c r="U10262" i="1"/>
  <c r="U10263" i="1"/>
  <c r="U10264" i="1"/>
  <c r="U10265" i="1"/>
  <c r="U10266" i="1"/>
  <c r="U10267" i="1"/>
  <c r="U10268" i="1"/>
  <c r="U10269" i="1"/>
  <c r="U10270" i="1"/>
  <c r="U10271" i="1"/>
  <c r="U10272" i="1"/>
  <c r="U10273" i="1"/>
  <c r="U10274" i="1"/>
  <c r="U10275" i="1"/>
  <c r="U10276" i="1"/>
  <c r="U10277" i="1"/>
  <c r="U10278" i="1"/>
  <c r="U10279" i="1"/>
  <c r="U10280" i="1"/>
  <c r="U10281" i="1"/>
  <c r="U10282" i="1"/>
  <c r="U10283" i="1"/>
  <c r="U10284" i="1"/>
  <c r="U10285" i="1"/>
  <c r="U10286" i="1"/>
  <c r="U10287" i="1"/>
  <c r="U10288" i="1"/>
  <c r="U10289" i="1"/>
  <c r="U10290" i="1"/>
  <c r="U10291" i="1"/>
  <c r="U10292" i="1"/>
  <c r="U10293" i="1"/>
  <c r="U10294" i="1"/>
  <c r="U10295" i="1"/>
  <c r="U10296" i="1"/>
  <c r="U10297" i="1"/>
  <c r="U10298" i="1"/>
  <c r="U10299" i="1"/>
  <c r="U10300" i="1"/>
  <c r="U10301" i="1"/>
  <c r="U10302" i="1"/>
  <c r="U10303" i="1"/>
  <c r="U10304" i="1"/>
  <c r="U10305" i="1"/>
  <c r="U10306" i="1"/>
  <c r="U10307" i="1"/>
  <c r="U10308" i="1"/>
  <c r="U10309" i="1"/>
  <c r="U10310" i="1"/>
  <c r="U10311" i="1"/>
  <c r="U10312" i="1"/>
  <c r="U10313" i="1"/>
  <c r="U10314" i="1"/>
  <c r="U10315" i="1"/>
  <c r="U10316" i="1"/>
  <c r="U10317" i="1"/>
  <c r="U10318" i="1"/>
  <c r="U10319" i="1"/>
  <c r="U10320" i="1"/>
  <c r="U10321" i="1"/>
  <c r="U10322" i="1"/>
  <c r="U10323" i="1"/>
  <c r="U10324" i="1"/>
  <c r="U10325" i="1"/>
  <c r="U10326" i="1"/>
  <c r="U10327" i="1"/>
  <c r="U10328" i="1"/>
  <c r="U10329" i="1"/>
  <c r="U10330" i="1"/>
  <c r="U10331" i="1"/>
  <c r="U10332" i="1"/>
  <c r="U10333" i="1"/>
  <c r="U10334" i="1"/>
  <c r="U10335" i="1"/>
  <c r="U10336" i="1"/>
  <c r="U10337" i="1"/>
  <c r="U10338" i="1"/>
  <c r="U10339" i="1"/>
  <c r="U10340" i="1"/>
  <c r="U10341" i="1"/>
  <c r="U10342" i="1"/>
  <c r="U10343" i="1"/>
  <c r="U10344" i="1"/>
  <c r="U10345" i="1"/>
  <c r="U10346" i="1"/>
  <c r="U10347" i="1"/>
  <c r="U10348" i="1"/>
  <c r="U10349" i="1"/>
  <c r="U10350" i="1"/>
  <c r="U10351" i="1"/>
  <c r="U10352" i="1"/>
  <c r="U10353" i="1"/>
  <c r="U10354" i="1"/>
  <c r="U10355" i="1"/>
  <c r="U10356" i="1"/>
  <c r="U10357" i="1"/>
  <c r="U10358" i="1"/>
  <c r="U10359" i="1"/>
  <c r="U10360" i="1"/>
  <c r="U10361" i="1"/>
  <c r="U10362" i="1"/>
  <c r="U10363" i="1"/>
  <c r="U10364" i="1"/>
  <c r="U10365" i="1"/>
  <c r="U10366" i="1"/>
  <c r="U10367" i="1"/>
  <c r="U10368" i="1"/>
  <c r="U10369" i="1"/>
  <c r="U10370" i="1"/>
  <c r="U10371" i="1"/>
  <c r="U10372" i="1"/>
  <c r="U10373" i="1"/>
  <c r="U10374" i="1"/>
  <c r="U10375" i="1"/>
  <c r="U10376" i="1"/>
  <c r="U10377" i="1"/>
  <c r="U10378" i="1"/>
  <c r="U10379" i="1"/>
  <c r="U10380" i="1"/>
  <c r="U10381" i="1"/>
  <c r="U10382" i="1"/>
  <c r="U10383" i="1"/>
  <c r="U10384" i="1"/>
  <c r="U10385" i="1"/>
  <c r="U10386" i="1"/>
  <c r="U10387" i="1"/>
  <c r="U10388" i="1"/>
  <c r="U10389" i="1"/>
  <c r="U10390" i="1"/>
  <c r="U10391" i="1"/>
  <c r="U10392" i="1"/>
  <c r="U10393" i="1"/>
  <c r="U10394" i="1"/>
  <c r="U10395" i="1"/>
  <c r="U10396" i="1"/>
  <c r="U10397" i="1"/>
  <c r="U10398" i="1"/>
  <c r="U10399" i="1"/>
  <c r="U10400" i="1"/>
  <c r="U10401" i="1"/>
  <c r="U10402" i="1"/>
  <c r="U10403" i="1"/>
  <c r="U10404" i="1"/>
  <c r="U10405" i="1"/>
  <c r="U10406" i="1"/>
  <c r="U10407" i="1"/>
  <c r="U10408" i="1"/>
  <c r="U10409" i="1"/>
  <c r="U10410" i="1"/>
  <c r="U10411" i="1"/>
  <c r="U10412" i="1"/>
  <c r="U10413" i="1"/>
  <c r="U10414" i="1"/>
  <c r="U10415" i="1"/>
  <c r="U10416" i="1"/>
  <c r="U10417" i="1"/>
  <c r="U10418" i="1"/>
  <c r="U10419" i="1"/>
  <c r="U10420" i="1"/>
  <c r="U10421" i="1"/>
  <c r="U10422" i="1"/>
  <c r="U10423" i="1"/>
  <c r="U10424" i="1"/>
  <c r="U10425" i="1"/>
  <c r="U10426" i="1"/>
  <c r="U10427" i="1"/>
  <c r="U10428" i="1"/>
  <c r="U10429" i="1"/>
  <c r="U10430" i="1"/>
  <c r="U10431" i="1"/>
  <c r="U10432" i="1"/>
  <c r="U10433" i="1"/>
  <c r="U10434" i="1"/>
  <c r="U10435" i="1"/>
  <c r="U10436" i="1"/>
  <c r="U10437" i="1"/>
  <c r="U10438" i="1"/>
  <c r="U10439" i="1"/>
  <c r="U10440" i="1"/>
  <c r="U10441" i="1"/>
  <c r="U10442" i="1"/>
  <c r="U10443" i="1"/>
  <c r="U10444" i="1"/>
  <c r="U10445" i="1"/>
  <c r="U10446" i="1"/>
  <c r="U10447" i="1"/>
  <c r="U10448" i="1"/>
  <c r="U10449" i="1"/>
  <c r="U10450" i="1"/>
  <c r="U10451" i="1"/>
  <c r="U10452" i="1"/>
  <c r="U10453" i="1"/>
  <c r="U10454" i="1"/>
  <c r="U10455" i="1"/>
  <c r="U10456" i="1"/>
  <c r="U10457" i="1"/>
  <c r="U10458" i="1"/>
  <c r="U10459" i="1"/>
  <c r="U10460" i="1"/>
  <c r="U10461" i="1"/>
  <c r="U10462" i="1"/>
  <c r="U10463" i="1"/>
  <c r="U10464" i="1"/>
  <c r="U10465" i="1"/>
  <c r="U10466" i="1"/>
  <c r="U10467" i="1"/>
  <c r="U10468" i="1"/>
  <c r="U10469" i="1"/>
  <c r="U10470" i="1"/>
  <c r="U10471" i="1"/>
  <c r="U10472" i="1"/>
  <c r="U10473" i="1"/>
  <c r="U10474" i="1"/>
  <c r="U10475" i="1"/>
  <c r="U10476" i="1"/>
  <c r="U10477" i="1"/>
  <c r="U10478" i="1"/>
  <c r="U10479" i="1"/>
  <c r="U10480" i="1"/>
  <c r="U10481" i="1"/>
  <c r="U10482" i="1"/>
  <c r="U10483" i="1"/>
  <c r="U10484" i="1"/>
  <c r="U10485" i="1"/>
  <c r="U10486" i="1"/>
  <c r="U10487" i="1"/>
  <c r="U10488" i="1"/>
  <c r="U10489" i="1"/>
  <c r="U10490" i="1"/>
  <c r="U10491" i="1"/>
  <c r="U10492" i="1"/>
  <c r="U10493" i="1"/>
  <c r="U10494" i="1"/>
  <c r="U10495" i="1"/>
  <c r="U10496" i="1"/>
  <c r="U10497" i="1"/>
  <c r="U10498" i="1"/>
  <c r="U10499" i="1"/>
  <c r="U10500" i="1"/>
  <c r="U10501" i="1"/>
  <c r="U10502" i="1"/>
  <c r="U10503" i="1"/>
  <c r="U10504" i="1"/>
  <c r="U10505" i="1"/>
  <c r="U10506" i="1"/>
  <c r="U10507" i="1"/>
  <c r="U10508" i="1"/>
  <c r="U10509" i="1"/>
  <c r="U10510" i="1"/>
  <c r="U10511" i="1"/>
  <c r="U10512" i="1"/>
  <c r="U10513" i="1"/>
  <c r="U10514" i="1"/>
  <c r="U10515" i="1"/>
  <c r="U10516" i="1"/>
  <c r="U10517" i="1"/>
  <c r="U10518" i="1"/>
  <c r="U10519" i="1"/>
  <c r="U10520" i="1"/>
  <c r="U10521" i="1"/>
  <c r="U10522" i="1"/>
  <c r="U10523" i="1"/>
  <c r="U10524" i="1"/>
  <c r="U10525" i="1"/>
  <c r="U10526" i="1"/>
  <c r="U10527" i="1"/>
  <c r="U10528" i="1"/>
  <c r="U10529" i="1"/>
  <c r="U10530" i="1"/>
  <c r="U10531" i="1"/>
  <c r="U10532" i="1"/>
  <c r="U10533" i="1"/>
  <c r="U10534" i="1"/>
  <c r="U10535" i="1"/>
  <c r="U10536" i="1"/>
  <c r="U10537" i="1"/>
  <c r="U10538" i="1"/>
  <c r="U10539" i="1"/>
  <c r="U10540" i="1"/>
  <c r="U10541" i="1"/>
  <c r="U10542" i="1"/>
  <c r="U10543" i="1"/>
  <c r="U10544" i="1"/>
  <c r="U10545" i="1"/>
  <c r="U10546" i="1"/>
  <c r="U10547" i="1"/>
  <c r="U10548" i="1"/>
  <c r="U10549" i="1"/>
  <c r="U10550" i="1"/>
  <c r="U10551" i="1"/>
  <c r="U10552" i="1"/>
  <c r="U10553" i="1"/>
  <c r="U10554" i="1"/>
  <c r="U10555" i="1"/>
  <c r="U10556" i="1"/>
  <c r="U10557" i="1"/>
  <c r="U10558" i="1"/>
  <c r="U10559" i="1"/>
  <c r="U10560" i="1"/>
  <c r="U10561" i="1"/>
  <c r="U10562" i="1"/>
  <c r="U10563" i="1"/>
  <c r="U10564" i="1"/>
  <c r="U10565" i="1"/>
  <c r="U10566" i="1"/>
  <c r="U10567" i="1"/>
  <c r="U10568" i="1"/>
  <c r="U10569" i="1"/>
  <c r="U10570" i="1"/>
  <c r="U10571" i="1"/>
  <c r="U10572" i="1"/>
  <c r="U10573" i="1"/>
  <c r="U10574" i="1"/>
  <c r="U10575" i="1"/>
  <c r="U10576" i="1"/>
  <c r="U10577" i="1"/>
  <c r="U10578" i="1"/>
  <c r="U10579" i="1"/>
  <c r="U10580" i="1"/>
  <c r="U10581" i="1"/>
  <c r="U10582" i="1"/>
  <c r="U10583" i="1"/>
  <c r="U10584" i="1"/>
  <c r="U10585" i="1"/>
  <c r="U10586" i="1"/>
  <c r="U10587" i="1"/>
  <c r="U10588" i="1"/>
  <c r="U10589" i="1"/>
  <c r="U10590" i="1"/>
  <c r="U10591" i="1"/>
  <c r="U10592" i="1"/>
  <c r="U10593" i="1"/>
  <c r="U10594" i="1"/>
  <c r="U10595" i="1"/>
  <c r="U10596" i="1"/>
  <c r="U10597" i="1"/>
  <c r="U10598" i="1"/>
  <c r="U10599" i="1"/>
  <c r="U10600" i="1"/>
  <c r="U10601" i="1"/>
  <c r="U10602" i="1"/>
  <c r="U10603" i="1"/>
  <c r="U10604" i="1"/>
  <c r="U10605" i="1"/>
  <c r="U10606" i="1"/>
  <c r="U10607" i="1"/>
  <c r="U10608" i="1"/>
  <c r="U10609" i="1"/>
  <c r="U10610" i="1"/>
  <c r="U10611" i="1"/>
  <c r="U10612" i="1"/>
  <c r="U10613" i="1"/>
  <c r="U10614" i="1"/>
  <c r="U10615" i="1"/>
  <c r="U10616" i="1"/>
  <c r="U10617" i="1"/>
  <c r="U10618" i="1"/>
  <c r="U10619" i="1"/>
  <c r="U10620" i="1"/>
  <c r="U10621" i="1"/>
  <c r="U10622" i="1"/>
  <c r="U10623" i="1"/>
  <c r="U10624" i="1"/>
  <c r="U10625" i="1"/>
  <c r="U10626" i="1"/>
  <c r="U10627" i="1"/>
  <c r="U10628" i="1"/>
  <c r="U10629" i="1"/>
  <c r="U10630" i="1"/>
  <c r="U10631" i="1"/>
  <c r="U10632" i="1"/>
  <c r="U10633" i="1"/>
  <c r="U10634" i="1"/>
  <c r="U10635" i="1"/>
  <c r="U10636" i="1"/>
  <c r="U10637" i="1"/>
  <c r="U10638" i="1"/>
  <c r="U10639" i="1"/>
  <c r="U10640" i="1"/>
  <c r="U10641" i="1"/>
  <c r="U10642" i="1"/>
  <c r="U10643" i="1"/>
  <c r="U10644" i="1"/>
  <c r="U10645" i="1"/>
  <c r="U10646" i="1"/>
  <c r="U10647" i="1"/>
  <c r="U10648" i="1"/>
  <c r="U10649" i="1"/>
  <c r="U10650" i="1"/>
  <c r="U10651" i="1"/>
  <c r="U10652" i="1"/>
  <c r="U10653" i="1"/>
  <c r="U10654" i="1"/>
  <c r="U10655" i="1"/>
  <c r="U10656" i="1"/>
  <c r="U10657" i="1"/>
  <c r="U10658" i="1"/>
  <c r="U10659" i="1"/>
  <c r="U10660" i="1"/>
  <c r="U10661" i="1"/>
  <c r="U10662" i="1"/>
  <c r="U10663" i="1"/>
  <c r="U10664" i="1"/>
  <c r="U10665" i="1"/>
  <c r="U10666" i="1"/>
  <c r="U10667" i="1"/>
  <c r="U10668" i="1"/>
  <c r="U10669" i="1"/>
  <c r="U10670" i="1"/>
  <c r="U10671" i="1"/>
  <c r="U10672" i="1"/>
  <c r="U10673" i="1"/>
  <c r="U10674" i="1"/>
  <c r="U10675" i="1"/>
  <c r="U10676" i="1"/>
  <c r="U10677" i="1"/>
  <c r="U10678" i="1"/>
  <c r="U10679" i="1"/>
  <c r="U10680" i="1"/>
  <c r="U10681" i="1"/>
  <c r="U10682" i="1"/>
  <c r="U10683" i="1"/>
  <c r="U10684" i="1"/>
  <c r="U10685" i="1"/>
  <c r="U10686" i="1"/>
  <c r="U10687" i="1"/>
  <c r="U10688" i="1"/>
  <c r="U10689" i="1"/>
  <c r="U10690" i="1"/>
  <c r="U10691" i="1"/>
  <c r="U10692" i="1"/>
  <c r="U10693" i="1"/>
  <c r="U10694" i="1"/>
  <c r="U10695" i="1"/>
  <c r="U10696" i="1"/>
  <c r="U10697" i="1"/>
  <c r="U10698" i="1"/>
  <c r="U10699" i="1"/>
  <c r="U10700" i="1"/>
  <c r="U10701" i="1"/>
  <c r="U10702" i="1"/>
  <c r="U10703" i="1"/>
  <c r="U10704" i="1"/>
  <c r="U10705" i="1"/>
  <c r="U10706" i="1"/>
  <c r="U10707" i="1"/>
  <c r="U10708" i="1"/>
  <c r="U10709" i="1"/>
  <c r="U10710" i="1"/>
  <c r="U10711" i="1"/>
  <c r="U10712" i="1"/>
  <c r="U10713" i="1"/>
  <c r="U10714" i="1"/>
  <c r="U10715" i="1"/>
  <c r="U10716" i="1"/>
  <c r="U10717" i="1"/>
  <c r="U10718" i="1"/>
  <c r="U10719" i="1"/>
  <c r="U10720" i="1"/>
  <c r="U10721" i="1"/>
  <c r="U10722" i="1"/>
  <c r="U10723" i="1"/>
  <c r="U10724" i="1"/>
  <c r="U10725" i="1"/>
  <c r="U10726" i="1"/>
  <c r="U10727" i="1"/>
  <c r="U10728" i="1"/>
  <c r="U10729" i="1"/>
  <c r="U10730" i="1"/>
  <c r="U10731" i="1"/>
  <c r="U10732" i="1"/>
  <c r="U10733" i="1"/>
  <c r="U10734" i="1"/>
  <c r="U10735" i="1"/>
  <c r="U10736" i="1"/>
  <c r="U10737" i="1"/>
  <c r="U10738" i="1"/>
  <c r="U10739" i="1"/>
  <c r="U10740" i="1"/>
  <c r="U10741" i="1"/>
  <c r="U10742" i="1"/>
  <c r="U10743" i="1"/>
  <c r="U10744" i="1"/>
  <c r="U10745" i="1"/>
  <c r="U10746" i="1"/>
  <c r="U10747" i="1"/>
  <c r="U10748" i="1"/>
  <c r="U10749" i="1"/>
  <c r="U10750" i="1"/>
  <c r="U10751" i="1"/>
  <c r="U10752" i="1"/>
  <c r="U10753" i="1"/>
  <c r="U10754" i="1"/>
  <c r="U10755" i="1"/>
  <c r="U10756" i="1"/>
  <c r="U10757" i="1"/>
  <c r="U10758" i="1"/>
  <c r="U10759" i="1"/>
  <c r="U10760" i="1"/>
  <c r="U10761" i="1"/>
  <c r="U10762" i="1"/>
  <c r="U10763" i="1"/>
  <c r="U10764" i="1"/>
  <c r="U10765" i="1"/>
  <c r="U10766" i="1"/>
  <c r="U10767" i="1"/>
  <c r="U10768" i="1"/>
  <c r="U10769" i="1"/>
  <c r="U10770" i="1"/>
  <c r="U10771" i="1"/>
  <c r="U10772" i="1"/>
  <c r="U10773" i="1"/>
  <c r="U10774" i="1"/>
  <c r="U10775" i="1"/>
  <c r="U10776" i="1"/>
  <c r="U10777" i="1"/>
  <c r="U10778" i="1"/>
  <c r="U10779" i="1"/>
  <c r="U10780" i="1"/>
  <c r="U10781" i="1"/>
  <c r="U10782" i="1"/>
  <c r="U10783" i="1"/>
  <c r="U10784" i="1"/>
  <c r="U10785" i="1"/>
  <c r="U10786" i="1"/>
  <c r="U10787" i="1"/>
  <c r="U10788" i="1"/>
  <c r="U10789" i="1"/>
  <c r="U10790" i="1"/>
  <c r="U10791" i="1"/>
  <c r="U10792" i="1"/>
  <c r="U10793" i="1"/>
  <c r="U10794" i="1"/>
  <c r="U10795" i="1"/>
  <c r="U10796" i="1"/>
  <c r="U10797" i="1"/>
  <c r="U10798" i="1"/>
  <c r="U10799" i="1"/>
  <c r="U10800" i="1"/>
  <c r="U10801" i="1"/>
  <c r="U10802" i="1"/>
  <c r="U10803" i="1"/>
  <c r="U10804" i="1"/>
  <c r="U10805" i="1"/>
  <c r="U10806" i="1"/>
  <c r="U10807" i="1"/>
  <c r="U10808" i="1"/>
  <c r="U10809" i="1"/>
  <c r="U10810" i="1"/>
  <c r="U10811" i="1"/>
  <c r="U10812" i="1"/>
  <c r="U10813" i="1"/>
  <c r="U10814" i="1"/>
  <c r="U10815" i="1"/>
  <c r="U10816" i="1"/>
  <c r="U10817" i="1"/>
  <c r="U10818" i="1"/>
  <c r="U10819" i="1"/>
  <c r="U10820" i="1"/>
  <c r="U10821" i="1"/>
  <c r="U10822" i="1"/>
  <c r="U10823" i="1"/>
  <c r="U10824" i="1"/>
  <c r="U10825" i="1"/>
  <c r="U10826" i="1"/>
  <c r="U10827" i="1"/>
  <c r="U10828" i="1"/>
  <c r="U10829" i="1"/>
  <c r="U10830" i="1"/>
  <c r="U10831" i="1"/>
  <c r="U10832" i="1"/>
  <c r="U10833" i="1"/>
  <c r="U10834" i="1"/>
  <c r="U10835" i="1"/>
  <c r="U10836" i="1"/>
  <c r="U10837" i="1"/>
  <c r="U10838" i="1"/>
  <c r="U10839" i="1"/>
  <c r="U10840" i="1"/>
  <c r="U10841" i="1"/>
  <c r="U10842" i="1"/>
  <c r="U10843" i="1"/>
  <c r="U10844" i="1"/>
  <c r="U10845" i="1"/>
  <c r="U10846" i="1"/>
  <c r="U10847" i="1"/>
  <c r="U10848" i="1"/>
  <c r="U10849" i="1"/>
  <c r="U10850" i="1"/>
  <c r="U10851" i="1"/>
  <c r="U10852" i="1"/>
  <c r="U10853" i="1"/>
  <c r="U10854" i="1"/>
  <c r="U10855" i="1"/>
  <c r="U10856" i="1"/>
  <c r="U10857" i="1"/>
  <c r="U10858" i="1"/>
  <c r="U10859" i="1"/>
  <c r="U10860" i="1"/>
  <c r="U10861" i="1"/>
  <c r="U10862" i="1"/>
  <c r="U10863" i="1"/>
  <c r="U10864" i="1"/>
  <c r="U10865" i="1"/>
  <c r="U10866" i="1"/>
  <c r="U10867" i="1"/>
  <c r="U10868" i="1"/>
  <c r="U10869" i="1"/>
  <c r="U10870" i="1"/>
  <c r="U10871" i="1"/>
  <c r="U10872" i="1"/>
  <c r="U10873" i="1"/>
  <c r="U10874" i="1"/>
  <c r="U10875" i="1"/>
  <c r="U10876" i="1"/>
  <c r="U10877" i="1"/>
  <c r="U10878" i="1"/>
  <c r="U10879" i="1"/>
  <c r="U10880" i="1"/>
  <c r="U10881" i="1"/>
  <c r="U10882" i="1"/>
  <c r="U10883" i="1"/>
  <c r="U10884" i="1"/>
  <c r="U10885" i="1"/>
  <c r="U10886" i="1"/>
  <c r="U10887" i="1"/>
  <c r="U10888" i="1"/>
  <c r="U10889" i="1"/>
  <c r="U10890" i="1"/>
  <c r="U10891" i="1"/>
  <c r="U10892" i="1"/>
  <c r="U10893" i="1"/>
  <c r="U10894" i="1"/>
  <c r="U10895" i="1"/>
  <c r="U10896" i="1"/>
  <c r="U10897" i="1"/>
  <c r="U10898" i="1"/>
  <c r="U10899" i="1"/>
  <c r="U10900" i="1"/>
  <c r="U10901" i="1"/>
  <c r="U10902" i="1"/>
  <c r="U10903" i="1"/>
  <c r="U10904" i="1"/>
  <c r="U10905" i="1"/>
  <c r="U10906" i="1"/>
  <c r="U10907" i="1"/>
  <c r="U10908" i="1"/>
  <c r="U10909" i="1"/>
  <c r="U10910" i="1"/>
  <c r="U10911" i="1"/>
  <c r="U10912" i="1"/>
  <c r="U10913" i="1"/>
  <c r="U10914" i="1"/>
  <c r="U10915" i="1"/>
  <c r="U10916" i="1"/>
  <c r="U10917" i="1"/>
  <c r="U10918" i="1"/>
  <c r="U10919" i="1"/>
  <c r="U10920" i="1"/>
  <c r="U10921" i="1"/>
  <c r="U10922" i="1"/>
  <c r="U10923" i="1"/>
  <c r="U10924" i="1"/>
  <c r="U10925" i="1"/>
  <c r="U10926" i="1"/>
  <c r="U10927" i="1"/>
  <c r="U10928" i="1"/>
  <c r="U10929" i="1"/>
  <c r="U10930" i="1"/>
  <c r="U10931" i="1"/>
  <c r="U10932" i="1"/>
  <c r="U10933" i="1"/>
  <c r="U10934" i="1"/>
  <c r="U10935" i="1"/>
  <c r="U10936" i="1"/>
  <c r="U10937" i="1"/>
  <c r="U10938" i="1"/>
  <c r="U10939" i="1"/>
  <c r="U10940" i="1"/>
  <c r="U10941" i="1"/>
  <c r="U10942" i="1"/>
  <c r="U10943" i="1"/>
  <c r="U10944" i="1"/>
  <c r="U10945" i="1"/>
  <c r="U10946" i="1"/>
  <c r="U10947" i="1"/>
  <c r="U10948" i="1"/>
  <c r="U10949" i="1"/>
  <c r="U10950" i="1"/>
  <c r="U10951" i="1"/>
  <c r="U10952" i="1"/>
  <c r="U10953" i="1"/>
  <c r="U10954" i="1"/>
  <c r="U10955" i="1"/>
  <c r="U10956" i="1"/>
  <c r="U10957" i="1"/>
  <c r="U10958" i="1"/>
  <c r="U10959" i="1"/>
  <c r="U10960" i="1"/>
  <c r="U10961" i="1"/>
  <c r="U10962" i="1"/>
  <c r="U10963" i="1"/>
  <c r="U10964" i="1"/>
  <c r="U10965" i="1"/>
  <c r="U10966" i="1"/>
  <c r="U10967" i="1"/>
  <c r="U10968" i="1"/>
  <c r="U10969" i="1"/>
  <c r="U10970" i="1"/>
  <c r="U10971" i="1"/>
  <c r="U10972" i="1"/>
  <c r="U10973" i="1"/>
  <c r="U10974" i="1"/>
  <c r="U10975" i="1"/>
  <c r="U10976" i="1"/>
  <c r="U10977" i="1"/>
  <c r="U10978" i="1"/>
  <c r="U10979" i="1"/>
  <c r="U10980" i="1"/>
  <c r="U10981" i="1"/>
  <c r="U10982" i="1"/>
  <c r="U10983" i="1"/>
  <c r="U10984" i="1"/>
  <c r="U10985" i="1"/>
  <c r="U10986" i="1"/>
  <c r="U10987" i="1"/>
  <c r="U10988" i="1"/>
  <c r="U10989" i="1"/>
  <c r="U10990" i="1"/>
  <c r="U10991" i="1"/>
  <c r="U10992" i="1"/>
  <c r="U10993" i="1"/>
  <c r="U10994" i="1"/>
  <c r="U10995" i="1"/>
  <c r="U10996" i="1"/>
  <c r="U10997" i="1"/>
  <c r="U10998" i="1"/>
  <c r="U10999" i="1"/>
  <c r="U11000" i="1"/>
  <c r="U11001" i="1"/>
  <c r="U11002" i="1"/>
  <c r="U11003" i="1"/>
  <c r="U11004" i="1"/>
  <c r="U11005" i="1"/>
  <c r="U11006" i="1"/>
  <c r="U11007" i="1"/>
  <c r="U11008" i="1"/>
  <c r="U11009" i="1"/>
  <c r="U11010" i="1"/>
  <c r="U11011" i="1"/>
  <c r="U11012" i="1"/>
  <c r="U11013" i="1"/>
  <c r="U11014" i="1"/>
  <c r="U11015" i="1"/>
  <c r="U11016" i="1"/>
  <c r="U11017" i="1"/>
  <c r="U11018" i="1"/>
  <c r="U11019" i="1"/>
  <c r="U11020" i="1"/>
  <c r="U11021" i="1"/>
  <c r="U11022" i="1"/>
  <c r="U11023" i="1"/>
  <c r="U11024" i="1"/>
  <c r="U11025" i="1"/>
  <c r="U11026" i="1"/>
  <c r="U11027" i="1"/>
  <c r="U11028" i="1"/>
  <c r="U11029" i="1"/>
  <c r="U11030" i="1"/>
  <c r="U11031" i="1"/>
  <c r="U11032" i="1"/>
  <c r="U11033" i="1"/>
  <c r="U11034" i="1"/>
  <c r="U11035" i="1"/>
  <c r="U11036" i="1"/>
  <c r="U11037" i="1"/>
  <c r="U11038" i="1"/>
  <c r="U11039" i="1"/>
  <c r="U11040" i="1"/>
  <c r="U11041" i="1"/>
  <c r="U11042" i="1"/>
  <c r="U11043" i="1"/>
  <c r="U11044" i="1"/>
  <c r="U11045" i="1"/>
  <c r="U11046" i="1"/>
  <c r="U11047" i="1"/>
  <c r="U11048" i="1"/>
  <c r="U11049" i="1"/>
  <c r="U11050" i="1"/>
  <c r="U11051" i="1"/>
  <c r="U11052" i="1"/>
  <c r="U11053" i="1"/>
  <c r="U11054" i="1"/>
  <c r="U11055" i="1"/>
  <c r="U11056" i="1"/>
  <c r="U11057" i="1"/>
  <c r="U11058" i="1"/>
  <c r="U11059" i="1"/>
  <c r="U11060" i="1"/>
  <c r="U11061" i="1"/>
  <c r="U11062" i="1"/>
  <c r="U11063" i="1"/>
  <c r="U11064" i="1"/>
  <c r="U11065" i="1"/>
  <c r="U11066" i="1"/>
  <c r="U11067" i="1"/>
  <c r="U11068" i="1"/>
  <c r="U11069" i="1"/>
  <c r="U11070" i="1"/>
  <c r="U11071" i="1"/>
  <c r="U11072" i="1"/>
  <c r="U11073" i="1"/>
  <c r="U11074" i="1"/>
  <c r="U11075" i="1"/>
  <c r="U11076" i="1"/>
  <c r="U11077" i="1"/>
  <c r="U11078" i="1"/>
  <c r="U11079" i="1"/>
  <c r="U11080" i="1"/>
  <c r="U11081" i="1"/>
  <c r="U11082" i="1"/>
  <c r="U11083" i="1"/>
  <c r="U11084" i="1"/>
  <c r="U11085" i="1"/>
  <c r="U11086" i="1"/>
  <c r="U11087" i="1"/>
  <c r="U11088" i="1"/>
  <c r="U11089" i="1"/>
  <c r="U11090" i="1"/>
  <c r="U11091" i="1"/>
  <c r="U11092" i="1"/>
  <c r="U11093" i="1"/>
  <c r="U11094" i="1"/>
  <c r="U11095" i="1"/>
  <c r="U11096" i="1"/>
  <c r="U11097" i="1"/>
  <c r="U11098" i="1"/>
  <c r="U11099" i="1"/>
  <c r="U11100" i="1"/>
  <c r="U11101" i="1"/>
  <c r="U11102" i="1"/>
  <c r="U11103" i="1"/>
  <c r="U11104" i="1"/>
  <c r="U11105" i="1"/>
  <c r="U11106" i="1"/>
  <c r="U11107" i="1"/>
  <c r="U11108" i="1"/>
  <c r="U11109" i="1"/>
  <c r="U11110" i="1"/>
  <c r="U11111" i="1"/>
  <c r="U11112" i="1"/>
  <c r="U11113" i="1"/>
  <c r="U11114" i="1"/>
  <c r="U11115" i="1"/>
  <c r="U11116" i="1"/>
  <c r="U11117" i="1"/>
  <c r="U11118" i="1"/>
  <c r="U11119" i="1"/>
  <c r="U11120" i="1"/>
  <c r="U11121" i="1"/>
  <c r="U11122" i="1"/>
  <c r="U11123" i="1"/>
  <c r="U11124" i="1"/>
  <c r="U11125" i="1"/>
  <c r="U11126" i="1"/>
  <c r="U11127" i="1"/>
  <c r="U11128" i="1"/>
  <c r="U11129" i="1"/>
  <c r="U11130" i="1"/>
  <c r="U11131" i="1"/>
  <c r="U11132" i="1"/>
  <c r="U11133" i="1"/>
  <c r="U11134" i="1"/>
  <c r="U11135" i="1"/>
  <c r="U11136" i="1"/>
  <c r="U11137" i="1"/>
  <c r="U11138" i="1"/>
  <c r="U11139" i="1"/>
  <c r="U11140" i="1"/>
  <c r="U11141" i="1"/>
  <c r="U11142" i="1"/>
  <c r="U11143" i="1"/>
  <c r="U11144" i="1"/>
  <c r="U11145" i="1"/>
  <c r="U11146" i="1"/>
  <c r="U11147" i="1"/>
  <c r="U11148" i="1"/>
  <c r="U11149" i="1"/>
  <c r="U11150" i="1"/>
  <c r="U11151" i="1"/>
  <c r="U11152" i="1"/>
  <c r="U11153" i="1"/>
  <c r="U11154" i="1"/>
  <c r="U11155" i="1"/>
  <c r="U11156" i="1"/>
  <c r="U11157" i="1"/>
  <c r="U11158" i="1"/>
  <c r="U11159" i="1"/>
  <c r="U11160" i="1"/>
  <c r="U11161" i="1"/>
  <c r="U11162" i="1"/>
  <c r="U11163" i="1"/>
  <c r="U11164" i="1"/>
  <c r="U11165" i="1"/>
  <c r="U11166" i="1"/>
  <c r="U11167" i="1"/>
  <c r="U11168" i="1"/>
  <c r="U11169" i="1"/>
  <c r="U11170" i="1"/>
  <c r="U11171" i="1"/>
  <c r="U11172" i="1"/>
  <c r="U11173" i="1"/>
  <c r="U11174" i="1"/>
  <c r="U11175" i="1"/>
  <c r="U11176" i="1"/>
  <c r="U11177" i="1"/>
  <c r="U11178" i="1"/>
  <c r="U11179" i="1"/>
  <c r="U11180" i="1"/>
  <c r="U11181" i="1"/>
  <c r="U11182" i="1"/>
  <c r="U11183" i="1"/>
  <c r="U11184" i="1"/>
  <c r="U11185" i="1"/>
  <c r="U11186" i="1"/>
  <c r="U11187" i="1"/>
  <c r="U11188" i="1"/>
  <c r="U11189" i="1"/>
  <c r="U11190" i="1"/>
  <c r="U11191" i="1"/>
  <c r="U11192" i="1"/>
  <c r="U11193" i="1"/>
  <c r="U11194" i="1"/>
  <c r="U11195" i="1"/>
  <c r="U11196" i="1"/>
  <c r="U11197" i="1"/>
  <c r="U11198" i="1"/>
  <c r="U11199" i="1"/>
  <c r="U11200" i="1"/>
  <c r="U11201" i="1"/>
  <c r="U11202" i="1"/>
  <c r="U11203" i="1"/>
  <c r="U11204" i="1"/>
  <c r="U11205" i="1"/>
  <c r="U11206" i="1"/>
  <c r="U11207" i="1"/>
  <c r="U11208" i="1"/>
  <c r="U11209" i="1"/>
  <c r="U11210" i="1"/>
  <c r="U11211" i="1"/>
  <c r="U11212" i="1"/>
  <c r="U11213" i="1"/>
  <c r="U11214" i="1"/>
  <c r="U11215" i="1"/>
  <c r="U11216" i="1"/>
  <c r="U11217" i="1"/>
  <c r="U11218" i="1"/>
  <c r="U11219" i="1"/>
  <c r="U11220" i="1"/>
  <c r="U11221" i="1"/>
  <c r="U11222" i="1"/>
  <c r="U11223" i="1"/>
  <c r="U11224" i="1"/>
  <c r="U11225" i="1"/>
  <c r="U11226" i="1"/>
  <c r="U11227" i="1"/>
  <c r="U11228" i="1"/>
  <c r="U11229" i="1"/>
  <c r="U11230" i="1"/>
  <c r="U11231" i="1"/>
  <c r="U11232" i="1"/>
  <c r="U11233" i="1"/>
  <c r="U11234" i="1"/>
  <c r="U11235" i="1"/>
  <c r="U11236" i="1"/>
  <c r="U11237" i="1"/>
  <c r="U11238" i="1"/>
  <c r="U11239" i="1"/>
  <c r="U11240" i="1"/>
  <c r="U11241" i="1"/>
  <c r="U11242" i="1"/>
  <c r="U11243" i="1"/>
  <c r="U11244" i="1"/>
  <c r="U11245" i="1"/>
  <c r="U11246" i="1"/>
  <c r="U11247" i="1"/>
  <c r="U11248" i="1"/>
  <c r="U11249" i="1"/>
  <c r="U11250" i="1"/>
  <c r="U11251" i="1"/>
  <c r="U11252" i="1"/>
  <c r="U11253" i="1"/>
  <c r="U11254" i="1"/>
  <c r="U11255" i="1"/>
  <c r="U11256" i="1"/>
  <c r="U11257" i="1"/>
  <c r="U11258" i="1"/>
  <c r="U11259" i="1"/>
  <c r="U11260" i="1"/>
  <c r="U11261" i="1"/>
  <c r="U11262" i="1"/>
  <c r="U11263" i="1"/>
  <c r="U11264" i="1"/>
  <c r="U11265" i="1"/>
  <c r="U11266" i="1"/>
  <c r="U11267" i="1"/>
  <c r="U11268" i="1"/>
  <c r="U11269" i="1"/>
  <c r="U11270" i="1"/>
  <c r="U11271" i="1"/>
  <c r="U11272" i="1"/>
  <c r="U11273" i="1"/>
  <c r="U11274" i="1"/>
  <c r="U11275" i="1"/>
  <c r="U11276" i="1"/>
  <c r="U11277" i="1"/>
  <c r="U11278" i="1"/>
  <c r="U11279" i="1"/>
  <c r="U11280" i="1"/>
  <c r="U11281" i="1"/>
  <c r="U11282" i="1"/>
  <c r="U11283" i="1"/>
  <c r="U11284" i="1"/>
  <c r="U11285" i="1"/>
  <c r="U11286" i="1"/>
  <c r="U11287" i="1"/>
  <c r="U11288" i="1"/>
  <c r="U11289" i="1"/>
  <c r="U11290" i="1"/>
  <c r="U11291" i="1"/>
  <c r="U11292" i="1"/>
  <c r="U11293" i="1"/>
  <c r="U11294" i="1"/>
  <c r="U11295" i="1"/>
  <c r="U11296" i="1"/>
  <c r="U11297" i="1"/>
  <c r="U11298" i="1"/>
  <c r="U11299" i="1"/>
  <c r="U11300" i="1"/>
  <c r="U11301" i="1"/>
  <c r="U11302" i="1"/>
  <c r="U11303" i="1"/>
  <c r="U11304" i="1"/>
  <c r="U11305" i="1"/>
  <c r="U11306" i="1"/>
  <c r="U11307" i="1"/>
  <c r="U11308" i="1"/>
  <c r="U11309" i="1"/>
  <c r="U11310" i="1"/>
  <c r="U11311" i="1"/>
  <c r="U11312" i="1"/>
  <c r="U11313" i="1"/>
  <c r="U11314" i="1"/>
  <c r="U11315" i="1"/>
  <c r="U11316" i="1"/>
  <c r="U11317" i="1"/>
  <c r="U11318" i="1"/>
  <c r="U11319" i="1"/>
  <c r="U11320" i="1"/>
  <c r="U11321" i="1"/>
  <c r="U11322" i="1"/>
  <c r="U11323" i="1"/>
  <c r="U11324" i="1"/>
  <c r="U11325" i="1"/>
  <c r="U11326" i="1"/>
  <c r="U11327" i="1"/>
  <c r="U11328" i="1"/>
  <c r="U11329" i="1"/>
  <c r="U11330" i="1"/>
  <c r="U11331" i="1"/>
  <c r="U11332" i="1"/>
  <c r="U11333" i="1"/>
  <c r="U11334" i="1"/>
  <c r="U11335" i="1"/>
  <c r="U11336" i="1"/>
  <c r="U11337" i="1"/>
  <c r="U11338" i="1"/>
  <c r="U11339" i="1"/>
  <c r="U11340" i="1"/>
  <c r="U11341" i="1"/>
  <c r="U11342" i="1"/>
  <c r="U11343" i="1"/>
  <c r="U11344" i="1"/>
  <c r="U11345" i="1"/>
  <c r="U11346" i="1"/>
  <c r="U11347" i="1"/>
  <c r="U11348" i="1"/>
  <c r="U11349" i="1"/>
  <c r="U11350" i="1"/>
  <c r="U11351" i="1"/>
  <c r="U11352" i="1"/>
  <c r="U11353" i="1"/>
  <c r="U11354" i="1"/>
  <c r="U11355" i="1"/>
  <c r="U11356" i="1"/>
  <c r="U11357" i="1"/>
  <c r="U11358" i="1"/>
  <c r="U11359" i="1"/>
  <c r="U11360" i="1"/>
  <c r="U11361" i="1"/>
  <c r="U11362" i="1"/>
  <c r="U11363" i="1"/>
  <c r="U11364" i="1"/>
  <c r="U11365" i="1"/>
  <c r="U11366" i="1"/>
  <c r="U11367" i="1"/>
  <c r="U11368" i="1"/>
  <c r="U11369" i="1"/>
  <c r="U11370" i="1"/>
  <c r="U11371" i="1"/>
  <c r="U11372" i="1"/>
  <c r="U11373" i="1"/>
  <c r="U11374" i="1"/>
  <c r="U11375" i="1"/>
  <c r="U11376" i="1"/>
  <c r="U11377" i="1"/>
  <c r="U11378" i="1"/>
  <c r="U11379" i="1"/>
  <c r="U11380" i="1"/>
  <c r="U11381" i="1"/>
  <c r="U11382" i="1"/>
  <c r="U11383" i="1"/>
  <c r="U11384" i="1"/>
  <c r="U11385" i="1"/>
  <c r="U11386" i="1"/>
  <c r="U11387" i="1"/>
  <c r="U11388" i="1"/>
  <c r="U11389" i="1"/>
  <c r="U11390" i="1"/>
  <c r="U11391" i="1"/>
  <c r="U11392" i="1"/>
  <c r="U11393" i="1"/>
  <c r="U11394" i="1"/>
  <c r="U11395" i="1"/>
  <c r="U11396" i="1"/>
  <c r="U11397" i="1"/>
  <c r="U11398" i="1"/>
  <c r="U11399" i="1"/>
  <c r="U11400" i="1"/>
  <c r="U11401" i="1"/>
  <c r="U11402" i="1"/>
  <c r="U11403" i="1"/>
  <c r="U11404" i="1"/>
  <c r="U11405" i="1"/>
  <c r="U11406" i="1"/>
  <c r="U11407" i="1"/>
  <c r="U11408" i="1"/>
  <c r="U11409" i="1"/>
  <c r="U11410" i="1"/>
  <c r="U11411" i="1"/>
  <c r="U11412" i="1"/>
  <c r="U11413" i="1"/>
  <c r="U11414" i="1"/>
  <c r="U11415" i="1"/>
  <c r="U11416" i="1"/>
  <c r="U11417" i="1"/>
  <c r="U11418" i="1"/>
  <c r="U11419" i="1"/>
  <c r="U11420" i="1"/>
  <c r="U11421" i="1"/>
  <c r="U11422" i="1"/>
  <c r="U11423" i="1"/>
  <c r="U11424" i="1"/>
  <c r="U11425" i="1"/>
  <c r="U11426" i="1"/>
  <c r="U11427" i="1"/>
  <c r="U11428" i="1"/>
  <c r="U11429" i="1"/>
  <c r="U11430" i="1"/>
  <c r="U11431" i="1"/>
  <c r="U11432" i="1"/>
  <c r="U11433" i="1"/>
  <c r="U11434" i="1"/>
  <c r="U11435" i="1"/>
  <c r="U11436" i="1"/>
  <c r="U11437" i="1"/>
  <c r="U11438" i="1"/>
  <c r="U11439" i="1"/>
  <c r="U11440" i="1"/>
  <c r="U11441" i="1"/>
  <c r="U11442" i="1"/>
  <c r="U11443" i="1"/>
  <c r="U11444" i="1"/>
  <c r="U11445" i="1"/>
  <c r="U11446" i="1"/>
  <c r="U11447" i="1"/>
  <c r="U11448" i="1"/>
  <c r="U11449" i="1"/>
  <c r="U11450" i="1"/>
  <c r="U11451" i="1"/>
  <c r="U11452" i="1"/>
  <c r="U11453" i="1"/>
  <c r="U11454" i="1"/>
  <c r="U11455" i="1"/>
  <c r="U11456" i="1"/>
  <c r="U11457" i="1"/>
  <c r="U11458" i="1"/>
  <c r="U11459" i="1"/>
  <c r="U11460" i="1"/>
  <c r="U11461" i="1"/>
  <c r="U11462" i="1"/>
  <c r="U11463" i="1"/>
  <c r="U11464" i="1"/>
  <c r="U11465" i="1"/>
  <c r="U11466" i="1"/>
  <c r="U11467" i="1"/>
  <c r="U11468" i="1"/>
  <c r="U11469" i="1"/>
  <c r="U11470" i="1"/>
  <c r="U11471" i="1"/>
  <c r="U11472" i="1"/>
  <c r="U11473" i="1"/>
  <c r="U11474" i="1"/>
  <c r="U11475" i="1"/>
  <c r="U11476" i="1"/>
  <c r="U11477" i="1"/>
  <c r="U11478" i="1"/>
  <c r="U11479" i="1"/>
  <c r="U11480" i="1"/>
  <c r="U11481" i="1"/>
  <c r="U11482" i="1"/>
  <c r="U11483" i="1"/>
  <c r="U11484" i="1"/>
  <c r="U11485" i="1"/>
  <c r="U11486" i="1"/>
  <c r="U11487" i="1"/>
  <c r="U11488" i="1"/>
  <c r="U11489" i="1"/>
  <c r="U11490" i="1"/>
  <c r="U11491" i="1"/>
  <c r="U11492" i="1"/>
  <c r="U11493" i="1"/>
  <c r="U11494" i="1"/>
  <c r="U11495" i="1"/>
  <c r="U11496" i="1"/>
  <c r="U11497" i="1"/>
  <c r="U11498" i="1"/>
  <c r="U11499" i="1"/>
  <c r="U11500" i="1"/>
  <c r="U11501" i="1"/>
  <c r="U11502" i="1"/>
  <c r="U11503" i="1"/>
  <c r="U11504" i="1"/>
  <c r="U11505" i="1"/>
  <c r="U11506" i="1"/>
  <c r="U11507" i="1"/>
  <c r="U11508" i="1"/>
  <c r="U11509" i="1"/>
  <c r="U11510" i="1"/>
  <c r="U11511" i="1"/>
  <c r="U11512" i="1"/>
  <c r="U11513" i="1"/>
  <c r="U11514" i="1"/>
  <c r="U11515" i="1"/>
  <c r="U11516" i="1"/>
  <c r="U11517" i="1"/>
  <c r="U11518" i="1"/>
  <c r="U11519" i="1"/>
  <c r="U11520" i="1"/>
  <c r="U11521" i="1"/>
  <c r="U11522" i="1"/>
  <c r="U11523" i="1"/>
  <c r="U11524" i="1"/>
  <c r="U11525" i="1"/>
  <c r="U11526" i="1"/>
  <c r="U11527" i="1"/>
  <c r="U11528" i="1"/>
  <c r="U11529" i="1"/>
  <c r="U11530" i="1"/>
  <c r="U11531" i="1"/>
  <c r="U11532" i="1"/>
  <c r="U11533" i="1"/>
  <c r="U11534" i="1"/>
  <c r="U11535" i="1"/>
  <c r="U11536" i="1"/>
  <c r="U11537" i="1"/>
  <c r="U11538" i="1"/>
  <c r="U11539" i="1"/>
  <c r="U11540" i="1"/>
  <c r="U11541" i="1"/>
  <c r="U11542" i="1"/>
  <c r="U11543" i="1"/>
  <c r="U11544" i="1"/>
  <c r="U11545" i="1"/>
  <c r="U11546" i="1"/>
  <c r="U11547" i="1"/>
  <c r="U11548" i="1"/>
  <c r="U11549" i="1"/>
  <c r="U11550" i="1"/>
  <c r="U11551" i="1"/>
  <c r="U11552" i="1"/>
  <c r="U11553" i="1"/>
  <c r="U11554" i="1"/>
  <c r="U11555" i="1"/>
  <c r="U11556" i="1"/>
  <c r="U11557" i="1"/>
  <c r="U11558" i="1"/>
  <c r="U11559" i="1"/>
  <c r="U11560" i="1"/>
  <c r="U11561" i="1"/>
  <c r="U11562" i="1"/>
  <c r="U11563" i="1"/>
  <c r="U11564" i="1"/>
  <c r="U11565" i="1"/>
  <c r="U11566" i="1"/>
  <c r="U11567" i="1"/>
  <c r="U11568" i="1"/>
  <c r="U11569" i="1"/>
  <c r="U11570" i="1"/>
  <c r="U11571" i="1"/>
  <c r="U11572" i="1"/>
  <c r="U11573" i="1"/>
  <c r="U11574" i="1"/>
  <c r="U11575" i="1"/>
  <c r="U11576" i="1"/>
  <c r="U11577" i="1"/>
  <c r="U11578" i="1"/>
  <c r="U11579" i="1"/>
  <c r="U11580" i="1"/>
  <c r="U11581" i="1"/>
  <c r="U11582" i="1"/>
  <c r="U11583" i="1"/>
  <c r="U11584" i="1"/>
  <c r="U11585" i="1"/>
  <c r="U11586" i="1"/>
  <c r="U11587" i="1"/>
  <c r="U11588" i="1"/>
  <c r="U11589" i="1"/>
  <c r="U11590" i="1"/>
  <c r="U11591" i="1"/>
  <c r="U11592" i="1"/>
  <c r="U11593" i="1"/>
  <c r="U11594" i="1"/>
  <c r="U11595" i="1"/>
  <c r="U11596" i="1"/>
  <c r="U11597" i="1"/>
  <c r="U11598" i="1"/>
  <c r="U11599" i="1"/>
  <c r="U11600" i="1"/>
  <c r="U11601" i="1"/>
  <c r="U11602" i="1"/>
  <c r="U11603" i="1"/>
  <c r="U11604" i="1"/>
  <c r="U11605" i="1"/>
  <c r="U11606" i="1"/>
  <c r="U11607" i="1"/>
  <c r="U11608" i="1"/>
  <c r="U11609" i="1"/>
  <c r="U11610" i="1"/>
  <c r="U11611" i="1"/>
  <c r="U11612" i="1"/>
  <c r="U11613" i="1"/>
  <c r="U11614" i="1"/>
  <c r="U11615" i="1"/>
  <c r="U11616" i="1"/>
  <c r="U11617" i="1"/>
  <c r="U11618" i="1"/>
  <c r="U11619" i="1"/>
  <c r="U11620" i="1"/>
  <c r="U11621" i="1"/>
  <c r="U11622" i="1"/>
  <c r="U11623" i="1"/>
  <c r="U11624" i="1"/>
  <c r="U11625" i="1"/>
  <c r="U11626" i="1"/>
  <c r="U11627" i="1"/>
  <c r="U11628" i="1"/>
  <c r="U11629" i="1"/>
  <c r="U11630" i="1"/>
  <c r="U11631" i="1"/>
  <c r="U11632" i="1"/>
  <c r="U11633" i="1"/>
  <c r="U11634" i="1"/>
  <c r="U11635" i="1"/>
  <c r="U11636" i="1"/>
  <c r="U11637" i="1"/>
  <c r="U11638" i="1"/>
  <c r="U11639" i="1"/>
  <c r="U11640" i="1"/>
  <c r="U11641" i="1"/>
  <c r="U11642" i="1"/>
  <c r="U11643" i="1"/>
  <c r="U11644" i="1"/>
  <c r="U11645" i="1"/>
  <c r="U11646" i="1"/>
  <c r="U11647" i="1"/>
  <c r="U11648" i="1"/>
  <c r="U11649" i="1"/>
  <c r="U11650" i="1"/>
  <c r="U11651" i="1"/>
  <c r="U11652" i="1"/>
  <c r="U11653" i="1"/>
  <c r="U11654" i="1"/>
  <c r="U11655" i="1"/>
  <c r="U11656" i="1"/>
  <c r="U11657" i="1"/>
  <c r="U11658" i="1"/>
  <c r="U11659" i="1"/>
  <c r="U11660" i="1"/>
  <c r="U11661" i="1"/>
  <c r="U11662" i="1"/>
  <c r="U11663" i="1"/>
  <c r="U11664" i="1"/>
  <c r="U11665" i="1"/>
  <c r="U11666" i="1"/>
  <c r="U11667" i="1"/>
  <c r="U11668" i="1"/>
  <c r="U11669" i="1"/>
  <c r="U11670" i="1"/>
  <c r="U11671" i="1"/>
  <c r="U11672" i="1"/>
  <c r="U11673" i="1"/>
  <c r="U11674" i="1"/>
  <c r="U11675" i="1"/>
  <c r="U11676" i="1"/>
  <c r="U11677" i="1"/>
  <c r="U11678" i="1"/>
  <c r="U11679" i="1"/>
  <c r="U11680" i="1"/>
  <c r="U11681" i="1"/>
  <c r="U11682" i="1"/>
  <c r="U11683" i="1"/>
  <c r="U11684" i="1"/>
  <c r="U11685" i="1"/>
  <c r="U11686" i="1"/>
  <c r="U11687" i="1"/>
  <c r="U11688" i="1"/>
  <c r="U11689" i="1"/>
  <c r="U11690" i="1"/>
  <c r="U11691" i="1"/>
  <c r="U11692" i="1"/>
  <c r="U11693" i="1"/>
  <c r="U11694" i="1"/>
  <c r="U11695" i="1"/>
  <c r="U11696" i="1"/>
  <c r="U11697" i="1"/>
  <c r="U11698" i="1"/>
  <c r="U11699" i="1"/>
  <c r="U11700" i="1"/>
  <c r="U11701" i="1"/>
  <c r="U11702" i="1"/>
  <c r="U11703" i="1"/>
  <c r="U11704" i="1"/>
  <c r="U11705" i="1"/>
  <c r="U11706" i="1"/>
  <c r="U11707" i="1"/>
  <c r="U11708" i="1"/>
  <c r="U11709" i="1"/>
  <c r="U11710" i="1"/>
  <c r="U11711" i="1"/>
  <c r="U11712" i="1"/>
  <c r="U11713" i="1"/>
  <c r="U11714" i="1"/>
  <c r="U11715" i="1"/>
  <c r="U11716" i="1"/>
  <c r="U11717" i="1"/>
  <c r="U11718" i="1"/>
  <c r="U11719" i="1"/>
  <c r="U11720" i="1"/>
  <c r="U11721" i="1"/>
  <c r="U11722" i="1"/>
  <c r="U11723" i="1"/>
  <c r="U11724" i="1"/>
  <c r="U11725" i="1"/>
  <c r="U11726" i="1"/>
  <c r="U11727" i="1"/>
  <c r="U11728" i="1"/>
  <c r="U11729" i="1"/>
  <c r="U11730" i="1"/>
  <c r="U11731" i="1"/>
  <c r="U11732" i="1"/>
  <c r="U11733" i="1"/>
  <c r="U11734" i="1"/>
  <c r="U11735" i="1"/>
  <c r="U11736" i="1"/>
  <c r="U11737" i="1"/>
  <c r="U11738" i="1"/>
  <c r="U11739" i="1"/>
  <c r="U11740" i="1"/>
  <c r="U11741" i="1"/>
  <c r="U11742" i="1"/>
  <c r="U11743" i="1"/>
  <c r="U11744" i="1"/>
  <c r="U11745" i="1"/>
  <c r="U11746" i="1"/>
  <c r="U11747" i="1"/>
  <c r="U11748" i="1"/>
  <c r="U11749" i="1"/>
  <c r="U11750" i="1"/>
  <c r="U11751" i="1"/>
  <c r="U11752" i="1"/>
  <c r="U11753" i="1"/>
  <c r="U11754" i="1"/>
  <c r="U11755" i="1"/>
  <c r="U11756" i="1"/>
  <c r="U11757" i="1"/>
  <c r="U11758" i="1"/>
  <c r="U11759" i="1"/>
  <c r="U11760" i="1"/>
  <c r="U11761" i="1"/>
  <c r="U11762" i="1"/>
  <c r="U11763" i="1"/>
  <c r="U11764" i="1"/>
  <c r="U11765" i="1"/>
  <c r="U11766" i="1"/>
  <c r="U11767" i="1"/>
  <c r="U11768" i="1"/>
  <c r="U11769" i="1"/>
  <c r="U11770" i="1"/>
  <c r="U11771" i="1"/>
  <c r="U11772" i="1"/>
  <c r="U11773" i="1"/>
  <c r="U11774" i="1"/>
  <c r="U11775" i="1"/>
  <c r="U11776" i="1"/>
  <c r="U11777" i="1"/>
  <c r="U11778" i="1"/>
  <c r="U11779" i="1"/>
  <c r="U11780" i="1"/>
  <c r="U11781" i="1"/>
  <c r="U11782" i="1"/>
  <c r="U11783" i="1"/>
  <c r="U11784" i="1"/>
  <c r="U11785" i="1"/>
  <c r="U11786" i="1"/>
  <c r="U11787" i="1"/>
  <c r="U11788" i="1"/>
  <c r="U11789" i="1"/>
  <c r="U11790" i="1"/>
  <c r="U11791" i="1"/>
  <c r="U11792" i="1"/>
  <c r="U11793" i="1"/>
  <c r="U11794" i="1"/>
  <c r="U11795" i="1"/>
  <c r="U11796" i="1"/>
  <c r="U11797" i="1"/>
  <c r="U11798" i="1"/>
  <c r="U11799" i="1"/>
  <c r="U11800" i="1"/>
  <c r="U11801" i="1"/>
  <c r="U11802" i="1"/>
  <c r="U11803" i="1"/>
  <c r="U11804" i="1"/>
  <c r="U11805" i="1"/>
  <c r="U11806" i="1"/>
  <c r="U11807" i="1"/>
  <c r="U11808" i="1"/>
  <c r="U11809" i="1"/>
  <c r="U11810" i="1"/>
  <c r="U11811" i="1"/>
  <c r="U11812" i="1"/>
  <c r="U11813" i="1"/>
  <c r="U11814" i="1"/>
  <c r="U11815" i="1"/>
  <c r="U11816" i="1"/>
  <c r="U11817" i="1"/>
  <c r="U11818" i="1"/>
  <c r="U11819" i="1"/>
  <c r="U11820" i="1"/>
  <c r="U11821" i="1"/>
  <c r="U11822" i="1"/>
  <c r="U11823" i="1"/>
  <c r="U11824" i="1"/>
  <c r="U11825" i="1"/>
  <c r="U11826" i="1"/>
  <c r="U11827" i="1"/>
  <c r="U11828" i="1"/>
  <c r="U11829" i="1"/>
  <c r="U11830" i="1"/>
  <c r="U11831" i="1"/>
  <c r="U11832" i="1"/>
  <c r="U11833" i="1"/>
  <c r="U11834" i="1"/>
  <c r="U11835" i="1"/>
  <c r="U11836" i="1"/>
  <c r="U11837" i="1"/>
  <c r="U11838" i="1"/>
  <c r="U11839" i="1"/>
  <c r="U11840" i="1"/>
  <c r="U11841" i="1"/>
  <c r="U11842" i="1"/>
  <c r="U11843" i="1"/>
  <c r="U11844" i="1"/>
  <c r="U11845" i="1"/>
  <c r="U11846" i="1"/>
  <c r="U11847" i="1"/>
  <c r="U11848" i="1"/>
  <c r="U11849" i="1"/>
  <c r="U11850" i="1"/>
  <c r="U11851" i="1"/>
  <c r="U11852" i="1"/>
  <c r="U11853" i="1"/>
  <c r="U11854" i="1"/>
  <c r="U11855" i="1"/>
  <c r="U11856" i="1"/>
  <c r="U11857" i="1"/>
  <c r="U11858" i="1"/>
  <c r="U11859" i="1"/>
  <c r="U11860" i="1"/>
  <c r="U11861" i="1"/>
  <c r="U11862" i="1"/>
  <c r="U11863" i="1"/>
  <c r="U11864" i="1"/>
  <c r="U11865" i="1"/>
  <c r="U11866" i="1"/>
  <c r="U11867" i="1"/>
  <c r="U11868" i="1"/>
  <c r="U11869" i="1"/>
  <c r="U11870" i="1"/>
  <c r="U11871" i="1"/>
  <c r="U11872" i="1"/>
  <c r="U11873" i="1"/>
  <c r="U11874" i="1"/>
  <c r="U11875" i="1"/>
  <c r="U11876" i="1"/>
  <c r="U11877" i="1"/>
  <c r="U11878" i="1"/>
  <c r="U11879" i="1"/>
  <c r="U11880" i="1"/>
  <c r="U11881" i="1"/>
  <c r="U11882" i="1"/>
  <c r="U11883" i="1"/>
  <c r="U11884" i="1"/>
  <c r="U11885" i="1"/>
  <c r="U11886" i="1"/>
  <c r="U11887" i="1"/>
  <c r="U11888" i="1"/>
  <c r="U11889" i="1"/>
  <c r="U11890" i="1"/>
  <c r="U11891" i="1"/>
  <c r="U11892" i="1"/>
  <c r="U11893" i="1"/>
  <c r="U11894" i="1"/>
  <c r="U11895" i="1"/>
  <c r="U11896" i="1"/>
  <c r="U11897" i="1"/>
  <c r="U11898" i="1"/>
  <c r="U11899" i="1"/>
  <c r="U11900" i="1"/>
  <c r="U11901" i="1"/>
  <c r="U11902" i="1"/>
  <c r="U11903" i="1"/>
  <c r="U11904" i="1"/>
  <c r="U11905" i="1"/>
  <c r="U11906" i="1"/>
  <c r="U11907" i="1"/>
  <c r="U11908" i="1"/>
  <c r="U11909" i="1"/>
  <c r="U11910" i="1"/>
  <c r="U11911" i="1"/>
  <c r="U11912" i="1"/>
  <c r="U11913" i="1"/>
  <c r="U11914" i="1"/>
  <c r="U11915" i="1"/>
  <c r="U11916" i="1"/>
  <c r="U11917" i="1"/>
  <c r="U11918" i="1"/>
  <c r="U11919" i="1"/>
  <c r="U11920" i="1"/>
  <c r="U11921" i="1"/>
  <c r="U11922" i="1"/>
  <c r="U11923" i="1"/>
  <c r="U11924" i="1"/>
  <c r="U11925" i="1"/>
  <c r="U11926" i="1"/>
  <c r="U11927" i="1"/>
  <c r="U11928" i="1"/>
  <c r="U11929" i="1"/>
  <c r="U11930" i="1"/>
  <c r="U11931" i="1"/>
  <c r="U11932" i="1"/>
  <c r="U11933" i="1"/>
  <c r="U11934" i="1"/>
  <c r="U11935" i="1"/>
  <c r="U11936" i="1"/>
  <c r="U11937" i="1"/>
  <c r="U11938" i="1"/>
  <c r="U11939" i="1"/>
  <c r="U11940" i="1"/>
  <c r="U11941" i="1"/>
  <c r="U11942" i="1"/>
  <c r="U11943" i="1"/>
  <c r="U11944" i="1"/>
  <c r="U11945" i="1"/>
  <c r="U11946" i="1"/>
  <c r="U11947" i="1"/>
  <c r="U11948" i="1"/>
  <c r="U11949" i="1"/>
  <c r="U11950" i="1"/>
  <c r="U11951" i="1"/>
  <c r="U11952" i="1"/>
  <c r="U11953" i="1"/>
  <c r="U11954" i="1"/>
  <c r="U11955" i="1"/>
  <c r="U11956" i="1"/>
  <c r="U11957" i="1"/>
  <c r="U11958" i="1"/>
  <c r="U11959" i="1"/>
  <c r="U11960" i="1"/>
  <c r="U11961" i="1"/>
  <c r="U11962" i="1"/>
  <c r="U11963" i="1"/>
  <c r="U11964" i="1"/>
  <c r="U11965" i="1"/>
  <c r="U11966" i="1"/>
  <c r="U11967" i="1"/>
  <c r="U11968" i="1"/>
  <c r="U11969" i="1"/>
  <c r="U11970" i="1"/>
  <c r="U11971" i="1"/>
  <c r="U11972" i="1"/>
  <c r="U11973" i="1"/>
  <c r="U11974" i="1"/>
  <c r="U11975" i="1"/>
  <c r="U11976" i="1"/>
  <c r="U11977" i="1"/>
  <c r="U11978" i="1"/>
  <c r="U11979" i="1"/>
  <c r="U11980" i="1"/>
  <c r="U11981" i="1"/>
  <c r="U11982" i="1"/>
  <c r="U11983" i="1"/>
  <c r="U11984" i="1"/>
  <c r="U11985" i="1"/>
  <c r="U11986" i="1"/>
  <c r="U11987" i="1"/>
  <c r="U11988" i="1"/>
  <c r="U11989" i="1"/>
  <c r="U11990" i="1"/>
  <c r="U11991" i="1"/>
  <c r="U11992" i="1"/>
  <c r="U11993" i="1"/>
  <c r="U11994" i="1"/>
  <c r="U11995" i="1"/>
  <c r="U11996" i="1"/>
  <c r="U11997" i="1"/>
  <c r="U11998" i="1"/>
  <c r="U11999" i="1"/>
  <c r="U12000" i="1"/>
  <c r="U12001" i="1"/>
  <c r="U12002" i="1"/>
  <c r="U12003" i="1"/>
  <c r="U12004" i="1"/>
  <c r="U12005" i="1"/>
  <c r="U12006" i="1"/>
  <c r="U12007" i="1"/>
  <c r="U12008" i="1"/>
  <c r="U12009" i="1"/>
  <c r="U12010" i="1"/>
  <c r="U12011" i="1"/>
  <c r="U12012" i="1"/>
  <c r="U12013" i="1"/>
  <c r="U12014" i="1"/>
  <c r="U12015" i="1"/>
  <c r="U12016" i="1"/>
  <c r="U12017" i="1"/>
  <c r="U12018" i="1"/>
  <c r="U12019" i="1"/>
  <c r="U12020" i="1"/>
  <c r="U12021" i="1"/>
  <c r="U12022" i="1"/>
  <c r="U12023" i="1"/>
  <c r="U12024" i="1"/>
  <c r="U12025" i="1"/>
  <c r="U12026" i="1"/>
  <c r="U12027" i="1"/>
  <c r="U12028" i="1"/>
  <c r="U12029" i="1"/>
  <c r="U12030" i="1"/>
  <c r="U12031" i="1"/>
  <c r="U12032" i="1"/>
  <c r="U12033" i="1"/>
  <c r="U12034" i="1"/>
  <c r="U12035" i="1"/>
  <c r="U12036" i="1"/>
  <c r="U12037" i="1"/>
  <c r="U12038" i="1"/>
  <c r="U12039" i="1"/>
  <c r="U12040" i="1"/>
  <c r="U12041" i="1"/>
  <c r="U12042" i="1"/>
  <c r="U12043" i="1"/>
  <c r="U12044" i="1"/>
  <c r="U12045" i="1"/>
  <c r="U12046" i="1"/>
  <c r="U12047" i="1"/>
  <c r="U12048" i="1"/>
  <c r="U12049" i="1"/>
  <c r="U12050" i="1"/>
  <c r="U12051" i="1"/>
  <c r="U12052" i="1"/>
  <c r="U12053" i="1"/>
  <c r="U12054" i="1"/>
  <c r="U12055" i="1"/>
  <c r="U12056" i="1"/>
  <c r="U12057" i="1"/>
  <c r="U12058" i="1"/>
  <c r="U12059" i="1"/>
  <c r="U12060" i="1"/>
  <c r="U12061" i="1"/>
  <c r="U12062" i="1"/>
  <c r="U12063" i="1"/>
  <c r="U12064" i="1"/>
  <c r="U12065" i="1"/>
  <c r="U12066" i="1"/>
  <c r="U12067" i="1"/>
  <c r="U12068" i="1"/>
  <c r="U12069" i="1"/>
  <c r="U12070" i="1"/>
  <c r="U12071" i="1"/>
  <c r="U12072" i="1"/>
  <c r="U12073" i="1"/>
  <c r="U12074" i="1"/>
  <c r="U12075" i="1"/>
  <c r="U12076" i="1"/>
  <c r="U12077" i="1"/>
  <c r="U12078" i="1"/>
  <c r="U12079" i="1"/>
  <c r="U12080" i="1"/>
  <c r="U12081" i="1"/>
  <c r="U12082" i="1"/>
  <c r="U12083" i="1"/>
  <c r="U12084" i="1"/>
  <c r="U12085" i="1"/>
  <c r="U12086" i="1"/>
  <c r="U12087" i="1"/>
  <c r="U12088" i="1"/>
  <c r="U12089" i="1"/>
  <c r="U12090" i="1"/>
  <c r="U12091" i="1"/>
  <c r="U12092" i="1"/>
  <c r="U12093" i="1"/>
  <c r="U12094" i="1"/>
  <c r="U12095" i="1"/>
  <c r="U12096" i="1"/>
  <c r="U12097" i="1"/>
  <c r="U12098" i="1"/>
  <c r="U12099" i="1"/>
  <c r="U12100" i="1"/>
  <c r="U12101" i="1"/>
  <c r="U12102" i="1"/>
  <c r="U12103" i="1"/>
  <c r="U12104" i="1"/>
  <c r="U12105" i="1"/>
  <c r="U12106" i="1"/>
  <c r="U12107" i="1"/>
  <c r="U12108" i="1"/>
  <c r="U12109" i="1"/>
  <c r="U12110" i="1"/>
  <c r="U12111" i="1"/>
  <c r="U12112" i="1"/>
  <c r="U12113" i="1"/>
  <c r="U12114" i="1"/>
  <c r="U12115" i="1"/>
  <c r="U12116" i="1"/>
  <c r="U12117" i="1"/>
  <c r="U12118" i="1"/>
  <c r="U12119" i="1"/>
  <c r="U12120" i="1"/>
  <c r="U12121" i="1"/>
  <c r="U12122" i="1"/>
  <c r="U12123" i="1"/>
  <c r="U12124" i="1"/>
  <c r="U12125" i="1"/>
  <c r="U12126" i="1"/>
  <c r="U12127" i="1"/>
  <c r="U12128" i="1"/>
  <c r="U12129" i="1"/>
  <c r="U12130" i="1"/>
  <c r="U12131" i="1"/>
  <c r="U12132" i="1"/>
  <c r="U12133" i="1"/>
  <c r="U12134" i="1"/>
  <c r="U12135" i="1"/>
  <c r="U12136" i="1"/>
  <c r="U12137" i="1"/>
  <c r="U12138" i="1"/>
  <c r="U12139" i="1"/>
  <c r="U12140" i="1"/>
  <c r="U12141" i="1"/>
  <c r="U12142" i="1"/>
  <c r="U12143" i="1"/>
  <c r="U12144" i="1"/>
  <c r="U12145" i="1"/>
  <c r="U12146" i="1"/>
  <c r="U12147" i="1"/>
  <c r="U12148" i="1"/>
  <c r="U12149" i="1"/>
  <c r="U12150" i="1"/>
  <c r="U12151" i="1"/>
  <c r="U12152" i="1"/>
  <c r="U12153" i="1"/>
  <c r="U12154" i="1"/>
  <c r="U12155" i="1"/>
  <c r="U12156" i="1"/>
  <c r="U12157" i="1"/>
  <c r="U12158" i="1"/>
  <c r="U12159" i="1"/>
  <c r="U12160" i="1"/>
  <c r="U12161" i="1"/>
  <c r="U12162" i="1"/>
  <c r="U12163" i="1"/>
  <c r="U12164" i="1"/>
  <c r="U12165" i="1"/>
  <c r="U12166" i="1"/>
  <c r="U12167" i="1"/>
  <c r="U12168" i="1"/>
  <c r="U12169" i="1"/>
  <c r="U12170" i="1"/>
  <c r="U12171" i="1"/>
  <c r="U12172" i="1"/>
  <c r="U12173" i="1"/>
  <c r="U12174" i="1"/>
  <c r="U12175" i="1"/>
  <c r="U12176" i="1"/>
  <c r="U12177" i="1"/>
  <c r="U12178" i="1"/>
  <c r="U12179" i="1"/>
  <c r="U12180" i="1"/>
  <c r="U12181" i="1"/>
  <c r="U12182" i="1"/>
  <c r="U12183" i="1"/>
  <c r="U12184" i="1"/>
  <c r="U12185" i="1"/>
  <c r="U12186" i="1"/>
  <c r="U12187" i="1"/>
  <c r="U12188" i="1"/>
  <c r="U12189" i="1"/>
  <c r="U12190" i="1"/>
  <c r="U12191" i="1"/>
  <c r="U12192" i="1"/>
  <c r="U12193" i="1"/>
  <c r="U12194" i="1"/>
  <c r="U12195" i="1"/>
  <c r="U12196" i="1"/>
  <c r="U12197" i="1"/>
  <c r="U12198" i="1"/>
  <c r="U12199" i="1"/>
  <c r="U12200" i="1"/>
  <c r="U12201" i="1"/>
  <c r="U12202" i="1"/>
  <c r="U12203" i="1"/>
  <c r="U12204" i="1"/>
  <c r="U12205" i="1"/>
  <c r="U12206" i="1"/>
  <c r="U12207" i="1"/>
  <c r="U12208" i="1"/>
  <c r="U12209" i="1"/>
  <c r="U12210" i="1"/>
  <c r="U12211" i="1"/>
  <c r="U12212" i="1"/>
  <c r="U12213" i="1"/>
  <c r="U12214" i="1"/>
  <c r="U12215" i="1"/>
  <c r="U12216" i="1"/>
  <c r="U12217" i="1"/>
  <c r="U12218" i="1"/>
  <c r="U12219" i="1"/>
  <c r="U12220" i="1"/>
  <c r="U12221" i="1"/>
  <c r="U12222" i="1"/>
  <c r="U12223" i="1"/>
  <c r="U12224" i="1"/>
  <c r="U12225" i="1"/>
  <c r="U12226" i="1"/>
  <c r="U12227" i="1"/>
  <c r="U12228" i="1"/>
  <c r="U12229" i="1"/>
  <c r="U12230" i="1"/>
  <c r="U12231" i="1"/>
  <c r="U12232" i="1"/>
  <c r="U12233" i="1"/>
  <c r="U12234" i="1"/>
  <c r="U12235" i="1"/>
  <c r="U12236" i="1"/>
  <c r="U12237" i="1"/>
  <c r="U12238" i="1"/>
  <c r="U12239" i="1"/>
  <c r="U12240" i="1"/>
  <c r="U12241" i="1"/>
  <c r="U12242" i="1"/>
  <c r="U12243" i="1"/>
  <c r="U12244" i="1"/>
  <c r="U12245" i="1"/>
  <c r="U12246" i="1"/>
  <c r="U12247" i="1"/>
  <c r="U12248" i="1"/>
  <c r="U12249" i="1"/>
  <c r="U12250" i="1"/>
  <c r="U12251" i="1"/>
  <c r="U12252" i="1"/>
  <c r="U12253" i="1"/>
  <c r="U12254" i="1"/>
  <c r="U12255" i="1"/>
  <c r="U12256" i="1"/>
  <c r="U12257" i="1"/>
  <c r="U12258" i="1"/>
  <c r="U12259" i="1"/>
  <c r="U12260" i="1"/>
  <c r="U12261" i="1"/>
  <c r="U12262" i="1"/>
  <c r="U12263" i="1"/>
  <c r="U12264" i="1"/>
  <c r="U12265" i="1"/>
  <c r="U12266" i="1"/>
  <c r="U12267" i="1"/>
  <c r="U12268" i="1"/>
  <c r="U12269" i="1"/>
  <c r="U12270" i="1"/>
  <c r="U12271" i="1"/>
  <c r="U12272" i="1"/>
  <c r="U12273" i="1"/>
  <c r="U12274" i="1"/>
  <c r="U12275" i="1"/>
  <c r="U12276" i="1"/>
  <c r="U12277" i="1"/>
  <c r="U12278" i="1"/>
  <c r="U12279" i="1"/>
  <c r="U12280" i="1"/>
  <c r="U12281" i="1"/>
  <c r="U12282" i="1"/>
  <c r="U12283" i="1"/>
  <c r="U12284" i="1"/>
  <c r="U12285" i="1"/>
  <c r="U12286" i="1"/>
  <c r="U12287" i="1"/>
  <c r="U12288" i="1"/>
  <c r="U12289" i="1"/>
  <c r="U12290" i="1"/>
  <c r="U12291" i="1"/>
  <c r="U12292" i="1"/>
  <c r="U12293" i="1"/>
  <c r="U12294" i="1"/>
  <c r="U12295" i="1"/>
  <c r="U12296" i="1"/>
  <c r="U12297" i="1"/>
  <c r="U12298" i="1"/>
  <c r="U12299" i="1"/>
  <c r="U12300" i="1"/>
  <c r="U12301" i="1"/>
  <c r="U12302" i="1"/>
  <c r="U12303" i="1"/>
  <c r="U12304" i="1"/>
  <c r="U12305" i="1"/>
  <c r="U12306" i="1"/>
  <c r="U12307" i="1"/>
  <c r="U12308" i="1"/>
  <c r="U12309" i="1"/>
  <c r="U12310" i="1"/>
  <c r="U12311" i="1"/>
  <c r="U12312" i="1"/>
  <c r="U12313" i="1"/>
  <c r="U12314" i="1"/>
  <c r="U12315" i="1"/>
  <c r="U12316" i="1"/>
  <c r="U12317" i="1"/>
  <c r="U12318" i="1"/>
  <c r="U12319" i="1"/>
  <c r="U12320" i="1"/>
  <c r="U12321" i="1"/>
  <c r="U12322" i="1"/>
  <c r="U12323" i="1"/>
  <c r="U12324" i="1"/>
  <c r="U12325" i="1"/>
  <c r="U12326" i="1"/>
  <c r="U12327" i="1"/>
  <c r="U12328" i="1"/>
  <c r="U12329" i="1"/>
  <c r="U12330" i="1"/>
  <c r="U12331" i="1"/>
  <c r="U12332" i="1"/>
  <c r="U12333" i="1"/>
  <c r="U12334" i="1"/>
  <c r="U12335" i="1"/>
  <c r="U12336" i="1"/>
  <c r="U12337" i="1"/>
  <c r="U12338" i="1"/>
  <c r="U12339" i="1"/>
  <c r="U12340" i="1"/>
  <c r="U12341" i="1"/>
  <c r="U12342" i="1"/>
  <c r="U12343" i="1"/>
  <c r="U12344" i="1"/>
  <c r="U12345" i="1"/>
  <c r="U12346" i="1"/>
  <c r="U12347" i="1"/>
  <c r="U12348" i="1"/>
  <c r="U12349" i="1"/>
  <c r="U12350" i="1"/>
  <c r="U12351" i="1"/>
  <c r="U12352" i="1"/>
  <c r="U12353" i="1"/>
  <c r="U12354" i="1"/>
  <c r="U12355" i="1"/>
  <c r="U12356" i="1"/>
  <c r="U12357" i="1"/>
  <c r="U12358" i="1"/>
  <c r="U12359" i="1"/>
  <c r="U12360" i="1"/>
  <c r="U12361" i="1"/>
  <c r="U12362" i="1"/>
  <c r="U12363" i="1"/>
  <c r="U12364" i="1"/>
  <c r="U12365" i="1"/>
  <c r="U12366" i="1"/>
  <c r="U12367" i="1"/>
  <c r="U12368" i="1"/>
  <c r="U12369" i="1"/>
  <c r="U12370" i="1"/>
  <c r="U12371" i="1"/>
  <c r="U12372" i="1"/>
  <c r="U12373" i="1"/>
  <c r="U12374" i="1"/>
  <c r="U12375" i="1"/>
  <c r="U12376" i="1"/>
  <c r="U12377" i="1"/>
  <c r="U12378" i="1"/>
  <c r="U12379" i="1"/>
  <c r="U12380" i="1"/>
  <c r="U12381" i="1"/>
  <c r="U12382" i="1"/>
  <c r="U12383" i="1"/>
  <c r="U12384" i="1"/>
  <c r="U12385" i="1"/>
  <c r="U12386" i="1"/>
  <c r="U12387" i="1"/>
  <c r="U12388" i="1"/>
  <c r="U12389" i="1"/>
  <c r="U12390" i="1"/>
  <c r="U12391" i="1"/>
  <c r="U12392" i="1"/>
  <c r="U12393" i="1"/>
  <c r="U12394" i="1"/>
  <c r="U12395" i="1"/>
  <c r="U12396" i="1"/>
  <c r="U12397" i="1"/>
  <c r="U12398" i="1"/>
  <c r="U12399" i="1"/>
  <c r="U12400" i="1"/>
  <c r="U12401" i="1"/>
  <c r="U12402" i="1"/>
  <c r="U12403" i="1"/>
  <c r="U12404" i="1"/>
  <c r="U12405" i="1"/>
  <c r="U12406" i="1"/>
  <c r="U12407" i="1"/>
  <c r="U12408" i="1"/>
  <c r="U12409" i="1"/>
  <c r="U12410" i="1"/>
  <c r="U12411" i="1"/>
  <c r="U12412" i="1"/>
  <c r="U12413" i="1"/>
  <c r="U12414" i="1"/>
  <c r="U12415" i="1"/>
  <c r="U12416" i="1"/>
  <c r="U12417" i="1"/>
  <c r="U12418" i="1"/>
  <c r="U12419" i="1"/>
  <c r="U12420" i="1"/>
  <c r="U12421" i="1"/>
  <c r="U12422" i="1"/>
  <c r="U12423" i="1"/>
  <c r="U12424" i="1"/>
  <c r="U12425" i="1"/>
  <c r="U12426" i="1"/>
  <c r="U12427" i="1"/>
  <c r="U12428" i="1"/>
  <c r="U12429" i="1"/>
  <c r="U12430" i="1"/>
  <c r="U12431" i="1"/>
  <c r="U12432" i="1"/>
  <c r="U12433" i="1"/>
  <c r="U12434" i="1"/>
  <c r="U12435" i="1"/>
  <c r="U12436" i="1"/>
  <c r="U12437" i="1"/>
  <c r="U12438" i="1"/>
  <c r="U12439" i="1"/>
  <c r="U12440" i="1"/>
  <c r="U12441" i="1"/>
  <c r="U12442" i="1"/>
  <c r="U12443" i="1"/>
  <c r="U12444" i="1"/>
  <c r="U12445" i="1"/>
  <c r="U12446" i="1"/>
  <c r="U12447" i="1"/>
  <c r="U12448" i="1"/>
  <c r="U12449" i="1"/>
  <c r="U12450" i="1"/>
  <c r="U12451" i="1"/>
  <c r="U12452" i="1"/>
  <c r="U12453" i="1"/>
  <c r="U12454" i="1"/>
  <c r="U12455" i="1"/>
  <c r="U12456" i="1"/>
  <c r="U12457" i="1"/>
  <c r="U12458" i="1"/>
  <c r="U12459" i="1"/>
  <c r="U12460" i="1"/>
  <c r="U12461" i="1"/>
  <c r="U12462" i="1"/>
  <c r="U12463" i="1"/>
  <c r="U12464" i="1"/>
  <c r="U12465" i="1"/>
  <c r="U12466" i="1"/>
  <c r="U12467" i="1"/>
  <c r="U12468" i="1"/>
  <c r="U12469" i="1"/>
  <c r="U12470" i="1"/>
  <c r="U12471" i="1"/>
  <c r="U12472" i="1"/>
  <c r="U12473" i="1"/>
  <c r="U12474" i="1"/>
  <c r="U12475" i="1"/>
  <c r="U12476" i="1"/>
  <c r="U12477" i="1"/>
  <c r="U12478" i="1"/>
  <c r="U12479" i="1"/>
  <c r="U12480" i="1"/>
  <c r="U12481" i="1"/>
  <c r="U12482" i="1"/>
  <c r="U12483" i="1"/>
  <c r="U12484" i="1"/>
  <c r="U12485" i="1"/>
  <c r="U12486" i="1"/>
  <c r="U12487" i="1"/>
  <c r="U12488" i="1"/>
  <c r="U12489" i="1"/>
  <c r="U12490" i="1"/>
  <c r="U12491" i="1"/>
  <c r="U12492" i="1"/>
  <c r="U12493" i="1"/>
  <c r="U12494" i="1"/>
  <c r="U12495" i="1"/>
  <c r="U12496" i="1"/>
  <c r="U12497" i="1"/>
  <c r="U12498" i="1"/>
  <c r="U12499" i="1"/>
  <c r="U12500" i="1"/>
  <c r="U12501" i="1"/>
  <c r="U12502" i="1"/>
  <c r="U12503" i="1"/>
  <c r="U12504" i="1"/>
  <c r="U12505" i="1"/>
  <c r="U12506" i="1"/>
  <c r="U12507" i="1"/>
  <c r="U12508" i="1"/>
  <c r="U12509" i="1"/>
  <c r="U12510" i="1"/>
  <c r="U12511" i="1"/>
  <c r="U12512" i="1"/>
  <c r="U12513" i="1"/>
  <c r="U12514" i="1"/>
  <c r="U12515" i="1"/>
  <c r="U12516" i="1"/>
  <c r="U12517" i="1"/>
  <c r="U12518" i="1"/>
  <c r="U12519" i="1"/>
  <c r="U12520" i="1"/>
  <c r="U12521" i="1"/>
  <c r="U12522" i="1"/>
  <c r="U12523" i="1"/>
  <c r="U12524" i="1"/>
  <c r="U12525" i="1"/>
  <c r="U12526" i="1"/>
  <c r="U12527" i="1"/>
  <c r="U12528" i="1"/>
  <c r="U12529" i="1"/>
  <c r="U12530" i="1"/>
  <c r="U12531" i="1"/>
  <c r="U12532" i="1"/>
  <c r="U12533" i="1"/>
  <c r="U12534" i="1"/>
  <c r="U12535" i="1"/>
  <c r="U12536" i="1"/>
  <c r="U12537" i="1"/>
  <c r="U12538" i="1"/>
  <c r="U12539" i="1"/>
  <c r="U12540" i="1"/>
  <c r="U12541" i="1"/>
  <c r="U12542" i="1"/>
  <c r="U12543" i="1"/>
  <c r="U12544" i="1"/>
  <c r="U12545" i="1"/>
  <c r="U12546" i="1"/>
  <c r="U12547" i="1"/>
  <c r="U12548" i="1"/>
  <c r="U12549" i="1"/>
  <c r="U12550" i="1"/>
  <c r="U12551" i="1"/>
  <c r="U12552" i="1"/>
  <c r="U12553" i="1"/>
  <c r="U12554" i="1"/>
  <c r="U12555" i="1"/>
  <c r="U12556" i="1"/>
  <c r="U12557" i="1"/>
  <c r="U12558" i="1"/>
  <c r="U12559" i="1"/>
  <c r="U12560" i="1"/>
  <c r="U12561" i="1"/>
  <c r="U12562" i="1"/>
  <c r="U12563" i="1"/>
  <c r="U12564" i="1"/>
  <c r="U12565" i="1"/>
  <c r="U12566" i="1"/>
  <c r="U12567" i="1"/>
  <c r="U12568" i="1"/>
  <c r="U12569" i="1"/>
  <c r="U12570" i="1"/>
  <c r="U12571" i="1"/>
  <c r="U12572" i="1"/>
  <c r="U12573" i="1"/>
  <c r="U12574" i="1"/>
  <c r="U12575" i="1"/>
  <c r="U12576" i="1"/>
  <c r="U12577" i="1"/>
  <c r="U12578" i="1"/>
  <c r="U12579" i="1"/>
  <c r="U12580" i="1"/>
  <c r="U12581" i="1"/>
  <c r="U12582" i="1"/>
  <c r="U12583" i="1"/>
  <c r="U12584" i="1"/>
  <c r="U12585" i="1"/>
  <c r="U12586" i="1"/>
  <c r="U12587" i="1"/>
  <c r="U12588" i="1"/>
  <c r="U12589" i="1"/>
  <c r="U12590" i="1"/>
  <c r="U12591" i="1"/>
  <c r="U12592" i="1"/>
  <c r="U12593" i="1"/>
  <c r="U12594" i="1"/>
  <c r="U12595" i="1"/>
  <c r="U12596" i="1"/>
  <c r="U12597" i="1"/>
  <c r="U12598" i="1"/>
  <c r="U12599" i="1"/>
  <c r="U12600" i="1"/>
  <c r="U12601" i="1"/>
  <c r="U12602" i="1"/>
  <c r="U12603" i="1"/>
  <c r="U12604" i="1"/>
  <c r="U12605" i="1"/>
  <c r="U12606" i="1"/>
  <c r="U12607" i="1"/>
  <c r="U12608" i="1"/>
  <c r="U12609" i="1"/>
  <c r="U12610" i="1"/>
  <c r="U12611" i="1"/>
  <c r="U12612" i="1"/>
  <c r="U12613" i="1"/>
  <c r="U12614" i="1"/>
  <c r="U12615" i="1"/>
  <c r="U12616" i="1"/>
  <c r="U12617" i="1"/>
  <c r="U12618" i="1"/>
  <c r="U12619" i="1"/>
  <c r="U12620" i="1"/>
  <c r="U12621" i="1"/>
  <c r="U12622" i="1"/>
  <c r="U12623" i="1"/>
  <c r="U12624" i="1"/>
  <c r="U12625" i="1"/>
  <c r="U12626" i="1"/>
  <c r="U12627" i="1"/>
  <c r="U12628" i="1"/>
  <c r="U12629" i="1"/>
  <c r="U12630" i="1"/>
  <c r="U12631" i="1"/>
  <c r="U12632" i="1"/>
  <c r="U12633" i="1"/>
  <c r="U12634" i="1"/>
  <c r="U12635" i="1"/>
  <c r="U12636" i="1"/>
  <c r="U12637" i="1"/>
  <c r="U12638" i="1"/>
  <c r="U12639" i="1"/>
  <c r="U12640" i="1"/>
  <c r="U12641" i="1"/>
  <c r="U12642" i="1"/>
  <c r="U12643" i="1"/>
  <c r="U12644" i="1"/>
  <c r="U12645" i="1"/>
  <c r="U12646" i="1"/>
  <c r="U12647" i="1"/>
  <c r="U12648" i="1"/>
  <c r="U12649" i="1"/>
  <c r="U12650" i="1"/>
  <c r="U12651" i="1"/>
  <c r="U12652" i="1"/>
  <c r="U12653" i="1"/>
  <c r="U12654" i="1"/>
  <c r="U12655" i="1"/>
  <c r="U12656" i="1"/>
  <c r="U12657" i="1"/>
  <c r="U12658" i="1"/>
  <c r="U12659" i="1"/>
  <c r="U12660" i="1"/>
  <c r="U12661" i="1"/>
  <c r="U12662" i="1"/>
  <c r="U12663" i="1"/>
  <c r="U12664" i="1"/>
  <c r="U12665" i="1"/>
  <c r="U12666" i="1"/>
  <c r="U12667" i="1"/>
  <c r="U12668" i="1"/>
  <c r="U12669" i="1"/>
  <c r="U12670" i="1"/>
  <c r="U12671" i="1"/>
  <c r="U12672" i="1"/>
  <c r="U12673" i="1"/>
  <c r="U12674" i="1"/>
  <c r="U12675" i="1"/>
  <c r="U12676" i="1"/>
  <c r="U12677" i="1"/>
  <c r="U12678" i="1"/>
  <c r="U12679" i="1"/>
  <c r="U12680" i="1"/>
  <c r="U12681" i="1"/>
  <c r="U12682" i="1"/>
  <c r="U12683" i="1"/>
  <c r="U12684" i="1"/>
  <c r="U12685" i="1"/>
  <c r="U12686" i="1"/>
  <c r="U12687" i="1"/>
  <c r="U12688" i="1"/>
  <c r="U12689" i="1"/>
  <c r="U12690" i="1"/>
  <c r="U12691" i="1"/>
  <c r="U12692" i="1"/>
  <c r="U12693" i="1"/>
  <c r="U12694" i="1"/>
  <c r="U12695" i="1"/>
  <c r="U12696" i="1"/>
  <c r="U12697" i="1"/>
  <c r="U12698" i="1"/>
  <c r="U12699" i="1"/>
  <c r="U12700" i="1"/>
  <c r="U12701" i="1"/>
  <c r="U12702" i="1"/>
  <c r="U12703" i="1"/>
  <c r="U12704" i="1"/>
  <c r="U12705" i="1"/>
  <c r="U12706" i="1"/>
  <c r="U12707" i="1"/>
  <c r="U12708" i="1"/>
  <c r="U12709" i="1"/>
  <c r="U12710" i="1"/>
  <c r="U12711" i="1"/>
  <c r="U12712" i="1"/>
  <c r="U12713" i="1"/>
  <c r="U12714" i="1"/>
  <c r="U12715" i="1"/>
  <c r="U12716" i="1"/>
  <c r="U12717" i="1"/>
  <c r="U12718" i="1"/>
  <c r="U12719" i="1"/>
  <c r="U12720" i="1"/>
  <c r="U12721" i="1"/>
  <c r="U12722" i="1"/>
  <c r="U12723" i="1"/>
  <c r="U12724" i="1"/>
  <c r="U12725" i="1"/>
  <c r="U12726" i="1"/>
  <c r="U12727" i="1"/>
  <c r="U12728" i="1"/>
  <c r="U12729" i="1"/>
  <c r="U12730" i="1"/>
  <c r="U12731" i="1"/>
  <c r="U12732" i="1"/>
  <c r="U12733" i="1"/>
  <c r="U12734" i="1"/>
  <c r="U12735" i="1"/>
  <c r="U12736" i="1"/>
  <c r="U12737" i="1"/>
  <c r="U12738" i="1"/>
  <c r="U12739" i="1"/>
  <c r="U12740" i="1"/>
  <c r="U12741" i="1"/>
  <c r="U12742" i="1"/>
  <c r="U12743" i="1"/>
  <c r="U12744" i="1"/>
  <c r="U12745" i="1"/>
  <c r="U12746" i="1"/>
  <c r="U12747" i="1"/>
  <c r="U12748" i="1"/>
  <c r="U12749" i="1"/>
  <c r="U12750" i="1"/>
  <c r="U12751" i="1"/>
  <c r="U12752" i="1"/>
  <c r="U12753" i="1"/>
  <c r="U12754" i="1"/>
  <c r="U12755" i="1"/>
  <c r="U12756" i="1"/>
  <c r="U12757" i="1"/>
  <c r="U12758" i="1"/>
  <c r="U12759" i="1"/>
  <c r="U12760" i="1"/>
  <c r="U12761" i="1"/>
  <c r="U12762" i="1"/>
  <c r="U12763" i="1"/>
  <c r="U12764" i="1"/>
  <c r="U12765" i="1"/>
  <c r="U12766" i="1"/>
  <c r="U12767" i="1"/>
  <c r="U12768" i="1"/>
  <c r="U12769" i="1"/>
  <c r="U12770" i="1"/>
  <c r="U12771" i="1"/>
  <c r="U12772" i="1"/>
  <c r="U12773" i="1"/>
  <c r="U12774" i="1"/>
  <c r="U12775" i="1"/>
  <c r="U12776" i="1"/>
  <c r="U12777" i="1"/>
  <c r="U12778" i="1"/>
  <c r="U12779" i="1"/>
  <c r="U12780" i="1"/>
  <c r="U12781" i="1"/>
  <c r="U12782" i="1"/>
  <c r="U12783" i="1"/>
  <c r="U12784" i="1"/>
  <c r="U12785" i="1"/>
  <c r="U12786" i="1"/>
  <c r="U12787" i="1"/>
  <c r="U12788" i="1"/>
  <c r="U12789" i="1"/>
  <c r="U12790" i="1"/>
  <c r="U12791" i="1"/>
  <c r="U12792" i="1"/>
  <c r="U12793" i="1"/>
  <c r="U12794" i="1"/>
  <c r="U12795" i="1"/>
  <c r="U12796" i="1"/>
  <c r="U12797" i="1"/>
  <c r="U12798" i="1"/>
  <c r="U12799" i="1"/>
  <c r="U12800" i="1"/>
  <c r="U12801" i="1"/>
  <c r="U12802" i="1"/>
  <c r="U12803" i="1"/>
  <c r="U12804" i="1"/>
  <c r="U12805" i="1"/>
  <c r="U12806" i="1"/>
  <c r="U12807" i="1"/>
  <c r="U12808" i="1"/>
  <c r="U12809" i="1"/>
  <c r="U12810" i="1"/>
  <c r="U12811" i="1"/>
  <c r="U12812" i="1"/>
  <c r="U12813" i="1"/>
  <c r="U12814" i="1"/>
  <c r="U12815" i="1"/>
  <c r="U12816" i="1"/>
  <c r="U12817" i="1"/>
  <c r="U12818" i="1"/>
  <c r="U12819" i="1"/>
  <c r="U12820" i="1"/>
  <c r="U12821" i="1"/>
  <c r="U12822" i="1"/>
  <c r="U12823" i="1"/>
  <c r="U12824" i="1"/>
  <c r="U12825" i="1"/>
  <c r="U12826" i="1"/>
  <c r="U12827" i="1"/>
  <c r="U12828" i="1"/>
  <c r="U12829" i="1"/>
  <c r="U12830" i="1"/>
  <c r="U12831" i="1"/>
  <c r="U12832" i="1"/>
  <c r="U12833" i="1"/>
  <c r="U12834" i="1"/>
  <c r="U12835" i="1"/>
  <c r="U12836" i="1"/>
  <c r="U12837" i="1"/>
  <c r="U12838" i="1"/>
  <c r="U12839" i="1"/>
  <c r="U12840" i="1"/>
  <c r="U12841" i="1"/>
  <c r="U12842" i="1"/>
  <c r="U12843" i="1"/>
  <c r="U12844" i="1"/>
  <c r="U12845" i="1"/>
  <c r="U12846" i="1"/>
  <c r="U12847" i="1"/>
  <c r="U12848" i="1"/>
  <c r="U12849" i="1"/>
  <c r="U12850" i="1"/>
  <c r="U12851" i="1"/>
  <c r="U12852" i="1"/>
  <c r="U12853" i="1"/>
  <c r="U12854" i="1"/>
  <c r="U12855" i="1"/>
  <c r="U12856" i="1"/>
  <c r="U12857" i="1"/>
  <c r="U12858" i="1"/>
  <c r="U12859" i="1"/>
  <c r="U12860" i="1"/>
  <c r="U12861" i="1"/>
  <c r="U12862" i="1"/>
  <c r="U12863" i="1"/>
  <c r="U12864" i="1"/>
  <c r="U12865" i="1"/>
  <c r="U12866" i="1"/>
  <c r="U12867" i="1"/>
  <c r="U12868" i="1"/>
  <c r="U12869" i="1"/>
  <c r="U12870" i="1"/>
  <c r="U12871" i="1"/>
  <c r="U12872" i="1"/>
  <c r="U12873" i="1"/>
  <c r="U12874" i="1"/>
  <c r="U12875" i="1"/>
  <c r="U12876" i="1"/>
  <c r="U12877" i="1"/>
  <c r="U12878" i="1"/>
  <c r="U12879" i="1"/>
  <c r="U12880" i="1"/>
  <c r="U12881" i="1"/>
  <c r="U12882" i="1"/>
  <c r="U12883" i="1"/>
  <c r="U12884" i="1"/>
  <c r="U12885" i="1"/>
  <c r="U12886" i="1"/>
  <c r="U12887" i="1"/>
  <c r="U12888" i="1"/>
  <c r="U12889" i="1"/>
  <c r="U12890" i="1"/>
  <c r="U12891" i="1"/>
  <c r="U12892" i="1"/>
  <c r="U12893" i="1"/>
  <c r="U12894" i="1"/>
  <c r="U12895" i="1"/>
  <c r="U12896" i="1"/>
  <c r="U12897" i="1"/>
  <c r="U12898" i="1"/>
  <c r="U12899" i="1"/>
  <c r="U12900" i="1"/>
  <c r="U12901" i="1"/>
  <c r="U12902" i="1"/>
  <c r="U12903" i="1"/>
  <c r="U12904" i="1"/>
  <c r="U12905" i="1"/>
  <c r="U12906" i="1"/>
  <c r="U12907" i="1"/>
  <c r="U12908" i="1"/>
  <c r="U12909" i="1"/>
  <c r="U12910" i="1"/>
  <c r="U12911" i="1"/>
  <c r="U12912" i="1"/>
  <c r="U12913" i="1"/>
  <c r="U12914" i="1"/>
  <c r="U12915" i="1"/>
  <c r="U12916" i="1"/>
  <c r="U12917" i="1"/>
  <c r="U12918" i="1"/>
  <c r="U12919" i="1"/>
  <c r="U12920" i="1"/>
  <c r="U12921" i="1"/>
  <c r="U12922" i="1"/>
  <c r="U12923" i="1"/>
  <c r="U12924" i="1"/>
  <c r="U12925" i="1"/>
  <c r="U12926" i="1"/>
  <c r="U12927" i="1"/>
  <c r="U12928" i="1"/>
  <c r="U12929" i="1"/>
  <c r="U12930" i="1"/>
  <c r="U12931" i="1"/>
  <c r="U12932" i="1"/>
  <c r="U129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" authorId="0" shapeId="0" xr:uid="{098122A3-B914-4DC3-93B4-00A31E9FC18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Source: check values provided by user in chat (computed independently from the same GCAT data, as of 2026-10-02).</t>
        </r>
      </text>
    </comment>
  </commentList>
</comments>
</file>

<file path=xl/sharedStrings.xml><?xml version="1.0" encoding="utf-8"?>
<sst xmlns="http://schemas.openxmlformats.org/spreadsheetml/2006/main" count="142305" uniqueCount="54289">
  <si>
    <t>JCAT</t>
  </si>
  <si>
    <t>Satcat</t>
  </si>
  <si>
    <t>Launch_Tag</t>
  </si>
  <si>
    <t>Piece</t>
  </si>
  <si>
    <t>Name</t>
  </si>
  <si>
    <t>PLName</t>
  </si>
  <si>
    <t>Catalog</t>
  </si>
  <si>
    <t>Reached_Orbit</t>
  </si>
  <si>
    <t>LDate</t>
  </si>
  <si>
    <t>DDate</t>
  </si>
  <si>
    <t>Status</t>
  </si>
  <si>
    <t>Mass</t>
  </si>
  <si>
    <t>Perigee</t>
  </si>
  <si>
    <t>Apogee</t>
  </si>
  <si>
    <t>Inc</t>
  </si>
  <si>
    <t>OpOrbit</t>
  </si>
  <si>
    <t>Launch_Date_ISO</t>
  </si>
  <si>
    <t>Decay_Date_ISO</t>
  </si>
  <si>
    <t>Launch_Year</t>
  </si>
  <si>
    <t>Decay_Year</t>
  </si>
  <si>
    <t>S43216</t>
  </si>
  <si>
    <t>2018-020</t>
  </si>
  <si>
    <t>2018-020B</t>
  </si>
  <si>
    <t>Tintin A</t>
  </si>
  <si>
    <t>Starlink Microsat 2A</t>
  </si>
  <si>
    <t>satcat</t>
  </si>
  <si>
    <t>Y</t>
  </si>
  <si>
    <t>2018 Feb 22</t>
  </si>
  <si>
    <t>2020 Aug 29</t>
  </si>
  <si>
    <t>R</t>
  </si>
  <si>
    <t>LLEO/S</t>
  </si>
  <si>
    <t>S43217</t>
  </si>
  <si>
    <t>2018-020C</t>
  </si>
  <si>
    <t>Tintin B</t>
  </si>
  <si>
    <t>Starlink Microsat 2B</t>
  </si>
  <si>
    <t>2020 Aug  8 0400?</t>
  </si>
  <si>
    <t>S44235</t>
  </si>
  <si>
    <t>2019-029</t>
  </si>
  <si>
    <t>2019-029A</t>
  </si>
  <si>
    <t>Starlink 31</t>
  </si>
  <si>
    <t>Starlink V0.9-01</t>
  </si>
  <si>
    <t>2019 May 24</t>
  </si>
  <si>
    <t>2020 Oct  1 1300?</t>
  </si>
  <si>
    <t>LLEO/I</t>
  </si>
  <si>
    <t>S44236</t>
  </si>
  <si>
    <t>2019-029B</t>
  </si>
  <si>
    <t>Starlink 22</t>
  </si>
  <si>
    <t>Starlink V0.9-02</t>
  </si>
  <si>
    <t>2020 Aug  9 1453</t>
  </si>
  <si>
    <t>S44237</t>
  </si>
  <si>
    <t>2019-029C</t>
  </si>
  <si>
    <t>Starlink 23</t>
  </si>
  <si>
    <t>Starlink V0.9-03</t>
  </si>
  <si>
    <t>2020 Sep  2 0715?</t>
  </si>
  <si>
    <t>S44238</t>
  </si>
  <si>
    <t>2019-029D</t>
  </si>
  <si>
    <t>Starlink 24</t>
  </si>
  <si>
    <t>Starlink V0.9-04</t>
  </si>
  <si>
    <t>2022 Oct 24 0500?</t>
  </si>
  <si>
    <t>S44239</t>
  </si>
  <si>
    <t>2019-029E</t>
  </si>
  <si>
    <t>Starlink 25</t>
  </si>
  <si>
    <t>Starlink V0.9-05</t>
  </si>
  <si>
    <t>2020 Sep  1 0900?</t>
  </si>
  <si>
    <t>S44240</t>
  </si>
  <si>
    <t>2019-029F</t>
  </si>
  <si>
    <t>Starlink 26</t>
  </si>
  <si>
    <t>Starlink V0.9-06</t>
  </si>
  <si>
    <t>2021 Apr 10 1227</t>
  </si>
  <si>
    <t>S44241</t>
  </si>
  <si>
    <t>2019-029G</t>
  </si>
  <si>
    <t>Starlink 27</t>
  </si>
  <si>
    <t>Starlink V0.9-07</t>
  </si>
  <si>
    <t>2020 Sep 26 0117</t>
  </si>
  <si>
    <t>S44242</t>
  </si>
  <si>
    <t>2019-029H</t>
  </si>
  <si>
    <t>Starlink 28</t>
  </si>
  <si>
    <t>Starlink V0.9-08</t>
  </si>
  <si>
    <t>2020 Aug 21 0930?</t>
  </si>
  <si>
    <t>S44243</t>
  </si>
  <si>
    <t>2019-029J</t>
  </si>
  <si>
    <t>Starlink 29</t>
  </si>
  <si>
    <t>Starlink V0.9-09</t>
  </si>
  <si>
    <t>2020 Oct 13?</t>
  </si>
  <si>
    <t>S44244</t>
  </si>
  <si>
    <t>2019-029K</t>
  </si>
  <si>
    <t>Starlink 30</t>
  </si>
  <si>
    <t>Starlink V0.9-10</t>
  </si>
  <si>
    <t>2020 Oct 13 0421?</t>
  </si>
  <si>
    <t>S44245</t>
  </si>
  <si>
    <t>2019-029L</t>
  </si>
  <si>
    <t>Starlink 21</t>
  </si>
  <si>
    <t>Starlink V0.9-11</t>
  </si>
  <si>
    <t>2020 Sep 22 0100?</t>
  </si>
  <si>
    <t>S44246</t>
  </si>
  <si>
    <t>2019-029M</t>
  </si>
  <si>
    <t>Starlink 46</t>
  </si>
  <si>
    <t>Starlink V0.9-12</t>
  </si>
  <si>
    <t>2020 Feb 20</t>
  </si>
  <si>
    <t>S44247</t>
  </si>
  <si>
    <t>2019-029N</t>
  </si>
  <si>
    <t>Starlink 33</t>
  </si>
  <si>
    <t>Starlink V0.9-13</t>
  </si>
  <si>
    <t>2020 Aug 29 0445</t>
  </si>
  <si>
    <t>S44248</t>
  </si>
  <si>
    <t>2019-029P</t>
  </si>
  <si>
    <t>Starlink 34</t>
  </si>
  <si>
    <t>Starlink V0.9-14</t>
  </si>
  <si>
    <t>2020 Sep  2</t>
  </si>
  <si>
    <t>S44249</t>
  </si>
  <si>
    <t>2019-029Q</t>
  </si>
  <si>
    <t>Starlink 61</t>
  </si>
  <si>
    <t>Starlink V0.9-15</t>
  </si>
  <si>
    <t>2022 Jul 29 0352</t>
  </si>
  <si>
    <t>S44250</t>
  </si>
  <si>
    <t>2019-029R</t>
  </si>
  <si>
    <t>Starlink 36</t>
  </si>
  <si>
    <t>Starlink V0.9-16</t>
  </si>
  <si>
    <t>2020 Sep 15</t>
  </si>
  <si>
    <t>S44251</t>
  </si>
  <si>
    <t>2019-029S</t>
  </si>
  <si>
    <t>Starlink 37</t>
  </si>
  <si>
    <t>Starlink V0.9-17</t>
  </si>
  <si>
    <t>2020 Sep 16 1900?</t>
  </si>
  <si>
    <t>S44252</t>
  </si>
  <si>
    <t>2019-029T</t>
  </si>
  <si>
    <t>Starlink 71</t>
  </si>
  <si>
    <t>Starlink V0.9-18</t>
  </si>
  <si>
    <t>2022 Oct 23 1200?</t>
  </si>
  <si>
    <t>S44253</t>
  </si>
  <si>
    <t>2019-029U</t>
  </si>
  <si>
    <t>Starlink 39</t>
  </si>
  <si>
    <t>Starlink V0.9-19</t>
  </si>
  <si>
    <t>2020 Sep 18</t>
  </si>
  <si>
    <t>S44254</t>
  </si>
  <si>
    <t>2019-029V</t>
  </si>
  <si>
    <t>Starlink 32</t>
  </si>
  <si>
    <t>Starlink V0.9-20</t>
  </si>
  <si>
    <t>2020 Sep 12 0206?</t>
  </si>
  <si>
    <t>S44255</t>
  </si>
  <si>
    <t>2019-029W</t>
  </si>
  <si>
    <t>Starlink 66</t>
  </si>
  <si>
    <t>Starlink V0.9-21</t>
  </si>
  <si>
    <t>2020 Aug 21 0530?</t>
  </si>
  <si>
    <t>S44256</t>
  </si>
  <si>
    <t>2019-029X</t>
  </si>
  <si>
    <t>Starlink 42</t>
  </si>
  <si>
    <t>Starlink V0.9-22</t>
  </si>
  <si>
    <t>2020 Sep 16 0836</t>
  </si>
  <si>
    <t>S44257</t>
  </si>
  <si>
    <t>2019-029Y</t>
  </si>
  <si>
    <t>Starlink 43</t>
  </si>
  <si>
    <t>Starlink V0.9-23</t>
  </si>
  <si>
    <t>2022 Jan 26 2345?</t>
  </si>
  <si>
    <t>S44258</t>
  </si>
  <si>
    <t>2019-029Z</t>
  </si>
  <si>
    <t>Starlink 40</t>
  </si>
  <si>
    <t>Starlink V0.9-24</t>
  </si>
  <si>
    <t>2020 Sep  5 1826?</t>
  </si>
  <si>
    <t>S44259</t>
  </si>
  <si>
    <t>2019-029AA</t>
  </si>
  <si>
    <t>Starlink 52</t>
  </si>
  <si>
    <t>Starlink V0.9-25</t>
  </si>
  <si>
    <t>2020 Oct 13 2330?</t>
  </si>
  <si>
    <t>S44260</t>
  </si>
  <si>
    <t>2019-029AB</t>
  </si>
  <si>
    <t>Starlink 45</t>
  </si>
  <si>
    <t>Starlink V0.9-26</t>
  </si>
  <si>
    <t>2020 Sep  4 1030?</t>
  </si>
  <si>
    <t>S44261</t>
  </si>
  <si>
    <t>2019-029AC</t>
  </si>
  <si>
    <t>Starlink 44</t>
  </si>
  <si>
    <t>Starlink V0.9-27</t>
  </si>
  <si>
    <t>2020 Sep  5</t>
  </si>
  <si>
    <t>S44262</t>
  </si>
  <si>
    <t>2019-029AD</t>
  </si>
  <si>
    <t>Starlink 49</t>
  </si>
  <si>
    <t>Starlink V0.9-28</t>
  </si>
  <si>
    <t>2020 Sep 29</t>
  </si>
  <si>
    <t>S44263</t>
  </si>
  <si>
    <t>2019-029AE</t>
  </si>
  <si>
    <t>Starlink 72</t>
  </si>
  <si>
    <t>Starlink V0.9-29</t>
  </si>
  <si>
    <t>2020 Oct 15 1520?</t>
  </si>
  <si>
    <t>S44264</t>
  </si>
  <si>
    <t>2019-029AF</t>
  </si>
  <si>
    <t>Starlink 35</t>
  </si>
  <si>
    <t>Starlink V0.9-30</t>
  </si>
  <si>
    <t>2020 Sep 16 1845?</t>
  </si>
  <si>
    <t>S44265</t>
  </si>
  <si>
    <t>2019-029AG</t>
  </si>
  <si>
    <t>Starlink 63</t>
  </si>
  <si>
    <t>Starlink V0.9-31</t>
  </si>
  <si>
    <t>2020 Oct 13 1830?</t>
  </si>
  <si>
    <t>S44266</t>
  </si>
  <si>
    <t>2019-029AH</t>
  </si>
  <si>
    <t>Starlink 54</t>
  </si>
  <si>
    <t>Starlink V0.9-32</t>
  </si>
  <si>
    <t>2020 Sep 14 2140?</t>
  </si>
  <si>
    <t>S44267</t>
  </si>
  <si>
    <t>2019-029AJ</t>
  </si>
  <si>
    <t>Starlink 69</t>
  </si>
  <si>
    <t>Starlink V0.9-33</t>
  </si>
  <si>
    <t>2020 Sep 16 0700?</t>
  </si>
  <si>
    <t>S44268</t>
  </si>
  <si>
    <t>2019-029AK</t>
  </si>
  <si>
    <t>Starlink 55</t>
  </si>
  <si>
    <t>Starlink V0.9-34</t>
  </si>
  <si>
    <t>2021 Mar  9 0132?</t>
  </si>
  <si>
    <t>S44269</t>
  </si>
  <si>
    <t>2019-029AL</t>
  </si>
  <si>
    <t>Starlink 57</t>
  </si>
  <si>
    <t>Starlink V0.9-35</t>
  </si>
  <si>
    <t>2020 Sep 17 1930?</t>
  </si>
  <si>
    <t>S44270</t>
  </si>
  <si>
    <t>2019-029AM</t>
  </si>
  <si>
    <t>Starlink 58</t>
  </si>
  <si>
    <t>Starlink V0.9-36</t>
  </si>
  <si>
    <t>2020 Aug 23 0645?</t>
  </si>
  <si>
    <t>S44271</t>
  </si>
  <si>
    <t>2019-029AN</t>
  </si>
  <si>
    <t>Starlink 59</t>
  </si>
  <si>
    <t>Starlink V0.9-37</t>
  </si>
  <si>
    <t>2020 Oct 15</t>
  </si>
  <si>
    <t>S44272</t>
  </si>
  <si>
    <t>2019-029AP</t>
  </si>
  <si>
    <t>Starlink 51</t>
  </si>
  <si>
    <t>Starlink V0.9-38</t>
  </si>
  <si>
    <t>2020 Sep  2 0900?</t>
  </si>
  <si>
    <t>S44273</t>
  </si>
  <si>
    <t>2019-029AQ</t>
  </si>
  <si>
    <t>Starlink 60</t>
  </si>
  <si>
    <t>Starlink V0.9-39</t>
  </si>
  <si>
    <t>2020 Dec 26 1145?</t>
  </si>
  <si>
    <t>S44274</t>
  </si>
  <si>
    <t>2019-029AR</t>
  </si>
  <si>
    <t>Starlink 62</t>
  </si>
  <si>
    <t>Starlink V0.9-40</t>
  </si>
  <si>
    <t>2020 Aug 29 0000?</t>
  </si>
  <si>
    <t>S44275</t>
  </si>
  <si>
    <t>2019-029AS</t>
  </si>
  <si>
    <t>Starlink 64</t>
  </si>
  <si>
    <t>Starlink V0.9-41</t>
  </si>
  <si>
    <t>2021 May 21</t>
  </si>
  <si>
    <t>S44276</t>
  </si>
  <si>
    <t>2019-029AT</t>
  </si>
  <si>
    <t>Starlink 65</t>
  </si>
  <si>
    <t>Starlink V0.9-42</t>
  </si>
  <si>
    <t>2020 Oct 21 0524?</t>
  </si>
  <si>
    <t>S44277</t>
  </si>
  <si>
    <t>2019-029AU</t>
  </si>
  <si>
    <t>Starlink 41</t>
  </si>
  <si>
    <t>Starlink V0.9-43</t>
  </si>
  <si>
    <t>2020 Aug  9 1030?</t>
  </si>
  <si>
    <t>S44278</t>
  </si>
  <si>
    <t>2019-029AV</t>
  </si>
  <si>
    <t>Starlink 67</t>
  </si>
  <si>
    <t>Starlink V0.9-44</t>
  </si>
  <si>
    <t>2020 May 27 1000?</t>
  </si>
  <si>
    <t>S44279</t>
  </si>
  <si>
    <t>2019-029AW</t>
  </si>
  <si>
    <t>Starlink 68</t>
  </si>
  <si>
    <t>Starlink V0.9-45</t>
  </si>
  <si>
    <t>2021 Jun 26 1110?</t>
  </si>
  <si>
    <t>S44280</t>
  </si>
  <si>
    <t>2019-029AX</t>
  </si>
  <si>
    <t>Starlink 38</t>
  </si>
  <si>
    <t>Starlink V0.9-46</t>
  </si>
  <si>
    <t>2020 Sep  6 0010?</t>
  </si>
  <si>
    <t>S44281</t>
  </si>
  <si>
    <t>2019-029AY</t>
  </si>
  <si>
    <t>Starlink 70</t>
  </si>
  <si>
    <t>Starlink V0.9-47</t>
  </si>
  <si>
    <t>2021 Oct  3 2115?</t>
  </si>
  <si>
    <t>S44282</t>
  </si>
  <si>
    <t>2019-029AZ</t>
  </si>
  <si>
    <t>Starlink 80</t>
  </si>
  <si>
    <t>Starlink V0.9-48</t>
  </si>
  <si>
    <t>2022 May  4 0200?</t>
  </si>
  <si>
    <t>S44283</t>
  </si>
  <si>
    <t>2019-029BA</t>
  </si>
  <si>
    <t>Starlink 56</t>
  </si>
  <si>
    <t>Starlink V0.9-49</t>
  </si>
  <si>
    <t>2020 Sep 10</t>
  </si>
  <si>
    <t>S44284</t>
  </si>
  <si>
    <t>2019-029BB</t>
  </si>
  <si>
    <t>Starlink 73</t>
  </si>
  <si>
    <t>Starlink V0.9-50</t>
  </si>
  <si>
    <t>2020 Sep 27 2220?</t>
  </si>
  <si>
    <t>S44285</t>
  </si>
  <si>
    <t>2019-029BC</t>
  </si>
  <si>
    <t>Starlink 50</t>
  </si>
  <si>
    <t>Starlink V0.9-51</t>
  </si>
  <si>
    <t>2020 Sep 17 0400?</t>
  </si>
  <si>
    <t>S44286</t>
  </si>
  <si>
    <t>2019-029BD</t>
  </si>
  <si>
    <t>Starlink 75</t>
  </si>
  <si>
    <t>Starlink V0.9-52</t>
  </si>
  <si>
    <t>2021 Mar 28</t>
  </si>
  <si>
    <t>S44287</t>
  </si>
  <si>
    <t>2019-029BE</t>
  </si>
  <si>
    <t>Starlink 76</t>
  </si>
  <si>
    <t>Starlink V0.9-53</t>
  </si>
  <si>
    <t>2021 Sep 26 1500?</t>
  </si>
  <si>
    <t>S44288</t>
  </si>
  <si>
    <t>2019-029BF</t>
  </si>
  <si>
    <t>Starlink 79</t>
  </si>
  <si>
    <t>Starlink V0.9-54</t>
  </si>
  <si>
    <t>2020 Oct  3 0730?</t>
  </si>
  <si>
    <t>S44289</t>
  </si>
  <si>
    <t>2019-029BG</t>
  </si>
  <si>
    <t>Starlink 48</t>
  </si>
  <si>
    <t>Starlink V0.9-55</t>
  </si>
  <si>
    <t>2021 Apr 18 1600?</t>
  </si>
  <si>
    <t>S44290</t>
  </si>
  <si>
    <t>2019-029BH</t>
  </si>
  <si>
    <t>Starlink 78</t>
  </si>
  <si>
    <t>Starlink V0.9-56</t>
  </si>
  <si>
    <t>2020 Sep 16 0800?</t>
  </si>
  <si>
    <t>S44291</t>
  </si>
  <si>
    <t>2019-029BJ</t>
  </si>
  <si>
    <t>Starlink 77</t>
  </si>
  <si>
    <t>Starlink V0.9-57</t>
  </si>
  <si>
    <t>2020 Oct  2 0455</t>
  </si>
  <si>
    <t>S44292</t>
  </si>
  <si>
    <t>2019-029BK</t>
  </si>
  <si>
    <t>Starlink 81</t>
  </si>
  <si>
    <t>Starlink V0.9-58</t>
  </si>
  <si>
    <t>2020 Oct  4 1400?</t>
  </si>
  <si>
    <t>S44293</t>
  </si>
  <si>
    <t>2019-029BL</t>
  </si>
  <si>
    <t>Starlink 74</t>
  </si>
  <si>
    <t>Starlink V0.9-59</t>
  </si>
  <si>
    <t>S44294</t>
  </si>
  <si>
    <t>2019-029BM</t>
  </si>
  <si>
    <t>Starlink 53</t>
  </si>
  <si>
    <t>Starlink V0.9-60</t>
  </si>
  <si>
    <t>2020 Sep 26 0130?</t>
  </si>
  <si>
    <t>S44713</t>
  </si>
  <si>
    <t>2019-074</t>
  </si>
  <si>
    <t>2019-074A</t>
  </si>
  <si>
    <t>Starlink 1007</t>
  </si>
  <si>
    <t>Starlink V1.0-L1-01</t>
  </si>
  <si>
    <t>2019 Nov 11</t>
  </si>
  <si>
    <t>2024 Oct  2 1930?</t>
  </si>
  <si>
    <t>S44714</t>
  </si>
  <si>
    <t>2019-074B</t>
  </si>
  <si>
    <t>Starlink 1008</t>
  </si>
  <si>
    <t>Starlink V1.0-L1-02</t>
  </si>
  <si>
    <t>-</t>
  </si>
  <si>
    <t>O</t>
  </si>
  <si>
    <t>S44715</t>
  </si>
  <si>
    <t>2019-074C</t>
  </si>
  <si>
    <t>Starlink 1009</t>
  </si>
  <si>
    <t>Starlink V1.0-L1-03</t>
  </si>
  <si>
    <t>2025 Feb 21 0114</t>
  </si>
  <si>
    <t>S44716</t>
  </si>
  <si>
    <t>2019-074D</t>
  </si>
  <si>
    <t>Starlink 1010</t>
  </si>
  <si>
    <t>Starlink V1.0-L1-04</t>
  </si>
  <si>
    <t>2025 Nov 15 1055</t>
  </si>
  <si>
    <t>S44717</t>
  </si>
  <si>
    <t>2019-074E</t>
  </si>
  <si>
    <t>Starlink 1011</t>
  </si>
  <si>
    <t>Starlink V1.0-L1-05</t>
  </si>
  <si>
    <t>2025 Dec  6 0401</t>
  </si>
  <si>
    <t>S44718</t>
  </si>
  <si>
    <t>2019-074F</t>
  </si>
  <si>
    <t>Starlink 1012</t>
  </si>
  <si>
    <t>Starlink V1.0-L1-06</t>
  </si>
  <si>
    <t>S44719</t>
  </si>
  <si>
    <t>2019-074G</t>
  </si>
  <si>
    <t>Starlink 1013</t>
  </si>
  <si>
    <t>Starlink V1.0-L1-07</t>
  </si>
  <si>
    <t>2025 Sep  1</t>
  </si>
  <si>
    <t>S44720</t>
  </si>
  <si>
    <t>2019-074H</t>
  </si>
  <si>
    <t>Starlink 1014</t>
  </si>
  <si>
    <t>Starlink V1.0-L1-08</t>
  </si>
  <si>
    <t>2025 Jul 15 1858</t>
  </si>
  <si>
    <t>S44721</t>
  </si>
  <si>
    <t>2019-074J</t>
  </si>
  <si>
    <t>Starlink 1015</t>
  </si>
  <si>
    <t>Starlink V1.0-L1-09</t>
  </si>
  <si>
    <t>2025 Oct  4</t>
  </si>
  <si>
    <t>S44722</t>
  </si>
  <si>
    <t>2019-074K</t>
  </si>
  <si>
    <t>Starlink 1016</t>
  </si>
  <si>
    <t>Starlink V1.0-L1-10</t>
  </si>
  <si>
    <t>2023 Feb  9 2336</t>
  </si>
  <si>
    <t>S44723</t>
  </si>
  <si>
    <t>2019-074L</t>
  </si>
  <si>
    <t>Starlink 1017</t>
  </si>
  <si>
    <t>Starlink V1.0-L1-11</t>
  </si>
  <si>
    <t>S44724</t>
  </si>
  <si>
    <t>2019-074M</t>
  </si>
  <si>
    <t>Starlink 1019</t>
  </si>
  <si>
    <t>Starlink V1.0-L1-12</t>
  </si>
  <si>
    <t>2026 May 14 0930?</t>
  </si>
  <si>
    <t>S44725</t>
  </si>
  <si>
    <t>2019-074N</t>
  </si>
  <si>
    <t>Starlink 1020</t>
  </si>
  <si>
    <t>Starlink V1.0-L1-13</t>
  </si>
  <si>
    <t>S44726</t>
  </si>
  <si>
    <t>2019-074P</t>
  </si>
  <si>
    <t>Starlink 1021</t>
  </si>
  <si>
    <t>Starlink V1.0-L1-14</t>
  </si>
  <si>
    <t>2025 Oct 11 1028</t>
  </si>
  <si>
    <t>S44727</t>
  </si>
  <si>
    <t>2019-074Q</t>
  </si>
  <si>
    <t>Starlink 1022</t>
  </si>
  <si>
    <t>Starlink V1.0-L1-15</t>
  </si>
  <si>
    <t>2023 Jul 29 1954</t>
  </si>
  <si>
    <t>S44728</t>
  </si>
  <si>
    <t>2019-074R</t>
  </si>
  <si>
    <t>Starlink 1023</t>
  </si>
  <si>
    <t>Starlink V1.0-L1-16</t>
  </si>
  <si>
    <t>2021 Dec 20</t>
  </si>
  <si>
    <t>S44729</t>
  </si>
  <si>
    <t>2019-074S</t>
  </si>
  <si>
    <t>Starlink 1024</t>
  </si>
  <si>
    <t>Starlink V1.0-L1-17</t>
  </si>
  <si>
    <t>2024 Mar 28 0600?</t>
  </si>
  <si>
    <t>S44730</t>
  </si>
  <si>
    <t>2019-074T</t>
  </si>
  <si>
    <t>Starlink 1025</t>
  </si>
  <si>
    <t>Starlink V1.0-L1-18</t>
  </si>
  <si>
    <t>2021 Aug 18 0626</t>
  </si>
  <si>
    <t>S44731</t>
  </si>
  <si>
    <t>2019-074U</t>
  </si>
  <si>
    <t>Starlink 1026</t>
  </si>
  <si>
    <t>Starlink V1.0-L1-19</t>
  </si>
  <si>
    <t>2023 Sep 22 2200?</t>
  </si>
  <si>
    <t>S44732</t>
  </si>
  <si>
    <t>2019-074V</t>
  </si>
  <si>
    <t>Starlink 1027</t>
  </si>
  <si>
    <t>Starlink V1.0-L1-20</t>
  </si>
  <si>
    <t>2025 Apr 27 0725</t>
  </si>
  <si>
    <t>S44733</t>
  </si>
  <si>
    <t>2019-074W</t>
  </si>
  <si>
    <t>Starlink 1028</t>
  </si>
  <si>
    <t>Starlink V1.0-L1-21</t>
  </si>
  <si>
    <t>2025 Feb 14 1900?</t>
  </si>
  <si>
    <t>S44734</t>
  </si>
  <si>
    <t>2019-074X</t>
  </si>
  <si>
    <t>Starlink 1029</t>
  </si>
  <si>
    <t>Starlink V1.0-L1-22</t>
  </si>
  <si>
    <t>2025 Oct 18</t>
  </si>
  <si>
    <t>S44735</t>
  </si>
  <si>
    <t>2019-074Y</t>
  </si>
  <si>
    <t>Starlink 1030</t>
  </si>
  <si>
    <t>Starlink V1.0-L1-23</t>
  </si>
  <si>
    <t>2025 Sep 19 1047</t>
  </si>
  <si>
    <t>S44736</t>
  </si>
  <si>
    <t>2019-074Z</t>
  </si>
  <si>
    <t>Starlink 1031</t>
  </si>
  <si>
    <t>Starlink V1.0-L1-24</t>
  </si>
  <si>
    <t>2026 Apr  9 2311</t>
  </si>
  <si>
    <t>S44737</t>
  </si>
  <si>
    <t>2019-074AA</t>
  </si>
  <si>
    <t>Starlink 1032</t>
  </si>
  <si>
    <t>Starlink V1.0-L1-25</t>
  </si>
  <si>
    <t>2025 Mar 26</t>
  </si>
  <si>
    <t>S44738</t>
  </si>
  <si>
    <t>2019-074AB</t>
  </si>
  <si>
    <t>Starlink 1033</t>
  </si>
  <si>
    <t>Starlink V1.0-L1-26</t>
  </si>
  <si>
    <t>2023 Oct  8 0420?</t>
  </si>
  <si>
    <t>S44739</t>
  </si>
  <si>
    <t>2019-074AC</t>
  </si>
  <si>
    <t>Starlink 1034</t>
  </si>
  <si>
    <t>Starlink V1.0-L1-27</t>
  </si>
  <si>
    <t>2023 Sep 11 0900?</t>
  </si>
  <si>
    <t>S44740</t>
  </si>
  <si>
    <t>2019-074AD</t>
  </si>
  <si>
    <t>Starlink 1035</t>
  </si>
  <si>
    <t>Starlink V1.0-L1-28</t>
  </si>
  <si>
    <t>2025 Apr 12 0930?</t>
  </si>
  <si>
    <t>S44741</t>
  </si>
  <si>
    <t>2019-074AE</t>
  </si>
  <si>
    <t>Starlink 1036</t>
  </si>
  <si>
    <t>Starlink V1.0-L1-29</t>
  </si>
  <si>
    <t>S44742</t>
  </si>
  <si>
    <t>2019-074AF</t>
  </si>
  <si>
    <t>Starlink 1037</t>
  </si>
  <si>
    <t>Starlink V1.0-L1-30</t>
  </si>
  <si>
    <t>2023 May 12 2030?</t>
  </si>
  <si>
    <t>S44743</t>
  </si>
  <si>
    <t>2019-074AG</t>
  </si>
  <si>
    <t>Starlink 1038</t>
  </si>
  <si>
    <t>Starlink V1.0-L1-31</t>
  </si>
  <si>
    <t>2025 Feb  8 0000</t>
  </si>
  <si>
    <t>S44744</t>
  </si>
  <si>
    <t>2019-074AH</t>
  </si>
  <si>
    <t>Starlink 1039</t>
  </si>
  <si>
    <t>Starlink V1.0-L1-32</t>
  </si>
  <si>
    <t>S44745</t>
  </si>
  <si>
    <t>2019-074AJ</t>
  </si>
  <si>
    <t>Starlink 1040</t>
  </si>
  <si>
    <t>Starlink V1.0-L1-33</t>
  </si>
  <si>
    <t>2020 Sep  2 2045?</t>
  </si>
  <si>
    <t>S44746</t>
  </si>
  <si>
    <t>2019-074AK</t>
  </si>
  <si>
    <t>Starlink 1041</t>
  </si>
  <si>
    <t>Starlink V1.0-L1-34</t>
  </si>
  <si>
    <t>2024 Sep  7 1528</t>
  </si>
  <si>
    <t>S44747</t>
  </si>
  <si>
    <t>2019-074AL</t>
  </si>
  <si>
    <t>Starlink 1042</t>
  </si>
  <si>
    <t>Starlink V1.0-L1-35</t>
  </si>
  <si>
    <t>S44748</t>
  </si>
  <si>
    <t>2019-074AM</t>
  </si>
  <si>
    <t>Starlink 1043</t>
  </si>
  <si>
    <t>Starlink V1.0-L1-36</t>
  </si>
  <si>
    <t>S44749</t>
  </si>
  <si>
    <t>2019-074AN</t>
  </si>
  <si>
    <t>Starlink 1044</t>
  </si>
  <si>
    <t>Starlink V1.0-L1-37</t>
  </si>
  <si>
    <t>2021 Oct 15 1905?</t>
  </si>
  <si>
    <t>S44750</t>
  </si>
  <si>
    <t>2019-074AP</t>
  </si>
  <si>
    <t>Starlink 1045</t>
  </si>
  <si>
    <t>Starlink V1.0-L1-38</t>
  </si>
  <si>
    <t>2021 Apr 23 0820?</t>
  </si>
  <si>
    <t>S44751</t>
  </si>
  <si>
    <t>2019-074AQ</t>
  </si>
  <si>
    <t>Starlink 1046</t>
  </si>
  <si>
    <t>Starlink V1.0-L1-39</t>
  </si>
  <si>
    <t>S44752</t>
  </si>
  <si>
    <t>2019-074AR</t>
  </si>
  <si>
    <t>Starlink 1047</t>
  </si>
  <si>
    <t>Starlink V1.0-L1-40</t>
  </si>
  <si>
    <t>S44753</t>
  </si>
  <si>
    <t>2019-074AS</t>
  </si>
  <si>
    <t>Starlink 1048</t>
  </si>
  <si>
    <t>Starlink V1.0-L1-41</t>
  </si>
  <si>
    <t>S44754</t>
  </si>
  <si>
    <t>2019-074AT</t>
  </si>
  <si>
    <t>Starlink 1049</t>
  </si>
  <si>
    <t>Starlink V1.0-L1-42</t>
  </si>
  <si>
    <t>2023 Oct 27 1847</t>
  </si>
  <si>
    <t>S44755</t>
  </si>
  <si>
    <t>2019-074AU</t>
  </si>
  <si>
    <t>Starlink 1050</t>
  </si>
  <si>
    <t>Starlink V1.0-L1-43</t>
  </si>
  <si>
    <t>2022 Mar 27 1440</t>
  </si>
  <si>
    <t>S44756</t>
  </si>
  <si>
    <t>2019-074AV</t>
  </si>
  <si>
    <t>Starlink 1051</t>
  </si>
  <si>
    <t>Starlink V1.0-L1-44</t>
  </si>
  <si>
    <t>2021 Dec 20 1245</t>
  </si>
  <si>
    <t>S44757</t>
  </si>
  <si>
    <t>2019-074AW</t>
  </si>
  <si>
    <t>Starlink 1052</t>
  </si>
  <si>
    <t>Starlink V1.0-L1-45</t>
  </si>
  <si>
    <t>2025 Mar 16 1709</t>
  </si>
  <si>
    <t>S44758</t>
  </si>
  <si>
    <t>2019-074AX</t>
  </si>
  <si>
    <t>Starlink 1053</t>
  </si>
  <si>
    <t>Starlink V1.0-L1-46</t>
  </si>
  <si>
    <t>2026 Apr  1 0620</t>
  </si>
  <si>
    <t>S44759</t>
  </si>
  <si>
    <t>2019-074AY</t>
  </si>
  <si>
    <t>Starlink 1054</t>
  </si>
  <si>
    <t>Starlink V1.0-L1-47</t>
  </si>
  <si>
    <t>2025 Nov 20</t>
  </si>
  <si>
    <t>S44760</t>
  </si>
  <si>
    <t>2019-074AZ</t>
  </si>
  <si>
    <t>Starlink 1055</t>
  </si>
  <si>
    <t>Starlink V1.0-L1-48</t>
  </si>
  <si>
    <t>2025 Jan 12 1633</t>
  </si>
  <si>
    <t>S44761</t>
  </si>
  <si>
    <t>2019-074BA</t>
  </si>
  <si>
    <t>Starlink 1056</t>
  </si>
  <si>
    <t>Starlink V1.0-L1-49</t>
  </si>
  <si>
    <t>2025 Nov  8 1828</t>
  </si>
  <si>
    <t>S44762</t>
  </si>
  <si>
    <t>2019-074BB</t>
  </si>
  <si>
    <t>Starlink 1057</t>
  </si>
  <si>
    <t>Starlink V1.0-L1-50</t>
  </si>
  <si>
    <t>2025 Oct  4 0344</t>
  </si>
  <si>
    <t>S44763</t>
  </si>
  <si>
    <t>2019-074BC</t>
  </si>
  <si>
    <t>Starlink 1058</t>
  </si>
  <si>
    <t>Starlink V1.0-L1-51</t>
  </si>
  <si>
    <t>2025 Apr  4 1336?</t>
  </si>
  <si>
    <t>S44764</t>
  </si>
  <si>
    <t>2019-074BD</t>
  </si>
  <si>
    <t>Starlink 1059</t>
  </si>
  <si>
    <t>Starlink V1.0-L1-52</t>
  </si>
  <si>
    <t>2024 Dec  8 0309</t>
  </si>
  <si>
    <t>S44765</t>
  </si>
  <si>
    <t>2019-074BE</t>
  </si>
  <si>
    <t>Starlink 1060</t>
  </si>
  <si>
    <t>Starlink V1.0-L1-53</t>
  </si>
  <si>
    <t>2026 Feb 12 1211</t>
  </si>
  <si>
    <t>S44766</t>
  </si>
  <si>
    <t>2019-074BF</t>
  </si>
  <si>
    <t>Starlink 1061</t>
  </si>
  <si>
    <t>Starlink V1.0-L1-54</t>
  </si>
  <si>
    <t>2025 Feb  7 2325</t>
  </si>
  <si>
    <t>S44767</t>
  </si>
  <si>
    <t>2019-074BG</t>
  </si>
  <si>
    <t>Starlink 1062</t>
  </si>
  <si>
    <t>Starlink V1.0-L1-55</t>
  </si>
  <si>
    <t>2025 Mar 29 1415?</t>
  </si>
  <si>
    <t>S44768</t>
  </si>
  <si>
    <t>2019-074BH</t>
  </si>
  <si>
    <t>Starlink 1063</t>
  </si>
  <si>
    <t>Starlink V1.0-L1-56</t>
  </si>
  <si>
    <t>S44769</t>
  </si>
  <si>
    <t>2019-074BJ</t>
  </si>
  <si>
    <t>Starlink 1064</t>
  </si>
  <si>
    <t>Starlink V1.0-L1-57</t>
  </si>
  <si>
    <t>2022 Feb 11 0014</t>
  </si>
  <si>
    <t>S44770</t>
  </si>
  <si>
    <t>2019-074BK</t>
  </si>
  <si>
    <t>Starlink 1065</t>
  </si>
  <si>
    <t>Starlink V1.0-L1-58</t>
  </si>
  <si>
    <t>2023 Apr 20 1955</t>
  </si>
  <si>
    <t>S44771</t>
  </si>
  <si>
    <t>2019-074BL</t>
  </si>
  <si>
    <t>Starlink 1067</t>
  </si>
  <si>
    <t>Starlink V1.0-L1-59</t>
  </si>
  <si>
    <t>2026 Sep 18 0451</t>
  </si>
  <si>
    <t>S44772</t>
  </si>
  <si>
    <t>2019-074BM</t>
  </si>
  <si>
    <t>Starlink 1068</t>
  </si>
  <si>
    <t>Starlink V1.0-L1-60</t>
  </si>
  <si>
    <t>2026 Sep 28 1227</t>
  </si>
  <si>
    <t>S44914</t>
  </si>
  <si>
    <t>2020-001</t>
  </si>
  <si>
    <t>2020-001A</t>
  </si>
  <si>
    <t>Starlink 1073</t>
  </si>
  <si>
    <t>Starlink V1.0-L2-01</t>
  </si>
  <si>
    <t>2020 Jan  7</t>
  </si>
  <si>
    <t>2025 Apr 22 1301</t>
  </si>
  <si>
    <t>S44915</t>
  </si>
  <si>
    <t>2020-001B</t>
  </si>
  <si>
    <t>Starlink 1084</t>
  </si>
  <si>
    <t>Starlink V1.0-L2-02</t>
  </si>
  <si>
    <t>2025 Feb 14 1741</t>
  </si>
  <si>
    <t>S44916</t>
  </si>
  <si>
    <t>2020-001C</t>
  </si>
  <si>
    <t>Starlink 1097</t>
  </si>
  <si>
    <t>Starlink V1.0-L2-03</t>
  </si>
  <si>
    <t>2021 Dec 13 1844</t>
  </si>
  <si>
    <t>S44917</t>
  </si>
  <si>
    <t>2020-001D</t>
  </si>
  <si>
    <t>Starlink 1098</t>
  </si>
  <si>
    <t>Starlink V1.0-L2-04</t>
  </si>
  <si>
    <t>2025 Sep 14</t>
  </si>
  <si>
    <t>S44918</t>
  </si>
  <si>
    <t>2020-001E</t>
  </si>
  <si>
    <t>Starlink 1099</t>
  </si>
  <si>
    <t>Starlink V1.0-L2-05</t>
  </si>
  <si>
    <t>2024 Aug 16</t>
  </si>
  <si>
    <t>S44919</t>
  </si>
  <si>
    <t>2020-001F</t>
  </si>
  <si>
    <t>Starlink 1101</t>
  </si>
  <si>
    <t>Starlink V1.0-L2-06</t>
  </si>
  <si>
    <t>2021 Nov 23 0659</t>
  </si>
  <si>
    <t>S44920</t>
  </si>
  <si>
    <t>2020-001G</t>
  </si>
  <si>
    <t>Starlink 1102</t>
  </si>
  <si>
    <t>Starlink V1.0-L2-07</t>
  </si>
  <si>
    <t>2025 Mar 17 0020?</t>
  </si>
  <si>
    <t>S44921</t>
  </si>
  <si>
    <t>2020-001H</t>
  </si>
  <si>
    <t>Starlink 1103</t>
  </si>
  <si>
    <t>Starlink V1.0-L2-08</t>
  </si>
  <si>
    <t>2025 Apr 29</t>
  </si>
  <si>
    <t>S44922</t>
  </si>
  <si>
    <t>2020-001J</t>
  </si>
  <si>
    <t>Starlink 1104</t>
  </si>
  <si>
    <t>Starlink V1.0-L2-09</t>
  </si>
  <si>
    <t>2025 Sep 12</t>
  </si>
  <si>
    <t>S44923</t>
  </si>
  <si>
    <t>2020-001K</t>
  </si>
  <si>
    <t>Starlink 1106</t>
  </si>
  <si>
    <t>Starlink V1.0-L2-10</t>
  </si>
  <si>
    <t>2025 May  4 0526</t>
  </si>
  <si>
    <t>S44924</t>
  </si>
  <si>
    <t>2020-001L</t>
  </si>
  <si>
    <t>Starlink 1111</t>
  </si>
  <si>
    <t>Starlink V1.0-L2-11</t>
  </si>
  <si>
    <t>2024 Jul 27 1532</t>
  </si>
  <si>
    <t>S44925</t>
  </si>
  <si>
    <t>2020-001M</t>
  </si>
  <si>
    <t>Starlink 1112</t>
  </si>
  <si>
    <t>Starlink V1.0-L2-12</t>
  </si>
  <si>
    <t>2026 Mar 13 0103</t>
  </si>
  <si>
    <t>S44926</t>
  </si>
  <si>
    <t>2020-001N</t>
  </si>
  <si>
    <t>Starlink 1113</t>
  </si>
  <si>
    <t>Starlink V1.0-L2-13</t>
  </si>
  <si>
    <t>2024 Sep 21 0053?</t>
  </si>
  <si>
    <t>S44927</t>
  </si>
  <si>
    <t>2020-001P</t>
  </si>
  <si>
    <t>Starlink 1114</t>
  </si>
  <si>
    <t>Starlink V1.0-L2-14</t>
  </si>
  <si>
    <t>S44928</t>
  </si>
  <si>
    <t>2020-001Q</t>
  </si>
  <si>
    <t>Starlink 1119</t>
  </si>
  <si>
    <t>Starlink V1.0-L2-15</t>
  </si>
  <si>
    <t>2024 May 15 0637</t>
  </si>
  <si>
    <t>S44929</t>
  </si>
  <si>
    <t>2020-001R</t>
  </si>
  <si>
    <t>Starlink 1121</t>
  </si>
  <si>
    <t>Starlink V1.0-L2-16</t>
  </si>
  <si>
    <t>2024 Mar  7</t>
  </si>
  <si>
    <t>S44930</t>
  </si>
  <si>
    <t>2020-001S</t>
  </si>
  <si>
    <t>Starlink 1123</t>
  </si>
  <si>
    <t>Starlink V1.0-L2-17</t>
  </si>
  <si>
    <t>S44931</t>
  </si>
  <si>
    <t>2020-001T</t>
  </si>
  <si>
    <t>Starlink 1128</t>
  </si>
  <si>
    <t>Starlink V1.0-L2-18</t>
  </si>
  <si>
    <t>2024 Aug  9 0315</t>
  </si>
  <si>
    <t>S44932</t>
  </si>
  <si>
    <t>2020-001U</t>
  </si>
  <si>
    <t>Starlink 1130</t>
  </si>
  <si>
    <t>Starlink V1.0-L2-19</t>
  </si>
  <si>
    <t>2025 Jul 20 1249</t>
  </si>
  <si>
    <t>S44933</t>
  </si>
  <si>
    <t>2020-001V</t>
  </si>
  <si>
    <t>Starlink 1144</t>
  </si>
  <si>
    <t>Starlink V1.0-L2-20</t>
  </si>
  <si>
    <t>2026 Feb 14 0643</t>
  </si>
  <si>
    <t>S44934</t>
  </si>
  <si>
    <t>2020-001W</t>
  </si>
  <si>
    <t>Starlink 1071</t>
  </si>
  <si>
    <t>Starlink V1.0-L2-21</t>
  </si>
  <si>
    <t>2025 Sep 16 2131</t>
  </si>
  <si>
    <t>S44935</t>
  </si>
  <si>
    <t>2020-001X</t>
  </si>
  <si>
    <t>Starlink 1072</t>
  </si>
  <si>
    <t>Starlink V1.0-L2-22</t>
  </si>
  <si>
    <t>2021 Nov 23 0300?</t>
  </si>
  <si>
    <t>S44936</t>
  </si>
  <si>
    <t>2020-001Y</t>
  </si>
  <si>
    <t>Starlink 1078</t>
  </si>
  <si>
    <t>Starlink V1.0-L2-23</t>
  </si>
  <si>
    <t>2021 Oct 17 1910</t>
  </si>
  <si>
    <t>S44937</t>
  </si>
  <si>
    <t>2020-001Z</t>
  </si>
  <si>
    <t>Starlink 1079</t>
  </si>
  <si>
    <t>Starlink V1.0-L2-24</t>
  </si>
  <si>
    <t>2025 Aug 11 0628</t>
  </si>
  <si>
    <t>S44938</t>
  </si>
  <si>
    <t>2020-001AA</t>
  </si>
  <si>
    <t>Starlink 1082</t>
  </si>
  <si>
    <t>Starlink V1.0-L2-25</t>
  </si>
  <si>
    <t>2024 Aug 21 0545</t>
  </si>
  <si>
    <t>S44939</t>
  </si>
  <si>
    <t>2020-001AB</t>
  </si>
  <si>
    <t>Starlink 1083</t>
  </si>
  <si>
    <t>Starlink V1.0-L2-26</t>
  </si>
  <si>
    <t>2024 Aug 27 1800?</t>
  </si>
  <si>
    <t>S44940</t>
  </si>
  <si>
    <t>2020-001AC</t>
  </si>
  <si>
    <t>Starlink 1091</t>
  </si>
  <si>
    <t>Starlink V1.0-L2-27</t>
  </si>
  <si>
    <t>2025 Nov  9 0821</t>
  </si>
  <si>
    <t>S44941</t>
  </si>
  <si>
    <t>2020-001AD</t>
  </si>
  <si>
    <t>Starlink 1094</t>
  </si>
  <si>
    <t>Starlink V1.0-L2-28</t>
  </si>
  <si>
    <t>S44942</t>
  </si>
  <si>
    <t>2020-001AE</t>
  </si>
  <si>
    <t>Starlink 1096</t>
  </si>
  <si>
    <t>Starlink V1.0-L2-29</t>
  </si>
  <si>
    <t>2025 Nov 28 0349</t>
  </si>
  <si>
    <t>S44943</t>
  </si>
  <si>
    <t>2020-001AF</t>
  </si>
  <si>
    <t>Starlink 1100</t>
  </si>
  <si>
    <t>Starlink V1.0-L2-30</t>
  </si>
  <si>
    <t>2024 Aug 16 1130?</t>
  </si>
  <si>
    <t>S44944</t>
  </si>
  <si>
    <t>2020-001AG</t>
  </si>
  <si>
    <t>Starlink 1108</t>
  </si>
  <si>
    <t>Starlink V1.0-L2-31</t>
  </si>
  <si>
    <t>2024 Oct 16 1015</t>
  </si>
  <si>
    <t>S44945</t>
  </si>
  <si>
    <t>2020-001AH</t>
  </si>
  <si>
    <t>Starlink 1109</t>
  </si>
  <si>
    <t>Starlink V1.0-L2-32</t>
  </si>
  <si>
    <t>2025 May 29 0035</t>
  </si>
  <si>
    <t>S44946</t>
  </si>
  <si>
    <t>2020-001AJ</t>
  </si>
  <si>
    <t>Starlink 1110</t>
  </si>
  <si>
    <t>Starlink V1.0-L2-33</t>
  </si>
  <si>
    <t>2024 Apr 10 1800?</t>
  </si>
  <si>
    <t>S44947</t>
  </si>
  <si>
    <t>2020-001AK</t>
  </si>
  <si>
    <t>Starlink 1116</t>
  </si>
  <si>
    <t>Starlink V1.0-L2-34</t>
  </si>
  <si>
    <t>2023 Jun  8 2328</t>
  </si>
  <si>
    <t>S44948</t>
  </si>
  <si>
    <t>2020-001AL</t>
  </si>
  <si>
    <t>Starlink 1118</t>
  </si>
  <si>
    <t>Starlink V1.0-L2-35</t>
  </si>
  <si>
    <t>2020 Apr  2 1100?</t>
  </si>
  <si>
    <t>S44949</t>
  </si>
  <si>
    <t>2020-001AM</t>
  </si>
  <si>
    <t>Starlink 1122</t>
  </si>
  <si>
    <t>Starlink V1.0-L2-36</t>
  </si>
  <si>
    <t>S44950</t>
  </si>
  <si>
    <t>2020-001AN</t>
  </si>
  <si>
    <t>Starlink 1125</t>
  </si>
  <si>
    <t>Starlink V1.0-L2-37</t>
  </si>
  <si>
    <t>2023 Jul  9 1221</t>
  </si>
  <si>
    <t>S44951</t>
  </si>
  <si>
    <t>2020-001AP</t>
  </si>
  <si>
    <t>Starlink 1126</t>
  </si>
  <si>
    <t>Starlink V1.0-L2-38</t>
  </si>
  <si>
    <t>2024 May 15 0004</t>
  </si>
  <si>
    <t>S44952</t>
  </si>
  <si>
    <t>2020-001AQ</t>
  </si>
  <si>
    <t>Starlink 1117</t>
  </si>
  <si>
    <t>Starlink V1.0-L2-39</t>
  </si>
  <si>
    <t>2025 Jun  1 0140</t>
  </si>
  <si>
    <t>S44953</t>
  </si>
  <si>
    <t>2020-001AR</t>
  </si>
  <si>
    <t>Starlink 1124</t>
  </si>
  <si>
    <t>Starlink V1.0-L2-40</t>
  </si>
  <si>
    <t>2023 Dec 30 1500?</t>
  </si>
  <si>
    <t>S44954</t>
  </si>
  <si>
    <t>2020-001AS</t>
  </si>
  <si>
    <t>Starlink 1066</t>
  </si>
  <si>
    <t>Starlink V1.0-L2-41</t>
  </si>
  <si>
    <t>2025 Sep 23 0600?</t>
  </si>
  <si>
    <t>S44955</t>
  </si>
  <si>
    <t>2020-001AT</t>
  </si>
  <si>
    <t>Starlink 1069</t>
  </si>
  <si>
    <t>Starlink V1.0-L2-42</t>
  </si>
  <si>
    <t>2023 Dec 15 1158</t>
  </si>
  <si>
    <t>S44956</t>
  </si>
  <si>
    <t>2020-001AU</t>
  </si>
  <si>
    <t>Starlink 1070</t>
  </si>
  <si>
    <t>Starlink V1.0-L2-43</t>
  </si>
  <si>
    <t>2023 Dec 22 0339</t>
  </si>
  <si>
    <t>S44957</t>
  </si>
  <si>
    <t>2020-001AV</t>
  </si>
  <si>
    <t>Starlink 1074</t>
  </si>
  <si>
    <t>Starlink V1.0-L2-44</t>
  </si>
  <si>
    <t>2023 Sep 29 2100?</t>
  </si>
  <si>
    <t>S44958</t>
  </si>
  <si>
    <t>2020-001AW</t>
  </si>
  <si>
    <t>Starlink 1075</t>
  </si>
  <si>
    <t>Starlink V1.0-L2-45</t>
  </si>
  <si>
    <t>2021 Jul 29 0450?</t>
  </si>
  <si>
    <t>S44959</t>
  </si>
  <si>
    <t>2020-001AX</t>
  </si>
  <si>
    <t>Starlink 1076</t>
  </si>
  <si>
    <t>Starlink V1.0-L2-46</t>
  </si>
  <si>
    <t>2025 Mar 22 1745</t>
  </si>
  <si>
    <t>S44960</t>
  </si>
  <si>
    <t>2020-001AY</t>
  </si>
  <si>
    <t>Starlink 1077</t>
  </si>
  <si>
    <t>Starlink V1.0-L2-47</t>
  </si>
  <si>
    <t>2020 Nov  9</t>
  </si>
  <si>
    <t>S44961</t>
  </si>
  <si>
    <t>2020-001AZ</t>
  </si>
  <si>
    <t>Starlink 1080</t>
  </si>
  <si>
    <t>Starlink V1.0-L2-48</t>
  </si>
  <si>
    <t>S44962</t>
  </si>
  <si>
    <t>2020-001BA</t>
  </si>
  <si>
    <t>Starlink 1081</t>
  </si>
  <si>
    <t>Starlink V1.0-L2-49</t>
  </si>
  <si>
    <t>2021 Sep 30 0540</t>
  </si>
  <si>
    <t>S44963</t>
  </si>
  <si>
    <t>2020-001BB</t>
  </si>
  <si>
    <t>Starlink 1085</t>
  </si>
  <si>
    <t>Starlink V1.0-L2-50</t>
  </si>
  <si>
    <t>2023 Apr  4 0012</t>
  </si>
  <si>
    <t>S44964</t>
  </si>
  <si>
    <t>2020-001BC</t>
  </si>
  <si>
    <t>Starlink 1086</t>
  </si>
  <si>
    <t>Starlink V1.0-L2-51</t>
  </si>
  <si>
    <t>2024 Feb  2 1644</t>
  </si>
  <si>
    <t>S44965</t>
  </si>
  <si>
    <t>2020-001BD</t>
  </si>
  <si>
    <t>Starlink 1087</t>
  </si>
  <si>
    <t>Starlink V1.0-L2-52</t>
  </si>
  <si>
    <t>2020 May 29 0014</t>
  </si>
  <si>
    <t>S44966</t>
  </si>
  <si>
    <t>2020-001BE</t>
  </si>
  <si>
    <t>Starlink 1088</t>
  </si>
  <si>
    <t>Starlink V1.0-L2-53</t>
  </si>
  <si>
    <t>2025 Apr 21 1722</t>
  </si>
  <si>
    <t>S44967</t>
  </si>
  <si>
    <t>2020-001BF</t>
  </si>
  <si>
    <t>Starlink 1089</t>
  </si>
  <si>
    <t>Starlink V1.0-L2-54</t>
  </si>
  <si>
    <t>2024 Oct 12 1218</t>
  </si>
  <si>
    <t>S44968</t>
  </si>
  <si>
    <t>2020-001BG</t>
  </si>
  <si>
    <t>Starlink 1090</t>
  </si>
  <si>
    <t>Starlink V1.0-L2-55</t>
  </si>
  <si>
    <t>S44969</t>
  </si>
  <si>
    <t>2020-001BH</t>
  </si>
  <si>
    <t>Starlink 1092</t>
  </si>
  <si>
    <t>Starlink V1.0-L2-56</t>
  </si>
  <si>
    <t>2025 Jul 19 1806</t>
  </si>
  <si>
    <t>S44970</t>
  </si>
  <si>
    <t>2020-001BJ</t>
  </si>
  <si>
    <t>Starlink 1093</t>
  </si>
  <si>
    <t>Starlink V1.0-L2-57</t>
  </si>
  <si>
    <t>2025 Aug 11 1102</t>
  </si>
  <si>
    <t>S44971</t>
  </si>
  <si>
    <t>2020-001BK</t>
  </si>
  <si>
    <t>Starlink 1095</t>
  </si>
  <si>
    <t>Starlink V1.0-L2-58</t>
  </si>
  <si>
    <t>2021 Sep 20 0013?</t>
  </si>
  <si>
    <t>S44972</t>
  </si>
  <si>
    <t>2020-001BL</t>
  </si>
  <si>
    <t>Starlink 1107</t>
  </si>
  <si>
    <t>Starlink V1.0-L2-59</t>
  </si>
  <si>
    <t>2025 Dec 13 0600?</t>
  </si>
  <si>
    <t>S44973</t>
  </si>
  <si>
    <t>2020-001BM</t>
  </si>
  <si>
    <t>Starlink 1115</t>
  </si>
  <si>
    <t>Starlink V1.0-L2-60</t>
  </si>
  <si>
    <t>2025 Sep 11</t>
  </si>
  <si>
    <t>S45044</t>
  </si>
  <si>
    <t>2020-006</t>
  </si>
  <si>
    <t>2020-006A</t>
  </si>
  <si>
    <t>Starlink 1132</t>
  </si>
  <si>
    <t>Starlink V1.0-L3-01</t>
  </si>
  <si>
    <t>2020 Jan 29</t>
  </si>
  <si>
    <t>S45045</t>
  </si>
  <si>
    <t>2020-006B</t>
  </si>
  <si>
    <t>Starlink 1120</t>
  </si>
  <si>
    <t>Starlink V1.0-L3-02</t>
  </si>
  <si>
    <t>2024 Jun 24 1725</t>
  </si>
  <si>
    <t>S45046</t>
  </si>
  <si>
    <t>2020-006C</t>
  </si>
  <si>
    <t>Starlink 1129</t>
  </si>
  <si>
    <t>Starlink V1.0-L3-03</t>
  </si>
  <si>
    <t>2023 Apr 27 0351</t>
  </si>
  <si>
    <t>S45047</t>
  </si>
  <si>
    <t>2020-006D</t>
  </si>
  <si>
    <t>Starlink 1131</t>
  </si>
  <si>
    <t>Starlink V1.0-L3-04</t>
  </si>
  <si>
    <t>S45048</t>
  </si>
  <si>
    <t>2020-006E</t>
  </si>
  <si>
    <t>Starlink 1134</t>
  </si>
  <si>
    <t>Starlink V1.0-L3-05</t>
  </si>
  <si>
    <t>S45049</t>
  </si>
  <si>
    <t>2020-006F</t>
  </si>
  <si>
    <t>Starlink 1135</t>
  </si>
  <si>
    <t>Starlink V1.0-L3-06</t>
  </si>
  <si>
    <t>2024 Dec 15 0458</t>
  </si>
  <si>
    <t>S45050</t>
  </si>
  <si>
    <t>2020-006G</t>
  </si>
  <si>
    <t>Starlink 1140</t>
  </si>
  <si>
    <t>Starlink V1.0-L3-07</t>
  </si>
  <si>
    <t>2024 Aug 14 0728</t>
  </si>
  <si>
    <t>S45051</t>
  </si>
  <si>
    <t>2020-006H</t>
  </si>
  <si>
    <t>Starlink 1141</t>
  </si>
  <si>
    <t>Starlink V1.0-L3-08</t>
  </si>
  <si>
    <t>2023 May 30 1028</t>
  </si>
  <si>
    <t>S45052</t>
  </si>
  <si>
    <t>2020-006J</t>
  </si>
  <si>
    <t>Starlink 1148</t>
  </si>
  <si>
    <t>Starlink V1.0-L3-09</t>
  </si>
  <si>
    <t>2025 Jul 28 2259</t>
  </si>
  <si>
    <t>S45053</t>
  </si>
  <si>
    <t>2020-006K</t>
  </si>
  <si>
    <t>Starlink 1155</t>
  </si>
  <si>
    <t>Starlink V1.0-L3-10</t>
  </si>
  <si>
    <t>2024 Sep 12 0633?</t>
  </si>
  <si>
    <t>S45054</t>
  </si>
  <si>
    <t>2020-006L</t>
  </si>
  <si>
    <t>Starlink 1156</t>
  </si>
  <si>
    <t>Starlink V1.0-L3-11</t>
  </si>
  <si>
    <t>S45055</t>
  </si>
  <si>
    <t>2020-006M</t>
  </si>
  <si>
    <t>Starlink 1157</t>
  </si>
  <si>
    <t>Starlink V1.0-L3-12</t>
  </si>
  <si>
    <t>2020 Oct 22 1500?</t>
  </si>
  <si>
    <t>S45056</t>
  </si>
  <si>
    <t>2020-006N</t>
  </si>
  <si>
    <t>Starlink 1158</t>
  </si>
  <si>
    <t>Starlink V1.0-L3-13</t>
  </si>
  <si>
    <t>2020 Dec  5 0930?</t>
  </si>
  <si>
    <t>S45057</t>
  </si>
  <si>
    <t>2020-006P</t>
  </si>
  <si>
    <t>Starlink 1159</t>
  </si>
  <si>
    <t>Starlink V1.0-L3-14</t>
  </si>
  <si>
    <t>2026 May  7 1100?</t>
  </si>
  <si>
    <t>S45058</t>
  </si>
  <si>
    <t>2020-006Q</t>
  </si>
  <si>
    <t>Starlink 1162</t>
  </si>
  <si>
    <t>Starlink V1.0-L3-15</t>
  </si>
  <si>
    <t>2025 Apr 27 0615?</t>
  </si>
  <si>
    <t>S45059</t>
  </si>
  <si>
    <t>2020-006R</t>
  </si>
  <si>
    <t>Starlink 1165</t>
  </si>
  <si>
    <t>Starlink V1.0-L3-16</t>
  </si>
  <si>
    <t>2024 Aug  9 0031</t>
  </si>
  <si>
    <t>S45060</t>
  </si>
  <si>
    <t>2020-006S</t>
  </si>
  <si>
    <t>Starlink 1166</t>
  </si>
  <si>
    <t>Starlink V1.0-L3-17</t>
  </si>
  <si>
    <t>S45061</t>
  </si>
  <si>
    <t>2020-006T</t>
  </si>
  <si>
    <t>Starlink 1169</t>
  </si>
  <si>
    <t>Starlink V1.0-L3-18</t>
  </si>
  <si>
    <t>S45062</t>
  </si>
  <si>
    <t>2020-006U</t>
  </si>
  <si>
    <t>Starlink 1171</t>
  </si>
  <si>
    <t>Starlink V1.0-L3-19</t>
  </si>
  <si>
    <t>S45063</t>
  </si>
  <si>
    <t>2020-006V</t>
  </si>
  <si>
    <t>Starlink 1178</t>
  </si>
  <si>
    <t>Starlink V1.0-L3-20</t>
  </si>
  <si>
    <t>2021 Oct 31 0436?</t>
  </si>
  <si>
    <t>S45064</t>
  </si>
  <si>
    <t>2020-006W</t>
  </si>
  <si>
    <t>Starlink 1133</t>
  </si>
  <si>
    <t>Starlink V1.0-L3-21</t>
  </si>
  <si>
    <t>S45065</t>
  </si>
  <si>
    <t>2020-006X</t>
  </si>
  <si>
    <t>Starlink 1139</t>
  </si>
  <si>
    <t>Starlink V1.0-L3-22</t>
  </si>
  <si>
    <t>2024 Dec  4 2200?</t>
  </si>
  <si>
    <t>S45066</t>
  </si>
  <si>
    <t>2020-006Y</t>
  </si>
  <si>
    <t>Starlink 1145</t>
  </si>
  <si>
    <t>Starlink V1.0-L3-23</t>
  </si>
  <si>
    <t>2025 Jan 29 0600?</t>
  </si>
  <si>
    <t>S45067</t>
  </si>
  <si>
    <t>2020-006Z</t>
  </si>
  <si>
    <t>Starlink 1150</t>
  </si>
  <si>
    <t>Starlink V1.0-L3-24</t>
  </si>
  <si>
    <t>2025 Oct  6 1009</t>
  </si>
  <si>
    <t>S45068</t>
  </si>
  <si>
    <t>2020-006AA</t>
  </si>
  <si>
    <t>Starlink 1161</t>
  </si>
  <si>
    <t>Starlink V1.0-L3-25</t>
  </si>
  <si>
    <t>2025 Jul 17 0113</t>
  </si>
  <si>
    <t>S45069</t>
  </si>
  <si>
    <t>2020-006AB</t>
  </si>
  <si>
    <t>Starlink 1163</t>
  </si>
  <si>
    <t>Starlink V1.0-L3-26</t>
  </si>
  <si>
    <t>2021 Aug 19 0026</t>
  </si>
  <si>
    <t>S45070</t>
  </si>
  <si>
    <t>2020-006AC</t>
  </si>
  <si>
    <t>Starlink 1164</t>
  </si>
  <si>
    <t>Starlink V1.0-L3-27</t>
  </si>
  <si>
    <t>2021 Jul 30 0900?</t>
  </si>
  <si>
    <t>S45071</t>
  </si>
  <si>
    <t>2020-006AD</t>
  </si>
  <si>
    <t>Starlink 1167</t>
  </si>
  <si>
    <t>Starlink V1.0-L3-28</t>
  </si>
  <si>
    <t>S45072</t>
  </si>
  <si>
    <t>2020-006AE</t>
  </si>
  <si>
    <t>Starlink 1168</t>
  </si>
  <si>
    <t>Starlink V1.0-L3-29</t>
  </si>
  <si>
    <t>S45073</t>
  </si>
  <si>
    <t>2020-006AF</t>
  </si>
  <si>
    <t>Starlink 1170</t>
  </si>
  <si>
    <t>Starlink V1.0-L3-30</t>
  </si>
  <si>
    <t>2025 Jun 16 1217?</t>
  </si>
  <si>
    <t>S45074</t>
  </si>
  <si>
    <t>2020-006AG</t>
  </si>
  <si>
    <t>Starlink 1172</t>
  </si>
  <si>
    <t>Starlink V1.0-L3-31</t>
  </si>
  <si>
    <t>S45075</t>
  </si>
  <si>
    <t>2020-006AH</t>
  </si>
  <si>
    <t>Starlink 1174</t>
  </si>
  <si>
    <t>Starlink V1.0-L3-32</t>
  </si>
  <si>
    <t>2025 May 13 1035</t>
  </si>
  <si>
    <t>S45076</t>
  </si>
  <si>
    <t>2020-006AJ</t>
  </si>
  <si>
    <t>Starlink 1180</t>
  </si>
  <si>
    <t>Starlink V1.0-L3-33</t>
  </si>
  <si>
    <t>2024 Aug 16 2306</t>
  </si>
  <si>
    <t>S45077</t>
  </si>
  <si>
    <t>2020-006AK</t>
  </si>
  <si>
    <t>Starlink 1182</t>
  </si>
  <si>
    <t>Starlink V1.0-L3-34</t>
  </si>
  <si>
    <t>2022 Apr  8 1900</t>
  </si>
  <si>
    <t>S45078</t>
  </si>
  <si>
    <t>2020-006AL</t>
  </si>
  <si>
    <t>Starlink 1177</t>
  </si>
  <si>
    <t>Starlink V1.0-L3-35</t>
  </si>
  <si>
    <t>2025 Feb 22 0616</t>
  </si>
  <si>
    <t>S45079</t>
  </si>
  <si>
    <t>2020-006AM</t>
  </si>
  <si>
    <t>Starlink 1149</t>
  </si>
  <si>
    <t>Starlink V1.0-L3-36</t>
  </si>
  <si>
    <t>2024 Jun 27 0703</t>
  </si>
  <si>
    <t>S45080</t>
  </si>
  <si>
    <t>2020-006AN</t>
  </si>
  <si>
    <t>Starlink 1153</t>
  </si>
  <si>
    <t>Starlink V1.0-L3-37</t>
  </si>
  <si>
    <t>S45081</t>
  </si>
  <si>
    <t>2020-006AP</t>
  </si>
  <si>
    <t>Starlink 1151</t>
  </si>
  <si>
    <t>Starlink V1.0-L3-38</t>
  </si>
  <si>
    <t>2026 Aug  1 0202</t>
  </si>
  <si>
    <t>S45082</t>
  </si>
  <si>
    <t>2020-006AQ</t>
  </si>
  <si>
    <t>Starlink 1160</t>
  </si>
  <si>
    <t>Starlink V1.0-L3-39</t>
  </si>
  <si>
    <t>2024 Sep 12 1123?</t>
  </si>
  <si>
    <t>S45083</t>
  </si>
  <si>
    <t>2020-006AR</t>
  </si>
  <si>
    <t>Starlink 1190</t>
  </si>
  <si>
    <t>Starlink V1.0-L3-40</t>
  </si>
  <si>
    <t>2025 Nov 26</t>
  </si>
  <si>
    <t>S45084</t>
  </si>
  <si>
    <t>2020-006AS</t>
  </si>
  <si>
    <t>Starlink 1173</t>
  </si>
  <si>
    <t>Starlink V1.0-L3-41</t>
  </si>
  <si>
    <t>2025 Oct 29 2329</t>
  </si>
  <si>
    <t>S45085</t>
  </si>
  <si>
    <t>2020-006AT</t>
  </si>
  <si>
    <t>Starlink 1179</t>
  </si>
  <si>
    <t>Starlink V1.0-L3-42</t>
  </si>
  <si>
    <t>2025 Oct  5</t>
  </si>
  <si>
    <t>S45086</t>
  </si>
  <si>
    <t>2020-006AU</t>
  </si>
  <si>
    <t>Starlink 1181</t>
  </si>
  <si>
    <t>Starlink V1.0-L3-43</t>
  </si>
  <si>
    <t>2023 May 18 2200?</t>
  </si>
  <si>
    <t>S45087</t>
  </si>
  <si>
    <t>2020-006AV</t>
  </si>
  <si>
    <t>Starlink 1185</t>
  </si>
  <si>
    <t>Starlink V1.0-L3-44</t>
  </si>
  <si>
    <t>S45088</t>
  </si>
  <si>
    <t>2020-006AW</t>
  </si>
  <si>
    <t>Starlink 1183</t>
  </si>
  <si>
    <t>Starlink V1.0-L3-45</t>
  </si>
  <si>
    <t>S45089</t>
  </si>
  <si>
    <t>2020-006AX</t>
  </si>
  <si>
    <t>Starlink 1136</t>
  </si>
  <si>
    <t>Starlink V1.0-L3-46</t>
  </si>
  <si>
    <t>2025 Jan 16 2203</t>
  </si>
  <si>
    <t>S45090</t>
  </si>
  <si>
    <t>2020-006AY</t>
  </si>
  <si>
    <t>Starlink 1176</t>
  </si>
  <si>
    <t>Starlink V1.0-L3-47</t>
  </si>
  <si>
    <t>2025 Nov  2</t>
  </si>
  <si>
    <t>S45091</t>
  </si>
  <si>
    <t>2020-006AZ</t>
  </si>
  <si>
    <t>Starlink 1127</t>
  </si>
  <si>
    <t>Starlink V1.0-L3-48</t>
  </si>
  <si>
    <t>2021 Aug 26 0900?</t>
  </si>
  <si>
    <t>S45092</t>
  </si>
  <si>
    <t>2020-006BA</t>
  </si>
  <si>
    <t>Starlink 1137</t>
  </si>
  <si>
    <t>Starlink V1.0-L3-49</t>
  </si>
  <si>
    <t>2025 Apr 17 0650</t>
  </si>
  <si>
    <t>S45093</t>
  </si>
  <si>
    <t>2020-006BB</t>
  </si>
  <si>
    <t>Starlink 1142</t>
  </si>
  <si>
    <t>Starlink V1.0-L3-50</t>
  </si>
  <si>
    <t>2025 Dec 26</t>
  </si>
  <si>
    <t>S45094</t>
  </si>
  <si>
    <t>2020-006BC</t>
  </si>
  <si>
    <t>Starlink 1146</t>
  </si>
  <si>
    <t>Starlink V1.0-L3-51</t>
  </si>
  <si>
    <t>S45095</t>
  </si>
  <si>
    <t>2020-006BD</t>
  </si>
  <si>
    <t>Starlink 1147</t>
  </si>
  <si>
    <t>Starlink V1.0-L3-52</t>
  </si>
  <si>
    <t>2025 Oct 16 0100?</t>
  </si>
  <si>
    <t>S45096</t>
  </si>
  <si>
    <t>2020-006BE</t>
  </si>
  <si>
    <t>Starlink 1152</t>
  </si>
  <si>
    <t>Starlink V1.0-L3-53</t>
  </si>
  <si>
    <t>S45097</t>
  </si>
  <si>
    <t>2020-006BF</t>
  </si>
  <si>
    <t>Starlink 1175</t>
  </si>
  <si>
    <t>Starlink V1.0-L3-54 (U)</t>
  </si>
  <si>
    <t>2021 Mar 19 0515?</t>
  </si>
  <si>
    <t>S45098</t>
  </si>
  <si>
    <t>2020-006BG</t>
  </si>
  <si>
    <t>Starlink 1184</t>
  </si>
  <si>
    <t>Starlink V1.0-L3-55</t>
  </si>
  <si>
    <t>S45099</t>
  </si>
  <si>
    <t>2020-006BH</t>
  </si>
  <si>
    <t>Starlink 1186</t>
  </si>
  <si>
    <t>Starlink V1.0-L3-56</t>
  </si>
  <si>
    <t>2025 Feb 13 0005?</t>
  </si>
  <si>
    <t>S45100</t>
  </si>
  <si>
    <t>2020-006BJ</t>
  </si>
  <si>
    <t>Starlink 1193</t>
  </si>
  <si>
    <t>Starlink V1.0-L3-57</t>
  </si>
  <si>
    <t>S45101</t>
  </si>
  <si>
    <t>2020-006BK</t>
  </si>
  <si>
    <t>Starlink 1194</t>
  </si>
  <si>
    <t>Starlink V1.0-L3-58</t>
  </si>
  <si>
    <t>2024 Jul 29 2329</t>
  </si>
  <si>
    <t>S45102</t>
  </si>
  <si>
    <t>2020-006BL</t>
  </si>
  <si>
    <t>Starlink 1195</t>
  </si>
  <si>
    <t>Starlink V1.0-L3-59</t>
  </si>
  <si>
    <t>2024 Feb 14 2350?</t>
  </si>
  <si>
    <t>S45103</t>
  </si>
  <si>
    <t>2020-006BM</t>
  </si>
  <si>
    <t>Starlink 1196</t>
  </si>
  <si>
    <t>Starlink V1.0-L3-60</t>
  </si>
  <si>
    <t>2024 Aug 25 1816</t>
  </si>
  <si>
    <t>S45178</t>
  </si>
  <si>
    <t>2020-012</t>
  </si>
  <si>
    <t>2020-012A</t>
  </si>
  <si>
    <t>Starlink 1138</t>
  </si>
  <si>
    <t>Starlink V1.0-L4-01</t>
  </si>
  <si>
    <t>2020 Feb 17</t>
  </si>
  <si>
    <t>2025 Jan 24 0440</t>
  </si>
  <si>
    <t>S45179</t>
  </si>
  <si>
    <t>2020-012B</t>
  </si>
  <si>
    <t>Starlink 1143</t>
  </si>
  <si>
    <t>Starlink V1.0-L4-02</t>
  </si>
  <si>
    <t>2026 Jul 24 1105</t>
  </si>
  <si>
    <t>S45180</t>
  </si>
  <si>
    <t>2020-012C</t>
  </si>
  <si>
    <t>Starlink 1192</t>
  </si>
  <si>
    <t>Starlink V1.0-L4-03</t>
  </si>
  <si>
    <t>2023 Oct  6 0330?</t>
  </si>
  <si>
    <t>S45181</t>
  </si>
  <si>
    <t>2020-012D</t>
  </si>
  <si>
    <t>Starlink 1200</t>
  </si>
  <si>
    <t>Starlink V1.0-L4-04</t>
  </si>
  <si>
    <t>S45182</t>
  </si>
  <si>
    <t>2020-012E</t>
  </si>
  <si>
    <t>Starlink 1201</t>
  </si>
  <si>
    <t>Starlink V1.0-L4-05</t>
  </si>
  <si>
    <t>2025 Sep 26 0530?</t>
  </si>
  <si>
    <t>S45183</t>
  </si>
  <si>
    <t>2020-012F</t>
  </si>
  <si>
    <t>Starlink 1202</t>
  </si>
  <si>
    <t>Starlink V1.0-L4-06</t>
  </si>
  <si>
    <t>S45184</t>
  </si>
  <si>
    <t>2020-012G</t>
  </si>
  <si>
    <t>Starlink 1205</t>
  </si>
  <si>
    <t>Starlink V1.0-L4-07</t>
  </si>
  <si>
    <t>2025 Mar 25 0845</t>
  </si>
  <si>
    <t>S45185</t>
  </si>
  <si>
    <t>2020-012H</t>
  </si>
  <si>
    <t>Starlink 1216</t>
  </si>
  <si>
    <t>Starlink V1.0-L4-08</t>
  </si>
  <si>
    <t>S45186</t>
  </si>
  <si>
    <t>2020-012J</t>
  </si>
  <si>
    <t>Starlink 1224</t>
  </si>
  <si>
    <t>Starlink V1.0-L4-09</t>
  </si>
  <si>
    <t>2025 Sep 23</t>
  </si>
  <si>
    <t>S45187</t>
  </si>
  <si>
    <t>2020-012K</t>
  </si>
  <si>
    <t>Starlink 1225</t>
  </si>
  <si>
    <t>Starlink V1.0-L4-10</t>
  </si>
  <si>
    <t>S45188</t>
  </si>
  <si>
    <t>2020-012L</t>
  </si>
  <si>
    <t>Starlink 1228</t>
  </si>
  <si>
    <t>Starlink V1.0-L4-11</t>
  </si>
  <si>
    <t>2025 Sep 15 1012</t>
  </si>
  <si>
    <t>S45189</t>
  </si>
  <si>
    <t>2020-012M</t>
  </si>
  <si>
    <t>Starlink 1230</t>
  </si>
  <si>
    <t>Starlink V1.0-L4-12</t>
  </si>
  <si>
    <t>S45190</t>
  </si>
  <si>
    <t>2020-012N</t>
  </si>
  <si>
    <t>Starlink 1234</t>
  </si>
  <si>
    <t>Starlink V1.0-L4-13</t>
  </si>
  <si>
    <t>2026 Sep 14 1400</t>
  </si>
  <si>
    <t>S45191</t>
  </si>
  <si>
    <t>2020-012P</t>
  </si>
  <si>
    <t>Starlink 1236</t>
  </si>
  <si>
    <t>Starlink V1.0-L4-14</t>
  </si>
  <si>
    <t>2025 Feb  7</t>
  </si>
  <si>
    <t>S45192</t>
  </si>
  <si>
    <t>2020-012Q</t>
  </si>
  <si>
    <t>Starlink 1237</t>
  </si>
  <si>
    <t>Starlink V1.0-L4-15</t>
  </si>
  <si>
    <t>2025 Sep 17 1604</t>
  </si>
  <si>
    <t>S45193</t>
  </si>
  <si>
    <t>2020-012R</t>
  </si>
  <si>
    <t>Starlink 1239</t>
  </si>
  <si>
    <t>Starlink V1.0-L4-16</t>
  </si>
  <si>
    <t>2024 Aug 10 0800?</t>
  </si>
  <si>
    <t>S45194</t>
  </si>
  <si>
    <t>2020-012S</t>
  </si>
  <si>
    <t>Starlink 1240</t>
  </si>
  <si>
    <t>Starlink V1.0-L4-17</t>
  </si>
  <si>
    <t>2025 Oct  1</t>
  </si>
  <si>
    <t>S45195</t>
  </si>
  <si>
    <t>2020-012T</t>
  </si>
  <si>
    <t>Starlink 1241</t>
  </si>
  <si>
    <t>Starlink V1.0-L4-18</t>
  </si>
  <si>
    <t>2023 Jul 16 1531</t>
  </si>
  <si>
    <t>S45196</t>
  </si>
  <si>
    <t>2020-012U</t>
  </si>
  <si>
    <t>Starlink 1244</t>
  </si>
  <si>
    <t>Starlink V1.0-L4-19</t>
  </si>
  <si>
    <t>2025 Sep 27</t>
  </si>
  <si>
    <t>S45197</t>
  </si>
  <si>
    <t>2020-012V</t>
  </si>
  <si>
    <t>Starlink 1269</t>
  </si>
  <si>
    <t>Starlink V1.0-L4-20</t>
  </si>
  <si>
    <t>S45198</t>
  </si>
  <si>
    <t>2020-012W</t>
  </si>
  <si>
    <t>Starlink 1154</t>
  </si>
  <si>
    <t>Starlink V1.0-L4-21</t>
  </si>
  <si>
    <t>S45199</t>
  </si>
  <si>
    <t>2020-012X</t>
  </si>
  <si>
    <t>Starlink 1197</t>
  </si>
  <si>
    <t>Starlink V1.0-L4-22</t>
  </si>
  <si>
    <t>2024 Sep  7 0628</t>
  </si>
  <si>
    <t>S45200</t>
  </si>
  <si>
    <t>2020-012Y</t>
  </si>
  <si>
    <t>Starlink 1198</t>
  </si>
  <si>
    <t>Starlink V1.0-L4-23</t>
  </si>
  <si>
    <t>2021 Jul 31 0100?</t>
  </si>
  <si>
    <t>S45201</t>
  </si>
  <si>
    <t>2020-012Z</t>
  </si>
  <si>
    <t>Starlink 1199</t>
  </si>
  <si>
    <t>Starlink V1.0-L4-24</t>
  </si>
  <si>
    <t>S45202</t>
  </si>
  <si>
    <t>2020-012AA</t>
  </si>
  <si>
    <t>Starlink 1203</t>
  </si>
  <si>
    <t>Starlink V1.0-L4-25</t>
  </si>
  <si>
    <t>2023 Apr 20 0716</t>
  </si>
  <si>
    <t>S45203</t>
  </si>
  <si>
    <t>2020-012AB</t>
  </si>
  <si>
    <t>Starlink 1204</t>
  </si>
  <si>
    <t>Starlink V1.0-L4-26</t>
  </si>
  <si>
    <t>2022 Jan 21 1322</t>
  </si>
  <si>
    <t>S45204</t>
  </si>
  <si>
    <t>2020-012AC</t>
  </si>
  <si>
    <t>Starlink 1206</t>
  </si>
  <si>
    <t>Starlink V1.0-L4-27</t>
  </si>
  <si>
    <t>2025 Sep 25</t>
  </si>
  <si>
    <t>S45205</t>
  </si>
  <si>
    <t>2020-012AD</t>
  </si>
  <si>
    <t>Starlink 1208</t>
  </si>
  <si>
    <t>Starlink V1.0-L4-28</t>
  </si>
  <si>
    <t>2025 Oct  2 2023</t>
  </si>
  <si>
    <t>S45206</t>
  </si>
  <si>
    <t>2020-012AE</t>
  </si>
  <si>
    <t>Starlink 1209</t>
  </si>
  <si>
    <t>Starlink V1.0-L4-29</t>
  </si>
  <si>
    <t>S45207</t>
  </si>
  <si>
    <t>2020-012AF</t>
  </si>
  <si>
    <t>Starlink 1210</t>
  </si>
  <si>
    <t>Starlink V1.0-L4-30</t>
  </si>
  <si>
    <t>2026 Mar  4 0643</t>
  </si>
  <si>
    <t>S45208</t>
  </si>
  <si>
    <t>2020-012AG</t>
  </si>
  <si>
    <t>Starlink 1211</t>
  </si>
  <si>
    <t>Starlink V1.0-L4-31</t>
  </si>
  <si>
    <t>2023 Dec  5 1757</t>
  </si>
  <si>
    <t>S45209</t>
  </si>
  <si>
    <t>2020-012AH</t>
  </si>
  <si>
    <t>Starlink 1218</t>
  </si>
  <si>
    <t>Starlink V1.0-L4-32</t>
  </si>
  <si>
    <t>2022 Oct 15 1440?</t>
  </si>
  <si>
    <t>S45210</t>
  </si>
  <si>
    <t>2020-012AJ</t>
  </si>
  <si>
    <t>Starlink 1219</t>
  </si>
  <si>
    <t>Starlink V1.0-L4-33</t>
  </si>
  <si>
    <t>2025 Sep  4</t>
  </si>
  <si>
    <t>S45211</t>
  </si>
  <si>
    <t>2020-012AK</t>
  </si>
  <si>
    <t>Starlink 1220</t>
  </si>
  <si>
    <t>Starlink V1.0-L4-34</t>
  </si>
  <si>
    <t>2020 Feb 28</t>
  </si>
  <si>
    <t>S45212</t>
  </si>
  <si>
    <t>2020-012AL</t>
  </si>
  <si>
    <t>Starlink 1231</t>
  </si>
  <si>
    <t>Starlink V1.0-L4-35</t>
  </si>
  <si>
    <t>S45213</t>
  </si>
  <si>
    <t>2020-012AM</t>
  </si>
  <si>
    <t>Starlink 1232</t>
  </si>
  <si>
    <t>Starlink V1.0-L4-36</t>
  </si>
  <si>
    <t>2023 Dec 13 0122</t>
  </si>
  <si>
    <t>S45214</t>
  </si>
  <si>
    <t>2020-012AN</t>
  </si>
  <si>
    <t>Starlink 1233</t>
  </si>
  <si>
    <t>Starlink V1.0-L4-37</t>
  </si>
  <si>
    <t>2024 Sep  7 2001</t>
  </si>
  <si>
    <t>S45215</t>
  </si>
  <si>
    <t>2020-012AP</t>
  </si>
  <si>
    <t>Starlink 1245</t>
  </si>
  <si>
    <t>Starlink V1.0-L4-38</t>
  </si>
  <si>
    <t>2024 Jun 25 0300?</t>
  </si>
  <si>
    <t>S45216</t>
  </si>
  <si>
    <t>2020-012AQ</t>
  </si>
  <si>
    <t>Starlink 1254</t>
  </si>
  <si>
    <t>Starlink V1.0-L4-39</t>
  </si>
  <si>
    <t>2021 Nov 26 2330?</t>
  </si>
  <si>
    <t>S45217</t>
  </si>
  <si>
    <t>2020-012AR</t>
  </si>
  <si>
    <t>Starlink 1271</t>
  </si>
  <si>
    <t>Starlink V1.0-L4-40</t>
  </si>
  <si>
    <t>S45218</t>
  </si>
  <si>
    <t>2020-012AS</t>
  </si>
  <si>
    <t>Starlink 1105</t>
  </si>
  <si>
    <t>Starlink V1.0-L4-41</t>
  </si>
  <si>
    <t>2021 Jun 16 1015?</t>
  </si>
  <si>
    <t>S45219</t>
  </si>
  <si>
    <t>2020-012AT</t>
  </si>
  <si>
    <t>Starlink 1187</t>
  </si>
  <si>
    <t>Starlink V1.0-L4-42</t>
  </si>
  <si>
    <t>2025 Jun 27 1456</t>
  </si>
  <si>
    <t>S45220</t>
  </si>
  <si>
    <t>2020-012AU</t>
  </si>
  <si>
    <t>Starlink 1188</t>
  </si>
  <si>
    <t>Starlink V1.0-L4-43</t>
  </si>
  <si>
    <t>2021 Dec 24</t>
  </si>
  <si>
    <t>S45221</t>
  </si>
  <si>
    <t>2020-012AV</t>
  </si>
  <si>
    <t>Starlink 1189</t>
  </si>
  <si>
    <t>Starlink V1.0-L4-44</t>
  </si>
  <si>
    <t>2025 Apr  1 1242</t>
  </si>
  <si>
    <t>S45222</t>
  </si>
  <si>
    <t>2020-012AW</t>
  </si>
  <si>
    <t>Starlink 1191</t>
  </si>
  <si>
    <t>Starlink V1.0-L4-45</t>
  </si>
  <si>
    <t>S45223</t>
  </si>
  <si>
    <t>2020-012AX</t>
  </si>
  <si>
    <t>Starlink 1212</t>
  </si>
  <si>
    <t>Starlink V1.0-L4-46</t>
  </si>
  <si>
    <t>S45224</t>
  </si>
  <si>
    <t>2020-012AY</t>
  </si>
  <si>
    <t>Starlink 1214</t>
  </si>
  <si>
    <t>Starlink V1.0-L4-47</t>
  </si>
  <si>
    <t>2022 Jun  7 0041</t>
  </si>
  <si>
    <t>S45225</t>
  </si>
  <si>
    <t>2020-012AZ</t>
  </si>
  <si>
    <t>Starlink 1215</t>
  </si>
  <si>
    <t>Starlink V1.0-L4-48</t>
  </si>
  <si>
    <t>S45226</t>
  </si>
  <si>
    <t>2020-012BA</t>
  </si>
  <si>
    <t>Starlink 1217</t>
  </si>
  <si>
    <t>Starlink V1.0-L4-49</t>
  </si>
  <si>
    <t>2025 Oct 20 0831</t>
  </si>
  <si>
    <t>S45227</t>
  </si>
  <si>
    <t>2020-012BB</t>
  </si>
  <si>
    <t>Starlink 1221</t>
  </si>
  <si>
    <t>Starlink V1.0-L4-50</t>
  </si>
  <si>
    <t>S45228</t>
  </si>
  <si>
    <t>2020-012BC</t>
  </si>
  <si>
    <t>Starlink 1222</t>
  </si>
  <si>
    <t>Starlink V1.0-L4-51</t>
  </si>
  <si>
    <t>S45229</t>
  </si>
  <si>
    <t>2020-012BD</t>
  </si>
  <si>
    <t>Starlink 1226</t>
  </si>
  <si>
    <t>Starlink V1.0-L4-52</t>
  </si>
  <si>
    <t>S45230</t>
  </si>
  <si>
    <t>2020-012BE</t>
  </si>
  <si>
    <t>Starlink 1227</t>
  </si>
  <si>
    <t>Starlink V1.0-L4-53</t>
  </si>
  <si>
    <t>S45231</t>
  </si>
  <si>
    <t>2020-012BF</t>
  </si>
  <si>
    <t>Starlink 1229</t>
  </si>
  <si>
    <t>Starlink V1.0-L4-54</t>
  </si>
  <si>
    <t>2022 Oct 23 0932</t>
  </si>
  <si>
    <t>S45232</t>
  </si>
  <si>
    <t>2020-012BG</t>
  </si>
  <si>
    <t>Starlink 1235</t>
  </si>
  <si>
    <t>Starlink V1.0-L4-55</t>
  </si>
  <si>
    <t>2025 Apr 10 2040</t>
  </si>
  <si>
    <t>S45233</t>
  </si>
  <si>
    <t>2020-012BH</t>
  </si>
  <si>
    <t>Starlink 1238</t>
  </si>
  <si>
    <t>Starlink V1.0-L4-56</t>
  </si>
  <si>
    <t>2025 Oct  5 0800?</t>
  </si>
  <si>
    <t>S45234</t>
  </si>
  <si>
    <t>2020-012BJ</t>
  </si>
  <si>
    <t>Starlink 1243</t>
  </si>
  <si>
    <t>Starlink V1.0-L4-57</t>
  </si>
  <si>
    <t>2024 Aug 31 2351</t>
  </si>
  <si>
    <t>S45235</t>
  </si>
  <si>
    <t>2020-012BK</t>
  </si>
  <si>
    <t>Starlink 1246</t>
  </si>
  <si>
    <t>Starlink V1.0-L4-58</t>
  </si>
  <si>
    <t>S45236</t>
  </si>
  <si>
    <t>2020-012BL</t>
  </si>
  <si>
    <t>Starlink 1247</t>
  </si>
  <si>
    <t>Starlink V1.0-L4-59</t>
  </si>
  <si>
    <t>2025 Oct  8 0446</t>
  </si>
  <si>
    <t>S45237</t>
  </si>
  <si>
    <t>2020-012BM</t>
  </si>
  <si>
    <t>Starlink 1270</t>
  </si>
  <si>
    <t>Starlink V1.0-L4-60</t>
  </si>
  <si>
    <t>S45360</t>
  </si>
  <si>
    <t>2020-019</t>
  </si>
  <si>
    <t>2020-019A</t>
  </si>
  <si>
    <t>Starlink 1279</t>
  </si>
  <si>
    <t>Starlink V1.0-L5-23</t>
  </si>
  <si>
    <t>2020 Mar 18</t>
  </si>
  <si>
    <t>2026 Sep  3 1616</t>
  </si>
  <si>
    <t>S45361</t>
  </si>
  <si>
    <t>2020-019B</t>
  </si>
  <si>
    <t>Starlink 1301</t>
  </si>
  <si>
    <t>Starlink V1.0-L5-44</t>
  </si>
  <si>
    <t>2026 Aug 30 1744</t>
  </si>
  <si>
    <t>S45362</t>
  </si>
  <si>
    <t>2020-019C</t>
  </si>
  <si>
    <t>Starlink 1306</t>
  </si>
  <si>
    <t>Starlink V1.0-L5-49</t>
  </si>
  <si>
    <t>2026 Jan 14 1257</t>
  </si>
  <si>
    <t>S45363</t>
  </si>
  <si>
    <t>2020-019D</t>
  </si>
  <si>
    <t>Starlink 1311</t>
  </si>
  <si>
    <t>Starlink V1.0-L5-54</t>
  </si>
  <si>
    <t>2020 Sep 25 0737</t>
  </si>
  <si>
    <t>S45364</t>
  </si>
  <si>
    <t>2020-019E</t>
  </si>
  <si>
    <t>Starlink 1313</t>
  </si>
  <si>
    <t>Starlink V1.0-L5-56</t>
  </si>
  <si>
    <t>2024 Nov 29 1600</t>
  </si>
  <si>
    <t>S45365</t>
  </si>
  <si>
    <t>2020-019F</t>
  </si>
  <si>
    <t>Starlink 1317</t>
  </si>
  <si>
    <t>Starlink V1.0-L5-58</t>
  </si>
  <si>
    <t>2023 Nov 14 1005</t>
  </si>
  <si>
    <t>S45366</t>
  </si>
  <si>
    <t>2020-019G</t>
  </si>
  <si>
    <t>Starlink 1262</t>
  </si>
  <si>
    <t>Starlink V1.0-L5-09</t>
  </si>
  <si>
    <t>S45367</t>
  </si>
  <si>
    <t>2020-019H</t>
  </si>
  <si>
    <t>Starlink 1273</t>
  </si>
  <si>
    <t>Starlink V1.0-L5-17</t>
  </si>
  <si>
    <t>S45368</t>
  </si>
  <si>
    <t>2020-019J</t>
  </si>
  <si>
    <t>Starlink 1276</t>
  </si>
  <si>
    <t>Starlink V1.0-L5-20</t>
  </si>
  <si>
    <t>S45369</t>
  </si>
  <si>
    <t>2020-019K</t>
  </si>
  <si>
    <t>Starlink 1277</t>
  </si>
  <si>
    <t>Starlink V1.0-L5-21</t>
  </si>
  <si>
    <t>S45370</t>
  </si>
  <si>
    <t>2020-019L</t>
  </si>
  <si>
    <t>Starlink 1281</t>
  </si>
  <si>
    <t>Starlink V1.0-L5-25</t>
  </si>
  <si>
    <t>S45371</t>
  </si>
  <si>
    <t>2020-019M</t>
  </si>
  <si>
    <t>Starlink 1287</t>
  </si>
  <si>
    <t>Starlink V1.0-L5-31</t>
  </si>
  <si>
    <t>2024 Aug 17</t>
  </si>
  <si>
    <t>S45372</t>
  </si>
  <si>
    <t>2020-019N</t>
  </si>
  <si>
    <t>Starlink 1288</t>
  </si>
  <si>
    <t>Starlink V1.0-L5-32</t>
  </si>
  <si>
    <t>2024 Sep  7 1300?</t>
  </si>
  <si>
    <t>S45373</t>
  </si>
  <si>
    <t>2020-019P</t>
  </si>
  <si>
    <t>Starlink 1295</t>
  </si>
  <si>
    <t>Starlink V1.0-L5-38</t>
  </si>
  <si>
    <t>2025 Apr 19 2340</t>
  </si>
  <si>
    <t>S45374</t>
  </si>
  <si>
    <t>2020-019Q</t>
  </si>
  <si>
    <t>Starlink 1300</t>
  </si>
  <si>
    <t>Starlink V1.0-L5-43</t>
  </si>
  <si>
    <t>S45375</t>
  </si>
  <si>
    <t>2020-019R</t>
  </si>
  <si>
    <t>Starlink 1302</t>
  </si>
  <si>
    <t>Starlink V1.0-L5-45</t>
  </si>
  <si>
    <t>S45376</t>
  </si>
  <si>
    <t>2020-019S</t>
  </si>
  <si>
    <t>Starlink 1304</t>
  </si>
  <si>
    <t>Starlink V1.0-L5-47</t>
  </si>
  <si>
    <t>S45377</t>
  </si>
  <si>
    <t>2020-019T</t>
  </si>
  <si>
    <t>Starlink 1305</t>
  </si>
  <si>
    <t>Starlink V1.0-L5-48</t>
  </si>
  <si>
    <t>S45378</t>
  </si>
  <si>
    <t>2020-019U</t>
  </si>
  <si>
    <t>Starlink 1310</t>
  </si>
  <si>
    <t>Starlink V1.0-L5-53</t>
  </si>
  <si>
    <t>2024 Jul 26</t>
  </si>
  <si>
    <t>S45379</t>
  </si>
  <si>
    <t>2020-019V</t>
  </si>
  <si>
    <t>Starlink 1319</t>
  </si>
  <si>
    <t>Starlink V1.0-L5-60</t>
  </si>
  <si>
    <t>2026 Sep 18 2334</t>
  </si>
  <si>
    <t>S45380</t>
  </si>
  <si>
    <t>2020-019W</t>
  </si>
  <si>
    <t>Starlink 1207</t>
  </si>
  <si>
    <t>Starlink V1.0-L5-01</t>
  </si>
  <si>
    <t>2025 Feb 11 1628</t>
  </si>
  <si>
    <t>S45381</t>
  </si>
  <si>
    <t>2020-019X</t>
  </si>
  <si>
    <t>Starlink 1258</t>
  </si>
  <si>
    <t>Starlink V1.0-L5-06</t>
  </si>
  <si>
    <t>2025 Oct  3 0130?</t>
  </si>
  <si>
    <t>S45382</t>
  </si>
  <si>
    <t>2020-019Y</t>
  </si>
  <si>
    <t>Starlink 1264</t>
  </si>
  <si>
    <t>Starlink V1.0-L5-11</t>
  </si>
  <si>
    <t>2023 Dec  7 2127</t>
  </si>
  <si>
    <t>S45383</t>
  </si>
  <si>
    <t>2020-019Z</t>
  </si>
  <si>
    <t>Starlink 1266</t>
  </si>
  <si>
    <t>Starlink V1.0-L5-13</t>
  </si>
  <si>
    <t>S45384</t>
  </si>
  <si>
    <t>2020-019AA</t>
  </si>
  <si>
    <t>Starlink 1267</t>
  </si>
  <si>
    <t>Starlink V1.0-L5-14</t>
  </si>
  <si>
    <t>S45385</t>
  </si>
  <si>
    <t>2020-019AB</t>
  </si>
  <si>
    <t>Starlink 1268</t>
  </si>
  <si>
    <t>Starlink V1.0-L5-15</t>
  </si>
  <si>
    <t>2020 Nov 19 1820?</t>
  </si>
  <si>
    <t>S45386</t>
  </si>
  <si>
    <t>2020-019AC</t>
  </si>
  <si>
    <t>Starlink 1272</t>
  </si>
  <si>
    <t>Starlink V1.0-L5-16</t>
  </si>
  <si>
    <t>S45387</t>
  </si>
  <si>
    <t>2020-019AD</t>
  </si>
  <si>
    <t>Starlink 1274</t>
  </si>
  <si>
    <t>Starlink V1.0-L5-18</t>
  </si>
  <si>
    <t>S45388</t>
  </si>
  <si>
    <t>2020-019AE</t>
  </si>
  <si>
    <t>Starlink 1280</t>
  </si>
  <si>
    <t>Starlink V1.0-L5-24</t>
  </si>
  <si>
    <t>2026 Aug 19 2334</t>
  </si>
  <si>
    <t>S45389</t>
  </si>
  <si>
    <t>2020-019AF</t>
  </si>
  <si>
    <t>Starlink 1283</t>
  </si>
  <si>
    <t>Starlink V1.0-L5-27</t>
  </si>
  <si>
    <t>S45390</t>
  </si>
  <si>
    <t>2020-019AG</t>
  </si>
  <si>
    <t>Starlink 1284</t>
  </si>
  <si>
    <t>Starlink V1.0-L5-28</t>
  </si>
  <si>
    <t>S45391</t>
  </si>
  <si>
    <t>2020-019AH</t>
  </si>
  <si>
    <t>Starlink 1289</t>
  </si>
  <si>
    <t>Starlink V1.0-L5-33</t>
  </si>
  <si>
    <t>2024 Sep 26 1043</t>
  </si>
  <si>
    <t>S45392</t>
  </si>
  <si>
    <t>2020-019AJ</t>
  </si>
  <si>
    <t>Starlink 1290</t>
  </si>
  <si>
    <t>Starlink V1.0-L5-34</t>
  </si>
  <si>
    <t>2024 May  2 1828</t>
  </si>
  <si>
    <t>S45393</t>
  </si>
  <si>
    <t>2020-019AK</t>
  </si>
  <si>
    <t>Starlink 1291</t>
  </si>
  <si>
    <t>Starlink V1.0-L5-35</t>
  </si>
  <si>
    <t>2025 Feb 23 2100?</t>
  </si>
  <si>
    <t>S45394</t>
  </si>
  <si>
    <t>2020-019AL</t>
  </si>
  <si>
    <t>Starlink 1292</t>
  </si>
  <si>
    <t>Starlink V1.0-L5-36</t>
  </si>
  <si>
    <t>2025 Nov 18 2350</t>
  </si>
  <si>
    <t>S45395</t>
  </si>
  <si>
    <t>2020-019AM</t>
  </si>
  <si>
    <t>Starlink 1297</t>
  </si>
  <si>
    <t>Starlink V1.0-L5-40</t>
  </si>
  <si>
    <t>S45396</t>
  </si>
  <si>
    <t>2020-019AN</t>
  </si>
  <si>
    <t>Starlink 1303</t>
  </si>
  <si>
    <t>Starlink V1.0-L5-46</t>
  </si>
  <si>
    <t>2025 Apr  6 1941</t>
  </si>
  <si>
    <t>S45397</t>
  </si>
  <si>
    <t>2020-019AP</t>
  </si>
  <si>
    <t>Starlink 1307</t>
  </si>
  <si>
    <t>Starlink V1.0-L5-50</t>
  </si>
  <si>
    <t>S45398</t>
  </si>
  <si>
    <t>2020-019AQ</t>
  </si>
  <si>
    <t>Starlink 1312</t>
  </si>
  <si>
    <t>Starlink V1.0-L5-55</t>
  </si>
  <si>
    <t>2025 Nov 10 2050</t>
  </si>
  <si>
    <t>S45399</t>
  </si>
  <si>
    <t>2020-019AR</t>
  </si>
  <si>
    <t>Starlink 1255</t>
  </si>
  <si>
    <t>Starlink V1.0-L5-03</t>
  </si>
  <si>
    <t>S45400</t>
  </si>
  <si>
    <t>2020-019AS</t>
  </si>
  <si>
    <t>Starlink 1213</t>
  </si>
  <si>
    <t>Starlink V1.0-L5-02</t>
  </si>
  <si>
    <t>2025 Feb 27 1311?</t>
  </si>
  <si>
    <t>S45401</t>
  </si>
  <si>
    <t>2020-019AT</t>
  </si>
  <si>
    <t>Starlink 1256</t>
  </si>
  <si>
    <t>Starlink V1.0-L5-04</t>
  </si>
  <si>
    <t>2025 Jun 18 1500?</t>
  </si>
  <si>
    <t>S45402</t>
  </si>
  <si>
    <t>2020-019AU</t>
  </si>
  <si>
    <t>Starlink 1257</t>
  </si>
  <si>
    <t>Starlink V1.0-L5-05</t>
  </si>
  <si>
    <t>2024 Aug 24 1124</t>
  </si>
  <si>
    <t>S45403</t>
  </si>
  <si>
    <t>2020-019AV</t>
  </si>
  <si>
    <t>Starlink 1259</t>
  </si>
  <si>
    <t>Starlink V1.0-L5-07</t>
  </si>
  <si>
    <t>2025 Oct 28 0416</t>
  </si>
  <si>
    <t>S45404</t>
  </si>
  <si>
    <t>2020-019AW</t>
  </si>
  <si>
    <t>Starlink 1260</t>
  </si>
  <si>
    <t>Starlink V1.0-L5-08</t>
  </si>
  <si>
    <t>S45405</t>
  </si>
  <si>
    <t>2020-019AX</t>
  </si>
  <si>
    <t>Starlink 1263</t>
  </si>
  <si>
    <t>Starlink V1.0-L5-10</t>
  </si>
  <si>
    <t>S45406</t>
  </si>
  <si>
    <t>2020-019AY</t>
  </si>
  <si>
    <t>Starlink 1265</t>
  </si>
  <si>
    <t>Starlink V1.0-L5-12</t>
  </si>
  <si>
    <t>S45407</t>
  </si>
  <si>
    <t>2020-019AZ</t>
  </si>
  <si>
    <t>Starlink 1275</t>
  </si>
  <si>
    <t>Starlink V1.0-L5-19</t>
  </si>
  <si>
    <t>2025 Jan  5 2044</t>
  </si>
  <si>
    <t>S45408</t>
  </si>
  <si>
    <t>2020-019BA</t>
  </si>
  <si>
    <t>Starlink 1278</t>
  </si>
  <si>
    <t>Starlink V1.0-L5-22</t>
  </si>
  <si>
    <t>S45409</t>
  </si>
  <si>
    <t>2020-019BB</t>
  </si>
  <si>
    <t>Starlink 1282</t>
  </si>
  <si>
    <t>Starlink V1.0-L5-26</t>
  </si>
  <si>
    <t>2025 Apr 26 1309?</t>
  </si>
  <si>
    <t>S45410</t>
  </si>
  <si>
    <t>2020-019BC</t>
  </si>
  <si>
    <t>Starlink 1285</t>
  </si>
  <si>
    <t>Starlink V1.0-L5-29</t>
  </si>
  <si>
    <t>2022 May  9 0030?</t>
  </si>
  <si>
    <t>S45411</t>
  </si>
  <si>
    <t>2020-019BD</t>
  </si>
  <si>
    <t>Starlink 1293</t>
  </si>
  <si>
    <t>Starlink V1.0-L5-37</t>
  </si>
  <si>
    <t>2025 Apr  4 1944?</t>
  </si>
  <si>
    <t>S45412</t>
  </si>
  <si>
    <t>2020-019BE</t>
  </si>
  <si>
    <t>Starlink 1296</t>
  </si>
  <si>
    <t>Starlink V1.0-L5-39</t>
  </si>
  <si>
    <t>S45413</t>
  </si>
  <si>
    <t>2020-019BF</t>
  </si>
  <si>
    <t>Starlink 1298</t>
  </si>
  <si>
    <t>Starlink V1.0-L5-41</t>
  </si>
  <si>
    <t>2026 Mar 29</t>
  </si>
  <si>
    <t>S45414</t>
  </si>
  <si>
    <t>2020-019BG</t>
  </si>
  <si>
    <t>Starlink 1309</t>
  </si>
  <si>
    <t>Starlink V1.0-L5-52</t>
  </si>
  <si>
    <t>S45415</t>
  </si>
  <si>
    <t>2020-019BH</t>
  </si>
  <si>
    <t>Starlink 1316</t>
  </si>
  <si>
    <t>Starlink V1.0-L5-57</t>
  </si>
  <si>
    <t>S45416</t>
  </si>
  <si>
    <t>2020-019BJ</t>
  </si>
  <si>
    <t>Starlink 1318</t>
  </si>
  <si>
    <t>Starlink V1.0-L5-59</t>
  </si>
  <si>
    <t>2026 Mar  1 1638</t>
  </si>
  <si>
    <t>S45417</t>
  </si>
  <si>
    <t>2020-019BK</t>
  </si>
  <si>
    <t>Starlink 1286</t>
  </si>
  <si>
    <t>Starlink V1.0-L5-30</t>
  </si>
  <si>
    <t>S45418</t>
  </si>
  <si>
    <t>2020-019BL</t>
  </si>
  <si>
    <t>Starlink 1299</t>
  </si>
  <si>
    <t>Starlink V1.0-L5-42</t>
  </si>
  <si>
    <t>2023 Aug 24</t>
  </si>
  <si>
    <t>S45419</t>
  </si>
  <si>
    <t>2020-019BM</t>
  </si>
  <si>
    <t>Starlink 1308</t>
  </si>
  <si>
    <t>Starlink V1.0-L5-51</t>
  </si>
  <si>
    <t>S45531</t>
  </si>
  <si>
    <t>2020-025</t>
  </si>
  <si>
    <t>2020-025A</t>
  </si>
  <si>
    <t>Starlink 1329</t>
  </si>
  <si>
    <t>Starlink V1.0-L6-01</t>
  </si>
  <si>
    <t>2020 Apr 22</t>
  </si>
  <si>
    <t>S45532</t>
  </si>
  <si>
    <t>2020-025B</t>
  </si>
  <si>
    <t>Starlink 1338</t>
  </si>
  <si>
    <t>Starlink V1.0-L6-02</t>
  </si>
  <si>
    <t>S45533</t>
  </si>
  <si>
    <t>2020-025C</t>
  </si>
  <si>
    <t>Starlink 1339</t>
  </si>
  <si>
    <t>Starlink V1.0-L6-03</t>
  </si>
  <si>
    <t>2022 Sep 11 1928</t>
  </si>
  <si>
    <t>S45534</t>
  </si>
  <si>
    <t>2020-025D</t>
  </si>
  <si>
    <t>Starlink 1341</t>
  </si>
  <si>
    <t>Starlink V1.0-L6-04</t>
  </si>
  <si>
    <t>2025 Feb 24 2048</t>
  </si>
  <si>
    <t>S45535</t>
  </si>
  <si>
    <t>2020-025E</t>
  </si>
  <si>
    <t>Starlink 1350</t>
  </si>
  <si>
    <t>Starlink V1.0-L6-05</t>
  </si>
  <si>
    <t>S45536</t>
  </si>
  <si>
    <t>2020-025F</t>
  </si>
  <si>
    <t>Starlink 1352</t>
  </si>
  <si>
    <t>Starlink V1.0-L6-06</t>
  </si>
  <si>
    <t>2025 Jun 26 2259</t>
  </si>
  <si>
    <t>S45537</t>
  </si>
  <si>
    <t>2020-025G</t>
  </si>
  <si>
    <t>Starlink 1353</t>
  </si>
  <si>
    <t>Starlink V1.0-L6-07</t>
  </si>
  <si>
    <t>2023 Feb 21 1027</t>
  </si>
  <si>
    <t>S45538</t>
  </si>
  <si>
    <t>2020-025H</t>
  </si>
  <si>
    <t>Starlink 1362</t>
  </si>
  <si>
    <t>Starlink V1.0-L6-08</t>
  </si>
  <si>
    <t>S45539</t>
  </si>
  <si>
    <t>2020-025J</t>
  </si>
  <si>
    <t>Starlink 1367</t>
  </si>
  <si>
    <t>Starlink V1.0-L6-09</t>
  </si>
  <si>
    <t>2022 Aug 15 0425</t>
  </si>
  <si>
    <t>S45540</t>
  </si>
  <si>
    <t>2020-025K</t>
  </si>
  <si>
    <t>Starlink 1368</t>
  </si>
  <si>
    <t>Starlink V1.0-L6-10</t>
  </si>
  <si>
    <t>S45541</t>
  </si>
  <si>
    <t>2020-025L</t>
  </si>
  <si>
    <t>Starlink 1369</t>
  </si>
  <si>
    <t>Starlink V1.0-L6-11</t>
  </si>
  <si>
    <t>2025 Apr  5 2000?</t>
  </si>
  <si>
    <t>S45542</t>
  </si>
  <si>
    <t>2020-025M</t>
  </si>
  <si>
    <t>Starlink 1371</t>
  </si>
  <si>
    <t>Starlink V1.0-L6-12</t>
  </si>
  <si>
    <t>S45543</t>
  </si>
  <si>
    <t>2020-025N</t>
  </si>
  <si>
    <t>Starlink 1372</t>
  </si>
  <si>
    <t>Starlink V1.0-L6-13</t>
  </si>
  <si>
    <t>S45544</t>
  </si>
  <si>
    <t>2020-025P</t>
  </si>
  <si>
    <t>Starlink 1373</t>
  </si>
  <si>
    <t>Starlink V1.0-L6-14</t>
  </si>
  <si>
    <t>S45545</t>
  </si>
  <si>
    <t>2020-025Q</t>
  </si>
  <si>
    <t>Starlink 1374</t>
  </si>
  <si>
    <t>Starlink V1.0-L6-15</t>
  </si>
  <si>
    <t>2025 Feb 22 1222</t>
  </si>
  <si>
    <t>S45546</t>
  </si>
  <si>
    <t>2020-025R</t>
  </si>
  <si>
    <t>Starlink 1375</t>
  </si>
  <si>
    <t>Starlink V1.0-L6-16</t>
  </si>
  <si>
    <t>2025 Mar 12 1800?</t>
  </si>
  <si>
    <t>S45547</t>
  </si>
  <si>
    <t>2020-025S</t>
  </si>
  <si>
    <t>Starlink 1377</t>
  </si>
  <si>
    <t>Starlink V1.0-L6-17</t>
  </si>
  <si>
    <t>2024 Sep  8 2044</t>
  </si>
  <si>
    <t>S45548</t>
  </si>
  <si>
    <t>2020-025T</t>
  </si>
  <si>
    <t>Starlink 1378</t>
  </si>
  <si>
    <t>Starlink V1.0-L6-18</t>
  </si>
  <si>
    <t>2025 Feb 25 2145?</t>
  </si>
  <si>
    <t>S45549</t>
  </si>
  <si>
    <t>2020-025U</t>
  </si>
  <si>
    <t>Starlink 1379</t>
  </si>
  <si>
    <t>Starlink V1.0-L6-19</t>
  </si>
  <si>
    <t>2022 Feb 16 0211</t>
  </si>
  <si>
    <t>S45550</t>
  </si>
  <si>
    <t>2020-025V</t>
  </si>
  <si>
    <t>Starlink 1390</t>
  </si>
  <si>
    <t>Starlink V1.0-L6-20</t>
  </si>
  <si>
    <t>2025 Mar 21 0921?</t>
  </si>
  <si>
    <t>S45551</t>
  </si>
  <si>
    <t>2020-025W</t>
  </si>
  <si>
    <t>Starlink 1294</t>
  </si>
  <si>
    <t>Starlink V1.0-L6-21</t>
  </si>
  <si>
    <t>2026 Mar  3 0541</t>
  </si>
  <si>
    <t>S45552</t>
  </si>
  <si>
    <t>2020-025X</t>
  </si>
  <si>
    <t>Starlink 1322</t>
  </si>
  <si>
    <t>Starlink V1.0-L6-22</t>
  </si>
  <si>
    <t>2022 Aug 22 0143</t>
  </si>
  <si>
    <t>S45553</t>
  </si>
  <si>
    <t>2020-025Y</t>
  </si>
  <si>
    <t>Starlink 1323</t>
  </si>
  <si>
    <t>Starlink V1.0-L6-23</t>
  </si>
  <si>
    <t>2025 Oct 19 1416</t>
  </si>
  <si>
    <t>S45554</t>
  </si>
  <si>
    <t>2020-025Z</t>
  </si>
  <si>
    <t>Starlink 1325</t>
  </si>
  <si>
    <t>Starlink V1.0-L6-24</t>
  </si>
  <si>
    <t>2026 Jan 29</t>
  </si>
  <si>
    <t>S45555</t>
  </si>
  <si>
    <t>2020-025AA</t>
  </si>
  <si>
    <t>Starlink 1327</t>
  </si>
  <si>
    <t>Starlink V1.0-L6-25</t>
  </si>
  <si>
    <t>S45556</t>
  </si>
  <si>
    <t>2020-025AB</t>
  </si>
  <si>
    <t>Starlink 1334</t>
  </si>
  <si>
    <t>Starlink V1.0-L6-26</t>
  </si>
  <si>
    <t>2025 Jun  6 1259</t>
  </si>
  <si>
    <t>S45557</t>
  </si>
  <si>
    <t>2020-025AC</t>
  </si>
  <si>
    <t>Starlink 1336</t>
  </si>
  <si>
    <t>Starlink V1.0-L6-27</t>
  </si>
  <si>
    <t>2025 Oct 25 1106</t>
  </si>
  <si>
    <t>S45558</t>
  </si>
  <si>
    <t>2020-025AD</t>
  </si>
  <si>
    <t>Starlink 1342</t>
  </si>
  <si>
    <t>Starlink V1.0-L6-28</t>
  </si>
  <si>
    <t>S45559</t>
  </si>
  <si>
    <t>2020-025AE</t>
  </si>
  <si>
    <t>Starlink 1344</t>
  </si>
  <si>
    <t>Starlink V1.0-L6-29</t>
  </si>
  <si>
    <t>2024 Sep 19 0705?</t>
  </si>
  <si>
    <t>S45560</t>
  </si>
  <si>
    <t>2020-025AF</t>
  </si>
  <si>
    <t>Starlink 1346</t>
  </si>
  <si>
    <t>Starlink V1.0-L6-30</t>
  </si>
  <si>
    <t>2025 Apr 12 0445?</t>
  </si>
  <si>
    <t>S45561</t>
  </si>
  <si>
    <t>2020-025AG</t>
  </si>
  <si>
    <t>Starlink 1348</t>
  </si>
  <si>
    <t>Starlink V1.0-L6-31</t>
  </si>
  <si>
    <t>2023 Aug  4 2217</t>
  </si>
  <si>
    <t>S45562</t>
  </si>
  <si>
    <t>2020-025AH</t>
  </si>
  <si>
    <t>Starlink 1354</t>
  </si>
  <si>
    <t>Starlink V1.0-L6-32</t>
  </si>
  <si>
    <t>2025 Jan  1 0240</t>
  </si>
  <si>
    <t>S45563</t>
  </si>
  <si>
    <t>2020-025AJ</t>
  </si>
  <si>
    <t>Starlink 1355</t>
  </si>
  <si>
    <t>Starlink V1.0-L6-33</t>
  </si>
  <si>
    <t>S45564</t>
  </si>
  <si>
    <t>2020-025AK</t>
  </si>
  <si>
    <t>Starlink 1356</t>
  </si>
  <si>
    <t>Starlink V1.0-L6-34</t>
  </si>
  <si>
    <t>S45565</t>
  </si>
  <si>
    <t>2020-025AL</t>
  </si>
  <si>
    <t>Starlink 1357</t>
  </si>
  <si>
    <t>Starlink V1.0-L6-35</t>
  </si>
  <si>
    <t>S45566</t>
  </si>
  <si>
    <t>2020-025AM</t>
  </si>
  <si>
    <t>Starlink 1358</t>
  </si>
  <si>
    <t>Starlink V1.0-L6-36</t>
  </si>
  <si>
    <t>2025 May 13 0452?</t>
  </si>
  <si>
    <t>S45567</t>
  </si>
  <si>
    <t>2020-025AN</t>
  </si>
  <si>
    <t>Starlink 1361</t>
  </si>
  <si>
    <t>Starlink V1.0-L6-37</t>
  </si>
  <si>
    <t>S45568</t>
  </si>
  <si>
    <t>2020-025AP</t>
  </si>
  <si>
    <t>Starlink 1363</t>
  </si>
  <si>
    <t>Starlink V1.0-L6-38</t>
  </si>
  <si>
    <t>2026 Jun  1 2018</t>
  </si>
  <si>
    <t>S45569</t>
  </si>
  <si>
    <t>2020-025AQ</t>
  </si>
  <si>
    <t>Starlink 1366</t>
  </si>
  <si>
    <t>Starlink V1.0-L6-39</t>
  </si>
  <si>
    <t>2026 Jun  9 1628</t>
  </si>
  <si>
    <t>S45570</t>
  </si>
  <si>
    <t>2020-025AR</t>
  </si>
  <si>
    <t>Starlink 1376</t>
  </si>
  <si>
    <t>Starlink V1.0-L6-40</t>
  </si>
  <si>
    <t>S45571</t>
  </si>
  <si>
    <t>2020-025AS</t>
  </si>
  <si>
    <t>Starlink 1261</t>
  </si>
  <si>
    <t>Starlink V1.0-L6-41</t>
  </si>
  <si>
    <t>2024 Jan 12 1007</t>
  </si>
  <si>
    <t>S45572</t>
  </si>
  <si>
    <t>2020-025AT</t>
  </si>
  <si>
    <t>Starlink 1320</t>
  </si>
  <si>
    <t>Starlink V1.0-L6-42</t>
  </si>
  <si>
    <t>2026 Aug  2 0330?</t>
  </si>
  <si>
    <t>S45573</t>
  </si>
  <si>
    <t>2020-025AU</t>
  </si>
  <si>
    <t>Starlink 1321</t>
  </si>
  <si>
    <t>Starlink V1.0-L6-43</t>
  </si>
  <si>
    <t>S45574</t>
  </si>
  <si>
    <t>2020-025AV</t>
  </si>
  <si>
    <t>Starlink 1324</t>
  </si>
  <si>
    <t>Starlink V1.0-L6-44</t>
  </si>
  <si>
    <t>2024 Jul 20 1931</t>
  </si>
  <si>
    <t>S45575</t>
  </si>
  <si>
    <t>2020-025AW</t>
  </si>
  <si>
    <t>Starlink 1326</t>
  </si>
  <si>
    <t>Starlink V1.0-L6-45</t>
  </si>
  <si>
    <t>2023 Jun  3 1221</t>
  </si>
  <si>
    <t>S45576</t>
  </si>
  <si>
    <t>2020-025AX</t>
  </si>
  <si>
    <t>Starlink 1328</t>
  </si>
  <si>
    <t>Starlink V1.0-L6-46</t>
  </si>
  <si>
    <t>2026 Jan 15 0659</t>
  </si>
  <si>
    <t>S45577</t>
  </si>
  <si>
    <t>2020-025AY</t>
  </si>
  <si>
    <t>Starlink 1330</t>
  </si>
  <si>
    <t>Starlink V1.0-L6-47</t>
  </si>
  <si>
    <t>2023 Nov 21 1823</t>
  </si>
  <si>
    <t>S45578</t>
  </si>
  <si>
    <t>2020-025AZ</t>
  </si>
  <si>
    <t>Starlink 1331</t>
  </si>
  <si>
    <t>Starlink V1.0-L6-48</t>
  </si>
  <si>
    <t>S45579</t>
  </si>
  <si>
    <t>2020-025BA</t>
  </si>
  <si>
    <t>Starlink 1332</t>
  </si>
  <si>
    <t>Starlink V1.0-L6-49</t>
  </si>
  <si>
    <t>2025 May  6 0100</t>
  </si>
  <si>
    <t>S45580</t>
  </si>
  <si>
    <t>2020-025BB</t>
  </si>
  <si>
    <t>Starlink 1333</t>
  </si>
  <si>
    <t>Starlink V1.0-L6-50</t>
  </si>
  <si>
    <t>S45581</t>
  </si>
  <si>
    <t>2020-025BC</t>
  </si>
  <si>
    <t>Starlink 1335</t>
  </si>
  <si>
    <t>Starlink V1.0-L6-51</t>
  </si>
  <si>
    <t>S45582</t>
  </si>
  <si>
    <t>2020-025BD</t>
  </si>
  <si>
    <t>Starlink 1337</t>
  </si>
  <si>
    <t>Starlink V1.0-L6-52</t>
  </si>
  <si>
    <t>S45583</t>
  </si>
  <si>
    <t>2020-025BE</t>
  </si>
  <si>
    <t>Starlink 1340</t>
  </si>
  <si>
    <t>Starlink V1.0-L6-53</t>
  </si>
  <si>
    <t>2024 Aug  7</t>
  </si>
  <si>
    <t>S45584</t>
  </si>
  <si>
    <t>2020-025BF</t>
  </si>
  <si>
    <t>Starlink 1343</t>
  </si>
  <si>
    <t>Starlink V1.0-L6-54</t>
  </si>
  <si>
    <t>2023 Nov 12 0741</t>
  </si>
  <si>
    <t>S45585</t>
  </si>
  <si>
    <t>2020-025BG</t>
  </si>
  <si>
    <t>Starlink 1345</t>
  </si>
  <si>
    <t>Starlink V1.0-L6-55</t>
  </si>
  <si>
    <t>2022 Jan  9 0151</t>
  </si>
  <si>
    <t>S45586</t>
  </si>
  <si>
    <t>2020-025BH</t>
  </si>
  <si>
    <t>Starlink 1347</t>
  </si>
  <si>
    <t>Starlink V1.0-L6-56</t>
  </si>
  <si>
    <t>S45587</t>
  </si>
  <si>
    <t>2020-025BJ</t>
  </si>
  <si>
    <t>Starlink 1349</t>
  </si>
  <si>
    <t>Starlink V1.0-L6-57</t>
  </si>
  <si>
    <t>2025 Sep 18 1800?</t>
  </si>
  <si>
    <t>S45588</t>
  </si>
  <si>
    <t>2020-025BK</t>
  </si>
  <si>
    <t>Starlink 1360</t>
  </si>
  <si>
    <t>Starlink V1.0-L6-58</t>
  </si>
  <si>
    <t>2025 Dec 31 1003</t>
  </si>
  <si>
    <t>S45589</t>
  </si>
  <si>
    <t>2020-025BL</t>
  </si>
  <si>
    <t>Starlink 1364</t>
  </si>
  <si>
    <t>Starlink V1.0-L6-59</t>
  </si>
  <si>
    <t>S45590</t>
  </si>
  <si>
    <t>2020-025BM</t>
  </si>
  <si>
    <t>Starlink 1365</t>
  </si>
  <si>
    <t>Starlink V1.0-L6-60</t>
  </si>
  <si>
    <t>S45657</t>
  </si>
  <si>
    <t>2020-035</t>
  </si>
  <si>
    <t>2020-035A</t>
  </si>
  <si>
    <t>Starlink 1440</t>
  </si>
  <si>
    <t>Starlink V1.0-L7-01</t>
  </si>
  <si>
    <t>2020 Jun  4</t>
  </si>
  <si>
    <t>2020 Jul 14 1458</t>
  </si>
  <si>
    <t>S45658</t>
  </si>
  <si>
    <t>2020-035B</t>
  </si>
  <si>
    <t>Starlink 1441</t>
  </si>
  <si>
    <t>Starlink V1.0-L7-02</t>
  </si>
  <si>
    <t>2024 Aug  7 1429</t>
  </si>
  <si>
    <t>S45659</t>
  </si>
  <si>
    <t>2020-035C</t>
  </si>
  <si>
    <t>Starlink 1442</t>
  </si>
  <si>
    <t>Starlink V1.0-L7-03</t>
  </si>
  <si>
    <t>2024 Jun  9 0732</t>
  </si>
  <si>
    <t>S45660</t>
  </si>
  <si>
    <t>2020-035D</t>
  </si>
  <si>
    <t>Starlink 1443</t>
  </si>
  <si>
    <t>Starlink V1.0-L7-04</t>
  </si>
  <si>
    <t>S45661</t>
  </si>
  <si>
    <t>2020-035E</t>
  </si>
  <si>
    <t>Starlink 1444</t>
  </si>
  <si>
    <t>Starlink V1.0-L7-05</t>
  </si>
  <si>
    <t>2025 Apr 19 0752</t>
  </si>
  <si>
    <t>S45662</t>
  </si>
  <si>
    <t>2020-035F</t>
  </si>
  <si>
    <t>Starlink 1445</t>
  </si>
  <si>
    <t>Starlink V1.0-L7-06</t>
  </si>
  <si>
    <t>2024 Dec 19</t>
  </si>
  <si>
    <t>S45663</t>
  </si>
  <si>
    <t>2020-035G</t>
  </si>
  <si>
    <t>Starlink 1446</t>
  </si>
  <si>
    <t>Starlink V1.0-L7-07</t>
  </si>
  <si>
    <t>S45664</t>
  </si>
  <si>
    <t>2020-035H</t>
  </si>
  <si>
    <t>Starlink 1447</t>
  </si>
  <si>
    <t>Starlink V1.0-L7-08</t>
  </si>
  <si>
    <t>2021 Jan  8 0600?</t>
  </si>
  <si>
    <t>S45665</t>
  </si>
  <si>
    <t>2020-035J</t>
  </si>
  <si>
    <t>Starlink 1448</t>
  </si>
  <si>
    <t>Starlink V1.0-L7-09</t>
  </si>
  <si>
    <t>S45666</t>
  </si>
  <si>
    <t>2020-035K</t>
  </si>
  <si>
    <t>Starlink 1449</t>
  </si>
  <si>
    <t>Starlink V1.0-L7-10</t>
  </si>
  <si>
    <t>2025 May  7 2230?</t>
  </si>
  <si>
    <t>S45667</t>
  </si>
  <si>
    <t>2020-035L</t>
  </si>
  <si>
    <t>Starlink 1450</t>
  </si>
  <si>
    <t>Starlink V1.0-L7-11</t>
  </si>
  <si>
    <t>2024 Aug 17 1703</t>
  </si>
  <si>
    <t>S45668</t>
  </si>
  <si>
    <t>2020-035M</t>
  </si>
  <si>
    <t>Starlink 1451</t>
  </si>
  <si>
    <t>Starlink V1.0-L7-12</t>
  </si>
  <si>
    <t>S45669</t>
  </si>
  <si>
    <t>2020-035N</t>
  </si>
  <si>
    <t>Starlink 1452</t>
  </si>
  <si>
    <t>Starlink V1.0-L7-13</t>
  </si>
  <si>
    <t>S45670</t>
  </si>
  <si>
    <t>2020-035P</t>
  </si>
  <si>
    <t>Starlink 1453</t>
  </si>
  <si>
    <t>Starlink V1.0-L7-14</t>
  </si>
  <si>
    <t>2026 Oct  1 0348</t>
  </si>
  <si>
    <t>S45671</t>
  </si>
  <si>
    <t>2020-035Q</t>
  </si>
  <si>
    <t>Starlink 1454</t>
  </si>
  <si>
    <t>Starlink V1.0-L7-15</t>
  </si>
  <si>
    <t>S45672</t>
  </si>
  <si>
    <t>2020-035R</t>
  </si>
  <si>
    <t>Starlink 1455</t>
  </si>
  <si>
    <t>Starlink V1.0-L7-16</t>
  </si>
  <si>
    <t>2024 Oct  4 2312</t>
  </si>
  <si>
    <t>S45673</t>
  </si>
  <si>
    <t>2020-035S</t>
  </si>
  <si>
    <t>Starlink 1456</t>
  </si>
  <si>
    <t>Starlink V1.0-L7-17</t>
  </si>
  <si>
    <t>S45674</t>
  </si>
  <si>
    <t>2020-035T</t>
  </si>
  <si>
    <t>Starlink 1457</t>
  </si>
  <si>
    <t>Starlink V1.0-L7-18</t>
  </si>
  <si>
    <t>2026 May 21</t>
  </si>
  <si>
    <t>S45675</t>
  </si>
  <si>
    <t>2020-035U</t>
  </si>
  <si>
    <t>Starlink 1458</t>
  </si>
  <si>
    <t>Starlink V1.0-L7-19</t>
  </si>
  <si>
    <t>S45676</t>
  </si>
  <si>
    <t>2020-035V</t>
  </si>
  <si>
    <t>Starlink 1460</t>
  </si>
  <si>
    <t>Starlink V1.0-L7-20</t>
  </si>
  <si>
    <t>S45677</t>
  </si>
  <si>
    <t>2020-035W</t>
  </si>
  <si>
    <t>Starlink 1392</t>
  </si>
  <si>
    <t>Starlink V1.0-L7-21</t>
  </si>
  <si>
    <t>S45678</t>
  </si>
  <si>
    <t>2020-035X</t>
  </si>
  <si>
    <t>Starlink 1393</t>
  </si>
  <si>
    <t>Starlink V1.0-L7-22</t>
  </si>
  <si>
    <t>2025 Mar  7 0415?</t>
  </si>
  <si>
    <t>S45679</t>
  </si>
  <si>
    <t>2020-035Y</t>
  </si>
  <si>
    <t>Starlink 1394</t>
  </si>
  <si>
    <t>Starlink V1.0-L7-23</t>
  </si>
  <si>
    <t>S45680</t>
  </si>
  <si>
    <t>2020-035Z</t>
  </si>
  <si>
    <t>Starlink 1395</t>
  </si>
  <si>
    <t>Starlink V1.0-L7-24</t>
  </si>
  <si>
    <t>2025 Apr 26 0155</t>
  </si>
  <si>
    <t>S45681</t>
  </si>
  <si>
    <t>2020-035AA</t>
  </si>
  <si>
    <t>Starlink 1396</t>
  </si>
  <si>
    <t>Starlink V1.0-L7-25</t>
  </si>
  <si>
    <t>2024 Jul  6 1418</t>
  </si>
  <si>
    <t>S45682</t>
  </si>
  <si>
    <t>2020-035AB</t>
  </si>
  <si>
    <t>Starlink 1397</t>
  </si>
  <si>
    <t>Starlink V1.0-L7-26</t>
  </si>
  <si>
    <t>2025 May  5 0115</t>
  </si>
  <si>
    <t>S45683</t>
  </si>
  <si>
    <t>2020-035AC</t>
  </si>
  <si>
    <t>Starlink 1399</t>
  </si>
  <si>
    <t>Starlink V1.0-L7-27</t>
  </si>
  <si>
    <t>2025 Mar 23 0802</t>
  </si>
  <si>
    <t>S45684</t>
  </si>
  <si>
    <t>2020-035AD</t>
  </si>
  <si>
    <t>Starlink 1401</t>
  </si>
  <si>
    <t>Starlink V1.0-L7-28</t>
  </si>
  <si>
    <t>2025 Feb  7 0402</t>
  </si>
  <si>
    <t>S45685</t>
  </si>
  <si>
    <t>2020-035AE</t>
  </si>
  <si>
    <t>Starlink 1402</t>
  </si>
  <si>
    <t>Starlink V1.0-L7-29</t>
  </si>
  <si>
    <t>S45686</t>
  </si>
  <si>
    <t>2020-035AF</t>
  </si>
  <si>
    <t>Starlink 1404</t>
  </si>
  <si>
    <t>Starlink V1.0-L7-30</t>
  </si>
  <si>
    <t>S45687</t>
  </si>
  <si>
    <t>2020-035AG</t>
  </si>
  <si>
    <t>Starlink 1406</t>
  </si>
  <si>
    <t>Starlink V1.0-L7-31</t>
  </si>
  <si>
    <t>2022 Mar  6 2047</t>
  </si>
  <si>
    <t>S45688</t>
  </si>
  <si>
    <t>2020-035AH</t>
  </si>
  <si>
    <t>Starlink 1408</t>
  </si>
  <si>
    <t>Starlink V1.0-L7-32</t>
  </si>
  <si>
    <t>2025 Mar  2 1854</t>
  </si>
  <si>
    <t>S45689</t>
  </si>
  <si>
    <t>2020-035AJ</t>
  </si>
  <si>
    <t>Starlink 1413</t>
  </si>
  <si>
    <t>Starlink V1.0-L7-33</t>
  </si>
  <si>
    <t>S45690</t>
  </si>
  <si>
    <t>2020-035AK</t>
  </si>
  <si>
    <t>Starlink 1414</t>
  </si>
  <si>
    <t>Starlink V1.0-L7-34</t>
  </si>
  <si>
    <t>2025 Apr  8 0500?</t>
  </si>
  <si>
    <t>S45691</t>
  </si>
  <si>
    <t>2020-035AL</t>
  </si>
  <si>
    <t>Starlink 1415</t>
  </si>
  <si>
    <t>Starlink V1.0-L7-35</t>
  </si>
  <si>
    <t>2024 Aug 10 0430?</t>
  </si>
  <si>
    <t>S45692</t>
  </si>
  <si>
    <t>2020-035AM</t>
  </si>
  <si>
    <t>Starlink 1416</t>
  </si>
  <si>
    <t>Starlink V1.0-L7-36</t>
  </si>
  <si>
    <t>2024 Sep 23 0107</t>
  </si>
  <si>
    <t>S45693</t>
  </si>
  <si>
    <t>2020-035AN</t>
  </si>
  <si>
    <t>Starlink 1417</t>
  </si>
  <si>
    <t>Starlink V1.0-L7-37</t>
  </si>
  <si>
    <t>S45694</t>
  </si>
  <si>
    <t>2020-035AP</t>
  </si>
  <si>
    <t>Starlink 1419</t>
  </si>
  <si>
    <t>Starlink V1.0-L7-38</t>
  </si>
  <si>
    <t>2023 Sep 24 1058</t>
  </si>
  <si>
    <t>S45695</t>
  </si>
  <si>
    <t>2020-035AQ</t>
  </si>
  <si>
    <t>Starlink 1420</t>
  </si>
  <si>
    <t>Starlink V1.0-L7-39</t>
  </si>
  <si>
    <t>S45696</t>
  </si>
  <si>
    <t>2020-035AR</t>
  </si>
  <si>
    <t>Starlink 1422</t>
  </si>
  <si>
    <t>Starlink V1.0-L7-40</t>
  </si>
  <si>
    <t>S45697</t>
  </si>
  <si>
    <t>2020-035AS</t>
  </si>
  <si>
    <t>Starlink 1351</t>
  </si>
  <si>
    <t>Starlink V1.0-L7-41</t>
  </si>
  <si>
    <t>S45698</t>
  </si>
  <si>
    <t>2020-035AT</t>
  </si>
  <si>
    <t>Starlink 1370</t>
  </si>
  <si>
    <t>Starlink V1.0-L7-42</t>
  </si>
  <si>
    <t>2024 Jul 27 2141?</t>
  </si>
  <si>
    <t>S45699</t>
  </si>
  <si>
    <t>2020-035AU</t>
  </si>
  <si>
    <t>Starlink 1398</t>
  </si>
  <si>
    <t>Starlink V1.0-L7-43</t>
  </si>
  <si>
    <t>2025 Mar 28 1534</t>
  </si>
  <si>
    <t>S45700</t>
  </si>
  <si>
    <t>2020-035AV</t>
  </si>
  <si>
    <t>Starlink 1400</t>
  </si>
  <si>
    <t>Starlink V1.0-L7-44</t>
  </si>
  <si>
    <t>S45701</t>
  </si>
  <si>
    <t>2020-035AW</t>
  </si>
  <si>
    <t>Starlink 1403</t>
  </si>
  <si>
    <t>Starlink V1.0-L7-45</t>
  </si>
  <si>
    <t>S45702</t>
  </si>
  <si>
    <t>2020-035AX</t>
  </si>
  <si>
    <t>Starlink 1405</t>
  </si>
  <si>
    <t>Starlink V1.0-L7-46</t>
  </si>
  <si>
    <t>2025 Aug 21</t>
  </si>
  <si>
    <t>S45703</t>
  </si>
  <si>
    <t>2020-035AY</t>
  </si>
  <si>
    <t>Starlink 1407</t>
  </si>
  <si>
    <t>Starlink V1.0-L7-47</t>
  </si>
  <si>
    <t>S45704</t>
  </si>
  <si>
    <t>2020-035AZ</t>
  </si>
  <si>
    <t>Starlink 1409</t>
  </si>
  <si>
    <t>Starlink V1.0-L7-48</t>
  </si>
  <si>
    <t>2024 Aug  2 1207</t>
  </si>
  <si>
    <t>S45705</t>
  </si>
  <si>
    <t>2020-035BA</t>
  </si>
  <si>
    <t>Starlink 1410</t>
  </si>
  <si>
    <t>Starlink V1.0-L7-49</t>
  </si>
  <si>
    <t>2024 Jan 20 0655</t>
  </si>
  <si>
    <t>S45706</t>
  </si>
  <si>
    <t>2020-035BB</t>
  </si>
  <si>
    <t>Starlink 1411</t>
  </si>
  <si>
    <t>Starlink V1.0-L7-50</t>
  </si>
  <si>
    <t>2026 Jun 24 0251</t>
  </si>
  <si>
    <t>S45707</t>
  </si>
  <si>
    <t>2020-035BC</t>
  </si>
  <si>
    <t>Starlink 1412</t>
  </si>
  <si>
    <t>Starlink V1.0-L7-51</t>
  </si>
  <si>
    <t>2025 Jun 15 1930?</t>
  </si>
  <si>
    <t>S45708</t>
  </si>
  <si>
    <t>2020-035BD</t>
  </si>
  <si>
    <t>Starlink 1418</t>
  </si>
  <si>
    <t>Starlink V1.0-L7-52</t>
  </si>
  <si>
    <t>2025 Apr 12 0235</t>
  </si>
  <si>
    <t>S45709</t>
  </si>
  <si>
    <t>2020-035BE</t>
  </si>
  <si>
    <t>Starlink 1421</t>
  </si>
  <si>
    <t>Starlink V1.0-L7-53</t>
  </si>
  <si>
    <t>2024 Aug 29</t>
  </si>
  <si>
    <t>S45710</t>
  </si>
  <si>
    <t>2020-035BF</t>
  </si>
  <si>
    <t>Starlink 1423</t>
  </si>
  <si>
    <t>Starlink V1.0-L7-54</t>
  </si>
  <si>
    <t>S45711</t>
  </si>
  <si>
    <t>2020-035BG</t>
  </si>
  <si>
    <t>Starlink 1433</t>
  </si>
  <si>
    <t>Starlink V1.0-L7-55</t>
  </si>
  <si>
    <t>S45712</t>
  </si>
  <si>
    <t>2020-035BH</t>
  </si>
  <si>
    <t>Starlink 1434</t>
  </si>
  <si>
    <t>Starlink V1.0-L7-56</t>
  </si>
  <si>
    <t>S45713</t>
  </si>
  <si>
    <t>2020-035BJ</t>
  </si>
  <si>
    <t>Starlink 1436</t>
  </si>
  <si>
    <t>Starlink V1.0-L7-57</t>
  </si>
  <si>
    <t>2024 Jun 22 2253</t>
  </si>
  <si>
    <t>S45714</t>
  </si>
  <si>
    <t>2020-035BK</t>
  </si>
  <si>
    <t>Starlink 1437</t>
  </si>
  <si>
    <t>Starlink V1.0-L7-58</t>
  </si>
  <si>
    <t>2024 Aug 21 0900?</t>
  </si>
  <si>
    <t>S45715</t>
  </si>
  <si>
    <t>2020-035BL</t>
  </si>
  <si>
    <t>Starlink 1438</t>
  </si>
  <si>
    <t>Starlink V1.0-L7-59 (U)</t>
  </si>
  <si>
    <t>2021 Jun 26 1810?</t>
  </si>
  <si>
    <t>S45716</t>
  </si>
  <si>
    <t>2020-035BM</t>
  </si>
  <si>
    <t>Starlink 1439</t>
  </si>
  <si>
    <t>Starlink V1.0-L7-60</t>
  </si>
  <si>
    <t>2022 Mar 13 0600?</t>
  </si>
  <si>
    <t>S45730</t>
  </si>
  <si>
    <t>2020-038</t>
  </si>
  <si>
    <t>2020-038A</t>
  </si>
  <si>
    <t>Starlink 1461</t>
  </si>
  <si>
    <t>Starlink V1.0-L8-03</t>
  </si>
  <si>
    <t>2020 Jun 13</t>
  </si>
  <si>
    <t>2024 Aug 23 2210?</t>
  </si>
  <si>
    <t>S45731</t>
  </si>
  <si>
    <t>2020-038B</t>
  </si>
  <si>
    <t>Starlink 1465</t>
  </si>
  <si>
    <t>Starlink V1.0-L8-07</t>
  </si>
  <si>
    <t>S45732</t>
  </si>
  <si>
    <t>2020-038C</t>
  </si>
  <si>
    <t>Starlink 1466</t>
  </si>
  <si>
    <t>Starlink V1.0-L8-08</t>
  </si>
  <si>
    <t>2024 Sep  2 0516</t>
  </si>
  <si>
    <t>S45733</t>
  </si>
  <si>
    <t>2020-038D</t>
  </si>
  <si>
    <t>Starlink 1467</t>
  </si>
  <si>
    <t>Starlink V1.0-L8-09</t>
  </si>
  <si>
    <t>2024 Nov 23 2037</t>
  </si>
  <si>
    <t>S45734</t>
  </si>
  <si>
    <t>2020-038E</t>
  </si>
  <si>
    <t>Starlink 1468</t>
  </si>
  <si>
    <t>Starlink V1.0-L8-10</t>
  </si>
  <si>
    <t>2024 Dec 28 1924?</t>
  </si>
  <si>
    <t>S45735</t>
  </si>
  <si>
    <t>2020-038F</t>
  </si>
  <si>
    <t>Starlink 1471</t>
  </si>
  <si>
    <t>Starlink V1.0-L8-13</t>
  </si>
  <si>
    <t>S45736</t>
  </si>
  <si>
    <t>2020-038G</t>
  </si>
  <si>
    <t>Starlink 1472</t>
  </si>
  <si>
    <t>Starlink V1.0-L8-14</t>
  </si>
  <si>
    <t>2023 Dec  9 0027</t>
  </si>
  <si>
    <t>S45737</t>
  </si>
  <si>
    <t>2020-038H</t>
  </si>
  <si>
    <t>Starlink 1473</t>
  </si>
  <si>
    <t>Starlink V1.0-L8-15 (U)</t>
  </si>
  <si>
    <t>2021 Jun 28 1600?</t>
  </si>
  <si>
    <t>S45738</t>
  </si>
  <si>
    <t>2020-038J</t>
  </si>
  <si>
    <t>Starlink 1474</t>
  </si>
  <si>
    <t>Starlink V1.0-L8-16</t>
  </si>
  <si>
    <t>2026 Feb 23 1830?</t>
  </si>
  <si>
    <t>S45739</t>
  </si>
  <si>
    <t>2020-038K</t>
  </si>
  <si>
    <t>Starlink 1475</t>
  </si>
  <si>
    <t>Starlink V1.0-L8-17</t>
  </si>
  <si>
    <t>2025 Dec 14 0032</t>
  </si>
  <si>
    <t>S45740</t>
  </si>
  <si>
    <t>2020-038L</t>
  </si>
  <si>
    <t>Starlink 1479</t>
  </si>
  <si>
    <t>Starlink V1.0-L8-21</t>
  </si>
  <si>
    <t>2025 Jan 22 0628</t>
  </si>
  <si>
    <t>S45741</t>
  </si>
  <si>
    <t>2020-038M</t>
  </si>
  <si>
    <t>Starlink 1480</t>
  </si>
  <si>
    <t>Starlink V1.0-L8-22</t>
  </si>
  <si>
    <t>S45742</t>
  </si>
  <si>
    <t>2020-038N</t>
  </si>
  <si>
    <t>Starlink 1481</t>
  </si>
  <si>
    <t>Starlink V1.0-L8-23</t>
  </si>
  <si>
    <t>2025 Aug 24</t>
  </si>
  <si>
    <t>S45743</t>
  </si>
  <si>
    <t>2020-038P</t>
  </si>
  <si>
    <t>Starlink 1483</t>
  </si>
  <si>
    <t>Starlink V1.0-L8-25</t>
  </si>
  <si>
    <t>2024 Dec 21 1601</t>
  </si>
  <si>
    <t>S45744</t>
  </si>
  <si>
    <t>2020-038Q</t>
  </si>
  <si>
    <t>Starlink 1500</t>
  </si>
  <si>
    <t>Starlink V1.0-L8-42</t>
  </si>
  <si>
    <t>S45745</t>
  </si>
  <si>
    <t>2020-038R</t>
  </si>
  <si>
    <t>Starlink 1503</t>
  </si>
  <si>
    <t>Starlink V1.0-L8-45</t>
  </si>
  <si>
    <t>2025 May 15 1100?</t>
  </si>
  <si>
    <t>S45746</t>
  </si>
  <si>
    <t>2020-038S</t>
  </si>
  <si>
    <t>Starlink 1504</t>
  </si>
  <si>
    <t>Starlink V1.0-L8-46</t>
  </si>
  <si>
    <t>S45747</t>
  </si>
  <si>
    <t>2020-038T</t>
  </si>
  <si>
    <t>Starlink 1506</t>
  </si>
  <si>
    <t>Starlink V1.0-L8-48</t>
  </si>
  <si>
    <t>S45748</t>
  </si>
  <si>
    <t>2020-038U</t>
  </si>
  <si>
    <t>Starlink 1507</t>
  </si>
  <si>
    <t>Starlink V1.0-L8-49</t>
  </si>
  <si>
    <t>2025 Jun 16 0725?</t>
  </si>
  <si>
    <t>S45749</t>
  </si>
  <si>
    <t>2020-038V</t>
  </si>
  <si>
    <t>Starlink 1516</t>
  </si>
  <si>
    <t>Starlink V1.0-L8-56</t>
  </si>
  <si>
    <t>2021 Jun 19 1735</t>
  </si>
  <si>
    <t>S45750</t>
  </si>
  <si>
    <t>2020-038W</t>
  </si>
  <si>
    <t>Starlink 1391</t>
  </si>
  <si>
    <t>Starlink V1.0-L8-01</t>
  </si>
  <si>
    <t>2025 Feb 24 0602</t>
  </si>
  <si>
    <t>S45751</t>
  </si>
  <si>
    <t>2020-038X</t>
  </si>
  <si>
    <t>Starlink 1464</t>
  </si>
  <si>
    <t>Starlink V1.0-L8-06</t>
  </si>
  <si>
    <t>S45752</t>
  </si>
  <si>
    <t>2020-038Y</t>
  </si>
  <si>
    <t>Starlink 1469</t>
  </si>
  <si>
    <t>Starlink V1.0-L8-11</t>
  </si>
  <si>
    <t>2022 Aug 22 0933</t>
  </si>
  <si>
    <t>S45753</t>
  </si>
  <si>
    <t>2020-038Z</t>
  </si>
  <si>
    <t>Starlink 1476</t>
  </si>
  <si>
    <t>Starlink V1.0-L8-18</t>
  </si>
  <si>
    <t>2025 Sep 10 1042</t>
  </si>
  <si>
    <t>S45754</t>
  </si>
  <si>
    <t>2020-038AA</t>
  </si>
  <si>
    <t>Starlink 1477</t>
  </si>
  <si>
    <t>Starlink V1.0-L8-19</t>
  </si>
  <si>
    <t>S45755</t>
  </si>
  <si>
    <t>2020-038AB</t>
  </si>
  <si>
    <t>Starlink 1478</t>
  </si>
  <si>
    <t>Starlink V1.0-L8-20</t>
  </si>
  <si>
    <t>S45756</t>
  </si>
  <si>
    <t>2020-038AC</t>
  </si>
  <si>
    <t>Starlink 1484</t>
  </si>
  <si>
    <t>Starlink V1.0-L8-26</t>
  </si>
  <si>
    <t>2026 Mar 22</t>
  </si>
  <si>
    <t>S45757</t>
  </si>
  <si>
    <t>2020-038AD</t>
  </si>
  <si>
    <t>Starlink 1486</t>
  </si>
  <si>
    <t>Starlink V1.0-L8-28</t>
  </si>
  <si>
    <t>2025 Jan  4 0653</t>
  </si>
  <si>
    <t>S45758</t>
  </si>
  <si>
    <t>2020-038AE</t>
  </si>
  <si>
    <t>Starlink 1487</t>
  </si>
  <si>
    <t>Starlink V1.0-L8-29</t>
  </si>
  <si>
    <t>2025 Aug 27</t>
  </si>
  <si>
    <t>S45759</t>
  </si>
  <si>
    <t>2020-038AF</t>
  </si>
  <si>
    <t>Starlink 1493</t>
  </si>
  <si>
    <t>Starlink V1.0-L8-35</t>
  </si>
  <si>
    <t>S45760</t>
  </si>
  <si>
    <t>2020-038AG</t>
  </si>
  <si>
    <t>Starlink 1494</t>
  </si>
  <si>
    <t>Starlink V1.0-L8-36</t>
  </si>
  <si>
    <t>2026 Jun 15</t>
  </si>
  <si>
    <t>S45761</t>
  </si>
  <si>
    <t>2020-038AH</t>
  </si>
  <si>
    <t>Starlink 1495</t>
  </si>
  <si>
    <t>Starlink V1.0-L8-37</t>
  </si>
  <si>
    <t>2022 Nov 28 0005?</t>
  </si>
  <si>
    <t>S45762</t>
  </si>
  <si>
    <t>2020-038AJ</t>
  </si>
  <si>
    <t>Starlink 1499</t>
  </si>
  <si>
    <t>Starlink V1.0-L8-41</t>
  </si>
  <si>
    <t>2024 Dec 19?</t>
  </si>
  <si>
    <t>S45763</t>
  </si>
  <si>
    <t>2020-038AK</t>
  </si>
  <si>
    <t>Starlink 1501</t>
  </si>
  <si>
    <t>Starlink V1.0-L8-43</t>
  </si>
  <si>
    <t>2022 Jul 25 0800?</t>
  </si>
  <si>
    <t>S45764</t>
  </si>
  <si>
    <t>2020-038AL</t>
  </si>
  <si>
    <t>Starlink 1502</t>
  </si>
  <si>
    <t>Starlink V1.0-L8-44</t>
  </si>
  <si>
    <t>S45765</t>
  </si>
  <si>
    <t>2020-038AM</t>
  </si>
  <si>
    <t>Starlink 1508</t>
  </si>
  <si>
    <t>Starlink V1.0-L8-50</t>
  </si>
  <si>
    <t>2021 Oct 25 1627</t>
  </si>
  <si>
    <t>S45766</t>
  </si>
  <si>
    <t>2020-038AN</t>
  </si>
  <si>
    <t>Starlink 1509</t>
  </si>
  <si>
    <t>Starlink V1.0-L8-51</t>
  </si>
  <si>
    <t>2024 Nov 24 1657</t>
  </si>
  <si>
    <t>S45767</t>
  </si>
  <si>
    <t>2020-038AP</t>
  </si>
  <si>
    <t>Starlink 1511</t>
  </si>
  <si>
    <t>Starlink V1.0-L8-53</t>
  </si>
  <si>
    <t>2024 Dec 29 1100?</t>
  </si>
  <si>
    <t>S45768</t>
  </si>
  <si>
    <t>2020-038AQ</t>
  </si>
  <si>
    <t>Starlink 1521</t>
  </si>
  <si>
    <t>Starlink V1.0-L8-58</t>
  </si>
  <si>
    <t>2024 Mar  9 0551?</t>
  </si>
  <si>
    <t>S45769</t>
  </si>
  <si>
    <t>2020-038AR</t>
  </si>
  <si>
    <t>Starlink 1459</t>
  </si>
  <si>
    <t>Starlink V1.0-L8-02</t>
  </si>
  <si>
    <t>2024 Nov  6 0600?</t>
  </si>
  <si>
    <t>S45770</t>
  </si>
  <si>
    <t>2020-038AS</t>
  </si>
  <si>
    <t>Starlink 1462</t>
  </si>
  <si>
    <t>Starlink V1.0-L8-04</t>
  </si>
  <si>
    <t>2024 Oct 17 2120</t>
  </si>
  <si>
    <t>S45771</t>
  </si>
  <si>
    <t>2020-038AT</t>
  </si>
  <si>
    <t>Starlink 1463</t>
  </si>
  <si>
    <t>Starlink V1.0-L8-05</t>
  </si>
  <si>
    <t>2025 Mar 22 0231?</t>
  </si>
  <si>
    <t>S45772</t>
  </si>
  <si>
    <t>2020-038AU</t>
  </si>
  <si>
    <t>Starlink 1470</t>
  </si>
  <si>
    <t>Starlink V1.0-L8-12</t>
  </si>
  <si>
    <t>S45773</t>
  </si>
  <si>
    <t>2020-038AV</t>
  </si>
  <si>
    <t>Starlink 1482</t>
  </si>
  <si>
    <t>Starlink V1.0-L8-24</t>
  </si>
  <si>
    <t>S45774</t>
  </si>
  <si>
    <t>2020-038AW</t>
  </si>
  <si>
    <t>Starlink 1485</t>
  </si>
  <si>
    <t>Starlink V1.0-L8-27</t>
  </si>
  <si>
    <t>2025 Nov  4 0200?</t>
  </si>
  <si>
    <t>S45775</t>
  </si>
  <si>
    <t>2020-038AX</t>
  </si>
  <si>
    <t>Starlink 1488</t>
  </si>
  <si>
    <t>Starlink V1.0-L8-30</t>
  </si>
  <si>
    <t>2024 Nov 12</t>
  </si>
  <si>
    <t>S45776</t>
  </si>
  <si>
    <t>2020-038AY</t>
  </si>
  <si>
    <t>Starlink 1489</t>
  </si>
  <si>
    <t>Starlink V1.0-L8-31</t>
  </si>
  <si>
    <t>2025 Jun 20 1815?</t>
  </si>
  <si>
    <t>S45777</t>
  </si>
  <si>
    <t>2020-038AZ</t>
  </si>
  <si>
    <t>Starlink 1490</t>
  </si>
  <si>
    <t>Starlink V1.0-L8-32</t>
  </si>
  <si>
    <t>2025 Jan 28 0950</t>
  </si>
  <si>
    <t>S45778</t>
  </si>
  <si>
    <t>2020-038BA</t>
  </si>
  <si>
    <t>Starlink 1491</t>
  </si>
  <si>
    <t>Starlink V1.0-L8-33</t>
  </si>
  <si>
    <t>2025 Aug 21 0454</t>
  </si>
  <si>
    <t>S45779</t>
  </si>
  <si>
    <t>2020-038BB</t>
  </si>
  <si>
    <t>Starlink 1492</t>
  </si>
  <si>
    <t>Starlink V1.0-L8-34</t>
  </si>
  <si>
    <t>2025 Jan 28 0300?</t>
  </si>
  <si>
    <t>S45780</t>
  </si>
  <si>
    <t>2020-038BC</t>
  </si>
  <si>
    <t>Starlink 1496</t>
  </si>
  <si>
    <t>Starlink V1.0-L8-38</t>
  </si>
  <si>
    <t>S45781</t>
  </si>
  <si>
    <t>2020-038BD</t>
  </si>
  <si>
    <t>Starlink 1497</t>
  </si>
  <si>
    <t>Starlink V1.0-L8-39</t>
  </si>
  <si>
    <t>2026 Feb 12 1102</t>
  </si>
  <si>
    <t>S45782</t>
  </si>
  <si>
    <t>2020-038BE</t>
  </si>
  <si>
    <t>Starlink 1498</t>
  </si>
  <si>
    <t>Starlink V1.0-L8-40</t>
  </si>
  <si>
    <t>2024 Dec  4 0826</t>
  </si>
  <si>
    <t>S45783</t>
  </si>
  <si>
    <t>2020-038BF</t>
  </si>
  <si>
    <t>Starlink 1505</t>
  </si>
  <si>
    <t>Starlink V1.0-L8-47</t>
  </si>
  <si>
    <t>2024 Nov  2 1745?</t>
  </si>
  <si>
    <t>S45784</t>
  </si>
  <si>
    <t>2020-038BG</t>
  </si>
  <si>
    <t>Starlink 1510</t>
  </si>
  <si>
    <t>Starlink V1.0-L8-52</t>
  </si>
  <si>
    <t>2026 Jan  6 0705</t>
  </si>
  <si>
    <t>S45785</t>
  </si>
  <si>
    <t>2020-038BH</t>
  </si>
  <si>
    <t>Starlink 1512</t>
  </si>
  <si>
    <t>Starlink V1.0-L8-54</t>
  </si>
  <si>
    <t>2024 Dec 10 1157</t>
  </si>
  <si>
    <t>S45786</t>
  </si>
  <si>
    <t>2020-038BJ</t>
  </si>
  <si>
    <t>Starlink 1513</t>
  </si>
  <si>
    <t>Starlink V1.0-L8-55</t>
  </si>
  <si>
    <t>S45787</t>
  </si>
  <si>
    <t>2020-038BK</t>
  </si>
  <si>
    <t>Starlink 1517</t>
  </si>
  <si>
    <t>Starlink V1.0-L8-57</t>
  </si>
  <si>
    <t>2025 Jun  6 0300?</t>
  </si>
  <si>
    <t>S46027</t>
  </si>
  <si>
    <t>2020-055</t>
  </si>
  <si>
    <t>2020-055A</t>
  </si>
  <si>
    <t>Starlink 1522</t>
  </si>
  <si>
    <t>Starlink V1.0-L9-03</t>
  </si>
  <si>
    <t>2020 Aug  7</t>
  </si>
  <si>
    <t>S46028</t>
  </si>
  <si>
    <t>2020-055B</t>
  </si>
  <si>
    <t>Starlink 1523</t>
  </si>
  <si>
    <t>Starlink V1.0-L9-04</t>
  </si>
  <si>
    <t>S46029</t>
  </si>
  <si>
    <t>2020-055C</t>
  </si>
  <si>
    <t>Starlink 1526</t>
  </si>
  <si>
    <t>Starlink V1.0-L9-07</t>
  </si>
  <si>
    <t>S46030</t>
  </si>
  <si>
    <t>2020-055D</t>
  </si>
  <si>
    <t>Starlink 1534</t>
  </si>
  <si>
    <t>Starlink V1.0-L9-13</t>
  </si>
  <si>
    <t>2024 Dec 24 1117</t>
  </si>
  <si>
    <t>S46031</t>
  </si>
  <si>
    <t>2020-055E</t>
  </si>
  <si>
    <t>Starlink 1544</t>
  </si>
  <si>
    <t>Starlink V1.0-L9-22</t>
  </si>
  <si>
    <t>2024 Dec 26 2129</t>
  </si>
  <si>
    <t>S46032</t>
  </si>
  <si>
    <t>2020-055F</t>
  </si>
  <si>
    <t>Starlink 1555</t>
  </si>
  <si>
    <t>Starlink V1.0-L9-28</t>
  </si>
  <si>
    <t>S46033</t>
  </si>
  <si>
    <t>2020-055G</t>
  </si>
  <si>
    <t>Starlink 1556</t>
  </si>
  <si>
    <t>Starlink V1.0-L9-29</t>
  </si>
  <si>
    <t>S46034</t>
  </si>
  <si>
    <t>2020-055H</t>
  </si>
  <si>
    <t>Starlink 1557</t>
  </si>
  <si>
    <t>Starlink V1.0-L9-30</t>
  </si>
  <si>
    <t>S46035</t>
  </si>
  <si>
    <t>2020-055J</t>
  </si>
  <si>
    <t>Starlink 1558</t>
  </si>
  <si>
    <t>Starlink V1.0-L9-31</t>
  </si>
  <si>
    <t>S46036</t>
  </si>
  <si>
    <t>2020-055K</t>
  </si>
  <si>
    <t>Starlink 1560</t>
  </si>
  <si>
    <t>Starlink V1.0-L9-33</t>
  </si>
  <si>
    <t>S46037</t>
  </si>
  <si>
    <t>2020-055L</t>
  </si>
  <si>
    <t>Starlink 1565</t>
  </si>
  <si>
    <t>Starlink V1.0-L9-38</t>
  </si>
  <si>
    <t>S46038</t>
  </si>
  <si>
    <t>2020-055M</t>
  </si>
  <si>
    <t>Starlink 1567</t>
  </si>
  <si>
    <t>Starlink V1.0-L9-40</t>
  </si>
  <si>
    <t>2026 May 10</t>
  </si>
  <si>
    <t>S46039</t>
  </si>
  <si>
    <t>2020-055N</t>
  </si>
  <si>
    <t>Starlink 1569</t>
  </si>
  <si>
    <t>Starlink V1.0-L9-42</t>
  </si>
  <si>
    <t>S46040</t>
  </si>
  <si>
    <t>2020-055P</t>
  </si>
  <si>
    <t>Starlink 1576</t>
  </si>
  <si>
    <t>Starlink V1.0-L9-48</t>
  </si>
  <si>
    <t>2024 May 20 1027?</t>
  </si>
  <si>
    <t>S46041</t>
  </si>
  <si>
    <t>2020-055Q</t>
  </si>
  <si>
    <t>Starlink 1580</t>
  </si>
  <si>
    <t>Starlink V1.0-L9-52</t>
  </si>
  <si>
    <t>2025 Apr  1 1626</t>
  </si>
  <si>
    <t>S46042</t>
  </si>
  <si>
    <t>2020-055R</t>
  </si>
  <si>
    <t>Starlink 1581</t>
  </si>
  <si>
    <t>Starlink V1.0-L9-53</t>
  </si>
  <si>
    <t>2025 Mar 26 1705</t>
  </si>
  <si>
    <t>S46043</t>
  </si>
  <si>
    <t>2020-055S</t>
  </si>
  <si>
    <t>Starlink 1582</t>
  </si>
  <si>
    <t>Starlink V1.0-L9-54</t>
  </si>
  <si>
    <t>S46044</t>
  </si>
  <si>
    <t>2020-055T</t>
  </si>
  <si>
    <t>Starlink 1584</t>
  </si>
  <si>
    <t>Starlink V1.0-L9-56</t>
  </si>
  <si>
    <t>2024 May 24 0755?</t>
  </si>
  <si>
    <t>S46045</t>
  </si>
  <si>
    <t>2020-055U</t>
  </si>
  <si>
    <t>Starlink 1591</t>
  </si>
  <si>
    <t>Starlink V1.0-L9-57</t>
  </si>
  <si>
    <t>S46046</t>
  </si>
  <si>
    <t>2020-055V</t>
  </si>
  <si>
    <t>Starlink 1514</t>
  </si>
  <si>
    <t>Starlink V1.0-L9-01</t>
  </si>
  <si>
    <t>2022 Jul 17 1207</t>
  </si>
  <si>
    <t>S46047</t>
  </si>
  <si>
    <t>2020-055W</t>
  </si>
  <si>
    <t>Starlink 1524</t>
  </si>
  <si>
    <t>Starlink V1.0-L9-05</t>
  </si>
  <si>
    <t>S46048</t>
  </si>
  <si>
    <t>2020-055X</t>
  </si>
  <si>
    <t>Starlink 1527</t>
  </si>
  <si>
    <t>Starlink V1.0-L9-08</t>
  </si>
  <si>
    <t>S46049</t>
  </si>
  <si>
    <t>2020-055Y</t>
  </si>
  <si>
    <t>Starlink 1530</t>
  </si>
  <si>
    <t>Starlink V1.0-L9-10</t>
  </si>
  <si>
    <t>2024 Jun 22 2022</t>
  </si>
  <si>
    <t>S46050</t>
  </si>
  <si>
    <t>2020-055Z</t>
  </si>
  <si>
    <t>Starlink 1535</t>
  </si>
  <si>
    <t>Starlink V1.0-L9-14</t>
  </si>
  <si>
    <t>2022 Jan  7 2152</t>
  </si>
  <si>
    <t>S46051</t>
  </si>
  <si>
    <t>2020-055AA</t>
  </si>
  <si>
    <t>Starlink 1540</t>
  </si>
  <si>
    <t>Starlink V1.0-L9-18</t>
  </si>
  <si>
    <t>S46052</t>
  </si>
  <si>
    <t>2020-055AB</t>
  </si>
  <si>
    <t>Starlink 1541</t>
  </si>
  <si>
    <t>Starlink V1.0-L9-19</t>
  </si>
  <si>
    <t>2026 Jul 24 2026</t>
  </si>
  <si>
    <t>S46053</t>
  </si>
  <si>
    <t>2020-055AC</t>
  </si>
  <si>
    <t>Starlink 1543</t>
  </si>
  <si>
    <t>Starlink V1.0-L9-21</t>
  </si>
  <si>
    <t>S46054</t>
  </si>
  <si>
    <t>2020-055AD</t>
  </si>
  <si>
    <t>Starlink 1548</t>
  </si>
  <si>
    <t>Starlink V1.0-L9-23</t>
  </si>
  <si>
    <t>S46055</t>
  </si>
  <si>
    <t>2020-055AE</t>
  </si>
  <si>
    <t>Starlink 1554</t>
  </si>
  <si>
    <t>Starlink V1.0-L9-27</t>
  </si>
  <si>
    <t>S46056</t>
  </si>
  <si>
    <t>2020-055AF</t>
  </si>
  <si>
    <t>Starlink 1561</t>
  </si>
  <si>
    <t>Starlink V1.0-L9-34</t>
  </si>
  <si>
    <t>2023 Nov 14 1307</t>
  </si>
  <si>
    <t>S46057</t>
  </si>
  <si>
    <t>2020-055AG</t>
  </si>
  <si>
    <t>Starlink 1562</t>
  </si>
  <si>
    <t>Starlink V1.0-L9-35</t>
  </si>
  <si>
    <t>2021 Aug 18 1904</t>
  </si>
  <si>
    <t>S46058</t>
  </si>
  <si>
    <t>2020-055AH</t>
  </si>
  <si>
    <t>Starlink 1564</t>
  </si>
  <si>
    <t>Starlink V1.0-L9-37</t>
  </si>
  <si>
    <t>S46059</t>
  </si>
  <si>
    <t>2020-055AJ</t>
  </si>
  <si>
    <t>Starlink 1570</t>
  </si>
  <si>
    <t>Starlink V1.0-L9-43</t>
  </si>
  <si>
    <t>S46060</t>
  </si>
  <si>
    <t>2020-055AK</t>
  </si>
  <si>
    <t>Starlink 1572</t>
  </si>
  <si>
    <t>Starlink V1.0-L9-45</t>
  </si>
  <si>
    <t>S46061</t>
  </si>
  <si>
    <t>2020-055AL</t>
  </si>
  <si>
    <t>Starlink 1573</t>
  </si>
  <si>
    <t>Starlink V1.0-L9-46</t>
  </si>
  <si>
    <t>S46062</t>
  </si>
  <si>
    <t>2020-055AM</t>
  </si>
  <si>
    <t>Starlink 1574</t>
  </si>
  <si>
    <t>Starlink V1.0-L9-47</t>
  </si>
  <si>
    <t>2025 Jan 11 0400?</t>
  </si>
  <si>
    <t>S46063</t>
  </si>
  <si>
    <t>2020-055AN</t>
  </si>
  <si>
    <t>Starlink 1577</t>
  </si>
  <si>
    <t>Starlink V1.0-L9-49</t>
  </si>
  <si>
    <t>S46064</t>
  </si>
  <si>
    <t>2020-055AP</t>
  </si>
  <si>
    <t>Starlink 1583</t>
  </si>
  <si>
    <t>Starlink V1.0-L9-55</t>
  </si>
  <si>
    <t>S46065</t>
  </si>
  <si>
    <t>2020-055AQ</t>
  </si>
  <si>
    <t>Starlink 1515</t>
  </si>
  <si>
    <t>Starlink V1.0-L9-02</t>
  </si>
  <si>
    <t>2023 Nov 29 1440</t>
  </si>
  <si>
    <t>S46066</t>
  </si>
  <si>
    <t>2020-055AR</t>
  </si>
  <si>
    <t>Starlink 1525</t>
  </si>
  <si>
    <t>Starlink V1.0-L9-06</t>
  </si>
  <si>
    <t>S46067</t>
  </si>
  <si>
    <t>2020-055AS</t>
  </si>
  <si>
    <t>Starlink 1529</t>
  </si>
  <si>
    <t>Starlink V1.0-L9-09</t>
  </si>
  <si>
    <t>2024 Apr 22</t>
  </si>
  <si>
    <t>S46068</t>
  </si>
  <si>
    <t>2020-055AT</t>
  </si>
  <si>
    <t>Starlink 1532</t>
  </si>
  <si>
    <t>Starlink V1.0-L9-11</t>
  </si>
  <si>
    <t>S46069</t>
  </si>
  <si>
    <t>2020-055AU</t>
  </si>
  <si>
    <t>Starlink 1533</t>
  </si>
  <si>
    <t>Starlink V1.0-L9-12</t>
  </si>
  <si>
    <t>2025 Apr 12 0000</t>
  </si>
  <si>
    <t>S46070</t>
  </si>
  <si>
    <t>2020-055AV</t>
  </si>
  <si>
    <t>Starlink 1536</t>
  </si>
  <si>
    <t>Starlink V1.0-L9-15</t>
  </si>
  <si>
    <t>S46071</t>
  </si>
  <si>
    <t>2020-055AW</t>
  </si>
  <si>
    <t>Starlink 1538</t>
  </si>
  <si>
    <t>Starlink V1.0-L9-16</t>
  </si>
  <si>
    <t>2024 Dec 30 1958</t>
  </si>
  <si>
    <t>S46072</t>
  </si>
  <si>
    <t>2020-055AX</t>
  </si>
  <si>
    <t>Starlink 1539</t>
  </si>
  <si>
    <t>Starlink V1.0-L9-17</t>
  </si>
  <si>
    <t>2024 Jun 26 0122</t>
  </si>
  <si>
    <t>S46073</t>
  </si>
  <si>
    <t>2020-055AY</t>
  </si>
  <si>
    <t>Starlink 1542</t>
  </si>
  <si>
    <t>Starlink V1.0-L9-20</t>
  </si>
  <si>
    <t>S46074</t>
  </si>
  <si>
    <t>2020-055AZ</t>
  </si>
  <si>
    <t>Starlink 1549</t>
  </si>
  <si>
    <t>Starlink V1.0-L9-24</t>
  </si>
  <si>
    <t>S46075</t>
  </si>
  <si>
    <t>2020-055BA</t>
  </si>
  <si>
    <t>Starlink 1551</t>
  </si>
  <si>
    <t>Starlink V1.0-L9-25</t>
  </si>
  <si>
    <t>S46076</t>
  </si>
  <si>
    <t>2020-055BB</t>
  </si>
  <si>
    <t>Starlink 1552</t>
  </si>
  <si>
    <t>Starlink V1.0-L9-26</t>
  </si>
  <si>
    <t>S46077</t>
  </si>
  <si>
    <t>2020-055BC</t>
  </si>
  <si>
    <t>Starlink 1559</t>
  </si>
  <si>
    <t>Starlink V1.0-L9-32</t>
  </si>
  <si>
    <t>S46078</t>
  </si>
  <si>
    <t>2020-055BD</t>
  </si>
  <si>
    <t>Starlink 1563</t>
  </si>
  <si>
    <t>Starlink V1.0-L9-36</t>
  </si>
  <si>
    <t>2025 Apr  6 0545</t>
  </si>
  <si>
    <t>S46079</t>
  </si>
  <si>
    <t>2020-055BE</t>
  </si>
  <si>
    <t>Starlink 1566</t>
  </si>
  <si>
    <t>Starlink V1.0-L9-39</t>
  </si>
  <si>
    <t>S46080</t>
  </si>
  <si>
    <t>2020-055BF</t>
  </si>
  <si>
    <t>Starlink 1568</t>
  </si>
  <si>
    <t>Starlink V1.0-L9-41</t>
  </si>
  <si>
    <t>S46081</t>
  </si>
  <si>
    <t>2020-055BG</t>
  </si>
  <si>
    <t>Starlink 1571</t>
  </si>
  <si>
    <t>Starlink V1.0-L9-44</t>
  </si>
  <si>
    <t>2025 Feb 22 0215?</t>
  </si>
  <si>
    <t>S46082</t>
  </si>
  <si>
    <t>2020-055BH</t>
  </si>
  <si>
    <t>Starlink 1578</t>
  </si>
  <si>
    <t>Starlink V1.0-L9-50</t>
  </si>
  <si>
    <t>S46083</t>
  </si>
  <si>
    <t>2020-055BJ</t>
  </si>
  <si>
    <t>Starlink 1579</t>
  </si>
  <si>
    <t>Starlink V1.0-L9-51</t>
  </si>
  <si>
    <t>S46117</t>
  </si>
  <si>
    <t>2020-057</t>
  </si>
  <si>
    <t>2020-057A</t>
  </si>
  <si>
    <t>Starlink 1585</t>
  </si>
  <si>
    <t>Starlink V1.0-L10-02</t>
  </si>
  <si>
    <t>2020 Aug 18</t>
  </si>
  <si>
    <t>2026 Apr  9 0806</t>
  </si>
  <si>
    <t>S46118</t>
  </si>
  <si>
    <t>2020-057B</t>
  </si>
  <si>
    <t>Starlink 1588</t>
  </si>
  <si>
    <t>Starlink V1.0-L10-05</t>
  </si>
  <si>
    <t>2025 May 31 2230?</t>
  </si>
  <si>
    <t>S46119</t>
  </si>
  <si>
    <t>2020-057C</t>
  </si>
  <si>
    <t>Starlink 1593</t>
  </si>
  <si>
    <t>Starlink V1.0-L10-09</t>
  </si>
  <si>
    <t>2026 May  6 0611</t>
  </si>
  <si>
    <t>S46120</t>
  </si>
  <si>
    <t>2020-057D</t>
  </si>
  <si>
    <t>Starlink 1601</t>
  </si>
  <si>
    <t>Starlink V1.0-L10-17</t>
  </si>
  <si>
    <t>2026 Mar  4 1748</t>
  </si>
  <si>
    <t>S46121</t>
  </si>
  <si>
    <t>2020-057E</t>
  </si>
  <si>
    <t>Starlink 1602</t>
  </si>
  <si>
    <t>Starlink V1.0-L10-18</t>
  </si>
  <si>
    <t>2025 Jan  7 1500?</t>
  </si>
  <si>
    <t>S46122</t>
  </si>
  <si>
    <t>2020-057F</t>
  </si>
  <si>
    <t>Starlink 1604</t>
  </si>
  <si>
    <t>Starlink V1.0-L10-20</t>
  </si>
  <si>
    <t>2025 Mar  1 0830?</t>
  </si>
  <si>
    <t>S46123</t>
  </si>
  <si>
    <t>2020-057G</t>
  </si>
  <si>
    <t>Starlink 1605</t>
  </si>
  <si>
    <t>Starlink V1.0-L10-21</t>
  </si>
  <si>
    <t>2026 Feb 11 2120</t>
  </si>
  <si>
    <t>S46124</t>
  </si>
  <si>
    <t>2020-057H</t>
  </si>
  <si>
    <t>Starlink 1614</t>
  </si>
  <si>
    <t>Starlink V1.0-L10-29</t>
  </si>
  <si>
    <t>2026 Feb  7 2139</t>
  </si>
  <si>
    <t>S46125</t>
  </si>
  <si>
    <t>2020-057J</t>
  </si>
  <si>
    <t>Starlink 1618</t>
  </si>
  <si>
    <t>Starlink V1.0-L10-32</t>
  </si>
  <si>
    <t>2025 Sep 17</t>
  </si>
  <si>
    <t>S46126</t>
  </si>
  <si>
    <t>2020-057K</t>
  </si>
  <si>
    <t>Starlink 1619</t>
  </si>
  <si>
    <t>Starlink V1.0-L10-33</t>
  </si>
  <si>
    <t>2025 Apr 13 0240</t>
  </si>
  <si>
    <t>S46127</t>
  </si>
  <si>
    <t>2020-057L</t>
  </si>
  <si>
    <t>Starlink 1621</t>
  </si>
  <si>
    <t>Starlink V1.0-L10-35</t>
  </si>
  <si>
    <t>2026 Apr 29 0113</t>
  </si>
  <si>
    <t>S46128</t>
  </si>
  <si>
    <t>2020-057M</t>
  </si>
  <si>
    <t>Starlink 1622</t>
  </si>
  <si>
    <t>Starlink V1.0-L10-36</t>
  </si>
  <si>
    <t>2026 Jul 22 0514</t>
  </si>
  <si>
    <t>S46129</t>
  </si>
  <si>
    <t>2020-057N</t>
  </si>
  <si>
    <t>Starlink 1623</t>
  </si>
  <si>
    <t>Starlink V1.0-L10-37</t>
  </si>
  <si>
    <t>2026 Aug 22 0320</t>
  </si>
  <si>
    <t>S46130</t>
  </si>
  <si>
    <t>2020-057P</t>
  </si>
  <si>
    <t>Starlink 1624</t>
  </si>
  <si>
    <t>Starlink V1.0-L10-38</t>
  </si>
  <si>
    <t>2026 May 27 0400?</t>
  </si>
  <si>
    <t>S46131</t>
  </si>
  <si>
    <t>2020-057Q</t>
  </si>
  <si>
    <t>Starlink 1625</t>
  </si>
  <si>
    <t>Starlink V1.0-L10-39</t>
  </si>
  <si>
    <t>2026 Apr  9 1026</t>
  </si>
  <si>
    <t>S46132</t>
  </si>
  <si>
    <t>2020-057R</t>
  </si>
  <si>
    <t>Starlink 1630</t>
  </si>
  <si>
    <t>Starlink V1.0-L10-44</t>
  </si>
  <si>
    <t>2025 Jan 25 2200?</t>
  </si>
  <si>
    <t>S46133</t>
  </si>
  <si>
    <t>2020-057S</t>
  </si>
  <si>
    <t>Starlink 1637</t>
  </si>
  <si>
    <t>Starlink V1.0-L10-51</t>
  </si>
  <si>
    <t>2025 Feb 24 1430?</t>
  </si>
  <si>
    <t>S46134</t>
  </si>
  <si>
    <t>2020-057T</t>
  </si>
  <si>
    <t>Starlink 1638</t>
  </si>
  <si>
    <t>Starlink V1.0-L10-52</t>
  </si>
  <si>
    <t>2023 Nov 29 2000?</t>
  </si>
  <si>
    <t>S46135</t>
  </si>
  <si>
    <t>2020-057U</t>
  </si>
  <si>
    <t>Starlink 1639</t>
  </si>
  <si>
    <t>Starlink V1.0-L10-53</t>
  </si>
  <si>
    <t>2025 Aug  9 1529</t>
  </si>
  <si>
    <t>S46136</t>
  </si>
  <si>
    <t>2020-057V</t>
  </si>
  <si>
    <t>Starlink 1643</t>
  </si>
  <si>
    <t>Starlink V1.0-L10-57</t>
  </si>
  <si>
    <t>2025 Dec  2 0900?</t>
  </si>
  <si>
    <t>S46137</t>
  </si>
  <si>
    <t>2020-057W</t>
  </si>
  <si>
    <t>Starlink 1586</t>
  </si>
  <si>
    <t>Starlink V1.0-L10-03</t>
  </si>
  <si>
    <t>2025 Sep 26 0248?</t>
  </si>
  <si>
    <t>S46138</t>
  </si>
  <si>
    <t>2020-057X</t>
  </si>
  <si>
    <t>Starlink 1590</t>
  </si>
  <si>
    <t>Starlink V1.0-L10-07</t>
  </si>
  <si>
    <t>2025 Apr  4 0600?</t>
  </si>
  <si>
    <t>S46139</t>
  </si>
  <si>
    <t>2020-057Y</t>
  </si>
  <si>
    <t>Starlink 1592</t>
  </si>
  <si>
    <t>Starlink V1.0-L10-08</t>
  </si>
  <si>
    <t>2021 Aug  1 0418?</t>
  </si>
  <si>
    <t>S46140</t>
  </si>
  <si>
    <t>2020-057Z</t>
  </si>
  <si>
    <t>Starlink 1594</t>
  </si>
  <si>
    <t>Starlink V1.0-L10-10</t>
  </si>
  <si>
    <t>2025 Feb  4 2331</t>
  </si>
  <si>
    <t>S46141</t>
  </si>
  <si>
    <t>2020-057AA</t>
  </si>
  <si>
    <t>Starlink 1596</t>
  </si>
  <si>
    <t>Starlink V1.0-L10-12</t>
  </si>
  <si>
    <t>S46142</t>
  </si>
  <si>
    <t>2020-057AB</t>
  </si>
  <si>
    <t>Starlink 1597</t>
  </si>
  <si>
    <t>Starlink V1.0-L10-13</t>
  </si>
  <si>
    <t>2026 Aug 24 1930?</t>
  </si>
  <si>
    <t>S46143</t>
  </si>
  <si>
    <t>2020-057AC</t>
  </si>
  <si>
    <t>Starlink 1599</t>
  </si>
  <si>
    <t>Starlink V1.0-L10-15</t>
  </si>
  <si>
    <t>2022 Feb  4 1016</t>
  </si>
  <si>
    <t>S46144</t>
  </si>
  <si>
    <t>2020-057AD</t>
  </si>
  <si>
    <t>Starlink 1606</t>
  </si>
  <si>
    <t>Starlink V1.0-L10-22</t>
  </si>
  <si>
    <t>2026 Jun 27 1713?</t>
  </si>
  <si>
    <t>S46145</t>
  </si>
  <si>
    <t>2020-057AE</t>
  </si>
  <si>
    <t>Starlink 1607</t>
  </si>
  <si>
    <t>Starlink V1.0-L10-23</t>
  </si>
  <si>
    <t>2021 Sep 30 1130?</t>
  </si>
  <si>
    <t>S46146</t>
  </si>
  <si>
    <t>2020-057AF</t>
  </si>
  <si>
    <t>Starlink 1608</t>
  </si>
  <si>
    <t>Starlink V1.0-L10-24</t>
  </si>
  <si>
    <t>S46147</t>
  </si>
  <si>
    <t>2020-057AG</t>
  </si>
  <si>
    <t>Starlink 1611</t>
  </si>
  <si>
    <t>Starlink V1.0-L10-26</t>
  </si>
  <si>
    <t>2025 Jan 30 1816</t>
  </si>
  <si>
    <t>S46148</t>
  </si>
  <si>
    <t>2020-057AH</t>
  </si>
  <si>
    <t>Starlink 1616</t>
  </si>
  <si>
    <t>Starlink V1.0-L10-31</t>
  </si>
  <si>
    <t>2025 May 10 0536</t>
  </si>
  <si>
    <t>S46149</t>
  </si>
  <si>
    <t>2020-057AJ</t>
  </si>
  <si>
    <t>Starlink 1620</t>
  </si>
  <si>
    <t>Starlink V1.0-L10-34</t>
  </si>
  <si>
    <t>2024 Nov  5 0428?</t>
  </si>
  <si>
    <t>S46150</t>
  </si>
  <si>
    <t>2020-057AK</t>
  </si>
  <si>
    <t>Starlink 1629</t>
  </si>
  <si>
    <t>Starlink V1.0-L10-43</t>
  </si>
  <si>
    <t>2026 Feb 16 1025</t>
  </si>
  <si>
    <t>S46151</t>
  </si>
  <si>
    <t>2020-057AL</t>
  </si>
  <si>
    <t>Starlink 1631</t>
  </si>
  <si>
    <t>Starlink V1.0-L10-45</t>
  </si>
  <si>
    <t>2025 Jun  5 2230?</t>
  </si>
  <si>
    <t>S46152</t>
  </si>
  <si>
    <t>2020-057AM</t>
  </si>
  <si>
    <t>Starlink 1634</t>
  </si>
  <si>
    <t>Starlink V1.0-L10-48</t>
  </si>
  <si>
    <t>2024 Sep  4</t>
  </si>
  <si>
    <t>S46153</t>
  </si>
  <si>
    <t>2020-057AN</t>
  </si>
  <si>
    <t>Starlink 1636</t>
  </si>
  <si>
    <t>Starlink V1.0-L10-50</t>
  </si>
  <si>
    <t>2025 Sep 22 0131</t>
  </si>
  <si>
    <t>S46154</t>
  </si>
  <si>
    <t>2020-057AP</t>
  </si>
  <si>
    <t>Starlink 1642</t>
  </si>
  <si>
    <t>Starlink V1.0-L10-56</t>
  </si>
  <si>
    <t>2026 Feb 20 0316</t>
  </si>
  <si>
    <t>S46155</t>
  </si>
  <si>
    <t>2020-057AQ</t>
  </si>
  <si>
    <t>Starlink 1667</t>
  </si>
  <si>
    <t>Starlink V1.0-L10-58</t>
  </si>
  <si>
    <t>2026 Jul  4</t>
  </si>
  <si>
    <t>S46156</t>
  </si>
  <si>
    <t>2020-057AR</t>
  </si>
  <si>
    <t>Starlink 1545</t>
  </si>
  <si>
    <t>Starlink V1.0-L10-01</t>
  </si>
  <si>
    <t>2026 Jul 13 0200?</t>
  </si>
  <si>
    <t>S46157</t>
  </si>
  <si>
    <t>2020-057AS</t>
  </si>
  <si>
    <t>Starlink 1587</t>
  </si>
  <si>
    <t>Starlink V1.0-L10-04</t>
  </si>
  <si>
    <t>2026 Mar 22 2035?</t>
  </si>
  <si>
    <t>S46158</t>
  </si>
  <si>
    <t>2020-057AT</t>
  </si>
  <si>
    <t>Starlink 1589</t>
  </si>
  <si>
    <t>Starlink V1.0-L10-06</t>
  </si>
  <si>
    <t>2024 Jun 24 1600?</t>
  </si>
  <si>
    <t>S46159</t>
  </si>
  <si>
    <t>2020-057AU</t>
  </si>
  <si>
    <t>Starlink 1595</t>
  </si>
  <si>
    <t>Starlink V1.0-L10-11</t>
  </si>
  <si>
    <t>2026 Sep  4</t>
  </si>
  <si>
    <t>S46160</t>
  </si>
  <si>
    <t>2020-057AV</t>
  </si>
  <si>
    <t>Starlink 1598</t>
  </si>
  <si>
    <t>Starlink V1.0-L10-14</t>
  </si>
  <si>
    <t>2026 Sep 15 1803</t>
  </si>
  <si>
    <t>S46161</t>
  </si>
  <si>
    <t>2020-057AW</t>
  </si>
  <si>
    <t>Starlink 1600</t>
  </si>
  <si>
    <t>Starlink V1.0-L10-16</t>
  </si>
  <si>
    <t>2025 Jun 14 2011?</t>
  </si>
  <si>
    <t>S46162</t>
  </si>
  <si>
    <t>2020-057AX</t>
  </si>
  <si>
    <t>Starlink 1603</t>
  </si>
  <si>
    <t>Starlink V1.0-L10-19</t>
  </si>
  <si>
    <t>2025 Feb 27 0627</t>
  </si>
  <si>
    <t>S46163</t>
  </si>
  <si>
    <t>2020-057AY</t>
  </si>
  <si>
    <t>Starlink 1610</t>
  </si>
  <si>
    <t>Starlink V1.0-L10-25</t>
  </si>
  <si>
    <t>2025 May  8 0930?</t>
  </si>
  <si>
    <t>S46164</t>
  </si>
  <si>
    <t>2020-057AZ</t>
  </si>
  <si>
    <t>Starlink 1612</t>
  </si>
  <si>
    <t>Starlink V1.0-L10-27</t>
  </si>
  <si>
    <t>2026 Apr 21</t>
  </si>
  <si>
    <t>S46165</t>
  </si>
  <si>
    <t>2020-057BA</t>
  </si>
  <si>
    <t>Starlink 1613</t>
  </si>
  <si>
    <t>Starlink V1.0-L10-28</t>
  </si>
  <si>
    <t>2024 May 20 0430?</t>
  </si>
  <si>
    <t>S46166</t>
  </si>
  <si>
    <t>2020-057BB</t>
  </si>
  <si>
    <t>Starlink 1615</t>
  </si>
  <si>
    <t>Starlink V1.0-L10-30</t>
  </si>
  <si>
    <t>2024 Jul  4 0150</t>
  </si>
  <si>
    <t>S46167</t>
  </si>
  <si>
    <t>2020-057BC</t>
  </si>
  <si>
    <t>Starlink 1626</t>
  </si>
  <si>
    <t>Starlink V1.0-L10-40</t>
  </si>
  <si>
    <t>2026 Aug 26</t>
  </si>
  <si>
    <t>S46168</t>
  </si>
  <si>
    <t>2020-057BD</t>
  </si>
  <si>
    <t>Starlink 1627</t>
  </si>
  <si>
    <t>Starlink V1.0-L10-41</t>
  </si>
  <si>
    <t>2026 May 24 1700</t>
  </si>
  <si>
    <t>S46169</t>
  </si>
  <si>
    <t>2020-057BE</t>
  </si>
  <si>
    <t>Starlink 1628</t>
  </si>
  <si>
    <t>Starlink V1.0-L10-42</t>
  </si>
  <si>
    <t>2025 Oct 29 2017</t>
  </si>
  <si>
    <t>S46170</t>
  </si>
  <si>
    <t>2020-057BF</t>
  </si>
  <si>
    <t>Starlink 1632</t>
  </si>
  <si>
    <t>Starlink V1.0-L10-46</t>
  </si>
  <si>
    <t>2021 Sep 12 2043</t>
  </si>
  <si>
    <t>S46171</t>
  </si>
  <si>
    <t>2020-057BG</t>
  </si>
  <si>
    <t>Starlink 1633</t>
  </si>
  <si>
    <t>Starlink V1.0-L10-47</t>
  </si>
  <si>
    <t>2026 Jul 27 1754</t>
  </si>
  <si>
    <t>S46172</t>
  </si>
  <si>
    <t>2020-057BH</t>
  </si>
  <si>
    <t>Starlink 1635</t>
  </si>
  <si>
    <t>Starlink V1.0-L10-49</t>
  </si>
  <si>
    <t>2026 Jul  7 1137</t>
  </si>
  <si>
    <t>S46173</t>
  </si>
  <si>
    <t>2020-057BJ</t>
  </si>
  <si>
    <t>Starlink 1640</t>
  </si>
  <si>
    <t>Starlink V1.0-L10-54</t>
  </si>
  <si>
    <t>2026 Sep  2 0610</t>
  </si>
  <si>
    <t>S46174</t>
  </si>
  <si>
    <t>2020-057BK</t>
  </si>
  <si>
    <t>Starlink 1641</t>
  </si>
  <si>
    <t>Starlink V1.0-L10-55</t>
  </si>
  <si>
    <t>S46325</t>
  </si>
  <si>
    <t>2020-062</t>
  </si>
  <si>
    <t>2020-062A</t>
  </si>
  <si>
    <t>Starlink 1734</t>
  </si>
  <si>
    <t>Starlink V1.0-L11-39</t>
  </si>
  <si>
    <t>2020 Sep  3</t>
  </si>
  <si>
    <t>2025 Dec 25 0220</t>
  </si>
  <si>
    <t>S46326</t>
  </si>
  <si>
    <t>2020-062B</t>
  </si>
  <si>
    <t>Starlink 1654</t>
  </si>
  <si>
    <t>Starlink V1.0-L11-11</t>
  </si>
  <si>
    <t>2026 Jun 16 0244</t>
  </si>
  <si>
    <t>S46327</t>
  </si>
  <si>
    <t>2020-062C</t>
  </si>
  <si>
    <t>Starlink 1673</t>
  </si>
  <si>
    <t>Starlink V1.0-L11-20</t>
  </si>
  <si>
    <t>2025 Jul 13 0652</t>
  </si>
  <si>
    <t>S46328</t>
  </si>
  <si>
    <t>2020-062D</t>
  </si>
  <si>
    <t>Starlink 1686</t>
  </si>
  <si>
    <t>Starlink V1.0-L11-21</t>
  </si>
  <si>
    <t>2026 May 30 1544</t>
  </si>
  <si>
    <t>S46329</t>
  </si>
  <si>
    <t>2020-062E</t>
  </si>
  <si>
    <t>Starlink 1695</t>
  </si>
  <si>
    <t>Starlink V1.0-L11-26</t>
  </si>
  <si>
    <t>2026 Aug 23 0938</t>
  </si>
  <si>
    <t>S46330</t>
  </si>
  <si>
    <t>2020-062F</t>
  </si>
  <si>
    <t>Starlink 1710</t>
  </si>
  <si>
    <t>Starlink V1.0-L11-28</t>
  </si>
  <si>
    <t>2026 Mar  3 1204</t>
  </si>
  <si>
    <t>S46331</t>
  </si>
  <si>
    <t>2020-062G</t>
  </si>
  <si>
    <t>Starlink 1719</t>
  </si>
  <si>
    <t>Starlink V1.0-L11-31</t>
  </si>
  <si>
    <t>2026 Jul 28 0142</t>
  </si>
  <si>
    <t>S46332</t>
  </si>
  <si>
    <t>2020-062H</t>
  </si>
  <si>
    <t>Starlink 1721</t>
  </si>
  <si>
    <t>Starlink V1.0-L11-32</t>
  </si>
  <si>
    <t>2024 Oct 15 1145</t>
  </si>
  <si>
    <t>S46333</t>
  </si>
  <si>
    <t>2020-062J</t>
  </si>
  <si>
    <t>Starlink 1723</t>
  </si>
  <si>
    <t>Starlink V1.0-L11-34</t>
  </si>
  <si>
    <t>2026 Mar  6 0255?</t>
  </si>
  <si>
    <t>S46334</t>
  </si>
  <si>
    <t>2020-062K</t>
  </si>
  <si>
    <t>Starlink 1725</t>
  </si>
  <si>
    <t>Starlink V1.0-L11-36</t>
  </si>
  <si>
    <t>2025 Feb 13 0800?</t>
  </si>
  <si>
    <t>S46335</t>
  </si>
  <si>
    <t>2020-062L</t>
  </si>
  <si>
    <t>Starlink 1727</t>
  </si>
  <si>
    <t>Starlink V1.0-L11-38</t>
  </si>
  <si>
    <t>2026 May 30 0019</t>
  </si>
  <si>
    <t>S46336</t>
  </si>
  <si>
    <t>2020-062M</t>
  </si>
  <si>
    <t>Starlink 1738</t>
  </si>
  <si>
    <t>Starlink V1.0-L11-40</t>
  </si>
  <si>
    <t>2026 Mar 13 0245</t>
  </si>
  <si>
    <t>S46337</t>
  </si>
  <si>
    <t>2020-062N</t>
  </si>
  <si>
    <t>Starlink 1750</t>
  </si>
  <si>
    <t>Starlink V1.0-L11-44</t>
  </si>
  <si>
    <t>2026 Mar  3 0733</t>
  </si>
  <si>
    <t>S46338</t>
  </si>
  <si>
    <t>2020-062P</t>
  </si>
  <si>
    <t>Starlink 1752</t>
  </si>
  <si>
    <t>Starlink V1.0-L11-46</t>
  </si>
  <si>
    <t>2026 Mar 29 0111?</t>
  </si>
  <si>
    <t>S46339</t>
  </si>
  <si>
    <t>2020-062Q</t>
  </si>
  <si>
    <t>Starlink 1757</t>
  </si>
  <si>
    <t>Starlink V1.0-L11-48</t>
  </si>
  <si>
    <t>2021 Dec  4 0810?</t>
  </si>
  <si>
    <t>S46340</t>
  </si>
  <si>
    <t>2020-062R</t>
  </si>
  <si>
    <t>Starlink 1759</t>
  </si>
  <si>
    <t>Starlink V1.0-L11-50</t>
  </si>
  <si>
    <t>2026 Jul 20 0010?</t>
  </si>
  <si>
    <t>S46341</t>
  </si>
  <si>
    <t>2020-062S</t>
  </si>
  <si>
    <t>Starlink 1760</t>
  </si>
  <si>
    <t>Starlink V1.0-L11-51</t>
  </si>
  <si>
    <t>2025 Feb 12 0442</t>
  </si>
  <si>
    <t>S46342</t>
  </si>
  <si>
    <t>2020-062T</t>
  </si>
  <si>
    <t>Starlink 1762</t>
  </si>
  <si>
    <t>Starlink V1.0-L11-52</t>
  </si>
  <si>
    <t>S46343</t>
  </si>
  <si>
    <t>2020-062U</t>
  </si>
  <si>
    <t>Starlink 1764</t>
  </si>
  <si>
    <t>Starlink V1.0-L11-54</t>
  </si>
  <si>
    <t>2026 Jun 15 1639</t>
  </si>
  <si>
    <t>S46344</t>
  </si>
  <si>
    <t>2020-062V</t>
  </si>
  <si>
    <t>Starlink 1765</t>
  </si>
  <si>
    <t>Starlink V1.0-L11-55</t>
  </si>
  <si>
    <t>2026 Apr  4 0357</t>
  </si>
  <si>
    <t>S46345</t>
  </si>
  <si>
    <t>2020-062W</t>
  </si>
  <si>
    <t>Starlink 1767</t>
  </si>
  <si>
    <t>Starlink V1.0-L11-56</t>
  </si>
  <si>
    <t>2026 Feb  7 0354</t>
  </si>
  <si>
    <t>S46346</t>
  </si>
  <si>
    <t>2020-062X</t>
  </si>
  <si>
    <t>Starlink 1546</t>
  </si>
  <si>
    <t>Starlink V1.0-L11-01</t>
  </si>
  <si>
    <t>2023 Jun 10 0400?</t>
  </si>
  <si>
    <t>S46347</t>
  </si>
  <si>
    <t>2020-062Y</t>
  </si>
  <si>
    <t>Starlink 1547</t>
  </si>
  <si>
    <t>Starlink V1.0-L11-02</t>
  </si>
  <si>
    <t>2026 Jul  7 1449</t>
  </si>
  <si>
    <t>S46348</t>
  </si>
  <si>
    <t>2020-062Z</t>
  </si>
  <si>
    <t>Starlink 1553</t>
  </si>
  <si>
    <t>Starlink V1.0-L11-04</t>
  </si>
  <si>
    <t>S46349</t>
  </si>
  <si>
    <t>2020-062AA</t>
  </si>
  <si>
    <t>Starlink 1575</t>
  </si>
  <si>
    <t>Starlink V1.0-L11-05</t>
  </si>
  <si>
    <t>2025 Apr 10 0900?</t>
  </si>
  <si>
    <t>S46350</t>
  </si>
  <si>
    <t>2020-062AB</t>
  </si>
  <si>
    <t>Starlink 1617</t>
  </si>
  <si>
    <t>Starlink V1.0-L11-06</t>
  </si>
  <si>
    <t>2024 Jun  7 1945</t>
  </si>
  <si>
    <t>S46351</t>
  </si>
  <si>
    <t>2020-062AC</t>
  </si>
  <si>
    <t>Starlink 1646</t>
  </si>
  <si>
    <t>Starlink V1.0-L11-07</t>
  </si>
  <si>
    <t>2026 Aug 10 2014</t>
  </si>
  <si>
    <t>S46352</t>
  </si>
  <si>
    <t>2020-062AD</t>
  </si>
  <si>
    <t>Starlink 1653</t>
  </si>
  <si>
    <t>Starlink V1.0-L11-10</t>
  </si>
  <si>
    <t>2026 Aug 19 2347</t>
  </si>
  <si>
    <t>S46353</t>
  </si>
  <si>
    <t>2020-062AE</t>
  </si>
  <si>
    <t>Starlink 1656</t>
  </si>
  <si>
    <t>Starlink V1.0-L11-12</t>
  </si>
  <si>
    <t>2026 Sep 16 0523</t>
  </si>
  <si>
    <t>S46354</t>
  </si>
  <si>
    <t>2020-062AF</t>
  </si>
  <si>
    <t>Starlink 1657</t>
  </si>
  <si>
    <t>Starlink V1.0-L11-13</t>
  </si>
  <si>
    <t>2026 Apr 10 0432</t>
  </si>
  <si>
    <t>S46355</t>
  </si>
  <si>
    <t>2020-062AG</t>
  </si>
  <si>
    <t>Starlink 1661</t>
  </si>
  <si>
    <t>Starlink V1.0-L11-15</t>
  </si>
  <si>
    <t>S46356</t>
  </si>
  <si>
    <t>2020-062AH</t>
  </si>
  <si>
    <t>Starlink 1665</t>
  </si>
  <si>
    <t>Starlink V1.0-L11-17</t>
  </si>
  <si>
    <t>2026 Jun 27 0749</t>
  </si>
  <si>
    <t>S46357</t>
  </si>
  <si>
    <t>2020-062AJ</t>
  </si>
  <si>
    <t>Starlink 1666</t>
  </si>
  <si>
    <t>Starlink V1.0-L11-18</t>
  </si>
  <si>
    <t>2026 Jul 29 1800?</t>
  </si>
  <si>
    <t>S46358</t>
  </si>
  <si>
    <t>2020-062AK</t>
  </si>
  <si>
    <t>Starlink 1690</t>
  </si>
  <si>
    <t>Starlink V1.0-L11-24</t>
  </si>
  <si>
    <t>2024 Oct 29 1244</t>
  </si>
  <si>
    <t>S46359</t>
  </si>
  <si>
    <t>2020-062AL</t>
  </si>
  <si>
    <t>Starlink 1707</t>
  </si>
  <si>
    <t>Starlink V1.0-L11-27</t>
  </si>
  <si>
    <t>2026 Jul 11 0739</t>
  </si>
  <si>
    <t>S46360</t>
  </si>
  <si>
    <t>2020-062AM</t>
  </si>
  <si>
    <t>Starlink 1713</t>
  </si>
  <si>
    <t>Starlink V1.0-L11-30</t>
  </si>
  <si>
    <t>2025 Oct 10 1407</t>
  </si>
  <si>
    <t>S46361</t>
  </si>
  <si>
    <t>2020-062AN</t>
  </si>
  <si>
    <t>Starlink 1722</t>
  </si>
  <si>
    <t>Starlink V1.0-L11-33</t>
  </si>
  <si>
    <t>2025 Feb 15 2201</t>
  </si>
  <si>
    <t>S46362</t>
  </si>
  <si>
    <t>2020-062AP</t>
  </si>
  <si>
    <t>Starlink 1726</t>
  </si>
  <si>
    <t>Starlink V1.0-L11-37</t>
  </si>
  <si>
    <t>2026 Mar 23 1930?</t>
  </si>
  <si>
    <t>S46363</t>
  </si>
  <si>
    <t>2020-062AQ</t>
  </si>
  <si>
    <t>Starlink 1739</t>
  </si>
  <si>
    <t>Starlink V1.0-L11-41</t>
  </si>
  <si>
    <t>2025 May 25 0442</t>
  </si>
  <si>
    <t>S46364</t>
  </si>
  <si>
    <t>2020-062AR</t>
  </si>
  <si>
    <t>Starlink 1763</t>
  </si>
  <si>
    <t>Starlink V1.0-L11-53</t>
  </si>
  <si>
    <t>2025 Mar  3 2059</t>
  </si>
  <si>
    <t>S46365</t>
  </si>
  <si>
    <t>2020-062AS</t>
  </si>
  <si>
    <t>Starlink 1550</t>
  </si>
  <si>
    <t>Starlink V1.0-L11-03</t>
  </si>
  <si>
    <t>2024 Mar 27 0910?</t>
  </si>
  <si>
    <t>S46366</t>
  </si>
  <si>
    <t>2020-062AT</t>
  </si>
  <si>
    <t>Starlink 1651</t>
  </si>
  <si>
    <t>Starlink V1.0-L11-08</t>
  </si>
  <si>
    <t>2026 Mar  3 0108</t>
  </si>
  <si>
    <t>S46367</t>
  </si>
  <si>
    <t>2020-062AU</t>
  </si>
  <si>
    <t>Starlink 1652</t>
  </si>
  <si>
    <t>Starlink V1.0-L11-09</t>
  </si>
  <si>
    <t>2021 Jul 25 1857</t>
  </si>
  <si>
    <t>S46368</t>
  </si>
  <si>
    <t>2020-062AV</t>
  </si>
  <si>
    <t>Starlink 1658</t>
  </si>
  <si>
    <t>Starlink V1.0-L11-14</t>
  </si>
  <si>
    <t>2024 Aug 10 1250</t>
  </si>
  <si>
    <t>S46369</t>
  </si>
  <si>
    <t>2020-062AW</t>
  </si>
  <si>
    <t>Starlink 1662</t>
  </si>
  <si>
    <t>Starlink V1.0-L11-16</t>
  </si>
  <si>
    <t>2021 Nov 22 2237?</t>
  </si>
  <si>
    <t>S46370</t>
  </si>
  <si>
    <t>2020-062AX</t>
  </si>
  <si>
    <t>Starlink 1670</t>
  </si>
  <si>
    <t>Starlink V1.0-L11-19</t>
  </si>
  <si>
    <t>2025 Feb  8 0842</t>
  </si>
  <si>
    <t>S46371</t>
  </si>
  <si>
    <t>2020-062AY</t>
  </si>
  <si>
    <t>Starlink 1688</t>
  </si>
  <si>
    <t>Starlink V1.0-L11-22</t>
  </si>
  <si>
    <t>2024 Aug  4 0442</t>
  </si>
  <si>
    <t>S46372</t>
  </si>
  <si>
    <t>2020-062AZ</t>
  </si>
  <si>
    <t>Starlink 1689</t>
  </si>
  <si>
    <t>Starlink V1.0-L11-23</t>
  </si>
  <si>
    <t>2025 Sep  7 1239</t>
  </si>
  <si>
    <t>S46373</t>
  </si>
  <si>
    <t>2020-062BA</t>
  </si>
  <si>
    <t>Starlink 1691</t>
  </si>
  <si>
    <t>Starlink V1.0-L11-25</t>
  </si>
  <si>
    <t>2021 Aug 17 1140?</t>
  </si>
  <si>
    <t>S46374</t>
  </si>
  <si>
    <t>2020-062BB</t>
  </si>
  <si>
    <t>Starlink 1711</t>
  </si>
  <si>
    <t>Starlink V1.0-L11-29</t>
  </si>
  <si>
    <t>2025 Feb 21 1400?</t>
  </si>
  <si>
    <t>S46375</t>
  </si>
  <si>
    <t>2020-062BC</t>
  </si>
  <si>
    <t>Starlink 1724</t>
  </si>
  <si>
    <t>Starlink V1.0-L11-35</t>
  </si>
  <si>
    <t>2026 Sep 21 0236</t>
  </si>
  <si>
    <t>S46376</t>
  </si>
  <si>
    <t>2020-062BD</t>
  </si>
  <si>
    <t>Starlink 1742</t>
  </si>
  <si>
    <t>Starlink V1.0-L11-42</t>
  </si>
  <si>
    <t>2026 Apr 16 2100?</t>
  </si>
  <si>
    <t>S46377</t>
  </si>
  <si>
    <t>2020-062BE</t>
  </si>
  <si>
    <t>Starlink 1745</t>
  </si>
  <si>
    <t>Starlink V1.0-L11-43</t>
  </si>
  <si>
    <t>2021 Aug 20 1130?</t>
  </si>
  <si>
    <t>S46378</t>
  </si>
  <si>
    <t>2020-062BF</t>
  </si>
  <si>
    <t>Starlink 1751</t>
  </si>
  <si>
    <t>Starlink V1.0-L11-45</t>
  </si>
  <si>
    <t>2022 Feb  9 2300?</t>
  </si>
  <si>
    <t>S46379</t>
  </si>
  <si>
    <t>2020-062BG</t>
  </si>
  <si>
    <t>Starlink 1756</t>
  </si>
  <si>
    <t>Starlink V1.0-L11-47</t>
  </si>
  <si>
    <t>2021 Oct 23 0400?</t>
  </si>
  <si>
    <t>S46380</t>
  </si>
  <si>
    <t>2020-062BH</t>
  </si>
  <si>
    <t>Starlink 1758</t>
  </si>
  <si>
    <t>Starlink V1.0-L11-49</t>
  </si>
  <si>
    <t>2025 Feb  9 0940?</t>
  </si>
  <si>
    <t>S46381</t>
  </si>
  <si>
    <t>2020-062BJ</t>
  </si>
  <si>
    <t>Starlink 1768</t>
  </si>
  <si>
    <t>Starlink V1.0-L11-57</t>
  </si>
  <si>
    <t>2021 Sep 12 1220?</t>
  </si>
  <si>
    <t>S46382</t>
  </si>
  <si>
    <t>2020-062BK</t>
  </si>
  <si>
    <t>Starlink 1769</t>
  </si>
  <si>
    <t>Starlink V1.0-L11-58</t>
  </si>
  <si>
    <t>2026 Feb 15 0828</t>
  </si>
  <si>
    <t>S46383</t>
  </si>
  <si>
    <t>2020-062BL</t>
  </si>
  <si>
    <t>Starlink 1770</t>
  </si>
  <si>
    <t>Starlink V1.0-L11-59</t>
  </si>
  <si>
    <t>2026 Sep 14 0420</t>
  </si>
  <si>
    <t>S46384</t>
  </si>
  <si>
    <t>2020-062BM</t>
  </si>
  <si>
    <t>Starlink 1771</t>
  </si>
  <si>
    <t>Starlink V1.0-L11-60</t>
  </si>
  <si>
    <t>S46532</t>
  </si>
  <si>
    <t>2020-070</t>
  </si>
  <si>
    <t>2020-070A</t>
  </si>
  <si>
    <t>Starlink 1644</t>
  </si>
  <si>
    <t>Starlink V1.0-L12-02</t>
  </si>
  <si>
    <t>2020 Oct  6</t>
  </si>
  <si>
    <t>2025 Feb 12 1740</t>
  </si>
  <si>
    <t>S46533</t>
  </si>
  <si>
    <t>2020-070B</t>
  </si>
  <si>
    <t>Starlink 1648</t>
  </si>
  <si>
    <t>Starlink V1.0-L12-03</t>
  </si>
  <si>
    <t>2026 Mar 30 1228</t>
  </si>
  <si>
    <t>S46534</t>
  </si>
  <si>
    <t>2020-070C</t>
  </si>
  <si>
    <t>Starlink 1659</t>
  </si>
  <si>
    <t>Starlink V1.0-L12-06</t>
  </si>
  <si>
    <t>2025 May  6 1100?</t>
  </si>
  <si>
    <t>S46535</t>
  </si>
  <si>
    <t>2020-070D</t>
  </si>
  <si>
    <t>Starlink 1663</t>
  </si>
  <si>
    <t>Starlink V1.0-L12-08</t>
  </si>
  <si>
    <t>2026 Jul  2 0012</t>
  </si>
  <si>
    <t>S46536</t>
  </si>
  <si>
    <t>2020-070E</t>
  </si>
  <si>
    <t>Starlink 1668</t>
  </si>
  <si>
    <t>Starlink V1.0-L12-10</t>
  </si>
  <si>
    <t>2022 Feb 10 1951</t>
  </si>
  <si>
    <t>S46537</t>
  </si>
  <si>
    <t>2020-070F</t>
  </si>
  <si>
    <t>Starlink 1672</t>
  </si>
  <si>
    <t>Starlink V1.0-L12-12</t>
  </si>
  <si>
    <t>S46538</t>
  </si>
  <si>
    <t>2020-070G</t>
  </si>
  <si>
    <t>Starlink 1678</t>
  </si>
  <si>
    <t>Starlink V1.0-L12-17</t>
  </si>
  <si>
    <t>2026 Jul 14 1123</t>
  </si>
  <si>
    <t>S46539</t>
  </si>
  <si>
    <t>2020-070H</t>
  </si>
  <si>
    <t>Starlink 1684</t>
  </si>
  <si>
    <t>Starlink V1.0-L12-23</t>
  </si>
  <si>
    <t>2022 Mar 27 0100?</t>
  </si>
  <si>
    <t>S46540</t>
  </si>
  <si>
    <t>2020-070J</t>
  </si>
  <si>
    <t>Starlink 1685</t>
  </si>
  <si>
    <t>Starlink V1.0-L12-24</t>
  </si>
  <si>
    <t>2021 Aug 28 2028</t>
  </si>
  <si>
    <t>S46541</t>
  </si>
  <si>
    <t>2020-070K</t>
  </si>
  <si>
    <t>Starlink 1687</t>
  </si>
  <si>
    <t>Starlink V1.0-L12-25</t>
  </si>
  <si>
    <t>2026 Mar  6 0300?</t>
  </si>
  <si>
    <t>S46542</t>
  </si>
  <si>
    <t>2020-070L</t>
  </si>
  <si>
    <t>Starlink 1692</t>
  </si>
  <si>
    <t>Starlink V1.0-L12-26</t>
  </si>
  <si>
    <t>2025 Dec  8 1710</t>
  </si>
  <si>
    <t>S46543</t>
  </si>
  <si>
    <t>2020-070M</t>
  </si>
  <si>
    <t>Starlink 1693</t>
  </si>
  <si>
    <t>Starlink V1.0-L12-27</t>
  </si>
  <si>
    <t>2025 Aug 16 1018</t>
  </si>
  <si>
    <t>S46544</t>
  </si>
  <si>
    <t>2020-070N</t>
  </si>
  <si>
    <t>Starlink 1694</t>
  </si>
  <si>
    <t>Starlink V1.0-L12-28</t>
  </si>
  <si>
    <t>2025 May  8 0620?</t>
  </si>
  <si>
    <t>S46545</t>
  </si>
  <si>
    <t>2020-070P</t>
  </si>
  <si>
    <t>Starlink 1696</t>
  </si>
  <si>
    <t>Starlink V1.0-L12-29</t>
  </si>
  <si>
    <t>2025 Apr 29 0242</t>
  </si>
  <si>
    <t>S46546</t>
  </si>
  <si>
    <t>2020-070Q</t>
  </si>
  <si>
    <t>Starlink 1697</t>
  </si>
  <si>
    <t>Starlink V1.0-L12-30</t>
  </si>
  <si>
    <t>2025 Apr  6 0639</t>
  </si>
  <si>
    <t>S46547</t>
  </si>
  <si>
    <t>2020-070R</t>
  </si>
  <si>
    <t>Starlink 1698</t>
  </si>
  <si>
    <t>Starlink V1.0-L12-31</t>
  </si>
  <si>
    <t>2024 Sep  7 1137</t>
  </si>
  <si>
    <t>S46548</t>
  </si>
  <si>
    <t>2020-070S</t>
  </si>
  <si>
    <t>Starlink 1699</t>
  </si>
  <si>
    <t>Starlink V1.0-L12-32</t>
  </si>
  <si>
    <t>2024 Oct 19 1536</t>
  </si>
  <si>
    <t>S46549</t>
  </si>
  <si>
    <t>2020-070T</t>
  </si>
  <si>
    <t>Starlink 1700</t>
  </si>
  <si>
    <t>Starlink V1.0-L12-33</t>
  </si>
  <si>
    <t>2026 Jan 26 0855</t>
  </si>
  <si>
    <t>S46550</t>
  </si>
  <si>
    <t>2020-070U</t>
  </si>
  <si>
    <t>Starlink 1701</t>
  </si>
  <si>
    <t>Starlink V1.0-L12-34</t>
  </si>
  <si>
    <t>2025 Feb 28 2039</t>
  </si>
  <si>
    <t>S46551</t>
  </si>
  <si>
    <t>2020-070V</t>
  </si>
  <si>
    <t>Starlink 1702</t>
  </si>
  <si>
    <t>Starlink V1.0-L12-35</t>
  </si>
  <si>
    <t>2021 Mar  6 2244?</t>
  </si>
  <si>
    <t>S46552</t>
  </si>
  <si>
    <t>2020-070W</t>
  </si>
  <si>
    <t>Starlink 1649</t>
  </si>
  <si>
    <t>Starlink V1.0-L12-04</t>
  </si>
  <si>
    <t>2023 Mar 24</t>
  </si>
  <si>
    <t>S46553</t>
  </si>
  <si>
    <t>2020-070X</t>
  </si>
  <si>
    <t>Starlink 1664</t>
  </si>
  <si>
    <t>Starlink V1.0-L12-09</t>
  </si>
  <si>
    <t>S46554</t>
  </si>
  <si>
    <t>2020-070Y</t>
  </si>
  <si>
    <t>Starlink 1671</t>
  </si>
  <si>
    <t>Starlink V1.0-L12-11</t>
  </si>
  <si>
    <t>2025 Feb 21 0212</t>
  </si>
  <si>
    <t>S46555</t>
  </si>
  <si>
    <t>2020-070Z</t>
  </si>
  <si>
    <t>Starlink 1674</t>
  </si>
  <si>
    <t>Starlink V1.0-L12-13</t>
  </si>
  <si>
    <t>2021 Dec 12 1726</t>
  </si>
  <si>
    <t>S46556</t>
  </si>
  <si>
    <t>2020-070AA</t>
  </si>
  <si>
    <t>Starlink 1676</t>
  </si>
  <si>
    <t>Starlink V1.0-L12-15</t>
  </si>
  <si>
    <t>2026 Sep  1 2200?</t>
  </si>
  <si>
    <t>S46557</t>
  </si>
  <si>
    <t>2020-070AB</t>
  </si>
  <si>
    <t>Starlink 1679</t>
  </si>
  <si>
    <t>Starlink V1.0-L12-18</t>
  </si>
  <si>
    <t>2026 Jul 20 2330?</t>
  </si>
  <si>
    <t>S46558</t>
  </si>
  <si>
    <t>2020-070AC</t>
  </si>
  <si>
    <t>Starlink 1680</t>
  </si>
  <si>
    <t>Starlink V1.0-L12-19</t>
  </si>
  <si>
    <t>2026 May  7 0309</t>
  </si>
  <si>
    <t>S46559</t>
  </si>
  <si>
    <t>2020-070AD</t>
  </si>
  <si>
    <t>Starlink 1681</t>
  </si>
  <si>
    <t>Starlink V1.0-L12-20</t>
  </si>
  <si>
    <t>2026 Apr 28 0230?</t>
  </si>
  <si>
    <t>S46560</t>
  </si>
  <si>
    <t>2020-070AE</t>
  </si>
  <si>
    <t>Starlink 1706</t>
  </si>
  <si>
    <t>Starlink V1.0-L12-37</t>
  </si>
  <si>
    <t>2023 Jun 16 0506</t>
  </si>
  <si>
    <t>S46561</t>
  </si>
  <si>
    <t>2020-070AF</t>
  </si>
  <si>
    <t>Starlink 1709</t>
  </si>
  <si>
    <t>Starlink V1.0-L12-39</t>
  </si>
  <si>
    <t>2025 Feb  9 1927</t>
  </si>
  <si>
    <t>S46562</t>
  </si>
  <si>
    <t>2020-070AG</t>
  </si>
  <si>
    <t>Starlink 1714</t>
  </si>
  <si>
    <t>Starlink V1.0-L12-41</t>
  </si>
  <si>
    <t>2026 Sep  6 1631</t>
  </si>
  <si>
    <t>S46563</t>
  </si>
  <si>
    <t>2020-070AH</t>
  </si>
  <si>
    <t>Starlink 1730</t>
  </si>
  <si>
    <t>Starlink V1.0-L12-44</t>
  </si>
  <si>
    <t>S46564</t>
  </si>
  <si>
    <t>2020-070AJ</t>
  </si>
  <si>
    <t>Starlink 1733</t>
  </si>
  <si>
    <t>Starlink V1.0-L12-46</t>
  </si>
  <si>
    <t>2026 May 18 2349</t>
  </si>
  <si>
    <t>S46565</t>
  </si>
  <si>
    <t>2020-070AK</t>
  </si>
  <si>
    <t>Starlink 1735</t>
  </si>
  <si>
    <t>Starlink V1.0-L12-47</t>
  </si>
  <si>
    <t>2026 Jul  9 1900?</t>
  </si>
  <si>
    <t>S46566</t>
  </si>
  <si>
    <t>2020-070AL</t>
  </si>
  <si>
    <t>Starlink 1740</t>
  </si>
  <si>
    <t>Starlink V1.0-L12-50</t>
  </si>
  <si>
    <t>2026 Jan 29 0530?</t>
  </si>
  <si>
    <t>S46567</t>
  </si>
  <si>
    <t>2020-070AM</t>
  </si>
  <si>
    <t>Starlink 1741</t>
  </si>
  <si>
    <t>Starlink V1.0-L12-51</t>
  </si>
  <si>
    <t>2026 Jul  3 1936?</t>
  </si>
  <si>
    <t>S46568</t>
  </si>
  <si>
    <t>2020-070AN</t>
  </si>
  <si>
    <t>Starlink 1743</t>
  </si>
  <si>
    <t>Starlink V1.0-L12-52</t>
  </si>
  <si>
    <t>2022 Apr  9 2020</t>
  </si>
  <si>
    <t>S46569</t>
  </si>
  <si>
    <t>2020-070AP</t>
  </si>
  <si>
    <t>Starlink 1747</t>
  </si>
  <si>
    <t>Starlink V1.0-L12-55</t>
  </si>
  <si>
    <t>2024 Mar  7 1321?</t>
  </si>
  <si>
    <t>S46570</t>
  </si>
  <si>
    <t>2020-070AQ</t>
  </si>
  <si>
    <t>Starlink 1748</t>
  </si>
  <si>
    <t>Starlink V1.0-L12-56</t>
  </si>
  <si>
    <t>2024 Oct 18 2121</t>
  </si>
  <si>
    <t>S46571</t>
  </si>
  <si>
    <t>2020-070AR</t>
  </si>
  <si>
    <t>Starlink 1753</t>
  </si>
  <si>
    <t>Starlink V1.0-L12-58</t>
  </si>
  <si>
    <t>2022 Apr 30 1630?</t>
  </si>
  <si>
    <t>S46572</t>
  </si>
  <si>
    <t>2020-070AS</t>
  </si>
  <si>
    <t>Starlink 1531</t>
  </si>
  <si>
    <t>Starlink V1.0-L12-01</t>
  </si>
  <si>
    <t>2026 Jul  6 1333</t>
  </si>
  <si>
    <t>S46573</t>
  </si>
  <si>
    <t>2020-070AT</t>
  </si>
  <si>
    <t>Starlink 1650</t>
  </si>
  <si>
    <t>Starlink V1.0-L12-05</t>
  </si>
  <si>
    <t>2023 Jun 27 0957</t>
  </si>
  <si>
    <t>S46574</t>
  </si>
  <si>
    <t>2020-070AU</t>
  </si>
  <si>
    <t>Starlink 1660</t>
  </si>
  <si>
    <t>Starlink V1.0-L12-07</t>
  </si>
  <si>
    <t>2025 Sep 16 0515?</t>
  </si>
  <si>
    <t>S46575</t>
  </si>
  <si>
    <t>2020-070AV</t>
  </si>
  <si>
    <t>Starlink 1675</t>
  </si>
  <si>
    <t>Starlink V1.0-L12-14</t>
  </si>
  <si>
    <t>2025 Nov 27 0449</t>
  </si>
  <si>
    <t>S46576</t>
  </si>
  <si>
    <t>2020-070AW</t>
  </si>
  <si>
    <t>Starlink 1677</t>
  </si>
  <si>
    <t>Starlink V1.0-L12-16</t>
  </si>
  <si>
    <t>2026 Jun 22</t>
  </si>
  <si>
    <t>S46577</t>
  </si>
  <si>
    <t>2020-070AX</t>
  </si>
  <si>
    <t>Starlink 1682</t>
  </si>
  <si>
    <t>Starlink V1.0-L12-21</t>
  </si>
  <si>
    <t>2025 Mar  2 1504</t>
  </si>
  <si>
    <t>S46578</t>
  </si>
  <si>
    <t>2020-070AY</t>
  </si>
  <si>
    <t>Starlink 1683</t>
  </si>
  <si>
    <t>Starlink V1.0-L12-22</t>
  </si>
  <si>
    <t>2026 Apr 21 1430?</t>
  </si>
  <si>
    <t>S46579</t>
  </si>
  <si>
    <t>2020-070AZ</t>
  </si>
  <si>
    <t>Starlink 1705</t>
  </si>
  <si>
    <t>Starlink V1.0-L12-36</t>
  </si>
  <si>
    <t>2026 Jan 23 2300?</t>
  </si>
  <si>
    <t>S46580</t>
  </si>
  <si>
    <t>2020-070BA</t>
  </si>
  <si>
    <t>Starlink 1708</t>
  </si>
  <si>
    <t>Starlink V1.0-L12-38</t>
  </si>
  <si>
    <t>2025 Jun 13 2158</t>
  </si>
  <si>
    <t>S46581</t>
  </si>
  <si>
    <t>2020-070BB</t>
  </si>
  <si>
    <t>Starlink 1712</t>
  </si>
  <si>
    <t>Starlink V1.0-L12-40</t>
  </si>
  <si>
    <t>2026 Mar 17</t>
  </si>
  <si>
    <t>S46582</t>
  </si>
  <si>
    <t>2020-070BC</t>
  </si>
  <si>
    <t>Starlink 1728</t>
  </si>
  <si>
    <t>Starlink V1.0-L12-42</t>
  </si>
  <si>
    <t>2026 Aug 20 1131</t>
  </si>
  <si>
    <t>S46583</t>
  </si>
  <si>
    <t>2020-070BD</t>
  </si>
  <si>
    <t>Starlink 1729</t>
  </si>
  <si>
    <t>Starlink V1.0-L12-43</t>
  </si>
  <si>
    <t>2025 Jan 31 0840</t>
  </si>
  <si>
    <t>S46584</t>
  </si>
  <si>
    <t>2020-070BE</t>
  </si>
  <si>
    <t>Starlink 1732</t>
  </si>
  <si>
    <t>Starlink V1.0-L12-45</t>
  </si>
  <si>
    <t>2025 Feb 26 1200?</t>
  </si>
  <si>
    <t>S46585</t>
  </si>
  <si>
    <t>2020-070BF</t>
  </si>
  <si>
    <t>Starlink 1736</t>
  </si>
  <si>
    <t>Starlink V1.0-L12-48</t>
  </si>
  <si>
    <t>2026 Jun 15 2131</t>
  </si>
  <si>
    <t>S46586</t>
  </si>
  <si>
    <t>2020-070BG</t>
  </si>
  <si>
    <t>Starlink 1737</t>
  </si>
  <si>
    <t>Starlink V1.0-L12-49</t>
  </si>
  <si>
    <t>2025 Feb  8 1636</t>
  </si>
  <si>
    <t>S46587</t>
  </si>
  <si>
    <t>2020-070BH</t>
  </si>
  <si>
    <t>Starlink 1744</t>
  </si>
  <si>
    <t>Starlink V1.0-L12-53</t>
  </si>
  <si>
    <t>2021 Jul 18 0520?</t>
  </si>
  <si>
    <t>S46588</t>
  </si>
  <si>
    <t>2020-070BJ</t>
  </si>
  <si>
    <t>Starlink 1746</t>
  </si>
  <si>
    <t>Starlink V1.0-L12-54</t>
  </si>
  <si>
    <t>2026 May 19 0703</t>
  </si>
  <si>
    <t>S46589</t>
  </si>
  <si>
    <t>2020-070BK</t>
  </si>
  <si>
    <t>Starlink 1749</t>
  </si>
  <si>
    <t>Starlink V1.0-L12-57</t>
  </si>
  <si>
    <t>2025 Mar 20 0134?</t>
  </si>
  <si>
    <t>S46590</t>
  </si>
  <si>
    <t>2020-070BL</t>
  </si>
  <si>
    <t>Starlink 1754</t>
  </si>
  <si>
    <t>Starlink V1.0-L12-59</t>
  </si>
  <si>
    <t>2022 Apr 17 0130?</t>
  </si>
  <si>
    <t>S46591</t>
  </si>
  <si>
    <t>2020-070BM</t>
  </si>
  <si>
    <t>Starlink 1755</t>
  </si>
  <si>
    <t>Starlink V1.0-L12-60</t>
  </si>
  <si>
    <t>2025 Feb 23 1500?</t>
  </si>
  <si>
    <t>S46670</t>
  </si>
  <si>
    <t>2020-073</t>
  </si>
  <si>
    <t>2020-073A</t>
  </si>
  <si>
    <t>Starlink 1819</t>
  </si>
  <si>
    <t>Starlink V1.0-L13-47</t>
  </si>
  <si>
    <t>2020 Oct 18</t>
  </si>
  <si>
    <t>2020 Oct 25 0221</t>
  </si>
  <si>
    <t>S46671</t>
  </si>
  <si>
    <t>2020-073B</t>
  </si>
  <si>
    <t>Starlink 1715</t>
  </si>
  <si>
    <t>Starlink V1.0-L13-01</t>
  </si>
  <si>
    <t>2025 Mar  7 1411</t>
  </si>
  <si>
    <t>S46672</t>
  </si>
  <si>
    <t>2020-073C</t>
  </si>
  <si>
    <t>Starlink 1716</t>
  </si>
  <si>
    <t>Starlink V1.0-L13-02</t>
  </si>
  <si>
    <t>2026 Jun 29 0437</t>
  </si>
  <si>
    <t>S46673</t>
  </si>
  <si>
    <t>2020-073D</t>
  </si>
  <si>
    <t>Starlink 1717</t>
  </si>
  <si>
    <t>Starlink V1.0-L13-03</t>
  </si>
  <si>
    <t>2024 Aug 23 1758</t>
  </si>
  <si>
    <t>S46674</t>
  </si>
  <si>
    <t>2020-073E</t>
  </si>
  <si>
    <t>Starlink 1718</t>
  </si>
  <si>
    <t>Starlink V1.0-L13-04</t>
  </si>
  <si>
    <t>2026 Aug 24 1530?</t>
  </si>
  <si>
    <t>S46675</t>
  </si>
  <si>
    <t>2020-073F</t>
  </si>
  <si>
    <t>Starlink 1720</t>
  </si>
  <si>
    <t>Starlink V1.0-L13-05</t>
  </si>
  <si>
    <t>2025 Jan  6 1212?</t>
  </si>
  <si>
    <t>S46676</t>
  </si>
  <si>
    <t>2020-073G</t>
  </si>
  <si>
    <t>Starlink 1731</t>
  </si>
  <si>
    <t>Starlink V1.0-L13-06</t>
  </si>
  <si>
    <t>2021 Nov 13 1040</t>
  </si>
  <si>
    <t>S46677</t>
  </si>
  <si>
    <t>2020-073H</t>
  </si>
  <si>
    <t>Starlink 1766</t>
  </si>
  <si>
    <t>Starlink V1.0-L13-07</t>
  </si>
  <si>
    <t>2024 Sep 15 0211</t>
  </si>
  <si>
    <t>S46678</t>
  </si>
  <si>
    <t>2020-073J</t>
  </si>
  <si>
    <t>Starlink 1772</t>
  </si>
  <si>
    <t>Starlink V1.0-L13-08</t>
  </si>
  <si>
    <t>2020 Dec 28</t>
  </si>
  <si>
    <t>S46679</t>
  </si>
  <si>
    <t>2020-073K</t>
  </si>
  <si>
    <t>Starlink 1773</t>
  </si>
  <si>
    <t>Starlink V1.0-L13-09</t>
  </si>
  <si>
    <t>2025 Aug 12 1200?</t>
  </si>
  <si>
    <t>S46680</t>
  </si>
  <si>
    <t>2020-073L</t>
  </si>
  <si>
    <t>Starlink 1774</t>
  </si>
  <si>
    <t>Starlink V1.0-L13-10</t>
  </si>
  <si>
    <t>2024 Jan 28 0428?</t>
  </si>
  <si>
    <t>S46681</t>
  </si>
  <si>
    <t>2020-073M</t>
  </si>
  <si>
    <t>Starlink 1775</t>
  </si>
  <si>
    <t>Starlink V1.0-L13-11</t>
  </si>
  <si>
    <t>2026 Apr 30 0403</t>
  </si>
  <si>
    <t>S46682</t>
  </si>
  <si>
    <t>2020-073N</t>
  </si>
  <si>
    <t>Starlink 1776</t>
  </si>
  <si>
    <t>Starlink V1.0-L13-12</t>
  </si>
  <si>
    <t>2025 Feb  7 0224</t>
  </si>
  <si>
    <t>S46683</t>
  </si>
  <si>
    <t>2020-073P</t>
  </si>
  <si>
    <t>Starlink 1778</t>
  </si>
  <si>
    <t>Starlink V1.0-L13-13</t>
  </si>
  <si>
    <t>2021 Sep  4 1900?</t>
  </si>
  <si>
    <t>S46684</t>
  </si>
  <si>
    <t>2020-073Q</t>
  </si>
  <si>
    <t>Starlink 1780</t>
  </si>
  <si>
    <t>Starlink V1.0-L13-14</t>
  </si>
  <si>
    <t>2025 Feb 17 1048</t>
  </si>
  <si>
    <t>S46685</t>
  </si>
  <si>
    <t>2020-073R</t>
  </si>
  <si>
    <t>Starlink 1781</t>
  </si>
  <si>
    <t>Starlink V1.0-L13-15</t>
  </si>
  <si>
    <t>2026 Sep  6 0102</t>
  </si>
  <si>
    <t>S46686</t>
  </si>
  <si>
    <t>2020-073S</t>
  </si>
  <si>
    <t>Starlink 1783</t>
  </si>
  <si>
    <t>Starlink V1.0-L13-16</t>
  </si>
  <si>
    <t>2024 Jun  9 0100?</t>
  </si>
  <si>
    <t>S46687</t>
  </si>
  <si>
    <t>2020-073T</t>
  </si>
  <si>
    <t>Starlink 1784</t>
  </si>
  <si>
    <t>Starlink V1.0-L13-17</t>
  </si>
  <si>
    <t>2026 Jul 13 2032</t>
  </si>
  <si>
    <t>S46688</t>
  </si>
  <si>
    <t>2020-073U</t>
  </si>
  <si>
    <t>Starlink 1786</t>
  </si>
  <si>
    <t>Starlink V1.0-L13-18</t>
  </si>
  <si>
    <t>2022 Jan 29 1255</t>
  </si>
  <si>
    <t>S46689</t>
  </si>
  <si>
    <t>2020-073V</t>
  </si>
  <si>
    <t>Starlink 1788</t>
  </si>
  <si>
    <t>Starlink V1.0-L13-19</t>
  </si>
  <si>
    <t>2026 Jul 19 0544</t>
  </si>
  <si>
    <t>S46690</t>
  </si>
  <si>
    <t>2020-073W</t>
  </si>
  <si>
    <t>Starlink 1789</t>
  </si>
  <si>
    <t>Starlink V1.0-L13-20</t>
  </si>
  <si>
    <t>2026 Feb 24 1837</t>
  </si>
  <si>
    <t>S46691</t>
  </si>
  <si>
    <t>2020-073X</t>
  </si>
  <si>
    <t>Starlink 1790</t>
  </si>
  <si>
    <t>Starlink V1.0-L13-21</t>
  </si>
  <si>
    <t>2026 May 15</t>
  </si>
  <si>
    <t>S46692</t>
  </si>
  <si>
    <t>2020-073Y</t>
  </si>
  <si>
    <t>Starlink 1791</t>
  </si>
  <si>
    <t>Starlink V1.0-L13-22</t>
  </si>
  <si>
    <t>2025 Jan 29 0730?</t>
  </si>
  <si>
    <t>S46693</t>
  </si>
  <si>
    <t>2020-073Z</t>
  </si>
  <si>
    <t>Starlink 1792</t>
  </si>
  <si>
    <t>Starlink V1.0-L13-23</t>
  </si>
  <si>
    <t>2025 Sep  7</t>
  </si>
  <si>
    <t>S46694</t>
  </si>
  <si>
    <t>2020-073AA</t>
  </si>
  <si>
    <t>Starlink 1793</t>
  </si>
  <si>
    <t>Starlink V1.0-L13-24</t>
  </si>
  <si>
    <t>2025 Apr 20 0700?</t>
  </si>
  <si>
    <t>S46695</t>
  </si>
  <si>
    <t>2020-073AB</t>
  </si>
  <si>
    <t>Starlink 1794</t>
  </si>
  <si>
    <t>Starlink V1.0-L13-25</t>
  </si>
  <si>
    <t>2021 Sep 29 1719</t>
  </si>
  <si>
    <t>S46696</t>
  </si>
  <si>
    <t>2020-073AC</t>
  </si>
  <si>
    <t>Starlink 1795</t>
  </si>
  <si>
    <t>Starlink V1.0-L13-26</t>
  </si>
  <si>
    <t>2026 Jun 13 2343</t>
  </si>
  <si>
    <t>S46697</t>
  </si>
  <si>
    <t>2020-073AD</t>
  </si>
  <si>
    <t>Starlink 1796</t>
  </si>
  <si>
    <t>Starlink V1.0-L13-27</t>
  </si>
  <si>
    <t>2021 Sep  6 1700?</t>
  </si>
  <si>
    <t>S46698</t>
  </si>
  <si>
    <t>2020-073AE</t>
  </si>
  <si>
    <t>Starlink 1797</t>
  </si>
  <si>
    <t>Starlink V1.0-L13-28</t>
  </si>
  <si>
    <t>S46699</t>
  </si>
  <si>
    <t>2020-073AF</t>
  </si>
  <si>
    <t>Starlink 1799</t>
  </si>
  <si>
    <t>Starlink V1.0-L13-29</t>
  </si>
  <si>
    <t>2026 May  3 0915</t>
  </si>
  <si>
    <t>S46700</t>
  </si>
  <si>
    <t>2020-073AG</t>
  </si>
  <si>
    <t>Starlink 1800</t>
  </si>
  <si>
    <t>Starlink V1.0-L13-30</t>
  </si>
  <si>
    <t>2026 Apr 27 0641</t>
  </si>
  <si>
    <t>S46701</t>
  </si>
  <si>
    <t>2020-073AH</t>
  </si>
  <si>
    <t>Starlink 1801</t>
  </si>
  <si>
    <t>Starlink V1.0-L13-31</t>
  </si>
  <si>
    <t>2026 May 31 1649</t>
  </si>
  <si>
    <t>S46702</t>
  </si>
  <si>
    <t>2020-073AJ</t>
  </si>
  <si>
    <t>Starlink 1802</t>
  </si>
  <si>
    <t>Starlink V1.0-L13-32</t>
  </si>
  <si>
    <t>S46703</t>
  </si>
  <si>
    <t>2020-073AK</t>
  </si>
  <si>
    <t>Starlink 1803</t>
  </si>
  <si>
    <t>Starlink V1.0-L13-33</t>
  </si>
  <si>
    <t>2025 Apr 24 1402</t>
  </si>
  <si>
    <t>S46704</t>
  </si>
  <si>
    <t>2020-073AL</t>
  </si>
  <si>
    <t>Starlink 1804</t>
  </si>
  <si>
    <t>Starlink V1.0-L13-34</t>
  </si>
  <si>
    <t>2024 Jun  9 1006</t>
  </si>
  <si>
    <t>S46705</t>
  </si>
  <si>
    <t>2020-073AM</t>
  </si>
  <si>
    <t>Starlink 1805</t>
  </si>
  <si>
    <t>Starlink V1.0-L13-35</t>
  </si>
  <si>
    <t>2026 Sep 15 2351</t>
  </si>
  <si>
    <t>S46706</t>
  </si>
  <si>
    <t>2020-073AN</t>
  </si>
  <si>
    <t>Starlink 1807</t>
  </si>
  <si>
    <t>Starlink V1.0-L13-36</t>
  </si>
  <si>
    <t>S46707</t>
  </si>
  <si>
    <t>2020-073AP</t>
  </si>
  <si>
    <t>Starlink 1808</t>
  </si>
  <si>
    <t>Starlink V1.0-L13-37</t>
  </si>
  <si>
    <t>2025 Apr 24 1945?</t>
  </si>
  <si>
    <t>S46708</t>
  </si>
  <si>
    <t>2020-073AQ</t>
  </si>
  <si>
    <t>Starlink 1809</t>
  </si>
  <si>
    <t>Starlink V1.0-L13-38</t>
  </si>
  <si>
    <t>2022 Jun  5 1030?</t>
  </si>
  <si>
    <t>S46709</t>
  </si>
  <si>
    <t>2020-073AR</t>
  </si>
  <si>
    <t>Starlink 1810</t>
  </si>
  <si>
    <t>Starlink V1.0-L13-39</t>
  </si>
  <si>
    <t>S46710</t>
  </si>
  <si>
    <t>2020-073AS</t>
  </si>
  <si>
    <t>Starlink 1811</t>
  </si>
  <si>
    <t>Starlink V1.0-L13-40</t>
  </si>
  <si>
    <t>2023 Nov 18 0500?</t>
  </si>
  <si>
    <t>S46711</t>
  </si>
  <si>
    <t>2020-073AT</t>
  </si>
  <si>
    <t>Starlink 1813</t>
  </si>
  <si>
    <t>Starlink V1.0-L13-41</t>
  </si>
  <si>
    <t>2025 Jan 13 2350?</t>
  </si>
  <si>
    <t>S46712</t>
  </si>
  <si>
    <t>2020-073AU</t>
  </si>
  <si>
    <t>Starlink 1814</t>
  </si>
  <si>
    <t>Starlink V1.0-L13-42</t>
  </si>
  <si>
    <t>2026 Mar 26 0258</t>
  </si>
  <si>
    <t>S46713</t>
  </si>
  <si>
    <t>2020-073AV</t>
  </si>
  <si>
    <t>Starlink 1815</t>
  </si>
  <si>
    <t>Starlink V1.0-L13-43</t>
  </si>
  <si>
    <t>2026 Jun 17 0848</t>
  </si>
  <si>
    <t>S46714</t>
  </si>
  <si>
    <t>2020-073AW</t>
  </si>
  <si>
    <t>Starlink 1816</t>
  </si>
  <si>
    <t>Starlink V1.0-L13-44</t>
  </si>
  <si>
    <t>2026 May 22 0350</t>
  </si>
  <si>
    <t>S46715</t>
  </si>
  <si>
    <t>2020-073AX</t>
  </si>
  <si>
    <t>Starlink 1817</t>
  </si>
  <si>
    <t>Starlink V1.0-L13-45</t>
  </si>
  <si>
    <t>2026 Jul 18 2233?</t>
  </si>
  <si>
    <t>S46716</t>
  </si>
  <si>
    <t>2020-073AY</t>
  </si>
  <si>
    <t>Starlink 1818</t>
  </si>
  <si>
    <t>Starlink V1.0-L13-46</t>
  </si>
  <si>
    <t>2025 Jun 24 0920?</t>
  </si>
  <si>
    <t>S46717</t>
  </si>
  <si>
    <t>2020-073AZ</t>
  </si>
  <si>
    <t>Starlink 1820</t>
  </si>
  <si>
    <t>Starlink V1.0-L13-48</t>
  </si>
  <si>
    <t>2026 Apr  5 0452</t>
  </si>
  <si>
    <t>S46718</t>
  </si>
  <si>
    <t>2020-073BA</t>
  </si>
  <si>
    <t>Starlink 1821</t>
  </si>
  <si>
    <t>Starlink V1.0-L13-49</t>
  </si>
  <si>
    <t>S46719</t>
  </si>
  <si>
    <t>2020-073BB</t>
  </si>
  <si>
    <t>Starlink 1822</t>
  </si>
  <si>
    <t>Starlink V1.0-L13-50</t>
  </si>
  <si>
    <t>2025 Sep  3 0312</t>
  </si>
  <si>
    <t>S46720</t>
  </si>
  <si>
    <t>2020-073BC</t>
  </si>
  <si>
    <t>Starlink 1823</t>
  </si>
  <si>
    <t>Starlink V1.0-L13-51</t>
  </si>
  <si>
    <t>2022 Aug 31 0330?</t>
  </si>
  <si>
    <t>S46721</t>
  </si>
  <si>
    <t>2020-073BD</t>
  </si>
  <si>
    <t>Starlink 1824</t>
  </si>
  <si>
    <t>Starlink V1.0-L13-52</t>
  </si>
  <si>
    <t>2021 Oct  3 1712</t>
  </si>
  <si>
    <t>S46722</t>
  </si>
  <si>
    <t>2020-073BE</t>
  </si>
  <si>
    <t>Starlink 1825</t>
  </si>
  <si>
    <t>Starlink V1.0-L13-53</t>
  </si>
  <si>
    <t>2024 May 31 1700?</t>
  </si>
  <si>
    <t>S46723</t>
  </si>
  <si>
    <t>2020-073BF</t>
  </si>
  <si>
    <t>Starlink 1826</t>
  </si>
  <si>
    <t>Starlink V1.0-L13-54</t>
  </si>
  <si>
    <t>2026 Aug  5 2202</t>
  </si>
  <si>
    <t>S46724</t>
  </si>
  <si>
    <t>2020-073BG</t>
  </si>
  <si>
    <t>Starlink 1827</t>
  </si>
  <si>
    <t>Starlink V1.0-L13-55</t>
  </si>
  <si>
    <t>2021 Nov 11 1106</t>
  </si>
  <si>
    <t>S46725</t>
  </si>
  <si>
    <t>2020-073BH</t>
  </si>
  <si>
    <t>Starlink 1828</t>
  </si>
  <si>
    <t>Starlink V1.0-L13-56</t>
  </si>
  <si>
    <t>S46726</t>
  </si>
  <si>
    <t>2020-073BJ</t>
  </si>
  <si>
    <t>Starlink 1829</t>
  </si>
  <si>
    <t>Starlink V1.0-L13-57</t>
  </si>
  <si>
    <t>2025 Feb  4 0900</t>
  </si>
  <si>
    <t>S46727</t>
  </si>
  <si>
    <t>2020-073BK</t>
  </si>
  <si>
    <t>Starlink 1830</t>
  </si>
  <si>
    <t>Starlink V1.0-L13-58</t>
  </si>
  <si>
    <t>2026 Aug 22 2335</t>
  </si>
  <si>
    <t>S46728</t>
  </si>
  <si>
    <t>2020-073BL</t>
  </si>
  <si>
    <t>Starlink 1831</t>
  </si>
  <si>
    <t>Starlink V1.0-L13-59</t>
  </si>
  <si>
    <t>2022 Apr  2 0811?</t>
  </si>
  <si>
    <t>S46729</t>
  </si>
  <si>
    <t>2020-073BM</t>
  </si>
  <si>
    <t>Starlink 1841</t>
  </si>
  <si>
    <t>Starlink V1.0-L13-60</t>
  </si>
  <si>
    <t>2021 May 28 0324</t>
  </si>
  <si>
    <t>S46739</t>
  </si>
  <si>
    <t>2020-074</t>
  </si>
  <si>
    <t>2020-074A</t>
  </si>
  <si>
    <t>Starlink 1847</t>
  </si>
  <si>
    <t>Starlink V1.0-L14-06</t>
  </si>
  <si>
    <t>2020 Oct 24</t>
  </si>
  <si>
    <t>2021 Jul 14 0756</t>
  </si>
  <si>
    <t>S46740</t>
  </si>
  <si>
    <t>2020-074B</t>
  </si>
  <si>
    <t>Starlink 1848</t>
  </si>
  <si>
    <t>Starlink V1.0-L14-07</t>
  </si>
  <si>
    <t>2026 Mar  4 0748</t>
  </si>
  <si>
    <t>S46741</t>
  </si>
  <si>
    <t>2020-074C</t>
  </si>
  <si>
    <t>Starlink 1865</t>
  </si>
  <si>
    <t>Starlink V1.0-L14-09</t>
  </si>
  <si>
    <t>2025 Feb 27 2315</t>
  </si>
  <si>
    <t>S46742</t>
  </si>
  <si>
    <t>2020-074D</t>
  </si>
  <si>
    <t>Starlink 1872</t>
  </si>
  <si>
    <t>Starlink V1.0-L14-10</t>
  </si>
  <si>
    <t>2023 Apr 15 0425</t>
  </si>
  <si>
    <t>S46743</t>
  </si>
  <si>
    <t>2020-074E</t>
  </si>
  <si>
    <t>Starlink 1892</t>
  </si>
  <si>
    <t>Starlink V1.0-L14-13</t>
  </si>
  <si>
    <t>2026 Aug 26 1725?</t>
  </si>
  <si>
    <t>S46744</t>
  </si>
  <si>
    <t>2020-074F</t>
  </si>
  <si>
    <t>Starlink 1894</t>
  </si>
  <si>
    <t>Starlink V1.0-L14-15</t>
  </si>
  <si>
    <t>2026 Apr 19 1504</t>
  </si>
  <si>
    <t>S46745</t>
  </si>
  <si>
    <t>2020-074G</t>
  </si>
  <si>
    <t>Starlink 1898</t>
  </si>
  <si>
    <t>Starlink V1.0-L14-18</t>
  </si>
  <si>
    <t>2022 Nov 27 0830?</t>
  </si>
  <si>
    <t>S46746</t>
  </si>
  <si>
    <t>2020-074H</t>
  </si>
  <si>
    <t>Starlink 1905</t>
  </si>
  <si>
    <t>Starlink V1.0-L14-23</t>
  </si>
  <si>
    <t>2026 Jul  6 0214</t>
  </si>
  <si>
    <t>S46747</t>
  </si>
  <si>
    <t>2020-074J</t>
  </si>
  <si>
    <t>Starlink 1908</t>
  </si>
  <si>
    <t>Starlink V1.0-L14-25</t>
  </si>
  <si>
    <t>2025 Feb  6 0010</t>
  </si>
  <si>
    <t>S46748</t>
  </si>
  <si>
    <t>2020-074K</t>
  </si>
  <si>
    <t>Starlink 1910</t>
  </si>
  <si>
    <t>Starlink V1.0-L14-26</t>
  </si>
  <si>
    <t>2025 Feb  3 0828</t>
  </si>
  <si>
    <t>S46749</t>
  </si>
  <si>
    <t>2020-074L</t>
  </si>
  <si>
    <t>Starlink 1911</t>
  </si>
  <si>
    <t>Starlink V1.0-L14-27</t>
  </si>
  <si>
    <t>2026 May 24</t>
  </si>
  <si>
    <t>S46750</t>
  </si>
  <si>
    <t>2020-074M</t>
  </si>
  <si>
    <t>Starlink 1915</t>
  </si>
  <si>
    <t>Starlink V1.0-L14-28</t>
  </si>
  <si>
    <t>2020 Nov  6 1230?</t>
  </si>
  <si>
    <t>S46751</t>
  </si>
  <si>
    <t>2020-074N</t>
  </si>
  <si>
    <t>Starlink 1920</t>
  </si>
  <si>
    <t>Starlink V1.0-L14-33</t>
  </si>
  <si>
    <t>2025 Apr 30</t>
  </si>
  <si>
    <t>S46752</t>
  </si>
  <si>
    <t>2020-074P</t>
  </si>
  <si>
    <t>Starlink 1921</t>
  </si>
  <si>
    <t>Starlink V1.0-L14-34</t>
  </si>
  <si>
    <t>2025 Feb  7 0530?</t>
  </si>
  <si>
    <t>S46753</t>
  </si>
  <si>
    <t>2020-074Q</t>
  </si>
  <si>
    <t>Starlink 1922</t>
  </si>
  <si>
    <t>Starlink V1.0-L14-35</t>
  </si>
  <si>
    <t>2026 Jun 28 0700?</t>
  </si>
  <si>
    <t>S46754</t>
  </si>
  <si>
    <t>2020-074R</t>
  </si>
  <si>
    <t>Starlink 1923</t>
  </si>
  <si>
    <t>Starlink V1.0-L14-36</t>
  </si>
  <si>
    <t>2024 Dec  2 0205</t>
  </si>
  <si>
    <t>S46755</t>
  </si>
  <si>
    <t>2020-074S</t>
  </si>
  <si>
    <t>Starlink 1924</t>
  </si>
  <si>
    <t>Starlink V1.0-L14-37</t>
  </si>
  <si>
    <t>2025 Jul 15 1004</t>
  </si>
  <si>
    <t>S46756</t>
  </si>
  <si>
    <t>2020-074T</t>
  </si>
  <si>
    <t>Starlink 1925</t>
  </si>
  <si>
    <t>Starlink V1.0-L14-38</t>
  </si>
  <si>
    <t>2025 Mar 24 2305</t>
  </si>
  <si>
    <t>S46757</t>
  </si>
  <si>
    <t>2020-074U</t>
  </si>
  <si>
    <t>Starlink 1926</t>
  </si>
  <si>
    <t>Starlink V1.0-L14-39</t>
  </si>
  <si>
    <t>2024 Nov  2 1130?</t>
  </si>
  <si>
    <t>S46758</t>
  </si>
  <si>
    <t>2020-074V</t>
  </si>
  <si>
    <t>Starlink 1928</t>
  </si>
  <si>
    <t>Starlink V1.0-L14-40</t>
  </si>
  <si>
    <t>2026 Jun 25 0930?</t>
  </si>
  <si>
    <t>S46759</t>
  </si>
  <si>
    <t>2020-074W</t>
  </si>
  <si>
    <t>Starlink 1833</t>
  </si>
  <si>
    <t>Starlink V1.0-L14-03</t>
  </si>
  <si>
    <t>2025 May 17 1531</t>
  </si>
  <si>
    <t>S46760</t>
  </si>
  <si>
    <t>2020-074X</t>
  </si>
  <si>
    <t>Starlink 1896</t>
  </si>
  <si>
    <t>Starlink V1.0-L14-16</t>
  </si>
  <si>
    <t>2025 Jan 25 1021?</t>
  </si>
  <si>
    <t>S46761</t>
  </si>
  <si>
    <t>2020-074Y</t>
  </si>
  <si>
    <t>Starlink 1897</t>
  </si>
  <si>
    <t>Starlink V1.0-L14-17</t>
  </si>
  <si>
    <t>2021 Aug 23 0930?</t>
  </si>
  <si>
    <t>S46762</t>
  </si>
  <si>
    <t>2020-074Z</t>
  </si>
  <si>
    <t>Starlink 1901</t>
  </si>
  <si>
    <t>Starlink V1.0-L14-20</t>
  </si>
  <si>
    <t>2021 Nov 14 1351</t>
  </si>
  <si>
    <t>S46763</t>
  </si>
  <si>
    <t>2020-074AA</t>
  </si>
  <si>
    <t>Starlink 1902</t>
  </si>
  <si>
    <t>Starlink V1.0-L14-21</t>
  </si>
  <si>
    <t>2023 Feb  4 1149</t>
  </si>
  <si>
    <t>S46764</t>
  </si>
  <si>
    <t>2020-074AB</t>
  </si>
  <si>
    <t>Starlink 1903</t>
  </si>
  <si>
    <t>Starlink V1.0-L14-22</t>
  </si>
  <si>
    <t>2025 Nov 14 2039</t>
  </si>
  <si>
    <t>S46765</t>
  </si>
  <si>
    <t>2020-074AC</t>
  </si>
  <si>
    <t>Starlink 1906</t>
  </si>
  <si>
    <t>Starlink V1.0-L14-24</t>
  </si>
  <si>
    <t>2025 Feb 25 1856</t>
  </si>
  <si>
    <t>S46766</t>
  </si>
  <si>
    <t>2020-074AD</t>
  </si>
  <si>
    <t>Starlink 1916</t>
  </si>
  <si>
    <t>Starlink V1.0-L14-29</t>
  </si>
  <si>
    <t>2025 Apr 18 0308</t>
  </si>
  <si>
    <t>S46767</t>
  </si>
  <si>
    <t>2020-074AE</t>
  </si>
  <si>
    <t>Starlink 1917</t>
  </si>
  <si>
    <t>Starlink V1.0-L14-30</t>
  </si>
  <si>
    <t>2025 Feb 21 0100?</t>
  </si>
  <si>
    <t>S46768</t>
  </si>
  <si>
    <t>2020-074AF</t>
  </si>
  <si>
    <t>Starlink 1918</t>
  </si>
  <si>
    <t>Starlink V1.0-L14-31</t>
  </si>
  <si>
    <t>2025 Jan  8 0302</t>
  </si>
  <si>
    <t>S46769</t>
  </si>
  <si>
    <t>2020-074AG</t>
  </si>
  <si>
    <t>Starlink 1919</t>
  </si>
  <si>
    <t>Starlink V1.0-L14-32</t>
  </si>
  <si>
    <t>2022 Apr  8 2116</t>
  </si>
  <si>
    <t>S46770</t>
  </si>
  <si>
    <t>2020-074AH</t>
  </si>
  <si>
    <t>Starlink 1932</t>
  </si>
  <si>
    <t>Starlink V1.0-L14-44</t>
  </si>
  <si>
    <t>2025 Mar 25 2235?</t>
  </si>
  <si>
    <t>S46771</t>
  </si>
  <si>
    <t>2020-074AJ</t>
  </si>
  <si>
    <t>Starlink 1935</t>
  </si>
  <si>
    <t>Starlink V1.0-L14-47</t>
  </si>
  <si>
    <t>2021 Aug 24 0336?</t>
  </si>
  <si>
    <t>S46772</t>
  </si>
  <si>
    <t>2020-074AK</t>
  </si>
  <si>
    <t>Starlink 1936</t>
  </si>
  <si>
    <t>Starlink V1.0-L14-48</t>
  </si>
  <si>
    <t>2025 Jan 30 0012</t>
  </si>
  <si>
    <t>S46773</t>
  </si>
  <si>
    <t>2020-074AL</t>
  </si>
  <si>
    <t>Starlink 1937</t>
  </si>
  <si>
    <t>Starlink V1.0-L14-49</t>
  </si>
  <si>
    <t>2021 Sep 11 0214</t>
  </si>
  <si>
    <t>S46774</t>
  </si>
  <si>
    <t>2020-074AM</t>
  </si>
  <si>
    <t>Starlink 1939</t>
  </si>
  <si>
    <t>Starlink V1.0-L14-50</t>
  </si>
  <si>
    <t>2022 Apr 16 1120?</t>
  </si>
  <si>
    <t>S46775</t>
  </si>
  <si>
    <t>2020-074AN</t>
  </si>
  <si>
    <t>Starlink 1945</t>
  </si>
  <si>
    <t>Starlink V1.0-L14-55</t>
  </si>
  <si>
    <t>2022 Jan 29 1424?</t>
  </si>
  <si>
    <t>S46776</t>
  </si>
  <si>
    <t>2020-074AP</t>
  </si>
  <si>
    <t>Starlink 1946</t>
  </si>
  <si>
    <t>Starlink V1.0-L14-56</t>
  </si>
  <si>
    <t>2023 Feb  5 0126</t>
  </si>
  <si>
    <t>S46777</t>
  </si>
  <si>
    <t>2020-074AQ</t>
  </si>
  <si>
    <t>Starlink 1949</t>
  </si>
  <si>
    <t>Starlink V1.0-L14-59</t>
  </si>
  <si>
    <t>2021 Oct  2 0307</t>
  </si>
  <si>
    <t>S46778</t>
  </si>
  <si>
    <t>2020-074AR</t>
  </si>
  <si>
    <t>Starlink 1950</t>
  </si>
  <si>
    <t>Starlink V1.0-L14-60</t>
  </si>
  <si>
    <t>2020 Nov  6 1510?</t>
  </si>
  <si>
    <t>S46779</t>
  </si>
  <si>
    <t>2020-074AS</t>
  </si>
  <si>
    <t>Starlink 1798</t>
  </si>
  <si>
    <t>Starlink V1.0-L14-01</t>
  </si>
  <si>
    <t>2025 Mar  8 0451</t>
  </si>
  <si>
    <t>S46780</t>
  </si>
  <si>
    <t>2020-074AT</t>
  </si>
  <si>
    <t>Starlink 1832</t>
  </si>
  <si>
    <t>Starlink V1.0-L14-02</t>
  </si>
  <si>
    <t>2026 May  2 0853</t>
  </si>
  <si>
    <t>S46781</t>
  </si>
  <si>
    <t>2020-074AU</t>
  </si>
  <si>
    <t>Starlink 1834</t>
  </si>
  <si>
    <t>Starlink V1.0-L14-04</t>
  </si>
  <si>
    <t>2025 Feb 19 0239</t>
  </si>
  <si>
    <t>S46782</t>
  </si>
  <si>
    <t>2020-074AV</t>
  </si>
  <si>
    <t>Starlink 1835</t>
  </si>
  <si>
    <t>Starlink V1.0-L14-05</t>
  </si>
  <si>
    <t>2026 Aug 30 2315</t>
  </si>
  <si>
    <t>S46783</t>
  </si>
  <si>
    <t>2020-074AW</t>
  </si>
  <si>
    <t>Starlink 1851</t>
  </si>
  <si>
    <t>Starlink V1.0-L14-08</t>
  </si>
  <si>
    <t>2024 May 20 1011</t>
  </si>
  <si>
    <t>S46784</t>
  </si>
  <si>
    <t>2020-074AX</t>
  </si>
  <si>
    <t>Starlink 1882</t>
  </si>
  <si>
    <t>Starlink V1.0-L14-11</t>
  </si>
  <si>
    <t>2026 Jul  6 2252</t>
  </si>
  <si>
    <t>S46785</t>
  </si>
  <si>
    <t>2020-074AY</t>
  </si>
  <si>
    <t>Starlink 1883</t>
  </si>
  <si>
    <t>Starlink V1.0-L14-12</t>
  </si>
  <si>
    <t>2025 Feb 21 2300?</t>
  </si>
  <si>
    <t>S46786</t>
  </si>
  <si>
    <t>2020-074AZ</t>
  </si>
  <si>
    <t>Starlink 1893</t>
  </si>
  <si>
    <t>Starlink V1.0-L14-14</t>
  </si>
  <si>
    <t>2026 Sep 18 0001</t>
  </si>
  <si>
    <t>S46787</t>
  </si>
  <si>
    <t>2020-074BA</t>
  </si>
  <si>
    <t>Starlink 1899</t>
  </si>
  <si>
    <t>Starlink V1.0-L14-19</t>
  </si>
  <si>
    <t>2024 Oct 15 1324</t>
  </si>
  <si>
    <t>S46788</t>
  </si>
  <si>
    <t>2020-074BB</t>
  </si>
  <si>
    <t>Starlink 1929</t>
  </si>
  <si>
    <t>Starlink V1.0-L14-41</t>
  </si>
  <si>
    <t>2025 Jan 31 1410</t>
  </si>
  <si>
    <t>S46789</t>
  </si>
  <si>
    <t>2020-074BC</t>
  </si>
  <si>
    <t>Starlink 1930</t>
  </si>
  <si>
    <t>Starlink V1.0-L14-42</t>
  </si>
  <si>
    <t>2025 Feb  3 2303</t>
  </si>
  <si>
    <t>S46790</t>
  </si>
  <si>
    <t>2020-074BD</t>
  </si>
  <si>
    <t>Starlink 1931</t>
  </si>
  <si>
    <t>Starlink V1.0-L14-43</t>
  </si>
  <si>
    <t>2026 Jun 27 0353</t>
  </si>
  <si>
    <t>S46791</t>
  </si>
  <si>
    <t>2020-074BE</t>
  </si>
  <si>
    <t>Starlink 1933</t>
  </si>
  <si>
    <t>Starlink V1.0-L14-45</t>
  </si>
  <si>
    <t>2025 Feb 12 0823</t>
  </si>
  <si>
    <t>S46792</t>
  </si>
  <si>
    <t>2020-074BF</t>
  </si>
  <si>
    <t>Starlink 1934</t>
  </si>
  <si>
    <t>Starlink V1.0-L14-46</t>
  </si>
  <si>
    <t>2026 Apr 25 0200?</t>
  </si>
  <si>
    <t>S46793</t>
  </si>
  <si>
    <t>2020-074BG</t>
  </si>
  <si>
    <t>Starlink 1941</t>
  </si>
  <si>
    <t>Starlink V1.0-L14-51</t>
  </si>
  <si>
    <t>2025 Mar 19 2309?</t>
  </si>
  <si>
    <t>S46794</t>
  </si>
  <si>
    <t>2020-074BH</t>
  </si>
  <si>
    <t>Starlink 1942</t>
  </si>
  <si>
    <t>Starlink V1.0-L14-52</t>
  </si>
  <si>
    <t>2026 Sep 18 2340</t>
  </si>
  <si>
    <t>S46795</t>
  </si>
  <si>
    <t>2020-074BJ</t>
  </si>
  <si>
    <t>Starlink 1943</t>
  </si>
  <si>
    <t>Starlink V1.0-L14-53</t>
  </si>
  <si>
    <t>2021 Dec 20 0339</t>
  </si>
  <si>
    <t>S46796</t>
  </si>
  <si>
    <t>2020-074BK</t>
  </si>
  <si>
    <t>Starlink 1944</t>
  </si>
  <si>
    <t>Starlink V1.0-L14-54</t>
  </si>
  <si>
    <t>2026 Jul  6 0130?</t>
  </si>
  <si>
    <t>S46797</t>
  </si>
  <si>
    <t>2020-074BL</t>
  </si>
  <si>
    <t>Starlink 1947</t>
  </si>
  <si>
    <t>Starlink V1.0-L14-57</t>
  </si>
  <si>
    <t>2022 Apr 30 1230?</t>
  </si>
  <si>
    <t>S46798</t>
  </si>
  <si>
    <t>2020-074BM</t>
  </si>
  <si>
    <t>Starlink 1948</t>
  </si>
  <si>
    <t>Starlink V1.0-L14-58</t>
  </si>
  <si>
    <t>2025 Feb  9 0258</t>
  </si>
  <si>
    <t>S47122</t>
  </si>
  <si>
    <t>2020-088</t>
  </si>
  <si>
    <t>2020-088A</t>
  </si>
  <si>
    <t>Starlink 1777</t>
  </si>
  <si>
    <t>Starlink V1.0-L15-01</t>
  </si>
  <si>
    <t>2020 Nov 25</t>
  </si>
  <si>
    <t>2026 Sep 27 2100?</t>
  </si>
  <si>
    <t>S47123</t>
  </si>
  <si>
    <t>2020-088B</t>
  </si>
  <si>
    <t>Starlink 1779</t>
  </si>
  <si>
    <t>Starlink V1.0-L15-02</t>
  </si>
  <si>
    <t>2021 Aug 26 0920?</t>
  </si>
  <si>
    <t>S47124</t>
  </si>
  <si>
    <t>2020-088C</t>
  </si>
  <si>
    <t>Starlink 1785</t>
  </si>
  <si>
    <t>Starlink V1.0-L15-03</t>
  </si>
  <si>
    <t>2025 Feb  8 1623</t>
  </si>
  <si>
    <t>S47125</t>
  </si>
  <si>
    <t>2020-088D</t>
  </si>
  <si>
    <t>Starlink 1787</t>
  </si>
  <si>
    <t>Starlink V1.0-L15-04</t>
  </si>
  <si>
    <t>2021 Sep 12 2122</t>
  </si>
  <si>
    <t>S47126</t>
  </si>
  <si>
    <t>2020-088E</t>
  </si>
  <si>
    <t>Starlink 1812</t>
  </si>
  <si>
    <t>Starlink V1.0-L15-05</t>
  </si>
  <si>
    <t>S47127</t>
  </si>
  <si>
    <t>2020-088F</t>
  </si>
  <si>
    <t>Starlink 1836</t>
  </si>
  <si>
    <t>Starlink V1.0-L15-06</t>
  </si>
  <si>
    <t>2021 Oct  3 1105</t>
  </si>
  <si>
    <t>S47128</t>
  </si>
  <si>
    <t>2020-088G</t>
  </si>
  <si>
    <t>Starlink 1837</t>
  </si>
  <si>
    <t>Starlink V1.0-L15-07</t>
  </si>
  <si>
    <t>2024 Dec 27 1929</t>
  </si>
  <si>
    <t>S47129</t>
  </si>
  <si>
    <t>2020-088H</t>
  </si>
  <si>
    <t>Starlink 1838</t>
  </si>
  <si>
    <t>Starlink V1.0-L15-08</t>
  </si>
  <si>
    <t>2025 May  8 0530?</t>
  </si>
  <si>
    <t>S47130</t>
  </si>
  <si>
    <t>2020-088J</t>
  </si>
  <si>
    <t>Starlink 1839</t>
  </si>
  <si>
    <t>Starlink V1.0-L15-09</t>
  </si>
  <si>
    <t>2023 May  3 0900?</t>
  </si>
  <si>
    <t>S47131</t>
  </si>
  <si>
    <t>2020-088K</t>
  </si>
  <si>
    <t>Starlink 1840</t>
  </si>
  <si>
    <t>Starlink V1.0-L15-10</t>
  </si>
  <si>
    <t>2022 Jan 29 0100?</t>
  </si>
  <si>
    <t>S47132</t>
  </si>
  <si>
    <t>2020-088L</t>
  </si>
  <si>
    <t>Starlink 1842</t>
  </si>
  <si>
    <t>Starlink V1.0-L15-11</t>
  </si>
  <si>
    <t>2021 Jul  5 1320</t>
  </si>
  <si>
    <t>S47133</t>
  </si>
  <si>
    <t>2020-088M</t>
  </si>
  <si>
    <t>Starlink 1843</t>
  </si>
  <si>
    <t>Starlink V1.0-L15-12</t>
  </si>
  <si>
    <t>2026 Apr  6 0749</t>
  </si>
  <si>
    <t>S47134</t>
  </si>
  <si>
    <t>2020-088N</t>
  </si>
  <si>
    <t>Starlink 1844</t>
  </si>
  <si>
    <t>Starlink V1.0-L15-13</t>
  </si>
  <si>
    <t>2024 Dec 18 0318</t>
  </si>
  <si>
    <t>S47135</t>
  </si>
  <si>
    <t>2020-088P</t>
  </si>
  <si>
    <t>Starlink 1845</t>
  </si>
  <si>
    <t>Starlink V1.0-L15-14</t>
  </si>
  <si>
    <t>2026 Sep 18 1959</t>
  </si>
  <si>
    <t>S47136</t>
  </si>
  <si>
    <t>2020-088Q</t>
  </si>
  <si>
    <t>Starlink 1846</t>
  </si>
  <si>
    <t>Starlink V1.0-L15-15</t>
  </si>
  <si>
    <t>2025 Feb 22 0246</t>
  </si>
  <si>
    <t>S47137</t>
  </si>
  <si>
    <t>2020-088R</t>
  </si>
  <si>
    <t>Starlink 1849</t>
  </si>
  <si>
    <t>Starlink V1.0-L15-16</t>
  </si>
  <si>
    <t>2025 Jun  4 0130</t>
  </si>
  <si>
    <t>S47138</t>
  </si>
  <si>
    <t>2020-088S</t>
  </si>
  <si>
    <t>Starlink 1850</t>
  </si>
  <si>
    <t>Starlink V1.0-L15-17</t>
  </si>
  <si>
    <t>2025 Mar 19 0318?</t>
  </si>
  <si>
    <t>S47139</t>
  </si>
  <si>
    <t>2020-088T</t>
  </si>
  <si>
    <t>Starlink 1852</t>
  </si>
  <si>
    <t>Starlink V1.0-L15-18</t>
  </si>
  <si>
    <t>2025 Feb 12 0500?</t>
  </si>
  <si>
    <t>S47140</t>
  </si>
  <si>
    <t>2020-088U</t>
  </si>
  <si>
    <t>Starlink 1853</t>
  </si>
  <si>
    <t>Starlink V1.0-L15-19</t>
  </si>
  <si>
    <t>2022 Jan 28 1711</t>
  </si>
  <si>
    <t>S47141</t>
  </si>
  <si>
    <t>2020-088V</t>
  </si>
  <si>
    <t>Starlink 1854</t>
  </si>
  <si>
    <t>Starlink V1.0-L15-20</t>
  </si>
  <si>
    <t>2025 Feb  9 0530?</t>
  </si>
  <si>
    <t>S47142</t>
  </si>
  <si>
    <t>2020-088W</t>
  </si>
  <si>
    <t>Starlink 1855</t>
  </si>
  <si>
    <t>Starlink V1.0-L15-21</t>
  </si>
  <si>
    <t>2021 Sep 10 0900?</t>
  </si>
  <si>
    <t>S47143</t>
  </si>
  <si>
    <t>2020-088X</t>
  </si>
  <si>
    <t>Starlink 1856</t>
  </si>
  <si>
    <t>Starlink V1.0-L15-22</t>
  </si>
  <si>
    <t>S47144</t>
  </si>
  <si>
    <t>2020-088Y</t>
  </si>
  <si>
    <t>Starlink 1857</t>
  </si>
  <si>
    <t>Starlink V1.0-L15-23</t>
  </si>
  <si>
    <t>2025 Feb 21 2330?</t>
  </si>
  <si>
    <t>S47145</t>
  </si>
  <si>
    <t>2020-088Z</t>
  </si>
  <si>
    <t>Starlink 1858</t>
  </si>
  <si>
    <t>Starlink V1.0-L15-24</t>
  </si>
  <si>
    <t>2022 Aug  8 2300?</t>
  </si>
  <si>
    <t>S47146</t>
  </si>
  <si>
    <t>2020-088AA</t>
  </si>
  <si>
    <t>Starlink 1859</t>
  </si>
  <si>
    <t>Starlink V1.0-L15-25</t>
  </si>
  <si>
    <t>2022 Apr  3 1924</t>
  </si>
  <si>
    <t>S47147</t>
  </si>
  <si>
    <t>2020-088AB</t>
  </si>
  <si>
    <t>Starlink 1860</t>
  </si>
  <si>
    <t>Starlink V1.0-L15-26</t>
  </si>
  <si>
    <t>2025 Jul  1 0350?</t>
  </si>
  <si>
    <t>S47148</t>
  </si>
  <si>
    <t>2020-088AC</t>
  </si>
  <si>
    <t>Starlink 1861</t>
  </si>
  <si>
    <t>Starlink V1.0-L15-27</t>
  </si>
  <si>
    <t>2025 Jul 25 0409</t>
  </si>
  <si>
    <t>S47149</t>
  </si>
  <si>
    <t>2020-088AD</t>
  </si>
  <si>
    <t>Starlink 1862</t>
  </si>
  <si>
    <t>Starlink V1.0-L15-28</t>
  </si>
  <si>
    <t>2025 Jun 14 1012</t>
  </si>
  <si>
    <t>S47150</t>
  </si>
  <si>
    <t>2020-088AE</t>
  </si>
  <si>
    <t>Starlink 1863</t>
  </si>
  <si>
    <t>Starlink V1.0-L15-29</t>
  </si>
  <si>
    <t>2025 Nov  1 0330?</t>
  </si>
  <si>
    <t>S47151</t>
  </si>
  <si>
    <t>2020-088AF</t>
  </si>
  <si>
    <t>Starlink 1864</t>
  </si>
  <si>
    <t>Starlink V1.0-L15-30</t>
  </si>
  <si>
    <t>2025 Feb 10 1734</t>
  </si>
  <si>
    <t>S47152</t>
  </si>
  <si>
    <t>2020-088AG</t>
  </si>
  <si>
    <t>Starlink 1866</t>
  </si>
  <si>
    <t>Starlink V1.0-L15-31</t>
  </si>
  <si>
    <t>2025 Jul 21 0231</t>
  </si>
  <si>
    <t>S47153</t>
  </si>
  <si>
    <t>2020-088AH</t>
  </si>
  <si>
    <t>Starlink 1867</t>
  </si>
  <si>
    <t>Starlink V1.0-L15-32</t>
  </si>
  <si>
    <t>2025 Apr  1</t>
  </si>
  <si>
    <t>S47154</t>
  </si>
  <si>
    <t>2020-088AJ</t>
  </si>
  <si>
    <t>Starlink 1868</t>
  </si>
  <si>
    <t>Starlink V1.0-L15-33</t>
  </si>
  <si>
    <t>2023 Oct  1 1315?</t>
  </si>
  <si>
    <t>S47155</t>
  </si>
  <si>
    <t>2020-088AK</t>
  </si>
  <si>
    <t>Starlink 1869</t>
  </si>
  <si>
    <t>Starlink V1.0-L15-34</t>
  </si>
  <si>
    <t>2025 Mar 11 1742</t>
  </si>
  <si>
    <t>S47156</t>
  </si>
  <si>
    <t>2020-088AL</t>
  </si>
  <si>
    <t>Starlink 1870</t>
  </si>
  <si>
    <t>Starlink V1.0-L15-35</t>
  </si>
  <si>
    <t>2022 Apr 23 2350?</t>
  </si>
  <si>
    <t>S47157</t>
  </si>
  <si>
    <t>2020-088AM</t>
  </si>
  <si>
    <t>Starlink 1871</t>
  </si>
  <si>
    <t>Starlink V1.0-L15-36</t>
  </si>
  <si>
    <t>S47158</t>
  </si>
  <si>
    <t>2020-088AN</t>
  </si>
  <si>
    <t>Starlink 1873</t>
  </si>
  <si>
    <t>Starlink V1.0-L15-37</t>
  </si>
  <si>
    <t>2026 Aug 12 0807</t>
  </si>
  <si>
    <t>S47159</t>
  </si>
  <si>
    <t>2020-088AP</t>
  </si>
  <si>
    <t>Starlink 1874</t>
  </si>
  <si>
    <t>Starlink V1.0-L15-38</t>
  </si>
  <si>
    <t>2022 Jun 28 0805</t>
  </si>
  <si>
    <t>S47160</t>
  </si>
  <si>
    <t>2020-088AQ</t>
  </si>
  <si>
    <t>Starlink 1875</t>
  </si>
  <si>
    <t>Starlink V1.0-L15-39</t>
  </si>
  <si>
    <t>2021 Nov 29 0710?</t>
  </si>
  <si>
    <t>S47161</t>
  </si>
  <si>
    <t>2020-088AR</t>
  </si>
  <si>
    <t>Starlink 1876</t>
  </si>
  <si>
    <t>Starlink V1.0-L15-40</t>
  </si>
  <si>
    <t>2026 Jul  6 2158</t>
  </si>
  <si>
    <t>S47162</t>
  </si>
  <si>
    <t>2020-088AS</t>
  </si>
  <si>
    <t>Starlink 1877</t>
  </si>
  <si>
    <t>Starlink V1.0-L15-41</t>
  </si>
  <si>
    <t>2025 Jun 21 1200?</t>
  </si>
  <si>
    <t>S47163</t>
  </si>
  <si>
    <t>2020-088AT</t>
  </si>
  <si>
    <t>Starlink 1878</t>
  </si>
  <si>
    <t>Starlink V1.0-L15-42</t>
  </si>
  <si>
    <t>2025 Jan 23 1005</t>
  </si>
  <si>
    <t>S47164</t>
  </si>
  <si>
    <t>2020-088AU</t>
  </si>
  <si>
    <t>Starlink 1879</t>
  </si>
  <si>
    <t>Starlink V1.0-L15-43</t>
  </si>
  <si>
    <t>2025 Apr  5 1755</t>
  </si>
  <si>
    <t>S47165</t>
  </si>
  <si>
    <t>2020-088AV</t>
  </si>
  <si>
    <t>Starlink 1880</t>
  </si>
  <si>
    <t>Starlink V1.0-L15-44</t>
  </si>
  <si>
    <t>2025 Feb  5 2008</t>
  </si>
  <si>
    <t>S47166</t>
  </si>
  <si>
    <t>2020-088AW</t>
  </si>
  <si>
    <t>Starlink 1881</t>
  </si>
  <si>
    <t>Starlink V1.0-L15-45</t>
  </si>
  <si>
    <t>2023 Feb 28 0915</t>
  </si>
  <si>
    <t>S47167</t>
  </si>
  <si>
    <t>2020-088AX</t>
  </si>
  <si>
    <t>Starlink 1884</t>
  </si>
  <si>
    <t>Starlink V1.0-L15-46</t>
  </si>
  <si>
    <t>2025 Jan 14 1534</t>
  </si>
  <si>
    <t>S47168</t>
  </si>
  <si>
    <t>2020-088AY</t>
  </si>
  <si>
    <t>Starlink 1885</t>
  </si>
  <si>
    <t>Starlink V1.0-L15-47</t>
  </si>
  <si>
    <t>2022 Aug 13 0403</t>
  </si>
  <si>
    <t>S47169</t>
  </si>
  <si>
    <t>2020-088AZ</t>
  </si>
  <si>
    <t>Starlink 1886</t>
  </si>
  <si>
    <t>Starlink V1.0-L15-48</t>
  </si>
  <si>
    <t>2021 Oct 22 0555?</t>
  </si>
  <si>
    <t>S47170</t>
  </si>
  <si>
    <t>2020-088BA</t>
  </si>
  <si>
    <t>Starlink 1887</t>
  </si>
  <si>
    <t>Starlink V1.0-L15-49</t>
  </si>
  <si>
    <t>2025 Jan 28 0746</t>
  </si>
  <si>
    <t>S47171</t>
  </si>
  <si>
    <t>2020-088BB</t>
  </si>
  <si>
    <t>Starlink 1888</t>
  </si>
  <si>
    <t>Starlink V1.0-L15-50</t>
  </si>
  <si>
    <t>2026 Sep 20</t>
  </si>
  <si>
    <t>S47172</t>
  </si>
  <si>
    <t>2020-088BC</t>
  </si>
  <si>
    <t>Starlink 1889</t>
  </si>
  <si>
    <t>Starlink V1.0-L15-51</t>
  </si>
  <si>
    <t>2022 Apr  8 2119</t>
  </si>
  <si>
    <t>S47173</t>
  </si>
  <si>
    <t>2020-088BD</t>
  </si>
  <si>
    <t>Starlink 1890</t>
  </si>
  <si>
    <t>Starlink V1.0-L15-52</t>
  </si>
  <si>
    <t>2025 Jun 30 0550?</t>
  </si>
  <si>
    <t>S47174</t>
  </si>
  <si>
    <t>2020-088BE</t>
  </si>
  <si>
    <t>Starlink 1891</t>
  </si>
  <si>
    <t>Starlink V1.0-L15-53</t>
  </si>
  <si>
    <t>2025 Jan  9 0528</t>
  </si>
  <si>
    <t>S47175</t>
  </si>
  <si>
    <t>2020-088BF</t>
  </si>
  <si>
    <t>Starlink 1895</t>
  </si>
  <si>
    <t>Starlink V1.0-L15-54</t>
  </si>
  <si>
    <t>2025 Feb 11 2321</t>
  </si>
  <si>
    <t>S47176</t>
  </si>
  <si>
    <t>2020-088BG</t>
  </si>
  <si>
    <t>Starlink 1900</t>
  </si>
  <si>
    <t>Starlink V1.0-L15-55</t>
  </si>
  <si>
    <t>2021 Apr 17 1432?</t>
  </si>
  <si>
    <t>S47177</t>
  </si>
  <si>
    <t>2020-088BH</t>
  </si>
  <si>
    <t>Starlink 1907</t>
  </si>
  <si>
    <t>Starlink V1.0-L15-56</t>
  </si>
  <si>
    <t>2025 Mar  5 0345?</t>
  </si>
  <si>
    <t>S47178</t>
  </si>
  <si>
    <t>2020-088BJ</t>
  </si>
  <si>
    <t>Starlink 1912</t>
  </si>
  <si>
    <t>Starlink V1.0-L15-57</t>
  </si>
  <si>
    <t>2026 Aug 31 1011</t>
  </si>
  <si>
    <t>S47179</t>
  </si>
  <si>
    <t>2020-088BK</t>
  </si>
  <si>
    <t>Starlink 1913</t>
  </si>
  <si>
    <t>Starlink V1.0-L15-58</t>
  </si>
  <si>
    <t>S47180</t>
  </si>
  <si>
    <t>2020-088BL</t>
  </si>
  <si>
    <t>Starlink 1914</t>
  </si>
  <si>
    <t>Starlink V1.0-L15-59</t>
  </si>
  <si>
    <t>2021 Oct 30</t>
  </si>
  <si>
    <t>S47181</t>
  </si>
  <si>
    <t>2020-088BM</t>
  </si>
  <si>
    <t>Starlink 1927</t>
  </si>
  <si>
    <t>Starlink V1.0-L15-60</t>
  </si>
  <si>
    <t>2024 Jul 18 2345?</t>
  </si>
  <si>
    <t>S47349</t>
  </si>
  <si>
    <t>2021-005</t>
  </si>
  <si>
    <t>2021-005A</t>
  </si>
  <si>
    <t>Starlink 1952</t>
  </si>
  <si>
    <t>Starlink V1.0-L16-01</t>
  </si>
  <si>
    <t>2021 Jan 20</t>
  </si>
  <si>
    <t>2022 Sep 16 2230?</t>
  </si>
  <si>
    <t>S47350</t>
  </si>
  <si>
    <t>2021-005B</t>
  </si>
  <si>
    <t>Starlink 2011</t>
  </si>
  <si>
    <t>Starlink V1.0-L16-02</t>
  </si>
  <si>
    <t>2024 May 20 1308</t>
  </si>
  <si>
    <t>S47351</t>
  </si>
  <si>
    <t>2021-005C</t>
  </si>
  <si>
    <t>Starlink 2017</t>
  </si>
  <si>
    <t>Starlink V1.0-L16-03</t>
  </si>
  <si>
    <t>S47352</t>
  </si>
  <si>
    <t>2021-005D</t>
  </si>
  <si>
    <t>Starlink 2034</t>
  </si>
  <si>
    <t>Starlink V1.0-L16-04</t>
  </si>
  <si>
    <t>S47353</t>
  </si>
  <si>
    <t>2021-005E</t>
  </si>
  <si>
    <t>Starlink 2045</t>
  </si>
  <si>
    <t>Starlink V1.0-L16-05</t>
  </si>
  <si>
    <t>S47354</t>
  </si>
  <si>
    <t>2021-005F</t>
  </si>
  <si>
    <t>Starlink 2046</t>
  </si>
  <si>
    <t>Starlink V1.0-L16-06</t>
  </si>
  <si>
    <t>S47355</t>
  </si>
  <si>
    <t>2021-005G</t>
  </si>
  <si>
    <t>Starlink 2047</t>
  </si>
  <si>
    <t>Starlink V1.0-L16-07</t>
  </si>
  <si>
    <t>S47356</t>
  </si>
  <si>
    <t>2021-005H</t>
  </si>
  <si>
    <t>Starlink 2049</t>
  </si>
  <si>
    <t>Starlink V1.0-L16-08</t>
  </si>
  <si>
    <t>S47357</t>
  </si>
  <si>
    <t>2021-005J</t>
  </si>
  <si>
    <t>Starlink 2050</t>
  </si>
  <si>
    <t>Starlink V1.0-L16-09</t>
  </si>
  <si>
    <t>S47358</t>
  </si>
  <si>
    <t>2021-005K</t>
  </si>
  <si>
    <t>Starlink 2055</t>
  </si>
  <si>
    <t>Starlink V1.0-L16-10</t>
  </si>
  <si>
    <t>S47359</t>
  </si>
  <si>
    <t>2021-005L</t>
  </si>
  <si>
    <t>Starlink 2069</t>
  </si>
  <si>
    <t>Starlink V1.0-L16-11</t>
  </si>
  <si>
    <t>2025 Dec 27?</t>
  </si>
  <si>
    <t>S47360</t>
  </si>
  <si>
    <t>2021-005M</t>
  </si>
  <si>
    <t>Starlink 2070</t>
  </si>
  <si>
    <t>Starlink V1.0-L16-12</t>
  </si>
  <si>
    <t>2024 Aug 13 1401</t>
  </si>
  <si>
    <t>S47361</t>
  </si>
  <si>
    <t>2021-005N</t>
  </si>
  <si>
    <t>Starlink 2071</t>
  </si>
  <si>
    <t>Starlink V1.0-L16-13</t>
  </si>
  <si>
    <t>S47362</t>
  </si>
  <si>
    <t>2021-005P</t>
  </si>
  <si>
    <t>Starlink 2076</t>
  </si>
  <si>
    <t>Starlink V1.0-L16-14</t>
  </si>
  <si>
    <t>S47363</t>
  </si>
  <si>
    <t>2021-005Q</t>
  </si>
  <si>
    <t>Starlink 2077</t>
  </si>
  <si>
    <t>Starlink V1.0-L16-15</t>
  </si>
  <si>
    <t>2025 Jan 10 0731</t>
  </si>
  <si>
    <t>S47364</t>
  </si>
  <si>
    <t>2021-005R</t>
  </si>
  <si>
    <t>Starlink 2079</t>
  </si>
  <si>
    <t>Starlink V1.0-L16-16</t>
  </si>
  <si>
    <t>2021 Dec 14 0100?</t>
  </si>
  <si>
    <t>S47365</t>
  </si>
  <si>
    <t>2021-005S</t>
  </si>
  <si>
    <t>Starlink 2080</t>
  </si>
  <si>
    <t>Starlink V1.0-L16-17</t>
  </si>
  <si>
    <t>2022 Jul 22</t>
  </si>
  <si>
    <t>S47366</t>
  </si>
  <si>
    <t>2021-005T</t>
  </si>
  <si>
    <t>Starlink 2081</t>
  </si>
  <si>
    <t>Starlink V1.0-L16-18</t>
  </si>
  <si>
    <t>S47367</t>
  </si>
  <si>
    <t>2021-005U</t>
  </si>
  <si>
    <t>Starlink 2082</t>
  </si>
  <si>
    <t>Starlink V1.0-L16-19</t>
  </si>
  <si>
    <t>S47368</t>
  </si>
  <si>
    <t>2021-005V</t>
  </si>
  <si>
    <t>Starlink 2084</t>
  </si>
  <si>
    <t>Starlink V1.0-L16-20</t>
  </si>
  <si>
    <t>S47369</t>
  </si>
  <si>
    <t>2021-005W</t>
  </si>
  <si>
    <t>Starlink 2085</t>
  </si>
  <si>
    <t>Starlink V1.0-L16-21</t>
  </si>
  <si>
    <t>2024 Jul 26 0511</t>
  </si>
  <si>
    <t>S47370</t>
  </si>
  <si>
    <t>2021-005X</t>
  </si>
  <si>
    <t>Starlink 2086</t>
  </si>
  <si>
    <t>Starlink V1.0-L16-22</t>
  </si>
  <si>
    <t>2026 Jan 15 0318</t>
  </si>
  <si>
    <t>S47371</t>
  </si>
  <si>
    <t>2021-005Y</t>
  </si>
  <si>
    <t>Starlink 2088</t>
  </si>
  <si>
    <t>Starlink V1.0-L16-23</t>
  </si>
  <si>
    <t>S47372</t>
  </si>
  <si>
    <t>2021-005Z</t>
  </si>
  <si>
    <t>Starlink 2089</t>
  </si>
  <si>
    <t>Starlink V1.0-L16-24</t>
  </si>
  <si>
    <t>2025 Jan  3</t>
  </si>
  <si>
    <t>S47373</t>
  </si>
  <si>
    <t>2021-005AA</t>
  </si>
  <si>
    <t>Starlink 2092</t>
  </si>
  <si>
    <t>Starlink V1.0-L16-25</t>
  </si>
  <si>
    <t>S47374</t>
  </si>
  <si>
    <t>2021-005AB</t>
  </si>
  <si>
    <t>Starlink 2093</t>
  </si>
  <si>
    <t>Starlink V1.0-L16-26</t>
  </si>
  <si>
    <t>2026 Jul  3 1100?</t>
  </si>
  <si>
    <t>S47375</t>
  </si>
  <si>
    <t>2021-005AC</t>
  </si>
  <si>
    <t>Starlink 2094</t>
  </si>
  <si>
    <t>Starlink V1.0-L16-27</t>
  </si>
  <si>
    <t>S47376</t>
  </si>
  <si>
    <t>2021-005AD</t>
  </si>
  <si>
    <t>Starlink 2096</t>
  </si>
  <si>
    <t>Starlink V1.0-L16-28</t>
  </si>
  <si>
    <t>S47377</t>
  </si>
  <si>
    <t>2021-005AE</t>
  </si>
  <si>
    <t>Starlink 2097</t>
  </si>
  <si>
    <t>Starlink V1.0-L16-29</t>
  </si>
  <si>
    <t>S47378</t>
  </si>
  <si>
    <t>2021-005AF</t>
  </si>
  <si>
    <t>Starlink 2098</t>
  </si>
  <si>
    <t>Starlink V1.0-L16-30</t>
  </si>
  <si>
    <t>S47379</t>
  </si>
  <si>
    <t>2021-005AG</t>
  </si>
  <si>
    <t>Starlink 2099</t>
  </si>
  <si>
    <t>Starlink V1.0-L16-31</t>
  </si>
  <si>
    <t>S47380</t>
  </si>
  <si>
    <t>2021-005AH</t>
  </si>
  <si>
    <t>Starlink 2100</t>
  </si>
  <si>
    <t>Starlink V1.0-L16-32</t>
  </si>
  <si>
    <t>2026 Aug  9 0127</t>
  </si>
  <si>
    <t>S47381</t>
  </si>
  <si>
    <t>2021-005AJ</t>
  </si>
  <si>
    <t>Starlink 2101</t>
  </si>
  <si>
    <t>Starlink V1.0-L16-33</t>
  </si>
  <si>
    <t>S47382</t>
  </si>
  <si>
    <t>2021-005AK</t>
  </si>
  <si>
    <t>Starlink 2102</t>
  </si>
  <si>
    <t>Starlink V1.0-L16-34</t>
  </si>
  <si>
    <t>S47383</t>
  </si>
  <si>
    <t>2021-005AL</t>
  </si>
  <si>
    <t>Starlink 2103</t>
  </si>
  <si>
    <t>Starlink V1.0-L16-35</t>
  </si>
  <si>
    <t>S47384</t>
  </si>
  <si>
    <t>2021-005AM</t>
  </si>
  <si>
    <t>Starlink 2104</t>
  </si>
  <si>
    <t>Starlink V1.0-L16-36</t>
  </si>
  <si>
    <t>S47385</t>
  </si>
  <si>
    <t>2021-005AN</t>
  </si>
  <si>
    <t>Starlink 2105</t>
  </si>
  <si>
    <t>Starlink V1.0-L16-37</t>
  </si>
  <si>
    <t>S47386</t>
  </si>
  <si>
    <t>2021-005AP</t>
  </si>
  <si>
    <t>Starlink 2106</t>
  </si>
  <si>
    <t>Starlink V1.0-L16-38</t>
  </si>
  <si>
    <t>S47387</t>
  </si>
  <si>
    <t>2021-005AQ</t>
  </si>
  <si>
    <t>Starlink 2108</t>
  </si>
  <si>
    <t>Starlink V1.0-L16-39</t>
  </si>
  <si>
    <t>2024 Sep 26 1645</t>
  </si>
  <si>
    <t>S47388</t>
  </si>
  <si>
    <t>2021-005AR</t>
  </si>
  <si>
    <t>Starlink 2109</t>
  </si>
  <si>
    <t>Starlink V1.0-L16-40</t>
  </si>
  <si>
    <t>S47389</t>
  </si>
  <si>
    <t>2021-005AS</t>
  </si>
  <si>
    <t>Starlink 2110</t>
  </si>
  <si>
    <t>Starlink V1.0-L16-41</t>
  </si>
  <si>
    <t>S47390</t>
  </si>
  <si>
    <t>2021-005AT</t>
  </si>
  <si>
    <t>Starlink 2111</t>
  </si>
  <si>
    <t>Starlink V1.0-L16-42</t>
  </si>
  <si>
    <t>S47391</t>
  </si>
  <si>
    <t>2021-005AU</t>
  </si>
  <si>
    <t>Starlink 2112</t>
  </si>
  <si>
    <t>Starlink V1.0-L16-43</t>
  </si>
  <si>
    <t>S47392</t>
  </si>
  <si>
    <t>2021-005AV</t>
  </si>
  <si>
    <t>Starlink 2113</t>
  </si>
  <si>
    <t>Starlink V1.0-L16-44</t>
  </si>
  <si>
    <t>2026 Jul 27 0557</t>
  </si>
  <si>
    <t>S47393</t>
  </si>
  <si>
    <t>2021-005AW</t>
  </si>
  <si>
    <t>Starlink 2114</t>
  </si>
  <si>
    <t>Starlink V1.0-L16-45</t>
  </si>
  <si>
    <t>2026 Jun 15 0248</t>
  </si>
  <si>
    <t>S47394</t>
  </si>
  <si>
    <t>2021-005AX</t>
  </si>
  <si>
    <t>Starlink 2115</t>
  </si>
  <si>
    <t>Starlink V1.0-L16-46</t>
  </si>
  <si>
    <t>2024 Dec 30 2320</t>
  </si>
  <si>
    <t>S47395</t>
  </si>
  <si>
    <t>2021-005AY</t>
  </si>
  <si>
    <t>Starlink 2117</t>
  </si>
  <si>
    <t>Starlink V1.0-L16-47</t>
  </si>
  <si>
    <t>2026 Jan 29 1624</t>
  </si>
  <si>
    <t>S47396</t>
  </si>
  <si>
    <t>2021-005AZ</t>
  </si>
  <si>
    <t>Starlink 2118</t>
  </si>
  <si>
    <t>Starlink V1.0-L16-48</t>
  </si>
  <si>
    <t>2024 Jul 10 2219</t>
  </si>
  <si>
    <t>S47397</t>
  </si>
  <si>
    <t>2021-005BA</t>
  </si>
  <si>
    <t>Starlink 2119</t>
  </si>
  <si>
    <t>Starlink V1.0-L16-49</t>
  </si>
  <si>
    <t>S47398</t>
  </si>
  <si>
    <t>2021-005BB</t>
  </si>
  <si>
    <t>Starlink 2120</t>
  </si>
  <si>
    <t>Starlink V1.0-L16-50</t>
  </si>
  <si>
    <t>2024 Dec  9 0530?</t>
  </si>
  <si>
    <t>S47399</t>
  </si>
  <si>
    <t>2021-005BC</t>
  </si>
  <si>
    <t>Starlink 2121</t>
  </si>
  <si>
    <t>Starlink V1.0-L16-51</t>
  </si>
  <si>
    <t>S47400</t>
  </si>
  <si>
    <t>2021-005BD</t>
  </si>
  <si>
    <t>Starlink 2122</t>
  </si>
  <si>
    <t>Starlink V1.0-L16-52</t>
  </si>
  <si>
    <t>S47401</t>
  </si>
  <si>
    <t>2021-005BE</t>
  </si>
  <si>
    <t>Starlink 2123</t>
  </si>
  <si>
    <t>Starlink V1.0-L16-53</t>
  </si>
  <si>
    <t>S47402</t>
  </si>
  <si>
    <t>2021-005BF</t>
  </si>
  <si>
    <t>Starlink 2124</t>
  </si>
  <si>
    <t>Starlink V1.0-L16-54</t>
  </si>
  <si>
    <t>2025 Jan 13 0725</t>
  </si>
  <si>
    <t>S47403</t>
  </si>
  <si>
    <t>2021-005BG</t>
  </si>
  <si>
    <t>Starlink 2127</t>
  </si>
  <si>
    <t>Starlink V1.0-L16-55</t>
  </si>
  <si>
    <t>2025 Mar 15 0946</t>
  </si>
  <si>
    <t>S47404</t>
  </si>
  <si>
    <t>2021-005BH</t>
  </si>
  <si>
    <t>Starlink 2128</t>
  </si>
  <si>
    <t>Starlink V1.0-L16-56</t>
  </si>
  <si>
    <t>2026 Jul 21 0732</t>
  </si>
  <si>
    <t>S47405</t>
  </si>
  <si>
    <t>2021-005BJ</t>
  </si>
  <si>
    <t>Starlink 2130</t>
  </si>
  <si>
    <t>Starlink V1.0-L16-57</t>
  </si>
  <si>
    <t>S47406</t>
  </si>
  <si>
    <t>2021-005BK</t>
  </si>
  <si>
    <t>Starlink 2133</t>
  </si>
  <si>
    <t>Starlink V1.0-L16-58</t>
  </si>
  <si>
    <t>2026 Jan 30 2228</t>
  </si>
  <si>
    <t>S47407</t>
  </si>
  <si>
    <t>2021-005BL</t>
  </si>
  <si>
    <t>Starlink 2134</t>
  </si>
  <si>
    <t>Starlink V1.0-L16-59</t>
  </si>
  <si>
    <t>S47408</t>
  </si>
  <si>
    <t>2021-005BM</t>
  </si>
  <si>
    <t>Starlink 2135</t>
  </si>
  <si>
    <t>Starlink V1.0-L16-60</t>
  </si>
  <si>
    <t>S47413</t>
  </si>
  <si>
    <t>2021-006</t>
  </si>
  <si>
    <t>2021-006A</t>
  </si>
  <si>
    <t>Starlink 2199</t>
  </si>
  <si>
    <t>Starlink TSP1-01</t>
  </si>
  <si>
    <t>2021 Jan 24</t>
  </si>
  <si>
    <t>2021 Dec 17 1533</t>
  </si>
  <si>
    <t>S47414</t>
  </si>
  <si>
    <t>2021-006B</t>
  </si>
  <si>
    <t>Starlink 2200</t>
  </si>
  <si>
    <t>Starlink TSP1-02</t>
  </si>
  <si>
    <t>2022 Jan 23 2201</t>
  </si>
  <si>
    <t>S47415</t>
  </si>
  <si>
    <t>2021-006C</t>
  </si>
  <si>
    <t>Starlink 2201</t>
  </si>
  <si>
    <t>Starlink TSP1-03</t>
  </si>
  <si>
    <t>2022 Jan 24 0052</t>
  </si>
  <si>
    <t>S47416</t>
  </si>
  <si>
    <t>2021-006D</t>
  </si>
  <si>
    <t>Starlink 2202</t>
  </si>
  <si>
    <t>Starlink TSP1-04</t>
  </si>
  <si>
    <t>S47417</t>
  </si>
  <si>
    <t>2021-006E</t>
  </si>
  <si>
    <t>Starlink 2203</t>
  </si>
  <si>
    <t>Starlink TSP1-05</t>
  </si>
  <si>
    <t>2021 Dec 17 0701</t>
  </si>
  <si>
    <t>S47418</t>
  </si>
  <si>
    <t>2021-006F</t>
  </si>
  <si>
    <t>Starlink 2204</t>
  </si>
  <si>
    <t>Starlink TSP1-06</t>
  </si>
  <si>
    <t>2021 Dec 26 1930?</t>
  </si>
  <si>
    <t>S47419</t>
  </si>
  <si>
    <t>2021-006G</t>
  </si>
  <si>
    <t>Starlink 2205</t>
  </si>
  <si>
    <t>Starlink TSP1-07</t>
  </si>
  <si>
    <t>2021 Dec 30</t>
  </si>
  <si>
    <t>S47420</t>
  </si>
  <si>
    <t>2021-006H</t>
  </si>
  <si>
    <t>Starlink 2206</t>
  </si>
  <si>
    <t>Starlink TSP1-08</t>
  </si>
  <si>
    <t>2021 Dec 27 0023?</t>
  </si>
  <si>
    <t>S47421</t>
  </si>
  <si>
    <t>2021-006J</t>
  </si>
  <si>
    <t>Starlink 2207</t>
  </si>
  <si>
    <t>Starlink TSP1-09</t>
  </si>
  <si>
    <t>S47422</t>
  </si>
  <si>
    <t>2021-006K</t>
  </si>
  <si>
    <t>Starlink 2208</t>
  </si>
  <si>
    <t>Starlink TSP1-10</t>
  </si>
  <si>
    <t>2022 Jan 23 1720</t>
  </si>
  <si>
    <t>S47548</t>
  </si>
  <si>
    <t>2021-009</t>
  </si>
  <si>
    <t>2021-009A</t>
  </si>
  <si>
    <t>Starlink 1782</t>
  </si>
  <si>
    <t>Starlink V1.0-L18-01</t>
  </si>
  <si>
    <t>2021 Feb  4</t>
  </si>
  <si>
    <t>2025 Feb  5 1059</t>
  </si>
  <si>
    <t>S47549</t>
  </si>
  <si>
    <t>2021-009B</t>
  </si>
  <si>
    <t>Starlink 1806</t>
  </si>
  <si>
    <t>Starlink V1.0-L18-02</t>
  </si>
  <si>
    <t>2025 May 20 0607</t>
  </si>
  <si>
    <t>S47550</t>
  </si>
  <si>
    <t>2021-009C</t>
  </si>
  <si>
    <t>Starlink 1909</t>
  </si>
  <si>
    <t>Starlink V1.0-L18-03</t>
  </si>
  <si>
    <t>2025 Apr  5 0804</t>
  </si>
  <si>
    <t>S47551</t>
  </si>
  <si>
    <t>2021-009D</t>
  </si>
  <si>
    <t>Starlink 1938</t>
  </si>
  <si>
    <t>Starlink V1.0-L18-04</t>
  </si>
  <si>
    <t>2025 Jan 28 0038</t>
  </si>
  <si>
    <t>S47552</t>
  </si>
  <si>
    <t>2021-009E</t>
  </si>
  <si>
    <t>Starlink 1940</t>
  </si>
  <si>
    <t>Starlink V1.0-L18-05</t>
  </si>
  <si>
    <t>2025 Jul 30 0758</t>
  </si>
  <si>
    <t>S47553</t>
  </si>
  <si>
    <t>2021-009F</t>
  </si>
  <si>
    <t>Starlink 1951</t>
  </si>
  <si>
    <t>Starlink V1.0-L18-06</t>
  </si>
  <si>
    <t>2022 Apr 22 0550?</t>
  </si>
  <si>
    <t>S47554</t>
  </si>
  <si>
    <t>2021-009G</t>
  </si>
  <si>
    <t>Starlink 1953</t>
  </si>
  <si>
    <t>Starlink V1.0-L18-07</t>
  </si>
  <si>
    <t>2025 Mar  9 2038</t>
  </si>
  <si>
    <t>S47555</t>
  </si>
  <si>
    <t>2021-009H</t>
  </si>
  <si>
    <t>Starlink 1954</t>
  </si>
  <si>
    <t>Starlink V1.0-L18-08</t>
  </si>
  <si>
    <t>S47556</t>
  </si>
  <si>
    <t>2021-009J</t>
  </si>
  <si>
    <t>Starlink 1955</t>
  </si>
  <si>
    <t>Starlink V1.0-L18-09</t>
  </si>
  <si>
    <t>2026 Mar 21 2332</t>
  </si>
  <si>
    <t>S47557</t>
  </si>
  <si>
    <t>2021-009K</t>
  </si>
  <si>
    <t>Starlink 1956</t>
  </si>
  <si>
    <t>Starlink V1.0-L18-10</t>
  </si>
  <si>
    <t>2025 Jan 31 1943</t>
  </si>
  <si>
    <t>S47558</t>
  </si>
  <si>
    <t>2021-009L</t>
  </si>
  <si>
    <t>Starlink 1957</t>
  </si>
  <si>
    <t>Starlink V1.0-L18-11</t>
  </si>
  <si>
    <t>2025 Jun 10 1405</t>
  </si>
  <si>
    <t>S47559</t>
  </si>
  <si>
    <t>2021-009M</t>
  </si>
  <si>
    <t>Starlink 1958</t>
  </si>
  <si>
    <t>Starlink V1.0-L18-12</t>
  </si>
  <si>
    <t>S47560</t>
  </si>
  <si>
    <t>2021-009N</t>
  </si>
  <si>
    <t>Starlink 1959</t>
  </si>
  <si>
    <t>Starlink V1.0-L18-13</t>
  </si>
  <si>
    <t>2025 Jul  6 1139</t>
  </si>
  <si>
    <t>S47561</t>
  </si>
  <si>
    <t>2021-009P</t>
  </si>
  <si>
    <t>Starlink 1960</t>
  </si>
  <si>
    <t>Starlink V1.0-L18-14</t>
  </si>
  <si>
    <t>2025 May 15 2320?</t>
  </si>
  <si>
    <t>S47562</t>
  </si>
  <si>
    <t>2021-009Q</t>
  </si>
  <si>
    <t>Starlink 1961</t>
  </si>
  <si>
    <t>Starlink V1.0-L18-15</t>
  </si>
  <si>
    <t>2025 Feb 12 1609</t>
  </si>
  <si>
    <t>S47563</t>
  </si>
  <si>
    <t>2021-009R</t>
  </si>
  <si>
    <t>Starlink 1962</t>
  </si>
  <si>
    <t>Starlink V1.0-L18-16</t>
  </si>
  <si>
    <t>2026 Jul  8 1926</t>
  </si>
  <si>
    <t>S47564</t>
  </si>
  <si>
    <t>2021-009S</t>
  </si>
  <si>
    <t>Starlink 1963</t>
  </si>
  <si>
    <t>Starlink V1.0-L18-17</t>
  </si>
  <si>
    <t>2025 May 13 1251?</t>
  </si>
  <si>
    <t>S47565</t>
  </si>
  <si>
    <t>2021-009T</t>
  </si>
  <si>
    <t>Starlink 1964</t>
  </si>
  <si>
    <t>Starlink V1.0-L18-18</t>
  </si>
  <si>
    <t>2026 Jun 29 0553</t>
  </si>
  <si>
    <t>S47566</t>
  </si>
  <si>
    <t>2021-009U</t>
  </si>
  <si>
    <t>Starlink 1965</t>
  </si>
  <si>
    <t>Starlink V1.0-L18-19</t>
  </si>
  <si>
    <t>2026 Apr 20 1930?</t>
  </si>
  <si>
    <t>S47567</t>
  </si>
  <si>
    <t>2021-009V</t>
  </si>
  <si>
    <t>Starlink 1966</t>
  </si>
  <si>
    <t>Starlink V1.0-L18-20</t>
  </si>
  <si>
    <t>2025 Aug 24 0619</t>
  </si>
  <si>
    <t>S47568</t>
  </si>
  <si>
    <t>2021-009W</t>
  </si>
  <si>
    <t>Starlink 1967</t>
  </si>
  <si>
    <t>Starlink V1.0-L18-21</t>
  </si>
  <si>
    <t>2026 Jul 26 1110</t>
  </si>
  <si>
    <t>S47569</t>
  </si>
  <si>
    <t>2021-009X</t>
  </si>
  <si>
    <t>Starlink 1968</t>
  </si>
  <si>
    <t>Starlink V1.0-L18-22</t>
  </si>
  <si>
    <t>2022 Dec 10</t>
  </si>
  <si>
    <t>S47570</t>
  </si>
  <si>
    <t>2021-009Y</t>
  </si>
  <si>
    <t>Starlink 1969</t>
  </si>
  <si>
    <t>Starlink V1.0-L18-23</t>
  </si>
  <si>
    <t>2024 Sep 17 2121?</t>
  </si>
  <si>
    <t>S47571</t>
  </si>
  <si>
    <t>2021-009Z</t>
  </si>
  <si>
    <t>Starlink 1970</t>
  </si>
  <si>
    <t>Starlink V1.0-L18-24</t>
  </si>
  <si>
    <t>2025 Apr 25</t>
  </si>
  <si>
    <t>S47572</t>
  </si>
  <si>
    <t>2021-009AA</t>
  </si>
  <si>
    <t>Starlink 1971</t>
  </si>
  <si>
    <t>Starlink V1.0-L18-25</t>
  </si>
  <si>
    <t>2026 Apr  2 0752</t>
  </si>
  <si>
    <t>S47573</t>
  </si>
  <si>
    <t>2021-009AB</t>
  </si>
  <si>
    <t>Starlink 1975</t>
  </si>
  <si>
    <t>Starlink V1.0-L18-26</t>
  </si>
  <si>
    <t>2026 May  3 1255</t>
  </si>
  <si>
    <t>S47574</t>
  </si>
  <si>
    <t>2021-009AC</t>
  </si>
  <si>
    <t>Starlink 1976</t>
  </si>
  <si>
    <t>Starlink V1.0-L18-27</t>
  </si>
  <si>
    <t>2025 Apr 29 0619</t>
  </si>
  <si>
    <t>S47575</t>
  </si>
  <si>
    <t>2021-009AD</t>
  </si>
  <si>
    <t>Starlink 1977</t>
  </si>
  <si>
    <t>Starlink V1.0-L18-28</t>
  </si>
  <si>
    <t>2025 Feb 25 1801</t>
  </si>
  <si>
    <t>S47576</t>
  </si>
  <si>
    <t>2021-009AE</t>
  </si>
  <si>
    <t>Starlink 1978</t>
  </si>
  <si>
    <t>Starlink V1.0-L18-29</t>
  </si>
  <si>
    <t>2026 Feb 12 2307</t>
  </si>
  <si>
    <t>S47577</t>
  </si>
  <si>
    <t>2021-009AF</t>
  </si>
  <si>
    <t>Starlink 1979</t>
  </si>
  <si>
    <t>Starlink V1.0-L18-30</t>
  </si>
  <si>
    <t>2026 Feb  2 0938</t>
  </si>
  <si>
    <t>S47578</t>
  </si>
  <si>
    <t>2021-009AG</t>
  </si>
  <si>
    <t>Starlink 1980</t>
  </si>
  <si>
    <t>Starlink V1.0-L18-31</t>
  </si>
  <si>
    <t>2025 Mar 14 1030?</t>
  </si>
  <si>
    <t>S47579</t>
  </si>
  <si>
    <t>2021-009AH</t>
  </si>
  <si>
    <t>Starlink 1981</t>
  </si>
  <si>
    <t>Starlink V1.0-L18-32</t>
  </si>
  <si>
    <t>2025 Feb  2 2200?</t>
  </si>
  <si>
    <t>S47580</t>
  </si>
  <si>
    <t>2021-009AJ</t>
  </si>
  <si>
    <t>Starlink 1982</t>
  </si>
  <si>
    <t>Starlink V1.0-L18-33</t>
  </si>
  <si>
    <t>2025 Jun 28 2058</t>
  </si>
  <si>
    <t>S47581</t>
  </si>
  <si>
    <t>2021-009AK</t>
  </si>
  <si>
    <t>Starlink 1984</t>
  </si>
  <si>
    <t>Starlink V1.0-L18-34</t>
  </si>
  <si>
    <t>2024 Nov  9 2146</t>
  </si>
  <si>
    <t>S47582</t>
  </si>
  <si>
    <t>2021-009AL</t>
  </si>
  <si>
    <t>Starlink 1986</t>
  </si>
  <si>
    <t>Starlink V1.0-L18-35</t>
  </si>
  <si>
    <t>2026 Feb 13 0056</t>
  </si>
  <si>
    <t>S47583</t>
  </si>
  <si>
    <t>2021-009AM</t>
  </si>
  <si>
    <t>Starlink 1987</t>
  </si>
  <si>
    <t>Starlink V1.0-L18-36</t>
  </si>
  <si>
    <t>2025 Feb  2 0159</t>
  </si>
  <si>
    <t>S47584</t>
  </si>
  <si>
    <t>2021-009AN</t>
  </si>
  <si>
    <t>Starlink 1988</t>
  </si>
  <si>
    <t>Starlink V1.0-L18-37</t>
  </si>
  <si>
    <t>2022 Jan 29 1031</t>
  </si>
  <si>
    <t>S47585</t>
  </si>
  <si>
    <t>2021-009AP</t>
  </si>
  <si>
    <t>Starlink 1989</t>
  </si>
  <si>
    <t>Starlink V1.0-L18-38</t>
  </si>
  <si>
    <t>2025 Mar 31 0314</t>
  </si>
  <si>
    <t>S47586</t>
  </si>
  <si>
    <t>2021-009AQ</t>
  </si>
  <si>
    <t>Starlink 1990</t>
  </si>
  <si>
    <t>Starlink V1.0-L18-39</t>
  </si>
  <si>
    <t>2025 Mar  7 0324</t>
  </si>
  <si>
    <t>S47587</t>
  </si>
  <si>
    <t>2021-009AR</t>
  </si>
  <si>
    <t>Starlink 1991</t>
  </si>
  <si>
    <t>Starlink V1.0-L18-40</t>
  </si>
  <si>
    <t>2026 Jun 28 0515</t>
  </si>
  <si>
    <t>S47588</t>
  </si>
  <si>
    <t>2021-009AS</t>
  </si>
  <si>
    <t>Starlink 1993</t>
  </si>
  <si>
    <t>Starlink V1.0-L18-41</t>
  </si>
  <si>
    <t>2026 Jun  4 1430?</t>
  </si>
  <si>
    <t>S47589</t>
  </si>
  <si>
    <t>2021-009AT</t>
  </si>
  <si>
    <t>Starlink 1994</t>
  </si>
  <si>
    <t>Starlink V1.0-L18-42</t>
  </si>
  <si>
    <t>2026 Aug  7 1307</t>
  </si>
  <si>
    <t>S47590</t>
  </si>
  <si>
    <t>2021-009AU</t>
  </si>
  <si>
    <t>Starlink 1995</t>
  </si>
  <si>
    <t>Starlink V1.0-L18-43</t>
  </si>
  <si>
    <t>2026 Aug 14 1939</t>
  </si>
  <si>
    <t>S47591</t>
  </si>
  <si>
    <t>2021-009AV</t>
  </si>
  <si>
    <t>Starlink 1996</t>
  </si>
  <si>
    <t>Starlink V1.0-L18-44</t>
  </si>
  <si>
    <t>2025 Jan 26 0815?</t>
  </si>
  <si>
    <t>S47592</t>
  </si>
  <si>
    <t>2021-009AW</t>
  </si>
  <si>
    <t>Starlink 1997</t>
  </si>
  <si>
    <t>Starlink V1.0-L18-45</t>
  </si>
  <si>
    <t>2026 Jul  3 2030?</t>
  </si>
  <si>
    <t>S47593</t>
  </si>
  <si>
    <t>2021-009AX</t>
  </si>
  <si>
    <t>Starlink 1998</t>
  </si>
  <si>
    <t>Starlink V1.0-L18-46</t>
  </si>
  <si>
    <t>2025 Jan 21 1522</t>
  </si>
  <si>
    <t>S47594</t>
  </si>
  <si>
    <t>2021-009AY</t>
  </si>
  <si>
    <t>Starlink 1999</t>
  </si>
  <si>
    <t>Starlink V1.0-L18-47</t>
  </si>
  <si>
    <t>2024 Dec 17 0700?</t>
  </si>
  <si>
    <t>S47595</t>
  </si>
  <si>
    <t>2021-009AZ</t>
  </si>
  <si>
    <t>Starlink 2000</t>
  </si>
  <si>
    <t>Starlink V1.0-L18-48</t>
  </si>
  <si>
    <t>2025 Feb 15 1100</t>
  </si>
  <si>
    <t>S47596</t>
  </si>
  <si>
    <t>2021-009BA</t>
  </si>
  <si>
    <t>Starlink 2001</t>
  </si>
  <si>
    <t>Starlink V1.0-L18-49</t>
  </si>
  <si>
    <t>2026 Sep 20 2226</t>
  </si>
  <si>
    <t>S47597</t>
  </si>
  <si>
    <t>2021-009BB</t>
  </si>
  <si>
    <t>Starlink 2002</t>
  </si>
  <si>
    <t>Starlink V1.0-L18-50</t>
  </si>
  <si>
    <t>2025 Mar 29 1537</t>
  </si>
  <si>
    <t>S47598</t>
  </si>
  <si>
    <t>2021-009BC</t>
  </si>
  <si>
    <t>Starlink 2003</t>
  </si>
  <si>
    <t>Starlink V1.0-L18-51</t>
  </si>
  <si>
    <t>2025 Mar 22 0605</t>
  </si>
  <si>
    <t>S47599</t>
  </si>
  <si>
    <t>2021-009BD</t>
  </si>
  <si>
    <t>Starlink 2004</t>
  </si>
  <si>
    <t>Starlink V1.0-L18-52</t>
  </si>
  <si>
    <t>2024 Aug 28 0138</t>
  </si>
  <si>
    <t>S47600</t>
  </si>
  <si>
    <t>2021-009BE</t>
  </si>
  <si>
    <t>Starlink 2005</t>
  </si>
  <si>
    <t>Starlink V1.0-L18-53</t>
  </si>
  <si>
    <t>2025 Mar 15 0622</t>
  </si>
  <si>
    <t>S47601</t>
  </si>
  <si>
    <t>2021-009BF</t>
  </si>
  <si>
    <t>Starlink 2006</t>
  </si>
  <si>
    <t>Starlink V1.0-L18-54</t>
  </si>
  <si>
    <t>2025 Feb 22 0639</t>
  </si>
  <si>
    <t>S47602</t>
  </si>
  <si>
    <t>2021-009BG</t>
  </si>
  <si>
    <t>Starlink 2007</t>
  </si>
  <si>
    <t>Starlink V1.0-L18-55</t>
  </si>
  <si>
    <t>2025 Apr 27 1627</t>
  </si>
  <si>
    <t>S47603</t>
  </si>
  <si>
    <t>2021-009BH</t>
  </si>
  <si>
    <t>Starlink 2008</t>
  </si>
  <si>
    <t>Starlink V1.0-L18-56</t>
  </si>
  <si>
    <t>2025 Mar  2 0200?</t>
  </si>
  <si>
    <t>S47604</t>
  </si>
  <si>
    <t>2021-009BJ</t>
  </si>
  <si>
    <t>Starlink 2021</t>
  </si>
  <si>
    <t>Starlink V1.0-L18-57</t>
  </si>
  <si>
    <t>2026 Jul  3 0215</t>
  </si>
  <si>
    <t>S47605</t>
  </si>
  <si>
    <t>2021-009BK</t>
  </si>
  <si>
    <t>Starlink 2023</t>
  </si>
  <si>
    <t>Starlink V1.0-L18-58</t>
  </si>
  <si>
    <t>2022 Jun 27 0021</t>
  </si>
  <si>
    <t>S47606</t>
  </si>
  <si>
    <t>2021-009BL</t>
  </si>
  <si>
    <t>Starlink 2024</t>
  </si>
  <si>
    <t>Starlink V1.0-L18-59</t>
  </si>
  <si>
    <t>2026 Feb 24 0331</t>
  </si>
  <si>
    <t>S47607</t>
  </si>
  <si>
    <t>2021-009BM</t>
  </si>
  <si>
    <t>Starlink 2025</t>
  </si>
  <si>
    <t>Starlink V1.0-L18-60</t>
  </si>
  <si>
    <t>2025 Mar 25 0358</t>
  </si>
  <si>
    <t>S47620</t>
  </si>
  <si>
    <t>2021-012</t>
  </si>
  <si>
    <t>2021-012A</t>
  </si>
  <si>
    <t>Starlink 1528</t>
  </si>
  <si>
    <t>Starlink V1.0-L19-01</t>
  </si>
  <si>
    <t>2021 Feb 16</t>
  </si>
  <si>
    <t>2025 Jan  5 1339?</t>
  </si>
  <si>
    <t>S47621</t>
  </si>
  <si>
    <t>2021-012B</t>
  </si>
  <si>
    <t>Starlink 1609</t>
  </si>
  <si>
    <t>Starlink V1.0-L19-02</t>
  </si>
  <si>
    <t>S47622</t>
  </si>
  <si>
    <t>2021-012C</t>
  </si>
  <si>
    <t>Starlink 1645</t>
  </si>
  <si>
    <t>Starlink V1.0-L19-03</t>
  </si>
  <si>
    <t>2026 Apr 14 1737</t>
  </si>
  <si>
    <t>S47623</t>
  </si>
  <si>
    <t>2021-012D</t>
  </si>
  <si>
    <t>Starlink 1655</t>
  </si>
  <si>
    <t>Starlink V1.0-L19-04</t>
  </si>
  <si>
    <t>2026 Jun 29 2108</t>
  </si>
  <si>
    <t>S47624</t>
  </si>
  <si>
    <t>2021-012E</t>
  </si>
  <si>
    <t>Starlink 1669</t>
  </si>
  <si>
    <t>Starlink V1.0-L19-05</t>
  </si>
  <si>
    <t>2026 Apr 25 0000</t>
  </si>
  <si>
    <t>S47625</t>
  </si>
  <si>
    <t>2021-012F</t>
  </si>
  <si>
    <t>Starlink 1704</t>
  </si>
  <si>
    <t>Starlink V1.0-L19-06</t>
  </si>
  <si>
    <t>S47626</t>
  </si>
  <si>
    <t>2021-012G</t>
  </si>
  <si>
    <t>Starlink 1761</t>
  </si>
  <si>
    <t>Starlink V1.0-L19-07</t>
  </si>
  <si>
    <t>2025 Jul  7 1548</t>
  </si>
  <si>
    <t>S47627</t>
  </si>
  <si>
    <t>2021-012H</t>
  </si>
  <si>
    <t>Starlink 1972</t>
  </si>
  <si>
    <t>Starlink V1.0-L19-08</t>
  </si>
  <si>
    <t>S47628</t>
  </si>
  <si>
    <t>2021-012J</t>
  </si>
  <si>
    <t>Starlink 1973</t>
  </si>
  <si>
    <t>Starlink V1.0-L19-09</t>
  </si>
  <si>
    <t>S47629</t>
  </si>
  <si>
    <t>2021-012K</t>
  </si>
  <si>
    <t>Starlink 1974</t>
  </si>
  <si>
    <t>Starlink V1.0-L19-10</t>
  </si>
  <si>
    <t>2025 May 22 1312</t>
  </si>
  <si>
    <t>S47630</t>
  </si>
  <si>
    <t>2021-012L</t>
  </si>
  <si>
    <t>Starlink 1983</t>
  </si>
  <si>
    <t>Starlink V1.0-L19-11</t>
  </si>
  <si>
    <t>S47631</t>
  </si>
  <si>
    <t>2021-012M</t>
  </si>
  <si>
    <t>Starlink 1985</t>
  </si>
  <si>
    <t>Starlink V1.0-L19-12</t>
  </si>
  <si>
    <t>2022 Mar  7 0700?</t>
  </si>
  <si>
    <t>S47632</t>
  </si>
  <si>
    <t>2021-012N</t>
  </si>
  <si>
    <t>Starlink 1992</t>
  </si>
  <si>
    <t>Starlink V1.0-L19-13</t>
  </si>
  <si>
    <t>S47633</t>
  </si>
  <si>
    <t>2021-012P</t>
  </si>
  <si>
    <t>Starlink 2009</t>
  </si>
  <si>
    <t>Starlink V1.0-L19-14</t>
  </si>
  <si>
    <t>2025 Apr  7 0114</t>
  </si>
  <si>
    <t>S47634</t>
  </si>
  <si>
    <t>2021-012Q</t>
  </si>
  <si>
    <t>Starlink 2010</t>
  </si>
  <si>
    <t>Starlink V1.0-L19-15</t>
  </si>
  <si>
    <t>2025 Jun 15 1557</t>
  </si>
  <si>
    <t>S47635</t>
  </si>
  <si>
    <t>2021-012R</t>
  </si>
  <si>
    <t>Starlink 2012</t>
  </si>
  <si>
    <t>Starlink V1.0-L19-16</t>
  </si>
  <si>
    <t>2025 Jan 27 1130</t>
  </si>
  <si>
    <t>S47636</t>
  </si>
  <si>
    <t>2021-012S</t>
  </si>
  <si>
    <t>Starlink 2013</t>
  </si>
  <si>
    <t>Starlink V1.0-L19-17</t>
  </si>
  <si>
    <t>2025 Mar 23 0413</t>
  </si>
  <si>
    <t>S47637</t>
  </si>
  <si>
    <t>2021-012T</t>
  </si>
  <si>
    <t>Starlink 2014</t>
  </si>
  <si>
    <t>Starlink V1.0-L19-18</t>
  </si>
  <si>
    <t>2025 Feb 10 0030?</t>
  </si>
  <si>
    <t>S47638</t>
  </si>
  <si>
    <t>2021-012U</t>
  </si>
  <si>
    <t>Starlink 2015</t>
  </si>
  <si>
    <t>Starlink V1.0-L19-19</t>
  </si>
  <si>
    <t>S47639</t>
  </si>
  <si>
    <t>2021-012V</t>
  </si>
  <si>
    <t>Starlink 2016</t>
  </si>
  <si>
    <t>Starlink V1.0-L19-20</t>
  </si>
  <si>
    <t>2025 Jan 23 0605?</t>
  </si>
  <si>
    <t>S47640</t>
  </si>
  <si>
    <t>2021-012W</t>
  </si>
  <si>
    <t>Starlink 2018</t>
  </si>
  <si>
    <t>Starlink V1.0-L19-21</t>
  </si>
  <si>
    <t>2025 Feb 10 0145</t>
  </si>
  <si>
    <t>S47641</t>
  </si>
  <si>
    <t>2021-012X</t>
  </si>
  <si>
    <t>Starlink 2019</t>
  </si>
  <si>
    <t>Starlink V1.0-L19-22</t>
  </si>
  <si>
    <t>2026 Aug  9 1607</t>
  </si>
  <si>
    <t>S47642</t>
  </si>
  <si>
    <t>2021-012Y</t>
  </si>
  <si>
    <t>Starlink 2020</t>
  </si>
  <si>
    <t>Starlink V1.0-L19-23</t>
  </si>
  <si>
    <t>2025 Jan  3 1601</t>
  </si>
  <si>
    <t>S47643</t>
  </si>
  <si>
    <t>2021-012Z</t>
  </si>
  <si>
    <t>Starlink 2022</t>
  </si>
  <si>
    <t>Starlink V1.0-L19-24</t>
  </si>
  <si>
    <t>2026 Mar 24 1800?</t>
  </si>
  <si>
    <t>S47644</t>
  </si>
  <si>
    <t>2021-012AA</t>
  </si>
  <si>
    <t>Starlink 2026</t>
  </si>
  <si>
    <t>Starlink V1.0-L19-25</t>
  </si>
  <si>
    <t>2024 Oct  4 2030?</t>
  </si>
  <si>
    <t>S47645</t>
  </si>
  <si>
    <t>2021-012AB</t>
  </si>
  <si>
    <t>Starlink 2027</t>
  </si>
  <si>
    <t>Starlink V1.0-L19-26</t>
  </si>
  <si>
    <t>2025 Jan 18 0415?</t>
  </si>
  <si>
    <t>S47646</t>
  </si>
  <si>
    <t>2021-012AC</t>
  </si>
  <si>
    <t>Starlink 2028</t>
  </si>
  <si>
    <t>Starlink V1.0-L19-27</t>
  </si>
  <si>
    <t>2025 Jan 13 0452?</t>
  </si>
  <si>
    <t>S47647</t>
  </si>
  <si>
    <t>2021-012AD</t>
  </si>
  <si>
    <t>Starlink 2030</t>
  </si>
  <si>
    <t>Starlink V1.0-L19-28</t>
  </si>
  <si>
    <t>2025 Jul  3 2107?</t>
  </si>
  <si>
    <t>S47648</t>
  </si>
  <si>
    <t>2021-012AE</t>
  </si>
  <si>
    <t>Starlink 2031</t>
  </si>
  <si>
    <t>Starlink V1.0-L19-29</t>
  </si>
  <si>
    <t>S47649</t>
  </si>
  <si>
    <t>2021-012AF</t>
  </si>
  <si>
    <t>Starlink 2032</t>
  </si>
  <si>
    <t>Starlink V1.0-L19-30</t>
  </si>
  <si>
    <t>2026 Jul 19 1445?</t>
  </si>
  <si>
    <t>S47650</t>
  </si>
  <si>
    <t>2021-012AG</t>
  </si>
  <si>
    <t>Starlink 2033</t>
  </si>
  <si>
    <t>Starlink V1.0-L19-31</t>
  </si>
  <si>
    <t>S47651</t>
  </si>
  <si>
    <t>2021-012AH</t>
  </si>
  <si>
    <t>Starlink 2035</t>
  </si>
  <si>
    <t>Starlink V1.0-L19-32</t>
  </si>
  <si>
    <t>2025 Mar 30 0830?</t>
  </si>
  <si>
    <t>S47652</t>
  </si>
  <si>
    <t>2021-012AJ</t>
  </si>
  <si>
    <t>Starlink 2036</t>
  </si>
  <si>
    <t>Starlink V1.0-L19-33</t>
  </si>
  <si>
    <t>2026 Aug 31 0220</t>
  </si>
  <si>
    <t>S47653</t>
  </si>
  <si>
    <t>2021-012AK</t>
  </si>
  <si>
    <t>Starlink 2037</t>
  </si>
  <si>
    <t>Starlink V1.0-L19-34</t>
  </si>
  <si>
    <t>2025 Jan 21 0503</t>
  </si>
  <si>
    <t>S47654</t>
  </si>
  <si>
    <t>2021-012AL</t>
  </si>
  <si>
    <t>Starlink 2038</t>
  </si>
  <si>
    <t>Starlink V1.0-L19-35</t>
  </si>
  <si>
    <t>2025 Jul 30 1900?</t>
  </si>
  <si>
    <t>S47655</t>
  </si>
  <si>
    <t>2021-012AM</t>
  </si>
  <si>
    <t>Starlink 2039</t>
  </si>
  <si>
    <t>Starlink V1.0-L19-36</t>
  </si>
  <si>
    <t>S47656</t>
  </si>
  <si>
    <t>2021-012AN</t>
  </si>
  <si>
    <t>Starlink 2040</t>
  </si>
  <si>
    <t>Starlink V1.0-L19-37</t>
  </si>
  <si>
    <t>S47657</t>
  </si>
  <si>
    <t>2021-012AP</t>
  </si>
  <si>
    <t>Starlink 2041</t>
  </si>
  <si>
    <t>Starlink V1.0-L19-38</t>
  </si>
  <si>
    <t>2026 Aug 25 1334</t>
  </si>
  <si>
    <t>S47658</t>
  </si>
  <si>
    <t>2021-012AQ</t>
  </si>
  <si>
    <t>Starlink 2042</t>
  </si>
  <si>
    <t>Starlink V1.0-L19-39</t>
  </si>
  <si>
    <t>2025 Feb 13 0053</t>
  </si>
  <si>
    <t>S47659</t>
  </si>
  <si>
    <t>2021-012AR</t>
  </si>
  <si>
    <t>Starlink 2043</t>
  </si>
  <si>
    <t>Starlink V1.0-L19-40</t>
  </si>
  <si>
    <t>2025 Aug  4 1500</t>
  </si>
  <si>
    <t>S47660</t>
  </si>
  <si>
    <t>2021-012AS</t>
  </si>
  <si>
    <t>Starlink 2044</t>
  </si>
  <si>
    <t>Starlink V1.0-L19-41</t>
  </si>
  <si>
    <t>2025 Mar 12 0641</t>
  </si>
  <si>
    <t>S47661</t>
  </si>
  <si>
    <t>2021-012AT</t>
  </si>
  <si>
    <t>Starlink 2051</t>
  </si>
  <si>
    <t>Starlink V1.0-L19-42</t>
  </si>
  <si>
    <t>2025 Feb  1 0200?</t>
  </si>
  <si>
    <t>S47662</t>
  </si>
  <si>
    <t>2021-012AU</t>
  </si>
  <si>
    <t>Starlink 2052</t>
  </si>
  <si>
    <t>Starlink V1.0-L19-43</t>
  </si>
  <si>
    <t>2026 Feb 19 1753</t>
  </si>
  <si>
    <t>S47663</t>
  </si>
  <si>
    <t>2021-012AV</t>
  </si>
  <si>
    <t>Starlink 2053</t>
  </si>
  <si>
    <t>Starlink V1.0-L19-44</t>
  </si>
  <si>
    <t>2025 May 26 2222</t>
  </si>
  <si>
    <t>S47664</t>
  </si>
  <si>
    <t>2021-012AW</t>
  </si>
  <si>
    <t>Starlink 2054</t>
  </si>
  <si>
    <t>Starlink V1.0-L19-45</t>
  </si>
  <si>
    <t>2025 Feb  1 1600?</t>
  </si>
  <si>
    <t>S47665</t>
  </si>
  <si>
    <t>2021-012AX</t>
  </si>
  <si>
    <t>Starlink 2056</t>
  </si>
  <si>
    <t>Starlink V1.0-L19-46</t>
  </si>
  <si>
    <t>2025 Mar  4 0100?</t>
  </si>
  <si>
    <t>S47666</t>
  </si>
  <si>
    <t>2021-012AY</t>
  </si>
  <si>
    <t>Starlink 2057</t>
  </si>
  <si>
    <t>Starlink V1.0-L19-47</t>
  </si>
  <si>
    <t>2024 Dec 24 0322</t>
  </si>
  <si>
    <t>S47667</t>
  </si>
  <si>
    <t>2021-012AZ</t>
  </si>
  <si>
    <t>Starlink 2058</t>
  </si>
  <si>
    <t>Starlink V1.0-L19-48</t>
  </si>
  <si>
    <t>2026 Apr 15 0643</t>
  </si>
  <si>
    <t>S47668</t>
  </si>
  <si>
    <t>2021-012BA</t>
  </si>
  <si>
    <t>Starlink 2059</t>
  </si>
  <si>
    <t>Starlink V1.0-L19-49</t>
  </si>
  <si>
    <t>2025 Apr 23</t>
  </si>
  <si>
    <t>S47669</t>
  </si>
  <si>
    <t>2021-012BB</t>
  </si>
  <si>
    <t>Starlink 2060</t>
  </si>
  <si>
    <t>Starlink V1.0-L19-50</t>
  </si>
  <si>
    <t>2023 Jul 14</t>
  </si>
  <si>
    <t>S47670</t>
  </si>
  <si>
    <t>2021-012BC</t>
  </si>
  <si>
    <t>Starlink 2062</t>
  </si>
  <si>
    <t>Starlink V1.0-L19-51</t>
  </si>
  <si>
    <t>2025 Mar 25 0741</t>
  </si>
  <si>
    <t>S47671</t>
  </si>
  <si>
    <t>2021-012BD</t>
  </si>
  <si>
    <t>Starlink 2064</t>
  </si>
  <si>
    <t>Starlink V1.0-L19-52</t>
  </si>
  <si>
    <t>2025 Jan 21 1830?</t>
  </si>
  <si>
    <t>S47672</t>
  </si>
  <si>
    <t>2021-012BE</t>
  </si>
  <si>
    <t>Starlink 2065</t>
  </si>
  <si>
    <t>Starlink V1.0-L19-53</t>
  </si>
  <si>
    <t>2026 Jun 12 1922</t>
  </si>
  <si>
    <t>S47673</t>
  </si>
  <si>
    <t>2021-012BF</t>
  </si>
  <si>
    <t>Starlink 2066</t>
  </si>
  <si>
    <t>Starlink V1.0-L19-54</t>
  </si>
  <si>
    <t>2025 Feb 13 0957</t>
  </si>
  <si>
    <t>S47674</t>
  </si>
  <si>
    <t>2021-012BG</t>
  </si>
  <si>
    <t>Starlink 2067</t>
  </si>
  <si>
    <t>Starlink V1.0-L19-55</t>
  </si>
  <si>
    <t>2025 Jan 17 0800?</t>
  </si>
  <si>
    <t>S47675</t>
  </si>
  <si>
    <t>2021-012BH</t>
  </si>
  <si>
    <t>Starlink 2078</t>
  </si>
  <si>
    <t>Starlink V1.0-L19-56</t>
  </si>
  <si>
    <t>2025 Mar 17 2033</t>
  </si>
  <si>
    <t>S47676</t>
  </si>
  <si>
    <t>2021-012BJ</t>
  </si>
  <si>
    <t>Starlink 2083</t>
  </si>
  <si>
    <t>Starlink V1.0-L19-57</t>
  </si>
  <si>
    <t>2026 Aug  6 1000?</t>
  </si>
  <si>
    <t>S47677</t>
  </si>
  <si>
    <t>2021-012BK</t>
  </si>
  <si>
    <t>Starlink 2090</t>
  </si>
  <si>
    <t>Starlink V1.0-L19-58</t>
  </si>
  <si>
    <t>2025 Feb 15 1056</t>
  </si>
  <si>
    <t>S47678</t>
  </si>
  <si>
    <t>2021-012BL</t>
  </si>
  <si>
    <t>Starlink 2091</t>
  </si>
  <si>
    <t>Starlink V1.0-L19-59</t>
  </si>
  <si>
    <t>2021 Oct 31 0905</t>
  </si>
  <si>
    <t>S47679</t>
  </si>
  <si>
    <t>2021-012BM</t>
  </si>
  <si>
    <t>Starlink 2095</t>
  </si>
  <si>
    <t>Starlink V1.0-L19-60</t>
  </si>
  <si>
    <t>2026 Apr 20 1721</t>
  </si>
  <si>
    <t>S47722</t>
  </si>
  <si>
    <t>2021-017</t>
  </si>
  <si>
    <t>2021-017A</t>
  </si>
  <si>
    <t>Starlink 2068</t>
  </si>
  <si>
    <t>Starlink V1.0-L17-01</t>
  </si>
  <si>
    <t>2021 Mar  4</t>
  </si>
  <si>
    <t>S47723</t>
  </si>
  <si>
    <t>2021-017B</t>
  </si>
  <si>
    <t>Starlink 2107</t>
  </si>
  <si>
    <t>Starlink V1.0-L17-02</t>
  </si>
  <si>
    <t>S47724</t>
  </si>
  <si>
    <t>2021-017C</t>
  </si>
  <si>
    <t>Starlink 2116</t>
  </si>
  <si>
    <t>Starlink V1.0-L17-03</t>
  </si>
  <si>
    <t>2026 Apr 10 2103</t>
  </si>
  <si>
    <t>S47725</t>
  </si>
  <si>
    <t>2021-017D</t>
  </si>
  <si>
    <t>Starlink 2125</t>
  </si>
  <si>
    <t>Starlink V1.0-L17-04</t>
  </si>
  <si>
    <t>2025 Jan 14 2345</t>
  </si>
  <si>
    <t>S47726</t>
  </si>
  <si>
    <t>2021-017E</t>
  </si>
  <si>
    <t>Starlink 2126</t>
  </si>
  <si>
    <t>Starlink V1.0-L17-05</t>
  </si>
  <si>
    <t>2024 Dec 31 0823</t>
  </si>
  <si>
    <t>S47727</t>
  </si>
  <si>
    <t>2021-017F</t>
  </si>
  <si>
    <t>Starlink 2129</t>
  </si>
  <si>
    <t>Starlink V1.0-L17-06</t>
  </si>
  <si>
    <t>2025 Feb  3 1700?</t>
  </si>
  <si>
    <t>S47728</t>
  </si>
  <si>
    <t>2021-017G</t>
  </si>
  <si>
    <t>Starlink 2131</t>
  </si>
  <si>
    <t>Starlink V1.0-L17-07</t>
  </si>
  <si>
    <t>S47729</t>
  </si>
  <si>
    <t>2021-017H</t>
  </si>
  <si>
    <t>Starlink 2132</t>
  </si>
  <si>
    <t>Starlink V1.0-L17-08</t>
  </si>
  <si>
    <t>2024 Sep 20 0217?</t>
  </si>
  <si>
    <t>S47730</t>
  </si>
  <si>
    <t>2021-017J</t>
  </si>
  <si>
    <t>Starlink 2140</t>
  </si>
  <si>
    <t>Starlink V1.0-L17-09</t>
  </si>
  <si>
    <t>S47731</t>
  </si>
  <si>
    <t>2021-017K</t>
  </si>
  <si>
    <t>Starlink 2141</t>
  </si>
  <si>
    <t>Starlink V1.0-L17-10</t>
  </si>
  <si>
    <t>2026 Jul 23 1923</t>
  </si>
  <si>
    <t>S47732</t>
  </si>
  <si>
    <t>2021-017L</t>
  </si>
  <si>
    <t>Starlink 2142</t>
  </si>
  <si>
    <t>Starlink V1.0-L17-11</t>
  </si>
  <si>
    <t>S47733</t>
  </si>
  <si>
    <t>2021-017M</t>
  </si>
  <si>
    <t>Starlink 2143</t>
  </si>
  <si>
    <t>Starlink V1.0-L17-12</t>
  </si>
  <si>
    <t>S47734</t>
  </si>
  <si>
    <t>2021-017N</t>
  </si>
  <si>
    <t>Starlink 2144</t>
  </si>
  <si>
    <t>Starlink V1.0-L17-13</t>
  </si>
  <si>
    <t>S47735</t>
  </si>
  <si>
    <t>2021-017P</t>
  </si>
  <si>
    <t>Starlink 2146</t>
  </si>
  <si>
    <t>Starlink V1.0-L17-14</t>
  </si>
  <si>
    <t>2025 Jul 26 0407</t>
  </si>
  <si>
    <t>S47736</t>
  </si>
  <si>
    <t>2021-017Q</t>
  </si>
  <si>
    <t>Starlink 2147</t>
  </si>
  <si>
    <t>Starlink V1.0-L17-15</t>
  </si>
  <si>
    <t>S47737</t>
  </si>
  <si>
    <t>2021-017R</t>
  </si>
  <si>
    <t>Starlink 2148</t>
  </si>
  <si>
    <t>Starlink V1.0-L17-16</t>
  </si>
  <si>
    <t>2024 Jul 26 2100?</t>
  </si>
  <si>
    <t>S47738</t>
  </si>
  <si>
    <t>2021-017S</t>
  </si>
  <si>
    <t>Starlink 2149</t>
  </si>
  <si>
    <t>Starlink V1.0-L17-17</t>
  </si>
  <si>
    <t>2024 Apr 12 0500?</t>
  </si>
  <si>
    <t>S47739</t>
  </si>
  <si>
    <t>2021-017T</t>
  </si>
  <si>
    <t>Starlink 2150</t>
  </si>
  <si>
    <t>Starlink V1.0-L17-18</t>
  </si>
  <si>
    <t>S47740</t>
  </si>
  <si>
    <t>2021-017U</t>
  </si>
  <si>
    <t>Starlink 2152</t>
  </si>
  <si>
    <t>Starlink V1.0-L17-19</t>
  </si>
  <si>
    <t>2025 Jan  4 0251</t>
  </si>
  <si>
    <t>S47741</t>
  </si>
  <si>
    <t>2021-017V</t>
  </si>
  <si>
    <t>Starlink 2154</t>
  </si>
  <si>
    <t>Starlink V1.0-L17-20</t>
  </si>
  <si>
    <t>2024 May 15 0831</t>
  </si>
  <si>
    <t>S47742</t>
  </si>
  <si>
    <t>2021-017W</t>
  </si>
  <si>
    <t>Starlink 2156</t>
  </si>
  <si>
    <t>Starlink V1.0-L17-21</t>
  </si>
  <si>
    <t>S47743</t>
  </si>
  <si>
    <t>2021-017X</t>
  </si>
  <si>
    <t>Starlink 2157</t>
  </si>
  <si>
    <t>Starlink V1.0-L17-22</t>
  </si>
  <si>
    <t>2025 Jan 12 0619</t>
  </si>
  <si>
    <t>S47744</t>
  </si>
  <si>
    <t>2021-017Y</t>
  </si>
  <si>
    <t>Starlink 2158</t>
  </si>
  <si>
    <t>Starlink V1.0-L17-23</t>
  </si>
  <si>
    <t>2024 Jul  3 2230?</t>
  </si>
  <si>
    <t>S47745</t>
  </si>
  <si>
    <t>2021-017Z</t>
  </si>
  <si>
    <t>Starlink 2159</t>
  </si>
  <si>
    <t>Starlink V1.0-L17-24</t>
  </si>
  <si>
    <t>2026 Sep  5 0343</t>
  </si>
  <si>
    <t>S47746</t>
  </si>
  <si>
    <t>2021-017AA</t>
  </si>
  <si>
    <t>Starlink 2160</t>
  </si>
  <si>
    <t>Starlink V1.0-L17-25</t>
  </si>
  <si>
    <t>S47747</t>
  </si>
  <si>
    <t>2021-017AB</t>
  </si>
  <si>
    <t>Starlink 2161</t>
  </si>
  <si>
    <t>Starlink V1.0-L17-26</t>
  </si>
  <si>
    <t>S47748</t>
  </si>
  <si>
    <t>2021-017AC</t>
  </si>
  <si>
    <t>Starlink 2162</t>
  </si>
  <si>
    <t>Starlink V1.0-L17-27</t>
  </si>
  <si>
    <t>2026 Jul 13 2054</t>
  </si>
  <si>
    <t>S47749</t>
  </si>
  <si>
    <t>2021-017AD</t>
  </si>
  <si>
    <t>Starlink 2163</t>
  </si>
  <si>
    <t>Starlink V1.0-L17-28</t>
  </si>
  <si>
    <t>2026 Aug 10 1008</t>
  </si>
  <si>
    <t>S47750</t>
  </si>
  <si>
    <t>2021-017AE</t>
  </si>
  <si>
    <t>Starlink 2164</t>
  </si>
  <si>
    <t>Starlink V1.0-L17-29</t>
  </si>
  <si>
    <t>S47751</t>
  </si>
  <si>
    <t>2021-017AF</t>
  </si>
  <si>
    <t>Starlink 2168</t>
  </si>
  <si>
    <t>Starlink V1.0-L17-30</t>
  </si>
  <si>
    <t>2024 Aug  3 2200?</t>
  </si>
  <si>
    <t>S47752</t>
  </si>
  <si>
    <t>2021-017AG</t>
  </si>
  <si>
    <t>Starlink 2169</t>
  </si>
  <si>
    <t>Starlink V1.0-L17-31</t>
  </si>
  <si>
    <t>2026 Sep  9 0156</t>
  </si>
  <si>
    <t>S47753</t>
  </si>
  <si>
    <t>2021-017AH</t>
  </si>
  <si>
    <t>Starlink 2170</t>
  </si>
  <si>
    <t>Starlink V1.0-L17-32</t>
  </si>
  <si>
    <t>S47754</t>
  </si>
  <si>
    <t>2021-017AJ</t>
  </si>
  <si>
    <t>Starlink 2171</t>
  </si>
  <si>
    <t>Starlink V1.0-L17-33</t>
  </si>
  <si>
    <t>2026 Jun  8 1736</t>
  </si>
  <si>
    <t>S47755</t>
  </si>
  <si>
    <t>2021-017AK</t>
  </si>
  <si>
    <t>Starlink 2172</t>
  </si>
  <si>
    <t>Starlink V1.0-L17-34</t>
  </si>
  <si>
    <t>2022 Apr 30 1523?</t>
  </si>
  <si>
    <t>S47756</t>
  </si>
  <si>
    <t>2021-017AL</t>
  </si>
  <si>
    <t>Starlink 2174</t>
  </si>
  <si>
    <t>Starlink V1.0-L17-35</t>
  </si>
  <si>
    <t>2025 Feb 10 2230?</t>
  </si>
  <si>
    <t>S47757</t>
  </si>
  <si>
    <t>2021-017AM</t>
  </si>
  <si>
    <t>Starlink 2175</t>
  </si>
  <si>
    <t>Starlink V1.0-L17-36</t>
  </si>
  <si>
    <t>2025 Feb 18 1929</t>
  </si>
  <si>
    <t>S47758</t>
  </si>
  <si>
    <t>2021-017AN</t>
  </si>
  <si>
    <t>Starlink 2176</t>
  </si>
  <si>
    <t>Starlink V1.0-L17-37</t>
  </si>
  <si>
    <t>2022 Apr 22 2316</t>
  </si>
  <si>
    <t>S47759</t>
  </si>
  <si>
    <t>2021-017AP</t>
  </si>
  <si>
    <t>Starlink 2177</t>
  </si>
  <si>
    <t>Starlink V1.0-L17-38</t>
  </si>
  <si>
    <t>2022 Mar 13 1120</t>
  </si>
  <si>
    <t>S47760</t>
  </si>
  <si>
    <t>2021-017AQ</t>
  </si>
  <si>
    <t>Starlink 2178</t>
  </si>
  <si>
    <t>Starlink V1.0-L17-39</t>
  </si>
  <si>
    <t>S47761</t>
  </si>
  <si>
    <t>2021-017AR</t>
  </si>
  <si>
    <t>Starlink 2179</t>
  </si>
  <si>
    <t>Starlink V1.0-L17-40</t>
  </si>
  <si>
    <t>2025 Jan 20 1559</t>
  </si>
  <si>
    <t>S47762</t>
  </si>
  <si>
    <t>2021-017AS</t>
  </si>
  <si>
    <t>Starlink 2180</t>
  </si>
  <si>
    <t>Starlink V1.0-L17-41</t>
  </si>
  <si>
    <t>2026 Sep 10 2141</t>
  </si>
  <si>
    <t>S47763</t>
  </si>
  <si>
    <t>2021-017AT</t>
  </si>
  <si>
    <t>Starlink 2181</t>
  </si>
  <si>
    <t>Starlink V1.0-L17-42</t>
  </si>
  <si>
    <t>2025 Jan  7 1145?</t>
  </si>
  <si>
    <t>S47764</t>
  </si>
  <si>
    <t>2021-017AU</t>
  </si>
  <si>
    <t>Starlink 2182</t>
  </si>
  <si>
    <t>Starlink V1.0-L17-43</t>
  </si>
  <si>
    <t>2025 Feb  1 1400?</t>
  </si>
  <si>
    <t>S47765</t>
  </si>
  <si>
    <t>2021-017AV</t>
  </si>
  <si>
    <t>Starlink 2183</t>
  </si>
  <si>
    <t>Starlink V1.0-L17-44</t>
  </si>
  <si>
    <t>2022 Apr 30 1112</t>
  </si>
  <si>
    <t>S47766</t>
  </si>
  <si>
    <t>2021-017AW</t>
  </si>
  <si>
    <t>Starlink 2184</t>
  </si>
  <si>
    <t>Starlink V1.0-L17-45</t>
  </si>
  <si>
    <t>2025 Jul 23</t>
  </si>
  <si>
    <t>S47767</t>
  </si>
  <si>
    <t>2021-017AX</t>
  </si>
  <si>
    <t>Starlink 2185</t>
  </si>
  <si>
    <t>Starlink V1.0-L17-46</t>
  </si>
  <si>
    <t>S47768</t>
  </si>
  <si>
    <t>2021-017AY</t>
  </si>
  <si>
    <t>Starlink 2189</t>
  </si>
  <si>
    <t>Starlink V1.0-L17-47</t>
  </si>
  <si>
    <t>2024 Dec 30 0500?</t>
  </si>
  <si>
    <t>S47769</t>
  </si>
  <si>
    <t>2021-017AZ</t>
  </si>
  <si>
    <t>Starlink 2192</t>
  </si>
  <si>
    <t>Starlink V1.0-L17-48</t>
  </si>
  <si>
    <t>2025 Jan 18 1900?</t>
  </si>
  <si>
    <t>S47770</t>
  </si>
  <si>
    <t>2021-017BA</t>
  </si>
  <si>
    <t>Starlink 2193</t>
  </si>
  <si>
    <t>Starlink V1.0-L17-49</t>
  </si>
  <si>
    <t>S47771</t>
  </si>
  <si>
    <t>2021-017BB</t>
  </si>
  <si>
    <t>Starlink 2194</t>
  </si>
  <si>
    <t>Starlink V1.0-L17-50</t>
  </si>
  <si>
    <t>S47772</t>
  </si>
  <si>
    <t>2021-017BC</t>
  </si>
  <si>
    <t>Starlink 2195</t>
  </si>
  <si>
    <t>Starlink V1.0-L17-51</t>
  </si>
  <si>
    <t>S47773</t>
  </si>
  <si>
    <t>2021-017BD</t>
  </si>
  <si>
    <t>Starlink 2196</t>
  </si>
  <si>
    <t>Starlink V1.0-L17-52</t>
  </si>
  <si>
    <t>S47774</t>
  </si>
  <si>
    <t>2021-017BE</t>
  </si>
  <si>
    <t>Starlink 2197</t>
  </si>
  <si>
    <t>Starlink V1.0-L17-53</t>
  </si>
  <si>
    <t>2025 Feb 12 1108</t>
  </si>
  <si>
    <t>S47775</t>
  </si>
  <si>
    <t>2021-017BF</t>
  </si>
  <si>
    <t>Starlink 2198</t>
  </si>
  <si>
    <t>Starlink V1.0-L17-54</t>
  </si>
  <si>
    <t>2025 Jan 20 1730?</t>
  </si>
  <si>
    <t>S47776</t>
  </si>
  <si>
    <t>2021-017BG</t>
  </si>
  <si>
    <t>Starlink 2209</t>
  </si>
  <si>
    <t>Starlink V1.0-L17-55</t>
  </si>
  <si>
    <t>2026 Sep  1 0339</t>
  </si>
  <si>
    <t>S47777</t>
  </si>
  <si>
    <t>2021-017BH</t>
  </si>
  <si>
    <t>Starlink 2210</t>
  </si>
  <si>
    <t>Starlink V1.0-L17-56</t>
  </si>
  <si>
    <t>2025 Jul 10 0021</t>
  </si>
  <si>
    <t>S47778</t>
  </si>
  <si>
    <t>2021-017BJ</t>
  </si>
  <si>
    <t>Starlink 2211</t>
  </si>
  <si>
    <t>Starlink V1.0-L17-57</t>
  </si>
  <si>
    <t>S47779</t>
  </si>
  <si>
    <t>2021-017BK</t>
  </si>
  <si>
    <t>Starlink 2212</t>
  </si>
  <si>
    <t>Starlink V1.0-L17-58</t>
  </si>
  <si>
    <t>2023 Sep 25 0310?</t>
  </si>
  <si>
    <t>S47780</t>
  </si>
  <si>
    <t>2021-017BL</t>
  </si>
  <si>
    <t>Starlink 2213</t>
  </si>
  <si>
    <t>Starlink V1.0-L17-59</t>
  </si>
  <si>
    <t>S47781</t>
  </si>
  <si>
    <t>2021-017BM</t>
  </si>
  <si>
    <t>Starlink 2223</t>
  </si>
  <si>
    <t>Starlink V1.0-L17-60</t>
  </si>
  <si>
    <t>2025 Feb  5 0704</t>
  </si>
  <si>
    <t>S47787</t>
  </si>
  <si>
    <t>2021-018</t>
  </si>
  <si>
    <t>2021-018A</t>
  </si>
  <si>
    <t>Starlink 2257</t>
  </si>
  <si>
    <t>Starlink V1.0-L20-01</t>
  </si>
  <si>
    <t>2021 Mar 11</t>
  </si>
  <si>
    <t>S47788</t>
  </si>
  <si>
    <t>2021-018B</t>
  </si>
  <si>
    <t>Starlink 2314</t>
  </si>
  <si>
    <t>Starlink V1.0-L20-02</t>
  </si>
  <si>
    <t>S47789</t>
  </si>
  <si>
    <t>2021-018C</t>
  </si>
  <si>
    <t>Starlink 2315</t>
  </si>
  <si>
    <t>Starlink V1.0-L20-03</t>
  </si>
  <si>
    <t>S47790</t>
  </si>
  <si>
    <t>2021-018D</t>
  </si>
  <si>
    <t>Starlink 2319</t>
  </si>
  <si>
    <t>Starlink V1.0-L20-04</t>
  </si>
  <si>
    <t>S47791</t>
  </si>
  <si>
    <t>2021-018E</t>
  </si>
  <si>
    <t>Starlink 2322</t>
  </si>
  <si>
    <t>Starlink V1.0-L20-05</t>
  </si>
  <si>
    <t>S47792</t>
  </si>
  <si>
    <t>2021-018F</t>
  </si>
  <si>
    <t>Starlink 2334</t>
  </si>
  <si>
    <t>Starlink V1.0-L20-06</t>
  </si>
  <si>
    <t>S47793</t>
  </si>
  <si>
    <t>2021-018G</t>
  </si>
  <si>
    <t>Starlink 2338</t>
  </si>
  <si>
    <t>Starlink V1.0-L20-07</t>
  </si>
  <si>
    <t>S47794</t>
  </si>
  <si>
    <t>2021-018H</t>
  </si>
  <si>
    <t>Starlink 2341</t>
  </si>
  <si>
    <t>Starlink V1.0-L20-08</t>
  </si>
  <si>
    <t>2024 May 24 0754</t>
  </si>
  <si>
    <t>S47795</t>
  </si>
  <si>
    <t>2021-018J</t>
  </si>
  <si>
    <t>Starlink 2347</t>
  </si>
  <si>
    <t>Starlink V1.0-L20-09</t>
  </si>
  <si>
    <t>2025 Jan  6 0122</t>
  </si>
  <si>
    <t>S47796</t>
  </si>
  <si>
    <t>2021-018K</t>
  </si>
  <si>
    <t>Starlink 2373</t>
  </si>
  <si>
    <t>Starlink V1.0-L20-10</t>
  </si>
  <si>
    <t>S47797</t>
  </si>
  <si>
    <t>2021-018L</t>
  </si>
  <si>
    <t>Starlink 2377</t>
  </si>
  <si>
    <t>Starlink V1.0-L20-11</t>
  </si>
  <si>
    <t>S47798</t>
  </si>
  <si>
    <t>2021-018M</t>
  </si>
  <si>
    <t>Starlink 2379</t>
  </si>
  <si>
    <t>Starlink V1.0-L20-12</t>
  </si>
  <si>
    <t>S47799</t>
  </si>
  <si>
    <t>2021-018N</t>
  </si>
  <si>
    <t>Starlink 2380</t>
  </si>
  <si>
    <t>Starlink V1.0-L20-13</t>
  </si>
  <si>
    <t>S47800</t>
  </si>
  <si>
    <t>2021-018P</t>
  </si>
  <si>
    <t>Starlink 2381</t>
  </si>
  <si>
    <t>Starlink V1.0-L20-14</t>
  </si>
  <si>
    <t>S47801</t>
  </si>
  <si>
    <t>2021-018Q</t>
  </si>
  <si>
    <t>Starlink 2382</t>
  </si>
  <si>
    <t>Starlink V1.0-L20-15</t>
  </si>
  <si>
    <t>2024 Aug 27 1929</t>
  </si>
  <si>
    <t>S47802</t>
  </si>
  <si>
    <t>2021-018R</t>
  </si>
  <si>
    <t>Starlink 2383</t>
  </si>
  <si>
    <t>Starlink V1.0-L20-16</t>
  </si>
  <si>
    <t>S47803</t>
  </si>
  <si>
    <t>2021-018S</t>
  </si>
  <si>
    <t>Starlink 2384</t>
  </si>
  <si>
    <t>Starlink V1.0-L20-17</t>
  </si>
  <si>
    <t>2025 Apr 24 2116</t>
  </si>
  <si>
    <t>S47804</t>
  </si>
  <si>
    <t>2021-018T</t>
  </si>
  <si>
    <t>Starlink 2385</t>
  </si>
  <si>
    <t>Starlink V1.0-L20-18</t>
  </si>
  <si>
    <t>S47805</t>
  </si>
  <si>
    <t>2021-018U</t>
  </si>
  <si>
    <t>Starlink 2386</t>
  </si>
  <si>
    <t>Starlink V1.0-L20-19</t>
  </si>
  <si>
    <t>S47806</t>
  </si>
  <si>
    <t>2021-018V</t>
  </si>
  <si>
    <t>Starlink 2387</t>
  </si>
  <si>
    <t>Starlink V1.0-L20-20</t>
  </si>
  <si>
    <t>S47807</t>
  </si>
  <si>
    <t>2021-018W</t>
  </si>
  <si>
    <t>Starlink 2388</t>
  </si>
  <si>
    <t>Starlink V1.0-L20-21</t>
  </si>
  <si>
    <t>S47808</t>
  </si>
  <si>
    <t>2021-018X</t>
  </si>
  <si>
    <t>Starlink 2389</t>
  </si>
  <si>
    <t>Starlink V1.0-L20-22</t>
  </si>
  <si>
    <t>S47809</t>
  </si>
  <si>
    <t>2021-018Y</t>
  </si>
  <si>
    <t>Starlink 2390</t>
  </si>
  <si>
    <t>Starlink V1.0-L20-23</t>
  </si>
  <si>
    <t>2024 Jan 11</t>
  </si>
  <si>
    <t>S47810</t>
  </si>
  <si>
    <t>2021-018Z</t>
  </si>
  <si>
    <t>Starlink 2391</t>
  </si>
  <si>
    <t>Starlink V1.0-L20-24</t>
  </si>
  <si>
    <t>S47811</t>
  </si>
  <si>
    <t>2021-018AA</t>
  </si>
  <si>
    <t>Starlink 2392</t>
  </si>
  <si>
    <t>Starlink V1.0-L20-25</t>
  </si>
  <si>
    <t>2025 Jan  7 0900?</t>
  </si>
  <si>
    <t>S47812</t>
  </si>
  <si>
    <t>2021-018AB</t>
  </si>
  <si>
    <t>Starlink 2393</t>
  </si>
  <si>
    <t>Starlink V1.0-L20-26</t>
  </si>
  <si>
    <t>2026 Jan  4 1457</t>
  </si>
  <si>
    <t>S47813</t>
  </si>
  <si>
    <t>2021-018AC</t>
  </si>
  <si>
    <t>Starlink 2394</t>
  </si>
  <si>
    <t>Starlink V1.0-L20-27</t>
  </si>
  <si>
    <t>2024 Jun 24 0514?</t>
  </si>
  <si>
    <t>S47814</t>
  </si>
  <si>
    <t>2021-018AD</t>
  </si>
  <si>
    <t>Starlink 2395</t>
  </si>
  <si>
    <t>Starlink V1.0-L20-28</t>
  </si>
  <si>
    <t>S47815</t>
  </si>
  <si>
    <t>2021-018AE</t>
  </si>
  <si>
    <t>Starlink 2396</t>
  </si>
  <si>
    <t>Starlink V1.0-L20-29</t>
  </si>
  <si>
    <t>S47816</t>
  </si>
  <si>
    <t>2021-018AF</t>
  </si>
  <si>
    <t>Starlink 2399</t>
  </si>
  <si>
    <t>Starlink V1.0-L20-30</t>
  </si>
  <si>
    <t>S47817</t>
  </si>
  <si>
    <t>2021-018AG</t>
  </si>
  <si>
    <t>Starlink 2400</t>
  </si>
  <si>
    <t>Starlink V1.0-L20-31</t>
  </si>
  <si>
    <t>S47818</t>
  </si>
  <si>
    <t>2021-018AH</t>
  </si>
  <si>
    <t>Starlink 2401</t>
  </si>
  <si>
    <t>Starlink V1.0-L20-32</t>
  </si>
  <si>
    <t>2026 Sep  7 1925</t>
  </si>
  <si>
    <t>S47819</t>
  </si>
  <si>
    <t>2021-018AJ</t>
  </si>
  <si>
    <t>Starlink 2402</t>
  </si>
  <si>
    <t>Starlink V1.0-L20-33</t>
  </si>
  <si>
    <t>S47820</t>
  </si>
  <si>
    <t>2021-018AK</t>
  </si>
  <si>
    <t>Starlink 2403</t>
  </si>
  <si>
    <t>Starlink V1.0-L20-34</t>
  </si>
  <si>
    <t>2025 Apr 16 0710</t>
  </si>
  <si>
    <t>S47821</t>
  </si>
  <si>
    <t>2021-018AL</t>
  </si>
  <si>
    <t>Starlink 2406</t>
  </si>
  <si>
    <t>Starlink V1.0-L20-35</t>
  </si>
  <si>
    <t>S47822</t>
  </si>
  <si>
    <t>2021-018AM</t>
  </si>
  <si>
    <t>Starlink 2407</t>
  </si>
  <si>
    <t>Starlink V1.0-L20-36</t>
  </si>
  <si>
    <t>S47823</t>
  </si>
  <si>
    <t>2021-018AN</t>
  </si>
  <si>
    <t>Starlink 2408</t>
  </si>
  <si>
    <t>Starlink V1.0-L20-37</t>
  </si>
  <si>
    <t>S47824</t>
  </si>
  <si>
    <t>2021-018AP</t>
  </si>
  <si>
    <t>Starlink 2409</t>
  </si>
  <si>
    <t>Starlink V1.0-L20-38</t>
  </si>
  <si>
    <t>S47825</t>
  </si>
  <si>
    <t>2021-018AQ</t>
  </si>
  <si>
    <t>Starlink 2410</t>
  </si>
  <si>
    <t>Starlink V1.0-L20-39</t>
  </si>
  <si>
    <t>S47826</t>
  </si>
  <si>
    <t>2021-018AR</t>
  </si>
  <si>
    <t>Starlink 2411</t>
  </si>
  <si>
    <t>Starlink V1.0-L20-40</t>
  </si>
  <si>
    <t>S47827</t>
  </si>
  <si>
    <t>2021-018AS</t>
  </si>
  <si>
    <t>Starlink 2413</t>
  </si>
  <si>
    <t>Starlink V1.0-L20-41</t>
  </si>
  <si>
    <t>S47828</t>
  </si>
  <si>
    <t>2021-018AT</t>
  </si>
  <si>
    <t>Starlink 2415</t>
  </si>
  <si>
    <t>Starlink V1.0-L20-42</t>
  </si>
  <si>
    <t>S47829</t>
  </si>
  <si>
    <t>2021-018AU</t>
  </si>
  <si>
    <t>Starlink 2416</t>
  </si>
  <si>
    <t>Starlink V1.0-L20-43</t>
  </si>
  <si>
    <t>2025 Jul 17 1239</t>
  </si>
  <si>
    <t>S47830</t>
  </si>
  <si>
    <t>2021-018AV</t>
  </si>
  <si>
    <t>Starlink 2419</t>
  </si>
  <si>
    <t>Starlink V1.0-L20-44</t>
  </si>
  <si>
    <t>S47831</t>
  </si>
  <si>
    <t>2021-018AW</t>
  </si>
  <si>
    <t>Starlink 2420</t>
  </si>
  <si>
    <t>Starlink V1.0-L20-45</t>
  </si>
  <si>
    <t>S47832</t>
  </si>
  <si>
    <t>2021-018AX</t>
  </si>
  <si>
    <t>Starlink 2422</t>
  </si>
  <si>
    <t>Starlink V1.0-L20-46</t>
  </si>
  <si>
    <t>S47833</t>
  </si>
  <si>
    <t>2021-018AY</t>
  </si>
  <si>
    <t>Starlink 2423</t>
  </si>
  <si>
    <t>Starlink V1.0-L20-47</t>
  </si>
  <si>
    <t>S47834</t>
  </si>
  <si>
    <t>2021-018AZ</t>
  </si>
  <si>
    <t>Starlink 2424</t>
  </si>
  <si>
    <t>Starlink V1.0-L20-48</t>
  </si>
  <si>
    <t>S47835</t>
  </si>
  <si>
    <t>2021-018BA</t>
  </si>
  <si>
    <t>Starlink 2425</t>
  </si>
  <si>
    <t>Starlink V1.0-L20-49</t>
  </si>
  <si>
    <t>2024 Aug 31 0314</t>
  </si>
  <si>
    <t>S47836</t>
  </si>
  <si>
    <t>2021-018BB</t>
  </si>
  <si>
    <t>Starlink 2426</t>
  </si>
  <si>
    <t>Starlink V1.0-L20-50</t>
  </si>
  <si>
    <t>S47837</t>
  </si>
  <si>
    <t>2021-018BC</t>
  </si>
  <si>
    <t>Starlink 2427</t>
  </si>
  <si>
    <t>Starlink V1.0-L20-51</t>
  </si>
  <si>
    <t>S47838</t>
  </si>
  <si>
    <t>2021-018BD</t>
  </si>
  <si>
    <t>Starlink 2429</t>
  </si>
  <si>
    <t>Starlink V1.0-L20-52</t>
  </si>
  <si>
    <t>S47839</t>
  </si>
  <si>
    <t>2021-018BE</t>
  </si>
  <si>
    <t>Starlink 2431</t>
  </si>
  <si>
    <t>Starlink V1.0-L20-53</t>
  </si>
  <si>
    <t>S47840</t>
  </si>
  <si>
    <t>2021-018BF</t>
  </si>
  <si>
    <t>Starlink 2432</t>
  </si>
  <si>
    <t>Starlink V1.0-L20-54</t>
  </si>
  <si>
    <t>S47841</t>
  </si>
  <si>
    <t>2021-018BG</t>
  </si>
  <si>
    <t>Starlink 2433</t>
  </si>
  <si>
    <t>Starlink V1.0-L20-55</t>
  </si>
  <si>
    <t>S47842</t>
  </si>
  <si>
    <t>2021-018BH</t>
  </si>
  <si>
    <t>Starlink 2434</t>
  </si>
  <si>
    <t>Starlink V1.0-L20-56</t>
  </si>
  <si>
    <t>2025 Jan 12 2310</t>
  </si>
  <si>
    <t>S47843</t>
  </si>
  <si>
    <t>2021-018BJ</t>
  </si>
  <si>
    <t>Starlink 2435</t>
  </si>
  <si>
    <t>Starlink V1.0-L20-57</t>
  </si>
  <si>
    <t>S47844</t>
  </si>
  <si>
    <t>2021-018BK</t>
  </si>
  <si>
    <t>Starlink 2446</t>
  </si>
  <si>
    <t>Starlink V1.0-L20-58</t>
  </si>
  <si>
    <t>S47845</t>
  </si>
  <si>
    <t>2021-018BL</t>
  </si>
  <si>
    <t>Starlink 2453</t>
  </si>
  <si>
    <t>Starlink V1.0-L20-59</t>
  </si>
  <si>
    <t>S47846</t>
  </si>
  <si>
    <t>2021-018BM</t>
  </si>
  <si>
    <t>Starlink 2456</t>
  </si>
  <si>
    <t>Starlink V1.0-L20-60</t>
  </si>
  <si>
    <t>2024 Jul 27 1650</t>
  </si>
  <si>
    <t>S47860</t>
  </si>
  <si>
    <t>2021-021</t>
  </si>
  <si>
    <t>2021-021A</t>
  </si>
  <si>
    <t>Starlink 2258</t>
  </si>
  <si>
    <t>Starlink V1.0-L21-01</t>
  </si>
  <si>
    <t>2021 Mar 14</t>
  </si>
  <si>
    <t>2025 Jan 30 0319</t>
  </si>
  <si>
    <t>S47861</t>
  </si>
  <si>
    <t>2021-021B</t>
  </si>
  <si>
    <t>Starlink 2280</t>
  </si>
  <si>
    <t>Starlink V1.0-L21-02</t>
  </si>
  <si>
    <t>S47862</t>
  </si>
  <si>
    <t>2021-021C</t>
  </si>
  <si>
    <t>Starlink 2291</t>
  </si>
  <si>
    <t>Starlink V1.0-L21-03</t>
  </si>
  <si>
    <t>2026 Sep 13 0537</t>
  </si>
  <si>
    <t>S47863</t>
  </si>
  <si>
    <t>2021-021D</t>
  </si>
  <si>
    <t>Starlink 2293</t>
  </si>
  <si>
    <t>Starlink V1.0-L21-04</t>
  </si>
  <si>
    <t>2025 Apr 27 0727</t>
  </si>
  <si>
    <t>S47864</t>
  </si>
  <si>
    <t>2021-021E</t>
  </si>
  <si>
    <t>Starlink 2304</t>
  </si>
  <si>
    <t>Starlink V1.0-L21-05</t>
  </si>
  <si>
    <t>2025 Feb  5 1815?</t>
  </si>
  <si>
    <t>S47865</t>
  </si>
  <si>
    <t>2021-021F</t>
  </si>
  <si>
    <t>Starlink 2310</t>
  </si>
  <si>
    <t>Starlink V1.0-L21-06</t>
  </si>
  <si>
    <t>2025 Mar  3 1830?</t>
  </si>
  <si>
    <t>S47866</t>
  </si>
  <si>
    <t>2021-021G</t>
  </si>
  <si>
    <t>Starlink 2320</t>
  </si>
  <si>
    <t>Starlink V1.0-L21-07</t>
  </si>
  <si>
    <t>2025 Feb 20 2325</t>
  </si>
  <si>
    <t>S47867</t>
  </si>
  <si>
    <t>2021-021H</t>
  </si>
  <si>
    <t>Starlink 2321</t>
  </si>
  <si>
    <t>Starlink V1.0-L21-08</t>
  </si>
  <si>
    <t>2025 Feb 20 2200?</t>
  </si>
  <si>
    <t>S47868</t>
  </si>
  <si>
    <t>2021-021J</t>
  </si>
  <si>
    <t>Starlink 2323</t>
  </si>
  <si>
    <t>Starlink V1.0-L21-09</t>
  </si>
  <si>
    <t>2025 May 10 0419</t>
  </si>
  <si>
    <t>S47869</t>
  </si>
  <si>
    <t>2021-021K</t>
  </si>
  <si>
    <t>Starlink 2324</t>
  </si>
  <si>
    <t>Starlink V1.0-L21-10</t>
  </si>
  <si>
    <t>2024 Dec 29 0713?</t>
  </si>
  <si>
    <t>S47870</t>
  </si>
  <si>
    <t>2021-021L</t>
  </si>
  <si>
    <t>Starlink 2326</t>
  </si>
  <si>
    <t>Starlink V1.0-L21-11</t>
  </si>
  <si>
    <t>S47871</t>
  </si>
  <si>
    <t>2021-021M</t>
  </si>
  <si>
    <t>Starlink 2327</t>
  </si>
  <si>
    <t>Starlink V1.0-L21-12</t>
  </si>
  <si>
    <t>2025 Jan 24 2059</t>
  </si>
  <si>
    <t>S47872</t>
  </si>
  <si>
    <t>2021-021N</t>
  </si>
  <si>
    <t>Starlink 2328</t>
  </si>
  <si>
    <t>Starlink V1.0-L21-13</t>
  </si>
  <si>
    <t>2023 Mar 15</t>
  </si>
  <si>
    <t>S47873</t>
  </si>
  <si>
    <t>2021-021P</t>
  </si>
  <si>
    <t>Starlink 2329</t>
  </si>
  <si>
    <t>Starlink V1.0-L21-14</t>
  </si>
  <si>
    <t>S47874</t>
  </si>
  <si>
    <t>2021-021Q</t>
  </si>
  <si>
    <t>Starlink 2330</t>
  </si>
  <si>
    <t>Starlink V1.0-L21-15</t>
  </si>
  <si>
    <t>S47875</t>
  </si>
  <si>
    <t>2021-021R</t>
  </si>
  <si>
    <t>Starlink 2331</t>
  </si>
  <si>
    <t>Starlink V1.0-L21-16</t>
  </si>
  <si>
    <t>2025 Jan 24 0545</t>
  </si>
  <si>
    <t>S47876</t>
  </si>
  <si>
    <t>2021-021S</t>
  </si>
  <si>
    <t>Starlink 2332</t>
  </si>
  <si>
    <t>Starlink V1.0-L21-17</t>
  </si>
  <si>
    <t>2025 Feb 18 2205</t>
  </si>
  <si>
    <t>S47877</t>
  </si>
  <si>
    <t>2021-021T</t>
  </si>
  <si>
    <t>Starlink 2333</t>
  </si>
  <si>
    <t>Starlink V1.0-L21-18</t>
  </si>
  <si>
    <t>2025 Feb 26 1902</t>
  </si>
  <si>
    <t>S47878</t>
  </si>
  <si>
    <t>2021-021U</t>
  </si>
  <si>
    <t>Starlink 2335</t>
  </si>
  <si>
    <t>Starlink V1.0-L21-19</t>
  </si>
  <si>
    <t>2025 Feb 24 2200?</t>
  </si>
  <si>
    <t>S47879</t>
  </si>
  <si>
    <t>2021-021V</t>
  </si>
  <si>
    <t>Starlink 2336</t>
  </si>
  <si>
    <t>Starlink V1.0-L21-20</t>
  </si>
  <si>
    <t>2026 Sep 16 2300?</t>
  </si>
  <si>
    <t>S47880</t>
  </si>
  <si>
    <t>2021-021W</t>
  </si>
  <si>
    <t>Starlink 2337</t>
  </si>
  <si>
    <t>Starlink V1.0-L21-21</t>
  </si>
  <si>
    <t>2025 Feb 20 1300?</t>
  </si>
  <si>
    <t>S47881</t>
  </si>
  <si>
    <t>2021-021X</t>
  </si>
  <si>
    <t>Starlink 2339</t>
  </si>
  <si>
    <t>Starlink V1.0-L21-22</t>
  </si>
  <si>
    <t>2025 Jan 15 0200?</t>
  </si>
  <si>
    <t>S47882</t>
  </si>
  <si>
    <t>2021-021Y</t>
  </si>
  <si>
    <t>Starlink 2340</t>
  </si>
  <si>
    <t>Starlink V1.0-L21-23</t>
  </si>
  <si>
    <t>2025 Dec 13</t>
  </si>
  <si>
    <t>S47883</t>
  </si>
  <si>
    <t>2021-021Z</t>
  </si>
  <si>
    <t>Starlink 2342</t>
  </si>
  <si>
    <t>Starlink V1.0-L21-24</t>
  </si>
  <si>
    <t>2026 Aug  9 1109</t>
  </si>
  <si>
    <t>S47884</t>
  </si>
  <si>
    <t>2021-021AA</t>
  </si>
  <si>
    <t>Starlink 2343</t>
  </si>
  <si>
    <t>Starlink V1.0-L21-25</t>
  </si>
  <si>
    <t>S47885</t>
  </si>
  <si>
    <t>2021-021AB</t>
  </si>
  <si>
    <t>Starlink 2344</t>
  </si>
  <si>
    <t>Starlink V1.0-L21-26</t>
  </si>
  <si>
    <t>2025 Mar  3 1800</t>
  </si>
  <si>
    <t>S47886</t>
  </si>
  <si>
    <t>2021-021AC</t>
  </si>
  <si>
    <t>Starlink 2345</t>
  </si>
  <si>
    <t>Starlink V1.0-L21-27</t>
  </si>
  <si>
    <t>2023 Sep 27 1700?</t>
  </si>
  <si>
    <t>S47887</t>
  </si>
  <si>
    <t>2021-021AD</t>
  </si>
  <si>
    <t>Starlink 2346</t>
  </si>
  <si>
    <t>Starlink V1.0-L21-28</t>
  </si>
  <si>
    <t>S47888</t>
  </si>
  <si>
    <t>2021-021AE</t>
  </si>
  <si>
    <t>Starlink 2348</t>
  </si>
  <si>
    <t>Starlink V1.0-L21-29</t>
  </si>
  <si>
    <t>2025 Apr 23 0230?</t>
  </si>
  <si>
    <t>S47889</t>
  </si>
  <si>
    <t>2021-021AF</t>
  </si>
  <si>
    <t>Starlink 2349</t>
  </si>
  <si>
    <t>Starlink V1.0-L21-30</t>
  </si>
  <si>
    <t>2025 Jan 13 2246?</t>
  </si>
  <si>
    <t>S47890</t>
  </si>
  <si>
    <t>2021-021AG</t>
  </si>
  <si>
    <t>Starlink 2350</t>
  </si>
  <si>
    <t>Starlink V1.0-L21-31</t>
  </si>
  <si>
    <t>2023 Mar 11 1800?</t>
  </si>
  <si>
    <t>S47891</t>
  </si>
  <si>
    <t>2021-021AH</t>
  </si>
  <si>
    <t>Starlink 2351</t>
  </si>
  <si>
    <t>Starlink V1.0-L21-32</t>
  </si>
  <si>
    <t>2024 Dec 30 1757</t>
  </si>
  <si>
    <t>S47892</t>
  </si>
  <si>
    <t>2021-021AJ</t>
  </si>
  <si>
    <t>Starlink 2352</t>
  </si>
  <si>
    <t>Starlink V1.0-L21-33</t>
  </si>
  <si>
    <t>2025 Mar 11 1230?</t>
  </si>
  <si>
    <t>S47893</t>
  </si>
  <si>
    <t>2021-021AK</t>
  </si>
  <si>
    <t>Starlink 2353</t>
  </si>
  <si>
    <t>Starlink V1.0-L21-34</t>
  </si>
  <si>
    <t>2021 Jul 11 1545</t>
  </si>
  <si>
    <t>S47894</t>
  </si>
  <si>
    <t>2021-021AL</t>
  </si>
  <si>
    <t>Starlink 2354</t>
  </si>
  <si>
    <t>Starlink V1.0-L21-35</t>
  </si>
  <si>
    <t>S47895</t>
  </si>
  <si>
    <t>2021-021AM</t>
  </si>
  <si>
    <t>Starlink 2355</t>
  </si>
  <si>
    <t>Starlink V1.0-L21-36</t>
  </si>
  <si>
    <t>S47896</t>
  </si>
  <si>
    <t>2021-021AN</t>
  </si>
  <si>
    <t>Starlink 2356</t>
  </si>
  <si>
    <t>Starlink V1.0-L21-37</t>
  </si>
  <si>
    <t>S47897</t>
  </si>
  <si>
    <t>2021-021AP</t>
  </si>
  <si>
    <t>Starlink 2357</t>
  </si>
  <si>
    <t>Starlink V1.0-L21-38</t>
  </si>
  <si>
    <t>2024 Sep  3 2250</t>
  </si>
  <si>
    <t>S47898</t>
  </si>
  <si>
    <t>2021-021AQ</t>
  </si>
  <si>
    <t>Starlink 2358</t>
  </si>
  <si>
    <t>Starlink V1.0-L21-39</t>
  </si>
  <si>
    <t>S47899</t>
  </si>
  <si>
    <t>2021-021AR</t>
  </si>
  <si>
    <t>Starlink 2359</t>
  </si>
  <si>
    <t>Starlink V1.0-L21-40</t>
  </si>
  <si>
    <t>2023 Oct 18 1837</t>
  </si>
  <si>
    <t>S47900</t>
  </si>
  <si>
    <t>2021-021AS</t>
  </si>
  <si>
    <t>Starlink 2360</t>
  </si>
  <si>
    <t>Starlink V1.0-L21-41</t>
  </si>
  <si>
    <t>2024 Aug  1 1230?</t>
  </si>
  <si>
    <t>S47901</t>
  </si>
  <si>
    <t>2021-021AT</t>
  </si>
  <si>
    <t>Starlink 2361</t>
  </si>
  <si>
    <t>Starlink V1.0-L21-42</t>
  </si>
  <si>
    <t>S47902</t>
  </si>
  <si>
    <t>2021-021AU</t>
  </si>
  <si>
    <t>Starlink 2362</t>
  </si>
  <si>
    <t>Starlink V1.0-L21-43</t>
  </si>
  <si>
    <t>2025 Jan 20 0553</t>
  </si>
  <si>
    <t>S47903</t>
  </si>
  <si>
    <t>2021-021AV</t>
  </si>
  <si>
    <t>Starlink 2363</t>
  </si>
  <si>
    <t>Starlink V1.0-L21-44</t>
  </si>
  <si>
    <t>2026 Jul  7 2308</t>
  </si>
  <si>
    <t>S47904</t>
  </si>
  <si>
    <t>2021-021AW</t>
  </si>
  <si>
    <t>Starlink 2364</t>
  </si>
  <si>
    <t>Starlink V1.0-L21-45</t>
  </si>
  <si>
    <t>S47905</t>
  </si>
  <si>
    <t>2021-021AX</t>
  </si>
  <si>
    <t>Starlink 2365</t>
  </si>
  <si>
    <t>Starlink V1.0-L21-46</t>
  </si>
  <si>
    <t>2025 Feb  4 1525</t>
  </si>
  <si>
    <t>S47906</t>
  </si>
  <si>
    <t>2021-021AY</t>
  </si>
  <si>
    <t>Starlink 2366</t>
  </si>
  <si>
    <t>Starlink V1.0-L21-47</t>
  </si>
  <si>
    <t>2023 Jun 26 1848?</t>
  </si>
  <si>
    <t>S47907</t>
  </si>
  <si>
    <t>2021-021AZ</t>
  </si>
  <si>
    <t>Starlink 2367</t>
  </si>
  <si>
    <t>Starlink V1.0-L21-48</t>
  </si>
  <si>
    <t>S47908</t>
  </si>
  <si>
    <t>2021-021BA</t>
  </si>
  <si>
    <t>Starlink 2368</t>
  </si>
  <si>
    <t>Starlink V1.0-L21-49</t>
  </si>
  <si>
    <t>2025 Dec 23</t>
  </si>
  <si>
    <t>S47909</t>
  </si>
  <si>
    <t>2021-021BB</t>
  </si>
  <si>
    <t>Starlink 2369</t>
  </si>
  <si>
    <t>Starlink V1.0-L21-50</t>
  </si>
  <si>
    <t>2025 Jan 27 0658</t>
  </si>
  <si>
    <t>S47910</t>
  </si>
  <si>
    <t>2021-021BC</t>
  </si>
  <si>
    <t>Starlink 2370</t>
  </si>
  <si>
    <t>Starlink V1.0-L21-51</t>
  </si>
  <si>
    <t>S47911</t>
  </si>
  <si>
    <t>2021-021BD</t>
  </si>
  <si>
    <t>Starlink 2371</t>
  </si>
  <si>
    <t>Starlink V1.0-L21-52</t>
  </si>
  <si>
    <t>S47912</t>
  </si>
  <si>
    <t>2021-021BE</t>
  </si>
  <si>
    <t>Starlink 2372</t>
  </si>
  <si>
    <t>Starlink V1.0-L21-53</t>
  </si>
  <si>
    <t>2025 Mar  7 0600?</t>
  </si>
  <si>
    <t>S47913</t>
  </si>
  <si>
    <t>2021-021BF</t>
  </si>
  <si>
    <t>Starlink 2374</t>
  </si>
  <si>
    <t>Starlink V1.0-L21-54</t>
  </si>
  <si>
    <t>2025 Jan 26 1728</t>
  </si>
  <si>
    <t>S47914</t>
  </si>
  <si>
    <t>2021-021BG</t>
  </si>
  <si>
    <t>Starlink 2375</t>
  </si>
  <si>
    <t>Starlink V1.0-L21-55</t>
  </si>
  <si>
    <t>2025 Jan 21 2008?</t>
  </si>
  <si>
    <t>S47915</t>
  </si>
  <si>
    <t>2021-021BH</t>
  </si>
  <si>
    <t>Starlink 2376</t>
  </si>
  <si>
    <t>Starlink V1.0-L21-56</t>
  </si>
  <si>
    <t>2024 May 15 0300?</t>
  </si>
  <si>
    <t>S47916</t>
  </si>
  <si>
    <t>2021-021BJ</t>
  </si>
  <si>
    <t>Starlink 2378</t>
  </si>
  <si>
    <t>Starlink V1.0-L21-57</t>
  </si>
  <si>
    <t>S47917</t>
  </si>
  <si>
    <t>2021-021BK</t>
  </si>
  <si>
    <t>Starlink 2397</t>
  </si>
  <si>
    <t>Starlink V1.0-L21-58</t>
  </si>
  <si>
    <t>2025 Mar 13 1322</t>
  </si>
  <si>
    <t>S47918</t>
  </si>
  <si>
    <t>2021-021BL</t>
  </si>
  <si>
    <t>Starlink 2398</t>
  </si>
  <si>
    <t>Starlink V1.0-L21-59</t>
  </si>
  <si>
    <t>2025 Feb 12 0611</t>
  </si>
  <si>
    <t>S47919</t>
  </si>
  <si>
    <t>2021-021BM</t>
  </si>
  <si>
    <t>Starlink 2405</t>
  </si>
  <si>
    <t>Starlink V1.0-L21-60</t>
  </si>
  <si>
    <t>S47977</t>
  </si>
  <si>
    <t>2021-024</t>
  </si>
  <si>
    <t>2021-024A</t>
  </si>
  <si>
    <t>Starlink 2087</t>
  </si>
  <si>
    <t>Starlink V1.0-L22-01</t>
  </si>
  <si>
    <t>2021 Mar 24</t>
  </si>
  <si>
    <t>2025 Mar  3 1200?</t>
  </si>
  <si>
    <t>S47978</t>
  </si>
  <si>
    <t>2021-024B</t>
  </si>
  <si>
    <t>Starlink 1647</t>
  </si>
  <si>
    <t>Starlink V1.0-L22-02</t>
  </si>
  <si>
    <t>S47979</t>
  </si>
  <si>
    <t>2021-024C</t>
  </si>
  <si>
    <t>Starlink 2325</t>
  </si>
  <si>
    <t>Starlink V1.0-L22-03</t>
  </si>
  <si>
    <t>2025 Feb 21 1945?</t>
  </si>
  <si>
    <t>S47980</t>
  </si>
  <si>
    <t>2021-024D</t>
  </si>
  <si>
    <t>Starlink 2312</t>
  </si>
  <si>
    <t>Starlink V1.0-L22-04</t>
  </si>
  <si>
    <t>2025 Feb 19 1024</t>
  </si>
  <si>
    <t>S47981</t>
  </si>
  <si>
    <t>2021-024E</t>
  </si>
  <si>
    <t>Starlink 2303</t>
  </si>
  <si>
    <t>Starlink V1.0-L22-05</t>
  </si>
  <si>
    <t>S47982</t>
  </si>
  <si>
    <t>2021-024F</t>
  </si>
  <si>
    <t>Starlink 2317</t>
  </si>
  <si>
    <t>Starlink V1.0-L22-06</t>
  </si>
  <si>
    <t>2025 Jan 31 0304</t>
  </si>
  <si>
    <t>S47983</t>
  </si>
  <si>
    <t>2021-024G</t>
  </si>
  <si>
    <t>Starlink 2289</t>
  </si>
  <si>
    <t>Starlink V1.0-L22-07</t>
  </si>
  <si>
    <t>2022 Jan 16 0128</t>
  </si>
  <si>
    <t>S47984</t>
  </si>
  <si>
    <t>2021-024H</t>
  </si>
  <si>
    <t>Starlink 2316</t>
  </si>
  <si>
    <t>Starlink V1.0-L22-08</t>
  </si>
  <si>
    <t>2022 Jan 10 0603</t>
  </si>
  <si>
    <t>S47985</t>
  </si>
  <si>
    <t>2021-024J</t>
  </si>
  <si>
    <t>Starlink 2308</t>
  </si>
  <si>
    <t>Starlink V1.0-L22-09</t>
  </si>
  <si>
    <t>2025 Feb 14 1413</t>
  </si>
  <si>
    <t>S47986</t>
  </si>
  <si>
    <t>2021-024K</t>
  </si>
  <si>
    <t>Starlink 2313</t>
  </si>
  <si>
    <t>Starlink V1.0-L22-10</t>
  </si>
  <si>
    <t>2022 Mar  2 0430</t>
  </si>
  <si>
    <t>S47987</t>
  </si>
  <si>
    <t>2021-024L</t>
  </si>
  <si>
    <t>Starlink 2311</t>
  </si>
  <si>
    <t>Starlink V1.0-L22-11</t>
  </si>
  <si>
    <t>2021 Dec 20 0116</t>
  </si>
  <si>
    <t>S47988</t>
  </si>
  <si>
    <t>2021-024M</t>
  </si>
  <si>
    <t>Starlink 2306</t>
  </si>
  <si>
    <t>Starlink V1.0-L22-12</t>
  </si>
  <si>
    <t>2022 Aug 21 1800?</t>
  </si>
  <si>
    <t>S47989</t>
  </si>
  <si>
    <t>2021-024N</t>
  </si>
  <si>
    <t>Starlink 2305</t>
  </si>
  <si>
    <t>Starlink V1.0-L22-13</t>
  </si>
  <si>
    <t>2025 Feb 12 2006</t>
  </si>
  <si>
    <t>S47990</t>
  </si>
  <si>
    <t>2021-024P</t>
  </si>
  <si>
    <t>Starlink 2307</t>
  </si>
  <si>
    <t>Starlink V1.0-L22-14</t>
  </si>
  <si>
    <t>2025 Jan 26 1600?</t>
  </si>
  <si>
    <t>S47991</t>
  </si>
  <si>
    <t>2021-024Q</t>
  </si>
  <si>
    <t>Starlink 2279</t>
  </si>
  <si>
    <t>Starlink V1.0-L22-15</t>
  </si>
  <si>
    <t>2025 Jan 30 0333</t>
  </si>
  <si>
    <t>S47992</t>
  </si>
  <si>
    <t>2021-024R</t>
  </si>
  <si>
    <t>Starlink 2229</t>
  </si>
  <si>
    <t>Starlink V1.0-L22-16</t>
  </si>
  <si>
    <t>2025 Feb 25 0341</t>
  </si>
  <si>
    <t>S47993</t>
  </si>
  <si>
    <t>2021-024S</t>
  </si>
  <si>
    <t>Starlink 2273</t>
  </si>
  <si>
    <t>Starlink V1.0-L22-17</t>
  </si>
  <si>
    <t>S47994</t>
  </si>
  <si>
    <t>2021-024T</t>
  </si>
  <si>
    <t>Starlink 2290</t>
  </si>
  <si>
    <t>Starlink V1.0-L22-18</t>
  </si>
  <si>
    <t>2025 Feb  1 0818</t>
  </si>
  <si>
    <t>S47995</t>
  </si>
  <si>
    <t>2021-024U</t>
  </si>
  <si>
    <t>Starlink 2309</t>
  </si>
  <si>
    <t>Starlink V1.0-L22-19</t>
  </si>
  <si>
    <t>2025 Aug  8</t>
  </si>
  <si>
    <t>S47996</t>
  </si>
  <si>
    <t>2021-024V</t>
  </si>
  <si>
    <t>Starlink 2260</t>
  </si>
  <si>
    <t>Starlink V1.0-L22-20</t>
  </si>
  <si>
    <t>2025 Mar  7 0030</t>
  </si>
  <si>
    <t>S47997</t>
  </si>
  <si>
    <t>2021-024W</t>
  </si>
  <si>
    <t>Starlink 2266</t>
  </si>
  <si>
    <t>Starlink V1.0-L22-21</t>
  </si>
  <si>
    <t>S47998</t>
  </si>
  <si>
    <t>2021-024X</t>
  </si>
  <si>
    <t>Starlink 2296</t>
  </si>
  <si>
    <t>Starlink V1.0-L22-22</t>
  </si>
  <si>
    <t>2025 Jan 24 0956</t>
  </si>
  <si>
    <t>S47999</t>
  </si>
  <si>
    <t>2021-024Y</t>
  </si>
  <si>
    <t>Starlink 2218</t>
  </si>
  <si>
    <t>Starlink V1.0-L22-23</t>
  </si>
  <si>
    <t>2024 Aug 27 0712</t>
  </si>
  <si>
    <t>S48000</t>
  </si>
  <si>
    <t>2021-024Z</t>
  </si>
  <si>
    <t>Starlink 2270</t>
  </si>
  <si>
    <t>Starlink V1.0-L22-24</t>
  </si>
  <si>
    <t>S48001</t>
  </si>
  <si>
    <t>2021-024AA</t>
  </si>
  <si>
    <t>Starlink 2262</t>
  </si>
  <si>
    <t>Starlink V1.0-L22-25</t>
  </si>
  <si>
    <t>2021 Nov 29 1052?</t>
  </si>
  <si>
    <t>S48002</t>
  </si>
  <si>
    <t>2021-024AB</t>
  </si>
  <si>
    <t>Starlink 2265</t>
  </si>
  <si>
    <t>Starlink V1.0-L22-26</t>
  </si>
  <si>
    <t>S48003</t>
  </si>
  <si>
    <t>2021-024AC</t>
  </si>
  <si>
    <t>Starlink 2263</t>
  </si>
  <si>
    <t>Starlink V1.0-L22-27</t>
  </si>
  <si>
    <t>2025 May 31 0500?</t>
  </si>
  <si>
    <t>S48004</t>
  </si>
  <si>
    <t>2021-024AD</t>
  </si>
  <si>
    <t>Starlink 2261</t>
  </si>
  <si>
    <t>Starlink V1.0-L22-28</t>
  </si>
  <si>
    <t>2022 Jan 16 0126?</t>
  </si>
  <si>
    <t>S48005</t>
  </si>
  <si>
    <t>2021-024AE</t>
  </si>
  <si>
    <t>Starlink 2254</t>
  </si>
  <si>
    <t>Starlink V1.0-L22-29</t>
  </si>
  <si>
    <t>2024 Aug 24 0552</t>
  </si>
  <si>
    <t>S48006</t>
  </si>
  <si>
    <t>2021-024AF</t>
  </si>
  <si>
    <t>Starlink 2277</t>
  </si>
  <si>
    <t>Starlink V1.0-L22-30</t>
  </si>
  <si>
    <t>2021 Nov 29 0703</t>
  </si>
  <si>
    <t>S48007</t>
  </si>
  <si>
    <t>2021-024AG</t>
  </si>
  <si>
    <t>Starlink 2259</t>
  </si>
  <si>
    <t>Starlink V1.0-L22-31</t>
  </si>
  <si>
    <t>2021 Dec 20 0730?</t>
  </si>
  <si>
    <t>S48008</t>
  </si>
  <si>
    <t>2021-024AH</t>
  </si>
  <si>
    <t>Starlink 2271</t>
  </si>
  <si>
    <t>Starlink V1.0-L22-32</t>
  </si>
  <si>
    <t>2025 May 12 0015?</t>
  </si>
  <si>
    <t>S48009</t>
  </si>
  <si>
    <t>2021-024AJ</t>
  </si>
  <si>
    <t>Starlink 2153</t>
  </si>
  <si>
    <t>Starlink V1.0-L22-33</t>
  </si>
  <si>
    <t>S48010</t>
  </si>
  <si>
    <t>2021-024AK</t>
  </si>
  <si>
    <t>Starlink 2226</t>
  </si>
  <si>
    <t>Starlink V1.0-L22-34</t>
  </si>
  <si>
    <t>S48011</t>
  </si>
  <si>
    <t>2021-024AL</t>
  </si>
  <si>
    <t>Starlink 2272</t>
  </si>
  <si>
    <t>Starlink V1.0-L22-35</t>
  </si>
  <si>
    <t>2024 Jun 22 2330</t>
  </si>
  <si>
    <t>S48012</t>
  </si>
  <si>
    <t>2021-024AM</t>
  </si>
  <si>
    <t>Starlink 2216</t>
  </si>
  <si>
    <t>Starlink V1.0-L22-36</t>
  </si>
  <si>
    <t>2023 Apr  7 1900?</t>
  </si>
  <si>
    <t>S48013</t>
  </si>
  <si>
    <t>2021-024AN</t>
  </si>
  <si>
    <t>Starlink 2243</t>
  </si>
  <si>
    <t>Starlink V1.0-L22-37</t>
  </si>
  <si>
    <t>2025 Feb  9 0536</t>
  </si>
  <si>
    <t>S48014</t>
  </si>
  <si>
    <t>2021-024AP</t>
  </si>
  <si>
    <t>Starlink 2283</t>
  </si>
  <si>
    <t>Starlink V1.0-L22-38</t>
  </si>
  <si>
    <t>2025 Apr 27 2234</t>
  </si>
  <si>
    <t>S48015</t>
  </si>
  <si>
    <t>2021-024AQ</t>
  </si>
  <si>
    <t>Starlink 2281</t>
  </si>
  <si>
    <t>Starlink V1.0-L22-39</t>
  </si>
  <si>
    <t>2022 Jan 16 0650?</t>
  </si>
  <si>
    <t>S48016</t>
  </si>
  <si>
    <t>2021-024AR</t>
  </si>
  <si>
    <t>Starlink 2284</t>
  </si>
  <si>
    <t>Starlink V1.0-L22-40</t>
  </si>
  <si>
    <t>2025 Jun 15 2115?</t>
  </si>
  <si>
    <t>S48017</t>
  </si>
  <si>
    <t>2021-024AS</t>
  </si>
  <si>
    <t>Starlink 2239</t>
  </si>
  <si>
    <t>Starlink V1.0-L22-41</t>
  </si>
  <si>
    <t>2022 Jul 11 2353?</t>
  </si>
  <si>
    <t>S48018</t>
  </si>
  <si>
    <t>2021-024AT</t>
  </si>
  <si>
    <t>Starlink 2282</t>
  </si>
  <si>
    <t>Starlink V1.0-L22-42</t>
  </si>
  <si>
    <t>2025 Oct  6 0932</t>
  </si>
  <si>
    <t>S48019</t>
  </si>
  <si>
    <t>2021-024AU</t>
  </si>
  <si>
    <t>Starlink 2285</t>
  </si>
  <si>
    <t>Starlink V1.0-L22-43</t>
  </si>
  <si>
    <t>S48020</t>
  </si>
  <si>
    <t>2021-024AV</t>
  </si>
  <si>
    <t>Starlink 2294</t>
  </si>
  <si>
    <t>Starlink V1.0-L22-44</t>
  </si>
  <si>
    <t>2025 Feb  3 1451</t>
  </si>
  <si>
    <t>S48021</t>
  </si>
  <si>
    <t>2021-024AW</t>
  </si>
  <si>
    <t>Starlink 2301</t>
  </si>
  <si>
    <t>Starlink V1.0-L22-45</t>
  </si>
  <si>
    <t>2025 Aug 15 1750</t>
  </si>
  <si>
    <t>S48022</t>
  </si>
  <si>
    <t>2021-024AX</t>
  </si>
  <si>
    <t>Starlink 2298</t>
  </si>
  <si>
    <t>Starlink V1.0-L22-46</t>
  </si>
  <si>
    <t>S48023</t>
  </si>
  <si>
    <t>2021-024AY</t>
  </si>
  <si>
    <t>Starlink 2292</t>
  </si>
  <si>
    <t>Starlink V1.0-L22-47</t>
  </si>
  <si>
    <t>S48024</t>
  </si>
  <si>
    <t>2021-024AZ</t>
  </si>
  <si>
    <t>Starlink 2302</t>
  </si>
  <si>
    <t>Starlink V1.0-L22-48</t>
  </si>
  <si>
    <t>2022 Jan 15 2153?</t>
  </si>
  <si>
    <t>S48025</t>
  </si>
  <si>
    <t>2021-024BA</t>
  </si>
  <si>
    <t>Starlink 2318</t>
  </si>
  <si>
    <t>Starlink V1.0-L22-49</t>
  </si>
  <si>
    <t>2022 Jan  9 2351</t>
  </si>
  <si>
    <t>S48026</t>
  </si>
  <si>
    <t>2021-024BB</t>
  </si>
  <si>
    <t>Starlink 2278</t>
  </si>
  <si>
    <t>Starlink V1.0-L22-50</t>
  </si>
  <si>
    <t>2024 Dec 21 1609</t>
  </si>
  <si>
    <t>S48027</t>
  </si>
  <si>
    <t>2021-024BC</t>
  </si>
  <si>
    <t>Starlink 2300</t>
  </si>
  <si>
    <t>Starlink V1.0-L22-51</t>
  </si>
  <si>
    <t>2024 Apr 11 0957</t>
  </si>
  <si>
    <t>S48028</t>
  </si>
  <si>
    <t>2021-024BD</t>
  </si>
  <si>
    <t>Starlink 2264</t>
  </si>
  <si>
    <t>Starlink V1.0-L22-52</t>
  </si>
  <si>
    <t>2025 May  2 0558</t>
  </si>
  <si>
    <t>S48029</t>
  </si>
  <si>
    <t>2021-024BE</t>
  </si>
  <si>
    <t>Starlink 2299</t>
  </si>
  <si>
    <t>Starlink V1.0-L22-53</t>
  </si>
  <si>
    <t>2026 Sep  6 1750</t>
  </si>
  <si>
    <t>S48030</t>
  </si>
  <si>
    <t>2021-024BF</t>
  </si>
  <si>
    <t>Starlink 2268</t>
  </si>
  <si>
    <t>Starlink V1.0-L22-54</t>
  </si>
  <si>
    <t>2025 Jan 17 0731</t>
  </si>
  <si>
    <t>S48031</t>
  </si>
  <si>
    <t>2021-024BG</t>
  </si>
  <si>
    <t>Starlink 2267</t>
  </si>
  <si>
    <t>Starlink V1.0-L22-55</t>
  </si>
  <si>
    <t>2025 Feb 17 2300</t>
  </si>
  <si>
    <t>S48032</t>
  </si>
  <si>
    <t>2021-024BH</t>
  </si>
  <si>
    <t>Starlink 2297</t>
  </si>
  <si>
    <t>Starlink V1.0-L22-56</t>
  </si>
  <si>
    <t>2022 Jan 10 1959</t>
  </si>
  <si>
    <t>S48033</t>
  </si>
  <si>
    <t>2021-024BJ</t>
  </si>
  <si>
    <t>Starlink 2286</t>
  </si>
  <si>
    <t>Starlink V1.0-L22-57</t>
  </si>
  <si>
    <t>2025 Apr 14 1750?</t>
  </si>
  <si>
    <t>S48034</t>
  </si>
  <si>
    <t>2021-024BK</t>
  </si>
  <si>
    <t>Starlink 2288</t>
  </si>
  <si>
    <t>Starlink V1.0-L22-58</t>
  </si>
  <si>
    <t>2025 Apr 22 1900?</t>
  </si>
  <si>
    <t>S48035</t>
  </si>
  <si>
    <t>2021-024BL</t>
  </si>
  <si>
    <t>Starlink 2287</t>
  </si>
  <si>
    <t>Starlink V1.0-L22-59</t>
  </si>
  <si>
    <t>2022 Jan 16 0629</t>
  </si>
  <si>
    <t>S48036</t>
  </si>
  <si>
    <t>2021-024BM</t>
  </si>
  <si>
    <t>Starlink 2295</t>
  </si>
  <si>
    <t>Starlink V1.0-L22-60</t>
  </si>
  <si>
    <t>2025 Apr  9 2208</t>
  </si>
  <si>
    <t>S48092</t>
  </si>
  <si>
    <t>2021-027</t>
  </si>
  <si>
    <t>2021-027A</t>
  </si>
  <si>
    <t>Starlink 2048</t>
  </si>
  <si>
    <t>Starlink V1.0-L23-01</t>
  </si>
  <si>
    <t>2021 Apr  7</t>
  </si>
  <si>
    <t>2025 Feb  5 1644</t>
  </si>
  <si>
    <t>S48093</t>
  </si>
  <si>
    <t>2021-027B</t>
  </si>
  <si>
    <t>Starlink 2404</t>
  </si>
  <si>
    <t>Starlink V1.0-L23-02</t>
  </si>
  <si>
    <t>S48094</t>
  </si>
  <si>
    <t>2021-027C</t>
  </si>
  <si>
    <t>Starlink 2412</t>
  </si>
  <si>
    <t>Starlink V1.0-L23-03</t>
  </si>
  <si>
    <t>S48095</t>
  </si>
  <si>
    <t>2021-027D</t>
  </si>
  <si>
    <t>Starlink 2414</t>
  </si>
  <si>
    <t>Starlink V1.0-L23-04</t>
  </si>
  <si>
    <t>S48096</t>
  </si>
  <si>
    <t>2021-027E</t>
  </si>
  <si>
    <t>Starlink 2417</t>
  </si>
  <si>
    <t>Starlink V1.0-L23-05</t>
  </si>
  <si>
    <t>S48097</t>
  </si>
  <si>
    <t>2021-027F</t>
  </si>
  <si>
    <t>Starlink 2418</t>
  </si>
  <si>
    <t>Starlink V1.0-L23-06</t>
  </si>
  <si>
    <t>S48098</t>
  </si>
  <si>
    <t>2021-027G</t>
  </si>
  <si>
    <t>Starlink 2421</t>
  </si>
  <si>
    <t>Starlink V1.0-L23-07</t>
  </si>
  <si>
    <t>S48099</t>
  </si>
  <si>
    <t>2021-027H</t>
  </si>
  <si>
    <t>Starlink 2428</t>
  </si>
  <si>
    <t>Starlink V1.0-L23-08</t>
  </si>
  <si>
    <t>S48100</t>
  </si>
  <si>
    <t>2021-027J</t>
  </si>
  <si>
    <t>Starlink 2430</t>
  </si>
  <si>
    <t>Starlink V1.0-L23-09</t>
  </si>
  <si>
    <t>S48101</t>
  </si>
  <si>
    <t>2021-027K</t>
  </si>
  <si>
    <t>Starlink 2436</t>
  </si>
  <si>
    <t>Starlink V1.0-L23-10</t>
  </si>
  <si>
    <t>S48102</t>
  </si>
  <si>
    <t>2021-027L</t>
  </si>
  <si>
    <t>Starlink 2437</t>
  </si>
  <si>
    <t>Starlink V1.0-L23-11</t>
  </si>
  <si>
    <t>2025 Oct  4 0049</t>
  </si>
  <si>
    <t>S48103</t>
  </si>
  <si>
    <t>2021-027M</t>
  </si>
  <si>
    <t>Starlink 2438</t>
  </si>
  <si>
    <t>Starlink V1.0-L23-12</t>
  </si>
  <si>
    <t>2024 Jul 17 1600?</t>
  </si>
  <si>
    <t>S48104</t>
  </si>
  <si>
    <t>2021-027N</t>
  </si>
  <si>
    <t>Starlink 2439</t>
  </si>
  <si>
    <t>Starlink V1.0-L23-13</t>
  </si>
  <si>
    <t>S48105</t>
  </si>
  <si>
    <t>2021-027P</t>
  </si>
  <si>
    <t>Starlink 2440</t>
  </si>
  <si>
    <t>Starlink V1.0-L23-14</t>
  </si>
  <si>
    <t>S48106</t>
  </si>
  <si>
    <t>2021-027Q</t>
  </si>
  <si>
    <t>Starlink 2442</t>
  </si>
  <si>
    <t>Starlink V1.0-L23-15</t>
  </si>
  <si>
    <t>S48107</t>
  </si>
  <si>
    <t>2021-027R</t>
  </si>
  <si>
    <t>Starlink 2443</t>
  </si>
  <si>
    <t>Starlink V1.0-L23-16</t>
  </si>
  <si>
    <t>S48108</t>
  </si>
  <si>
    <t>2021-027S</t>
  </si>
  <si>
    <t>Starlink 2444</t>
  </si>
  <si>
    <t>Starlink V1.0-L23-17</t>
  </si>
  <si>
    <t>2024 Jun 23 2215?</t>
  </si>
  <si>
    <t>S48109</t>
  </si>
  <si>
    <t>2021-027T</t>
  </si>
  <si>
    <t>Starlink 2445</t>
  </si>
  <si>
    <t>Starlink V1.0-L23-18</t>
  </si>
  <si>
    <t>2024 Mar 27 0240?</t>
  </si>
  <si>
    <t>S48110</t>
  </si>
  <si>
    <t>2021-027U</t>
  </si>
  <si>
    <t>Starlink 2447</t>
  </si>
  <si>
    <t>Starlink V1.0-L23-19</t>
  </si>
  <si>
    <t>2025 Mar 30 0200?</t>
  </si>
  <si>
    <t>S48111</t>
  </si>
  <si>
    <t>2021-027V</t>
  </si>
  <si>
    <t>Starlink 2448</t>
  </si>
  <si>
    <t>Starlink V1.0-L23-20</t>
  </si>
  <si>
    <t>S48112</t>
  </si>
  <si>
    <t>2021-027W</t>
  </si>
  <si>
    <t>Starlink 2449</t>
  </si>
  <si>
    <t>Starlink V1.0-L23-21</t>
  </si>
  <si>
    <t>S48113</t>
  </si>
  <si>
    <t>2021-027X</t>
  </si>
  <si>
    <t>Starlink 2450</t>
  </si>
  <si>
    <t>Starlink V1.0-L23-22</t>
  </si>
  <si>
    <t>S48114</t>
  </si>
  <si>
    <t>2021-027Y</t>
  </si>
  <si>
    <t>Starlink 2451</t>
  </si>
  <si>
    <t>Starlink V1.0-L23-23</t>
  </si>
  <si>
    <t>2024 Jan 11 1204</t>
  </si>
  <si>
    <t>S48115</t>
  </si>
  <si>
    <t>2021-027Z</t>
  </si>
  <si>
    <t>Starlink 2452</t>
  </si>
  <si>
    <t>Starlink V1.0-L23-24</t>
  </si>
  <si>
    <t>S48116</t>
  </si>
  <si>
    <t>2021-027AA</t>
  </si>
  <si>
    <t>Starlink 2454</t>
  </si>
  <si>
    <t>Starlink V1.0-L23-25</t>
  </si>
  <si>
    <t>S48117</t>
  </si>
  <si>
    <t>2021-027AB</t>
  </si>
  <si>
    <t>Starlink 2455</t>
  </si>
  <si>
    <t>Starlink V1.0-L23-26</t>
  </si>
  <si>
    <t>S48118</t>
  </si>
  <si>
    <t>2021-027AC</t>
  </si>
  <si>
    <t>Starlink 2458</t>
  </si>
  <si>
    <t>Starlink V1.0-L23-27</t>
  </si>
  <si>
    <t>2024 Oct 23 0025</t>
  </si>
  <si>
    <t>S48119</t>
  </si>
  <si>
    <t>2021-027AD</t>
  </si>
  <si>
    <t>Starlink 2459</t>
  </si>
  <si>
    <t>Starlink V1.0-L23-28</t>
  </si>
  <si>
    <t>S48120</t>
  </si>
  <si>
    <t>2021-027AE</t>
  </si>
  <si>
    <t>Starlink 2460</t>
  </si>
  <si>
    <t>Starlink V1.0-L23-29</t>
  </si>
  <si>
    <t>S48121</t>
  </si>
  <si>
    <t>2021-027AF</t>
  </si>
  <si>
    <t>Starlink 2462</t>
  </si>
  <si>
    <t>Starlink V1.0-L23-30</t>
  </si>
  <si>
    <t>S48122</t>
  </si>
  <si>
    <t>2021-027AG</t>
  </si>
  <si>
    <t>Starlink 2463</t>
  </si>
  <si>
    <t>Starlink V1.0-L23-31</t>
  </si>
  <si>
    <t>2025 Jan 11 0000?</t>
  </si>
  <si>
    <t>S48123</t>
  </si>
  <si>
    <t>2021-027AH</t>
  </si>
  <si>
    <t>Starlink 2464</t>
  </si>
  <si>
    <t>Starlink V1.0-L23-32</t>
  </si>
  <si>
    <t>S48124</t>
  </si>
  <si>
    <t>2021-027AJ</t>
  </si>
  <si>
    <t>Starlink 2465</t>
  </si>
  <si>
    <t>Starlink V1.0-L23-33</t>
  </si>
  <si>
    <t>S48125</t>
  </si>
  <si>
    <t>2021-027AK</t>
  </si>
  <si>
    <t>Starlink 2466</t>
  </si>
  <si>
    <t>Starlink V1.0-L23-34</t>
  </si>
  <si>
    <t>S48126</t>
  </si>
  <si>
    <t>2021-027AL</t>
  </si>
  <si>
    <t>Starlink 2467</t>
  </si>
  <si>
    <t>Starlink V1.0-L23-35</t>
  </si>
  <si>
    <t>S48127</t>
  </si>
  <si>
    <t>2021-027AM</t>
  </si>
  <si>
    <t>Starlink 2468</t>
  </si>
  <si>
    <t>Starlink V1.0-L23-36</t>
  </si>
  <si>
    <t>S48128</t>
  </si>
  <si>
    <t>2021-027AN</t>
  </si>
  <si>
    <t>Starlink 2469</t>
  </si>
  <si>
    <t>Starlink V1.0-L23-37</t>
  </si>
  <si>
    <t>S48129</t>
  </si>
  <si>
    <t>2021-027AP</t>
  </si>
  <si>
    <t>Starlink 2471</t>
  </si>
  <si>
    <t>Starlink V1.0-L23-38</t>
  </si>
  <si>
    <t>S48130</t>
  </si>
  <si>
    <t>2021-027AQ</t>
  </si>
  <si>
    <t>Starlink 2472</t>
  </si>
  <si>
    <t>Starlink V1.0-L23-39</t>
  </si>
  <si>
    <t>S48131</t>
  </si>
  <si>
    <t>2021-027AR</t>
  </si>
  <si>
    <t>Starlink 2473</t>
  </si>
  <si>
    <t>Starlink V1.0-L23-40</t>
  </si>
  <si>
    <t>S48132</t>
  </si>
  <si>
    <t>2021-027AS</t>
  </si>
  <si>
    <t>Starlink 2474</t>
  </si>
  <si>
    <t>Starlink V1.0-L23-41</t>
  </si>
  <si>
    <t>S48133</t>
  </si>
  <si>
    <t>2021-027AT</t>
  </si>
  <si>
    <t>Starlink 2475</t>
  </si>
  <si>
    <t>Starlink V1.0-L23-42</t>
  </si>
  <si>
    <t>S48134</t>
  </si>
  <si>
    <t>2021-027AU</t>
  </si>
  <si>
    <t>Starlink 2476</t>
  </si>
  <si>
    <t>Starlink V1.0-L23-43</t>
  </si>
  <si>
    <t>S48135</t>
  </si>
  <si>
    <t>2021-027AV</t>
  </si>
  <si>
    <t>Starlink 2478</t>
  </si>
  <si>
    <t>Starlink V1.0-L23-44</t>
  </si>
  <si>
    <t>S48136</t>
  </si>
  <si>
    <t>2021-027AW</t>
  </si>
  <si>
    <t>Starlink 2479</t>
  </si>
  <si>
    <t>Starlink V1.0-L23-45</t>
  </si>
  <si>
    <t>S48137</t>
  </si>
  <si>
    <t>2021-027AX</t>
  </si>
  <si>
    <t>Starlink 2480</t>
  </si>
  <si>
    <t>Starlink V1.0-L23-46</t>
  </si>
  <si>
    <t>S48138</t>
  </si>
  <si>
    <t>2021-027AY</t>
  </si>
  <si>
    <t>Starlink 2481</t>
  </si>
  <si>
    <t>Starlink V1.0-L23-47</t>
  </si>
  <si>
    <t>S48139</t>
  </si>
  <si>
    <t>2021-027AZ</t>
  </si>
  <si>
    <t>Starlink 2482</t>
  </si>
  <si>
    <t>Starlink V1.0-L23-48</t>
  </si>
  <si>
    <t>S48140</t>
  </si>
  <si>
    <t>2021-027BA</t>
  </si>
  <si>
    <t>Starlink 2483</t>
  </si>
  <si>
    <t>Starlink V1.0-L23-49</t>
  </si>
  <si>
    <t>S48141</t>
  </si>
  <si>
    <t>2021-027BB</t>
  </si>
  <si>
    <t>Starlink 2484</t>
  </si>
  <si>
    <t>Starlink V1.0-L23-50</t>
  </si>
  <si>
    <t>2025 Feb 17</t>
  </si>
  <si>
    <t>S48142</t>
  </si>
  <si>
    <t>2021-027BC</t>
  </si>
  <si>
    <t>Starlink 2485</t>
  </si>
  <si>
    <t>Starlink V1.0-L23-51</t>
  </si>
  <si>
    <t>S48143</t>
  </si>
  <si>
    <t>2021-027BD</t>
  </si>
  <si>
    <t>Starlink 2486</t>
  </si>
  <si>
    <t>Starlink V1.0-L23-52</t>
  </si>
  <si>
    <t>S48144</t>
  </si>
  <si>
    <t>2021-027BE</t>
  </si>
  <si>
    <t>Starlink 2487</t>
  </si>
  <si>
    <t>Starlink V1.0-L23-53</t>
  </si>
  <si>
    <t>S48145</t>
  </si>
  <si>
    <t>2021-027BF</t>
  </si>
  <si>
    <t>Starlink 2488</t>
  </si>
  <si>
    <t>Starlink V1.0-L23-54</t>
  </si>
  <si>
    <t>2026 Mar 26 0758</t>
  </si>
  <si>
    <t>S48146</t>
  </si>
  <si>
    <t>2021-027BG</t>
  </si>
  <si>
    <t>Starlink 2489</t>
  </si>
  <si>
    <t>Starlink V1.0-L23-55</t>
  </si>
  <si>
    <t>2024 Jun  8 0543</t>
  </si>
  <si>
    <t>S48147</t>
  </si>
  <si>
    <t>2021-027BH</t>
  </si>
  <si>
    <t>Starlink 2490</t>
  </si>
  <si>
    <t>Starlink V1.0-L23-56</t>
  </si>
  <si>
    <t>2024 Aug 12 0725</t>
  </si>
  <si>
    <t>S48148</t>
  </si>
  <si>
    <t>2021-027BJ</t>
  </si>
  <si>
    <t>Starlink 2491</t>
  </si>
  <si>
    <t>Starlink V1.0-L23-57</t>
  </si>
  <si>
    <t>S48149</t>
  </si>
  <si>
    <t>2021-027BK</t>
  </si>
  <si>
    <t>Starlink 2492</t>
  </si>
  <si>
    <t>Starlink V1.0-L23-58</t>
  </si>
  <si>
    <t>S48150</t>
  </si>
  <si>
    <t>2021-027BL</t>
  </si>
  <si>
    <t>Starlink 2493</t>
  </si>
  <si>
    <t>Starlink V1.0-L23-59</t>
  </si>
  <si>
    <t>S48151</t>
  </si>
  <si>
    <t>2021-027BM</t>
  </si>
  <si>
    <t>Starlink 2503</t>
  </si>
  <si>
    <t>Starlink V1.0-L23-60</t>
  </si>
  <si>
    <t>S48276</t>
  </si>
  <si>
    <t>2021-036</t>
  </si>
  <si>
    <t>2021-036A</t>
  </si>
  <si>
    <t>Starlink 2567</t>
  </si>
  <si>
    <t>Starlink V1.0-L24-02</t>
  </si>
  <si>
    <t>2021 Apr 29</t>
  </si>
  <si>
    <t>S48277</t>
  </si>
  <si>
    <t>2021-036B</t>
  </si>
  <si>
    <t>Starlink 2569</t>
  </si>
  <si>
    <t>Starlink V1.0-L24-03</t>
  </si>
  <si>
    <t>S48278</t>
  </si>
  <si>
    <t>2021-036C</t>
  </si>
  <si>
    <t>Starlink 2543</t>
  </si>
  <si>
    <t>Starlink V1.0-L24-04</t>
  </si>
  <si>
    <t>S48279</t>
  </si>
  <si>
    <t>2021-036D</t>
  </si>
  <si>
    <t>Starlink 2580</t>
  </si>
  <si>
    <t>Starlink V1.0-L24-05</t>
  </si>
  <si>
    <t>2025 Apr 17?</t>
  </si>
  <si>
    <t>S48280</t>
  </si>
  <si>
    <t>2021-036E</t>
  </si>
  <si>
    <t>Starlink 2565</t>
  </si>
  <si>
    <t>Starlink V1.0-L24-06</t>
  </si>
  <si>
    <t>S48281</t>
  </si>
  <si>
    <t>2021-036F</t>
  </si>
  <si>
    <t>Starlink 2520</t>
  </si>
  <si>
    <t>Starlink V1.0-L24-07</t>
  </si>
  <si>
    <t>2025 Jan 19</t>
  </si>
  <si>
    <t>S48282</t>
  </si>
  <si>
    <t>2021-036G</t>
  </si>
  <si>
    <t>Starlink 2558</t>
  </si>
  <si>
    <t>Starlink V1.0-L24-08</t>
  </si>
  <si>
    <t>S48283</t>
  </si>
  <si>
    <t>2021-036H</t>
  </si>
  <si>
    <t>Starlink 2516</t>
  </si>
  <si>
    <t>Starlink V1.0-L24-09</t>
  </si>
  <si>
    <t>S48284</t>
  </si>
  <si>
    <t>2021-036J</t>
  </si>
  <si>
    <t>Starlink 2564</t>
  </si>
  <si>
    <t>Starlink V1.0-L24-10</t>
  </si>
  <si>
    <t>S48285</t>
  </si>
  <si>
    <t>2021-036K</t>
  </si>
  <si>
    <t>Starlink 2548</t>
  </si>
  <si>
    <t>Starlink V1.0-L24-11</t>
  </si>
  <si>
    <t>2024 May 25 0240</t>
  </si>
  <si>
    <t>S48286</t>
  </si>
  <si>
    <t>2021-036L</t>
  </si>
  <si>
    <t>Starlink 2547</t>
  </si>
  <si>
    <t>Starlink V1.0-L24-12</t>
  </si>
  <si>
    <t>S48287</t>
  </si>
  <si>
    <t>2021-036M</t>
  </si>
  <si>
    <t>Starlink 2566</t>
  </si>
  <si>
    <t>Starlink V1.0-L24-13</t>
  </si>
  <si>
    <t>S48288</t>
  </si>
  <si>
    <t>2021-036N</t>
  </si>
  <si>
    <t>Starlink 2562</t>
  </si>
  <si>
    <t>Starlink V1.0-L24-14</t>
  </si>
  <si>
    <t>2025 Sep 29 2200?</t>
  </si>
  <si>
    <t>S48289</t>
  </si>
  <si>
    <t>2021-036P</t>
  </si>
  <si>
    <t>Starlink 2545</t>
  </si>
  <si>
    <t>Starlink V1.0-L24-15</t>
  </si>
  <si>
    <t>S48290</t>
  </si>
  <si>
    <t>2021-036Q</t>
  </si>
  <si>
    <t>Starlink 2540</t>
  </si>
  <si>
    <t>Starlink V1.0-L24-16</t>
  </si>
  <si>
    <t>2026 Jan 13 1857</t>
  </si>
  <si>
    <t>S48291</t>
  </si>
  <si>
    <t>2021-036R</t>
  </si>
  <si>
    <t>Starlink 2555</t>
  </si>
  <si>
    <t>Starlink V1.0-L24-17</t>
  </si>
  <si>
    <t>S48292</t>
  </si>
  <si>
    <t>2021-036S</t>
  </si>
  <si>
    <t>Starlink 2542</t>
  </si>
  <si>
    <t>Starlink V1.0-L24-18</t>
  </si>
  <si>
    <t>S48293</t>
  </si>
  <si>
    <t>2021-036T</t>
  </si>
  <si>
    <t>Starlink 2550</t>
  </si>
  <si>
    <t>Starlink V1.0-L24-19</t>
  </si>
  <si>
    <t>S48294</t>
  </si>
  <si>
    <t>2021-036U</t>
  </si>
  <si>
    <t>Starlink 2533</t>
  </si>
  <si>
    <t>Starlink V1.0-L24-20</t>
  </si>
  <si>
    <t>S48295</t>
  </si>
  <si>
    <t>2021-036V</t>
  </si>
  <si>
    <t>Starlink 2535</t>
  </si>
  <si>
    <t>Starlink V1.0-L24-21</t>
  </si>
  <si>
    <t>S48296</t>
  </si>
  <si>
    <t>2021-036W</t>
  </si>
  <si>
    <t>Starlink 2546</t>
  </si>
  <si>
    <t>Starlink V1.0-L24-22</t>
  </si>
  <si>
    <t>2025 Jan  8 1221?</t>
  </si>
  <si>
    <t>S48297</t>
  </si>
  <si>
    <t>2021-036X</t>
  </si>
  <si>
    <t>Starlink 2544</t>
  </si>
  <si>
    <t>Starlink V1.0-L24-23</t>
  </si>
  <si>
    <t>2024 May 22 1330?</t>
  </si>
  <si>
    <t>S48298</t>
  </si>
  <si>
    <t>2021-036Y</t>
  </si>
  <si>
    <t>Starlink 2559</t>
  </si>
  <si>
    <t>Starlink V1.0-L24-24</t>
  </si>
  <si>
    <t>S48299</t>
  </si>
  <si>
    <t>2021-036Z</t>
  </si>
  <si>
    <t>Starlink 2557</t>
  </si>
  <si>
    <t>Starlink V1.0-L24-25</t>
  </si>
  <si>
    <t>S48300</t>
  </si>
  <si>
    <t>2021-036AA</t>
  </si>
  <si>
    <t>Starlink 2538</t>
  </si>
  <si>
    <t>Starlink V1.0-L24-26</t>
  </si>
  <si>
    <t>S48301</t>
  </si>
  <si>
    <t>2021-036AB</t>
  </si>
  <si>
    <t>Starlink 2537</t>
  </si>
  <si>
    <t>Starlink V1.0-L24-27</t>
  </si>
  <si>
    <t>S48302</t>
  </si>
  <si>
    <t>2021-036AC</t>
  </si>
  <si>
    <t>Starlink 2556</t>
  </si>
  <si>
    <t>Starlink V1.0-L24-28</t>
  </si>
  <si>
    <t>2024 Dec 20 2216</t>
  </si>
  <si>
    <t>S48303</t>
  </si>
  <si>
    <t>2021-036AD</t>
  </si>
  <si>
    <t>Starlink 2530</t>
  </si>
  <si>
    <t>Starlink V1.0-L24-29</t>
  </si>
  <si>
    <t>S48304</t>
  </si>
  <si>
    <t>2021-036AE</t>
  </si>
  <si>
    <t>Starlink 2524</t>
  </si>
  <si>
    <t>Starlink V1.0-L24-30</t>
  </si>
  <si>
    <t>S48305</t>
  </si>
  <si>
    <t>2021-036AF</t>
  </si>
  <si>
    <t>Starlink 2519</t>
  </si>
  <si>
    <t>Starlink V1.0-L24-31</t>
  </si>
  <si>
    <t>S48306</t>
  </si>
  <si>
    <t>2021-036AG</t>
  </si>
  <si>
    <t>Starlink 2523</t>
  </si>
  <si>
    <t>Starlink V1.0-L24-32</t>
  </si>
  <si>
    <t>S48307</t>
  </si>
  <si>
    <t>2021-036AH</t>
  </si>
  <si>
    <t>Starlink 2528</t>
  </si>
  <si>
    <t>Starlink V1.0-L24-33</t>
  </si>
  <si>
    <t>2024 Jul 21 2039</t>
  </si>
  <si>
    <t>S48308</t>
  </si>
  <si>
    <t>2021-036AJ</t>
  </si>
  <si>
    <t>Starlink 2532</t>
  </si>
  <si>
    <t>Starlink V1.0-L24-34</t>
  </si>
  <si>
    <t>2024 May 15 0332</t>
  </si>
  <si>
    <t>S48309</t>
  </si>
  <si>
    <t>2021-036AK</t>
  </si>
  <si>
    <t>Starlink 2517</t>
  </si>
  <si>
    <t>Starlink V1.0-L24-35</t>
  </si>
  <si>
    <t>S48310</t>
  </si>
  <si>
    <t>2021-036AL</t>
  </si>
  <si>
    <t>Starlink 2536</t>
  </si>
  <si>
    <t>Starlink V1.0-L24-36</t>
  </si>
  <si>
    <t>S48311</t>
  </si>
  <si>
    <t>2021-036AM</t>
  </si>
  <si>
    <t>Starlink 2534</t>
  </si>
  <si>
    <t>Starlink V1.0-L24-37</t>
  </si>
  <si>
    <t>S48312</t>
  </si>
  <si>
    <t>2021-036AN</t>
  </si>
  <si>
    <t>Starlink 2061</t>
  </si>
  <si>
    <t>Starlink V1.0-L24-38</t>
  </si>
  <si>
    <t>S48313</t>
  </si>
  <si>
    <t>2021-036AP</t>
  </si>
  <si>
    <t>Starlink 2541</t>
  </si>
  <si>
    <t>Starlink V1.0-L24-39</t>
  </si>
  <si>
    <t>2025 Jan  8 0520</t>
  </si>
  <si>
    <t>S48314</t>
  </si>
  <si>
    <t>2021-036AQ</t>
  </si>
  <si>
    <t>Starlink 2549</t>
  </si>
  <si>
    <t>Starlink V1.0-L24-40</t>
  </si>
  <si>
    <t>S48315</t>
  </si>
  <si>
    <t>2021-036AR</t>
  </si>
  <si>
    <t>Starlink 2506</t>
  </si>
  <si>
    <t>Starlink V1.0-L24-41</t>
  </si>
  <si>
    <t>S48316</t>
  </si>
  <si>
    <t>2021-036AS</t>
  </si>
  <si>
    <t>Starlink 2507</t>
  </si>
  <si>
    <t>Starlink V1.0-L24-42</t>
  </si>
  <si>
    <t>S48317</t>
  </si>
  <si>
    <t>2021-036AT</t>
  </si>
  <si>
    <t>Starlink 2513</t>
  </si>
  <si>
    <t>Starlink V1.0-L24-43</t>
  </si>
  <si>
    <t>S48318</t>
  </si>
  <si>
    <t>2021-036AU</t>
  </si>
  <si>
    <t>Starlink 2509</t>
  </si>
  <si>
    <t>Starlink V1.0-L24-44</t>
  </si>
  <si>
    <t>S48319</t>
  </si>
  <si>
    <t>2021-036AV</t>
  </si>
  <si>
    <t>Starlink 2512</t>
  </si>
  <si>
    <t>Starlink V1.0-L24-45</t>
  </si>
  <si>
    <t>S48320</t>
  </si>
  <si>
    <t>2021-036AW</t>
  </si>
  <si>
    <t>Starlink 2029</t>
  </si>
  <si>
    <t>Starlink V1.0-L24-46</t>
  </si>
  <si>
    <t>S48321</t>
  </si>
  <si>
    <t>2021-036AX</t>
  </si>
  <si>
    <t>Starlink 2457</t>
  </si>
  <si>
    <t>Starlink V1.0-L24-47</t>
  </si>
  <si>
    <t>S48322</t>
  </si>
  <si>
    <t>2021-036AY</t>
  </si>
  <si>
    <t>Starlink 2477</t>
  </si>
  <si>
    <t>Starlink V1.0-L24-48</t>
  </si>
  <si>
    <t>2025 Jan  8 1520?</t>
  </si>
  <si>
    <t>S48323</t>
  </si>
  <si>
    <t>2021-036AZ</t>
  </si>
  <si>
    <t>Starlink 2515</t>
  </si>
  <si>
    <t>Starlink V1.0-L24-49</t>
  </si>
  <si>
    <t>S48324</t>
  </si>
  <si>
    <t>2021-036BA</t>
  </si>
  <si>
    <t>Starlink 2527</t>
  </si>
  <si>
    <t>Starlink V1.0-L24-50</t>
  </si>
  <si>
    <t>2024 May 14 1900?</t>
  </si>
  <si>
    <t>S48325</t>
  </si>
  <si>
    <t>2021-036BB</t>
  </si>
  <si>
    <t>Starlink 2495</t>
  </si>
  <si>
    <t>Starlink V1.0-L24-51</t>
  </si>
  <si>
    <t>S48326</t>
  </si>
  <si>
    <t>2021-036BC</t>
  </si>
  <si>
    <t>Starlink 2498</t>
  </si>
  <si>
    <t>Starlink V1.0-L24-52</t>
  </si>
  <si>
    <t>S48327</t>
  </si>
  <si>
    <t>2021-036BD</t>
  </si>
  <si>
    <t>Starlink 2502</t>
  </si>
  <si>
    <t>Starlink V1.0-L24-53</t>
  </si>
  <si>
    <t>S48328</t>
  </si>
  <si>
    <t>2021-036BE</t>
  </si>
  <si>
    <t>Starlink 2504</t>
  </si>
  <si>
    <t>Starlink V1.0-L24-54</t>
  </si>
  <si>
    <t>S48329</t>
  </si>
  <si>
    <t>2021-036BF</t>
  </si>
  <si>
    <t>Starlink 2510</t>
  </si>
  <si>
    <t>Starlink V1.0-L24-55</t>
  </si>
  <si>
    <t>S48330</t>
  </si>
  <si>
    <t>2021-036BG</t>
  </si>
  <si>
    <t>Starlink 2501</t>
  </si>
  <si>
    <t>Starlink V1.0-L24-56</t>
  </si>
  <si>
    <t>S48331</t>
  </si>
  <si>
    <t>2021-036BH</t>
  </si>
  <si>
    <t>Starlink 2514</t>
  </si>
  <si>
    <t>Starlink V1.0-L24-57</t>
  </si>
  <si>
    <t>S48332</t>
  </si>
  <si>
    <t>2021-036BJ</t>
  </si>
  <si>
    <t>Starlink 2511</t>
  </si>
  <si>
    <t>Starlink V1.0-L24-58</t>
  </si>
  <si>
    <t>2025 Jan  8 1530?</t>
  </si>
  <si>
    <t>S48333</t>
  </si>
  <si>
    <t>2021-036BK</t>
  </si>
  <si>
    <t>Starlink 2518</t>
  </si>
  <si>
    <t>Starlink V1.0-L24-59</t>
  </si>
  <si>
    <t>S48334</t>
  </si>
  <si>
    <t>2021-036BL</t>
  </si>
  <si>
    <t>Starlink 2470</t>
  </si>
  <si>
    <t>Starlink V1.0-L24-60</t>
  </si>
  <si>
    <t>S48335</t>
  </si>
  <si>
    <t>2021-036BM</t>
  </si>
  <si>
    <t>Starlink 2441</t>
  </si>
  <si>
    <t>Starlink V1.0-L24-01</t>
  </si>
  <si>
    <t>2025 Jan  7 1733?</t>
  </si>
  <si>
    <t>S48353</t>
  </si>
  <si>
    <t>2021-038</t>
  </si>
  <si>
    <t>2021-038A</t>
  </si>
  <si>
    <t>Starlink 2613</t>
  </si>
  <si>
    <t>Starlink V1.0-L25-01</t>
  </si>
  <si>
    <t>2021 May  4</t>
  </si>
  <si>
    <t>S48354</t>
  </si>
  <si>
    <t>2021-038B</t>
  </si>
  <si>
    <t>Starlink 2674</t>
  </si>
  <si>
    <t>Starlink V1.0-L25-02</t>
  </si>
  <si>
    <t>S48355</t>
  </si>
  <si>
    <t>2021-038C</t>
  </si>
  <si>
    <t>Starlink 2635</t>
  </si>
  <si>
    <t>Starlink V1.0-L25-03</t>
  </si>
  <si>
    <t>S48356</t>
  </si>
  <si>
    <t>2021-038D</t>
  </si>
  <si>
    <t>Starlink 2637</t>
  </si>
  <si>
    <t>Starlink V1.0-L25-04</t>
  </si>
  <si>
    <t>S48357</t>
  </si>
  <si>
    <t>2021-038E</t>
  </si>
  <si>
    <t>Starlink 2636</t>
  </si>
  <si>
    <t>Starlink V1.0-L25-05</t>
  </si>
  <si>
    <t>S48358</t>
  </si>
  <si>
    <t>2021-038F</t>
  </si>
  <si>
    <t>Starlink 2624</t>
  </si>
  <si>
    <t>Starlink V1.0-L25-06</t>
  </si>
  <si>
    <t>S48359</t>
  </si>
  <si>
    <t>2021-038G</t>
  </si>
  <si>
    <t>Starlink 2628</t>
  </si>
  <si>
    <t>Starlink V1.0-L25-07</t>
  </si>
  <si>
    <t>S48360</t>
  </si>
  <si>
    <t>2021-038H</t>
  </si>
  <si>
    <t>Starlink 2622</t>
  </si>
  <si>
    <t>Starlink V1.0-L25-08</t>
  </si>
  <si>
    <t>S48361</t>
  </si>
  <si>
    <t>2021-038J</t>
  </si>
  <si>
    <t>Starlink 2591</t>
  </si>
  <si>
    <t>Starlink V1.0-L25-09</t>
  </si>
  <si>
    <t>S48362</t>
  </si>
  <si>
    <t>2021-038K</t>
  </si>
  <si>
    <t>Starlink 2578</t>
  </si>
  <si>
    <t>Starlink V1.0-L25-10</t>
  </si>
  <si>
    <t>S48363</t>
  </si>
  <si>
    <t>2021-038L</t>
  </si>
  <si>
    <t>Starlink 2626</t>
  </si>
  <si>
    <t>Starlink V1.0-L25-11</t>
  </si>
  <si>
    <t>2026 Jan  3 1835</t>
  </si>
  <si>
    <t>S48364</t>
  </si>
  <si>
    <t>2021-038M</t>
  </si>
  <si>
    <t>Starlink 2611</t>
  </si>
  <si>
    <t>Starlink V1.0-L25-12</t>
  </si>
  <si>
    <t>S48365</t>
  </si>
  <si>
    <t>2021-038N</t>
  </si>
  <si>
    <t>Starlink 2608</t>
  </si>
  <si>
    <t>Starlink V1.0-L25-13</t>
  </si>
  <si>
    <t>S48366</t>
  </si>
  <si>
    <t>2021-038P</t>
  </si>
  <si>
    <t>Starlink 2631</t>
  </si>
  <si>
    <t>Starlink V1.0-L25-14</t>
  </si>
  <si>
    <t>2025 Aug 19 1230?</t>
  </si>
  <si>
    <t>S48367</t>
  </si>
  <si>
    <t>2021-038Q</t>
  </si>
  <si>
    <t>Starlink 2643</t>
  </si>
  <si>
    <t>Starlink V1.0-L25-15</t>
  </si>
  <si>
    <t>S48368</t>
  </si>
  <si>
    <t>2021-038R</t>
  </si>
  <si>
    <t>Starlink 2623</t>
  </si>
  <si>
    <t>Starlink V1.0-L25-16</t>
  </si>
  <si>
    <t>S48369</t>
  </si>
  <si>
    <t>2021-038S</t>
  </si>
  <si>
    <t>Starlink 2641</t>
  </si>
  <si>
    <t>Starlink V1.0-L25-17</t>
  </si>
  <si>
    <t>2025 Apr  7 1000?</t>
  </si>
  <si>
    <t>S48370</t>
  </si>
  <si>
    <t>2021-038T</t>
  </si>
  <si>
    <t>Starlink 2621</t>
  </si>
  <si>
    <t>Starlink V1.0-L25-18</t>
  </si>
  <si>
    <t>S48371</t>
  </si>
  <si>
    <t>2021-038U</t>
  </si>
  <si>
    <t>Starlink 2589</t>
  </si>
  <si>
    <t>Starlink V1.0-L25-19</t>
  </si>
  <si>
    <t>S48372</t>
  </si>
  <si>
    <t>2021-038V</t>
  </si>
  <si>
    <t>Starlink 2572</t>
  </si>
  <si>
    <t>Starlink V1.0-L25-20</t>
  </si>
  <si>
    <t>2024 Aug 29 0722</t>
  </si>
  <si>
    <t>S48373</t>
  </si>
  <si>
    <t>2021-038W</t>
  </si>
  <si>
    <t>Starlink 2609</t>
  </si>
  <si>
    <t>Starlink V1.0-L25-21</t>
  </si>
  <si>
    <t>S48374</t>
  </si>
  <si>
    <t>2021-038X</t>
  </si>
  <si>
    <t>Starlink 2604</t>
  </si>
  <si>
    <t>Starlink V1.0-L25-22</t>
  </si>
  <si>
    <t>S48375</t>
  </si>
  <si>
    <t>2021-038Y</t>
  </si>
  <si>
    <t>Starlink 2603</t>
  </si>
  <si>
    <t>Starlink V1.0-L25-23</t>
  </si>
  <si>
    <t>S48376</t>
  </si>
  <si>
    <t>2021-038Z</t>
  </si>
  <si>
    <t>Starlink 2610</t>
  </si>
  <si>
    <t>Starlink V1.0-L25-24</t>
  </si>
  <si>
    <t>S48377</t>
  </si>
  <si>
    <t>2021-038AA</t>
  </si>
  <si>
    <t>Starlink 2499</t>
  </si>
  <si>
    <t>Starlink V1.0-L25-25</t>
  </si>
  <si>
    <t>S48378</t>
  </si>
  <si>
    <t>2021-038AB</t>
  </si>
  <si>
    <t>Starlink 2526</t>
  </si>
  <si>
    <t>Starlink V1.0-L25-26</t>
  </si>
  <si>
    <t>S48379</t>
  </si>
  <si>
    <t>2021-038AC</t>
  </si>
  <si>
    <t>Starlink 2612</t>
  </si>
  <si>
    <t>Starlink V1.0-L25-27</t>
  </si>
  <si>
    <t>S48380</t>
  </si>
  <si>
    <t>2021-038AD</t>
  </si>
  <si>
    <t>Starlink 2614</t>
  </si>
  <si>
    <t>Starlink V1.0-L25-28</t>
  </si>
  <si>
    <t>S48381</t>
  </si>
  <si>
    <t>2021-038AE</t>
  </si>
  <si>
    <t>Starlink 2630</t>
  </si>
  <si>
    <t>Starlink V1.0-L25-29</t>
  </si>
  <si>
    <t>S48382</t>
  </si>
  <si>
    <t>2021-038AF</t>
  </si>
  <si>
    <t>Starlink 2585</t>
  </si>
  <si>
    <t>Starlink V1.0-L25-30</t>
  </si>
  <si>
    <t>S48383</t>
  </si>
  <si>
    <t>2021-038AG</t>
  </si>
  <si>
    <t>Starlink 2599</t>
  </si>
  <si>
    <t>Starlink V1.0-L25-31</t>
  </si>
  <si>
    <t>2024 Aug  7 0907</t>
  </si>
  <si>
    <t>S48384</t>
  </si>
  <si>
    <t>2021-038AH</t>
  </si>
  <si>
    <t>Starlink 2601</t>
  </si>
  <si>
    <t>Starlink V1.0-L25-32</t>
  </si>
  <si>
    <t>2024 May 12 0742</t>
  </si>
  <si>
    <t>S48385</t>
  </si>
  <si>
    <t>2021-038AJ</t>
  </si>
  <si>
    <t>Starlink 2598</t>
  </si>
  <si>
    <t>Starlink V1.0-L25-33</t>
  </si>
  <si>
    <t>S48386</t>
  </si>
  <si>
    <t>2021-038AK</t>
  </si>
  <si>
    <t>Starlink 2606</t>
  </si>
  <si>
    <t>Starlink V1.0-L25-34</t>
  </si>
  <si>
    <t>S48387</t>
  </si>
  <si>
    <t>2021-038AL</t>
  </si>
  <si>
    <t>Starlink 2600</t>
  </si>
  <si>
    <t>Starlink V1.0-L25-35</t>
  </si>
  <si>
    <t>2024 Dec  7 1331</t>
  </si>
  <si>
    <t>S48388</t>
  </si>
  <si>
    <t>2021-038AM</t>
  </si>
  <si>
    <t>Starlink 2594</t>
  </si>
  <si>
    <t>Starlink V1.0-L25-36</t>
  </si>
  <si>
    <t>S48389</t>
  </si>
  <si>
    <t>2021-038AN</t>
  </si>
  <si>
    <t>Starlink 1904</t>
  </si>
  <si>
    <t>Starlink V1.0-L25-37</t>
  </si>
  <si>
    <t>2024 Aug 29 0858</t>
  </si>
  <si>
    <t>S48390</t>
  </si>
  <si>
    <t>2021-038AP</t>
  </si>
  <si>
    <t>Starlink 2586</t>
  </si>
  <si>
    <t>Starlink V1.0-L25-38</t>
  </si>
  <si>
    <t>S48391</t>
  </si>
  <si>
    <t>2021-038AQ</t>
  </si>
  <si>
    <t>Starlink 2607</t>
  </si>
  <si>
    <t>Starlink V1.0-L25-39</t>
  </si>
  <si>
    <t>S48392</t>
  </si>
  <si>
    <t>2021-038AR</t>
  </si>
  <si>
    <t>Starlink 2605</t>
  </si>
  <si>
    <t>Starlink V1.0-L25-40</t>
  </si>
  <si>
    <t>S48393</t>
  </si>
  <si>
    <t>2021-038AS</t>
  </si>
  <si>
    <t>Starlink 2602</t>
  </si>
  <si>
    <t>Starlink V1.0-L25-41</t>
  </si>
  <si>
    <t>2025 Feb  3 0621</t>
  </si>
  <si>
    <t>S48394</t>
  </si>
  <si>
    <t>2021-038AT</t>
  </si>
  <si>
    <t>Starlink 2573</t>
  </si>
  <si>
    <t>Starlink V1.0-L25-42</t>
  </si>
  <si>
    <t>2025 Jan  8 0141</t>
  </si>
  <si>
    <t>S48395</t>
  </si>
  <si>
    <t>2021-038AU</t>
  </si>
  <si>
    <t>Starlink 2574</t>
  </si>
  <si>
    <t>Starlink V1.0-L25-43</t>
  </si>
  <si>
    <t>S48396</t>
  </si>
  <si>
    <t>2021-038AV</t>
  </si>
  <si>
    <t>Starlink 2575</t>
  </si>
  <si>
    <t>Starlink V1.0-L25-44</t>
  </si>
  <si>
    <t>S48397</t>
  </si>
  <si>
    <t>2021-038AW</t>
  </si>
  <si>
    <t>Starlink 2590</t>
  </si>
  <si>
    <t>Starlink V1.0-L25-45</t>
  </si>
  <si>
    <t>S48398</t>
  </si>
  <si>
    <t>2021-038AX</t>
  </si>
  <si>
    <t>Starlink 2588</t>
  </si>
  <si>
    <t>Starlink V1.0-L25-46</t>
  </si>
  <si>
    <t>S48399</t>
  </si>
  <si>
    <t>2021-038AY</t>
  </si>
  <si>
    <t>Starlink 2587</t>
  </si>
  <si>
    <t>Starlink V1.0-L25-47</t>
  </si>
  <si>
    <t>S48400</t>
  </si>
  <si>
    <t>2021-038AZ</t>
  </si>
  <si>
    <t>Starlink 2576</t>
  </si>
  <si>
    <t>Starlink V1.0-L25-48</t>
  </si>
  <si>
    <t>S48401</t>
  </si>
  <si>
    <t>2021-038BA</t>
  </si>
  <si>
    <t>Starlink 2571</t>
  </si>
  <si>
    <t>Starlink V1.0-L25-49</t>
  </si>
  <si>
    <t>S48402</t>
  </si>
  <si>
    <t>2021-038BB</t>
  </si>
  <si>
    <t>Starlink 2560</t>
  </si>
  <si>
    <t>Starlink V1.0-L25-50</t>
  </si>
  <si>
    <t>2024 Aug 30 0434</t>
  </si>
  <si>
    <t>S48403</t>
  </si>
  <si>
    <t>2021-038BC</t>
  </si>
  <si>
    <t>Starlink 2561</t>
  </si>
  <si>
    <t>Starlink V1.0-L25-51</t>
  </si>
  <si>
    <t>2025 Mar 24</t>
  </si>
  <si>
    <t>S48404</t>
  </si>
  <si>
    <t>2021-038BD</t>
  </si>
  <si>
    <t>Starlink 2593</t>
  </si>
  <si>
    <t>Starlink V1.0-L25-52</t>
  </si>
  <si>
    <t>S48405</t>
  </si>
  <si>
    <t>2021-038BE</t>
  </si>
  <si>
    <t>Starlink 2570</t>
  </si>
  <si>
    <t>Starlink V1.0-L25-53</t>
  </si>
  <si>
    <t>S48406</t>
  </si>
  <si>
    <t>2021-038BF</t>
  </si>
  <si>
    <t>Starlink 2568</t>
  </si>
  <si>
    <t>Starlink V1.0-L25-54</t>
  </si>
  <si>
    <t>S48407</t>
  </si>
  <si>
    <t>2021-038BG</t>
  </si>
  <si>
    <t>Starlink 2595</t>
  </si>
  <si>
    <t>Starlink V1.0-L25-55</t>
  </si>
  <si>
    <t>2025 Dec 31 0722</t>
  </si>
  <si>
    <t>S48408</t>
  </si>
  <si>
    <t>2021-038BH</t>
  </si>
  <si>
    <t>Starlink 2592</t>
  </si>
  <si>
    <t>Starlink V1.0-L25-56</t>
  </si>
  <si>
    <t>S48409</t>
  </si>
  <si>
    <t>2021-038BJ</t>
  </si>
  <si>
    <t>Starlink 2596</t>
  </si>
  <si>
    <t>Starlink V1.0-L25-57</t>
  </si>
  <si>
    <t>2024 Aug 25 2248</t>
  </si>
  <si>
    <t>S48410</t>
  </si>
  <si>
    <t>2021-038BK</t>
  </si>
  <si>
    <t>Starlink 2563</t>
  </si>
  <si>
    <t>Starlink V1.0-L25-58</t>
  </si>
  <si>
    <t>S48411</t>
  </si>
  <si>
    <t>2021-038BL</t>
  </si>
  <si>
    <t>Starlink 2505</t>
  </si>
  <si>
    <t>Starlink V1.0-L25-59</t>
  </si>
  <si>
    <t>S48412</t>
  </si>
  <si>
    <t>2021-038BM</t>
  </si>
  <si>
    <t>Starlink 2581</t>
  </si>
  <si>
    <t>Starlink V1.0-L25-60</t>
  </si>
  <si>
    <t>S48428</t>
  </si>
  <si>
    <t>2021-040</t>
  </si>
  <si>
    <t>2021-040A</t>
  </si>
  <si>
    <t>Starlink 2461</t>
  </si>
  <si>
    <t>Starlink V1.0-L27-01</t>
  </si>
  <si>
    <t>2021 May  9</t>
  </si>
  <si>
    <t>S48429</t>
  </si>
  <si>
    <t>2021-040B</t>
  </si>
  <si>
    <t>Starlink 2749</t>
  </si>
  <si>
    <t>Starlink V1.0-L27-02</t>
  </si>
  <si>
    <t>2025 Jan 10 0701</t>
  </si>
  <si>
    <t>S48430</t>
  </si>
  <si>
    <t>2021-040C</t>
  </si>
  <si>
    <t>Starlink 2729</t>
  </si>
  <si>
    <t>Starlink V1.0-L27-03</t>
  </si>
  <si>
    <t>2024 May 15 0800?</t>
  </si>
  <si>
    <t>S48431</t>
  </si>
  <si>
    <t>2021-040D</t>
  </si>
  <si>
    <t>Starlink 2700</t>
  </si>
  <si>
    <t>Starlink V1.0-L27-04</t>
  </si>
  <si>
    <t>S48432</t>
  </si>
  <si>
    <t>2021-040E</t>
  </si>
  <si>
    <t>Starlink 2680</t>
  </si>
  <si>
    <t>Starlink V1.0-L27-05</t>
  </si>
  <si>
    <t>S48433</t>
  </si>
  <si>
    <t>2021-040F</t>
  </si>
  <si>
    <t>Starlink 2699</t>
  </si>
  <si>
    <t>Starlink V1.0-L27-06</t>
  </si>
  <si>
    <t>S48434</t>
  </si>
  <si>
    <t>2021-040G</t>
  </si>
  <si>
    <t>Starlink 2692</t>
  </si>
  <si>
    <t>Starlink V1.0-L27-07</t>
  </si>
  <si>
    <t>S48435</t>
  </si>
  <si>
    <t>2021-040H</t>
  </si>
  <si>
    <t>Starlink 2633</t>
  </si>
  <si>
    <t>Starlink V1.0-L27-08</t>
  </si>
  <si>
    <t>S48436</t>
  </si>
  <si>
    <t>2021-040J</t>
  </si>
  <si>
    <t>Starlink 2639</t>
  </si>
  <si>
    <t>Starlink V1.0-L27-09</t>
  </si>
  <si>
    <t>S48437</t>
  </si>
  <si>
    <t>2021-040K</t>
  </si>
  <si>
    <t>Starlink 2642</t>
  </si>
  <si>
    <t>Starlink V1.0-L27-10</t>
  </si>
  <si>
    <t>S48438</t>
  </si>
  <si>
    <t>2021-040L</t>
  </si>
  <si>
    <t>Starlink 2640</t>
  </si>
  <si>
    <t>Starlink V1.0-L27-11</t>
  </si>
  <si>
    <t>S48439</t>
  </si>
  <si>
    <t>2021-040M</t>
  </si>
  <si>
    <t>Starlink 2583</t>
  </si>
  <si>
    <t>Starlink V1.0-L27-12</t>
  </si>
  <si>
    <t>S48440</t>
  </si>
  <si>
    <t>2021-040N</t>
  </si>
  <si>
    <t>Starlink 2682</t>
  </si>
  <si>
    <t>Starlink V1.0-L27-13</t>
  </si>
  <si>
    <t>S48441</t>
  </si>
  <si>
    <t>2021-040P</t>
  </si>
  <si>
    <t>Starlink 2702</t>
  </si>
  <si>
    <t>Starlink V1.0-L27-14</t>
  </si>
  <si>
    <t>S48442</t>
  </si>
  <si>
    <t>2021-040Q</t>
  </si>
  <si>
    <t>Starlink 2644</t>
  </si>
  <si>
    <t>Starlink V1.0-L27-15</t>
  </si>
  <si>
    <t>S48443</t>
  </si>
  <si>
    <t>2021-040R</t>
  </si>
  <si>
    <t>Starlink 2663</t>
  </si>
  <si>
    <t>Starlink V1.0-L27-16</t>
  </si>
  <si>
    <t>S48444</t>
  </si>
  <si>
    <t>2021-040S</t>
  </si>
  <si>
    <t>Starlink 2645</t>
  </si>
  <si>
    <t>Starlink V1.0-L27-17</t>
  </si>
  <si>
    <t>S48445</t>
  </si>
  <si>
    <t>2021-040T</t>
  </si>
  <si>
    <t>Starlink 2634</t>
  </si>
  <si>
    <t>Starlink V1.0-L27-18</t>
  </si>
  <si>
    <t>S48446</t>
  </si>
  <si>
    <t>2021-040U</t>
  </si>
  <si>
    <t>Starlink 2247</t>
  </si>
  <si>
    <t>Starlink V1.0-L27-19</t>
  </si>
  <si>
    <t>2024 Sep 14 0706</t>
  </si>
  <si>
    <t>S48447</t>
  </si>
  <si>
    <t>2021-040V</t>
  </si>
  <si>
    <t>Starlink 2269</t>
  </si>
  <si>
    <t>Starlink V1.0-L27-20</t>
  </si>
  <si>
    <t>2024 May 16 1600?</t>
  </si>
  <si>
    <t>S48448</t>
  </si>
  <si>
    <t>2021-040W</t>
  </si>
  <si>
    <t>Starlink 2632</t>
  </si>
  <si>
    <t>Starlink V1.0-L27-21</t>
  </si>
  <si>
    <t>2024 Aug 13</t>
  </si>
  <si>
    <t>S48449</t>
  </si>
  <si>
    <t>2021-040X</t>
  </si>
  <si>
    <t>Starlink 2655</t>
  </si>
  <si>
    <t>Starlink V1.0-L27-22</t>
  </si>
  <si>
    <t>S48450</t>
  </si>
  <si>
    <t>2021-040Y</t>
  </si>
  <si>
    <t>Starlink 2660</t>
  </si>
  <si>
    <t>Starlink V1.0-L27-23</t>
  </si>
  <si>
    <t>2025 Dec 21</t>
  </si>
  <si>
    <t>S48451</t>
  </si>
  <si>
    <t>2021-040Z</t>
  </si>
  <si>
    <t>Starlink 2652</t>
  </si>
  <si>
    <t>Starlink V1.0-L27-24</t>
  </si>
  <si>
    <t>2024 Aug 17 0715?</t>
  </si>
  <si>
    <t>S48452</t>
  </si>
  <si>
    <t>2021-040AA</t>
  </si>
  <si>
    <t>Starlink 2703</t>
  </si>
  <si>
    <t>Starlink V1.0-L27-25</t>
  </si>
  <si>
    <t>S48453</t>
  </si>
  <si>
    <t>2021-040AB</t>
  </si>
  <si>
    <t>Starlink 2620</t>
  </si>
  <si>
    <t>Starlink V1.0-L27-26</t>
  </si>
  <si>
    <t>S48454</t>
  </si>
  <si>
    <t>2021-040AC</t>
  </si>
  <si>
    <t>Starlink 2654</t>
  </si>
  <si>
    <t>Starlink V1.0-L27-27</t>
  </si>
  <si>
    <t>S48455</t>
  </si>
  <si>
    <t>2021-040AD</t>
  </si>
  <si>
    <t>Starlink 2497</t>
  </si>
  <si>
    <t>Starlink V1.0-L27-28</t>
  </si>
  <si>
    <t>S48456</t>
  </si>
  <si>
    <t>2021-040AE</t>
  </si>
  <si>
    <t>Starlink 2508</t>
  </si>
  <si>
    <t>Starlink V1.0-L27-29</t>
  </si>
  <si>
    <t>S48457</t>
  </si>
  <si>
    <t>2021-040AF</t>
  </si>
  <si>
    <t>Starlink 2529</t>
  </si>
  <si>
    <t>Starlink V1.0-L27-30</t>
  </si>
  <si>
    <t>2021 Jul 28 0351</t>
  </si>
  <si>
    <t>S48458</t>
  </si>
  <si>
    <t>2021-040AG</t>
  </si>
  <si>
    <t>Starlink 2698</t>
  </si>
  <si>
    <t>Starlink V1.0-L27-31</t>
  </si>
  <si>
    <t>S48459</t>
  </si>
  <si>
    <t>2021-040AH</t>
  </si>
  <si>
    <t>Starlink 2579</t>
  </si>
  <si>
    <t>Starlink V1.0-L27-32</t>
  </si>
  <si>
    <t>S48460</t>
  </si>
  <si>
    <t>2021-040AJ</t>
  </si>
  <si>
    <t>Starlink 2582</t>
  </si>
  <si>
    <t>Starlink V1.0-L27-33</t>
  </si>
  <si>
    <t>2026 Aug 13 0700</t>
  </si>
  <si>
    <t>S48461</t>
  </si>
  <si>
    <t>2021-040AK</t>
  </si>
  <si>
    <t>Starlink 2693</t>
  </si>
  <si>
    <t>Starlink V1.0-L27-34</t>
  </si>
  <si>
    <t>2025 Mar 27 1755</t>
  </si>
  <si>
    <t>S48462</t>
  </si>
  <si>
    <t>2021-040AL</t>
  </si>
  <si>
    <t>Starlink 2683</t>
  </si>
  <si>
    <t>Starlink V1.0-L27-35</t>
  </si>
  <si>
    <t>S48463</t>
  </si>
  <si>
    <t>2021-040AM</t>
  </si>
  <si>
    <t>Starlink 2689</t>
  </si>
  <si>
    <t>Starlink V1.0-L27-36</t>
  </si>
  <si>
    <t>2025 Jan 10 0709</t>
  </si>
  <si>
    <t>S48464</t>
  </si>
  <si>
    <t>2021-040AN</t>
  </si>
  <si>
    <t>Starlink 2686</t>
  </si>
  <si>
    <t>Starlink V1.0-L27-37</t>
  </si>
  <si>
    <t>S48465</t>
  </si>
  <si>
    <t>2021-040AP</t>
  </si>
  <si>
    <t>Starlink 2681</t>
  </si>
  <si>
    <t>Starlink V1.0-L27-38</t>
  </si>
  <si>
    <t>2026 Sep 18 0527</t>
  </si>
  <si>
    <t>S48466</t>
  </si>
  <si>
    <t>2021-040AQ</t>
  </si>
  <si>
    <t>Starlink 2687</t>
  </si>
  <si>
    <t>Starlink V1.0-L27-39</t>
  </si>
  <si>
    <t>S48467</t>
  </si>
  <si>
    <t>2021-040AR</t>
  </si>
  <si>
    <t>Starlink 2659</t>
  </si>
  <si>
    <t>Starlink V1.0-L27-40</t>
  </si>
  <si>
    <t>S48468</t>
  </si>
  <si>
    <t>2021-040AS</t>
  </si>
  <si>
    <t>Starlink 2685</t>
  </si>
  <si>
    <t>Starlink V1.0-L27-41</t>
  </si>
  <si>
    <t>S48469</t>
  </si>
  <si>
    <t>2021-040AT</t>
  </si>
  <si>
    <t>Starlink 2661</t>
  </si>
  <si>
    <t>Starlink V1.0-L27-42</t>
  </si>
  <si>
    <t>S48470</t>
  </si>
  <si>
    <t>2021-040AU</t>
  </si>
  <si>
    <t>Starlink 2675</t>
  </si>
  <si>
    <t>Starlink V1.0-L27-43</t>
  </si>
  <si>
    <t>S48471</t>
  </si>
  <si>
    <t>2021-040AV</t>
  </si>
  <si>
    <t>Starlink 2684</t>
  </si>
  <si>
    <t>Starlink V1.0-L27-44</t>
  </si>
  <si>
    <t>S48472</t>
  </si>
  <si>
    <t>2021-040AW</t>
  </si>
  <si>
    <t>Starlink 2722</t>
  </si>
  <si>
    <t>Starlink V1.0-L27-45</t>
  </si>
  <si>
    <t>S48473</t>
  </si>
  <si>
    <t>2021-040AX</t>
  </si>
  <si>
    <t>Starlink 2658</t>
  </si>
  <si>
    <t>Starlink V1.0-L27-46</t>
  </si>
  <si>
    <t>S48474</t>
  </si>
  <si>
    <t>2021-040AY</t>
  </si>
  <si>
    <t>Starlink 2697</t>
  </si>
  <si>
    <t>Starlink V1.0-L27-47</t>
  </si>
  <si>
    <t>S48475</t>
  </si>
  <si>
    <t>2021-040AZ</t>
  </si>
  <si>
    <t>Starlink 2619</t>
  </si>
  <si>
    <t>Starlink V1.0-L27-48</t>
  </si>
  <si>
    <t>2026 Jan 23 0204</t>
  </si>
  <si>
    <t>S48476</t>
  </si>
  <si>
    <t>2021-040BA</t>
  </si>
  <si>
    <t>Starlink 2723</t>
  </si>
  <si>
    <t>Starlink V1.0-L27-49</t>
  </si>
  <si>
    <t>2024 Dec 25 1515?</t>
  </si>
  <si>
    <t>S48477</t>
  </si>
  <si>
    <t>2021-040BB</t>
  </si>
  <si>
    <t>Starlink 2638</t>
  </si>
  <si>
    <t>Starlink V1.0-L27-50</t>
  </si>
  <si>
    <t>2021 Jun  2 2244</t>
  </si>
  <si>
    <t>S48478</t>
  </si>
  <si>
    <t>2021-040BC</t>
  </si>
  <si>
    <t>Starlink 2728</t>
  </si>
  <si>
    <t>Starlink V1.0-L27-51</t>
  </si>
  <si>
    <t>S48479</t>
  </si>
  <si>
    <t>2021-040BD</t>
  </si>
  <si>
    <t>Starlink 2755</t>
  </si>
  <si>
    <t>Starlink V1.0-L27-52</t>
  </si>
  <si>
    <t>S48480</t>
  </si>
  <si>
    <t>2021-040BE</t>
  </si>
  <si>
    <t>Starlink 2690</t>
  </si>
  <si>
    <t>Starlink V1.0-L27-53</t>
  </si>
  <si>
    <t>2024 Aug 16 2000?</t>
  </si>
  <si>
    <t>S48481</t>
  </si>
  <si>
    <t>2021-040BF</t>
  </si>
  <si>
    <t>Starlink 2706</t>
  </si>
  <si>
    <t>Starlink V1.0-L27-54</t>
  </si>
  <si>
    <t>S48482</t>
  </si>
  <si>
    <t>2021-040BG</t>
  </si>
  <si>
    <t>Starlink 2525</t>
  </si>
  <si>
    <t>Starlink V1.0-L27-55</t>
  </si>
  <si>
    <t>S48483</t>
  </si>
  <si>
    <t>2021-040BH</t>
  </si>
  <si>
    <t>Starlink 2531</t>
  </si>
  <si>
    <t>Starlink V1.0-L27-56</t>
  </si>
  <si>
    <t>S48484</t>
  </si>
  <si>
    <t>2021-040BJ</t>
  </si>
  <si>
    <t>Starlink 2696</t>
  </si>
  <si>
    <t>Starlink V1.0-L27-57</t>
  </si>
  <si>
    <t>2025 Oct 25 2034</t>
  </si>
  <si>
    <t>S48485</t>
  </si>
  <si>
    <t>2021-040BK</t>
  </si>
  <si>
    <t>Starlink 2500</t>
  </si>
  <si>
    <t>Starlink V1.0-L27-58</t>
  </si>
  <si>
    <t>S48486</t>
  </si>
  <si>
    <t>2021-040BL</t>
  </si>
  <si>
    <t>Starlink 2496</t>
  </si>
  <si>
    <t>Starlink V1.0-L27-59</t>
  </si>
  <si>
    <t>2024 Aug  1 2151</t>
  </si>
  <si>
    <t>S48487</t>
  </si>
  <si>
    <t>2021-040BM</t>
  </si>
  <si>
    <t>Starlink 2494</t>
  </si>
  <si>
    <t>Starlink V1.0-L27-60</t>
  </si>
  <si>
    <t>S48553</t>
  </si>
  <si>
    <t>2021-041</t>
  </si>
  <si>
    <t>2021-041A</t>
  </si>
  <si>
    <t>Starlink 2063</t>
  </si>
  <si>
    <t>Starlink V1.0-L26-01</t>
  </si>
  <si>
    <t>2021 May 15</t>
  </si>
  <si>
    <t>S48554</t>
  </si>
  <si>
    <t>2021-041B</t>
  </si>
  <si>
    <t>Starlink 2139</t>
  </si>
  <si>
    <t>Starlink V1.0-L26-02</t>
  </si>
  <si>
    <t>S48555</t>
  </si>
  <si>
    <t>2021-041C</t>
  </si>
  <si>
    <t>Starlink 2145</t>
  </si>
  <si>
    <t>Starlink V1.0-L26-03</t>
  </si>
  <si>
    <t>S48556</t>
  </si>
  <si>
    <t>2021-041D</t>
  </si>
  <si>
    <t>Starlink 2151</t>
  </si>
  <si>
    <t>Starlink V1.0-L26-04</t>
  </si>
  <si>
    <t>S48557</t>
  </si>
  <si>
    <t>2021-041E</t>
  </si>
  <si>
    <t>Starlink 2155</t>
  </si>
  <si>
    <t>Starlink V1.0-L26-05</t>
  </si>
  <si>
    <t>S48558</t>
  </si>
  <si>
    <t>2021-041F</t>
  </si>
  <si>
    <t>Starlink 2166</t>
  </si>
  <si>
    <t>Starlink V1.0-L26-06</t>
  </si>
  <si>
    <t>S48559</t>
  </si>
  <si>
    <t>2021-041G</t>
  </si>
  <si>
    <t>Starlink 2167</t>
  </si>
  <si>
    <t>Starlink V1.0-L26-07</t>
  </si>
  <si>
    <t>2024 May 24 0518</t>
  </si>
  <si>
    <t>S48560</t>
  </si>
  <si>
    <t>2021-041H</t>
  </si>
  <si>
    <t>Starlink 2173</t>
  </si>
  <si>
    <t>Starlink V1.0-L26-08</t>
  </si>
  <si>
    <t>2022 Feb  4 0240?</t>
  </si>
  <si>
    <t>S48561</t>
  </si>
  <si>
    <t>2021-041J</t>
  </si>
  <si>
    <t>Starlink 2186</t>
  </si>
  <si>
    <t>Starlink V1.0-L26-09</t>
  </si>
  <si>
    <t>2024 Jun 26 0349</t>
  </si>
  <si>
    <t>S48562</t>
  </si>
  <si>
    <t>2021-041K</t>
  </si>
  <si>
    <t>Starlink 2187</t>
  </si>
  <si>
    <t>Starlink V1.0-L26-10</t>
  </si>
  <si>
    <t>S48563</t>
  </si>
  <si>
    <t>2021-041L</t>
  </si>
  <si>
    <t>Starlink 2188</t>
  </si>
  <si>
    <t>Starlink V1.0-L26-11</t>
  </si>
  <si>
    <t>S48564</t>
  </si>
  <si>
    <t>2021-041M</t>
  </si>
  <si>
    <t>Starlink 2190</t>
  </si>
  <si>
    <t>Starlink V1.0-L26-12</t>
  </si>
  <si>
    <t>S48565</t>
  </si>
  <si>
    <t>2021-041N</t>
  </si>
  <si>
    <t>Starlink 2191</t>
  </si>
  <si>
    <t>Starlink V1.0-L26-13</t>
  </si>
  <si>
    <t>2025 Jul 30 1545?</t>
  </si>
  <si>
    <t>S48566</t>
  </si>
  <si>
    <t>2021-041P</t>
  </si>
  <si>
    <t>Starlink 2214</t>
  </si>
  <si>
    <t>Starlink V1.0-L26-14</t>
  </si>
  <si>
    <t>S48567</t>
  </si>
  <si>
    <t>2021-041Q</t>
  </si>
  <si>
    <t>Starlink 2215</t>
  </si>
  <si>
    <t>Starlink V1.0-L26-15</t>
  </si>
  <si>
    <t>2024 May 22 1514</t>
  </si>
  <si>
    <t>S48568</t>
  </si>
  <si>
    <t>2021-041R</t>
  </si>
  <si>
    <t>Starlink 2217</t>
  </si>
  <si>
    <t>Starlink V1.0-L26-16</t>
  </si>
  <si>
    <t>S48569</t>
  </si>
  <si>
    <t>2021-041S</t>
  </si>
  <si>
    <t>Starlink 2219</t>
  </si>
  <si>
    <t>Starlink V1.0-L26-17</t>
  </si>
  <si>
    <t>S48570</t>
  </si>
  <si>
    <t>2021-041T</t>
  </si>
  <si>
    <t>Starlink 2220</t>
  </si>
  <si>
    <t>Starlink V1.0-L26-18</t>
  </si>
  <si>
    <t>2026 Jun 27 1959?</t>
  </si>
  <si>
    <t>S48571</t>
  </si>
  <si>
    <t>2021-041U</t>
  </si>
  <si>
    <t>Starlink 2221</t>
  </si>
  <si>
    <t>Starlink V1.0-L26-19</t>
  </si>
  <si>
    <t>S48572</t>
  </si>
  <si>
    <t>2021-041V</t>
  </si>
  <si>
    <t>Starlink 2222</t>
  </si>
  <si>
    <t>Starlink V1.0-L26-20</t>
  </si>
  <si>
    <t>S48573</t>
  </si>
  <si>
    <t>2021-041W</t>
  </si>
  <si>
    <t>Starlink 2224</t>
  </si>
  <si>
    <t>Starlink V1.0-L26-21</t>
  </si>
  <si>
    <t>S48574</t>
  </si>
  <si>
    <t>2021-041X</t>
  </si>
  <si>
    <t>Starlink 2225</t>
  </si>
  <si>
    <t>Starlink V1.0-L26-22</t>
  </si>
  <si>
    <t>S48575</t>
  </si>
  <si>
    <t>2021-041Y</t>
  </si>
  <si>
    <t>Starlink 2227</t>
  </si>
  <si>
    <t>Starlink V1.0-L26-23</t>
  </si>
  <si>
    <t>S48576</t>
  </si>
  <si>
    <t>2021-041Z</t>
  </si>
  <si>
    <t>Starlink 2228</t>
  </si>
  <si>
    <t>Starlink V1.0-L26-24</t>
  </si>
  <si>
    <t>S48577</t>
  </si>
  <si>
    <t>2021-041AA</t>
  </si>
  <si>
    <t>Starlink 2231</t>
  </si>
  <si>
    <t>Starlink V1.0-L26-25</t>
  </si>
  <si>
    <t>S48578</t>
  </si>
  <si>
    <t>2021-041AB</t>
  </si>
  <si>
    <t>Starlink 2232</t>
  </si>
  <si>
    <t>Starlink V1.0-L26-26</t>
  </si>
  <si>
    <t>S48579</t>
  </si>
  <si>
    <t>2021-041AC</t>
  </si>
  <si>
    <t>Starlink 2233</t>
  </si>
  <si>
    <t>Starlink V1.0-L26-27</t>
  </si>
  <si>
    <t>2024 May 15 0358</t>
  </si>
  <si>
    <t>S48580</t>
  </si>
  <si>
    <t>2021-041AD</t>
  </si>
  <si>
    <t>Starlink 2234</t>
  </si>
  <si>
    <t>Starlink V1.0-L26-28</t>
  </si>
  <si>
    <t>S48581</t>
  </si>
  <si>
    <t>2021-041AE</t>
  </si>
  <si>
    <t>Starlink 2235</t>
  </si>
  <si>
    <t>Starlink V1.0-L26-29</t>
  </si>
  <si>
    <t>S48582</t>
  </si>
  <si>
    <t>2021-041AF</t>
  </si>
  <si>
    <t>Starlink 2236</t>
  </si>
  <si>
    <t>Starlink V1.0-L26-30</t>
  </si>
  <si>
    <t>S48583</t>
  </si>
  <si>
    <t>2021-041AG</t>
  </si>
  <si>
    <t>Starlink 2237</t>
  </si>
  <si>
    <t>Starlink V1.0-L26-31</t>
  </si>
  <si>
    <t>S48584</t>
  </si>
  <si>
    <t>2021-041AH</t>
  </si>
  <si>
    <t>Starlink 2238</t>
  </si>
  <si>
    <t>Starlink V1.0-L26-32</t>
  </si>
  <si>
    <t>2025 Apr 30 1733</t>
  </si>
  <si>
    <t>S48585</t>
  </si>
  <si>
    <t>2021-041AJ</t>
  </si>
  <si>
    <t>Starlink 2240</t>
  </si>
  <si>
    <t>Starlink V1.0-L26-33</t>
  </si>
  <si>
    <t>2025 Jan  1 1927</t>
  </si>
  <si>
    <t>S48586</t>
  </si>
  <si>
    <t>2021-041AK</t>
  </si>
  <si>
    <t>Starlink 2241</t>
  </si>
  <si>
    <t>Starlink V1.0-L26-34</t>
  </si>
  <si>
    <t>S48587</t>
  </si>
  <si>
    <t>2021-041AL</t>
  </si>
  <si>
    <t>Starlink 2242</t>
  </si>
  <si>
    <t>Starlink V1.0-L26-35</t>
  </si>
  <si>
    <t>2025 Jan  7 0055</t>
  </si>
  <si>
    <t>S48588</t>
  </si>
  <si>
    <t>2021-041AM</t>
  </si>
  <si>
    <t>Starlink 2244</t>
  </si>
  <si>
    <t>Starlink V1.0-L26-36</t>
  </si>
  <si>
    <t>2025 Jan  5 0721?</t>
  </si>
  <si>
    <t>S48589</t>
  </si>
  <si>
    <t>2021-041AN</t>
  </si>
  <si>
    <t>Starlink 2245</t>
  </si>
  <si>
    <t>Starlink V1.0-L26-37</t>
  </si>
  <si>
    <t>S48590</t>
  </si>
  <si>
    <t>2021-041AP</t>
  </si>
  <si>
    <t>Starlink 2246</t>
  </si>
  <si>
    <t>Starlink V1.0-L26-38</t>
  </si>
  <si>
    <t>2022 Apr 23 0700?</t>
  </si>
  <si>
    <t>S48591</t>
  </si>
  <si>
    <t>2021-041AQ</t>
  </si>
  <si>
    <t>Starlink 2248</t>
  </si>
  <si>
    <t>Starlink V1.0-L26-39</t>
  </si>
  <si>
    <t>2024 May 22 1500?</t>
  </si>
  <si>
    <t>S48592</t>
  </si>
  <si>
    <t>2021-041AR</t>
  </si>
  <si>
    <t>Starlink 2249</t>
  </si>
  <si>
    <t>Starlink V1.0-L26-40</t>
  </si>
  <si>
    <t>2026 May 25 0012</t>
  </si>
  <si>
    <t>S48593</t>
  </si>
  <si>
    <t>2021-041AS</t>
  </si>
  <si>
    <t>Starlink 2250</t>
  </si>
  <si>
    <t>Starlink V1.0-L26-41</t>
  </si>
  <si>
    <t>S48594</t>
  </si>
  <si>
    <t>2021-041AT</t>
  </si>
  <si>
    <t>Starlink 2251</t>
  </si>
  <si>
    <t>Starlink V1.0-L26-42</t>
  </si>
  <si>
    <t>S48595</t>
  </si>
  <si>
    <t>2021-041AU</t>
  </si>
  <si>
    <t>Starlink 2252</t>
  </si>
  <si>
    <t>Starlink V1.0-L26-43</t>
  </si>
  <si>
    <t>S48596</t>
  </si>
  <si>
    <t>2021-041AV</t>
  </si>
  <si>
    <t>Starlink 2253</t>
  </si>
  <si>
    <t>Starlink V1.0-L26-44</t>
  </si>
  <si>
    <t>S48597</t>
  </si>
  <si>
    <t>2021-041AW</t>
  </si>
  <si>
    <t>Starlink 2255</t>
  </si>
  <si>
    <t>Starlink V1.0-L26-45</t>
  </si>
  <si>
    <t>S48598</t>
  </si>
  <si>
    <t>2021-041AX</t>
  </si>
  <si>
    <t>Starlink 2256</t>
  </si>
  <si>
    <t>Starlink V1.0-L26-46</t>
  </si>
  <si>
    <t>2024 May  4 1347</t>
  </si>
  <si>
    <t>S48599</t>
  </si>
  <si>
    <t>2021-041AY</t>
  </si>
  <si>
    <t>Starlink 2274</t>
  </si>
  <si>
    <t>Starlink V1.0-L26-47</t>
  </si>
  <si>
    <t>2024 May 14 1341</t>
  </si>
  <si>
    <t>S48600</t>
  </si>
  <si>
    <t>2021-041AZ</t>
  </si>
  <si>
    <t>Starlink 2275</t>
  </si>
  <si>
    <t>Starlink V1.0-L26-48</t>
  </si>
  <si>
    <t>2025 May 27 1129</t>
  </si>
  <si>
    <t>S48601</t>
  </si>
  <si>
    <t>2021-041BA</t>
  </si>
  <si>
    <t>Starlink 2276</t>
  </si>
  <si>
    <t>Starlink V1.0-L26-49</t>
  </si>
  <si>
    <t>2021 Aug 25 0507</t>
  </si>
  <si>
    <t>S48602</t>
  </si>
  <si>
    <t>2021-041BB</t>
  </si>
  <si>
    <t>Starlink 2713</t>
  </si>
  <si>
    <t>Starlink V1.0-L26-50</t>
  </si>
  <si>
    <t>S48603</t>
  </si>
  <si>
    <t>2021-041BC</t>
  </si>
  <si>
    <t>Starlink 2714</t>
  </si>
  <si>
    <t>Starlink V1.0-L26-51</t>
  </si>
  <si>
    <t>S48604</t>
  </si>
  <si>
    <t>2021-041BD</t>
  </si>
  <si>
    <t>Starlink 2757</t>
  </si>
  <si>
    <t>Starlink V1.0-L26-52</t>
  </si>
  <si>
    <t>S48638</t>
  </si>
  <si>
    <t>2021-044</t>
  </si>
  <si>
    <t>2021-044A</t>
  </si>
  <si>
    <t>Starlink 2758</t>
  </si>
  <si>
    <t>Starlink V1.0-L28-01</t>
  </si>
  <si>
    <t>2021 May 26</t>
  </si>
  <si>
    <t>2024 May 25 0951?</t>
  </si>
  <si>
    <t>S48639</t>
  </si>
  <si>
    <t>2021-044B</t>
  </si>
  <si>
    <t>Starlink 2739</t>
  </si>
  <si>
    <t>Starlink V1.0-L28-02</t>
  </si>
  <si>
    <t>S48640</t>
  </si>
  <si>
    <t>2021-044C</t>
  </si>
  <si>
    <t>Starlink 2736</t>
  </si>
  <si>
    <t>Starlink V1.0-L28-03</t>
  </si>
  <si>
    <t>S48641</t>
  </si>
  <si>
    <t>2021-044D</t>
  </si>
  <si>
    <t>Starlink 2754</t>
  </si>
  <si>
    <t>Starlink V1.0-L28-04</t>
  </si>
  <si>
    <t>S48642</t>
  </si>
  <si>
    <t>2021-044E</t>
  </si>
  <si>
    <t>Starlink 2646</t>
  </si>
  <si>
    <t>Starlink V1.0-L28-05</t>
  </si>
  <si>
    <t>S48643</t>
  </si>
  <si>
    <t>2021-044F</t>
  </si>
  <si>
    <t>Starlink 2704</t>
  </si>
  <si>
    <t>Starlink V1.0-L28-06</t>
  </si>
  <si>
    <t>S48644</t>
  </si>
  <si>
    <t>2021-044G</t>
  </si>
  <si>
    <t>Starlink 2695</t>
  </si>
  <si>
    <t>Starlink V1.0-L28-07</t>
  </si>
  <si>
    <t>S48645</t>
  </si>
  <si>
    <t>2021-044H</t>
  </si>
  <si>
    <t>Starlink 2733</t>
  </si>
  <si>
    <t>Starlink V1.0-L28-08</t>
  </si>
  <si>
    <t>2025 Mar 29 0642</t>
  </si>
  <si>
    <t>S48646</t>
  </si>
  <si>
    <t>2021-044J</t>
  </si>
  <si>
    <t>Starlink 2732</t>
  </si>
  <si>
    <t>Starlink V1.0-L28-09</t>
  </si>
  <si>
    <t>S48647</t>
  </si>
  <si>
    <t>2021-044K</t>
  </si>
  <si>
    <t>Starlink 2691</t>
  </si>
  <si>
    <t>Starlink V1.0-L28-10</t>
  </si>
  <si>
    <t>2025 Jan 28 1130?</t>
  </si>
  <si>
    <t>S48648</t>
  </si>
  <si>
    <t>2021-044L</t>
  </si>
  <si>
    <t>Starlink 2521</t>
  </si>
  <si>
    <t>Starlink V1.0-L28-11</t>
  </si>
  <si>
    <t>S48649</t>
  </si>
  <si>
    <t>2021-044M</t>
  </si>
  <si>
    <t>Starlink 2673</t>
  </si>
  <si>
    <t>Starlink V1.0-L28-12</t>
  </si>
  <si>
    <t>S48650</t>
  </si>
  <si>
    <t>2021-044N</t>
  </si>
  <si>
    <t>Starlink 2672</t>
  </si>
  <si>
    <t>Starlink V1.0-L28-13</t>
  </si>
  <si>
    <t>S48651</t>
  </si>
  <si>
    <t>2021-044P</t>
  </si>
  <si>
    <t>Starlink 2731</t>
  </si>
  <si>
    <t>Starlink V1.0-L28-14</t>
  </si>
  <si>
    <t>S48652</t>
  </si>
  <si>
    <t>2021-044Q</t>
  </si>
  <si>
    <t>Starlink 2727</t>
  </si>
  <si>
    <t>Starlink V1.0-L28-15</t>
  </si>
  <si>
    <t>2026 Aug 31 0214</t>
  </si>
  <si>
    <t>S48653</t>
  </si>
  <si>
    <t>2021-044R</t>
  </si>
  <si>
    <t>Starlink 2720</t>
  </si>
  <si>
    <t>Starlink V1.0-L28-16</t>
  </si>
  <si>
    <t>S48654</t>
  </si>
  <si>
    <t>2021-044S</t>
  </si>
  <si>
    <t>Starlink 2651</t>
  </si>
  <si>
    <t>Starlink V1.0-L28-17</t>
  </si>
  <si>
    <t>2025 Nov 19 0020</t>
  </si>
  <si>
    <t>S48655</t>
  </si>
  <si>
    <t>2021-044T</t>
  </si>
  <si>
    <t>Starlink 2657</t>
  </si>
  <si>
    <t>Starlink V1.0-L28-18</t>
  </si>
  <si>
    <t>S48656</t>
  </si>
  <si>
    <t>2021-044U</t>
  </si>
  <si>
    <t>Starlink 2701</t>
  </si>
  <si>
    <t>Starlink V1.0-L28-19</t>
  </si>
  <si>
    <t>S48657</t>
  </si>
  <si>
    <t>2021-044V</t>
  </si>
  <si>
    <t>Starlink 2734</t>
  </si>
  <si>
    <t>Starlink V1.0-L28-20</t>
  </si>
  <si>
    <t>S48658</t>
  </si>
  <si>
    <t>2021-044W</t>
  </si>
  <si>
    <t>Starlink 2647</t>
  </si>
  <si>
    <t>Starlink V1.0-L28-21</t>
  </si>
  <si>
    <t>S48659</t>
  </si>
  <si>
    <t>2021-044X</t>
  </si>
  <si>
    <t>Starlink 2717</t>
  </si>
  <si>
    <t>Starlink V1.0-L28-22</t>
  </si>
  <si>
    <t>S48660</t>
  </si>
  <si>
    <t>2021-044Y</t>
  </si>
  <si>
    <t>Starlink 2688</t>
  </si>
  <si>
    <t>Starlink V1.0-L28-23</t>
  </si>
  <si>
    <t>2025 Jan  7 1940</t>
  </si>
  <si>
    <t>S48661</t>
  </si>
  <si>
    <t>2021-044Z</t>
  </si>
  <si>
    <t>Starlink 2708</t>
  </si>
  <si>
    <t>Starlink V1.0-L28-24</t>
  </si>
  <si>
    <t>2024 Jul 21 1800?</t>
  </si>
  <si>
    <t>S48662</t>
  </si>
  <si>
    <t>2021-044AA</t>
  </si>
  <si>
    <t>Starlink 2726</t>
  </si>
  <si>
    <t>Starlink V1.0-L28-25</t>
  </si>
  <si>
    <t>S48663</t>
  </si>
  <si>
    <t>2021-044AB</t>
  </si>
  <si>
    <t>Starlink 2667</t>
  </si>
  <si>
    <t>Starlink V1.0-L28-26</t>
  </si>
  <si>
    <t>S48664</t>
  </si>
  <si>
    <t>2021-044AC</t>
  </si>
  <si>
    <t>Starlink 2709</t>
  </si>
  <si>
    <t>Starlink V1.0-L28-27</t>
  </si>
  <si>
    <t>2025 Mar 27 1500?</t>
  </si>
  <si>
    <t>S48665</t>
  </si>
  <si>
    <t>2021-044AD</t>
  </si>
  <si>
    <t>Starlink 2653</t>
  </si>
  <si>
    <t>Starlink V1.0-L28-28</t>
  </si>
  <si>
    <t>2024 May 22 1800?</t>
  </si>
  <si>
    <t>S48666</t>
  </si>
  <si>
    <t>2021-044AE</t>
  </si>
  <si>
    <t>Starlink 2666</t>
  </si>
  <si>
    <t>Starlink V1.0-L28-29</t>
  </si>
  <si>
    <t>S48667</t>
  </si>
  <si>
    <t>2021-044AF</t>
  </si>
  <si>
    <t>Starlink 2735</t>
  </si>
  <si>
    <t>Starlink V1.0-L28-30</t>
  </si>
  <si>
    <t>S48668</t>
  </si>
  <si>
    <t>2021-044AG</t>
  </si>
  <si>
    <t>Starlink 2738</t>
  </si>
  <si>
    <t>Starlink V1.0-L28-31</t>
  </si>
  <si>
    <t>S48669</t>
  </si>
  <si>
    <t>2021-044AH</t>
  </si>
  <si>
    <t>Starlink 2707</t>
  </si>
  <si>
    <t>Starlink V1.0-L28-32</t>
  </si>
  <si>
    <t>S48670</t>
  </si>
  <si>
    <t>2021-044AJ</t>
  </si>
  <si>
    <t>Starlink 2763</t>
  </si>
  <si>
    <t>Starlink V1.0-L28-33</t>
  </si>
  <si>
    <t>S48671</t>
  </si>
  <si>
    <t>2021-044AK</t>
  </si>
  <si>
    <t>Starlink 2745</t>
  </si>
  <si>
    <t>Starlink V1.0-L28-34</t>
  </si>
  <si>
    <t>S48672</t>
  </si>
  <si>
    <t>2021-044AL</t>
  </si>
  <si>
    <t>Starlink 2705</t>
  </si>
  <si>
    <t>Starlink V1.0-L28-35</t>
  </si>
  <si>
    <t>S48673</t>
  </si>
  <si>
    <t>2021-044AM</t>
  </si>
  <si>
    <t>Starlink 2711</t>
  </si>
  <si>
    <t>Starlink V1.0-L28-36</t>
  </si>
  <si>
    <t>S48674</t>
  </si>
  <si>
    <t>2021-044AN</t>
  </si>
  <si>
    <t>Starlink 2712</t>
  </si>
  <si>
    <t>Starlink V1.0-L28-37</t>
  </si>
  <si>
    <t>S48675</t>
  </si>
  <si>
    <t>2021-044AP</t>
  </si>
  <si>
    <t>Starlink 2737</t>
  </si>
  <si>
    <t>Starlink V1.0-L28-38</t>
  </si>
  <si>
    <t>2025 Feb  1 0500?</t>
  </si>
  <si>
    <t>S48676</t>
  </si>
  <si>
    <t>2021-044AQ</t>
  </si>
  <si>
    <t>Starlink 2746</t>
  </si>
  <si>
    <t>Starlink V1.0-L28-39</t>
  </si>
  <si>
    <t>S48677</t>
  </si>
  <si>
    <t>2021-044AR</t>
  </si>
  <si>
    <t>Starlink 2719</t>
  </si>
  <si>
    <t>Starlink V1.0-L28-40</t>
  </si>
  <si>
    <t>2024 Aug 23</t>
  </si>
  <si>
    <t>S48678</t>
  </si>
  <si>
    <t>2021-044AS</t>
  </si>
  <si>
    <t>Starlink 2615</t>
  </si>
  <si>
    <t>Starlink V1.0-L28-41</t>
  </si>
  <si>
    <t>S48679</t>
  </si>
  <si>
    <t>2021-044AT</t>
  </si>
  <si>
    <t>Starlink 2648</t>
  </si>
  <si>
    <t>Starlink V1.0-L28-42</t>
  </si>
  <si>
    <t>S48680</t>
  </si>
  <si>
    <t>2021-044AU</t>
  </si>
  <si>
    <t>Starlink 2649</t>
  </si>
  <si>
    <t>Starlink V1.0-L28-43</t>
  </si>
  <si>
    <t>2025 Apr 18 0121</t>
  </si>
  <si>
    <t>S48681</t>
  </si>
  <si>
    <t>2021-044AV</t>
  </si>
  <si>
    <t>Starlink 2725</t>
  </si>
  <si>
    <t>Starlink V1.0-L28-44</t>
  </si>
  <si>
    <t>S48682</t>
  </si>
  <si>
    <t>2021-044AW</t>
  </si>
  <si>
    <t>Starlink 2743</t>
  </si>
  <si>
    <t>Starlink V1.0-L28-45</t>
  </si>
  <si>
    <t>S48683</t>
  </si>
  <si>
    <t>2021-044AX</t>
  </si>
  <si>
    <t>Starlink 2756</t>
  </si>
  <si>
    <t>Starlink V1.0-L28-46</t>
  </si>
  <si>
    <t>S48684</t>
  </si>
  <si>
    <t>2021-044AY</t>
  </si>
  <si>
    <t>Starlink 2741</t>
  </si>
  <si>
    <t>Starlink V1.0-L28-47</t>
  </si>
  <si>
    <t>S48685</t>
  </si>
  <si>
    <t>2021-044AZ</t>
  </si>
  <si>
    <t>Starlink 2751</t>
  </si>
  <si>
    <t>Starlink V1.0-L28-48</t>
  </si>
  <si>
    <t>S48686</t>
  </si>
  <si>
    <t>2021-044BA</t>
  </si>
  <si>
    <t>Starlink 2629</t>
  </si>
  <si>
    <t>Starlink V1.0-L28-49</t>
  </si>
  <si>
    <t>S48687</t>
  </si>
  <si>
    <t>2021-044BB</t>
  </si>
  <si>
    <t>Starlink 2627</t>
  </si>
  <si>
    <t>Starlink V1.0-L28-50</t>
  </si>
  <si>
    <t>S48688</t>
  </si>
  <si>
    <t>2021-044BC</t>
  </si>
  <si>
    <t>Starlink 2742</t>
  </si>
  <si>
    <t>Starlink V1.0-L28-51</t>
  </si>
  <si>
    <t>S48689</t>
  </si>
  <si>
    <t>2021-044BD</t>
  </si>
  <si>
    <t>Starlink 2617</t>
  </si>
  <si>
    <t>Starlink V1.0-L28-52</t>
  </si>
  <si>
    <t>2025 Jan 12 0411</t>
  </si>
  <si>
    <t>S48690</t>
  </si>
  <si>
    <t>2021-044BE</t>
  </si>
  <si>
    <t>Starlink 2740</t>
  </si>
  <si>
    <t>Starlink V1.0-L28-53</t>
  </si>
  <si>
    <t>S48691</t>
  </si>
  <si>
    <t>2021-044BF</t>
  </si>
  <si>
    <t>Starlink 2750</t>
  </si>
  <si>
    <t>Starlink V1.0-L28-54</t>
  </si>
  <si>
    <t>S48692</t>
  </si>
  <si>
    <t>2021-044BG</t>
  </si>
  <si>
    <t>Starlink 2752</t>
  </si>
  <si>
    <t>Starlink V1.0-L28-55</t>
  </si>
  <si>
    <t>S48693</t>
  </si>
  <si>
    <t>2021-044BH</t>
  </si>
  <si>
    <t>Starlink 2618</t>
  </si>
  <si>
    <t>Starlink V1.0-L28-56</t>
  </si>
  <si>
    <t>S48694</t>
  </si>
  <si>
    <t>2021-044BJ</t>
  </si>
  <si>
    <t>Starlink 2748</t>
  </si>
  <si>
    <t>Starlink V1.0-L28-57</t>
  </si>
  <si>
    <t>S48695</t>
  </si>
  <si>
    <t>2021-044BK</t>
  </si>
  <si>
    <t>Starlink 2616</t>
  </si>
  <si>
    <t>Starlink V1.0-L28-58</t>
  </si>
  <si>
    <t>S48696</t>
  </si>
  <si>
    <t>2021-044BL</t>
  </si>
  <si>
    <t>Starlink 2753</t>
  </si>
  <si>
    <t>Starlink V1.0-L28-59</t>
  </si>
  <si>
    <t>S48697</t>
  </si>
  <si>
    <t>2021-044BM</t>
  </si>
  <si>
    <t>Starlink 2715</t>
  </si>
  <si>
    <t>Starlink V1.0-L28-60</t>
  </si>
  <si>
    <t>2024 Aug 11 0338</t>
  </si>
  <si>
    <t>S48879</t>
  </si>
  <si>
    <t>2021-059</t>
  </si>
  <si>
    <t>2021-059A</t>
  </si>
  <si>
    <t>Starlink 3003</t>
  </si>
  <si>
    <t>Starlink TSP2-01</t>
  </si>
  <si>
    <t>2021 Jun 30</t>
  </si>
  <si>
    <t>2024 Aug 30 0224</t>
  </si>
  <si>
    <t>S48880</t>
  </si>
  <si>
    <t>2021-059B</t>
  </si>
  <si>
    <t>Starlink 3004</t>
  </si>
  <si>
    <t>Starlink TSP2-02</t>
  </si>
  <si>
    <t>2026 Jun 14 1036</t>
  </si>
  <si>
    <t>S48881</t>
  </si>
  <si>
    <t>2021-059C</t>
  </si>
  <si>
    <t>Starlink 3005</t>
  </si>
  <si>
    <t>Starlink TSP2-03</t>
  </si>
  <si>
    <t>S49131</t>
  </si>
  <si>
    <t>2021-082</t>
  </si>
  <si>
    <t>2021-082B</t>
  </si>
  <si>
    <t>Starlink 3096</t>
  </si>
  <si>
    <t>Starlink Group 2-1-01</t>
  </si>
  <si>
    <t>2021 Sep 14</t>
  </si>
  <si>
    <t>2026 May 20 1113</t>
  </si>
  <si>
    <t>S49132</t>
  </si>
  <si>
    <t>2021-082C</t>
  </si>
  <si>
    <t>Starlink 3090</t>
  </si>
  <si>
    <t>Starlink Group 2-1-02</t>
  </si>
  <si>
    <t>S49133</t>
  </si>
  <si>
    <t>2021-082D</t>
  </si>
  <si>
    <t>Starlink 3077</t>
  </si>
  <si>
    <t>Starlink Group 2-1-03</t>
  </si>
  <si>
    <t>S49134</t>
  </si>
  <si>
    <t>2021-082E</t>
  </si>
  <si>
    <t>Starlink 3078</t>
  </si>
  <si>
    <t>Starlink Group 2-1-04</t>
  </si>
  <si>
    <t>S49135</t>
  </si>
  <si>
    <t>2021-082F</t>
  </si>
  <si>
    <t>Starlink 3073</t>
  </si>
  <si>
    <t>Starlink Group 2-1-05</t>
  </si>
  <si>
    <t>S49136</t>
  </si>
  <si>
    <t>2021-082G</t>
  </si>
  <si>
    <t>Starlink 3084</t>
  </si>
  <si>
    <t>Starlink Group 2-1-06</t>
  </si>
  <si>
    <t>2025 Oct  7 0915</t>
  </si>
  <si>
    <t>S49137</t>
  </si>
  <si>
    <t>2021-082H</t>
  </si>
  <si>
    <t>Starlink 3055</t>
  </si>
  <si>
    <t>Starlink Group 2-1-07</t>
  </si>
  <si>
    <t>S49138</t>
  </si>
  <si>
    <t>2021-082J</t>
  </si>
  <si>
    <t>Starlink 3058</t>
  </si>
  <si>
    <t>Starlink Group 2-1-08</t>
  </si>
  <si>
    <t>S49139</t>
  </si>
  <si>
    <t>2021-082K</t>
  </si>
  <si>
    <t>Starlink 3057</t>
  </si>
  <si>
    <t>Starlink Group 2-1-09</t>
  </si>
  <si>
    <t>S49140</t>
  </si>
  <si>
    <t>2021-082L</t>
  </si>
  <si>
    <t>Starlink 3118</t>
  </si>
  <si>
    <t>Starlink Group 2-1-10</t>
  </si>
  <si>
    <t>2024 Oct  7 1935</t>
  </si>
  <si>
    <t>S49141</t>
  </si>
  <si>
    <t>2021-082M</t>
  </si>
  <si>
    <t>Starlink 3093</t>
  </si>
  <si>
    <t>Starlink Group 2-1-11</t>
  </si>
  <si>
    <t>S49142</t>
  </si>
  <si>
    <t>2021-082N</t>
  </si>
  <si>
    <t>Starlink 3042</t>
  </si>
  <si>
    <t>Starlink Group 2-1-12</t>
  </si>
  <si>
    <t>2025 May 21 0512?</t>
  </si>
  <si>
    <t>S49143</t>
  </si>
  <si>
    <t>2021-082P</t>
  </si>
  <si>
    <t>Starlink 3109</t>
  </si>
  <si>
    <t>Starlink Group 2-1-13</t>
  </si>
  <si>
    <t>S49144</t>
  </si>
  <si>
    <t>2021-082Q</t>
  </si>
  <si>
    <t>Starlink 3100</t>
  </si>
  <si>
    <t>Starlink Group 2-1-14</t>
  </si>
  <si>
    <t>S49145</t>
  </si>
  <si>
    <t>2021-082R</t>
  </si>
  <si>
    <t>Starlink 3119</t>
  </si>
  <si>
    <t>Starlink Group 2-1-15</t>
  </si>
  <si>
    <t>S49146</t>
  </si>
  <si>
    <t>2021-082S</t>
  </si>
  <si>
    <t>Starlink 3116</t>
  </si>
  <si>
    <t>Starlink Group 2-1-16</t>
  </si>
  <si>
    <t>S49147</t>
  </si>
  <si>
    <t>2021-082T</t>
  </si>
  <si>
    <t>Starlink 3071</t>
  </si>
  <si>
    <t>Starlink Group 2-1-17</t>
  </si>
  <si>
    <t>S49148</t>
  </si>
  <si>
    <t>2021-082U</t>
  </si>
  <si>
    <t>Starlink 3048</t>
  </si>
  <si>
    <t>Starlink Group 2-1-18</t>
  </si>
  <si>
    <t>S49149</t>
  </si>
  <si>
    <t>2021-082V</t>
  </si>
  <si>
    <t>Starlink 3053</t>
  </si>
  <si>
    <t>Starlink Group 2-1-19</t>
  </si>
  <si>
    <t>2025 Apr 10 2120</t>
  </si>
  <si>
    <t>S49150</t>
  </si>
  <si>
    <t>2021-082W</t>
  </si>
  <si>
    <t>Starlink 3104</t>
  </si>
  <si>
    <t>Starlink Group 2-1-20</t>
  </si>
  <si>
    <t>2025 Apr 19 0836</t>
  </si>
  <si>
    <t>S49151</t>
  </si>
  <si>
    <t>2021-082X</t>
  </si>
  <si>
    <t>Starlink 3102</t>
  </si>
  <si>
    <t>Starlink Group 2-1-21</t>
  </si>
  <si>
    <t>S49152</t>
  </si>
  <si>
    <t>2021-082Y</t>
  </si>
  <si>
    <t>Starlink 3081</t>
  </si>
  <si>
    <t>Starlink Group 2-1-22</t>
  </si>
  <si>
    <t>2025 Apr 15 0840?</t>
  </si>
  <si>
    <t>S49153</t>
  </si>
  <si>
    <t>2021-082Z</t>
  </si>
  <si>
    <t>Starlink 3072</t>
  </si>
  <si>
    <t>Starlink Group 2-1-23</t>
  </si>
  <si>
    <t>S49154</t>
  </si>
  <si>
    <t>2021-082AA</t>
  </si>
  <si>
    <t>Starlink 3068</t>
  </si>
  <si>
    <t>Starlink Group 2-1-24</t>
  </si>
  <si>
    <t>S49155</t>
  </si>
  <si>
    <t>2021-082AB</t>
  </si>
  <si>
    <t>Starlink 3060</t>
  </si>
  <si>
    <t>Starlink Group 2-1-25</t>
  </si>
  <si>
    <t>S49156</t>
  </si>
  <si>
    <t>2021-082AC</t>
  </si>
  <si>
    <t>Starlink 3085</t>
  </si>
  <si>
    <t>Starlink Group 2-1-26</t>
  </si>
  <si>
    <t>S49157</t>
  </si>
  <si>
    <t>2021-082AD</t>
  </si>
  <si>
    <t>Starlink 3051</t>
  </si>
  <si>
    <t>Starlink Group 2-1-27</t>
  </si>
  <si>
    <t>S49158</t>
  </si>
  <si>
    <t>2021-082AE</t>
  </si>
  <si>
    <t>Starlink 3083</t>
  </si>
  <si>
    <t>Starlink Group 2-1-28</t>
  </si>
  <si>
    <t>S49159</t>
  </si>
  <si>
    <t>2021-082AF</t>
  </si>
  <si>
    <t>Starlink 3056</t>
  </si>
  <si>
    <t>Starlink Group 2-1-29</t>
  </si>
  <si>
    <t>S49160</t>
  </si>
  <si>
    <t>2021-082AG</t>
  </si>
  <si>
    <t>Starlink 3095</t>
  </si>
  <si>
    <t>Starlink Group 2-1-30</t>
  </si>
  <si>
    <t>S49161</t>
  </si>
  <si>
    <t>2021-082AH</t>
  </si>
  <si>
    <t>Starlink 3080</t>
  </si>
  <si>
    <t>Starlink Group 2-1-31</t>
  </si>
  <si>
    <t>S49162</t>
  </si>
  <si>
    <t>2021-082AJ</t>
  </si>
  <si>
    <t>Starlink 3082</t>
  </si>
  <si>
    <t>Starlink Group 2-1-32</t>
  </si>
  <si>
    <t>2024 Nov  7 0737</t>
  </si>
  <si>
    <t>S49163</t>
  </si>
  <si>
    <t>2021-082AK</t>
  </si>
  <si>
    <t>Starlink 3088</t>
  </si>
  <si>
    <t>Starlink Group 2-1-33</t>
  </si>
  <si>
    <t>S49164</t>
  </si>
  <si>
    <t>2021-082AL</t>
  </si>
  <si>
    <t>Starlink 3106</t>
  </si>
  <si>
    <t>Starlink Group 2-1-34</t>
  </si>
  <si>
    <t>S49165</t>
  </si>
  <si>
    <t>2021-082AM</t>
  </si>
  <si>
    <t>Starlink 3052</t>
  </si>
  <si>
    <t>Starlink Group 2-1-35</t>
  </si>
  <si>
    <t>S49166</t>
  </si>
  <si>
    <t>2021-082AN</t>
  </si>
  <si>
    <t>Starlink 3089</t>
  </si>
  <si>
    <t>Starlink Group 2-1-36</t>
  </si>
  <si>
    <t>S49167</t>
  </si>
  <si>
    <t>2021-082AP</t>
  </si>
  <si>
    <t>Starlink 3054</t>
  </si>
  <si>
    <t>Starlink Group 2-1-37</t>
  </si>
  <si>
    <t>S49168</t>
  </si>
  <si>
    <t>2021-082AQ</t>
  </si>
  <si>
    <t>Starlink 3101</t>
  </si>
  <si>
    <t>Starlink Group 2-1-38</t>
  </si>
  <si>
    <t>2025 Apr 13 2353</t>
  </si>
  <si>
    <t>S49169</t>
  </si>
  <si>
    <t>2021-082AR</t>
  </si>
  <si>
    <t>Starlink 3046</t>
  </si>
  <si>
    <t>Starlink Group 2-1-39</t>
  </si>
  <si>
    <t>S49170</t>
  </si>
  <si>
    <t>2021-082AS</t>
  </si>
  <si>
    <t>Starlink 3074</t>
  </si>
  <si>
    <t>Starlink Group 2-1-40</t>
  </si>
  <si>
    <t>2024 Dec 17 1830?</t>
  </si>
  <si>
    <t>S49171</t>
  </si>
  <si>
    <t>2021-082AT</t>
  </si>
  <si>
    <t>Starlink 3107</t>
  </si>
  <si>
    <t>Starlink Group 2-1-41</t>
  </si>
  <si>
    <t>S49172</t>
  </si>
  <si>
    <t>2021-082AU</t>
  </si>
  <si>
    <t>Starlink 3091</t>
  </si>
  <si>
    <t>Starlink Group 2-1-42</t>
  </si>
  <si>
    <t>2025 May 27 0835</t>
  </si>
  <si>
    <t>S49173</t>
  </si>
  <si>
    <t>2021-082AV</t>
  </si>
  <si>
    <t>Starlink 3045</t>
  </si>
  <si>
    <t>Starlink Group 2-1-43</t>
  </si>
  <si>
    <t>S49174</t>
  </si>
  <si>
    <t>2021-082AW</t>
  </si>
  <si>
    <t>Starlink 3047</t>
  </si>
  <si>
    <t>Starlink Group 2-1-44</t>
  </si>
  <si>
    <t>2025 Oct 30</t>
  </si>
  <si>
    <t>S49175</t>
  </si>
  <si>
    <t>2021-082AX</t>
  </si>
  <si>
    <t>Starlink 3087</t>
  </si>
  <si>
    <t>Starlink Group 2-1-45</t>
  </si>
  <si>
    <t>S49176</t>
  </si>
  <si>
    <t>2021-082AY</t>
  </si>
  <si>
    <t>Starlink 3069</t>
  </si>
  <si>
    <t>Starlink Group 2-1-46</t>
  </si>
  <si>
    <t>2026 Sep 25 1227</t>
  </si>
  <si>
    <t>S49177</t>
  </si>
  <si>
    <t>2021-082AZ</t>
  </si>
  <si>
    <t>Starlink 3103</t>
  </si>
  <si>
    <t>Starlink Group 2-1-47</t>
  </si>
  <si>
    <t>S49178</t>
  </si>
  <si>
    <t>2021-082BA</t>
  </si>
  <si>
    <t>Starlink 3086</t>
  </si>
  <si>
    <t>Starlink Group 2-1-48</t>
  </si>
  <si>
    <t>S49179</t>
  </si>
  <si>
    <t>2021-082BB</t>
  </si>
  <si>
    <t>Starlink 3043</t>
  </si>
  <si>
    <t>Starlink Group 2-1-49</t>
  </si>
  <si>
    <t>S49180</t>
  </si>
  <si>
    <t>2021-082BC</t>
  </si>
  <si>
    <t>Starlink 3050</t>
  </si>
  <si>
    <t>Starlink Group 2-1-50</t>
  </si>
  <si>
    <t>2026 Mar 25 0732</t>
  </si>
  <si>
    <t>S49181</t>
  </si>
  <si>
    <t>2021-082BD</t>
  </si>
  <si>
    <t>Starlink 3059</t>
  </si>
  <si>
    <t>Starlink Group 2-1-51</t>
  </si>
  <si>
    <t>S49408</t>
  </si>
  <si>
    <t>2021-104</t>
  </si>
  <si>
    <t>2021-104A</t>
  </si>
  <si>
    <t>Starlink 3151</t>
  </si>
  <si>
    <t>Starlink Group 4-1-1</t>
  </si>
  <si>
    <t>2021 Nov 13</t>
  </si>
  <si>
    <t>2026 Jun 24 0615</t>
  </si>
  <si>
    <t>S49409</t>
  </si>
  <si>
    <t>2021-104B</t>
  </si>
  <si>
    <t>Starlink 3075</t>
  </si>
  <si>
    <t>Starlink Group 4-1-2</t>
  </si>
  <si>
    <t>S49410</t>
  </si>
  <si>
    <t>2021-104C</t>
  </si>
  <si>
    <t>Starlink 3147</t>
  </si>
  <si>
    <t>Starlink Group 4-1-3</t>
  </si>
  <si>
    <t>S49411</t>
  </si>
  <si>
    <t>2021-104D</t>
  </si>
  <si>
    <t>Starlink 3162</t>
  </si>
  <si>
    <t>Starlink Group 4-1-4</t>
  </si>
  <si>
    <t>S49412</t>
  </si>
  <si>
    <t>2021-104E</t>
  </si>
  <si>
    <t>Starlink 3144</t>
  </si>
  <si>
    <t>Starlink Group 4-1-5</t>
  </si>
  <si>
    <t>2024 Dec 20 0413</t>
  </si>
  <si>
    <t>S49413</t>
  </si>
  <si>
    <t>2021-104F</t>
  </si>
  <si>
    <t>Starlink 3157</t>
  </si>
  <si>
    <t>Starlink Group 4-1-6</t>
  </si>
  <si>
    <t>S49414</t>
  </si>
  <si>
    <t>2021-104G</t>
  </si>
  <si>
    <t>Starlink 3146</t>
  </si>
  <si>
    <t>Starlink Group 4-1-7</t>
  </si>
  <si>
    <t>S49415</t>
  </si>
  <si>
    <t>2021-104H</t>
  </si>
  <si>
    <t>Starlink 3159</t>
  </si>
  <si>
    <t>Starlink Group 4-1-8</t>
  </si>
  <si>
    <t>S49416</t>
  </si>
  <si>
    <t>2021-104J</t>
  </si>
  <si>
    <t>Starlink 3133</t>
  </si>
  <si>
    <t>Starlink Group 4-1-9</t>
  </si>
  <si>
    <t>S49417</t>
  </si>
  <si>
    <t>2021-104K</t>
  </si>
  <si>
    <t>Starlink 3154</t>
  </si>
  <si>
    <t>Starlink Group 4-1-10</t>
  </si>
  <si>
    <t>S49418</t>
  </si>
  <si>
    <t>2021-104L</t>
  </si>
  <si>
    <t>Starlink 3111</t>
  </si>
  <si>
    <t>Starlink Group 4-1-11</t>
  </si>
  <si>
    <t>S49419</t>
  </si>
  <si>
    <t>2021-104M</t>
  </si>
  <si>
    <t>Starlink 3120</t>
  </si>
  <si>
    <t>Starlink Group 4-1-12</t>
  </si>
  <si>
    <t>S49420</t>
  </si>
  <si>
    <t>2021-104N</t>
  </si>
  <si>
    <t>Starlink 3110</t>
  </si>
  <si>
    <t>Starlink Group 4-1-13</t>
  </si>
  <si>
    <t>S49421</t>
  </si>
  <si>
    <t>2021-104P</t>
  </si>
  <si>
    <t>Starlink 3112</t>
  </si>
  <si>
    <t>Starlink Group 4-1-14</t>
  </si>
  <si>
    <t>S49422</t>
  </si>
  <si>
    <t>2021-104Q</t>
  </si>
  <si>
    <t>Starlink 3161</t>
  </si>
  <si>
    <t>Starlink Group 4-1-15</t>
  </si>
  <si>
    <t>S49423</t>
  </si>
  <si>
    <t>2021-104R</t>
  </si>
  <si>
    <t>Starlink 3149</t>
  </si>
  <si>
    <t>Starlink Group 4-1-16</t>
  </si>
  <si>
    <t>2026 Apr  1 0018</t>
  </si>
  <si>
    <t>S49424</t>
  </si>
  <si>
    <t>2021-104S</t>
  </si>
  <si>
    <t>Starlink 3135</t>
  </si>
  <si>
    <t>Starlink Group 4-1-17</t>
  </si>
  <si>
    <t>S49425</t>
  </si>
  <si>
    <t>2021-104T</t>
  </si>
  <si>
    <t>Starlink 3139</t>
  </si>
  <si>
    <t>Starlink Group 4-1-18</t>
  </si>
  <si>
    <t>S49426</t>
  </si>
  <si>
    <t>2021-104U</t>
  </si>
  <si>
    <t>Starlink 3114</t>
  </si>
  <si>
    <t>Starlink Group 4-1-19</t>
  </si>
  <si>
    <t>S49427</t>
  </si>
  <si>
    <t>2021-104V</t>
  </si>
  <si>
    <t>Starlink 3131</t>
  </si>
  <si>
    <t>Starlink Group 4-1-20</t>
  </si>
  <si>
    <t>S49428</t>
  </si>
  <si>
    <t>2021-104W</t>
  </si>
  <si>
    <t>Starlink 3121</t>
  </si>
  <si>
    <t>Starlink Group 4-1-21</t>
  </si>
  <si>
    <t>S49429</t>
  </si>
  <si>
    <t>2021-104X</t>
  </si>
  <si>
    <t>Starlink 3123</t>
  </si>
  <si>
    <t>Starlink Group 4-1-22</t>
  </si>
  <si>
    <t>2021 Dec  1</t>
  </si>
  <si>
    <t>S49430</t>
  </si>
  <si>
    <t>2021-104Y</t>
  </si>
  <si>
    <t>Starlink 3138</t>
  </si>
  <si>
    <t>Starlink Group 4-1-23</t>
  </si>
  <si>
    <t>S49431</t>
  </si>
  <si>
    <t>2021-104Z</t>
  </si>
  <si>
    <t>Starlink 3153</t>
  </si>
  <si>
    <t>Starlink Group 4-1-24</t>
  </si>
  <si>
    <t>S49432</t>
  </si>
  <si>
    <t>2021-104AA</t>
  </si>
  <si>
    <t>Starlink 3158</t>
  </si>
  <si>
    <t>Starlink Group 4-1-25</t>
  </si>
  <si>
    <t>S49433</t>
  </si>
  <si>
    <t>2021-104AB</t>
  </si>
  <si>
    <t>Starlink 3079</t>
  </si>
  <si>
    <t>Starlink Group 4-1-26</t>
  </si>
  <si>
    <t>S49434</t>
  </si>
  <si>
    <t>2021-104AC</t>
  </si>
  <si>
    <t>Starlink 3134</t>
  </si>
  <si>
    <t>Starlink Group 4-1-27</t>
  </si>
  <si>
    <t>S49435</t>
  </si>
  <si>
    <t>2021-104AD</t>
  </si>
  <si>
    <t>Starlink 3117</t>
  </si>
  <si>
    <t>Starlink Group 4-1-28</t>
  </si>
  <si>
    <t>S49436</t>
  </si>
  <si>
    <t>2021-104AE</t>
  </si>
  <si>
    <t>Starlink 3049</t>
  </si>
  <si>
    <t>Starlink Group 4-1-29</t>
  </si>
  <si>
    <t>S49437</t>
  </si>
  <si>
    <t>2021-104AF</t>
  </si>
  <si>
    <t>Starlink 3130</t>
  </si>
  <si>
    <t>Starlink Group 4-1-30</t>
  </si>
  <si>
    <t>S49438</t>
  </si>
  <si>
    <t>2021-104AG</t>
  </si>
  <si>
    <t>Starlink 3044</t>
  </si>
  <si>
    <t>Starlink Group 4-1-31</t>
  </si>
  <si>
    <t>S49439</t>
  </si>
  <si>
    <t>2021-104AH</t>
  </si>
  <si>
    <t>Starlink 3108</t>
  </si>
  <si>
    <t>Starlink Group 4-1-32</t>
  </si>
  <si>
    <t>2024 May 16 1813</t>
  </si>
  <si>
    <t>S49440</t>
  </si>
  <si>
    <t>2021-104AJ</t>
  </si>
  <si>
    <t>Starlink 3105</t>
  </si>
  <si>
    <t>Starlink Group 4-1-33</t>
  </si>
  <si>
    <t>S49441</t>
  </si>
  <si>
    <t>2021-104AK</t>
  </si>
  <si>
    <t>Starlink 3128</t>
  </si>
  <si>
    <t>Starlink Group 4-1-34</t>
  </si>
  <si>
    <t>S49442</t>
  </si>
  <si>
    <t>2021-104AL</t>
  </si>
  <si>
    <t>Starlink 3098</t>
  </si>
  <si>
    <t>Starlink Group 4-1-35</t>
  </si>
  <si>
    <t>S49443</t>
  </si>
  <si>
    <t>2021-104AM</t>
  </si>
  <si>
    <t>Starlink 3136</t>
  </si>
  <si>
    <t>Starlink Group 4-1-36</t>
  </si>
  <si>
    <t>S49444</t>
  </si>
  <si>
    <t>2021-104AN</t>
  </si>
  <si>
    <t>Starlink 3126</t>
  </si>
  <si>
    <t>Starlink Group 4-1-37</t>
  </si>
  <si>
    <t>S49445</t>
  </si>
  <si>
    <t>2021-104AP</t>
  </si>
  <si>
    <t>Starlink 3122</t>
  </si>
  <si>
    <t>Starlink Group 4-1-38</t>
  </si>
  <si>
    <t>S49446</t>
  </si>
  <si>
    <t>2021-104AQ</t>
  </si>
  <si>
    <t>Starlink 3099</t>
  </si>
  <si>
    <t>Starlink Group 4-1-39</t>
  </si>
  <si>
    <t>S49447</t>
  </si>
  <si>
    <t>2021-104AR</t>
  </si>
  <si>
    <t>Starlink 3115</t>
  </si>
  <si>
    <t>Starlink Group 4-1-40</t>
  </si>
  <si>
    <t>S49448</t>
  </si>
  <si>
    <t>2021-104AS</t>
  </si>
  <si>
    <t>Starlink 3097</t>
  </si>
  <si>
    <t>Starlink Group 4-1-41</t>
  </si>
  <si>
    <t>2024 May  4 2030?</t>
  </si>
  <si>
    <t>S49449</t>
  </si>
  <si>
    <t>2021-104AT</t>
  </si>
  <si>
    <t>Starlink 3137</t>
  </si>
  <si>
    <t>Starlink Group 4-1-42</t>
  </si>
  <si>
    <t>S49450</t>
  </si>
  <si>
    <t>2021-104AU</t>
  </si>
  <si>
    <t>Starlink 3127</t>
  </si>
  <si>
    <t>Starlink Group 4-1-43</t>
  </si>
  <si>
    <t>S49451</t>
  </si>
  <si>
    <t>2021-104AV</t>
  </si>
  <si>
    <t>Starlink 3125</t>
  </si>
  <si>
    <t>Starlink Group 4-1-44</t>
  </si>
  <si>
    <t>S49452</t>
  </si>
  <si>
    <t>2021-104AW</t>
  </si>
  <si>
    <t>Starlink 3150</t>
  </si>
  <si>
    <t>Starlink Group 4-1-45</t>
  </si>
  <si>
    <t>S49453</t>
  </si>
  <si>
    <t>2021-104AX</t>
  </si>
  <si>
    <t>Starlink 3129</t>
  </si>
  <si>
    <t>Starlink Group 4-1-46</t>
  </si>
  <si>
    <t>S49454</t>
  </si>
  <si>
    <t>2021-104AY</t>
  </si>
  <si>
    <t>Starlink 3160</t>
  </si>
  <si>
    <t>Starlink Group 4-1-47</t>
  </si>
  <si>
    <t>S49455</t>
  </si>
  <si>
    <t>2021-104AZ</t>
  </si>
  <si>
    <t>Starlink 3145</t>
  </si>
  <si>
    <t>Starlink Group 4-1-48</t>
  </si>
  <si>
    <t>S49456</t>
  </si>
  <si>
    <t>2021-104BA</t>
  </si>
  <si>
    <t>Starlink 3124</t>
  </si>
  <si>
    <t>Starlink Group 4-1-49</t>
  </si>
  <si>
    <t>S49457</t>
  </si>
  <si>
    <t>2021-104BB</t>
  </si>
  <si>
    <t>Starlink 3132</t>
  </si>
  <si>
    <t>Starlink Group 4-1-50</t>
  </si>
  <si>
    <t>S49458</t>
  </si>
  <si>
    <t>2021-104BC</t>
  </si>
  <si>
    <t>Starlink 3156</t>
  </si>
  <si>
    <t>Starlink Group 4-1-51</t>
  </si>
  <si>
    <t>S49459</t>
  </si>
  <si>
    <t>2021-104BD</t>
  </si>
  <si>
    <t>Starlink 3141</t>
  </si>
  <si>
    <t>Starlink Group 4-1-52</t>
  </si>
  <si>
    <t>S49460</t>
  </si>
  <si>
    <t>2021-104BE</t>
  </si>
  <si>
    <t>Starlink 3140</t>
  </si>
  <si>
    <t>Starlink Group 4-1-53</t>
  </si>
  <si>
    <t>S49724</t>
  </si>
  <si>
    <t>2021-115</t>
  </si>
  <si>
    <t>2021-115A</t>
  </si>
  <si>
    <t>Starlink 3219</t>
  </si>
  <si>
    <t>Starlink Group 4-3-1</t>
  </si>
  <si>
    <t>2021 Dec  2</t>
  </si>
  <si>
    <t>S49725</t>
  </si>
  <si>
    <t>2021-115B</t>
  </si>
  <si>
    <t>Starlink 3218</t>
  </si>
  <si>
    <t>Starlink Group 4-3-2</t>
  </si>
  <si>
    <t>S49726</t>
  </si>
  <si>
    <t>2021-115C</t>
  </si>
  <si>
    <t>Starlink 3237</t>
  </si>
  <si>
    <t>Starlink Group 4-3-3</t>
  </si>
  <si>
    <t>2024 Sep 14 0201</t>
  </si>
  <si>
    <t>S49727</t>
  </si>
  <si>
    <t>2021-115D</t>
  </si>
  <si>
    <t>Starlink 3242</t>
  </si>
  <si>
    <t>Starlink Group 4-3-4</t>
  </si>
  <si>
    <t>S49728</t>
  </si>
  <si>
    <t>2021-115E</t>
  </si>
  <si>
    <t>Starlink 3240</t>
  </si>
  <si>
    <t>Starlink Group 4-3-5</t>
  </si>
  <si>
    <t>S49729</t>
  </si>
  <si>
    <t>2021-115F</t>
  </si>
  <si>
    <t>Starlink 3251</t>
  </si>
  <si>
    <t>Starlink Group 4-3-6</t>
  </si>
  <si>
    <t>S49730</t>
  </si>
  <si>
    <t>2021-115G</t>
  </si>
  <si>
    <t>Starlink 3249</t>
  </si>
  <si>
    <t>Starlink Group 4-3-7</t>
  </si>
  <si>
    <t>S49731</t>
  </si>
  <si>
    <t>2021-115H</t>
  </si>
  <si>
    <t>Starlink 3228</t>
  </si>
  <si>
    <t>Starlink Group 4-3-8</t>
  </si>
  <si>
    <t>2024 Apr 27 1217?</t>
  </si>
  <si>
    <t>S49732</t>
  </si>
  <si>
    <t>2021-115J</t>
  </si>
  <si>
    <t>Starlink 3246</t>
  </si>
  <si>
    <t>Starlink Group 4-3-9</t>
  </si>
  <si>
    <t>S49733</t>
  </si>
  <si>
    <t>2021-115K</t>
  </si>
  <si>
    <t>Starlink 3252</t>
  </si>
  <si>
    <t>Starlink Group 4-3-10</t>
  </si>
  <si>
    <t>S49734</t>
  </si>
  <si>
    <t>2021-115L</t>
  </si>
  <si>
    <t>Starlink 3238</t>
  </si>
  <si>
    <t>Starlink Group 4-3-11</t>
  </si>
  <si>
    <t>S49735</t>
  </si>
  <si>
    <t>2021-115M</t>
  </si>
  <si>
    <t>Starlink 3113</t>
  </si>
  <si>
    <t>Starlink Group 4-3-12</t>
  </si>
  <si>
    <t>S49736</t>
  </si>
  <si>
    <t>2021-115N</t>
  </si>
  <si>
    <t>Starlink 3148</t>
  </si>
  <si>
    <t>Starlink Group 4-3-13</t>
  </si>
  <si>
    <t>S49737</t>
  </si>
  <si>
    <t>2021-115P</t>
  </si>
  <si>
    <t>Starlink 3225</t>
  </si>
  <si>
    <t>Starlink Group 4-3-14</t>
  </si>
  <si>
    <t>S49738</t>
  </si>
  <si>
    <t>2021-115Q</t>
  </si>
  <si>
    <t>Starlink 3143</t>
  </si>
  <si>
    <t>Starlink Group 4-3-15</t>
  </si>
  <si>
    <t>S49739</t>
  </si>
  <si>
    <t>2021-115R</t>
  </si>
  <si>
    <t>Starlink 3155</t>
  </si>
  <si>
    <t>Starlink Group 4-3-16</t>
  </si>
  <si>
    <t>S49740</t>
  </si>
  <si>
    <t>2021-115S</t>
  </si>
  <si>
    <t>Starlink 3226</t>
  </si>
  <si>
    <t>Starlink Group 4-3-17</t>
  </si>
  <si>
    <t>S49741</t>
  </si>
  <si>
    <t>2021-115T</t>
  </si>
  <si>
    <t>Starlink 3244</t>
  </si>
  <si>
    <t>Starlink Group 4-3-18</t>
  </si>
  <si>
    <t>S49742</t>
  </si>
  <si>
    <t>2021-115U</t>
  </si>
  <si>
    <t>Starlink 3202</t>
  </si>
  <si>
    <t>Starlink Group 4-3-19</t>
  </si>
  <si>
    <t>S49743</t>
  </si>
  <si>
    <t>2021-115V</t>
  </si>
  <si>
    <t>Starlink 3239</t>
  </si>
  <si>
    <t>Starlink Group 4-3-20</t>
  </si>
  <si>
    <t>S49744</t>
  </si>
  <si>
    <t>2021-115W</t>
  </si>
  <si>
    <t>Starlink 3231</t>
  </si>
  <si>
    <t>Starlink Group 4-3-21</t>
  </si>
  <si>
    <t>S49745</t>
  </si>
  <si>
    <t>2021-115X</t>
  </si>
  <si>
    <t>Starlink 3241</t>
  </si>
  <si>
    <t>Starlink Group 4-3-22</t>
  </si>
  <si>
    <t>S49746</t>
  </si>
  <si>
    <t>2021-115Y</t>
  </si>
  <si>
    <t>Starlink 3233</t>
  </si>
  <si>
    <t>Starlink Group 4-3-23</t>
  </si>
  <si>
    <t>S49747</t>
  </si>
  <si>
    <t>2021-115Z</t>
  </si>
  <si>
    <t>Starlink 3247</t>
  </si>
  <si>
    <t>Starlink Group 4-3-24</t>
  </si>
  <si>
    <t>S49748</t>
  </si>
  <si>
    <t>2021-115AA</t>
  </si>
  <si>
    <t>Starlink 3248</t>
  </si>
  <si>
    <t>Starlink Group 4-3-25</t>
  </si>
  <si>
    <t>S49749</t>
  </si>
  <si>
    <t>2021-115AB</t>
  </si>
  <si>
    <t>Starlink 3250</t>
  </si>
  <si>
    <t>Starlink Group 4-3-26</t>
  </si>
  <si>
    <t>S49750</t>
  </si>
  <si>
    <t>2021-115AC</t>
  </si>
  <si>
    <t>Starlink 3236</t>
  </si>
  <si>
    <t>Starlink Group 4-3-27</t>
  </si>
  <si>
    <t>S49751</t>
  </si>
  <si>
    <t>2021-115AD</t>
  </si>
  <si>
    <t>Starlink 3229</t>
  </si>
  <si>
    <t>Starlink Group 4-3-28</t>
  </si>
  <si>
    <t>S49752</t>
  </si>
  <si>
    <t>2021-115AE</t>
  </si>
  <si>
    <t>Starlink 3209</t>
  </si>
  <si>
    <t>Starlink Group 4-3-29</t>
  </si>
  <si>
    <t>S49753</t>
  </si>
  <si>
    <t>2021-115AF</t>
  </si>
  <si>
    <t>Starlink 3200</t>
  </si>
  <si>
    <t>Starlink Group 4-3-30</t>
  </si>
  <si>
    <t>S49754</t>
  </si>
  <si>
    <t>2021-115AG</t>
  </si>
  <si>
    <t>Starlink 3193</t>
  </si>
  <si>
    <t>Starlink Group 4-3-31</t>
  </si>
  <si>
    <t>S49755</t>
  </si>
  <si>
    <t>2021-115AH</t>
  </si>
  <si>
    <t>Starlink 3210</t>
  </si>
  <si>
    <t>Starlink Group 4-3-32</t>
  </si>
  <si>
    <t>S49756</t>
  </si>
  <si>
    <t>2021-115AJ</t>
  </si>
  <si>
    <t>Starlink 3207</t>
  </si>
  <si>
    <t>Starlink Group 4-3-33</t>
  </si>
  <si>
    <t>S49757</t>
  </si>
  <si>
    <t>2021-115AK</t>
  </si>
  <si>
    <t>Starlink 3197</t>
  </si>
  <si>
    <t>Starlink Group 4-3-34</t>
  </si>
  <si>
    <t>S49758</t>
  </si>
  <si>
    <t>2021-115AL</t>
  </si>
  <si>
    <t>Starlink 3194</t>
  </si>
  <si>
    <t>Starlink Group 4-3-35</t>
  </si>
  <si>
    <t>S49759</t>
  </si>
  <si>
    <t>2021-115AM</t>
  </si>
  <si>
    <t>Starlink 3204</t>
  </si>
  <si>
    <t>Starlink Group 4-3-36</t>
  </si>
  <si>
    <t>S49760</t>
  </si>
  <si>
    <t>2021-115AN</t>
  </si>
  <si>
    <t>Starlink 3199</t>
  </si>
  <si>
    <t>Starlink Group 4-3-37</t>
  </si>
  <si>
    <t>S49761</t>
  </si>
  <si>
    <t>2021-115AP</t>
  </si>
  <si>
    <t>Starlink 3203</t>
  </si>
  <si>
    <t>Starlink Group 4-3-38</t>
  </si>
  <si>
    <t>S49762</t>
  </si>
  <si>
    <t>2021-115AQ</t>
  </si>
  <si>
    <t>Starlink 3195</t>
  </si>
  <si>
    <t>Starlink Group 4-3-39</t>
  </si>
  <si>
    <t>S49763</t>
  </si>
  <si>
    <t>2021-115AR</t>
  </si>
  <si>
    <t>Starlink 3198</t>
  </si>
  <si>
    <t>Starlink Group 4-3-40</t>
  </si>
  <si>
    <t>S49764</t>
  </si>
  <si>
    <t>2021-115AS</t>
  </si>
  <si>
    <t>Starlink 3206</t>
  </si>
  <si>
    <t>Starlink Group 4-3-41</t>
  </si>
  <si>
    <t>2024 Aug 10 0300?</t>
  </si>
  <si>
    <t>S49765</t>
  </si>
  <si>
    <t>2021-115AT</t>
  </si>
  <si>
    <t>Starlink 3227</t>
  </si>
  <si>
    <t>Starlink Group 4-3-42</t>
  </si>
  <si>
    <t>S49766</t>
  </si>
  <si>
    <t>2021-115AU</t>
  </si>
  <si>
    <t>Starlink 3190</t>
  </si>
  <si>
    <t>Starlink Group 4-3-43</t>
  </si>
  <si>
    <t>S49767</t>
  </si>
  <si>
    <t>2021-115AV</t>
  </si>
  <si>
    <t>Starlink 3192</t>
  </si>
  <si>
    <t>Starlink Group 4-3-44</t>
  </si>
  <si>
    <t>S49768</t>
  </si>
  <si>
    <t>2021-115AW</t>
  </si>
  <si>
    <t>Starlink 3196</t>
  </si>
  <si>
    <t>Starlink Group 4-3-45</t>
  </si>
  <si>
    <t>S49769</t>
  </si>
  <si>
    <t>2021-115AX</t>
  </si>
  <si>
    <t>Starlink 3208</t>
  </si>
  <si>
    <t>Starlink Group 4-3-46</t>
  </si>
  <si>
    <t>S49770</t>
  </si>
  <si>
    <t>2021-115AY</t>
  </si>
  <si>
    <t>Starlink 3191</t>
  </si>
  <si>
    <t>Starlink Group 4-3-47</t>
  </si>
  <si>
    <t>S49771</t>
  </si>
  <si>
    <t>2021-115AZ</t>
  </si>
  <si>
    <t>Starlink 3201</t>
  </si>
  <si>
    <t>Starlink Group 4-3-48</t>
  </si>
  <si>
    <t>S50156</t>
  </si>
  <si>
    <t>2021-125</t>
  </si>
  <si>
    <t>2021-125A</t>
  </si>
  <si>
    <t>Starlink 3317</t>
  </si>
  <si>
    <t>Starlink Group 4-4-01</t>
  </si>
  <si>
    <t>2021 Dec 18</t>
  </si>
  <si>
    <t>2025 Dec 31 0352</t>
  </si>
  <si>
    <t>S50157</t>
  </si>
  <si>
    <t>2021-125B</t>
  </si>
  <si>
    <t>Starlink 3313</t>
  </si>
  <si>
    <t>Starlink Group 4-4-02</t>
  </si>
  <si>
    <t>2025 Nov  7 0923</t>
  </si>
  <si>
    <t>S50158</t>
  </si>
  <si>
    <t>2021-125C</t>
  </si>
  <si>
    <t>Starlink 3309</t>
  </si>
  <si>
    <t>Starlink Group 4-4-03</t>
  </si>
  <si>
    <t>2025 Nov 23 0254</t>
  </si>
  <si>
    <t>S50159</t>
  </si>
  <si>
    <t>2021-125D</t>
  </si>
  <si>
    <t>Starlink 3297</t>
  </si>
  <si>
    <t>Starlink Group 4-4-04</t>
  </si>
  <si>
    <t>S50160</t>
  </si>
  <si>
    <t>2021-125E</t>
  </si>
  <si>
    <t>Starlink 3288</t>
  </si>
  <si>
    <t>Starlink Group 4-4-05</t>
  </si>
  <si>
    <t>2024 Dec 21 1039</t>
  </si>
  <si>
    <t>S50161</t>
  </si>
  <si>
    <t>2021-125F</t>
  </si>
  <si>
    <t>Starlink 3304</t>
  </si>
  <si>
    <t>Starlink Group 4-4-06</t>
  </si>
  <si>
    <t>S50162</t>
  </si>
  <si>
    <t>2021-125G</t>
  </si>
  <si>
    <t>Starlink 3303</t>
  </si>
  <si>
    <t>Starlink Group 4-4-07</t>
  </si>
  <si>
    <t>2024 Feb 18 0654?</t>
  </si>
  <si>
    <t>S50163</t>
  </si>
  <si>
    <t>2021-125H</t>
  </si>
  <si>
    <t>Starlink 3306</t>
  </si>
  <si>
    <t>Starlink Group 4-4-08</t>
  </si>
  <si>
    <t>S50164</t>
  </si>
  <si>
    <t>2021-125J</t>
  </si>
  <si>
    <t>Starlink 3307</t>
  </si>
  <si>
    <t>Starlink Group 4-4-09</t>
  </si>
  <si>
    <t>2022 Jun 16 0400?</t>
  </si>
  <si>
    <t>S50165</t>
  </si>
  <si>
    <t>2021-125K</t>
  </si>
  <si>
    <t>Starlink 3298</t>
  </si>
  <si>
    <t>Starlink Group 4-4-10</t>
  </si>
  <si>
    <t>S50166</t>
  </si>
  <si>
    <t>2021-125L</t>
  </si>
  <si>
    <t>Starlink 3305</t>
  </si>
  <si>
    <t>Starlink Group 4-4-11</t>
  </si>
  <si>
    <t>S50167</t>
  </si>
  <si>
    <t>2021-125M</t>
  </si>
  <si>
    <t>Starlink 3271</t>
  </si>
  <si>
    <t>Starlink Group 4-4-12</t>
  </si>
  <si>
    <t>S50168</t>
  </si>
  <si>
    <t>2021-125N</t>
  </si>
  <si>
    <t>Starlink 3296</t>
  </si>
  <si>
    <t>Starlink Group 4-4-13</t>
  </si>
  <si>
    <t>2026 Jan 10</t>
  </si>
  <si>
    <t>S50169</t>
  </si>
  <si>
    <t>2021-125P</t>
  </si>
  <si>
    <t>Starlink 3301</t>
  </si>
  <si>
    <t>Starlink Group 4-4-14</t>
  </si>
  <si>
    <t>S50170</t>
  </si>
  <si>
    <t>2021-125Q</t>
  </si>
  <si>
    <t>Starlink 3245</t>
  </si>
  <si>
    <t>Starlink Group 4-4-15</t>
  </si>
  <si>
    <t>S50171</t>
  </si>
  <si>
    <t>2021-125R</t>
  </si>
  <si>
    <t>Starlink 3286</t>
  </si>
  <si>
    <t>Starlink Group 4-4-16</t>
  </si>
  <si>
    <t>S50172</t>
  </si>
  <si>
    <t>2021-125S</t>
  </si>
  <si>
    <t>Starlink 3287</t>
  </si>
  <si>
    <t>Starlink Group 4-4-17</t>
  </si>
  <si>
    <t>S50173</t>
  </si>
  <si>
    <t>2021-125T</t>
  </si>
  <si>
    <t>Starlink 3289</t>
  </si>
  <si>
    <t>Starlink Group 4-4-18</t>
  </si>
  <si>
    <t>S50174</t>
  </si>
  <si>
    <t>2021-125U</t>
  </si>
  <si>
    <t>Starlink 3292</t>
  </si>
  <si>
    <t>Starlink Group 4-4-19</t>
  </si>
  <si>
    <t>S50175</t>
  </si>
  <si>
    <t>2021-125V</t>
  </si>
  <si>
    <t>Starlink 3291</t>
  </si>
  <si>
    <t>Starlink Group 4-4-20</t>
  </si>
  <si>
    <t>S50176</t>
  </si>
  <si>
    <t>2021-125W</t>
  </si>
  <si>
    <t>Starlink 3293</t>
  </si>
  <si>
    <t>Starlink Group 4-4-21</t>
  </si>
  <si>
    <t>S50177</t>
  </si>
  <si>
    <t>2021-125X</t>
  </si>
  <si>
    <t>Starlink 3282</t>
  </si>
  <si>
    <t>Starlink Group 4-4-22</t>
  </si>
  <si>
    <t>S50178</t>
  </si>
  <si>
    <t>2021-125Y</t>
  </si>
  <si>
    <t>Starlink 3284</t>
  </si>
  <si>
    <t>Starlink Group 4-4-23</t>
  </si>
  <si>
    <t>2026 Feb  5 1506</t>
  </si>
  <si>
    <t>S50179</t>
  </si>
  <si>
    <t>2021-125Z</t>
  </si>
  <si>
    <t>Starlink 3283</t>
  </si>
  <si>
    <t>Starlink Group 4-4-24</t>
  </si>
  <si>
    <t>S50180</t>
  </si>
  <si>
    <t>2021-125AA</t>
  </si>
  <si>
    <t>Starlink 3265</t>
  </si>
  <si>
    <t>Starlink Group 4-4-25</t>
  </si>
  <si>
    <t>S50181</t>
  </si>
  <si>
    <t>2021-125AB</t>
  </si>
  <si>
    <t>Starlink 3285</t>
  </si>
  <si>
    <t>Starlink Group 4-4-26</t>
  </si>
  <si>
    <t>S50182</t>
  </si>
  <si>
    <t>2021-125AC</t>
  </si>
  <si>
    <t>Starlink 3277</t>
  </si>
  <si>
    <t>Starlink Group 4-4-27</t>
  </si>
  <si>
    <t>S50183</t>
  </si>
  <si>
    <t>2021-125AD</t>
  </si>
  <si>
    <t>Starlink 3281</t>
  </si>
  <si>
    <t>Starlink Group 4-4-28</t>
  </si>
  <si>
    <t>S50184</t>
  </si>
  <si>
    <t>2021-125AE</t>
  </si>
  <si>
    <t>Starlink 3280</t>
  </si>
  <si>
    <t>Starlink Group 4-4-29</t>
  </si>
  <si>
    <t>2021 Dec 28</t>
  </si>
  <si>
    <t>S50185</t>
  </si>
  <si>
    <t>2021-125AF</t>
  </si>
  <si>
    <t>Starlink 3279</t>
  </si>
  <si>
    <t>Starlink Group 4-4-30</t>
  </si>
  <si>
    <t>S50186</t>
  </si>
  <si>
    <t>2021-125AG</t>
  </si>
  <si>
    <t>Starlink 3274</t>
  </si>
  <si>
    <t>Starlink Group 4-4-31</t>
  </si>
  <si>
    <t>S50187</t>
  </si>
  <si>
    <t>2021-125AH</t>
  </si>
  <si>
    <t>Starlink 3272</t>
  </si>
  <si>
    <t>Starlink Group 4-4-32</t>
  </si>
  <si>
    <t>S50188</t>
  </si>
  <si>
    <t>2021-125AJ</t>
  </si>
  <si>
    <t>Starlink 3275</t>
  </si>
  <si>
    <t>Starlink Group 4-4-33</t>
  </si>
  <si>
    <t>2025 Aug 13</t>
  </si>
  <si>
    <t>S50189</t>
  </si>
  <si>
    <t>2021-125AK</t>
  </si>
  <si>
    <t>Starlink 3276</t>
  </si>
  <si>
    <t>Starlink Group 4-4-34</t>
  </si>
  <si>
    <t>S50190</t>
  </si>
  <si>
    <t>2021-125AL</t>
  </si>
  <si>
    <t>Starlink 3268</t>
  </si>
  <si>
    <t>Starlink Group 4-4-35</t>
  </si>
  <si>
    <t>S50191</t>
  </si>
  <si>
    <t>2021-125AM</t>
  </si>
  <si>
    <t>Starlink 3273</t>
  </si>
  <si>
    <t>Starlink Group 4-4-36</t>
  </si>
  <si>
    <t>S50192</t>
  </si>
  <si>
    <t>2021-125AN</t>
  </si>
  <si>
    <t>Starlink 3259</t>
  </si>
  <si>
    <t>Starlink Group 4-4-37</t>
  </si>
  <si>
    <t>S50193</t>
  </si>
  <si>
    <t>2021-125AP</t>
  </si>
  <si>
    <t>Starlink 3261</t>
  </si>
  <si>
    <t>Starlink Group 4-4-38</t>
  </si>
  <si>
    <t>S50194</t>
  </si>
  <si>
    <t>2021-125AQ</t>
  </si>
  <si>
    <t>Starlink 3269</t>
  </si>
  <si>
    <t>Starlink Group 4-4-39</t>
  </si>
  <si>
    <t>2026 Mar  5</t>
  </si>
  <si>
    <t>S50195</t>
  </si>
  <si>
    <t>2021-125AR</t>
  </si>
  <si>
    <t>Starlink 3266</t>
  </si>
  <si>
    <t>Starlink Group 4-4-40</t>
  </si>
  <si>
    <t>S50196</t>
  </si>
  <si>
    <t>2021-125AS</t>
  </si>
  <si>
    <t>Starlink 3263</t>
  </si>
  <si>
    <t>Starlink Group 4-4-41</t>
  </si>
  <si>
    <t>2024 May 20 1411</t>
  </si>
  <si>
    <t>S50197</t>
  </si>
  <si>
    <t>2021-125AT</t>
  </si>
  <si>
    <t>Starlink 3267</t>
  </si>
  <si>
    <t>Starlink Group 4-4-42</t>
  </si>
  <si>
    <t>S50198</t>
  </si>
  <si>
    <t>2021-125AU</t>
  </si>
  <si>
    <t>Starlink 3264</t>
  </si>
  <si>
    <t>Starlink Group 4-4-43</t>
  </si>
  <si>
    <t>S50199</t>
  </si>
  <si>
    <t>2021-125AV</t>
  </si>
  <si>
    <t>Starlink 3270</t>
  </si>
  <si>
    <t>Starlink Group 4-4-44</t>
  </si>
  <si>
    <t>S50200</t>
  </si>
  <si>
    <t>2021-125AW</t>
  </si>
  <si>
    <t>Starlink 3235</t>
  </si>
  <si>
    <t>Starlink Group 4-4-45</t>
  </si>
  <si>
    <t>S50201</t>
  </si>
  <si>
    <t>2021-125AX</t>
  </si>
  <si>
    <t>Starlink 3255</t>
  </si>
  <si>
    <t>Starlink Group 4-4-46</t>
  </si>
  <si>
    <t>2026 Jun  3 1030?</t>
  </si>
  <si>
    <t>S50202</t>
  </si>
  <si>
    <t>2021-125AY</t>
  </si>
  <si>
    <t>Starlink 3256</t>
  </si>
  <si>
    <t>Starlink Group 4-4-47</t>
  </si>
  <si>
    <t>S50203</t>
  </si>
  <si>
    <t>2021-125AZ</t>
  </si>
  <si>
    <t>Starlink 3257</t>
  </si>
  <si>
    <t>Starlink Group 4-4-48</t>
  </si>
  <si>
    <t>S50204</t>
  </si>
  <si>
    <t>2021-125BA</t>
  </si>
  <si>
    <t>Starlink 3254</t>
  </si>
  <si>
    <t>Starlink Group 4-4-49</t>
  </si>
  <si>
    <t>S50205</t>
  </si>
  <si>
    <t>2021-125BB</t>
  </si>
  <si>
    <t>Starlink 3260</t>
  </si>
  <si>
    <t>Starlink Group 4-4-50</t>
  </si>
  <si>
    <t>S50206</t>
  </si>
  <si>
    <t>2021-125BC</t>
  </si>
  <si>
    <t>Starlink 3258</t>
  </si>
  <si>
    <t>Starlink Group 4-4-51</t>
  </si>
  <si>
    <t>2026 Mar 23</t>
  </si>
  <si>
    <t>S50207</t>
  </si>
  <si>
    <t>2021-125BD</t>
  </si>
  <si>
    <t>Starlink 3262</t>
  </si>
  <si>
    <t>Starlink Group 4-4-52</t>
  </si>
  <si>
    <t>2026 Feb 25 1458</t>
  </si>
  <si>
    <t>S50803</t>
  </si>
  <si>
    <t>2022-001</t>
  </si>
  <si>
    <t>2022-001A</t>
  </si>
  <si>
    <t>Starlink 3321</t>
  </si>
  <si>
    <t>Starlink Group 4-5-01</t>
  </si>
  <si>
    <t>2022 Jan  6</t>
  </si>
  <si>
    <t>2025 Feb  3 1259</t>
  </si>
  <si>
    <t>S50804</t>
  </si>
  <si>
    <t>2022-001B</t>
  </si>
  <si>
    <t>Starlink 3323</t>
  </si>
  <si>
    <t>Starlink Group 4-5-02</t>
  </si>
  <si>
    <t>S50805</t>
  </si>
  <si>
    <t>2022-001C</t>
  </si>
  <si>
    <t>Starlink 3333</t>
  </si>
  <si>
    <t>Starlink Group 4-5-03</t>
  </si>
  <si>
    <t>S50806</t>
  </si>
  <si>
    <t>2022-001D</t>
  </si>
  <si>
    <t>Starlink 3335</t>
  </si>
  <si>
    <t>Starlink Group 4-5-04</t>
  </si>
  <si>
    <t>S50807</t>
  </si>
  <si>
    <t>2022-001E</t>
  </si>
  <si>
    <t>Starlink 3353</t>
  </si>
  <si>
    <t>Starlink Group 4-5-05</t>
  </si>
  <si>
    <t>2024 May 24 1105?</t>
  </si>
  <si>
    <t>S50808</t>
  </si>
  <si>
    <t>2022-001F</t>
  </si>
  <si>
    <t>Starlink 3355</t>
  </si>
  <si>
    <t>Starlink Group 4-5-06</t>
  </si>
  <si>
    <t>S50809</t>
  </si>
  <si>
    <t>2022-001G</t>
  </si>
  <si>
    <t>Starlink 3232</t>
  </si>
  <si>
    <t>Starlink Group 4-5-07</t>
  </si>
  <si>
    <t>S50810</t>
  </si>
  <si>
    <t>2022-001H</t>
  </si>
  <si>
    <t>Starlink 3348</t>
  </si>
  <si>
    <t>Starlink Group 4-5-08</t>
  </si>
  <si>
    <t>2024 Jul 25 0335?</t>
  </si>
  <si>
    <t>S50811</t>
  </si>
  <si>
    <t>2022-001J</t>
  </si>
  <si>
    <t>Starlink 3347</t>
  </si>
  <si>
    <t>Starlink Group 4-5-09</t>
  </si>
  <si>
    <t>2024 Dec 26</t>
  </si>
  <si>
    <t>S50812</t>
  </si>
  <si>
    <t>2022-001K</t>
  </si>
  <si>
    <t>Starlink 3338</t>
  </si>
  <si>
    <t>Starlink Group 4-5-10</t>
  </si>
  <si>
    <t>S50813</t>
  </si>
  <si>
    <t>2022-001L</t>
  </si>
  <si>
    <t>Starlink 3349</t>
  </si>
  <si>
    <t>Starlink Group 4-5-11</t>
  </si>
  <si>
    <t>S50814</t>
  </si>
  <si>
    <t>2022-001M</t>
  </si>
  <si>
    <t>Starlink 3324</t>
  </si>
  <si>
    <t>Starlink Group 4-5-12</t>
  </si>
  <si>
    <t>S50815</t>
  </si>
  <si>
    <t>2022-001N</t>
  </si>
  <si>
    <t>Starlink 3234</t>
  </si>
  <si>
    <t>Starlink Group 4-5-13</t>
  </si>
  <si>
    <t>S50816</t>
  </si>
  <si>
    <t>2022-001P</t>
  </si>
  <si>
    <t>Starlink 3342</t>
  </si>
  <si>
    <t>Starlink Group 4-5-14</t>
  </si>
  <si>
    <t>S50817</t>
  </si>
  <si>
    <t>2022-001Q</t>
  </si>
  <si>
    <t>Starlink 3341</t>
  </si>
  <si>
    <t>Starlink Group 4-5-15</t>
  </si>
  <si>
    <t>S50818</t>
  </si>
  <si>
    <t>2022-001R</t>
  </si>
  <si>
    <t>Starlink 3336</t>
  </si>
  <si>
    <t>Starlink Group 4-5-16</t>
  </si>
  <si>
    <t>S50819</t>
  </si>
  <si>
    <t>2022-001S</t>
  </si>
  <si>
    <t>Starlink 3327</t>
  </si>
  <si>
    <t>Starlink Group 4-5-17</t>
  </si>
  <si>
    <t>S50820</t>
  </si>
  <si>
    <t>2022-001T</t>
  </si>
  <si>
    <t>Starlink 3339</t>
  </si>
  <si>
    <t>Starlink Group 4-5-18</t>
  </si>
  <si>
    <t>S50821</t>
  </si>
  <si>
    <t>2022-001U</t>
  </si>
  <si>
    <t>Starlink 3346</t>
  </si>
  <si>
    <t>Starlink Group 4-5-19</t>
  </si>
  <si>
    <t>S50822</t>
  </si>
  <si>
    <t>2022-001V</t>
  </si>
  <si>
    <t>Starlink 3343</t>
  </si>
  <si>
    <t>Starlink Group 4-5-20</t>
  </si>
  <si>
    <t>S50823</t>
  </si>
  <si>
    <t>2022-001W</t>
  </si>
  <si>
    <t>Starlink 3334</t>
  </si>
  <si>
    <t>Starlink Group 4-5-21</t>
  </si>
  <si>
    <t>S50824</t>
  </si>
  <si>
    <t>2022-001X</t>
  </si>
  <si>
    <t>Starlink 3340</t>
  </si>
  <si>
    <t>Starlink Group 4-5-22</t>
  </si>
  <si>
    <t>2024 Sep 23 0523</t>
  </si>
  <si>
    <t>S50825</t>
  </si>
  <si>
    <t>2022-001Y</t>
  </si>
  <si>
    <t>Starlink 3332</t>
  </si>
  <si>
    <t>Starlink Group 4-5-23</t>
  </si>
  <si>
    <t>S50826</t>
  </si>
  <si>
    <t>2022-001Z</t>
  </si>
  <si>
    <t>Starlink 3337</t>
  </si>
  <si>
    <t>Starlink Group 4-5-24</t>
  </si>
  <si>
    <t>2024 Sep  5 0625</t>
  </si>
  <si>
    <t>S50827</t>
  </si>
  <si>
    <t>2022-001AA</t>
  </si>
  <si>
    <t>Starlink 3329</t>
  </si>
  <si>
    <t>Starlink Group 4-5-25</t>
  </si>
  <si>
    <t>S50828</t>
  </si>
  <si>
    <t>2022-001AB</t>
  </si>
  <si>
    <t>Starlink 3290</t>
  </si>
  <si>
    <t>Starlink Group 4-5-26</t>
  </si>
  <si>
    <t>S50829</t>
  </si>
  <si>
    <t>2022-001AC</t>
  </si>
  <si>
    <t>Starlink 3294</t>
  </si>
  <si>
    <t>Starlink Group 4-5-27</t>
  </si>
  <si>
    <t>S50830</t>
  </si>
  <si>
    <t>2022-001AD</t>
  </si>
  <si>
    <t>Starlink 3278</t>
  </si>
  <si>
    <t>Starlink Group 4-5-28</t>
  </si>
  <si>
    <t>S50831</t>
  </si>
  <si>
    <t>2022-001AE</t>
  </si>
  <si>
    <t>Starlink 3299</t>
  </si>
  <si>
    <t>Starlink Group 4-5-29</t>
  </si>
  <si>
    <t>S50832</t>
  </si>
  <si>
    <t>2022-001AF</t>
  </si>
  <si>
    <t>Starlink 3328</t>
  </si>
  <si>
    <t>Starlink Group 4-5-30</t>
  </si>
  <si>
    <t>S50833</t>
  </si>
  <si>
    <t>2022-001AG</t>
  </si>
  <si>
    <t>Starlink 3316</t>
  </si>
  <si>
    <t>Starlink Group 4-5-31</t>
  </si>
  <si>
    <t>2024 Sep 29 1745?</t>
  </si>
  <si>
    <t>S50834</t>
  </si>
  <si>
    <t>2022-001AH</t>
  </si>
  <si>
    <t>Starlink 3331</t>
  </si>
  <si>
    <t>Starlink Group 4-5-32</t>
  </si>
  <si>
    <t>S50835</t>
  </si>
  <si>
    <t>2022-001AJ</t>
  </si>
  <si>
    <t>Starlink 3310</t>
  </si>
  <si>
    <t>Starlink Group 4-5-33</t>
  </si>
  <si>
    <t>S50836</t>
  </si>
  <si>
    <t>2022-001AK</t>
  </si>
  <si>
    <t>Starlink 3330</t>
  </si>
  <si>
    <t>Starlink Group 4-5-34</t>
  </si>
  <si>
    <t>S50837</t>
  </si>
  <si>
    <t>2022-001AL</t>
  </si>
  <si>
    <t>Starlink 3318</t>
  </si>
  <si>
    <t>Starlink Group 4-5-35</t>
  </si>
  <si>
    <t>S50838</t>
  </si>
  <si>
    <t>2022-001AM</t>
  </si>
  <si>
    <t>Starlink 3322</t>
  </si>
  <si>
    <t>Starlink Group 4-5-36</t>
  </si>
  <si>
    <t>2025 Dec  6 1615</t>
  </si>
  <si>
    <t>S50839</t>
  </si>
  <si>
    <t>2022-001AN</t>
  </si>
  <si>
    <t>Starlink 3320</t>
  </si>
  <si>
    <t>Starlink Group 4-5-37</t>
  </si>
  <si>
    <t>S50840</t>
  </si>
  <si>
    <t>2022-001AP</t>
  </si>
  <si>
    <t>Starlink 3295</t>
  </si>
  <si>
    <t>Starlink Group 4-5-38</t>
  </si>
  <si>
    <t>S50841</t>
  </si>
  <si>
    <t>2022-001AQ</t>
  </si>
  <si>
    <t>Starlink 3300</t>
  </si>
  <si>
    <t>Starlink Group 4-5-39</t>
  </si>
  <si>
    <t>S50842</t>
  </si>
  <si>
    <t>2022-001AR</t>
  </si>
  <si>
    <t>Starlink 3302</t>
  </si>
  <si>
    <t>Starlink Group 4-5-40</t>
  </si>
  <si>
    <t>S50843</t>
  </si>
  <si>
    <t>2022-001AS</t>
  </si>
  <si>
    <t>Starlink 3325</t>
  </si>
  <si>
    <t>Starlink Group 4-5-41</t>
  </si>
  <si>
    <t>2026 May 25?</t>
  </si>
  <si>
    <t>S50844</t>
  </si>
  <si>
    <t>2022-001AT</t>
  </si>
  <si>
    <t>Starlink 3326</t>
  </si>
  <si>
    <t>Starlink Group 4-5-42</t>
  </si>
  <si>
    <t>S50845</t>
  </si>
  <si>
    <t>2022-001AU</t>
  </si>
  <si>
    <t>Starlink 3230</t>
  </si>
  <si>
    <t>Starlink Group 4-5-43</t>
  </si>
  <si>
    <t>S50846</t>
  </si>
  <si>
    <t>2022-001AV</t>
  </si>
  <si>
    <t>Starlink 3308</t>
  </si>
  <si>
    <t>Starlink Group 4-5-44</t>
  </si>
  <si>
    <t>S50847</t>
  </si>
  <si>
    <t>2022-001AW</t>
  </si>
  <si>
    <t>Starlink 3319</t>
  </si>
  <si>
    <t>Starlink Group 4-5-45</t>
  </si>
  <si>
    <t>2024 Dec 19 0132?</t>
  </si>
  <si>
    <t>S50848</t>
  </si>
  <si>
    <t>2022-001AX</t>
  </si>
  <si>
    <t>Starlink 3315</t>
  </si>
  <si>
    <t>Starlink Group 4-5-46</t>
  </si>
  <si>
    <t>S50849</t>
  </si>
  <si>
    <t>2022-001AY</t>
  </si>
  <si>
    <t>Starlink 3311</t>
  </si>
  <si>
    <t>Starlink Group 4-5-47</t>
  </si>
  <si>
    <t>S50850</t>
  </si>
  <si>
    <t>2022-001AZ</t>
  </si>
  <si>
    <t>Starlink 3312</t>
  </si>
  <si>
    <t>Starlink Group 4-5-48</t>
  </si>
  <si>
    <t>S50851</t>
  </si>
  <si>
    <t>2022-001BA</t>
  </si>
  <si>
    <t>Starlink 3314</t>
  </si>
  <si>
    <t>Starlink Group 4-5-49</t>
  </si>
  <si>
    <t>S51104</t>
  </si>
  <si>
    <t>2022-005</t>
  </si>
  <si>
    <t>2022-005A</t>
  </si>
  <si>
    <t>Starlink 3366</t>
  </si>
  <si>
    <t>Starlink Group 4-6-01</t>
  </si>
  <si>
    <t>2022 Jan 19</t>
  </si>
  <si>
    <t>S51105</t>
  </si>
  <si>
    <t>2022-005B</t>
  </si>
  <si>
    <t>Starlink 3350</t>
  </si>
  <si>
    <t>Starlink Group 4-6-02</t>
  </si>
  <si>
    <t>S51106</t>
  </si>
  <si>
    <t>2022-005C</t>
  </si>
  <si>
    <t>Starlink 3176</t>
  </si>
  <si>
    <t>Starlink Group 4-6-03</t>
  </si>
  <si>
    <t>S51107</t>
  </si>
  <si>
    <t>2022-005D</t>
  </si>
  <si>
    <t>Starlink 3368</t>
  </si>
  <si>
    <t>Starlink Group 4-6-04</t>
  </si>
  <si>
    <t>2024 Dec 25 0930?</t>
  </si>
  <si>
    <t>S51108</t>
  </si>
  <si>
    <t>2022-005E</t>
  </si>
  <si>
    <t>Starlink 3362</t>
  </si>
  <si>
    <t>Starlink Group 4-6-05</t>
  </si>
  <si>
    <t>S51109</t>
  </si>
  <si>
    <t>2022-005F</t>
  </si>
  <si>
    <t>Starlink 3358</t>
  </si>
  <si>
    <t>Starlink Group 4-6-06</t>
  </si>
  <si>
    <t>S51110</t>
  </si>
  <si>
    <t>2022-005G</t>
  </si>
  <si>
    <t>Starlink 3344</t>
  </si>
  <si>
    <t>Starlink Group 4-6-07</t>
  </si>
  <si>
    <t>S51111</t>
  </si>
  <si>
    <t>2022-005H</t>
  </si>
  <si>
    <t>Starlink 3173</t>
  </si>
  <si>
    <t>Starlink Group 4-6-08</t>
  </si>
  <si>
    <t>S51112</t>
  </si>
  <si>
    <t>2022-005J</t>
  </si>
  <si>
    <t>Starlink 3374</t>
  </si>
  <si>
    <t>Starlink Group 4-6-09</t>
  </si>
  <si>
    <t>S51113</t>
  </si>
  <si>
    <t>2022-005K</t>
  </si>
  <si>
    <t>Starlink 3372</t>
  </si>
  <si>
    <t>Starlink Group 4-6-10</t>
  </si>
  <si>
    <t>S51114</t>
  </si>
  <si>
    <t>2022-005L</t>
  </si>
  <si>
    <t>Starlink 3375</t>
  </si>
  <si>
    <t>Starlink Group 4-6-11</t>
  </si>
  <si>
    <t>S51115</t>
  </si>
  <si>
    <t>2022-005M</t>
  </si>
  <si>
    <t>Starlink 3397</t>
  </si>
  <si>
    <t>Starlink Group 4-6-12</t>
  </si>
  <si>
    <t>S51116</t>
  </si>
  <si>
    <t>2022-005N</t>
  </si>
  <si>
    <t>Starlink 3243</t>
  </si>
  <si>
    <t>Starlink Group 4-6-13</t>
  </si>
  <si>
    <t>S51117</t>
  </si>
  <si>
    <t>2022-005P</t>
  </si>
  <si>
    <t>Starlink 3391</t>
  </si>
  <si>
    <t>Starlink Group 4-6-14</t>
  </si>
  <si>
    <t>S51118</t>
  </si>
  <si>
    <t>2022-005Q</t>
  </si>
  <si>
    <t>Starlink 3394</t>
  </si>
  <si>
    <t>Starlink Group 4-6-15</t>
  </si>
  <si>
    <t>S51119</t>
  </si>
  <si>
    <t>2022-005R</t>
  </si>
  <si>
    <t>Starlink 3390</t>
  </si>
  <si>
    <t>Starlink Group 4-6-16</t>
  </si>
  <si>
    <t>2024 Jul 26 2311?</t>
  </si>
  <si>
    <t>S51120</t>
  </si>
  <si>
    <t>2022-005S</t>
  </si>
  <si>
    <t>Starlink 3398</t>
  </si>
  <si>
    <t>Starlink Group 4-6-17</t>
  </si>
  <si>
    <t>S51121</t>
  </si>
  <si>
    <t>2022-005T</t>
  </si>
  <si>
    <t>Starlink 3399</t>
  </si>
  <si>
    <t>Starlink Group 4-6-18</t>
  </si>
  <si>
    <t>S51122</t>
  </si>
  <si>
    <t>2022-005U</t>
  </si>
  <si>
    <t>Starlink 3373</t>
  </si>
  <si>
    <t>Starlink Group 4-6-19</t>
  </si>
  <si>
    <t>2024 Jul  4 0255</t>
  </si>
  <si>
    <t>S51123</t>
  </si>
  <si>
    <t>2022-005V</t>
  </si>
  <si>
    <t>Starlink 3392</t>
  </si>
  <si>
    <t>Starlink Group 4-6-20</t>
  </si>
  <si>
    <t>S51124</t>
  </si>
  <si>
    <t>2022-005W</t>
  </si>
  <si>
    <t>Starlink 3389</t>
  </si>
  <si>
    <t>Starlink Group 4-6-21</t>
  </si>
  <si>
    <t>S51125</t>
  </si>
  <si>
    <t>2022-005X</t>
  </si>
  <si>
    <t>Starlink 3387</t>
  </si>
  <si>
    <t>Starlink Group 4-6-22</t>
  </si>
  <si>
    <t>S51126</t>
  </si>
  <si>
    <t>2022-005Y</t>
  </si>
  <si>
    <t>Starlink 3386</t>
  </si>
  <si>
    <t>Starlink Group 4-6-23</t>
  </si>
  <si>
    <t>S51127</t>
  </si>
  <si>
    <t>2022-005Z</t>
  </si>
  <si>
    <t>Starlink 3370</t>
  </si>
  <si>
    <t>Starlink Group 4-6-24</t>
  </si>
  <si>
    <t>S51128</t>
  </si>
  <si>
    <t>2022-005AA</t>
  </si>
  <si>
    <t>Starlink 3400</t>
  </si>
  <si>
    <t>Starlink Group 4-6-25</t>
  </si>
  <si>
    <t>S51129</t>
  </si>
  <si>
    <t>2022-005AB</t>
  </si>
  <si>
    <t>Starlink 3396</t>
  </si>
  <si>
    <t>Starlink Group 4-6-26</t>
  </si>
  <si>
    <t>S51130</t>
  </si>
  <si>
    <t>2022-005AC</t>
  </si>
  <si>
    <t>Starlink 3395</t>
  </si>
  <si>
    <t>Starlink Group 4-6-27</t>
  </si>
  <si>
    <t>S51131</t>
  </si>
  <si>
    <t>2022-005AD</t>
  </si>
  <si>
    <t>Starlink 3388</t>
  </si>
  <si>
    <t>Starlink Group 4-6-28</t>
  </si>
  <si>
    <t>S51132</t>
  </si>
  <si>
    <t>2022-005AE</t>
  </si>
  <si>
    <t>Starlink 3393</t>
  </si>
  <si>
    <t>Starlink Group 4-6-29</t>
  </si>
  <si>
    <t>S51133</t>
  </si>
  <si>
    <t>2022-005AF</t>
  </si>
  <si>
    <t>Starlink 3356</t>
  </si>
  <si>
    <t>Starlink Group 4-6-30</t>
  </si>
  <si>
    <t>S51134</t>
  </si>
  <si>
    <t>2022-005AG</t>
  </si>
  <si>
    <t>Starlink 3183</t>
  </si>
  <si>
    <t>Starlink Group 4-6-31</t>
  </si>
  <si>
    <t>2025 Nov 16</t>
  </si>
  <si>
    <t>S51135</t>
  </si>
  <si>
    <t>2022-005AH</t>
  </si>
  <si>
    <t>Starlink 3363</t>
  </si>
  <si>
    <t>Starlink Group 4-6-32</t>
  </si>
  <si>
    <t>S51136</t>
  </si>
  <si>
    <t>2022-005AJ</t>
  </si>
  <si>
    <t>Starlink 3253</t>
  </si>
  <si>
    <t>Starlink Group 4-6-33</t>
  </si>
  <si>
    <t>S51137</t>
  </si>
  <si>
    <t>2022-005AK</t>
  </si>
  <si>
    <t>Starlink 3180</t>
  </si>
  <si>
    <t>Starlink Group 4-6-34</t>
  </si>
  <si>
    <t>S51138</t>
  </si>
  <si>
    <t>2022-005AL</t>
  </si>
  <si>
    <t>Starlink 3177</t>
  </si>
  <si>
    <t>Starlink Group 4-6-35</t>
  </si>
  <si>
    <t>S51139</t>
  </si>
  <si>
    <t>2022-005AM</t>
  </si>
  <si>
    <t>Starlink 3172</t>
  </si>
  <si>
    <t>Starlink Group 4-6-36</t>
  </si>
  <si>
    <t>S51140</t>
  </si>
  <si>
    <t>2022-005AN</t>
  </si>
  <si>
    <t>Starlink 3175</t>
  </si>
  <si>
    <t>Starlink Group 4-6-37</t>
  </si>
  <si>
    <t>S51141</t>
  </si>
  <si>
    <t>2022-005AP</t>
  </si>
  <si>
    <t>Starlink 3179</t>
  </si>
  <si>
    <t>Starlink Group 4-6-38</t>
  </si>
  <si>
    <t>S51142</t>
  </si>
  <si>
    <t>2022-005AQ</t>
  </si>
  <si>
    <t>Starlink 3369</t>
  </si>
  <si>
    <t>Starlink Group 4-6-39</t>
  </si>
  <si>
    <t>S51143</t>
  </si>
  <si>
    <t>2022-005AR</t>
  </si>
  <si>
    <t>Starlink 3184</t>
  </si>
  <si>
    <t>Starlink Group 4-6-40</t>
  </si>
  <si>
    <t>S51144</t>
  </si>
  <si>
    <t>2022-005AS</t>
  </si>
  <si>
    <t>Starlink 3185</t>
  </si>
  <si>
    <t>Starlink Group 4-6-41</t>
  </si>
  <si>
    <t>S51145</t>
  </si>
  <si>
    <t>2022-005AT</t>
  </si>
  <si>
    <t>Starlink 3365</t>
  </si>
  <si>
    <t>Starlink Group 4-6-42</t>
  </si>
  <si>
    <t>2024 Dec 29 0641</t>
  </si>
  <si>
    <t>S51146</t>
  </si>
  <si>
    <t>2022-005AU</t>
  </si>
  <si>
    <t>Starlink 3354</t>
  </si>
  <si>
    <t>Starlink Group 4-6-43</t>
  </si>
  <si>
    <t>S51147</t>
  </si>
  <si>
    <t>2022-005AV</t>
  </si>
  <si>
    <t>Starlink 3352</t>
  </si>
  <si>
    <t>Starlink Group 4-6-44</t>
  </si>
  <si>
    <t>S51148</t>
  </si>
  <si>
    <t>2022-005AW</t>
  </si>
  <si>
    <t>Starlink 3359</t>
  </si>
  <si>
    <t>Starlink Group 4-6-45</t>
  </si>
  <si>
    <t>S51149</t>
  </si>
  <si>
    <t>2022-005AX</t>
  </si>
  <si>
    <t>Starlink 3360</t>
  </si>
  <si>
    <t>Starlink Group 4-6-46</t>
  </si>
  <si>
    <t>S51150</t>
  </si>
  <si>
    <t>2022-005AY</t>
  </si>
  <si>
    <t>Starlink 3357</t>
  </si>
  <si>
    <t>Starlink Group 4-6-47</t>
  </si>
  <si>
    <t>S51151</t>
  </si>
  <si>
    <t>2022-005AZ</t>
  </si>
  <si>
    <t>Starlink 3361</t>
  </si>
  <si>
    <t>Starlink Group 4-6-48</t>
  </si>
  <si>
    <t>2025 Nov 11 2055</t>
  </si>
  <si>
    <t>S51152</t>
  </si>
  <si>
    <t>2022-005BA</t>
  </si>
  <si>
    <t>Starlink 3364</t>
  </si>
  <si>
    <t>Starlink Group 4-6-49</t>
  </si>
  <si>
    <t>S51456</t>
  </si>
  <si>
    <t>NNA</t>
  </si>
  <si>
    <t>2022-010</t>
  </si>
  <si>
    <t>2022-010A</t>
  </si>
  <si>
    <t>Starlink 3152</t>
  </si>
  <si>
    <t>Starlink Group 4-7-36</t>
  </si>
  <si>
    <t>2022 Feb  3</t>
  </si>
  <si>
    <t>2022 Feb  6 1548</t>
  </si>
  <si>
    <t>S51457</t>
  </si>
  <si>
    <t>2022-010B</t>
  </si>
  <si>
    <t>Starlink 3163</t>
  </si>
  <si>
    <t>Starlink Group 4-7-05</t>
  </si>
  <si>
    <t>2022 Feb  6 1619</t>
  </si>
  <si>
    <t>S51458</t>
  </si>
  <si>
    <t>2022-010C</t>
  </si>
  <si>
    <t>Starlink 3164</t>
  </si>
  <si>
    <t>Starlink Group 4-7-07</t>
  </si>
  <si>
    <t>2022 Feb  6 2138</t>
  </si>
  <si>
    <t>S51459</t>
  </si>
  <si>
    <t>2022-010D</t>
  </si>
  <si>
    <t>Starlink 3170</t>
  </si>
  <si>
    <t>Starlink Group 4-7-04</t>
  </si>
  <si>
    <t>2022 Feb  7 1731</t>
  </si>
  <si>
    <t>S51460</t>
  </si>
  <si>
    <t>2022-010E</t>
  </si>
  <si>
    <t>Starlink 3167</t>
  </si>
  <si>
    <t>Starlink Group 4-7-02</t>
  </si>
  <si>
    <t>2024 Dec 24 0911</t>
  </si>
  <si>
    <t>S51461</t>
  </si>
  <si>
    <t>2022-010F</t>
  </si>
  <si>
    <t>Starlink 3181</t>
  </si>
  <si>
    <t>Starlink Group 4-7-03</t>
  </si>
  <si>
    <t>S51462</t>
  </si>
  <si>
    <t>2022-010G</t>
  </si>
  <si>
    <t>Starlink 3166</t>
  </si>
  <si>
    <t>Starlink Group 4-7-06</t>
  </si>
  <si>
    <t>S51463</t>
  </si>
  <si>
    <t>2022-010H</t>
  </si>
  <si>
    <t>Starlink 3419</t>
  </si>
  <si>
    <t>Starlink Group 4-7-10</t>
  </si>
  <si>
    <t>S51464</t>
  </si>
  <si>
    <t>2022-010J</t>
  </si>
  <si>
    <t>Starlink 3189</t>
  </si>
  <si>
    <t>Starlink Group 4-7-22</t>
  </si>
  <si>
    <t>S51465</t>
  </si>
  <si>
    <t>2022-010K</t>
  </si>
  <si>
    <t>Starlink 3401</t>
  </si>
  <si>
    <t>Starlink Group 4-7-24</t>
  </si>
  <si>
    <t>S51466</t>
  </si>
  <si>
    <t>2022-010L</t>
  </si>
  <si>
    <t>Starlink 3418</t>
  </si>
  <si>
    <t>Starlink Group 4-7-11</t>
  </si>
  <si>
    <t>2022 Feb  9 0006</t>
  </si>
  <si>
    <t>S51467</t>
  </si>
  <si>
    <t>2022-010M</t>
  </si>
  <si>
    <t>Starlink 3178</t>
  </si>
  <si>
    <t>Starlink Group 4-7-31</t>
  </si>
  <si>
    <t>S51468</t>
  </si>
  <si>
    <t>2022-010N</t>
  </si>
  <si>
    <t>Starlink 3174</t>
  </si>
  <si>
    <t>Starlink Group 4-7-32</t>
  </si>
  <si>
    <t>S51469</t>
  </si>
  <si>
    <t>2022-010P</t>
  </si>
  <si>
    <t>Starlink 3182</t>
  </si>
  <si>
    <t>Starlink Group 4-7-33</t>
  </si>
  <si>
    <t>S51470</t>
  </si>
  <si>
    <t>2022-010Q</t>
  </si>
  <si>
    <t>Starlink 3420</t>
  </si>
  <si>
    <t>Starlink Group 4-7-15</t>
  </si>
  <si>
    <t>2022 Feb 12 1708</t>
  </si>
  <si>
    <t>S51471</t>
  </si>
  <si>
    <t>2022-010R</t>
  </si>
  <si>
    <t>Starlink 3165</t>
  </si>
  <si>
    <t>Starlink Group 4-7-35</t>
  </si>
  <si>
    <t>2023 Oct 17 1620?</t>
  </si>
  <si>
    <t>S51472</t>
  </si>
  <si>
    <t>2022-010S</t>
  </si>
  <si>
    <t>Starlink 3415</t>
  </si>
  <si>
    <t>Starlink Group 4-7-47</t>
  </si>
  <si>
    <t>S51714</t>
  </si>
  <si>
    <t>2022-016</t>
  </si>
  <si>
    <t>2022-016A</t>
  </si>
  <si>
    <t>Starlink 3528</t>
  </si>
  <si>
    <t>Starlink Group 4-8-01</t>
  </si>
  <si>
    <t>2022 Feb 21</t>
  </si>
  <si>
    <t>S51715</t>
  </si>
  <si>
    <t>2022-016B</t>
  </si>
  <si>
    <t>Starlink 3533</t>
  </si>
  <si>
    <t>Starlink Group 4-8-02</t>
  </si>
  <si>
    <t>S51716</t>
  </si>
  <si>
    <t>2022-016C</t>
  </si>
  <si>
    <t>Starlink 3543</t>
  </si>
  <si>
    <t>Starlink Group 4-8-03</t>
  </si>
  <si>
    <t>S51717</t>
  </si>
  <si>
    <t>2022-016D</t>
  </si>
  <si>
    <t>Starlink 3445</t>
  </si>
  <si>
    <t>Starlink Group 4-8-04</t>
  </si>
  <si>
    <t>S51718</t>
  </si>
  <si>
    <t>2022-016E</t>
  </si>
  <si>
    <t>Starlink 3546</t>
  </si>
  <si>
    <t>Starlink Group 4-8-05</t>
  </si>
  <si>
    <t>S51719</t>
  </si>
  <si>
    <t>2022-016F</t>
  </si>
  <si>
    <t>Starlink 3540</t>
  </si>
  <si>
    <t>Starlink Group 4-8-06</t>
  </si>
  <si>
    <t>S51720</t>
  </si>
  <si>
    <t>2022-016G</t>
  </si>
  <si>
    <t>Starlink 3526</t>
  </si>
  <si>
    <t>Starlink Group 4-8-07</t>
  </si>
  <si>
    <t>S51721</t>
  </si>
  <si>
    <t>2022-016H</t>
  </si>
  <si>
    <t>Starlink 3524</t>
  </si>
  <si>
    <t>Starlink Group 4-8-08</t>
  </si>
  <si>
    <t>S51722</t>
  </si>
  <si>
    <t>2022-016J</t>
  </si>
  <si>
    <t>Starlink 3535</t>
  </si>
  <si>
    <t>Starlink Group 4-8-09</t>
  </si>
  <si>
    <t>S51723</t>
  </si>
  <si>
    <t>2022-016K</t>
  </si>
  <si>
    <t>Starlink 3531</t>
  </si>
  <si>
    <t>Starlink Group 4-8-10</t>
  </si>
  <si>
    <t>2024 Jun  8 2031</t>
  </si>
  <si>
    <t>S51724</t>
  </si>
  <si>
    <t>2022-016L</t>
  </si>
  <si>
    <t>Starlink 3529</t>
  </si>
  <si>
    <t>Starlink Group 4-8-11</t>
  </si>
  <si>
    <t>S51725</t>
  </si>
  <si>
    <t>2022-016M</t>
  </si>
  <si>
    <t>Starlink 3522</t>
  </si>
  <si>
    <t>Starlink Group 4-8-12</t>
  </si>
  <si>
    <t>S51726</t>
  </si>
  <si>
    <t>2022-016N</t>
  </si>
  <si>
    <t>Starlink 3527</t>
  </si>
  <si>
    <t>Starlink Group 4-8-13</t>
  </si>
  <si>
    <t>S51727</t>
  </si>
  <si>
    <t>2022-016P</t>
  </si>
  <si>
    <t>Starlink 3532</t>
  </si>
  <si>
    <t>Starlink Group 4-8-14</t>
  </si>
  <si>
    <t>S51728</t>
  </si>
  <si>
    <t>2022-016Q</t>
  </si>
  <si>
    <t>Starlink 3448</t>
  </si>
  <si>
    <t>Starlink Group 4-8-15</t>
  </si>
  <si>
    <t>2025 Apr 14 0130?</t>
  </si>
  <si>
    <t>S51729</t>
  </si>
  <si>
    <t>2022-016R</t>
  </si>
  <si>
    <t>Starlink 3523</t>
  </si>
  <si>
    <t>Starlink Group 4-8-16</t>
  </si>
  <si>
    <t>S51730</t>
  </si>
  <si>
    <t>2022-016S</t>
  </si>
  <si>
    <t>Starlink 3530</t>
  </si>
  <si>
    <t>Starlink Group 4-8-17</t>
  </si>
  <si>
    <t>2024 Dec 27 2133</t>
  </si>
  <si>
    <t>S51731</t>
  </si>
  <si>
    <t>2022-016T</t>
  </si>
  <si>
    <t>Starlink 3514</t>
  </si>
  <si>
    <t>Starlink Group 4-8-18</t>
  </si>
  <si>
    <t>S51732</t>
  </si>
  <si>
    <t>2022-016U</t>
  </si>
  <si>
    <t>Starlink 3518</t>
  </si>
  <si>
    <t>Starlink Group 4-8-19</t>
  </si>
  <si>
    <t>S51733</t>
  </si>
  <si>
    <t>2022-016V</t>
  </si>
  <si>
    <t>Starlink 3525</t>
  </si>
  <si>
    <t>Starlink Group 4-8-20</t>
  </si>
  <si>
    <t>S51734</t>
  </si>
  <si>
    <t>2022-016W</t>
  </si>
  <si>
    <t>Starlink 3450</t>
  </si>
  <si>
    <t>Starlink Group 4-8-21</t>
  </si>
  <si>
    <t>S51735</t>
  </si>
  <si>
    <t>2022-016X</t>
  </si>
  <si>
    <t>Starlink 3517</t>
  </si>
  <si>
    <t>Starlink Group 4-8-22</t>
  </si>
  <si>
    <t>S51736</t>
  </si>
  <si>
    <t>2022-016Y</t>
  </si>
  <si>
    <t>Starlink 3447</t>
  </si>
  <si>
    <t>Starlink Group 4-8-23</t>
  </si>
  <si>
    <t>S51737</t>
  </si>
  <si>
    <t>2022-016Z</t>
  </si>
  <si>
    <t>Starlink 3509</t>
  </si>
  <si>
    <t>Starlink Group 4-8-24</t>
  </si>
  <si>
    <t>S51738</t>
  </si>
  <si>
    <t>2022-016AA</t>
  </si>
  <si>
    <t>Starlink 3515</t>
  </si>
  <si>
    <t>Starlink Group 4-8-25</t>
  </si>
  <si>
    <t>S51739</t>
  </si>
  <si>
    <t>2022-016AB</t>
  </si>
  <si>
    <t>Starlink 3516</t>
  </si>
  <si>
    <t>Starlink Group 4-8-26</t>
  </si>
  <si>
    <t>S51740</t>
  </si>
  <si>
    <t>2022-016AC</t>
  </si>
  <si>
    <t>Starlink 3500</t>
  </si>
  <si>
    <t>Starlink Group 4-8-27</t>
  </si>
  <si>
    <t>S51741</t>
  </si>
  <si>
    <t>2022-016AD</t>
  </si>
  <si>
    <t>Starlink 3520</t>
  </si>
  <si>
    <t>Starlink Group 4-8-28</t>
  </si>
  <si>
    <t>S51742</t>
  </si>
  <si>
    <t>2022-016AE</t>
  </si>
  <si>
    <t>Starlink 3521</t>
  </si>
  <si>
    <t>Starlink Group 4-8-29</t>
  </si>
  <si>
    <t>S51743</t>
  </si>
  <si>
    <t>2022-016AF</t>
  </si>
  <si>
    <t>Starlink 3512</t>
  </si>
  <si>
    <t>Starlink Group 4-8-30</t>
  </si>
  <si>
    <t>S51744</t>
  </si>
  <si>
    <t>2022-016AG</t>
  </si>
  <si>
    <t>Starlink 3452</t>
  </si>
  <si>
    <t>Starlink Group 4-8-31</t>
  </si>
  <si>
    <t>S51745</t>
  </si>
  <si>
    <t>2022-016AH</t>
  </si>
  <si>
    <t>Starlink 3449</t>
  </si>
  <si>
    <t>Starlink Group 4-8-32</t>
  </si>
  <si>
    <t>S51746</t>
  </si>
  <si>
    <t>2022-016AJ</t>
  </si>
  <si>
    <t>Starlink 3502</t>
  </si>
  <si>
    <t>Starlink Group 4-8-33</t>
  </si>
  <si>
    <t>S51747</t>
  </si>
  <si>
    <t>2022-016AK</t>
  </si>
  <si>
    <t>Starlink 3446</t>
  </si>
  <si>
    <t>Starlink Group 4-8-34</t>
  </si>
  <si>
    <t>S51748</t>
  </si>
  <si>
    <t>2022-016AL</t>
  </si>
  <si>
    <t>Starlink 3501</t>
  </si>
  <si>
    <t>Starlink Group 4-8-35</t>
  </si>
  <si>
    <t>S51749</t>
  </si>
  <si>
    <t>2022-016AM</t>
  </si>
  <si>
    <t>Starlink 3451</t>
  </si>
  <si>
    <t>Starlink Group 4-8-36</t>
  </si>
  <si>
    <t>S51750</t>
  </si>
  <si>
    <t>2022-016AN</t>
  </si>
  <si>
    <t>Starlink 3505</t>
  </si>
  <si>
    <t>Starlink Group 4-8-37</t>
  </si>
  <si>
    <t>S51751</t>
  </si>
  <si>
    <t>2022-016AP</t>
  </si>
  <si>
    <t>Starlink 3506</t>
  </si>
  <si>
    <t>Starlink Group 4-8-38</t>
  </si>
  <si>
    <t>S51752</t>
  </si>
  <si>
    <t>2022-016AQ</t>
  </si>
  <si>
    <t>Starlink 3511</t>
  </si>
  <si>
    <t>Starlink Group 4-8-39</t>
  </si>
  <si>
    <t>S51753</t>
  </si>
  <si>
    <t>2022-016AR</t>
  </si>
  <si>
    <t>Starlink 3507</t>
  </si>
  <si>
    <t>Starlink Group 4-8-40</t>
  </si>
  <si>
    <t>S51754</t>
  </si>
  <si>
    <t>2022-016AS</t>
  </si>
  <si>
    <t>Starlink 3457</t>
  </si>
  <si>
    <t>Starlink Group 4-8-41</t>
  </si>
  <si>
    <t>S51755</t>
  </si>
  <si>
    <t>2022-016AT</t>
  </si>
  <si>
    <t>Starlink 3460</t>
  </si>
  <si>
    <t>Starlink Group 4-8-42</t>
  </si>
  <si>
    <t>S51756</t>
  </si>
  <si>
    <t>2022-016AU</t>
  </si>
  <si>
    <t>Starlink 3513</t>
  </si>
  <si>
    <t>Starlink Group 4-8-43</t>
  </si>
  <si>
    <t>S51757</t>
  </si>
  <si>
    <t>2022-016AV</t>
  </si>
  <si>
    <t>Starlink 3459</t>
  </si>
  <si>
    <t>Starlink Group 4-8-44</t>
  </si>
  <si>
    <t>S51758</t>
  </si>
  <si>
    <t>2022-016AW</t>
  </si>
  <si>
    <t>Starlink 3458</t>
  </si>
  <si>
    <t>Starlink Group 4-8-45</t>
  </si>
  <si>
    <t>S51759</t>
  </si>
  <si>
    <t>2022-016AX</t>
  </si>
  <si>
    <t>Starlink 3456</t>
  </si>
  <si>
    <t>Starlink Group 4-8-46</t>
  </si>
  <si>
    <t>S51768</t>
  </si>
  <si>
    <t>2022-017</t>
  </si>
  <si>
    <t>2022-017A</t>
  </si>
  <si>
    <t>Starlink 3622</t>
  </si>
  <si>
    <t>Starlink Group 4-11-01</t>
  </si>
  <si>
    <t>2022 Feb 25</t>
  </si>
  <si>
    <t>S51769</t>
  </si>
  <si>
    <t>2022-017B</t>
  </si>
  <si>
    <t>Starlink 3621</t>
  </si>
  <si>
    <t>Starlink Group 4-11-02</t>
  </si>
  <si>
    <t>S51770</t>
  </si>
  <si>
    <t>2022-017C</t>
  </si>
  <si>
    <t>Starlink 3612</t>
  </si>
  <si>
    <t>Starlink Group 4-11-03</t>
  </si>
  <si>
    <t>S51771</t>
  </si>
  <si>
    <t>2022-017D</t>
  </si>
  <si>
    <t>Starlink 3614</t>
  </si>
  <si>
    <t>Starlink Group 4-11-04</t>
  </si>
  <si>
    <t>S51772</t>
  </si>
  <si>
    <t>2022-017E</t>
  </si>
  <si>
    <t>Starlink 3623</t>
  </si>
  <si>
    <t>Starlink Group 4-11-05</t>
  </si>
  <si>
    <t>S51773</t>
  </si>
  <si>
    <t>2022-017F</t>
  </si>
  <si>
    <t>Starlink 3624</t>
  </si>
  <si>
    <t>Starlink Group 4-11-06</t>
  </si>
  <si>
    <t>S51774</t>
  </si>
  <si>
    <t>2022-017G</t>
  </si>
  <si>
    <t>Starlink 3629</t>
  </si>
  <si>
    <t>Starlink Group 4-11-07</t>
  </si>
  <si>
    <t>S51775</t>
  </si>
  <si>
    <t>2022-017H</t>
  </si>
  <si>
    <t>Starlink 3620</t>
  </si>
  <si>
    <t>Starlink Group 4-11-08</t>
  </si>
  <si>
    <t>S51776</t>
  </si>
  <si>
    <t>2022-017J</t>
  </si>
  <si>
    <t>Starlink 3608</t>
  </si>
  <si>
    <t>Starlink Group 4-11-09</t>
  </si>
  <si>
    <t>S51777</t>
  </si>
  <si>
    <t>2022-017K</t>
  </si>
  <si>
    <t>Starlink 3625</t>
  </si>
  <si>
    <t>Starlink Group 4-11-10</t>
  </si>
  <si>
    <t>S51778</t>
  </si>
  <si>
    <t>2022-017L</t>
  </si>
  <si>
    <t>Starlink 3615</t>
  </si>
  <si>
    <t>Starlink Group 4-11-11</t>
  </si>
  <si>
    <t>S51779</t>
  </si>
  <si>
    <t>2022-017M</t>
  </si>
  <si>
    <t>Starlink 3611</t>
  </si>
  <si>
    <t>Starlink Group 4-11-12</t>
  </si>
  <si>
    <t>S51780</t>
  </si>
  <si>
    <t>2022-017N</t>
  </si>
  <si>
    <t>Starlink 3617</t>
  </si>
  <si>
    <t>Starlink Group 4-11-13</t>
  </si>
  <si>
    <t>S51781</t>
  </si>
  <si>
    <t>2022-017P</t>
  </si>
  <si>
    <t>Starlink 3580</t>
  </si>
  <si>
    <t>Starlink Group 4-11-14</t>
  </si>
  <si>
    <t>S51782</t>
  </si>
  <si>
    <t>2022-017Q</t>
  </si>
  <si>
    <t>Starlink 3616</t>
  </si>
  <si>
    <t>Starlink Group 4-11-15</t>
  </si>
  <si>
    <t>S51783</t>
  </si>
  <si>
    <t>2022-017R</t>
  </si>
  <si>
    <t>Starlink 3628</t>
  </si>
  <si>
    <t>Starlink Group 4-11-16</t>
  </si>
  <si>
    <t>S51784</t>
  </si>
  <si>
    <t>2022-017S</t>
  </si>
  <si>
    <t>Starlink 3632</t>
  </si>
  <si>
    <t>Starlink Group 4-11-17</t>
  </si>
  <si>
    <t>S51785</t>
  </si>
  <si>
    <t>2022-017T</t>
  </si>
  <si>
    <t>Starlink 3646</t>
  </si>
  <si>
    <t>Starlink Group 4-11-18</t>
  </si>
  <si>
    <t>S51786</t>
  </si>
  <si>
    <t>2022-017U</t>
  </si>
  <si>
    <t>Starlink 3638</t>
  </si>
  <si>
    <t>Starlink Group 4-11-19</t>
  </si>
  <si>
    <t>S51787</t>
  </si>
  <si>
    <t>2022-017V</t>
  </si>
  <si>
    <t>Starlink 3619</t>
  </si>
  <si>
    <t>Starlink Group 4-11-20</t>
  </si>
  <si>
    <t>S51788</t>
  </si>
  <si>
    <t>2022-017W</t>
  </si>
  <si>
    <t>Starlink 3641</t>
  </si>
  <si>
    <t>Starlink Group 4-11-21</t>
  </si>
  <si>
    <t>S51789</t>
  </si>
  <si>
    <t>2022-017X</t>
  </si>
  <si>
    <t>Starlink 3639</t>
  </si>
  <si>
    <t>Starlink Group 4-11-22</t>
  </si>
  <si>
    <t>S51790</t>
  </si>
  <si>
    <t>2022-017Y</t>
  </si>
  <si>
    <t>Starlink 3631</t>
  </si>
  <si>
    <t>Starlink Group 4-11-23</t>
  </si>
  <si>
    <t>S51791</t>
  </si>
  <si>
    <t>2022-017Z</t>
  </si>
  <si>
    <t>Starlink 3602</t>
  </si>
  <si>
    <t>Starlink Group 4-11-24</t>
  </si>
  <si>
    <t>S51792</t>
  </si>
  <si>
    <t>2022-017AA</t>
  </si>
  <si>
    <t>Starlink 3626</t>
  </si>
  <si>
    <t>Starlink Group 4-11-25</t>
  </si>
  <si>
    <t>S51793</t>
  </si>
  <si>
    <t>2022-017AB</t>
  </si>
  <si>
    <t>Starlink 3633</t>
  </si>
  <si>
    <t>Starlink Group 4-11-26</t>
  </si>
  <si>
    <t>2026 Jun 21 0333</t>
  </si>
  <si>
    <t>S51794</t>
  </si>
  <si>
    <t>2022-017AC</t>
  </si>
  <si>
    <t>Starlink 3573</t>
  </si>
  <si>
    <t>Starlink Group 4-11-27</t>
  </si>
  <si>
    <t>2026 Jul 20 1030?</t>
  </si>
  <si>
    <t>S51795</t>
  </si>
  <si>
    <t>2022-017AD</t>
  </si>
  <si>
    <t>Starlink 3586</t>
  </si>
  <si>
    <t>Starlink Group 4-11-28</t>
  </si>
  <si>
    <t>S51796</t>
  </si>
  <si>
    <t>2022-017AE</t>
  </si>
  <si>
    <t>Starlink 3630</t>
  </si>
  <si>
    <t>Starlink Group 4-11-29</t>
  </si>
  <si>
    <t>2024 Aug 29 0800?</t>
  </si>
  <si>
    <t>S51797</t>
  </si>
  <si>
    <t>2022-017AF</t>
  </si>
  <si>
    <t>Starlink 3627</t>
  </si>
  <si>
    <t>Starlink Group 4-11-30</t>
  </si>
  <si>
    <t>2024 Jul 22 2015?</t>
  </si>
  <si>
    <t>S51798</t>
  </si>
  <si>
    <t>2022-017AG</t>
  </si>
  <si>
    <t>Starlink 3634</t>
  </si>
  <si>
    <t>Starlink Group 4-11-31</t>
  </si>
  <si>
    <t>S51799</t>
  </si>
  <si>
    <t>2022-017AH</t>
  </si>
  <si>
    <t>Starlink 3637</t>
  </si>
  <si>
    <t>Starlink Group 4-11-32</t>
  </si>
  <si>
    <t>S51800</t>
  </si>
  <si>
    <t>2022-017AJ</t>
  </si>
  <si>
    <t>Starlink 3600</t>
  </si>
  <si>
    <t>Starlink Group 4-11-33</t>
  </si>
  <si>
    <t>2023 Dec 15 0626</t>
  </si>
  <si>
    <t>S51801</t>
  </si>
  <si>
    <t>2022-017AK</t>
  </si>
  <si>
    <t>Starlink 3592</t>
  </si>
  <si>
    <t>Starlink Group 4-11-34</t>
  </si>
  <si>
    <t>S51802</t>
  </si>
  <si>
    <t>2022-017AL</t>
  </si>
  <si>
    <t>Starlink 3557</t>
  </si>
  <si>
    <t>Starlink Group 4-11-35</t>
  </si>
  <si>
    <t>2025 Dec 25 0400?</t>
  </si>
  <si>
    <t>S51803</t>
  </si>
  <si>
    <t>2022-017AM</t>
  </si>
  <si>
    <t>Starlink 3544</t>
  </si>
  <si>
    <t>Starlink Group 4-11-36</t>
  </si>
  <si>
    <t>S51804</t>
  </si>
  <si>
    <t>2022-017AN</t>
  </si>
  <si>
    <t>Starlink 3601</t>
  </si>
  <si>
    <t>Starlink Group 4-11-37</t>
  </si>
  <si>
    <t>S51805</t>
  </si>
  <si>
    <t>2022-017AP</t>
  </si>
  <si>
    <t>Starlink 3605</t>
  </si>
  <si>
    <t>Starlink Group 4-11-38</t>
  </si>
  <si>
    <t>S51806</t>
  </si>
  <si>
    <t>2022-017AQ</t>
  </si>
  <si>
    <t>Starlink 3581</t>
  </si>
  <si>
    <t>Starlink Group 4-11-39</t>
  </si>
  <si>
    <t>2024 Apr 30 2006</t>
  </si>
  <si>
    <t>S51807</t>
  </si>
  <si>
    <t>2022-017AR</t>
  </si>
  <si>
    <t>Starlink 3606</t>
  </si>
  <si>
    <t>Starlink Group 4-11-40</t>
  </si>
  <si>
    <t>S51808</t>
  </si>
  <si>
    <t>2022-017AS</t>
  </si>
  <si>
    <t>Starlink 3609</t>
  </si>
  <si>
    <t>Starlink Group 4-11-41</t>
  </si>
  <si>
    <t>S51809</t>
  </si>
  <si>
    <t>2022-017AT</t>
  </si>
  <si>
    <t>Starlink 3607</t>
  </si>
  <si>
    <t>Starlink Group 4-11-42</t>
  </si>
  <si>
    <t>S51810</t>
  </si>
  <si>
    <t>2022-017AU</t>
  </si>
  <si>
    <t>Starlink 3613</t>
  </si>
  <si>
    <t>Starlink Group 4-11-43</t>
  </si>
  <si>
    <t>S51811</t>
  </si>
  <si>
    <t>2022-017AV</t>
  </si>
  <si>
    <t>Starlink 3569</t>
  </si>
  <si>
    <t>Starlink Group 4-11-44</t>
  </si>
  <si>
    <t>S51812</t>
  </si>
  <si>
    <t>2022-017AW</t>
  </si>
  <si>
    <t>Starlink 3610</t>
  </si>
  <si>
    <t>Starlink Group 4-11-45</t>
  </si>
  <si>
    <t>S51813</t>
  </si>
  <si>
    <t>2022-017AX</t>
  </si>
  <si>
    <t>Starlink 3552</t>
  </si>
  <si>
    <t>Starlink Group 4-11-46</t>
  </si>
  <si>
    <t>S51814</t>
  </si>
  <si>
    <t>2022-017AY</t>
  </si>
  <si>
    <t>Starlink 3599</t>
  </si>
  <si>
    <t>Starlink Group 4-11-47</t>
  </si>
  <si>
    <t>S51815</t>
  </si>
  <si>
    <t>2022-017AZ</t>
  </si>
  <si>
    <t>Starlink 3604</t>
  </si>
  <si>
    <t>Starlink Group 4-11-48</t>
  </si>
  <si>
    <t>S51816</t>
  </si>
  <si>
    <t>2022-017BA</t>
  </si>
  <si>
    <t>Starlink 3603</t>
  </si>
  <si>
    <t>Starlink Group 4-11-49</t>
  </si>
  <si>
    <t>2026 Apr 20 0923</t>
  </si>
  <si>
    <t>S51817</t>
  </si>
  <si>
    <t>2022-017BB</t>
  </si>
  <si>
    <t>Starlink 3596</t>
  </si>
  <si>
    <t>Starlink Group 4-11-50</t>
  </si>
  <si>
    <t>2023 May 21 0419</t>
  </si>
  <si>
    <t>S51852</t>
  </si>
  <si>
    <t>2022-022</t>
  </si>
  <si>
    <t>2022-022A</t>
  </si>
  <si>
    <t>Starlink 3542</t>
  </si>
  <si>
    <t>Starlink Group 4-9-01</t>
  </si>
  <si>
    <t>2022 Mar  3</t>
  </si>
  <si>
    <t>S51853</t>
  </si>
  <si>
    <t>2022-022B</t>
  </si>
  <si>
    <t>Starlink 3539</t>
  </si>
  <si>
    <t>Starlink Group 4-9-02</t>
  </si>
  <si>
    <t>2025 Jun 26</t>
  </si>
  <si>
    <t>S51854</t>
  </si>
  <si>
    <t>2022-022C</t>
  </si>
  <si>
    <t>Starlink 3541</t>
  </si>
  <si>
    <t>Starlink Group 4-9-03</t>
  </si>
  <si>
    <t>S51855</t>
  </si>
  <si>
    <t>2022-022D</t>
  </si>
  <si>
    <t>Starlink 3545</t>
  </si>
  <si>
    <t>Starlink Group 4-9-04</t>
  </si>
  <si>
    <t>S51856</t>
  </si>
  <si>
    <t>2022-022E</t>
  </si>
  <si>
    <t>Starlink 3568</t>
  </si>
  <si>
    <t>Starlink Group 4-9-05</t>
  </si>
  <si>
    <t>S51857</t>
  </si>
  <si>
    <t>2022-022F</t>
  </si>
  <si>
    <t>Starlink 3571</t>
  </si>
  <si>
    <t>Starlink Group 4-9-06</t>
  </si>
  <si>
    <t>S51858</t>
  </si>
  <si>
    <t>2022-022G</t>
  </si>
  <si>
    <t>Starlink 3563</t>
  </si>
  <si>
    <t>Starlink Group 4-9-07</t>
  </si>
  <si>
    <t>S51859</t>
  </si>
  <si>
    <t>2022-022H</t>
  </si>
  <si>
    <t>Starlink 3560</t>
  </si>
  <si>
    <t>Starlink Group 4-9-08</t>
  </si>
  <si>
    <t>S51860</t>
  </si>
  <si>
    <t>2022-022J</t>
  </si>
  <si>
    <t>Starlink 3559</t>
  </si>
  <si>
    <t>Starlink Group 4-9-09</t>
  </si>
  <si>
    <t>S51861</t>
  </si>
  <si>
    <t>2022-022K</t>
  </si>
  <si>
    <t>Starlink 3562</t>
  </si>
  <si>
    <t>Starlink Group 4-9-10</t>
  </si>
  <si>
    <t>S51862</t>
  </si>
  <si>
    <t>2022-022L</t>
  </si>
  <si>
    <t>Starlink 3508</t>
  </si>
  <si>
    <t>Starlink Group 4-9-11</t>
  </si>
  <si>
    <t>S51863</t>
  </si>
  <si>
    <t>2022-022M</t>
  </si>
  <si>
    <t>Starlink 3555</t>
  </si>
  <si>
    <t>Starlink Group 4-9-12</t>
  </si>
  <si>
    <t>S51864</t>
  </si>
  <si>
    <t>2022-022N</t>
  </si>
  <si>
    <t>Starlink 3548</t>
  </si>
  <si>
    <t>Starlink Group 4-9-13</t>
  </si>
  <si>
    <t>S51865</t>
  </si>
  <si>
    <t>2022-022P</t>
  </si>
  <si>
    <t>Starlink 3503</t>
  </si>
  <si>
    <t>Starlink Group 4-9-14</t>
  </si>
  <si>
    <t>S51866</t>
  </si>
  <si>
    <t>2022-022Q</t>
  </si>
  <si>
    <t>Starlink 3553</t>
  </si>
  <si>
    <t>Starlink Group 4-9-15</t>
  </si>
  <si>
    <t>S51867</t>
  </si>
  <si>
    <t>2022-022R</t>
  </si>
  <si>
    <t>Starlink 3590</t>
  </si>
  <si>
    <t>Starlink Group 4-9-16</t>
  </si>
  <si>
    <t>S51868</t>
  </si>
  <si>
    <t>2022-022S</t>
  </si>
  <si>
    <t>Starlink 3578</t>
  </si>
  <si>
    <t>Starlink Group 4-9-17</t>
  </si>
  <si>
    <t>S51869</t>
  </si>
  <si>
    <t>2022-022T</t>
  </si>
  <si>
    <t>Starlink 3588</t>
  </si>
  <si>
    <t>Starlink Group 4-9-18</t>
  </si>
  <si>
    <t>S51870</t>
  </si>
  <si>
    <t>2022-022U</t>
  </si>
  <si>
    <t>Starlink 3591</t>
  </si>
  <si>
    <t>Starlink Group 4-9-19</t>
  </si>
  <si>
    <t>S51871</t>
  </si>
  <si>
    <t>2022-022V</t>
  </si>
  <si>
    <t>Starlink 3567</t>
  </si>
  <si>
    <t>Starlink Group 4-9-20</t>
  </si>
  <si>
    <t>S51872</t>
  </si>
  <si>
    <t>2022-022W</t>
  </si>
  <si>
    <t>Starlink 3554</t>
  </si>
  <si>
    <t>Starlink Group 4-9-21</t>
  </si>
  <si>
    <t>S51873</t>
  </si>
  <si>
    <t>2022-022X</t>
  </si>
  <si>
    <t>Starlink 3582</t>
  </si>
  <si>
    <t>Starlink Group 4-9-22</t>
  </si>
  <si>
    <t>S51874</t>
  </si>
  <si>
    <t>2022-022Y</t>
  </si>
  <si>
    <t>Starlink 3574</t>
  </si>
  <si>
    <t>Starlink Group 4-9-23</t>
  </si>
  <si>
    <t>S51875</t>
  </si>
  <si>
    <t>2022-022Z</t>
  </si>
  <si>
    <t>Starlink 3585</t>
  </si>
  <si>
    <t>Starlink Group 4-9-24</t>
  </si>
  <si>
    <t>S51876</t>
  </si>
  <si>
    <t>2022-022AA</t>
  </si>
  <si>
    <t>Starlink 3583</t>
  </si>
  <si>
    <t>Starlink Group 4-9-25</t>
  </si>
  <si>
    <t>S51877</t>
  </si>
  <si>
    <t>2022-022AB</t>
  </si>
  <si>
    <t>Starlink 3556</t>
  </si>
  <si>
    <t>Starlink Group 4-9-26</t>
  </si>
  <si>
    <t>S51878</t>
  </si>
  <si>
    <t>2022-022AC</t>
  </si>
  <si>
    <t>Starlink 3575</t>
  </si>
  <si>
    <t>Starlink Group 4-9-27</t>
  </si>
  <si>
    <t>S51879</t>
  </si>
  <si>
    <t>2022-022AD</t>
  </si>
  <si>
    <t>Starlink 3572</t>
  </si>
  <si>
    <t>Starlink Group 4-9-28</t>
  </si>
  <si>
    <t>S51880</t>
  </si>
  <si>
    <t>2022-022AE</t>
  </si>
  <si>
    <t>Starlink 3566</t>
  </si>
  <si>
    <t>Starlink Group 4-9-29</t>
  </si>
  <si>
    <t>S51881</t>
  </si>
  <si>
    <t>2022-022AF</t>
  </si>
  <si>
    <t>Starlink 3504</t>
  </si>
  <si>
    <t>Starlink Group 4-9-30</t>
  </si>
  <si>
    <t>S51882</t>
  </si>
  <si>
    <t>2022-022AG</t>
  </si>
  <si>
    <t>Starlink 3570</t>
  </si>
  <si>
    <t>Starlink Group 4-9-31</t>
  </si>
  <si>
    <t>S51883</t>
  </si>
  <si>
    <t>2022-022AH</t>
  </si>
  <si>
    <t>Starlink 3576</t>
  </si>
  <si>
    <t>Starlink Group 4-9-32</t>
  </si>
  <si>
    <t>S51884</t>
  </si>
  <si>
    <t>2022-022AJ</t>
  </si>
  <si>
    <t>Starlink 3577</t>
  </si>
  <si>
    <t>Starlink Group 4-9-33</t>
  </si>
  <si>
    <t>S51885</t>
  </si>
  <si>
    <t>2022-022AK</t>
  </si>
  <si>
    <t>Starlink 3584</t>
  </si>
  <si>
    <t>Starlink Group 4-9-34</t>
  </si>
  <si>
    <t>S51886</t>
  </si>
  <si>
    <t>2022-022AL</t>
  </si>
  <si>
    <t>Starlink 3565</t>
  </si>
  <si>
    <t>Starlink Group 4-9-35</t>
  </si>
  <si>
    <t>S51887</t>
  </si>
  <si>
    <t>2022-022AM</t>
  </si>
  <si>
    <t>Starlink 3551</t>
  </si>
  <si>
    <t>Starlink Group 4-9-36</t>
  </si>
  <si>
    <t>S51888</t>
  </si>
  <si>
    <t>2022-022AN</t>
  </si>
  <si>
    <t>Starlink 3536</t>
  </si>
  <si>
    <t>Starlink Group 4-9-37</t>
  </si>
  <si>
    <t>S51889</t>
  </si>
  <si>
    <t>2022-022AP</t>
  </si>
  <si>
    <t>Starlink 3547</t>
  </si>
  <si>
    <t>Starlink Group 4-9-38</t>
  </si>
  <si>
    <t>S51890</t>
  </si>
  <si>
    <t>2022-022AQ</t>
  </si>
  <si>
    <t>Starlink 3519</t>
  </si>
  <si>
    <t>Starlink Group 4-9-39</t>
  </si>
  <si>
    <t>2025 May 13 0000?</t>
  </si>
  <si>
    <t>S51891</t>
  </si>
  <si>
    <t>2022-022AR</t>
  </si>
  <si>
    <t>Starlink 3549</t>
  </si>
  <si>
    <t>Starlink Group 4-9-40</t>
  </si>
  <si>
    <t>S51892</t>
  </si>
  <si>
    <t>2022-022AS</t>
  </si>
  <si>
    <t>Starlink 3587</t>
  </si>
  <si>
    <t>Starlink Group 4-9-41</t>
  </si>
  <si>
    <t>S51893</t>
  </si>
  <si>
    <t>2022-022AT</t>
  </si>
  <si>
    <t>Starlink 3579</t>
  </si>
  <si>
    <t>Starlink Group 4-9-42</t>
  </si>
  <si>
    <t>S51894</t>
  </si>
  <si>
    <t>2022-022AU</t>
  </si>
  <si>
    <t>Starlink 3595</t>
  </si>
  <si>
    <t>Starlink Group 4-9-43</t>
  </si>
  <si>
    <t>S51895</t>
  </si>
  <si>
    <t>2022-022AV</t>
  </si>
  <si>
    <t>Starlink 3594</t>
  </si>
  <si>
    <t>Starlink Group 4-9-44</t>
  </si>
  <si>
    <t>S51896</t>
  </si>
  <si>
    <t>2022-022AW</t>
  </si>
  <si>
    <t>Starlink 3593</t>
  </si>
  <si>
    <t>Starlink Group 4-9-45</t>
  </si>
  <si>
    <t>S51897</t>
  </si>
  <si>
    <t>2022-022AX</t>
  </si>
  <si>
    <t>Starlink 3598</t>
  </si>
  <si>
    <t>Starlink Group 4-9-46</t>
  </si>
  <si>
    <t>S51898</t>
  </si>
  <si>
    <t>2022-022AY</t>
  </si>
  <si>
    <t>Starlink 3597</t>
  </si>
  <si>
    <t>Starlink Group 4-9-47</t>
  </si>
  <si>
    <t>S51956</t>
  </si>
  <si>
    <t>2022-025</t>
  </si>
  <si>
    <t>2022-025A</t>
  </si>
  <si>
    <t>Starlink 3700</t>
  </si>
  <si>
    <t>Starlink Group 4-10-01</t>
  </si>
  <si>
    <t>2022 Mar  9</t>
  </si>
  <si>
    <t>S51957</t>
  </si>
  <si>
    <t>2022-025B</t>
  </si>
  <si>
    <t>Starlink 3694</t>
  </si>
  <si>
    <t>Starlink Group 4-10-02</t>
  </si>
  <si>
    <t>S51958</t>
  </si>
  <si>
    <t>2022-025C</t>
  </si>
  <si>
    <t>Starlink 3692</t>
  </si>
  <si>
    <t>Starlink Group 4-10-03</t>
  </si>
  <si>
    <t>S51959</t>
  </si>
  <si>
    <t>2022-025D</t>
  </si>
  <si>
    <t>Starlink 3704</t>
  </si>
  <si>
    <t>Starlink Group 4-10-04</t>
  </si>
  <si>
    <t>S51960</t>
  </si>
  <si>
    <t>2022-025E</t>
  </si>
  <si>
    <t>Starlink 3691</t>
  </si>
  <si>
    <t>Starlink Group 4-10-05</t>
  </si>
  <si>
    <t>S51961</t>
  </si>
  <si>
    <t>2022-025F</t>
  </si>
  <si>
    <t>Starlink 3689</t>
  </si>
  <si>
    <t>Starlink Group 4-10-06</t>
  </si>
  <si>
    <t>2025 Jan 11 0845</t>
  </si>
  <si>
    <t>S51962</t>
  </si>
  <si>
    <t>2022-025G</t>
  </si>
  <si>
    <t>Starlink 3697</t>
  </si>
  <si>
    <t>Starlink Group 4-10-07</t>
  </si>
  <si>
    <t>S51963</t>
  </si>
  <si>
    <t>2022-025H</t>
  </si>
  <si>
    <t>Starlink 3675</t>
  </si>
  <si>
    <t>Starlink Group 4-10-08</t>
  </si>
  <si>
    <t>S51964</t>
  </si>
  <si>
    <t>2022-025J</t>
  </si>
  <si>
    <t>Starlink 3690</t>
  </si>
  <si>
    <t>Starlink Group 4-10-09</t>
  </si>
  <si>
    <t>S51965</t>
  </si>
  <si>
    <t>2022-025K</t>
  </si>
  <si>
    <t>Starlink 3696</t>
  </si>
  <si>
    <t>Starlink Group 4-10-10</t>
  </si>
  <si>
    <t>S51966</t>
  </si>
  <si>
    <t>2022-025L</t>
  </si>
  <si>
    <t>Starlink 3699</t>
  </si>
  <si>
    <t>Starlink Group 4-10-11</t>
  </si>
  <si>
    <t>S51967</t>
  </si>
  <si>
    <t>2022-025M</t>
  </si>
  <si>
    <t>Starlink 3695</t>
  </si>
  <si>
    <t>Starlink Group 4-10-12</t>
  </si>
  <si>
    <t>2023 Apr 21 1440</t>
  </si>
  <si>
    <t>S51968</t>
  </si>
  <si>
    <t>2022-025N</t>
  </si>
  <si>
    <t>Starlink 3681</t>
  </si>
  <si>
    <t>Starlink Group 4-10-13</t>
  </si>
  <si>
    <t>S51969</t>
  </si>
  <si>
    <t>2022-025P</t>
  </si>
  <si>
    <t>Starlink 3680</t>
  </si>
  <si>
    <t>Starlink Group 4-10-14</t>
  </si>
  <si>
    <t>S51970</t>
  </si>
  <si>
    <t>2022-025Q</t>
  </si>
  <si>
    <t>Starlink 3677</t>
  </si>
  <si>
    <t>Starlink Group 4-10-15</t>
  </si>
  <si>
    <t>S51971</t>
  </si>
  <si>
    <t>2022-025R</t>
  </si>
  <si>
    <t>Starlink 3669</t>
  </si>
  <si>
    <t>Starlink Group 4-10-16</t>
  </si>
  <si>
    <t>S51972</t>
  </si>
  <si>
    <t>2022-025S</t>
  </si>
  <si>
    <t>Starlink 3671</t>
  </si>
  <si>
    <t>Starlink Group 4-10-17</t>
  </si>
  <si>
    <t>S51973</t>
  </si>
  <si>
    <t>2022-025T</t>
  </si>
  <si>
    <t>Starlink 3679</t>
  </si>
  <si>
    <t>Starlink Group 4-10-18</t>
  </si>
  <si>
    <t>S51974</t>
  </si>
  <si>
    <t>2022-025U</t>
  </si>
  <si>
    <t>Starlink 3672</t>
  </si>
  <si>
    <t>Starlink Group 4-10-19</t>
  </si>
  <si>
    <t>S51975</t>
  </si>
  <si>
    <t>2022-025V</t>
  </si>
  <si>
    <t>Starlink 3674</t>
  </si>
  <si>
    <t>Starlink Group 4-10-20</t>
  </si>
  <si>
    <t>S51976</t>
  </si>
  <si>
    <t>2022-025W</t>
  </si>
  <si>
    <t>Starlink 3663</t>
  </si>
  <si>
    <t>Starlink Group 4-10-21</t>
  </si>
  <si>
    <t>2025 Dec 18 0845</t>
  </si>
  <si>
    <t>S51977</t>
  </si>
  <si>
    <t>2022-025X</t>
  </si>
  <si>
    <t>Starlink 3660</t>
  </si>
  <si>
    <t>Starlink Group 4-10-22</t>
  </si>
  <si>
    <t>S51978</t>
  </si>
  <si>
    <t>2022-025Y</t>
  </si>
  <si>
    <t>Starlink 3666</t>
  </si>
  <si>
    <t>Starlink Group 4-10-23</t>
  </si>
  <si>
    <t>2025 Jan  4 0010</t>
  </si>
  <si>
    <t>S51979</t>
  </si>
  <si>
    <t>2022-025Z</t>
  </si>
  <si>
    <t>Starlink 3656</t>
  </si>
  <si>
    <t>Starlink Group 4-10-24</t>
  </si>
  <si>
    <t>S51980</t>
  </si>
  <si>
    <t>2022-025AA</t>
  </si>
  <si>
    <t>Starlink 3649</t>
  </si>
  <si>
    <t>Starlink Group 4-10-25</t>
  </si>
  <si>
    <t>S51981</t>
  </si>
  <si>
    <t>2022-025AB</t>
  </si>
  <si>
    <t>Starlink 3635</t>
  </si>
  <si>
    <t>Starlink Group 4-10-26</t>
  </si>
  <si>
    <t>S51982</t>
  </si>
  <si>
    <t>2022-025AC</t>
  </si>
  <si>
    <t>Starlink 3650</t>
  </si>
  <si>
    <t>Starlink Group 4-10-27</t>
  </si>
  <si>
    <t>2024 Dec 31?</t>
  </si>
  <si>
    <t>S51983</t>
  </si>
  <si>
    <t>2022-025AD</t>
  </si>
  <si>
    <t>Starlink 3655</t>
  </si>
  <si>
    <t>Starlink Group 4-10-28</t>
  </si>
  <si>
    <t>S51984</t>
  </si>
  <si>
    <t>2022-025AE</t>
  </si>
  <si>
    <t>Starlink 3664</t>
  </si>
  <si>
    <t>Starlink Group 4-10-29</t>
  </si>
  <si>
    <t>S51985</t>
  </si>
  <si>
    <t>2022-025AF</t>
  </si>
  <si>
    <t>Starlink 3651</t>
  </si>
  <si>
    <t>Starlink Group 4-10-30</t>
  </si>
  <si>
    <t>S51986</t>
  </si>
  <si>
    <t>2022-025AG</t>
  </si>
  <si>
    <t>Starlink 3645</t>
  </si>
  <si>
    <t>Starlink Group 4-10-31</t>
  </si>
  <si>
    <t>S51987</t>
  </si>
  <si>
    <t>2022-025AH</t>
  </si>
  <si>
    <t>Starlink 3644</t>
  </si>
  <si>
    <t>Starlink Group 4-10-32</t>
  </si>
  <si>
    <t>S51988</t>
  </si>
  <si>
    <t>2022-025AJ</t>
  </si>
  <si>
    <t>Starlink 3640</t>
  </si>
  <si>
    <t>Starlink Group 4-10-33</t>
  </si>
  <si>
    <t>S51989</t>
  </si>
  <si>
    <t>2022-025AK</t>
  </si>
  <si>
    <t>Starlink 3642</t>
  </si>
  <si>
    <t>Starlink Group 4-10-34</t>
  </si>
  <si>
    <t>S51990</t>
  </si>
  <si>
    <t>2022-025AL</t>
  </si>
  <si>
    <t>Starlink 3657</t>
  </si>
  <si>
    <t>Starlink Group 4-10-35</t>
  </si>
  <si>
    <t>S51991</t>
  </si>
  <si>
    <t>2022-025AM</t>
  </si>
  <si>
    <t>Starlink 3652</t>
  </si>
  <si>
    <t>Starlink Group 4-10-36</t>
  </si>
  <si>
    <t>S51992</t>
  </si>
  <si>
    <t>2022-025AN</t>
  </si>
  <si>
    <t>Starlink 3643</t>
  </si>
  <si>
    <t>Starlink Group 4-10-37</t>
  </si>
  <si>
    <t>S51993</t>
  </si>
  <si>
    <t>2022-025AP</t>
  </si>
  <si>
    <t>Starlink 3648</t>
  </si>
  <si>
    <t>Starlink Group 4-10-38</t>
  </si>
  <si>
    <t>S51994</t>
  </si>
  <si>
    <t>2022-025AQ</t>
  </si>
  <si>
    <t>Starlink 3647</t>
  </si>
  <si>
    <t>Starlink Group 4-10-39</t>
  </si>
  <si>
    <t>S51995</t>
  </si>
  <si>
    <t>2022-025AR</t>
  </si>
  <si>
    <t>Starlink 3636</t>
  </si>
  <si>
    <t>Starlink Group 4-10-40</t>
  </si>
  <si>
    <t>S51996</t>
  </si>
  <si>
    <t>2022-025AS</t>
  </si>
  <si>
    <t>Starlink 3538</t>
  </si>
  <si>
    <t>Starlink Group 4-10-41</t>
  </si>
  <si>
    <t>S51997</t>
  </si>
  <si>
    <t>2022-025AT</t>
  </si>
  <si>
    <t>Starlink 3589</t>
  </si>
  <si>
    <t>Starlink Group 4-10-42</t>
  </si>
  <si>
    <t>S51998</t>
  </si>
  <si>
    <t>2022-025AU</t>
  </si>
  <si>
    <t>Starlink 3618</t>
  </si>
  <si>
    <t>Starlink Group 4-10-43</t>
  </si>
  <si>
    <t>S51999</t>
  </si>
  <si>
    <t>2022-025AV</t>
  </si>
  <si>
    <t>Starlink 3667</t>
  </si>
  <si>
    <t>Starlink Group 4-10-44</t>
  </si>
  <si>
    <t>2025 Oct 23</t>
  </si>
  <si>
    <t>S52000</t>
  </si>
  <si>
    <t>2022-025AW</t>
  </si>
  <si>
    <t>Starlink 3653</t>
  </si>
  <si>
    <t>Starlink Group 4-10-45</t>
  </si>
  <si>
    <t>S52001</t>
  </si>
  <si>
    <t>2022-025AX</t>
  </si>
  <si>
    <t>Starlink 3659</t>
  </si>
  <si>
    <t>Starlink Group 4-10-46</t>
  </si>
  <si>
    <t>S52002</t>
  </si>
  <si>
    <t>2022-025AY</t>
  </si>
  <si>
    <t>Starlink 3668</t>
  </si>
  <si>
    <t>Starlink Group 4-10-47</t>
  </si>
  <si>
    <t>S52003</t>
  </si>
  <si>
    <t>2022-025AZ</t>
  </si>
  <si>
    <t>Starlink 3654</t>
  </si>
  <si>
    <t>Starlink Group 4-10-48</t>
  </si>
  <si>
    <t>2025 Feb 17 0444</t>
  </si>
  <si>
    <t>S52088</t>
  </si>
  <si>
    <t>2022-029</t>
  </si>
  <si>
    <t>2022-029A</t>
  </si>
  <si>
    <t>Starlink 3537</t>
  </si>
  <si>
    <t>Starlink Group 4-12-01</t>
  </si>
  <si>
    <t>2022 Mar 19</t>
  </si>
  <si>
    <t>2025 Aug  8 1132</t>
  </si>
  <si>
    <t>S52089</t>
  </si>
  <si>
    <t>2022-029B</t>
  </si>
  <si>
    <t>Starlink 3722</t>
  </si>
  <si>
    <t>Starlink Group 4-12-02</t>
  </si>
  <si>
    <t>2025 Dec 13 0630?</t>
  </si>
  <si>
    <t>S52090</t>
  </si>
  <si>
    <t>2022-029C</t>
  </si>
  <si>
    <t>Starlink 3712</t>
  </si>
  <si>
    <t>Starlink Group 4-12-03</t>
  </si>
  <si>
    <t>S52091</t>
  </si>
  <si>
    <t>2022-029D</t>
  </si>
  <si>
    <t>Starlink 3713</t>
  </si>
  <si>
    <t>Starlink Group 4-12-04</t>
  </si>
  <si>
    <t>2025 Jan 27 1700?</t>
  </si>
  <si>
    <t>S52092</t>
  </si>
  <si>
    <t>2022-029E</t>
  </si>
  <si>
    <t>Starlink 3716</t>
  </si>
  <si>
    <t>Starlink Group 4-12-05</t>
  </si>
  <si>
    <t>S52093</t>
  </si>
  <si>
    <t>2022-029F</t>
  </si>
  <si>
    <t>Starlink 3673</t>
  </si>
  <si>
    <t>Starlink Group 4-12-06</t>
  </si>
  <si>
    <t>S52094</t>
  </si>
  <si>
    <t>2022-029G</t>
  </si>
  <si>
    <t>Starlink 3714</t>
  </si>
  <si>
    <t>Starlink Group 4-12-07</t>
  </si>
  <si>
    <t>S52095</t>
  </si>
  <si>
    <t>2022-029H</t>
  </si>
  <si>
    <t>Starlink 3701</t>
  </si>
  <si>
    <t>Starlink Group 4-12-08</t>
  </si>
  <si>
    <t>S52096</t>
  </si>
  <si>
    <t>2022-029J</t>
  </si>
  <si>
    <t>Starlink 3717</t>
  </si>
  <si>
    <t>Starlink Group 4-12-09</t>
  </si>
  <si>
    <t>S52097</t>
  </si>
  <si>
    <t>2022-029K</t>
  </si>
  <si>
    <t>Starlink 3676</t>
  </si>
  <si>
    <t>Starlink Group 4-12-10</t>
  </si>
  <si>
    <t>2022 Apr 18 0550?</t>
  </si>
  <si>
    <t>S52098</t>
  </si>
  <si>
    <t>2022-029L</t>
  </si>
  <si>
    <t>Starlink 3665</t>
  </si>
  <si>
    <t>Starlink Group 4-12-11</t>
  </si>
  <si>
    <t>S52099</t>
  </si>
  <si>
    <t>2022-029M</t>
  </si>
  <si>
    <t>Starlink 3662</t>
  </si>
  <si>
    <t>Starlink Group 4-12-12</t>
  </si>
  <si>
    <t>2022 Apr 17 2010?</t>
  </si>
  <si>
    <t>S52100</t>
  </si>
  <si>
    <t>2022-029N</t>
  </si>
  <si>
    <t>Starlink 3702</t>
  </si>
  <si>
    <t>Starlink Group 4-12-13</t>
  </si>
  <si>
    <t>S52101</t>
  </si>
  <si>
    <t>2022-029P</t>
  </si>
  <si>
    <t>Starlink 3703</t>
  </si>
  <si>
    <t>Starlink Group 4-12-14</t>
  </si>
  <si>
    <t>S52102</t>
  </si>
  <si>
    <t>2022-029Q</t>
  </si>
  <si>
    <t>Starlink 3709</t>
  </si>
  <si>
    <t>Starlink Group 4-12-15</t>
  </si>
  <si>
    <t>S52103</t>
  </si>
  <si>
    <t>2022-029R</t>
  </si>
  <si>
    <t>Starlink 3705</t>
  </si>
  <si>
    <t>Starlink Group 4-12-16</t>
  </si>
  <si>
    <t>S52104</t>
  </si>
  <si>
    <t>2022-029S</t>
  </si>
  <si>
    <t>Starlink 3693</t>
  </si>
  <si>
    <t>Starlink Group 4-12-17</t>
  </si>
  <si>
    <t>2022 Apr 18 2108</t>
  </si>
  <si>
    <t>S52105</t>
  </si>
  <si>
    <t>2022-029T</t>
  </si>
  <si>
    <t>Starlink 3706</t>
  </si>
  <si>
    <t>Starlink Group 4-12-18</t>
  </si>
  <si>
    <t>S52106</t>
  </si>
  <si>
    <t>2022-029U</t>
  </si>
  <si>
    <t>Starlink 3670</t>
  </si>
  <si>
    <t>Starlink Group 4-12-19</t>
  </si>
  <si>
    <t>S52107</t>
  </si>
  <si>
    <t>2022-029V</t>
  </si>
  <si>
    <t>Starlink 3658</t>
  </si>
  <si>
    <t>Starlink Group 4-12-20</t>
  </si>
  <si>
    <t>S52108</t>
  </si>
  <si>
    <t>2022-029W</t>
  </si>
  <si>
    <t>Starlink 3698</t>
  </si>
  <si>
    <t>Starlink Group 4-12-21</t>
  </si>
  <si>
    <t>S52109</t>
  </si>
  <si>
    <t>2022-029X</t>
  </si>
  <si>
    <t>Starlink 3731</t>
  </si>
  <si>
    <t>Starlink Group 4-12-22</t>
  </si>
  <si>
    <t>2022 Apr  1 0130?</t>
  </si>
  <si>
    <t>S52110</t>
  </si>
  <si>
    <t>2022-029Y</t>
  </si>
  <si>
    <t>Starlink 3687</t>
  </si>
  <si>
    <t>Starlink Group 4-12-23</t>
  </si>
  <si>
    <t>S52111</t>
  </si>
  <si>
    <t>2022-029Z</t>
  </si>
  <si>
    <t>Starlink 3708</t>
  </si>
  <si>
    <t>Starlink Group 4-12-24</t>
  </si>
  <si>
    <t>S52112</t>
  </si>
  <si>
    <t>2022-029AA</t>
  </si>
  <si>
    <t>Starlink 3734</t>
  </si>
  <si>
    <t>Starlink Group 4-12-25</t>
  </si>
  <si>
    <t>S52113</t>
  </si>
  <si>
    <t>2022-029AB</t>
  </si>
  <si>
    <t>Starlink 3736</t>
  </si>
  <si>
    <t>Starlink Group 4-12-26</t>
  </si>
  <si>
    <t>S52114</t>
  </si>
  <si>
    <t>2022-029AC</t>
  </si>
  <si>
    <t>Starlink 3737</t>
  </si>
  <si>
    <t>Starlink Group 4-12-27</t>
  </si>
  <si>
    <t>S52115</t>
  </si>
  <si>
    <t>2022-029AD</t>
  </si>
  <si>
    <t>Starlink 3685</t>
  </si>
  <si>
    <t>Starlink Group 4-12-28</t>
  </si>
  <si>
    <t>S52116</t>
  </si>
  <si>
    <t>2022-029AE</t>
  </si>
  <si>
    <t>Starlink 3735</t>
  </si>
  <si>
    <t>Starlink Group 4-12-29</t>
  </si>
  <si>
    <t>S52117</t>
  </si>
  <si>
    <t>2022-029AF</t>
  </si>
  <si>
    <t>Starlink 3738</t>
  </si>
  <si>
    <t>Starlink Group 4-12-30</t>
  </si>
  <si>
    <t>S52118</t>
  </si>
  <si>
    <t>2022-029AG</t>
  </si>
  <si>
    <t>Starlink 3743</t>
  </si>
  <si>
    <t>Starlink Group 4-12-31</t>
  </si>
  <si>
    <t>S52119</t>
  </si>
  <si>
    <t>2022-029AH</t>
  </si>
  <si>
    <t>Starlink 3558</t>
  </si>
  <si>
    <t>Starlink Group 4-12-32</t>
  </si>
  <si>
    <t>S52120</t>
  </si>
  <si>
    <t>2022-029AJ</t>
  </si>
  <si>
    <t>Starlink 3534</t>
  </si>
  <si>
    <t>Starlink Group 4-12-33</t>
  </si>
  <si>
    <t>S52121</t>
  </si>
  <si>
    <t>2022-029AK</t>
  </si>
  <si>
    <t>Starlink 3678</t>
  </si>
  <si>
    <t>Starlink Group 4-12-34</t>
  </si>
  <si>
    <t>S52122</t>
  </si>
  <si>
    <t>2022-029AL</t>
  </si>
  <si>
    <t>Starlink 3726</t>
  </si>
  <si>
    <t>Starlink Group 4-12-35</t>
  </si>
  <si>
    <t>S52123</t>
  </si>
  <si>
    <t>2022-029AM</t>
  </si>
  <si>
    <t>Starlink 3725</t>
  </si>
  <si>
    <t>Starlink Group 4-12-36</t>
  </si>
  <si>
    <t>S52124</t>
  </si>
  <si>
    <t>2022-029AN</t>
  </si>
  <si>
    <t>Starlink 3684</t>
  </si>
  <si>
    <t>Starlink Group 4-12-37</t>
  </si>
  <si>
    <t>2025 Jan  4 1704</t>
  </si>
  <si>
    <t>S52125</t>
  </si>
  <si>
    <t>2022-029AP</t>
  </si>
  <si>
    <t>Starlink 3727</t>
  </si>
  <si>
    <t>Starlink Group 4-12-38</t>
  </si>
  <si>
    <t>S52126</t>
  </si>
  <si>
    <t>2022-029AQ</t>
  </si>
  <si>
    <t>Starlink 3732</t>
  </si>
  <si>
    <t>Starlink Group 4-12-39</t>
  </si>
  <si>
    <t>S52127</t>
  </si>
  <si>
    <t>2022-029AR</t>
  </si>
  <si>
    <t>Starlink 3715</t>
  </si>
  <si>
    <t>Starlink Group 4-12-40</t>
  </si>
  <si>
    <t>S52128</t>
  </si>
  <si>
    <t>2022-029AS</t>
  </si>
  <si>
    <t>Starlink 3719</t>
  </si>
  <si>
    <t>Starlink Group 4-12-41</t>
  </si>
  <si>
    <t>2022 Apr 16 1730</t>
  </si>
  <si>
    <t>S52129</t>
  </si>
  <si>
    <t>2022-029AT</t>
  </si>
  <si>
    <t>Starlink 3661</t>
  </si>
  <si>
    <t>Starlink Group 4-12-42</t>
  </si>
  <si>
    <t>S52130</t>
  </si>
  <si>
    <t>2022-029AU</t>
  </si>
  <si>
    <t>Starlink 3710</t>
  </si>
  <si>
    <t>Starlink Group 4-12-43</t>
  </si>
  <si>
    <t>2022 Apr 17 1650?</t>
  </si>
  <si>
    <t>S52131</t>
  </si>
  <si>
    <t>2022-029AV</t>
  </si>
  <si>
    <t>Starlink 3711</t>
  </si>
  <si>
    <t>Starlink Group 4-12-44</t>
  </si>
  <si>
    <t>S52132</t>
  </si>
  <si>
    <t>2022-029AW</t>
  </si>
  <si>
    <t>Starlink 3718</t>
  </si>
  <si>
    <t>Starlink Group 4-12-45</t>
  </si>
  <si>
    <t>S52133</t>
  </si>
  <si>
    <t>2022-029AX</t>
  </si>
  <si>
    <t>Starlink 3707</t>
  </si>
  <si>
    <t>Starlink Group 4-12-46</t>
  </si>
  <si>
    <t>S52134</t>
  </si>
  <si>
    <t>2022-029AY</t>
  </si>
  <si>
    <t>Starlink 3721</t>
  </si>
  <si>
    <t>Starlink Group 4-12-47</t>
  </si>
  <si>
    <t>S52135</t>
  </si>
  <si>
    <t>2022-029AZ</t>
  </si>
  <si>
    <t>Starlink 3729</t>
  </si>
  <si>
    <t>Starlink Group 4-12-48</t>
  </si>
  <si>
    <t>2026 Jun 15 0300?</t>
  </si>
  <si>
    <t>S52136</t>
  </si>
  <si>
    <t>2022-029BA</t>
  </si>
  <si>
    <t>Starlink 3720</t>
  </si>
  <si>
    <t>Starlink Group 4-12-49</t>
  </si>
  <si>
    <t>S52137</t>
  </si>
  <si>
    <t>2022-029BB</t>
  </si>
  <si>
    <t>Starlink 3733</t>
  </si>
  <si>
    <t>Starlink Group 4-12-50</t>
  </si>
  <si>
    <t>S52138</t>
  </si>
  <si>
    <t>2022-029BC</t>
  </si>
  <si>
    <t>Starlink 3723</t>
  </si>
  <si>
    <t>Starlink Group 4-12-51</t>
  </si>
  <si>
    <t>S52139</t>
  </si>
  <si>
    <t>2022-029BD</t>
  </si>
  <si>
    <t>Starlink 3730</t>
  </si>
  <si>
    <t>Starlink Group 4-12-52</t>
  </si>
  <si>
    <t>S52140</t>
  </si>
  <si>
    <t>2022-029BE</t>
  </si>
  <si>
    <t>Starlink 3682</t>
  </si>
  <si>
    <t>Starlink Group 4-12-53</t>
  </si>
  <si>
    <t>S52261</t>
  </si>
  <si>
    <t>2022-041</t>
  </si>
  <si>
    <t>2022-041A</t>
  </si>
  <si>
    <t>Starlink 3810</t>
  </si>
  <si>
    <t>Starlink Group 4-14-01</t>
  </si>
  <si>
    <t>2022 Apr 21</t>
  </si>
  <si>
    <t>2024 Dec 27 2005</t>
  </si>
  <si>
    <t>S52262</t>
  </si>
  <si>
    <t>2022-041B</t>
  </si>
  <si>
    <t>Starlink 3761</t>
  </si>
  <si>
    <t>Starlink Group 4-14-02</t>
  </si>
  <si>
    <t>S52263</t>
  </si>
  <si>
    <t>2022-041C</t>
  </si>
  <si>
    <t>Starlink 3786</t>
  </si>
  <si>
    <t>Starlink Group 4-14-03</t>
  </si>
  <si>
    <t>S52264</t>
  </si>
  <si>
    <t>2022-041D</t>
  </si>
  <si>
    <t>Starlink 3795</t>
  </si>
  <si>
    <t>Starlink Group 4-14-04</t>
  </si>
  <si>
    <t>S52265</t>
  </si>
  <si>
    <t>2022-041E</t>
  </si>
  <si>
    <t>Starlink 3740</t>
  </si>
  <si>
    <t>Starlink Group 4-14-05</t>
  </si>
  <si>
    <t>S52266</t>
  </si>
  <si>
    <t>2022-041F</t>
  </si>
  <si>
    <t>Starlink 3739</t>
  </si>
  <si>
    <t>Starlink Group 4-14-06</t>
  </si>
  <si>
    <t>S52267</t>
  </si>
  <si>
    <t>2022-041G</t>
  </si>
  <si>
    <t>Starlink 3748</t>
  </si>
  <si>
    <t>Starlink Group 4-14-07</t>
  </si>
  <si>
    <t>S52268</t>
  </si>
  <si>
    <t>2022-041H</t>
  </si>
  <si>
    <t>Starlink 3746</t>
  </si>
  <si>
    <t>Starlink Group 4-14-08</t>
  </si>
  <si>
    <t>S52269</t>
  </si>
  <si>
    <t>2022-041J</t>
  </si>
  <si>
    <t>Starlink 3791</t>
  </si>
  <si>
    <t>Starlink Group 4-14-09</t>
  </si>
  <si>
    <t>S52270</t>
  </si>
  <si>
    <t>2022-041K</t>
  </si>
  <si>
    <t>Starlink 3804</t>
  </si>
  <si>
    <t>Starlink Group 4-14-10</t>
  </si>
  <si>
    <t>S52271</t>
  </si>
  <si>
    <t>2022-041L</t>
  </si>
  <si>
    <t>Starlink 3788</t>
  </si>
  <si>
    <t>Starlink Group 4-14-11</t>
  </si>
  <si>
    <t>S52272</t>
  </si>
  <si>
    <t>2022-041M</t>
  </si>
  <si>
    <t>Starlink 3781</t>
  </si>
  <si>
    <t>Starlink Group 4-14-12</t>
  </si>
  <si>
    <t>S52273</t>
  </si>
  <si>
    <t>2022-041N</t>
  </si>
  <si>
    <t>Starlink 3782</t>
  </si>
  <si>
    <t>Starlink Group 4-14-13</t>
  </si>
  <si>
    <t>S52274</t>
  </si>
  <si>
    <t>2022-041P</t>
  </si>
  <si>
    <t>Starlink 3790</t>
  </si>
  <si>
    <t>Starlink Group 4-14-14</t>
  </si>
  <si>
    <t>S52275</t>
  </si>
  <si>
    <t>2022-041Q</t>
  </si>
  <si>
    <t>Starlink 3784</t>
  </si>
  <si>
    <t>Starlink Group 4-14-15</t>
  </si>
  <si>
    <t>S52276</t>
  </si>
  <si>
    <t>2022-041R</t>
  </si>
  <si>
    <t>Starlink 3778</t>
  </si>
  <si>
    <t>Starlink Group 4-14-16</t>
  </si>
  <si>
    <t>S52277</t>
  </si>
  <si>
    <t>2022-041S</t>
  </si>
  <si>
    <t>Starlink 3787</t>
  </si>
  <si>
    <t>Starlink Group 4-14-17</t>
  </si>
  <si>
    <t>2023 Dec 30 0802</t>
  </si>
  <si>
    <t>S52278</t>
  </si>
  <si>
    <t>2022-041T</t>
  </si>
  <si>
    <t>Starlink 3780</t>
  </si>
  <si>
    <t>Starlink Group 4-14-18</t>
  </si>
  <si>
    <t>S52279</t>
  </si>
  <si>
    <t>2022-041U</t>
  </si>
  <si>
    <t>Starlink 3686</t>
  </si>
  <si>
    <t>Starlink Group 4-14-19</t>
  </si>
  <si>
    <t>2024 Mar 30 1652</t>
  </si>
  <si>
    <t>S52280</t>
  </si>
  <si>
    <t>2022-041V</t>
  </si>
  <si>
    <t>Starlink 3764</t>
  </si>
  <si>
    <t>Starlink Group 4-14-20</t>
  </si>
  <si>
    <t>S52281</t>
  </si>
  <si>
    <t>2022-041W</t>
  </si>
  <si>
    <t>Starlink 3779</t>
  </si>
  <si>
    <t>Starlink Group 4-14-21</t>
  </si>
  <si>
    <t>S52282</t>
  </si>
  <si>
    <t>2022-041X</t>
  </si>
  <si>
    <t>Starlink 3783</t>
  </si>
  <si>
    <t>Starlink Group 4-14-22</t>
  </si>
  <si>
    <t>S52283</t>
  </si>
  <si>
    <t>2022-041Y</t>
  </si>
  <si>
    <t>Starlink 3789</t>
  </si>
  <si>
    <t>Starlink Group 4-14-23</t>
  </si>
  <si>
    <t>S52284</t>
  </si>
  <si>
    <t>2022-041Z</t>
  </si>
  <si>
    <t>Starlink 3561</t>
  </si>
  <si>
    <t>Starlink Group 4-14-24</t>
  </si>
  <si>
    <t>S52285</t>
  </si>
  <si>
    <t>2022-041AA</t>
  </si>
  <si>
    <t>Starlink 3775</t>
  </si>
  <si>
    <t>Starlink Group 4-14-25</t>
  </si>
  <si>
    <t>2025 Aug 20</t>
  </si>
  <si>
    <t>S52286</t>
  </si>
  <si>
    <t>2022-041AB</t>
  </si>
  <si>
    <t>Starlink 3802</t>
  </si>
  <si>
    <t>Starlink Group 4-14-26</t>
  </si>
  <si>
    <t>S52287</t>
  </si>
  <si>
    <t>2022-041AC</t>
  </si>
  <si>
    <t>Starlink 3822</t>
  </si>
  <si>
    <t>Starlink Group 4-14-27</t>
  </si>
  <si>
    <t>S52288</t>
  </si>
  <si>
    <t>2022-041AD</t>
  </si>
  <si>
    <t>Starlink 3776</t>
  </si>
  <si>
    <t>Starlink Group 4-14-28</t>
  </si>
  <si>
    <t>S52289</t>
  </si>
  <si>
    <t>2022-041AE</t>
  </si>
  <si>
    <t>Starlink 3751</t>
  </si>
  <si>
    <t>Starlink Group 4-14-29</t>
  </si>
  <si>
    <t>S52290</t>
  </si>
  <si>
    <t>2022-041AF</t>
  </si>
  <si>
    <t>Starlink 3772</t>
  </si>
  <si>
    <t>Starlink Group 4-14-30</t>
  </si>
  <si>
    <t>S52291</t>
  </si>
  <si>
    <t>2022-041AG</t>
  </si>
  <si>
    <t>Starlink 3773</t>
  </si>
  <si>
    <t>Starlink Group 4-14-31</t>
  </si>
  <si>
    <t>2025 Sep  8</t>
  </si>
  <si>
    <t>S52292</t>
  </si>
  <si>
    <t>2022-041AH</t>
  </si>
  <si>
    <t>Starlink 3753</t>
  </si>
  <si>
    <t>Starlink Group 4-14-32</t>
  </si>
  <si>
    <t>S52293</t>
  </si>
  <si>
    <t>2022-041AJ</t>
  </si>
  <si>
    <t>Starlink 3771</t>
  </si>
  <si>
    <t>Starlink Group 4-14-33</t>
  </si>
  <si>
    <t>S52294</t>
  </si>
  <si>
    <t>2022-041AK</t>
  </si>
  <si>
    <t>Starlink 3777</t>
  </si>
  <si>
    <t>Starlink Group 4-14-34</t>
  </si>
  <si>
    <t>S52295</t>
  </si>
  <si>
    <t>2022-041AL</t>
  </si>
  <si>
    <t>Starlink 3765</t>
  </si>
  <si>
    <t>Starlink Group 4-14-35</t>
  </si>
  <si>
    <t>S52296</t>
  </si>
  <si>
    <t>2022-041AM</t>
  </si>
  <si>
    <t>Starlink 3766</t>
  </si>
  <si>
    <t>Starlink Group 4-14-36</t>
  </si>
  <si>
    <t>S52297</t>
  </si>
  <si>
    <t>2022-041AN</t>
  </si>
  <si>
    <t>Starlink 3758</t>
  </si>
  <si>
    <t>Starlink Group 4-14-37</t>
  </si>
  <si>
    <t>S52298</t>
  </si>
  <si>
    <t>2022-041AP</t>
  </si>
  <si>
    <t>Starlink 3760</t>
  </si>
  <si>
    <t>Starlink Group 4-14-38</t>
  </si>
  <si>
    <t>S52299</t>
  </si>
  <si>
    <t>2022-041AQ</t>
  </si>
  <si>
    <t>Starlink 3759</t>
  </si>
  <si>
    <t>Starlink Group 4-14-39</t>
  </si>
  <si>
    <t>2025 Jan 21 2218</t>
  </si>
  <si>
    <t>S52300</t>
  </si>
  <si>
    <t>2022-041AR</t>
  </si>
  <si>
    <t>Starlink 3769</t>
  </si>
  <si>
    <t>Starlink Group 4-14-40</t>
  </si>
  <si>
    <t>S52301</t>
  </si>
  <si>
    <t>2022-041AS</t>
  </si>
  <si>
    <t>Starlink 3768</t>
  </si>
  <si>
    <t>Starlink Group 4-14-41</t>
  </si>
  <si>
    <t>S52302</t>
  </si>
  <si>
    <t>2022-041AT</t>
  </si>
  <si>
    <t>Starlink 3564</t>
  </si>
  <si>
    <t>Starlink Group 4-14-42</t>
  </si>
  <si>
    <t>S52303</t>
  </si>
  <si>
    <t>2022-041AU</t>
  </si>
  <si>
    <t>Starlink 3742</t>
  </si>
  <si>
    <t>Starlink Group 4-14-43</t>
  </si>
  <si>
    <t>S52304</t>
  </si>
  <si>
    <t>2022-041AV</t>
  </si>
  <si>
    <t>Starlink 3744</t>
  </si>
  <si>
    <t>Starlink Group 4-14-44</t>
  </si>
  <si>
    <t>S52305</t>
  </si>
  <si>
    <t>2022-041AW</t>
  </si>
  <si>
    <t>Starlink 3724</t>
  </si>
  <si>
    <t>Starlink Group 4-14-45</t>
  </si>
  <si>
    <t>S52306</t>
  </si>
  <si>
    <t>2022-041AX</t>
  </si>
  <si>
    <t>Starlink 3747</t>
  </si>
  <si>
    <t>Starlink Group 4-14-46</t>
  </si>
  <si>
    <t>S52307</t>
  </si>
  <si>
    <t>2022-041AY</t>
  </si>
  <si>
    <t>Starlink 3755</t>
  </si>
  <si>
    <t>Starlink Group 4-14-47</t>
  </si>
  <si>
    <t>S52308</t>
  </si>
  <si>
    <t>2022-041AZ</t>
  </si>
  <si>
    <t>Starlink 3745</t>
  </si>
  <si>
    <t>Starlink Group 4-14-48</t>
  </si>
  <si>
    <t>2024 Nov  7 0305</t>
  </si>
  <si>
    <t>S52309</t>
  </si>
  <si>
    <t>2022-041BA</t>
  </si>
  <si>
    <t>Starlink 3756</t>
  </si>
  <si>
    <t>Starlink Group 4-14-49</t>
  </si>
  <si>
    <t>S52310</t>
  </si>
  <si>
    <t>2022-041BB</t>
  </si>
  <si>
    <t>Starlink 3688</t>
  </si>
  <si>
    <t>Starlink Group 4-14-50</t>
  </si>
  <si>
    <t>S52311</t>
  </si>
  <si>
    <t>2022-041BC</t>
  </si>
  <si>
    <t>Starlink 3750</t>
  </si>
  <si>
    <t>Starlink Group 4-14-51</t>
  </si>
  <si>
    <t>S52312</t>
  </si>
  <si>
    <t>2022-041BD</t>
  </si>
  <si>
    <t>Starlink 3752</t>
  </si>
  <si>
    <t>Starlink Group 4-14-52</t>
  </si>
  <si>
    <t>S52313</t>
  </si>
  <si>
    <t>2022-041BE</t>
  </si>
  <si>
    <t>Starlink 3749</t>
  </si>
  <si>
    <t>Starlink Group 4-14-53</t>
  </si>
  <si>
    <t>S52331</t>
  </si>
  <si>
    <t>2022-045</t>
  </si>
  <si>
    <t>2022-045A</t>
  </si>
  <si>
    <t>Starlink 3889</t>
  </si>
  <si>
    <t>Starlink Group 4-16-01</t>
  </si>
  <si>
    <t>2022 Apr 29</t>
  </si>
  <si>
    <t>S52332</t>
  </si>
  <si>
    <t>2022-045B</t>
  </si>
  <si>
    <t>Starlink 3831</t>
  </si>
  <si>
    <t>Starlink Group 4-16-02</t>
  </si>
  <si>
    <t>S52333</t>
  </si>
  <si>
    <t>2022-045C</t>
  </si>
  <si>
    <t>Starlink 3847</t>
  </si>
  <si>
    <t>Starlink Group 4-16-03</t>
  </si>
  <si>
    <t>S52334</t>
  </si>
  <si>
    <t>2022-045D</t>
  </si>
  <si>
    <t>Starlink 3880</t>
  </si>
  <si>
    <t>Starlink Group 4-16-04</t>
  </si>
  <si>
    <t>S52335</t>
  </si>
  <si>
    <t>2022-045E</t>
  </si>
  <si>
    <t>Starlink 3814</t>
  </si>
  <si>
    <t>Starlink Group 4-16-05</t>
  </si>
  <si>
    <t>S52336</t>
  </si>
  <si>
    <t>2022-045F</t>
  </si>
  <si>
    <t>Starlink 3823</t>
  </si>
  <si>
    <t>Starlink Group 4-16-06</t>
  </si>
  <si>
    <t>S52337</t>
  </si>
  <si>
    <t>2022-045G</t>
  </si>
  <si>
    <t>Starlink 3797</t>
  </si>
  <si>
    <t>Starlink Group 4-16-07</t>
  </si>
  <si>
    <t>S52338</t>
  </si>
  <si>
    <t>2022-045H</t>
  </si>
  <si>
    <t>Starlink 3815</t>
  </si>
  <si>
    <t>Starlink Group 4-16-08</t>
  </si>
  <si>
    <t>2025 Mar 19 1004</t>
  </si>
  <si>
    <t>S52339</t>
  </si>
  <si>
    <t>2022-045J</t>
  </si>
  <si>
    <t>Starlink 3792</t>
  </si>
  <si>
    <t>Starlink Group 4-16-09</t>
  </si>
  <si>
    <t>S52340</t>
  </si>
  <si>
    <t>2022-045K</t>
  </si>
  <si>
    <t>Starlink 3818</t>
  </si>
  <si>
    <t>Starlink Group 4-16-10</t>
  </si>
  <si>
    <t>S52341</t>
  </si>
  <si>
    <t>2022-045L</t>
  </si>
  <si>
    <t>Starlink 3843</t>
  </si>
  <si>
    <t>Starlink Group 4-16-11</t>
  </si>
  <si>
    <t>S52342</t>
  </si>
  <si>
    <t>2022-045M</t>
  </si>
  <si>
    <t>Starlink 3850</t>
  </si>
  <si>
    <t>Starlink Group 4-16-12</t>
  </si>
  <si>
    <t>S52343</t>
  </si>
  <si>
    <t>2022-045N</t>
  </si>
  <si>
    <t>Starlink 3849</t>
  </si>
  <si>
    <t>Starlink Group 4-16-13</t>
  </si>
  <si>
    <t>S52344</t>
  </si>
  <si>
    <t>2022-045P</t>
  </si>
  <si>
    <t>Starlink 3851</t>
  </si>
  <si>
    <t>Starlink Group 4-16-14</t>
  </si>
  <si>
    <t>S52345</t>
  </si>
  <si>
    <t>2022-045Q</t>
  </si>
  <si>
    <t>Starlink 3852</t>
  </si>
  <si>
    <t>Starlink Group 4-16-15</t>
  </si>
  <si>
    <t>S52346</t>
  </si>
  <si>
    <t>2022-045R</t>
  </si>
  <si>
    <t>Starlink 3812</t>
  </si>
  <si>
    <t>Starlink Group 4-16-16</t>
  </si>
  <si>
    <t>S52347</t>
  </si>
  <si>
    <t>2022-045S</t>
  </si>
  <si>
    <t>Starlink 3826</t>
  </si>
  <si>
    <t>Starlink Group 4-16-17</t>
  </si>
  <si>
    <t>S52348</t>
  </si>
  <si>
    <t>2022-045T</t>
  </si>
  <si>
    <t>Starlink 3829</t>
  </si>
  <si>
    <t>Starlink Group 4-16-18</t>
  </si>
  <si>
    <t>S52349</t>
  </si>
  <si>
    <t>2022-045U</t>
  </si>
  <si>
    <t>Starlink 3819</t>
  </si>
  <si>
    <t>Starlink Group 4-16-19</t>
  </si>
  <si>
    <t>S52350</t>
  </si>
  <si>
    <t>2022-045V</t>
  </si>
  <si>
    <t>Starlink 3754</t>
  </si>
  <si>
    <t>Starlink Group 4-16-20</t>
  </si>
  <si>
    <t>S52351</t>
  </si>
  <si>
    <t>2022-045W</t>
  </si>
  <si>
    <t>Starlink 3816</t>
  </si>
  <si>
    <t>Starlink Group 4-16-21</t>
  </si>
  <si>
    <t>2022 Dec 26 0946?</t>
  </si>
  <si>
    <t>S52352</t>
  </si>
  <si>
    <t>2022-045X</t>
  </si>
  <si>
    <t>Starlink 3838</t>
  </si>
  <si>
    <t>Starlink Group 4-16-22</t>
  </si>
  <si>
    <t>S52353</t>
  </si>
  <si>
    <t>2022-045Y</t>
  </si>
  <si>
    <t>Starlink 3807</t>
  </si>
  <si>
    <t>Starlink Group 4-16-23</t>
  </si>
  <si>
    <t>S52354</t>
  </si>
  <si>
    <t>2022-045Z</t>
  </si>
  <si>
    <t>Starlink 3876</t>
  </si>
  <si>
    <t>Starlink Group 4-16-24</t>
  </si>
  <si>
    <t>2025 Aug  4 1415?</t>
  </si>
  <si>
    <t>S52355</t>
  </si>
  <si>
    <t>2022-045AA</t>
  </si>
  <si>
    <t>Starlink 3877</t>
  </si>
  <si>
    <t>Starlink Group 4-16-25</t>
  </si>
  <si>
    <t>S52356</t>
  </si>
  <si>
    <t>2022-045AB</t>
  </si>
  <si>
    <t>Starlink 3801</t>
  </si>
  <si>
    <t>Starlink Group 4-16-26</t>
  </si>
  <si>
    <t>S52357</t>
  </si>
  <si>
    <t>2022-045AC</t>
  </si>
  <si>
    <t>Starlink 3821</t>
  </si>
  <si>
    <t>Starlink Group 4-16-27</t>
  </si>
  <si>
    <t>S52358</t>
  </si>
  <si>
    <t>2022-045AD</t>
  </si>
  <si>
    <t>Starlink 3837</t>
  </si>
  <si>
    <t>Starlink Group 4-16-28</t>
  </si>
  <si>
    <t>S52359</t>
  </si>
  <si>
    <t>2022-045AE</t>
  </si>
  <si>
    <t>Starlink 3853</t>
  </si>
  <si>
    <t>Starlink Group 4-16-29</t>
  </si>
  <si>
    <t>S52360</t>
  </si>
  <si>
    <t>2022-045AF</t>
  </si>
  <si>
    <t>Starlink 3824</t>
  </si>
  <si>
    <t>Starlink Group 4-16-30</t>
  </si>
  <si>
    <t>2025 Aug  8?</t>
  </si>
  <si>
    <t>S52361</t>
  </si>
  <si>
    <t>2022-045AG</t>
  </si>
  <si>
    <t>Starlink 3728</t>
  </si>
  <si>
    <t>Starlink Group 4-16-31</t>
  </si>
  <si>
    <t>S52362</t>
  </si>
  <si>
    <t>2022-045AH</t>
  </si>
  <si>
    <t>Starlink 3848</t>
  </si>
  <si>
    <t>Starlink Group 4-16-32</t>
  </si>
  <si>
    <t>S52363</t>
  </si>
  <si>
    <t>2022-045AJ</t>
  </si>
  <si>
    <t>Starlink 3830</t>
  </si>
  <si>
    <t>Starlink Group 4-16-33</t>
  </si>
  <si>
    <t>S52364</t>
  </si>
  <si>
    <t>2022-045AK</t>
  </si>
  <si>
    <t>Starlink 3820</t>
  </si>
  <si>
    <t>Starlink Group 4-16-34</t>
  </si>
  <si>
    <t>S52365</t>
  </si>
  <si>
    <t>2022-045AL</t>
  </si>
  <si>
    <t>Starlink 3874</t>
  </si>
  <si>
    <t>Starlink Group 4-16-35</t>
  </si>
  <si>
    <t>S52366</t>
  </si>
  <si>
    <t>2022-045AM</t>
  </si>
  <si>
    <t>Starlink 3808</t>
  </si>
  <si>
    <t>Starlink Group 4-16-36</t>
  </si>
  <si>
    <t>S52367</t>
  </si>
  <si>
    <t>2022-045AN</t>
  </si>
  <si>
    <t>Starlink 3817</t>
  </si>
  <si>
    <t>Starlink Group 4-16-37</t>
  </si>
  <si>
    <t>S52368</t>
  </si>
  <si>
    <t>2022-045AP</t>
  </si>
  <si>
    <t>Starlink 3834</t>
  </si>
  <si>
    <t>Starlink Group 4-16-38</t>
  </si>
  <si>
    <t>S52369</t>
  </si>
  <si>
    <t>2022-045AQ</t>
  </si>
  <si>
    <t>Starlink 3841</t>
  </si>
  <si>
    <t>Starlink Group 4-16-39</t>
  </si>
  <si>
    <t>S52370</t>
  </si>
  <si>
    <t>2022-045AR</t>
  </si>
  <si>
    <t>Starlink 3827</t>
  </si>
  <si>
    <t>Starlink Group 4-16-40</t>
  </si>
  <si>
    <t>S52371</t>
  </si>
  <si>
    <t>2022-045AS</t>
  </si>
  <si>
    <t>Starlink 3798</t>
  </si>
  <si>
    <t>Starlink Group 4-16-41</t>
  </si>
  <si>
    <t>S52372</t>
  </si>
  <si>
    <t>2022-045AT</t>
  </si>
  <si>
    <t>Starlink 3796</t>
  </si>
  <si>
    <t>Starlink Group 4-16-42</t>
  </si>
  <si>
    <t>S52373</t>
  </si>
  <si>
    <t>2022-045AU</t>
  </si>
  <si>
    <t>Starlink 3550</t>
  </si>
  <si>
    <t>Starlink Group 4-16-43</t>
  </si>
  <si>
    <t>S52374</t>
  </si>
  <si>
    <t>2022-045AV</t>
  </si>
  <si>
    <t>Starlink 3762</t>
  </si>
  <si>
    <t>Starlink Group 4-16-44</t>
  </si>
  <si>
    <t>S52375</t>
  </si>
  <si>
    <t>2022-045AW</t>
  </si>
  <si>
    <t>Starlink 3785</t>
  </si>
  <si>
    <t>Starlink Group 4-16-45</t>
  </si>
  <si>
    <t>S52376</t>
  </si>
  <si>
    <t>2022-045AX</t>
  </si>
  <si>
    <t>Starlink 3767</t>
  </si>
  <si>
    <t>Starlink Group 4-16-46</t>
  </si>
  <si>
    <t>2026 Mar 17 0731</t>
  </si>
  <si>
    <t>S52377</t>
  </si>
  <si>
    <t>2022-045AY</t>
  </si>
  <si>
    <t>Starlink 3805</t>
  </si>
  <si>
    <t>Starlink Group 4-16-47</t>
  </si>
  <si>
    <t>S52378</t>
  </si>
  <si>
    <t>2022-045AZ</t>
  </si>
  <si>
    <t>Starlink 3806</t>
  </si>
  <si>
    <t>Starlink Group 4-16-48</t>
  </si>
  <si>
    <t>S52379</t>
  </si>
  <si>
    <t>2022-045BA</t>
  </si>
  <si>
    <t>Starlink 3800</t>
  </si>
  <si>
    <t>Starlink Group 4-16-49</t>
  </si>
  <si>
    <t>S52380</t>
  </si>
  <si>
    <t>2022-045BB</t>
  </si>
  <si>
    <t>Starlink 3793</t>
  </si>
  <si>
    <t>Starlink Group 4-16-50</t>
  </si>
  <si>
    <t>S52381</t>
  </si>
  <si>
    <t>2022-045BC</t>
  </si>
  <si>
    <t>Starlink 3803</t>
  </si>
  <si>
    <t>Starlink Group 4-16-51</t>
  </si>
  <si>
    <t>2024 Dec 29 1220</t>
  </si>
  <si>
    <t>S52382</t>
  </si>
  <si>
    <t>2022-045BD</t>
  </si>
  <si>
    <t>Starlink 3799</t>
  </si>
  <si>
    <t>Starlink Group 4-16-52</t>
  </si>
  <si>
    <t>S52383</t>
  </si>
  <si>
    <t>2022-045BE</t>
  </si>
  <si>
    <t>Starlink 3811</t>
  </si>
  <si>
    <t>Starlink Group 4-16-53</t>
  </si>
  <si>
    <t>S52451</t>
  </si>
  <si>
    <t>2022-049</t>
  </si>
  <si>
    <t>2022-049A</t>
  </si>
  <si>
    <t>Starlink 3870</t>
  </si>
  <si>
    <t>Starlink Group 4-17-01</t>
  </si>
  <si>
    <t>2022 May  6</t>
  </si>
  <si>
    <t>2026 May 26 0446</t>
  </si>
  <si>
    <t>S52452</t>
  </si>
  <si>
    <t>2022-049B</t>
  </si>
  <si>
    <t>Starlink 3909</t>
  </si>
  <si>
    <t>Starlink Group 4-17-02</t>
  </si>
  <si>
    <t>S52453</t>
  </si>
  <si>
    <t>2022-049C</t>
  </si>
  <si>
    <t>Starlink 3872</t>
  </si>
  <si>
    <t>Starlink Group 4-17-03</t>
  </si>
  <si>
    <t>S52454</t>
  </si>
  <si>
    <t>2022-049D</t>
  </si>
  <si>
    <t>Starlink 3888</t>
  </si>
  <si>
    <t>Starlink Group 4-17-04</t>
  </si>
  <si>
    <t>S52455</t>
  </si>
  <si>
    <t>2022-049E</t>
  </si>
  <si>
    <t>Starlink 3890</t>
  </si>
  <si>
    <t>Starlink Group 4-17-05</t>
  </si>
  <si>
    <t>S52456</t>
  </si>
  <si>
    <t>2022-049F</t>
  </si>
  <si>
    <t>Starlink 3896</t>
  </si>
  <si>
    <t>Starlink Group 4-17-06</t>
  </si>
  <si>
    <t>S52457</t>
  </si>
  <si>
    <t>2022-049G</t>
  </si>
  <si>
    <t>Starlink 3899</t>
  </si>
  <si>
    <t>Starlink Group 4-17-07</t>
  </si>
  <si>
    <t>S52458</t>
  </si>
  <si>
    <t>2022-049H</t>
  </si>
  <si>
    <t>Starlink 3898</t>
  </si>
  <si>
    <t>Starlink Group 4-17-08</t>
  </si>
  <si>
    <t>S52459</t>
  </si>
  <si>
    <t>2022-049J</t>
  </si>
  <si>
    <t>Starlink 3856</t>
  </si>
  <si>
    <t>Starlink Group 4-17-09</t>
  </si>
  <si>
    <t>S52460</t>
  </si>
  <si>
    <t>2022-049K</t>
  </si>
  <si>
    <t>Starlink 3865</t>
  </si>
  <si>
    <t>Starlink Group 4-17-10</t>
  </si>
  <si>
    <t>2025 Jan  1 0134</t>
  </si>
  <si>
    <t>S52461</t>
  </si>
  <si>
    <t>2022-049L</t>
  </si>
  <si>
    <t>Starlink 3900</t>
  </si>
  <si>
    <t>Starlink Group 4-17-11</t>
  </si>
  <si>
    <t>S52462</t>
  </si>
  <si>
    <t>2022-049M</t>
  </si>
  <si>
    <t>Starlink 3903</t>
  </si>
  <si>
    <t>Starlink Group 4-17-12</t>
  </si>
  <si>
    <t>S52463</t>
  </si>
  <si>
    <t>2022-049N</t>
  </si>
  <si>
    <t>Starlink 3885</t>
  </si>
  <si>
    <t>Starlink Group 4-17-13</t>
  </si>
  <si>
    <t>S52464</t>
  </si>
  <si>
    <t>2022-049P</t>
  </si>
  <si>
    <t>Starlink 3904</t>
  </si>
  <si>
    <t>Starlink Group 4-17-14</t>
  </si>
  <si>
    <t>S52465</t>
  </si>
  <si>
    <t>2022-049Q</t>
  </si>
  <si>
    <t>Starlink 3863</t>
  </si>
  <si>
    <t>Starlink Group 4-17-15</t>
  </si>
  <si>
    <t>S52466</t>
  </si>
  <si>
    <t>2022-049R</t>
  </si>
  <si>
    <t>Starlink 3840</t>
  </si>
  <si>
    <t>Starlink Group 4-17-16</t>
  </si>
  <si>
    <t>2025 May 17 0032</t>
  </si>
  <si>
    <t>S52467</t>
  </si>
  <si>
    <t>2022-049S</t>
  </si>
  <si>
    <t>Starlink 3873</t>
  </si>
  <si>
    <t>Starlink Group 4-17-17</t>
  </si>
  <si>
    <t>S52468</t>
  </si>
  <si>
    <t>2022-049T</t>
  </si>
  <si>
    <t>Starlink 3864</t>
  </si>
  <si>
    <t>Starlink Group 4-17-18</t>
  </si>
  <si>
    <t>S52469</t>
  </si>
  <si>
    <t>2022-049U</t>
  </si>
  <si>
    <t>Starlink 3828</t>
  </si>
  <si>
    <t>Starlink Group 4-17-19</t>
  </si>
  <si>
    <t>S52470</t>
  </si>
  <si>
    <t>2022-049V</t>
  </si>
  <si>
    <t>Starlink 3859</t>
  </si>
  <si>
    <t>Starlink Group 4-17-20</t>
  </si>
  <si>
    <t>S52471</t>
  </si>
  <si>
    <t>2022-049W</t>
  </si>
  <si>
    <t>Starlink 3862</t>
  </si>
  <si>
    <t>Starlink Group 4-17-21</t>
  </si>
  <si>
    <t>S52472</t>
  </si>
  <si>
    <t>2022-049X</t>
  </si>
  <si>
    <t>Starlink 3881</t>
  </si>
  <si>
    <t>Starlink Group 4-17-22</t>
  </si>
  <si>
    <t>S52473</t>
  </si>
  <si>
    <t>2022-049Y</t>
  </si>
  <si>
    <t>Starlink 3879</t>
  </si>
  <si>
    <t>Starlink Group 4-17-23</t>
  </si>
  <si>
    <t>S52474</t>
  </si>
  <si>
    <t>2022-049Z</t>
  </si>
  <si>
    <t>Starlink 3855</t>
  </si>
  <si>
    <t>Starlink Group 4-17-24</t>
  </si>
  <si>
    <t>2026 Mar 25 0800</t>
  </si>
  <si>
    <t>S52475</t>
  </si>
  <si>
    <t>2022-049AA</t>
  </si>
  <si>
    <t>Starlink 3882</t>
  </si>
  <si>
    <t>Starlink Group 4-17-25</t>
  </si>
  <si>
    <t>S52476</t>
  </si>
  <si>
    <t>2022-049AB</t>
  </si>
  <si>
    <t>Starlink 3835</t>
  </si>
  <si>
    <t>Starlink Group 4-17-26</t>
  </si>
  <si>
    <t>S52477</t>
  </si>
  <si>
    <t>2022-049AC</t>
  </si>
  <si>
    <t>Starlink 3860</t>
  </si>
  <si>
    <t>Starlink Group 4-17-27</t>
  </si>
  <si>
    <t>S52478</t>
  </si>
  <si>
    <t>2022-049AD</t>
  </si>
  <si>
    <t>Starlink 3825</t>
  </si>
  <si>
    <t>Starlink Group 4-17-28</t>
  </si>
  <si>
    <t>S52479</t>
  </si>
  <si>
    <t>2022-049AE</t>
  </si>
  <si>
    <t>Starlink 3878</t>
  </si>
  <si>
    <t>Starlink Group 4-17-29</t>
  </si>
  <si>
    <t>S52480</t>
  </si>
  <si>
    <t>2022-049AF</t>
  </si>
  <si>
    <t>Starlink 3839</t>
  </si>
  <si>
    <t>Starlink Group 4-17-30</t>
  </si>
  <si>
    <t>S52481</t>
  </si>
  <si>
    <t>2022-049AG</t>
  </si>
  <si>
    <t>Starlink 3842</t>
  </si>
  <si>
    <t>Starlink Group 4-17-31</t>
  </si>
  <si>
    <t>2024 Dec 16 2017?</t>
  </si>
  <si>
    <t>S52482</t>
  </si>
  <si>
    <t>2022-049AH</t>
  </si>
  <si>
    <t>Starlink 3813</t>
  </si>
  <si>
    <t>Starlink Group 4-17-32</t>
  </si>
  <si>
    <t>S52483</t>
  </si>
  <si>
    <t>2022-049AJ</t>
  </si>
  <si>
    <t>Starlink 3875</t>
  </si>
  <si>
    <t>Starlink Group 4-17-33</t>
  </si>
  <si>
    <t>S52484</t>
  </si>
  <si>
    <t>2022-049AK</t>
  </si>
  <si>
    <t>Starlink 3887</t>
  </si>
  <si>
    <t>Starlink Group 4-17-34</t>
  </si>
  <si>
    <t>S52485</t>
  </si>
  <si>
    <t>2022-049AL</t>
  </si>
  <si>
    <t>Starlink 3913</t>
  </si>
  <si>
    <t>Starlink Group 4-17-35</t>
  </si>
  <si>
    <t>S52486</t>
  </si>
  <si>
    <t>2022-049AM</t>
  </si>
  <si>
    <t>Starlink 3918</t>
  </si>
  <si>
    <t>Starlink Group 4-17-36</t>
  </si>
  <si>
    <t>S52487</t>
  </si>
  <si>
    <t>2022-049AN</t>
  </si>
  <si>
    <t>Starlink 3902</t>
  </si>
  <si>
    <t>Starlink Group 4-17-37</t>
  </si>
  <si>
    <t>S52488</t>
  </si>
  <si>
    <t>2022-049AP</t>
  </si>
  <si>
    <t>Starlink 3892</t>
  </si>
  <si>
    <t>Starlink Group 4-17-38</t>
  </si>
  <si>
    <t>S52489</t>
  </si>
  <si>
    <t>2022-049AQ</t>
  </si>
  <si>
    <t>Starlink 3923</t>
  </si>
  <si>
    <t>Starlink Group 4-17-39</t>
  </si>
  <si>
    <t>S52490</t>
  </si>
  <si>
    <t>2022-049AR</t>
  </si>
  <si>
    <t>Starlink 3914</t>
  </si>
  <si>
    <t>Starlink Group 4-17-40</t>
  </si>
  <si>
    <t>S52491</t>
  </si>
  <si>
    <t>2022-049AS</t>
  </si>
  <si>
    <t>Starlink 3908</t>
  </si>
  <si>
    <t>Starlink Group 4-17-41</t>
  </si>
  <si>
    <t>S52492</t>
  </si>
  <si>
    <t>2022-049AT</t>
  </si>
  <si>
    <t>Starlink 3916</t>
  </si>
  <si>
    <t>Starlink Group 4-17-42</t>
  </si>
  <si>
    <t>S52493</t>
  </si>
  <si>
    <t>2022-049AU</t>
  </si>
  <si>
    <t>Starlink 3883</t>
  </si>
  <si>
    <t>Starlink Group 4-17-43</t>
  </si>
  <si>
    <t>S52494</t>
  </si>
  <si>
    <t>2022-049AV</t>
  </si>
  <si>
    <t>Starlink 3857</t>
  </si>
  <si>
    <t>Starlink Group 4-17-44</t>
  </si>
  <si>
    <t>S52495</t>
  </si>
  <si>
    <t>2022-049AW</t>
  </si>
  <si>
    <t>Starlink 3905</t>
  </si>
  <si>
    <t>Starlink Group 4-17-45</t>
  </si>
  <si>
    <t>2025 Mar 27?</t>
  </si>
  <si>
    <t>S52496</t>
  </si>
  <si>
    <t>2022-049AX</t>
  </si>
  <si>
    <t>Starlink 3871</t>
  </si>
  <si>
    <t>Starlink Group 4-17-46</t>
  </si>
  <si>
    <t>S52497</t>
  </si>
  <si>
    <t>2022-049AY</t>
  </si>
  <si>
    <t>Starlink 3884</t>
  </si>
  <si>
    <t>Starlink Group 4-17-47</t>
  </si>
  <si>
    <t>S52498</t>
  </si>
  <si>
    <t>2022-049AZ</t>
  </si>
  <si>
    <t>Starlink 3925</t>
  </si>
  <si>
    <t>Starlink Group 4-17-48</t>
  </si>
  <si>
    <t>S52499</t>
  </si>
  <si>
    <t>2022-049BA</t>
  </si>
  <si>
    <t>Starlink 3894</t>
  </si>
  <si>
    <t>Starlink Group 4-17-49</t>
  </si>
  <si>
    <t>2026 Jul 17 0732</t>
  </si>
  <si>
    <t>S52500</t>
  </si>
  <si>
    <t>2022-049BB</t>
  </si>
  <si>
    <t>Starlink 3866</t>
  </si>
  <si>
    <t>Starlink Group 4-17-50</t>
  </si>
  <si>
    <t>S52501</t>
  </si>
  <si>
    <t>2022-049BC</t>
  </si>
  <si>
    <t>Starlink 3907</t>
  </si>
  <si>
    <t>Starlink Group 4-17-51</t>
  </si>
  <si>
    <t>S52502</t>
  </si>
  <si>
    <t>2022-049BD</t>
  </si>
  <si>
    <t>Starlink 3912</t>
  </si>
  <si>
    <t>Starlink Group 4-17-52</t>
  </si>
  <si>
    <t>S52503</t>
  </si>
  <si>
    <t>2022-049BE</t>
  </si>
  <si>
    <t>Starlink 3861</t>
  </si>
  <si>
    <t>Starlink Group 4-17-53</t>
  </si>
  <si>
    <t>S52533</t>
  </si>
  <si>
    <t>2022-051</t>
  </si>
  <si>
    <t>2022-051A</t>
  </si>
  <si>
    <t>Starlink 3951</t>
  </si>
  <si>
    <t>Starlink Group 4-13-01</t>
  </si>
  <si>
    <t>2022 May 13</t>
  </si>
  <si>
    <t>2025 Jan 17 1407</t>
  </si>
  <si>
    <t>S52534</t>
  </si>
  <si>
    <t>2022-051B</t>
  </si>
  <si>
    <t>Starlink 3952</t>
  </si>
  <si>
    <t>Starlink Group 4-13-02</t>
  </si>
  <si>
    <t>2025 Apr 17 1935</t>
  </si>
  <si>
    <t>S52535</t>
  </si>
  <si>
    <t>2022-051C</t>
  </si>
  <si>
    <t>Starlink 3958</t>
  </si>
  <si>
    <t>Starlink Group 4-13-03</t>
  </si>
  <si>
    <t>S52536</t>
  </si>
  <si>
    <t>2022-051D</t>
  </si>
  <si>
    <t>Starlink 3964</t>
  </si>
  <si>
    <t>Starlink Group 4-13-04</t>
  </si>
  <si>
    <t>S52537</t>
  </si>
  <si>
    <t>2022-051E</t>
  </si>
  <si>
    <t>Starlink 3897</t>
  </si>
  <si>
    <t>Starlink Group 4-13-05</t>
  </si>
  <si>
    <t>S52538</t>
  </si>
  <si>
    <t>2022-051F</t>
  </si>
  <si>
    <t>Starlink 3933</t>
  </si>
  <si>
    <t>Starlink Group 4-13-06</t>
  </si>
  <si>
    <t>S52539</t>
  </si>
  <si>
    <t>2022-051G</t>
  </si>
  <si>
    <t>Starlink 3757</t>
  </si>
  <si>
    <t>Starlink Group 4-13-07</t>
  </si>
  <si>
    <t>S52540</t>
  </si>
  <si>
    <t>2022-051H</t>
  </si>
  <si>
    <t>Starlink 3940</t>
  </si>
  <si>
    <t>Starlink Group 4-13-08</t>
  </si>
  <si>
    <t>S52541</t>
  </si>
  <si>
    <t>2022-051J</t>
  </si>
  <si>
    <t>Starlink 3845</t>
  </si>
  <si>
    <t>Starlink Group 4-13-09</t>
  </si>
  <si>
    <t>S52542</t>
  </si>
  <si>
    <t>2022-051K</t>
  </si>
  <si>
    <t>Starlink 3937</t>
  </si>
  <si>
    <t>Starlink Group 4-13-10</t>
  </si>
  <si>
    <t>S52543</t>
  </si>
  <si>
    <t>2022-051L</t>
  </si>
  <si>
    <t>Starlink 3926</t>
  </si>
  <si>
    <t>Starlink Group 4-13-11</t>
  </si>
  <si>
    <t>S52544</t>
  </si>
  <si>
    <t>2022-051M</t>
  </si>
  <si>
    <t>Starlink 3944</t>
  </si>
  <si>
    <t>Starlink Group 4-13-12</t>
  </si>
  <si>
    <t>S52545</t>
  </si>
  <si>
    <t>2022-051N</t>
  </si>
  <si>
    <t>Starlink 3939</t>
  </si>
  <si>
    <t>Starlink Group 4-13-13</t>
  </si>
  <si>
    <t>2024 May 25 1419</t>
  </si>
  <si>
    <t>S52546</t>
  </si>
  <si>
    <t>2022-051P</t>
  </si>
  <si>
    <t>Starlink 3948</t>
  </si>
  <si>
    <t>Starlink Group 4-13-14</t>
  </si>
  <si>
    <t>S52547</t>
  </si>
  <si>
    <t>2022-051Q</t>
  </si>
  <si>
    <t>Starlink 3869</t>
  </si>
  <si>
    <t>Starlink Group 4-13-15</t>
  </si>
  <si>
    <t>2025 Apr 23 0112?</t>
  </si>
  <si>
    <t>S52548</t>
  </si>
  <si>
    <t>2022-051R</t>
  </si>
  <si>
    <t>Starlink 3931</t>
  </si>
  <si>
    <t>Starlink Group 4-13-16</t>
  </si>
  <si>
    <t>S52549</t>
  </si>
  <si>
    <t>2022-051S</t>
  </si>
  <si>
    <t>Starlink 3935</t>
  </si>
  <si>
    <t>Starlink Group 4-13-17</t>
  </si>
  <si>
    <t>S52550</t>
  </si>
  <si>
    <t>2022-051T</t>
  </si>
  <si>
    <t>Starlink 3965</t>
  </si>
  <si>
    <t>Starlink Group 4-13-18</t>
  </si>
  <si>
    <t>S52551</t>
  </si>
  <si>
    <t>2022-051U</t>
  </si>
  <si>
    <t>Starlink 3969</t>
  </si>
  <si>
    <t>Starlink Group 4-13-19</t>
  </si>
  <si>
    <t>S52552</t>
  </si>
  <si>
    <t>2022-051V</t>
  </si>
  <si>
    <t>Starlink 3966</t>
  </si>
  <si>
    <t>Starlink Group 4-13-20</t>
  </si>
  <si>
    <t>S52553</t>
  </si>
  <si>
    <t>2022-051W</t>
  </si>
  <si>
    <t>Starlink 3858</t>
  </si>
  <si>
    <t>Starlink Group 4-13-21</t>
  </si>
  <si>
    <t>2026 Jul  2 0131?</t>
  </si>
  <si>
    <t>S52554</t>
  </si>
  <si>
    <t>2022-051X</t>
  </si>
  <si>
    <t>Starlink 3770</t>
  </si>
  <si>
    <t>Starlink Group 4-13-22</t>
  </si>
  <si>
    <t>S52555</t>
  </si>
  <si>
    <t>2022-051Y</t>
  </si>
  <si>
    <t>Starlink 3949</t>
  </si>
  <si>
    <t>Starlink Group 4-13-23</t>
  </si>
  <si>
    <t>2025 Sep 10 1909?</t>
  </si>
  <si>
    <t>S52556</t>
  </si>
  <si>
    <t>2022-051Z</t>
  </si>
  <si>
    <t>Starlink 3763</t>
  </si>
  <si>
    <t>Starlink Group 4-13-24</t>
  </si>
  <si>
    <t>2026 Feb  1 0258</t>
  </si>
  <si>
    <t>S52557</t>
  </si>
  <si>
    <t>2022-051AA</t>
  </si>
  <si>
    <t>Starlink 3943</t>
  </si>
  <si>
    <t>Starlink Group 4-13-25</t>
  </si>
  <si>
    <t>S52558</t>
  </si>
  <si>
    <t>2022-051AB</t>
  </si>
  <si>
    <t>Starlink 3954</t>
  </si>
  <si>
    <t>Starlink Group 4-13-26</t>
  </si>
  <si>
    <t>2025 May 31 0855</t>
  </si>
  <si>
    <t>S52559</t>
  </si>
  <si>
    <t>2022-051AC</t>
  </si>
  <si>
    <t>Starlink 3953</t>
  </si>
  <si>
    <t>Starlink Group 4-13-27</t>
  </si>
  <si>
    <t>S52560</t>
  </si>
  <si>
    <t>2022-051AD</t>
  </si>
  <si>
    <t>Starlink 3956</t>
  </si>
  <si>
    <t>Starlink Group 4-13-28</t>
  </si>
  <si>
    <t>S52561</t>
  </si>
  <si>
    <t>2022-051AE</t>
  </si>
  <si>
    <t>Starlink 3955</t>
  </si>
  <si>
    <t>Starlink Group 4-13-29</t>
  </si>
  <si>
    <t>S52562</t>
  </si>
  <si>
    <t>2022-051AF</t>
  </si>
  <si>
    <t>Starlink 3957</t>
  </si>
  <si>
    <t>Starlink Group 4-13-30</t>
  </si>
  <si>
    <t>S52563</t>
  </si>
  <si>
    <t>2022-051AG</t>
  </si>
  <si>
    <t>Starlink 3942</t>
  </si>
  <si>
    <t>Starlink Group 4-13-31</t>
  </si>
  <si>
    <t>S52564</t>
  </si>
  <si>
    <t>2022-051AH</t>
  </si>
  <si>
    <t>Starlink 3959</t>
  </si>
  <si>
    <t>Starlink Group 4-13-32</t>
  </si>
  <si>
    <t>S52565</t>
  </si>
  <si>
    <t>2022-051AJ</t>
  </si>
  <si>
    <t>Starlink 3911</t>
  </si>
  <si>
    <t>Starlink Group 4-13-33</t>
  </si>
  <si>
    <t>S52566</t>
  </si>
  <si>
    <t>2022-051AK</t>
  </si>
  <si>
    <t>Starlink 3938</t>
  </si>
  <si>
    <t>Starlink Group 4-13-34</t>
  </si>
  <si>
    <t>S52567</t>
  </si>
  <si>
    <t>2022-051AL</t>
  </si>
  <si>
    <t>Starlink 3929</t>
  </si>
  <si>
    <t>Starlink Group 4-13-35</t>
  </si>
  <si>
    <t>S52568</t>
  </si>
  <si>
    <t>2022-051AM</t>
  </si>
  <si>
    <t>Starlink 3930</t>
  </si>
  <si>
    <t>Starlink Group 4-13-36</t>
  </si>
  <si>
    <t>S52569</t>
  </si>
  <si>
    <t>2022-051AN</t>
  </si>
  <si>
    <t>Starlink 3927</t>
  </si>
  <si>
    <t>Starlink Group 4-13-37</t>
  </si>
  <si>
    <t>S52570</t>
  </si>
  <si>
    <t>2022-051AP</t>
  </si>
  <si>
    <t>Starlink 3924</t>
  </si>
  <si>
    <t>Starlink Group 4-13-38</t>
  </si>
  <si>
    <t>2024 Dec 27 2000?</t>
  </si>
  <si>
    <t>S52574</t>
  </si>
  <si>
    <t>2022-051AQ</t>
  </si>
  <si>
    <t>Starlink 3901</t>
  </si>
  <si>
    <t>Starlink Group 4-13-39</t>
  </si>
  <si>
    <t>S52575</t>
  </si>
  <si>
    <t>2022-051AR</t>
  </si>
  <si>
    <t>Starlink 3920</t>
  </si>
  <si>
    <t>Starlink Group 4-13-40</t>
  </si>
  <si>
    <t>2026 Feb 19 1534</t>
  </si>
  <si>
    <t>S52576</t>
  </si>
  <si>
    <t>2022-051AS</t>
  </si>
  <si>
    <t>Starlink 3932</t>
  </si>
  <si>
    <t>Starlink Group 4-13-41</t>
  </si>
  <si>
    <t>S52577</t>
  </si>
  <si>
    <t>2022-051AT</t>
  </si>
  <si>
    <t>Starlink 3836</t>
  </si>
  <si>
    <t>Starlink Group 4-13-42</t>
  </si>
  <si>
    <t>S52578</t>
  </si>
  <si>
    <t>2022-051AU</t>
  </si>
  <si>
    <t>Starlink 3833</t>
  </si>
  <si>
    <t>Starlink Group 4-13-43</t>
  </si>
  <si>
    <t>S52579</t>
  </si>
  <si>
    <t>2022-051AV</t>
  </si>
  <si>
    <t>Starlink 3893</t>
  </si>
  <si>
    <t>Starlink Group 4-13-44</t>
  </si>
  <si>
    <t>2026 Sep 18 1632</t>
  </si>
  <si>
    <t>S52580</t>
  </si>
  <si>
    <t>2022-051AW</t>
  </si>
  <si>
    <t>Starlink 3919</t>
  </si>
  <si>
    <t>Starlink Group 4-13-45</t>
  </si>
  <si>
    <t>S52581</t>
  </si>
  <si>
    <t>2022-051AX</t>
  </si>
  <si>
    <t>Starlink 3915</t>
  </si>
  <si>
    <t>Starlink Group 4-13-46</t>
  </si>
  <si>
    <t>S52582</t>
  </si>
  <si>
    <t>2022-051AY</t>
  </si>
  <si>
    <t>Starlink 3886</t>
  </si>
  <si>
    <t>Starlink Group 4-13-47</t>
  </si>
  <si>
    <t>2025 Jan  7 1930?</t>
  </si>
  <si>
    <t>S52583</t>
  </si>
  <si>
    <t>2022-051AZ</t>
  </si>
  <si>
    <t>Starlink 3895</t>
  </si>
  <si>
    <t>Starlink Group 4-13-48</t>
  </si>
  <si>
    <t>S52584</t>
  </si>
  <si>
    <t>2022-051BA</t>
  </si>
  <si>
    <t>Starlink 3922</t>
  </si>
  <si>
    <t>Starlink Group 4-13-49</t>
  </si>
  <si>
    <t>S52585</t>
  </si>
  <si>
    <t>2022-051BB</t>
  </si>
  <si>
    <t>Starlink 3906</t>
  </si>
  <si>
    <t>Starlink Group 4-13-50</t>
  </si>
  <si>
    <t>S52586</t>
  </si>
  <si>
    <t>2022-051BC</t>
  </si>
  <si>
    <t>Starlink 3910</t>
  </si>
  <si>
    <t>Starlink Group 4-13-51</t>
  </si>
  <si>
    <t>S52587</t>
  </si>
  <si>
    <t>2022-051BD</t>
  </si>
  <si>
    <t>Starlink 3867</t>
  </si>
  <si>
    <t>Starlink Group 4-13-52</t>
  </si>
  <si>
    <t>S52588</t>
  </si>
  <si>
    <t>2022-051BE</t>
  </si>
  <si>
    <t>Starlink 3917</t>
  </si>
  <si>
    <t>Starlink Group 4-13-53</t>
  </si>
  <si>
    <t>S52598</t>
  </si>
  <si>
    <t>2022-052</t>
  </si>
  <si>
    <t>2022-052A</t>
  </si>
  <si>
    <t>Starlink 4019</t>
  </si>
  <si>
    <t>Starlink Group 4-15-01</t>
  </si>
  <si>
    <t>2022 May 14</t>
  </si>
  <si>
    <t>S52599</t>
  </si>
  <si>
    <t>2022-052B</t>
  </si>
  <si>
    <t>Starlink 4024</t>
  </si>
  <si>
    <t>Starlink Group 4-15-02</t>
  </si>
  <si>
    <t>S52600</t>
  </si>
  <si>
    <t>2022-052C</t>
  </si>
  <si>
    <t>Starlink 4026</t>
  </si>
  <si>
    <t>Starlink Group 4-15-03</t>
  </si>
  <si>
    <t>S52601</t>
  </si>
  <si>
    <t>2022-052D</t>
  </si>
  <si>
    <t>Starlink 4027</t>
  </si>
  <si>
    <t>Starlink Group 4-15-04</t>
  </si>
  <si>
    <t>S52602</t>
  </si>
  <si>
    <t>2022-052E</t>
  </si>
  <si>
    <t>Starlink 4012</t>
  </si>
  <si>
    <t>Starlink Group 4-15-05</t>
  </si>
  <si>
    <t>S52603</t>
  </si>
  <si>
    <t>2022-052F</t>
  </si>
  <si>
    <t>Starlink 4016</t>
  </si>
  <si>
    <t>Starlink Group 4-15-06</t>
  </si>
  <si>
    <t>S52604</t>
  </si>
  <si>
    <t>2022-052G</t>
  </si>
  <si>
    <t>Starlink 4013</t>
  </si>
  <si>
    <t>Starlink Group 4-15-07</t>
  </si>
  <si>
    <t>S52605</t>
  </si>
  <si>
    <t>2022-052H</t>
  </si>
  <si>
    <t>Starlink 4000</t>
  </si>
  <si>
    <t>Starlink Group 4-15-08</t>
  </si>
  <si>
    <t>S52606</t>
  </si>
  <si>
    <t>2022-052J</t>
  </si>
  <si>
    <t>Starlink 3928</t>
  </si>
  <si>
    <t>Starlink Group 4-15-09</t>
  </si>
  <si>
    <t>S52607</t>
  </si>
  <si>
    <t>2022-052K</t>
  </si>
  <si>
    <t>Starlink 3947</t>
  </si>
  <si>
    <t>Starlink Group 4-15-10</t>
  </si>
  <si>
    <t>S52608</t>
  </si>
  <si>
    <t>2022-052L</t>
  </si>
  <si>
    <t>Starlink 3979</t>
  </si>
  <si>
    <t>Starlink Group 4-15-11</t>
  </si>
  <si>
    <t>S52609</t>
  </si>
  <si>
    <t>2022-052M</t>
  </si>
  <si>
    <t>Starlink 3997</t>
  </si>
  <si>
    <t>Starlink Group 4-15-12</t>
  </si>
  <si>
    <t>S52610</t>
  </si>
  <si>
    <t>2022-052N</t>
  </si>
  <si>
    <t>Starlink 3998</t>
  </si>
  <si>
    <t>Starlink Group 4-15-13</t>
  </si>
  <si>
    <t>S52611</t>
  </si>
  <si>
    <t>2022-052P</t>
  </si>
  <si>
    <t>Starlink 3980</t>
  </si>
  <si>
    <t>Starlink Group 4-15-14</t>
  </si>
  <si>
    <t>S52612</t>
  </si>
  <si>
    <t>2022-052Q</t>
  </si>
  <si>
    <t>Starlink 4002</t>
  </si>
  <si>
    <t>Starlink Group 4-15-15</t>
  </si>
  <si>
    <t>S52613</t>
  </si>
  <si>
    <t>2022-052R</t>
  </si>
  <si>
    <t>Starlink 3921</t>
  </si>
  <si>
    <t>Starlink Group 4-15-16</t>
  </si>
  <si>
    <t>2024 Sep 18 1623</t>
  </si>
  <si>
    <t>S52614</t>
  </si>
  <si>
    <t>2022-052S</t>
  </si>
  <si>
    <t>Starlink 3982</t>
  </si>
  <si>
    <t>Starlink Group 4-15-17</t>
  </si>
  <si>
    <t>S52615</t>
  </si>
  <si>
    <t>2022-052T</t>
  </si>
  <si>
    <t>Starlink 4011</t>
  </si>
  <si>
    <t>Starlink Group 4-15-18</t>
  </si>
  <si>
    <t>S52616</t>
  </si>
  <si>
    <t>2022-052U</t>
  </si>
  <si>
    <t>Starlink 4015</t>
  </si>
  <si>
    <t>Starlink Group 4-15-19</t>
  </si>
  <si>
    <t>2026 Feb  2 0737</t>
  </si>
  <si>
    <t>S52617</t>
  </si>
  <si>
    <t>2022-052V</t>
  </si>
  <si>
    <t>Starlink 3996</t>
  </si>
  <si>
    <t>Starlink Group 4-15-20</t>
  </si>
  <si>
    <t>S52618</t>
  </si>
  <si>
    <t>2022-052W</t>
  </si>
  <si>
    <t>Starlink 3983</t>
  </si>
  <si>
    <t>Starlink Group 4-15-21</t>
  </si>
  <si>
    <t>S52619</t>
  </si>
  <si>
    <t>2022-052X</t>
  </si>
  <si>
    <t>Starlink 3741</t>
  </si>
  <si>
    <t>Starlink Group 4-15-22</t>
  </si>
  <si>
    <t>S52620</t>
  </si>
  <si>
    <t>2022-052Y</t>
  </si>
  <si>
    <t>Starlink 3975</t>
  </si>
  <si>
    <t>Starlink Group 4-15-23</t>
  </si>
  <si>
    <t>S52621</t>
  </si>
  <si>
    <t>2022-052Z</t>
  </si>
  <si>
    <t>Starlink 3984</t>
  </si>
  <si>
    <t>Starlink Group 4-15-24</t>
  </si>
  <si>
    <t>S52622</t>
  </si>
  <si>
    <t>2022-052AA</t>
  </si>
  <si>
    <t>Starlink 4008</t>
  </si>
  <si>
    <t>Starlink Group 4-15-25</t>
  </si>
  <si>
    <t>S52623</t>
  </si>
  <si>
    <t>2022-052AB</t>
  </si>
  <si>
    <t>Starlink 3986</t>
  </si>
  <si>
    <t>Starlink Group 4-15-26</t>
  </si>
  <si>
    <t>S52624</t>
  </si>
  <si>
    <t>2022-052AC</t>
  </si>
  <si>
    <t>Starlink 4009</t>
  </si>
  <si>
    <t>Starlink Group 4-15-27</t>
  </si>
  <si>
    <t>2025 Jan  5 0120?</t>
  </si>
  <si>
    <t>S52625</t>
  </si>
  <si>
    <t>2022-052AD</t>
  </si>
  <si>
    <t>Starlink 3988</t>
  </si>
  <si>
    <t>Starlink Group 4-15-28</t>
  </si>
  <si>
    <t>S52626</t>
  </si>
  <si>
    <t>2022-052AE</t>
  </si>
  <si>
    <t>Starlink 3990</t>
  </si>
  <si>
    <t>Starlink Group 4-15-29</t>
  </si>
  <si>
    <t>S52627</t>
  </si>
  <si>
    <t>2022-052AF</t>
  </si>
  <si>
    <t>Starlink 3992</t>
  </si>
  <si>
    <t>Starlink Group 4-15-30</t>
  </si>
  <si>
    <t>S52628</t>
  </si>
  <si>
    <t>2022-052AG</t>
  </si>
  <si>
    <t>Starlink 4001</t>
  </si>
  <si>
    <t>Starlink Group 4-15-31</t>
  </si>
  <si>
    <t>S52629</t>
  </si>
  <si>
    <t>2022-052AH</t>
  </si>
  <si>
    <t>Starlink 4022</t>
  </si>
  <si>
    <t>Starlink Group 4-15-32</t>
  </si>
  <si>
    <t>S52630</t>
  </si>
  <si>
    <t>2022-052AJ</t>
  </si>
  <si>
    <t>Starlink 3989</t>
  </si>
  <si>
    <t>Starlink Group 4-15-33</t>
  </si>
  <si>
    <t>S52631</t>
  </si>
  <si>
    <t>2022-052AK</t>
  </si>
  <si>
    <t>Starlink 3794</t>
  </si>
  <si>
    <t>Starlink Group 4-15-34</t>
  </si>
  <si>
    <t>S52632</t>
  </si>
  <si>
    <t>2022-052AL</t>
  </si>
  <si>
    <t>Starlink 3995</t>
  </si>
  <si>
    <t>Starlink Group 4-15-35</t>
  </si>
  <si>
    <t>S52633</t>
  </si>
  <si>
    <t>2022-052AM</t>
  </si>
  <si>
    <t>Starlink 3994</t>
  </si>
  <si>
    <t>Starlink Group 4-15-36</t>
  </si>
  <si>
    <t>S52634</t>
  </si>
  <si>
    <t>2022-052AN</t>
  </si>
  <si>
    <t>Starlink 3974</t>
  </si>
  <si>
    <t>Starlink Group 4-15-37</t>
  </si>
  <si>
    <t>S52635</t>
  </si>
  <si>
    <t>2022-052AP</t>
  </si>
  <si>
    <t>Starlink 3978</t>
  </si>
  <si>
    <t>Starlink Group 4-15-38</t>
  </si>
  <si>
    <t>S52636</t>
  </si>
  <si>
    <t>2022-052AQ</t>
  </si>
  <si>
    <t>Starlink 3967</t>
  </si>
  <si>
    <t>Starlink Group 4-15-39</t>
  </si>
  <si>
    <t>S52637</t>
  </si>
  <si>
    <t>2022-052AR</t>
  </si>
  <si>
    <t>Starlink 3961</t>
  </si>
  <si>
    <t>Starlink Group 4-15-40</t>
  </si>
  <si>
    <t>S52638</t>
  </si>
  <si>
    <t>2022-052AS</t>
  </si>
  <si>
    <t>Starlink 3941</t>
  </si>
  <si>
    <t>Starlink Group 4-15-41</t>
  </si>
  <si>
    <t>S52639</t>
  </si>
  <si>
    <t>2022-052AT</t>
  </si>
  <si>
    <t>Starlink 3968</t>
  </si>
  <si>
    <t>Starlink Group 4-15-42</t>
  </si>
  <si>
    <t>S52640</t>
  </si>
  <si>
    <t>2022-052AU</t>
  </si>
  <si>
    <t>Starlink 3977</t>
  </si>
  <si>
    <t>Starlink Group 4-15-43</t>
  </si>
  <si>
    <t>S52641</t>
  </si>
  <si>
    <t>2022-052AV</t>
  </si>
  <si>
    <t>Starlink 3991</t>
  </si>
  <si>
    <t>Starlink Group 4-15-44</t>
  </si>
  <si>
    <t>S52642</t>
  </si>
  <si>
    <t>2022-052AW</t>
  </si>
  <si>
    <t>Starlink 3971</t>
  </si>
  <si>
    <t>Starlink Group 4-15-45</t>
  </si>
  <si>
    <t>S52643</t>
  </si>
  <si>
    <t>2022-052AX</t>
  </si>
  <si>
    <t>Starlink 3963</t>
  </si>
  <si>
    <t>Starlink Group 4-15-46</t>
  </si>
  <si>
    <t>S52644</t>
  </si>
  <si>
    <t>2022-052AY</t>
  </si>
  <si>
    <t>Starlink 3985</t>
  </si>
  <si>
    <t>Starlink Group 4-15-47</t>
  </si>
  <si>
    <t>S52645</t>
  </si>
  <si>
    <t>2022-052AZ</t>
  </si>
  <si>
    <t>Starlink 3973</t>
  </si>
  <si>
    <t>Starlink Group 4-15-48</t>
  </si>
  <si>
    <t>S52646</t>
  </si>
  <si>
    <t>2022-052BA</t>
  </si>
  <si>
    <t>Starlink 3832</t>
  </si>
  <si>
    <t>Starlink Group 4-15-49</t>
  </si>
  <si>
    <t>S52647</t>
  </si>
  <si>
    <t>2022-052BB</t>
  </si>
  <si>
    <t>Starlink 3846</t>
  </si>
  <si>
    <t>Starlink Group 4-15-50</t>
  </si>
  <si>
    <t>2025 Nov 14 1848</t>
  </si>
  <si>
    <t>S52648</t>
  </si>
  <si>
    <t>2022-052BC</t>
  </si>
  <si>
    <t>Starlink 3854</t>
  </si>
  <si>
    <t>Starlink Group 4-15-51</t>
  </si>
  <si>
    <t>S52649</t>
  </si>
  <si>
    <t>2022-052BD</t>
  </si>
  <si>
    <t>Starlink 3868</t>
  </si>
  <si>
    <t>Starlink Group 4-15-52</t>
  </si>
  <si>
    <t>S52650</t>
  </si>
  <si>
    <t>2022-052BE</t>
  </si>
  <si>
    <t>Starlink 3891</t>
  </si>
  <si>
    <t>Starlink Group 4-15-53</t>
  </si>
  <si>
    <t>S52656</t>
  </si>
  <si>
    <t>2022-053</t>
  </si>
  <si>
    <t>2022-053A</t>
  </si>
  <si>
    <t>Starlink 4004</t>
  </si>
  <si>
    <t>Starlink Group 4-18-01</t>
  </si>
  <si>
    <t>2022 May 18</t>
  </si>
  <si>
    <t>S52657</t>
  </si>
  <si>
    <t>2022-053B</t>
  </si>
  <si>
    <t>Starlink 4084</t>
  </si>
  <si>
    <t>Starlink Group 4-18-02</t>
  </si>
  <si>
    <t>S52658</t>
  </si>
  <si>
    <t>2022-053C</t>
  </si>
  <si>
    <t>Starlink 4082</t>
  </si>
  <si>
    <t>Starlink Group 4-18-03</t>
  </si>
  <si>
    <t>S52659</t>
  </si>
  <si>
    <t>2022-053D</t>
  </si>
  <si>
    <t>Starlink 3960</t>
  </si>
  <si>
    <t>Starlink Group 4-18-04</t>
  </si>
  <si>
    <t>S52660</t>
  </si>
  <si>
    <t>2022-053E</t>
  </si>
  <si>
    <t>Starlink 4081</t>
  </si>
  <si>
    <t>Starlink Group 4-18-05</t>
  </si>
  <si>
    <t>S52661</t>
  </si>
  <si>
    <t>2022-053F</t>
  </si>
  <si>
    <t>Starlink 4042</t>
  </si>
  <si>
    <t>Starlink Group 4-18-06</t>
  </si>
  <si>
    <t>2026 Feb 17 0333</t>
  </si>
  <si>
    <t>S52662</t>
  </si>
  <si>
    <t>2022-053G</t>
  </si>
  <si>
    <t>Starlink 4044</t>
  </si>
  <si>
    <t>Starlink Group 4-18-07</t>
  </si>
  <si>
    <t>S52663</t>
  </si>
  <si>
    <t>2022-053H</t>
  </si>
  <si>
    <t>Starlink 4037</t>
  </si>
  <si>
    <t>Starlink Group 4-18-08</t>
  </si>
  <si>
    <t>S52664</t>
  </si>
  <si>
    <t>2022-053J</t>
  </si>
  <si>
    <t>Starlink 4070</t>
  </si>
  <si>
    <t>Starlink Group 4-18-09</t>
  </si>
  <si>
    <t>S52665</t>
  </si>
  <si>
    <t>2022-053K</t>
  </si>
  <si>
    <t>Starlink 4064</t>
  </si>
  <si>
    <t>Starlink Group 4-18-10</t>
  </si>
  <si>
    <t>S52666</t>
  </si>
  <si>
    <t>2022-053L</t>
  </si>
  <si>
    <t>Starlink 4079</t>
  </si>
  <si>
    <t>Starlink Group 4-18-11</t>
  </si>
  <si>
    <t>S52667</t>
  </si>
  <si>
    <t>2022-053M</t>
  </si>
  <si>
    <t>Starlink 4076</t>
  </si>
  <si>
    <t>Starlink Group 4-18-12</t>
  </si>
  <si>
    <t>S52668</t>
  </si>
  <si>
    <t>2022-053N</t>
  </si>
  <si>
    <t>Starlink 4067</t>
  </si>
  <si>
    <t>Starlink Group 4-18-13</t>
  </si>
  <si>
    <t>S52669</t>
  </si>
  <si>
    <t>2022-053P</t>
  </si>
  <si>
    <t>Starlink 3972</t>
  </si>
  <si>
    <t>Starlink Group 4-18-14</t>
  </si>
  <si>
    <t>S52670</t>
  </si>
  <si>
    <t>2022-053Q</t>
  </si>
  <si>
    <t>Starlink 4075</t>
  </si>
  <si>
    <t>Starlink Group 4-18-15</t>
  </si>
  <si>
    <t>S52671</t>
  </si>
  <si>
    <t>2022-053R</t>
  </si>
  <si>
    <t>Starlink 4071</t>
  </si>
  <si>
    <t>Starlink Group 4-18-16</t>
  </si>
  <si>
    <t>S52672</t>
  </si>
  <si>
    <t>2022-053S</t>
  </si>
  <si>
    <t>Starlink 4073</t>
  </si>
  <si>
    <t>Starlink Group 4-18-17</t>
  </si>
  <si>
    <t>S52673</t>
  </si>
  <si>
    <t>2022-053T</t>
  </si>
  <si>
    <t>Starlink 3976</t>
  </si>
  <si>
    <t>Starlink Group 4-18-18</t>
  </si>
  <si>
    <t>S52674</t>
  </si>
  <si>
    <t>2022-053U</t>
  </si>
  <si>
    <t>Starlink 3936</t>
  </si>
  <si>
    <t>Starlink Group 4-18-19</t>
  </si>
  <si>
    <t>S52675</t>
  </si>
  <si>
    <t>2022-053V</t>
  </si>
  <si>
    <t>Starlink 3934</t>
  </si>
  <si>
    <t>Starlink Group 4-18-20</t>
  </si>
  <si>
    <t>S52676</t>
  </si>
  <si>
    <t>2022-053W</t>
  </si>
  <si>
    <t>Starlink 4006</t>
  </si>
  <si>
    <t>Starlink Group 4-18-21</t>
  </si>
  <si>
    <t>S52677</t>
  </si>
  <si>
    <t>2022-053X</t>
  </si>
  <si>
    <t>Starlink 4028</t>
  </si>
  <si>
    <t>Starlink Group 4-18-22</t>
  </si>
  <si>
    <t>2025 Aug 11 0751</t>
  </si>
  <si>
    <t>S52678</t>
  </si>
  <si>
    <t>2022-053Y</t>
  </si>
  <si>
    <t>Starlink 4074</t>
  </si>
  <si>
    <t>Starlink Group 4-18-23</t>
  </si>
  <si>
    <t>S52679</t>
  </si>
  <si>
    <t>2022-053Z</t>
  </si>
  <si>
    <t>Starlink 4031</t>
  </si>
  <si>
    <t>Starlink Group 4-18-24</t>
  </si>
  <si>
    <t>S52680</t>
  </si>
  <si>
    <t>2022-053AA</t>
  </si>
  <si>
    <t>Starlink 3774</t>
  </si>
  <si>
    <t>Starlink Group 4-18-25</t>
  </si>
  <si>
    <t>S52681</t>
  </si>
  <si>
    <t>2022-053AB</t>
  </si>
  <si>
    <t>Starlink 4068</t>
  </si>
  <si>
    <t>Starlink Group 4-18-26</t>
  </si>
  <si>
    <t>S52682</t>
  </si>
  <si>
    <t>2022-053AC</t>
  </si>
  <si>
    <t>Starlink 4017</t>
  </si>
  <si>
    <t>Starlink Group 4-18-27</t>
  </si>
  <si>
    <t>S52683</t>
  </si>
  <si>
    <t>2022-053AD</t>
  </si>
  <si>
    <t>Starlink 4039</t>
  </si>
  <si>
    <t>Starlink Group 4-18-28</t>
  </si>
  <si>
    <t>2024 Dec 16 0426?</t>
  </si>
  <si>
    <t>S52684</t>
  </si>
  <si>
    <t>2022-053AE</t>
  </si>
  <si>
    <t>Starlink 4014</t>
  </si>
  <si>
    <t>Starlink Group 4-18-29</t>
  </si>
  <si>
    <t>S52685</t>
  </si>
  <si>
    <t>2022-053AF</t>
  </si>
  <si>
    <t>Starlink 4029</t>
  </si>
  <si>
    <t>Starlink Group 4-18-30</t>
  </si>
  <si>
    <t>S52686</t>
  </si>
  <si>
    <t>2022-053AG</t>
  </si>
  <si>
    <t>Starlink 4005</t>
  </si>
  <si>
    <t>Starlink Group 4-18-31</t>
  </si>
  <si>
    <t>S52687</t>
  </si>
  <si>
    <t>2022-053AH</t>
  </si>
  <si>
    <t>Starlink 3981</t>
  </si>
  <si>
    <t>Starlink Group 4-18-32</t>
  </si>
  <si>
    <t>S52688</t>
  </si>
  <si>
    <t>2022-053AJ</t>
  </si>
  <si>
    <t>Starlink 4032</t>
  </si>
  <si>
    <t>Starlink Group 4-18-33</t>
  </si>
  <si>
    <t>S52689</t>
  </si>
  <si>
    <t>2022-053AK</t>
  </si>
  <si>
    <t>Starlink 4078</t>
  </si>
  <si>
    <t>Starlink Group 4-18-34</t>
  </si>
  <si>
    <t>2026 Aug  5</t>
  </si>
  <si>
    <t>S52690</t>
  </si>
  <si>
    <t>2022-053AL</t>
  </si>
  <si>
    <t>Starlink 4035</t>
  </si>
  <si>
    <t>Starlink Group 4-18-35</t>
  </si>
  <si>
    <t>S52691</t>
  </si>
  <si>
    <t>2022-053AM</t>
  </si>
  <si>
    <t>Starlink 3945</t>
  </si>
  <si>
    <t>Starlink Group 4-18-36</t>
  </si>
  <si>
    <t>2024 Dec 25 2125</t>
  </si>
  <si>
    <t>S52692</t>
  </si>
  <si>
    <t>2022-053AN</t>
  </si>
  <si>
    <t>Starlink 3993</t>
  </si>
  <si>
    <t>Starlink Group 4-18-37</t>
  </si>
  <si>
    <t>S52693</t>
  </si>
  <si>
    <t>2022-053AP</t>
  </si>
  <si>
    <t>Starlink 3946</t>
  </si>
  <si>
    <t>Starlink Group 4-18-38</t>
  </si>
  <si>
    <t>S52694</t>
  </si>
  <si>
    <t>2022-053AQ</t>
  </si>
  <si>
    <t>Starlink 4072</t>
  </si>
  <si>
    <t>Starlink Group 4-18-39</t>
  </si>
  <si>
    <t>S52695</t>
  </si>
  <si>
    <t>2022-053AR</t>
  </si>
  <si>
    <t>Starlink 4041</t>
  </si>
  <si>
    <t>Starlink Group 4-18-40</t>
  </si>
  <si>
    <t>S52696</t>
  </si>
  <si>
    <t>2022-053AS</t>
  </si>
  <si>
    <t>Starlink 4025</t>
  </si>
  <si>
    <t>Starlink Group 4-18-41</t>
  </si>
  <si>
    <t>2024 Dec 16 0449?</t>
  </si>
  <si>
    <t>S52697</t>
  </si>
  <si>
    <t>2022-053AT</t>
  </si>
  <si>
    <t>Starlink 4018</t>
  </si>
  <si>
    <t>Starlink Group 4-18-42</t>
  </si>
  <si>
    <t>S52698</t>
  </si>
  <si>
    <t>2022-053AU</t>
  </si>
  <si>
    <t>Starlink 4030</t>
  </si>
  <si>
    <t>Starlink Group 4-18-43</t>
  </si>
  <si>
    <t>S52699</t>
  </si>
  <si>
    <t>2022-053AV</t>
  </si>
  <si>
    <t>Starlink 3987</t>
  </si>
  <si>
    <t>Starlink Group 4-18-44</t>
  </si>
  <si>
    <t>S52700</t>
  </si>
  <si>
    <t>2022-053AW</t>
  </si>
  <si>
    <t>Starlink 4034</t>
  </si>
  <si>
    <t>Starlink Group 4-18-45</t>
  </si>
  <si>
    <t>S52701</t>
  </si>
  <si>
    <t>2022-053AX</t>
  </si>
  <si>
    <t>Starlink 4003</t>
  </si>
  <si>
    <t>Starlink Group 4-18-46</t>
  </si>
  <si>
    <t>2025 Jan  8 0552</t>
  </si>
  <si>
    <t>S52702</t>
  </si>
  <si>
    <t>2022-053AY</t>
  </si>
  <si>
    <t>Starlink 4033</t>
  </si>
  <si>
    <t>Starlink Group 4-18-47</t>
  </si>
  <si>
    <t>S52703</t>
  </si>
  <si>
    <t>2022-053AZ</t>
  </si>
  <si>
    <t>Starlink 4020</t>
  </si>
  <si>
    <t>Starlink Group 4-18-48</t>
  </si>
  <si>
    <t>S52704</t>
  </si>
  <si>
    <t>2022-053BA</t>
  </si>
  <si>
    <t>Starlink 3999</t>
  </si>
  <si>
    <t>Starlink Group 4-18-49</t>
  </si>
  <si>
    <t>S52705</t>
  </si>
  <si>
    <t>2022-053BB</t>
  </si>
  <si>
    <t>Starlink 3844</t>
  </si>
  <si>
    <t>Starlink Group 4-18-50</t>
  </si>
  <si>
    <t>S52706</t>
  </si>
  <si>
    <t>2022-053BC</t>
  </si>
  <si>
    <t>Starlink 3970</t>
  </si>
  <si>
    <t>Starlink Group 4-18-51</t>
  </si>
  <si>
    <t>S52707</t>
  </si>
  <si>
    <t>2022-053BD</t>
  </si>
  <si>
    <t>Starlink 4007</t>
  </si>
  <si>
    <t>Starlink Group 4-18-52</t>
  </si>
  <si>
    <t>S52708</t>
  </si>
  <si>
    <t>2022-053BE</t>
  </si>
  <si>
    <t>Starlink 3962</t>
  </si>
  <si>
    <t>Starlink Group 4-18-53</t>
  </si>
  <si>
    <t>S52830</t>
  </si>
  <si>
    <t>2022-062</t>
  </si>
  <si>
    <t>2022-062A</t>
  </si>
  <si>
    <t>Starlink 4091</t>
  </si>
  <si>
    <t>Starlink Group 4-19-01</t>
  </si>
  <si>
    <t>2022 Jun 17</t>
  </si>
  <si>
    <t>S52831</t>
  </si>
  <si>
    <t>2022-062B</t>
  </si>
  <si>
    <t>Starlink 4089</t>
  </si>
  <si>
    <t>Starlink Group 4-19-02</t>
  </si>
  <si>
    <t>S52832</t>
  </si>
  <si>
    <t>2022-062C</t>
  </si>
  <si>
    <t>Starlink 4083</t>
  </si>
  <si>
    <t>Starlink Group 4-19-03</t>
  </si>
  <si>
    <t>S52833</t>
  </si>
  <si>
    <t>2022-062D</t>
  </si>
  <si>
    <t>Starlink 4086</t>
  </si>
  <si>
    <t>Starlink Group 4-19-04</t>
  </si>
  <si>
    <t>S52834</t>
  </si>
  <si>
    <t>2022-062E</t>
  </si>
  <si>
    <t>Starlink 4108</t>
  </si>
  <si>
    <t>Starlink Group 4-19-05</t>
  </si>
  <si>
    <t>S52835</t>
  </si>
  <si>
    <t>2022-062F</t>
  </si>
  <si>
    <t>Starlink 4080</t>
  </si>
  <si>
    <t>Starlink Group 4-19-06</t>
  </si>
  <si>
    <t>S52836</t>
  </si>
  <si>
    <t>2022-062G</t>
  </si>
  <si>
    <t>Starlink 4043</t>
  </si>
  <si>
    <t>Starlink Group 4-19-07</t>
  </si>
  <si>
    <t>S52837</t>
  </si>
  <si>
    <t>2022-062H</t>
  </si>
  <si>
    <t>Starlink 4036</t>
  </si>
  <si>
    <t>Starlink Group 4-19-08</t>
  </si>
  <si>
    <t>S52838</t>
  </si>
  <si>
    <t>2022-062J</t>
  </si>
  <si>
    <t>Starlink 4092</t>
  </si>
  <si>
    <t>Starlink Group 4-19-09</t>
  </si>
  <si>
    <t>S52839</t>
  </si>
  <si>
    <t>2022-062K</t>
  </si>
  <si>
    <t>Starlink 4048</t>
  </si>
  <si>
    <t>Starlink Group 4-19-10</t>
  </si>
  <si>
    <t>S52840</t>
  </si>
  <si>
    <t>2022-062L</t>
  </si>
  <si>
    <t>Starlink 4049</t>
  </si>
  <si>
    <t>Starlink Group 4-19-11</t>
  </si>
  <si>
    <t>S52841</t>
  </si>
  <si>
    <t>2022-062M</t>
  </si>
  <si>
    <t>Starlink 4065</t>
  </si>
  <si>
    <t>Starlink Group 4-19-12</t>
  </si>
  <si>
    <t>S52842</t>
  </si>
  <si>
    <t>2022-062N</t>
  </si>
  <si>
    <t>Starlink 4046</t>
  </si>
  <si>
    <t>Starlink Group 4-19-13</t>
  </si>
  <si>
    <t>S52843</t>
  </si>
  <si>
    <t>2022-062P</t>
  </si>
  <si>
    <t>Starlink 4188</t>
  </si>
  <si>
    <t>Starlink Group 4-19-14</t>
  </si>
  <si>
    <t>S52844</t>
  </si>
  <si>
    <t>2022-062Q</t>
  </si>
  <si>
    <t>Starlink 4208</t>
  </si>
  <si>
    <t>Starlink Group 4-19-15</t>
  </si>
  <si>
    <t>S52845</t>
  </si>
  <si>
    <t>2022-062R</t>
  </si>
  <si>
    <t>Starlink 4168</t>
  </si>
  <si>
    <t>Starlink Group 4-19-16</t>
  </si>
  <si>
    <t>S52846</t>
  </si>
  <si>
    <t>2022-062S</t>
  </si>
  <si>
    <t>Starlink 4212</t>
  </si>
  <si>
    <t>Starlink Group 4-19-17</t>
  </si>
  <si>
    <t>S52847</t>
  </si>
  <si>
    <t>2022-062T</t>
  </si>
  <si>
    <t>Starlink 4206</t>
  </si>
  <si>
    <t>Starlink Group 4-19-18</t>
  </si>
  <si>
    <t>S52848</t>
  </si>
  <si>
    <t>2022-062U</t>
  </si>
  <si>
    <t>Starlink 4202</t>
  </si>
  <si>
    <t>Starlink Group 4-19-19</t>
  </si>
  <si>
    <t>S52849</t>
  </si>
  <si>
    <t>2022-062V</t>
  </si>
  <si>
    <t>Starlink 4197</t>
  </si>
  <si>
    <t>Starlink Group 4-19-20</t>
  </si>
  <si>
    <t>S52850</t>
  </si>
  <si>
    <t>2022-062W</t>
  </si>
  <si>
    <t>Starlink 4187</t>
  </si>
  <si>
    <t>Starlink Group 4-19-21</t>
  </si>
  <si>
    <t>S52851</t>
  </si>
  <si>
    <t>2022-062X</t>
  </si>
  <si>
    <t>Starlink 3809</t>
  </si>
  <si>
    <t>Starlink Group 4-19-22</t>
  </si>
  <si>
    <t>S52852</t>
  </si>
  <si>
    <t>2022-062Y</t>
  </si>
  <si>
    <t>Starlink 4184</t>
  </si>
  <si>
    <t>Starlink Group 4-19-23</t>
  </si>
  <si>
    <t>S52853</t>
  </si>
  <si>
    <t>2022-062Z</t>
  </si>
  <si>
    <t>Starlink 4189</t>
  </si>
  <si>
    <t>Starlink Group 4-19-24</t>
  </si>
  <si>
    <t>2026 Aug 11 2200?</t>
  </si>
  <si>
    <t>S52854</t>
  </si>
  <si>
    <t>2022-062AA</t>
  </si>
  <si>
    <t>Starlink 4204</t>
  </si>
  <si>
    <t>Starlink Group 4-19-25</t>
  </si>
  <si>
    <t>S52855</t>
  </si>
  <si>
    <t>2022-062AB</t>
  </si>
  <si>
    <t>Starlink 4209</t>
  </si>
  <si>
    <t>Starlink Group 4-19-26</t>
  </si>
  <si>
    <t>S52856</t>
  </si>
  <si>
    <t>2022-062AC</t>
  </si>
  <si>
    <t>Starlink 4201</t>
  </si>
  <si>
    <t>Starlink Group 4-19-27</t>
  </si>
  <si>
    <t>S52857</t>
  </si>
  <si>
    <t>2022-062AD</t>
  </si>
  <si>
    <t>Starlink 4199</t>
  </si>
  <si>
    <t>Starlink Group 4-19-28</t>
  </si>
  <si>
    <t>S52858</t>
  </si>
  <si>
    <t>2022-062AE</t>
  </si>
  <si>
    <t>Starlink 4198</t>
  </si>
  <si>
    <t>Starlink Group 4-19-29</t>
  </si>
  <si>
    <t>S52859</t>
  </si>
  <si>
    <t>2022-062AF</t>
  </si>
  <si>
    <t>Starlink 4196</t>
  </si>
  <si>
    <t>Starlink Group 4-19-30</t>
  </si>
  <si>
    <t>S52860</t>
  </si>
  <si>
    <t>2022-062AG</t>
  </si>
  <si>
    <t>Starlink 4191</t>
  </si>
  <si>
    <t>Starlink Group 4-19-31</t>
  </si>
  <si>
    <t>S52861</t>
  </si>
  <si>
    <t>2022-062AH</t>
  </si>
  <si>
    <t>Starlink 4112</t>
  </si>
  <si>
    <t>Starlink Group 4-19-32</t>
  </si>
  <si>
    <t>S52862</t>
  </si>
  <si>
    <t>2022-062AJ</t>
  </si>
  <si>
    <t>Starlink 4010</t>
  </si>
  <si>
    <t>Starlink Group 4-19-33</t>
  </si>
  <si>
    <t>S52863</t>
  </si>
  <si>
    <t>2022-062AK</t>
  </si>
  <si>
    <t>Starlink 4270</t>
  </si>
  <si>
    <t>Starlink Group 4-19-34</t>
  </si>
  <si>
    <t>S52864</t>
  </si>
  <si>
    <t>2022-062AL</t>
  </si>
  <si>
    <t>Starlink 4267</t>
  </si>
  <si>
    <t>Starlink Group 4-19-35</t>
  </si>
  <si>
    <t>S52865</t>
  </si>
  <si>
    <t>2022-062AM</t>
  </si>
  <si>
    <t>Starlink 4274</t>
  </si>
  <si>
    <t>Starlink Group 4-19-36</t>
  </si>
  <si>
    <t>S52866</t>
  </si>
  <si>
    <t>2022-062AN</t>
  </si>
  <si>
    <t>Starlink 4272</t>
  </si>
  <si>
    <t>Starlink Group 4-19-37</t>
  </si>
  <si>
    <t>S52867</t>
  </si>
  <si>
    <t>2022-062AP</t>
  </si>
  <si>
    <t>Starlink 4126</t>
  </si>
  <si>
    <t>Starlink Group 4-19-38</t>
  </si>
  <si>
    <t>S52868</t>
  </si>
  <si>
    <t>2022-062AQ</t>
  </si>
  <si>
    <t>Starlink 4261</t>
  </si>
  <si>
    <t>Starlink Group 4-19-39</t>
  </si>
  <si>
    <t>S52869</t>
  </si>
  <si>
    <t>2022-062AR</t>
  </si>
  <si>
    <t>Starlink 4266</t>
  </si>
  <si>
    <t>Starlink Group 4-19-40</t>
  </si>
  <si>
    <t>S52870</t>
  </si>
  <si>
    <t>2022-062AS</t>
  </si>
  <si>
    <t>Starlink 4195</t>
  </si>
  <si>
    <t>Starlink Group 4-19-41</t>
  </si>
  <si>
    <t>2026 Feb 13 2008</t>
  </si>
  <si>
    <t>S52871</t>
  </si>
  <si>
    <t>2022-062AT</t>
  </si>
  <si>
    <t>Starlink 4207</t>
  </si>
  <si>
    <t>Starlink Group 4-19-42</t>
  </si>
  <si>
    <t>S52872</t>
  </si>
  <si>
    <t>2022-062AU</t>
  </si>
  <si>
    <t>Starlink 4213</t>
  </si>
  <si>
    <t>Starlink Group 4-19-43</t>
  </si>
  <si>
    <t>S52873</t>
  </si>
  <si>
    <t>2022-062AV</t>
  </si>
  <si>
    <t>Starlink 4211</t>
  </si>
  <si>
    <t>Starlink Group 4-19-44</t>
  </si>
  <si>
    <t>S52874</t>
  </si>
  <si>
    <t>2022-062AW</t>
  </si>
  <si>
    <t>Starlink 4210</t>
  </si>
  <si>
    <t>Starlink Group 4-19-45</t>
  </si>
  <si>
    <t>2025 Oct 17 0400?</t>
  </si>
  <si>
    <t>S52875</t>
  </si>
  <si>
    <t>2022-062AX</t>
  </si>
  <si>
    <t>Starlink 4193</t>
  </si>
  <si>
    <t>Starlink Group 4-19-46</t>
  </si>
  <si>
    <t>S52876</t>
  </si>
  <si>
    <t>2022-062AY</t>
  </si>
  <si>
    <t>Starlink 4200</t>
  </si>
  <si>
    <t>Starlink Group 4-19-47</t>
  </si>
  <si>
    <t>S52877</t>
  </si>
  <si>
    <t>2022-062AZ</t>
  </si>
  <si>
    <t>Starlink 4214</t>
  </si>
  <si>
    <t>Starlink Group 4-19-48</t>
  </si>
  <si>
    <t>S52878</t>
  </si>
  <si>
    <t>2022-062BA</t>
  </si>
  <si>
    <t>Starlink 4171</t>
  </si>
  <si>
    <t>Starlink Group 4-19-49</t>
  </si>
  <si>
    <t>S52879</t>
  </si>
  <si>
    <t>2022-062BB</t>
  </si>
  <si>
    <t>Starlink 4139</t>
  </si>
  <si>
    <t>Starlink Group 4-19-50</t>
  </si>
  <si>
    <t>S52880</t>
  </si>
  <si>
    <t>2022-062BC</t>
  </si>
  <si>
    <t>Starlink 4186</t>
  </si>
  <si>
    <t>Starlink Group 4-19-51</t>
  </si>
  <si>
    <t>S52881</t>
  </si>
  <si>
    <t>2022-062BD</t>
  </si>
  <si>
    <t>Starlink 4192</t>
  </si>
  <si>
    <t>Starlink Group 4-19-52</t>
  </si>
  <si>
    <t>2024 Sep  2 1624</t>
  </si>
  <si>
    <t>S52882</t>
  </si>
  <si>
    <t>2022-062BE</t>
  </si>
  <si>
    <t>Starlink 4181</t>
  </si>
  <si>
    <t>Starlink Group 4-19-53</t>
  </si>
  <si>
    <t>S52986</t>
  </si>
  <si>
    <t>2022-076</t>
  </si>
  <si>
    <t>2022-076A</t>
  </si>
  <si>
    <t>Starlink 4260</t>
  </si>
  <si>
    <t>Starlink Group 4-21-01</t>
  </si>
  <si>
    <t>2022 Jul  7</t>
  </si>
  <si>
    <t>S52987</t>
  </si>
  <si>
    <t>2022-076B</t>
  </si>
  <si>
    <t>Starlink 4259</t>
  </si>
  <si>
    <t>Starlink Group 4-21-02</t>
  </si>
  <si>
    <t>S52988</t>
  </si>
  <si>
    <t>2022-076C</t>
  </si>
  <si>
    <t>Starlink 4291</t>
  </si>
  <si>
    <t>Starlink Group 4-21-03</t>
  </si>
  <si>
    <t>S52989</t>
  </si>
  <si>
    <t>2022-076D</t>
  </si>
  <si>
    <t>Starlink 4293</t>
  </si>
  <si>
    <t>Starlink Group 4-21-04</t>
  </si>
  <si>
    <t>S52990</t>
  </si>
  <si>
    <t>2022-076E</t>
  </si>
  <si>
    <t>Starlink 4286</t>
  </si>
  <si>
    <t>Starlink Group 4-21-05</t>
  </si>
  <si>
    <t>S52991</t>
  </si>
  <si>
    <t>2022-076F</t>
  </si>
  <si>
    <t>Starlink 4285</t>
  </si>
  <si>
    <t>Starlink Group 4-21-06</t>
  </si>
  <si>
    <t>S52992</t>
  </si>
  <si>
    <t>2022-076G</t>
  </si>
  <si>
    <t>Starlink 4269</t>
  </si>
  <si>
    <t>Starlink Group 4-21-07</t>
  </si>
  <si>
    <t>S52993</t>
  </si>
  <si>
    <t>2022-076H</t>
  </si>
  <si>
    <t>Starlink 4264</t>
  </si>
  <si>
    <t>Starlink Group 4-21-08</t>
  </si>
  <si>
    <t>2026 Jan 31</t>
  </si>
  <si>
    <t>S52994</t>
  </si>
  <si>
    <t>2022-076J</t>
  </si>
  <si>
    <t>Starlink 4256</t>
  </si>
  <si>
    <t>Starlink Group 4-21-09</t>
  </si>
  <si>
    <t>S52995</t>
  </si>
  <si>
    <t>2022-076K</t>
  </si>
  <si>
    <t>Starlink 4296</t>
  </si>
  <si>
    <t>Starlink Group 4-21-10</t>
  </si>
  <si>
    <t>S52996</t>
  </si>
  <si>
    <t>2022-076L</t>
  </si>
  <si>
    <t>Starlink 4295</t>
  </si>
  <si>
    <t>Starlink Group 4-21-11</t>
  </si>
  <si>
    <t>S52997</t>
  </si>
  <si>
    <t>2022-076M</t>
  </si>
  <si>
    <t>Starlink 4301</t>
  </si>
  <si>
    <t>Starlink Group 4-21-12</t>
  </si>
  <si>
    <t>2025 Feb  5 0010?</t>
  </si>
  <si>
    <t>S52998</t>
  </si>
  <si>
    <t>2022-076N</t>
  </si>
  <si>
    <t>Starlink 4254</t>
  </si>
  <si>
    <t>Starlink Group 4-21-13</t>
  </si>
  <si>
    <t>S52999</t>
  </si>
  <si>
    <t>2022-076P</t>
  </si>
  <si>
    <t>Starlink 4217</t>
  </si>
  <si>
    <t>Starlink Group 4-21-14</t>
  </si>
  <si>
    <t>S53000</t>
  </si>
  <si>
    <t>2022-076Q</t>
  </si>
  <si>
    <t>Starlink 4194</t>
  </si>
  <si>
    <t>Starlink Group 4-21-15</t>
  </si>
  <si>
    <t>S53001</t>
  </si>
  <si>
    <t>2022-076R</t>
  </si>
  <si>
    <t>Starlink 4190</t>
  </si>
  <si>
    <t>Starlink Group 4-21-16</t>
  </si>
  <si>
    <t>S53002</t>
  </si>
  <si>
    <t>2022-076S</t>
  </si>
  <si>
    <t>Starlink 4121</t>
  </si>
  <si>
    <t>Starlink Group 4-21-17</t>
  </si>
  <si>
    <t>S53003</t>
  </si>
  <si>
    <t>2022-076T</t>
  </si>
  <si>
    <t>Starlink 4255</t>
  </si>
  <si>
    <t>Starlink Group 4-21-18</t>
  </si>
  <si>
    <t>S53004</t>
  </si>
  <si>
    <t>2022-076U</t>
  </si>
  <si>
    <t>Starlink 4253</t>
  </si>
  <si>
    <t>Starlink Group 4-21-19</t>
  </si>
  <si>
    <t>S53005</t>
  </si>
  <si>
    <t>2022-076V</t>
  </si>
  <si>
    <t>Starlink 4288</t>
  </si>
  <si>
    <t>Starlink Group 4-21-20</t>
  </si>
  <si>
    <t>S53006</t>
  </si>
  <si>
    <t>2022-076W</t>
  </si>
  <si>
    <t>Starlink 4290</t>
  </si>
  <si>
    <t>Starlink Group 4-21-21</t>
  </si>
  <si>
    <t>S53007</t>
  </si>
  <si>
    <t>2022-076X</t>
  </si>
  <si>
    <t>Starlink 4215</t>
  </si>
  <si>
    <t>Starlink Group 4-21-22</t>
  </si>
  <si>
    <t>S53008</t>
  </si>
  <si>
    <t>2022-076Y</t>
  </si>
  <si>
    <t>Starlink 4275</t>
  </si>
  <si>
    <t>Starlink Group 4-21-23</t>
  </si>
  <si>
    <t>S53009</t>
  </si>
  <si>
    <t>2022-076Z</t>
  </si>
  <si>
    <t>Starlink 4277</t>
  </si>
  <si>
    <t>Starlink Group 4-21-24</t>
  </si>
  <si>
    <t>S53010</t>
  </si>
  <si>
    <t>2022-076AA</t>
  </si>
  <si>
    <t>Starlink 4263</t>
  </si>
  <si>
    <t>Starlink Group 4-21-25</t>
  </si>
  <si>
    <t>S53011</t>
  </si>
  <si>
    <t>2022-076AB</t>
  </si>
  <si>
    <t>Starlink 4265</t>
  </si>
  <si>
    <t>Starlink Group 4-21-26</t>
  </si>
  <si>
    <t>S53012</t>
  </si>
  <si>
    <t>2022-076AC</t>
  </si>
  <si>
    <t>Starlink 4271</t>
  </si>
  <si>
    <t>Starlink Group 4-21-27</t>
  </si>
  <si>
    <t>S53013</t>
  </si>
  <si>
    <t>2022-076AD</t>
  </si>
  <si>
    <t>Starlink 4177</t>
  </si>
  <si>
    <t>Starlink Group 4-21-28</t>
  </si>
  <si>
    <t>S53014</t>
  </si>
  <si>
    <t>2022-076AE</t>
  </si>
  <si>
    <t>Starlink 4183</t>
  </si>
  <si>
    <t>Starlink Group 4-21-29</t>
  </si>
  <si>
    <t>S53015</t>
  </si>
  <si>
    <t>2022-076AF</t>
  </si>
  <si>
    <t>Starlink 4262</t>
  </si>
  <si>
    <t>Starlink Group 4-21-30</t>
  </si>
  <si>
    <t>S53016</t>
  </si>
  <si>
    <t>2022-076AG</t>
  </si>
  <si>
    <t>Starlink 4283</t>
  </si>
  <si>
    <t>Starlink Group 4-21-31</t>
  </si>
  <si>
    <t>S53017</t>
  </si>
  <si>
    <t>2022-076AH</t>
  </si>
  <si>
    <t>Starlink 4281</t>
  </si>
  <si>
    <t>Starlink Group 4-21-32</t>
  </si>
  <si>
    <t>S53018</t>
  </si>
  <si>
    <t>2022-076AJ</t>
  </si>
  <si>
    <t>Starlink 4279</t>
  </si>
  <si>
    <t>Starlink Group 4-21-33</t>
  </si>
  <si>
    <t>S53019</t>
  </si>
  <si>
    <t>2022-076AK</t>
  </si>
  <si>
    <t>Starlink 4282</t>
  </si>
  <si>
    <t>Starlink Group 4-21-34</t>
  </si>
  <si>
    <t>S53020</t>
  </si>
  <si>
    <t>2022-076AL</t>
  </si>
  <si>
    <t>Starlink 4287</t>
  </si>
  <si>
    <t>Starlink Group 4-21-35</t>
  </si>
  <si>
    <t>S53021</t>
  </si>
  <si>
    <t>2022-076AM</t>
  </si>
  <si>
    <t>Starlink 4203</t>
  </si>
  <si>
    <t>Starlink Group 4-21-36</t>
  </si>
  <si>
    <t>2024 Dec 18 0242</t>
  </si>
  <si>
    <t>S53022</t>
  </si>
  <si>
    <t>2022-076AN</t>
  </si>
  <si>
    <t>Starlink 4216</t>
  </si>
  <si>
    <t>Starlink Group 4-21-37</t>
  </si>
  <si>
    <t>S53023</t>
  </si>
  <si>
    <t>2022-076AP</t>
  </si>
  <si>
    <t>Starlink 4284</t>
  </si>
  <si>
    <t>Starlink Group 4-21-38</t>
  </si>
  <si>
    <t>S53024</t>
  </si>
  <si>
    <t>2022-076AQ</t>
  </si>
  <si>
    <t>Starlink 4289</t>
  </si>
  <si>
    <t>Starlink Group 4-21-39</t>
  </si>
  <si>
    <t>S53025</t>
  </si>
  <si>
    <t>2022-076AR</t>
  </si>
  <si>
    <t>Starlink 4218</t>
  </si>
  <si>
    <t>Starlink Group 4-21-40</t>
  </si>
  <si>
    <t>S53026</t>
  </si>
  <si>
    <t>2022-076AS</t>
  </si>
  <si>
    <t>Starlink 4119</t>
  </si>
  <si>
    <t>Starlink Group 4-21-41</t>
  </si>
  <si>
    <t>S53027</t>
  </si>
  <si>
    <t>2022-076AT</t>
  </si>
  <si>
    <t>Starlink 4158</t>
  </si>
  <si>
    <t>Starlink Group 4-21-42</t>
  </si>
  <si>
    <t>S53028</t>
  </si>
  <si>
    <t>2022-076AU</t>
  </si>
  <si>
    <t>Starlink 4161</t>
  </si>
  <si>
    <t>Starlink Group 4-21-43</t>
  </si>
  <si>
    <t>2022 Nov 14 2315?</t>
  </si>
  <si>
    <t>S53029</t>
  </si>
  <si>
    <t>2022-076AV</t>
  </si>
  <si>
    <t>Starlink 4143</t>
  </si>
  <si>
    <t>Starlink Group 4-21-44</t>
  </si>
  <si>
    <t>S53030</t>
  </si>
  <si>
    <t>2022-076AW</t>
  </si>
  <si>
    <t>Starlink 4160</t>
  </si>
  <si>
    <t>Starlink Group 4-21-45</t>
  </si>
  <si>
    <t>S53031</t>
  </si>
  <si>
    <t>2022-076AX</t>
  </si>
  <si>
    <t>Starlink 4137</t>
  </si>
  <si>
    <t>Starlink Group 4-21-46</t>
  </si>
  <si>
    <t>S53032</t>
  </si>
  <si>
    <t>2022-076AY</t>
  </si>
  <si>
    <t>Starlink 4115</t>
  </si>
  <si>
    <t>Starlink Group 4-21-47</t>
  </si>
  <si>
    <t>S53033</t>
  </si>
  <si>
    <t>2022-076AZ</t>
  </si>
  <si>
    <t>Starlink 4167</t>
  </si>
  <si>
    <t>Starlink Group 4-21-48</t>
  </si>
  <si>
    <t>S53034</t>
  </si>
  <si>
    <t>2022-076BA</t>
  </si>
  <si>
    <t>Starlink 4151</t>
  </si>
  <si>
    <t>Starlink Group 4-21-49</t>
  </si>
  <si>
    <t>S53035</t>
  </si>
  <si>
    <t>2022-076BB</t>
  </si>
  <si>
    <t>Starlink 4157</t>
  </si>
  <si>
    <t>Starlink Group 4-21-50</t>
  </si>
  <si>
    <t>S53036</t>
  </si>
  <si>
    <t>2022-076BC</t>
  </si>
  <si>
    <t>Starlink 4155</t>
  </si>
  <si>
    <t>Starlink Group 4-21-51</t>
  </si>
  <si>
    <t>S53037</t>
  </si>
  <si>
    <t>2022-076BD</t>
  </si>
  <si>
    <t>Starlink 4153</t>
  </si>
  <si>
    <t>Starlink Group 4-21-52</t>
  </si>
  <si>
    <t>S53038</t>
  </si>
  <si>
    <t>2022-076BE</t>
  </si>
  <si>
    <t>Starlink 4156</t>
  </si>
  <si>
    <t>Starlink Group 4-21-53</t>
  </si>
  <si>
    <t>S53043</t>
  </si>
  <si>
    <t>2022-077</t>
  </si>
  <si>
    <t>2022-077A</t>
  </si>
  <si>
    <t>Starlink 4362</t>
  </si>
  <si>
    <t>Starlink Group 3-1-01</t>
  </si>
  <si>
    <t>2022 Jul 11</t>
  </si>
  <si>
    <t>S53044</t>
  </si>
  <si>
    <t>2022-077B</t>
  </si>
  <si>
    <t>Starlink 4349</t>
  </si>
  <si>
    <t>Starlink Group 3-1-02</t>
  </si>
  <si>
    <t>2026 May  3 1202</t>
  </si>
  <si>
    <t>S53045</t>
  </si>
  <si>
    <t>2022-077C</t>
  </si>
  <si>
    <t>Starlink 4350</t>
  </si>
  <si>
    <t>Starlink Group 3-1-03</t>
  </si>
  <si>
    <t>S53046</t>
  </si>
  <si>
    <t>2022-077D</t>
  </si>
  <si>
    <t>Starlink 4331</t>
  </si>
  <si>
    <t>Starlink Group 3-1-04</t>
  </si>
  <si>
    <t>S53047</t>
  </si>
  <si>
    <t>2022-077E</t>
  </si>
  <si>
    <t>Starlink 4352</t>
  </si>
  <si>
    <t>Starlink Group 3-1-05</t>
  </si>
  <si>
    <t>S53048</t>
  </si>
  <si>
    <t>2022-077F</t>
  </si>
  <si>
    <t>Starlink 4355</t>
  </si>
  <si>
    <t>Starlink Group 3-1-06</t>
  </si>
  <si>
    <t>S53049</t>
  </si>
  <si>
    <t>2022-077G</t>
  </si>
  <si>
    <t>Starlink 4345</t>
  </si>
  <si>
    <t>Starlink Group 3-1-07</t>
  </si>
  <si>
    <t>S53050</t>
  </si>
  <si>
    <t>2022-077H</t>
  </si>
  <si>
    <t>Starlink 4343</t>
  </si>
  <si>
    <t>Starlink Group 3-1-08</t>
  </si>
  <si>
    <t>S53051</t>
  </si>
  <si>
    <t>2022-077J</t>
  </si>
  <si>
    <t>Starlink 4336</t>
  </si>
  <si>
    <t>Starlink Group 3-1-09</t>
  </si>
  <si>
    <t>S53052</t>
  </si>
  <si>
    <t>2022-077K</t>
  </si>
  <si>
    <t>Starlink 4341</t>
  </si>
  <si>
    <t>Starlink Group 3-1-10</t>
  </si>
  <si>
    <t>S53053</t>
  </si>
  <si>
    <t>2022-077L</t>
  </si>
  <si>
    <t>Starlink 4337</t>
  </si>
  <si>
    <t>Starlink Group 3-1-11</t>
  </si>
  <si>
    <t>S53054</t>
  </si>
  <si>
    <t>2022-077M</t>
  </si>
  <si>
    <t>Starlink 4339</t>
  </si>
  <si>
    <t>Starlink Group 3-1-12</t>
  </si>
  <si>
    <t>S53055</t>
  </si>
  <si>
    <t>2022-077N</t>
  </si>
  <si>
    <t>Starlink 4338</t>
  </si>
  <si>
    <t>Starlink Group 3-1-13</t>
  </si>
  <si>
    <t>S53056</t>
  </si>
  <si>
    <t>2022-077P</t>
  </si>
  <si>
    <t>Starlink 4314</t>
  </si>
  <si>
    <t>Starlink Group 3-1-14</t>
  </si>
  <si>
    <t>S53057</t>
  </si>
  <si>
    <t>2022-077Q</t>
  </si>
  <si>
    <t>Starlink 4252</t>
  </si>
  <si>
    <t>Starlink Group 3-1-15</t>
  </si>
  <si>
    <t>S53058</t>
  </si>
  <si>
    <t>2022-077R</t>
  </si>
  <si>
    <t>Starlink 4317</t>
  </si>
  <si>
    <t>Starlink Group 3-1-16</t>
  </si>
  <si>
    <t>S53059</t>
  </si>
  <si>
    <t>2022-077S</t>
  </si>
  <si>
    <t>Starlink 4320</t>
  </si>
  <si>
    <t>Starlink Group 3-1-17</t>
  </si>
  <si>
    <t>S53060</t>
  </si>
  <si>
    <t>2022-077T</t>
  </si>
  <si>
    <t>Starlink 4305</t>
  </si>
  <si>
    <t>Starlink Group 3-1-18</t>
  </si>
  <si>
    <t>S53061</t>
  </si>
  <si>
    <t>2022-077U</t>
  </si>
  <si>
    <t>Starlink 4308</t>
  </si>
  <si>
    <t>Starlink Group 3-1-19</t>
  </si>
  <si>
    <t>S53062</t>
  </si>
  <si>
    <t>2022-077V</t>
  </si>
  <si>
    <t>Starlink 4311</t>
  </si>
  <si>
    <t>Starlink Group 3-1-20</t>
  </si>
  <si>
    <t>S53063</t>
  </si>
  <si>
    <t>2022-077W</t>
  </si>
  <si>
    <t>Starlink 4307</t>
  </si>
  <si>
    <t>Starlink Group 3-1-21</t>
  </si>
  <si>
    <t>S53064</t>
  </si>
  <si>
    <t>2022-077X</t>
  </si>
  <si>
    <t>Starlink 4313</t>
  </si>
  <si>
    <t>Starlink Group 3-1-22</t>
  </si>
  <si>
    <t>S53065</t>
  </si>
  <si>
    <t>2022-077Y</t>
  </si>
  <si>
    <t>Starlink 4312</t>
  </si>
  <si>
    <t>Starlink Group 3-1-23</t>
  </si>
  <si>
    <t>S53066</t>
  </si>
  <si>
    <t>2022-077Z</t>
  </si>
  <si>
    <t>Starlink 4309</t>
  </si>
  <si>
    <t>Starlink Group 3-1-24</t>
  </si>
  <si>
    <t>S53067</t>
  </si>
  <si>
    <t>2022-077AA</t>
  </si>
  <si>
    <t>Starlink 4306</t>
  </si>
  <si>
    <t>Starlink Group 3-1-25</t>
  </si>
  <si>
    <t>2025 Jun  6 0301</t>
  </si>
  <si>
    <t>S53068</t>
  </si>
  <si>
    <t>2022-077AB</t>
  </si>
  <si>
    <t>Starlink 4325</t>
  </si>
  <si>
    <t>Starlink Group 3-1-26</t>
  </si>
  <si>
    <t>S53069</t>
  </si>
  <si>
    <t>2022-077AC</t>
  </si>
  <si>
    <t>Starlink 4323</t>
  </si>
  <si>
    <t>Starlink Group 3-1-27</t>
  </si>
  <si>
    <t>S53070</t>
  </si>
  <si>
    <t>2022-077AD</t>
  </si>
  <si>
    <t>Starlink 4342</t>
  </si>
  <si>
    <t>Starlink Group 3-1-28</t>
  </si>
  <si>
    <t>S53071</t>
  </si>
  <si>
    <t>2022-077AE</t>
  </si>
  <si>
    <t>Starlink 4328</t>
  </si>
  <si>
    <t>Starlink Group 3-1-29</t>
  </si>
  <si>
    <t>S53072</t>
  </si>
  <si>
    <t>2022-077AF</t>
  </si>
  <si>
    <t>Starlink 4344</t>
  </si>
  <si>
    <t>Starlink Group 3-1-30</t>
  </si>
  <si>
    <t>S53073</t>
  </si>
  <si>
    <t>2022-077AG</t>
  </si>
  <si>
    <t>Starlink 4346</t>
  </si>
  <si>
    <t>Starlink Group 3-1-31</t>
  </si>
  <si>
    <t>S53074</t>
  </si>
  <si>
    <t>2022-077AH</t>
  </si>
  <si>
    <t>Starlink 4310</t>
  </si>
  <si>
    <t>Starlink Group 3-1-32</t>
  </si>
  <si>
    <t>2026 Aug 30 0740</t>
  </si>
  <si>
    <t>S53075</t>
  </si>
  <si>
    <t>2022-077AJ</t>
  </si>
  <si>
    <t>Starlink 4348</t>
  </si>
  <si>
    <t>Starlink Group 3-1-33</t>
  </si>
  <si>
    <t>S53076</t>
  </si>
  <si>
    <t>2022-077AK</t>
  </si>
  <si>
    <t>Starlink 4347</t>
  </si>
  <si>
    <t>Starlink Group 3-1-34</t>
  </si>
  <si>
    <t>S53077</t>
  </si>
  <si>
    <t>2022-077AL</t>
  </si>
  <si>
    <t>Starlink 4315</t>
  </si>
  <si>
    <t>Starlink Group 3-1-35</t>
  </si>
  <si>
    <t>2026 Feb 14 1104</t>
  </si>
  <si>
    <t>S53078</t>
  </si>
  <si>
    <t>2022-077AM</t>
  </si>
  <si>
    <t>Starlink 4322</t>
  </si>
  <si>
    <t>Starlink Group 3-1-36</t>
  </si>
  <si>
    <t>S53079</t>
  </si>
  <si>
    <t>2022-077AN</t>
  </si>
  <si>
    <t>Starlink 4327</t>
  </si>
  <si>
    <t>Starlink Group 3-1-37</t>
  </si>
  <si>
    <t>S53080</t>
  </si>
  <si>
    <t>2022-077AP</t>
  </si>
  <si>
    <t>Starlink 4330</t>
  </si>
  <si>
    <t>Starlink Group 3-1-38</t>
  </si>
  <si>
    <t>S53081</t>
  </si>
  <si>
    <t>2022-077AQ</t>
  </si>
  <si>
    <t>Starlink 4326</t>
  </si>
  <si>
    <t>Starlink Group 3-1-39</t>
  </si>
  <si>
    <t>S53082</t>
  </si>
  <si>
    <t>2022-077AR</t>
  </si>
  <si>
    <t>Starlink 4321</t>
  </si>
  <si>
    <t>Starlink Group 3-1-40</t>
  </si>
  <si>
    <t>S53083</t>
  </si>
  <si>
    <t>2022-077AS</t>
  </si>
  <si>
    <t>Starlink 4251</t>
  </si>
  <si>
    <t>Starlink Group 3-1-41</t>
  </si>
  <si>
    <t>S53084</t>
  </si>
  <si>
    <t>2022-077AT</t>
  </si>
  <si>
    <t>Starlink 4319</t>
  </si>
  <si>
    <t>Starlink Group 3-1-42</t>
  </si>
  <si>
    <t>S53085</t>
  </si>
  <si>
    <t>2022-077AU</t>
  </si>
  <si>
    <t>Starlink 4324</t>
  </si>
  <si>
    <t>Starlink Group 3-1-43</t>
  </si>
  <si>
    <t>S53086</t>
  </si>
  <si>
    <t>2022-077AV</t>
  </si>
  <si>
    <t>Starlink 4318</t>
  </si>
  <si>
    <t>Starlink Group 3-1-44</t>
  </si>
  <si>
    <t>S53087</t>
  </si>
  <si>
    <t>2022-077AW</t>
  </si>
  <si>
    <t>Starlink 4329</t>
  </si>
  <si>
    <t>Starlink Group 3-1-45</t>
  </si>
  <si>
    <t>S53088</t>
  </si>
  <si>
    <t>2022-077AX</t>
  </si>
  <si>
    <t>Starlink 4333</t>
  </si>
  <si>
    <t>Starlink Group 3-1-46</t>
  </si>
  <si>
    <t>S53132</t>
  </si>
  <si>
    <t>2022-083</t>
  </si>
  <si>
    <t>2022-083A</t>
  </si>
  <si>
    <t>Starlink 4063</t>
  </si>
  <si>
    <t>Starlink Group 4-22-01</t>
  </si>
  <si>
    <t>2022 Jul 17</t>
  </si>
  <si>
    <t>2025 Dec 30 2231</t>
  </si>
  <si>
    <t>S53133</t>
  </si>
  <si>
    <t>2022-083B</t>
  </si>
  <si>
    <t>Starlink 4154</t>
  </si>
  <si>
    <t>Starlink Group 4-22-02</t>
  </si>
  <si>
    <t>2024 Dec 29 1619</t>
  </si>
  <si>
    <t>S53134</t>
  </si>
  <si>
    <t>2022-083C</t>
  </si>
  <si>
    <t>Starlink 4150</t>
  </si>
  <si>
    <t>Starlink Group 4-22-03</t>
  </si>
  <si>
    <t>S53135</t>
  </si>
  <si>
    <t>2022-083D</t>
  </si>
  <si>
    <t>Starlink 4023</t>
  </si>
  <si>
    <t>Starlink Group 4-22-04</t>
  </si>
  <si>
    <t>S53136</t>
  </si>
  <si>
    <t>2022-083E</t>
  </si>
  <si>
    <t>Starlink 4152</t>
  </si>
  <si>
    <t>Starlink Group 4-22-05</t>
  </si>
  <si>
    <t>S53137</t>
  </si>
  <si>
    <t>2022-083F</t>
  </si>
  <si>
    <t>Starlink 4145</t>
  </si>
  <si>
    <t>Starlink Group 4-22-06</t>
  </si>
  <si>
    <t>S53138</t>
  </si>
  <si>
    <t>2022-083G</t>
  </si>
  <si>
    <t>Starlink 4141</t>
  </si>
  <si>
    <t>Starlink Group 4-22-07</t>
  </si>
  <si>
    <t>S53139</t>
  </si>
  <si>
    <t>2022-083H</t>
  </si>
  <si>
    <t>Starlink 4185</t>
  </si>
  <si>
    <t>Starlink Group 4-22-08</t>
  </si>
  <si>
    <t>S53140</t>
  </si>
  <si>
    <t>2022-083J</t>
  </si>
  <si>
    <t>Starlink 4170</t>
  </si>
  <si>
    <t>Starlink Group 4-22-09</t>
  </si>
  <si>
    <t>S53141</t>
  </si>
  <si>
    <t>2022-083K</t>
  </si>
  <si>
    <t>Starlink 4103</t>
  </si>
  <si>
    <t>Starlink Group 4-22-10</t>
  </si>
  <si>
    <t>S53142</t>
  </si>
  <si>
    <t>2022-083L</t>
  </si>
  <si>
    <t>Starlink 4101</t>
  </si>
  <si>
    <t>Starlink Group 4-22-11</t>
  </si>
  <si>
    <t>S53143</t>
  </si>
  <si>
    <t>2022-083M</t>
  </si>
  <si>
    <t>Starlink 4102</t>
  </si>
  <si>
    <t>Starlink Group 4-22-12</t>
  </si>
  <si>
    <t>S53144</t>
  </si>
  <si>
    <t>2022-083N</t>
  </si>
  <si>
    <t>Starlink 4100</t>
  </si>
  <si>
    <t>Starlink Group 4-22-13</t>
  </si>
  <si>
    <t>S53145</t>
  </si>
  <si>
    <t>2022-083P</t>
  </si>
  <si>
    <t>Starlink 4106</t>
  </si>
  <si>
    <t>Starlink Group 4-22-14</t>
  </si>
  <si>
    <t>S53146</t>
  </si>
  <si>
    <t>2022-083Q</t>
  </si>
  <si>
    <t>Starlink 4099</t>
  </si>
  <si>
    <t>Starlink Group 4-22-15</t>
  </si>
  <si>
    <t>2025 Jun  5 0355</t>
  </si>
  <si>
    <t>S53147</t>
  </si>
  <si>
    <t>2022-083R</t>
  </si>
  <si>
    <t>Starlink 4094</t>
  </si>
  <si>
    <t>Starlink Group 4-22-16</t>
  </si>
  <si>
    <t>S53148</t>
  </si>
  <si>
    <t>2022-083S</t>
  </si>
  <si>
    <t>Starlink 4066</t>
  </si>
  <si>
    <t>Starlink Group 4-22-17</t>
  </si>
  <si>
    <t>2024 Jun 24 1113</t>
  </si>
  <si>
    <t>S53149</t>
  </si>
  <si>
    <t>2022-083T</t>
  </si>
  <si>
    <t>Starlink 4021</t>
  </si>
  <si>
    <t>Starlink Group 4-22-18</t>
  </si>
  <si>
    <t>S53150</t>
  </si>
  <si>
    <t>2022-083U</t>
  </si>
  <si>
    <t>Starlink 4038</t>
  </si>
  <si>
    <t>Starlink Group 4-22-19</t>
  </si>
  <si>
    <t>2026 Mar 31 0937</t>
  </si>
  <si>
    <t>S53151</t>
  </si>
  <si>
    <t>2022-083V</t>
  </si>
  <si>
    <t>Starlink 4040</t>
  </si>
  <si>
    <t>Starlink Group 4-22-20</t>
  </si>
  <si>
    <t>S53152</t>
  </si>
  <si>
    <t>2022-083W</t>
  </si>
  <si>
    <t>Starlink 4045</t>
  </si>
  <si>
    <t>Starlink Group 4-22-21</t>
  </si>
  <si>
    <t>2026 Sep 27 1330</t>
  </si>
  <si>
    <t>S53153</t>
  </si>
  <si>
    <t>2022-083X</t>
  </si>
  <si>
    <t>Starlink 4098</t>
  </si>
  <si>
    <t>Starlink Group 4-22-22</t>
  </si>
  <si>
    <t>S53154</t>
  </si>
  <si>
    <t>2022-083Y</t>
  </si>
  <si>
    <t>Starlink 4077</t>
  </si>
  <si>
    <t>Starlink Group 4-22-23</t>
  </si>
  <si>
    <t>S53155</t>
  </si>
  <si>
    <t>2022-083Z</t>
  </si>
  <si>
    <t>Starlink 4088</t>
  </si>
  <si>
    <t>Starlink Group 4-22-24</t>
  </si>
  <si>
    <t>S53156</t>
  </si>
  <si>
    <t>2022-083AA</t>
  </si>
  <si>
    <t>Starlink 4087</t>
  </si>
  <si>
    <t>Starlink Group 4-22-25</t>
  </si>
  <si>
    <t>S53157</t>
  </si>
  <si>
    <t>2022-083AB</t>
  </si>
  <si>
    <t>Starlink 4093</t>
  </si>
  <si>
    <t>Starlink Group 4-22-26</t>
  </si>
  <si>
    <t>S53158</t>
  </si>
  <si>
    <t>2022-083AC</t>
  </si>
  <si>
    <t>Starlink 4054</t>
  </si>
  <si>
    <t>Starlink Group 4-22-27</t>
  </si>
  <si>
    <t>S53159</t>
  </si>
  <si>
    <t>2022-083AD</t>
  </si>
  <si>
    <t>Starlink 4111</t>
  </si>
  <si>
    <t>Starlink Group 4-22-28</t>
  </si>
  <si>
    <t>S53160</t>
  </si>
  <si>
    <t>2022-083AE</t>
  </si>
  <si>
    <t>Starlink 4096</t>
  </si>
  <si>
    <t>Starlink Group 4-22-29</t>
  </si>
  <si>
    <t>S53161</t>
  </si>
  <si>
    <t>2022-083AF</t>
  </si>
  <si>
    <t>Starlink 4055</t>
  </si>
  <si>
    <t>Starlink Group 4-22-30</t>
  </si>
  <si>
    <t>S53162</t>
  </si>
  <si>
    <t>2022-083AG</t>
  </si>
  <si>
    <t>Starlink 4114</t>
  </si>
  <si>
    <t>Starlink Group 4-22-31</t>
  </si>
  <si>
    <t>S53163</t>
  </si>
  <si>
    <t>2022-083AH</t>
  </si>
  <si>
    <t>Starlink 4104</t>
  </si>
  <si>
    <t>Starlink Group 4-22-32</t>
  </si>
  <si>
    <t>S53164</t>
  </si>
  <si>
    <t>2022-083AJ</t>
  </si>
  <si>
    <t>Starlink 4116</t>
  </si>
  <si>
    <t>Starlink Group 4-22-33</t>
  </si>
  <si>
    <t>S53165</t>
  </si>
  <si>
    <t>2022-083AK</t>
  </si>
  <si>
    <t>Starlink 4090</t>
  </si>
  <si>
    <t>Starlink Group 4-22-34</t>
  </si>
  <si>
    <t>S53166</t>
  </si>
  <si>
    <t>2022-083AL</t>
  </si>
  <si>
    <t>Starlink 4110</t>
  </si>
  <si>
    <t>Starlink Group 4-22-35</t>
  </si>
  <si>
    <t>S53167</t>
  </si>
  <si>
    <t>2022-083AM</t>
  </si>
  <si>
    <t>Starlink 3683</t>
  </si>
  <si>
    <t>Starlink Group 4-22-36</t>
  </si>
  <si>
    <t>S53168</t>
  </si>
  <si>
    <t>2022-083AN</t>
  </si>
  <si>
    <t>Starlink 4105</t>
  </si>
  <si>
    <t>Starlink Group 4-22-37</t>
  </si>
  <si>
    <t>S53169</t>
  </si>
  <si>
    <t>2022-083AP</t>
  </si>
  <si>
    <t>Starlink 4117</t>
  </si>
  <si>
    <t>Starlink Group 4-22-38</t>
  </si>
  <si>
    <t>S53170</t>
  </si>
  <si>
    <t>2022-083AQ</t>
  </si>
  <si>
    <t>Starlink 4095</t>
  </si>
  <si>
    <t>Starlink Group 4-22-39</t>
  </si>
  <si>
    <t>S53171</t>
  </si>
  <si>
    <t>2022-083AR</t>
  </si>
  <si>
    <t>Starlink 4052</t>
  </si>
  <si>
    <t>Starlink Group 4-22-40</t>
  </si>
  <si>
    <t>S53172</t>
  </si>
  <si>
    <t>2022-083AS</t>
  </si>
  <si>
    <t>Starlink 4299</t>
  </si>
  <si>
    <t>Starlink Group 4-22-41</t>
  </si>
  <si>
    <t>S53173</t>
  </si>
  <si>
    <t>2022-083AT</t>
  </si>
  <si>
    <t>Starlink 4300</t>
  </si>
  <si>
    <t>Starlink Group 4-22-42</t>
  </si>
  <si>
    <t>S53174</t>
  </si>
  <si>
    <t>2022-083AU</t>
  </si>
  <si>
    <t>Starlink 4205</t>
  </si>
  <si>
    <t>Starlink Group 4-22-43</t>
  </si>
  <si>
    <t>S53175</t>
  </si>
  <si>
    <t>2022-083AV</t>
  </si>
  <si>
    <t>Starlink 4292</t>
  </si>
  <si>
    <t>Starlink Group 4-22-44</t>
  </si>
  <si>
    <t>S53176</t>
  </si>
  <si>
    <t>2022-083AW</t>
  </si>
  <si>
    <t>Starlink 4294</t>
  </si>
  <si>
    <t>Starlink Group 4-22-45</t>
  </si>
  <si>
    <t>S53177</t>
  </si>
  <si>
    <t>2022-083AX</t>
  </si>
  <si>
    <t>Starlink 4298</t>
  </si>
  <si>
    <t>Starlink Group 4-22-46</t>
  </si>
  <si>
    <t>S53178</t>
  </si>
  <si>
    <t>2022-083AY</t>
  </si>
  <si>
    <t>Starlink 4280</t>
  </si>
  <si>
    <t>Starlink Group 4-22-47</t>
  </si>
  <si>
    <t>S53179</t>
  </si>
  <si>
    <t>2022-083AZ</t>
  </si>
  <si>
    <t>Starlink 4276</t>
  </si>
  <si>
    <t>Starlink Group 4-22-48</t>
  </si>
  <si>
    <t>S53180</t>
  </si>
  <si>
    <t>2022-083BA</t>
  </si>
  <si>
    <t>Starlink 4258</t>
  </si>
  <si>
    <t>Starlink Group 4-22-49</t>
  </si>
  <si>
    <t>S53181</t>
  </si>
  <si>
    <t>2022-083BB</t>
  </si>
  <si>
    <t>Starlink 4273</t>
  </si>
  <si>
    <t>Starlink Group 4-22-50</t>
  </si>
  <si>
    <t>2025 May 17</t>
  </si>
  <si>
    <t>S53182</t>
  </si>
  <si>
    <t>2022-083BC</t>
  </si>
  <si>
    <t>Starlink 4278</t>
  </si>
  <si>
    <t>Starlink Group 4-22-51</t>
  </si>
  <si>
    <t>S53183</t>
  </si>
  <si>
    <t>2022-083BD</t>
  </si>
  <si>
    <t>Starlink 4268</t>
  </si>
  <si>
    <t>Starlink Group 4-22-52</t>
  </si>
  <si>
    <t>S53184</t>
  </si>
  <si>
    <t>2022-083BE</t>
  </si>
  <si>
    <t>Starlink 4257</t>
  </si>
  <si>
    <t>Starlink Group 4-22-53</t>
  </si>
  <si>
    <t>S53189</t>
  </si>
  <si>
    <t>2022-084</t>
  </si>
  <si>
    <t>2022-084A</t>
  </si>
  <si>
    <t>Starlink 4391</t>
  </si>
  <si>
    <t>Starlink Group 3-2-01</t>
  </si>
  <si>
    <t>S53190</t>
  </si>
  <si>
    <t>2022-084B</t>
  </si>
  <si>
    <t>Starlink 4332</t>
  </si>
  <si>
    <t>Starlink Group 3-2-02</t>
  </si>
  <si>
    <t>S53191</t>
  </si>
  <si>
    <t>2022-084C</t>
  </si>
  <si>
    <t>Starlink 4369</t>
  </si>
  <si>
    <t>Starlink Group 3-2-03</t>
  </si>
  <si>
    <t>S53192</t>
  </si>
  <si>
    <t>2022-084D</t>
  </si>
  <si>
    <t>Starlink 4375</t>
  </si>
  <si>
    <t>Starlink Group 3-2-04</t>
  </si>
  <si>
    <t>S53193</t>
  </si>
  <si>
    <t>2022-084E</t>
  </si>
  <si>
    <t>Starlink 4351</t>
  </si>
  <si>
    <t>Starlink Group 3-2-05</t>
  </si>
  <si>
    <t>S53194</t>
  </si>
  <si>
    <t>2022-084F</t>
  </si>
  <si>
    <t>Starlink 4382</t>
  </si>
  <si>
    <t>Starlink Group 3-2-06</t>
  </si>
  <si>
    <t>S53195</t>
  </si>
  <si>
    <t>2022-084G</t>
  </si>
  <si>
    <t>Starlink 4404</t>
  </si>
  <si>
    <t>Starlink Group 3-2-07</t>
  </si>
  <si>
    <t>2026 Apr  3 2347</t>
  </si>
  <si>
    <t>S53196</t>
  </si>
  <si>
    <t>2022-084H</t>
  </si>
  <si>
    <t>Starlink 4407</t>
  </si>
  <si>
    <t>Starlink Group 3-2-08</t>
  </si>
  <si>
    <t>2026 Apr  2 0852</t>
  </si>
  <si>
    <t>S53197</t>
  </si>
  <si>
    <t>2022-084J</t>
  </si>
  <si>
    <t>Starlink 4403</t>
  </si>
  <si>
    <t>Starlink Group 3-2-09</t>
  </si>
  <si>
    <t>S53198</t>
  </si>
  <si>
    <t>2022-084K</t>
  </si>
  <si>
    <t>Starlink 4385</t>
  </si>
  <si>
    <t>Starlink Group 3-2-10</t>
  </si>
  <si>
    <t>S53199</t>
  </si>
  <si>
    <t>2022-084L</t>
  </si>
  <si>
    <t>Starlink 4395</t>
  </si>
  <si>
    <t>Starlink Group 3-2-11</t>
  </si>
  <si>
    <t>S53200</t>
  </si>
  <si>
    <t>2022-084M</t>
  </si>
  <si>
    <t>Starlink 4417</t>
  </si>
  <si>
    <t>Starlink Group 3-2-12</t>
  </si>
  <si>
    <t>S53201</t>
  </si>
  <si>
    <t>2022-084N</t>
  </si>
  <si>
    <t>Starlink 4405</t>
  </si>
  <si>
    <t>Starlink Group 3-2-13</t>
  </si>
  <si>
    <t>S53202</t>
  </si>
  <si>
    <t>2022-084P</t>
  </si>
  <si>
    <t>Starlink 4411</t>
  </si>
  <si>
    <t>Starlink Group 3-2-14</t>
  </si>
  <si>
    <t>S53203</t>
  </si>
  <si>
    <t>2022-084Q</t>
  </si>
  <si>
    <t>Starlink 4409</t>
  </si>
  <si>
    <t>Starlink Group 3-2-15</t>
  </si>
  <si>
    <t>S53204</t>
  </si>
  <si>
    <t>2022-084R</t>
  </si>
  <si>
    <t>Starlink 4410</t>
  </si>
  <si>
    <t>Starlink Group 3-2-16</t>
  </si>
  <si>
    <t>S53205</t>
  </si>
  <si>
    <t>2022-084S</t>
  </si>
  <si>
    <t>Starlink 4397</t>
  </si>
  <si>
    <t>Starlink Group 3-2-17</t>
  </si>
  <si>
    <t>S53206</t>
  </si>
  <si>
    <t>2022-084T</t>
  </si>
  <si>
    <t>Starlink 4408</t>
  </si>
  <si>
    <t>Starlink Group 3-2-18</t>
  </si>
  <si>
    <t>S53207</t>
  </si>
  <si>
    <t>2022-084U</t>
  </si>
  <si>
    <t>Starlink 4413</t>
  </si>
  <si>
    <t>Starlink Group 3-2-19</t>
  </si>
  <si>
    <t>S53208</t>
  </si>
  <si>
    <t>2022-084V</t>
  </si>
  <si>
    <t>Starlink 4425</t>
  </si>
  <si>
    <t>Starlink Group 3-2-20</t>
  </si>
  <si>
    <t>S53209</t>
  </si>
  <si>
    <t>2022-084W</t>
  </si>
  <si>
    <t>Starlink 4423</t>
  </si>
  <si>
    <t>Starlink Group 3-2-21</t>
  </si>
  <si>
    <t>S53210</t>
  </si>
  <si>
    <t>2022-084X</t>
  </si>
  <si>
    <t>Starlink 4427</t>
  </si>
  <si>
    <t>Starlink Group 3-2-22</t>
  </si>
  <si>
    <t>S53211</t>
  </si>
  <si>
    <t>2022-084Y</t>
  </si>
  <si>
    <t>Starlink 4419</t>
  </si>
  <si>
    <t>Starlink Group 3-2-23</t>
  </si>
  <si>
    <t>2025 Jun  4 0000?</t>
  </si>
  <si>
    <t>S53212</t>
  </si>
  <si>
    <t>2022-084Z</t>
  </si>
  <si>
    <t>Starlink 4416</t>
  </si>
  <si>
    <t>Starlink Group 3-2-24</t>
  </si>
  <si>
    <t>S53213</t>
  </si>
  <si>
    <t>2022-084AA</t>
  </si>
  <si>
    <t>Starlink 4414</t>
  </si>
  <si>
    <t>Starlink Group 3-2-25</t>
  </si>
  <si>
    <t>S53214</t>
  </si>
  <si>
    <t>2022-084AB</t>
  </si>
  <si>
    <t>Starlink 4353</t>
  </si>
  <si>
    <t>Starlink Group 3-2-26</t>
  </si>
  <si>
    <t>S53215</t>
  </si>
  <si>
    <t>2022-084AC</t>
  </si>
  <si>
    <t>Starlink 4335</t>
  </si>
  <si>
    <t>Starlink Group 3-2-27</t>
  </si>
  <si>
    <t>S53216</t>
  </si>
  <si>
    <t>2022-084AD</t>
  </si>
  <si>
    <t>Starlink 4376</t>
  </si>
  <si>
    <t>Starlink Group 3-2-28</t>
  </si>
  <si>
    <t>S53217</t>
  </si>
  <si>
    <t>2022-084AE</t>
  </si>
  <si>
    <t>Starlink 4379</t>
  </si>
  <si>
    <t>Starlink Group 3-2-29</t>
  </si>
  <si>
    <t>2025 Jun  1 1745</t>
  </si>
  <si>
    <t>S53218</t>
  </si>
  <si>
    <t>2022-084AF</t>
  </si>
  <si>
    <t>Starlink 4384</t>
  </si>
  <si>
    <t>Starlink Group 3-2-30</t>
  </si>
  <si>
    <t>S53219</t>
  </si>
  <si>
    <t>2022-084AG</t>
  </si>
  <si>
    <t>Starlink 4373</t>
  </si>
  <si>
    <t>Starlink Group 3-2-31</t>
  </si>
  <si>
    <t>S53220</t>
  </si>
  <si>
    <t>2022-084AH</t>
  </si>
  <si>
    <t>Starlink 4363</t>
  </si>
  <si>
    <t>Starlink Group 3-2-32</t>
  </si>
  <si>
    <t>S53221</t>
  </si>
  <si>
    <t>2022-084AJ</t>
  </si>
  <si>
    <t>Starlink 4377</t>
  </si>
  <si>
    <t>Starlink Group 3-2-33</t>
  </si>
  <si>
    <t>S53222</t>
  </si>
  <si>
    <t>2022-084AK</t>
  </si>
  <si>
    <t>Starlink 4381</t>
  </si>
  <si>
    <t>Starlink Group 3-2-34</t>
  </si>
  <si>
    <t>2025 Apr 11 1915?</t>
  </si>
  <si>
    <t>S53223</t>
  </si>
  <si>
    <t>2022-084AL</t>
  </si>
  <si>
    <t>Starlink 4354</t>
  </si>
  <si>
    <t>Starlink Group 3-2-35</t>
  </si>
  <si>
    <t>2025 Mar 10 0330?</t>
  </si>
  <si>
    <t>S53224</t>
  </si>
  <si>
    <t>2022-084AM</t>
  </si>
  <si>
    <t>Starlink 4356</t>
  </si>
  <si>
    <t>Starlink Group 3-2-36</t>
  </si>
  <si>
    <t>S53225</t>
  </si>
  <si>
    <t>2022-084AN</t>
  </si>
  <si>
    <t>Starlink 4358</t>
  </si>
  <si>
    <t>Starlink Group 3-2-37</t>
  </si>
  <si>
    <t>S53226</t>
  </si>
  <si>
    <t>2022-084AP</t>
  </si>
  <si>
    <t>Starlink 4359</t>
  </si>
  <si>
    <t>Starlink Group 3-2-38</t>
  </si>
  <si>
    <t>S53227</t>
  </si>
  <si>
    <t>2022-084AQ</t>
  </si>
  <si>
    <t>Starlink 4366</t>
  </si>
  <si>
    <t>Starlink Group 3-2-39</t>
  </si>
  <si>
    <t>S53228</t>
  </si>
  <si>
    <t>2022-084AR</t>
  </si>
  <si>
    <t>Starlink 4365</t>
  </si>
  <si>
    <t>Starlink Group 3-2-40</t>
  </si>
  <si>
    <t>S53229</t>
  </si>
  <si>
    <t>2022-084AS</t>
  </si>
  <si>
    <t>Starlink 4367</t>
  </si>
  <si>
    <t>Starlink Group 3-2-41</t>
  </si>
  <si>
    <t>S53230</t>
  </si>
  <si>
    <t>2022-084AT</t>
  </si>
  <si>
    <t>Starlink 4364</t>
  </si>
  <si>
    <t>Starlink Group 3-2-42</t>
  </si>
  <si>
    <t>S53231</t>
  </si>
  <si>
    <t>2022-084AU</t>
  </si>
  <si>
    <t>Starlink 4370</t>
  </si>
  <si>
    <t>Starlink Group 3-2-43</t>
  </si>
  <si>
    <t>S53232</t>
  </si>
  <si>
    <t>2022-084AV</t>
  </si>
  <si>
    <t>Starlink 4371</t>
  </si>
  <si>
    <t>Starlink Group 3-2-44</t>
  </si>
  <si>
    <t>S53233</t>
  </si>
  <si>
    <t>2022-084AW</t>
  </si>
  <si>
    <t>Starlink 4372</t>
  </si>
  <si>
    <t>Starlink Group 3-2-45</t>
  </si>
  <si>
    <t>S53234</t>
  </si>
  <si>
    <t>2022-084AX</t>
  </si>
  <si>
    <t>Starlink 4368</t>
  </si>
  <si>
    <t>Starlink Group 3-2-46</t>
  </si>
  <si>
    <t>S53242</t>
  </si>
  <si>
    <t>2022-086</t>
  </si>
  <si>
    <t>2022-086A</t>
  </si>
  <si>
    <t>Starlink 4056</t>
  </si>
  <si>
    <t>Starlink Group 4-25-01</t>
  </si>
  <si>
    <t>2022 Jul 24</t>
  </si>
  <si>
    <t>S53243</t>
  </si>
  <si>
    <t>2022-086B</t>
  </si>
  <si>
    <t>Starlink 4047</t>
  </si>
  <si>
    <t>Starlink Group 4-25-02</t>
  </si>
  <si>
    <t>S53244</t>
  </si>
  <si>
    <t>2022-086C</t>
  </si>
  <si>
    <t>Starlink 4125</t>
  </si>
  <si>
    <t>Starlink Group 4-25-03</t>
  </si>
  <si>
    <t>S53245</t>
  </si>
  <si>
    <t>2022-086D</t>
  </si>
  <si>
    <t>Starlink 4124</t>
  </si>
  <si>
    <t>Starlink Group 4-25-04</t>
  </si>
  <si>
    <t>2024 May 25 2257</t>
  </si>
  <si>
    <t>S53246</t>
  </si>
  <si>
    <t>2022-086E</t>
  </si>
  <si>
    <t>Starlink 4131</t>
  </si>
  <si>
    <t>Starlink Group 4-25-05</t>
  </si>
  <si>
    <t>S53247</t>
  </si>
  <si>
    <t>2022-086F</t>
  </si>
  <si>
    <t>Starlink 4061</t>
  </si>
  <si>
    <t>Starlink Group 4-25-06</t>
  </si>
  <si>
    <t>S53248</t>
  </si>
  <si>
    <t>2022-086G</t>
  </si>
  <si>
    <t>Starlink 4135</t>
  </si>
  <si>
    <t>Starlink Group 4-25-07</t>
  </si>
  <si>
    <t>S53249</t>
  </si>
  <si>
    <t>2022-086H</t>
  </si>
  <si>
    <t>Starlink 4128</t>
  </si>
  <si>
    <t>Starlink Group 4-25-08</t>
  </si>
  <si>
    <t>S53250</t>
  </si>
  <si>
    <t>2022-086J</t>
  </si>
  <si>
    <t>Starlink 4059</t>
  </si>
  <si>
    <t>Starlink Group 4-25-09</t>
  </si>
  <si>
    <t>S53251</t>
  </si>
  <si>
    <t>2022-086K</t>
  </si>
  <si>
    <t>Starlink 4129</t>
  </si>
  <si>
    <t>Starlink Group 4-25-10</t>
  </si>
  <si>
    <t>S53252</t>
  </si>
  <si>
    <t>2022-086L</t>
  </si>
  <si>
    <t>Starlink 4132</t>
  </si>
  <si>
    <t>Starlink Group 4-25-11</t>
  </si>
  <si>
    <t>S53253</t>
  </si>
  <si>
    <t>2022-086M</t>
  </si>
  <si>
    <t>Starlink 4133</t>
  </si>
  <si>
    <t>Starlink Group 4-25-12</t>
  </si>
  <si>
    <t>S53254</t>
  </si>
  <si>
    <t>2022-086N</t>
  </si>
  <si>
    <t>Starlink 4134</t>
  </si>
  <si>
    <t>Starlink Group 4-25-13</t>
  </si>
  <si>
    <t>S53255</t>
  </si>
  <si>
    <t>2022-086P</t>
  </si>
  <si>
    <t>Starlink 4142</t>
  </si>
  <si>
    <t>Starlink Group 4-25-14</t>
  </si>
  <si>
    <t>S53256</t>
  </si>
  <si>
    <t>2022-086Q</t>
  </si>
  <si>
    <t>Starlink 4147</t>
  </si>
  <si>
    <t>Starlink Group 4-25-15</t>
  </si>
  <si>
    <t>S53257</t>
  </si>
  <si>
    <t>2022-086R</t>
  </si>
  <si>
    <t>Starlink 4144</t>
  </si>
  <si>
    <t>Starlink Group 4-25-16</t>
  </si>
  <si>
    <t>S53258</t>
  </si>
  <si>
    <t>2022-086S</t>
  </si>
  <si>
    <t>Starlink 4127</t>
  </si>
  <si>
    <t>Starlink Group 4-25-17</t>
  </si>
  <si>
    <t>S53259</t>
  </si>
  <si>
    <t>2022-086T</t>
  </si>
  <si>
    <t>Starlink 4140</t>
  </si>
  <si>
    <t>Starlink Group 4-25-18</t>
  </si>
  <si>
    <t>S53260</t>
  </si>
  <si>
    <t>2022-086U</t>
  </si>
  <si>
    <t>Starlink 4136</t>
  </si>
  <si>
    <t>Starlink Group 4-25-19</t>
  </si>
  <si>
    <t>2025 Jun  4 0200?</t>
  </si>
  <si>
    <t>S53261</t>
  </si>
  <si>
    <t>2022-086V</t>
  </si>
  <si>
    <t>Starlink 4062</t>
  </si>
  <si>
    <t>Starlink Group 4-25-20</t>
  </si>
  <si>
    <t>S53262</t>
  </si>
  <si>
    <t>2022-086W</t>
  </si>
  <si>
    <t>Starlink 4085</t>
  </si>
  <si>
    <t>Starlink Group 4-25-21</t>
  </si>
  <si>
    <t>S53263</t>
  </si>
  <si>
    <t>2022-086X</t>
  </si>
  <si>
    <t>Starlink 4130</t>
  </si>
  <si>
    <t>Starlink Group 4-25-22</t>
  </si>
  <si>
    <t>S53264</t>
  </si>
  <si>
    <t>2022-086Y</t>
  </si>
  <si>
    <t>Starlink 3950</t>
  </si>
  <si>
    <t>Starlink Group 4-25-23</t>
  </si>
  <si>
    <t>S53265</t>
  </si>
  <si>
    <t>2022-086Z</t>
  </si>
  <si>
    <t>Starlink 4097</t>
  </si>
  <si>
    <t>Starlink Group 4-25-24</t>
  </si>
  <si>
    <t>S53266</t>
  </si>
  <si>
    <t>2022-086AA</t>
  </si>
  <si>
    <t>Starlink 4058</t>
  </si>
  <si>
    <t>Starlink Group 4-25-25</t>
  </si>
  <si>
    <t>S53267</t>
  </si>
  <si>
    <t>2022-086AB</t>
  </si>
  <si>
    <t>Starlink 4060</t>
  </si>
  <si>
    <t>Starlink Group 4-25-26</t>
  </si>
  <si>
    <t>S53268</t>
  </si>
  <si>
    <t>2022-086AC</t>
  </si>
  <si>
    <t>Starlink 4109</t>
  </si>
  <si>
    <t>Starlink Group 4-25-27</t>
  </si>
  <si>
    <t>S53269</t>
  </si>
  <si>
    <t>2022-086AD</t>
  </si>
  <si>
    <t>Starlink 4057</t>
  </si>
  <si>
    <t>Starlink Group 4-25-28</t>
  </si>
  <si>
    <t>2026 Mar 27 2343</t>
  </si>
  <si>
    <t>S53270</t>
  </si>
  <si>
    <t>2022-086AE</t>
  </si>
  <si>
    <t>Starlink 4113</t>
  </si>
  <si>
    <t>Starlink Group 4-25-29</t>
  </si>
  <si>
    <t>2022 Aug 10 1023</t>
  </si>
  <si>
    <t>S53271</t>
  </si>
  <si>
    <t>2022-086AF</t>
  </si>
  <si>
    <t>Starlink 4069</t>
  </si>
  <si>
    <t>Starlink Group 4-25-30</t>
  </si>
  <si>
    <t>2024 Jun 27 0929?</t>
  </si>
  <si>
    <t>S53272</t>
  </si>
  <si>
    <t>2022-086AG</t>
  </si>
  <si>
    <t>Starlink 4122</t>
  </si>
  <si>
    <t>Starlink Group 4-25-31</t>
  </si>
  <si>
    <t>S53273</t>
  </si>
  <si>
    <t>2022-086AH</t>
  </si>
  <si>
    <t>Starlink 4051</t>
  </si>
  <si>
    <t>Starlink Group 4-25-32</t>
  </si>
  <si>
    <t>S53274</t>
  </si>
  <si>
    <t>2022-086AJ</t>
  </si>
  <si>
    <t>Starlink 4050</t>
  </si>
  <si>
    <t>Starlink Group 4-25-33</t>
  </si>
  <si>
    <t>S53275</t>
  </si>
  <si>
    <t>2022-086AK</t>
  </si>
  <si>
    <t>Starlink 4179</t>
  </si>
  <si>
    <t>Starlink Group 4-25-34</t>
  </si>
  <si>
    <t>S53276</t>
  </si>
  <si>
    <t>2022-086AL</t>
  </si>
  <si>
    <t>Starlink 4174</t>
  </si>
  <si>
    <t>Starlink Group 4-25-35</t>
  </si>
  <si>
    <t>S53277</t>
  </si>
  <si>
    <t>2022-086AM</t>
  </si>
  <si>
    <t>Starlink 4178</t>
  </si>
  <si>
    <t>Starlink Group 4-25-36</t>
  </si>
  <si>
    <t>S53278</t>
  </si>
  <si>
    <t>2022-086AN</t>
  </si>
  <si>
    <t>Starlink 4180</t>
  </si>
  <si>
    <t>Starlink Group 4-25-37</t>
  </si>
  <si>
    <t>S53279</t>
  </si>
  <si>
    <t>2022-086AP</t>
  </si>
  <si>
    <t>Starlink 4163</t>
  </si>
  <si>
    <t>Starlink Group 4-25-38</t>
  </si>
  <si>
    <t>2022 Jul 31 0500</t>
  </si>
  <si>
    <t>S53280</t>
  </si>
  <si>
    <t>2022-086AQ</t>
  </si>
  <si>
    <t>Starlink 4169</t>
  </si>
  <si>
    <t>Starlink Group 4-25-39</t>
  </si>
  <si>
    <t>S53281</t>
  </si>
  <si>
    <t>2022-086AR</t>
  </si>
  <si>
    <t>Starlink 4182</t>
  </si>
  <si>
    <t>Starlink Group 4-25-40</t>
  </si>
  <si>
    <t>2024 Dec 26 1422</t>
  </si>
  <si>
    <t>S53282</t>
  </si>
  <si>
    <t>2022-086AS</t>
  </si>
  <si>
    <t>Starlink 4164</t>
  </si>
  <si>
    <t>Starlink Group 4-25-41</t>
  </si>
  <si>
    <t>S53283</t>
  </si>
  <si>
    <t>2022-086AT</t>
  </si>
  <si>
    <t>Starlink 4175</t>
  </si>
  <si>
    <t>Starlink Group 4-25-42</t>
  </si>
  <si>
    <t>S53284</t>
  </si>
  <si>
    <t>2022-086AU</t>
  </si>
  <si>
    <t>Starlink 4172</t>
  </si>
  <si>
    <t>Starlink Group 4-25-43</t>
  </si>
  <si>
    <t>2024 Dec 28 2218</t>
  </si>
  <si>
    <t>S53285</t>
  </si>
  <si>
    <t>2022-086AV</t>
  </si>
  <si>
    <t>Starlink 4173</t>
  </si>
  <si>
    <t>Starlink Group 4-25-44</t>
  </si>
  <si>
    <t>S53286</t>
  </si>
  <si>
    <t>2022-086AW</t>
  </si>
  <si>
    <t>Starlink 4165</t>
  </si>
  <si>
    <t>Starlink Group 4-25-45</t>
  </si>
  <si>
    <t>S53287</t>
  </si>
  <si>
    <t>2022-086AX</t>
  </si>
  <si>
    <t>Starlink 4107</t>
  </si>
  <si>
    <t>Starlink Group 4-25-46</t>
  </si>
  <si>
    <t>S53288</t>
  </si>
  <si>
    <t>2022-086AY</t>
  </si>
  <si>
    <t>Starlink 4162</t>
  </si>
  <si>
    <t>Starlink Group 4-25-47</t>
  </si>
  <si>
    <t>S53289</t>
  </si>
  <si>
    <t>2022-086AZ</t>
  </si>
  <si>
    <t>Starlink 4176</t>
  </si>
  <si>
    <t>Starlink Group 4-25-48</t>
  </si>
  <si>
    <t>S53290</t>
  </si>
  <si>
    <t>2022-086BA</t>
  </si>
  <si>
    <t>Starlink 4149</t>
  </si>
  <si>
    <t>Starlink Group 4-25-49</t>
  </si>
  <si>
    <t>S53291</t>
  </si>
  <si>
    <t>2022-086BB</t>
  </si>
  <si>
    <t>Starlink 4166</t>
  </si>
  <si>
    <t>Starlink Group 4-25-50</t>
  </si>
  <si>
    <t>S53292</t>
  </si>
  <si>
    <t>2022-086BC</t>
  </si>
  <si>
    <t>Starlink 4159</t>
  </si>
  <si>
    <t>Starlink Group 4-25-51</t>
  </si>
  <si>
    <t>S53293</t>
  </si>
  <si>
    <t>2022-086BD</t>
  </si>
  <si>
    <t>Starlink 4148</t>
  </si>
  <si>
    <t>Starlink Group 4-25-52</t>
  </si>
  <si>
    <t>S53294</t>
  </si>
  <si>
    <t>2022-086BE</t>
  </si>
  <si>
    <t>Starlink 4146</t>
  </si>
  <si>
    <t>Starlink Group 4-25-53</t>
  </si>
  <si>
    <t>S53388</t>
  </si>
  <si>
    <t>2022-097</t>
  </si>
  <si>
    <t>2022-097A</t>
  </si>
  <si>
    <t>Starlink 4522</t>
  </si>
  <si>
    <t>Starlink Group 4-26-01</t>
  </si>
  <si>
    <t>2022 Aug 10</t>
  </si>
  <si>
    <t>S53389</t>
  </si>
  <si>
    <t>2022-097B</t>
  </si>
  <si>
    <t>Starlink 4523</t>
  </si>
  <si>
    <t>Starlink Group 4-26-02</t>
  </si>
  <si>
    <t>S53390</t>
  </si>
  <si>
    <t>2022-097C</t>
  </si>
  <si>
    <t>Starlink 4517</t>
  </si>
  <si>
    <t>Starlink Group 4-26-03</t>
  </si>
  <si>
    <t>S53391</t>
  </si>
  <si>
    <t>2022-097D</t>
  </si>
  <si>
    <t>Starlink 4521</t>
  </si>
  <si>
    <t>Starlink Group 4-26-04</t>
  </si>
  <si>
    <t>S53392</t>
  </si>
  <si>
    <t>2022-097E</t>
  </si>
  <si>
    <t>Starlink 4535</t>
  </si>
  <si>
    <t>Starlink Group 4-26-05</t>
  </si>
  <si>
    <t>S53393</t>
  </si>
  <si>
    <t>2022-097F</t>
  </si>
  <si>
    <t>Starlink 4530</t>
  </si>
  <si>
    <t>Starlink Group 4-26-06</t>
  </si>
  <si>
    <t>S53394</t>
  </si>
  <si>
    <t>2022-097G</t>
  </si>
  <si>
    <t>Starlink 4544</t>
  </si>
  <si>
    <t>Starlink Group 4-26-07</t>
  </si>
  <si>
    <t>S53395</t>
  </si>
  <si>
    <t>2022-097H</t>
  </si>
  <si>
    <t>Starlink 4534</t>
  </si>
  <si>
    <t>Starlink Group 4-26-08</t>
  </si>
  <si>
    <t>S53396</t>
  </si>
  <si>
    <t>2022-097J</t>
  </si>
  <si>
    <t>Starlink 4524</t>
  </si>
  <si>
    <t>Starlink Group 4-26-09</t>
  </si>
  <si>
    <t>S53397</t>
  </si>
  <si>
    <t>2022-097K</t>
  </si>
  <si>
    <t>Starlink 4515</t>
  </si>
  <si>
    <t>Starlink Group 4-26-10</t>
  </si>
  <si>
    <t>S53398</t>
  </si>
  <si>
    <t>2022-097L</t>
  </si>
  <si>
    <t>Starlink 4512</t>
  </si>
  <si>
    <t>Starlink Group 4-26-11</t>
  </si>
  <si>
    <t>S53399</t>
  </si>
  <si>
    <t>2022-097M</t>
  </si>
  <si>
    <t>Starlink 4528</t>
  </si>
  <si>
    <t>Starlink Group 4-26-12</t>
  </si>
  <si>
    <t>S53400</t>
  </si>
  <si>
    <t>2022-097N</t>
  </si>
  <si>
    <t>Starlink 4520</t>
  </si>
  <si>
    <t>Starlink Group 4-26-13</t>
  </si>
  <si>
    <t>S53401</t>
  </si>
  <si>
    <t>2022-097P</t>
  </si>
  <si>
    <t>Starlink 4525</t>
  </si>
  <si>
    <t>Starlink Group 4-26-14</t>
  </si>
  <si>
    <t>S53402</t>
  </si>
  <si>
    <t>2022-097Q</t>
  </si>
  <si>
    <t>Starlink 4499</t>
  </si>
  <si>
    <t>Starlink Group 4-26-15</t>
  </si>
  <si>
    <t>S53403</t>
  </si>
  <si>
    <t>2022-097R</t>
  </si>
  <si>
    <t>Starlink 4507</t>
  </si>
  <si>
    <t>Starlink Group 4-26-16</t>
  </si>
  <si>
    <t>S53404</t>
  </si>
  <si>
    <t>2022-097S</t>
  </si>
  <si>
    <t>Starlink 4509</t>
  </si>
  <si>
    <t>Starlink Group 4-26-17</t>
  </si>
  <si>
    <t>S53405</t>
  </si>
  <si>
    <t>2022-097T</t>
  </si>
  <si>
    <t>Starlink 4510</t>
  </si>
  <si>
    <t>Starlink Group 4-26-18</t>
  </si>
  <si>
    <t>S53406</t>
  </si>
  <si>
    <t>2022-097U</t>
  </si>
  <si>
    <t>Starlink 4533</t>
  </si>
  <si>
    <t>Starlink Group 4-26-19</t>
  </si>
  <si>
    <t>S53407</t>
  </si>
  <si>
    <t>2022-097V</t>
  </si>
  <si>
    <t>Starlink 4537</t>
  </si>
  <si>
    <t>Starlink Group 4-26-20</t>
  </si>
  <si>
    <t>2025 Nov 11 0928</t>
  </si>
  <si>
    <t>S53408</t>
  </si>
  <si>
    <t>2022-097W</t>
  </si>
  <si>
    <t>Starlink 4491</t>
  </si>
  <si>
    <t>Starlink Group 4-26-21</t>
  </si>
  <si>
    <t>S53409</t>
  </si>
  <si>
    <t>2022-097X</t>
  </si>
  <si>
    <t>Starlink 4490</t>
  </si>
  <si>
    <t>Starlink Group 4-26-22</t>
  </si>
  <si>
    <t>S53410</t>
  </si>
  <si>
    <t>2022-097Y</t>
  </si>
  <si>
    <t>Starlink 4492</t>
  </si>
  <si>
    <t>Starlink Group 4-26-23</t>
  </si>
  <si>
    <t>S53411</t>
  </si>
  <si>
    <t>2022-097Z</t>
  </si>
  <si>
    <t>Starlink 4497</t>
  </si>
  <si>
    <t>Starlink Group 4-26-24</t>
  </si>
  <si>
    <t>S53412</t>
  </si>
  <si>
    <t>2022-097AA</t>
  </si>
  <si>
    <t>Starlink 4496</t>
  </si>
  <si>
    <t>Starlink Group 4-26-25</t>
  </si>
  <si>
    <t>S53413</t>
  </si>
  <si>
    <t>2022-097AB</t>
  </si>
  <si>
    <t>Starlink 4500</t>
  </si>
  <si>
    <t>Starlink Group 4-26-26</t>
  </si>
  <si>
    <t>S53414</t>
  </si>
  <si>
    <t>2022-097AC</t>
  </si>
  <si>
    <t>Starlink 4304</t>
  </si>
  <si>
    <t>Starlink Group 4-26-27</t>
  </si>
  <si>
    <t>S53415</t>
  </si>
  <si>
    <t>2022-097AD</t>
  </si>
  <si>
    <t>Starlink 4479</t>
  </si>
  <si>
    <t>Starlink Group 4-26-28</t>
  </si>
  <si>
    <t>S53416</t>
  </si>
  <si>
    <t>2022-097AE</t>
  </si>
  <si>
    <t>Starlink 4480</t>
  </si>
  <si>
    <t>Starlink Group 4-26-29</t>
  </si>
  <si>
    <t>S53417</t>
  </si>
  <si>
    <t>2022-097AF</t>
  </si>
  <si>
    <t>Starlink 4484</t>
  </si>
  <si>
    <t>Starlink Group 4-26-30</t>
  </si>
  <si>
    <t>S53418</t>
  </si>
  <si>
    <t>2022-097AG</t>
  </si>
  <si>
    <t>Starlink 4481</t>
  </si>
  <si>
    <t>Starlink Group 4-26-31</t>
  </si>
  <si>
    <t>S53419</t>
  </si>
  <si>
    <t>2022-097AH</t>
  </si>
  <si>
    <t>Starlink 4476</t>
  </si>
  <si>
    <t>Starlink Group 4-26-32</t>
  </si>
  <si>
    <t>S53420</t>
  </si>
  <si>
    <t>2022-097AJ</t>
  </si>
  <si>
    <t>Starlink 4552</t>
  </si>
  <si>
    <t>Starlink Group 4-26-33</t>
  </si>
  <si>
    <t>S53421</t>
  </si>
  <si>
    <t>2022-097AK</t>
  </si>
  <si>
    <t>Starlink 4545</t>
  </si>
  <si>
    <t>Starlink Group 4-26-34</t>
  </si>
  <si>
    <t>S53422</t>
  </si>
  <si>
    <t>2022-097AL</t>
  </si>
  <si>
    <t>Starlink 4546</t>
  </si>
  <si>
    <t>Starlink Group 4-26-35</t>
  </si>
  <si>
    <t>S53423</t>
  </si>
  <si>
    <t>2022-097AM</t>
  </si>
  <si>
    <t>Starlink 4539</t>
  </si>
  <si>
    <t>Starlink Group 4-26-36</t>
  </si>
  <si>
    <t>S53424</t>
  </si>
  <si>
    <t>2022-097AN</t>
  </si>
  <si>
    <t>Starlink 4532</t>
  </si>
  <si>
    <t>Starlink Group 4-26-37</t>
  </si>
  <si>
    <t>S53425</t>
  </si>
  <si>
    <t>2022-097AP</t>
  </si>
  <si>
    <t>Starlink 4531</t>
  </si>
  <si>
    <t>Starlink Group 4-26-38</t>
  </si>
  <si>
    <t>S53426</t>
  </si>
  <si>
    <t>2022-097AQ</t>
  </si>
  <si>
    <t>Starlink 4558</t>
  </si>
  <si>
    <t>Starlink Group 4-26-39</t>
  </si>
  <si>
    <t>S53427</t>
  </si>
  <si>
    <t>2022-097AR</t>
  </si>
  <si>
    <t>Starlink 4541</t>
  </si>
  <si>
    <t>Starlink Group 4-26-40</t>
  </si>
  <si>
    <t>2025 Mar 13 2300?</t>
  </si>
  <si>
    <t>S53428</t>
  </si>
  <si>
    <t>2022-097AS</t>
  </si>
  <si>
    <t>Starlink 4540</t>
  </si>
  <si>
    <t>Starlink Group 4-26-41</t>
  </si>
  <si>
    <t>2024 Dec 28 1723?</t>
  </si>
  <si>
    <t>S53429</t>
  </si>
  <si>
    <t>2022-097AT</t>
  </si>
  <si>
    <t>Starlink 4543</t>
  </si>
  <si>
    <t>Starlink Group 4-26-42</t>
  </si>
  <si>
    <t>S53430</t>
  </si>
  <si>
    <t>2022-097AU</t>
  </si>
  <si>
    <t>Starlink 4538</t>
  </si>
  <si>
    <t>Starlink Group 4-26-43</t>
  </si>
  <si>
    <t>S53431</t>
  </si>
  <si>
    <t>2022-097AV</t>
  </si>
  <si>
    <t>Starlink 4548</t>
  </si>
  <si>
    <t>Starlink Group 4-26-44</t>
  </si>
  <si>
    <t>S53432</t>
  </si>
  <si>
    <t>2022-097AW</t>
  </si>
  <si>
    <t>Starlink 4557</t>
  </si>
  <si>
    <t>Starlink Group 4-26-45</t>
  </si>
  <si>
    <t>S53433</t>
  </si>
  <si>
    <t>2022-097AX</t>
  </si>
  <si>
    <t>Starlink 4549</t>
  </si>
  <si>
    <t>Starlink Group 4-26-46</t>
  </si>
  <si>
    <t>S53434</t>
  </si>
  <si>
    <t>2022-097AY</t>
  </si>
  <si>
    <t>Starlink 4498</t>
  </si>
  <si>
    <t>Starlink Group 4-26-47</t>
  </si>
  <si>
    <t>2026 Jul  2 1230?</t>
  </si>
  <si>
    <t>S53435</t>
  </si>
  <si>
    <t>2022-097AZ</t>
  </si>
  <si>
    <t>Starlink 4542</t>
  </si>
  <si>
    <t>Starlink Group 4-26-48</t>
  </si>
  <si>
    <t>S53436</t>
  </si>
  <si>
    <t>2022-097BA</t>
  </si>
  <si>
    <t>Starlink 4527</t>
  </si>
  <si>
    <t>Starlink Group 4-26-49</t>
  </si>
  <si>
    <t>S53437</t>
  </si>
  <si>
    <t>2022-097BB</t>
  </si>
  <si>
    <t>Starlink 4529</t>
  </si>
  <si>
    <t>Starlink Group 4-26-50</t>
  </si>
  <si>
    <t>2022 Aug 17 1702</t>
  </si>
  <si>
    <t>S53438</t>
  </si>
  <si>
    <t>2022-097BC</t>
  </si>
  <si>
    <t>Starlink 4526</t>
  </si>
  <si>
    <t>Starlink Group 4-26-51</t>
  </si>
  <si>
    <t>S53439</t>
  </si>
  <si>
    <t>2022-097BD</t>
  </si>
  <si>
    <t>Starlink 4519</t>
  </si>
  <si>
    <t>Starlink Group 4-26-52</t>
  </si>
  <si>
    <t>S53465</t>
  </si>
  <si>
    <t>2022-099</t>
  </si>
  <si>
    <t>2022-099A</t>
  </si>
  <si>
    <t>Starlink 4415</t>
  </si>
  <si>
    <t>Starlink Group 3-3-01</t>
  </si>
  <si>
    <t>2022 Aug 12</t>
  </si>
  <si>
    <t>S53466</t>
  </si>
  <si>
    <t>2022-099B</t>
  </si>
  <si>
    <t>Starlink 4398</t>
  </si>
  <si>
    <t>Starlink Group 3-3-02</t>
  </si>
  <si>
    <t>S53467</t>
  </si>
  <si>
    <t>2022-099C</t>
  </si>
  <si>
    <t>Starlink 4394</t>
  </si>
  <si>
    <t>Starlink Group 3-3-03</t>
  </si>
  <si>
    <t>S53468</t>
  </si>
  <si>
    <t>2022-099D</t>
  </si>
  <si>
    <t>Starlink 4400</t>
  </si>
  <si>
    <t>Starlink Group 3-3-04</t>
  </si>
  <si>
    <t>S53469</t>
  </si>
  <si>
    <t>2022-099E</t>
  </si>
  <si>
    <t>Starlink 4399</t>
  </si>
  <si>
    <t>Starlink Group 3-3-05</t>
  </si>
  <si>
    <t>S53470</t>
  </si>
  <si>
    <t>2022-099F</t>
  </si>
  <si>
    <t>Starlink 4393</t>
  </si>
  <si>
    <t>Starlink Group 3-3-06</t>
  </si>
  <si>
    <t>S53471</t>
  </si>
  <si>
    <t>2022-099G</t>
  </si>
  <si>
    <t>Starlink 4316</t>
  </si>
  <si>
    <t>Starlink Group 3-3-07</t>
  </si>
  <si>
    <t>S53472</t>
  </si>
  <si>
    <t>2022-099H</t>
  </si>
  <si>
    <t>Starlink 4447</t>
  </si>
  <si>
    <t>Starlink Group 3-3-08</t>
  </si>
  <si>
    <t>S53473</t>
  </si>
  <si>
    <t>2022-099J</t>
  </si>
  <si>
    <t>Starlink 4383</t>
  </si>
  <si>
    <t>Starlink Group 3-3-09</t>
  </si>
  <si>
    <t>S53474</t>
  </si>
  <si>
    <t>2022-099K</t>
  </si>
  <si>
    <t>Starlink 4445</t>
  </si>
  <si>
    <t>Starlink Group 3-3-10</t>
  </si>
  <si>
    <t>S53475</t>
  </si>
  <si>
    <t>2022-099L</t>
  </si>
  <si>
    <t>Starlink 4389</t>
  </si>
  <si>
    <t>Starlink Group 3-3-11</t>
  </si>
  <si>
    <t>S53476</t>
  </si>
  <si>
    <t>2022-099M</t>
  </si>
  <si>
    <t>Starlink 4378</t>
  </si>
  <si>
    <t>Starlink Group 3-3-12</t>
  </si>
  <si>
    <t>S53477</t>
  </si>
  <si>
    <t>2022-099N</t>
  </si>
  <si>
    <t>Starlink 4412</t>
  </si>
  <si>
    <t>Starlink Group 3-3-13</t>
  </si>
  <si>
    <t>2026 Sep  6 1052</t>
  </si>
  <si>
    <t>S53478</t>
  </si>
  <si>
    <t>2022-099P</t>
  </si>
  <si>
    <t>Starlink 4433</t>
  </si>
  <si>
    <t>Starlink Group 3-3-14</t>
  </si>
  <si>
    <t>S53479</t>
  </si>
  <si>
    <t>2022-099Q</t>
  </si>
  <si>
    <t>Starlink 4436</t>
  </si>
  <si>
    <t>Starlink Group 3-3-15</t>
  </si>
  <si>
    <t>S53480</t>
  </si>
  <si>
    <t>2022-099R</t>
  </si>
  <si>
    <t>Starlink 4442</t>
  </si>
  <si>
    <t>Starlink Group 3-3-16</t>
  </si>
  <si>
    <t>2026 Sep 28 1341</t>
  </si>
  <si>
    <t>S53481</t>
  </si>
  <si>
    <t>2022-099S</t>
  </si>
  <si>
    <t>Starlink 4302</t>
  </si>
  <si>
    <t>Starlink Group 3-3-17</t>
  </si>
  <si>
    <t>S53482</t>
  </si>
  <si>
    <t>2022-099T</t>
  </si>
  <si>
    <t>Starlink 4360</t>
  </si>
  <si>
    <t>Starlink Group 3-3-18</t>
  </si>
  <si>
    <t>S53483</t>
  </si>
  <si>
    <t>2022-099U</t>
  </si>
  <si>
    <t>Starlink 4401</t>
  </si>
  <si>
    <t>Starlink Group 3-3-19</t>
  </si>
  <si>
    <t>2025 Oct  7</t>
  </si>
  <si>
    <t>S53484</t>
  </si>
  <si>
    <t>2022-099V</t>
  </si>
  <si>
    <t>Starlink 4426</t>
  </si>
  <si>
    <t>Starlink Group 3-3-20</t>
  </si>
  <si>
    <t>S53485</t>
  </si>
  <si>
    <t>2022-099W</t>
  </si>
  <si>
    <t>Starlink 4430</t>
  </si>
  <si>
    <t>Starlink Group 3-3-21</t>
  </si>
  <si>
    <t>S53486</t>
  </si>
  <si>
    <t>2022-099X</t>
  </si>
  <si>
    <t>Starlink 4431</t>
  </si>
  <si>
    <t>Starlink Group 3-3-22</t>
  </si>
  <si>
    <t>S53487</t>
  </si>
  <si>
    <t>2022-099Y</t>
  </si>
  <si>
    <t>Starlink 4432</t>
  </si>
  <si>
    <t>Starlink Group 3-3-23</t>
  </si>
  <si>
    <t>S53488</t>
  </si>
  <si>
    <t>2022-099Z</t>
  </si>
  <si>
    <t>Starlink 4421</t>
  </si>
  <si>
    <t>Starlink Group 3-3-24</t>
  </si>
  <si>
    <t>S53489</t>
  </si>
  <si>
    <t>2022-099AA</t>
  </si>
  <si>
    <t>Starlink 4392</t>
  </si>
  <si>
    <t>Starlink Group 3-3-25</t>
  </si>
  <si>
    <t>S53490</t>
  </si>
  <si>
    <t>2022-099AB</t>
  </si>
  <si>
    <t>Starlink 4387</t>
  </si>
  <si>
    <t>Starlink Group 3-3-26</t>
  </si>
  <si>
    <t>S53491</t>
  </si>
  <si>
    <t>2022-099AC</t>
  </si>
  <si>
    <t>Starlink 4450</t>
  </si>
  <si>
    <t>Starlink Group 3-3-27</t>
  </si>
  <si>
    <t>S53492</t>
  </si>
  <si>
    <t>2022-099AD</t>
  </si>
  <si>
    <t>Starlink 4451</t>
  </si>
  <si>
    <t>Starlink Group 3-3-28</t>
  </si>
  <si>
    <t>2026 Sep 21 1304</t>
  </si>
  <si>
    <t>S53493</t>
  </si>
  <si>
    <t>2022-099AE</t>
  </si>
  <si>
    <t>Starlink 4361</t>
  </si>
  <si>
    <t>Starlink Group 3-3-29</t>
  </si>
  <si>
    <t>2026 Apr  2</t>
  </si>
  <si>
    <t>S53494</t>
  </si>
  <si>
    <t>2022-099AF</t>
  </si>
  <si>
    <t>Starlink 4340</t>
  </si>
  <si>
    <t>Starlink Group 3-3-30</t>
  </si>
  <si>
    <t>S53495</t>
  </si>
  <si>
    <t>2022-099AG</t>
  </si>
  <si>
    <t>Starlink 4429</t>
  </si>
  <si>
    <t>Starlink Group 3-3-31</t>
  </si>
  <si>
    <t>S53496</t>
  </si>
  <si>
    <t>2022-099AH</t>
  </si>
  <si>
    <t>Starlink 4465</t>
  </si>
  <si>
    <t>Starlink Group 3-3-32</t>
  </si>
  <si>
    <t>2026 Apr 20 1328</t>
  </si>
  <si>
    <t>S53497</t>
  </si>
  <si>
    <t>2022-099AJ</t>
  </si>
  <si>
    <t>Starlink 4453</t>
  </si>
  <si>
    <t>Starlink Group 3-3-33</t>
  </si>
  <si>
    <t>S53498</t>
  </si>
  <si>
    <t>2022-099AK</t>
  </si>
  <si>
    <t>Starlink 4439</t>
  </si>
  <si>
    <t>Starlink Group 3-3-34</t>
  </si>
  <si>
    <t>S53499</t>
  </si>
  <si>
    <t>2022-099AL</t>
  </si>
  <si>
    <t>Starlink 4454</t>
  </si>
  <si>
    <t>Starlink Group 3-3-35</t>
  </si>
  <si>
    <t>S53500</t>
  </si>
  <si>
    <t>2022-099AM</t>
  </si>
  <si>
    <t>Starlink 4455</t>
  </si>
  <si>
    <t>Starlink Group 3-3-36</t>
  </si>
  <si>
    <t>2026 Sep  3 0038</t>
  </si>
  <si>
    <t>S53501</t>
  </si>
  <si>
    <t>2022-099AN</t>
  </si>
  <si>
    <t>Starlink 4434</t>
  </si>
  <si>
    <t>Starlink Group 3-3-37</t>
  </si>
  <si>
    <t>S53502</t>
  </si>
  <si>
    <t>2022-099AP</t>
  </si>
  <si>
    <t>Starlink 4435</t>
  </si>
  <si>
    <t>Starlink Group 3-3-38</t>
  </si>
  <si>
    <t>S53503</t>
  </si>
  <si>
    <t>2022-099AQ</t>
  </si>
  <si>
    <t>Starlink 4461</t>
  </si>
  <si>
    <t>Starlink Group 3-3-39</t>
  </si>
  <si>
    <t>2026 Apr  4 1418</t>
  </si>
  <si>
    <t>S53504</t>
  </si>
  <si>
    <t>2022-099AR</t>
  </si>
  <si>
    <t>Starlink 4448</t>
  </si>
  <si>
    <t>Starlink Group 3-3-40</t>
  </si>
  <si>
    <t>S53505</t>
  </si>
  <si>
    <t>2022-099AS</t>
  </si>
  <si>
    <t>Starlink 4446</t>
  </si>
  <si>
    <t>Starlink Group 3-3-41</t>
  </si>
  <si>
    <t>2026 Sep 30 1440</t>
  </si>
  <si>
    <t>S53506</t>
  </si>
  <si>
    <t>2022-099AT</t>
  </si>
  <si>
    <t>Starlink 4437</t>
  </si>
  <si>
    <t>Starlink Group 3-3-42</t>
  </si>
  <si>
    <t>2026 Aug 25 1038</t>
  </si>
  <si>
    <t>S53507</t>
  </si>
  <si>
    <t>2022-099AU</t>
  </si>
  <si>
    <t>Starlink 4444</t>
  </si>
  <si>
    <t>Starlink Group 3-3-43</t>
  </si>
  <si>
    <t>2025 May 22 2342</t>
  </si>
  <si>
    <t>S53508</t>
  </si>
  <si>
    <t>2022-099AV</t>
  </si>
  <si>
    <t>Starlink 4443</t>
  </si>
  <si>
    <t>Starlink Group 3-3-44</t>
  </si>
  <si>
    <t>S53509</t>
  </si>
  <si>
    <t>2022-099AW</t>
  </si>
  <si>
    <t>Starlink 4402</t>
  </si>
  <si>
    <t>Starlink Group 3-3-45</t>
  </si>
  <si>
    <t>S53510</t>
  </si>
  <si>
    <t>2022-099AX</t>
  </si>
  <si>
    <t>Starlink 4441</t>
  </si>
  <si>
    <t>Starlink Group 3-3-46</t>
  </si>
  <si>
    <t>2025 Apr 13 1826</t>
  </si>
  <si>
    <t>S53527</t>
  </si>
  <si>
    <t>2022-101</t>
  </si>
  <si>
    <t>2022-101A</t>
  </si>
  <si>
    <t>Starlink 4511</t>
  </si>
  <si>
    <t>Starlink Group 4-27-01</t>
  </si>
  <si>
    <t>2022 Aug 19</t>
  </si>
  <si>
    <t>2025 Dec 12?</t>
  </si>
  <si>
    <t>S53528</t>
  </si>
  <si>
    <t>2022-101B</t>
  </si>
  <si>
    <t>Starlink 4503</t>
  </si>
  <si>
    <t>Starlink Group 4-27-02</t>
  </si>
  <si>
    <t>S53529</t>
  </si>
  <si>
    <t>2022-101C</t>
  </si>
  <si>
    <t>Starlink 4478</t>
  </si>
  <si>
    <t>Starlink Group 4-27-03</t>
  </si>
  <si>
    <t>S53530</t>
  </si>
  <si>
    <t>2022-101D</t>
  </si>
  <si>
    <t>Starlink 4482</t>
  </si>
  <si>
    <t>Starlink Group 4-27-04</t>
  </si>
  <si>
    <t>S53531</t>
  </si>
  <si>
    <t>2022-101E</t>
  </si>
  <si>
    <t>Starlink 4487</t>
  </si>
  <si>
    <t>Starlink Group 4-27-05</t>
  </si>
  <si>
    <t>S53532</t>
  </si>
  <si>
    <t>2022-101F</t>
  </si>
  <si>
    <t>Starlink 4483</t>
  </si>
  <si>
    <t>Starlink Group 4-27-06</t>
  </si>
  <si>
    <t>S53533</t>
  </si>
  <si>
    <t>2022-101G</t>
  </si>
  <si>
    <t>Starlink 4493</t>
  </si>
  <si>
    <t>Starlink Group 4-27-07</t>
  </si>
  <si>
    <t>S53534</t>
  </si>
  <si>
    <t>2022-101H</t>
  </si>
  <si>
    <t>Starlink 4488</t>
  </si>
  <si>
    <t>Starlink Group 4-27-08</t>
  </si>
  <si>
    <t>2025 Jan 13 2237</t>
  </si>
  <si>
    <t>S53535</t>
  </si>
  <si>
    <t>2022-101J</t>
  </si>
  <si>
    <t>Starlink 4138</t>
  </si>
  <si>
    <t>Starlink Group 4-27-09</t>
  </si>
  <si>
    <t>S53536</t>
  </si>
  <si>
    <t>2022-101K</t>
  </si>
  <si>
    <t>Starlink 4053</t>
  </si>
  <si>
    <t>Starlink Group 4-27-10</t>
  </si>
  <si>
    <t>S53537</t>
  </si>
  <si>
    <t>2022-101L</t>
  </si>
  <si>
    <t>Starlink 4120</t>
  </si>
  <si>
    <t>Starlink Group 4-27-11</t>
  </si>
  <si>
    <t>S53538</t>
  </si>
  <si>
    <t>2022-101M</t>
  </si>
  <si>
    <t>Starlink 4118</t>
  </si>
  <si>
    <t>Starlink Group 4-27-12</t>
  </si>
  <si>
    <t>2026 Feb  7 2256</t>
  </si>
  <si>
    <t>S53539</t>
  </si>
  <si>
    <t>2022-101N</t>
  </si>
  <si>
    <t>Starlink 4123</t>
  </si>
  <si>
    <t>Starlink Group 4-27-13</t>
  </si>
  <si>
    <t>S53540</t>
  </si>
  <si>
    <t>2022-101P</t>
  </si>
  <si>
    <t>Starlink 4486</t>
  </si>
  <si>
    <t>Starlink Group 4-27-14</t>
  </si>
  <si>
    <t>S53541</t>
  </si>
  <si>
    <t>2022-101Q</t>
  </si>
  <si>
    <t>Starlink 4485</t>
  </si>
  <si>
    <t>Starlink Group 4-27-15</t>
  </si>
  <si>
    <t>S53542</t>
  </si>
  <si>
    <t>2022-101R</t>
  </si>
  <si>
    <t>Starlink 4489</t>
  </si>
  <si>
    <t>Starlink Group 4-27-16</t>
  </si>
  <si>
    <t>S53543</t>
  </si>
  <si>
    <t>2022-101S</t>
  </si>
  <si>
    <t>Starlink 4297</t>
  </si>
  <si>
    <t>Starlink Group 4-27-17</t>
  </si>
  <si>
    <t>S53544</t>
  </si>
  <si>
    <t>2022-101T</t>
  </si>
  <si>
    <t>Starlink 4303</t>
  </si>
  <si>
    <t>Starlink Group 4-27-18</t>
  </si>
  <si>
    <t>S53545</t>
  </si>
  <si>
    <t>2022-101U</t>
  </si>
  <si>
    <t>Starlink 4475</t>
  </si>
  <si>
    <t>Starlink Group 4-27-19</t>
  </si>
  <si>
    <t>S53546</t>
  </si>
  <si>
    <t>2022-101V</t>
  </si>
  <si>
    <t>Starlink 4477</t>
  </si>
  <si>
    <t>Starlink Group 4-27-20</t>
  </si>
  <si>
    <t>S53547</t>
  </si>
  <si>
    <t>2022-101W</t>
  </si>
  <si>
    <t>Starlink 4474</t>
  </si>
  <si>
    <t>Starlink Group 4-27-21</t>
  </si>
  <si>
    <t>S53548</t>
  </si>
  <si>
    <t>2022-101X</t>
  </si>
  <si>
    <t>Starlink 4513</t>
  </si>
  <si>
    <t>Starlink Group 4-27-22</t>
  </si>
  <si>
    <t>S53549</t>
  </si>
  <si>
    <t>2022-101Y</t>
  </si>
  <si>
    <t>Starlink 4516</t>
  </si>
  <si>
    <t>Starlink Group 4-27-23</t>
  </si>
  <si>
    <t>2024 Aug 27 1915?</t>
  </si>
  <si>
    <t>S53550</t>
  </si>
  <si>
    <t>2022-101Z</t>
  </si>
  <si>
    <t>Starlink 4518</t>
  </si>
  <si>
    <t>Starlink Group 4-27-24</t>
  </si>
  <si>
    <t>2026 Feb  8 0830?</t>
  </si>
  <si>
    <t>S53551</t>
  </si>
  <si>
    <t>2022-101AA</t>
  </si>
  <si>
    <t>Starlink 4514</t>
  </si>
  <si>
    <t>Starlink Group 4-27-25</t>
  </si>
  <si>
    <t>S53552</t>
  </si>
  <si>
    <t>2022-101AB</t>
  </si>
  <si>
    <t>Starlink 4495</t>
  </si>
  <si>
    <t>Starlink Group 4-27-26</t>
  </si>
  <si>
    <t>S53553</t>
  </si>
  <si>
    <t>2022-101AC</t>
  </si>
  <si>
    <t>Starlink 4501</t>
  </si>
  <si>
    <t>Starlink Group 4-27-27</t>
  </si>
  <si>
    <t>S53554</t>
  </si>
  <si>
    <t>2022-101AD</t>
  </si>
  <si>
    <t>Starlink 4506</t>
  </si>
  <si>
    <t>Starlink Group 4-27-28</t>
  </si>
  <si>
    <t>S53555</t>
  </si>
  <si>
    <t>2022-101AE</t>
  </si>
  <si>
    <t>Starlink 4504</t>
  </si>
  <si>
    <t>Starlink Group 4-27-29</t>
  </si>
  <si>
    <t>S53556</t>
  </si>
  <si>
    <t>2022-101AF</t>
  </si>
  <si>
    <t>Starlink 4505</t>
  </si>
  <si>
    <t>Starlink Group 4-27-30</t>
  </si>
  <si>
    <t>S53557</t>
  </si>
  <si>
    <t>2022-101AG</t>
  </si>
  <si>
    <t>Starlink 4502</t>
  </si>
  <si>
    <t>Starlink Group 4-27-31</t>
  </si>
  <si>
    <t>S53558</t>
  </si>
  <si>
    <t>2022-101AH</t>
  </si>
  <si>
    <t>Starlink 4494</t>
  </si>
  <si>
    <t>Starlink Group 4-27-32</t>
  </si>
  <si>
    <t>S53559</t>
  </si>
  <si>
    <t>2022-101AJ</t>
  </si>
  <si>
    <t>Starlink 4508</t>
  </si>
  <si>
    <t>Starlink Group 4-27-33</t>
  </si>
  <si>
    <t>2026 Jun  9</t>
  </si>
  <si>
    <t>S53560</t>
  </si>
  <si>
    <t>2022-101AK</t>
  </si>
  <si>
    <t>Starlink 4564</t>
  </si>
  <si>
    <t>Starlink Group 4-27-34</t>
  </si>
  <si>
    <t>S53561</t>
  </si>
  <si>
    <t>2022-101AL</t>
  </si>
  <si>
    <t>Starlink 4563</t>
  </si>
  <si>
    <t>Starlink Group 4-27-35</t>
  </si>
  <si>
    <t>S53562</t>
  </si>
  <si>
    <t>2022-101AM</t>
  </si>
  <si>
    <t>Starlink 4565</t>
  </si>
  <si>
    <t>Starlink Group 4-27-36</t>
  </si>
  <si>
    <t>S53563</t>
  </si>
  <si>
    <t>2022-101AN</t>
  </si>
  <si>
    <t>Starlink 4561</t>
  </si>
  <si>
    <t>Starlink Group 4-27-37</t>
  </si>
  <si>
    <t>S53564</t>
  </si>
  <si>
    <t>2022-101AP</t>
  </si>
  <si>
    <t>Starlink 4577</t>
  </si>
  <si>
    <t>Starlink Group 4-27-38</t>
  </si>
  <si>
    <t>S53565</t>
  </si>
  <si>
    <t>2022-101AQ</t>
  </si>
  <si>
    <t>Starlink 4575</t>
  </si>
  <si>
    <t>Starlink Group 4-27-39</t>
  </si>
  <si>
    <t>S53566</t>
  </si>
  <si>
    <t>2022-101AR</t>
  </si>
  <si>
    <t>Starlink 4576</t>
  </si>
  <si>
    <t>Starlink Group 4-27-40</t>
  </si>
  <si>
    <t>S53567</t>
  </si>
  <si>
    <t>2022-101AS</t>
  </si>
  <si>
    <t>Starlink 4585</t>
  </si>
  <si>
    <t>Starlink Group 4-27-41</t>
  </si>
  <si>
    <t>S53568</t>
  </si>
  <si>
    <t>2022-101AT</t>
  </si>
  <si>
    <t>Starlink 4583</t>
  </si>
  <si>
    <t>Starlink Group 4-27-42</t>
  </si>
  <si>
    <t>S53569</t>
  </si>
  <si>
    <t>2022-101AU</t>
  </si>
  <si>
    <t>Starlink 4582</t>
  </si>
  <si>
    <t>Starlink Group 4-27-43</t>
  </si>
  <si>
    <t>S53570</t>
  </si>
  <si>
    <t>2022-101AV</t>
  </si>
  <si>
    <t>Starlink 4550</t>
  </si>
  <si>
    <t>Starlink Group 4-27-44</t>
  </si>
  <si>
    <t>S53571</t>
  </si>
  <si>
    <t>2022-101AW</t>
  </si>
  <si>
    <t>Starlink 4584</t>
  </si>
  <si>
    <t>Starlink Group 4-27-45</t>
  </si>
  <si>
    <t>S53572</t>
  </si>
  <si>
    <t>2022-101AX</t>
  </si>
  <si>
    <t>Starlink 4555</t>
  </si>
  <si>
    <t>Starlink Group 4-27-46</t>
  </si>
  <si>
    <t>S53573</t>
  </si>
  <si>
    <t>2022-101AY</t>
  </si>
  <si>
    <t>Starlink 4547</t>
  </si>
  <si>
    <t>Starlink Group 4-27-47</t>
  </si>
  <si>
    <t>2025 Oct 31</t>
  </si>
  <si>
    <t>S53574</t>
  </si>
  <si>
    <t>2022-101AZ</t>
  </si>
  <si>
    <t>Starlink 4559</t>
  </si>
  <si>
    <t>Starlink Group 4-27-48</t>
  </si>
  <si>
    <t>S53575</t>
  </si>
  <si>
    <t>2022-101BA</t>
  </si>
  <si>
    <t>Starlink 4551</t>
  </si>
  <si>
    <t>Starlink Group 4-27-49</t>
  </si>
  <si>
    <t>S53576</t>
  </si>
  <si>
    <t>2022-101BB</t>
  </si>
  <si>
    <t>Starlink 4581</t>
  </si>
  <si>
    <t>Starlink Group 4-27-50</t>
  </si>
  <si>
    <t>S53577</t>
  </si>
  <si>
    <t>2022-101BC</t>
  </si>
  <si>
    <t>Starlink 4553</t>
  </si>
  <si>
    <t>Starlink Group 4-27-51</t>
  </si>
  <si>
    <t>S53578</t>
  </si>
  <si>
    <t>2022-101BD</t>
  </si>
  <si>
    <t>Starlink 4556</t>
  </si>
  <si>
    <t>Starlink Group 4-27-52</t>
  </si>
  <si>
    <t>S53579</t>
  </si>
  <si>
    <t>2022-101BE</t>
  </si>
  <si>
    <t>Starlink 4580</t>
  </si>
  <si>
    <t>Starlink Group 4-27-53</t>
  </si>
  <si>
    <t>S53588</t>
  </si>
  <si>
    <t>2022-104</t>
  </si>
  <si>
    <t>2022-104A</t>
  </si>
  <si>
    <t>Starlink 4691</t>
  </si>
  <si>
    <t>Starlink Group 4-23-01</t>
  </si>
  <si>
    <t>2022 Aug 28</t>
  </si>
  <si>
    <t>S53589</t>
  </si>
  <si>
    <t>2022-104B</t>
  </si>
  <si>
    <t>Starlink 4673</t>
  </si>
  <si>
    <t>Starlink Group 4-23-02</t>
  </si>
  <si>
    <t>S53590</t>
  </si>
  <si>
    <t>2022-104C</t>
  </si>
  <si>
    <t>Starlink 4689</t>
  </si>
  <si>
    <t>Starlink Group 4-23-03</t>
  </si>
  <si>
    <t>S53591</t>
  </si>
  <si>
    <t>2022-104D</t>
  </si>
  <si>
    <t>Starlink 4674</t>
  </si>
  <si>
    <t>Starlink Group 4-23-04</t>
  </si>
  <si>
    <t>S53592</t>
  </si>
  <si>
    <t>2022-104E</t>
  </si>
  <si>
    <t>Starlink 4672</t>
  </si>
  <si>
    <t>Starlink Group 4-23-05</t>
  </si>
  <si>
    <t>S53593</t>
  </si>
  <si>
    <t>2022-104F</t>
  </si>
  <si>
    <t>Starlink 4671</t>
  </si>
  <si>
    <t>Starlink Group 4-23-06</t>
  </si>
  <si>
    <t>2025 Jul  9 1300?</t>
  </si>
  <si>
    <t>S53594</t>
  </si>
  <si>
    <t>2022-104G</t>
  </si>
  <si>
    <t>Starlink 4681</t>
  </si>
  <si>
    <t>Starlink Group 4-23-07</t>
  </si>
  <si>
    <t>2026 Jul  2 2352</t>
  </si>
  <si>
    <t>S53595</t>
  </si>
  <si>
    <t>2022-104H</t>
  </si>
  <si>
    <t>Starlink 4684</t>
  </si>
  <si>
    <t>Starlink Group 4-23-08</t>
  </si>
  <si>
    <t>S53596</t>
  </si>
  <si>
    <t>2022-104J</t>
  </si>
  <si>
    <t>Starlink 4668</t>
  </si>
  <si>
    <t>Starlink Group 4-23-09</t>
  </si>
  <si>
    <t>2025 Jun 13 1950</t>
  </si>
  <si>
    <t>S53597</t>
  </si>
  <si>
    <t>2022-104K</t>
  </si>
  <si>
    <t>Starlink 4682</t>
  </si>
  <si>
    <t>Starlink Group 4-23-10</t>
  </si>
  <si>
    <t>2024 Nov 10 0403</t>
  </si>
  <si>
    <t>S53598</t>
  </si>
  <si>
    <t>2022-104L</t>
  </si>
  <si>
    <t>Starlink 4676</t>
  </si>
  <si>
    <t>Starlink Group 4-23-11</t>
  </si>
  <si>
    <t>S53599</t>
  </si>
  <si>
    <t>2022-104M</t>
  </si>
  <si>
    <t>Starlink 4665</t>
  </si>
  <si>
    <t>Starlink Group 4-23-12</t>
  </si>
  <si>
    <t>2022 Nov 26 1433</t>
  </si>
  <si>
    <t>S53600</t>
  </si>
  <si>
    <t>2022-104N</t>
  </si>
  <si>
    <t>Starlink 4677</t>
  </si>
  <si>
    <t>Starlink Group 4-23-13</t>
  </si>
  <si>
    <t>S53601</t>
  </si>
  <si>
    <t>2022-104P</t>
  </si>
  <si>
    <t>Starlink 4675</t>
  </si>
  <si>
    <t>Starlink Group 4-23-14</t>
  </si>
  <si>
    <t>S53602</t>
  </si>
  <si>
    <t>2022-104Q</t>
  </si>
  <si>
    <t>Starlink 4648</t>
  </si>
  <si>
    <t>Starlink Group 4-23-15</t>
  </si>
  <si>
    <t>S53603</t>
  </si>
  <si>
    <t>2022-104R</t>
  </si>
  <si>
    <t>Starlink 4692</t>
  </si>
  <si>
    <t>Starlink Group 4-23-16</t>
  </si>
  <si>
    <t>S53604</t>
  </si>
  <si>
    <t>2022-104S</t>
  </si>
  <si>
    <t>Starlink 4690</t>
  </si>
  <si>
    <t>Starlink Group 4-23-17</t>
  </si>
  <si>
    <t>S53605</t>
  </si>
  <si>
    <t>2022-104T</t>
  </si>
  <si>
    <t>Starlink 4693</t>
  </si>
  <si>
    <t>Starlink Group 4-23-18</t>
  </si>
  <si>
    <t>2026 Jul  4 0130?</t>
  </si>
  <si>
    <t>S53606</t>
  </si>
  <si>
    <t>2022-104U</t>
  </si>
  <si>
    <t>Starlink 4590</t>
  </si>
  <si>
    <t>Starlink Group 4-23-19</t>
  </si>
  <si>
    <t>S53607</t>
  </si>
  <si>
    <t>2022-104V</t>
  </si>
  <si>
    <t>Starlink 4591</t>
  </si>
  <si>
    <t>Starlink Group 4-23-20</t>
  </si>
  <si>
    <t>S53608</t>
  </si>
  <si>
    <t>2022-104W</t>
  </si>
  <si>
    <t>Starlink 4647</t>
  </si>
  <si>
    <t>Starlink Group 4-23-21</t>
  </si>
  <si>
    <t>S53609</t>
  </si>
  <si>
    <t>2022-104X</t>
  </si>
  <si>
    <t>Starlink 4660</t>
  </si>
  <si>
    <t>Starlink Group 4-23-22</t>
  </si>
  <si>
    <t>S53610</t>
  </si>
  <si>
    <t>2022-104Y</t>
  </si>
  <si>
    <t>Starlink 4610</t>
  </si>
  <si>
    <t>Starlink Group 4-23-23</t>
  </si>
  <si>
    <t>S53611</t>
  </si>
  <si>
    <t>2022-104Z</t>
  </si>
  <si>
    <t>Starlink 4650</t>
  </si>
  <si>
    <t>Starlink Group 4-23-24</t>
  </si>
  <si>
    <t>2025 Aug 15 0800?</t>
  </si>
  <si>
    <t>S53612</t>
  </si>
  <si>
    <t>2022-104AA</t>
  </si>
  <si>
    <t>Starlink 4658</t>
  </si>
  <si>
    <t>Starlink Group 4-23-25</t>
  </si>
  <si>
    <t>S53613</t>
  </si>
  <si>
    <t>2022-104AB</t>
  </si>
  <si>
    <t>Starlink 4655</t>
  </si>
  <si>
    <t>Starlink Group 4-23-26</t>
  </si>
  <si>
    <t>S53614</t>
  </si>
  <si>
    <t>2022-104AC</t>
  </si>
  <si>
    <t>Starlink 4654</t>
  </si>
  <si>
    <t>Starlink Group 4-23-27</t>
  </si>
  <si>
    <t>2022 Sep 15 0600?</t>
  </si>
  <si>
    <t>S53615</t>
  </si>
  <si>
    <t>2022-104AD</t>
  </si>
  <si>
    <t>Starlink 4653</t>
  </si>
  <si>
    <t>Starlink Group 4-23-28</t>
  </si>
  <si>
    <t>2022 Sep 14 0030?</t>
  </si>
  <si>
    <t>S53616</t>
  </si>
  <si>
    <t>2022-104AE</t>
  </si>
  <si>
    <t>Starlink 4605</t>
  </si>
  <si>
    <t>Starlink Group 4-23-29</t>
  </si>
  <si>
    <t>S53617</t>
  </si>
  <si>
    <t>2022-104AF</t>
  </si>
  <si>
    <t>Starlink 4601</t>
  </si>
  <si>
    <t>Starlink Group 4-23-30</t>
  </si>
  <si>
    <t>2025 Jan  8 1335</t>
  </si>
  <si>
    <t>S53618</t>
  </si>
  <si>
    <t>2022-104AG</t>
  </si>
  <si>
    <t>Starlink 4604</t>
  </si>
  <si>
    <t>Starlink Group 4-23-31</t>
  </si>
  <si>
    <t>2025 Apr 14 0300?</t>
  </si>
  <si>
    <t>S53619</t>
  </si>
  <si>
    <t>2022-104AH</t>
  </si>
  <si>
    <t>Starlink 4609</t>
  </si>
  <si>
    <t>Starlink Group 4-23-32</t>
  </si>
  <si>
    <t>S53620</t>
  </si>
  <si>
    <t>2022-104AJ</t>
  </si>
  <si>
    <t>Starlink 4615</t>
  </si>
  <si>
    <t>Starlink Group 4-23-33</t>
  </si>
  <si>
    <t>S53621</t>
  </si>
  <si>
    <t>2022-104AK</t>
  </si>
  <si>
    <t>Starlink 4608</t>
  </si>
  <si>
    <t>Starlink Group 4-23-34</t>
  </si>
  <si>
    <t>S53622</t>
  </si>
  <si>
    <t>2022-104AL</t>
  </si>
  <si>
    <t>Starlink 4568</t>
  </si>
  <si>
    <t>Starlink Group 4-23-35</t>
  </si>
  <si>
    <t>S53623</t>
  </si>
  <si>
    <t>2022-104AM</t>
  </si>
  <si>
    <t>Starlink 4573</t>
  </si>
  <si>
    <t>Starlink Group 4-23-36</t>
  </si>
  <si>
    <t>S53624</t>
  </si>
  <si>
    <t>2022-104AN</t>
  </si>
  <si>
    <t>Starlink 4596</t>
  </si>
  <si>
    <t>Starlink Group 4-23-37</t>
  </si>
  <si>
    <t>S53625</t>
  </si>
  <si>
    <t>2022-104AP</t>
  </si>
  <si>
    <t>Starlink 4603</t>
  </si>
  <si>
    <t>Starlink Group 4-23-38</t>
  </si>
  <si>
    <t>2024 Dec 31 0515</t>
  </si>
  <si>
    <t>S53626</t>
  </si>
  <si>
    <t>2022-104AQ</t>
  </si>
  <si>
    <t>Starlink 4554</t>
  </si>
  <si>
    <t>Starlink Group 4-23-39</t>
  </si>
  <si>
    <t>S53627</t>
  </si>
  <si>
    <t>2022-104AR</t>
  </si>
  <si>
    <t>Starlink 4595</t>
  </si>
  <si>
    <t>Starlink Group 4-23-40</t>
  </si>
  <si>
    <t>S53628</t>
  </si>
  <si>
    <t>2022-104AS</t>
  </si>
  <si>
    <t>Starlink 4600</t>
  </si>
  <si>
    <t>Starlink Group 4-23-41</t>
  </si>
  <si>
    <t>S53629</t>
  </si>
  <si>
    <t>2022-104AT</t>
  </si>
  <si>
    <t>Starlink 4602</t>
  </si>
  <si>
    <t>Starlink Group 4-23-42</t>
  </si>
  <si>
    <t>S53630</t>
  </si>
  <si>
    <t>2022-104AU</t>
  </si>
  <si>
    <t>Starlink 4598</t>
  </si>
  <si>
    <t>Starlink Group 4-23-43</t>
  </si>
  <si>
    <t>S53631</t>
  </si>
  <si>
    <t>2022-104AV</t>
  </si>
  <si>
    <t>Starlink 4599</t>
  </si>
  <si>
    <t>Starlink Group 4-23-44</t>
  </si>
  <si>
    <t>S53632</t>
  </si>
  <si>
    <t>2022-104AW</t>
  </si>
  <si>
    <t>Starlink 4606</t>
  </si>
  <si>
    <t>Starlink Group 4-23-45</t>
  </si>
  <si>
    <t>S53633</t>
  </si>
  <si>
    <t>2022-104AX</t>
  </si>
  <si>
    <t>Starlink 4593</t>
  </si>
  <si>
    <t>Starlink Group 4-23-46</t>
  </si>
  <si>
    <t>S53634</t>
  </si>
  <si>
    <t>2022-104AY</t>
  </si>
  <si>
    <t>Starlink 4592</t>
  </si>
  <si>
    <t>Starlink Group 4-23-47</t>
  </si>
  <si>
    <t>S53635</t>
  </si>
  <si>
    <t>2022-104AZ</t>
  </si>
  <si>
    <t>Starlink 4587</t>
  </si>
  <si>
    <t>Starlink Group 4-23-48</t>
  </si>
  <si>
    <t>2026 Feb  3 0722</t>
  </si>
  <si>
    <t>S53636</t>
  </si>
  <si>
    <t>2022-104BA</t>
  </si>
  <si>
    <t>Starlink 4586</t>
  </si>
  <si>
    <t>Starlink Group 4-23-49</t>
  </si>
  <si>
    <t>S53637</t>
  </si>
  <si>
    <t>2022-104BB</t>
  </si>
  <si>
    <t>Starlink 4396</t>
  </si>
  <si>
    <t>Starlink Group 4-23-50</t>
  </si>
  <si>
    <t>S53638</t>
  </si>
  <si>
    <t>2022-104BC</t>
  </si>
  <si>
    <t>Starlink 4594</t>
  </si>
  <si>
    <t>Starlink Group 4-23-51</t>
  </si>
  <si>
    <t>S53639</t>
  </si>
  <si>
    <t>2022-104BD</t>
  </si>
  <si>
    <t>Starlink 4422</t>
  </si>
  <si>
    <t>Starlink Group 4-23-52</t>
  </si>
  <si>
    <t>S53640</t>
  </si>
  <si>
    <t>2022-104BE</t>
  </si>
  <si>
    <t>Starlink 4597</t>
  </si>
  <si>
    <t>Starlink Group 4-23-53</t>
  </si>
  <si>
    <t>S53641</t>
  </si>
  <si>
    <t>2022-104BF</t>
  </si>
  <si>
    <t>Starlink 4588</t>
  </si>
  <si>
    <t>Starlink Group 4-23-54</t>
  </si>
  <si>
    <t>S53648</t>
  </si>
  <si>
    <t>2022-105</t>
  </si>
  <si>
    <t>2022-105A</t>
  </si>
  <si>
    <t>Starlink 4622</t>
  </si>
  <si>
    <t>Starlink Group 3-4-01</t>
  </si>
  <si>
    <t>2022 Aug 31</t>
  </si>
  <si>
    <t>S53649</t>
  </si>
  <si>
    <t>2022-105B</t>
  </si>
  <si>
    <t>Starlink 4386</t>
  </si>
  <si>
    <t>Starlink Group 3-4-02</t>
  </si>
  <si>
    <t>S53650</t>
  </si>
  <si>
    <t>2022-105C</t>
  </si>
  <si>
    <t>Starlink 4380</t>
  </si>
  <si>
    <t>Starlink Group 3-4-03</t>
  </si>
  <si>
    <t>S53651</t>
  </si>
  <si>
    <t>2022-105D</t>
  </si>
  <si>
    <t>Starlink 4388</t>
  </si>
  <si>
    <t>Starlink Group 3-4-04</t>
  </si>
  <si>
    <t>S53652</t>
  </si>
  <si>
    <t>2022-105E</t>
  </si>
  <si>
    <t>Starlink 4374</t>
  </si>
  <si>
    <t>Starlink Group 3-4-05</t>
  </si>
  <si>
    <t>S53653</t>
  </si>
  <si>
    <t>2022-105F</t>
  </si>
  <si>
    <t>Starlink 4390</t>
  </si>
  <si>
    <t>Starlink Group 3-4-06</t>
  </si>
  <si>
    <t>S53654</t>
  </si>
  <si>
    <t>2022-105G</t>
  </si>
  <si>
    <t>Starlink 4420</t>
  </si>
  <si>
    <t>Starlink Group 3-4-07</t>
  </si>
  <si>
    <t>S53655</t>
  </si>
  <si>
    <t>2022-105H</t>
  </si>
  <si>
    <t>Starlink 4470</t>
  </si>
  <si>
    <t>Starlink Group 3-4-08</t>
  </si>
  <si>
    <t>S53656</t>
  </si>
  <si>
    <t>2022-105J</t>
  </si>
  <si>
    <t>Starlink 4466</t>
  </si>
  <si>
    <t>Starlink Group 3-4-09</t>
  </si>
  <si>
    <t>S53657</t>
  </si>
  <si>
    <t>2022-105K</t>
  </si>
  <si>
    <t>Starlink 4469</t>
  </si>
  <si>
    <t>Starlink Group 3-4-10</t>
  </si>
  <si>
    <t>2026 Apr  6 2100?</t>
  </si>
  <si>
    <t>S53658</t>
  </si>
  <si>
    <t>2022-105L</t>
  </si>
  <si>
    <t>Starlink 4452</t>
  </si>
  <si>
    <t>Starlink Group 3-4-11</t>
  </si>
  <si>
    <t>S53659</t>
  </si>
  <si>
    <t>2022-105M</t>
  </si>
  <si>
    <t>Starlink 4463</t>
  </si>
  <si>
    <t>Starlink Group 3-4-12</t>
  </si>
  <si>
    <t>2026 Feb  7 0758</t>
  </si>
  <si>
    <t>S53660</t>
  </si>
  <si>
    <t>2022-105N</t>
  </si>
  <si>
    <t>Starlink 4473</t>
  </si>
  <si>
    <t>Starlink Group 3-4-13</t>
  </si>
  <si>
    <t>S53661</t>
  </si>
  <si>
    <t>2022-105P</t>
  </si>
  <si>
    <t>Starlink 4472</t>
  </si>
  <si>
    <t>Starlink Group 3-4-14</t>
  </si>
  <si>
    <t>S53662</t>
  </si>
  <si>
    <t>2022-105Q</t>
  </si>
  <si>
    <t>Starlink 4357</t>
  </si>
  <si>
    <t>Starlink Group 3-4-15</t>
  </si>
  <si>
    <t>S53663</t>
  </si>
  <si>
    <t>2022-105R</t>
  </si>
  <si>
    <t>Starlink 4457</t>
  </si>
  <si>
    <t>Starlink Group 3-4-16</t>
  </si>
  <si>
    <t>S53664</t>
  </si>
  <si>
    <t>2022-105S</t>
  </si>
  <si>
    <t>Starlink 4471</t>
  </si>
  <si>
    <t>Starlink Group 3-4-17</t>
  </si>
  <si>
    <t>S53665</t>
  </si>
  <si>
    <t>2022-105T</t>
  </si>
  <si>
    <t>Starlink 4334</t>
  </si>
  <si>
    <t>Starlink Group 3-4-18</t>
  </si>
  <si>
    <t>S53666</t>
  </si>
  <si>
    <t>2022-105U</t>
  </si>
  <si>
    <t>Starlink 4449</t>
  </si>
  <si>
    <t>Starlink Group 3-4-19</t>
  </si>
  <si>
    <t>2025 May  1</t>
  </si>
  <si>
    <t>S53667</t>
  </si>
  <si>
    <t>2022-105V</t>
  </si>
  <si>
    <t>Starlink 4406</t>
  </si>
  <si>
    <t>Starlink Group 3-4-20</t>
  </si>
  <si>
    <t>S53668</t>
  </si>
  <si>
    <t>2022-105W</t>
  </si>
  <si>
    <t>Starlink 4458</t>
  </si>
  <si>
    <t>Starlink Group 3-4-21</t>
  </si>
  <si>
    <t>S53669</t>
  </si>
  <si>
    <t>2022-105X</t>
  </si>
  <si>
    <t>Starlink 4464</t>
  </si>
  <si>
    <t>Starlink Group 3-4-22</t>
  </si>
  <si>
    <t>S53670</t>
  </si>
  <si>
    <t>2022-105Y</t>
  </si>
  <si>
    <t>Starlink 4459</t>
  </si>
  <si>
    <t>Starlink Group 3-4-23</t>
  </si>
  <si>
    <t>S53671</t>
  </si>
  <si>
    <t>2022-105Z</t>
  </si>
  <si>
    <t>Starlink 4440</t>
  </si>
  <si>
    <t>Starlink Group 3-4-24</t>
  </si>
  <si>
    <t>S53672</t>
  </si>
  <si>
    <t>2022-105AA</t>
  </si>
  <si>
    <t>Starlink 4428</t>
  </si>
  <si>
    <t>Starlink Group 3-4-25</t>
  </si>
  <si>
    <t>S53673</t>
  </si>
  <si>
    <t>2022-105AB</t>
  </si>
  <si>
    <t>Starlink 4456</t>
  </si>
  <si>
    <t>Starlink Group 3-4-26</t>
  </si>
  <si>
    <t>2026 Sep 13 0933</t>
  </si>
  <si>
    <t>S53674</t>
  </si>
  <si>
    <t>2022-105AC</t>
  </si>
  <si>
    <t>Starlink 4620</t>
  </si>
  <si>
    <t>Starlink Group 3-4-27</t>
  </si>
  <si>
    <t>S53675</t>
  </si>
  <si>
    <t>2022-105AD</t>
  </si>
  <si>
    <t>Starlink 4617</t>
  </si>
  <si>
    <t>Starlink Group 3-4-28</t>
  </si>
  <si>
    <t>S53676</t>
  </si>
  <si>
    <t>2022-105AE</t>
  </si>
  <si>
    <t>Starlink 4621</t>
  </si>
  <si>
    <t>Starlink Group 3-4-29</t>
  </si>
  <si>
    <t>S53677</t>
  </si>
  <si>
    <t>2022-105AF</t>
  </si>
  <si>
    <t>Starlink 4579</t>
  </si>
  <si>
    <t>Starlink Group 3-4-30</t>
  </si>
  <si>
    <t>S53678</t>
  </si>
  <si>
    <t>2022-105AG</t>
  </si>
  <si>
    <t>Starlink 4418</t>
  </si>
  <si>
    <t>Starlink Group 3-4-31</t>
  </si>
  <si>
    <t>S53679</t>
  </si>
  <si>
    <t>2022-105AH</t>
  </si>
  <si>
    <t>Starlink 4632</t>
  </si>
  <si>
    <t>Starlink Group 3-4-32</t>
  </si>
  <si>
    <t>S53680</t>
  </si>
  <si>
    <t>2022-105AJ</t>
  </si>
  <si>
    <t>Starlink 4630</t>
  </si>
  <si>
    <t>Starlink Group 3-4-33</t>
  </si>
  <si>
    <t>S53681</t>
  </si>
  <si>
    <t>2022-105AK</t>
  </si>
  <si>
    <t>Starlink 4424</t>
  </si>
  <si>
    <t>Starlink Group 3-4-34</t>
  </si>
  <si>
    <t>2026 Aug 20 0744</t>
  </si>
  <si>
    <t>S53682</t>
  </si>
  <si>
    <t>2022-105AL</t>
  </si>
  <si>
    <t>Starlink 4438</t>
  </si>
  <si>
    <t>Starlink Group 3-4-35</t>
  </si>
  <si>
    <t>S53683</t>
  </si>
  <si>
    <t>2022-105AM</t>
  </si>
  <si>
    <t>Starlink 4625</t>
  </si>
  <si>
    <t>Starlink Group 3-4-36</t>
  </si>
  <si>
    <t>S53684</t>
  </si>
  <si>
    <t>2022-105AN</t>
  </si>
  <si>
    <t>Starlink 4624</t>
  </si>
  <si>
    <t>Starlink Group 3-4-37</t>
  </si>
  <si>
    <t>S53685</t>
  </si>
  <si>
    <t>2022-105AP</t>
  </si>
  <si>
    <t>Starlink 4626</t>
  </si>
  <si>
    <t>Starlink Group 3-4-38</t>
  </si>
  <si>
    <t>S53686</t>
  </si>
  <si>
    <t>2022-105AQ</t>
  </si>
  <si>
    <t>Starlink 4467</t>
  </si>
  <si>
    <t>Starlink Group 3-4-39</t>
  </si>
  <si>
    <t>S53687</t>
  </si>
  <si>
    <t>2022-105AR</t>
  </si>
  <si>
    <t>Starlink 4569</t>
  </si>
  <si>
    <t>Starlink Group 3-4-40</t>
  </si>
  <si>
    <t>S53688</t>
  </si>
  <si>
    <t>2022-105AS</t>
  </si>
  <si>
    <t>Starlink 4571</t>
  </si>
  <si>
    <t>Starlink Group 3-4-41</t>
  </si>
  <si>
    <t>S53689</t>
  </si>
  <si>
    <t>2022-105AT</t>
  </si>
  <si>
    <t>Starlink 4562</t>
  </si>
  <si>
    <t>Starlink Group 3-4-42</t>
  </si>
  <si>
    <t>2025 Apr 23 1856</t>
  </si>
  <si>
    <t>S53690</t>
  </si>
  <si>
    <t>2022-105AU</t>
  </si>
  <si>
    <t>Starlink 4570</t>
  </si>
  <si>
    <t>Starlink Group 3-4-43</t>
  </si>
  <si>
    <t>S53691</t>
  </si>
  <si>
    <t>2022-105AV</t>
  </si>
  <si>
    <t>Starlink 4560</t>
  </si>
  <si>
    <t>Starlink Group 3-4-44</t>
  </si>
  <si>
    <t>S53692</t>
  </si>
  <si>
    <t>2022-105AW</t>
  </si>
  <si>
    <t>Starlink 4572</t>
  </si>
  <si>
    <t>Starlink Group 3-4-45</t>
  </si>
  <si>
    <t>S53693</t>
  </si>
  <si>
    <t>2022-105AX</t>
  </si>
  <si>
    <t>Starlink 4566</t>
  </si>
  <si>
    <t>Starlink Group 3-4-46</t>
  </si>
  <si>
    <t>S53700</t>
  </si>
  <si>
    <t>2022-107</t>
  </si>
  <si>
    <t>2022-107A</t>
  </si>
  <si>
    <t>Starlink 4725</t>
  </si>
  <si>
    <t>Starlink Group 4-20-01</t>
  </si>
  <si>
    <t>2022 Sep  5</t>
  </si>
  <si>
    <t>S53701</t>
  </si>
  <si>
    <t>2022-107B</t>
  </si>
  <si>
    <t>Starlink 4711</t>
  </si>
  <si>
    <t>Starlink Group 4-20-02</t>
  </si>
  <si>
    <t>S53702</t>
  </si>
  <si>
    <t>2022-107C</t>
  </si>
  <si>
    <t>Starlink 4724</t>
  </si>
  <si>
    <t>Starlink Group 4-20-03</t>
  </si>
  <si>
    <t>S53703</t>
  </si>
  <si>
    <t>2022-107D</t>
  </si>
  <si>
    <t>Starlink 4731</t>
  </si>
  <si>
    <t>Starlink Group 4-20-04</t>
  </si>
  <si>
    <t>S53704</t>
  </si>
  <si>
    <t>2022-107E</t>
  </si>
  <si>
    <t>Starlink 4714</t>
  </si>
  <si>
    <t>Starlink Group 4-20-05</t>
  </si>
  <si>
    <t>S53705</t>
  </si>
  <si>
    <t>2022-107F</t>
  </si>
  <si>
    <t>Starlink 4717</t>
  </si>
  <si>
    <t>Starlink Group 4-20-06</t>
  </si>
  <si>
    <t>S53706</t>
  </si>
  <si>
    <t>2022-107G</t>
  </si>
  <si>
    <t>Starlink 4716</t>
  </si>
  <si>
    <t>Starlink Group 4-20-07</t>
  </si>
  <si>
    <t>S53707</t>
  </si>
  <si>
    <t>2022-107H</t>
  </si>
  <si>
    <t>Starlink 4667</t>
  </si>
  <si>
    <t>Starlink Group 4-20-08</t>
  </si>
  <si>
    <t>S53708</t>
  </si>
  <si>
    <t>2022-107J</t>
  </si>
  <si>
    <t>Starlink 4694</t>
  </si>
  <si>
    <t>Starlink Group 4-20-09</t>
  </si>
  <si>
    <t>S53709</t>
  </si>
  <si>
    <t>2022-107K</t>
  </si>
  <si>
    <t>Starlink 4685</t>
  </si>
  <si>
    <t>Starlink Group 4-20-10</t>
  </si>
  <si>
    <t>S53710</t>
  </si>
  <si>
    <t>2022-107L</t>
  </si>
  <si>
    <t>Starlink 4696</t>
  </si>
  <si>
    <t>Starlink Group 4-20-11</t>
  </si>
  <si>
    <t>2022 Oct 24 1400?</t>
  </si>
  <si>
    <t>S53711</t>
  </si>
  <si>
    <t>2022-107M</t>
  </si>
  <si>
    <t>Starlink 4627</t>
  </si>
  <si>
    <t>Starlink Group 4-20-12</t>
  </si>
  <si>
    <t>S53712</t>
  </si>
  <si>
    <t>2022-107N</t>
  </si>
  <si>
    <t>Starlink 4683</t>
  </si>
  <si>
    <t>Starlink Group 4-20-13</t>
  </si>
  <si>
    <t>S53713</t>
  </si>
  <si>
    <t>2022-107P</t>
  </si>
  <si>
    <t>Starlink 4698</t>
  </si>
  <si>
    <t>Starlink Group 4-20-14</t>
  </si>
  <si>
    <t>2025 Aug 30</t>
  </si>
  <si>
    <t>S53714</t>
  </si>
  <si>
    <t>2022-107Q</t>
  </si>
  <si>
    <t>Starlink 4688</t>
  </si>
  <si>
    <t>Starlink Group 4-20-15</t>
  </si>
  <si>
    <t>2025 Jan  1 1345?</t>
  </si>
  <si>
    <t>S53715</t>
  </si>
  <si>
    <t>2022-107R</t>
  </si>
  <si>
    <t>Starlink 4686</t>
  </si>
  <si>
    <t>Starlink Group 4-20-16</t>
  </si>
  <si>
    <t>S53716</t>
  </si>
  <si>
    <t>2022-107S</t>
  </si>
  <si>
    <t>Starlink 4699</t>
  </si>
  <si>
    <t>Starlink Group 4-20-17</t>
  </si>
  <si>
    <t>S53717</t>
  </si>
  <si>
    <t>2022-107T</t>
  </si>
  <si>
    <t>Starlink 4702</t>
  </si>
  <si>
    <t>Starlink Group 4-20-18</t>
  </si>
  <si>
    <t>2022 Oct 24 0800?</t>
  </si>
  <si>
    <t>S53718</t>
  </si>
  <si>
    <t>2022-107U</t>
  </si>
  <si>
    <t>Starlink 4695</t>
  </si>
  <si>
    <t>Starlink Group 4-20-19</t>
  </si>
  <si>
    <t>S53719</t>
  </si>
  <si>
    <t>2022-107V</t>
  </si>
  <si>
    <t>Starlink 4644</t>
  </si>
  <si>
    <t>Starlink Group 4-20-20</t>
  </si>
  <si>
    <t>S53720</t>
  </si>
  <si>
    <t>2022-107W</t>
  </si>
  <si>
    <t>Starlink 4642</t>
  </si>
  <si>
    <t>Starlink Group 4-20-21</t>
  </si>
  <si>
    <t>S53721</t>
  </si>
  <si>
    <t>2022-107X</t>
  </si>
  <si>
    <t>Starlink 4707</t>
  </si>
  <si>
    <t>Starlink Group 4-20-22</t>
  </si>
  <si>
    <t>S53722</t>
  </si>
  <si>
    <t>2022-107Y</t>
  </si>
  <si>
    <t>Starlink 4700</t>
  </si>
  <si>
    <t>Starlink Group 4-20-23</t>
  </si>
  <si>
    <t>S53723</t>
  </si>
  <si>
    <t>2022-107Z</t>
  </si>
  <si>
    <t>Starlink 4705</t>
  </si>
  <si>
    <t>Starlink Group 4-20-24</t>
  </si>
  <si>
    <t>S53724</t>
  </si>
  <si>
    <t>2022-107AA</t>
  </si>
  <si>
    <t>Starlink 4663</t>
  </si>
  <si>
    <t>Starlink Group 4-20-25</t>
  </si>
  <si>
    <t>S53725</t>
  </si>
  <si>
    <t>2022-107AB</t>
  </si>
  <si>
    <t>Starlink 4704</t>
  </si>
  <si>
    <t>Starlink Group 4-20-26</t>
  </si>
  <si>
    <t>2022 Oct 30</t>
  </si>
  <si>
    <t>S53726</t>
  </si>
  <si>
    <t>2022-107AC</t>
  </si>
  <si>
    <t>Starlink 4697</t>
  </si>
  <si>
    <t>Starlink Group 4-20-27</t>
  </si>
  <si>
    <t>S53727</t>
  </si>
  <si>
    <t>2022-107AD</t>
  </si>
  <si>
    <t>Starlink 4701</t>
  </si>
  <si>
    <t>Starlink Group 4-20-28</t>
  </si>
  <si>
    <t>S53728</t>
  </si>
  <si>
    <t>2022-107AE</t>
  </si>
  <si>
    <t>Starlink 4640</t>
  </si>
  <si>
    <t>Starlink Group 4-20-29</t>
  </si>
  <si>
    <t>S53729</t>
  </si>
  <si>
    <t>2022-107AF</t>
  </si>
  <si>
    <t>Starlink 4651</t>
  </si>
  <si>
    <t>Starlink Group 4-20-30</t>
  </si>
  <si>
    <t>S53730</t>
  </si>
  <si>
    <t>2022-107AG</t>
  </si>
  <si>
    <t>Starlink 4641</t>
  </si>
  <si>
    <t>Starlink Group 4-20-31</t>
  </si>
  <si>
    <t>S53731</t>
  </si>
  <si>
    <t>2022-107AH</t>
  </si>
  <si>
    <t>Starlink 4636</t>
  </si>
  <si>
    <t>Starlink Group 4-20-32</t>
  </si>
  <si>
    <t>S53732</t>
  </si>
  <si>
    <t>2022-107AJ</t>
  </si>
  <si>
    <t>Starlink 4661</t>
  </si>
  <si>
    <t>Starlink Group 4-20-33</t>
  </si>
  <si>
    <t>S53733</t>
  </si>
  <si>
    <t>2022-107AK</t>
  </si>
  <si>
    <t>Starlink 4574</t>
  </si>
  <si>
    <t>Starlink Group 4-20-34</t>
  </si>
  <si>
    <t>S53734</t>
  </si>
  <si>
    <t>2022-107AL</t>
  </si>
  <si>
    <t>Starlink 4616</t>
  </si>
  <si>
    <t>Starlink Group 4-20-35</t>
  </si>
  <si>
    <t>S53735</t>
  </si>
  <si>
    <t>2022-107AM</t>
  </si>
  <si>
    <t>Starlink 4618</t>
  </si>
  <si>
    <t>Starlink Group 4-20-36</t>
  </si>
  <si>
    <t>S53736</t>
  </si>
  <si>
    <t>2022-107AN</t>
  </si>
  <si>
    <t>Starlink 4652</t>
  </si>
  <si>
    <t>Starlink Group 4-20-37</t>
  </si>
  <si>
    <t>S53737</t>
  </si>
  <si>
    <t>2022-107AP</t>
  </si>
  <si>
    <t>Starlink 4646</t>
  </si>
  <si>
    <t>Starlink Group 4-20-38</t>
  </si>
  <si>
    <t>2026 Feb 10 1416</t>
  </si>
  <si>
    <t>S53738</t>
  </si>
  <si>
    <t>2022-107AQ</t>
  </si>
  <si>
    <t>Starlink 4662</t>
  </si>
  <si>
    <t>Starlink Group 4-20-39</t>
  </si>
  <si>
    <t>S53739</t>
  </si>
  <si>
    <t>2022-107AR</t>
  </si>
  <si>
    <t>Starlink 4613</t>
  </si>
  <si>
    <t>Starlink Group 4-20-40</t>
  </si>
  <si>
    <t>2022 Oct 17 1336?</t>
  </si>
  <si>
    <t>S53740</t>
  </si>
  <si>
    <t>2022-107AS</t>
  </si>
  <si>
    <t>Starlink 4607</t>
  </si>
  <si>
    <t>Starlink Group 4-20-41</t>
  </si>
  <si>
    <t>S53741</t>
  </si>
  <si>
    <t>2022-107AT</t>
  </si>
  <si>
    <t>Starlink 4614</t>
  </si>
  <si>
    <t>Starlink Group 4-20-42</t>
  </si>
  <si>
    <t>2025 Aug  2 2120?</t>
  </si>
  <si>
    <t>S53742</t>
  </si>
  <si>
    <t>2022-107AU</t>
  </si>
  <si>
    <t>Starlink 4637</t>
  </si>
  <si>
    <t>Starlink Group 4-20-43</t>
  </si>
  <si>
    <t>S53743</t>
  </si>
  <si>
    <t>2022-107AV</t>
  </si>
  <si>
    <t>Starlink 4645</t>
  </si>
  <si>
    <t>Starlink Group 4-20-44</t>
  </si>
  <si>
    <t>S53744</t>
  </si>
  <si>
    <t>2022-107AW</t>
  </si>
  <si>
    <t>Starlink 4670</t>
  </si>
  <si>
    <t>Starlink Group 4-20-45</t>
  </si>
  <si>
    <t>S53745</t>
  </si>
  <si>
    <t>2022-107AX</t>
  </si>
  <si>
    <t>Starlink 4656</t>
  </si>
  <si>
    <t>Starlink Group 4-20-46</t>
  </si>
  <si>
    <t>S53746</t>
  </si>
  <si>
    <t>2022-107AY</t>
  </si>
  <si>
    <t>Starlink 4589</t>
  </si>
  <si>
    <t>Starlink Group 4-20-47</t>
  </si>
  <si>
    <t>S53747</t>
  </si>
  <si>
    <t>2022-107AZ</t>
  </si>
  <si>
    <t>Starlink 4657</t>
  </si>
  <si>
    <t>Starlink Group 4-20-48</t>
  </si>
  <si>
    <t>2022 Oct  7 2100?</t>
  </si>
  <si>
    <t>S53748</t>
  </si>
  <si>
    <t>2022-107BA</t>
  </si>
  <si>
    <t>Starlink 4669</t>
  </si>
  <si>
    <t>Starlink Group 4-20-49</t>
  </si>
  <si>
    <t>2025 Feb  7 0136</t>
  </si>
  <si>
    <t>S53749</t>
  </si>
  <si>
    <t>2022-107BB</t>
  </si>
  <si>
    <t>Starlink 4680</t>
  </si>
  <si>
    <t>Starlink Group 4-20-50</t>
  </si>
  <si>
    <t>2025 Apr 22 2338</t>
  </si>
  <si>
    <t>S53750</t>
  </si>
  <si>
    <t>2022-107BC</t>
  </si>
  <si>
    <t>Starlink 4612</t>
  </si>
  <si>
    <t>Starlink Group 4-20-51</t>
  </si>
  <si>
    <t>S53773</t>
  </si>
  <si>
    <t>2022-111</t>
  </si>
  <si>
    <t>2022-111A</t>
  </si>
  <si>
    <t>Starlink 4718</t>
  </si>
  <si>
    <t>Starlink Group 4-2-01</t>
  </si>
  <si>
    <t>2022 Sep 11</t>
  </si>
  <si>
    <t>S53774</t>
  </si>
  <si>
    <t>2022-111B</t>
  </si>
  <si>
    <t>Starlink 4719</t>
  </si>
  <si>
    <t>Starlink Group 4-2-02</t>
  </si>
  <si>
    <t>S53775</t>
  </si>
  <si>
    <t>2022-111C</t>
  </si>
  <si>
    <t>Starlink 4722</t>
  </si>
  <si>
    <t>Starlink Group 4-2-03</t>
  </si>
  <si>
    <t>S53776</t>
  </si>
  <si>
    <t>2022-111D</t>
  </si>
  <si>
    <t>Starlink 4708</t>
  </si>
  <si>
    <t>Starlink Group 4-2-04</t>
  </si>
  <si>
    <t>2025 Jul 24</t>
  </si>
  <si>
    <t>S53777</t>
  </si>
  <si>
    <t>2022-111E</t>
  </si>
  <si>
    <t>Starlink 4664</t>
  </si>
  <si>
    <t>Starlink Group 4-2-05</t>
  </si>
  <si>
    <t>S53778</t>
  </si>
  <si>
    <t>2022-111F</t>
  </si>
  <si>
    <t>Starlink 4709</t>
  </si>
  <si>
    <t>Starlink Group 4-2-06</t>
  </si>
  <si>
    <t>S53779</t>
  </si>
  <si>
    <t>2022-111G</t>
  </si>
  <si>
    <t>Starlink 4706</t>
  </si>
  <si>
    <t>Starlink Group 4-2-07</t>
  </si>
  <si>
    <t>S53780</t>
  </si>
  <si>
    <t>2022-111H</t>
  </si>
  <si>
    <t>Starlink 4678</t>
  </si>
  <si>
    <t>Starlink Group 4-2-08</t>
  </si>
  <si>
    <t>S53781</t>
  </si>
  <si>
    <t>2022-111J</t>
  </si>
  <si>
    <t>Starlink 4462</t>
  </si>
  <si>
    <t>Starlink Group 4-2-09</t>
  </si>
  <si>
    <t>S53782</t>
  </si>
  <si>
    <t>2022-111K</t>
  </si>
  <si>
    <t>Starlink 4679</t>
  </si>
  <si>
    <t>Starlink Group 4-2-10</t>
  </si>
  <si>
    <t>2026 Jul  1 1938</t>
  </si>
  <si>
    <t>S53783</t>
  </si>
  <si>
    <t>2022-111L</t>
  </si>
  <si>
    <t>Starlink 4536</t>
  </si>
  <si>
    <t>Starlink Group 4-2-11</t>
  </si>
  <si>
    <t>S53784</t>
  </si>
  <si>
    <t>2022-111M</t>
  </si>
  <si>
    <t>Starlink 4687</t>
  </si>
  <si>
    <t>Starlink Group 4-2-12</t>
  </si>
  <si>
    <t>S53785</t>
  </si>
  <si>
    <t>2022-111N</t>
  </si>
  <si>
    <t>Starlink 4638</t>
  </si>
  <si>
    <t>Starlink Group 4-2-13</t>
  </si>
  <si>
    <t>2022 Nov 16 1058</t>
  </si>
  <si>
    <t>S53786</t>
  </si>
  <si>
    <t>2022-111P</t>
  </si>
  <si>
    <t>Starlink 4631</t>
  </si>
  <si>
    <t>Starlink Group 4-2-14</t>
  </si>
  <si>
    <t>2025 Aug 23 1212</t>
  </si>
  <si>
    <t>S53787</t>
  </si>
  <si>
    <t>2022-111Q</t>
  </si>
  <si>
    <t>Starlink 4743</t>
  </si>
  <si>
    <t>Starlink Group 4-2-15</t>
  </si>
  <si>
    <t>S53788</t>
  </si>
  <si>
    <t>2022-111R</t>
  </si>
  <si>
    <t>Starlink 4744</t>
  </si>
  <si>
    <t>Starlink Group 4-2-16</t>
  </si>
  <si>
    <t>2022 Nov 15 0230?</t>
  </si>
  <si>
    <t>S53789</t>
  </si>
  <si>
    <t>2022-111S</t>
  </si>
  <si>
    <t>Starlink 4666</t>
  </si>
  <si>
    <t>Starlink Group 4-2-17</t>
  </si>
  <si>
    <t>S53790</t>
  </si>
  <si>
    <t>2022-111T</t>
  </si>
  <si>
    <t>Starlink 4734</t>
  </si>
  <si>
    <t>Starlink Group 4-2-18</t>
  </si>
  <si>
    <t>S53791</t>
  </si>
  <si>
    <t>2022-111U</t>
  </si>
  <si>
    <t>Starlink 4736</t>
  </si>
  <si>
    <t>Starlink Group 4-2-24</t>
  </si>
  <si>
    <t>2022 Nov 14 1400?</t>
  </si>
  <si>
    <t>S53792</t>
  </si>
  <si>
    <t>2022-111V</t>
  </si>
  <si>
    <t>Starlink 4739</t>
  </si>
  <si>
    <t>Starlink Group 4-2-20</t>
  </si>
  <si>
    <t>S53793</t>
  </si>
  <si>
    <t>2022-111W</t>
  </si>
  <si>
    <t>Starlink 4728</t>
  </si>
  <si>
    <t>Starlink Group 4-2-21</t>
  </si>
  <si>
    <t>S53794</t>
  </si>
  <si>
    <t>2022-111X</t>
  </si>
  <si>
    <t>Starlink 4730</t>
  </si>
  <si>
    <t>Starlink Group 4-2-22</t>
  </si>
  <si>
    <t>S53795</t>
  </si>
  <si>
    <t>2022-111Y</t>
  </si>
  <si>
    <t>Starlink 4742</t>
  </si>
  <si>
    <t>Starlink Group 4-2-23</t>
  </si>
  <si>
    <t>S53796</t>
  </si>
  <si>
    <t>2022-111Z</t>
  </si>
  <si>
    <t>Starlink 4721</t>
  </si>
  <si>
    <t>Starlink Group 4-2-19</t>
  </si>
  <si>
    <t>2024 Aug 31</t>
  </si>
  <si>
    <t>S53797</t>
  </si>
  <si>
    <t>2022-111AA</t>
  </si>
  <si>
    <t>Starlink 4723</t>
  </si>
  <si>
    <t>Starlink Group 4-2-25</t>
  </si>
  <si>
    <t>S53798</t>
  </si>
  <si>
    <t>2022-111AB</t>
  </si>
  <si>
    <t>Starlink 4712</t>
  </si>
  <si>
    <t>Starlink Group 4-2-26</t>
  </si>
  <si>
    <t>S53799</t>
  </si>
  <si>
    <t>2022-111AC</t>
  </si>
  <si>
    <t>Starlink 4710</t>
  </si>
  <si>
    <t>Starlink Group 4-2-27</t>
  </si>
  <si>
    <t>S53800</t>
  </si>
  <si>
    <t>2022-111AD</t>
  </si>
  <si>
    <t>Starlink 4720</t>
  </si>
  <si>
    <t>Starlink Group 4-2-28</t>
  </si>
  <si>
    <t>S53801</t>
  </si>
  <si>
    <t>2022-111AE</t>
  </si>
  <si>
    <t>Starlink 4715</t>
  </si>
  <si>
    <t>Starlink Group 4-2-29</t>
  </si>
  <si>
    <t>S53802</t>
  </si>
  <si>
    <t>2022-111AF</t>
  </si>
  <si>
    <t>Starlink 4726</t>
  </si>
  <si>
    <t>Starlink Group 4-2-30</t>
  </si>
  <si>
    <t>S53803</t>
  </si>
  <si>
    <t>2022-111AG</t>
  </si>
  <si>
    <t>Starlink 4727</t>
  </si>
  <si>
    <t>Starlink Group 4-2-31</t>
  </si>
  <si>
    <t>S53804</t>
  </si>
  <si>
    <t>2022-111AH</t>
  </si>
  <si>
    <t>Starlink 4729</t>
  </si>
  <si>
    <t>Starlink Group 4-2-32</t>
  </si>
  <si>
    <t>S53805</t>
  </si>
  <si>
    <t>2022-111AJ</t>
  </si>
  <si>
    <t>Starlink 4763</t>
  </si>
  <si>
    <t>Starlink Group 4-2-33</t>
  </si>
  <si>
    <t>S53806</t>
  </si>
  <si>
    <t>2022-111AK</t>
  </si>
  <si>
    <t>Starlink 4768</t>
  </si>
  <si>
    <t>Starlink Group 4-2-34</t>
  </si>
  <si>
    <t>S53818</t>
  </si>
  <si>
    <t>2022-114</t>
  </si>
  <si>
    <t>2022-114A</t>
  </si>
  <si>
    <t>Starlink 4749</t>
  </si>
  <si>
    <t>Starlink Group 4-34-01</t>
  </si>
  <si>
    <t>2022 Sep 19</t>
  </si>
  <si>
    <t>2025 Mar  8 0640?</t>
  </si>
  <si>
    <t>S53819</t>
  </si>
  <si>
    <t>2022-114B</t>
  </si>
  <si>
    <t>Starlink 4738</t>
  </si>
  <si>
    <t>Starlink Group 4-34-02</t>
  </si>
  <si>
    <t>S53820</t>
  </si>
  <si>
    <t>2022-114C</t>
  </si>
  <si>
    <t>Starlink 4758</t>
  </si>
  <si>
    <t>Starlink Group 4-34-03</t>
  </si>
  <si>
    <t>S53821</t>
  </si>
  <si>
    <t>2022-114D</t>
  </si>
  <si>
    <t>Starlink 4752</t>
  </si>
  <si>
    <t>Starlink Group 4-34-04</t>
  </si>
  <si>
    <t>2025 Aug 18 0532</t>
  </si>
  <si>
    <t>S53822</t>
  </si>
  <si>
    <t>2022-114E</t>
  </si>
  <si>
    <t>Starlink 4713</t>
  </si>
  <si>
    <t>Starlink Group 4-34-05</t>
  </si>
  <si>
    <t>2022 Oct  7 1425</t>
  </si>
  <si>
    <t>S53823</t>
  </si>
  <si>
    <t>2022-114F</t>
  </si>
  <si>
    <t>Starlink 4748</t>
  </si>
  <si>
    <t>Starlink Group 4-34-06</t>
  </si>
  <si>
    <t>S53824</t>
  </si>
  <si>
    <t>2022-114G</t>
  </si>
  <si>
    <t>Starlink 4757</t>
  </si>
  <si>
    <t>Starlink Group 4-34-07</t>
  </si>
  <si>
    <t>S53825</t>
  </si>
  <si>
    <t>2022-114H</t>
  </si>
  <si>
    <t>Starlink 4751</t>
  </si>
  <si>
    <t>Starlink Group 4-34-08</t>
  </si>
  <si>
    <t>S53826</t>
  </si>
  <si>
    <t>2022-114J</t>
  </si>
  <si>
    <t>Starlink 4756</t>
  </si>
  <si>
    <t>Starlink Group 4-34-09</t>
  </si>
  <si>
    <t>S53827</t>
  </si>
  <si>
    <t>2022-114K</t>
  </si>
  <si>
    <t>Starlink 4764</t>
  </si>
  <si>
    <t>Starlink Group 4-34-10</t>
  </si>
  <si>
    <t>S53828</t>
  </si>
  <si>
    <t>2022-114L</t>
  </si>
  <si>
    <t>Starlink 4760</t>
  </si>
  <si>
    <t>Starlink Group 4-34-11</t>
  </si>
  <si>
    <t>S53829</t>
  </si>
  <si>
    <t>2022-114M</t>
  </si>
  <si>
    <t>Starlink 4759</t>
  </si>
  <si>
    <t>Starlink Group 4-34-12</t>
  </si>
  <si>
    <t>S53830</t>
  </si>
  <si>
    <t>2022-114N</t>
  </si>
  <si>
    <t>Starlink 4761</t>
  </si>
  <si>
    <t>Starlink Group 4-34-13</t>
  </si>
  <si>
    <t>S53831</t>
  </si>
  <si>
    <t>2022-114P</t>
  </si>
  <si>
    <t>Starlink 4649</t>
  </si>
  <si>
    <t>Starlink Group 4-34-14</t>
  </si>
  <si>
    <t>S53832</t>
  </si>
  <si>
    <t>2022-114Q</t>
  </si>
  <si>
    <t>Starlink 4747</t>
  </si>
  <si>
    <t>Starlink Group 4-34-15</t>
  </si>
  <si>
    <t>S53833</t>
  </si>
  <si>
    <t>2022-114R</t>
  </si>
  <si>
    <t>Starlink 4771</t>
  </si>
  <si>
    <t>Starlink Group 4-34-16</t>
  </si>
  <si>
    <t>S53834</t>
  </si>
  <si>
    <t>2022-114S</t>
  </si>
  <si>
    <t>Starlink 4737</t>
  </si>
  <si>
    <t>Starlink Group 4-34-17</t>
  </si>
  <si>
    <t>S53835</t>
  </si>
  <si>
    <t>2022-114T</t>
  </si>
  <si>
    <t>Starlink 4783</t>
  </si>
  <si>
    <t>Starlink Group 4-34-18</t>
  </si>
  <si>
    <t>S53836</t>
  </si>
  <si>
    <t>2022-114U</t>
  </si>
  <si>
    <t>Starlink 4778</t>
  </si>
  <si>
    <t>Starlink Group 4-34-19</t>
  </si>
  <si>
    <t>S53837</t>
  </si>
  <si>
    <t>2022-114V</t>
  </si>
  <si>
    <t>Starlink 4776</t>
  </si>
  <si>
    <t>Starlink Group 4-34-20</t>
  </si>
  <si>
    <t>S53838</t>
  </si>
  <si>
    <t>2022-114W</t>
  </si>
  <si>
    <t>Starlink 4773</t>
  </si>
  <si>
    <t>Starlink Group 4-34-21</t>
  </si>
  <si>
    <t>S53839</t>
  </si>
  <si>
    <t>2022-114X</t>
  </si>
  <si>
    <t>Starlink 4784</t>
  </si>
  <si>
    <t>Starlink Group 4-34-22</t>
  </si>
  <si>
    <t>S53840</t>
  </si>
  <si>
    <t>2022-114Y</t>
  </si>
  <si>
    <t>Starlink 4766</t>
  </si>
  <si>
    <t>Starlink Group 4-34-23</t>
  </si>
  <si>
    <t>S53841</t>
  </si>
  <si>
    <t>2022-114Z</t>
  </si>
  <si>
    <t>Starlink 4750</t>
  </si>
  <si>
    <t>Starlink Group 4-34-24</t>
  </si>
  <si>
    <t>S53842</t>
  </si>
  <si>
    <t>2022-114AA</t>
  </si>
  <si>
    <t>Starlink 4754</t>
  </si>
  <si>
    <t>Starlink Group 4-34-25</t>
  </si>
  <si>
    <t>S53843</t>
  </si>
  <si>
    <t>2022-114AB</t>
  </si>
  <si>
    <t>Starlink 4769</t>
  </si>
  <si>
    <t>Starlink Group 4-34-26</t>
  </si>
  <si>
    <t>S53844</t>
  </si>
  <si>
    <t>2022-114AC</t>
  </si>
  <si>
    <t>Starlink 4745</t>
  </si>
  <si>
    <t>Starlink Group 4-34-27</t>
  </si>
  <si>
    <t>S53845</t>
  </si>
  <si>
    <t>2022-114AD</t>
  </si>
  <si>
    <t>Starlink 4753</t>
  </si>
  <si>
    <t>Starlink Group 4-34-28</t>
  </si>
  <si>
    <t>S53846</t>
  </si>
  <si>
    <t>2022-114AE</t>
  </si>
  <si>
    <t>Starlink 4746</t>
  </si>
  <si>
    <t>Starlink Group 4-34-29</t>
  </si>
  <si>
    <t>S53847</t>
  </si>
  <si>
    <t>2022-114AF</t>
  </si>
  <si>
    <t>Starlink 4777</t>
  </si>
  <si>
    <t>Starlink Group 4-34-30</t>
  </si>
  <si>
    <t>S53848</t>
  </si>
  <si>
    <t>2022-114AG</t>
  </si>
  <si>
    <t>Starlink 4780</t>
  </si>
  <si>
    <t>Starlink Group 4-34-31</t>
  </si>
  <si>
    <t>S53849</t>
  </si>
  <si>
    <t>2022-114AH</t>
  </si>
  <si>
    <t>Starlink 4770</t>
  </si>
  <si>
    <t>Starlink Group 4-34-32</t>
  </si>
  <si>
    <t>S53850</t>
  </si>
  <si>
    <t>2022-114AJ</t>
  </si>
  <si>
    <t>Starlink 4767</t>
  </si>
  <si>
    <t>Starlink Group 4-34-33</t>
  </si>
  <si>
    <t>S53851</t>
  </si>
  <si>
    <t>2022-114AK</t>
  </si>
  <si>
    <t>Starlink 4755</t>
  </si>
  <si>
    <t>Starlink Group 4-34-34</t>
  </si>
  <si>
    <t>S53852</t>
  </si>
  <si>
    <t>2022-114AL</t>
  </si>
  <si>
    <t>Starlink 4797</t>
  </si>
  <si>
    <t>Starlink Group 4-34-35</t>
  </si>
  <si>
    <t>S53853</t>
  </si>
  <si>
    <t>2022-114AM</t>
  </si>
  <si>
    <t>Starlink 4794</t>
  </si>
  <si>
    <t>Starlink Group 4-34-36</t>
  </si>
  <si>
    <t>S53854</t>
  </si>
  <si>
    <t>2022-114AN</t>
  </si>
  <si>
    <t>Starlink 4800</t>
  </si>
  <si>
    <t>Starlink Group 4-34-37</t>
  </si>
  <si>
    <t>S53855</t>
  </si>
  <si>
    <t>2022-114AP</t>
  </si>
  <si>
    <t>Starlink 4703</t>
  </si>
  <si>
    <t>Starlink Group 4-34-38</t>
  </si>
  <si>
    <t>S53856</t>
  </si>
  <si>
    <t>2022-114AQ</t>
  </si>
  <si>
    <t>Starlink 4795</t>
  </si>
  <si>
    <t>Starlink Group 4-34-39</t>
  </si>
  <si>
    <t>S53857</t>
  </si>
  <si>
    <t>2022-114AR</t>
  </si>
  <si>
    <t>Starlink 4809</t>
  </si>
  <si>
    <t>Starlink Group 4-34-40</t>
  </si>
  <si>
    <t>S53858</t>
  </si>
  <si>
    <t>2022-114AS</t>
  </si>
  <si>
    <t>Starlink 4798</t>
  </si>
  <si>
    <t>Starlink Group 4-34-41</t>
  </si>
  <si>
    <t>2026 Jul 11 0635</t>
  </si>
  <si>
    <t>S53859</t>
  </si>
  <si>
    <t>2022-114AT</t>
  </si>
  <si>
    <t>Starlink 4790</t>
  </si>
  <si>
    <t>Starlink Group 4-34-42</t>
  </si>
  <si>
    <t>S53860</t>
  </si>
  <si>
    <t>2022-114AU</t>
  </si>
  <si>
    <t>Starlink 4799</t>
  </si>
  <si>
    <t>Starlink Group 4-34-43</t>
  </si>
  <si>
    <t>S53861</t>
  </si>
  <si>
    <t>2022-114AV</t>
  </si>
  <si>
    <t>Starlink 4781</t>
  </si>
  <si>
    <t>Starlink Group 4-34-44</t>
  </si>
  <si>
    <t>S53862</t>
  </si>
  <si>
    <t>2022-114AW</t>
  </si>
  <si>
    <t>Starlink 4792</t>
  </si>
  <si>
    <t>Starlink Group 4-34-45</t>
  </si>
  <si>
    <t>2024 Dec 29 1944</t>
  </si>
  <si>
    <t>S53863</t>
  </si>
  <si>
    <t>2022-114AX</t>
  </si>
  <si>
    <t>Starlink 4788</t>
  </si>
  <si>
    <t>Starlink Group 4-34-46</t>
  </si>
  <si>
    <t>S53864</t>
  </si>
  <si>
    <t>2022-114AY</t>
  </si>
  <si>
    <t>Starlink 4779</t>
  </si>
  <si>
    <t>Starlink Group 4-34-47</t>
  </si>
  <si>
    <t>S53865</t>
  </si>
  <si>
    <t>2022-114AZ</t>
  </si>
  <si>
    <t>Starlink 4785</t>
  </si>
  <si>
    <t>Starlink Group 4-34-48</t>
  </si>
  <si>
    <t>2024 Dec 30 0215?</t>
  </si>
  <si>
    <t>S53866</t>
  </si>
  <si>
    <t>2022-114BA</t>
  </si>
  <si>
    <t>Starlink 4762</t>
  </si>
  <si>
    <t>Starlink Group 4-34-49</t>
  </si>
  <si>
    <t>S53867</t>
  </si>
  <si>
    <t>2022-114BB</t>
  </si>
  <si>
    <t>Starlink 4793</t>
  </si>
  <si>
    <t>Starlink Group 4-34-50</t>
  </si>
  <si>
    <t>S53868</t>
  </si>
  <si>
    <t>2022-114BC</t>
  </si>
  <si>
    <t>Starlink 4789</t>
  </si>
  <si>
    <t>Starlink Group 4-34-51</t>
  </si>
  <si>
    <t>S53869</t>
  </si>
  <si>
    <t>2022-114BD</t>
  </si>
  <si>
    <t>Starlink 4810</t>
  </si>
  <si>
    <t>Starlink Group 4-34-52</t>
  </si>
  <si>
    <t>S53870</t>
  </si>
  <si>
    <t>2022-114BE</t>
  </si>
  <si>
    <t>Starlink 4732</t>
  </si>
  <si>
    <t>Starlink Group 4-34-53</t>
  </si>
  <si>
    <t>S53871</t>
  </si>
  <si>
    <t>2022-114BF</t>
  </si>
  <si>
    <t>Starlink 4740</t>
  </si>
  <si>
    <t>Starlink Group 4-34-54</t>
  </si>
  <si>
    <t>S53886</t>
  </si>
  <si>
    <t>2022-119</t>
  </si>
  <si>
    <t>2022-119A</t>
  </si>
  <si>
    <t>Starlink 5028</t>
  </si>
  <si>
    <t>Starlink Group 4-35-01</t>
  </si>
  <si>
    <t>2022 Sep 24</t>
  </si>
  <si>
    <t>S53887</t>
  </si>
  <si>
    <t>2022-119B</t>
  </si>
  <si>
    <t>Starlink 5029</t>
  </si>
  <si>
    <t>Starlink Group 4-35-02</t>
  </si>
  <si>
    <t>S53888</t>
  </si>
  <si>
    <t>2022-119C</t>
  </si>
  <si>
    <t>Starlink 5034</t>
  </si>
  <si>
    <t>Starlink Group 4-35-03</t>
  </si>
  <si>
    <t>2026 Jul  2 0317</t>
  </si>
  <si>
    <t>S53889</t>
  </si>
  <si>
    <t>2022-119D</t>
  </si>
  <si>
    <t>Starlink 5031</t>
  </si>
  <si>
    <t>Starlink Group 4-35-04</t>
  </si>
  <si>
    <t>S53890</t>
  </si>
  <si>
    <t>2022-119E</t>
  </si>
  <si>
    <t>Starlink 5050</t>
  </si>
  <si>
    <t>Starlink Group 4-35-05</t>
  </si>
  <si>
    <t>S53891</t>
  </si>
  <si>
    <t>2022-119F</t>
  </si>
  <si>
    <t>Starlink 5041</t>
  </si>
  <si>
    <t>Starlink Group 4-35-06</t>
  </si>
  <si>
    <t>S53892</t>
  </si>
  <si>
    <t>2022-119G</t>
  </si>
  <si>
    <t>Starlink 5046</t>
  </si>
  <si>
    <t>Starlink Group 4-35-07</t>
  </si>
  <si>
    <t>S53893</t>
  </si>
  <si>
    <t>2022-119H</t>
  </si>
  <si>
    <t>Starlink 5052</t>
  </si>
  <si>
    <t>Starlink Group 4-35-08</t>
  </si>
  <si>
    <t>S53894</t>
  </si>
  <si>
    <t>2022-119J</t>
  </si>
  <si>
    <t>Starlink 5043</t>
  </si>
  <si>
    <t>Starlink Group 4-35-09</t>
  </si>
  <si>
    <t>S53895</t>
  </si>
  <si>
    <t>2022-119K</t>
  </si>
  <si>
    <t>Starlink 5032</t>
  </si>
  <si>
    <t>Starlink Group 4-35-10</t>
  </si>
  <si>
    <t>2026 Jul 12 0023</t>
  </si>
  <si>
    <t>S53896</t>
  </si>
  <si>
    <t>2022-119L</t>
  </si>
  <si>
    <t>Starlink 5037</t>
  </si>
  <si>
    <t>Starlink Group 4-35-11</t>
  </si>
  <si>
    <t>S53897</t>
  </si>
  <si>
    <t>2022-119M</t>
  </si>
  <si>
    <t>Starlink 5035</t>
  </si>
  <si>
    <t>Starlink Group 4-35-12</t>
  </si>
  <si>
    <t>S53898</t>
  </si>
  <si>
    <t>2022-119N</t>
  </si>
  <si>
    <t>Starlink 5044</t>
  </si>
  <si>
    <t>Starlink Group 4-35-13</t>
  </si>
  <si>
    <t>S53899</t>
  </si>
  <si>
    <t>2022-119P</t>
  </si>
  <si>
    <t>Starlink 5042</t>
  </si>
  <si>
    <t>Starlink Group 4-35-14</t>
  </si>
  <si>
    <t>2026 Jul  7 0610</t>
  </si>
  <si>
    <t>S53900</t>
  </si>
  <si>
    <t>2022-119Q</t>
  </si>
  <si>
    <t>Starlink 5045</t>
  </si>
  <si>
    <t>Starlink Group 4-35-15</t>
  </si>
  <si>
    <t>S53901</t>
  </si>
  <si>
    <t>2022-119R</t>
  </si>
  <si>
    <t>Starlink 5024</t>
  </si>
  <si>
    <t>Starlink Group 4-35-16</t>
  </si>
  <si>
    <t>2026 Apr 14 0439</t>
  </si>
  <si>
    <t>S53902</t>
  </si>
  <si>
    <t>2022-119S</t>
  </si>
  <si>
    <t>Starlink 5021</t>
  </si>
  <si>
    <t>Starlink Group 4-35-17</t>
  </si>
  <si>
    <t>S53903</t>
  </si>
  <si>
    <t>2022-119T</t>
  </si>
  <si>
    <t>Starlink 5022</t>
  </si>
  <si>
    <t>Starlink Group 4-35-18</t>
  </si>
  <si>
    <t>S53904</t>
  </si>
  <si>
    <t>2022-119U</t>
  </si>
  <si>
    <t>Starlink 4787</t>
  </si>
  <si>
    <t>Starlink Group 4-35-19</t>
  </si>
  <si>
    <t>S53905</t>
  </si>
  <si>
    <t>2022-119V</t>
  </si>
  <si>
    <t>Starlink 5003</t>
  </si>
  <si>
    <t>Starlink Group 4-35-20</t>
  </si>
  <si>
    <t>S53906</t>
  </si>
  <si>
    <t>2022-119W</t>
  </si>
  <si>
    <t>Starlink 5054</t>
  </si>
  <si>
    <t>Starlink Group 4-35-21</t>
  </si>
  <si>
    <t>S53907</t>
  </si>
  <si>
    <t>2022-119X</t>
  </si>
  <si>
    <t>Starlink 5063</t>
  </si>
  <si>
    <t>Starlink Group 4-35-22</t>
  </si>
  <si>
    <t>2025 Feb 27 0118</t>
  </si>
  <si>
    <t>S53908</t>
  </si>
  <si>
    <t>2022-119Y</t>
  </si>
  <si>
    <t>Starlink 5057</t>
  </si>
  <si>
    <t>Starlink Group 4-35-23</t>
  </si>
  <si>
    <t>S53909</t>
  </si>
  <si>
    <t>2022-119Z</t>
  </si>
  <si>
    <t>Starlink 4796</t>
  </si>
  <si>
    <t>Starlink Group 4-35-24</t>
  </si>
  <si>
    <t>S53910</t>
  </si>
  <si>
    <t>2022-119AA</t>
  </si>
  <si>
    <t>Starlink 5056</t>
  </si>
  <si>
    <t>Starlink Group 4-35-25</t>
  </si>
  <si>
    <t>2025 Dec 31 1353</t>
  </si>
  <si>
    <t>S53911</t>
  </si>
  <si>
    <t>2022-119AB</t>
  </si>
  <si>
    <t>Starlink 5048</t>
  </si>
  <si>
    <t>Starlink Group 4-35-26</t>
  </si>
  <si>
    <t>S53912</t>
  </si>
  <si>
    <t>2022-119AC</t>
  </si>
  <si>
    <t>Starlink 5059</t>
  </si>
  <si>
    <t>Starlink Group 4-35-27</t>
  </si>
  <si>
    <t>S53913</t>
  </si>
  <si>
    <t>2022-119AD</t>
  </si>
  <si>
    <t>Starlink 5053</t>
  </si>
  <si>
    <t>Starlink Group 4-35-28</t>
  </si>
  <si>
    <t>S53914</t>
  </si>
  <si>
    <t>2022-119AE</t>
  </si>
  <si>
    <t>Starlink 5040</t>
  </si>
  <si>
    <t>Starlink Group 4-35-29</t>
  </si>
  <si>
    <t>S53915</t>
  </si>
  <si>
    <t>2022-119AF</t>
  </si>
  <si>
    <t>Starlink 5017</t>
  </si>
  <si>
    <t>Starlink Group 4-35-30</t>
  </si>
  <si>
    <t>2026 Jun 15 2200?</t>
  </si>
  <si>
    <t>S53916</t>
  </si>
  <si>
    <t>2022-119AG</t>
  </si>
  <si>
    <t>Starlink 5051</t>
  </si>
  <si>
    <t>Starlink Group 4-35-31</t>
  </si>
  <si>
    <t>S53917</t>
  </si>
  <si>
    <t>2022-119AH</t>
  </si>
  <si>
    <t>Starlink 5036</t>
  </si>
  <si>
    <t>Starlink Group 4-35-32</t>
  </si>
  <si>
    <t>S53918</t>
  </si>
  <si>
    <t>2022-119AJ</t>
  </si>
  <si>
    <t>Starlink 5012</t>
  </si>
  <si>
    <t>Starlink Group 4-35-33</t>
  </si>
  <si>
    <t>S53919</t>
  </si>
  <si>
    <t>2022-119AK</t>
  </si>
  <si>
    <t>Starlink 5023</t>
  </si>
  <si>
    <t>Starlink Group 4-35-34</t>
  </si>
  <si>
    <t>S53920</t>
  </si>
  <si>
    <t>2022-119AL</t>
  </si>
  <si>
    <t>Starlink 5025</t>
  </si>
  <si>
    <t>Starlink Group 4-35-35</t>
  </si>
  <si>
    <t>S53921</t>
  </si>
  <si>
    <t>2022-119AM</t>
  </si>
  <si>
    <t>Starlink 5005</t>
  </si>
  <si>
    <t>Starlink Group 4-35-36</t>
  </si>
  <si>
    <t>2022 Oct 25 0915?</t>
  </si>
  <si>
    <t>S53922</t>
  </si>
  <si>
    <t>2022-119AN</t>
  </si>
  <si>
    <t>Starlink 5002</t>
  </si>
  <si>
    <t>Starlink Group 4-35-37</t>
  </si>
  <si>
    <t>S53923</t>
  </si>
  <si>
    <t>2022-119AP</t>
  </si>
  <si>
    <t>Starlink 5004</t>
  </si>
  <si>
    <t>Starlink Group 4-35-38</t>
  </si>
  <si>
    <t>S53924</t>
  </si>
  <si>
    <t>2022-119AQ</t>
  </si>
  <si>
    <t>Starlink 5001</t>
  </si>
  <si>
    <t>Starlink Group 4-35-39</t>
  </si>
  <si>
    <t>S53925</t>
  </si>
  <si>
    <t>2022-119AR</t>
  </si>
  <si>
    <t>Starlink 5011</t>
  </si>
  <si>
    <t>Starlink Group 4-35-40</t>
  </si>
  <si>
    <t>S53926</t>
  </si>
  <si>
    <t>2022-119AS</t>
  </si>
  <si>
    <t>Starlink 5014</t>
  </si>
  <si>
    <t>Starlink Group 4-35-41</t>
  </si>
  <si>
    <t>S53927</t>
  </si>
  <si>
    <t>2022-119AT</t>
  </si>
  <si>
    <t>Starlink 5008</t>
  </si>
  <si>
    <t>Starlink Group 4-35-42</t>
  </si>
  <si>
    <t>2025 Nov 17 1508</t>
  </si>
  <si>
    <t>S53928</t>
  </si>
  <si>
    <t>2022-119AU</t>
  </si>
  <si>
    <t>Starlink 5009</t>
  </si>
  <si>
    <t>Starlink Group 4-35-43</t>
  </si>
  <si>
    <t>S53929</t>
  </si>
  <si>
    <t>2022-119AV</t>
  </si>
  <si>
    <t>Starlink 5018</t>
  </si>
  <si>
    <t>Starlink Group 4-35-44</t>
  </si>
  <si>
    <t>S53930</t>
  </si>
  <si>
    <t>2022-119AW</t>
  </si>
  <si>
    <t>Starlink 5010</t>
  </si>
  <si>
    <t>Starlink Group 4-35-45</t>
  </si>
  <si>
    <t>S53931</t>
  </si>
  <si>
    <t>2022-119AX</t>
  </si>
  <si>
    <t>Starlink 5015</t>
  </si>
  <si>
    <t>Starlink Group 4-35-46</t>
  </si>
  <si>
    <t>2025 Nov 27 1945</t>
  </si>
  <si>
    <t>S53932</t>
  </si>
  <si>
    <t>2022-119AY</t>
  </si>
  <si>
    <t>Starlink 4772</t>
  </si>
  <si>
    <t>Starlink Group 4-35-47</t>
  </si>
  <si>
    <t>S53933</t>
  </si>
  <si>
    <t>2022-119AZ</t>
  </si>
  <si>
    <t>Starlink 4782</t>
  </si>
  <si>
    <t>Starlink Group 4-35-48</t>
  </si>
  <si>
    <t>S53934</t>
  </si>
  <si>
    <t>2022-119BA</t>
  </si>
  <si>
    <t>Starlink 4775</t>
  </si>
  <si>
    <t>Starlink Group 4-35-49</t>
  </si>
  <si>
    <t>S53935</t>
  </si>
  <si>
    <t>2022-119BB</t>
  </si>
  <si>
    <t>Starlink 5000</t>
  </si>
  <si>
    <t>Starlink Group 4-35-50</t>
  </si>
  <si>
    <t>2026 Jul  7 1620</t>
  </si>
  <si>
    <t>S53936</t>
  </si>
  <si>
    <t>2022-119BC</t>
  </si>
  <si>
    <t>Starlink 4791</t>
  </si>
  <si>
    <t>Starlink Group 4-35-51</t>
  </si>
  <si>
    <t>S53937</t>
  </si>
  <si>
    <t>2022-119BD</t>
  </si>
  <si>
    <t>Starlink 4765</t>
  </si>
  <si>
    <t>Starlink Group 4-35-52</t>
  </si>
  <si>
    <t>2025 Jan 14 0011</t>
  </si>
  <si>
    <t>S53964</t>
  </si>
  <si>
    <t>2022-125</t>
  </si>
  <si>
    <t>2022-125A</t>
  </si>
  <si>
    <t>Starlink 4633</t>
  </si>
  <si>
    <t>Starlink Group 4-29-01</t>
  </si>
  <si>
    <t>2022 Oct  5</t>
  </si>
  <si>
    <t>S53965</t>
  </si>
  <si>
    <t>2022-125B</t>
  </si>
  <si>
    <t>Starlink 4578</t>
  </si>
  <si>
    <t>Starlink Group 4-29-02</t>
  </si>
  <si>
    <t>2026 Apr 16 0231</t>
  </si>
  <si>
    <t>S53966</t>
  </si>
  <si>
    <t>2022-125C</t>
  </si>
  <si>
    <t>Starlink 4635</t>
  </si>
  <si>
    <t>Starlink Group 4-29-03</t>
  </si>
  <si>
    <t>S53967</t>
  </si>
  <si>
    <t>2022-125D</t>
  </si>
  <si>
    <t>Starlink 4634</t>
  </si>
  <si>
    <t>Starlink Group 4-29-04</t>
  </si>
  <si>
    <t>S53968</t>
  </si>
  <si>
    <t>2022-125E</t>
  </si>
  <si>
    <t>Starlink 4629</t>
  </si>
  <si>
    <t>Starlink Group 4-29-05</t>
  </si>
  <si>
    <t>S53969</t>
  </si>
  <si>
    <t>2022-125F</t>
  </si>
  <si>
    <t>Starlink 4468</t>
  </si>
  <si>
    <t>Starlink Group 4-29-06</t>
  </si>
  <si>
    <t>S53970</t>
  </si>
  <si>
    <t>2022-125G</t>
  </si>
  <si>
    <t>Starlink 4567</t>
  </si>
  <si>
    <t>Starlink Group 4-29-07</t>
  </si>
  <si>
    <t>S53971</t>
  </si>
  <si>
    <t>2022-125H</t>
  </si>
  <si>
    <t>Starlink 4639</t>
  </si>
  <si>
    <t>Starlink Group 4-29-08</t>
  </si>
  <si>
    <t>2026 Feb 12 1620</t>
  </si>
  <si>
    <t>S53972</t>
  </si>
  <si>
    <t>2022-125J</t>
  </si>
  <si>
    <t>Starlink 5157</t>
  </si>
  <si>
    <t>Starlink Group 4-29-09</t>
  </si>
  <si>
    <t>2024 May 23 1026</t>
  </si>
  <si>
    <t>S53973</t>
  </si>
  <si>
    <t>2022-125K</t>
  </si>
  <si>
    <t>Starlink 5156</t>
  </si>
  <si>
    <t>Starlink Group 4-29-10</t>
  </si>
  <si>
    <t>S53974</t>
  </si>
  <si>
    <t>2022-125L</t>
  </si>
  <si>
    <t>Starlink 5159</t>
  </si>
  <si>
    <t>Starlink Group 4-29-11</t>
  </si>
  <si>
    <t>S53975</t>
  </si>
  <si>
    <t>2022-125M</t>
  </si>
  <si>
    <t>Starlink 5137</t>
  </si>
  <si>
    <t>Starlink Group 4-29-12</t>
  </si>
  <si>
    <t>S53976</t>
  </si>
  <si>
    <t>2022-125N</t>
  </si>
  <si>
    <t>Starlink 5134</t>
  </si>
  <si>
    <t>Starlink Group 4-29-13</t>
  </si>
  <si>
    <t>S53977</t>
  </si>
  <si>
    <t>2022-125P</t>
  </si>
  <si>
    <t>Starlink 5094</t>
  </si>
  <si>
    <t>Starlink Group 4-29-14</t>
  </si>
  <si>
    <t>S53978</t>
  </si>
  <si>
    <t>2022-125Q</t>
  </si>
  <si>
    <t>Starlink 5148</t>
  </si>
  <si>
    <t>Starlink Group 4-29-15</t>
  </si>
  <si>
    <t>S53979</t>
  </si>
  <si>
    <t>2022-125R</t>
  </si>
  <si>
    <t>Starlink 5123</t>
  </si>
  <si>
    <t>Starlink Group 4-29-16</t>
  </si>
  <si>
    <t>S53980</t>
  </si>
  <si>
    <t>2022-125S</t>
  </si>
  <si>
    <t>Starlink 5133</t>
  </si>
  <si>
    <t>Starlink Group 4-29-17</t>
  </si>
  <si>
    <t>S53981</t>
  </si>
  <si>
    <t>2022-125T</t>
  </si>
  <si>
    <t>Starlink 5149</t>
  </si>
  <si>
    <t>Starlink Group 4-29-18</t>
  </si>
  <si>
    <t>S53982</t>
  </si>
  <si>
    <t>2022-125U</t>
  </si>
  <si>
    <t>Starlink 5120</t>
  </si>
  <si>
    <t>Starlink Group 4-29-19</t>
  </si>
  <si>
    <t>S53983</t>
  </si>
  <si>
    <t>2022-125V</t>
  </si>
  <si>
    <t>Starlink 5103</t>
  </si>
  <si>
    <t>Starlink Group 4-29-20</t>
  </si>
  <si>
    <t>2026 Feb  2 1828</t>
  </si>
  <si>
    <t>S53984</t>
  </si>
  <si>
    <t>2022-125W</t>
  </si>
  <si>
    <t>Starlink 5142</t>
  </si>
  <si>
    <t>Starlink Group 4-29-21</t>
  </si>
  <si>
    <t>S53985</t>
  </si>
  <si>
    <t>2022-125X</t>
  </si>
  <si>
    <t>Starlink 5147</t>
  </si>
  <si>
    <t>Starlink Group 4-29-22</t>
  </si>
  <si>
    <t>S53986</t>
  </si>
  <si>
    <t>2022-125Y</t>
  </si>
  <si>
    <t>Starlink 5119</t>
  </si>
  <si>
    <t>Starlink Group 4-29-23</t>
  </si>
  <si>
    <t>S53987</t>
  </si>
  <si>
    <t>2022-125Z</t>
  </si>
  <si>
    <t>Starlink 5112</t>
  </si>
  <si>
    <t>Starlink Group 4-29-24</t>
  </si>
  <si>
    <t>2025 Feb 26 1411?</t>
  </si>
  <si>
    <t>S53988</t>
  </si>
  <si>
    <t>2022-125AA</t>
  </si>
  <si>
    <t>Starlink 5113</t>
  </si>
  <si>
    <t>Starlink Group 4-29-25</t>
  </si>
  <si>
    <t>S53989</t>
  </si>
  <si>
    <t>2022-125AB</t>
  </si>
  <si>
    <t>Starlink 5115</t>
  </si>
  <si>
    <t>Starlink Group 4-29-26</t>
  </si>
  <si>
    <t>2024 Dec 29 0330?</t>
  </si>
  <si>
    <t>S53990</t>
  </si>
  <si>
    <t>2022-125AC</t>
  </si>
  <si>
    <t>Starlink 5075</t>
  </si>
  <si>
    <t>Starlink Group 4-29-27</t>
  </si>
  <si>
    <t>2024 Aug 22 0415</t>
  </si>
  <si>
    <t>S53991</t>
  </si>
  <si>
    <t>2022-125AD</t>
  </si>
  <si>
    <t>Starlink 5118</t>
  </si>
  <si>
    <t>Starlink Group 4-29-28</t>
  </si>
  <si>
    <t>S53992</t>
  </si>
  <si>
    <t>2022-125AE</t>
  </si>
  <si>
    <t>Starlink 5108</t>
  </si>
  <si>
    <t>Starlink Group 4-29-29</t>
  </si>
  <si>
    <t>S53993</t>
  </si>
  <si>
    <t>2022-125AF</t>
  </si>
  <si>
    <t>Starlink 5121</t>
  </si>
  <si>
    <t>Starlink Group 4-29-30</t>
  </si>
  <si>
    <t>S53994</t>
  </si>
  <si>
    <t>2022-125AG</t>
  </si>
  <si>
    <t>Starlink 5125</t>
  </si>
  <si>
    <t>Starlink Group 4-29-31</t>
  </si>
  <si>
    <t>S53995</t>
  </si>
  <si>
    <t>2022-125AH</t>
  </si>
  <si>
    <t>Starlink 5097</t>
  </si>
  <si>
    <t>Starlink Group 4-29-32</t>
  </si>
  <si>
    <t>S53996</t>
  </si>
  <si>
    <t>2022-125AJ</t>
  </si>
  <si>
    <t>Starlink 5131</t>
  </si>
  <si>
    <t>Starlink Group 4-29-33</t>
  </si>
  <si>
    <t>S53997</t>
  </si>
  <si>
    <t>2022-125AK</t>
  </si>
  <si>
    <t>Starlink 5130</t>
  </si>
  <si>
    <t>Starlink Group 4-29-34</t>
  </si>
  <si>
    <t>S53998</t>
  </si>
  <si>
    <t>2022-125AL</t>
  </si>
  <si>
    <t>Starlink 5128</t>
  </si>
  <si>
    <t>Starlink Group 4-29-35</t>
  </si>
  <si>
    <t>S53999</t>
  </si>
  <si>
    <t>2022-125AM</t>
  </si>
  <si>
    <t>Starlink 5079</t>
  </si>
  <si>
    <t>Starlink Group 4-29-36</t>
  </si>
  <si>
    <t>S54000</t>
  </si>
  <si>
    <t>2022-125AN</t>
  </si>
  <si>
    <t>Starlink 5088</t>
  </si>
  <si>
    <t>Starlink Group 4-29-37</t>
  </si>
  <si>
    <t>S54001</t>
  </si>
  <si>
    <t>2022-125AP</t>
  </si>
  <si>
    <t>Starlink 5105</t>
  </si>
  <si>
    <t>Starlink Group 4-29-38</t>
  </si>
  <si>
    <t>2024 May 15 2120</t>
  </si>
  <si>
    <t>S54002</t>
  </si>
  <si>
    <t>2022-125AQ</t>
  </si>
  <si>
    <t>Starlink 5109</t>
  </si>
  <si>
    <t>Starlink Group 4-29-39</t>
  </si>
  <si>
    <t>S54003</t>
  </si>
  <si>
    <t>2022-125AR</t>
  </si>
  <si>
    <t>Starlink 5114</t>
  </si>
  <si>
    <t>Starlink Group 4-29-40</t>
  </si>
  <si>
    <t>S54004</t>
  </si>
  <si>
    <t>2022-125AS</t>
  </si>
  <si>
    <t>Starlink 5129</t>
  </si>
  <si>
    <t>Starlink Group 4-29-41</t>
  </si>
  <si>
    <t>S54005</t>
  </si>
  <si>
    <t>2022-125AT</t>
  </si>
  <si>
    <t>Starlink 5135</t>
  </si>
  <si>
    <t>Starlink Group 4-29-42</t>
  </si>
  <si>
    <t>S54006</t>
  </si>
  <si>
    <t>2022-125AU</t>
  </si>
  <si>
    <t>Starlink 5096</t>
  </si>
  <si>
    <t>Starlink Group 4-29-43</t>
  </si>
  <si>
    <t>S54007</t>
  </si>
  <si>
    <t>2022-125AV</t>
  </si>
  <si>
    <t>Starlink 5132</t>
  </si>
  <si>
    <t>Starlink Group 4-29-44</t>
  </si>
  <si>
    <t>S54008</t>
  </si>
  <si>
    <t>2022-125AW</t>
  </si>
  <si>
    <t>Starlink 5145</t>
  </si>
  <si>
    <t>Starlink Group 4-29-45</t>
  </si>
  <si>
    <t>S54009</t>
  </si>
  <si>
    <t>2022-125AX</t>
  </si>
  <si>
    <t>Starlink 5099</t>
  </si>
  <si>
    <t>Starlink Group 4-29-46</t>
  </si>
  <si>
    <t>S54010</t>
  </si>
  <si>
    <t>2022-125AY</t>
  </si>
  <si>
    <t>Starlink 5127</t>
  </si>
  <si>
    <t>Starlink Group 4-29-47</t>
  </si>
  <si>
    <t>S54011</t>
  </si>
  <si>
    <t>2022-125AZ</t>
  </si>
  <si>
    <t>Starlink 5124</t>
  </si>
  <si>
    <t>Starlink Group 4-29-48</t>
  </si>
  <si>
    <t>S54012</t>
  </si>
  <si>
    <t>2022-125BA</t>
  </si>
  <si>
    <t>Starlink 5126</t>
  </si>
  <si>
    <t>Starlink Group 4-29-49</t>
  </si>
  <si>
    <t>S54013</t>
  </si>
  <si>
    <t>2022-125BB</t>
  </si>
  <si>
    <t>Starlink 5098</t>
  </si>
  <si>
    <t>Starlink Group 4-29-50</t>
  </si>
  <si>
    <t>S54014</t>
  </si>
  <si>
    <t>2022-125BC</t>
  </si>
  <si>
    <t>Starlink 5116</t>
  </si>
  <si>
    <t>Starlink Group 4-29-51</t>
  </si>
  <si>
    <t>2024 May 25 2300?</t>
  </si>
  <si>
    <t>S54015</t>
  </si>
  <si>
    <t>2022-125BD</t>
  </si>
  <si>
    <t>Starlink 5055</t>
  </si>
  <si>
    <t>Starlink Group 4-29-52</t>
  </si>
  <si>
    <t>2026 Sep 20 1858</t>
  </si>
  <si>
    <t>S54051</t>
  </si>
  <si>
    <t>2022-136</t>
  </si>
  <si>
    <t>2022-136A</t>
  </si>
  <si>
    <t>Starlink 5195</t>
  </si>
  <si>
    <t>Starlink Group 4-36-01</t>
  </si>
  <si>
    <t>2022 Oct 20</t>
  </si>
  <si>
    <t>S54052</t>
  </si>
  <si>
    <t>2022-136B</t>
  </si>
  <si>
    <t>Starlink 5189</t>
  </si>
  <si>
    <t>Starlink Group 4-36-02</t>
  </si>
  <si>
    <t>S54053</t>
  </si>
  <si>
    <t>2022-136C</t>
  </si>
  <si>
    <t>Starlink 5176</t>
  </si>
  <si>
    <t>Starlink Group 4-36-03</t>
  </si>
  <si>
    <t>S54054</t>
  </si>
  <si>
    <t>2022-136D</t>
  </si>
  <si>
    <t>Starlink 5163</t>
  </si>
  <si>
    <t>Starlink Group 4-36-04</t>
  </si>
  <si>
    <t>S54055</t>
  </si>
  <si>
    <t>2022-136E</t>
  </si>
  <si>
    <t>Starlink 5158</t>
  </si>
  <si>
    <t>Starlink Group 4-36-05</t>
  </si>
  <si>
    <t>S54056</t>
  </si>
  <si>
    <t>2022-136F</t>
  </si>
  <si>
    <t>Starlink 5226</t>
  </si>
  <si>
    <t>Starlink Group 4-36-06</t>
  </si>
  <si>
    <t>S54057</t>
  </si>
  <si>
    <t>2022-136G</t>
  </si>
  <si>
    <t>Starlink 5216</t>
  </si>
  <si>
    <t>Starlink Group 4-36-07</t>
  </si>
  <si>
    <t>2023 Apr  6 1002</t>
  </si>
  <si>
    <t>S54058</t>
  </si>
  <si>
    <t>2022-136H</t>
  </si>
  <si>
    <t>Starlink 5167</t>
  </si>
  <si>
    <t>Starlink Group 4-36-08</t>
  </si>
  <si>
    <t>S54059</t>
  </si>
  <si>
    <t>2022-136J</t>
  </si>
  <si>
    <t>Starlink 5173</t>
  </si>
  <si>
    <t>Starlink Group 4-36-09</t>
  </si>
  <si>
    <t>S54060</t>
  </si>
  <si>
    <t>2022-136K</t>
  </si>
  <si>
    <t>Starlink 5169</t>
  </si>
  <si>
    <t>Starlink Group 4-36-10</t>
  </si>
  <si>
    <t>S54061</t>
  </si>
  <si>
    <t>2022-136L</t>
  </si>
  <si>
    <t>Starlink 5209</t>
  </si>
  <si>
    <t>Starlink Group 4-36-11</t>
  </si>
  <si>
    <t>S54062</t>
  </si>
  <si>
    <t>2022-136M</t>
  </si>
  <si>
    <t>Starlink 5170</t>
  </si>
  <si>
    <t>Starlink Group 4-36-12</t>
  </si>
  <si>
    <t>S54063</t>
  </si>
  <si>
    <t>2022-136N</t>
  </si>
  <si>
    <t>Starlink 5225</t>
  </si>
  <si>
    <t>Starlink Group 4-36-13</t>
  </si>
  <si>
    <t>2026 Feb  8 1645</t>
  </si>
  <si>
    <t>S54064</t>
  </si>
  <si>
    <t>2022-136P</t>
  </si>
  <si>
    <t>Starlink 5172</t>
  </si>
  <si>
    <t>Starlink Group 4-36-14</t>
  </si>
  <si>
    <t>S54065</t>
  </si>
  <si>
    <t>2022-136Q</t>
  </si>
  <si>
    <t>Starlink 5187</t>
  </si>
  <si>
    <t>Starlink Group 4-36-15</t>
  </si>
  <si>
    <t>S54066</t>
  </si>
  <si>
    <t>2022-136R</t>
  </si>
  <si>
    <t>Starlink 5151</t>
  </si>
  <si>
    <t>Starlink Group 4-36-16</t>
  </si>
  <si>
    <t>S54067</t>
  </si>
  <si>
    <t>2022-136S</t>
  </si>
  <si>
    <t>Starlink 5174</t>
  </si>
  <si>
    <t>Starlink Group 4-36-17</t>
  </si>
  <si>
    <t>S54068</t>
  </si>
  <si>
    <t>2022-136T</t>
  </si>
  <si>
    <t>Starlink 5222</t>
  </si>
  <si>
    <t>Starlink Group 4-36-18</t>
  </si>
  <si>
    <t>S54069</t>
  </si>
  <si>
    <t>2022-136U</t>
  </si>
  <si>
    <t>Starlink 5223</t>
  </si>
  <si>
    <t>Starlink Group 4-36-19</t>
  </si>
  <si>
    <t>2024 Aug 28 1500?</t>
  </si>
  <si>
    <t>S54070</t>
  </si>
  <si>
    <t>2022-136V</t>
  </si>
  <si>
    <t>Starlink 5181</t>
  </si>
  <si>
    <t>Starlink Group 4-36-20</t>
  </si>
  <si>
    <t>S54071</t>
  </si>
  <si>
    <t>2022-136W</t>
  </si>
  <si>
    <t>Starlink 5168</t>
  </si>
  <si>
    <t>Starlink Group 4-36-21</t>
  </si>
  <si>
    <t>S54072</t>
  </si>
  <si>
    <t>2022-136X</t>
  </si>
  <si>
    <t>Starlink 5144</t>
  </si>
  <si>
    <t>Starlink Group 4-36-22</t>
  </si>
  <si>
    <t>2025 Jan  9 0550</t>
  </si>
  <si>
    <t>S54073</t>
  </si>
  <si>
    <t>2022-136Y</t>
  </si>
  <si>
    <t>Starlink 5146</t>
  </si>
  <si>
    <t>Starlink Group 4-36-23</t>
  </si>
  <si>
    <t>S54074</t>
  </si>
  <si>
    <t>2022-136Z</t>
  </si>
  <si>
    <t>Starlink 5192</t>
  </si>
  <si>
    <t>Starlink Group 4-36-24</t>
  </si>
  <si>
    <t>S54075</t>
  </si>
  <si>
    <t>2022-136AA</t>
  </si>
  <si>
    <t>Starlink 5212</t>
  </si>
  <si>
    <t>Starlink Group 4-36-25</t>
  </si>
  <si>
    <t>S54076</t>
  </si>
  <si>
    <t>2022-136AB</t>
  </si>
  <si>
    <t>Starlink 5201</t>
  </si>
  <si>
    <t>Starlink Group 4-36-26</t>
  </si>
  <si>
    <t>S54077</t>
  </si>
  <si>
    <t>2022-136AC</t>
  </si>
  <si>
    <t>Starlink 5171</t>
  </si>
  <si>
    <t>Starlink Group 4-36-27</t>
  </si>
  <si>
    <t>S54078</t>
  </si>
  <si>
    <t>2022-136AD</t>
  </si>
  <si>
    <t>Starlink 5138</t>
  </si>
  <si>
    <t>Starlink Group 4-36-28</t>
  </si>
  <si>
    <t>2025 Nov 23</t>
  </si>
  <si>
    <t>S54079</t>
  </si>
  <si>
    <t>2022-136AE</t>
  </si>
  <si>
    <t>Starlink 5175</t>
  </si>
  <si>
    <t>Starlink Group 4-36-29</t>
  </si>
  <si>
    <t>S54080</t>
  </si>
  <si>
    <t>2022-136AF</t>
  </si>
  <si>
    <t>Starlink 5160</t>
  </si>
  <si>
    <t>Starlink Group 4-36-30</t>
  </si>
  <si>
    <t>2026 Jun 20 0232</t>
  </si>
  <si>
    <t>S54081</t>
  </si>
  <si>
    <t>2022-136AG</t>
  </si>
  <si>
    <t>Starlink 5165</t>
  </si>
  <si>
    <t>Starlink Group 4-36-31</t>
  </si>
  <si>
    <t>2025 Oct 14 0735</t>
  </si>
  <si>
    <t>S54082</t>
  </si>
  <si>
    <t>2022-136AH</t>
  </si>
  <si>
    <t>Starlink 5210</t>
  </si>
  <si>
    <t>Starlink Group 4-36-32</t>
  </si>
  <si>
    <t>S54083</t>
  </si>
  <si>
    <t>2022-136AJ</t>
  </si>
  <si>
    <t>Starlink 5178</t>
  </si>
  <si>
    <t>Starlink Group 4-36-33</t>
  </si>
  <si>
    <t>S54084</t>
  </si>
  <si>
    <t>2022-136AK</t>
  </si>
  <si>
    <t>Starlink 5183</t>
  </si>
  <si>
    <t>Starlink Group 4-36-34</t>
  </si>
  <si>
    <t>S54085</t>
  </si>
  <si>
    <t>2022-136AL</t>
  </si>
  <si>
    <t>Starlink 5166</t>
  </si>
  <si>
    <t>Starlink Group 4-36-35</t>
  </si>
  <si>
    <t>S54086</t>
  </si>
  <si>
    <t>2022-136AM</t>
  </si>
  <si>
    <t>Starlink 5211</t>
  </si>
  <si>
    <t>Starlink Group 4-36-36</t>
  </si>
  <si>
    <t>S54087</t>
  </si>
  <si>
    <t>2022-136AN</t>
  </si>
  <si>
    <t>Starlink 5184</t>
  </si>
  <si>
    <t>Starlink Group 4-36-37</t>
  </si>
  <si>
    <t>S54088</t>
  </si>
  <si>
    <t>2022-136AP</t>
  </si>
  <si>
    <t>Starlink 5153</t>
  </si>
  <si>
    <t>Starlink Group 4-36-38</t>
  </si>
  <si>
    <t>S54089</t>
  </si>
  <si>
    <t>2022-136AQ</t>
  </si>
  <si>
    <t>Starlink 5143</t>
  </si>
  <si>
    <t>Starlink Group 4-36-39</t>
  </si>
  <si>
    <t>S54090</t>
  </si>
  <si>
    <t>2022-136AR</t>
  </si>
  <si>
    <t>Starlink 5177</t>
  </si>
  <si>
    <t>Starlink Group 4-36-40</t>
  </si>
  <si>
    <t>S54091</t>
  </si>
  <si>
    <t>2022-136AS</t>
  </si>
  <si>
    <t>Starlink 5221</t>
  </si>
  <si>
    <t>Starlink Group 4-36-41</t>
  </si>
  <si>
    <t>S54092</t>
  </si>
  <si>
    <t>2022-136AT</t>
  </si>
  <si>
    <t>Starlink 5190</t>
  </si>
  <si>
    <t>Starlink Group 4-36-42</t>
  </si>
  <si>
    <t>2026 Aug 22 1842</t>
  </si>
  <si>
    <t>S54093</t>
  </si>
  <si>
    <t>2022-136AU</t>
  </si>
  <si>
    <t>Starlink 5213</t>
  </si>
  <si>
    <t>Starlink Group 4-36-43</t>
  </si>
  <si>
    <t>S54094</t>
  </si>
  <si>
    <t>2022-136AV</t>
  </si>
  <si>
    <t>Starlink 5219</t>
  </si>
  <si>
    <t>Starlink Group 4-36-44</t>
  </si>
  <si>
    <t>2026 Jan 13 2236</t>
  </si>
  <si>
    <t>S54095</t>
  </si>
  <si>
    <t>2022-136AW</t>
  </si>
  <si>
    <t>Starlink 5193</t>
  </si>
  <si>
    <t>Starlink Group 4-36-45</t>
  </si>
  <si>
    <t>S54096</t>
  </si>
  <si>
    <t>2022-136AX</t>
  </si>
  <si>
    <t>Starlink 5188</t>
  </si>
  <si>
    <t>Starlink Group 4-36-46</t>
  </si>
  <si>
    <t>S54097</t>
  </si>
  <si>
    <t>2022-136AY</t>
  </si>
  <si>
    <t>Starlink 5197</t>
  </si>
  <si>
    <t>Starlink Group 4-36-47</t>
  </si>
  <si>
    <t>S54098</t>
  </si>
  <si>
    <t>2022-136AZ</t>
  </si>
  <si>
    <t>Starlink 5217</t>
  </si>
  <si>
    <t>Starlink Group 4-36-48</t>
  </si>
  <si>
    <t>S54099</t>
  </si>
  <si>
    <t>2022-136BA</t>
  </si>
  <si>
    <t>Starlink 5198</t>
  </si>
  <si>
    <t>Starlink Group 4-36-49</t>
  </si>
  <si>
    <t>S54100</t>
  </si>
  <si>
    <t>2022-136BB</t>
  </si>
  <si>
    <t>Starlink 5185</t>
  </si>
  <si>
    <t>Starlink Group 4-36-50</t>
  </si>
  <si>
    <t>S54101</t>
  </si>
  <si>
    <t>2022-136BC</t>
  </si>
  <si>
    <t>Starlink 5204</t>
  </si>
  <si>
    <t>Starlink Group 4-36-51</t>
  </si>
  <si>
    <t>S54102</t>
  </si>
  <si>
    <t>2022-136BD</t>
  </si>
  <si>
    <t>Starlink 5179</t>
  </si>
  <si>
    <t>Starlink Group 4-36-52</t>
  </si>
  <si>
    <t>S54103</t>
  </si>
  <si>
    <t>2022-136BE</t>
  </si>
  <si>
    <t>Starlink 5200</t>
  </si>
  <si>
    <t>Starlink Group 4-36-53</t>
  </si>
  <si>
    <t>S54104</t>
  </si>
  <si>
    <t>2022-136BF</t>
  </si>
  <si>
    <t>Starlink 5203</t>
  </si>
  <si>
    <t>Starlink Group 4-36-54</t>
  </si>
  <si>
    <t>S54157</t>
  </si>
  <si>
    <t>2022-141</t>
  </si>
  <si>
    <t>2022-141A</t>
  </si>
  <si>
    <t>Starlink 5290</t>
  </si>
  <si>
    <t>Starlink Group 4-31-01</t>
  </si>
  <si>
    <t>2022 Oct 28</t>
  </si>
  <si>
    <t>S54158</t>
  </si>
  <si>
    <t>2022-141B</t>
  </si>
  <si>
    <t>Starlink 5297</t>
  </si>
  <si>
    <t>Starlink Group 4-31-02</t>
  </si>
  <si>
    <t>S54159</t>
  </si>
  <si>
    <t>2022-141C</t>
  </si>
  <si>
    <t>Starlink 5294</t>
  </si>
  <si>
    <t>Starlink Group 4-31-03</t>
  </si>
  <si>
    <t>S54160</t>
  </si>
  <si>
    <t>2022-141D</t>
  </si>
  <si>
    <t>Starlink 5233</t>
  </si>
  <si>
    <t>Starlink Group 4-31-04</t>
  </si>
  <si>
    <t>S54161</t>
  </si>
  <si>
    <t>2022-141E</t>
  </si>
  <si>
    <t>Starlink 5269</t>
  </si>
  <si>
    <t>Starlink Group 4-31-05</t>
  </si>
  <si>
    <t>S54162</t>
  </si>
  <si>
    <t>2022-141F</t>
  </si>
  <si>
    <t>Starlink 5273</t>
  </si>
  <si>
    <t>Starlink Group 4-31-06</t>
  </si>
  <si>
    <t>S54163</t>
  </si>
  <si>
    <t>2022-141G</t>
  </si>
  <si>
    <t>Starlink 5161</t>
  </si>
  <si>
    <t>Starlink Group 4-31-07</t>
  </si>
  <si>
    <t>S54164</t>
  </si>
  <si>
    <t>2022-141H</t>
  </si>
  <si>
    <t>Starlink 5278</t>
  </si>
  <si>
    <t>Starlink Group 4-31-08</t>
  </si>
  <si>
    <t>S54165</t>
  </si>
  <si>
    <t>2022-141J</t>
  </si>
  <si>
    <t>Starlink 5279</t>
  </si>
  <si>
    <t>Starlink Group 4-31-09</t>
  </si>
  <si>
    <t>S54166</t>
  </si>
  <si>
    <t>2022-141K</t>
  </si>
  <si>
    <t>Starlink 5280</t>
  </si>
  <si>
    <t>Starlink Group 4-31-10</t>
  </si>
  <si>
    <t>S54167</t>
  </si>
  <si>
    <t>2022-141L</t>
  </si>
  <si>
    <t>Starlink 5243</t>
  </si>
  <si>
    <t>Starlink Group 4-31-11</t>
  </si>
  <si>
    <t>S54168</t>
  </si>
  <si>
    <t>2022-141M</t>
  </si>
  <si>
    <t>Starlink 5245</t>
  </si>
  <si>
    <t>Starlink Group 4-31-12</t>
  </si>
  <si>
    <t>S54169</t>
  </si>
  <si>
    <t>2022-141N</t>
  </si>
  <si>
    <t>Starlink 5282</t>
  </si>
  <si>
    <t>Starlink Group 4-31-13</t>
  </si>
  <si>
    <t>S54170</t>
  </si>
  <si>
    <t>2022-141P</t>
  </si>
  <si>
    <t>Starlink 5155</t>
  </si>
  <si>
    <t>Starlink Group 4-31-14</t>
  </si>
  <si>
    <t>S54171</t>
  </si>
  <si>
    <t>2022-141Q</t>
  </si>
  <si>
    <t>Starlink 5229</t>
  </si>
  <si>
    <t>Starlink Group 4-31-15</t>
  </si>
  <si>
    <t>2025 May 16 0130?</t>
  </si>
  <si>
    <t>S54172</t>
  </si>
  <si>
    <t>2022-141R</t>
  </si>
  <si>
    <t>Starlink 5117</t>
  </si>
  <si>
    <t>Starlink Group 4-31-16</t>
  </si>
  <si>
    <t>S54173</t>
  </si>
  <si>
    <t>2022-141S</t>
  </si>
  <si>
    <t>Starlink 5242</t>
  </si>
  <si>
    <t>Starlink Group 4-31-17</t>
  </si>
  <si>
    <t>S54174</t>
  </si>
  <si>
    <t>2022-141T</t>
  </si>
  <si>
    <t>Starlink 5248</t>
  </si>
  <si>
    <t>Starlink Group 4-31-18</t>
  </si>
  <si>
    <t>S54175</t>
  </si>
  <si>
    <t>2022-141U</t>
  </si>
  <si>
    <t>Starlink 5256</t>
  </si>
  <si>
    <t>Starlink Group 4-31-19</t>
  </si>
  <si>
    <t>S54176</t>
  </si>
  <si>
    <t>2022-141V</t>
  </si>
  <si>
    <t>Starlink 5154</t>
  </si>
  <si>
    <t>Starlink Group 4-31-20</t>
  </si>
  <si>
    <t>S54177</t>
  </si>
  <si>
    <t>2022-141W</t>
  </si>
  <si>
    <t>Starlink 5186</t>
  </si>
  <si>
    <t>Starlink Group 4-31-21</t>
  </si>
  <si>
    <t>S54178</t>
  </si>
  <si>
    <t>2022-141X</t>
  </si>
  <si>
    <t>Starlink 5164</t>
  </si>
  <si>
    <t>Starlink Group 4-31-22</t>
  </si>
  <si>
    <t>S54179</t>
  </si>
  <si>
    <t>2022-141Y</t>
  </si>
  <si>
    <t>Starlink 5122</t>
  </si>
  <si>
    <t>Starlink Group 4-31-23</t>
  </si>
  <si>
    <t>S54180</t>
  </si>
  <si>
    <t>2022-141Z</t>
  </si>
  <si>
    <t>Starlink 5228</t>
  </si>
  <si>
    <t>Starlink Group 4-31-24</t>
  </si>
  <si>
    <t>2026 May  4 1032</t>
  </si>
  <si>
    <t>S54181</t>
  </si>
  <si>
    <t>2022-141AA</t>
  </si>
  <si>
    <t>Starlink 5227</t>
  </si>
  <si>
    <t>Starlink Group 4-31-25</t>
  </si>
  <si>
    <t>S54182</t>
  </si>
  <si>
    <t>2022-141AB</t>
  </si>
  <si>
    <t>Starlink 5231</t>
  </si>
  <si>
    <t>Starlink Group 4-31-26</t>
  </si>
  <si>
    <t>S54183</t>
  </si>
  <si>
    <t>2022-141AC</t>
  </si>
  <si>
    <t>Starlink 5239</t>
  </si>
  <si>
    <t>Starlink Group 4-31-27</t>
  </si>
  <si>
    <t>S54184</t>
  </si>
  <si>
    <t>2022-141AD</t>
  </si>
  <si>
    <t>Starlink 5162</t>
  </si>
  <si>
    <t>Starlink Group 4-31-28</t>
  </si>
  <si>
    <t>S54185</t>
  </si>
  <si>
    <t>2022-141AE</t>
  </si>
  <si>
    <t>Starlink 5235</t>
  </si>
  <si>
    <t>Starlink Group 4-31-29</t>
  </si>
  <si>
    <t>S54186</t>
  </si>
  <si>
    <t>2022-141AF</t>
  </si>
  <si>
    <t>Starlink 5194</t>
  </si>
  <si>
    <t>Starlink Group 4-31-30</t>
  </si>
  <si>
    <t>S54187</t>
  </si>
  <si>
    <t>2022-141AG</t>
  </si>
  <si>
    <t>Starlink 5240</t>
  </si>
  <si>
    <t>Starlink Group 4-31-31</t>
  </si>
  <si>
    <t>S54188</t>
  </si>
  <si>
    <t>2022-141AH</t>
  </si>
  <si>
    <t>Starlink 5238</t>
  </si>
  <si>
    <t>Starlink Group 4-31-32</t>
  </si>
  <si>
    <t>S54189</t>
  </si>
  <si>
    <t>2022-141AJ</t>
  </si>
  <si>
    <t>Starlink 5182</t>
  </si>
  <si>
    <t>Starlink Group 4-31-33</t>
  </si>
  <si>
    <t>2024 Jun 24 0526</t>
  </si>
  <si>
    <t>S54190</t>
  </si>
  <si>
    <t>2022-141AK</t>
  </si>
  <si>
    <t>Starlink 5281</t>
  </si>
  <si>
    <t>Starlink Group 4-31-34</t>
  </si>
  <si>
    <t>S54191</t>
  </si>
  <si>
    <t>2022-141AL</t>
  </si>
  <si>
    <t>Starlink 4619</t>
  </si>
  <si>
    <t>Starlink Group 4-31-35</t>
  </si>
  <si>
    <t>S54192</t>
  </si>
  <si>
    <t>2022-141AM</t>
  </si>
  <si>
    <t>Starlink 5268</t>
  </si>
  <si>
    <t>Starlink Group 4-31-36</t>
  </si>
  <si>
    <t>S54193</t>
  </si>
  <si>
    <t>2022-141AN</t>
  </si>
  <si>
    <t>Starlink 5263</t>
  </si>
  <si>
    <t>Starlink Group 4-31-37</t>
  </si>
  <si>
    <t>S54194</t>
  </si>
  <si>
    <t>2022-141AP</t>
  </si>
  <si>
    <t>Starlink 5271</t>
  </si>
  <si>
    <t>Starlink Group 4-31-38</t>
  </si>
  <si>
    <t>S54195</t>
  </si>
  <si>
    <t>2022-141AQ</t>
  </si>
  <si>
    <t>Starlink 5258</t>
  </si>
  <si>
    <t>Starlink Group 4-31-39</t>
  </si>
  <si>
    <t>S54196</t>
  </si>
  <si>
    <t>2022-141AR</t>
  </si>
  <si>
    <t>Starlink 5237</t>
  </si>
  <si>
    <t>Starlink Group 4-31-40</t>
  </si>
  <si>
    <t>S54197</t>
  </si>
  <si>
    <t>2022-141AS</t>
  </si>
  <si>
    <t>Starlink 5234</t>
  </si>
  <si>
    <t>Starlink Group 4-31-41</t>
  </si>
  <si>
    <t>2024 Apr 15 0304?</t>
  </si>
  <si>
    <t>S54198</t>
  </si>
  <si>
    <t>2022-141AT</t>
  </si>
  <si>
    <t>Starlink 5246</t>
  </si>
  <si>
    <t>Starlink Group 4-31-42</t>
  </si>
  <si>
    <t>S54199</t>
  </si>
  <si>
    <t>2022-141AU</t>
  </si>
  <si>
    <t>Starlink 5244</t>
  </si>
  <si>
    <t>Starlink Group 4-31-43</t>
  </si>
  <si>
    <t>S54200</t>
  </si>
  <si>
    <t>2022-141AV</t>
  </si>
  <si>
    <t>Starlink 5250</t>
  </si>
  <si>
    <t>Starlink Group 4-31-44</t>
  </si>
  <si>
    <t>S54201</t>
  </si>
  <si>
    <t>2022-141AW</t>
  </si>
  <si>
    <t>Starlink 5199</t>
  </si>
  <si>
    <t>Starlink Group 4-31-45</t>
  </si>
  <si>
    <t>S54202</t>
  </si>
  <si>
    <t>2022-141AX</t>
  </si>
  <si>
    <t>Starlink 5205</t>
  </si>
  <si>
    <t>Starlink Group 4-31-46</t>
  </si>
  <si>
    <t>S54203</t>
  </si>
  <si>
    <t>2022-141AY</t>
  </si>
  <si>
    <t>Starlink 5247</t>
  </si>
  <si>
    <t>Starlink Group 4-31-47</t>
  </si>
  <si>
    <t>S54204</t>
  </si>
  <si>
    <t>2022-141AZ</t>
  </si>
  <si>
    <t>Starlink 5241</t>
  </si>
  <si>
    <t>Starlink Group 4-31-48</t>
  </si>
  <si>
    <t>S54205</t>
  </si>
  <si>
    <t>2022-141BA</t>
  </si>
  <si>
    <t>Starlink 5249</t>
  </si>
  <si>
    <t>Starlink Group 4-31-49</t>
  </si>
  <si>
    <t>S54206</t>
  </si>
  <si>
    <t>2022-141BB</t>
  </si>
  <si>
    <t>Starlink 5264</t>
  </si>
  <si>
    <t>Starlink Group 4-31-50</t>
  </si>
  <si>
    <t>S54207</t>
  </si>
  <si>
    <t>2022-141BC</t>
  </si>
  <si>
    <t>Starlink 5262</t>
  </si>
  <si>
    <t>Starlink Group 4-31-51</t>
  </si>
  <si>
    <t>S54208</t>
  </si>
  <si>
    <t>2022-141BD</t>
  </si>
  <si>
    <t>Starlink 5255</t>
  </si>
  <si>
    <t>Starlink Group 4-31-52</t>
  </si>
  <si>
    <t>S54209</t>
  </si>
  <si>
    <t>2022-141BE</t>
  </si>
  <si>
    <t>Starlink 5259</t>
  </si>
  <si>
    <t>Starlink Group 4-31-53</t>
  </si>
  <si>
    <t>S54758</t>
  </si>
  <si>
    <t>2022-175</t>
  </si>
  <si>
    <t>2022-175A</t>
  </si>
  <si>
    <t>Starlink 5464</t>
  </si>
  <si>
    <t>Starlink Group 4-37-01</t>
  </si>
  <si>
    <t>2022 Dec 17</t>
  </si>
  <si>
    <t>S54759</t>
  </si>
  <si>
    <t>2022-175B</t>
  </si>
  <si>
    <t>Starlink 5215</t>
  </si>
  <si>
    <t>Starlink Group 4-37-02</t>
  </si>
  <si>
    <t>S54760</t>
  </si>
  <si>
    <t>2022-175C</t>
  </si>
  <si>
    <t>Starlink 5220</t>
  </si>
  <si>
    <t>Starlink Group 4-37-03</t>
  </si>
  <si>
    <t>S54761</t>
  </si>
  <si>
    <t>2022-175D</t>
  </si>
  <si>
    <t>Starlink 5202</t>
  </si>
  <si>
    <t>Starlink Group 4-37-04</t>
  </si>
  <si>
    <t>S54762</t>
  </si>
  <si>
    <t>2022-175E</t>
  </si>
  <si>
    <t>Starlink 5214</t>
  </si>
  <si>
    <t>Starlink Group 4-37-05</t>
  </si>
  <si>
    <t>S54763</t>
  </si>
  <si>
    <t>2022-175F</t>
  </si>
  <si>
    <t>Starlink 5191</t>
  </si>
  <si>
    <t>Starlink Group 4-37-06</t>
  </si>
  <si>
    <t>S54764</t>
  </si>
  <si>
    <t>2022-175G</t>
  </si>
  <si>
    <t>Starlink 5458</t>
  </si>
  <si>
    <t>Starlink Group 4-37-07</t>
  </si>
  <si>
    <t>S54765</t>
  </si>
  <si>
    <t>2022-175H</t>
  </si>
  <si>
    <t>Starlink 5466</t>
  </si>
  <si>
    <t>Starlink Group 4-37-08</t>
  </si>
  <si>
    <t>2025 Jan  8 2043</t>
  </si>
  <si>
    <t>S54766</t>
  </si>
  <si>
    <t>2022-175J</t>
  </si>
  <si>
    <t>Starlink 5471</t>
  </si>
  <si>
    <t>Starlink Group 4-37-09</t>
  </si>
  <si>
    <t>S54767</t>
  </si>
  <si>
    <t>2022-175K</t>
  </si>
  <si>
    <t>Starlink 5472</t>
  </si>
  <si>
    <t>Starlink Group 4-37-10</t>
  </si>
  <si>
    <t>S54768</t>
  </si>
  <si>
    <t>2022-175L</t>
  </si>
  <si>
    <t>Starlink 5444</t>
  </si>
  <si>
    <t>Starlink Group 4-37-11</t>
  </si>
  <si>
    <t>S54769</t>
  </si>
  <si>
    <t>2022-175M</t>
  </si>
  <si>
    <t>Starlink 5404</t>
  </si>
  <si>
    <t>Starlink Group 4-37-12</t>
  </si>
  <si>
    <t>2025 Jan  3 2328</t>
  </si>
  <si>
    <t>S54770</t>
  </si>
  <si>
    <t>2022-175N</t>
  </si>
  <si>
    <t>Starlink 5448</t>
  </si>
  <si>
    <t>Starlink Group 4-37-13</t>
  </si>
  <si>
    <t>S54771</t>
  </si>
  <si>
    <t>2022-175P</t>
  </si>
  <si>
    <t>Starlink 5451</t>
  </si>
  <si>
    <t>Starlink Group 4-37-14</t>
  </si>
  <si>
    <t>S54772</t>
  </si>
  <si>
    <t>2022-175Q</t>
  </si>
  <si>
    <t>Starlink 5452</t>
  </si>
  <si>
    <t>Starlink Group 4-37-15</t>
  </si>
  <si>
    <t>S54773</t>
  </si>
  <si>
    <t>2022-175R</t>
  </si>
  <si>
    <t>Starlink 5453</t>
  </si>
  <si>
    <t>Starlink Group 4-37-16</t>
  </si>
  <si>
    <t>S54774</t>
  </si>
  <si>
    <t>2022-175S</t>
  </si>
  <si>
    <t>Starlink 5454</t>
  </si>
  <si>
    <t>Starlink Group 4-37-17</t>
  </si>
  <si>
    <t>S54775</t>
  </si>
  <si>
    <t>2022-175T</t>
  </si>
  <si>
    <t>Starlink 5465</t>
  </si>
  <si>
    <t>Starlink Group 4-37-18</t>
  </si>
  <si>
    <t>S54776</t>
  </si>
  <si>
    <t>2022-175U</t>
  </si>
  <si>
    <t>Starlink 5470</t>
  </si>
  <si>
    <t>Starlink Group 4-37-19</t>
  </si>
  <si>
    <t>S54777</t>
  </si>
  <si>
    <t>2022-175V</t>
  </si>
  <si>
    <t>Starlink 5468</t>
  </si>
  <si>
    <t>Starlink Group 4-37-20</t>
  </si>
  <si>
    <t>S54778</t>
  </si>
  <si>
    <t>2022-175W</t>
  </si>
  <si>
    <t>Starlink 5450</t>
  </si>
  <si>
    <t>Starlink Group 4-37-21</t>
  </si>
  <si>
    <t>S54779</t>
  </si>
  <si>
    <t>2022-175X</t>
  </si>
  <si>
    <t>Starlink 5447</t>
  </si>
  <si>
    <t>Starlink Group 4-37-22</t>
  </si>
  <si>
    <t>S54780</t>
  </si>
  <si>
    <t>2022-175Y</t>
  </si>
  <si>
    <t>Starlink 5449</t>
  </si>
  <si>
    <t>Starlink Group 4-37-23</t>
  </si>
  <si>
    <t>S54781</t>
  </si>
  <si>
    <t>2022-175Z</t>
  </si>
  <si>
    <t>Starlink 5443</t>
  </si>
  <si>
    <t>Starlink Group 4-37-24</t>
  </si>
  <si>
    <t>S54782</t>
  </si>
  <si>
    <t>2022-175AA</t>
  </si>
  <si>
    <t>Starlink 5437</t>
  </si>
  <si>
    <t>Starlink Group 4-37-25</t>
  </si>
  <si>
    <t>2024 Dec 12 0200?</t>
  </si>
  <si>
    <t>S54783</t>
  </si>
  <si>
    <t>2022-175AB</t>
  </si>
  <si>
    <t>Starlink 5439</t>
  </si>
  <si>
    <t>Starlink Group 4-37-26</t>
  </si>
  <si>
    <t>S54784</t>
  </si>
  <si>
    <t>2022-175AC</t>
  </si>
  <si>
    <t>Starlink 5442</t>
  </si>
  <si>
    <t>Starlink Group 4-37-27</t>
  </si>
  <si>
    <t>S54785</t>
  </si>
  <si>
    <t>2022-175AD</t>
  </si>
  <si>
    <t>Starlink 5440</t>
  </si>
  <si>
    <t>Starlink Group 4-37-28</t>
  </si>
  <si>
    <t>S54786</t>
  </si>
  <si>
    <t>2022-175AE</t>
  </si>
  <si>
    <t>Starlink 5438</t>
  </si>
  <si>
    <t>Starlink Group 4-37-29</t>
  </si>
  <si>
    <t>2024 Aug 18 1144</t>
  </si>
  <si>
    <t>S54787</t>
  </si>
  <si>
    <t>2022-175AF</t>
  </si>
  <si>
    <t>Starlink 5441</t>
  </si>
  <si>
    <t>Starlink Group 4-37-30</t>
  </si>
  <si>
    <t>S54788</t>
  </si>
  <si>
    <t>2022-175AG</t>
  </si>
  <si>
    <t>Starlink 5399</t>
  </si>
  <si>
    <t>Starlink Group 4-37-31</t>
  </si>
  <si>
    <t>S54789</t>
  </si>
  <si>
    <t>2022-175AH</t>
  </si>
  <si>
    <t>Starlink 5446</t>
  </si>
  <si>
    <t>Starlink Group 4-37-32</t>
  </si>
  <si>
    <t>S54790</t>
  </si>
  <si>
    <t>2022-175AJ</t>
  </si>
  <si>
    <t>Starlink 5445</t>
  </si>
  <si>
    <t>Starlink Group 4-37-33</t>
  </si>
  <si>
    <t>S54791</t>
  </si>
  <si>
    <t>2022-175AK</t>
  </si>
  <si>
    <t>Starlink 5425</t>
  </si>
  <si>
    <t>Starlink Group 4-37-34</t>
  </si>
  <si>
    <t>S54792</t>
  </si>
  <si>
    <t>2022-175AL</t>
  </si>
  <si>
    <t>Starlink 5431</t>
  </si>
  <si>
    <t>Starlink Group 4-37-35</t>
  </si>
  <si>
    <t>S54793</t>
  </si>
  <si>
    <t>2022-175AM</t>
  </si>
  <si>
    <t>Starlink 5433</t>
  </si>
  <si>
    <t>Starlink Group 4-37-36</t>
  </si>
  <si>
    <t>S54794</t>
  </si>
  <si>
    <t>2022-175AN</t>
  </si>
  <si>
    <t>Starlink 5392</t>
  </si>
  <si>
    <t>Starlink Group 4-37-37</t>
  </si>
  <si>
    <t>2025 Apr 18 1248</t>
  </si>
  <si>
    <t>S54795</t>
  </si>
  <si>
    <t>2022-175AP</t>
  </si>
  <si>
    <t>Starlink 5436</t>
  </si>
  <si>
    <t>Starlink Group 4-37-38</t>
  </si>
  <si>
    <t>S54796</t>
  </si>
  <si>
    <t>2022-175AQ</t>
  </si>
  <si>
    <t>Starlink 5415</t>
  </si>
  <si>
    <t>Starlink Group 4-37-39</t>
  </si>
  <si>
    <t>S54797</t>
  </si>
  <si>
    <t>2022-175AR</t>
  </si>
  <si>
    <t>Starlink 5435</t>
  </si>
  <si>
    <t>Starlink Group 4-37-40</t>
  </si>
  <si>
    <t>S54798</t>
  </si>
  <si>
    <t>2022-175AS</t>
  </si>
  <si>
    <t>Starlink 5420</t>
  </si>
  <si>
    <t>Starlink Group 4-37-41</t>
  </si>
  <si>
    <t>S54799</t>
  </si>
  <si>
    <t>2022-175AT</t>
  </si>
  <si>
    <t>Starlink 5421</t>
  </si>
  <si>
    <t>Starlink Group 4-37-42</t>
  </si>
  <si>
    <t>S54800</t>
  </si>
  <si>
    <t>2022-175AU</t>
  </si>
  <si>
    <t>Starlink 5428</t>
  </si>
  <si>
    <t>Starlink Group 4-37-43</t>
  </si>
  <si>
    <t>S54801</t>
  </si>
  <si>
    <t>2022-175AV</t>
  </si>
  <si>
    <t>Starlink 5429</t>
  </si>
  <si>
    <t>Starlink Group 4-37-44</t>
  </si>
  <si>
    <t>S54802</t>
  </si>
  <si>
    <t>2022-175AW</t>
  </si>
  <si>
    <t>Starlink 5426</t>
  </si>
  <si>
    <t>Starlink Group 4-37-45</t>
  </si>
  <si>
    <t>S54803</t>
  </si>
  <si>
    <t>2022-175AX</t>
  </si>
  <si>
    <t>Starlink 5430</t>
  </si>
  <si>
    <t>Starlink Group 4-37-46</t>
  </si>
  <si>
    <t>S54804</t>
  </si>
  <si>
    <t>2022-175AY</t>
  </si>
  <si>
    <t>Starlink 5422</t>
  </si>
  <si>
    <t>Starlink Group 4-37-47</t>
  </si>
  <si>
    <t>S54805</t>
  </si>
  <si>
    <t>2022-175AZ</t>
  </si>
  <si>
    <t>Starlink 5417</t>
  </si>
  <si>
    <t>Starlink Group 4-37-48</t>
  </si>
  <si>
    <t>S54806</t>
  </si>
  <si>
    <t>2022-175BA</t>
  </si>
  <si>
    <t>Starlink 5412</t>
  </si>
  <si>
    <t>Starlink Group 4-37-49</t>
  </si>
  <si>
    <t>S54807</t>
  </si>
  <si>
    <t>2022-175BB</t>
  </si>
  <si>
    <t>Starlink 5410</t>
  </si>
  <si>
    <t>Starlink Group 4-37-50</t>
  </si>
  <si>
    <t>S54808</t>
  </si>
  <si>
    <t>2022-175BC</t>
  </si>
  <si>
    <t>Starlink 5413</t>
  </si>
  <si>
    <t>Starlink Group 4-37-51</t>
  </si>
  <si>
    <t>S54809</t>
  </si>
  <si>
    <t>2022-175BD</t>
  </si>
  <si>
    <t>Starlink 5414</t>
  </si>
  <si>
    <t>Starlink Group 4-37-52</t>
  </si>
  <si>
    <t>S54810</t>
  </si>
  <si>
    <t>2022-175BE</t>
  </si>
  <si>
    <t>Starlink 5408</t>
  </si>
  <si>
    <t>Starlink Group 4-37-53</t>
  </si>
  <si>
    <t>S54811</t>
  </si>
  <si>
    <t>2022-175BF</t>
  </si>
  <si>
    <t>Starlink 5424</t>
  </si>
  <si>
    <t>Starlink Group 4-37-54</t>
  </si>
  <si>
    <t>S54820</t>
  </si>
  <si>
    <t>2022-177</t>
  </si>
  <si>
    <t>2022-177A</t>
  </si>
  <si>
    <t>Starlink 5382</t>
  </si>
  <si>
    <t>Starlink Group 5-1-01</t>
  </si>
  <si>
    <t>2022 Dec 28</t>
  </si>
  <si>
    <t>S54821</t>
  </si>
  <si>
    <t>2022-177B</t>
  </si>
  <si>
    <t>Starlink 5385</t>
  </si>
  <si>
    <t>Starlink Group 5-1-02</t>
  </si>
  <si>
    <t>S54822</t>
  </si>
  <si>
    <t>2022-177C</t>
  </si>
  <si>
    <t>Starlink 5101</t>
  </si>
  <si>
    <t>Starlink Group 5-1-03</t>
  </si>
  <si>
    <t>S54823</t>
  </si>
  <si>
    <t>2022-177D</t>
  </si>
  <si>
    <t>Starlink 5106</t>
  </si>
  <si>
    <t>Starlink Group 5-1-04</t>
  </si>
  <si>
    <t>S54824</t>
  </si>
  <si>
    <t>2022-177E</t>
  </si>
  <si>
    <t>Starlink 4643</t>
  </si>
  <si>
    <t>Starlink Group 5-1-05</t>
  </si>
  <si>
    <t>S54825</t>
  </si>
  <si>
    <t>2022-177F</t>
  </si>
  <si>
    <t>Starlink 4801</t>
  </si>
  <si>
    <t>Starlink Group 5-1-06</t>
  </si>
  <si>
    <t>2025 Oct  2</t>
  </si>
  <si>
    <t>S54826</t>
  </si>
  <si>
    <t>2022-177G</t>
  </si>
  <si>
    <t>Starlink 5107</t>
  </si>
  <si>
    <t>Starlink Group 5-1-07</t>
  </si>
  <si>
    <t>S54827</t>
  </si>
  <si>
    <t>2022-177H</t>
  </si>
  <si>
    <t>Starlink 5383</t>
  </si>
  <si>
    <t>Starlink Group 5-1-08</t>
  </si>
  <si>
    <t>S54828</t>
  </si>
  <si>
    <t>2022-177J</t>
  </si>
  <si>
    <t>Starlink 5381</t>
  </si>
  <si>
    <t>Starlink Group 5-1-09</t>
  </si>
  <si>
    <t>S54829</t>
  </si>
  <si>
    <t>2022-177K</t>
  </si>
  <si>
    <t>Starlink 5380</t>
  </si>
  <si>
    <t>Starlink Group 5-1-10</t>
  </si>
  <si>
    <t>2024 Sep 19 0240?</t>
  </si>
  <si>
    <t>S54830</t>
  </si>
  <si>
    <t>2022-177L</t>
  </si>
  <si>
    <t>Starlink 5394</t>
  </si>
  <si>
    <t>Starlink Group 5-1-11</t>
  </si>
  <si>
    <t>S54831</t>
  </si>
  <si>
    <t>2022-177M</t>
  </si>
  <si>
    <t>Starlink 5395</t>
  </si>
  <si>
    <t>Starlink Group 5-1-12</t>
  </si>
  <si>
    <t>S54832</t>
  </si>
  <si>
    <t>2022-177N</t>
  </si>
  <si>
    <t>Starlink 5393</t>
  </si>
  <si>
    <t>Starlink Group 5-1-13</t>
  </si>
  <si>
    <t>2025 Oct 19 0722</t>
  </si>
  <si>
    <t>S54833</t>
  </si>
  <si>
    <t>2022-177P</t>
  </si>
  <si>
    <t>Starlink 5391</t>
  </si>
  <si>
    <t>Starlink Group 5-1-14</t>
  </si>
  <si>
    <t>2026 Feb 20 0159</t>
  </si>
  <si>
    <t>S54834</t>
  </si>
  <si>
    <t>2022-177Q</t>
  </si>
  <si>
    <t>Starlink 5386</t>
  </si>
  <si>
    <t>Starlink Group 5-1-15</t>
  </si>
  <si>
    <t>S54835</t>
  </si>
  <si>
    <t>2022-177R</t>
  </si>
  <si>
    <t>Starlink 5389</t>
  </si>
  <si>
    <t>Starlink Group 5-1-16</t>
  </si>
  <si>
    <t>S54836</t>
  </si>
  <si>
    <t>2022-177S</t>
  </si>
  <si>
    <t>Starlink 5384</t>
  </si>
  <si>
    <t>Starlink Group 5-1-17</t>
  </si>
  <si>
    <t>2026 Jun  3 2105</t>
  </si>
  <si>
    <t>S54837</t>
  </si>
  <si>
    <t>2022-177T</t>
  </si>
  <si>
    <t>Starlink 5369</t>
  </si>
  <si>
    <t>Starlink Group 5-1-18</t>
  </si>
  <si>
    <t>2026 May 26</t>
  </si>
  <si>
    <t>S54838</t>
  </si>
  <si>
    <t>2022-177U</t>
  </si>
  <si>
    <t>Starlink 5372</t>
  </si>
  <si>
    <t>Starlink Group 5-1-19</t>
  </si>
  <si>
    <t>S54839</t>
  </si>
  <si>
    <t>2022-177V</t>
  </si>
  <si>
    <t>Starlink 5110</t>
  </si>
  <si>
    <t>Starlink Group 5-1-20</t>
  </si>
  <si>
    <t>2024 Jun 26 0911?</t>
  </si>
  <si>
    <t>S54840</t>
  </si>
  <si>
    <t>2022-177W</t>
  </si>
  <si>
    <t>Starlink 5368</t>
  </si>
  <si>
    <t>Starlink Group 5-1-21</t>
  </si>
  <si>
    <t>S54841</t>
  </si>
  <si>
    <t>2022-177X</t>
  </si>
  <si>
    <t>Starlink 4659</t>
  </si>
  <si>
    <t>Starlink Group 5-1-22</t>
  </si>
  <si>
    <t>S54842</t>
  </si>
  <si>
    <t>2022-177Y</t>
  </si>
  <si>
    <t>Starlink 5387</t>
  </si>
  <si>
    <t>Starlink Group 5-1-23</t>
  </si>
  <si>
    <t>S54843</t>
  </si>
  <si>
    <t>2022-177Z</t>
  </si>
  <si>
    <t>Starlink 5304</t>
  </si>
  <si>
    <t>Starlink Group 5-1-24</t>
  </si>
  <si>
    <t>S54844</t>
  </si>
  <si>
    <t>2022-177AA</t>
  </si>
  <si>
    <t>Starlink 5388</t>
  </si>
  <si>
    <t>Starlink Group 5-1-25</t>
  </si>
  <si>
    <t>S54845</t>
  </si>
  <si>
    <t>2022-177AB</t>
  </si>
  <si>
    <t>Starlink 5082</t>
  </si>
  <si>
    <t>Starlink Group 5-1-26</t>
  </si>
  <si>
    <t>S54846</t>
  </si>
  <si>
    <t>2022-177AC</t>
  </si>
  <si>
    <t>Starlink 5360</t>
  </si>
  <si>
    <t>Starlink Group 5-1-27</t>
  </si>
  <si>
    <t>S54847</t>
  </si>
  <si>
    <t>2022-177AD</t>
  </si>
  <si>
    <t>Starlink 5061</t>
  </si>
  <si>
    <t>Starlink Group 5-1-28</t>
  </si>
  <si>
    <t>S54848</t>
  </si>
  <si>
    <t>2022-177AE</t>
  </si>
  <si>
    <t>Starlink 5432</t>
  </si>
  <si>
    <t>Starlink Group 5-1-29</t>
  </si>
  <si>
    <t>S54849</t>
  </si>
  <si>
    <t>2022-177AF</t>
  </si>
  <si>
    <t>Starlink 5434</t>
  </si>
  <si>
    <t>Starlink Group 5-1-30</t>
  </si>
  <si>
    <t>S54850</t>
  </si>
  <si>
    <t>2022-177AG</t>
  </si>
  <si>
    <t>Starlink 5087</t>
  </si>
  <si>
    <t>Starlink Group 5-1-31</t>
  </si>
  <si>
    <t>S54851</t>
  </si>
  <si>
    <t>2022-177AH</t>
  </si>
  <si>
    <t>Starlink 5084</t>
  </si>
  <si>
    <t>Starlink Group 5-1-32</t>
  </si>
  <si>
    <t>S54852</t>
  </si>
  <si>
    <t>2022-177AJ</t>
  </si>
  <si>
    <t>Starlink 5418</t>
  </si>
  <si>
    <t>Starlink Group 5-1-33</t>
  </si>
  <si>
    <t>S54853</t>
  </si>
  <si>
    <t>2022-177AK</t>
  </si>
  <si>
    <t>Starlink 5427</t>
  </si>
  <si>
    <t>Starlink Group 5-1-34</t>
  </si>
  <si>
    <t>S54854</t>
  </si>
  <si>
    <t>2022-177AL</t>
  </si>
  <si>
    <t>Starlink 5419</t>
  </si>
  <si>
    <t>Starlink Group 5-1-35</t>
  </si>
  <si>
    <t>2025 Jul  6 0515?</t>
  </si>
  <si>
    <t>S54855</t>
  </si>
  <si>
    <t>2022-177AM</t>
  </si>
  <si>
    <t>Starlink 5416</t>
  </si>
  <si>
    <t>Starlink Group 5-1-36</t>
  </si>
  <si>
    <t>S54856</t>
  </si>
  <si>
    <t>2022-177AN</t>
  </si>
  <si>
    <t>Starlink 5086</t>
  </si>
  <si>
    <t>Starlink Group 5-1-37</t>
  </si>
  <si>
    <t>S54857</t>
  </si>
  <si>
    <t>2022-177AP</t>
  </si>
  <si>
    <t>Starlink 5078</t>
  </si>
  <si>
    <t>Starlink Group 5-1-38</t>
  </si>
  <si>
    <t>S54858</t>
  </si>
  <si>
    <t>2022-177AQ</t>
  </si>
  <si>
    <t>Starlink 5407</t>
  </si>
  <si>
    <t>Starlink Group 5-1-39</t>
  </si>
  <si>
    <t>S54859</t>
  </si>
  <si>
    <t>2022-177AR</t>
  </si>
  <si>
    <t>Starlink 5409</t>
  </si>
  <si>
    <t>Starlink Group 5-1-40</t>
  </si>
  <si>
    <t>S54860</t>
  </si>
  <si>
    <t>2022-177AS</t>
  </si>
  <si>
    <t>Starlink 5406</t>
  </si>
  <si>
    <t>Starlink Group 5-1-41</t>
  </si>
  <si>
    <t>S54861</t>
  </si>
  <si>
    <t>2022-177AT</t>
  </si>
  <si>
    <t>Starlink 5400</t>
  </si>
  <si>
    <t>Starlink Group 5-1-42</t>
  </si>
  <si>
    <t>S54862</t>
  </si>
  <si>
    <t>2022-177AU</t>
  </si>
  <si>
    <t>Starlink 5403</t>
  </si>
  <si>
    <t>Starlink Group 5-1-43</t>
  </si>
  <si>
    <t>S54863</t>
  </si>
  <si>
    <t>2022-177AV</t>
  </si>
  <si>
    <t>Starlink 5405</t>
  </si>
  <si>
    <t>Starlink Group 5-1-44</t>
  </si>
  <si>
    <t>S54864</t>
  </si>
  <si>
    <t>2022-177AW</t>
  </si>
  <si>
    <t>Starlink 5359</t>
  </si>
  <si>
    <t>Starlink Group 5-1-45</t>
  </si>
  <si>
    <t>S54865</t>
  </si>
  <si>
    <t>2022-177AX</t>
  </si>
  <si>
    <t>Starlink 5411</t>
  </si>
  <si>
    <t>Starlink Group 5-1-46</t>
  </si>
  <si>
    <t>S54866</t>
  </si>
  <si>
    <t>2022-177AY</t>
  </si>
  <si>
    <t>Starlink 5398</t>
  </si>
  <si>
    <t>Starlink Group 5-1-47</t>
  </si>
  <si>
    <t>S54867</t>
  </si>
  <si>
    <t>2022-177AZ</t>
  </si>
  <si>
    <t>Starlink 5396</t>
  </si>
  <si>
    <t>Starlink Group 5-1-48</t>
  </si>
  <si>
    <t>S54868</t>
  </si>
  <si>
    <t>2022-177BA</t>
  </si>
  <si>
    <t>Starlink 5379</t>
  </si>
  <si>
    <t>Starlink Group 5-1-49</t>
  </si>
  <si>
    <t>S54869</t>
  </si>
  <si>
    <t>2022-177BB</t>
  </si>
  <si>
    <t>Starlink 5402</t>
  </si>
  <si>
    <t>Starlink Group 5-1-50</t>
  </si>
  <si>
    <t>S54870</t>
  </si>
  <si>
    <t>2022-177BC</t>
  </si>
  <si>
    <t>Starlink 5401</t>
  </si>
  <si>
    <t>Starlink Group 5-1-51</t>
  </si>
  <si>
    <t>S54871</t>
  </si>
  <si>
    <t>2022-177BD</t>
  </si>
  <si>
    <t>Starlink 5397</t>
  </si>
  <si>
    <t>Starlink Group 5-1-52</t>
  </si>
  <si>
    <t>S54872</t>
  </si>
  <si>
    <t>2022-177BE</t>
  </si>
  <si>
    <t>Starlink 5390</t>
  </si>
  <si>
    <t>Starlink Group 5-1-53</t>
  </si>
  <si>
    <t>2026 Feb  7 0751</t>
  </si>
  <si>
    <t>S54873</t>
  </si>
  <si>
    <t>2022-177BF</t>
  </si>
  <si>
    <t>Starlink 5091</t>
  </si>
  <si>
    <t>Starlink Group 5-1-54</t>
  </si>
  <si>
    <t>S55269</t>
  </si>
  <si>
    <t>2023-010</t>
  </si>
  <si>
    <t>2023-010A</t>
  </si>
  <si>
    <t>Starlink 5277</t>
  </si>
  <si>
    <t>Starlink Group 2-4-01</t>
  </si>
  <si>
    <t>2023 Jan 19</t>
  </si>
  <si>
    <t>S55270</t>
  </si>
  <si>
    <t>2023-010B</t>
  </si>
  <si>
    <t>Starlink 5301</t>
  </si>
  <si>
    <t>Starlink Group 2-4-02</t>
  </si>
  <si>
    <t>2025 Feb 25 1914</t>
  </si>
  <si>
    <t>S55271</t>
  </si>
  <si>
    <t>2023-010C</t>
  </si>
  <si>
    <t>Starlink 5306</t>
  </si>
  <si>
    <t>Starlink Group 2-4-03</t>
  </si>
  <si>
    <t>S55272</t>
  </si>
  <si>
    <t>2023-010D</t>
  </si>
  <si>
    <t>Starlink 5310</t>
  </si>
  <si>
    <t>Starlink Group 2-4-04</t>
  </si>
  <si>
    <t>S55273</t>
  </si>
  <si>
    <t>2023-010E</t>
  </si>
  <si>
    <t>Starlink 5291</t>
  </si>
  <si>
    <t>Starlink Group 2-4-05</t>
  </si>
  <si>
    <t>S55274</t>
  </si>
  <si>
    <t>2023-010F</t>
  </si>
  <si>
    <t>Starlink 5236</t>
  </si>
  <si>
    <t>Starlink Group 2-4-06</t>
  </si>
  <si>
    <t>S55275</t>
  </si>
  <si>
    <t>2023-010G</t>
  </si>
  <si>
    <t>Starlink 5260</t>
  </si>
  <si>
    <t>Starlink Group 2-4-07</t>
  </si>
  <si>
    <t>S55276</t>
  </si>
  <si>
    <t>2023-010H</t>
  </si>
  <si>
    <t>Starlink 5261</t>
  </si>
  <si>
    <t>Starlink Group 2-4-08</t>
  </si>
  <si>
    <t>S55277</t>
  </si>
  <si>
    <t>2023-010J</t>
  </si>
  <si>
    <t>Starlink 5299</t>
  </si>
  <si>
    <t>Starlink Group 2-4-09</t>
  </si>
  <si>
    <t>S55278</t>
  </si>
  <si>
    <t>2023-010K</t>
  </si>
  <si>
    <t>Starlink 5289</t>
  </si>
  <si>
    <t>Starlink Group 2-4-10</t>
  </si>
  <si>
    <t>S55279</t>
  </si>
  <si>
    <t>2023-010L</t>
  </si>
  <si>
    <t>Starlink 5323</t>
  </si>
  <si>
    <t>Starlink Group 2-4-11</t>
  </si>
  <si>
    <t>2025 Jul 11 0915?</t>
  </si>
  <si>
    <t>S55280</t>
  </si>
  <si>
    <t>2023-010M</t>
  </si>
  <si>
    <t>Starlink 5331</t>
  </si>
  <si>
    <t>Starlink Group 2-4-12</t>
  </si>
  <si>
    <t>S55281</t>
  </si>
  <si>
    <t>2023-010N</t>
  </si>
  <si>
    <t>Starlink 5298</t>
  </si>
  <si>
    <t>Starlink Group 2-4-13</t>
  </si>
  <si>
    <t>S55282</t>
  </si>
  <si>
    <t>2023-010P</t>
  </si>
  <si>
    <t>Starlink 5330</t>
  </si>
  <si>
    <t>Starlink Group 2-4-14</t>
  </si>
  <si>
    <t>S55283</t>
  </si>
  <si>
    <t>2023-010Q</t>
  </si>
  <si>
    <t>Starlink 5317</t>
  </si>
  <si>
    <t>Starlink Group 2-4-15</t>
  </si>
  <si>
    <t>S55284</t>
  </si>
  <si>
    <t>2023-010R</t>
  </si>
  <si>
    <t>Starlink 5337</t>
  </si>
  <si>
    <t>Starlink Group 2-4-16</t>
  </si>
  <si>
    <t>S55285</t>
  </si>
  <si>
    <t>2023-010S</t>
  </si>
  <si>
    <t>Starlink 5332</t>
  </si>
  <si>
    <t>Starlink Group 2-4-17</t>
  </si>
  <si>
    <t>S55286</t>
  </si>
  <si>
    <t>2023-010T</t>
  </si>
  <si>
    <t>Starlink 5338</t>
  </si>
  <si>
    <t>Starlink Group 2-4-18</t>
  </si>
  <si>
    <t>S55287</t>
  </si>
  <si>
    <t>2023-010U</t>
  </si>
  <si>
    <t>Starlink 5341</t>
  </si>
  <si>
    <t>Starlink Group 2-4-19</t>
  </si>
  <si>
    <t>S55288</t>
  </si>
  <si>
    <t>2023-010V</t>
  </si>
  <si>
    <t>Starlink 5311</t>
  </si>
  <si>
    <t>Starlink Group 2-4-20</t>
  </si>
  <si>
    <t>S55289</t>
  </si>
  <si>
    <t>2023-010W</t>
  </si>
  <si>
    <t>Starlink 5320</t>
  </si>
  <si>
    <t>Starlink Group 2-4-21</t>
  </si>
  <si>
    <t>S55290</t>
  </si>
  <si>
    <t>2023-010X</t>
  </si>
  <si>
    <t>Starlink 5266</t>
  </si>
  <si>
    <t>Starlink Group 2-4-22</t>
  </si>
  <si>
    <t>S55291</t>
  </si>
  <si>
    <t>2023-010Y</t>
  </si>
  <si>
    <t>Starlink 5327</t>
  </si>
  <si>
    <t>Starlink Group 2-4-23</t>
  </si>
  <si>
    <t>S55292</t>
  </si>
  <si>
    <t>2023-010Z</t>
  </si>
  <si>
    <t>Starlink 5325</t>
  </si>
  <si>
    <t>Starlink Group 2-4-24</t>
  </si>
  <si>
    <t>S55293</t>
  </si>
  <si>
    <t>2023-010AA</t>
  </si>
  <si>
    <t>Starlink 5287</t>
  </si>
  <si>
    <t>Starlink Group 2-4-25</t>
  </si>
  <si>
    <t>S55294</t>
  </si>
  <si>
    <t>2023-010AB</t>
  </si>
  <si>
    <t>Starlink 5286</t>
  </si>
  <si>
    <t>Starlink Group 2-4-26</t>
  </si>
  <si>
    <t>S55295</t>
  </si>
  <si>
    <t>2023-010AC</t>
  </si>
  <si>
    <t>Starlink 5293</t>
  </si>
  <si>
    <t>Starlink Group 2-4-27</t>
  </si>
  <si>
    <t>S55296</t>
  </si>
  <si>
    <t>2023-010AD</t>
  </si>
  <si>
    <t>Starlink 5285</t>
  </si>
  <si>
    <t>Starlink Group 2-4-28</t>
  </si>
  <si>
    <t>S55297</t>
  </si>
  <si>
    <t>2023-010AE</t>
  </si>
  <si>
    <t>Starlink 5284</t>
  </si>
  <si>
    <t>Starlink Group 2-4-29</t>
  </si>
  <si>
    <t>S55298</t>
  </si>
  <si>
    <t>2023-010AF</t>
  </si>
  <si>
    <t>Starlink 5272</t>
  </si>
  <si>
    <t>Starlink Group 2-4-30</t>
  </si>
  <si>
    <t>2024 Sep 23 0108</t>
  </si>
  <si>
    <t>S55299</t>
  </si>
  <si>
    <t>2023-010AG</t>
  </si>
  <si>
    <t>Starlink 5270</t>
  </si>
  <si>
    <t>Starlink Group 2-4-31</t>
  </si>
  <si>
    <t>S55300</t>
  </si>
  <si>
    <t>2023-010AH</t>
  </si>
  <si>
    <t>Starlink 5308</t>
  </si>
  <si>
    <t>Starlink Group 2-4-32</t>
  </si>
  <si>
    <t>S55301</t>
  </si>
  <si>
    <t>2023-010AJ</t>
  </si>
  <si>
    <t>Starlink 5319</t>
  </si>
  <si>
    <t>Starlink Group 2-4-33</t>
  </si>
  <si>
    <t>2023 Jan 31 2155?</t>
  </si>
  <si>
    <t>S55302</t>
  </si>
  <si>
    <t>2023-010AK</t>
  </si>
  <si>
    <t>Starlink 5321</t>
  </si>
  <si>
    <t>Starlink Group 2-4-34</t>
  </si>
  <si>
    <t>S55303</t>
  </si>
  <si>
    <t>2023-010AL</t>
  </si>
  <si>
    <t>Starlink 5322</t>
  </si>
  <si>
    <t>Starlink Group 2-4-35</t>
  </si>
  <si>
    <t>S55304</t>
  </si>
  <si>
    <t>2023-010AM</t>
  </si>
  <si>
    <t>Starlink 5318</t>
  </si>
  <si>
    <t>Starlink Group 2-4-36</t>
  </si>
  <si>
    <t>S55305</t>
  </si>
  <si>
    <t>2023-010AN</t>
  </si>
  <si>
    <t>Starlink 5316</t>
  </si>
  <si>
    <t>Starlink Group 2-4-37</t>
  </si>
  <si>
    <t>S55306</t>
  </si>
  <si>
    <t>2023-010AP</t>
  </si>
  <si>
    <t>Starlink 5295</t>
  </si>
  <si>
    <t>Starlink Group 2-4-38</t>
  </si>
  <si>
    <t>S55307</t>
  </si>
  <si>
    <t>2023-010AQ</t>
  </si>
  <si>
    <t>Starlink 5288</t>
  </si>
  <si>
    <t>Starlink Group 2-4-39</t>
  </si>
  <si>
    <t>S55308</t>
  </si>
  <si>
    <t>2023-010AR</t>
  </si>
  <si>
    <t>Starlink 5292</t>
  </si>
  <si>
    <t>Starlink Group 2-4-40</t>
  </si>
  <si>
    <t>2025 Apr 16 1457</t>
  </si>
  <si>
    <t>S55309</t>
  </si>
  <si>
    <t>2023-010AS</t>
  </si>
  <si>
    <t>Starlink 5315</t>
  </si>
  <si>
    <t>Starlink Group 2-4-41</t>
  </si>
  <si>
    <t>S55310</t>
  </si>
  <si>
    <t>2023-010AT</t>
  </si>
  <si>
    <t>Starlink 5309</t>
  </si>
  <si>
    <t>Starlink Group 2-4-42</t>
  </si>
  <si>
    <t>S55311</t>
  </si>
  <si>
    <t>2023-010AU</t>
  </si>
  <si>
    <t>Starlink 5312</t>
  </si>
  <si>
    <t>Starlink Group 2-4-43</t>
  </si>
  <si>
    <t>S55312</t>
  </si>
  <si>
    <t>2023-010AV</t>
  </si>
  <si>
    <t>Starlink 5296</t>
  </si>
  <si>
    <t>Starlink Group 2-4-44</t>
  </si>
  <si>
    <t>S55313</t>
  </si>
  <si>
    <t>2023-010AW</t>
  </si>
  <si>
    <t>Starlink 5313</t>
  </si>
  <si>
    <t>Starlink Group 2-4-45</t>
  </si>
  <si>
    <t>S55314</t>
  </si>
  <si>
    <t>2023-010AX</t>
  </si>
  <si>
    <t>Starlink 5305</t>
  </si>
  <si>
    <t>Starlink Group 2-4-46</t>
  </si>
  <si>
    <t>S55315</t>
  </si>
  <si>
    <t>2023-010AY</t>
  </si>
  <si>
    <t>Starlink 4623</t>
  </si>
  <si>
    <t>Starlink Group 2-4-47</t>
  </si>
  <si>
    <t>S55316</t>
  </si>
  <si>
    <t>2023-010AZ</t>
  </si>
  <si>
    <t>Starlink 5257</t>
  </si>
  <si>
    <t>Starlink Group 2-4-48</t>
  </si>
  <si>
    <t>S55317</t>
  </si>
  <si>
    <t>2023-010BA</t>
  </si>
  <si>
    <t>Starlink 5265</t>
  </si>
  <si>
    <t>Starlink Group 2-4-49</t>
  </si>
  <si>
    <t>S55318</t>
  </si>
  <si>
    <t>2023-010BB</t>
  </si>
  <si>
    <t>Starlink 5180</t>
  </si>
  <si>
    <t>Starlink Group 2-4-50</t>
  </si>
  <si>
    <t>S55319</t>
  </si>
  <si>
    <t>2023-010BC</t>
  </si>
  <si>
    <t>Starlink 5196</t>
  </si>
  <si>
    <t>Starlink Group 2-4-51</t>
  </si>
  <si>
    <t>S55331</t>
  </si>
  <si>
    <t>2023-013</t>
  </si>
  <si>
    <t>2023-013A</t>
  </si>
  <si>
    <t>Starlink 5492</t>
  </si>
  <si>
    <t>Starlink Group 5-2-01</t>
  </si>
  <si>
    <t>2023 Jan 26</t>
  </si>
  <si>
    <t>S55332</t>
  </si>
  <si>
    <t>2023-013B</t>
  </si>
  <si>
    <t>Starlink 5491</t>
  </si>
  <si>
    <t>Starlink Group 5-2-02</t>
  </si>
  <si>
    <t>S55333</t>
  </si>
  <si>
    <t>2023-013C</t>
  </si>
  <si>
    <t>Starlink 5493</t>
  </si>
  <si>
    <t>Starlink Group 5-2-03</t>
  </si>
  <si>
    <t>S55334</t>
  </si>
  <si>
    <t>2023-013D</t>
  </si>
  <si>
    <t>Starlink 5652</t>
  </si>
  <si>
    <t>Starlink Group 5-2-04</t>
  </si>
  <si>
    <t>S55335</t>
  </si>
  <si>
    <t>2023-013E</t>
  </si>
  <si>
    <t>Starlink 5660</t>
  </si>
  <si>
    <t>Starlink Group 5-2-05</t>
  </si>
  <si>
    <t>S55336</t>
  </si>
  <si>
    <t>2023-013F</t>
  </si>
  <si>
    <t>Starlink 5655</t>
  </si>
  <si>
    <t>Starlink Group 5-2-06</t>
  </si>
  <si>
    <t>S55337</t>
  </si>
  <si>
    <t>2023-013G</t>
  </si>
  <si>
    <t>Starlink 5667</t>
  </si>
  <si>
    <t>Starlink Group 5-2-07</t>
  </si>
  <si>
    <t>S55338</t>
  </si>
  <si>
    <t>2023-013H</t>
  </si>
  <si>
    <t>Starlink 5658</t>
  </si>
  <si>
    <t>Starlink Group 5-2-08</t>
  </si>
  <si>
    <t>S55339</t>
  </si>
  <si>
    <t>2023-013J</t>
  </si>
  <si>
    <t>Starlink 5671</t>
  </si>
  <si>
    <t>Starlink Group 5-2-09</t>
  </si>
  <si>
    <t>S55340</t>
  </si>
  <si>
    <t>2023-013K</t>
  </si>
  <si>
    <t>Starlink 5675</t>
  </si>
  <si>
    <t>Starlink Group 5-2-10</t>
  </si>
  <si>
    <t>S55341</t>
  </si>
  <si>
    <t>2023-013L</t>
  </si>
  <si>
    <t>Starlink 5670</t>
  </si>
  <si>
    <t>Starlink Group 5-2-11</t>
  </si>
  <si>
    <t>S55342</t>
  </si>
  <si>
    <t>2023-013M</t>
  </si>
  <si>
    <t>Starlink 5657</t>
  </si>
  <si>
    <t>Starlink Group 5-2-12</t>
  </si>
  <si>
    <t>S55343</t>
  </si>
  <si>
    <t>2023-013N</t>
  </si>
  <si>
    <t>Starlink 5661</t>
  </si>
  <si>
    <t>Starlink Group 5-2-13</t>
  </si>
  <si>
    <t>S55344</t>
  </si>
  <si>
    <t>2023-013P</t>
  </si>
  <si>
    <t>Starlink 5662</t>
  </si>
  <si>
    <t>Starlink Group 5-2-14</t>
  </si>
  <si>
    <t>2024 Nov 28 1050?</t>
  </si>
  <si>
    <t>S55345</t>
  </si>
  <si>
    <t>2023-013Q</t>
  </si>
  <si>
    <t>Starlink 5653</t>
  </si>
  <si>
    <t>Starlink Group 5-2-15</t>
  </si>
  <si>
    <t>S55346</t>
  </si>
  <si>
    <t>2023-013R</t>
  </si>
  <si>
    <t>Starlink 5631</t>
  </si>
  <si>
    <t>Starlink Group 5-2-16</t>
  </si>
  <si>
    <t>S55347</t>
  </si>
  <si>
    <t>2023-013S</t>
  </si>
  <si>
    <t>Starlink 5663</t>
  </si>
  <si>
    <t>Starlink Group 5-2-17</t>
  </si>
  <si>
    <t>S55348</t>
  </si>
  <si>
    <t>2023-013T</t>
  </si>
  <si>
    <t>Starlink 5609</t>
  </si>
  <si>
    <t>Starlink Group 5-2-18</t>
  </si>
  <si>
    <t>S55349</t>
  </si>
  <si>
    <t>2023-013U</t>
  </si>
  <si>
    <t>Starlink 5666</t>
  </si>
  <si>
    <t>Starlink Group 5-2-19</t>
  </si>
  <si>
    <t>S55350</t>
  </si>
  <si>
    <t>2023-013V</t>
  </si>
  <si>
    <t>Starlink 5668</t>
  </si>
  <si>
    <t>Starlink Group 5-2-20</t>
  </si>
  <si>
    <t>S55351</t>
  </si>
  <si>
    <t>2023-013W</t>
  </si>
  <si>
    <t>Starlink 5659</t>
  </si>
  <si>
    <t>Starlink Group 5-2-21</t>
  </si>
  <si>
    <t>S55352</t>
  </si>
  <si>
    <t>2023-013X</t>
  </si>
  <si>
    <t>Starlink 5547</t>
  </si>
  <si>
    <t>Starlink Group 5-2-22</t>
  </si>
  <si>
    <t>S55353</t>
  </si>
  <si>
    <t>2023-013Y</t>
  </si>
  <si>
    <t>Starlink 5608</t>
  </si>
  <si>
    <t>Starlink Group 5-2-23</t>
  </si>
  <si>
    <t>S55354</t>
  </si>
  <si>
    <t>2023-013Z</t>
  </si>
  <si>
    <t>Starlink 5649</t>
  </si>
  <si>
    <t>Starlink Group 5-2-24</t>
  </si>
  <si>
    <t>S55355</t>
  </si>
  <si>
    <t>2023-013AA</t>
  </si>
  <si>
    <t>Starlink 5647</t>
  </si>
  <si>
    <t>Starlink Group 5-2-25</t>
  </si>
  <si>
    <t>S55356</t>
  </si>
  <si>
    <t>2023-013AB</t>
  </si>
  <si>
    <t>Starlink 5083</t>
  </si>
  <si>
    <t>Starlink Group 5-2-26</t>
  </si>
  <si>
    <t>2023 Mar 23</t>
  </si>
  <si>
    <t>S55357</t>
  </si>
  <si>
    <t>2023-013AC</t>
  </si>
  <si>
    <t>Starlink 5651</t>
  </si>
  <si>
    <t>Starlink Group 5-2-27</t>
  </si>
  <si>
    <t>S55358</t>
  </si>
  <si>
    <t>2023-013AD</t>
  </si>
  <si>
    <t>Starlink 5622</t>
  </si>
  <si>
    <t>Starlink Group 5-2-28</t>
  </si>
  <si>
    <t>S55359</t>
  </si>
  <si>
    <t>2023-013AE</t>
  </si>
  <si>
    <t>Starlink 5641</t>
  </si>
  <si>
    <t>Starlink Group 5-2-29</t>
  </si>
  <si>
    <t>S55360</t>
  </si>
  <si>
    <t>2023-013AF</t>
  </si>
  <si>
    <t>Starlink 5664</t>
  </si>
  <si>
    <t>Starlink Group 5-2-30</t>
  </si>
  <si>
    <t>S55361</t>
  </si>
  <si>
    <t>2023-013AG</t>
  </si>
  <si>
    <t>Starlink 5665</t>
  </si>
  <si>
    <t>Starlink Group 5-2-31</t>
  </si>
  <si>
    <t>S55362</t>
  </si>
  <si>
    <t>2023-013AH</t>
  </si>
  <si>
    <t>Starlink 5574</t>
  </si>
  <si>
    <t>Starlink Group 5-2-32</t>
  </si>
  <si>
    <t>S55363</t>
  </si>
  <si>
    <t>2023-013AJ</t>
  </si>
  <si>
    <t>Starlink 5648</t>
  </si>
  <si>
    <t>Starlink Group 5-2-33</t>
  </si>
  <si>
    <t>2025 Apr  3 0730</t>
  </si>
  <si>
    <t>S55364</t>
  </si>
  <si>
    <t>2023-013AK</t>
  </si>
  <si>
    <t>Starlink 5627</t>
  </si>
  <si>
    <t>Starlink Group 5-2-34</t>
  </si>
  <si>
    <t>S55365</t>
  </si>
  <si>
    <t>2023-013AL</t>
  </si>
  <si>
    <t>Starlink 5639</t>
  </si>
  <si>
    <t>Starlink Group 5-2-35</t>
  </si>
  <si>
    <t>S55366</t>
  </si>
  <si>
    <t>2023-013AM</t>
  </si>
  <si>
    <t>Starlink 5654</t>
  </si>
  <si>
    <t>Starlink Group 5-2-36</t>
  </si>
  <si>
    <t>S55367</t>
  </si>
  <si>
    <t>2023-013AN</t>
  </si>
  <si>
    <t>Starlink 5635</t>
  </si>
  <si>
    <t>Starlink Group 5-2-37</t>
  </si>
  <si>
    <t>S55368</t>
  </si>
  <si>
    <t>2023-013AP</t>
  </si>
  <si>
    <t>Starlink 5625</t>
  </si>
  <si>
    <t>Starlink Group 5-2-38</t>
  </si>
  <si>
    <t>S55369</t>
  </si>
  <si>
    <t>2023-013AQ</t>
  </si>
  <si>
    <t>Starlink 5644</t>
  </si>
  <si>
    <t>Starlink Group 5-2-39</t>
  </si>
  <si>
    <t>S55370</t>
  </si>
  <si>
    <t>2023-013AR</t>
  </si>
  <si>
    <t>Starlink 5027</t>
  </si>
  <si>
    <t>Starlink Group 5-2-40</t>
  </si>
  <si>
    <t>S55371</t>
  </si>
  <si>
    <t>2023-013AS</t>
  </si>
  <si>
    <t>Starlink 5590</t>
  </si>
  <si>
    <t>Starlink Group 5-2-41</t>
  </si>
  <si>
    <t>S55372</t>
  </si>
  <si>
    <t>2023-013AT</t>
  </si>
  <si>
    <t>Starlink 5568</t>
  </si>
  <si>
    <t>Starlink Group 5-2-42</t>
  </si>
  <si>
    <t>S55373</t>
  </si>
  <si>
    <t>2023-013AU</t>
  </si>
  <si>
    <t>Starlink 5581</t>
  </si>
  <si>
    <t>Starlink Group 5-2-43</t>
  </si>
  <si>
    <t>S55374</t>
  </si>
  <si>
    <t>2023-013AV</t>
  </si>
  <si>
    <t>Starlink 5578</t>
  </si>
  <si>
    <t>Starlink Group 5-2-44</t>
  </si>
  <si>
    <t>S55375</t>
  </si>
  <si>
    <t>2023-013AW</t>
  </si>
  <si>
    <t>Starlink 5588</t>
  </si>
  <si>
    <t>Starlink Group 5-2-45</t>
  </si>
  <si>
    <t>S55376</t>
  </si>
  <si>
    <t>2023-013AX</t>
  </si>
  <si>
    <t>Starlink 5586</t>
  </si>
  <si>
    <t>Starlink Group 5-2-46</t>
  </si>
  <si>
    <t>S55377</t>
  </si>
  <si>
    <t>2023-013AY</t>
  </si>
  <si>
    <t>Starlink 5567</t>
  </si>
  <si>
    <t>Starlink Group 5-2-47</t>
  </si>
  <si>
    <t>S55378</t>
  </si>
  <si>
    <t>2023-013AZ</t>
  </si>
  <si>
    <t>Starlink 5572</t>
  </si>
  <si>
    <t>Starlink Group 5-2-48</t>
  </si>
  <si>
    <t>S55379</t>
  </si>
  <si>
    <t>2023-013BA</t>
  </si>
  <si>
    <t>Starlink 5569</t>
  </si>
  <si>
    <t>Starlink Group 5-2-49</t>
  </si>
  <si>
    <t>S55380</t>
  </si>
  <si>
    <t>2023-013BB</t>
  </si>
  <si>
    <t>Starlink 5571</t>
  </si>
  <si>
    <t>Starlink Group 5-2-50</t>
  </si>
  <si>
    <t>S55381</t>
  </si>
  <si>
    <t>2023-013BC</t>
  </si>
  <si>
    <t>Starlink 5575</t>
  </si>
  <si>
    <t>Starlink Group 5-2-51</t>
  </si>
  <si>
    <t>S55382</t>
  </si>
  <si>
    <t>2023-013BD</t>
  </si>
  <si>
    <t>Starlink 5576</t>
  </si>
  <si>
    <t>Starlink Group 5-2-52</t>
  </si>
  <si>
    <t>S55383</t>
  </si>
  <si>
    <t>2023-013BE</t>
  </si>
  <si>
    <t>Starlink 5531</t>
  </si>
  <si>
    <t>Starlink Group 5-2-53</t>
  </si>
  <si>
    <t>S55384</t>
  </si>
  <si>
    <t>2023-013BF</t>
  </si>
  <si>
    <t>Starlink 5537</t>
  </si>
  <si>
    <t>Starlink Group 5-2-54</t>
  </si>
  <si>
    <t>S55385</t>
  </si>
  <si>
    <t>2023-013BG</t>
  </si>
  <si>
    <t>Starlink 5556</t>
  </si>
  <si>
    <t>Starlink Group 5-2-55</t>
  </si>
  <si>
    <t>S55386</t>
  </si>
  <si>
    <t>2023-013BH</t>
  </si>
  <si>
    <t>Starlink 5555</t>
  </si>
  <si>
    <t>Starlink Group 5-2-56</t>
  </si>
  <si>
    <t>S55391</t>
  </si>
  <si>
    <t>2023-014</t>
  </si>
  <si>
    <t>2023-014A</t>
  </si>
  <si>
    <t>Starlink 5077</t>
  </si>
  <si>
    <t>Starlink Group 2-6-01</t>
  </si>
  <si>
    <t>2023 Jan 31</t>
  </si>
  <si>
    <t>2025 May  2 0231?</t>
  </si>
  <si>
    <t>S55392</t>
  </si>
  <si>
    <t>2023-014B</t>
  </si>
  <si>
    <t>Starlink 5085</t>
  </si>
  <si>
    <t>Starlink Group 2-6-02</t>
  </si>
  <si>
    <t>S55393</t>
  </si>
  <si>
    <t>2023-014C</t>
  </si>
  <si>
    <t>Starlink 4786</t>
  </si>
  <si>
    <t>Starlink Group 2-6-03</t>
  </si>
  <si>
    <t>S55394</t>
  </si>
  <si>
    <t>2023-014D</t>
  </si>
  <si>
    <t>Starlink 5230</t>
  </si>
  <si>
    <t>Starlink Group 2-6-04</t>
  </si>
  <si>
    <t>2024 Aug 14 0043</t>
  </si>
  <si>
    <t>S55395</t>
  </si>
  <si>
    <t>2023-014E</t>
  </si>
  <si>
    <t>Starlink 5274</t>
  </si>
  <si>
    <t>Starlink Group 2-6-05</t>
  </si>
  <si>
    <t>S55396</t>
  </si>
  <si>
    <t>2023-014F</t>
  </si>
  <si>
    <t>Starlink 5283</t>
  </si>
  <si>
    <t>Starlink Group 2-6-06</t>
  </si>
  <si>
    <t>S55397</t>
  </si>
  <si>
    <t>2023-014G</t>
  </si>
  <si>
    <t>Starlink 5224</t>
  </si>
  <si>
    <t>Starlink Group 2-6-07</t>
  </si>
  <si>
    <t>S55398</t>
  </si>
  <si>
    <t>2023-014H</t>
  </si>
  <si>
    <t>Starlink 5275</t>
  </si>
  <si>
    <t>Starlink Group 2-6-08</t>
  </si>
  <si>
    <t>S55399</t>
  </si>
  <si>
    <t>2023-014J</t>
  </si>
  <si>
    <t>Starlink 5276</t>
  </si>
  <si>
    <t>Starlink Group 2-6-09</t>
  </si>
  <si>
    <t>S55400</t>
  </si>
  <si>
    <t>2023-014K</t>
  </si>
  <si>
    <t>Starlink 5632</t>
  </si>
  <si>
    <t>Starlink Group 2-6-10</t>
  </si>
  <si>
    <t>S55401</t>
  </si>
  <si>
    <t>2023-014L</t>
  </si>
  <si>
    <t>Starlink 5076</t>
  </si>
  <si>
    <t>Starlink Group 2-6-11</t>
  </si>
  <si>
    <t>S55402</t>
  </si>
  <si>
    <t>2023-014M</t>
  </si>
  <si>
    <t>Starlink 5071</t>
  </si>
  <si>
    <t>Starlink Group 2-6-12</t>
  </si>
  <si>
    <t>S55403</t>
  </si>
  <si>
    <t>2023-014N</t>
  </si>
  <si>
    <t>Starlink 5597</t>
  </si>
  <si>
    <t>Starlink Group 2-6-13</t>
  </si>
  <si>
    <t>S55404</t>
  </si>
  <si>
    <t>2023-014P</t>
  </si>
  <si>
    <t>Starlink 5607</t>
  </si>
  <si>
    <t>Starlink Group 2-6-14</t>
  </si>
  <si>
    <t>S55405</t>
  </si>
  <si>
    <t>2023-014Q</t>
  </si>
  <si>
    <t>Starlink 5623</t>
  </si>
  <si>
    <t>Starlink Group 2-6-15</t>
  </si>
  <si>
    <t>S55406</t>
  </si>
  <si>
    <t>2023-014R</t>
  </si>
  <si>
    <t>Starlink 5630</t>
  </si>
  <si>
    <t>Starlink Group 2-6-16</t>
  </si>
  <si>
    <t>S55407</t>
  </si>
  <si>
    <t>2023-014S</t>
  </si>
  <si>
    <t>Starlink 5019</t>
  </si>
  <si>
    <t>Starlink Group 2-6-17</t>
  </si>
  <si>
    <t>S55408</t>
  </si>
  <si>
    <t>2023-014T</t>
  </si>
  <si>
    <t>Starlink 5092</t>
  </si>
  <si>
    <t>Starlink Group 2-6-18</t>
  </si>
  <si>
    <t>2026 Mar 24 0812</t>
  </si>
  <si>
    <t>S55409</t>
  </si>
  <si>
    <t>2023-014U</t>
  </si>
  <si>
    <t>Starlink 5047</t>
  </si>
  <si>
    <t>Starlink Group 2-6-19</t>
  </si>
  <si>
    <t>2025 Apr 11 2000?</t>
  </si>
  <si>
    <t>S55410</t>
  </si>
  <si>
    <t>2023-014V</t>
  </si>
  <si>
    <t>Starlink 5633</t>
  </si>
  <si>
    <t>Starlink Group 2-6-20</t>
  </si>
  <si>
    <t>S55411</t>
  </si>
  <si>
    <t>2023-014W</t>
  </si>
  <si>
    <t>Starlink 5605</t>
  </si>
  <si>
    <t>Starlink Group 2-6-21</t>
  </si>
  <si>
    <t>S55412</t>
  </si>
  <si>
    <t>2023-014X</t>
  </si>
  <si>
    <t>Starlink 5033</t>
  </si>
  <si>
    <t>Starlink Group 2-6-22</t>
  </si>
  <si>
    <t>2025 Mar 22 1434</t>
  </si>
  <si>
    <t>S55413</t>
  </si>
  <si>
    <t>2023-014Y</t>
  </si>
  <si>
    <t>Starlink 5060</t>
  </si>
  <si>
    <t>Starlink Group 2-6-23</t>
  </si>
  <si>
    <t>S55414</t>
  </si>
  <si>
    <t>2023-014Z</t>
  </si>
  <si>
    <t>Starlink 5620</t>
  </si>
  <si>
    <t>Starlink Group 2-6-24</t>
  </si>
  <si>
    <t>S55415</t>
  </si>
  <si>
    <t>2023-014AA</t>
  </si>
  <si>
    <t>Starlink 5618</t>
  </si>
  <si>
    <t>Starlink Group 2-6-25</t>
  </si>
  <si>
    <t>2025 Mar 16 0401</t>
  </si>
  <si>
    <t>S55416</t>
  </si>
  <si>
    <t>2023-014AB</t>
  </si>
  <si>
    <t>Starlink 5624</t>
  </si>
  <si>
    <t>Starlink Group 2-6-26</t>
  </si>
  <si>
    <t>S55417</t>
  </si>
  <si>
    <t>2023-014AC</t>
  </si>
  <si>
    <t>Starlink 5616</t>
  </si>
  <si>
    <t>Starlink Group 2-6-27</t>
  </si>
  <si>
    <t>2025 Apr 23 0318</t>
  </si>
  <si>
    <t>S55418</t>
  </si>
  <si>
    <t>2023-014AD</t>
  </si>
  <si>
    <t>Starlink 5030</t>
  </si>
  <si>
    <t>Starlink Group 2-6-28</t>
  </si>
  <si>
    <t>S55419</t>
  </si>
  <si>
    <t>2023-014AE</t>
  </si>
  <si>
    <t>Starlink 5629</t>
  </si>
  <si>
    <t>Starlink Group 2-6-29</t>
  </si>
  <si>
    <t>S55420</t>
  </si>
  <si>
    <t>2023-014AF</t>
  </si>
  <si>
    <t>Starlink 5604</t>
  </si>
  <si>
    <t>Starlink Group 2-6-30</t>
  </si>
  <si>
    <t>S55421</t>
  </si>
  <si>
    <t>2023-014AG</t>
  </si>
  <si>
    <t>Starlink 5598</t>
  </si>
  <si>
    <t>Starlink Group 2-6-31</t>
  </si>
  <si>
    <t>S55422</t>
  </si>
  <si>
    <t>2023-014AH</t>
  </si>
  <si>
    <t>Starlink 5006</t>
  </si>
  <si>
    <t>Starlink Group 2-6-32</t>
  </si>
  <si>
    <t>S55423</t>
  </si>
  <si>
    <t>2023-014AJ</t>
  </si>
  <si>
    <t>Starlink 5068</t>
  </si>
  <si>
    <t>Starlink Group 2-6-33</t>
  </si>
  <si>
    <t>S55424</t>
  </si>
  <si>
    <t>2023-014AK</t>
  </si>
  <si>
    <t>Starlink 5066</t>
  </si>
  <si>
    <t>Starlink Group 2-6-34</t>
  </si>
  <si>
    <t>2023 Feb 13 1408</t>
  </si>
  <si>
    <t>S55425</t>
  </si>
  <si>
    <t>2023-014AL</t>
  </si>
  <si>
    <t>Starlink 5615</t>
  </si>
  <si>
    <t>Starlink Group 2-6-35</t>
  </si>
  <si>
    <t>S55426</t>
  </si>
  <si>
    <t>2023-014AM</t>
  </si>
  <si>
    <t>Starlink 5638</t>
  </si>
  <si>
    <t>Starlink Group 2-6-36</t>
  </si>
  <si>
    <t>S55427</t>
  </si>
  <si>
    <t>2023-014AN</t>
  </si>
  <si>
    <t>Starlink 5073</t>
  </si>
  <si>
    <t>Starlink Group 2-6-37</t>
  </si>
  <si>
    <t>2026 Feb  2 0000?</t>
  </si>
  <si>
    <t>S55428</t>
  </si>
  <si>
    <t>2023-014AP</t>
  </si>
  <si>
    <t>Starlink 5064</t>
  </si>
  <si>
    <t>Starlink Group 2-6-38</t>
  </si>
  <si>
    <t>S55429</t>
  </si>
  <si>
    <t>2023-014AQ</t>
  </si>
  <si>
    <t>Starlink 5645</t>
  </si>
  <si>
    <t>Starlink Group 2-6-39</t>
  </si>
  <si>
    <t>S55430</t>
  </si>
  <si>
    <t>2023-014AR</t>
  </si>
  <si>
    <t>Starlink 5642</t>
  </si>
  <si>
    <t>Starlink Group 2-6-40</t>
  </si>
  <si>
    <t>S55431</t>
  </si>
  <si>
    <t>2023-014AS</t>
  </si>
  <si>
    <t>Starlink 5643</t>
  </si>
  <si>
    <t>Starlink Group 2-6-41</t>
  </si>
  <si>
    <t>S55432</t>
  </si>
  <si>
    <t>2023-014AT</t>
  </si>
  <si>
    <t>Starlink 5637</t>
  </si>
  <si>
    <t>Starlink Group 2-6-42</t>
  </si>
  <si>
    <t>S55433</t>
  </si>
  <si>
    <t>2023-014AU</t>
  </si>
  <si>
    <t>Starlink 5570</t>
  </si>
  <si>
    <t>Starlink Group 2-6-43</t>
  </si>
  <si>
    <t>S55434</t>
  </si>
  <si>
    <t>2023-014AV</t>
  </si>
  <si>
    <t>Starlink 5621</t>
  </si>
  <si>
    <t>Starlink Group 2-6-44</t>
  </si>
  <si>
    <t>S55435</t>
  </si>
  <si>
    <t>2023-014AW</t>
  </si>
  <si>
    <t>Starlink 5626</t>
  </si>
  <si>
    <t>Starlink Group 2-6-45</t>
  </si>
  <si>
    <t>S55436</t>
  </si>
  <si>
    <t>2023-014AX</t>
  </si>
  <si>
    <t>Starlink 5640</t>
  </si>
  <si>
    <t>Starlink Group 2-6-46</t>
  </si>
  <si>
    <t>S55437</t>
  </si>
  <si>
    <t>2023-014AY</t>
  </si>
  <si>
    <t>Starlink 5080</t>
  </si>
  <si>
    <t>Starlink Group 2-6-47</t>
  </si>
  <si>
    <t>2024 Oct 23 0106</t>
  </si>
  <si>
    <t>S55438</t>
  </si>
  <si>
    <t>2023-014AZ</t>
  </si>
  <si>
    <t>Starlink 5074</t>
  </si>
  <si>
    <t>Starlink Group 2-6-48</t>
  </si>
  <si>
    <t>S55439</t>
  </si>
  <si>
    <t>2023-014BA</t>
  </si>
  <si>
    <t>Starlink 5634</t>
  </si>
  <si>
    <t>Starlink Group 2-6-49</t>
  </si>
  <si>
    <t>S55449</t>
  </si>
  <si>
    <t>2023-015</t>
  </si>
  <si>
    <t>2023-015A</t>
  </si>
  <si>
    <t>Starlink 5699</t>
  </si>
  <si>
    <t>Starlink Group 5-3-01</t>
  </si>
  <si>
    <t>2023 Feb  2</t>
  </si>
  <si>
    <t>S55450</t>
  </si>
  <si>
    <t>2023-015B</t>
  </si>
  <si>
    <t>Starlink 5686</t>
  </si>
  <si>
    <t>Starlink Group 5-3-02</t>
  </si>
  <si>
    <t>S55451</t>
  </si>
  <si>
    <t>2023-015C</t>
  </si>
  <si>
    <t>Starlink 5656</t>
  </si>
  <si>
    <t>Starlink Group 5-3-03</t>
  </si>
  <si>
    <t>S55452</t>
  </si>
  <si>
    <t>2023-015D</t>
  </si>
  <si>
    <t>Starlink 5683</t>
  </si>
  <si>
    <t>Starlink Group 5-3-04</t>
  </si>
  <si>
    <t>S55453</t>
  </si>
  <si>
    <t>2023-015E</t>
  </si>
  <si>
    <t>Starlink 5684</t>
  </si>
  <si>
    <t>Starlink Group 5-3-05</t>
  </si>
  <si>
    <t>S55454</t>
  </si>
  <si>
    <t>2023-015F</t>
  </si>
  <si>
    <t>Starlink 5636</t>
  </si>
  <si>
    <t>Starlink Group 5-3-06</t>
  </si>
  <si>
    <t>S55455</t>
  </si>
  <si>
    <t>2023-015G</t>
  </si>
  <si>
    <t>Starlink 5680</t>
  </si>
  <si>
    <t>Starlink Group 5-3-07</t>
  </si>
  <si>
    <t>S55456</t>
  </si>
  <si>
    <t>2023-015H</t>
  </si>
  <si>
    <t>Starlink 5058</t>
  </si>
  <si>
    <t>Starlink Group 5-3-08</t>
  </si>
  <si>
    <t>S55457</t>
  </si>
  <si>
    <t>2023-015J</t>
  </si>
  <si>
    <t>Starlink 5682</t>
  </si>
  <si>
    <t>Starlink Group 5-3-09</t>
  </si>
  <si>
    <t>S55458</t>
  </si>
  <si>
    <t>2023-015K</t>
  </si>
  <si>
    <t>Starlink 5020</t>
  </si>
  <si>
    <t>Starlink Group 5-3-10</t>
  </si>
  <si>
    <t>S55459</t>
  </si>
  <si>
    <t>2023-015L</t>
  </si>
  <si>
    <t>Starlink 5669</t>
  </si>
  <si>
    <t>Starlink Group 5-3-11</t>
  </si>
  <si>
    <t>S55460</t>
  </si>
  <si>
    <t>2023-015M</t>
  </si>
  <si>
    <t>Starlink 5678</t>
  </si>
  <si>
    <t>Starlink Group 5-3-12</t>
  </si>
  <si>
    <t>S55461</t>
  </si>
  <si>
    <t>2023-015N</t>
  </si>
  <si>
    <t>Starlink 5646</t>
  </si>
  <si>
    <t>Starlink Group 5-3-13</t>
  </si>
  <si>
    <t>S55462</t>
  </si>
  <si>
    <t>2023-015P</t>
  </si>
  <si>
    <t>Starlink 5673</t>
  </si>
  <si>
    <t>Starlink Group 5-3-14</t>
  </si>
  <si>
    <t>S55463</t>
  </si>
  <si>
    <t>2023-015Q</t>
  </si>
  <si>
    <t>Starlink 5677</t>
  </si>
  <si>
    <t>Starlink Group 5-3-15</t>
  </si>
  <si>
    <t>S55464</t>
  </si>
  <si>
    <t>2023-015R</t>
  </si>
  <si>
    <t>Starlink 5676</t>
  </si>
  <si>
    <t>Starlink Group 5-3-16</t>
  </si>
  <si>
    <t>S55465</t>
  </si>
  <si>
    <t>2023-015S</t>
  </si>
  <si>
    <t>Starlink 5674</t>
  </si>
  <si>
    <t>Starlink Group 5-3-17</t>
  </si>
  <si>
    <t>S55466</t>
  </si>
  <si>
    <t>2023-015T</t>
  </si>
  <si>
    <t>Starlink 5628</t>
  </si>
  <si>
    <t>Starlink Group 5-3-18</t>
  </si>
  <si>
    <t>S55467</t>
  </si>
  <si>
    <t>2023-015U</t>
  </si>
  <si>
    <t>Starlink 5679</t>
  </si>
  <si>
    <t>Starlink Group 5-3-19</t>
  </si>
  <si>
    <t>S55468</t>
  </si>
  <si>
    <t>2023-015V</t>
  </si>
  <si>
    <t>Starlink 5672</t>
  </si>
  <si>
    <t>Starlink Group 5-3-20</t>
  </si>
  <si>
    <t>S55469</t>
  </si>
  <si>
    <t>2023-015W</t>
  </si>
  <si>
    <t>Starlink 5681</t>
  </si>
  <si>
    <t>Starlink Group 5-3-21</t>
  </si>
  <si>
    <t>S55470</t>
  </si>
  <si>
    <t>2023-015X</t>
  </si>
  <si>
    <t>Starlink 5708</t>
  </si>
  <si>
    <t>Starlink Group 5-3-22</t>
  </si>
  <si>
    <t>S55471</t>
  </si>
  <si>
    <t>2023-015Y</t>
  </si>
  <si>
    <t>Starlink 5711</t>
  </si>
  <si>
    <t>Starlink Group 5-3-23</t>
  </si>
  <si>
    <t>S55472</t>
  </si>
  <si>
    <t>2023-015Z</t>
  </si>
  <si>
    <t>Starlink 5705</t>
  </si>
  <si>
    <t>Starlink Group 5-3-24</t>
  </si>
  <si>
    <t>S55473</t>
  </si>
  <si>
    <t>2023-015AA</t>
  </si>
  <si>
    <t>Starlink 5687</t>
  </si>
  <si>
    <t>Starlink Group 5-3-25</t>
  </si>
  <si>
    <t>2025 Dec  1 1048</t>
  </si>
  <si>
    <t>S55474</t>
  </si>
  <si>
    <t>2023-015AB</t>
  </si>
  <si>
    <t>Starlink 5689</t>
  </si>
  <si>
    <t>Starlink Group 5-3-26</t>
  </si>
  <si>
    <t>S55475</t>
  </si>
  <si>
    <t>2023-015AC</t>
  </si>
  <si>
    <t>Starlink 5650</t>
  </si>
  <si>
    <t>Starlink Group 5-3-27</t>
  </si>
  <si>
    <t>S55476</t>
  </si>
  <si>
    <t>2023-015AD</t>
  </si>
  <si>
    <t>Starlink 5596</t>
  </si>
  <si>
    <t>Starlink Group 5-3-28</t>
  </si>
  <si>
    <t>2023 Sep 27</t>
  </si>
  <si>
    <t>S55477</t>
  </si>
  <si>
    <t>2023-015AE</t>
  </si>
  <si>
    <t>Starlink 5685</t>
  </si>
  <si>
    <t>Starlink Group 5-3-29</t>
  </si>
  <si>
    <t>S55478</t>
  </si>
  <si>
    <t>2023-015AF</t>
  </si>
  <si>
    <t>Starlink 5691</t>
  </si>
  <si>
    <t>Starlink Group 5-3-30</t>
  </si>
  <si>
    <t>S55479</t>
  </si>
  <si>
    <t>2023-015AG</t>
  </si>
  <si>
    <t>Starlink 5688</t>
  </si>
  <si>
    <t>Starlink Group 5-3-31</t>
  </si>
  <si>
    <t>S55480</t>
  </si>
  <si>
    <t>2023-015AH</t>
  </si>
  <si>
    <t>Starlink 5690</t>
  </si>
  <si>
    <t>Starlink Group 5-3-32</t>
  </si>
  <si>
    <t>S55481</t>
  </si>
  <si>
    <t>2023-015AJ</t>
  </si>
  <si>
    <t>Starlink 5694</t>
  </si>
  <si>
    <t>Starlink Group 5-3-33</t>
  </si>
  <si>
    <t>S55482</t>
  </si>
  <si>
    <t>2023-015AK</t>
  </si>
  <si>
    <t>Starlink 5693</t>
  </si>
  <si>
    <t>Starlink Group 5-3-34</t>
  </si>
  <si>
    <t>2025 Jan 29 0305?</t>
  </si>
  <si>
    <t>S55483</t>
  </si>
  <si>
    <t>2023-015AL</t>
  </si>
  <si>
    <t>Starlink 5692</t>
  </si>
  <si>
    <t>Starlink Group 5-3-35</t>
  </si>
  <si>
    <t>S55484</t>
  </si>
  <si>
    <t>2023-015AM</t>
  </si>
  <si>
    <t>Starlink 5696</t>
  </si>
  <si>
    <t>Starlink Group 5-3-36</t>
  </si>
  <si>
    <t>S55485</t>
  </si>
  <si>
    <t>2023-015AN</t>
  </si>
  <si>
    <t>Starlink 5695</t>
  </si>
  <si>
    <t>Starlink Group 5-3-37</t>
  </si>
  <si>
    <t>S55486</t>
  </si>
  <si>
    <t>2023-015AP</t>
  </si>
  <si>
    <t>Starlink 5704</t>
  </si>
  <si>
    <t>Starlink Group 5-3-38</t>
  </si>
  <si>
    <t>S55487</t>
  </si>
  <si>
    <t>2023-015AQ</t>
  </si>
  <si>
    <t>Starlink 5701</t>
  </si>
  <si>
    <t>Starlink Group 5-3-39</t>
  </si>
  <si>
    <t>S55488</t>
  </si>
  <si>
    <t>2023-015AR</t>
  </si>
  <si>
    <t>Starlink 5706</t>
  </si>
  <si>
    <t>Starlink Group 5-3-40</t>
  </si>
  <si>
    <t>S55489</t>
  </si>
  <si>
    <t>2023-015AS</t>
  </si>
  <si>
    <t>Starlink 5371</t>
  </si>
  <si>
    <t>Starlink Group 5-3-41</t>
  </si>
  <si>
    <t>S55490</t>
  </si>
  <si>
    <t>2023-015AT</t>
  </si>
  <si>
    <t>Starlink 5373</t>
  </si>
  <si>
    <t>Starlink Group 5-3-42</t>
  </si>
  <si>
    <t>S55491</t>
  </si>
  <si>
    <t>2023-015AU</t>
  </si>
  <si>
    <t>Starlink 5364</t>
  </si>
  <si>
    <t>Starlink Group 5-3-43</t>
  </si>
  <si>
    <t>S55492</t>
  </si>
  <si>
    <t>2023-015AV</t>
  </si>
  <si>
    <t>Starlink 5013</t>
  </si>
  <si>
    <t>Starlink Group 5-3-44</t>
  </si>
  <si>
    <t>S55493</t>
  </si>
  <si>
    <t>2023-015AW</t>
  </si>
  <si>
    <t>Starlink 5362</t>
  </si>
  <si>
    <t>Starlink Group 5-3-45</t>
  </si>
  <si>
    <t>S55494</t>
  </si>
  <si>
    <t>2023-015AX</t>
  </si>
  <si>
    <t>Starlink 5344</t>
  </si>
  <si>
    <t>Starlink Group 5-3-46</t>
  </si>
  <si>
    <t>S55495</t>
  </si>
  <si>
    <t>2023-015AY</t>
  </si>
  <si>
    <t>Starlink 5100</t>
  </si>
  <si>
    <t>Starlink Group 5-3-47</t>
  </si>
  <si>
    <t>S55496</t>
  </si>
  <si>
    <t>2023-015AZ</t>
  </si>
  <si>
    <t>Starlink 5139</t>
  </si>
  <si>
    <t>Starlink Group 5-3-48</t>
  </si>
  <si>
    <t>2023 Jul 17 1000?</t>
  </si>
  <si>
    <t>S55497</t>
  </si>
  <si>
    <t>2023-015BA</t>
  </si>
  <si>
    <t>Starlink 5363</t>
  </si>
  <si>
    <t>Starlink Group 5-3-49</t>
  </si>
  <si>
    <t>S55498</t>
  </si>
  <si>
    <t>2023-015BB</t>
  </si>
  <si>
    <t>Starlink 5365</t>
  </si>
  <si>
    <t>Starlink Group 5-3-50</t>
  </si>
  <si>
    <t>S55499</t>
  </si>
  <si>
    <t>2023-015BC</t>
  </si>
  <si>
    <t>Starlink 5366</t>
  </si>
  <si>
    <t>Starlink Group 5-3-51</t>
  </si>
  <si>
    <t>S55500</t>
  </si>
  <si>
    <t>2023-015BD</t>
  </si>
  <si>
    <t>Starlink 5141</t>
  </si>
  <si>
    <t>Starlink Group 5-3-52</t>
  </si>
  <si>
    <t>S55501</t>
  </si>
  <si>
    <t>2023-015BE</t>
  </si>
  <si>
    <t>Starlink 5367</t>
  </si>
  <si>
    <t>Starlink Group 5-3-53</t>
  </si>
  <si>
    <t>S55569</t>
  </si>
  <si>
    <t>2023-020</t>
  </si>
  <si>
    <t>2023-020A</t>
  </si>
  <si>
    <t>Starlink 5749</t>
  </si>
  <si>
    <t>Starlink Group 5-4-01</t>
  </si>
  <si>
    <t>2023 Feb 12</t>
  </si>
  <si>
    <t>S55570</t>
  </si>
  <si>
    <t>2023-020B</t>
  </si>
  <si>
    <t>Starlink 5737</t>
  </si>
  <si>
    <t>Starlink Group 5-4-02</t>
  </si>
  <si>
    <t>S55571</t>
  </si>
  <si>
    <t>2023-020C</t>
  </si>
  <si>
    <t>Starlink 5739</t>
  </si>
  <si>
    <t>Starlink Group 5-4-03</t>
  </si>
  <si>
    <t>S55572</t>
  </si>
  <si>
    <t>2023-020D</t>
  </si>
  <si>
    <t>Starlink 5732</t>
  </si>
  <si>
    <t>Starlink Group 5-4-04</t>
  </si>
  <si>
    <t>S55573</t>
  </si>
  <si>
    <t>2023-020E</t>
  </si>
  <si>
    <t>Starlink 5738</t>
  </si>
  <si>
    <t>Starlink Group 5-4-05</t>
  </si>
  <si>
    <t>S55574</t>
  </si>
  <si>
    <t>2023-020F</t>
  </si>
  <si>
    <t>Starlink 5747</t>
  </si>
  <si>
    <t>Starlink Group 5-4-06</t>
  </si>
  <si>
    <t>S55575</t>
  </si>
  <si>
    <t>2023-020G</t>
  </si>
  <si>
    <t>Starlink 5745</t>
  </si>
  <si>
    <t>Starlink Group 5-4-07</t>
  </si>
  <si>
    <t>S55576</t>
  </si>
  <si>
    <t>2023-020H</t>
  </si>
  <si>
    <t>Starlink 5751</t>
  </si>
  <si>
    <t>Starlink Group 5-4-08</t>
  </si>
  <si>
    <t>S55577</t>
  </si>
  <si>
    <t>2023-020J</t>
  </si>
  <si>
    <t>Starlink 5752</t>
  </si>
  <si>
    <t>Starlink Group 5-4-09</t>
  </si>
  <si>
    <t>S55578</t>
  </si>
  <si>
    <t>2023-020K</t>
  </si>
  <si>
    <t>Starlink 5713</t>
  </si>
  <si>
    <t>Starlink Group 5-4-10</t>
  </si>
  <si>
    <t>2025 Apr  8 0502?</t>
  </si>
  <si>
    <t>S55579</t>
  </si>
  <si>
    <t>2023-020L</t>
  </si>
  <si>
    <t>Starlink 5754</t>
  </si>
  <si>
    <t>Starlink Group 5-4-11</t>
  </si>
  <si>
    <t>S55580</t>
  </si>
  <si>
    <t>2023-020M</t>
  </si>
  <si>
    <t>Starlink 5757</t>
  </si>
  <si>
    <t>Starlink Group 5-4-12</t>
  </si>
  <si>
    <t>S55581</t>
  </si>
  <si>
    <t>2023-020N</t>
  </si>
  <si>
    <t>Starlink 5753</t>
  </si>
  <si>
    <t>Starlink Group 5-4-13</t>
  </si>
  <si>
    <t>S55582</t>
  </si>
  <si>
    <t>2023-020P</t>
  </si>
  <si>
    <t>Starlink 5741</t>
  </si>
  <si>
    <t>Starlink Group 5-4-14</t>
  </si>
  <si>
    <t>S55583</t>
  </si>
  <si>
    <t>2023-020Q</t>
  </si>
  <si>
    <t>Starlink 5742</t>
  </si>
  <si>
    <t>Starlink Group 5-4-15</t>
  </si>
  <si>
    <t>S55584</t>
  </si>
  <si>
    <t>2023-020R</t>
  </si>
  <si>
    <t>Starlink 5736</t>
  </si>
  <si>
    <t>Starlink Group 5-4-16</t>
  </si>
  <si>
    <t>S55585</t>
  </si>
  <si>
    <t>2023-020S</t>
  </si>
  <si>
    <t>Starlink 5769</t>
  </si>
  <si>
    <t>Starlink Group 5-4-17</t>
  </si>
  <si>
    <t>S55586</t>
  </si>
  <si>
    <t>2023-020T</t>
  </si>
  <si>
    <t>Starlink 5767</t>
  </si>
  <si>
    <t>Starlink Group 5-4-18</t>
  </si>
  <si>
    <t>S55587</t>
  </si>
  <si>
    <t>2023-020U</t>
  </si>
  <si>
    <t>Starlink 5727</t>
  </si>
  <si>
    <t>Starlink Group 5-4-19</t>
  </si>
  <si>
    <t>S55588</t>
  </si>
  <si>
    <t>2023-020V</t>
  </si>
  <si>
    <t>Starlink 5728</t>
  </si>
  <si>
    <t>Starlink Group 5-4-20</t>
  </si>
  <si>
    <t>S55589</t>
  </si>
  <si>
    <t>2023-020W</t>
  </si>
  <si>
    <t>Starlink 5697</t>
  </si>
  <si>
    <t>Starlink Group 5-4-21</t>
  </si>
  <si>
    <t>S55590</t>
  </si>
  <si>
    <t>2023-020X</t>
  </si>
  <si>
    <t>Starlink 5762</t>
  </si>
  <si>
    <t>Starlink Group 5-4-22</t>
  </si>
  <si>
    <t>S55591</t>
  </si>
  <si>
    <t>2023-020Y</t>
  </si>
  <si>
    <t>Starlink 5760</t>
  </si>
  <si>
    <t>Starlink Group 5-4-23</t>
  </si>
  <si>
    <t>S55592</t>
  </si>
  <si>
    <t>2023-020Z</t>
  </si>
  <si>
    <t>Starlink 5759</t>
  </si>
  <si>
    <t>Starlink Group 5-4-24</t>
  </si>
  <si>
    <t>S55593</t>
  </si>
  <si>
    <t>2023-020AA</t>
  </si>
  <si>
    <t>Starlink 5703</t>
  </si>
  <si>
    <t>Starlink Group 5-4-25</t>
  </si>
  <si>
    <t>S55594</t>
  </si>
  <si>
    <t>2023-020AB</t>
  </si>
  <si>
    <t>Starlink 5750</t>
  </si>
  <si>
    <t>Starlink Group 5-4-26</t>
  </si>
  <si>
    <t>S55595</t>
  </si>
  <si>
    <t>2023-020AC</t>
  </si>
  <si>
    <t>Starlink 5740</t>
  </si>
  <si>
    <t>Starlink Group 5-4-27</t>
  </si>
  <si>
    <t>2025 Jul 25 1043</t>
  </si>
  <si>
    <t>S55596</t>
  </si>
  <si>
    <t>2023-020AD</t>
  </si>
  <si>
    <t>Starlink 5729</t>
  </si>
  <si>
    <t>Starlink Group 5-4-28</t>
  </si>
  <si>
    <t>S55597</t>
  </si>
  <si>
    <t>2023-020AE</t>
  </si>
  <si>
    <t>Starlink 5743</t>
  </si>
  <si>
    <t>Starlink Group 5-4-29</t>
  </si>
  <si>
    <t>S55598</t>
  </si>
  <si>
    <t>2023-020AF</t>
  </si>
  <si>
    <t>Starlink 5756</t>
  </si>
  <si>
    <t>Starlink Group 5-4-30</t>
  </si>
  <si>
    <t>S55599</t>
  </si>
  <si>
    <t>2023-020AG</t>
  </si>
  <si>
    <t>Starlink 5761</t>
  </si>
  <si>
    <t>Starlink Group 5-4-31</t>
  </si>
  <si>
    <t>S55600</t>
  </si>
  <si>
    <t>2023-020AH</t>
  </si>
  <si>
    <t>Starlink 5755</t>
  </si>
  <si>
    <t>Starlink Group 5-4-32</t>
  </si>
  <si>
    <t>S55601</t>
  </si>
  <si>
    <t>2023-020AJ</t>
  </si>
  <si>
    <t>Starlink 5744</t>
  </si>
  <si>
    <t>Starlink Group 5-4-33</t>
  </si>
  <si>
    <t>S55602</t>
  </si>
  <si>
    <t>2023-020AK</t>
  </si>
  <si>
    <t>Starlink 5764</t>
  </si>
  <si>
    <t>Starlink Group 5-4-34</t>
  </si>
  <si>
    <t>S55603</t>
  </si>
  <si>
    <t>2023-020AL</t>
  </si>
  <si>
    <t>Starlink 5735</t>
  </si>
  <si>
    <t>Starlink Group 5-4-35</t>
  </si>
  <si>
    <t>S55604</t>
  </si>
  <si>
    <t>2023-020AM</t>
  </si>
  <si>
    <t>Starlink 5748</t>
  </si>
  <si>
    <t>Starlink Group 5-4-36</t>
  </si>
  <si>
    <t>S55605</t>
  </si>
  <si>
    <t>2023-020AN</t>
  </si>
  <si>
    <t>Starlink 5725</t>
  </si>
  <si>
    <t>Starlink Group 5-4-37</t>
  </si>
  <si>
    <t>S55606</t>
  </si>
  <si>
    <t>2023-020AP</t>
  </si>
  <si>
    <t>Starlink 5723</t>
  </si>
  <si>
    <t>Starlink Group 5-4-38</t>
  </si>
  <si>
    <t>2023 Mar 10 0015?</t>
  </si>
  <si>
    <t>S55607</t>
  </si>
  <si>
    <t>2023-020AQ</t>
  </si>
  <si>
    <t>Starlink 5700</t>
  </si>
  <si>
    <t>Starlink Group 5-4-39</t>
  </si>
  <si>
    <t>S55608</t>
  </si>
  <si>
    <t>2023-020AR</t>
  </si>
  <si>
    <t>Starlink 5726</t>
  </si>
  <si>
    <t>Starlink Group 5-4-40</t>
  </si>
  <si>
    <t>S55609</t>
  </si>
  <si>
    <t>2023-020AS</t>
  </si>
  <si>
    <t>Starlink 5719</t>
  </si>
  <si>
    <t>Starlink Group 5-4-41</t>
  </si>
  <si>
    <t>S55610</t>
  </si>
  <si>
    <t>2023-020AT</t>
  </si>
  <si>
    <t>Starlink 5722</t>
  </si>
  <si>
    <t>Starlink Group 5-4-42</t>
  </si>
  <si>
    <t>S55611</t>
  </si>
  <si>
    <t>2023-020AU</t>
  </si>
  <si>
    <t>Starlink 5730</t>
  </si>
  <si>
    <t>Starlink Group 5-4-43</t>
  </si>
  <si>
    <t>S55612</t>
  </si>
  <si>
    <t>2023-020AV</t>
  </si>
  <si>
    <t>Starlink 5734</t>
  </si>
  <si>
    <t>Starlink Group 5-4-44</t>
  </si>
  <si>
    <t>S55613</t>
  </si>
  <si>
    <t>2023-020AW</t>
  </si>
  <si>
    <t>Starlink 5715</t>
  </si>
  <si>
    <t>Starlink Group 5-4-45</t>
  </si>
  <si>
    <t>2025 Nov 27 0336</t>
  </si>
  <si>
    <t>S55614</t>
  </si>
  <si>
    <t>2023-020AX</t>
  </si>
  <si>
    <t>Starlink 5714</t>
  </si>
  <si>
    <t>Starlink Group 5-4-46</t>
  </si>
  <si>
    <t>S55615</t>
  </si>
  <si>
    <t>2023-020AY</t>
  </si>
  <si>
    <t>Starlink 5712</t>
  </si>
  <si>
    <t>Starlink Group 5-4-47</t>
  </si>
  <si>
    <t>S55616</t>
  </si>
  <si>
    <t>2023-020AZ</t>
  </si>
  <si>
    <t>Starlink 5710</t>
  </si>
  <si>
    <t>Starlink Group 5-4-48</t>
  </si>
  <si>
    <t>S55617</t>
  </si>
  <si>
    <t>2023-020BA</t>
  </si>
  <si>
    <t>Starlink 5721</t>
  </si>
  <si>
    <t>Starlink Group 5-4-49</t>
  </si>
  <si>
    <t>S55618</t>
  </si>
  <si>
    <t>2023-020BB</t>
  </si>
  <si>
    <t>Starlink 5717</t>
  </si>
  <si>
    <t>Starlink Group 5-4-50</t>
  </si>
  <si>
    <t>S55619</t>
  </si>
  <si>
    <t>2023-020BC</t>
  </si>
  <si>
    <t>Starlink 5720</t>
  </si>
  <si>
    <t>Starlink Group 5-4-51</t>
  </si>
  <si>
    <t>S55620</t>
  </si>
  <si>
    <t>2023-020BD</t>
  </si>
  <si>
    <t>Starlink 5718</t>
  </si>
  <si>
    <t>Starlink Group 5-4-52</t>
  </si>
  <si>
    <t>S55621</t>
  </si>
  <si>
    <t>2023-020BE</t>
  </si>
  <si>
    <t>Starlink 5709</t>
  </si>
  <si>
    <t>Starlink Group 5-4-53</t>
  </si>
  <si>
    <t>S55622</t>
  </si>
  <si>
    <t>2023-020BF</t>
  </si>
  <si>
    <t>Starlink 5702</t>
  </si>
  <si>
    <t>Starlink Group 5-4-54</t>
  </si>
  <si>
    <t>S55623</t>
  </si>
  <si>
    <t>2023-020BG</t>
  </si>
  <si>
    <t>Starlink 5698</t>
  </si>
  <si>
    <t>Starlink Group 5-4-55</t>
  </si>
  <si>
    <t>S55628</t>
  </si>
  <si>
    <t>2023-021</t>
  </si>
  <si>
    <t>2023-021A</t>
  </si>
  <si>
    <t>Starlink 5484</t>
  </si>
  <si>
    <t>Starlink Group 2-5-01</t>
  </si>
  <si>
    <t>2023 Feb 17</t>
  </si>
  <si>
    <t>S55629</t>
  </si>
  <si>
    <t>2023-021B</t>
  </si>
  <si>
    <t>Starlink 5497</t>
  </si>
  <si>
    <t>Starlink Group 2-5-02</t>
  </si>
  <si>
    <t>S55630</t>
  </si>
  <si>
    <t>2023-021C</t>
  </si>
  <si>
    <t>Starlink 5303</t>
  </si>
  <si>
    <t>Starlink Group 2-5-03</t>
  </si>
  <si>
    <t>S55631</t>
  </si>
  <si>
    <t>2023-021D</t>
  </si>
  <si>
    <t>Starlink 5558</t>
  </si>
  <si>
    <t>Starlink Group 2-5-04</t>
  </si>
  <si>
    <t>S55632</t>
  </si>
  <si>
    <t>2023-021E</t>
  </si>
  <si>
    <t>Starlink 5546</t>
  </si>
  <si>
    <t>Starlink Group 2-5-05</t>
  </si>
  <si>
    <t>S55633</t>
  </si>
  <si>
    <t>2023-021F</t>
  </si>
  <si>
    <t>Starlink 5498</t>
  </si>
  <si>
    <t>Starlink Group 2-5-06</t>
  </si>
  <si>
    <t>S55634</t>
  </si>
  <si>
    <t>2023-021G</t>
  </si>
  <si>
    <t>Starlink 5500</t>
  </si>
  <si>
    <t>Starlink Group 2-5-07</t>
  </si>
  <si>
    <t>S55635</t>
  </si>
  <si>
    <t>2023-021H</t>
  </si>
  <si>
    <t>Starlink 5495</t>
  </si>
  <si>
    <t>Starlink Group 2-5-08</t>
  </si>
  <si>
    <t>S55636</t>
  </si>
  <si>
    <t>2023-021J</t>
  </si>
  <si>
    <t>Starlink 5218</t>
  </si>
  <si>
    <t>Starlink Group 2-5-09</t>
  </si>
  <si>
    <t>S55637</t>
  </si>
  <si>
    <t>2023-021K</t>
  </si>
  <si>
    <t>Starlink 5062</t>
  </si>
  <si>
    <t>Starlink Group 2-5-10</t>
  </si>
  <si>
    <t>S55638</t>
  </si>
  <si>
    <t>2023-021L</t>
  </si>
  <si>
    <t>Starlink 5507</t>
  </si>
  <si>
    <t>Starlink Group 2-5-11</t>
  </si>
  <si>
    <t>S55639</t>
  </si>
  <si>
    <t>2023-021M</t>
  </si>
  <si>
    <t>Starlink 5508</t>
  </si>
  <si>
    <t>Starlink Group 2-5-12</t>
  </si>
  <si>
    <t>S55640</t>
  </si>
  <si>
    <t>2023-021N</t>
  </si>
  <si>
    <t>Starlink 5069</t>
  </si>
  <si>
    <t>Starlink Group 2-5-13</t>
  </si>
  <si>
    <t>S55641</t>
  </si>
  <si>
    <t>2023-021P</t>
  </si>
  <si>
    <t>Starlink 5065</t>
  </si>
  <si>
    <t>Starlink Group 2-5-14</t>
  </si>
  <si>
    <t>S55642</t>
  </si>
  <si>
    <t>2023-021Q</t>
  </si>
  <si>
    <t>Starlink 5478</t>
  </si>
  <si>
    <t>Starlink Group 2-5-15</t>
  </si>
  <si>
    <t>2024 Jun 26 0116</t>
  </si>
  <si>
    <t>S55643</t>
  </si>
  <si>
    <t>2023-021R</t>
  </si>
  <si>
    <t>Starlink 5483</t>
  </si>
  <si>
    <t>Starlink Group 2-5-16</t>
  </si>
  <si>
    <t>S55644</t>
  </si>
  <si>
    <t>2023-021S</t>
  </si>
  <si>
    <t>Starlink 5502</t>
  </si>
  <si>
    <t>Starlink Group 2-5-17</t>
  </si>
  <si>
    <t>S55645</t>
  </si>
  <si>
    <t>2023-021T</t>
  </si>
  <si>
    <t>Starlink 5102</t>
  </si>
  <si>
    <t>Starlink Group 2-5-18</t>
  </si>
  <si>
    <t>2024 Aug 21 1042?</t>
  </si>
  <si>
    <t>S55646</t>
  </si>
  <si>
    <t>2023-021U</t>
  </si>
  <si>
    <t>Starlink 5104</t>
  </si>
  <si>
    <t>Starlink Group 2-5-19</t>
  </si>
  <si>
    <t>2025 Apr 20 1616?</t>
  </si>
  <si>
    <t>S55647</t>
  </si>
  <si>
    <t>2023-021V</t>
  </si>
  <si>
    <t>Starlink 5510</t>
  </si>
  <si>
    <t>Starlink Group 2-5-20</t>
  </si>
  <si>
    <t>S55648</t>
  </si>
  <si>
    <t>2023-021W</t>
  </si>
  <si>
    <t>Starlink 5501</t>
  </si>
  <si>
    <t>Starlink Group 2-5-21</t>
  </si>
  <si>
    <t>S55649</t>
  </si>
  <si>
    <t>2023-021X</t>
  </si>
  <si>
    <t>Starlink 5469</t>
  </si>
  <si>
    <t>Starlink Group 2-5-22</t>
  </si>
  <si>
    <t>S55650</t>
  </si>
  <si>
    <t>2023-021Y</t>
  </si>
  <si>
    <t>Starlink 5494</t>
  </si>
  <si>
    <t>Starlink Group 2-5-23</t>
  </si>
  <si>
    <t>S55651</t>
  </si>
  <si>
    <t>2023-021Z</t>
  </si>
  <si>
    <t>Starlink 5506</t>
  </si>
  <si>
    <t>Starlink Group 2-5-24</t>
  </si>
  <si>
    <t>S55652</t>
  </si>
  <si>
    <t>2023-021AA</t>
  </si>
  <si>
    <t>Starlink 5487</t>
  </si>
  <si>
    <t>Starlink Group 2-5-25</t>
  </si>
  <si>
    <t>S55653</t>
  </si>
  <si>
    <t>2023-021AB</t>
  </si>
  <si>
    <t>Starlink 5067</t>
  </si>
  <si>
    <t>Starlink Group 2-5-26</t>
  </si>
  <si>
    <t>S55654</t>
  </si>
  <si>
    <t>2023-021AC</t>
  </si>
  <si>
    <t>Starlink 5070</t>
  </si>
  <si>
    <t>Starlink Group 2-5-27</t>
  </si>
  <si>
    <t>S55655</t>
  </si>
  <si>
    <t>2023-021AD</t>
  </si>
  <si>
    <t>Starlink 5267</t>
  </si>
  <si>
    <t>Starlink Group 2-5-28</t>
  </si>
  <si>
    <t>S55656</t>
  </si>
  <si>
    <t>2023-021AE</t>
  </si>
  <si>
    <t>Starlink 5326</t>
  </si>
  <si>
    <t>Starlink Group 2-5-29</t>
  </si>
  <si>
    <t>2025 Dec  2 2107</t>
  </si>
  <si>
    <t>S55657</t>
  </si>
  <si>
    <t>2023-021AF</t>
  </si>
  <si>
    <t>Starlink 5328</t>
  </si>
  <si>
    <t>Starlink Group 2-5-30</t>
  </si>
  <si>
    <t>S55658</t>
  </si>
  <si>
    <t>2023-021AG</t>
  </si>
  <si>
    <t>Starlink 5307</t>
  </si>
  <si>
    <t>Starlink Group 2-5-31</t>
  </si>
  <si>
    <t>S55659</t>
  </si>
  <si>
    <t>2023-021AH</t>
  </si>
  <si>
    <t>Starlink 5477</t>
  </si>
  <si>
    <t>Starlink Group 2-5-32</t>
  </si>
  <si>
    <t>S55660</t>
  </si>
  <si>
    <t>2023-021AJ</t>
  </si>
  <si>
    <t>Starlink 5467</t>
  </si>
  <si>
    <t>Starlink Group 2-5-33</t>
  </si>
  <si>
    <t>S55661</t>
  </si>
  <si>
    <t>2023-021AK</t>
  </si>
  <si>
    <t>Starlink 5475</t>
  </si>
  <si>
    <t>Starlink Group 2-5-34</t>
  </si>
  <si>
    <t>S55662</t>
  </si>
  <si>
    <t>2023-021AL</t>
  </si>
  <si>
    <t>Starlink 5479</t>
  </si>
  <si>
    <t>Starlink Group 2-5-35</t>
  </si>
  <si>
    <t>S55663</t>
  </si>
  <si>
    <t>2023-021AM</t>
  </si>
  <si>
    <t>Starlink 5473</t>
  </si>
  <si>
    <t>Starlink Group 2-5-36</t>
  </si>
  <si>
    <t>S55664</t>
  </si>
  <si>
    <t>2023-021AN</t>
  </si>
  <si>
    <t>Starlink 5480</t>
  </si>
  <si>
    <t>Starlink Group 2-5-37</t>
  </si>
  <si>
    <t>S55665</t>
  </si>
  <si>
    <t>2023-021AP</t>
  </si>
  <si>
    <t>Starlink 5474</t>
  </si>
  <si>
    <t>Starlink Group 2-5-38</t>
  </si>
  <si>
    <t>S55666</t>
  </si>
  <si>
    <t>2023-021AQ</t>
  </si>
  <si>
    <t>Starlink 5457</t>
  </si>
  <si>
    <t>Starlink Group 2-5-39</t>
  </si>
  <si>
    <t>2023 Apr  8 0754</t>
  </si>
  <si>
    <t>S55667</t>
  </si>
  <si>
    <t>2023-021AR</t>
  </si>
  <si>
    <t>Starlink 5456</t>
  </si>
  <si>
    <t>Starlink Group 2-5-40</t>
  </si>
  <si>
    <t>S55668</t>
  </si>
  <si>
    <t>2023-021AS</t>
  </si>
  <si>
    <t>Starlink 5455</t>
  </si>
  <si>
    <t>Starlink Group 2-5-41</t>
  </si>
  <si>
    <t>S55669</t>
  </si>
  <si>
    <t>2023-021AT</t>
  </si>
  <si>
    <t>Starlink 5459</t>
  </si>
  <si>
    <t>Starlink Group 2-5-42</t>
  </si>
  <si>
    <t>S55670</t>
  </si>
  <si>
    <t>2023-021AU</t>
  </si>
  <si>
    <t>Starlink 5423</t>
  </si>
  <si>
    <t>Starlink Group 2-5-43</t>
  </si>
  <si>
    <t>S55671</t>
  </si>
  <si>
    <t>2023-021AV</t>
  </si>
  <si>
    <t>Starlink 5460</t>
  </si>
  <si>
    <t>Starlink Group 2-5-44</t>
  </si>
  <si>
    <t>S55672</t>
  </si>
  <si>
    <t>2023-021AW</t>
  </si>
  <si>
    <t>Starlink 5461</t>
  </si>
  <si>
    <t>Starlink Group 2-5-45</t>
  </si>
  <si>
    <t>2024 Aug 21 1054</t>
  </si>
  <si>
    <t>S55673</t>
  </si>
  <si>
    <t>2023-021AX</t>
  </si>
  <si>
    <t>Starlink 5463</t>
  </si>
  <si>
    <t>Starlink Group 2-5-46</t>
  </si>
  <si>
    <t>S55674</t>
  </si>
  <si>
    <t>2023-021AY</t>
  </si>
  <si>
    <t>Starlink 5462</t>
  </si>
  <si>
    <t>Starlink Group 2-5-47</t>
  </si>
  <si>
    <t>S55675</t>
  </si>
  <si>
    <t>2023-021AZ</t>
  </si>
  <si>
    <t>Starlink 5232</t>
  </si>
  <si>
    <t>Starlink Group 2-5-48</t>
  </si>
  <si>
    <t>S55676</t>
  </si>
  <si>
    <t>2023-021BA</t>
  </si>
  <si>
    <t>Starlink 5300</t>
  </si>
  <si>
    <t>Starlink Group 2-5-49</t>
  </si>
  <si>
    <t>S55677</t>
  </si>
  <si>
    <t>2023-021BB</t>
  </si>
  <si>
    <t>Starlink 5324</t>
  </si>
  <si>
    <t>Starlink Group 2-5-50</t>
  </si>
  <si>
    <t>S55678</t>
  </si>
  <si>
    <t>2023-021BC</t>
  </si>
  <si>
    <t>Starlink 5314</t>
  </si>
  <si>
    <t>Starlink Group 2-5-51</t>
  </si>
  <si>
    <t>2025 Mar 28</t>
  </si>
  <si>
    <t>S55695</t>
  </si>
  <si>
    <t>2023-026</t>
  </si>
  <si>
    <t>2023-026A</t>
  </si>
  <si>
    <t>Starlink 30050</t>
  </si>
  <si>
    <t>Starlink Group 6-1-01</t>
  </si>
  <si>
    <t>2023 Feb 27</t>
  </si>
  <si>
    <t>2024 Jul 27 0142</t>
  </si>
  <si>
    <t>S55696</t>
  </si>
  <si>
    <t>2023-026B</t>
  </si>
  <si>
    <t>Starlink 30038</t>
  </si>
  <si>
    <t>Starlink Group 6-1-02</t>
  </si>
  <si>
    <t>2023 May 12</t>
  </si>
  <si>
    <t>S55697</t>
  </si>
  <si>
    <t>2023-026C</t>
  </si>
  <si>
    <t>Starlink 30040</t>
  </si>
  <si>
    <t>Starlink Group 6-1-03</t>
  </si>
  <si>
    <t>2024 Aug 23 1320?</t>
  </si>
  <si>
    <t>S55698</t>
  </si>
  <si>
    <t>2023-026D</t>
  </si>
  <si>
    <t>Starlink 30061</t>
  </si>
  <si>
    <t>Starlink Group 6-1-04</t>
  </si>
  <si>
    <t>2023 Jun 30</t>
  </si>
  <si>
    <t>S55699</t>
  </si>
  <si>
    <t>2023-026E</t>
  </si>
  <si>
    <t>Starlink 30055</t>
  </si>
  <si>
    <t>Starlink Group 6-1-05</t>
  </si>
  <si>
    <t>2024 Jul 27 0719</t>
  </si>
  <si>
    <t>S55700</t>
  </si>
  <si>
    <t>2023-026F</t>
  </si>
  <si>
    <t>Starlink 30064</t>
  </si>
  <si>
    <t>Starlink Group 6-1-06</t>
  </si>
  <si>
    <t>2024 Aug 16 0802</t>
  </si>
  <si>
    <t>S55701</t>
  </si>
  <si>
    <t>2023-026G</t>
  </si>
  <si>
    <t>Starlink 30065</t>
  </si>
  <si>
    <t>Starlink Group 6-1-07</t>
  </si>
  <si>
    <t>2024 Jul 25 0939</t>
  </si>
  <si>
    <t>S55702</t>
  </si>
  <si>
    <t>2023-026H</t>
  </si>
  <si>
    <t>Starlink 30042</t>
  </si>
  <si>
    <t>Starlink Group 6-1-08</t>
  </si>
  <si>
    <t>2023 Sep 13 1811</t>
  </si>
  <si>
    <t>S55703</t>
  </si>
  <si>
    <t>2023-026J</t>
  </si>
  <si>
    <t>Starlink 30044</t>
  </si>
  <si>
    <t>Starlink Group 6-1-09</t>
  </si>
  <si>
    <t>2023 Jun 13 2230?</t>
  </si>
  <si>
    <t>S55704</t>
  </si>
  <si>
    <t>2023-026K</t>
  </si>
  <si>
    <t>Starlink 30051</t>
  </si>
  <si>
    <t>Starlink Group 6-1-10</t>
  </si>
  <si>
    <t>2024 Jun 16 2304</t>
  </si>
  <si>
    <t>S55705</t>
  </si>
  <si>
    <t>2023-026L</t>
  </si>
  <si>
    <t>Starlink 30057</t>
  </si>
  <si>
    <t>Starlink Group 6-1-11</t>
  </si>
  <si>
    <t>2024 Jul 24 0900?</t>
  </si>
  <si>
    <t>S55706</t>
  </si>
  <si>
    <t>2023-026M</t>
  </si>
  <si>
    <t>Starlink 30054</t>
  </si>
  <si>
    <t>Starlink Group 6-1-12</t>
  </si>
  <si>
    <t>2023 Apr 16 1241</t>
  </si>
  <si>
    <t>S55707</t>
  </si>
  <si>
    <t>2023-026N</t>
  </si>
  <si>
    <t>Starlink 30060</t>
  </si>
  <si>
    <t>Starlink Group 6-1-13</t>
  </si>
  <si>
    <t>2024 Jul 24 1934</t>
  </si>
  <si>
    <t>S55708</t>
  </si>
  <si>
    <t>2023-026P</t>
  </si>
  <si>
    <t>Starlink 30058</t>
  </si>
  <si>
    <t>Starlink Group 6-1-14</t>
  </si>
  <si>
    <t>2023 Aug  7 0031</t>
  </si>
  <si>
    <t>S55709</t>
  </si>
  <si>
    <t>2023-026Q</t>
  </si>
  <si>
    <t>Starlink 30047</t>
  </si>
  <si>
    <t>Starlink Group 6-1-15</t>
  </si>
  <si>
    <t>S55710</t>
  </si>
  <si>
    <t>2023-026R</t>
  </si>
  <si>
    <t>Starlink 30046</t>
  </si>
  <si>
    <t>Starlink Group 6-1-16</t>
  </si>
  <si>
    <t>2024 Aug  8 0502</t>
  </si>
  <si>
    <t>S55711</t>
  </si>
  <si>
    <t>2023-026S</t>
  </si>
  <si>
    <t>Starlink 30048</t>
  </si>
  <si>
    <t>Starlink Group 6-1-17</t>
  </si>
  <si>
    <t>2023 Jun  4 0617</t>
  </si>
  <si>
    <t>S55712</t>
  </si>
  <si>
    <t>2023-026T</t>
  </si>
  <si>
    <t>Starlink 30037</t>
  </si>
  <si>
    <t>Starlink Group 6-1-18</t>
  </si>
  <si>
    <t>2024 Jul 24 0209</t>
  </si>
  <si>
    <t>S55713</t>
  </si>
  <si>
    <t>2023-026U</t>
  </si>
  <si>
    <t>Starlink 30063</t>
  </si>
  <si>
    <t>Starlink Group 6-1-19</t>
  </si>
  <si>
    <t>2024 Jul 24 1000?</t>
  </si>
  <si>
    <t>S55714</t>
  </si>
  <si>
    <t>2023-026V</t>
  </si>
  <si>
    <t>Starlink 30059</t>
  </si>
  <si>
    <t>Starlink Group 6-1-20</t>
  </si>
  <si>
    <t>2023 Sep 23 1512</t>
  </si>
  <si>
    <t>S55715</t>
  </si>
  <si>
    <t>2023-026W</t>
  </si>
  <si>
    <t>Starlink 30062</t>
  </si>
  <si>
    <t>Starlink Group 6-1-21</t>
  </si>
  <si>
    <t>2023 Apr  3 0850</t>
  </si>
  <si>
    <t>S55741</t>
  </si>
  <si>
    <t>2023-028</t>
  </si>
  <si>
    <t>2023-028A</t>
  </si>
  <si>
    <t>Starlink 5592</t>
  </si>
  <si>
    <t>Starlink Group 2-7-01</t>
  </si>
  <si>
    <t>2023 Mar  3</t>
  </si>
  <si>
    <t>S55742</t>
  </si>
  <si>
    <t>2023-028B</t>
  </si>
  <si>
    <t>Starlink 5594</t>
  </si>
  <si>
    <t>Starlink Group 2-7-02</t>
  </si>
  <si>
    <t>S55743</t>
  </si>
  <si>
    <t>2023-028C</t>
  </si>
  <si>
    <t>Starlink 5602</t>
  </si>
  <si>
    <t>Starlink Group 2-7-03</t>
  </si>
  <si>
    <t>S55744</t>
  </si>
  <si>
    <t>2023-028D</t>
  </si>
  <si>
    <t>Starlink 5601</t>
  </si>
  <si>
    <t>Starlink Group 2-7-04</t>
  </si>
  <si>
    <t>S55745</t>
  </si>
  <si>
    <t>2023-028E</t>
  </si>
  <si>
    <t>Starlink 5565</t>
  </si>
  <si>
    <t>Starlink Group 2-7-05</t>
  </si>
  <si>
    <t>2025 Feb 21 2115</t>
  </si>
  <si>
    <t>S55746</t>
  </si>
  <si>
    <t>2023-028F</t>
  </si>
  <si>
    <t>Starlink 5579</t>
  </si>
  <si>
    <t>Starlink Group 2-7-06</t>
  </si>
  <si>
    <t>S55747</t>
  </si>
  <si>
    <t>2023-028G</t>
  </si>
  <si>
    <t>Starlink 5539</t>
  </si>
  <si>
    <t>Starlink Group 2-7-07</t>
  </si>
  <si>
    <t>S55748</t>
  </si>
  <si>
    <t>2023-028H</t>
  </si>
  <si>
    <t>Starlink 5580</t>
  </si>
  <si>
    <t>Starlink Group 2-7-08</t>
  </si>
  <si>
    <t>S55749</t>
  </si>
  <si>
    <t>2023-028J</t>
  </si>
  <si>
    <t>Starlink 5560</t>
  </si>
  <si>
    <t>Starlink Group 2-7-09</t>
  </si>
  <si>
    <t>2025 Jul  7 2250?</t>
  </si>
  <si>
    <t>S55750</t>
  </si>
  <si>
    <t>2023-028K</t>
  </si>
  <si>
    <t>Starlink 5573</t>
  </si>
  <si>
    <t>Starlink Group 2-7-10</t>
  </si>
  <si>
    <t>S55751</t>
  </si>
  <si>
    <t>2023-028L</t>
  </si>
  <si>
    <t>Starlink 5577</t>
  </si>
  <si>
    <t>Starlink Group 2-7-11</t>
  </si>
  <si>
    <t>S55752</t>
  </si>
  <si>
    <t>2023-028M</t>
  </si>
  <si>
    <t>Starlink 5613</t>
  </si>
  <si>
    <t>Starlink Group 2-7-12</t>
  </si>
  <si>
    <t>S55753</t>
  </si>
  <si>
    <t>2023-028N</t>
  </si>
  <si>
    <t>Starlink 5617</t>
  </si>
  <si>
    <t>Starlink Group 2-7-13</t>
  </si>
  <si>
    <t>S55754</t>
  </si>
  <si>
    <t>2023-028P</t>
  </si>
  <si>
    <t>Starlink 5612</t>
  </si>
  <si>
    <t>Starlink Group 2-7-14</t>
  </si>
  <si>
    <t>S55755</t>
  </si>
  <si>
    <t>2023-028Q</t>
  </si>
  <si>
    <t>Starlink 5619</t>
  </si>
  <si>
    <t>Starlink Group 2-7-15</t>
  </si>
  <si>
    <t>2026 Feb  7 1737</t>
  </si>
  <si>
    <t>S55756</t>
  </si>
  <si>
    <t>2023-028R</t>
  </si>
  <si>
    <t>Starlink 5614</t>
  </si>
  <si>
    <t>Starlink Group 2-7-16</t>
  </si>
  <si>
    <t>S55757</t>
  </si>
  <si>
    <t>2023-028S</t>
  </si>
  <si>
    <t>Starlink 5544</t>
  </si>
  <si>
    <t>Starlink Group 2-7-17</t>
  </si>
  <si>
    <t>S55758</t>
  </si>
  <si>
    <t>2023-028T</t>
  </si>
  <si>
    <t>Starlink 5072</t>
  </si>
  <si>
    <t>Starlink Group 2-7-18</t>
  </si>
  <si>
    <t>S55759</t>
  </si>
  <si>
    <t>2023-028U</t>
  </si>
  <si>
    <t>Starlink 5081</t>
  </si>
  <si>
    <t>Starlink Group 2-7-19</t>
  </si>
  <si>
    <t>2025 Mar 15</t>
  </si>
  <si>
    <t>S55760</t>
  </si>
  <si>
    <t>2023-028V</t>
  </si>
  <si>
    <t>Starlink 5532</t>
  </si>
  <si>
    <t>Starlink Group 2-7-20</t>
  </si>
  <si>
    <t>S55761</t>
  </si>
  <si>
    <t>2023-028W</t>
  </si>
  <si>
    <t>Starlink 5611</t>
  </si>
  <si>
    <t>Starlink Group 2-7-21</t>
  </si>
  <si>
    <t>S55762</t>
  </si>
  <si>
    <t>2023-028X</t>
  </si>
  <si>
    <t>Starlink 5603</t>
  </si>
  <si>
    <t>Starlink Group 2-7-22</t>
  </si>
  <si>
    <t>S55763</t>
  </si>
  <si>
    <t>2023-028Y</t>
  </si>
  <si>
    <t>Starlink 5593</t>
  </si>
  <si>
    <t>Starlink Group 2-7-23</t>
  </si>
  <si>
    <t>S55764</t>
  </si>
  <si>
    <t>2023-028Z</t>
  </si>
  <si>
    <t>Starlink 5499</t>
  </si>
  <si>
    <t>Starlink Group 2-7-24</t>
  </si>
  <si>
    <t>S55765</t>
  </si>
  <si>
    <t>2023-028AA</t>
  </si>
  <si>
    <t>Starlink 5595</t>
  </si>
  <si>
    <t>Starlink Group 2-7-25</t>
  </si>
  <si>
    <t>S55766</t>
  </si>
  <si>
    <t>2023-028AB</t>
  </si>
  <si>
    <t>Starlink 5599</t>
  </si>
  <si>
    <t>Starlink Group 2-7-26</t>
  </si>
  <si>
    <t>S55767</t>
  </si>
  <si>
    <t>2023-028AC</t>
  </si>
  <si>
    <t>Starlink 5606</t>
  </si>
  <si>
    <t>Starlink Group 2-7-27</t>
  </si>
  <si>
    <t>S55768</t>
  </si>
  <si>
    <t>2023-028AD</t>
  </si>
  <si>
    <t>Starlink 5583</t>
  </si>
  <si>
    <t>Starlink Group 2-7-28</t>
  </si>
  <si>
    <t>2025 May 28 0710?</t>
  </si>
  <si>
    <t>S55769</t>
  </si>
  <si>
    <t>2023-028AE</t>
  </si>
  <si>
    <t>Starlink 5584</t>
  </si>
  <si>
    <t>Starlink Group 2-7-29</t>
  </si>
  <si>
    <t>S55770</t>
  </si>
  <si>
    <t>2023-028AF</t>
  </si>
  <si>
    <t>Starlink 5557</t>
  </si>
  <si>
    <t>Starlink Group 2-7-30</t>
  </si>
  <si>
    <t>S55771</t>
  </si>
  <si>
    <t>2023-028AG</t>
  </si>
  <si>
    <t>Starlink 5591</t>
  </si>
  <si>
    <t>Starlink Group 2-7-31</t>
  </si>
  <si>
    <t>S55772</t>
  </si>
  <si>
    <t>2023-028AH</t>
  </si>
  <si>
    <t>Starlink 5835</t>
  </si>
  <si>
    <t>Starlink Group 2-7-32</t>
  </si>
  <si>
    <t>S55773</t>
  </si>
  <si>
    <t>2023-028AJ</t>
  </si>
  <si>
    <t>Starlink 5833</t>
  </si>
  <si>
    <t>Starlink Group 2-7-33</t>
  </si>
  <si>
    <t>S55774</t>
  </si>
  <si>
    <t>2023-028AK</t>
  </si>
  <si>
    <t>Starlink 5812</t>
  </si>
  <si>
    <t>Starlink Group 2-7-34</t>
  </si>
  <si>
    <t>S55775</t>
  </si>
  <si>
    <t>2023-028AL</t>
  </si>
  <si>
    <t>Starlink 5809</t>
  </si>
  <si>
    <t>Starlink Group 2-7-35</t>
  </si>
  <si>
    <t>S55776</t>
  </si>
  <si>
    <t>2023-028AM</t>
  </si>
  <si>
    <t>Starlink 5810</t>
  </si>
  <si>
    <t>Starlink Group 2-7-36</t>
  </si>
  <si>
    <t>2025 Dec  1 1200?</t>
  </si>
  <si>
    <t>S55777</t>
  </si>
  <si>
    <t>2023-028AN</t>
  </si>
  <si>
    <t>Starlink 5814</t>
  </si>
  <si>
    <t>Starlink Group 2-7-37</t>
  </si>
  <si>
    <t>S55778</t>
  </si>
  <si>
    <t>2023-028AP</t>
  </si>
  <si>
    <t>Starlink 5816</t>
  </si>
  <si>
    <t>Starlink Group 2-7-38</t>
  </si>
  <si>
    <t>S55779</t>
  </si>
  <si>
    <t>2023-028AQ</t>
  </si>
  <si>
    <t>Starlink 5817</t>
  </si>
  <si>
    <t>Starlink Group 2-7-39</t>
  </si>
  <si>
    <t>S55780</t>
  </si>
  <si>
    <t>2023-028AR</t>
  </si>
  <si>
    <t>Starlink 5819</t>
  </si>
  <si>
    <t>Starlink Group 2-7-40</t>
  </si>
  <si>
    <t>S55781</t>
  </si>
  <si>
    <t>2023-028AS</t>
  </si>
  <si>
    <t>Starlink 5820</t>
  </si>
  <si>
    <t>Starlink Group 2-7-41</t>
  </si>
  <si>
    <t>S55782</t>
  </si>
  <si>
    <t>2023-028AT</t>
  </si>
  <si>
    <t>Starlink 5826</t>
  </si>
  <si>
    <t>Starlink Group 2-7-42</t>
  </si>
  <si>
    <t>S55783</t>
  </si>
  <si>
    <t>2023-028AU</t>
  </si>
  <si>
    <t>Starlink 5825</t>
  </si>
  <si>
    <t>Starlink Group 2-7-43</t>
  </si>
  <si>
    <t>S55784</t>
  </si>
  <si>
    <t>2023-028AV</t>
  </si>
  <si>
    <t>Starlink 5797</t>
  </si>
  <si>
    <t>Starlink Group 2-7-44</t>
  </si>
  <si>
    <t>S55785</t>
  </si>
  <si>
    <t>2023-028AW</t>
  </si>
  <si>
    <t>Starlink 5818</t>
  </si>
  <si>
    <t>Starlink Group 2-7-45</t>
  </si>
  <si>
    <t>S55786</t>
  </si>
  <si>
    <t>2023-028AX</t>
  </si>
  <si>
    <t>Starlink 5823</t>
  </si>
  <si>
    <t>Starlink Group 2-7-46</t>
  </si>
  <si>
    <t>S55787</t>
  </si>
  <si>
    <t>2023-028AY</t>
  </si>
  <si>
    <t>Starlink 5811</t>
  </si>
  <si>
    <t>Starlink Group 2-7-47</t>
  </si>
  <si>
    <t>S55788</t>
  </si>
  <si>
    <t>2023-028AZ</t>
  </si>
  <si>
    <t>Starlink 5804</t>
  </si>
  <si>
    <t>Starlink Group 2-7-48</t>
  </si>
  <si>
    <t>S55789</t>
  </si>
  <si>
    <t>2023-028BA</t>
  </si>
  <si>
    <t>Starlink 5815</t>
  </si>
  <si>
    <t>Starlink Group 2-7-49</t>
  </si>
  <si>
    <t>S55790</t>
  </si>
  <si>
    <t>2023-028BB</t>
  </si>
  <si>
    <t>Starlink 5813</t>
  </si>
  <si>
    <t>Starlink Group 2-7-50</t>
  </si>
  <si>
    <t>S55791</t>
  </si>
  <si>
    <t>2023-028BC</t>
  </si>
  <si>
    <t>Starlink 5807</t>
  </si>
  <si>
    <t>Starlink Group 2-7-51</t>
  </si>
  <si>
    <t>S55914</t>
  </si>
  <si>
    <t>2023-037</t>
  </si>
  <si>
    <t>2023-037A</t>
  </si>
  <si>
    <t>Starlink 5856</t>
  </si>
  <si>
    <t>Starlink Group 2-8-01</t>
  </si>
  <si>
    <t>2023 Mar 17</t>
  </si>
  <si>
    <t>S55915</t>
  </si>
  <si>
    <t>2023-037B</t>
  </si>
  <si>
    <t>Starlink 5859</t>
  </si>
  <si>
    <t>Starlink Group 2-8-02</t>
  </si>
  <si>
    <t>S55916</t>
  </si>
  <si>
    <t>2023-037C</t>
  </si>
  <si>
    <t>Starlink 5796</t>
  </si>
  <si>
    <t>Starlink Group 2-8-03</t>
  </si>
  <si>
    <t>S55917</t>
  </si>
  <si>
    <t>2023-037D</t>
  </si>
  <si>
    <t>Starlink 5855</t>
  </si>
  <si>
    <t>Starlink Group 2-8-04</t>
  </si>
  <si>
    <t>2025 Nov 23 1144</t>
  </si>
  <si>
    <t>S55918</t>
  </si>
  <si>
    <t>2023-037E</t>
  </si>
  <si>
    <t>Starlink 5867</t>
  </si>
  <si>
    <t>Starlink Group 2-8-05</t>
  </si>
  <si>
    <t>S55919</t>
  </si>
  <si>
    <t>2023-037F</t>
  </si>
  <si>
    <t>Starlink 5871</t>
  </si>
  <si>
    <t>Starlink Group 2-8-06</t>
  </si>
  <si>
    <t>S55920</t>
  </si>
  <si>
    <t>2023-037G</t>
  </si>
  <si>
    <t>Starlink 5862</t>
  </si>
  <si>
    <t>Starlink Group 2-8-07</t>
  </si>
  <si>
    <t>S55921</t>
  </si>
  <si>
    <t>2023-037H</t>
  </si>
  <si>
    <t>Starlink 5861</t>
  </si>
  <si>
    <t>Starlink Group 2-8-08</t>
  </si>
  <si>
    <t>S55922</t>
  </si>
  <si>
    <t>2023-037J</t>
  </si>
  <si>
    <t>Starlink 5863</t>
  </si>
  <si>
    <t>Starlink Group 2-8-09</t>
  </si>
  <si>
    <t>S55923</t>
  </si>
  <si>
    <t>2023-037K</t>
  </si>
  <si>
    <t>Starlink 5854</t>
  </si>
  <si>
    <t>Starlink Group 2-8-10</t>
  </si>
  <si>
    <t>S55924</t>
  </si>
  <si>
    <t>2023-037L</t>
  </si>
  <si>
    <t>Starlink 5849</t>
  </si>
  <si>
    <t>Starlink Group 2-8-11</t>
  </si>
  <si>
    <t>S55925</t>
  </si>
  <si>
    <t>2023-037M</t>
  </si>
  <si>
    <t>Starlink 5922</t>
  </si>
  <si>
    <t>Starlink Group 2-8-12</t>
  </si>
  <si>
    <t>S55926</t>
  </si>
  <si>
    <t>2023-037N</t>
  </si>
  <si>
    <t>Starlink 5921</t>
  </si>
  <si>
    <t>Starlink Group 2-8-13</t>
  </si>
  <si>
    <t>S55927</t>
  </si>
  <si>
    <t>2023-037P</t>
  </si>
  <si>
    <t>Starlink 5919</t>
  </si>
  <si>
    <t>Starlink Group 2-8-14</t>
  </si>
  <si>
    <t>S55928</t>
  </si>
  <si>
    <t>2023-037Q</t>
  </si>
  <si>
    <t>Starlink 5930</t>
  </si>
  <si>
    <t>Starlink Group 2-8-15</t>
  </si>
  <si>
    <t>S55929</t>
  </si>
  <si>
    <t>2023-037R</t>
  </si>
  <si>
    <t>Starlink 5898</t>
  </si>
  <si>
    <t>Starlink Group 2-8-16</t>
  </si>
  <si>
    <t>2025 Mar 11 2015?</t>
  </si>
  <si>
    <t>S55930</t>
  </si>
  <si>
    <t>2023-037S</t>
  </si>
  <si>
    <t>Starlink 5896</t>
  </si>
  <si>
    <t>Starlink Group 2-8-17</t>
  </si>
  <si>
    <t>S55931</t>
  </si>
  <si>
    <t>2023-037T</t>
  </si>
  <si>
    <t>Starlink 5897</t>
  </si>
  <si>
    <t>Starlink Group 2-8-18</t>
  </si>
  <si>
    <t>S55932</t>
  </si>
  <si>
    <t>2023-037U</t>
  </si>
  <si>
    <t>Starlink 5848</t>
  </si>
  <si>
    <t>Starlink Group 2-8-19</t>
  </si>
  <si>
    <t>S55933</t>
  </si>
  <si>
    <t>2023-037V</t>
  </si>
  <si>
    <t>Starlink 5852</t>
  </si>
  <si>
    <t>Starlink Group 2-8-20</t>
  </si>
  <si>
    <t>S55934</t>
  </si>
  <si>
    <t>2023-037W</t>
  </si>
  <si>
    <t>Starlink 5927</t>
  </si>
  <si>
    <t>Starlink Group 2-8-21</t>
  </si>
  <si>
    <t>S55935</t>
  </si>
  <si>
    <t>2023-037X</t>
  </si>
  <si>
    <t>Starlink 5920</t>
  </si>
  <si>
    <t>Starlink Group 2-8-22</t>
  </si>
  <si>
    <t>S55936</t>
  </si>
  <si>
    <t>2023-037Y</t>
  </si>
  <si>
    <t>Starlink 5882</t>
  </si>
  <si>
    <t>Starlink Group 2-8-23</t>
  </si>
  <si>
    <t>S55937</t>
  </si>
  <si>
    <t>2023-037Z</t>
  </si>
  <si>
    <t>Starlink 5913</t>
  </si>
  <si>
    <t>Starlink Group 2-8-24</t>
  </si>
  <si>
    <t>S55938</t>
  </si>
  <si>
    <t>2023-037AA</t>
  </si>
  <si>
    <t>Starlink 5909</t>
  </si>
  <si>
    <t>Starlink Group 2-8-25</t>
  </si>
  <si>
    <t>S55939</t>
  </si>
  <si>
    <t>2023-037AB</t>
  </si>
  <si>
    <t>Starlink 5918</t>
  </si>
  <si>
    <t>Starlink Group 2-8-26</t>
  </si>
  <si>
    <t>S55940</t>
  </si>
  <si>
    <t>2023-037AC</t>
  </si>
  <si>
    <t>Starlink 5864</t>
  </si>
  <si>
    <t>Starlink Group 2-8-27</t>
  </si>
  <si>
    <t>S55941</t>
  </si>
  <si>
    <t>2023-037AD</t>
  </si>
  <si>
    <t>Starlink 5914</t>
  </si>
  <si>
    <t>Starlink Group 2-8-28</t>
  </si>
  <si>
    <t>S55942</t>
  </si>
  <si>
    <t>2023-037AE</t>
  </si>
  <si>
    <t>Starlink 5917</t>
  </si>
  <si>
    <t>Starlink Group 2-8-29</t>
  </si>
  <si>
    <t>S55943</t>
  </si>
  <si>
    <t>2023-037AF</t>
  </si>
  <si>
    <t>Starlink 5932</t>
  </si>
  <si>
    <t>Starlink Group 2-8-30</t>
  </si>
  <si>
    <t>S55944</t>
  </si>
  <si>
    <t>2023-037AG</t>
  </si>
  <si>
    <t>Starlink 5926</t>
  </si>
  <si>
    <t>Starlink Group 2-8-31</t>
  </si>
  <si>
    <t>S55945</t>
  </si>
  <si>
    <t>2023-037AH</t>
  </si>
  <si>
    <t>Starlink 5925</t>
  </si>
  <si>
    <t>Starlink Group 2-8-32</t>
  </si>
  <si>
    <t>S55946</t>
  </si>
  <si>
    <t>2023-037AJ</t>
  </si>
  <si>
    <t>Starlink 5857</t>
  </si>
  <si>
    <t>Starlink Group 2-8-33</t>
  </si>
  <si>
    <t>S55947</t>
  </si>
  <si>
    <t>2023-037AK</t>
  </si>
  <si>
    <t>Starlink 5851</t>
  </si>
  <si>
    <t>Starlink Group 2-8-34</t>
  </si>
  <si>
    <t>2026 May  6 1526</t>
  </si>
  <si>
    <t>S55948</t>
  </si>
  <si>
    <t>2023-037AL</t>
  </si>
  <si>
    <t>Starlink 5900</t>
  </si>
  <si>
    <t>Starlink Group 2-8-35</t>
  </si>
  <si>
    <t>S55949</t>
  </si>
  <si>
    <t>2023-037AM</t>
  </si>
  <si>
    <t>Starlink 5899</t>
  </si>
  <si>
    <t>Starlink Group 2-8-36</t>
  </si>
  <si>
    <t>S55950</t>
  </si>
  <si>
    <t>2023-037AN</t>
  </si>
  <si>
    <t>Starlink 5911</t>
  </si>
  <si>
    <t>Starlink Group 2-8-37</t>
  </si>
  <si>
    <t>S55951</t>
  </si>
  <si>
    <t>2023-037AP</t>
  </si>
  <si>
    <t>Starlink 5908</t>
  </si>
  <si>
    <t>Starlink Group 2-8-38</t>
  </si>
  <si>
    <t>S55952</t>
  </si>
  <si>
    <t>2023-037AQ</t>
  </si>
  <si>
    <t>Starlink 5893</t>
  </si>
  <si>
    <t>Starlink Group 2-8-39</t>
  </si>
  <si>
    <t>S55953</t>
  </si>
  <si>
    <t>2023-037AR</t>
  </si>
  <si>
    <t>Starlink 5889</t>
  </si>
  <si>
    <t>Starlink Group 2-8-40</t>
  </si>
  <si>
    <t>2025 Mar 31 0857</t>
  </si>
  <si>
    <t>S55954</t>
  </si>
  <si>
    <t>2023-037AS</t>
  </si>
  <si>
    <t>Starlink 5892</t>
  </si>
  <si>
    <t>Starlink Group 2-8-41</t>
  </si>
  <si>
    <t>S55955</t>
  </si>
  <si>
    <t>2023-037AT</t>
  </si>
  <si>
    <t>Starlink 5878</t>
  </si>
  <si>
    <t>Starlink Group 2-8-42</t>
  </si>
  <si>
    <t>S55956</t>
  </si>
  <si>
    <t>2023-037AU</t>
  </si>
  <si>
    <t>Starlink 5883</t>
  </si>
  <si>
    <t>Starlink Group 2-8-43</t>
  </si>
  <si>
    <t>S55957</t>
  </si>
  <si>
    <t>2023-037AV</t>
  </si>
  <si>
    <t>Starlink 5884</t>
  </si>
  <si>
    <t>Starlink Group 2-8-44</t>
  </si>
  <si>
    <t>S55958</t>
  </si>
  <si>
    <t>2023-037AW</t>
  </si>
  <si>
    <t>Starlink 5928</t>
  </si>
  <si>
    <t>Starlink Group 2-8-45</t>
  </si>
  <si>
    <t>S55959</t>
  </si>
  <si>
    <t>2023-037AX</t>
  </si>
  <si>
    <t>Starlink 5929</t>
  </si>
  <si>
    <t>Starlink Group 2-8-46</t>
  </si>
  <si>
    <t>S55960</t>
  </si>
  <si>
    <t>2023-037AY</t>
  </si>
  <si>
    <t>Starlink 5938</t>
  </si>
  <si>
    <t>Starlink Group 2-8-47</t>
  </si>
  <si>
    <t>S55961</t>
  </si>
  <si>
    <t>2023-037AZ</t>
  </si>
  <si>
    <t>Starlink 5933</t>
  </si>
  <si>
    <t>Starlink Group 2-8-48</t>
  </si>
  <si>
    <t>S55962</t>
  </si>
  <si>
    <t>2023-037BA</t>
  </si>
  <si>
    <t>Starlink 5906</t>
  </si>
  <si>
    <t>Starlink Group 2-8-49</t>
  </si>
  <si>
    <t>S55963</t>
  </si>
  <si>
    <t>2023-037BB</t>
  </si>
  <si>
    <t>Starlink 5924</t>
  </si>
  <si>
    <t>Starlink Group 2-8-50</t>
  </si>
  <si>
    <t>S55964</t>
  </si>
  <si>
    <t>2023-037BC</t>
  </si>
  <si>
    <t>Starlink 5895</t>
  </si>
  <si>
    <t>Starlink Group 2-8-51</t>
  </si>
  <si>
    <t>S55965</t>
  </si>
  <si>
    <t>2023-037BD</t>
  </si>
  <si>
    <t>Starlink 5894</t>
  </si>
  <si>
    <t>Starlink Group 2-8-52</t>
  </si>
  <si>
    <t>S55986</t>
  </si>
  <si>
    <t>2023-042</t>
  </si>
  <si>
    <t>2023-042A</t>
  </si>
  <si>
    <t>Starlink 5905</t>
  </si>
  <si>
    <t>Starlink Group 5-5-01</t>
  </si>
  <si>
    <t>S55987</t>
  </si>
  <si>
    <t>2023-042B</t>
  </si>
  <si>
    <t>Starlink 5915</t>
  </si>
  <si>
    <t>Starlink Group 5-5-02</t>
  </si>
  <si>
    <t>S55988</t>
  </si>
  <si>
    <t>2023-042C</t>
  </si>
  <si>
    <t>Starlink 5916</t>
  </si>
  <si>
    <t>Starlink Group 5-5-03</t>
  </si>
  <si>
    <t>S55989</t>
  </si>
  <si>
    <t>2023-042D</t>
  </si>
  <si>
    <t>Starlink 5947</t>
  </si>
  <si>
    <t>Starlink Group 5-5-04</t>
  </si>
  <si>
    <t>S55990</t>
  </si>
  <si>
    <t>2023-042E</t>
  </si>
  <si>
    <t>Starlink 5946</t>
  </si>
  <si>
    <t>Starlink Group 5-5-05</t>
  </si>
  <si>
    <t>S55991</t>
  </si>
  <si>
    <t>2023-042F</t>
  </si>
  <si>
    <t>Starlink 5948</t>
  </si>
  <si>
    <t>Starlink Group 5-5-06</t>
  </si>
  <si>
    <t>S55992</t>
  </si>
  <si>
    <t>2023-042G</t>
  </si>
  <si>
    <t>Starlink 5962</t>
  </si>
  <si>
    <t>Starlink Group 5-5-07</t>
  </si>
  <si>
    <t>2024 Dec 23 2307</t>
  </si>
  <si>
    <t>S55993</t>
  </si>
  <si>
    <t>2023-042H</t>
  </si>
  <si>
    <t>Starlink 5969</t>
  </si>
  <si>
    <t>Starlink Group 5-5-08</t>
  </si>
  <si>
    <t>S55994</t>
  </si>
  <si>
    <t>2023-042J</t>
  </si>
  <si>
    <t>Starlink 5956</t>
  </si>
  <si>
    <t>Starlink Group 5-5-09</t>
  </si>
  <si>
    <t>S55995</t>
  </si>
  <si>
    <t>2023-042K</t>
  </si>
  <si>
    <t>Starlink 5957</t>
  </si>
  <si>
    <t>Starlink Group 5-5-10</t>
  </si>
  <si>
    <t>2025 Dec 26 2011</t>
  </si>
  <si>
    <t>S55996</t>
  </si>
  <si>
    <t>2023-042L</t>
  </si>
  <si>
    <t>Starlink 5903</t>
  </si>
  <si>
    <t>Starlink Group 5-5-11</t>
  </si>
  <si>
    <t>S55997</t>
  </si>
  <si>
    <t>2023-042M</t>
  </si>
  <si>
    <t>Starlink 5904</t>
  </si>
  <si>
    <t>Starlink Group 5-5-12</t>
  </si>
  <si>
    <t>2024 Jun 23 0836</t>
  </si>
  <si>
    <t>S55998</t>
  </si>
  <si>
    <t>2023-042N</t>
  </si>
  <si>
    <t>Starlink 5902</t>
  </si>
  <si>
    <t>Starlink Group 5-5-13</t>
  </si>
  <si>
    <t>S55999</t>
  </si>
  <si>
    <t>2023-042P</t>
  </si>
  <si>
    <t>Starlink 5901</t>
  </si>
  <si>
    <t>Starlink Group 5-5-14</t>
  </si>
  <si>
    <t>S56000</t>
  </si>
  <si>
    <t>2023-042Q</t>
  </si>
  <si>
    <t>Starlink 5910</t>
  </si>
  <si>
    <t>Starlink Group 5-5-15</t>
  </si>
  <si>
    <t>S56001</t>
  </si>
  <si>
    <t>2023-042R</t>
  </si>
  <si>
    <t>Starlink 5944</t>
  </si>
  <si>
    <t>Starlink Group 5-5-16</t>
  </si>
  <si>
    <t>S56002</t>
  </si>
  <si>
    <t>2023-042S</t>
  </si>
  <si>
    <t>Starlink 5799</t>
  </si>
  <si>
    <t>Starlink Group 5-5-17</t>
  </si>
  <si>
    <t>S56003</t>
  </si>
  <si>
    <t>2023-042T</t>
  </si>
  <si>
    <t>Starlink 5789</t>
  </si>
  <si>
    <t>Starlink Group 5-5-18</t>
  </si>
  <si>
    <t>S56004</t>
  </si>
  <si>
    <t>2023-042U</t>
  </si>
  <si>
    <t>Starlink 5787</t>
  </si>
  <si>
    <t>Starlink Group 5-5-19</t>
  </si>
  <si>
    <t>S56005</t>
  </si>
  <si>
    <t>2023-042V</t>
  </si>
  <si>
    <t>Starlink 5801</t>
  </si>
  <si>
    <t>Starlink Group 5-5-20</t>
  </si>
  <si>
    <t>S56006</t>
  </si>
  <si>
    <t>2023-042W</t>
  </si>
  <si>
    <t>Starlink 5794</t>
  </si>
  <si>
    <t>Starlink Group 5-5-21</t>
  </si>
  <si>
    <t>S56007</t>
  </si>
  <si>
    <t>2023-042X</t>
  </si>
  <si>
    <t>Starlink 5806</t>
  </si>
  <si>
    <t>Starlink Group 5-5-22</t>
  </si>
  <si>
    <t>S56008</t>
  </si>
  <si>
    <t>2023-042Y</t>
  </si>
  <si>
    <t>Starlink 5803</t>
  </si>
  <si>
    <t>Starlink Group 5-5-23</t>
  </si>
  <si>
    <t>S56009</t>
  </si>
  <si>
    <t>2023-042Z</t>
  </si>
  <si>
    <t>Starlink 5964</t>
  </si>
  <si>
    <t>Starlink Group 5-5-24</t>
  </si>
  <si>
    <t>S56010</t>
  </si>
  <si>
    <t>2023-042AA</t>
  </si>
  <si>
    <t>Starlink 5968</t>
  </si>
  <si>
    <t>Starlink Group 5-5-25</t>
  </si>
  <si>
    <t>S56011</t>
  </si>
  <si>
    <t>2023-042AB</t>
  </si>
  <si>
    <t>Starlink 5936</t>
  </si>
  <si>
    <t>Starlink Group 5-5-26</t>
  </si>
  <si>
    <t>S56012</t>
  </si>
  <si>
    <t>2023-042AC</t>
  </si>
  <si>
    <t>Starlink 5940</t>
  </si>
  <si>
    <t>Starlink Group 5-5-27</t>
  </si>
  <si>
    <t>S56013</t>
  </si>
  <si>
    <t>2023-042AD</t>
  </si>
  <si>
    <t>Starlink 5941</t>
  </si>
  <si>
    <t>Starlink Group 5-5-28</t>
  </si>
  <si>
    <t>S56014</t>
  </si>
  <si>
    <t>2023-042AE</t>
  </si>
  <si>
    <t>Starlink 5942</t>
  </si>
  <si>
    <t>Starlink Group 5-5-29</t>
  </si>
  <si>
    <t>S56015</t>
  </si>
  <si>
    <t>2023-042AF</t>
  </si>
  <si>
    <t>Starlink 5939</t>
  </si>
  <si>
    <t>Starlink Group 5-5-30</t>
  </si>
  <si>
    <t>S56016</t>
  </si>
  <si>
    <t>2023-042AG</t>
  </si>
  <si>
    <t>Starlink 5943</t>
  </si>
  <si>
    <t>Starlink Group 5-5-31</t>
  </si>
  <si>
    <t>S56017</t>
  </si>
  <si>
    <t>2023-042AH</t>
  </si>
  <si>
    <t>Starlink 5934</t>
  </si>
  <si>
    <t>Starlink Group 5-5-32</t>
  </si>
  <si>
    <t>S56018</t>
  </si>
  <si>
    <t>2023-042AJ</t>
  </si>
  <si>
    <t>Starlink 5945</t>
  </si>
  <si>
    <t>Starlink Group 5-5-33</t>
  </si>
  <si>
    <t>S56019</t>
  </si>
  <si>
    <t>2023-042AK</t>
  </si>
  <si>
    <t>Starlink 5949</t>
  </si>
  <si>
    <t>Starlink Group 5-5-34</t>
  </si>
  <si>
    <t>S56020</t>
  </si>
  <si>
    <t>2023-042AL</t>
  </si>
  <si>
    <t>Starlink 5912</t>
  </si>
  <si>
    <t>Starlink Group 5-5-35</t>
  </si>
  <si>
    <t>S56021</t>
  </si>
  <si>
    <t>2023-042AM</t>
  </si>
  <si>
    <t>Starlink 5907</t>
  </si>
  <si>
    <t>Starlink Group 5-5-36</t>
  </si>
  <si>
    <t>S56022</t>
  </si>
  <si>
    <t>2023-042AN</t>
  </si>
  <si>
    <t>Starlink 5783</t>
  </si>
  <si>
    <t>Starlink Group 5-5-37</t>
  </si>
  <si>
    <t>S56023</t>
  </si>
  <si>
    <t>2023-042AP</t>
  </si>
  <si>
    <t>Starlink 5771</t>
  </si>
  <si>
    <t>Starlink Group 5-5-38</t>
  </si>
  <si>
    <t>S56024</t>
  </si>
  <si>
    <t>2023-042AQ</t>
  </si>
  <si>
    <t>Starlink 5772</t>
  </si>
  <si>
    <t>Starlink Group 5-5-39</t>
  </si>
  <si>
    <t>S56025</t>
  </si>
  <si>
    <t>2023-042AR</t>
  </si>
  <si>
    <t>Starlink 5766</t>
  </si>
  <si>
    <t>Starlink Group 5-5-40</t>
  </si>
  <si>
    <t>S56026</t>
  </si>
  <si>
    <t>2023-042AS</t>
  </si>
  <si>
    <t>Starlink 5770</t>
  </si>
  <si>
    <t>Starlink Group 5-5-41</t>
  </si>
  <si>
    <t>S56027</t>
  </si>
  <si>
    <t>2023-042AT</t>
  </si>
  <si>
    <t>Starlink 5777</t>
  </si>
  <si>
    <t>Starlink Group 5-5-42</t>
  </si>
  <si>
    <t>S56028</t>
  </si>
  <si>
    <t>2023-042AU</t>
  </si>
  <si>
    <t>Starlink 5779</t>
  </si>
  <si>
    <t>Starlink Group 5-5-43</t>
  </si>
  <si>
    <t>S56029</t>
  </si>
  <si>
    <t>2023-042AV</t>
  </si>
  <si>
    <t>Starlink 5774</t>
  </si>
  <si>
    <t>Starlink Group 5-5-44</t>
  </si>
  <si>
    <t>S56030</t>
  </si>
  <si>
    <t>2023-042AW</t>
  </si>
  <si>
    <t>Starlink 5781</t>
  </si>
  <si>
    <t>Starlink Group 5-5-45</t>
  </si>
  <si>
    <t>S56031</t>
  </si>
  <si>
    <t>2023-042AX</t>
  </si>
  <si>
    <t>Starlink 5785</t>
  </si>
  <si>
    <t>Starlink Group 5-5-46</t>
  </si>
  <si>
    <t>S56032</t>
  </si>
  <si>
    <t>2023-042AY</t>
  </si>
  <si>
    <t>Starlink 5786</t>
  </si>
  <si>
    <t>Starlink Group 5-5-47</t>
  </si>
  <si>
    <t>S56033</t>
  </si>
  <si>
    <t>2023-042AZ</t>
  </si>
  <si>
    <t>Starlink 5784</t>
  </si>
  <si>
    <t>Starlink Group 5-5-48</t>
  </si>
  <si>
    <t>2025 Jan  2</t>
  </si>
  <si>
    <t>S56034</t>
  </si>
  <si>
    <t>2023-042BA</t>
  </si>
  <si>
    <t>Starlink 5782</t>
  </si>
  <si>
    <t>Starlink Group 5-5-49</t>
  </si>
  <si>
    <t>S56035</t>
  </si>
  <si>
    <t>2023-042BB</t>
  </si>
  <si>
    <t>Starlink 5792</t>
  </si>
  <si>
    <t>Starlink Group 5-5-50</t>
  </si>
  <si>
    <t>S56036</t>
  </si>
  <si>
    <t>2023-042BC</t>
  </si>
  <si>
    <t>Starlink 5790</t>
  </si>
  <si>
    <t>Starlink Group 5-5-51</t>
  </si>
  <si>
    <t>S56037</t>
  </si>
  <si>
    <t>2023-042BD</t>
  </si>
  <si>
    <t>Starlink 5758</t>
  </si>
  <si>
    <t>Starlink Group 5-5-52</t>
  </si>
  <si>
    <t>S56038</t>
  </si>
  <si>
    <t>2023-042BE</t>
  </si>
  <si>
    <t>Starlink 5793</t>
  </si>
  <si>
    <t>Starlink Group 5-5-53</t>
  </si>
  <si>
    <t>S56039</t>
  </si>
  <si>
    <t>2023-042BF</t>
  </si>
  <si>
    <t>Starlink 5795</t>
  </si>
  <si>
    <t>Starlink Group 5-5-54</t>
  </si>
  <si>
    <t>S56040</t>
  </si>
  <si>
    <t>2023-042BG</t>
  </si>
  <si>
    <t>Starlink 5798</t>
  </si>
  <si>
    <t>Starlink Group 5-5-55</t>
  </si>
  <si>
    <t>S56041</t>
  </si>
  <si>
    <t>2023-042BH</t>
  </si>
  <si>
    <t>Starlink 5800</t>
  </si>
  <si>
    <t>Starlink Group 5-5-56</t>
  </si>
  <si>
    <t>S56093</t>
  </si>
  <si>
    <t>2023-046</t>
  </si>
  <si>
    <t>2023-046A</t>
  </si>
  <si>
    <t>Starlink 6102</t>
  </si>
  <si>
    <t>Starlink Group 5-10-01</t>
  </si>
  <si>
    <t>2023 Mar 29</t>
  </si>
  <si>
    <t>2024 Dec 18 2000?</t>
  </si>
  <si>
    <t>S56094</t>
  </si>
  <si>
    <t>2023-046B</t>
  </si>
  <si>
    <t>Starlink 6109</t>
  </si>
  <si>
    <t>Starlink Group 5-10-02</t>
  </si>
  <si>
    <t>S56095</t>
  </si>
  <si>
    <t>2023-046C</t>
  </si>
  <si>
    <t>Starlink 6090</t>
  </si>
  <si>
    <t>Starlink Group 5-10-03</t>
  </si>
  <si>
    <t>S56096</t>
  </si>
  <si>
    <t>2023-046D</t>
  </si>
  <si>
    <t>Starlink 6089</t>
  </si>
  <si>
    <t>Starlink Group 5-10-04</t>
  </si>
  <si>
    <t>S56097</t>
  </si>
  <si>
    <t>2023-046E</t>
  </si>
  <si>
    <t>Starlink 6077</t>
  </si>
  <si>
    <t>Starlink Group 5-10-05</t>
  </si>
  <si>
    <t>S56098</t>
  </si>
  <si>
    <t>2023-046F</t>
  </si>
  <si>
    <t>Starlink 6088</t>
  </si>
  <si>
    <t>Starlink Group 5-10-06</t>
  </si>
  <si>
    <t>S56099</t>
  </si>
  <si>
    <t>2023-046G</t>
  </si>
  <si>
    <t>Starlink 6093</t>
  </si>
  <si>
    <t>Starlink Group 5-10-07</t>
  </si>
  <si>
    <t>2025 Jun 26 0050</t>
  </si>
  <si>
    <t>S56100</t>
  </si>
  <si>
    <t>2023-046H</t>
  </si>
  <si>
    <t>Starlink 6076</t>
  </si>
  <si>
    <t>Starlink Group 5-10-08</t>
  </si>
  <si>
    <t>S56101</t>
  </si>
  <si>
    <t>2023-046J</t>
  </si>
  <si>
    <t>Starlink 6095</t>
  </si>
  <si>
    <t>Starlink Group 5-10-09</t>
  </si>
  <si>
    <t>S56102</t>
  </si>
  <si>
    <t>2023-046K</t>
  </si>
  <si>
    <t>Starlink 6075</t>
  </si>
  <si>
    <t>Starlink Group 5-10-10</t>
  </si>
  <si>
    <t>S56103</t>
  </si>
  <si>
    <t>2023-046L</t>
  </si>
  <si>
    <t>Starlink 6096</t>
  </si>
  <si>
    <t>Starlink Group 5-10-11</t>
  </si>
  <si>
    <t>S56104</t>
  </si>
  <si>
    <t>2023-046M</t>
  </si>
  <si>
    <t>Starlink 6062</t>
  </si>
  <si>
    <t>Starlink Group 5-10-12</t>
  </si>
  <si>
    <t>S56105</t>
  </si>
  <si>
    <t>2023-046N</t>
  </si>
  <si>
    <t>Starlink 6066</t>
  </si>
  <si>
    <t>Starlink Group 5-10-13</t>
  </si>
  <si>
    <t>S56106</t>
  </si>
  <si>
    <t>2023-046P</t>
  </si>
  <si>
    <t>Starlink 6078</t>
  </si>
  <si>
    <t>Starlink Group 5-10-14</t>
  </si>
  <si>
    <t>2025 Jan 17 1909</t>
  </si>
  <si>
    <t>S56107</t>
  </si>
  <si>
    <t>2023-046Q</t>
  </si>
  <si>
    <t>Starlink 6030</t>
  </si>
  <si>
    <t>Starlink Group 5-10-15</t>
  </si>
  <si>
    <t>S56108</t>
  </si>
  <si>
    <t>2023-046R</t>
  </si>
  <si>
    <t>Starlink 6081</t>
  </si>
  <si>
    <t>Starlink Group 5-10-16</t>
  </si>
  <si>
    <t>S56109</t>
  </si>
  <si>
    <t>2023-046S</t>
  </si>
  <si>
    <t>Starlink 6083</t>
  </si>
  <si>
    <t>Starlink Group 5-10-17</t>
  </si>
  <si>
    <t>S56110</t>
  </si>
  <si>
    <t>2023-046T</t>
  </si>
  <si>
    <t>Starlink 6082</t>
  </si>
  <si>
    <t>Starlink Group 5-10-18</t>
  </si>
  <si>
    <t>S56111</t>
  </si>
  <si>
    <t>2023-046U</t>
  </si>
  <si>
    <t>Starlink 6084</t>
  </si>
  <si>
    <t>Starlink Group 5-10-19</t>
  </si>
  <si>
    <t>S56112</t>
  </si>
  <si>
    <t>2023-046V</t>
  </si>
  <si>
    <t>Starlink 6080</t>
  </si>
  <si>
    <t>Starlink Group 5-10-20</t>
  </si>
  <si>
    <t>S56113</t>
  </si>
  <si>
    <t>2023-046W</t>
  </si>
  <si>
    <t>Starlink 6113</t>
  </si>
  <si>
    <t>Starlink Group 5-10-21</t>
  </si>
  <si>
    <t>S56114</t>
  </si>
  <si>
    <t>2023-046X</t>
  </si>
  <si>
    <t>Starlink 6103</t>
  </si>
  <si>
    <t>Starlink Group 5-10-22</t>
  </si>
  <si>
    <t>2025 Jan 22 0550</t>
  </si>
  <si>
    <t>S56115</t>
  </si>
  <si>
    <t>2023-046Y</t>
  </si>
  <si>
    <t>Starlink 6101</t>
  </si>
  <si>
    <t>Starlink Group 5-10-23</t>
  </si>
  <si>
    <t>S56116</t>
  </si>
  <si>
    <t>2023-046Z</t>
  </si>
  <si>
    <t>Starlink 6114</t>
  </si>
  <si>
    <t>Starlink Group 5-10-24</t>
  </si>
  <si>
    <t>S56117</t>
  </si>
  <si>
    <t>2023-046AA</t>
  </si>
  <si>
    <t>Starlink 6107</t>
  </si>
  <si>
    <t>Starlink Group 5-10-25</t>
  </si>
  <si>
    <t>S56118</t>
  </si>
  <si>
    <t>2023-046AB</t>
  </si>
  <si>
    <t>Starlink 6105</t>
  </si>
  <si>
    <t>Starlink Group 5-10-26</t>
  </si>
  <si>
    <t>2025 Nov  2 0654</t>
  </si>
  <si>
    <t>S56119</t>
  </si>
  <si>
    <t>2023-046AC</t>
  </si>
  <si>
    <t>Starlink 6091</t>
  </si>
  <si>
    <t>Starlink Group 5-10-27</t>
  </si>
  <si>
    <t>S56120</t>
  </si>
  <si>
    <t>2023-046AD</t>
  </si>
  <si>
    <t>Starlink 6079</t>
  </si>
  <si>
    <t>Starlink Group 5-10-28</t>
  </si>
  <si>
    <t>S56121</t>
  </si>
  <si>
    <t>2023-046AE</t>
  </si>
  <si>
    <t>Starlink 6092</t>
  </si>
  <si>
    <t>Starlink Group 5-10-29</t>
  </si>
  <si>
    <t>S56122</t>
  </si>
  <si>
    <t>2023-046AF</t>
  </si>
  <si>
    <t>Starlink 6094</t>
  </si>
  <si>
    <t>Starlink Group 5-10-30</t>
  </si>
  <si>
    <t>S56123</t>
  </si>
  <si>
    <t>2023-046AG</t>
  </si>
  <si>
    <t>Starlink 6115</t>
  </si>
  <si>
    <t>Starlink Group 5-10-31</t>
  </si>
  <si>
    <t>S56124</t>
  </si>
  <si>
    <t>2023-046AH</t>
  </si>
  <si>
    <t>Starlink 6126</t>
  </si>
  <si>
    <t>Starlink Group 5-10-32</t>
  </si>
  <si>
    <t>S56125</t>
  </si>
  <si>
    <t>2023-046AJ</t>
  </si>
  <si>
    <t>Starlink 6119</t>
  </si>
  <si>
    <t>Starlink Group 5-10-33</t>
  </si>
  <si>
    <t>S56126</t>
  </si>
  <si>
    <t>2023-046AK</t>
  </si>
  <si>
    <t>Starlink 6124</t>
  </si>
  <si>
    <t>Starlink Group 5-10-34</t>
  </si>
  <si>
    <t>S56127</t>
  </si>
  <si>
    <t>2023-046AL</t>
  </si>
  <si>
    <t>Starlink 6104</t>
  </si>
  <si>
    <t>Starlink Group 5-10-35</t>
  </si>
  <si>
    <t>S56128</t>
  </si>
  <si>
    <t>2023-046AM</t>
  </si>
  <si>
    <t>Starlink 6122</t>
  </si>
  <si>
    <t>Starlink Group 5-10-36</t>
  </si>
  <si>
    <t>S56129</t>
  </si>
  <si>
    <t>2023-046AN</t>
  </si>
  <si>
    <t>Starlink 6121</t>
  </si>
  <si>
    <t>Starlink Group 5-10-37</t>
  </si>
  <si>
    <t>S56130</t>
  </si>
  <si>
    <t>2023-046AP</t>
  </si>
  <si>
    <t>Starlink 6117</t>
  </si>
  <si>
    <t>Starlink Group 5-10-38</t>
  </si>
  <si>
    <t>S56131</t>
  </si>
  <si>
    <t>2023-046AQ</t>
  </si>
  <si>
    <t>Starlink 6120</t>
  </si>
  <si>
    <t>Starlink Group 5-10-39</t>
  </si>
  <si>
    <t>S56132</t>
  </si>
  <si>
    <t>2023-046AR</t>
  </si>
  <si>
    <t>Starlink 6071</t>
  </si>
  <si>
    <t>Starlink Group 5-10-40</t>
  </si>
  <si>
    <t>S56133</t>
  </si>
  <si>
    <t>2023-046AS</t>
  </si>
  <si>
    <t>Starlink 5566</t>
  </si>
  <si>
    <t>Starlink Group 5-10-41</t>
  </si>
  <si>
    <t>S56134</t>
  </si>
  <si>
    <t>2023-046AT</t>
  </si>
  <si>
    <t>Starlink 5564</t>
  </si>
  <si>
    <t>Starlink Group 5-10-42</t>
  </si>
  <si>
    <t>S56135</t>
  </si>
  <si>
    <t>2023-046AU</t>
  </si>
  <si>
    <t>Starlink 5563</t>
  </si>
  <si>
    <t>Starlink Group 5-10-43</t>
  </si>
  <si>
    <t>2024 May  4 1500?</t>
  </si>
  <si>
    <t>S56136</t>
  </si>
  <si>
    <t>2023-046AV</t>
  </si>
  <si>
    <t>Starlink 5489</t>
  </si>
  <si>
    <t>Starlink Group 5-10-44</t>
  </si>
  <si>
    <t>S56137</t>
  </si>
  <si>
    <t>2023-046AW</t>
  </si>
  <si>
    <t>Starlink 5090</t>
  </si>
  <si>
    <t>Starlink Group 5-10-45</t>
  </si>
  <si>
    <t>S56138</t>
  </si>
  <si>
    <t>2023-046AX</t>
  </si>
  <si>
    <t>Starlink 4774</t>
  </si>
  <si>
    <t>Starlink Group 5-10-46</t>
  </si>
  <si>
    <t>S56139</t>
  </si>
  <si>
    <t>2023-046AY</t>
  </si>
  <si>
    <t>Starlink 5378</t>
  </si>
  <si>
    <t>Starlink Group 5-10-47</t>
  </si>
  <si>
    <t>2024 May 24</t>
  </si>
  <si>
    <t>S56140</t>
  </si>
  <si>
    <t>2023-046AZ</t>
  </si>
  <si>
    <t>Starlink 5375</t>
  </si>
  <si>
    <t>Starlink Group 5-10-48</t>
  </si>
  <si>
    <t>S56141</t>
  </si>
  <si>
    <t>2023-046BA</t>
  </si>
  <si>
    <t>Starlink 5377</t>
  </si>
  <si>
    <t>Starlink Group 5-10-49</t>
  </si>
  <si>
    <t>S56142</t>
  </si>
  <si>
    <t>2023-046BB</t>
  </si>
  <si>
    <t>Starlink 5376</t>
  </si>
  <si>
    <t>Starlink Group 5-10-50</t>
  </si>
  <si>
    <t>S56143</t>
  </si>
  <si>
    <t>2023-046BC</t>
  </si>
  <si>
    <t>Starlink 5016</t>
  </si>
  <si>
    <t>Starlink Group 5-10-51</t>
  </si>
  <si>
    <t>S56144</t>
  </si>
  <si>
    <t>2023-046BD</t>
  </si>
  <si>
    <t>Starlink 5374</t>
  </si>
  <si>
    <t>Starlink Group 5-10-52</t>
  </si>
  <si>
    <t>S56145</t>
  </si>
  <si>
    <t>2023-046BE</t>
  </si>
  <si>
    <t>Starlink 5370</t>
  </si>
  <si>
    <t>Starlink Group 5-10-53</t>
  </si>
  <si>
    <t>2024 May  4 1206</t>
  </si>
  <si>
    <t>S56146</t>
  </si>
  <si>
    <t>2023-046BF</t>
  </si>
  <si>
    <t>Starlink 5111</t>
  </si>
  <si>
    <t>Starlink Group 5-10-54</t>
  </si>
  <si>
    <t>S56147</t>
  </si>
  <si>
    <t>2023-046BG</t>
  </si>
  <si>
    <t>Starlink 5140</t>
  </si>
  <si>
    <t>Starlink Group 5-10-55</t>
  </si>
  <si>
    <t>2026 Jul  4 2200?</t>
  </si>
  <si>
    <t>S56148</t>
  </si>
  <si>
    <t>2023-046BH</t>
  </si>
  <si>
    <t>Starlink 5089</t>
  </si>
  <si>
    <t>Starlink Group 5-10-56</t>
  </si>
  <si>
    <t>S56286</t>
  </si>
  <si>
    <t>2023-056</t>
  </si>
  <si>
    <t>2023-056A</t>
  </si>
  <si>
    <t>Starlink 30096</t>
  </si>
  <si>
    <t>Starlink Group 6-2-01</t>
  </si>
  <si>
    <t>2023 Apr 19</t>
  </si>
  <si>
    <t>2023 May  9</t>
  </si>
  <si>
    <t>S56287</t>
  </si>
  <si>
    <t>2023-056B</t>
  </si>
  <si>
    <t>Starlink 30107</t>
  </si>
  <si>
    <t>Starlink Group 6-2-02</t>
  </si>
  <si>
    <t>S56288</t>
  </si>
  <si>
    <t>2023-056C</t>
  </si>
  <si>
    <t>Starlink 30106</t>
  </si>
  <si>
    <t>Starlink Group 6-2-03</t>
  </si>
  <si>
    <t>S56289</t>
  </si>
  <si>
    <t>2023-056D</t>
  </si>
  <si>
    <t>Starlink 30095</t>
  </si>
  <si>
    <t>Starlink Group 6-2-04</t>
  </si>
  <si>
    <t>S56290</t>
  </si>
  <si>
    <t>2023-056E</t>
  </si>
  <si>
    <t>Starlink 30103</t>
  </si>
  <si>
    <t>Starlink Group 6-2-05</t>
  </si>
  <si>
    <t>S56291</t>
  </si>
  <si>
    <t>2023-056F</t>
  </si>
  <si>
    <t>Starlink 30113</t>
  </si>
  <si>
    <t>Starlink Group 6-2-06</t>
  </si>
  <si>
    <t>S56292</t>
  </si>
  <si>
    <t>2023-056G</t>
  </si>
  <si>
    <t>Starlink 30098</t>
  </si>
  <si>
    <t>Starlink Group 6-2-07</t>
  </si>
  <si>
    <t>S56293</t>
  </si>
  <si>
    <t>2023-056H</t>
  </si>
  <si>
    <t>Starlink 30090</t>
  </si>
  <si>
    <t>Starlink Group 6-2-08</t>
  </si>
  <si>
    <t>2026 Apr  8 0858</t>
  </si>
  <si>
    <t>S56294</t>
  </si>
  <si>
    <t>2023-056J</t>
  </si>
  <si>
    <t>Starlink 30049</t>
  </si>
  <si>
    <t>Starlink Group 6-2-09</t>
  </si>
  <si>
    <t>S56295</t>
  </si>
  <si>
    <t>2023-056K</t>
  </si>
  <si>
    <t>Starlink 30083</t>
  </si>
  <si>
    <t>Starlink Group 6-2-10</t>
  </si>
  <si>
    <t>S56296</t>
  </si>
  <si>
    <t>2023-056L</t>
  </si>
  <si>
    <t>Starlink 30089</t>
  </si>
  <si>
    <t>Starlink Group 6-2-11</t>
  </si>
  <si>
    <t>S56297</t>
  </si>
  <si>
    <t>2023-056M</t>
  </si>
  <si>
    <t>Starlink 30086</t>
  </si>
  <si>
    <t>Starlink Group 6-2-12</t>
  </si>
  <si>
    <t>S56298</t>
  </si>
  <si>
    <t>2023-056N</t>
  </si>
  <si>
    <t>Starlink 30109</t>
  </si>
  <si>
    <t>Starlink Group 6-2-13</t>
  </si>
  <si>
    <t>S56299</t>
  </si>
  <si>
    <t>2023-056P</t>
  </si>
  <si>
    <t>Starlink 30108</t>
  </si>
  <si>
    <t>Starlink Group 6-2-14</t>
  </si>
  <si>
    <t>S56300</t>
  </si>
  <si>
    <t>2023-056Q</t>
  </si>
  <si>
    <t>Starlink 30104</t>
  </si>
  <si>
    <t>Starlink Group 6-2-15</t>
  </si>
  <si>
    <t>S56301</t>
  </si>
  <si>
    <t>2023-056R</t>
  </si>
  <si>
    <t>Starlink 30101</t>
  </si>
  <si>
    <t>Starlink Group 6-2-16</t>
  </si>
  <si>
    <t>S56302</t>
  </si>
  <si>
    <t>2023-056S</t>
  </si>
  <si>
    <t>Starlink 30111</t>
  </si>
  <si>
    <t>Starlink Group 6-2-17</t>
  </si>
  <si>
    <t>S56303</t>
  </si>
  <si>
    <t>2023-056T</t>
  </si>
  <si>
    <t>Starlink 30097</t>
  </si>
  <si>
    <t>Starlink Group 6-2-18</t>
  </si>
  <si>
    <t>2024 Jul 23 0101</t>
  </si>
  <si>
    <t>S56304</t>
  </si>
  <si>
    <t>2023-056U</t>
  </si>
  <si>
    <t>Starlink 30099</t>
  </si>
  <si>
    <t>Starlink Group 6-2-19</t>
  </si>
  <si>
    <t>S56305</t>
  </si>
  <si>
    <t>2023-056V</t>
  </si>
  <si>
    <t>Starlink 30094</t>
  </si>
  <si>
    <t>Starlink Group 6-2-20</t>
  </si>
  <si>
    <t>S56306</t>
  </si>
  <si>
    <t>2023-056W</t>
  </si>
  <si>
    <t>Starlink 30112</t>
  </si>
  <si>
    <t>Starlink Group 6-2-21</t>
  </si>
  <si>
    <t>S56317</t>
  </si>
  <si>
    <t>2023-058</t>
  </si>
  <si>
    <t>2023-058A</t>
  </si>
  <si>
    <t>Starlink 6038</t>
  </si>
  <si>
    <t>Starlink Group 3-5-01</t>
  </si>
  <si>
    <t>2023 Apr 27</t>
  </si>
  <si>
    <t>S56318</t>
  </si>
  <si>
    <t>2023-058B</t>
  </si>
  <si>
    <t>Starlink 5954</t>
  </si>
  <si>
    <t>Starlink Group 3-5-02</t>
  </si>
  <si>
    <t>S56319</t>
  </si>
  <si>
    <t>2023-058C</t>
  </si>
  <si>
    <t>Starlink 6039</t>
  </si>
  <si>
    <t>Starlink Group 3-5-03</t>
  </si>
  <si>
    <t>S56320</t>
  </si>
  <si>
    <t>2023-058D</t>
  </si>
  <si>
    <t>Starlink 5988</t>
  </si>
  <si>
    <t>Starlink Group 3-5-04</t>
  </si>
  <si>
    <t>S56321</t>
  </si>
  <si>
    <t>2023-058E</t>
  </si>
  <si>
    <t>Starlink 5876</t>
  </si>
  <si>
    <t>Starlink Group 3-5-05</t>
  </si>
  <si>
    <t>S56322</t>
  </si>
  <si>
    <t>2023-058F</t>
  </si>
  <si>
    <t>Starlink 6033</t>
  </si>
  <si>
    <t>Starlink Group 3-5-06</t>
  </si>
  <si>
    <t>S56323</t>
  </si>
  <si>
    <t>2023-058G</t>
  </si>
  <si>
    <t>Starlink 6035</t>
  </si>
  <si>
    <t>Starlink Group 3-5-07</t>
  </si>
  <si>
    <t>S56324</t>
  </si>
  <si>
    <t>2023-058H</t>
  </si>
  <si>
    <t>Starlink 6034</t>
  </si>
  <si>
    <t>Starlink Group 3-5-08</t>
  </si>
  <si>
    <t>S56325</t>
  </si>
  <si>
    <t>2023-058J</t>
  </si>
  <si>
    <t>Starlink 5981</t>
  </si>
  <si>
    <t>Starlink Group 3-5-09</t>
  </si>
  <si>
    <t>S56326</t>
  </si>
  <si>
    <t>2023-058K</t>
  </si>
  <si>
    <t>Starlink 5980</t>
  </si>
  <si>
    <t>Starlink Group 3-5-10</t>
  </si>
  <si>
    <t>S56327</t>
  </si>
  <si>
    <t>2023-058L</t>
  </si>
  <si>
    <t>Starlink 5997</t>
  </si>
  <si>
    <t>Starlink Group 3-5-11</t>
  </si>
  <si>
    <t>S56328</t>
  </si>
  <si>
    <t>2023-058M</t>
  </si>
  <si>
    <t>Starlink 5992</t>
  </si>
  <si>
    <t>Starlink Group 3-5-12</t>
  </si>
  <si>
    <t>S56329</t>
  </si>
  <si>
    <t>2023-058N</t>
  </si>
  <si>
    <t>Starlink 5984</t>
  </si>
  <si>
    <t>Starlink Group 3-5-13</t>
  </si>
  <si>
    <t>S56330</t>
  </si>
  <si>
    <t>2023-058P</t>
  </si>
  <si>
    <t>Starlink 5967</t>
  </si>
  <si>
    <t>Starlink Group 3-5-14</t>
  </si>
  <si>
    <t>S56331</t>
  </si>
  <si>
    <t>2023-058Q</t>
  </si>
  <si>
    <t>Starlink 5991</t>
  </si>
  <si>
    <t>Starlink Group 3-5-15</t>
  </si>
  <si>
    <t>S56332</t>
  </si>
  <si>
    <t>2023-058R</t>
  </si>
  <si>
    <t>Starlink 5093</t>
  </si>
  <si>
    <t>Starlink Group 3-5-16</t>
  </si>
  <si>
    <t>S56333</t>
  </si>
  <si>
    <t>2023-058S</t>
  </si>
  <si>
    <t>Starlink 5553</t>
  </si>
  <si>
    <t>Starlink Group 3-5-17</t>
  </si>
  <si>
    <t>S56334</t>
  </si>
  <si>
    <t>2023-058T</t>
  </si>
  <si>
    <t>Starlink 5548</t>
  </si>
  <si>
    <t>Starlink Group 3-5-18</t>
  </si>
  <si>
    <t>S56335</t>
  </si>
  <si>
    <t>2023-058U</t>
  </si>
  <si>
    <t>Starlink 5559</t>
  </si>
  <si>
    <t>Starlink Group 3-5-19</t>
  </si>
  <si>
    <t>S56336</t>
  </si>
  <si>
    <t>2023-058V</t>
  </si>
  <si>
    <t>Starlink 5562</t>
  </si>
  <si>
    <t>Starlink Group 3-5-20</t>
  </si>
  <si>
    <t>S56337</t>
  </si>
  <si>
    <t>2023-058W</t>
  </si>
  <si>
    <t>Starlink 5561</t>
  </si>
  <si>
    <t>Starlink Group 3-5-21</t>
  </si>
  <si>
    <t>S56338</t>
  </si>
  <si>
    <t>2023-058X</t>
  </si>
  <si>
    <t>Starlink 5554</t>
  </si>
  <si>
    <t>Starlink Group 3-5-22</t>
  </si>
  <si>
    <t>S56339</t>
  </si>
  <si>
    <t>2023-058Y</t>
  </si>
  <si>
    <t>Starlink 5552</t>
  </si>
  <si>
    <t>Starlink Group 3-5-23</t>
  </si>
  <si>
    <t>S56340</t>
  </si>
  <si>
    <t>2023-058Z</t>
  </si>
  <si>
    <t>Starlink 5540</t>
  </si>
  <si>
    <t>Starlink Group 3-5-24</t>
  </si>
  <si>
    <t>S56341</t>
  </si>
  <si>
    <t>2023-058AA</t>
  </si>
  <si>
    <t>Starlink 5543</t>
  </si>
  <si>
    <t>Starlink Group 3-5-25</t>
  </si>
  <si>
    <t>S56342</t>
  </si>
  <si>
    <t>2023-058AB</t>
  </si>
  <si>
    <t>Starlink 5955</t>
  </si>
  <si>
    <t>Starlink Group 3-5-26</t>
  </si>
  <si>
    <t>S56343</t>
  </si>
  <si>
    <t>2023-058AC</t>
  </si>
  <si>
    <t>Starlink 5976</t>
  </si>
  <si>
    <t>Starlink Group 3-5-27</t>
  </si>
  <si>
    <t>S56344</t>
  </si>
  <si>
    <t>2023-058AD</t>
  </si>
  <si>
    <t>Starlink 5974</t>
  </si>
  <si>
    <t>Starlink Group 3-5-28</t>
  </si>
  <si>
    <t>S56345</t>
  </si>
  <si>
    <t>2023-058AE</t>
  </si>
  <si>
    <t>Starlink 5979</t>
  </si>
  <si>
    <t>Starlink Group 3-5-29</t>
  </si>
  <si>
    <t>S56346</t>
  </si>
  <si>
    <t>2023-058AF</t>
  </si>
  <si>
    <t>Starlink 5837</t>
  </si>
  <si>
    <t>Starlink Group 3-5-30</t>
  </si>
  <si>
    <t>S56347</t>
  </si>
  <si>
    <t>2023-058AG</t>
  </si>
  <si>
    <t>Starlink 5829</t>
  </si>
  <si>
    <t>Starlink Group 3-5-31</t>
  </si>
  <si>
    <t>S56348</t>
  </si>
  <si>
    <t>2023-058AH</t>
  </si>
  <si>
    <t>Starlink 5888</t>
  </si>
  <si>
    <t>Starlink Group 3-5-32</t>
  </si>
  <si>
    <t>S56349</t>
  </si>
  <si>
    <t>2023-058AJ</t>
  </si>
  <si>
    <t>Starlink 5887</t>
  </si>
  <si>
    <t>Starlink Group 3-5-33</t>
  </si>
  <si>
    <t>S56350</t>
  </si>
  <si>
    <t>2023-058AK</t>
  </si>
  <si>
    <t>Starlink 5886</t>
  </si>
  <si>
    <t>Starlink Group 3-5-34</t>
  </si>
  <si>
    <t>S56351</t>
  </si>
  <si>
    <t>2023-058AL</t>
  </si>
  <si>
    <t>Starlink 5891</t>
  </si>
  <si>
    <t>Starlink Group 3-5-35</t>
  </si>
  <si>
    <t>S56352</t>
  </si>
  <si>
    <t>2023-058AM</t>
  </si>
  <si>
    <t>Starlink 5885</t>
  </si>
  <si>
    <t>Starlink Group 3-5-36</t>
  </si>
  <si>
    <t>S56353</t>
  </si>
  <si>
    <t>2023-058AN</t>
  </si>
  <si>
    <t>Starlink 5874</t>
  </si>
  <si>
    <t>Starlink Group 3-5-37</t>
  </si>
  <si>
    <t>S56354</t>
  </si>
  <si>
    <t>2023-058AP</t>
  </si>
  <si>
    <t>Starlink 5877</t>
  </si>
  <si>
    <t>Starlink Group 3-5-38</t>
  </si>
  <si>
    <t>S56355</t>
  </si>
  <si>
    <t>2023-058AQ</t>
  </si>
  <si>
    <t>Starlink 5533</t>
  </si>
  <si>
    <t>Starlink Group 3-5-39</t>
  </si>
  <si>
    <t>2026 Aug 28 1500?</t>
  </si>
  <si>
    <t>S56356</t>
  </si>
  <si>
    <t>2023-058AR</t>
  </si>
  <si>
    <t>Starlink 5535</t>
  </si>
  <si>
    <t>Starlink Group 3-5-40</t>
  </si>
  <si>
    <t>S56357</t>
  </si>
  <si>
    <t>2023-058AS</t>
  </si>
  <si>
    <t>Starlink 5538</t>
  </si>
  <si>
    <t>Starlink Group 3-5-41</t>
  </si>
  <si>
    <t>S56358</t>
  </si>
  <si>
    <t>2023-058AT</t>
  </si>
  <si>
    <t>Starlink 5482</t>
  </si>
  <si>
    <t>Starlink Group 3-5-42</t>
  </si>
  <si>
    <t>S56359</t>
  </si>
  <si>
    <t>2023-058AU</t>
  </si>
  <si>
    <t>Starlink 5551</t>
  </si>
  <si>
    <t>Starlink Group 3-5-43</t>
  </si>
  <si>
    <t>S56360</t>
  </si>
  <si>
    <t>2023-058AV</t>
  </si>
  <si>
    <t>Starlink 5549</t>
  </si>
  <si>
    <t>Starlink Group 3-5-44</t>
  </si>
  <si>
    <t>S56361</t>
  </si>
  <si>
    <t>2023-058AW</t>
  </si>
  <si>
    <t>Starlink 5550</t>
  </si>
  <si>
    <t>Starlink Group 3-5-45</t>
  </si>
  <si>
    <t>S56362</t>
  </si>
  <si>
    <t>2023-058AX</t>
  </si>
  <si>
    <t>Starlink 5972</t>
  </si>
  <si>
    <t>Starlink Group 3-5-46</t>
  </si>
  <si>
    <t>S56374</t>
  </si>
  <si>
    <t>2023-061</t>
  </si>
  <si>
    <t>2023-061A</t>
  </si>
  <si>
    <t>Starlink 6156</t>
  </si>
  <si>
    <t>Starlink Group 5-6-01</t>
  </si>
  <si>
    <t>2023 May  4</t>
  </si>
  <si>
    <t>S56375</t>
  </si>
  <si>
    <t>2023-061B</t>
  </si>
  <si>
    <t>Starlink 6158</t>
  </si>
  <si>
    <t>Starlink Group 5-6-02</t>
  </si>
  <si>
    <t>S56376</t>
  </si>
  <si>
    <t>2023-061C</t>
  </si>
  <si>
    <t>Starlink 6188</t>
  </si>
  <si>
    <t>Starlink Group 5-6-03</t>
  </si>
  <si>
    <t>S56377</t>
  </si>
  <si>
    <t>2023-061D</t>
  </si>
  <si>
    <t>Starlink 6189</t>
  </si>
  <si>
    <t>Starlink Group 5-6-04</t>
  </si>
  <si>
    <t>S56378</t>
  </si>
  <si>
    <t>2023-061E</t>
  </si>
  <si>
    <t>Starlink 6191</t>
  </si>
  <si>
    <t>Starlink Group 5-6-05</t>
  </si>
  <si>
    <t>S56379</t>
  </si>
  <si>
    <t>2023-061F</t>
  </si>
  <si>
    <t>Starlink 6157</t>
  </si>
  <si>
    <t>Starlink Group 5-6-06</t>
  </si>
  <si>
    <t>S56380</t>
  </si>
  <si>
    <t>2023-061G</t>
  </si>
  <si>
    <t>Starlink 6161</t>
  </si>
  <si>
    <t>Starlink Group 5-6-07</t>
  </si>
  <si>
    <t>2025 Jul 27 1926</t>
  </si>
  <si>
    <t>S56381</t>
  </si>
  <si>
    <t>2023-061H</t>
  </si>
  <si>
    <t>Starlink 6159</t>
  </si>
  <si>
    <t>Starlink Group 5-6-08</t>
  </si>
  <si>
    <t>S56382</t>
  </si>
  <si>
    <t>2023-061J</t>
  </si>
  <si>
    <t>Starlink 6160</t>
  </si>
  <si>
    <t>Starlink Group 5-6-09</t>
  </si>
  <si>
    <t>S56383</t>
  </si>
  <si>
    <t>2023-061K</t>
  </si>
  <si>
    <t>Starlink 6166</t>
  </si>
  <si>
    <t>Starlink Group 5-6-10</t>
  </si>
  <si>
    <t>S56384</t>
  </si>
  <si>
    <t>2023-061L</t>
  </si>
  <si>
    <t>Starlink 6153</t>
  </si>
  <si>
    <t>Starlink Group 5-6-11</t>
  </si>
  <si>
    <t>S56385</t>
  </si>
  <si>
    <t>2023-061M</t>
  </si>
  <si>
    <t>Starlink 6173</t>
  </si>
  <si>
    <t>Starlink Group 5-6-12</t>
  </si>
  <si>
    <t>S56386</t>
  </si>
  <si>
    <t>2023-061N</t>
  </si>
  <si>
    <t>Starlink 5836</t>
  </si>
  <si>
    <t>Starlink Group 5-6-13</t>
  </si>
  <si>
    <t>S56387</t>
  </si>
  <si>
    <t>2023-061P</t>
  </si>
  <si>
    <t>Starlink 6178</t>
  </si>
  <si>
    <t>Starlink Group 5-6-14</t>
  </si>
  <si>
    <t>S56388</t>
  </si>
  <si>
    <t>2023-061Q</t>
  </si>
  <si>
    <t>Starlink 6176</t>
  </si>
  <si>
    <t>Starlink Group 5-6-15</t>
  </si>
  <si>
    <t>S56389</t>
  </si>
  <si>
    <t>2023-061R</t>
  </si>
  <si>
    <t>Starlink 6145</t>
  </si>
  <si>
    <t>Starlink Group 5-6-16</t>
  </si>
  <si>
    <t>S56390</t>
  </si>
  <si>
    <t>2023-061S</t>
  </si>
  <si>
    <t>Starlink 6300</t>
  </si>
  <si>
    <t>Starlink Group 5-6-17</t>
  </si>
  <si>
    <t>2025 Mar  8 2130?</t>
  </si>
  <si>
    <t>S56391</t>
  </si>
  <si>
    <t>2023-061T</t>
  </si>
  <si>
    <t>Starlink 6298</t>
  </si>
  <si>
    <t>Starlink Group 5-6-18</t>
  </si>
  <si>
    <t>S56392</t>
  </si>
  <si>
    <t>2023-061U</t>
  </si>
  <si>
    <t>Starlink 6301</t>
  </si>
  <si>
    <t>Starlink Group 5-6-19</t>
  </si>
  <si>
    <t>S56393</t>
  </si>
  <si>
    <t>2023-061V</t>
  </si>
  <si>
    <t>Starlink 6303</t>
  </si>
  <si>
    <t>Starlink Group 5-6-20</t>
  </si>
  <si>
    <t>S56394</t>
  </si>
  <si>
    <t>2023-061W</t>
  </si>
  <si>
    <t>Starlink 6305</t>
  </si>
  <si>
    <t>Starlink Group 5-6-21</t>
  </si>
  <si>
    <t>S56395</t>
  </si>
  <si>
    <t>2023-061X</t>
  </si>
  <si>
    <t>Starlink 6273</t>
  </si>
  <si>
    <t>Starlink Group 5-6-22</t>
  </si>
  <si>
    <t>S56396</t>
  </si>
  <si>
    <t>2023-061Y</t>
  </si>
  <si>
    <t>Starlink 6302</t>
  </si>
  <si>
    <t>Starlink Group 5-6-23</t>
  </si>
  <si>
    <t>S56397</t>
  </si>
  <si>
    <t>2023-061Z</t>
  </si>
  <si>
    <t>Starlink 6271</t>
  </si>
  <si>
    <t>Starlink Group 5-6-24</t>
  </si>
  <si>
    <t>S56398</t>
  </si>
  <si>
    <t>2023-061AA</t>
  </si>
  <si>
    <t>Starlink 6288</t>
  </si>
  <si>
    <t>Starlink Group 5-6-25</t>
  </si>
  <si>
    <t>S56399</t>
  </si>
  <si>
    <t>2023-061AB</t>
  </si>
  <si>
    <t>Starlink 6277</t>
  </si>
  <si>
    <t>Starlink Group 5-6-26</t>
  </si>
  <si>
    <t>S56400</t>
  </si>
  <si>
    <t>2023-061AC</t>
  </si>
  <si>
    <t>Starlink 6267</t>
  </si>
  <si>
    <t>Starlink Group 5-6-27</t>
  </si>
  <si>
    <t>S56401</t>
  </si>
  <si>
    <t>2023-061AD</t>
  </si>
  <si>
    <t>Starlink 6256</t>
  </si>
  <si>
    <t>Starlink Group 5-6-28</t>
  </si>
  <si>
    <t>2026 Apr 13 0315</t>
  </si>
  <si>
    <t>S56402</t>
  </si>
  <si>
    <t>2023-061AE</t>
  </si>
  <si>
    <t>Starlink 6269</t>
  </si>
  <si>
    <t>Starlink Group 5-6-29</t>
  </si>
  <si>
    <t>2023 Oct 22 2357</t>
  </si>
  <si>
    <t>S56403</t>
  </si>
  <si>
    <t>2023-061AF</t>
  </si>
  <si>
    <t>Starlink 6284</t>
  </si>
  <si>
    <t>Starlink Group 5-6-30</t>
  </si>
  <si>
    <t>2026 Mar  4 1912</t>
  </si>
  <si>
    <t>S56404</t>
  </si>
  <si>
    <t>2023-061AG</t>
  </si>
  <si>
    <t>Starlink 6287</t>
  </si>
  <si>
    <t>Starlink Group 5-6-31</t>
  </si>
  <si>
    <t>S56405</t>
  </si>
  <si>
    <t>2023-061AH</t>
  </si>
  <si>
    <t>Starlink 6285</t>
  </si>
  <si>
    <t>Starlink Group 5-6-32</t>
  </si>
  <si>
    <t>S56406</t>
  </si>
  <si>
    <t>2023-061AJ</t>
  </si>
  <si>
    <t>Starlink 6283</t>
  </si>
  <si>
    <t>Starlink Group 5-6-33</t>
  </si>
  <si>
    <t>S56407</t>
  </si>
  <si>
    <t>2023-061AK</t>
  </si>
  <si>
    <t>Starlink 6282</t>
  </si>
  <si>
    <t>Starlink Group 5-6-34</t>
  </si>
  <si>
    <t>S56408</t>
  </si>
  <si>
    <t>2023-061AL</t>
  </si>
  <si>
    <t>Starlink 6289</t>
  </si>
  <si>
    <t>Starlink Group 5-6-35</t>
  </si>
  <si>
    <t>S56409</t>
  </si>
  <si>
    <t>2023-061AM</t>
  </si>
  <si>
    <t>Starlink 6241</t>
  </si>
  <si>
    <t>Starlink Group 5-6-36</t>
  </si>
  <si>
    <t>S56410</t>
  </si>
  <si>
    <t>2023-061AN</t>
  </si>
  <si>
    <t>Starlink 6281</t>
  </si>
  <si>
    <t>Starlink Group 5-6-37</t>
  </si>
  <si>
    <t>S56411</t>
  </si>
  <si>
    <t>2023-061AP</t>
  </si>
  <si>
    <t>Starlink 6279</t>
  </si>
  <si>
    <t>Starlink Group 5-6-38</t>
  </si>
  <si>
    <t>S56412</t>
  </si>
  <si>
    <t>2023-061AQ</t>
  </si>
  <si>
    <t>Starlink 6278</t>
  </si>
  <si>
    <t>Starlink Group 5-6-39</t>
  </si>
  <si>
    <t>S56413</t>
  </si>
  <si>
    <t>2023-061AR</t>
  </si>
  <si>
    <t>Starlink 6258</t>
  </si>
  <si>
    <t>Starlink Group 5-6-40</t>
  </si>
  <si>
    <t>S56414</t>
  </si>
  <si>
    <t>2023-061AS</t>
  </si>
  <si>
    <t>Starlink 5136</t>
  </si>
  <si>
    <t>Starlink Group 5-6-41</t>
  </si>
  <si>
    <t>S56415</t>
  </si>
  <si>
    <t>2023-061AT</t>
  </si>
  <si>
    <t>Starlink 6268</t>
  </si>
  <si>
    <t>Starlink Group 5-6-42</t>
  </si>
  <si>
    <t>S56416</t>
  </si>
  <si>
    <t>2023-061AU</t>
  </si>
  <si>
    <t>Starlink 6260</t>
  </si>
  <si>
    <t>Starlink Group 5-6-43</t>
  </si>
  <si>
    <t>S56417</t>
  </si>
  <si>
    <t>2023-061AV</t>
  </si>
  <si>
    <t>Starlink 6261</t>
  </si>
  <si>
    <t>Starlink Group 5-6-44</t>
  </si>
  <si>
    <t>S56418</t>
  </si>
  <si>
    <t>2023-061AW</t>
  </si>
  <si>
    <t>Starlink 5356</t>
  </si>
  <si>
    <t>Starlink Group 5-6-45</t>
  </si>
  <si>
    <t>S56419</t>
  </si>
  <si>
    <t>2023-061AX</t>
  </si>
  <si>
    <t>Starlink 5350</t>
  </si>
  <si>
    <t>Starlink Group 5-6-46</t>
  </si>
  <si>
    <t>S56420</t>
  </si>
  <si>
    <t>2023-061AY</t>
  </si>
  <si>
    <t>Starlink 6272</t>
  </si>
  <si>
    <t>Starlink Group 5-6-47</t>
  </si>
  <si>
    <t>S56421</t>
  </si>
  <si>
    <t>2023-061AZ</t>
  </si>
  <si>
    <t>Starlink 6270</t>
  </si>
  <si>
    <t>Starlink Group 5-6-48</t>
  </si>
  <si>
    <t>S56422</t>
  </si>
  <si>
    <t>2023-061BA</t>
  </si>
  <si>
    <t>Starlink 6236</t>
  </si>
  <si>
    <t>Starlink Group 5-6-49</t>
  </si>
  <si>
    <t>S56423</t>
  </si>
  <si>
    <t>2023-061BB</t>
  </si>
  <si>
    <t>Starlink 6239</t>
  </si>
  <si>
    <t>Starlink Group 5-6-50</t>
  </si>
  <si>
    <t>S56424</t>
  </si>
  <si>
    <t>2023-061BC</t>
  </si>
  <si>
    <t>Starlink 6242</t>
  </si>
  <si>
    <t>Starlink Group 5-6-51</t>
  </si>
  <si>
    <t>S56425</t>
  </si>
  <si>
    <t>2023-061BD</t>
  </si>
  <si>
    <t>Starlink 6224</t>
  </si>
  <si>
    <t>Starlink Group 5-6-52</t>
  </si>
  <si>
    <t>S56426</t>
  </si>
  <si>
    <t>2023-061BE</t>
  </si>
  <si>
    <t>Starlink 5352</t>
  </si>
  <si>
    <t>Starlink Group 5-6-53</t>
  </si>
  <si>
    <t>S56427</t>
  </si>
  <si>
    <t>2023-061BF</t>
  </si>
  <si>
    <t>Starlink 5724</t>
  </si>
  <si>
    <t>Starlink Group 5-6-54</t>
  </si>
  <si>
    <t>S56428</t>
  </si>
  <si>
    <t>2023-061BG</t>
  </si>
  <si>
    <t>Starlink 6238</t>
  </si>
  <si>
    <t>Starlink Group 5-6-55</t>
  </si>
  <si>
    <t>S56429</t>
  </si>
  <si>
    <t>2023-061BH</t>
  </si>
  <si>
    <t>Starlink 6264</t>
  </si>
  <si>
    <t>Starlink Group 5-6-56</t>
  </si>
  <si>
    <t>S56448</t>
  </si>
  <si>
    <t>2023-064</t>
  </si>
  <si>
    <t>2023-064A</t>
  </si>
  <si>
    <t>Starlink 5990</t>
  </si>
  <si>
    <t>Starlink Group 2-9-01</t>
  </si>
  <si>
    <t>2023 May 10</t>
  </si>
  <si>
    <t>S56449</t>
  </si>
  <si>
    <t>2023-064B</t>
  </si>
  <si>
    <t>Starlink 5993</t>
  </si>
  <si>
    <t>Starlink Group 2-9-02</t>
  </si>
  <si>
    <t>S56450</t>
  </si>
  <si>
    <t>2023-064C</t>
  </si>
  <si>
    <t>Starlink 5970</t>
  </si>
  <si>
    <t>Starlink Group 2-9-03</t>
  </si>
  <si>
    <t>S56451</t>
  </si>
  <si>
    <t>2023-064D</t>
  </si>
  <si>
    <t>Starlink 5985</t>
  </si>
  <si>
    <t>Starlink Group 2-9-04</t>
  </si>
  <si>
    <t>S56452</t>
  </si>
  <si>
    <t>2023-064E</t>
  </si>
  <si>
    <t>Starlink 5986</t>
  </si>
  <si>
    <t>Starlink Group 2-9-05</t>
  </si>
  <si>
    <t>S56453</t>
  </si>
  <si>
    <t>2023-064F</t>
  </si>
  <si>
    <t>Starlink 5935</t>
  </si>
  <si>
    <t>Starlink Group 2-9-06</t>
  </si>
  <si>
    <t>S56454</t>
  </si>
  <si>
    <t>2023-064G</t>
  </si>
  <si>
    <t>Starlink 5959</t>
  </si>
  <si>
    <t>Starlink Group 2-9-07</t>
  </si>
  <si>
    <t>S56455</t>
  </si>
  <si>
    <t>2023-064H</t>
  </si>
  <si>
    <t>Starlink 5987</t>
  </si>
  <si>
    <t>Starlink Group 2-9-08</t>
  </si>
  <si>
    <t>S56456</t>
  </si>
  <si>
    <t>2023-064J</t>
  </si>
  <si>
    <t>Starlink 5995</t>
  </si>
  <si>
    <t>Starlink Group 2-9-09</t>
  </si>
  <si>
    <t>S56457</t>
  </si>
  <si>
    <t>2023-064K</t>
  </si>
  <si>
    <t>Starlink 5994</t>
  </si>
  <si>
    <t>Starlink Group 2-9-10</t>
  </si>
  <si>
    <t>S56458</t>
  </si>
  <si>
    <t>2023-064L</t>
  </si>
  <si>
    <t>Starlink 6050</t>
  </si>
  <si>
    <t>Starlink Group 2-9-11</t>
  </si>
  <si>
    <t>S56459</t>
  </si>
  <si>
    <t>2023-064M</t>
  </si>
  <si>
    <t>Starlink 6048</t>
  </si>
  <si>
    <t>Starlink Group 2-9-12</t>
  </si>
  <si>
    <t>S56460</t>
  </si>
  <si>
    <t>2023-064N</t>
  </si>
  <si>
    <t>Starlink 6047</t>
  </si>
  <si>
    <t>Starlink Group 2-9-13</t>
  </si>
  <si>
    <t>S56461</t>
  </si>
  <si>
    <t>2023-064P</t>
  </si>
  <si>
    <t>Starlink 6037</t>
  </si>
  <si>
    <t>Starlink Group 2-9-14</t>
  </si>
  <si>
    <t>S56462</t>
  </si>
  <si>
    <t>2023-064Q</t>
  </si>
  <si>
    <t>Starlink 6045</t>
  </si>
  <si>
    <t>Starlink Group 2-9-15</t>
  </si>
  <si>
    <t>S56463</t>
  </si>
  <si>
    <t>2023-064R</t>
  </si>
  <si>
    <t>Starlink 6051</t>
  </si>
  <si>
    <t>Starlink Group 2-9-16</t>
  </si>
  <si>
    <t>S56464</t>
  </si>
  <si>
    <t>2023-064S</t>
  </si>
  <si>
    <t>Starlink 6043</t>
  </si>
  <si>
    <t>Starlink Group 2-9-17</t>
  </si>
  <si>
    <t>S56465</t>
  </si>
  <si>
    <t>2023-064T</t>
  </si>
  <si>
    <t>Starlink 6054</t>
  </si>
  <si>
    <t>Starlink Group 2-9-18</t>
  </si>
  <si>
    <t>S56466</t>
  </si>
  <si>
    <t>2023-064U</t>
  </si>
  <si>
    <t>Starlink 6053</t>
  </si>
  <si>
    <t>Starlink Group 2-9-19</t>
  </si>
  <si>
    <t>S56467</t>
  </si>
  <si>
    <t>2023-064V</t>
  </si>
  <si>
    <t>Starlink 6055</t>
  </si>
  <si>
    <t>Starlink Group 2-9-20</t>
  </si>
  <si>
    <t>S56468</t>
  </si>
  <si>
    <t>2023-064W</t>
  </si>
  <si>
    <t>Starlink 5998</t>
  </si>
  <si>
    <t>Starlink Group 2-9-21</t>
  </si>
  <si>
    <t>S56469</t>
  </si>
  <si>
    <t>2023-064X</t>
  </si>
  <si>
    <t>Starlink 5518</t>
  </si>
  <si>
    <t>Starlink Group 2-9-22</t>
  </si>
  <si>
    <t>S56470</t>
  </si>
  <si>
    <t>2023-064Y</t>
  </si>
  <si>
    <t>Starlink 5523</t>
  </si>
  <si>
    <t>Starlink Group 2-9-23</t>
  </si>
  <si>
    <t>S56471</t>
  </si>
  <si>
    <t>2023-064Z</t>
  </si>
  <si>
    <t>Starlink 5521</t>
  </si>
  <si>
    <t>Starlink Group 2-9-24</t>
  </si>
  <si>
    <t>S56472</t>
  </si>
  <si>
    <t>2023-064AA</t>
  </si>
  <si>
    <t>Starlink 5038</t>
  </si>
  <si>
    <t>Starlink Group 2-9-25</t>
  </si>
  <si>
    <t>S56473</t>
  </si>
  <si>
    <t>2023-064AB</t>
  </si>
  <si>
    <t>Starlink 5486</t>
  </si>
  <si>
    <t>Starlink Group 2-9-26</t>
  </si>
  <si>
    <t>2025 Apr  8 0956</t>
  </si>
  <si>
    <t>S56474</t>
  </si>
  <si>
    <t>2023-064AC</t>
  </si>
  <si>
    <t>Starlink 5524</t>
  </si>
  <si>
    <t>Starlink Group 2-9-27</t>
  </si>
  <si>
    <t>S56475</t>
  </si>
  <si>
    <t>2023-064AD</t>
  </si>
  <si>
    <t>Starlink 5541</t>
  </si>
  <si>
    <t>Starlink Group 2-9-28</t>
  </si>
  <si>
    <t>S56476</t>
  </si>
  <si>
    <t>2023-064AE</t>
  </si>
  <si>
    <t>Starlink 5545</t>
  </si>
  <si>
    <t>Starlink Group 2-9-29</t>
  </si>
  <si>
    <t>S56477</t>
  </si>
  <si>
    <t>2023-064AF</t>
  </si>
  <si>
    <t>Starlink 5534</t>
  </si>
  <si>
    <t>Starlink Group 2-9-30</t>
  </si>
  <si>
    <t>S56478</t>
  </si>
  <si>
    <t>2023-064AG</t>
  </si>
  <si>
    <t>Starlink 6041</t>
  </si>
  <si>
    <t>Starlink Group 2-9-31</t>
  </si>
  <si>
    <t>S56479</t>
  </si>
  <si>
    <t>2023-064AH</t>
  </si>
  <si>
    <t>Starlink 6044</t>
  </si>
  <si>
    <t>Starlink Group 2-9-32</t>
  </si>
  <si>
    <t>S56480</t>
  </si>
  <si>
    <t>2023-064AJ</t>
  </si>
  <si>
    <t>Starlink 6214</t>
  </si>
  <si>
    <t>Starlink Group 2-9-33</t>
  </si>
  <si>
    <t>S56481</t>
  </si>
  <si>
    <t>2023-064AK</t>
  </si>
  <si>
    <t>Starlink 6222</t>
  </si>
  <si>
    <t>Starlink Group 2-9-34</t>
  </si>
  <si>
    <t>S56482</t>
  </si>
  <si>
    <t>2023-064AL</t>
  </si>
  <si>
    <t>Starlink 6220</t>
  </si>
  <si>
    <t>Starlink Group 2-9-35</t>
  </si>
  <si>
    <t>S56483</t>
  </si>
  <si>
    <t>2023-064AM</t>
  </si>
  <si>
    <t>Starlink 5868</t>
  </si>
  <si>
    <t>Starlink Group 2-9-36</t>
  </si>
  <si>
    <t>S56484</t>
  </si>
  <si>
    <t>2023-064AN</t>
  </si>
  <si>
    <t>Starlink 6221</t>
  </si>
  <si>
    <t>Starlink Group 2-9-37</t>
  </si>
  <si>
    <t>S56485</t>
  </si>
  <si>
    <t>2023-064AP</t>
  </si>
  <si>
    <t>Starlink 6210</t>
  </si>
  <si>
    <t>Starlink Group 2-9-38</t>
  </si>
  <si>
    <t>S56486</t>
  </si>
  <si>
    <t>2023-064AQ</t>
  </si>
  <si>
    <t>Starlink 6201</t>
  </si>
  <si>
    <t>Starlink Group 2-9-39</t>
  </si>
  <si>
    <t>2026 Mar 22 0132</t>
  </si>
  <si>
    <t>S56487</t>
  </si>
  <si>
    <t>2023-064AR</t>
  </si>
  <si>
    <t>Starlink 6196</t>
  </si>
  <si>
    <t>Starlink Group 2-9-40</t>
  </si>
  <si>
    <t>S56488</t>
  </si>
  <si>
    <t>2023-064AS</t>
  </si>
  <si>
    <t>Starlink 6204</t>
  </si>
  <si>
    <t>Starlink Group 2-9-41</t>
  </si>
  <si>
    <t>S56489</t>
  </si>
  <si>
    <t>2023-064AT</t>
  </si>
  <si>
    <t>Starlink 5923</t>
  </si>
  <si>
    <t>Starlink Group 2-9-42</t>
  </si>
  <si>
    <t>S56490</t>
  </si>
  <si>
    <t>2023-064AU</t>
  </si>
  <si>
    <t>Starlink 5873</t>
  </si>
  <si>
    <t>Starlink Group 2-9-43</t>
  </si>
  <si>
    <t>S56491</t>
  </si>
  <si>
    <t>2023-064AV</t>
  </si>
  <si>
    <t>Starlink 5842</t>
  </si>
  <si>
    <t>Starlink Group 2-9-44</t>
  </si>
  <si>
    <t>S56492</t>
  </si>
  <si>
    <t>2023-064AW</t>
  </si>
  <si>
    <t>Starlink 5846</t>
  </si>
  <si>
    <t>Starlink Group 2-9-45</t>
  </si>
  <si>
    <t>S56493</t>
  </si>
  <si>
    <t>2023-064AX</t>
  </si>
  <si>
    <t>Starlink 5841</t>
  </si>
  <si>
    <t>Starlink Group 2-9-46</t>
  </si>
  <si>
    <t>S56494</t>
  </si>
  <si>
    <t>2023-064AY</t>
  </si>
  <si>
    <t>Starlink 5530</t>
  </si>
  <si>
    <t>Starlink Group 2-9-47</t>
  </si>
  <si>
    <t>S56495</t>
  </si>
  <si>
    <t>2023-064AZ</t>
  </si>
  <si>
    <t>Starlink 5529</t>
  </si>
  <si>
    <t>Starlink Group 2-9-48</t>
  </si>
  <si>
    <t>S56496</t>
  </si>
  <si>
    <t>2023-064BA</t>
  </si>
  <si>
    <t>Starlink 5526</t>
  </si>
  <si>
    <t>Starlink Group 2-9-49</t>
  </si>
  <si>
    <t>S56497</t>
  </si>
  <si>
    <t>2023-064BB</t>
  </si>
  <si>
    <t>Starlink 5527</t>
  </si>
  <si>
    <t>Starlink Group 2-9-50</t>
  </si>
  <si>
    <t>S56498</t>
  </si>
  <si>
    <t>2023-064BC</t>
  </si>
  <si>
    <t>Starlink 5522</t>
  </si>
  <si>
    <t>Starlink Group 2-9-51</t>
  </si>
  <si>
    <t>S56503</t>
  </si>
  <si>
    <t>2023-065</t>
  </si>
  <si>
    <t>2023-065A</t>
  </si>
  <si>
    <t>Starlink 5775</t>
  </si>
  <si>
    <t>Starlink Group 5-9-01</t>
  </si>
  <si>
    <t>2023 May 14</t>
  </si>
  <si>
    <t>S56504</t>
  </si>
  <si>
    <t>2023-065B</t>
  </si>
  <si>
    <t>Starlink 5716</t>
  </si>
  <si>
    <t>Starlink Group 5-9-02</t>
  </si>
  <si>
    <t>S56505</t>
  </si>
  <si>
    <t>2023-065C</t>
  </si>
  <si>
    <t>Starlink 5763</t>
  </si>
  <si>
    <t>Starlink Group 5-9-03</t>
  </si>
  <si>
    <t>S56506</t>
  </si>
  <si>
    <t>2023-065D</t>
  </si>
  <si>
    <t>Starlink 5340</t>
  </si>
  <si>
    <t>Starlink Group 5-9-04</t>
  </si>
  <si>
    <t>S56507</t>
  </si>
  <si>
    <t>2023-065E</t>
  </si>
  <si>
    <t>Starlink 5333</t>
  </si>
  <si>
    <t>Starlink Group 5-9-05</t>
  </si>
  <si>
    <t>S56508</t>
  </si>
  <si>
    <t>2023-065F</t>
  </si>
  <si>
    <t>Starlink 5335</t>
  </si>
  <si>
    <t>Starlink Group 5-9-06</t>
  </si>
  <si>
    <t>S56509</t>
  </si>
  <si>
    <t>2023-065G</t>
  </si>
  <si>
    <t>Starlink 5334</t>
  </si>
  <si>
    <t>Starlink Group 5-9-07</t>
  </si>
  <si>
    <t>S56510</t>
  </si>
  <si>
    <t>2023-065H</t>
  </si>
  <si>
    <t>Starlink 5339</t>
  </si>
  <si>
    <t>Starlink Group 5-9-08</t>
  </si>
  <si>
    <t>S56511</t>
  </si>
  <si>
    <t>2023-065J</t>
  </si>
  <si>
    <t>Starlink 5351</t>
  </si>
  <si>
    <t>Starlink Group 5-9-09</t>
  </si>
  <si>
    <t>S56512</t>
  </si>
  <si>
    <t>2023-065K</t>
  </si>
  <si>
    <t>Starlink 5349</t>
  </si>
  <si>
    <t>Starlink Group 5-9-10</t>
  </si>
  <si>
    <t>S56513</t>
  </si>
  <si>
    <t>2023-065L</t>
  </si>
  <si>
    <t>Starlink 5329</t>
  </si>
  <si>
    <t>Starlink Group 5-9-11</t>
  </si>
  <si>
    <t>S56514</t>
  </si>
  <si>
    <t>2023-065M</t>
  </si>
  <si>
    <t>Starlink 5343</t>
  </si>
  <si>
    <t>Starlink Group 5-9-12</t>
  </si>
  <si>
    <t>2023 Sep  4 1200?</t>
  </si>
  <si>
    <t>S56515</t>
  </si>
  <si>
    <t>2023-065N</t>
  </si>
  <si>
    <t>Starlink 5348</t>
  </si>
  <si>
    <t>Starlink Group 5-9-13</t>
  </si>
  <si>
    <t>S56516</t>
  </si>
  <si>
    <t>2023-065P</t>
  </si>
  <si>
    <t>Starlink 5342</t>
  </si>
  <si>
    <t>Starlink Group 5-9-14</t>
  </si>
  <si>
    <t>S56517</t>
  </si>
  <si>
    <t>2023-065Q</t>
  </si>
  <si>
    <t>Starlink 5345</t>
  </si>
  <si>
    <t>Starlink Group 5-9-15</t>
  </si>
  <si>
    <t>S56518</t>
  </si>
  <si>
    <t>2023-065R</t>
  </si>
  <si>
    <t>Starlink 5346</t>
  </si>
  <si>
    <t>Starlink Group 5-9-16</t>
  </si>
  <si>
    <t>S56519</t>
  </si>
  <si>
    <t>2023-065S</t>
  </si>
  <si>
    <t>Starlink 6313</t>
  </si>
  <si>
    <t>Starlink Group 5-9-17</t>
  </si>
  <si>
    <t>S56520</t>
  </si>
  <si>
    <t>2023-065T</t>
  </si>
  <si>
    <t>Starlink 6344</t>
  </si>
  <si>
    <t>Starlink Group 5-9-18</t>
  </si>
  <si>
    <t>S56521</t>
  </si>
  <si>
    <t>2023-065U</t>
  </si>
  <si>
    <t>Starlink 6333</t>
  </si>
  <si>
    <t>Starlink Group 5-9-19</t>
  </si>
  <si>
    <t>S56522</t>
  </si>
  <si>
    <t>2023-065V</t>
  </si>
  <si>
    <t>Starlink 6327</t>
  </si>
  <si>
    <t>Starlink Group 5-9-20</t>
  </si>
  <si>
    <t>S56523</t>
  </si>
  <si>
    <t>2023-065W</t>
  </si>
  <si>
    <t>Starlink 6328</t>
  </si>
  <si>
    <t>Starlink Group 5-9-21</t>
  </si>
  <si>
    <t>S56524</t>
  </si>
  <si>
    <t>2023-065X</t>
  </si>
  <si>
    <t>Starlink 6323</t>
  </si>
  <si>
    <t>Starlink Group 5-9-22</t>
  </si>
  <si>
    <t>S56525</t>
  </si>
  <si>
    <t>2023-065Y</t>
  </si>
  <si>
    <t>Starlink 6329</t>
  </si>
  <si>
    <t>Starlink Group 5-9-23</t>
  </si>
  <si>
    <t>S56526</t>
  </si>
  <si>
    <t>2023-065Z</t>
  </si>
  <si>
    <t>Starlink 6317</t>
  </si>
  <si>
    <t>Starlink Group 5-9-24</t>
  </si>
  <si>
    <t>S56527</t>
  </si>
  <si>
    <t>2023-065AA</t>
  </si>
  <si>
    <t>Starlink 6335</t>
  </si>
  <si>
    <t>Starlink Group 5-9-25</t>
  </si>
  <si>
    <t>S56528</t>
  </si>
  <si>
    <t>2023-065AB</t>
  </si>
  <si>
    <t>Starlink 6337</t>
  </si>
  <si>
    <t>Starlink Group 5-9-26</t>
  </si>
  <si>
    <t>S56529</t>
  </si>
  <si>
    <t>2023-065AC</t>
  </si>
  <si>
    <t>Starlink 6307</t>
  </si>
  <si>
    <t>Starlink Group 5-9-27</t>
  </si>
  <si>
    <t>S56530</t>
  </si>
  <si>
    <t>2023-065AD</t>
  </si>
  <si>
    <t>Starlink 6318</t>
  </si>
  <si>
    <t>Starlink Group 5-9-28</t>
  </si>
  <si>
    <t>S56531</t>
  </si>
  <si>
    <t>2023-065AE</t>
  </si>
  <si>
    <t>Starlink 6280</t>
  </si>
  <si>
    <t>Starlink Group 5-9-29</t>
  </si>
  <si>
    <t>S56532</t>
  </si>
  <si>
    <t>2023-065AF</t>
  </si>
  <si>
    <t>Starlink 6319</t>
  </si>
  <si>
    <t>Starlink Group 5-9-30</t>
  </si>
  <si>
    <t>S56533</t>
  </si>
  <si>
    <t>2023-065AG</t>
  </si>
  <si>
    <t>Starlink 6310</t>
  </si>
  <si>
    <t>Starlink Group 5-9-31</t>
  </si>
  <si>
    <t>S56534</t>
  </si>
  <si>
    <t>2023-065AH</t>
  </si>
  <si>
    <t>Starlink 6308</t>
  </si>
  <si>
    <t>Starlink Group 5-9-32</t>
  </si>
  <si>
    <t>S56535</t>
  </si>
  <si>
    <t>2023-065AJ</t>
  </si>
  <si>
    <t>Starlink 6309</t>
  </si>
  <si>
    <t>Starlink Group 5-9-33</t>
  </si>
  <si>
    <t>S56536</t>
  </si>
  <si>
    <t>2023-065AK</t>
  </si>
  <si>
    <t>Starlink 6312</t>
  </si>
  <si>
    <t>Starlink Group 5-9-34</t>
  </si>
  <si>
    <t>S56537</t>
  </si>
  <si>
    <t>2023-065AL</t>
  </si>
  <si>
    <t>Starlink 6311</t>
  </si>
  <si>
    <t>Starlink Group 5-9-35</t>
  </si>
  <si>
    <t>S56538</t>
  </si>
  <si>
    <t>2023-065AM</t>
  </si>
  <si>
    <t>Starlink 6314</t>
  </si>
  <si>
    <t>Starlink Group 5-9-36</t>
  </si>
  <si>
    <t>S56539</t>
  </si>
  <si>
    <t>2023-065AN</t>
  </si>
  <si>
    <t>Starlink 6135</t>
  </si>
  <si>
    <t>Starlink Group 5-9-37</t>
  </si>
  <si>
    <t>S56540</t>
  </si>
  <si>
    <t>2023-065AP</t>
  </si>
  <si>
    <t>Starlink 6136</t>
  </si>
  <si>
    <t>Starlink Group 5-9-38</t>
  </si>
  <si>
    <t>S56541</t>
  </si>
  <si>
    <t>2023-065AQ</t>
  </si>
  <si>
    <t>Starlink 6249</t>
  </si>
  <si>
    <t>Starlink Group 5-9-39</t>
  </si>
  <si>
    <t>S56542</t>
  </si>
  <si>
    <t>2023-065AR</t>
  </si>
  <si>
    <t>Starlink 6266</t>
  </si>
  <si>
    <t>Starlink Group 5-9-40</t>
  </si>
  <si>
    <t>S56543</t>
  </si>
  <si>
    <t>2023-065AS</t>
  </si>
  <si>
    <t>Starlink 6228</t>
  </si>
  <si>
    <t>Starlink Group 5-9-41</t>
  </si>
  <si>
    <t>2025 May  5?</t>
  </si>
  <si>
    <t>S56544</t>
  </si>
  <si>
    <t>2023-065AT</t>
  </si>
  <si>
    <t>Starlink 6226</t>
  </si>
  <si>
    <t>Starlink Group 5-9-42</t>
  </si>
  <si>
    <t>S56545</t>
  </si>
  <si>
    <t>2023-065AU</t>
  </si>
  <si>
    <t>Starlink 6086</t>
  </si>
  <si>
    <t>Starlink Group 5-9-43</t>
  </si>
  <si>
    <t>S56546</t>
  </si>
  <si>
    <t>2023-065AV</t>
  </si>
  <si>
    <t>Starlink 6187</t>
  </si>
  <si>
    <t>Starlink Group 5-9-44</t>
  </si>
  <si>
    <t>S56547</t>
  </si>
  <si>
    <t>2023-065AW</t>
  </si>
  <si>
    <t>Starlink 6291</t>
  </si>
  <si>
    <t>Starlink Group 5-9-45</t>
  </si>
  <si>
    <t>S56548</t>
  </si>
  <si>
    <t>2023-065AX</t>
  </si>
  <si>
    <t>Starlink 6244</t>
  </si>
  <si>
    <t>Starlink Group 5-9-46</t>
  </si>
  <si>
    <t>S56549</t>
  </si>
  <si>
    <t>2023-065AY</t>
  </si>
  <si>
    <t>Starlink 6263</t>
  </si>
  <si>
    <t>Starlink Group 5-9-47</t>
  </si>
  <si>
    <t>S56550</t>
  </si>
  <si>
    <t>2023-065AZ</t>
  </si>
  <si>
    <t>Starlink 6255</t>
  </si>
  <si>
    <t>Starlink Group 5-9-48</t>
  </si>
  <si>
    <t>S56551</t>
  </si>
  <si>
    <t>2023-065BA</t>
  </si>
  <si>
    <t>Starlink 6199</t>
  </si>
  <si>
    <t>Starlink Group 5-9-49</t>
  </si>
  <si>
    <t>S56552</t>
  </si>
  <si>
    <t>2023-065BB</t>
  </si>
  <si>
    <t>Starlink 5802</t>
  </si>
  <si>
    <t>Starlink Group 5-9-50</t>
  </si>
  <si>
    <t>S56553</t>
  </si>
  <si>
    <t>2023-065BC</t>
  </si>
  <si>
    <t>Starlink 6074</t>
  </si>
  <si>
    <t>Starlink Group 5-9-51</t>
  </si>
  <si>
    <t>S56554</t>
  </si>
  <si>
    <t>2023-065BD</t>
  </si>
  <si>
    <t>Starlink 6295</t>
  </si>
  <si>
    <t>Starlink Group 5-9-52</t>
  </si>
  <si>
    <t>S56555</t>
  </si>
  <si>
    <t>2023-065BE</t>
  </si>
  <si>
    <t>Starlink 6252</t>
  </si>
  <si>
    <t>Starlink Group 5-9-53</t>
  </si>
  <si>
    <t>S56556</t>
  </si>
  <si>
    <t>2023-065BF</t>
  </si>
  <si>
    <t>Starlink 5302</t>
  </si>
  <si>
    <t>Starlink Group 5-9-54</t>
  </si>
  <si>
    <t>S56557</t>
  </si>
  <si>
    <t>2023-065BG</t>
  </si>
  <si>
    <t>Starlink 6265</t>
  </si>
  <si>
    <t>Starlink Group 5-9-55</t>
  </si>
  <si>
    <t>S56558</t>
  </si>
  <si>
    <t>2023-065BH</t>
  </si>
  <si>
    <t>Starlink 6286</t>
  </si>
  <si>
    <t>Starlink Group 5-9-56</t>
  </si>
  <si>
    <t>S56688</t>
  </si>
  <si>
    <t>2023-067</t>
  </si>
  <si>
    <t>2023-067A</t>
  </si>
  <si>
    <t>Starlink 30122</t>
  </si>
  <si>
    <t>Starlink Group 6-3-01</t>
  </si>
  <si>
    <t>2023 May 19</t>
  </si>
  <si>
    <t>S56689</t>
  </si>
  <si>
    <t>2023-067B</t>
  </si>
  <si>
    <t>Starlink 30129</t>
  </si>
  <si>
    <t>Starlink Group 6-3-02</t>
  </si>
  <si>
    <t>S56690</t>
  </si>
  <si>
    <t>2023-067C</t>
  </si>
  <si>
    <t>Starlink 30124</t>
  </si>
  <si>
    <t>Starlink Group 6-3-03</t>
  </si>
  <si>
    <t>S56691</t>
  </si>
  <si>
    <t>2023-067D</t>
  </si>
  <si>
    <t>Starlink 30087</t>
  </si>
  <si>
    <t>Starlink Group 6-3-04</t>
  </si>
  <si>
    <t>2024 Sep 10 0900?</t>
  </si>
  <si>
    <t>S56692</t>
  </si>
  <si>
    <t>2023-067E</t>
  </si>
  <si>
    <t>Starlink 30036</t>
  </si>
  <si>
    <t>Starlink Group 6-3-05</t>
  </si>
  <si>
    <t>S56693</t>
  </si>
  <si>
    <t>2023-067F</t>
  </si>
  <si>
    <t>Starlink 30067</t>
  </si>
  <si>
    <t>Starlink Group 6-3-06</t>
  </si>
  <si>
    <t>S56694</t>
  </si>
  <si>
    <t>2023-067G</t>
  </si>
  <si>
    <t>Starlink 30126</t>
  </si>
  <si>
    <t>Starlink Group 6-3-07</t>
  </si>
  <si>
    <t>S56695</t>
  </si>
  <si>
    <t>2023-067H</t>
  </si>
  <si>
    <t>Starlink 30121</t>
  </si>
  <si>
    <t>Starlink Group 6-3-08</t>
  </si>
  <si>
    <t>S56696</t>
  </si>
  <si>
    <t>2023-067J</t>
  </si>
  <si>
    <t>Starlink 30118</t>
  </si>
  <si>
    <t>Starlink Group 6-3-09</t>
  </si>
  <si>
    <t>2023 Jul  7 0837</t>
  </si>
  <si>
    <t>S56697</t>
  </si>
  <si>
    <t>2023-067K</t>
  </si>
  <si>
    <t>Starlink 30130</t>
  </si>
  <si>
    <t>Starlink Group 6-3-10</t>
  </si>
  <si>
    <t>S56698</t>
  </si>
  <si>
    <t>2023-067L</t>
  </si>
  <si>
    <t>Starlink 30068</t>
  </si>
  <si>
    <t>Starlink Group 6-3-11</t>
  </si>
  <si>
    <t>S56699</t>
  </si>
  <si>
    <t>2023-067M</t>
  </si>
  <si>
    <t>Starlink 30127</t>
  </si>
  <si>
    <t>Starlink Group 6-3-12</t>
  </si>
  <si>
    <t>S56700</t>
  </si>
  <si>
    <t>2023-067N</t>
  </si>
  <si>
    <t>Starlink 30053</t>
  </si>
  <si>
    <t>Starlink Group 6-3-13</t>
  </si>
  <si>
    <t>S56701</t>
  </si>
  <si>
    <t>2023-067P</t>
  </si>
  <si>
    <t>Starlink 30125</t>
  </si>
  <si>
    <t>Starlink Group 6-3-14</t>
  </si>
  <si>
    <t>S56702</t>
  </si>
  <si>
    <t>2023-067Q</t>
  </si>
  <si>
    <t>Starlink 30117</t>
  </si>
  <si>
    <t>Starlink Group 6-3-15</t>
  </si>
  <si>
    <t>S56703</t>
  </si>
  <si>
    <t>2023-067R</t>
  </si>
  <si>
    <t>Starlink 30132</t>
  </si>
  <si>
    <t>Starlink Group 6-3-16</t>
  </si>
  <si>
    <t>S56704</t>
  </si>
  <si>
    <t>2023-067S</t>
  </si>
  <si>
    <t>Starlink 30066</t>
  </si>
  <si>
    <t>Starlink Group 6-3-17</t>
  </si>
  <si>
    <t>S56705</t>
  </si>
  <si>
    <t>2023-067T</t>
  </si>
  <si>
    <t>Starlink 30080</t>
  </si>
  <si>
    <t>Starlink Group 6-3-18</t>
  </si>
  <si>
    <t>S56706</t>
  </si>
  <si>
    <t>2023-067U</t>
  </si>
  <si>
    <t>Starlink 30079</t>
  </si>
  <si>
    <t>Starlink Group 6-3-19</t>
  </si>
  <si>
    <t>S56707</t>
  </si>
  <si>
    <t>2023-067V</t>
  </si>
  <si>
    <t>Starlink 30070</t>
  </si>
  <si>
    <t>Starlink Group 6-3-20</t>
  </si>
  <si>
    <t>S56708</t>
  </si>
  <si>
    <t>2023-067W</t>
  </si>
  <si>
    <t>Starlink 30071</t>
  </si>
  <si>
    <t>Starlink Group 6-3-21</t>
  </si>
  <si>
    <t>S56709</t>
  </si>
  <si>
    <t>2023-067X</t>
  </si>
  <si>
    <t>Starlink 30085</t>
  </si>
  <si>
    <t>Starlink Group 6-3-22</t>
  </si>
  <si>
    <t>S56767</t>
  </si>
  <si>
    <t>2023-078</t>
  </si>
  <si>
    <t>2023-078A</t>
  </si>
  <si>
    <t>Starlink 6197</t>
  </si>
  <si>
    <t>Starlink Group 2-10-01</t>
  </si>
  <si>
    <t>2023 May 31</t>
  </si>
  <si>
    <t>S56768</t>
  </si>
  <si>
    <t>2023-078B</t>
  </si>
  <si>
    <t>Starlink 6198</t>
  </si>
  <si>
    <t>Starlink Group 2-10-02</t>
  </si>
  <si>
    <t>S56769</t>
  </si>
  <si>
    <t>2023-078C</t>
  </si>
  <si>
    <t>Starlink 5978</t>
  </si>
  <si>
    <t>Starlink Group 2-10-03</t>
  </si>
  <si>
    <t>2025 Sep  8 1045</t>
  </si>
  <si>
    <t>S56770</t>
  </si>
  <si>
    <t>2023-078D</t>
  </si>
  <si>
    <t>Starlink 6342</t>
  </si>
  <si>
    <t>Starlink Group 2-10-04</t>
  </si>
  <si>
    <t>S56771</t>
  </si>
  <si>
    <t>2023-078E</t>
  </si>
  <si>
    <t>Starlink 6339</t>
  </si>
  <si>
    <t>Starlink Group 2-10-05</t>
  </si>
  <si>
    <t>2025 Mar  9 2030?</t>
  </si>
  <si>
    <t>S56772</t>
  </si>
  <si>
    <t>2023-078F</t>
  </si>
  <si>
    <t>Starlink 6275</t>
  </si>
  <si>
    <t>Starlink Group 2-10-06</t>
  </si>
  <si>
    <t>S56773</t>
  </si>
  <si>
    <t>2023-078G</t>
  </si>
  <si>
    <t>Starlink 6296</t>
  </si>
  <si>
    <t>Starlink Group 2-10-07</t>
  </si>
  <si>
    <t>S56774</t>
  </si>
  <si>
    <t>2023-078H</t>
  </si>
  <si>
    <t>Starlink 6190</t>
  </si>
  <si>
    <t>Starlink Group 2-10-08</t>
  </si>
  <si>
    <t>S56775</t>
  </si>
  <si>
    <t>2023-078J</t>
  </si>
  <si>
    <t>Starlink 6292</t>
  </si>
  <si>
    <t>Starlink Group 2-10-09</t>
  </si>
  <si>
    <t>S56776</t>
  </si>
  <si>
    <t>2023-078K</t>
  </si>
  <si>
    <t>Starlink 6274</t>
  </si>
  <si>
    <t>Starlink Group 2-10-10</t>
  </si>
  <si>
    <t>S56777</t>
  </si>
  <si>
    <t>2023-078L</t>
  </si>
  <si>
    <t>Starlink 5582</t>
  </si>
  <si>
    <t>Starlink Group 2-10-11</t>
  </si>
  <si>
    <t>S56778</t>
  </si>
  <si>
    <t>2023-078M</t>
  </si>
  <si>
    <t>Starlink 6304</t>
  </si>
  <si>
    <t>Starlink Group 2-10-12</t>
  </si>
  <si>
    <t>S56779</t>
  </si>
  <si>
    <t>2023-078N</t>
  </si>
  <si>
    <t>Starlink 6231</t>
  </si>
  <si>
    <t>Starlink Group 2-10-13</t>
  </si>
  <si>
    <t>S56780</t>
  </si>
  <si>
    <t>2023-078P</t>
  </si>
  <si>
    <t>Starlink 5963</t>
  </si>
  <si>
    <t>Starlink Group 2-10-14</t>
  </si>
  <si>
    <t>S56781</t>
  </si>
  <si>
    <t>2023-078Q</t>
  </si>
  <si>
    <t>Starlink 5989</t>
  </si>
  <si>
    <t>Starlink Group 2-10-15</t>
  </si>
  <si>
    <t>S56782</t>
  </si>
  <si>
    <t>2023-078R</t>
  </si>
  <si>
    <t>Starlink 6352</t>
  </si>
  <si>
    <t>Starlink Group 2-10-16</t>
  </si>
  <si>
    <t>S56783</t>
  </si>
  <si>
    <t>2023-078S</t>
  </si>
  <si>
    <t>Starlink 6357</t>
  </si>
  <si>
    <t>Starlink Group 2-10-17</t>
  </si>
  <si>
    <t>S56784</t>
  </si>
  <si>
    <t>2023-078T</t>
  </si>
  <si>
    <t>Starlink 6354</t>
  </si>
  <si>
    <t>Starlink Group 2-10-18</t>
  </si>
  <si>
    <t>S56785</t>
  </si>
  <si>
    <t>2023-078U</t>
  </si>
  <si>
    <t>Starlink 5931</t>
  </si>
  <si>
    <t>Starlink Group 2-10-19</t>
  </si>
  <si>
    <t>S56786</t>
  </si>
  <si>
    <t>2023-078V</t>
  </si>
  <si>
    <t>Starlink 6341</t>
  </si>
  <si>
    <t>Starlink Group 2-10-20</t>
  </si>
  <si>
    <t>S56787</t>
  </si>
  <si>
    <t>2023-078W</t>
  </si>
  <si>
    <t>Starlink 6326</t>
  </si>
  <si>
    <t>Starlink Group 2-10-21</t>
  </si>
  <si>
    <t>S56788</t>
  </si>
  <si>
    <t>2023-078X</t>
  </si>
  <si>
    <t>Starlink 6336</t>
  </si>
  <si>
    <t>Starlink Group 2-10-22</t>
  </si>
  <si>
    <t>S56789</t>
  </si>
  <si>
    <t>2023-078Y</t>
  </si>
  <si>
    <t>Starlink 6325</t>
  </si>
  <si>
    <t>Starlink Group 2-10-23</t>
  </si>
  <si>
    <t>2025 Sep 17 0014</t>
  </si>
  <si>
    <t>S56790</t>
  </si>
  <si>
    <t>2023-078Z</t>
  </si>
  <si>
    <t>Starlink 6345</t>
  </si>
  <si>
    <t>Starlink Group 2-10-24</t>
  </si>
  <si>
    <t>S56791</t>
  </si>
  <si>
    <t>2023-078AA</t>
  </si>
  <si>
    <t>Starlink 5977</t>
  </si>
  <si>
    <t>Starlink Group 2-10-25</t>
  </si>
  <si>
    <t>S56792</t>
  </si>
  <si>
    <t>2023-078AB</t>
  </si>
  <si>
    <t>Starlink 6046</t>
  </si>
  <si>
    <t>Starlink Group 2-10-26</t>
  </si>
  <si>
    <t>S56793</t>
  </si>
  <si>
    <t>2023-078AC</t>
  </si>
  <si>
    <t>Starlink 6052</t>
  </si>
  <si>
    <t>Starlink Group 2-10-27</t>
  </si>
  <si>
    <t>S56794</t>
  </si>
  <si>
    <t>2023-078AD</t>
  </si>
  <si>
    <t>Starlink 6060</t>
  </si>
  <si>
    <t>Starlink Group 2-10-28</t>
  </si>
  <si>
    <t>S56795</t>
  </si>
  <si>
    <t>2023-078AE</t>
  </si>
  <si>
    <t>Starlink 6061</t>
  </si>
  <si>
    <t>Starlink Group 2-10-29</t>
  </si>
  <si>
    <t>S56796</t>
  </si>
  <si>
    <t>2023-078AF</t>
  </si>
  <si>
    <t>Starlink 6049</t>
  </si>
  <si>
    <t>Starlink Group 2-10-30</t>
  </si>
  <si>
    <t>S56797</t>
  </si>
  <si>
    <t>2023-078AG</t>
  </si>
  <si>
    <t>Starlink 6058</t>
  </si>
  <si>
    <t>Starlink Group 2-10-31</t>
  </si>
  <si>
    <t>S56798</t>
  </si>
  <si>
    <t>2023-078AH</t>
  </si>
  <si>
    <t>Starlink 6068</t>
  </si>
  <si>
    <t>Starlink Group 2-10-32</t>
  </si>
  <si>
    <t>2025 May 14 0735</t>
  </si>
  <si>
    <t>S56799</t>
  </si>
  <si>
    <t>2023-078AJ</t>
  </si>
  <si>
    <t>Starlink 5953</t>
  </si>
  <si>
    <t>Starlink Group 2-10-33</t>
  </si>
  <si>
    <t>S56800</t>
  </si>
  <si>
    <t>2023-078AK</t>
  </si>
  <si>
    <t>Starlink 6036</t>
  </si>
  <si>
    <t>Starlink Group 2-10-34</t>
  </si>
  <si>
    <t>S56801</t>
  </si>
  <si>
    <t>2023-078AL</t>
  </si>
  <si>
    <t>Starlink 6087</t>
  </si>
  <si>
    <t>Starlink Group 2-10-35</t>
  </si>
  <si>
    <t>S56802</t>
  </si>
  <si>
    <t>2023-078AM</t>
  </si>
  <si>
    <t>Starlink 6070</t>
  </si>
  <si>
    <t>Starlink Group 2-10-36</t>
  </si>
  <si>
    <t>2026 May  9 1244</t>
  </si>
  <si>
    <t>S56803</t>
  </si>
  <si>
    <t>2023-078AN</t>
  </si>
  <si>
    <t>Starlink 6029</t>
  </si>
  <si>
    <t>Starlink Group 2-10-37</t>
  </si>
  <si>
    <t>S56804</t>
  </si>
  <si>
    <t>2023-078AP</t>
  </si>
  <si>
    <t>Starlink 6069</t>
  </si>
  <si>
    <t>Starlink Group 2-10-38</t>
  </si>
  <si>
    <t>S56805</t>
  </si>
  <si>
    <t>2023-078AQ</t>
  </si>
  <si>
    <t>Starlink 6064</t>
  </si>
  <si>
    <t>Starlink Group 2-10-39</t>
  </si>
  <si>
    <t>S56806</t>
  </si>
  <si>
    <t>2023-078AR</t>
  </si>
  <si>
    <t>Starlink 6072</t>
  </si>
  <si>
    <t>Starlink Group 2-10-40</t>
  </si>
  <si>
    <t>S56807</t>
  </si>
  <si>
    <t>2023-078AS</t>
  </si>
  <si>
    <t>Starlink 6073</t>
  </si>
  <si>
    <t>Starlink Group 2-10-41</t>
  </si>
  <si>
    <t>S56808</t>
  </si>
  <si>
    <t>2023-078AT</t>
  </si>
  <si>
    <t>Starlink 6042</t>
  </si>
  <si>
    <t>Starlink Group 2-10-42</t>
  </si>
  <si>
    <t>S56809</t>
  </si>
  <si>
    <t>2023-078AU</t>
  </si>
  <si>
    <t>Starlink 6040</t>
  </si>
  <si>
    <t>Starlink Group 2-10-43</t>
  </si>
  <si>
    <t>S56810</t>
  </si>
  <si>
    <t>2023-078AV</t>
  </si>
  <si>
    <t>Starlink 6031</t>
  </si>
  <si>
    <t>Starlink Group 2-10-44</t>
  </si>
  <si>
    <t>S56811</t>
  </si>
  <si>
    <t>2023-078AW</t>
  </si>
  <si>
    <t>Starlink 6063</t>
  </si>
  <si>
    <t>Starlink Group 2-10-45</t>
  </si>
  <si>
    <t>2026 May 26 0855</t>
  </si>
  <si>
    <t>S56812</t>
  </si>
  <si>
    <t>2023-078AX</t>
  </si>
  <si>
    <t>Starlink 6065</t>
  </si>
  <si>
    <t>Starlink Group 2-10-46</t>
  </si>
  <si>
    <t>S56813</t>
  </si>
  <si>
    <t>2023-078AY</t>
  </si>
  <si>
    <t>Starlink 6056</t>
  </si>
  <si>
    <t>Starlink Group 2-10-47</t>
  </si>
  <si>
    <t>S56814</t>
  </si>
  <si>
    <t>2023-078AZ</t>
  </si>
  <si>
    <t>Starlink 6059</t>
  </si>
  <si>
    <t>Starlink Group 2-10-48</t>
  </si>
  <si>
    <t>S56815</t>
  </si>
  <si>
    <t>2023-078BA</t>
  </si>
  <si>
    <t>Starlink 6057</t>
  </si>
  <si>
    <t>Starlink Group 2-10-49</t>
  </si>
  <si>
    <t>2025 Apr 10 0213</t>
  </si>
  <si>
    <t>S56816</t>
  </si>
  <si>
    <t>2023-078BB</t>
  </si>
  <si>
    <t>Starlink 6067</t>
  </si>
  <si>
    <t>Starlink Group 2-10-50</t>
  </si>
  <si>
    <t>S56817</t>
  </si>
  <si>
    <t>2023-078BC</t>
  </si>
  <si>
    <t>Starlink 5982</t>
  </si>
  <si>
    <t>Starlink Group 2-10-51</t>
  </si>
  <si>
    <t>2026 Feb 12 1152</t>
  </si>
  <si>
    <t>S56818</t>
  </si>
  <si>
    <t>2023-078BD</t>
  </si>
  <si>
    <t>Starlink 6028</t>
  </si>
  <si>
    <t>Starlink Group 2-10-52</t>
  </si>
  <si>
    <t>S56823</t>
  </si>
  <si>
    <t>2023-079</t>
  </si>
  <si>
    <t>2023-079A</t>
  </si>
  <si>
    <t>Starlink 30119</t>
  </si>
  <si>
    <t>Starlink Group 6-4-01</t>
  </si>
  <si>
    <t>2023 Jun  4</t>
  </si>
  <si>
    <t>S56824</t>
  </si>
  <si>
    <t>2023-079B</t>
  </si>
  <si>
    <t>Starlink 30120</t>
  </si>
  <si>
    <t>Starlink Group 6-4-02</t>
  </si>
  <si>
    <t>S56825</t>
  </si>
  <si>
    <t>2023-079C</t>
  </si>
  <si>
    <t>Starlink 30084</t>
  </si>
  <si>
    <t>Starlink Group 6-4-03</t>
  </si>
  <si>
    <t>S56826</t>
  </si>
  <si>
    <t>2023-079D</t>
  </si>
  <si>
    <t>Starlink 30114</t>
  </si>
  <si>
    <t>Starlink Group 6-4-04</t>
  </si>
  <si>
    <t>S56827</t>
  </si>
  <si>
    <t>2023-079E</t>
  </si>
  <si>
    <t>Starlink 30151</t>
  </si>
  <si>
    <t>Starlink Group 6-4-05</t>
  </si>
  <si>
    <t>S56828</t>
  </si>
  <si>
    <t>2023-079F</t>
  </si>
  <si>
    <t>Starlink 30152</t>
  </si>
  <si>
    <t>Starlink Group 6-4-06</t>
  </si>
  <si>
    <t>S56829</t>
  </si>
  <si>
    <t>2023-079G</t>
  </si>
  <si>
    <t>Starlink 30139</t>
  </si>
  <si>
    <t>Starlink Group 6-4-07</t>
  </si>
  <si>
    <t>2023 Jul  7 1156</t>
  </si>
  <si>
    <t>S56830</t>
  </si>
  <si>
    <t>2023-079H</t>
  </si>
  <si>
    <t>Starlink 30134</t>
  </si>
  <si>
    <t>Starlink Group 6-4-08</t>
  </si>
  <si>
    <t>2023 Jul 18 2020?</t>
  </si>
  <si>
    <t>S56831</t>
  </si>
  <si>
    <t>2023-079J</t>
  </si>
  <si>
    <t>Starlink 30143</t>
  </si>
  <si>
    <t>Starlink Group 6-4-09</t>
  </si>
  <si>
    <t>2023 Jun 11 2001</t>
  </si>
  <si>
    <t>S56832</t>
  </si>
  <si>
    <t>2023-079K</t>
  </si>
  <si>
    <t>Starlink 30128</t>
  </si>
  <si>
    <t>Starlink Group 6-4-10</t>
  </si>
  <si>
    <t>S56833</t>
  </si>
  <si>
    <t>2023-079L</t>
  </si>
  <si>
    <t>Starlink 30131</t>
  </si>
  <si>
    <t>Starlink Group 6-4-11</t>
  </si>
  <si>
    <t>S56834</t>
  </si>
  <si>
    <t>2023-079M</t>
  </si>
  <si>
    <t>Starlink 30069</t>
  </si>
  <si>
    <t>Starlink Group 6-4-12</t>
  </si>
  <si>
    <t>S56835</t>
  </si>
  <si>
    <t>2023-079N</t>
  </si>
  <si>
    <t>Starlink 30144</t>
  </si>
  <si>
    <t>Starlink Group 6-4-13</t>
  </si>
  <si>
    <t>S56836</t>
  </si>
  <si>
    <t>2023-079P</t>
  </si>
  <si>
    <t>Starlink 30142</t>
  </si>
  <si>
    <t>Starlink Group 6-4-14</t>
  </si>
  <si>
    <t>S56837</t>
  </si>
  <si>
    <t>2023-079Q</t>
  </si>
  <si>
    <t>Starlink 30133</t>
  </si>
  <si>
    <t>Starlink Group 6-4-15</t>
  </si>
  <si>
    <t>S56838</t>
  </si>
  <si>
    <t>2023-079R</t>
  </si>
  <si>
    <t>Starlink 30123</t>
  </si>
  <si>
    <t>Starlink Group 6-4-16</t>
  </si>
  <si>
    <t>S56839</t>
  </si>
  <si>
    <t>2023-079S</t>
  </si>
  <si>
    <t>Starlink 30076</t>
  </si>
  <si>
    <t>Starlink Group 6-4-17</t>
  </si>
  <si>
    <t>S56840</t>
  </si>
  <si>
    <t>2023-079T</t>
  </si>
  <si>
    <t>Starlink 30073</t>
  </si>
  <si>
    <t>Starlink Group 6-4-18</t>
  </si>
  <si>
    <t>S56841</t>
  </si>
  <si>
    <t>2023-079U</t>
  </si>
  <si>
    <t>Starlink 30078</t>
  </si>
  <si>
    <t>Starlink Group 6-4-19</t>
  </si>
  <si>
    <t>S56842</t>
  </si>
  <si>
    <t>2023-079V</t>
  </si>
  <si>
    <t>Starlink 30135</t>
  </si>
  <si>
    <t>Starlink Group 6-4-20</t>
  </si>
  <si>
    <t>S56843</t>
  </si>
  <si>
    <t>2023-079W</t>
  </si>
  <si>
    <t>Starlink 30137</t>
  </si>
  <si>
    <t>Starlink Group 6-4-21</t>
  </si>
  <si>
    <t>S56844</t>
  </si>
  <si>
    <t>2023-079X</t>
  </si>
  <si>
    <t>Starlink 30136</t>
  </si>
  <si>
    <t>Starlink Group 6-4-22</t>
  </si>
  <si>
    <t>S56876</t>
  </si>
  <si>
    <t>2023-083</t>
  </si>
  <si>
    <t>2023-083A</t>
  </si>
  <si>
    <t>Starlink 6206</t>
  </si>
  <si>
    <t>Starlink Group 5-11-01</t>
  </si>
  <si>
    <t>2023 Jun 12</t>
  </si>
  <si>
    <t>S56877</t>
  </si>
  <si>
    <t>2023-083B</t>
  </si>
  <si>
    <t>Starlink 6209</t>
  </si>
  <si>
    <t>Starlink Group 5-11-02</t>
  </si>
  <si>
    <t>S56878</t>
  </si>
  <si>
    <t>2023-083C</t>
  </si>
  <si>
    <t>Starlink 6182</t>
  </si>
  <si>
    <t>Starlink Group 5-11-03</t>
  </si>
  <si>
    <t>S56879</t>
  </si>
  <si>
    <t>2023-083D</t>
  </si>
  <si>
    <t>Starlink 5707</t>
  </si>
  <si>
    <t>Starlink Group 5-11-04</t>
  </si>
  <si>
    <t>S56880</t>
  </si>
  <si>
    <t>2023-083E</t>
  </si>
  <si>
    <t>Starlink 6177</t>
  </si>
  <si>
    <t>Starlink Group 5-11-05</t>
  </si>
  <si>
    <t>S56881</t>
  </si>
  <si>
    <t>2023-083F</t>
  </si>
  <si>
    <t>Starlink 5853</t>
  </si>
  <si>
    <t>Starlink Group 5-11-06</t>
  </si>
  <si>
    <t>S56882</t>
  </si>
  <si>
    <t>2023-083G</t>
  </si>
  <si>
    <t>Starlink 6175</t>
  </si>
  <si>
    <t>Starlink Group 5-11-07</t>
  </si>
  <si>
    <t>S56883</t>
  </si>
  <si>
    <t>2023-083H</t>
  </si>
  <si>
    <t>Starlink 6171</t>
  </si>
  <si>
    <t>Starlink Group 5-11-08</t>
  </si>
  <si>
    <t>S56884</t>
  </si>
  <si>
    <t>2023-083J</t>
  </si>
  <si>
    <t>Starlink 5515</t>
  </si>
  <si>
    <t>Starlink Group 5-11-09</t>
  </si>
  <si>
    <t>S56885</t>
  </si>
  <si>
    <t>2023-083K</t>
  </si>
  <si>
    <t>Starlink 5095</t>
  </si>
  <si>
    <t>Starlink Group 5-11-10</t>
  </si>
  <si>
    <t>S56886</t>
  </si>
  <si>
    <t>2023-083L</t>
  </si>
  <si>
    <t>Starlink 5496</t>
  </si>
  <si>
    <t>Starlink Group 5-11-11</t>
  </si>
  <si>
    <t>S56887</t>
  </si>
  <si>
    <t>2023-083M</t>
  </si>
  <si>
    <t>Starlink 6180</t>
  </si>
  <si>
    <t>Starlink Group 5-11-12</t>
  </si>
  <si>
    <t>S56888</t>
  </si>
  <si>
    <t>2023-083N</t>
  </si>
  <si>
    <t>Starlink 6181</t>
  </si>
  <si>
    <t>Starlink Group 5-11-13</t>
  </si>
  <si>
    <t>S56889</t>
  </si>
  <si>
    <t>2023-083P</t>
  </si>
  <si>
    <t>Starlink 6169</t>
  </si>
  <si>
    <t>Starlink Group 5-11-14</t>
  </si>
  <si>
    <t>S56890</t>
  </si>
  <si>
    <t>2023-083Q</t>
  </si>
  <si>
    <t>Starlink 5528</t>
  </si>
  <si>
    <t>Starlink Group 5-11-15</t>
  </si>
  <si>
    <t>S56891</t>
  </si>
  <si>
    <t>2023-083R</t>
  </si>
  <si>
    <t>Starlink 6213</t>
  </si>
  <si>
    <t>Starlink Group 5-11-16</t>
  </si>
  <si>
    <t>S56892</t>
  </si>
  <si>
    <t>2023-083S</t>
  </si>
  <si>
    <t>Starlink 6219</t>
  </si>
  <si>
    <t>Starlink Group 5-11-17</t>
  </si>
  <si>
    <t>S56893</t>
  </si>
  <si>
    <t>2023-083T</t>
  </si>
  <si>
    <t>Starlink 6216</t>
  </si>
  <si>
    <t>Starlink Group 5-11-18</t>
  </si>
  <si>
    <t>S56894</t>
  </si>
  <si>
    <t>2023-083U</t>
  </si>
  <si>
    <t>Starlink 6144</t>
  </si>
  <si>
    <t>Starlink Group 5-11-19</t>
  </si>
  <si>
    <t>S56895</t>
  </si>
  <si>
    <t>2023-083V</t>
  </si>
  <si>
    <t>Starlink 6208</t>
  </si>
  <si>
    <t>Starlink Group 5-11-20</t>
  </si>
  <si>
    <t>S56896</t>
  </si>
  <si>
    <t>2023-083W</t>
  </si>
  <si>
    <t>Starlink 6202</t>
  </si>
  <si>
    <t>Starlink Group 5-11-21</t>
  </si>
  <si>
    <t>S56897</t>
  </si>
  <si>
    <t>2023-083X</t>
  </si>
  <si>
    <t>Starlink 6200</t>
  </si>
  <si>
    <t>Starlink Group 5-11-22</t>
  </si>
  <si>
    <t>S56898</t>
  </si>
  <si>
    <t>2023-083Y</t>
  </si>
  <si>
    <t>Starlink 6205</t>
  </si>
  <si>
    <t>Starlink Group 5-11-23</t>
  </si>
  <si>
    <t>S56899</t>
  </si>
  <si>
    <t>2023-083Z</t>
  </si>
  <si>
    <t>Starlink 6203</t>
  </si>
  <si>
    <t>Starlink Group 5-11-24</t>
  </si>
  <si>
    <t>S56900</t>
  </si>
  <si>
    <t>2023-083AA</t>
  </si>
  <si>
    <t>Starlink 6207</t>
  </si>
  <si>
    <t>Starlink Group 5-11-25</t>
  </si>
  <si>
    <t>S56901</t>
  </si>
  <si>
    <t>2023-083AB</t>
  </si>
  <si>
    <t>Starlink 6185</t>
  </si>
  <si>
    <t>Starlink Group 5-11-26</t>
  </si>
  <si>
    <t>S56902</t>
  </si>
  <si>
    <t>2023-083AC</t>
  </si>
  <si>
    <t>Starlink 6195</t>
  </si>
  <si>
    <t>Starlink Group 5-11-27</t>
  </si>
  <si>
    <t>S56903</t>
  </si>
  <si>
    <t>2023-083AD</t>
  </si>
  <si>
    <t>Starlink 6192</t>
  </si>
  <si>
    <t>Starlink Group 5-11-28</t>
  </si>
  <si>
    <t>S56904</t>
  </si>
  <si>
    <t>2023-083AE</t>
  </si>
  <si>
    <t>Starlink 6193</t>
  </si>
  <si>
    <t>Starlink Group 5-11-29</t>
  </si>
  <si>
    <t>S56905</t>
  </si>
  <si>
    <t>2023-083AF</t>
  </si>
  <si>
    <t>Starlink 6183</t>
  </si>
  <si>
    <t>Starlink Group 5-11-30</t>
  </si>
  <si>
    <t>S56906</t>
  </si>
  <si>
    <t>2023-083AG</t>
  </si>
  <si>
    <t>Starlink 6098</t>
  </si>
  <si>
    <t>Starlink Group 5-11-31</t>
  </si>
  <si>
    <t>S56907</t>
  </si>
  <si>
    <t>2023-083AH</t>
  </si>
  <si>
    <t>Starlink 6110</t>
  </si>
  <si>
    <t>Starlink Group 5-11-32</t>
  </si>
  <si>
    <t>S56908</t>
  </si>
  <si>
    <t>2023-083AJ</t>
  </si>
  <si>
    <t>Starlink 6186</t>
  </si>
  <si>
    <t>Starlink Group 5-11-33</t>
  </si>
  <si>
    <t>S56909</t>
  </si>
  <si>
    <t>2023-083AK</t>
  </si>
  <si>
    <t>Starlink 5999</t>
  </si>
  <si>
    <t>Starlink Group 5-11-34</t>
  </si>
  <si>
    <t>S56910</t>
  </si>
  <si>
    <t>2023-083AL</t>
  </si>
  <si>
    <t>Starlink 6179</t>
  </si>
  <si>
    <t>Starlink Group 5-11-35</t>
  </si>
  <si>
    <t>S56911</t>
  </si>
  <si>
    <t>2023-083AM</t>
  </si>
  <si>
    <t>Starlink 6116</t>
  </si>
  <si>
    <t>Starlink Group 5-11-36</t>
  </si>
  <si>
    <t>S56912</t>
  </si>
  <si>
    <t>2023-083AN</t>
  </si>
  <si>
    <t>Starlink 5805</t>
  </si>
  <si>
    <t>Starlink Group 5-11-37</t>
  </si>
  <si>
    <t>S56913</t>
  </si>
  <si>
    <t>2023-083AP</t>
  </si>
  <si>
    <t>Starlink 5950</t>
  </si>
  <si>
    <t>Starlink Group 5-11-38</t>
  </si>
  <si>
    <t>S56914</t>
  </si>
  <si>
    <t>2023-083AQ</t>
  </si>
  <si>
    <t>Starlink 5961</t>
  </si>
  <si>
    <t>Starlink Group 5-11-39</t>
  </si>
  <si>
    <t>S56915</t>
  </si>
  <si>
    <t>2023-083AR</t>
  </si>
  <si>
    <t>Starlink 5965</t>
  </si>
  <si>
    <t>Starlink Group 5-11-40</t>
  </si>
  <si>
    <t>2026 May  7 1041</t>
  </si>
  <si>
    <t>S56916</t>
  </si>
  <si>
    <t>2023-083AS</t>
  </si>
  <si>
    <t>Starlink 5973</t>
  </si>
  <si>
    <t>Starlink Group 5-11-41</t>
  </si>
  <si>
    <t>S56917</t>
  </si>
  <si>
    <t>2023-083AT</t>
  </si>
  <si>
    <t>Starlink 5971</t>
  </si>
  <si>
    <t>Starlink Group 5-11-42</t>
  </si>
  <si>
    <t>S56918</t>
  </si>
  <si>
    <t>2023-083AU</t>
  </si>
  <si>
    <t>Starlink 5951</t>
  </si>
  <si>
    <t>Starlink Group 5-11-43</t>
  </si>
  <si>
    <t>S56919</t>
  </si>
  <si>
    <t>2023-083AV</t>
  </si>
  <si>
    <t>Starlink 5966</t>
  </si>
  <si>
    <t>Starlink Group 5-11-44</t>
  </si>
  <si>
    <t>S56920</t>
  </si>
  <si>
    <t>2023-083AW</t>
  </si>
  <si>
    <t>Starlink 5960</t>
  </si>
  <si>
    <t>Starlink Group 5-11-45</t>
  </si>
  <si>
    <t>S56921</t>
  </si>
  <si>
    <t>2023-083AX</t>
  </si>
  <si>
    <t>Starlink 5958</t>
  </si>
  <si>
    <t>Starlink Group 5-11-46</t>
  </si>
  <si>
    <t>S56922</t>
  </si>
  <si>
    <t>2023-083AY</t>
  </si>
  <si>
    <t>Starlink 5937</t>
  </si>
  <si>
    <t>Starlink Group 5-11-47</t>
  </si>
  <si>
    <t>S56923</t>
  </si>
  <si>
    <t>2023-083AZ</t>
  </si>
  <si>
    <t>Starlink 5952</t>
  </si>
  <si>
    <t>Starlink Group 5-11-48</t>
  </si>
  <si>
    <t>S56924</t>
  </si>
  <si>
    <t>2023-083BA</t>
  </si>
  <si>
    <t>Starlink 5731</t>
  </si>
  <si>
    <t>Starlink Group 5-11-49</t>
  </si>
  <si>
    <t>S56925</t>
  </si>
  <si>
    <t>2023-083BB</t>
  </si>
  <si>
    <t>Starlink 5733</t>
  </si>
  <si>
    <t>Starlink Group 5-11-50</t>
  </si>
  <si>
    <t>S56926</t>
  </si>
  <si>
    <t>2023-083BC</t>
  </si>
  <si>
    <t>Starlink 5746</t>
  </si>
  <si>
    <t>Starlink Group 5-11-51</t>
  </si>
  <si>
    <t>S56927</t>
  </si>
  <si>
    <t>2023-083BD</t>
  </si>
  <si>
    <t>Starlink 5808</t>
  </si>
  <si>
    <t>Starlink Group 5-11-52</t>
  </si>
  <si>
    <t>S57048</t>
  </si>
  <si>
    <t>2023-088</t>
  </si>
  <si>
    <t>2023-088A</t>
  </si>
  <si>
    <t>Starlink 5847</t>
  </si>
  <si>
    <t>Starlink Group 5-7-01</t>
  </si>
  <si>
    <t>2023 Jun 22</t>
  </si>
  <si>
    <t>2025 Feb 26 2110</t>
  </si>
  <si>
    <t>S57049</t>
  </si>
  <si>
    <t>2023-088B</t>
  </si>
  <si>
    <t>Starlink 5850</t>
  </si>
  <si>
    <t>Starlink Group 5-7-02</t>
  </si>
  <si>
    <t>S57050</t>
  </si>
  <si>
    <t>2023-088C</t>
  </si>
  <si>
    <t>Starlink 5845</t>
  </si>
  <si>
    <t>Starlink Group 5-7-03</t>
  </si>
  <si>
    <t>S57051</t>
  </si>
  <si>
    <t>2023-088D</t>
  </si>
  <si>
    <t>Starlink 5839</t>
  </si>
  <si>
    <t>Starlink Group 5-7-04</t>
  </si>
  <si>
    <t>S57052</t>
  </si>
  <si>
    <t>2023-088E</t>
  </si>
  <si>
    <t>Starlink 5860</t>
  </si>
  <si>
    <t>Starlink Group 5-7-05</t>
  </si>
  <si>
    <t>S57053</t>
  </si>
  <si>
    <t>2023-088F</t>
  </si>
  <si>
    <t>Starlink 5865</t>
  </si>
  <si>
    <t>Starlink Group 5-7-06</t>
  </si>
  <si>
    <t>S57054</t>
  </si>
  <si>
    <t>2023-088G</t>
  </si>
  <si>
    <t>Starlink 5881</t>
  </si>
  <si>
    <t>Starlink Group 5-7-07</t>
  </si>
  <si>
    <t>S57055</t>
  </si>
  <si>
    <t>2023-088H</t>
  </si>
  <si>
    <t>Starlink 6237</t>
  </si>
  <si>
    <t>Starlink Group 5-7-08</t>
  </si>
  <si>
    <t>S57056</t>
  </si>
  <si>
    <t>2023-088J</t>
  </si>
  <si>
    <t>Starlink 6353</t>
  </si>
  <si>
    <t>Starlink Group 5-7-09</t>
  </si>
  <si>
    <t>S57057</t>
  </si>
  <si>
    <t>2023-088K</t>
  </si>
  <si>
    <t>Starlink 6223</t>
  </si>
  <si>
    <t>Starlink Group 5-7-10</t>
  </si>
  <si>
    <t>S57058</t>
  </si>
  <si>
    <t>2023-088L</t>
  </si>
  <si>
    <t>Starlink 6217</t>
  </si>
  <si>
    <t>Starlink Group 5-7-11</t>
  </si>
  <si>
    <t>S57059</t>
  </si>
  <si>
    <t>2023-088M</t>
  </si>
  <si>
    <t>Starlink 6211</t>
  </si>
  <si>
    <t>Starlink Group 5-7-12</t>
  </si>
  <si>
    <t>S57060</t>
  </si>
  <si>
    <t>2023-088N</t>
  </si>
  <si>
    <t>Starlink 6227</t>
  </si>
  <si>
    <t>Starlink Group 5-7-13</t>
  </si>
  <si>
    <t>S57061</t>
  </si>
  <si>
    <t>2023-088P</t>
  </si>
  <si>
    <t>Starlink 5869</t>
  </si>
  <si>
    <t>Starlink Group 5-7-14</t>
  </si>
  <si>
    <t>S57062</t>
  </si>
  <si>
    <t>2023-088Q</t>
  </si>
  <si>
    <t>Starlink 5536</t>
  </si>
  <si>
    <t>Starlink Group 5-7-15</t>
  </si>
  <si>
    <t>S57063</t>
  </si>
  <si>
    <t>2023-088R</t>
  </si>
  <si>
    <t>Starlink 5832</t>
  </si>
  <si>
    <t>Starlink Group 5-7-16</t>
  </si>
  <si>
    <t>S57064</t>
  </si>
  <si>
    <t>2023-088S</t>
  </si>
  <si>
    <t>Starlink 5822</t>
  </si>
  <si>
    <t>Starlink Group 5-7-17</t>
  </si>
  <si>
    <t>S57065</t>
  </si>
  <si>
    <t>2023-088T</t>
  </si>
  <si>
    <t>Starlink 5830</t>
  </si>
  <si>
    <t>Starlink Group 5-7-18</t>
  </si>
  <si>
    <t>S57066</t>
  </si>
  <si>
    <t>2023-088U</t>
  </si>
  <si>
    <t>Starlink 5827</t>
  </si>
  <si>
    <t>Starlink Group 5-7-19</t>
  </si>
  <si>
    <t>S57067</t>
  </si>
  <si>
    <t>2023-088V</t>
  </si>
  <si>
    <t>Starlink 5824</t>
  </si>
  <si>
    <t>Starlink Group 5-7-20</t>
  </si>
  <si>
    <t>S57068</t>
  </si>
  <si>
    <t>2023-088W</t>
  </si>
  <si>
    <t>Starlink 5844</t>
  </si>
  <si>
    <t>Starlink Group 5-7-21</t>
  </si>
  <si>
    <t>S57069</t>
  </si>
  <si>
    <t>2023-088X</t>
  </si>
  <si>
    <t>Starlink 5821</t>
  </si>
  <si>
    <t>Starlink Group 5-7-22</t>
  </si>
  <si>
    <t>S57070</t>
  </si>
  <si>
    <t>2023-088Y</t>
  </si>
  <si>
    <t>Starlink 5828</t>
  </si>
  <si>
    <t>Starlink Group 5-7-23</t>
  </si>
  <si>
    <t>S57071</t>
  </si>
  <si>
    <t>2023-088Z</t>
  </si>
  <si>
    <t>Starlink 5834</t>
  </si>
  <si>
    <t>Starlink Group 5-7-24</t>
  </si>
  <si>
    <t>S57072</t>
  </si>
  <si>
    <t>2023-088AA</t>
  </si>
  <si>
    <t>Starlink 5843</t>
  </si>
  <si>
    <t>Starlink Group 5-7-25</t>
  </si>
  <si>
    <t>S57073</t>
  </si>
  <si>
    <t>2023-088AB</t>
  </si>
  <si>
    <t>Starlink 5838</t>
  </si>
  <si>
    <t>Starlink Group 5-7-26</t>
  </si>
  <si>
    <t>S57074</t>
  </si>
  <si>
    <t>2023-088AC</t>
  </si>
  <si>
    <t>Starlink 5773</t>
  </si>
  <si>
    <t>Starlink Group 5-7-27</t>
  </si>
  <si>
    <t>S57075</t>
  </si>
  <si>
    <t>2023-088AD</t>
  </si>
  <si>
    <t>Starlink 5542</t>
  </si>
  <si>
    <t>Starlink Group 5-7-28</t>
  </si>
  <si>
    <t>S57076</t>
  </si>
  <si>
    <t>2023-088AE</t>
  </si>
  <si>
    <t>Starlink 6155</t>
  </si>
  <si>
    <t>Starlink Group 5-7-29</t>
  </si>
  <si>
    <t>S57077</t>
  </si>
  <si>
    <t>2023-088AF</t>
  </si>
  <si>
    <t>Starlink 6194</t>
  </si>
  <si>
    <t>Starlink Group 5-7-30</t>
  </si>
  <si>
    <t>S57078</t>
  </si>
  <si>
    <t>2023-088AG</t>
  </si>
  <si>
    <t>Starlink 6246</t>
  </si>
  <si>
    <t>Starlink Group 5-7-31</t>
  </si>
  <si>
    <t>2026 Feb  2 1200?</t>
  </si>
  <si>
    <t>S57079</t>
  </si>
  <si>
    <t>2023-088AH</t>
  </si>
  <si>
    <t>Starlink 6245</t>
  </si>
  <si>
    <t>Starlink Group 5-7-32</t>
  </si>
  <si>
    <t>S57080</t>
  </si>
  <si>
    <t>2023-088AJ</t>
  </si>
  <si>
    <t>Starlink 6243</t>
  </si>
  <si>
    <t>Starlink Group 5-7-33</t>
  </si>
  <si>
    <t>S57081</t>
  </si>
  <si>
    <t>2023-088AK</t>
  </si>
  <si>
    <t>Starlink 6184</t>
  </si>
  <si>
    <t>Starlink Group 5-7-34</t>
  </si>
  <si>
    <t>S57082</t>
  </si>
  <si>
    <t>2023-088AL</t>
  </si>
  <si>
    <t>Starlink 6248</t>
  </si>
  <si>
    <t>Starlink Group 5-7-35</t>
  </si>
  <si>
    <t>S57083</t>
  </si>
  <si>
    <t>2023-088AM</t>
  </si>
  <si>
    <t>Starlink 6253</t>
  </si>
  <si>
    <t>Starlink Group 5-7-36</t>
  </si>
  <si>
    <t>S57084</t>
  </si>
  <si>
    <t>2023-088AN</t>
  </si>
  <si>
    <t>Starlink 6240</t>
  </si>
  <si>
    <t>Starlink Group 5-7-37</t>
  </si>
  <si>
    <t>S57085</t>
  </si>
  <si>
    <t>2023-088AP</t>
  </si>
  <si>
    <t>Starlink 6232</t>
  </si>
  <si>
    <t>Starlink Group 5-7-38</t>
  </si>
  <si>
    <t>S57086</t>
  </si>
  <si>
    <t>2023-088AQ</t>
  </si>
  <si>
    <t>Starlink 6247</t>
  </si>
  <si>
    <t>Starlink Group 5-7-39</t>
  </si>
  <si>
    <t>S57087</t>
  </si>
  <si>
    <t>2023-088AR</t>
  </si>
  <si>
    <t>Starlink 6251</t>
  </si>
  <si>
    <t>Starlink Group 5-7-40</t>
  </si>
  <si>
    <t>S57088</t>
  </si>
  <si>
    <t>2023-088AS</t>
  </si>
  <si>
    <t>Starlink 6257</t>
  </si>
  <si>
    <t>Starlink Group 5-7-41</t>
  </si>
  <si>
    <t>S57089</t>
  </si>
  <si>
    <t>2023-088AT</t>
  </si>
  <si>
    <t>Starlink 6259</t>
  </si>
  <si>
    <t>Starlink Group 5-7-42</t>
  </si>
  <si>
    <t>S57090</t>
  </si>
  <si>
    <t>2023-088AU</t>
  </si>
  <si>
    <t>Starlink 6254</t>
  </si>
  <si>
    <t>Starlink Group 5-7-43</t>
  </si>
  <si>
    <t>S57091</t>
  </si>
  <si>
    <t>2023-088AV</t>
  </si>
  <si>
    <t>Starlink 6262</t>
  </si>
  <si>
    <t>Starlink Group 5-7-44</t>
  </si>
  <si>
    <t>S57092</t>
  </si>
  <si>
    <t>2023-088AW</t>
  </si>
  <si>
    <t>Starlink 6225</t>
  </si>
  <si>
    <t>Starlink Group 5-7-45</t>
  </si>
  <si>
    <t>S57093</t>
  </si>
  <si>
    <t>2023-088AX</t>
  </si>
  <si>
    <t>Starlink 6229</t>
  </si>
  <si>
    <t>Starlink Group 5-7-46</t>
  </si>
  <si>
    <t>S57094</t>
  </si>
  <si>
    <t>2023-088AY</t>
  </si>
  <si>
    <t>Starlink 6235</t>
  </si>
  <si>
    <t>Starlink Group 5-7-47</t>
  </si>
  <si>
    <t>S57101</t>
  </si>
  <si>
    <t>2023-090</t>
  </si>
  <si>
    <t>2023-090A</t>
  </si>
  <si>
    <t>Starlink 6132</t>
  </si>
  <si>
    <t>Starlink Group 5-12-01</t>
  </si>
  <si>
    <t>2023 Jun 23</t>
  </si>
  <si>
    <t>S57102</t>
  </si>
  <si>
    <t>2023-090B</t>
  </si>
  <si>
    <t>Starlink 6111</t>
  </si>
  <si>
    <t>Starlink Group 5-12-02</t>
  </si>
  <si>
    <t>S57103</t>
  </si>
  <si>
    <t>2023-090C</t>
  </si>
  <si>
    <t>Starlink 6123</t>
  </si>
  <si>
    <t>Starlink Group 5-12-03</t>
  </si>
  <si>
    <t>2025 Jan  1 0318</t>
  </si>
  <si>
    <t>S57104</t>
  </si>
  <si>
    <t>2023-090D</t>
  </si>
  <si>
    <t>Starlink 6130</t>
  </si>
  <si>
    <t>Starlink Group 5-12-04</t>
  </si>
  <si>
    <t>S57105</t>
  </si>
  <si>
    <t>2023-090E</t>
  </si>
  <si>
    <t>Starlink 6097</t>
  </si>
  <si>
    <t>Starlink Group 5-12-05</t>
  </si>
  <si>
    <t>S57106</t>
  </si>
  <si>
    <t>2023-090F</t>
  </si>
  <si>
    <t>Starlink 6118</t>
  </si>
  <si>
    <t>Starlink Group 5-12-06</t>
  </si>
  <si>
    <t>S57107</t>
  </si>
  <si>
    <t>2023-090G</t>
  </si>
  <si>
    <t>Starlink 6131</t>
  </si>
  <si>
    <t>Starlink Group 5-12-07</t>
  </si>
  <si>
    <t>S57108</t>
  </si>
  <si>
    <t>2023-090H</t>
  </si>
  <si>
    <t>Starlink 6099</t>
  </si>
  <si>
    <t>Starlink Group 5-12-08</t>
  </si>
  <si>
    <t>S57109</t>
  </si>
  <si>
    <t>2023-090J</t>
  </si>
  <si>
    <t>Starlink 6139</t>
  </si>
  <si>
    <t>Starlink Group 5-12-09</t>
  </si>
  <si>
    <t>S57110</t>
  </si>
  <si>
    <t>2023-090K</t>
  </si>
  <si>
    <t>Starlink 6134</t>
  </si>
  <si>
    <t>Starlink Group 5-12-10</t>
  </si>
  <si>
    <t>S57111</t>
  </si>
  <si>
    <t>2023-090L</t>
  </si>
  <si>
    <t>Starlink 6140</t>
  </si>
  <si>
    <t>Starlink Group 5-12-11</t>
  </si>
  <si>
    <t>S57112</t>
  </si>
  <si>
    <t>2023-090M</t>
  </si>
  <si>
    <t>Starlink 6141</t>
  </si>
  <si>
    <t>Starlink Group 5-12-12</t>
  </si>
  <si>
    <t>S57113</t>
  </si>
  <si>
    <t>2023-090N</t>
  </si>
  <si>
    <t>Starlink 6142</t>
  </si>
  <si>
    <t>Starlink Group 5-12-13</t>
  </si>
  <si>
    <t>S57114</t>
  </si>
  <si>
    <t>2023-090P</t>
  </si>
  <si>
    <t>Starlink 6125</t>
  </si>
  <si>
    <t>Starlink Group 5-12-14</t>
  </si>
  <si>
    <t>S57115</t>
  </si>
  <si>
    <t>2023-090Q</t>
  </si>
  <si>
    <t>Starlink 6085</t>
  </si>
  <si>
    <t>Starlink Group 5-12-15</t>
  </si>
  <si>
    <t>S57116</t>
  </si>
  <si>
    <t>2023-090R</t>
  </si>
  <si>
    <t>Starlink 6129</t>
  </si>
  <si>
    <t>Starlink Group 5-12-16</t>
  </si>
  <si>
    <t>S57117</t>
  </si>
  <si>
    <t>2023-090S</t>
  </si>
  <si>
    <t>Starlink 6148</t>
  </si>
  <si>
    <t>Starlink Group 5-12-17</t>
  </si>
  <si>
    <t>S57118</t>
  </si>
  <si>
    <t>2023-090T</t>
  </si>
  <si>
    <t>Starlink 6151</t>
  </si>
  <si>
    <t>Starlink Group 5-12-18</t>
  </si>
  <si>
    <t>2026 Mar  7 1754</t>
  </si>
  <si>
    <t>S57119</t>
  </si>
  <si>
    <t>2023-090U</t>
  </si>
  <si>
    <t>Starlink 6150</t>
  </si>
  <si>
    <t>Starlink Group 5-12-19</t>
  </si>
  <si>
    <t>S57120</t>
  </si>
  <si>
    <t>2023-090V</t>
  </si>
  <si>
    <t>Starlink 6147</t>
  </si>
  <si>
    <t>Starlink Group 5-12-20</t>
  </si>
  <si>
    <t>S57121</t>
  </si>
  <si>
    <t>2023-090W</t>
  </si>
  <si>
    <t>Starlink 6152</t>
  </si>
  <si>
    <t>Starlink Group 5-12-21</t>
  </si>
  <si>
    <t>S57122</t>
  </si>
  <si>
    <t>2023-090X</t>
  </si>
  <si>
    <t>Starlink 6149</t>
  </si>
  <si>
    <t>Starlink Group 5-12-22</t>
  </si>
  <si>
    <t>S57123</t>
  </si>
  <si>
    <t>2023-090Y</t>
  </si>
  <si>
    <t>Starlink 6154</t>
  </si>
  <si>
    <t>Starlink Group 5-12-23</t>
  </si>
  <si>
    <t>S57124</t>
  </si>
  <si>
    <t>2023-090Z</t>
  </si>
  <si>
    <t>Starlink 6146</t>
  </si>
  <si>
    <t>Starlink Group 5-12-24</t>
  </si>
  <si>
    <t>S57125</t>
  </si>
  <si>
    <t>2023-090AA</t>
  </si>
  <si>
    <t>Starlink 6100</t>
  </si>
  <si>
    <t>Starlink Group 5-12-25</t>
  </si>
  <si>
    <t>S57126</t>
  </si>
  <si>
    <t>2023-090AB</t>
  </si>
  <si>
    <t>Starlink 6167</t>
  </si>
  <si>
    <t>Starlink Group 5-12-26</t>
  </si>
  <si>
    <t>S57127</t>
  </si>
  <si>
    <t>2023-090AC</t>
  </si>
  <si>
    <t>Starlink 6165</t>
  </si>
  <si>
    <t>Starlink Group 5-12-27</t>
  </si>
  <si>
    <t>S57128</t>
  </si>
  <si>
    <t>2023-090AD</t>
  </si>
  <si>
    <t>Starlink 6163</t>
  </si>
  <si>
    <t>Starlink Group 5-12-28</t>
  </si>
  <si>
    <t>S57129</t>
  </si>
  <si>
    <t>2023-090AE</t>
  </si>
  <si>
    <t>Starlink 6170</t>
  </si>
  <si>
    <t>Starlink Group 5-12-29</t>
  </si>
  <si>
    <t>S57130</t>
  </si>
  <si>
    <t>2023-090AF</t>
  </si>
  <si>
    <t>Starlink 6172</t>
  </si>
  <si>
    <t>Starlink Group 5-12-30</t>
  </si>
  <si>
    <t>S57131</t>
  </si>
  <si>
    <t>2023-090AG</t>
  </si>
  <si>
    <t>Starlink 6162</t>
  </si>
  <si>
    <t>Starlink Group 5-12-31</t>
  </si>
  <si>
    <t>S57132</t>
  </si>
  <si>
    <t>2023-090AH</t>
  </si>
  <si>
    <t>Starlink 6128</t>
  </si>
  <si>
    <t>Starlink Group 5-12-32</t>
  </si>
  <si>
    <t>S57133</t>
  </si>
  <si>
    <t>2023-090AJ</t>
  </si>
  <si>
    <t>Starlink 6143</t>
  </si>
  <si>
    <t>Starlink Group 5-12-33</t>
  </si>
  <si>
    <t>S57134</t>
  </si>
  <si>
    <t>2023-090AK</t>
  </si>
  <si>
    <t>Starlink 6133</t>
  </si>
  <si>
    <t>Starlink Group 5-12-34</t>
  </si>
  <si>
    <t>S57135</t>
  </si>
  <si>
    <t>2023-090AL</t>
  </si>
  <si>
    <t>Starlink 6127</t>
  </si>
  <si>
    <t>Starlink Group 5-12-35</t>
  </si>
  <si>
    <t>S57136</t>
  </si>
  <si>
    <t>2023-090AM</t>
  </si>
  <si>
    <t>Starlink 6112</t>
  </si>
  <si>
    <t>Starlink Group 5-12-36</t>
  </si>
  <si>
    <t>S57137</t>
  </si>
  <si>
    <t>2023-090AN</t>
  </si>
  <si>
    <t>Starlink 5347</t>
  </si>
  <si>
    <t>Starlink Group 5-12-37</t>
  </si>
  <si>
    <t>S57138</t>
  </si>
  <si>
    <t>2023-090AP</t>
  </si>
  <si>
    <t>Starlink 5336</t>
  </si>
  <si>
    <t>Starlink Group 5-12-38</t>
  </si>
  <si>
    <t>S57139</t>
  </si>
  <si>
    <t>2023-090AQ</t>
  </si>
  <si>
    <t>Starlink 5355</t>
  </si>
  <si>
    <t>Starlink Group 5-12-39</t>
  </si>
  <si>
    <t>S57140</t>
  </si>
  <si>
    <t>2023-090AR</t>
  </si>
  <si>
    <t>Starlink 5354</t>
  </si>
  <si>
    <t>Starlink Group 5-12-40</t>
  </si>
  <si>
    <t>2024 Sep 22 0214</t>
  </si>
  <si>
    <t>S57141</t>
  </si>
  <si>
    <t>2023-090AS</t>
  </si>
  <si>
    <t>Starlink 5357</t>
  </si>
  <si>
    <t>Starlink Group 5-12-41</t>
  </si>
  <si>
    <t>S57142</t>
  </si>
  <si>
    <t>2023-090AT</t>
  </si>
  <si>
    <t>Starlink 5361</t>
  </si>
  <si>
    <t>Starlink Group 5-12-42</t>
  </si>
  <si>
    <t>S57143</t>
  </si>
  <si>
    <t>2023-090AU</t>
  </si>
  <si>
    <t>Starlink 5358</t>
  </si>
  <si>
    <t>Starlink Group 5-12-43</t>
  </si>
  <si>
    <t>S57144</t>
  </si>
  <si>
    <t>2023-090AV</t>
  </si>
  <si>
    <t>Starlink 5150</t>
  </si>
  <si>
    <t>Starlink Group 5-12-44</t>
  </si>
  <si>
    <t>S57145</t>
  </si>
  <si>
    <t>2023-090AW</t>
  </si>
  <si>
    <t>Starlink 5768</t>
  </si>
  <si>
    <t>Starlink Group 5-12-45</t>
  </si>
  <si>
    <t>S57146</t>
  </si>
  <si>
    <t>2023-090AX</t>
  </si>
  <si>
    <t>Starlink 5791</t>
  </si>
  <si>
    <t>Starlink Group 5-12-46</t>
  </si>
  <si>
    <t>S57147</t>
  </si>
  <si>
    <t>2023-090AY</t>
  </si>
  <si>
    <t>Starlink 5765</t>
  </si>
  <si>
    <t>Starlink Group 5-12-47</t>
  </si>
  <si>
    <t>S57148</t>
  </si>
  <si>
    <t>2023-090AZ</t>
  </si>
  <si>
    <t>Starlink 5788</t>
  </si>
  <si>
    <t>Starlink Group 5-12-48</t>
  </si>
  <si>
    <t>S57149</t>
  </si>
  <si>
    <t>2023-090BA</t>
  </si>
  <si>
    <t>Starlink 5778</t>
  </si>
  <si>
    <t>Starlink Group 5-12-49</t>
  </si>
  <si>
    <t>S57150</t>
  </si>
  <si>
    <t>2023-090BB</t>
  </si>
  <si>
    <t>Starlink 5780</t>
  </si>
  <si>
    <t>Starlink Group 5-12-50</t>
  </si>
  <si>
    <t>S57151</t>
  </si>
  <si>
    <t>2023-090BC</t>
  </si>
  <si>
    <t>Starlink 5776</t>
  </si>
  <si>
    <t>Starlink Group 5-12-51</t>
  </si>
  <si>
    <t>S57152</t>
  </si>
  <si>
    <t>2023-090BD</t>
  </si>
  <si>
    <t>Starlink 6164</t>
  </si>
  <si>
    <t>Starlink Group 5-12-52</t>
  </si>
  <si>
    <t>S57153</t>
  </si>
  <si>
    <t>2023-090BE</t>
  </si>
  <si>
    <t>Starlink 5879</t>
  </si>
  <si>
    <t>Starlink Group 5-12-53</t>
  </si>
  <si>
    <t>S57154</t>
  </si>
  <si>
    <t>2023-090BF</t>
  </si>
  <si>
    <t>Starlink 6106</t>
  </si>
  <si>
    <t>Starlink Group 5-12-54</t>
  </si>
  <si>
    <t>S57155</t>
  </si>
  <si>
    <t>2023-090BG</t>
  </si>
  <si>
    <t>Starlink 6108</t>
  </si>
  <si>
    <t>Starlink Group 5-12-55</t>
  </si>
  <si>
    <t>S57156</t>
  </si>
  <si>
    <t>2023-090BH</t>
  </si>
  <si>
    <t>Starlink 6137</t>
  </si>
  <si>
    <t>Starlink Group 5-12-56</t>
  </si>
  <si>
    <t>2026 Aug 25 1943</t>
  </si>
  <si>
    <t>S57218</t>
  </si>
  <si>
    <t>2023-094</t>
  </si>
  <si>
    <t>2023-094A</t>
  </si>
  <si>
    <t>Starlink 5525</t>
  </si>
  <si>
    <t>Starlink Group 5-13-01</t>
  </si>
  <si>
    <t>2023 Jul  7</t>
  </si>
  <si>
    <t>S57219</t>
  </si>
  <si>
    <t>2023-094B</t>
  </si>
  <si>
    <t>Starlink 5520</t>
  </si>
  <si>
    <t>Starlink Group 5-13-02</t>
  </si>
  <si>
    <t>S57220</t>
  </si>
  <si>
    <t>2023-094C</t>
  </si>
  <si>
    <t>Starlink 5880</t>
  </si>
  <si>
    <t>Starlink Group 5-13-03</t>
  </si>
  <si>
    <t>S57221</t>
  </si>
  <si>
    <t>2023-094D</t>
  </si>
  <si>
    <t>Starlink 5875</t>
  </si>
  <si>
    <t>Starlink Group 5-13-04</t>
  </si>
  <si>
    <t>2026 Jul  3 0211</t>
  </si>
  <si>
    <t>S57222</t>
  </si>
  <si>
    <t>2023-094E</t>
  </si>
  <si>
    <t>Starlink 5870</t>
  </si>
  <si>
    <t>Starlink Group 5-13-05</t>
  </si>
  <si>
    <t>S57223</t>
  </si>
  <si>
    <t>2023-094F</t>
  </si>
  <si>
    <t>Starlink 5519</t>
  </si>
  <si>
    <t>Starlink Group 5-13-06</t>
  </si>
  <si>
    <t>S57224</t>
  </si>
  <si>
    <t>2023-094G</t>
  </si>
  <si>
    <t>Starlink 5983</t>
  </si>
  <si>
    <t>Starlink Group 5-13-07</t>
  </si>
  <si>
    <t>S57225</t>
  </si>
  <si>
    <t>2023-094H</t>
  </si>
  <si>
    <t>Starlink 6294</t>
  </si>
  <si>
    <t>Starlink Group 5-13-08</t>
  </si>
  <si>
    <t>S57226</t>
  </si>
  <si>
    <t>2023-094J</t>
  </si>
  <si>
    <t>Starlink 6350</t>
  </si>
  <si>
    <t>Starlink Group 5-13-09</t>
  </si>
  <si>
    <t>S57227</t>
  </si>
  <si>
    <t>2023-094K</t>
  </si>
  <si>
    <t>Starlink 5996</t>
  </si>
  <si>
    <t>Starlink Group 5-13-10</t>
  </si>
  <si>
    <t>S57228</t>
  </si>
  <si>
    <t>2023-094L</t>
  </si>
  <si>
    <t>Starlink 6230</t>
  </si>
  <si>
    <t>Starlink Group 5-13-11</t>
  </si>
  <si>
    <t>S57229</t>
  </si>
  <si>
    <t>2023-094M</t>
  </si>
  <si>
    <t>Starlink 6233</t>
  </si>
  <si>
    <t>Starlink Group 5-13-12</t>
  </si>
  <si>
    <t>S57230</t>
  </si>
  <si>
    <t>2023-094N</t>
  </si>
  <si>
    <t>Starlink 6250</t>
  </si>
  <si>
    <t>Starlink Group 5-13-13</t>
  </si>
  <si>
    <t>S57231</t>
  </si>
  <si>
    <t>2023-094P</t>
  </si>
  <si>
    <t>Starlink 5840</t>
  </si>
  <si>
    <t>Starlink Group 5-13-14</t>
  </si>
  <si>
    <t>S57232</t>
  </si>
  <si>
    <t>2023-094Q</t>
  </si>
  <si>
    <t>Starlink 5872</t>
  </si>
  <si>
    <t>Starlink Group 5-13-15</t>
  </si>
  <si>
    <t>S57233</t>
  </si>
  <si>
    <t>2023-094R</t>
  </si>
  <si>
    <t>Starlink 5866</t>
  </si>
  <si>
    <t>Starlink Group 5-13-16</t>
  </si>
  <si>
    <t>S57234</t>
  </si>
  <si>
    <t>2023-094S</t>
  </si>
  <si>
    <t>Starlink 6368</t>
  </si>
  <si>
    <t>Starlink Group 5-13-17</t>
  </si>
  <si>
    <t>S57235</t>
  </si>
  <si>
    <t>2023-094T</t>
  </si>
  <si>
    <t>Starlink 6360</t>
  </si>
  <si>
    <t>Starlink Group 5-13-18</t>
  </si>
  <si>
    <t>S57236</t>
  </si>
  <si>
    <t>2023-094U</t>
  </si>
  <si>
    <t>Starlink 6315</t>
  </si>
  <si>
    <t>Starlink Group 5-13-19</t>
  </si>
  <si>
    <t>S57237</t>
  </si>
  <si>
    <t>2023-094V</t>
  </si>
  <si>
    <t>Starlink 6365</t>
  </si>
  <si>
    <t>Starlink Group 5-13-20</t>
  </si>
  <si>
    <t>S57238</t>
  </si>
  <si>
    <t>2023-094W</t>
  </si>
  <si>
    <t>Starlink 6334</t>
  </si>
  <si>
    <t>Starlink Group 5-13-21</t>
  </si>
  <si>
    <t>S57239</t>
  </si>
  <si>
    <t>2023-094X</t>
  </si>
  <si>
    <t>Starlink 6330</t>
  </si>
  <si>
    <t>Starlink Group 5-13-22</t>
  </si>
  <si>
    <t>S57240</t>
  </si>
  <si>
    <t>2023-094Y</t>
  </si>
  <si>
    <t>Starlink 6351</t>
  </si>
  <si>
    <t>Starlink Group 5-13-23</t>
  </si>
  <si>
    <t>S57241</t>
  </si>
  <si>
    <t>2023-094Z</t>
  </si>
  <si>
    <t>Starlink 6349</t>
  </si>
  <si>
    <t>Starlink Group 5-13-24</t>
  </si>
  <si>
    <t>S57242</t>
  </si>
  <si>
    <t>2023-094AA</t>
  </si>
  <si>
    <t>Starlink 6306</t>
  </si>
  <si>
    <t>Starlink Group 5-13-25</t>
  </si>
  <si>
    <t>S57243</t>
  </si>
  <si>
    <t>2023-094AB</t>
  </si>
  <si>
    <t>Starlink 6346</t>
  </si>
  <si>
    <t>Starlink Group 5-13-26</t>
  </si>
  <si>
    <t>S57244</t>
  </si>
  <si>
    <t>2023-094AC</t>
  </si>
  <si>
    <t>Starlink 5610</t>
  </si>
  <si>
    <t>Starlink Group 5-13-27</t>
  </si>
  <si>
    <t>S57245</t>
  </si>
  <si>
    <t>2023-094AD</t>
  </si>
  <si>
    <t>Starlink 5587</t>
  </si>
  <si>
    <t>Starlink Group 5-13-28</t>
  </si>
  <si>
    <t>S57246</t>
  </si>
  <si>
    <t>2023-094AE</t>
  </si>
  <si>
    <t>Starlink 5049</t>
  </si>
  <si>
    <t>Starlink Group 5-13-29</t>
  </si>
  <si>
    <t>S57247</t>
  </si>
  <si>
    <t>2023-094AF</t>
  </si>
  <si>
    <t>Starlink 5039</t>
  </si>
  <si>
    <t>Starlink Group 5-13-30</t>
  </si>
  <si>
    <t>S57248</t>
  </si>
  <si>
    <t>2023-094AG</t>
  </si>
  <si>
    <t>Starlink 5514</t>
  </si>
  <si>
    <t>Starlink Group 5-13-31</t>
  </si>
  <si>
    <t>S57249</t>
  </si>
  <si>
    <t>2023-094AH</t>
  </si>
  <si>
    <t>Starlink 5517</t>
  </si>
  <si>
    <t>Starlink Group 5-13-32</t>
  </si>
  <si>
    <t>S57250</t>
  </si>
  <si>
    <t>2023-094AJ</t>
  </si>
  <si>
    <t>Starlink 5488</t>
  </si>
  <si>
    <t>Starlink Group 5-13-33</t>
  </si>
  <si>
    <t>S57251</t>
  </si>
  <si>
    <t>2023-094AK</t>
  </si>
  <si>
    <t>Starlink 5513</t>
  </si>
  <si>
    <t>Starlink Group 5-13-34</t>
  </si>
  <si>
    <t>S57252</t>
  </si>
  <si>
    <t>2023-094AL</t>
  </si>
  <si>
    <t>Starlink 5511</t>
  </si>
  <si>
    <t>Starlink Group 5-13-35</t>
  </si>
  <si>
    <t>S57253</t>
  </si>
  <si>
    <t>2023-094AM</t>
  </si>
  <si>
    <t>Starlink 5516</t>
  </si>
  <si>
    <t>Starlink Group 5-13-36</t>
  </si>
  <si>
    <t>S57254</t>
  </si>
  <si>
    <t>2023-094AN</t>
  </si>
  <si>
    <t>Starlink 5490</t>
  </si>
  <si>
    <t>Starlink Group 5-13-37</t>
  </si>
  <si>
    <t>S57255</t>
  </si>
  <si>
    <t>2023-094AP</t>
  </si>
  <si>
    <t>Starlink 5481</t>
  </si>
  <si>
    <t>Starlink Group 5-13-38</t>
  </si>
  <si>
    <t>S57256</t>
  </si>
  <si>
    <t>2023-094AQ</t>
  </si>
  <si>
    <t>Starlink 5512</t>
  </si>
  <si>
    <t>Starlink Group 5-13-39</t>
  </si>
  <si>
    <t>S57257</t>
  </si>
  <si>
    <t>2023-094AR</t>
  </si>
  <si>
    <t>Starlink 5503</t>
  </si>
  <si>
    <t>Starlink Group 5-13-40</t>
  </si>
  <si>
    <t>S57258</t>
  </si>
  <si>
    <t>2023-094AS</t>
  </si>
  <si>
    <t>Starlink 5476</t>
  </si>
  <si>
    <t>Starlink Group 5-13-41</t>
  </si>
  <si>
    <t>S57259</t>
  </si>
  <si>
    <t>2023-094AT</t>
  </si>
  <si>
    <t>Starlink 5505</t>
  </si>
  <si>
    <t>Starlink Group 5-13-42</t>
  </si>
  <si>
    <t>2024 Mar  2</t>
  </si>
  <si>
    <t>S57260</t>
  </si>
  <si>
    <t>2023-094AU</t>
  </si>
  <si>
    <t>Starlink 5026</t>
  </si>
  <si>
    <t>Starlink Group 5-13-43</t>
  </si>
  <si>
    <t>S57261</t>
  </si>
  <si>
    <t>2023-094AV</t>
  </si>
  <si>
    <t>Starlink 5485</t>
  </si>
  <si>
    <t>Starlink Group 5-13-44</t>
  </si>
  <si>
    <t>S57262</t>
  </si>
  <si>
    <t>2023-094AW</t>
  </si>
  <si>
    <t>Starlink 5504</t>
  </si>
  <si>
    <t>Starlink Group 5-13-45</t>
  </si>
  <si>
    <t>S57263</t>
  </si>
  <si>
    <t>2023-094AX</t>
  </si>
  <si>
    <t>Starlink 5509</t>
  </si>
  <si>
    <t>Starlink Group 5-13-46</t>
  </si>
  <si>
    <t>S57264</t>
  </si>
  <si>
    <t>2023-094AY</t>
  </si>
  <si>
    <t>Starlink 5858</t>
  </si>
  <si>
    <t>Starlink Group 5-13-47</t>
  </si>
  <si>
    <t>S57265</t>
  </si>
  <si>
    <t>2023-094AZ</t>
  </si>
  <si>
    <t>Starlink 5890</t>
  </si>
  <si>
    <t>Starlink Group 5-13-48</t>
  </si>
  <si>
    <t>2026 Feb 18 1731?</t>
  </si>
  <si>
    <t>S57290</t>
  </si>
  <si>
    <t>2023-096</t>
  </si>
  <si>
    <t>2023-096A</t>
  </si>
  <si>
    <t>Starlink 30198</t>
  </si>
  <si>
    <t>Starlink Group 6-5-01</t>
  </si>
  <si>
    <t>2023 Jul 10</t>
  </si>
  <si>
    <t>S57291</t>
  </si>
  <si>
    <t>2023-096B</t>
  </si>
  <si>
    <t>Starlink 30239</t>
  </si>
  <si>
    <t>Starlink Group 6-5-02</t>
  </si>
  <si>
    <t>S57292</t>
  </si>
  <si>
    <t>2023-096C</t>
  </si>
  <si>
    <t>Starlink 30210</t>
  </si>
  <si>
    <t>Starlink Group 6-5-03</t>
  </si>
  <si>
    <t>2026 Mar  7 2323</t>
  </si>
  <si>
    <t>S57293</t>
  </si>
  <si>
    <t>2023-096D</t>
  </si>
  <si>
    <t>Starlink 30202</t>
  </si>
  <si>
    <t>Starlink Group 6-5-04</t>
  </si>
  <si>
    <t>2024 Sep 17 1800</t>
  </si>
  <si>
    <t>S57294</t>
  </si>
  <si>
    <t>2023-096E</t>
  </si>
  <si>
    <t>Starlink 30235</t>
  </si>
  <si>
    <t>Starlink Group 6-5-05</t>
  </si>
  <si>
    <t>S57295</t>
  </si>
  <si>
    <t>2023-096F</t>
  </si>
  <si>
    <t>Starlink 30206</t>
  </si>
  <si>
    <t>Starlink Group 6-5-06</t>
  </si>
  <si>
    <t>2025 Jun  4 0111</t>
  </si>
  <si>
    <t>S57296</t>
  </si>
  <si>
    <t>2023-096G</t>
  </si>
  <si>
    <t>Starlink 30238</t>
  </si>
  <si>
    <t>Starlink Group 6-5-07</t>
  </si>
  <si>
    <t>2026 Feb 25 0937</t>
  </si>
  <si>
    <t>S57297</t>
  </si>
  <si>
    <t>2023-096H</t>
  </si>
  <si>
    <t>Starlink 30234</t>
  </si>
  <si>
    <t>Starlink Group 6-5-08</t>
  </si>
  <si>
    <t>2025 Nov  9 0158</t>
  </si>
  <si>
    <t>S57298</t>
  </si>
  <si>
    <t>2023-096J</t>
  </si>
  <si>
    <t>Starlink 30241</t>
  </si>
  <si>
    <t>Starlink Group 6-5-09</t>
  </si>
  <si>
    <t>2026 Feb 15 0728</t>
  </si>
  <si>
    <t>S57299</t>
  </si>
  <si>
    <t>2023-096K</t>
  </si>
  <si>
    <t>Starlink 30199</t>
  </si>
  <si>
    <t>Starlink Group 6-5-10</t>
  </si>
  <si>
    <t>2025 Aug 10 2150</t>
  </si>
  <si>
    <t>S57300</t>
  </si>
  <si>
    <t>2023-096L</t>
  </si>
  <si>
    <t>Starlink 30236</t>
  </si>
  <si>
    <t>Starlink Group 6-5-11</t>
  </si>
  <si>
    <t>S57301</t>
  </si>
  <si>
    <t>2023-096M</t>
  </si>
  <si>
    <t>Starlink 30201</t>
  </si>
  <si>
    <t>Starlink Group 6-5-12</t>
  </si>
  <si>
    <t>S57302</t>
  </si>
  <si>
    <t>2023-096N</t>
  </si>
  <si>
    <t>Starlink 30233</t>
  </si>
  <si>
    <t>Starlink Group 6-5-13</t>
  </si>
  <si>
    <t>S57303</t>
  </si>
  <si>
    <t>2023-096P</t>
  </si>
  <si>
    <t>Starlink 30232</t>
  </si>
  <si>
    <t>Starlink Group 6-5-14</t>
  </si>
  <si>
    <t>2026 Mar  7 1155</t>
  </si>
  <si>
    <t>S57304</t>
  </si>
  <si>
    <t>2023-096Q</t>
  </si>
  <si>
    <t>Starlink 30211</t>
  </si>
  <si>
    <t>Starlink Group 6-5-15</t>
  </si>
  <si>
    <t>2025 Jun 28 2230</t>
  </si>
  <si>
    <t>S57305</t>
  </si>
  <si>
    <t>2023-096R</t>
  </si>
  <si>
    <t>Starlink 30177</t>
  </si>
  <si>
    <t>Starlink Group 6-5-16</t>
  </si>
  <si>
    <t>2026 Feb 23?</t>
  </si>
  <si>
    <t>S57306</t>
  </si>
  <si>
    <t>2023-096S</t>
  </si>
  <si>
    <t>Starlink 30200</t>
  </si>
  <si>
    <t>Starlink Group 6-5-17</t>
  </si>
  <si>
    <t>2026 Feb 24 0359?</t>
  </si>
  <si>
    <t>S57307</t>
  </si>
  <si>
    <t>2023-096T</t>
  </si>
  <si>
    <t>Starlink 30209</t>
  </si>
  <si>
    <t>Starlink Group 6-5-18</t>
  </si>
  <si>
    <t>2026 Mar  2 1431</t>
  </si>
  <si>
    <t>S57308</t>
  </si>
  <si>
    <t>2023-096U</t>
  </si>
  <si>
    <t>Starlink 30194</t>
  </si>
  <si>
    <t>Starlink Group 6-5-19</t>
  </si>
  <si>
    <t>S57309</t>
  </si>
  <si>
    <t>2023-096V</t>
  </si>
  <si>
    <t>Starlink 30163</t>
  </si>
  <si>
    <t>Starlink Group 6-5-20</t>
  </si>
  <si>
    <t>2025 Dec 20 0346</t>
  </si>
  <si>
    <t>S57310</t>
  </si>
  <si>
    <t>2023-096W</t>
  </si>
  <si>
    <t>Starlink 30184</t>
  </si>
  <si>
    <t>Starlink Group 6-5-21</t>
  </si>
  <si>
    <t>S57311</t>
  </si>
  <si>
    <t>2023-096X</t>
  </si>
  <si>
    <t>Starlink 30175</t>
  </si>
  <si>
    <t>Starlink Group 6-5-22</t>
  </si>
  <si>
    <t>2026 Feb 24 0359</t>
  </si>
  <si>
    <t>S57328</t>
  </si>
  <si>
    <t>2023-099</t>
  </si>
  <si>
    <t>2023-099A</t>
  </si>
  <si>
    <t>Starlink 6290</t>
  </si>
  <si>
    <t>Starlink Group 5-15-01</t>
  </si>
  <si>
    <t>2023 Jul 16</t>
  </si>
  <si>
    <t>S57329</t>
  </si>
  <si>
    <t>2023-099B</t>
  </si>
  <si>
    <t>Starlink 6138</t>
  </si>
  <si>
    <t>Starlink Group 5-15-02</t>
  </si>
  <si>
    <t>S57330</t>
  </si>
  <si>
    <t>2023-099C</t>
  </si>
  <si>
    <t>Starlink 6212</t>
  </si>
  <si>
    <t>Starlink Group 5-15-03</t>
  </si>
  <si>
    <t>S57331</t>
  </si>
  <si>
    <t>2023-099D</t>
  </si>
  <si>
    <t>Starlink 6234</t>
  </si>
  <si>
    <t>Starlink Group 5-15-04</t>
  </si>
  <si>
    <t>S57332</t>
  </si>
  <si>
    <t>2023-099E</t>
  </si>
  <si>
    <t>Starlink 5831</t>
  </si>
  <si>
    <t>Starlink Group 5-15-05</t>
  </si>
  <si>
    <t>S57333</t>
  </si>
  <si>
    <t>2023-099F</t>
  </si>
  <si>
    <t>Starlink 5585</t>
  </si>
  <si>
    <t>Starlink Group 5-15-06</t>
  </si>
  <si>
    <t>S57334</t>
  </si>
  <si>
    <t>2023-099G</t>
  </si>
  <si>
    <t>Starlink 5589</t>
  </si>
  <si>
    <t>Starlink Group 5-15-07</t>
  </si>
  <si>
    <t>S57335</t>
  </si>
  <si>
    <t>2023-099H</t>
  </si>
  <si>
    <t>Starlink 6316</t>
  </si>
  <si>
    <t>Starlink Group 5-15-08</t>
  </si>
  <si>
    <t>S57336</t>
  </si>
  <si>
    <t>2023-099J</t>
  </si>
  <si>
    <t>Starlink 6320</t>
  </si>
  <si>
    <t>Starlink Group 5-15-09</t>
  </si>
  <si>
    <t>S57337</t>
  </si>
  <si>
    <t>2023-099K</t>
  </si>
  <si>
    <t>Starlink 6322</t>
  </si>
  <si>
    <t>Starlink Group 5-15-10</t>
  </si>
  <si>
    <t>S57338</t>
  </si>
  <si>
    <t>2023-099L</t>
  </si>
  <si>
    <t>Starlink 6374</t>
  </si>
  <si>
    <t>Starlink Group 5-15-11</t>
  </si>
  <si>
    <t>S57339</t>
  </si>
  <si>
    <t>2023-099M</t>
  </si>
  <si>
    <t>Starlink 6332</t>
  </si>
  <si>
    <t>Starlink Group 5-15-12</t>
  </si>
  <si>
    <t>S57340</t>
  </si>
  <si>
    <t>2023-099N</t>
  </si>
  <si>
    <t>Starlink 6321</t>
  </si>
  <si>
    <t>Starlink Group 5-15-13</t>
  </si>
  <si>
    <t>S57341</t>
  </si>
  <si>
    <t>2023-099P</t>
  </si>
  <si>
    <t>Starlink 6377</t>
  </si>
  <si>
    <t>Starlink Group 5-15-14</t>
  </si>
  <si>
    <t>S57342</t>
  </si>
  <si>
    <t>2023-099Q</t>
  </si>
  <si>
    <t>Starlink 6375</t>
  </si>
  <si>
    <t>Starlink Group 5-15-15</t>
  </si>
  <si>
    <t>S57343</t>
  </si>
  <si>
    <t>2023-099R</t>
  </si>
  <si>
    <t>Starlink 6379</t>
  </si>
  <si>
    <t>Starlink Group 5-15-16</t>
  </si>
  <si>
    <t>S57344</t>
  </si>
  <si>
    <t>2023-099S</t>
  </si>
  <si>
    <t>Starlink 6380</t>
  </si>
  <si>
    <t>Starlink Group 5-15-17</t>
  </si>
  <si>
    <t>S57345</t>
  </si>
  <si>
    <t>2023-099T</t>
  </si>
  <si>
    <t>Starlink 6373</t>
  </si>
  <si>
    <t>Starlink Group 5-15-18</t>
  </si>
  <si>
    <t>S57346</t>
  </si>
  <si>
    <t>2023-099U</t>
  </si>
  <si>
    <t>Starlink 6359</t>
  </si>
  <si>
    <t>Starlink Group 5-15-19</t>
  </si>
  <si>
    <t>S57347</t>
  </si>
  <si>
    <t>2023-099V</t>
  </si>
  <si>
    <t>Starlink 6378</t>
  </si>
  <si>
    <t>Starlink Group 5-15-20</t>
  </si>
  <si>
    <t>S57348</t>
  </si>
  <si>
    <t>2023-099W</t>
  </si>
  <si>
    <t>Starlink 6372</t>
  </si>
  <si>
    <t>Starlink Group 5-15-21</t>
  </si>
  <si>
    <t>S57349</t>
  </si>
  <si>
    <t>2023-099X</t>
  </si>
  <si>
    <t>Starlink 6376</t>
  </si>
  <si>
    <t>Starlink Group 5-15-22</t>
  </si>
  <si>
    <t>S57350</t>
  </si>
  <si>
    <t>2023-099Y</t>
  </si>
  <si>
    <t>Starlink 6362</t>
  </si>
  <si>
    <t>Starlink Group 5-15-23</t>
  </si>
  <si>
    <t>S57351</t>
  </si>
  <si>
    <t>2023-099Z</t>
  </si>
  <si>
    <t>Starlink 6331</t>
  </si>
  <si>
    <t>Starlink Group 5-15-24</t>
  </si>
  <si>
    <t>S57352</t>
  </si>
  <si>
    <t>2023-099AA</t>
  </si>
  <si>
    <t>Starlink 6297</t>
  </si>
  <si>
    <t>Starlink Group 5-15-25</t>
  </si>
  <si>
    <t>S57353</t>
  </si>
  <si>
    <t>2023-099AB</t>
  </si>
  <si>
    <t>Starlink 6324</t>
  </si>
  <si>
    <t>Starlink Group 5-15-26</t>
  </si>
  <si>
    <t>S57354</t>
  </si>
  <si>
    <t>2023-099AC</t>
  </si>
  <si>
    <t>Starlink 6293</t>
  </si>
  <si>
    <t>Starlink Group 5-15-27</t>
  </si>
  <si>
    <t>S57355</t>
  </si>
  <si>
    <t>2023-099AD</t>
  </si>
  <si>
    <t>Starlink 6276</t>
  </si>
  <si>
    <t>Starlink Group 5-15-28</t>
  </si>
  <si>
    <t>S57356</t>
  </si>
  <si>
    <t>2023-099AE</t>
  </si>
  <si>
    <t>Starlink 6355</t>
  </si>
  <si>
    <t>Starlink Group 5-15-29</t>
  </si>
  <si>
    <t>S57357</t>
  </si>
  <si>
    <t>2023-099AF</t>
  </si>
  <si>
    <t>Starlink 5600</t>
  </si>
  <si>
    <t>Starlink Group 5-15-30</t>
  </si>
  <si>
    <t>S57358</t>
  </si>
  <si>
    <t>2023-099AG</t>
  </si>
  <si>
    <t>Starlink 6299</t>
  </si>
  <si>
    <t>Starlink Group 5-15-31</t>
  </si>
  <si>
    <t>S57359</t>
  </si>
  <si>
    <t>2023-099AH</t>
  </si>
  <si>
    <t>Starlink 6347</t>
  </si>
  <si>
    <t>Starlink Group 5-15-32</t>
  </si>
  <si>
    <t>S57360</t>
  </si>
  <si>
    <t>2023-099AJ</t>
  </si>
  <si>
    <t>Starlink 6348</t>
  </si>
  <si>
    <t>Starlink Group 5-15-33</t>
  </si>
  <si>
    <t>S57361</t>
  </si>
  <si>
    <t>2023-099AK</t>
  </si>
  <si>
    <t>Starlink 6340</t>
  </si>
  <si>
    <t>Starlink Group 5-15-34</t>
  </si>
  <si>
    <t>S57362</t>
  </si>
  <si>
    <t>2023-099AL</t>
  </si>
  <si>
    <t>Starlink 6343</t>
  </si>
  <si>
    <t>Starlink Group 5-15-35</t>
  </si>
  <si>
    <t>S57363</t>
  </si>
  <si>
    <t>2023-099AM</t>
  </si>
  <si>
    <t>Starlink 6356</t>
  </si>
  <si>
    <t>Starlink Group 5-15-36</t>
  </si>
  <si>
    <t>S57364</t>
  </si>
  <si>
    <t>2023-099AN</t>
  </si>
  <si>
    <t>Starlink 6338</t>
  </si>
  <si>
    <t>Starlink Group 5-15-37</t>
  </si>
  <si>
    <t>S57365</t>
  </si>
  <si>
    <t>2023-099AP</t>
  </si>
  <si>
    <t>Starlink 5007</t>
  </si>
  <si>
    <t>Starlink Group 5-15-38</t>
  </si>
  <si>
    <t>S57366</t>
  </si>
  <si>
    <t>2023-099AQ</t>
  </si>
  <si>
    <t>Starlink 6174</t>
  </si>
  <si>
    <t>Starlink Group 5-15-39</t>
  </si>
  <si>
    <t>S57367</t>
  </si>
  <si>
    <t>2023-099AR</t>
  </si>
  <si>
    <t>Starlink 6215</t>
  </si>
  <si>
    <t>Starlink Group 5-15-40</t>
  </si>
  <si>
    <t>S57368</t>
  </si>
  <si>
    <t>2023-099AS</t>
  </si>
  <si>
    <t>Starlink 6218</t>
  </si>
  <si>
    <t>Starlink Group 5-15-41</t>
  </si>
  <si>
    <t>S57369</t>
  </si>
  <si>
    <t>2023-099AT</t>
  </si>
  <si>
    <t>Starlink 6168</t>
  </si>
  <si>
    <t>Starlink Group 5-15-42</t>
  </si>
  <si>
    <t>S57370</t>
  </si>
  <si>
    <t>2023-099AU</t>
  </si>
  <si>
    <t>Starlink 5353</t>
  </si>
  <si>
    <t>Starlink Group 5-15-43</t>
  </si>
  <si>
    <t>S57371</t>
  </si>
  <si>
    <t>2023-099AV</t>
  </si>
  <si>
    <t>Starlink 6032</t>
  </si>
  <si>
    <t>Starlink Group 5-15-44</t>
  </si>
  <si>
    <t>S57372</t>
  </si>
  <si>
    <t>2023-099AW</t>
  </si>
  <si>
    <t>Starlink 5975</t>
  </si>
  <si>
    <t>Starlink Group 5-15-45</t>
  </si>
  <si>
    <t>S57373</t>
  </si>
  <si>
    <t>2023-099AX</t>
  </si>
  <si>
    <t>Starlink 6370</t>
  </si>
  <si>
    <t>Starlink Group 5-15-46</t>
  </si>
  <si>
    <t>S57374</t>
  </si>
  <si>
    <t>2023-099AY</t>
  </si>
  <si>
    <t>Starlink 6369</t>
  </si>
  <si>
    <t>Starlink Group 5-15-47</t>
  </si>
  <si>
    <t>S57375</t>
  </si>
  <si>
    <t>2023-099AZ</t>
  </si>
  <si>
    <t>Starlink 6363</t>
  </si>
  <si>
    <t>Starlink Group 5-15-48</t>
  </si>
  <si>
    <t>S57376</t>
  </si>
  <si>
    <t>2023-099BA</t>
  </si>
  <si>
    <t>Starlink 6367</t>
  </si>
  <si>
    <t>Starlink Group 5-15-49</t>
  </si>
  <si>
    <t>S57377</t>
  </si>
  <si>
    <t>2023-099BB</t>
  </si>
  <si>
    <t>Starlink 6358</t>
  </si>
  <si>
    <t>Starlink Group 5-15-50</t>
  </si>
  <si>
    <t>S57378</t>
  </si>
  <si>
    <t>2023-099BC</t>
  </si>
  <si>
    <t>Starlink 6364</t>
  </si>
  <si>
    <t>Starlink Group 5-15-51</t>
  </si>
  <si>
    <t>S57379</t>
  </si>
  <si>
    <t>2023-099BD</t>
  </si>
  <si>
    <t>Starlink 6361</t>
  </si>
  <si>
    <t>Starlink Group 5-15-52</t>
  </si>
  <si>
    <t>S57380</t>
  </si>
  <si>
    <t>2023-099BE</t>
  </si>
  <si>
    <t>Starlink 6366</t>
  </si>
  <si>
    <t>Starlink Group 5-15-53</t>
  </si>
  <si>
    <t>S57381</t>
  </si>
  <si>
    <t>2023-099BF</t>
  </si>
  <si>
    <t>Starlink 6371</t>
  </si>
  <si>
    <t>Starlink Group 5-15-54</t>
  </si>
  <si>
    <t>S57404</t>
  </si>
  <si>
    <t>2023-102</t>
  </si>
  <si>
    <t>2023-102A</t>
  </si>
  <si>
    <t>Starlink 30240</t>
  </si>
  <si>
    <t>Starlink Group 6-15-01</t>
  </si>
  <si>
    <t>2023 Jul 20</t>
  </si>
  <si>
    <t>S57405</t>
  </si>
  <si>
    <t>2023-102B</t>
  </si>
  <si>
    <t>Starlink 30192</t>
  </si>
  <si>
    <t>Starlink Group 6-15-02</t>
  </si>
  <si>
    <t>S57406</t>
  </si>
  <si>
    <t>2023-102C</t>
  </si>
  <si>
    <t>Starlink 30195</t>
  </si>
  <si>
    <t>Starlink Group 6-15-03</t>
  </si>
  <si>
    <t>2026 Aug 13</t>
  </si>
  <si>
    <t>S57407</t>
  </si>
  <si>
    <t>2023-102D</t>
  </si>
  <si>
    <t>Starlink 30207</t>
  </si>
  <si>
    <t>Starlink Group 6-15-04</t>
  </si>
  <si>
    <t>S57408</t>
  </si>
  <si>
    <t>2023-102E</t>
  </si>
  <si>
    <t>Starlink 30205</t>
  </si>
  <si>
    <t>Starlink Group 6-15-05</t>
  </si>
  <si>
    <t>S57409</t>
  </si>
  <si>
    <t>2023-102F</t>
  </si>
  <si>
    <t>Starlink 30222</t>
  </si>
  <si>
    <t>Starlink Group 6-15-06</t>
  </si>
  <si>
    <t>S57410</t>
  </si>
  <si>
    <t>2023-102G</t>
  </si>
  <si>
    <t>Starlink 30172</t>
  </si>
  <si>
    <t>Starlink Group 6-15-07</t>
  </si>
  <si>
    <t>S57411</t>
  </si>
  <si>
    <t>2023-102H</t>
  </si>
  <si>
    <t>Starlink 30214</t>
  </si>
  <si>
    <t>Starlink Group 6-15-08</t>
  </si>
  <si>
    <t>S57412</t>
  </si>
  <si>
    <t>2023-102J</t>
  </si>
  <si>
    <t>Starlink 30182</t>
  </si>
  <si>
    <t>Starlink Group 6-15-09</t>
  </si>
  <si>
    <t>S57413</t>
  </si>
  <si>
    <t>2023-102K</t>
  </si>
  <si>
    <t>Starlink 30191</t>
  </si>
  <si>
    <t>Starlink Group 6-15-10</t>
  </si>
  <si>
    <t>S57414</t>
  </si>
  <si>
    <t>2023-102L</t>
  </si>
  <si>
    <t>Starlink 30193</t>
  </si>
  <si>
    <t>Starlink Group 6-15-11</t>
  </si>
  <si>
    <t>S57415</t>
  </si>
  <si>
    <t>2023-102M</t>
  </si>
  <si>
    <t>Starlink 30208</t>
  </si>
  <si>
    <t>Starlink Group 6-15-12</t>
  </si>
  <si>
    <t>S57416</t>
  </si>
  <si>
    <t>2023-102N</t>
  </si>
  <si>
    <t>Starlink 30224</t>
  </si>
  <si>
    <t>Starlink Group 6-15-13</t>
  </si>
  <si>
    <t>S57417</t>
  </si>
  <si>
    <t>2023-102P</t>
  </si>
  <si>
    <t>Starlink 30043</t>
  </si>
  <si>
    <t>Starlink Group 6-15-14</t>
  </si>
  <si>
    <t>S57418</t>
  </si>
  <si>
    <t>2023-102Q</t>
  </si>
  <si>
    <t>Starlink 30221</t>
  </si>
  <si>
    <t>Starlink Group 6-15-15</t>
  </si>
  <si>
    <t>S57430</t>
  </si>
  <si>
    <t>2023-105</t>
  </si>
  <si>
    <t>2023-105A</t>
  </si>
  <si>
    <t>Starlink 30189</t>
  </si>
  <si>
    <t>Starlink Group 6-6-01</t>
  </si>
  <si>
    <t>2023 Jul 24</t>
  </si>
  <si>
    <t>2025 May  1 0749</t>
  </si>
  <si>
    <t>S57431</t>
  </si>
  <si>
    <t>2023-105B</t>
  </si>
  <si>
    <t>Starlink 30170</t>
  </si>
  <si>
    <t>Starlink Group 6-6-02</t>
  </si>
  <si>
    <t>2025 Jun  8 0220</t>
  </si>
  <si>
    <t>S57432</t>
  </si>
  <si>
    <t>2023-105C</t>
  </si>
  <si>
    <t>Starlink 30188</t>
  </si>
  <si>
    <t>Starlink Group 6-6-03</t>
  </si>
  <si>
    <t>2026 Aug 17 2130</t>
  </si>
  <si>
    <t>S57433</t>
  </si>
  <si>
    <t>2023-105D</t>
  </si>
  <si>
    <t>Starlink 30105</t>
  </si>
  <si>
    <t>Starlink Group 6-6-04</t>
  </si>
  <si>
    <t>S57434</t>
  </si>
  <si>
    <t>2023-105E</t>
  </si>
  <si>
    <t>Starlink 30102</t>
  </si>
  <si>
    <t>Starlink Group 6-6-05</t>
  </si>
  <si>
    <t>S57435</t>
  </si>
  <si>
    <t>2023-105F</t>
  </si>
  <si>
    <t>Starlink 30180</t>
  </si>
  <si>
    <t>Starlink Group 6-6-06</t>
  </si>
  <si>
    <t>2025 Jun 16 0135</t>
  </si>
  <si>
    <t>S57436</t>
  </si>
  <si>
    <t>2023-105G</t>
  </si>
  <si>
    <t>Starlink 30183</t>
  </si>
  <si>
    <t>Starlink Group 6-6-07</t>
  </si>
  <si>
    <t>2026 Jan 30 1617</t>
  </si>
  <si>
    <t>S57437</t>
  </si>
  <si>
    <t>2023-105H</t>
  </si>
  <si>
    <t>Starlink 30237</t>
  </si>
  <si>
    <t>Starlink Group 6-6-08</t>
  </si>
  <si>
    <t>S57438</t>
  </si>
  <si>
    <t>2023-105J</t>
  </si>
  <si>
    <t>Starlink 30158</t>
  </si>
  <si>
    <t>Starlink Group 6-6-09</t>
  </si>
  <si>
    <t>S57439</t>
  </si>
  <si>
    <t>2023-105K</t>
  </si>
  <si>
    <t>Starlink 30173</t>
  </si>
  <si>
    <t>Starlink Group 6-6-10</t>
  </si>
  <si>
    <t>2025 Jun 10 1648?</t>
  </si>
  <si>
    <t>S57440</t>
  </si>
  <si>
    <t>2023-105L</t>
  </si>
  <si>
    <t>Starlink 30159</t>
  </si>
  <si>
    <t>Starlink Group 6-6-11</t>
  </si>
  <si>
    <t>2026 Jan 13 0959</t>
  </si>
  <si>
    <t>S57441</t>
  </si>
  <si>
    <t>2023-105M</t>
  </si>
  <si>
    <t>Starlink 30160</t>
  </si>
  <si>
    <t>Starlink Group 6-6-12</t>
  </si>
  <si>
    <t>S57442</t>
  </si>
  <si>
    <t>2023-105N</t>
  </si>
  <si>
    <t>Starlink 30146</t>
  </si>
  <si>
    <t>Starlink Group 6-6-13</t>
  </si>
  <si>
    <t>S57443</t>
  </si>
  <si>
    <t>2023-105P</t>
  </si>
  <si>
    <t>Starlink 30197</t>
  </si>
  <si>
    <t>Starlink Group 6-6-14</t>
  </si>
  <si>
    <t>S57444</t>
  </si>
  <si>
    <t>2023-105Q</t>
  </si>
  <si>
    <t>Starlink 30181</t>
  </si>
  <si>
    <t>Starlink Group 6-6-15</t>
  </si>
  <si>
    <t>S57445</t>
  </si>
  <si>
    <t>2023-105R</t>
  </si>
  <si>
    <t>Starlink 30215</t>
  </si>
  <si>
    <t>Starlink Group 6-6-16</t>
  </si>
  <si>
    <t>S57446</t>
  </si>
  <si>
    <t>2023-105S</t>
  </si>
  <si>
    <t>Starlink 30162</t>
  </si>
  <si>
    <t>Starlink Group 6-6-17</t>
  </si>
  <si>
    <t>S57447</t>
  </si>
  <si>
    <t>2023-105T</t>
  </si>
  <si>
    <t>Starlink 30178</t>
  </si>
  <si>
    <t>Starlink Group 6-6-18</t>
  </si>
  <si>
    <t>S57448</t>
  </si>
  <si>
    <t>2023-105U</t>
  </si>
  <si>
    <t>Starlink 30196</t>
  </si>
  <si>
    <t>Starlink Group 6-6-19</t>
  </si>
  <si>
    <t>S57449</t>
  </si>
  <si>
    <t>2023-105V</t>
  </si>
  <si>
    <t>Starlink 30225</t>
  </si>
  <si>
    <t>Starlink Group 6-6-20</t>
  </si>
  <si>
    <t>S57450</t>
  </si>
  <si>
    <t>2023-105W</t>
  </si>
  <si>
    <t>Starlink 30217</t>
  </si>
  <si>
    <t>Starlink Group 6-6-21</t>
  </si>
  <si>
    <t>S57451</t>
  </si>
  <si>
    <t>2023-105X</t>
  </si>
  <si>
    <t>Starlink 30216</t>
  </si>
  <si>
    <t>Starlink Group 6-6-22</t>
  </si>
  <si>
    <t>S57457</t>
  </si>
  <si>
    <t>2023-107</t>
  </si>
  <si>
    <t>2023-107A</t>
  </si>
  <si>
    <t>Starlink 30165</t>
  </si>
  <si>
    <t>Starlink Group 6-7-01</t>
  </si>
  <si>
    <t>2023 Jul 28</t>
  </si>
  <si>
    <t>S57458</t>
  </si>
  <si>
    <t>2023-107B</t>
  </si>
  <si>
    <t>Starlink 30140</t>
  </si>
  <si>
    <t>Starlink Group 6-7-02</t>
  </si>
  <si>
    <t>S57459</t>
  </si>
  <si>
    <t>2023-107C</t>
  </si>
  <si>
    <t>Starlink 30185</t>
  </si>
  <si>
    <t>Starlink Group 6-7-03</t>
  </si>
  <si>
    <t>2026 Feb 12 1905</t>
  </si>
  <si>
    <t>S57460</t>
  </si>
  <si>
    <t>2023-107D</t>
  </si>
  <si>
    <t>Starlink 30077</t>
  </si>
  <si>
    <t>Starlink Group 6-7-04</t>
  </si>
  <si>
    <t>S57461</t>
  </si>
  <si>
    <t>2023-107E</t>
  </si>
  <si>
    <t>Starlink 30229</t>
  </si>
  <si>
    <t>Starlink Group 6-7-05</t>
  </si>
  <si>
    <t>S57462</t>
  </si>
  <si>
    <t>2023-107F</t>
  </si>
  <si>
    <t>Starlink 30088</t>
  </si>
  <si>
    <t>Starlink Group 6-7-06</t>
  </si>
  <si>
    <t>S57463</t>
  </si>
  <si>
    <t>2023-107G</t>
  </si>
  <si>
    <t>Starlink 30091</t>
  </si>
  <si>
    <t>Starlink Group 6-7-07</t>
  </si>
  <si>
    <t>2026 Jun 20 1330</t>
  </si>
  <si>
    <t>S57464</t>
  </si>
  <si>
    <t>2023-107H</t>
  </si>
  <si>
    <t>Starlink 30115</t>
  </si>
  <si>
    <t>Starlink Group 6-7-08</t>
  </si>
  <si>
    <t>2025 May 29 1149</t>
  </si>
  <si>
    <t>S57465</t>
  </si>
  <si>
    <t>2023-107J</t>
  </si>
  <si>
    <t>Starlink 30116</t>
  </si>
  <si>
    <t>Starlink Group 6-7-09</t>
  </si>
  <si>
    <t>S57466</t>
  </si>
  <si>
    <t>2023-107K</t>
  </si>
  <si>
    <t>Starlink 30156</t>
  </si>
  <si>
    <t>Starlink Group 6-7-10</t>
  </si>
  <si>
    <t>2023 Oct 17 0046</t>
  </si>
  <si>
    <t>S57467</t>
  </si>
  <si>
    <t>2023-107L</t>
  </si>
  <si>
    <t>Starlink 30092</t>
  </si>
  <si>
    <t>Starlink Group 6-7-11</t>
  </si>
  <si>
    <t>S57468</t>
  </si>
  <si>
    <t>2023-107M</t>
  </si>
  <si>
    <t>Starlink 30039</t>
  </si>
  <si>
    <t>Starlink Group 6-7-12</t>
  </si>
  <si>
    <t>S57469</t>
  </si>
  <si>
    <t>2023-107N</t>
  </si>
  <si>
    <t>Starlink 30171</t>
  </si>
  <si>
    <t>Starlink Group 6-7-13</t>
  </si>
  <si>
    <t>S57470</t>
  </si>
  <si>
    <t>2023-107P</t>
  </si>
  <si>
    <t>Starlink 30186</t>
  </si>
  <si>
    <t>Starlink Group 6-7-14</t>
  </si>
  <si>
    <t>S57471</t>
  </si>
  <si>
    <t>2023-107Q</t>
  </si>
  <si>
    <t>Starlink 30190</t>
  </si>
  <si>
    <t>Starlink Group 6-7-15</t>
  </si>
  <si>
    <t>2025 Dec 11 0138</t>
  </si>
  <si>
    <t>S57472</t>
  </si>
  <si>
    <t>2023-107R</t>
  </si>
  <si>
    <t>Starlink 30204</t>
  </si>
  <si>
    <t>Starlink Group 6-7-16</t>
  </si>
  <si>
    <t>S57473</t>
  </si>
  <si>
    <t>2023-107S</t>
  </si>
  <si>
    <t>Starlink 30187</t>
  </si>
  <si>
    <t>Starlink Group 6-7-17</t>
  </si>
  <si>
    <t>2026 Apr  8 2121</t>
  </si>
  <si>
    <t>S57474</t>
  </si>
  <si>
    <t>2023-107T</t>
  </si>
  <si>
    <t>Starlink 30110</t>
  </si>
  <si>
    <t>Starlink Group 6-7-18</t>
  </si>
  <si>
    <t>2026 Feb  5 1320</t>
  </si>
  <si>
    <t>S57475</t>
  </si>
  <si>
    <t>2023-107U</t>
  </si>
  <si>
    <t>Starlink 30155</t>
  </si>
  <si>
    <t>Starlink Group 6-7-19</t>
  </si>
  <si>
    <t>S57476</t>
  </si>
  <si>
    <t>2023-107V</t>
  </si>
  <si>
    <t>Starlink 30161</t>
  </si>
  <si>
    <t>Starlink Group 6-7-20</t>
  </si>
  <si>
    <t>S57477</t>
  </si>
  <si>
    <t>2023-107W</t>
  </si>
  <si>
    <t>Starlink 30176</t>
  </si>
  <si>
    <t>Starlink Group 6-7-21</t>
  </si>
  <si>
    <t>S57478</t>
  </si>
  <si>
    <t>2023-107X</t>
  </si>
  <si>
    <t>Starlink 30167</t>
  </si>
  <si>
    <t>Starlink Group 6-7-22</t>
  </si>
  <si>
    <t>2023 Sep  6 2326</t>
  </si>
  <si>
    <t>S57495</t>
  </si>
  <si>
    <t>2023-113</t>
  </si>
  <si>
    <t>2023-113A</t>
  </si>
  <si>
    <t>Starlink 30154</t>
  </si>
  <si>
    <t>Starlink Group 6-8-01</t>
  </si>
  <si>
    <t>2023 Aug  7</t>
  </si>
  <si>
    <t>S57496</t>
  </si>
  <si>
    <t>2023-113B</t>
  </si>
  <si>
    <t>Starlink 30145</t>
  </si>
  <si>
    <t>Starlink Group 6-8-02</t>
  </si>
  <si>
    <t>S57497</t>
  </si>
  <si>
    <t>2023-113C</t>
  </si>
  <si>
    <t>Starlink 30226</t>
  </si>
  <si>
    <t>Starlink Group 6-8-03</t>
  </si>
  <si>
    <t>S57498</t>
  </si>
  <si>
    <t>2023-113D</t>
  </si>
  <si>
    <t>Starlink 30203</t>
  </si>
  <si>
    <t>Starlink Group 6-8-04</t>
  </si>
  <si>
    <t>S57499</t>
  </si>
  <si>
    <t>2023-113E</t>
  </si>
  <si>
    <t>Starlink 30169</t>
  </si>
  <si>
    <t>Starlink Group 6-8-05</t>
  </si>
  <si>
    <t>S57500</t>
  </si>
  <si>
    <t>2023-113F</t>
  </si>
  <si>
    <t>Starlink 30164</t>
  </si>
  <si>
    <t>Starlink Group 6-8-06</t>
  </si>
  <si>
    <t>S57501</t>
  </si>
  <si>
    <t>2023-113G</t>
  </si>
  <si>
    <t>Starlink 30072</t>
  </si>
  <si>
    <t>Starlink Group 6-8-07</t>
  </si>
  <si>
    <t>S57502</t>
  </si>
  <si>
    <t>2023-113H</t>
  </si>
  <si>
    <t>Starlink 30228</t>
  </si>
  <si>
    <t>Starlink Group 6-8-08</t>
  </si>
  <si>
    <t>2026 Jan 29 1644</t>
  </si>
  <si>
    <t>S57503</t>
  </si>
  <si>
    <t>2023-113J</t>
  </si>
  <si>
    <t>Starlink 30230</t>
  </si>
  <si>
    <t>Starlink Group 6-8-09</t>
  </si>
  <si>
    <t>S57504</t>
  </si>
  <si>
    <t>2023-113K</t>
  </si>
  <si>
    <t>Starlink 30213</t>
  </si>
  <si>
    <t>Starlink Group 6-8-10</t>
  </si>
  <si>
    <t>S57505</t>
  </si>
  <si>
    <t>2023-113L</t>
  </si>
  <si>
    <t>Starlink 30227</t>
  </si>
  <si>
    <t>Starlink Group 6-8-11</t>
  </si>
  <si>
    <t>S57506</t>
  </si>
  <si>
    <t>2023-113M</t>
  </si>
  <si>
    <t>Starlink 30212</t>
  </si>
  <si>
    <t>Starlink Group 6-8-12</t>
  </si>
  <si>
    <t>S57507</t>
  </si>
  <si>
    <t>2023-113N</t>
  </si>
  <si>
    <t>Starlink 30219</t>
  </si>
  <si>
    <t>Starlink Group 6-8-13</t>
  </si>
  <si>
    <t>S57508</t>
  </si>
  <si>
    <t>2023-113P</t>
  </si>
  <si>
    <t>Starlink 30074</t>
  </si>
  <si>
    <t>Starlink Group 6-8-14</t>
  </si>
  <si>
    <t>S57509</t>
  </si>
  <si>
    <t>2023-113Q</t>
  </si>
  <si>
    <t>Starlink 30082</t>
  </si>
  <si>
    <t>Starlink Group 6-8-15</t>
  </si>
  <si>
    <t>S57510</t>
  </si>
  <si>
    <t>2023-113R</t>
  </si>
  <si>
    <t>Starlink 30153</t>
  </si>
  <si>
    <t>Starlink Group 6-8-16</t>
  </si>
  <si>
    <t>S57511</t>
  </si>
  <si>
    <t>2023-113S</t>
  </si>
  <si>
    <t>Starlink 30147</t>
  </si>
  <si>
    <t>Starlink Group 6-8-17</t>
  </si>
  <si>
    <t>S57512</t>
  </si>
  <si>
    <t>2023-113T</t>
  </si>
  <si>
    <t>Starlink 30157</t>
  </si>
  <si>
    <t>Starlink Group 6-8-18</t>
  </si>
  <si>
    <t>S57513</t>
  </si>
  <si>
    <t>2023-113U</t>
  </si>
  <si>
    <t>Starlink 30168</t>
  </si>
  <si>
    <t>Starlink Group 6-8-19</t>
  </si>
  <si>
    <t>S57514</t>
  </si>
  <si>
    <t>2023-113V</t>
  </si>
  <si>
    <t>Starlink 30231</t>
  </si>
  <si>
    <t>Starlink Group 6-8-20</t>
  </si>
  <si>
    <t>S57515</t>
  </si>
  <si>
    <t>2023-113W</t>
  </si>
  <si>
    <t>Starlink 30081</t>
  </si>
  <si>
    <t>Starlink Group 6-8-21</t>
  </si>
  <si>
    <t>S57516</t>
  </si>
  <si>
    <t>2023-113X</t>
  </si>
  <si>
    <t>Starlink 30149</t>
  </si>
  <si>
    <t>Starlink Group 6-8-22</t>
  </si>
  <si>
    <t>S57521</t>
  </si>
  <si>
    <t>2023-115</t>
  </si>
  <si>
    <t>2023-115A</t>
  </si>
  <si>
    <t>Starlink 30259</t>
  </si>
  <si>
    <t>Starlink Group 6-20-01</t>
  </si>
  <si>
    <t>2023 Aug  8</t>
  </si>
  <si>
    <t>S57522</t>
  </si>
  <si>
    <t>2023-115B</t>
  </si>
  <si>
    <t>Starlink 30256</t>
  </si>
  <si>
    <t>Starlink Group 6-20-02</t>
  </si>
  <si>
    <t>S57523</t>
  </si>
  <si>
    <t>2023-115C</t>
  </si>
  <si>
    <t>Starlink 30261</t>
  </si>
  <si>
    <t>Starlink Group 6-20-03</t>
  </si>
  <si>
    <t>S57524</t>
  </si>
  <si>
    <t>2023-115D</t>
  </si>
  <si>
    <t>Starlink 30260</t>
  </si>
  <si>
    <t>Starlink Group 6-20-04</t>
  </si>
  <si>
    <t>S57525</t>
  </si>
  <si>
    <t>2023-115E</t>
  </si>
  <si>
    <t>Starlink 30253</t>
  </si>
  <si>
    <t>Starlink Group 6-20-05</t>
  </si>
  <si>
    <t>S57526</t>
  </si>
  <si>
    <t>2023-115F</t>
  </si>
  <si>
    <t>Starlink 30257</t>
  </si>
  <si>
    <t>Starlink Group 6-20-06</t>
  </si>
  <si>
    <t>S57527</t>
  </si>
  <si>
    <t>2023-115G</t>
  </si>
  <si>
    <t>Starlink 30250</t>
  </si>
  <si>
    <t>Starlink Group 6-20-07</t>
  </si>
  <si>
    <t>S57528</t>
  </si>
  <si>
    <t>2023-115H</t>
  </si>
  <si>
    <t>Starlink 30269</t>
  </si>
  <si>
    <t>Starlink Group 6-20-08</t>
  </si>
  <si>
    <t>S57529</t>
  </si>
  <si>
    <t>2023-115J</t>
  </si>
  <si>
    <t>Starlink 30266</t>
  </si>
  <si>
    <t>Starlink Group 6-20-09</t>
  </si>
  <si>
    <t>S57530</t>
  </si>
  <si>
    <t>2023-115K</t>
  </si>
  <si>
    <t>Starlink 30270</t>
  </si>
  <si>
    <t>Starlink Group 6-20-10</t>
  </si>
  <si>
    <t>S57531</t>
  </si>
  <si>
    <t>2023-115L</t>
  </si>
  <si>
    <t>Starlink 30268</t>
  </si>
  <si>
    <t>Starlink Group 6-20-11</t>
  </si>
  <si>
    <t>S57532</t>
  </si>
  <si>
    <t>2023-115M</t>
  </si>
  <si>
    <t>Starlink 30251</t>
  </si>
  <si>
    <t>Starlink Group 6-20-12</t>
  </si>
  <si>
    <t>S57533</t>
  </si>
  <si>
    <t>2023-115N</t>
  </si>
  <si>
    <t>Starlink 30254</t>
  </si>
  <si>
    <t>Starlink Group 6-20-13</t>
  </si>
  <si>
    <t>S57534</t>
  </si>
  <si>
    <t>2023-115P</t>
  </si>
  <si>
    <t>Starlink 30264</t>
  </si>
  <si>
    <t>Starlink Group 6-20-14</t>
  </si>
  <si>
    <t>S57535</t>
  </si>
  <si>
    <t>2023-115Q</t>
  </si>
  <si>
    <t>Starlink 30262</t>
  </si>
  <si>
    <t>Starlink Group 6-20-15</t>
  </si>
  <si>
    <t>2025 Jul 23 1319</t>
  </si>
  <si>
    <t>S57602</t>
  </si>
  <si>
    <t>2023-119</t>
  </si>
  <si>
    <t>2023-119A</t>
  </si>
  <si>
    <t>Starlink 30166</t>
  </si>
  <si>
    <t>Starlink Group 6-9-01</t>
  </si>
  <si>
    <t>2023 Aug 11</t>
  </si>
  <si>
    <t>S57603</t>
  </si>
  <si>
    <t>2023-119B</t>
  </si>
  <si>
    <t>Starlink 30223</t>
  </si>
  <si>
    <t>Starlink Group 6-9-02</t>
  </si>
  <si>
    <t>S57604</t>
  </si>
  <si>
    <t>2023-119C</t>
  </si>
  <si>
    <t>Starlink 30218</t>
  </si>
  <si>
    <t>Starlink Group 6-9-03</t>
  </si>
  <si>
    <t>S57605</t>
  </si>
  <si>
    <t>2023-119D</t>
  </si>
  <si>
    <t>Starlink 30138</t>
  </si>
  <si>
    <t>Starlink Group 6-9-04</t>
  </si>
  <si>
    <t>S57606</t>
  </si>
  <si>
    <t>2023-119E</t>
  </si>
  <si>
    <t>Starlink 30255</t>
  </si>
  <si>
    <t>Starlink Group 6-9-05</t>
  </si>
  <si>
    <t>S57607</t>
  </si>
  <si>
    <t>2023-119F</t>
  </si>
  <si>
    <t>Starlink 30252</t>
  </si>
  <si>
    <t>Starlink Group 6-9-06</t>
  </si>
  <si>
    <t>S57608</t>
  </si>
  <si>
    <t>2023-119G</t>
  </si>
  <si>
    <t>Starlink 30258</t>
  </si>
  <si>
    <t>Starlink Group 6-9-07</t>
  </si>
  <si>
    <t>S57609</t>
  </si>
  <si>
    <t>2023-119H</t>
  </si>
  <si>
    <t>Starlink 30174</t>
  </si>
  <si>
    <t>Starlink Group 6-9-08</t>
  </si>
  <si>
    <t>S57610</t>
  </si>
  <si>
    <t>2023-119J</t>
  </si>
  <si>
    <t>Starlink 30248</t>
  </si>
  <si>
    <t>Starlink Group 6-9-09</t>
  </si>
  <si>
    <t>S57611</t>
  </si>
  <si>
    <t>2023-119K</t>
  </si>
  <si>
    <t>Starlink 30052</t>
  </si>
  <si>
    <t>Starlink Group 6-9-10</t>
  </si>
  <si>
    <t>S57612</t>
  </si>
  <si>
    <t>2023-119L</t>
  </si>
  <si>
    <t>Starlink 30245</t>
  </si>
  <si>
    <t>Starlink Group 6-9-11</t>
  </si>
  <si>
    <t>S57613</t>
  </si>
  <si>
    <t>2023-119M</t>
  </si>
  <si>
    <t>Starlink 30041</t>
  </si>
  <si>
    <t>Starlink Group 6-9-12</t>
  </si>
  <si>
    <t>S57614</t>
  </si>
  <si>
    <t>2023-119N</t>
  </si>
  <si>
    <t>Starlink 30244</t>
  </si>
  <si>
    <t>Starlink Group 6-9-13</t>
  </si>
  <si>
    <t>S57615</t>
  </si>
  <si>
    <t>2023-119P</t>
  </si>
  <si>
    <t>Starlink 30246</t>
  </si>
  <si>
    <t>Starlink Group 6-9-14</t>
  </si>
  <si>
    <t>S57616</t>
  </si>
  <si>
    <t>2023-119Q</t>
  </si>
  <si>
    <t>Starlink 30075</t>
  </si>
  <si>
    <t>Starlink Group 6-9-15</t>
  </si>
  <si>
    <t>S57617</t>
  </si>
  <si>
    <t>2023-119R</t>
  </si>
  <si>
    <t>Starlink 30148</t>
  </si>
  <si>
    <t>Starlink Group 6-9-16</t>
  </si>
  <si>
    <t>S57618</t>
  </si>
  <si>
    <t>2023-119S</t>
  </si>
  <si>
    <t>Starlink 30249</t>
  </si>
  <si>
    <t>Starlink Group 6-9-17</t>
  </si>
  <si>
    <t>S57619</t>
  </si>
  <si>
    <t>2023-119T</t>
  </si>
  <si>
    <t>Starlink 30220</t>
  </si>
  <si>
    <t>Starlink Group 6-9-18</t>
  </si>
  <si>
    <t>2023 Sep 10 1523</t>
  </si>
  <si>
    <t>S57620</t>
  </si>
  <si>
    <t>2023-119U</t>
  </si>
  <si>
    <t>Starlink 30141</t>
  </si>
  <si>
    <t>Starlink Group 6-9-19</t>
  </si>
  <si>
    <t>S57621</t>
  </si>
  <si>
    <t>2023-119V</t>
  </si>
  <si>
    <t>Starlink 30150</t>
  </si>
  <si>
    <t>Starlink Group 6-9-20</t>
  </si>
  <si>
    <t>S57622</t>
  </si>
  <si>
    <t>2023-119W</t>
  </si>
  <si>
    <t>Starlink 30056</t>
  </si>
  <si>
    <t>Starlink Group 6-9-21</t>
  </si>
  <si>
    <t>S57623</t>
  </si>
  <si>
    <t>2023-119X</t>
  </si>
  <si>
    <t>Starlink 30100</t>
  </si>
  <si>
    <t>Starlink Group 6-9-22</t>
  </si>
  <si>
    <t>S57632</t>
  </si>
  <si>
    <t>2023-122</t>
  </si>
  <si>
    <t>2023-122A</t>
  </si>
  <si>
    <t>Starlink 30309</t>
  </si>
  <si>
    <t>Starlink Group 6-10-01</t>
  </si>
  <si>
    <t>2023 Aug 17</t>
  </si>
  <si>
    <t>S57633</t>
  </si>
  <si>
    <t>2023-122B</t>
  </si>
  <si>
    <t>Starlink 30306</t>
  </si>
  <si>
    <t>Starlink Group 6-10-02</t>
  </si>
  <si>
    <t>S57634</t>
  </si>
  <si>
    <t>2023-122C</t>
  </si>
  <si>
    <t>Starlink 30323</t>
  </si>
  <si>
    <t>Starlink Group 6-10-03</t>
  </si>
  <si>
    <t>S57635</t>
  </si>
  <si>
    <t>2023-122D</t>
  </si>
  <si>
    <t>Starlink 30329</t>
  </si>
  <si>
    <t>Starlink Group 6-10-04</t>
  </si>
  <si>
    <t>S57636</t>
  </si>
  <si>
    <t>2023-122E</t>
  </si>
  <si>
    <t>Starlink 30330</t>
  </si>
  <si>
    <t>Starlink Group 6-10-05</t>
  </si>
  <si>
    <t>S57637</t>
  </si>
  <si>
    <t>2023-122F</t>
  </si>
  <si>
    <t>Starlink 30311</t>
  </si>
  <si>
    <t>Starlink Group 6-10-06</t>
  </si>
  <si>
    <t>S57638</t>
  </si>
  <si>
    <t>2023-122G</t>
  </si>
  <si>
    <t>Starlink 30328</t>
  </si>
  <si>
    <t>Starlink Group 6-10-07</t>
  </si>
  <si>
    <t>S57639</t>
  </si>
  <si>
    <t>2023-122H</t>
  </si>
  <si>
    <t>Starlink 30326</t>
  </si>
  <si>
    <t>Starlink Group 6-10-08</t>
  </si>
  <si>
    <t>S57640</t>
  </si>
  <si>
    <t>2023-122J</t>
  </si>
  <si>
    <t>Starlink 30324</t>
  </si>
  <si>
    <t>Starlink Group 6-10-09</t>
  </si>
  <si>
    <t>S57641</t>
  </si>
  <si>
    <t>2023-122K</t>
  </si>
  <si>
    <t>Starlink 30312</t>
  </si>
  <si>
    <t>Starlink Group 6-10-10</t>
  </si>
  <si>
    <t>S57642</t>
  </si>
  <si>
    <t>2023-122L</t>
  </si>
  <si>
    <t>Starlink 30263</t>
  </si>
  <si>
    <t>Starlink Group 6-10-11</t>
  </si>
  <si>
    <t>S57643</t>
  </si>
  <si>
    <t>2023-122M</t>
  </si>
  <si>
    <t>Starlink 30280</t>
  </si>
  <si>
    <t>Starlink Group 6-10-12</t>
  </si>
  <si>
    <t>S57644</t>
  </si>
  <si>
    <t>2023-122N</t>
  </si>
  <si>
    <t>Starlink 30247</t>
  </si>
  <si>
    <t>Starlink Group 6-10-13</t>
  </si>
  <si>
    <t>S57645</t>
  </si>
  <si>
    <t>2023-122P</t>
  </si>
  <si>
    <t>Starlink 30277</t>
  </si>
  <si>
    <t>Starlink Group 6-10-14</t>
  </si>
  <si>
    <t>S57646</t>
  </si>
  <si>
    <t>2023-122Q</t>
  </si>
  <si>
    <t>Starlink 30265</t>
  </si>
  <si>
    <t>Starlink Group 6-10-15</t>
  </si>
  <si>
    <t>S57647</t>
  </si>
  <si>
    <t>2023-122R</t>
  </si>
  <si>
    <t>Starlink 30286</t>
  </si>
  <si>
    <t>Starlink Group 6-10-16</t>
  </si>
  <si>
    <t>S57648</t>
  </si>
  <si>
    <t>2023-122S</t>
  </si>
  <si>
    <t>Starlink 30243</t>
  </si>
  <si>
    <t>Starlink Group 6-10-17</t>
  </si>
  <si>
    <t>S57649</t>
  </si>
  <si>
    <t>2023-122T</t>
  </si>
  <si>
    <t>Starlink 30293</t>
  </si>
  <si>
    <t>Starlink Group 6-10-18</t>
  </si>
  <si>
    <t>2024 May  8 2253</t>
  </si>
  <si>
    <t>S57650</t>
  </si>
  <si>
    <t>2023-122U</t>
  </si>
  <si>
    <t>Starlink 30299</t>
  </si>
  <si>
    <t>Starlink Group 6-10-19</t>
  </si>
  <si>
    <t>S57651</t>
  </si>
  <si>
    <t>2023-122V</t>
  </si>
  <si>
    <t>Starlink 30294</t>
  </si>
  <si>
    <t>Starlink Group 6-10-20</t>
  </si>
  <si>
    <t>S57652</t>
  </si>
  <si>
    <t>2023-122W</t>
  </si>
  <si>
    <t>Starlink 30276</t>
  </si>
  <si>
    <t>Starlink Group 6-10-21</t>
  </si>
  <si>
    <t>S57653</t>
  </si>
  <si>
    <t>2023-122X</t>
  </si>
  <si>
    <t>Starlink 30289</t>
  </si>
  <si>
    <t>Starlink Group 6-10-22</t>
  </si>
  <si>
    <t>S57663</t>
  </si>
  <si>
    <t>2023-124</t>
  </si>
  <si>
    <t>2023-124A</t>
  </si>
  <si>
    <t>Starlink 30267</t>
  </si>
  <si>
    <t>Starlink Group 7-1-01</t>
  </si>
  <si>
    <t>2023 Aug 22</t>
  </si>
  <si>
    <t>S57664</t>
  </si>
  <si>
    <t>2023-124B</t>
  </si>
  <si>
    <t>Starlink 30302</t>
  </si>
  <si>
    <t>Starlink Group 7-1-02</t>
  </si>
  <si>
    <t>2025 Feb 27 1335</t>
  </si>
  <si>
    <t>S57665</t>
  </si>
  <si>
    <t>2023-124C</t>
  </si>
  <si>
    <t>Starlink 30298</t>
  </si>
  <si>
    <t>Starlink Group 7-1-03</t>
  </si>
  <si>
    <t>S57666</t>
  </si>
  <si>
    <t>2023-124D</t>
  </si>
  <si>
    <t>Starlink 30301</t>
  </si>
  <si>
    <t>Starlink Group 7-1-04</t>
  </si>
  <si>
    <t>S57667</t>
  </si>
  <si>
    <t>2023-124E</t>
  </si>
  <si>
    <t>Starlink 30275</t>
  </si>
  <si>
    <t>Starlink Group 7-1-05</t>
  </si>
  <si>
    <t>S57668</t>
  </si>
  <si>
    <t>2023-124F</t>
  </si>
  <si>
    <t>Starlink 30278</t>
  </si>
  <si>
    <t>Starlink Group 7-1-06</t>
  </si>
  <si>
    <t>S57669</t>
  </si>
  <si>
    <t>2023-124G</t>
  </si>
  <si>
    <t>Starlink 30271</t>
  </si>
  <si>
    <t>Starlink Group 7-1-07</t>
  </si>
  <si>
    <t>S57670</t>
  </si>
  <si>
    <t>2023-124H</t>
  </si>
  <si>
    <t>Starlink 30322</t>
  </si>
  <si>
    <t>Starlink Group 7-1-08</t>
  </si>
  <si>
    <t>S57671</t>
  </si>
  <si>
    <t>2023-124J</t>
  </si>
  <si>
    <t>Starlink 30296</t>
  </si>
  <si>
    <t>Starlink Group 7-1-09</t>
  </si>
  <si>
    <t>S57672</t>
  </si>
  <si>
    <t>2023-124K</t>
  </si>
  <si>
    <t>Starlink 30274</t>
  </si>
  <si>
    <t>Starlink Group 7-1-10</t>
  </si>
  <si>
    <t>S57673</t>
  </si>
  <si>
    <t>2023-124L</t>
  </si>
  <si>
    <t>Starlink 30316</t>
  </si>
  <si>
    <t>Starlink Group 7-1-11</t>
  </si>
  <si>
    <t>S57674</t>
  </si>
  <si>
    <t>2023-124M</t>
  </si>
  <si>
    <t>Starlink 30314</t>
  </si>
  <si>
    <t>Starlink Group 7-1-12</t>
  </si>
  <si>
    <t>2025 Mar  2 1209</t>
  </si>
  <si>
    <t>S57675</t>
  </si>
  <si>
    <t>2023-124N</t>
  </si>
  <si>
    <t>Starlink 30317</t>
  </si>
  <si>
    <t>Starlink Group 7-1-13</t>
  </si>
  <si>
    <t>2025 Nov 27 1150</t>
  </si>
  <si>
    <t>S57676</t>
  </si>
  <si>
    <t>2023-124P</t>
  </si>
  <si>
    <t>Starlink 30313</t>
  </si>
  <si>
    <t>Starlink Group 7-1-14</t>
  </si>
  <si>
    <t>S57677</t>
  </si>
  <si>
    <t>2023-124Q</t>
  </si>
  <si>
    <t>Starlink 30303</t>
  </si>
  <si>
    <t>Starlink Group 7-1-15</t>
  </si>
  <si>
    <t>S57678</t>
  </si>
  <si>
    <t>2023-124R</t>
  </si>
  <si>
    <t>Starlink 30320</t>
  </si>
  <si>
    <t>Starlink Group 7-1-16</t>
  </si>
  <si>
    <t>S57679</t>
  </si>
  <si>
    <t>2023-124S</t>
  </si>
  <si>
    <t>Starlink 30321</t>
  </si>
  <si>
    <t>Starlink Group 7-1-17</t>
  </si>
  <si>
    <t>S57680</t>
  </si>
  <si>
    <t>2023-124T</t>
  </si>
  <si>
    <t>Starlink 30283</t>
  </si>
  <si>
    <t>Starlink Group 7-1-18</t>
  </si>
  <si>
    <t>S57681</t>
  </si>
  <si>
    <t>2023-124U</t>
  </si>
  <si>
    <t>Starlink 30273</t>
  </si>
  <si>
    <t>Starlink Group 7-1-19</t>
  </si>
  <si>
    <t>S57682</t>
  </si>
  <si>
    <t>2023-124V</t>
  </si>
  <si>
    <t>Starlink 30297</t>
  </si>
  <si>
    <t>Starlink Group 7-1-20</t>
  </si>
  <si>
    <t>S57683</t>
  </si>
  <si>
    <t>2023-124W</t>
  </si>
  <si>
    <t>Starlink 30295</t>
  </si>
  <si>
    <t>Starlink Group 7-1-21</t>
  </si>
  <si>
    <t>S57698</t>
  </si>
  <si>
    <t>2023-129</t>
  </si>
  <si>
    <t>2023-129A</t>
  </si>
  <si>
    <t>Starlink 30288</t>
  </si>
  <si>
    <t>Starlink Group 6-11-01</t>
  </si>
  <si>
    <t>2023 Aug 27</t>
  </si>
  <si>
    <t>S57699</t>
  </si>
  <si>
    <t>2023-129B</t>
  </si>
  <si>
    <t>Starlink 30347</t>
  </si>
  <si>
    <t>Starlink Group 6-11-02</t>
  </si>
  <si>
    <t>S57700</t>
  </si>
  <si>
    <t>2023-129C</t>
  </si>
  <si>
    <t>Starlink 30332</t>
  </si>
  <si>
    <t>Starlink Group 6-11-03</t>
  </si>
  <si>
    <t>S57701</t>
  </si>
  <si>
    <t>2023-129D</t>
  </si>
  <si>
    <t>Starlink 30345</t>
  </si>
  <si>
    <t>Starlink Group 6-11-04</t>
  </si>
  <si>
    <t>S57702</t>
  </si>
  <si>
    <t>2023-129E</t>
  </si>
  <si>
    <t>Starlink 30333</t>
  </si>
  <si>
    <t>Starlink Group 6-11-05</t>
  </si>
  <si>
    <t>S57703</t>
  </si>
  <si>
    <t>2023-129F</t>
  </si>
  <si>
    <t>Starlink 30336</t>
  </si>
  <si>
    <t>Starlink Group 6-11-06</t>
  </si>
  <si>
    <t>S57704</t>
  </si>
  <si>
    <t>2023-129G</t>
  </si>
  <si>
    <t>Starlink 30346</t>
  </si>
  <si>
    <t>Starlink Group 6-11-07</t>
  </si>
  <si>
    <t>S57705</t>
  </si>
  <si>
    <t>2023-129H</t>
  </si>
  <si>
    <t>Starlink 30342</t>
  </si>
  <si>
    <t>Starlink Group 6-11-08</t>
  </si>
  <si>
    <t>S57706</t>
  </si>
  <si>
    <t>2023-129J</t>
  </si>
  <si>
    <t>Starlink 30337</t>
  </si>
  <si>
    <t>Starlink Group 6-11-09</t>
  </si>
  <si>
    <t>2024 Jan 27 0115?</t>
  </si>
  <si>
    <t>S57707</t>
  </si>
  <si>
    <t>2023-129K</t>
  </si>
  <si>
    <t>Starlink 30327</t>
  </si>
  <si>
    <t>Starlink Group 6-11-10</t>
  </si>
  <si>
    <t>S57708</t>
  </si>
  <si>
    <t>2023-129L</t>
  </si>
  <si>
    <t>Starlink 30315</t>
  </si>
  <si>
    <t>Starlink Group 6-11-11</t>
  </si>
  <si>
    <t>S57709</t>
  </si>
  <si>
    <t>2023-129M</t>
  </si>
  <si>
    <t>Starlink 30287</t>
  </si>
  <si>
    <t>Starlink Group 6-11-12</t>
  </si>
  <si>
    <t>S57710</t>
  </si>
  <si>
    <t>2023-129N</t>
  </si>
  <si>
    <t>Starlink 30335</t>
  </si>
  <si>
    <t>Starlink Group 6-11-13</t>
  </si>
  <si>
    <t>S57711</t>
  </si>
  <si>
    <t>2023-129P</t>
  </si>
  <si>
    <t>Starlink 30318</t>
  </si>
  <si>
    <t>Starlink Group 6-11-14</t>
  </si>
  <si>
    <t>S57712</t>
  </si>
  <si>
    <t>2023-129Q</t>
  </si>
  <si>
    <t>Starlink 30348</t>
  </si>
  <si>
    <t>Starlink Group 6-11-15</t>
  </si>
  <si>
    <t>S57713</t>
  </si>
  <si>
    <t>2023-129R</t>
  </si>
  <si>
    <t>Starlink 30349</t>
  </si>
  <si>
    <t>Starlink Group 6-11-16</t>
  </si>
  <si>
    <t>S57714</t>
  </si>
  <si>
    <t>2023-129S</t>
  </si>
  <si>
    <t>Starlink 30341</t>
  </si>
  <si>
    <t>Starlink Group 6-11-17</t>
  </si>
  <si>
    <t>S57715</t>
  </si>
  <si>
    <t>2023-129T</t>
  </si>
  <si>
    <t>Starlink 30300</t>
  </si>
  <si>
    <t>Starlink Group 6-11-18</t>
  </si>
  <si>
    <t>S57716</t>
  </si>
  <si>
    <t>2023-129U</t>
  </si>
  <si>
    <t>Starlink 30281</t>
  </si>
  <si>
    <t>Starlink Group 6-11-19</t>
  </si>
  <si>
    <t>S57717</t>
  </si>
  <si>
    <t>2023-129V</t>
  </si>
  <si>
    <t>Starlink 30325</t>
  </si>
  <si>
    <t>Starlink Group 6-11-20</t>
  </si>
  <si>
    <t>S57718</t>
  </si>
  <si>
    <t>2023-129W</t>
  </si>
  <si>
    <t>Starlink 30338</t>
  </si>
  <si>
    <t>Starlink Group 6-11-21</t>
  </si>
  <si>
    <t>S57719</t>
  </si>
  <si>
    <t>2023-129X</t>
  </si>
  <si>
    <t>Starlink 30334</t>
  </si>
  <si>
    <t>Starlink Group 6-11-22</t>
  </si>
  <si>
    <t>S57732</t>
  </si>
  <si>
    <t>2023-131</t>
  </si>
  <si>
    <t>2023-131A</t>
  </si>
  <si>
    <t>Starlink 30375</t>
  </si>
  <si>
    <t>Starlink Group 6-13-01</t>
  </si>
  <si>
    <t>2023 Sep  1</t>
  </si>
  <si>
    <t>S57733</t>
  </si>
  <si>
    <t>2023-131B</t>
  </si>
  <si>
    <t>Starlink 30310</t>
  </si>
  <si>
    <t>Starlink Group 6-13-02</t>
  </si>
  <si>
    <t>S57734</t>
  </si>
  <si>
    <t>2023-131C</t>
  </si>
  <si>
    <t>Starlink 30365</t>
  </si>
  <si>
    <t>Starlink Group 6-13-03</t>
  </si>
  <si>
    <t>S57735</t>
  </si>
  <si>
    <t>2023-131D</t>
  </si>
  <si>
    <t>Starlink 30371</t>
  </si>
  <si>
    <t>Starlink Group 6-13-04</t>
  </si>
  <si>
    <t>S57736</t>
  </si>
  <si>
    <t>2023-131E</t>
  </si>
  <si>
    <t>Starlink 30352</t>
  </si>
  <si>
    <t>Starlink Group 6-13-05</t>
  </si>
  <si>
    <t>S57737</t>
  </si>
  <si>
    <t>2023-131F</t>
  </si>
  <si>
    <t>Starlink 30344</t>
  </si>
  <si>
    <t>Starlink Group 6-13-06</t>
  </si>
  <si>
    <t>S57738</t>
  </si>
  <si>
    <t>2023-131G</t>
  </si>
  <si>
    <t>Starlink 30351</t>
  </si>
  <si>
    <t>Starlink Group 6-13-07</t>
  </si>
  <si>
    <t>S57739</t>
  </si>
  <si>
    <t>2023-131H</t>
  </si>
  <si>
    <t>Starlink 30242</t>
  </si>
  <si>
    <t>Starlink Group 6-13-08</t>
  </si>
  <si>
    <t>S57740</t>
  </si>
  <si>
    <t>2023-131J</t>
  </si>
  <si>
    <t>Starlink 30331</t>
  </si>
  <si>
    <t>Starlink Group 6-13-09</t>
  </si>
  <si>
    <t>S57741</t>
  </si>
  <si>
    <t>2023-131K</t>
  </si>
  <si>
    <t>Starlink 30364</t>
  </si>
  <si>
    <t>Starlink Group 6-13-10</t>
  </si>
  <si>
    <t>S57742</t>
  </si>
  <si>
    <t>2023-131L</t>
  </si>
  <si>
    <t>Starlink 30308</t>
  </si>
  <si>
    <t>Starlink Group 6-13-11</t>
  </si>
  <si>
    <t>S57743</t>
  </si>
  <si>
    <t>2023-131M</t>
  </si>
  <si>
    <t>Starlink 30361</t>
  </si>
  <si>
    <t>Starlink Group 6-13-12</t>
  </si>
  <si>
    <t>S57744</t>
  </si>
  <si>
    <t>2023-131N</t>
  </si>
  <si>
    <t>Starlink 30363</t>
  </si>
  <si>
    <t>Starlink Group 6-13-13</t>
  </si>
  <si>
    <t>S57745</t>
  </si>
  <si>
    <t>2023-131P</t>
  </si>
  <si>
    <t>Starlink 30362</t>
  </si>
  <si>
    <t>Starlink Group 6-13-14</t>
  </si>
  <si>
    <t>S57746</t>
  </si>
  <si>
    <t>2023-131Q</t>
  </si>
  <si>
    <t>Starlink 30350</t>
  </si>
  <si>
    <t>Starlink Group 6-13-15</t>
  </si>
  <si>
    <t>S57747</t>
  </si>
  <si>
    <t>2023-131R</t>
  </si>
  <si>
    <t>Starlink 30307</t>
  </si>
  <si>
    <t>Starlink Group 6-13-16</t>
  </si>
  <si>
    <t>S57748</t>
  </si>
  <si>
    <t>2023-131S</t>
  </si>
  <si>
    <t>Starlink 30356</t>
  </si>
  <si>
    <t>Starlink Group 6-13-17</t>
  </si>
  <si>
    <t>S57749</t>
  </si>
  <si>
    <t>2023-131T</t>
  </si>
  <si>
    <t>Starlink 30366</t>
  </si>
  <si>
    <t>Starlink Group 6-13-18</t>
  </si>
  <si>
    <t>S57750</t>
  </si>
  <si>
    <t>2023-131U</t>
  </si>
  <si>
    <t>Starlink 30357</t>
  </si>
  <si>
    <t>Starlink Group 6-13-19</t>
  </si>
  <si>
    <t>S57751</t>
  </si>
  <si>
    <t>2023-131V</t>
  </si>
  <si>
    <t>Starlink 30370</t>
  </si>
  <si>
    <t>Starlink Group 6-13-20</t>
  </si>
  <si>
    <t>S57752</t>
  </si>
  <si>
    <t>2023-131W</t>
  </si>
  <si>
    <t>Starlink 30368</t>
  </si>
  <si>
    <t>Starlink Group 6-13-21</t>
  </si>
  <si>
    <t>S57753</t>
  </si>
  <si>
    <t>2023-131X</t>
  </si>
  <si>
    <t>Starlink 30343</t>
  </si>
  <si>
    <t>Starlink Group 6-13-22</t>
  </si>
  <si>
    <t>S57771</t>
  </si>
  <si>
    <t>2023-134</t>
  </si>
  <si>
    <t>2023-134A</t>
  </si>
  <si>
    <t>Starlink 30397</t>
  </si>
  <si>
    <t>Starlink Group 6-12-01</t>
  </si>
  <si>
    <t>2023 Sep  4</t>
  </si>
  <si>
    <t>S57772</t>
  </si>
  <si>
    <t>2023-134B</t>
  </si>
  <si>
    <t>Starlink 30354</t>
  </si>
  <si>
    <t>Starlink Group 6-12-02</t>
  </si>
  <si>
    <t>S57773</t>
  </si>
  <si>
    <t>2023-134C</t>
  </si>
  <si>
    <t>Starlink 30383</t>
  </si>
  <si>
    <t>Starlink Group 6-12-03</t>
  </si>
  <si>
    <t>S57774</t>
  </si>
  <si>
    <t>2023-134D</t>
  </si>
  <si>
    <t>Starlink 30384</t>
  </si>
  <si>
    <t>Starlink Group 6-12-04</t>
  </si>
  <si>
    <t>S57775</t>
  </si>
  <si>
    <t>2023-134E</t>
  </si>
  <si>
    <t>Starlink 30305</t>
  </si>
  <si>
    <t>Starlink Group 6-12-05</t>
  </si>
  <si>
    <t>S57776</t>
  </si>
  <si>
    <t>2023-134F</t>
  </si>
  <si>
    <t>Starlink 30360</t>
  </si>
  <si>
    <t>Starlink Group 6-12-06</t>
  </si>
  <si>
    <t>S57777</t>
  </si>
  <si>
    <t>2023-134G</t>
  </si>
  <si>
    <t>Starlink 30355</t>
  </si>
  <si>
    <t>Starlink Group 6-12-07</t>
  </si>
  <si>
    <t>S57778</t>
  </si>
  <si>
    <t>2023-134H</t>
  </si>
  <si>
    <t>Starlink 30385</t>
  </si>
  <si>
    <t>Starlink Group 6-12-08</t>
  </si>
  <si>
    <t>S57779</t>
  </si>
  <si>
    <t>2023-134J</t>
  </si>
  <si>
    <t>Starlink 30359</t>
  </si>
  <si>
    <t>Starlink Group 6-12-09</t>
  </si>
  <si>
    <t>S57780</t>
  </si>
  <si>
    <t>2023-134K</t>
  </si>
  <si>
    <t>Starlink 30380</t>
  </si>
  <si>
    <t>Starlink Group 6-12-10</t>
  </si>
  <si>
    <t>S57781</t>
  </si>
  <si>
    <t>2023-134L</t>
  </si>
  <si>
    <t>Starlink 30369</t>
  </si>
  <si>
    <t>Starlink Group 6-12-11</t>
  </si>
  <si>
    <t>S57782</t>
  </si>
  <si>
    <t>2023-134M</t>
  </si>
  <si>
    <t>Starlink 30376</t>
  </si>
  <si>
    <t>Starlink Group 6-12-12</t>
  </si>
  <si>
    <t>S57783</t>
  </si>
  <si>
    <t>2023-134N</t>
  </si>
  <si>
    <t>Starlink 30389</t>
  </si>
  <si>
    <t>Starlink Group 6-12-13</t>
  </si>
  <si>
    <t>S57784</t>
  </si>
  <si>
    <t>2023-134P</t>
  </si>
  <si>
    <t>Starlink 30388</t>
  </si>
  <si>
    <t>Starlink Group 6-12-14</t>
  </si>
  <si>
    <t>S57785</t>
  </si>
  <si>
    <t>2023-134Q</t>
  </si>
  <si>
    <t>Starlink 30381</t>
  </si>
  <si>
    <t>Starlink Group 6-12-15</t>
  </si>
  <si>
    <t>S57786</t>
  </si>
  <si>
    <t>2023-134R</t>
  </si>
  <si>
    <t>Starlink 30382</t>
  </si>
  <si>
    <t>Starlink Group 6-12-16</t>
  </si>
  <si>
    <t>S57787</t>
  </si>
  <si>
    <t>2023-134S</t>
  </si>
  <si>
    <t>Starlink 30378</t>
  </si>
  <si>
    <t>Starlink Group 6-12-17</t>
  </si>
  <si>
    <t>S57788</t>
  </si>
  <si>
    <t>2023-134T</t>
  </si>
  <si>
    <t>Starlink 30387</t>
  </si>
  <si>
    <t>Starlink Group 6-12-18</t>
  </si>
  <si>
    <t>S57789</t>
  </si>
  <si>
    <t>2023-134U</t>
  </si>
  <si>
    <t>Starlink 30372</t>
  </si>
  <si>
    <t>Starlink Group 6-12-19</t>
  </si>
  <si>
    <t>S57790</t>
  </si>
  <si>
    <t>2023-134V</t>
  </si>
  <si>
    <t>Starlink 30373</t>
  </si>
  <si>
    <t>Starlink Group 6-12-20</t>
  </si>
  <si>
    <t>S57791</t>
  </si>
  <si>
    <t>2023-134W</t>
  </si>
  <si>
    <t>Starlink 30367</t>
  </si>
  <si>
    <t>Starlink Group 6-12-21</t>
  </si>
  <si>
    <t>S57808</t>
  </si>
  <si>
    <t>2023-138</t>
  </si>
  <si>
    <t>2023-138A</t>
  </si>
  <si>
    <t>Starlink 30304</t>
  </si>
  <si>
    <t>Starlink Group 6-14-01</t>
  </si>
  <si>
    <t>2023 Sep  9</t>
  </si>
  <si>
    <t>S57809</t>
  </si>
  <si>
    <t>2023-138B</t>
  </si>
  <si>
    <t>Starlink 30374</t>
  </si>
  <si>
    <t>Starlink Group 6-14-02</t>
  </si>
  <si>
    <t>S57810</t>
  </si>
  <si>
    <t>2023-138C</t>
  </si>
  <si>
    <t>Starlink 30394</t>
  </si>
  <si>
    <t>Starlink Group 6-14-03</t>
  </si>
  <si>
    <t>S57811</t>
  </si>
  <si>
    <t>2023-138D</t>
  </si>
  <si>
    <t>Starlink 30379</t>
  </si>
  <si>
    <t>Starlink Group 6-14-04</t>
  </si>
  <si>
    <t>S57812</t>
  </si>
  <si>
    <t>2023-138E</t>
  </si>
  <si>
    <t>Starlink 30395</t>
  </si>
  <si>
    <t>Starlink Group 6-14-05</t>
  </si>
  <si>
    <t>S57813</t>
  </si>
  <si>
    <t>2023-138F</t>
  </si>
  <si>
    <t>Starlink 30403</t>
  </si>
  <si>
    <t>Starlink Group 6-14-06</t>
  </si>
  <si>
    <t>S57814</t>
  </si>
  <si>
    <t>2023-138G</t>
  </si>
  <si>
    <t>Starlink 30413</t>
  </si>
  <si>
    <t>Starlink Group 6-14-07</t>
  </si>
  <si>
    <t>S57815</t>
  </si>
  <si>
    <t>2023-138H</t>
  </si>
  <si>
    <t>Starlink 30398</t>
  </si>
  <si>
    <t>Starlink Group 6-14-08</t>
  </si>
  <si>
    <t>S57816</t>
  </si>
  <si>
    <t>2023-138J</t>
  </si>
  <si>
    <t>Starlink 30386</t>
  </si>
  <si>
    <t>Starlink Group 6-14-09</t>
  </si>
  <si>
    <t>S57817</t>
  </si>
  <si>
    <t>2023-138K</t>
  </si>
  <si>
    <t>Starlink 30391</t>
  </si>
  <si>
    <t>Starlink Group 6-14-10</t>
  </si>
  <si>
    <t>S57818</t>
  </si>
  <si>
    <t>2023-138L</t>
  </si>
  <si>
    <t>Starlink 30401</t>
  </si>
  <si>
    <t>Starlink Group 6-14-11</t>
  </si>
  <si>
    <t>S57819</t>
  </si>
  <si>
    <t>2023-138M</t>
  </si>
  <si>
    <t>Starlink 30390</t>
  </si>
  <si>
    <t>Starlink Group 6-14-12</t>
  </si>
  <si>
    <t>S57820</t>
  </si>
  <si>
    <t>2023-138N</t>
  </si>
  <si>
    <t>Starlink 30409</t>
  </si>
  <si>
    <t>Starlink Group 6-14-13</t>
  </si>
  <si>
    <t>S57821</t>
  </si>
  <si>
    <t>2023-138P</t>
  </si>
  <si>
    <t>Starlink 30415</t>
  </si>
  <si>
    <t>Starlink Group 6-14-14</t>
  </si>
  <si>
    <t>S57822</t>
  </si>
  <si>
    <t>2023-138Q</t>
  </si>
  <si>
    <t>Starlink 30417</t>
  </si>
  <si>
    <t>Starlink Group 6-14-15</t>
  </si>
  <si>
    <t>2024 Aug 19 1812</t>
  </si>
  <si>
    <t>S57823</t>
  </si>
  <si>
    <t>2023-138R</t>
  </si>
  <si>
    <t>Starlink 30407</t>
  </si>
  <si>
    <t>Starlink Group 6-14-16</t>
  </si>
  <si>
    <t>S57824</t>
  </si>
  <si>
    <t>2023-138S</t>
  </si>
  <si>
    <t>Starlink 30408</t>
  </si>
  <si>
    <t>Starlink Group 6-14-17</t>
  </si>
  <si>
    <t>S57825</t>
  </si>
  <si>
    <t>2023-138T</t>
  </si>
  <si>
    <t>Starlink 30377</t>
  </si>
  <si>
    <t>Starlink Group 6-14-18</t>
  </si>
  <si>
    <t>S57826</t>
  </si>
  <si>
    <t>2023-138U</t>
  </si>
  <si>
    <t>Starlink 30422</t>
  </si>
  <si>
    <t>Starlink Group 6-14-19</t>
  </si>
  <si>
    <t>S57827</t>
  </si>
  <si>
    <t>2023-138V</t>
  </si>
  <si>
    <t>Starlink 30402</t>
  </si>
  <si>
    <t>Starlink Group 6-14-20</t>
  </si>
  <si>
    <t>S57828</t>
  </si>
  <si>
    <t>2023-138W</t>
  </si>
  <si>
    <t>Starlink 30411</t>
  </si>
  <si>
    <t>Starlink Group 6-14-21</t>
  </si>
  <si>
    <t>S57829</t>
  </si>
  <si>
    <t>2023-138X</t>
  </si>
  <si>
    <t>Starlink 30418</t>
  </si>
  <si>
    <t>Starlink Group 6-14-22</t>
  </si>
  <si>
    <t>S57840</t>
  </si>
  <si>
    <t>2023-141</t>
  </si>
  <si>
    <t>2023-141A</t>
  </si>
  <si>
    <t>Starlink 30285</t>
  </si>
  <si>
    <t>Starlink Group 7-2-01</t>
  </si>
  <si>
    <t>2023 Sep 12</t>
  </si>
  <si>
    <t>S57841</t>
  </si>
  <si>
    <t>2023-141B</t>
  </si>
  <si>
    <t>Starlink 30410</t>
  </si>
  <si>
    <t>Starlink Group 7-2-02</t>
  </si>
  <si>
    <t>S57842</t>
  </si>
  <si>
    <t>2023-141C</t>
  </si>
  <si>
    <t>Starlink 30435</t>
  </si>
  <si>
    <t>Starlink Group 7-2-03</t>
  </si>
  <si>
    <t>S57843</t>
  </si>
  <si>
    <t>2023-141D</t>
  </si>
  <si>
    <t>Starlink 30423</t>
  </si>
  <si>
    <t>Starlink Group 7-2-04</t>
  </si>
  <si>
    <t>S57844</t>
  </si>
  <si>
    <t>2023-141E</t>
  </si>
  <si>
    <t>Starlink 30292</t>
  </si>
  <si>
    <t>Starlink Group 7-2-05</t>
  </si>
  <si>
    <t>S57845</t>
  </si>
  <si>
    <t>2023-141F</t>
  </si>
  <si>
    <t>Starlink 30419</t>
  </si>
  <si>
    <t>Starlink Group 7-2-06</t>
  </si>
  <si>
    <t>2025 Feb 26 1600?</t>
  </si>
  <si>
    <t>S57846</t>
  </si>
  <si>
    <t>2023-141G</t>
  </si>
  <si>
    <t>Starlink 30420</t>
  </si>
  <si>
    <t>Starlink Group 7-2-07</t>
  </si>
  <si>
    <t>2024 Dec 31 1139</t>
  </si>
  <si>
    <t>S57847</t>
  </si>
  <si>
    <t>2023-141H</t>
  </si>
  <si>
    <t>Starlink 30416</t>
  </si>
  <si>
    <t>Starlink Group 7-2-08</t>
  </si>
  <si>
    <t>S57848</t>
  </si>
  <si>
    <t>2023-141J</t>
  </si>
  <si>
    <t>Starlink 30426</t>
  </si>
  <si>
    <t>Starlink Group 7-2-09</t>
  </si>
  <si>
    <t>S57849</t>
  </si>
  <si>
    <t>2023-141K</t>
  </si>
  <si>
    <t>Starlink 30430</t>
  </si>
  <si>
    <t>Starlink Group 7-2-10</t>
  </si>
  <si>
    <t>S57850</t>
  </si>
  <si>
    <t>2023-141L</t>
  </si>
  <si>
    <t>Starlink 30425</t>
  </si>
  <si>
    <t>Starlink Group 7-2-11</t>
  </si>
  <si>
    <t>S57851</t>
  </si>
  <si>
    <t>2023-141M</t>
  </si>
  <si>
    <t>Starlink 30405</t>
  </si>
  <si>
    <t>Starlink Group 7-2-12</t>
  </si>
  <si>
    <t>S57852</t>
  </si>
  <si>
    <t>2023-141N</t>
  </si>
  <si>
    <t>Starlink 30431</t>
  </si>
  <si>
    <t>Starlink Group 7-2-13</t>
  </si>
  <si>
    <t>S57853</t>
  </si>
  <si>
    <t>2023-141P</t>
  </si>
  <si>
    <t>Starlink 30404</t>
  </si>
  <si>
    <t>Starlink Group 7-2-14</t>
  </si>
  <si>
    <t>S57854</t>
  </si>
  <si>
    <t>2023-141Q</t>
  </si>
  <si>
    <t>Starlink 30412</t>
  </si>
  <si>
    <t>Starlink Group 7-2-15</t>
  </si>
  <si>
    <t>S57855</t>
  </si>
  <si>
    <t>2023-141R</t>
  </si>
  <si>
    <t>Starlink 30392</t>
  </si>
  <si>
    <t>Starlink Group 7-2-16</t>
  </si>
  <si>
    <t>S57856</t>
  </si>
  <si>
    <t>2023-141S</t>
  </si>
  <si>
    <t>Starlink 30291</t>
  </si>
  <si>
    <t>Starlink Group 7-2-17</t>
  </si>
  <si>
    <t>S57857</t>
  </si>
  <si>
    <t>2023-141T</t>
  </si>
  <si>
    <t>Starlink 30424</t>
  </si>
  <si>
    <t>Starlink Group 7-2-18</t>
  </si>
  <si>
    <t>S57858</t>
  </si>
  <si>
    <t>2023-141U</t>
  </si>
  <si>
    <t>Starlink 30290</t>
  </si>
  <si>
    <t>Starlink Group 7-2-19</t>
  </si>
  <si>
    <t>S57859</t>
  </si>
  <si>
    <t>2023-141V</t>
  </si>
  <si>
    <t>Starlink 30414</t>
  </si>
  <si>
    <t>Starlink Group 7-2-20</t>
  </si>
  <si>
    <t>S57860</t>
  </si>
  <si>
    <t>2023-141W</t>
  </si>
  <si>
    <t>Starlink 30272</t>
  </si>
  <si>
    <t>Starlink Group 7-2-21</t>
  </si>
  <si>
    <t>S57864</t>
  </si>
  <si>
    <t>2023-144</t>
  </si>
  <si>
    <t>2023-144A</t>
  </si>
  <si>
    <t>Starlink 30432</t>
  </si>
  <si>
    <t>Starlink Group 6-16-01</t>
  </si>
  <si>
    <t>2023 Sep 16</t>
  </si>
  <si>
    <t>S57865</t>
  </si>
  <si>
    <t>2023-144B</t>
  </si>
  <si>
    <t>Starlink 30427</t>
  </si>
  <si>
    <t>Starlink Group 6-16-02</t>
  </si>
  <si>
    <t>S57866</t>
  </si>
  <si>
    <t>2023-144C</t>
  </si>
  <si>
    <t>Starlink 30393</t>
  </si>
  <si>
    <t>Starlink Group 6-16-03</t>
  </si>
  <si>
    <t>S57867</t>
  </si>
  <si>
    <t>2023-144D</t>
  </si>
  <si>
    <t>Starlink 30439</t>
  </si>
  <si>
    <t>Starlink Group 6-16-04</t>
  </si>
  <si>
    <t>S57868</t>
  </si>
  <si>
    <t>2023-144E</t>
  </si>
  <si>
    <t>Starlink 30442</t>
  </si>
  <si>
    <t>Starlink Group 6-16-05</t>
  </si>
  <si>
    <t>S57869</t>
  </si>
  <si>
    <t>2023-144F</t>
  </si>
  <si>
    <t>Starlink 30441</t>
  </si>
  <si>
    <t>Starlink Group 6-16-06</t>
  </si>
  <si>
    <t>S57870</t>
  </si>
  <si>
    <t>2023-144G</t>
  </si>
  <si>
    <t>Starlink 30460</t>
  </si>
  <si>
    <t>Starlink Group 6-16-07</t>
  </si>
  <si>
    <t>S57871</t>
  </si>
  <si>
    <t>2023-144H</t>
  </si>
  <si>
    <t>Starlink 30444</t>
  </si>
  <si>
    <t>Starlink Group 6-16-08</t>
  </si>
  <si>
    <t>S57872</t>
  </si>
  <si>
    <t>2023-144J</t>
  </si>
  <si>
    <t>Starlink 30446</t>
  </si>
  <si>
    <t>Starlink Group 6-16-09</t>
  </si>
  <si>
    <t>S57873</t>
  </si>
  <si>
    <t>2023-144K</t>
  </si>
  <si>
    <t>Starlink 30445</t>
  </si>
  <si>
    <t>Starlink Group 6-16-10</t>
  </si>
  <si>
    <t>S57874</t>
  </si>
  <si>
    <t>2023-144L</t>
  </si>
  <si>
    <t>Starlink 30447</t>
  </si>
  <si>
    <t>Starlink Group 6-16-11</t>
  </si>
  <si>
    <t>S57875</t>
  </si>
  <si>
    <t>2023-144M</t>
  </si>
  <si>
    <t>Starlink 30434</t>
  </si>
  <si>
    <t>Starlink Group 6-16-12</t>
  </si>
  <si>
    <t>S57876</t>
  </si>
  <si>
    <t>2023-144N</t>
  </si>
  <si>
    <t>Starlink 30429</t>
  </si>
  <si>
    <t>Starlink Group 6-16-13</t>
  </si>
  <si>
    <t>S57877</t>
  </si>
  <si>
    <t>2023-144P</t>
  </si>
  <si>
    <t>Starlink 30284</t>
  </si>
  <si>
    <t>Starlink Group 6-16-14</t>
  </si>
  <si>
    <t>S57878</t>
  </si>
  <si>
    <t>2023-144Q</t>
  </si>
  <si>
    <t>Starlink 30433</t>
  </si>
  <si>
    <t>Starlink Group 6-16-15</t>
  </si>
  <si>
    <t>S57879</t>
  </si>
  <si>
    <t>2023-144R</t>
  </si>
  <si>
    <t>Starlink 30358</t>
  </si>
  <si>
    <t>Starlink Group 6-16-16</t>
  </si>
  <si>
    <t>S57880</t>
  </si>
  <si>
    <t>2023-144S</t>
  </si>
  <si>
    <t>Starlink 30436</t>
  </si>
  <si>
    <t>Starlink Group 6-16-17</t>
  </si>
  <si>
    <t>S57881</t>
  </si>
  <si>
    <t>2023-144T</t>
  </si>
  <si>
    <t>Starlink 30406</t>
  </si>
  <si>
    <t>Starlink Group 6-16-18</t>
  </si>
  <si>
    <t>2025 Jan  8 1259</t>
  </si>
  <si>
    <t>S57882</t>
  </si>
  <si>
    <t>2023-144U</t>
  </si>
  <si>
    <t>Starlink 30339</t>
  </si>
  <si>
    <t>Starlink Group 6-16-19</t>
  </si>
  <si>
    <t>S57883</t>
  </si>
  <si>
    <t>2023-144V</t>
  </si>
  <si>
    <t>Starlink 30282</t>
  </si>
  <si>
    <t>Starlink Group 6-16-20</t>
  </si>
  <si>
    <t>S57884</t>
  </si>
  <si>
    <t>2023-144W</t>
  </si>
  <si>
    <t>Starlink 30340</t>
  </si>
  <si>
    <t>Starlink Group 6-16-21</t>
  </si>
  <si>
    <t>S57885</t>
  </si>
  <si>
    <t>2023-144X</t>
  </si>
  <si>
    <t>Starlink 30279</t>
  </si>
  <si>
    <t>Starlink Group 6-16-22</t>
  </si>
  <si>
    <t>S57891</t>
  </si>
  <si>
    <t>2023-146</t>
  </si>
  <si>
    <t>2023-146A</t>
  </si>
  <si>
    <t>Starlink 30465</t>
  </si>
  <si>
    <t>Starlink Group 6-17-01</t>
  </si>
  <si>
    <t>2023 Sep 20</t>
  </si>
  <si>
    <t>S57892</t>
  </si>
  <si>
    <t>2023-146B</t>
  </si>
  <si>
    <t>Starlink 30470</t>
  </si>
  <si>
    <t>Starlink Group 6-17-02</t>
  </si>
  <si>
    <t>S57893</t>
  </si>
  <si>
    <t>2023-146C</t>
  </si>
  <si>
    <t>Starlink 30473</t>
  </si>
  <si>
    <t>Starlink Group 6-17-03</t>
  </si>
  <si>
    <t>S57894</t>
  </si>
  <si>
    <t>2023-146D</t>
  </si>
  <si>
    <t>Starlink 30443</t>
  </si>
  <si>
    <t>Starlink Group 6-17-04</t>
  </si>
  <si>
    <t>S57895</t>
  </si>
  <si>
    <t>2023-146E</t>
  </si>
  <si>
    <t>Starlink 30467</t>
  </si>
  <si>
    <t>Starlink Group 6-17-05</t>
  </si>
  <si>
    <t>S57896</t>
  </si>
  <si>
    <t>2023-146F</t>
  </si>
  <si>
    <t>Starlink 30469</t>
  </si>
  <si>
    <t>Starlink Group 6-17-06</t>
  </si>
  <si>
    <t>S57897</t>
  </si>
  <si>
    <t>2023-146G</t>
  </si>
  <si>
    <t>Starlink 30474</t>
  </si>
  <si>
    <t>Starlink Group 6-17-07</t>
  </si>
  <si>
    <t>S57898</t>
  </si>
  <si>
    <t>2023-146H</t>
  </si>
  <si>
    <t>Starlink 30479</t>
  </si>
  <si>
    <t>Starlink Group 6-17-08</t>
  </si>
  <si>
    <t>S57899</t>
  </si>
  <si>
    <t>2023-146J</t>
  </si>
  <si>
    <t>Starlink 30481</t>
  </si>
  <si>
    <t>Starlink Group 6-17-09</t>
  </si>
  <si>
    <t>S57900</t>
  </si>
  <si>
    <t>2023-146K</t>
  </si>
  <si>
    <t>Starlink 30457</t>
  </si>
  <si>
    <t>Starlink Group 6-17-10</t>
  </si>
  <si>
    <t>S57901</t>
  </si>
  <si>
    <t>2023-146L</t>
  </si>
  <si>
    <t>Starlink 30472</t>
  </si>
  <si>
    <t>Starlink Group 6-17-11</t>
  </si>
  <si>
    <t>S57902</t>
  </si>
  <si>
    <t>2023-146M</t>
  </si>
  <si>
    <t>Starlink 30462</t>
  </si>
  <si>
    <t>Starlink Group 6-17-12</t>
  </si>
  <si>
    <t>S57903</t>
  </si>
  <si>
    <t>2023-146N</t>
  </si>
  <si>
    <t>Starlink 30449</t>
  </si>
  <si>
    <t>Starlink Group 6-17-13</t>
  </si>
  <si>
    <t>S57904</t>
  </si>
  <si>
    <t>2023-146P</t>
  </si>
  <si>
    <t>Starlink 30466</t>
  </si>
  <si>
    <t>Starlink Group 6-17-14</t>
  </si>
  <si>
    <t>S57905</t>
  </si>
  <si>
    <t>2023-146Q</t>
  </si>
  <si>
    <t>Starlink 30451</t>
  </si>
  <si>
    <t>Starlink Group 6-17-15</t>
  </si>
  <si>
    <t>2026 Feb 14 0716</t>
  </si>
  <si>
    <t>S57906</t>
  </si>
  <si>
    <t>2023-146R</t>
  </si>
  <si>
    <t>Starlink 30428</t>
  </si>
  <si>
    <t>Starlink Group 6-17-16</t>
  </si>
  <si>
    <t>S57907</t>
  </si>
  <si>
    <t>2023-146S</t>
  </si>
  <si>
    <t>Starlink 30482</t>
  </si>
  <si>
    <t>Starlink Group 6-17-17</t>
  </si>
  <si>
    <t>S57908</t>
  </si>
  <si>
    <t>2023-146T</t>
  </si>
  <si>
    <t>Starlink 30464</t>
  </si>
  <si>
    <t>Starlink Group 6-17-18</t>
  </si>
  <si>
    <t>S57909</t>
  </si>
  <si>
    <t>2023-146U</t>
  </si>
  <si>
    <t>Starlink 30463</t>
  </si>
  <si>
    <t>Starlink Group 6-17-19</t>
  </si>
  <si>
    <t>S57910</t>
  </si>
  <si>
    <t>2023-146V</t>
  </si>
  <si>
    <t>Starlink 30453</t>
  </si>
  <si>
    <t>Starlink Group 6-17-20</t>
  </si>
  <si>
    <t>S57911</t>
  </si>
  <si>
    <t>2023-146W</t>
  </si>
  <si>
    <t>Starlink 30478</t>
  </si>
  <si>
    <t>Starlink Group 6-17-21</t>
  </si>
  <si>
    <t>S57912</t>
  </si>
  <si>
    <t>2023-146X</t>
  </si>
  <si>
    <t>Starlink 30477</t>
  </si>
  <si>
    <t>Starlink Group 6-17-22</t>
  </si>
  <si>
    <t>S57913</t>
  </si>
  <si>
    <t>2023-147</t>
  </si>
  <si>
    <t>2023-147A</t>
  </si>
  <si>
    <t>Starlink 30450</t>
  </si>
  <si>
    <t>Starlink Group 6-18-01</t>
  </si>
  <si>
    <t>2023 Sep 24</t>
  </si>
  <si>
    <t>S57914</t>
  </si>
  <si>
    <t>2023-147B</t>
  </si>
  <si>
    <t>Starlink 30483</t>
  </si>
  <si>
    <t>Starlink Group 6-18-02</t>
  </si>
  <si>
    <t>S57915</t>
  </si>
  <si>
    <t>2023-147C</t>
  </si>
  <si>
    <t>Starlink 30454</t>
  </si>
  <si>
    <t>Starlink Group 6-18-03</t>
  </si>
  <si>
    <t>S57916</t>
  </si>
  <si>
    <t>2023-147D</t>
  </si>
  <si>
    <t>Starlink 30491</t>
  </si>
  <si>
    <t>Starlink Group 6-18-04</t>
  </si>
  <si>
    <t>2024 Aug  5 0446</t>
  </si>
  <si>
    <t>S57917</t>
  </si>
  <si>
    <t>2023-147E</t>
  </si>
  <si>
    <t>Starlink 30501</t>
  </si>
  <si>
    <t>Starlink Group 6-18-05</t>
  </si>
  <si>
    <t>S57918</t>
  </si>
  <si>
    <t>2023-147F</t>
  </si>
  <si>
    <t>Starlink 30499</t>
  </si>
  <si>
    <t>Starlink Group 6-18-06</t>
  </si>
  <si>
    <t>S57919</t>
  </si>
  <si>
    <t>2023-147G</t>
  </si>
  <si>
    <t>Starlink 30496</t>
  </si>
  <si>
    <t>Starlink Group 6-18-07</t>
  </si>
  <si>
    <t>S57920</t>
  </si>
  <si>
    <t>2023-147H</t>
  </si>
  <si>
    <t>Starlink 30485</t>
  </si>
  <si>
    <t>Starlink Group 6-18-08</t>
  </si>
  <si>
    <t>S57921</t>
  </si>
  <si>
    <t>2023-147J</t>
  </si>
  <si>
    <t>Starlink 30492</t>
  </si>
  <si>
    <t>Starlink Group 6-18-09</t>
  </si>
  <si>
    <t>S57922</t>
  </si>
  <si>
    <t>2023-147K</t>
  </si>
  <si>
    <t>Starlink 30490</t>
  </si>
  <si>
    <t>Starlink Group 6-18-10</t>
  </si>
  <si>
    <t>2023 Oct  1 1927</t>
  </si>
  <si>
    <t>S57923</t>
  </si>
  <si>
    <t>2023-147L</t>
  </si>
  <si>
    <t>Starlink 30440</t>
  </si>
  <si>
    <t>Starlink Group 6-18-11</t>
  </si>
  <si>
    <t>S57924</t>
  </si>
  <si>
    <t>2023-147M</t>
  </si>
  <si>
    <t>Starlink 30487</t>
  </si>
  <si>
    <t>Starlink Group 6-18-12</t>
  </si>
  <si>
    <t>S57925</t>
  </si>
  <si>
    <t>2023-147N</t>
  </si>
  <si>
    <t>Starlink 30452</t>
  </si>
  <si>
    <t>Starlink Group 6-18-13</t>
  </si>
  <si>
    <t>S57926</t>
  </si>
  <si>
    <t>2023-147P</t>
  </si>
  <si>
    <t>Starlink 30468</t>
  </si>
  <si>
    <t>Starlink Group 6-18-14</t>
  </si>
  <si>
    <t>S57927</t>
  </si>
  <si>
    <t>2023-147Q</t>
  </si>
  <si>
    <t>Starlink 30459</t>
  </si>
  <si>
    <t>Starlink Group 6-18-15</t>
  </si>
  <si>
    <t>2026 Jan 15 1535</t>
  </si>
  <si>
    <t>S57928</t>
  </si>
  <si>
    <t>2023-147R</t>
  </si>
  <si>
    <t>Starlink 30448</t>
  </si>
  <si>
    <t>Starlink Group 6-18-16</t>
  </si>
  <si>
    <t>S57929</t>
  </si>
  <si>
    <t>2023-147S</t>
  </si>
  <si>
    <t>Starlink 30475</t>
  </si>
  <si>
    <t>Starlink Group 6-18-17</t>
  </si>
  <si>
    <t>2025 Mar 25 2113</t>
  </si>
  <si>
    <t>S57930</t>
  </si>
  <si>
    <t>2023-147T</t>
  </si>
  <si>
    <t>Starlink 30476</t>
  </si>
  <si>
    <t>Starlink Group 6-18-18</t>
  </si>
  <si>
    <t>2026 Aug  2 1139</t>
  </si>
  <si>
    <t>S57931</t>
  </si>
  <si>
    <t>2023-147U</t>
  </si>
  <si>
    <t>Starlink 30488</t>
  </si>
  <si>
    <t>Starlink Group 6-18-19</t>
  </si>
  <si>
    <t>S57932</t>
  </si>
  <si>
    <t>2023-147V</t>
  </si>
  <si>
    <t>Starlink 30471</t>
  </si>
  <si>
    <t>Starlink Group 6-18-20</t>
  </si>
  <si>
    <t>S57933</t>
  </si>
  <si>
    <t>2023-147W</t>
  </si>
  <si>
    <t>Starlink 30461</t>
  </si>
  <si>
    <t>Starlink Group 6-18-21</t>
  </si>
  <si>
    <t>S57934</t>
  </si>
  <si>
    <t>2023-147X</t>
  </si>
  <si>
    <t>Starlink 30458</t>
  </si>
  <si>
    <t>Starlink Group 6-18-22</t>
  </si>
  <si>
    <t>S57935</t>
  </si>
  <si>
    <t>2023-148</t>
  </si>
  <si>
    <t>2023-148A</t>
  </si>
  <si>
    <t>Starlink 30712</t>
  </si>
  <si>
    <t>Starlink Group 7-3-01</t>
  </si>
  <si>
    <t>2023 Sep 25</t>
  </si>
  <si>
    <t>S57936</t>
  </si>
  <si>
    <t>2023-148B</t>
  </si>
  <si>
    <t>Starlink 30716</t>
  </si>
  <si>
    <t>Starlink Group 7-3-02</t>
  </si>
  <si>
    <t>S57937</t>
  </si>
  <si>
    <t>2023-148C</t>
  </si>
  <si>
    <t>Starlink 30400</t>
  </si>
  <si>
    <t>Starlink Group 7-3-03</t>
  </si>
  <si>
    <t>S57938</t>
  </si>
  <si>
    <t>2023-148D</t>
  </si>
  <si>
    <t>Starlink 30710</t>
  </si>
  <si>
    <t>Starlink Group 7-3-04</t>
  </si>
  <si>
    <t>S57939</t>
  </si>
  <si>
    <t>2023-148E</t>
  </si>
  <si>
    <t>Starlink 30714</t>
  </si>
  <si>
    <t>Starlink Group 7-3-05</t>
  </si>
  <si>
    <t>S57940</t>
  </si>
  <si>
    <t>2023-148F</t>
  </si>
  <si>
    <t>Starlink 30711</t>
  </si>
  <si>
    <t>Starlink Group 7-3-06</t>
  </si>
  <si>
    <t>S57941</t>
  </si>
  <si>
    <t>2023-148G</t>
  </si>
  <si>
    <t>Starlink 30715</t>
  </si>
  <si>
    <t>Starlink Group 7-3-07</t>
  </si>
  <si>
    <t>S57942</t>
  </si>
  <si>
    <t>2023-148H</t>
  </si>
  <si>
    <t>Starlink 30455</t>
  </si>
  <si>
    <t>Starlink Group 7-3-08</t>
  </si>
  <si>
    <t>S57943</t>
  </si>
  <si>
    <t>2023-148J</t>
  </si>
  <si>
    <t>Starlink 30456</t>
  </si>
  <si>
    <t>Starlink Group 7-3-09</t>
  </si>
  <si>
    <t>S57944</t>
  </si>
  <si>
    <t>2023-148K</t>
  </si>
  <si>
    <t>Starlink 30708</t>
  </si>
  <si>
    <t>Starlink Group 7-3-10</t>
  </si>
  <si>
    <t>S57945</t>
  </si>
  <si>
    <t>2023-148L</t>
  </si>
  <si>
    <t>Starlink 30705</t>
  </si>
  <si>
    <t>Starlink Group 7-3-11</t>
  </si>
  <si>
    <t>S57946</t>
  </si>
  <si>
    <t>2023-148M</t>
  </si>
  <si>
    <t>Starlink 30704</t>
  </si>
  <si>
    <t>Starlink Group 7-3-12</t>
  </si>
  <si>
    <t>S57947</t>
  </si>
  <si>
    <t>2023-148N</t>
  </si>
  <si>
    <t>Starlink 30706</t>
  </si>
  <si>
    <t>Starlink Group 7-3-13</t>
  </si>
  <si>
    <t>S57948</t>
  </si>
  <si>
    <t>2023-148P</t>
  </si>
  <si>
    <t>Starlink 30709</t>
  </si>
  <si>
    <t>Starlink Group 7-3-14</t>
  </si>
  <si>
    <t>2025 Sep 22 0400</t>
  </si>
  <si>
    <t>S57949</t>
  </si>
  <si>
    <t>2023-148Q</t>
  </si>
  <si>
    <t>Starlink 30707</t>
  </si>
  <si>
    <t>Starlink Group 7-3-15</t>
  </si>
  <si>
    <t>S57950</t>
  </si>
  <si>
    <t>2023-148R</t>
  </si>
  <si>
    <t>Starlink 30701</t>
  </si>
  <si>
    <t>Starlink Group 7-3-16</t>
  </si>
  <si>
    <t>S57951</t>
  </si>
  <si>
    <t>2023-148S</t>
  </si>
  <si>
    <t>Starlink 30399</t>
  </si>
  <si>
    <t>Starlink Group 7-3-17</t>
  </si>
  <si>
    <t>S57952</t>
  </si>
  <si>
    <t>2023-148T</t>
  </si>
  <si>
    <t>Starlink 30713</t>
  </si>
  <si>
    <t>Starlink Group 7-3-18</t>
  </si>
  <si>
    <t>S57953</t>
  </si>
  <si>
    <t>2023-148U</t>
  </si>
  <si>
    <t>Starlink 30700</t>
  </si>
  <si>
    <t>Starlink Group 7-3-19</t>
  </si>
  <si>
    <t>S57954</t>
  </si>
  <si>
    <t>2023-148V</t>
  </si>
  <si>
    <t>Starlink 30703</t>
  </si>
  <si>
    <t>Starlink Group 7-3-20</t>
  </si>
  <si>
    <t>S57955</t>
  </si>
  <si>
    <t>2023-148W</t>
  </si>
  <si>
    <t>Starlink 30702</t>
  </si>
  <si>
    <t>Starlink Group 7-3-21</t>
  </si>
  <si>
    <t>S57964</t>
  </si>
  <si>
    <t>2023-151</t>
  </si>
  <si>
    <t>2023-151A</t>
  </si>
  <si>
    <t>Starlink 30396</t>
  </si>
  <si>
    <t>Starlink Group 6-19-01</t>
  </si>
  <si>
    <t>2023 Sep 30</t>
  </si>
  <si>
    <t>S57965</t>
  </si>
  <si>
    <t>2023-151B</t>
  </si>
  <si>
    <t>Starlink 30524</t>
  </si>
  <si>
    <t>Starlink Group 6-19-02</t>
  </si>
  <si>
    <t>S57966</t>
  </si>
  <si>
    <t>2023-151C</t>
  </si>
  <si>
    <t>Starlink 30521</t>
  </si>
  <si>
    <t>Starlink Group 6-19-03</t>
  </si>
  <si>
    <t>S57967</t>
  </si>
  <si>
    <t>2023-151D</t>
  </si>
  <si>
    <t>Starlink 30528</t>
  </si>
  <si>
    <t>Starlink Group 6-19-04</t>
  </si>
  <si>
    <t>S57968</t>
  </si>
  <si>
    <t>2023-151E</t>
  </si>
  <si>
    <t>Starlink 30495</t>
  </si>
  <si>
    <t>Starlink Group 6-19-05</t>
  </si>
  <si>
    <t>S57969</t>
  </si>
  <si>
    <t>2023-151F</t>
  </si>
  <si>
    <t>Starlink 30484</t>
  </si>
  <si>
    <t>Starlink Group 6-19-06</t>
  </si>
  <si>
    <t>2025 Sep  9</t>
  </si>
  <si>
    <t>S57970</t>
  </si>
  <si>
    <t>2023-151G</t>
  </si>
  <si>
    <t>Starlink 30494</t>
  </si>
  <si>
    <t>Starlink Group 6-19-07</t>
  </si>
  <si>
    <t>S57971</t>
  </si>
  <si>
    <t>2023-151H</t>
  </si>
  <si>
    <t>Starlink 30498</t>
  </si>
  <si>
    <t>Starlink Group 6-19-08</t>
  </si>
  <si>
    <t>S57972</t>
  </si>
  <si>
    <t>2023-151J</t>
  </si>
  <si>
    <t>Starlink 30505</t>
  </si>
  <si>
    <t>Starlink Group 6-19-09</t>
  </si>
  <si>
    <t>S57973</t>
  </si>
  <si>
    <t>2023-151K</t>
  </si>
  <si>
    <t>Starlink 30502</t>
  </si>
  <si>
    <t>Starlink Group 6-19-10</t>
  </si>
  <si>
    <t>S57974</t>
  </si>
  <si>
    <t>2023-151L</t>
  </si>
  <si>
    <t>Starlink 30489</t>
  </si>
  <si>
    <t>Starlink Group 6-19-11</t>
  </si>
  <si>
    <t>S57975</t>
  </si>
  <si>
    <t>2023-151M</t>
  </si>
  <si>
    <t>Starlink 30503</t>
  </si>
  <si>
    <t>Starlink Group 6-19-12</t>
  </si>
  <si>
    <t>S57976</t>
  </si>
  <si>
    <t>2023-151N</t>
  </si>
  <si>
    <t>Starlink 30512</t>
  </si>
  <si>
    <t>Starlink Group 6-19-13</t>
  </si>
  <si>
    <t>S57977</t>
  </si>
  <si>
    <t>2023-151P</t>
  </si>
  <si>
    <t>Starlink 30509</t>
  </si>
  <si>
    <t>Starlink Group 6-19-14</t>
  </si>
  <si>
    <t>S57978</t>
  </si>
  <si>
    <t>2023-151Q</t>
  </si>
  <si>
    <t>Starlink 30511</t>
  </si>
  <si>
    <t>Starlink Group 6-19-15</t>
  </si>
  <si>
    <t>S57979</t>
  </si>
  <si>
    <t>2023-151R</t>
  </si>
  <si>
    <t>Starlink 30508</t>
  </si>
  <si>
    <t>Starlink Group 6-19-16</t>
  </si>
  <si>
    <t>S57980</t>
  </si>
  <si>
    <t>2023-151S</t>
  </si>
  <si>
    <t>Starlink 30504</t>
  </si>
  <si>
    <t>Starlink Group 6-19-17</t>
  </si>
  <si>
    <t>2026 Mar 17 1302</t>
  </si>
  <si>
    <t>S57981</t>
  </si>
  <si>
    <t>2023-151T</t>
  </si>
  <si>
    <t>Starlink 30510</t>
  </si>
  <si>
    <t>Starlink Group 6-19-18</t>
  </si>
  <si>
    <t>S57982</t>
  </si>
  <si>
    <t>2023-151U</t>
  </si>
  <si>
    <t>Starlink 30507</t>
  </si>
  <si>
    <t>Starlink Group 6-19-19</t>
  </si>
  <si>
    <t>S57983</t>
  </si>
  <si>
    <t>2023-151V</t>
  </si>
  <si>
    <t>Starlink 30515</t>
  </si>
  <si>
    <t>Starlink Group 6-19-20</t>
  </si>
  <si>
    <t>S57984</t>
  </si>
  <si>
    <t>2023-151W</t>
  </si>
  <si>
    <t>Starlink 30516</t>
  </si>
  <si>
    <t>Starlink Group 6-19-21</t>
  </si>
  <si>
    <t>S57985</t>
  </si>
  <si>
    <t>2023-151X</t>
  </si>
  <si>
    <t>Starlink 30519</t>
  </si>
  <si>
    <t>Starlink Group 6-19-22</t>
  </si>
  <si>
    <t>S57991</t>
  </si>
  <si>
    <t>2023-153</t>
  </si>
  <si>
    <t>2023-153A</t>
  </si>
  <si>
    <t>Starlink 30537</t>
  </si>
  <si>
    <t>Starlink Group 6-21-01</t>
  </si>
  <si>
    <t>2023 Oct  5</t>
  </si>
  <si>
    <t>S57992</t>
  </si>
  <si>
    <t>2023-153B</t>
  </si>
  <si>
    <t>Starlink 30534</t>
  </si>
  <si>
    <t>Starlink Group 6-21-02</t>
  </si>
  <si>
    <t>S57993</t>
  </si>
  <si>
    <t>2023-153C</t>
  </si>
  <si>
    <t>Starlink 30536</t>
  </si>
  <si>
    <t>Starlink Group 6-21-03</t>
  </si>
  <si>
    <t>S57994</t>
  </si>
  <si>
    <t>2023-153D</t>
  </si>
  <si>
    <t>Starlink 30538</t>
  </si>
  <si>
    <t>Starlink Group 6-21-04</t>
  </si>
  <si>
    <t>S57995</t>
  </si>
  <si>
    <t>2023-153E</t>
  </si>
  <si>
    <t>Starlink 30517</t>
  </si>
  <si>
    <t>Starlink Group 6-21-05</t>
  </si>
  <si>
    <t>S57996</t>
  </si>
  <si>
    <t>2023-153F</t>
  </si>
  <si>
    <t>Starlink 30543</t>
  </si>
  <si>
    <t>Starlink Group 6-21-06</t>
  </si>
  <si>
    <t>2025 Apr 20 1705</t>
  </si>
  <si>
    <t>S57997</t>
  </si>
  <si>
    <t>2023-153G</t>
  </si>
  <si>
    <t>Starlink 30523</t>
  </si>
  <si>
    <t>Starlink Group 6-21-07</t>
  </si>
  <si>
    <t>S57998</t>
  </si>
  <si>
    <t>2023-153H</t>
  </si>
  <si>
    <t>Starlink 30531</t>
  </si>
  <si>
    <t>Starlink Group 6-21-08</t>
  </si>
  <si>
    <t>S57999</t>
  </si>
  <si>
    <t>2023-153J</t>
  </si>
  <si>
    <t>Starlink 30552</t>
  </si>
  <si>
    <t>Starlink Group 6-21-09</t>
  </si>
  <si>
    <t>S58000</t>
  </si>
  <si>
    <t>2023-153K</t>
  </si>
  <si>
    <t>Starlink 30545</t>
  </si>
  <si>
    <t>Starlink Group 6-21-10</t>
  </si>
  <si>
    <t>S58001</t>
  </si>
  <si>
    <t>2023-153L</t>
  </si>
  <si>
    <t>Starlink 30535</t>
  </si>
  <si>
    <t>Starlink Group 6-21-11</t>
  </si>
  <si>
    <t>S58002</t>
  </si>
  <si>
    <t>2023-153M</t>
  </si>
  <si>
    <t>Starlink 30540</t>
  </si>
  <si>
    <t>Starlink Group 6-21-12</t>
  </si>
  <si>
    <t>S58003</t>
  </si>
  <si>
    <t>2023-153N</t>
  </si>
  <si>
    <t>Starlink 30546</t>
  </si>
  <si>
    <t>Starlink Group 6-21-13</t>
  </si>
  <si>
    <t>2026 Apr 18 1202</t>
  </si>
  <si>
    <t>S58004</t>
  </si>
  <si>
    <t>2023-153P</t>
  </si>
  <si>
    <t>Starlink 30539</t>
  </si>
  <si>
    <t>Starlink Group 6-21-14</t>
  </si>
  <si>
    <t>S58005</t>
  </si>
  <si>
    <t>2023-153Q</t>
  </si>
  <si>
    <t>Starlink 30530</t>
  </si>
  <si>
    <t>Starlink Group 6-21-15</t>
  </si>
  <si>
    <t>S58006</t>
  </si>
  <si>
    <t>2023-153R</t>
  </si>
  <si>
    <t>Starlink 30526</t>
  </si>
  <si>
    <t>Starlink Group 6-21-16</t>
  </si>
  <si>
    <t>S58007</t>
  </si>
  <si>
    <t>2023-153S</t>
  </si>
  <si>
    <t>Starlink 30527</t>
  </si>
  <si>
    <t>Starlink Group 6-21-17</t>
  </si>
  <si>
    <t>S58008</t>
  </si>
  <si>
    <t>2023-153T</t>
  </si>
  <si>
    <t>Starlink 30522</t>
  </si>
  <si>
    <t>Starlink Group 6-21-18</t>
  </si>
  <si>
    <t>S58009</t>
  </si>
  <si>
    <t>2023-153U</t>
  </si>
  <si>
    <t>Starlink 30486</t>
  </si>
  <si>
    <t>Starlink Group 6-21-19</t>
  </si>
  <si>
    <t>S58010</t>
  </si>
  <si>
    <t>2023-153V</t>
  </si>
  <si>
    <t>Starlink 30520</t>
  </si>
  <si>
    <t>Starlink Group 6-21-20</t>
  </si>
  <si>
    <t>S58011</t>
  </si>
  <si>
    <t>2023-153W</t>
  </si>
  <si>
    <t>Starlink 30497</t>
  </si>
  <si>
    <t>Starlink Group 6-21-21</t>
  </si>
  <si>
    <t>S58012</t>
  </si>
  <si>
    <t>2023-153X</t>
  </si>
  <si>
    <t>Starlink 30525</t>
  </si>
  <si>
    <t>Starlink Group 6-21-22</t>
  </si>
  <si>
    <t>S58028</t>
  </si>
  <si>
    <t>2023-156</t>
  </si>
  <si>
    <t>2023-156A</t>
  </si>
  <si>
    <t>Starlink 30514</t>
  </si>
  <si>
    <t>Starlink Group 7-4-01</t>
  </si>
  <si>
    <t>2023 Oct  9</t>
  </si>
  <si>
    <t>S58029</t>
  </si>
  <si>
    <t>2023-156B</t>
  </si>
  <si>
    <t>Starlink 30518</t>
  </si>
  <si>
    <t>Starlink Group 7-4-02</t>
  </si>
  <si>
    <t>S58030</t>
  </si>
  <si>
    <t>2023-156C</t>
  </si>
  <si>
    <t>Starlink 30549</t>
  </si>
  <si>
    <t>Starlink Group 7-4-03</t>
  </si>
  <si>
    <t>S58031</t>
  </si>
  <si>
    <t>2023-156D</t>
  </si>
  <si>
    <t>Starlink 30556</t>
  </si>
  <si>
    <t>Starlink Group 7-4-04</t>
  </si>
  <si>
    <t>S58032</t>
  </si>
  <si>
    <t>2023-156E</t>
  </si>
  <si>
    <t>Starlink 30561</t>
  </si>
  <si>
    <t>Starlink Group 7-4-05</t>
  </si>
  <si>
    <t>S58033</t>
  </si>
  <si>
    <t>2023-156F</t>
  </si>
  <si>
    <t>Starlink 30562</t>
  </si>
  <si>
    <t>Starlink Group 7-4-06</t>
  </si>
  <si>
    <t>S58034</t>
  </si>
  <si>
    <t>2023-156G</t>
  </si>
  <si>
    <t>Starlink 30565</t>
  </si>
  <si>
    <t>Starlink Group 7-4-07</t>
  </si>
  <si>
    <t>S58035</t>
  </si>
  <si>
    <t>2023-156H</t>
  </si>
  <si>
    <t>Starlink 30438</t>
  </si>
  <si>
    <t>Starlink Group 7-4-08</t>
  </si>
  <si>
    <t>S58036</t>
  </si>
  <si>
    <t>2023-156J</t>
  </si>
  <si>
    <t>Starlink 30437</t>
  </si>
  <si>
    <t>Starlink Group 7-4-09</t>
  </si>
  <si>
    <t>S58037</t>
  </si>
  <si>
    <t>2023-156K</t>
  </si>
  <si>
    <t>Starlink 30533</t>
  </si>
  <si>
    <t>Starlink Group 7-4-10</t>
  </si>
  <si>
    <t>S58038</t>
  </si>
  <si>
    <t>2023-156L</t>
  </si>
  <si>
    <t>Starlink 30560</t>
  </si>
  <si>
    <t>Starlink Group 7-4-11</t>
  </si>
  <si>
    <t>S58039</t>
  </si>
  <si>
    <t>2023-156M</t>
  </si>
  <si>
    <t>Starlink 30559</t>
  </si>
  <si>
    <t>Starlink Group 7-4-12</t>
  </si>
  <si>
    <t>2026 Mar 19 0315</t>
  </si>
  <si>
    <t>S58040</t>
  </si>
  <si>
    <t>2023-156N</t>
  </si>
  <si>
    <t>Starlink 30555</t>
  </si>
  <si>
    <t>Starlink Group 7-4-13</t>
  </si>
  <si>
    <t>S58041</t>
  </si>
  <si>
    <t>2023-156P</t>
  </si>
  <si>
    <t>Starlink 30542</t>
  </si>
  <si>
    <t>Starlink Group 7-4-14</t>
  </si>
  <si>
    <t>S58042</t>
  </si>
  <si>
    <t>2023-156Q</t>
  </si>
  <si>
    <t>Starlink 30563</t>
  </si>
  <si>
    <t>Starlink Group 7-4-15</t>
  </si>
  <si>
    <t>S58043</t>
  </si>
  <si>
    <t>2023-156R</t>
  </si>
  <si>
    <t>Starlink 30564</t>
  </si>
  <si>
    <t>Starlink Group 7-4-16</t>
  </si>
  <si>
    <t>S58044</t>
  </si>
  <si>
    <t>2023-156S</t>
  </si>
  <si>
    <t>Starlink 30547</t>
  </si>
  <si>
    <t>Starlink Group 7-4-17</t>
  </si>
  <si>
    <t>S58045</t>
  </si>
  <si>
    <t>2023-156T</t>
  </si>
  <si>
    <t>Starlink 30550</t>
  </si>
  <si>
    <t>Starlink Group 7-4-18</t>
  </si>
  <si>
    <t>S58046</t>
  </si>
  <si>
    <t>2023-156U</t>
  </si>
  <si>
    <t>Starlink 30548</t>
  </si>
  <si>
    <t>Starlink Group 7-4-19</t>
  </si>
  <si>
    <t>S58047</t>
  </si>
  <si>
    <t>2023-156V</t>
  </si>
  <si>
    <t>Starlink 30529</t>
  </si>
  <si>
    <t>Starlink Group 7-4-20</t>
  </si>
  <si>
    <t>S58048</t>
  </si>
  <si>
    <t>2023-156W</t>
  </si>
  <si>
    <t>Starlink 30554</t>
  </si>
  <si>
    <t>Starlink Group 7-4-21</t>
  </si>
  <si>
    <t>S58051</t>
  </si>
  <si>
    <t>2023-158</t>
  </si>
  <si>
    <t>2023-158A</t>
  </si>
  <si>
    <t>Starlink 30568</t>
  </si>
  <si>
    <t>Starlink Group 6-22-01</t>
  </si>
  <si>
    <t>2023 Oct 13</t>
  </si>
  <si>
    <t>S58052</t>
  </si>
  <si>
    <t>2023-158B</t>
  </si>
  <si>
    <t>Starlink 30575</t>
  </si>
  <si>
    <t>Starlink Group 6-22-02</t>
  </si>
  <si>
    <t>S58053</t>
  </si>
  <si>
    <t>2023-158C</t>
  </si>
  <si>
    <t>Starlink 30577</t>
  </si>
  <si>
    <t>Starlink Group 6-22-03</t>
  </si>
  <si>
    <t>S58054</t>
  </si>
  <si>
    <t>2023-158D</t>
  </si>
  <si>
    <t>Starlink 30566</t>
  </si>
  <si>
    <t>Starlink Group 6-22-04</t>
  </si>
  <si>
    <t>S58055</t>
  </si>
  <si>
    <t>2023-158E</t>
  </si>
  <si>
    <t>Starlink 30544</t>
  </si>
  <si>
    <t>Starlink Group 6-22-05</t>
  </si>
  <si>
    <t>S58056</t>
  </si>
  <si>
    <t>2023-158F</t>
  </si>
  <si>
    <t>Starlink 30553</t>
  </si>
  <si>
    <t>Starlink Group 6-22-06</t>
  </si>
  <si>
    <t>S58057</t>
  </si>
  <si>
    <t>2023-158G</t>
  </si>
  <si>
    <t>Starlink 30541</t>
  </si>
  <si>
    <t>Starlink Group 6-22-07</t>
  </si>
  <si>
    <t>S58058</t>
  </si>
  <si>
    <t>2023-158H</t>
  </si>
  <si>
    <t>Starlink 30573</t>
  </si>
  <si>
    <t>Starlink Group 6-22-08</t>
  </si>
  <si>
    <t>S58059</t>
  </si>
  <si>
    <t>2023-158J</t>
  </si>
  <si>
    <t>Starlink 30582</t>
  </si>
  <si>
    <t>Starlink Group 6-22-09</t>
  </si>
  <si>
    <t>S58060</t>
  </si>
  <si>
    <t>2023-158K</t>
  </si>
  <si>
    <t>Starlink 30558</t>
  </si>
  <si>
    <t>Starlink Group 6-22-10</t>
  </si>
  <si>
    <t>S58061</t>
  </si>
  <si>
    <t>2023-158L</t>
  </si>
  <si>
    <t>Starlink 30579</t>
  </si>
  <si>
    <t>Starlink Group 6-22-11</t>
  </si>
  <si>
    <t>S58062</t>
  </si>
  <si>
    <t>2023-158M</t>
  </si>
  <si>
    <t>Starlink 30588</t>
  </si>
  <si>
    <t>Starlink Group 6-22-12</t>
  </si>
  <si>
    <t>S58063</t>
  </si>
  <si>
    <t>2023-158N</t>
  </si>
  <si>
    <t>Starlink 30585</t>
  </si>
  <si>
    <t>Starlink Group 6-22-13</t>
  </si>
  <si>
    <t>S58064</t>
  </si>
  <si>
    <t>2023-158P</t>
  </si>
  <si>
    <t>Starlink 30587</t>
  </si>
  <si>
    <t>Starlink Group 6-22-14</t>
  </si>
  <si>
    <t>S58065</t>
  </si>
  <si>
    <t>2023-158Q</t>
  </si>
  <si>
    <t>Starlink 30576</t>
  </si>
  <si>
    <t>Starlink Group 6-22-15</t>
  </si>
  <si>
    <t>S58066</t>
  </si>
  <si>
    <t>2023-158R</t>
  </si>
  <si>
    <t>Starlink 30571</t>
  </si>
  <si>
    <t>Starlink Group 6-22-16</t>
  </si>
  <si>
    <t>S58067</t>
  </si>
  <si>
    <t>2023-158S</t>
  </si>
  <si>
    <t>Starlink 30567</t>
  </si>
  <si>
    <t>Starlink Group 6-22-17</t>
  </si>
  <si>
    <t>S58068</t>
  </si>
  <si>
    <t>2023-158T</t>
  </si>
  <si>
    <t>Starlink 30569</t>
  </si>
  <si>
    <t>Starlink Group 6-22-18</t>
  </si>
  <si>
    <t>S58069</t>
  </si>
  <si>
    <t>2023-158U</t>
  </si>
  <si>
    <t>Starlink 30480</t>
  </si>
  <si>
    <t>Starlink Group 6-22-19</t>
  </si>
  <si>
    <t>S58070</t>
  </si>
  <si>
    <t>2023-158V</t>
  </si>
  <si>
    <t>Starlink 30532</t>
  </si>
  <si>
    <t>Starlink Group 6-22-20</t>
  </si>
  <si>
    <t>S58071</t>
  </si>
  <si>
    <t>2023-158W</t>
  </si>
  <si>
    <t>Starlink 30513</t>
  </si>
  <si>
    <t>Starlink Group 6-22-21</t>
  </si>
  <si>
    <t>2026 Mar 18</t>
  </si>
  <si>
    <t>S58072</t>
  </si>
  <si>
    <t>2023-158X</t>
  </si>
  <si>
    <t>Starlink 30506</t>
  </si>
  <si>
    <t>Starlink Group 6-22-22</t>
  </si>
  <si>
    <t>S58075</t>
  </si>
  <si>
    <t>2023-160</t>
  </si>
  <si>
    <t>2023-160A</t>
  </si>
  <si>
    <t>Starlink 30604</t>
  </si>
  <si>
    <t>Starlink Group 6-23-01</t>
  </si>
  <si>
    <t>2023 Oct 18</t>
  </si>
  <si>
    <t>S58076</t>
  </si>
  <si>
    <t>2023-160B</t>
  </si>
  <si>
    <t>Starlink 30500</t>
  </si>
  <si>
    <t>Starlink Group 6-23-02</t>
  </si>
  <si>
    <t>S58077</t>
  </si>
  <si>
    <t>2023-160C</t>
  </si>
  <si>
    <t>Starlink 30613</t>
  </si>
  <si>
    <t>Starlink Group 6-23-03</t>
  </si>
  <si>
    <t>S58078</t>
  </si>
  <si>
    <t>2023-160D</t>
  </si>
  <si>
    <t>Starlink 30597</t>
  </si>
  <si>
    <t>Starlink Group 6-23-04</t>
  </si>
  <si>
    <t>S58079</t>
  </si>
  <si>
    <t>2023-160E</t>
  </si>
  <si>
    <t>Starlink 30598</t>
  </si>
  <si>
    <t>Starlink Group 6-23-05</t>
  </si>
  <si>
    <t>S58080</t>
  </si>
  <si>
    <t>2023-160F</t>
  </si>
  <si>
    <t>Starlink 30603</t>
  </si>
  <si>
    <t>Starlink Group 6-23-06</t>
  </si>
  <si>
    <t>S58081</t>
  </si>
  <si>
    <t>2023-160G</t>
  </si>
  <si>
    <t>Starlink 30602</t>
  </si>
  <si>
    <t>Starlink Group 6-23-07</t>
  </si>
  <si>
    <t>S58082</t>
  </si>
  <si>
    <t>2023-160H</t>
  </si>
  <si>
    <t>Starlink 30610</t>
  </si>
  <si>
    <t>Starlink Group 6-23-08</t>
  </si>
  <si>
    <t>S58083</t>
  </si>
  <si>
    <t>2023-160J</t>
  </si>
  <si>
    <t>Starlink 30551</t>
  </si>
  <si>
    <t>Starlink Group 6-23-09</t>
  </si>
  <si>
    <t>S58084</t>
  </si>
  <si>
    <t>2023-160K</t>
  </si>
  <si>
    <t>Starlink 30586</t>
  </si>
  <si>
    <t>Starlink Group 6-23-10</t>
  </si>
  <si>
    <t>S58085</t>
  </si>
  <si>
    <t>2023-160L</t>
  </si>
  <si>
    <t>Starlink 30609</t>
  </si>
  <si>
    <t>Starlink Group 6-23-11</t>
  </si>
  <si>
    <t>S58086</t>
  </si>
  <si>
    <t>2023-160M</t>
  </si>
  <si>
    <t>Starlink 30583</t>
  </si>
  <si>
    <t>Starlink Group 6-23-12</t>
  </si>
  <si>
    <t>S58087</t>
  </si>
  <si>
    <t>2023-160N</t>
  </si>
  <si>
    <t>Starlink 30557</t>
  </si>
  <si>
    <t>Starlink Group 6-23-13</t>
  </si>
  <si>
    <t>S58088</t>
  </si>
  <si>
    <t>2023-160P</t>
  </si>
  <si>
    <t>Starlink 30591</t>
  </si>
  <si>
    <t>Starlink Group 6-23-14</t>
  </si>
  <si>
    <t>S58089</t>
  </si>
  <si>
    <t>2023-160Q</t>
  </si>
  <si>
    <t>Starlink 30584</t>
  </si>
  <si>
    <t>Starlink Group 6-23-15</t>
  </si>
  <si>
    <t>S58090</t>
  </si>
  <si>
    <t>2023-160R</t>
  </si>
  <si>
    <t>Starlink 30590</t>
  </si>
  <si>
    <t>Starlink Group 6-23-16</t>
  </si>
  <si>
    <t>S58091</t>
  </si>
  <si>
    <t>2023-160S</t>
  </si>
  <si>
    <t>Starlink 30608</t>
  </si>
  <si>
    <t>Starlink Group 6-23-17</t>
  </si>
  <si>
    <t>S58092</t>
  </si>
  <si>
    <t>2023-160T</t>
  </si>
  <si>
    <t>Starlink 30615</t>
  </si>
  <si>
    <t>Starlink Group 6-23-18</t>
  </si>
  <si>
    <t>S58093</t>
  </si>
  <si>
    <t>2023-160U</t>
  </si>
  <si>
    <t>Starlink 30578</t>
  </si>
  <si>
    <t>Starlink Group 6-23-19</t>
  </si>
  <si>
    <t>S58094</t>
  </si>
  <si>
    <t>2023-160V</t>
  </si>
  <si>
    <t>Starlink 30574</t>
  </si>
  <si>
    <t>Starlink Group 6-23-20</t>
  </si>
  <si>
    <t>S58095</t>
  </si>
  <si>
    <t>2023-160W</t>
  </si>
  <si>
    <t>Starlink 30570</t>
  </si>
  <si>
    <t>Starlink Group 6-23-21</t>
  </si>
  <si>
    <t>S58096</t>
  </si>
  <si>
    <t>2023-160X</t>
  </si>
  <si>
    <t>Starlink 30581</t>
  </si>
  <si>
    <t>Starlink Group 6-23-22</t>
  </si>
  <si>
    <t>S58097</t>
  </si>
  <si>
    <t>2023-161</t>
  </si>
  <si>
    <t>2023-161A</t>
  </si>
  <si>
    <t>Starlink 30594</t>
  </si>
  <si>
    <t>Starlink Group 7-5-01</t>
  </si>
  <si>
    <t>2023 Oct 21</t>
  </si>
  <si>
    <t>S58098</t>
  </si>
  <si>
    <t>2023-161B</t>
  </si>
  <si>
    <t>Starlink 30614</t>
  </si>
  <si>
    <t>Starlink Group 7-5-02</t>
  </si>
  <si>
    <t>S58099</t>
  </si>
  <si>
    <t>2023-161C</t>
  </si>
  <si>
    <t>Starlink 30607</t>
  </si>
  <si>
    <t>Starlink Group 7-5-03</t>
  </si>
  <si>
    <t>S58100</t>
  </si>
  <si>
    <t>2023-161D</t>
  </si>
  <si>
    <t>Starlink 30600</t>
  </si>
  <si>
    <t>Starlink Group 7-5-04</t>
  </si>
  <si>
    <t>S58101</t>
  </si>
  <si>
    <t>2023-161E</t>
  </si>
  <si>
    <t>Starlink 30605</t>
  </si>
  <si>
    <t>Starlink Group 7-5-05</t>
  </si>
  <si>
    <t>S58102</t>
  </si>
  <si>
    <t>2023-161F</t>
  </si>
  <si>
    <t>Starlink 30592</t>
  </si>
  <si>
    <t>Starlink Group 7-5-06</t>
  </si>
  <si>
    <t>S58103</t>
  </si>
  <si>
    <t>2023-161G</t>
  </si>
  <si>
    <t>Starlink 30589</t>
  </si>
  <si>
    <t>Starlink Group 7-5-07</t>
  </si>
  <si>
    <t>S58104</t>
  </si>
  <si>
    <t>2023-161H</t>
  </si>
  <si>
    <t>Starlink 30617</t>
  </si>
  <si>
    <t>Starlink Group 7-5-08</t>
  </si>
  <si>
    <t>S58105</t>
  </si>
  <si>
    <t>2023-161J</t>
  </si>
  <si>
    <t>Starlink 30616</t>
  </si>
  <si>
    <t>Starlink Group 7-5-09</t>
  </si>
  <si>
    <t>S58106</t>
  </si>
  <si>
    <t>2023-161K</t>
  </si>
  <si>
    <t>Starlink 30612</t>
  </si>
  <si>
    <t>Starlink Group 7-5-10</t>
  </si>
  <si>
    <t>S58107</t>
  </si>
  <si>
    <t>2023-161L</t>
  </si>
  <si>
    <t>Starlink 30421</t>
  </si>
  <si>
    <t>Starlink Group 7-5-11</t>
  </si>
  <si>
    <t>S58108</t>
  </si>
  <si>
    <t>2023-161M</t>
  </si>
  <si>
    <t>Starlink 30611</t>
  </si>
  <si>
    <t>Starlink Group 7-5-12</t>
  </si>
  <si>
    <t>S58109</t>
  </si>
  <si>
    <t>2023-161N</t>
  </si>
  <si>
    <t>Starlink 30606</t>
  </si>
  <si>
    <t>Starlink Group 7-5-13</t>
  </si>
  <si>
    <t>S58110</t>
  </si>
  <si>
    <t>2023-161P</t>
  </si>
  <si>
    <t>Starlink 30596</t>
  </si>
  <si>
    <t>Starlink Group 7-5-14</t>
  </si>
  <si>
    <t>S58111</t>
  </si>
  <si>
    <t>2023-161Q</t>
  </si>
  <si>
    <t>Starlink 30595</t>
  </si>
  <si>
    <t>Starlink Group 7-5-15</t>
  </si>
  <si>
    <t>S58112</t>
  </si>
  <si>
    <t>2023-161R</t>
  </si>
  <si>
    <t>Starlink 30593</t>
  </si>
  <si>
    <t>Starlink Group 7-5-16</t>
  </si>
  <si>
    <t>S58113</t>
  </si>
  <si>
    <t>2023-161S</t>
  </si>
  <si>
    <t>Starlink 30353</t>
  </si>
  <si>
    <t>Starlink Group 7-5-17</t>
  </si>
  <si>
    <t>S58114</t>
  </si>
  <si>
    <t>2023-161T</t>
  </si>
  <si>
    <t>Starlink 30572</t>
  </si>
  <si>
    <t>Starlink Group 7-5-18</t>
  </si>
  <si>
    <t>S58115</t>
  </si>
  <si>
    <t>2023-161U</t>
  </si>
  <si>
    <t>Starlink 30580</t>
  </si>
  <si>
    <t>Starlink Group 7-5-19</t>
  </si>
  <si>
    <t>S58116</t>
  </si>
  <si>
    <t>2023-161V</t>
  </si>
  <si>
    <t>Starlink 30493</t>
  </si>
  <si>
    <t>Starlink Group 7-5-20</t>
  </si>
  <si>
    <t>S58117</t>
  </si>
  <si>
    <t>2023-161W</t>
  </si>
  <si>
    <t>Starlink 30601</t>
  </si>
  <si>
    <t>Starlink Group 7-5-21</t>
  </si>
  <si>
    <t>S58118</t>
  </si>
  <si>
    <t>2023-162</t>
  </si>
  <si>
    <t>2023-162A</t>
  </si>
  <si>
    <t>Starlink 30795</t>
  </si>
  <si>
    <t>Starlink Group 6-24-01</t>
  </si>
  <si>
    <t>2023 Oct 22</t>
  </si>
  <si>
    <t>S58119</t>
  </si>
  <si>
    <t>2023-162B</t>
  </si>
  <si>
    <t>Starlink 30765</t>
  </si>
  <si>
    <t>Starlink Group 6-24-02</t>
  </si>
  <si>
    <t>S58120</t>
  </si>
  <si>
    <t>2023-162C</t>
  </si>
  <si>
    <t>Starlink 30768</t>
  </si>
  <si>
    <t>Starlink Group 6-24-03</t>
  </si>
  <si>
    <t>S58121</t>
  </si>
  <si>
    <t>2023-162D</t>
  </si>
  <si>
    <t>Starlink 30799</t>
  </si>
  <si>
    <t>Starlink Group 6-24-04</t>
  </si>
  <si>
    <t>S58122</t>
  </si>
  <si>
    <t>2023-162E</t>
  </si>
  <si>
    <t>Starlink 30759</t>
  </si>
  <si>
    <t>Starlink Group 6-24-05</t>
  </si>
  <si>
    <t>S58123</t>
  </si>
  <si>
    <t>2023-162F</t>
  </si>
  <si>
    <t>Starlink 30781</t>
  </si>
  <si>
    <t>Starlink Group 6-24-06</t>
  </si>
  <si>
    <t>S58124</t>
  </si>
  <si>
    <t>2023-162G</t>
  </si>
  <si>
    <t>Starlink 30754</t>
  </si>
  <si>
    <t>Starlink Group 6-24-07</t>
  </si>
  <si>
    <t>S58125</t>
  </si>
  <si>
    <t>2023-162H</t>
  </si>
  <si>
    <t>Starlink 30766</t>
  </si>
  <si>
    <t>Starlink Group 6-24-08</t>
  </si>
  <si>
    <t>S58126</t>
  </si>
  <si>
    <t>2023-162J</t>
  </si>
  <si>
    <t>Starlink 30767</t>
  </si>
  <si>
    <t>Starlink Group 6-24-09</t>
  </si>
  <si>
    <t>S58127</t>
  </si>
  <si>
    <t>2023-162K</t>
  </si>
  <si>
    <t>Starlink 30790</t>
  </si>
  <si>
    <t>Starlink Group 6-24-10</t>
  </si>
  <si>
    <t>S58128</t>
  </si>
  <si>
    <t>2023-162L</t>
  </si>
  <si>
    <t>Starlink 30787</t>
  </si>
  <si>
    <t>Starlink Group 6-24-11</t>
  </si>
  <si>
    <t>S58129</t>
  </si>
  <si>
    <t>2023-162M</t>
  </si>
  <si>
    <t>Starlink 30756</t>
  </si>
  <si>
    <t>Starlink Group 6-24-12</t>
  </si>
  <si>
    <t>S58130</t>
  </si>
  <si>
    <t>2023-162N</t>
  </si>
  <si>
    <t>Starlink 30783</t>
  </si>
  <si>
    <t>Starlink Group 6-24-13</t>
  </si>
  <si>
    <t>S58131</t>
  </si>
  <si>
    <t>2023-162P</t>
  </si>
  <si>
    <t>Starlink 30757</t>
  </si>
  <si>
    <t>Starlink Group 6-24-14</t>
  </si>
  <si>
    <t>S58132</t>
  </si>
  <si>
    <t>2023-162Q</t>
  </si>
  <si>
    <t>Starlink 30770</t>
  </si>
  <si>
    <t>Starlink Group 6-24-15</t>
  </si>
  <si>
    <t>S58133</t>
  </si>
  <si>
    <t>2023-162R</t>
  </si>
  <si>
    <t>Starlink 30758</t>
  </si>
  <si>
    <t>Starlink Group 6-24-16</t>
  </si>
  <si>
    <t>S58134</t>
  </si>
  <si>
    <t>2023-162S</t>
  </si>
  <si>
    <t>Starlink 30761</t>
  </si>
  <si>
    <t>Starlink Group 6-24-17</t>
  </si>
  <si>
    <t>S58135</t>
  </si>
  <si>
    <t>2023-162T</t>
  </si>
  <si>
    <t>Starlink 30772</t>
  </si>
  <si>
    <t>Starlink Group 6-24-18</t>
  </si>
  <si>
    <t>S58136</t>
  </si>
  <si>
    <t>2023-162U</t>
  </si>
  <si>
    <t>Starlink 30776</t>
  </si>
  <si>
    <t>Starlink Group 6-24-19</t>
  </si>
  <si>
    <t>S58137</t>
  </si>
  <si>
    <t>2023-162V</t>
  </si>
  <si>
    <t>Starlink 30782</t>
  </si>
  <si>
    <t>Starlink Group 6-24-20</t>
  </si>
  <si>
    <t>S58138</t>
  </si>
  <si>
    <t>2023-162W</t>
  </si>
  <si>
    <t>Starlink 30769</t>
  </si>
  <si>
    <t>Starlink Group 6-24-21</t>
  </si>
  <si>
    <t>S58139</t>
  </si>
  <si>
    <t>2023-162X</t>
  </si>
  <si>
    <t>Starlink 30775</t>
  </si>
  <si>
    <t>Starlink Group 6-24-22</t>
  </si>
  <si>
    <t>S58140</t>
  </si>
  <si>
    <t>2023-162Y</t>
  </si>
  <si>
    <t>Starlink 30780</t>
  </si>
  <si>
    <t>Starlink Group 6-24-23</t>
  </si>
  <si>
    <t>S58150</t>
  </si>
  <si>
    <t>2023-166</t>
  </si>
  <si>
    <t>2023-166A</t>
  </si>
  <si>
    <t>Starlink 30802</t>
  </si>
  <si>
    <t>Starlink Group 7-6-01</t>
  </si>
  <si>
    <t>2023 Oct 29</t>
  </si>
  <si>
    <t>S58151</t>
  </si>
  <si>
    <t>2023-166B</t>
  </si>
  <si>
    <t>Starlink 30834</t>
  </si>
  <si>
    <t>Starlink Group 7-6-02</t>
  </si>
  <si>
    <t>S58152</t>
  </si>
  <si>
    <t>2023-166C</t>
  </si>
  <si>
    <t>Starlink 30833</t>
  </si>
  <si>
    <t>Starlink Group 7-6-03</t>
  </si>
  <si>
    <t>S58153</t>
  </si>
  <si>
    <t>2023-166D</t>
  </si>
  <si>
    <t>Starlink 30831</t>
  </si>
  <si>
    <t>Starlink Group 7-6-04</t>
  </si>
  <si>
    <t>S58154</t>
  </si>
  <si>
    <t>2023-166E</t>
  </si>
  <si>
    <t>Starlink 30797</t>
  </si>
  <si>
    <t>Starlink Group 7-6-05</t>
  </si>
  <si>
    <t>S58155</t>
  </si>
  <si>
    <t>2023-166F</t>
  </si>
  <si>
    <t>Starlink 30804</t>
  </si>
  <si>
    <t>Starlink Group 7-6-06</t>
  </si>
  <si>
    <t>S58156</t>
  </si>
  <si>
    <t>2023-166G</t>
  </si>
  <si>
    <t>Starlink 30784</t>
  </si>
  <si>
    <t>Starlink Group 7-6-07</t>
  </si>
  <si>
    <t>S58157</t>
  </si>
  <si>
    <t>2023-166H</t>
  </si>
  <si>
    <t>Starlink 30803</t>
  </si>
  <si>
    <t>Starlink Group 7-6-08</t>
  </si>
  <si>
    <t>S58158</t>
  </si>
  <si>
    <t>2023-166J</t>
  </si>
  <si>
    <t>Starlink 30829</t>
  </si>
  <si>
    <t>Starlink Group 7-6-09</t>
  </si>
  <si>
    <t>S58159</t>
  </si>
  <si>
    <t>2023-166K</t>
  </si>
  <si>
    <t>Starlink 30788</t>
  </si>
  <si>
    <t>Starlink Group 7-6-10</t>
  </si>
  <si>
    <t>S58160</t>
  </si>
  <si>
    <t>2023-166L</t>
  </si>
  <si>
    <t>Starlink 30779</t>
  </si>
  <si>
    <t>Starlink Group 7-6-11</t>
  </si>
  <si>
    <t>S58161</t>
  </si>
  <si>
    <t>2023-166M</t>
  </si>
  <si>
    <t>Starlink 30773</t>
  </si>
  <si>
    <t>Starlink Group 7-6-12</t>
  </si>
  <si>
    <t>S58162</t>
  </si>
  <si>
    <t>2023-166N</t>
  </si>
  <si>
    <t>Starlink 30816</t>
  </si>
  <si>
    <t>Starlink Group 7-6-13</t>
  </si>
  <si>
    <t>S58163</t>
  </si>
  <si>
    <t>2023-166P</t>
  </si>
  <si>
    <t>Starlink 30763</t>
  </si>
  <si>
    <t>Starlink Group 7-6-14</t>
  </si>
  <si>
    <t>S58164</t>
  </si>
  <si>
    <t>2023-166Q</t>
  </si>
  <si>
    <t>Starlink 30815</t>
  </si>
  <si>
    <t>Starlink Group 7-6-15</t>
  </si>
  <si>
    <t>S58165</t>
  </si>
  <si>
    <t>2023-166R</t>
  </si>
  <si>
    <t>Starlink 30814</t>
  </si>
  <si>
    <t>Starlink Group 7-6-16</t>
  </si>
  <si>
    <t>S58166</t>
  </si>
  <si>
    <t>2023-166S</t>
  </si>
  <si>
    <t>Starlink 30789</t>
  </si>
  <si>
    <t>Starlink Group 7-6-17</t>
  </si>
  <si>
    <t>S58167</t>
  </si>
  <si>
    <t>2023-166T</t>
  </si>
  <si>
    <t>Starlink 30811</t>
  </si>
  <si>
    <t>Starlink Group 7-6-18</t>
  </si>
  <si>
    <t>S58168</t>
  </si>
  <si>
    <t>2023-166U</t>
  </si>
  <si>
    <t>Starlink 30812</t>
  </si>
  <si>
    <t>Starlink Group 7-6-19</t>
  </si>
  <si>
    <t>S58169</t>
  </si>
  <si>
    <t>2023-166V</t>
  </si>
  <si>
    <t>Starlink 30771</t>
  </si>
  <si>
    <t>Starlink Group 7-6-20</t>
  </si>
  <si>
    <t>S58170</t>
  </si>
  <si>
    <t>2023-166W</t>
  </si>
  <si>
    <t>Starlink 30764</t>
  </si>
  <si>
    <t>Starlink Group 7-6-21</t>
  </si>
  <si>
    <t>S58171</t>
  </si>
  <si>
    <t>2023-166X</t>
  </si>
  <si>
    <t>Starlink 30752</t>
  </si>
  <si>
    <t>Starlink Group 7-6-22</t>
  </si>
  <si>
    <t>S58175</t>
  </si>
  <si>
    <t>2023-167</t>
  </si>
  <si>
    <t>2023-167A</t>
  </si>
  <si>
    <t>Starlink 30753</t>
  </si>
  <si>
    <t>Starlink Group 6-25-01</t>
  </si>
  <si>
    <t>2023 Oct 30</t>
  </si>
  <si>
    <t>S58176</t>
  </si>
  <si>
    <t>2023-167B</t>
  </si>
  <si>
    <t>Starlink 30824</t>
  </si>
  <si>
    <t>Starlink Group 6-25-02</t>
  </si>
  <si>
    <t>S58177</t>
  </si>
  <si>
    <t>2023-167C</t>
  </si>
  <si>
    <t>Starlink 30791</t>
  </si>
  <si>
    <t>Starlink Group 6-25-03</t>
  </si>
  <si>
    <t>S58178</t>
  </si>
  <si>
    <t>2023-167D</t>
  </si>
  <si>
    <t>Starlink 30810</t>
  </si>
  <si>
    <t>Starlink Group 6-25-04</t>
  </si>
  <si>
    <t>S58179</t>
  </si>
  <si>
    <t>2023-167E</t>
  </si>
  <si>
    <t>Starlink 30819</t>
  </si>
  <si>
    <t>Starlink Group 6-25-05</t>
  </si>
  <si>
    <t>S58180</t>
  </si>
  <si>
    <t>2023-167F</t>
  </si>
  <si>
    <t>Starlink 30806</t>
  </si>
  <si>
    <t>Starlink Group 6-25-06</t>
  </si>
  <si>
    <t>S58181</t>
  </si>
  <si>
    <t>2023-167G</t>
  </si>
  <si>
    <t>Starlink 30821</t>
  </si>
  <si>
    <t>Starlink Group 6-25-07</t>
  </si>
  <si>
    <t>S58182</t>
  </si>
  <si>
    <t>2023-167H</t>
  </si>
  <si>
    <t>Starlink 30778</t>
  </si>
  <si>
    <t>Starlink Group 6-25-08</t>
  </si>
  <si>
    <t>S58183</t>
  </si>
  <si>
    <t>2023-167J</t>
  </si>
  <si>
    <t>Starlink 30809</t>
  </si>
  <si>
    <t>Starlink Group 6-25-09</t>
  </si>
  <si>
    <t>S58184</t>
  </si>
  <si>
    <t>2023-167K</t>
  </si>
  <si>
    <t>Starlink 30801</t>
  </si>
  <si>
    <t>Starlink Group 6-25-10</t>
  </si>
  <si>
    <t>S58185</t>
  </si>
  <si>
    <t>2023-167L</t>
  </si>
  <si>
    <t>Starlink 30793</t>
  </si>
  <si>
    <t>Starlink Group 6-25-11</t>
  </si>
  <si>
    <t>S58186</t>
  </si>
  <si>
    <t>2023-167M</t>
  </si>
  <si>
    <t>Starlink 30755</t>
  </si>
  <si>
    <t>Starlink Group 6-25-12</t>
  </si>
  <si>
    <t>S58187</t>
  </si>
  <si>
    <t>2023-167N</t>
  </si>
  <si>
    <t>Starlink 30760</t>
  </si>
  <si>
    <t>Starlink Group 6-25-13</t>
  </si>
  <si>
    <t>S58188</t>
  </si>
  <si>
    <t>2023-167P</t>
  </si>
  <si>
    <t>Starlink 30826</t>
  </si>
  <si>
    <t>Starlink Group 6-25-14</t>
  </si>
  <si>
    <t>S58189</t>
  </si>
  <si>
    <t>2023-167Q</t>
  </si>
  <si>
    <t>Starlink 30796</t>
  </si>
  <si>
    <t>Starlink Group 6-25-15</t>
  </si>
  <si>
    <t>S58190</t>
  </si>
  <si>
    <t>2023-167R</t>
  </si>
  <si>
    <t>Starlink 30820</t>
  </si>
  <si>
    <t>Starlink Group 6-25-16</t>
  </si>
  <si>
    <t>S58191</t>
  </si>
  <si>
    <t>2023-167S</t>
  </si>
  <si>
    <t>Starlink 30785</t>
  </si>
  <si>
    <t>Starlink Group 6-25-17</t>
  </si>
  <si>
    <t>S58192</t>
  </si>
  <si>
    <t>2023-167T</t>
  </si>
  <si>
    <t>Starlink 30807</t>
  </si>
  <si>
    <t>Starlink Group 6-25-18</t>
  </si>
  <si>
    <t>S58193</t>
  </si>
  <si>
    <t>2023-167U</t>
  </si>
  <si>
    <t>Starlink 30822</t>
  </si>
  <si>
    <t>Starlink Group 6-25-19</t>
  </si>
  <si>
    <t>S58194</t>
  </si>
  <si>
    <t>2023-167V</t>
  </si>
  <si>
    <t>Starlink 30830</t>
  </si>
  <si>
    <t>Starlink Group 6-25-20</t>
  </si>
  <si>
    <t>S58195</t>
  </si>
  <si>
    <t>2023-167W</t>
  </si>
  <si>
    <t>Starlink 30827</t>
  </si>
  <si>
    <t>Starlink Group 6-25-21</t>
  </si>
  <si>
    <t>S58196</t>
  </si>
  <si>
    <t>2023-167X</t>
  </si>
  <si>
    <t>Starlink 30798</t>
  </si>
  <si>
    <t>Starlink Group 6-25-22</t>
  </si>
  <si>
    <t>S58197</t>
  </si>
  <si>
    <t>2023-167Y</t>
  </si>
  <si>
    <t>Starlink 30762</t>
  </si>
  <si>
    <t>Starlink Group 6-25-23</t>
  </si>
  <si>
    <t>S58206</t>
  </si>
  <si>
    <t>2023-170</t>
  </si>
  <si>
    <t>2023-170A</t>
  </si>
  <si>
    <t>Starlink 30800</t>
  </si>
  <si>
    <t>Starlink Group 6-26-01</t>
  </si>
  <si>
    <t>2023 Nov  4</t>
  </si>
  <si>
    <t>S58207</t>
  </si>
  <si>
    <t>2023-170B</t>
  </si>
  <si>
    <t>Starlink 30845</t>
  </si>
  <si>
    <t>Starlink Group 6-26-02</t>
  </si>
  <si>
    <t>S58208</t>
  </si>
  <si>
    <t>2023-170C</t>
  </si>
  <si>
    <t>Starlink 30841</t>
  </si>
  <si>
    <t>Starlink Group 6-26-03</t>
  </si>
  <si>
    <t>S58209</t>
  </si>
  <si>
    <t>2023-170D</t>
  </si>
  <si>
    <t>Starlink 30839</t>
  </si>
  <si>
    <t>Starlink Group 6-26-04</t>
  </si>
  <si>
    <t>S58210</t>
  </si>
  <si>
    <t>2023-170E</t>
  </si>
  <si>
    <t>Starlink 30846</t>
  </si>
  <si>
    <t>Starlink Group 6-26-05</t>
  </si>
  <si>
    <t>S58211</t>
  </si>
  <si>
    <t>2023-170F</t>
  </si>
  <si>
    <t>Starlink 30838</t>
  </si>
  <si>
    <t>Starlink Group 6-26-06</t>
  </si>
  <si>
    <t>S58212</t>
  </si>
  <si>
    <t>2023-170G</t>
  </si>
  <si>
    <t>Starlink 30837</t>
  </si>
  <si>
    <t>Starlink Group 6-26-07</t>
  </si>
  <si>
    <t>S58213</t>
  </si>
  <si>
    <t>2023-170H</t>
  </si>
  <si>
    <t>Starlink 30813</t>
  </si>
  <si>
    <t>Starlink Group 6-26-08</t>
  </si>
  <si>
    <t>S58214</t>
  </si>
  <si>
    <t>2023-170J</t>
  </si>
  <si>
    <t>Starlink 30805</t>
  </si>
  <si>
    <t>Starlink Group 6-26-09</t>
  </si>
  <si>
    <t>S58215</t>
  </si>
  <si>
    <t>2023-170K</t>
  </si>
  <si>
    <t>Starlink 30851</t>
  </si>
  <si>
    <t>Starlink Group 6-26-10</t>
  </si>
  <si>
    <t>S58216</t>
  </si>
  <si>
    <t>2023-170L</t>
  </si>
  <si>
    <t>Starlink 30786</t>
  </si>
  <si>
    <t>Starlink Group 6-26-11</t>
  </si>
  <si>
    <t>2024 Nov 20 0300?</t>
  </si>
  <si>
    <t>S58217</t>
  </si>
  <si>
    <t>2023-170M</t>
  </si>
  <si>
    <t>Starlink 30818</t>
  </si>
  <si>
    <t>Starlink Group 6-26-12</t>
  </si>
  <si>
    <t>S58218</t>
  </si>
  <si>
    <t>2023-170N</t>
  </si>
  <si>
    <t>Starlink 30794</t>
  </si>
  <si>
    <t>Starlink Group 6-26-13</t>
  </si>
  <si>
    <t>S58219</t>
  </si>
  <si>
    <t>2023-170P</t>
  </si>
  <si>
    <t>Starlink 30835</t>
  </si>
  <si>
    <t>Starlink Group 6-26-14</t>
  </si>
  <si>
    <t>S58220</t>
  </si>
  <si>
    <t>2023-170Q</t>
  </si>
  <si>
    <t>Starlink 30792</t>
  </si>
  <si>
    <t>Starlink Group 6-26-15</t>
  </si>
  <si>
    <t>S58221</t>
  </si>
  <si>
    <t>2023-170R</t>
  </si>
  <si>
    <t>Starlink 30836</t>
  </si>
  <si>
    <t>Starlink Group 6-26-16</t>
  </si>
  <si>
    <t>S58222</t>
  </si>
  <si>
    <t>2023-170S</t>
  </si>
  <si>
    <t>Starlink 30855</t>
  </si>
  <si>
    <t>Starlink Group 6-26-17</t>
  </si>
  <si>
    <t>S58223</t>
  </si>
  <si>
    <t>2023-170T</t>
  </si>
  <si>
    <t>Starlink 30840</t>
  </si>
  <si>
    <t>Starlink Group 6-26-18</t>
  </si>
  <si>
    <t>S58224</t>
  </si>
  <si>
    <t>2023-170U</t>
  </si>
  <si>
    <t>Starlink 30875</t>
  </si>
  <si>
    <t>Starlink Group 6-26-19</t>
  </si>
  <si>
    <t>S58225</t>
  </si>
  <si>
    <t>2023-170V</t>
  </si>
  <si>
    <t>Starlink 30872</t>
  </si>
  <si>
    <t>Starlink Group 6-26-20</t>
  </si>
  <si>
    <t>S58226</t>
  </si>
  <si>
    <t>2023-170W</t>
  </si>
  <si>
    <t>Starlink 30865</t>
  </si>
  <si>
    <t>Starlink Group 6-26-21</t>
  </si>
  <si>
    <t>S58227</t>
  </si>
  <si>
    <t>2023-170X</t>
  </si>
  <si>
    <t>Starlink 30874</t>
  </si>
  <si>
    <t>Starlink Group 6-26-22</t>
  </si>
  <si>
    <t>S58228</t>
  </si>
  <si>
    <t>2023-170Y</t>
  </si>
  <si>
    <t>Starlink 30871</t>
  </si>
  <si>
    <t>Starlink Group 6-26-23</t>
  </si>
  <si>
    <t>S58230</t>
  </si>
  <si>
    <t>2023-171</t>
  </si>
  <si>
    <t>2023-171A</t>
  </si>
  <si>
    <t>Starlink 30861</t>
  </si>
  <si>
    <t>Starlink Group 6-27-01</t>
  </si>
  <si>
    <t>2023 Nov  8</t>
  </si>
  <si>
    <t>S58231</t>
  </si>
  <si>
    <t>2023-171B</t>
  </si>
  <si>
    <t>Starlink 30867</t>
  </si>
  <si>
    <t>Starlink Group 6-27-02</t>
  </si>
  <si>
    <t>S58232</t>
  </si>
  <si>
    <t>2023-171C</t>
  </si>
  <si>
    <t>Starlink 30880</t>
  </si>
  <si>
    <t>Starlink Group 6-27-03</t>
  </si>
  <si>
    <t>S58233</t>
  </si>
  <si>
    <t>2023-171D</t>
  </si>
  <si>
    <t>Starlink 30777</t>
  </si>
  <si>
    <t>Starlink Group 6-27-04</t>
  </si>
  <si>
    <t>S58234</t>
  </si>
  <si>
    <t>2023-171E</t>
  </si>
  <si>
    <t>Starlink 30860</t>
  </si>
  <si>
    <t>Starlink Group 6-27-05</t>
  </si>
  <si>
    <t>S58235</t>
  </si>
  <si>
    <t>2023-171F</t>
  </si>
  <si>
    <t>Starlink 30879</t>
  </si>
  <si>
    <t>Starlink Group 6-27-06</t>
  </si>
  <si>
    <t>2025 Sep 18</t>
  </si>
  <si>
    <t>S58236</t>
  </si>
  <si>
    <t>2023-171G</t>
  </si>
  <si>
    <t>Starlink 30853</t>
  </si>
  <si>
    <t>Starlink Group 6-27-07</t>
  </si>
  <si>
    <t>S58237</t>
  </si>
  <si>
    <t>2023-171H</t>
  </si>
  <si>
    <t>Starlink 30866</t>
  </si>
  <si>
    <t>Starlink Group 6-27-08</t>
  </si>
  <si>
    <t>S58238</t>
  </si>
  <si>
    <t>2023-171J</t>
  </si>
  <si>
    <t>Starlink 30817</t>
  </si>
  <si>
    <t>Starlink Group 6-27-09</t>
  </si>
  <si>
    <t>S58239</t>
  </si>
  <si>
    <t>2023-171K</t>
  </si>
  <si>
    <t>Starlink 30847</t>
  </si>
  <si>
    <t>Starlink Group 6-27-10</t>
  </si>
  <si>
    <t>S58240</t>
  </si>
  <si>
    <t>2023-171L</t>
  </si>
  <si>
    <t>Starlink 30848</t>
  </si>
  <si>
    <t>Starlink Group 6-27-11</t>
  </si>
  <si>
    <t>S58241</t>
  </si>
  <si>
    <t>2023-171M</t>
  </si>
  <si>
    <t>Starlink 30843</t>
  </si>
  <si>
    <t>Starlink Group 6-27-12</t>
  </si>
  <si>
    <t>S58242</t>
  </si>
  <si>
    <t>2023-171N</t>
  </si>
  <si>
    <t>Starlink 30877</t>
  </si>
  <si>
    <t>Starlink Group 6-27-13</t>
  </si>
  <si>
    <t>S58243</t>
  </si>
  <si>
    <t>2023-171P</t>
  </si>
  <si>
    <t>Starlink 30864</t>
  </si>
  <si>
    <t>Starlink Group 6-27-14</t>
  </si>
  <si>
    <t>S58244</t>
  </si>
  <si>
    <t>2023-171Q</t>
  </si>
  <si>
    <t>Starlink 30854</t>
  </si>
  <si>
    <t>Starlink Group 6-27-15</t>
  </si>
  <si>
    <t>S58245</t>
  </si>
  <si>
    <t>2023-171R</t>
  </si>
  <si>
    <t>Starlink 30849</t>
  </si>
  <si>
    <t>Starlink Group 6-27-16</t>
  </si>
  <si>
    <t>S58246</t>
  </si>
  <si>
    <t>2023-171S</t>
  </si>
  <si>
    <t>Starlink 30886</t>
  </si>
  <si>
    <t>Starlink Group 6-27-17</t>
  </si>
  <si>
    <t>S58247</t>
  </si>
  <si>
    <t>2023-171T</t>
  </si>
  <si>
    <t>Starlink 30850</t>
  </si>
  <si>
    <t>Starlink Group 6-27-18</t>
  </si>
  <si>
    <t>S58248</t>
  </si>
  <si>
    <t>2023-171U</t>
  </si>
  <si>
    <t>Starlink 30823</t>
  </si>
  <si>
    <t>Starlink Group 6-27-19</t>
  </si>
  <si>
    <t>S58249</t>
  </si>
  <si>
    <t>2023-171V</t>
  </si>
  <si>
    <t>Starlink 30873</t>
  </si>
  <si>
    <t>Starlink Group 6-27-20</t>
  </si>
  <si>
    <t>S58250</t>
  </si>
  <si>
    <t>2023-171W</t>
  </si>
  <si>
    <t>Starlink 30808</t>
  </si>
  <si>
    <t>Starlink Group 6-27-21</t>
  </si>
  <si>
    <t>S58251</t>
  </si>
  <si>
    <t>2023-171X</t>
  </si>
  <si>
    <t>Starlink 30881</t>
  </si>
  <si>
    <t>Starlink Group 6-27-22</t>
  </si>
  <si>
    <t>S58252</t>
  </si>
  <si>
    <t>2023-171Y</t>
  </si>
  <si>
    <t>Starlink 30883</t>
  </si>
  <si>
    <t>Starlink Group 6-27-23</t>
  </si>
  <si>
    <t>S58351</t>
  </si>
  <si>
    <t>2023-177</t>
  </si>
  <si>
    <t>2023-177A</t>
  </si>
  <si>
    <t>Starlink 30901</t>
  </si>
  <si>
    <t>Starlink Group 6-28-01</t>
  </si>
  <si>
    <t>2023 Nov 18</t>
  </si>
  <si>
    <t>2024 May  2 0152</t>
  </si>
  <si>
    <t>S58352</t>
  </si>
  <si>
    <t>2023-177B</t>
  </si>
  <si>
    <t>Starlink 30907</t>
  </si>
  <si>
    <t>Starlink Group 6-28-02</t>
  </si>
  <si>
    <t>S58353</t>
  </si>
  <si>
    <t>2023-177C</t>
  </si>
  <si>
    <t>Starlink 30896</t>
  </si>
  <si>
    <t>Starlink Group 6-28-03</t>
  </si>
  <si>
    <t>S58354</t>
  </si>
  <si>
    <t>2023-177D</t>
  </si>
  <si>
    <t>Starlink 30832</t>
  </si>
  <si>
    <t>Starlink Group 6-28-04</t>
  </si>
  <si>
    <t>S58355</t>
  </si>
  <si>
    <t>2023-177E</t>
  </si>
  <si>
    <t>Starlink 30903</t>
  </si>
  <si>
    <t>Starlink Group 6-28-05</t>
  </si>
  <si>
    <t>S58356</t>
  </si>
  <si>
    <t>2023-177F</t>
  </si>
  <si>
    <t>Starlink 30905</t>
  </si>
  <si>
    <t>Starlink Group 6-28-06</t>
  </si>
  <si>
    <t>S58357</t>
  </si>
  <si>
    <t>2023-177G</t>
  </si>
  <si>
    <t>Starlink 30842</t>
  </si>
  <si>
    <t>Starlink Group 6-28-07</t>
  </si>
  <si>
    <t>S58358</t>
  </si>
  <si>
    <t>2023-177H</t>
  </si>
  <si>
    <t>Starlink 30858</t>
  </si>
  <si>
    <t>Starlink Group 6-28-08</t>
  </si>
  <si>
    <t>S58359</t>
  </si>
  <si>
    <t>2023-177J</t>
  </si>
  <si>
    <t>Starlink 30878</t>
  </si>
  <si>
    <t>Starlink Group 6-28-09</t>
  </si>
  <si>
    <t>S58360</t>
  </si>
  <si>
    <t>2023-177K</t>
  </si>
  <si>
    <t>Starlink 30897</t>
  </si>
  <si>
    <t>Starlink Group 6-28-10</t>
  </si>
  <si>
    <t>S58361</t>
  </si>
  <si>
    <t>2023-177L</t>
  </si>
  <si>
    <t>Starlink 30885</t>
  </si>
  <si>
    <t>Starlink Group 6-28-11</t>
  </si>
  <si>
    <t>S58362</t>
  </si>
  <si>
    <t>2023-177M</t>
  </si>
  <si>
    <t>Starlink 30890</t>
  </si>
  <si>
    <t>Starlink Group 6-28-12</t>
  </si>
  <si>
    <t>S58363</t>
  </si>
  <si>
    <t>2023-177N</t>
  </si>
  <si>
    <t>Starlink 30909</t>
  </si>
  <si>
    <t>Starlink Group 6-28-13</t>
  </si>
  <si>
    <t>S58364</t>
  </si>
  <si>
    <t>2023-177P</t>
  </si>
  <si>
    <t>Starlink 30904</t>
  </si>
  <si>
    <t>Starlink Group 6-28-14</t>
  </si>
  <si>
    <t>S58365</t>
  </si>
  <si>
    <t>2023-177Q</t>
  </si>
  <si>
    <t>Starlink 30918</t>
  </si>
  <si>
    <t>Starlink Group 6-28-15</t>
  </si>
  <si>
    <t>S58366</t>
  </si>
  <si>
    <t>2023-177R</t>
  </si>
  <si>
    <t>Starlink 30892</t>
  </si>
  <si>
    <t>Starlink Group 6-28-16</t>
  </si>
  <si>
    <t>S58367</t>
  </si>
  <si>
    <t>2023-177S</t>
  </si>
  <si>
    <t>Starlink 30891</t>
  </si>
  <si>
    <t>Starlink Group 6-28-17</t>
  </si>
  <si>
    <t>S58368</t>
  </si>
  <si>
    <t>2023-177T</t>
  </si>
  <si>
    <t>Starlink 30889</t>
  </si>
  <si>
    <t>Starlink Group 6-28-18</t>
  </si>
  <si>
    <t>S58369</t>
  </si>
  <si>
    <t>2023-177U</t>
  </si>
  <si>
    <t>Starlink 30870</t>
  </si>
  <si>
    <t>Starlink Group 6-28-19</t>
  </si>
  <si>
    <t>S58370</t>
  </si>
  <si>
    <t>2023-177V</t>
  </si>
  <si>
    <t>Starlink 30888</t>
  </si>
  <si>
    <t>Starlink Group 6-28-20</t>
  </si>
  <si>
    <t>S58371</t>
  </si>
  <si>
    <t>2023-177W</t>
  </si>
  <si>
    <t>Starlink 30859</t>
  </si>
  <si>
    <t>Starlink Group 6-28-21</t>
  </si>
  <si>
    <t>S58372</t>
  </si>
  <si>
    <t>2023-177X</t>
  </si>
  <si>
    <t>Starlink 30884</t>
  </si>
  <si>
    <t>Starlink Group 6-28-22</t>
  </si>
  <si>
    <t>S58373</t>
  </si>
  <si>
    <t>2023-177Y</t>
  </si>
  <si>
    <t>Starlink 30852</t>
  </si>
  <si>
    <t>Starlink Group 6-28-23</t>
  </si>
  <si>
    <t>S58374</t>
  </si>
  <si>
    <t>2023-178</t>
  </si>
  <si>
    <t>2023-178A</t>
  </si>
  <si>
    <t>Starlink 30911</t>
  </si>
  <si>
    <t>Starlink Group 7-7-01</t>
  </si>
  <si>
    <t>2023 Nov 20</t>
  </si>
  <si>
    <t>S58375</t>
  </si>
  <si>
    <t>2023-178B</t>
  </si>
  <si>
    <t>Starlink 30894</t>
  </si>
  <si>
    <t>Starlink Group 7-7-02</t>
  </si>
  <si>
    <t>S58376</t>
  </si>
  <si>
    <t>2023-178C</t>
  </si>
  <si>
    <t>Starlink 30910</t>
  </si>
  <si>
    <t>Starlink Group 7-7-03</t>
  </si>
  <si>
    <t>S58377</t>
  </si>
  <si>
    <t>2023-178D</t>
  </si>
  <si>
    <t>Starlink 30914</t>
  </si>
  <si>
    <t>Starlink Group 7-7-04</t>
  </si>
  <si>
    <t>S58378</t>
  </si>
  <si>
    <t>2023-178E</t>
  </si>
  <si>
    <t>Starlink 30920</t>
  </si>
  <si>
    <t>Starlink Group 7-7-05</t>
  </si>
  <si>
    <t>S58379</t>
  </si>
  <si>
    <t>2023-178F</t>
  </si>
  <si>
    <t>Starlink 30882</t>
  </si>
  <si>
    <t>Starlink Group 7-7-06</t>
  </si>
  <si>
    <t>S58380</t>
  </si>
  <si>
    <t>2023-178G</t>
  </si>
  <si>
    <t>Starlink 30915</t>
  </si>
  <si>
    <t>Starlink Group 7-7-07</t>
  </si>
  <si>
    <t>S58381</t>
  </si>
  <si>
    <t>2023-178H</t>
  </si>
  <si>
    <t>Starlink 30923</t>
  </si>
  <si>
    <t>Starlink Group 7-7-08</t>
  </si>
  <si>
    <t>S58382</t>
  </si>
  <si>
    <t>2023-178J</t>
  </si>
  <si>
    <t>Starlink 30927</t>
  </si>
  <si>
    <t>Starlink Group 7-7-09</t>
  </si>
  <si>
    <t>S58383</t>
  </si>
  <si>
    <t>2023-178K</t>
  </si>
  <si>
    <t>Starlink 30921</t>
  </si>
  <si>
    <t>Starlink Group 7-7-10</t>
  </si>
  <si>
    <t>S58384</t>
  </si>
  <si>
    <t>2023-178L</t>
  </si>
  <si>
    <t>Starlink 30825</t>
  </si>
  <si>
    <t>Starlink Group 7-7-11</t>
  </si>
  <si>
    <t>S58385</t>
  </si>
  <si>
    <t>2023-178M</t>
  </si>
  <si>
    <t>Starlink 30930</t>
  </si>
  <si>
    <t>Starlink Group 7-7-12</t>
  </si>
  <si>
    <t>S58386</t>
  </si>
  <si>
    <t>2023-178N</t>
  </si>
  <si>
    <t>Starlink 30929</t>
  </si>
  <si>
    <t>Starlink Group 7-7-13</t>
  </si>
  <si>
    <t>S58387</t>
  </si>
  <si>
    <t>2023-178P</t>
  </si>
  <si>
    <t>Starlink 30898</t>
  </si>
  <si>
    <t>Starlink Group 7-7-14</t>
  </si>
  <si>
    <t>S58388</t>
  </si>
  <si>
    <t>2023-178Q</t>
  </si>
  <si>
    <t>Starlink 30913</t>
  </si>
  <si>
    <t>Starlink Group 7-7-15</t>
  </si>
  <si>
    <t>S58389</t>
  </si>
  <si>
    <t>2023-178R</t>
  </si>
  <si>
    <t>Starlink 30938</t>
  </si>
  <si>
    <t>Starlink Group 7-7-16</t>
  </si>
  <si>
    <t>S58390</t>
  </si>
  <si>
    <t>2023-178S</t>
  </si>
  <si>
    <t>Starlink 30868</t>
  </si>
  <si>
    <t>Starlink Group 7-7-17</t>
  </si>
  <si>
    <t>S58391</t>
  </si>
  <si>
    <t>2023-178T</t>
  </si>
  <si>
    <t>Starlink 30916</t>
  </si>
  <si>
    <t>Starlink Group 7-7-18</t>
  </si>
  <si>
    <t>S58392</t>
  </si>
  <si>
    <t>2023-178U</t>
  </si>
  <si>
    <t>Starlink 30937</t>
  </si>
  <si>
    <t>Starlink Group 7-7-19</t>
  </si>
  <si>
    <t>S58393</t>
  </si>
  <si>
    <t>2023-178V</t>
  </si>
  <si>
    <t>Starlink 30939</t>
  </si>
  <si>
    <t>Starlink Group 7-7-20</t>
  </si>
  <si>
    <t>S58394</t>
  </si>
  <si>
    <t>2023-178W</t>
  </si>
  <si>
    <t>Starlink 30887</t>
  </si>
  <si>
    <t>Starlink Group 7-7-21</t>
  </si>
  <si>
    <t>S58395</t>
  </si>
  <si>
    <t>2023-178X</t>
  </si>
  <si>
    <t>Starlink 30934</t>
  </si>
  <si>
    <t>Starlink Group 7-7-22</t>
  </si>
  <si>
    <t>S58402</t>
  </si>
  <si>
    <t>2023-180</t>
  </si>
  <si>
    <t>2023-180A</t>
  </si>
  <si>
    <t>Starlink 30964</t>
  </si>
  <si>
    <t>Starlink Group 6-29-01</t>
  </si>
  <si>
    <t>2023 Nov 22</t>
  </si>
  <si>
    <t>S58403</t>
  </si>
  <si>
    <t>2023-180B</t>
  </si>
  <si>
    <t>Starlink 30844</t>
  </si>
  <si>
    <t>Starlink Group 6-29-02</t>
  </si>
  <si>
    <t>S58404</t>
  </si>
  <si>
    <t>2023-180C</t>
  </si>
  <si>
    <t>Starlink 30876</t>
  </si>
  <si>
    <t>Starlink Group 6-29-03</t>
  </si>
  <si>
    <t>S58405</t>
  </si>
  <si>
    <t>2023-180D</t>
  </si>
  <si>
    <t>Starlink 30952</t>
  </si>
  <si>
    <t>Starlink Group 6-29-04</t>
  </si>
  <si>
    <t>S58406</t>
  </si>
  <si>
    <t>2023-180E</t>
  </si>
  <si>
    <t>Starlink 30925</t>
  </si>
  <si>
    <t>Starlink Group 6-29-05</t>
  </si>
  <si>
    <t>S58407</t>
  </si>
  <si>
    <t>2023-180F</t>
  </si>
  <si>
    <t>Starlink 30954</t>
  </si>
  <si>
    <t>Starlink Group 6-29-06</t>
  </si>
  <si>
    <t>S58408</t>
  </si>
  <si>
    <t>2023-180G</t>
  </si>
  <si>
    <t>Starlink 30906</t>
  </si>
  <si>
    <t>Starlink Group 6-29-07</t>
  </si>
  <si>
    <t>S58409</t>
  </si>
  <si>
    <t>2023-180H</t>
  </si>
  <si>
    <t>Starlink 30940</t>
  </si>
  <si>
    <t>Starlink Group 6-29-08</t>
  </si>
  <si>
    <t>S58410</t>
  </si>
  <si>
    <t>2023-180J</t>
  </si>
  <si>
    <t>Starlink 30933</t>
  </si>
  <si>
    <t>Starlink Group 6-29-09</t>
  </si>
  <si>
    <t>S58411</t>
  </si>
  <si>
    <t>2023-180K</t>
  </si>
  <si>
    <t>Starlink 30919</t>
  </si>
  <si>
    <t>Starlink Group 6-29-10</t>
  </si>
  <si>
    <t>S58412</t>
  </si>
  <si>
    <t>2023-180L</t>
  </si>
  <si>
    <t>Starlink 30924</t>
  </si>
  <si>
    <t>Starlink Group 6-29-11</t>
  </si>
  <si>
    <t>S58413</t>
  </si>
  <si>
    <t>2023-180M</t>
  </si>
  <si>
    <t>Starlink 30931</t>
  </si>
  <si>
    <t>Starlink Group 6-29-12</t>
  </si>
  <si>
    <t>S58414</t>
  </si>
  <si>
    <t>2023-180N</t>
  </si>
  <si>
    <t>Starlink 30922</t>
  </si>
  <si>
    <t>Starlink Group 6-29-13</t>
  </si>
  <si>
    <t>S58415</t>
  </si>
  <si>
    <t>2023-180P</t>
  </si>
  <si>
    <t>Starlink 30949</t>
  </si>
  <si>
    <t>Starlink Group 6-29-14</t>
  </si>
  <si>
    <t>S58416</t>
  </si>
  <si>
    <t>2023-180Q</t>
  </si>
  <si>
    <t>Starlink 30967</t>
  </si>
  <si>
    <t>Starlink Group 6-29-15</t>
  </si>
  <si>
    <t>S58417</t>
  </si>
  <si>
    <t>2023-180R</t>
  </si>
  <si>
    <t>Starlink 30955</t>
  </si>
  <si>
    <t>Starlink Group 6-29-16</t>
  </si>
  <si>
    <t>S58418</t>
  </si>
  <si>
    <t>2023-180S</t>
  </si>
  <si>
    <t>Starlink 30895</t>
  </si>
  <si>
    <t>Starlink Group 6-29-17</t>
  </si>
  <si>
    <t>S58419</t>
  </si>
  <si>
    <t>2023-180T</t>
  </si>
  <si>
    <t>Starlink 30917</t>
  </si>
  <si>
    <t>Starlink Group 6-29-18</t>
  </si>
  <si>
    <t>S58420</t>
  </si>
  <si>
    <t>2023-180U</t>
  </si>
  <si>
    <t>Starlink 30899</t>
  </si>
  <si>
    <t>Starlink Group 6-29-19</t>
  </si>
  <si>
    <t>S58421</t>
  </si>
  <si>
    <t>2023-180V</t>
  </si>
  <si>
    <t>Starlink 30902</t>
  </si>
  <si>
    <t>Starlink Group 6-29-20</t>
  </si>
  <si>
    <t>S58422</t>
  </si>
  <si>
    <t>2023-180W</t>
  </si>
  <si>
    <t>Starlink 30912</t>
  </si>
  <si>
    <t>Starlink Group 6-29-21</t>
  </si>
  <si>
    <t>S58423</t>
  </si>
  <si>
    <t>2023-180X</t>
  </si>
  <si>
    <t>Starlink 30900</t>
  </si>
  <si>
    <t>Starlink Group 6-29-22</t>
  </si>
  <si>
    <t>S58424</t>
  </si>
  <si>
    <t>2023-180Y</t>
  </si>
  <si>
    <t>Starlink 30908</t>
  </si>
  <si>
    <t>Starlink Group 6-29-23</t>
  </si>
  <si>
    <t>S58437</t>
  </si>
  <si>
    <t>2023-183</t>
  </si>
  <si>
    <t>2023-183A</t>
  </si>
  <si>
    <t>Starlink 30869</t>
  </si>
  <si>
    <t>Starlink Group 6-30-01</t>
  </si>
  <si>
    <t>2023 Nov 28</t>
  </si>
  <si>
    <t>S58438</t>
  </si>
  <si>
    <t>2023-183B</t>
  </si>
  <si>
    <t>Starlink 30969</t>
  </si>
  <si>
    <t>Starlink Group 6-30-02</t>
  </si>
  <si>
    <t>S58439</t>
  </si>
  <si>
    <t>2023-183C</t>
  </si>
  <si>
    <t>Starlink 30951</t>
  </si>
  <si>
    <t>Starlink Group 6-30-03</t>
  </si>
  <si>
    <t>S58440</t>
  </si>
  <si>
    <t>2023-183D</t>
  </si>
  <si>
    <t>Starlink 30950</t>
  </si>
  <si>
    <t>Starlink Group 6-30-04</t>
  </si>
  <si>
    <t>S58441</t>
  </si>
  <si>
    <t>2023-183E</t>
  </si>
  <si>
    <t>Starlink 30942</t>
  </si>
  <si>
    <t>Starlink Group 6-30-05</t>
  </si>
  <si>
    <t>S58442</t>
  </si>
  <si>
    <t>2023-183F</t>
  </si>
  <si>
    <t>Starlink 30959</t>
  </si>
  <si>
    <t>Starlink Group 6-30-06</t>
  </si>
  <si>
    <t>S58443</t>
  </si>
  <si>
    <t>2023-183G</t>
  </si>
  <si>
    <t>Starlink 30971</t>
  </si>
  <si>
    <t>Starlink Group 6-30-07</t>
  </si>
  <si>
    <t>S58444</t>
  </si>
  <si>
    <t>2023-183H</t>
  </si>
  <si>
    <t>Starlink 30963</t>
  </si>
  <si>
    <t>Starlink Group 6-30-08</t>
  </si>
  <si>
    <t>S58445</t>
  </si>
  <si>
    <t>2023-183J</t>
  </si>
  <si>
    <t>Starlink 30961</t>
  </si>
  <si>
    <t>Starlink Group 6-30-09</t>
  </si>
  <si>
    <t>S58446</t>
  </si>
  <si>
    <t>2023-183K</t>
  </si>
  <si>
    <t>Starlink 30975</t>
  </si>
  <si>
    <t>Starlink Group 6-30-10</t>
  </si>
  <si>
    <t>S58447</t>
  </si>
  <si>
    <t>2023-183L</t>
  </si>
  <si>
    <t>Starlink 30976</t>
  </si>
  <si>
    <t>Starlink Group 6-30-11</t>
  </si>
  <si>
    <t>S58448</t>
  </si>
  <si>
    <t>2023-183M</t>
  </si>
  <si>
    <t>Starlink 30926</t>
  </si>
  <si>
    <t>Starlink Group 6-30-12</t>
  </si>
  <si>
    <t>S58449</t>
  </si>
  <si>
    <t>2023-183N</t>
  </si>
  <si>
    <t>Starlink 30943</t>
  </si>
  <si>
    <t>Starlink Group 6-30-13</t>
  </si>
  <si>
    <t>S58450</t>
  </si>
  <si>
    <t>2023-183P</t>
  </si>
  <si>
    <t>Starlink 30946</t>
  </si>
  <si>
    <t>Starlink Group 6-30-14</t>
  </si>
  <si>
    <t>S58451</t>
  </si>
  <si>
    <t>2023-183Q</t>
  </si>
  <si>
    <t>Starlink 30944</t>
  </si>
  <si>
    <t>Starlink Group 6-30-15</t>
  </si>
  <si>
    <t>S58452</t>
  </si>
  <si>
    <t>2023-183R</t>
  </si>
  <si>
    <t>Starlink 30928</t>
  </si>
  <si>
    <t>Starlink Group 6-30-16</t>
  </si>
  <si>
    <t>S58453</t>
  </si>
  <si>
    <t>2023-183S</t>
  </si>
  <si>
    <t>Starlink 30957</t>
  </si>
  <si>
    <t>Starlink Group 6-30-17</t>
  </si>
  <si>
    <t>S58454</t>
  </si>
  <si>
    <t>2023-183T</t>
  </si>
  <si>
    <t>Starlink 30966</t>
  </si>
  <si>
    <t>Starlink Group 6-30-18</t>
  </si>
  <si>
    <t>S58455</t>
  </si>
  <si>
    <t>2023-183U</t>
  </si>
  <si>
    <t>Starlink 30935</t>
  </si>
  <si>
    <t>Starlink Group 6-30-19</t>
  </si>
  <si>
    <t>S58456</t>
  </si>
  <si>
    <t>2023-183V</t>
  </si>
  <si>
    <t>Starlink 30960</t>
  </si>
  <si>
    <t>Starlink Group 6-30-20</t>
  </si>
  <si>
    <t>2026 Mar 30 2130</t>
  </si>
  <si>
    <t>S58457</t>
  </si>
  <si>
    <t>2023-183W</t>
  </si>
  <si>
    <t>Starlink 30958</t>
  </si>
  <si>
    <t>Starlink Group 6-30-21</t>
  </si>
  <si>
    <t>S58458</t>
  </si>
  <si>
    <t>2023-183X</t>
  </si>
  <si>
    <t>Starlink 30962</t>
  </si>
  <si>
    <t>Starlink Group 6-30-22</t>
  </si>
  <si>
    <t>S58459</t>
  </si>
  <si>
    <t>2023-183Y</t>
  </si>
  <si>
    <t>Starlink 30977</t>
  </si>
  <si>
    <t>Starlink Group 6-30-23</t>
  </si>
  <si>
    <t>S58473</t>
  </si>
  <si>
    <t>2023-186</t>
  </si>
  <si>
    <t>2023-186A</t>
  </si>
  <si>
    <t>Starlink 30947</t>
  </si>
  <si>
    <t>Starlink Group 6-31-01</t>
  </si>
  <si>
    <t>2023 Dec  3</t>
  </si>
  <si>
    <t>S58474</t>
  </si>
  <si>
    <t>2023-186B</t>
  </si>
  <si>
    <t>Starlink 30995</t>
  </si>
  <si>
    <t>Starlink Group 6-31-02</t>
  </si>
  <si>
    <t>2026 Mar 16 0735</t>
  </si>
  <si>
    <t>S58475</t>
  </si>
  <si>
    <t>2023-186C</t>
  </si>
  <si>
    <t>Starlink 30941</t>
  </si>
  <si>
    <t>Starlink Group 6-31-03</t>
  </si>
  <si>
    <t>S58476</t>
  </si>
  <si>
    <t>2023-186D</t>
  </si>
  <si>
    <t>Starlink 30980</t>
  </si>
  <si>
    <t>Starlink Group 6-31-04</t>
  </si>
  <si>
    <t>S58477</t>
  </si>
  <si>
    <t>2023-186E</t>
  </si>
  <si>
    <t>Starlink 30965</t>
  </si>
  <si>
    <t>Starlink Group 6-31-05</t>
  </si>
  <si>
    <t>S58478</t>
  </si>
  <si>
    <t>2023-186F</t>
  </si>
  <si>
    <t>Starlink 30990</t>
  </si>
  <si>
    <t>Starlink Group 6-31-06</t>
  </si>
  <si>
    <t>S58479</t>
  </si>
  <si>
    <t>2023-186G</t>
  </si>
  <si>
    <t>Starlink 30974</t>
  </si>
  <si>
    <t>Starlink Group 6-31-07</t>
  </si>
  <si>
    <t>2024 Nov  6 1844</t>
  </si>
  <si>
    <t>S58480</t>
  </si>
  <si>
    <t>2023-186H</t>
  </si>
  <si>
    <t>Starlink 30984</t>
  </si>
  <si>
    <t>Starlink Group 6-31-08</t>
  </si>
  <si>
    <t>S58481</t>
  </si>
  <si>
    <t>2023-186J</t>
  </si>
  <si>
    <t>Starlink 30956</t>
  </si>
  <si>
    <t>Starlink Group 6-31-09</t>
  </si>
  <si>
    <t>S58482</t>
  </si>
  <si>
    <t>2023-186K</t>
  </si>
  <si>
    <t>Starlink 30997</t>
  </si>
  <si>
    <t>Starlink Group 6-31-10</t>
  </si>
  <si>
    <t>S58483</t>
  </si>
  <si>
    <t>2023-186L</t>
  </si>
  <si>
    <t>Starlink 30994</t>
  </si>
  <si>
    <t>Starlink Group 6-31-11</t>
  </si>
  <si>
    <t>S58484</t>
  </si>
  <si>
    <t>2023-186M</t>
  </si>
  <si>
    <t>Starlink 30991</t>
  </si>
  <si>
    <t>Starlink Group 6-31-12</t>
  </si>
  <si>
    <t>S58485</t>
  </si>
  <si>
    <t>2023-186N</t>
  </si>
  <si>
    <t>Starlink 30979</t>
  </si>
  <si>
    <t>Starlink Group 6-31-13</t>
  </si>
  <si>
    <t>S58486</t>
  </si>
  <si>
    <t>2023-186P</t>
  </si>
  <si>
    <t>Starlink 31005</t>
  </si>
  <si>
    <t>Starlink Group 6-31-14</t>
  </si>
  <si>
    <t>S58487</t>
  </si>
  <si>
    <t>2023-186Q</t>
  </si>
  <si>
    <t>Starlink 30987</t>
  </si>
  <si>
    <t>Starlink Group 6-31-15</t>
  </si>
  <si>
    <t>S58488</t>
  </si>
  <si>
    <t>2023-186R</t>
  </si>
  <si>
    <t>Starlink 31000</t>
  </si>
  <si>
    <t>Starlink Group 6-31-16</t>
  </si>
  <si>
    <t>S58489</t>
  </si>
  <si>
    <t>2023-186S</t>
  </si>
  <si>
    <t>Starlink 30993</t>
  </si>
  <si>
    <t>Starlink Group 6-31-17</t>
  </si>
  <si>
    <t>S58490</t>
  </si>
  <si>
    <t>2023-186T</t>
  </si>
  <si>
    <t>Starlink 30978</t>
  </si>
  <si>
    <t>Starlink Group 6-31-18</t>
  </si>
  <si>
    <t>S58491</t>
  </si>
  <si>
    <t>2023-186U</t>
  </si>
  <si>
    <t>Starlink 30953</t>
  </si>
  <si>
    <t>Starlink Group 6-31-19</t>
  </si>
  <si>
    <t>S58492</t>
  </si>
  <si>
    <t>2023-186V</t>
  </si>
  <si>
    <t>Starlink 30986</t>
  </si>
  <si>
    <t>Starlink Group 6-31-20</t>
  </si>
  <si>
    <t>S58493</t>
  </si>
  <si>
    <t>2023-186W</t>
  </si>
  <si>
    <t>Starlink 30985</t>
  </si>
  <si>
    <t>Starlink Group 6-31-21</t>
  </si>
  <si>
    <t>S58494</t>
  </si>
  <si>
    <t>2023-186X</t>
  </si>
  <si>
    <t>Starlink 30981</t>
  </si>
  <si>
    <t>Starlink Group 6-31-22</t>
  </si>
  <si>
    <t>S58495</t>
  </si>
  <si>
    <t>2023-186Y</t>
  </si>
  <si>
    <t>Starlink 31002</t>
  </si>
  <si>
    <t>Starlink Group 6-31-23</t>
  </si>
  <si>
    <t>S58508</t>
  </si>
  <si>
    <t>2023-191</t>
  </si>
  <si>
    <t>2023-191A</t>
  </si>
  <si>
    <t>Starlink 31026</t>
  </si>
  <si>
    <t>Starlink Group 6-33-01</t>
  </si>
  <si>
    <t>2023 Dec  7</t>
  </si>
  <si>
    <t>S58509</t>
  </si>
  <si>
    <t>2023-191B</t>
  </si>
  <si>
    <t>Starlink 31020</t>
  </si>
  <si>
    <t>Starlink Group 6-33-02</t>
  </si>
  <si>
    <t>S58510</t>
  </si>
  <si>
    <t>2023-191C</t>
  </si>
  <si>
    <t>Starlink 30989</t>
  </si>
  <si>
    <t>Starlink Group 6-33-03</t>
  </si>
  <si>
    <t>S58511</t>
  </si>
  <si>
    <t>2023-191D</t>
  </si>
  <si>
    <t>Starlink 30968</t>
  </si>
  <si>
    <t>Starlink Group 6-33-04</t>
  </si>
  <si>
    <t>S58512</t>
  </si>
  <si>
    <t>2023-191E</t>
  </si>
  <si>
    <t>Starlink 30982</t>
  </si>
  <si>
    <t>Starlink Group 6-33-05</t>
  </si>
  <si>
    <t>S58513</t>
  </si>
  <si>
    <t>2023-191F</t>
  </si>
  <si>
    <t>Starlink 30998</t>
  </si>
  <si>
    <t>Starlink Group 6-33-06</t>
  </si>
  <si>
    <t>S58514</t>
  </si>
  <si>
    <t>2023-191G</t>
  </si>
  <si>
    <t>Starlink 30983</t>
  </si>
  <si>
    <t>Starlink Group 6-33-07</t>
  </si>
  <si>
    <t>S58515</t>
  </si>
  <si>
    <t>2023-191H</t>
  </si>
  <si>
    <t>Starlink 31017</t>
  </si>
  <si>
    <t>Starlink Group 6-33-08</t>
  </si>
  <si>
    <t>S58516</t>
  </si>
  <si>
    <t>2023-191J</t>
  </si>
  <si>
    <t>Starlink 31028</t>
  </si>
  <si>
    <t>Starlink Group 6-33-09</t>
  </si>
  <si>
    <t>S58517</t>
  </si>
  <si>
    <t>2023-191K</t>
  </si>
  <si>
    <t>Starlink 31011</t>
  </si>
  <si>
    <t>Starlink Group 6-33-10</t>
  </si>
  <si>
    <t>S58518</t>
  </si>
  <si>
    <t>2023-191L</t>
  </si>
  <si>
    <t>Starlink 31021</t>
  </si>
  <si>
    <t>Starlink Group 6-33-11</t>
  </si>
  <si>
    <t>S58519</t>
  </si>
  <si>
    <t>2023-191M</t>
  </si>
  <si>
    <t>Starlink 31010</t>
  </si>
  <si>
    <t>Starlink Group 6-33-12</t>
  </si>
  <si>
    <t>S58520</t>
  </si>
  <si>
    <t>2023-191N</t>
  </si>
  <si>
    <t>Starlink 31003</t>
  </si>
  <si>
    <t>Starlink Group 6-33-13</t>
  </si>
  <si>
    <t>S58521</t>
  </si>
  <si>
    <t>2023-191P</t>
  </si>
  <si>
    <t>Starlink 31015</t>
  </si>
  <si>
    <t>Starlink Group 6-33-14</t>
  </si>
  <si>
    <t>S58522</t>
  </si>
  <si>
    <t>2023-191Q</t>
  </si>
  <si>
    <t>Starlink 31023</t>
  </si>
  <si>
    <t>Starlink Group 6-33-15</t>
  </si>
  <si>
    <t>2026 Mar 31 0749</t>
  </si>
  <si>
    <t>S58523</t>
  </si>
  <si>
    <t>2023-191R</t>
  </si>
  <si>
    <t>Starlink 30932</t>
  </si>
  <si>
    <t>Starlink Group 6-33-16</t>
  </si>
  <si>
    <t>S58524</t>
  </si>
  <si>
    <t>2023-191S</t>
  </si>
  <si>
    <t>Starlink 30992</t>
  </si>
  <si>
    <t>Starlink Group 6-33-17</t>
  </si>
  <si>
    <t>S58525</t>
  </si>
  <si>
    <t>2023-191T</t>
  </si>
  <si>
    <t>Starlink 30948</t>
  </si>
  <si>
    <t>Starlink Group 6-33-18</t>
  </si>
  <si>
    <t>S58526</t>
  </si>
  <si>
    <t>2023-191U</t>
  </si>
  <si>
    <t>Starlink 31013</t>
  </si>
  <si>
    <t>Starlink Group 6-33-19</t>
  </si>
  <si>
    <t>S58527</t>
  </si>
  <si>
    <t>2023-191V</t>
  </si>
  <si>
    <t>Starlink 31001</t>
  </si>
  <si>
    <t>Starlink Group 6-33-20</t>
  </si>
  <si>
    <t>S58528</t>
  </si>
  <si>
    <t>2023-191W</t>
  </si>
  <si>
    <t>Starlink 31004</t>
  </si>
  <si>
    <t>Starlink Group 6-33-21</t>
  </si>
  <si>
    <t>S58529</t>
  </si>
  <si>
    <t>2023-191X</t>
  </si>
  <si>
    <t>Starlink 30988</t>
  </si>
  <si>
    <t>Starlink Group 6-33-22</t>
  </si>
  <si>
    <t>S58530</t>
  </si>
  <si>
    <t>2023-191Y</t>
  </si>
  <si>
    <t>Starlink 31009</t>
  </si>
  <si>
    <t>Starlink Group 6-33-23</t>
  </si>
  <si>
    <t>S58531</t>
  </si>
  <si>
    <t>2023-192</t>
  </si>
  <si>
    <t>2023-192A</t>
  </si>
  <si>
    <t>Starlink 31012</t>
  </si>
  <si>
    <t>Starlink Group 7-8-01</t>
  </si>
  <si>
    <t>2023 Dec  8</t>
  </si>
  <si>
    <t>S58532</t>
  </si>
  <si>
    <t>2023-192B</t>
  </si>
  <si>
    <t>Starlink 31035</t>
  </si>
  <si>
    <t>Starlink Group 7-8-02</t>
  </si>
  <si>
    <t>S58533</t>
  </si>
  <si>
    <t>2023-192C</t>
  </si>
  <si>
    <t>Starlink 31036</t>
  </si>
  <si>
    <t>Starlink Group 7-8-03</t>
  </si>
  <si>
    <t>S58534</t>
  </si>
  <si>
    <t>2023-192D</t>
  </si>
  <si>
    <t>Starlink 30936</t>
  </si>
  <si>
    <t>Starlink Group 7-8-04</t>
  </si>
  <si>
    <t>S58535</t>
  </si>
  <si>
    <t>2023-192E</t>
  </si>
  <si>
    <t>Starlink 31032</t>
  </si>
  <si>
    <t>Starlink Group 7-8-05</t>
  </si>
  <si>
    <t>S58536</t>
  </si>
  <si>
    <t>2023-192F</t>
  </si>
  <si>
    <t>Starlink 31037</t>
  </si>
  <si>
    <t>Starlink Group 7-8-06</t>
  </si>
  <si>
    <t>S58537</t>
  </si>
  <si>
    <t>2023-192G</t>
  </si>
  <si>
    <t>Starlink 31041</t>
  </si>
  <si>
    <t>Starlink Group 7-8-07</t>
  </si>
  <si>
    <t>S58538</t>
  </si>
  <si>
    <t>2023-192H</t>
  </si>
  <si>
    <t>Starlink 31014</t>
  </si>
  <si>
    <t>Starlink Group 7-8-08</t>
  </si>
  <si>
    <t>S58539</t>
  </si>
  <si>
    <t>2023-192J</t>
  </si>
  <si>
    <t>Starlink 31055</t>
  </si>
  <si>
    <t>Starlink Group 7-8-09</t>
  </si>
  <si>
    <t>S58540</t>
  </si>
  <si>
    <t>2023-192K</t>
  </si>
  <si>
    <t>Starlink 31019</t>
  </si>
  <si>
    <t>Starlink Group 7-8-10</t>
  </si>
  <si>
    <t>S58541</t>
  </si>
  <si>
    <t>2023-192L</t>
  </si>
  <si>
    <t>Starlink 31045</t>
  </si>
  <si>
    <t>Starlink Group 7-8-11</t>
  </si>
  <si>
    <t>S58542</t>
  </si>
  <si>
    <t>2023-192M</t>
  </si>
  <si>
    <t>Starlink 31030</t>
  </si>
  <si>
    <t>Starlink Group 7-8-12</t>
  </si>
  <si>
    <t>S58543</t>
  </si>
  <si>
    <t>2023-192N</t>
  </si>
  <si>
    <t>Starlink 31049</t>
  </si>
  <si>
    <t>Starlink Group 7-8-13</t>
  </si>
  <si>
    <t>S58544</t>
  </si>
  <si>
    <t>2023-192P</t>
  </si>
  <si>
    <t>Starlink 31048</t>
  </si>
  <si>
    <t>Starlink Group 7-8-14</t>
  </si>
  <si>
    <t>S58545</t>
  </si>
  <si>
    <t>2023-192Q</t>
  </si>
  <si>
    <t>Starlink 31057</t>
  </si>
  <si>
    <t>Starlink Group 7-8-15</t>
  </si>
  <si>
    <t>S58546</t>
  </si>
  <si>
    <t>2023-192R</t>
  </si>
  <si>
    <t>Starlink 31050</t>
  </si>
  <si>
    <t>Starlink Group 7-8-16</t>
  </si>
  <si>
    <t>S58547</t>
  </si>
  <si>
    <t>2023-192S</t>
  </si>
  <si>
    <t>Starlink 31063</t>
  </si>
  <si>
    <t>Starlink Group 7-8-17</t>
  </si>
  <si>
    <t>S58548</t>
  </si>
  <si>
    <t>2023-192T</t>
  </si>
  <si>
    <t>Starlink 31016</t>
  </si>
  <si>
    <t>Starlink Group 7-8-18</t>
  </si>
  <si>
    <t>S58549</t>
  </si>
  <si>
    <t>2023-192U</t>
  </si>
  <si>
    <t>Starlink 31053</t>
  </si>
  <si>
    <t>Starlink Group 7-8-19</t>
  </si>
  <si>
    <t>S58550</t>
  </si>
  <si>
    <t>2023-192V</t>
  </si>
  <si>
    <t>Starlink 31056</t>
  </si>
  <si>
    <t>Starlink Group 7-8-20</t>
  </si>
  <si>
    <t>S58551</t>
  </si>
  <si>
    <t>2023-192W</t>
  </si>
  <si>
    <t>Starlink 30999</t>
  </si>
  <si>
    <t>Starlink Group 7-8-21</t>
  </si>
  <si>
    <t>S58552</t>
  </si>
  <si>
    <t>2023-192X</t>
  </si>
  <si>
    <t>Starlink 31046</t>
  </si>
  <si>
    <t>Starlink Group 7-8-22</t>
  </si>
  <si>
    <t>S58589</t>
  </si>
  <si>
    <t>2023-200</t>
  </si>
  <si>
    <t>2023-200A</t>
  </si>
  <si>
    <t>Starlink 31044</t>
  </si>
  <si>
    <t>Starlink Group 6-34-01</t>
  </si>
  <si>
    <t>2023 Dec 19</t>
  </si>
  <si>
    <t>S58590</t>
  </si>
  <si>
    <t>2023-200B</t>
  </si>
  <si>
    <t>Starlink 31062</t>
  </si>
  <si>
    <t>Starlink Group 6-34-02</t>
  </si>
  <si>
    <t>S58591</t>
  </si>
  <si>
    <t>2023-200C</t>
  </si>
  <si>
    <t>Starlink 31043</t>
  </si>
  <si>
    <t>Starlink Group 6-34-03</t>
  </si>
  <si>
    <t>2025 May  8</t>
  </si>
  <si>
    <t>S58592</t>
  </si>
  <si>
    <t>2023-200D</t>
  </si>
  <si>
    <t>Starlink 31096</t>
  </si>
  <si>
    <t>Starlink Group 6-34-04</t>
  </si>
  <si>
    <t>S58593</t>
  </si>
  <si>
    <t>2023-200E</t>
  </si>
  <si>
    <t>Starlink 31094</t>
  </si>
  <si>
    <t>Starlink Group 6-34-05</t>
  </si>
  <si>
    <t>S58594</t>
  </si>
  <si>
    <t>2023-200F</t>
  </si>
  <si>
    <t>Starlink 31075</t>
  </si>
  <si>
    <t>Starlink Group 6-34-06</t>
  </si>
  <si>
    <t>S58595</t>
  </si>
  <si>
    <t>2023-200G</t>
  </si>
  <si>
    <t>Starlink 30857</t>
  </si>
  <si>
    <t>Starlink Group 6-34-07</t>
  </si>
  <si>
    <t>S58596</t>
  </si>
  <si>
    <t>2023-200H</t>
  </si>
  <si>
    <t>Starlink 31059</t>
  </si>
  <si>
    <t>Starlink Group 6-34-08</t>
  </si>
  <si>
    <t>S58597</t>
  </si>
  <si>
    <t>2023-200J</t>
  </si>
  <si>
    <t>Starlink 31087</t>
  </si>
  <si>
    <t>Starlink Group 6-34-09</t>
  </si>
  <si>
    <t>S58598</t>
  </si>
  <si>
    <t>2023-200K</t>
  </si>
  <si>
    <t>Starlink 31079</t>
  </si>
  <si>
    <t>Starlink Group 6-34-10</t>
  </si>
  <si>
    <t>2026 Sep 23 0028</t>
  </si>
  <si>
    <t>S58599</t>
  </si>
  <si>
    <t>2023-200L</t>
  </si>
  <si>
    <t>Starlink 31072</t>
  </si>
  <si>
    <t>Starlink Group 6-34-11</t>
  </si>
  <si>
    <t>2025 May 23 0016</t>
  </si>
  <si>
    <t>S58600</t>
  </si>
  <si>
    <t>2023-200M</t>
  </si>
  <si>
    <t>Starlink 31052</t>
  </si>
  <si>
    <t>Starlink Group 6-34-12</t>
  </si>
  <si>
    <t>S58601</t>
  </si>
  <si>
    <t>2023-200N</t>
  </si>
  <si>
    <t>Starlink 31074</t>
  </si>
  <si>
    <t>Starlink Group 6-34-13</t>
  </si>
  <si>
    <t>S58602</t>
  </si>
  <si>
    <t>2023-200P</t>
  </si>
  <si>
    <t>Starlink 31071</t>
  </si>
  <si>
    <t>Starlink Group 6-34-14</t>
  </si>
  <si>
    <t>S58603</t>
  </si>
  <si>
    <t>2023-200Q</t>
  </si>
  <si>
    <t>Starlink 31080</t>
  </si>
  <si>
    <t>Starlink Group 6-34-15</t>
  </si>
  <si>
    <t>S58604</t>
  </si>
  <si>
    <t>2023-200R</t>
  </si>
  <si>
    <t>Starlink 31088</t>
  </si>
  <si>
    <t>Starlink Group 6-34-16</t>
  </si>
  <si>
    <t>S58605</t>
  </si>
  <si>
    <t>2023-200S</t>
  </si>
  <si>
    <t>Starlink 31038</t>
  </si>
  <si>
    <t>Starlink Group 6-34-17</t>
  </si>
  <si>
    <t>S58606</t>
  </si>
  <si>
    <t>2023-200T</t>
  </si>
  <si>
    <t>Starlink 31082</t>
  </si>
  <si>
    <t>Starlink Group 6-34-18</t>
  </si>
  <si>
    <t>S58607</t>
  </si>
  <si>
    <t>2023-200U</t>
  </si>
  <si>
    <t>Starlink 31069</t>
  </si>
  <si>
    <t>Starlink Group 6-34-19</t>
  </si>
  <si>
    <t>S58608</t>
  </si>
  <si>
    <t>2023-200V</t>
  </si>
  <si>
    <t>Starlink 31067</t>
  </si>
  <si>
    <t>Starlink Group 6-34-20</t>
  </si>
  <si>
    <t>S58609</t>
  </si>
  <si>
    <t>2023-200W</t>
  </si>
  <si>
    <t>Starlink 31085</t>
  </si>
  <si>
    <t>Starlink Group 6-34-21</t>
  </si>
  <si>
    <t>S58610</t>
  </si>
  <si>
    <t>2023-200X</t>
  </si>
  <si>
    <t>Starlink 31089</t>
  </si>
  <si>
    <t>Starlink Group 6-34-22</t>
  </si>
  <si>
    <t>S58611</t>
  </si>
  <si>
    <t>2023-200Y</t>
  </si>
  <si>
    <t>Starlink 31061</t>
  </si>
  <si>
    <t>Starlink Group 6-34-23</t>
  </si>
  <si>
    <t>S58618</t>
  </si>
  <si>
    <t>2023-203</t>
  </si>
  <si>
    <t>2023-203A</t>
  </si>
  <si>
    <t>Starlink 31119</t>
  </si>
  <si>
    <t>Starlink Group 6-32-02</t>
  </si>
  <si>
    <t>2023 Dec 23</t>
  </si>
  <si>
    <t>2023 Dec 26 1239?</t>
  </si>
  <si>
    <t>S58619</t>
  </si>
  <si>
    <t>2023-203B</t>
  </si>
  <si>
    <t>Starlink 31054</t>
  </si>
  <si>
    <t>Starlink Group 6-32-01</t>
  </si>
  <si>
    <t>S58620</t>
  </si>
  <si>
    <t>2023-203C</t>
  </si>
  <si>
    <t>Starlink 31118</t>
  </si>
  <si>
    <t>Starlink Group 6-32-03</t>
  </si>
  <si>
    <t>2024 Nov 28 0849</t>
  </si>
  <si>
    <t>S58621</t>
  </si>
  <si>
    <t>2023-203D</t>
  </si>
  <si>
    <t>Starlink 31134</t>
  </si>
  <si>
    <t>Starlink Group 6-32-04</t>
  </si>
  <si>
    <t>S58622</t>
  </si>
  <si>
    <t>2023-203E</t>
  </si>
  <si>
    <t>Starlink 31133</t>
  </si>
  <si>
    <t>Starlink Group 6-32-05</t>
  </si>
  <si>
    <t>S58623</t>
  </si>
  <si>
    <t>2023-203F</t>
  </si>
  <si>
    <t>Starlink 31068</t>
  </si>
  <si>
    <t>Starlink Group 6-32-06</t>
  </si>
  <si>
    <t>S58624</t>
  </si>
  <si>
    <t>2023-203G</t>
  </si>
  <si>
    <t>Starlink 31129</t>
  </si>
  <si>
    <t>Starlink Group 6-32-07</t>
  </si>
  <si>
    <t>S58625</t>
  </si>
  <si>
    <t>2023-203H</t>
  </si>
  <si>
    <t>Starlink 30774</t>
  </si>
  <si>
    <t>Starlink Group 6-32-08</t>
  </si>
  <si>
    <t>S58626</t>
  </si>
  <si>
    <t>2023-203J</t>
  </si>
  <si>
    <t>Starlink 31086</t>
  </si>
  <si>
    <t>Starlink Group 6-32-09</t>
  </si>
  <si>
    <t>S58627</t>
  </si>
  <si>
    <t>2023-203K</t>
  </si>
  <si>
    <t>Starlink 31065</t>
  </si>
  <si>
    <t>Starlink Group 6-32-10</t>
  </si>
  <si>
    <t>S58628</t>
  </si>
  <si>
    <t>2023-203L</t>
  </si>
  <si>
    <t>Starlink 31092</t>
  </si>
  <si>
    <t>Starlink Group 6-32-11</t>
  </si>
  <si>
    <t>S58629</t>
  </si>
  <si>
    <t>2023-203M</t>
  </si>
  <si>
    <t>Starlink 31091</t>
  </si>
  <si>
    <t>Starlink Group 6-32-12</t>
  </si>
  <si>
    <t>S58630</t>
  </si>
  <si>
    <t>2023-203N</t>
  </si>
  <si>
    <t>Starlink 31084</t>
  </si>
  <si>
    <t>Starlink Group 6-32-13</t>
  </si>
  <si>
    <t>S58631</t>
  </si>
  <si>
    <t>2023-203P</t>
  </si>
  <si>
    <t>Starlink 31064</t>
  </si>
  <si>
    <t>Starlink Group 6-32-14</t>
  </si>
  <si>
    <t>S58632</t>
  </si>
  <si>
    <t>2023-203Q</t>
  </si>
  <si>
    <t>Starlink 31081</t>
  </si>
  <si>
    <t>Starlink Group 6-32-15</t>
  </si>
  <si>
    <t>S58633</t>
  </si>
  <si>
    <t>2023-203R</t>
  </si>
  <si>
    <t>Starlink 31022</t>
  </si>
  <si>
    <t>Starlink Group 6-32-16</t>
  </si>
  <si>
    <t>S58634</t>
  </si>
  <si>
    <t>2023-203S</t>
  </si>
  <si>
    <t>Starlink 31025</t>
  </si>
  <si>
    <t>Starlink Group 6-32-17</t>
  </si>
  <si>
    <t>S58635</t>
  </si>
  <si>
    <t>2023-203T</t>
  </si>
  <si>
    <t>Starlink 31018</t>
  </si>
  <si>
    <t>Starlink Group 6-32-18</t>
  </si>
  <si>
    <t>S58636</t>
  </si>
  <si>
    <t>2023-203U</t>
  </si>
  <si>
    <t>Starlink 31008</t>
  </si>
  <si>
    <t>Starlink Group 6-32-19</t>
  </si>
  <si>
    <t>S58637</t>
  </si>
  <si>
    <t>2023-203V</t>
  </si>
  <si>
    <t>Starlink 31077</t>
  </si>
  <si>
    <t>Starlink Group 6-32-20</t>
  </si>
  <si>
    <t>S58638</t>
  </si>
  <si>
    <t>2023-203W</t>
  </si>
  <si>
    <t>Starlink 31078</t>
  </si>
  <si>
    <t>Starlink Group 6-32-21</t>
  </si>
  <si>
    <t>S58639</t>
  </si>
  <si>
    <t>2023-203X</t>
  </si>
  <si>
    <t>Starlink 31070</t>
  </si>
  <si>
    <t>Starlink Group 6-32-22</t>
  </si>
  <si>
    <t>S58640</t>
  </si>
  <si>
    <t>2023-203Y</t>
  </si>
  <si>
    <t>Starlink 31090</t>
  </si>
  <si>
    <t>Starlink Group 6-32-23</t>
  </si>
  <si>
    <t>S58667</t>
  </si>
  <si>
    <t>2023-211</t>
  </si>
  <si>
    <t>2023-211A</t>
  </si>
  <si>
    <t>Starlink 31130</t>
  </si>
  <si>
    <t>Starlink Group 6-36-01</t>
  </si>
  <si>
    <t>2023 Dec 29</t>
  </si>
  <si>
    <t>2024 Jan  4 1802</t>
  </si>
  <si>
    <t>S58668</t>
  </si>
  <si>
    <t>2023-211B</t>
  </si>
  <si>
    <t>Starlink 31113</t>
  </si>
  <si>
    <t>Starlink Group 6-36-02</t>
  </si>
  <si>
    <t>S58669</t>
  </si>
  <si>
    <t>2023-211C</t>
  </si>
  <si>
    <t>Starlink 31128</t>
  </si>
  <si>
    <t>Starlink Group 6-36-03</t>
  </si>
  <si>
    <t>S58670</t>
  </si>
  <si>
    <t>2023-211D</t>
  </si>
  <si>
    <t>Starlink 31083</t>
  </si>
  <si>
    <t>Starlink Group 6-36-04</t>
  </si>
  <si>
    <t>S58671</t>
  </si>
  <si>
    <t>2023-211E</t>
  </si>
  <si>
    <t>Starlink 30828</t>
  </si>
  <si>
    <t>Starlink Group 6-36-05</t>
  </si>
  <si>
    <t>S58672</t>
  </si>
  <si>
    <t>2023-211F</t>
  </si>
  <si>
    <t>Starlink 31104</t>
  </si>
  <si>
    <t>Starlink Group 6-36-06</t>
  </si>
  <si>
    <t>S58673</t>
  </si>
  <si>
    <t>2023-211G</t>
  </si>
  <si>
    <t>Starlink 31131</t>
  </si>
  <si>
    <t>Starlink Group 6-36-07</t>
  </si>
  <si>
    <t>S58674</t>
  </si>
  <si>
    <t>2023-211H</t>
  </si>
  <si>
    <t>Starlink 31124</t>
  </si>
  <si>
    <t>Starlink Group 6-36-08</t>
  </si>
  <si>
    <t>S58675</t>
  </si>
  <si>
    <t>2023-211J</t>
  </si>
  <si>
    <t>Starlink 31126</t>
  </si>
  <si>
    <t>Starlink Group 6-36-09</t>
  </si>
  <si>
    <t>S58676</t>
  </si>
  <si>
    <t>2023-211K</t>
  </si>
  <si>
    <t>Starlink 31066</t>
  </si>
  <si>
    <t>Starlink Group 6-36-10</t>
  </si>
  <si>
    <t>S58677</t>
  </si>
  <si>
    <t>2023-211L</t>
  </si>
  <si>
    <t>Starlink 31058</t>
  </si>
  <si>
    <t>Starlink Group 6-36-11</t>
  </si>
  <si>
    <t>S58678</t>
  </si>
  <si>
    <t>2023-211M</t>
  </si>
  <si>
    <t>Starlink 31125</t>
  </si>
  <si>
    <t>Starlink Group 6-36-12</t>
  </si>
  <si>
    <t>S58679</t>
  </si>
  <si>
    <t>2023-211N</t>
  </si>
  <si>
    <t>Starlink 31110</t>
  </si>
  <si>
    <t>Starlink Group 6-36-13</t>
  </si>
  <si>
    <t>S58680</t>
  </si>
  <si>
    <t>2023-211P</t>
  </si>
  <si>
    <t>Starlink 31112</t>
  </si>
  <si>
    <t>Starlink Group 6-36-14</t>
  </si>
  <si>
    <t>S58681</t>
  </si>
  <si>
    <t>2023-211Q</t>
  </si>
  <si>
    <t>Starlink 31147</t>
  </si>
  <si>
    <t>Starlink Group 6-36-15</t>
  </si>
  <si>
    <t>S58682</t>
  </si>
  <si>
    <t>2023-211R</t>
  </si>
  <si>
    <t>Starlink 31144</t>
  </si>
  <si>
    <t>Starlink Group 6-36-16</t>
  </si>
  <si>
    <t>S58683</t>
  </si>
  <si>
    <t>2023-211S</t>
  </si>
  <si>
    <t>Starlink 31095</t>
  </si>
  <si>
    <t>Starlink Group 6-36-17</t>
  </si>
  <si>
    <t>S58684</t>
  </si>
  <si>
    <t>2023-211T</t>
  </si>
  <si>
    <t>Starlink 31107</t>
  </si>
  <si>
    <t>Starlink Group 6-36-18</t>
  </si>
  <si>
    <t>S58685</t>
  </si>
  <si>
    <t>2023-211U</t>
  </si>
  <si>
    <t>Starlink 31121</t>
  </si>
  <si>
    <t>Starlink Group 6-36-19</t>
  </si>
  <si>
    <t>S58686</t>
  </si>
  <si>
    <t>2023-211V</t>
  </si>
  <si>
    <t>Starlink 31137</t>
  </si>
  <si>
    <t>Starlink Group 6-36-20</t>
  </si>
  <si>
    <t>S58687</t>
  </si>
  <si>
    <t>2023-211W</t>
  </si>
  <si>
    <t>Starlink 31109</t>
  </si>
  <si>
    <t>Starlink Group 6-36-21</t>
  </si>
  <si>
    <t>2024 May 18?</t>
  </si>
  <si>
    <t>S58688</t>
  </si>
  <si>
    <t>2023-211X</t>
  </si>
  <si>
    <t>Starlink 31139</t>
  </si>
  <si>
    <t>Starlink Group 6-36-22</t>
  </si>
  <si>
    <t>2026 Feb 17</t>
  </si>
  <si>
    <t>S58689</t>
  </si>
  <si>
    <t>2023-211Y</t>
  </si>
  <si>
    <t>Starlink 31106</t>
  </si>
  <si>
    <t>Starlink Group 6-36-23</t>
  </si>
  <si>
    <t>S58705</t>
  </si>
  <si>
    <t>2024-002</t>
  </si>
  <si>
    <t>2024-002A</t>
  </si>
  <si>
    <t>Starlink 11072</t>
  </si>
  <si>
    <t>Starlink Group 7-9-01</t>
  </si>
  <si>
    <t>2024 Jan  3</t>
  </si>
  <si>
    <t>S58706</t>
  </si>
  <si>
    <t>2024-002B</t>
  </si>
  <si>
    <t>Starlink 11075</t>
  </si>
  <si>
    <t>Starlink Group 7-9-02</t>
  </si>
  <si>
    <t>S58707</t>
  </si>
  <si>
    <t>2024-002C</t>
  </si>
  <si>
    <t>Starlink 11077</t>
  </si>
  <si>
    <t>Starlink Group 7-9-03</t>
  </si>
  <si>
    <t>S58708</t>
  </si>
  <si>
    <t>2024-002D</t>
  </si>
  <si>
    <t>Starlink 11079</t>
  </si>
  <si>
    <t>Starlink Group 7-9-04</t>
  </si>
  <si>
    <t>S58709</t>
  </si>
  <si>
    <t>2024-002E</t>
  </si>
  <si>
    <t>Starlink 11076</t>
  </si>
  <si>
    <t>Starlink Group 7-9-05</t>
  </si>
  <si>
    <t>S58710</t>
  </si>
  <si>
    <t>2024-002F</t>
  </si>
  <si>
    <t>Starlink 11078</t>
  </si>
  <si>
    <t>Starlink Group 7-9-06</t>
  </si>
  <si>
    <t>S58711</t>
  </si>
  <si>
    <t>2024-002G</t>
  </si>
  <si>
    <t>Starlink 31031</t>
  </si>
  <si>
    <t>Starlink Group 7-9-07</t>
  </si>
  <si>
    <t>S58712</t>
  </si>
  <si>
    <t>2024-002H</t>
  </si>
  <si>
    <t>Starlink 31029</t>
  </si>
  <si>
    <t>Starlink Group 7-9-08</t>
  </si>
  <si>
    <t>S58713</t>
  </si>
  <si>
    <t>2024-002J</t>
  </si>
  <si>
    <t>Starlink 30973</t>
  </si>
  <si>
    <t>Starlink Group 7-9-09</t>
  </si>
  <si>
    <t>S58714</t>
  </si>
  <si>
    <t>2024-002K</t>
  </si>
  <si>
    <t>Starlink 31100</t>
  </si>
  <si>
    <t>Starlink Group 7-9-10</t>
  </si>
  <si>
    <t>S58715</t>
  </si>
  <si>
    <t>2024-002L</t>
  </si>
  <si>
    <t>Starlink 31102</t>
  </si>
  <si>
    <t>Starlink Group 7-9-11</t>
  </si>
  <si>
    <t>S58716</t>
  </si>
  <si>
    <t>2024-002M</t>
  </si>
  <si>
    <t>Starlink 31098</t>
  </si>
  <si>
    <t>Starlink Group 7-9-12</t>
  </si>
  <si>
    <t>S58717</t>
  </si>
  <si>
    <t>2024-002N</t>
  </si>
  <si>
    <t>Starlink 31093</t>
  </si>
  <si>
    <t>Starlink Group 7-9-13</t>
  </si>
  <si>
    <t>S58718</t>
  </si>
  <si>
    <t>2024-002P</t>
  </si>
  <si>
    <t>Starlink 31097</t>
  </si>
  <si>
    <t>Starlink Group 7-9-14</t>
  </si>
  <si>
    <t>S58719</t>
  </si>
  <si>
    <t>2024-002Q</t>
  </si>
  <si>
    <t>Starlink 31051</t>
  </si>
  <si>
    <t>Starlink Group 7-9-15</t>
  </si>
  <si>
    <t>S58720</t>
  </si>
  <si>
    <t>2024-002R</t>
  </si>
  <si>
    <t>Starlink 31027</t>
  </si>
  <si>
    <t>Starlink Group 7-9-16</t>
  </si>
  <si>
    <t>2026 Sep 22 1214</t>
  </si>
  <si>
    <t>S58721</t>
  </si>
  <si>
    <t>2024-002S</t>
  </si>
  <si>
    <t>Starlink 30972</t>
  </si>
  <si>
    <t>Starlink Group 7-9-17</t>
  </si>
  <si>
    <t>S58722</t>
  </si>
  <si>
    <t>2024-002T</t>
  </si>
  <si>
    <t>Starlink 31040</t>
  </si>
  <si>
    <t>Starlink Group 7-9-18</t>
  </si>
  <si>
    <t>S58723</t>
  </si>
  <si>
    <t>2024-002U</t>
  </si>
  <si>
    <t>Starlink 31033</t>
  </si>
  <si>
    <t>Starlink Group 7-9-19</t>
  </si>
  <si>
    <t>S58724</t>
  </si>
  <si>
    <t>2024-002V</t>
  </si>
  <si>
    <t>Starlink 30893</t>
  </si>
  <si>
    <t>Starlink Group 7-9-20</t>
  </si>
  <si>
    <t>S58725</t>
  </si>
  <si>
    <t>2024-002W</t>
  </si>
  <si>
    <t>Starlink 30856</t>
  </si>
  <si>
    <t>Starlink Group 7-9-21</t>
  </si>
  <si>
    <t>S58728</t>
  </si>
  <si>
    <t>2024-005</t>
  </si>
  <si>
    <t>2024-005A</t>
  </si>
  <si>
    <t>Starlink 31155</t>
  </si>
  <si>
    <t>Starlink Group 6-35-01</t>
  </si>
  <si>
    <t>2024 Jan  7</t>
  </si>
  <si>
    <t>2025 Mar 31 1715</t>
  </si>
  <si>
    <t>S58729</t>
  </si>
  <si>
    <t>2024-005B</t>
  </si>
  <si>
    <t>Starlink 31115</t>
  </si>
  <si>
    <t>Starlink Group 6-35-02</t>
  </si>
  <si>
    <t>S58730</t>
  </si>
  <si>
    <t>2024-005C</t>
  </si>
  <si>
    <t>Starlink 31150</t>
  </si>
  <si>
    <t>Starlink Group 6-35-03</t>
  </si>
  <si>
    <t>2025 Jun 21 0010?</t>
  </si>
  <si>
    <t>S58731</t>
  </si>
  <si>
    <t>2024-005D</t>
  </si>
  <si>
    <t>Starlink 31204</t>
  </si>
  <si>
    <t>Starlink Group 6-35-04</t>
  </si>
  <si>
    <t>2025 Sep 13 0054</t>
  </si>
  <si>
    <t>S58732</t>
  </si>
  <si>
    <t>2024-005E</t>
  </si>
  <si>
    <t>Starlink 31180</t>
  </si>
  <si>
    <t>Starlink Group 6-35-05</t>
  </si>
  <si>
    <t>S58733</t>
  </si>
  <si>
    <t>2024-005F</t>
  </si>
  <si>
    <t>Starlink 31164</t>
  </si>
  <si>
    <t>Starlink Group 6-35-06</t>
  </si>
  <si>
    <t>S58734</t>
  </si>
  <si>
    <t>2024-005G</t>
  </si>
  <si>
    <t>Starlink 31152</t>
  </si>
  <si>
    <t>Starlink Group 6-35-07</t>
  </si>
  <si>
    <t>S58735</t>
  </si>
  <si>
    <t>2024-005H</t>
  </si>
  <si>
    <t>Starlink 31157</t>
  </si>
  <si>
    <t>Starlink Group 6-35-08</t>
  </si>
  <si>
    <t>S58736</t>
  </si>
  <si>
    <t>2024-005J</t>
  </si>
  <si>
    <t>Starlink 31076</t>
  </si>
  <si>
    <t>Starlink Group 6-35-09</t>
  </si>
  <si>
    <t>S58737</t>
  </si>
  <si>
    <t>2024-005K</t>
  </si>
  <si>
    <t>Starlink 31101</t>
  </si>
  <si>
    <t>Starlink Group 6-35-10</t>
  </si>
  <si>
    <t>S58738</t>
  </si>
  <si>
    <t>2024-005L</t>
  </si>
  <si>
    <t>Starlink 31108</t>
  </si>
  <si>
    <t>Starlink Group 6-35-11</t>
  </si>
  <si>
    <t>S58739</t>
  </si>
  <si>
    <t>2024-005M</t>
  </si>
  <si>
    <t>Starlink 31042</t>
  </si>
  <si>
    <t>Starlink Group 6-35-12</t>
  </si>
  <si>
    <t>S58740</t>
  </si>
  <si>
    <t>2024-005N</t>
  </si>
  <si>
    <t>Starlink 31159</t>
  </si>
  <si>
    <t>Starlink Group 6-35-13</t>
  </si>
  <si>
    <t>S58741</t>
  </si>
  <si>
    <t>2024-005P</t>
  </si>
  <si>
    <t>Starlink 31148</t>
  </si>
  <si>
    <t>Starlink Group 6-35-14</t>
  </si>
  <si>
    <t>S58742</t>
  </si>
  <si>
    <t>2024-005Q</t>
  </si>
  <si>
    <t>Starlink 31151</t>
  </si>
  <si>
    <t>Starlink Group 6-35-15</t>
  </si>
  <si>
    <t>S58743</t>
  </si>
  <si>
    <t>2024-005R</t>
  </si>
  <si>
    <t>Starlink 31156</t>
  </si>
  <si>
    <t>Starlink Group 6-35-16</t>
  </si>
  <si>
    <t>S58744</t>
  </si>
  <si>
    <t>2024-005S</t>
  </si>
  <si>
    <t>Starlink 31167</t>
  </si>
  <si>
    <t>Starlink Group 6-35-17</t>
  </si>
  <si>
    <t>S58745</t>
  </si>
  <si>
    <t>2024-005T</t>
  </si>
  <si>
    <t>Starlink 31176</t>
  </si>
  <si>
    <t>Starlink Group 6-35-18</t>
  </si>
  <si>
    <t>S58746</t>
  </si>
  <si>
    <t>2024-005U</t>
  </si>
  <si>
    <t>Starlink 31181</t>
  </si>
  <si>
    <t>Starlink Group 6-35-19</t>
  </si>
  <si>
    <t>S58747</t>
  </si>
  <si>
    <t>2024-005V</t>
  </si>
  <si>
    <t>Starlink 31183</t>
  </si>
  <si>
    <t>Starlink Group 6-35-20</t>
  </si>
  <si>
    <t>S58748</t>
  </si>
  <si>
    <t>2024-005W</t>
  </si>
  <si>
    <t>Starlink 31165</t>
  </si>
  <si>
    <t>Starlink Group 6-35-21</t>
  </si>
  <si>
    <t>S58749</t>
  </si>
  <si>
    <t>2024-005X</t>
  </si>
  <si>
    <t>Starlink 31160</t>
  </si>
  <si>
    <t>Starlink Group 6-35-22</t>
  </si>
  <si>
    <t>S58750</t>
  </si>
  <si>
    <t>2024-005Y</t>
  </si>
  <si>
    <t>Starlink 31179</t>
  </si>
  <si>
    <t>Starlink Group 6-35-23</t>
  </si>
  <si>
    <t>S58765</t>
  </si>
  <si>
    <t>2024-011</t>
  </si>
  <si>
    <t>2024-011A</t>
  </si>
  <si>
    <t>Starlink 31127</t>
  </si>
  <si>
    <t>Starlink Group 7-10-01</t>
  </si>
  <si>
    <t>2024 Jan 14</t>
  </si>
  <si>
    <t>S58766</t>
  </si>
  <si>
    <t>2024-011B</t>
  </si>
  <si>
    <t>Starlink 31114</t>
  </si>
  <si>
    <t>Starlink Group 7-10-02</t>
  </si>
  <si>
    <t>S58767</t>
  </si>
  <si>
    <t>2024-011C</t>
  </si>
  <si>
    <t>Starlink 31140</t>
  </si>
  <si>
    <t>Starlink Group 7-10-03</t>
  </si>
  <si>
    <t>S58768</t>
  </si>
  <si>
    <t>2024-011D</t>
  </si>
  <si>
    <t>Starlink 31145</t>
  </si>
  <si>
    <t>Starlink Group 7-10-04</t>
  </si>
  <si>
    <t>S58769</t>
  </si>
  <si>
    <t>2024-011E</t>
  </si>
  <si>
    <t>Starlink 31146</t>
  </si>
  <si>
    <t>Starlink Group 7-10-05</t>
  </si>
  <si>
    <t>S58770</t>
  </si>
  <si>
    <t>2024-011F</t>
  </si>
  <si>
    <t>Starlink 31143</t>
  </si>
  <si>
    <t>Starlink Group 7-10-06</t>
  </si>
  <si>
    <t>S58771</t>
  </si>
  <si>
    <t>2024-011G</t>
  </si>
  <si>
    <t>Starlink 31135</t>
  </si>
  <si>
    <t>Starlink Group 7-10-07</t>
  </si>
  <si>
    <t>S58772</t>
  </si>
  <si>
    <t>2024-011H</t>
  </si>
  <si>
    <t>Starlink 31136</t>
  </si>
  <si>
    <t>Starlink Group 7-10-08</t>
  </si>
  <si>
    <t>S58773</t>
  </si>
  <si>
    <t>2024-011J</t>
  </si>
  <si>
    <t>Starlink 31073</t>
  </si>
  <si>
    <t>Starlink Group 7-10-09</t>
  </si>
  <si>
    <t>S58774</t>
  </si>
  <si>
    <t>2024-011K</t>
  </si>
  <si>
    <t>Starlink 31122</t>
  </si>
  <si>
    <t>Starlink Group 7-10-10</t>
  </si>
  <si>
    <t>S58775</t>
  </si>
  <si>
    <t>2024-011L</t>
  </si>
  <si>
    <t>Starlink 31123</t>
  </si>
  <si>
    <t>Starlink Group 7-10-11</t>
  </si>
  <si>
    <t>S58776</t>
  </si>
  <si>
    <t>2024-011M</t>
  </si>
  <si>
    <t>Starlink 31117</t>
  </si>
  <si>
    <t>Starlink Group 7-10-12</t>
  </si>
  <si>
    <t>S58777</t>
  </si>
  <si>
    <t>2024-011N</t>
  </si>
  <si>
    <t>Starlink 31132</t>
  </si>
  <si>
    <t>Starlink Group 7-10-13</t>
  </si>
  <si>
    <t>S58778</t>
  </si>
  <si>
    <t>2024-011P</t>
  </si>
  <si>
    <t>Starlink 31120</t>
  </si>
  <si>
    <t>Starlink Group 7-10-14</t>
  </si>
  <si>
    <t>S58779</t>
  </si>
  <si>
    <t>2024-011Q</t>
  </si>
  <si>
    <t>Starlink 31142</t>
  </si>
  <si>
    <t>Starlink Group 7-10-15</t>
  </si>
  <si>
    <t>S58780</t>
  </si>
  <si>
    <t>2024-011R</t>
  </si>
  <si>
    <t>Starlink 31103</t>
  </si>
  <si>
    <t>Starlink Group 7-10-16</t>
  </si>
  <si>
    <t>2024 Aug 26 2354</t>
  </si>
  <si>
    <t>S58781</t>
  </si>
  <si>
    <t>2024-011S</t>
  </si>
  <si>
    <t>Starlink 31099</t>
  </si>
  <si>
    <t>Starlink Group 7-10-17</t>
  </si>
  <si>
    <t>S58782</t>
  </si>
  <si>
    <t>2024-011T</t>
  </si>
  <si>
    <t>Starlink 31060</t>
  </si>
  <si>
    <t>Starlink Group 7-10-18</t>
  </si>
  <si>
    <t>2025 Dec  7 0010?</t>
  </si>
  <si>
    <t>S58783</t>
  </si>
  <si>
    <t>2024-011U</t>
  </si>
  <si>
    <t>Starlink 31047</t>
  </si>
  <si>
    <t>Starlink Group 7-10-19</t>
  </si>
  <si>
    <t>S58784</t>
  </si>
  <si>
    <t>2024-011V</t>
  </si>
  <si>
    <t>Starlink 31039</t>
  </si>
  <si>
    <t>Starlink Group 7-10-20</t>
  </si>
  <si>
    <t>S58785</t>
  </si>
  <si>
    <t>2024-011W</t>
  </si>
  <si>
    <t>Starlink 31034</t>
  </si>
  <si>
    <t>Starlink Group 7-10-21</t>
  </si>
  <si>
    <t>S58786</t>
  </si>
  <si>
    <t>2024-011X</t>
  </si>
  <si>
    <t>Starlink 31024</t>
  </si>
  <si>
    <t>Starlink Group 7-10-22</t>
  </si>
  <si>
    <t>S58787</t>
  </si>
  <si>
    <t>2024-012</t>
  </si>
  <si>
    <t>2024-012A</t>
  </si>
  <si>
    <t>Starlink 31189</t>
  </si>
  <si>
    <t>Starlink Group 6-37-01</t>
  </si>
  <si>
    <t>2024 Jan 15</t>
  </si>
  <si>
    <t>S58788</t>
  </si>
  <si>
    <t>2024-012B</t>
  </si>
  <si>
    <t>Starlink 31185</t>
  </si>
  <si>
    <t>Starlink Group 6-37-02</t>
  </si>
  <si>
    <t>S58789</t>
  </si>
  <si>
    <t>2024-012C</t>
  </si>
  <si>
    <t>Starlink 31166</t>
  </si>
  <si>
    <t>Starlink Group 6-37-03</t>
  </si>
  <si>
    <t>S58790</t>
  </si>
  <si>
    <t>2024-012D</t>
  </si>
  <si>
    <t>Starlink 31187</t>
  </si>
  <si>
    <t>Starlink Group 6-37-04</t>
  </si>
  <si>
    <t>S58791</t>
  </si>
  <si>
    <t>2024-012E</t>
  </si>
  <si>
    <t>Starlink 31162</t>
  </si>
  <si>
    <t>Starlink Group 6-37-05</t>
  </si>
  <si>
    <t>S58792</t>
  </si>
  <si>
    <t>2024-012F</t>
  </si>
  <si>
    <t>Starlink 31194</t>
  </si>
  <si>
    <t>Starlink Group 6-37-06</t>
  </si>
  <si>
    <t>2024 Jun  6 0948</t>
  </si>
  <si>
    <t>S58793</t>
  </si>
  <si>
    <t>2024-012G</t>
  </si>
  <si>
    <t>Starlink 31184</t>
  </si>
  <si>
    <t>Starlink Group 6-37-07</t>
  </si>
  <si>
    <t>S58794</t>
  </si>
  <si>
    <t>2024-012H</t>
  </si>
  <si>
    <t>Starlink 31192</t>
  </si>
  <si>
    <t>Starlink Group 6-37-08</t>
  </si>
  <si>
    <t>S58795</t>
  </si>
  <si>
    <t>2024-012J</t>
  </si>
  <si>
    <t>Starlink 31161</t>
  </si>
  <si>
    <t>Starlink Group 6-37-09</t>
  </si>
  <si>
    <t>S58796</t>
  </si>
  <si>
    <t>2024-012K</t>
  </si>
  <si>
    <t>Starlink 31195</t>
  </si>
  <si>
    <t>Starlink Group 6-37-10</t>
  </si>
  <si>
    <t>S58797</t>
  </si>
  <si>
    <t>2024-012L</t>
  </si>
  <si>
    <t>Starlink 31193</t>
  </si>
  <si>
    <t>Starlink Group 6-37-11</t>
  </si>
  <si>
    <t>S58798</t>
  </si>
  <si>
    <t>2024-012M</t>
  </si>
  <si>
    <t>Starlink 31168</t>
  </si>
  <si>
    <t>Starlink Group 6-37-12</t>
  </si>
  <si>
    <t>S58799</t>
  </si>
  <si>
    <t>2024-012N</t>
  </si>
  <si>
    <t>Starlink 31154</t>
  </si>
  <si>
    <t>Starlink Group 6-37-13</t>
  </si>
  <si>
    <t>2024 Aug 30 0100?</t>
  </si>
  <si>
    <t>S58800</t>
  </si>
  <si>
    <t>2024-012P</t>
  </si>
  <si>
    <t>Starlink 31191</t>
  </si>
  <si>
    <t>Starlink Group 6-37-14</t>
  </si>
  <si>
    <t>S58801</t>
  </si>
  <si>
    <t>2024-012Q</t>
  </si>
  <si>
    <t>Starlink 31170</t>
  </si>
  <si>
    <t>Starlink Group 6-37-15</t>
  </si>
  <si>
    <t>S58802</t>
  </si>
  <si>
    <t>2024-012R</t>
  </si>
  <si>
    <t>Starlink 31173</t>
  </si>
  <si>
    <t>Starlink Group 6-37-16</t>
  </si>
  <si>
    <t>2025 Mar 10 1500?</t>
  </si>
  <si>
    <t>S58803</t>
  </si>
  <si>
    <t>2024-012S</t>
  </si>
  <si>
    <t>Starlink 31141</t>
  </si>
  <si>
    <t>Starlink Group 6-37-17</t>
  </si>
  <si>
    <t>S58804</t>
  </si>
  <si>
    <t>2024-012T</t>
  </si>
  <si>
    <t>Starlink 31188</t>
  </si>
  <si>
    <t>Starlink Group 6-37-18</t>
  </si>
  <si>
    <t>S58805</t>
  </si>
  <si>
    <t>2024-012U</t>
  </si>
  <si>
    <t>Starlink 31105</t>
  </si>
  <si>
    <t>Starlink Group 6-37-19</t>
  </si>
  <si>
    <t>2024 Sep  1 1524</t>
  </si>
  <si>
    <t>S58806</t>
  </si>
  <si>
    <t>2024-012V</t>
  </si>
  <si>
    <t>Starlink 31138</t>
  </si>
  <si>
    <t>Starlink Group 6-37-20</t>
  </si>
  <si>
    <t>S58807</t>
  </si>
  <si>
    <t>2024-012W</t>
  </si>
  <si>
    <t>Starlink 31163</t>
  </si>
  <si>
    <t>Starlink Group 6-37-21</t>
  </si>
  <si>
    <t>S58808</t>
  </si>
  <si>
    <t>2024-012X</t>
  </si>
  <si>
    <t>Starlink 31174</t>
  </si>
  <si>
    <t>Starlink Group 6-37-22</t>
  </si>
  <si>
    <t>S58809</t>
  </si>
  <si>
    <t>2024-012Y</t>
  </si>
  <si>
    <t>Starlink 31169</t>
  </si>
  <si>
    <t>Starlink Group 6-37-23</t>
  </si>
  <si>
    <t>S58826</t>
  </si>
  <si>
    <t>2024-017</t>
  </si>
  <si>
    <t>2024-017A</t>
  </si>
  <si>
    <t>Starlink 31233</t>
  </si>
  <si>
    <t>Starlink Group 7-11-01</t>
  </si>
  <si>
    <t>2024 Jan 24</t>
  </si>
  <si>
    <t>S58827</t>
  </si>
  <si>
    <t>2024-017B</t>
  </si>
  <si>
    <t>Starlink 31271</t>
  </si>
  <si>
    <t>Starlink Group 7-11-02</t>
  </si>
  <si>
    <t>S58828</t>
  </si>
  <si>
    <t>2024-017C</t>
  </si>
  <si>
    <t>Starlink 31222</t>
  </si>
  <si>
    <t>Starlink Group 7-11-03</t>
  </si>
  <si>
    <t>S58829</t>
  </si>
  <si>
    <t>2024-017D</t>
  </si>
  <si>
    <t>Starlink 31258</t>
  </si>
  <si>
    <t>Starlink Group 7-11-04</t>
  </si>
  <si>
    <t>S58830</t>
  </si>
  <si>
    <t>2024-017E</t>
  </si>
  <si>
    <t>Starlink 31253</t>
  </si>
  <si>
    <t>Starlink Group 7-11-05</t>
  </si>
  <si>
    <t>S58831</t>
  </si>
  <si>
    <t>2024-017F</t>
  </si>
  <si>
    <t>Starlink 31232</t>
  </si>
  <si>
    <t>Starlink Group 7-11-06</t>
  </si>
  <si>
    <t>S58832</t>
  </si>
  <si>
    <t>2024-017G</t>
  </si>
  <si>
    <t>Starlink 31263</t>
  </si>
  <si>
    <t>Starlink Group 7-11-07</t>
  </si>
  <si>
    <t>S58833</t>
  </si>
  <si>
    <t>2024-017H</t>
  </si>
  <si>
    <t>Starlink 31175</t>
  </si>
  <si>
    <t>Starlink Group 7-11-08</t>
  </si>
  <si>
    <t>2025 Feb  4 1300?</t>
  </si>
  <si>
    <t>S58834</t>
  </si>
  <si>
    <t>2024-017J</t>
  </si>
  <si>
    <t>Starlink 31171</t>
  </si>
  <si>
    <t>Starlink Group 7-11-09</t>
  </si>
  <si>
    <t>S58835</t>
  </si>
  <si>
    <t>2024-017K</t>
  </si>
  <si>
    <t>Starlink 31246</t>
  </si>
  <si>
    <t>Starlink Group 7-11-10</t>
  </si>
  <si>
    <t>S58836</t>
  </si>
  <si>
    <t>2024-017L</t>
  </si>
  <si>
    <t>Starlink 31251</t>
  </si>
  <si>
    <t>Starlink Group 7-11-11</t>
  </si>
  <si>
    <t>S58837</t>
  </si>
  <si>
    <t>2024-017M</t>
  </si>
  <si>
    <t>Starlink 31172</t>
  </si>
  <si>
    <t>Starlink Group 7-11-12</t>
  </si>
  <si>
    <t>2025 Apr  5 1054</t>
  </si>
  <si>
    <t>S58838</t>
  </si>
  <si>
    <t>2024-017N</t>
  </si>
  <si>
    <t>Starlink 31249</t>
  </si>
  <si>
    <t>Starlink Group 7-11-13</t>
  </si>
  <si>
    <t>S58839</t>
  </si>
  <si>
    <t>2024-017P</t>
  </si>
  <si>
    <t>Starlink 31250</t>
  </si>
  <si>
    <t>Starlink Group 7-11-14</t>
  </si>
  <si>
    <t>S58840</t>
  </si>
  <si>
    <t>2024-017Q</t>
  </si>
  <si>
    <t>Starlink 31248</t>
  </si>
  <si>
    <t>Starlink Group 7-11-15</t>
  </si>
  <si>
    <t>S58841</t>
  </si>
  <si>
    <t>2024-017R</t>
  </si>
  <si>
    <t>Starlink 31236</t>
  </si>
  <si>
    <t>Starlink Group 7-11-16</t>
  </si>
  <si>
    <t>S58842</t>
  </si>
  <si>
    <t>2024-017S</t>
  </si>
  <si>
    <t>Starlink 31228</t>
  </si>
  <si>
    <t>Starlink Group 7-11-17</t>
  </si>
  <si>
    <t>S58843</t>
  </si>
  <si>
    <t>2024-017T</t>
  </si>
  <si>
    <t>Starlink 31280</t>
  </si>
  <si>
    <t>Starlink Group 7-11-18</t>
  </si>
  <si>
    <t>S58844</t>
  </si>
  <si>
    <t>2024-017U</t>
  </si>
  <si>
    <t>Starlink 31269</t>
  </si>
  <si>
    <t>Starlink Group 7-11-19</t>
  </si>
  <si>
    <t>S58845</t>
  </si>
  <si>
    <t>2024-017V</t>
  </si>
  <si>
    <t>Starlink 31264</t>
  </si>
  <si>
    <t>Starlink Group 7-11-20</t>
  </si>
  <si>
    <t>S58846</t>
  </si>
  <si>
    <t>2024-017W</t>
  </si>
  <si>
    <t>Starlink 31273</t>
  </si>
  <si>
    <t>Starlink Group 7-11-21</t>
  </si>
  <si>
    <t>S58847</t>
  </si>
  <si>
    <t>2024-017X</t>
  </si>
  <si>
    <t>Starlink 31262</t>
  </si>
  <si>
    <t>Starlink Group 7-11-22</t>
  </si>
  <si>
    <t>S58853</t>
  </si>
  <si>
    <t>2024-019</t>
  </si>
  <si>
    <t>2024-019A</t>
  </si>
  <si>
    <t>Starlink 31238</t>
  </si>
  <si>
    <t>Starlink Group 6-38-01</t>
  </si>
  <si>
    <t>2024 Jan 29</t>
  </si>
  <si>
    <t>S58854</t>
  </si>
  <si>
    <t>2024-019B</t>
  </si>
  <si>
    <t>Starlink 31158</t>
  </si>
  <si>
    <t>Starlink Group 6-38-02</t>
  </si>
  <si>
    <t>S58855</t>
  </si>
  <si>
    <t>2024-019C</t>
  </si>
  <si>
    <t>Starlink 31237</t>
  </si>
  <si>
    <t>Starlink Group 6-38-03</t>
  </si>
  <si>
    <t>S58856</t>
  </si>
  <si>
    <t>2024-019D</t>
  </si>
  <si>
    <t>Starlink 31244</t>
  </si>
  <si>
    <t>Starlink Group 6-38-04</t>
  </si>
  <si>
    <t>S58857</t>
  </si>
  <si>
    <t>2024-019E</t>
  </si>
  <si>
    <t>Starlink 31216</t>
  </si>
  <si>
    <t>Starlink Group 6-38-05</t>
  </si>
  <si>
    <t>S58858</t>
  </si>
  <si>
    <t>2024-019F</t>
  </si>
  <si>
    <t>Starlink 31226</t>
  </si>
  <si>
    <t>Starlink Group 6-38-06</t>
  </si>
  <si>
    <t>S58859</t>
  </si>
  <si>
    <t>2024-019G</t>
  </si>
  <si>
    <t>Starlink 31197</t>
  </si>
  <si>
    <t>Starlink Group 6-38-07</t>
  </si>
  <si>
    <t>S58860</t>
  </si>
  <si>
    <t>2024-019H</t>
  </si>
  <si>
    <t>Starlink 31213</t>
  </si>
  <si>
    <t>Starlink Group 6-38-08</t>
  </si>
  <si>
    <t>S58861</t>
  </si>
  <si>
    <t>2024-019J</t>
  </si>
  <si>
    <t>Starlink 31199</t>
  </si>
  <si>
    <t>Starlink Group 6-38-09</t>
  </si>
  <si>
    <t>S58862</t>
  </si>
  <si>
    <t>2024-019K</t>
  </si>
  <si>
    <t>Starlink 31200</t>
  </si>
  <si>
    <t>Starlink Group 6-38-10</t>
  </si>
  <si>
    <t>S58863</t>
  </si>
  <si>
    <t>2024-019L</t>
  </si>
  <si>
    <t>Starlink 31149</t>
  </si>
  <si>
    <t>Starlink Group 6-38-11</t>
  </si>
  <si>
    <t>S58864</t>
  </si>
  <si>
    <t>2024-019M</t>
  </si>
  <si>
    <t>Starlink 31242</t>
  </si>
  <si>
    <t>Starlink Group 6-38-12</t>
  </si>
  <si>
    <t>S58865</t>
  </si>
  <si>
    <t>2024-019N</t>
  </si>
  <si>
    <t>Starlink 31223</t>
  </si>
  <si>
    <t>Starlink Group 6-38-13</t>
  </si>
  <si>
    <t>S58866</t>
  </si>
  <si>
    <t>2024-019P</t>
  </si>
  <si>
    <t>Starlink 31219</t>
  </si>
  <si>
    <t>Starlink Group 6-38-14</t>
  </si>
  <si>
    <t>S58867</t>
  </si>
  <si>
    <t>2024-019Q</t>
  </si>
  <si>
    <t>Starlink 31198</t>
  </si>
  <si>
    <t>Starlink Group 6-38-15</t>
  </si>
  <si>
    <t>S58868</t>
  </si>
  <si>
    <t>2024-019R</t>
  </si>
  <si>
    <t>Starlink 31196</t>
  </si>
  <si>
    <t>Starlink Group 6-38-16</t>
  </si>
  <si>
    <t>S58869</t>
  </si>
  <si>
    <t>2024-019S</t>
  </si>
  <si>
    <t>Starlink 31203</t>
  </si>
  <si>
    <t>Starlink Group 6-38-17</t>
  </si>
  <si>
    <t>S58870</t>
  </si>
  <si>
    <t>2024-019T</t>
  </si>
  <si>
    <t>Starlink 31201</t>
  </si>
  <si>
    <t>Starlink Group 6-38-18</t>
  </si>
  <si>
    <t>S58871</t>
  </si>
  <si>
    <t>2024-019U</t>
  </si>
  <si>
    <t>Starlink 31214</t>
  </si>
  <si>
    <t>Starlink Group 6-38-19</t>
  </si>
  <si>
    <t>S58872</t>
  </si>
  <si>
    <t>2024-019V</t>
  </si>
  <si>
    <t>Starlink 31215</t>
  </si>
  <si>
    <t>Starlink Group 6-38-20</t>
  </si>
  <si>
    <t>S58873</t>
  </si>
  <si>
    <t>2024-019W</t>
  </si>
  <si>
    <t>Starlink 31177</t>
  </si>
  <si>
    <t>Starlink Group 6-38-21</t>
  </si>
  <si>
    <t>S58874</t>
  </si>
  <si>
    <t>2024-019X</t>
  </si>
  <si>
    <t>Starlink 30945</t>
  </si>
  <si>
    <t>Starlink Group 6-38-22</t>
  </si>
  <si>
    <t>S58875</t>
  </si>
  <si>
    <t>2024-019Y</t>
  </si>
  <si>
    <t>Starlink 31212</t>
  </si>
  <si>
    <t>Starlink Group 6-38-23</t>
  </si>
  <si>
    <t>S58876</t>
  </si>
  <si>
    <t>2024-020</t>
  </si>
  <si>
    <t>2024-020A</t>
  </si>
  <si>
    <t>Starlink 31306</t>
  </si>
  <si>
    <t>Starlink Group 7-12-01</t>
  </si>
  <si>
    <t>S58877</t>
  </si>
  <si>
    <t>2024-020B</t>
  </si>
  <si>
    <t>Starlink 31326</t>
  </si>
  <si>
    <t>Starlink Group 7-12-02</t>
  </si>
  <si>
    <t>S58878</t>
  </si>
  <si>
    <t>2024-020C</t>
  </si>
  <si>
    <t>Starlink 31300</t>
  </si>
  <si>
    <t>Starlink Group 7-12-03</t>
  </si>
  <si>
    <t>S58879</t>
  </si>
  <si>
    <t>2024-020D</t>
  </si>
  <si>
    <t>Starlink 31296</t>
  </si>
  <si>
    <t>Starlink Group 7-12-04</t>
  </si>
  <si>
    <t>S58880</t>
  </si>
  <si>
    <t>2024-020E</t>
  </si>
  <si>
    <t>Starlink 31328</t>
  </si>
  <si>
    <t>Starlink Group 7-12-05</t>
  </si>
  <si>
    <t>S58881</t>
  </si>
  <si>
    <t>2024-020F</t>
  </si>
  <si>
    <t>Starlink 31260</t>
  </si>
  <si>
    <t>Starlink Group 7-12-06</t>
  </si>
  <si>
    <t>S58882</t>
  </si>
  <si>
    <t>2024-020G</t>
  </si>
  <si>
    <t>Starlink 31323</t>
  </si>
  <si>
    <t>Starlink Group 7-12-07</t>
  </si>
  <si>
    <t>S58883</t>
  </si>
  <si>
    <t>2024-020H</t>
  </si>
  <si>
    <t>Starlink 31209</t>
  </si>
  <si>
    <t>Starlink Group 7-12-08</t>
  </si>
  <si>
    <t>S58884</t>
  </si>
  <si>
    <t>2024-020J</t>
  </si>
  <si>
    <t>Starlink 31315</t>
  </si>
  <si>
    <t>Starlink Group 7-12-09</t>
  </si>
  <si>
    <t>S58885</t>
  </si>
  <si>
    <t>2024-020K</t>
  </si>
  <si>
    <t>Starlink 31318</t>
  </si>
  <si>
    <t>Starlink Group 7-12-10</t>
  </si>
  <si>
    <t>S58886</t>
  </si>
  <si>
    <t>2024-020L</t>
  </si>
  <si>
    <t>Starlink 31320</t>
  </si>
  <si>
    <t>Starlink Group 7-12-11</t>
  </si>
  <si>
    <t>S58887</t>
  </si>
  <si>
    <t>2024-020M</t>
  </si>
  <si>
    <t>Starlink 31321</t>
  </si>
  <si>
    <t>Starlink Group 7-12-12</t>
  </si>
  <si>
    <t>S58888</t>
  </si>
  <si>
    <t>2024-020N</t>
  </si>
  <si>
    <t>Starlink 30970</t>
  </si>
  <si>
    <t>Starlink Group 7-12-13</t>
  </si>
  <si>
    <t>2024 Sep  9 1900?</t>
  </si>
  <si>
    <t>S58889</t>
  </si>
  <si>
    <t>2024-020P</t>
  </si>
  <si>
    <t>Starlink 31007</t>
  </si>
  <si>
    <t>Starlink Group 7-12-14</t>
  </si>
  <si>
    <t>S58890</t>
  </si>
  <si>
    <t>2024-020Q</t>
  </si>
  <si>
    <t>Starlink 31230</t>
  </si>
  <si>
    <t>Starlink Group 7-12-15</t>
  </si>
  <si>
    <t>S58891</t>
  </si>
  <si>
    <t>2024-020R</t>
  </si>
  <si>
    <t>Starlink 31245</t>
  </si>
  <si>
    <t>Starlink Group 7-12-16</t>
  </si>
  <si>
    <t>S58892</t>
  </si>
  <si>
    <t>2024-020S</t>
  </si>
  <si>
    <t>Starlink 31254</t>
  </si>
  <si>
    <t>Starlink Group 7-12-17</t>
  </si>
  <si>
    <t>2026 Jan 19 1016</t>
  </si>
  <si>
    <t>S58893</t>
  </si>
  <si>
    <t>2024-020T</t>
  </si>
  <si>
    <t>Starlink 31255</t>
  </si>
  <si>
    <t>Starlink Group 7-12-18</t>
  </si>
  <si>
    <t>S58894</t>
  </si>
  <si>
    <t>2024-020U</t>
  </si>
  <si>
    <t>Starlink 31243</t>
  </si>
  <si>
    <t>Starlink Group 7-12-19</t>
  </si>
  <si>
    <t>S58895</t>
  </si>
  <si>
    <t>2024-020V</t>
  </si>
  <si>
    <t>Starlink 31218</t>
  </si>
  <si>
    <t>Starlink Group 7-12-20</t>
  </si>
  <si>
    <t>S58896</t>
  </si>
  <si>
    <t>2024-020W</t>
  </si>
  <si>
    <t>Starlink 31221</t>
  </si>
  <si>
    <t>Starlink Group 7-12-21</t>
  </si>
  <si>
    <t>2025 Oct  8 1356</t>
  </si>
  <si>
    <t>S58897</t>
  </si>
  <si>
    <t>2024-020X</t>
  </si>
  <si>
    <t>Starlink 31190</t>
  </si>
  <si>
    <t>Starlink Group 7-12-22</t>
  </si>
  <si>
    <t>S58931</t>
  </si>
  <si>
    <t>2024-027</t>
  </si>
  <si>
    <t>2024-027A</t>
  </si>
  <si>
    <t>Starlink 31317</t>
  </si>
  <si>
    <t>Starlink Group 7-13-01</t>
  </si>
  <si>
    <t>2024 Feb 10</t>
  </si>
  <si>
    <t>S58932</t>
  </si>
  <si>
    <t>2024-027B</t>
  </si>
  <si>
    <t>Starlink 31378</t>
  </si>
  <si>
    <t>Starlink Group 7-13-02</t>
  </si>
  <si>
    <t>S58933</t>
  </si>
  <si>
    <t>2024-027C</t>
  </si>
  <si>
    <t>Starlink 31350</t>
  </si>
  <si>
    <t>Starlink Group 7-13-03</t>
  </si>
  <si>
    <t>S58934</t>
  </si>
  <si>
    <t>2024-027D</t>
  </si>
  <si>
    <t>Starlink 31337</t>
  </si>
  <si>
    <t>Starlink Group 7-13-04</t>
  </si>
  <si>
    <t>S58935</t>
  </si>
  <si>
    <t>2024-027E</t>
  </si>
  <si>
    <t>Starlink 31362</t>
  </si>
  <si>
    <t>Starlink Group 7-13-05</t>
  </si>
  <si>
    <t>S58936</t>
  </si>
  <si>
    <t>2024-027F</t>
  </si>
  <si>
    <t>Starlink 31383</t>
  </si>
  <si>
    <t>Starlink Group 7-13-06</t>
  </si>
  <si>
    <t>S58937</t>
  </si>
  <si>
    <t>2024-027G</t>
  </si>
  <si>
    <t>Starlink 31390</t>
  </si>
  <si>
    <t>Starlink Group 7-13-07</t>
  </si>
  <si>
    <t>S58938</t>
  </si>
  <si>
    <t>2024-027H</t>
  </si>
  <si>
    <t>Starlink 31377</t>
  </si>
  <si>
    <t>Starlink Group 7-13-08</t>
  </si>
  <si>
    <t>S58939</t>
  </si>
  <si>
    <t>2024-027J</t>
  </si>
  <si>
    <t>Starlink 31372</t>
  </si>
  <si>
    <t>Starlink Group 7-13-09</t>
  </si>
  <si>
    <t>S58940</t>
  </si>
  <si>
    <t>2024-027K</t>
  </si>
  <si>
    <t>Starlink 31371</t>
  </si>
  <si>
    <t>Starlink Group 7-13-10</t>
  </si>
  <si>
    <t>S58941</t>
  </si>
  <si>
    <t>2024-027L</t>
  </si>
  <si>
    <t>Starlink 31345</t>
  </si>
  <si>
    <t>Starlink Group 7-13-11</t>
  </si>
  <si>
    <t>S58942</t>
  </si>
  <si>
    <t>2024-027M</t>
  </si>
  <si>
    <t>Starlink 31354</t>
  </si>
  <si>
    <t>Starlink Group 7-13-12</t>
  </si>
  <si>
    <t>S58943</t>
  </si>
  <si>
    <t>2024-027N</t>
  </si>
  <si>
    <t>Starlink 31346</t>
  </si>
  <si>
    <t>Starlink Group 7-13-13</t>
  </si>
  <si>
    <t>S58944</t>
  </si>
  <si>
    <t>2024-027P</t>
  </si>
  <si>
    <t>Starlink 31336</t>
  </si>
  <si>
    <t>Starlink Group 7-13-14</t>
  </si>
  <si>
    <t>S58945</t>
  </si>
  <si>
    <t>2024-027Q</t>
  </si>
  <si>
    <t>Starlink 31359</t>
  </si>
  <si>
    <t>Starlink Group 7-13-15</t>
  </si>
  <si>
    <t>S58946</t>
  </si>
  <si>
    <t>2024-027R</t>
  </si>
  <si>
    <t>Starlink 31331</t>
  </si>
  <si>
    <t>Starlink Group 7-13-16</t>
  </si>
  <si>
    <t>S58947</t>
  </si>
  <si>
    <t>2024-027S</t>
  </si>
  <si>
    <t>Starlink 31116</t>
  </si>
  <si>
    <t>Starlink Group 7-13-17</t>
  </si>
  <si>
    <t>S58948</t>
  </si>
  <si>
    <t>2024-027T</t>
  </si>
  <si>
    <t>Starlink 31311</t>
  </si>
  <si>
    <t>Starlink Group 7-13-18</t>
  </si>
  <si>
    <t>S58949</t>
  </si>
  <si>
    <t>2024-027U</t>
  </si>
  <si>
    <t>Starlink 31294</t>
  </si>
  <si>
    <t>Starlink Group 7-13-19</t>
  </si>
  <si>
    <t>S58950</t>
  </si>
  <si>
    <t>2024-027V</t>
  </si>
  <si>
    <t>Starlink 31287</t>
  </si>
  <si>
    <t>Starlink Group 7-13-20</t>
  </si>
  <si>
    <t>2024 Mar  4 1052</t>
  </si>
  <si>
    <t>S58951</t>
  </si>
  <si>
    <t>2024-027W</t>
  </si>
  <si>
    <t>Starlink 31330</t>
  </si>
  <si>
    <t>Starlink Group 7-13-21</t>
  </si>
  <si>
    <t>S58952</t>
  </si>
  <si>
    <t>2024-027X</t>
  </si>
  <si>
    <t>Starlink 31293</t>
  </si>
  <si>
    <t>Starlink Group 7-13-22</t>
  </si>
  <si>
    <t>S58965</t>
  </si>
  <si>
    <t>2024-031</t>
  </si>
  <si>
    <t>2024-031A</t>
  </si>
  <si>
    <t>Starlink 31373</t>
  </si>
  <si>
    <t>Starlink Group 7-14-01</t>
  </si>
  <si>
    <t>2024 Feb 15</t>
  </si>
  <si>
    <t>S58966</t>
  </si>
  <si>
    <t>2024-031B</t>
  </si>
  <si>
    <t>Starlink 31449</t>
  </si>
  <si>
    <t>Starlink Group 7-14-02</t>
  </si>
  <si>
    <t>S58967</t>
  </si>
  <si>
    <t>2024-031C</t>
  </si>
  <si>
    <t>Starlink 31314</t>
  </si>
  <si>
    <t>Starlink Group 7-14-03</t>
  </si>
  <si>
    <t>S58968</t>
  </si>
  <si>
    <t>2024-031D</t>
  </si>
  <si>
    <t>Starlink 31356</t>
  </si>
  <si>
    <t>Starlink Group 7-14-04</t>
  </si>
  <si>
    <t>S58969</t>
  </si>
  <si>
    <t>2024-031E</t>
  </si>
  <si>
    <t>Starlink 31335</t>
  </si>
  <si>
    <t>Starlink Group 7-14-05</t>
  </si>
  <si>
    <t>S58970</t>
  </si>
  <si>
    <t>2024-031F</t>
  </si>
  <si>
    <t>Starlink 31368</t>
  </si>
  <si>
    <t>Starlink Group 7-14-06</t>
  </si>
  <si>
    <t>S58971</t>
  </si>
  <si>
    <t>2024-031G</t>
  </si>
  <si>
    <t>Starlink 31333</t>
  </si>
  <si>
    <t>Starlink Group 7-14-07</t>
  </si>
  <si>
    <t>S58972</t>
  </si>
  <si>
    <t>2024-031H</t>
  </si>
  <si>
    <t>Starlink 31351</t>
  </si>
  <si>
    <t>Starlink Group 7-14-08</t>
  </si>
  <si>
    <t>S58973</t>
  </si>
  <si>
    <t>2024-031J</t>
  </si>
  <si>
    <t>Starlink 31365</t>
  </si>
  <si>
    <t>Starlink Group 7-14-09</t>
  </si>
  <si>
    <t>S58974</t>
  </si>
  <si>
    <t>2024-031K</t>
  </si>
  <si>
    <t>Starlink 31361</t>
  </si>
  <si>
    <t>Starlink Group 7-14-10</t>
  </si>
  <si>
    <t>S58975</t>
  </si>
  <si>
    <t>2024-031L</t>
  </si>
  <si>
    <t>Starlink 31369</t>
  </si>
  <si>
    <t>Starlink Group 7-14-11</t>
  </si>
  <si>
    <t>S58976</t>
  </si>
  <si>
    <t>2024-031M</t>
  </si>
  <si>
    <t>Starlink 31324</t>
  </si>
  <si>
    <t>Starlink Group 7-14-12</t>
  </si>
  <si>
    <t>S58977</t>
  </si>
  <si>
    <t>2024-031N</t>
  </si>
  <si>
    <t>Starlink 31358</t>
  </si>
  <si>
    <t>Starlink Group 7-14-13</t>
  </si>
  <si>
    <t>S58978</t>
  </si>
  <si>
    <t>2024-031P</t>
  </si>
  <si>
    <t>Starlink 31355</t>
  </si>
  <si>
    <t>Starlink Group 7-14-14</t>
  </si>
  <si>
    <t>S58979</t>
  </si>
  <si>
    <t>2024-031Q</t>
  </si>
  <si>
    <t>Starlink 31380</t>
  </si>
  <si>
    <t>Starlink Group 7-14-15</t>
  </si>
  <si>
    <t>S58980</t>
  </si>
  <si>
    <t>2024-031R</t>
  </si>
  <si>
    <t>Starlink 31353</t>
  </si>
  <si>
    <t>Starlink Group 7-14-16</t>
  </si>
  <si>
    <t>S58981</t>
  </si>
  <si>
    <t>2024-031S</t>
  </si>
  <si>
    <t>Starlink 31339</t>
  </si>
  <si>
    <t>Starlink Group 7-14-17</t>
  </si>
  <si>
    <t>S58982</t>
  </si>
  <si>
    <t>2024-031T</t>
  </si>
  <si>
    <t>Starlink 31360</t>
  </si>
  <si>
    <t>Starlink Group 7-14-18</t>
  </si>
  <si>
    <t>2025 Feb  8 0844</t>
  </si>
  <si>
    <t>S58983</t>
  </si>
  <si>
    <t>2024-031U</t>
  </si>
  <si>
    <t>Starlink 31384</t>
  </si>
  <si>
    <t>Starlink Group 7-14-19</t>
  </si>
  <si>
    <t>S58984</t>
  </si>
  <si>
    <t>2024-031V</t>
  </si>
  <si>
    <t>Starlink 31379</t>
  </si>
  <si>
    <t>Starlink Group 7-14-20</t>
  </si>
  <si>
    <t>S58985</t>
  </si>
  <si>
    <t>2024-031W</t>
  </si>
  <si>
    <t>Starlink 31385</t>
  </si>
  <si>
    <t>Starlink Group 7-14-21</t>
  </si>
  <si>
    <t>S58986</t>
  </si>
  <si>
    <t>2024-031X</t>
  </si>
  <si>
    <t>Starlink 31229</t>
  </si>
  <si>
    <t>Starlink Group 7-14-22</t>
  </si>
  <si>
    <t>S58998</t>
  </si>
  <si>
    <t>2024-036</t>
  </si>
  <si>
    <t>2024-036A</t>
  </si>
  <si>
    <t>Starlink 31468</t>
  </si>
  <si>
    <t>Starlink Group 7-15-01</t>
  </si>
  <si>
    <t>2024 Feb 23</t>
  </si>
  <si>
    <t>S58999</t>
  </si>
  <si>
    <t>2024-036B</t>
  </si>
  <si>
    <t>Starlink 31440</t>
  </si>
  <si>
    <t>Starlink Group 7-15-02</t>
  </si>
  <si>
    <t>S59000</t>
  </si>
  <si>
    <t>2024-036C</t>
  </si>
  <si>
    <t>Starlink 31529</t>
  </si>
  <si>
    <t>Starlink Group 7-15-03</t>
  </si>
  <si>
    <t>S59001</t>
  </si>
  <si>
    <t>2024-036D</t>
  </si>
  <si>
    <t>Starlink 31525</t>
  </si>
  <si>
    <t>Starlink Group 7-15-04</t>
  </si>
  <si>
    <t>2024 Jun  1 1138</t>
  </si>
  <si>
    <t>S59002</t>
  </si>
  <si>
    <t>2024-036E</t>
  </si>
  <si>
    <t>Starlink 31431</t>
  </si>
  <si>
    <t>Starlink Group 7-15-05</t>
  </si>
  <si>
    <t>S59003</t>
  </si>
  <si>
    <t>2024-036F</t>
  </si>
  <si>
    <t>Starlink 31429</t>
  </si>
  <si>
    <t>Starlink Group 7-15-06</t>
  </si>
  <si>
    <t>2024 Oct 27 1845</t>
  </si>
  <si>
    <t>S59004</t>
  </si>
  <si>
    <t>2024-036G</t>
  </si>
  <si>
    <t>Starlink 31435</t>
  </si>
  <si>
    <t>Starlink Group 7-15-07</t>
  </si>
  <si>
    <t>S59005</t>
  </si>
  <si>
    <t>2024-036H</t>
  </si>
  <si>
    <t>Starlink 31484</t>
  </si>
  <si>
    <t>Starlink Group 7-15-08</t>
  </si>
  <si>
    <t>S59006</t>
  </si>
  <si>
    <t>2024-036J</t>
  </si>
  <si>
    <t>Starlink 31450</t>
  </si>
  <si>
    <t>Starlink Group 7-15-09</t>
  </si>
  <si>
    <t>S59007</t>
  </si>
  <si>
    <t>2024-036K</t>
  </si>
  <si>
    <t>Starlink 31456</t>
  </si>
  <si>
    <t>Starlink Group 7-15-10</t>
  </si>
  <si>
    <t>S59008</t>
  </si>
  <si>
    <t>2024-036L</t>
  </si>
  <si>
    <t>Starlink 31460</t>
  </si>
  <si>
    <t>Starlink Group 7-15-11</t>
  </si>
  <si>
    <t>S59009</t>
  </si>
  <si>
    <t>2024-036M</t>
  </si>
  <si>
    <t>Starlink 31488</t>
  </si>
  <si>
    <t>Starlink Group 7-15-12</t>
  </si>
  <si>
    <t>S59010</t>
  </si>
  <si>
    <t>2024-036N</t>
  </si>
  <si>
    <t>Starlink 31528</t>
  </si>
  <si>
    <t>Starlink Group 7-15-13</t>
  </si>
  <si>
    <t>S59011</t>
  </si>
  <si>
    <t>2024-036P</t>
  </si>
  <si>
    <t>Starlink 31491</t>
  </si>
  <si>
    <t>Starlink Group 7-15-14</t>
  </si>
  <si>
    <t>S59012</t>
  </si>
  <si>
    <t>2024-036Q</t>
  </si>
  <si>
    <t>Starlink 31465</t>
  </si>
  <si>
    <t>Starlink Group 7-15-15</t>
  </si>
  <si>
    <t>S59013</t>
  </si>
  <si>
    <t>2024-036R</t>
  </si>
  <si>
    <t>Starlink 31389</t>
  </si>
  <si>
    <t>Starlink Group 7-15-16</t>
  </si>
  <si>
    <t>S59014</t>
  </si>
  <si>
    <t>2024-036S</t>
  </si>
  <si>
    <t>Starlink 31454</t>
  </si>
  <si>
    <t>Starlink Group 7-15-17</t>
  </si>
  <si>
    <t>S59015</t>
  </si>
  <si>
    <t>2024-036T</t>
  </si>
  <si>
    <t>Starlink 31521</t>
  </si>
  <si>
    <t>Starlink Group 7-15-18</t>
  </si>
  <si>
    <t>S59016</t>
  </si>
  <si>
    <t>2024-036U</t>
  </si>
  <si>
    <t>Starlink 31526</t>
  </si>
  <si>
    <t>Starlink Group 7-15-19</t>
  </si>
  <si>
    <t>S59017</t>
  </si>
  <si>
    <t>2024-036V</t>
  </si>
  <si>
    <t>Starlink 31406</t>
  </si>
  <si>
    <t>Starlink Group 7-15-20</t>
  </si>
  <si>
    <t>S59018</t>
  </si>
  <si>
    <t>2024-036W</t>
  </si>
  <si>
    <t>Starlink 31527</t>
  </si>
  <si>
    <t>Starlink Group 7-15-21</t>
  </si>
  <si>
    <t>S59019</t>
  </si>
  <si>
    <t>2024-036X</t>
  </si>
  <si>
    <t>Starlink 31436</t>
  </si>
  <si>
    <t>Starlink Group 7-15-22</t>
  </si>
  <si>
    <t>S59023</t>
  </si>
  <si>
    <t>2024-038</t>
  </si>
  <si>
    <t>2024-038A</t>
  </si>
  <si>
    <t>Starlink 30996</t>
  </si>
  <si>
    <t>Starlink Group 6-39-01</t>
  </si>
  <si>
    <t>2024 Feb 25</t>
  </si>
  <si>
    <t>S59024</t>
  </si>
  <si>
    <t>2024-038B</t>
  </si>
  <si>
    <t>Starlink 31006</t>
  </si>
  <si>
    <t>Starlink Group 6-39-02</t>
  </si>
  <si>
    <t>S59025</t>
  </si>
  <si>
    <t>2024-038C</t>
  </si>
  <si>
    <t>Starlink 31178</t>
  </si>
  <si>
    <t>Starlink Group 6-39-03</t>
  </si>
  <si>
    <t>S59026</t>
  </si>
  <si>
    <t>2024-038D</t>
  </si>
  <si>
    <t>Starlink 31227</t>
  </si>
  <si>
    <t>Starlink Group 6-39-04</t>
  </si>
  <si>
    <t>2026 Jan 28 2226?</t>
  </si>
  <si>
    <t>S59027</t>
  </si>
  <si>
    <t>2024-038E</t>
  </si>
  <si>
    <t>Starlink 30863</t>
  </si>
  <si>
    <t>Starlink Group 6-39-05</t>
  </si>
  <si>
    <t>S59028</t>
  </si>
  <si>
    <t>2024-038F</t>
  </si>
  <si>
    <t>Starlink 31206</t>
  </si>
  <si>
    <t>Starlink Group 6-39-06</t>
  </si>
  <si>
    <t>S59029</t>
  </si>
  <si>
    <t>2024-038G</t>
  </si>
  <si>
    <t>Starlink 31224</t>
  </si>
  <si>
    <t>Starlink Group 6-39-07</t>
  </si>
  <si>
    <t>S59030</t>
  </si>
  <si>
    <t>2024-038H</t>
  </si>
  <si>
    <t>Starlink 31186</t>
  </si>
  <si>
    <t>Starlink Group 6-39-08</t>
  </si>
  <si>
    <t>S59031</t>
  </si>
  <si>
    <t>2024-038J</t>
  </si>
  <si>
    <t>Starlink 31211</t>
  </si>
  <si>
    <t>Starlink Group 6-39-09</t>
  </si>
  <si>
    <t>S59032</t>
  </si>
  <si>
    <t>2024-038K</t>
  </si>
  <si>
    <t>Starlink 30862</t>
  </si>
  <si>
    <t>Starlink Group 6-39-10</t>
  </si>
  <si>
    <t>S59033</t>
  </si>
  <si>
    <t>2024-038L</t>
  </si>
  <si>
    <t>Starlink 31210</t>
  </si>
  <si>
    <t>Starlink Group 6-39-11</t>
  </si>
  <si>
    <t>S59034</t>
  </si>
  <si>
    <t>2024-038M</t>
  </si>
  <si>
    <t>Starlink 31231</t>
  </si>
  <si>
    <t>Starlink Group 6-39-12</t>
  </si>
  <si>
    <t>S59035</t>
  </si>
  <si>
    <t>2024-038N</t>
  </si>
  <si>
    <t>Starlink 31207</t>
  </si>
  <si>
    <t>Starlink Group 6-39-13</t>
  </si>
  <si>
    <t>S59036</t>
  </si>
  <si>
    <t>2024-038P</t>
  </si>
  <si>
    <t>Starlink 31217</t>
  </si>
  <si>
    <t>Starlink Group 6-39-14</t>
  </si>
  <si>
    <t>S59037</t>
  </si>
  <si>
    <t>2024-038Q</t>
  </si>
  <si>
    <t>Starlink 31208</t>
  </si>
  <si>
    <t>Starlink Group 6-39-15</t>
  </si>
  <si>
    <t>S59038</t>
  </si>
  <si>
    <t>2024-038R</t>
  </si>
  <si>
    <t>Starlink 31235</t>
  </si>
  <si>
    <t>Starlink Group 6-39-16</t>
  </si>
  <si>
    <t>S59039</t>
  </si>
  <si>
    <t>2024-038S</t>
  </si>
  <si>
    <t>Starlink 31220</t>
  </si>
  <si>
    <t>Starlink Group 6-39-17</t>
  </si>
  <si>
    <t>S59040</t>
  </si>
  <si>
    <t>2024-038T</t>
  </si>
  <si>
    <t>Starlink 31225</t>
  </si>
  <si>
    <t>Starlink Group 6-39-18</t>
  </si>
  <si>
    <t>S59041</t>
  </si>
  <si>
    <t>2024-038U</t>
  </si>
  <si>
    <t>Starlink 31240</t>
  </si>
  <si>
    <t>Starlink Group 6-39-19</t>
  </si>
  <si>
    <t>S59042</t>
  </si>
  <si>
    <t>2024-038V</t>
  </si>
  <si>
    <t>Starlink 31202</t>
  </si>
  <si>
    <t>Starlink Group 6-39-20</t>
  </si>
  <si>
    <t>S59043</t>
  </si>
  <si>
    <t>2024-038W</t>
  </si>
  <si>
    <t>Starlink 31234</t>
  </si>
  <si>
    <t>Starlink Group 6-39-21</t>
  </si>
  <si>
    <t>S59044</t>
  </si>
  <si>
    <t>2024-038X</t>
  </si>
  <si>
    <t>Starlink 31153</t>
  </si>
  <si>
    <t>Starlink Group 6-39-22</t>
  </si>
  <si>
    <t>S59045</t>
  </si>
  <si>
    <t>2024-038Y</t>
  </si>
  <si>
    <t>Starlink 31241</t>
  </si>
  <si>
    <t>Starlink Group 6-39-23</t>
  </si>
  <si>
    <t>S59046</t>
  </si>
  <si>
    <t>2024-038Z</t>
  </si>
  <si>
    <t>Starlink 31205</t>
  </si>
  <si>
    <t>Starlink Group 6-39-24</t>
  </si>
  <si>
    <t>S59074</t>
  </si>
  <si>
    <t>2024-041</t>
  </si>
  <si>
    <t>2024-041A</t>
  </si>
  <si>
    <t>Starlink 31265</t>
  </si>
  <si>
    <t>Starlink Group 6-40-01</t>
  </si>
  <si>
    <t>2024 Feb 29</t>
  </si>
  <si>
    <t>S59075</t>
  </si>
  <si>
    <t>2024-041B</t>
  </si>
  <si>
    <t>Starlink 31276</t>
  </si>
  <si>
    <t>Starlink Group 6-40-02</t>
  </si>
  <si>
    <t>S59076</t>
  </si>
  <si>
    <t>2024-041C</t>
  </si>
  <si>
    <t>Starlink 31259</t>
  </si>
  <si>
    <t>Starlink Group 6-40-03</t>
  </si>
  <si>
    <t>S59077</t>
  </si>
  <si>
    <t>2024-041D</t>
  </si>
  <si>
    <t>Starlink 31281</t>
  </si>
  <si>
    <t>Starlink Group 6-40-04</t>
  </si>
  <si>
    <t>S59078</t>
  </si>
  <si>
    <t>2024-041E</t>
  </si>
  <si>
    <t>Starlink 31274</t>
  </si>
  <si>
    <t>Starlink Group 6-40-05</t>
  </si>
  <si>
    <t>S59079</t>
  </si>
  <si>
    <t>2024-041F</t>
  </si>
  <si>
    <t>Starlink 31257</t>
  </si>
  <si>
    <t>Starlink Group 6-40-06</t>
  </si>
  <si>
    <t>S59080</t>
  </si>
  <si>
    <t>2024-041G</t>
  </si>
  <si>
    <t>Starlink 31299</t>
  </si>
  <si>
    <t>Starlink Group 6-40-07</t>
  </si>
  <si>
    <t>2026 Mar 27 1340?</t>
  </si>
  <si>
    <t>S59081</t>
  </si>
  <si>
    <t>2024-041H</t>
  </si>
  <si>
    <t>Starlink 31292</t>
  </si>
  <si>
    <t>Starlink Group 6-40-08</t>
  </si>
  <si>
    <t>S59082</t>
  </si>
  <si>
    <t>2024-041J</t>
  </si>
  <si>
    <t>Starlink 31286</t>
  </si>
  <si>
    <t>Starlink Group 6-40-09</t>
  </si>
  <si>
    <t>S59083</t>
  </si>
  <si>
    <t>2024-041K</t>
  </si>
  <si>
    <t>Starlink 31252</t>
  </si>
  <si>
    <t>Starlink Group 6-40-10</t>
  </si>
  <si>
    <t>S59084</t>
  </si>
  <si>
    <t>2024-041L</t>
  </si>
  <si>
    <t>Starlink 31261</t>
  </si>
  <si>
    <t>Starlink Group 6-40-11</t>
  </si>
  <si>
    <t>S59085</t>
  </si>
  <si>
    <t>2024-041M</t>
  </si>
  <si>
    <t>Starlink 31290</t>
  </si>
  <si>
    <t>Starlink Group 6-40-12</t>
  </si>
  <si>
    <t>S59086</t>
  </si>
  <si>
    <t>2024-041N</t>
  </si>
  <si>
    <t>Starlink 31279</t>
  </si>
  <si>
    <t>Starlink Group 6-40-13</t>
  </si>
  <si>
    <t>S59087</t>
  </si>
  <si>
    <t>2024-041P</t>
  </si>
  <si>
    <t>Starlink 31266</t>
  </si>
  <si>
    <t>Starlink Group 6-40-14</t>
  </si>
  <si>
    <t>S59088</t>
  </si>
  <si>
    <t>2024-041Q</t>
  </si>
  <si>
    <t>Starlink 31313</t>
  </si>
  <si>
    <t>Starlink Group 6-40-15</t>
  </si>
  <si>
    <t>S59089</t>
  </si>
  <si>
    <t>2024-041R</t>
  </si>
  <si>
    <t>Starlink 31307</t>
  </si>
  <si>
    <t>Starlink Group 6-40-16</t>
  </si>
  <si>
    <t>S59090</t>
  </si>
  <si>
    <t>2024-041S</t>
  </si>
  <si>
    <t>Starlink 31316</t>
  </si>
  <si>
    <t>Starlink Group 6-40-17</t>
  </si>
  <si>
    <t>S59091</t>
  </si>
  <si>
    <t>2024-041T</t>
  </si>
  <si>
    <t>Starlink 31352</t>
  </si>
  <si>
    <t>Starlink Group 6-40-18</t>
  </si>
  <si>
    <t>2024 Apr  6</t>
  </si>
  <si>
    <t>S59092</t>
  </si>
  <si>
    <t>2024-041U</t>
  </si>
  <si>
    <t>Starlink 31310</t>
  </si>
  <si>
    <t>Starlink Group 6-40-19</t>
  </si>
  <si>
    <t>S59093</t>
  </si>
  <si>
    <t>2024-041V</t>
  </si>
  <si>
    <t>Starlink 31343</t>
  </si>
  <si>
    <t>Starlink Group 6-40-20</t>
  </si>
  <si>
    <t>S59094</t>
  </si>
  <si>
    <t>2024-041W</t>
  </si>
  <si>
    <t>Starlink 31302</t>
  </si>
  <si>
    <t>Starlink Group 6-40-21</t>
  </si>
  <si>
    <t>2024 Aug 30 2143</t>
  </si>
  <si>
    <t>S59095</t>
  </si>
  <si>
    <t>2024-041X</t>
  </si>
  <si>
    <t>Starlink 31295</t>
  </si>
  <si>
    <t>Starlink Group 6-40-22</t>
  </si>
  <si>
    <t>S59096</t>
  </si>
  <si>
    <t>2024-041Y</t>
  </si>
  <si>
    <t>Starlink 31291</t>
  </si>
  <si>
    <t>Starlink Group 6-40-23</t>
  </si>
  <si>
    <t>S59152</t>
  </si>
  <si>
    <t>2024-044</t>
  </si>
  <si>
    <t>2024-044A</t>
  </si>
  <si>
    <t>Starlink 31312</t>
  </si>
  <si>
    <t>Starlink Group 6-41-01</t>
  </si>
  <si>
    <t>2024 Mar  4</t>
  </si>
  <si>
    <t>S59153</t>
  </si>
  <si>
    <t>2024-044B</t>
  </si>
  <si>
    <t>Starlink 31308</t>
  </si>
  <si>
    <t>Starlink Group 6-41-02</t>
  </si>
  <si>
    <t>S59154</t>
  </si>
  <si>
    <t>2024-044C</t>
  </si>
  <si>
    <t>Starlink 31270</t>
  </si>
  <si>
    <t>Starlink Group 6-41-03</t>
  </si>
  <si>
    <t>S59155</t>
  </si>
  <si>
    <t>2024-044D</t>
  </si>
  <si>
    <t>Starlink 31341</t>
  </si>
  <si>
    <t>Starlink Group 6-41-04</t>
  </si>
  <si>
    <t>S59156</t>
  </si>
  <si>
    <t>2024-044E</t>
  </si>
  <si>
    <t>Starlink 31338</t>
  </si>
  <si>
    <t>Starlink Group 6-41-05</t>
  </si>
  <si>
    <t>S59157</t>
  </si>
  <si>
    <t>2024-044F</t>
  </si>
  <si>
    <t>Starlink 31334</t>
  </si>
  <si>
    <t>Starlink Group 6-41-06</t>
  </si>
  <si>
    <t>S59158</t>
  </si>
  <si>
    <t>2024-044G</t>
  </si>
  <si>
    <t>Starlink 31297</t>
  </si>
  <si>
    <t>Starlink Group 6-41-07</t>
  </si>
  <si>
    <t>S59159</t>
  </si>
  <si>
    <t>2024-044H</t>
  </si>
  <si>
    <t>Starlink 31182</t>
  </si>
  <si>
    <t>Starlink Group 6-41-08</t>
  </si>
  <si>
    <t>S59160</t>
  </si>
  <si>
    <t>2024-044J</t>
  </si>
  <si>
    <t>Starlink 31327</t>
  </si>
  <si>
    <t>Starlink Group 6-41-09</t>
  </si>
  <si>
    <t>S59161</t>
  </si>
  <si>
    <t>2024-044K</t>
  </si>
  <si>
    <t>Starlink 31256</t>
  </si>
  <si>
    <t>Starlink Group 6-41-10</t>
  </si>
  <si>
    <t>S59162</t>
  </si>
  <si>
    <t>2024-044L</t>
  </si>
  <si>
    <t>Starlink 31272</t>
  </si>
  <si>
    <t>Starlink Group 6-41-11</t>
  </si>
  <si>
    <t>S59163</t>
  </si>
  <si>
    <t>2024-044M</t>
  </si>
  <si>
    <t>Starlink 31278</t>
  </si>
  <si>
    <t>Starlink Group 6-41-12</t>
  </si>
  <si>
    <t>S59164</t>
  </si>
  <si>
    <t>2024-044N</t>
  </si>
  <si>
    <t>Starlink 31309</t>
  </si>
  <si>
    <t>Starlink Group 6-41-13</t>
  </si>
  <si>
    <t>S59165</t>
  </si>
  <si>
    <t>2024-044P</t>
  </si>
  <si>
    <t>Starlink 31325</t>
  </si>
  <si>
    <t>Starlink Group 6-41-14</t>
  </si>
  <si>
    <t>S59166</t>
  </si>
  <si>
    <t>2024-044Q</t>
  </si>
  <si>
    <t>Starlink 31342</t>
  </si>
  <si>
    <t>Starlink Group 6-41-15</t>
  </si>
  <si>
    <t>S59167</t>
  </si>
  <si>
    <t>2024-044R</t>
  </si>
  <si>
    <t>Starlink 31298</t>
  </si>
  <si>
    <t>Starlink Group 6-41-16</t>
  </si>
  <si>
    <t>S59168</t>
  </si>
  <si>
    <t>2024-044S</t>
  </si>
  <si>
    <t>Starlink 31322</t>
  </si>
  <si>
    <t>Starlink Group 6-41-17</t>
  </si>
  <si>
    <t>S59169</t>
  </si>
  <si>
    <t>2024-044T</t>
  </si>
  <si>
    <t>Starlink 31329</t>
  </si>
  <si>
    <t>Starlink Group 6-41-18</t>
  </si>
  <si>
    <t>S59170</t>
  </si>
  <si>
    <t>2024-044U</t>
  </si>
  <si>
    <t>Starlink 31340</t>
  </si>
  <si>
    <t>Starlink Group 6-41-19</t>
  </si>
  <si>
    <t>S59171</t>
  </si>
  <si>
    <t>2024-044V</t>
  </si>
  <si>
    <t>Starlink 31344</t>
  </si>
  <si>
    <t>Starlink Group 6-41-20</t>
  </si>
  <si>
    <t>S59172</t>
  </si>
  <si>
    <t>2024-044W</t>
  </si>
  <si>
    <t>Starlink 31348</t>
  </si>
  <si>
    <t>Starlink Group 6-41-21</t>
  </si>
  <si>
    <t>S59173</t>
  </si>
  <si>
    <t>2024-044X</t>
  </si>
  <si>
    <t>Starlink 31289</t>
  </si>
  <si>
    <t>Starlink Group 6-41-22</t>
  </si>
  <si>
    <t>S59174</t>
  </si>
  <si>
    <t>2024-044Y</t>
  </si>
  <si>
    <t>Starlink 31283</t>
  </si>
  <si>
    <t>Starlink Group 6-41-23</t>
  </si>
  <si>
    <t>S59178</t>
  </si>
  <si>
    <t>2024-045</t>
  </si>
  <si>
    <t>2024-045A</t>
  </si>
  <si>
    <t>Starlink 31439</t>
  </si>
  <si>
    <t>Starlink Group 6-43-01</t>
  </si>
  <si>
    <t>2024 Mar 10</t>
  </si>
  <si>
    <t>S59179</t>
  </si>
  <si>
    <t>2024-045B</t>
  </si>
  <si>
    <t>Starlink 31410</t>
  </si>
  <si>
    <t>Starlink Group 6-43-02</t>
  </si>
  <si>
    <t>S59180</t>
  </si>
  <si>
    <t>2024-045C</t>
  </si>
  <si>
    <t>Starlink 31395</t>
  </si>
  <si>
    <t>Starlink Group 6-43-03</t>
  </si>
  <si>
    <t>S59181</t>
  </si>
  <si>
    <t>2024-045D</t>
  </si>
  <si>
    <t>Starlink 31486</t>
  </si>
  <si>
    <t>Starlink Group 6-43-04</t>
  </si>
  <si>
    <t>S59182</t>
  </si>
  <si>
    <t>2024-045E</t>
  </si>
  <si>
    <t>Starlink 31411</t>
  </si>
  <si>
    <t>Starlink Group 6-43-05</t>
  </si>
  <si>
    <t>S59183</t>
  </si>
  <si>
    <t>2024-045F</t>
  </si>
  <si>
    <t>Starlink 31347</t>
  </si>
  <si>
    <t>Starlink Group 6-43-06</t>
  </si>
  <si>
    <t>2025 Apr 12 2311</t>
  </si>
  <si>
    <t>S59184</t>
  </si>
  <si>
    <t>2024-045G</t>
  </si>
  <si>
    <t>Starlink 31382</t>
  </si>
  <si>
    <t>Starlink Group 6-43-07</t>
  </si>
  <si>
    <t>S59185</t>
  </si>
  <si>
    <t>2024-045H</t>
  </si>
  <si>
    <t>Starlink 31394</t>
  </si>
  <si>
    <t>Starlink Group 6-43-08</t>
  </si>
  <si>
    <t>S59186</t>
  </si>
  <si>
    <t>2024-045J</t>
  </si>
  <si>
    <t>Starlink 31403</t>
  </si>
  <si>
    <t>Starlink Group 6-43-09</t>
  </si>
  <si>
    <t>S59187</t>
  </si>
  <si>
    <t>2024-045K</t>
  </si>
  <si>
    <t>Starlink 31514</t>
  </si>
  <si>
    <t>Starlink Group 6-43-10</t>
  </si>
  <si>
    <t>S59188</t>
  </si>
  <si>
    <t>2024-045L</t>
  </si>
  <si>
    <t>Starlink 31478</t>
  </si>
  <si>
    <t>Starlink Group 6-43-11</t>
  </si>
  <si>
    <t>S59189</t>
  </si>
  <si>
    <t>2024-045M</t>
  </si>
  <si>
    <t>Starlink 31498</t>
  </si>
  <si>
    <t>Starlink Group 6-43-12</t>
  </si>
  <si>
    <t>S59190</t>
  </si>
  <si>
    <t>2024-045N</t>
  </si>
  <si>
    <t>Starlink 31563</t>
  </si>
  <si>
    <t>Starlink Group 6-43-13</t>
  </si>
  <si>
    <t>S59191</t>
  </si>
  <si>
    <t>2024-045P</t>
  </si>
  <si>
    <t>Starlink 31551</t>
  </si>
  <si>
    <t>Starlink Group 6-43-14</t>
  </si>
  <si>
    <t>S59192</t>
  </si>
  <si>
    <t>2024-045Q</t>
  </si>
  <si>
    <t>Starlink 31536</t>
  </si>
  <si>
    <t>Starlink Group 6-43-15</t>
  </si>
  <si>
    <t>S59193</t>
  </si>
  <si>
    <t>2024-045R</t>
  </si>
  <si>
    <t>Starlink 31548</t>
  </si>
  <si>
    <t>Starlink Group 6-43-16</t>
  </si>
  <si>
    <t>S59194</t>
  </si>
  <si>
    <t>2024-045S</t>
  </si>
  <si>
    <t>Starlink 31542</t>
  </si>
  <si>
    <t>Starlink Group 6-43-17</t>
  </si>
  <si>
    <t>S59195</t>
  </si>
  <si>
    <t>2024-045T</t>
  </si>
  <si>
    <t>Starlink 31554</t>
  </si>
  <si>
    <t>Starlink Group 6-43-18</t>
  </si>
  <si>
    <t>S59196</t>
  </si>
  <si>
    <t>2024-045U</t>
  </si>
  <si>
    <t>Starlink 31558</t>
  </si>
  <si>
    <t>Starlink Group 6-43-19</t>
  </si>
  <si>
    <t>S59197</t>
  </si>
  <si>
    <t>2024-045V</t>
  </si>
  <si>
    <t>Starlink 31275</t>
  </si>
  <si>
    <t>Starlink Group 6-43-20</t>
  </si>
  <si>
    <t>S59198</t>
  </si>
  <si>
    <t>2024-045W</t>
  </si>
  <si>
    <t>Starlink 31590</t>
  </si>
  <si>
    <t>Starlink Group 6-43-21</t>
  </si>
  <si>
    <t>S59199</t>
  </si>
  <si>
    <t>2024-045X</t>
  </si>
  <si>
    <t>Starlink 31567</t>
  </si>
  <si>
    <t>Starlink Group 6-43-22</t>
  </si>
  <si>
    <t>S59200</t>
  </si>
  <si>
    <t>2024-045Y</t>
  </si>
  <si>
    <t>Starlink 31503</t>
  </si>
  <si>
    <t>Starlink Group 6-43-23</t>
  </si>
  <si>
    <t>S59201</t>
  </si>
  <si>
    <t>2024-046</t>
  </si>
  <si>
    <t>2024-046A</t>
  </si>
  <si>
    <t>Starlink 31603</t>
  </si>
  <si>
    <t>Starlink Group 7-17-01</t>
  </si>
  <si>
    <t>2024 Mar 11</t>
  </si>
  <si>
    <t>S59202</t>
  </si>
  <si>
    <t>2024-046B</t>
  </si>
  <si>
    <t>Starlink 31602</t>
  </si>
  <si>
    <t>Starlink Group 7-17-02</t>
  </si>
  <si>
    <t>S59203</t>
  </si>
  <si>
    <t>2024-046C</t>
  </si>
  <si>
    <t>Starlink 31577</t>
  </si>
  <si>
    <t>Starlink Group 7-17-03</t>
  </si>
  <si>
    <t>S59204</t>
  </si>
  <si>
    <t>2024-046D</t>
  </si>
  <si>
    <t>Starlink 31522</t>
  </si>
  <si>
    <t>Starlink Group 7-17-04</t>
  </si>
  <si>
    <t>S59205</t>
  </si>
  <si>
    <t>2024-046E</t>
  </si>
  <si>
    <t>Starlink 31586</t>
  </si>
  <si>
    <t>Starlink Group 7-17-05</t>
  </si>
  <si>
    <t>S59206</t>
  </si>
  <si>
    <t>2024-046F</t>
  </si>
  <si>
    <t>Starlink 31247</t>
  </si>
  <si>
    <t>Starlink Group 7-17-06</t>
  </si>
  <si>
    <t>S59207</t>
  </si>
  <si>
    <t>2024-046G</t>
  </si>
  <si>
    <t>Starlink 31591</t>
  </si>
  <si>
    <t>Starlink Group 7-17-07</t>
  </si>
  <si>
    <t>S59208</t>
  </si>
  <si>
    <t>2024-046H</t>
  </si>
  <si>
    <t>Starlink 31576</t>
  </si>
  <si>
    <t>Starlink Group 7-17-08</t>
  </si>
  <si>
    <t>S59209</t>
  </si>
  <si>
    <t>2024-046J</t>
  </si>
  <si>
    <t>Starlink 31601</t>
  </si>
  <si>
    <t>Starlink Group 7-17-09</t>
  </si>
  <si>
    <t>S59210</t>
  </si>
  <si>
    <t>2024-046K</t>
  </si>
  <si>
    <t>Starlink 31520</t>
  </si>
  <si>
    <t>Starlink Group 7-17-10</t>
  </si>
  <si>
    <t>S59211</t>
  </si>
  <si>
    <t>2024-046L</t>
  </si>
  <si>
    <t>Starlink 31496</t>
  </si>
  <si>
    <t>Starlink Group 7-17-11</t>
  </si>
  <si>
    <t>S59212</t>
  </si>
  <si>
    <t>2024-046M</t>
  </si>
  <si>
    <t>Starlink 31492</t>
  </si>
  <si>
    <t>Starlink Group 7-17-12</t>
  </si>
  <si>
    <t>S59213</t>
  </si>
  <si>
    <t>2024-046N</t>
  </si>
  <si>
    <t>Starlink 31517</t>
  </si>
  <si>
    <t>Starlink Group 7-17-13</t>
  </si>
  <si>
    <t>S59214</t>
  </si>
  <si>
    <t>2024-046P</t>
  </si>
  <si>
    <t>Starlink 31604</t>
  </si>
  <si>
    <t>Starlink Group 7-17-14</t>
  </si>
  <si>
    <t>S59215</t>
  </si>
  <si>
    <t>2024-046Q</t>
  </si>
  <si>
    <t>Starlink 31434</t>
  </si>
  <si>
    <t>Starlink Group 7-17-15</t>
  </si>
  <si>
    <t>S59216</t>
  </si>
  <si>
    <t>2024-046R</t>
  </si>
  <si>
    <t>Starlink 31417</t>
  </si>
  <si>
    <t>Starlink Group 7-17-16</t>
  </si>
  <si>
    <t>S59217</t>
  </si>
  <si>
    <t>2024-046S</t>
  </si>
  <si>
    <t>Starlink 31499</t>
  </si>
  <si>
    <t>Starlink Group 7-17-17</t>
  </si>
  <si>
    <t>S59218</t>
  </si>
  <si>
    <t>2024-046T</t>
  </si>
  <si>
    <t>Starlink 31421</t>
  </si>
  <si>
    <t>Starlink Group 7-17-18</t>
  </si>
  <si>
    <t>S59219</t>
  </si>
  <si>
    <t>2024-046U</t>
  </si>
  <si>
    <t>Starlink 31518</t>
  </si>
  <si>
    <t>Starlink Group 7-17-19</t>
  </si>
  <si>
    <t>S59220</t>
  </si>
  <si>
    <t>2024-046V</t>
  </si>
  <si>
    <t>Starlink 31523</t>
  </si>
  <si>
    <t>Starlink Group 7-17-20</t>
  </si>
  <si>
    <t>S59221</t>
  </si>
  <si>
    <t>2024-046W</t>
  </si>
  <si>
    <t>Starlink 31516</t>
  </si>
  <si>
    <t>Starlink Group 7-17-21</t>
  </si>
  <si>
    <t>S59222</t>
  </si>
  <si>
    <t>2024-046X</t>
  </si>
  <si>
    <t>Starlink 31490</t>
  </si>
  <si>
    <t>Starlink Group 7-17-22</t>
  </si>
  <si>
    <t>S59223</t>
  </si>
  <si>
    <t>2024-046Y</t>
  </si>
  <si>
    <t>Starlink 31420</t>
  </si>
  <si>
    <t>Starlink Group 7-17-23</t>
  </si>
  <si>
    <t>S59231</t>
  </si>
  <si>
    <t>2024-049</t>
  </si>
  <si>
    <t>2024-049A</t>
  </si>
  <si>
    <t>Starlink 31304</t>
  </si>
  <si>
    <t>Starlink Group 6-44-01</t>
  </si>
  <si>
    <t>2024 Mar 16</t>
  </si>
  <si>
    <t>2026 Apr  6 0530</t>
  </si>
  <si>
    <t>S59232</t>
  </si>
  <si>
    <t>2024-049B</t>
  </si>
  <si>
    <t>Starlink 31305</t>
  </si>
  <si>
    <t>Starlink Group 6-44-02</t>
  </si>
  <si>
    <t>S59233</t>
  </si>
  <si>
    <t>2024-049C</t>
  </si>
  <si>
    <t>Starlink 31459</t>
  </si>
  <si>
    <t>Starlink Group 6-44-03</t>
  </si>
  <si>
    <t>S59234</t>
  </si>
  <si>
    <t>2024-049D</t>
  </si>
  <si>
    <t>Starlink 31438</t>
  </si>
  <si>
    <t>Starlink Group 6-44-04</t>
  </si>
  <si>
    <t>S59235</t>
  </si>
  <si>
    <t>2024-049E</t>
  </si>
  <si>
    <t>Starlink 31467</t>
  </si>
  <si>
    <t>Starlink Group 6-44-05</t>
  </si>
  <si>
    <t>S59236</t>
  </si>
  <si>
    <t>2024-049F</t>
  </si>
  <si>
    <t>Starlink 31444</t>
  </si>
  <si>
    <t>Starlink Group 6-44-06</t>
  </si>
  <si>
    <t>S59237</t>
  </si>
  <si>
    <t>2024-049G</t>
  </si>
  <si>
    <t>Starlink 31505</t>
  </si>
  <si>
    <t>Starlink Group 6-44-07</t>
  </si>
  <si>
    <t>S59238</t>
  </si>
  <si>
    <t>2024-049H</t>
  </si>
  <si>
    <t>Starlink 31494</t>
  </si>
  <si>
    <t>Starlink Group 6-44-08</t>
  </si>
  <si>
    <t>S59239</t>
  </si>
  <si>
    <t>2024-049J</t>
  </si>
  <si>
    <t>Starlink 31303</t>
  </si>
  <si>
    <t>Starlink Group 6-44-09</t>
  </si>
  <si>
    <t>S59240</t>
  </si>
  <si>
    <t>2024-049K</t>
  </si>
  <si>
    <t>Starlink 31408</t>
  </si>
  <si>
    <t>Starlink Group 6-44-10</t>
  </si>
  <si>
    <t>S59241</t>
  </si>
  <si>
    <t>2024-049L</t>
  </si>
  <si>
    <t>Starlink 31427</t>
  </si>
  <si>
    <t>Starlink Group 6-44-11</t>
  </si>
  <si>
    <t>S59242</t>
  </si>
  <si>
    <t>2024-049M</t>
  </si>
  <si>
    <t>Starlink 31423</t>
  </si>
  <si>
    <t>Starlink Group 6-44-12</t>
  </si>
  <si>
    <t>S59243</t>
  </si>
  <si>
    <t>2024-049N</t>
  </si>
  <si>
    <t>Starlink 31433</t>
  </si>
  <si>
    <t>Starlink Group 6-44-13</t>
  </si>
  <si>
    <t>S59244</t>
  </si>
  <si>
    <t>2024-049P</t>
  </si>
  <si>
    <t>Starlink 31285</t>
  </si>
  <si>
    <t>Starlink Group 6-44-14</t>
  </si>
  <si>
    <t>S59245</t>
  </si>
  <si>
    <t>2024-049Q</t>
  </si>
  <si>
    <t>Starlink 31268</t>
  </si>
  <si>
    <t>Starlink Group 6-44-15</t>
  </si>
  <si>
    <t>2026 Apr 13 0413</t>
  </si>
  <si>
    <t>S59246</t>
  </si>
  <si>
    <t>2024-049R</t>
  </si>
  <si>
    <t>Starlink 31284</t>
  </si>
  <si>
    <t>Starlink Group 6-44-16</t>
  </si>
  <si>
    <t>S59247</t>
  </si>
  <si>
    <t>2024-049S</t>
  </si>
  <si>
    <t>Starlink 31424</t>
  </si>
  <si>
    <t>Starlink Group 6-44-17</t>
  </si>
  <si>
    <t>S59248</t>
  </si>
  <si>
    <t>2024-049T</t>
  </si>
  <si>
    <t>Starlink 31405</t>
  </si>
  <si>
    <t>Starlink Group 6-44-18</t>
  </si>
  <si>
    <t>S59249</t>
  </si>
  <si>
    <t>2024-049U</t>
  </si>
  <si>
    <t>Starlink 31426</t>
  </si>
  <si>
    <t>Starlink Group 6-44-19</t>
  </si>
  <si>
    <t>S59250</t>
  </si>
  <si>
    <t>2024-049V</t>
  </si>
  <si>
    <t>Starlink 31407</t>
  </si>
  <si>
    <t>Starlink Group 6-44-20</t>
  </si>
  <si>
    <t>S59251</t>
  </si>
  <si>
    <t>2024-049W</t>
  </si>
  <si>
    <t>Starlink 31418</t>
  </si>
  <si>
    <t>Starlink Group 6-44-21</t>
  </si>
  <si>
    <t>2025 Mar 17</t>
  </si>
  <si>
    <t>S59252</t>
  </si>
  <si>
    <t>2024-049X</t>
  </si>
  <si>
    <t>Starlink 31393</t>
  </si>
  <si>
    <t>Starlink Group 6-44-22</t>
  </si>
  <si>
    <t>S59253</t>
  </si>
  <si>
    <t>2024-049Y</t>
  </si>
  <si>
    <t>Starlink 31425</t>
  </si>
  <si>
    <t>Starlink Group 6-44-23</t>
  </si>
  <si>
    <t>S59254</t>
  </si>
  <si>
    <t>2024-050</t>
  </si>
  <si>
    <t>2024-050A</t>
  </si>
  <si>
    <t>Starlink 31659</t>
  </si>
  <si>
    <t>Starlink Group 7-16-01</t>
  </si>
  <si>
    <t>2024 Mar 19</t>
  </si>
  <si>
    <t>S59255</t>
  </si>
  <si>
    <t>2024-050B</t>
  </si>
  <si>
    <t>Starlink 31629</t>
  </si>
  <si>
    <t>Starlink Group 7-16-02</t>
  </si>
  <si>
    <t>S59256</t>
  </si>
  <si>
    <t>2024-050C</t>
  </si>
  <si>
    <t>Starlink 31652</t>
  </si>
  <si>
    <t>Starlink Group 7-16-03</t>
  </si>
  <si>
    <t>S59257</t>
  </si>
  <si>
    <t>2024-050D</t>
  </si>
  <si>
    <t>Starlink 31655</t>
  </si>
  <si>
    <t>Starlink Group 7-16-04</t>
  </si>
  <si>
    <t>2026 Feb  7 0703</t>
  </si>
  <si>
    <t>S59258</t>
  </si>
  <si>
    <t>2024-050E</t>
  </si>
  <si>
    <t>Starlink 31637</t>
  </si>
  <si>
    <t>Starlink Group 7-16-05</t>
  </si>
  <si>
    <t>S59259</t>
  </si>
  <si>
    <t>2024-050F</t>
  </si>
  <si>
    <t>Starlink 31506</t>
  </si>
  <si>
    <t>Starlink Group 7-16-06</t>
  </si>
  <si>
    <t>S59260</t>
  </si>
  <si>
    <t>2024-050G</t>
  </si>
  <si>
    <t>Starlink 31288</t>
  </si>
  <si>
    <t>Starlink Group 7-16-07</t>
  </si>
  <si>
    <t>2025 Oct  3 2223</t>
  </si>
  <si>
    <t>S59261</t>
  </si>
  <si>
    <t>2024-050H</t>
  </si>
  <si>
    <t>Starlink 31639</t>
  </si>
  <si>
    <t>Starlink Group 7-16-08</t>
  </si>
  <si>
    <t>S59262</t>
  </si>
  <si>
    <t>2024-050J</t>
  </si>
  <si>
    <t>Starlink 31673</t>
  </si>
  <si>
    <t>Starlink Group 7-16-09</t>
  </si>
  <si>
    <t>2025 Jul  1 2119</t>
  </si>
  <si>
    <t>S59263</t>
  </si>
  <si>
    <t>2024-050K</t>
  </si>
  <si>
    <t>Starlink 31598</t>
  </si>
  <si>
    <t>Starlink Group 7-16-10</t>
  </si>
  <si>
    <t>S59264</t>
  </si>
  <si>
    <t>2024-050L</t>
  </si>
  <si>
    <t>Starlink 31645</t>
  </si>
  <si>
    <t>Starlink Group 7-16-11</t>
  </si>
  <si>
    <t>S59265</t>
  </si>
  <si>
    <t>2024-050M</t>
  </si>
  <si>
    <t>Starlink 31646</t>
  </si>
  <si>
    <t>Starlink Group 7-16-12</t>
  </si>
  <si>
    <t>S59266</t>
  </si>
  <si>
    <t>2024-050N</t>
  </si>
  <si>
    <t>Starlink 31648</t>
  </si>
  <si>
    <t>Starlink Group 7-16-13</t>
  </si>
  <si>
    <t>S59267</t>
  </si>
  <si>
    <t>2024-050P</t>
  </si>
  <si>
    <t>Starlink 31579</t>
  </si>
  <si>
    <t>Starlink Group 7-16-14</t>
  </si>
  <si>
    <t>S59268</t>
  </si>
  <si>
    <t>2024-050Q</t>
  </si>
  <si>
    <t>Starlink 31627</t>
  </si>
  <si>
    <t>Starlink Group 7-16-15</t>
  </si>
  <si>
    <t>S59269</t>
  </si>
  <si>
    <t>2024-050R</t>
  </si>
  <si>
    <t>Starlink 31609</t>
  </si>
  <si>
    <t>Starlink Group 7-16-16</t>
  </si>
  <si>
    <t>S59270</t>
  </si>
  <si>
    <t>2024-050S</t>
  </si>
  <si>
    <t>Starlink 31616</t>
  </si>
  <si>
    <t>Starlink Group 7-16-17</t>
  </si>
  <si>
    <t>S59271</t>
  </si>
  <si>
    <t>2024-050T</t>
  </si>
  <si>
    <t>Starlink 31630</t>
  </si>
  <si>
    <t>Starlink Group 7-16-18</t>
  </si>
  <si>
    <t>S59272</t>
  </si>
  <si>
    <t>2024-050U</t>
  </si>
  <si>
    <t>Starlink 31623</t>
  </si>
  <si>
    <t>Starlink Group 7-16-19</t>
  </si>
  <si>
    <t>S59273</t>
  </si>
  <si>
    <t>2024-050V</t>
  </si>
  <si>
    <t>Starlink 31595</t>
  </si>
  <si>
    <t>Starlink Group 7-16-20</t>
  </si>
  <si>
    <t>S59296</t>
  </si>
  <si>
    <t>2024-056</t>
  </si>
  <si>
    <t>2024-056A</t>
  </si>
  <si>
    <t>Starlink 31463</t>
  </si>
  <si>
    <t>Starlink Group 6-42-01</t>
  </si>
  <si>
    <t>2024 Mar 24</t>
  </si>
  <si>
    <t>S59297</t>
  </si>
  <si>
    <t>2024-056B</t>
  </si>
  <si>
    <t>Starlink 31487</t>
  </si>
  <si>
    <t>Starlink Group 6-42-02</t>
  </si>
  <si>
    <t>S59298</t>
  </si>
  <si>
    <t>2024-056C</t>
  </si>
  <si>
    <t>Starlink 31386</t>
  </si>
  <si>
    <t>Starlink Group 6-42-03</t>
  </si>
  <si>
    <t>S59299</t>
  </si>
  <si>
    <t>2024-056D</t>
  </si>
  <si>
    <t>Starlink 31409</t>
  </si>
  <si>
    <t>Starlink Group 6-42-04</t>
  </si>
  <si>
    <t>S59300</t>
  </si>
  <si>
    <t>2024-056E</t>
  </si>
  <si>
    <t>Starlink 31489</t>
  </si>
  <si>
    <t>Starlink Group 6-42-05</t>
  </si>
  <si>
    <t>S59301</t>
  </si>
  <si>
    <t>2024-056F</t>
  </si>
  <si>
    <t>Starlink 31502</t>
  </si>
  <si>
    <t>Starlink Group 6-42-06</t>
  </si>
  <si>
    <t>S59302</t>
  </si>
  <si>
    <t>2024-056G</t>
  </si>
  <si>
    <t>Starlink 31447</t>
  </si>
  <si>
    <t>Starlink Group 6-42-07</t>
  </si>
  <si>
    <t>S59303</t>
  </si>
  <si>
    <t>2024-056H</t>
  </si>
  <si>
    <t>Starlink 31504</t>
  </si>
  <si>
    <t>Starlink Group 6-42-08</t>
  </si>
  <si>
    <t>S59304</t>
  </si>
  <si>
    <t>2024-056J</t>
  </si>
  <si>
    <t>Starlink 31474</t>
  </si>
  <si>
    <t>Starlink Group 6-42-09</t>
  </si>
  <si>
    <t>S59305</t>
  </si>
  <si>
    <t>2024-056K</t>
  </si>
  <si>
    <t>Starlink 31500</t>
  </si>
  <si>
    <t>Starlink Group 6-42-10</t>
  </si>
  <si>
    <t>S59306</t>
  </si>
  <si>
    <t>2024-056L</t>
  </si>
  <si>
    <t>Starlink 31480</t>
  </si>
  <si>
    <t>Starlink Group 6-42-11</t>
  </si>
  <si>
    <t>S59307</t>
  </si>
  <si>
    <t>2024-056M</t>
  </si>
  <si>
    <t>Starlink 31282</t>
  </si>
  <si>
    <t>Starlink Group 6-42-12</t>
  </si>
  <si>
    <t>S59308</t>
  </si>
  <si>
    <t>2024-056N</t>
  </si>
  <si>
    <t>Starlink 31485</t>
  </si>
  <si>
    <t>Starlink Group 6-42-13</t>
  </si>
  <si>
    <t>S59309</t>
  </si>
  <si>
    <t>2024-056P</t>
  </si>
  <si>
    <t>Starlink 31455</t>
  </si>
  <si>
    <t>Starlink Group 6-42-14</t>
  </si>
  <si>
    <t>S59310</t>
  </si>
  <si>
    <t>2024-056Q</t>
  </si>
  <si>
    <t>Starlink 31475</t>
  </si>
  <si>
    <t>Starlink Group 6-42-15</t>
  </si>
  <si>
    <t>S59311</t>
  </si>
  <si>
    <t>2024-056R</t>
  </si>
  <si>
    <t>Starlink 31469</t>
  </si>
  <si>
    <t>Starlink Group 6-42-16</t>
  </si>
  <si>
    <t>2024 Jun 12 2134</t>
  </si>
  <si>
    <t>S59312</t>
  </si>
  <si>
    <t>2024-056S</t>
  </si>
  <si>
    <t>Starlink 31445</t>
  </si>
  <si>
    <t>Starlink Group 6-42-17</t>
  </si>
  <si>
    <t>S59313</t>
  </si>
  <si>
    <t>2024-056T</t>
  </si>
  <si>
    <t>Starlink 31495</t>
  </si>
  <si>
    <t>Starlink Group 6-42-18</t>
  </si>
  <si>
    <t>S59314</t>
  </si>
  <si>
    <t>2024-056U</t>
  </si>
  <si>
    <t>Starlink 31477</t>
  </si>
  <si>
    <t>Starlink Group 6-42-19</t>
  </si>
  <si>
    <t>S59315</t>
  </si>
  <si>
    <t>2024-056V</t>
  </si>
  <si>
    <t>Starlink 31446</t>
  </si>
  <si>
    <t>Starlink Group 6-42-20</t>
  </si>
  <si>
    <t>S59316</t>
  </si>
  <si>
    <t>2024-056W</t>
  </si>
  <si>
    <t>Starlink 31479</t>
  </si>
  <si>
    <t>Starlink Group 6-42-21</t>
  </si>
  <si>
    <t>S59317</t>
  </si>
  <si>
    <t>2024-056X</t>
  </si>
  <si>
    <t>Starlink 31349</t>
  </si>
  <si>
    <t>Starlink Group 6-42-22</t>
  </si>
  <si>
    <t>S59318</t>
  </si>
  <si>
    <t>2024-056Y</t>
  </si>
  <si>
    <t>Starlink 31464</t>
  </si>
  <si>
    <t>Starlink Group 6-42-23</t>
  </si>
  <si>
    <t>S59320</t>
  </si>
  <si>
    <t>2024-057</t>
  </si>
  <si>
    <t>2024-057A</t>
  </si>
  <si>
    <t>Starlink 31402</t>
  </si>
  <si>
    <t>Starlink Group 6-46-01</t>
  </si>
  <si>
    <t>2024 Mar 25</t>
  </si>
  <si>
    <t>S59321</t>
  </si>
  <si>
    <t>2024-057B</t>
  </si>
  <si>
    <t>Starlink 31578</t>
  </si>
  <si>
    <t>Starlink Group 6-46-02</t>
  </si>
  <si>
    <t>S59322</t>
  </si>
  <si>
    <t>2024-057C</t>
  </si>
  <si>
    <t>Starlink 31530</t>
  </si>
  <si>
    <t>Starlink Group 6-46-03</t>
  </si>
  <si>
    <t>2026 Sep 21 0529</t>
  </si>
  <si>
    <t>S59323</t>
  </si>
  <si>
    <t>2024-057D</t>
  </si>
  <si>
    <t>Starlink 31565</t>
  </si>
  <si>
    <t>Starlink Group 6-46-04</t>
  </si>
  <si>
    <t>S59324</t>
  </si>
  <si>
    <t>2024-057E</t>
  </si>
  <si>
    <t>Starlink 31570</t>
  </si>
  <si>
    <t>Starlink Group 6-46-05</t>
  </si>
  <si>
    <t>S59325</t>
  </si>
  <si>
    <t>2024-057F</t>
  </si>
  <si>
    <t>Starlink 31611</t>
  </si>
  <si>
    <t>Starlink Group 6-46-06</t>
  </si>
  <si>
    <t>S59326</t>
  </si>
  <si>
    <t>2024-057G</t>
  </si>
  <si>
    <t>Starlink 31632</t>
  </si>
  <si>
    <t>Starlink Group 6-46-07</t>
  </si>
  <si>
    <t>S59327</t>
  </si>
  <si>
    <t>2024-057H</t>
  </si>
  <si>
    <t>Starlink 31599</t>
  </si>
  <si>
    <t>Starlink Group 6-46-08</t>
  </si>
  <si>
    <t>S59328</t>
  </si>
  <si>
    <t>2024-057J</t>
  </si>
  <si>
    <t>Starlink 31614</t>
  </si>
  <si>
    <t>Starlink Group 6-46-09</t>
  </si>
  <si>
    <t>S59329</t>
  </si>
  <si>
    <t>2024-057K</t>
  </si>
  <si>
    <t>Starlink 31493</t>
  </si>
  <si>
    <t>Starlink Group 6-46-10</t>
  </si>
  <si>
    <t>S59330</t>
  </si>
  <si>
    <t>2024-057L</t>
  </si>
  <si>
    <t>Starlink 31634</t>
  </si>
  <si>
    <t>Starlink Group 6-46-11</t>
  </si>
  <si>
    <t>S59331</t>
  </si>
  <si>
    <t>2024-057M</t>
  </si>
  <si>
    <t>Starlink 31633</t>
  </si>
  <si>
    <t>Starlink Group 6-46-12</t>
  </si>
  <si>
    <t>S59332</t>
  </si>
  <si>
    <t>2024-057N</t>
  </si>
  <si>
    <t>Starlink 31594</t>
  </si>
  <si>
    <t>Starlink Group 6-46-13</t>
  </si>
  <si>
    <t>S59333</t>
  </si>
  <si>
    <t>2024-057P</t>
  </si>
  <si>
    <t>Starlink 31572</t>
  </si>
  <si>
    <t>Starlink Group 6-46-14</t>
  </si>
  <si>
    <t>S59334</t>
  </si>
  <si>
    <t>2024-057Q</t>
  </si>
  <si>
    <t>Starlink 31573</t>
  </si>
  <si>
    <t>Starlink Group 6-46-15</t>
  </si>
  <si>
    <t>S59335</t>
  </si>
  <si>
    <t>2024-057R</t>
  </si>
  <si>
    <t>Starlink 31588</t>
  </si>
  <si>
    <t>Starlink Group 6-46-16</t>
  </si>
  <si>
    <t>S59336</t>
  </si>
  <si>
    <t>2024-057S</t>
  </si>
  <si>
    <t>Starlink 31596</t>
  </si>
  <si>
    <t>Starlink Group 6-46-17</t>
  </si>
  <si>
    <t>S59337</t>
  </si>
  <si>
    <t>2024-057T</t>
  </si>
  <si>
    <t>Starlink 31612</t>
  </si>
  <si>
    <t>Starlink Group 6-46-18</t>
  </si>
  <si>
    <t>S59338</t>
  </si>
  <si>
    <t>2024-057U</t>
  </si>
  <si>
    <t>Starlink 31550</t>
  </si>
  <si>
    <t>Starlink Group 6-46-19</t>
  </si>
  <si>
    <t>S59339</t>
  </si>
  <si>
    <t>2024-057V</t>
  </si>
  <si>
    <t>Starlink 31473</t>
  </si>
  <si>
    <t>Starlink Group 6-46-20</t>
  </si>
  <si>
    <t>S59340</t>
  </si>
  <si>
    <t>2024-057W</t>
  </si>
  <si>
    <t>Starlink 31562</t>
  </si>
  <si>
    <t>Starlink Group 6-46-21</t>
  </si>
  <si>
    <t>S59341</t>
  </si>
  <si>
    <t>2024-057X</t>
  </si>
  <si>
    <t>Starlink 31600</t>
  </si>
  <si>
    <t>Starlink Group 6-46-22</t>
  </si>
  <si>
    <t>S59342</t>
  </si>
  <si>
    <t>2024-057Y</t>
  </si>
  <si>
    <t>Starlink 31628</t>
  </si>
  <si>
    <t>Starlink Group 6-46-23</t>
  </si>
  <si>
    <t>S59348</t>
  </si>
  <si>
    <t>2024-060</t>
  </si>
  <si>
    <t>2024-060A</t>
  </si>
  <si>
    <t>Starlink 31605</t>
  </si>
  <si>
    <t>Starlink Group 6-45-01</t>
  </si>
  <si>
    <t>2024 Mar 31</t>
  </si>
  <si>
    <t>S59349</t>
  </si>
  <si>
    <t>2024-060B</t>
  </si>
  <si>
    <t>Starlink 31532</t>
  </si>
  <si>
    <t>Starlink Group 6-45-02</t>
  </si>
  <si>
    <t>S59350</t>
  </si>
  <si>
    <t>2024-060C</t>
  </si>
  <si>
    <t>Starlink 31593</t>
  </si>
  <si>
    <t>Starlink Group 6-45-03</t>
  </si>
  <si>
    <t>S59351</t>
  </si>
  <si>
    <t>2024-060D</t>
  </si>
  <si>
    <t>Starlink 31555</t>
  </si>
  <si>
    <t>Starlink Group 6-45-04</t>
  </si>
  <si>
    <t>S59352</t>
  </si>
  <si>
    <t>2024-060E</t>
  </si>
  <si>
    <t>Starlink 31561</t>
  </si>
  <si>
    <t>Starlink Group 6-45-05</t>
  </si>
  <si>
    <t>S59353</t>
  </si>
  <si>
    <t>2024-060F</t>
  </si>
  <si>
    <t>Starlink 31413</t>
  </si>
  <si>
    <t>Starlink Group 6-45-06</t>
  </si>
  <si>
    <t>S59354</t>
  </si>
  <si>
    <t>2024-060G</t>
  </si>
  <si>
    <t>Starlink 31422</t>
  </si>
  <si>
    <t>Starlink Group 6-45-07</t>
  </si>
  <si>
    <t>S59355</t>
  </si>
  <si>
    <t>2024-060H</t>
  </si>
  <si>
    <t>Starlink 31416</t>
  </si>
  <si>
    <t>Starlink Group 6-45-08</t>
  </si>
  <si>
    <t>S59356</t>
  </si>
  <si>
    <t>2024-060J</t>
  </si>
  <si>
    <t>Starlink 31552</t>
  </si>
  <si>
    <t>Starlink Group 6-45-09</t>
  </si>
  <si>
    <t>S59357</t>
  </si>
  <si>
    <t>2024-060K</t>
  </si>
  <si>
    <t>Starlink 31557</t>
  </si>
  <si>
    <t>Starlink Group 6-45-10</t>
  </si>
  <si>
    <t>S59358</t>
  </si>
  <si>
    <t>2024-060L</t>
  </si>
  <si>
    <t>Starlink 31559</t>
  </si>
  <si>
    <t>Starlink Group 6-45-11</t>
  </si>
  <si>
    <t>S59359</t>
  </si>
  <si>
    <t>2024-060M</t>
  </si>
  <si>
    <t>Starlink 31501</t>
  </si>
  <si>
    <t>Starlink Group 6-45-12</t>
  </si>
  <si>
    <t>S59360</t>
  </si>
  <si>
    <t>2024-060N</t>
  </si>
  <si>
    <t>Starlink 31549</t>
  </si>
  <si>
    <t>Starlink Group 6-45-13</t>
  </si>
  <si>
    <t>S59361</t>
  </si>
  <si>
    <t>2024-060P</t>
  </si>
  <si>
    <t>Starlink 31560</t>
  </si>
  <si>
    <t>Starlink Group 6-45-14</t>
  </si>
  <si>
    <t>S59362</t>
  </si>
  <si>
    <t>2024-060Q</t>
  </si>
  <si>
    <t>Starlink 31571</t>
  </si>
  <si>
    <t>Starlink Group 6-45-15</t>
  </si>
  <si>
    <t>S59363</t>
  </si>
  <si>
    <t>2024-060R</t>
  </si>
  <si>
    <t>Starlink 31553</t>
  </si>
  <si>
    <t>Starlink Group 6-45-16</t>
  </si>
  <si>
    <t>S59364</t>
  </si>
  <si>
    <t>2024-060S</t>
  </si>
  <si>
    <t>Starlink 31547</t>
  </si>
  <si>
    <t>Starlink Group 6-45-17</t>
  </si>
  <si>
    <t>S59365</t>
  </si>
  <si>
    <t>2024-060T</t>
  </si>
  <si>
    <t>Starlink 31537</t>
  </si>
  <si>
    <t>Starlink Group 6-45-18</t>
  </si>
  <si>
    <t>S59366</t>
  </si>
  <si>
    <t>2024-060U</t>
  </si>
  <si>
    <t>Starlink 31451</t>
  </si>
  <si>
    <t>Starlink Group 6-45-19</t>
  </si>
  <si>
    <t>S59367</t>
  </si>
  <si>
    <t>2024-060V</t>
  </si>
  <si>
    <t>Starlink 31428</t>
  </si>
  <si>
    <t>Starlink Group 6-45-20</t>
  </si>
  <si>
    <t>S59368</t>
  </si>
  <si>
    <t>2024-060W</t>
  </si>
  <si>
    <t>Starlink 31419</t>
  </si>
  <si>
    <t>Starlink Group 6-45-21</t>
  </si>
  <si>
    <t>S59369</t>
  </si>
  <si>
    <t>2024-060X</t>
  </si>
  <si>
    <t>Starlink 31583</t>
  </si>
  <si>
    <t>Starlink Group 6-45-22</t>
  </si>
  <si>
    <t>S59370</t>
  </si>
  <si>
    <t>2024-060Y</t>
  </si>
  <si>
    <t>Starlink 31461</t>
  </si>
  <si>
    <t>Starlink Group 6-45-23</t>
  </si>
  <si>
    <t>S59374</t>
  </si>
  <si>
    <t>2024-062</t>
  </si>
  <si>
    <t>2024-062A</t>
  </si>
  <si>
    <t>Starlink 31641</t>
  </si>
  <si>
    <t>Starlink Group 7-18-01</t>
  </si>
  <si>
    <t>2024 Apr  2</t>
  </si>
  <si>
    <t>S59375</t>
  </si>
  <si>
    <t>2024-062B</t>
  </si>
  <si>
    <t>Starlink 31430</t>
  </si>
  <si>
    <t>Starlink Group 7-18-02</t>
  </si>
  <si>
    <t>S59376</t>
  </si>
  <si>
    <t>2024-062C</t>
  </si>
  <si>
    <t>Starlink 31695</t>
  </si>
  <si>
    <t>Starlink Group 7-18-03</t>
  </si>
  <si>
    <t>S59377</t>
  </si>
  <si>
    <t>2024-062D</t>
  </si>
  <si>
    <t>Starlink 31716</t>
  </si>
  <si>
    <t>Starlink Group 7-18-04</t>
  </si>
  <si>
    <t>S59378</t>
  </si>
  <si>
    <t>2024-062E</t>
  </si>
  <si>
    <t>Starlink 31710</t>
  </si>
  <si>
    <t>Starlink Group 7-18-05</t>
  </si>
  <si>
    <t>S59379</t>
  </si>
  <si>
    <t>2024-062F</t>
  </si>
  <si>
    <t>Starlink 31698</t>
  </si>
  <si>
    <t>Starlink Group 7-18-06</t>
  </si>
  <si>
    <t>S59380</t>
  </si>
  <si>
    <t>2024-062G</t>
  </si>
  <si>
    <t>Starlink 31680</t>
  </si>
  <si>
    <t>Starlink Group 7-18-07</t>
  </si>
  <si>
    <t>S59381</t>
  </si>
  <si>
    <t>2024-062H</t>
  </si>
  <si>
    <t>Starlink 31713</t>
  </si>
  <si>
    <t>Starlink Group 7-18-08</t>
  </si>
  <si>
    <t>S59382</t>
  </si>
  <si>
    <t>2024-062J</t>
  </si>
  <si>
    <t>Starlink 31705</t>
  </si>
  <si>
    <t>Starlink Group 7-18-09</t>
  </si>
  <si>
    <t>S59383</t>
  </si>
  <si>
    <t>2024-062K</t>
  </si>
  <si>
    <t>Starlink 31709</t>
  </si>
  <si>
    <t>Starlink Group 7-18-10</t>
  </si>
  <si>
    <t>2025 May 23 1551</t>
  </si>
  <si>
    <t>S59384</t>
  </si>
  <si>
    <t>2024-062L</t>
  </si>
  <si>
    <t>Starlink 31715</t>
  </si>
  <si>
    <t>Starlink Group 7-18-11</t>
  </si>
  <si>
    <t>S59385</t>
  </si>
  <si>
    <t>2024-062M</t>
  </si>
  <si>
    <t>Starlink 31717</t>
  </si>
  <si>
    <t>Starlink Group 7-18-12</t>
  </si>
  <si>
    <t>S59386</t>
  </si>
  <si>
    <t>2024-062N</t>
  </si>
  <si>
    <t>Starlink 31688</t>
  </si>
  <si>
    <t>Starlink Group 7-18-13</t>
  </si>
  <si>
    <t>S59387</t>
  </si>
  <si>
    <t>2024-062P</t>
  </si>
  <si>
    <t>Starlink 31714</t>
  </si>
  <si>
    <t>Starlink Group 7-18-14</t>
  </si>
  <si>
    <t>S59388</t>
  </si>
  <si>
    <t>2024-062Q</t>
  </si>
  <si>
    <t>Starlink 31643</t>
  </si>
  <si>
    <t>Starlink Group 7-18-15</t>
  </si>
  <si>
    <t>S59389</t>
  </si>
  <si>
    <t>2024-062R</t>
  </si>
  <si>
    <t>Starlink 31647</t>
  </si>
  <si>
    <t>Starlink Group 7-18-16</t>
  </si>
  <si>
    <t>S59390</t>
  </si>
  <si>
    <t>2024-062S</t>
  </si>
  <si>
    <t>Starlink 31649</t>
  </si>
  <si>
    <t>Starlink Group 7-18-17</t>
  </si>
  <si>
    <t>S59391</t>
  </si>
  <si>
    <t>2024-062T</t>
  </si>
  <si>
    <t>Starlink 31644</t>
  </si>
  <si>
    <t>Starlink Group 7-18-18</t>
  </si>
  <si>
    <t>S59392</t>
  </si>
  <si>
    <t>2024-062U</t>
  </si>
  <si>
    <t>Starlink 31626</t>
  </si>
  <si>
    <t>Starlink Group 7-18-19</t>
  </si>
  <si>
    <t>S59393</t>
  </si>
  <si>
    <t>2024-062V</t>
  </si>
  <si>
    <t>Starlink 31443</t>
  </si>
  <si>
    <t>Starlink Group 7-18-20</t>
  </si>
  <si>
    <t>S59394</t>
  </si>
  <si>
    <t>2024-062W</t>
  </si>
  <si>
    <t>Starlink 31607</t>
  </si>
  <si>
    <t>Starlink Group 7-18-21</t>
  </si>
  <si>
    <t>S59397</t>
  </si>
  <si>
    <t>2024-062X</t>
  </si>
  <si>
    <t>Starlink 31608</t>
  </si>
  <si>
    <t>Starlink Group 7-18-22</t>
  </si>
  <si>
    <t>S59398</t>
  </si>
  <si>
    <t>2024-064</t>
  </si>
  <si>
    <t>2024-064A</t>
  </si>
  <si>
    <t>Starlink 31534</t>
  </si>
  <si>
    <t>Starlink Group 6-47-01</t>
  </si>
  <si>
    <t>2024 Apr  5</t>
  </si>
  <si>
    <t>S59399</t>
  </si>
  <si>
    <t>2024-064B</t>
  </si>
  <si>
    <t>Starlink 31544</t>
  </si>
  <si>
    <t>Starlink Group 6-47-02</t>
  </si>
  <si>
    <t>S59400</t>
  </si>
  <si>
    <t>2024-064C</t>
  </si>
  <si>
    <t>Starlink 31545</t>
  </si>
  <si>
    <t>Starlink Group 6-47-03</t>
  </si>
  <si>
    <t>S59401</t>
  </si>
  <si>
    <t>2024-064D</t>
  </si>
  <si>
    <t>Starlink 31507</t>
  </si>
  <si>
    <t>Starlink Group 6-47-04</t>
  </si>
  <si>
    <t>S59402</t>
  </si>
  <si>
    <t>2024-064E</t>
  </si>
  <si>
    <t>Starlink 31543</t>
  </si>
  <si>
    <t>Starlink Group 6-47-05</t>
  </si>
  <si>
    <t>S59403</t>
  </si>
  <si>
    <t>2024-064F</t>
  </si>
  <si>
    <t>Starlink 31366</t>
  </si>
  <si>
    <t>Starlink Group 6-47-06</t>
  </si>
  <si>
    <t>S59404</t>
  </si>
  <si>
    <t>2024-064G</t>
  </si>
  <si>
    <t>Starlink 31374</t>
  </si>
  <si>
    <t>Starlink Group 6-47-07</t>
  </si>
  <si>
    <t>S59405</t>
  </si>
  <si>
    <t>2024-064H</t>
  </si>
  <si>
    <t>Starlink 31400</t>
  </si>
  <si>
    <t>Starlink Group 6-47-08</t>
  </si>
  <si>
    <t>S59406</t>
  </si>
  <si>
    <t>2024-064J</t>
  </si>
  <si>
    <t>Starlink 31391</t>
  </si>
  <si>
    <t>Starlink Group 6-47-09</t>
  </si>
  <si>
    <t>S59407</t>
  </si>
  <si>
    <t>2024-064K</t>
  </si>
  <si>
    <t>Starlink 31387</t>
  </si>
  <si>
    <t>Starlink Group 6-47-10</t>
  </si>
  <si>
    <t>S59408</t>
  </si>
  <si>
    <t>2024-064L</t>
  </si>
  <si>
    <t>Starlink 31367</t>
  </si>
  <si>
    <t>Starlink Group 6-47-11</t>
  </si>
  <si>
    <t>2025 Feb 22?</t>
  </si>
  <si>
    <t>S59409</t>
  </si>
  <si>
    <t>2024-064M</t>
  </si>
  <si>
    <t>Starlink 31396</t>
  </si>
  <si>
    <t>Starlink Group 6-47-12</t>
  </si>
  <si>
    <t>S59410</t>
  </si>
  <si>
    <t>2024-064N</t>
  </si>
  <si>
    <t>Starlink 31412</t>
  </si>
  <si>
    <t>Starlink Group 6-47-13</t>
  </si>
  <si>
    <t>S59411</t>
  </si>
  <si>
    <t>2024-064P</t>
  </si>
  <si>
    <t>Starlink 31483</t>
  </si>
  <si>
    <t>Starlink Group 6-47-14</t>
  </si>
  <si>
    <t>S59412</t>
  </si>
  <si>
    <t>2024-064Q</t>
  </si>
  <si>
    <t>Starlink 31568</t>
  </si>
  <si>
    <t>Starlink Group 6-47-15</t>
  </si>
  <si>
    <t>S59413</t>
  </si>
  <si>
    <t>2024-064R</t>
  </si>
  <si>
    <t>Starlink 31615</t>
  </si>
  <si>
    <t>Starlink Group 6-47-16</t>
  </si>
  <si>
    <t>S59414</t>
  </si>
  <si>
    <t>2024-064S</t>
  </si>
  <si>
    <t>Starlink 31457</t>
  </si>
  <si>
    <t>Starlink Group 6-47-17</t>
  </si>
  <si>
    <t>S59415</t>
  </si>
  <si>
    <t>2024-064T</t>
  </si>
  <si>
    <t>Starlink 31398</t>
  </si>
  <si>
    <t>Starlink Group 6-47-18</t>
  </si>
  <si>
    <t>S59416</t>
  </si>
  <si>
    <t>2024-064U</t>
  </si>
  <si>
    <t>Starlink 31399</t>
  </si>
  <si>
    <t>Starlink Group 6-47-19</t>
  </si>
  <si>
    <t>S59417</t>
  </si>
  <si>
    <t>2024-064V</t>
  </si>
  <si>
    <t>Starlink 31401</t>
  </si>
  <si>
    <t>Starlink Group 6-47-20</t>
  </si>
  <si>
    <t>S59418</t>
  </si>
  <si>
    <t>2024-064W</t>
  </si>
  <si>
    <t>Starlink 31414</t>
  </si>
  <si>
    <t>Starlink Group 6-47-21</t>
  </si>
  <si>
    <t>S59419</t>
  </si>
  <si>
    <t>2024-064X</t>
  </si>
  <si>
    <t>Starlink 31415</t>
  </si>
  <si>
    <t>Starlink Group 6-47-22</t>
  </si>
  <si>
    <t>S59420</t>
  </si>
  <si>
    <t>2024-064Y</t>
  </si>
  <si>
    <t>Starlink 31466</t>
  </si>
  <si>
    <t>Starlink Group 6-47-23</t>
  </si>
  <si>
    <t>S59421</t>
  </si>
  <si>
    <t>2024-065</t>
  </si>
  <si>
    <t>2024-065A</t>
  </si>
  <si>
    <t>Starlink 11087</t>
  </si>
  <si>
    <t>Starlink Group 8-1-01</t>
  </si>
  <si>
    <t>2024 Apr  7</t>
  </si>
  <si>
    <t>S59422</t>
  </si>
  <si>
    <t>2024-065B</t>
  </si>
  <si>
    <t>Starlink 11090</t>
  </si>
  <si>
    <t>Starlink Group 8-1-02</t>
  </si>
  <si>
    <t>S59423</t>
  </si>
  <si>
    <t>2024-065C</t>
  </si>
  <si>
    <t>Starlink 11093</t>
  </si>
  <si>
    <t>Starlink Group 8-1-03</t>
  </si>
  <si>
    <t>S59424</t>
  </si>
  <si>
    <t>2024-065D</t>
  </si>
  <si>
    <t>Starlink 11083</t>
  </si>
  <si>
    <t>Starlink Group 8-1-04</t>
  </si>
  <si>
    <t>S59425</t>
  </si>
  <si>
    <t>2024-065E</t>
  </si>
  <si>
    <t>Starlink 11085</t>
  </si>
  <si>
    <t>Starlink Group 8-1-05</t>
  </si>
  <si>
    <t>S59426</t>
  </si>
  <si>
    <t>2024-065F</t>
  </si>
  <si>
    <t>Starlink 11089</t>
  </si>
  <si>
    <t>Starlink Group 8-1-06</t>
  </si>
  <si>
    <t>S59427</t>
  </si>
  <si>
    <t>2024-065G</t>
  </si>
  <si>
    <t>Starlink 31757</t>
  </si>
  <si>
    <t>Starlink Group 8-1-07</t>
  </si>
  <si>
    <t>S59428</t>
  </si>
  <si>
    <t>2024-065H</t>
  </si>
  <si>
    <t>Starlink 31752</t>
  </si>
  <si>
    <t>Starlink Group 8-1-08</t>
  </si>
  <si>
    <t>2024 Sep 25 1357</t>
  </si>
  <si>
    <t>S59429</t>
  </si>
  <si>
    <t>2024-065J</t>
  </si>
  <si>
    <t>Starlink 31773</t>
  </si>
  <si>
    <t>Starlink Group 8-1-09</t>
  </si>
  <si>
    <t>S59430</t>
  </si>
  <si>
    <t>2024-065K</t>
  </si>
  <si>
    <t>Starlink 31772</t>
  </si>
  <si>
    <t>Starlink Group 8-1-10</t>
  </si>
  <si>
    <t>S59431</t>
  </si>
  <si>
    <t>2024-065L</t>
  </si>
  <si>
    <t>Starlink 31613</t>
  </si>
  <si>
    <t>Starlink Group 8-1-11</t>
  </si>
  <si>
    <t>S59432</t>
  </si>
  <si>
    <t>2024-065M</t>
  </si>
  <si>
    <t>Starlink 31780</t>
  </si>
  <si>
    <t>Starlink Group 8-1-12</t>
  </si>
  <si>
    <t>S59433</t>
  </si>
  <si>
    <t>2024-065N</t>
  </si>
  <si>
    <t>Starlink 31740</t>
  </si>
  <si>
    <t>Starlink Group 8-1-13</t>
  </si>
  <si>
    <t>S59434</t>
  </si>
  <si>
    <t>2024-065P</t>
  </si>
  <si>
    <t>Starlink 31580</t>
  </si>
  <si>
    <t>Starlink Group 8-1-14</t>
  </si>
  <si>
    <t>S59435</t>
  </si>
  <si>
    <t>2024-065Q</t>
  </si>
  <si>
    <t>Starlink 31696</t>
  </si>
  <si>
    <t>Starlink Group 8-1-15</t>
  </si>
  <si>
    <t>S59436</t>
  </si>
  <si>
    <t>2024-065R</t>
  </si>
  <si>
    <t>Starlink 31700</t>
  </si>
  <si>
    <t>Starlink Group 8-1-16</t>
  </si>
  <si>
    <t>S59437</t>
  </si>
  <si>
    <t>2024-065S</t>
  </si>
  <si>
    <t>Starlink 31706</t>
  </si>
  <si>
    <t>Starlink Group 8-1-17</t>
  </si>
  <si>
    <t>S59438</t>
  </si>
  <si>
    <t>2024-065T</t>
  </si>
  <si>
    <t>Starlink 31711</t>
  </si>
  <si>
    <t>Starlink Group 8-1-18</t>
  </si>
  <si>
    <t>S59439</t>
  </si>
  <si>
    <t>2024-065U</t>
  </si>
  <si>
    <t>Starlink 31708</t>
  </si>
  <si>
    <t>Starlink Group 8-1-19</t>
  </si>
  <si>
    <t>S59440</t>
  </si>
  <si>
    <t>2024-065V</t>
  </si>
  <si>
    <t>Starlink 31682</t>
  </si>
  <si>
    <t>Starlink Group 8-1-20</t>
  </si>
  <si>
    <t>2024 Oct 11 0050</t>
  </si>
  <si>
    <t>S59441</t>
  </si>
  <si>
    <t>2024-065W</t>
  </si>
  <si>
    <t>Starlink 31693</t>
  </si>
  <si>
    <t>Starlink Group 8-1-21</t>
  </si>
  <si>
    <t>S59455</t>
  </si>
  <si>
    <t>2024-068</t>
  </si>
  <si>
    <t>2024-068A</t>
  </si>
  <si>
    <t>Starlink 31617</t>
  </si>
  <si>
    <t>Starlink Group 6-48-01</t>
  </si>
  <si>
    <t>2024 Apr 10</t>
  </si>
  <si>
    <t>2025 May  2 2128</t>
  </si>
  <si>
    <t>S59456</t>
  </si>
  <si>
    <t>2024-068B</t>
  </si>
  <si>
    <t>Starlink 31622</t>
  </si>
  <si>
    <t>Starlink Group 6-48-02</t>
  </si>
  <si>
    <t>S59457</t>
  </si>
  <si>
    <t>2024-068C</t>
  </si>
  <si>
    <t>Starlink 31319</t>
  </si>
  <si>
    <t>Starlink Group 6-48-03</t>
  </si>
  <si>
    <t>S59458</t>
  </si>
  <si>
    <t>2024-068D</t>
  </si>
  <si>
    <t>Starlink 31625</t>
  </si>
  <si>
    <t>Starlink Group 6-48-04</t>
  </si>
  <si>
    <t>S59459</t>
  </si>
  <si>
    <t>2024-068E</t>
  </si>
  <si>
    <t>Starlink 31631</t>
  </si>
  <si>
    <t>Starlink Group 6-48-05</t>
  </si>
  <si>
    <t>S59460</t>
  </si>
  <si>
    <t>2024-068F</t>
  </si>
  <si>
    <t>Starlink 31620</t>
  </si>
  <si>
    <t>Starlink Group 6-48-06</t>
  </si>
  <si>
    <t>S59461</t>
  </si>
  <si>
    <t>2024-068G</t>
  </si>
  <si>
    <t>Starlink 31482</t>
  </si>
  <si>
    <t>Starlink Group 6-48-07</t>
  </si>
  <si>
    <t>2024 Aug 10 0532</t>
  </si>
  <si>
    <t>S59462</t>
  </si>
  <si>
    <t>2024-068H</t>
  </si>
  <si>
    <t>Starlink 31511</t>
  </si>
  <si>
    <t>Starlink Group 6-48-08</t>
  </si>
  <si>
    <t>S59463</t>
  </si>
  <si>
    <t>2024-068J</t>
  </si>
  <si>
    <t>Starlink 31364</t>
  </si>
  <si>
    <t>Starlink Group 6-48-09</t>
  </si>
  <si>
    <t>S59464</t>
  </si>
  <si>
    <t>2024-068K</t>
  </si>
  <si>
    <t>Starlink 31597</t>
  </si>
  <si>
    <t>Starlink Group 6-48-10</t>
  </si>
  <si>
    <t>S59465</t>
  </si>
  <si>
    <t>2024-068L</t>
  </si>
  <si>
    <t>Starlink 31621</t>
  </si>
  <si>
    <t>Starlink Group 6-48-11</t>
  </si>
  <si>
    <t>S59466</t>
  </si>
  <si>
    <t>2024-068M</t>
  </si>
  <si>
    <t>Starlink 31462</t>
  </si>
  <si>
    <t>Starlink Group 6-48-12</t>
  </si>
  <si>
    <t>S59467</t>
  </si>
  <si>
    <t>2024-068N</t>
  </si>
  <si>
    <t>Starlink 31592</t>
  </si>
  <si>
    <t>Starlink Group 6-48-13</t>
  </si>
  <si>
    <t>S59468</t>
  </si>
  <si>
    <t>2024-068P</t>
  </si>
  <si>
    <t>Starlink 31267</t>
  </si>
  <si>
    <t>Starlink Group 6-48-14</t>
  </si>
  <si>
    <t>S59469</t>
  </si>
  <si>
    <t>2024-068Q</t>
  </si>
  <si>
    <t>Starlink 31381</t>
  </si>
  <si>
    <t>Starlink Group 6-48-15</t>
  </si>
  <si>
    <t>S59470</t>
  </si>
  <si>
    <t>2024-068R</t>
  </si>
  <si>
    <t>Starlink 31546</t>
  </si>
  <si>
    <t>Starlink Group 6-48-16</t>
  </si>
  <si>
    <t>S59471</t>
  </si>
  <si>
    <t>2024-068S</t>
  </si>
  <si>
    <t>Starlink 31575</t>
  </si>
  <si>
    <t>Starlink Group 6-48-17</t>
  </si>
  <si>
    <t>S59472</t>
  </si>
  <si>
    <t>2024-068T</t>
  </si>
  <si>
    <t>Starlink 31375</t>
  </si>
  <si>
    <t>Starlink Group 6-48-18</t>
  </si>
  <si>
    <t>2024 Nov  3</t>
  </si>
  <si>
    <t>S59473</t>
  </si>
  <si>
    <t>2024-068U</t>
  </si>
  <si>
    <t>Starlink 31610</t>
  </si>
  <si>
    <t>Starlink Group 6-48-19</t>
  </si>
  <si>
    <t>S59474</t>
  </si>
  <si>
    <t>2024-068V</t>
  </si>
  <si>
    <t>Starlink 31581</t>
  </si>
  <si>
    <t>Starlink Group 6-48-20</t>
  </si>
  <si>
    <t>S59475</t>
  </si>
  <si>
    <t>2024-068W</t>
  </si>
  <si>
    <t>Starlink 31566</t>
  </si>
  <si>
    <t>Starlink Group 6-48-21</t>
  </si>
  <si>
    <t>S59476</t>
  </si>
  <si>
    <t>2024-068X</t>
  </si>
  <si>
    <t>Starlink 31515</t>
  </si>
  <si>
    <t>Starlink Group 6-48-22</t>
  </si>
  <si>
    <t>S59477</t>
  </si>
  <si>
    <t>2024-068Y</t>
  </si>
  <si>
    <t>Starlink 31531</t>
  </si>
  <si>
    <t>Starlink Group 6-48-23</t>
  </si>
  <si>
    <t>S59484</t>
  </si>
  <si>
    <t>2024-071</t>
  </si>
  <si>
    <t>2024-071A</t>
  </si>
  <si>
    <t>Starlink 31753</t>
  </si>
  <si>
    <t>Starlink Group 6-49-01</t>
  </si>
  <si>
    <t>2024 Apr 13</t>
  </si>
  <si>
    <t>S59485</t>
  </si>
  <si>
    <t>2024-071B</t>
  </si>
  <si>
    <t>Starlink 31653</t>
  </si>
  <si>
    <t>Starlink Group 6-49-02</t>
  </si>
  <si>
    <t>2025 Feb 25 2136</t>
  </si>
  <si>
    <t>S59486</t>
  </si>
  <si>
    <t>2024-071C</t>
  </si>
  <si>
    <t>Starlink 31733</t>
  </si>
  <si>
    <t>Starlink Group 6-49-03</t>
  </si>
  <si>
    <t>S59487</t>
  </si>
  <si>
    <t>2024-071D</t>
  </si>
  <si>
    <t>Starlink 31657</t>
  </si>
  <si>
    <t>Starlink Group 6-49-04</t>
  </si>
  <si>
    <t>S59488</t>
  </si>
  <si>
    <t>2024-071E</t>
  </si>
  <si>
    <t>Starlink 31754</t>
  </si>
  <si>
    <t>Starlink Group 6-49-05</t>
  </si>
  <si>
    <t>S59489</t>
  </si>
  <si>
    <t>2024-071F</t>
  </si>
  <si>
    <t>Starlink 31638</t>
  </si>
  <si>
    <t>Starlink Group 6-49-06</t>
  </si>
  <si>
    <t>S59490</t>
  </si>
  <si>
    <t>2024-071G</t>
  </si>
  <si>
    <t>Starlink 31670</t>
  </si>
  <si>
    <t>Starlink Group 6-49-07</t>
  </si>
  <si>
    <t>S59491</t>
  </si>
  <si>
    <t>2024-071H</t>
  </si>
  <si>
    <t>Starlink 31712</t>
  </si>
  <si>
    <t>Starlink Group 6-49-08</t>
  </si>
  <si>
    <t>S59492</t>
  </si>
  <si>
    <t>2024-071J</t>
  </si>
  <si>
    <t>Starlink 31684</t>
  </si>
  <si>
    <t>Starlink Group 6-49-09</t>
  </si>
  <si>
    <t>S59493</t>
  </si>
  <si>
    <t>2024-071K</t>
  </si>
  <si>
    <t>Starlink 31678</t>
  </si>
  <si>
    <t>Starlink Group 6-49-10</t>
  </si>
  <si>
    <t>S59494</t>
  </si>
  <si>
    <t>2024-071L</t>
  </si>
  <si>
    <t>Starlink 31744</t>
  </si>
  <si>
    <t>Starlink Group 6-49-11</t>
  </si>
  <si>
    <t>S59495</t>
  </si>
  <si>
    <t>2024-071M</t>
  </si>
  <si>
    <t>Starlink 31719</t>
  </si>
  <si>
    <t>Starlink Group 6-49-12</t>
  </si>
  <si>
    <t>S59496</t>
  </si>
  <si>
    <t>2024-071N</t>
  </si>
  <si>
    <t>Starlink 31728</t>
  </si>
  <si>
    <t>Starlink Group 6-49-13</t>
  </si>
  <si>
    <t>S59497</t>
  </si>
  <si>
    <t>2024-071P</t>
  </si>
  <si>
    <t>Starlink 31720</t>
  </si>
  <si>
    <t>Starlink Group 6-49-14</t>
  </si>
  <si>
    <t>S59498</t>
  </si>
  <si>
    <t>2024-071Q</t>
  </si>
  <si>
    <t>Starlink 31731</t>
  </si>
  <si>
    <t>Starlink Group 6-49-15</t>
  </si>
  <si>
    <t>S59499</t>
  </si>
  <si>
    <t>2024-071R</t>
  </si>
  <si>
    <t>Starlink 31742</t>
  </si>
  <si>
    <t>Starlink Group 6-49-16</t>
  </si>
  <si>
    <t>S59500</t>
  </si>
  <si>
    <t>2024-071S</t>
  </si>
  <si>
    <t>Starlink 31512</t>
  </si>
  <si>
    <t>Starlink Group 6-49-17</t>
  </si>
  <si>
    <t>S59501</t>
  </si>
  <si>
    <t>2024-071T</t>
  </si>
  <si>
    <t>Starlink 31458</t>
  </si>
  <si>
    <t>Starlink Group 6-49-18</t>
  </si>
  <si>
    <t>S59502</t>
  </si>
  <si>
    <t>2024-071U</t>
  </si>
  <si>
    <t>Starlink 31357</t>
  </si>
  <si>
    <t>Starlink Group 6-49-19</t>
  </si>
  <si>
    <t>S59503</t>
  </si>
  <si>
    <t>2024-071V</t>
  </si>
  <si>
    <t>Starlink 31508</t>
  </si>
  <si>
    <t>Starlink Group 6-49-20</t>
  </si>
  <si>
    <t>S59504</t>
  </si>
  <si>
    <t>2024-071W</t>
  </si>
  <si>
    <t>Starlink 31535</t>
  </si>
  <si>
    <t>Starlink Group 6-49-21</t>
  </si>
  <si>
    <t>S59505</t>
  </si>
  <si>
    <t>2024-071X</t>
  </si>
  <si>
    <t>Starlink 31533</t>
  </si>
  <si>
    <t>Starlink Group 6-49-22</t>
  </si>
  <si>
    <t>S59506</t>
  </si>
  <si>
    <t>2024-071Y</t>
  </si>
  <si>
    <t>Starlink 31524</t>
  </si>
  <si>
    <t>Starlink Group 6-49-23</t>
  </si>
  <si>
    <t>S59511</t>
  </si>
  <si>
    <t>2024-073</t>
  </si>
  <si>
    <t>2024-073A</t>
  </si>
  <si>
    <t>Starlink 31635</t>
  </si>
  <si>
    <t>Starlink Group 6-51-01</t>
  </si>
  <si>
    <t>2024 Apr 17</t>
  </si>
  <si>
    <t>S59512</t>
  </si>
  <si>
    <t>2024-073B</t>
  </si>
  <si>
    <t>Starlink 31650</t>
  </si>
  <si>
    <t>Starlink Group 6-51-02</t>
  </si>
  <si>
    <t>S59513</t>
  </si>
  <si>
    <t>2024-073C</t>
  </si>
  <si>
    <t>Starlink 31658</t>
  </si>
  <si>
    <t>Starlink Group 6-51-03</t>
  </si>
  <si>
    <t>S59514</t>
  </si>
  <si>
    <t>2024-073D</t>
  </si>
  <si>
    <t>Starlink 31664</t>
  </si>
  <si>
    <t>Starlink Group 6-51-04</t>
  </si>
  <si>
    <t>2025 Feb 22 0057</t>
  </si>
  <si>
    <t>S59515</t>
  </si>
  <si>
    <t>2024-073E</t>
  </si>
  <si>
    <t>Starlink 31669</t>
  </si>
  <si>
    <t>Starlink Group 6-51-05</t>
  </si>
  <si>
    <t>S59516</t>
  </si>
  <si>
    <t>2024-073F</t>
  </si>
  <si>
    <t>Starlink 31671</t>
  </si>
  <si>
    <t>Starlink Group 6-51-06</t>
  </si>
  <si>
    <t>S59517</t>
  </si>
  <si>
    <t>2024-073G</t>
  </si>
  <si>
    <t>Starlink 31674</t>
  </si>
  <si>
    <t>Starlink Group 6-51-07</t>
  </si>
  <si>
    <t>S59518</t>
  </si>
  <si>
    <t>2024-073H</t>
  </si>
  <si>
    <t>Starlink 31672</t>
  </si>
  <si>
    <t>Starlink Group 6-51-08</t>
  </si>
  <si>
    <t>2024 Aug 12 2136</t>
  </si>
  <si>
    <t>S59519</t>
  </si>
  <si>
    <t>2024-073J</t>
  </si>
  <si>
    <t>Starlink 31679</t>
  </si>
  <si>
    <t>Starlink Group 6-51-09</t>
  </si>
  <si>
    <t>S59520</t>
  </si>
  <si>
    <t>2024-073K</t>
  </si>
  <si>
    <t>Starlink 31370</t>
  </si>
  <si>
    <t>Starlink Group 6-51-10</t>
  </si>
  <si>
    <t>S59521</t>
  </si>
  <si>
    <t>2024-073L</t>
  </si>
  <si>
    <t>Starlink 31404</t>
  </si>
  <si>
    <t>Starlink Group 6-51-11</t>
  </si>
  <si>
    <t>S59522</t>
  </si>
  <si>
    <t>2024-073M</t>
  </si>
  <si>
    <t>Starlink 31453</t>
  </si>
  <si>
    <t>Starlink Group 6-51-12</t>
  </si>
  <si>
    <t>S59523</t>
  </si>
  <si>
    <t>2024-073N</t>
  </si>
  <si>
    <t>Starlink 31476</t>
  </si>
  <si>
    <t>Starlink Group 6-51-13</t>
  </si>
  <si>
    <t>S59524</t>
  </si>
  <si>
    <t>2024-073P</t>
  </si>
  <si>
    <t>Starlink 31376</t>
  </si>
  <si>
    <t>Starlink Group 6-51-14</t>
  </si>
  <si>
    <t>2025 Sep 15</t>
  </si>
  <si>
    <t>S59525</t>
  </si>
  <si>
    <t>2024-073Q</t>
  </si>
  <si>
    <t>Starlink 31538</t>
  </si>
  <si>
    <t>Starlink Group 6-51-15</t>
  </si>
  <si>
    <t>S59526</t>
  </si>
  <si>
    <t>2024-073R</t>
  </si>
  <si>
    <t>Starlink 31564</t>
  </si>
  <si>
    <t>Starlink Group 6-51-16</t>
  </si>
  <si>
    <t>S59527</t>
  </si>
  <si>
    <t>2024-073S</t>
  </si>
  <si>
    <t>Starlink 31452</t>
  </si>
  <si>
    <t>Starlink Group 6-51-17</t>
  </si>
  <si>
    <t>S59528</t>
  </si>
  <si>
    <t>2024-073T</t>
  </si>
  <si>
    <t>Starlink 31618</t>
  </si>
  <si>
    <t>Starlink Group 6-51-18</t>
  </si>
  <si>
    <t>2025 Dec  3 0251</t>
  </si>
  <si>
    <t>S59529</t>
  </si>
  <si>
    <t>2024-073U</t>
  </si>
  <si>
    <t>Starlink 31513</t>
  </si>
  <si>
    <t>Starlink Group 6-51-19</t>
  </si>
  <si>
    <t>S59530</t>
  </si>
  <si>
    <t>2024-073V</t>
  </si>
  <si>
    <t>Starlink 31392</t>
  </si>
  <si>
    <t>Starlink Group 6-51-20</t>
  </si>
  <si>
    <t>S59531</t>
  </si>
  <si>
    <t>2024-073W</t>
  </si>
  <si>
    <t>Starlink 31619</t>
  </si>
  <si>
    <t>Starlink Group 6-51-21</t>
  </si>
  <si>
    <t>S59532</t>
  </si>
  <si>
    <t>2024-073X</t>
  </si>
  <si>
    <t>Starlink 31624</t>
  </si>
  <si>
    <t>Starlink Group 6-51-22</t>
  </si>
  <si>
    <t>2025 Aug 22 0922</t>
  </si>
  <si>
    <t>S59533</t>
  </si>
  <si>
    <t>2024-073Y</t>
  </si>
  <si>
    <t>Starlink 31509</t>
  </si>
  <si>
    <t>Starlink Group 6-51-23</t>
  </si>
  <si>
    <t>S59534</t>
  </si>
  <si>
    <t>2024-074</t>
  </si>
  <si>
    <t>2024-074A</t>
  </si>
  <si>
    <t>Starlink 31734</t>
  </si>
  <si>
    <t>Starlink Group 6-52-01</t>
  </si>
  <si>
    <t>2024 Apr 18</t>
  </si>
  <si>
    <t>S59535</t>
  </si>
  <si>
    <t>2024-074B</t>
  </si>
  <si>
    <t>Starlink 31738</t>
  </si>
  <si>
    <t>Starlink Group 6-52-02</t>
  </si>
  <si>
    <t>S59536</t>
  </si>
  <si>
    <t>2024-074C</t>
  </si>
  <si>
    <t>Starlink 31721</t>
  </si>
  <si>
    <t>Starlink Group 6-52-03</t>
  </si>
  <si>
    <t>S59537</t>
  </si>
  <si>
    <t>2024-074D</t>
  </si>
  <si>
    <t>Starlink 31737</t>
  </si>
  <si>
    <t>Starlink Group 6-52-04</t>
  </si>
  <si>
    <t>S59538</t>
  </si>
  <si>
    <t>2024-074E</t>
  </si>
  <si>
    <t>Starlink 31725</t>
  </si>
  <si>
    <t>Starlink Group 6-52-05</t>
  </si>
  <si>
    <t>2026 May 24 2255</t>
  </si>
  <si>
    <t>S59539</t>
  </si>
  <si>
    <t>2024-074F</t>
  </si>
  <si>
    <t>Starlink 31539</t>
  </si>
  <si>
    <t>Starlink Group 6-52-06</t>
  </si>
  <si>
    <t>S59540</t>
  </si>
  <si>
    <t>2024-074G</t>
  </si>
  <si>
    <t>Starlink 31397</t>
  </si>
  <si>
    <t>Starlink Group 6-52-07</t>
  </si>
  <si>
    <t>S59541</t>
  </si>
  <si>
    <t>2024-074H</t>
  </si>
  <si>
    <t>Starlink 31481</t>
  </si>
  <si>
    <t>Starlink Group 6-52-08</t>
  </si>
  <si>
    <t>S59542</t>
  </si>
  <si>
    <t>2024-074J</t>
  </si>
  <si>
    <t>Starlink 31540</t>
  </si>
  <si>
    <t>Starlink Group 6-52-09</t>
  </si>
  <si>
    <t>S59543</t>
  </si>
  <si>
    <t>2024-074K</t>
  </si>
  <si>
    <t>Starlink 31574</t>
  </si>
  <si>
    <t>Starlink Group 6-52-10</t>
  </si>
  <si>
    <t>S59544</t>
  </si>
  <si>
    <t>2024-074L</t>
  </si>
  <si>
    <t>Starlink 31556</t>
  </si>
  <si>
    <t>Starlink Group 6-52-11</t>
  </si>
  <si>
    <t>S59545</t>
  </si>
  <si>
    <t>2024-074M</t>
  </si>
  <si>
    <t>Starlink 31582</t>
  </si>
  <si>
    <t>Starlink Group 6-52-12</t>
  </si>
  <si>
    <t>S59546</t>
  </si>
  <si>
    <t>2024-074N</t>
  </si>
  <si>
    <t>Starlink 31519</t>
  </si>
  <si>
    <t>Starlink Group 6-52-13</t>
  </si>
  <si>
    <t>S59547</t>
  </si>
  <si>
    <t>2024-074P</t>
  </si>
  <si>
    <t>Starlink 31736</t>
  </si>
  <si>
    <t>Starlink Group 6-52-14</t>
  </si>
  <si>
    <t>S59548</t>
  </si>
  <si>
    <t>2024-074Q</t>
  </si>
  <si>
    <t>Starlink 31675</t>
  </si>
  <si>
    <t>Starlink Group 6-52-15</t>
  </si>
  <si>
    <t>S59549</t>
  </si>
  <si>
    <t>2024-074R</t>
  </si>
  <si>
    <t>Starlink 31722</t>
  </si>
  <si>
    <t>Starlink Group 6-52-16</t>
  </si>
  <si>
    <t>S59550</t>
  </si>
  <si>
    <t>2024-074S</t>
  </si>
  <si>
    <t>Starlink 31741</t>
  </si>
  <si>
    <t>Starlink Group 6-52-17</t>
  </si>
  <si>
    <t>S59551</t>
  </si>
  <si>
    <t>2024-074T</t>
  </si>
  <si>
    <t>Starlink 31699</t>
  </si>
  <si>
    <t>Starlink Group 6-52-18</t>
  </si>
  <si>
    <t>S59552</t>
  </si>
  <si>
    <t>2024-074U</t>
  </si>
  <si>
    <t>Starlink 31750</t>
  </si>
  <si>
    <t>Starlink Group 6-52-19</t>
  </si>
  <si>
    <t>S59553</t>
  </si>
  <si>
    <t>2024-074V</t>
  </si>
  <si>
    <t>Starlink 31723</t>
  </si>
  <si>
    <t>Starlink Group 6-52-20</t>
  </si>
  <si>
    <t>S59554</t>
  </si>
  <si>
    <t>2024-074W</t>
  </si>
  <si>
    <t>Starlink 31724</t>
  </si>
  <si>
    <t>Starlink Group 6-52-21</t>
  </si>
  <si>
    <t>S59555</t>
  </si>
  <si>
    <t>2024-074X</t>
  </si>
  <si>
    <t>Starlink 31730</t>
  </si>
  <si>
    <t>Starlink Group 6-52-22</t>
  </si>
  <si>
    <t>S59556</t>
  </si>
  <si>
    <t>2024-074Y</t>
  </si>
  <si>
    <t>Starlink 31718</t>
  </si>
  <si>
    <t>Starlink Group 6-52-23</t>
  </si>
  <si>
    <t>S59564</t>
  </si>
  <si>
    <t>2024-076</t>
  </si>
  <si>
    <t>2024-076A</t>
  </si>
  <si>
    <t>Starlink 31747</t>
  </si>
  <si>
    <t>Starlink Group 6-53-01</t>
  </si>
  <si>
    <t>2024 Apr 23</t>
  </si>
  <si>
    <t>S59565</t>
  </si>
  <si>
    <t>2024-076B</t>
  </si>
  <si>
    <t>Starlink 31388</t>
  </si>
  <si>
    <t>Starlink Group 6-53-02</t>
  </si>
  <si>
    <t>S59566</t>
  </si>
  <si>
    <t>2024-076C</t>
  </si>
  <si>
    <t>Starlink 31332</t>
  </si>
  <si>
    <t>Starlink Group 6-53-03</t>
  </si>
  <si>
    <t>S59567</t>
  </si>
  <si>
    <t>2024-076D</t>
  </si>
  <si>
    <t>Starlink 31689</t>
  </si>
  <si>
    <t>Starlink Group 6-53-04</t>
  </si>
  <si>
    <t>S59568</t>
  </si>
  <si>
    <t>2024-076E</t>
  </si>
  <si>
    <t>Starlink 31471</t>
  </si>
  <si>
    <t>Starlink Group 6-53-05</t>
  </si>
  <si>
    <t>S59569</t>
  </si>
  <si>
    <t>2024-076F</t>
  </si>
  <si>
    <t>Starlink 31470</t>
  </si>
  <si>
    <t>Starlink Group 6-53-06</t>
  </si>
  <si>
    <t>S59570</t>
  </si>
  <si>
    <t>2024-076G</t>
  </si>
  <si>
    <t>Starlink 31587</t>
  </si>
  <si>
    <t>Starlink Group 6-53-07</t>
  </si>
  <si>
    <t>S59571</t>
  </si>
  <si>
    <t>2024-076H</t>
  </si>
  <si>
    <t>Starlink 31606</t>
  </si>
  <si>
    <t>Starlink Group 6-53-08</t>
  </si>
  <si>
    <t>S59572</t>
  </si>
  <si>
    <t>2024-076J</t>
  </si>
  <si>
    <t>Starlink 31666</t>
  </si>
  <si>
    <t>Starlink Group 6-53-09</t>
  </si>
  <si>
    <t>S59573</t>
  </si>
  <si>
    <t>2024-076K</t>
  </si>
  <si>
    <t>Starlink 31683</t>
  </si>
  <si>
    <t>Starlink Group 6-53-10</t>
  </si>
  <si>
    <t>S59574</t>
  </si>
  <si>
    <t>2024-076L</t>
  </si>
  <si>
    <t>Starlink 31751</t>
  </si>
  <si>
    <t>Starlink Group 6-53-11</t>
  </si>
  <si>
    <t>S59575</t>
  </si>
  <si>
    <t>2024-076M</t>
  </si>
  <si>
    <t>Starlink 31510</t>
  </si>
  <si>
    <t>Starlink Group 6-53-12</t>
  </si>
  <si>
    <t>S59576</t>
  </si>
  <si>
    <t>2024-076N</t>
  </si>
  <si>
    <t>Starlink 31663</t>
  </si>
  <si>
    <t>Starlink Group 6-53-13</t>
  </si>
  <si>
    <t>S59577</t>
  </si>
  <si>
    <t>2024-076P</t>
  </si>
  <si>
    <t>Starlink 31692</t>
  </si>
  <si>
    <t>Starlink Group 6-53-14</t>
  </si>
  <si>
    <t>S59578</t>
  </si>
  <si>
    <t>2024-076Q</t>
  </si>
  <si>
    <t>Starlink 31685</t>
  </si>
  <si>
    <t>Starlink Group 6-53-15</t>
  </si>
  <si>
    <t>S59579</t>
  </si>
  <si>
    <t>2024-076R</t>
  </si>
  <si>
    <t>Starlink 31686</t>
  </si>
  <si>
    <t>Starlink Group 6-53-16</t>
  </si>
  <si>
    <t>S59580</t>
  </si>
  <si>
    <t>2024-076S</t>
  </si>
  <si>
    <t>Starlink 31668</t>
  </si>
  <si>
    <t>Starlink Group 6-53-17</t>
  </si>
  <si>
    <t>S59581</t>
  </si>
  <si>
    <t>2024-076T</t>
  </si>
  <si>
    <t>Starlink 31690</t>
  </si>
  <si>
    <t>Starlink Group 6-53-18</t>
  </si>
  <si>
    <t>S59582</t>
  </si>
  <si>
    <t>2024-076U</t>
  </si>
  <si>
    <t>Starlink 31701</t>
  </si>
  <si>
    <t>Starlink Group 6-53-19</t>
  </si>
  <si>
    <t>S59583</t>
  </si>
  <si>
    <t>2024-076V</t>
  </si>
  <si>
    <t>Starlink 31697</t>
  </si>
  <si>
    <t>Starlink Group 6-53-20</t>
  </si>
  <si>
    <t>S59584</t>
  </si>
  <si>
    <t>2024-076W</t>
  </si>
  <si>
    <t>Starlink 31662</t>
  </si>
  <si>
    <t>Starlink Group 6-53-21</t>
  </si>
  <si>
    <t>S59585</t>
  </si>
  <si>
    <t>2024-076X</t>
  </si>
  <si>
    <t>Starlink 31702</t>
  </si>
  <si>
    <t>Starlink Group 6-53-22</t>
  </si>
  <si>
    <t>S59586</t>
  </si>
  <si>
    <t>2024-076Y</t>
  </si>
  <si>
    <t>Starlink 31704</t>
  </si>
  <si>
    <t>Starlink Group 6-53-23</t>
  </si>
  <si>
    <t>S59601</t>
  </si>
  <si>
    <t>2024-080</t>
  </si>
  <si>
    <t>2024-080A</t>
  </si>
  <si>
    <t>Starlink 31770</t>
  </si>
  <si>
    <t>Starlink Group 6-54-01</t>
  </si>
  <si>
    <t>2024 Apr 28</t>
  </si>
  <si>
    <t>S59602</t>
  </si>
  <si>
    <t>2024-080B</t>
  </si>
  <si>
    <t>Starlink 31778</t>
  </si>
  <si>
    <t>Starlink Group 6-54-02</t>
  </si>
  <si>
    <t>S59603</t>
  </si>
  <si>
    <t>2024-080C</t>
  </si>
  <si>
    <t>Starlink 31776</t>
  </si>
  <si>
    <t>Starlink Group 6-54-03</t>
  </si>
  <si>
    <t>S59604</t>
  </si>
  <si>
    <t>2024-080D</t>
  </si>
  <si>
    <t>Starlink 31765</t>
  </si>
  <si>
    <t>Starlink Group 6-54-04</t>
  </si>
  <si>
    <t>S59605</t>
  </si>
  <si>
    <t>2024-080E</t>
  </si>
  <si>
    <t>Starlink 31767</t>
  </si>
  <si>
    <t>Starlink Group 6-54-05</t>
  </si>
  <si>
    <t>S59606</t>
  </si>
  <si>
    <t>2024-080F</t>
  </si>
  <si>
    <t>Starlink 31782</t>
  </si>
  <si>
    <t>Starlink Group 6-54-06</t>
  </si>
  <si>
    <t>S59607</t>
  </si>
  <si>
    <t>2024-080G</t>
  </si>
  <si>
    <t>Starlink 31755</t>
  </si>
  <si>
    <t>Starlink Group 6-54-07</t>
  </si>
  <si>
    <t>S59608</t>
  </si>
  <si>
    <t>2024-080H</t>
  </si>
  <si>
    <t>Starlink 31585</t>
  </si>
  <si>
    <t>Starlink Group 6-54-08</t>
  </si>
  <si>
    <t>S59609</t>
  </si>
  <si>
    <t>2024-080J</t>
  </si>
  <si>
    <t>Starlink 31667</t>
  </si>
  <si>
    <t>Starlink Group 6-54-09</t>
  </si>
  <si>
    <t>S59610</t>
  </si>
  <si>
    <t>2024-080K</t>
  </si>
  <si>
    <t>Starlink 31729</t>
  </si>
  <si>
    <t>Starlink Group 6-54-10</t>
  </si>
  <si>
    <t>S59611</t>
  </si>
  <si>
    <t>2024-080L</t>
  </si>
  <si>
    <t>Starlink 31448</t>
  </si>
  <si>
    <t>Starlink Group 6-54-11</t>
  </si>
  <si>
    <t>S59612</t>
  </si>
  <si>
    <t>2024-080M</t>
  </si>
  <si>
    <t>Starlink 31748</t>
  </si>
  <si>
    <t>Starlink Group 6-54-12</t>
  </si>
  <si>
    <t>S59613</t>
  </si>
  <si>
    <t>2024-080N</t>
  </si>
  <si>
    <t>Starlink 31746</t>
  </si>
  <si>
    <t>Starlink Group 6-54-13</t>
  </si>
  <si>
    <t>S59614</t>
  </si>
  <si>
    <t>2024-080P</t>
  </si>
  <si>
    <t>Starlink 31762</t>
  </si>
  <si>
    <t>Starlink Group 6-54-14</t>
  </si>
  <si>
    <t>S59615</t>
  </si>
  <si>
    <t>2024-080Q</t>
  </si>
  <si>
    <t>Starlink 31761</t>
  </si>
  <si>
    <t>Starlink Group 6-54-15</t>
  </si>
  <si>
    <t>2025 May  7 1041</t>
  </si>
  <si>
    <t>S59616</t>
  </si>
  <si>
    <t>2024-080R</t>
  </si>
  <si>
    <t>Starlink 31768</t>
  </si>
  <si>
    <t>Starlink Group 6-54-16</t>
  </si>
  <si>
    <t>S59617</t>
  </si>
  <si>
    <t>2024-080S</t>
  </si>
  <si>
    <t>Starlink 31769</t>
  </si>
  <si>
    <t>Starlink Group 6-54-17</t>
  </si>
  <si>
    <t>S59618</t>
  </si>
  <si>
    <t>2024-080T</t>
  </si>
  <si>
    <t>Starlink 31784</t>
  </si>
  <si>
    <t>Starlink Group 6-54-18</t>
  </si>
  <si>
    <t>S59619</t>
  </si>
  <si>
    <t>2024-080U</t>
  </si>
  <si>
    <t>Starlink 31777</t>
  </si>
  <si>
    <t>Starlink Group 6-54-19</t>
  </si>
  <si>
    <t>S59620</t>
  </si>
  <si>
    <t>2024-080V</t>
  </si>
  <si>
    <t>Starlink 31771</t>
  </si>
  <si>
    <t>Starlink Group 6-54-20</t>
  </si>
  <si>
    <t>2025 Dec 24 1228</t>
  </si>
  <si>
    <t>S59621</t>
  </si>
  <si>
    <t>2024-080W</t>
  </si>
  <si>
    <t>Starlink 31758</t>
  </si>
  <si>
    <t>Starlink Group 6-54-21</t>
  </si>
  <si>
    <t>S59622</t>
  </si>
  <si>
    <t>2024-080X</t>
  </si>
  <si>
    <t>Starlink 31774</t>
  </si>
  <si>
    <t>Starlink Group 6-54-22</t>
  </si>
  <si>
    <t>S59623</t>
  </si>
  <si>
    <t>2024-080Y</t>
  </si>
  <si>
    <t>Starlink 31763</t>
  </si>
  <si>
    <t>Starlink Group 6-54-23</t>
  </si>
  <si>
    <t>S59631</t>
  </si>
  <si>
    <t>2024-082</t>
  </si>
  <si>
    <t>2024-082A</t>
  </si>
  <si>
    <t>Starlink 31749</t>
  </si>
  <si>
    <t>Starlink Group 6-55-01</t>
  </si>
  <si>
    <t>2024 May  3</t>
  </si>
  <si>
    <t>S59632</t>
  </si>
  <si>
    <t>2024-082B</t>
  </si>
  <si>
    <t>Starlink 31781</t>
  </si>
  <si>
    <t>Starlink Group 6-55-02</t>
  </si>
  <si>
    <t>S59633</t>
  </si>
  <si>
    <t>2024-082C</t>
  </si>
  <si>
    <t>Starlink 31541</t>
  </si>
  <si>
    <t>Starlink Group 6-55-03</t>
  </si>
  <si>
    <t>S59634</t>
  </si>
  <si>
    <t>2024-082D</t>
  </si>
  <si>
    <t>Starlink 31797</t>
  </si>
  <si>
    <t>Starlink Group 6-55-04</t>
  </si>
  <si>
    <t>S59635</t>
  </si>
  <si>
    <t>2024-082E</t>
  </si>
  <si>
    <t>Starlink 31798</t>
  </si>
  <si>
    <t>Starlink Group 6-55-05</t>
  </si>
  <si>
    <t>S59636</t>
  </si>
  <si>
    <t>2024-082F</t>
  </si>
  <si>
    <t>Starlink 31802</t>
  </si>
  <si>
    <t>Starlink Group 6-55-06</t>
  </si>
  <si>
    <t>S59637</t>
  </si>
  <si>
    <t>2024-082G</t>
  </si>
  <si>
    <t>Starlink 31791</t>
  </si>
  <si>
    <t>Starlink Group 6-55-07</t>
  </si>
  <si>
    <t>S59638</t>
  </si>
  <si>
    <t>2024-082H</t>
  </si>
  <si>
    <t>Starlink 31727</t>
  </si>
  <si>
    <t>Starlink Group 6-55-08</t>
  </si>
  <si>
    <t>S59639</t>
  </si>
  <si>
    <t>2024-082J</t>
  </si>
  <si>
    <t>Starlink 31807</t>
  </si>
  <si>
    <t>Starlink Group 6-55-09</t>
  </si>
  <si>
    <t>S59640</t>
  </si>
  <si>
    <t>2024-082K</t>
  </si>
  <si>
    <t>Starlink 31806</t>
  </si>
  <si>
    <t>Starlink Group 6-55-10</t>
  </si>
  <si>
    <t>S59641</t>
  </si>
  <si>
    <t>2024-082L</t>
  </si>
  <si>
    <t>Starlink 31804</t>
  </si>
  <si>
    <t>Starlink Group 6-55-11</t>
  </si>
  <si>
    <t>S59642</t>
  </si>
  <si>
    <t>2024-082M</t>
  </si>
  <si>
    <t>Starlink 31660</t>
  </si>
  <si>
    <t>Starlink Group 6-55-12</t>
  </si>
  <si>
    <t>S59643</t>
  </si>
  <si>
    <t>2024-082N</t>
  </si>
  <si>
    <t>Starlink 31800</t>
  </si>
  <si>
    <t>Starlink Group 6-55-13</t>
  </si>
  <si>
    <t>S59644</t>
  </si>
  <si>
    <t>2024-082P</t>
  </si>
  <si>
    <t>Starlink 31789</t>
  </si>
  <si>
    <t>Starlink Group 6-55-14</t>
  </si>
  <si>
    <t>S59645</t>
  </si>
  <si>
    <t>2024-082Q</t>
  </si>
  <si>
    <t>Starlink 31795</t>
  </si>
  <si>
    <t>Starlink Group 6-55-15</t>
  </si>
  <si>
    <t>S59646</t>
  </si>
  <si>
    <t>2024-082R</t>
  </si>
  <si>
    <t>Starlink 31796</t>
  </si>
  <si>
    <t>Starlink Group 6-55-16</t>
  </si>
  <si>
    <t>S59647</t>
  </si>
  <si>
    <t>2024-082S</t>
  </si>
  <si>
    <t>Starlink 31801</t>
  </si>
  <si>
    <t>Starlink Group 6-55-17</t>
  </si>
  <si>
    <t>S59648</t>
  </si>
  <si>
    <t>2024-082T</t>
  </si>
  <si>
    <t>Starlink 31790</t>
  </si>
  <si>
    <t>Starlink Group 6-55-18</t>
  </si>
  <si>
    <t>2025 Aug 21 0652</t>
  </si>
  <si>
    <t>S59649</t>
  </si>
  <si>
    <t>2024-082U</t>
  </si>
  <si>
    <t>Starlink 31803</t>
  </si>
  <si>
    <t>Starlink Group 6-55-19</t>
  </si>
  <si>
    <t>2025 May  3 0856</t>
  </si>
  <si>
    <t>S59650</t>
  </si>
  <si>
    <t>2024-082V</t>
  </si>
  <si>
    <t>Starlink 31787</t>
  </si>
  <si>
    <t>Starlink Group 6-55-20</t>
  </si>
  <si>
    <t>S59651</t>
  </si>
  <si>
    <t>2024-082W</t>
  </si>
  <si>
    <t>Starlink 31277</t>
  </si>
  <si>
    <t>Starlink Group 6-55-21</t>
  </si>
  <si>
    <t>S59652</t>
  </si>
  <si>
    <t>2024-082X</t>
  </si>
  <si>
    <t>Starlink 31799</t>
  </si>
  <si>
    <t>Starlink Group 6-55-22</t>
  </si>
  <si>
    <t>S59653</t>
  </si>
  <si>
    <t>2024-082Y</t>
  </si>
  <si>
    <t>Starlink 31764</t>
  </si>
  <si>
    <t>Starlink Group 6-55-23</t>
  </si>
  <si>
    <t>S59654</t>
  </si>
  <si>
    <t>2024-084</t>
  </si>
  <si>
    <t>2024-084A</t>
  </si>
  <si>
    <t>Starlink 31589</t>
  </si>
  <si>
    <t>Starlink Group 6-57-01</t>
  </si>
  <si>
    <t>2024 May  6</t>
  </si>
  <si>
    <t>S59655</t>
  </si>
  <si>
    <t>2024-084B</t>
  </si>
  <si>
    <t>Starlink 31665</t>
  </si>
  <si>
    <t>Starlink Group 6-57-02</t>
  </si>
  <si>
    <t>S59656</t>
  </si>
  <si>
    <t>2024-084C</t>
  </si>
  <si>
    <t>Starlink 31912</t>
  </si>
  <si>
    <t>Starlink Group 6-57-03</t>
  </si>
  <si>
    <t>S59657</t>
  </si>
  <si>
    <t>2024-084D</t>
  </si>
  <si>
    <t>Starlink 31904</t>
  </si>
  <si>
    <t>Starlink Group 6-57-04</t>
  </si>
  <si>
    <t>S59658</t>
  </si>
  <si>
    <t>2024-084E</t>
  </si>
  <si>
    <t>Starlink 31858</t>
  </si>
  <si>
    <t>Starlink Group 6-57-05</t>
  </si>
  <si>
    <t>S59659</t>
  </si>
  <si>
    <t>2024-084F</t>
  </si>
  <si>
    <t>Starlink 31881</t>
  </si>
  <si>
    <t>Starlink Group 6-57-06</t>
  </si>
  <si>
    <t>S59660</t>
  </si>
  <si>
    <t>2024-084G</t>
  </si>
  <si>
    <t>Starlink 31885</t>
  </si>
  <si>
    <t>Starlink Group 6-57-07</t>
  </si>
  <si>
    <t>S59661</t>
  </si>
  <si>
    <t>2024-084H</t>
  </si>
  <si>
    <t>Starlink 31880</t>
  </si>
  <si>
    <t>Starlink Group 6-57-08</t>
  </si>
  <si>
    <t>S59662</t>
  </si>
  <si>
    <t>2024-084J</t>
  </si>
  <si>
    <t>Starlink 31886</t>
  </si>
  <si>
    <t>Starlink Group 6-57-09</t>
  </si>
  <si>
    <t>S59663</t>
  </si>
  <si>
    <t>2024-084K</t>
  </si>
  <si>
    <t>Starlink 31909</t>
  </si>
  <si>
    <t>Starlink Group 6-57-10</t>
  </si>
  <si>
    <t>S59664</t>
  </si>
  <si>
    <t>2024-084L</t>
  </si>
  <si>
    <t>Starlink 31910</t>
  </si>
  <si>
    <t>Starlink Group 6-57-11</t>
  </si>
  <si>
    <t>S59665</t>
  </si>
  <si>
    <t>2024-084M</t>
  </si>
  <si>
    <t>Starlink 31894</t>
  </si>
  <si>
    <t>Starlink Group 6-57-12</t>
  </si>
  <si>
    <t>2024 Sep 19 0618</t>
  </si>
  <si>
    <t>S59666</t>
  </si>
  <si>
    <t>2024-084N</t>
  </si>
  <si>
    <t>Starlink 31902</t>
  </si>
  <si>
    <t>Starlink Group 6-57-13</t>
  </si>
  <si>
    <t>S59667</t>
  </si>
  <si>
    <t>2024-084P</t>
  </si>
  <si>
    <t>Starlink 31913</t>
  </si>
  <si>
    <t>Starlink Group 6-57-14</t>
  </si>
  <si>
    <t>S59668</t>
  </si>
  <si>
    <t>2024-084Q</t>
  </si>
  <si>
    <t>Starlink 31866</t>
  </si>
  <si>
    <t>Starlink Group 6-57-15</t>
  </si>
  <si>
    <t>S59669</t>
  </si>
  <si>
    <t>2024-084R</t>
  </si>
  <si>
    <t>Starlink 31917</t>
  </si>
  <si>
    <t>Starlink Group 6-57-16</t>
  </si>
  <si>
    <t>S59670</t>
  </si>
  <si>
    <t>2024-084S</t>
  </si>
  <si>
    <t>Starlink 31860</t>
  </si>
  <si>
    <t>Starlink Group 6-57-17</t>
  </si>
  <si>
    <t>S59671</t>
  </si>
  <si>
    <t>2024-084T</t>
  </si>
  <si>
    <t>Starlink 31854</t>
  </si>
  <si>
    <t>Starlink Group 6-57-18</t>
  </si>
  <si>
    <t>S59672</t>
  </si>
  <si>
    <t>2024-084U</t>
  </si>
  <si>
    <t>Starlink 31842</t>
  </si>
  <si>
    <t>Starlink Group 6-57-19</t>
  </si>
  <si>
    <t>S59673</t>
  </si>
  <si>
    <t>2024-084V</t>
  </si>
  <si>
    <t>Starlink 31871</t>
  </si>
  <si>
    <t>Starlink Group 6-57-20</t>
  </si>
  <si>
    <t>S59674</t>
  </si>
  <si>
    <t>2024-084W</t>
  </si>
  <si>
    <t>Starlink 31875</t>
  </si>
  <si>
    <t>Starlink Group 6-57-21</t>
  </si>
  <si>
    <t>S59675</t>
  </si>
  <si>
    <t>2024-084X</t>
  </si>
  <si>
    <t>Starlink 31877</t>
  </si>
  <si>
    <t>Starlink Group 6-57-22</t>
  </si>
  <si>
    <t>S59676</t>
  </si>
  <si>
    <t>2024-084Y</t>
  </si>
  <si>
    <t>Starlink 31884</t>
  </si>
  <si>
    <t>Starlink Group 6-57-23</t>
  </si>
  <si>
    <t>S59682</t>
  </si>
  <si>
    <t>2024-086</t>
  </si>
  <si>
    <t>2024-086A</t>
  </si>
  <si>
    <t>Starlink 32108</t>
  </si>
  <si>
    <t>Starlink Group 6-56-01</t>
  </si>
  <si>
    <t>2024 May  8</t>
  </si>
  <si>
    <t>S59683</t>
  </si>
  <si>
    <t>2024-086B</t>
  </si>
  <si>
    <t>Starlink 32080</t>
  </si>
  <si>
    <t>Starlink Group 6-56-02</t>
  </si>
  <si>
    <t>S59684</t>
  </si>
  <si>
    <t>2024-086C</t>
  </si>
  <si>
    <t>Starlink 32091</t>
  </si>
  <si>
    <t>Starlink Group 6-56-03</t>
  </si>
  <si>
    <t>S59685</t>
  </si>
  <si>
    <t>2024-086D</t>
  </si>
  <si>
    <t>Starlink 32085</t>
  </si>
  <si>
    <t>Starlink Group 6-56-04</t>
  </si>
  <si>
    <t>S59686</t>
  </si>
  <si>
    <t>2024-086E</t>
  </si>
  <si>
    <t>Starlink 32100</t>
  </si>
  <si>
    <t>Starlink Group 6-56-05</t>
  </si>
  <si>
    <t>S59687</t>
  </si>
  <si>
    <t>2024-086F</t>
  </si>
  <si>
    <t>Starlink 32089</t>
  </si>
  <si>
    <t>Starlink Group 6-56-06</t>
  </si>
  <si>
    <t>S59688</t>
  </si>
  <si>
    <t>2024-086G</t>
  </si>
  <si>
    <t>Starlink 32103</t>
  </si>
  <si>
    <t>Starlink Group 6-56-07</t>
  </si>
  <si>
    <t>S59689</t>
  </si>
  <si>
    <t>2024-086H</t>
  </si>
  <si>
    <t>Starlink 32105</t>
  </si>
  <si>
    <t>Starlink Group 6-56-08</t>
  </si>
  <si>
    <t>S59690</t>
  </si>
  <si>
    <t>2024-086J</t>
  </si>
  <si>
    <t>Starlink 32106</t>
  </si>
  <si>
    <t>Starlink Group 6-56-09</t>
  </si>
  <si>
    <t>S59691</t>
  </si>
  <si>
    <t>2024-086K</t>
  </si>
  <si>
    <t>Starlink 32090</t>
  </si>
  <si>
    <t>Starlink Group 6-56-10</t>
  </si>
  <si>
    <t>S59692</t>
  </si>
  <si>
    <t>2024-086L</t>
  </si>
  <si>
    <t>Starlink 32095</t>
  </si>
  <si>
    <t>Starlink Group 6-56-11</t>
  </si>
  <si>
    <t>2025 Apr 24</t>
  </si>
  <si>
    <t>S59693</t>
  </si>
  <si>
    <t>2024-086M</t>
  </si>
  <si>
    <t>Starlink 32088</t>
  </si>
  <si>
    <t>Starlink Group 6-56-12</t>
  </si>
  <si>
    <t>S59694</t>
  </si>
  <si>
    <t>2024-086N</t>
  </si>
  <si>
    <t>Starlink 32107</t>
  </si>
  <si>
    <t>Starlink Group 6-56-13</t>
  </si>
  <si>
    <t>S59695</t>
  </si>
  <si>
    <t>2024-086P</t>
  </si>
  <si>
    <t>Starlink 32104</t>
  </si>
  <si>
    <t>Starlink Group 6-56-14</t>
  </si>
  <si>
    <t>S59696</t>
  </si>
  <si>
    <t>2024-086Q</t>
  </si>
  <si>
    <t>Starlink 32094</t>
  </si>
  <si>
    <t>Starlink Group 6-56-15</t>
  </si>
  <si>
    <t>S59697</t>
  </si>
  <si>
    <t>2024-086R</t>
  </si>
  <si>
    <t>Starlink 32099</t>
  </si>
  <si>
    <t>Starlink Group 6-56-16</t>
  </si>
  <si>
    <t>S59698</t>
  </si>
  <si>
    <t>2024-086S</t>
  </si>
  <si>
    <t>Starlink 32096</t>
  </si>
  <si>
    <t>Starlink Group 6-56-17</t>
  </si>
  <si>
    <t>S59699</t>
  </si>
  <si>
    <t>2024-086T</t>
  </si>
  <si>
    <t>Starlink 32102</t>
  </si>
  <si>
    <t>Starlink Group 6-56-18</t>
  </si>
  <si>
    <t>S59700</t>
  </si>
  <si>
    <t>2024-086U</t>
  </si>
  <si>
    <t>Starlink 32092</t>
  </si>
  <si>
    <t>Starlink Group 6-56-19</t>
  </si>
  <si>
    <t>S59701</t>
  </si>
  <si>
    <t>2024-086V</t>
  </si>
  <si>
    <t>Starlink 32093</t>
  </si>
  <si>
    <t>Starlink Group 6-56-20</t>
  </si>
  <si>
    <t>S59702</t>
  </si>
  <si>
    <t>2024-086W</t>
  </si>
  <si>
    <t>Starlink 32087</t>
  </si>
  <si>
    <t>Starlink Group 6-56-21</t>
  </si>
  <si>
    <t>S59703</t>
  </si>
  <si>
    <t>2024-086X</t>
  </si>
  <si>
    <t>Starlink 32086</t>
  </si>
  <si>
    <t>Starlink Group 6-56-22</t>
  </si>
  <si>
    <t>S59704</t>
  </si>
  <si>
    <t>2024-086Y</t>
  </si>
  <si>
    <t>Starlink 32098</t>
  </si>
  <si>
    <t>Starlink Group 6-56-23</t>
  </si>
  <si>
    <t>S59708</t>
  </si>
  <si>
    <t>2024-088</t>
  </si>
  <si>
    <t>2024-088A</t>
  </si>
  <si>
    <t>Starlink 11107</t>
  </si>
  <si>
    <t>Starlink Group 8-2-01</t>
  </si>
  <si>
    <t>2024 May 10</t>
  </si>
  <si>
    <t>S59709</t>
  </si>
  <si>
    <t>2024-088B</t>
  </si>
  <si>
    <t>Starlink 11088</t>
  </si>
  <si>
    <t>Starlink Group 8-2-02</t>
  </si>
  <si>
    <t>S59710</t>
  </si>
  <si>
    <t>2024-088C</t>
  </si>
  <si>
    <t>Starlink 11092</t>
  </si>
  <si>
    <t>Starlink Group 8-2-03</t>
  </si>
  <si>
    <t>S59711</t>
  </si>
  <si>
    <t>2024-088D</t>
  </si>
  <si>
    <t>Starlink 11082</t>
  </si>
  <si>
    <t>Starlink Group 8-2-04</t>
  </si>
  <si>
    <t>S59712</t>
  </si>
  <si>
    <t>2024-088E</t>
  </si>
  <si>
    <t>Starlink 11108</t>
  </si>
  <si>
    <t>Starlink Group 8-2-05</t>
  </si>
  <si>
    <t>S59713</t>
  </si>
  <si>
    <t>2024-088F</t>
  </si>
  <si>
    <t>Starlink 11100</t>
  </si>
  <si>
    <t>Starlink Group 8-2-06</t>
  </si>
  <si>
    <t>S59714</t>
  </si>
  <si>
    <t>2024-088G</t>
  </si>
  <si>
    <t>Starlink 11094</t>
  </si>
  <si>
    <t>Starlink Group 8-2-07</t>
  </si>
  <si>
    <t>S59715</t>
  </si>
  <si>
    <t>2024-088H</t>
  </si>
  <si>
    <t>Starlink 11101</t>
  </si>
  <si>
    <t>Starlink Group 8-2-08</t>
  </si>
  <si>
    <t>S59716</t>
  </si>
  <si>
    <t>2024-088J</t>
  </si>
  <si>
    <t>Starlink 11099</t>
  </si>
  <si>
    <t>Starlink Group 8-2-09</t>
  </si>
  <si>
    <t>S59717</t>
  </si>
  <si>
    <t>2024-088K</t>
  </si>
  <si>
    <t>Starlink 11084</t>
  </si>
  <si>
    <t>Starlink Group 8-2-10</t>
  </si>
  <si>
    <t>S59718</t>
  </si>
  <si>
    <t>2024-088L</t>
  </si>
  <si>
    <t>Starlink 11103</t>
  </si>
  <si>
    <t>Starlink Group 8-2-11</t>
  </si>
  <si>
    <t>S59719</t>
  </si>
  <si>
    <t>2024-088M</t>
  </si>
  <si>
    <t>Starlink 11096</t>
  </si>
  <si>
    <t>Starlink Group 8-2-12</t>
  </si>
  <si>
    <t>S59720</t>
  </si>
  <si>
    <t>2024-088N</t>
  </si>
  <si>
    <t>Starlink 11095</t>
  </si>
  <si>
    <t>Starlink Group 8-2-13</t>
  </si>
  <si>
    <t>S59721</t>
  </si>
  <si>
    <t>2024-088P</t>
  </si>
  <si>
    <t>Starlink 31834</t>
  </si>
  <si>
    <t>Starlink Group 8-2-14</t>
  </si>
  <si>
    <t>S59722</t>
  </si>
  <si>
    <t>2024-088Q</t>
  </si>
  <si>
    <t>Starlink 31843</t>
  </si>
  <si>
    <t>Starlink Group 8-2-15</t>
  </si>
  <si>
    <t>S59723</t>
  </si>
  <si>
    <t>2024-088R</t>
  </si>
  <si>
    <t>Starlink 31766</t>
  </si>
  <si>
    <t>Starlink Group 8-2-16</t>
  </si>
  <si>
    <t>S59724</t>
  </si>
  <si>
    <t>2024-088S</t>
  </si>
  <si>
    <t>Starlink 31836</t>
  </si>
  <si>
    <t>Starlink Group 8-2-17</t>
  </si>
  <si>
    <t>S59725</t>
  </si>
  <si>
    <t>2024-088T</t>
  </si>
  <si>
    <t>Starlink 31820</t>
  </si>
  <si>
    <t>Starlink Group 8-2-18</t>
  </si>
  <si>
    <t>S59726</t>
  </si>
  <si>
    <t>2024-088U</t>
  </si>
  <si>
    <t>Starlink 31642</t>
  </si>
  <si>
    <t>Starlink Group 8-2-19</t>
  </si>
  <si>
    <t>S59727</t>
  </si>
  <si>
    <t>2024-088V</t>
  </si>
  <si>
    <t>Starlink 31827</t>
  </si>
  <si>
    <t>Starlink Group 8-2-20</t>
  </si>
  <si>
    <t>S59730</t>
  </si>
  <si>
    <t>2024-090</t>
  </si>
  <si>
    <t>2024-090A</t>
  </si>
  <si>
    <t>Starlink 31472</t>
  </si>
  <si>
    <t>Starlink Group 6-58-01</t>
  </si>
  <si>
    <t>2024 May 13</t>
  </si>
  <si>
    <t>S59731</t>
  </si>
  <si>
    <t>2024-090B</t>
  </si>
  <si>
    <t>Starlink 31817</t>
  </si>
  <si>
    <t>Starlink Group 6-58-02</t>
  </si>
  <si>
    <t>S59732</t>
  </si>
  <si>
    <t>2024-090C</t>
  </si>
  <si>
    <t>Starlink 31841</t>
  </si>
  <si>
    <t>Starlink Group 6-58-03</t>
  </si>
  <si>
    <t>2025 Dec  6</t>
  </si>
  <si>
    <t>S59733</t>
  </si>
  <si>
    <t>2024-090D</t>
  </si>
  <si>
    <t>Starlink 31833</t>
  </si>
  <si>
    <t>Starlink Group 6-58-04</t>
  </si>
  <si>
    <t>S59734</t>
  </si>
  <si>
    <t>2024-090E</t>
  </si>
  <si>
    <t>Starlink 31849</t>
  </si>
  <si>
    <t>Starlink Group 6-58-05</t>
  </si>
  <si>
    <t>S59735</t>
  </si>
  <si>
    <t>2024-090F</t>
  </si>
  <si>
    <t>Starlink 31661</t>
  </si>
  <si>
    <t>Starlink Group 6-58-06</t>
  </si>
  <si>
    <t>S59736</t>
  </si>
  <si>
    <t>2024-090G</t>
  </si>
  <si>
    <t>Starlink 31707</t>
  </si>
  <si>
    <t>Starlink Group 6-58-07</t>
  </si>
  <si>
    <t>S59737</t>
  </si>
  <si>
    <t>2024-090H</t>
  </si>
  <si>
    <t>Starlink 31821</t>
  </si>
  <si>
    <t>Starlink Group 6-58-08</t>
  </si>
  <si>
    <t>S59738</t>
  </si>
  <si>
    <t>2024-090J</t>
  </si>
  <si>
    <t>Starlink 31819</t>
  </si>
  <si>
    <t>Starlink Group 6-58-09</t>
  </si>
  <si>
    <t>S59739</t>
  </si>
  <si>
    <t>2024-090K</t>
  </si>
  <si>
    <t>Starlink 31726</t>
  </si>
  <si>
    <t>Starlink Group 6-58-10</t>
  </si>
  <si>
    <t>S59740</t>
  </si>
  <si>
    <t>2024-090L</t>
  </si>
  <si>
    <t>Starlink 31759</t>
  </si>
  <si>
    <t>Starlink Group 6-58-11</t>
  </si>
  <si>
    <t>S59741</t>
  </si>
  <si>
    <t>2024-090M</t>
  </si>
  <si>
    <t>Starlink 31818</t>
  </si>
  <si>
    <t>Starlink Group 6-58-12</t>
  </si>
  <si>
    <t>S59742</t>
  </si>
  <si>
    <t>2024-090N</t>
  </si>
  <si>
    <t>Starlink 31816</t>
  </si>
  <si>
    <t>Starlink Group 6-58-13</t>
  </si>
  <si>
    <t>S59743</t>
  </si>
  <si>
    <t>2024-090P</t>
  </si>
  <si>
    <t>Starlink 31809</t>
  </si>
  <si>
    <t>Starlink Group 6-58-14</t>
  </si>
  <si>
    <t>S59744</t>
  </si>
  <si>
    <t>2024-090Q</t>
  </si>
  <si>
    <t>Starlink 31779</t>
  </si>
  <si>
    <t>Starlink Group 6-58-15</t>
  </si>
  <si>
    <t>S59745</t>
  </si>
  <si>
    <t>2024-090R</t>
  </si>
  <si>
    <t>Starlink 31805</t>
  </si>
  <si>
    <t>Starlink Group 6-58-16</t>
  </si>
  <si>
    <t>S59746</t>
  </si>
  <si>
    <t>2024-090S</t>
  </si>
  <si>
    <t>Starlink 31681</t>
  </si>
  <si>
    <t>Starlink Group 6-58-17</t>
  </si>
  <si>
    <t>S59747</t>
  </si>
  <si>
    <t>2024-090T</t>
  </si>
  <si>
    <t>Starlink 31636</t>
  </si>
  <si>
    <t>Starlink Group 6-58-18</t>
  </si>
  <si>
    <t>S59748</t>
  </si>
  <si>
    <t>2024-090U</t>
  </si>
  <si>
    <t>Starlink 31640</t>
  </si>
  <si>
    <t>Starlink Group 6-58-19</t>
  </si>
  <si>
    <t>S59749</t>
  </si>
  <si>
    <t>2024-090V</t>
  </si>
  <si>
    <t>Starlink 31677</t>
  </si>
  <si>
    <t>Starlink Group 6-58-20</t>
  </si>
  <si>
    <t>S59750</t>
  </si>
  <si>
    <t>2024-090W</t>
  </si>
  <si>
    <t>Starlink 31783</t>
  </si>
  <si>
    <t>Starlink Group 6-58-21</t>
  </si>
  <si>
    <t>S59751</t>
  </si>
  <si>
    <t>2024-090X</t>
  </si>
  <si>
    <t>Starlink 31808</t>
  </si>
  <si>
    <t>Starlink Group 6-58-22</t>
  </si>
  <si>
    <t>S59752</t>
  </si>
  <si>
    <t>2024-090Y</t>
  </si>
  <si>
    <t>Starlink 31822</t>
  </si>
  <si>
    <t>Starlink Group 6-58-23</t>
  </si>
  <si>
    <t>S59753</t>
  </si>
  <si>
    <t>2024-091</t>
  </si>
  <si>
    <t>2024-091A</t>
  </si>
  <si>
    <t>Starlink 11125</t>
  </si>
  <si>
    <t>Starlink Group 8-7-01</t>
  </si>
  <si>
    <t>2024 May 14</t>
  </si>
  <si>
    <t>2025 Jun 14 1228</t>
  </si>
  <si>
    <t>S59754</t>
  </si>
  <si>
    <t>2024-091B</t>
  </si>
  <si>
    <t>Starlink 11118</t>
  </si>
  <si>
    <t>Starlink Group 8-7-02</t>
  </si>
  <si>
    <t>S59755</t>
  </si>
  <si>
    <t>2024-091C</t>
  </si>
  <si>
    <t>Starlink 11132</t>
  </si>
  <si>
    <t>Starlink Group 8-7-03</t>
  </si>
  <si>
    <t>S59756</t>
  </si>
  <si>
    <t>2024-091D</t>
  </si>
  <si>
    <t>Starlink 11131</t>
  </si>
  <si>
    <t>Starlink Group 8-7-04</t>
  </si>
  <si>
    <t>S59757</t>
  </si>
  <si>
    <t>2024-091E</t>
  </si>
  <si>
    <t>Starlink 11114</t>
  </si>
  <si>
    <t>Starlink Group 8-7-05</t>
  </si>
  <si>
    <t>S59758</t>
  </si>
  <si>
    <t>2024-091F</t>
  </si>
  <si>
    <t>Starlink 11105</t>
  </si>
  <si>
    <t>Starlink Group 8-7-06</t>
  </si>
  <si>
    <t>S59759</t>
  </si>
  <si>
    <t>2024-091G</t>
  </si>
  <si>
    <t>Starlink 11097</t>
  </si>
  <si>
    <t>Starlink Group 8-7-07</t>
  </si>
  <si>
    <t>S59760</t>
  </si>
  <si>
    <t>2024-091H</t>
  </si>
  <si>
    <t>Starlink 11098</t>
  </si>
  <si>
    <t>Starlink Group 8-7-08</t>
  </si>
  <si>
    <t>S59761</t>
  </si>
  <si>
    <t>2024-091J</t>
  </si>
  <si>
    <t>Starlink 11117</t>
  </si>
  <si>
    <t>Starlink Group 8-7-09</t>
  </si>
  <si>
    <t>S59762</t>
  </si>
  <si>
    <t>2024-091K</t>
  </si>
  <si>
    <t>Starlink 11110</t>
  </si>
  <si>
    <t>Starlink Group 8-7-10</t>
  </si>
  <si>
    <t>S59763</t>
  </si>
  <si>
    <t>2024-091L</t>
  </si>
  <si>
    <t>Starlink 11104</t>
  </si>
  <si>
    <t>Starlink Group 8-7-11</t>
  </si>
  <si>
    <t>S59764</t>
  </si>
  <si>
    <t>2024-091M</t>
  </si>
  <si>
    <t>Starlink 11111</t>
  </si>
  <si>
    <t>Starlink Group 8-7-12</t>
  </si>
  <si>
    <t>2026 Aug 17 1731</t>
  </si>
  <si>
    <t>S59765</t>
  </si>
  <si>
    <t>2024-091N</t>
  </si>
  <si>
    <t>Starlink 11106</t>
  </si>
  <si>
    <t>Starlink Group 8-7-13</t>
  </si>
  <si>
    <t>S59766</t>
  </si>
  <si>
    <t>2024-091P</t>
  </si>
  <si>
    <t>Starlink 31739</t>
  </si>
  <si>
    <t>Starlink Group 8-7-14</t>
  </si>
  <si>
    <t>S59767</t>
  </si>
  <si>
    <t>2024-091Q</t>
  </si>
  <si>
    <t>Starlink 31828</t>
  </si>
  <si>
    <t>Starlink Group 8-7-15</t>
  </si>
  <si>
    <t>S59768</t>
  </si>
  <si>
    <t>2024-091R</t>
  </si>
  <si>
    <t>Starlink 31826</t>
  </si>
  <si>
    <t>Starlink Group 8-7-16</t>
  </si>
  <si>
    <t>S59769</t>
  </si>
  <si>
    <t>2024-091S</t>
  </si>
  <si>
    <t>Starlink 31830</t>
  </si>
  <si>
    <t>Starlink Group 8-7-17</t>
  </si>
  <si>
    <t>S59770</t>
  </si>
  <si>
    <t>2024-091T</t>
  </si>
  <si>
    <t>Starlink 31829</t>
  </si>
  <si>
    <t>Starlink Group 8-7-18</t>
  </si>
  <si>
    <t>S59771</t>
  </si>
  <si>
    <t>2024-091U</t>
  </si>
  <si>
    <t>Starlink 31786</t>
  </si>
  <si>
    <t>Starlink Group 8-7-19</t>
  </si>
  <si>
    <t>S59772</t>
  </si>
  <si>
    <t>2024-091V</t>
  </si>
  <si>
    <t>Starlink 31835</t>
  </si>
  <si>
    <t>Starlink Group 8-7-20</t>
  </si>
  <si>
    <t>S59782</t>
  </si>
  <si>
    <t>2024-093</t>
  </si>
  <si>
    <t>2024-093A</t>
  </si>
  <si>
    <t>Starlink 31363</t>
  </si>
  <si>
    <t>Starlink Group 6-59-01</t>
  </si>
  <si>
    <t>2024 May 18</t>
  </si>
  <si>
    <t>S59783</t>
  </si>
  <si>
    <t>2024-093B</t>
  </si>
  <si>
    <t>Starlink 31868</t>
  </si>
  <si>
    <t>Starlink Group 6-59-02</t>
  </si>
  <si>
    <t>S59784</t>
  </si>
  <si>
    <t>2024-093C</t>
  </si>
  <si>
    <t>Starlink 31848</t>
  </si>
  <si>
    <t>Starlink Group 6-59-03</t>
  </si>
  <si>
    <t>S59785</t>
  </si>
  <si>
    <t>2024-093D</t>
  </si>
  <si>
    <t>Starlink 31890</t>
  </si>
  <si>
    <t>Starlink Group 6-59-04</t>
  </si>
  <si>
    <t>S59786</t>
  </si>
  <si>
    <t>2024-093E</t>
  </si>
  <si>
    <t>Starlink 31862</t>
  </si>
  <si>
    <t>Starlink Group 6-59-05</t>
  </si>
  <si>
    <t>S59787</t>
  </si>
  <si>
    <t>2024-093F</t>
  </si>
  <si>
    <t>Starlink 31870</t>
  </si>
  <si>
    <t>Starlink Group 6-59-06</t>
  </si>
  <si>
    <t>S59788</t>
  </si>
  <si>
    <t>2024-093G</t>
  </si>
  <si>
    <t>Starlink 31888</t>
  </si>
  <si>
    <t>Starlink Group 6-59-07</t>
  </si>
  <si>
    <t>S59789</t>
  </si>
  <si>
    <t>2024-093H</t>
  </si>
  <si>
    <t>Starlink 31863</t>
  </si>
  <si>
    <t>Starlink Group 6-59-08</t>
  </si>
  <si>
    <t>S59790</t>
  </si>
  <si>
    <t>2024-093J</t>
  </si>
  <si>
    <t>Starlink 31873</t>
  </si>
  <si>
    <t>Starlink Group 6-59-09</t>
  </si>
  <si>
    <t>S59791</t>
  </si>
  <si>
    <t>2024-093K</t>
  </si>
  <si>
    <t>Starlink 31865</t>
  </si>
  <si>
    <t>Starlink Group 6-59-10</t>
  </si>
  <si>
    <t>S59792</t>
  </si>
  <si>
    <t>2024-093L</t>
  </si>
  <si>
    <t>Starlink 31893</t>
  </si>
  <si>
    <t>Starlink Group 6-59-11</t>
  </si>
  <si>
    <t>2025 Apr  7 1546</t>
  </si>
  <si>
    <t>S59793</t>
  </si>
  <si>
    <t>2024-093M</t>
  </si>
  <si>
    <t>Starlink 31901</t>
  </si>
  <si>
    <t>Starlink Group 6-59-12</t>
  </si>
  <si>
    <t>2025 Mar 29 2127</t>
  </si>
  <si>
    <t>S59794</t>
  </si>
  <si>
    <t>2024-093N</t>
  </si>
  <si>
    <t>Starlink 31823</t>
  </si>
  <si>
    <t>Starlink Group 6-59-13</t>
  </si>
  <si>
    <t>S59795</t>
  </si>
  <si>
    <t>2024-093P</t>
  </si>
  <si>
    <t>Starlink 31916</t>
  </si>
  <si>
    <t>Starlink Group 6-59-14</t>
  </si>
  <si>
    <t>S59796</t>
  </si>
  <si>
    <t>2024-093Q</t>
  </si>
  <si>
    <t>Starlink 31915</t>
  </si>
  <si>
    <t>Starlink Group 6-59-15</t>
  </si>
  <si>
    <t>2024 Jun  3 2036</t>
  </si>
  <si>
    <t>S59797</t>
  </si>
  <si>
    <t>2024-093R</t>
  </si>
  <si>
    <t>Starlink 31907</t>
  </si>
  <si>
    <t>Starlink Group 6-59-16</t>
  </si>
  <si>
    <t>S59798</t>
  </si>
  <si>
    <t>2024-093S</t>
  </si>
  <si>
    <t>Starlink 31687</t>
  </si>
  <si>
    <t>Starlink Group 6-59-17</t>
  </si>
  <si>
    <t>S59799</t>
  </si>
  <si>
    <t>2024-093T</t>
  </si>
  <si>
    <t>Starlink 31810</t>
  </si>
  <si>
    <t>Starlink Group 6-59-18</t>
  </si>
  <si>
    <t>S59800</t>
  </si>
  <si>
    <t>2024-093U</t>
  </si>
  <si>
    <t>Starlink 31812</t>
  </si>
  <si>
    <t>Starlink Group 6-59-19</t>
  </si>
  <si>
    <t>S59801</t>
  </si>
  <si>
    <t>2024-093V</t>
  </si>
  <si>
    <t>Starlink 31815</t>
  </si>
  <si>
    <t>Starlink Group 6-59-20</t>
  </si>
  <si>
    <t>S59802</t>
  </si>
  <si>
    <t>2024-093W</t>
  </si>
  <si>
    <t>Starlink 31814</t>
  </si>
  <si>
    <t>Starlink Group 6-59-21</t>
  </si>
  <si>
    <t>S59803</t>
  </si>
  <si>
    <t>2024-093X</t>
  </si>
  <si>
    <t>Starlink 31794</t>
  </si>
  <si>
    <t>Starlink Group 6-59-22</t>
  </si>
  <si>
    <t>S59804</t>
  </si>
  <si>
    <t>2024-093Y</t>
  </si>
  <si>
    <t>Starlink 31824</t>
  </si>
  <si>
    <t>Starlink Group 6-59-23</t>
  </si>
  <si>
    <t>S59835</t>
  </si>
  <si>
    <t>2024-097</t>
  </si>
  <si>
    <t>2024-097A</t>
  </si>
  <si>
    <t>Starlink 31947</t>
  </si>
  <si>
    <t>Starlink Group 6-62-01</t>
  </si>
  <si>
    <t>2024 May 23</t>
  </si>
  <si>
    <t>S59836</t>
  </si>
  <si>
    <t>2024-097B</t>
  </si>
  <si>
    <t>Starlink 31929</t>
  </si>
  <si>
    <t>Starlink Group 6-62-02</t>
  </si>
  <si>
    <t>S59837</t>
  </si>
  <si>
    <t>2024-097C</t>
  </si>
  <si>
    <t>Starlink 31927</t>
  </si>
  <si>
    <t>Starlink Group 6-62-03</t>
  </si>
  <si>
    <t>S59838</t>
  </si>
  <si>
    <t>2024-097D</t>
  </si>
  <si>
    <t>Starlink 31855</t>
  </si>
  <si>
    <t>Starlink Group 6-62-04</t>
  </si>
  <si>
    <t>S59839</t>
  </si>
  <si>
    <t>2024-097E</t>
  </si>
  <si>
    <t>Starlink 31887</t>
  </si>
  <si>
    <t>Starlink Group 6-62-05</t>
  </si>
  <si>
    <t>S59840</t>
  </si>
  <si>
    <t>2024-097F</t>
  </si>
  <si>
    <t>Starlink 31925</t>
  </si>
  <si>
    <t>Starlink Group 6-62-06</t>
  </si>
  <si>
    <t>2026 Jan 13</t>
  </si>
  <si>
    <t>S59841</t>
  </si>
  <si>
    <t>2024-097G</t>
  </si>
  <si>
    <t>Starlink 31852</t>
  </si>
  <si>
    <t>Starlink Group 6-62-07</t>
  </si>
  <si>
    <t>S59842</t>
  </si>
  <si>
    <t>2024-097H</t>
  </si>
  <si>
    <t>Starlink 31906</t>
  </si>
  <si>
    <t>Starlink Group 6-62-08</t>
  </si>
  <si>
    <t>S59843</t>
  </si>
  <si>
    <t>2024-097J</t>
  </si>
  <si>
    <t>Starlink 31857</t>
  </si>
  <si>
    <t>Starlink Group 6-62-09</t>
  </si>
  <si>
    <t>S59844</t>
  </si>
  <si>
    <t>2024-097K</t>
  </si>
  <si>
    <t>Starlink 31851</t>
  </si>
  <si>
    <t>Starlink Group 6-62-10</t>
  </si>
  <si>
    <t>S59845</t>
  </si>
  <si>
    <t>2024-097L</t>
  </si>
  <si>
    <t>Starlink 31903</t>
  </si>
  <si>
    <t>Starlink Group 6-62-11</t>
  </si>
  <si>
    <t>S59846</t>
  </si>
  <si>
    <t>2024-097M</t>
  </si>
  <si>
    <t>Starlink 31922</t>
  </si>
  <si>
    <t>Starlink Group 6-62-12</t>
  </si>
  <si>
    <t>S59847</t>
  </si>
  <si>
    <t>2024-097N</t>
  </si>
  <si>
    <t>Starlink 31889</t>
  </si>
  <si>
    <t>Starlink Group 6-62-13</t>
  </si>
  <si>
    <t>S59848</t>
  </si>
  <si>
    <t>2024-097P</t>
  </si>
  <si>
    <t>Starlink 31859</t>
  </si>
  <si>
    <t>Starlink Group 6-62-14</t>
  </si>
  <si>
    <t>S59849</t>
  </si>
  <si>
    <t>2024-097Q</t>
  </si>
  <si>
    <t>Starlink 31895</t>
  </si>
  <si>
    <t>Starlink Group 6-62-15</t>
  </si>
  <si>
    <t>S59850</t>
  </si>
  <si>
    <t>2024-097R</t>
  </si>
  <si>
    <t>Starlink 31899</t>
  </si>
  <si>
    <t>Starlink Group 6-62-16</t>
  </si>
  <si>
    <t>S59851</t>
  </si>
  <si>
    <t>2024-097S</t>
  </si>
  <si>
    <t>Starlink 31896</t>
  </si>
  <si>
    <t>Starlink Group 6-62-17</t>
  </si>
  <si>
    <t>S59852</t>
  </si>
  <si>
    <t>2024-097T</t>
  </si>
  <si>
    <t>Starlink 31897</t>
  </si>
  <si>
    <t>Starlink Group 6-62-18</t>
  </si>
  <si>
    <t>2025 Oct 10</t>
  </si>
  <si>
    <t>S59853</t>
  </si>
  <si>
    <t>2024-097U</t>
  </si>
  <si>
    <t>Starlink 31892</t>
  </si>
  <si>
    <t>Starlink Group 6-62-19</t>
  </si>
  <si>
    <t>S59854</t>
  </si>
  <si>
    <t>2024-097V</t>
  </si>
  <si>
    <t>Starlink 31891</t>
  </si>
  <si>
    <t>Starlink Group 6-62-20</t>
  </si>
  <si>
    <t>S59855</t>
  </si>
  <si>
    <t>2024-097W</t>
  </si>
  <si>
    <t>Starlink 31882</t>
  </si>
  <si>
    <t>Starlink Group 6-62-21</t>
  </si>
  <si>
    <t>S59856</t>
  </si>
  <si>
    <t>2024-097X</t>
  </si>
  <si>
    <t>Starlink 31691</t>
  </si>
  <si>
    <t>Starlink Group 6-62-22</t>
  </si>
  <si>
    <t>S59857</t>
  </si>
  <si>
    <t>2024-097Y</t>
  </si>
  <si>
    <t>Starlink 31569</t>
  </si>
  <si>
    <t>Starlink Group 6-62-23</t>
  </si>
  <si>
    <t>S59858</t>
  </si>
  <si>
    <t>2024-098</t>
  </si>
  <si>
    <t>2024-098A</t>
  </si>
  <si>
    <t>Starlink 31654</t>
  </si>
  <si>
    <t>Starlink Group 6-63-01</t>
  </si>
  <si>
    <t>S59859</t>
  </si>
  <si>
    <t>2024-098B</t>
  </si>
  <si>
    <t>Starlink 31442</t>
  </si>
  <si>
    <t>Starlink Group 6-63-02</t>
  </si>
  <si>
    <t>S59860</t>
  </si>
  <si>
    <t>2024-098C</t>
  </si>
  <si>
    <t>Starlink 31651</t>
  </si>
  <si>
    <t>Starlink Group 6-63-03</t>
  </si>
  <si>
    <t>S59861</t>
  </si>
  <si>
    <t>2024-098D</t>
  </si>
  <si>
    <t>Starlink 31703</t>
  </si>
  <si>
    <t>Starlink Group 6-63-04</t>
  </si>
  <si>
    <t>2024 Nov  6 1319</t>
  </si>
  <si>
    <t>S59862</t>
  </si>
  <si>
    <t>2024-098E</t>
  </si>
  <si>
    <t>Starlink 31584</t>
  </si>
  <si>
    <t>Starlink Group 6-63-05</t>
  </si>
  <si>
    <t>S59863</t>
  </si>
  <si>
    <t>2024-098F</t>
  </si>
  <si>
    <t>Starlink 31950</t>
  </si>
  <si>
    <t>Starlink Group 6-63-06</t>
  </si>
  <si>
    <t>S59864</t>
  </si>
  <si>
    <t>2024-098G</t>
  </si>
  <si>
    <t>Starlink 31931</t>
  </si>
  <si>
    <t>Starlink Group 6-63-07</t>
  </si>
  <si>
    <t>S59865</t>
  </si>
  <si>
    <t>2024-098H</t>
  </si>
  <si>
    <t>Starlink 31938</t>
  </si>
  <si>
    <t>Starlink Group 6-63-08</t>
  </si>
  <si>
    <t>S59866</t>
  </si>
  <si>
    <t>2024-098J</t>
  </si>
  <si>
    <t>Starlink 31941</t>
  </si>
  <si>
    <t>Starlink Group 6-63-09</t>
  </si>
  <si>
    <t>S59867</t>
  </si>
  <si>
    <t>2024-098K</t>
  </si>
  <si>
    <t>Starlink 31952</t>
  </si>
  <si>
    <t>Starlink Group 6-63-10</t>
  </si>
  <si>
    <t>S59868</t>
  </si>
  <si>
    <t>2024-098L</t>
  </si>
  <si>
    <t>Starlink 31921</t>
  </si>
  <si>
    <t>Starlink Group 6-63-11</t>
  </si>
  <si>
    <t>S59869</t>
  </si>
  <si>
    <t>2024-098M</t>
  </si>
  <si>
    <t>Starlink 31760</t>
  </si>
  <si>
    <t>Starlink Group 6-63-12</t>
  </si>
  <si>
    <t>S59870</t>
  </si>
  <si>
    <t>2024-098N</t>
  </si>
  <si>
    <t>Starlink 31945</t>
  </si>
  <si>
    <t>Starlink Group 6-63-13</t>
  </si>
  <si>
    <t>S59871</t>
  </si>
  <si>
    <t>2024-098P</t>
  </si>
  <si>
    <t>Starlink 31937</t>
  </si>
  <si>
    <t>Starlink Group 6-63-14</t>
  </si>
  <si>
    <t>S59872</t>
  </si>
  <si>
    <t>2024-098Q</t>
  </si>
  <si>
    <t>Starlink 31944</t>
  </si>
  <si>
    <t>Starlink Group 6-63-15</t>
  </si>
  <si>
    <t>2024 Aug 15</t>
  </si>
  <si>
    <t>S59873</t>
  </si>
  <si>
    <t>2024-098R</t>
  </si>
  <si>
    <t>Starlink 31940</t>
  </si>
  <si>
    <t>Starlink Group 6-63-16</t>
  </si>
  <si>
    <t>S59874</t>
  </si>
  <si>
    <t>2024-098S</t>
  </si>
  <si>
    <t>Starlink 31933</t>
  </si>
  <si>
    <t>Starlink Group 6-63-17</t>
  </si>
  <si>
    <t>S59875</t>
  </si>
  <si>
    <t>2024-098T</t>
  </si>
  <si>
    <t>Starlink 31936</t>
  </si>
  <si>
    <t>Starlink Group 6-63-18</t>
  </si>
  <si>
    <t>S59876</t>
  </si>
  <si>
    <t>2024-098U</t>
  </si>
  <si>
    <t>Starlink 31935</t>
  </si>
  <si>
    <t>Starlink Group 6-63-19</t>
  </si>
  <si>
    <t>S59877</t>
  </si>
  <si>
    <t>2024-098V</t>
  </si>
  <si>
    <t>Starlink 31934</t>
  </si>
  <si>
    <t>Starlink Group 6-63-20</t>
  </si>
  <si>
    <t>S59878</t>
  </si>
  <si>
    <t>2024-098W</t>
  </si>
  <si>
    <t>Starlink 31943</t>
  </si>
  <si>
    <t>Starlink Group 6-63-21</t>
  </si>
  <si>
    <t>S59879</t>
  </si>
  <si>
    <t>2024-098X</t>
  </si>
  <si>
    <t>Starlink 31926</t>
  </si>
  <si>
    <t>Starlink Group 6-63-22</t>
  </si>
  <si>
    <t>S59880</t>
  </si>
  <si>
    <t>2024-098Y</t>
  </si>
  <si>
    <t>Starlink 31919</t>
  </si>
  <si>
    <t>Starlink Group 6-63-23</t>
  </si>
  <si>
    <t>S59885</t>
  </si>
  <si>
    <t>2024-100</t>
  </si>
  <si>
    <t>2024-100A</t>
  </si>
  <si>
    <t>Starlink 31974</t>
  </si>
  <si>
    <t>Starlink Group 6-60-01</t>
  </si>
  <si>
    <t>2024 May 28</t>
  </si>
  <si>
    <t>S59886</t>
  </si>
  <si>
    <t>2024-100B</t>
  </si>
  <si>
    <t>Starlink 31975</t>
  </si>
  <si>
    <t>Starlink Group 6-60-02</t>
  </si>
  <si>
    <t>S59887</t>
  </si>
  <si>
    <t>2024-100C</t>
  </si>
  <si>
    <t>Starlink 31976</t>
  </si>
  <si>
    <t>Starlink Group 6-60-03</t>
  </si>
  <si>
    <t>S59888</t>
  </si>
  <si>
    <t>2024-100D</t>
  </si>
  <si>
    <t>Starlink 31965</t>
  </si>
  <si>
    <t>Starlink Group 6-60-04</t>
  </si>
  <si>
    <t>S59889</t>
  </si>
  <si>
    <t>2024-100E</t>
  </si>
  <si>
    <t>Starlink 31969</t>
  </si>
  <si>
    <t>Starlink Group 6-60-05</t>
  </si>
  <si>
    <t>S59890</t>
  </si>
  <si>
    <t>2024-100F</t>
  </si>
  <si>
    <t>Starlink 31951</t>
  </si>
  <si>
    <t>Starlink Group 6-60-06</t>
  </si>
  <si>
    <t>S59891</t>
  </si>
  <si>
    <t>2024-100G</t>
  </si>
  <si>
    <t>Starlink 31949</t>
  </si>
  <si>
    <t>Starlink Group 6-60-07</t>
  </si>
  <si>
    <t>S59892</t>
  </si>
  <si>
    <t>2024-100H</t>
  </si>
  <si>
    <t>Starlink 31977</t>
  </si>
  <si>
    <t>Starlink Group 6-60-08</t>
  </si>
  <si>
    <t>S59893</t>
  </si>
  <si>
    <t>2024-100J</t>
  </si>
  <si>
    <t>Starlink 31963</t>
  </si>
  <si>
    <t>Starlink Group 6-60-09</t>
  </si>
  <si>
    <t>S59894</t>
  </si>
  <si>
    <t>2024-100K</t>
  </si>
  <si>
    <t>Starlink 31961</t>
  </si>
  <si>
    <t>Starlink Group 6-60-10</t>
  </si>
  <si>
    <t>S59895</t>
  </si>
  <si>
    <t>2024-100L</t>
  </si>
  <si>
    <t>Starlink 31964</t>
  </si>
  <si>
    <t>Starlink Group 6-60-11</t>
  </si>
  <si>
    <t>S59896</t>
  </si>
  <si>
    <t>2024-100M</t>
  </si>
  <si>
    <t>Starlink 31905</t>
  </si>
  <si>
    <t>Starlink Group 6-60-12</t>
  </si>
  <si>
    <t>S59897</t>
  </si>
  <si>
    <t>2024-100N</t>
  </si>
  <si>
    <t>Starlink 31928</t>
  </si>
  <si>
    <t>Starlink Group 6-60-13</t>
  </si>
  <si>
    <t>S59898</t>
  </si>
  <si>
    <t>2024-100P</t>
  </si>
  <si>
    <t>Starlink 31953</t>
  </si>
  <si>
    <t>Starlink Group 6-60-14</t>
  </si>
  <si>
    <t>S59899</t>
  </si>
  <si>
    <t>2024-100Q</t>
  </si>
  <si>
    <t>Starlink 31942</t>
  </si>
  <si>
    <t>Starlink Group 6-60-15</t>
  </si>
  <si>
    <t>S59900</t>
  </si>
  <si>
    <t>2024-100R</t>
  </si>
  <si>
    <t>Starlink 31676</t>
  </si>
  <si>
    <t>Starlink Group 6-60-16</t>
  </si>
  <si>
    <t>S59901</t>
  </si>
  <si>
    <t>2024-100S</t>
  </si>
  <si>
    <t>Starlink 31908</t>
  </si>
  <si>
    <t>Starlink Group 6-60-17</t>
  </si>
  <si>
    <t>S59902</t>
  </si>
  <si>
    <t>2024-100T</t>
  </si>
  <si>
    <t>Starlink 31914</t>
  </si>
  <si>
    <t>Starlink Group 6-60-18</t>
  </si>
  <si>
    <t>S59903</t>
  </si>
  <si>
    <t>2024-100U</t>
  </si>
  <si>
    <t>Starlink 31850</t>
  </si>
  <si>
    <t>Starlink Group 6-60-19</t>
  </si>
  <si>
    <t>S59904</t>
  </si>
  <si>
    <t>2024-100V</t>
  </si>
  <si>
    <t>Starlink 31924</t>
  </si>
  <si>
    <t>Starlink Group 6-60-20</t>
  </si>
  <si>
    <t>S59905</t>
  </si>
  <si>
    <t>2024-100W</t>
  </si>
  <si>
    <t>Starlink 31898</t>
  </si>
  <si>
    <t>Starlink Group 6-60-21</t>
  </si>
  <si>
    <t>S59906</t>
  </si>
  <si>
    <t>2024-100X</t>
  </si>
  <si>
    <t>Starlink 31861</t>
  </si>
  <si>
    <t>Starlink Group 6-60-22</t>
  </si>
  <si>
    <t>S59907</t>
  </si>
  <si>
    <t>2024-100Y</t>
  </si>
  <si>
    <t>Starlink 31920</t>
  </si>
  <si>
    <t>Starlink Group 6-60-23</t>
  </si>
  <si>
    <t>S59922</t>
  </si>
  <si>
    <t>2024-106</t>
  </si>
  <si>
    <t>2024-106A</t>
  </si>
  <si>
    <t>Starlink 31872</t>
  </si>
  <si>
    <t>Starlink Group 6-64-01</t>
  </si>
  <si>
    <t>2024 Jun  1</t>
  </si>
  <si>
    <t>S59923</t>
  </si>
  <si>
    <t>2024-106B</t>
  </si>
  <si>
    <t>Starlink 31972</t>
  </si>
  <si>
    <t>Starlink Group 6-64-02</t>
  </si>
  <si>
    <t>S59924</t>
  </si>
  <si>
    <t>2024-106C</t>
  </si>
  <si>
    <t>Starlink 31958</t>
  </si>
  <si>
    <t>Starlink Group 6-64-03</t>
  </si>
  <si>
    <t>S59925</t>
  </si>
  <si>
    <t>2024-106D</t>
  </si>
  <si>
    <t>Starlink 31959</t>
  </si>
  <si>
    <t>Starlink Group 6-64-04</t>
  </si>
  <si>
    <t>S59926</t>
  </si>
  <si>
    <t>2024-106E</t>
  </si>
  <si>
    <t>Starlink 31957</t>
  </si>
  <si>
    <t>Starlink Group 6-64-05</t>
  </si>
  <si>
    <t>S59927</t>
  </si>
  <si>
    <t>2024-106F</t>
  </si>
  <si>
    <t>Starlink 31968</t>
  </si>
  <si>
    <t>Starlink Group 6-64-06</t>
  </si>
  <si>
    <t>S59928</t>
  </si>
  <si>
    <t>2024-106G</t>
  </si>
  <si>
    <t>Starlink 31970</t>
  </si>
  <si>
    <t>Starlink Group 6-64-07</t>
  </si>
  <si>
    <t>S59929</t>
  </si>
  <si>
    <t>2024-106H</t>
  </si>
  <si>
    <t>Starlink 31932</t>
  </si>
  <si>
    <t>Starlink Group 6-64-08</t>
  </si>
  <si>
    <t>S59930</t>
  </si>
  <si>
    <t>2024-106J</t>
  </si>
  <si>
    <t>Starlink 31956</t>
  </si>
  <si>
    <t>Starlink Group 6-64-09</t>
  </si>
  <si>
    <t>S59931</t>
  </si>
  <si>
    <t>2024-106K</t>
  </si>
  <si>
    <t>Starlink 31960</t>
  </si>
  <si>
    <t>Starlink Group 6-64-10</t>
  </si>
  <si>
    <t>S59932</t>
  </si>
  <si>
    <t>2024-106L</t>
  </si>
  <si>
    <t>Starlink 31432</t>
  </si>
  <si>
    <t>Starlink Group 6-64-11</t>
  </si>
  <si>
    <t>S59933</t>
  </si>
  <si>
    <t>2024-106M</t>
  </si>
  <si>
    <t>Starlink 31853</t>
  </si>
  <si>
    <t>Starlink Group 6-64-12</t>
  </si>
  <si>
    <t>S59934</t>
  </si>
  <si>
    <t>2024-106N</t>
  </si>
  <si>
    <t>Starlink 31971</t>
  </si>
  <si>
    <t>Starlink Group 6-64-13</t>
  </si>
  <si>
    <t>S59935</t>
  </si>
  <si>
    <t>2024-106P</t>
  </si>
  <si>
    <t>Starlink 31301</t>
  </si>
  <si>
    <t>Starlink Group 6-64-14</t>
  </si>
  <si>
    <t>2024 Aug  9 1857</t>
  </si>
  <si>
    <t>S59936</t>
  </si>
  <si>
    <t>2024-106Q</t>
  </si>
  <si>
    <t>Starlink 31962</t>
  </si>
  <si>
    <t>Starlink Group 6-64-15</t>
  </si>
  <si>
    <t>S59937</t>
  </si>
  <si>
    <t>2024-106R</t>
  </si>
  <si>
    <t>Starlink 31879</t>
  </si>
  <si>
    <t>Starlink Group 6-64-16</t>
  </si>
  <si>
    <t>S59938</t>
  </si>
  <si>
    <t>2024-106S</t>
  </si>
  <si>
    <t>Starlink 31876</t>
  </si>
  <si>
    <t>Starlink Group 6-64-17</t>
  </si>
  <si>
    <t>S59939</t>
  </si>
  <si>
    <t>2024-106T</t>
  </si>
  <si>
    <t>Starlink 31955</t>
  </si>
  <si>
    <t>Starlink Group 6-64-18</t>
  </si>
  <si>
    <t>S59940</t>
  </si>
  <si>
    <t>2024-106U</t>
  </si>
  <si>
    <t>Starlink 31946</t>
  </si>
  <si>
    <t>Starlink Group 6-64-19</t>
  </si>
  <si>
    <t>S59941</t>
  </si>
  <si>
    <t>2024-106V</t>
  </si>
  <si>
    <t>Starlink 31948</t>
  </si>
  <si>
    <t>Starlink Group 6-64-20</t>
  </si>
  <si>
    <t>S59942</t>
  </si>
  <si>
    <t>2024-106W</t>
  </si>
  <si>
    <t>Starlink 31900</t>
  </si>
  <si>
    <t>Starlink Group 6-64-21</t>
  </si>
  <si>
    <t>S59943</t>
  </si>
  <si>
    <t>2024-106X</t>
  </si>
  <si>
    <t>Starlink 31973</t>
  </si>
  <si>
    <t>Starlink Group 6-64-22</t>
  </si>
  <si>
    <t>S59944</t>
  </si>
  <si>
    <t>2024-106Y</t>
  </si>
  <si>
    <t>Starlink 31966</t>
  </si>
  <si>
    <t>Starlink Group 6-64-23</t>
  </si>
  <si>
    <t>S59945</t>
  </si>
  <si>
    <t>2024-107</t>
  </si>
  <si>
    <t>2024-107A</t>
  </si>
  <si>
    <t>Starlink 11145</t>
  </si>
  <si>
    <t>Starlink Group 8-5-01</t>
  </si>
  <si>
    <t>2024 Jun  5</t>
  </si>
  <si>
    <t>S59946</t>
  </si>
  <si>
    <t>2024-107B</t>
  </si>
  <si>
    <t>Starlink 11121</t>
  </si>
  <si>
    <t>Starlink Group 8-5-02</t>
  </si>
  <si>
    <t>2025 Apr  2 1850?</t>
  </si>
  <si>
    <t>S59947</t>
  </si>
  <si>
    <t>2024-107C</t>
  </si>
  <si>
    <t>Starlink 11113</t>
  </si>
  <si>
    <t>Starlink Group 8-5-03</t>
  </si>
  <si>
    <t>S59948</t>
  </si>
  <si>
    <t>2024-107D</t>
  </si>
  <si>
    <t>Starlink 11123</t>
  </si>
  <si>
    <t>Starlink Group 8-5-04</t>
  </si>
  <si>
    <t>S59949</t>
  </si>
  <si>
    <t>2024-107E</t>
  </si>
  <si>
    <t>Starlink 11138</t>
  </si>
  <si>
    <t>Starlink Group 8-5-05</t>
  </si>
  <si>
    <t>S59950</t>
  </si>
  <si>
    <t>2024-107F</t>
  </si>
  <si>
    <t>Starlink 11130</t>
  </si>
  <si>
    <t>Starlink Group 8-5-06</t>
  </si>
  <si>
    <t>S59951</t>
  </si>
  <si>
    <t>2024-107G</t>
  </si>
  <si>
    <t>Starlink 11126</t>
  </si>
  <si>
    <t>Starlink Group 8-5-07</t>
  </si>
  <si>
    <t>2025 Apr 21 0417</t>
  </si>
  <si>
    <t>S59952</t>
  </si>
  <si>
    <t>2024-107H</t>
  </si>
  <si>
    <t>Starlink 11124</t>
  </si>
  <si>
    <t>Starlink Group 8-5-08</t>
  </si>
  <si>
    <t>S59953</t>
  </si>
  <si>
    <t>2024-107J</t>
  </si>
  <si>
    <t>Starlink 11143</t>
  </si>
  <si>
    <t>Starlink Group 8-5-09</t>
  </si>
  <si>
    <t>2026 Feb  8 1551</t>
  </si>
  <si>
    <t>S59954</t>
  </si>
  <si>
    <t>2024-107K</t>
  </si>
  <si>
    <t>Starlink 11133</t>
  </si>
  <si>
    <t>Starlink Group 8-5-10</t>
  </si>
  <si>
    <t>S59955</t>
  </si>
  <si>
    <t>2024-107L</t>
  </si>
  <si>
    <t>Starlink 11144</t>
  </si>
  <si>
    <t>Starlink Group 8-5-11</t>
  </si>
  <si>
    <t>S59956</t>
  </si>
  <si>
    <t>2024-107M</t>
  </si>
  <si>
    <t>Starlink 11134</t>
  </si>
  <si>
    <t>Starlink Group 8-5-12</t>
  </si>
  <si>
    <t>S59957</t>
  </si>
  <si>
    <t>2024-107N</t>
  </si>
  <si>
    <t>Starlink 11142</t>
  </si>
  <si>
    <t>Starlink Group 8-5-13</t>
  </si>
  <si>
    <t>S59958</t>
  </si>
  <si>
    <t>2024-107P</t>
  </si>
  <si>
    <t>Starlink 31995</t>
  </si>
  <si>
    <t>Starlink Group 8-5-14</t>
  </si>
  <si>
    <t>S59959</t>
  </si>
  <si>
    <t>2024-107Q</t>
  </si>
  <si>
    <t>Starlink 31989</t>
  </si>
  <si>
    <t>Starlink Group 8-5-15</t>
  </si>
  <si>
    <t>S59960</t>
  </si>
  <si>
    <t>2024-107R</t>
  </si>
  <si>
    <t>Starlink 31856</t>
  </si>
  <si>
    <t>Starlink Group 8-5-16</t>
  </si>
  <si>
    <t>S59961</t>
  </si>
  <si>
    <t>2024-107S</t>
  </si>
  <si>
    <t>Starlink 31993</t>
  </si>
  <si>
    <t>Starlink Group 8-5-17</t>
  </si>
  <si>
    <t>S59962</t>
  </si>
  <si>
    <t>2024-107T</t>
  </si>
  <si>
    <t>Starlink 31980</t>
  </si>
  <si>
    <t>Starlink Group 8-5-18</t>
  </si>
  <si>
    <t>S59963</t>
  </si>
  <si>
    <t>2024-107U</t>
  </si>
  <si>
    <t>Starlink 31991</t>
  </si>
  <si>
    <t>Starlink Group 8-5-19</t>
  </si>
  <si>
    <t>S59964</t>
  </si>
  <si>
    <t>2024-107V</t>
  </si>
  <si>
    <t>Starlink 31979</t>
  </si>
  <si>
    <t>Starlink Group 8-5-20</t>
  </si>
  <si>
    <t>S60016</t>
  </si>
  <si>
    <t>2024-111</t>
  </si>
  <si>
    <t>2024-111A</t>
  </si>
  <si>
    <t>Starlink 31978</t>
  </si>
  <si>
    <t>Starlink Group 10-1-01</t>
  </si>
  <si>
    <t>2024 Jun  8</t>
  </si>
  <si>
    <t>S60017</t>
  </si>
  <si>
    <t>2024-111B</t>
  </si>
  <si>
    <t>Starlink 31987</t>
  </si>
  <si>
    <t>Starlink Group 10-1-02</t>
  </si>
  <si>
    <t>S60018</t>
  </si>
  <si>
    <t>2024-111C</t>
  </si>
  <si>
    <t>Starlink 31984</t>
  </si>
  <si>
    <t>Starlink Group 10-1-03</t>
  </si>
  <si>
    <t>S60019</t>
  </si>
  <si>
    <t>2024-111D</t>
  </si>
  <si>
    <t>Starlink 31986</t>
  </si>
  <si>
    <t>Starlink Group 10-1-04</t>
  </si>
  <si>
    <t>S60020</t>
  </si>
  <si>
    <t>2024-111E</t>
  </si>
  <si>
    <t>Starlink 31883</t>
  </si>
  <si>
    <t>Starlink Group 10-1-05</t>
  </si>
  <si>
    <t>S60021</t>
  </si>
  <si>
    <t>2024-111F</t>
  </si>
  <si>
    <t>Starlink 31967</t>
  </si>
  <si>
    <t>Starlink Group 10-1-06</t>
  </si>
  <si>
    <t>S60022</t>
  </si>
  <si>
    <t>2024-111G</t>
  </si>
  <si>
    <t>Starlink 31982</t>
  </si>
  <si>
    <t>Starlink Group 10-1-07</t>
  </si>
  <si>
    <t>S60023</t>
  </si>
  <si>
    <t>2024-111H</t>
  </si>
  <si>
    <t>Starlink 31992</t>
  </si>
  <si>
    <t>Starlink Group 10-1-08</t>
  </si>
  <si>
    <t>S60024</t>
  </si>
  <si>
    <t>2024-111J</t>
  </si>
  <si>
    <t>Starlink 31990</t>
  </si>
  <si>
    <t>Starlink Group 10-1-09</t>
  </si>
  <si>
    <t>S60025</t>
  </si>
  <si>
    <t>2024-111K</t>
  </si>
  <si>
    <t>Starlink 31864</t>
  </si>
  <si>
    <t>Starlink Group 10-1-10</t>
  </si>
  <si>
    <t>2025 Dec 28 0823</t>
  </si>
  <si>
    <t>S60026</t>
  </si>
  <si>
    <t>2024-111L</t>
  </si>
  <si>
    <t>Starlink 31939</t>
  </si>
  <si>
    <t>Starlink Group 10-1-11</t>
  </si>
  <si>
    <t>S60027</t>
  </si>
  <si>
    <t>2024-111M</t>
  </si>
  <si>
    <t>Starlink 32012</t>
  </si>
  <si>
    <t>Starlink Group 10-1-12</t>
  </si>
  <si>
    <t>S60028</t>
  </si>
  <si>
    <t>2024-111N</t>
  </si>
  <si>
    <t>Starlink 32008</t>
  </si>
  <si>
    <t>Starlink Group 10-1-13</t>
  </si>
  <si>
    <t>S60029</t>
  </si>
  <si>
    <t>2024-111P</t>
  </si>
  <si>
    <t>Starlink 32006</t>
  </si>
  <si>
    <t>Starlink Group 10-1-14</t>
  </si>
  <si>
    <t>S60030</t>
  </si>
  <si>
    <t>2024-111Q</t>
  </si>
  <si>
    <t>Starlink 32011</t>
  </si>
  <si>
    <t>Starlink Group 10-1-15</t>
  </si>
  <si>
    <t>S60031</t>
  </si>
  <si>
    <t>2024-111R</t>
  </si>
  <si>
    <t>Starlink 31878</t>
  </si>
  <si>
    <t>Starlink Group 10-1-16</t>
  </si>
  <si>
    <t>S60032</t>
  </si>
  <si>
    <t>2024-111S</t>
  </si>
  <si>
    <t>Starlink 32017</t>
  </si>
  <si>
    <t>Starlink Group 10-1-17</t>
  </si>
  <si>
    <t>S60033</t>
  </si>
  <si>
    <t>2024-111T</t>
  </si>
  <si>
    <t>Starlink 31998</t>
  </si>
  <si>
    <t>Starlink Group 10-1-18</t>
  </si>
  <si>
    <t>2025 Jul 18 0613</t>
  </si>
  <si>
    <t>S60034</t>
  </si>
  <si>
    <t>2024-111U</t>
  </si>
  <si>
    <t>Starlink 32005</t>
  </si>
  <si>
    <t>Starlink Group 10-1-19</t>
  </si>
  <si>
    <t>S60035</t>
  </si>
  <si>
    <t>2024-111V</t>
  </si>
  <si>
    <t>Starlink 31981</t>
  </si>
  <si>
    <t>Starlink Group 10-1-20</t>
  </si>
  <si>
    <t>S60036</t>
  </si>
  <si>
    <t>2024-111W</t>
  </si>
  <si>
    <t>Starlink 31985</t>
  </si>
  <si>
    <t>Starlink Group 10-1-21</t>
  </si>
  <si>
    <t>S60037</t>
  </si>
  <si>
    <t>2024-111X</t>
  </si>
  <si>
    <t>Starlink 31918</t>
  </si>
  <si>
    <t>Starlink Group 10-1-22</t>
  </si>
  <si>
    <t>S60038</t>
  </si>
  <si>
    <t>2024-112</t>
  </si>
  <si>
    <t>2024-112A</t>
  </si>
  <si>
    <t>Starlink 11129</t>
  </si>
  <si>
    <t>Starlink Group 8-8-01</t>
  </si>
  <si>
    <t>S60039</t>
  </si>
  <si>
    <t>2024-112B</t>
  </si>
  <si>
    <t>Starlink 11140</t>
  </si>
  <si>
    <t>Starlink Group 8-8-02</t>
  </si>
  <si>
    <t>S60040</t>
  </si>
  <si>
    <t>2024-112C</t>
  </si>
  <si>
    <t>Starlink 11122</t>
  </si>
  <si>
    <t>Starlink Group 8-8-03</t>
  </si>
  <si>
    <t>S60041</t>
  </si>
  <si>
    <t>2024-112D</t>
  </si>
  <si>
    <t>Starlink 11149</t>
  </si>
  <si>
    <t>Starlink Group 8-8-04</t>
  </si>
  <si>
    <t>S60042</t>
  </si>
  <si>
    <t>2024-112E</t>
  </si>
  <si>
    <t>Starlink 11120</t>
  </si>
  <si>
    <t>Starlink Group 8-8-05</t>
  </si>
  <si>
    <t>S60043</t>
  </si>
  <si>
    <t>2024-112F</t>
  </si>
  <si>
    <t>Starlink 11086</t>
  </si>
  <si>
    <t>Starlink Group 8-8-06</t>
  </si>
  <si>
    <t>S60044</t>
  </si>
  <si>
    <t>2024-112G</t>
  </si>
  <si>
    <t>Starlink 11148</t>
  </si>
  <si>
    <t>Starlink Group 8-8-07</t>
  </si>
  <si>
    <t>S60045</t>
  </si>
  <si>
    <t>2024-112H</t>
  </si>
  <si>
    <t>Starlink 11116</t>
  </si>
  <si>
    <t>Starlink Group 8-8-08</t>
  </si>
  <si>
    <t>S60046</t>
  </si>
  <si>
    <t>2024-112J</t>
  </si>
  <si>
    <t>Starlink 11155</t>
  </si>
  <si>
    <t>Starlink Group 8-8-09</t>
  </si>
  <si>
    <t>S60047</t>
  </si>
  <si>
    <t>2024-112K</t>
  </si>
  <si>
    <t>Starlink 11163</t>
  </si>
  <si>
    <t>Starlink Group 8-8-10</t>
  </si>
  <si>
    <t>S60048</t>
  </si>
  <si>
    <t>2024-112L</t>
  </si>
  <si>
    <t>Starlink 11135</t>
  </si>
  <si>
    <t>Starlink Group 8-8-11</t>
  </si>
  <si>
    <t>S60049</t>
  </si>
  <si>
    <t>2024-112M</t>
  </si>
  <si>
    <t>Starlink 11151</t>
  </si>
  <si>
    <t>Starlink Group 8-8-12</t>
  </si>
  <si>
    <t>S60050</t>
  </si>
  <si>
    <t>2024-112N</t>
  </si>
  <si>
    <t>Starlink 11137</t>
  </si>
  <si>
    <t>Starlink Group 8-8-13</t>
  </si>
  <si>
    <t>S60051</t>
  </si>
  <si>
    <t>2024-112P</t>
  </si>
  <si>
    <t>Starlink 31811</t>
  </si>
  <si>
    <t>Starlink Group 8-8-14</t>
  </si>
  <si>
    <t>2026 Sep 10 1950</t>
  </si>
  <si>
    <t>S60052</t>
  </si>
  <si>
    <t>2024-112Q</t>
  </si>
  <si>
    <t>Starlink 31775</t>
  </si>
  <si>
    <t>Starlink Group 8-8-15</t>
  </si>
  <si>
    <t>S60053</t>
  </si>
  <si>
    <t>2024-112R</t>
  </si>
  <si>
    <t>Starlink 31793</t>
  </si>
  <si>
    <t>Starlink Group 8-8-16</t>
  </si>
  <si>
    <t>S60054</t>
  </si>
  <si>
    <t>2024-112S</t>
  </si>
  <si>
    <t>Starlink 31735</t>
  </si>
  <si>
    <t>Starlink Group 8-8-17</t>
  </si>
  <si>
    <t>S60055</t>
  </si>
  <si>
    <t>2024-112T</t>
  </si>
  <si>
    <t>Starlink 31788</t>
  </si>
  <si>
    <t>Starlink Group 8-8-18</t>
  </si>
  <si>
    <t>S60056</t>
  </si>
  <si>
    <t>2024-112U</t>
  </si>
  <si>
    <t>Starlink 31825</t>
  </si>
  <si>
    <t>Starlink Group 8-8-19</t>
  </si>
  <si>
    <t>S60057</t>
  </si>
  <si>
    <t>2024-112V</t>
  </si>
  <si>
    <t>Starlink 31437</t>
  </si>
  <si>
    <t>Starlink Group 8-8-20</t>
  </si>
  <si>
    <t>S60059</t>
  </si>
  <si>
    <t>2024-113</t>
  </si>
  <si>
    <t>2024-113A</t>
  </si>
  <si>
    <t>Starlink 11181</t>
  </si>
  <si>
    <t>Starlink Group 9-1-01</t>
  </si>
  <si>
    <t>2024 Jun 19</t>
  </si>
  <si>
    <t>S60060</t>
  </si>
  <si>
    <t>2024-113B</t>
  </si>
  <si>
    <t>Starlink 11176</t>
  </si>
  <si>
    <t>Starlink Group 9-1-02</t>
  </si>
  <si>
    <t>S60061</t>
  </si>
  <si>
    <t>2024-113C</t>
  </si>
  <si>
    <t>Starlink 11167</t>
  </si>
  <si>
    <t>Starlink Group 9-1-03</t>
  </si>
  <si>
    <t>S60062</t>
  </si>
  <si>
    <t>2024-113D</t>
  </si>
  <si>
    <t>Starlink 11166</t>
  </si>
  <si>
    <t>Starlink Group 9-1-04</t>
  </si>
  <si>
    <t>S60063</t>
  </si>
  <si>
    <t>2024-113E</t>
  </si>
  <si>
    <t>Starlink 11165</t>
  </si>
  <si>
    <t>Starlink Group 9-1-05</t>
  </si>
  <si>
    <t>S60064</t>
  </si>
  <si>
    <t>2024-113F</t>
  </si>
  <si>
    <t>Starlink 11169</t>
  </si>
  <si>
    <t>Starlink Group 9-1-06</t>
  </si>
  <si>
    <t>S60065</t>
  </si>
  <si>
    <t>2024-113G</t>
  </si>
  <si>
    <t>Starlink 11102</t>
  </si>
  <si>
    <t>Starlink Group 9-1-07</t>
  </si>
  <si>
    <t>S60066</t>
  </si>
  <si>
    <t>2024-113H</t>
  </si>
  <si>
    <t>Starlink 11141</t>
  </si>
  <si>
    <t>Starlink Group 9-1-08</t>
  </si>
  <si>
    <t>S60067</t>
  </si>
  <si>
    <t>2024-113J</t>
  </si>
  <si>
    <t>Starlink 11153</t>
  </si>
  <si>
    <t>Starlink Group 9-1-09</t>
  </si>
  <si>
    <t>S60068</t>
  </si>
  <si>
    <t>2024-113K</t>
  </si>
  <si>
    <t>Starlink 11170</t>
  </si>
  <si>
    <t>Starlink Group 9-1-10</t>
  </si>
  <si>
    <t>S60069</t>
  </si>
  <si>
    <t>2024-113L</t>
  </si>
  <si>
    <t>Starlink 11171</t>
  </si>
  <si>
    <t>Starlink Group 9-1-11</t>
  </si>
  <si>
    <t>S60070</t>
  </si>
  <si>
    <t>2024-113M</t>
  </si>
  <si>
    <t>Starlink 11186</t>
  </si>
  <si>
    <t>Starlink Group 9-1-12</t>
  </si>
  <si>
    <t>S60071</t>
  </si>
  <si>
    <t>2024-113N</t>
  </si>
  <si>
    <t>Starlink 11184</t>
  </si>
  <si>
    <t>Starlink Group 9-1-13</t>
  </si>
  <si>
    <t>S60072</t>
  </si>
  <si>
    <t>2024-113P</t>
  </si>
  <si>
    <t>Starlink 32119</t>
  </si>
  <si>
    <t>Starlink Group 9-1-14</t>
  </si>
  <si>
    <t>2024 Jul  7 2338</t>
  </si>
  <si>
    <t>S60073</t>
  </si>
  <si>
    <t>2024-113Q</t>
  </si>
  <si>
    <t>Starlink 32111</t>
  </si>
  <si>
    <t>Starlink Group 9-1-15</t>
  </si>
  <si>
    <t>2024 Jul 13 0424?</t>
  </si>
  <si>
    <t>S60074</t>
  </si>
  <si>
    <t>2024-113R</t>
  </si>
  <si>
    <t>Starlink 32115</t>
  </si>
  <si>
    <t>Starlink Group 9-1-16</t>
  </si>
  <si>
    <t>2024 Jul 13</t>
  </si>
  <si>
    <t>S60075</t>
  </si>
  <si>
    <t>2024-113S</t>
  </si>
  <si>
    <t>Starlink 32116</t>
  </si>
  <si>
    <t>Starlink Group 9-1-17</t>
  </si>
  <si>
    <t>2024 Jul 10 1029</t>
  </si>
  <si>
    <t>S60076</t>
  </si>
  <si>
    <t>2024-113T</t>
  </si>
  <si>
    <t>Starlink 32117</t>
  </si>
  <si>
    <t>Starlink Group 9-1-18</t>
  </si>
  <si>
    <t>2024 Jul 14 0429</t>
  </si>
  <si>
    <t>S60077</t>
  </si>
  <si>
    <t>2024-113U</t>
  </si>
  <si>
    <t>Starlink 32032</t>
  </si>
  <si>
    <t>Starlink Group 9-1-19</t>
  </si>
  <si>
    <t>S60078</t>
  </si>
  <si>
    <t>2024-113V</t>
  </si>
  <si>
    <t>Starlink 32110</t>
  </si>
  <si>
    <t>Starlink Group 9-1-20</t>
  </si>
  <si>
    <t>2024 Jul 12 0030?</t>
  </si>
  <si>
    <t>S60091</t>
  </si>
  <si>
    <t>2024-117</t>
  </si>
  <si>
    <t>2024-117A</t>
  </si>
  <si>
    <t>Starlink 31441</t>
  </si>
  <si>
    <t>Starlink Group 10-2-01</t>
  </si>
  <si>
    <t>2024 Jun 23</t>
  </si>
  <si>
    <t>S60092</t>
  </si>
  <si>
    <t>2024-117B</t>
  </si>
  <si>
    <t>Starlink 32044</t>
  </si>
  <si>
    <t>Starlink Group 10-2-02</t>
  </si>
  <si>
    <t>S60093</t>
  </si>
  <si>
    <t>2024-117C</t>
  </si>
  <si>
    <t>Starlink 31239</t>
  </si>
  <si>
    <t>Starlink Group 10-2-03</t>
  </si>
  <si>
    <t>S60094</t>
  </si>
  <si>
    <t>2024-117D</t>
  </si>
  <si>
    <t>Starlink 32007</t>
  </si>
  <si>
    <t>Starlink Group 10-2-04</t>
  </si>
  <si>
    <t>S60095</t>
  </si>
  <si>
    <t>2024-117E</t>
  </si>
  <si>
    <t>Starlink 32028</t>
  </si>
  <si>
    <t>Starlink Group 10-2-05</t>
  </si>
  <si>
    <t>S60096</t>
  </si>
  <si>
    <t>2024-117F</t>
  </si>
  <si>
    <t>Starlink 32016</t>
  </si>
  <si>
    <t>Starlink Group 10-2-06</t>
  </si>
  <si>
    <t>S60097</t>
  </si>
  <si>
    <t>2024-117G</t>
  </si>
  <si>
    <t>Starlink 32003</t>
  </si>
  <si>
    <t>Starlink Group 10-2-07</t>
  </si>
  <si>
    <t>S60098</t>
  </si>
  <si>
    <t>2024-117H</t>
  </si>
  <si>
    <t>Starlink 32026</t>
  </si>
  <si>
    <t>Starlink Group 10-2-08</t>
  </si>
  <si>
    <t>S60099</t>
  </si>
  <si>
    <t>2024-117J</t>
  </si>
  <si>
    <t>Starlink 31732</t>
  </si>
  <si>
    <t>Starlink Group 10-2-09</t>
  </si>
  <si>
    <t>S60100</t>
  </si>
  <si>
    <t>2024-117K</t>
  </si>
  <si>
    <t>Starlink 31996</t>
  </si>
  <si>
    <t>Starlink Group 10-2-10</t>
  </si>
  <si>
    <t>S60101</t>
  </si>
  <si>
    <t>2024-117L</t>
  </si>
  <si>
    <t>Starlink 31999</t>
  </si>
  <si>
    <t>Starlink Group 10-2-11</t>
  </si>
  <si>
    <t>S60102</t>
  </si>
  <si>
    <t>2024-117M</t>
  </si>
  <si>
    <t>Starlink 31954</t>
  </si>
  <si>
    <t>Starlink Group 10-2-12</t>
  </si>
  <si>
    <t>S60103</t>
  </si>
  <si>
    <t>2024-117N</t>
  </si>
  <si>
    <t>Starlink 32013</t>
  </si>
  <si>
    <t>Starlink Group 10-2-13</t>
  </si>
  <si>
    <t>S60104</t>
  </si>
  <si>
    <t>2024-117P</t>
  </si>
  <si>
    <t>Starlink 32009</t>
  </si>
  <si>
    <t>Starlink Group 10-2-14</t>
  </si>
  <si>
    <t>S60105</t>
  </si>
  <si>
    <t>2024-117Q</t>
  </si>
  <si>
    <t>Starlink 32018</t>
  </si>
  <si>
    <t>Starlink Group 10-2-15</t>
  </si>
  <si>
    <t>S60106</t>
  </si>
  <si>
    <t>2024-117R</t>
  </si>
  <si>
    <t>Starlink 32045</t>
  </si>
  <si>
    <t>Starlink Group 10-2-16</t>
  </si>
  <si>
    <t>S60107</t>
  </si>
  <si>
    <t>2024-117S</t>
  </si>
  <si>
    <t>Starlink 32035</t>
  </si>
  <si>
    <t>Starlink Group 10-2-17</t>
  </si>
  <si>
    <t>S60108</t>
  </si>
  <si>
    <t>2024-117T</t>
  </si>
  <si>
    <t>Starlink 32042</t>
  </si>
  <si>
    <t>Starlink Group 10-2-18</t>
  </si>
  <si>
    <t>S60109</t>
  </si>
  <si>
    <t>2024-117U</t>
  </si>
  <si>
    <t>Starlink 32040</t>
  </si>
  <si>
    <t>Starlink Group 10-2-19</t>
  </si>
  <si>
    <t>S60110</t>
  </si>
  <si>
    <t>2024-117V</t>
  </si>
  <si>
    <t>Starlink 32001</t>
  </si>
  <si>
    <t>Starlink Group 10-2-20</t>
  </si>
  <si>
    <t>S60111</t>
  </si>
  <si>
    <t>2024-117W</t>
  </si>
  <si>
    <t>Starlink 32015</t>
  </si>
  <si>
    <t>Starlink Group 10-2-21</t>
  </si>
  <si>
    <t>S60112</t>
  </si>
  <si>
    <t>2024-117X</t>
  </si>
  <si>
    <t>Starlink 32024</t>
  </si>
  <si>
    <t>Starlink Group 10-2-22</t>
  </si>
  <si>
    <t>S60113</t>
  </si>
  <si>
    <t>2024-118</t>
  </si>
  <si>
    <t>2024-118A</t>
  </si>
  <si>
    <t>Starlink 11201</t>
  </si>
  <si>
    <t>Starlink Group 9-2-01</t>
  </si>
  <si>
    <t>2024 Jun 24</t>
  </si>
  <si>
    <t>S60114</t>
  </si>
  <si>
    <t>2024-118B</t>
  </si>
  <si>
    <t>Starlink 11198</t>
  </si>
  <si>
    <t>Starlink Group 9-2-02</t>
  </si>
  <si>
    <t>S60115</t>
  </si>
  <si>
    <t>2024-118C</t>
  </si>
  <si>
    <t>Starlink 11112</t>
  </si>
  <si>
    <t>Starlink Group 9-2-03</t>
  </si>
  <si>
    <t>S60116</t>
  </si>
  <si>
    <t>2024-118D</t>
  </si>
  <si>
    <t>Starlink 11210</t>
  </si>
  <si>
    <t>Starlink Group 9-2-04</t>
  </si>
  <si>
    <t>S60117</t>
  </si>
  <si>
    <t>2024-118E</t>
  </si>
  <si>
    <t>Starlink 11203</t>
  </si>
  <si>
    <t>Starlink Group 9-2-05</t>
  </si>
  <si>
    <t>S60118</t>
  </si>
  <si>
    <t>2024-118F</t>
  </si>
  <si>
    <t>Starlink 11177</t>
  </si>
  <si>
    <t>Starlink Group 9-2-06</t>
  </si>
  <si>
    <t>S60119</t>
  </si>
  <si>
    <t>2024-118G</t>
  </si>
  <si>
    <t>Starlink 11127</t>
  </si>
  <si>
    <t>Starlink Group 9-2-07</t>
  </si>
  <si>
    <t>S60120</t>
  </si>
  <si>
    <t>2024-118H</t>
  </si>
  <si>
    <t>Starlink 11164</t>
  </si>
  <si>
    <t>Starlink Group 9-2-08</t>
  </si>
  <si>
    <t>S60121</t>
  </si>
  <si>
    <t>2024-118J</t>
  </si>
  <si>
    <t>Starlink 11119</t>
  </si>
  <si>
    <t>Starlink Group 9-2-09</t>
  </si>
  <si>
    <t>S60122</t>
  </si>
  <si>
    <t>2024-118K</t>
  </si>
  <si>
    <t>Starlink 11157</t>
  </si>
  <si>
    <t>Starlink Group 9-2-10</t>
  </si>
  <si>
    <t>S60123</t>
  </si>
  <si>
    <t>2024-118L</t>
  </si>
  <si>
    <t>Starlink 11162</t>
  </si>
  <si>
    <t>Starlink Group 9-2-11</t>
  </si>
  <si>
    <t>S60124</t>
  </si>
  <si>
    <t>2024-118M</t>
  </si>
  <si>
    <t>Starlink 11161</t>
  </si>
  <si>
    <t>Starlink Group 9-2-12</t>
  </si>
  <si>
    <t>S60125</t>
  </si>
  <si>
    <t>2024-118N</t>
  </si>
  <si>
    <t>Starlink 11160</t>
  </si>
  <si>
    <t>Starlink Group 9-2-13</t>
  </si>
  <si>
    <t>S60126</t>
  </si>
  <si>
    <t>2024-118P</t>
  </si>
  <si>
    <t>Starlink 31846</t>
  </si>
  <si>
    <t>Starlink Group 9-2-14</t>
  </si>
  <si>
    <t>S60127</t>
  </si>
  <si>
    <t>2024-118Q</t>
  </si>
  <si>
    <t>Starlink 31840</t>
  </si>
  <si>
    <t>Starlink Group 9-2-15</t>
  </si>
  <si>
    <t>S60128</t>
  </si>
  <si>
    <t>2024-118R</t>
  </si>
  <si>
    <t>Starlink 31813</t>
  </si>
  <si>
    <t>Starlink Group 9-2-16</t>
  </si>
  <si>
    <t>S60129</t>
  </si>
  <si>
    <t>2024-118S</t>
  </si>
  <si>
    <t>Starlink 31845</t>
  </si>
  <si>
    <t>Starlink Group 9-2-17</t>
  </si>
  <si>
    <t>S60130</t>
  </si>
  <si>
    <t>2024-118T</t>
  </si>
  <si>
    <t>Starlink 31838</t>
  </si>
  <si>
    <t>Starlink Group 9-2-18</t>
  </si>
  <si>
    <t>S60131</t>
  </si>
  <si>
    <t>2024-118U</t>
  </si>
  <si>
    <t>Starlink 31785</t>
  </si>
  <si>
    <t>Starlink Group 9-2-19</t>
  </si>
  <si>
    <t>S60132</t>
  </si>
  <si>
    <t>2024-118V</t>
  </si>
  <si>
    <t>Starlink 31792</t>
  </si>
  <si>
    <t>Starlink Group 9-2-20</t>
  </si>
  <si>
    <t>S60135</t>
  </si>
  <si>
    <t>2024-120</t>
  </si>
  <si>
    <t>2024-120A</t>
  </si>
  <si>
    <t>Starlink 32043</t>
  </si>
  <si>
    <t>Starlink Group 10-3-01</t>
  </si>
  <si>
    <t>2024 Jun 27</t>
  </si>
  <si>
    <t>S60136</t>
  </si>
  <si>
    <t>2024-120B</t>
  </si>
  <si>
    <t>Starlink 32112</t>
  </si>
  <si>
    <t>Starlink Group 10-3-02</t>
  </si>
  <si>
    <t>S60137</t>
  </si>
  <si>
    <t>2024-120C</t>
  </si>
  <si>
    <t>Starlink 32050</t>
  </si>
  <si>
    <t>Starlink Group 10-3-03</t>
  </si>
  <si>
    <t>S60138</t>
  </si>
  <si>
    <t>2024-120D</t>
  </si>
  <si>
    <t>Starlink 32025</t>
  </si>
  <si>
    <t>Starlink Group 10-3-04</t>
  </si>
  <si>
    <t>S60139</t>
  </si>
  <si>
    <t>2024-120E</t>
  </si>
  <si>
    <t>Starlink 31867</t>
  </si>
  <si>
    <t>Starlink Group 10-3-05</t>
  </si>
  <si>
    <t>2026 Mar 31 0044</t>
  </si>
  <si>
    <t>S60140</t>
  </si>
  <si>
    <t>2024-120F</t>
  </si>
  <si>
    <t>Starlink 31694</t>
  </si>
  <si>
    <t>Starlink Group 10-3-06</t>
  </si>
  <si>
    <t>S60141</t>
  </si>
  <si>
    <t>2024-120G</t>
  </si>
  <si>
    <t>Starlink 32036</t>
  </si>
  <si>
    <t>Starlink Group 10-3-07</t>
  </si>
  <si>
    <t>S60142</t>
  </si>
  <si>
    <t>2024-120H</t>
  </si>
  <si>
    <t>Starlink 32031</t>
  </si>
  <si>
    <t>Starlink Group 10-3-08</t>
  </si>
  <si>
    <t>S60143</t>
  </si>
  <si>
    <t>2024-120J</t>
  </si>
  <si>
    <t>Starlink 32027</t>
  </si>
  <si>
    <t>Starlink Group 10-3-09</t>
  </si>
  <si>
    <t>S60144</t>
  </si>
  <si>
    <t>2024-120K</t>
  </si>
  <si>
    <t>Starlink 32033</t>
  </si>
  <si>
    <t>Starlink Group 10-3-10</t>
  </si>
  <si>
    <t>S60145</t>
  </si>
  <si>
    <t>2024-120L</t>
  </si>
  <si>
    <t>Starlink 32029</t>
  </si>
  <si>
    <t>Starlink Group 10-3-11</t>
  </si>
  <si>
    <t>S60146</t>
  </si>
  <si>
    <t>2024-120M</t>
  </si>
  <si>
    <t>Starlink 32127</t>
  </si>
  <si>
    <t>Starlink Group 10-3-12</t>
  </si>
  <si>
    <t>S60147</t>
  </si>
  <si>
    <t>2024-120N</t>
  </si>
  <si>
    <t>Starlink 32019</t>
  </si>
  <si>
    <t>Starlink Group 10-3-13</t>
  </si>
  <si>
    <t>S60148</t>
  </si>
  <si>
    <t>2024-120P</t>
  </si>
  <si>
    <t>Starlink 32021</t>
  </si>
  <si>
    <t>Starlink Group 10-3-14</t>
  </si>
  <si>
    <t>S60149</t>
  </si>
  <si>
    <t>2024-120Q</t>
  </si>
  <si>
    <t>Starlink 32022</t>
  </si>
  <si>
    <t>Starlink Group 10-3-15</t>
  </si>
  <si>
    <t>S60150</t>
  </si>
  <si>
    <t>2024-120R</t>
  </si>
  <si>
    <t>Starlink 32014</t>
  </si>
  <si>
    <t>Starlink Group 10-3-16</t>
  </si>
  <si>
    <t>S60151</t>
  </si>
  <si>
    <t>2024-120S</t>
  </si>
  <si>
    <t>Starlink 32004</t>
  </si>
  <si>
    <t>Starlink Group 10-3-17</t>
  </si>
  <si>
    <t>S60152</t>
  </si>
  <si>
    <t>2024-120T</t>
  </si>
  <si>
    <t>Starlink 32147</t>
  </si>
  <si>
    <t>Starlink Group 10-3-18</t>
  </si>
  <si>
    <t>S60153</t>
  </si>
  <si>
    <t>2024-120U</t>
  </si>
  <si>
    <t>Starlink 32131</t>
  </si>
  <si>
    <t>Starlink Group 10-3-19</t>
  </si>
  <si>
    <t>S60154</t>
  </si>
  <si>
    <t>2024-120V</t>
  </si>
  <si>
    <t>Starlink 32145</t>
  </si>
  <si>
    <t>Starlink Group 10-3-20</t>
  </si>
  <si>
    <t>S60155</t>
  </si>
  <si>
    <t>2024-120W</t>
  </si>
  <si>
    <t>Starlink 32137</t>
  </si>
  <si>
    <t>Starlink Group 10-3-21</t>
  </si>
  <si>
    <t>S60156</t>
  </si>
  <si>
    <t>2024-120X</t>
  </si>
  <si>
    <t>Starlink 32048</t>
  </si>
  <si>
    <t>Starlink Group 10-3-22</t>
  </si>
  <si>
    <t>S60157</t>
  </si>
  <si>
    <t>2024-120Y</t>
  </si>
  <si>
    <t>Starlink 32129</t>
  </si>
  <si>
    <t>Starlink Group 10-3-23</t>
  </si>
  <si>
    <t>S60183</t>
  </si>
  <si>
    <t>2024-124</t>
  </si>
  <si>
    <t>2024-124A</t>
  </si>
  <si>
    <t>Starlink 11168</t>
  </si>
  <si>
    <t>Starlink Group 8-9-01</t>
  </si>
  <si>
    <t>2024 Jul  3</t>
  </si>
  <si>
    <t>S60184</t>
  </si>
  <si>
    <t>2024-124B</t>
  </si>
  <si>
    <t>Starlink 11187</t>
  </si>
  <si>
    <t>Starlink Group 8-9-02</t>
  </si>
  <si>
    <t>S60185</t>
  </si>
  <si>
    <t>2024-124C</t>
  </si>
  <si>
    <t>Starlink 11180</t>
  </si>
  <si>
    <t>Starlink Group 8-9-03</t>
  </si>
  <si>
    <t>S60186</t>
  </si>
  <si>
    <t>2024-124D</t>
  </si>
  <si>
    <t>Starlink 11197</t>
  </si>
  <si>
    <t>Starlink Group 8-9-04</t>
  </si>
  <si>
    <t>S60187</t>
  </si>
  <si>
    <t>2024-124E</t>
  </si>
  <si>
    <t>Starlink 11194</t>
  </si>
  <si>
    <t>Starlink Group 8-9-05</t>
  </si>
  <si>
    <t>S60188</t>
  </si>
  <si>
    <t>2024-124F</t>
  </si>
  <si>
    <t>Starlink 11189</t>
  </si>
  <si>
    <t>Starlink Group 8-9-06</t>
  </si>
  <si>
    <t>S60189</t>
  </si>
  <si>
    <t>2024-124G</t>
  </si>
  <si>
    <t>Starlink 11183</t>
  </si>
  <si>
    <t>Starlink Group 8-9-07</t>
  </si>
  <si>
    <t>S60190</t>
  </si>
  <si>
    <t>2024-124H</t>
  </si>
  <si>
    <t>Starlink 11179</t>
  </si>
  <si>
    <t>Starlink Group 8-9-08</t>
  </si>
  <si>
    <t>S60191</t>
  </si>
  <si>
    <t>2024-124J</t>
  </si>
  <si>
    <t>Starlink 11175</t>
  </si>
  <si>
    <t>Starlink Group 8-9-09</t>
  </si>
  <si>
    <t>S60192</t>
  </si>
  <si>
    <t>2024-124K</t>
  </si>
  <si>
    <t>Starlink 11173</t>
  </si>
  <si>
    <t>Starlink Group 8-9-10</t>
  </si>
  <si>
    <t>S60193</t>
  </si>
  <si>
    <t>2024-124L</t>
  </si>
  <si>
    <t>Starlink 11172</t>
  </si>
  <si>
    <t>Starlink Group 8-9-11</t>
  </si>
  <si>
    <t>S60194</t>
  </si>
  <si>
    <t>2024-124M</t>
  </si>
  <si>
    <t>Starlink 11152</t>
  </si>
  <si>
    <t>Starlink Group 8-9-12</t>
  </si>
  <si>
    <t>S60195</t>
  </si>
  <si>
    <t>2024-124N</t>
  </si>
  <si>
    <t>Starlink 11193</t>
  </si>
  <si>
    <t>Starlink Group 8-9-13</t>
  </si>
  <si>
    <t>S60196</t>
  </si>
  <si>
    <t>2024-124P</t>
  </si>
  <si>
    <t>Starlink 31869</t>
  </si>
  <si>
    <t>Starlink Group 8-9-14</t>
  </si>
  <si>
    <t>S60197</t>
  </si>
  <si>
    <t>2024-124Q</t>
  </si>
  <si>
    <t>Starlink 32023</t>
  </si>
  <si>
    <t>Starlink Group 8-9-15</t>
  </si>
  <si>
    <t>S60198</t>
  </si>
  <si>
    <t>2024-124R</t>
  </si>
  <si>
    <t>Starlink 32046</t>
  </si>
  <si>
    <t>Starlink Group 8-9-16</t>
  </si>
  <si>
    <t>S60199</t>
  </si>
  <si>
    <t>2024-124S</t>
  </si>
  <si>
    <t>Starlink 32049</t>
  </si>
  <si>
    <t>Starlink Group 8-9-17</t>
  </si>
  <si>
    <t>S60200</t>
  </si>
  <si>
    <t>2024-124T</t>
  </si>
  <si>
    <t>Starlink 32002</t>
  </si>
  <si>
    <t>Starlink Group 8-9-18</t>
  </si>
  <si>
    <t>S60201</t>
  </si>
  <si>
    <t>2024-124U</t>
  </si>
  <si>
    <t>Starlink 32020</t>
  </si>
  <si>
    <t>Starlink Group 8-9-19</t>
  </si>
  <si>
    <t>S60202</t>
  </si>
  <si>
    <t>2024-124V</t>
  </si>
  <si>
    <t>Starlink 32041</t>
  </si>
  <si>
    <t>Starlink Group 8-9-20</t>
  </si>
  <si>
    <t>S60244</t>
  </si>
  <si>
    <t>2024-129</t>
  </si>
  <si>
    <t>2024-129A</t>
  </si>
  <si>
    <t>Starlink 11214</t>
  </si>
  <si>
    <t>Starlink Group 9-3-01</t>
  </si>
  <si>
    <t>2024 Jul 12</t>
  </si>
  <si>
    <t>2024 Jul 16 1444?</t>
  </si>
  <si>
    <t>S60245</t>
  </si>
  <si>
    <t>2024-129B</t>
  </si>
  <si>
    <t>Starlink 11202</t>
  </si>
  <si>
    <t>Starlink Group 9-3-02</t>
  </si>
  <si>
    <t>2024 Jul 20 1545?</t>
  </si>
  <si>
    <t>S60255</t>
  </si>
  <si>
    <t>2024-131</t>
  </si>
  <si>
    <t>2024-131A</t>
  </si>
  <si>
    <t>Starlink 32138</t>
  </si>
  <si>
    <t>Starlink Group 10-9-01</t>
  </si>
  <si>
    <t>2024 Jul 27</t>
  </si>
  <si>
    <t>S60256</t>
  </si>
  <si>
    <t>2024-131B</t>
  </si>
  <si>
    <t>Starlink 32212</t>
  </si>
  <si>
    <t>Starlink Group 10-9-02</t>
  </si>
  <si>
    <t>S60257</t>
  </si>
  <si>
    <t>2024-131C</t>
  </si>
  <si>
    <t>Starlink 32166</t>
  </si>
  <si>
    <t>Starlink Group 10-9-03</t>
  </si>
  <si>
    <t>S60258</t>
  </si>
  <si>
    <t>2024-131D</t>
  </si>
  <si>
    <t>Starlink 32200</t>
  </si>
  <si>
    <t>Starlink Group 10-9-04</t>
  </si>
  <si>
    <t>S60259</t>
  </si>
  <si>
    <t>2024-131E</t>
  </si>
  <si>
    <t>Starlink 32207</t>
  </si>
  <si>
    <t>Starlink Group 10-9-05</t>
  </si>
  <si>
    <t>S60260</t>
  </si>
  <si>
    <t>2024-131F</t>
  </si>
  <si>
    <t>Starlink 32125</t>
  </si>
  <si>
    <t>Starlink Group 10-9-06</t>
  </si>
  <si>
    <t>S60261</t>
  </si>
  <si>
    <t>2024-131G</t>
  </si>
  <si>
    <t>Starlink 32160</t>
  </si>
  <si>
    <t>Starlink Group 10-9-07</t>
  </si>
  <si>
    <t>S60262</t>
  </si>
  <si>
    <t>2024-131H</t>
  </si>
  <si>
    <t>Starlink 32163</t>
  </si>
  <si>
    <t>Starlink Group 10-9-08</t>
  </si>
  <si>
    <t>S60263</t>
  </si>
  <si>
    <t>2024-131J</t>
  </si>
  <si>
    <t>Starlink 32148</t>
  </si>
  <si>
    <t>Starlink Group 10-9-09</t>
  </si>
  <si>
    <t>S60264</t>
  </si>
  <si>
    <t>2024-131K</t>
  </si>
  <si>
    <t>Starlink 32121</t>
  </si>
  <si>
    <t>Starlink Group 10-9-10</t>
  </si>
  <si>
    <t>S60265</t>
  </si>
  <si>
    <t>2024-131L</t>
  </si>
  <si>
    <t>Starlink 32120</t>
  </si>
  <si>
    <t>Starlink Group 10-9-11</t>
  </si>
  <si>
    <t>S60266</t>
  </si>
  <si>
    <t>2024-131M</t>
  </si>
  <si>
    <t>Starlink 32205</t>
  </si>
  <si>
    <t>Starlink Group 10-9-12</t>
  </si>
  <si>
    <t>S60267</t>
  </si>
  <si>
    <t>2024-131N</t>
  </si>
  <si>
    <t>Starlink 32158</t>
  </si>
  <si>
    <t>Starlink Group 10-9-13</t>
  </si>
  <si>
    <t>S60268</t>
  </si>
  <si>
    <t>2024-131P</t>
  </si>
  <si>
    <t>Starlink 32167</t>
  </si>
  <si>
    <t>Starlink Group 10-9-14</t>
  </si>
  <si>
    <t>S60269</t>
  </si>
  <si>
    <t>2024-131Q</t>
  </si>
  <si>
    <t>Starlink 32144</t>
  </si>
  <si>
    <t>Starlink Group 10-9-15</t>
  </si>
  <si>
    <t>S60270</t>
  </si>
  <si>
    <t>2024-131R</t>
  </si>
  <si>
    <t>Starlink 32211</t>
  </si>
  <si>
    <t>Starlink Group 10-9-16</t>
  </si>
  <si>
    <t>S60271</t>
  </si>
  <si>
    <t>2024-131S</t>
  </si>
  <si>
    <t>Starlink 32164</t>
  </si>
  <si>
    <t>Starlink Group 10-9-17</t>
  </si>
  <si>
    <t>S60272</t>
  </si>
  <si>
    <t>2024-131T</t>
  </si>
  <si>
    <t>Starlink 32128</t>
  </si>
  <si>
    <t>Starlink Group 10-9-18</t>
  </si>
  <si>
    <t>S60273</t>
  </si>
  <si>
    <t>2024-131U</t>
  </si>
  <si>
    <t>Starlink 32206</t>
  </si>
  <si>
    <t>Starlink Group 10-9-19</t>
  </si>
  <si>
    <t>S60274</t>
  </si>
  <si>
    <t>2024-131V</t>
  </si>
  <si>
    <t>Starlink 32155</t>
  </si>
  <si>
    <t>Starlink Group 10-9-20</t>
  </si>
  <si>
    <t>S60275</t>
  </si>
  <si>
    <t>2024-131W</t>
  </si>
  <si>
    <t>Starlink 32152</t>
  </si>
  <si>
    <t>Starlink Group 10-9-21</t>
  </si>
  <si>
    <t>S60276</t>
  </si>
  <si>
    <t>2024-131X</t>
  </si>
  <si>
    <t>Starlink 32154</t>
  </si>
  <si>
    <t>Starlink Group 10-9-22</t>
  </si>
  <si>
    <t>S60277</t>
  </si>
  <si>
    <t>2024-131Y</t>
  </si>
  <si>
    <t>Starlink 32135</t>
  </si>
  <si>
    <t>Starlink Group 10-9-23</t>
  </si>
  <si>
    <t>S60278</t>
  </si>
  <si>
    <t>2024-132</t>
  </si>
  <si>
    <t>2024-132A</t>
  </si>
  <si>
    <t>Starlink 32156</t>
  </si>
  <si>
    <t>Starlink Group 10-4-01</t>
  </si>
  <si>
    <t>2024 Jul 28</t>
  </si>
  <si>
    <t>S60279</t>
  </si>
  <si>
    <t>2024-132B</t>
  </si>
  <si>
    <t>Starlink 32010</t>
  </si>
  <si>
    <t>Starlink Group 10-4-02</t>
  </si>
  <si>
    <t>S60280</t>
  </si>
  <si>
    <t>2024-132C</t>
  </si>
  <si>
    <t>Starlink 32118</t>
  </si>
  <si>
    <t>Starlink Group 10-4-03</t>
  </si>
  <si>
    <t>S60281</t>
  </si>
  <si>
    <t>2024-132D</t>
  </si>
  <si>
    <t>Starlink 32038</t>
  </si>
  <si>
    <t>Starlink Group 10-4-04</t>
  </si>
  <si>
    <t>S60282</t>
  </si>
  <si>
    <t>2024-132E</t>
  </si>
  <si>
    <t>Starlink 32113</t>
  </si>
  <si>
    <t>Starlink Group 10-4-05</t>
  </si>
  <si>
    <t>S60283</t>
  </si>
  <si>
    <t>2024-132F</t>
  </si>
  <si>
    <t>Starlink 32037</t>
  </si>
  <si>
    <t>Starlink Group 10-4-06</t>
  </si>
  <si>
    <t>S60284</t>
  </si>
  <si>
    <t>2024-132G</t>
  </si>
  <si>
    <t>Starlink 32123</t>
  </si>
  <si>
    <t>Starlink Group 10-4-07</t>
  </si>
  <si>
    <t>S60285</t>
  </si>
  <si>
    <t>2024-132H</t>
  </si>
  <si>
    <t>Starlink 32122</t>
  </si>
  <si>
    <t>Starlink Group 10-4-08</t>
  </si>
  <si>
    <t>S60286</t>
  </si>
  <si>
    <t>2024-132J</t>
  </si>
  <si>
    <t>Starlink 31656</t>
  </si>
  <si>
    <t>Starlink Group 10-4-09</t>
  </si>
  <si>
    <t>S60287</t>
  </si>
  <si>
    <t>2024-132K</t>
  </si>
  <si>
    <t>Starlink 32114</t>
  </si>
  <si>
    <t>Starlink Group 10-4-10</t>
  </si>
  <si>
    <t>S60288</t>
  </si>
  <si>
    <t>2024-132L</t>
  </si>
  <si>
    <t>Starlink 31997</t>
  </si>
  <si>
    <t>Starlink Group 10-4-11</t>
  </si>
  <si>
    <t>S60289</t>
  </si>
  <si>
    <t>2024-132M</t>
  </si>
  <si>
    <t>Starlink 32000</t>
  </si>
  <si>
    <t>Starlink Group 10-4-12</t>
  </si>
  <si>
    <t>S60290</t>
  </si>
  <si>
    <t>2024-132N</t>
  </si>
  <si>
    <t>Starlink 32141</t>
  </si>
  <si>
    <t>Starlink Group 10-4-13</t>
  </si>
  <si>
    <t>S60291</t>
  </si>
  <si>
    <t>2024-132P</t>
  </si>
  <si>
    <t>Starlink 32142</t>
  </si>
  <si>
    <t>Starlink Group 10-4-14</t>
  </si>
  <si>
    <t>S60292</t>
  </si>
  <si>
    <t>2024-132Q</t>
  </si>
  <si>
    <t>Starlink 32149</t>
  </si>
  <si>
    <t>Starlink Group 10-4-15</t>
  </si>
  <si>
    <t>S60293</t>
  </si>
  <si>
    <t>2024-132R</t>
  </si>
  <si>
    <t>Starlink 32159</t>
  </si>
  <si>
    <t>Starlink Group 10-4-16</t>
  </si>
  <si>
    <t>S60294</t>
  </si>
  <si>
    <t>2024-132S</t>
  </si>
  <si>
    <t>Starlink 32150</t>
  </si>
  <si>
    <t>Starlink Group 10-4-17</t>
  </si>
  <si>
    <t>S60295</t>
  </si>
  <si>
    <t>2024-132T</t>
  </si>
  <si>
    <t>Starlink 32126</t>
  </si>
  <si>
    <t>Starlink Group 10-4-18</t>
  </si>
  <si>
    <t>S60296</t>
  </si>
  <si>
    <t>2024-132U</t>
  </si>
  <si>
    <t>Starlink 32143</t>
  </si>
  <si>
    <t>Starlink Group 10-4-19</t>
  </si>
  <si>
    <t>S60297</t>
  </si>
  <si>
    <t>2024-132V</t>
  </si>
  <si>
    <t>Starlink 32034</t>
  </si>
  <si>
    <t>Starlink Group 10-4-20</t>
  </si>
  <si>
    <t>S60298</t>
  </si>
  <si>
    <t>2024-132W</t>
  </si>
  <si>
    <t>Starlink 32124</t>
  </si>
  <si>
    <t>Starlink Group 10-4-21</t>
  </si>
  <si>
    <t>S60299</t>
  </si>
  <si>
    <t>2024-132X</t>
  </si>
  <si>
    <t>Starlink 32151</t>
  </si>
  <si>
    <t>Starlink Group 10-4-22</t>
  </si>
  <si>
    <t>S60300</t>
  </si>
  <si>
    <t>2024-132Y</t>
  </si>
  <si>
    <t>Starlink 32134</t>
  </si>
  <si>
    <t>Starlink Group 10-4-23</t>
  </si>
  <si>
    <t>S60301</t>
  </si>
  <si>
    <t>2024-133</t>
  </si>
  <si>
    <t>2024-133A</t>
  </si>
  <si>
    <t>Starlink 11147</t>
  </si>
  <si>
    <t>Starlink Group 9-4-01</t>
  </si>
  <si>
    <t>S60302</t>
  </si>
  <si>
    <t>2024-133B</t>
  </si>
  <si>
    <t>Starlink 11128</t>
  </si>
  <si>
    <t>Starlink Group 9-4-02</t>
  </si>
  <si>
    <t>S60303</t>
  </si>
  <si>
    <t>2024-133C</t>
  </si>
  <si>
    <t>Starlink 11227</t>
  </si>
  <si>
    <t>Starlink Group 9-4-03</t>
  </si>
  <si>
    <t>S60304</t>
  </si>
  <si>
    <t>2024-133D</t>
  </si>
  <si>
    <t>Starlink 11224</t>
  </si>
  <si>
    <t>Starlink Group 9-4-04</t>
  </si>
  <si>
    <t>S60305</t>
  </si>
  <si>
    <t>2024-133E</t>
  </si>
  <si>
    <t>Starlink 11115</t>
  </si>
  <si>
    <t>Starlink Group 9-4-05</t>
  </si>
  <si>
    <t>S60306</t>
  </si>
  <si>
    <t>2024-133F</t>
  </si>
  <si>
    <t>Starlink 11109</t>
  </si>
  <si>
    <t>Starlink Group 9-4-06</t>
  </si>
  <si>
    <t>S60307</t>
  </si>
  <si>
    <t>2024-133G</t>
  </si>
  <si>
    <t>Starlink 11223</t>
  </si>
  <si>
    <t>Starlink Group 9-4-07</t>
  </si>
  <si>
    <t>S60308</t>
  </si>
  <si>
    <t>2024-133H</t>
  </si>
  <si>
    <t>Starlink 11192</t>
  </si>
  <si>
    <t>Starlink Group 9-4-08</t>
  </si>
  <si>
    <t>S60309</t>
  </si>
  <si>
    <t>2024-133J</t>
  </si>
  <si>
    <t>Starlink 11213</t>
  </si>
  <si>
    <t>Starlink Group 9-4-09</t>
  </si>
  <si>
    <t>S60310</t>
  </si>
  <si>
    <t>2024-133K</t>
  </si>
  <si>
    <t>Starlink 11200</t>
  </si>
  <si>
    <t>Starlink Group 9-4-10</t>
  </si>
  <si>
    <t>S60311</t>
  </si>
  <si>
    <t>2024-133L</t>
  </si>
  <si>
    <t>Starlink 11208</t>
  </si>
  <si>
    <t>Starlink Group 9-4-11</t>
  </si>
  <si>
    <t>2025 Jun 15 0752</t>
  </si>
  <si>
    <t>S60312</t>
  </si>
  <si>
    <t>2024-133M</t>
  </si>
  <si>
    <t>Starlink 11206</t>
  </si>
  <si>
    <t>Starlink Group 9-4-12</t>
  </si>
  <si>
    <t>S60313</t>
  </si>
  <si>
    <t>2024-133N</t>
  </si>
  <si>
    <t>Starlink 11205</t>
  </si>
  <si>
    <t>Starlink Group 9-4-13</t>
  </si>
  <si>
    <t>S60314</t>
  </si>
  <si>
    <t>2024-133P</t>
  </si>
  <si>
    <t>Starlink 32191</t>
  </si>
  <si>
    <t>Starlink Group 9-4-14</t>
  </si>
  <si>
    <t>S60315</t>
  </si>
  <si>
    <t>2024-133Q</t>
  </si>
  <si>
    <t>Starlink 32194</t>
  </si>
  <si>
    <t>Starlink Group 9-4-15</t>
  </si>
  <si>
    <t>S60316</t>
  </si>
  <si>
    <t>2024-133R</t>
  </si>
  <si>
    <t>Starlink 32192</t>
  </si>
  <si>
    <t>Starlink Group 9-4-16</t>
  </si>
  <si>
    <t>S60317</t>
  </si>
  <si>
    <t>2024-133S</t>
  </si>
  <si>
    <t>Starlink 32189</t>
  </si>
  <si>
    <t>Starlink Group 9-4-17</t>
  </si>
  <si>
    <t>S60318</t>
  </si>
  <si>
    <t>2024-133T</t>
  </si>
  <si>
    <t>Starlink 32190</t>
  </si>
  <si>
    <t>Starlink Group 9-4-18</t>
  </si>
  <si>
    <t>S60319</t>
  </si>
  <si>
    <t>2024-133U</t>
  </si>
  <si>
    <t>Starlink 32182</t>
  </si>
  <si>
    <t>Starlink Group 9-4-19</t>
  </si>
  <si>
    <t>S60320</t>
  </si>
  <si>
    <t>2024-133V</t>
  </si>
  <si>
    <t>Starlink 32199</t>
  </si>
  <si>
    <t>Starlink Group 9-4-20</t>
  </si>
  <si>
    <t>S60321</t>
  </si>
  <si>
    <t>2024-133W</t>
  </si>
  <si>
    <t>Starlink 32198</t>
  </si>
  <si>
    <t>Starlink Group 9-4-21</t>
  </si>
  <si>
    <t>S60329</t>
  </si>
  <si>
    <t>2024-136</t>
  </si>
  <si>
    <t>2024-136A</t>
  </si>
  <si>
    <t>Starlink 31745</t>
  </si>
  <si>
    <t>Starlink Group 10-6-01</t>
  </si>
  <si>
    <t>2024 Aug  2</t>
  </si>
  <si>
    <t>S60330</t>
  </si>
  <si>
    <t>2024-136B</t>
  </si>
  <si>
    <t>Starlink 32153</t>
  </si>
  <si>
    <t>Starlink Group 10-6-02</t>
  </si>
  <si>
    <t>S60331</t>
  </si>
  <si>
    <t>2024-136C</t>
  </si>
  <si>
    <t>Starlink 32203</t>
  </si>
  <si>
    <t>Starlink Group 10-6-03</t>
  </si>
  <si>
    <t>S60332</t>
  </si>
  <si>
    <t>2024-136D</t>
  </si>
  <si>
    <t>Starlink 32171</t>
  </si>
  <si>
    <t>Starlink Group 10-6-04</t>
  </si>
  <si>
    <t>S60333</t>
  </si>
  <si>
    <t>2024-136E</t>
  </si>
  <si>
    <t>Starlink 32133</t>
  </si>
  <si>
    <t>Starlink Group 10-6-05</t>
  </si>
  <si>
    <t>S60334</t>
  </si>
  <si>
    <t>2024-136F</t>
  </si>
  <si>
    <t>Starlink 32132</t>
  </si>
  <si>
    <t>Starlink Group 10-6-06</t>
  </si>
  <si>
    <t>S60335</t>
  </si>
  <si>
    <t>2024-136G</t>
  </si>
  <si>
    <t>Starlink 32168</t>
  </si>
  <si>
    <t>Starlink Group 10-6-07</t>
  </si>
  <si>
    <t>S60336</t>
  </si>
  <si>
    <t>2024-136H</t>
  </si>
  <si>
    <t>Starlink 32079</t>
  </si>
  <si>
    <t>Starlink Group 10-6-08</t>
  </si>
  <si>
    <t>S60337</t>
  </si>
  <si>
    <t>2024-136J</t>
  </si>
  <si>
    <t>Starlink 32187</t>
  </si>
  <si>
    <t>Starlink Group 10-6-09</t>
  </si>
  <si>
    <t>2024 Sep 25 0935</t>
  </si>
  <si>
    <t>S60338</t>
  </si>
  <si>
    <t>2024-136K</t>
  </si>
  <si>
    <t>Starlink 32078</t>
  </si>
  <si>
    <t>Starlink Group 10-6-10</t>
  </si>
  <si>
    <t>S60339</t>
  </si>
  <si>
    <t>2024-136L</t>
  </si>
  <si>
    <t>Starlink 32175</t>
  </si>
  <si>
    <t>Starlink Group 10-6-11</t>
  </si>
  <si>
    <t>S60340</t>
  </si>
  <si>
    <t>2024-136M</t>
  </si>
  <si>
    <t>Starlink 32176</t>
  </si>
  <si>
    <t>Starlink Group 10-6-12</t>
  </si>
  <si>
    <t>S60341</t>
  </si>
  <si>
    <t>2024-136N</t>
  </si>
  <si>
    <t>Starlink 32185</t>
  </si>
  <si>
    <t>Starlink Group 10-6-13</t>
  </si>
  <si>
    <t>S60342</t>
  </si>
  <si>
    <t>2024-136P</t>
  </si>
  <si>
    <t>Starlink 32221</t>
  </si>
  <si>
    <t>Starlink Group 10-6-14</t>
  </si>
  <si>
    <t>S60343</t>
  </si>
  <si>
    <t>2024-136Q</t>
  </si>
  <si>
    <t>Starlink 32083</t>
  </si>
  <si>
    <t>Starlink Group 10-6-15</t>
  </si>
  <si>
    <t>S60344</t>
  </si>
  <si>
    <t>2024-136R</t>
  </si>
  <si>
    <t>Starlink 32077</t>
  </si>
  <si>
    <t>Starlink Group 10-6-16</t>
  </si>
  <si>
    <t>S60345</t>
  </si>
  <si>
    <t>2024-136S</t>
  </si>
  <si>
    <t>Starlink 32075</t>
  </si>
  <si>
    <t>Starlink Group 10-6-17</t>
  </si>
  <si>
    <t>S60346</t>
  </si>
  <si>
    <t>2024-136T</t>
  </si>
  <si>
    <t>Starlink 32082</t>
  </si>
  <si>
    <t>Starlink Group 10-6-18</t>
  </si>
  <si>
    <t>S60347</t>
  </si>
  <si>
    <t>2024-136U</t>
  </si>
  <si>
    <t>Starlink 32084</t>
  </si>
  <si>
    <t>Starlink Group 10-6-19</t>
  </si>
  <si>
    <t>S60348</t>
  </si>
  <si>
    <t>2024-136V</t>
  </si>
  <si>
    <t>Starlink 32081</t>
  </si>
  <si>
    <t>Starlink Group 10-6-20</t>
  </si>
  <si>
    <t>S60349</t>
  </si>
  <si>
    <t>2024-136W</t>
  </si>
  <si>
    <t>Starlink 32181</t>
  </si>
  <si>
    <t>Starlink Group 10-6-21</t>
  </si>
  <si>
    <t>S60350</t>
  </si>
  <si>
    <t>2024-136X</t>
  </si>
  <si>
    <t>Starlink 32076</t>
  </si>
  <si>
    <t>Starlink Group 10-6-22</t>
  </si>
  <si>
    <t>S60351</t>
  </si>
  <si>
    <t>2024-136Y</t>
  </si>
  <si>
    <t>Starlink 32097</t>
  </si>
  <si>
    <t>Starlink Group 10-6-23</t>
  </si>
  <si>
    <t>S60355</t>
  </si>
  <si>
    <t>2024-138</t>
  </si>
  <si>
    <t>2024-138A</t>
  </si>
  <si>
    <t>Starlink 32285</t>
  </si>
  <si>
    <t>Starlink Group 11-1-01</t>
  </si>
  <si>
    <t>2024 Aug  4</t>
  </si>
  <si>
    <t>S60356</t>
  </si>
  <si>
    <t>2024-138B</t>
  </si>
  <si>
    <t>Starlink 32278</t>
  </si>
  <si>
    <t>Starlink Group 11-1-02</t>
  </si>
  <si>
    <t>S60357</t>
  </si>
  <si>
    <t>2024-138C</t>
  </si>
  <si>
    <t>Starlink 32286</t>
  </si>
  <si>
    <t>Starlink Group 11-1-03</t>
  </si>
  <si>
    <t>2024 Oct  6 0953</t>
  </si>
  <si>
    <t>S60358</t>
  </si>
  <si>
    <t>2024-138D</t>
  </si>
  <si>
    <t>Starlink 32287</t>
  </si>
  <si>
    <t>Starlink Group 11-1-04</t>
  </si>
  <si>
    <t>S60359</t>
  </si>
  <si>
    <t>2024-138E</t>
  </si>
  <si>
    <t>Starlink 32290</t>
  </si>
  <si>
    <t>Starlink Group 11-1-05</t>
  </si>
  <si>
    <t>S60360</t>
  </si>
  <si>
    <t>2024-138F</t>
  </si>
  <si>
    <t>Starlink 32275</t>
  </si>
  <si>
    <t>Starlink Group 11-1-06</t>
  </si>
  <si>
    <t>S60361</t>
  </si>
  <si>
    <t>2024-138G</t>
  </si>
  <si>
    <t>Starlink 32227</t>
  </si>
  <si>
    <t>Starlink Group 11-1-07</t>
  </si>
  <si>
    <t>S60362</t>
  </si>
  <si>
    <t>2024-138H</t>
  </si>
  <si>
    <t>Starlink 32256</t>
  </si>
  <si>
    <t>Starlink Group 11-1-08</t>
  </si>
  <si>
    <t>S60363</t>
  </si>
  <si>
    <t>2024-138J</t>
  </si>
  <si>
    <t>Starlink 32267</t>
  </si>
  <si>
    <t>Starlink Group 11-1-09</t>
  </si>
  <si>
    <t>S60364</t>
  </si>
  <si>
    <t>2024-138K</t>
  </si>
  <si>
    <t>Starlink 32270</t>
  </si>
  <si>
    <t>Starlink Group 11-1-10</t>
  </si>
  <si>
    <t>S60365</t>
  </si>
  <si>
    <t>2024-138L</t>
  </si>
  <si>
    <t>Starlink 32188</t>
  </si>
  <si>
    <t>Starlink Group 11-1-11</t>
  </si>
  <si>
    <t>S60366</t>
  </si>
  <si>
    <t>2024-138M</t>
  </si>
  <si>
    <t>Starlink 32230</t>
  </si>
  <si>
    <t>Starlink Group 11-1-12</t>
  </si>
  <si>
    <t>S60367</t>
  </si>
  <si>
    <t>2024-138N</t>
  </si>
  <si>
    <t>Starlink 32243</t>
  </si>
  <si>
    <t>Starlink Group 11-1-13</t>
  </si>
  <si>
    <t>S60368</t>
  </si>
  <si>
    <t>2024-138P</t>
  </si>
  <si>
    <t>Starlink 32271</t>
  </si>
  <si>
    <t>Starlink Group 11-1-14</t>
  </si>
  <si>
    <t>S60369</t>
  </si>
  <si>
    <t>2024-138Q</t>
  </si>
  <si>
    <t>Starlink 32266</t>
  </si>
  <si>
    <t>Starlink Group 11-1-15</t>
  </si>
  <si>
    <t>2026 Feb 22 1242</t>
  </si>
  <si>
    <t>S60370</t>
  </si>
  <si>
    <t>2024-138R</t>
  </si>
  <si>
    <t>Starlink 32220</t>
  </si>
  <si>
    <t>Starlink Group 11-1-16</t>
  </si>
  <si>
    <t>S60371</t>
  </si>
  <si>
    <t>2024-138S</t>
  </si>
  <si>
    <t>Starlink 32263</t>
  </si>
  <si>
    <t>Starlink Group 11-1-17</t>
  </si>
  <si>
    <t>S60372</t>
  </si>
  <si>
    <t>2024-138T</t>
  </si>
  <si>
    <t>Starlink 32268</t>
  </si>
  <si>
    <t>Starlink Group 11-1-18</t>
  </si>
  <si>
    <t>S60373</t>
  </si>
  <si>
    <t>2024-138U</t>
  </si>
  <si>
    <t>Starlink 32223</t>
  </si>
  <si>
    <t>Starlink Group 11-1-19</t>
  </si>
  <si>
    <t>S60374</t>
  </si>
  <si>
    <t>2024-138V</t>
  </si>
  <si>
    <t>Starlink 32180</t>
  </si>
  <si>
    <t>Starlink Group 11-1-20</t>
  </si>
  <si>
    <t>S60375</t>
  </si>
  <si>
    <t>2024-138W</t>
  </si>
  <si>
    <t>Starlink 32281</t>
  </si>
  <si>
    <t>Starlink Group 11-1-21</t>
  </si>
  <si>
    <t>S60376</t>
  </si>
  <si>
    <t>2024-138X</t>
  </si>
  <si>
    <t>Starlink 32277</t>
  </si>
  <si>
    <t>Starlink Group 11-1-22</t>
  </si>
  <si>
    <t>S60377</t>
  </si>
  <si>
    <t>2024-138Y</t>
  </si>
  <si>
    <t>Starlink 32269</t>
  </si>
  <si>
    <t>Starlink Group 11-1-23</t>
  </si>
  <si>
    <t>S60398</t>
  </si>
  <si>
    <t>2024-141</t>
  </si>
  <si>
    <t>2024-141A</t>
  </si>
  <si>
    <t>Starlink 11228</t>
  </si>
  <si>
    <t>Starlink Group 8-3-01</t>
  </si>
  <si>
    <t>2024 Aug 10</t>
  </si>
  <si>
    <t>S60399</t>
  </si>
  <si>
    <t>2024-141B</t>
  </si>
  <si>
    <t>Starlink 11182</t>
  </si>
  <si>
    <t>Starlink Group 8-3-02</t>
  </si>
  <si>
    <t>S60400</t>
  </si>
  <si>
    <t>2024-141C</t>
  </si>
  <si>
    <t>Starlink 11234</t>
  </si>
  <si>
    <t>Starlink Group 8-3-03</t>
  </si>
  <si>
    <t>S60401</t>
  </si>
  <si>
    <t>2024-141D</t>
  </si>
  <si>
    <t>Starlink 11232</t>
  </si>
  <si>
    <t>Starlink Group 8-3-04</t>
  </si>
  <si>
    <t>S60402</t>
  </si>
  <si>
    <t>2024-141E</t>
  </si>
  <si>
    <t>Starlink 11139</t>
  </si>
  <si>
    <t>Starlink Group 8-3-05</t>
  </si>
  <si>
    <t>S60403</t>
  </si>
  <si>
    <t>2024-141F</t>
  </si>
  <si>
    <t>Starlink 11158</t>
  </si>
  <si>
    <t>Starlink Group 8-3-06</t>
  </si>
  <si>
    <t>S60404</t>
  </si>
  <si>
    <t>2024-141G</t>
  </si>
  <si>
    <t>Starlink 11199</t>
  </si>
  <si>
    <t>Starlink Group 8-3-07</t>
  </si>
  <si>
    <t>S60405</t>
  </si>
  <si>
    <t>2024-141H</t>
  </si>
  <si>
    <t>Starlink 11081</t>
  </si>
  <si>
    <t>Starlink Group 8-3-08</t>
  </si>
  <si>
    <t>S60406</t>
  </si>
  <si>
    <t>2024-141J</t>
  </si>
  <si>
    <t>Starlink 11150</t>
  </si>
  <si>
    <t>Starlink Group 8-3-09</t>
  </si>
  <si>
    <t>S60407</t>
  </si>
  <si>
    <t>2024-141K</t>
  </si>
  <si>
    <t>Starlink 11136</t>
  </si>
  <si>
    <t>Starlink Group 8-3-10</t>
  </si>
  <si>
    <t>S60408</t>
  </si>
  <si>
    <t>2024-141L</t>
  </si>
  <si>
    <t>Starlink 11196</t>
  </si>
  <si>
    <t>Starlink Group 8-3-11</t>
  </si>
  <si>
    <t>S60409</t>
  </si>
  <si>
    <t>2024-141M</t>
  </si>
  <si>
    <t>Starlink 11174</t>
  </si>
  <si>
    <t>Starlink Group 8-3-12</t>
  </si>
  <si>
    <t>S60410</t>
  </si>
  <si>
    <t>2024-141N</t>
  </si>
  <si>
    <t>Starlink 11191</t>
  </si>
  <si>
    <t>Starlink Group 8-3-13</t>
  </si>
  <si>
    <t>S60411</t>
  </si>
  <si>
    <t>2024-141P</t>
  </si>
  <si>
    <t>Starlink 32244</t>
  </si>
  <si>
    <t>Starlink Group 8-3-14</t>
  </si>
  <si>
    <t>S60412</t>
  </si>
  <si>
    <t>2024-141Q</t>
  </si>
  <si>
    <t>Starlink 32186</t>
  </si>
  <si>
    <t>Starlink Group 8-3-15</t>
  </si>
  <si>
    <t>S60413</t>
  </si>
  <si>
    <t>2024-141R</t>
  </si>
  <si>
    <t>Starlink 32178</t>
  </si>
  <si>
    <t>Starlink Group 8-3-16</t>
  </si>
  <si>
    <t>S60414</t>
  </si>
  <si>
    <t>2024-141S</t>
  </si>
  <si>
    <t>Starlink 32234</t>
  </si>
  <si>
    <t>Starlink Group 8-3-17</t>
  </si>
  <si>
    <t>S60415</t>
  </si>
  <si>
    <t>2024-141T</t>
  </si>
  <si>
    <t>Starlink 32265</t>
  </si>
  <si>
    <t>Starlink Group 8-3-18</t>
  </si>
  <si>
    <t>S60416</t>
  </si>
  <si>
    <t>2024-141U</t>
  </si>
  <si>
    <t>Starlink 32197</t>
  </si>
  <si>
    <t>Starlink Group 8-3-19</t>
  </si>
  <si>
    <t>S60417</t>
  </si>
  <si>
    <t>2024-141V</t>
  </si>
  <si>
    <t>Starlink 32255</t>
  </si>
  <si>
    <t>Starlink Group 8-3-20</t>
  </si>
  <si>
    <t>S60418</t>
  </si>
  <si>
    <t>2024-141W</t>
  </si>
  <si>
    <t>Starlink 32236</t>
  </si>
  <si>
    <t>Starlink Group 8-3-21</t>
  </si>
  <si>
    <t>S60425</t>
  </si>
  <si>
    <t>2024-144</t>
  </si>
  <si>
    <t>2024-144A</t>
  </si>
  <si>
    <t>Starlink 32250</t>
  </si>
  <si>
    <t>Starlink Group 10-7-01</t>
  </si>
  <si>
    <t>2024 Aug 12</t>
  </si>
  <si>
    <t>S60426</t>
  </si>
  <si>
    <t>2024-144B</t>
  </si>
  <si>
    <t>Starlink 32226</t>
  </si>
  <si>
    <t>Starlink Group 10-7-02</t>
  </si>
  <si>
    <t>S60427</t>
  </si>
  <si>
    <t>2024-144C</t>
  </si>
  <si>
    <t>Starlink 32254</t>
  </si>
  <si>
    <t>Starlink Group 10-7-03</t>
  </si>
  <si>
    <t>S60428</t>
  </si>
  <si>
    <t>2024-144D</t>
  </si>
  <si>
    <t>Starlink 32193</t>
  </si>
  <si>
    <t>Starlink Group 10-7-04</t>
  </si>
  <si>
    <t>S60429</t>
  </si>
  <si>
    <t>2024-144E</t>
  </si>
  <si>
    <t>Starlink 32242</t>
  </si>
  <si>
    <t>Starlink Group 10-7-05</t>
  </si>
  <si>
    <t>S60430</t>
  </si>
  <si>
    <t>2024-144F</t>
  </si>
  <si>
    <t>Starlink 32196</t>
  </si>
  <si>
    <t>Starlink Group 10-7-06</t>
  </si>
  <si>
    <t>S60431</t>
  </si>
  <si>
    <t>2024-144G</t>
  </si>
  <si>
    <t>Starlink 32232</t>
  </si>
  <si>
    <t>Starlink Group 10-7-07</t>
  </si>
  <si>
    <t>S60432</t>
  </si>
  <si>
    <t>2024-144H</t>
  </si>
  <si>
    <t>Starlink 32246</t>
  </si>
  <si>
    <t>Starlink Group 10-7-08</t>
  </si>
  <si>
    <t>S60433</t>
  </si>
  <si>
    <t>2024-144J</t>
  </si>
  <si>
    <t>Starlink 32183</t>
  </si>
  <si>
    <t>Starlink Group 10-7-09</t>
  </si>
  <si>
    <t>S60434</t>
  </si>
  <si>
    <t>2024-144K</t>
  </si>
  <si>
    <t>Starlink 32233</t>
  </si>
  <si>
    <t>Starlink Group 10-7-10</t>
  </si>
  <si>
    <t>S60435</t>
  </si>
  <si>
    <t>2024-144L</t>
  </si>
  <si>
    <t>Starlink 32222</t>
  </si>
  <si>
    <t>Starlink Group 10-7-11</t>
  </si>
  <si>
    <t>S60436</t>
  </si>
  <si>
    <t>2024-144M</t>
  </si>
  <si>
    <t>Starlink 32229</t>
  </si>
  <si>
    <t>Starlink Group 10-7-12</t>
  </si>
  <si>
    <t>S60437</t>
  </si>
  <si>
    <t>2024-144N</t>
  </si>
  <si>
    <t>Starlink 32241</t>
  </si>
  <si>
    <t>Starlink Group 10-7-13</t>
  </si>
  <si>
    <t>S60438</t>
  </si>
  <si>
    <t>2024-144P</t>
  </si>
  <si>
    <t>Starlink 32240</t>
  </si>
  <si>
    <t>Starlink Group 10-7-14</t>
  </si>
  <si>
    <t>S60439</t>
  </si>
  <si>
    <t>2024-144Q</t>
  </si>
  <si>
    <t>Starlink 32231</t>
  </si>
  <si>
    <t>Starlink Group 10-7-15</t>
  </si>
  <si>
    <t>S60440</t>
  </si>
  <si>
    <t>2024-144R</t>
  </si>
  <si>
    <t>Starlink 32195</t>
  </si>
  <si>
    <t>Starlink Group 10-7-16</t>
  </si>
  <si>
    <t>S60441</t>
  </si>
  <si>
    <t>2024-144S</t>
  </si>
  <si>
    <t>Starlink 32177</t>
  </si>
  <si>
    <t>Starlink Group 10-7-17</t>
  </si>
  <si>
    <t>S60442</t>
  </si>
  <si>
    <t>2024-144T</t>
  </si>
  <si>
    <t>Starlink 32252</t>
  </si>
  <si>
    <t>Starlink Group 10-7-18</t>
  </si>
  <si>
    <t>S60443</t>
  </si>
  <si>
    <t>2024-144U</t>
  </si>
  <si>
    <t>Starlink 32237</t>
  </si>
  <si>
    <t>Starlink Group 10-7-19</t>
  </si>
  <si>
    <t>S60444</t>
  </si>
  <si>
    <t>2024-144V</t>
  </si>
  <si>
    <t>Starlink 32249</t>
  </si>
  <si>
    <t>Starlink Group 10-7-20</t>
  </si>
  <si>
    <t>S60445</t>
  </si>
  <si>
    <t>2024-144W</t>
  </si>
  <si>
    <t>Starlink 32228</t>
  </si>
  <si>
    <t>Starlink Group 10-7-21</t>
  </si>
  <si>
    <t>S60446</t>
  </si>
  <si>
    <t>2024-144X</t>
  </si>
  <si>
    <t>Starlink 32247</t>
  </si>
  <si>
    <t>Starlink Group 10-7-22</t>
  </si>
  <si>
    <t>S60447</t>
  </si>
  <si>
    <t>2024-144Y</t>
  </si>
  <si>
    <t>Starlink 32101</t>
  </si>
  <si>
    <t>Starlink Group 10-7-23</t>
  </si>
  <si>
    <t>S60583</t>
  </si>
  <si>
    <t>2024-150</t>
  </si>
  <si>
    <t>2024-150A</t>
  </si>
  <si>
    <t>Starlink 31844</t>
  </si>
  <si>
    <t>Starlink Group 10-5-01</t>
  </si>
  <si>
    <t>2024 Aug 20</t>
  </si>
  <si>
    <t>S60584</t>
  </si>
  <si>
    <t>2024-150B</t>
  </si>
  <si>
    <t>Starlink 32204</t>
  </si>
  <si>
    <t>Starlink Group 10-5-02</t>
  </si>
  <si>
    <t>S60585</t>
  </si>
  <si>
    <t>2024-150C</t>
  </si>
  <si>
    <t>Starlink 32130</t>
  </si>
  <si>
    <t>Starlink Group 10-5-03</t>
  </si>
  <si>
    <t>S60586</t>
  </si>
  <si>
    <t>2024-150D</t>
  </si>
  <si>
    <t>Starlink 32173</t>
  </si>
  <si>
    <t>Starlink Group 10-5-04</t>
  </si>
  <si>
    <t>S60587</t>
  </si>
  <si>
    <t>2024-150E</t>
  </si>
  <si>
    <t>Starlink 31911</t>
  </si>
  <si>
    <t>Starlink Group 10-5-05</t>
  </si>
  <si>
    <t>S60588</t>
  </si>
  <si>
    <t>2024-150F</t>
  </si>
  <si>
    <t>Starlink 31994</t>
  </si>
  <si>
    <t>Starlink Group 10-5-06</t>
  </si>
  <si>
    <t>S60589</t>
  </si>
  <si>
    <t>2024-150G</t>
  </si>
  <si>
    <t>Starlink 32169</t>
  </si>
  <si>
    <t>Starlink Group 10-5-07</t>
  </si>
  <si>
    <t>S60590</t>
  </si>
  <si>
    <t>2024-150H</t>
  </si>
  <si>
    <t>Starlink 32209</t>
  </si>
  <si>
    <t>Starlink Group 10-5-08</t>
  </si>
  <si>
    <t>S60591</t>
  </si>
  <si>
    <t>2024-150J</t>
  </si>
  <si>
    <t>Starlink 32170</t>
  </si>
  <si>
    <t>Starlink Group 10-5-09</t>
  </si>
  <si>
    <t>S60592</t>
  </si>
  <si>
    <t>2024-150K</t>
  </si>
  <si>
    <t>Starlink 31497</t>
  </si>
  <si>
    <t>Starlink Group 10-5-10</t>
  </si>
  <si>
    <t>S60593</t>
  </si>
  <si>
    <t>2024-150L</t>
  </si>
  <si>
    <t>Starlink 32161</t>
  </si>
  <si>
    <t>Starlink Group 10-5-11</t>
  </si>
  <si>
    <t>S60594</t>
  </si>
  <si>
    <t>2024-150M</t>
  </si>
  <si>
    <t>Starlink 32210</t>
  </si>
  <si>
    <t>Starlink Group 10-5-12</t>
  </si>
  <si>
    <t>S60595</t>
  </si>
  <si>
    <t>2024-150N</t>
  </si>
  <si>
    <t>Starlink 32202</t>
  </si>
  <si>
    <t>Starlink Group 10-5-13</t>
  </si>
  <si>
    <t>S60596</t>
  </si>
  <si>
    <t>2024-150P</t>
  </si>
  <si>
    <t>Starlink 31930</t>
  </si>
  <si>
    <t>Starlink Group 10-5-14</t>
  </si>
  <si>
    <t>S60597</t>
  </si>
  <si>
    <t>2024-150Q</t>
  </si>
  <si>
    <t>Starlink 32162</t>
  </si>
  <si>
    <t>Starlink Group 10-5-15</t>
  </si>
  <si>
    <t>S60598</t>
  </si>
  <si>
    <t>2024-150R</t>
  </si>
  <si>
    <t>Starlink 32208</t>
  </si>
  <si>
    <t>Starlink Group 10-5-16</t>
  </si>
  <si>
    <t>S60599</t>
  </si>
  <si>
    <t>2024-150S</t>
  </si>
  <si>
    <t>Starlink 32165</t>
  </si>
  <si>
    <t>Starlink Group 10-5-17</t>
  </si>
  <si>
    <t>S60600</t>
  </si>
  <si>
    <t>2024-150T</t>
  </si>
  <si>
    <t>Starlink 31923</t>
  </si>
  <si>
    <t>Starlink Group 10-5-18</t>
  </si>
  <si>
    <t>S60601</t>
  </si>
  <si>
    <t>2024-150U</t>
  </si>
  <si>
    <t>Starlink 31988</t>
  </si>
  <si>
    <t>Starlink Group 10-5-19</t>
  </si>
  <si>
    <t>S60602</t>
  </si>
  <si>
    <t>2024-150V</t>
  </si>
  <si>
    <t>Starlink 31983</t>
  </si>
  <si>
    <t>Starlink Group 10-5-20</t>
  </si>
  <si>
    <t>S60603</t>
  </si>
  <si>
    <t>2024-150W</t>
  </si>
  <si>
    <t>Starlink 31874</t>
  </si>
  <si>
    <t>Starlink Group 10-5-21</t>
  </si>
  <si>
    <t>S60604</t>
  </si>
  <si>
    <t>2024-150X</t>
  </si>
  <si>
    <t>Starlink 32039</t>
  </si>
  <si>
    <t>Starlink Group 10-5-22</t>
  </si>
  <si>
    <t>S60720</t>
  </si>
  <si>
    <t>2024-152</t>
  </si>
  <si>
    <t>2024-152A</t>
  </si>
  <si>
    <t>Starlink 11247</t>
  </si>
  <si>
    <t>Starlink Group 8-6-01</t>
  </si>
  <si>
    <t>2024 Aug 28</t>
  </si>
  <si>
    <t>S60721</t>
  </si>
  <si>
    <t>2024-152B</t>
  </si>
  <si>
    <t>Starlink 11259</t>
  </si>
  <si>
    <t>Starlink Group 8-6-02</t>
  </si>
  <si>
    <t>S60722</t>
  </si>
  <si>
    <t>2024-152C</t>
  </si>
  <si>
    <t>Starlink 11188</t>
  </si>
  <si>
    <t>Starlink Group 8-6-03</t>
  </si>
  <si>
    <t>S60723</t>
  </si>
  <si>
    <t>2024-152D</t>
  </si>
  <si>
    <t>Starlink 11272</t>
  </si>
  <si>
    <t>Starlink Group 8-6-04</t>
  </si>
  <si>
    <t>S60724</t>
  </si>
  <si>
    <t>2024-152E</t>
  </si>
  <si>
    <t>Starlink 11261</t>
  </si>
  <si>
    <t>Starlink Group 8-6-05</t>
  </si>
  <si>
    <t>S60725</t>
  </si>
  <si>
    <t>2024-152F</t>
  </si>
  <si>
    <t>Starlink 11263</t>
  </si>
  <si>
    <t>Starlink Group 8-6-06</t>
  </si>
  <si>
    <t>S60726</t>
  </si>
  <si>
    <t>2024-152G</t>
  </si>
  <si>
    <t>Starlink 11235</t>
  </si>
  <si>
    <t>Starlink Group 8-6-07</t>
  </si>
  <si>
    <t>S60727</t>
  </si>
  <si>
    <t>2024-152H</t>
  </si>
  <si>
    <t>Starlink 11080</t>
  </si>
  <si>
    <t>Starlink Group 8-6-08</t>
  </si>
  <si>
    <t>S60728</t>
  </si>
  <si>
    <t>2024-152J</t>
  </si>
  <si>
    <t>Starlink 11249</t>
  </si>
  <si>
    <t>Starlink Group 8-6-09</t>
  </si>
  <si>
    <t>S60729</t>
  </si>
  <si>
    <t>2024-152K</t>
  </si>
  <si>
    <t>Starlink 11146</t>
  </si>
  <si>
    <t>Starlink Group 8-6-10</t>
  </si>
  <si>
    <t>S60730</t>
  </si>
  <si>
    <t>2024-152L</t>
  </si>
  <si>
    <t>Starlink 11255</t>
  </si>
  <si>
    <t>Starlink Group 8-6-11</t>
  </si>
  <si>
    <t>S60731</t>
  </si>
  <si>
    <t>2024-152M</t>
  </si>
  <si>
    <t>Starlink 11254</t>
  </si>
  <si>
    <t>Starlink Group 8-6-12</t>
  </si>
  <si>
    <t>S60732</t>
  </si>
  <si>
    <t>2024-152N</t>
  </si>
  <si>
    <t>Starlink 11266</t>
  </si>
  <si>
    <t>Starlink Group 8-6-13</t>
  </si>
  <si>
    <t>S60733</t>
  </si>
  <si>
    <t>2024-152P</t>
  </si>
  <si>
    <t>Starlink 32253</t>
  </si>
  <si>
    <t>Starlink Group 8-6-14</t>
  </si>
  <si>
    <t>S60734</t>
  </si>
  <si>
    <t>2024-152Q</t>
  </si>
  <si>
    <t>Starlink 32179</t>
  </si>
  <si>
    <t>Starlink Group 8-6-15</t>
  </si>
  <si>
    <t>S60735</t>
  </si>
  <si>
    <t>2024-152R</t>
  </si>
  <si>
    <t>Starlink 32272</t>
  </si>
  <si>
    <t>Starlink Group 8-6-16</t>
  </si>
  <si>
    <t>2026 Apr  5 1020</t>
  </si>
  <si>
    <t>S60736</t>
  </si>
  <si>
    <t>2024-152S</t>
  </si>
  <si>
    <t>Starlink 32280</t>
  </si>
  <si>
    <t>Starlink Group 8-6-17</t>
  </si>
  <si>
    <t>2025 Oct 15</t>
  </si>
  <si>
    <t>S60737</t>
  </si>
  <si>
    <t>2024-152T</t>
  </si>
  <si>
    <t>Starlink 32289</t>
  </si>
  <si>
    <t>Starlink Group 8-6-18</t>
  </si>
  <si>
    <t>S60738</t>
  </si>
  <si>
    <t>2024-152U</t>
  </si>
  <si>
    <t>Starlink 32304</t>
  </si>
  <si>
    <t>Starlink Group 8-6-19</t>
  </si>
  <si>
    <t>S60739</t>
  </si>
  <si>
    <t>2024-152V</t>
  </si>
  <si>
    <t>Starlink 32235</t>
  </si>
  <si>
    <t>Starlink Group 8-6-20</t>
  </si>
  <si>
    <t>S60740</t>
  </si>
  <si>
    <t>2024-152W</t>
  </si>
  <si>
    <t>Starlink 32315</t>
  </si>
  <si>
    <t>Starlink Group 8-6-21</t>
  </si>
  <si>
    <t>S60903</t>
  </si>
  <si>
    <t>2024-154</t>
  </si>
  <si>
    <t>2024-154A</t>
  </si>
  <si>
    <t>Starlink 11242</t>
  </si>
  <si>
    <t>Starlink Group 8-10-01</t>
  </si>
  <si>
    <t>S60904</t>
  </si>
  <si>
    <t>2024-154B</t>
  </si>
  <si>
    <t>Starlink 11256</t>
  </si>
  <si>
    <t>Starlink Group 8-10-02</t>
  </si>
  <si>
    <t>S60905</t>
  </si>
  <si>
    <t>2024-154C</t>
  </si>
  <si>
    <t>Starlink 11159</t>
  </si>
  <si>
    <t>Starlink Group 8-10-03</t>
  </si>
  <si>
    <t>S60906</t>
  </si>
  <si>
    <t>2024-154D</t>
  </si>
  <si>
    <t>Starlink 11264</t>
  </si>
  <si>
    <t>Starlink Group 8-10-04</t>
  </si>
  <si>
    <t>S60907</t>
  </si>
  <si>
    <t>2024-154E</t>
  </si>
  <si>
    <t>Starlink 11226</t>
  </si>
  <si>
    <t>Starlink Group 8-10-05</t>
  </si>
  <si>
    <t>S60908</t>
  </si>
  <si>
    <t>2024-154F</t>
  </si>
  <si>
    <t>Starlink 11229</t>
  </si>
  <si>
    <t>Starlink Group 8-10-06</t>
  </si>
  <si>
    <t>S60909</t>
  </si>
  <si>
    <t>2024-154G</t>
  </si>
  <si>
    <t>Starlink 11265</t>
  </si>
  <si>
    <t>Starlink Group 8-10-07</t>
  </si>
  <si>
    <t>S60910</t>
  </si>
  <si>
    <t>2024-154H</t>
  </si>
  <si>
    <t>Starlink 11250</t>
  </si>
  <si>
    <t>Starlink Group 8-10-08</t>
  </si>
  <si>
    <t>S60911</t>
  </si>
  <si>
    <t>2024-154J</t>
  </si>
  <si>
    <t>Starlink 11190</t>
  </si>
  <si>
    <t>Starlink Group 8-10-09</t>
  </si>
  <si>
    <t>S60912</t>
  </si>
  <si>
    <t>2024-154K</t>
  </si>
  <si>
    <t>Starlink 11225</t>
  </si>
  <si>
    <t>Starlink Group 8-10-10</t>
  </si>
  <si>
    <t>S60913</t>
  </si>
  <si>
    <t>2024-154L</t>
  </si>
  <si>
    <t>Starlink 11273</t>
  </si>
  <si>
    <t>Starlink Group 8-10-11</t>
  </si>
  <si>
    <t>S60914</t>
  </si>
  <si>
    <t>2024-154M</t>
  </si>
  <si>
    <t>Starlink 11248</t>
  </si>
  <si>
    <t>Starlink Group 8-10-12</t>
  </si>
  <si>
    <t>2025 Dec 30 1411</t>
  </si>
  <si>
    <t>S60915</t>
  </si>
  <si>
    <t>2024-154N</t>
  </si>
  <si>
    <t>Starlink 11271</t>
  </si>
  <si>
    <t>Starlink Group 8-10-13</t>
  </si>
  <si>
    <t>S60916</t>
  </si>
  <si>
    <t>2024-154P</t>
  </si>
  <si>
    <t>Starlink 32371</t>
  </si>
  <si>
    <t>Starlink Group 8-10-14</t>
  </si>
  <si>
    <t>S60917</t>
  </si>
  <si>
    <t>2024-154Q</t>
  </si>
  <si>
    <t>Starlink 32369</t>
  </si>
  <si>
    <t>Starlink Group 8-10-15</t>
  </si>
  <si>
    <t>S60918</t>
  </si>
  <si>
    <t>2024-154R</t>
  </si>
  <si>
    <t>Starlink 32317</t>
  </si>
  <si>
    <t>Starlink Group 8-10-16</t>
  </si>
  <si>
    <t>S60919</t>
  </si>
  <si>
    <t>2024-154S</t>
  </si>
  <si>
    <t>Starlink 32367</t>
  </si>
  <si>
    <t>Starlink Group 8-10-17</t>
  </si>
  <si>
    <t>S60920</t>
  </si>
  <si>
    <t>2024-154T</t>
  </si>
  <si>
    <t>Starlink 32345</t>
  </si>
  <si>
    <t>Starlink Group 8-10-18</t>
  </si>
  <si>
    <t>S60921</t>
  </si>
  <si>
    <t>2024-154U</t>
  </si>
  <si>
    <t>Starlink 32356</t>
  </si>
  <si>
    <t>Starlink Group 8-10-19</t>
  </si>
  <si>
    <t>S60922</t>
  </si>
  <si>
    <t>2024-154V</t>
  </si>
  <si>
    <t>Starlink 32274</t>
  </si>
  <si>
    <t>Starlink Group 8-10-20</t>
  </si>
  <si>
    <t>S60923</t>
  </si>
  <si>
    <t>2024-154W</t>
  </si>
  <si>
    <t>Starlink 32373</t>
  </si>
  <si>
    <t>Starlink Group 8-10-21</t>
  </si>
  <si>
    <t>S60924</t>
  </si>
  <si>
    <t>2024-155</t>
  </si>
  <si>
    <t>2024-155A</t>
  </si>
  <si>
    <t>Starlink 11239</t>
  </si>
  <si>
    <t>Starlink Group 9-5-01</t>
  </si>
  <si>
    <t>S60925</t>
  </si>
  <si>
    <t>2024-155B</t>
  </si>
  <si>
    <t>Starlink 11245</t>
  </si>
  <si>
    <t>Starlink Group 9-5-02</t>
  </si>
  <si>
    <t>S60926</t>
  </si>
  <si>
    <t>2024-155C</t>
  </si>
  <si>
    <t>Starlink 11244</t>
  </si>
  <si>
    <t>Starlink Group 9-5-03</t>
  </si>
  <si>
    <t>S60927</t>
  </si>
  <si>
    <t>2024-155D</t>
  </si>
  <si>
    <t>Starlink 11243</t>
  </si>
  <si>
    <t>Starlink Group 9-5-04</t>
  </si>
  <si>
    <t>S60928</t>
  </si>
  <si>
    <t>2024-155E</t>
  </si>
  <si>
    <t>Starlink 11238</t>
  </si>
  <si>
    <t>Starlink Group 9-5-05</t>
  </si>
  <si>
    <t>S60929</t>
  </si>
  <si>
    <t>2024-155F</t>
  </si>
  <si>
    <t>Starlink 11240</t>
  </si>
  <si>
    <t>Starlink Group 9-5-06</t>
  </si>
  <si>
    <t>S60930</t>
  </si>
  <si>
    <t>2024-155G</t>
  </si>
  <si>
    <t>Starlink 11251</t>
  </si>
  <si>
    <t>Starlink Group 9-5-07</t>
  </si>
  <si>
    <t>S60931</t>
  </si>
  <si>
    <t>2024-155H</t>
  </si>
  <si>
    <t>Starlink 11204</t>
  </si>
  <si>
    <t>Starlink Group 9-5-08</t>
  </si>
  <si>
    <t>S60932</t>
  </si>
  <si>
    <t>2024-155J</t>
  </si>
  <si>
    <t>Starlink 11246</t>
  </si>
  <si>
    <t>Starlink Group 9-5-09</t>
  </si>
  <si>
    <t>S60933</t>
  </si>
  <si>
    <t>2024-155K</t>
  </si>
  <si>
    <t>Starlink 11207</t>
  </si>
  <si>
    <t>Starlink Group 9-5-10</t>
  </si>
  <si>
    <t>S60934</t>
  </si>
  <si>
    <t>2024-155L</t>
  </si>
  <si>
    <t>Starlink 11237</t>
  </si>
  <si>
    <t>Starlink Group 9-5-11</t>
  </si>
  <si>
    <t>S60935</t>
  </si>
  <si>
    <t>2024-155M</t>
  </si>
  <si>
    <t>Starlink 11253</t>
  </si>
  <si>
    <t>Starlink Group 9-5-12</t>
  </si>
  <si>
    <t>S60936</t>
  </si>
  <si>
    <t>2024-155N</t>
  </si>
  <si>
    <t>Starlink 11241</t>
  </si>
  <si>
    <t>Starlink Group 9-5-13</t>
  </si>
  <si>
    <t>S60937</t>
  </si>
  <si>
    <t>2024-155P</t>
  </si>
  <si>
    <t>Starlink 32259</t>
  </si>
  <si>
    <t>Starlink Group 9-5-14</t>
  </si>
  <si>
    <t>S60938</t>
  </si>
  <si>
    <t>2024-155Q</t>
  </si>
  <si>
    <t>Starlink 32262</t>
  </si>
  <si>
    <t>Starlink Group 9-5-15</t>
  </si>
  <si>
    <t>2026 Jul 14 1700?</t>
  </si>
  <si>
    <t>S60939</t>
  </si>
  <si>
    <t>2024-155R</t>
  </si>
  <si>
    <t>Starlink 32258</t>
  </si>
  <si>
    <t>Starlink Group 9-5-16</t>
  </si>
  <si>
    <t>S60940</t>
  </si>
  <si>
    <t>2024-155S</t>
  </si>
  <si>
    <t>Starlink 32251</t>
  </si>
  <si>
    <t>Starlink Group 9-5-17</t>
  </si>
  <si>
    <t>S60941</t>
  </si>
  <si>
    <t>2024-155T</t>
  </si>
  <si>
    <t>Starlink 32224</t>
  </si>
  <si>
    <t>Starlink Group 9-5-18</t>
  </si>
  <si>
    <t>S60942</t>
  </si>
  <si>
    <t>2024-155U</t>
  </si>
  <si>
    <t>Starlink 32184</t>
  </si>
  <si>
    <t>Starlink Group 9-5-19</t>
  </si>
  <si>
    <t>S60943</t>
  </si>
  <si>
    <t>2024-155V</t>
  </si>
  <si>
    <t>Starlink 32288</t>
  </si>
  <si>
    <t>Starlink Group 9-5-20</t>
  </si>
  <si>
    <t>S60944</t>
  </si>
  <si>
    <t>2024-155W</t>
  </si>
  <si>
    <t>Starlink 32276</t>
  </si>
  <si>
    <t>Starlink Group 9-5-21</t>
  </si>
  <si>
    <t>S60990</t>
  </si>
  <si>
    <t>2024-158</t>
  </si>
  <si>
    <t>2024-158A</t>
  </si>
  <si>
    <t>Starlink 11278</t>
  </si>
  <si>
    <t>Starlink Group 8-11-01</t>
  </si>
  <si>
    <t>2024 Sep  5</t>
  </si>
  <si>
    <t>2024 Sep 12 2233</t>
  </si>
  <si>
    <t>S60991</t>
  </si>
  <si>
    <t>2024-158B</t>
  </si>
  <si>
    <t>Starlink 11289</t>
  </si>
  <si>
    <t>Starlink Group 8-11-02</t>
  </si>
  <si>
    <t>S60992</t>
  </si>
  <si>
    <t>2024-158C</t>
  </si>
  <si>
    <t>Starlink 11282</t>
  </si>
  <si>
    <t>Starlink Group 8-11-03</t>
  </si>
  <si>
    <t>S60993</t>
  </si>
  <si>
    <t>2024-158D</t>
  </si>
  <si>
    <t>Starlink 11283</t>
  </si>
  <si>
    <t>Starlink Group 8-11-04</t>
  </si>
  <si>
    <t>S60994</t>
  </si>
  <si>
    <t>2024-158E</t>
  </si>
  <si>
    <t>Starlink 11267</t>
  </si>
  <si>
    <t>Starlink Group 8-11-05</t>
  </si>
  <si>
    <t>S60995</t>
  </si>
  <si>
    <t>2024-158F</t>
  </si>
  <si>
    <t>Starlink 11269</t>
  </si>
  <si>
    <t>Starlink Group 8-11-06</t>
  </si>
  <si>
    <t>S60996</t>
  </si>
  <si>
    <t>2024-158G</t>
  </si>
  <si>
    <t>Starlink 11281</t>
  </si>
  <si>
    <t>Starlink Group 8-11-07</t>
  </si>
  <si>
    <t>S60997</t>
  </si>
  <si>
    <t>2024-158H</t>
  </si>
  <si>
    <t>Starlink 11260</t>
  </si>
  <si>
    <t>Starlink Group 8-11-08</t>
  </si>
  <si>
    <t>S60998</t>
  </si>
  <si>
    <t>2024-158J</t>
  </si>
  <si>
    <t>Starlink 11287</t>
  </si>
  <si>
    <t>Starlink Group 8-11-09</t>
  </si>
  <si>
    <t>S60999</t>
  </si>
  <si>
    <t>2024-158K</t>
  </si>
  <si>
    <t>Starlink 11270</t>
  </si>
  <si>
    <t>Starlink Group 8-11-10</t>
  </si>
  <si>
    <t>S61000</t>
  </si>
  <si>
    <t>2024-158L</t>
  </si>
  <si>
    <t>Starlink 11290</t>
  </si>
  <si>
    <t>Starlink Group 8-11-11</t>
  </si>
  <si>
    <t>S61001</t>
  </si>
  <si>
    <t>2024-158M</t>
  </si>
  <si>
    <t>Starlink 11274</t>
  </si>
  <si>
    <t>Starlink Group 8-11-12</t>
  </si>
  <si>
    <t>S61002</t>
  </si>
  <si>
    <t>2024-158N</t>
  </si>
  <si>
    <t>Starlink 11288</t>
  </si>
  <si>
    <t>Starlink Group 8-11-13</t>
  </si>
  <si>
    <t>S61003</t>
  </si>
  <si>
    <t>2024-158P</t>
  </si>
  <si>
    <t>Starlink 32279</t>
  </si>
  <si>
    <t>Starlink Group 8-11-14</t>
  </si>
  <si>
    <t>S61004</t>
  </si>
  <si>
    <t>2024-158Q</t>
  </si>
  <si>
    <t>Starlink 32336</t>
  </si>
  <si>
    <t>Starlink Group 8-11-15</t>
  </si>
  <si>
    <t>S61005</t>
  </si>
  <si>
    <t>2024-158R</t>
  </si>
  <si>
    <t>Starlink 32284</t>
  </si>
  <si>
    <t>Starlink Group 8-11-16</t>
  </si>
  <si>
    <t>S61006</t>
  </si>
  <si>
    <t>2024-158S</t>
  </si>
  <si>
    <t>Starlink 32282</t>
  </si>
  <si>
    <t>Starlink Group 8-11-17</t>
  </si>
  <si>
    <t>S61007</t>
  </si>
  <si>
    <t>2024-158T</t>
  </si>
  <si>
    <t>Starlink 32360</t>
  </si>
  <si>
    <t>Starlink Group 8-11-18</t>
  </si>
  <si>
    <t>S61008</t>
  </si>
  <si>
    <t>2024-158U</t>
  </si>
  <si>
    <t>Starlink 32340</t>
  </si>
  <si>
    <t>Starlink Group 8-11-19</t>
  </si>
  <si>
    <t>S61009</t>
  </si>
  <si>
    <t>2024-158V</t>
  </si>
  <si>
    <t>Starlink 32357</t>
  </si>
  <si>
    <t>Starlink Group 8-11-20</t>
  </si>
  <si>
    <t>2025 Nov 19 1106</t>
  </si>
  <si>
    <t>S61010</t>
  </si>
  <si>
    <t>2024-158W</t>
  </si>
  <si>
    <t>Starlink 32347</t>
  </si>
  <si>
    <t>Starlink Group 8-11-21</t>
  </si>
  <si>
    <t>S61050</t>
  </si>
  <si>
    <t>2024-164</t>
  </si>
  <si>
    <t>2024-164A</t>
  </si>
  <si>
    <t>Starlink 11286</t>
  </si>
  <si>
    <t>Starlink Group 9-6-01</t>
  </si>
  <si>
    <t>2024 Sep 13</t>
  </si>
  <si>
    <t>S61051</t>
  </si>
  <si>
    <t>2024-164B</t>
  </si>
  <si>
    <t>Starlink 11252</t>
  </si>
  <si>
    <t>Starlink Group 9-6-02</t>
  </si>
  <si>
    <t>S61052</t>
  </si>
  <si>
    <t>2024-164C</t>
  </si>
  <si>
    <t>Starlink 11284</t>
  </si>
  <si>
    <t>Starlink Group 9-6-03</t>
  </si>
  <si>
    <t>2025 Oct  8?</t>
  </si>
  <si>
    <t>S61053</t>
  </si>
  <si>
    <t>2024-164D</t>
  </si>
  <si>
    <t>Starlink 11230</t>
  </si>
  <si>
    <t>Starlink Group 9-6-04</t>
  </si>
  <si>
    <t>S61054</t>
  </si>
  <si>
    <t>2024-164E</t>
  </si>
  <si>
    <t>Starlink 11294</t>
  </si>
  <si>
    <t>Starlink Group 9-6-05</t>
  </si>
  <si>
    <t>S61055</t>
  </si>
  <si>
    <t>2024-164F</t>
  </si>
  <si>
    <t>Starlink 11268</t>
  </si>
  <si>
    <t>Starlink Group 9-6-06</t>
  </si>
  <si>
    <t>S61056</t>
  </si>
  <si>
    <t>2024-164G</t>
  </si>
  <si>
    <t>Starlink 11156</t>
  </si>
  <si>
    <t>Starlink Group 9-6-07</t>
  </si>
  <si>
    <t>S61057</t>
  </si>
  <si>
    <t>2024-164H</t>
  </si>
  <si>
    <t>Starlink 11231</t>
  </si>
  <si>
    <t>Starlink Group 9-6-08</t>
  </si>
  <si>
    <t>S61058</t>
  </si>
  <si>
    <t>2024-164J</t>
  </si>
  <si>
    <t>Starlink 11299</t>
  </si>
  <si>
    <t>Starlink Group 9-6-09</t>
  </si>
  <si>
    <t>S61059</t>
  </si>
  <si>
    <t>2024-164K</t>
  </si>
  <si>
    <t>Starlink 11154</t>
  </si>
  <si>
    <t>Starlink Group 9-6-10</t>
  </si>
  <si>
    <t>S61060</t>
  </si>
  <si>
    <t>2024-164L</t>
  </si>
  <si>
    <t>Starlink 11297</t>
  </si>
  <si>
    <t>Starlink Group 9-6-11</t>
  </si>
  <si>
    <t>S61061</t>
  </si>
  <si>
    <t>2024-164M</t>
  </si>
  <si>
    <t>Starlink 11233</t>
  </si>
  <si>
    <t>Starlink Group 9-6-12</t>
  </si>
  <si>
    <t>S61062</t>
  </si>
  <si>
    <t>2024-164N</t>
  </si>
  <si>
    <t>Starlink 11236</t>
  </si>
  <si>
    <t>Starlink Group 9-6-13</t>
  </si>
  <si>
    <t>S61063</t>
  </si>
  <si>
    <t>2024-164P</t>
  </si>
  <si>
    <t>Starlink 32350</t>
  </si>
  <si>
    <t>Starlink Group 9-6-14</t>
  </si>
  <si>
    <t>S61064</t>
  </si>
  <si>
    <t>2024-164Q</t>
  </si>
  <si>
    <t>Starlink 32378</t>
  </si>
  <si>
    <t>Starlink Group 9-6-15</t>
  </si>
  <si>
    <t>S61065</t>
  </si>
  <si>
    <t>2024-164R</t>
  </si>
  <si>
    <t>Starlink 32321</t>
  </si>
  <si>
    <t>Starlink Group 9-6-16</t>
  </si>
  <si>
    <t>S61066</t>
  </si>
  <si>
    <t>2024-164S</t>
  </si>
  <si>
    <t>Starlink 32381</t>
  </si>
  <si>
    <t>Starlink Group 9-6-17</t>
  </si>
  <si>
    <t>S61067</t>
  </si>
  <si>
    <t>2024-164T</t>
  </si>
  <si>
    <t>Starlink 32368</t>
  </si>
  <si>
    <t>Starlink Group 9-6-18</t>
  </si>
  <si>
    <t>2024 Dec 18 1300?</t>
  </si>
  <si>
    <t>S61068</t>
  </si>
  <si>
    <t>2024-164U</t>
  </si>
  <si>
    <t>Starlink 32385</t>
  </si>
  <si>
    <t>Starlink Group 9-6-19</t>
  </si>
  <si>
    <t>S61069</t>
  </si>
  <si>
    <t>2024-164V</t>
  </si>
  <si>
    <t>Starlink 32380</t>
  </si>
  <si>
    <t>Starlink Group 9-6-20</t>
  </si>
  <si>
    <t>S61070</t>
  </si>
  <si>
    <t>2024-164W</t>
  </si>
  <si>
    <t>Starlink 32375</t>
  </si>
  <si>
    <t>Starlink Group 9-6-21</t>
  </si>
  <si>
    <t>S61200</t>
  </si>
  <si>
    <t>2024-171</t>
  </si>
  <si>
    <t>2024-171A</t>
  </si>
  <si>
    <t>Starlink 11209</t>
  </si>
  <si>
    <t>Starlink Group 9-17-01</t>
  </si>
  <si>
    <t>2024 Sep 20</t>
  </si>
  <si>
    <t>S61201</t>
  </si>
  <si>
    <t>2024-171B</t>
  </si>
  <si>
    <t>Starlink 11257</t>
  </si>
  <si>
    <t>Starlink Group 9-17-02</t>
  </si>
  <si>
    <t>S61202</t>
  </si>
  <si>
    <t>2024-171C</t>
  </si>
  <si>
    <t>Starlink 11309</t>
  </si>
  <si>
    <t>Starlink Group 9-17-03</t>
  </si>
  <si>
    <t>S61203</t>
  </si>
  <si>
    <t>2024-171D</t>
  </si>
  <si>
    <t>Starlink 11292</t>
  </si>
  <si>
    <t>Starlink Group 9-17-04</t>
  </si>
  <si>
    <t>S61204</t>
  </si>
  <si>
    <t>2024-171E</t>
  </si>
  <si>
    <t>Starlink 11302</t>
  </si>
  <si>
    <t>Starlink Group 9-17-05</t>
  </si>
  <si>
    <t>S61205</t>
  </si>
  <si>
    <t>2024-171F</t>
  </si>
  <si>
    <t>Starlink 11277</t>
  </si>
  <si>
    <t>Starlink Group 9-17-06</t>
  </si>
  <si>
    <t>S61206</t>
  </si>
  <si>
    <t>2024-171G</t>
  </si>
  <si>
    <t>Starlink 11279</t>
  </si>
  <si>
    <t>Starlink Group 9-17-07</t>
  </si>
  <si>
    <t>S61207</t>
  </si>
  <si>
    <t>2024-171H</t>
  </si>
  <si>
    <t>Starlink 11091</t>
  </si>
  <si>
    <t>Starlink Group 9-17-08</t>
  </si>
  <si>
    <t>S61208</t>
  </si>
  <si>
    <t>2024-171J</t>
  </si>
  <si>
    <t>Starlink 11291</t>
  </si>
  <si>
    <t>Starlink Group 9-17-09</t>
  </si>
  <si>
    <t>S61209</t>
  </si>
  <si>
    <t>2024-171K</t>
  </si>
  <si>
    <t>Starlink 11304</t>
  </si>
  <si>
    <t>Starlink Group 9-17-10</t>
  </si>
  <si>
    <t>S61210</t>
  </si>
  <si>
    <t>2024-171L</t>
  </si>
  <si>
    <t>Starlink 11307</t>
  </si>
  <si>
    <t>Starlink Group 9-17-11</t>
  </si>
  <si>
    <t>S61211</t>
  </si>
  <si>
    <t>2024-171M</t>
  </si>
  <si>
    <t>Starlink 11298</t>
  </si>
  <si>
    <t>Starlink Group 9-17-12</t>
  </si>
  <si>
    <t>S61212</t>
  </si>
  <si>
    <t>2024-171N</t>
  </si>
  <si>
    <t>Starlink 11310</t>
  </si>
  <si>
    <t>Starlink Group 9-17-13</t>
  </si>
  <si>
    <t>S61213</t>
  </si>
  <si>
    <t>2024-171P</t>
  </si>
  <si>
    <t>Starlink 32386</t>
  </si>
  <si>
    <t>Starlink Group 9-17-14</t>
  </si>
  <si>
    <t>S61214</t>
  </si>
  <si>
    <t>2024-171Q</t>
  </si>
  <si>
    <t>Starlink 32392</t>
  </si>
  <si>
    <t>Starlink Group 9-17-15</t>
  </si>
  <si>
    <t>S61215</t>
  </si>
  <si>
    <t>2024-171R</t>
  </si>
  <si>
    <t>Starlink 32436</t>
  </si>
  <si>
    <t>Starlink Group 9-17-16</t>
  </si>
  <si>
    <t>S61216</t>
  </si>
  <si>
    <t>2024-171S</t>
  </si>
  <si>
    <t>Starlink 32425</t>
  </si>
  <si>
    <t>Starlink Group 9-17-17</t>
  </si>
  <si>
    <t>S61217</t>
  </si>
  <si>
    <t>2024-171T</t>
  </si>
  <si>
    <t>Starlink 32342</t>
  </si>
  <si>
    <t>Starlink Group 9-17-18</t>
  </si>
  <si>
    <t>S61218</t>
  </si>
  <si>
    <t>2024-171U</t>
  </si>
  <si>
    <t>Starlink 32423</t>
  </si>
  <si>
    <t>Starlink Group 9-17-19</t>
  </si>
  <si>
    <t>S61219</t>
  </si>
  <si>
    <t>2024-171V</t>
  </si>
  <si>
    <t>Starlink 32248</t>
  </si>
  <si>
    <t>Starlink Group 9-17-20</t>
  </si>
  <si>
    <t>S61243</t>
  </si>
  <si>
    <t>2024-175</t>
  </si>
  <si>
    <t>2024-175A</t>
  </si>
  <si>
    <t>Starlink 11300</t>
  </si>
  <si>
    <t>Starlink Group 9-8-01</t>
  </si>
  <si>
    <t>2024 Sep 25</t>
  </si>
  <si>
    <t>S61244</t>
  </si>
  <si>
    <t>2024-175B</t>
  </si>
  <si>
    <t>Starlink 11276</t>
  </si>
  <si>
    <t>Starlink Group 9-8-02</t>
  </si>
  <si>
    <t>S61245</t>
  </si>
  <si>
    <t>2024-175C</t>
  </si>
  <si>
    <t>Starlink 11280</t>
  </si>
  <si>
    <t>Starlink Group 9-8-03</t>
  </si>
  <si>
    <t>S61246</t>
  </si>
  <si>
    <t>2024-175D</t>
  </si>
  <si>
    <t>Starlink 11308</t>
  </si>
  <si>
    <t>Starlink Group 9-8-04</t>
  </si>
  <si>
    <t>S61247</t>
  </si>
  <si>
    <t>2024-175E</t>
  </si>
  <si>
    <t>Starlink 11305</t>
  </si>
  <si>
    <t>Starlink Group 9-8-05</t>
  </si>
  <si>
    <t>S61248</t>
  </si>
  <si>
    <t>2024-175F</t>
  </si>
  <si>
    <t>Starlink 11317</t>
  </si>
  <si>
    <t>Starlink Group 9-8-06</t>
  </si>
  <si>
    <t>S61249</t>
  </si>
  <si>
    <t>2024-175G</t>
  </si>
  <si>
    <t>Starlink 11293</t>
  </si>
  <si>
    <t>Starlink Group 9-8-07</t>
  </si>
  <si>
    <t>S61250</t>
  </si>
  <si>
    <t>2024-175H</t>
  </si>
  <si>
    <t>Starlink 11334</t>
  </si>
  <si>
    <t>Starlink Group 9-8-08</t>
  </si>
  <si>
    <t>2025 Oct  6 0738</t>
  </si>
  <si>
    <t>S61251</t>
  </si>
  <si>
    <t>2024-175J</t>
  </si>
  <si>
    <t>Starlink 11319</t>
  </si>
  <si>
    <t>Starlink Group 9-8-09</t>
  </si>
  <si>
    <t>S61252</t>
  </si>
  <si>
    <t>2024-175K</t>
  </si>
  <si>
    <t>Starlink 11318</t>
  </si>
  <si>
    <t>Starlink Group 9-8-10</t>
  </si>
  <si>
    <t>S61253</t>
  </si>
  <si>
    <t>2024-175L</t>
  </si>
  <si>
    <t>Starlink 11311</t>
  </si>
  <si>
    <t>Starlink Group 9-8-11</t>
  </si>
  <si>
    <t>S61254</t>
  </si>
  <si>
    <t>2024-175M</t>
  </si>
  <si>
    <t>Starlink 11306</t>
  </si>
  <si>
    <t>Starlink Group 9-8-12</t>
  </si>
  <si>
    <t>S61255</t>
  </si>
  <si>
    <t>2024-175N</t>
  </si>
  <si>
    <t>Starlink 11313</t>
  </si>
  <si>
    <t>Starlink Group 9-8-13</t>
  </si>
  <si>
    <t>S61256</t>
  </si>
  <si>
    <t>2024-175P</t>
  </si>
  <si>
    <t>Starlink 32431</t>
  </si>
  <si>
    <t>Starlink Group 9-8-14</t>
  </si>
  <si>
    <t>S61257</t>
  </si>
  <si>
    <t>2024-175Q</t>
  </si>
  <si>
    <t>Starlink 32432</t>
  </si>
  <si>
    <t>Starlink Group 9-8-15</t>
  </si>
  <si>
    <t>S61258</t>
  </si>
  <si>
    <t>2024-175R</t>
  </si>
  <si>
    <t>Starlink 32382</t>
  </si>
  <si>
    <t>Starlink Group 9-8-16</t>
  </si>
  <si>
    <t>S61259</t>
  </si>
  <si>
    <t>2024-175S</t>
  </si>
  <si>
    <t>Starlink 32435</t>
  </si>
  <si>
    <t>Starlink Group 9-8-17</t>
  </si>
  <si>
    <t>S61260</t>
  </si>
  <si>
    <t>2024-175T</t>
  </si>
  <si>
    <t>Starlink 32474</t>
  </si>
  <si>
    <t>Starlink Group 9-8-18</t>
  </si>
  <si>
    <t>S61261</t>
  </si>
  <si>
    <t>2024-175U</t>
  </si>
  <si>
    <t>Starlink 32447</t>
  </si>
  <si>
    <t>Starlink Group 9-8-19</t>
  </si>
  <si>
    <t>S61262</t>
  </si>
  <si>
    <t>2024-175V</t>
  </si>
  <si>
    <t>Starlink 32446</t>
  </si>
  <si>
    <t>Starlink Group 9-8-20</t>
  </si>
  <si>
    <t>S61509</t>
  </si>
  <si>
    <t>2024-183</t>
  </si>
  <si>
    <t>2024-183A</t>
  </si>
  <si>
    <t>Starlink 32174</t>
  </si>
  <si>
    <t>Starlink Group 10-10-01</t>
  </si>
  <si>
    <t>2024 Oct 15</t>
  </si>
  <si>
    <t>S61510</t>
  </si>
  <si>
    <t>2024-183B</t>
  </si>
  <si>
    <t>Starlink 32139</t>
  </si>
  <si>
    <t>Starlink Group 10-10-02</t>
  </si>
  <si>
    <t>S61511</t>
  </si>
  <si>
    <t>2024-183C</t>
  </si>
  <si>
    <t>Starlink 32140</t>
  </si>
  <si>
    <t>Starlink Group 10-10-03</t>
  </si>
  <si>
    <t>S61512</t>
  </si>
  <si>
    <t>2024-183D</t>
  </si>
  <si>
    <t>Starlink 32201</t>
  </si>
  <si>
    <t>Starlink Group 10-10-04</t>
  </si>
  <si>
    <t>S61513</t>
  </si>
  <si>
    <t>2024-183E</t>
  </si>
  <si>
    <t>Starlink 32030</t>
  </si>
  <si>
    <t>Starlink Group 10-10-05</t>
  </si>
  <si>
    <t>S61514</t>
  </si>
  <si>
    <t>2024-183F</t>
  </si>
  <si>
    <t>Starlink 31837</t>
  </si>
  <si>
    <t>Starlink Group 10-10-06</t>
  </si>
  <si>
    <t>S61515</t>
  </si>
  <si>
    <t>2024-183G</t>
  </si>
  <si>
    <t>Starlink 32136</t>
  </si>
  <si>
    <t>Starlink Group 10-10-07</t>
  </si>
  <si>
    <t>S61516</t>
  </si>
  <si>
    <t>2024-183H</t>
  </si>
  <si>
    <t>Starlink 32047</t>
  </si>
  <si>
    <t>Starlink Group 10-10-08</t>
  </si>
  <si>
    <t>S61517</t>
  </si>
  <si>
    <t>2024-183J</t>
  </si>
  <si>
    <t>Starlink 31756</t>
  </si>
  <si>
    <t>Starlink Group 10-10-09</t>
  </si>
  <si>
    <t>S61518</t>
  </si>
  <si>
    <t>2024-183K</t>
  </si>
  <si>
    <t>Starlink 32172</t>
  </si>
  <si>
    <t>Starlink Group 10-10-10</t>
  </si>
  <si>
    <t>S61519</t>
  </si>
  <si>
    <t>2024-183L</t>
  </si>
  <si>
    <t>Starlink 32338</t>
  </si>
  <si>
    <t>Starlink Group 10-10-11</t>
  </si>
  <si>
    <t>S61520</t>
  </si>
  <si>
    <t>2024-183M</t>
  </si>
  <si>
    <t>Starlink 32306</t>
  </si>
  <si>
    <t>Starlink Group 10-10-12</t>
  </si>
  <si>
    <t>S61521</t>
  </si>
  <si>
    <t>2024-183N</t>
  </si>
  <si>
    <t>Starlink 32297</t>
  </si>
  <si>
    <t>Starlink Group 10-10-13</t>
  </si>
  <si>
    <t>S61522</t>
  </si>
  <si>
    <t>2024-183P</t>
  </si>
  <si>
    <t>Starlink 32260</t>
  </si>
  <si>
    <t>Starlink Group 10-10-14</t>
  </si>
  <si>
    <t>S61523</t>
  </si>
  <si>
    <t>2024-183Q</t>
  </si>
  <si>
    <t>Starlink 32305</t>
  </si>
  <si>
    <t>Starlink Group 10-10-15</t>
  </si>
  <si>
    <t>S61524</t>
  </si>
  <si>
    <t>2024-183R</t>
  </si>
  <si>
    <t>Starlink 32296</t>
  </si>
  <si>
    <t>Starlink Group 10-10-16</t>
  </si>
  <si>
    <t>S61525</t>
  </si>
  <si>
    <t>2024-183S</t>
  </si>
  <si>
    <t>Starlink 32298</t>
  </si>
  <si>
    <t>Starlink Group 10-10-17</t>
  </si>
  <si>
    <t>S61526</t>
  </si>
  <si>
    <t>2024-183T</t>
  </si>
  <si>
    <t>Starlink 32293</t>
  </si>
  <si>
    <t>Starlink Group 10-10-18</t>
  </si>
  <si>
    <t>S61527</t>
  </si>
  <si>
    <t>2024-183U</t>
  </si>
  <si>
    <t>Starlink 32313</t>
  </si>
  <si>
    <t>Starlink Group 10-10-19</t>
  </si>
  <si>
    <t>S61528</t>
  </si>
  <si>
    <t>2024-183V</t>
  </si>
  <si>
    <t>Starlink 32319</t>
  </si>
  <si>
    <t>Starlink Group 10-10-20</t>
  </si>
  <si>
    <t>S61529</t>
  </si>
  <si>
    <t>2024-183W</t>
  </si>
  <si>
    <t>Starlink 32351</t>
  </si>
  <si>
    <t>Starlink Group 10-10-21</t>
  </si>
  <si>
    <t>S61530</t>
  </si>
  <si>
    <t>2024-183X</t>
  </si>
  <si>
    <t>Starlink 32261</t>
  </si>
  <si>
    <t>Starlink Group 10-10-22</t>
  </si>
  <si>
    <t>S61531</t>
  </si>
  <si>
    <t>2024-183Y</t>
  </si>
  <si>
    <t>Starlink 32358</t>
  </si>
  <si>
    <t>Starlink Group 10-10-23</t>
  </si>
  <si>
    <t>S61532</t>
  </si>
  <si>
    <t>2024-184</t>
  </si>
  <si>
    <t>2024-184A</t>
  </si>
  <si>
    <t>Starlink 11354</t>
  </si>
  <si>
    <t>Starlink Group 9-7-01</t>
  </si>
  <si>
    <t>S61533</t>
  </si>
  <si>
    <t>2024-184B</t>
  </si>
  <si>
    <t>Starlink 11323</t>
  </si>
  <si>
    <t>Starlink Group 9-7-02</t>
  </si>
  <si>
    <t>S61534</t>
  </si>
  <si>
    <t>2024-184C</t>
  </si>
  <si>
    <t>Starlink 11338</t>
  </si>
  <si>
    <t>Starlink Group 9-7-03</t>
  </si>
  <si>
    <t>S61535</t>
  </si>
  <si>
    <t>2024-184D</t>
  </si>
  <si>
    <t>Starlink 11362</t>
  </si>
  <si>
    <t>Starlink Group 9-7-04</t>
  </si>
  <si>
    <t>S61536</t>
  </si>
  <si>
    <t>2024-184E</t>
  </si>
  <si>
    <t>Starlink 11295</t>
  </si>
  <si>
    <t>Starlink Group 9-7-05</t>
  </si>
  <si>
    <t>S61537</t>
  </si>
  <si>
    <t>2024-184F</t>
  </si>
  <si>
    <t>Starlink 11331</t>
  </si>
  <si>
    <t>Starlink Group 9-7-06</t>
  </si>
  <si>
    <t>2026 Apr  3 0143</t>
  </si>
  <si>
    <t>S61538</t>
  </si>
  <si>
    <t>2024-184G</t>
  </si>
  <si>
    <t>Starlink 11325</t>
  </si>
  <si>
    <t>Starlink Group 9-7-07</t>
  </si>
  <si>
    <t>S61539</t>
  </si>
  <si>
    <t>2024-184H</t>
  </si>
  <si>
    <t>Starlink 11332</t>
  </si>
  <si>
    <t>Starlink Group 9-7-08</t>
  </si>
  <si>
    <t>S61540</t>
  </si>
  <si>
    <t>2024-184J</t>
  </si>
  <si>
    <t>Starlink 11350</t>
  </si>
  <si>
    <t>Starlink Group 9-7-09</t>
  </si>
  <si>
    <t>S61541</t>
  </si>
  <si>
    <t>2024-184K</t>
  </si>
  <si>
    <t>Starlink 11357</t>
  </si>
  <si>
    <t>Starlink Group 9-7-10</t>
  </si>
  <si>
    <t>S61542</t>
  </si>
  <si>
    <t>2024-184L</t>
  </si>
  <si>
    <t>Starlink 11322</t>
  </si>
  <si>
    <t>Starlink Group 9-7-11</t>
  </si>
  <si>
    <t>S61543</t>
  </si>
  <si>
    <t>2024-184M</t>
  </si>
  <si>
    <t>Starlink 11364</t>
  </si>
  <si>
    <t>Starlink Group 9-7-12</t>
  </si>
  <si>
    <t>S61544</t>
  </si>
  <si>
    <t>2024-184N</t>
  </si>
  <si>
    <t>Starlink 11349</t>
  </si>
  <si>
    <t>Starlink Group 9-7-13</t>
  </si>
  <si>
    <t>S61545</t>
  </si>
  <si>
    <t>2024-184P</t>
  </si>
  <si>
    <t>Starlink 32406</t>
  </si>
  <si>
    <t>Starlink Group 9-7-14</t>
  </si>
  <si>
    <t>S61546</t>
  </si>
  <si>
    <t>2024-184Q</t>
  </si>
  <si>
    <t>Starlink 32445</t>
  </si>
  <si>
    <t>Starlink Group 9-7-15</t>
  </si>
  <si>
    <t>S61547</t>
  </si>
  <si>
    <t>2024-184R</t>
  </si>
  <si>
    <t>Starlink 32411</t>
  </si>
  <si>
    <t>Starlink Group 9-7-16</t>
  </si>
  <si>
    <t>S61548</t>
  </si>
  <si>
    <t>2024-184S</t>
  </si>
  <si>
    <t>Starlink 32424</t>
  </si>
  <si>
    <t>Starlink Group 9-7-17</t>
  </si>
  <si>
    <t>S61549</t>
  </si>
  <si>
    <t>2024-184T</t>
  </si>
  <si>
    <t>Starlink 32389</t>
  </si>
  <si>
    <t>Starlink Group 9-7-18</t>
  </si>
  <si>
    <t>S61550</t>
  </si>
  <si>
    <t>2024-184U</t>
  </si>
  <si>
    <t>Starlink 32476</t>
  </si>
  <si>
    <t>Starlink Group 9-7-19</t>
  </si>
  <si>
    <t>S61551</t>
  </si>
  <si>
    <t>2024-184V</t>
  </si>
  <si>
    <t>Starlink 32366</t>
  </si>
  <si>
    <t>Starlink Group 9-7-20</t>
  </si>
  <si>
    <t>S61574</t>
  </si>
  <si>
    <t>2024-187</t>
  </si>
  <si>
    <t>2024-187A</t>
  </si>
  <si>
    <t>Starlink 11356</t>
  </si>
  <si>
    <t>Starlink Group 8-19-01</t>
  </si>
  <si>
    <t>2024 Oct 18</t>
  </si>
  <si>
    <t>S61575</t>
  </si>
  <si>
    <t>2024-187B</t>
  </si>
  <si>
    <t>Starlink 11376</t>
  </si>
  <si>
    <t>Starlink Group 8-19-02</t>
  </si>
  <si>
    <t>S61576</t>
  </si>
  <si>
    <t>2024-187C</t>
  </si>
  <si>
    <t>Starlink 11372</t>
  </si>
  <si>
    <t>Starlink Group 8-19-03</t>
  </si>
  <si>
    <t>S61577</t>
  </si>
  <si>
    <t>2024-187D</t>
  </si>
  <si>
    <t>Starlink 11375</t>
  </si>
  <si>
    <t>Starlink Group 8-19-04</t>
  </si>
  <si>
    <t>S61578</t>
  </si>
  <si>
    <t>2024-187E</t>
  </si>
  <si>
    <t>Starlink 11285</t>
  </si>
  <si>
    <t>Starlink Group 8-19-05</t>
  </si>
  <si>
    <t>S61579</t>
  </si>
  <si>
    <t>2024-187F</t>
  </si>
  <si>
    <t>Starlink 11275</t>
  </si>
  <si>
    <t>Starlink Group 8-19-06</t>
  </si>
  <si>
    <t>S61580</t>
  </si>
  <si>
    <t>2024-187G</t>
  </si>
  <si>
    <t>Starlink 11342</t>
  </si>
  <si>
    <t>Starlink Group 8-19-07</t>
  </si>
  <si>
    <t>S61581</t>
  </si>
  <si>
    <t>2024-187H</t>
  </si>
  <si>
    <t>Starlink 11374</t>
  </si>
  <si>
    <t>Starlink Group 8-19-08</t>
  </si>
  <si>
    <t>S61582</t>
  </si>
  <si>
    <t>2024-187J</t>
  </si>
  <si>
    <t>Starlink 11373</t>
  </si>
  <si>
    <t>Starlink Group 8-19-09</t>
  </si>
  <si>
    <t>S61583</t>
  </si>
  <si>
    <t>2024-187K</t>
  </si>
  <si>
    <t>Starlink 11368</t>
  </si>
  <si>
    <t>Starlink Group 8-19-10</t>
  </si>
  <si>
    <t>S61584</t>
  </si>
  <si>
    <t>2024-187L</t>
  </si>
  <si>
    <t>Starlink 11370</t>
  </si>
  <si>
    <t>Starlink Group 8-19-11</t>
  </si>
  <si>
    <t>S61585</t>
  </si>
  <si>
    <t>2024-187M</t>
  </si>
  <si>
    <t>Starlink 11361</t>
  </si>
  <si>
    <t>Starlink Group 8-19-12</t>
  </si>
  <si>
    <t>S61586</t>
  </si>
  <si>
    <t>2024-187N</t>
  </si>
  <si>
    <t>Starlink 11360</t>
  </si>
  <si>
    <t>Starlink Group 8-19-13</t>
  </si>
  <si>
    <t>S61587</t>
  </si>
  <si>
    <t>2024-187P</t>
  </si>
  <si>
    <t>Starlink 32353</t>
  </si>
  <si>
    <t>Starlink Group 8-19-14</t>
  </si>
  <si>
    <t>S61588</t>
  </si>
  <si>
    <t>2024-187Q</t>
  </si>
  <si>
    <t>Starlink 32325</t>
  </si>
  <si>
    <t>Starlink Group 8-19-15</t>
  </si>
  <si>
    <t>S61589</t>
  </si>
  <si>
    <t>2024-187R</t>
  </si>
  <si>
    <t>Starlink 32416</t>
  </si>
  <si>
    <t>Starlink Group 8-19-16</t>
  </si>
  <si>
    <t>S61590</t>
  </si>
  <si>
    <t>2024-187S</t>
  </si>
  <si>
    <t>Starlink 32413</t>
  </si>
  <si>
    <t>Starlink Group 8-19-17</t>
  </si>
  <si>
    <t>S61591</t>
  </si>
  <si>
    <t>2024-187T</t>
  </si>
  <si>
    <t>Starlink 32409</t>
  </si>
  <si>
    <t>Starlink Group 8-19-18</t>
  </si>
  <si>
    <t>S61592</t>
  </si>
  <si>
    <t>2024-187U</t>
  </si>
  <si>
    <t>Starlink 32422</t>
  </si>
  <si>
    <t>Starlink Group 8-19-19</t>
  </si>
  <si>
    <t>S61593</t>
  </si>
  <si>
    <t>2024-187V</t>
  </si>
  <si>
    <t>Starlink 32397</t>
  </si>
  <si>
    <t>Starlink Group 8-19-20</t>
  </si>
  <si>
    <t>S61621</t>
  </si>
  <si>
    <t>2024-191</t>
  </si>
  <si>
    <t>2024-191A</t>
  </si>
  <si>
    <t>Starlink 32302</t>
  </si>
  <si>
    <t>Starlink Group 6-61-01</t>
  </si>
  <si>
    <t>2024 Oct 23</t>
  </si>
  <si>
    <t>S61622</t>
  </si>
  <si>
    <t>2024-191B</t>
  </si>
  <si>
    <t>Starlink 32364</t>
  </si>
  <si>
    <t>Starlink Group 6-61-02</t>
  </si>
  <si>
    <t>S61623</t>
  </si>
  <si>
    <t>2024-191C</t>
  </si>
  <si>
    <t>Starlink 32331</t>
  </si>
  <si>
    <t>Starlink Group 6-61-03</t>
  </si>
  <si>
    <t>S61624</t>
  </si>
  <si>
    <t>2024-191D</t>
  </si>
  <si>
    <t>Starlink 32398</t>
  </si>
  <si>
    <t>Starlink Group 6-61-04</t>
  </si>
  <si>
    <t>S61625</t>
  </si>
  <si>
    <t>2024-191E</t>
  </si>
  <si>
    <t>Starlink 32365</t>
  </si>
  <si>
    <t>Starlink Group 6-61-05</t>
  </si>
  <si>
    <t>S61626</t>
  </si>
  <si>
    <t>2024-191F</t>
  </si>
  <si>
    <t>Starlink 32333</t>
  </si>
  <si>
    <t>Starlink Group 6-61-06</t>
  </si>
  <si>
    <t>S61627</t>
  </si>
  <si>
    <t>2024-191G</t>
  </si>
  <si>
    <t>Starlink 32399</t>
  </si>
  <si>
    <t>Starlink Group 6-61-07</t>
  </si>
  <si>
    <t>S61628</t>
  </si>
  <si>
    <t>2024-191H</t>
  </si>
  <si>
    <t>Starlink 32421</t>
  </si>
  <si>
    <t>Starlink Group 6-61-08</t>
  </si>
  <si>
    <t>S61629</t>
  </si>
  <si>
    <t>2024-191J</t>
  </si>
  <si>
    <t>Starlink 32403</t>
  </si>
  <si>
    <t>Starlink Group 6-61-09</t>
  </si>
  <si>
    <t>S61630</t>
  </si>
  <si>
    <t>2024-191K</t>
  </si>
  <si>
    <t>Starlink 32390</t>
  </si>
  <si>
    <t>Starlink Group 6-61-10</t>
  </si>
  <si>
    <t>S61631</t>
  </si>
  <si>
    <t>2024-191L</t>
  </si>
  <si>
    <t>Starlink 32348</t>
  </si>
  <si>
    <t>Starlink Group 6-61-11</t>
  </si>
  <si>
    <t>S61632</t>
  </si>
  <si>
    <t>2024-191M</t>
  </si>
  <si>
    <t>Starlink 32455</t>
  </si>
  <si>
    <t>Starlink Group 6-61-12</t>
  </si>
  <si>
    <t>S61633</t>
  </si>
  <si>
    <t>2024-191N</t>
  </si>
  <si>
    <t>Starlink 32396</t>
  </si>
  <si>
    <t>Starlink Group 6-61-13</t>
  </si>
  <si>
    <t>S61634</t>
  </si>
  <si>
    <t>2024-191P</t>
  </si>
  <si>
    <t>Starlink 32355</t>
  </si>
  <si>
    <t>Starlink Group 6-61-14</t>
  </si>
  <si>
    <t>S61635</t>
  </si>
  <si>
    <t>2024-191Q</t>
  </si>
  <si>
    <t>Starlink 32370</t>
  </si>
  <si>
    <t>Starlink Group 6-61-15</t>
  </si>
  <si>
    <t>S61636</t>
  </si>
  <si>
    <t>2024-191R</t>
  </si>
  <si>
    <t>Starlink 32405</t>
  </si>
  <si>
    <t>Starlink Group 6-61-16</t>
  </si>
  <si>
    <t>S61637</t>
  </si>
  <si>
    <t>2024-191S</t>
  </si>
  <si>
    <t>Starlink 32419</t>
  </si>
  <si>
    <t>Starlink Group 6-61-17</t>
  </si>
  <si>
    <t>S61638</t>
  </si>
  <si>
    <t>2024-191T</t>
  </si>
  <si>
    <t>Starlink 32320</t>
  </si>
  <si>
    <t>Starlink Group 6-61-18</t>
  </si>
  <si>
    <t>S61639</t>
  </si>
  <si>
    <t>2024-191U</t>
  </si>
  <si>
    <t>Starlink 32341</t>
  </si>
  <si>
    <t>Starlink Group 6-61-19</t>
  </si>
  <si>
    <t>S61640</t>
  </si>
  <si>
    <t>2024-191V</t>
  </si>
  <si>
    <t>Starlink 32339</t>
  </si>
  <si>
    <t>Starlink Group 6-61-20</t>
  </si>
  <si>
    <t>S61641</t>
  </si>
  <si>
    <t>2024-191W</t>
  </si>
  <si>
    <t>Starlink 32327</t>
  </si>
  <si>
    <t>Starlink Group 6-61-21</t>
  </si>
  <si>
    <t>S61642</t>
  </si>
  <si>
    <t>2024-191X</t>
  </si>
  <si>
    <t>Starlink 32264</t>
  </si>
  <si>
    <t>Starlink Group 6-61-22</t>
  </si>
  <si>
    <t>S61643</t>
  </si>
  <si>
    <t>2024-191Y</t>
  </si>
  <si>
    <t>Starlink 32337</t>
  </si>
  <si>
    <t>Starlink Group 6-61-23</t>
  </si>
  <si>
    <t>S61661</t>
  </si>
  <si>
    <t>2024-193</t>
  </si>
  <si>
    <t>2024-193A</t>
  </si>
  <si>
    <t>Starlink 32238</t>
  </si>
  <si>
    <t>Starlink Group 10-8-01</t>
  </si>
  <si>
    <t>2024 Oct 26</t>
  </si>
  <si>
    <t>S61662</t>
  </si>
  <si>
    <t>2024-193B</t>
  </si>
  <si>
    <t>Starlink 32310</t>
  </si>
  <si>
    <t>Starlink Group 10-8-02</t>
  </si>
  <si>
    <t>S61663</t>
  </si>
  <si>
    <t>2024-193C</t>
  </si>
  <si>
    <t>Starlink 32308</t>
  </si>
  <si>
    <t>Starlink Group 10-8-03</t>
  </si>
  <si>
    <t>S61664</t>
  </si>
  <si>
    <t>2024-193D</t>
  </si>
  <si>
    <t>Starlink 32301</t>
  </si>
  <si>
    <t>Starlink Group 10-8-04</t>
  </si>
  <si>
    <t>S61665</t>
  </si>
  <si>
    <t>2024-193E</t>
  </si>
  <si>
    <t>Starlink 32439</t>
  </si>
  <si>
    <t>Starlink Group 10-8-05</t>
  </si>
  <si>
    <t>S61666</t>
  </si>
  <si>
    <t>2024-193F</t>
  </si>
  <si>
    <t>Starlink 32428</t>
  </si>
  <si>
    <t>Starlink Group 10-8-06</t>
  </si>
  <si>
    <t>S61667</t>
  </si>
  <si>
    <t>2024-193G</t>
  </si>
  <si>
    <t>Starlink 32414</t>
  </si>
  <si>
    <t>Starlink Group 10-8-07</t>
  </si>
  <si>
    <t>S61668</t>
  </si>
  <si>
    <t>2024-193H</t>
  </si>
  <si>
    <t>Starlink 32441</t>
  </si>
  <si>
    <t>Starlink Group 10-8-08</t>
  </si>
  <si>
    <t>S61669</t>
  </si>
  <si>
    <t>2024-193J</t>
  </si>
  <si>
    <t>Starlink 32400</t>
  </si>
  <si>
    <t>Starlink Group 10-8-09</t>
  </si>
  <si>
    <t>S61670</t>
  </si>
  <si>
    <t>2024-193K</t>
  </si>
  <si>
    <t>Starlink 32449</t>
  </si>
  <si>
    <t>Starlink Group 10-8-10</t>
  </si>
  <si>
    <t>S61671</t>
  </si>
  <si>
    <t>2024-193L</t>
  </si>
  <si>
    <t>Starlink 32453</t>
  </si>
  <si>
    <t>Starlink Group 10-8-11</t>
  </si>
  <si>
    <t>S61672</t>
  </si>
  <si>
    <t>2024-193M</t>
  </si>
  <si>
    <t>Starlink 32443</t>
  </si>
  <si>
    <t>Starlink Group 10-8-12</t>
  </si>
  <si>
    <t>S61673</t>
  </si>
  <si>
    <t>2024-193N</t>
  </si>
  <si>
    <t>Starlink 32417</t>
  </si>
  <si>
    <t>Starlink Group 10-8-13</t>
  </si>
  <si>
    <t>S61674</t>
  </si>
  <si>
    <t>2024-193P</t>
  </si>
  <si>
    <t>Starlink 32326</t>
  </si>
  <si>
    <t>Starlink Group 10-8-14</t>
  </si>
  <si>
    <t>S61675</t>
  </si>
  <si>
    <t>2024-193Q</t>
  </si>
  <si>
    <t>Starlink 32294</t>
  </si>
  <si>
    <t>Starlink Group 10-8-15</t>
  </si>
  <si>
    <t>S61676</t>
  </si>
  <si>
    <t>2024-193R</t>
  </si>
  <si>
    <t>Starlink 32309</t>
  </si>
  <si>
    <t>Starlink Group 10-8-16</t>
  </si>
  <si>
    <t>S61677</t>
  </si>
  <si>
    <t>2024-193S</t>
  </si>
  <si>
    <t>Starlink 32323</t>
  </si>
  <si>
    <t>Starlink Group 10-8-17</t>
  </si>
  <si>
    <t>S61678</t>
  </si>
  <si>
    <t>2024-193T</t>
  </si>
  <si>
    <t>Starlink 32363</t>
  </si>
  <si>
    <t>Starlink Group 10-8-18</t>
  </si>
  <si>
    <t>S61679</t>
  </si>
  <si>
    <t>2024-193U</t>
  </si>
  <si>
    <t>Starlink 32395</t>
  </si>
  <si>
    <t>Starlink Group 10-8-19</t>
  </si>
  <si>
    <t>S61680</t>
  </si>
  <si>
    <t>2024-193V</t>
  </si>
  <si>
    <t>Starlink 32412</t>
  </si>
  <si>
    <t>Starlink Group 10-8-20</t>
  </si>
  <si>
    <t>S61681</t>
  </si>
  <si>
    <t>2024-193W</t>
  </si>
  <si>
    <t>Starlink 32426</t>
  </si>
  <si>
    <t>Starlink Group 10-8-21</t>
  </si>
  <si>
    <t>S61682</t>
  </si>
  <si>
    <t>2024-193X</t>
  </si>
  <si>
    <t>Starlink 32429</t>
  </si>
  <si>
    <t>Starlink Group 10-8-22</t>
  </si>
  <si>
    <t>S61687</t>
  </si>
  <si>
    <t>2024-195</t>
  </si>
  <si>
    <t>2024-195A</t>
  </si>
  <si>
    <t>Starlink 11335</t>
  </si>
  <si>
    <t>Starlink Group 9-9-01</t>
  </si>
  <si>
    <t>2024 Oct 30</t>
  </si>
  <si>
    <t>S61688</t>
  </si>
  <si>
    <t>2024-195B</t>
  </si>
  <si>
    <t>Starlink 11344</t>
  </si>
  <si>
    <t>Starlink Group 9-9-02</t>
  </si>
  <si>
    <t>S61689</t>
  </si>
  <si>
    <t>2024-195C</t>
  </si>
  <si>
    <t>Starlink 11312</t>
  </si>
  <si>
    <t>Starlink Group 9-9-03</t>
  </si>
  <si>
    <t>S61690</t>
  </si>
  <si>
    <t>2024-195D</t>
  </si>
  <si>
    <t>Starlink 11340</t>
  </si>
  <si>
    <t>Starlink Group 9-9-04</t>
  </si>
  <si>
    <t>S61691</t>
  </si>
  <si>
    <t>2024-195E</t>
  </si>
  <si>
    <t>Starlink 11339</t>
  </si>
  <si>
    <t>Starlink Group 9-9-05</t>
  </si>
  <si>
    <t>S61692</t>
  </si>
  <si>
    <t>2024-195F</t>
  </si>
  <si>
    <t>Starlink 11315</t>
  </si>
  <si>
    <t>Starlink Group 9-9-06</t>
  </si>
  <si>
    <t>S61693</t>
  </si>
  <si>
    <t>2024-195G</t>
  </si>
  <si>
    <t>Starlink 11366</t>
  </si>
  <si>
    <t>Starlink Group 9-9-07</t>
  </si>
  <si>
    <t>S61694</t>
  </si>
  <si>
    <t>2024-195H</t>
  </si>
  <si>
    <t>Starlink 11348</t>
  </si>
  <si>
    <t>Starlink Group 9-9-08</t>
  </si>
  <si>
    <t>S61695</t>
  </si>
  <si>
    <t>2024-195J</t>
  </si>
  <si>
    <t>Starlink 11327</t>
  </si>
  <si>
    <t>Starlink Group 9-9-09</t>
  </si>
  <si>
    <t>S61696</t>
  </si>
  <si>
    <t>2024-195K</t>
  </si>
  <si>
    <t>Starlink 11341</t>
  </si>
  <si>
    <t>Starlink Group 9-9-10</t>
  </si>
  <si>
    <t>S61697</t>
  </si>
  <si>
    <t>2024-195L</t>
  </si>
  <si>
    <t>Starlink 11346</t>
  </si>
  <si>
    <t>Starlink Group 9-9-11</t>
  </si>
  <si>
    <t>S61698</t>
  </si>
  <si>
    <t>2024-195M</t>
  </si>
  <si>
    <t>Starlink 11336</t>
  </si>
  <si>
    <t>Starlink Group 9-9-12</t>
  </si>
  <si>
    <t>2025 Dec 11?</t>
  </si>
  <si>
    <t>S61699</t>
  </si>
  <si>
    <t>2024-195N</t>
  </si>
  <si>
    <t>Starlink 11296</t>
  </si>
  <si>
    <t>Starlink Group 9-9-13</t>
  </si>
  <si>
    <t>S61700</t>
  </si>
  <si>
    <t>2024-195P</t>
  </si>
  <si>
    <t>Starlink 32349</t>
  </si>
  <si>
    <t>Starlink Group 9-9-14</t>
  </si>
  <si>
    <t>S61701</t>
  </si>
  <si>
    <t>2024-195Q</t>
  </si>
  <si>
    <t>Starlink 32461</t>
  </si>
  <si>
    <t>Starlink Group 9-9-15</t>
  </si>
  <si>
    <t>S61702</t>
  </si>
  <si>
    <t>2024-195R</t>
  </si>
  <si>
    <t>Starlink 32299</t>
  </si>
  <si>
    <t>Starlink Group 9-9-16</t>
  </si>
  <si>
    <t>S61703</t>
  </si>
  <si>
    <t>2024-195S</t>
  </si>
  <si>
    <t>Starlink 32335</t>
  </si>
  <si>
    <t>Starlink Group 9-9-17</t>
  </si>
  <si>
    <t>2026 May 23 1538</t>
  </si>
  <si>
    <t>S61704</t>
  </si>
  <si>
    <t>2024-195T</t>
  </si>
  <si>
    <t>Starlink 32387</t>
  </si>
  <si>
    <t>Starlink Group 9-9-18</t>
  </si>
  <si>
    <t>S61705</t>
  </si>
  <si>
    <t>2024-195U</t>
  </si>
  <si>
    <t>Starlink 32515</t>
  </si>
  <si>
    <t>Starlink Group 9-9-19</t>
  </si>
  <si>
    <t>S61706</t>
  </si>
  <si>
    <t>2024-195V</t>
  </si>
  <si>
    <t>Starlink 32533</t>
  </si>
  <si>
    <t>Starlink Group 9-9-20</t>
  </si>
  <si>
    <t>S61707</t>
  </si>
  <si>
    <t>2024-196</t>
  </si>
  <si>
    <t>2024-196A</t>
  </si>
  <si>
    <t>Starlink 32376</t>
  </si>
  <si>
    <t>Starlink Group 10-13-01</t>
  </si>
  <si>
    <t>S61708</t>
  </si>
  <si>
    <t>2024-196B</t>
  </si>
  <si>
    <t>Starlink 32402</t>
  </si>
  <si>
    <t>Starlink Group 10-13-02</t>
  </si>
  <si>
    <t>S61709</t>
  </si>
  <si>
    <t>2024-196C</t>
  </si>
  <si>
    <t>Starlink 32314</t>
  </si>
  <si>
    <t>Starlink Group 10-13-03</t>
  </si>
  <si>
    <t>S61710</t>
  </si>
  <si>
    <t>2024-196D</t>
  </si>
  <si>
    <t>Starlink 32404</t>
  </si>
  <si>
    <t>Starlink Group 10-13-04</t>
  </si>
  <si>
    <t>S61711</t>
  </si>
  <si>
    <t>2024-196E</t>
  </si>
  <si>
    <t>Starlink 32312</t>
  </si>
  <si>
    <t>Starlink Group 10-13-05</t>
  </si>
  <si>
    <t>S61712</t>
  </si>
  <si>
    <t>2024-196F</t>
  </si>
  <si>
    <t>Starlink 32343</t>
  </si>
  <si>
    <t>Starlink Group 10-13-06</t>
  </si>
  <si>
    <t>S61713</t>
  </si>
  <si>
    <t>2024-196G</t>
  </si>
  <si>
    <t>Starlink 32467</t>
  </si>
  <si>
    <t>Starlink Group 10-13-07</t>
  </si>
  <si>
    <t>S61714</t>
  </si>
  <si>
    <t>2024-196H</t>
  </si>
  <si>
    <t>Starlink 32440</t>
  </si>
  <si>
    <t>Starlink Group 10-13-08</t>
  </si>
  <si>
    <t>S61715</t>
  </si>
  <si>
    <t>2024-196J</t>
  </si>
  <si>
    <t>Starlink 32459</t>
  </si>
  <si>
    <t>Starlink Group 10-13-09</t>
  </si>
  <si>
    <t>S61716</t>
  </si>
  <si>
    <t>2024-196K</t>
  </si>
  <si>
    <t>Starlink 32465</t>
  </si>
  <si>
    <t>Starlink Group 10-13-10</t>
  </si>
  <si>
    <t>S61717</t>
  </si>
  <si>
    <t>2024-196L</t>
  </si>
  <si>
    <t>Starlink 32457</t>
  </si>
  <si>
    <t>Starlink Group 10-13-11</t>
  </si>
  <si>
    <t>S61718</t>
  </si>
  <si>
    <t>2024-196M</t>
  </si>
  <si>
    <t>Starlink 32591</t>
  </si>
  <si>
    <t>Starlink Group 10-13-12</t>
  </si>
  <si>
    <t>S61719</t>
  </si>
  <si>
    <t>2024-196N</t>
  </si>
  <si>
    <t>Starlink 32344</t>
  </si>
  <si>
    <t>Starlink Group 10-13-13</t>
  </si>
  <si>
    <t>S61720</t>
  </si>
  <si>
    <t>2024-196P</t>
  </si>
  <si>
    <t>Starlink 32322</t>
  </si>
  <si>
    <t>Starlink Group 10-13-14</t>
  </si>
  <si>
    <t>S61721</t>
  </si>
  <si>
    <t>2024-196Q</t>
  </si>
  <si>
    <t>Starlink 32469</t>
  </si>
  <si>
    <t>Starlink Group 10-13-15</t>
  </si>
  <si>
    <t>S61722</t>
  </si>
  <si>
    <t>2024-196R</t>
  </si>
  <si>
    <t>Starlink 32438</t>
  </si>
  <si>
    <t>Starlink Group 10-13-16</t>
  </si>
  <si>
    <t>S61723</t>
  </si>
  <si>
    <t>2024-196S</t>
  </si>
  <si>
    <t>Starlink 32540</t>
  </si>
  <si>
    <t>Starlink Group 10-13-17</t>
  </si>
  <si>
    <t>S61724</t>
  </si>
  <si>
    <t>2024-196T</t>
  </si>
  <si>
    <t>Starlink 32528</t>
  </si>
  <si>
    <t>Starlink Group 10-13-18</t>
  </si>
  <si>
    <t>S61725</t>
  </si>
  <si>
    <t>2024-196U</t>
  </si>
  <si>
    <t>Starlink 32573</t>
  </si>
  <si>
    <t>Starlink Group 10-13-19</t>
  </si>
  <si>
    <t>S61726</t>
  </si>
  <si>
    <t>2024-196V</t>
  </si>
  <si>
    <t>Starlink 32478</t>
  </si>
  <si>
    <t>Starlink Group 10-13-20</t>
  </si>
  <si>
    <t>S61727</t>
  </si>
  <si>
    <t>2024-196W</t>
  </si>
  <si>
    <t>Starlink 32511</t>
  </si>
  <si>
    <t>Starlink Group 10-13-21</t>
  </si>
  <si>
    <t>S61728</t>
  </si>
  <si>
    <t>2024-196X</t>
  </si>
  <si>
    <t>Starlink 32475</t>
  </si>
  <si>
    <t>Starlink Group 10-13-22</t>
  </si>
  <si>
    <t>S61729</t>
  </si>
  <si>
    <t>2024-196Y</t>
  </si>
  <si>
    <t>Starlink 32442</t>
  </si>
  <si>
    <t>Starlink Group 10-13-23</t>
  </si>
  <si>
    <t>S61845</t>
  </si>
  <si>
    <t>2024-202</t>
  </si>
  <si>
    <t>2024-202A</t>
  </si>
  <si>
    <t>Starlink 32362</t>
  </si>
  <si>
    <t>Starlink Group 6-77-01</t>
  </si>
  <si>
    <t>2024 Nov  7</t>
  </si>
  <si>
    <t>S61846</t>
  </si>
  <si>
    <t>2024-202B</t>
  </si>
  <si>
    <t>Starlink 32472</t>
  </si>
  <si>
    <t>Starlink Group 6-77-02</t>
  </si>
  <si>
    <t>S61847</t>
  </si>
  <si>
    <t>2024-202C</t>
  </si>
  <si>
    <t>Starlink 32352</t>
  </si>
  <si>
    <t>Starlink Group 6-77-03</t>
  </si>
  <si>
    <t>S61848</t>
  </si>
  <si>
    <t>2024-202D</t>
  </si>
  <si>
    <t>Starlink 32427</t>
  </si>
  <si>
    <t>Starlink Group 6-77-04</t>
  </si>
  <si>
    <t>S61849</t>
  </si>
  <si>
    <t>2024-202E</t>
  </si>
  <si>
    <t>Starlink 32346</t>
  </si>
  <si>
    <t>Starlink Group 6-77-05</t>
  </si>
  <si>
    <t>S61850</t>
  </si>
  <si>
    <t>2024-202F</t>
  </si>
  <si>
    <t>Starlink 32330</t>
  </si>
  <si>
    <t>Starlink Group 6-77-06</t>
  </si>
  <si>
    <t>S61851</t>
  </si>
  <si>
    <t>2024-202G</t>
  </si>
  <si>
    <t>Starlink 32379</t>
  </si>
  <si>
    <t>Starlink Group 6-77-07</t>
  </si>
  <si>
    <t>S61852</t>
  </si>
  <si>
    <t>2024-202H</t>
  </si>
  <si>
    <t>Starlink 32433</t>
  </si>
  <si>
    <t>Starlink Group 6-77-08</t>
  </si>
  <si>
    <t>S61853</t>
  </si>
  <si>
    <t>2024-202J</t>
  </si>
  <si>
    <t>Starlink 32394</t>
  </si>
  <si>
    <t>Starlink Group 6-77-09</t>
  </si>
  <si>
    <t>S61854</t>
  </si>
  <si>
    <t>2024-202K</t>
  </si>
  <si>
    <t>Starlink 32486</t>
  </si>
  <si>
    <t>Starlink Group 6-77-10</t>
  </si>
  <si>
    <t>S61855</t>
  </si>
  <si>
    <t>2024-202L</t>
  </si>
  <si>
    <t>Starlink 32391</t>
  </si>
  <si>
    <t>Starlink Group 6-77-11</t>
  </si>
  <si>
    <t>S61856</t>
  </si>
  <si>
    <t>2024-202M</t>
  </si>
  <si>
    <t>Starlink 32483</t>
  </si>
  <si>
    <t>Starlink Group 6-77-12</t>
  </si>
  <si>
    <t>S61857</t>
  </si>
  <si>
    <t>2024-202N</t>
  </si>
  <si>
    <t>Starlink 32451</t>
  </si>
  <si>
    <t>Starlink Group 6-77-13</t>
  </si>
  <si>
    <t>S61858</t>
  </si>
  <si>
    <t>2024-202P</t>
  </si>
  <si>
    <t>Starlink 32556</t>
  </si>
  <si>
    <t>Starlink Group 6-77-14</t>
  </si>
  <si>
    <t>S61859</t>
  </si>
  <si>
    <t>2024-202Q</t>
  </si>
  <si>
    <t>Starlink 32466</t>
  </si>
  <si>
    <t>Starlink Group 6-77-15</t>
  </si>
  <si>
    <t>S61860</t>
  </si>
  <si>
    <t>2024-202R</t>
  </si>
  <si>
    <t>Starlink 32316</t>
  </si>
  <si>
    <t>Starlink Group 6-77-16</t>
  </si>
  <si>
    <t>S61861</t>
  </si>
  <si>
    <t>2024-202S</t>
  </si>
  <si>
    <t>Starlink 32415</t>
  </si>
  <si>
    <t>Starlink Group 6-77-17</t>
  </si>
  <si>
    <t>S61862</t>
  </si>
  <si>
    <t>2024-202T</t>
  </si>
  <si>
    <t>Starlink 32393</t>
  </si>
  <si>
    <t>Starlink Group 6-77-18</t>
  </si>
  <si>
    <t>S61863</t>
  </si>
  <si>
    <t>2024-202U</t>
  </si>
  <si>
    <t>Starlink 32324</t>
  </si>
  <si>
    <t>Starlink Group 6-77-19</t>
  </si>
  <si>
    <t>S61864</t>
  </si>
  <si>
    <t>2024-202V</t>
  </si>
  <si>
    <t>Starlink 32318</t>
  </si>
  <si>
    <t>Starlink Group 6-77-20</t>
  </si>
  <si>
    <t>S61865</t>
  </si>
  <si>
    <t>2024-202W</t>
  </si>
  <si>
    <t>Starlink 32401</t>
  </si>
  <si>
    <t>Starlink Group 6-77-21</t>
  </si>
  <si>
    <t>S61866</t>
  </si>
  <si>
    <t>2024-202X</t>
  </si>
  <si>
    <t>Starlink 32588</t>
  </si>
  <si>
    <t>Starlink Group 6-77-22</t>
  </si>
  <si>
    <t>S61867</t>
  </si>
  <si>
    <t>2024-202Y</t>
  </si>
  <si>
    <t>Starlink 32569</t>
  </si>
  <si>
    <t>Starlink Group 6-77-23</t>
  </si>
  <si>
    <t>S61874</t>
  </si>
  <si>
    <t>2024-204</t>
  </si>
  <si>
    <t>2024-204A</t>
  </si>
  <si>
    <t>Starlink 11402</t>
  </si>
  <si>
    <t>Starlink Group 9-10-01</t>
  </si>
  <si>
    <t>2024 Nov  9</t>
  </si>
  <si>
    <t>S61875</t>
  </si>
  <si>
    <t>2024-204B</t>
  </si>
  <si>
    <t>Starlink 11316</t>
  </si>
  <si>
    <t>Starlink Group 9-10-02</t>
  </si>
  <si>
    <t>S61876</t>
  </si>
  <si>
    <t>2024-204C</t>
  </si>
  <si>
    <t>Starlink 11401</t>
  </si>
  <si>
    <t>Starlink Group 9-10-03</t>
  </si>
  <si>
    <t>2026 Feb 17 0941</t>
  </si>
  <si>
    <t>S61877</t>
  </si>
  <si>
    <t>2024-204D</t>
  </si>
  <si>
    <t>Starlink 11321</t>
  </si>
  <si>
    <t>Starlink Group 9-10-04</t>
  </si>
  <si>
    <t>S61878</t>
  </si>
  <si>
    <t>2024-204E</t>
  </si>
  <si>
    <t>Starlink 11314</t>
  </si>
  <si>
    <t>Starlink Group 9-10-05</t>
  </si>
  <si>
    <t>S61879</t>
  </si>
  <si>
    <t>2024-204F</t>
  </si>
  <si>
    <t>Starlink 11324</t>
  </si>
  <si>
    <t>Starlink Group 9-10-06</t>
  </si>
  <si>
    <t>S61880</t>
  </si>
  <si>
    <t>2024-204G</t>
  </si>
  <si>
    <t>Starlink 11328</t>
  </si>
  <si>
    <t>Starlink Group 9-10-07</t>
  </si>
  <si>
    <t>S61881</t>
  </si>
  <si>
    <t>2024-204H</t>
  </si>
  <si>
    <t>Starlink 11329</t>
  </si>
  <si>
    <t>Starlink Group 9-10-08</t>
  </si>
  <si>
    <t>S61882</t>
  </si>
  <si>
    <t>2024-204J</t>
  </si>
  <si>
    <t>Starlink 11398</t>
  </si>
  <si>
    <t>Starlink Group 9-10-09</t>
  </si>
  <si>
    <t>S61883</t>
  </si>
  <si>
    <t>2024-204K</t>
  </si>
  <si>
    <t>Starlink 11383</t>
  </si>
  <si>
    <t>Starlink Group 9-10-10</t>
  </si>
  <si>
    <t>S61884</t>
  </si>
  <si>
    <t>2024-204L</t>
  </si>
  <si>
    <t>Starlink 11359</t>
  </si>
  <si>
    <t>Starlink Group 9-10-11</t>
  </si>
  <si>
    <t>S61885</t>
  </si>
  <si>
    <t>2024-204M</t>
  </si>
  <si>
    <t>Starlink 11301</t>
  </si>
  <si>
    <t>Starlink Group 9-10-12</t>
  </si>
  <si>
    <t>S61886</t>
  </si>
  <si>
    <t>2024-204N</t>
  </si>
  <si>
    <t>Starlink 11351</t>
  </si>
  <si>
    <t>Starlink Group 9-10-13</t>
  </si>
  <si>
    <t>S61887</t>
  </si>
  <si>
    <t>2024-204P</t>
  </si>
  <si>
    <t>Starlink 32410</t>
  </si>
  <si>
    <t>Starlink Group 9-10-14</t>
  </si>
  <si>
    <t>S61888</t>
  </si>
  <si>
    <t>2024-204Q</t>
  </si>
  <si>
    <t>Starlink 32377</t>
  </si>
  <si>
    <t>Starlink Group 9-10-15</t>
  </si>
  <si>
    <t>S61889</t>
  </si>
  <si>
    <t>2024-204R</t>
  </si>
  <si>
    <t>Starlink 32292</t>
  </si>
  <si>
    <t>Starlink Group 9-10-16</t>
  </si>
  <si>
    <t>S61890</t>
  </si>
  <si>
    <t>2024-204S</t>
  </si>
  <si>
    <t>Starlink 32501</t>
  </si>
  <si>
    <t>Starlink Group 9-10-17</t>
  </si>
  <si>
    <t>S61891</t>
  </si>
  <si>
    <t>2024-204T</t>
  </si>
  <si>
    <t>Starlink 32383</t>
  </si>
  <si>
    <t>Starlink Group 9-10-18</t>
  </si>
  <si>
    <t>S61892</t>
  </si>
  <si>
    <t>2024-204U</t>
  </si>
  <si>
    <t>Starlink 32239</t>
  </si>
  <si>
    <t>Starlink Group 9-10-19</t>
  </si>
  <si>
    <t>S61893</t>
  </si>
  <si>
    <t>2024-204V</t>
  </si>
  <si>
    <t>Starlink 32489</t>
  </si>
  <si>
    <t>Starlink Group 9-10-20</t>
  </si>
  <si>
    <t>S61912</t>
  </si>
  <si>
    <t>2024-207</t>
  </si>
  <si>
    <t>2024-207A</t>
  </si>
  <si>
    <t>Starlink 32303</t>
  </si>
  <si>
    <t>Starlink Group 6-69-01</t>
  </si>
  <si>
    <t>2024 Nov 11</t>
  </si>
  <si>
    <t>S61913</t>
  </si>
  <si>
    <t>2024-207B</t>
  </si>
  <si>
    <t>Starlink 32434</t>
  </si>
  <si>
    <t>Starlink Group 6-69-02</t>
  </si>
  <si>
    <t>S61914</t>
  </si>
  <si>
    <t>2024-207C</t>
  </si>
  <si>
    <t>Starlink 32460</t>
  </si>
  <si>
    <t>Starlink Group 6-69-03</t>
  </si>
  <si>
    <t>S61915</t>
  </si>
  <si>
    <t>2024-207D</t>
  </si>
  <si>
    <t>Starlink 32559</t>
  </si>
  <si>
    <t>Starlink Group 6-69-04</t>
  </si>
  <si>
    <t>2026 Sep  6 2107</t>
  </si>
  <si>
    <t>S61916</t>
  </si>
  <si>
    <t>2024-207E</t>
  </si>
  <si>
    <t>Starlink 32541</t>
  </si>
  <si>
    <t>Starlink Group 6-69-05</t>
  </si>
  <si>
    <t>S61917</t>
  </si>
  <si>
    <t>2024-207F</t>
  </si>
  <si>
    <t>Starlink 32544</t>
  </si>
  <si>
    <t>Starlink Group 6-69-06</t>
  </si>
  <si>
    <t>S61918</t>
  </si>
  <si>
    <t>2024-207G</t>
  </si>
  <si>
    <t>Starlink 32555</t>
  </si>
  <si>
    <t>Starlink Group 6-69-07</t>
  </si>
  <si>
    <t>S61919</t>
  </si>
  <si>
    <t>2024-207H</t>
  </si>
  <si>
    <t>Starlink 32547</t>
  </si>
  <si>
    <t>Starlink Group 6-69-08</t>
  </si>
  <si>
    <t>S61920</t>
  </si>
  <si>
    <t>2024-207J</t>
  </si>
  <si>
    <t>Starlink 32616</t>
  </si>
  <si>
    <t>Starlink Group 6-69-09</t>
  </si>
  <si>
    <t>S61921</t>
  </si>
  <si>
    <t>2024-207K</t>
  </si>
  <si>
    <t>Starlink 32605</t>
  </si>
  <si>
    <t>Starlink Group 6-69-10</t>
  </si>
  <si>
    <t>S61922</t>
  </si>
  <si>
    <t>2024-207L</t>
  </si>
  <si>
    <t>Starlink 32579</t>
  </si>
  <si>
    <t>Starlink Group 6-69-11</t>
  </si>
  <si>
    <t>S61923</t>
  </si>
  <si>
    <t>2024-207M</t>
  </si>
  <si>
    <t>Starlink 32537</t>
  </si>
  <si>
    <t>Starlink Group 6-69-12</t>
  </si>
  <si>
    <t>S61924</t>
  </si>
  <si>
    <t>2024-207N</t>
  </si>
  <si>
    <t>Starlink 32564</t>
  </si>
  <si>
    <t>Starlink Group 6-69-13</t>
  </si>
  <si>
    <t>S61925</t>
  </si>
  <si>
    <t>2024-207P</t>
  </si>
  <si>
    <t>Starlink 32536</t>
  </si>
  <si>
    <t>Starlink Group 6-69-14</t>
  </si>
  <si>
    <t>S61926</t>
  </si>
  <si>
    <t>2024-207Q</t>
  </si>
  <si>
    <t>Starlink 32624</t>
  </si>
  <si>
    <t>Starlink Group 6-69-15</t>
  </si>
  <si>
    <t>S61927</t>
  </si>
  <si>
    <t>2024-207R</t>
  </si>
  <si>
    <t>Starlink 32622</t>
  </si>
  <si>
    <t>Starlink Group 6-69-16</t>
  </si>
  <si>
    <t>S61928</t>
  </si>
  <si>
    <t>2024-207S</t>
  </si>
  <si>
    <t>Starlink 32620</t>
  </si>
  <si>
    <t>Starlink Group 6-69-17</t>
  </si>
  <si>
    <t>S61929</t>
  </si>
  <si>
    <t>2024-207T</t>
  </si>
  <si>
    <t>Starlink 32609</t>
  </si>
  <si>
    <t>Starlink Group 6-69-18</t>
  </si>
  <si>
    <t>S61930</t>
  </si>
  <si>
    <t>2024-207U</t>
  </si>
  <si>
    <t>Starlink 32567</t>
  </si>
  <si>
    <t>Starlink Group 6-69-19</t>
  </si>
  <si>
    <t>S61931</t>
  </si>
  <si>
    <t>2024-207V</t>
  </si>
  <si>
    <t>Starlink 32420</t>
  </si>
  <si>
    <t>Starlink Group 6-69-20</t>
  </si>
  <si>
    <t>S61932</t>
  </si>
  <si>
    <t>2024-207W</t>
  </si>
  <si>
    <t>Starlink 32354</t>
  </si>
  <si>
    <t>Starlink Group 6-69-21</t>
  </si>
  <si>
    <t>S61933</t>
  </si>
  <si>
    <t>2024-207X</t>
  </si>
  <si>
    <t>Starlink 32361</t>
  </si>
  <si>
    <t>Starlink Group 6-69-22</t>
  </si>
  <si>
    <t>S61934</t>
  </si>
  <si>
    <t>2024-207Y</t>
  </si>
  <si>
    <t>Starlink 32563</t>
  </si>
  <si>
    <t>Starlink Group 6-69-23</t>
  </si>
  <si>
    <t>2025 Jun  2 2300?</t>
  </si>
  <si>
    <t>S61935</t>
  </si>
  <si>
    <t>2024-207Z</t>
  </si>
  <si>
    <t>Starlink 32500</t>
  </si>
  <si>
    <t>Starlink Group 6-69-24</t>
  </si>
  <si>
    <t>S61939</t>
  </si>
  <si>
    <t>2024-209</t>
  </si>
  <si>
    <t>2024-209A</t>
  </si>
  <si>
    <t>Starlink 11407</t>
  </si>
  <si>
    <t>Starlink Group 9-11-01</t>
  </si>
  <si>
    <t>2024 Nov 14</t>
  </si>
  <si>
    <t>S61940</t>
  </si>
  <si>
    <t>2024-209B</t>
  </si>
  <si>
    <t>Starlink 11337</t>
  </si>
  <si>
    <t>Starlink Group 9-11-02</t>
  </si>
  <si>
    <t>S61941</t>
  </si>
  <si>
    <t>2024-209C</t>
  </si>
  <si>
    <t>Starlink 11353</t>
  </si>
  <si>
    <t>Starlink Group 9-11-03</t>
  </si>
  <si>
    <t>S61942</t>
  </si>
  <si>
    <t>2024-209D</t>
  </si>
  <si>
    <t>Starlink 11320</t>
  </si>
  <si>
    <t>Starlink Group 9-11-04</t>
  </si>
  <si>
    <t>S61943</t>
  </si>
  <si>
    <t>2024-209E</t>
  </si>
  <si>
    <t>Starlink 11425</t>
  </si>
  <si>
    <t>Starlink Group 9-11-05</t>
  </si>
  <si>
    <t>S61944</t>
  </si>
  <si>
    <t>2024-209F</t>
  </si>
  <si>
    <t>Starlink 11422</t>
  </si>
  <si>
    <t>Starlink Group 9-11-06</t>
  </si>
  <si>
    <t>S61945</t>
  </si>
  <si>
    <t>2024-209G</t>
  </si>
  <si>
    <t>Starlink 11421</t>
  </si>
  <si>
    <t>Starlink Group 9-11-07</t>
  </si>
  <si>
    <t>S61946</t>
  </si>
  <si>
    <t>2024-209H</t>
  </si>
  <si>
    <t>Starlink 11410</t>
  </si>
  <si>
    <t>Starlink Group 9-11-08</t>
  </si>
  <si>
    <t>S61947</t>
  </si>
  <si>
    <t>2024-209J</t>
  </si>
  <si>
    <t>Starlink 11390</t>
  </si>
  <si>
    <t>Starlink Group 9-11-09</t>
  </si>
  <si>
    <t>S61948</t>
  </si>
  <si>
    <t>2024-209K</t>
  </si>
  <si>
    <t>Starlink 11414</t>
  </si>
  <si>
    <t>Starlink Group 9-11-10</t>
  </si>
  <si>
    <t>S61949</t>
  </si>
  <si>
    <t>2024-209L</t>
  </si>
  <si>
    <t>Starlink 11424</t>
  </si>
  <si>
    <t>Starlink Group 9-11-11</t>
  </si>
  <si>
    <t>S61950</t>
  </si>
  <si>
    <t>2024-209M</t>
  </si>
  <si>
    <t>Starlink 11423</t>
  </si>
  <si>
    <t>Starlink Group 9-11-12</t>
  </si>
  <si>
    <t>S61951</t>
  </si>
  <si>
    <t>2024-209N</t>
  </si>
  <si>
    <t>Starlink 11395</t>
  </si>
  <si>
    <t>Starlink Group 9-11-13</t>
  </si>
  <si>
    <t>S61952</t>
  </si>
  <si>
    <t>2024-209P</t>
  </si>
  <si>
    <t>Starlink 32572</t>
  </si>
  <si>
    <t>Starlink Group 9-11-14</t>
  </si>
  <si>
    <t>S61953</t>
  </si>
  <si>
    <t>2024-209Q</t>
  </si>
  <si>
    <t>Starlink 32585</t>
  </si>
  <si>
    <t>Starlink Group 9-11-15</t>
  </si>
  <si>
    <t>S61954</t>
  </si>
  <si>
    <t>2024-209R</t>
  </si>
  <si>
    <t>Starlink 32574</t>
  </si>
  <si>
    <t>Starlink Group 9-11-16</t>
  </si>
  <si>
    <t>S61955</t>
  </si>
  <si>
    <t>2024-209S</t>
  </si>
  <si>
    <t>Starlink 32583</t>
  </si>
  <si>
    <t>Starlink Group 9-11-17</t>
  </si>
  <si>
    <t>S61956</t>
  </si>
  <si>
    <t>2024-209T</t>
  </si>
  <si>
    <t>Starlink 32273</t>
  </si>
  <si>
    <t>Starlink Group 9-11-18</t>
  </si>
  <si>
    <t>S61957</t>
  </si>
  <si>
    <t>2024-209U</t>
  </si>
  <si>
    <t>Starlink 32359</t>
  </si>
  <si>
    <t>Starlink Group 9-11-19</t>
  </si>
  <si>
    <t>S61958</t>
  </si>
  <si>
    <t>2024-209V</t>
  </si>
  <si>
    <t>Starlink 32566</t>
  </si>
  <si>
    <t>Starlink Group 9-11-20</t>
  </si>
  <si>
    <t>S61959</t>
  </si>
  <si>
    <t>2024-210</t>
  </si>
  <si>
    <t>2024-210A</t>
  </si>
  <si>
    <t>Starlink 32499</t>
  </si>
  <si>
    <t>Starlink Group 6-68-01</t>
  </si>
  <si>
    <t>S61960</t>
  </si>
  <si>
    <t>2024-210B</t>
  </si>
  <si>
    <t>Starlink 32372</t>
  </si>
  <si>
    <t>Starlink Group 6-68-02</t>
  </si>
  <si>
    <t>S61961</t>
  </si>
  <si>
    <t>2024-210C</t>
  </si>
  <si>
    <t>Starlink 32452</t>
  </si>
  <si>
    <t>Starlink Group 6-68-03</t>
  </si>
  <si>
    <t>S61962</t>
  </si>
  <si>
    <t>2024-210D</t>
  </si>
  <si>
    <t>Starlink 32458</t>
  </si>
  <si>
    <t>Starlink Group 6-68-04</t>
  </si>
  <si>
    <t>S61963</t>
  </si>
  <si>
    <t>2024-210E</t>
  </si>
  <si>
    <t>Starlink 32487</t>
  </si>
  <si>
    <t>Starlink Group 6-68-05</t>
  </si>
  <si>
    <t>S61964</t>
  </si>
  <si>
    <t>2024-210F</t>
  </si>
  <si>
    <t>Starlink 32513</t>
  </si>
  <si>
    <t>Starlink Group 6-68-06</t>
  </si>
  <si>
    <t>S61965</t>
  </si>
  <si>
    <t>2024-210G</t>
  </si>
  <si>
    <t>Starlink 32514</t>
  </si>
  <si>
    <t>Starlink Group 6-68-07</t>
  </si>
  <si>
    <t>S61966</t>
  </si>
  <si>
    <t>2024-210H</t>
  </si>
  <si>
    <t>Starlink 32498</t>
  </si>
  <si>
    <t>Starlink Group 6-68-08</t>
  </si>
  <si>
    <t>S61967</t>
  </si>
  <si>
    <t>2024-210J</t>
  </si>
  <si>
    <t>Starlink 32518</t>
  </si>
  <si>
    <t>Starlink Group 6-68-09</t>
  </si>
  <si>
    <t>S61968</t>
  </si>
  <si>
    <t>2024-210K</t>
  </si>
  <si>
    <t>Starlink 32471</t>
  </si>
  <si>
    <t>Starlink Group 6-68-10</t>
  </si>
  <si>
    <t>S61969</t>
  </si>
  <si>
    <t>2024-210L</t>
  </si>
  <si>
    <t>Starlink 32450</t>
  </si>
  <si>
    <t>Starlink Group 6-68-11</t>
  </si>
  <si>
    <t>S61970</t>
  </si>
  <si>
    <t>2024-210M</t>
  </si>
  <si>
    <t>Starlink 32613</t>
  </si>
  <si>
    <t>Starlink Group 6-68-12</t>
  </si>
  <si>
    <t>S61971</t>
  </si>
  <si>
    <t>2024-210N</t>
  </si>
  <si>
    <t>Starlink 32610</t>
  </si>
  <si>
    <t>Starlink Group 6-68-13</t>
  </si>
  <si>
    <t>S61972</t>
  </si>
  <si>
    <t>2024-210P</t>
  </si>
  <si>
    <t>Starlink 32612</t>
  </si>
  <si>
    <t>Starlink Group 6-68-14</t>
  </si>
  <si>
    <t>S61973</t>
  </si>
  <si>
    <t>2024-210Q</t>
  </si>
  <si>
    <t>Starlink 32601</t>
  </si>
  <si>
    <t>Starlink Group 6-68-15</t>
  </si>
  <si>
    <t>S61974</t>
  </si>
  <si>
    <t>2024-210R</t>
  </si>
  <si>
    <t>Starlink 32593</t>
  </si>
  <si>
    <t>Starlink Group 6-68-16</t>
  </si>
  <si>
    <t>S61975</t>
  </si>
  <si>
    <t>2024-210S</t>
  </si>
  <si>
    <t>Starlink 32586</t>
  </si>
  <si>
    <t>Starlink Group 6-68-17</t>
  </si>
  <si>
    <t>S61976</t>
  </si>
  <si>
    <t>2024-210T</t>
  </si>
  <si>
    <t>Starlink 32611</t>
  </si>
  <si>
    <t>Starlink Group 6-68-18</t>
  </si>
  <si>
    <t>S61977</t>
  </si>
  <si>
    <t>2024-210U</t>
  </si>
  <si>
    <t>Starlink 32607</t>
  </si>
  <si>
    <t>Starlink Group 6-68-19</t>
  </si>
  <si>
    <t>S61978</t>
  </si>
  <si>
    <t>2024-210V</t>
  </si>
  <si>
    <t>Starlink 32606</t>
  </si>
  <si>
    <t>Starlink Group 6-68-20</t>
  </si>
  <si>
    <t>S61979</t>
  </si>
  <si>
    <t>2024-210W</t>
  </si>
  <si>
    <t>Starlink 32578</t>
  </si>
  <si>
    <t>Starlink Group 6-68-21</t>
  </si>
  <si>
    <t>S61980</t>
  </si>
  <si>
    <t>2024-210X</t>
  </si>
  <si>
    <t>Starlink 32517</t>
  </si>
  <si>
    <t>Starlink Group 6-68-22</t>
  </si>
  <si>
    <t>S61981</t>
  </si>
  <si>
    <t>2024-210Y</t>
  </si>
  <si>
    <t>Starlink 32522</t>
  </si>
  <si>
    <t>Starlink Group 6-68-23</t>
  </si>
  <si>
    <t>S61982</t>
  </si>
  <si>
    <t>2024-210Z</t>
  </si>
  <si>
    <t>Starlink 32560</t>
  </si>
  <si>
    <t>Starlink Group 6-68-24</t>
  </si>
  <si>
    <t>S62008</t>
  </si>
  <si>
    <t>2024-213</t>
  </si>
  <si>
    <t>2024-213A</t>
  </si>
  <si>
    <t>Starlink 11433</t>
  </si>
  <si>
    <t>Starlink Group 9-12-01</t>
  </si>
  <si>
    <t>2024 Nov 18</t>
  </si>
  <si>
    <t>S62009</t>
  </si>
  <si>
    <t>2024-213B</t>
  </si>
  <si>
    <t>Starlink 11262</t>
  </si>
  <si>
    <t>Starlink Group 9-12-02</t>
  </si>
  <si>
    <t>S62010</t>
  </si>
  <si>
    <t>2024-213C</t>
  </si>
  <si>
    <t>Starlink 11326</t>
  </si>
  <si>
    <t>Starlink Group 9-12-03</t>
  </si>
  <si>
    <t>S62011</t>
  </si>
  <si>
    <t>2024-213D</t>
  </si>
  <si>
    <t>Starlink 11330</t>
  </si>
  <si>
    <t>Starlink Group 9-12-04</t>
  </si>
  <si>
    <t>S62012</t>
  </si>
  <si>
    <t>2024-213E</t>
  </si>
  <si>
    <t>Starlink 11363</t>
  </si>
  <si>
    <t>Starlink Group 9-12-05</t>
  </si>
  <si>
    <t>S62013</t>
  </si>
  <si>
    <t>2024-213F</t>
  </si>
  <si>
    <t>Starlink 11377</t>
  </si>
  <si>
    <t>Starlink Group 9-12-06</t>
  </si>
  <si>
    <t>S62014</t>
  </si>
  <si>
    <t>2024-213G</t>
  </si>
  <si>
    <t>Starlink 11385</t>
  </si>
  <si>
    <t>Starlink Group 9-12-07</t>
  </si>
  <si>
    <t>S62015</t>
  </si>
  <si>
    <t>2024-213H</t>
  </si>
  <si>
    <t>Starlink 11396</t>
  </si>
  <si>
    <t>Starlink Group 9-12-08</t>
  </si>
  <si>
    <t>S62016</t>
  </si>
  <si>
    <t>2024-213J</t>
  </si>
  <si>
    <t>Starlink 11393</t>
  </si>
  <si>
    <t>Starlink Group 9-12-09</t>
  </si>
  <si>
    <t>S62017</t>
  </si>
  <si>
    <t>2024-213K</t>
  </si>
  <si>
    <t>Starlink 11343</t>
  </si>
  <si>
    <t>Starlink Group 9-12-10</t>
  </si>
  <si>
    <t>S62018</t>
  </si>
  <si>
    <t>2024-213L</t>
  </si>
  <si>
    <t>Starlink 11411</t>
  </si>
  <si>
    <t>Starlink Group 9-12-11</t>
  </si>
  <si>
    <t>S62019</t>
  </si>
  <si>
    <t>2024-213M</t>
  </si>
  <si>
    <t>Starlink 11404</t>
  </si>
  <si>
    <t>Starlink Group 9-12-12</t>
  </si>
  <si>
    <t>S62020</t>
  </si>
  <si>
    <t>2024-213N</t>
  </si>
  <si>
    <t>Starlink 11378</t>
  </si>
  <si>
    <t>Starlink Group 9-12-13</t>
  </si>
  <si>
    <t>S62021</t>
  </si>
  <si>
    <t>2024-213P</t>
  </si>
  <si>
    <t>Starlink 32520</t>
  </si>
  <si>
    <t>Starlink Group 9-12-14</t>
  </si>
  <si>
    <t>S62022</t>
  </si>
  <si>
    <t>2024-213Q</t>
  </si>
  <si>
    <t>Starlink 32539</t>
  </si>
  <si>
    <t>Starlink Group 9-12-15</t>
  </si>
  <si>
    <t>S62023</t>
  </si>
  <si>
    <t>2024-213R</t>
  </si>
  <si>
    <t>Starlink 32334</t>
  </si>
  <si>
    <t>Starlink Group 9-12-16</t>
  </si>
  <si>
    <t>S62024</t>
  </si>
  <si>
    <t>2024-213S</t>
  </si>
  <si>
    <t>Starlink 32504</t>
  </si>
  <si>
    <t>Starlink Group 9-12-17</t>
  </si>
  <si>
    <t>S62025</t>
  </si>
  <si>
    <t>2024-213T</t>
  </si>
  <si>
    <t>Starlink 32493</t>
  </si>
  <si>
    <t>Starlink Group 9-12-18</t>
  </si>
  <si>
    <t>S62026</t>
  </si>
  <si>
    <t>2024-213U</t>
  </si>
  <si>
    <t>Starlink 32561</t>
  </si>
  <si>
    <t>Starlink Group 9-12-19</t>
  </si>
  <si>
    <t>S62027</t>
  </si>
  <si>
    <t>2024-213V</t>
  </si>
  <si>
    <t>Starlink 32512</t>
  </si>
  <si>
    <t>Starlink Group 9-12-20</t>
  </si>
  <si>
    <t>S62032</t>
  </si>
  <si>
    <t>2024-216</t>
  </si>
  <si>
    <t>2024-216A</t>
  </si>
  <si>
    <t>Starlink 32637</t>
  </si>
  <si>
    <t>Starlink Group 6-66-01</t>
  </si>
  <si>
    <t>2024 Nov 21</t>
  </si>
  <si>
    <t>S62033</t>
  </si>
  <si>
    <t>2024-216B</t>
  </si>
  <si>
    <t>Starlink 32582</t>
  </si>
  <si>
    <t>Starlink Group 6-66-02</t>
  </si>
  <si>
    <t>S62034</t>
  </si>
  <si>
    <t>2024-216C</t>
  </si>
  <si>
    <t>Starlink 32615</t>
  </si>
  <si>
    <t>Starlink Group 6-66-03</t>
  </si>
  <si>
    <t>S62035</t>
  </si>
  <si>
    <t>2024-216D</t>
  </si>
  <si>
    <t>Starlink 32592</t>
  </si>
  <si>
    <t>Starlink Group 6-66-04</t>
  </si>
  <si>
    <t>S62036</t>
  </si>
  <si>
    <t>2024-216E</t>
  </si>
  <si>
    <t>Starlink 32225</t>
  </si>
  <si>
    <t>Starlink Group 6-66-05</t>
  </si>
  <si>
    <t>S62037</t>
  </si>
  <si>
    <t>2024-216F</t>
  </si>
  <si>
    <t>Starlink 32595</t>
  </si>
  <si>
    <t>Starlink Group 6-66-06</t>
  </si>
  <si>
    <t>S62038</t>
  </si>
  <si>
    <t>2024-216G</t>
  </si>
  <si>
    <t>Starlink 32477</t>
  </si>
  <si>
    <t>Starlink Group 6-66-07</t>
  </si>
  <si>
    <t>2026 Jul 29 1101</t>
  </si>
  <si>
    <t>S62039</t>
  </si>
  <si>
    <t>2024-216H</t>
  </si>
  <si>
    <t>Starlink 32480</t>
  </si>
  <si>
    <t>Starlink Group 6-66-08</t>
  </si>
  <si>
    <t>S62040</t>
  </si>
  <si>
    <t>2024-216J</t>
  </si>
  <si>
    <t>Starlink 32510</t>
  </si>
  <si>
    <t>Starlink Group 6-66-09</t>
  </si>
  <si>
    <t>S62041</t>
  </si>
  <si>
    <t>2024-216K</t>
  </si>
  <si>
    <t>Starlink 32456</t>
  </si>
  <si>
    <t>Starlink Group 6-66-10</t>
  </si>
  <si>
    <t>S62042</t>
  </si>
  <si>
    <t>2024-216L</t>
  </si>
  <si>
    <t>Starlink 32509</t>
  </si>
  <si>
    <t>Starlink Group 6-66-11</t>
  </si>
  <si>
    <t>S62043</t>
  </si>
  <si>
    <t>2024-216M</t>
  </si>
  <si>
    <t>Starlink 32491</t>
  </si>
  <si>
    <t>Starlink Group 6-66-12</t>
  </si>
  <si>
    <t>S62044</t>
  </si>
  <si>
    <t>2024-216N</t>
  </si>
  <si>
    <t>Starlink 32577</t>
  </si>
  <si>
    <t>Starlink Group 6-66-13</t>
  </si>
  <si>
    <t>S62045</t>
  </si>
  <si>
    <t>2024-216P</t>
  </si>
  <si>
    <t>Starlink 32618</t>
  </si>
  <si>
    <t>Starlink Group 6-66-14</t>
  </si>
  <si>
    <t>S62046</t>
  </si>
  <si>
    <t>2024-216Q</t>
  </si>
  <si>
    <t>Starlink 32598</t>
  </si>
  <si>
    <t>Starlink Group 6-66-15</t>
  </si>
  <si>
    <t>S62047</t>
  </si>
  <si>
    <t>2024-216R</t>
  </si>
  <si>
    <t>Starlink 32630</t>
  </si>
  <si>
    <t>Starlink Group 6-66-16</t>
  </si>
  <si>
    <t>S62048</t>
  </si>
  <si>
    <t>2024-216S</t>
  </si>
  <si>
    <t>Starlink 32599</t>
  </si>
  <si>
    <t>Starlink Group 6-66-17</t>
  </si>
  <si>
    <t>S62049</t>
  </si>
  <si>
    <t>2024-216T</t>
  </si>
  <si>
    <t>Starlink 32473</t>
  </si>
  <si>
    <t>Starlink Group 6-66-18</t>
  </si>
  <si>
    <t>S62050</t>
  </si>
  <si>
    <t>2024-216U</t>
  </si>
  <si>
    <t>Starlink 32492</t>
  </si>
  <si>
    <t>Starlink Group 6-66-19</t>
  </si>
  <si>
    <t>S62051</t>
  </si>
  <si>
    <t>2024-216V</t>
  </si>
  <si>
    <t>Starlink 32496</t>
  </si>
  <si>
    <t>Starlink Group 6-66-20</t>
  </si>
  <si>
    <t>S62052</t>
  </si>
  <si>
    <t>2024-216W</t>
  </si>
  <si>
    <t>Starlink 32495</t>
  </si>
  <si>
    <t>Starlink Group 6-66-21</t>
  </si>
  <si>
    <t>S62053</t>
  </si>
  <si>
    <t>2024-216X</t>
  </si>
  <si>
    <t>Starlink 32494</t>
  </si>
  <si>
    <t>Starlink Group 6-66-22</t>
  </si>
  <si>
    <t>S62054</t>
  </si>
  <si>
    <t>2024-216Y</t>
  </si>
  <si>
    <t>Starlink 32408</t>
  </si>
  <si>
    <t>Starlink Group 6-66-23</t>
  </si>
  <si>
    <t>S62055</t>
  </si>
  <si>
    <t>2024-216Z</t>
  </si>
  <si>
    <t>Starlink 32571</t>
  </si>
  <si>
    <t>Starlink Group 6-66-24</t>
  </si>
  <si>
    <t>S62057</t>
  </si>
  <si>
    <t>2024-217</t>
  </si>
  <si>
    <t>2024-217A</t>
  </si>
  <si>
    <t>Starlink 11465</t>
  </si>
  <si>
    <t>Starlink Group 9-13-01</t>
  </si>
  <si>
    <t>2024 Nov 24</t>
  </si>
  <si>
    <t>S62058</t>
  </si>
  <si>
    <t>2024-217B</t>
  </si>
  <si>
    <t>Starlink 11426</t>
  </si>
  <si>
    <t>Starlink Group 9-13-02</t>
  </si>
  <si>
    <t>S62059</t>
  </si>
  <si>
    <t>2024-217C</t>
  </si>
  <si>
    <t>Starlink 11454</t>
  </si>
  <si>
    <t>Starlink Group 9-13-03</t>
  </si>
  <si>
    <t>S62060</t>
  </si>
  <si>
    <t>2024-217D</t>
  </si>
  <si>
    <t>Starlink 11473</t>
  </si>
  <si>
    <t>Starlink Group 9-13-04</t>
  </si>
  <si>
    <t>S62061</t>
  </si>
  <si>
    <t>2024-217E</t>
  </si>
  <si>
    <t>Starlink 11429</t>
  </si>
  <si>
    <t>Starlink Group 9-13-05</t>
  </si>
  <si>
    <t>S62062</t>
  </si>
  <si>
    <t>2024-217F</t>
  </si>
  <si>
    <t>Starlink 11470</t>
  </si>
  <si>
    <t>Starlink Group 9-13-06</t>
  </si>
  <si>
    <t>S62063</t>
  </si>
  <si>
    <t>2024-217G</t>
  </si>
  <si>
    <t>Starlink 11427</t>
  </si>
  <si>
    <t>Starlink Group 9-13-07</t>
  </si>
  <si>
    <t>S62064</t>
  </si>
  <si>
    <t>2024-217H</t>
  </si>
  <si>
    <t>Starlink 11456</t>
  </si>
  <si>
    <t>Starlink Group 9-13-08</t>
  </si>
  <si>
    <t>S62065</t>
  </si>
  <si>
    <t>2024-217J</t>
  </si>
  <si>
    <t>Starlink 11474</t>
  </si>
  <si>
    <t>Starlink Group 9-13-09</t>
  </si>
  <si>
    <t>S62066</t>
  </si>
  <si>
    <t>2024-217K</t>
  </si>
  <si>
    <t>Starlink 11463</t>
  </si>
  <si>
    <t>Starlink Group 9-13-10</t>
  </si>
  <si>
    <t>S62067</t>
  </si>
  <si>
    <t>2024-217L</t>
  </si>
  <si>
    <t>Starlink 11472</t>
  </si>
  <si>
    <t>Starlink Group 9-13-11</t>
  </si>
  <si>
    <t>S62068</t>
  </si>
  <si>
    <t>2024-217M</t>
  </si>
  <si>
    <t>Starlink 11467</t>
  </si>
  <si>
    <t>Starlink Group 9-13-12</t>
  </si>
  <si>
    <t>S62069</t>
  </si>
  <si>
    <t>2024-217N</t>
  </si>
  <si>
    <t>Starlink 11460</t>
  </si>
  <si>
    <t>Starlink Group 9-13-13</t>
  </si>
  <si>
    <t>S62070</t>
  </si>
  <si>
    <t>2024-217P</t>
  </si>
  <si>
    <t>Starlink 32604</t>
  </si>
  <si>
    <t>Starlink Group 9-13-14</t>
  </si>
  <si>
    <t>S62071</t>
  </si>
  <si>
    <t>2024-217Q</t>
  </si>
  <si>
    <t>Starlink 32553</t>
  </si>
  <si>
    <t>Starlink Group 9-13-15</t>
  </si>
  <si>
    <t>S62072</t>
  </si>
  <si>
    <t>2024-217R</t>
  </si>
  <si>
    <t>Starlink 32603</t>
  </si>
  <si>
    <t>Starlink Group 9-13-16</t>
  </si>
  <si>
    <t>S62073</t>
  </si>
  <si>
    <t>2024-217S</t>
  </si>
  <si>
    <t>Starlink 32444</t>
  </si>
  <si>
    <t>Starlink Group 9-13-17</t>
  </si>
  <si>
    <t>S62074</t>
  </si>
  <si>
    <t>2024-217T</t>
  </si>
  <si>
    <t>Starlink 32619</t>
  </si>
  <si>
    <t>Starlink Group 9-13-18</t>
  </si>
  <si>
    <t>S62075</t>
  </si>
  <si>
    <t>2024-217U</t>
  </si>
  <si>
    <t>Starlink 32580</t>
  </si>
  <si>
    <t>Starlink Group 9-13-19</t>
  </si>
  <si>
    <t>S62076</t>
  </si>
  <si>
    <t>2024-217V</t>
  </si>
  <si>
    <t>Starlink 32617</t>
  </si>
  <si>
    <t>Starlink Group 9-13-20</t>
  </si>
  <si>
    <t>S62088</t>
  </si>
  <si>
    <t>2024-220</t>
  </si>
  <si>
    <t>2024-220A</t>
  </si>
  <si>
    <t>Starlink 11384</t>
  </si>
  <si>
    <t>Starlink Group 12-1-01</t>
  </si>
  <si>
    <t>2024 Nov 25</t>
  </si>
  <si>
    <t>S62089</t>
  </si>
  <si>
    <t>2024-220B</t>
  </si>
  <si>
    <t>Starlink 11379</t>
  </si>
  <si>
    <t>Starlink Group 12-1-02</t>
  </si>
  <si>
    <t>S62090</t>
  </si>
  <si>
    <t>2024-220C</t>
  </si>
  <si>
    <t>Starlink 11387</t>
  </si>
  <si>
    <t>Starlink Group 12-1-03</t>
  </si>
  <si>
    <t>S62091</t>
  </si>
  <si>
    <t>2024-220D</t>
  </si>
  <si>
    <t>Starlink 11389</t>
  </si>
  <si>
    <t>Starlink Group 12-1-04</t>
  </si>
  <si>
    <t>S62092</t>
  </si>
  <si>
    <t>2024-220E</t>
  </si>
  <si>
    <t>Starlink 11388</t>
  </si>
  <si>
    <t>Starlink Group 12-1-05</t>
  </si>
  <si>
    <t>S62093</t>
  </si>
  <si>
    <t>2024-220F</t>
  </si>
  <si>
    <t>Starlink 11345</t>
  </si>
  <si>
    <t>Starlink Group 12-1-06</t>
  </si>
  <si>
    <t>S62094</t>
  </si>
  <si>
    <t>2024-220G</t>
  </si>
  <si>
    <t>Starlink 11381</t>
  </si>
  <si>
    <t>Starlink Group 12-1-07</t>
  </si>
  <si>
    <t>S62095</t>
  </si>
  <si>
    <t>2024-220H</t>
  </si>
  <si>
    <t>Starlink 11369</t>
  </si>
  <si>
    <t>Starlink Group 12-1-08</t>
  </si>
  <si>
    <t>S62096</t>
  </si>
  <si>
    <t>2024-220J</t>
  </si>
  <si>
    <t>Starlink 11303</t>
  </si>
  <si>
    <t>Starlink Group 12-1-09</t>
  </si>
  <si>
    <t>S62097</t>
  </si>
  <si>
    <t>2024-220K</t>
  </si>
  <si>
    <t>Starlink 11367</t>
  </si>
  <si>
    <t>Starlink Group 12-1-10</t>
  </si>
  <si>
    <t>S62098</t>
  </si>
  <si>
    <t>2024-220L</t>
  </si>
  <si>
    <t>Starlink 11386</t>
  </si>
  <si>
    <t>Starlink Group 12-1-11</t>
  </si>
  <si>
    <t>S62099</t>
  </si>
  <si>
    <t>2024-220M</t>
  </si>
  <si>
    <t>Starlink 11380</t>
  </si>
  <si>
    <t>Starlink Group 12-1-12</t>
  </si>
  <si>
    <t>S62100</t>
  </si>
  <si>
    <t>2024-220N</t>
  </si>
  <si>
    <t>Starlink 33566</t>
  </si>
  <si>
    <t>Starlink Group 12-1-13</t>
  </si>
  <si>
    <t>S62101</t>
  </si>
  <si>
    <t>2024-220P</t>
  </si>
  <si>
    <t>Starlink 33545</t>
  </si>
  <si>
    <t>Starlink Group 12-1-14</t>
  </si>
  <si>
    <t>S62102</t>
  </si>
  <si>
    <t>2024-220Q</t>
  </si>
  <si>
    <t>Starlink 33562</t>
  </si>
  <si>
    <t>Starlink Group 12-1-15</t>
  </si>
  <si>
    <t>S62103</t>
  </si>
  <si>
    <t>2024-220R</t>
  </si>
  <si>
    <t>Starlink 33554</t>
  </si>
  <si>
    <t>Starlink Group 12-1-16</t>
  </si>
  <si>
    <t>S62104</t>
  </si>
  <si>
    <t>2024-220S</t>
  </si>
  <si>
    <t>Starlink 33555</t>
  </si>
  <si>
    <t>Starlink Group 12-1-17</t>
  </si>
  <si>
    <t>S62105</t>
  </si>
  <si>
    <t>2024-220T</t>
  </si>
  <si>
    <t>Starlink 33542</t>
  </si>
  <si>
    <t>Starlink Group 12-1-18</t>
  </si>
  <si>
    <t>2025 Aug 16</t>
  </si>
  <si>
    <t>S62106</t>
  </si>
  <si>
    <t>2024-220U</t>
  </si>
  <si>
    <t>Starlink 33557</t>
  </si>
  <si>
    <t>Starlink Group 12-1-19</t>
  </si>
  <si>
    <t>S62107</t>
  </si>
  <si>
    <t>2024-220V</t>
  </si>
  <si>
    <t>Starlink 33559</t>
  </si>
  <si>
    <t>Starlink Group 12-1-20</t>
  </si>
  <si>
    <t>S62108</t>
  </si>
  <si>
    <t>2024-220W</t>
  </si>
  <si>
    <t>Starlink 33553</t>
  </si>
  <si>
    <t>Starlink Group 12-1-21</t>
  </si>
  <si>
    <t>S62109</t>
  </si>
  <si>
    <t>2024-220X</t>
  </si>
  <si>
    <t>Starlink 33556</t>
  </si>
  <si>
    <t>Starlink Group 12-1-22</t>
  </si>
  <si>
    <t>S62110</t>
  </si>
  <si>
    <t>2024-220Y</t>
  </si>
  <si>
    <t>Starlink 33551</t>
  </si>
  <si>
    <t>Starlink Group 12-1-23</t>
  </si>
  <si>
    <t>S62114</t>
  </si>
  <si>
    <t>2024-222</t>
  </si>
  <si>
    <t>2024-222A</t>
  </si>
  <si>
    <t>Starlink 32311</t>
  </si>
  <si>
    <t>Starlink Group 6-76-01</t>
  </si>
  <si>
    <t>2024 Nov 27</t>
  </si>
  <si>
    <t>S62115</t>
  </si>
  <si>
    <t>2024-222B</t>
  </si>
  <si>
    <t>Starlink 32470</t>
  </si>
  <si>
    <t>Starlink Group 6-76-02</t>
  </si>
  <si>
    <t>S62116</t>
  </si>
  <si>
    <t>2024-222C</t>
  </si>
  <si>
    <t>Starlink 32502</t>
  </si>
  <si>
    <t>Starlink Group 6-76-03</t>
  </si>
  <si>
    <t>S62117</t>
  </si>
  <si>
    <t>2024-222D</t>
  </si>
  <si>
    <t>Starlink 32521</t>
  </si>
  <si>
    <t>Starlink Group 6-76-04</t>
  </si>
  <si>
    <t>S62118</t>
  </si>
  <si>
    <t>2024-222E</t>
  </si>
  <si>
    <t>Starlink 32549</t>
  </si>
  <si>
    <t>Starlink Group 6-76-05</t>
  </si>
  <si>
    <t>S62119</t>
  </si>
  <si>
    <t>2024-222F</t>
  </si>
  <si>
    <t>Starlink 32535</t>
  </si>
  <si>
    <t>Starlink Group 6-76-06</t>
  </si>
  <si>
    <t>S62120</t>
  </si>
  <si>
    <t>2024-222G</t>
  </si>
  <si>
    <t>Starlink 32548</t>
  </si>
  <si>
    <t>Starlink Group 6-76-07</t>
  </si>
  <si>
    <t>S62121</t>
  </si>
  <si>
    <t>2024-222H</t>
  </si>
  <si>
    <t>Starlink 32525</t>
  </si>
  <si>
    <t>Starlink Group 6-76-08</t>
  </si>
  <si>
    <t>S62122</t>
  </si>
  <si>
    <t>2024-222J</t>
  </si>
  <si>
    <t>Starlink 32628</t>
  </si>
  <si>
    <t>Starlink Group 6-76-09</t>
  </si>
  <si>
    <t>S62123</t>
  </si>
  <si>
    <t>2024-222K</t>
  </si>
  <si>
    <t>Starlink 32626</t>
  </si>
  <si>
    <t>Starlink Group 6-76-10</t>
  </si>
  <si>
    <t>S62124</t>
  </si>
  <si>
    <t>2024-222L</t>
  </si>
  <si>
    <t>Starlink 32608</t>
  </si>
  <si>
    <t>Starlink Group 6-76-11</t>
  </si>
  <si>
    <t>S62125</t>
  </si>
  <si>
    <t>2024-222M</t>
  </si>
  <si>
    <t>Starlink 32488</t>
  </si>
  <si>
    <t>Starlink Group 6-76-12</t>
  </si>
  <si>
    <t>S62126</t>
  </si>
  <si>
    <t>2024-222N</t>
  </si>
  <si>
    <t>Starlink 32490</t>
  </si>
  <si>
    <t>Starlink Group 6-76-13</t>
  </si>
  <si>
    <t>S62127</t>
  </si>
  <si>
    <t>2024-222P</t>
  </si>
  <si>
    <t>Starlink 32557</t>
  </si>
  <si>
    <t>Starlink Group 6-76-14</t>
  </si>
  <si>
    <t>S62128</t>
  </si>
  <si>
    <t>2024-222Q</t>
  </si>
  <si>
    <t>Starlink 32568</t>
  </si>
  <si>
    <t>Starlink Group 6-76-15</t>
  </si>
  <si>
    <t>S62129</t>
  </si>
  <si>
    <t>2024-222R</t>
  </si>
  <si>
    <t>Starlink 32462</t>
  </si>
  <si>
    <t>Starlink Group 6-76-16</t>
  </si>
  <si>
    <t>S62130</t>
  </si>
  <si>
    <t>2024-222S</t>
  </si>
  <si>
    <t>Starlink 32463</t>
  </si>
  <si>
    <t>Starlink Group 6-76-17</t>
  </si>
  <si>
    <t>S62131</t>
  </si>
  <si>
    <t>2024-222T</t>
  </si>
  <si>
    <t>Starlink 32550</t>
  </si>
  <si>
    <t>Starlink Group 6-76-18</t>
  </si>
  <si>
    <t>S62132</t>
  </si>
  <si>
    <t>2024-222U</t>
  </si>
  <si>
    <t>Starlink 32507</t>
  </si>
  <si>
    <t>Starlink Group 6-76-19</t>
  </si>
  <si>
    <t>S62133</t>
  </si>
  <si>
    <t>2024-222V</t>
  </si>
  <si>
    <t>Starlink 32245</t>
  </si>
  <si>
    <t>Starlink Group 6-76-20</t>
  </si>
  <si>
    <t>S62134</t>
  </si>
  <si>
    <t>2024-222W</t>
  </si>
  <si>
    <t>Starlink 32546</t>
  </si>
  <si>
    <t>Starlink Group 6-76-21</t>
  </si>
  <si>
    <t>S62135</t>
  </si>
  <si>
    <t>2024-222X</t>
  </si>
  <si>
    <t>Starlink 32545</t>
  </si>
  <si>
    <t>Starlink Group 6-76-22</t>
  </si>
  <si>
    <t>S62136</t>
  </si>
  <si>
    <t>2024-222Y</t>
  </si>
  <si>
    <t>Starlink 32554</t>
  </si>
  <si>
    <t>Starlink Group 6-76-23</t>
  </si>
  <si>
    <t>S62137</t>
  </si>
  <si>
    <t>2024-222Z</t>
  </si>
  <si>
    <t>Starlink 32570</t>
  </si>
  <si>
    <t>Starlink Group 6-76-24</t>
  </si>
  <si>
    <t>S62139</t>
  </si>
  <si>
    <t>2024-224</t>
  </si>
  <si>
    <t>2024-224A</t>
  </si>
  <si>
    <t>Starlink 32529</t>
  </si>
  <si>
    <t>Starlink Group 6-65-01</t>
  </si>
  <si>
    <t>2024 Nov 30</t>
  </si>
  <si>
    <t>S62140</t>
  </si>
  <si>
    <t>2024-224B</t>
  </si>
  <si>
    <t>Starlink 32464</t>
  </si>
  <si>
    <t>Starlink Group 6-65-02</t>
  </si>
  <si>
    <t>S62141</t>
  </si>
  <si>
    <t>2024-224C</t>
  </si>
  <si>
    <t>Starlink 32482</t>
  </si>
  <si>
    <t>Starlink Group 6-65-03</t>
  </si>
  <si>
    <t>S62142</t>
  </si>
  <si>
    <t>2024-224D</t>
  </si>
  <si>
    <t>Starlink 32454</t>
  </si>
  <si>
    <t>Starlink Group 6-65-04</t>
  </si>
  <si>
    <t>S62143</t>
  </si>
  <si>
    <t>2024-224E</t>
  </si>
  <si>
    <t>Starlink 32485</t>
  </si>
  <si>
    <t>Starlink Group 6-65-05</t>
  </si>
  <si>
    <t>S62144</t>
  </si>
  <si>
    <t>2024-224F</t>
  </si>
  <si>
    <t>Starlink 32388</t>
  </si>
  <si>
    <t>Starlink Group 6-65-06</t>
  </si>
  <si>
    <t>S62145</t>
  </si>
  <si>
    <t>2024-224G</t>
  </si>
  <si>
    <t>Starlink 32374</t>
  </si>
  <si>
    <t>Starlink Group 6-65-07</t>
  </si>
  <si>
    <t>S62146</t>
  </si>
  <si>
    <t>2024-224H</t>
  </si>
  <si>
    <t>Starlink 32384</t>
  </si>
  <si>
    <t>Starlink Group 6-65-08</t>
  </si>
  <si>
    <t>S62147</t>
  </si>
  <si>
    <t>2024-224J</t>
  </si>
  <si>
    <t>Starlink 32295</t>
  </si>
  <si>
    <t>Starlink Group 6-65-09</t>
  </si>
  <si>
    <t>S62148</t>
  </si>
  <si>
    <t>2024-224K</t>
  </si>
  <si>
    <t>Starlink 32479</t>
  </si>
  <si>
    <t>Starlink Group 6-65-10</t>
  </si>
  <si>
    <t>S62149</t>
  </si>
  <si>
    <t>2024-224L</t>
  </si>
  <si>
    <t>Starlink 32468</t>
  </si>
  <si>
    <t>Starlink Group 6-65-11</t>
  </si>
  <si>
    <t>S62150</t>
  </si>
  <si>
    <t>2024-224M</t>
  </si>
  <si>
    <t>Starlink 32629</t>
  </si>
  <si>
    <t>Starlink Group 6-65-12</t>
  </si>
  <si>
    <t>S62151</t>
  </si>
  <si>
    <t>2024-224N</t>
  </si>
  <si>
    <t>Starlink 32644</t>
  </si>
  <si>
    <t>Starlink Group 6-65-13</t>
  </si>
  <si>
    <t>S62152</t>
  </si>
  <si>
    <t>2024-224P</t>
  </si>
  <si>
    <t>Starlink 32623</t>
  </si>
  <si>
    <t>Starlink Group 6-65-14</t>
  </si>
  <si>
    <t>S62153</t>
  </si>
  <si>
    <t>2024-224Q</t>
  </si>
  <si>
    <t>Starlink 32639</t>
  </si>
  <si>
    <t>Starlink Group 6-65-15</t>
  </si>
  <si>
    <t>S62154</t>
  </si>
  <si>
    <t>2024-224R</t>
  </si>
  <si>
    <t>Starlink 32625</t>
  </si>
  <si>
    <t>Starlink Group 6-65-16</t>
  </si>
  <si>
    <t>S62155</t>
  </si>
  <si>
    <t>2024-224S</t>
  </si>
  <si>
    <t>Starlink 32635</t>
  </si>
  <si>
    <t>Starlink Group 6-65-17</t>
  </si>
  <si>
    <t>S62156</t>
  </si>
  <si>
    <t>2024-224T</t>
  </si>
  <si>
    <t>Starlink 32532</t>
  </si>
  <si>
    <t>Starlink Group 6-65-18</t>
  </si>
  <si>
    <t>S62157</t>
  </si>
  <si>
    <t>2024-224U</t>
  </si>
  <si>
    <t>Starlink 32503</t>
  </si>
  <si>
    <t>Starlink Group 6-65-19</t>
  </si>
  <si>
    <t>S62158</t>
  </si>
  <si>
    <t>2024-224V</t>
  </si>
  <si>
    <t>Starlink 32508</t>
  </si>
  <si>
    <t>Starlink Group 6-65-20</t>
  </si>
  <si>
    <t>S62159</t>
  </si>
  <si>
    <t>2024-224W</t>
  </si>
  <si>
    <t>Starlink 32524</t>
  </si>
  <si>
    <t>Starlink Group 6-65-21</t>
  </si>
  <si>
    <t>S62160</t>
  </si>
  <si>
    <t>2024-224X</t>
  </si>
  <si>
    <t>Starlink 32484</t>
  </si>
  <si>
    <t>Starlink Group 6-65-22</t>
  </si>
  <si>
    <t>S62161</t>
  </si>
  <si>
    <t>2024-224Y</t>
  </si>
  <si>
    <t>Starlink 32497</t>
  </si>
  <si>
    <t>Starlink Group 6-65-23</t>
  </si>
  <si>
    <t>S62162</t>
  </si>
  <si>
    <t>2024-224Z</t>
  </si>
  <si>
    <t>Starlink 32526</t>
  </si>
  <si>
    <t>Starlink Group 6-65-24</t>
  </si>
  <si>
    <t>S62165</t>
  </si>
  <si>
    <t>2024-225</t>
  </si>
  <si>
    <t>2024-225C</t>
  </si>
  <si>
    <t>Starlink 32523</t>
  </si>
  <si>
    <t>Starlink Group 15-0-01</t>
  </si>
  <si>
    <t>S62166</t>
  </si>
  <si>
    <t>2024-225D</t>
  </si>
  <si>
    <t>Starlink 32551</t>
  </si>
  <si>
    <t>Starlink Group 15-0-02</t>
  </si>
  <si>
    <t>S62167</t>
  </si>
  <si>
    <t>2024-225E</t>
  </si>
  <si>
    <t>Starlink 32506</t>
  </si>
  <si>
    <t>Starlink Group 15-0-03</t>
  </si>
  <si>
    <t>S62168</t>
  </si>
  <si>
    <t>2024-225F</t>
  </si>
  <si>
    <t>Starlink 32562</t>
  </si>
  <si>
    <t>Starlink Group 15-0-04</t>
  </si>
  <si>
    <t>S62169</t>
  </si>
  <si>
    <t>2024-225G</t>
  </si>
  <si>
    <t>Starlink 32558</t>
  </si>
  <si>
    <t>Starlink Group 15-0-05</t>
  </si>
  <si>
    <t>S62170</t>
  </si>
  <si>
    <t>2024-225H</t>
  </si>
  <si>
    <t>Starlink 32538</t>
  </si>
  <si>
    <t>Starlink Group 15-0-06</t>
  </si>
  <si>
    <t>S62171</t>
  </si>
  <si>
    <t>2024-225J</t>
  </si>
  <si>
    <t>Starlink 32257</t>
  </si>
  <si>
    <t>Starlink Group 15-0-07</t>
  </si>
  <si>
    <t>S62172</t>
  </si>
  <si>
    <t>2024-225K</t>
  </si>
  <si>
    <t>Starlink 32407</t>
  </si>
  <si>
    <t>Starlink Group 15-0-08</t>
  </si>
  <si>
    <t>S62173</t>
  </si>
  <si>
    <t>2024-225L</t>
  </si>
  <si>
    <t>Starlink 32575</t>
  </si>
  <si>
    <t>Starlink Group 15-0-09</t>
  </si>
  <si>
    <t>S62174</t>
  </si>
  <si>
    <t>2024-225M</t>
  </si>
  <si>
    <t>Starlink 32552</t>
  </si>
  <si>
    <t>Starlink Group 15-0-10</t>
  </si>
  <si>
    <t>S62175</t>
  </si>
  <si>
    <t>2024-225N</t>
  </si>
  <si>
    <t>Starlink 32534</t>
  </si>
  <si>
    <t>Starlink Group 15-0-11</t>
  </si>
  <si>
    <t>S62176</t>
  </si>
  <si>
    <t>2024-225P</t>
  </si>
  <si>
    <t>Starlink 32516</t>
  </si>
  <si>
    <t>Starlink Group 15-0-12</t>
  </si>
  <si>
    <t>S62177</t>
  </si>
  <si>
    <t>2024-225Q</t>
  </si>
  <si>
    <t>Starlink 32542</t>
  </si>
  <si>
    <t>Starlink Group 15-0-13</t>
  </si>
  <si>
    <t>S62178</t>
  </si>
  <si>
    <t>2024-225R</t>
  </si>
  <si>
    <t>Starlink 32600</t>
  </si>
  <si>
    <t>Starlink Group 15-0-14</t>
  </si>
  <si>
    <t>S62179</t>
  </si>
  <si>
    <t>2024-225S</t>
  </si>
  <si>
    <t>Starlink 32584</t>
  </si>
  <si>
    <t>Starlink Group 15-0-15</t>
  </si>
  <si>
    <t>S62180</t>
  </si>
  <si>
    <t>2024-225T</t>
  </si>
  <si>
    <t>Starlink 32587</t>
  </si>
  <si>
    <t>Starlink Group 15-0-16</t>
  </si>
  <si>
    <t>S62181</t>
  </si>
  <si>
    <t>2024-225U</t>
  </si>
  <si>
    <t>Starlink 32602</t>
  </si>
  <si>
    <t>Starlink Group 15-0-17</t>
  </si>
  <si>
    <t>S62182</t>
  </si>
  <si>
    <t>2024-225V</t>
  </si>
  <si>
    <t>Starlink 32565</t>
  </si>
  <si>
    <t>Starlink Group 15-0-18</t>
  </si>
  <si>
    <t>S62183</t>
  </si>
  <si>
    <t>2024-225W</t>
  </si>
  <si>
    <t>Starlink 32589</t>
  </si>
  <si>
    <t>Starlink Group 15-0-19</t>
  </si>
  <si>
    <t>S62184</t>
  </si>
  <si>
    <t>2024-225X</t>
  </si>
  <si>
    <t>Starlink 32581</t>
  </si>
  <si>
    <t>Starlink Group 15-0-20</t>
  </si>
  <si>
    <t>S62192</t>
  </si>
  <si>
    <t>2024-229</t>
  </si>
  <si>
    <t>2024-229A</t>
  </si>
  <si>
    <t>Starlink 32686</t>
  </si>
  <si>
    <t>Starlink Group 6-70-01</t>
  </si>
  <si>
    <t>2024 Dec  4</t>
  </si>
  <si>
    <t>S62193</t>
  </si>
  <si>
    <t>2024-229B</t>
  </si>
  <si>
    <t>Starlink 32688</t>
  </si>
  <si>
    <t>Starlink Group 6-70-02</t>
  </si>
  <si>
    <t>S62194</t>
  </si>
  <si>
    <t>2024-229C</t>
  </si>
  <si>
    <t>Starlink 32684</t>
  </si>
  <si>
    <t>Starlink Group 6-70-03</t>
  </si>
  <si>
    <t>S62195</t>
  </si>
  <si>
    <t>2024-229D</t>
  </si>
  <si>
    <t>Starlink 32672</t>
  </si>
  <si>
    <t>Starlink Group 6-70-04</t>
  </si>
  <si>
    <t>S62196</t>
  </si>
  <si>
    <t>2024-229E</t>
  </si>
  <si>
    <t>Starlink 32682</t>
  </si>
  <si>
    <t>Starlink Group 6-70-05</t>
  </si>
  <si>
    <t>S62197</t>
  </si>
  <si>
    <t>2024-229F</t>
  </si>
  <si>
    <t>Starlink 32663</t>
  </si>
  <si>
    <t>Starlink Group 6-70-06</t>
  </si>
  <si>
    <t>S62198</t>
  </si>
  <si>
    <t>2024-229G</t>
  </si>
  <si>
    <t>Starlink 32640</t>
  </si>
  <si>
    <t>Starlink Group 6-70-07</t>
  </si>
  <si>
    <t>S62199</t>
  </si>
  <si>
    <t>2024-229H</t>
  </si>
  <si>
    <t>Starlink 32653</t>
  </si>
  <si>
    <t>Starlink Group 6-70-08</t>
  </si>
  <si>
    <t>S62200</t>
  </si>
  <si>
    <t>2024-229J</t>
  </si>
  <si>
    <t>Starlink 32647</t>
  </si>
  <si>
    <t>Starlink Group 6-70-09</t>
  </si>
  <si>
    <t>S62201</t>
  </si>
  <si>
    <t>2024-229K</t>
  </si>
  <si>
    <t>Starlink 32667</t>
  </si>
  <si>
    <t>Starlink Group 6-70-10</t>
  </si>
  <si>
    <t>S62202</t>
  </si>
  <si>
    <t>2024-229L</t>
  </si>
  <si>
    <t>Starlink 32655</t>
  </si>
  <si>
    <t>Starlink Group 6-70-11</t>
  </si>
  <si>
    <t>S62203</t>
  </si>
  <si>
    <t>2024-229M</t>
  </si>
  <si>
    <t>Starlink 32665</t>
  </si>
  <si>
    <t>Starlink Group 6-70-12</t>
  </si>
  <si>
    <t>S62204</t>
  </si>
  <si>
    <t>2024-229N</t>
  </si>
  <si>
    <t>Starlink 32664</t>
  </si>
  <si>
    <t>Starlink Group 6-70-13</t>
  </si>
  <si>
    <t>S62205</t>
  </si>
  <si>
    <t>2024-229P</t>
  </si>
  <si>
    <t>Starlink 32660</t>
  </si>
  <si>
    <t>Starlink Group 6-70-14</t>
  </si>
  <si>
    <t>S62206</t>
  </si>
  <si>
    <t>2024-229Q</t>
  </si>
  <si>
    <t>Starlink 32448</t>
  </si>
  <si>
    <t>Starlink Group 6-70-15</t>
  </si>
  <si>
    <t>S62207</t>
  </si>
  <si>
    <t>2024-229R</t>
  </si>
  <si>
    <t>Starlink 32430</t>
  </si>
  <si>
    <t>Starlink Group 6-70-16</t>
  </si>
  <si>
    <t>S62208</t>
  </si>
  <si>
    <t>2024-229S</t>
  </si>
  <si>
    <t>Starlink 32675</t>
  </si>
  <si>
    <t>Starlink Group 6-70-17</t>
  </si>
  <si>
    <t>S62209</t>
  </si>
  <si>
    <t>2024-229T</t>
  </si>
  <si>
    <t>Starlink 32671</t>
  </si>
  <si>
    <t>Starlink Group 6-70-18</t>
  </si>
  <si>
    <t>S62210</t>
  </si>
  <si>
    <t>2024-229U</t>
  </si>
  <si>
    <t>Starlink 32670</t>
  </si>
  <si>
    <t>Starlink Group 6-70-19</t>
  </si>
  <si>
    <t>S62211</t>
  </si>
  <si>
    <t>2024-229V</t>
  </si>
  <si>
    <t>Starlink 32642</t>
  </si>
  <si>
    <t>Starlink Group 6-70-20</t>
  </si>
  <si>
    <t>S62212</t>
  </si>
  <si>
    <t>2024-229W</t>
  </si>
  <si>
    <t>Starlink 32668</t>
  </si>
  <si>
    <t>Starlink Group 6-70-21</t>
  </si>
  <si>
    <t>S62213</t>
  </si>
  <si>
    <t>2024-229X</t>
  </si>
  <si>
    <t>Starlink 32669</t>
  </si>
  <si>
    <t>Starlink Group 6-70-22</t>
  </si>
  <si>
    <t>S62214</t>
  </si>
  <si>
    <t>2024-229Y</t>
  </si>
  <si>
    <t>Starlink 32666</t>
  </si>
  <si>
    <t>Starlink Group 6-70-23</t>
  </si>
  <si>
    <t>S62215</t>
  </si>
  <si>
    <t>2024-229Z</t>
  </si>
  <si>
    <t>Starlink 32662</t>
  </si>
  <si>
    <t>Starlink Group 6-70-24</t>
  </si>
  <si>
    <t>S62218</t>
  </si>
  <si>
    <t>2024-231</t>
  </si>
  <si>
    <t>2024-231A</t>
  </si>
  <si>
    <t>Starlink 11394</t>
  </si>
  <si>
    <t>Starlink Group 9-14-01</t>
  </si>
  <si>
    <t>2024 Dec  5</t>
  </si>
  <si>
    <t>S62219</t>
  </si>
  <si>
    <t>2024-231B</t>
  </si>
  <si>
    <t>Starlink 11490</t>
  </si>
  <si>
    <t>Starlink Group 9-14-02</t>
  </si>
  <si>
    <t>S62220</t>
  </si>
  <si>
    <t>2024-231C</t>
  </si>
  <si>
    <t>Starlink 11466</t>
  </si>
  <si>
    <t>Starlink Group 9-14-03</t>
  </si>
  <si>
    <t>S62221</t>
  </si>
  <si>
    <t>2024-231D</t>
  </si>
  <si>
    <t>Starlink 11468</t>
  </si>
  <si>
    <t>Starlink Group 9-14-04</t>
  </si>
  <si>
    <t>S62222</t>
  </si>
  <si>
    <t>2024-231E</t>
  </si>
  <si>
    <t>Starlink 11488</t>
  </si>
  <si>
    <t>Starlink Group 9-14-05</t>
  </si>
  <si>
    <t>S62223</t>
  </si>
  <si>
    <t>2024-231F</t>
  </si>
  <si>
    <t>Starlink 11483</t>
  </si>
  <si>
    <t>Starlink Group 9-14-06</t>
  </si>
  <si>
    <t>S62224</t>
  </si>
  <si>
    <t>2024-231G</t>
  </si>
  <si>
    <t>Starlink 11492</t>
  </si>
  <si>
    <t>Starlink Group 9-14-07</t>
  </si>
  <si>
    <t>S62225</t>
  </si>
  <si>
    <t>2024-231H</t>
  </si>
  <si>
    <t>Starlink 11471</t>
  </si>
  <si>
    <t>Starlink Group 9-14-08</t>
  </si>
  <si>
    <t>S62226</t>
  </si>
  <si>
    <t>2024-231J</t>
  </si>
  <si>
    <t>Starlink 11475</t>
  </si>
  <si>
    <t>Starlink Group 9-14-09</t>
  </si>
  <si>
    <t>S62227</t>
  </si>
  <si>
    <t>2024-231K</t>
  </si>
  <si>
    <t>Starlink 11469</t>
  </si>
  <si>
    <t>Starlink Group 9-14-10</t>
  </si>
  <si>
    <t>S62228</t>
  </si>
  <si>
    <t>2024-231L</t>
  </si>
  <si>
    <t>Starlink 11476</t>
  </si>
  <si>
    <t>Starlink Group 9-14-11</t>
  </si>
  <si>
    <t>S62229</t>
  </si>
  <si>
    <t>2024-231M</t>
  </si>
  <si>
    <t>Starlink 11485</t>
  </si>
  <si>
    <t>Starlink Group 9-14-12</t>
  </si>
  <si>
    <t>S62230</t>
  </si>
  <si>
    <t>2024-231N</t>
  </si>
  <si>
    <t>Starlink 11481</t>
  </si>
  <si>
    <t>Starlink Group 9-14-13</t>
  </si>
  <si>
    <t>S62231</t>
  </si>
  <si>
    <t>2024-231P</t>
  </si>
  <si>
    <t>Starlink 32650</t>
  </si>
  <si>
    <t>Starlink Group 9-14-14</t>
  </si>
  <si>
    <t>S62232</t>
  </si>
  <si>
    <t>2024-231Q</t>
  </si>
  <si>
    <t>Starlink 32636</t>
  </si>
  <si>
    <t>Starlink Group 9-14-15</t>
  </si>
  <si>
    <t>S62233</t>
  </si>
  <si>
    <t>2024-231R</t>
  </si>
  <si>
    <t>Starlink 32643</t>
  </si>
  <si>
    <t>Starlink Group 9-14-16</t>
  </si>
  <si>
    <t>S62234</t>
  </si>
  <si>
    <t>2024-231S</t>
  </si>
  <si>
    <t>Starlink 32652</t>
  </si>
  <si>
    <t>Starlink Group 9-14-17</t>
  </si>
  <si>
    <t>S62235</t>
  </si>
  <si>
    <t>2024-231T</t>
  </si>
  <si>
    <t>Starlink 32631</t>
  </si>
  <si>
    <t>Starlink Group 9-14-18</t>
  </si>
  <si>
    <t>S62236</t>
  </si>
  <si>
    <t>2024-231U</t>
  </si>
  <si>
    <t>Starlink 32641</t>
  </si>
  <si>
    <t>Starlink Group 9-14-19</t>
  </si>
  <si>
    <t>S62262</t>
  </si>
  <si>
    <t>2024-231V</t>
  </si>
  <si>
    <t>Starlink 32632</t>
  </si>
  <si>
    <t>Starlink Group 9-14-20</t>
  </si>
  <si>
    <t>S62267</t>
  </si>
  <si>
    <t>2024-237</t>
  </si>
  <si>
    <t>2024-237A</t>
  </si>
  <si>
    <t>Starlink 11496</t>
  </si>
  <si>
    <t>Starlink Group 12-5-01</t>
  </si>
  <si>
    <t>2024 Dec  8</t>
  </si>
  <si>
    <t>S62268</t>
  </si>
  <si>
    <t>2024-237B</t>
  </si>
  <si>
    <t>Starlink 11501</t>
  </si>
  <si>
    <t>Starlink Group 12-5-02</t>
  </si>
  <si>
    <t>S62269</t>
  </si>
  <si>
    <t>2024-237C</t>
  </si>
  <si>
    <t>Starlink 11491</t>
  </si>
  <si>
    <t>Starlink Group 12-5-03</t>
  </si>
  <si>
    <t>S62270</t>
  </si>
  <si>
    <t>2024-237D</t>
  </si>
  <si>
    <t>Starlink 11479</t>
  </si>
  <si>
    <t>Starlink Group 12-5-04</t>
  </si>
  <si>
    <t>S62271</t>
  </si>
  <si>
    <t>2024-237E</t>
  </si>
  <si>
    <t>Starlink 11489</t>
  </si>
  <si>
    <t>Starlink Group 12-5-05</t>
  </si>
  <si>
    <t>S62272</t>
  </si>
  <si>
    <t>2024-237F</t>
  </si>
  <si>
    <t>Starlink 11494</t>
  </si>
  <si>
    <t>Starlink Group 12-5-06</t>
  </si>
  <si>
    <t>S62273</t>
  </si>
  <si>
    <t>2024-237G</t>
  </si>
  <si>
    <t>Starlink 11333</t>
  </si>
  <si>
    <t>Starlink Group 12-5-07</t>
  </si>
  <si>
    <t>S62274</t>
  </si>
  <si>
    <t>2024-237H</t>
  </si>
  <si>
    <t>Starlink 11504</t>
  </si>
  <si>
    <t>Starlink Group 12-5-08</t>
  </si>
  <si>
    <t>S62275</t>
  </si>
  <si>
    <t>2024-237J</t>
  </si>
  <si>
    <t>Starlink 11495</t>
  </si>
  <si>
    <t>Starlink Group 12-5-09</t>
  </si>
  <si>
    <t>S62276</t>
  </si>
  <si>
    <t>2024-237K</t>
  </si>
  <si>
    <t>Starlink 11498</t>
  </si>
  <si>
    <t>Starlink Group 12-5-10</t>
  </si>
  <si>
    <t>S62277</t>
  </si>
  <si>
    <t>2024-237L</t>
  </si>
  <si>
    <t>Starlink 11484</t>
  </si>
  <si>
    <t>Starlink Group 12-5-11</t>
  </si>
  <si>
    <t>S62278</t>
  </si>
  <si>
    <t>2024-237M</t>
  </si>
  <si>
    <t>Starlink 11487</t>
  </si>
  <si>
    <t>Starlink Group 12-5-12</t>
  </si>
  <si>
    <t>S62279</t>
  </si>
  <si>
    <t>2024-237N</t>
  </si>
  <si>
    <t>Starlink 11499</t>
  </si>
  <si>
    <t>Starlink Group 12-5-13</t>
  </si>
  <si>
    <t>S62280</t>
  </si>
  <si>
    <t>2024-237P</t>
  </si>
  <si>
    <t>Starlink 33548</t>
  </si>
  <si>
    <t>Starlink Group 12-5-14</t>
  </si>
  <si>
    <t>S62281</t>
  </si>
  <si>
    <t>2024-237Q</t>
  </si>
  <si>
    <t>Starlink 33544</t>
  </si>
  <si>
    <t>Starlink Group 12-5-15</t>
  </si>
  <si>
    <t>S62282</t>
  </si>
  <si>
    <t>2024-237R</t>
  </si>
  <si>
    <t>Starlink 33560</t>
  </si>
  <si>
    <t>Starlink Group 12-5-16</t>
  </si>
  <si>
    <t>S62283</t>
  </si>
  <si>
    <t>2024-237S</t>
  </si>
  <si>
    <t>Starlink 33547</t>
  </si>
  <si>
    <t>Starlink Group 12-5-17</t>
  </si>
  <si>
    <t>S62284</t>
  </si>
  <si>
    <t>2024-237T</t>
  </si>
  <si>
    <t>Starlink 33563</t>
  </si>
  <si>
    <t>Starlink Group 12-5-18</t>
  </si>
  <si>
    <t>S62285</t>
  </si>
  <si>
    <t>2024-237U</t>
  </si>
  <si>
    <t>Starlink 33550</t>
  </si>
  <si>
    <t>Starlink Group 12-5-19</t>
  </si>
  <si>
    <t>S62286</t>
  </si>
  <si>
    <t>2024-237V</t>
  </si>
  <si>
    <t>Starlink 33564</t>
  </si>
  <si>
    <t>Starlink Group 12-5-20</t>
  </si>
  <si>
    <t>S62287</t>
  </si>
  <si>
    <t>2024-237W</t>
  </si>
  <si>
    <t>Starlink 33546</t>
  </si>
  <si>
    <t>Starlink Group 12-5-21</t>
  </si>
  <si>
    <t>S62288</t>
  </si>
  <si>
    <t>2024-237X</t>
  </si>
  <si>
    <t>Starlink 33565</t>
  </si>
  <si>
    <t>Starlink Group 12-5-22</t>
  </si>
  <si>
    <t>S62289</t>
  </si>
  <si>
    <t>2024-237Y</t>
  </si>
  <si>
    <t>Starlink 33549</t>
  </si>
  <si>
    <t>Starlink Group 12-5-23</t>
  </si>
  <si>
    <t>S62301</t>
  </si>
  <si>
    <t>2024-239</t>
  </si>
  <si>
    <t>2024-239A</t>
  </si>
  <si>
    <t>Starlink 32648</t>
  </si>
  <si>
    <t>Starlink Group 11-2-01</t>
  </si>
  <si>
    <t>2024 Dec 13</t>
  </si>
  <si>
    <t>S62302</t>
  </si>
  <si>
    <t>2024-239B</t>
  </si>
  <si>
    <t>Starlink 32594</t>
  </si>
  <si>
    <t>Starlink Group 11-2-02</t>
  </si>
  <si>
    <t>S62303</t>
  </si>
  <si>
    <t>2024-239C</t>
  </si>
  <si>
    <t>Starlink 32621</t>
  </si>
  <si>
    <t>Starlink Group 11-2-03</t>
  </si>
  <si>
    <t>S62304</t>
  </si>
  <si>
    <t>2024-239D</t>
  </si>
  <si>
    <t>Starlink 32597</t>
  </si>
  <si>
    <t>Starlink Group 11-2-04</t>
  </si>
  <si>
    <t>S62305</t>
  </si>
  <si>
    <t>2024-239E</t>
  </si>
  <si>
    <t>Starlink 32649</t>
  </si>
  <si>
    <t>Starlink Group 11-2-05</t>
  </si>
  <si>
    <t>S62306</t>
  </si>
  <si>
    <t>2024-239F</t>
  </si>
  <si>
    <t>Starlink 32633</t>
  </si>
  <si>
    <t>Starlink Group 11-2-06</t>
  </si>
  <si>
    <t>S62307</t>
  </si>
  <si>
    <t>2024-239G</t>
  </si>
  <si>
    <t>Starlink 32646</t>
  </si>
  <si>
    <t>Starlink Group 11-2-07</t>
  </si>
  <si>
    <t>S62308</t>
  </si>
  <si>
    <t>2024-239H</t>
  </si>
  <si>
    <t>Starlink 32706</t>
  </si>
  <si>
    <t>Starlink Group 11-2-08</t>
  </si>
  <si>
    <t>S62309</t>
  </si>
  <si>
    <t>2024-239J</t>
  </si>
  <si>
    <t>Starlink 32678</t>
  </si>
  <si>
    <t>Starlink Group 11-2-09</t>
  </si>
  <si>
    <t>S62310</t>
  </si>
  <si>
    <t>2024-239K</t>
  </si>
  <si>
    <t>Starlink 32696</t>
  </si>
  <si>
    <t>Starlink Group 11-2-10</t>
  </si>
  <si>
    <t>S62311</t>
  </si>
  <si>
    <t>2024-239L</t>
  </si>
  <si>
    <t>Starlink 32700</t>
  </si>
  <si>
    <t>Starlink Group 11-2-11</t>
  </si>
  <si>
    <t>S62312</t>
  </si>
  <si>
    <t>2024-239M</t>
  </si>
  <si>
    <t>Starlink 32698</t>
  </si>
  <si>
    <t>Starlink Group 11-2-12</t>
  </si>
  <si>
    <t>S62313</t>
  </si>
  <si>
    <t>2024-239N</t>
  </si>
  <si>
    <t>Starlink 32634</t>
  </si>
  <si>
    <t>Starlink Group 11-2-13</t>
  </si>
  <si>
    <t>S62314</t>
  </si>
  <si>
    <t>2024-239P</t>
  </si>
  <si>
    <t>Starlink 32651</t>
  </si>
  <si>
    <t>Starlink Group 11-2-14</t>
  </si>
  <si>
    <t>S62315</t>
  </si>
  <si>
    <t>2024-239Q</t>
  </si>
  <si>
    <t>Starlink 32627</t>
  </si>
  <si>
    <t>Starlink Group 11-2-15</t>
  </si>
  <si>
    <t>S62316</t>
  </si>
  <si>
    <t>2024-239R</t>
  </si>
  <si>
    <t>Starlink 32596</t>
  </si>
  <si>
    <t>Starlink Group 11-2-16</t>
  </si>
  <si>
    <t>S62317</t>
  </si>
  <si>
    <t>2024-239S</t>
  </si>
  <si>
    <t>Starlink 32519</t>
  </si>
  <si>
    <t>Starlink Group 11-2-17</t>
  </si>
  <si>
    <t>S62318</t>
  </si>
  <si>
    <t>2024-239T</t>
  </si>
  <si>
    <t>Starlink 32576</t>
  </si>
  <si>
    <t>Starlink Group 11-2-18</t>
  </si>
  <si>
    <t>2025 Jul 19 1509</t>
  </si>
  <si>
    <t>S62319</t>
  </si>
  <si>
    <t>2024-239U</t>
  </si>
  <si>
    <t>Starlink 32527</t>
  </si>
  <si>
    <t>Starlink Group 11-2-19</t>
  </si>
  <si>
    <t>S62320</t>
  </si>
  <si>
    <t>2024-239V</t>
  </si>
  <si>
    <t>Starlink 32481</t>
  </si>
  <si>
    <t>Starlink Group 11-2-20</t>
  </si>
  <si>
    <t>S62321</t>
  </si>
  <si>
    <t>2024-239W</t>
  </si>
  <si>
    <t>Starlink 32645</t>
  </si>
  <si>
    <t>Starlink Group 11-2-21</t>
  </si>
  <si>
    <t>S62322</t>
  </si>
  <si>
    <t>2024-239X</t>
  </si>
  <si>
    <t>Starlink 32654</t>
  </si>
  <si>
    <t>Starlink Group 11-2-22</t>
  </si>
  <si>
    <t>S62409</t>
  </si>
  <si>
    <t>2024-249</t>
  </si>
  <si>
    <t>2024-249A</t>
  </si>
  <si>
    <t>Starlink 11444</t>
  </si>
  <si>
    <t>Starlink Group 12-2-01</t>
  </si>
  <si>
    <t>2024 Dec 23</t>
  </si>
  <si>
    <t>S62410</t>
  </si>
  <si>
    <t>2024-249B</t>
  </si>
  <si>
    <t>Starlink 11493</t>
  </si>
  <si>
    <t>Starlink Group 12-2-02</t>
  </si>
  <si>
    <t>S62411</t>
  </si>
  <si>
    <t>2024-249C</t>
  </si>
  <si>
    <t>Starlink 11453</t>
  </si>
  <si>
    <t>Starlink Group 12-2-03</t>
  </si>
  <si>
    <t>S62412</t>
  </si>
  <si>
    <t>2024-249D</t>
  </si>
  <si>
    <t>Starlink 11462</t>
  </si>
  <si>
    <t>Starlink Group 12-2-04</t>
  </si>
  <si>
    <t>2026 May 29 1003</t>
  </si>
  <si>
    <t>S62413</t>
  </si>
  <si>
    <t>2024-249E</t>
  </si>
  <si>
    <t>Starlink 11441</t>
  </si>
  <si>
    <t>Starlink Group 12-2-05</t>
  </si>
  <si>
    <t>S62414</t>
  </si>
  <si>
    <t>2024-249F</t>
  </si>
  <si>
    <t>Starlink 11445</t>
  </si>
  <si>
    <t>Starlink Group 12-2-06</t>
  </si>
  <si>
    <t>S62415</t>
  </si>
  <si>
    <t>2024-249G</t>
  </si>
  <si>
    <t>Starlink 11355</t>
  </si>
  <si>
    <t>Starlink Group 12-2-07</t>
  </si>
  <si>
    <t>S62416</t>
  </si>
  <si>
    <t>2024-249H</t>
  </si>
  <si>
    <t>Starlink 11446</t>
  </si>
  <si>
    <t>Starlink Group 12-2-08</t>
  </si>
  <si>
    <t>S62417</t>
  </si>
  <si>
    <t>2024-249J</t>
  </si>
  <si>
    <t>Starlink 11428</t>
  </si>
  <si>
    <t>Starlink Group 12-2-09</t>
  </si>
  <si>
    <t>S62418</t>
  </si>
  <si>
    <t>2024-249K</t>
  </si>
  <si>
    <t>Starlink 11447</t>
  </si>
  <si>
    <t>Starlink Group 12-2-10</t>
  </si>
  <si>
    <t>S62419</t>
  </si>
  <si>
    <t>2024-249L</t>
  </si>
  <si>
    <t>Starlink 11439</t>
  </si>
  <si>
    <t>Starlink Group 12-2-11</t>
  </si>
  <si>
    <t>2026 Feb 13 1131</t>
  </si>
  <si>
    <t>S62420</t>
  </si>
  <si>
    <t>2024-249M</t>
  </si>
  <si>
    <t>Starlink 11434</t>
  </si>
  <si>
    <t>Starlink Group 12-2-12</t>
  </si>
  <si>
    <t>S62421</t>
  </si>
  <si>
    <t>2024-249N</t>
  </si>
  <si>
    <t>Starlink 11461</t>
  </si>
  <si>
    <t>Starlink Group 12-2-13</t>
  </si>
  <si>
    <t>S62422</t>
  </si>
  <si>
    <t>2024-249P</t>
  </si>
  <si>
    <t>Starlink 32692</t>
  </si>
  <si>
    <t>Starlink Group 12-2-14</t>
  </si>
  <si>
    <t>S62423</t>
  </si>
  <si>
    <t>2024-249Q</t>
  </si>
  <si>
    <t>Starlink 32680</t>
  </si>
  <si>
    <t>Starlink Group 12-2-15</t>
  </si>
  <si>
    <t>S62424</t>
  </si>
  <si>
    <t>2024-249R</t>
  </si>
  <si>
    <t>Starlink 32638</t>
  </si>
  <si>
    <t>Starlink Group 12-2-16</t>
  </si>
  <si>
    <t>S62425</t>
  </si>
  <si>
    <t>2024-249S</t>
  </si>
  <si>
    <t>Starlink 32283</t>
  </si>
  <si>
    <t>Starlink Group 12-2-17</t>
  </si>
  <si>
    <t>S62426</t>
  </si>
  <si>
    <t>2024-249T</t>
  </si>
  <si>
    <t>Starlink 32676</t>
  </si>
  <si>
    <t>Starlink Group 12-2-18</t>
  </si>
  <si>
    <t>S62427</t>
  </si>
  <si>
    <t>2024-249U</t>
  </si>
  <si>
    <t>Starlink 32659</t>
  </si>
  <si>
    <t>Starlink Group 12-2-19</t>
  </si>
  <si>
    <t>S62428</t>
  </si>
  <si>
    <t>2024-249V</t>
  </si>
  <si>
    <t>Starlink 32614</t>
  </si>
  <si>
    <t>Starlink Group 12-2-20</t>
  </si>
  <si>
    <t>S62429</t>
  </si>
  <si>
    <t>2024-249W</t>
  </si>
  <si>
    <t>Starlink 32418</t>
  </si>
  <si>
    <t>Starlink Group 12-2-21</t>
  </si>
  <si>
    <t>S62432</t>
  </si>
  <si>
    <t>2024-251</t>
  </si>
  <si>
    <t>2024-251A</t>
  </si>
  <si>
    <t>Starlink 32702</t>
  </si>
  <si>
    <t>Starlink Group 11-3-01</t>
  </si>
  <si>
    <t>2024 Dec 29</t>
  </si>
  <si>
    <t>S62433</t>
  </si>
  <si>
    <t>2024-251B</t>
  </si>
  <si>
    <t>Starlink 32712</t>
  </si>
  <si>
    <t>Starlink Group 11-3-02</t>
  </si>
  <si>
    <t>S62434</t>
  </si>
  <si>
    <t>2024-251C</t>
  </si>
  <si>
    <t>Starlink 32674</t>
  </si>
  <si>
    <t>Starlink Group 11-3-03</t>
  </si>
  <si>
    <t>S62435</t>
  </si>
  <si>
    <t>2024-251D</t>
  </si>
  <si>
    <t>Starlink 32711</t>
  </si>
  <si>
    <t>Starlink Group 11-3-04</t>
  </si>
  <si>
    <t>S62436</t>
  </si>
  <si>
    <t>2024-251E</t>
  </si>
  <si>
    <t>Starlink 32697</t>
  </si>
  <si>
    <t>Starlink Group 11-3-05</t>
  </si>
  <si>
    <t>S62437</t>
  </si>
  <si>
    <t>2024-251F</t>
  </si>
  <si>
    <t>Starlink 32693</t>
  </si>
  <si>
    <t>Starlink Group 11-3-06</t>
  </si>
  <si>
    <t>S62438</t>
  </si>
  <si>
    <t>2024-251G</t>
  </si>
  <si>
    <t>Starlink 32721</t>
  </si>
  <si>
    <t>Starlink Group 11-3-07</t>
  </si>
  <si>
    <t>S62439</t>
  </si>
  <si>
    <t>2024-251H</t>
  </si>
  <si>
    <t>Starlink 32709</t>
  </si>
  <si>
    <t>Starlink Group 11-3-08</t>
  </si>
  <si>
    <t>S62440</t>
  </si>
  <si>
    <t>2024-251J</t>
  </si>
  <si>
    <t>Starlink 32689</t>
  </si>
  <si>
    <t>Starlink Group 11-3-09</t>
  </si>
  <si>
    <t>S62441</t>
  </si>
  <si>
    <t>2024-251K</t>
  </si>
  <si>
    <t>Starlink 32724</t>
  </si>
  <si>
    <t>Starlink Group 11-3-10</t>
  </si>
  <si>
    <t>S62442</t>
  </si>
  <si>
    <t>2024-251L</t>
  </si>
  <si>
    <t>Starlink 32291</t>
  </si>
  <si>
    <t>Starlink Group 11-3-11</t>
  </si>
  <si>
    <t>S62443</t>
  </si>
  <si>
    <t>2024-251M</t>
  </si>
  <si>
    <t>Starlink 32736</t>
  </si>
  <si>
    <t>Starlink Group 11-3-12</t>
  </si>
  <si>
    <t>S62444</t>
  </si>
  <si>
    <t>2024-251N</t>
  </si>
  <si>
    <t>Starlink 32737</t>
  </si>
  <si>
    <t>Starlink Group 11-3-13</t>
  </si>
  <si>
    <t>S62445</t>
  </si>
  <si>
    <t>2024-251P</t>
  </si>
  <si>
    <t>Starlink 32683</t>
  </si>
  <si>
    <t>Starlink Group 11-3-14</t>
  </si>
  <si>
    <t>S62446</t>
  </si>
  <si>
    <t>2024-251Q</t>
  </si>
  <si>
    <t>Starlink 32726</t>
  </si>
  <si>
    <t>Starlink Group 11-3-15</t>
  </si>
  <si>
    <t>S62447</t>
  </si>
  <si>
    <t>2024-251R</t>
  </si>
  <si>
    <t>Starlink 32730</t>
  </si>
  <si>
    <t>Starlink Group 11-3-16</t>
  </si>
  <si>
    <t>2026 May  3 1327</t>
  </si>
  <si>
    <t>S62448</t>
  </si>
  <si>
    <t>2024-251S</t>
  </si>
  <si>
    <t>Starlink 32719</t>
  </si>
  <si>
    <t>Starlink Group 11-3-17</t>
  </si>
  <si>
    <t>S62449</t>
  </si>
  <si>
    <t>2024-251T</t>
  </si>
  <si>
    <t>Starlink 32723</t>
  </si>
  <si>
    <t>Starlink Group 11-3-18</t>
  </si>
  <si>
    <t>S62450</t>
  </si>
  <si>
    <t>2024-251U</t>
  </si>
  <si>
    <t>Starlink 32722</t>
  </si>
  <si>
    <t>Starlink Group 11-3-19</t>
  </si>
  <si>
    <t>S62451</t>
  </si>
  <si>
    <t>2024-251V</t>
  </si>
  <si>
    <t>Starlink 32720</t>
  </si>
  <si>
    <t>Starlink Group 11-3-20</t>
  </si>
  <si>
    <t>S62452</t>
  </si>
  <si>
    <t>2024-251W</t>
  </si>
  <si>
    <t>Starlink 32656</t>
  </si>
  <si>
    <t>Starlink Group 11-3-21</t>
  </si>
  <si>
    <t>S62453</t>
  </si>
  <si>
    <t>2024-251X</t>
  </si>
  <si>
    <t>Starlink 32690</t>
  </si>
  <si>
    <t>Starlink Group 11-3-22</t>
  </si>
  <si>
    <t>S62462</t>
  </si>
  <si>
    <t>2024-254</t>
  </si>
  <si>
    <t>2024-254A</t>
  </si>
  <si>
    <t>Starlink 11518</t>
  </si>
  <si>
    <t>Starlink Group 12-6-01</t>
  </si>
  <si>
    <t>2024 Dec 31</t>
  </si>
  <si>
    <t>S62463</t>
  </si>
  <si>
    <t>2024-254B</t>
  </si>
  <si>
    <t>Starlink 11455</t>
  </si>
  <si>
    <t>Starlink Group 12-6-02</t>
  </si>
  <si>
    <t>S62464</t>
  </si>
  <si>
    <t>2024-254C</t>
  </si>
  <si>
    <t>Starlink 11459</t>
  </si>
  <si>
    <t>Starlink Group 12-6-03</t>
  </si>
  <si>
    <t>2026 Jan  2 1042</t>
  </si>
  <si>
    <t>S62465</t>
  </si>
  <si>
    <t>2024-254D</t>
  </si>
  <si>
    <t>Starlink 11178</t>
  </si>
  <si>
    <t>Starlink Group 12-6-04</t>
  </si>
  <si>
    <t>S62466</t>
  </si>
  <si>
    <t>2024-254E</t>
  </si>
  <si>
    <t>Starlink 11506</t>
  </si>
  <si>
    <t>Starlink Group 12-6-05</t>
  </si>
  <si>
    <t>S62467</t>
  </si>
  <si>
    <t>2024-254F</t>
  </si>
  <si>
    <t>Starlink 11486</t>
  </si>
  <si>
    <t>Starlink Group 12-6-06</t>
  </si>
  <si>
    <t>S62468</t>
  </si>
  <si>
    <t>2024-254G</t>
  </si>
  <si>
    <t>Starlink 11511</t>
  </si>
  <si>
    <t>Starlink Group 12-6-07</t>
  </si>
  <si>
    <t>S62469</t>
  </si>
  <si>
    <t>2024-254H</t>
  </si>
  <si>
    <t>Starlink 11505</t>
  </si>
  <si>
    <t>Starlink Group 12-6-08</t>
  </si>
  <si>
    <t>S62470</t>
  </si>
  <si>
    <t>2024-254J</t>
  </si>
  <si>
    <t>Starlink 11497</t>
  </si>
  <si>
    <t>Starlink Group 12-6-09</t>
  </si>
  <si>
    <t>S62471</t>
  </si>
  <si>
    <t>2024-254K</t>
  </si>
  <si>
    <t>Starlink 11477</t>
  </si>
  <si>
    <t>Starlink Group 12-6-10</t>
  </si>
  <si>
    <t>S62472</t>
  </si>
  <si>
    <t>2024-254L</t>
  </si>
  <si>
    <t>Starlink 11500</t>
  </si>
  <si>
    <t>Starlink Group 12-6-11</t>
  </si>
  <si>
    <t>S62473</t>
  </si>
  <si>
    <t>2024-254M</t>
  </si>
  <si>
    <t>Starlink 11464</t>
  </si>
  <si>
    <t>Starlink Group 12-6-12</t>
  </si>
  <si>
    <t>S62474</t>
  </si>
  <si>
    <t>2024-254N</t>
  </si>
  <si>
    <t>Starlink 11502</t>
  </si>
  <si>
    <t>Starlink Group 12-6-13</t>
  </si>
  <si>
    <t>S62475</t>
  </si>
  <si>
    <t>2024-254P</t>
  </si>
  <si>
    <t>Starlink 32657</t>
  </si>
  <si>
    <t>Starlink Group 12-6-14</t>
  </si>
  <si>
    <t>S62476</t>
  </si>
  <si>
    <t>2024-254Q</t>
  </si>
  <si>
    <t>Starlink 32734</t>
  </si>
  <si>
    <t>Starlink Group 12-6-15</t>
  </si>
  <si>
    <t>S62477</t>
  </si>
  <si>
    <t>2024-254R</t>
  </si>
  <si>
    <t>Starlink 32733</t>
  </si>
  <si>
    <t>Starlink Group 12-6-16</t>
  </si>
  <si>
    <t>S62478</t>
  </si>
  <si>
    <t>2024-254S</t>
  </si>
  <si>
    <t>Starlink 32707</t>
  </si>
  <si>
    <t>Starlink Group 12-6-17</t>
  </si>
  <si>
    <t>S62479</t>
  </si>
  <si>
    <t>2024-254T</t>
  </si>
  <si>
    <t>Starlink 32705</t>
  </si>
  <si>
    <t>Starlink Group 12-6-18</t>
  </si>
  <si>
    <t>S62480</t>
  </si>
  <si>
    <t>2024-254U</t>
  </si>
  <si>
    <t>Starlink 32743</t>
  </si>
  <si>
    <t>Starlink Group 12-6-19</t>
  </si>
  <si>
    <t>S62481</t>
  </si>
  <si>
    <t>2024-254V</t>
  </si>
  <si>
    <t>Starlink 32753</t>
  </si>
  <si>
    <t>Starlink Group 12-6-20</t>
  </si>
  <si>
    <t>S62482</t>
  </si>
  <si>
    <t>2024-254W</t>
  </si>
  <si>
    <t>Starlink 32699</t>
  </si>
  <si>
    <t>Starlink Group 12-6-21</t>
  </si>
  <si>
    <t>S62487</t>
  </si>
  <si>
    <t>2025-003</t>
  </si>
  <si>
    <t>2025-003A</t>
  </si>
  <si>
    <t>Starlink 32713</t>
  </si>
  <si>
    <t>Starlink Group 6-71-01</t>
  </si>
  <si>
    <t>2025 Jan  6</t>
  </si>
  <si>
    <t>S62488</t>
  </si>
  <si>
    <t>2025-003B</t>
  </si>
  <si>
    <t>Starlink 32732</t>
  </si>
  <si>
    <t>Starlink Group 6-71-02</t>
  </si>
  <si>
    <t>S62489</t>
  </si>
  <si>
    <t>2025-003C</t>
  </si>
  <si>
    <t>Starlink 32328</t>
  </si>
  <si>
    <t>Starlink Group 6-71-03</t>
  </si>
  <si>
    <t>S62490</t>
  </si>
  <si>
    <t>2025-003D</t>
  </si>
  <si>
    <t>Starlink 32332</t>
  </si>
  <si>
    <t>Starlink Group 6-71-04</t>
  </si>
  <si>
    <t>S62491</t>
  </si>
  <si>
    <t>2025-003E</t>
  </si>
  <si>
    <t>Starlink 32717</t>
  </si>
  <si>
    <t>Starlink Group 6-71-05</t>
  </si>
  <si>
    <t>S62492</t>
  </si>
  <si>
    <t>2025-003F</t>
  </si>
  <si>
    <t>Starlink 32757</t>
  </si>
  <si>
    <t>Starlink Group 6-71-06</t>
  </si>
  <si>
    <t>S62493</t>
  </si>
  <si>
    <t>2025-003G</t>
  </si>
  <si>
    <t>Starlink 32731</t>
  </si>
  <si>
    <t>Starlink Group 6-71-07</t>
  </si>
  <si>
    <t>S62494</t>
  </si>
  <si>
    <t>2025-003H</t>
  </si>
  <si>
    <t>Starlink 32694</t>
  </si>
  <si>
    <t>Starlink Group 6-71-08</t>
  </si>
  <si>
    <t>S62495</t>
  </si>
  <si>
    <t>2025-003J</t>
  </si>
  <si>
    <t>Starlink 32708</t>
  </si>
  <si>
    <t>Starlink Group 6-71-09</t>
  </si>
  <si>
    <t>S62496</t>
  </si>
  <si>
    <t>2025-003K</t>
  </si>
  <si>
    <t>Starlink 32718</t>
  </si>
  <si>
    <t>Starlink Group 6-71-10</t>
  </si>
  <si>
    <t>S62497</t>
  </si>
  <si>
    <t>2025-003L</t>
  </si>
  <si>
    <t>Starlink 32729</t>
  </si>
  <si>
    <t>Starlink Group 6-71-11</t>
  </si>
  <si>
    <t>S62498</t>
  </si>
  <si>
    <t>2025-003M</t>
  </si>
  <si>
    <t>Starlink 32739</t>
  </si>
  <si>
    <t>Starlink Group 6-71-12</t>
  </si>
  <si>
    <t>S62499</t>
  </si>
  <si>
    <t>2025-003N</t>
  </si>
  <si>
    <t>Starlink 32714</t>
  </si>
  <si>
    <t>Starlink Group 6-71-13</t>
  </si>
  <si>
    <t>S62500</t>
  </si>
  <si>
    <t>2025-003P</t>
  </si>
  <si>
    <t>Starlink 32685</t>
  </si>
  <si>
    <t>Starlink Group 6-71-14</t>
  </si>
  <si>
    <t>S62501</t>
  </si>
  <si>
    <t>2025-003Q</t>
  </si>
  <si>
    <t>Starlink 32691</t>
  </si>
  <si>
    <t>Starlink Group 6-71-15</t>
  </si>
  <si>
    <t>S62502</t>
  </si>
  <si>
    <t>2025-003R</t>
  </si>
  <si>
    <t>Starlink 32788</t>
  </si>
  <si>
    <t>Starlink Group 6-71-16</t>
  </si>
  <si>
    <t>S62503</t>
  </si>
  <si>
    <t>2025-003S</t>
  </si>
  <si>
    <t>Starlink 32768</t>
  </si>
  <si>
    <t>Starlink Group 6-71-17</t>
  </si>
  <si>
    <t>S62504</t>
  </si>
  <si>
    <t>2025-003T</t>
  </si>
  <si>
    <t>Starlink 32792</t>
  </si>
  <si>
    <t>Starlink Group 6-71-18</t>
  </si>
  <si>
    <t>S62505</t>
  </si>
  <si>
    <t>2025-003U</t>
  </si>
  <si>
    <t>Starlink 32725</t>
  </si>
  <si>
    <t>Starlink Group 6-71-19</t>
  </si>
  <si>
    <t>S62506</t>
  </si>
  <si>
    <t>2025-003V</t>
  </si>
  <si>
    <t>Starlink 32681</t>
  </si>
  <si>
    <t>Starlink Group 6-71-20</t>
  </si>
  <si>
    <t>S62507</t>
  </si>
  <si>
    <t>2025-003W</t>
  </si>
  <si>
    <t>Starlink 32679</t>
  </si>
  <si>
    <t>Starlink Group 6-71-21</t>
  </si>
  <si>
    <t>S62508</t>
  </si>
  <si>
    <t>2025-003X</t>
  </si>
  <si>
    <t>Starlink 32749</t>
  </si>
  <si>
    <t>Starlink Group 6-71-22</t>
  </si>
  <si>
    <t>S62509</t>
  </si>
  <si>
    <t>2025-003Y</t>
  </si>
  <si>
    <t>Starlink 32744</t>
  </si>
  <si>
    <t>Starlink Group 6-71-23</t>
  </si>
  <si>
    <t>S62510</t>
  </si>
  <si>
    <t>2025-003Z</t>
  </si>
  <si>
    <t>Starlink 32701</t>
  </si>
  <si>
    <t>Starlink Group 6-71-24</t>
  </si>
  <si>
    <t>S62511</t>
  </si>
  <si>
    <t>2025-004</t>
  </si>
  <si>
    <t>2025-004A</t>
  </si>
  <si>
    <t>Starlink 11452</t>
  </si>
  <si>
    <t>Starlink Group 12-11-01</t>
  </si>
  <si>
    <t>2025 Jan  8</t>
  </si>
  <si>
    <t>S62512</t>
  </si>
  <si>
    <t>2025-004B</t>
  </si>
  <si>
    <t>Starlink 11443</t>
  </si>
  <si>
    <t>Starlink Group 12-11-02</t>
  </si>
  <si>
    <t>S62513</t>
  </si>
  <si>
    <t>2025-004C</t>
  </si>
  <si>
    <t>Starlink 11440</t>
  </si>
  <si>
    <t>Starlink Group 12-11-03</t>
  </si>
  <si>
    <t>S62514</t>
  </si>
  <si>
    <t>2025-004D</t>
  </si>
  <si>
    <t>Starlink 11514</t>
  </si>
  <si>
    <t>Starlink Group 12-11-04</t>
  </si>
  <si>
    <t>S62515</t>
  </si>
  <si>
    <t>2025-004E</t>
  </si>
  <si>
    <t>Starlink 11508</t>
  </si>
  <si>
    <t>Starlink Group 12-11-05</t>
  </si>
  <si>
    <t>S62516</t>
  </si>
  <si>
    <t>2025-004F</t>
  </si>
  <si>
    <t>Starlink 11510</t>
  </si>
  <si>
    <t>Starlink Group 12-11-06</t>
  </si>
  <si>
    <t>S62517</t>
  </si>
  <si>
    <t>2025-004G</t>
  </si>
  <si>
    <t>Starlink 11512</t>
  </si>
  <si>
    <t>Starlink Group 12-11-07</t>
  </si>
  <si>
    <t>S62518</t>
  </si>
  <si>
    <t>2025-004H</t>
  </si>
  <si>
    <t>Starlink 11450</t>
  </si>
  <si>
    <t>Starlink Group 12-11-08</t>
  </si>
  <si>
    <t>S62519</t>
  </si>
  <si>
    <t>2025-004J</t>
  </si>
  <si>
    <t>Starlink 11507</t>
  </si>
  <si>
    <t>Starlink Group 12-11-09</t>
  </si>
  <si>
    <t>S62520</t>
  </si>
  <si>
    <t>2025-004K</t>
  </si>
  <si>
    <t>Starlink 11482</t>
  </si>
  <si>
    <t>Starlink Group 12-11-10</t>
  </si>
  <si>
    <t>S62521</t>
  </si>
  <si>
    <t>2025-004L</t>
  </si>
  <si>
    <t>Starlink 11528</t>
  </si>
  <si>
    <t>Starlink Group 12-11-11</t>
  </si>
  <si>
    <t>S62522</t>
  </si>
  <si>
    <t>2025-004M</t>
  </si>
  <si>
    <t>Starlink 11516</t>
  </si>
  <si>
    <t>Starlink Group 12-11-12</t>
  </si>
  <si>
    <t>S62523</t>
  </si>
  <si>
    <t>2025-004N</t>
  </si>
  <si>
    <t>Starlink 11527</t>
  </si>
  <si>
    <t>Starlink Group 12-11-13</t>
  </si>
  <si>
    <t>S62524</t>
  </si>
  <si>
    <t>2025-004P</t>
  </si>
  <si>
    <t>Starlink 32748</t>
  </si>
  <si>
    <t>Starlink Group 12-11-14</t>
  </si>
  <si>
    <t>S62525</t>
  </si>
  <si>
    <t>2025-004Q</t>
  </si>
  <si>
    <t>Starlink 32777</t>
  </si>
  <si>
    <t>Starlink Group 12-11-15</t>
  </si>
  <si>
    <t>S62526</t>
  </si>
  <si>
    <t>2025-004R</t>
  </si>
  <si>
    <t>Starlink 32741</t>
  </si>
  <si>
    <t>Starlink Group 12-11-16</t>
  </si>
  <si>
    <t>S62527</t>
  </si>
  <si>
    <t>2025-004S</t>
  </si>
  <si>
    <t>Starlink 32754</t>
  </si>
  <si>
    <t>Starlink Group 12-11-17</t>
  </si>
  <si>
    <t>S62528</t>
  </si>
  <si>
    <t>2025-004T</t>
  </si>
  <si>
    <t>Starlink 32786</t>
  </si>
  <si>
    <t>Starlink Group 12-11-18</t>
  </si>
  <si>
    <t>S62529</t>
  </si>
  <si>
    <t>2025-004U</t>
  </si>
  <si>
    <t>Starlink 32789</t>
  </si>
  <si>
    <t>Starlink Group 12-11-19</t>
  </si>
  <si>
    <t>S62530</t>
  </si>
  <si>
    <t>2025-004V</t>
  </si>
  <si>
    <t>Starlink 32791</t>
  </si>
  <si>
    <t>Starlink Group 12-11-20</t>
  </si>
  <si>
    <t>S62531</t>
  </si>
  <si>
    <t>2025-004W</t>
  </si>
  <si>
    <t>Starlink 32785</t>
  </si>
  <si>
    <t>Starlink Group 12-11-21</t>
  </si>
  <si>
    <t>S62554</t>
  </si>
  <si>
    <t>2025-006</t>
  </si>
  <si>
    <t>2025-006A</t>
  </si>
  <si>
    <t>Starlink 11538</t>
  </si>
  <si>
    <t>Starlink Group 12-12-01</t>
  </si>
  <si>
    <t>2025 Jan 10</t>
  </si>
  <si>
    <t>S62555</t>
  </si>
  <si>
    <t>2025-006B</t>
  </si>
  <si>
    <t>Starlink 11534</t>
  </si>
  <si>
    <t>Starlink Group 12-12-02</t>
  </si>
  <si>
    <t>S62556</t>
  </si>
  <si>
    <t>2025-006C</t>
  </si>
  <si>
    <t>Starlink 11515</t>
  </si>
  <si>
    <t>Starlink Group 12-12-03</t>
  </si>
  <si>
    <t>S62557</t>
  </si>
  <si>
    <t>2025-006D</t>
  </si>
  <si>
    <t>Starlink 11478</t>
  </si>
  <si>
    <t>Starlink Group 12-12-04</t>
  </si>
  <si>
    <t>S62558</t>
  </si>
  <si>
    <t>2025-006E</t>
  </si>
  <si>
    <t>Starlink 11358</t>
  </si>
  <si>
    <t>Starlink Group 12-12-05</t>
  </si>
  <si>
    <t>S62559</t>
  </si>
  <si>
    <t>2025-006F</t>
  </si>
  <si>
    <t>Starlink 11517</t>
  </si>
  <si>
    <t>Starlink Group 12-12-06</t>
  </si>
  <si>
    <t>S62560</t>
  </si>
  <si>
    <t>2025-006G</t>
  </si>
  <si>
    <t>Starlink 11519</t>
  </si>
  <si>
    <t>Starlink Group 12-12-07</t>
  </si>
  <si>
    <t>S62561</t>
  </si>
  <si>
    <t>2025-006H</t>
  </si>
  <si>
    <t>Starlink 11451</t>
  </si>
  <si>
    <t>Starlink Group 12-12-08</t>
  </si>
  <si>
    <t>S62562</t>
  </si>
  <si>
    <t>2025-006J</t>
  </si>
  <si>
    <t>Starlink 11530</t>
  </si>
  <si>
    <t>Starlink Group 12-12-09</t>
  </si>
  <si>
    <t>S62563</t>
  </si>
  <si>
    <t>2025-006K</t>
  </si>
  <si>
    <t>Starlink 11536</t>
  </si>
  <si>
    <t>Starlink Group 12-12-10</t>
  </si>
  <si>
    <t>S62564</t>
  </si>
  <si>
    <t>2025-006L</t>
  </si>
  <si>
    <t>Starlink 11540</t>
  </si>
  <si>
    <t>Starlink Group 12-12-11</t>
  </si>
  <si>
    <t>S62565</t>
  </si>
  <si>
    <t>2025-006M</t>
  </si>
  <si>
    <t>Starlink 11523</t>
  </si>
  <si>
    <t>Starlink Group 12-12-12</t>
  </si>
  <si>
    <t>S62566</t>
  </si>
  <si>
    <t>2025-006N</t>
  </si>
  <si>
    <t>Starlink 11525</t>
  </si>
  <si>
    <t>Starlink Group 12-12-13</t>
  </si>
  <si>
    <t>S62567</t>
  </si>
  <si>
    <t>2025-006P</t>
  </si>
  <si>
    <t>Starlink 32752</t>
  </si>
  <si>
    <t>Starlink Group 12-12-14</t>
  </si>
  <si>
    <t>S62568</t>
  </si>
  <si>
    <t>2025-006Q</t>
  </si>
  <si>
    <t>Starlink 32760</t>
  </si>
  <si>
    <t>Starlink Group 12-12-15</t>
  </si>
  <si>
    <t>S62569</t>
  </si>
  <si>
    <t>2025-006R</t>
  </si>
  <si>
    <t>Starlink 32715</t>
  </si>
  <si>
    <t>Starlink Group 12-12-16</t>
  </si>
  <si>
    <t>S62570</t>
  </si>
  <si>
    <t>2025-006S</t>
  </si>
  <si>
    <t>Starlink 32764</t>
  </si>
  <si>
    <t>Starlink Group 12-12-17</t>
  </si>
  <si>
    <t>S62571</t>
  </si>
  <si>
    <t>2025-006T</t>
  </si>
  <si>
    <t>Starlink 32773</t>
  </si>
  <si>
    <t>Starlink Group 12-12-18</t>
  </si>
  <si>
    <t>S62572</t>
  </si>
  <si>
    <t>2025-006U</t>
  </si>
  <si>
    <t>Starlink 32750</t>
  </si>
  <si>
    <t>Starlink Group 12-12-19</t>
  </si>
  <si>
    <t>S62573</t>
  </si>
  <si>
    <t>2025-006V</t>
  </si>
  <si>
    <t>Starlink 32771</t>
  </si>
  <si>
    <t>Starlink Group 12-12-20</t>
  </si>
  <si>
    <t>S62574</t>
  </si>
  <si>
    <t>2025-006W</t>
  </si>
  <si>
    <t>Starlink 32766</t>
  </si>
  <si>
    <t>Starlink Group 12-12-21</t>
  </si>
  <si>
    <t>S62587</t>
  </si>
  <si>
    <t>2025-008</t>
  </si>
  <si>
    <t>2025-008A</t>
  </si>
  <si>
    <t>Starlink 11547</t>
  </si>
  <si>
    <t>Starlink Group 12-4-01</t>
  </si>
  <si>
    <t>2025 Jan 13</t>
  </si>
  <si>
    <t>S62588</t>
  </si>
  <si>
    <t>2025-008B</t>
  </si>
  <si>
    <t>Starlink 11185</t>
  </si>
  <si>
    <t>Starlink Group 12-4-02</t>
  </si>
  <si>
    <t>S62589</t>
  </si>
  <si>
    <t>2025-008C</t>
  </si>
  <si>
    <t>Starlink 11513</t>
  </si>
  <si>
    <t>Starlink Group 12-4-03</t>
  </si>
  <si>
    <t>S62590</t>
  </si>
  <si>
    <t>2025-008D</t>
  </si>
  <si>
    <t>Starlink 11397</t>
  </si>
  <si>
    <t>Starlink Group 12-4-04</t>
  </si>
  <si>
    <t>S62591</t>
  </si>
  <si>
    <t>2025-008E</t>
  </si>
  <si>
    <t>Starlink 11420</t>
  </si>
  <si>
    <t>Starlink Group 12-4-05</t>
  </si>
  <si>
    <t>S62592</t>
  </si>
  <si>
    <t>2025-008F</t>
  </si>
  <si>
    <t>Starlink 11415</t>
  </si>
  <si>
    <t>Starlink Group 12-4-06</t>
  </si>
  <si>
    <t>S62593</t>
  </si>
  <si>
    <t>2025-008G</t>
  </si>
  <si>
    <t>Starlink 11413</t>
  </si>
  <si>
    <t>Starlink Group 12-4-07</t>
  </si>
  <si>
    <t>S62594</t>
  </si>
  <si>
    <t>2025-008H</t>
  </si>
  <si>
    <t>Starlink 11416</t>
  </si>
  <si>
    <t>Starlink Group 12-4-08</t>
  </si>
  <si>
    <t>2026 Jul  7 1129?</t>
  </si>
  <si>
    <t>S62595</t>
  </si>
  <si>
    <t>2025-008J</t>
  </si>
  <si>
    <t>Starlink 11535</t>
  </si>
  <si>
    <t>Starlink Group 12-4-09</t>
  </si>
  <si>
    <t>S62596</t>
  </si>
  <si>
    <t>2025-008K</t>
  </si>
  <si>
    <t>Starlink 11532</t>
  </si>
  <si>
    <t>Starlink Group 12-4-10</t>
  </si>
  <si>
    <t>2025 Aug  2 0735</t>
  </si>
  <si>
    <t>S62597</t>
  </si>
  <si>
    <t>2025-008L</t>
  </si>
  <si>
    <t>Starlink 11521</t>
  </si>
  <si>
    <t>Starlink Group 12-4-11</t>
  </si>
  <si>
    <t>S62598</t>
  </si>
  <si>
    <t>2025-008M</t>
  </si>
  <si>
    <t>Starlink 11258</t>
  </si>
  <si>
    <t>Starlink Group 12-4-12</t>
  </si>
  <si>
    <t>S62599</t>
  </si>
  <si>
    <t>2025-008N</t>
  </si>
  <si>
    <t>Starlink 11529</t>
  </si>
  <si>
    <t>Starlink Group 12-4-13</t>
  </si>
  <si>
    <t>S62600</t>
  </si>
  <si>
    <t>2025-008P</t>
  </si>
  <si>
    <t>Starlink 32747</t>
  </si>
  <si>
    <t>Starlink Group 12-4-14</t>
  </si>
  <si>
    <t>S62601</t>
  </si>
  <si>
    <t>2025-008Q</t>
  </si>
  <si>
    <t>Starlink 32767</t>
  </si>
  <si>
    <t>Starlink Group 12-4-15</t>
  </si>
  <si>
    <t>S62602</t>
  </si>
  <si>
    <t>2025-008R</t>
  </si>
  <si>
    <t>Starlink 32769</t>
  </si>
  <si>
    <t>Starlink Group 12-4-16</t>
  </si>
  <si>
    <t>S62603</t>
  </si>
  <si>
    <t>2025-008S</t>
  </si>
  <si>
    <t>Starlink 32778</t>
  </si>
  <si>
    <t>Starlink Group 12-4-17</t>
  </si>
  <si>
    <t>S62604</t>
  </si>
  <si>
    <t>2025-008T</t>
  </si>
  <si>
    <t>Starlink 32710</t>
  </si>
  <si>
    <t>Starlink Group 12-4-18</t>
  </si>
  <si>
    <t>S62605</t>
  </si>
  <si>
    <t>2025-008U</t>
  </si>
  <si>
    <t>Starlink 32742</t>
  </si>
  <si>
    <t>Starlink Group 12-4-19</t>
  </si>
  <si>
    <t>S62606</t>
  </si>
  <si>
    <t>2025-008V</t>
  </si>
  <si>
    <t>Starlink 32783</t>
  </si>
  <si>
    <t>Starlink Group 12-4-20</t>
  </si>
  <si>
    <t>S62607</t>
  </si>
  <si>
    <t>2025-008W</t>
  </si>
  <si>
    <t>Starlink 32784</t>
  </si>
  <si>
    <t>Starlink Group 12-4-21</t>
  </si>
  <si>
    <t>S62735</t>
  </si>
  <si>
    <t>2025-014</t>
  </si>
  <si>
    <t>2025-014A</t>
  </si>
  <si>
    <t>Starlink 32806</t>
  </si>
  <si>
    <t>Starlink Group 13-1-01</t>
  </si>
  <si>
    <t>2025 Jan 21</t>
  </si>
  <si>
    <t>S62736</t>
  </si>
  <si>
    <t>2025-014B</t>
  </si>
  <si>
    <t>Starlink 32329</t>
  </si>
  <si>
    <t>Starlink Group 13-1-02</t>
  </si>
  <si>
    <t>S62737</t>
  </si>
  <si>
    <t>2025-014C</t>
  </si>
  <si>
    <t>Starlink 32774</t>
  </si>
  <si>
    <t>Starlink Group 13-1-03</t>
  </si>
  <si>
    <t>S62738</t>
  </si>
  <si>
    <t>2025-014D</t>
  </si>
  <si>
    <t>Starlink 32802</t>
  </si>
  <si>
    <t>Starlink Group 13-1-04</t>
  </si>
  <si>
    <t>S62739</t>
  </si>
  <si>
    <t>2025-014E</t>
  </si>
  <si>
    <t>Starlink 32796</t>
  </si>
  <si>
    <t>Starlink Group 13-1-05</t>
  </si>
  <si>
    <t>S62740</t>
  </si>
  <si>
    <t>2025-014F</t>
  </si>
  <si>
    <t>Starlink 32805</t>
  </si>
  <si>
    <t>Starlink Group 13-1-06</t>
  </si>
  <si>
    <t>S62741</t>
  </si>
  <si>
    <t>2025-014G</t>
  </si>
  <si>
    <t>Starlink 32770</t>
  </si>
  <si>
    <t>Starlink Group 13-1-07</t>
  </si>
  <si>
    <t>S62742</t>
  </si>
  <si>
    <t>2025-014H</t>
  </si>
  <si>
    <t>Starlink 32775</t>
  </si>
  <si>
    <t>Starlink Group 13-1-08</t>
  </si>
  <si>
    <t>S62743</t>
  </si>
  <si>
    <t>2025-014J</t>
  </si>
  <si>
    <t>Starlink 32800</t>
  </si>
  <si>
    <t>Starlink Group 13-1-09</t>
  </si>
  <si>
    <t>S62744</t>
  </si>
  <si>
    <t>2025-014K</t>
  </si>
  <si>
    <t>Starlink 32758</t>
  </si>
  <si>
    <t>Starlink Group 13-1-10</t>
  </si>
  <si>
    <t>S62745</t>
  </si>
  <si>
    <t>2025-014L</t>
  </si>
  <si>
    <t>Starlink 32746</t>
  </si>
  <si>
    <t>Starlink Group 13-1-11</t>
  </si>
  <si>
    <t>S62746</t>
  </si>
  <si>
    <t>2025-014M</t>
  </si>
  <si>
    <t>Starlink 32780</t>
  </si>
  <si>
    <t>Starlink Group 13-1-12</t>
  </si>
  <si>
    <t>S62747</t>
  </si>
  <si>
    <t>2025-014N</t>
  </si>
  <si>
    <t>Starlink 32765</t>
  </si>
  <si>
    <t>Starlink Group 13-1-13</t>
  </si>
  <si>
    <t>S62748</t>
  </si>
  <si>
    <t>2025-014P</t>
  </si>
  <si>
    <t>Starlink 32762</t>
  </si>
  <si>
    <t>Starlink Group 13-1-14</t>
  </si>
  <si>
    <t>S62749</t>
  </si>
  <si>
    <t>2025-014Q</t>
  </si>
  <si>
    <t>Starlink 32761</t>
  </si>
  <si>
    <t>Starlink Group 13-1-15</t>
  </si>
  <si>
    <t>S62750</t>
  </si>
  <si>
    <t>2025-014R</t>
  </si>
  <si>
    <t>Starlink 32763</t>
  </si>
  <si>
    <t>Starlink Group 13-1-16</t>
  </si>
  <si>
    <t>S62751</t>
  </si>
  <si>
    <t>2025-014S</t>
  </si>
  <si>
    <t>Starlink 32759</t>
  </si>
  <si>
    <t>Starlink Group 13-1-17</t>
  </si>
  <si>
    <t>S62752</t>
  </si>
  <si>
    <t>2025-014T</t>
  </si>
  <si>
    <t>Starlink 32756</t>
  </si>
  <si>
    <t>Starlink Group 13-1-18</t>
  </si>
  <si>
    <t>S62753</t>
  </si>
  <si>
    <t>2025-014U</t>
  </si>
  <si>
    <t>Starlink 32751</t>
  </si>
  <si>
    <t>Starlink Group 13-1-19</t>
  </si>
  <si>
    <t>S62754</t>
  </si>
  <si>
    <t>2025-014V</t>
  </si>
  <si>
    <t>Starlink 32740</t>
  </si>
  <si>
    <t>Starlink Group 13-1-20</t>
  </si>
  <si>
    <t>S62755</t>
  </si>
  <si>
    <t>2025-014W</t>
  </si>
  <si>
    <t>Starlink 32745</t>
  </si>
  <si>
    <t>Starlink Group 13-1-21</t>
  </si>
  <si>
    <t>S62758</t>
  </si>
  <si>
    <t>2025-015</t>
  </si>
  <si>
    <t>2025-015A</t>
  </si>
  <si>
    <t>Starlink 33596</t>
  </si>
  <si>
    <t>Starlink Group 11-8-01</t>
  </si>
  <si>
    <t>S62759</t>
  </si>
  <si>
    <t>2025-015B</t>
  </si>
  <si>
    <t>Starlink 33589</t>
  </si>
  <si>
    <t>Starlink Group 11-8-02</t>
  </si>
  <si>
    <t>S62760</t>
  </si>
  <si>
    <t>2025-015C</t>
  </si>
  <si>
    <t>Starlink 33575</t>
  </si>
  <si>
    <t>Starlink Group 11-8-03</t>
  </si>
  <si>
    <t>S62761</t>
  </si>
  <si>
    <t>2025-015D</t>
  </si>
  <si>
    <t>Starlink 33584</t>
  </si>
  <si>
    <t>Starlink Group 11-8-04</t>
  </si>
  <si>
    <t>S62762</t>
  </si>
  <si>
    <t>2025-015E</t>
  </si>
  <si>
    <t>Starlink 33577</t>
  </si>
  <si>
    <t>Starlink Group 11-8-05</t>
  </si>
  <si>
    <t>S62763</t>
  </si>
  <si>
    <t>2025-015F</t>
  </si>
  <si>
    <t>Starlink 33597</t>
  </si>
  <si>
    <t>Starlink Group 11-8-06</t>
  </si>
  <si>
    <t>S62764</t>
  </si>
  <si>
    <t>2025-015G</t>
  </si>
  <si>
    <t>Starlink 33579</t>
  </si>
  <si>
    <t>Starlink Group 11-8-07</t>
  </si>
  <si>
    <t>S62765</t>
  </si>
  <si>
    <t>2025-015H</t>
  </si>
  <si>
    <t>Starlink 33592</t>
  </si>
  <si>
    <t>Starlink Group 11-8-08</t>
  </si>
  <si>
    <t>S62766</t>
  </si>
  <si>
    <t>2025-015J</t>
  </si>
  <si>
    <t>Starlink 33595</t>
  </si>
  <si>
    <t>Starlink Group 11-8-09</t>
  </si>
  <si>
    <t>S62767</t>
  </si>
  <si>
    <t>2025-015K</t>
  </si>
  <si>
    <t>Starlink 33572</t>
  </si>
  <si>
    <t>Starlink Group 11-8-10</t>
  </si>
  <si>
    <t>S62768</t>
  </si>
  <si>
    <t>2025-015L</t>
  </si>
  <si>
    <t>Starlink 33601</t>
  </si>
  <si>
    <t>Starlink Group 11-8-11</t>
  </si>
  <si>
    <t>S62769</t>
  </si>
  <si>
    <t>2025-015M</t>
  </si>
  <si>
    <t>Starlink 33569</t>
  </si>
  <si>
    <t>Starlink Group 11-8-12</t>
  </si>
  <si>
    <t>S62770</t>
  </si>
  <si>
    <t>2025-015N</t>
  </si>
  <si>
    <t>Starlink 33594</t>
  </si>
  <si>
    <t>Starlink Group 11-8-13</t>
  </si>
  <si>
    <t>S62771</t>
  </si>
  <si>
    <t>2025-015P</t>
  </si>
  <si>
    <t>Starlink 33598</t>
  </si>
  <si>
    <t>Starlink Group 11-8-14</t>
  </si>
  <si>
    <t>S62772</t>
  </si>
  <si>
    <t>2025-015Q</t>
  </si>
  <si>
    <t>Starlink 33600</t>
  </si>
  <si>
    <t>Starlink Group 11-8-15</t>
  </si>
  <si>
    <t>S62773</t>
  </si>
  <si>
    <t>2025-015R</t>
  </si>
  <si>
    <t>Starlink 33567</t>
  </si>
  <si>
    <t>Starlink Group 11-8-16</t>
  </si>
  <si>
    <t>S62774</t>
  </si>
  <si>
    <t>2025-015S</t>
  </si>
  <si>
    <t>Starlink 33574</t>
  </si>
  <si>
    <t>Starlink Group 11-8-17</t>
  </si>
  <si>
    <t>S62775</t>
  </si>
  <si>
    <t>2025-015T</t>
  </si>
  <si>
    <t>Starlink 33576</t>
  </si>
  <si>
    <t>Starlink Group 11-8-18</t>
  </si>
  <si>
    <t>S62776</t>
  </si>
  <si>
    <t>2025-015U</t>
  </si>
  <si>
    <t>Starlink 33570</t>
  </si>
  <si>
    <t>Starlink Group 11-8-19</t>
  </si>
  <si>
    <t>S62777</t>
  </si>
  <si>
    <t>2025-015V</t>
  </si>
  <si>
    <t>Starlink 33591</t>
  </si>
  <si>
    <t>Starlink Group 11-8-20</t>
  </si>
  <si>
    <t>S62778</t>
  </si>
  <si>
    <t>2025-015W</t>
  </si>
  <si>
    <t>Starlink 33573</t>
  </si>
  <si>
    <t>Starlink Group 11-8-21</t>
  </si>
  <si>
    <t>S62779</t>
  </si>
  <si>
    <t>2025-015X</t>
  </si>
  <si>
    <t>Starlink 33568</t>
  </si>
  <si>
    <t>Starlink Group 11-8-22</t>
  </si>
  <si>
    <t>S62780</t>
  </si>
  <si>
    <t>2025-015Y</t>
  </si>
  <si>
    <t>Starlink 33593</t>
  </si>
  <si>
    <t>Starlink Group 11-8-23</t>
  </si>
  <si>
    <t>S62781</t>
  </si>
  <si>
    <t>2025-015Z</t>
  </si>
  <si>
    <t>Starlink 33588</t>
  </si>
  <si>
    <t>Starlink Group 11-8-24</t>
  </si>
  <si>
    <t>S62782</t>
  </si>
  <si>
    <t>2025-015AA</t>
  </si>
  <si>
    <t>Starlink 33585</t>
  </si>
  <si>
    <t>Starlink Group 11-8-25</t>
  </si>
  <si>
    <t>S62783</t>
  </si>
  <si>
    <t>2025-015AB</t>
  </si>
  <si>
    <t>Starlink 33582</t>
  </si>
  <si>
    <t>Starlink Group 11-8-26</t>
  </si>
  <si>
    <t>S62784</t>
  </si>
  <si>
    <t>2025-015AC</t>
  </si>
  <si>
    <t>Starlink 33581</t>
  </si>
  <si>
    <t>Starlink Group 11-8-27</t>
  </si>
  <si>
    <t>S62806</t>
  </si>
  <si>
    <t>2025-018</t>
  </si>
  <si>
    <t>2025-018A</t>
  </si>
  <si>
    <t>Starlink 32883</t>
  </si>
  <si>
    <t>Starlink Group 11-6-01</t>
  </si>
  <si>
    <t>2025 Jan 24</t>
  </si>
  <si>
    <t>S62807</t>
  </si>
  <si>
    <t>2025-018B</t>
  </si>
  <si>
    <t>Starlink 32886</t>
  </si>
  <si>
    <t>Starlink Group 11-6-02</t>
  </si>
  <si>
    <t>S62808</t>
  </si>
  <si>
    <t>2025-018C</t>
  </si>
  <si>
    <t>Starlink 32848</t>
  </si>
  <si>
    <t>Starlink Group 11-6-03</t>
  </si>
  <si>
    <t>S62809</t>
  </si>
  <si>
    <t>2025-018D</t>
  </si>
  <si>
    <t>Starlink 32787</t>
  </si>
  <si>
    <t>Starlink Group 11-6-04</t>
  </si>
  <si>
    <t>S62810</t>
  </si>
  <si>
    <t>2025-018E</t>
  </si>
  <si>
    <t>Starlink 32851</t>
  </si>
  <si>
    <t>Starlink Group 11-6-05</t>
  </si>
  <si>
    <t>S62811</t>
  </si>
  <si>
    <t>2025-018F</t>
  </si>
  <si>
    <t>Starlink 32847</t>
  </si>
  <si>
    <t>Starlink Group 11-6-06</t>
  </si>
  <si>
    <t>S62812</t>
  </si>
  <si>
    <t>2025-018G</t>
  </si>
  <si>
    <t>Starlink 32837</t>
  </si>
  <si>
    <t>Starlink Group 11-6-07</t>
  </si>
  <si>
    <t>S62813</t>
  </si>
  <si>
    <t>2025-018H</t>
  </si>
  <si>
    <t>Starlink 32855</t>
  </si>
  <si>
    <t>Starlink Group 11-6-08</t>
  </si>
  <si>
    <t>S62814</t>
  </si>
  <si>
    <t>2025-018J</t>
  </si>
  <si>
    <t>Starlink 32843</t>
  </si>
  <si>
    <t>Starlink Group 11-6-09</t>
  </si>
  <si>
    <t>S62815</t>
  </si>
  <si>
    <t>2025-018K</t>
  </si>
  <si>
    <t>Starlink 32845</t>
  </si>
  <si>
    <t>Starlink Group 11-6-10</t>
  </si>
  <si>
    <t>S62816</t>
  </si>
  <si>
    <t>2025-018L</t>
  </si>
  <si>
    <t>Starlink 32854</t>
  </si>
  <si>
    <t>Starlink Group 11-6-11</t>
  </si>
  <si>
    <t>S62817</t>
  </si>
  <si>
    <t>2025-018M</t>
  </si>
  <si>
    <t>Starlink 32824</t>
  </si>
  <si>
    <t>Starlink Group 11-6-12</t>
  </si>
  <si>
    <t>S62818</t>
  </si>
  <si>
    <t>2025-018N</t>
  </si>
  <si>
    <t>Starlink 32853</t>
  </si>
  <si>
    <t>Starlink Group 11-6-13</t>
  </si>
  <si>
    <t>S62819</t>
  </si>
  <si>
    <t>2025-018P</t>
  </si>
  <si>
    <t>Starlink 32856</t>
  </si>
  <si>
    <t>Starlink Group 11-6-14</t>
  </si>
  <si>
    <t>S62820</t>
  </si>
  <si>
    <t>2025-018Q</t>
  </si>
  <si>
    <t>Starlink 32844</t>
  </si>
  <si>
    <t>Starlink Group 11-6-15</t>
  </si>
  <si>
    <t>S62821</t>
  </si>
  <si>
    <t>2025-018R</t>
  </si>
  <si>
    <t>Starlink 32782</t>
  </si>
  <si>
    <t>Starlink Group 11-6-16</t>
  </si>
  <si>
    <t>S62822</t>
  </si>
  <si>
    <t>2025-018S</t>
  </si>
  <si>
    <t>Starlink 32842</t>
  </si>
  <si>
    <t>Starlink Group 11-6-17</t>
  </si>
  <si>
    <t>S62823</t>
  </si>
  <si>
    <t>2025-018T</t>
  </si>
  <si>
    <t>Starlink 32823</t>
  </si>
  <si>
    <t>Starlink Group 11-6-18</t>
  </si>
  <si>
    <t>2026 May 22 2145</t>
  </si>
  <si>
    <t>S62824</t>
  </si>
  <si>
    <t>2025-018U</t>
  </si>
  <si>
    <t>Starlink 32852</t>
  </si>
  <si>
    <t>Starlink Group 11-6-19</t>
  </si>
  <si>
    <t>S62825</t>
  </si>
  <si>
    <t>2025-018V</t>
  </si>
  <si>
    <t>Starlink 32825</t>
  </si>
  <si>
    <t>Starlink Group 11-6-20</t>
  </si>
  <si>
    <t>S62826</t>
  </si>
  <si>
    <t>2025-018W</t>
  </si>
  <si>
    <t>Starlink 32704</t>
  </si>
  <si>
    <t>Starlink Group 11-6-21</t>
  </si>
  <si>
    <t>S62827</t>
  </si>
  <si>
    <t>2025-018X</t>
  </si>
  <si>
    <t>Starlink 32838</t>
  </si>
  <si>
    <t>Starlink Group 11-6-22</t>
  </si>
  <si>
    <t>2026 Jan  5 1341</t>
  </si>
  <si>
    <t>S62828</t>
  </si>
  <si>
    <t>2025-018Y</t>
  </si>
  <si>
    <t>Starlink 32727</t>
  </si>
  <si>
    <t>Starlink Group 11-6-23</t>
  </si>
  <si>
    <t>S62829</t>
  </si>
  <si>
    <t>2025-019</t>
  </si>
  <si>
    <t>2025-019A</t>
  </si>
  <si>
    <t>Starlink 11548</t>
  </si>
  <si>
    <t>Starlink Group 12-7-01</t>
  </si>
  <si>
    <t>2025 Jan 27</t>
  </si>
  <si>
    <t>S62830</t>
  </si>
  <si>
    <t>2025-019B</t>
  </si>
  <si>
    <t>Starlink 11480</t>
  </si>
  <si>
    <t>Starlink Group 12-7-02</t>
  </si>
  <si>
    <t>S62831</t>
  </si>
  <si>
    <t>2025-019C</t>
  </si>
  <si>
    <t>Starlink 11559</t>
  </si>
  <si>
    <t>Starlink Group 12-7-03</t>
  </si>
  <si>
    <t>S62832</t>
  </si>
  <si>
    <t>2025-019D</t>
  </si>
  <si>
    <t>Starlink 11549</t>
  </si>
  <si>
    <t>Starlink Group 12-7-04</t>
  </si>
  <si>
    <t>S62833</t>
  </si>
  <si>
    <t>2025-019E</t>
  </si>
  <si>
    <t>Starlink 11554</t>
  </si>
  <si>
    <t>Starlink Group 12-7-05</t>
  </si>
  <si>
    <t>S62834</t>
  </si>
  <si>
    <t>2025-019F</t>
  </si>
  <si>
    <t>Starlink 11520</t>
  </si>
  <si>
    <t>Starlink Group 12-7-06</t>
  </si>
  <si>
    <t>S62835</t>
  </si>
  <si>
    <t>2025-019G</t>
  </si>
  <si>
    <t>Starlink 11546</t>
  </si>
  <si>
    <t>Starlink Group 12-7-07</t>
  </si>
  <si>
    <t>S62836</t>
  </si>
  <si>
    <t>2025-019H</t>
  </si>
  <si>
    <t>Starlink 11533</t>
  </si>
  <si>
    <t>Starlink Group 12-7-08</t>
  </si>
  <si>
    <t>S62837</t>
  </si>
  <si>
    <t>2025-019J</t>
  </si>
  <si>
    <t>Starlink 11557</t>
  </si>
  <si>
    <t>Starlink Group 12-7-09</t>
  </si>
  <si>
    <t>S62838</t>
  </si>
  <si>
    <t>2025-019K</t>
  </si>
  <si>
    <t>Starlink 11556</t>
  </si>
  <si>
    <t>Starlink Group 12-7-10</t>
  </si>
  <si>
    <t>S62839</t>
  </si>
  <si>
    <t>2025-019L</t>
  </si>
  <si>
    <t>Starlink 11524</t>
  </si>
  <si>
    <t>Starlink Group 12-7-11</t>
  </si>
  <si>
    <t>S62840</t>
  </si>
  <si>
    <t>2025-019M</t>
  </si>
  <si>
    <t>Starlink 11551</t>
  </si>
  <si>
    <t>Starlink Group 12-7-12</t>
  </si>
  <si>
    <t>S62841</t>
  </si>
  <si>
    <t>2025-019N</t>
  </si>
  <si>
    <t>Starlink 11531</t>
  </si>
  <si>
    <t>Starlink Group 12-7-13</t>
  </si>
  <si>
    <t>S62842</t>
  </si>
  <si>
    <t>2025-019P</t>
  </si>
  <si>
    <t>Starlink 32755</t>
  </si>
  <si>
    <t>Starlink Group 12-7-14</t>
  </si>
  <si>
    <t>S62843</t>
  </si>
  <si>
    <t>2025-019Q</t>
  </si>
  <si>
    <t>Starlink 32797</t>
  </si>
  <si>
    <t>Starlink Group 12-7-15</t>
  </si>
  <si>
    <t>S62844</t>
  </si>
  <si>
    <t>2025-019R</t>
  </si>
  <si>
    <t>Starlink 32794</t>
  </si>
  <si>
    <t>Starlink Group 12-7-16</t>
  </si>
  <si>
    <t>S62845</t>
  </si>
  <si>
    <t>2025-019S</t>
  </si>
  <si>
    <t>Starlink 32807</t>
  </si>
  <si>
    <t>Starlink Group 12-7-17</t>
  </si>
  <si>
    <t>S62846</t>
  </si>
  <si>
    <t>2025-019T</t>
  </si>
  <si>
    <t>Starlink 32804</t>
  </si>
  <si>
    <t>Starlink Group 12-7-18</t>
  </si>
  <si>
    <t>S62847</t>
  </si>
  <si>
    <t>2025-019U</t>
  </si>
  <si>
    <t>Starlink 32799</t>
  </si>
  <si>
    <t>Starlink Group 12-7-19</t>
  </si>
  <si>
    <t>S62848</t>
  </si>
  <si>
    <t>2025-019V</t>
  </si>
  <si>
    <t>Starlink 32781</t>
  </si>
  <si>
    <t>Starlink Group 12-7-20</t>
  </si>
  <si>
    <t>S62849</t>
  </si>
  <si>
    <t>2025-019W</t>
  </si>
  <si>
    <t>Starlink 32809</t>
  </si>
  <si>
    <t>Starlink Group 12-7-21</t>
  </si>
  <si>
    <t>S62854</t>
  </si>
  <si>
    <t>2025-022</t>
  </si>
  <si>
    <t>2025-022A</t>
  </si>
  <si>
    <t>Starlink 32868</t>
  </si>
  <si>
    <t>Starlink Group 11-4-01</t>
  </si>
  <si>
    <t>2025 Feb  1</t>
  </si>
  <si>
    <t>S62855</t>
  </si>
  <si>
    <t>2025-022B</t>
  </si>
  <si>
    <t>Starlink 32867</t>
  </si>
  <si>
    <t>Starlink Group 11-4-02</t>
  </si>
  <si>
    <t>S62856</t>
  </si>
  <si>
    <t>2025-022C</t>
  </si>
  <si>
    <t>Starlink 32860</t>
  </si>
  <si>
    <t>Starlink Group 11-4-03</t>
  </si>
  <si>
    <t>S62857</t>
  </si>
  <si>
    <t>2025-022D</t>
  </si>
  <si>
    <t>Starlink 32873</t>
  </si>
  <si>
    <t>Starlink Group 11-4-04</t>
  </si>
  <si>
    <t>S62858</t>
  </si>
  <si>
    <t>2025-022E</t>
  </si>
  <si>
    <t>Starlink 32866</t>
  </si>
  <si>
    <t>Starlink Group 11-4-05</t>
  </si>
  <si>
    <t>S62859</t>
  </si>
  <si>
    <t>2025-022F</t>
  </si>
  <si>
    <t>Starlink 32869</t>
  </si>
  <si>
    <t>Starlink Group 11-4-06</t>
  </si>
  <si>
    <t>S62860</t>
  </si>
  <si>
    <t>2025-022G</t>
  </si>
  <si>
    <t>Starlink 32831</t>
  </si>
  <si>
    <t>Starlink Group 11-4-07</t>
  </si>
  <si>
    <t>S62861</t>
  </si>
  <si>
    <t>2025-022H</t>
  </si>
  <si>
    <t>Starlink 32859</t>
  </si>
  <si>
    <t>Starlink Group 11-4-08</t>
  </si>
  <si>
    <t>S62862</t>
  </si>
  <si>
    <t>2025-022J</t>
  </si>
  <si>
    <t>Starlink 32864</t>
  </si>
  <si>
    <t>Starlink Group 11-4-09</t>
  </si>
  <si>
    <t>S62863</t>
  </si>
  <si>
    <t>2025-022K</t>
  </si>
  <si>
    <t>Starlink 32808</t>
  </si>
  <si>
    <t>Starlink Group 11-4-10</t>
  </si>
  <si>
    <t>S62864</t>
  </si>
  <si>
    <t>2025-022L</t>
  </si>
  <si>
    <t>Starlink 32862</t>
  </si>
  <si>
    <t>Starlink Group 11-4-11</t>
  </si>
  <si>
    <t>S62865</t>
  </si>
  <si>
    <t>2025-022M</t>
  </si>
  <si>
    <t>Starlink 32841</t>
  </si>
  <si>
    <t>Starlink Group 11-4-12</t>
  </si>
  <si>
    <t>S62866</t>
  </si>
  <si>
    <t>2025-022N</t>
  </si>
  <si>
    <t>Starlink 32695</t>
  </si>
  <si>
    <t>Starlink Group 11-4-13</t>
  </si>
  <si>
    <t>S62867</t>
  </si>
  <si>
    <t>2025-022P</t>
  </si>
  <si>
    <t>Starlink 32846</t>
  </si>
  <si>
    <t>Starlink Group 11-4-14</t>
  </si>
  <si>
    <t>S62868</t>
  </si>
  <si>
    <t>2025-022Q</t>
  </si>
  <si>
    <t>Starlink 32822</t>
  </si>
  <si>
    <t>Starlink Group 11-4-15</t>
  </si>
  <si>
    <t>S62869</t>
  </si>
  <si>
    <t>2025-022R</t>
  </si>
  <si>
    <t>Starlink 32813</t>
  </si>
  <si>
    <t>Starlink Group 11-4-16</t>
  </si>
  <si>
    <t>S62870</t>
  </si>
  <si>
    <t>2025-022S</t>
  </si>
  <si>
    <t>Starlink 32861</t>
  </si>
  <si>
    <t>Starlink Group 11-4-17</t>
  </si>
  <si>
    <t>S62871</t>
  </si>
  <si>
    <t>2025-022T</t>
  </si>
  <si>
    <t>Starlink 32814</t>
  </si>
  <si>
    <t>Starlink Group 11-4-18</t>
  </si>
  <si>
    <t>S62872</t>
  </si>
  <si>
    <t>2025-022U</t>
  </si>
  <si>
    <t>Starlink 32849</t>
  </si>
  <si>
    <t>Starlink Group 11-4-19</t>
  </si>
  <si>
    <t>S62873</t>
  </si>
  <si>
    <t>2025-022V</t>
  </si>
  <si>
    <t>Starlink 32833</t>
  </si>
  <si>
    <t>Starlink Group 11-4-20</t>
  </si>
  <si>
    <t>S62874</t>
  </si>
  <si>
    <t>2025-022W</t>
  </si>
  <si>
    <t>Starlink 32793</t>
  </si>
  <si>
    <t>Starlink Group 11-4-21</t>
  </si>
  <si>
    <t>S62875</t>
  </si>
  <si>
    <t>2025-022X</t>
  </si>
  <si>
    <t>Starlink 32834</t>
  </si>
  <si>
    <t>Starlink Group 11-4-22</t>
  </si>
  <si>
    <t>S62879</t>
  </si>
  <si>
    <t>2025-024</t>
  </si>
  <si>
    <t>2025-024A</t>
  </si>
  <si>
    <t>Starlink 11371</t>
  </si>
  <si>
    <t>Starlink Group 12-3-01</t>
  </si>
  <si>
    <t>2025 Feb  4</t>
  </si>
  <si>
    <t>S62880</t>
  </si>
  <si>
    <t>2025-024B</t>
  </si>
  <si>
    <t>Starlink 11352</t>
  </si>
  <si>
    <t>Starlink Group 12-3-02</t>
  </si>
  <si>
    <t>S62881</t>
  </si>
  <si>
    <t>2025-024C</t>
  </si>
  <si>
    <t>Starlink 11382</t>
  </si>
  <si>
    <t>Starlink Group 12-3-03</t>
  </si>
  <si>
    <t>S62882</t>
  </si>
  <si>
    <t>2025-024D</t>
  </si>
  <si>
    <t>Starlink 11432</t>
  </si>
  <si>
    <t>Starlink Group 12-3-04</t>
  </si>
  <si>
    <t>S62883</t>
  </si>
  <si>
    <t>2025-024E</t>
  </si>
  <si>
    <t>Starlink 11419</t>
  </si>
  <si>
    <t>Starlink Group 12-3-05</t>
  </si>
  <si>
    <t>S62884</t>
  </si>
  <si>
    <t>2025-024F</t>
  </si>
  <si>
    <t>Starlink 11437</t>
  </si>
  <si>
    <t>Starlink Group 12-3-06</t>
  </si>
  <si>
    <t>S62885</t>
  </si>
  <si>
    <t>2025-024G</t>
  </si>
  <si>
    <t>Starlink 11442</t>
  </si>
  <si>
    <t>Starlink Group 12-3-07</t>
  </si>
  <si>
    <t>S62886</t>
  </si>
  <si>
    <t>2025-024H</t>
  </si>
  <si>
    <t>Starlink 11365</t>
  </si>
  <si>
    <t>Starlink Group 12-3-08</t>
  </si>
  <si>
    <t>S62887</t>
  </si>
  <si>
    <t>2025-024J</t>
  </si>
  <si>
    <t>Starlink 11436</t>
  </si>
  <si>
    <t>Starlink Group 12-3-09</t>
  </si>
  <si>
    <t>S62888</t>
  </si>
  <si>
    <t>2025-024K</t>
  </si>
  <si>
    <t>Starlink 11438</t>
  </si>
  <si>
    <t>Starlink Group 12-3-10</t>
  </si>
  <si>
    <t>S62889</t>
  </si>
  <si>
    <t>2025-024L</t>
  </si>
  <si>
    <t>Starlink 11391</t>
  </si>
  <si>
    <t>Starlink Group 12-3-11</t>
  </si>
  <si>
    <t>S62890</t>
  </si>
  <si>
    <t>2025-024M</t>
  </si>
  <si>
    <t>Starlink 11431</t>
  </si>
  <si>
    <t>Starlink Group 12-3-12</t>
  </si>
  <si>
    <t>S62891</t>
  </si>
  <si>
    <t>2025-024N</t>
  </si>
  <si>
    <t>Starlink 11435</t>
  </si>
  <si>
    <t>Starlink Group 12-3-13</t>
  </si>
  <si>
    <t>S62892</t>
  </si>
  <si>
    <t>2025-024P</t>
  </si>
  <si>
    <t>Starlink 32878</t>
  </si>
  <si>
    <t>Starlink Group 12-3-14</t>
  </si>
  <si>
    <t>S62893</t>
  </si>
  <si>
    <t>2025-024Q</t>
  </si>
  <si>
    <t>Starlink 32892</t>
  </si>
  <si>
    <t>Starlink Group 12-3-15</t>
  </si>
  <si>
    <t>S62894</t>
  </si>
  <si>
    <t>2025-024R</t>
  </si>
  <si>
    <t>Starlink 32909</t>
  </si>
  <si>
    <t>Starlink Group 12-3-16</t>
  </si>
  <si>
    <t>S62895</t>
  </si>
  <si>
    <t>2025-024S</t>
  </si>
  <si>
    <t>Starlink 32901</t>
  </si>
  <si>
    <t>Starlink Group 12-3-17</t>
  </si>
  <si>
    <t>S62896</t>
  </si>
  <si>
    <t>2025-024T</t>
  </si>
  <si>
    <t>Starlink 32890</t>
  </si>
  <si>
    <t>Starlink Group 12-3-18</t>
  </si>
  <si>
    <t>S62897</t>
  </si>
  <si>
    <t>2025-024U</t>
  </si>
  <si>
    <t>Starlink 32893</t>
  </si>
  <si>
    <t>Starlink Group 12-3-19</t>
  </si>
  <si>
    <t>S62898</t>
  </si>
  <si>
    <t>2025-024V</t>
  </si>
  <si>
    <t>Starlink 32902</t>
  </si>
  <si>
    <t>Starlink Group 12-3-20</t>
  </si>
  <si>
    <t>S62899</t>
  </si>
  <si>
    <t>2025-024W</t>
  </si>
  <si>
    <t>Starlink 32661</t>
  </si>
  <si>
    <t>Starlink Group 12-3-21</t>
  </si>
  <si>
    <t>S62907</t>
  </si>
  <si>
    <t>2025-027</t>
  </si>
  <si>
    <t>2025-027A</t>
  </si>
  <si>
    <t>Starlink 11552</t>
  </si>
  <si>
    <t>Starlink Group 12-9-01</t>
  </si>
  <si>
    <t>2025 Feb  8</t>
  </si>
  <si>
    <t>S62908</t>
  </si>
  <si>
    <t>2025-027B</t>
  </si>
  <si>
    <t>Starlink 11561</t>
  </si>
  <si>
    <t>Starlink Group 12-9-02</t>
  </si>
  <si>
    <t>S62909</t>
  </si>
  <si>
    <t>2025-027C</t>
  </si>
  <si>
    <t>Starlink 11567</t>
  </si>
  <si>
    <t>Starlink Group 12-9-03</t>
  </si>
  <si>
    <t>S62910</t>
  </si>
  <si>
    <t>2025-027D</t>
  </si>
  <si>
    <t>Starlink 11569</t>
  </si>
  <si>
    <t>Starlink Group 12-9-04</t>
  </si>
  <si>
    <t>S62911</t>
  </si>
  <si>
    <t>2025-027E</t>
  </si>
  <si>
    <t>Starlink 11537</t>
  </si>
  <si>
    <t>Starlink Group 12-9-05</t>
  </si>
  <si>
    <t>S62912</t>
  </si>
  <si>
    <t>2025-027F</t>
  </si>
  <si>
    <t>Starlink 11565</t>
  </si>
  <si>
    <t>Starlink Group 12-9-06</t>
  </si>
  <si>
    <t>S62913</t>
  </si>
  <si>
    <t>2025-027G</t>
  </si>
  <si>
    <t>Starlink 11564</t>
  </si>
  <si>
    <t>Starlink Group 12-9-07</t>
  </si>
  <si>
    <t>S62914</t>
  </si>
  <si>
    <t>2025-027H</t>
  </si>
  <si>
    <t>Starlink 11566</t>
  </si>
  <si>
    <t>Starlink Group 12-9-08</t>
  </si>
  <si>
    <t>S62915</t>
  </si>
  <si>
    <t>2025-027J</t>
  </si>
  <si>
    <t>Starlink 11555</t>
  </si>
  <si>
    <t>Starlink Group 12-9-09</t>
  </si>
  <si>
    <t>S62916</t>
  </si>
  <si>
    <t>2025-027K</t>
  </si>
  <si>
    <t>Starlink 11430</t>
  </si>
  <si>
    <t>Starlink Group 12-9-10</t>
  </si>
  <si>
    <t>S62917</t>
  </si>
  <si>
    <t>2025-027L</t>
  </si>
  <si>
    <t>Starlink 11560</t>
  </si>
  <si>
    <t>Starlink Group 12-9-11</t>
  </si>
  <si>
    <t>S62918</t>
  </si>
  <si>
    <t>2025-027M</t>
  </si>
  <si>
    <t>Starlink 11562</t>
  </si>
  <si>
    <t>Starlink Group 12-9-12</t>
  </si>
  <si>
    <t>S62919</t>
  </si>
  <si>
    <t>2025-027N</t>
  </si>
  <si>
    <t>Starlink 11457</t>
  </si>
  <si>
    <t>Starlink Group 12-9-13</t>
  </si>
  <si>
    <t>S62920</t>
  </si>
  <si>
    <t>2025-027P</t>
  </si>
  <si>
    <t>Starlink 32921</t>
  </si>
  <si>
    <t>Starlink Group 12-9-14</t>
  </si>
  <si>
    <t>S62921</t>
  </si>
  <si>
    <t>2025-027Q</t>
  </si>
  <si>
    <t>Starlink 32917</t>
  </si>
  <si>
    <t>Starlink Group 12-9-15</t>
  </si>
  <si>
    <t>S62922</t>
  </si>
  <si>
    <t>2025-027R</t>
  </si>
  <si>
    <t>Starlink 32916</t>
  </si>
  <si>
    <t>Starlink Group 12-9-16</t>
  </si>
  <si>
    <t>S62923</t>
  </si>
  <si>
    <t>2025-027S</t>
  </si>
  <si>
    <t>Starlink 32905</t>
  </si>
  <si>
    <t>Starlink Group 12-9-17</t>
  </si>
  <si>
    <t>S62924</t>
  </si>
  <si>
    <t>2025-027T</t>
  </si>
  <si>
    <t>Starlink 32871</t>
  </si>
  <si>
    <t>Starlink Group 12-9-18</t>
  </si>
  <si>
    <t>S62925</t>
  </si>
  <si>
    <t>2025-027U</t>
  </si>
  <si>
    <t>Starlink 32920</t>
  </si>
  <si>
    <t>Starlink Group 12-9-19</t>
  </si>
  <si>
    <t>S62926</t>
  </si>
  <si>
    <t>2025-027V</t>
  </si>
  <si>
    <t>Starlink 32922</t>
  </si>
  <si>
    <t>Starlink Group 12-9-20</t>
  </si>
  <si>
    <t>S62927</t>
  </si>
  <si>
    <t>2025-027W</t>
  </si>
  <si>
    <t>Starlink 32891</t>
  </si>
  <si>
    <t>Starlink Group 12-9-21</t>
  </si>
  <si>
    <t>S62948</t>
  </si>
  <si>
    <t>2025-029</t>
  </si>
  <si>
    <t>2025-029A</t>
  </si>
  <si>
    <t>Starlink 32728</t>
  </si>
  <si>
    <t>Starlink Group 11-10-01</t>
  </si>
  <si>
    <t>2025 Feb 11</t>
  </si>
  <si>
    <t>S62949</t>
  </si>
  <si>
    <t>2025-029B</t>
  </si>
  <si>
    <t>Starlink 32857</t>
  </si>
  <si>
    <t>Starlink Group 11-10-02</t>
  </si>
  <si>
    <t>S62950</t>
  </si>
  <si>
    <t>2025-029C</t>
  </si>
  <si>
    <t>Starlink 32850</t>
  </si>
  <si>
    <t>Starlink Group 11-10-03</t>
  </si>
  <si>
    <t>S62951</t>
  </si>
  <si>
    <t>2025-029D</t>
  </si>
  <si>
    <t>Starlink 32875</t>
  </si>
  <si>
    <t>Starlink Group 11-10-04</t>
  </si>
  <si>
    <t>S62952</t>
  </si>
  <si>
    <t>2025-029E</t>
  </si>
  <si>
    <t>Starlink 32865</t>
  </si>
  <si>
    <t>Starlink Group 11-10-05</t>
  </si>
  <si>
    <t>S62953</t>
  </si>
  <si>
    <t>2025-029F</t>
  </si>
  <si>
    <t>Starlink 32884</t>
  </si>
  <si>
    <t>Starlink Group 11-10-06</t>
  </si>
  <si>
    <t>S62954</t>
  </si>
  <si>
    <t>2025-029G</t>
  </si>
  <si>
    <t>Starlink 32874</t>
  </si>
  <si>
    <t>Starlink Group 11-10-07</t>
  </si>
  <si>
    <t>S62955</t>
  </si>
  <si>
    <t>2025-029H</t>
  </si>
  <si>
    <t>Starlink 32880</t>
  </si>
  <si>
    <t>Starlink Group 11-10-08</t>
  </si>
  <si>
    <t>S62956</t>
  </si>
  <si>
    <t>2025-029J</t>
  </si>
  <si>
    <t>Starlink 32815</t>
  </si>
  <si>
    <t>Starlink Group 11-10-09</t>
  </si>
  <si>
    <t>S62957</t>
  </si>
  <si>
    <t>2025-029K</t>
  </si>
  <si>
    <t>Starlink 32879</t>
  </si>
  <si>
    <t>Starlink Group 11-10-10</t>
  </si>
  <si>
    <t>S62958</t>
  </si>
  <si>
    <t>2025-029L</t>
  </si>
  <si>
    <t>Starlink 32885</t>
  </si>
  <si>
    <t>Starlink Group 11-10-11</t>
  </si>
  <si>
    <t>S62959</t>
  </si>
  <si>
    <t>2025-029M</t>
  </si>
  <si>
    <t>Starlink 32896</t>
  </si>
  <si>
    <t>Starlink Group 11-10-12</t>
  </si>
  <si>
    <t>S62960</t>
  </si>
  <si>
    <t>2025-029N</t>
  </si>
  <si>
    <t>Starlink 32877</t>
  </si>
  <si>
    <t>Starlink Group 11-10-13</t>
  </si>
  <si>
    <t>S62961</t>
  </si>
  <si>
    <t>2025-029P</t>
  </si>
  <si>
    <t>Starlink 32889</t>
  </si>
  <si>
    <t>Starlink Group 11-10-14</t>
  </si>
  <si>
    <t>S62962</t>
  </si>
  <si>
    <t>2025-029Q</t>
  </si>
  <si>
    <t>Starlink 32858</t>
  </si>
  <si>
    <t>Starlink Group 11-10-15</t>
  </si>
  <si>
    <t>S62963</t>
  </si>
  <si>
    <t>2025-029R</t>
  </si>
  <si>
    <t>Starlink 32882</t>
  </si>
  <si>
    <t>Starlink Group 11-10-16</t>
  </si>
  <si>
    <t>S62964</t>
  </si>
  <si>
    <t>2025-029S</t>
  </si>
  <si>
    <t>Starlink 32887</t>
  </si>
  <si>
    <t>Starlink Group 11-10-17</t>
  </si>
  <si>
    <t>S62965</t>
  </si>
  <si>
    <t>2025-029T</t>
  </si>
  <si>
    <t>Starlink 32836</t>
  </si>
  <si>
    <t>Starlink Group 11-10-18</t>
  </si>
  <si>
    <t>S62966</t>
  </si>
  <si>
    <t>2025-029U</t>
  </si>
  <si>
    <t>Starlink 32888</t>
  </si>
  <si>
    <t>Starlink Group 11-10-19</t>
  </si>
  <si>
    <t>S62967</t>
  </si>
  <si>
    <t>2025-029V</t>
  </si>
  <si>
    <t>Starlink 32897</t>
  </si>
  <si>
    <t>Starlink Group 11-10-20</t>
  </si>
  <si>
    <t>S62968</t>
  </si>
  <si>
    <t>2025-029W</t>
  </si>
  <si>
    <t>Starlink 32863</t>
  </si>
  <si>
    <t>Starlink Group 11-10-21</t>
  </si>
  <si>
    <t>S62969</t>
  </si>
  <si>
    <t>2025-029X</t>
  </si>
  <si>
    <t>Starlink 32894</t>
  </si>
  <si>
    <t>Starlink Group 11-10-22</t>
  </si>
  <si>
    <t>S62970</t>
  </si>
  <si>
    <t>2025-029Y</t>
  </si>
  <si>
    <t>Starlink 32826</t>
  </si>
  <si>
    <t>Starlink Group 11-10-23</t>
  </si>
  <si>
    <t>S62981</t>
  </si>
  <si>
    <t>2025-031</t>
  </si>
  <si>
    <t>2025-031A</t>
  </si>
  <si>
    <t>Starlink 11543</t>
  </si>
  <si>
    <t>Starlink Group 12-18-01</t>
  </si>
  <si>
    <t>S62982</t>
  </si>
  <si>
    <t>2025-031B</t>
  </si>
  <si>
    <t>Starlink 11458</t>
  </si>
  <si>
    <t>Starlink Group 12-18-02</t>
  </si>
  <si>
    <t>S62983</t>
  </si>
  <si>
    <t>2025-031C</t>
  </si>
  <si>
    <t>Starlink 11417</t>
  </si>
  <si>
    <t>Starlink Group 12-18-03</t>
  </si>
  <si>
    <t>S62984</t>
  </si>
  <si>
    <t>2025-031D</t>
  </si>
  <si>
    <t>Starlink 11544</t>
  </si>
  <si>
    <t>Starlink Group 12-18-04</t>
  </si>
  <si>
    <t>S62985</t>
  </si>
  <si>
    <t>2025-031E</t>
  </si>
  <si>
    <t>Starlink 11582</t>
  </si>
  <si>
    <t>Starlink Group 12-18-05</t>
  </si>
  <si>
    <t>S62986</t>
  </si>
  <si>
    <t>2025-031F</t>
  </si>
  <si>
    <t>Starlink 11571</t>
  </si>
  <si>
    <t>Starlink Group 12-18-06</t>
  </si>
  <si>
    <t>S62987</t>
  </si>
  <si>
    <t>2025-031G</t>
  </si>
  <si>
    <t>Starlink 11539</t>
  </si>
  <si>
    <t>Starlink Group 12-18-07</t>
  </si>
  <si>
    <t>S62988</t>
  </si>
  <si>
    <t>2025-031H</t>
  </si>
  <si>
    <t>Starlink 11542</t>
  </si>
  <si>
    <t>Starlink Group 12-18-08</t>
  </si>
  <si>
    <t>S62989</t>
  </si>
  <si>
    <t>2025-031J</t>
  </si>
  <si>
    <t>Starlink 11573</t>
  </si>
  <si>
    <t>Starlink Group 12-18-09</t>
  </si>
  <si>
    <t>S62990</t>
  </si>
  <si>
    <t>2025-031K</t>
  </si>
  <si>
    <t>Starlink 11572</t>
  </si>
  <si>
    <t>Starlink Group 12-18-10</t>
  </si>
  <si>
    <t>S62991</t>
  </si>
  <si>
    <t>2025-031L</t>
  </si>
  <si>
    <t>Starlink 11583</t>
  </si>
  <si>
    <t>Starlink Group 12-18-11</t>
  </si>
  <si>
    <t>S62992</t>
  </si>
  <si>
    <t>2025-031M</t>
  </si>
  <si>
    <t>Starlink 11570</t>
  </si>
  <si>
    <t>Starlink Group 12-18-12</t>
  </si>
  <si>
    <t>S62993</t>
  </si>
  <si>
    <t>2025-031N</t>
  </si>
  <si>
    <t>Starlink 11576</t>
  </si>
  <si>
    <t>Starlink Group 12-18-13</t>
  </si>
  <si>
    <t>S62994</t>
  </si>
  <si>
    <t>2025-031P</t>
  </si>
  <si>
    <t>Starlink 32899</t>
  </si>
  <si>
    <t>Starlink Group 12-18-14</t>
  </si>
  <si>
    <t>S62995</t>
  </si>
  <si>
    <t>2025-031Q</t>
  </si>
  <si>
    <t>Starlink 32819</t>
  </si>
  <si>
    <t>Starlink Group 12-18-15</t>
  </si>
  <si>
    <t>S62996</t>
  </si>
  <si>
    <t>2025-031R</t>
  </si>
  <si>
    <t>Starlink 32703</t>
  </si>
  <si>
    <t>Starlink Group 12-18-16</t>
  </si>
  <si>
    <t>S62997</t>
  </si>
  <si>
    <t>2025-031S</t>
  </si>
  <si>
    <t>Starlink 32881</t>
  </si>
  <si>
    <t>Starlink Group 12-18-17</t>
  </si>
  <si>
    <t>S62998</t>
  </si>
  <si>
    <t>2025-031T</t>
  </si>
  <si>
    <t>Starlink 32898</t>
  </si>
  <si>
    <t>Starlink Group 12-18-18</t>
  </si>
  <si>
    <t>S62999</t>
  </si>
  <si>
    <t>2025-031U</t>
  </si>
  <si>
    <t>Starlink 32658</t>
  </si>
  <si>
    <t>Starlink Group 12-18-19</t>
  </si>
  <si>
    <t>S63000</t>
  </si>
  <si>
    <t>2025-031V</t>
  </si>
  <si>
    <t>Starlink 32673</t>
  </si>
  <si>
    <t>Starlink Group 12-18-20</t>
  </si>
  <si>
    <t>S63001</t>
  </si>
  <si>
    <t>2025-031W</t>
  </si>
  <si>
    <t>Starlink 32437</t>
  </si>
  <si>
    <t>Starlink Group 12-18-21</t>
  </si>
  <si>
    <t>S63005</t>
  </si>
  <si>
    <t>2025-032</t>
  </si>
  <si>
    <t>2025-032A</t>
  </si>
  <si>
    <t>Starlink 11448</t>
  </si>
  <si>
    <t>Starlink Group 12-8-01</t>
  </si>
  <si>
    <t>2025 Feb 15</t>
  </si>
  <si>
    <t>S63006</t>
  </si>
  <si>
    <t>2025-032B</t>
  </si>
  <si>
    <t>Starlink 11553</t>
  </si>
  <si>
    <t>Starlink Group 12-8-02</t>
  </si>
  <si>
    <t>S63007</t>
  </si>
  <si>
    <t>2025-032C</t>
  </si>
  <si>
    <t>Starlink 11526</t>
  </si>
  <si>
    <t>Starlink Group 12-8-03</t>
  </si>
  <si>
    <t>S63008</t>
  </si>
  <si>
    <t>2025-032D</t>
  </si>
  <si>
    <t>Starlink 11405</t>
  </si>
  <si>
    <t>Starlink Group 12-8-04</t>
  </si>
  <si>
    <t>S63009</t>
  </si>
  <si>
    <t>2025-032E</t>
  </si>
  <si>
    <t>Starlink 11586</t>
  </si>
  <si>
    <t>Starlink Group 12-8-05</t>
  </si>
  <si>
    <t>S63010</t>
  </si>
  <si>
    <t>2025-032F</t>
  </si>
  <si>
    <t>Starlink 11574</t>
  </si>
  <si>
    <t>Starlink Group 12-8-06</t>
  </si>
  <si>
    <t>S63011</t>
  </si>
  <si>
    <t>2025-032G</t>
  </si>
  <si>
    <t>Starlink 11580</t>
  </si>
  <si>
    <t>Starlink Group 12-8-07</t>
  </si>
  <si>
    <t>S63012</t>
  </si>
  <si>
    <t>2025-032H</t>
  </si>
  <si>
    <t>Starlink 11449</t>
  </si>
  <si>
    <t>Starlink Group 12-8-08</t>
  </si>
  <si>
    <t>S63013</t>
  </si>
  <si>
    <t>2025-032J</t>
  </si>
  <si>
    <t>Starlink 11577</t>
  </si>
  <si>
    <t>Starlink Group 12-8-09</t>
  </si>
  <si>
    <t>S63014</t>
  </si>
  <si>
    <t>2025-032K</t>
  </si>
  <si>
    <t>Starlink 11578</t>
  </si>
  <si>
    <t>Starlink Group 12-8-10</t>
  </si>
  <si>
    <t>S63015</t>
  </si>
  <si>
    <t>2025-032L</t>
  </si>
  <si>
    <t>Starlink 11541</t>
  </si>
  <si>
    <t>Starlink Group 12-8-11</t>
  </si>
  <si>
    <t>S63016</t>
  </si>
  <si>
    <t>2025-032M</t>
  </si>
  <si>
    <t>Starlink 11545</t>
  </si>
  <si>
    <t>Starlink Group 12-8-12</t>
  </si>
  <si>
    <t>S63017</t>
  </si>
  <si>
    <t>2025-032N</t>
  </si>
  <si>
    <t>Starlink 11400</t>
  </si>
  <si>
    <t>Starlink Group 12-8-13</t>
  </si>
  <si>
    <t>S63018</t>
  </si>
  <si>
    <t>2025-032P</t>
  </si>
  <si>
    <t>Starlink 32870</t>
  </si>
  <si>
    <t>Starlink Group 12-8-14</t>
  </si>
  <si>
    <t>S63019</t>
  </si>
  <si>
    <t>2025-032Q</t>
  </si>
  <si>
    <t>Starlink 32872</t>
  </si>
  <si>
    <t>Starlink Group 12-8-15</t>
  </si>
  <si>
    <t>S63020</t>
  </si>
  <si>
    <t>2025-032R</t>
  </si>
  <si>
    <t>Starlink 32677</t>
  </si>
  <si>
    <t>Starlink Group 12-8-16</t>
  </si>
  <si>
    <t>S63021</t>
  </si>
  <si>
    <t>2025-032S</t>
  </si>
  <si>
    <t>Starlink 32929</t>
  </si>
  <si>
    <t>Starlink Group 12-8-17</t>
  </si>
  <si>
    <t>S63022</t>
  </si>
  <si>
    <t>2025-032T</t>
  </si>
  <si>
    <t>Starlink 32944</t>
  </si>
  <si>
    <t>Starlink Group 12-8-18</t>
  </si>
  <si>
    <t>S63023</t>
  </si>
  <si>
    <t>2025-032U</t>
  </si>
  <si>
    <t>Starlink 32943</t>
  </si>
  <si>
    <t>Starlink Group 12-8-19</t>
  </si>
  <si>
    <t>S63024</t>
  </si>
  <si>
    <t>2025-032V</t>
  </si>
  <si>
    <t>Starlink 32803</t>
  </si>
  <si>
    <t>Starlink Group 12-8-20</t>
  </si>
  <si>
    <t>S63025</t>
  </si>
  <si>
    <t>2025-032W</t>
  </si>
  <si>
    <t>Starlink 32926</t>
  </si>
  <si>
    <t>Starlink Group 12-8-21</t>
  </si>
  <si>
    <t>S63029</t>
  </si>
  <si>
    <t>2025-034</t>
  </si>
  <si>
    <t>2025-034A</t>
  </si>
  <si>
    <t>Starlink 32798</t>
  </si>
  <si>
    <t>Starlink Group 10-12-01</t>
  </si>
  <si>
    <t>2025 Feb 18</t>
  </si>
  <si>
    <t>S63030</t>
  </si>
  <si>
    <t>2025-034B</t>
  </si>
  <si>
    <t>Starlink 32779</t>
  </si>
  <si>
    <t>Starlink Group 10-12-02</t>
  </si>
  <si>
    <t>S63031</t>
  </si>
  <si>
    <t>2025-034C</t>
  </si>
  <si>
    <t>Starlink 32716</t>
  </si>
  <si>
    <t>Starlink Group 10-12-03</t>
  </si>
  <si>
    <t>S63032</t>
  </si>
  <si>
    <t>2025-034D</t>
  </si>
  <si>
    <t>Starlink 32776</t>
  </si>
  <si>
    <t>Starlink Group 10-12-04</t>
  </si>
  <si>
    <t>S63033</t>
  </si>
  <si>
    <t>2025-034E</t>
  </si>
  <si>
    <t>Starlink 32772</t>
  </si>
  <si>
    <t>Starlink Group 10-12-05</t>
  </si>
  <si>
    <t>S63034</t>
  </si>
  <si>
    <t>2025-034F</t>
  </si>
  <si>
    <t>Starlink 32830</t>
  </si>
  <si>
    <t>Starlink Group 10-12-06</t>
  </si>
  <si>
    <t>S63035</t>
  </si>
  <si>
    <t>2025-034G</t>
  </si>
  <si>
    <t>Starlink 32801</t>
  </si>
  <si>
    <t>Starlink Group 10-12-07</t>
  </si>
  <si>
    <t>S63036</t>
  </si>
  <si>
    <t>2025-034H</t>
  </si>
  <si>
    <t>Starlink 32818</t>
  </si>
  <si>
    <t>Starlink Group 10-12-08</t>
  </si>
  <si>
    <t>S63037</t>
  </si>
  <si>
    <t>2025-034J</t>
  </si>
  <si>
    <t>Starlink 32810</t>
  </si>
  <si>
    <t>Starlink Group 10-12-09</t>
  </si>
  <si>
    <t>S63038</t>
  </si>
  <si>
    <t>2025-034K</t>
  </si>
  <si>
    <t>Starlink 32812</t>
  </si>
  <si>
    <t>Starlink Group 10-12-10</t>
  </si>
  <si>
    <t>S63039</t>
  </si>
  <si>
    <t>2025-034L</t>
  </si>
  <si>
    <t>Starlink 32811</t>
  </si>
  <si>
    <t>Starlink Group 10-12-11</t>
  </si>
  <si>
    <t>S63040</t>
  </si>
  <si>
    <t>2025-034M</t>
  </si>
  <si>
    <t>Starlink 32832</t>
  </si>
  <si>
    <t>Starlink Group 10-12-12</t>
  </si>
  <si>
    <t>S63041</t>
  </si>
  <si>
    <t>2025-034N</t>
  </si>
  <si>
    <t>Starlink 32820</t>
  </si>
  <si>
    <t>Starlink Group 10-12-13</t>
  </si>
  <si>
    <t>S63042</t>
  </si>
  <si>
    <t>2025-034P</t>
  </si>
  <si>
    <t>Starlink 32795</t>
  </si>
  <si>
    <t>Starlink Group 10-12-14</t>
  </si>
  <si>
    <t>S63043</t>
  </si>
  <si>
    <t>2025-034Q</t>
  </si>
  <si>
    <t>Starlink 32827</t>
  </si>
  <si>
    <t>Starlink Group 10-12-15</t>
  </si>
  <si>
    <t>S63044</t>
  </si>
  <si>
    <t>2025-034R</t>
  </si>
  <si>
    <t>Starlink 32735</t>
  </si>
  <si>
    <t>Starlink Group 10-12-16</t>
  </si>
  <si>
    <t>S63045</t>
  </si>
  <si>
    <t>2025-034S</t>
  </si>
  <si>
    <t>Starlink 32828</t>
  </si>
  <si>
    <t>Starlink Group 10-12-17</t>
  </si>
  <si>
    <t>S63046</t>
  </si>
  <si>
    <t>2025-034T</t>
  </si>
  <si>
    <t>Starlink 32738</t>
  </si>
  <si>
    <t>Starlink Group 10-12-18</t>
  </si>
  <si>
    <t>S63047</t>
  </si>
  <si>
    <t>2025-034U</t>
  </si>
  <si>
    <t>Starlink 32590</t>
  </si>
  <si>
    <t>Starlink Group 10-12-19</t>
  </si>
  <si>
    <t>S63048</t>
  </si>
  <si>
    <t>2025-034V</t>
  </si>
  <si>
    <t>Starlink 32790</t>
  </si>
  <si>
    <t>Starlink Group 10-12-20</t>
  </si>
  <si>
    <t>S63049</t>
  </si>
  <si>
    <t>2025-034W</t>
  </si>
  <si>
    <t>Starlink 32829</t>
  </si>
  <si>
    <t>Starlink Group 10-12-21</t>
  </si>
  <si>
    <t>S63050</t>
  </si>
  <si>
    <t>2025-034X</t>
  </si>
  <si>
    <t>Starlink 32816</t>
  </si>
  <si>
    <t>Starlink Group 10-12-22</t>
  </si>
  <si>
    <t>S63051</t>
  </si>
  <si>
    <t>2025-034Y</t>
  </si>
  <si>
    <t>Starlink 32835</t>
  </si>
  <si>
    <t>Starlink Group 10-12-23</t>
  </si>
  <si>
    <t>S63052</t>
  </si>
  <si>
    <t>2025-035</t>
  </si>
  <si>
    <t>2025-035A</t>
  </si>
  <si>
    <t>Starlink 11550</t>
  </si>
  <si>
    <t>Starlink Group 12-14-01</t>
  </si>
  <si>
    <t>2025 Feb 21</t>
  </si>
  <si>
    <t>S63053</t>
  </si>
  <si>
    <t>2025-035B</t>
  </si>
  <si>
    <t>Starlink 11563</t>
  </si>
  <si>
    <t>Starlink Group 12-14-02</t>
  </si>
  <si>
    <t>S63054</t>
  </si>
  <si>
    <t>2025-035C</t>
  </si>
  <si>
    <t>Starlink 11347</t>
  </si>
  <si>
    <t>Starlink Group 12-14-03</t>
  </si>
  <si>
    <t>S63055</t>
  </si>
  <si>
    <t>2025-035D</t>
  </si>
  <si>
    <t>Starlink 11558</t>
  </si>
  <si>
    <t>Starlink Group 12-14-04</t>
  </si>
  <si>
    <t>S63056</t>
  </si>
  <si>
    <t>2025-035E</t>
  </si>
  <si>
    <t>Starlink 11392</t>
  </si>
  <si>
    <t>Starlink Group 12-14-05</t>
  </si>
  <si>
    <t>S63057</t>
  </si>
  <si>
    <t>2025-035F</t>
  </si>
  <si>
    <t>Starlink 11406</t>
  </si>
  <si>
    <t>Starlink Group 12-14-06</t>
  </si>
  <si>
    <t>S63058</t>
  </si>
  <si>
    <t>2025-035G</t>
  </si>
  <si>
    <t>Starlink 11418</t>
  </si>
  <si>
    <t>Starlink Group 12-14-07</t>
  </si>
  <si>
    <t>S63059</t>
  </si>
  <si>
    <t>2025-035H</t>
  </si>
  <si>
    <t>Starlink 11509</t>
  </si>
  <si>
    <t>Starlink Group 12-14-08</t>
  </si>
  <si>
    <t>S63060</t>
  </si>
  <si>
    <t>2025-035J</t>
  </si>
  <si>
    <t>Starlink 11403</t>
  </si>
  <si>
    <t>Starlink Group 12-14-09</t>
  </si>
  <si>
    <t>S63061</t>
  </si>
  <si>
    <t>2025-035K</t>
  </si>
  <si>
    <t>Starlink 11409</t>
  </si>
  <si>
    <t>Starlink Group 12-14-10</t>
  </si>
  <si>
    <t>S63062</t>
  </si>
  <si>
    <t>2025-035L</t>
  </si>
  <si>
    <t>Starlink 11412</t>
  </si>
  <si>
    <t>Starlink Group 12-14-11</t>
  </si>
  <si>
    <t>S63063</t>
  </si>
  <si>
    <t>2025-035M</t>
  </si>
  <si>
    <t>Starlink 11399</t>
  </si>
  <si>
    <t>Starlink Group 12-14-12</t>
  </si>
  <si>
    <t>S63064</t>
  </si>
  <si>
    <t>2025-035N</t>
  </si>
  <si>
    <t>Starlink 11408</t>
  </si>
  <si>
    <t>Starlink Group 12-14-13</t>
  </si>
  <si>
    <t>S63065</t>
  </si>
  <si>
    <t>2025-035P</t>
  </si>
  <si>
    <t>Starlink 33635</t>
  </si>
  <si>
    <t>Starlink Group 12-14-14</t>
  </si>
  <si>
    <t>S63066</t>
  </si>
  <si>
    <t>2025-035Q</t>
  </si>
  <si>
    <t>Starlink 33622</t>
  </si>
  <si>
    <t>Starlink Group 12-14-15</t>
  </si>
  <si>
    <t>S63067</t>
  </si>
  <si>
    <t>2025-035R</t>
  </si>
  <si>
    <t>Starlink 33628</t>
  </si>
  <si>
    <t>Starlink Group 12-14-16</t>
  </si>
  <si>
    <t>S63068</t>
  </si>
  <si>
    <t>2025-035S</t>
  </si>
  <si>
    <t>Starlink 33627</t>
  </si>
  <si>
    <t>Starlink Group 12-14-17</t>
  </si>
  <si>
    <t>S63069</t>
  </si>
  <si>
    <t>2025-035T</t>
  </si>
  <si>
    <t>Starlink 33620</t>
  </si>
  <si>
    <t>Starlink Group 12-14-18</t>
  </si>
  <si>
    <t>S63070</t>
  </si>
  <si>
    <t>2025-035U</t>
  </si>
  <si>
    <t>Starlink 33604</t>
  </si>
  <si>
    <t>Starlink Group 12-14-19</t>
  </si>
  <si>
    <t>S63071</t>
  </si>
  <si>
    <t>2025-035V</t>
  </si>
  <si>
    <t>Starlink 33624</t>
  </si>
  <si>
    <t>Starlink Group 12-14-20</t>
  </si>
  <si>
    <t>S63072</t>
  </si>
  <si>
    <t>2025-035W</t>
  </si>
  <si>
    <t>Starlink 33623</t>
  </si>
  <si>
    <t>Starlink Group 12-14-21</t>
  </si>
  <si>
    <t>S63073</t>
  </si>
  <si>
    <t>2025-035X</t>
  </si>
  <si>
    <t>Starlink 33586</t>
  </si>
  <si>
    <t>Starlink Group 12-14-22</t>
  </si>
  <si>
    <t>S63074</t>
  </si>
  <si>
    <t>2025-035Y</t>
  </si>
  <si>
    <t>Starlink 33605</t>
  </si>
  <si>
    <t>Starlink Group 12-14-23</t>
  </si>
  <si>
    <t>S63077</t>
  </si>
  <si>
    <t>2025-037</t>
  </si>
  <si>
    <t>2025-037A</t>
  </si>
  <si>
    <t>Starlink 32839</t>
  </si>
  <si>
    <t>Starlink Group 15-1-01</t>
  </si>
  <si>
    <t>2025 Feb 23</t>
  </si>
  <si>
    <t>S63078</t>
  </si>
  <si>
    <t>2025-037B</t>
  </si>
  <si>
    <t>Starlink 32821</t>
  </si>
  <si>
    <t>Starlink Group 15-1-02</t>
  </si>
  <si>
    <t>S63079</t>
  </si>
  <si>
    <t>2025-037C</t>
  </si>
  <si>
    <t>Starlink 32817</t>
  </si>
  <si>
    <t>Starlink Group 15-1-03</t>
  </si>
  <si>
    <t>S63080</t>
  </si>
  <si>
    <t>2025-037D</t>
  </si>
  <si>
    <t>Starlink 32906</t>
  </si>
  <si>
    <t>Starlink Group 15-1-04</t>
  </si>
  <si>
    <t>S63081</t>
  </si>
  <si>
    <t>2025-037E</t>
  </si>
  <si>
    <t>Starlink 32895</t>
  </si>
  <si>
    <t>Starlink Group 15-1-05</t>
  </si>
  <si>
    <t>S63082</t>
  </si>
  <si>
    <t>2025-037F</t>
  </si>
  <si>
    <t>Starlink 32933</t>
  </si>
  <si>
    <t>Starlink Group 15-1-06</t>
  </si>
  <si>
    <t>S63083</t>
  </si>
  <si>
    <t>2025-037G</t>
  </si>
  <si>
    <t>Starlink 32932</t>
  </si>
  <si>
    <t>Starlink Group 15-1-07</t>
  </si>
  <si>
    <t>S63084</t>
  </si>
  <si>
    <t>2025-037H</t>
  </si>
  <si>
    <t>Starlink 32908</t>
  </si>
  <si>
    <t>Starlink Group 15-1-08</t>
  </si>
  <si>
    <t>S63085</t>
  </si>
  <si>
    <t>2025-037J</t>
  </si>
  <si>
    <t>Starlink 32505</t>
  </si>
  <si>
    <t>Starlink Group 15-1-09</t>
  </si>
  <si>
    <t>S63086</t>
  </si>
  <si>
    <t>2025-037K</t>
  </si>
  <si>
    <t>Starlink 32914</t>
  </si>
  <si>
    <t>Starlink Group 15-1-10</t>
  </si>
  <si>
    <t>S63087</t>
  </si>
  <si>
    <t>2025-037L</t>
  </si>
  <si>
    <t>Starlink 32918</t>
  </si>
  <si>
    <t>Starlink Group 15-1-11</t>
  </si>
  <si>
    <t>S63088</t>
  </si>
  <si>
    <t>2025-037M</t>
  </si>
  <si>
    <t>Starlink 32912</t>
  </si>
  <si>
    <t>Starlink Group 15-1-12</t>
  </si>
  <si>
    <t>S63089</t>
  </si>
  <si>
    <t>2025-037N</t>
  </si>
  <si>
    <t>Starlink 32910</t>
  </si>
  <si>
    <t>Starlink Group 15-1-13</t>
  </si>
  <si>
    <t>S63090</t>
  </si>
  <si>
    <t>2025-037P</t>
  </si>
  <si>
    <t>Starlink 32903</t>
  </si>
  <si>
    <t>Starlink Group 15-1-14</t>
  </si>
  <si>
    <t>S63091</t>
  </si>
  <si>
    <t>2025-037Q</t>
  </si>
  <si>
    <t>Starlink 32925</t>
  </si>
  <si>
    <t>Starlink Group 15-1-15</t>
  </si>
  <si>
    <t>S63092</t>
  </si>
  <si>
    <t>2025-037R</t>
  </si>
  <si>
    <t>Starlink 32924</t>
  </si>
  <si>
    <t>Starlink Group 15-1-16</t>
  </si>
  <si>
    <t>S63093</t>
  </si>
  <si>
    <t>2025-037S</t>
  </si>
  <si>
    <t>Starlink 32900</t>
  </si>
  <si>
    <t>Starlink Group 15-1-17</t>
  </si>
  <si>
    <t>S63094</t>
  </si>
  <si>
    <t>2025-037T</t>
  </si>
  <si>
    <t>Starlink 32927</t>
  </si>
  <si>
    <t>Starlink Group 15-1-18</t>
  </si>
  <si>
    <t>S63095</t>
  </si>
  <si>
    <t>2025-037U</t>
  </si>
  <si>
    <t>Starlink 32907</t>
  </si>
  <si>
    <t>Starlink Group 15-1-19</t>
  </si>
  <si>
    <t>S63096</t>
  </si>
  <si>
    <t>2025-037V</t>
  </si>
  <si>
    <t>Starlink 32911</t>
  </si>
  <si>
    <t>Starlink Group 15-1-20</t>
  </si>
  <si>
    <t>S63097</t>
  </si>
  <si>
    <t>2025-037W</t>
  </si>
  <si>
    <t>Starlink 32923</t>
  </si>
  <si>
    <t>Starlink Group 15-1-21</t>
  </si>
  <si>
    <t>S63098</t>
  </si>
  <si>
    <t>2025-037X</t>
  </si>
  <si>
    <t>Starlink 32913</t>
  </si>
  <si>
    <t>Starlink Group 15-1-22</t>
  </si>
  <si>
    <t>S63104</t>
  </si>
  <si>
    <t>2025-039</t>
  </si>
  <si>
    <t>2025-039A</t>
  </si>
  <si>
    <t>Starlink 11629</t>
  </si>
  <si>
    <t>Starlink Group 12-13-01</t>
  </si>
  <si>
    <t>2025 Feb 27</t>
  </si>
  <si>
    <t>S63105</t>
  </si>
  <si>
    <t>2025-039B</t>
  </si>
  <si>
    <t>Starlink 11624</t>
  </si>
  <si>
    <t>Starlink Group 12-13-02</t>
  </si>
  <si>
    <t>S63106</t>
  </si>
  <si>
    <t>2025-039C</t>
  </si>
  <si>
    <t>Starlink 11584</t>
  </si>
  <si>
    <t>Starlink Group 12-13-03</t>
  </si>
  <si>
    <t>S63107</t>
  </si>
  <si>
    <t>2025-039D</t>
  </si>
  <si>
    <t>Starlink 11627</t>
  </si>
  <si>
    <t>Starlink Group 12-13-04</t>
  </si>
  <si>
    <t>S63108</t>
  </si>
  <si>
    <t>2025-039E</t>
  </si>
  <si>
    <t>Starlink 11632</t>
  </si>
  <si>
    <t>Starlink Group 12-13-05</t>
  </si>
  <si>
    <t>S63109</t>
  </si>
  <si>
    <t>2025-039F</t>
  </si>
  <si>
    <t>Starlink 11625</t>
  </si>
  <si>
    <t>Starlink Group 12-13-06</t>
  </si>
  <si>
    <t>S63110</t>
  </si>
  <si>
    <t>2025-039G</t>
  </si>
  <si>
    <t>Starlink 11601</t>
  </si>
  <si>
    <t>Starlink Group 12-13-07</t>
  </si>
  <si>
    <t>S63111</t>
  </si>
  <si>
    <t>2025-039H</t>
  </si>
  <si>
    <t>Starlink 11630</t>
  </si>
  <si>
    <t>Starlink Group 12-13-08</t>
  </si>
  <si>
    <t>S63112</t>
  </si>
  <si>
    <t>2025-039J</t>
  </si>
  <si>
    <t>Starlink 11590</t>
  </si>
  <si>
    <t>Starlink Group 12-13-09</t>
  </si>
  <si>
    <t>S63113</t>
  </si>
  <si>
    <t>2025-039K</t>
  </si>
  <si>
    <t>Starlink 11598</t>
  </si>
  <si>
    <t>Starlink Group 12-13-10</t>
  </si>
  <si>
    <t>S63114</t>
  </si>
  <si>
    <t>2025-039L</t>
  </si>
  <si>
    <t>Starlink 11600</t>
  </si>
  <si>
    <t>Starlink Group 12-13-11</t>
  </si>
  <si>
    <t>S63115</t>
  </si>
  <si>
    <t>2025-039M</t>
  </si>
  <si>
    <t>Starlink 11597</t>
  </si>
  <si>
    <t>Starlink Group 12-13-12</t>
  </si>
  <si>
    <t>S63116</t>
  </si>
  <si>
    <t>2025-039N</t>
  </si>
  <si>
    <t>Starlink 11591</t>
  </si>
  <si>
    <t>Starlink Group 12-13-13</t>
  </si>
  <si>
    <t>S63117</t>
  </si>
  <si>
    <t>2025-039P</t>
  </si>
  <si>
    <t>Starlink 32955</t>
  </si>
  <si>
    <t>Starlink Group 12-13-14</t>
  </si>
  <si>
    <t>2026 Sep 15 1855</t>
  </si>
  <si>
    <t>S63118</t>
  </si>
  <si>
    <t>2025-039Q</t>
  </si>
  <si>
    <t>Starlink 32945</t>
  </si>
  <si>
    <t>Starlink Group 12-13-15</t>
  </si>
  <si>
    <t>S63119</t>
  </si>
  <si>
    <t>2025-039R</t>
  </si>
  <si>
    <t>Starlink 32941</t>
  </si>
  <si>
    <t>Starlink Group 12-13-16</t>
  </si>
  <si>
    <t>S63120</t>
  </si>
  <si>
    <t>2025-039S</t>
  </si>
  <si>
    <t>Starlink 32942</t>
  </si>
  <si>
    <t>Starlink Group 12-13-17</t>
  </si>
  <si>
    <t>S63121</t>
  </si>
  <si>
    <t>2025-039T</t>
  </si>
  <si>
    <t>Starlink 32947</t>
  </si>
  <si>
    <t>Starlink Group 12-13-18</t>
  </si>
  <si>
    <t>S63122</t>
  </si>
  <si>
    <t>2025-039U</t>
  </si>
  <si>
    <t>Starlink 32961</t>
  </si>
  <si>
    <t>Starlink Group 12-13-19</t>
  </si>
  <si>
    <t>S63123</t>
  </si>
  <si>
    <t>2025-039V</t>
  </si>
  <si>
    <t>Starlink 32948</t>
  </si>
  <si>
    <t>Starlink Group 12-13-20</t>
  </si>
  <si>
    <t>S63124</t>
  </si>
  <si>
    <t>2025-039W</t>
  </si>
  <si>
    <t>Starlink 32957</t>
  </si>
  <si>
    <t>Starlink Group 12-13-21</t>
  </si>
  <si>
    <t>S63132</t>
  </si>
  <si>
    <t>2025-043</t>
  </si>
  <si>
    <t>2025-043A</t>
  </si>
  <si>
    <t>Starlink 11609</t>
  </si>
  <si>
    <t>Starlink Group 12-20-01</t>
  </si>
  <si>
    <t>2025 Mar  3</t>
  </si>
  <si>
    <t>S63133</t>
  </si>
  <si>
    <t>2025-043B</t>
  </si>
  <si>
    <t>Starlink 11604</t>
  </si>
  <si>
    <t>Starlink Group 12-20-02</t>
  </si>
  <si>
    <t>S63134</t>
  </si>
  <si>
    <t>2025-043C</t>
  </si>
  <si>
    <t>Starlink 11605</t>
  </si>
  <si>
    <t>Starlink Group 12-20-03</t>
  </si>
  <si>
    <t>S63135</t>
  </si>
  <si>
    <t>2025-043D</t>
  </si>
  <si>
    <t>Starlink 11610</t>
  </si>
  <si>
    <t>Starlink Group 12-20-04</t>
  </si>
  <si>
    <t>S63136</t>
  </si>
  <si>
    <t>2025-043E</t>
  </si>
  <si>
    <t>Starlink 11613</t>
  </si>
  <si>
    <t>Starlink Group 12-20-05</t>
  </si>
  <si>
    <t>S63137</t>
  </si>
  <si>
    <t>2025-043F</t>
  </si>
  <si>
    <t>Starlink 11616</t>
  </si>
  <si>
    <t>Starlink Group 12-20-06</t>
  </si>
  <si>
    <t>S63138</t>
  </si>
  <si>
    <t>2025-043G</t>
  </si>
  <si>
    <t>Starlink 11611</t>
  </si>
  <si>
    <t>Starlink Group 12-20-07</t>
  </si>
  <si>
    <t>S63139</t>
  </si>
  <si>
    <t>2025-043H</t>
  </si>
  <si>
    <t>Starlink 11628</t>
  </si>
  <si>
    <t>Starlink Group 12-20-08</t>
  </si>
  <si>
    <t>S63140</t>
  </si>
  <si>
    <t>2025-043J</t>
  </si>
  <si>
    <t>Starlink 11607</t>
  </si>
  <si>
    <t>Starlink Group 12-20-09</t>
  </si>
  <si>
    <t>S63141</t>
  </si>
  <si>
    <t>2025-043K</t>
  </si>
  <si>
    <t>Starlink 11522</t>
  </si>
  <si>
    <t>Starlink Group 12-20-10</t>
  </si>
  <si>
    <t>S63142</t>
  </si>
  <si>
    <t>2025-043L</t>
  </si>
  <si>
    <t>Starlink 11503</t>
  </si>
  <si>
    <t>Starlink Group 12-20-11</t>
  </si>
  <si>
    <t>S63143</t>
  </si>
  <si>
    <t>2025-043M</t>
  </si>
  <si>
    <t>Starlink 11579</t>
  </si>
  <si>
    <t>Starlink Group 12-20-12</t>
  </si>
  <si>
    <t>S63144</t>
  </si>
  <si>
    <t>2025-043N</t>
  </si>
  <si>
    <t>Starlink 11581</t>
  </si>
  <si>
    <t>Starlink Group 12-20-13</t>
  </si>
  <si>
    <t>S63145</t>
  </si>
  <si>
    <t>2025-043P</t>
  </si>
  <si>
    <t>Starlink 32949</t>
  </si>
  <si>
    <t>Starlink Group 12-20-14</t>
  </si>
  <si>
    <t>S63146</t>
  </si>
  <si>
    <t>2025-043Q</t>
  </si>
  <si>
    <t>Starlink 32952</t>
  </si>
  <si>
    <t>Starlink Group 12-20-15</t>
  </si>
  <si>
    <t>S63147</t>
  </si>
  <si>
    <t>2025-043R</t>
  </si>
  <si>
    <t>Starlink 32936</t>
  </si>
  <si>
    <t>Starlink Group 12-20-16</t>
  </si>
  <si>
    <t>S63148</t>
  </si>
  <si>
    <t>2025-043S</t>
  </si>
  <si>
    <t>Starlink 32937</t>
  </si>
  <si>
    <t>Starlink Group 12-20-17</t>
  </si>
  <si>
    <t>S63149</t>
  </si>
  <si>
    <t>2025-043T</t>
  </si>
  <si>
    <t>Starlink 32939</t>
  </si>
  <si>
    <t>Starlink Group 12-20-18</t>
  </si>
  <si>
    <t>S63150</t>
  </si>
  <si>
    <t>2025-043U</t>
  </si>
  <si>
    <t>Starlink 32919</t>
  </si>
  <si>
    <t>Starlink Group 12-20-19</t>
  </si>
  <si>
    <t>S63151</t>
  </si>
  <si>
    <t>2025-043V</t>
  </si>
  <si>
    <t>Starlink 32876</t>
  </si>
  <si>
    <t>Starlink Group 12-20-20</t>
  </si>
  <si>
    <t>S63152</t>
  </si>
  <si>
    <t>2025-043W</t>
  </si>
  <si>
    <t>Starlink 32915</t>
  </si>
  <si>
    <t>Starlink Group 12-20-21</t>
  </si>
  <si>
    <t>S63183</t>
  </si>
  <si>
    <t>2025-048</t>
  </si>
  <si>
    <t>2025-048A</t>
  </si>
  <si>
    <t>Starlink 11602</t>
  </si>
  <si>
    <t>Starlink Group 12-21-01</t>
  </si>
  <si>
    <t>2025 Mar 13</t>
  </si>
  <si>
    <t>S63184</t>
  </si>
  <si>
    <t>2025-048B</t>
  </si>
  <si>
    <t>Starlink 11617</t>
  </si>
  <si>
    <t>Starlink Group 12-21-02</t>
  </si>
  <si>
    <t>S63185</t>
  </si>
  <si>
    <t>2025-048C</t>
  </si>
  <si>
    <t>Starlink 11618</t>
  </si>
  <si>
    <t>Starlink Group 12-21-03</t>
  </si>
  <si>
    <t>S63186</t>
  </si>
  <si>
    <t>2025-048D</t>
  </si>
  <si>
    <t>Starlink 11646</t>
  </si>
  <si>
    <t>Starlink Group 12-21-04</t>
  </si>
  <si>
    <t>S63187</t>
  </si>
  <si>
    <t>2025-048E</t>
  </si>
  <si>
    <t>Starlink 11622</t>
  </si>
  <si>
    <t>Starlink Group 12-21-05</t>
  </si>
  <si>
    <t>S63188</t>
  </si>
  <si>
    <t>2025-048F</t>
  </si>
  <si>
    <t>Starlink 11642</t>
  </si>
  <si>
    <t>Starlink Group 12-21-06</t>
  </si>
  <si>
    <t>S63189</t>
  </si>
  <si>
    <t>2025-048G</t>
  </si>
  <si>
    <t>Starlink 11639</t>
  </si>
  <si>
    <t>Starlink Group 12-21-07</t>
  </si>
  <si>
    <t>S63190</t>
  </si>
  <si>
    <t>2025-048H</t>
  </si>
  <si>
    <t>Starlink 11637</t>
  </si>
  <si>
    <t>Starlink Group 12-21-08</t>
  </si>
  <si>
    <t>S63191</t>
  </si>
  <si>
    <t>2025-048J</t>
  </si>
  <si>
    <t>Starlink 11647</t>
  </si>
  <si>
    <t>Starlink Group 12-21-09</t>
  </si>
  <si>
    <t>S63192</t>
  </si>
  <si>
    <t>2025-048K</t>
  </si>
  <si>
    <t>Starlink 11643</t>
  </si>
  <si>
    <t>Starlink Group 12-21-10</t>
  </si>
  <si>
    <t>S63193</t>
  </si>
  <si>
    <t>2025-048L</t>
  </si>
  <si>
    <t>Starlink 11635</t>
  </si>
  <si>
    <t>Starlink Group 12-21-11</t>
  </si>
  <si>
    <t>S63194</t>
  </si>
  <si>
    <t>2025-048M</t>
  </si>
  <si>
    <t>Starlink 11636</t>
  </si>
  <si>
    <t>Starlink Group 12-21-12</t>
  </si>
  <si>
    <t>S63195</t>
  </si>
  <si>
    <t>2025-048N</t>
  </si>
  <si>
    <t>Starlink 11631</t>
  </si>
  <si>
    <t>Starlink Group 12-21-13</t>
  </si>
  <si>
    <t>S63196</t>
  </si>
  <si>
    <t>2025-048P</t>
  </si>
  <si>
    <t>Starlink 32946</t>
  </si>
  <si>
    <t>Starlink Group 12-21-14</t>
  </si>
  <si>
    <t>S63197</t>
  </si>
  <si>
    <t>2025-048Q</t>
  </si>
  <si>
    <t>Starlink 32960</t>
  </si>
  <si>
    <t>Starlink Group 12-21-15</t>
  </si>
  <si>
    <t>S63198</t>
  </si>
  <si>
    <t>2025-048R</t>
  </si>
  <si>
    <t>Starlink 32904</t>
  </si>
  <si>
    <t>Starlink Group 12-21-16</t>
  </si>
  <si>
    <t>S63199</t>
  </si>
  <si>
    <t>2025-048S</t>
  </si>
  <si>
    <t>Starlink 32931</t>
  </si>
  <si>
    <t>Starlink Group 12-21-17</t>
  </si>
  <si>
    <t>S63200</t>
  </si>
  <si>
    <t>2025-048T</t>
  </si>
  <si>
    <t>Starlink 32934</t>
  </si>
  <si>
    <t>Starlink Group 12-21-18</t>
  </si>
  <si>
    <t>S63201</t>
  </si>
  <si>
    <t>2025-048U</t>
  </si>
  <si>
    <t>Starlink 32938</t>
  </si>
  <si>
    <t>Starlink Group 12-21-19</t>
  </si>
  <si>
    <t>S63202</t>
  </si>
  <si>
    <t>2025-048V</t>
  </si>
  <si>
    <t>Starlink 32935</t>
  </si>
  <si>
    <t>Starlink Group 12-21-20</t>
  </si>
  <si>
    <t>S63203</t>
  </si>
  <si>
    <t>2025-048W</t>
  </si>
  <si>
    <t>Starlink 32930</t>
  </si>
  <si>
    <t>Starlink Group 12-21-21</t>
  </si>
  <si>
    <t>S63265</t>
  </si>
  <si>
    <t>2025-053</t>
  </si>
  <si>
    <t>2025-053A</t>
  </si>
  <si>
    <t>Starlink 11654</t>
  </si>
  <si>
    <t>Starlink Group 12-16-01</t>
  </si>
  <si>
    <t>S63266</t>
  </si>
  <si>
    <t>2025-053B</t>
  </si>
  <si>
    <t>Starlink 11659</t>
  </si>
  <si>
    <t>Starlink Group 12-16-02</t>
  </si>
  <si>
    <t>S63267</t>
  </si>
  <si>
    <t>2025-053C</t>
  </si>
  <si>
    <t>Starlink 11653</t>
  </si>
  <si>
    <t>Starlink Group 12-16-03</t>
  </si>
  <si>
    <t>S63268</t>
  </si>
  <si>
    <t>2025-053D</t>
  </si>
  <si>
    <t>Starlink 11641</t>
  </si>
  <si>
    <t>Starlink Group 12-16-04</t>
  </si>
  <si>
    <t>S63269</t>
  </si>
  <si>
    <t>2025-053E</t>
  </si>
  <si>
    <t>Starlink 11638</t>
  </si>
  <si>
    <t>Starlink Group 12-16-05</t>
  </si>
  <si>
    <t>S63270</t>
  </si>
  <si>
    <t>2025-053F</t>
  </si>
  <si>
    <t>Starlink 11614</t>
  </si>
  <si>
    <t>Starlink Group 12-16-06</t>
  </si>
  <si>
    <t>S63271</t>
  </si>
  <si>
    <t>2025-053G</t>
  </si>
  <si>
    <t>Starlink 11620</t>
  </si>
  <si>
    <t>Starlink Group 12-16-07</t>
  </si>
  <si>
    <t>S63272</t>
  </si>
  <si>
    <t>2025-053H</t>
  </si>
  <si>
    <t>Starlink 11619</t>
  </si>
  <si>
    <t>Starlink Group 12-16-08</t>
  </si>
  <si>
    <t>S63273</t>
  </si>
  <si>
    <t>2025-053J</t>
  </si>
  <si>
    <t>Starlink 11621</t>
  </si>
  <si>
    <t>Starlink Group 12-16-09</t>
  </si>
  <si>
    <t>S63274</t>
  </si>
  <si>
    <t>2025-053K</t>
  </si>
  <si>
    <t>Starlink 11615</t>
  </si>
  <si>
    <t>Starlink Group 12-16-10</t>
  </si>
  <si>
    <t>S63275</t>
  </si>
  <si>
    <t>2025-053L</t>
  </si>
  <si>
    <t>Starlink 11608</t>
  </si>
  <si>
    <t>Starlink Group 12-16-11</t>
  </si>
  <si>
    <t>S63276</t>
  </si>
  <si>
    <t>2025-053M</t>
  </si>
  <si>
    <t>Starlink 11623</t>
  </si>
  <si>
    <t>Starlink Group 12-16-12</t>
  </si>
  <si>
    <t>S63277</t>
  </si>
  <si>
    <t>2025-053N</t>
  </si>
  <si>
    <t>Starlink 11612</t>
  </si>
  <si>
    <t>Starlink Group 12-16-13</t>
  </si>
  <si>
    <t>2025 Dec  5 1614</t>
  </si>
  <si>
    <t>S63278</t>
  </si>
  <si>
    <t>2025-053P</t>
  </si>
  <si>
    <t>Starlink 33660</t>
  </si>
  <si>
    <t>Starlink Group 12-16-14</t>
  </si>
  <si>
    <t>S63279</t>
  </si>
  <si>
    <t>2025-053Q</t>
  </si>
  <si>
    <t>Starlink 33611</t>
  </si>
  <si>
    <t>Starlink Group 12-16-15</t>
  </si>
  <si>
    <t>S63280</t>
  </si>
  <si>
    <t>2025-053R</t>
  </si>
  <si>
    <t>Starlink 33646</t>
  </si>
  <si>
    <t>Starlink Group 12-16-16</t>
  </si>
  <si>
    <t>S63281</t>
  </si>
  <si>
    <t>2025-053S</t>
  </si>
  <si>
    <t>Starlink 33665</t>
  </si>
  <si>
    <t>Starlink Group 12-16-17</t>
  </si>
  <si>
    <t>S63282</t>
  </si>
  <si>
    <t>2025-053T</t>
  </si>
  <si>
    <t>Starlink 33603</t>
  </si>
  <si>
    <t>Starlink Group 12-16-18</t>
  </si>
  <si>
    <t>S63283</t>
  </si>
  <si>
    <t>2025-053U</t>
  </si>
  <si>
    <t>Starlink 33669</t>
  </si>
  <si>
    <t>Starlink Group 12-16-19</t>
  </si>
  <si>
    <t>S63284</t>
  </si>
  <si>
    <t>2025-053V</t>
  </si>
  <si>
    <t>Starlink 33673</t>
  </si>
  <si>
    <t>Starlink Group 12-16-20</t>
  </si>
  <si>
    <t>S63285</t>
  </si>
  <si>
    <t>2025-053W</t>
  </si>
  <si>
    <t>Starlink 33662</t>
  </si>
  <si>
    <t>Starlink Group 12-16-21</t>
  </si>
  <si>
    <t>S63286</t>
  </si>
  <si>
    <t>2025-053X</t>
  </si>
  <si>
    <t>Starlink 33613</t>
  </si>
  <si>
    <t>Starlink Group 12-16-22</t>
  </si>
  <si>
    <t>S63287</t>
  </si>
  <si>
    <t>2025-053Y</t>
  </si>
  <si>
    <t>Starlink 33680</t>
  </si>
  <si>
    <t>Starlink Group 12-16-23</t>
  </si>
  <si>
    <t>S63307</t>
  </si>
  <si>
    <t>2025-057</t>
  </si>
  <si>
    <t>2025-057A</t>
  </si>
  <si>
    <t>Starlink 11568</t>
  </si>
  <si>
    <t>Starlink Group 12-25-01</t>
  </si>
  <si>
    <t>2025 Mar 18</t>
  </si>
  <si>
    <t>S63308</t>
  </si>
  <si>
    <t>2025-057B</t>
  </si>
  <si>
    <t>Starlink 11575</t>
  </si>
  <si>
    <t>Starlink Group 12-25-02</t>
  </si>
  <si>
    <t>S63309</t>
  </si>
  <si>
    <t>2025-057C</t>
  </si>
  <si>
    <t>Starlink 11585</t>
  </si>
  <si>
    <t>Starlink Group 12-25-03</t>
  </si>
  <si>
    <t>S63310</t>
  </si>
  <si>
    <t>2025-057D</t>
  </si>
  <si>
    <t>Starlink 11587</t>
  </si>
  <si>
    <t>Starlink Group 12-25-04</t>
  </si>
  <si>
    <t>S63311</t>
  </si>
  <si>
    <t>2025-057E</t>
  </si>
  <si>
    <t>Starlink 11589</t>
  </si>
  <si>
    <t>Starlink Group 12-25-05</t>
  </si>
  <si>
    <t>S63312</t>
  </si>
  <si>
    <t>2025-057F</t>
  </si>
  <si>
    <t>Starlink 11650</t>
  </si>
  <si>
    <t>Starlink Group 12-25-06</t>
  </si>
  <si>
    <t>S63313</t>
  </si>
  <si>
    <t>2025-057G</t>
  </si>
  <si>
    <t>Starlink 11648</t>
  </si>
  <si>
    <t>Starlink Group 12-25-07</t>
  </si>
  <si>
    <t>S63314</t>
  </si>
  <si>
    <t>2025-057H</t>
  </si>
  <si>
    <t>Starlink 11640</t>
  </si>
  <si>
    <t>Starlink Group 12-25-08</t>
  </si>
  <si>
    <t>S63315</t>
  </si>
  <si>
    <t>2025-057J</t>
  </si>
  <si>
    <t>Starlink 11652</t>
  </si>
  <si>
    <t>Starlink Group 12-25-09</t>
  </si>
  <si>
    <t>S63316</t>
  </si>
  <si>
    <t>2025-057K</t>
  </si>
  <si>
    <t>Starlink 11645</t>
  </si>
  <si>
    <t>Starlink Group 12-25-10</t>
  </si>
  <si>
    <t>S63317</t>
  </si>
  <si>
    <t>2025-057L</t>
  </si>
  <si>
    <t>Starlink 11633</t>
  </si>
  <si>
    <t>Starlink Group 12-25-11</t>
  </si>
  <si>
    <t>S63318</t>
  </si>
  <si>
    <t>2025-057M</t>
  </si>
  <si>
    <t>Starlink 11593</t>
  </si>
  <si>
    <t>Starlink Group 12-25-12</t>
  </si>
  <si>
    <t>S63319</t>
  </si>
  <si>
    <t>2025-057N</t>
  </si>
  <si>
    <t>Starlink 11588</t>
  </si>
  <si>
    <t>Starlink Group 12-25-13</t>
  </si>
  <si>
    <t>S63320</t>
  </si>
  <si>
    <t>2025-057P</t>
  </si>
  <si>
    <t>Starlink 33671</t>
  </si>
  <si>
    <t>Starlink Group 12-25-14</t>
  </si>
  <si>
    <t>S63321</t>
  </si>
  <si>
    <t>2025-057Q</t>
  </si>
  <si>
    <t>Starlink 33650</t>
  </si>
  <si>
    <t>Starlink Group 12-25-15</t>
  </si>
  <si>
    <t>S63322</t>
  </si>
  <si>
    <t>2025-057R</t>
  </si>
  <si>
    <t>Starlink 33689</t>
  </si>
  <si>
    <t>Starlink Group 12-25-16</t>
  </si>
  <si>
    <t>S63323</t>
  </si>
  <si>
    <t>2025-057S</t>
  </si>
  <si>
    <t>Starlink 33607</t>
  </si>
  <si>
    <t>Starlink Group 12-25-17</t>
  </si>
  <si>
    <t>S63324</t>
  </si>
  <si>
    <t>2025-057T</t>
  </si>
  <si>
    <t>Starlink 33619</t>
  </si>
  <si>
    <t>Starlink Group 12-25-18</t>
  </si>
  <si>
    <t>S63325</t>
  </si>
  <si>
    <t>2025-057U</t>
  </si>
  <si>
    <t>Starlink 33612</t>
  </si>
  <si>
    <t>Starlink Group 12-25-19</t>
  </si>
  <si>
    <t>S63326</t>
  </si>
  <si>
    <t>2025-057V</t>
  </si>
  <si>
    <t>Starlink 33672</t>
  </si>
  <si>
    <t>Starlink Group 12-25-20</t>
  </si>
  <si>
    <t>S63327</t>
  </si>
  <si>
    <t>2025-057W</t>
  </si>
  <si>
    <t>Starlink 33625</t>
  </si>
  <si>
    <t>Starlink Group 12-25-21</t>
  </si>
  <si>
    <t>S63328</t>
  </si>
  <si>
    <t>2025-057X</t>
  </si>
  <si>
    <t>Starlink 33699</t>
  </si>
  <si>
    <t>Starlink Group 12-25-22</t>
  </si>
  <si>
    <t>S63329</t>
  </si>
  <si>
    <t>2025-057Y</t>
  </si>
  <si>
    <t>Starlink 33674</t>
  </si>
  <si>
    <t>Starlink Group 12-25-23</t>
  </si>
  <si>
    <t>S63363</t>
  </si>
  <si>
    <t>2025-063</t>
  </si>
  <si>
    <t>2025-063A</t>
  </si>
  <si>
    <t>Starlink 32840</t>
  </si>
  <si>
    <t>Starlink Group 11-7-01</t>
  </si>
  <si>
    <t>S63364</t>
  </si>
  <si>
    <t>2025-063B</t>
  </si>
  <si>
    <t>Starlink 32543</t>
  </si>
  <si>
    <t>Starlink Group 11-7-02</t>
  </si>
  <si>
    <t>S63365</t>
  </si>
  <si>
    <t>2025-063C</t>
  </si>
  <si>
    <t>Starlink 33741</t>
  </si>
  <si>
    <t>Starlink Group 11-7-03</t>
  </si>
  <si>
    <t>S63366</t>
  </si>
  <si>
    <t>2025-063D</t>
  </si>
  <si>
    <t>Starlink 33742</t>
  </si>
  <si>
    <t>Starlink Group 11-7-04</t>
  </si>
  <si>
    <t>S63367</t>
  </si>
  <si>
    <t>2025-063E</t>
  </si>
  <si>
    <t>Starlink 33734</t>
  </si>
  <si>
    <t>Starlink Group 11-7-05</t>
  </si>
  <si>
    <t>S63368</t>
  </si>
  <si>
    <t>2025-063F</t>
  </si>
  <si>
    <t>Starlink 33578</t>
  </si>
  <si>
    <t>Starlink Group 11-7-06</t>
  </si>
  <si>
    <t>S63369</t>
  </si>
  <si>
    <t>2025-063G</t>
  </si>
  <si>
    <t>Starlink 33626</t>
  </si>
  <si>
    <t>Starlink Group 11-7-07</t>
  </si>
  <si>
    <t>S63370</t>
  </si>
  <si>
    <t>2025-063H</t>
  </si>
  <si>
    <t>Starlink 33657</t>
  </si>
  <si>
    <t>Starlink Group 11-7-08</t>
  </si>
  <si>
    <t>S63371</t>
  </si>
  <si>
    <t>2025-063J</t>
  </si>
  <si>
    <t>Starlink 33648</t>
  </si>
  <si>
    <t>Starlink Group 11-7-09</t>
  </si>
  <si>
    <t>S63372</t>
  </si>
  <si>
    <t>2025-063K</t>
  </si>
  <si>
    <t>Starlink 33614</t>
  </si>
  <si>
    <t>Starlink Group 11-7-10</t>
  </si>
  <si>
    <t>S63373</t>
  </si>
  <si>
    <t>2025-063L</t>
  </si>
  <si>
    <t>Starlink 33617</t>
  </si>
  <si>
    <t>Starlink Group 11-7-11</t>
  </si>
  <si>
    <t>S63374</t>
  </si>
  <si>
    <t>2025-063M</t>
  </si>
  <si>
    <t>Starlink 33618</t>
  </si>
  <si>
    <t>Starlink Group 11-7-12</t>
  </si>
  <si>
    <t>S63375</t>
  </si>
  <si>
    <t>2025-063N</t>
  </si>
  <si>
    <t>Starlink 33621</t>
  </si>
  <si>
    <t>Starlink Group 11-7-13</t>
  </si>
  <si>
    <t>S63376</t>
  </si>
  <si>
    <t>2025-063P</t>
  </si>
  <si>
    <t>Starlink 33539</t>
  </si>
  <si>
    <t>Starlink Group 11-7-14</t>
  </si>
  <si>
    <t>S63377</t>
  </si>
  <si>
    <t>2025-063Q</t>
  </si>
  <si>
    <t>Starlink 33634</t>
  </si>
  <si>
    <t>Starlink Group 11-7-15</t>
  </si>
  <si>
    <t>S63378</t>
  </si>
  <si>
    <t>2025-063R</t>
  </si>
  <si>
    <t>Starlink 33640</t>
  </si>
  <si>
    <t>Starlink Group 11-7-16</t>
  </si>
  <si>
    <t>S63379</t>
  </si>
  <si>
    <t>2025-063S</t>
  </si>
  <si>
    <t>Starlink 33636</t>
  </si>
  <si>
    <t>Starlink Group 11-7-17</t>
  </si>
  <si>
    <t>S63380</t>
  </si>
  <si>
    <t>2025-063T</t>
  </si>
  <si>
    <t>Starlink 33653</t>
  </si>
  <si>
    <t>Starlink Group 11-7-18</t>
  </si>
  <si>
    <t>S63381</t>
  </si>
  <si>
    <t>2025-063U</t>
  </si>
  <si>
    <t>Starlink 33643</t>
  </si>
  <si>
    <t>Starlink Group 11-7-19</t>
  </si>
  <si>
    <t>S63382</t>
  </si>
  <si>
    <t>2025-063V</t>
  </si>
  <si>
    <t>Starlink 33633</t>
  </si>
  <si>
    <t>Starlink Group 11-7-20</t>
  </si>
  <si>
    <t>2026 Apr 26 1600?</t>
  </si>
  <si>
    <t>S63383</t>
  </si>
  <si>
    <t>2025-063W</t>
  </si>
  <si>
    <t>Starlink 33748</t>
  </si>
  <si>
    <t>Starlink Group 11-7-21</t>
  </si>
  <si>
    <t>S63384</t>
  </si>
  <si>
    <t>2025-063X</t>
  </si>
  <si>
    <t>Starlink 33658</t>
  </si>
  <si>
    <t>Starlink Group 11-7-22</t>
  </si>
  <si>
    <t>S63385</t>
  </si>
  <si>
    <t>2025-063Y</t>
  </si>
  <si>
    <t>Starlink 33616</t>
  </si>
  <si>
    <t>Starlink Group 11-7-23</t>
  </si>
  <si>
    <t>S63386</t>
  </si>
  <si>
    <t>2025-063Z</t>
  </si>
  <si>
    <t>Starlink 33571</t>
  </si>
  <si>
    <t>Starlink Group 11-7-24</t>
  </si>
  <si>
    <t>S63387</t>
  </si>
  <si>
    <t>2025-063AA</t>
  </si>
  <si>
    <t>Starlink 33533</t>
  </si>
  <si>
    <t>Starlink Group 11-7-25</t>
  </si>
  <si>
    <t>S63388</t>
  </si>
  <si>
    <t>2025-063AB</t>
  </si>
  <si>
    <t>Starlink 33629</t>
  </si>
  <si>
    <t>Starlink Group 11-7-26</t>
  </si>
  <si>
    <t>S63389</t>
  </si>
  <si>
    <t>2025-063AC</t>
  </si>
  <si>
    <t>Starlink 33656</t>
  </si>
  <si>
    <t>Starlink Group 11-7-27</t>
  </si>
  <si>
    <t>S63399</t>
  </si>
  <si>
    <t>2025-065</t>
  </si>
  <si>
    <t>2025-065A</t>
  </si>
  <si>
    <t>Starlink 33531</t>
  </si>
  <si>
    <t>Starlink Group 6-80-01</t>
  </si>
  <si>
    <t>2025 Mar 31</t>
  </si>
  <si>
    <t>S63400</t>
  </si>
  <si>
    <t>2025-065B</t>
  </si>
  <si>
    <t>Starlink 33652</t>
  </si>
  <si>
    <t>Starlink Group 6-80-02</t>
  </si>
  <si>
    <t>S63401</t>
  </si>
  <si>
    <t>2025-065C</t>
  </si>
  <si>
    <t>Starlink 33707</t>
  </si>
  <si>
    <t>Starlink Group 6-80-03</t>
  </si>
  <si>
    <t>S63402</t>
  </si>
  <si>
    <t>2025-065D</t>
  </si>
  <si>
    <t>Starlink 33668</t>
  </si>
  <si>
    <t>Starlink Group 6-80-04</t>
  </si>
  <si>
    <t>S63403</t>
  </si>
  <si>
    <t>2025-065E</t>
  </si>
  <si>
    <t>Starlink 33676</t>
  </si>
  <si>
    <t>Starlink Group 6-80-05</t>
  </si>
  <si>
    <t>S63404</t>
  </si>
  <si>
    <t>2025-065F</t>
  </si>
  <si>
    <t>Starlink 33711</t>
  </si>
  <si>
    <t>Starlink Group 6-80-06</t>
  </si>
  <si>
    <t>S63405</t>
  </si>
  <si>
    <t>2025-065G</t>
  </si>
  <si>
    <t>Starlink 33708</t>
  </si>
  <si>
    <t>Starlink Group 6-80-07</t>
  </si>
  <si>
    <t>S63406</t>
  </si>
  <si>
    <t>2025-065H</t>
  </si>
  <si>
    <t>Starlink 33690</t>
  </si>
  <si>
    <t>Starlink Group 6-80-08</t>
  </si>
  <si>
    <t>2026 Aug  7</t>
  </si>
  <si>
    <t>S63407</t>
  </si>
  <si>
    <t>2025-065J</t>
  </si>
  <si>
    <t>Starlink 33694</t>
  </si>
  <si>
    <t>Starlink Group 6-80-09</t>
  </si>
  <si>
    <t>S63408</t>
  </si>
  <si>
    <t>2025-065K</t>
  </si>
  <si>
    <t>Starlink 33692</t>
  </si>
  <si>
    <t>Starlink Group 6-80-10</t>
  </si>
  <si>
    <t>S63409</t>
  </si>
  <si>
    <t>2025-065L</t>
  </si>
  <si>
    <t>Starlink 33693</t>
  </si>
  <si>
    <t>Starlink Group 6-80-11</t>
  </si>
  <si>
    <t>S63410</t>
  </si>
  <si>
    <t>2025-065M</t>
  </si>
  <si>
    <t>Starlink 33677</t>
  </si>
  <si>
    <t>Starlink Group 6-80-12</t>
  </si>
  <si>
    <t>S63411</t>
  </si>
  <si>
    <t>2025-065N</t>
  </si>
  <si>
    <t>Starlink 33647</t>
  </si>
  <si>
    <t>Starlink Group 6-80-13</t>
  </si>
  <si>
    <t>S63412</t>
  </si>
  <si>
    <t>2025-065P</t>
  </si>
  <si>
    <t>Starlink 33645</t>
  </si>
  <si>
    <t>Starlink Group 6-80-14</t>
  </si>
  <si>
    <t>S63413</t>
  </si>
  <si>
    <t>2025-065Q</t>
  </si>
  <si>
    <t>Starlink 33670</t>
  </si>
  <si>
    <t>Starlink Group 6-80-15</t>
  </si>
  <si>
    <t>S63414</t>
  </si>
  <si>
    <t>2025-065R</t>
  </si>
  <si>
    <t>Starlink 33644</t>
  </si>
  <si>
    <t>Starlink Group 6-80-16</t>
  </si>
  <si>
    <t>S63415</t>
  </si>
  <si>
    <t>2025-065S</t>
  </si>
  <si>
    <t>Starlink 33664</t>
  </si>
  <si>
    <t>Starlink Group 6-80-17</t>
  </si>
  <si>
    <t>S63416</t>
  </si>
  <si>
    <t>2025-065T</t>
  </si>
  <si>
    <t>Starlink 33649</t>
  </si>
  <si>
    <t>Starlink Group 6-80-18</t>
  </si>
  <si>
    <t>S63417</t>
  </si>
  <si>
    <t>2025-065U</t>
  </si>
  <si>
    <t>Starlink 33535</t>
  </si>
  <si>
    <t>Starlink Group 6-80-19</t>
  </si>
  <si>
    <t>S63418</t>
  </si>
  <si>
    <t>2025-065V</t>
  </si>
  <si>
    <t>Starlink 33703</t>
  </si>
  <si>
    <t>Starlink Group 6-80-20</t>
  </si>
  <si>
    <t>S63419</t>
  </si>
  <si>
    <t>2025-065W</t>
  </si>
  <si>
    <t>Starlink 33709</t>
  </si>
  <si>
    <t>Starlink Group 6-80-21</t>
  </si>
  <si>
    <t>S63420</t>
  </si>
  <si>
    <t>2025-065X</t>
  </si>
  <si>
    <t>Starlink 33698</t>
  </si>
  <si>
    <t>Starlink Group 6-80-22</t>
  </si>
  <si>
    <t>S63421</t>
  </si>
  <si>
    <t>2025-065Y</t>
  </si>
  <si>
    <t>Starlink 33606</t>
  </si>
  <si>
    <t>Starlink Group 6-80-23</t>
  </si>
  <si>
    <t>S63422</t>
  </si>
  <si>
    <t>2025-065Z</t>
  </si>
  <si>
    <t>Starlink 33686</t>
  </si>
  <si>
    <t>Starlink Group 6-80-24</t>
  </si>
  <si>
    <t>S63423</t>
  </si>
  <si>
    <t>2025-065AA</t>
  </si>
  <si>
    <t>Starlink 33675</t>
  </si>
  <si>
    <t>Starlink Group 6-80-25</t>
  </si>
  <si>
    <t>S63424</t>
  </si>
  <si>
    <t>2025-065AB</t>
  </si>
  <si>
    <t>Starlink 33655</t>
  </si>
  <si>
    <t>Starlink Group 6-80-26</t>
  </si>
  <si>
    <t>S63425</t>
  </si>
  <si>
    <t>2025-065AC</t>
  </si>
  <si>
    <t>Starlink 33608</t>
  </si>
  <si>
    <t>Starlink Group 6-80-27</t>
  </si>
  <si>
    <t>S63426</t>
  </si>
  <si>
    <t>2025-065AD</t>
  </si>
  <si>
    <t>Starlink 33615</t>
  </si>
  <si>
    <t>Starlink Group 6-80-28</t>
  </si>
  <si>
    <t>S63433</t>
  </si>
  <si>
    <t>2025-069</t>
  </si>
  <si>
    <t>2025-069A</t>
  </si>
  <si>
    <t>Starlink 33682</t>
  </si>
  <si>
    <t>Starlink Group 11-13-01</t>
  </si>
  <si>
    <t>2025 Apr  4</t>
  </si>
  <si>
    <t>S63434</t>
  </si>
  <si>
    <t>2025-069B</t>
  </si>
  <si>
    <t>Starlink 33710</t>
  </si>
  <si>
    <t>Starlink Group 11-13-02</t>
  </si>
  <si>
    <t>S63435</t>
  </si>
  <si>
    <t>2025-069C</t>
  </si>
  <si>
    <t>Starlink 33733</t>
  </si>
  <si>
    <t>Starlink Group 11-13-03</t>
  </si>
  <si>
    <t>S63436</t>
  </si>
  <si>
    <t>2025-069D</t>
  </si>
  <si>
    <t>Starlink 33638</t>
  </si>
  <si>
    <t>Starlink Group 11-13-04</t>
  </si>
  <si>
    <t>S63437</t>
  </si>
  <si>
    <t>2025-069E</t>
  </si>
  <si>
    <t>Starlink 33726</t>
  </si>
  <si>
    <t>Starlink Group 11-13-05</t>
  </si>
  <si>
    <t>S63438</t>
  </si>
  <si>
    <t>2025-069F</t>
  </si>
  <si>
    <t>Starlink 33681</t>
  </si>
  <si>
    <t>Starlink Group 11-13-06</t>
  </si>
  <si>
    <t>S63439</t>
  </si>
  <si>
    <t>2025-069G</t>
  </si>
  <si>
    <t>Starlink 33730</t>
  </si>
  <si>
    <t>Starlink Group 11-13-07</t>
  </si>
  <si>
    <t>S63440</t>
  </si>
  <si>
    <t>2025-069H</t>
  </si>
  <si>
    <t>Starlink 33743</t>
  </si>
  <si>
    <t>Starlink Group 11-13-08</t>
  </si>
  <si>
    <t>S63441</t>
  </si>
  <si>
    <t>2025-069J</t>
  </si>
  <si>
    <t>Starlink 33715</t>
  </si>
  <si>
    <t>Starlink Group 11-13-09</t>
  </si>
  <si>
    <t>S63442</t>
  </si>
  <si>
    <t>2025-069K</t>
  </si>
  <si>
    <t>Starlink 33762</t>
  </si>
  <si>
    <t>Starlink Group 11-13-10</t>
  </si>
  <si>
    <t>S63443</t>
  </si>
  <si>
    <t>2025-069L</t>
  </si>
  <si>
    <t>Starlink 33753</t>
  </si>
  <si>
    <t>Starlink Group 11-13-11</t>
  </si>
  <si>
    <t>S63444</t>
  </si>
  <si>
    <t>2025-069M</t>
  </si>
  <si>
    <t>Starlink 33747</t>
  </si>
  <si>
    <t>Starlink Group 11-13-12</t>
  </si>
  <si>
    <t>S63445</t>
  </si>
  <si>
    <t>2025-069N</t>
  </si>
  <si>
    <t>Starlink 33659</t>
  </si>
  <si>
    <t>Starlink Group 11-13-13</t>
  </si>
  <si>
    <t>S63446</t>
  </si>
  <si>
    <t>2025-069P</t>
  </si>
  <si>
    <t>Starlink 33746</t>
  </si>
  <si>
    <t>Starlink Group 11-13-14</t>
  </si>
  <si>
    <t>S63447</t>
  </si>
  <si>
    <t>2025-069Q</t>
  </si>
  <si>
    <t>Starlink 33799</t>
  </si>
  <si>
    <t>Starlink Group 11-13-15</t>
  </si>
  <si>
    <t>S63448</t>
  </si>
  <si>
    <t>2025-069R</t>
  </si>
  <si>
    <t>Starlink 33797</t>
  </si>
  <si>
    <t>Starlink Group 11-13-16</t>
  </si>
  <si>
    <t>S63449</t>
  </si>
  <si>
    <t>2025-069S</t>
  </si>
  <si>
    <t>Starlink 33798</t>
  </si>
  <si>
    <t>Starlink Group 11-13-17</t>
  </si>
  <si>
    <t>S63450</t>
  </si>
  <si>
    <t>2025-069T</t>
  </si>
  <si>
    <t>Starlink 33736</t>
  </si>
  <si>
    <t>Starlink Group 11-13-18</t>
  </si>
  <si>
    <t>S63451</t>
  </si>
  <si>
    <t>2025-069U</t>
  </si>
  <si>
    <t>Starlink 33740</t>
  </si>
  <si>
    <t>Starlink Group 11-13-19</t>
  </si>
  <si>
    <t>S63452</t>
  </si>
  <si>
    <t>2025-069V</t>
  </si>
  <si>
    <t>Starlink 33763</t>
  </si>
  <si>
    <t>Starlink Group 11-13-20</t>
  </si>
  <si>
    <t>S63453</t>
  </si>
  <si>
    <t>2025-069W</t>
  </si>
  <si>
    <t>Starlink 33784</t>
  </si>
  <si>
    <t>Starlink Group 11-13-21</t>
  </si>
  <si>
    <t>S63454</t>
  </si>
  <si>
    <t>2025-069X</t>
  </si>
  <si>
    <t>Starlink 33768</t>
  </si>
  <si>
    <t>Starlink Group 11-13-22</t>
  </si>
  <si>
    <t>S63455</t>
  </si>
  <si>
    <t>2025-069Y</t>
  </si>
  <si>
    <t>Starlink 33761</t>
  </si>
  <si>
    <t>Starlink Group 11-13-23</t>
  </si>
  <si>
    <t>S63456</t>
  </si>
  <si>
    <t>2025-069Z</t>
  </si>
  <si>
    <t>Starlink 33737</t>
  </si>
  <si>
    <t>Starlink Group 11-13-24</t>
  </si>
  <si>
    <t>S63457</t>
  </si>
  <si>
    <t>2025-069AA</t>
  </si>
  <si>
    <t>Starlink 33795</t>
  </si>
  <si>
    <t>Starlink Group 11-13-25</t>
  </si>
  <si>
    <t>S63458</t>
  </si>
  <si>
    <t>2025-069AB</t>
  </si>
  <si>
    <t>Starlink 33756</t>
  </si>
  <si>
    <t>Starlink Group 11-13-26</t>
  </si>
  <si>
    <t>S63459</t>
  </si>
  <si>
    <t>2025-069AC</t>
  </si>
  <si>
    <t>Starlink 33780</t>
  </si>
  <si>
    <t>Starlink Group 11-13-27</t>
  </si>
  <si>
    <t>S63460</t>
  </si>
  <si>
    <t>2025-070</t>
  </si>
  <si>
    <t>2025-070A</t>
  </si>
  <si>
    <t>Starlink 33679</t>
  </si>
  <si>
    <t>Starlink Group 6-72-01</t>
  </si>
  <si>
    <t>2025 Apr  6</t>
  </si>
  <si>
    <t>S63461</t>
  </si>
  <si>
    <t>2025-070B</t>
  </si>
  <si>
    <t>Starlink 33706</t>
  </si>
  <si>
    <t>Starlink Group 6-72-02</t>
  </si>
  <si>
    <t>S63462</t>
  </si>
  <si>
    <t>2025-070C</t>
  </si>
  <si>
    <t>Starlink 33691</t>
  </si>
  <si>
    <t>Starlink Group 6-72-03</t>
  </si>
  <si>
    <t>S63463</t>
  </si>
  <si>
    <t>2025-070D</t>
  </si>
  <si>
    <t>Starlink 33696</t>
  </si>
  <si>
    <t>Starlink Group 6-72-04</t>
  </si>
  <si>
    <t>S63464</t>
  </si>
  <si>
    <t>2025-070E</t>
  </si>
  <si>
    <t>Starlink 33701</t>
  </si>
  <si>
    <t>Starlink Group 6-72-05</t>
  </si>
  <si>
    <t>S63465</t>
  </si>
  <si>
    <t>2025-070F</t>
  </si>
  <si>
    <t>Starlink 33685</t>
  </si>
  <si>
    <t>Starlink Group 6-72-06</t>
  </si>
  <si>
    <t>S63466</t>
  </si>
  <si>
    <t>2025-070G</t>
  </si>
  <si>
    <t>Starlink 33654</t>
  </si>
  <si>
    <t>Starlink Group 6-72-07</t>
  </si>
  <si>
    <t>S63467</t>
  </si>
  <si>
    <t>2025-070H</t>
  </si>
  <si>
    <t>Starlink 33697</t>
  </si>
  <si>
    <t>Starlink Group 6-72-08</t>
  </si>
  <si>
    <t>S63468</t>
  </si>
  <si>
    <t>2025-070J</t>
  </si>
  <si>
    <t>Starlink 33720</t>
  </si>
  <si>
    <t>Starlink Group 6-72-09</t>
  </si>
  <si>
    <t>S63469</t>
  </si>
  <si>
    <t>2025-070K</t>
  </si>
  <si>
    <t>Starlink 33587</t>
  </si>
  <si>
    <t>Starlink Group 6-72-10</t>
  </si>
  <si>
    <t>S63470</t>
  </si>
  <si>
    <t>2025-070L</t>
  </si>
  <si>
    <t>Starlink 33637</t>
  </si>
  <si>
    <t>Starlink Group 6-72-11</t>
  </si>
  <si>
    <t>S63471</t>
  </si>
  <si>
    <t>2025-070M</t>
  </si>
  <si>
    <t>Starlink 33744</t>
  </si>
  <si>
    <t>Starlink Group 6-72-12</t>
  </si>
  <si>
    <t>S63472</t>
  </si>
  <si>
    <t>2025-070N</t>
  </si>
  <si>
    <t>Starlink 33766</t>
  </si>
  <si>
    <t>Starlink Group 6-72-13</t>
  </si>
  <si>
    <t>S63473</t>
  </si>
  <si>
    <t>2025-070P</t>
  </si>
  <si>
    <t>Starlink 33765</t>
  </si>
  <si>
    <t>Starlink Group 6-72-14</t>
  </si>
  <si>
    <t>S63474</t>
  </si>
  <si>
    <t>2025-070Q</t>
  </si>
  <si>
    <t>Starlink 33735</t>
  </si>
  <si>
    <t>Starlink Group 6-72-15</t>
  </si>
  <si>
    <t>S63475</t>
  </si>
  <si>
    <t>2025-070R</t>
  </si>
  <si>
    <t>Starlink 33731</t>
  </si>
  <si>
    <t>Starlink Group 6-72-16</t>
  </si>
  <si>
    <t>S63476</t>
  </si>
  <si>
    <t>2025-070S</t>
  </si>
  <si>
    <t>Starlink 33718</t>
  </si>
  <si>
    <t>Starlink Group 6-72-17</t>
  </si>
  <si>
    <t>S63477</t>
  </si>
  <si>
    <t>2025-070T</t>
  </si>
  <si>
    <t>Starlink 33630</t>
  </si>
  <si>
    <t>Starlink Group 6-72-18</t>
  </si>
  <si>
    <t>S63478</t>
  </si>
  <si>
    <t>2025-070U</t>
  </si>
  <si>
    <t>Starlink 33695</t>
  </si>
  <si>
    <t>Starlink Group 6-72-19</t>
  </si>
  <si>
    <t>S63479</t>
  </si>
  <si>
    <t>2025-070V</t>
  </si>
  <si>
    <t>Starlink 33713</t>
  </si>
  <si>
    <t>Starlink Group 6-72-20</t>
  </si>
  <si>
    <t>S63480</t>
  </si>
  <si>
    <t>2025-070W</t>
  </si>
  <si>
    <t>Starlink 33721</t>
  </si>
  <si>
    <t>Starlink Group 6-72-21</t>
  </si>
  <si>
    <t>S63481</t>
  </si>
  <si>
    <t>2025-070X</t>
  </si>
  <si>
    <t>Starlink 33639</t>
  </si>
  <si>
    <t>Starlink Group 6-72-22</t>
  </si>
  <si>
    <t>S63482</t>
  </si>
  <si>
    <t>2025-070Y</t>
  </si>
  <si>
    <t>Starlink 33667</t>
  </si>
  <si>
    <t>Starlink Group 6-72-23</t>
  </si>
  <si>
    <t>2025 Nov 12 1942</t>
  </si>
  <si>
    <t>S63483</t>
  </si>
  <si>
    <t>2025-070Z</t>
  </si>
  <si>
    <t>Starlink 33688</t>
  </si>
  <si>
    <t>Starlink Group 6-72-24</t>
  </si>
  <si>
    <t>S63484</t>
  </si>
  <si>
    <t>2025-070AA</t>
  </si>
  <si>
    <t>Starlink 33700</t>
  </si>
  <si>
    <t>Starlink Group 6-72-25</t>
  </si>
  <si>
    <t>S63485</t>
  </si>
  <si>
    <t>2025-070AB</t>
  </si>
  <si>
    <t>Starlink 33687</t>
  </si>
  <si>
    <t>Starlink Group 6-72-26</t>
  </si>
  <si>
    <t>S63486</t>
  </si>
  <si>
    <t>2025-070AC</t>
  </si>
  <si>
    <t>Starlink 33716</t>
  </si>
  <si>
    <t>Starlink Group 6-72-27</t>
  </si>
  <si>
    <t>S63487</t>
  </si>
  <si>
    <t>2025-070AD</t>
  </si>
  <si>
    <t>Starlink 33754</t>
  </si>
  <si>
    <t>Starlink Group 6-72-28</t>
  </si>
  <si>
    <t>S63493</t>
  </si>
  <si>
    <t>2025-071</t>
  </si>
  <si>
    <t>2025-071A</t>
  </si>
  <si>
    <t>Starlink 33828</t>
  </si>
  <si>
    <t>Starlink Group 11-11-01</t>
  </si>
  <si>
    <t>2025 Apr  7</t>
  </si>
  <si>
    <t>S63494</t>
  </si>
  <si>
    <t>2025-071B</t>
  </si>
  <si>
    <t>Starlink 33819</t>
  </si>
  <si>
    <t>Starlink Group 11-11-02</t>
  </si>
  <si>
    <t>S63495</t>
  </si>
  <si>
    <t>2025-071C</t>
  </si>
  <si>
    <t>Starlink 33845</t>
  </si>
  <si>
    <t>Starlink Group 11-11-03</t>
  </si>
  <si>
    <t>S63496</t>
  </si>
  <si>
    <t>2025-071D</t>
  </si>
  <si>
    <t>Starlink 33829</t>
  </si>
  <si>
    <t>Starlink Group 11-11-04</t>
  </si>
  <si>
    <t>S63497</t>
  </si>
  <si>
    <t>2025-071E</t>
  </si>
  <si>
    <t>Starlink 33815</t>
  </si>
  <si>
    <t>Starlink Group 11-11-05</t>
  </si>
  <si>
    <t>S63498</t>
  </si>
  <si>
    <t>2025-071F</t>
  </si>
  <si>
    <t>Starlink 33833</t>
  </si>
  <si>
    <t>Starlink Group 11-11-06</t>
  </si>
  <si>
    <t>S63499</t>
  </si>
  <si>
    <t>2025-071G</t>
  </si>
  <si>
    <t>Starlink 33534</t>
  </si>
  <si>
    <t>Starlink Group 11-11-07</t>
  </si>
  <si>
    <t>S63500</t>
  </si>
  <si>
    <t>2025-071H</t>
  </si>
  <si>
    <t>Starlink 33838</t>
  </si>
  <si>
    <t>Starlink Group 11-11-08</t>
  </si>
  <si>
    <t>S63501</t>
  </si>
  <si>
    <t>2025-071J</t>
  </si>
  <si>
    <t>Starlink 33837</t>
  </si>
  <si>
    <t>Starlink Group 11-11-09</t>
  </si>
  <si>
    <t>S63502</t>
  </si>
  <si>
    <t>2025-071K</t>
  </si>
  <si>
    <t>Starlink 33818</t>
  </si>
  <si>
    <t>Starlink Group 11-11-10</t>
  </si>
  <si>
    <t>S63503</t>
  </si>
  <si>
    <t>2025-071L</t>
  </si>
  <si>
    <t>Starlink 33583</t>
  </si>
  <si>
    <t>Starlink Group 11-11-11</t>
  </si>
  <si>
    <t>S63504</t>
  </si>
  <si>
    <t>2025-071M</t>
  </si>
  <si>
    <t>Starlink 33811</t>
  </si>
  <si>
    <t>Starlink Group 11-11-12</t>
  </si>
  <si>
    <t>S63505</t>
  </si>
  <si>
    <t>2025-071N</t>
  </si>
  <si>
    <t>Starlink 33825</t>
  </si>
  <si>
    <t>Starlink Group 11-11-13</t>
  </si>
  <si>
    <t>S63506</t>
  </si>
  <si>
    <t>2025-071P</t>
  </si>
  <si>
    <t>Starlink 33792</t>
  </si>
  <si>
    <t>Starlink Group 11-11-14</t>
  </si>
  <si>
    <t>S63507</t>
  </si>
  <si>
    <t>2025-071Q</t>
  </si>
  <si>
    <t>Starlink 33843</t>
  </si>
  <si>
    <t>Starlink Group 11-11-15</t>
  </si>
  <si>
    <t>S63508</t>
  </si>
  <si>
    <t>2025-071R</t>
  </si>
  <si>
    <t>Starlink 33809</t>
  </si>
  <si>
    <t>Starlink Group 11-11-16</t>
  </si>
  <si>
    <t>S63509</t>
  </si>
  <si>
    <t>2025-071S</t>
  </si>
  <si>
    <t>Starlink 33678</t>
  </si>
  <si>
    <t>Starlink Group 11-11-17</t>
  </si>
  <si>
    <t>S63510</t>
  </si>
  <si>
    <t>2025-071T</t>
  </si>
  <si>
    <t>Starlink 33764</t>
  </si>
  <si>
    <t>Starlink Group 11-11-18</t>
  </si>
  <si>
    <t>S63511</t>
  </si>
  <si>
    <t>2025-071U</t>
  </si>
  <si>
    <t>Starlink 33804</t>
  </si>
  <si>
    <t>Starlink Group 11-11-19</t>
  </si>
  <si>
    <t>S63512</t>
  </si>
  <si>
    <t>2025-071V</t>
  </si>
  <si>
    <t>Starlink 33751</t>
  </si>
  <si>
    <t>Starlink Group 11-11-20</t>
  </si>
  <si>
    <t>S63513</t>
  </si>
  <si>
    <t>2025-071W</t>
  </si>
  <si>
    <t>Starlink 33750</t>
  </si>
  <si>
    <t>Starlink Group 11-11-21</t>
  </si>
  <si>
    <t>S63514</t>
  </si>
  <si>
    <t>2025-071X</t>
  </si>
  <si>
    <t>Starlink 33786</t>
  </si>
  <si>
    <t>Starlink Group 11-11-22</t>
  </si>
  <si>
    <t>S63515</t>
  </si>
  <si>
    <t>2025-071Y</t>
  </si>
  <si>
    <t>Starlink 33796</t>
  </si>
  <si>
    <t>Starlink Group 11-11-23</t>
  </si>
  <si>
    <t>S63516</t>
  </si>
  <si>
    <t>2025-071Z</t>
  </si>
  <si>
    <t>Starlink 33785</t>
  </si>
  <si>
    <t>Starlink Group 11-11-24</t>
  </si>
  <si>
    <t>S63517</t>
  </si>
  <si>
    <t>2025-071AA</t>
  </si>
  <si>
    <t>Starlink 33803</t>
  </si>
  <si>
    <t>Starlink Group 11-11-25</t>
  </si>
  <si>
    <t>S63518</t>
  </si>
  <si>
    <t>2025-071AB</t>
  </si>
  <si>
    <t>Starlink 33807</t>
  </si>
  <si>
    <t>Starlink Group 11-11-26</t>
  </si>
  <si>
    <t>S63519</t>
  </si>
  <si>
    <t>2025-071AC</t>
  </si>
  <si>
    <t>Starlink 33787</t>
  </si>
  <si>
    <t>Starlink Group 11-11-27</t>
  </si>
  <si>
    <t>S63548</t>
  </si>
  <si>
    <t>2025-075</t>
  </si>
  <si>
    <t>2025-075A</t>
  </si>
  <si>
    <t>Starlink 11669</t>
  </si>
  <si>
    <t>Starlink Group 12-17-01</t>
  </si>
  <si>
    <t>2025 Apr 13</t>
  </si>
  <si>
    <t>S63549</t>
  </si>
  <si>
    <t>2025-075B</t>
  </si>
  <si>
    <t>Starlink 11665</t>
  </si>
  <si>
    <t>Starlink Group 12-17-02</t>
  </si>
  <si>
    <t>S63550</t>
  </si>
  <si>
    <t>2025-075C</t>
  </si>
  <si>
    <t>Starlink 11667</t>
  </si>
  <si>
    <t>Starlink Group 12-17-03</t>
  </si>
  <si>
    <t>S63551</t>
  </si>
  <si>
    <t>2025-075D</t>
  </si>
  <si>
    <t>Starlink 11695</t>
  </si>
  <si>
    <t>Starlink Group 12-17-04</t>
  </si>
  <si>
    <t>S63552</t>
  </si>
  <si>
    <t>2025-075E</t>
  </si>
  <si>
    <t>Starlink 11685</t>
  </si>
  <si>
    <t>Starlink Group 12-17-05</t>
  </si>
  <si>
    <t>S63553</t>
  </si>
  <si>
    <t>2025-075F</t>
  </si>
  <si>
    <t>Starlink 11697</t>
  </si>
  <si>
    <t>Starlink Group 12-17-06</t>
  </si>
  <si>
    <t>S63554</t>
  </si>
  <si>
    <t>2025-075G</t>
  </si>
  <si>
    <t>Starlink 11680</t>
  </si>
  <si>
    <t>Starlink Group 12-17-07</t>
  </si>
  <si>
    <t>S63555</t>
  </si>
  <si>
    <t>2025-075H</t>
  </si>
  <si>
    <t>Starlink 11687</t>
  </si>
  <si>
    <t>Starlink Group 12-17-08</t>
  </si>
  <si>
    <t>2026 Mar 31 0712</t>
  </si>
  <si>
    <t>S63556</t>
  </si>
  <si>
    <t>2025-075J</t>
  </si>
  <si>
    <t>Starlink 11626</t>
  </si>
  <si>
    <t>Starlink Group 12-17-09</t>
  </si>
  <si>
    <t>S63557</t>
  </si>
  <si>
    <t>2025-075K</t>
  </si>
  <si>
    <t>Starlink 11668</t>
  </si>
  <si>
    <t>Starlink Group 12-17-10</t>
  </si>
  <si>
    <t>S63558</t>
  </si>
  <si>
    <t>2025-075L</t>
  </si>
  <si>
    <t>Starlink 11657</t>
  </si>
  <si>
    <t>Starlink Group 12-17-11</t>
  </si>
  <si>
    <t>S63559</t>
  </si>
  <si>
    <t>2025-075M</t>
  </si>
  <si>
    <t>Starlink 11606</t>
  </si>
  <si>
    <t>S63560</t>
  </si>
  <si>
    <t>2025-075N</t>
  </si>
  <si>
    <t>Starlink 11592</t>
  </si>
  <si>
    <t>Starlink Group 12-17-13</t>
  </si>
  <si>
    <t>S63561</t>
  </si>
  <si>
    <t>2025-075P</t>
  </si>
  <si>
    <t>Starlink 32953</t>
  </si>
  <si>
    <t>Starlink Group 12-17-14</t>
  </si>
  <si>
    <t>S63562</t>
  </si>
  <si>
    <t>2025-075Q</t>
  </si>
  <si>
    <t>Starlink 32951</t>
  </si>
  <si>
    <t>Starlink Group 12-17-15</t>
  </si>
  <si>
    <t>S63563</t>
  </si>
  <si>
    <t>2025-075R</t>
  </si>
  <si>
    <t>Starlink 32958</t>
  </si>
  <si>
    <t>Starlink Group 12-17-16</t>
  </si>
  <si>
    <t>S63564</t>
  </si>
  <si>
    <t>2025-075S</t>
  </si>
  <si>
    <t>Starlink 32928</t>
  </si>
  <si>
    <t>Starlink Group 12-17-17</t>
  </si>
  <si>
    <t>S63565</t>
  </si>
  <si>
    <t>2025-075T</t>
  </si>
  <si>
    <t>Starlink 32687</t>
  </si>
  <si>
    <t>Starlink Group 12-17-18</t>
  </si>
  <si>
    <t>S63566</t>
  </si>
  <si>
    <t>2025-075U</t>
  </si>
  <si>
    <t>Starlink 32950</t>
  </si>
  <si>
    <t>Starlink Group 12-17-19</t>
  </si>
  <si>
    <t>S63567</t>
  </si>
  <si>
    <t>2025-075V</t>
  </si>
  <si>
    <t>Starlink 32954</t>
  </si>
  <si>
    <t>Starlink Group 12-17-20</t>
  </si>
  <si>
    <t>S63568</t>
  </si>
  <si>
    <t>2025-075W</t>
  </si>
  <si>
    <t>Starlink 32940</t>
  </si>
  <si>
    <t>Starlink Group 12-17-21</t>
  </si>
  <si>
    <t>S63569</t>
  </si>
  <si>
    <t>2025-076</t>
  </si>
  <si>
    <t>2025-076A</t>
  </si>
  <si>
    <t>Starlink 32959</t>
  </si>
  <si>
    <t>Starlink Group 6-73-01</t>
  </si>
  <si>
    <t>2025 Apr 14</t>
  </si>
  <si>
    <t>S63570</t>
  </si>
  <si>
    <t>2025-076B</t>
  </si>
  <si>
    <t>Starlink 32956</t>
  </si>
  <si>
    <t>Starlink Group 6-73-02</t>
  </si>
  <si>
    <t>S63571</t>
  </si>
  <si>
    <t>2025-076C</t>
  </si>
  <si>
    <t>Starlink 33722</t>
  </si>
  <si>
    <t>Starlink Group 6-73-03</t>
  </si>
  <si>
    <t>S63572</t>
  </si>
  <si>
    <t>2025-076D</t>
  </si>
  <si>
    <t>Starlink 33739</t>
  </si>
  <si>
    <t>Starlink Group 6-73-04</t>
  </si>
  <si>
    <t>S63573</t>
  </si>
  <si>
    <t>2025-076E</t>
  </si>
  <si>
    <t>Starlink 33683</t>
  </si>
  <si>
    <t>Starlink Group 6-73-05</t>
  </si>
  <si>
    <t>S63574</t>
  </si>
  <si>
    <t>2025-076F</t>
  </si>
  <si>
    <t>Starlink 33724</t>
  </si>
  <si>
    <t>Starlink Group 6-73-06</t>
  </si>
  <si>
    <t>2025 Jun  1 1303</t>
  </si>
  <si>
    <t>S63575</t>
  </si>
  <si>
    <t>2025-076G</t>
  </si>
  <si>
    <t>Starlink 33732</t>
  </si>
  <si>
    <t>Starlink Group 6-73-07</t>
  </si>
  <si>
    <t>S63576</t>
  </si>
  <si>
    <t>2025-076H</t>
  </si>
  <si>
    <t>Starlink 33800</t>
  </si>
  <si>
    <t>Starlink Group 6-73-08</t>
  </si>
  <si>
    <t>S63577</t>
  </si>
  <si>
    <t>2025-076J</t>
  </si>
  <si>
    <t>Starlink 33632</t>
  </si>
  <si>
    <t>Starlink Group 6-73-09</t>
  </si>
  <si>
    <t>S63578</t>
  </si>
  <si>
    <t>2025-076K</t>
  </si>
  <si>
    <t>Starlink 33719</t>
  </si>
  <si>
    <t>Starlink Group 6-73-10</t>
  </si>
  <si>
    <t>S63579</t>
  </si>
  <si>
    <t>2025-076L</t>
  </si>
  <si>
    <t>Starlink 33755</t>
  </si>
  <si>
    <t>Starlink Group 6-73-11</t>
  </si>
  <si>
    <t>S63580</t>
  </si>
  <si>
    <t>2025-076M</t>
  </si>
  <si>
    <t>Starlink 33752</t>
  </si>
  <si>
    <t>Starlink Group 6-73-12</t>
  </si>
  <si>
    <t>S63581</t>
  </si>
  <si>
    <t>2025-076N</t>
  </si>
  <si>
    <t>Starlink 33714</t>
  </si>
  <si>
    <t>Starlink Group 6-73-13</t>
  </si>
  <si>
    <t>S63582</t>
  </si>
  <si>
    <t>2025-076P</t>
  </si>
  <si>
    <t>Starlink 33814</t>
  </si>
  <si>
    <t>Starlink Group 6-73-14</t>
  </si>
  <si>
    <t>S63583</t>
  </si>
  <si>
    <t>2025-076Q</t>
  </si>
  <si>
    <t>Starlink 33817</t>
  </si>
  <si>
    <t>Starlink Group 6-73-15</t>
  </si>
  <si>
    <t>S63584</t>
  </si>
  <si>
    <t>2025-076R</t>
  </si>
  <si>
    <t>Starlink 33820</t>
  </si>
  <si>
    <t>Starlink Group 6-73-16</t>
  </si>
  <si>
    <t>S63585</t>
  </si>
  <si>
    <t>2025-076S</t>
  </si>
  <si>
    <t>Starlink 33813</t>
  </si>
  <si>
    <t>Starlink Group 6-73-17</t>
  </si>
  <si>
    <t>S63586</t>
  </si>
  <si>
    <t>2025-076T</t>
  </si>
  <si>
    <t>Starlink 33834</t>
  </si>
  <si>
    <t>Starlink Group 6-73-18</t>
  </si>
  <si>
    <t>S63587</t>
  </si>
  <si>
    <t>2025-076U</t>
  </si>
  <si>
    <t>Starlink 33830</t>
  </si>
  <si>
    <t>Starlink Group 6-73-19</t>
  </si>
  <si>
    <t>S63588</t>
  </si>
  <si>
    <t>2025-076V</t>
  </si>
  <si>
    <t>Starlink 33651</t>
  </si>
  <si>
    <t>Starlink Group 6-73-20</t>
  </si>
  <si>
    <t>S63589</t>
  </si>
  <si>
    <t>2025-076W</t>
  </si>
  <si>
    <t>Starlink 33788</t>
  </si>
  <si>
    <t>Starlink Group 6-73-21</t>
  </si>
  <si>
    <t>S63590</t>
  </si>
  <si>
    <t>2025-076X</t>
  </si>
  <si>
    <t>Starlink 33805</t>
  </si>
  <si>
    <t>Starlink Group 6-73-22</t>
  </si>
  <si>
    <t>S63591</t>
  </si>
  <si>
    <t>2025-076Y</t>
  </si>
  <si>
    <t>Starlink 33702</t>
  </si>
  <si>
    <t>Starlink Group 6-73-23</t>
  </si>
  <si>
    <t>S63592</t>
  </si>
  <si>
    <t>2025-076Z</t>
  </si>
  <si>
    <t>Starlink 33666</t>
  </si>
  <si>
    <t>Starlink Group 6-73-24</t>
  </si>
  <si>
    <t>S63593</t>
  </si>
  <si>
    <t>2025-076AA</t>
  </si>
  <si>
    <t>Starlink 33723</t>
  </si>
  <si>
    <t>Starlink Group 6-73-25</t>
  </si>
  <si>
    <t>S63594</t>
  </si>
  <si>
    <t>2025-076AB</t>
  </si>
  <si>
    <t>Starlink 33791</t>
  </si>
  <si>
    <t>Starlink Group 6-73-26</t>
  </si>
  <si>
    <t>S63595</t>
  </si>
  <si>
    <t>2025-076AC</t>
  </si>
  <si>
    <t>Starlink 33831</t>
  </si>
  <si>
    <t>Starlink Group 6-73-27</t>
  </si>
  <si>
    <t>S63634</t>
  </si>
  <si>
    <t>2025-083</t>
  </si>
  <si>
    <t>2025-083A</t>
  </si>
  <si>
    <t>Starlink 33879</t>
  </si>
  <si>
    <t>Starlink Group 6-74-01</t>
  </si>
  <si>
    <t>S63635</t>
  </si>
  <si>
    <t>2025-083B</t>
  </si>
  <si>
    <t>Starlink 33854</t>
  </si>
  <si>
    <t>Starlink Group 6-74-02</t>
  </si>
  <si>
    <t>S63636</t>
  </si>
  <si>
    <t>2025-083C</t>
  </si>
  <si>
    <t>Starlink 33864</t>
  </si>
  <si>
    <t>Starlink Group 6-74-03</t>
  </si>
  <si>
    <t>S63637</t>
  </si>
  <si>
    <t>2025-083D</t>
  </si>
  <si>
    <t>Starlink 33832</t>
  </si>
  <si>
    <t>Starlink Group 6-74-04</t>
  </si>
  <si>
    <t>S63638</t>
  </si>
  <si>
    <t>2025-083E</t>
  </si>
  <si>
    <t>Starlink 33856</t>
  </si>
  <si>
    <t>Starlink Group 6-74-05</t>
  </si>
  <si>
    <t>S63639</t>
  </si>
  <si>
    <t>2025-083F</t>
  </si>
  <si>
    <t>Starlink 33876</t>
  </si>
  <si>
    <t>Starlink Group 6-74-06</t>
  </si>
  <si>
    <t>S63640</t>
  </si>
  <si>
    <t>2025-083G</t>
  </si>
  <si>
    <t>Starlink 33859</t>
  </si>
  <si>
    <t>Starlink Group 6-74-07</t>
  </si>
  <si>
    <t>S63641</t>
  </si>
  <si>
    <t>2025-083H</t>
  </si>
  <si>
    <t>Starlink 33826</t>
  </si>
  <si>
    <t>Starlink Group 6-74-08</t>
  </si>
  <si>
    <t>S63642</t>
  </si>
  <si>
    <t>2025-083J</t>
  </si>
  <si>
    <t>Starlink 33836</t>
  </si>
  <si>
    <t>Starlink Group 6-74-09</t>
  </si>
  <si>
    <t>S63643</t>
  </si>
  <si>
    <t>2025-083K</t>
  </si>
  <si>
    <t>Starlink 33558</t>
  </si>
  <si>
    <t>Starlink Group 6-74-10</t>
  </si>
  <si>
    <t>S63644</t>
  </si>
  <si>
    <t>2025-083L</t>
  </si>
  <si>
    <t>Starlink 33852</t>
  </si>
  <si>
    <t>Starlink Group 6-74-11</t>
  </si>
  <si>
    <t>S63645</t>
  </si>
  <si>
    <t>2025-083M</t>
  </si>
  <si>
    <t>Starlink 33835</t>
  </si>
  <si>
    <t>Starlink Group 6-74-12</t>
  </si>
  <si>
    <t>S63646</t>
  </si>
  <si>
    <t>2025-083N</t>
  </si>
  <si>
    <t>Starlink 33661</t>
  </si>
  <si>
    <t>Starlink Group 6-74-13</t>
  </si>
  <si>
    <t>S63647</t>
  </si>
  <si>
    <t>2025-083P</t>
  </si>
  <si>
    <t>Starlink 33729</t>
  </si>
  <si>
    <t>Starlink Group 6-74-14</t>
  </si>
  <si>
    <t>S63648</t>
  </si>
  <si>
    <t>2025-083Q</t>
  </si>
  <si>
    <t>Starlink 33717</t>
  </si>
  <si>
    <t>Starlink Group 6-74-15</t>
  </si>
  <si>
    <t>S63649</t>
  </si>
  <si>
    <t>2025-083R</t>
  </si>
  <si>
    <t>Starlink 33684</t>
  </si>
  <si>
    <t>Starlink Group 6-74-16</t>
  </si>
  <si>
    <t>S63650</t>
  </si>
  <si>
    <t>2025-083S</t>
  </si>
  <si>
    <t>Starlink 33704</t>
  </si>
  <si>
    <t>Starlink Group 6-74-17</t>
  </si>
  <si>
    <t>S63651</t>
  </si>
  <si>
    <t>2025-083T</t>
  </si>
  <si>
    <t>Starlink 33705</t>
  </si>
  <si>
    <t>Starlink Group 6-74-18</t>
  </si>
  <si>
    <t>S63652</t>
  </si>
  <si>
    <t>2025-083U</t>
  </si>
  <si>
    <t>Starlink 33663</t>
  </si>
  <si>
    <t>Starlink Group 6-74-19</t>
  </si>
  <si>
    <t>S63653</t>
  </si>
  <si>
    <t>2025-083V</t>
  </si>
  <si>
    <t>Starlink 33866</t>
  </si>
  <si>
    <t>Starlink Group 6-74-20</t>
  </si>
  <si>
    <t>S63654</t>
  </si>
  <si>
    <t>2025-083W</t>
  </si>
  <si>
    <t>Starlink 33849</t>
  </si>
  <si>
    <t>Starlink Group 6-74-21</t>
  </si>
  <si>
    <t>S63655</t>
  </si>
  <si>
    <t>2025-083X</t>
  </si>
  <si>
    <t>Starlink 33873</t>
  </si>
  <si>
    <t>Starlink Group 6-74-22</t>
  </si>
  <si>
    <t>S63656</t>
  </si>
  <si>
    <t>2025-083Y</t>
  </si>
  <si>
    <t>Starlink 33772</t>
  </si>
  <si>
    <t>Starlink Group 6-74-23</t>
  </si>
  <si>
    <t>S63657</t>
  </si>
  <si>
    <t>2025-083Z</t>
  </si>
  <si>
    <t>Starlink 33789</t>
  </si>
  <si>
    <t>Starlink Group 6-74-24</t>
  </si>
  <si>
    <t>S63658</t>
  </si>
  <si>
    <t>2025-083AA</t>
  </si>
  <si>
    <t>Starlink 33822</t>
  </si>
  <si>
    <t>Starlink Group 6-74-25</t>
  </si>
  <si>
    <t>S63659</t>
  </si>
  <si>
    <t>2025-083AB</t>
  </si>
  <si>
    <t>Starlink 33771</t>
  </si>
  <si>
    <t>Starlink Group 6-74-26</t>
  </si>
  <si>
    <t>S63660</t>
  </si>
  <si>
    <t>2025-083AC</t>
  </si>
  <si>
    <t>Starlink 33810</t>
  </si>
  <si>
    <t>Starlink Group 6-74-27</t>
  </si>
  <si>
    <t>S63661</t>
  </si>
  <si>
    <t>2025-083AD</t>
  </si>
  <si>
    <t>Starlink 33823</t>
  </si>
  <si>
    <t>Starlink Group 6-74-28</t>
  </si>
  <si>
    <t>S63664</t>
  </si>
  <si>
    <t>2025-085</t>
  </si>
  <si>
    <t>2025-085A</t>
  </si>
  <si>
    <t>Starlink 11651</t>
  </si>
  <si>
    <t>Starlink Group 12-23-01</t>
  </si>
  <si>
    <t>2025 Apr 28</t>
  </si>
  <si>
    <t>S63665</t>
  </si>
  <si>
    <t>2025-085B</t>
  </si>
  <si>
    <t>Starlink 11672</t>
  </si>
  <si>
    <t>Starlink Group 12-23-02</t>
  </si>
  <si>
    <t>S63666</t>
  </si>
  <si>
    <t>2025-085C</t>
  </si>
  <si>
    <t>Starlink 11664</t>
  </si>
  <si>
    <t>Starlink Group 12-23-03</t>
  </si>
  <si>
    <t>2026 May 26 2053</t>
  </si>
  <si>
    <t>S63667</t>
  </si>
  <si>
    <t>2025-085D</t>
  </si>
  <si>
    <t>Starlink 11666</t>
  </si>
  <si>
    <t>Starlink Group 12-23-04</t>
  </si>
  <si>
    <t>S63668</t>
  </si>
  <si>
    <t>2025-085E</t>
  </si>
  <si>
    <t>Starlink 11663</t>
  </si>
  <si>
    <t>Starlink Group 12-23-05</t>
  </si>
  <si>
    <t>S63669</t>
  </si>
  <si>
    <t>2025-085F</t>
  </si>
  <si>
    <t>Starlink 11595</t>
  </si>
  <si>
    <t>Starlink Group 12-23-06</t>
  </si>
  <si>
    <t>S63670</t>
  </si>
  <si>
    <t>2025-085G</t>
  </si>
  <si>
    <t>Starlink 11599</t>
  </si>
  <si>
    <t>Starlink Group 12-23-07</t>
  </si>
  <si>
    <t>S63671</t>
  </si>
  <si>
    <t>2025-085H</t>
  </si>
  <si>
    <t>Starlink 11603</t>
  </si>
  <si>
    <t>Starlink Group 12-23-08</t>
  </si>
  <si>
    <t>S63672</t>
  </si>
  <si>
    <t>2025-085J</t>
  </si>
  <si>
    <t>Starlink 11644</t>
  </si>
  <si>
    <t>Starlink Group 12-23-09</t>
  </si>
  <si>
    <t>S63673</t>
  </si>
  <si>
    <t>2025-085K</t>
  </si>
  <si>
    <t>Starlink 11634</t>
  </si>
  <si>
    <t>Starlink Group 12-23-10</t>
  </si>
  <si>
    <t>S63674</t>
  </si>
  <si>
    <t>2025-085L</t>
  </si>
  <si>
    <t>Starlink 11656</t>
  </si>
  <si>
    <t>Starlink Group 12-23-11</t>
  </si>
  <si>
    <t>S63675</t>
  </si>
  <si>
    <t>2025-085M</t>
  </si>
  <si>
    <t>Starlink 11655</t>
  </si>
  <si>
    <t>Starlink Group 12-23-12</t>
  </si>
  <si>
    <t>S63676</t>
  </si>
  <si>
    <t>2025-085N</t>
  </si>
  <si>
    <t>Starlink 11661</t>
  </si>
  <si>
    <t>Starlink Group 12-23-13</t>
  </si>
  <si>
    <t>S63677</t>
  </si>
  <si>
    <t>2025-085P</t>
  </si>
  <si>
    <t>Starlink 33816</t>
  </si>
  <si>
    <t>Starlink Group 12-23-14</t>
  </si>
  <si>
    <t>S63678</t>
  </si>
  <si>
    <t>2025-085Q</t>
  </si>
  <si>
    <t>Starlink 33861</t>
  </si>
  <si>
    <t>Starlink Group 12-23-15</t>
  </si>
  <si>
    <t>S63679</t>
  </si>
  <si>
    <t>2025-085R</t>
  </si>
  <si>
    <t>Starlink 33850</t>
  </si>
  <si>
    <t>Starlink Group 12-23-16</t>
  </si>
  <si>
    <t>S63680</t>
  </si>
  <si>
    <t>2025-085S</t>
  </si>
  <si>
    <t>Starlink 33887</t>
  </si>
  <si>
    <t>Starlink Group 12-23-17</t>
  </si>
  <si>
    <t>S63681</t>
  </si>
  <si>
    <t>2025-085T</t>
  </si>
  <si>
    <t>Starlink 33886</t>
  </si>
  <si>
    <t>Starlink Group 12-23-18</t>
  </si>
  <si>
    <t>S63682</t>
  </si>
  <si>
    <t>2025-085U</t>
  </si>
  <si>
    <t>Starlink 33840</t>
  </si>
  <si>
    <t>Starlink Group 12-23-19</t>
  </si>
  <si>
    <t>S63683</t>
  </si>
  <si>
    <t>2025-085V</t>
  </si>
  <si>
    <t>Starlink 33851</t>
  </si>
  <si>
    <t>Starlink Group 12-23-20</t>
  </si>
  <si>
    <t>2026 Apr 30 1030?</t>
  </si>
  <si>
    <t>S63684</t>
  </si>
  <si>
    <t>2025-085W</t>
  </si>
  <si>
    <t>Starlink 33853</t>
  </si>
  <si>
    <t>Starlink Group 12-23-21</t>
  </si>
  <si>
    <t>S63685</t>
  </si>
  <si>
    <t>2025-085X</t>
  </si>
  <si>
    <t>Starlink 33847</t>
  </si>
  <si>
    <t>Starlink Group 12-23-22</t>
  </si>
  <si>
    <t>S63686</t>
  </si>
  <si>
    <t>2025-085Y</t>
  </si>
  <si>
    <t>Starlink 33880</t>
  </si>
  <si>
    <t>Starlink Group 12-23-23</t>
  </si>
  <si>
    <t>S63697</t>
  </si>
  <si>
    <t>2025-087</t>
  </si>
  <si>
    <t>2025-087A</t>
  </si>
  <si>
    <t>Starlink 33894</t>
  </si>
  <si>
    <t>Starlink Group 11-9-01</t>
  </si>
  <si>
    <t>S63698</t>
  </si>
  <si>
    <t>2025-087B</t>
  </si>
  <si>
    <t>Starlink 33922</t>
  </si>
  <si>
    <t>Starlink Group 11-9-02</t>
  </si>
  <si>
    <t>S63699</t>
  </si>
  <si>
    <t>2025-087C</t>
  </si>
  <si>
    <t>Starlink 33919</t>
  </si>
  <si>
    <t>Starlink Group 11-9-03</t>
  </si>
  <si>
    <t>S63700</t>
  </si>
  <si>
    <t>2025-087D</t>
  </si>
  <si>
    <t>Starlink 33908</t>
  </si>
  <si>
    <t>Starlink Group 11-9-04</t>
  </si>
  <si>
    <t>S63701</t>
  </si>
  <si>
    <t>2025-087E</t>
  </si>
  <si>
    <t>Starlink 33950</t>
  </si>
  <si>
    <t>Starlink Group 11-9-05</t>
  </si>
  <si>
    <t>S63702</t>
  </si>
  <si>
    <t>2025-087F</t>
  </si>
  <si>
    <t>Starlink 33939</t>
  </si>
  <si>
    <t>Starlink Group 11-9-06</t>
  </si>
  <si>
    <t>S63703</t>
  </si>
  <si>
    <t>2025-087G</t>
  </si>
  <si>
    <t>Starlink 33868</t>
  </si>
  <si>
    <t>Starlink Group 11-9-07</t>
  </si>
  <si>
    <t>S63704</t>
  </si>
  <si>
    <t>2025-087H</t>
  </si>
  <si>
    <t>Starlink 33937</t>
  </si>
  <si>
    <t>Starlink Group 11-9-08</t>
  </si>
  <si>
    <t>S63705</t>
  </si>
  <si>
    <t>2025-087J</t>
  </si>
  <si>
    <t>Starlink 33848</t>
  </si>
  <si>
    <t>Starlink Group 11-9-09</t>
  </si>
  <si>
    <t>S63706</t>
  </si>
  <si>
    <t>2025-087K</t>
  </si>
  <si>
    <t>Starlink 33995</t>
  </si>
  <si>
    <t>Starlink Group 11-9-10</t>
  </si>
  <si>
    <t>S63707</t>
  </si>
  <si>
    <t>2025-087L</t>
  </si>
  <si>
    <t>Starlink 33982</t>
  </si>
  <si>
    <t>Starlink Group 11-9-11</t>
  </si>
  <si>
    <t>S63708</t>
  </si>
  <si>
    <t>2025-087M</t>
  </si>
  <si>
    <t>Starlink 33915</t>
  </si>
  <si>
    <t>Starlink Group 11-9-12</t>
  </si>
  <si>
    <t>S63709</t>
  </si>
  <si>
    <t>2025-087N</t>
  </si>
  <si>
    <t>Starlink 33862</t>
  </si>
  <si>
    <t>Starlink Group 11-9-13</t>
  </si>
  <si>
    <t>S63710</t>
  </si>
  <si>
    <t>2025-087P</t>
  </si>
  <si>
    <t>Starlink 33920</t>
  </si>
  <si>
    <t>Starlink Group 11-9-14</t>
  </si>
  <si>
    <t>S63711</t>
  </si>
  <si>
    <t>2025-087Q</t>
  </si>
  <si>
    <t>Starlink 33580</t>
  </si>
  <si>
    <t>Starlink Group 11-9-15</t>
  </si>
  <si>
    <t>S63712</t>
  </si>
  <si>
    <t>2025-087R</t>
  </si>
  <si>
    <t>Starlink 33783</t>
  </si>
  <si>
    <t>Starlink Group 11-9-16</t>
  </si>
  <si>
    <t>S63713</t>
  </si>
  <si>
    <t>2025-087S</t>
  </si>
  <si>
    <t>Starlink 33773</t>
  </si>
  <si>
    <t>Starlink Group 11-9-17</t>
  </si>
  <si>
    <t>S63714</t>
  </si>
  <si>
    <t>2025-087T</t>
  </si>
  <si>
    <t>Starlink 33745</t>
  </si>
  <si>
    <t>Starlink Group 11-9-18</t>
  </si>
  <si>
    <t>S63715</t>
  </si>
  <si>
    <t>2025-087U</t>
  </si>
  <si>
    <t>Starlink 33728</t>
  </si>
  <si>
    <t>Starlink Group 11-9-19</t>
  </si>
  <si>
    <t>S63716</t>
  </si>
  <si>
    <t>2025-087V</t>
  </si>
  <si>
    <t>Starlink 33749</t>
  </si>
  <si>
    <t>Starlink Group 11-9-20</t>
  </si>
  <si>
    <t>S63717</t>
  </si>
  <si>
    <t>2025-087W</t>
  </si>
  <si>
    <t>Starlink 33725</t>
  </si>
  <si>
    <t>Starlink Group 11-9-21</t>
  </si>
  <si>
    <t>S63718</t>
  </si>
  <si>
    <t>2025-087X</t>
  </si>
  <si>
    <t>Starlink 33641</t>
  </si>
  <si>
    <t>Starlink Group 11-9-22</t>
  </si>
  <si>
    <t>S63719</t>
  </si>
  <si>
    <t>2025-087Y</t>
  </si>
  <si>
    <t>Starlink 33727</t>
  </si>
  <si>
    <t>Starlink Group 11-9-23</t>
  </si>
  <si>
    <t>S63720</t>
  </si>
  <si>
    <t>2025-087Z</t>
  </si>
  <si>
    <t>Starlink 33757</t>
  </si>
  <si>
    <t>Starlink Group 11-9-24</t>
  </si>
  <si>
    <t>S63721</t>
  </si>
  <si>
    <t>2025-087AA</t>
  </si>
  <si>
    <t>Starlink 33774</t>
  </si>
  <si>
    <t>Starlink Group 11-9-25</t>
  </si>
  <si>
    <t>S63722</t>
  </si>
  <si>
    <t>2025-087AB</t>
  </si>
  <si>
    <t>Starlink 33767</t>
  </si>
  <si>
    <t>Starlink Group 11-9-26</t>
  </si>
  <si>
    <t>S63723</t>
  </si>
  <si>
    <t>2025-087AC</t>
  </si>
  <si>
    <t>Starlink 33806</t>
  </si>
  <si>
    <t>Starlink Group 11-9-27</t>
  </si>
  <si>
    <t>S63751</t>
  </si>
  <si>
    <t>2025-089</t>
  </si>
  <si>
    <t>2025-089A</t>
  </si>
  <si>
    <t>Starlink 11677</t>
  </si>
  <si>
    <t>Starlink Group 12-10-01</t>
  </si>
  <si>
    <t>S63752</t>
  </si>
  <si>
    <t>2025-089B</t>
  </si>
  <si>
    <t>Starlink 11702</t>
  </si>
  <si>
    <t>Starlink Group 12-10-02</t>
  </si>
  <si>
    <t>S63753</t>
  </si>
  <si>
    <t>2025-089C</t>
  </si>
  <si>
    <t>Starlink 11706</t>
  </si>
  <si>
    <t>Starlink Group 12-10-03</t>
  </si>
  <si>
    <t>S63754</t>
  </si>
  <si>
    <t>2025-089D</t>
  </si>
  <si>
    <t>Starlink 11662</t>
  </si>
  <si>
    <t>Starlink Group 12-10-04</t>
  </si>
  <si>
    <t>S63755</t>
  </si>
  <si>
    <t>2025-089E</t>
  </si>
  <si>
    <t>Starlink 11681</t>
  </si>
  <si>
    <t>Starlink Group 12-10-05</t>
  </si>
  <si>
    <t>S63756</t>
  </si>
  <si>
    <t>2025-089F</t>
  </si>
  <si>
    <t>Starlink 11688</t>
  </si>
  <si>
    <t>Starlink Group 12-10-06</t>
  </si>
  <si>
    <t>S63757</t>
  </si>
  <si>
    <t>2025-089G</t>
  </si>
  <si>
    <t>Starlink 11676</t>
  </si>
  <si>
    <t>Starlink Group 12-10-07</t>
  </si>
  <si>
    <t>S63758</t>
  </si>
  <si>
    <t>2025-089H</t>
  </si>
  <si>
    <t>Starlink 11705</t>
  </si>
  <si>
    <t>Starlink Group 12-10-08</t>
  </si>
  <si>
    <t>S63759</t>
  </si>
  <si>
    <t>2025-089J</t>
  </si>
  <si>
    <t>Starlink 11703</t>
  </si>
  <si>
    <t>Starlink Group 12-10-09</t>
  </si>
  <si>
    <t>S63760</t>
  </si>
  <si>
    <t>2025-089K</t>
  </si>
  <si>
    <t>Starlink 11701</t>
  </si>
  <si>
    <t>Starlink Group 12-10-10</t>
  </si>
  <si>
    <t>S63761</t>
  </si>
  <si>
    <t>2025-089L</t>
  </si>
  <si>
    <t>Starlink 11660</t>
  </si>
  <si>
    <t>Starlink Group 12-10-11</t>
  </si>
  <si>
    <t>S63762</t>
  </si>
  <si>
    <t>2025-089M</t>
  </si>
  <si>
    <t>Starlink 11699</t>
  </si>
  <si>
    <t>S63763</t>
  </si>
  <si>
    <t>2025-089N</t>
  </si>
  <si>
    <t>Starlink 11693</t>
  </si>
  <si>
    <t>Starlink Group 12-10-13</t>
  </si>
  <si>
    <t>S63764</t>
  </si>
  <si>
    <t>2025-089P</t>
  </si>
  <si>
    <t>Starlink 33760</t>
  </si>
  <si>
    <t>Starlink Group 12-10-14</t>
  </si>
  <si>
    <t>S63765</t>
  </si>
  <si>
    <t>2025-089Q</t>
  </si>
  <si>
    <t>Starlink 33941</t>
  </si>
  <si>
    <t>Starlink Group 12-10-15</t>
  </si>
  <si>
    <t>S63766</t>
  </si>
  <si>
    <t>2025-089R</t>
  </si>
  <si>
    <t>Starlink 33824</t>
  </si>
  <si>
    <t>Starlink Group 12-10-16</t>
  </si>
  <si>
    <t>S63767</t>
  </si>
  <si>
    <t>2025-089S</t>
  </si>
  <si>
    <t>Starlink 33808</t>
  </si>
  <si>
    <t>Starlink Group 12-10-17</t>
  </si>
  <si>
    <t>S63768</t>
  </si>
  <si>
    <t>2025-089T</t>
  </si>
  <si>
    <t>Starlink 33844</t>
  </si>
  <si>
    <t>Starlink Group 12-10-18</t>
  </si>
  <si>
    <t>S63769</t>
  </si>
  <si>
    <t>2025-089U</t>
  </si>
  <si>
    <t>Starlink 33907</t>
  </si>
  <si>
    <t>Starlink Group 12-10-19</t>
  </si>
  <si>
    <t>S63770</t>
  </si>
  <si>
    <t>2025-089V</t>
  </si>
  <si>
    <t>Starlink 33884</t>
  </si>
  <si>
    <t>Starlink Group 12-10-20</t>
  </si>
  <si>
    <t>S63771</t>
  </si>
  <si>
    <t>2025-089W</t>
  </si>
  <si>
    <t>Starlink 33841</t>
  </si>
  <si>
    <t>Starlink Group 12-10-21</t>
  </si>
  <si>
    <t>S63773</t>
  </si>
  <si>
    <t>2025-089X</t>
  </si>
  <si>
    <t>Starlink 33769</t>
  </si>
  <si>
    <t>Starlink Group 12-10-22</t>
  </si>
  <si>
    <t>S63774</t>
  </si>
  <si>
    <t>2025-089Y</t>
  </si>
  <si>
    <t>Starlink 33914</t>
  </si>
  <si>
    <t>Starlink Group 12-10-23</t>
  </si>
  <si>
    <t>S63775</t>
  </si>
  <si>
    <t>2025-091</t>
  </si>
  <si>
    <t>2025-091A</t>
  </si>
  <si>
    <t>Starlink 33932</t>
  </si>
  <si>
    <t>Starlink Group 6-75-01</t>
  </si>
  <si>
    <t>2025 May  2</t>
  </si>
  <si>
    <t>S63776</t>
  </si>
  <si>
    <t>2025-091B</t>
  </si>
  <si>
    <t>Starlink 33930</t>
  </si>
  <si>
    <t>Starlink Group 6-75-02</t>
  </si>
  <si>
    <t>S63777</t>
  </si>
  <si>
    <t>2025-091C</t>
  </si>
  <si>
    <t>Starlink 33911</t>
  </si>
  <si>
    <t>Starlink Group 6-75-03</t>
  </si>
  <si>
    <t>S63778</t>
  </si>
  <si>
    <t>2025-091D</t>
  </si>
  <si>
    <t>Starlink 33938</t>
  </si>
  <si>
    <t>Starlink Group 6-75-04</t>
  </si>
  <si>
    <t>S63779</t>
  </si>
  <si>
    <t>2025-091E</t>
  </si>
  <si>
    <t>Starlink 33881</t>
  </si>
  <si>
    <t>Starlink Group 6-75-05</t>
  </si>
  <si>
    <t>S63780</t>
  </si>
  <si>
    <t>2025-091F</t>
  </si>
  <si>
    <t>Starlink 33846</t>
  </si>
  <si>
    <t>Starlink Group 6-75-06</t>
  </si>
  <si>
    <t>S63781</t>
  </si>
  <si>
    <t>2025-091G</t>
  </si>
  <si>
    <t>Starlink 33883</t>
  </si>
  <si>
    <t>Starlink Group 6-75-07</t>
  </si>
  <si>
    <t>S63782</t>
  </si>
  <si>
    <t>2025-091H</t>
  </si>
  <si>
    <t>Starlink 33842</t>
  </si>
  <si>
    <t>Starlink Group 6-75-08</t>
  </si>
  <si>
    <t>S63783</t>
  </si>
  <si>
    <t>2025-091J</t>
  </si>
  <si>
    <t>Starlink 33892</t>
  </si>
  <si>
    <t>Starlink Group 6-75-09</t>
  </si>
  <si>
    <t>S63784</t>
  </si>
  <si>
    <t>2025-091K</t>
  </si>
  <si>
    <t>Starlink 33933</t>
  </si>
  <si>
    <t>Starlink Group 6-75-10</t>
  </si>
  <si>
    <t>S63785</t>
  </si>
  <si>
    <t>2025-091L</t>
  </si>
  <si>
    <t>Starlink 33906</t>
  </si>
  <si>
    <t>Starlink Group 6-75-11</t>
  </si>
  <si>
    <t>2026 May  5</t>
  </si>
  <si>
    <t>S63786</t>
  </si>
  <si>
    <t>2025-091M</t>
  </si>
  <si>
    <t>Starlink 33923</t>
  </si>
  <si>
    <t>Starlink Group 6-75-12</t>
  </si>
  <si>
    <t>S63787</t>
  </si>
  <si>
    <t>2025-091N</t>
  </si>
  <si>
    <t>Starlink 33947</t>
  </si>
  <si>
    <t>Starlink Group 6-75-13</t>
  </si>
  <si>
    <t>S63788</t>
  </si>
  <si>
    <t>2025-091P</t>
  </si>
  <si>
    <t>Starlink 33882</t>
  </si>
  <si>
    <t>Starlink Group 6-75-14</t>
  </si>
  <si>
    <t>S63789</t>
  </si>
  <si>
    <t>2025-091Q</t>
  </si>
  <si>
    <t>Starlink 33875</t>
  </si>
  <si>
    <t>Starlink Group 6-75-15</t>
  </si>
  <si>
    <t>S63790</t>
  </si>
  <si>
    <t>2025-091R</t>
  </si>
  <si>
    <t>Starlink 33869</t>
  </si>
  <si>
    <t>Starlink Group 6-75-16</t>
  </si>
  <si>
    <t>S63791</t>
  </si>
  <si>
    <t>2025-091S</t>
  </si>
  <si>
    <t>Starlink 33935</t>
  </si>
  <si>
    <t>Starlink Group 6-75-17</t>
  </si>
  <si>
    <t>S63792</t>
  </si>
  <si>
    <t>2025-091T</t>
  </si>
  <si>
    <t>Starlink 33916</t>
  </si>
  <si>
    <t>Starlink Group 6-75-18</t>
  </si>
  <si>
    <t>S63793</t>
  </si>
  <si>
    <t>2025-091U</t>
  </si>
  <si>
    <t>Starlink 33925</t>
  </si>
  <si>
    <t>Starlink Group 6-75-19</t>
  </si>
  <si>
    <t>S63794</t>
  </si>
  <si>
    <t>2025-091V</t>
  </si>
  <si>
    <t>Starlink 33870</t>
  </si>
  <si>
    <t>Starlink Group 6-75-20</t>
  </si>
  <si>
    <t>S63795</t>
  </si>
  <si>
    <t>2025-091W</t>
  </si>
  <si>
    <t>Starlink 33867</t>
  </si>
  <si>
    <t>Starlink Group 6-75-21</t>
  </si>
  <si>
    <t>S63796</t>
  </si>
  <si>
    <t>2025-091X</t>
  </si>
  <si>
    <t>Starlink 33918</t>
  </si>
  <si>
    <t>Starlink Group 6-75-22</t>
  </si>
  <si>
    <t>S63797</t>
  </si>
  <si>
    <t>2025-091Y</t>
  </si>
  <si>
    <t>Starlink 33712</t>
  </si>
  <si>
    <t>Starlink Group 6-75-23</t>
  </si>
  <si>
    <t>S63798</t>
  </si>
  <si>
    <t>2025-091Z</t>
  </si>
  <si>
    <t>Starlink 33827</t>
  </si>
  <si>
    <t>Starlink Group 6-75-24</t>
  </si>
  <si>
    <t>S63799</t>
  </si>
  <si>
    <t>2025-091AA</t>
  </si>
  <si>
    <t>Starlink 33899</t>
  </si>
  <si>
    <t>Starlink Group 6-75-25</t>
  </si>
  <si>
    <t>S63800</t>
  </si>
  <si>
    <t>2025-091AB</t>
  </si>
  <si>
    <t>Starlink 33900</t>
  </si>
  <si>
    <t>Starlink Group 6-75-26</t>
  </si>
  <si>
    <t>S63802</t>
  </si>
  <si>
    <t>2025-091AC</t>
  </si>
  <si>
    <t>Starlink 33975</t>
  </si>
  <si>
    <t>Starlink Group 6-75-27</t>
  </si>
  <si>
    <t>S63803</t>
  </si>
  <si>
    <t>2025-091AD</t>
  </si>
  <si>
    <t>Starlink 33951</t>
  </si>
  <si>
    <t>Starlink Group 6-75-28</t>
  </si>
  <si>
    <t>S63804</t>
  </si>
  <si>
    <t>2025-092</t>
  </si>
  <si>
    <t>2025-092A</t>
  </si>
  <si>
    <t>Starlink 33909</t>
  </si>
  <si>
    <t>Starlink Group 6-84-01</t>
  </si>
  <si>
    <t>2025 May  4</t>
  </si>
  <si>
    <t>S63805</t>
  </si>
  <si>
    <t>2025-092B</t>
  </si>
  <si>
    <t>Starlink 34029</t>
  </si>
  <si>
    <t>Starlink Group 6-84-02</t>
  </si>
  <si>
    <t>S63806</t>
  </si>
  <si>
    <t>2025-092C</t>
  </si>
  <si>
    <t>Starlink 34102</t>
  </si>
  <si>
    <t>Starlink Group 6-84-03</t>
  </si>
  <si>
    <t>S63807</t>
  </si>
  <si>
    <t>2025-092D</t>
  </si>
  <si>
    <t>Starlink 34109</t>
  </si>
  <si>
    <t>Starlink Group 6-84-04</t>
  </si>
  <si>
    <t>S63808</t>
  </si>
  <si>
    <t>2025-092E</t>
  </si>
  <si>
    <t>Starlink 34091</t>
  </si>
  <si>
    <t>Starlink Group 6-84-05</t>
  </si>
  <si>
    <t>S63809</t>
  </si>
  <si>
    <t>2025-092F</t>
  </si>
  <si>
    <t>Starlink 34095</t>
  </si>
  <si>
    <t>Starlink Group 6-84-06</t>
  </si>
  <si>
    <t>S63810</t>
  </si>
  <si>
    <t>2025-092G</t>
  </si>
  <si>
    <t>Starlink 34127</t>
  </si>
  <si>
    <t>Starlink Group 6-84-07</t>
  </si>
  <si>
    <t>S63811</t>
  </si>
  <si>
    <t>2025-092H</t>
  </si>
  <si>
    <t>Starlink 34110</t>
  </si>
  <si>
    <t>Starlink Group 6-84-08</t>
  </si>
  <si>
    <t>2026 Jun  2 1443</t>
  </si>
  <si>
    <t>S63812</t>
  </si>
  <si>
    <t>2025-092J</t>
  </si>
  <si>
    <t>Starlink 34101</t>
  </si>
  <si>
    <t>Starlink Group 6-84-09</t>
  </si>
  <si>
    <t>S63813</t>
  </si>
  <si>
    <t>2025-092K</t>
  </si>
  <si>
    <t>Starlink 34065</t>
  </si>
  <si>
    <t>Starlink Group 6-84-10</t>
  </si>
  <si>
    <t>S63814</t>
  </si>
  <si>
    <t>2025-092L</t>
  </si>
  <si>
    <t>Starlink 34057</t>
  </si>
  <si>
    <t>Starlink Group 6-84-11</t>
  </si>
  <si>
    <t>S63815</t>
  </si>
  <si>
    <t>2025-092M</t>
  </si>
  <si>
    <t>Starlink 34060</t>
  </si>
  <si>
    <t>Starlink Group 6-84-12</t>
  </si>
  <si>
    <t>S63816</t>
  </si>
  <si>
    <t>2025-092N</t>
  </si>
  <si>
    <t>Starlink 34048</t>
  </si>
  <si>
    <t>Starlink Group 6-84-13</t>
  </si>
  <si>
    <t>S63817</t>
  </si>
  <si>
    <t>2025-092P</t>
  </si>
  <si>
    <t>Starlink 33959</t>
  </si>
  <si>
    <t>Starlink Group 6-84-14</t>
  </si>
  <si>
    <t>S63818</t>
  </si>
  <si>
    <t>2025-092Q</t>
  </si>
  <si>
    <t>Starlink 34058</t>
  </si>
  <si>
    <t>Starlink Group 6-84-15</t>
  </si>
  <si>
    <t>S63819</t>
  </si>
  <si>
    <t>2025-092R</t>
  </si>
  <si>
    <t>Starlink 34055</t>
  </si>
  <si>
    <t>Starlink Group 6-84-16</t>
  </si>
  <si>
    <t>S63820</t>
  </si>
  <si>
    <t>2025-092S</t>
  </si>
  <si>
    <t>Starlink 33794</t>
  </si>
  <si>
    <t>Starlink Group 6-84-17</t>
  </si>
  <si>
    <t>S63821</t>
  </si>
  <si>
    <t>2025-092T</t>
  </si>
  <si>
    <t>Starlink 34047</t>
  </si>
  <si>
    <t>Starlink Group 6-84-18</t>
  </si>
  <si>
    <t>S63822</t>
  </si>
  <si>
    <t>2025-092U</t>
  </si>
  <si>
    <t>Starlink 34094</t>
  </si>
  <si>
    <t>Starlink Group 6-84-19</t>
  </si>
  <si>
    <t>S63823</t>
  </si>
  <si>
    <t>2025-092V</t>
  </si>
  <si>
    <t>Starlink 34043</t>
  </si>
  <si>
    <t>Starlink Group 6-84-20</t>
  </si>
  <si>
    <t>S63824</t>
  </si>
  <si>
    <t>2025-092W</t>
  </si>
  <si>
    <t>Starlink 34025</t>
  </si>
  <si>
    <t>Starlink Group 6-84-21</t>
  </si>
  <si>
    <t>S63825</t>
  </si>
  <si>
    <t>2025-092X</t>
  </si>
  <si>
    <t>Starlink 33874</t>
  </si>
  <si>
    <t>Starlink Group 6-84-22</t>
  </si>
  <si>
    <t>S63826</t>
  </si>
  <si>
    <t>2025-092Y</t>
  </si>
  <si>
    <t>Starlink 33781</t>
  </si>
  <si>
    <t>Starlink Group 6-84-23</t>
  </si>
  <si>
    <t>S63827</t>
  </si>
  <si>
    <t>2025-092Z</t>
  </si>
  <si>
    <t>Starlink 33891</t>
  </si>
  <si>
    <t>Starlink Group 6-84-24</t>
  </si>
  <si>
    <t>S63828</t>
  </si>
  <si>
    <t>2025-092AA</t>
  </si>
  <si>
    <t>Starlink 33903</t>
  </si>
  <si>
    <t>Starlink Group 6-84-25</t>
  </si>
  <si>
    <t>S63829</t>
  </si>
  <si>
    <t>2025-092AB</t>
  </si>
  <si>
    <t>Starlink 33889</t>
  </si>
  <si>
    <t>Starlink Group 6-84-26</t>
  </si>
  <si>
    <t>S63830</t>
  </si>
  <si>
    <t>2025-092AC</t>
  </si>
  <si>
    <t>Starlink 33984</t>
  </si>
  <si>
    <t>Starlink Group 6-84-27</t>
  </si>
  <si>
    <t>S63831</t>
  </si>
  <si>
    <t>2025-092AD</t>
  </si>
  <si>
    <t>Starlink 33940</t>
  </si>
  <si>
    <t>Starlink Group 6-84-28</t>
  </si>
  <si>
    <t>S63832</t>
  </si>
  <si>
    <t>2025-092AE</t>
  </si>
  <si>
    <t>Starlink 33978</t>
  </si>
  <si>
    <t>Starlink Group 6-84-29</t>
  </si>
  <si>
    <t>S63836</t>
  </si>
  <si>
    <t>2025-093</t>
  </si>
  <si>
    <t>2025-093A</t>
  </si>
  <si>
    <t>Starlink 34018</t>
  </si>
  <si>
    <t>Starlink Group 6-93-01</t>
  </si>
  <si>
    <t>2025 May  7</t>
  </si>
  <si>
    <t>S63837</t>
  </si>
  <si>
    <t>2025-093B</t>
  </si>
  <si>
    <t>Starlink 34053</t>
  </si>
  <si>
    <t>Starlink Group 6-93-02</t>
  </si>
  <si>
    <t>S63838</t>
  </si>
  <si>
    <t>2025-093C</t>
  </si>
  <si>
    <t>Starlink 34042</t>
  </si>
  <si>
    <t>Starlink Group 6-93-03</t>
  </si>
  <si>
    <t>S63839</t>
  </si>
  <si>
    <t>2025-093D</t>
  </si>
  <si>
    <t>Starlink 34040</t>
  </si>
  <si>
    <t>Starlink Group 6-93-04</t>
  </si>
  <si>
    <t>S63840</t>
  </si>
  <si>
    <t>2025-093E</t>
  </si>
  <si>
    <t>Starlink 33990</t>
  </si>
  <si>
    <t>Starlink Group 6-93-05</t>
  </si>
  <si>
    <t>S63841</t>
  </si>
  <si>
    <t>2025-093F</t>
  </si>
  <si>
    <t>Starlink 34056</t>
  </si>
  <si>
    <t>Starlink Group 6-93-06</t>
  </si>
  <si>
    <t>S63842</t>
  </si>
  <si>
    <t>2025-093G</t>
  </si>
  <si>
    <t>Starlink 34026</t>
  </si>
  <si>
    <t>Starlink Group 6-93-07</t>
  </si>
  <si>
    <t>S63843</t>
  </si>
  <si>
    <t>2025-093H</t>
  </si>
  <si>
    <t>Starlink 33777</t>
  </si>
  <si>
    <t>Starlink Group 6-93-08</t>
  </si>
  <si>
    <t>S63844</t>
  </si>
  <si>
    <t>2025-093J</t>
  </si>
  <si>
    <t>Starlink 34041</t>
  </si>
  <si>
    <t>Starlink Group 6-93-09</t>
  </si>
  <si>
    <t>S63845</t>
  </si>
  <si>
    <t>2025-093K</t>
  </si>
  <si>
    <t>Starlink 34011</t>
  </si>
  <si>
    <t>Starlink Group 6-93-10</t>
  </si>
  <si>
    <t>S63846</t>
  </si>
  <si>
    <t>2025-093L</t>
  </si>
  <si>
    <t>Starlink 34044</t>
  </si>
  <si>
    <t>Starlink Group 6-93-11</t>
  </si>
  <si>
    <t>S63847</t>
  </si>
  <si>
    <t>2025-093M</t>
  </si>
  <si>
    <t>Starlink 34037</t>
  </si>
  <si>
    <t>Starlink Group 6-93-12</t>
  </si>
  <si>
    <t>S63848</t>
  </si>
  <si>
    <t>2025-093N</t>
  </si>
  <si>
    <t>Starlink 34010</t>
  </si>
  <si>
    <t>Starlink Group 6-93-13</t>
  </si>
  <si>
    <t>S63849</t>
  </si>
  <si>
    <t>2025-093P</t>
  </si>
  <si>
    <t>Starlink 34009</t>
  </si>
  <si>
    <t>Starlink Group 6-93-14</t>
  </si>
  <si>
    <t>S63850</t>
  </si>
  <si>
    <t>2025-093Q</t>
  </si>
  <si>
    <t>Starlink 33958</t>
  </si>
  <si>
    <t>Starlink Group 6-93-15</t>
  </si>
  <si>
    <t>S63851</t>
  </si>
  <si>
    <t>2025-093R</t>
  </si>
  <si>
    <t>Starlink 33776</t>
  </si>
  <si>
    <t>Starlink Group 6-93-16</t>
  </si>
  <si>
    <t>S63852</t>
  </si>
  <si>
    <t>2025-093S</t>
  </si>
  <si>
    <t>Starlink 33775</t>
  </si>
  <si>
    <t>Starlink Group 6-93-17</t>
  </si>
  <si>
    <t>2025 May 17 0633</t>
  </si>
  <si>
    <t>S63853</t>
  </si>
  <si>
    <t>2025-093T</t>
  </si>
  <si>
    <t>Starlink 34032</t>
  </si>
  <si>
    <t>Starlink Group 6-93-18</t>
  </si>
  <si>
    <t>S63854</t>
  </si>
  <si>
    <t>2025-093U</t>
  </si>
  <si>
    <t>Starlink 34015</t>
  </si>
  <si>
    <t>Starlink Group 6-93-19</t>
  </si>
  <si>
    <t>S63855</t>
  </si>
  <si>
    <t>2025-093V</t>
  </si>
  <si>
    <t>Starlink 33969</t>
  </si>
  <si>
    <t>Starlink Group 6-93-20</t>
  </si>
  <si>
    <t>S63856</t>
  </si>
  <si>
    <t>2025-093W</t>
  </si>
  <si>
    <t>Starlink 34002</t>
  </si>
  <si>
    <t>Starlink Group 6-93-21</t>
  </si>
  <si>
    <t>S63857</t>
  </si>
  <si>
    <t>2025-093X</t>
  </si>
  <si>
    <t>Starlink 33999</t>
  </si>
  <si>
    <t>Starlink Group 6-93-22</t>
  </si>
  <si>
    <t>S63858</t>
  </si>
  <si>
    <t>2025-093Y</t>
  </si>
  <si>
    <t>Starlink 33976</t>
  </si>
  <si>
    <t>Starlink Group 6-93-23</t>
  </si>
  <si>
    <t>S63859</t>
  </si>
  <si>
    <t>2025-093Z</t>
  </si>
  <si>
    <t>Starlink 33821</t>
  </si>
  <si>
    <t>Starlink Group 6-93-24</t>
  </si>
  <si>
    <t>S63860</t>
  </si>
  <si>
    <t>2025-093AA</t>
  </si>
  <si>
    <t>Starlink 33888</t>
  </si>
  <si>
    <t>Starlink Group 6-93-25</t>
  </si>
  <si>
    <t>S63861</t>
  </si>
  <si>
    <t>2025-093AB</t>
  </si>
  <si>
    <t>Starlink 33896</t>
  </si>
  <si>
    <t>Starlink Group 6-93-26</t>
  </si>
  <si>
    <t>S63862</t>
  </si>
  <si>
    <t>2025-093AC</t>
  </si>
  <si>
    <t>Starlink 33878</t>
  </si>
  <si>
    <t>Starlink Group 6-93-27</t>
  </si>
  <si>
    <t>S63863</t>
  </si>
  <si>
    <t>2025-093AD</t>
  </si>
  <si>
    <t>Starlink 33954</t>
  </si>
  <si>
    <t>Starlink Group 6-93-28</t>
  </si>
  <si>
    <t>S63864</t>
  </si>
  <si>
    <t>2025-094</t>
  </si>
  <si>
    <t>2025-094A</t>
  </si>
  <si>
    <t>Starlink 33863</t>
  </si>
  <si>
    <t>Starlink Group 15-3-01</t>
  </si>
  <si>
    <t>2025 May 10</t>
  </si>
  <si>
    <t>S63865</t>
  </si>
  <si>
    <t>2025-094B</t>
  </si>
  <si>
    <t>Starlink 33897</t>
  </si>
  <si>
    <t>Starlink Group 15-3-02</t>
  </si>
  <si>
    <t>S63866</t>
  </si>
  <si>
    <t>2025-094C</t>
  </si>
  <si>
    <t>Starlink 34022</t>
  </si>
  <si>
    <t>Starlink Group 15-3-03</t>
  </si>
  <si>
    <t>S63867</t>
  </si>
  <si>
    <t>2025-094D</t>
  </si>
  <si>
    <t>Starlink 33979</t>
  </si>
  <si>
    <t>Starlink Group 15-3-04</t>
  </si>
  <si>
    <t>S63868</t>
  </si>
  <si>
    <t>2025-094E</t>
  </si>
  <si>
    <t>Starlink 34007</t>
  </si>
  <si>
    <t>Starlink Group 15-3-05</t>
  </si>
  <si>
    <t>S63869</t>
  </si>
  <si>
    <t>2025-094F</t>
  </si>
  <si>
    <t>Starlink 34006</t>
  </si>
  <si>
    <t>Starlink Group 15-3-06</t>
  </si>
  <si>
    <t>S63870</t>
  </si>
  <si>
    <t>2025-094G</t>
  </si>
  <si>
    <t>Starlink 33986</t>
  </si>
  <si>
    <t>Starlink Group 15-3-07</t>
  </si>
  <si>
    <t>S63871</t>
  </si>
  <si>
    <t>2025-094H</t>
  </si>
  <si>
    <t>Starlink 34013</t>
  </si>
  <si>
    <t>Starlink Group 15-3-08</t>
  </si>
  <si>
    <t>S63872</t>
  </si>
  <si>
    <t>2025-094J</t>
  </si>
  <si>
    <t>Starlink 34059</t>
  </si>
  <si>
    <t>Starlink Group 15-3-09</t>
  </si>
  <si>
    <t>S63873</t>
  </si>
  <si>
    <t>2025-094K</t>
  </si>
  <si>
    <t>Starlink 33987</t>
  </si>
  <si>
    <t>Starlink Group 15-3-10</t>
  </si>
  <si>
    <t>S63874</t>
  </si>
  <si>
    <t>2025-094L</t>
  </si>
  <si>
    <t>Starlink 34052</t>
  </si>
  <si>
    <t>Starlink Group 15-3-11</t>
  </si>
  <si>
    <t>S63875</t>
  </si>
  <si>
    <t>2025-094M</t>
  </si>
  <si>
    <t>Starlink 34023</t>
  </si>
  <si>
    <t>Starlink Group 15-3-12</t>
  </si>
  <si>
    <t>S63876</t>
  </si>
  <si>
    <t>2025-094N</t>
  </si>
  <si>
    <t>Starlink 34061</t>
  </si>
  <si>
    <t>Starlink Group 15-3-13</t>
  </si>
  <si>
    <t>2026 May  8</t>
  </si>
  <si>
    <t>S63877</t>
  </si>
  <si>
    <t>2025-094P</t>
  </si>
  <si>
    <t>Starlink 33778</t>
  </si>
  <si>
    <t>Starlink Group 15-3-14</t>
  </si>
  <si>
    <t>S63878</t>
  </si>
  <si>
    <t>2025-094Q</t>
  </si>
  <si>
    <t>Starlink 33901</t>
  </si>
  <si>
    <t>Starlink Group 15-3-15</t>
  </si>
  <si>
    <t>S63879</t>
  </si>
  <si>
    <t>2025-094R</t>
  </si>
  <si>
    <t>Starlink 33812</t>
  </si>
  <si>
    <t>Starlink Group 15-3-16</t>
  </si>
  <si>
    <t>S63880</t>
  </si>
  <si>
    <t>2025-094S</t>
  </si>
  <si>
    <t>Starlink 33779</t>
  </si>
  <si>
    <t>Starlink Group 15-3-17</t>
  </si>
  <si>
    <t>S63881</t>
  </si>
  <si>
    <t>2025-094T</t>
  </si>
  <si>
    <t>Starlink 33905</t>
  </si>
  <si>
    <t>Starlink Group 15-3-18</t>
  </si>
  <si>
    <t>S63882</t>
  </si>
  <si>
    <t>2025-094U</t>
  </si>
  <si>
    <t>Starlink 34003</t>
  </si>
  <si>
    <t>Starlink Group 15-3-19</t>
  </si>
  <si>
    <t>S63883</t>
  </si>
  <si>
    <t>2025-094V</t>
  </si>
  <si>
    <t>Starlink 33968</t>
  </si>
  <si>
    <t>Starlink Group 15-3-20</t>
  </si>
  <si>
    <t>S63884</t>
  </si>
  <si>
    <t>2025-094W</t>
  </si>
  <si>
    <t>Starlink 33943</t>
  </si>
  <si>
    <t>Starlink Group 15-3-21</t>
  </si>
  <si>
    <t>S63885</t>
  </si>
  <si>
    <t>2025-094X</t>
  </si>
  <si>
    <t>Starlink 33858</t>
  </si>
  <si>
    <t>Starlink Group 15-3-22</t>
  </si>
  <si>
    <t>S63886</t>
  </si>
  <si>
    <t>2025-094Y</t>
  </si>
  <si>
    <t>Starlink 33885</t>
  </si>
  <si>
    <t>Starlink Group 15-3-23</t>
  </si>
  <si>
    <t>S63887</t>
  </si>
  <si>
    <t>2025-094Z</t>
  </si>
  <si>
    <t>Starlink 33904</t>
  </si>
  <si>
    <t>Starlink Group 15-3-24</t>
  </si>
  <si>
    <t>S63888</t>
  </si>
  <si>
    <t>2025-094AA</t>
  </si>
  <si>
    <t>Starlink 33981</t>
  </si>
  <si>
    <t>Starlink Group 15-3-25</t>
  </si>
  <si>
    <t>S63889</t>
  </si>
  <si>
    <t>2025-094AB</t>
  </si>
  <si>
    <t>Starlink 33738</t>
  </si>
  <si>
    <t>Starlink Group 15-3-26</t>
  </si>
  <si>
    <t>S63890</t>
  </si>
  <si>
    <t>2025-095</t>
  </si>
  <si>
    <t>2025-095A</t>
  </si>
  <si>
    <t>Starlink 34116</t>
  </si>
  <si>
    <t>Starlink Group 6-91-01</t>
  </si>
  <si>
    <t>S63891</t>
  </si>
  <si>
    <t>2025-095B</t>
  </si>
  <si>
    <t>Starlink 34123</t>
  </si>
  <si>
    <t>Starlink Group 6-91-02</t>
  </si>
  <si>
    <t>S63892</t>
  </si>
  <si>
    <t>2025-095C</t>
  </si>
  <si>
    <t>Starlink 34128</t>
  </si>
  <si>
    <t>Starlink Group 6-91-03</t>
  </si>
  <si>
    <t>2026 Mar  1</t>
  </si>
  <si>
    <t>S63893</t>
  </si>
  <si>
    <t>2025-095D</t>
  </si>
  <si>
    <t>Starlink 33972</t>
  </si>
  <si>
    <t>Starlink Group 6-91-04</t>
  </si>
  <si>
    <t>S63894</t>
  </si>
  <si>
    <t>2025-095E</t>
  </si>
  <si>
    <t>Starlink 33973</t>
  </si>
  <si>
    <t>Starlink Group 6-91-05</t>
  </si>
  <si>
    <t>S63895</t>
  </si>
  <si>
    <t>2025-095F</t>
  </si>
  <si>
    <t>Starlink 34119</t>
  </si>
  <si>
    <t>Starlink Group 6-91-06</t>
  </si>
  <si>
    <t>S63896</t>
  </si>
  <si>
    <t>2025-095G</t>
  </si>
  <si>
    <t>Starlink 34143</t>
  </si>
  <si>
    <t>Starlink Group 6-91-07</t>
  </si>
  <si>
    <t>S63897</t>
  </si>
  <si>
    <t>2025-095H</t>
  </si>
  <si>
    <t>Starlink 33957</t>
  </si>
  <si>
    <t>Starlink Group 6-91-08</t>
  </si>
  <si>
    <t>S63898</t>
  </si>
  <si>
    <t>2025-095J</t>
  </si>
  <si>
    <t>Starlink 34120</t>
  </si>
  <si>
    <t>Starlink Group 6-91-09</t>
  </si>
  <si>
    <t>S63899</t>
  </si>
  <si>
    <t>2025-095K</t>
  </si>
  <si>
    <t>Starlink 34134</t>
  </si>
  <si>
    <t>Starlink Group 6-91-10</t>
  </si>
  <si>
    <t>S63900</t>
  </si>
  <si>
    <t>2025-095L</t>
  </si>
  <si>
    <t>Starlink 34118</t>
  </si>
  <si>
    <t>Starlink Group 6-91-11</t>
  </si>
  <si>
    <t>S63901</t>
  </si>
  <si>
    <t>2025-095M</t>
  </si>
  <si>
    <t>Starlink 34125</t>
  </si>
  <si>
    <t>Starlink Group 6-91-12</t>
  </si>
  <si>
    <t>S63902</t>
  </si>
  <si>
    <t>2025-095N</t>
  </si>
  <si>
    <t>Starlink 33955</t>
  </si>
  <si>
    <t>Starlink Group 6-91-13</t>
  </si>
  <si>
    <t>S63903</t>
  </si>
  <si>
    <t>2025-095P</t>
  </si>
  <si>
    <t>Starlink 34097</t>
  </si>
  <si>
    <t>Starlink Group 6-91-14</t>
  </si>
  <si>
    <t>S63904</t>
  </si>
  <si>
    <t>2025-095Q</t>
  </si>
  <si>
    <t>Starlink 34092</t>
  </si>
  <si>
    <t>Starlink Group 6-91-15</t>
  </si>
  <si>
    <t>S63905</t>
  </si>
  <si>
    <t>2025-095R</t>
  </si>
  <si>
    <t>Starlink 34114</t>
  </si>
  <si>
    <t>Starlink Group 6-91-16</t>
  </si>
  <si>
    <t>S63906</t>
  </si>
  <si>
    <t>2025-095S</t>
  </si>
  <si>
    <t>Starlink 33770</t>
  </si>
  <si>
    <t>Starlink Group 6-91-17</t>
  </si>
  <si>
    <t>S63907</t>
  </si>
  <si>
    <t>2025-095T</t>
  </si>
  <si>
    <t>Starlink 34106</t>
  </si>
  <si>
    <t>Starlink Group 6-91-18</t>
  </si>
  <si>
    <t>S63908</t>
  </si>
  <si>
    <t>2025-095U</t>
  </si>
  <si>
    <t>Starlink 34083</t>
  </si>
  <si>
    <t>Starlink Group 6-91-19</t>
  </si>
  <si>
    <t>S63909</t>
  </si>
  <si>
    <t>2025-095V</t>
  </si>
  <si>
    <t>Starlink 34066</t>
  </si>
  <si>
    <t>Starlink Group 6-91-20</t>
  </si>
  <si>
    <t>S63910</t>
  </si>
  <si>
    <t>2025-095W</t>
  </si>
  <si>
    <t>Starlink 34071</t>
  </si>
  <si>
    <t>Starlink Group 6-91-21</t>
  </si>
  <si>
    <t>S63911</t>
  </si>
  <si>
    <t>2025-095X</t>
  </si>
  <si>
    <t>Starlink 34038</t>
  </si>
  <si>
    <t>Starlink Group 6-91-22</t>
  </si>
  <si>
    <t>S63912</t>
  </si>
  <si>
    <t>2025-095Y</t>
  </si>
  <si>
    <t>Starlink 34031</t>
  </si>
  <si>
    <t>Starlink Group 6-91-23</t>
  </si>
  <si>
    <t>S63913</t>
  </si>
  <si>
    <t>2025-095Z</t>
  </si>
  <si>
    <t>Starlink 34070</t>
  </si>
  <si>
    <t>Starlink Group 6-91-24</t>
  </si>
  <si>
    <t>S63914</t>
  </si>
  <si>
    <t>2025-095AA</t>
  </si>
  <si>
    <t>Starlink 34068</t>
  </si>
  <si>
    <t>Starlink Group 6-91-25</t>
  </si>
  <si>
    <t>S63915</t>
  </si>
  <si>
    <t>2025-095AB</t>
  </si>
  <si>
    <t>Starlink 34076</t>
  </si>
  <si>
    <t>Starlink Group 6-91-26</t>
  </si>
  <si>
    <t>S63916</t>
  </si>
  <si>
    <t>2025-095AC</t>
  </si>
  <si>
    <t>Starlink 33910</t>
  </si>
  <si>
    <t>Starlink Group 6-91-27</t>
  </si>
  <si>
    <t>S63917</t>
  </si>
  <si>
    <t>2025-095AD</t>
  </si>
  <si>
    <t>Starlink 34075</t>
  </si>
  <si>
    <t>Starlink Group 6-91-28</t>
  </si>
  <si>
    <t>S63926</t>
  </si>
  <si>
    <t>2025-098</t>
  </si>
  <si>
    <t>2025-098A</t>
  </si>
  <si>
    <t>Starlink 34012</t>
  </si>
  <si>
    <t>Starlink Group 15-4-01</t>
  </si>
  <si>
    <t>2025 May 13</t>
  </si>
  <si>
    <t>S63927</t>
  </si>
  <si>
    <t>2025-098B</t>
  </si>
  <si>
    <t>Starlink 33956</t>
  </si>
  <si>
    <t>Starlink Group 15-4-02</t>
  </si>
  <si>
    <t>S63928</t>
  </si>
  <si>
    <t>2025-098C</t>
  </si>
  <si>
    <t>Starlink 33997</t>
  </si>
  <si>
    <t>Starlink Group 15-4-03</t>
  </si>
  <si>
    <t>S63929</t>
  </si>
  <si>
    <t>2025-098D</t>
  </si>
  <si>
    <t>Starlink 33989</t>
  </si>
  <si>
    <t>Starlink Group 15-4-04</t>
  </si>
  <si>
    <t>S63930</t>
  </si>
  <si>
    <t>2025-098E</t>
  </si>
  <si>
    <t>Starlink 33980</t>
  </si>
  <si>
    <t>Starlink Group 15-4-05</t>
  </si>
  <si>
    <t>S63931</t>
  </si>
  <si>
    <t>2025-098F</t>
  </si>
  <si>
    <t>Starlink 33994</t>
  </si>
  <si>
    <t>Starlink Group 15-4-06</t>
  </si>
  <si>
    <t>S63932</t>
  </si>
  <si>
    <t>2025-098G</t>
  </si>
  <si>
    <t>Starlink 33971</t>
  </si>
  <si>
    <t>Starlink Group 15-4-07</t>
  </si>
  <si>
    <t>S63933</t>
  </si>
  <si>
    <t>2025-098H</t>
  </si>
  <si>
    <t>Starlink 33877</t>
  </si>
  <si>
    <t>Starlink Group 15-4-08</t>
  </si>
  <si>
    <t>S63934</t>
  </si>
  <si>
    <t>2025-098J</t>
  </si>
  <si>
    <t>Starlink 33895</t>
  </si>
  <si>
    <t>Starlink Group 15-4-09</t>
  </si>
  <si>
    <t>S63935</t>
  </si>
  <si>
    <t>2025-098K</t>
  </si>
  <si>
    <t>Starlink 34005</t>
  </si>
  <si>
    <t>Starlink Group 15-4-10</t>
  </si>
  <si>
    <t>S63936</t>
  </si>
  <si>
    <t>2025-098L</t>
  </si>
  <si>
    <t>Starlink 34027</t>
  </si>
  <si>
    <t>Starlink Group 15-4-11</t>
  </si>
  <si>
    <t>S63937</t>
  </si>
  <si>
    <t>2025-098M</t>
  </si>
  <si>
    <t>Starlink 34035</t>
  </si>
  <si>
    <t>Starlink Group 15-4-12</t>
  </si>
  <si>
    <t>S63938</t>
  </si>
  <si>
    <t>2025-098N</t>
  </si>
  <si>
    <t>Starlink 33988</t>
  </si>
  <si>
    <t>Starlink Group 15-4-13</t>
  </si>
  <si>
    <t>S63939</t>
  </si>
  <si>
    <t>2025-098P</t>
  </si>
  <si>
    <t>Starlink 34020</t>
  </si>
  <si>
    <t>Starlink Group 15-4-14</t>
  </si>
  <si>
    <t>S63940</t>
  </si>
  <si>
    <t>2025-098Q</t>
  </si>
  <si>
    <t>Starlink 34021</t>
  </si>
  <si>
    <t>Starlink Group 15-4-15</t>
  </si>
  <si>
    <t>S63941</t>
  </si>
  <si>
    <t>2025-098R</t>
  </si>
  <si>
    <t>Starlink 34004</t>
  </si>
  <si>
    <t>Starlink Group 15-4-16</t>
  </si>
  <si>
    <t>S63942</t>
  </si>
  <si>
    <t>2025-098S</t>
  </si>
  <si>
    <t>Starlink 34014</t>
  </si>
  <si>
    <t>Starlink Group 15-4-17</t>
  </si>
  <si>
    <t>S63943</t>
  </si>
  <si>
    <t>2025-098T</t>
  </si>
  <si>
    <t>Starlink 33985</t>
  </si>
  <si>
    <t>Starlink Group 15-4-18</t>
  </si>
  <si>
    <t>S63944</t>
  </si>
  <si>
    <t>2025-098U</t>
  </si>
  <si>
    <t>Starlink 33996</t>
  </si>
  <si>
    <t>Starlink Group 15-4-19</t>
  </si>
  <si>
    <t>S63945</t>
  </si>
  <si>
    <t>2025-098V</t>
  </si>
  <si>
    <t>Starlink 34036</t>
  </si>
  <si>
    <t>Starlink Group 15-4-20</t>
  </si>
  <si>
    <t>S63946</t>
  </si>
  <si>
    <t>2025-098W</t>
  </si>
  <si>
    <t>Starlink 34039</t>
  </si>
  <si>
    <t>Starlink Group 15-4-21</t>
  </si>
  <si>
    <t>S63947</t>
  </si>
  <si>
    <t>2025-098X</t>
  </si>
  <si>
    <t>Starlink 34034</t>
  </si>
  <si>
    <t>Starlink Group 15-4-22</t>
  </si>
  <si>
    <t>S63948</t>
  </si>
  <si>
    <t>2025-098Y</t>
  </si>
  <si>
    <t>Starlink 33983</t>
  </si>
  <si>
    <t>Starlink Group 15-4-23</t>
  </si>
  <si>
    <t>S63949</t>
  </si>
  <si>
    <t>2025-098Z</t>
  </si>
  <si>
    <t>Starlink 33993</t>
  </si>
  <si>
    <t>Starlink Group 15-4-24</t>
  </si>
  <si>
    <t>S63950</t>
  </si>
  <si>
    <t>2025-098AA</t>
  </si>
  <si>
    <t>Starlink 33962</t>
  </si>
  <si>
    <t>Starlink Group 15-4-25</t>
  </si>
  <si>
    <t>S63951</t>
  </si>
  <si>
    <t>2025-098AB</t>
  </si>
  <si>
    <t>Starlink 33998</t>
  </si>
  <si>
    <t>Starlink Group 15-4-26</t>
  </si>
  <si>
    <t>S63952</t>
  </si>
  <si>
    <t>2025-099</t>
  </si>
  <si>
    <t>2025-099A</t>
  </si>
  <si>
    <t>Starlink 34159</t>
  </si>
  <si>
    <t>Starlink Group 6-83-01</t>
  </si>
  <si>
    <t>S63953</t>
  </si>
  <si>
    <t>2025-099B</t>
  </si>
  <si>
    <t>Starlink 34137</t>
  </si>
  <si>
    <t>Starlink Group 6-83-02</t>
  </si>
  <si>
    <t>S63954</t>
  </si>
  <si>
    <t>2025-099C</t>
  </si>
  <si>
    <t>Starlink 33974</t>
  </si>
  <si>
    <t>Starlink Group 6-83-03</t>
  </si>
  <si>
    <t>S63955</t>
  </si>
  <si>
    <t>2025-099D</t>
  </si>
  <si>
    <t>Starlink 34170</t>
  </si>
  <si>
    <t>Starlink Group 6-83-04</t>
  </si>
  <si>
    <t>S63956</t>
  </si>
  <si>
    <t>2025-099E</t>
  </si>
  <si>
    <t>Starlink 34187</t>
  </si>
  <si>
    <t>Starlink Group 6-83-05</t>
  </si>
  <si>
    <t>S63957</t>
  </si>
  <si>
    <t>2025-099F</t>
  </si>
  <si>
    <t>Starlink 34142</t>
  </si>
  <si>
    <t>Starlink Group 6-83-06</t>
  </si>
  <si>
    <t>S63958</t>
  </si>
  <si>
    <t>2025-099G</t>
  </si>
  <si>
    <t>Starlink 34144</t>
  </si>
  <si>
    <t>Starlink Group 6-83-07</t>
  </si>
  <si>
    <t>S63959</t>
  </si>
  <si>
    <t>2025-099H</t>
  </si>
  <si>
    <t>Starlink 34099</t>
  </si>
  <si>
    <t>Starlink Group 6-83-08</t>
  </si>
  <si>
    <t>S63960</t>
  </si>
  <si>
    <t>2025-099J</t>
  </si>
  <si>
    <t>Starlink 34107</t>
  </si>
  <si>
    <t>Starlink Group 6-83-09</t>
  </si>
  <si>
    <t>S63961</t>
  </si>
  <si>
    <t>2025-099K</t>
  </si>
  <si>
    <t>Starlink 34121</t>
  </si>
  <si>
    <t>Starlink Group 6-83-10</t>
  </si>
  <si>
    <t>S63962</t>
  </si>
  <si>
    <t>2025-099L</t>
  </si>
  <si>
    <t>Starlink 34103</t>
  </si>
  <si>
    <t>Starlink Group 6-83-11</t>
  </si>
  <si>
    <t>S63963</t>
  </si>
  <si>
    <t>2025-099M</t>
  </si>
  <si>
    <t>Starlink 33801</t>
  </si>
  <si>
    <t>Starlink Group 6-83-12</t>
  </si>
  <si>
    <t>S63964</t>
  </si>
  <si>
    <t>2025-099N</t>
  </si>
  <si>
    <t>Starlink 34135</t>
  </si>
  <si>
    <t>Starlink Group 6-83-13</t>
  </si>
  <si>
    <t>S63965</t>
  </si>
  <si>
    <t>2025-099P</t>
  </si>
  <si>
    <t>Starlink 34147</t>
  </si>
  <si>
    <t>Starlink Group 6-83-14</t>
  </si>
  <si>
    <t>S63966</t>
  </si>
  <si>
    <t>2025-099Q</t>
  </si>
  <si>
    <t>Starlink 33960</t>
  </si>
  <si>
    <t>Starlink Group 6-83-15</t>
  </si>
  <si>
    <t>S63967</t>
  </si>
  <si>
    <t>2025-099R</t>
  </si>
  <si>
    <t>Starlink 34153</t>
  </si>
  <si>
    <t>Starlink Group 6-83-16</t>
  </si>
  <si>
    <t>S63968</t>
  </si>
  <si>
    <t>2025-099S</t>
  </si>
  <si>
    <t>Starlink 33963</t>
  </si>
  <si>
    <t>Starlink Group 6-83-17</t>
  </si>
  <si>
    <t>S63969</t>
  </si>
  <si>
    <t>2025-099T</t>
  </si>
  <si>
    <t>Starlink 34112</t>
  </si>
  <si>
    <t>Starlink Group 6-83-18</t>
  </si>
  <si>
    <t>S63970</t>
  </si>
  <si>
    <t>2025-099U</t>
  </si>
  <si>
    <t>Starlink 34084</t>
  </si>
  <si>
    <t>Starlink Group 6-83-19</t>
  </si>
  <si>
    <t>S63971</t>
  </si>
  <si>
    <t>2025-099V</t>
  </si>
  <si>
    <t>Starlink 34138</t>
  </si>
  <si>
    <t>Starlink Group 6-83-20</t>
  </si>
  <si>
    <t>S63972</t>
  </si>
  <si>
    <t>2025-099W</t>
  </si>
  <si>
    <t>Starlink 34115</t>
  </si>
  <si>
    <t>Starlink Group 6-83-21</t>
  </si>
  <si>
    <t>S63973</t>
  </si>
  <si>
    <t>2025-099X</t>
  </si>
  <si>
    <t>Starlink 34028</t>
  </si>
  <si>
    <t>Starlink Group 6-83-22</t>
  </si>
  <si>
    <t>S63974</t>
  </si>
  <si>
    <t>2025-099Y</t>
  </si>
  <si>
    <t>Starlink 33942</t>
  </si>
  <si>
    <t>Starlink Group 6-83-23</t>
  </si>
  <si>
    <t>S63975</t>
  </si>
  <si>
    <t>2025-099Z</t>
  </si>
  <si>
    <t>Starlink 34139</t>
  </si>
  <si>
    <t>Starlink Group 6-83-24</t>
  </si>
  <si>
    <t>S63976</t>
  </si>
  <si>
    <t>2025-099AA</t>
  </si>
  <si>
    <t>Starlink 34090</t>
  </si>
  <si>
    <t>Starlink Group 6-83-25</t>
  </si>
  <si>
    <t>S63977</t>
  </si>
  <si>
    <t>2025-099AB</t>
  </si>
  <si>
    <t>Starlink 34105</t>
  </si>
  <si>
    <t>Starlink Group 6-83-26</t>
  </si>
  <si>
    <t>S63978</t>
  </si>
  <si>
    <t>2025-099AC</t>
  </si>
  <si>
    <t>Starlink 33642</t>
  </si>
  <si>
    <t>Starlink Group 6-83-27</t>
  </si>
  <si>
    <t>S63979</t>
  </si>
  <si>
    <t>2025-099AD</t>
  </si>
  <si>
    <t>Starlink 34045</t>
  </si>
  <si>
    <t>Starlink Group 6-83-28</t>
  </si>
  <si>
    <t>S63994</t>
  </si>
  <si>
    <t>2025-101</t>
  </si>
  <si>
    <t>2025-101A</t>
  </si>
  <si>
    <t>Starlink 33871</t>
  </si>
  <si>
    <t>Starlink Group 6-67-01</t>
  </si>
  <si>
    <t>2025 May 14</t>
  </si>
  <si>
    <t>S63995</t>
  </si>
  <si>
    <t>2025-101B</t>
  </si>
  <si>
    <t>Starlink 34154</t>
  </si>
  <si>
    <t>Starlink Group 6-67-02</t>
  </si>
  <si>
    <t>S63996</t>
  </si>
  <si>
    <t>2025-101C</t>
  </si>
  <si>
    <t>Starlink 34158</t>
  </si>
  <si>
    <t>Starlink Group 6-67-03</t>
  </si>
  <si>
    <t>S63997</t>
  </si>
  <si>
    <t>2025-101D</t>
  </si>
  <si>
    <t>Starlink 34165</t>
  </si>
  <si>
    <t>Starlink Group 6-67-04</t>
  </si>
  <si>
    <t>S63998</t>
  </si>
  <si>
    <t>2025-101E</t>
  </si>
  <si>
    <t>Starlink 34150</t>
  </si>
  <si>
    <t>Starlink Group 6-67-05</t>
  </si>
  <si>
    <t>S63999</t>
  </si>
  <si>
    <t>2025-101F</t>
  </si>
  <si>
    <t>Starlink 34169</t>
  </si>
  <si>
    <t>Starlink Group 6-67-06</t>
  </si>
  <si>
    <t>S64000</t>
  </si>
  <si>
    <t>2025-101G</t>
  </si>
  <si>
    <t>Starlink 34152</t>
  </si>
  <si>
    <t>Starlink Group 6-67-07</t>
  </si>
  <si>
    <t>S64001</t>
  </si>
  <si>
    <t>2025-101H</t>
  </si>
  <si>
    <t>Starlink 33927</t>
  </si>
  <si>
    <t>Starlink Group 6-67-08</t>
  </si>
  <si>
    <t>S64002</t>
  </si>
  <si>
    <t>2025-101J</t>
  </si>
  <si>
    <t>Starlink 33898</t>
  </si>
  <si>
    <t>Starlink Group 6-67-09</t>
  </si>
  <si>
    <t>S64003</t>
  </si>
  <si>
    <t>2025-101K</t>
  </si>
  <si>
    <t>Starlink 33928</t>
  </si>
  <si>
    <t>Starlink Group 6-67-10</t>
  </si>
  <si>
    <t>S64004</t>
  </si>
  <si>
    <t>2025-101L</t>
  </si>
  <si>
    <t>Starlink 33758</t>
  </si>
  <si>
    <t>Starlink Group 6-67-11</t>
  </si>
  <si>
    <t>S64005</t>
  </si>
  <si>
    <t>2025-101M</t>
  </si>
  <si>
    <t>Starlink 33936</t>
  </si>
  <si>
    <t>Starlink Group 6-67-12</t>
  </si>
  <si>
    <t>S64006</t>
  </si>
  <si>
    <t>2025-101N</t>
  </si>
  <si>
    <t>Starlink 33931</t>
  </si>
  <si>
    <t>Starlink Group 6-67-13</t>
  </si>
  <si>
    <t>S64007</t>
  </si>
  <si>
    <t>2025-101P</t>
  </si>
  <si>
    <t>Starlink 33759</t>
  </si>
  <si>
    <t>Starlink Group 6-67-14</t>
  </si>
  <si>
    <t>S64008</t>
  </si>
  <si>
    <t>2025-101Q</t>
  </si>
  <si>
    <t>Starlink 34163</t>
  </si>
  <si>
    <t>Starlink Group 6-67-15</t>
  </si>
  <si>
    <t>S64009</t>
  </si>
  <si>
    <t>2025-101R</t>
  </si>
  <si>
    <t>Starlink 34077</t>
  </si>
  <si>
    <t>Starlink Group 6-67-16</t>
  </si>
  <si>
    <t>S64010</t>
  </si>
  <si>
    <t>2025-101S</t>
  </si>
  <si>
    <t>Starlink 34113</t>
  </si>
  <si>
    <t>Starlink Group 6-67-17</t>
  </si>
  <si>
    <t>S64011</t>
  </si>
  <si>
    <t>2025-101T</t>
  </si>
  <si>
    <t>Starlink 34193</t>
  </si>
  <si>
    <t>Starlink Group 6-67-18</t>
  </si>
  <si>
    <t>S64012</t>
  </si>
  <si>
    <t>2025-101U</t>
  </si>
  <si>
    <t>Starlink 34078</t>
  </si>
  <si>
    <t>Starlink Group 6-67-19</t>
  </si>
  <si>
    <t>S64013</t>
  </si>
  <si>
    <t>2025-101V</t>
  </si>
  <si>
    <t>Starlink 34182</t>
  </si>
  <si>
    <t>Starlink Group 6-67-20</t>
  </si>
  <si>
    <t>S64014</t>
  </si>
  <si>
    <t>2025-101W</t>
  </si>
  <si>
    <t>Starlink 34192</t>
  </si>
  <si>
    <t>Starlink Group 6-67-21</t>
  </si>
  <si>
    <t>S64015</t>
  </si>
  <si>
    <t>2025-101X</t>
  </si>
  <si>
    <t>Starlink 34093</t>
  </si>
  <si>
    <t>Starlink Group 6-67-22</t>
  </si>
  <si>
    <t>S64016</t>
  </si>
  <si>
    <t>2025-101Y</t>
  </si>
  <si>
    <t>Starlink 34016</t>
  </si>
  <si>
    <t>Starlink Group 6-67-23</t>
  </si>
  <si>
    <t>S64017</t>
  </si>
  <si>
    <t>2025-101Z</t>
  </si>
  <si>
    <t>Starlink 34161</t>
  </si>
  <si>
    <t>Starlink Group 6-67-24</t>
  </si>
  <si>
    <t>S64018</t>
  </si>
  <si>
    <t>2025-101AA</t>
  </si>
  <si>
    <t>Starlink 34162</t>
  </si>
  <si>
    <t>Starlink Group 6-67-25</t>
  </si>
  <si>
    <t>S64019</t>
  </si>
  <si>
    <t>2025-101AB</t>
  </si>
  <si>
    <t>Starlink 34155</t>
  </si>
  <si>
    <t>Starlink Group 6-67-26</t>
  </si>
  <si>
    <t>S64020</t>
  </si>
  <si>
    <t>2025-101AC</t>
  </si>
  <si>
    <t>Starlink 34141</t>
  </si>
  <si>
    <t>Starlink Group 6-67-27</t>
  </si>
  <si>
    <t>S64021</t>
  </si>
  <si>
    <t>2025-101AD</t>
  </si>
  <si>
    <t>Starlink 34062</t>
  </si>
  <si>
    <t>Starlink Group 6-67-28</t>
  </si>
  <si>
    <t>S64022</t>
  </si>
  <si>
    <t>2025-102</t>
  </si>
  <si>
    <t>2025-102A</t>
  </si>
  <si>
    <t>Starlink 34051</t>
  </si>
  <si>
    <t>Starlink Group 15-5-01</t>
  </si>
  <si>
    <t>2025 May 16</t>
  </si>
  <si>
    <t>S64023</t>
  </si>
  <si>
    <t>2025-102B</t>
  </si>
  <si>
    <t>Starlink 34087</t>
  </si>
  <si>
    <t>Starlink Group 15-5-03</t>
  </si>
  <si>
    <t>S64024</t>
  </si>
  <si>
    <t>2025-102C</t>
  </si>
  <si>
    <t>Starlink 34184</t>
  </si>
  <si>
    <t>Starlink Group 15-5-02</t>
  </si>
  <si>
    <t>S64025</t>
  </si>
  <si>
    <t>2025-102D</t>
  </si>
  <si>
    <t>Starlink 34088</t>
  </si>
  <si>
    <t>Starlink Group 15-5-04</t>
  </si>
  <si>
    <t>S64026</t>
  </si>
  <si>
    <t>2025-102E</t>
  </si>
  <si>
    <t>Starlink 33992</t>
  </si>
  <si>
    <t>Starlink Group 15-5-05</t>
  </si>
  <si>
    <t>S64027</t>
  </si>
  <si>
    <t>2025-102F</t>
  </si>
  <si>
    <t>Starlink 33967</t>
  </si>
  <si>
    <t>Starlink Group 15-5-06</t>
  </si>
  <si>
    <t>S64028</t>
  </si>
  <si>
    <t>2025-102G</t>
  </si>
  <si>
    <t>Starlink 33953</t>
  </si>
  <si>
    <t>Starlink Group 15-5-07</t>
  </si>
  <si>
    <t>S64029</t>
  </si>
  <si>
    <t>2025-102H</t>
  </si>
  <si>
    <t>Starlink 33790</t>
  </si>
  <si>
    <t>Starlink Group 15-5-08</t>
  </si>
  <si>
    <t>S64030</t>
  </si>
  <si>
    <t>2025-102J</t>
  </si>
  <si>
    <t>Starlink 34030</t>
  </si>
  <si>
    <t>Starlink Group 15-5-09</t>
  </si>
  <si>
    <t>S64031</t>
  </si>
  <si>
    <t>2025-102K</t>
  </si>
  <si>
    <t>Starlink 34024</t>
  </si>
  <si>
    <t>Starlink Group 15-5-10</t>
  </si>
  <si>
    <t>S64032</t>
  </si>
  <si>
    <t>2025-102L</t>
  </si>
  <si>
    <t>Starlink 34019</t>
  </si>
  <si>
    <t>Starlink Group 15-5-11</t>
  </si>
  <si>
    <t>S64033</t>
  </si>
  <si>
    <t>2025-102M</t>
  </si>
  <si>
    <t>Starlink 33860</t>
  </si>
  <si>
    <t>Starlink Group 15-5-12</t>
  </si>
  <si>
    <t>S64034</t>
  </si>
  <si>
    <t>2025-102N</t>
  </si>
  <si>
    <t>Starlink 33946</t>
  </si>
  <si>
    <t>Starlink Group 15-5-13</t>
  </si>
  <si>
    <t>S64035</t>
  </si>
  <si>
    <t>2025-102P</t>
  </si>
  <si>
    <t>Starlink 34046</t>
  </si>
  <si>
    <t>Starlink Group 15-5-14</t>
  </si>
  <si>
    <t>S64036</t>
  </si>
  <si>
    <t>2025-102Q</t>
  </si>
  <si>
    <t>Starlink 34085</t>
  </si>
  <si>
    <t>Starlink Group 15-5-15</t>
  </si>
  <si>
    <t>S64037</t>
  </si>
  <si>
    <t>2025-102R</t>
  </si>
  <si>
    <t>Starlink 34008</t>
  </si>
  <si>
    <t>Starlink Group 15-5-16</t>
  </si>
  <si>
    <t>S64038</t>
  </si>
  <si>
    <t>2025-102S</t>
  </si>
  <si>
    <t>Starlink 34079</t>
  </si>
  <si>
    <t>Starlink Group 15-5-17</t>
  </si>
  <si>
    <t>S64039</t>
  </si>
  <si>
    <t>2025-102T</t>
  </si>
  <si>
    <t>Starlink 34089</t>
  </si>
  <si>
    <t>Starlink Group 15-5-18</t>
  </si>
  <si>
    <t>S64040</t>
  </si>
  <si>
    <t>2025-102U</t>
  </si>
  <si>
    <t>Starlink 34117</t>
  </si>
  <si>
    <t>Starlink Group 15-5-19</t>
  </si>
  <si>
    <t>S64041</t>
  </si>
  <si>
    <t>2025-102V</t>
  </si>
  <si>
    <t>Starlink 34111</t>
  </si>
  <si>
    <t>Starlink Group 15-5-20</t>
  </si>
  <si>
    <t>S64042</t>
  </si>
  <si>
    <t>2025-102W</t>
  </si>
  <si>
    <t>Starlink 34049</t>
  </si>
  <si>
    <t>Starlink Group 15-5-21</t>
  </si>
  <si>
    <t>S64043</t>
  </si>
  <si>
    <t>2025-102X</t>
  </si>
  <si>
    <t>Starlink 34096</t>
  </si>
  <si>
    <t>Starlink Group 15-5-22</t>
  </si>
  <si>
    <t>S64044</t>
  </si>
  <si>
    <t>2025-102Y</t>
  </si>
  <si>
    <t>Starlink 34081</t>
  </si>
  <si>
    <t>Starlink Group 15-5-23</t>
  </si>
  <si>
    <t>S64045</t>
  </si>
  <si>
    <t>2025-102Z</t>
  </si>
  <si>
    <t>Starlink 34033</t>
  </si>
  <si>
    <t>Starlink Group 15-5-24</t>
  </si>
  <si>
    <t>S64046</t>
  </si>
  <si>
    <t>2025-102AA</t>
  </si>
  <si>
    <t>Starlink 33952</t>
  </si>
  <si>
    <t>Starlink Group 15-5-25</t>
  </si>
  <si>
    <t>S64047</t>
  </si>
  <si>
    <t>2025-102AB</t>
  </si>
  <si>
    <t>Starlink 33961</t>
  </si>
  <si>
    <t>Starlink Group 15-5-26</t>
  </si>
  <si>
    <t>S64064</t>
  </si>
  <si>
    <t>2025-107</t>
  </si>
  <si>
    <t>2025-107A</t>
  </si>
  <si>
    <t>Starlink 11741</t>
  </si>
  <si>
    <t>Starlink Group 12-15-01</t>
  </si>
  <si>
    <t>2025 May 21</t>
  </si>
  <si>
    <t>S64065</t>
  </si>
  <si>
    <t>2025-107B</t>
  </si>
  <si>
    <t>Starlink 11709</t>
  </si>
  <si>
    <t>Starlink Group 12-15-02</t>
  </si>
  <si>
    <t>S64066</t>
  </si>
  <si>
    <t>2025-107C</t>
  </si>
  <si>
    <t>Starlink 11737</t>
  </si>
  <si>
    <t>Starlink Group 12-15-03</t>
  </si>
  <si>
    <t>S64067</t>
  </si>
  <si>
    <t>2025-107D</t>
  </si>
  <si>
    <t>Starlink 11726</t>
  </si>
  <si>
    <t>Starlink Group 12-15-04</t>
  </si>
  <si>
    <t>S64068</t>
  </si>
  <si>
    <t>2025-107E</t>
  </si>
  <si>
    <t>Starlink 11700</t>
  </si>
  <si>
    <t>Starlink Group 12-15-05</t>
  </si>
  <si>
    <t>S64069</t>
  </si>
  <si>
    <t>2025-107F</t>
  </si>
  <si>
    <t>Starlink 11649</t>
  </si>
  <si>
    <t>Starlink Group 12-15-06</t>
  </si>
  <si>
    <t>S64070</t>
  </si>
  <si>
    <t>2025-107G</t>
  </si>
  <si>
    <t>Starlink 11713</t>
  </si>
  <si>
    <t>Starlink Group 12-15-07</t>
  </si>
  <si>
    <t>S64071</t>
  </si>
  <si>
    <t>2025-107H</t>
  </si>
  <si>
    <t>Starlink 11719</t>
  </si>
  <si>
    <t>Starlink Group 12-15-08</t>
  </si>
  <si>
    <t>S64072</t>
  </si>
  <si>
    <t>2025-107J</t>
  </si>
  <si>
    <t>Starlink 11733</t>
  </si>
  <si>
    <t>Starlink Group 12-15-09</t>
  </si>
  <si>
    <t>S64073</t>
  </si>
  <si>
    <t>2025-107K</t>
  </si>
  <si>
    <t>Starlink 11729</t>
  </si>
  <si>
    <t>Starlink Group 12-15-10</t>
  </si>
  <si>
    <t>S64074</t>
  </si>
  <si>
    <t>2025-107L</t>
  </si>
  <si>
    <t>Starlink 11730</t>
  </si>
  <si>
    <t>Starlink Group 12-15-11</t>
  </si>
  <si>
    <t>S64075</t>
  </si>
  <si>
    <t>2025-107M</t>
  </si>
  <si>
    <t>Starlink 11723</t>
  </si>
  <si>
    <t>Starlink Group 12-15-12</t>
  </si>
  <si>
    <t>S64076</t>
  </si>
  <si>
    <t>2025-107N</t>
  </si>
  <si>
    <t>Starlink 11715</t>
  </si>
  <si>
    <t>Starlink Group 12-15-13</t>
  </si>
  <si>
    <t>S64077</t>
  </si>
  <si>
    <t>2025-107P</t>
  </si>
  <si>
    <t>Starlink 34201</t>
  </si>
  <si>
    <t>Starlink Group 12-15-14</t>
  </si>
  <si>
    <t>S64078</t>
  </si>
  <si>
    <t>2025-107Q</t>
  </si>
  <si>
    <t>Starlink 34190</t>
  </si>
  <si>
    <t>Starlink Group 12-15-15</t>
  </si>
  <si>
    <t>S64079</t>
  </si>
  <si>
    <t>2025-107R</t>
  </si>
  <si>
    <t>Starlink 34168</t>
  </si>
  <si>
    <t>Starlink Group 12-15-16</t>
  </si>
  <si>
    <t>S64080</t>
  </si>
  <si>
    <t>2025-107S</t>
  </si>
  <si>
    <t>Starlink 34098</t>
  </si>
  <si>
    <t>Starlink Group 12-15-17</t>
  </si>
  <si>
    <t>S64081</t>
  </si>
  <si>
    <t>2025-107T</t>
  </si>
  <si>
    <t>Starlink 34180</t>
  </si>
  <si>
    <t>Starlink Group 12-15-18</t>
  </si>
  <si>
    <t>S64082</t>
  </si>
  <si>
    <t>2025-107U</t>
  </si>
  <si>
    <t>Starlink 34171</t>
  </si>
  <si>
    <t>Starlink Group 12-15-19</t>
  </si>
  <si>
    <t>S64083</t>
  </si>
  <si>
    <t>2025-107V</t>
  </si>
  <si>
    <t>Starlink 34126</t>
  </si>
  <si>
    <t>Starlink Group 12-15-20</t>
  </si>
  <si>
    <t>S64084</t>
  </si>
  <si>
    <t>2025-107W</t>
  </si>
  <si>
    <t>Starlink 34157</t>
  </si>
  <si>
    <t>Starlink Group 12-15-21</t>
  </si>
  <si>
    <t>S64085</t>
  </si>
  <si>
    <t>2025-107X</t>
  </si>
  <si>
    <t>Starlink 34140</t>
  </si>
  <si>
    <t>Starlink Group 12-15-22</t>
  </si>
  <si>
    <t>S64086</t>
  </si>
  <si>
    <t>2025-107Y</t>
  </si>
  <si>
    <t>Starlink 34132</t>
  </si>
  <si>
    <t>Starlink Group 12-15-23</t>
  </si>
  <si>
    <t>S64096</t>
  </si>
  <si>
    <t>2025-110</t>
  </si>
  <si>
    <t>2025-110A</t>
  </si>
  <si>
    <t>Starlink 34178</t>
  </si>
  <si>
    <t>Starlink Group 11-16-01</t>
  </si>
  <si>
    <t>2025 May 23</t>
  </si>
  <si>
    <t>S64097</t>
  </si>
  <si>
    <t>2025-110B</t>
  </si>
  <si>
    <t>Starlink 34174</t>
  </si>
  <si>
    <t>Starlink Group 11-16-02</t>
  </si>
  <si>
    <t>S64098</t>
  </si>
  <si>
    <t>2025-110C</t>
  </si>
  <si>
    <t>Starlink 34146</t>
  </si>
  <si>
    <t>Starlink Group 11-16-03</t>
  </si>
  <si>
    <t>S64099</t>
  </si>
  <si>
    <t>2025-110D</t>
  </si>
  <si>
    <t>Starlink 34074</t>
  </si>
  <si>
    <t>Starlink Group 11-16-04</t>
  </si>
  <si>
    <t>S64100</t>
  </si>
  <si>
    <t>2025-110E</t>
  </si>
  <si>
    <t>Starlink 34082</t>
  </si>
  <si>
    <t>Starlink Group 11-16-05</t>
  </si>
  <si>
    <t>S64101</t>
  </si>
  <si>
    <t>2025-110F</t>
  </si>
  <si>
    <t>Starlink 34072</t>
  </si>
  <si>
    <t>Starlink Group 11-16-06</t>
  </si>
  <si>
    <t>S64102</t>
  </si>
  <si>
    <t>2025-110G</t>
  </si>
  <si>
    <t>Starlink 34104</t>
  </si>
  <si>
    <t>Starlink Group 11-16-07</t>
  </si>
  <si>
    <t>S64103</t>
  </si>
  <si>
    <t>2025-110H</t>
  </si>
  <si>
    <t>Starlink 34179</t>
  </si>
  <si>
    <t>Starlink Group 11-16-08</t>
  </si>
  <si>
    <t>S64104</t>
  </si>
  <si>
    <t>2025-110J</t>
  </si>
  <si>
    <t>Starlink 34176</t>
  </si>
  <si>
    <t>Starlink Group 11-16-09</t>
  </si>
  <si>
    <t>S64105</t>
  </si>
  <si>
    <t>2025-110K</t>
  </si>
  <si>
    <t>Starlink 33949</t>
  </si>
  <si>
    <t>Starlink Group 11-16-10</t>
  </si>
  <si>
    <t>S64106</t>
  </si>
  <si>
    <t>2025-110L</t>
  </si>
  <si>
    <t>Starlink 33970</t>
  </si>
  <si>
    <t>Starlink Group 11-16-11</t>
  </si>
  <si>
    <t>S64107</t>
  </si>
  <si>
    <t>2025-110M</t>
  </si>
  <si>
    <t>Starlink 33912</t>
  </si>
  <si>
    <t>Starlink Group 11-16-12</t>
  </si>
  <si>
    <t>S64108</t>
  </si>
  <si>
    <t>2025-110N</t>
  </si>
  <si>
    <t>Starlink 34156</t>
  </si>
  <si>
    <t>Starlink Group 11-16-13</t>
  </si>
  <si>
    <t>S64109</t>
  </si>
  <si>
    <t>2025-110P</t>
  </si>
  <si>
    <t>Starlink 34124</t>
  </si>
  <si>
    <t>Starlink Group 11-16-14</t>
  </si>
  <si>
    <t>S64110</t>
  </si>
  <si>
    <t>2025-110Q</t>
  </si>
  <si>
    <t>Starlink 34145</t>
  </si>
  <si>
    <t>Starlink Group 11-16-15</t>
  </si>
  <si>
    <t>S64111</t>
  </si>
  <si>
    <t>2025-110R</t>
  </si>
  <si>
    <t>Starlink 34148</t>
  </si>
  <si>
    <t>Starlink Group 11-16-16</t>
  </si>
  <si>
    <t>S64112</t>
  </si>
  <si>
    <t>2025-110S</t>
  </si>
  <si>
    <t>Starlink 34136</t>
  </si>
  <si>
    <t>Starlink Group 11-16-17</t>
  </si>
  <si>
    <t>S64113</t>
  </si>
  <si>
    <t>2025-110T</t>
  </si>
  <si>
    <t>Starlink 33839</t>
  </si>
  <si>
    <t>Starlink Group 11-16-18</t>
  </si>
  <si>
    <t>S64114</t>
  </si>
  <si>
    <t>2025-110U</t>
  </si>
  <si>
    <t>Starlink 34064</t>
  </si>
  <si>
    <t>Starlink Group 11-16-19</t>
  </si>
  <si>
    <t>S64115</t>
  </si>
  <si>
    <t>2025-110V</t>
  </si>
  <si>
    <t>Starlink 34067</t>
  </si>
  <si>
    <t>Starlink Group 11-16-20</t>
  </si>
  <si>
    <t>S64116</t>
  </si>
  <si>
    <t>2025-110W</t>
  </si>
  <si>
    <t>Starlink 34080</t>
  </si>
  <si>
    <t>Starlink Group 11-16-21</t>
  </si>
  <si>
    <t>S64117</t>
  </si>
  <si>
    <t>2025-110X</t>
  </si>
  <si>
    <t>Starlink 34122</t>
  </si>
  <si>
    <t>Starlink Group 11-16-22</t>
  </si>
  <si>
    <t>S64118</t>
  </si>
  <si>
    <t>2025-110Y</t>
  </si>
  <si>
    <t>Starlink 33964</t>
  </si>
  <si>
    <t>Starlink Group 11-16-23</t>
  </si>
  <si>
    <t>S64119</t>
  </si>
  <si>
    <t>2025-110Z</t>
  </si>
  <si>
    <t>Starlink 34160</t>
  </si>
  <si>
    <t>Starlink Group 11-16-24</t>
  </si>
  <si>
    <t>S64120</t>
  </si>
  <si>
    <t>2025-110AA</t>
  </si>
  <si>
    <t>Starlink 34151</t>
  </si>
  <si>
    <t>Starlink Group 11-16-25</t>
  </si>
  <si>
    <t>S64121</t>
  </si>
  <si>
    <t>2025-110AB</t>
  </si>
  <si>
    <t>Starlink 34189</t>
  </si>
  <si>
    <t>Starlink Group 11-16-26</t>
  </si>
  <si>
    <t>S64122</t>
  </si>
  <si>
    <t>2025-110AC</t>
  </si>
  <si>
    <t>Starlink 33991</t>
  </si>
  <si>
    <t>Starlink Group 11-16-27</t>
  </si>
  <si>
    <t>S64123</t>
  </si>
  <si>
    <t>2025-111</t>
  </si>
  <si>
    <t>2025-111A</t>
  </si>
  <si>
    <t>Starlink 11727</t>
  </si>
  <si>
    <t>Starlink Group 12-22-01</t>
  </si>
  <si>
    <t>2025 May 24</t>
  </si>
  <si>
    <t>S64124</t>
  </si>
  <si>
    <t>2025-111B</t>
  </si>
  <si>
    <t>Starlink 11724</t>
  </si>
  <si>
    <t>Starlink Group 12-22-02</t>
  </si>
  <si>
    <t>S64125</t>
  </si>
  <si>
    <t>2025-111C</t>
  </si>
  <si>
    <t>Starlink 11725</t>
  </si>
  <si>
    <t>Starlink Group 12-22-03</t>
  </si>
  <si>
    <t>S64126</t>
  </si>
  <si>
    <t>2025-111D</t>
  </si>
  <si>
    <t>Starlink 11717</t>
  </si>
  <si>
    <t>Starlink Group 12-22-04</t>
  </si>
  <si>
    <t>S64127</t>
  </si>
  <si>
    <t>2025-111E</t>
  </si>
  <si>
    <t>Starlink 11721</t>
  </si>
  <si>
    <t>Starlink Group 12-22-05</t>
  </si>
  <si>
    <t>S64128</t>
  </si>
  <si>
    <t>2025-111F</t>
  </si>
  <si>
    <t>Starlink 11722</t>
  </si>
  <si>
    <t>Starlink Group 12-22-06</t>
  </si>
  <si>
    <t>S64129</t>
  </si>
  <si>
    <t>2025-111G</t>
  </si>
  <si>
    <t>Starlink 11679</t>
  </si>
  <si>
    <t>Starlink Group 12-22-07</t>
  </si>
  <si>
    <t>S64130</t>
  </si>
  <si>
    <t>2025-111H</t>
  </si>
  <si>
    <t>Starlink 11735</t>
  </si>
  <si>
    <t>Starlink Group 12-22-08</t>
  </si>
  <si>
    <t>S64131</t>
  </si>
  <si>
    <t>2025-111J</t>
  </si>
  <si>
    <t>Starlink 11720</t>
  </si>
  <si>
    <t>Starlink Group 12-22-09</t>
  </si>
  <si>
    <t>S64132</t>
  </si>
  <si>
    <t>2025-111K</t>
  </si>
  <si>
    <t>Starlink 11718</t>
  </si>
  <si>
    <t>Starlink Group 12-22-10</t>
  </si>
  <si>
    <t>S64133</t>
  </si>
  <si>
    <t>2025-111L</t>
  </si>
  <si>
    <t>Starlink 11716</t>
  </si>
  <si>
    <t>Starlink Group 12-22-11</t>
  </si>
  <si>
    <t>S64134</t>
  </si>
  <si>
    <t>2025-111M</t>
  </si>
  <si>
    <t>Starlink 11714</t>
  </si>
  <si>
    <t>Starlink Group 12-22-12</t>
  </si>
  <si>
    <t>S64135</t>
  </si>
  <si>
    <t>2025-111N</t>
  </si>
  <si>
    <t>Starlink 11712</t>
  </si>
  <si>
    <t>Starlink Group 12-22-13</t>
  </si>
  <si>
    <t>S64136</t>
  </si>
  <si>
    <t>2025-111P</t>
  </si>
  <si>
    <t>Starlink 34254</t>
  </si>
  <si>
    <t>Starlink Group 12-22-14</t>
  </si>
  <si>
    <t>S64137</t>
  </si>
  <si>
    <t>2025-111Q</t>
  </si>
  <si>
    <t>Starlink 34230</t>
  </si>
  <si>
    <t>Starlink Group 12-22-15</t>
  </si>
  <si>
    <t>2026 Jul 17 1231</t>
  </si>
  <si>
    <t>S64138</t>
  </si>
  <si>
    <t>2025-111R</t>
  </si>
  <si>
    <t>Starlink 34129</t>
  </si>
  <si>
    <t>Starlink Group 12-22-16</t>
  </si>
  <si>
    <t>S64139</t>
  </si>
  <si>
    <t>2025-111S</t>
  </si>
  <si>
    <t>Starlink 34212</t>
  </si>
  <si>
    <t>Starlink Group 12-22-17</t>
  </si>
  <si>
    <t>S64140</t>
  </si>
  <si>
    <t>2025-111T</t>
  </si>
  <si>
    <t>Starlink 34149</t>
  </si>
  <si>
    <t>Starlink Group 12-22-18</t>
  </si>
  <si>
    <t>S64141</t>
  </si>
  <si>
    <t>2025-111U</t>
  </si>
  <si>
    <t>Starlink 34054</t>
  </si>
  <si>
    <t>Starlink Group 12-22-19</t>
  </si>
  <si>
    <t>S64142</t>
  </si>
  <si>
    <t>2025-111V</t>
  </si>
  <si>
    <t>Starlink 34195</t>
  </si>
  <si>
    <t>Starlink Group 12-22-20</t>
  </si>
  <si>
    <t>S64143</t>
  </si>
  <si>
    <t>2025-111W</t>
  </si>
  <si>
    <t>Starlink 34133</t>
  </si>
  <si>
    <t>Starlink Group 12-22-21</t>
  </si>
  <si>
    <t>S64144</t>
  </si>
  <si>
    <t>2025-111X</t>
  </si>
  <si>
    <t>Starlink 34181</t>
  </si>
  <si>
    <t>Starlink Group 12-22-22</t>
  </si>
  <si>
    <t>S64145</t>
  </si>
  <si>
    <t>2025-111Y</t>
  </si>
  <si>
    <t>Starlink 34186</t>
  </si>
  <si>
    <t>Starlink Group 12-22-23</t>
  </si>
  <si>
    <t>S64146</t>
  </si>
  <si>
    <t>2025-112</t>
  </si>
  <si>
    <t>2025-112A</t>
  </si>
  <si>
    <t>Starlink 34314</t>
  </si>
  <si>
    <t>Starlink Group 17-1-01</t>
  </si>
  <si>
    <t>2025 May 27</t>
  </si>
  <si>
    <t>S64147</t>
  </si>
  <si>
    <t>2025-112B</t>
  </si>
  <si>
    <t>Starlink 33926</t>
  </si>
  <si>
    <t>Starlink Group 17-1-02</t>
  </si>
  <si>
    <t>S64148</t>
  </si>
  <si>
    <t>2025-112C</t>
  </si>
  <si>
    <t>Starlink 34213</t>
  </si>
  <si>
    <t>Starlink Group 17-1-03</t>
  </si>
  <si>
    <t>S64149</t>
  </si>
  <si>
    <t>2025-112D</t>
  </si>
  <si>
    <t>Starlink 33924</t>
  </si>
  <si>
    <t>Starlink Group 17-1-04</t>
  </si>
  <si>
    <t>S64150</t>
  </si>
  <si>
    <t>2025-112E</t>
  </si>
  <si>
    <t>Starlink 34209</t>
  </si>
  <si>
    <t>Starlink Group 17-1-05</t>
  </si>
  <si>
    <t>S64151</t>
  </si>
  <si>
    <t>2025-112F</t>
  </si>
  <si>
    <t>Starlink 34338</t>
  </si>
  <si>
    <t>Starlink Group 17-1-06</t>
  </si>
  <si>
    <t>S64152</t>
  </si>
  <si>
    <t>2025-112G</t>
  </si>
  <si>
    <t>Starlink 34348</t>
  </si>
  <si>
    <t>Starlink Group 17-1-07</t>
  </si>
  <si>
    <t>S64153</t>
  </si>
  <si>
    <t>2025-112H</t>
  </si>
  <si>
    <t>Starlink 34345</t>
  </si>
  <si>
    <t>Starlink Group 17-1-08</t>
  </si>
  <si>
    <t>S64154</t>
  </si>
  <si>
    <t>2025-112J</t>
  </si>
  <si>
    <t>Starlink 33945</t>
  </si>
  <si>
    <t>Starlink Group 17-1-09</t>
  </si>
  <si>
    <t>S64155</t>
  </si>
  <si>
    <t>2025-112K</t>
  </si>
  <si>
    <t>Starlink 34346</t>
  </si>
  <si>
    <t>Starlink Group 17-1-10</t>
  </si>
  <si>
    <t>S64156</t>
  </si>
  <si>
    <t>2025-112L</t>
  </si>
  <si>
    <t>Starlink 34277</t>
  </si>
  <si>
    <t>Starlink Group 17-1-11</t>
  </si>
  <si>
    <t>S64157</t>
  </si>
  <si>
    <t>2025-112M</t>
  </si>
  <si>
    <t>Starlink 34343</t>
  </si>
  <si>
    <t>Starlink Group 17-1-12</t>
  </si>
  <si>
    <t>S64158</t>
  </si>
  <si>
    <t>2025-112N</t>
  </si>
  <si>
    <t>Starlink 34166</t>
  </si>
  <si>
    <t>Starlink Group 17-1-13</t>
  </si>
  <si>
    <t>S64159</t>
  </si>
  <si>
    <t>2025-112P</t>
  </si>
  <si>
    <t>Starlink 34344</t>
  </si>
  <si>
    <t>Starlink Group 17-1-14</t>
  </si>
  <si>
    <t>S64160</t>
  </si>
  <si>
    <t>2025-112Q</t>
  </si>
  <si>
    <t>Starlink 34339</t>
  </si>
  <si>
    <t>Starlink Group 17-1-15</t>
  </si>
  <si>
    <t>S64161</t>
  </si>
  <si>
    <t>2025-112R</t>
  </si>
  <si>
    <t>Starlink 34341</t>
  </si>
  <si>
    <t>Starlink Group 17-1-16</t>
  </si>
  <si>
    <t>S64162</t>
  </si>
  <si>
    <t>2025-112S</t>
  </si>
  <si>
    <t>Starlink 34317</t>
  </si>
  <si>
    <t>Starlink Group 17-1-17</t>
  </si>
  <si>
    <t>S64163</t>
  </si>
  <si>
    <t>2025-112T</t>
  </si>
  <si>
    <t>Starlink 34340</t>
  </si>
  <si>
    <t>Starlink Group 17-1-18</t>
  </si>
  <si>
    <t>S64164</t>
  </si>
  <si>
    <t>2025-112U</t>
  </si>
  <si>
    <t>Starlink 34263</t>
  </si>
  <si>
    <t>Starlink Group 17-1-19</t>
  </si>
  <si>
    <t>S64165</t>
  </si>
  <si>
    <t>2025-112V</t>
  </si>
  <si>
    <t>Starlink 33793</t>
  </si>
  <si>
    <t>Starlink Group 17-1-20</t>
  </si>
  <si>
    <t>S64166</t>
  </si>
  <si>
    <t>2025-112W</t>
  </si>
  <si>
    <t>Starlink 34313</t>
  </si>
  <si>
    <t>Starlink Group 17-1-21</t>
  </si>
  <si>
    <t>S64167</t>
  </si>
  <si>
    <t>2025-112X</t>
  </si>
  <si>
    <t>Starlink 34309</t>
  </si>
  <si>
    <t>Starlink Group 17-1-22</t>
  </si>
  <si>
    <t>S64168</t>
  </si>
  <si>
    <t>2025-112Y</t>
  </si>
  <si>
    <t>Starlink 34303</t>
  </si>
  <si>
    <t>Starlink Group 17-1-23</t>
  </si>
  <si>
    <t>S64169</t>
  </si>
  <si>
    <t>2025-112Z</t>
  </si>
  <si>
    <t>Starlink 34175</t>
  </si>
  <si>
    <t>Starlink Group 17-1-24</t>
  </si>
  <si>
    <t>S64170</t>
  </si>
  <si>
    <t>2025-113</t>
  </si>
  <si>
    <t>2025-113A</t>
  </si>
  <si>
    <t>Starlink 34177</t>
  </si>
  <si>
    <t>Starlink Group 10-32-01</t>
  </si>
  <si>
    <t>2025 May 28</t>
  </si>
  <si>
    <t>S64171</t>
  </si>
  <si>
    <t>2025-113B</t>
  </si>
  <si>
    <t>Starlink 34228</t>
  </si>
  <si>
    <t>Starlink Group 10-32-02</t>
  </si>
  <si>
    <t>S64172</t>
  </si>
  <si>
    <t>2025-113C</t>
  </si>
  <si>
    <t>Starlink 34233</t>
  </si>
  <si>
    <t>Starlink Group 10-32-03</t>
  </si>
  <si>
    <t>S64173</t>
  </si>
  <si>
    <t>2025-113D</t>
  </si>
  <si>
    <t>Starlink 34172</t>
  </si>
  <si>
    <t>Starlink Group 10-32-04</t>
  </si>
  <si>
    <t>S64174</t>
  </si>
  <si>
    <t>2025-113E</t>
  </si>
  <si>
    <t>Starlink 34202</t>
  </si>
  <si>
    <t>Starlink Group 10-32-05</t>
  </si>
  <si>
    <t>S64175</t>
  </si>
  <si>
    <t>2025-113F</t>
  </si>
  <si>
    <t>Starlink 34231</t>
  </si>
  <si>
    <t>Starlink Group 10-32-06</t>
  </si>
  <si>
    <t>S64176</t>
  </si>
  <si>
    <t>2025-113G</t>
  </si>
  <si>
    <t>Starlink 34191</t>
  </si>
  <si>
    <t>Starlink Group 10-32-07</t>
  </si>
  <si>
    <t>S64177</t>
  </si>
  <si>
    <t>2025-113H</t>
  </si>
  <si>
    <t>Starlink 34164</t>
  </si>
  <si>
    <t>Starlink Group 10-32-08</t>
  </si>
  <si>
    <t>S64178</t>
  </si>
  <si>
    <t>2025-113J</t>
  </si>
  <si>
    <t>Starlink 34227</t>
  </si>
  <si>
    <t>Starlink Group 10-32-09</t>
  </si>
  <si>
    <t>S64179</t>
  </si>
  <si>
    <t>2025-113K</t>
  </si>
  <si>
    <t>Starlink 34194</t>
  </si>
  <si>
    <t>Starlink Group 10-32-10</t>
  </si>
  <si>
    <t>S64180</t>
  </si>
  <si>
    <t>2025-113L</t>
  </si>
  <si>
    <t>Starlink 34000</t>
  </si>
  <si>
    <t>Starlink Group 10-32-11</t>
  </si>
  <si>
    <t>S64181</t>
  </si>
  <si>
    <t>2025-113M</t>
  </si>
  <si>
    <t>Starlink 33917</t>
  </si>
  <si>
    <t>Starlink Group 10-32-12</t>
  </si>
  <si>
    <t>S64182</t>
  </si>
  <si>
    <t>2025-113N</t>
  </si>
  <si>
    <t>Starlink 34131</t>
  </si>
  <si>
    <t>Starlink Group 10-32-13</t>
  </si>
  <si>
    <t>S64183</t>
  </si>
  <si>
    <t>2025-113P</t>
  </si>
  <si>
    <t>Starlink 34188</t>
  </si>
  <si>
    <t>Starlink Group 10-32-14</t>
  </si>
  <si>
    <t>S64184</t>
  </si>
  <si>
    <t>2025-113Q</t>
  </si>
  <si>
    <t>Starlink 34197</t>
  </si>
  <si>
    <t>Starlink Group 10-32-15</t>
  </si>
  <si>
    <t>S64185</t>
  </si>
  <si>
    <t>2025-113R</t>
  </si>
  <si>
    <t>Starlink 34063</t>
  </si>
  <si>
    <t>Starlink Group 10-32-16</t>
  </si>
  <si>
    <t>S64186</t>
  </si>
  <si>
    <t>2025-113S</t>
  </si>
  <si>
    <t>Starlink 34200</t>
  </si>
  <si>
    <t>Starlink Group 10-32-17</t>
  </si>
  <si>
    <t>S64187</t>
  </si>
  <si>
    <t>2025-113T</t>
  </si>
  <si>
    <t>Starlink 33934</t>
  </si>
  <si>
    <t>Starlink Group 10-32-18</t>
  </si>
  <si>
    <t>S64188</t>
  </si>
  <si>
    <t>2025-113U</t>
  </si>
  <si>
    <t>Starlink 33929</t>
  </si>
  <si>
    <t>Starlink Group 10-32-19</t>
  </si>
  <si>
    <t>S64189</t>
  </si>
  <si>
    <t>2025-113V</t>
  </si>
  <si>
    <t>Starlink 33872</t>
  </si>
  <si>
    <t>Starlink Group 10-32-20</t>
  </si>
  <si>
    <t>S64190</t>
  </si>
  <si>
    <t>2025-113W</t>
  </si>
  <si>
    <t>Starlink 34214</t>
  </si>
  <si>
    <t>Starlink Group 10-32-21</t>
  </si>
  <si>
    <t>S64191</t>
  </si>
  <si>
    <t>2025-113X</t>
  </si>
  <si>
    <t>Starlink 34222</t>
  </si>
  <si>
    <t>Starlink Group 10-32-22</t>
  </si>
  <si>
    <t>S64192</t>
  </si>
  <si>
    <t>2025-113Y</t>
  </si>
  <si>
    <t>Starlink 34265</t>
  </si>
  <si>
    <t>Starlink Group 10-32-23</t>
  </si>
  <si>
    <t>S64193</t>
  </si>
  <si>
    <t>2025-113Z</t>
  </si>
  <si>
    <t>Starlink 34245</t>
  </si>
  <si>
    <t>Starlink Group 10-32-24</t>
  </si>
  <si>
    <t>S64194</t>
  </si>
  <si>
    <t>2025-113AA</t>
  </si>
  <si>
    <t>Starlink 34237</t>
  </si>
  <si>
    <t>Starlink Group 10-32-25</t>
  </si>
  <si>
    <t>S64195</t>
  </si>
  <si>
    <t>2025-113AB</t>
  </si>
  <si>
    <t>Starlink 33857</t>
  </si>
  <si>
    <t>Starlink Group 10-32-26</t>
  </si>
  <si>
    <t>S64196</t>
  </si>
  <si>
    <t>2025-113AC</t>
  </si>
  <si>
    <t>Starlink 34173</t>
  </si>
  <si>
    <t>Starlink Group 10-32-27</t>
  </si>
  <si>
    <t>S64203</t>
  </si>
  <si>
    <t>2025-117</t>
  </si>
  <si>
    <t>2025-117A</t>
  </si>
  <si>
    <t>Starlink 33966</t>
  </si>
  <si>
    <t>Starlink Group 11-18-01</t>
  </si>
  <si>
    <t>2025 May 31</t>
  </si>
  <si>
    <t>S64204</t>
  </si>
  <si>
    <t>2025-117B</t>
  </si>
  <si>
    <t>Starlink 34331</t>
  </si>
  <si>
    <t>Starlink Group 11-18-02</t>
  </si>
  <si>
    <t>S64205</t>
  </si>
  <si>
    <t>2025-117C</t>
  </si>
  <si>
    <t>Starlink 34251</t>
  </si>
  <si>
    <t>Starlink Group 11-18-03</t>
  </si>
  <si>
    <t>S64206</t>
  </si>
  <si>
    <t>2025-117D</t>
  </si>
  <si>
    <t>Starlink 34311</t>
  </si>
  <si>
    <t>Starlink Group 11-18-04</t>
  </si>
  <si>
    <t>S64207</t>
  </si>
  <si>
    <t>2025-117E</t>
  </si>
  <si>
    <t>Starlink 34324</t>
  </si>
  <si>
    <t>Starlink Group 11-18-05</t>
  </si>
  <si>
    <t>S64208</t>
  </si>
  <si>
    <t>2025-117F</t>
  </si>
  <si>
    <t>Starlink 34327</t>
  </si>
  <si>
    <t>Starlink Group 11-18-06</t>
  </si>
  <si>
    <t>S64209</t>
  </si>
  <si>
    <t>2025-117G</t>
  </si>
  <si>
    <t>Starlink 33944</t>
  </si>
  <si>
    <t>Starlink Group 11-18-07</t>
  </si>
  <si>
    <t>S64210</t>
  </si>
  <si>
    <t>2025-117H</t>
  </si>
  <si>
    <t>Starlink 34310</t>
  </si>
  <si>
    <t>Starlink Group 11-18-08</t>
  </si>
  <si>
    <t>S64211</t>
  </si>
  <si>
    <t>2025-117J</t>
  </si>
  <si>
    <t>Starlink 34258</t>
  </si>
  <si>
    <t>Starlink Group 11-18-09</t>
  </si>
  <si>
    <t>S64212</t>
  </si>
  <si>
    <t>2025-117K</t>
  </si>
  <si>
    <t>Starlink 34284</t>
  </si>
  <si>
    <t>Starlink Group 11-18-10</t>
  </si>
  <si>
    <t>S64213</t>
  </si>
  <si>
    <t>2025-117L</t>
  </si>
  <si>
    <t>Starlink 34332</t>
  </si>
  <si>
    <t>Starlink Group 11-18-11</t>
  </si>
  <si>
    <t>S64214</t>
  </si>
  <si>
    <t>2025-117M</t>
  </si>
  <si>
    <t>Starlink 34283</t>
  </si>
  <si>
    <t>Starlink Group 11-18-12</t>
  </si>
  <si>
    <t>S64215</t>
  </si>
  <si>
    <t>2025-117N</t>
  </si>
  <si>
    <t>Starlink 34349</t>
  </si>
  <si>
    <t>Starlink Group 11-18-13</t>
  </si>
  <si>
    <t>S64216</t>
  </si>
  <si>
    <t>2025-117P</t>
  </si>
  <si>
    <t>Starlink 34296</t>
  </si>
  <si>
    <t>Starlink Group 11-18-14</t>
  </si>
  <si>
    <t>S64217</t>
  </si>
  <si>
    <t>2025-117Q</t>
  </si>
  <si>
    <t>Starlink 34320</t>
  </si>
  <si>
    <t>Starlink Group 11-18-15</t>
  </si>
  <si>
    <t>S64218</t>
  </si>
  <si>
    <t>2025-117R</t>
  </si>
  <si>
    <t>Starlink 34300</t>
  </si>
  <si>
    <t>Starlink Group 11-18-16</t>
  </si>
  <si>
    <t>S64219</t>
  </si>
  <si>
    <t>2025-117S</t>
  </si>
  <si>
    <t>Starlink 34323</t>
  </si>
  <si>
    <t>Starlink Group 11-18-17</t>
  </si>
  <si>
    <t>S64220</t>
  </si>
  <si>
    <t>2025-117T</t>
  </si>
  <si>
    <t>Starlink 34328</t>
  </si>
  <si>
    <t>Starlink Group 11-18-18</t>
  </si>
  <si>
    <t>S64221</t>
  </si>
  <si>
    <t>2025-117U</t>
  </si>
  <si>
    <t>Starlink 34326</t>
  </si>
  <si>
    <t>Starlink Group 11-18-19</t>
  </si>
  <si>
    <t>S64222</t>
  </si>
  <si>
    <t>2025-117V</t>
  </si>
  <si>
    <t>Starlink 34318</t>
  </si>
  <si>
    <t>Starlink Group 11-18-20</t>
  </si>
  <si>
    <t>S64223</t>
  </si>
  <si>
    <t>2025-117W</t>
  </si>
  <si>
    <t>Starlink 34337</t>
  </si>
  <si>
    <t>Starlink Group 11-18-21</t>
  </si>
  <si>
    <t>S64224</t>
  </si>
  <si>
    <t>2025-117X</t>
  </si>
  <si>
    <t>Starlink 34304</t>
  </si>
  <si>
    <t>Starlink Group 11-18-22</t>
  </si>
  <si>
    <t>S64225</t>
  </si>
  <si>
    <t>2025-117Y</t>
  </si>
  <si>
    <t>Starlink 34289</t>
  </si>
  <si>
    <t>Starlink Group 11-18-23</t>
  </si>
  <si>
    <t>S64226</t>
  </si>
  <si>
    <t>2025-117Z</t>
  </si>
  <si>
    <t>Starlink 34347</t>
  </si>
  <si>
    <t>Starlink Group 11-18-24</t>
  </si>
  <si>
    <t>S64227</t>
  </si>
  <si>
    <t>2025-117AA</t>
  </si>
  <si>
    <t>Starlink 34330</t>
  </si>
  <si>
    <t>Starlink Group 11-18-25</t>
  </si>
  <si>
    <t>S64228</t>
  </si>
  <si>
    <t>2025-117AB</t>
  </si>
  <si>
    <t>Starlink 34167</t>
  </si>
  <si>
    <t>Starlink Group 11-18-26</t>
  </si>
  <si>
    <t>S64229</t>
  </si>
  <si>
    <t>2025-117AC</t>
  </si>
  <si>
    <t>Starlink 34241</t>
  </si>
  <si>
    <t>Starlink Group 11-18-27</t>
  </si>
  <si>
    <t>S64233</t>
  </si>
  <si>
    <t>2025-119</t>
  </si>
  <si>
    <t>2025-119A</t>
  </si>
  <si>
    <t>Starlink 11686</t>
  </si>
  <si>
    <t>Starlink Group 12-19-01</t>
  </si>
  <si>
    <t>2025 Jun  3</t>
  </si>
  <si>
    <t>S64234</t>
  </si>
  <si>
    <t>2025-119B</t>
  </si>
  <si>
    <t>Starlink 11682</t>
  </si>
  <si>
    <t>Starlink Group 12-19-02</t>
  </si>
  <si>
    <t>S64235</t>
  </si>
  <si>
    <t>2025-119C</t>
  </si>
  <si>
    <t>Starlink 11675</t>
  </si>
  <si>
    <t>Starlink Group 12-19-03</t>
  </si>
  <si>
    <t>S64236</t>
  </si>
  <si>
    <t>2025-119D</t>
  </si>
  <si>
    <t>Starlink 11691</t>
  </si>
  <si>
    <t>Starlink Group 12-19-04</t>
  </si>
  <si>
    <t>S64237</t>
  </si>
  <si>
    <t>2025-119E</t>
  </si>
  <si>
    <t>Starlink 11670</t>
  </si>
  <si>
    <t>Starlink Group 12-19-05</t>
  </si>
  <si>
    <t>S64238</t>
  </si>
  <si>
    <t>2025-119F</t>
  </si>
  <si>
    <t>Starlink 11708</t>
  </si>
  <si>
    <t>Starlink Group 12-19-06</t>
  </si>
  <si>
    <t>S64239</t>
  </si>
  <si>
    <t>2025-119G</t>
  </si>
  <si>
    <t>Starlink 11683</t>
  </si>
  <si>
    <t>Starlink Group 12-19-07</t>
  </si>
  <si>
    <t>S64240</t>
  </si>
  <si>
    <t>2025-119H</t>
  </si>
  <si>
    <t>Starlink 11684</t>
  </si>
  <si>
    <t>Starlink Group 12-19-08</t>
  </si>
  <si>
    <t>S64241</t>
  </si>
  <si>
    <t>2025-119J</t>
  </si>
  <si>
    <t>Starlink 11689</t>
  </si>
  <si>
    <t>Starlink Group 12-19-09</t>
  </si>
  <si>
    <t>S64242</t>
  </si>
  <si>
    <t>2025-119K</t>
  </si>
  <si>
    <t>Starlink 11690</t>
  </si>
  <si>
    <t>Starlink Group 12-19-10</t>
  </si>
  <si>
    <t>S64243</t>
  </si>
  <si>
    <t>2025-119L</t>
  </si>
  <si>
    <t>Starlink 11694</t>
  </si>
  <si>
    <t>Starlink Group 12-19-11</t>
  </si>
  <si>
    <t>2026 Sep 25 1017</t>
  </si>
  <si>
    <t>S64244</t>
  </si>
  <si>
    <t>2025-119M</t>
  </si>
  <si>
    <t>Starlink 11710</t>
  </si>
  <si>
    <t>Starlink Group 12-19-12</t>
  </si>
  <si>
    <t>S64245</t>
  </si>
  <si>
    <t>2025-119N</t>
  </si>
  <si>
    <t>Starlink 11704</t>
  </si>
  <si>
    <t>Starlink Group 12-19-13</t>
  </si>
  <si>
    <t>S64246</t>
  </si>
  <si>
    <t>2025-119P</t>
  </si>
  <si>
    <t>Starlink 34203</t>
  </si>
  <si>
    <t>Starlink Group 12-19-14</t>
  </si>
  <si>
    <t>S64247</t>
  </si>
  <si>
    <t>2025-119Q</t>
  </si>
  <si>
    <t>Starlink 33865</t>
  </si>
  <si>
    <t>Starlink Group 12-19-15</t>
  </si>
  <si>
    <t>S64248</t>
  </si>
  <si>
    <t>2025-119R</t>
  </si>
  <si>
    <t>Starlink 34234</t>
  </si>
  <si>
    <t>Starlink Group 12-19-16</t>
  </si>
  <si>
    <t>S64249</t>
  </si>
  <si>
    <t>2025-119S</t>
  </si>
  <si>
    <t>Starlink 34256</t>
  </si>
  <si>
    <t>Starlink Group 12-19-17</t>
  </si>
  <si>
    <t>S64250</t>
  </si>
  <si>
    <t>2025-119T</t>
  </si>
  <si>
    <t>Starlink 34229</t>
  </si>
  <si>
    <t>Starlink Group 12-19-18</t>
  </si>
  <si>
    <t>S64251</t>
  </si>
  <si>
    <t>2025-119U</t>
  </si>
  <si>
    <t>Starlink 34224</t>
  </si>
  <si>
    <t>Starlink Group 12-19-19</t>
  </si>
  <si>
    <t>S64252</t>
  </si>
  <si>
    <t>2025-119V</t>
  </si>
  <si>
    <t>Starlink 34215</t>
  </si>
  <si>
    <t>Starlink Group 12-19-20</t>
  </si>
  <si>
    <t>S64253</t>
  </si>
  <si>
    <t>2025-119W</t>
  </si>
  <si>
    <t>Starlink 33893</t>
  </si>
  <si>
    <t>Starlink Group 12-19-21</t>
  </si>
  <si>
    <t>S64254</t>
  </si>
  <si>
    <t>2025-119X</t>
  </si>
  <si>
    <t>Starlink 34183</t>
  </si>
  <si>
    <t>Starlink Group 12-19-22</t>
  </si>
  <si>
    <t>S64255</t>
  </si>
  <si>
    <t>2025-119Y</t>
  </si>
  <si>
    <t>Starlink 34211</t>
  </si>
  <si>
    <t>Starlink Group 12-19-23</t>
  </si>
  <si>
    <t>S64256</t>
  </si>
  <si>
    <t>2025-120</t>
  </si>
  <si>
    <t>2025-120A</t>
  </si>
  <si>
    <t>Starlink 34329</t>
  </si>
  <si>
    <t>Starlink Group 11-22-01</t>
  </si>
  <si>
    <t>2025 Jun  4</t>
  </si>
  <si>
    <t>S64257</t>
  </si>
  <si>
    <t>2025-120B</t>
  </si>
  <si>
    <t>Starlink 34352</t>
  </si>
  <si>
    <t>Starlink Group 11-22-02</t>
  </si>
  <si>
    <t>S64258</t>
  </si>
  <si>
    <t>2025-120C</t>
  </si>
  <si>
    <t>Starlink 34308</t>
  </si>
  <si>
    <t>Starlink Group 11-22-03</t>
  </si>
  <si>
    <t>S64259</t>
  </si>
  <si>
    <t>2025-120D</t>
  </si>
  <si>
    <t>Starlink 34306</t>
  </si>
  <si>
    <t>Starlink Group 11-22-04</t>
  </si>
  <si>
    <t>S64260</t>
  </si>
  <si>
    <t>2025-120E</t>
  </si>
  <si>
    <t>Starlink 34281</t>
  </si>
  <si>
    <t>Starlink Group 11-22-05</t>
  </si>
  <si>
    <t>S64261</t>
  </si>
  <si>
    <t>2025-120F</t>
  </si>
  <si>
    <t>Starlink 34297</t>
  </si>
  <si>
    <t>Starlink Group 11-22-06</t>
  </si>
  <si>
    <t>S64262</t>
  </si>
  <si>
    <t>2025-120G</t>
  </si>
  <si>
    <t>Starlink 34325</t>
  </si>
  <si>
    <t>Starlink Group 11-22-07</t>
  </si>
  <si>
    <t>S64263</t>
  </si>
  <si>
    <t>2025-120H</t>
  </si>
  <si>
    <t>Starlink 34276</t>
  </si>
  <si>
    <t>Starlink Group 11-22-08</t>
  </si>
  <si>
    <t>S64264</t>
  </si>
  <si>
    <t>2025-120J</t>
  </si>
  <si>
    <t>Starlink 34333</t>
  </si>
  <si>
    <t>Starlink Group 11-22-09</t>
  </si>
  <si>
    <t>S64265</t>
  </si>
  <si>
    <t>2025-120K</t>
  </si>
  <si>
    <t>Starlink 34240</t>
  </si>
  <si>
    <t>Starlink Group 11-22-10</t>
  </si>
  <si>
    <t>S64266</t>
  </si>
  <si>
    <t>2025-120L</t>
  </si>
  <si>
    <t>Starlink 34315</t>
  </si>
  <si>
    <t>Starlink Group 11-22-11</t>
  </si>
  <si>
    <t>S64267</t>
  </si>
  <si>
    <t>2025-120M</t>
  </si>
  <si>
    <t>Starlink 34321</t>
  </si>
  <si>
    <t>Starlink Group 11-22-12</t>
  </si>
  <si>
    <t>S64268</t>
  </si>
  <si>
    <t>2025-120N</t>
  </si>
  <si>
    <t>Starlink 34319</t>
  </si>
  <si>
    <t>Starlink Group 11-22-13</t>
  </si>
  <si>
    <t>S64269</t>
  </si>
  <si>
    <t>2025-120P</t>
  </si>
  <si>
    <t>Starlink 34298</t>
  </si>
  <si>
    <t>Starlink Group 11-22-14</t>
  </si>
  <si>
    <t>S64270</t>
  </si>
  <si>
    <t>2025-120Q</t>
  </si>
  <si>
    <t>Starlink 34219</t>
  </si>
  <si>
    <t>Starlink Group 11-22-15</t>
  </si>
  <si>
    <t>S64271</t>
  </si>
  <si>
    <t>2025-120R</t>
  </si>
  <si>
    <t>Starlink 34342</t>
  </si>
  <si>
    <t>Starlink Group 11-22-16</t>
  </si>
  <si>
    <t>S64272</t>
  </si>
  <si>
    <t>2025-120S</t>
  </si>
  <si>
    <t>Starlink 34001</t>
  </si>
  <si>
    <t>Starlink Group 11-22-17</t>
  </si>
  <si>
    <t>S64273</t>
  </si>
  <si>
    <t>2025-120T</t>
  </si>
  <si>
    <t>Starlink 34334</t>
  </si>
  <si>
    <t>Starlink Group 11-22-18</t>
  </si>
  <si>
    <t>S64274</t>
  </si>
  <si>
    <t>2025-120U</t>
  </si>
  <si>
    <t>Starlink 34272</t>
  </si>
  <si>
    <t>Starlink Group 11-22-19</t>
  </si>
  <si>
    <t>S64275</t>
  </si>
  <si>
    <t>2025-120V</t>
  </si>
  <si>
    <t>Starlink 34293</t>
  </si>
  <si>
    <t>Starlink Group 11-22-20</t>
  </si>
  <si>
    <t>S64276</t>
  </si>
  <si>
    <t>2025-120W</t>
  </si>
  <si>
    <t>Starlink 34350</t>
  </si>
  <si>
    <t>Starlink Group 11-22-21</t>
  </si>
  <si>
    <t>S64277</t>
  </si>
  <si>
    <t>2025-120X</t>
  </si>
  <si>
    <t>Starlink 34264</t>
  </si>
  <si>
    <t>Starlink Group 11-22-22</t>
  </si>
  <si>
    <t>S64278</t>
  </si>
  <si>
    <t>2025-120Y</t>
  </si>
  <si>
    <t>Starlink 34353</t>
  </si>
  <si>
    <t>Starlink Group 11-22-23</t>
  </si>
  <si>
    <t>S64279</t>
  </si>
  <si>
    <t>2025-120Z</t>
  </si>
  <si>
    <t>Starlink 34377</t>
  </si>
  <si>
    <t>Starlink Group 11-22-24</t>
  </si>
  <si>
    <t>S64280</t>
  </si>
  <si>
    <t>2025-120AA</t>
  </si>
  <si>
    <t>Starlink 34359</t>
  </si>
  <si>
    <t>Starlink Group 11-22-25</t>
  </si>
  <si>
    <t>S64281</t>
  </si>
  <si>
    <t>2025-120AB</t>
  </si>
  <si>
    <t>Starlink 34366</t>
  </si>
  <si>
    <t>Starlink Group 11-22-26</t>
  </si>
  <si>
    <t>S64282</t>
  </si>
  <si>
    <t>2025-120AC</t>
  </si>
  <si>
    <t>Starlink 34381</t>
  </si>
  <si>
    <t>Starlink Group 11-22-27</t>
  </si>
  <si>
    <t>S64291</t>
  </si>
  <si>
    <t>2025-123</t>
  </si>
  <si>
    <t>2025-123A</t>
  </si>
  <si>
    <t>Starlink 34448</t>
  </si>
  <si>
    <t>Starlink Group 15-8-01</t>
  </si>
  <si>
    <t>2025 Jun  8</t>
  </si>
  <si>
    <t>S64292</t>
  </si>
  <si>
    <t>2025-123B</t>
  </si>
  <si>
    <t>Starlink 34362</t>
  </si>
  <si>
    <t>Starlink Group 15-8-02</t>
  </si>
  <si>
    <t>S64293</t>
  </si>
  <si>
    <t>2025-123C</t>
  </si>
  <si>
    <t>Starlink 34428</t>
  </si>
  <si>
    <t>Starlink Group 15-8-03</t>
  </si>
  <si>
    <t>S64294</t>
  </si>
  <si>
    <t>2025-123D</t>
  </si>
  <si>
    <t>Starlink 34388</t>
  </si>
  <si>
    <t>Starlink Group 15-8-04</t>
  </si>
  <si>
    <t>S64295</t>
  </si>
  <si>
    <t>2025-123E</t>
  </si>
  <si>
    <t>Starlink 34424</t>
  </si>
  <si>
    <t>Starlink Group 15-8-05</t>
  </si>
  <si>
    <t>S64296</t>
  </si>
  <si>
    <t>2025-123F</t>
  </si>
  <si>
    <t>Starlink 34443</t>
  </si>
  <si>
    <t>Starlink Group 15-8-06</t>
  </si>
  <si>
    <t>S64297</t>
  </si>
  <si>
    <t>2025-123G</t>
  </si>
  <si>
    <t>Starlink 34369</t>
  </si>
  <si>
    <t>Starlink Group 15-8-07</t>
  </si>
  <si>
    <t>S64298</t>
  </si>
  <si>
    <t>2025-123H</t>
  </si>
  <si>
    <t>Starlink 34391</t>
  </si>
  <si>
    <t>Starlink Group 15-8-08</t>
  </si>
  <si>
    <t>S64299</t>
  </si>
  <si>
    <t>2025-123J</t>
  </si>
  <si>
    <t>Starlink 34378</t>
  </si>
  <si>
    <t>Starlink Group 15-8-09</t>
  </si>
  <si>
    <t>S64300</t>
  </si>
  <si>
    <t>2025-123K</t>
  </si>
  <si>
    <t>Starlink 34376</t>
  </si>
  <si>
    <t>Starlink Group 15-8-10</t>
  </si>
  <si>
    <t>S64301</t>
  </si>
  <si>
    <t>2025-123L</t>
  </si>
  <si>
    <t>Starlink 34372</t>
  </si>
  <si>
    <t>Starlink Group 15-8-11</t>
  </si>
  <si>
    <t>S64302</t>
  </si>
  <si>
    <t>2025-123M</t>
  </si>
  <si>
    <t>Starlink 34379</t>
  </si>
  <si>
    <t>Starlink Group 15-8-12</t>
  </si>
  <si>
    <t>S64303</t>
  </si>
  <si>
    <t>2025-123N</t>
  </si>
  <si>
    <t>Starlink 34356</t>
  </si>
  <si>
    <t>Starlink Group 15-8-13</t>
  </si>
  <si>
    <t>S64304</t>
  </si>
  <si>
    <t>2025-123P</t>
  </si>
  <si>
    <t>Starlink 34360</t>
  </si>
  <si>
    <t>Starlink Group 15-8-14</t>
  </si>
  <si>
    <t>S64305</t>
  </si>
  <si>
    <t>2025-123Q</t>
  </si>
  <si>
    <t>Starlink 34383</t>
  </si>
  <si>
    <t>Starlink Group 15-8-15</t>
  </si>
  <si>
    <t>S64306</t>
  </si>
  <si>
    <t>2025-123R</t>
  </si>
  <si>
    <t>Starlink 34355</t>
  </si>
  <si>
    <t>Starlink Group 15-8-16</t>
  </si>
  <si>
    <t>S64307</t>
  </si>
  <si>
    <t>2025-123S</t>
  </si>
  <si>
    <t>Starlink 34380</t>
  </si>
  <si>
    <t>Starlink Group 15-8-17</t>
  </si>
  <si>
    <t>S64308</t>
  </si>
  <si>
    <t>2025-123T</t>
  </si>
  <si>
    <t>Starlink 34374</t>
  </si>
  <si>
    <t>Starlink Group 15-8-18</t>
  </si>
  <si>
    <t>S64309</t>
  </si>
  <si>
    <t>2025-123U</t>
  </si>
  <si>
    <t>Starlink 34370</t>
  </si>
  <si>
    <t>Starlink Group 15-8-19</t>
  </si>
  <si>
    <t>S64310</t>
  </si>
  <si>
    <t>2025-123V</t>
  </si>
  <si>
    <t>Starlink 34357</t>
  </si>
  <si>
    <t>Starlink Group 15-8-20</t>
  </si>
  <si>
    <t>S64311</t>
  </si>
  <si>
    <t>2025-123W</t>
  </si>
  <si>
    <t>Starlink 34368</t>
  </si>
  <si>
    <t>Starlink Group 15-8-21</t>
  </si>
  <si>
    <t>S64312</t>
  </si>
  <si>
    <t>2025-123X</t>
  </si>
  <si>
    <t>Starlink 34384</t>
  </si>
  <si>
    <t>Starlink Group 15-8-22</t>
  </si>
  <si>
    <t>S64313</t>
  </si>
  <si>
    <t>2025-123Y</t>
  </si>
  <si>
    <t>Starlink 34358</t>
  </si>
  <si>
    <t>Starlink Group 15-8-23</t>
  </si>
  <si>
    <t>S64314</t>
  </si>
  <si>
    <t>2025-123Z</t>
  </si>
  <si>
    <t>Starlink 34354</t>
  </si>
  <si>
    <t>Starlink Group 15-8-24</t>
  </si>
  <si>
    <t>S64315</t>
  </si>
  <si>
    <t>2025-123AA</t>
  </si>
  <si>
    <t>Starlink 34387</t>
  </si>
  <si>
    <t>Starlink Group 15-8-25</t>
  </si>
  <si>
    <t>S64316</t>
  </si>
  <si>
    <t>2025-123AB</t>
  </si>
  <si>
    <t>Starlink 33590</t>
  </si>
  <si>
    <t>Starlink Group 15-8-26</t>
  </si>
  <si>
    <t>S64317</t>
  </si>
  <si>
    <t>2025-124</t>
  </si>
  <si>
    <t>2025-124A</t>
  </si>
  <si>
    <t>Starlink 11736</t>
  </si>
  <si>
    <t>Starlink Group 12-24-01</t>
  </si>
  <si>
    <t>2025 Jun 10</t>
  </si>
  <si>
    <t>S64318</t>
  </si>
  <si>
    <t>2025-124B</t>
  </si>
  <si>
    <t>Starlink 11673</t>
  </si>
  <si>
    <t>Starlink Group 12-24-02</t>
  </si>
  <si>
    <t>S64319</t>
  </si>
  <si>
    <t>2025-124C</t>
  </si>
  <si>
    <t>Starlink 11671</t>
  </si>
  <si>
    <t>Starlink Group 12-24-03</t>
  </si>
  <si>
    <t>S64320</t>
  </si>
  <si>
    <t>2025-124D</t>
  </si>
  <si>
    <t>Starlink 11594</t>
  </si>
  <si>
    <t>Starlink Group 12-24-04</t>
  </si>
  <si>
    <t>S64321</t>
  </si>
  <si>
    <t>2025-124E</t>
  </si>
  <si>
    <t>Starlink 11596</t>
  </si>
  <si>
    <t>Starlink Group 12-24-05</t>
  </si>
  <si>
    <t>S64322</t>
  </si>
  <si>
    <t>2025-124F</t>
  </si>
  <si>
    <t>Starlink 11747</t>
  </si>
  <si>
    <t>Starlink Group 12-24-06</t>
  </si>
  <si>
    <t>S64323</t>
  </si>
  <si>
    <t>2025-124G</t>
  </si>
  <si>
    <t>Starlink 11728</t>
  </si>
  <si>
    <t>Starlink Group 12-24-07</t>
  </si>
  <si>
    <t>S64324</t>
  </si>
  <si>
    <t>2025-124H</t>
  </si>
  <si>
    <t>Starlink 11696</t>
  </si>
  <si>
    <t>Starlink Group 12-24-08</t>
  </si>
  <si>
    <t>S64325</t>
  </si>
  <si>
    <t>2025-124J</t>
  </si>
  <si>
    <t>Starlink 11698</t>
  </si>
  <si>
    <t>Starlink Group 12-24-09</t>
  </si>
  <si>
    <t>S64326</t>
  </si>
  <si>
    <t>2025-124K</t>
  </si>
  <si>
    <t>Starlink 11678</t>
  </si>
  <si>
    <t>Starlink Group 12-24-10</t>
  </si>
  <si>
    <t>2026 Jun 25</t>
  </si>
  <si>
    <t>S64327</t>
  </si>
  <si>
    <t>2025-124L</t>
  </si>
  <si>
    <t>Starlink 11674</t>
  </si>
  <si>
    <t>Starlink Group 12-24-11</t>
  </si>
  <si>
    <t>S64328</t>
  </si>
  <si>
    <t>2025-124M</t>
  </si>
  <si>
    <t>Starlink 11707</t>
  </si>
  <si>
    <t>Starlink Group 12-24-12</t>
  </si>
  <si>
    <t>S64329</t>
  </si>
  <si>
    <t>2025-124N</t>
  </si>
  <si>
    <t>Starlink 11734</t>
  </si>
  <si>
    <t>Starlink Group 12-24-13</t>
  </si>
  <si>
    <t>S64330</t>
  </si>
  <si>
    <t>2025-124P</t>
  </si>
  <si>
    <t>Starlink 34252</t>
  </si>
  <si>
    <t>Starlink Group 12-24-14</t>
  </si>
  <si>
    <t>S64331</t>
  </si>
  <si>
    <t>2025-124Q</t>
  </si>
  <si>
    <t>Starlink 34050</t>
  </si>
  <si>
    <t>Starlink Group 12-24-15</t>
  </si>
  <si>
    <t>S64332</t>
  </si>
  <si>
    <t>2025-124R</t>
  </si>
  <si>
    <t>Starlink 33782</t>
  </si>
  <si>
    <t>Starlink Group 12-24-16</t>
  </si>
  <si>
    <t>S64333</t>
  </si>
  <si>
    <t>2025-124S</t>
  </si>
  <si>
    <t>Starlink 34207</t>
  </si>
  <si>
    <t>Starlink Group 12-24-17</t>
  </si>
  <si>
    <t>S64334</t>
  </si>
  <si>
    <t>2025-124T</t>
  </si>
  <si>
    <t>Starlink 34260</t>
  </si>
  <si>
    <t>Starlink Group 12-24-18</t>
  </si>
  <si>
    <t>S64335</t>
  </si>
  <si>
    <t>2025-124U</t>
  </si>
  <si>
    <t>Starlink 33855</t>
  </si>
  <si>
    <t>Starlink Group 12-24-19</t>
  </si>
  <si>
    <t>S64336</t>
  </si>
  <si>
    <t>2025-124V</t>
  </si>
  <si>
    <t>Starlink 34223</t>
  </si>
  <si>
    <t>Starlink Group 12-24-20</t>
  </si>
  <si>
    <t>S64337</t>
  </si>
  <si>
    <t>2025-124W</t>
  </si>
  <si>
    <t>Starlink 34216</t>
  </si>
  <si>
    <t>Starlink Group 12-24-21</t>
  </si>
  <si>
    <t>S64338</t>
  </si>
  <si>
    <t>2025-124X</t>
  </si>
  <si>
    <t>Starlink 34218</t>
  </si>
  <si>
    <t>Starlink Group 12-24-22</t>
  </si>
  <si>
    <t>S64339</t>
  </si>
  <si>
    <t>2025-124Y</t>
  </si>
  <si>
    <t>Starlink 34017</t>
  </si>
  <si>
    <t>Starlink Group 12-24-23</t>
  </si>
  <si>
    <t>S64344</t>
  </si>
  <si>
    <t>2025-126</t>
  </si>
  <si>
    <t>2025-126A</t>
  </si>
  <si>
    <t>Starlink 33977</t>
  </si>
  <si>
    <t>Starlink Group 15-6-01</t>
  </si>
  <si>
    <t>2025 Jun 13</t>
  </si>
  <si>
    <t>S64345</t>
  </si>
  <si>
    <t>2025-126B</t>
  </si>
  <si>
    <t>Starlink 34426</t>
  </si>
  <si>
    <t>Starlink Group 15-6-02</t>
  </si>
  <si>
    <t>S64346</t>
  </si>
  <si>
    <t>2025-126C</t>
  </si>
  <si>
    <t>Starlink 34437</t>
  </si>
  <si>
    <t>Starlink Group 15-6-03</t>
  </si>
  <si>
    <t>S64347</t>
  </si>
  <si>
    <t>2025-126D</t>
  </si>
  <si>
    <t>Starlink 34407</t>
  </si>
  <si>
    <t>Starlink Group 15-6-04</t>
  </si>
  <si>
    <t>S64348</t>
  </si>
  <si>
    <t>2025-126E</t>
  </si>
  <si>
    <t>Starlink 34274</t>
  </si>
  <si>
    <t>Starlink Group 15-6-05</t>
  </si>
  <si>
    <t>S64349</t>
  </si>
  <si>
    <t>2025-126F</t>
  </si>
  <si>
    <t>Starlink 34301</t>
  </si>
  <si>
    <t>Starlink Group 15-6-06</t>
  </si>
  <si>
    <t>S64350</t>
  </si>
  <si>
    <t>2025-126G</t>
  </si>
  <si>
    <t>Starlink 34425</t>
  </si>
  <si>
    <t>Starlink Group 15-6-07</t>
  </si>
  <si>
    <t>S64351</t>
  </si>
  <si>
    <t>2025-126H</t>
  </si>
  <si>
    <t>Starlink 34389</t>
  </si>
  <si>
    <t>Starlink Group 15-6-08</t>
  </si>
  <si>
    <t>S64352</t>
  </si>
  <si>
    <t>2025-126J</t>
  </si>
  <si>
    <t>Starlink 34385</t>
  </si>
  <si>
    <t>Starlink Group 15-6-09</t>
  </si>
  <si>
    <t>S64353</t>
  </si>
  <si>
    <t>2025-126K</t>
  </si>
  <si>
    <t>Starlink 34431</t>
  </si>
  <si>
    <t>Starlink Group 15-6-10</t>
  </si>
  <si>
    <t>S64354</t>
  </si>
  <si>
    <t>2025-126L</t>
  </si>
  <si>
    <t>Starlink 34473</t>
  </si>
  <si>
    <t>Starlink Group 15-6-11</t>
  </si>
  <si>
    <t>S64355</t>
  </si>
  <si>
    <t>2025-126M</t>
  </si>
  <si>
    <t>Starlink 34270</t>
  </si>
  <si>
    <t>Starlink Group 15-6-12</t>
  </si>
  <si>
    <t>S64356</t>
  </si>
  <si>
    <t>2025-126N</t>
  </si>
  <si>
    <t>Starlink 34397</t>
  </si>
  <si>
    <t>Starlink Group 15-6-13</t>
  </si>
  <si>
    <t>S64357</t>
  </si>
  <si>
    <t>2025-126P</t>
  </si>
  <si>
    <t>Starlink 34454</t>
  </si>
  <si>
    <t>Starlink Group 15-6-14</t>
  </si>
  <si>
    <t>S64358</t>
  </si>
  <si>
    <t>2025-126Q</t>
  </si>
  <si>
    <t>Starlink 34436</t>
  </si>
  <si>
    <t>Starlink Group 15-6-15</t>
  </si>
  <si>
    <t>S64359</t>
  </si>
  <si>
    <t>2025-126R</t>
  </si>
  <si>
    <t>Starlink 34291</t>
  </si>
  <si>
    <t>Starlink Group 15-6-16</t>
  </si>
  <si>
    <t>S64360</t>
  </si>
  <si>
    <t>2025-126S</t>
  </si>
  <si>
    <t>Starlink 34458</t>
  </si>
  <si>
    <t>Starlink Group 15-6-17</t>
  </si>
  <si>
    <t>S64361</t>
  </si>
  <si>
    <t>2025-126T</t>
  </si>
  <si>
    <t>Starlink 34243</t>
  </si>
  <si>
    <t>Starlink Group 15-6-18</t>
  </si>
  <si>
    <t>S64362</t>
  </si>
  <si>
    <t>2025-126U</t>
  </si>
  <si>
    <t>Starlink 34335</t>
  </si>
  <si>
    <t>Starlink Group 15-6-19</t>
  </si>
  <si>
    <t>S64363</t>
  </si>
  <si>
    <t>2025-126V</t>
  </si>
  <si>
    <t>Starlink 34408</t>
  </si>
  <si>
    <t>Starlink Group 15-6-20</t>
  </si>
  <si>
    <t>S64364</t>
  </si>
  <si>
    <t>2025-126W</t>
  </si>
  <si>
    <t>Starlink 34476</t>
  </si>
  <si>
    <t>Starlink Group 15-6-21</t>
  </si>
  <si>
    <t>S64365</t>
  </si>
  <si>
    <t>2025-126X</t>
  </si>
  <si>
    <t>Starlink 34479</t>
  </si>
  <si>
    <t>Starlink Group 15-6-22</t>
  </si>
  <si>
    <t>S64366</t>
  </si>
  <si>
    <t>2025-126Y</t>
  </si>
  <si>
    <t>Starlink 34484</t>
  </si>
  <si>
    <t>Starlink Group 15-6-23</t>
  </si>
  <si>
    <t>S64367</t>
  </si>
  <si>
    <t>2025-126Z</t>
  </si>
  <si>
    <t>Starlink 34483</t>
  </si>
  <si>
    <t>Starlink Group 15-6-24</t>
  </si>
  <si>
    <t>S64368</t>
  </si>
  <si>
    <t>2025-126AA</t>
  </si>
  <si>
    <t>Starlink 34457</t>
  </si>
  <si>
    <t>Starlink Group 15-6-25</t>
  </si>
  <si>
    <t>S64369</t>
  </si>
  <si>
    <t>2025-126AB</t>
  </si>
  <si>
    <t>Starlink 34444</t>
  </si>
  <si>
    <t>Starlink Group 15-6-26</t>
  </si>
  <si>
    <t>S64370</t>
  </si>
  <si>
    <t>2025-127</t>
  </si>
  <si>
    <t>2025-127A</t>
  </si>
  <si>
    <t>Starlink 11732</t>
  </si>
  <si>
    <t>Starlink Group 12-26-01</t>
  </si>
  <si>
    <t>S64371</t>
  </si>
  <si>
    <t>2025-127B</t>
  </si>
  <si>
    <t>Starlink 11731</t>
  </si>
  <si>
    <t>Starlink Group 12-26-02</t>
  </si>
  <si>
    <t>S64372</t>
  </si>
  <si>
    <t>2025-127C</t>
  </si>
  <si>
    <t>Starlink 11746</t>
  </si>
  <si>
    <t>Starlink Group 12-26-03</t>
  </si>
  <si>
    <t>S64373</t>
  </si>
  <si>
    <t>2025-127D</t>
  </si>
  <si>
    <t>Starlink 11748</t>
  </si>
  <si>
    <t>Starlink Group 12-26-04</t>
  </si>
  <si>
    <t>S64374</t>
  </si>
  <si>
    <t>2025-127E</t>
  </si>
  <si>
    <t>Starlink 11739</t>
  </si>
  <si>
    <t>Starlink Group 12-26-05</t>
  </si>
  <si>
    <t>S64375</t>
  </si>
  <si>
    <t>2025-127F</t>
  </si>
  <si>
    <t>Starlink 11738</t>
  </si>
  <si>
    <t>Starlink Group 12-26-06</t>
  </si>
  <si>
    <t>S64376</t>
  </si>
  <si>
    <t>2025-127G</t>
  </si>
  <si>
    <t>Starlink 11745</t>
  </si>
  <si>
    <t>Starlink Group 12-26-07</t>
  </si>
  <si>
    <t>S64377</t>
  </si>
  <si>
    <t>2025-127H</t>
  </si>
  <si>
    <t>Starlink 11742</t>
  </si>
  <si>
    <t>Starlink Group 12-26-08</t>
  </si>
  <si>
    <t>S64378</t>
  </si>
  <si>
    <t>2025-127J</t>
  </si>
  <si>
    <t>Starlink 11711</t>
  </si>
  <si>
    <t>Starlink Group 12-26-09</t>
  </si>
  <si>
    <t>S64379</t>
  </si>
  <si>
    <t>2025-127K</t>
  </si>
  <si>
    <t>Starlink 11743</t>
  </si>
  <si>
    <t>Starlink Group 12-26-10</t>
  </si>
  <si>
    <t>S64380</t>
  </si>
  <si>
    <t>2025-127L</t>
  </si>
  <si>
    <t>Starlink 11744</t>
  </si>
  <si>
    <t>Starlink Group 12-26-11</t>
  </si>
  <si>
    <t>S64381</t>
  </si>
  <si>
    <t>2025-127M</t>
  </si>
  <si>
    <t>Starlink 11692</t>
  </si>
  <si>
    <t>Starlink Group 12-26-12</t>
  </si>
  <si>
    <t>S64382</t>
  </si>
  <si>
    <t>2025-127N</t>
  </si>
  <si>
    <t>Starlink 11740</t>
  </si>
  <si>
    <t>Starlink Group 12-26-13</t>
  </si>
  <si>
    <t>S64383</t>
  </si>
  <si>
    <t>2025-127P</t>
  </si>
  <si>
    <t>Starlink 34299</t>
  </si>
  <si>
    <t>Starlink Group 12-26-14</t>
  </si>
  <si>
    <t>S64384</t>
  </si>
  <si>
    <t>2025-127Q</t>
  </si>
  <si>
    <t>Starlink 34271</t>
  </si>
  <si>
    <t>Starlink Group 12-26-15</t>
  </si>
  <si>
    <t>S64385</t>
  </si>
  <si>
    <t>2025-127R</t>
  </si>
  <si>
    <t>Starlink 34100</t>
  </si>
  <si>
    <t>Starlink Group 12-26-16</t>
  </si>
  <si>
    <t>S64386</t>
  </si>
  <si>
    <t>2025-127S</t>
  </si>
  <si>
    <t>Starlink 34269</t>
  </si>
  <si>
    <t>Starlink Group 12-26-17</t>
  </si>
  <si>
    <t>S64387</t>
  </si>
  <si>
    <t>2025-127T</t>
  </si>
  <si>
    <t>Starlink 34351</t>
  </si>
  <si>
    <t>Starlink Group 12-26-18</t>
  </si>
  <si>
    <t>S64388</t>
  </si>
  <si>
    <t>2025-127U</t>
  </si>
  <si>
    <t>Starlink 34198</t>
  </si>
  <si>
    <t>Starlink Group 12-26-19</t>
  </si>
  <si>
    <t>S64389</t>
  </si>
  <si>
    <t>2025-127V</t>
  </si>
  <si>
    <t>Starlink 34279</t>
  </si>
  <si>
    <t>Starlink Group 12-26-20</t>
  </si>
  <si>
    <t>S64390</t>
  </si>
  <si>
    <t>2025-127W</t>
  </si>
  <si>
    <t>Starlink 34292</t>
  </si>
  <si>
    <t>Starlink Group 12-26-21</t>
  </si>
  <si>
    <t>S64391</t>
  </si>
  <si>
    <t>2025-127X</t>
  </si>
  <si>
    <t>Starlink 34278</t>
  </si>
  <si>
    <t>Starlink Group 12-26-22</t>
  </si>
  <si>
    <t>S64392</t>
  </si>
  <si>
    <t>2025-127Y</t>
  </si>
  <si>
    <t>Starlink 33802</t>
  </si>
  <si>
    <t>Starlink Group 12-26-23</t>
  </si>
  <si>
    <t>S64412</t>
  </si>
  <si>
    <t>2025-129</t>
  </si>
  <si>
    <t>2025-129A</t>
  </si>
  <si>
    <t>Starlink 34419</t>
  </si>
  <si>
    <t>Starlink Group 15-9-01</t>
  </si>
  <si>
    <t>2025 Jun 17</t>
  </si>
  <si>
    <t>S64413</t>
  </si>
  <si>
    <t>2025-129B</t>
  </si>
  <si>
    <t>Starlink 34275</t>
  </si>
  <si>
    <t>Starlink Group 15-9-02</t>
  </si>
  <si>
    <t>S64414</t>
  </si>
  <si>
    <t>2025-129C</t>
  </si>
  <si>
    <t>Starlink 34225</t>
  </si>
  <si>
    <t>Starlink Group 15-9-03</t>
  </si>
  <si>
    <t>S64415</t>
  </si>
  <si>
    <t>2025-129D</t>
  </si>
  <si>
    <t>Starlink 34422</t>
  </si>
  <si>
    <t>Starlink Group 15-9-04</t>
  </si>
  <si>
    <t>S64416</t>
  </si>
  <si>
    <t>2025-129E</t>
  </si>
  <si>
    <t>Starlink 34514</t>
  </si>
  <si>
    <t>Starlink Group 15-9-05</t>
  </si>
  <si>
    <t>S64417</t>
  </si>
  <si>
    <t>2025-129F</t>
  </si>
  <si>
    <t>Starlink 34487</t>
  </si>
  <si>
    <t>Starlink Group 15-9-06</t>
  </si>
  <si>
    <t>S64418</t>
  </si>
  <si>
    <t>2025-129G</t>
  </si>
  <si>
    <t>Starlink 34461</t>
  </si>
  <si>
    <t>Starlink Group 15-9-07</t>
  </si>
  <si>
    <t>S64419</t>
  </si>
  <si>
    <t>2025-129H</t>
  </si>
  <si>
    <t>Starlink 34512</t>
  </si>
  <si>
    <t>Starlink Group 15-9-08</t>
  </si>
  <si>
    <t>S64420</t>
  </si>
  <si>
    <t>2025-129J</t>
  </si>
  <si>
    <t>Starlink 34503</t>
  </si>
  <si>
    <t>Starlink Group 15-9-09</t>
  </si>
  <si>
    <t>S64421</t>
  </si>
  <si>
    <t>2025-129K</t>
  </si>
  <si>
    <t>Starlink 34498</t>
  </si>
  <si>
    <t>Starlink Group 15-9-10</t>
  </si>
  <si>
    <t>S64422</t>
  </si>
  <si>
    <t>2025-129L</t>
  </si>
  <si>
    <t>Starlink 34434</t>
  </si>
  <si>
    <t>Starlink Group 15-9-11</t>
  </si>
  <si>
    <t>S64423</t>
  </si>
  <si>
    <t>2025-129M</t>
  </si>
  <si>
    <t>Starlink 34467</t>
  </si>
  <si>
    <t>Starlink Group 15-9-12</t>
  </si>
  <si>
    <t>S64424</t>
  </si>
  <si>
    <t>2025-129N</t>
  </si>
  <si>
    <t>Starlink 34468</t>
  </si>
  <si>
    <t>Starlink Group 15-9-13</t>
  </si>
  <si>
    <t>S64425</t>
  </si>
  <si>
    <t>2025-129P</t>
  </si>
  <si>
    <t>Starlink 34452</t>
  </si>
  <si>
    <t>Starlink Group 15-9-14</t>
  </si>
  <si>
    <t>S64426</t>
  </si>
  <si>
    <t>2025-129Q</t>
  </si>
  <si>
    <t>Starlink 34432</t>
  </si>
  <si>
    <t>Starlink Group 15-9-15</t>
  </si>
  <si>
    <t>S64427</t>
  </si>
  <si>
    <t>2025-129R</t>
  </si>
  <si>
    <t>Starlink 34480</t>
  </si>
  <si>
    <t>Starlink Group 15-9-16</t>
  </si>
  <si>
    <t>S64428</t>
  </si>
  <si>
    <t>2025-129S</t>
  </si>
  <si>
    <t>Starlink 34495</t>
  </si>
  <si>
    <t>Starlink Group 15-9-17</t>
  </si>
  <si>
    <t>S64429</t>
  </si>
  <si>
    <t>2025-129T</t>
  </si>
  <si>
    <t>Starlink 34501</t>
  </si>
  <si>
    <t>Starlink Group 15-9-18</t>
  </si>
  <si>
    <t>S64430</t>
  </si>
  <si>
    <t>2025-129U</t>
  </si>
  <si>
    <t>Starlink 34441</t>
  </si>
  <si>
    <t>Starlink Group 15-9-19</t>
  </si>
  <si>
    <t>S64431</t>
  </si>
  <si>
    <t>2025-129V</t>
  </si>
  <si>
    <t>Starlink 34524</t>
  </si>
  <si>
    <t>Starlink Group 15-9-20</t>
  </si>
  <si>
    <t>S64432</t>
  </si>
  <si>
    <t>2025-129W</t>
  </si>
  <si>
    <t>Starlink 34506</t>
  </si>
  <si>
    <t>Starlink Group 15-9-21</t>
  </si>
  <si>
    <t>S64433</t>
  </si>
  <si>
    <t>2025-129X</t>
  </si>
  <si>
    <t>Starlink 34451</t>
  </si>
  <si>
    <t>Starlink Group 15-9-22</t>
  </si>
  <si>
    <t>S64434</t>
  </si>
  <si>
    <t>2025-129Y</t>
  </si>
  <si>
    <t>Starlink 34472</t>
  </si>
  <si>
    <t>Starlink Group 15-9-23</t>
  </si>
  <si>
    <t>S64435</t>
  </si>
  <si>
    <t>2025-129Z</t>
  </si>
  <si>
    <t>Starlink 34478</t>
  </si>
  <si>
    <t>Starlink Group 15-9-24</t>
  </si>
  <si>
    <t>S64436</t>
  </si>
  <si>
    <t>2025-129AA</t>
  </si>
  <si>
    <t>Starlink 34396</t>
  </si>
  <si>
    <t>Starlink Group 15-9-25</t>
  </si>
  <si>
    <t>S64437</t>
  </si>
  <si>
    <t>2025-129AB</t>
  </si>
  <si>
    <t>Starlink 34507</t>
  </si>
  <si>
    <t>Starlink Group 15-9-26</t>
  </si>
  <si>
    <t>S64438</t>
  </si>
  <si>
    <t>2025-130</t>
  </si>
  <si>
    <t>2025-130A</t>
  </si>
  <si>
    <t>Starlink 34465</t>
  </si>
  <si>
    <t>Starlink Group 10-18-01</t>
  </si>
  <si>
    <t>2025 Jun 18</t>
  </si>
  <si>
    <t>S64439</t>
  </si>
  <si>
    <t>2025-130B</t>
  </si>
  <si>
    <t>Starlink 34456</t>
  </si>
  <si>
    <t>Starlink Group 10-18-02</t>
  </si>
  <si>
    <t>S64440</t>
  </si>
  <si>
    <t>2025-130C</t>
  </si>
  <si>
    <t>Starlink 34410</t>
  </si>
  <si>
    <t>Starlink Group 10-18-03</t>
  </si>
  <si>
    <t>S64441</t>
  </si>
  <si>
    <t>2025-130D</t>
  </si>
  <si>
    <t>Starlink 34453</t>
  </si>
  <si>
    <t>Starlink Group 10-18-04</t>
  </si>
  <si>
    <t>S64442</t>
  </si>
  <si>
    <t>2025-130E</t>
  </si>
  <si>
    <t>Starlink 34404</t>
  </si>
  <si>
    <t>Starlink Group 10-18-05</t>
  </si>
  <si>
    <t>S64443</t>
  </si>
  <si>
    <t>2025-130F</t>
  </si>
  <si>
    <t>Starlink 34403</t>
  </si>
  <si>
    <t>Starlink Group 10-18-06</t>
  </si>
  <si>
    <t>S64444</t>
  </si>
  <si>
    <t>2025-130G</t>
  </si>
  <si>
    <t>Starlink 34399</t>
  </si>
  <si>
    <t>Starlink Group 10-18-07</t>
  </si>
  <si>
    <t>S64445</t>
  </si>
  <si>
    <t>2025-130H</t>
  </si>
  <si>
    <t>Starlink 34398</t>
  </si>
  <si>
    <t>Starlink Group 10-18-08</t>
  </si>
  <si>
    <t>S64446</t>
  </si>
  <si>
    <t>2025-130J</t>
  </si>
  <si>
    <t>Starlink 34402</t>
  </si>
  <si>
    <t>Starlink Group 10-18-09</t>
  </si>
  <si>
    <t>S64447</t>
  </si>
  <si>
    <t>2025-130K</t>
  </si>
  <si>
    <t>Starlink 34450</t>
  </si>
  <si>
    <t>Starlink Group 10-18-10</t>
  </si>
  <si>
    <t>S64448</t>
  </si>
  <si>
    <t>2025-130L</t>
  </si>
  <si>
    <t>Starlink 34433</t>
  </si>
  <si>
    <t>Starlink Group 10-18-11</t>
  </si>
  <si>
    <t>S64449</t>
  </si>
  <si>
    <t>2025-130M</t>
  </si>
  <si>
    <t>Starlink 34459</t>
  </si>
  <si>
    <t>Starlink Group 10-18-12</t>
  </si>
  <si>
    <t>S64450</t>
  </si>
  <si>
    <t>2025-130N</t>
  </si>
  <si>
    <t>Starlink 34361</t>
  </si>
  <si>
    <t>Starlink Group 10-18-13</t>
  </si>
  <si>
    <t>S64451</t>
  </si>
  <si>
    <t>2025-130P</t>
  </si>
  <si>
    <t>Starlink 34392</t>
  </si>
  <si>
    <t>Starlink Group 10-18-14</t>
  </si>
  <si>
    <t>S64452</t>
  </si>
  <si>
    <t>2025-130Q</t>
  </si>
  <si>
    <t>Starlink 34367</t>
  </si>
  <si>
    <t>Starlink Group 10-18-15</t>
  </si>
  <si>
    <t>S64453</t>
  </si>
  <si>
    <t>2025-130R</t>
  </si>
  <si>
    <t>Starlink 34221</t>
  </si>
  <si>
    <t>Starlink Group 10-18-16</t>
  </si>
  <si>
    <t>S64454</t>
  </si>
  <si>
    <t>2025-130S</t>
  </si>
  <si>
    <t>Starlink 34282</t>
  </si>
  <si>
    <t>Starlink Group 10-18-17</t>
  </si>
  <si>
    <t>S64455</t>
  </si>
  <si>
    <t>2025-130T</t>
  </si>
  <si>
    <t>Starlink 34295</t>
  </si>
  <si>
    <t>Starlink Group 10-18-18</t>
  </si>
  <si>
    <t>S64456</t>
  </si>
  <si>
    <t>2025-130U</t>
  </si>
  <si>
    <t>Starlink 34430</t>
  </si>
  <si>
    <t>Starlink Group 10-18-19</t>
  </si>
  <si>
    <t>S64457</t>
  </si>
  <si>
    <t>2025-130V</t>
  </si>
  <si>
    <t>Starlink 34445</t>
  </si>
  <si>
    <t>Starlink Group 10-18-20</t>
  </si>
  <si>
    <t>S64458</t>
  </si>
  <si>
    <t>2025-130W</t>
  </si>
  <si>
    <t>Starlink 34439</t>
  </si>
  <si>
    <t>Starlink Group 10-18-21</t>
  </si>
  <si>
    <t>S64459</t>
  </si>
  <si>
    <t>2025-130X</t>
  </si>
  <si>
    <t>Starlink 34421</t>
  </si>
  <si>
    <t>Starlink Group 10-18-22</t>
  </si>
  <si>
    <t>S64460</t>
  </si>
  <si>
    <t>2025-130Y</t>
  </si>
  <si>
    <t>Starlink 34423</t>
  </si>
  <si>
    <t>Starlink Group 10-18-23</t>
  </si>
  <si>
    <t>S64461</t>
  </si>
  <si>
    <t>2025-130Z</t>
  </si>
  <si>
    <t>Starlink 34418</t>
  </si>
  <si>
    <t>Starlink Group 10-18-24</t>
  </si>
  <si>
    <t>S64462</t>
  </si>
  <si>
    <t>2025-130AA</t>
  </si>
  <si>
    <t>Starlink 34336</t>
  </si>
  <si>
    <t>Starlink Group 10-18-25</t>
  </si>
  <si>
    <t>S64463</t>
  </si>
  <si>
    <t>2025-130AB</t>
  </si>
  <si>
    <t>Starlink 34400</t>
  </si>
  <si>
    <t>Starlink Group 10-18-26</t>
  </si>
  <si>
    <t>S64464</t>
  </si>
  <si>
    <t>2025-130AC</t>
  </si>
  <si>
    <t>Starlink 34429</t>
  </si>
  <si>
    <t>Starlink Group 10-18-27</t>
  </si>
  <si>
    <t>S64465</t>
  </si>
  <si>
    <t>2025-130AD</t>
  </si>
  <si>
    <t>Starlink 34449</t>
  </si>
  <si>
    <t>Starlink Group 10-18-28</t>
  </si>
  <si>
    <t>S64472</t>
  </si>
  <si>
    <t>2025-133</t>
  </si>
  <si>
    <t>2025-133A</t>
  </si>
  <si>
    <t>Starlink 34493</t>
  </si>
  <si>
    <t>Starlink Group 10-23-01</t>
  </si>
  <si>
    <t>2025 Jun 23</t>
  </si>
  <si>
    <t>S64473</t>
  </si>
  <si>
    <t>2025-133B</t>
  </si>
  <si>
    <t>Starlink 34492</t>
  </si>
  <si>
    <t>Starlink Group 10-23-02</t>
  </si>
  <si>
    <t>S64474</t>
  </si>
  <si>
    <t>2025-133C</t>
  </si>
  <si>
    <t>Starlink 34474</t>
  </si>
  <si>
    <t>Starlink Group 10-23-03</t>
  </si>
  <si>
    <t>S64475</t>
  </si>
  <si>
    <t>2025-133D</t>
  </si>
  <si>
    <t>Starlink 34523</t>
  </si>
  <si>
    <t>Starlink Group 10-23-04</t>
  </si>
  <si>
    <t>S64476</t>
  </si>
  <si>
    <t>2025-133E</t>
  </si>
  <si>
    <t>Starlink 34496</t>
  </si>
  <si>
    <t>Starlink Group 10-23-05</t>
  </si>
  <si>
    <t>S64477</t>
  </si>
  <si>
    <t>2025-133F</t>
  </si>
  <si>
    <t>Starlink 34375</t>
  </si>
  <si>
    <t>Starlink Group 10-23-06</t>
  </si>
  <si>
    <t>S64478</t>
  </si>
  <si>
    <t>2025-133G</t>
  </si>
  <si>
    <t>Starlink 34490</t>
  </si>
  <si>
    <t>Starlink Group 10-23-07</t>
  </si>
  <si>
    <t>S64479</t>
  </si>
  <si>
    <t>2025-133H</t>
  </si>
  <si>
    <t>Starlink 34528</t>
  </si>
  <si>
    <t>Starlink Group 10-23-08</t>
  </si>
  <si>
    <t>S64480</t>
  </si>
  <si>
    <t>2025-133J</t>
  </si>
  <si>
    <t>Starlink 34518</t>
  </si>
  <si>
    <t>Starlink Group 10-23-09</t>
  </si>
  <si>
    <t>S64481</t>
  </si>
  <si>
    <t>2025-133K</t>
  </si>
  <si>
    <t>Starlink 34526</t>
  </si>
  <si>
    <t>Starlink Group 10-23-10</t>
  </si>
  <si>
    <t>S64482</t>
  </si>
  <si>
    <t>2025-133L</t>
  </si>
  <si>
    <t>Starlink 34527</t>
  </si>
  <si>
    <t>Starlink Group 10-23-11</t>
  </si>
  <si>
    <t>S64483</t>
  </si>
  <si>
    <t>2025-133M</t>
  </si>
  <si>
    <t>Starlink 34420</t>
  </si>
  <si>
    <t>Starlink Group 10-23-12</t>
  </si>
  <si>
    <t>S64484</t>
  </si>
  <si>
    <t>2025-133N</t>
  </si>
  <si>
    <t>Starlink 34509</t>
  </si>
  <si>
    <t>Starlink Group 10-23-13</t>
  </si>
  <si>
    <t>S64485</t>
  </si>
  <si>
    <t>2025-133P</t>
  </si>
  <si>
    <t>Starlink 34409</t>
  </si>
  <si>
    <t>Starlink Group 10-23-14</t>
  </si>
  <si>
    <t>S64486</t>
  </si>
  <si>
    <t>2025-133Q</t>
  </si>
  <si>
    <t>Starlink 34520</t>
  </si>
  <si>
    <t>Starlink Group 10-23-15</t>
  </si>
  <si>
    <t>S64487</t>
  </si>
  <si>
    <t>2025-133R</t>
  </si>
  <si>
    <t>Starlink 34477</t>
  </si>
  <si>
    <t>Starlink Group 10-23-16</t>
  </si>
  <si>
    <t>S64488</t>
  </si>
  <si>
    <t>2025-133S</t>
  </si>
  <si>
    <t>Starlink 34217</t>
  </si>
  <si>
    <t>Starlink Group 10-23-17</t>
  </si>
  <si>
    <t>S64489</t>
  </si>
  <si>
    <t>2025-133T</t>
  </si>
  <si>
    <t>Starlink 34307</t>
  </si>
  <si>
    <t>Starlink Group 10-23-18</t>
  </si>
  <si>
    <t>S64490</t>
  </si>
  <si>
    <t>2025-133U</t>
  </si>
  <si>
    <t>Starlink 34505</t>
  </si>
  <si>
    <t>Starlink Group 10-23-19</t>
  </si>
  <si>
    <t>S64491</t>
  </si>
  <si>
    <t>2025-133V</t>
  </si>
  <si>
    <t>Starlink 34530</t>
  </si>
  <si>
    <t>Starlink Group 10-23-20</t>
  </si>
  <si>
    <t>S64492</t>
  </si>
  <si>
    <t>2025-133W</t>
  </si>
  <si>
    <t>Starlink 34522</t>
  </si>
  <si>
    <t>Starlink Group 10-23-21</t>
  </si>
  <si>
    <t>S64493</t>
  </si>
  <si>
    <t>2025-133X</t>
  </si>
  <si>
    <t>Starlink 34462</t>
  </si>
  <si>
    <t>Starlink Group 10-23-22</t>
  </si>
  <si>
    <t>S64494</t>
  </si>
  <si>
    <t>2025-133Y</t>
  </si>
  <si>
    <t>Starlink 34226</t>
  </si>
  <si>
    <t>Starlink Group 10-23-23</t>
  </si>
  <si>
    <t>S64495</t>
  </si>
  <si>
    <t>2025-133Z</t>
  </si>
  <si>
    <t>Starlink 34364</t>
  </si>
  <si>
    <t>Starlink Group 10-23-24</t>
  </si>
  <si>
    <t>S64496</t>
  </si>
  <si>
    <t>2025-133AA</t>
  </si>
  <si>
    <t>Starlink 34268</t>
  </si>
  <si>
    <t>Starlink Group 10-23-25</t>
  </si>
  <si>
    <t>2026 Apr 26 1624</t>
  </si>
  <si>
    <t>S64497</t>
  </si>
  <si>
    <t>2025-133AB</t>
  </si>
  <si>
    <t>Starlink 34363</t>
  </si>
  <si>
    <t>Starlink Group 10-23-26</t>
  </si>
  <si>
    <t>S64498</t>
  </si>
  <si>
    <t>2025-133AC</t>
  </si>
  <si>
    <t>Starlink 34427</t>
  </si>
  <si>
    <t>Starlink Group 10-23-27</t>
  </si>
  <si>
    <t>S64594</t>
  </si>
  <si>
    <t>2025-137</t>
  </si>
  <si>
    <t>2025-137A</t>
  </si>
  <si>
    <t>Starlink 34280</t>
  </si>
  <si>
    <t>Starlink Group 10-16-01</t>
  </si>
  <si>
    <t>2025 Jun 25</t>
  </si>
  <si>
    <t>S64595</t>
  </si>
  <si>
    <t>2025-137B</t>
  </si>
  <si>
    <t>Starlink 34517</t>
  </si>
  <si>
    <t>Starlink Group 10-16-02</t>
  </si>
  <si>
    <t>S64596</t>
  </si>
  <si>
    <t>2025-137C</t>
  </si>
  <si>
    <t>Starlink 34510</t>
  </si>
  <si>
    <t>Starlink Group 10-16-03</t>
  </si>
  <si>
    <t>S64597</t>
  </si>
  <si>
    <t>2025-137D</t>
  </si>
  <si>
    <t>Starlink 34486</t>
  </si>
  <si>
    <t>Starlink Group 10-16-04</t>
  </si>
  <si>
    <t>S64598</t>
  </si>
  <si>
    <t>2025-137E</t>
  </si>
  <si>
    <t>Starlink 34463</t>
  </si>
  <si>
    <t>Starlink Group 10-16-05</t>
  </si>
  <si>
    <t>S64599</t>
  </si>
  <si>
    <t>2025-137F</t>
  </si>
  <si>
    <t>Starlink 34294</t>
  </si>
  <si>
    <t>Starlink Group 10-16-06</t>
  </si>
  <si>
    <t>S64600</t>
  </si>
  <si>
    <t>2025-137G</t>
  </si>
  <si>
    <t>Starlink 34504</t>
  </si>
  <si>
    <t>Starlink Group 10-16-07</t>
  </si>
  <si>
    <t>S64601</t>
  </si>
  <si>
    <t>2025-137H</t>
  </si>
  <si>
    <t>Starlink 34508</t>
  </si>
  <si>
    <t>Starlink Group 10-16-08</t>
  </si>
  <si>
    <t>S64602</t>
  </si>
  <si>
    <t>2025-137J</t>
  </si>
  <si>
    <t>Starlink 34435</t>
  </si>
  <si>
    <t>Starlink Group 10-16-09</t>
  </si>
  <si>
    <t>S64603</t>
  </si>
  <si>
    <t>2025-137K</t>
  </si>
  <si>
    <t>Starlink 34475</t>
  </si>
  <si>
    <t>Starlink Group 10-16-10</t>
  </si>
  <si>
    <t>S64604</t>
  </si>
  <si>
    <t>2025-137L</t>
  </si>
  <si>
    <t>Starlink 34488</t>
  </si>
  <si>
    <t>Starlink Group 10-16-11</t>
  </si>
  <si>
    <t>S64605</t>
  </si>
  <si>
    <t>2025-137M</t>
  </si>
  <si>
    <t>Starlink 34516</t>
  </si>
  <si>
    <t>Starlink Group 10-16-12</t>
  </si>
  <si>
    <t>S64606</t>
  </si>
  <si>
    <t>2025-137N</t>
  </si>
  <si>
    <t>Starlink 34073</t>
  </si>
  <si>
    <t>Starlink Group 10-16-13</t>
  </si>
  <si>
    <t>S64607</t>
  </si>
  <si>
    <t>2025-137P</t>
  </si>
  <si>
    <t>Starlink 34532</t>
  </si>
  <si>
    <t>Starlink Group 10-16-14</t>
  </si>
  <si>
    <t>S64608</t>
  </si>
  <si>
    <t>2025-137Q</t>
  </si>
  <si>
    <t>Starlink 34519</t>
  </si>
  <si>
    <t>Starlink Group 10-16-15</t>
  </si>
  <si>
    <t>S64609</t>
  </si>
  <si>
    <t>2025-137R</t>
  </si>
  <si>
    <t>Starlink 34513</t>
  </si>
  <si>
    <t>Starlink Group 10-16-16</t>
  </si>
  <si>
    <t>S64610</t>
  </si>
  <si>
    <t>2025-137S</t>
  </si>
  <si>
    <t>Starlink 34569</t>
  </si>
  <si>
    <t>Starlink Group 10-16-17</t>
  </si>
  <si>
    <t>S64611</t>
  </si>
  <si>
    <t>2025-137T</t>
  </si>
  <si>
    <t>Starlink 34494</t>
  </si>
  <si>
    <t>Starlink Group 10-16-18</t>
  </si>
  <si>
    <t>S64612</t>
  </si>
  <si>
    <t>2025-137U</t>
  </si>
  <si>
    <t>Starlink 34521</t>
  </si>
  <si>
    <t>Starlink Group 10-16-19</t>
  </si>
  <si>
    <t>S64613</t>
  </si>
  <si>
    <t>2025-137V</t>
  </si>
  <si>
    <t>Starlink 34500</t>
  </si>
  <si>
    <t>Starlink Group 10-16-20</t>
  </si>
  <si>
    <t>S64614</t>
  </si>
  <si>
    <t>2025-137W</t>
  </si>
  <si>
    <t>Starlink 34440</t>
  </si>
  <si>
    <t>Starlink Group 10-16-21</t>
  </si>
  <si>
    <t>S64615</t>
  </si>
  <si>
    <t>2025-137X</t>
  </si>
  <si>
    <t>Starlink 34469</t>
  </si>
  <si>
    <t>Starlink Group 10-16-22</t>
  </si>
  <si>
    <t>S64616</t>
  </si>
  <si>
    <t>2025-137Y</t>
  </si>
  <si>
    <t>Starlink 34413</t>
  </si>
  <si>
    <t>Starlink Group 10-16-23</t>
  </si>
  <si>
    <t>S64617</t>
  </si>
  <si>
    <t>2025-137Z</t>
  </si>
  <si>
    <t>Starlink 34417</t>
  </si>
  <si>
    <t>Starlink Group 10-16-24</t>
  </si>
  <si>
    <t>S64618</t>
  </si>
  <si>
    <t>2025-137AA</t>
  </si>
  <si>
    <t>Starlink 34415</t>
  </si>
  <si>
    <t>Starlink Group 10-16-25</t>
  </si>
  <si>
    <t>S64619</t>
  </si>
  <si>
    <t>2025-137AB</t>
  </si>
  <si>
    <t>Starlink 34416</t>
  </si>
  <si>
    <t>Starlink Group 10-16-26</t>
  </si>
  <si>
    <t>S64620</t>
  </si>
  <si>
    <t>2025-137AC</t>
  </si>
  <si>
    <t>Starlink 34414</t>
  </si>
  <si>
    <t>Starlink Group 10-16-27</t>
  </si>
  <si>
    <t>S64664</t>
  </si>
  <si>
    <t>2025-139</t>
  </si>
  <si>
    <t>2025-139A</t>
  </si>
  <si>
    <t>Starlink 34464</t>
  </si>
  <si>
    <t>Starlink Group 10-34-01</t>
  </si>
  <si>
    <t>2025 Jun 28</t>
  </si>
  <si>
    <t>S64665</t>
  </si>
  <si>
    <t>2025-139B</t>
  </si>
  <si>
    <t>Starlink 34555</t>
  </si>
  <si>
    <t>Starlink Group 10-34-02</t>
  </si>
  <si>
    <t>S64666</t>
  </si>
  <si>
    <t>2025-139C</t>
  </si>
  <si>
    <t>Starlink 34390</t>
  </si>
  <si>
    <t>Starlink Group 10-34-03</t>
  </si>
  <si>
    <t>S64667</t>
  </si>
  <si>
    <t>2025-139D</t>
  </si>
  <si>
    <t>Starlink 34382</t>
  </si>
  <si>
    <t>Starlink Group 10-34-04</t>
  </si>
  <si>
    <t>S64668</t>
  </si>
  <si>
    <t>2025-139E</t>
  </si>
  <si>
    <t>Starlink 34395</t>
  </si>
  <si>
    <t>Starlink Group 10-34-05</t>
  </si>
  <si>
    <t>S64669</t>
  </si>
  <si>
    <t>2025-139F</t>
  </si>
  <si>
    <t>Starlink 34394</t>
  </si>
  <si>
    <t>Starlink Group 10-34-06</t>
  </si>
  <si>
    <t>S64670</t>
  </si>
  <si>
    <t>2025-139G</t>
  </si>
  <si>
    <t>Starlink 34287</t>
  </si>
  <si>
    <t>Starlink Group 10-34-07</t>
  </si>
  <si>
    <t>S64671</t>
  </si>
  <si>
    <t>2025-139H</t>
  </si>
  <si>
    <t>Starlink 34365</t>
  </si>
  <si>
    <t>Starlink Group 10-34-08</t>
  </si>
  <si>
    <t>S64672</t>
  </si>
  <si>
    <t>2025-139J</t>
  </si>
  <si>
    <t>Starlink 34442</t>
  </si>
  <si>
    <t>Starlink Group 10-34-09</t>
  </si>
  <si>
    <t>S64673</t>
  </si>
  <si>
    <t>2025-139K</t>
  </si>
  <si>
    <t>Starlink 34288</t>
  </si>
  <si>
    <t>Starlink Group 10-34-10</t>
  </si>
  <si>
    <t>S64674</t>
  </si>
  <si>
    <t>2025-139L</t>
  </si>
  <si>
    <t>Starlink 34539</t>
  </si>
  <si>
    <t>Starlink Group 10-34-11</t>
  </si>
  <si>
    <t>S64675</t>
  </si>
  <si>
    <t>2025-139M</t>
  </si>
  <si>
    <t>Starlink 34590</t>
  </si>
  <si>
    <t>Starlink Group 10-34-12</t>
  </si>
  <si>
    <t>S64676</t>
  </si>
  <si>
    <t>2025-139N</t>
  </si>
  <si>
    <t>Starlink 34573</t>
  </si>
  <si>
    <t>Starlink Group 10-34-13</t>
  </si>
  <si>
    <t>S64677</t>
  </si>
  <si>
    <t>2025-139P</t>
  </si>
  <si>
    <t>Starlink 34605</t>
  </si>
  <si>
    <t>Starlink Group 10-34-14</t>
  </si>
  <si>
    <t>S64678</t>
  </si>
  <si>
    <t>2025-139Q</t>
  </si>
  <si>
    <t>Starlink 34525</t>
  </si>
  <si>
    <t>Starlink Group 10-34-15</t>
  </si>
  <si>
    <t>S64679</t>
  </si>
  <si>
    <t>2025-139R</t>
  </si>
  <si>
    <t>Starlink 34489</t>
  </si>
  <si>
    <t>Starlink Group 10-34-16</t>
  </si>
  <si>
    <t>S64680</t>
  </si>
  <si>
    <t>2025-139S</t>
  </si>
  <si>
    <t>Starlink 34502</t>
  </si>
  <si>
    <t>Starlink Group 10-34-17</t>
  </si>
  <si>
    <t>S64681</t>
  </si>
  <si>
    <t>2025-139T</t>
  </si>
  <si>
    <t>Starlink 34553</t>
  </si>
  <si>
    <t>Starlink Group 10-34-18</t>
  </si>
  <si>
    <t>S64682</t>
  </si>
  <si>
    <t>2025-139U</t>
  </si>
  <si>
    <t>Starlink 34551</t>
  </si>
  <si>
    <t>Starlink Group 10-34-19</t>
  </si>
  <si>
    <t>S64683</t>
  </si>
  <si>
    <t>2025-139V</t>
  </si>
  <si>
    <t>Starlink 34550</t>
  </si>
  <si>
    <t>Starlink Group 10-34-20</t>
  </si>
  <si>
    <t>S64684</t>
  </si>
  <si>
    <t>2025-139W</t>
  </si>
  <si>
    <t>Starlink 34485</t>
  </si>
  <si>
    <t>Starlink Group 10-34-21</t>
  </si>
  <si>
    <t>S64685</t>
  </si>
  <si>
    <t>2025-139X</t>
  </si>
  <si>
    <t>Starlink 34253</t>
  </si>
  <si>
    <t>Starlink Group 10-34-22</t>
  </si>
  <si>
    <t>S64686</t>
  </si>
  <si>
    <t>2025-139Y</t>
  </si>
  <si>
    <t>Starlink 34565</t>
  </si>
  <si>
    <t>Starlink Group 10-34-23</t>
  </si>
  <si>
    <t>S64687</t>
  </si>
  <si>
    <t>2025-139Z</t>
  </si>
  <si>
    <t>Starlink 34554</t>
  </si>
  <si>
    <t>Starlink Group 10-34-24</t>
  </si>
  <si>
    <t>S64688</t>
  </si>
  <si>
    <t>2025-139AA</t>
  </si>
  <si>
    <t>Starlink 34262</t>
  </si>
  <si>
    <t>Starlink Group 10-34-25</t>
  </si>
  <si>
    <t>S64689</t>
  </si>
  <si>
    <t>2025-139AB</t>
  </si>
  <si>
    <t>Starlink 34538</t>
  </si>
  <si>
    <t>Starlink Group 10-34-26</t>
  </si>
  <si>
    <t>S64690</t>
  </si>
  <si>
    <t>2025-139AC</t>
  </si>
  <si>
    <t>Starlink 34250</t>
  </si>
  <si>
    <t>Starlink Group 10-34-27</t>
  </si>
  <si>
    <t>S64696</t>
  </si>
  <si>
    <t>2025-142</t>
  </si>
  <si>
    <t>2025-142A</t>
  </si>
  <si>
    <t>Starlink 34497</t>
  </si>
  <si>
    <t>Starlink Group 15-7-01</t>
  </si>
  <si>
    <t>S64697</t>
  </si>
  <si>
    <t>2025-142B</t>
  </si>
  <si>
    <t>Starlink 34584</t>
  </si>
  <si>
    <t>Starlink Group 15-7-02</t>
  </si>
  <si>
    <t>S64698</t>
  </si>
  <si>
    <t>2025-142C</t>
  </si>
  <si>
    <t>Starlink 34535</t>
  </si>
  <si>
    <t>Starlink Group 15-7-03</t>
  </si>
  <si>
    <t>S64699</t>
  </si>
  <si>
    <t>2025-142D</t>
  </si>
  <si>
    <t>Starlink 34600</t>
  </si>
  <si>
    <t>Starlink Group 15-7-04</t>
  </si>
  <si>
    <t>S64700</t>
  </si>
  <si>
    <t>2025-142E</t>
  </si>
  <si>
    <t>Starlink 34560</t>
  </si>
  <si>
    <t>Starlink Group 15-7-05</t>
  </si>
  <si>
    <t>S64701</t>
  </si>
  <si>
    <t>2025-142F</t>
  </si>
  <si>
    <t>Starlink 34576</t>
  </si>
  <si>
    <t>Starlink Group 15-7-06</t>
  </si>
  <si>
    <t>S64702</t>
  </si>
  <si>
    <t>2025-142G</t>
  </si>
  <si>
    <t>Starlink 34322</t>
  </si>
  <si>
    <t>Starlink Group 15-7-07</t>
  </si>
  <si>
    <t>S64703</t>
  </si>
  <si>
    <t>2025-142H</t>
  </si>
  <si>
    <t>Starlink 34470</t>
  </si>
  <si>
    <t>Starlink Group 15-7-08</t>
  </si>
  <si>
    <t>S64704</t>
  </si>
  <si>
    <t>2025-142J</t>
  </si>
  <si>
    <t>Starlink 34405</t>
  </si>
  <si>
    <t>Starlink Group 15-7-09</t>
  </si>
  <si>
    <t>S64705</t>
  </si>
  <si>
    <t>2025-142K</t>
  </si>
  <si>
    <t>Starlink 34406</t>
  </si>
  <si>
    <t>Starlink Group 15-7-10</t>
  </si>
  <si>
    <t>S64706</t>
  </si>
  <si>
    <t>2025-142L</t>
  </si>
  <si>
    <t>Starlink 34559</t>
  </si>
  <si>
    <t>Starlink Group 15-7-11</t>
  </si>
  <si>
    <t>S64707</t>
  </si>
  <si>
    <t>2025-142M</t>
  </si>
  <si>
    <t>Starlink 34316</t>
  </si>
  <si>
    <t>Starlink Group 15-7-12</t>
  </si>
  <si>
    <t>S64708</t>
  </si>
  <si>
    <t>2025-142N</t>
  </si>
  <si>
    <t>Starlink 34563</t>
  </si>
  <si>
    <t>Starlink Group 15-7-13</t>
  </si>
  <si>
    <t>S64709</t>
  </si>
  <si>
    <t>2025-142P</t>
  </si>
  <si>
    <t>Starlink 34499</t>
  </si>
  <si>
    <t>Starlink Group 15-7-14</t>
  </si>
  <si>
    <t>S64710</t>
  </si>
  <si>
    <t>2025-142Q</t>
  </si>
  <si>
    <t>Starlink 34447</t>
  </si>
  <si>
    <t>Starlink Group 15-7-15</t>
  </si>
  <si>
    <t>S64711</t>
  </si>
  <si>
    <t>2025-142R</t>
  </si>
  <si>
    <t>Starlink 34312</t>
  </si>
  <si>
    <t>Starlink Group 15-7-16</t>
  </si>
  <si>
    <t>S64712</t>
  </si>
  <si>
    <t>2025-142S</t>
  </si>
  <si>
    <t>Starlink 34515</t>
  </si>
  <si>
    <t>Starlink Group 15-7-17</t>
  </si>
  <si>
    <t>S64713</t>
  </si>
  <si>
    <t>2025-142T</t>
  </si>
  <si>
    <t>Starlink 34583</t>
  </si>
  <si>
    <t>Starlink Group 15-7-18</t>
  </si>
  <si>
    <t>S64714</t>
  </si>
  <si>
    <t>2025-142U</t>
  </si>
  <si>
    <t>Starlink 34574</t>
  </si>
  <si>
    <t>Starlink Group 15-7-19</t>
  </si>
  <si>
    <t>S64715</t>
  </si>
  <si>
    <t>2025-142V</t>
  </si>
  <si>
    <t>Starlink 34533</t>
  </si>
  <si>
    <t>Starlink Group 15-7-20</t>
  </si>
  <si>
    <t>S64716</t>
  </si>
  <si>
    <t>2025-142W</t>
  </si>
  <si>
    <t>Starlink 34548</t>
  </si>
  <si>
    <t>Starlink Group 15-7-21</t>
  </si>
  <si>
    <t>S64717</t>
  </si>
  <si>
    <t>2025-142X</t>
  </si>
  <si>
    <t>Starlink 34568</t>
  </si>
  <si>
    <t>Starlink Group 15-7-22</t>
  </si>
  <si>
    <t>S64718</t>
  </si>
  <si>
    <t>2025-142Y</t>
  </si>
  <si>
    <t>Starlink 34546</t>
  </si>
  <si>
    <t>Starlink Group 15-7-23</t>
  </si>
  <si>
    <t>S64719</t>
  </si>
  <si>
    <t>2025-142Z</t>
  </si>
  <si>
    <t>Starlink 34577</t>
  </si>
  <si>
    <t>Starlink Group 15-7-24</t>
  </si>
  <si>
    <t>S64720</t>
  </si>
  <si>
    <t>2025-142AA</t>
  </si>
  <si>
    <t>Starlink 34572</t>
  </si>
  <si>
    <t>Starlink Group 15-7-25</t>
  </si>
  <si>
    <t>S64721</t>
  </si>
  <si>
    <t>2025-142AB</t>
  </si>
  <si>
    <t>Starlink 34558</t>
  </si>
  <si>
    <t>Starlink Group 15-7-26</t>
  </si>
  <si>
    <t>S64724</t>
  </si>
  <si>
    <t>2025-144</t>
  </si>
  <si>
    <t>2025-144A</t>
  </si>
  <si>
    <t>Starlink 34393</t>
  </si>
  <si>
    <t>Starlink Group 10-25-01</t>
  </si>
  <si>
    <t>2025 Jul  2</t>
  </si>
  <si>
    <t>S64725</t>
  </si>
  <si>
    <t>2025-144B</t>
  </si>
  <si>
    <t>Starlink 34562</t>
  </si>
  <si>
    <t>Starlink Group 10-25-02</t>
  </si>
  <si>
    <t>S64726</t>
  </si>
  <si>
    <t>2025-144C</t>
  </si>
  <si>
    <t>Starlink 34557</t>
  </si>
  <si>
    <t>Starlink Group 10-25-03</t>
  </si>
  <si>
    <t>S64727</t>
  </si>
  <si>
    <t>2025-144D</t>
  </si>
  <si>
    <t>Starlink 34242</t>
  </si>
  <si>
    <t>Starlink Group 10-25-04</t>
  </si>
  <si>
    <t>S64728</t>
  </si>
  <si>
    <t>2025-144E</t>
  </si>
  <si>
    <t>Starlink 34239</t>
  </si>
  <si>
    <t>Starlink Group 10-25-05</t>
  </si>
  <si>
    <t>S64729</t>
  </si>
  <si>
    <t>2025-144F</t>
  </si>
  <si>
    <t>Starlink 34588</t>
  </si>
  <si>
    <t>Starlink Group 10-25-06</t>
  </si>
  <si>
    <t>S64730</t>
  </si>
  <si>
    <t>2025-144G</t>
  </si>
  <si>
    <t>Starlink 34606</t>
  </si>
  <si>
    <t>Starlink Group 10-25-07</t>
  </si>
  <si>
    <t>S64731</t>
  </si>
  <si>
    <t>2025-144H</t>
  </si>
  <si>
    <t>Starlink 34552</t>
  </si>
  <si>
    <t>Starlink Group 10-25-08</t>
  </si>
  <si>
    <t>S64732</t>
  </si>
  <si>
    <t>2025-144J</t>
  </si>
  <si>
    <t>Starlink 34596</t>
  </si>
  <si>
    <t>Starlink Group 10-25-09</t>
  </si>
  <si>
    <t>S64733</t>
  </si>
  <si>
    <t>2025-144K</t>
  </si>
  <si>
    <t>Starlink 34556</t>
  </si>
  <si>
    <t>Starlink Group 10-25-10</t>
  </si>
  <si>
    <t>S64734</t>
  </si>
  <si>
    <t>2025-144L</t>
  </si>
  <si>
    <t>Starlink 34591</t>
  </si>
  <si>
    <t>Starlink Group 10-25-11</t>
  </si>
  <si>
    <t>S64735</t>
  </si>
  <si>
    <t>2025-144M</t>
  </si>
  <si>
    <t>Starlink 34587</t>
  </si>
  <si>
    <t>Starlink Group 10-25-12</t>
  </si>
  <si>
    <t>S64736</t>
  </si>
  <si>
    <t>2025-144N</t>
  </si>
  <si>
    <t>Starlink 34130</t>
  </si>
  <si>
    <t>Starlink Group 10-25-13</t>
  </si>
  <si>
    <t>S64737</t>
  </si>
  <si>
    <t>2025-144P</t>
  </si>
  <si>
    <t>Starlink 34619</t>
  </si>
  <si>
    <t>Starlink Group 10-25-14</t>
  </si>
  <si>
    <t>S64738</t>
  </si>
  <si>
    <t>2025-144Q</t>
  </si>
  <si>
    <t>Starlink 34597</t>
  </si>
  <si>
    <t>Starlink Group 10-25-15</t>
  </si>
  <si>
    <t>S64739</t>
  </si>
  <si>
    <t>2025-144R</t>
  </si>
  <si>
    <t>Starlink 34471</t>
  </si>
  <si>
    <t>Starlink Group 10-25-16</t>
  </si>
  <si>
    <t>S64740</t>
  </si>
  <si>
    <t>2025-144S</t>
  </si>
  <si>
    <t>Starlink 34208</t>
  </si>
  <si>
    <t>Starlink Group 10-25-17</t>
  </si>
  <si>
    <t>S64741</t>
  </si>
  <si>
    <t>2025-144T</t>
  </si>
  <si>
    <t>Starlink 34205</t>
  </si>
  <si>
    <t>Starlink Group 10-25-18</t>
  </si>
  <si>
    <t>S64742</t>
  </si>
  <si>
    <t>2025-144U</t>
  </si>
  <si>
    <t>Starlink 34607</t>
  </si>
  <si>
    <t>Starlink Group 10-25-19</t>
  </si>
  <si>
    <t>S64743</t>
  </si>
  <si>
    <t>2025-144V</t>
  </si>
  <si>
    <t>Starlink 34236</t>
  </si>
  <si>
    <t>Starlink Group 10-25-20</t>
  </si>
  <si>
    <t>S64744</t>
  </si>
  <si>
    <t>2025-144W</t>
  </si>
  <si>
    <t>Starlink 34185</t>
  </si>
  <si>
    <t>Starlink Group 10-25-21</t>
  </si>
  <si>
    <t>S64745</t>
  </si>
  <si>
    <t>2025-144X</t>
  </si>
  <si>
    <t>Starlink 34581</t>
  </si>
  <si>
    <t>Starlink Group 10-25-22</t>
  </si>
  <si>
    <t>S64746</t>
  </si>
  <si>
    <t>2025-144Y</t>
  </si>
  <si>
    <t>Starlink 34592</t>
  </si>
  <si>
    <t>Starlink Group 10-25-23</t>
  </si>
  <si>
    <t>S64747</t>
  </si>
  <si>
    <t>2025-144Z</t>
  </si>
  <si>
    <t>Starlink 34589</t>
  </si>
  <si>
    <t>Starlink Group 10-25-24</t>
  </si>
  <si>
    <t>S64748</t>
  </si>
  <si>
    <t>2025-144AA</t>
  </si>
  <si>
    <t>Starlink 34536</t>
  </si>
  <si>
    <t>Starlink Group 10-25-25</t>
  </si>
  <si>
    <t>S64749</t>
  </si>
  <si>
    <t>2025-144AB</t>
  </si>
  <si>
    <t>Starlink 34595</t>
  </si>
  <si>
    <t>Starlink Group 10-25-26</t>
  </si>
  <si>
    <t>S64750</t>
  </si>
  <si>
    <t>2025-144AC</t>
  </si>
  <si>
    <t>Starlink 34531</t>
  </si>
  <si>
    <t>Starlink Group 10-25-27</t>
  </si>
  <si>
    <t>S64755</t>
  </si>
  <si>
    <t>2025-147</t>
  </si>
  <si>
    <t>2025-147A</t>
  </si>
  <si>
    <t>Starlink 33965</t>
  </si>
  <si>
    <t>Starlink Group 10-28-01</t>
  </si>
  <si>
    <t>2025 Jul  8</t>
  </si>
  <si>
    <t>S64756</t>
  </si>
  <si>
    <t>2025-147B</t>
  </si>
  <si>
    <t>Starlink 34371</t>
  </si>
  <si>
    <t>Starlink Group 10-28-02</t>
  </si>
  <si>
    <t>S64757</t>
  </si>
  <si>
    <t>2025-147C</t>
  </si>
  <si>
    <t>Starlink 34401</t>
  </si>
  <si>
    <t>Starlink Group 10-28-03</t>
  </si>
  <si>
    <t>S64758</t>
  </si>
  <si>
    <t>2025-147D</t>
  </si>
  <si>
    <t>Starlink 34593</t>
  </si>
  <si>
    <t>Starlink Group 10-28-04</t>
  </si>
  <si>
    <t>S64759</t>
  </si>
  <si>
    <t>2025-147E</t>
  </si>
  <si>
    <t>Starlink 34598</t>
  </si>
  <si>
    <t>Starlink Group 10-28-05</t>
  </si>
  <si>
    <t>S64760</t>
  </si>
  <si>
    <t>2025-147F</t>
  </si>
  <si>
    <t>Starlink 34235</t>
  </si>
  <si>
    <t>Starlink Group 10-28-06</t>
  </si>
  <si>
    <t>S64761</t>
  </si>
  <si>
    <t>2025-147G</t>
  </si>
  <si>
    <t>Starlink 34635</t>
  </si>
  <si>
    <t>Starlink Group 10-28-07</t>
  </si>
  <si>
    <t>S64762</t>
  </si>
  <si>
    <t>2025-147H</t>
  </si>
  <si>
    <t>Starlink 34638</t>
  </si>
  <si>
    <t>Starlink Group 10-28-08</t>
  </si>
  <si>
    <t>S64763</t>
  </si>
  <si>
    <t>2025-147J</t>
  </si>
  <si>
    <t>Starlink 34534</t>
  </si>
  <si>
    <t>Starlink Group 10-28-09</t>
  </si>
  <si>
    <t>S64764</t>
  </si>
  <si>
    <t>2025-147K</t>
  </si>
  <si>
    <t>Starlink 34261</t>
  </si>
  <si>
    <t>Starlink Group 10-28-10</t>
  </si>
  <si>
    <t>S64765</t>
  </si>
  <si>
    <t>2025-147L</t>
  </si>
  <si>
    <t>Starlink 34566</t>
  </si>
  <si>
    <t>Starlink Group 10-28-11</t>
  </si>
  <si>
    <t>S64766</t>
  </si>
  <si>
    <t>2025-147M</t>
  </si>
  <si>
    <t>Starlink 34645</t>
  </si>
  <si>
    <t>Starlink Group 10-28-12</t>
  </si>
  <si>
    <t>S64767</t>
  </si>
  <si>
    <t>2025-147N</t>
  </si>
  <si>
    <t>Starlink 34639</t>
  </si>
  <si>
    <t>Starlink Group 10-28-13</t>
  </si>
  <si>
    <t>S64768</t>
  </si>
  <si>
    <t>2025-147P</t>
  </si>
  <si>
    <t>Starlink 34609</t>
  </si>
  <si>
    <t>Starlink Group 10-28-14</t>
  </si>
  <si>
    <t>S64769</t>
  </si>
  <si>
    <t>2025-147Q</t>
  </si>
  <si>
    <t>Starlink 34246</t>
  </si>
  <si>
    <t>Starlink Group 10-28-15</t>
  </si>
  <si>
    <t>S64770</t>
  </si>
  <si>
    <t>2025-147R</t>
  </si>
  <si>
    <t>Starlink 34618</t>
  </si>
  <si>
    <t>Starlink Group 10-28-16</t>
  </si>
  <si>
    <t>S64771</t>
  </si>
  <si>
    <t>2025-147S</t>
  </si>
  <si>
    <t>Starlink 34541</t>
  </si>
  <si>
    <t>Starlink Group 10-28-17</t>
  </si>
  <si>
    <t>S64772</t>
  </si>
  <si>
    <t>2025-147T</t>
  </si>
  <si>
    <t>Starlink 34652</t>
  </si>
  <si>
    <t>Starlink Group 10-28-18</t>
  </si>
  <si>
    <t>S64773</t>
  </si>
  <si>
    <t>2025-147U</t>
  </si>
  <si>
    <t>Starlink 34612</t>
  </si>
  <si>
    <t>Starlink Group 10-28-19</t>
  </si>
  <si>
    <t>S64774</t>
  </si>
  <si>
    <t>2025-147V</t>
  </si>
  <si>
    <t>Starlink 34621</t>
  </si>
  <si>
    <t>Starlink Group 10-28-20</t>
  </si>
  <si>
    <t>S64775</t>
  </si>
  <si>
    <t>2025-147W</t>
  </si>
  <si>
    <t>Starlink 34657</t>
  </si>
  <si>
    <t>Starlink Group 10-28-21</t>
  </si>
  <si>
    <t>S64776</t>
  </si>
  <si>
    <t>2025-147X</t>
  </si>
  <si>
    <t>Starlink 34637</t>
  </si>
  <si>
    <t>Starlink Group 10-28-22</t>
  </si>
  <si>
    <t>S64777</t>
  </si>
  <si>
    <t>2025-147Y</t>
  </si>
  <si>
    <t>Starlink 34547</t>
  </si>
  <si>
    <t>Starlink Group 10-28-23</t>
  </si>
  <si>
    <t>S64778</t>
  </si>
  <si>
    <t>2025-147Z</t>
  </si>
  <si>
    <t>Starlink 34537</t>
  </si>
  <si>
    <t>Starlink Group 10-28-24</t>
  </si>
  <si>
    <t>S64779</t>
  </si>
  <si>
    <t>2025-147AA</t>
  </si>
  <si>
    <t>Starlink 34585</t>
  </si>
  <si>
    <t>Starlink Group 10-28-25</t>
  </si>
  <si>
    <t>S64780</t>
  </si>
  <si>
    <t>2025-147AB</t>
  </si>
  <si>
    <t>Starlink 34491</t>
  </si>
  <si>
    <t>Starlink Group 10-28-26</t>
  </si>
  <si>
    <t>S64781</t>
  </si>
  <si>
    <t>2025-147AC</t>
  </si>
  <si>
    <t>Starlink 34582</t>
  </si>
  <si>
    <t>Starlink Group 10-28-27</t>
  </si>
  <si>
    <t>S64782</t>
  </si>
  <si>
    <t>2025-147AD</t>
  </si>
  <si>
    <t>Starlink 34482</t>
  </si>
  <si>
    <t>Starlink Group 10-28-28</t>
  </si>
  <si>
    <t>S64790</t>
  </si>
  <si>
    <t>2025-150</t>
  </si>
  <si>
    <t>2025-150A</t>
  </si>
  <si>
    <t>Starlink 34629</t>
  </si>
  <si>
    <t>Starlink Group 15-2-01</t>
  </si>
  <si>
    <t>2025 Jul 16</t>
  </si>
  <si>
    <t>S64791</t>
  </si>
  <si>
    <t>2025-150B</t>
  </si>
  <si>
    <t>Starlink 34697</t>
  </si>
  <si>
    <t>Starlink Group 15-2-02</t>
  </si>
  <si>
    <t>S64792</t>
  </si>
  <si>
    <t>2025-150C</t>
  </si>
  <si>
    <t>Starlink 34632</t>
  </si>
  <si>
    <t>Starlink Group 15-2-03</t>
  </si>
  <si>
    <t>S64793</t>
  </si>
  <si>
    <t>2025-150D</t>
  </si>
  <si>
    <t>Starlink 34693</t>
  </si>
  <si>
    <t>Starlink Group 15-2-04</t>
  </si>
  <si>
    <t>S64794</t>
  </si>
  <si>
    <t>2025-150E</t>
  </si>
  <si>
    <t>Starlink 34666</t>
  </si>
  <si>
    <t>Starlink Group 15-2-05</t>
  </si>
  <si>
    <t>S64795</t>
  </si>
  <si>
    <t>2025-150F</t>
  </si>
  <si>
    <t>Starlink 34567</t>
  </si>
  <si>
    <t>Starlink Group 15-2-06</t>
  </si>
  <si>
    <t>S64796</t>
  </si>
  <si>
    <t>2025-150G</t>
  </si>
  <si>
    <t>Starlink 34646</t>
  </si>
  <si>
    <t>Starlink Group 15-2-07</t>
  </si>
  <si>
    <t>S64797</t>
  </si>
  <si>
    <t>2025-150H</t>
  </si>
  <si>
    <t>Starlink 34641</t>
  </si>
  <si>
    <t>Starlink Group 15-2-08</t>
  </si>
  <si>
    <t>S64798</t>
  </si>
  <si>
    <t>2025-150J</t>
  </si>
  <si>
    <t>Starlink 34649</t>
  </si>
  <si>
    <t>Starlink Group 15-2-09</t>
  </si>
  <si>
    <t>S64799</t>
  </si>
  <si>
    <t>2025-150K</t>
  </si>
  <si>
    <t>Starlink 34662</t>
  </si>
  <si>
    <t>Starlink Group 15-2-10</t>
  </si>
  <si>
    <t>S64800</t>
  </si>
  <si>
    <t>2025-150L</t>
  </si>
  <si>
    <t>Starlink 34660</t>
  </si>
  <si>
    <t>Starlink Group 15-2-11</t>
  </si>
  <si>
    <t>S64801</t>
  </si>
  <si>
    <t>2025-150M</t>
  </si>
  <si>
    <t>Starlink 34604</t>
  </si>
  <si>
    <t>Starlink Group 15-2-12</t>
  </si>
  <si>
    <t>S64802</t>
  </si>
  <si>
    <t>2025-150N</t>
  </si>
  <si>
    <t>Starlink 34658</t>
  </si>
  <si>
    <t>Starlink Group 15-2-13</t>
  </si>
  <si>
    <t>S64803</t>
  </si>
  <si>
    <t>2025-150P</t>
  </si>
  <si>
    <t>Starlink 34620</t>
  </si>
  <si>
    <t>Starlink Group 15-2-14</t>
  </si>
  <si>
    <t>S64804</t>
  </si>
  <si>
    <t>2025-150Q</t>
  </si>
  <si>
    <t>Starlink 34633</t>
  </si>
  <si>
    <t>Starlink Group 15-2-15</t>
  </si>
  <si>
    <t>S64805</t>
  </si>
  <si>
    <t>2025-150R</t>
  </si>
  <si>
    <t>Starlink 34624</t>
  </si>
  <si>
    <t>Starlink Group 15-2-16</t>
  </si>
  <si>
    <t>S64806</t>
  </si>
  <si>
    <t>2025-150S</t>
  </si>
  <si>
    <t>Starlink 34664</t>
  </si>
  <si>
    <t>Starlink Group 15-2-17</t>
  </si>
  <si>
    <t>S64807</t>
  </si>
  <si>
    <t>2025-150T</t>
  </si>
  <si>
    <t>Starlink 34663</t>
  </si>
  <si>
    <t>Starlink Group 15-2-18</t>
  </si>
  <si>
    <t>S64808</t>
  </si>
  <si>
    <t>2025-150U</t>
  </si>
  <si>
    <t>Starlink 34696</t>
  </si>
  <si>
    <t>Starlink Group 15-2-19</t>
  </si>
  <si>
    <t>S64809</t>
  </si>
  <si>
    <t>2025-150V</t>
  </si>
  <si>
    <t>Starlink 34675</t>
  </si>
  <si>
    <t>Starlink Group 15-2-20</t>
  </si>
  <si>
    <t>S64810</t>
  </si>
  <si>
    <t>2025-150W</t>
  </si>
  <si>
    <t>Starlink 34608</t>
  </si>
  <si>
    <t>Starlink Group 15-2-21</t>
  </si>
  <si>
    <t>S64811</t>
  </si>
  <si>
    <t>2025-150X</t>
  </si>
  <si>
    <t>Starlink 34669</t>
  </si>
  <si>
    <t>Starlink Group 15-2-22</t>
  </si>
  <si>
    <t>S64812</t>
  </si>
  <si>
    <t>2025-150Y</t>
  </si>
  <si>
    <t>Starlink 34644</t>
  </si>
  <si>
    <t>Starlink Group 15-2-23</t>
  </si>
  <si>
    <t>S64813</t>
  </si>
  <si>
    <t>2025-150Z</t>
  </si>
  <si>
    <t>Starlink 34685</t>
  </si>
  <si>
    <t>Starlink Group 15-2-24</t>
  </si>
  <si>
    <t>S64814</t>
  </si>
  <si>
    <t>2025-150AA</t>
  </si>
  <si>
    <t>Starlink 34668</t>
  </si>
  <si>
    <t>Starlink Group 15-2-25</t>
  </si>
  <si>
    <t>S64815</t>
  </si>
  <si>
    <t>2025-150AB</t>
  </si>
  <si>
    <t>Starlink 34667</t>
  </si>
  <si>
    <t>Starlink Group 15-2-26</t>
  </si>
  <si>
    <t>S64842</t>
  </si>
  <si>
    <t>2025-152</t>
  </si>
  <si>
    <t>2025-152A</t>
  </si>
  <si>
    <t>Starlink 34723</t>
  </si>
  <si>
    <t>Starlink Group 17-3-01</t>
  </si>
  <si>
    <t>2025 Jul 19</t>
  </si>
  <si>
    <t>S64843</t>
  </si>
  <si>
    <t>2025-152B</t>
  </si>
  <si>
    <t>Starlink 34725</t>
  </si>
  <si>
    <t>Starlink Group 17-3-02</t>
  </si>
  <si>
    <t>S64844</t>
  </si>
  <si>
    <t>2025-152C</t>
  </si>
  <si>
    <t>Starlink 34709</t>
  </si>
  <si>
    <t>Starlink Group 17-3-03</t>
  </si>
  <si>
    <t>S64845</t>
  </si>
  <si>
    <t>2025-152D</t>
  </si>
  <si>
    <t>Starlink 34706</t>
  </si>
  <si>
    <t>Starlink Group 17-3-04</t>
  </si>
  <si>
    <t>S64846</t>
  </si>
  <si>
    <t>2025-152E</t>
  </si>
  <si>
    <t>Starlink 34736</t>
  </si>
  <si>
    <t>Starlink Group 17-3-05</t>
  </si>
  <si>
    <t>S64847</t>
  </si>
  <si>
    <t>2025-152F</t>
  </si>
  <si>
    <t>Starlink 34746</t>
  </si>
  <si>
    <t>Starlink Group 17-3-06</t>
  </si>
  <si>
    <t>S64848</t>
  </si>
  <si>
    <t>2025-152G</t>
  </si>
  <si>
    <t>Starlink 34748</t>
  </si>
  <si>
    <t>Starlink Group 17-3-07</t>
  </si>
  <si>
    <t>S64849</t>
  </si>
  <si>
    <t>2025-152H</t>
  </si>
  <si>
    <t>Starlink 34756</t>
  </si>
  <si>
    <t>Starlink Group 17-3-08</t>
  </si>
  <si>
    <t>S64850</t>
  </si>
  <si>
    <t>2025-152J</t>
  </si>
  <si>
    <t>Starlink 34757</t>
  </si>
  <si>
    <t>Starlink Group 17-3-09</t>
  </si>
  <si>
    <t>S64851</t>
  </si>
  <si>
    <t>2025-152K</t>
  </si>
  <si>
    <t>Starlink 34722</t>
  </si>
  <si>
    <t>Starlink Group 17-3-10</t>
  </si>
  <si>
    <t>S64852</t>
  </si>
  <si>
    <t>2025-152L</t>
  </si>
  <si>
    <t>Starlink 34564</t>
  </si>
  <si>
    <t>Starlink Group 17-3-11</t>
  </si>
  <si>
    <t>S64853</t>
  </si>
  <si>
    <t>2025-152M</t>
  </si>
  <si>
    <t>Starlink 34676</t>
  </si>
  <si>
    <t>Starlink Group 17-3-12</t>
  </si>
  <si>
    <t>S64854</t>
  </si>
  <si>
    <t>2025-152N</t>
  </si>
  <si>
    <t>Starlink 34682</t>
  </si>
  <si>
    <t>Starlink Group 17-3-13</t>
  </si>
  <si>
    <t>S64855</t>
  </si>
  <si>
    <t>2025-152P</t>
  </si>
  <si>
    <t>Starlink 34631</t>
  </si>
  <si>
    <t>Starlink Group 17-3-14</t>
  </si>
  <si>
    <t>S64856</t>
  </si>
  <si>
    <t>2025-152Q</t>
  </si>
  <si>
    <t>Starlink 34578</t>
  </si>
  <si>
    <t>Starlink Group 17-3-15</t>
  </si>
  <si>
    <t>S64857</t>
  </si>
  <si>
    <t>2025-152R</t>
  </si>
  <si>
    <t>Starlink 34683</t>
  </si>
  <si>
    <t>Starlink Group 17-3-16</t>
  </si>
  <si>
    <t>S64858</t>
  </si>
  <si>
    <t>2025-152S</t>
  </si>
  <si>
    <t>Starlink 34654</t>
  </si>
  <si>
    <t>Starlink Group 17-3-17</t>
  </si>
  <si>
    <t>S64859</t>
  </si>
  <si>
    <t>2025-152T</t>
  </si>
  <si>
    <t>Starlink 34575</t>
  </si>
  <si>
    <t>Starlink Group 17-3-18</t>
  </si>
  <si>
    <t>S64860</t>
  </si>
  <si>
    <t>2025-152U</t>
  </si>
  <si>
    <t>Starlink 34570</t>
  </si>
  <si>
    <t>Starlink Group 17-3-19</t>
  </si>
  <si>
    <t>S64861</t>
  </si>
  <si>
    <t>2025-152V</t>
  </si>
  <si>
    <t>Starlink 34651</t>
  </si>
  <si>
    <t>Starlink Group 17-3-20</t>
  </si>
  <si>
    <t>S64862</t>
  </si>
  <si>
    <t>2025-152W</t>
  </si>
  <si>
    <t>Starlink 34684</t>
  </si>
  <si>
    <t>Starlink Group 17-3-21</t>
  </si>
  <si>
    <t>S64863</t>
  </si>
  <si>
    <t>2025-152X</t>
  </si>
  <si>
    <t>Starlink 34690</t>
  </si>
  <si>
    <t>Starlink Group 17-3-22</t>
  </si>
  <si>
    <t>S64864</t>
  </si>
  <si>
    <t>2025-152Y</t>
  </si>
  <si>
    <t>Starlink 34628</t>
  </si>
  <si>
    <t>Starlink Group 17-3-23</t>
  </si>
  <si>
    <t>S64865</t>
  </si>
  <si>
    <t>2025-152Z</t>
  </si>
  <si>
    <t>Starlink 34544</t>
  </si>
  <si>
    <t>Starlink Group 17-3-24</t>
  </si>
  <si>
    <t>S64904</t>
  </si>
  <si>
    <t>2025-157</t>
  </si>
  <si>
    <t>2025-157A</t>
  </si>
  <si>
    <t>Starlink 34647</t>
  </si>
  <si>
    <t>Starlink Group 10-26-01</t>
  </si>
  <si>
    <t>2025 Jul 26</t>
  </si>
  <si>
    <t>S64905</t>
  </si>
  <si>
    <t>2025-157B</t>
  </si>
  <si>
    <t>Starlink 34273</t>
  </si>
  <si>
    <t>Starlink Group 10-26-02</t>
  </si>
  <si>
    <t>S64906</t>
  </si>
  <si>
    <t>2025-157C</t>
  </si>
  <si>
    <t>Starlink 34713</t>
  </si>
  <si>
    <t>Starlink Group 10-26-03</t>
  </si>
  <si>
    <t>S64907</t>
  </si>
  <si>
    <t>2025-157D</t>
  </si>
  <si>
    <t>Starlink 34712</t>
  </si>
  <si>
    <t>Starlink Group 10-26-04</t>
  </si>
  <si>
    <t>S64908</t>
  </si>
  <si>
    <t>2025-157E</t>
  </si>
  <si>
    <t>Starlink 34702</t>
  </si>
  <si>
    <t>Starlink Group 10-26-05</t>
  </si>
  <si>
    <t>S64909</t>
  </si>
  <si>
    <t>2025-157F</t>
  </si>
  <si>
    <t>Starlink 34687</t>
  </si>
  <si>
    <t>Starlink Group 10-26-06</t>
  </si>
  <si>
    <t>S64910</t>
  </si>
  <si>
    <t>2025-157G</t>
  </si>
  <si>
    <t>Starlink 34642</t>
  </si>
  <si>
    <t>Starlink Group 10-26-07</t>
  </si>
  <si>
    <t>S64911</t>
  </si>
  <si>
    <t>2025-157H</t>
  </si>
  <si>
    <t>Starlink 34718</t>
  </si>
  <si>
    <t>Starlink Group 10-26-08</t>
  </si>
  <si>
    <t>S64912</t>
  </si>
  <si>
    <t>2025-157J</t>
  </si>
  <si>
    <t>Starlink 34711</t>
  </si>
  <si>
    <t>Starlink Group 10-26-09</t>
  </si>
  <si>
    <t>S64913</t>
  </si>
  <si>
    <t>2025-157K</t>
  </si>
  <si>
    <t>Starlink 34659</t>
  </si>
  <si>
    <t>Starlink Group 10-26-10</t>
  </si>
  <si>
    <t>S64914</t>
  </si>
  <si>
    <t>2025-157L</t>
  </si>
  <si>
    <t>Starlink 34571</t>
  </si>
  <si>
    <t>Starlink Group 10-26-11</t>
  </si>
  <si>
    <t>S64915</t>
  </si>
  <si>
    <t>2025-157M</t>
  </si>
  <si>
    <t>Starlink 34636</t>
  </si>
  <si>
    <t>Starlink Group 10-26-12</t>
  </si>
  <si>
    <t>S64916</t>
  </si>
  <si>
    <t>2025-157N</t>
  </si>
  <si>
    <t>Starlink 34695</t>
  </si>
  <si>
    <t>Starlink Group 10-26-13</t>
  </si>
  <si>
    <t>S64917</t>
  </si>
  <si>
    <t>2025-157P</t>
  </si>
  <si>
    <t>Starlink 34653</t>
  </si>
  <si>
    <t>Starlink Group 10-26-14</t>
  </si>
  <si>
    <t>S64918</t>
  </si>
  <si>
    <t>2025-157Q</t>
  </si>
  <si>
    <t>Starlink 34611</t>
  </si>
  <si>
    <t>Starlink Group 10-26-15</t>
  </si>
  <si>
    <t>S64919</t>
  </si>
  <si>
    <t>2025-157R</t>
  </si>
  <si>
    <t>Starlink 34599</t>
  </si>
  <si>
    <t>Starlink Group 10-26-16</t>
  </si>
  <si>
    <t>S64920</t>
  </si>
  <si>
    <t>2025-157S</t>
  </si>
  <si>
    <t>Starlink 34069</t>
  </si>
  <si>
    <t>Starlink Group 10-26-17</t>
  </si>
  <si>
    <t>S64921</t>
  </si>
  <si>
    <t>2025-157T</t>
  </si>
  <si>
    <t>Starlink 34699</t>
  </si>
  <si>
    <t>Starlink Group 10-26-18</t>
  </si>
  <si>
    <t>S64922</t>
  </si>
  <si>
    <t>2025-157U</t>
  </si>
  <si>
    <t>Starlink 34700</t>
  </si>
  <si>
    <t>Starlink Group 10-26-19</t>
  </si>
  <si>
    <t>S64923</t>
  </si>
  <si>
    <t>2025-157V</t>
  </si>
  <si>
    <t>Starlink 34643</t>
  </si>
  <si>
    <t>Starlink Group 10-26-20</t>
  </si>
  <si>
    <t>S64924</t>
  </si>
  <si>
    <t>2025-157W</t>
  </si>
  <si>
    <t>Starlink 34199</t>
  </si>
  <si>
    <t>Starlink Group 10-26-21</t>
  </si>
  <si>
    <t>S64925</t>
  </si>
  <si>
    <t>2025-157X</t>
  </si>
  <si>
    <t>Starlink 34579</t>
  </si>
  <si>
    <t>Starlink Group 10-26-22</t>
  </si>
  <si>
    <t>S64926</t>
  </si>
  <si>
    <t>2025-157Y</t>
  </si>
  <si>
    <t>Starlink 34543</t>
  </si>
  <si>
    <t>Starlink Group 10-26-23</t>
  </si>
  <si>
    <t>S64927</t>
  </si>
  <si>
    <t>2025-157Z</t>
  </si>
  <si>
    <t>Starlink 34661</t>
  </si>
  <si>
    <t>Starlink Group 10-26-24</t>
  </si>
  <si>
    <t>S64928</t>
  </si>
  <si>
    <t>2025-157AA</t>
  </si>
  <si>
    <t>Starlink 34248</t>
  </si>
  <si>
    <t>Starlink Group 10-26-25</t>
  </si>
  <si>
    <t>S64929</t>
  </si>
  <si>
    <t>2025-157AB</t>
  </si>
  <si>
    <t>Starlink 34290</t>
  </si>
  <si>
    <t>Starlink Group 10-26-26</t>
  </si>
  <si>
    <t>S64930</t>
  </si>
  <si>
    <t>2025-157AC</t>
  </si>
  <si>
    <t>Starlink 34220</t>
  </si>
  <si>
    <t>Starlink Group 10-26-27</t>
  </si>
  <si>
    <t>S64931</t>
  </si>
  <si>
    <t>2025-157AD</t>
  </si>
  <si>
    <t>Starlink 34715</t>
  </si>
  <si>
    <t>Starlink Group 10-26-28</t>
  </si>
  <si>
    <t>S64932</t>
  </si>
  <si>
    <t>2025-158</t>
  </si>
  <si>
    <t>2025-158A</t>
  </si>
  <si>
    <t>Starlink 34705</t>
  </si>
  <si>
    <t>Starlink Group 17-2-01</t>
  </si>
  <si>
    <t>2025 Jul 27</t>
  </si>
  <si>
    <t>S64933</t>
  </si>
  <si>
    <t>2025-158B</t>
  </si>
  <si>
    <t>Starlink 34737</t>
  </si>
  <si>
    <t>Starlink Group 17-2-02</t>
  </si>
  <si>
    <t>S64934</t>
  </si>
  <si>
    <t>2025-158C</t>
  </si>
  <si>
    <t>Starlink 34775</t>
  </si>
  <si>
    <t>Starlink Group 17-2-03</t>
  </si>
  <si>
    <t>S64935</t>
  </si>
  <si>
    <t>2025-158D</t>
  </si>
  <si>
    <t>Starlink 34726</t>
  </si>
  <si>
    <t>Starlink Group 17-2-04</t>
  </si>
  <si>
    <t>S64936</t>
  </si>
  <si>
    <t>2025-158E</t>
  </si>
  <si>
    <t>Starlink 34529</t>
  </si>
  <si>
    <t>Starlink Group 17-2-05</t>
  </si>
  <si>
    <t>S64937</t>
  </si>
  <si>
    <t>2025-158F</t>
  </si>
  <si>
    <t>Starlink 34743</t>
  </si>
  <si>
    <t>Starlink Group 17-2-06</t>
  </si>
  <si>
    <t>S64938</t>
  </si>
  <si>
    <t>2025-158G</t>
  </si>
  <si>
    <t>Starlink 34730</t>
  </si>
  <si>
    <t>Starlink Group 17-2-07</t>
  </si>
  <si>
    <t>S64939</t>
  </si>
  <si>
    <t>2025-158H</t>
  </si>
  <si>
    <t>Starlink 34714</t>
  </si>
  <si>
    <t>Starlink Group 17-2-08</t>
  </si>
  <si>
    <t>S64940</t>
  </si>
  <si>
    <t>2025-158J</t>
  </si>
  <si>
    <t>Starlink 34755</t>
  </si>
  <si>
    <t>Starlink Group 17-2-09</t>
  </si>
  <si>
    <t>S64941</t>
  </si>
  <si>
    <t>2025-158K</t>
  </si>
  <si>
    <t>Starlink 34740</t>
  </si>
  <si>
    <t>Starlink Group 17-2-10</t>
  </si>
  <si>
    <t>S64942</t>
  </si>
  <si>
    <t>2025-158L</t>
  </si>
  <si>
    <t>Starlink 34742</t>
  </si>
  <si>
    <t>Starlink Group 17-2-11</t>
  </si>
  <si>
    <t>S64943</t>
  </si>
  <si>
    <t>2025-158M</t>
  </si>
  <si>
    <t>Starlink 34719</t>
  </si>
  <si>
    <t>Starlink Group 17-2-12</t>
  </si>
  <si>
    <t>S64944</t>
  </si>
  <si>
    <t>2025-158N</t>
  </si>
  <si>
    <t>Starlink 34373</t>
  </si>
  <si>
    <t>Starlink Group 17-2-13</t>
  </si>
  <si>
    <t>S64945</t>
  </si>
  <si>
    <t>2025-158P</t>
  </si>
  <si>
    <t>Starlink 34758</t>
  </si>
  <si>
    <t>Starlink Group 17-2-14</t>
  </si>
  <si>
    <t>S64946</t>
  </si>
  <si>
    <t>2025-158Q</t>
  </si>
  <si>
    <t>Starlink 34753</t>
  </si>
  <si>
    <t>Starlink Group 17-2-15</t>
  </si>
  <si>
    <t>S64947</t>
  </si>
  <si>
    <t>2025-158R</t>
  </si>
  <si>
    <t>Starlink 34747</t>
  </si>
  <si>
    <t>Starlink Group 17-2-16</t>
  </si>
  <si>
    <t>S64948</t>
  </si>
  <si>
    <t>2025-158S</t>
  </si>
  <si>
    <t>Starlink 34630</t>
  </si>
  <si>
    <t>Starlink Group 17-2-17</t>
  </si>
  <si>
    <t>S64949</t>
  </si>
  <si>
    <t>2025-158T</t>
  </si>
  <si>
    <t>Starlink 34689</t>
  </si>
  <si>
    <t>Starlink Group 17-2-18</t>
  </si>
  <si>
    <t>S64950</t>
  </si>
  <si>
    <t>2025-158U</t>
  </si>
  <si>
    <t>Starlink 34586</t>
  </si>
  <si>
    <t>Starlink Group 17-2-19</t>
  </si>
  <si>
    <t>S64951</t>
  </si>
  <si>
    <t>2025-158V</t>
  </si>
  <si>
    <t>Starlink 34738</t>
  </si>
  <si>
    <t>Starlink Group 17-2-20</t>
  </si>
  <si>
    <t>S64952</t>
  </si>
  <si>
    <t>2025-158W</t>
  </si>
  <si>
    <t>Starlink 34744</t>
  </si>
  <si>
    <t>Starlink Group 17-2-21</t>
  </si>
  <si>
    <t>S64953</t>
  </si>
  <si>
    <t>2025-158X</t>
  </si>
  <si>
    <t>Starlink 34701</t>
  </si>
  <si>
    <t>Starlink Group 17-2-22</t>
  </si>
  <si>
    <t>S64954</t>
  </si>
  <si>
    <t>2025-158Y</t>
  </si>
  <si>
    <t>Starlink 34761</t>
  </si>
  <si>
    <t>Starlink Group 17-2-23</t>
  </si>
  <si>
    <t>S64955</t>
  </si>
  <si>
    <t>2025-158Z</t>
  </si>
  <si>
    <t>Starlink 34732</t>
  </si>
  <si>
    <t>Starlink Group 17-2-24</t>
  </si>
  <si>
    <t>S65015</t>
  </si>
  <si>
    <t>2025-161</t>
  </si>
  <si>
    <t>2025-161A</t>
  </si>
  <si>
    <t>Starlink 34617</t>
  </si>
  <si>
    <t>Starlink Group 10-29-01</t>
  </si>
  <si>
    <t>2025 Jul 30</t>
  </si>
  <si>
    <t>S65016</t>
  </si>
  <si>
    <t>2025-161B</t>
  </si>
  <si>
    <t>Starlink 34627</t>
  </si>
  <si>
    <t>Starlink Group 10-29-02</t>
  </si>
  <si>
    <t>S65017</t>
  </si>
  <si>
    <t>2025-161C</t>
  </si>
  <si>
    <t>Starlink 34549</t>
  </si>
  <si>
    <t>Starlink Group 10-29-03</t>
  </si>
  <si>
    <t>S65018</t>
  </si>
  <si>
    <t>2025-161D</t>
  </si>
  <si>
    <t>Starlink 34623</t>
  </si>
  <si>
    <t>Starlink Group 10-29-04</t>
  </si>
  <si>
    <t>S65019</t>
  </si>
  <si>
    <t>2025-161E</t>
  </si>
  <si>
    <t>Starlink 34232</t>
  </si>
  <si>
    <t>Starlink Group 10-29-05</t>
  </si>
  <si>
    <t>S65020</t>
  </si>
  <si>
    <t>2025-161F</t>
  </si>
  <si>
    <t>Starlink 34772</t>
  </si>
  <si>
    <t>Starlink Group 10-29-06</t>
  </si>
  <si>
    <t>S65021</t>
  </si>
  <si>
    <t>2025-161G</t>
  </si>
  <si>
    <t>Starlink 34778</t>
  </si>
  <si>
    <t>Starlink Group 10-29-07</t>
  </si>
  <si>
    <t>S65022</t>
  </si>
  <si>
    <t>2025-161H</t>
  </si>
  <si>
    <t>Starlink 34789</t>
  </si>
  <si>
    <t>Starlink Group 10-29-08</t>
  </si>
  <si>
    <t>S65023</t>
  </si>
  <si>
    <t>2025-161J</t>
  </si>
  <si>
    <t>Starlink 34858</t>
  </si>
  <si>
    <t>Starlink Group 10-29-09</t>
  </si>
  <si>
    <t>S65024</t>
  </si>
  <si>
    <t>2025-161K</t>
  </si>
  <si>
    <t>Starlink 34773</t>
  </si>
  <si>
    <t>Starlink Group 10-29-10</t>
  </si>
  <si>
    <t>S65025</t>
  </si>
  <si>
    <t>2025-161L</t>
  </si>
  <si>
    <t>Starlink 34727</t>
  </si>
  <si>
    <t>Starlink Group 10-29-11</t>
  </si>
  <si>
    <t>S65026</t>
  </si>
  <si>
    <t>2025-161M</t>
  </si>
  <si>
    <t>Starlink 34804</t>
  </si>
  <si>
    <t>Starlink Group 10-29-12</t>
  </si>
  <si>
    <t>S65027</t>
  </si>
  <si>
    <t>2025-161N</t>
  </si>
  <si>
    <t>Starlink 34655</t>
  </si>
  <si>
    <t>Starlink Group 10-29-13</t>
  </si>
  <si>
    <t>S65028</t>
  </si>
  <si>
    <t>2025-161P</t>
  </si>
  <si>
    <t>Starlink 34807</t>
  </si>
  <si>
    <t>Starlink Group 10-29-14</t>
  </si>
  <si>
    <t>S65029</t>
  </si>
  <si>
    <t>2025-161Q</t>
  </si>
  <si>
    <t>Starlink 34731</t>
  </si>
  <si>
    <t>Starlink Group 10-29-15</t>
  </si>
  <si>
    <t>S65030</t>
  </si>
  <si>
    <t>2025-161R</t>
  </si>
  <si>
    <t>Starlink 34614</t>
  </si>
  <si>
    <t>Starlink Group 10-29-16</t>
  </si>
  <si>
    <t>S65031</t>
  </si>
  <si>
    <t>2025-161S</t>
  </si>
  <si>
    <t>Starlink 34677</t>
  </si>
  <si>
    <t>Starlink Group 10-29-17</t>
  </si>
  <si>
    <t>S65032</t>
  </si>
  <si>
    <t>2025-161T</t>
  </si>
  <si>
    <t>Starlink 34656</t>
  </si>
  <si>
    <t>Starlink Group 10-29-18</t>
  </si>
  <si>
    <t>S65033</t>
  </si>
  <si>
    <t>2025-161U</t>
  </si>
  <si>
    <t>Starlink 34671</t>
  </si>
  <si>
    <t>Starlink Group 10-29-19</t>
  </si>
  <si>
    <t>2026 May 19 1231</t>
  </si>
  <si>
    <t>S65034</t>
  </si>
  <si>
    <t>2025-161V</t>
  </si>
  <si>
    <t>Starlink 34610</t>
  </si>
  <si>
    <t>Starlink Group 10-29-20</t>
  </si>
  <si>
    <t>S65035</t>
  </si>
  <si>
    <t>2025-161W</t>
  </si>
  <si>
    <t>Starlink 34286</t>
  </si>
  <si>
    <t>Starlink Group 10-29-21</t>
  </si>
  <si>
    <t>S65036</t>
  </si>
  <si>
    <t>2025-161X</t>
  </si>
  <si>
    <t>Starlink 34770</t>
  </si>
  <si>
    <t>Starlink Group 10-29-22</t>
  </si>
  <si>
    <t>S65037</t>
  </si>
  <si>
    <t>2025-161Y</t>
  </si>
  <si>
    <t>Starlink 34776</t>
  </si>
  <si>
    <t>Starlink Group 10-29-23</t>
  </si>
  <si>
    <t>S65038</t>
  </si>
  <si>
    <t>2025-161Z</t>
  </si>
  <si>
    <t>Starlink 34827</t>
  </si>
  <si>
    <t>Starlink Group 10-29-24</t>
  </si>
  <si>
    <t>S65039</t>
  </si>
  <si>
    <t>2025-161AA</t>
  </si>
  <si>
    <t>Starlink 34721</t>
  </si>
  <si>
    <t>Starlink Group 10-29-25</t>
  </si>
  <si>
    <t>S65040</t>
  </si>
  <si>
    <t>2025-161AB</t>
  </si>
  <si>
    <t>Starlink 34819</t>
  </si>
  <si>
    <t>Starlink Group 10-29-26</t>
  </si>
  <si>
    <t>S65041</t>
  </si>
  <si>
    <t>2025-161AC</t>
  </si>
  <si>
    <t>Starlink 34820</t>
  </si>
  <si>
    <t>Starlink Group 10-29-27</t>
  </si>
  <si>
    <t>S65042</t>
  </si>
  <si>
    <t>2025-161AD</t>
  </si>
  <si>
    <t>Starlink 34824</t>
  </si>
  <si>
    <t>Starlink Group 10-29-28</t>
  </si>
  <si>
    <t>S65056</t>
  </si>
  <si>
    <t>2025-165</t>
  </si>
  <si>
    <t>2025-165A</t>
  </si>
  <si>
    <t>Starlink 34788</t>
  </si>
  <si>
    <t>Starlink Group 13-4-01</t>
  </si>
  <si>
    <t>2025 Jul 31</t>
  </si>
  <si>
    <t>S65057</t>
  </si>
  <si>
    <t>2025-165B</t>
  </si>
  <si>
    <t>Starlink 34745</t>
  </si>
  <si>
    <t>Starlink Group 13-4-02</t>
  </si>
  <si>
    <t>S65058</t>
  </si>
  <si>
    <t>2025-165C</t>
  </si>
  <si>
    <t>Starlink 34779</t>
  </si>
  <si>
    <t>Starlink Group 13-4-03</t>
  </si>
  <si>
    <t>S65059</t>
  </si>
  <si>
    <t>2025-165D</t>
  </si>
  <si>
    <t>Starlink 34803</t>
  </si>
  <si>
    <t>Starlink Group 13-4-04</t>
  </si>
  <si>
    <t>S65060</t>
  </si>
  <si>
    <t>2025-165E</t>
  </si>
  <si>
    <t>Starlink 34717</t>
  </si>
  <si>
    <t>Starlink Group 13-4-05</t>
  </si>
  <si>
    <t>S65061</t>
  </si>
  <si>
    <t>2025-165F</t>
  </si>
  <si>
    <t>Starlink 34750</t>
  </si>
  <si>
    <t>Starlink Group 13-4-06</t>
  </si>
  <si>
    <t>S65062</t>
  </si>
  <si>
    <t>2025-165G</t>
  </si>
  <si>
    <t>Starlink 34708</t>
  </si>
  <si>
    <t>Starlink Group 13-4-07</t>
  </si>
  <si>
    <t>S65063</t>
  </si>
  <si>
    <t>2025-165H</t>
  </si>
  <si>
    <t>Starlink 34798</t>
  </si>
  <si>
    <t>Starlink Group 13-4-08</t>
  </si>
  <si>
    <t>S65064</t>
  </si>
  <si>
    <t>2025-165J</t>
  </si>
  <si>
    <t>Starlink 34793</t>
  </si>
  <si>
    <t>Starlink Group 13-4-09</t>
  </si>
  <si>
    <t>S65065</t>
  </si>
  <si>
    <t>2025-165K</t>
  </si>
  <si>
    <t>Starlink 34806</t>
  </si>
  <si>
    <t>Starlink Group 13-4-10</t>
  </si>
  <si>
    <t>S65066</t>
  </si>
  <si>
    <t>2025-165L</t>
  </si>
  <si>
    <t>Starlink 34739</t>
  </si>
  <si>
    <t>Starlink Group 13-4-11</t>
  </si>
  <si>
    <t>S65067</t>
  </si>
  <si>
    <t>2025-165M</t>
  </si>
  <si>
    <t>Starlink 34802</t>
  </si>
  <si>
    <t>Starlink Group 13-4-12</t>
  </si>
  <si>
    <t>S65068</t>
  </si>
  <si>
    <t>2025-165N</t>
  </si>
  <si>
    <t>Starlink 34810</t>
  </si>
  <si>
    <t>Starlink Group 13-4-13</t>
  </si>
  <si>
    <t>S65069</t>
  </si>
  <si>
    <t>2025-165P</t>
  </si>
  <si>
    <t>Starlink 34809</t>
  </si>
  <si>
    <t>Starlink Group 13-4-14</t>
  </si>
  <si>
    <t>S65070</t>
  </si>
  <si>
    <t>2025-165Q</t>
  </si>
  <si>
    <t>Starlink 34794</t>
  </si>
  <si>
    <t>Starlink Group 13-4-15</t>
  </si>
  <si>
    <t>S65071</t>
  </si>
  <si>
    <t>2025-165R</t>
  </si>
  <si>
    <t>Starlink 34805</t>
  </si>
  <si>
    <t>Starlink Group 13-4-16</t>
  </si>
  <si>
    <t>S65072</t>
  </si>
  <si>
    <t>2025-165S</t>
  </si>
  <si>
    <t>Starlink 34735</t>
  </si>
  <si>
    <t>Starlink Group 13-4-17</t>
  </si>
  <si>
    <t>S65073</t>
  </si>
  <si>
    <t>2025-165T</t>
  </si>
  <si>
    <t>Starlink 34781</t>
  </si>
  <si>
    <t>Starlink Group 13-4-18</t>
  </si>
  <si>
    <t>S65074</t>
  </si>
  <si>
    <t>2025-165U</t>
  </si>
  <si>
    <t>Starlink 34780</t>
  </si>
  <si>
    <t>Starlink Group 13-4-19</t>
  </si>
  <si>
    <t>S65078</t>
  </si>
  <si>
    <t>2025-167</t>
  </si>
  <si>
    <t>2025-167A</t>
  </si>
  <si>
    <t>Starlink 34771</t>
  </si>
  <si>
    <t>Starlink Group 10-30-01</t>
  </si>
  <si>
    <t>2025 Aug  4</t>
  </si>
  <si>
    <t>S65079</t>
  </si>
  <si>
    <t>2025-167B</t>
  </si>
  <si>
    <t>Starlink 34634</t>
  </si>
  <si>
    <t>Starlink Group 10-30-02</t>
  </si>
  <si>
    <t>S65080</t>
  </si>
  <si>
    <t>2025-167C</t>
  </si>
  <si>
    <t>Starlink 34267</t>
  </si>
  <si>
    <t>Starlink Group 10-30-03</t>
  </si>
  <si>
    <t>S65081</t>
  </si>
  <si>
    <t>2025-167D</t>
  </si>
  <si>
    <t>Starlink 34561</t>
  </si>
  <si>
    <t>Starlink Group 10-30-04</t>
  </si>
  <si>
    <t>S65082</t>
  </si>
  <si>
    <t>2025-167E</t>
  </si>
  <si>
    <t>Starlink 34626</t>
  </si>
  <si>
    <t>Starlink Group 10-30-05</t>
  </si>
  <si>
    <t>S65083</t>
  </si>
  <si>
    <t>2025-167F</t>
  </si>
  <si>
    <t>Starlink 34247</t>
  </si>
  <si>
    <t>Starlink Group 10-30-06</t>
  </si>
  <si>
    <t>S65084</t>
  </si>
  <si>
    <t>2025-167G</t>
  </si>
  <si>
    <t>Starlink 34601</t>
  </si>
  <si>
    <t>Starlink Group 10-30-07</t>
  </si>
  <si>
    <t>S65085</t>
  </si>
  <si>
    <t>2025-167H</t>
  </si>
  <si>
    <t>Starlink 34792</t>
  </si>
  <si>
    <t>Starlink Group 10-30-08</t>
  </si>
  <si>
    <t>2026 Apr 24 2015</t>
  </si>
  <si>
    <t>S65086</t>
  </si>
  <si>
    <t>2025-167J</t>
  </si>
  <si>
    <t>Starlink 34822</t>
  </si>
  <si>
    <t>Starlink Group 10-30-09</t>
  </si>
  <si>
    <t>S65087</t>
  </si>
  <si>
    <t>2025-167K</t>
  </si>
  <si>
    <t>Starlink 34686</t>
  </si>
  <si>
    <t>Starlink Group 10-30-10</t>
  </si>
  <si>
    <t>S65088</t>
  </si>
  <si>
    <t>2025-167L</t>
  </si>
  <si>
    <t>Starlink 34594</t>
  </si>
  <si>
    <t>Starlink Group 10-30-11</t>
  </si>
  <si>
    <t>S65089</t>
  </si>
  <si>
    <t>2025-167M</t>
  </si>
  <si>
    <t>Starlink 34665</t>
  </si>
  <si>
    <t>Starlink Group 10-30-12</t>
  </si>
  <si>
    <t>S65090</t>
  </si>
  <si>
    <t>2025-167N</t>
  </si>
  <si>
    <t>Starlink 34673</t>
  </si>
  <si>
    <t>Starlink Group 10-30-13</t>
  </si>
  <si>
    <t>S65091</t>
  </si>
  <si>
    <t>2025-167P</t>
  </si>
  <si>
    <t>Starlink 34648</t>
  </si>
  <si>
    <t>Starlink Group 10-30-14</t>
  </si>
  <si>
    <t>S65092</t>
  </si>
  <si>
    <t>2025-167Q</t>
  </si>
  <si>
    <t>Starlink 34640</t>
  </si>
  <si>
    <t>Starlink Group 10-30-15</t>
  </si>
  <si>
    <t>S65093</t>
  </si>
  <si>
    <t>2025-167R</t>
  </si>
  <si>
    <t>Starlink 34266</t>
  </si>
  <si>
    <t>Starlink Group 10-30-16</t>
  </si>
  <si>
    <t>S65094</t>
  </si>
  <si>
    <t>2025-167S</t>
  </si>
  <si>
    <t>Starlink 34769</t>
  </si>
  <si>
    <t>Starlink Group 10-30-17</t>
  </si>
  <si>
    <t>S65095</t>
  </si>
  <si>
    <t>2025-167T</t>
  </si>
  <si>
    <t>Starlink 34768</t>
  </si>
  <si>
    <t>Starlink Group 10-30-18</t>
  </si>
  <si>
    <t>S65096</t>
  </si>
  <si>
    <t>2025-167U</t>
  </si>
  <si>
    <t>Starlink 34759</t>
  </si>
  <si>
    <t>Starlink Group 10-30-19</t>
  </si>
  <si>
    <t>S65097</t>
  </si>
  <si>
    <t>2025-167V</t>
  </si>
  <si>
    <t>Starlink 34741</t>
  </si>
  <si>
    <t>Starlink Group 10-30-20</t>
  </si>
  <si>
    <t>S65098</t>
  </si>
  <si>
    <t>2025-167W</t>
  </si>
  <si>
    <t>Starlink 34764</t>
  </si>
  <si>
    <t>Starlink Group 10-30-21</t>
  </si>
  <si>
    <t>S65099</t>
  </si>
  <si>
    <t>2025-167X</t>
  </si>
  <si>
    <t>Starlink 34815</t>
  </si>
  <si>
    <t>Starlink Group 10-30-22</t>
  </si>
  <si>
    <t>S65100</t>
  </si>
  <si>
    <t>2025-167Y</t>
  </si>
  <si>
    <t>Starlink 34814</t>
  </si>
  <si>
    <t>Starlink Group 10-30-23</t>
  </si>
  <si>
    <t>S65101</t>
  </si>
  <si>
    <t>2025-167Z</t>
  </si>
  <si>
    <t>Starlink 34285</t>
  </si>
  <si>
    <t>Starlink Group 10-30-24</t>
  </si>
  <si>
    <t>S65102</t>
  </si>
  <si>
    <t>2025-167AA</t>
  </si>
  <si>
    <t>Starlink 34857</t>
  </si>
  <si>
    <t>Starlink Group 10-30-25</t>
  </si>
  <si>
    <t>S65103</t>
  </si>
  <si>
    <t>2025-167AB</t>
  </si>
  <si>
    <t>Starlink 34887</t>
  </si>
  <si>
    <t>Starlink Group 10-30-26</t>
  </si>
  <si>
    <t>S65104</t>
  </si>
  <si>
    <t>2025-167AC</t>
  </si>
  <si>
    <t>Starlink 34481</t>
  </si>
  <si>
    <t>Starlink Group 10-30-27</t>
  </si>
  <si>
    <t>S65105</t>
  </si>
  <si>
    <t>2025-167AD</t>
  </si>
  <si>
    <t>Starlink 34545</t>
  </si>
  <si>
    <t>Starlink Group 10-30-28</t>
  </si>
  <si>
    <t>S65174</t>
  </si>
  <si>
    <t>2025-175</t>
  </si>
  <si>
    <t>2025-175A</t>
  </si>
  <si>
    <t>Starlink 34956</t>
  </si>
  <si>
    <t>Starlink Group 17-4-01</t>
  </si>
  <si>
    <t>2025 Aug 14</t>
  </si>
  <si>
    <t>S65175</t>
  </si>
  <si>
    <t>2025-175B</t>
  </si>
  <si>
    <t>Starlink 34949</t>
  </si>
  <si>
    <t>Starlink Group 17-4-02</t>
  </si>
  <si>
    <t>S65176</t>
  </si>
  <si>
    <t>2025-175C</t>
  </si>
  <si>
    <t>Starlink 34707</t>
  </si>
  <si>
    <t>Starlink Group 17-4-03</t>
  </si>
  <si>
    <t>S65177</t>
  </si>
  <si>
    <t>2025-175D</t>
  </si>
  <si>
    <t>Starlink 34967</t>
  </si>
  <si>
    <t>Starlink Group 17-4-04</t>
  </si>
  <si>
    <t>S65178</t>
  </si>
  <si>
    <t>2025-175E</t>
  </si>
  <si>
    <t>Starlink 34929</t>
  </si>
  <si>
    <t>Starlink Group 17-4-05</t>
  </si>
  <si>
    <t>S65179</t>
  </si>
  <si>
    <t>2025-175F</t>
  </si>
  <si>
    <t>Starlink 34932</t>
  </si>
  <si>
    <t>Starlink Group 17-4-06</t>
  </si>
  <si>
    <t>S65180</t>
  </si>
  <si>
    <t>2025-175G</t>
  </si>
  <si>
    <t>Starlink 34862</t>
  </si>
  <si>
    <t>Starlink Group 17-4-07</t>
  </si>
  <si>
    <t>S65181</t>
  </si>
  <si>
    <t>2025-175H</t>
  </si>
  <si>
    <t>Starlink 34942</t>
  </si>
  <si>
    <t>Starlink Group 17-4-08</t>
  </si>
  <si>
    <t>S65182</t>
  </si>
  <si>
    <t>2025-175J</t>
  </si>
  <si>
    <t>Starlink 34944</t>
  </si>
  <si>
    <t>Starlink Group 17-4-09</t>
  </si>
  <si>
    <t>S65183</t>
  </si>
  <si>
    <t>2025-175K</t>
  </si>
  <si>
    <t>Starlink 34939</t>
  </si>
  <si>
    <t>Starlink Group 17-4-10</t>
  </si>
  <si>
    <t>S65184</t>
  </si>
  <si>
    <t>2025-175L</t>
  </si>
  <si>
    <t>Starlink 34947</t>
  </si>
  <si>
    <t>Starlink Group 17-4-11</t>
  </si>
  <si>
    <t>S65185</t>
  </si>
  <si>
    <t>2025-175M</t>
  </si>
  <si>
    <t>Starlink 34945</t>
  </si>
  <si>
    <t>Starlink Group 17-4-12</t>
  </si>
  <si>
    <t>S65186</t>
  </si>
  <si>
    <t>2025-175N</t>
  </si>
  <si>
    <t>Starlink 34965</t>
  </si>
  <si>
    <t>Starlink Group 17-4-13</t>
  </si>
  <si>
    <t>S65187</t>
  </si>
  <si>
    <t>2025-175P</t>
  </si>
  <si>
    <t>Starlink 34915</t>
  </si>
  <si>
    <t>Starlink Group 17-4-14</t>
  </si>
  <si>
    <t>S65188</t>
  </si>
  <si>
    <t>2025-175Q</t>
  </si>
  <si>
    <t>Starlink 34972</t>
  </si>
  <si>
    <t>Starlink Group 17-4-15</t>
  </si>
  <si>
    <t>S65189</t>
  </si>
  <si>
    <t>2025-175R</t>
  </si>
  <si>
    <t>Starlink 34866</t>
  </si>
  <si>
    <t>Starlink Group 17-4-16</t>
  </si>
  <si>
    <t>S65190</t>
  </si>
  <si>
    <t>2025-175S</t>
  </si>
  <si>
    <t>Starlink 34917</t>
  </si>
  <si>
    <t>Starlink Group 17-4-17</t>
  </si>
  <si>
    <t>S65191</t>
  </si>
  <si>
    <t>2025-175T</t>
  </si>
  <si>
    <t>Starlink 34948</t>
  </si>
  <si>
    <t>Starlink Group 17-4-18</t>
  </si>
  <si>
    <t>S65192</t>
  </si>
  <si>
    <t>2025-175U</t>
  </si>
  <si>
    <t>Starlink 34955</t>
  </si>
  <si>
    <t>Starlink Group 17-4-19</t>
  </si>
  <si>
    <t>S65193</t>
  </si>
  <si>
    <t>2025-175V</t>
  </si>
  <si>
    <t>Starlink 34950</t>
  </si>
  <si>
    <t>Starlink Group 17-4-20</t>
  </si>
  <si>
    <t>S65194</t>
  </si>
  <si>
    <t>2025-175W</t>
  </si>
  <si>
    <t>Starlink 34926</t>
  </si>
  <si>
    <t>Starlink Group 17-4-21</t>
  </si>
  <si>
    <t>S65195</t>
  </si>
  <si>
    <t>2025-175X</t>
  </si>
  <si>
    <t>Starlink 34928</t>
  </si>
  <si>
    <t>Starlink Group 17-4-22</t>
  </si>
  <si>
    <t>S65196</t>
  </si>
  <si>
    <t>2025-175Y</t>
  </si>
  <si>
    <t>Starlink 34927</t>
  </si>
  <si>
    <t>Starlink Group 17-4-23</t>
  </si>
  <si>
    <t>S65197</t>
  </si>
  <si>
    <t>2025-175Z</t>
  </si>
  <si>
    <t>Starlink 34952</t>
  </si>
  <si>
    <t>Starlink Group 17-4-24</t>
  </si>
  <si>
    <t>S65198</t>
  </si>
  <si>
    <t>2025-176</t>
  </si>
  <si>
    <t>2025-176A</t>
  </si>
  <si>
    <t>Starlink 34981</t>
  </si>
  <si>
    <t>Starlink Group 10-20-01</t>
  </si>
  <si>
    <t>S65199</t>
  </si>
  <si>
    <t>2025-176B</t>
  </si>
  <si>
    <t>Starlink 34821</t>
  </si>
  <si>
    <t>Starlink Group 10-20-02</t>
  </si>
  <si>
    <t>S65200</t>
  </si>
  <si>
    <t>2025-176C</t>
  </si>
  <si>
    <t>Starlink 34865</t>
  </si>
  <si>
    <t>Starlink Group 10-20-03</t>
  </si>
  <si>
    <t>S65201</t>
  </si>
  <si>
    <t>2025-176D</t>
  </si>
  <si>
    <t>Starlink 34843</t>
  </si>
  <si>
    <t>Starlink Group 10-20-04</t>
  </si>
  <si>
    <t>S65202</t>
  </si>
  <si>
    <t>2025-176E</t>
  </si>
  <si>
    <t>Starlink 34905</t>
  </si>
  <si>
    <t>Starlink Group 10-20-05</t>
  </si>
  <si>
    <t>S65203</t>
  </si>
  <si>
    <t>2025-176F</t>
  </si>
  <si>
    <t>Starlink 34914</t>
  </si>
  <si>
    <t>Starlink Group 10-20-06</t>
  </si>
  <si>
    <t>S65204</t>
  </si>
  <si>
    <t>2025-176G</t>
  </si>
  <si>
    <t>Starlink 34787</t>
  </si>
  <si>
    <t>Starlink Group 10-20-07</t>
  </si>
  <si>
    <t>S65205</t>
  </si>
  <si>
    <t>2025-176H</t>
  </si>
  <si>
    <t>Starlink 34796</t>
  </si>
  <si>
    <t>Starlink Group 10-20-08</t>
  </si>
  <si>
    <t>S65206</t>
  </si>
  <si>
    <t>2025-176J</t>
  </si>
  <si>
    <t>Starlink 34763</t>
  </si>
  <si>
    <t>Starlink Group 10-20-09</t>
  </si>
  <si>
    <t>S65207</t>
  </si>
  <si>
    <t>2025-176K</t>
  </si>
  <si>
    <t>Starlink 34901</t>
  </si>
  <si>
    <t>Starlink Group 10-20-10</t>
  </si>
  <si>
    <t>S65208</t>
  </si>
  <si>
    <t>2025-176L</t>
  </si>
  <si>
    <t>Starlink 34841</t>
  </si>
  <si>
    <t>Starlink Group 10-20-11</t>
  </si>
  <si>
    <t>S65209</t>
  </si>
  <si>
    <t>2025-176M</t>
  </si>
  <si>
    <t>Starlink 34976</t>
  </si>
  <si>
    <t>Starlink Group 10-20-12</t>
  </si>
  <si>
    <t>S65210</t>
  </si>
  <si>
    <t>2025-176N</t>
  </si>
  <si>
    <t>Starlink 34941</t>
  </si>
  <si>
    <t>Starlink Group 10-20-13</t>
  </si>
  <si>
    <t>S65211</t>
  </si>
  <si>
    <t>2025-176P</t>
  </si>
  <si>
    <t>Starlink 34847</t>
  </si>
  <si>
    <t>Starlink Group 10-20-14</t>
  </si>
  <si>
    <t>S65212</t>
  </si>
  <si>
    <t>2025-176Q</t>
  </si>
  <si>
    <t>Starlink 34897</t>
  </si>
  <si>
    <t>Starlink Group 10-20-15</t>
  </si>
  <si>
    <t>S65213</t>
  </si>
  <si>
    <t>2025-176R</t>
  </si>
  <si>
    <t>Starlink 34907</t>
  </si>
  <si>
    <t>Starlink Group 10-20-16</t>
  </si>
  <si>
    <t>S65214</t>
  </si>
  <si>
    <t>2025-176S</t>
  </si>
  <si>
    <t>Starlink 34511</t>
  </si>
  <si>
    <t>Starlink Group 10-20-17</t>
  </si>
  <si>
    <t>S65215</t>
  </si>
  <si>
    <t>2025-176T</t>
  </si>
  <si>
    <t>Starlink 33913</t>
  </si>
  <si>
    <t>Starlink Group 10-20-18</t>
  </si>
  <si>
    <t>S65216</t>
  </si>
  <si>
    <t>2025-176U</t>
  </si>
  <si>
    <t>Starlink 34302</t>
  </si>
  <si>
    <t>Starlink Group 10-20-19</t>
  </si>
  <si>
    <t>S65217</t>
  </si>
  <si>
    <t>2025-176V</t>
  </si>
  <si>
    <t>Starlink 34871</t>
  </si>
  <si>
    <t>Starlink Group 10-20-20</t>
  </si>
  <si>
    <t>S65218</t>
  </si>
  <si>
    <t>2025-176W</t>
  </si>
  <si>
    <t>Starlink 34833</t>
  </si>
  <si>
    <t>Starlink Group 10-20-21</t>
  </si>
  <si>
    <t>S65219</t>
  </si>
  <si>
    <t>2025-176X</t>
  </si>
  <si>
    <t>Starlink 34960</t>
  </si>
  <si>
    <t>Starlink Group 10-20-22</t>
  </si>
  <si>
    <t>S65220</t>
  </si>
  <si>
    <t>2025-176Y</t>
  </si>
  <si>
    <t>Starlink 34603</t>
  </si>
  <si>
    <t>Starlink Group 10-20-23</t>
  </si>
  <si>
    <t>S65221</t>
  </si>
  <si>
    <t>2025-176Z</t>
  </si>
  <si>
    <t>Starlink 34974</t>
  </si>
  <si>
    <t>Starlink Group 10-20-24</t>
  </si>
  <si>
    <t>S65222</t>
  </si>
  <si>
    <t>2025-176AA</t>
  </si>
  <si>
    <t>Starlink 34999</t>
  </si>
  <si>
    <t>Starlink Group 10-20-25</t>
  </si>
  <si>
    <t>S65223</t>
  </si>
  <si>
    <t>2025-176AB</t>
  </si>
  <si>
    <t>Starlink 34996</t>
  </si>
  <si>
    <t>Starlink Group 10-20-26</t>
  </si>
  <si>
    <t>S65224</t>
  </si>
  <si>
    <t>2025-176AC</t>
  </si>
  <si>
    <t>Starlink 34975</t>
  </si>
  <si>
    <t>Starlink Group 10-20-27</t>
  </si>
  <si>
    <t>S65225</t>
  </si>
  <si>
    <t>2025-176AD</t>
  </si>
  <si>
    <t>Starlink 34257</t>
  </si>
  <si>
    <t>Starlink Group 10-20-28</t>
  </si>
  <si>
    <t>S65235</t>
  </si>
  <si>
    <t>2025-179</t>
  </si>
  <si>
    <t>2025-179A</t>
  </si>
  <si>
    <t>Starlink 34842</t>
  </si>
  <si>
    <t>Starlink Group 17-5-01</t>
  </si>
  <si>
    <t>2025 Aug 18</t>
  </si>
  <si>
    <t>S65236</t>
  </si>
  <si>
    <t>2025-179B</t>
  </si>
  <si>
    <t>Starlink 34938</t>
  </si>
  <si>
    <t>Starlink Group 17-5-02</t>
  </si>
  <si>
    <t>S65237</t>
  </si>
  <si>
    <t>2025-179C</t>
  </si>
  <si>
    <t>Starlink 34958</t>
  </si>
  <si>
    <t>Starlink Group 17-5-03</t>
  </si>
  <si>
    <t>S65238</t>
  </si>
  <si>
    <t>2025-179D</t>
  </si>
  <si>
    <t>Starlink 34818</t>
  </si>
  <si>
    <t>Starlink Group 17-5-04</t>
  </si>
  <si>
    <t>S65239</t>
  </si>
  <si>
    <t>2025-179E</t>
  </si>
  <si>
    <t>Starlink 34964</t>
  </si>
  <si>
    <t>Starlink Group 17-5-05</t>
  </si>
  <si>
    <t>S65240</t>
  </si>
  <si>
    <t>2025-179F</t>
  </si>
  <si>
    <t>Starlink 34953</t>
  </si>
  <si>
    <t>Starlink Group 17-5-06</t>
  </si>
  <si>
    <t>S65241</t>
  </si>
  <si>
    <t>2025-179G</t>
  </si>
  <si>
    <t>Starlink 34969</t>
  </si>
  <si>
    <t>Starlink Group 17-5-07</t>
  </si>
  <si>
    <t>S65242</t>
  </si>
  <si>
    <t>2025-179H</t>
  </si>
  <si>
    <t>Starlink 34963</t>
  </si>
  <si>
    <t>Starlink Group 17-5-08</t>
  </si>
  <si>
    <t>S65243</t>
  </si>
  <si>
    <t>2025-179J</t>
  </si>
  <si>
    <t>Starlink 34982</t>
  </si>
  <si>
    <t>Starlink Group 17-5-09</t>
  </si>
  <si>
    <t>S65244</t>
  </si>
  <si>
    <t>2025-179K</t>
  </si>
  <si>
    <t>Starlink 34990</t>
  </si>
  <si>
    <t>Starlink Group 17-5-10</t>
  </si>
  <si>
    <t>S65245</t>
  </si>
  <si>
    <t>2025-179L</t>
  </si>
  <si>
    <t>Starlink 34977</t>
  </si>
  <si>
    <t>Starlink Group 17-5-11</t>
  </si>
  <si>
    <t>S65246</t>
  </si>
  <si>
    <t>2025-179M</t>
  </si>
  <si>
    <t>Starlink 34959</t>
  </si>
  <si>
    <t>Starlink Group 17-5-12</t>
  </si>
  <si>
    <t>S65247</t>
  </si>
  <si>
    <t>2025-179N</t>
  </si>
  <si>
    <t>Starlink 34923</t>
  </si>
  <si>
    <t>Starlink Group 17-5-13</t>
  </si>
  <si>
    <t>S65248</t>
  </si>
  <si>
    <t>2025-179P</t>
  </si>
  <si>
    <t>Starlink 34962</t>
  </si>
  <si>
    <t>Starlink Group 17-5-14</t>
  </si>
  <si>
    <t>S65249</t>
  </si>
  <si>
    <t>2025-179Q</t>
  </si>
  <si>
    <t>Starlink 34925</t>
  </si>
  <si>
    <t>Starlink Group 17-5-15</t>
  </si>
  <si>
    <t>S65250</t>
  </si>
  <si>
    <t>2025-179R</t>
  </si>
  <si>
    <t>Starlink 34973</t>
  </si>
  <si>
    <t>Starlink Group 17-5-16</t>
  </si>
  <si>
    <t>S65251</t>
  </si>
  <si>
    <t>2025-179S</t>
  </si>
  <si>
    <t>Starlink 34989</t>
  </si>
  <si>
    <t>Starlink Group 17-5-17</t>
  </si>
  <si>
    <t>S65252</t>
  </si>
  <si>
    <t>2025-179T</t>
  </si>
  <si>
    <t>Starlink 34961</t>
  </si>
  <si>
    <t>Starlink Group 17-5-18</t>
  </si>
  <si>
    <t>S65253</t>
  </si>
  <si>
    <t>2025-179U</t>
  </si>
  <si>
    <t>Starlink 34933</t>
  </si>
  <si>
    <t>Starlink Group 17-5-19</t>
  </si>
  <si>
    <t>S65254</t>
  </si>
  <si>
    <t>2025-179V</t>
  </si>
  <si>
    <t>Starlink 34979</t>
  </si>
  <si>
    <t>Starlink Group 17-5-20</t>
  </si>
  <si>
    <t>S65255</t>
  </si>
  <si>
    <t>2025-179W</t>
  </si>
  <si>
    <t>Starlink 34987</t>
  </si>
  <si>
    <t>Starlink Group 17-5-21</t>
  </si>
  <si>
    <t>S65256</t>
  </si>
  <si>
    <t>2025-179X</t>
  </si>
  <si>
    <t>Starlink 34971</t>
  </si>
  <si>
    <t>Starlink Group 17-5-22</t>
  </si>
  <si>
    <t>S65257</t>
  </si>
  <si>
    <t>2025-179Y</t>
  </si>
  <si>
    <t>Starlink 34966</t>
  </si>
  <si>
    <t>Starlink Group 17-5-23</t>
  </si>
  <si>
    <t>S65258</t>
  </si>
  <si>
    <t>2025-179Z</t>
  </si>
  <si>
    <t>Starlink 34980</t>
  </si>
  <si>
    <t>Starlink Group 17-5-24</t>
  </si>
  <si>
    <t>S65273</t>
  </si>
  <si>
    <t>2025-184</t>
  </si>
  <si>
    <t>2025-184A</t>
  </si>
  <si>
    <t>Starlink 34922</t>
  </si>
  <si>
    <t>Starlink Group 17-6-01</t>
  </si>
  <si>
    <t>2025 Aug 22</t>
  </si>
  <si>
    <t>S65274</t>
  </si>
  <si>
    <t>2025-184B</t>
  </si>
  <si>
    <t>Starlink 34904</t>
  </si>
  <si>
    <t>Starlink Group 17-6-02</t>
  </si>
  <si>
    <t>S65275</t>
  </si>
  <si>
    <t>2025-184C</t>
  </si>
  <si>
    <t>Starlink 34954</t>
  </si>
  <si>
    <t>Starlink Group 17-6-03</t>
  </si>
  <si>
    <t>S65276</t>
  </si>
  <si>
    <t>2025-184D</t>
  </si>
  <si>
    <t>Starlink 34968</t>
  </si>
  <si>
    <t>Starlink Group 17-6-04</t>
  </si>
  <si>
    <t>S65277</t>
  </si>
  <si>
    <t>2025-184E</t>
  </si>
  <si>
    <t>Starlink 34935</t>
  </si>
  <si>
    <t>Starlink Group 17-6-05</t>
  </si>
  <si>
    <t>S65278</t>
  </si>
  <si>
    <t>2025-184F</t>
  </si>
  <si>
    <t>Starlink 35000</t>
  </si>
  <si>
    <t>Starlink Group 17-6-06</t>
  </si>
  <si>
    <t>S65279</t>
  </si>
  <si>
    <t>2025-184G</t>
  </si>
  <si>
    <t>Starlink 35023</t>
  </si>
  <si>
    <t>Starlink Group 17-6-07</t>
  </si>
  <si>
    <t>S65280</t>
  </si>
  <si>
    <t>2025-184H</t>
  </si>
  <si>
    <t>Starlink 35001</t>
  </si>
  <si>
    <t>Starlink Group 17-6-08</t>
  </si>
  <si>
    <t>S65281</t>
  </si>
  <si>
    <t>2025-184J</t>
  </si>
  <si>
    <t>Starlink 35010</t>
  </si>
  <si>
    <t>Starlink Group 17-6-09</t>
  </si>
  <si>
    <t>S65282</t>
  </si>
  <si>
    <t>2025-184K</t>
  </si>
  <si>
    <t>Starlink 35021</t>
  </si>
  <si>
    <t>Starlink Group 17-6-10</t>
  </si>
  <si>
    <t>S65283</t>
  </si>
  <si>
    <t>2025-184L</t>
  </si>
  <si>
    <t>Starlink 35015</t>
  </si>
  <si>
    <t>Starlink Group 17-6-11</t>
  </si>
  <si>
    <t>S65284</t>
  </si>
  <si>
    <t>2025-184M</t>
  </si>
  <si>
    <t>Starlink 35006</t>
  </si>
  <si>
    <t>Starlink Group 17-6-12</t>
  </si>
  <si>
    <t>S65285</t>
  </si>
  <si>
    <t>2025-184N</t>
  </si>
  <si>
    <t>Starlink 34995</t>
  </si>
  <si>
    <t>Starlink Group 17-6-13</t>
  </si>
  <si>
    <t>S65286</t>
  </si>
  <si>
    <t>2025-184P</t>
  </si>
  <si>
    <t>Starlink 35048</t>
  </si>
  <si>
    <t>Starlink Group 17-6-14</t>
  </si>
  <si>
    <t>S65287</t>
  </si>
  <si>
    <t>2025-184Q</t>
  </si>
  <si>
    <t>Starlink 35007</t>
  </si>
  <si>
    <t>Starlink Group 17-6-15</t>
  </si>
  <si>
    <t>S65288</t>
  </si>
  <si>
    <t>2025-184R</t>
  </si>
  <si>
    <t>Starlink 35018</t>
  </si>
  <si>
    <t>Starlink Group 17-6-16</t>
  </si>
  <si>
    <t>S65289</t>
  </si>
  <si>
    <t>2025-184S</t>
  </si>
  <si>
    <t>Starlink 34845</t>
  </si>
  <si>
    <t>Starlink Group 17-6-17</t>
  </si>
  <si>
    <t>S65290</t>
  </si>
  <si>
    <t>2025-184T</t>
  </si>
  <si>
    <t>Starlink 34984</t>
  </si>
  <si>
    <t>Starlink Group 17-6-18</t>
  </si>
  <si>
    <t>S65291</t>
  </si>
  <si>
    <t>2025-184U</t>
  </si>
  <si>
    <t>Starlink 35002</t>
  </si>
  <si>
    <t>Starlink Group 17-6-19</t>
  </si>
  <si>
    <t>S65292</t>
  </si>
  <si>
    <t>2025-184V</t>
  </si>
  <si>
    <t>Starlink 35017</t>
  </si>
  <si>
    <t>Starlink Group 17-6-20</t>
  </si>
  <si>
    <t>S65293</t>
  </si>
  <si>
    <t>2025-184W</t>
  </si>
  <si>
    <t>Starlink 34951</t>
  </si>
  <si>
    <t>Starlink Group 17-6-21</t>
  </si>
  <si>
    <t>S65294</t>
  </si>
  <si>
    <t>2025-184X</t>
  </si>
  <si>
    <t>Starlink 34613</t>
  </si>
  <si>
    <t>Starlink Group 17-6-22</t>
  </si>
  <si>
    <t>S65295</t>
  </si>
  <si>
    <t>2025-184Y</t>
  </si>
  <si>
    <t>Starlink 34834</t>
  </si>
  <si>
    <t>Starlink Group 17-6-23</t>
  </si>
  <si>
    <t>S65296</t>
  </si>
  <si>
    <t>2025-184Z</t>
  </si>
  <si>
    <t>Starlink 34872</t>
  </si>
  <si>
    <t>Starlink Group 17-6-24</t>
  </si>
  <si>
    <t>S65323</t>
  </si>
  <si>
    <t>2025-189</t>
  </si>
  <si>
    <t>2025-189A</t>
  </si>
  <si>
    <t>Starlink 34899</t>
  </si>
  <si>
    <t>Starlink Group 10-56-01</t>
  </si>
  <si>
    <t>S65324</t>
  </si>
  <si>
    <t>2025-189B</t>
  </si>
  <si>
    <t>Starlink 34196</t>
  </si>
  <si>
    <t>Starlink Group 10-56-02</t>
  </si>
  <si>
    <t>S65325</t>
  </si>
  <si>
    <t>2025-189C</t>
  </si>
  <si>
    <t>Starlink 34911</t>
  </si>
  <si>
    <t>Starlink Group 10-56-03</t>
  </si>
  <si>
    <t>S65326</t>
  </si>
  <si>
    <t>2025-189D</t>
  </si>
  <si>
    <t>Starlink 34902</t>
  </si>
  <si>
    <t>Starlink Group 10-56-04</t>
  </si>
  <si>
    <t>S65327</t>
  </si>
  <si>
    <t>2025-189E</t>
  </si>
  <si>
    <t>Starlink 34880</t>
  </si>
  <si>
    <t>Starlink Group 10-56-05</t>
  </si>
  <si>
    <t>S65328</t>
  </si>
  <si>
    <t>2025-189F</t>
  </si>
  <si>
    <t>Starlink 34885</t>
  </si>
  <si>
    <t>Starlink Group 10-56-06</t>
  </si>
  <si>
    <t>S65329</t>
  </si>
  <si>
    <t>2025-189G</t>
  </si>
  <si>
    <t>Starlink 34908</t>
  </si>
  <si>
    <t>Starlink Group 10-56-07</t>
  </si>
  <si>
    <t>S65330</t>
  </si>
  <si>
    <t>2025-189H</t>
  </si>
  <si>
    <t>Starlink 34864</t>
  </si>
  <si>
    <t>Starlink Group 10-56-08</t>
  </si>
  <si>
    <t>S65331</t>
  </si>
  <si>
    <t>2025-189J</t>
  </si>
  <si>
    <t>Starlink 34918</t>
  </si>
  <si>
    <t>Starlink Group 10-56-09</t>
  </si>
  <si>
    <t>S65332</t>
  </si>
  <si>
    <t>2025-189K</t>
  </si>
  <si>
    <t>Starlink 33890</t>
  </si>
  <si>
    <t>Starlink Group 10-56-10</t>
  </si>
  <si>
    <t>S65333</t>
  </si>
  <si>
    <t>2025-189L</t>
  </si>
  <si>
    <t>Starlink 34602</t>
  </si>
  <si>
    <t>Starlink Group 10-56-11</t>
  </si>
  <si>
    <t>S65334</t>
  </si>
  <si>
    <t>2025-189M</t>
  </si>
  <si>
    <t>Starlink 34878</t>
  </si>
  <si>
    <t>Starlink Group 10-56-12</t>
  </si>
  <si>
    <t>S65335</t>
  </si>
  <si>
    <t>2025-189N</t>
  </si>
  <si>
    <t>Starlink 34874</t>
  </si>
  <si>
    <t>Starlink Group 10-56-13</t>
  </si>
  <si>
    <t>S65336</t>
  </si>
  <si>
    <t>2025-189P</t>
  </si>
  <si>
    <t>Starlink 34835</t>
  </si>
  <si>
    <t>Starlink Group 10-56-14</t>
  </si>
  <si>
    <t>S65337</t>
  </si>
  <si>
    <t>2025-189Q</t>
  </si>
  <si>
    <t>Starlink 34854</t>
  </si>
  <si>
    <t>Starlink Group 10-56-15</t>
  </si>
  <si>
    <t>S65338</t>
  </si>
  <si>
    <t>2025-189R</t>
  </si>
  <si>
    <t>Starlink 34751</t>
  </si>
  <si>
    <t>Starlink Group 10-56-16</t>
  </si>
  <si>
    <t>S65339</t>
  </si>
  <si>
    <t>2025-189S</t>
  </si>
  <si>
    <t>Starlink 34777</t>
  </si>
  <si>
    <t>Starlink Group 10-56-17</t>
  </si>
  <si>
    <t>S65340</t>
  </si>
  <si>
    <t>2025-189T</t>
  </si>
  <si>
    <t>Starlink 35020</t>
  </si>
  <si>
    <t>Starlink Group 10-56-18</t>
  </si>
  <si>
    <t>S65341</t>
  </si>
  <si>
    <t>2025-189U</t>
  </si>
  <si>
    <t>Starlink 35016</t>
  </si>
  <si>
    <t>Starlink Group 10-56-19</t>
  </si>
  <si>
    <t>S65342</t>
  </si>
  <si>
    <t>2025-189V</t>
  </si>
  <si>
    <t>Starlink 35092</t>
  </si>
  <si>
    <t>Starlink Group 10-56-20</t>
  </si>
  <si>
    <t>S65343</t>
  </si>
  <si>
    <t>2025-189W</t>
  </si>
  <si>
    <t>Starlink 34838</t>
  </si>
  <si>
    <t>Starlink Group 10-56-21</t>
  </si>
  <si>
    <t>S65344</t>
  </si>
  <si>
    <t>2025-189X</t>
  </si>
  <si>
    <t>Starlink 35088</t>
  </si>
  <si>
    <t>Starlink Group 10-56-22</t>
  </si>
  <si>
    <t>S65345</t>
  </si>
  <si>
    <t>2025-189Y</t>
  </si>
  <si>
    <t>Starlink 34831</t>
  </si>
  <si>
    <t>Starlink Group 10-56-23</t>
  </si>
  <si>
    <t>S65346</t>
  </si>
  <si>
    <t>2025-189Z</t>
  </si>
  <si>
    <t>Starlink 34873</t>
  </si>
  <si>
    <t>Starlink Group 10-56-24</t>
  </si>
  <si>
    <t>S65347</t>
  </si>
  <si>
    <t>2025-189AA</t>
  </si>
  <si>
    <t>Starlink 34881</t>
  </si>
  <si>
    <t>Starlink Group 10-56-25</t>
  </si>
  <si>
    <t>S65348</t>
  </si>
  <si>
    <t>2025-189AB</t>
  </si>
  <si>
    <t>Starlink 34859</t>
  </si>
  <si>
    <t>Starlink Group 10-56-26</t>
  </si>
  <si>
    <t>S65349</t>
  </si>
  <si>
    <t>2025-189AC</t>
  </si>
  <si>
    <t>Starlink 34895</t>
  </si>
  <si>
    <t>Starlink Group 10-56-27</t>
  </si>
  <si>
    <t>S65350</t>
  </si>
  <si>
    <t>2025-189AD</t>
  </si>
  <si>
    <t>Starlink 34892</t>
  </si>
  <si>
    <t>Starlink Group 10-56-28</t>
  </si>
  <si>
    <t>S65351</t>
  </si>
  <si>
    <t>2025-190</t>
  </si>
  <si>
    <t>2025-190A</t>
  </si>
  <si>
    <t>Starlink 34244</t>
  </si>
  <si>
    <t>Starlink Group 10-11-01</t>
  </si>
  <si>
    <t>2025 Aug 28</t>
  </si>
  <si>
    <t>S65352</t>
  </si>
  <si>
    <t>2025-190B</t>
  </si>
  <si>
    <t>Starlink 34716</t>
  </si>
  <si>
    <t>Starlink Group 10-11-02</t>
  </si>
  <si>
    <t>S65353</t>
  </si>
  <si>
    <t>2025-190C</t>
  </si>
  <si>
    <t>Starlink 34828</t>
  </si>
  <si>
    <t>Starlink Group 10-11-03</t>
  </si>
  <si>
    <t>S65354</t>
  </si>
  <si>
    <t>2025-190D</t>
  </si>
  <si>
    <t>Starlink 34785</t>
  </si>
  <si>
    <t>Starlink Group 10-11-04</t>
  </si>
  <si>
    <t>S65355</t>
  </si>
  <si>
    <t>2025-190E</t>
  </si>
  <si>
    <t>Starlink 34823</t>
  </si>
  <si>
    <t>Starlink Group 10-11-05</t>
  </si>
  <si>
    <t>S65356</t>
  </si>
  <si>
    <t>2025-190F</t>
  </si>
  <si>
    <t>Starlink 34680</t>
  </si>
  <si>
    <t>Starlink Group 10-11-06</t>
  </si>
  <si>
    <t>S65357</t>
  </si>
  <si>
    <t>2025-190G</t>
  </si>
  <si>
    <t>Starlink 34860</t>
  </si>
  <si>
    <t>Starlink Group 10-11-07</t>
  </si>
  <si>
    <t>S65358</t>
  </si>
  <si>
    <t>2025-190H</t>
  </si>
  <si>
    <t>Starlink 34782</t>
  </si>
  <si>
    <t>Starlink Group 10-11-08</t>
  </si>
  <si>
    <t>S65359</t>
  </si>
  <si>
    <t>2025-190J</t>
  </si>
  <si>
    <t>Starlink 34760</t>
  </si>
  <si>
    <t>Starlink Group 10-11-09</t>
  </si>
  <si>
    <t>S65360</t>
  </si>
  <si>
    <t>2025-190K</t>
  </si>
  <si>
    <t>Starlink 34826</t>
  </si>
  <si>
    <t>Starlink Group 10-11-10</t>
  </si>
  <si>
    <t>S65361</t>
  </si>
  <si>
    <t>2025-190L</t>
  </si>
  <si>
    <t>Starlink 34800</t>
  </si>
  <si>
    <t>Starlink Group 10-11-11</t>
  </si>
  <si>
    <t>S65362</t>
  </si>
  <si>
    <t>2025-190M</t>
  </si>
  <si>
    <t>Starlink 34817</t>
  </si>
  <si>
    <t>Starlink Group 10-11-12</t>
  </si>
  <si>
    <t>S65363</t>
  </si>
  <si>
    <t>2025-190N</t>
  </si>
  <si>
    <t>Starlink 34797</t>
  </si>
  <si>
    <t>Starlink Group 10-11-13</t>
  </si>
  <si>
    <t>S65364</t>
  </si>
  <si>
    <t>2025-190P</t>
  </si>
  <si>
    <t>Starlink 34729</t>
  </si>
  <si>
    <t>Starlink Group 10-11-14</t>
  </si>
  <si>
    <t>S65365</t>
  </si>
  <si>
    <t>2025-190Q</t>
  </si>
  <si>
    <t>Starlink 34710</t>
  </si>
  <si>
    <t>Starlink Group 10-11-15</t>
  </si>
  <si>
    <t>S65366</t>
  </si>
  <si>
    <t>2025-190R</t>
  </si>
  <si>
    <t>Starlink 34943</t>
  </si>
  <si>
    <t>Starlink Group 10-11-16</t>
  </si>
  <si>
    <t>S65367</t>
  </si>
  <si>
    <t>2025-190S</t>
  </si>
  <si>
    <t>Starlink 34946</t>
  </si>
  <si>
    <t>Starlink Group 10-11-17</t>
  </si>
  <si>
    <t>S65368</t>
  </si>
  <si>
    <t>2025-190T</t>
  </si>
  <si>
    <t>Starlink 34259</t>
  </si>
  <si>
    <t>Starlink Group 10-11-18</t>
  </si>
  <si>
    <t>S65369</t>
  </si>
  <si>
    <t>2025-190U</t>
  </si>
  <si>
    <t>Starlink 34913</t>
  </si>
  <si>
    <t>Starlink Group 10-11-19</t>
  </si>
  <si>
    <t>S65370</t>
  </si>
  <si>
    <t>2025-190V</t>
  </si>
  <si>
    <t>Starlink 34870</t>
  </si>
  <si>
    <t>Starlink Group 10-11-20</t>
  </si>
  <si>
    <t>S65371</t>
  </si>
  <si>
    <t>2025-190W</t>
  </si>
  <si>
    <t>Starlink 34869</t>
  </si>
  <si>
    <t>Starlink Group 10-11-21</t>
  </si>
  <si>
    <t>S65372</t>
  </si>
  <si>
    <t>2025-190X</t>
  </si>
  <si>
    <t>Starlink 34903</t>
  </si>
  <si>
    <t>Starlink Group 10-11-22</t>
  </si>
  <si>
    <t>S65373</t>
  </si>
  <si>
    <t>2025-190Y</t>
  </si>
  <si>
    <t>Starlink 34891</t>
  </si>
  <si>
    <t>Starlink Group 10-11-23</t>
  </si>
  <si>
    <t>S65374</t>
  </si>
  <si>
    <t>2025-190Z</t>
  </si>
  <si>
    <t>Starlink 34900</t>
  </si>
  <si>
    <t>Starlink Group 10-11-24</t>
  </si>
  <si>
    <t>S65375</t>
  </si>
  <si>
    <t>2025-190AA</t>
  </si>
  <si>
    <t>Starlink 34305</t>
  </si>
  <si>
    <t>Starlink Group 10-11-25</t>
  </si>
  <si>
    <t>S65376</t>
  </si>
  <si>
    <t>2025-190AB</t>
  </si>
  <si>
    <t>Starlink 34249</t>
  </si>
  <si>
    <t>Starlink Group 10-11-26</t>
  </si>
  <si>
    <t>S65377</t>
  </si>
  <si>
    <t>2025-190AC</t>
  </si>
  <si>
    <t>Starlink 34879</t>
  </si>
  <si>
    <t>Starlink Group 10-11-27</t>
  </si>
  <si>
    <t>S65378</t>
  </si>
  <si>
    <t>2025-190AD</t>
  </si>
  <si>
    <t>Starlink 34912</t>
  </si>
  <si>
    <t>Starlink Group 10-11-28</t>
  </si>
  <si>
    <t>S65379</t>
  </si>
  <si>
    <t>2025-191</t>
  </si>
  <si>
    <t>2025-191A</t>
  </si>
  <si>
    <t>Starlink 34985</t>
  </si>
  <si>
    <t>Starlink Group 17-7-01</t>
  </si>
  <si>
    <t>S65380</t>
  </si>
  <si>
    <t>2025-191B</t>
  </si>
  <si>
    <t>Starlink 35051</t>
  </si>
  <si>
    <t>Starlink Group 17-7-02</t>
  </si>
  <si>
    <t>S65381</t>
  </si>
  <si>
    <t>2025-191C</t>
  </si>
  <si>
    <t>Starlink 35028</t>
  </si>
  <si>
    <t>Starlink Group 17-7-03</t>
  </si>
  <si>
    <t>S65382</t>
  </si>
  <si>
    <t>2025-191D</t>
  </si>
  <si>
    <t>Starlink 35032</t>
  </si>
  <si>
    <t>Starlink Group 17-7-04</t>
  </si>
  <si>
    <t>S65383</t>
  </si>
  <si>
    <t>2025-191E</t>
  </si>
  <si>
    <t>Starlink 35054</t>
  </si>
  <si>
    <t>Starlink Group 17-7-05</t>
  </si>
  <si>
    <t>S65384</t>
  </si>
  <si>
    <t>2025-191F</t>
  </si>
  <si>
    <t>Starlink 35012</t>
  </si>
  <si>
    <t>Starlink Group 17-7-06</t>
  </si>
  <si>
    <t>S65385</t>
  </si>
  <si>
    <t>2025-191G</t>
  </si>
  <si>
    <t>Starlink 35073</t>
  </si>
  <si>
    <t>Starlink Group 17-7-07</t>
  </si>
  <si>
    <t>S65386</t>
  </si>
  <si>
    <t>2025-191H</t>
  </si>
  <si>
    <t>Starlink 35066</t>
  </si>
  <si>
    <t>Starlink Group 17-7-08</t>
  </si>
  <si>
    <t>S65387</t>
  </si>
  <si>
    <t>2025-191J</t>
  </si>
  <si>
    <t>Starlink 34703</t>
  </si>
  <si>
    <t>Starlink Group 17-7-09</t>
  </si>
  <si>
    <t>S65388</t>
  </si>
  <si>
    <t>2025-191K</t>
  </si>
  <si>
    <t>Starlink 34957</t>
  </si>
  <si>
    <t>Starlink Group 17-7-10</t>
  </si>
  <si>
    <t>S65389</t>
  </si>
  <si>
    <t>2025-191L</t>
  </si>
  <si>
    <t>Starlink 34993</t>
  </si>
  <si>
    <t>Starlink Group 17-7-11</t>
  </si>
  <si>
    <t>S65390</t>
  </si>
  <si>
    <t>2025-191M</t>
  </si>
  <si>
    <t>Starlink 35083</t>
  </si>
  <si>
    <t>Starlink Group 17-7-12</t>
  </si>
  <si>
    <t>S65391</t>
  </si>
  <si>
    <t>2025-191N</t>
  </si>
  <si>
    <t>Starlink 34786</t>
  </si>
  <si>
    <t>Starlink Group 17-7-13</t>
  </si>
  <si>
    <t>S65392</t>
  </si>
  <si>
    <t>2025-191P</t>
  </si>
  <si>
    <t>Starlink 35082</t>
  </si>
  <si>
    <t>Starlink Group 17-7-14</t>
  </si>
  <si>
    <t>S65393</t>
  </si>
  <si>
    <t>2025-191Q</t>
  </si>
  <si>
    <t>Starlink 35097</t>
  </si>
  <si>
    <t>Starlink Group 17-7-15</t>
  </si>
  <si>
    <t>S65394</t>
  </si>
  <si>
    <t>2025-191R</t>
  </si>
  <si>
    <t>Starlink 35058</t>
  </si>
  <si>
    <t>Starlink Group 17-7-16</t>
  </si>
  <si>
    <t>S65395</t>
  </si>
  <si>
    <t>2025-191S</t>
  </si>
  <si>
    <t>Starlink 35094</t>
  </si>
  <si>
    <t>Starlink Group 17-7-17</t>
  </si>
  <si>
    <t>S65396</t>
  </si>
  <si>
    <t>2025-191T</t>
  </si>
  <si>
    <t>Starlink 34811</t>
  </si>
  <si>
    <t>Starlink Group 17-7-18</t>
  </si>
  <si>
    <t>S65397</t>
  </si>
  <si>
    <t>2025-191U</t>
  </si>
  <si>
    <t>Starlink 34940</t>
  </si>
  <si>
    <t>Starlink Group 17-7-19</t>
  </si>
  <si>
    <t>S65398</t>
  </si>
  <si>
    <t>2025-191V</t>
  </si>
  <si>
    <t>Starlink 34931</t>
  </si>
  <si>
    <t>Starlink Group 17-7-20</t>
  </si>
  <si>
    <t>S65399</t>
  </si>
  <si>
    <t>2025-191W</t>
  </si>
  <si>
    <t>Starlink 34836</t>
  </si>
  <si>
    <t>Starlink Group 17-7-21</t>
  </si>
  <si>
    <t>S65400</t>
  </si>
  <si>
    <t>2025-191X</t>
  </si>
  <si>
    <t>Starlink 34876</t>
  </si>
  <si>
    <t>Starlink Group 17-7-22</t>
  </si>
  <si>
    <t>S65401</t>
  </si>
  <si>
    <t>2025-191Y</t>
  </si>
  <si>
    <t>Starlink 34909</t>
  </si>
  <si>
    <t>Starlink Group 17-7-23</t>
  </si>
  <si>
    <t>S65402</t>
  </si>
  <si>
    <t>2025-191Z</t>
  </si>
  <si>
    <t>Starlink 34848</t>
  </si>
  <si>
    <t>Starlink Group 17-7-24</t>
  </si>
  <si>
    <t>S65404</t>
  </si>
  <si>
    <t>2025-192</t>
  </si>
  <si>
    <t>2025-192A</t>
  </si>
  <si>
    <t>Starlink 35031</t>
  </si>
  <si>
    <t>Starlink Group 10-14-01</t>
  </si>
  <si>
    <t>2025 Aug 31</t>
  </si>
  <si>
    <t>S65405</t>
  </si>
  <si>
    <t>2025-192B</t>
  </si>
  <si>
    <t>Starlink 34830</t>
  </si>
  <si>
    <t>Starlink Group 10-14-02</t>
  </si>
  <si>
    <t>S65406</t>
  </si>
  <si>
    <t>2025-192C</t>
  </si>
  <si>
    <t>Starlink 35036</t>
  </si>
  <si>
    <t>Starlink Group 10-14-03</t>
  </si>
  <si>
    <t>S65407</t>
  </si>
  <si>
    <t>2025-192D</t>
  </si>
  <si>
    <t>Starlink 35035</t>
  </si>
  <si>
    <t>Starlink Group 10-14-04</t>
  </si>
  <si>
    <t>S65408</t>
  </si>
  <si>
    <t>2025-192E</t>
  </si>
  <si>
    <t>Starlink 35008</t>
  </si>
  <si>
    <t>Starlink Group 10-14-05</t>
  </si>
  <si>
    <t>S65409</t>
  </si>
  <si>
    <t>2025-192F</t>
  </si>
  <si>
    <t>Starlink 35022</t>
  </si>
  <si>
    <t>Starlink Group 10-14-06</t>
  </si>
  <si>
    <t>S65410</t>
  </si>
  <si>
    <t>2025-192G</t>
  </si>
  <si>
    <t>Starlink 35024</t>
  </si>
  <si>
    <t>Starlink Group 10-14-07</t>
  </si>
  <si>
    <t>S65411</t>
  </si>
  <si>
    <t>2025-192H</t>
  </si>
  <si>
    <t>Starlink 34983</t>
  </si>
  <si>
    <t>Starlink Group 10-14-08</t>
  </si>
  <si>
    <t>S65412</t>
  </si>
  <si>
    <t>2025-192J</t>
  </si>
  <si>
    <t>Starlink 34992</t>
  </si>
  <si>
    <t>Starlink Group 10-14-09</t>
  </si>
  <si>
    <t>S65413</t>
  </si>
  <si>
    <t>2025-192K</t>
  </si>
  <si>
    <t>Starlink 35003</t>
  </si>
  <si>
    <t>Starlink Group 10-14-10</t>
  </si>
  <si>
    <t>S65414</t>
  </si>
  <si>
    <t>2025-192L</t>
  </si>
  <si>
    <t>Starlink 34411</t>
  </si>
  <si>
    <t>Starlink Group 10-14-11</t>
  </si>
  <si>
    <t>2026 Apr  1 0147?</t>
  </si>
  <si>
    <t>S65415</t>
  </si>
  <si>
    <t>2025-192M</t>
  </si>
  <si>
    <t>Starlink 34238</t>
  </si>
  <si>
    <t>Starlink Group 10-14-12</t>
  </si>
  <si>
    <t>S65416</t>
  </si>
  <si>
    <t>2025-192N</t>
  </si>
  <si>
    <t>Starlink 34855</t>
  </si>
  <si>
    <t>Starlink Group 10-14-13</t>
  </si>
  <si>
    <t>S65417</t>
  </si>
  <si>
    <t>2025-192P</t>
  </si>
  <si>
    <t>Starlink 34255</t>
  </si>
  <si>
    <t>Starlink Group 10-14-14</t>
  </si>
  <si>
    <t>S65418</t>
  </si>
  <si>
    <t>2025-192Q</t>
  </si>
  <si>
    <t>Starlink 34997</t>
  </si>
  <si>
    <t>Starlink Group 10-14-15</t>
  </si>
  <si>
    <t>S65419</t>
  </si>
  <si>
    <t>2025-192R</t>
  </si>
  <si>
    <t>Starlink 35085</t>
  </si>
  <si>
    <t>Starlink Group 10-14-16</t>
  </si>
  <si>
    <t>S65420</t>
  </si>
  <si>
    <t>2025-192S</t>
  </si>
  <si>
    <t>Starlink 35138</t>
  </si>
  <si>
    <t>Starlink Group 10-14-17</t>
  </si>
  <si>
    <t>S65421</t>
  </si>
  <si>
    <t>2025-192T</t>
  </si>
  <si>
    <t>Starlink 35146</t>
  </si>
  <si>
    <t>Starlink Group 10-14-18</t>
  </si>
  <si>
    <t>S65422</t>
  </si>
  <si>
    <t>2025-192U</t>
  </si>
  <si>
    <t>Starlink 35074</t>
  </si>
  <si>
    <t>Starlink Group 10-14-19</t>
  </si>
  <si>
    <t>S65423</t>
  </si>
  <si>
    <t>2025-192V</t>
  </si>
  <si>
    <t>Starlink 34837</t>
  </si>
  <si>
    <t>Starlink Group 10-14-20</t>
  </si>
  <si>
    <t>S65424</t>
  </si>
  <si>
    <t>2025-192W</t>
  </si>
  <si>
    <t>Starlink 34670</t>
  </si>
  <si>
    <t>Starlink Group 10-14-21</t>
  </si>
  <si>
    <t>S65425</t>
  </si>
  <si>
    <t>2025-192X</t>
  </si>
  <si>
    <t>Starlink 35095</t>
  </si>
  <si>
    <t>Starlink Group 10-14-22</t>
  </si>
  <si>
    <t>S65426</t>
  </si>
  <si>
    <t>2025-192Y</t>
  </si>
  <si>
    <t>Starlink 34883</t>
  </si>
  <si>
    <t>Starlink Group 10-14-23</t>
  </si>
  <si>
    <t>S65427</t>
  </si>
  <si>
    <t>2025-192Z</t>
  </si>
  <si>
    <t>Starlink 34916</t>
  </si>
  <si>
    <t>Starlink Group 10-14-24</t>
  </si>
  <si>
    <t>S65428</t>
  </si>
  <si>
    <t>2025-192AA</t>
  </si>
  <si>
    <t>Starlink 35004</t>
  </si>
  <si>
    <t>Starlink Group 10-14-25</t>
  </si>
  <si>
    <t>S65429</t>
  </si>
  <si>
    <t>2025-192AB</t>
  </si>
  <si>
    <t>Starlink 35014</t>
  </si>
  <si>
    <t>Starlink Group 10-14-26</t>
  </si>
  <si>
    <t>S65430</t>
  </si>
  <si>
    <t>2025-192AC</t>
  </si>
  <si>
    <t>Starlink 35025</t>
  </si>
  <si>
    <t>Starlink Group 10-14-27</t>
  </si>
  <si>
    <t>S65431</t>
  </si>
  <si>
    <t>2025-192AD</t>
  </si>
  <si>
    <t>Starlink 35034</t>
  </si>
  <si>
    <t>Starlink Group 10-14-28</t>
  </si>
  <si>
    <t>S65434</t>
  </si>
  <si>
    <t>2025-194</t>
  </si>
  <si>
    <t>2025-194A</t>
  </si>
  <si>
    <t>Starlink 35142</t>
  </si>
  <si>
    <t>Starlink Group 17-8-01</t>
  </si>
  <si>
    <t>2025 Sep  3</t>
  </si>
  <si>
    <t>S65435</t>
  </si>
  <si>
    <t>2025-194B</t>
  </si>
  <si>
    <t>Starlink 34978</t>
  </si>
  <si>
    <t>Starlink Group 17-8-02</t>
  </si>
  <si>
    <t>S65436</t>
  </si>
  <si>
    <t>2025-194C</t>
  </si>
  <si>
    <t>Starlink 35043</t>
  </si>
  <si>
    <t>Starlink Group 17-8-03</t>
  </si>
  <si>
    <t>S65437</t>
  </si>
  <si>
    <t>2025-194D</t>
  </si>
  <si>
    <t>Starlink 35080</t>
  </si>
  <si>
    <t>Starlink Group 17-8-04</t>
  </si>
  <si>
    <t>S65438</t>
  </si>
  <si>
    <t>2025-194E</t>
  </si>
  <si>
    <t>Starlink 35068</t>
  </si>
  <si>
    <t>Starlink Group 17-8-05</t>
  </si>
  <si>
    <t>S65439</t>
  </si>
  <si>
    <t>2025-194F</t>
  </si>
  <si>
    <t>Starlink 35045</t>
  </si>
  <si>
    <t>Starlink Group 17-8-06</t>
  </si>
  <si>
    <t>S65440</t>
  </si>
  <si>
    <t>2025-194G</t>
  </si>
  <si>
    <t>Starlink 35050</t>
  </si>
  <si>
    <t>Starlink Group 17-8-07</t>
  </si>
  <si>
    <t>S65441</t>
  </si>
  <si>
    <t>2025-194H</t>
  </si>
  <si>
    <t>Starlink 35065</t>
  </si>
  <si>
    <t>Starlink Group 17-8-08</t>
  </si>
  <si>
    <t>S65442</t>
  </si>
  <si>
    <t>2025-194J</t>
  </si>
  <si>
    <t>Starlink 34679</t>
  </si>
  <si>
    <t>Starlink Group 17-8-09</t>
  </si>
  <si>
    <t>S65443</t>
  </si>
  <si>
    <t>2025-194K</t>
  </si>
  <si>
    <t>Starlink 34678</t>
  </si>
  <si>
    <t>Starlink Group 17-8-10</t>
  </si>
  <si>
    <t>S65444</t>
  </si>
  <si>
    <t>2025-194L</t>
  </si>
  <si>
    <t>Starlink 35049</t>
  </si>
  <si>
    <t>Starlink Group 17-8-11</t>
  </si>
  <si>
    <t>S65445</t>
  </si>
  <si>
    <t>2025-194M</t>
  </si>
  <si>
    <t>Starlink 35029</t>
  </si>
  <si>
    <t>Starlink Group 17-8-12</t>
  </si>
  <si>
    <t>S65446</t>
  </si>
  <si>
    <t>2025-194N</t>
  </si>
  <si>
    <t>Starlink 34991</t>
  </si>
  <si>
    <t>Starlink Group 17-8-13</t>
  </si>
  <si>
    <t>S65447</t>
  </si>
  <si>
    <t>2025-194P</t>
  </si>
  <si>
    <t>Starlink 34920</t>
  </si>
  <si>
    <t>Starlink Group 17-8-14</t>
  </si>
  <si>
    <t>S65448</t>
  </si>
  <si>
    <t>2025-194Q</t>
  </si>
  <si>
    <t>Starlink 35030</t>
  </si>
  <si>
    <t>Starlink Group 17-8-15</t>
  </si>
  <si>
    <t>S65449</t>
  </si>
  <si>
    <t>2025-194R</t>
  </si>
  <si>
    <t>Starlink 35009</t>
  </si>
  <si>
    <t>Starlink Group 17-8-16</t>
  </si>
  <si>
    <t>S65450</t>
  </si>
  <si>
    <t>2025-194S</t>
  </si>
  <si>
    <t>Starlink 34970</t>
  </si>
  <si>
    <t>Starlink Group 17-8-17</t>
  </si>
  <si>
    <t>S65451</t>
  </si>
  <si>
    <t>2025-194T</t>
  </si>
  <si>
    <t>Starlink 35039</t>
  </si>
  <si>
    <t>Starlink Group 17-8-18</t>
  </si>
  <si>
    <t>S65452</t>
  </si>
  <si>
    <t>2025-194U</t>
  </si>
  <si>
    <t>Starlink 35084</t>
  </si>
  <si>
    <t>Starlink Group 17-8-19</t>
  </si>
  <si>
    <t>S65453</t>
  </si>
  <si>
    <t>2025-194V</t>
  </si>
  <si>
    <t>Starlink 34988</t>
  </si>
  <si>
    <t>Starlink Group 17-8-20</t>
  </si>
  <si>
    <t>S65454</t>
  </si>
  <si>
    <t>2025-194W</t>
  </si>
  <si>
    <t>Starlink 35059</t>
  </si>
  <si>
    <t>Starlink Group 17-8-21</t>
  </si>
  <si>
    <t>S65455</t>
  </si>
  <si>
    <t>2025-194X</t>
  </si>
  <si>
    <t>Starlink 34728</t>
  </si>
  <si>
    <t>Starlink Group 17-8-22</t>
  </si>
  <si>
    <t>S65456</t>
  </si>
  <si>
    <t>2025-194Y</t>
  </si>
  <si>
    <t>Starlink 35005</t>
  </si>
  <si>
    <t>Starlink Group 17-8-23</t>
  </si>
  <si>
    <t>S65457</t>
  </si>
  <si>
    <t>2025-194Z</t>
  </si>
  <si>
    <t>Starlink 35076</t>
  </si>
  <si>
    <t>Starlink Group 17-8-24</t>
  </si>
  <si>
    <t>S65458</t>
  </si>
  <si>
    <t>2025-195</t>
  </si>
  <si>
    <t>2025-195A</t>
  </si>
  <si>
    <t>Starlink 34784</t>
  </si>
  <si>
    <t>Starlink Group 10-22-01</t>
  </si>
  <si>
    <t>S65459</t>
  </si>
  <si>
    <t>2025-195B</t>
  </si>
  <si>
    <t>Starlink 34867</t>
  </si>
  <si>
    <t>Starlink Group 10-22-02</t>
  </si>
  <si>
    <t>S65460</t>
  </si>
  <si>
    <t>2025-195C</t>
  </si>
  <si>
    <t>Starlink 34850</t>
  </si>
  <si>
    <t>Starlink Group 10-22-03</t>
  </si>
  <si>
    <t>S65461</t>
  </si>
  <si>
    <t>2025-195D</t>
  </si>
  <si>
    <t>Starlink 35159</t>
  </si>
  <si>
    <t>Starlink Group 10-22-04</t>
  </si>
  <si>
    <t>S65462</t>
  </si>
  <si>
    <t>2025-195E</t>
  </si>
  <si>
    <t>Starlink 35180</t>
  </si>
  <si>
    <t>Starlink Group 10-22-05</t>
  </si>
  <si>
    <t>S65463</t>
  </si>
  <si>
    <t>2025-195F</t>
  </si>
  <si>
    <t>Starlink 35111</t>
  </si>
  <si>
    <t>Starlink Group 10-22-06</t>
  </si>
  <si>
    <t>S65464</t>
  </si>
  <si>
    <t>2025-195G</t>
  </si>
  <si>
    <t>Starlink 35107</t>
  </si>
  <si>
    <t>Starlink Group 10-22-07</t>
  </si>
  <si>
    <t>S65465</t>
  </si>
  <si>
    <t>2025-195H</t>
  </si>
  <si>
    <t>Starlink 35169</t>
  </si>
  <si>
    <t>Starlink Group 10-22-08</t>
  </si>
  <si>
    <t>S65466</t>
  </si>
  <si>
    <t>2025-195J</t>
  </si>
  <si>
    <t>Starlink 35027</t>
  </si>
  <si>
    <t>Starlink Group 10-22-09</t>
  </si>
  <si>
    <t>S65467</t>
  </si>
  <si>
    <t>2025-195K</t>
  </si>
  <si>
    <t>Starlink 34816</t>
  </si>
  <si>
    <t>Starlink Group 10-22-10</t>
  </si>
  <si>
    <t>S65468</t>
  </si>
  <si>
    <t>2025-195L</t>
  </si>
  <si>
    <t>Starlink 35033</t>
  </si>
  <si>
    <t>Starlink Group 10-22-11</t>
  </si>
  <si>
    <t>S65469</t>
  </si>
  <si>
    <t>2025-195M</t>
  </si>
  <si>
    <t>Starlink 34924</t>
  </si>
  <si>
    <t>Starlink Group 10-22-12</t>
  </si>
  <si>
    <t>S65470</t>
  </si>
  <si>
    <t>2025-195N</t>
  </si>
  <si>
    <t>Starlink 34829</t>
  </si>
  <si>
    <t>Starlink Group 10-22-13</t>
  </si>
  <si>
    <t>S65471</t>
  </si>
  <si>
    <t>2025-195P</t>
  </si>
  <si>
    <t>Starlink 34888</t>
  </si>
  <si>
    <t>Starlink Group 10-22-14</t>
  </si>
  <si>
    <t>S65472</t>
  </si>
  <si>
    <t>2025-195Q</t>
  </si>
  <si>
    <t>Starlink 34799</t>
  </si>
  <si>
    <t>Starlink Group 10-22-15</t>
  </si>
  <si>
    <t>S65473</t>
  </si>
  <si>
    <t>2025-195R</t>
  </si>
  <si>
    <t>Starlink 34762</t>
  </si>
  <si>
    <t>Starlink Group 10-22-16</t>
  </si>
  <si>
    <t>S65474</t>
  </si>
  <si>
    <t>2025-195S</t>
  </si>
  <si>
    <t>Starlink 34998</t>
  </si>
  <si>
    <t>Starlink Group 10-22-17</t>
  </si>
  <si>
    <t>S65475</t>
  </si>
  <si>
    <t>2025-195T</t>
  </si>
  <si>
    <t>Starlink 34832</t>
  </si>
  <si>
    <t>Starlink Group 10-22-18</t>
  </si>
  <si>
    <t>S65476</t>
  </si>
  <si>
    <t>2025-195U</t>
  </si>
  <si>
    <t>Starlink 35098</t>
  </si>
  <si>
    <t>Starlink Group 10-22-19</t>
  </si>
  <si>
    <t>S65477</t>
  </si>
  <si>
    <t>2025-195V</t>
  </si>
  <si>
    <t>Starlink 35071</t>
  </si>
  <si>
    <t>Starlink Group 10-22-20</t>
  </si>
  <si>
    <t>S65478</t>
  </si>
  <si>
    <t>2025-195W</t>
  </si>
  <si>
    <t>Starlink 35093</t>
  </si>
  <si>
    <t>Starlink Group 10-22-21</t>
  </si>
  <si>
    <t>S65479</t>
  </si>
  <si>
    <t>2025-195X</t>
  </si>
  <si>
    <t>Starlink 35096</t>
  </si>
  <si>
    <t>Starlink Group 10-22-22</t>
  </si>
  <si>
    <t>S65480</t>
  </si>
  <si>
    <t>2025-195Y</t>
  </si>
  <si>
    <t>Starlink 35040</t>
  </si>
  <si>
    <t>Starlink Group 10-22-23</t>
  </si>
  <si>
    <t>S65481</t>
  </si>
  <si>
    <t>2025-195Z</t>
  </si>
  <si>
    <t>Starlink 35042</t>
  </si>
  <si>
    <t>Starlink Group 10-22-24</t>
  </si>
  <si>
    <t>S65482</t>
  </si>
  <si>
    <t>2025-195AA</t>
  </si>
  <si>
    <t>Starlink 35038</t>
  </si>
  <si>
    <t>Starlink Group 10-22-25</t>
  </si>
  <si>
    <t>S65483</t>
  </si>
  <si>
    <t>2025-195AB</t>
  </si>
  <si>
    <t>Starlink 35037</t>
  </si>
  <si>
    <t>Starlink Group 10-22-26</t>
  </si>
  <si>
    <t>S65484</t>
  </si>
  <si>
    <t>2025-195AC</t>
  </si>
  <si>
    <t>Starlink 35089</t>
  </si>
  <si>
    <t>Starlink Group 10-22-27</t>
  </si>
  <si>
    <t>S65485</t>
  </si>
  <si>
    <t>2025-195AD</t>
  </si>
  <si>
    <t>Starlink 35143</t>
  </si>
  <si>
    <t>Starlink Group 10-22-28</t>
  </si>
  <si>
    <t>S65492</t>
  </si>
  <si>
    <t>2025-198</t>
  </si>
  <si>
    <t>2025-198A</t>
  </si>
  <si>
    <t>Starlink 35226</t>
  </si>
  <si>
    <t>Starlink Group 10-57-01</t>
  </si>
  <si>
    <t>2025 Sep  5</t>
  </si>
  <si>
    <t>S65493</t>
  </si>
  <si>
    <t>2025-198B</t>
  </si>
  <si>
    <t>Starlink 35242</t>
  </si>
  <si>
    <t>Starlink Group 10-57-02</t>
  </si>
  <si>
    <t>S65494</t>
  </si>
  <si>
    <t>2025-198C</t>
  </si>
  <si>
    <t>Starlink 35223</t>
  </si>
  <si>
    <t>Starlink Group 10-57-03</t>
  </si>
  <si>
    <t>S65495</t>
  </si>
  <si>
    <t>2025-198D</t>
  </si>
  <si>
    <t>Starlink 34446</t>
  </si>
  <si>
    <t>Starlink Group 10-57-04</t>
  </si>
  <si>
    <t>S65496</t>
  </si>
  <si>
    <t>2025-198E</t>
  </si>
  <si>
    <t>Starlink 35212</t>
  </si>
  <si>
    <t>Starlink Group 10-57-05</t>
  </si>
  <si>
    <t>S65497</t>
  </si>
  <si>
    <t>2025-198F</t>
  </si>
  <si>
    <t>Starlink 34455</t>
  </si>
  <si>
    <t>Starlink Group 10-57-06</t>
  </si>
  <si>
    <t>S65498</t>
  </si>
  <si>
    <t>2025-198G</t>
  </si>
  <si>
    <t>Starlink 35203</t>
  </si>
  <si>
    <t>Starlink Group 10-57-07</t>
  </si>
  <si>
    <t>S65499</t>
  </si>
  <si>
    <t>2025-198H</t>
  </si>
  <si>
    <t>Starlink 35166</t>
  </si>
  <si>
    <t>Starlink Group 10-57-08</t>
  </si>
  <si>
    <t>S65500</t>
  </si>
  <si>
    <t>2025-198J</t>
  </si>
  <si>
    <t>Starlink 35207</t>
  </si>
  <si>
    <t>Starlink Group 10-57-09</t>
  </si>
  <si>
    <t>S65501</t>
  </si>
  <si>
    <t>2025-198K</t>
  </si>
  <si>
    <t>Starlink 35140</t>
  </si>
  <si>
    <t>Starlink Group 10-57-10</t>
  </si>
  <si>
    <t>S65502</t>
  </si>
  <si>
    <t>2025-198L</t>
  </si>
  <si>
    <t>Starlink 35114</t>
  </si>
  <si>
    <t>Starlink Group 10-57-11</t>
  </si>
  <si>
    <t>S65503</t>
  </si>
  <si>
    <t>2025-198M</t>
  </si>
  <si>
    <t>Starlink 35126</t>
  </si>
  <si>
    <t>Starlink Group 10-57-12</t>
  </si>
  <si>
    <t>S65504</t>
  </si>
  <si>
    <t>2025-198N</t>
  </si>
  <si>
    <t>Starlink 35182</t>
  </si>
  <si>
    <t>Starlink Group 10-57-13</t>
  </si>
  <si>
    <t>S65505</t>
  </si>
  <si>
    <t>2025-198P</t>
  </si>
  <si>
    <t>Starlink 35072</t>
  </si>
  <si>
    <t>Starlink Group 10-57-14</t>
  </si>
  <si>
    <t>S65506</t>
  </si>
  <si>
    <t>2025-198Q</t>
  </si>
  <si>
    <t>Starlink 35184</t>
  </si>
  <si>
    <t>Starlink Group 10-57-15</t>
  </si>
  <si>
    <t>S65507</t>
  </si>
  <si>
    <t>2025-198R</t>
  </si>
  <si>
    <t>Starlink 35163</t>
  </si>
  <si>
    <t>Starlink Group 10-57-16</t>
  </si>
  <si>
    <t>S65508</t>
  </si>
  <si>
    <t>2025-198S</t>
  </si>
  <si>
    <t>Starlink 35119</t>
  </si>
  <si>
    <t>Starlink Group 10-57-17</t>
  </si>
  <si>
    <t>S65509</t>
  </si>
  <si>
    <t>2025-198T</t>
  </si>
  <si>
    <t>Starlink 35168</t>
  </si>
  <si>
    <t>Starlink Group 10-57-18</t>
  </si>
  <si>
    <t>S65510</t>
  </si>
  <si>
    <t>2025-198U</t>
  </si>
  <si>
    <t>Starlink 35122</t>
  </si>
  <si>
    <t>Starlink Group 10-57-19</t>
  </si>
  <si>
    <t>S65511</t>
  </si>
  <si>
    <t>2025-198V</t>
  </si>
  <si>
    <t>Starlink 35124</t>
  </si>
  <si>
    <t>Starlink Group 10-57-20</t>
  </si>
  <si>
    <t>S65512</t>
  </si>
  <si>
    <t>2025-198W</t>
  </si>
  <si>
    <t>Starlink 35149</t>
  </si>
  <si>
    <t>Starlink Group 10-57-21</t>
  </si>
  <si>
    <t>S65513</t>
  </si>
  <si>
    <t>2025-198X</t>
  </si>
  <si>
    <t>Starlink 35019</t>
  </si>
  <si>
    <t>Starlink Group 10-57-22</t>
  </si>
  <si>
    <t>S65514</t>
  </si>
  <si>
    <t>2025-198Y</t>
  </si>
  <si>
    <t>Starlink 35026</t>
  </si>
  <si>
    <t>Starlink Group 10-57-23</t>
  </si>
  <si>
    <t>S65515</t>
  </si>
  <si>
    <t>2025-198Z</t>
  </si>
  <si>
    <t>Starlink 35241</t>
  </si>
  <si>
    <t>Starlink Group 10-57-24</t>
  </si>
  <si>
    <t>S65516</t>
  </si>
  <si>
    <t>2025-198AA</t>
  </si>
  <si>
    <t>Starlink 35216</t>
  </si>
  <si>
    <t>Starlink Group 10-57-25</t>
  </si>
  <si>
    <t>S65517</t>
  </si>
  <si>
    <t>2025-198AB</t>
  </si>
  <si>
    <t>Starlink 35228</t>
  </si>
  <si>
    <t>Starlink Group 10-57-26</t>
  </si>
  <si>
    <t>S65518</t>
  </si>
  <si>
    <t>2025-198AC</t>
  </si>
  <si>
    <t>Starlink 35232</t>
  </si>
  <si>
    <t>Starlink Group 10-57-27</t>
  </si>
  <si>
    <t>S65519</t>
  </si>
  <si>
    <t>2025-198AD</t>
  </si>
  <si>
    <t>Starlink 35164</t>
  </si>
  <si>
    <t>Starlink Group 10-57-28</t>
  </si>
  <si>
    <t>S65520</t>
  </si>
  <si>
    <t>2025-200</t>
  </si>
  <si>
    <t>2025-200A</t>
  </si>
  <si>
    <t>Starlink 35112</t>
  </si>
  <si>
    <t>Starlink Group 17-9-01</t>
  </si>
  <si>
    <t>2025 Sep  6</t>
  </si>
  <si>
    <t>S65521</t>
  </si>
  <si>
    <t>2025-200B</t>
  </si>
  <si>
    <t>Starlink 35187</t>
  </si>
  <si>
    <t>Starlink Group 17-9-02</t>
  </si>
  <si>
    <t>S65522</t>
  </si>
  <si>
    <t>2025-200C</t>
  </si>
  <si>
    <t>Starlink 35188</t>
  </si>
  <si>
    <t>Starlink Group 17-9-03</t>
  </si>
  <si>
    <t>S65523</t>
  </si>
  <si>
    <t>2025-200D</t>
  </si>
  <si>
    <t>Starlink 35078</t>
  </si>
  <si>
    <t>Starlink Group 17-9-04</t>
  </si>
  <si>
    <t>S65524</t>
  </si>
  <si>
    <t>2025-200E</t>
  </si>
  <si>
    <t>Starlink 35055</t>
  </si>
  <si>
    <t>Starlink Group 17-9-05</t>
  </si>
  <si>
    <t>S65525</t>
  </si>
  <si>
    <t>2025-200F</t>
  </si>
  <si>
    <t>Starlink 35057</t>
  </si>
  <si>
    <t>Starlink Group 17-9-06</t>
  </si>
  <si>
    <t>S65526</t>
  </si>
  <si>
    <t>2025-200G</t>
  </si>
  <si>
    <t>Starlink 34674</t>
  </si>
  <si>
    <t>Starlink Group 17-9-07</t>
  </si>
  <si>
    <t>S65527</t>
  </si>
  <si>
    <t>2025-200H</t>
  </si>
  <si>
    <t>Starlink 35067</t>
  </si>
  <si>
    <t>Starlink Group 17-9-08</t>
  </si>
  <si>
    <t>S65528</t>
  </si>
  <si>
    <t>2025-200J</t>
  </si>
  <si>
    <t>Starlink 35063</t>
  </si>
  <si>
    <t>Starlink Group 17-9-09</t>
  </si>
  <si>
    <t>S65529</t>
  </si>
  <si>
    <t>2025-200K</t>
  </si>
  <si>
    <t>Starlink 35077</t>
  </si>
  <si>
    <t>Starlink Group 17-9-10</t>
  </si>
  <si>
    <t>S65530</t>
  </si>
  <si>
    <t>2025-200L</t>
  </si>
  <si>
    <t>Starlink 35152</t>
  </si>
  <si>
    <t>Starlink Group 17-9-11</t>
  </si>
  <si>
    <t>S65531</t>
  </si>
  <si>
    <t>2025-200M</t>
  </si>
  <si>
    <t>Starlink 35064</t>
  </si>
  <si>
    <t>Starlink Group 17-9-12</t>
  </si>
  <si>
    <t>S65532</t>
  </si>
  <si>
    <t>2025-200N</t>
  </si>
  <si>
    <t>Starlink 35170</t>
  </si>
  <si>
    <t>Starlink Group 17-9-13</t>
  </si>
  <si>
    <t>S65533</t>
  </si>
  <si>
    <t>2025-200P</t>
  </si>
  <si>
    <t>Starlink 35172</t>
  </si>
  <si>
    <t>Starlink Group 17-9-14</t>
  </si>
  <si>
    <t>S65534</t>
  </si>
  <si>
    <t>2025-200Q</t>
  </si>
  <si>
    <t>Starlink 35125</t>
  </si>
  <si>
    <t>Starlink Group 17-9-15</t>
  </si>
  <si>
    <t>S65535</t>
  </si>
  <si>
    <t>2025-200R</t>
  </si>
  <si>
    <t>Starlink 35133</t>
  </si>
  <si>
    <t>Starlink Group 17-9-16</t>
  </si>
  <si>
    <t>S65536</t>
  </si>
  <si>
    <t>2025-200S</t>
  </si>
  <si>
    <t>Starlink 35044</t>
  </si>
  <si>
    <t>Starlink Group 17-9-17</t>
  </si>
  <si>
    <t>S65537</t>
  </si>
  <si>
    <t>2025-200T</t>
  </si>
  <si>
    <t>Starlink 35136</t>
  </si>
  <si>
    <t>Starlink Group 17-9-18</t>
  </si>
  <si>
    <t>S65538</t>
  </si>
  <si>
    <t>2025-200U</t>
  </si>
  <si>
    <t>Starlink 35144</t>
  </si>
  <si>
    <t>Starlink Group 17-9-19</t>
  </si>
  <si>
    <t>S65539</t>
  </si>
  <si>
    <t>2025-200V</t>
  </si>
  <si>
    <t>Starlink 35110</t>
  </si>
  <si>
    <t>Starlink Group 17-9-20</t>
  </si>
  <si>
    <t>S65540</t>
  </si>
  <si>
    <t>2025-200W</t>
  </si>
  <si>
    <t>Starlink 35052</t>
  </si>
  <si>
    <t>Starlink Group 17-9-21</t>
  </si>
  <si>
    <t>S65541</t>
  </si>
  <si>
    <t>2025-200X</t>
  </si>
  <si>
    <t>Starlink 35087</t>
  </si>
  <si>
    <t>Starlink Group 17-9-22</t>
  </si>
  <si>
    <t>S65542</t>
  </si>
  <si>
    <t>2025-200Y</t>
  </si>
  <si>
    <t>Starlink 35100</t>
  </si>
  <si>
    <t>Starlink Group 17-9-23</t>
  </si>
  <si>
    <t>S65543</t>
  </si>
  <si>
    <t>2025-200Z</t>
  </si>
  <si>
    <t>Starlink 35105</t>
  </si>
  <si>
    <t>Starlink Group 17-9-24</t>
  </si>
  <si>
    <t>S65592</t>
  </si>
  <si>
    <t>2025-207</t>
  </si>
  <si>
    <t>2025-207A</t>
  </si>
  <si>
    <t>Starlink 35267</t>
  </si>
  <si>
    <t>Starlink Group 17-10-01</t>
  </si>
  <si>
    <t>2025 Sep 13</t>
  </si>
  <si>
    <t>S65593</t>
  </si>
  <si>
    <t>2025-207B</t>
  </si>
  <si>
    <t>Starlink 35269</t>
  </si>
  <si>
    <t>Starlink Group 17-10-02</t>
  </si>
  <si>
    <t>S65594</t>
  </si>
  <si>
    <t>2025-207C</t>
  </si>
  <si>
    <t>Starlink 35191</t>
  </si>
  <si>
    <t>Starlink Group 17-10-03</t>
  </si>
  <si>
    <t>S65595</t>
  </si>
  <si>
    <t>2025-207D</t>
  </si>
  <si>
    <t>Starlink 35261</t>
  </si>
  <si>
    <t>Starlink Group 17-10-04</t>
  </si>
  <si>
    <t>S65596</t>
  </si>
  <si>
    <t>2025-207E</t>
  </si>
  <si>
    <t>Starlink 35253</t>
  </si>
  <si>
    <t>Starlink Group 17-10-05</t>
  </si>
  <si>
    <t>S65597</t>
  </si>
  <si>
    <t>2025-207F</t>
  </si>
  <si>
    <t>Starlink 35263</t>
  </si>
  <si>
    <t>Starlink Group 17-10-06</t>
  </si>
  <si>
    <t>S65598</t>
  </si>
  <si>
    <t>2025-207G</t>
  </si>
  <si>
    <t>Starlink 35248</t>
  </si>
  <si>
    <t>Starlink Group 17-10-07</t>
  </si>
  <si>
    <t>S65599</t>
  </si>
  <si>
    <t>2025-207H</t>
  </si>
  <si>
    <t>Starlink 35245</t>
  </si>
  <si>
    <t>Starlink Group 17-10-08</t>
  </si>
  <si>
    <t>S65600</t>
  </si>
  <si>
    <t>2025-207J</t>
  </si>
  <si>
    <t>Starlink 35229</t>
  </si>
  <si>
    <t>Starlink Group 17-10-09</t>
  </si>
  <si>
    <t>S65601</t>
  </si>
  <si>
    <t>2025-207K</t>
  </si>
  <si>
    <t>Starlink 35234</t>
  </si>
  <si>
    <t>Starlink Group 17-10-10</t>
  </si>
  <si>
    <t>S65602</t>
  </si>
  <si>
    <t>2025-207L</t>
  </si>
  <si>
    <t>Starlink 35255</t>
  </si>
  <si>
    <t>Starlink Group 17-10-11</t>
  </si>
  <si>
    <t>S65603</t>
  </si>
  <si>
    <t>2025-207M</t>
  </si>
  <si>
    <t>Starlink 35250</t>
  </si>
  <si>
    <t>Starlink Group 17-10-12</t>
  </si>
  <si>
    <t>S65604</t>
  </si>
  <si>
    <t>2025-207N</t>
  </si>
  <si>
    <t>Starlink 35251</t>
  </si>
  <si>
    <t>Starlink Group 17-10-13</t>
  </si>
  <si>
    <t>S65605</t>
  </si>
  <si>
    <t>2025-207P</t>
  </si>
  <si>
    <t>Starlink 35171</t>
  </si>
  <si>
    <t>Starlink Group 17-10-14</t>
  </si>
  <si>
    <t>S65606</t>
  </si>
  <si>
    <t>2025-207Q</t>
  </si>
  <si>
    <t>Starlink 35195</t>
  </si>
  <si>
    <t>Starlink Group 17-10-15</t>
  </si>
  <si>
    <t>S65607</t>
  </si>
  <si>
    <t>2025-207R</t>
  </si>
  <si>
    <t>Starlink 35156</t>
  </si>
  <si>
    <t>Starlink Group 17-10-16</t>
  </si>
  <si>
    <t>S65608</t>
  </si>
  <si>
    <t>2025-207S</t>
  </si>
  <si>
    <t>Starlink 35185</t>
  </si>
  <si>
    <t>Starlink Group 17-10-17</t>
  </si>
  <si>
    <t>S65609</t>
  </si>
  <si>
    <t>2025-207T</t>
  </si>
  <si>
    <t>Starlink 35053</t>
  </si>
  <si>
    <t>Starlink Group 17-10-18</t>
  </si>
  <si>
    <t>S65610</t>
  </si>
  <si>
    <t>2025-207U</t>
  </si>
  <si>
    <t>Starlink 35178</t>
  </si>
  <si>
    <t>Starlink Group 17-10-19</t>
  </si>
  <si>
    <t>S65611</t>
  </si>
  <si>
    <t>2025-207V</t>
  </si>
  <si>
    <t>Starlink 35186</t>
  </si>
  <si>
    <t>Starlink Group 17-10-20</t>
  </si>
  <si>
    <t>S65612</t>
  </si>
  <si>
    <t>2025-207W</t>
  </si>
  <si>
    <t>Starlink 35154</t>
  </si>
  <si>
    <t>Starlink Group 17-10-21</t>
  </si>
  <si>
    <t>S65613</t>
  </si>
  <si>
    <t>2025-207X</t>
  </si>
  <si>
    <t>Starlink 35162</t>
  </si>
  <si>
    <t>Starlink Group 17-10-22</t>
  </si>
  <si>
    <t>S65614</t>
  </si>
  <si>
    <t>2025-207Y</t>
  </si>
  <si>
    <t>Starlink 35206</t>
  </si>
  <si>
    <t>Starlink Group 17-10-23</t>
  </si>
  <si>
    <t>S65615</t>
  </si>
  <si>
    <t>2025-207Z</t>
  </si>
  <si>
    <t>Starlink 35174</t>
  </si>
  <si>
    <t>Starlink Group 17-10-24</t>
  </si>
  <si>
    <t>S65622</t>
  </si>
  <si>
    <t>2025-210</t>
  </si>
  <si>
    <t>2025-210A</t>
  </si>
  <si>
    <t>Starlink 35247</t>
  </si>
  <si>
    <t>Starlink Group 10-61-01</t>
  </si>
  <si>
    <t>S65623</t>
  </si>
  <si>
    <t>2025-210B</t>
  </si>
  <si>
    <t>Starlink 35239</t>
  </si>
  <si>
    <t>Starlink Group 10-61-02</t>
  </si>
  <si>
    <t>S65624</t>
  </si>
  <si>
    <t>2025-210C</t>
  </si>
  <si>
    <t>Starlink 35151</t>
  </si>
  <si>
    <t>Starlink Group 10-61-03</t>
  </si>
  <si>
    <t>S65625</t>
  </si>
  <si>
    <t>2025-210D</t>
  </si>
  <si>
    <t>Starlink 35153</t>
  </si>
  <si>
    <t>Starlink Group 10-61-04</t>
  </si>
  <si>
    <t>S65626</t>
  </si>
  <si>
    <t>2025-210E</t>
  </si>
  <si>
    <t>Starlink 35225</t>
  </si>
  <si>
    <t>Starlink Group 10-61-05</t>
  </si>
  <si>
    <t>S65627</t>
  </si>
  <si>
    <t>2025-210F</t>
  </si>
  <si>
    <t>Starlink 35217</t>
  </si>
  <si>
    <t>Starlink Group 10-61-06</t>
  </si>
  <si>
    <t>S65628</t>
  </si>
  <si>
    <t>2025-210G</t>
  </si>
  <si>
    <t>Starlink 35128</t>
  </si>
  <si>
    <t>Starlink Group 10-61-07</t>
  </si>
  <si>
    <t>S65629</t>
  </si>
  <si>
    <t>2025-210H</t>
  </si>
  <si>
    <t>Starlink 35135</t>
  </si>
  <si>
    <t>Starlink Group 10-61-08</t>
  </si>
  <si>
    <t>S65630</t>
  </si>
  <si>
    <t>2025-210J</t>
  </si>
  <si>
    <t>Starlink 34877</t>
  </si>
  <si>
    <t>Starlink Group 10-61-09</t>
  </si>
  <si>
    <t>S65631</t>
  </si>
  <si>
    <t>2025-210K</t>
  </si>
  <si>
    <t>Starlink 35104</t>
  </si>
  <si>
    <t>Starlink Group 10-61-10</t>
  </si>
  <si>
    <t>S65632</t>
  </si>
  <si>
    <t>2025-210L</t>
  </si>
  <si>
    <t>Starlink 35117</t>
  </si>
  <si>
    <t>Starlink Group 10-61-11</t>
  </si>
  <si>
    <t>S65633</t>
  </si>
  <si>
    <t>2025-210M</t>
  </si>
  <si>
    <t>Starlink 35103</t>
  </si>
  <si>
    <t>Starlink Group 10-61-12</t>
  </si>
  <si>
    <t>S65634</t>
  </si>
  <si>
    <t>2025-210N</t>
  </si>
  <si>
    <t>Starlink 35123</t>
  </si>
  <si>
    <t>Starlink Group 10-61-13</t>
  </si>
  <si>
    <t>S65635</t>
  </si>
  <si>
    <t>2025-210P</t>
  </si>
  <si>
    <t>Starlink 35150</t>
  </si>
  <si>
    <t>Starlink Group 10-61-14</t>
  </si>
  <si>
    <t>S65636</t>
  </si>
  <si>
    <t>2025-210Q</t>
  </si>
  <si>
    <t>Starlink 35209</t>
  </si>
  <si>
    <t>Starlink Group 10-61-15</t>
  </si>
  <si>
    <t>S65637</t>
  </si>
  <si>
    <t>2025-210R</t>
  </si>
  <si>
    <t>Starlink 35147</t>
  </si>
  <si>
    <t>Starlink Group 10-61-16</t>
  </si>
  <si>
    <t>S65638</t>
  </si>
  <si>
    <t>2025-210S</t>
  </si>
  <si>
    <t>Starlink 35213</t>
  </si>
  <si>
    <t>Starlink Group 10-61-17</t>
  </si>
  <si>
    <t>S65639</t>
  </si>
  <si>
    <t>2025-210T</t>
  </si>
  <si>
    <t>Starlink 35127</t>
  </si>
  <si>
    <t>Starlink Group 10-61-18</t>
  </si>
  <si>
    <t>S65640</t>
  </si>
  <si>
    <t>2025-210U</t>
  </si>
  <si>
    <t>Starlink 35091</t>
  </si>
  <si>
    <t>Starlink Group 10-61-19</t>
  </si>
  <si>
    <t>S65641</t>
  </si>
  <si>
    <t>2025-210V</t>
  </si>
  <si>
    <t>Starlink 35134</t>
  </si>
  <si>
    <t>Starlink Group 10-61-20</t>
  </si>
  <si>
    <t>S65642</t>
  </si>
  <si>
    <t>2025-210W</t>
  </si>
  <si>
    <t>Starlink 35109</t>
  </si>
  <si>
    <t>Starlink Group 10-61-21</t>
  </si>
  <si>
    <t>S65643</t>
  </si>
  <si>
    <t>2025-210X</t>
  </si>
  <si>
    <t>Starlink 35062</t>
  </si>
  <si>
    <t>Starlink Group 10-61-22</t>
  </si>
  <si>
    <t>S65644</t>
  </si>
  <si>
    <t>2025-210Y</t>
  </si>
  <si>
    <t>Starlink 35141</t>
  </si>
  <si>
    <t>Starlink Group 10-61-23</t>
  </si>
  <si>
    <t>S65645</t>
  </si>
  <si>
    <t>2025-210Z</t>
  </si>
  <si>
    <t>Starlink 35237</t>
  </si>
  <si>
    <t>Starlink Group 10-61-24</t>
  </si>
  <si>
    <t>S65646</t>
  </si>
  <si>
    <t>2025-210AA</t>
  </si>
  <si>
    <t>Starlink 35183</t>
  </si>
  <si>
    <t>Starlink Group 10-61-25</t>
  </si>
  <si>
    <t>S65647</t>
  </si>
  <si>
    <t>2025-210AB</t>
  </si>
  <si>
    <t>Starlink 35202</t>
  </si>
  <si>
    <t>Starlink Group 10-61-26</t>
  </si>
  <si>
    <t>S65648</t>
  </si>
  <si>
    <t>2025-210AC</t>
  </si>
  <si>
    <t>Starlink 34868</t>
  </si>
  <si>
    <t>Starlink Group 10-61-27</t>
  </si>
  <si>
    <t>S65649</t>
  </si>
  <si>
    <t>2025-210AD</t>
  </si>
  <si>
    <t>Starlink 35079</t>
  </si>
  <si>
    <t>Starlink Group 10-61-28</t>
  </si>
  <si>
    <t>S65652</t>
  </si>
  <si>
    <t>2025-211</t>
  </si>
  <si>
    <t>2025-211A</t>
  </si>
  <si>
    <t>Starlink 35328</t>
  </si>
  <si>
    <t>Starlink Group 17-12-01</t>
  </si>
  <si>
    <t>2025 Sep 19</t>
  </si>
  <si>
    <t>S65653</t>
  </si>
  <si>
    <t>2025-211B</t>
  </si>
  <si>
    <t>Starlink 34210</t>
  </si>
  <si>
    <t>Starlink Group 17-12-02</t>
  </si>
  <si>
    <t>S65654</t>
  </si>
  <si>
    <t>2025-211C</t>
  </si>
  <si>
    <t>Starlink 35227</t>
  </si>
  <si>
    <t>Starlink Group 17-12-03</t>
  </si>
  <si>
    <t>S65655</t>
  </si>
  <si>
    <t>2025-211D</t>
  </si>
  <si>
    <t>Starlink 35240</t>
  </si>
  <si>
    <t>Starlink Group 17-12-04</t>
  </si>
  <si>
    <t>S65656</t>
  </si>
  <si>
    <t>2025-211E</t>
  </si>
  <si>
    <t>Starlink 35344</t>
  </si>
  <si>
    <t>Starlink Group 17-12-05</t>
  </si>
  <si>
    <t>S65657</t>
  </si>
  <si>
    <t>2025-211F</t>
  </si>
  <si>
    <t>Starlink 34540</t>
  </si>
  <si>
    <t>Starlink Group 17-12-06</t>
  </si>
  <si>
    <t>S65658</t>
  </si>
  <si>
    <t>2025-211G</t>
  </si>
  <si>
    <t>Starlink 35282</t>
  </si>
  <si>
    <t>Starlink Group 17-12-07</t>
  </si>
  <si>
    <t>S65659</t>
  </si>
  <si>
    <t>2025-211H</t>
  </si>
  <si>
    <t>Starlink 35120</t>
  </si>
  <si>
    <t>Starlink Group 17-12-08</t>
  </si>
  <si>
    <t>S65660</t>
  </si>
  <si>
    <t>2025-211J</t>
  </si>
  <si>
    <t>Starlink 35246</t>
  </si>
  <si>
    <t>Starlink Group 17-12-09</t>
  </si>
  <si>
    <t>S65661</t>
  </si>
  <si>
    <t>2025-211K</t>
  </si>
  <si>
    <t>Starlink 35220</t>
  </si>
  <si>
    <t>Starlink Group 17-12-10</t>
  </si>
  <si>
    <t>S65662</t>
  </si>
  <si>
    <t>2025-211L</t>
  </si>
  <si>
    <t>Starlink 35176</t>
  </si>
  <si>
    <t>Starlink Group 17-12-11</t>
  </si>
  <si>
    <t>S65663</t>
  </si>
  <si>
    <t>2025-211M</t>
  </si>
  <si>
    <t>Starlink 35190</t>
  </si>
  <si>
    <t>Starlink Group 17-12-12</t>
  </si>
  <si>
    <t>S65664</t>
  </si>
  <si>
    <t>2025-211N</t>
  </si>
  <si>
    <t>Starlink 35201</t>
  </si>
  <si>
    <t>Starlink Group 17-12-13</t>
  </si>
  <si>
    <t>S65665</t>
  </si>
  <si>
    <t>2025-211P</t>
  </si>
  <si>
    <t>Starlink 35115</t>
  </si>
  <si>
    <t>Starlink Group 17-12-14</t>
  </si>
  <si>
    <t>S65666</t>
  </si>
  <si>
    <t>2025-211Q</t>
  </si>
  <si>
    <t>Starlink 35181</t>
  </si>
  <si>
    <t>Starlink Group 17-12-15</t>
  </si>
  <si>
    <t>S65667</t>
  </si>
  <si>
    <t>2025-211R</t>
  </si>
  <si>
    <t>Starlink 35361</t>
  </si>
  <si>
    <t>Starlink Group 17-12-16</t>
  </si>
  <si>
    <t>S65668</t>
  </si>
  <si>
    <t>2025-211S</t>
  </si>
  <si>
    <t>Starlink 35351</t>
  </si>
  <si>
    <t>Starlink Group 17-12-17</t>
  </si>
  <si>
    <t>S65669</t>
  </si>
  <si>
    <t>2025-211T</t>
  </si>
  <si>
    <t>Starlink 35353</t>
  </si>
  <si>
    <t>Starlink Group 17-12-18</t>
  </si>
  <si>
    <t>S65670</t>
  </si>
  <si>
    <t>2025-211U</t>
  </si>
  <si>
    <t>Starlink 35359</t>
  </si>
  <si>
    <t>Starlink Group 17-12-19</t>
  </si>
  <si>
    <t>S65671</t>
  </si>
  <si>
    <t>2025-211V</t>
  </si>
  <si>
    <t>Starlink 35194</t>
  </si>
  <si>
    <t>Starlink Group 17-12-20</t>
  </si>
  <si>
    <t>S65672</t>
  </si>
  <si>
    <t>2025-211W</t>
  </si>
  <si>
    <t>Starlink 35198</t>
  </si>
  <si>
    <t>Starlink Group 17-12-21</t>
  </si>
  <si>
    <t>S65673</t>
  </si>
  <si>
    <t>2025-211X</t>
  </si>
  <si>
    <t>Starlink 35177</t>
  </si>
  <si>
    <t>Starlink Group 17-12-22</t>
  </si>
  <si>
    <t>S65674</t>
  </si>
  <si>
    <t>2025-211Y</t>
  </si>
  <si>
    <t>Starlink 35254</t>
  </si>
  <si>
    <t>Starlink Group 17-12-23</t>
  </si>
  <si>
    <t>S65675</t>
  </si>
  <si>
    <t>2025-211Z</t>
  </si>
  <si>
    <t>Starlink 34749</t>
  </si>
  <si>
    <t>Starlink Group 17-12-24</t>
  </si>
  <si>
    <t>S65676</t>
  </si>
  <si>
    <t>2025-212</t>
  </si>
  <si>
    <t>2025-212A</t>
  </si>
  <si>
    <t>Starlink 35189</t>
  </si>
  <si>
    <t>Starlink Group 10-27-01</t>
  </si>
  <si>
    <t>2025 Sep 21</t>
  </si>
  <si>
    <t>S65677</t>
  </si>
  <si>
    <t>2025-212B</t>
  </si>
  <si>
    <t>Starlink 35222</t>
  </si>
  <si>
    <t>Starlink Group 10-27-02</t>
  </si>
  <si>
    <t>S65678</t>
  </si>
  <si>
    <t>2025-212C</t>
  </si>
  <si>
    <t>Starlink 35233</t>
  </si>
  <si>
    <t>Starlink Group 10-27-03</t>
  </si>
  <si>
    <t>S65679</t>
  </si>
  <si>
    <t>2025-212D</t>
  </si>
  <si>
    <t>Starlink 35205</t>
  </si>
  <si>
    <t>Starlink Group 10-27-04</t>
  </si>
  <si>
    <t>S65680</t>
  </si>
  <si>
    <t>2025-212E</t>
  </si>
  <si>
    <t>Starlink 35070</t>
  </si>
  <si>
    <t>Starlink Group 10-27-05</t>
  </si>
  <si>
    <t>S65681</t>
  </si>
  <si>
    <t>2025-212F</t>
  </si>
  <si>
    <t>Starlink 35230</t>
  </si>
  <si>
    <t>Starlink Group 10-27-06</t>
  </si>
  <si>
    <t>S65682</t>
  </si>
  <si>
    <t>2025-212G</t>
  </si>
  <si>
    <t>Starlink 35235</t>
  </si>
  <si>
    <t>Starlink Group 10-27-07</t>
  </si>
  <si>
    <t>S65683</t>
  </si>
  <si>
    <t>2025-212H</t>
  </si>
  <si>
    <t>Starlink 34886</t>
  </si>
  <si>
    <t>Starlink Group 10-27-08</t>
  </si>
  <si>
    <t>S65684</t>
  </si>
  <si>
    <t>2025-212J</t>
  </si>
  <si>
    <t>Starlink 34795</t>
  </si>
  <si>
    <t>Starlink Group 10-27-09</t>
  </si>
  <si>
    <t>S65685</t>
  </si>
  <si>
    <t>2025-212K</t>
  </si>
  <si>
    <t>Starlink 35145</t>
  </si>
  <si>
    <t>Starlink Group 10-27-10</t>
  </si>
  <si>
    <t>S65686</t>
  </si>
  <si>
    <t>2025-212L</t>
  </si>
  <si>
    <t>Starlink 35137</t>
  </si>
  <si>
    <t>Starlink Group 10-27-11</t>
  </si>
  <si>
    <t>S65687</t>
  </si>
  <si>
    <t>2025-212M</t>
  </si>
  <si>
    <t>Starlink 34856</t>
  </si>
  <si>
    <t>Starlink Group 10-27-12</t>
  </si>
  <si>
    <t>S65688</t>
  </si>
  <si>
    <t>2025-212N</t>
  </si>
  <si>
    <t>Starlink 34930</t>
  </si>
  <si>
    <t>Starlink Group 10-27-13</t>
  </si>
  <si>
    <t>S65689</t>
  </si>
  <si>
    <t>2025-212P</t>
  </si>
  <si>
    <t>Starlink 34875</t>
  </si>
  <si>
    <t>Starlink Group 10-27-14</t>
  </si>
  <si>
    <t>S65690</t>
  </si>
  <si>
    <t>2025-212Q</t>
  </si>
  <si>
    <t>Starlink 34790</t>
  </si>
  <si>
    <t>Starlink Group 10-27-15</t>
  </si>
  <si>
    <t>S65691</t>
  </si>
  <si>
    <t>2025-212R</t>
  </si>
  <si>
    <t>Starlink 34691</t>
  </si>
  <si>
    <t>Starlink Group 10-27-16</t>
  </si>
  <si>
    <t>S65692</t>
  </si>
  <si>
    <t>2025-212S</t>
  </si>
  <si>
    <t>Starlink 34825</t>
  </si>
  <si>
    <t>Starlink Group 10-27-17</t>
  </si>
  <si>
    <t>S65693</t>
  </si>
  <si>
    <t>2025-212T</t>
  </si>
  <si>
    <t>Starlink 35060</t>
  </si>
  <si>
    <t>Starlink Group 10-27-18</t>
  </si>
  <si>
    <t>S65694</t>
  </si>
  <si>
    <t>2025-212U</t>
  </si>
  <si>
    <t>Starlink 35204</t>
  </si>
  <si>
    <t>Starlink Group 10-27-19</t>
  </si>
  <si>
    <t>S65695</t>
  </si>
  <si>
    <t>2025-212V</t>
  </si>
  <si>
    <t>Starlink 35221</t>
  </si>
  <si>
    <t>Starlink Group 10-27-20</t>
  </si>
  <si>
    <t>S65696</t>
  </si>
  <si>
    <t>2025-212W</t>
  </si>
  <si>
    <t>Starlink 34734</t>
  </si>
  <si>
    <t>Starlink Group 10-27-21</t>
  </si>
  <si>
    <t>S65697</t>
  </si>
  <si>
    <t>2025-212X</t>
  </si>
  <si>
    <t>Starlink 35113</t>
  </si>
  <si>
    <t>Starlink Group 10-27-22</t>
  </si>
  <si>
    <t>S65698</t>
  </si>
  <si>
    <t>2025-212Y</t>
  </si>
  <si>
    <t>Starlink 35090</t>
  </si>
  <si>
    <t>Starlink Group 10-27-23</t>
  </si>
  <si>
    <t>S65699</t>
  </si>
  <si>
    <t>2025-212Z</t>
  </si>
  <si>
    <t>Starlink 35086</t>
  </si>
  <si>
    <t>Starlink Group 10-27-24</t>
  </si>
  <si>
    <t>S65700</t>
  </si>
  <si>
    <t>2025-212AA</t>
  </si>
  <si>
    <t>Starlink 35101</t>
  </si>
  <si>
    <t>Starlink Group 10-27-25</t>
  </si>
  <si>
    <t>S65701</t>
  </si>
  <si>
    <t>2025-212AB</t>
  </si>
  <si>
    <t>Starlink 35046</t>
  </si>
  <si>
    <t>Starlink Group 10-27-26</t>
  </si>
  <si>
    <t>S65702</t>
  </si>
  <si>
    <t>2025-212AC</t>
  </si>
  <si>
    <t>Starlink 35075</t>
  </si>
  <si>
    <t>Starlink Group 10-27-27</t>
  </si>
  <si>
    <t>S65703</t>
  </si>
  <si>
    <t>2025-212AD</t>
  </si>
  <si>
    <t>Starlink 34839</t>
  </si>
  <si>
    <t>Starlink Group 10-27-28</t>
  </si>
  <si>
    <t>S65734</t>
  </si>
  <si>
    <t>2025-216</t>
  </si>
  <si>
    <t>2025-216A</t>
  </si>
  <si>
    <t>Starlink 34086</t>
  </si>
  <si>
    <t>Starlink Group 10-15-01</t>
  </si>
  <si>
    <t>S65735</t>
  </si>
  <si>
    <t>2025-216B</t>
  </si>
  <si>
    <t>Starlink 35099</t>
  </si>
  <si>
    <t>Starlink Group 10-15-02</t>
  </si>
  <si>
    <t>S65736</t>
  </si>
  <si>
    <t>2025-216C</t>
  </si>
  <si>
    <t>Starlink 35167</t>
  </si>
  <si>
    <t>Starlink Group 10-15-03</t>
  </si>
  <si>
    <t>S65737</t>
  </si>
  <si>
    <t>2025-216D</t>
  </si>
  <si>
    <t>Starlink 35121</t>
  </si>
  <si>
    <t>Starlink Group 10-15-04</t>
  </si>
  <si>
    <t>S65738</t>
  </si>
  <si>
    <t>2025-216E</t>
  </si>
  <si>
    <t>Starlink 35108</t>
  </si>
  <si>
    <t>Starlink Group 10-15-05</t>
  </si>
  <si>
    <t>S65739</t>
  </si>
  <si>
    <t>2025-216F</t>
  </si>
  <si>
    <t>Starlink 35106</t>
  </si>
  <si>
    <t>Starlink Group 10-15-06</t>
  </si>
  <si>
    <t>S65740</t>
  </si>
  <si>
    <t>2025-216G</t>
  </si>
  <si>
    <t>Starlink 35130</t>
  </si>
  <si>
    <t>Starlink Group 10-15-07</t>
  </si>
  <si>
    <t>S65741</t>
  </si>
  <si>
    <t>2025-216H</t>
  </si>
  <si>
    <t>Starlink 35284</t>
  </si>
  <si>
    <t>Starlink Group 10-15-08</t>
  </si>
  <si>
    <t>S65742</t>
  </si>
  <si>
    <t>2025-216J</t>
  </si>
  <si>
    <t>Starlink 35316</t>
  </si>
  <si>
    <t>Starlink Group 10-15-09</t>
  </si>
  <si>
    <t>S65743</t>
  </si>
  <si>
    <t>2025-216K</t>
  </si>
  <si>
    <t>Starlink 35319</t>
  </si>
  <si>
    <t>Starlink Group 10-15-10</t>
  </si>
  <si>
    <t>S65744</t>
  </si>
  <si>
    <t>2025-216L</t>
  </si>
  <si>
    <t>Starlink 35173</t>
  </si>
  <si>
    <t>Starlink Group 10-15-11</t>
  </si>
  <si>
    <t>S65745</t>
  </si>
  <si>
    <t>2025-216M</t>
  </si>
  <si>
    <t>Starlink 34808</t>
  </si>
  <si>
    <t>Starlink Group 10-15-12</t>
  </si>
  <si>
    <t>S65746</t>
  </si>
  <si>
    <t>2025-216N</t>
  </si>
  <si>
    <t>Starlink 34704</t>
  </si>
  <si>
    <t>Starlink Group 10-15-13</t>
  </si>
  <si>
    <t>S65747</t>
  </si>
  <si>
    <t>2025-216P</t>
  </si>
  <si>
    <t>Starlink 35214</t>
  </si>
  <si>
    <t>Starlink Group 10-15-14</t>
  </si>
  <si>
    <t>S65748</t>
  </si>
  <si>
    <t>2025-216Q</t>
  </si>
  <si>
    <t>Starlink 35265</t>
  </si>
  <si>
    <t>Starlink Group 10-15-15</t>
  </si>
  <si>
    <t>S65749</t>
  </si>
  <si>
    <t>2025-216R</t>
  </si>
  <si>
    <t>Starlink 35288</t>
  </si>
  <si>
    <t>Starlink Group 10-15-16</t>
  </si>
  <si>
    <t>S65750</t>
  </si>
  <si>
    <t>2025-216S</t>
  </si>
  <si>
    <t>Starlink 35165</t>
  </si>
  <si>
    <t>Starlink Group 10-15-17</t>
  </si>
  <si>
    <t>S65751</t>
  </si>
  <si>
    <t>2025-216T</t>
  </si>
  <si>
    <t>Starlink 35260</t>
  </si>
  <si>
    <t>Starlink Group 10-15-18</t>
  </si>
  <si>
    <t>S65752</t>
  </si>
  <si>
    <t>2025-216U</t>
  </si>
  <si>
    <t>Starlink 34893</t>
  </si>
  <si>
    <t>Starlink Group 10-15-19</t>
  </si>
  <si>
    <t>S65753</t>
  </si>
  <si>
    <t>2025-216V</t>
  </si>
  <si>
    <t>Starlink 34894</t>
  </si>
  <si>
    <t>Starlink Group 10-15-20</t>
  </si>
  <si>
    <t>S65754</t>
  </si>
  <si>
    <t>2025-216W</t>
  </si>
  <si>
    <t>Starlink 35287</t>
  </si>
  <si>
    <t>Starlink Group 10-15-21</t>
  </si>
  <si>
    <t>S65755</t>
  </si>
  <si>
    <t>2025-216X</t>
  </si>
  <si>
    <t>Starlink 35294</t>
  </si>
  <si>
    <t>Starlink Group 10-15-22</t>
  </si>
  <si>
    <t>S65756</t>
  </si>
  <si>
    <t>2025-216Y</t>
  </si>
  <si>
    <t>Starlink 35275</t>
  </si>
  <si>
    <t>Starlink Group 10-15-23</t>
  </si>
  <si>
    <t>S65757</t>
  </si>
  <si>
    <t>2025-216Z</t>
  </si>
  <si>
    <t>Starlink 35211</t>
  </si>
  <si>
    <t>Starlink Group 10-15-24</t>
  </si>
  <si>
    <t>S65758</t>
  </si>
  <si>
    <t>2025-216AA</t>
  </si>
  <si>
    <t>Starlink 35313</t>
  </si>
  <si>
    <t>Starlink Group 10-15-25</t>
  </si>
  <si>
    <t>S65759</t>
  </si>
  <si>
    <t>2025-216AB</t>
  </si>
  <si>
    <t>Starlink 34692</t>
  </si>
  <si>
    <t>Starlink Group 10-15-26</t>
  </si>
  <si>
    <t>S65760</t>
  </si>
  <si>
    <t>2025-216AC</t>
  </si>
  <si>
    <t>Starlink 34890</t>
  </si>
  <si>
    <t>Starlink Group 10-15-27</t>
  </si>
  <si>
    <t>S65761</t>
  </si>
  <si>
    <t>2025-216AD</t>
  </si>
  <si>
    <t>Starlink 34889</t>
  </si>
  <si>
    <t>Starlink Group 10-15-28</t>
  </si>
  <si>
    <t>S65791</t>
  </si>
  <si>
    <t>2025-218</t>
  </si>
  <si>
    <t>2025-218A</t>
  </si>
  <si>
    <t>Starlink 35330</t>
  </si>
  <si>
    <t>Starlink Group 17-11-01</t>
  </si>
  <si>
    <t>2025 Sep 26</t>
  </si>
  <si>
    <t>S65792</t>
  </si>
  <si>
    <t>2025-218B</t>
  </si>
  <si>
    <t>Starlink 35373</t>
  </si>
  <si>
    <t>Starlink Group 17-11-02</t>
  </si>
  <si>
    <t>S65793</t>
  </si>
  <si>
    <t>2025-218C</t>
  </si>
  <si>
    <t>Starlink 35383</t>
  </si>
  <si>
    <t>Starlink Group 17-11-03</t>
  </si>
  <si>
    <t>S65794</t>
  </si>
  <si>
    <t>2025-218D</t>
  </si>
  <si>
    <t>Starlink 35378</t>
  </si>
  <si>
    <t>Starlink Group 17-11-04</t>
  </si>
  <si>
    <t>S65795</t>
  </si>
  <si>
    <t>2025-218E</t>
  </si>
  <si>
    <t>Starlink 35406</t>
  </si>
  <si>
    <t>Starlink Group 17-11-05</t>
  </si>
  <si>
    <t>S65796</t>
  </si>
  <si>
    <t>2025-218F</t>
  </si>
  <si>
    <t>Starlink 35390</t>
  </si>
  <si>
    <t>Starlink Group 17-11-06</t>
  </si>
  <si>
    <t>S65797</t>
  </si>
  <si>
    <t>2025-218G</t>
  </si>
  <si>
    <t>Starlink 35412</t>
  </si>
  <si>
    <t>Starlink Group 17-11-07</t>
  </si>
  <si>
    <t>S65798</t>
  </si>
  <si>
    <t>2025-218H</t>
  </si>
  <si>
    <t>Starlink 35414</t>
  </si>
  <si>
    <t>Starlink Group 17-11-08</t>
  </si>
  <si>
    <t>S65799</t>
  </si>
  <si>
    <t>2025-218J</t>
  </si>
  <si>
    <t>Starlink 35357</t>
  </si>
  <si>
    <t>Starlink Group 17-11-09</t>
  </si>
  <si>
    <t>S65800</t>
  </si>
  <si>
    <t>2025-218K</t>
  </si>
  <si>
    <t>Starlink 35300</t>
  </si>
  <si>
    <t>Starlink Group 17-11-10</t>
  </si>
  <si>
    <t>S65801</t>
  </si>
  <si>
    <t>2025-218L</t>
  </si>
  <si>
    <t>Starlink 35296</t>
  </si>
  <si>
    <t>Starlink Group 17-11-11</t>
  </si>
  <si>
    <t>S65802</t>
  </si>
  <si>
    <t>2025-218M</t>
  </si>
  <si>
    <t>Starlink 34919</t>
  </si>
  <si>
    <t>Starlink Group 17-11-12</t>
  </si>
  <si>
    <t>S65803</t>
  </si>
  <si>
    <t>2025-218N</t>
  </si>
  <si>
    <t>Starlink 35286</t>
  </si>
  <si>
    <t>Starlink Group 17-11-13</t>
  </si>
  <si>
    <t>S65804</t>
  </si>
  <si>
    <t>2025-218P</t>
  </si>
  <si>
    <t>Starlink 35266</t>
  </si>
  <si>
    <t>Starlink Group 17-11-14</t>
  </si>
  <si>
    <t>S65805</t>
  </si>
  <si>
    <t>2025-218Q</t>
  </si>
  <si>
    <t>Starlink 35273</t>
  </si>
  <si>
    <t>Starlink Group 17-11-15</t>
  </si>
  <si>
    <t>S65806</t>
  </si>
  <si>
    <t>2025-218R</t>
  </si>
  <si>
    <t>Starlink 35047</t>
  </si>
  <si>
    <t>Starlink Group 17-11-16</t>
  </si>
  <si>
    <t>S65807</t>
  </si>
  <si>
    <t>2025-218S</t>
  </si>
  <si>
    <t>Starlink 35285</t>
  </si>
  <si>
    <t>Starlink Group 17-11-17</t>
  </si>
  <si>
    <t>S65808</t>
  </si>
  <si>
    <t>2025-218T</t>
  </si>
  <si>
    <t>Starlink 34580</t>
  </si>
  <si>
    <t>Starlink Group 17-11-18</t>
  </si>
  <si>
    <t>S65809</t>
  </si>
  <si>
    <t>2025-218U</t>
  </si>
  <si>
    <t>Starlink 35289</t>
  </si>
  <si>
    <t>Starlink Group 17-11-19</t>
  </si>
  <si>
    <t>S65810</t>
  </si>
  <si>
    <t>2025-218V</t>
  </si>
  <si>
    <t>Starlink 35268</t>
  </si>
  <si>
    <t>Starlink Group 17-11-20</t>
  </si>
  <si>
    <t>S65811</t>
  </si>
  <si>
    <t>2025-218W</t>
  </si>
  <si>
    <t>Starlink 35224</t>
  </si>
  <si>
    <t>Starlink Group 17-11-21</t>
  </si>
  <si>
    <t>S65812</t>
  </si>
  <si>
    <t>2025-218X</t>
  </si>
  <si>
    <t>Starlink 35271</t>
  </si>
  <si>
    <t>Starlink Group 17-11-22</t>
  </si>
  <si>
    <t>S65813</t>
  </si>
  <si>
    <t>2025-218Y</t>
  </si>
  <si>
    <t>Starlink 35215</t>
  </si>
  <si>
    <t>Starlink Group 17-11-23</t>
  </si>
  <si>
    <t>S65814</t>
  </si>
  <si>
    <t>2025-218Z</t>
  </si>
  <si>
    <t>Starlink 35157</t>
  </si>
  <si>
    <t>Starlink Group 17-11-24</t>
  </si>
  <si>
    <t>S65823</t>
  </si>
  <si>
    <t>2025-221</t>
  </si>
  <si>
    <t>2025-221A</t>
  </si>
  <si>
    <t>Starlink 35392</t>
  </si>
  <si>
    <t>Starlink Group 11-20-01</t>
  </si>
  <si>
    <t>2025 Sep 29</t>
  </si>
  <si>
    <t>S65824</t>
  </si>
  <si>
    <t>2025-221B</t>
  </si>
  <si>
    <t>Starlink 35281</t>
  </si>
  <si>
    <t>Starlink Group 11-20-02</t>
  </si>
  <si>
    <t>S65825</t>
  </si>
  <si>
    <t>2025-221C</t>
  </si>
  <si>
    <t>Starlink 35397</t>
  </si>
  <si>
    <t>Starlink Group 11-20-03</t>
  </si>
  <si>
    <t>S65826</t>
  </si>
  <si>
    <t>2025-221D</t>
  </si>
  <si>
    <t>Starlink 35381</t>
  </si>
  <si>
    <t>Starlink Group 11-20-04</t>
  </si>
  <si>
    <t>S65827</t>
  </si>
  <si>
    <t>2025-221E</t>
  </si>
  <si>
    <t>Starlink 35393</t>
  </si>
  <si>
    <t>Starlink Group 11-20-05</t>
  </si>
  <si>
    <t>S65828</t>
  </si>
  <si>
    <t>2025-221F</t>
  </si>
  <si>
    <t>Starlink 35396</t>
  </si>
  <si>
    <t>Starlink Group 11-20-06</t>
  </si>
  <si>
    <t>S65829</t>
  </si>
  <si>
    <t>2025-221G</t>
  </si>
  <si>
    <t>Starlink 35244</t>
  </si>
  <si>
    <t>Starlink Group 11-20-07</t>
  </si>
  <si>
    <t>S65830</t>
  </si>
  <si>
    <t>2025-221H</t>
  </si>
  <si>
    <t>Starlink 35368</t>
  </si>
  <si>
    <t>Starlink Group 11-20-08</t>
  </si>
  <si>
    <t>S65831</t>
  </si>
  <si>
    <t>2025-221J</t>
  </si>
  <si>
    <t>Starlink 35337</t>
  </si>
  <si>
    <t>Starlink Group 11-20-09</t>
  </si>
  <si>
    <t>S65832</t>
  </si>
  <si>
    <t>2025-221K</t>
  </si>
  <si>
    <t>Starlink 35277</t>
  </si>
  <si>
    <t>Starlink Group 11-20-10</t>
  </si>
  <si>
    <t>S65833</t>
  </si>
  <si>
    <t>2025-221L</t>
  </si>
  <si>
    <t>Starlink 35345</t>
  </si>
  <si>
    <t>Starlink Group 11-20-11</t>
  </si>
  <si>
    <t>S65834</t>
  </si>
  <si>
    <t>2025-221M</t>
  </si>
  <si>
    <t>Starlink 35320</t>
  </si>
  <si>
    <t>Starlink Group 11-20-12</t>
  </si>
  <si>
    <t>S65835</t>
  </si>
  <si>
    <t>2025-221N</t>
  </si>
  <si>
    <t>Starlink 35349</t>
  </si>
  <si>
    <t>Starlink Group 11-20-13</t>
  </si>
  <si>
    <t>S65836</t>
  </si>
  <si>
    <t>2025-221P</t>
  </si>
  <si>
    <t>Starlink 35356</t>
  </si>
  <si>
    <t>Starlink Group 11-20-14</t>
  </si>
  <si>
    <t>S65837</t>
  </si>
  <si>
    <t>2025-221Q</t>
  </si>
  <si>
    <t>Starlink 35314</t>
  </si>
  <si>
    <t>Starlink Group 11-20-15</t>
  </si>
  <si>
    <t>S65838</t>
  </si>
  <si>
    <t>2025-221R</t>
  </si>
  <si>
    <t>Starlink 35324</t>
  </si>
  <si>
    <t>Starlink Group 11-20-16</t>
  </si>
  <si>
    <t>S65839</t>
  </si>
  <si>
    <t>2025-221S</t>
  </si>
  <si>
    <t>Starlink 35102</t>
  </si>
  <si>
    <t>Starlink Group 11-20-17</t>
  </si>
  <si>
    <t>S65840</t>
  </si>
  <si>
    <t>2025-221T</t>
  </si>
  <si>
    <t>Starlink 35364</t>
  </si>
  <si>
    <t>Starlink Group 11-20-18</t>
  </si>
  <si>
    <t>S65841</t>
  </si>
  <si>
    <t>2025-221U</t>
  </si>
  <si>
    <t>Starlink 35238</t>
  </si>
  <si>
    <t>Starlink Group 11-20-19</t>
  </si>
  <si>
    <t>S65842</t>
  </si>
  <si>
    <t>2025-221V</t>
  </si>
  <si>
    <t>Starlink 35298</t>
  </si>
  <si>
    <t>Starlink Group 11-20-20</t>
  </si>
  <si>
    <t>S65843</t>
  </si>
  <si>
    <t>2025-221W</t>
  </si>
  <si>
    <t>Starlink 35301</t>
  </si>
  <si>
    <t>Starlink Group 11-20-21</t>
  </si>
  <si>
    <t>S65844</t>
  </si>
  <si>
    <t>2025-221X</t>
  </si>
  <si>
    <t>Starlink 35148</t>
  </si>
  <si>
    <t>Starlink Group 11-20-22</t>
  </si>
  <si>
    <t>S65845</t>
  </si>
  <si>
    <t>2025-221Y</t>
  </si>
  <si>
    <t>Starlink 35302</t>
  </si>
  <si>
    <t>Starlink Group 11-20-23</t>
  </si>
  <si>
    <t>S65846</t>
  </si>
  <si>
    <t>2025-221Z</t>
  </si>
  <si>
    <t>Starlink 35290</t>
  </si>
  <si>
    <t>Starlink Group 11-20-24</t>
  </si>
  <si>
    <t>S65847</t>
  </si>
  <si>
    <t>2025-221AA</t>
  </si>
  <si>
    <t>Starlink 35262</t>
  </si>
  <si>
    <t>Starlink Group 11-20-25</t>
  </si>
  <si>
    <t>S65848</t>
  </si>
  <si>
    <t>2025-221AB</t>
  </si>
  <si>
    <t>Starlink 35308</t>
  </si>
  <si>
    <t>Starlink Group 11-20-26</t>
  </si>
  <si>
    <t>S65849</t>
  </si>
  <si>
    <t>2025-221AC</t>
  </si>
  <si>
    <t>Starlink 35231</t>
  </si>
  <si>
    <t>Starlink Group 11-20-27</t>
  </si>
  <si>
    <t>S65850</t>
  </si>
  <si>
    <t>2025-221AD</t>
  </si>
  <si>
    <t>Starlink 35252</t>
  </si>
  <si>
    <t>Starlink Group 11-20-28</t>
  </si>
  <si>
    <t>S65854</t>
  </si>
  <si>
    <t>2025-223</t>
  </si>
  <si>
    <t>2025-223A</t>
  </si>
  <si>
    <t>Starlink 35208</t>
  </si>
  <si>
    <t>Starlink Group 11-39-01</t>
  </si>
  <si>
    <t>2025 Oct  3</t>
  </si>
  <si>
    <t>S65855</t>
  </si>
  <si>
    <t>2025-223B</t>
  </si>
  <si>
    <t>Starlink 35200</t>
  </si>
  <si>
    <t>Starlink Group 11-39-02</t>
  </si>
  <si>
    <t>S65856</t>
  </si>
  <si>
    <t>2025-223C</t>
  </si>
  <si>
    <t>Starlink 35459</t>
  </si>
  <si>
    <t>Starlink Group 11-39-03</t>
  </si>
  <si>
    <t>S65857</t>
  </si>
  <si>
    <t>2025-223D</t>
  </si>
  <si>
    <t>Starlink 35489</t>
  </si>
  <si>
    <t>Starlink Group 11-39-04</t>
  </si>
  <si>
    <t>S65858</t>
  </si>
  <si>
    <t>2025-223E</t>
  </si>
  <si>
    <t>Starlink 35199</t>
  </si>
  <si>
    <t>Starlink Group 11-39-05</t>
  </si>
  <si>
    <t>S65859</t>
  </si>
  <si>
    <t>2025-223F</t>
  </si>
  <si>
    <t>Starlink 35408</t>
  </si>
  <si>
    <t>Starlink Group 11-39-06</t>
  </si>
  <si>
    <t>S65860</t>
  </si>
  <si>
    <t>2025-223G</t>
  </si>
  <si>
    <t>Starlink 35303</t>
  </si>
  <si>
    <t>Starlink Group 11-39-07</t>
  </si>
  <si>
    <t>S65861</t>
  </si>
  <si>
    <t>2025-223H</t>
  </si>
  <si>
    <t>Starlink 35258</t>
  </si>
  <si>
    <t>Starlink Group 11-39-08</t>
  </si>
  <si>
    <t>S65862</t>
  </si>
  <si>
    <t>2025-223J</t>
  </si>
  <si>
    <t>Starlink 35386</t>
  </si>
  <si>
    <t>Starlink Group 11-39-09</t>
  </si>
  <si>
    <t>S65863</t>
  </si>
  <si>
    <t>2025-223K</t>
  </si>
  <si>
    <t>Starlink 35469</t>
  </si>
  <si>
    <t>Starlink Group 11-39-10</t>
  </si>
  <si>
    <t>S65864</t>
  </si>
  <si>
    <t>2025-223L</t>
  </si>
  <si>
    <t>Starlink 35471</t>
  </si>
  <si>
    <t>Starlink Group 11-39-11</t>
  </si>
  <si>
    <t>S65865</t>
  </si>
  <si>
    <t>2025-223M</t>
  </si>
  <si>
    <t>Starlink 35475</t>
  </si>
  <si>
    <t>Starlink Group 11-39-12</t>
  </si>
  <si>
    <t>S65866</t>
  </si>
  <si>
    <t>2025-223N</t>
  </si>
  <si>
    <t>Starlink 35312</t>
  </si>
  <si>
    <t>Starlink Group 11-39-13</t>
  </si>
  <si>
    <t>S65867</t>
  </si>
  <si>
    <t>2025-223P</t>
  </si>
  <si>
    <t>Starlink 35456</t>
  </si>
  <si>
    <t>Starlink Group 11-39-14</t>
  </si>
  <si>
    <t>S65868</t>
  </si>
  <si>
    <t>2025-223Q</t>
  </si>
  <si>
    <t>Starlink 35450</t>
  </si>
  <si>
    <t>Starlink Group 11-39-15</t>
  </si>
  <si>
    <t>S65869</t>
  </si>
  <si>
    <t>2025-223R</t>
  </si>
  <si>
    <t>Starlink 35441</t>
  </si>
  <si>
    <t>Starlink Group 11-39-16</t>
  </si>
  <si>
    <t>S65870</t>
  </si>
  <si>
    <t>2025-223S</t>
  </si>
  <si>
    <t>Starlink 35433</t>
  </si>
  <si>
    <t>Starlink Group 11-39-17</t>
  </si>
  <si>
    <t>S65871</t>
  </si>
  <si>
    <t>2025-223T</t>
  </si>
  <si>
    <t>Starlink 35465</t>
  </si>
  <si>
    <t>Starlink Group 11-39-18</t>
  </si>
  <si>
    <t>S65872</t>
  </si>
  <si>
    <t>2025-223U</t>
  </si>
  <si>
    <t>Starlink 34108</t>
  </si>
  <si>
    <t>Starlink Group 11-39-19</t>
  </si>
  <si>
    <t>S65873</t>
  </si>
  <si>
    <t>2025-223V</t>
  </si>
  <si>
    <t>Starlink 35423</t>
  </si>
  <si>
    <t>Starlink Group 11-39-20</t>
  </si>
  <si>
    <t>S65874</t>
  </si>
  <si>
    <t>2025-223W</t>
  </si>
  <si>
    <t>Starlink 35425</t>
  </si>
  <si>
    <t>Starlink Group 11-39-21</t>
  </si>
  <si>
    <t>S65875</t>
  </si>
  <si>
    <t>2025-223X</t>
  </si>
  <si>
    <t>Starlink 34688</t>
  </si>
  <si>
    <t>Starlink Group 11-39-22</t>
  </si>
  <si>
    <t>S65876</t>
  </si>
  <si>
    <t>2025-223Y</t>
  </si>
  <si>
    <t>Starlink 34438</t>
  </si>
  <si>
    <t>Starlink Group 11-39-23</t>
  </si>
  <si>
    <t>S65877</t>
  </si>
  <si>
    <t>2025-223Z</t>
  </si>
  <si>
    <t>Starlink 35462</t>
  </si>
  <si>
    <t>Starlink Group 11-39-24</t>
  </si>
  <si>
    <t>S65878</t>
  </si>
  <si>
    <t>2025-223AA</t>
  </si>
  <si>
    <t>Starlink 35453</t>
  </si>
  <si>
    <t>Starlink Group 11-39-25</t>
  </si>
  <si>
    <t>S65879</t>
  </si>
  <si>
    <t>2025-223AB</t>
  </si>
  <si>
    <t>Starlink 35418</t>
  </si>
  <si>
    <t>Starlink Group 11-39-26</t>
  </si>
  <si>
    <t>S65880</t>
  </si>
  <si>
    <t>2025-223AC</t>
  </si>
  <si>
    <t>Starlink 35445</t>
  </si>
  <si>
    <t>Starlink Group 11-39-27</t>
  </si>
  <si>
    <t>S65881</t>
  </si>
  <si>
    <t>2025-223AD</t>
  </si>
  <si>
    <t>Starlink 35464</t>
  </si>
  <si>
    <t>Starlink Group 11-39-28</t>
  </si>
  <si>
    <t>S65882</t>
  </si>
  <si>
    <t>2025-224</t>
  </si>
  <si>
    <t>2025-224A</t>
  </si>
  <si>
    <t>Starlink 35270</t>
  </si>
  <si>
    <t>Starlink Group 10-59-01</t>
  </si>
  <si>
    <t>S65883</t>
  </si>
  <si>
    <t>2025-224B</t>
  </si>
  <si>
    <t>Starlink 35367</t>
  </si>
  <si>
    <t>Starlink Group 10-59-02</t>
  </si>
  <si>
    <t>S65884</t>
  </si>
  <si>
    <t>2025-224C</t>
  </si>
  <si>
    <t>Starlink 35384</t>
  </si>
  <si>
    <t>Starlink Group 10-59-03</t>
  </si>
  <si>
    <t>S65885</t>
  </si>
  <si>
    <t>2025-224D</t>
  </si>
  <si>
    <t>Starlink 35415</t>
  </si>
  <si>
    <t>Starlink Group 10-59-04</t>
  </si>
  <si>
    <t>S65886</t>
  </si>
  <si>
    <t>2025-224E</t>
  </si>
  <si>
    <t>Starlink 35413</t>
  </si>
  <si>
    <t>Starlink Group 10-59-05</t>
  </si>
  <si>
    <t>S65887</t>
  </si>
  <si>
    <t>2025-224F</t>
  </si>
  <si>
    <t>Starlink 35332</t>
  </si>
  <si>
    <t>Starlink Group 10-59-06</t>
  </si>
  <si>
    <t>S65888</t>
  </si>
  <si>
    <t>2025-224G</t>
  </si>
  <si>
    <t>Starlink 35362</t>
  </si>
  <si>
    <t>Starlink Group 10-59-07</t>
  </si>
  <si>
    <t>S65889</t>
  </si>
  <si>
    <t>2025-224H</t>
  </si>
  <si>
    <t>Starlink 35193</t>
  </si>
  <si>
    <t>Starlink Group 10-59-08</t>
  </si>
  <si>
    <t>S65890</t>
  </si>
  <si>
    <t>2025-224J</t>
  </si>
  <si>
    <t>Starlink 34542</t>
  </si>
  <si>
    <t>Starlink Group 10-59-09</t>
  </si>
  <si>
    <t>S65891</t>
  </si>
  <si>
    <t>2025-224K</t>
  </si>
  <si>
    <t>Starlink 34791</t>
  </si>
  <si>
    <t>Starlink Group 10-59-10</t>
  </si>
  <si>
    <t>S65892</t>
  </si>
  <si>
    <t>2025-224L</t>
  </si>
  <si>
    <t>Starlink 34853</t>
  </si>
  <si>
    <t>Starlink Group 10-59-11</t>
  </si>
  <si>
    <t>S65893</t>
  </si>
  <si>
    <t>2025-224M</t>
  </si>
  <si>
    <t>Starlink 34921</t>
  </si>
  <si>
    <t>Starlink Group 10-59-12</t>
  </si>
  <si>
    <t>S65894</t>
  </si>
  <si>
    <t>2025-224N</t>
  </si>
  <si>
    <t>Starlink 34672</t>
  </si>
  <si>
    <t>Starlink Group 10-59-13</t>
  </si>
  <si>
    <t>S65895</t>
  </si>
  <si>
    <t>2025-224P</t>
  </si>
  <si>
    <t>Starlink 34898</t>
  </si>
  <si>
    <t>Starlink Group 10-59-14</t>
  </si>
  <si>
    <t>S65896</t>
  </si>
  <si>
    <t>2025-224Q</t>
  </si>
  <si>
    <t>Starlink 34906</t>
  </si>
  <si>
    <t>Starlink Group 10-59-15</t>
  </si>
  <si>
    <t>S65897</t>
  </si>
  <si>
    <t>2025-224R</t>
  </si>
  <si>
    <t>Starlink 34934</t>
  </si>
  <si>
    <t>Starlink Group 10-59-16</t>
  </si>
  <si>
    <t>S65898</t>
  </si>
  <si>
    <t>2025-224S</t>
  </si>
  <si>
    <t>Starlink 34936</t>
  </si>
  <si>
    <t>Starlink Group 10-59-17</t>
  </si>
  <si>
    <t>S65899</t>
  </si>
  <si>
    <t>2025-224T</t>
  </si>
  <si>
    <t>Starlink 35272</t>
  </si>
  <si>
    <t>Starlink Group 10-59-18</t>
  </si>
  <si>
    <t>S65900</t>
  </si>
  <si>
    <t>2025-224U</t>
  </si>
  <si>
    <t>Starlink 35264</t>
  </si>
  <si>
    <t>Starlink Group 10-59-19</t>
  </si>
  <si>
    <t>S65901</t>
  </si>
  <si>
    <t>2025-224V</t>
  </si>
  <si>
    <t>Starlink 35249</t>
  </si>
  <si>
    <t>Starlink Group 10-59-20</t>
  </si>
  <si>
    <t>S65902</t>
  </si>
  <si>
    <t>2025-224W</t>
  </si>
  <si>
    <t>Starlink 35278</t>
  </si>
  <si>
    <t>Starlink Group 10-59-21</t>
  </si>
  <si>
    <t>S65903</t>
  </si>
  <si>
    <t>2025-224X</t>
  </si>
  <si>
    <t>Starlink 35210</t>
  </si>
  <si>
    <t>Starlink Group 10-59-22</t>
  </si>
  <si>
    <t>S65904</t>
  </si>
  <si>
    <t>2025-224Y</t>
  </si>
  <si>
    <t>Starlink 35348</t>
  </si>
  <si>
    <t>Starlink Group 10-59-23</t>
  </si>
  <si>
    <t>S65905</t>
  </si>
  <si>
    <t>2025-224Z</t>
  </si>
  <si>
    <t>Starlink 35380</t>
  </si>
  <si>
    <t>Starlink Group 10-59-24</t>
  </si>
  <si>
    <t>S65906</t>
  </si>
  <si>
    <t>2025-224AA</t>
  </si>
  <si>
    <t>Starlink 35385</t>
  </si>
  <si>
    <t>Starlink Group 10-59-25</t>
  </si>
  <si>
    <t>S65907</t>
  </si>
  <si>
    <t>2025-224AB</t>
  </si>
  <si>
    <t>Starlink 35347</t>
  </si>
  <si>
    <t>Starlink Group 10-59-26</t>
  </si>
  <si>
    <t>S65908</t>
  </si>
  <si>
    <t>2025-224AC</t>
  </si>
  <si>
    <t>Starlink 35329</t>
  </si>
  <si>
    <t>Starlink Group 10-59-27</t>
  </si>
  <si>
    <t>S65909</t>
  </si>
  <si>
    <t>2025-224AD</t>
  </si>
  <si>
    <t>Starlink 35387</t>
  </si>
  <si>
    <t>Starlink Group 10-59-28</t>
  </si>
  <si>
    <t>S65910</t>
  </si>
  <si>
    <t>2025-225</t>
  </si>
  <si>
    <t>2025-225A</t>
  </si>
  <si>
    <t>Starlink 35523</t>
  </si>
  <si>
    <t>Starlink Group 11-17-01</t>
  </si>
  <si>
    <t>2025 Oct  8</t>
  </si>
  <si>
    <t>S65911</t>
  </si>
  <si>
    <t>2025-225B</t>
  </si>
  <si>
    <t>Starlink 35160</t>
  </si>
  <si>
    <t>Starlink Group 11-17-02</t>
  </si>
  <si>
    <t>S65912</t>
  </si>
  <si>
    <t>2025-225C</t>
  </si>
  <si>
    <t>Starlink 35508</t>
  </si>
  <si>
    <t>Starlink Group 11-17-03</t>
  </si>
  <si>
    <t>S65913</t>
  </si>
  <si>
    <t>2025-225D</t>
  </si>
  <si>
    <t>Starlink 35472</t>
  </si>
  <si>
    <t>Starlink Group 11-17-04</t>
  </si>
  <si>
    <t>S65914</t>
  </si>
  <si>
    <t>2025-225E</t>
  </si>
  <si>
    <t>Starlink 35524</t>
  </si>
  <si>
    <t>Starlink Group 11-17-05</t>
  </si>
  <si>
    <t>S65915</t>
  </si>
  <si>
    <t>2025-225F</t>
  </si>
  <si>
    <t>Starlink 35539</t>
  </si>
  <si>
    <t>Starlink Group 11-17-06</t>
  </si>
  <si>
    <t>S65916</t>
  </si>
  <si>
    <t>2025-225G</t>
  </si>
  <si>
    <t>Starlink 35521</t>
  </si>
  <si>
    <t>Starlink Group 11-17-07</t>
  </si>
  <si>
    <t>S65917</t>
  </si>
  <si>
    <t>2025-225H</t>
  </si>
  <si>
    <t>Starlink 35478</t>
  </si>
  <si>
    <t>Starlink Group 11-17-08</t>
  </si>
  <si>
    <t>S65918</t>
  </si>
  <si>
    <t>2025-225J</t>
  </si>
  <si>
    <t>Starlink 35516</t>
  </si>
  <si>
    <t>Starlink Group 11-17-09</t>
  </si>
  <si>
    <t>S65919</t>
  </si>
  <si>
    <t>2025-225K</t>
  </si>
  <si>
    <t>Starlink 35519</t>
  </si>
  <si>
    <t>Starlink Group 11-17-10</t>
  </si>
  <si>
    <t>S65920</t>
  </si>
  <si>
    <t>2025-225L</t>
  </si>
  <si>
    <t>Starlink 33902</t>
  </si>
  <si>
    <t>Starlink Group 11-17-11</t>
  </si>
  <si>
    <t>S65921</t>
  </si>
  <si>
    <t>2025-225M</t>
  </si>
  <si>
    <t>Starlink 35530</t>
  </si>
  <si>
    <t>Starlink Group 11-17-12</t>
  </si>
  <si>
    <t>S65922</t>
  </si>
  <si>
    <t>2025-225N</t>
  </si>
  <si>
    <t>Starlink 35544</t>
  </si>
  <si>
    <t>Starlink Group 11-17-13</t>
  </si>
  <si>
    <t>S65923</t>
  </si>
  <si>
    <t>2025-225P</t>
  </si>
  <si>
    <t>Starlink 35484</t>
  </si>
  <si>
    <t>Starlink Group 11-17-14</t>
  </si>
  <si>
    <t>S65924</t>
  </si>
  <si>
    <t>2025-225Q</t>
  </si>
  <si>
    <t>Starlink 34994</t>
  </si>
  <si>
    <t>Starlink Group 11-17-15</t>
  </si>
  <si>
    <t>S65925</t>
  </si>
  <si>
    <t>2025-225R</t>
  </si>
  <si>
    <t>Starlink 35458</t>
  </si>
  <si>
    <t>Starlink Group 11-17-16</t>
  </si>
  <si>
    <t>S65926</t>
  </si>
  <si>
    <t>2025-225S</t>
  </si>
  <si>
    <t>Starlink 35492</t>
  </si>
  <si>
    <t>Starlink Group 11-17-17</t>
  </si>
  <si>
    <t>S65927</t>
  </si>
  <si>
    <t>2025-225T</t>
  </si>
  <si>
    <t>Starlink 35494</t>
  </si>
  <si>
    <t>Starlink Group 11-17-18</t>
  </si>
  <si>
    <t>S65928</t>
  </si>
  <si>
    <t>2025-225U</t>
  </si>
  <si>
    <t>Starlink 35493</t>
  </si>
  <si>
    <t>Starlink Group 11-17-19</t>
  </si>
  <si>
    <t>S65929</t>
  </si>
  <si>
    <t>2025-225V</t>
  </si>
  <si>
    <t>Starlink 35175</t>
  </si>
  <si>
    <t>Starlink Group 11-17-20</t>
  </si>
  <si>
    <t>S65930</t>
  </si>
  <si>
    <t>2025-225W</t>
  </si>
  <si>
    <t>Starlink 35513</t>
  </si>
  <si>
    <t>Starlink Group 11-17-21</t>
  </si>
  <si>
    <t>S65931</t>
  </si>
  <si>
    <t>2025-225X</t>
  </si>
  <si>
    <t>Starlink 35526</t>
  </si>
  <si>
    <t>Starlink Group 11-17-22</t>
  </si>
  <si>
    <t>S65932</t>
  </si>
  <si>
    <t>2025-225Y</t>
  </si>
  <si>
    <t>Starlink 35436</t>
  </si>
  <si>
    <t>Starlink Group 11-17-23</t>
  </si>
  <si>
    <t>S65933</t>
  </si>
  <si>
    <t>2025-225Z</t>
  </si>
  <si>
    <t>Starlink 35192</t>
  </si>
  <si>
    <t>Starlink Group 11-17-24</t>
  </si>
  <si>
    <t>S65934</t>
  </si>
  <si>
    <t>2025-225AA</t>
  </si>
  <si>
    <t>Starlink 33921</t>
  </si>
  <si>
    <t>Starlink Group 11-17-25</t>
  </si>
  <si>
    <t>S65935</t>
  </si>
  <si>
    <t>2025-225AB</t>
  </si>
  <si>
    <t>Starlink 35155</t>
  </si>
  <si>
    <t>Starlink Group 11-17-26</t>
  </si>
  <si>
    <t>S65936</t>
  </si>
  <si>
    <t>2025-225AC</t>
  </si>
  <si>
    <t>Starlink 35161</t>
  </si>
  <si>
    <t>Starlink Group 11-17-27</t>
  </si>
  <si>
    <t>S65937</t>
  </si>
  <si>
    <t>2025-225AD</t>
  </si>
  <si>
    <t>Starlink 35473</t>
  </si>
  <si>
    <t>Starlink Group 11-17-28</t>
  </si>
  <si>
    <t>S66005</t>
  </si>
  <si>
    <t>2025-232</t>
  </si>
  <si>
    <t>2025-232A</t>
  </si>
  <si>
    <t>Starlink 34849</t>
  </si>
  <si>
    <t>Starlink Group 10-52-01</t>
  </si>
  <si>
    <t>2025 Oct 16</t>
  </si>
  <si>
    <t>S66006</t>
  </si>
  <si>
    <t>2025-232B</t>
  </si>
  <si>
    <t>Starlink 35336</t>
  </si>
  <si>
    <t>Starlink Group 10-52-02</t>
  </si>
  <si>
    <t>S66007</t>
  </si>
  <si>
    <t>2025-232C</t>
  </si>
  <si>
    <t>Starlink 35196</t>
  </si>
  <si>
    <t>Starlink Group 10-52-03</t>
  </si>
  <si>
    <t>S66008</t>
  </si>
  <si>
    <t>2025-232D</t>
  </si>
  <si>
    <t>Starlink 35236</t>
  </si>
  <si>
    <t>Starlink Group 10-52-04</t>
  </si>
  <si>
    <t>S66009</t>
  </si>
  <si>
    <t>2025-232E</t>
  </si>
  <si>
    <t>Starlink 35276</t>
  </si>
  <si>
    <t>Starlink Group 10-52-05</t>
  </si>
  <si>
    <t>S66010</t>
  </si>
  <si>
    <t>2025-232F</t>
  </si>
  <si>
    <t>Starlink 35297</t>
  </si>
  <si>
    <t>Starlink Group 10-52-06</t>
  </si>
  <si>
    <t>S66011</t>
  </si>
  <si>
    <t>2025-232G</t>
  </si>
  <si>
    <t>Starlink 35256</t>
  </si>
  <si>
    <t>Starlink Group 10-52-07</t>
  </si>
  <si>
    <t>S66012</t>
  </si>
  <si>
    <t>2025-232H</t>
  </si>
  <si>
    <t>Starlink 35293</t>
  </si>
  <si>
    <t>Starlink Group 10-52-08</t>
  </si>
  <si>
    <t>S66013</t>
  </si>
  <si>
    <t>2025-232J</t>
  </si>
  <si>
    <t>Starlink 35307</t>
  </si>
  <si>
    <t>Starlink Group 10-52-09</t>
  </si>
  <si>
    <t>S66014</t>
  </si>
  <si>
    <t>2025-232K</t>
  </si>
  <si>
    <t>Starlink 35395</t>
  </si>
  <si>
    <t>Starlink Group 10-52-10</t>
  </si>
  <si>
    <t>S66015</t>
  </si>
  <si>
    <t>2025-232L</t>
  </si>
  <si>
    <t>Starlink 34622</t>
  </si>
  <si>
    <t>Starlink Group 10-52-11</t>
  </si>
  <si>
    <t>S66016</t>
  </si>
  <si>
    <t>2025-232M</t>
  </si>
  <si>
    <t>Starlink 35243</t>
  </si>
  <si>
    <t>Starlink Group 10-52-12</t>
  </si>
  <si>
    <t>S66017</t>
  </si>
  <si>
    <t>2025-232N</t>
  </si>
  <si>
    <t>Starlink 35398</t>
  </si>
  <si>
    <t>Starlink Group 10-52-13</t>
  </si>
  <si>
    <t>S66018</t>
  </si>
  <si>
    <t>2025-232P</t>
  </si>
  <si>
    <t>Starlink 35376</t>
  </si>
  <si>
    <t>Starlink Group 10-52-14</t>
  </si>
  <si>
    <t>S66019</t>
  </si>
  <si>
    <t>2025-232Q</t>
  </si>
  <si>
    <t>Starlink 35382</t>
  </si>
  <si>
    <t>Starlink Group 10-52-15</t>
  </si>
  <si>
    <t>S66020</t>
  </si>
  <si>
    <t>2025-232R</t>
  </si>
  <si>
    <t>Starlink 35430</t>
  </si>
  <si>
    <t>Starlink Group 10-52-16</t>
  </si>
  <si>
    <t>S66021</t>
  </si>
  <si>
    <t>2025-232S</t>
  </si>
  <si>
    <t>Starlink 35432</t>
  </si>
  <si>
    <t>Starlink Group 10-52-17</t>
  </si>
  <si>
    <t>S66022</t>
  </si>
  <si>
    <t>2025-232T</t>
  </si>
  <si>
    <t>Starlink 35340</t>
  </si>
  <si>
    <t>Starlink Group 10-52-18</t>
  </si>
  <si>
    <t>S66023</t>
  </si>
  <si>
    <t>2025-232U</t>
  </si>
  <si>
    <t>Starlink 35394</t>
  </si>
  <si>
    <t>Starlink Group 10-52-19</t>
  </si>
  <si>
    <t>S66024</t>
  </si>
  <si>
    <t>2025-232V</t>
  </si>
  <si>
    <t>Starlink 35410</t>
  </si>
  <si>
    <t>Starlink Group 10-52-20</t>
  </si>
  <si>
    <t>S66025</t>
  </si>
  <si>
    <t>2025-232W</t>
  </si>
  <si>
    <t>Starlink 35280</t>
  </si>
  <si>
    <t>Starlink Group 10-52-21</t>
  </si>
  <si>
    <t>S66026</t>
  </si>
  <si>
    <t>2025-232X</t>
  </si>
  <si>
    <t>Starlink 34812</t>
  </si>
  <si>
    <t>Starlink Group 10-52-22</t>
  </si>
  <si>
    <t>S66027</t>
  </si>
  <si>
    <t>2025-232Y</t>
  </si>
  <si>
    <t>Starlink 35341</t>
  </si>
  <si>
    <t>Starlink Group 10-52-23</t>
  </si>
  <si>
    <t>S66028</t>
  </si>
  <si>
    <t>2025-232Z</t>
  </si>
  <si>
    <t>Starlink 35339</t>
  </si>
  <si>
    <t>Starlink Group 10-52-24</t>
  </si>
  <si>
    <t>S66029</t>
  </si>
  <si>
    <t>2025-232AA</t>
  </si>
  <si>
    <t>Starlink 35399</t>
  </si>
  <si>
    <t>Starlink Group 10-52-25</t>
  </si>
  <si>
    <t>S66030</t>
  </si>
  <si>
    <t>2025-232AB</t>
  </si>
  <si>
    <t>Starlink 35431</t>
  </si>
  <si>
    <t>Starlink Group 10-52-26</t>
  </si>
  <si>
    <t>S66031</t>
  </si>
  <si>
    <t>2025-232AC</t>
  </si>
  <si>
    <t>Starlink 35326</t>
  </si>
  <si>
    <t>Starlink Group 10-52-27</t>
  </si>
  <si>
    <t>S66032</t>
  </si>
  <si>
    <t>2025-232AD</t>
  </si>
  <si>
    <t>Starlink 35311</t>
  </si>
  <si>
    <t>Starlink Group 10-52-28</t>
  </si>
  <si>
    <t>S66058</t>
  </si>
  <si>
    <t>2025-235</t>
  </si>
  <si>
    <t>2025-235A</t>
  </si>
  <si>
    <t>Starlink 35552</t>
  </si>
  <si>
    <t>Starlink Group 10-17-01</t>
  </si>
  <si>
    <t>2025 Oct 19</t>
  </si>
  <si>
    <t>S66059</t>
  </si>
  <si>
    <t>2025-235B</t>
  </si>
  <si>
    <t>Starlink 35560</t>
  </si>
  <si>
    <t>Starlink Group 10-17-02</t>
  </si>
  <si>
    <t>S66060</t>
  </si>
  <si>
    <t>2025-235C</t>
  </si>
  <si>
    <t>Starlink 35558</t>
  </si>
  <si>
    <t>Starlink Group 10-17-03</t>
  </si>
  <si>
    <t>S66061</t>
  </si>
  <si>
    <t>2025-235D</t>
  </si>
  <si>
    <t>Starlink 35566</t>
  </si>
  <si>
    <t>Starlink Group 10-17-04</t>
  </si>
  <si>
    <t>S66062</t>
  </si>
  <si>
    <t>2025-235E</t>
  </si>
  <si>
    <t>Starlink 35421</t>
  </si>
  <si>
    <t>Starlink Group 10-17-05</t>
  </si>
  <si>
    <t>S66063</t>
  </si>
  <si>
    <t>2025-235F</t>
  </si>
  <si>
    <t>Starlink 35562</t>
  </si>
  <si>
    <t>Starlink Group 10-17-06</t>
  </si>
  <si>
    <t>S66064</t>
  </si>
  <si>
    <t>2025-235G</t>
  </si>
  <si>
    <t>Starlink 35542</t>
  </si>
  <si>
    <t>Starlink Group 10-17-07</t>
  </si>
  <si>
    <t>S66065</t>
  </si>
  <si>
    <t>2025-235H</t>
  </si>
  <si>
    <t>Starlink 35375</t>
  </si>
  <si>
    <t>Starlink Group 10-17-08</t>
  </si>
  <si>
    <t>S66066</t>
  </si>
  <si>
    <t>2025-235J</t>
  </si>
  <si>
    <t>Starlink 35179</t>
  </si>
  <si>
    <t>Starlink Group 10-17-09</t>
  </si>
  <si>
    <t>S66067</t>
  </si>
  <si>
    <t>2025-235K</t>
  </si>
  <si>
    <t>Starlink 35401</t>
  </si>
  <si>
    <t>Starlink Group 10-17-10</t>
  </si>
  <si>
    <t>S66068</t>
  </si>
  <si>
    <t>2025-235L</t>
  </si>
  <si>
    <t>Starlink 35422</t>
  </si>
  <si>
    <t>Starlink Group 10-17-11</t>
  </si>
  <si>
    <t>S66069</t>
  </si>
  <si>
    <t>2025-235M</t>
  </si>
  <si>
    <t>Starlink 35279</t>
  </si>
  <si>
    <t>Starlink Group 10-17-12</t>
  </si>
  <si>
    <t>S66070</t>
  </si>
  <si>
    <t>2025-235N</t>
  </si>
  <si>
    <t>Starlink 35295</t>
  </si>
  <si>
    <t>Starlink Group 10-17-13</t>
  </si>
  <si>
    <t>S66071</t>
  </si>
  <si>
    <t>2025-235P</t>
  </si>
  <si>
    <t>Starlink 35323</t>
  </si>
  <si>
    <t>Starlink Group 10-17-14</t>
  </si>
  <si>
    <t>S66072</t>
  </si>
  <si>
    <t>2025-235Q</t>
  </si>
  <si>
    <t>Starlink 35299</t>
  </si>
  <si>
    <t>Starlink Group 10-17-15</t>
  </si>
  <si>
    <t>S66073</t>
  </si>
  <si>
    <t>2025-235R</t>
  </si>
  <si>
    <t>Starlink 35274</t>
  </si>
  <si>
    <t>Starlink Group 10-17-16</t>
  </si>
  <si>
    <t>S66074</t>
  </si>
  <si>
    <t>2025-235S</t>
  </si>
  <si>
    <t>Starlink 35321</t>
  </si>
  <si>
    <t>Starlink Group 10-17-17</t>
  </si>
  <si>
    <t>S66075</t>
  </si>
  <si>
    <t>2025-235T</t>
  </si>
  <si>
    <t>Starlink 35131</t>
  </si>
  <si>
    <t>Starlink Group 10-17-18</t>
  </si>
  <si>
    <t>S66076</t>
  </si>
  <si>
    <t>2025-235U</t>
  </si>
  <si>
    <t>Starlink 34801</t>
  </si>
  <si>
    <t>Starlink Group 10-17-19</t>
  </si>
  <si>
    <t>S66077</t>
  </si>
  <si>
    <t>2025-235V</t>
  </si>
  <si>
    <t>Starlink 35129</t>
  </si>
  <si>
    <t>Starlink Group 10-17-20</t>
  </si>
  <si>
    <t>S66078</t>
  </si>
  <si>
    <t>2025-235W</t>
  </si>
  <si>
    <t>Starlink 35116</t>
  </si>
  <si>
    <t>Starlink Group 10-17-21</t>
  </si>
  <si>
    <t>S66079</t>
  </si>
  <si>
    <t>2025-235X</t>
  </si>
  <si>
    <t>Starlink 35402</t>
  </si>
  <si>
    <t>Starlink Group 10-17-22</t>
  </si>
  <si>
    <t>S66080</t>
  </si>
  <si>
    <t>2025-235Y</t>
  </si>
  <si>
    <t>Starlink 35325</t>
  </si>
  <si>
    <t>Starlink Group 10-17-23</t>
  </si>
  <si>
    <t>S66081</t>
  </si>
  <si>
    <t>2025-235Z</t>
  </si>
  <si>
    <t>Starlink 35403</t>
  </si>
  <si>
    <t>Starlink Group 10-17-24</t>
  </si>
  <si>
    <t>S66082</t>
  </si>
  <si>
    <t>2025-235AA</t>
  </si>
  <si>
    <t>Starlink 35011</t>
  </si>
  <si>
    <t>Starlink Group 10-17-25</t>
  </si>
  <si>
    <t>S66083</t>
  </si>
  <si>
    <t>2025-235AB</t>
  </si>
  <si>
    <t>Starlink 35291</t>
  </si>
  <si>
    <t>Starlink Group 10-17-26</t>
  </si>
  <si>
    <t>S66084</t>
  </si>
  <si>
    <t>2025-235AC</t>
  </si>
  <si>
    <t>Starlink 35379</t>
  </si>
  <si>
    <t>Starlink Group 10-17-27</t>
  </si>
  <si>
    <t>S66085</t>
  </si>
  <si>
    <t>2025-235AD</t>
  </si>
  <si>
    <t>Starlink 35370</t>
  </si>
  <si>
    <t>Starlink Group 10-17-28</t>
  </si>
  <si>
    <t>S66086</t>
  </si>
  <si>
    <t>2025-236</t>
  </si>
  <si>
    <t>2025-236A</t>
  </si>
  <si>
    <t>Starlink 35596</t>
  </si>
  <si>
    <t>Starlink Group 11-19-01</t>
  </si>
  <si>
    <t>S66087</t>
  </si>
  <si>
    <t>2025-236B</t>
  </si>
  <si>
    <t>Starlink 35563</t>
  </si>
  <si>
    <t>Starlink Group 11-19-02</t>
  </si>
  <si>
    <t>S66088</t>
  </si>
  <si>
    <t>2025-236C</t>
  </si>
  <si>
    <t>Starlink 35461</t>
  </si>
  <si>
    <t>Starlink Group 11-19-03</t>
  </si>
  <si>
    <t>S66089</t>
  </si>
  <si>
    <t>2025-236D</t>
  </si>
  <si>
    <t>Starlink 35571</t>
  </si>
  <si>
    <t>Starlink Group 11-19-04</t>
  </si>
  <si>
    <t>S66090</t>
  </si>
  <si>
    <t>2025-236E</t>
  </si>
  <si>
    <t>Starlink 35570</t>
  </si>
  <si>
    <t>Starlink Group 11-19-05</t>
  </si>
  <si>
    <t>S66091</t>
  </si>
  <si>
    <t>2025-236F</t>
  </si>
  <si>
    <t>Starlink 35532</t>
  </si>
  <si>
    <t>Starlink Group 11-19-06</t>
  </si>
  <si>
    <t>S66092</t>
  </si>
  <si>
    <t>2025-236G</t>
  </si>
  <si>
    <t>Starlink 35527</t>
  </si>
  <si>
    <t>Starlink Group 11-19-07</t>
  </si>
  <si>
    <t>S66093</t>
  </si>
  <si>
    <t>2025-236H</t>
  </si>
  <si>
    <t>Starlink 35500</t>
  </si>
  <si>
    <t>Starlink Group 11-19-08</t>
  </si>
  <si>
    <t>S66094</t>
  </si>
  <si>
    <t>2025-236J</t>
  </si>
  <si>
    <t>Starlink 35528</t>
  </si>
  <si>
    <t>Starlink Group 11-19-09</t>
  </si>
  <si>
    <t>S66095</t>
  </si>
  <si>
    <t>2025-236K</t>
  </si>
  <si>
    <t>Starlink 35559</t>
  </si>
  <si>
    <t>Starlink Group 11-19-10</t>
  </si>
  <si>
    <t>S66096</t>
  </si>
  <si>
    <t>2025-236L</t>
  </si>
  <si>
    <t>Starlink 34386</t>
  </si>
  <si>
    <t>Starlink Group 11-19-11</t>
  </si>
  <si>
    <t>S66097</t>
  </si>
  <si>
    <t>2025-236M</t>
  </si>
  <si>
    <t>Starlink 35613</t>
  </si>
  <si>
    <t>Starlink Group 11-19-12</t>
  </si>
  <si>
    <t>S66098</t>
  </si>
  <si>
    <t>2025-236N</t>
  </si>
  <si>
    <t>Starlink 34206</t>
  </si>
  <si>
    <t>Starlink Group 11-19-13</t>
  </si>
  <si>
    <t>S66099</t>
  </si>
  <si>
    <t>2025-236P</t>
  </si>
  <si>
    <t>Starlink 34460</t>
  </si>
  <si>
    <t>Starlink Group 11-19-14</t>
  </si>
  <si>
    <t>S66100</t>
  </si>
  <si>
    <t>2025-236Q</t>
  </si>
  <si>
    <t>Starlink 35609</t>
  </si>
  <si>
    <t>Starlink Group 11-19-15</t>
  </si>
  <si>
    <t>S66101</t>
  </si>
  <si>
    <t>2025-236R</t>
  </si>
  <si>
    <t>Starlink 35595</t>
  </si>
  <si>
    <t>Starlink Group 11-19-16</t>
  </si>
  <si>
    <t>S66102</t>
  </si>
  <si>
    <t>2025-236S</t>
  </si>
  <si>
    <t>Starlink 35599</t>
  </si>
  <si>
    <t>Starlink Group 11-19-17</t>
  </si>
  <si>
    <t>S66103</t>
  </si>
  <si>
    <t>2025-236T</t>
  </si>
  <si>
    <t>Starlink 35622</t>
  </si>
  <si>
    <t>Starlink Group 11-19-18</t>
  </si>
  <si>
    <t>S66104</t>
  </si>
  <si>
    <t>2025-236U</t>
  </si>
  <si>
    <t>Starlink 35452</t>
  </si>
  <si>
    <t>Starlink Group 11-19-19</t>
  </si>
  <si>
    <t>S66105</t>
  </si>
  <si>
    <t>2025-236V</t>
  </si>
  <si>
    <t>Starlink 35561</t>
  </si>
  <si>
    <t>Starlink Group 11-19-20</t>
  </si>
  <si>
    <t>S66106</t>
  </si>
  <si>
    <t>2025-236W</t>
  </si>
  <si>
    <t>Starlink 35584</t>
  </si>
  <si>
    <t>Starlink Group 11-19-21</t>
  </si>
  <si>
    <t>S66107</t>
  </si>
  <si>
    <t>2025-236X</t>
  </si>
  <si>
    <t>Starlink 35593</t>
  </si>
  <si>
    <t>Starlink Group 11-19-22</t>
  </si>
  <si>
    <t>S66108</t>
  </si>
  <si>
    <t>2025-236Y</t>
  </si>
  <si>
    <t>Starlink 35590</t>
  </si>
  <si>
    <t>Starlink Group 11-19-23</t>
  </si>
  <si>
    <t>S66109</t>
  </si>
  <si>
    <t>2025-236Z</t>
  </si>
  <si>
    <t>Starlink 35545</t>
  </si>
  <si>
    <t>Starlink Group 11-19-24</t>
  </si>
  <si>
    <t>S66110</t>
  </si>
  <si>
    <t>2025-236AA</t>
  </si>
  <si>
    <t>Starlink 35427</t>
  </si>
  <si>
    <t>Starlink Group 11-19-25</t>
  </si>
  <si>
    <t>S66111</t>
  </si>
  <si>
    <t>2025-236AB</t>
  </si>
  <si>
    <t>Starlink 35574</t>
  </si>
  <si>
    <t>Starlink Group 11-19-26</t>
  </si>
  <si>
    <t>S66112</t>
  </si>
  <si>
    <t>2025-236AC</t>
  </si>
  <si>
    <t>Starlink 35531</t>
  </si>
  <si>
    <t>Starlink Group 11-19-27</t>
  </si>
  <si>
    <t>S66113</t>
  </si>
  <si>
    <t>2025-236AD</t>
  </si>
  <si>
    <t>Starlink 35491</t>
  </si>
  <si>
    <t>Starlink Group 11-19-28</t>
  </si>
  <si>
    <t>S66114</t>
  </si>
  <si>
    <t>2025-237</t>
  </si>
  <si>
    <t>2025-237A</t>
  </si>
  <si>
    <t>Starlink 35496</t>
  </si>
  <si>
    <t>Starlink Group 11-5-01</t>
  </si>
  <si>
    <t>2025 Oct 22</t>
  </si>
  <si>
    <t>S66115</t>
  </si>
  <si>
    <t>2025-237B</t>
  </si>
  <si>
    <t>Starlink 35428</t>
  </si>
  <si>
    <t>Starlink Group 11-5-02</t>
  </si>
  <si>
    <t>S66116</t>
  </si>
  <si>
    <t>2025-237C</t>
  </si>
  <si>
    <t>Starlink 35573</t>
  </si>
  <si>
    <t>Starlink Group 11-5-03</t>
  </si>
  <si>
    <t>S66117</t>
  </si>
  <si>
    <t>2025-237D</t>
  </si>
  <si>
    <t>Starlink 35572</t>
  </si>
  <si>
    <t>Starlink Group 11-5-04</t>
  </si>
  <si>
    <t>S66118</t>
  </si>
  <si>
    <t>2025-237E</t>
  </si>
  <si>
    <t>Starlink 35468</t>
  </si>
  <si>
    <t>Starlink Group 11-5-05</t>
  </si>
  <si>
    <t>S66119</t>
  </si>
  <si>
    <t>2025-237F</t>
  </si>
  <si>
    <t>Starlink 35547</t>
  </si>
  <si>
    <t>Starlink Group 11-5-06</t>
  </si>
  <si>
    <t>S66120</t>
  </si>
  <si>
    <t>2025-237G</t>
  </si>
  <si>
    <t>Starlink 35553</t>
  </si>
  <si>
    <t>Starlink Group 11-5-07</t>
  </si>
  <si>
    <t>S66121</t>
  </si>
  <si>
    <t>2025-237H</t>
  </si>
  <si>
    <t>Starlink 35631</t>
  </si>
  <si>
    <t>Starlink Group 11-5-08</t>
  </si>
  <si>
    <t>S66122</t>
  </si>
  <si>
    <t>2025-237J</t>
  </si>
  <si>
    <t>Starlink 35653</t>
  </si>
  <si>
    <t>Starlink Group 11-5-09</t>
  </si>
  <si>
    <t>S66123</t>
  </si>
  <si>
    <t>2025-237K</t>
  </si>
  <si>
    <t>Starlink 35628</t>
  </si>
  <si>
    <t>Starlink Group 11-5-10</t>
  </si>
  <si>
    <t>S66124</t>
  </si>
  <si>
    <t>2025-237L</t>
  </si>
  <si>
    <t>Starlink 35645</t>
  </si>
  <si>
    <t>Starlink Group 11-5-11</t>
  </si>
  <si>
    <t>S66125</t>
  </si>
  <si>
    <t>2025-237M</t>
  </si>
  <si>
    <t>Starlink 35649</t>
  </si>
  <si>
    <t>Starlink Group 11-5-12</t>
  </si>
  <si>
    <t>S66126</t>
  </si>
  <si>
    <t>2025-237N</t>
  </si>
  <si>
    <t>Starlink 35658</t>
  </si>
  <si>
    <t>Starlink Group 11-5-13</t>
  </si>
  <si>
    <t>S66127</t>
  </si>
  <si>
    <t>2025-237P</t>
  </si>
  <si>
    <t>Starlink 35629</t>
  </si>
  <si>
    <t>Starlink Group 11-5-14</t>
  </si>
  <si>
    <t>S66128</t>
  </si>
  <si>
    <t>2025-237Q</t>
  </si>
  <si>
    <t>Starlink 35612</t>
  </si>
  <si>
    <t>Starlink Group 11-5-15</t>
  </si>
  <si>
    <t>S66129</t>
  </si>
  <si>
    <t>2025-237R</t>
  </si>
  <si>
    <t>Starlink 35632</t>
  </si>
  <si>
    <t>Starlink Group 11-5-16</t>
  </si>
  <si>
    <t>S66130</t>
  </si>
  <si>
    <t>2025-237S</t>
  </si>
  <si>
    <t>Starlink 35637</t>
  </si>
  <si>
    <t>Starlink Group 11-5-17</t>
  </si>
  <si>
    <t>S66131</t>
  </si>
  <si>
    <t>2025-237T</t>
  </si>
  <si>
    <t>Starlink 35630</t>
  </si>
  <si>
    <t>Starlink Group 11-5-18</t>
  </si>
  <si>
    <t>S66132</t>
  </si>
  <si>
    <t>2025-237U</t>
  </si>
  <si>
    <t>Starlink 34412</t>
  </si>
  <si>
    <t>Starlink Group 11-5-19</t>
  </si>
  <si>
    <t>S66133</t>
  </si>
  <si>
    <t>2025-237V</t>
  </si>
  <si>
    <t>Starlink 35520</t>
  </si>
  <si>
    <t>Starlink Group 11-5-20</t>
  </si>
  <si>
    <t>S66134</t>
  </si>
  <si>
    <t>2025-237W</t>
  </si>
  <si>
    <t>Starlink 35525</t>
  </si>
  <si>
    <t>Starlink Group 11-5-21</t>
  </si>
  <si>
    <t>S66135</t>
  </si>
  <si>
    <t>2025-237X</t>
  </si>
  <si>
    <t>Starlink 34852</t>
  </si>
  <si>
    <t>Starlink Group 11-5-22</t>
  </si>
  <si>
    <t>S66136</t>
  </si>
  <si>
    <t>2025-237Y</t>
  </si>
  <si>
    <t>Starlink 35592</t>
  </si>
  <si>
    <t>Starlink Group 11-5-23</t>
  </si>
  <si>
    <t>S66137</t>
  </si>
  <si>
    <t>2025-237Z</t>
  </si>
  <si>
    <t>Starlink 35576</t>
  </si>
  <si>
    <t>Starlink Group 11-5-24</t>
  </si>
  <si>
    <t>S66138</t>
  </si>
  <si>
    <t>2025-237AA</t>
  </si>
  <si>
    <t>Starlink 35623</t>
  </si>
  <si>
    <t>Starlink Group 11-5-25</t>
  </si>
  <si>
    <t>S66139</t>
  </si>
  <si>
    <t>2025-237AB</t>
  </si>
  <si>
    <t>Starlink 35549</t>
  </si>
  <si>
    <t>Starlink Group 11-5-26</t>
  </si>
  <si>
    <t>S66140</t>
  </si>
  <si>
    <t>2025-237AC</t>
  </si>
  <si>
    <t>Starlink 35625</t>
  </si>
  <si>
    <t>Starlink Group 11-5-27</t>
  </si>
  <si>
    <t>S66141</t>
  </si>
  <si>
    <t>2025-237AD</t>
  </si>
  <si>
    <t>Starlink 35603</t>
  </si>
  <si>
    <t>Starlink Group 11-5-28</t>
  </si>
  <si>
    <t>S66146</t>
  </si>
  <si>
    <t>2025-240</t>
  </si>
  <si>
    <t>2025-240A</t>
  </si>
  <si>
    <t>Starlink 35318</t>
  </si>
  <si>
    <t>Starlink Group 11-12-01</t>
  </si>
  <si>
    <t>2025 Oct 25</t>
  </si>
  <si>
    <t>S66147</t>
  </si>
  <si>
    <t>2025-240B</t>
  </si>
  <si>
    <t>Starlink 33948</t>
  </si>
  <si>
    <t>Starlink Group 11-12-02</t>
  </si>
  <si>
    <t>S66148</t>
  </si>
  <si>
    <t>2025-240C</t>
  </si>
  <si>
    <t>Starlink 35081</t>
  </si>
  <si>
    <t>Starlink Group 11-12-03</t>
  </si>
  <si>
    <t>S66149</t>
  </si>
  <si>
    <t>2025-240D</t>
  </si>
  <si>
    <t>Starlink 35601</t>
  </si>
  <si>
    <t>Starlink Group 11-12-04</t>
  </si>
  <si>
    <t>S66150</t>
  </si>
  <si>
    <t>2025-240E</t>
  </si>
  <si>
    <t>Starlink 35605</t>
  </si>
  <si>
    <t>Starlink Group 11-12-05</t>
  </si>
  <si>
    <t>S66151</t>
  </si>
  <si>
    <t>2025-240F</t>
  </si>
  <si>
    <t>Starlink 35540</t>
  </si>
  <si>
    <t>Starlink Group 11-12-06</t>
  </si>
  <si>
    <t>S66152</t>
  </si>
  <si>
    <t>2025-240G</t>
  </si>
  <si>
    <t>Starlink 35455</t>
  </si>
  <si>
    <t>Starlink Group 11-12-07</t>
  </si>
  <si>
    <t>S66153</t>
  </si>
  <si>
    <t>2025-240H</t>
  </si>
  <si>
    <t>Starlink 34752</t>
  </si>
  <si>
    <t>Starlink Group 11-12-08</t>
  </si>
  <si>
    <t>S66154</t>
  </si>
  <si>
    <t>2025-240J</t>
  </si>
  <si>
    <t>Starlink 34625</t>
  </si>
  <si>
    <t>Starlink Group 11-12-09</t>
  </si>
  <si>
    <t>S66155</t>
  </si>
  <si>
    <t>2025-240K</t>
  </si>
  <si>
    <t>Starlink 35580</t>
  </si>
  <si>
    <t>Starlink Group 11-12-10</t>
  </si>
  <si>
    <t>S66156</t>
  </si>
  <si>
    <t>2025-240L</t>
  </si>
  <si>
    <t>Starlink 35621</t>
  </si>
  <si>
    <t>Starlink Group 11-12-11</t>
  </si>
  <si>
    <t>S66157</t>
  </si>
  <si>
    <t>2025-240M</t>
  </si>
  <si>
    <t>Starlink 35594</t>
  </si>
  <si>
    <t>Starlink Group 11-12-12</t>
  </si>
  <si>
    <t>S66158</t>
  </si>
  <si>
    <t>2025-240N</t>
  </si>
  <si>
    <t>Starlink 35587</t>
  </si>
  <si>
    <t>Starlink Group 11-12-13</t>
  </si>
  <si>
    <t>S66159</t>
  </si>
  <si>
    <t>2025-240P</t>
  </si>
  <si>
    <t>Starlink 35586</t>
  </si>
  <si>
    <t>Starlink Group 11-12-14</t>
  </si>
  <si>
    <t>S66160</t>
  </si>
  <si>
    <t>2025-240Q</t>
  </si>
  <si>
    <t>Starlink 35636</t>
  </si>
  <si>
    <t>Starlink Group 11-12-15</t>
  </si>
  <si>
    <t>S66161</t>
  </si>
  <si>
    <t>2025-240R</t>
  </si>
  <si>
    <t>Starlink 35635</t>
  </si>
  <si>
    <t>Starlink Group 11-12-16</t>
  </si>
  <si>
    <t>S66162</t>
  </si>
  <si>
    <t>2025-240S</t>
  </si>
  <si>
    <t>Starlink 35633</t>
  </si>
  <si>
    <t>Starlink Group 11-12-17</t>
  </si>
  <si>
    <t>S66163</t>
  </si>
  <si>
    <t>2025-240T</t>
  </si>
  <si>
    <t>Starlink 35607</t>
  </si>
  <si>
    <t>Starlink Group 11-12-18</t>
  </si>
  <si>
    <t>S66164</t>
  </si>
  <si>
    <t>2025-240U</t>
  </si>
  <si>
    <t>Starlink 35614</t>
  </si>
  <si>
    <t>Starlink Group 11-12-19</t>
  </si>
  <si>
    <t>S66165</t>
  </si>
  <si>
    <t>2025-240V</t>
  </si>
  <si>
    <t>Starlink 35575</t>
  </si>
  <si>
    <t>Starlink Group 11-12-20</t>
  </si>
  <si>
    <t>S66166</t>
  </si>
  <si>
    <t>2025-240W</t>
  </si>
  <si>
    <t>Starlink 35624</t>
  </si>
  <si>
    <t>Starlink Group 11-12-21</t>
  </si>
  <si>
    <t>S66167</t>
  </si>
  <si>
    <t>2025-240X</t>
  </si>
  <si>
    <t>Starlink 35641</t>
  </si>
  <si>
    <t>Starlink Group 11-12-22</t>
  </si>
  <si>
    <t>S66168</t>
  </si>
  <si>
    <t>2025-240Y</t>
  </si>
  <si>
    <t>Starlink 35578</t>
  </si>
  <si>
    <t>Starlink Group 11-12-23</t>
  </si>
  <si>
    <t>S66169</t>
  </si>
  <si>
    <t>2025-240Z</t>
  </si>
  <si>
    <t>Starlink 35638</t>
  </si>
  <si>
    <t>Starlink Group 11-12-24</t>
  </si>
  <si>
    <t>S66170</t>
  </si>
  <si>
    <t>2025-240AA</t>
  </si>
  <si>
    <t>Starlink 35585</t>
  </si>
  <si>
    <t>Starlink Group 11-12-25</t>
  </si>
  <si>
    <t>S66171</t>
  </si>
  <si>
    <t>2025-240AB</t>
  </si>
  <si>
    <t>Starlink 35606</t>
  </si>
  <si>
    <t>Starlink Group 11-12-26</t>
  </si>
  <si>
    <t>S66172</t>
  </si>
  <si>
    <t>2025-240AC</t>
  </si>
  <si>
    <t>Starlink 35627</t>
  </si>
  <si>
    <t>Starlink Group 11-12-27</t>
  </si>
  <si>
    <t>S66173</t>
  </si>
  <si>
    <t>2025-240AD</t>
  </si>
  <si>
    <t>Starlink 35634</t>
  </si>
  <si>
    <t>Starlink Group 11-12-28</t>
  </si>
  <si>
    <t>S66177</t>
  </si>
  <si>
    <t>2025-243</t>
  </si>
  <si>
    <t>2025-243A</t>
  </si>
  <si>
    <t>Starlink 35352</t>
  </si>
  <si>
    <t>Starlink Group 10-21-01</t>
  </si>
  <si>
    <t>2025 Oct 26</t>
  </si>
  <si>
    <t>S66178</t>
  </si>
  <si>
    <t>2025-243B</t>
  </si>
  <si>
    <t>Starlink 35363</t>
  </si>
  <si>
    <t>Starlink Group 10-21-02</t>
  </si>
  <si>
    <t>S66179</t>
  </si>
  <si>
    <t>2025-243C</t>
  </si>
  <si>
    <t>Starlink 35346</t>
  </si>
  <si>
    <t>Starlink Group 10-21-03</t>
  </si>
  <si>
    <t>S66180</t>
  </si>
  <si>
    <t>2025-243D</t>
  </si>
  <si>
    <t>Starlink 35335</t>
  </si>
  <si>
    <t>Starlink Group 10-21-04</t>
  </si>
  <si>
    <t>S66181</t>
  </si>
  <si>
    <t>2025-243E</t>
  </si>
  <si>
    <t>Starlink 35342</t>
  </si>
  <si>
    <t>Starlink Group 10-21-05</t>
  </si>
  <si>
    <t>S66182</t>
  </si>
  <si>
    <t>2025-243F</t>
  </si>
  <si>
    <t>Starlink 35333</t>
  </si>
  <si>
    <t>Starlink Group 10-21-06</t>
  </si>
  <si>
    <t>S66183</t>
  </si>
  <si>
    <t>2025-243G</t>
  </si>
  <si>
    <t>Starlink 35310</t>
  </si>
  <si>
    <t>Starlink Group 10-21-07</t>
  </si>
  <si>
    <t>S66184</t>
  </si>
  <si>
    <t>2025-243H</t>
  </si>
  <si>
    <t>Starlink 35317</t>
  </si>
  <si>
    <t>Starlink Group 10-21-08</t>
  </si>
  <si>
    <t>S66185</t>
  </si>
  <si>
    <t>2025-243J</t>
  </si>
  <si>
    <t>Starlink 35377</t>
  </si>
  <si>
    <t>Starlink Group 10-21-09</t>
  </si>
  <si>
    <t>S66186</t>
  </si>
  <si>
    <t>2025-243K</t>
  </si>
  <si>
    <t>Starlink 35365</t>
  </si>
  <si>
    <t>Starlink Group 10-21-10</t>
  </si>
  <si>
    <t>S66187</t>
  </si>
  <si>
    <t>2025-243L</t>
  </si>
  <si>
    <t>Starlink 35350</t>
  </si>
  <si>
    <t>Starlink Group 10-21-11</t>
  </si>
  <si>
    <t>S66188</t>
  </si>
  <si>
    <t>2025-243M</t>
  </si>
  <si>
    <t>Starlink 35041</t>
  </si>
  <si>
    <t>Starlink Group 10-21-12</t>
  </si>
  <si>
    <t>S66189</t>
  </si>
  <si>
    <t>2025-243N</t>
  </si>
  <si>
    <t>Starlink 34694</t>
  </si>
  <si>
    <t>Starlink Group 10-21-13</t>
  </si>
  <si>
    <t>S66190</t>
  </si>
  <si>
    <t>2025-243P</t>
  </si>
  <si>
    <t>Starlink 34863</t>
  </si>
  <si>
    <t>Starlink Group 10-21-14</t>
  </si>
  <si>
    <t>S66191</t>
  </si>
  <si>
    <t>2025-243Q</t>
  </si>
  <si>
    <t>Starlink 35061</t>
  </si>
  <si>
    <t>Starlink Group 10-21-15</t>
  </si>
  <si>
    <t>S66192</t>
  </si>
  <si>
    <t>2025-243R</t>
  </si>
  <si>
    <t>Starlink 34937</t>
  </si>
  <si>
    <t>Starlink Group 10-21-16</t>
  </si>
  <si>
    <t>S66193</t>
  </si>
  <si>
    <t>2025-243S</t>
  </si>
  <si>
    <t>Starlink 35197</t>
  </si>
  <si>
    <t>Starlink Group 10-21-17</t>
  </si>
  <si>
    <t>S66194</t>
  </si>
  <si>
    <t>2025-243T</t>
  </si>
  <si>
    <t>Starlink 35374</t>
  </si>
  <si>
    <t>Starlink Group 10-21-18</t>
  </si>
  <si>
    <t>S66195</t>
  </si>
  <si>
    <t>2025-243U</t>
  </si>
  <si>
    <t>Starlink 34813</t>
  </si>
  <si>
    <t>Starlink Group 10-21-19</t>
  </si>
  <si>
    <t>S66196</t>
  </si>
  <si>
    <t>2025-243V</t>
  </si>
  <si>
    <t>Starlink 35409</t>
  </si>
  <si>
    <t>Starlink Group 10-21-20</t>
  </si>
  <si>
    <t>S66197</t>
  </si>
  <si>
    <t>2025-243W</t>
  </si>
  <si>
    <t>Starlink 35259</t>
  </si>
  <si>
    <t>Starlink Group 10-21-21</t>
  </si>
  <si>
    <t>S66198</t>
  </si>
  <si>
    <t>2025-243X</t>
  </si>
  <si>
    <t>Starlink 35518</t>
  </si>
  <si>
    <t>Starlink Group 10-21-22</t>
  </si>
  <si>
    <t>S66199</t>
  </si>
  <si>
    <t>2025-243Y</t>
  </si>
  <si>
    <t>Starlink 35509</t>
  </si>
  <si>
    <t>Starlink Group 10-21-23</t>
  </si>
  <si>
    <t>S66200</t>
  </si>
  <si>
    <t>2025-243Z</t>
  </si>
  <si>
    <t>Starlink 35551</t>
  </si>
  <si>
    <t>Starlink Group 10-21-24</t>
  </si>
  <si>
    <t>S66201</t>
  </si>
  <si>
    <t>2025-243AA</t>
  </si>
  <si>
    <t>Starlink 35543</t>
  </si>
  <si>
    <t>Starlink Group 10-21-25</t>
  </si>
  <si>
    <t>S66202</t>
  </si>
  <si>
    <t>2025-243AB</t>
  </si>
  <si>
    <t>Starlink 35534</t>
  </si>
  <si>
    <t>Starlink Group 10-21-26</t>
  </si>
  <si>
    <t>S66203</t>
  </si>
  <si>
    <t>2025-243AC</t>
  </si>
  <si>
    <t>Starlink 35548</t>
  </si>
  <si>
    <t>Starlink Group 10-21-27</t>
  </si>
  <si>
    <t>S66204</t>
  </si>
  <si>
    <t>2025-243AD</t>
  </si>
  <si>
    <t>Starlink 35490</t>
  </si>
  <si>
    <t>Starlink Group 10-21-28</t>
  </si>
  <si>
    <t>S66206</t>
  </si>
  <si>
    <t>2025-244</t>
  </si>
  <si>
    <t>2025-244A</t>
  </si>
  <si>
    <t>Starlink 35748</t>
  </si>
  <si>
    <t>Starlink Group 11-21-01</t>
  </si>
  <si>
    <t>2025 Oct 28</t>
  </si>
  <si>
    <t>S66207</t>
  </si>
  <si>
    <t>2025-244B</t>
  </si>
  <si>
    <t>Starlink 35747</t>
  </si>
  <si>
    <t>Starlink Group 11-21-02</t>
  </si>
  <si>
    <t>S66208</t>
  </si>
  <si>
    <t>2025-244C</t>
  </si>
  <si>
    <t>Starlink 35751</t>
  </si>
  <si>
    <t>Starlink Group 11-21-03</t>
  </si>
  <si>
    <t>S66209</t>
  </si>
  <si>
    <t>2025-244D</t>
  </si>
  <si>
    <t>Starlink 35750</t>
  </si>
  <si>
    <t>Starlink Group 11-21-04</t>
  </si>
  <si>
    <t>S66210</t>
  </si>
  <si>
    <t>2025-244E</t>
  </si>
  <si>
    <t>Starlink 35740</t>
  </si>
  <si>
    <t>Starlink Group 11-21-05</t>
  </si>
  <si>
    <t>S66211</t>
  </si>
  <si>
    <t>2025-244F</t>
  </si>
  <si>
    <t>Starlink 35723</t>
  </si>
  <si>
    <t>Starlink Group 11-21-06</t>
  </si>
  <si>
    <t>S66212</t>
  </si>
  <si>
    <t>2025-244G</t>
  </si>
  <si>
    <t>Starlink 35710</t>
  </si>
  <si>
    <t>Starlink Group 11-21-07</t>
  </si>
  <si>
    <t>S66213</t>
  </si>
  <si>
    <t>2025-244H</t>
  </si>
  <si>
    <t>Starlink 34204</t>
  </si>
  <si>
    <t>Starlink Group 11-21-08</t>
  </si>
  <si>
    <t>S66214</t>
  </si>
  <si>
    <t>2025-244J</t>
  </si>
  <si>
    <t>Starlink 35714</t>
  </si>
  <si>
    <t>Starlink Group 11-21-09</t>
  </si>
  <si>
    <t>S66215</t>
  </si>
  <si>
    <t>2025-244K</t>
  </si>
  <si>
    <t>Starlink 35712</t>
  </si>
  <si>
    <t>Starlink Group 11-21-10</t>
  </si>
  <si>
    <t>S66216</t>
  </si>
  <si>
    <t>2025-244L</t>
  </si>
  <si>
    <t>Starlink 35709</t>
  </si>
  <si>
    <t>Starlink Group 11-21-11</t>
  </si>
  <si>
    <t>S66217</t>
  </si>
  <si>
    <t>2025-244M</t>
  </si>
  <si>
    <t>Starlink 35700</t>
  </si>
  <si>
    <t>Starlink Group 11-21-12</t>
  </si>
  <si>
    <t>S66218</t>
  </si>
  <si>
    <t>2025-244N</t>
  </si>
  <si>
    <t>Starlink 35722</t>
  </si>
  <si>
    <t>Starlink Group 11-21-13</t>
  </si>
  <si>
    <t>S66219</t>
  </si>
  <si>
    <t>2025-244P</t>
  </si>
  <si>
    <t>Starlink 35737</t>
  </si>
  <si>
    <t>Starlink Group 11-21-14</t>
  </si>
  <si>
    <t>S66220</t>
  </si>
  <si>
    <t>2025-244Q</t>
  </si>
  <si>
    <t>Starlink 35677</t>
  </si>
  <si>
    <t>Starlink Group 11-21-15</t>
  </si>
  <si>
    <t>S66221</t>
  </si>
  <si>
    <t>2025-244R</t>
  </si>
  <si>
    <t>Starlink 35704</t>
  </si>
  <si>
    <t>Starlink Group 11-21-16</t>
  </si>
  <si>
    <t>S66222</t>
  </si>
  <si>
    <t>2025-244S</t>
  </si>
  <si>
    <t>Starlink 35666</t>
  </si>
  <si>
    <t>Starlink Group 11-21-17</t>
  </si>
  <si>
    <t>S66223</t>
  </si>
  <si>
    <t>2025-244T</t>
  </si>
  <si>
    <t>Starlink 35664</t>
  </si>
  <si>
    <t>Starlink Group 11-21-18</t>
  </si>
  <si>
    <t>S66224</t>
  </si>
  <si>
    <t>2025-244U</t>
  </si>
  <si>
    <t>Starlink 35733</t>
  </si>
  <si>
    <t>Starlink Group 11-21-19</t>
  </si>
  <si>
    <t>S66225</t>
  </si>
  <si>
    <t>2025-244V</t>
  </si>
  <si>
    <t>Starlink 35734</t>
  </si>
  <si>
    <t>Starlink Group 11-21-20</t>
  </si>
  <si>
    <t>S66226</t>
  </si>
  <si>
    <t>2025-244W</t>
  </si>
  <si>
    <t>Starlink 34466</t>
  </si>
  <si>
    <t>Starlink Group 11-21-21</t>
  </si>
  <si>
    <t>S66227</t>
  </si>
  <si>
    <t>2025-244X</t>
  </si>
  <si>
    <t>Starlink 34882</t>
  </si>
  <si>
    <t>Starlink Group 11-21-22</t>
  </si>
  <si>
    <t>S66228</t>
  </si>
  <si>
    <t>2025-244Y</t>
  </si>
  <si>
    <t>Starlink 35731</t>
  </si>
  <si>
    <t>Starlink Group 11-21-23</t>
  </si>
  <si>
    <t>S66229</t>
  </si>
  <si>
    <t>2025-244Z</t>
  </si>
  <si>
    <t>Starlink 35758</t>
  </si>
  <si>
    <t>Starlink Group 11-21-24</t>
  </si>
  <si>
    <t>S66230</t>
  </si>
  <si>
    <t>2025-244AA</t>
  </si>
  <si>
    <t>Starlink 35736</t>
  </si>
  <si>
    <t>Starlink Group 11-21-25</t>
  </si>
  <si>
    <t>S66231</t>
  </si>
  <si>
    <t>2025-244AB</t>
  </si>
  <si>
    <t>Starlink 35735</t>
  </si>
  <si>
    <t>Starlink Group 11-21-26</t>
  </si>
  <si>
    <t>S66232</t>
  </si>
  <si>
    <t>2025-244AC</t>
  </si>
  <si>
    <t>Starlink 35753</t>
  </si>
  <si>
    <t>Starlink Group 11-21-27</t>
  </si>
  <si>
    <t>S66233</t>
  </si>
  <si>
    <t>2025-244AD</t>
  </si>
  <si>
    <t>Starlink 35626</t>
  </si>
  <si>
    <t>Starlink Group 11-21-28</t>
  </si>
  <si>
    <t>S66234</t>
  </si>
  <si>
    <t>2025-245</t>
  </si>
  <si>
    <t>2025-245A</t>
  </si>
  <si>
    <t>Starlink 35537</t>
  </si>
  <si>
    <t>Starlink Group 10-37-01</t>
  </si>
  <si>
    <t>2025 Oct 29</t>
  </si>
  <si>
    <t>S66235</t>
  </si>
  <si>
    <t>2025-245B</t>
  </si>
  <si>
    <t>Starlink 35541</t>
  </si>
  <si>
    <t>Starlink Group 10-37-02</t>
  </si>
  <si>
    <t>S66236</t>
  </si>
  <si>
    <t>2025-245C</t>
  </si>
  <si>
    <t>Starlink 35454</t>
  </si>
  <si>
    <t>Starlink Group 10-37-03</t>
  </si>
  <si>
    <t>S66237</t>
  </si>
  <si>
    <t>2025-245D</t>
  </si>
  <si>
    <t>Starlink 35557</t>
  </si>
  <si>
    <t>Starlink Group 10-37-04</t>
  </si>
  <si>
    <t>S66238</t>
  </si>
  <si>
    <t>2025-245E</t>
  </si>
  <si>
    <t>Starlink 35556</t>
  </si>
  <si>
    <t>Starlink Group 10-37-05</t>
  </si>
  <si>
    <t>S66239</t>
  </si>
  <si>
    <t>2025-245F</t>
  </si>
  <si>
    <t>Starlink 35554</t>
  </si>
  <si>
    <t>Starlink Group 10-37-06</t>
  </si>
  <si>
    <t>S66240</t>
  </si>
  <si>
    <t>2025-245G</t>
  </si>
  <si>
    <t>Starlink 35546</t>
  </si>
  <si>
    <t>Starlink Group 10-37-07</t>
  </si>
  <si>
    <t>S66241</t>
  </si>
  <si>
    <t>2025-245H</t>
  </si>
  <si>
    <t>Starlink 35497</t>
  </si>
  <si>
    <t>Starlink Group 10-37-08</t>
  </si>
  <si>
    <t>S66242</t>
  </si>
  <si>
    <t>2025-245J</t>
  </si>
  <si>
    <t>Starlink 35480</t>
  </si>
  <si>
    <t>Starlink Group 10-37-09</t>
  </si>
  <si>
    <t>S66243</t>
  </si>
  <si>
    <t>2025-245K</t>
  </si>
  <si>
    <t>Starlink 35495</t>
  </si>
  <si>
    <t>Starlink Group 10-37-10</t>
  </si>
  <si>
    <t>S66244</t>
  </si>
  <si>
    <t>2025-245L</t>
  </si>
  <si>
    <t>Starlink 35517</t>
  </si>
  <si>
    <t>Starlink Group 10-37-11</t>
  </si>
  <si>
    <t>S66245</t>
  </si>
  <si>
    <t>2025-245M</t>
  </si>
  <si>
    <t>Starlink 35503</t>
  </si>
  <si>
    <t>Starlink Group 10-37-12</t>
  </si>
  <si>
    <t>S66246</t>
  </si>
  <si>
    <t>2025-245N</t>
  </si>
  <si>
    <t>Starlink 35434</t>
  </si>
  <si>
    <t>Starlink Group 10-37-13</t>
  </si>
  <si>
    <t>S66247</t>
  </si>
  <si>
    <t>2025-245P</t>
  </si>
  <si>
    <t>Starlink 35481</t>
  </si>
  <si>
    <t>Starlink Group 10-37-14</t>
  </si>
  <si>
    <t>S66248</t>
  </si>
  <si>
    <t>2025-245Q</t>
  </si>
  <si>
    <t>Starlink 35416</t>
  </si>
  <si>
    <t>Starlink Group 10-37-15</t>
  </si>
  <si>
    <t>S66249</t>
  </si>
  <si>
    <t>2025-245R</t>
  </si>
  <si>
    <t>Starlink 35304</t>
  </si>
  <si>
    <t>Starlink Group 10-37-16</t>
  </si>
  <si>
    <t>S66250</t>
  </si>
  <si>
    <t>2025-245S</t>
  </si>
  <si>
    <t>Starlink 35338</t>
  </si>
  <si>
    <t>Starlink Group 10-37-17</t>
  </si>
  <si>
    <t>S66251</t>
  </si>
  <si>
    <t>2025-245T</t>
  </si>
  <si>
    <t>Starlink 35485</t>
  </si>
  <si>
    <t>Starlink Group 10-37-18</t>
  </si>
  <si>
    <t>S66252</t>
  </si>
  <si>
    <t>2025-245U</t>
  </si>
  <si>
    <t>Starlink 35483</t>
  </si>
  <si>
    <t>Starlink Group 10-37-19</t>
  </si>
  <si>
    <t>S66253</t>
  </si>
  <si>
    <t>2025-245V</t>
  </si>
  <si>
    <t>Starlink 35486</t>
  </si>
  <si>
    <t>Starlink Group 10-37-20</t>
  </si>
  <si>
    <t>S66254</t>
  </si>
  <si>
    <t>2025-245W</t>
  </si>
  <si>
    <t>Starlink 35488</t>
  </si>
  <si>
    <t>Starlink Group 10-37-21</t>
  </si>
  <si>
    <t>S66255</t>
  </si>
  <si>
    <t>2025-245X</t>
  </si>
  <si>
    <t>Starlink 35616</t>
  </si>
  <si>
    <t>Starlink Group 10-37-22</t>
  </si>
  <si>
    <t>S66256</t>
  </si>
  <si>
    <t>2025-245Y</t>
  </si>
  <si>
    <t>Starlink 35619</t>
  </si>
  <si>
    <t>Starlink Group 10-37-23</t>
  </si>
  <si>
    <t>S66257</t>
  </si>
  <si>
    <t>2025-245Z</t>
  </si>
  <si>
    <t>Starlink 35615</t>
  </si>
  <si>
    <t>Starlink Group 10-37-24</t>
  </si>
  <si>
    <t>S66258</t>
  </si>
  <si>
    <t>2025-245AA</t>
  </si>
  <si>
    <t>Starlink 34650</t>
  </si>
  <si>
    <t>Starlink Group 10-37-25</t>
  </si>
  <si>
    <t>S66259</t>
  </si>
  <si>
    <t>2025-245AB</t>
  </si>
  <si>
    <t>Starlink 35529</t>
  </si>
  <si>
    <t>Starlink Group 10-37-26</t>
  </si>
  <si>
    <t>S66260</t>
  </si>
  <si>
    <t>2025-245AC</t>
  </si>
  <si>
    <t>Starlink 35420</t>
  </si>
  <si>
    <t>Starlink Group 10-37-27</t>
  </si>
  <si>
    <t>S66261</t>
  </si>
  <si>
    <t>2025-245AD</t>
  </si>
  <si>
    <t>Starlink 35536</t>
  </si>
  <si>
    <t>Starlink Group 10-37-28</t>
  </si>
  <si>
    <t>S66262</t>
  </si>
  <si>
    <t>2025-245AE</t>
  </si>
  <si>
    <t>Starlink 35487</t>
  </si>
  <si>
    <t>Starlink Group 10-37-29</t>
  </si>
  <si>
    <t>S66265</t>
  </si>
  <si>
    <t>2025-247</t>
  </si>
  <si>
    <t>2025-247A</t>
  </si>
  <si>
    <t>Starlink 35801</t>
  </si>
  <si>
    <t>Starlink Group 11-23-01</t>
  </si>
  <si>
    <t>S66266</t>
  </si>
  <si>
    <t>2025-247B</t>
  </si>
  <si>
    <t>Starlink 35056</t>
  </si>
  <si>
    <t>Starlink Group 11-23-02</t>
  </si>
  <si>
    <t>S66267</t>
  </si>
  <si>
    <t>2025-247C</t>
  </si>
  <si>
    <t>Starlink 35550</t>
  </si>
  <si>
    <t>Starlink Group 11-23-03</t>
  </si>
  <si>
    <t>S66268</t>
  </si>
  <si>
    <t>2025-247D</t>
  </si>
  <si>
    <t>Starlink 35069</t>
  </si>
  <si>
    <t>Starlink Group 11-23-04</t>
  </si>
  <si>
    <t>S66269</t>
  </si>
  <si>
    <t>2025-247E</t>
  </si>
  <si>
    <t>Starlink 34910</t>
  </si>
  <si>
    <t>Starlink Group 11-23-05</t>
  </si>
  <si>
    <t>S66270</t>
  </si>
  <si>
    <t>2025-247F</t>
  </si>
  <si>
    <t>Starlink 35757</t>
  </si>
  <si>
    <t>Starlink Group 11-23-06</t>
  </si>
  <si>
    <t>S66271</t>
  </si>
  <si>
    <t>2025-247G</t>
  </si>
  <si>
    <t>Starlink 35745</t>
  </si>
  <si>
    <t>Starlink Group 11-23-07</t>
  </si>
  <si>
    <t>S66272</t>
  </si>
  <si>
    <t>2025-247H</t>
  </si>
  <si>
    <t>Starlink 35741</t>
  </si>
  <si>
    <t>Starlink Group 11-23-08</t>
  </si>
  <si>
    <t>S66273</t>
  </si>
  <si>
    <t>2025-247J</t>
  </si>
  <si>
    <t>Starlink 35730</t>
  </si>
  <si>
    <t>Starlink Group 11-23-09</t>
  </si>
  <si>
    <t>S66274</t>
  </si>
  <si>
    <t>2025-247K</t>
  </si>
  <si>
    <t>Starlink 35760</t>
  </si>
  <si>
    <t>Starlink Group 11-23-10</t>
  </si>
  <si>
    <t>S66275</t>
  </si>
  <si>
    <t>2025-247L</t>
  </si>
  <si>
    <t>Starlink 35752</t>
  </si>
  <si>
    <t>Starlink Group 11-23-11</t>
  </si>
  <si>
    <t>S66276</t>
  </si>
  <si>
    <t>2025-247M</t>
  </si>
  <si>
    <t>Starlink 35742</t>
  </si>
  <si>
    <t>Starlink Group 11-23-12</t>
  </si>
  <si>
    <t>S66277</t>
  </si>
  <si>
    <t>2025-247N</t>
  </si>
  <si>
    <t>Starlink 35708</t>
  </si>
  <si>
    <t>Starlink Group 11-23-13</t>
  </si>
  <si>
    <t>S66278</t>
  </si>
  <si>
    <t>2025-247P</t>
  </si>
  <si>
    <t>Starlink 35713</t>
  </si>
  <si>
    <t>Starlink Group 11-23-14</t>
  </si>
  <si>
    <t>S66279</t>
  </si>
  <si>
    <t>2025-247Q</t>
  </si>
  <si>
    <t>Starlink 35724</t>
  </si>
  <si>
    <t>Starlink Group 11-23-15</t>
  </si>
  <si>
    <t>S66280</t>
  </si>
  <si>
    <t>2025-247R</t>
  </si>
  <si>
    <t>Starlink 35726</t>
  </si>
  <si>
    <t>Starlink Group 11-23-16</t>
  </si>
  <si>
    <t>S66281</t>
  </si>
  <si>
    <t>2025-247S</t>
  </si>
  <si>
    <t>Starlink 35727</t>
  </si>
  <si>
    <t>Starlink Group 11-23-17</t>
  </si>
  <si>
    <t>S66282</t>
  </si>
  <si>
    <t>2025-247T</t>
  </si>
  <si>
    <t>Starlink 35776</t>
  </si>
  <si>
    <t>Starlink Group 11-23-18</t>
  </si>
  <si>
    <t>S66283</t>
  </si>
  <si>
    <t>2025-247U</t>
  </si>
  <si>
    <t>Starlink 35774</t>
  </si>
  <si>
    <t>Starlink Group 11-23-19</t>
  </si>
  <si>
    <t>S66284</t>
  </si>
  <si>
    <t>2025-247V</t>
  </si>
  <si>
    <t>Starlink 35830</t>
  </si>
  <si>
    <t>Starlink Group 11-23-20</t>
  </si>
  <si>
    <t>S66285</t>
  </si>
  <si>
    <t>2025-247W</t>
  </si>
  <si>
    <t>Starlink 35819</t>
  </si>
  <si>
    <t>Starlink Group 11-23-21</t>
  </si>
  <si>
    <t>S66286</t>
  </si>
  <si>
    <t>2025-247X</t>
  </si>
  <si>
    <t>Starlink 35783</t>
  </si>
  <si>
    <t>Starlink Group 11-23-22</t>
  </si>
  <si>
    <t>S66287</t>
  </si>
  <si>
    <t>2025-247Y</t>
  </si>
  <si>
    <t>Starlink 34884</t>
  </si>
  <si>
    <t>Starlink Group 11-23-23</t>
  </si>
  <si>
    <t>S66288</t>
  </si>
  <si>
    <t>2025-247Z</t>
  </si>
  <si>
    <t>Starlink 34896</t>
  </si>
  <si>
    <t>Starlink Group 11-23-24</t>
  </si>
  <si>
    <t>S66289</t>
  </si>
  <si>
    <t>2025-247AA</t>
  </si>
  <si>
    <t>Starlink 35802</t>
  </si>
  <si>
    <t>Starlink Group 11-23-25</t>
  </si>
  <si>
    <t>S66290</t>
  </si>
  <si>
    <t>2025-247AB</t>
  </si>
  <si>
    <t>Starlink 35799</t>
  </si>
  <si>
    <t>Starlink Group 11-23-26</t>
  </si>
  <si>
    <t>S66291</t>
  </si>
  <si>
    <t>2025-247AC</t>
  </si>
  <si>
    <t>Starlink 35800</t>
  </si>
  <si>
    <t>Starlink Group 11-23-27</t>
  </si>
  <si>
    <t>S66292</t>
  </si>
  <si>
    <t>2025-247AD</t>
  </si>
  <si>
    <t>Starlink 35798</t>
  </si>
  <si>
    <t>Starlink Group 11-23-28</t>
  </si>
  <si>
    <t>S66319</t>
  </si>
  <si>
    <t>2025-253</t>
  </si>
  <si>
    <t>2025-253A</t>
  </si>
  <si>
    <t>Starlink 35442</t>
  </si>
  <si>
    <t>Starlink Group 6-81-01</t>
  </si>
  <si>
    <t>2025 Nov  6</t>
  </si>
  <si>
    <t>S66320</t>
  </si>
  <si>
    <t>2025-253B</t>
  </si>
  <si>
    <t>Starlink 34616</t>
  </si>
  <si>
    <t>Starlink Group 6-81-02</t>
  </si>
  <si>
    <t>S66321</t>
  </si>
  <si>
    <t>2025-253C</t>
  </si>
  <si>
    <t>Starlink 34615</t>
  </si>
  <si>
    <t>Starlink Group 6-81-03</t>
  </si>
  <si>
    <t>S66322</t>
  </si>
  <si>
    <t>2025-253D</t>
  </si>
  <si>
    <t>Starlink 35292</t>
  </si>
  <si>
    <t>Starlink Group 6-81-04</t>
  </si>
  <si>
    <t>S66323</t>
  </si>
  <si>
    <t>2025-253E</t>
  </si>
  <si>
    <t>Starlink 35309</t>
  </si>
  <si>
    <t>Starlink Group 6-81-05</t>
  </si>
  <si>
    <t>S66324</t>
  </si>
  <si>
    <t>2025-253F</t>
  </si>
  <si>
    <t>Starlink 35506</t>
  </si>
  <si>
    <t>Starlink Group 6-81-06</t>
  </si>
  <si>
    <t>S66325</t>
  </si>
  <si>
    <t>2025-253G</t>
  </si>
  <si>
    <t>Starlink 35504</t>
  </si>
  <si>
    <t>Starlink Group 6-81-07</t>
  </si>
  <si>
    <t>S66326</t>
  </si>
  <si>
    <t>2025-253H</t>
  </si>
  <si>
    <t>Starlink 35479</t>
  </si>
  <si>
    <t>Starlink Group 6-81-08</t>
  </si>
  <si>
    <t>S66327</t>
  </si>
  <si>
    <t>2025-253J</t>
  </si>
  <si>
    <t>Starlink 35507</t>
  </si>
  <si>
    <t>Starlink Group 6-81-09</t>
  </si>
  <si>
    <t>S66328</t>
  </si>
  <si>
    <t>2025-253K</t>
  </si>
  <si>
    <t>Starlink 35460</t>
  </si>
  <si>
    <t>Starlink Group 6-81-10</t>
  </si>
  <si>
    <t>S66329</t>
  </si>
  <si>
    <t>2025-253L</t>
  </si>
  <si>
    <t>Starlink 35505</t>
  </si>
  <si>
    <t>Starlink Group 6-81-11</t>
  </si>
  <si>
    <t>S66330</t>
  </si>
  <si>
    <t>2025-253M</t>
  </si>
  <si>
    <t>Starlink 35512</t>
  </si>
  <si>
    <t>Starlink Group 6-81-12</t>
  </si>
  <si>
    <t>S66331</t>
  </si>
  <si>
    <t>2025-253N</t>
  </si>
  <si>
    <t>Starlink 35257</t>
  </si>
  <si>
    <t>Starlink Group 6-81-13</t>
  </si>
  <si>
    <t>S66332</t>
  </si>
  <si>
    <t>2025-253P</t>
  </si>
  <si>
    <t>Starlink 35322</t>
  </si>
  <si>
    <t>Starlink Group 6-81-14</t>
  </si>
  <si>
    <t>S66333</t>
  </si>
  <si>
    <t>2025-253Q</t>
  </si>
  <si>
    <t>Starlink 35400</t>
  </si>
  <si>
    <t>Starlink Group 6-81-15</t>
  </si>
  <si>
    <t>S66334</t>
  </si>
  <si>
    <t>2025-253R</t>
  </si>
  <si>
    <t>Starlink 35407</t>
  </si>
  <si>
    <t>Starlink Group 6-81-16</t>
  </si>
  <si>
    <t>S66335</t>
  </si>
  <si>
    <t>2025-253S</t>
  </si>
  <si>
    <t>Starlink 35417</t>
  </si>
  <si>
    <t>Starlink Group 6-81-17</t>
  </si>
  <si>
    <t>S66336</t>
  </si>
  <si>
    <t>2025-253T</t>
  </si>
  <si>
    <t>Starlink 35404</t>
  </si>
  <si>
    <t>Starlink Group 6-81-18</t>
  </si>
  <si>
    <t>S66337</t>
  </si>
  <si>
    <t>2025-253U</t>
  </si>
  <si>
    <t>Starlink 34783</t>
  </si>
  <si>
    <t>Starlink Group 6-81-19</t>
  </si>
  <si>
    <t>S66338</t>
  </si>
  <si>
    <t>2025-253V</t>
  </si>
  <si>
    <t>Starlink 35477</t>
  </si>
  <si>
    <t>Starlink Group 6-81-20</t>
  </si>
  <si>
    <t>S66339</t>
  </si>
  <si>
    <t>2025-253W</t>
  </si>
  <si>
    <t>Starlink 35443</t>
  </si>
  <si>
    <t>Starlink Group 6-81-21</t>
  </si>
  <si>
    <t>S66340</t>
  </si>
  <si>
    <t>2025-253X</t>
  </si>
  <si>
    <t>Starlink 35218</t>
  </si>
  <si>
    <t>Starlink Group 6-81-22</t>
  </si>
  <si>
    <t>S66341</t>
  </si>
  <si>
    <t>2025-253Y</t>
  </si>
  <si>
    <t>Starlink 35522</t>
  </si>
  <si>
    <t>Starlink Group 6-81-23</t>
  </si>
  <si>
    <t>S66342</t>
  </si>
  <si>
    <t>2025-253Z</t>
  </si>
  <si>
    <t>Starlink 35535</t>
  </si>
  <si>
    <t>Starlink Group 6-81-24</t>
  </si>
  <si>
    <t>S66343</t>
  </si>
  <si>
    <t>2025-253AA</t>
  </si>
  <si>
    <t>Starlink 35467</t>
  </si>
  <si>
    <t>Starlink Group 6-81-25</t>
  </si>
  <si>
    <t>S66344</t>
  </si>
  <si>
    <t>2025-253AB</t>
  </si>
  <si>
    <t>Starlink 35511</t>
  </si>
  <si>
    <t>Starlink Group 6-81-26</t>
  </si>
  <si>
    <t>S66345</t>
  </si>
  <si>
    <t>2025-253AC</t>
  </si>
  <si>
    <t>Starlink 35440</t>
  </si>
  <si>
    <t>Starlink Group 6-81-27</t>
  </si>
  <si>
    <t>S66346</t>
  </si>
  <si>
    <t>2025-253AD</t>
  </si>
  <si>
    <t>Starlink 35482</t>
  </si>
  <si>
    <t>Starlink Group 6-81-28</t>
  </si>
  <si>
    <t>S66347</t>
  </si>
  <si>
    <t>2025-253AE</t>
  </si>
  <si>
    <t>Starlink 35438</t>
  </si>
  <si>
    <t>Starlink Group 6-81-29</t>
  </si>
  <si>
    <t>S66348</t>
  </si>
  <si>
    <t>2025-254</t>
  </si>
  <si>
    <t>2025-254A</t>
  </si>
  <si>
    <t>Starlink 35849</t>
  </si>
  <si>
    <t>Starlink Group 11-14-01</t>
  </si>
  <si>
    <t>S66349</t>
  </si>
  <si>
    <t>2025-254B</t>
  </si>
  <si>
    <t>Starlink 35848</t>
  </si>
  <si>
    <t>Starlink Group 11-14-02</t>
  </si>
  <si>
    <t>S66350</t>
  </si>
  <si>
    <t>2025-254C</t>
  </si>
  <si>
    <t>Starlink 35829</t>
  </si>
  <si>
    <t>Starlink Group 11-14-03</t>
  </si>
  <si>
    <t>S66351</t>
  </si>
  <si>
    <t>2025-254D</t>
  </si>
  <si>
    <t>Starlink 35828</t>
  </si>
  <si>
    <t>Starlink Group 11-14-04</t>
  </si>
  <si>
    <t>S66352</t>
  </si>
  <si>
    <t>2025-254E</t>
  </si>
  <si>
    <t>Starlink 35850</t>
  </si>
  <si>
    <t>Starlink Group 11-14-05</t>
  </si>
  <si>
    <t>S66353</t>
  </si>
  <si>
    <t>2025-254F</t>
  </si>
  <si>
    <t>Starlink 35869</t>
  </si>
  <si>
    <t>Starlink Group 11-14-06</t>
  </si>
  <si>
    <t>S66354</t>
  </si>
  <si>
    <t>2025-254G</t>
  </si>
  <si>
    <t>Starlink 35895</t>
  </si>
  <si>
    <t>Starlink Group 11-14-07</t>
  </si>
  <si>
    <t>S66355</t>
  </si>
  <si>
    <t>2025-254H</t>
  </si>
  <si>
    <t>Starlink 35861</t>
  </si>
  <si>
    <t>Starlink Group 11-14-08</t>
  </si>
  <si>
    <t>S66356</t>
  </si>
  <si>
    <t>2025-254J</t>
  </si>
  <si>
    <t>Starlink 35851</t>
  </si>
  <si>
    <t>Starlink Group 11-14-09</t>
  </si>
  <si>
    <t>S66357</t>
  </si>
  <si>
    <t>2025-254K</t>
  </si>
  <si>
    <t>Starlink 35817</t>
  </si>
  <si>
    <t>Starlink Group 11-14-10</t>
  </si>
  <si>
    <t>S66358</t>
  </si>
  <si>
    <t>2025-254L</t>
  </si>
  <si>
    <t>Starlink 35807</t>
  </si>
  <si>
    <t>Starlink Group 11-14-11</t>
  </si>
  <si>
    <t>S66359</t>
  </si>
  <si>
    <t>2025-254M</t>
  </si>
  <si>
    <t>Starlink 35805</t>
  </si>
  <si>
    <t>Starlink Group 11-14-12</t>
  </si>
  <si>
    <t>S66360</t>
  </si>
  <si>
    <t>2025-254N</t>
  </si>
  <si>
    <t>Starlink 35823</t>
  </si>
  <si>
    <t>Starlink Group 11-14-13</t>
  </si>
  <si>
    <t>S66361</t>
  </si>
  <si>
    <t>2025-254P</t>
  </si>
  <si>
    <t>Starlink 35813</t>
  </si>
  <si>
    <t>Starlink Group 11-14-14</t>
  </si>
  <si>
    <t>S66362</t>
  </si>
  <si>
    <t>2025-254Q</t>
  </si>
  <si>
    <t>Starlink 35822</t>
  </si>
  <si>
    <t>Starlink Group 11-14-15</t>
  </si>
  <si>
    <t>S66363</t>
  </si>
  <si>
    <t>2025-254R</t>
  </si>
  <si>
    <t>Starlink 35806</t>
  </si>
  <si>
    <t>Starlink Group 11-14-16</t>
  </si>
  <si>
    <t>S66364</t>
  </si>
  <si>
    <t>2025-254S</t>
  </si>
  <si>
    <t>Starlink 35797</t>
  </si>
  <si>
    <t>Starlink Group 11-14-17</t>
  </si>
  <si>
    <t>S66365</t>
  </si>
  <si>
    <t>2025-254T</t>
  </si>
  <si>
    <t>Starlink 35827</t>
  </si>
  <si>
    <t>Starlink Group 11-14-18</t>
  </si>
  <si>
    <t>S66366</t>
  </si>
  <si>
    <t>2025-254U</t>
  </si>
  <si>
    <t>Starlink 35845</t>
  </si>
  <si>
    <t>Starlink Group 11-14-19</t>
  </si>
  <si>
    <t>S66367</t>
  </si>
  <si>
    <t>2025-254V</t>
  </si>
  <si>
    <t>Starlink 35846</t>
  </si>
  <si>
    <t>Starlink Group 11-14-20</t>
  </si>
  <si>
    <t>S66368</t>
  </si>
  <si>
    <t>2025-254W</t>
  </si>
  <si>
    <t>Starlink 34861</t>
  </si>
  <si>
    <t>Starlink Group 11-14-21</t>
  </si>
  <si>
    <t>S66369</t>
  </si>
  <si>
    <t>2025-254X</t>
  </si>
  <si>
    <t>Starlink 35795</t>
  </si>
  <si>
    <t>Starlink Group 11-14-22</t>
  </si>
  <si>
    <t>S66370</t>
  </si>
  <si>
    <t>2025-254Y</t>
  </si>
  <si>
    <t>Starlink 35824</t>
  </si>
  <si>
    <t>Starlink Group 11-14-23</t>
  </si>
  <si>
    <t>S66371</t>
  </si>
  <si>
    <t>2025-254Z</t>
  </si>
  <si>
    <t>Starlink 35804</t>
  </si>
  <si>
    <t>Starlink Group 11-14-24</t>
  </si>
  <si>
    <t>S66372</t>
  </si>
  <si>
    <t>2025-254AA</t>
  </si>
  <si>
    <t>Starlink 35821</t>
  </si>
  <si>
    <t>Starlink Group 11-14-25</t>
  </si>
  <si>
    <t>S66373</t>
  </si>
  <si>
    <t>2025-254AB</t>
  </si>
  <si>
    <t>Starlink 35809</t>
  </si>
  <si>
    <t>Starlink Group 11-14-26</t>
  </si>
  <si>
    <t>S66374</t>
  </si>
  <si>
    <t>2025-254AC</t>
  </si>
  <si>
    <t>Starlink 35831</t>
  </si>
  <si>
    <t>Starlink Group 11-14-27</t>
  </si>
  <si>
    <t>S66375</t>
  </si>
  <si>
    <t>2025-254AD</t>
  </si>
  <si>
    <t>Starlink 35826</t>
  </si>
  <si>
    <t>Starlink Group 11-14-28</t>
  </si>
  <si>
    <t>S66380</t>
  </si>
  <si>
    <t>2025-257</t>
  </si>
  <si>
    <t>2025-257A</t>
  </si>
  <si>
    <t>Starlink 35139</t>
  </si>
  <si>
    <t>Starlink Group 10-51-01</t>
  </si>
  <si>
    <t>2025 Nov  9</t>
  </si>
  <si>
    <t>S66381</t>
  </si>
  <si>
    <t>2025-257B</t>
  </si>
  <si>
    <t>Starlink 35158</t>
  </si>
  <si>
    <t>Starlink Group 10-51-02</t>
  </si>
  <si>
    <t>S66382</t>
  </si>
  <si>
    <t>2025-257C</t>
  </si>
  <si>
    <t>Starlink 35639</t>
  </si>
  <si>
    <t>Starlink Group 10-51-03</t>
  </si>
  <si>
    <t>S66383</t>
  </si>
  <si>
    <t>2025-257D</t>
  </si>
  <si>
    <t>Starlink 35690</t>
  </si>
  <si>
    <t>Starlink Group 10-51-04</t>
  </si>
  <si>
    <t>S66384</t>
  </si>
  <si>
    <t>2025-257E</t>
  </si>
  <si>
    <t>Starlink 35662</t>
  </si>
  <si>
    <t>Starlink Group 10-51-05</t>
  </si>
  <si>
    <t>S66385</t>
  </si>
  <si>
    <t>2025-257F</t>
  </si>
  <si>
    <t>Starlink 35659</t>
  </si>
  <si>
    <t>Starlink Group 10-51-06</t>
  </si>
  <si>
    <t>S66386</t>
  </si>
  <si>
    <t>2025-257G</t>
  </si>
  <si>
    <t>Starlink 35651</t>
  </si>
  <si>
    <t>Starlink Group 10-51-07</t>
  </si>
  <si>
    <t>S66387</t>
  </si>
  <si>
    <t>2025-257H</t>
  </si>
  <si>
    <t>Starlink 35661</t>
  </si>
  <si>
    <t>Starlink Group 10-51-08</t>
  </si>
  <si>
    <t>S66388</t>
  </si>
  <si>
    <t>2025-257J</t>
  </si>
  <si>
    <t>Starlink 35647</t>
  </si>
  <si>
    <t>Starlink Group 10-51-09</t>
  </si>
  <si>
    <t>S66389</t>
  </si>
  <si>
    <t>2025-257K</t>
  </si>
  <si>
    <t>Starlink 35694</t>
  </si>
  <si>
    <t>Starlink Group 10-51-10</t>
  </si>
  <si>
    <t>S66390</t>
  </si>
  <si>
    <t>2025-257L</t>
  </si>
  <si>
    <t>Starlink 35665</t>
  </si>
  <si>
    <t>Starlink Group 10-51-11</t>
  </si>
  <si>
    <t>S66391</t>
  </si>
  <si>
    <t>2025-257M</t>
  </si>
  <si>
    <t>Starlink 35656</t>
  </si>
  <si>
    <t>Starlink Group 10-51-12</t>
  </si>
  <si>
    <t>S66392</t>
  </si>
  <si>
    <t>2025-257N</t>
  </si>
  <si>
    <t>Starlink 35671</t>
  </si>
  <si>
    <t>Starlink Group 10-51-13</t>
  </si>
  <si>
    <t>S66393</t>
  </si>
  <si>
    <t>2025-257P</t>
  </si>
  <si>
    <t>Starlink 35652</t>
  </si>
  <si>
    <t>Starlink Group 10-51-14</t>
  </si>
  <si>
    <t>S66394</t>
  </si>
  <si>
    <t>2025-257Q</t>
  </si>
  <si>
    <t>Starlink 35672</t>
  </si>
  <si>
    <t>Starlink Group 10-51-15</t>
  </si>
  <si>
    <t>S66395</t>
  </si>
  <si>
    <t>2025-257R</t>
  </si>
  <si>
    <t>Starlink 35681</t>
  </si>
  <si>
    <t>Starlink Group 10-51-16</t>
  </si>
  <si>
    <t>S66396</t>
  </si>
  <si>
    <t>2025-257S</t>
  </si>
  <si>
    <t>Starlink 35669</t>
  </si>
  <si>
    <t>Starlink Group 10-51-17</t>
  </si>
  <si>
    <t>S66397</t>
  </si>
  <si>
    <t>2025-257T</t>
  </si>
  <si>
    <t>Starlink 35510</t>
  </si>
  <si>
    <t>Starlink Group 10-51-18</t>
  </si>
  <si>
    <t>S66398</t>
  </si>
  <si>
    <t>2025-257U</t>
  </si>
  <si>
    <t>Starlink 35642</t>
  </si>
  <si>
    <t>Starlink Group 10-51-19</t>
  </si>
  <si>
    <t>S66399</t>
  </si>
  <si>
    <t>2025-257V</t>
  </si>
  <si>
    <t>Starlink 35657</t>
  </si>
  <si>
    <t>Starlink Group 10-51-20</t>
  </si>
  <si>
    <t>S66400</t>
  </si>
  <si>
    <t>2025-257W</t>
  </si>
  <si>
    <t>Starlink 35667</t>
  </si>
  <si>
    <t>Starlink Group 10-51-21</t>
  </si>
  <si>
    <t>S66401</t>
  </si>
  <si>
    <t>2025-257X</t>
  </si>
  <si>
    <t>Starlink 35668</t>
  </si>
  <si>
    <t>Starlink Group 10-51-22</t>
  </si>
  <si>
    <t>S66402</t>
  </si>
  <si>
    <t>2025-257Y</t>
  </si>
  <si>
    <t>Starlink 35644</t>
  </si>
  <si>
    <t>Starlink Group 10-51-23</t>
  </si>
  <si>
    <t>2026 Apr 10 1115</t>
  </si>
  <si>
    <t>S66403</t>
  </si>
  <si>
    <t>2025-257Z</t>
  </si>
  <si>
    <t>Starlink 35602</t>
  </si>
  <si>
    <t>Starlink Group 10-51-24</t>
  </si>
  <si>
    <t>S66404</t>
  </si>
  <si>
    <t>2025-257AA</t>
  </si>
  <si>
    <t>Starlink 35691</t>
  </si>
  <si>
    <t>Starlink Group 10-51-25</t>
  </si>
  <si>
    <t>S66405</t>
  </si>
  <si>
    <t>2025-257AB</t>
  </si>
  <si>
    <t>Starlink 35683</t>
  </si>
  <si>
    <t>Starlink Group 10-51-26</t>
  </si>
  <si>
    <t>S66406</t>
  </si>
  <si>
    <t>2025-257AC</t>
  </si>
  <si>
    <t>Starlink 34840</t>
  </si>
  <si>
    <t>Starlink Group 10-51-27</t>
  </si>
  <si>
    <t>S66407</t>
  </si>
  <si>
    <t>2025-257AD</t>
  </si>
  <si>
    <t>Starlink 35686</t>
  </si>
  <si>
    <t>Starlink Group 10-51-28</t>
  </si>
  <si>
    <t>S66408</t>
  </si>
  <si>
    <t>2025-257AE</t>
  </si>
  <si>
    <t>Starlink 35679</t>
  </si>
  <si>
    <t>Starlink Group 10-51-29</t>
  </si>
  <si>
    <t>S66422</t>
  </si>
  <si>
    <t>2025-259</t>
  </si>
  <si>
    <t>2025-259A</t>
  </si>
  <si>
    <t>Starlink 35617</t>
  </si>
  <si>
    <t>Starlink Group 6-87-01</t>
  </si>
  <si>
    <t>2025 Nov 11</t>
  </si>
  <si>
    <t>S66423</t>
  </si>
  <si>
    <t>2025-259B</t>
  </si>
  <si>
    <t>Starlink 35618</t>
  </si>
  <si>
    <t>Starlink Group 6-87-02</t>
  </si>
  <si>
    <t>S66424</t>
  </si>
  <si>
    <t>2025-259C</t>
  </si>
  <si>
    <t>Starlink 35588</t>
  </si>
  <si>
    <t>Starlink Group 6-87-03</t>
  </si>
  <si>
    <t>S66425</t>
  </si>
  <si>
    <t>2025-259D</t>
  </si>
  <si>
    <t>Starlink 35555</t>
  </si>
  <si>
    <t>Starlink Group 6-87-04</t>
  </si>
  <si>
    <t>S66426</t>
  </si>
  <si>
    <t>2025-259E</t>
  </si>
  <si>
    <t>Starlink 35589</t>
  </si>
  <si>
    <t>Starlink Group 6-87-05</t>
  </si>
  <si>
    <t>S66427</t>
  </si>
  <si>
    <t>2025-259F</t>
  </si>
  <si>
    <t>Starlink 35611</t>
  </si>
  <si>
    <t>Starlink Group 6-87-06</t>
  </si>
  <si>
    <t>S66428</t>
  </si>
  <si>
    <t>2025-259G</t>
  </si>
  <si>
    <t>Starlink 35610</t>
  </si>
  <si>
    <t>Starlink Group 6-87-07</t>
  </si>
  <si>
    <t>S66429</t>
  </si>
  <si>
    <t>2025-259H</t>
  </si>
  <si>
    <t>Starlink 35533</t>
  </si>
  <si>
    <t>Starlink Group 6-87-08</t>
  </si>
  <si>
    <t>S66430</t>
  </si>
  <si>
    <t>2025-259J</t>
  </si>
  <si>
    <t>Starlink 35470</t>
  </si>
  <si>
    <t>Starlink Group 6-87-09</t>
  </si>
  <si>
    <t>S66431</t>
  </si>
  <si>
    <t>2025-259K</t>
  </si>
  <si>
    <t>Starlink 35439</t>
  </si>
  <si>
    <t>Starlink Group 6-87-10</t>
  </si>
  <si>
    <t>S66432</t>
  </si>
  <si>
    <t>2025-259L</t>
  </si>
  <si>
    <t>Starlink 35446</t>
  </si>
  <si>
    <t>Starlink Group 6-87-11</t>
  </si>
  <si>
    <t>S66433</t>
  </si>
  <si>
    <t>2025-259M</t>
  </si>
  <si>
    <t>Starlink 35457</t>
  </si>
  <si>
    <t>Starlink Group 6-87-12</t>
  </si>
  <si>
    <t>S66434</t>
  </si>
  <si>
    <t>2025-259N</t>
  </si>
  <si>
    <t>Starlink 35389</t>
  </si>
  <si>
    <t>Starlink Group 6-87-13</t>
  </si>
  <si>
    <t>S66435</t>
  </si>
  <si>
    <t>2025-259P</t>
  </si>
  <si>
    <t>Starlink 35502</t>
  </si>
  <si>
    <t>Starlink Group 6-87-14</t>
  </si>
  <si>
    <t>S66436</t>
  </si>
  <si>
    <t>2025-259Q</t>
  </si>
  <si>
    <t>Starlink 35501</t>
  </si>
  <si>
    <t>Starlink Group 6-87-15</t>
  </si>
  <si>
    <t>S66437</t>
  </si>
  <si>
    <t>2025-259R</t>
  </si>
  <si>
    <t>Starlink 35474</t>
  </si>
  <si>
    <t>Starlink Group 6-87-16</t>
  </si>
  <si>
    <t>S66438</t>
  </si>
  <si>
    <t>2025-259S</t>
  </si>
  <si>
    <t>Starlink 34681</t>
  </si>
  <si>
    <t>Starlink Group 6-87-17</t>
  </si>
  <si>
    <t>S66439</t>
  </si>
  <si>
    <t>2025-259T</t>
  </si>
  <si>
    <t>Starlink 35327</t>
  </si>
  <si>
    <t>Starlink Group 6-87-18</t>
  </si>
  <si>
    <t>S66440</t>
  </si>
  <si>
    <t>2025-259U</t>
  </si>
  <si>
    <t>Starlink 35405</t>
  </si>
  <si>
    <t>Starlink Group 6-87-19</t>
  </si>
  <si>
    <t>S66441</t>
  </si>
  <si>
    <t>2025-259V</t>
  </si>
  <si>
    <t>Starlink 35426</t>
  </si>
  <si>
    <t>Starlink Group 6-87-20</t>
  </si>
  <si>
    <t>S66442</t>
  </si>
  <si>
    <t>2025-259W</t>
  </si>
  <si>
    <t>Starlink 34724</t>
  </si>
  <si>
    <t>Starlink Group 6-87-21</t>
  </si>
  <si>
    <t>S66443</t>
  </si>
  <si>
    <t>2025-259X</t>
  </si>
  <si>
    <t>Starlink 35219</t>
  </si>
  <si>
    <t>Starlink Group 6-87-22</t>
  </si>
  <si>
    <t>S66444</t>
  </si>
  <si>
    <t>2025-259Y</t>
  </si>
  <si>
    <t>Starlink 35360</t>
  </si>
  <si>
    <t>Starlink Group 6-87-23</t>
  </si>
  <si>
    <t>S66445</t>
  </si>
  <si>
    <t>2025-259Z</t>
  </si>
  <si>
    <t>Starlink 34698</t>
  </si>
  <si>
    <t>Starlink Group 6-87-24</t>
  </si>
  <si>
    <t>S66446</t>
  </si>
  <si>
    <t>2025-259AA</t>
  </si>
  <si>
    <t>Starlink 34986</t>
  </si>
  <si>
    <t>Starlink Group 6-87-25</t>
  </si>
  <si>
    <t>S66447</t>
  </si>
  <si>
    <t>2025-259AB</t>
  </si>
  <si>
    <t>Starlink 34851</t>
  </si>
  <si>
    <t>Starlink Group 6-87-26</t>
  </si>
  <si>
    <t>S66448</t>
  </si>
  <si>
    <t>2025-259AC</t>
  </si>
  <si>
    <t>Starlink 35355</t>
  </si>
  <si>
    <t>Starlink Group 6-87-27</t>
  </si>
  <si>
    <t>S66449</t>
  </si>
  <si>
    <t>2025-259AD</t>
  </si>
  <si>
    <t>Starlink 34720</t>
  </si>
  <si>
    <t>Starlink Group 6-87-28</t>
  </si>
  <si>
    <t>S66450</t>
  </si>
  <si>
    <t>2025-259AE</t>
  </si>
  <si>
    <t>Starlink 35334</t>
  </si>
  <si>
    <t>Starlink Group 6-87-29</t>
  </si>
  <si>
    <t>S66456</t>
  </si>
  <si>
    <t>2025-262</t>
  </si>
  <si>
    <t>2025-262A</t>
  </si>
  <si>
    <t>Starlink 35643</t>
  </si>
  <si>
    <t>Starlink Group 6-89-01</t>
  </si>
  <si>
    <t>2025 Nov 15</t>
  </si>
  <si>
    <t>S66457</t>
  </si>
  <si>
    <t>2025-262B</t>
  </si>
  <si>
    <t>Starlink 35466</t>
  </si>
  <si>
    <t>Starlink Group 6-89-02</t>
  </si>
  <si>
    <t>S66458</t>
  </si>
  <si>
    <t>2025-262C</t>
  </si>
  <si>
    <t>Starlink 35684</t>
  </si>
  <si>
    <t>Starlink Group 6-89-03</t>
  </si>
  <si>
    <t>S66459</t>
  </si>
  <si>
    <t>2025-262D</t>
  </si>
  <si>
    <t>Starlink 35449</t>
  </si>
  <si>
    <t>Starlink Group 6-89-04</t>
  </si>
  <si>
    <t>S66460</t>
  </si>
  <si>
    <t>2025-262E</t>
  </si>
  <si>
    <t>Starlink 35424</t>
  </si>
  <si>
    <t>Starlink Group 6-89-05</t>
  </si>
  <si>
    <t>S66461</t>
  </si>
  <si>
    <t>2025-262F</t>
  </si>
  <si>
    <t>Starlink 35132</t>
  </si>
  <si>
    <t>Starlink Group 6-89-06</t>
  </si>
  <si>
    <t>S66462</t>
  </si>
  <si>
    <t>2025-262G</t>
  </si>
  <si>
    <t>Starlink 35499</t>
  </si>
  <si>
    <t>Starlink Group 6-89-07</t>
  </si>
  <si>
    <t>S66463</t>
  </si>
  <si>
    <t>2025-262H</t>
  </si>
  <si>
    <t>Starlink 35463</t>
  </si>
  <si>
    <t>Starlink Group 6-89-08</t>
  </si>
  <si>
    <t>S66464</t>
  </si>
  <si>
    <t>2025-262J</t>
  </si>
  <si>
    <t>Starlink 35435</t>
  </si>
  <si>
    <t>Starlink Group 6-89-09</t>
  </si>
  <si>
    <t>S66465</t>
  </si>
  <si>
    <t>2025-262K</t>
  </si>
  <si>
    <t>Starlink 35448</t>
  </si>
  <si>
    <t>Starlink Group 6-89-10</t>
  </si>
  <si>
    <t>S66466</t>
  </si>
  <si>
    <t>2025-262L</t>
  </si>
  <si>
    <t>Starlink 35388</t>
  </si>
  <si>
    <t>Starlink Group 6-89-11</t>
  </si>
  <si>
    <t>S66467</t>
  </si>
  <si>
    <t>2025-262M</t>
  </si>
  <si>
    <t>Starlink 35682</t>
  </si>
  <si>
    <t>Starlink Group 6-89-12</t>
  </si>
  <si>
    <t>S66468</t>
  </si>
  <si>
    <t>2025-262N</t>
  </si>
  <si>
    <t>Starlink 35331</t>
  </si>
  <si>
    <t>Starlink Group 6-89-13</t>
  </si>
  <si>
    <t>S66469</t>
  </si>
  <si>
    <t>2025-262P</t>
  </si>
  <si>
    <t>Starlink 35451</t>
  </si>
  <si>
    <t>Starlink Group 6-89-14</t>
  </si>
  <si>
    <t>S66470</t>
  </si>
  <si>
    <t>2025-262Q</t>
  </si>
  <si>
    <t>Starlink 35655</t>
  </si>
  <si>
    <t>Starlink Group 6-89-15</t>
  </si>
  <si>
    <t>S66471</t>
  </si>
  <si>
    <t>2025-262R</t>
  </si>
  <si>
    <t>Starlink 35569</t>
  </si>
  <si>
    <t>Starlink Group 6-89-16</t>
  </si>
  <si>
    <t>S66472</t>
  </si>
  <si>
    <t>2025-262S</t>
  </si>
  <si>
    <t>Starlink 35567</t>
  </si>
  <si>
    <t>Starlink Group 6-89-17</t>
  </si>
  <si>
    <t>S66473</t>
  </si>
  <si>
    <t>2025-262T</t>
  </si>
  <si>
    <t>Starlink 35568</t>
  </si>
  <si>
    <t>Starlink Group 6-89-18</t>
  </si>
  <si>
    <t>S66474</t>
  </si>
  <si>
    <t>2025-262U</t>
  </si>
  <si>
    <t>Starlink 35620</t>
  </si>
  <si>
    <t>Starlink Group 6-89-19</t>
  </si>
  <si>
    <t>S66475</t>
  </si>
  <si>
    <t>2025-262V</t>
  </si>
  <si>
    <t>Starlink 35538</t>
  </si>
  <si>
    <t>Starlink Group 6-89-20</t>
  </si>
  <si>
    <t>S66476</t>
  </si>
  <si>
    <t>2025-262W</t>
  </si>
  <si>
    <t>Starlink 35372</t>
  </si>
  <si>
    <t>Starlink Group 6-89-21</t>
  </si>
  <si>
    <t>S66477</t>
  </si>
  <si>
    <t>2025-262X</t>
  </si>
  <si>
    <t>Starlink 35354</t>
  </si>
  <si>
    <t>Starlink Group 6-89-22</t>
  </si>
  <si>
    <t>S66478</t>
  </si>
  <si>
    <t>2025-262Y</t>
  </si>
  <si>
    <t>Starlink 35283</t>
  </si>
  <si>
    <t>Starlink Group 6-89-23</t>
  </si>
  <si>
    <t>S66479</t>
  </si>
  <si>
    <t>2025-262Z</t>
  </si>
  <si>
    <t>Starlink 35581</t>
  </si>
  <si>
    <t>Starlink Group 6-89-24</t>
  </si>
  <si>
    <t>S66480</t>
  </si>
  <si>
    <t>2025-262AA</t>
  </si>
  <si>
    <t>Starlink 35670</t>
  </si>
  <si>
    <t>Starlink Group 6-89-25</t>
  </si>
  <si>
    <t>S66481</t>
  </si>
  <si>
    <t>2025-262AB</t>
  </si>
  <si>
    <t>Starlink 35698</t>
  </si>
  <si>
    <t>Starlink Group 6-89-26</t>
  </si>
  <si>
    <t>S66482</t>
  </si>
  <si>
    <t>2025-262AC</t>
  </si>
  <si>
    <t>Starlink 35648</t>
  </si>
  <si>
    <t>Starlink Group 6-89-27</t>
  </si>
  <si>
    <t>S66483</t>
  </si>
  <si>
    <t>2025-262AD</t>
  </si>
  <si>
    <t>Starlink 35654</t>
  </si>
  <si>
    <t>Starlink Group 6-89-28</t>
  </si>
  <si>
    <t>S66484</t>
  </si>
  <si>
    <t>2025-262AE</t>
  </si>
  <si>
    <t>Starlink 35371</t>
  </si>
  <si>
    <t>Starlink Group 6-89-29</t>
  </si>
  <si>
    <t>S66485</t>
  </si>
  <si>
    <t>2025-263</t>
  </si>
  <si>
    <t>2025-263A</t>
  </si>
  <si>
    <t>Starlink 34774</t>
  </si>
  <si>
    <t>Starlink Group 6-85-01</t>
  </si>
  <si>
    <t>S66486</t>
  </si>
  <si>
    <t>2025-263B</t>
  </si>
  <si>
    <t>Starlink 34844</t>
  </si>
  <si>
    <t>Starlink Group 6-85-02</t>
  </si>
  <si>
    <t>S66487</t>
  </si>
  <si>
    <t>2025-263C</t>
  </si>
  <si>
    <t>Starlink 34733</t>
  </si>
  <si>
    <t>Starlink Group 6-85-03</t>
  </si>
  <si>
    <t>S66488</t>
  </si>
  <si>
    <t>2025-263D</t>
  </si>
  <si>
    <t>Starlink 35515</t>
  </si>
  <si>
    <t>Starlink Group 6-85-04</t>
  </si>
  <si>
    <t>S66489</t>
  </si>
  <si>
    <t>2025-263E</t>
  </si>
  <si>
    <t>Starlink 35696</t>
  </si>
  <si>
    <t>Starlink Group 6-85-05</t>
  </si>
  <si>
    <t>S66490</t>
  </si>
  <si>
    <t>2025-263F</t>
  </si>
  <si>
    <t>Starlink 35693</t>
  </si>
  <si>
    <t>Starlink Group 6-85-06</t>
  </si>
  <si>
    <t>S66491</t>
  </si>
  <si>
    <t>2025-263G</t>
  </si>
  <si>
    <t>Starlink 35663</t>
  </si>
  <si>
    <t>Starlink Group 6-85-07</t>
  </si>
  <si>
    <t>S66492</t>
  </si>
  <si>
    <t>2025-263H</t>
  </si>
  <si>
    <t>Starlink 35673</t>
  </si>
  <si>
    <t>Starlink Group 6-85-08</t>
  </si>
  <si>
    <t>S66493</t>
  </si>
  <si>
    <t>2025-263J</t>
  </si>
  <si>
    <t>Starlink 35597</t>
  </si>
  <si>
    <t>Starlink Group 6-85-09</t>
  </si>
  <si>
    <t>S66494</t>
  </si>
  <si>
    <t>2025-263K</t>
  </si>
  <si>
    <t>Starlink 35689</t>
  </si>
  <si>
    <t>Starlink Group 6-85-10</t>
  </si>
  <si>
    <t>S66495</t>
  </si>
  <si>
    <t>2025-263L</t>
  </si>
  <si>
    <t>Starlink 35832</t>
  </si>
  <si>
    <t>Starlink Group 6-85-11</t>
  </si>
  <si>
    <t>S66496</t>
  </si>
  <si>
    <t>2025-263M</t>
  </si>
  <si>
    <t>Starlink 35909</t>
  </si>
  <si>
    <t>Starlink Group 6-85-12</t>
  </si>
  <si>
    <t>S66497</t>
  </si>
  <si>
    <t>2025-263N</t>
  </si>
  <si>
    <t>Starlink 35899</t>
  </si>
  <si>
    <t>Starlink Group 6-85-13</t>
  </si>
  <si>
    <t>S66498</t>
  </si>
  <si>
    <t>2025-263P</t>
  </si>
  <si>
    <t>Starlink 35907</t>
  </si>
  <si>
    <t>Starlink Group 6-85-14</t>
  </si>
  <si>
    <t>S66499</t>
  </si>
  <si>
    <t>2025-263Q</t>
  </si>
  <si>
    <t>Starlink 35816</t>
  </si>
  <si>
    <t>Starlink Group 6-85-15</t>
  </si>
  <si>
    <t>S66500</t>
  </si>
  <si>
    <t>2025-263R</t>
  </si>
  <si>
    <t>Starlink 35894</t>
  </si>
  <si>
    <t>Starlink Group 6-85-16</t>
  </si>
  <si>
    <t>S66501</t>
  </si>
  <si>
    <t>2025-263S</t>
  </si>
  <si>
    <t>Starlink 35897</t>
  </si>
  <si>
    <t>Starlink Group 6-85-17</t>
  </si>
  <si>
    <t>S66502</t>
  </si>
  <si>
    <t>2025-263T</t>
  </si>
  <si>
    <t>Starlink 35922</t>
  </si>
  <si>
    <t>Starlink Group 6-85-18</t>
  </si>
  <si>
    <t>S66503</t>
  </si>
  <si>
    <t>2025-263U</t>
  </si>
  <si>
    <t>Starlink 35917</t>
  </si>
  <si>
    <t>Starlink Group 6-85-19</t>
  </si>
  <si>
    <t>S66504</t>
  </si>
  <si>
    <t>2025-263V</t>
  </si>
  <si>
    <t>Starlink 35916</t>
  </si>
  <si>
    <t>Starlink Group 6-85-20</t>
  </si>
  <si>
    <t>S66505</t>
  </si>
  <si>
    <t>2025-263W</t>
  </si>
  <si>
    <t>Starlink 34766</t>
  </si>
  <si>
    <t>Starlink Group 6-85-21</t>
  </si>
  <si>
    <t>S66506</t>
  </si>
  <si>
    <t>2025-263X</t>
  </si>
  <si>
    <t>Starlink 34765</t>
  </si>
  <si>
    <t>Starlink Group 6-85-22</t>
  </si>
  <si>
    <t>S66507</t>
  </si>
  <si>
    <t>2025-263Y</t>
  </si>
  <si>
    <t>Starlink 34767</t>
  </si>
  <si>
    <t>Starlink Group 6-85-23</t>
  </si>
  <si>
    <t>S66508</t>
  </si>
  <si>
    <t>2025-263Z</t>
  </si>
  <si>
    <t>Starlink 35608</t>
  </si>
  <si>
    <t>Starlink Group 6-85-24</t>
  </si>
  <si>
    <t>S66509</t>
  </si>
  <si>
    <t>2025-263AA</t>
  </si>
  <si>
    <t>Starlink 35598</t>
  </si>
  <si>
    <t>Starlink Group 6-85-25</t>
  </si>
  <si>
    <t>S66510</t>
  </si>
  <si>
    <t>2025-263AB</t>
  </si>
  <si>
    <t>Starlink 35600</t>
  </si>
  <si>
    <t>Starlink Group 6-85-26</t>
  </si>
  <si>
    <t>S66511</t>
  </si>
  <si>
    <t>2025-263AC</t>
  </si>
  <si>
    <t>Starlink 35444</t>
  </si>
  <si>
    <t>Starlink Group 6-85-27</t>
  </si>
  <si>
    <t>S66512</t>
  </si>
  <si>
    <t>2025-263AD</t>
  </si>
  <si>
    <t>Starlink 35366</t>
  </si>
  <si>
    <t>Starlink Group 6-85-28</t>
  </si>
  <si>
    <t>S66513</t>
  </si>
  <si>
    <t>2025-263AE</t>
  </si>
  <si>
    <t>Starlink 35692</t>
  </si>
  <si>
    <t>Starlink Group 6-85-29</t>
  </si>
  <si>
    <t>S66516</t>
  </si>
  <si>
    <t>2025-265</t>
  </si>
  <si>
    <t>2025-265A</t>
  </si>
  <si>
    <t>Starlink 35924</t>
  </si>
  <si>
    <t>Starlink Group 6-94-01</t>
  </si>
  <si>
    <t>2025 Nov 18</t>
  </si>
  <si>
    <t>S66517</t>
  </si>
  <si>
    <t>2025-265B</t>
  </si>
  <si>
    <t>Starlink 35937</t>
  </si>
  <si>
    <t>Starlink Group 6-94-02</t>
  </si>
  <si>
    <t>S66518</t>
  </si>
  <si>
    <t>2025-265C</t>
  </si>
  <si>
    <t>Starlink 35962</t>
  </si>
  <si>
    <t>Starlink Group 6-94-03</t>
  </si>
  <si>
    <t>S66519</t>
  </si>
  <si>
    <t>2025-265D</t>
  </si>
  <si>
    <t>Starlink 35931</t>
  </si>
  <si>
    <t>Starlink Group 6-94-04</t>
  </si>
  <si>
    <t>S66520</t>
  </si>
  <si>
    <t>2025-265E</t>
  </si>
  <si>
    <t>Starlink 35952</t>
  </si>
  <si>
    <t>Starlink Group 6-94-05</t>
  </si>
  <si>
    <t>S66521</t>
  </si>
  <si>
    <t>2025-265F</t>
  </si>
  <si>
    <t>Starlink 35915</t>
  </si>
  <si>
    <t>Starlink Group 6-94-06</t>
  </si>
  <si>
    <t>S66522</t>
  </si>
  <si>
    <t>2025-265G</t>
  </si>
  <si>
    <t>Starlink 35946</t>
  </si>
  <si>
    <t>Starlink Group 6-94-07</t>
  </si>
  <si>
    <t>S66523</t>
  </si>
  <si>
    <t>2025-265H</t>
  </si>
  <si>
    <t>Starlink 35969</t>
  </si>
  <si>
    <t>Starlink Group 6-94-08</t>
  </si>
  <si>
    <t>S66524</t>
  </si>
  <si>
    <t>2025-265J</t>
  </si>
  <si>
    <t>Starlink 35687</t>
  </si>
  <si>
    <t>Starlink Group 6-94-09</t>
  </si>
  <si>
    <t>S66525</t>
  </si>
  <si>
    <t>2025-265K</t>
  </si>
  <si>
    <t>Starlink 35975</t>
  </si>
  <si>
    <t>Starlink Group 6-94-10</t>
  </si>
  <si>
    <t>S66526</t>
  </si>
  <si>
    <t>2025-265L</t>
  </si>
  <si>
    <t>Starlink 35932</t>
  </si>
  <si>
    <t>Starlink Group 6-94-11</t>
  </si>
  <si>
    <t>S66527</t>
  </si>
  <si>
    <t>2025-265M</t>
  </si>
  <si>
    <t>Starlink 35935</t>
  </si>
  <si>
    <t>Starlink Group 6-94-12</t>
  </si>
  <si>
    <t>S66528</t>
  </si>
  <si>
    <t>2025-265N</t>
  </si>
  <si>
    <t>Starlink 35928</t>
  </si>
  <si>
    <t>Starlink Group 6-94-13</t>
  </si>
  <si>
    <t>S66529</t>
  </si>
  <si>
    <t>2025-265P</t>
  </si>
  <si>
    <t>Starlink 35933</t>
  </si>
  <si>
    <t>Starlink Group 6-94-14</t>
  </si>
  <si>
    <t>S66530</t>
  </si>
  <si>
    <t>2025-265Q</t>
  </si>
  <si>
    <t>Starlink 35961</t>
  </si>
  <si>
    <t>Starlink Group 6-94-15</t>
  </si>
  <si>
    <t>S66531</t>
  </si>
  <si>
    <t>2025-265R</t>
  </si>
  <si>
    <t>Starlink 35960</t>
  </si>
  <si>
    <t>Starlink Group 6-94-16</t>
  </si>
  <si>
    <t>S66532</t>
  </si>
  <si>
    <t>2025-265S</t>
  </si>
  <si>
    <t>Starlink 35914</t>
  </si>
  <si>
    <t>Starlink Group 6-94-17</t>
  </si>
  <si>
    <t>S66533</t>
  </si>
  <si>
    <t>2025-265T</t>
  </si>
  <si>
    <t>Starlink 35707</t>
  </si>
  <si>
    <t>Starlink Group 6-94-18</t>
  </si>
  <si>
    <t>S66534</t>
  </si>
  <si>
    <t>2025-265U</t>
  </si>
  <si>
    <t>Starlink 35976</t>
  </si>
  <si>
    <t>Starlink Group 6-94-19</t>
  </si>
  <si>
    <t>S66535</t>
  </si>
  <si>
    <t>2025-265V</t>
  </si>
  <si>
    <t>Starlink 35514</t>
  </si>
  <si>
    <t>Starlink Group 6-94-20</t>
  </si>
  <si>
    <t>S66536</t>
  </si>
  <si>
    <t>2025-265W</t>
  </si>
  <si>
    <t>Starlink 35640</t>
  </si>
  <si>
    <t>Starlink Group 6-94-21</t>
  </si>
  <si>
    <t>S66537</t>
  </si>
  <si>
    <t>2025-265X</t>
  </si>
  <si>
    <t>Starlink 35582</t>
  </si>
  <si>
    <t>Starlink Group 6-94-22</t>
  </si>
  <si>
    <t>S66538</t>
  </si>
  <si>
    <t>2025-265Y</t>
  </si>
  <si>
    <t>Starlink 35577</t>
  </si>
  <si>
    <t>Starlink Group 6-94-23</t>
  </si>
  <si>
    <t>S66539</t>
  </si>
  <si>
    <t>2025-265Z</t>
  </si>
  <si>
    <t>Starlink 35697</t>
  </si>
  <si>
    <t>Starlink Group 6-94-24</t>
  </si>
  <si>
    <t>S66540</t>
  </si>
  <si>
    <t>2025-265AA</t>
  </si>
  <si>
    <t>Starlink 35818</t>
  </si>
  <si>
    <t>Starlink Group 6-94-25</t>
  </si>
  <si>
    <t>S66541</t>
  </si>
  <si>
    <t>2025-265AB</t>
  </si>
  <si>
    <t>Starlink 35796</t>
  </si>
  <si>
    <t>Starlink Group 6-94-26</t>
  </si>
  <si>
    <t>S66542</t>
  </si>
  <si>
    <t>2025-265AC</t>
  </si>
  <si>
    <t>Starlink 35833</t>
  </si>
  <si>
    <t>Starlink Group 6-94-27</t>
  </si>
  <si>
    <t>S66543</t>
  </si>
  <si>
    <t>2025-265AD</t>
  </si>
  <si>
    <t>Starlink 35315</t>
  </si>
  <si>
    <t>Starlink Group 6-94-28</t>
  </si>
  <si>
    <t>S66544</t>
  </si>
  <si>
    <t>2025-265AE</t>
  </si>
  <si>
    <t>Starlink 35728</t>
  </si>
  <si>
    <t>Starlink Group 6-94-29</t>
  </si>
  <si>
    <t>S66557</t>
  </si>
  <si>
    <t>2025-268</t>
  </si>
  <si>
    <t>2025-268A</t>
  </si>
  <si>
    <t>Starlink 35699</t>
  </si>
  <si>
    <t>Starlink Group 6-78-01</t>
  </si>
  <si>
    <t>2025 Nov 21</t>
  </si>
  <si>
    <t>S66558</t>
  </si>
  <si>
    <t>2025-268B</t>
  </si>
  <si>
    <t>Starlink 35695</t>
  </si>
  <si>
    <t>Starlink Group 6-78-02</t>
  </si>
  <si>
    <t>S66559</t>
  </si>
  <si>
    <t>2025-268C</t>
  </si>
  <si>
    <t>Starlink 35419</t>
  </si>
  <si>
    <t>Starlink Group 6-78-03</t>
  </si>
  <si>
    <t>S66560</t>
  </si>
  <si>
    <t>2025-268D</t>
  </si>
  <si>
    <t>Starlink 35411</t>
  </si>
  <si>
    <t>Starlink Group 6-78-04</t>
  </si>
  <si>
    <t>S66561</t>
  </si>
  <si>
    <t>2025-268E</t>
  </si>
  <si>
    <t>Starlink 35305</t>
  </si>
  <si>
    <t>Starlink Group 6-78-05</t>
  </si>
  <si>
    <t>S66562</t>
  </si>
  <si>
    <t>2025-268F</t>
  </si>
  <si>
    <t>Starlink 35579</t>
  </si>
  <si>
    <t>Starlink Group 6-78-06</t>
  </si>
  <si>
    <t>S66563</t>
  </si>
  <si>
    <t>2025-268G</t>
  </si>
  <si>
    <t>Starlink 35437</t>
  </si>
  <si>
    <t>Starlink Group 6-78-07</t>
  </si>
  <si>
    <t>S66564</t>
  </si>
  <si>
    <t>2025-268H</t>
  </si>
  <si>
    <t>Starlink 35358</t>
  </si>
  <si>
    <t>Starlink Group 6-78-08</t>
  </si>
  <si>
    <t>S66565</t>
  </si>
  <si>
    <t>2025-268J</t>
  </si>
  <si>
    <t>Starlink 35893</t>
  </si>
  <si>
    <t>Starlink Group 6-78-09</t>
  </si>
  <si>
    <t>S66566</t>
  </si>
  <si>
    <t>2025-268K</t>
  </si>
  <si>
    <t>Starlink 35871</t>
  </si>
  <si>
    <t>Starlink Group 6-78-10</t>
  </si>
  <si>
    <t>S66567</t>
  </si>
  <si>
    <t>2025-268L</t>
  </si>
  <si>
    <t>Starlink 35825</t>
  </si>
  <si>
    <t>Starlink Group 6-78-11</t>
  </si>
  <si>
    <t>S66568</t>
  </si>
  <si>
    <t>2025-268M</t>
  </si>
  <si>
    <t>Starlink 35803</t>
  </si>
  <si>
    <t>Starlink Group 6-78-12</t>
  </si>
  <si>
    <t>S66569</t>
  </si>
  <si>
    <t>2025-268N</t>
  </si>
  <si>
    <t>Starlink 35835</t>
  </si>
  <si>
    <t>Starlink Group 6-78-13</t>
  </si>
  <si>
    <t>S66570</t>
  </si>
  <si>
    <t>2025-268P</t>
  </si>
  <si>
    <t>Starlink 35834</t>
  </si>
  <si>
    <t>Starlink Group 6-78-14</t>
  </si>
  <si>
    <t>S66571</t>
  </si>
  <si>
    <t>2025-268Q</t>
  </si>
  <si>
    <t>Starlink 35836</t>
  </si>
  <si>
    <t>Starlink Group 6-78-15</t>
  </si>
  <si>
    <t>S66572</t>
  </si>
  <si>
    <t>2025-268R</t>
  </si>
  <si>
    <t>Starlink 35870</t>
  </si>
  <si>
    <t>Starlink Group 6-78-16</t>
  </si>
  <si>
    <t>S66573</t>
  </si>
  <si>
    <t>2025-268S</t>
  </si>
  <si>
    <t>Starlink 35650</t>
  </si>
  <si>
    <t>Starlink Group 6-78-17</t>
  </si>
  <si>
    <t>S66574</t>
  </si>
  <si>
    <t>2025-268T</t>
  </si>
  <si>
    <t>Starlink 35812</t>
  </si>
  <si>
    <t>Starlink Group 6-78-18</t>
  </si>
  <si>
    <t>S66575</t>
  </si>
  <si>
    <t>2025-268U</t>
  </si>
  <si>
    <t>Starlink 35810</t>
  </si>
  <si>
    <t>Starlink Group 6-78-19</t>
  </si>
  <si>
    <t>S66576</t>
  </si>
  <si>
    <t>2025-268V</t>
  </si>
  <si>
    <t>Starlink 35814</t>
  </si>
  <si>
    <t>Starlink Group 6-78-20</t>
  </si>
  <si>
    <t>S66577</t>
  </si>
  <si>
    <t>2025-268W</t>
  </si>
  <si>
    <t>Starlink 35815</t>
  </si>
  <si>
    <t>Starlink Group 6-78-21</t>
  </si>
  <si>
    <t>S66578</t>
  </si>
  <si>
    <t>2025-268X</t>
  </si>
  <si>
    <t>Starlink 35743</t>
  </si>
  <si>
    <t>Starlink Group 6-78-22</t>
  </si>
  <si>
    <t>S66579</t>
  </si>
  <si>
    <t>2025-268Y</t>
  </si>
  <si>
    <t>Starlink 35868</t>
  </si>
  <si>
    <t>Starlink Group 6-78-23</t>
  </si>
  <si>
    <t>S66580</t>
  </si>
  <si>
    <t>2025-268Z</t>
  </si>
  <si>
    <t>Starlink 35872</t>
  </si>
  <si>
    <t>Starlink Group 6-78-24</t>
  </si>
  <si>
    <t>S66581</t>
  </si>
  <si>
    <t>2025-268AA</t>
  </si>
  <si>
    <t>Starlink 35744</t>
  </si>
  <si>
    <t>Starlink Group 6-78-25</t>
  </si>
  <si>
    <t>S66582</t>
  </si>
  <si>
    <t>2025-268AB</t>
  </si>
  <si>
    <t>Starlink 35746</t>
  </si>
  <si>
    <t>Starlink Group 6-78-26</t>
  </si>
  <si>
    <t>S66583</t>
  </si>
  <si>
    <t>2025-268AC</t>
  </si>
  <si>
    <t>Starlink 35941</t>
  </si>
  <si>
    <t>Starlink Group 6-78-27</t>
  </si>
  <si>
    <t>S66584</t>
  </si>
  <si>
    <t>2025-268AD</t>
  </si>
  <si>
    <t>Starlink 35939</t>
  </si>
  <si>
    <t>Starlink Group 6-78-28</t>
  </si>
  <si>
    <t>S66585</t>
  </si>
  <si>
    <t>2025-268AE</t>
  </si>
  <si>
    <t>Starlink 35963</t>
  </si>
  <si>
    <t>Starlink Group 6-78-29</t>
  </si>
  <si>
    <t>S66588</t>
  </si>
  <si>
    <t>2025-270</t>
  </si>
  <si>
    <t>2025-270A</t>
  </si>
  <si>
    <t>Starlink 36076</t>
  </si>
  <si>
    <t>Starlink Group 6-79-01</t>
  </si>
  <si>
    <t>2025 Nov 22</t>
  </si>
  <si>
    <t>S66589</t>
  </si>
  <si>
    <t>2025-270B</t>
  </si>
  <si>
    <t>Starlink 35447</t>
  </si>
  <si>
    <t>Starlink Group 6-79-02</t>
  </si>
  <si>
    <t>S66590</t>
  </si>
  <si>
    <t>2025-270C</t>
  </si>
  <si>
    <t>Starlink 35429</t>
  </si>
  <si>
    <t>Starlink Group 6-79-03</t>
  </si>
  <si>
    <t>S66591</t>
  </si>
  <si>
    <t>2025-270D</t>
  </si>
  <si>
    <t>Starlink 36058</t>
  </si>
  <si>
    <t>Starlink Group 6-79-04</t>
  </si>
  <si>
    <t>S66592</t>
  </si>
  <si>
    <t>2025-270E</t>
  </si>
  <si>
    <t>Starlink 36066</t>
  </si>
  <si>
    <t>Starlink Group 6-79-05</t>
  </si>
  <si>
    <t>S66593</t>
  </si>
  <si>
    <t>2025-270F</t>
  </si>
  <si>
    <t>Starlink 36031</t>
  </si>
  <si>
    <t>Starlink Group 6-79-06</t>
  </si>
  <si>
    <t>S66594</t>
  </si>
  <si>
    <t>2025-270G</t>
  </si>
  <si>
    <t>Starlink 36032</t>
  </si>
  <si>
    <t>Starlink Group 6-79-07</t>
  </si>
  <si>
    <t>S66595</t>
  </si>
  <si>
    <t>2025-270H</t>
  </si>
  <si>
    <t>Starlink 35711</t>
  </si>
  <si>
    <t>Starlink Group 6-79-08</t>
  </si>
  <si>
    <t>S66596</t>
  </si>
  <si>
    <t>2025-270J</t>
  </si>
  <si>
    <t>Starlink 35811</t>
  </si>
  <si>
    <t>Starlink Group 6-79-09</t>
  </si>
  <si>
    <t>S66597</t>
  </si>
  <si>
    <t>2025-270K</t>
  </si>
  <si>
    <t>Starlink 35820</t>
  </si>
  <si>
    <t>Starlink Group 6-79-10</t>
  </si>
  <si>
    <t>S66598</t>
  </si>
  <si>
    <t>2025-270L</t>
  </si>
  <si>
    <t>Starlink 35981</t>
  </si>
  <si>
    <t>Starlink Group 6-79-11</t>
  </si>
  <si>
    <t>S66599</t>
  </si>
  <si>
    <t>2025-270M</t>
  </si>
  <si>
    <t>Starlink 35930</t>
  </si>
  <si>
    <t>Starlink Group 6-79-12</t>
  </si>
  <si>
    <t>S66600</t>
  </si>
  <si>
    <t>2025-270N</t>
  </si>
  <si>
    <t>Starlink 35980</t>
  </si>
  <si>
    <t>Starlink Group 6-79-13</t>
  </si>
  <si>
    <t>S66601</t>
  </si>
  <si>
    <t>2025-270P</t>
  </si>
  <si>
    <t>Starlink 35978</t>
  </si>
  <si>
    <t>Starlink Group 6-79-14</t>
  </si>
  <si>
    <t>S66602</t>
  </si>
  <si>
    <t>2025-270Q</t>
  </si>
  <si>
    <t>Starlink 36050</t>
  </si>
  <si>
    <t>Starlink Group 6-79-15</t>
  </si>
  <si>
    <t>S66603</t>
  </si>
  <si>
    <t>2025-270R</t>
  </si>
  <si>
    <t>Starlink 36048</t>
  </si>
  <si>
    <t>Starlink Group 6-79-16</t>
  </si>
  <si>
    <t>S66604</t>
  </si>
  <si>
    <t>2025-270S</t>
  </si>
  <si>
    <t>Starlink 35977</t>
  </si>
  <si>
    <t>Starlink Group 6-79-17</t>
  </si>
  <si>
    <t>S66605</t>
  </si>
  <si>
    <t>2025-270T</t>
  </si>
  <si>
    <t>Starlink 36052</t>
  </si>
  <si>
    <t>Starlink Group 6-79-18</t>
  </si>
  <si>
    <t>S66606</t>
  </si>
  <si>
    <t>2025-270U</t>
  </si>
  <si>
    <t>Starlink 36063</t>
  </si>
  <si>
    <t>Starlink Group 6-79-19</t>
  </si>
  <si>
    <t>S66607</t>
  </si>
  <si>
    <t>2025-270V</t>
  </si>
  <si>
    <t>Starlink 35993</t>
  </si>
  <si>
    <t>Starlink Group 6-79-20</t>
  </si>
  <si>
    <t>S66608</t>
  </si>
  <si>
    <t>2025-270W</t>
  </si>
  <si>
    <t>Starlink 36036</t>
  </si>
  <si>
    <t>Starlink Group 6-79-21</t>
  </si>
  <si>
    <t>S66609</t>
  </si>
  <si>
    <t>2025-270X</t>
  </si>
  <si>
    <t>Starlink 36034</t>
  </si>
  <si>
    <t>Starlink Group 6-79-22</t>
  </si>
  <si>
    <t>S66610</t>
  </si>
  <si>
    <t>2025-270Y</t>
  </si>
  <si>
    <t>Starlink 35680</t>
  </si>
  <si>
    <t>Starlink Group 6-79-23</t>
  </si>
  <si>
    <t>S66611</t>
  </si>
  <si>
    <t>2025-270Z</t>
  </si>
  <si>
    <t>Starlink 35583</t>
  </si>
  <si>
    <t>Starlink Group 6-79-24</t>
  </si>
  <si>
    <t>S66612</t>
  </si>
  <si>
    <t>2025-270AA</t>
  </si>
  <si>
    <t>Starlink 36039</t>
  </si>
  <si>
    <t>Starlink Group 6-79-25</t>
  </si>
  <si>
    <t>S66613</t>
  </si>
  <si>
    <t>2025-270AB</t>
  </si>
  <si>
    <t>Starlink 36037</t>
  </si>
  <si>
    <t>Starlink Group 6-79-26</t>
  </si>
  <si>
    <t>S66614</t>
  </si>
  <si>
    <t>2025-270AC</t>
  </si>
  <si>
    <t>Starlink 36040</t>
  </si>
  <si>
    <t>Starlink Group 6-79-27</t>
  </si>
  <si>
    <t>S66615</t>
  </si>
  <si>
    <t>2025-270AD</t>
  </si>
  <si>
    <t>Starlink 35988</t>
  </si>
  <si>
    <t>Starlink Group 6-79-28</t>
  </si>
  <si>
    <t>S66616</t>
  </si>
  <si>
    <t>2025-270AE</t>
  </si>
  <si>
    <t>Starlink 35391</t>
  </si>
  <si>
    <t>Starlink Group 6-79-29</t>
  </si>
  <si>
    <t>S66617</t>
  </si>
  <si>
    <t>2025-271</t>
  </si>
  <si>
    <t>2025-271A</t>
  </si>
  <si>
    <t>Starlink 35940</t>
  </si>
  <si>
    <t>Starlink Group 11-30-01</t>
  </si>
  <si>
    <t>S66618</t>
  </si>
  <si>
    <t>2025-271B</t>
  </si>
  <si>
    <t>Starlink 35970</t>
  </si>
  <si>
    <t>Starlink Group 11-30-02</t>
  </si>
  <si>
    <t>S66619</t>
  </si>
  <si>
    <t>2025-271C</t>
  </si>
  <si>
    <t>Starlink 35951</t>
  </si>
  <si>
    <t>Starlink Group 11-30-03</t>
  </si>
  <si>
    <t>S66620</t>
  </si>
  <si>
    <t>2025-271D</t>
  </si>
  <si>
    <t>Starlink 35936</t>
  </si>
  <si>
    <t>Starlink Group 11-30-04</t>
  </si>
  <si>
    <t>S66621</t>
  </si>
  <si>
    <t>2025-271E</t>
  </si>
  <si>
    <t>Starlink 35847</t>
  </si>
  <si>
    <t>Starlink Group 11-30-05</t>
  </si>
  <si>
    <t>S66622</t>
  </si>
  <si>
    <t>2025-271F</t>
  </si>
  <si>
    <t>Starlink 35950</t>
  </si>
  <si>
    <t>Starlink Group 11-30-06</t>
  </si>
  <si>
    <t>S66623</t>
  </si>
  <si>
    <t>2025-271G</t>
  </si>
  <si>
    <t>Starlink 35920</t>
  </si>
  <si>
    <t>Starlink Group 11-30-07</t>
  </si>
  <si>
    <t>S66624</t>
  </si>
  <si>
    <t>2025-271H</t>
  </si>
  <si>
    <t>Starlink 35927</t>
  </si>
  <si>
    <t>Starlink Group 11-30-08</t>
  </si>
  <si>
    <t>S66625</t>
  </si>
  <si>
    <t>2025-271J</t>
  </si>
  <si>
    <t>Starlink 35929</t>
  </si>
  <si>
    <t>Starlink Group 11-30-09</t>
  </si>
  <si>
    <t>S66626</t>
  </si>
  <si>
    <t>2025-271K</t>
  </si>
  <si>
    <t>Starlink 35902</t>
  </si>
  <si>
    <t>Starlink Group 11-30-10</t>
  </si>
  <si>
    <t>S66627</t>
  </si>
  <si>
    <t>2025-271L</t>
  </si>
  <si>
    <t>Starlink 35904</t>
  </si>
  <si>
    <t>Starlink Group 11-30-11</t>
  </si>
  <si>
    <t>S66628</t>
  </si>
  <si>
    <t>2025-271M</t>
  </si>
  <si>
    <t>Starlink 35862</t>
  </si>
  <si>
    <t>Starlink Group 11-30-12</t>
  </si>
  <si>
    <t>S66629</t>
  </si>
  <si>
    <t>2025-271N</t>
  </si>
  <si>
    <t>Starlink 35956</t>
  </si>
  <si>
    <t>Starlink Group 11-30-13</t>
  </si>
  <si>
    <t>2026 Jan 17 0713</t>
  </si>
  <si>
    <t>S66630</t>
  </si>
  <si>
    <t>2025-271P</t>
  </si>
  <si>
    <t>Starlink 35949</t>
  </si>
  <si>
    <t>Starlink Group 11-30-14</t>
  </si>
  <si>
    <t>S66631</t>
  </si>
  <si>
    <t>2025-271Q</t>
  </si>
  <si>
    <t>Starlink 35965</t>
  </si>
  <si>
    <t>Starlink Group 11-30-15</t>
  </si>
  <si>
    <t>S66632</t>
  </si>
  <si>
    <t>2025-271R</t>
  </si>
  <si>
    <t>Starlink 35973</t>
  </si>
  <si>
    <t>Starlink Group 11-30-16</t>
  </si>
  <si>
    <t>S66633</t>
  </si>
  <si>
    <t>2025-271S</t>
  </si>
  <si>
    <t>Starlink 35948</t>
  </si>
  <si>
    <t>Starlink Group 11-30-17</t>
  </si>
  <si>
    <t>S66634</t>
  </si>
  <si>
    <t>2025-271T</t>
  </si>
  <si>
    <t>Starlink 35967</t>
  </si>
  <si>
    <t>Starlink Group 11-30-18</t>
  </si>
  <si>
    <t>S66635</t>
  </si>
  <si>
    <t>2025-271U</t>
  </si>
  <si>
    <t>Starlink 35955</t>
  </si>
  <si>
    <t>Starlink Group 11-30-19</t>
  </si>
  <si>
    <t>S66636</t>
  </si>
  <si>
    <t>2025-271V</t>
  </si>
  <si>
    <t>Starlink 35968</t>
  </si>
  <si>
    <t>Starlink Group 11-30-20</t>
  </si>
  <si>
    <t>S66637</t>
  </si>
  <si>
    <t>2025-271W</t>
  </si>
  <si>
    <t>Starlink 35953</t>
  </si>
  <si>
    <t>Starlink Group 11-30-21</t>
  </si>
  <si>
    <t>S66638</t>
  </si>
  <si>
    <t>2025-271X</t>
  </si>
  <si>
    <t>Starlink 35972</t>
  </si>
  <si>
    <t>Starlink Group 11-30-22</t>
  </si>
  <si>
    <t>S66639</t>
  </si>
  <si>
    <t>2025-271Y</t>
  </si>
  <si>
    <t>Starlink 35908</t>
  </si>
  <si>
    <t>Starlink Group 11-30-23</t>
  </si>
  <si>
    <t>S66640</t>
  </si>
  <si>
    <t>2025-271Z</t>
  </si>
  <si>
    <t>Starlink 35921</t>
  </si>
  <si>
    <t>Starlink Group 11-30-24</t>
  </si>
  <si>
    <t>S66641</t>
  </si>
  <si>
    <t>2025-271AA</t>
  </si>
  <si>
    <t>Starlink 35923</t>
  </si>
  <si>
    <t>Starlink Group 11-30-25</t>
  </si>
  <si>
    <t>S66642</t>
  </si>
  <si>
    <t>2025-271AB</t>
  </si>
  <si>
    <t>Starlink 35926</t>
  </si>
  <si>
    <t>Starlink Group 11-30-26</t>
  </si>
  <si>
    <t>S66643</t>
  </si>
  <si>
    <t>2025-271AC</t>
  </si>
  <si>
    <t>Starlink 35918</t>
  </si>
  <si>
    <t>Starlink Group 11-30-27</t>
  </si>
  <si>
    <t>S66644</t>
  </si>
  <si>
    <t>2025-271AD</t>
  </si>
  <si>
    <t>Starlink 35938</t>
  </si>
  <si>
    <t>Starlink Group 11-30-28</t>
  </si>
  <si>
    <t>S66791</t>
  </si>
  <si>
    <t>2025-278</t>
  </si>
  <si>
    <t>2025-278A</t>
  </si>
  <si>
    <t>Starlink 35867</t>
  </si>
  <si>
    <t>Starlink Group 6-86-01</t>
  </si>
  <si>
    <t>2025 Dec  1</t>
  </si>
  <si>
    <t>S66792</t>
  </si>
  <si>
    <t>2025-278B</t>
  </si>
  <si>
    <t>Starlink 35990</t>
  </si>
  <si>
    <t>Starlink Group 6-86-02</t>
  </si>
  <si>
    <t>S66793</t>
  </si>
  <si>
    <t>2025-278C</t>
  </si>
  <si>
    <t>Starlink 36051</t>
  </si>
  <si>
    <t>Starlink Group 6-86-03</t>
  </si>
  <si>
    <t>S66794</t>
  </si>
  <si>
    <t>2025-278D</t>
  </si>
  <si>
    <t>Starlink 36062</t>
  </si>
  <si>
    <t>Starlink Group 6-86-04</t>
  </si>
  <si>
    <t>S66795</t>
  </si>
  <si>
    <t>2025-278E</t>
  </si>
  <si>
    <t>Starlink 36047</t>
  </si>
  <si>
    <t>Starlink Group 6-86-05</t>
  </si>
  <si>
    <t>S66796</t>
  </si>
  <si>
    <t>2025-278F</t>
  </si>
  <si>
    <t>Starlink 35964</t>
  </si>
  <si>
    <t>Starlink Group 6-86-06</t>
  </si>
  <si>
    <t>S66797</t>
  </si>
  <si>
    <t>2025-278G</t>
  </si>
  <si>
    <t>Starlink 36099</t>
  </si>
  <si>
    <t>Starlink Group 6-86-07</t>
  </si>
  <si>
    <t>S66798</t>
  </si>
  <si>
    <t>2025-278H</t>
  </si>
  <si>
    <t>Starlink 36041</t>
  </si>
  <si>
    <t>Starlink Group 6-86-08</t>
  </si>
  <si>
    <t>S66799</t>
  </si>
  <si>
    <t>2025-278J</t>
  </si>
  <si>
    <t>Starlink 36044</t>
  </si>
  <si>
    <t>Starlink Group 6-86-09</t>
  </si>
  <si>
    <t>S66800</t>
  </si>
  <si>
    <t>2025-278K</t>
  </si>
  <si>
    <t>Starlink 35996</t>
  </si>
  <si>
    <t>Starlink Group 6-86-10</t>
  </si>
  <si>
    <t>S66801</t>
  </si>
  <si>
    <t>2025-278L</t>
  </si>
  <si>
    <t>Starlink 36080</t>
  </si>
  <si>
    <t>Starlink Group 6-86-11</t>
  </si>
  <si>
    <t>S66802</t>
  </si>
  <si>
    <t>2025-278M</t>
  </si>
  <si>
    <t>Starlink 35604</t>
  </si>
  <si>
    <t>Starlink Group 6-86-12</t>
  </si>
  <si>
    <t>S66803</t>
  </si>
  <si>
    <t>2025-278N</t>
  </si>
  <si>
    <t>Starlink 35565</t>
  </si>
  <si>
    <t>Starlink Group 6-86-13</t>
  </si>
  <si>
    <t>S66804</t>
  </si>
  <si>
    <t>2025-278P</t>
  </si>
  <si>
    <t>Starlink 36038</t>
  </si>
  <si>
    <t>Starlink Group 6-86-14</t>
  </si>
  <si>
    <t>S66805</t>
  </si>
  <si>
    <t>2025-278Q</t>
  </si>
  <si>
    <t>Starlink 36049</t>
  </si>
  <si>
    <t>Starlink Group 6-86-15</t>
  </si>
  <si>
    <t>S66806</t>
  </si>
  <si>
    <t>2025-278R</t>
  </si>
  <si>
    <t>Starlink 36069</t>
  </si>
  <si>
    <t>Starlink Group 6-86-16</t>
  </si>
  <si>
    <t>S66807</t>
  </si>
  <si>
    <t>2025-278S</t>
  </si>
  <si>
    <t>Starlink 36000</t>
  </si>
  <si>
    <t>Starlink Group 6-86-17</t>
  </si>
  <si>
    <t>S66808</t>
  </si>
  <si>
    <t>2025-278T</t>
  </si>
  <si>
    <t>Starlink 36071</t>
  </si>
  <si>
    <t>Starlink Group 6-86-18</t>
  </si>
  <si>
    <t>S66809</t>
  </si>
  <si>
    <t>2025-278U</t>
  </si>
  <si>
    <t>Starlink 35979</t>
  </si>
  <si>
    <t>Starlink Group 6-86-19</t>
  </si>
  <si>
    <t>S66810</t>
  </si>
  <si>
    <t>2025-278V</t>
  </si>
  <si>
    <t>Starlink 36046</t>
  </si>
  <si>
    <t>Starlink Group 6-86-20</t>
  </si>
  <si>
    <t>S66811</t>
  </si>
  <si>
    <t>2025-278W</t>
  </si>
  <si>
    <t>Starlink 36045</t>
  </si>
  <si>
    <t>Starlink Group 6-86-21</t>
  </si>
  <si>
    <t>S66812</t>
  </si>
  <si>
    <t>2025-278X</t>
  </si>
  <si>
    <t>Starlink 36054</t>
  </si>
  <si>
    <t>Starlink Group 6-86-22</t>
  </si>
  <si>
    <t>S66813</t>
  </si>
  <si>
    <t>2025-278Y</t>
  </si>
  <si>
    <t>Starlink 36042</t>
  </si>
  <si>
    <t>Starlink Group 6-86-23</t>
  </si>
  <si>
    <t>S66814</t>
  </si>
  <si>
    <t>2025-278Z</t>
  </si>
  <si>
    <t>Starlink 35984</t>
  </si>
  <si>
    <t>Starlink Group 6-86-24</t>
  </si>
  <si>
    <t>S66815</t>
  </si>
  <si>
    <t>2025-278AA</t>
  </si>
  <si>
    <t>Starlink 35985</t>
  </si>
  <si>
    <t>Starlink Group 6-86-25</t>
  </si>
  <si>
    <t>S66816</t>
  </si>
  <si>
    <t>2025-278AB</t>
  </si>
  <si>
    <t>Starlink 36098</t>
  </si>
  <si>
    <t>Starlink Group 6-86-26</t>
  </si>
  <si>
    <t>S66817</t>
  </si>
  <si>
    <t>2025-278AC</t>
  </si>
  <si>
    <t>Starlink 35995</t>
  </si>
  <si>
    <t>Starlink Group 6-86-27</t>
  </si>
  <si>
    <t>S66818</t>
  </si>
  <si>
    <t>2025-278AD</t>
  </si>
  <si>
    <t>Starlink 35994</t>
  </si>
  <si>
    <t>Starlink Group 6-86-28</t>
  </si>
  <si>
    <t>S66819</t>
  </si>
  <si>
    <t>2025-278AE</t>
  </si>
  <si>
    <t>Starlink 35989</t>
  </si>
  <si>
    <t>Starlink Group 6-86-29</t>
  </si>
  <si>
    <t>S66821</t>
  </si>
  <si>
    <t>2025-280</t>
  </si>
  <si>
    <t>2025-280A</t>
  </si>
  <si>
    <t>Starlink 35966</t>
  </si>
  <si>
    <t>Starlink Group 15-10-01</t>
  </si>
  <si>
    <t>2025 Dec  2</t>
  </si>
  <si>
    <t>S66822</t>
  </si>
  <si>
    <t>2025-280B</t>
  </si>
  <si>
    <t>Starlink 35958</t>
  </si>
  <si>
    <t>Starlink Group 15-10-02</t>
  </si>
  <si>
    <t>S66823</t>
  </si>
  <si>
    <t>2025-280C</t>
  </si>
  <si>
    <t>Starlink 35957</t>
  </si>
  <si>
    <t>Starlink Group 15-10-03</t>
  </si>
  <si>
    <t>S66824</t>
  </si>
  <si>
    <t>2025-280D</t>
  </si>
  <si>
    <t>Starlink 35896</t>
  </si>
  <si>
    <t>Starlink Group 15-10-04</t>
  </si>
  <si>
    <t>S66825</t>
  </si>
  <si>
    <t>2025-280E</t>
  </si>
  <si>
    <t>Starlink 35476</t>
  </si>
  <si>
    <t>Starlink Group 15-10-05</t>
  </si>
  <si>
    <t>S66826</t>
  </si>
  <si>
    <t>2025-280F</t>
  </si>
  <si>
    <t>Starlink 35898</t>
  </si>
  <si>
    <t>Starlink Group 15-10-06</t>
  </si>
  <si>
    <t>S66827</t>
  </si>
  <si>
    <t>2025-280G</t>
  </si>
  <si>
    <t>Starlink 35959</t>
  </si>
  <si>
    <t>Starlink Group 15-10-07</t>
  </si>
  <si>
    <t>S66828</t>
  </si>
  <si>
    <t>2025-280H</t>
  </si>
  <si>
    <t>Starlink 35982</t>
  </si>
  <si>
    <t>Starlink Group 15-10-08</t>
  </si>
  <si>
    <t>S66829</t>
  </si>
  <si>
    <t>2025-280J</t>
  </si>
  <si>
    <t>Starlink 36084</t>
  </si>
  <si>
    <t>Starlink Group 15-10-09</t>
  </si>
  <si>
    <t>S66830</t>
  </si>
  <si>
    <t>2025-280K</t>
  </si>
  <si>
    <t>Starlink 35881</t>
  </si>
  <si>
    <t>Starlink Group 15-10-10</t>
  </si>
  <si>
    <t>S66831</t>
  </si>
  <si>
    <t>2025-280L</t>
  </si>
  <si>
    <t>Starlink 35788</t>
  </si>
  <si>
    <t>Starlink Group 15-10-11</t>
  </si>
  <si>
    <t>S66832</t>
  </si>
  <si>
    <t>2025-280M</t>
  </si>
  <si>
    <t>Starlink 35768</t>
  </si>
  <si>
    <t>Starlink Group 15-10-12</t>
  </si>
  <si>
    <t>S66833</t>
  </si>
  <si>
    <t>2025-280N</t>
  </si>
  <si>
    <t>Starlink 35858</t>
  </si>
  <si>
    <t>Starlink Group 15-10-13</t>
  </si>
  <si>
    <t>S66834</t>
  </si>
  <si>
    <t>2025-280P</t>
  </si>
  <si>
    <t>Starlink 35840</t>
  </si>
  <si>
    <t>Starlink Group 15-10-14</t>
  </si>
  <si>
    <t>S66835</t>
  </si>
  <si>
    <t>2025-280Q</t>
  </si>
  <si>
    <t>Starlink 35890</t>
  </si>
  <si>
    <t>Starlink Group 15-10-15</t>
  </si>
  <si>
    <t>S66836</t>
  </si>
  <si>
    <t>2025-280R</t>
  </si>
  <si>
    <t>Starlink 35838</t>
  </si>
  <si>
    <t>Starlink Group 15-10-16</t>
  </si>
  <si>
    <t>S66837</t>
  </si>
  <si>
    <t>2025-280S</t>
  </si>
  <si>
    <t>Starlink 35729</t>
  </si>
  <si>
    <t>Starlink Group 15-10-17</t>
  </si>
  <si>
    <t>S66838</t>
  </si>
  <si>
    <t>2025-280T</t>
  </si>
  <si>
    <t>Starlink 35886</t>
  </si>
  <si>
    <t>Starlink Group 15-10-18</t>
  </si>
  <si>
    <t>S66839</t>
  </si>
  <si>
    <t>2025-280U</t>
  </si>
  <si>
    <t>Starlink 35717</t>
  </si>
  <si>
    <t>Starlink Group 15-10-19</t>
  </si>
  <si>
    <t>S66840</t>
  </si>
  <si>
    <t>2025-280V</t>
  </si>
  <si>
    <t>Starlink 35837</t>
  </si>
  <si>
    <t>Starlink Group 15-10-20</t>
  </si>
  <si>
    <t>S66841</t>
  </si>
  <si>
    <t>2025-280W</t>
  </si>
  <si>
    <t>Starlink 35715</t>
  </si>
  <si>
    <t>Starlink Group 15-10-21</t>
  </si>
  <si>
    <t>S66842</t>
  </si>
  <si>
    <t>2025-280X</t>
  </si>
  <si>
    <t>Starlink 35769</t>
  </si>
  <si>
    <t>Starlink Group 15-10-22</t>
  </si>
  <si>
    <t>S66843</t>
  </si>
  <si>
    <t>2025-280Y</t>
  </si>
  <si>
    <t>Starlink 35997</t>
  </si>
  <si>
    <t>Starlink Group 15-10-23</t>
  </si>
  <si>
    <t>S66844</t>
  </si>
  <si>
    <t>2025-280Z</t>
  </si>
  <si>
    <t>Starlink 36073</t>
  </si>
  <si>
    <t>Starlink Group 15-10-24</t>
  </si>
  <si>
    <t>S66845</t>
  </si>
  <si>
    <t>2025-280AA</t>
  </si>
  <si>
    <t>Starlink 36068</t>
  </si>
  <si>
    <t>Starlink Group 15-10-25</t>
  </si>
  <si>
    <t>S66846</t>
  </si>
  <si>
    <t>2025-280AB</t>
  </si>
  <si>
    <t>Starlink 36055</t>
  </si>
  <si>
    <t>Starlink Group 15-10-26</t>
  </si>
  <si>
    <t>S66847</t>
  </si>
  <si>
    <t>2025-280AC</t>
  </si>
  <si>
    <t>Starlink 36061</t>
  </si>
  <si>
    <t>Starlink Group 15-10-27</t>
  </si>
  <si>
    <t>S66848</t>
  </si>
  <si>
    <t>2025-281</t>
  </si>
  <si>
    <t>2025-281A</t>
  </si>
  <si>
    <t>Starlink 36091</t>
  </si>
  <si>
    <t>Starlink Group 6-95-01</t>
  </si>
  <si>
    <t>S66849</t>
  </si>
  <si>
    <t>2025-281B</t>
  </si>
  <si>
    <t>Starlink 36102</t>
  </si>
  <si>
    <t>Starlink Group 6-95-02</t>
  </si>
  <si>
    <t>S66850</t>
  </si>
  <si>
    <t>2025-281C</t>
  </si>
  <si>
    <t>Starlink 36105</t>
  </si>
  <si>
    <t>Starlink Group 6-95-03</t>
  </si>
  <si>
    <t>S66851</t>
  </si>
  <si>
    <t>2025-281D</t>
  </si>
  <si>
    <t>Starlink 36094</t>
  </si>
  <si>
    <t>Starlink Group 6-95-04</t>
  </si>
  <si>
    <t>S66852</t>
  </si>
  <si>
    <t>2025-281E</t>
  </si>
  <si>
    <t>Starlink 35992</t>
  </si>
  <si>
    <t>Starlink Group 6-95-05</t>
  </si>
  <si>
    <t>S66853</t>
  </si>
  <si>
    <t>2025-281F</t>
  </si>
  <si>
    <t>Starlink 35986</t>
  </si>
  <si>
    <t>Starlink Group 6-95-06</t>
  </si>
  <si>
    <t>S66854</t>
  </si>
  <si>
    <t>2025-281G</t>
  </si>
  <si>
    <t>Starlink 36087</t>
  </si>
  <si>
    <t>Starlink Group 6-95-07</t>
  </si>
  <si>
    <t>S66855</t>
  </si>
  <si>
    <t>2025-281H</t>
  </si>
  <si>
    <t>Starlink 36090</t>
  </si>
  <si>
    <t>Starlink Group 6-95-08</t>
  </si>
  <si>
    <t>S66856</t>
  </si>
  <si>
    <t>2025-281J</t>
  </si>
  <si>
    <t>Starlink 36072</t>
  </si>
  <si>
    <t>Starlink Group 6-95-09</t>
  </si>
  <si>
    <t>S66857</t>
  </si>
  <si>
    <t>2025-281K</t>
  </si>
  <si>
    <t>Starlink 36083</t>
  </si>
  <si>
    <t>Starlink Group 6-95-10</t>
  </si>
  <si>
    <t>S66858</t>
  </si>
  <si>
    <t>2025-281L</t>
  </si>
  <si>
    <t>Starlink 35118</t>
  </si>
  <si>
    <t>Starlink Group 6-95-11</t>
  </si>
  <si>
    <t>S66859</t>
  </si>
  <si>
    <t>2025-281M</t>
  </si>
  <si>
    <t>Starlink 35646</t>
  </si>
  <si>
    <t>Starlink Group 6-95-12</t>
  </si>
  <si>
    <t>S66860</t>
  </si>
  <si>
    <t>2025-281N</t>
  </si>
  <si>
    <t>Starlink 35987</t>
  </si>
  <si>
    <t>Starlink Group 6-95-13</t>
  </si>
  <si>
    <t>S66861</t>
  </si>
  <si>
    <t>2025-281P</t>
  </si>
  <si>
    <t>Starlink 35991</t>
  </si>
  <si>
    <t>Starlink Group 6-95-14</t>
  </si>
  <si>
    <t>S66862</t>
  </si>
  <si>
    <t>2025-281Q</t>
  </si>
  <si>
    <t>Starlink 35974</t>
  </si>
  <si>
    <t>Starlink Group 6-95-15</t>
  </si>
  <si>
    <t>S66863</t>
  </si>
  <si>
    <t>2025-281R</t>
  </si>
  <si>
    <t>Starlink 36134</t>
  </si>
  <si>
    <t>Starlink Group 6-95-16</t>
  </si>
  <si>
    <t>S66864</t>
  </si>
  <si>
    <t>2025-281S</t>
  </si>
  <si>
    <t>Starlink 36070</t>
  </si>
  <si>
    <t>Starlink Group 6-95-17</t>
  </si>
  <si>
    <t>S66865</t>
  </si>
  <si>
    <t>2025-281T</t>
  </si>
  <si>
    <t>Starlink 36117</t>
  </si>
  <si>
    <t>Starlink Group 6-95-18</t>
  </si>
  <si>
    <t>S66866</t>
  </si>
  <si>
    <t>2025-281U</t>
  </si>
  <si>
    <t>Starlink 36126</t>
  </si>
  <si>
    <t>Starlink Group 6-95-19</t>
  </si>
  <si>
    <t>S66867</t>
  </si>
  <si>
    <t>2025-281V</t>
  </si>
  <si>
    <t>Starlink 36101</t>
  </si>
  <si>
    <t>Starlink Group 6-95-20</t>
  </si>
  <si>
    <t>S66868</t>
  </si>
  <si>
    <t>2025-281W</t>
  </si>
  <si>
    <t>Starlink 36108</t>
  </si>
  <si>
    <t>Starlink Group 6-95-21</t>
  </si>
  <si>
    <t>S66869</t>
  </si>
  <si>
    <t>2025-281X</t>
  </si>
  <si>
    <t>Starlink 36092</t>
  </si>
  <si>
    <t>Starlink Group 6-95-22</t>
  </si>
  <si>
    <t>S66870</t>
  </si>
  <si>
    <t>2025-281Y</t>
  </si>
  <si>
    <t>Starlink 36114</t>
  </si>
  <si>
    <t>Starlink Group 6-95-23</t>
  </si>
  <si>
    <t>S66871</t>
  </si>
  <si>
    <t>2025-281Z</t>
  </si>
  <si>
    <t>Starlink 36095</t>
  </si>
  <si>
    <t>Starlink Group 6-95-24</t>
  </si>
  <si>
    <t>S66872</t>
  </si>
  <si>
    <t>2025-281AA</t>
  </si>
  <si>
    <t>Starlink 36082</t>
  </si>
  <si>
    <t>Starlink Group 6-95-25</t>
  </si>
  <si>
    <t>S66873</t>
  </si>
  <si>
    <t>2025-281AB</t>
  </si>
  <si>
    <t>Starlink 36128</t>
  </si>
  <si>
    <t>Starlink Group 6-95-26</t>
  </si>
  <si>
    <t>S66874</t>
  </si>
  <si>
    <t>2025-281AC</t>
  </si>
  <si>
    <t>Starlink 36129</t>
  </si>
  <si>
    <t>Starlink Group 6-95-27</t>
  </si>
  <si>
    <t>S66875</t>
  </si>
  <si>
    <t>2025-281AD</t>
  </si>
  <si>
    <t>Starlink 36053</t>
  </si>
  <si>
    <t>Starlink Group 6-95-28</t>
  </si>
  <si>
    <t>S66876</t>
  </si>
  <si>
    <t>2025-281AE</t>
  </si>
  <si>
    <t>Starlink 35702</t>
  </si>
  <si>
    <t>Starlink Group 6-95-29</t>
  </si>
  <si>
    <t>S66878</t>
  </si>
  <si>
    <t>2025-283</t>
  </si>
  <si>
    <t>2025-283A</t>
  </si>
  <si>
    <t>Starlink 35866</t>
  </si>
  <si>
    <t>Starlink Group 11-25-01</t>
  </si>
  <si>
    <t>2025 Dec  4</t>
  </si>
  <si>
    <t>S66879</t>
  </si>
  <si>
    <t>2025-283B</t>
  </si>
  <si>
    <t>Starlink 35749</t>
  </si>
  <si>
    <t>Starlink Group 11-25-02</t>
  </si>
  <si>
    <t>S66880</t>
  </si>
  <si>
    <t>2025-283C</t>
  </si>
  <si>
    <t>Starlink 35844</t>
  </si>
  <si>
    <t>Starlink Group 11-25-03</t>
  </si>
  <si>
    <t>S66881</t>
  </si>
  <si>
    <t>2025-283D</t>
  </si>
  <si>
    <t>Starlink 35860</t>
  </si>
  <si>
    <t>Starlink Group 11-25-04</t>
  </si>
  <si>
    <t>S66882</t>
  </si>
  <si>
    <t>2025-283E</t>
  </si>
  <si>
    <t>Starlink 35912</t>
  </si>
  <si>
    <t>Starlink Group 11-25-05</t>
  </si>
  <si>
    <t>S66883</t>
  </si>
  <si>
    <t>2025-283F</t>
  </si>
  <si>
    <t>Starlink 35947</t>
  </si>
  <si>
    <t>Starlink Group 11-25-06</t>
  </si>
  <si>
    <t>S66884</t>
  </si>
  <si>
    <t>2025-283G</t>
  </si>
  <si>
    <t>Starlink 36057</t>
  </si>
  <si>
    <t>Starlink Group 11-25-07</t>
  </si>
  <si>
    <t>S66885</t>
  </si>
  <si>
    <t>2025-283H</t>
  </si>
  <si>
    <t>Starlink 35954</t>
  </si>
  <si>
    <t>Starlink Group 11-25-08</t>
  </si>
  <si>
    <t>S66886</t>
  </si>
  <si>
    <t>2025-283J</t>
  </si>
  <si>
    <t>Starlink 35900</t>
  </si>
  <si>
    <t>Starlink Group 11-25-09</t>
  </si>
  <si>
    <t>S66887</t>
  </si>
  <si>
    <t>2025-283K</t>
  </si>
  <si>
    <t>Starlink 35925</t>
  </si>
  <si>
    <t>Starlink Group 11-25-10</t>
  </si>
  <si>
    <t>S66888</t>
  </si>
  <si>
    <t>2025-283L</t>
  </si>
  <si>
    <t>Starlink 35919</t>
  </si>
  <si>
    <t>Starlink Group 11-25-11</t>
  </si>
  <si>
    <t>S66889</t>
  </si>
  <si>
    <t>2025-283M</t>
  </si>
  <si>
    <t>Starlink 35852</t>
  </si>
  <si>
    <t>Starlink Group 11-25-12</t>
  </si>
  <si>
    <t>S66890</t>
  </si>
  <si>
    <t>2025-283N</t>
  </si>
  <si>
    <t>Starlink 35885</t>
  </si>
  <si>
    <t>Starlink Group 11-25-13</t>
  </si>
  <si>
    <t>S66891</t>
  </si>
  <si>
    <t>2025-283P</t>
  </si>
  <si>
    <t>Starlink 35855</t>
  </si>
  <si>
    <t>Starlink Group 11-25-14</t>
  </si>
  <si>
    <t>S66892</t>
  </si>
  <si>
    <t>2025-283Q</t>
  </si>
  <si>
    <t>Starlink 35883</t>
  </si>
  <si>
    <t>Starlink Group 11-25-15</t>
  </si>
  <si>
    <t>S66893</t>
  </si>
  <si>
    <t>2025-283R</t>
  </si>
  <si>
    <t>Starlink 36033</t>
  </si>
  <si>
    <t>Starlink Group 11-25-16</t>
  </si>
  <si>
    <t>S66894</t>
  </si>
  <si>
    <t>2025-283S</t>
  </si>
  <si>
    <t>Starlink 35718</t>
  </si>
  <si>
    <t>Starlink Group 11-25-17</t>
  </si>
  <si>
    <t>S66895</t>
  </si>
  <si>
    <t>2025-283T</t>
  </si>
  <si>
    <t>Starlink 35971</t>
  </si>
  <si>
    <t>Starlink Group 11-25-18</t>
  </si>
  <si>
    <t>S66896</t>
  </si>
  <si>
    <t>2025-283U</t>
  </si>
  <si>
    <t>Starlink 35791</t>
  </si>
  <si>
    <t>Starlink Group 11-25-19</t>
  </si>
  <si>
    <t>S66897</t>
  </si>
  <si>
    <t>2025-283V</t>
  </si>
  <si>
    <t>Starlink 36079</t>
  </si>
  <si>
    <t>Starlink Group 11-25-20</t>
  </si>
  <si>
    <t>S66898</t>
  </si>
  <si>
    <t>2025-283W</t>
  </si>
  <si>
    <t>Starlink 36065</t>
  </si>
  <si>
    <t>Starlink Group 11-25-21</t>
  </si>
  <si>
    <t>S66899</t>
  </si>
  <si>
    <t>2025-283X</t>
  </si>
  <si>
    <t>Starlink 36064</t>
  </si>
  <si>
    <t>Starlink Group 11-25-22</t>
  </si>
  <si>
    <t>S66900</t>
  </si>
  <si>
    <t>2025-283Y</t>
  </si>
  <si>
    <t>Starlink 36074</t>
  </si>
  <si>
    <t>Starlink Group 11-25-23</t>
  </si>
  <si>
    <t>S66901</t>
  </si>
  <si>
    <t>2025-283Z</t>
  </si>
  <si>
    <t>Starlink 36043</t>
  </si>
  <si>
    <t>Starlink Group 11-25-24</t>
  </si>
  <si>
    <t>S66902</t>
  </si>
  <si>
    <t>2025-283AA</t>
  </si>
  <si>
    <t>Starlink 35983</t>
  </si>
  <si>
    <t>Starlink Group 11-25-25</t>
  </si>
  <si>
    <t>S66903</t>
  </si>
  <si>
    <t>2025-283AB</t>
  </si>
  <si>
    <t>Starlink 36077</t>
  </si>
  <si>
    <t>Starlink Group 11-25-26</t>
  </si>
  <si>
    <t>S66904</t>
  </si>
  <si>
    <t>2025-283AC</t>
  </si>
  <si>
    <t>Starlink 36059</t>
  </si>
  <si>
    <t>Starlink Group 11-25-27</t>
  </si>
  <si>
    <t>S66905</t>
  </si>
  <si>
    <t>2025-283AD</t>
  </si>
  <si>
    <t>Starlink 36075</t>
  </si>
  <si>
    <t>Starlink Group 11-25-28</t>
  </si>
  <si>
    <t>S66925</t>
  </si>
  <si>
    <t>2025-286</t>
  </si>
  <si>
    <t>2025-286A</t>
  </si>
  <si>
    <t>Starlink 35945</t>
  </si>
  <si>
    <t>Starlink Group 11-15-01</t>
  </si>
  <si>
    <t>2025 Dec  7</t>
  </si>
  <si>
    <t>S66926</t>
  </si>
  <si>
    <t>2025-286B</t>
  </si>
  <si>
    <t>Starlink 35942</t>
  </si>
  <si>
    <t>Starlink Group 11-15-02</t>
  </si>
  <si>
    <t>S66927</t>
  </si>
  <si>
    <t>2025-286C</t>
  </si>
  <si>
    <t>Starlink 35943</t>
  </si>
  <si>
    <t>Starlink Group 11-15-03</t>
  </si>
  <si>
    <t>S66928</t>
  </si>
  <si>
    <t>2025-286D</t>
  </si>
  <si>
    <t>Starlink 35944</t>
  </si>
  <si>
    <t>Starlink Group 11-15-04</t>
  </si>
  <si>
    <t>S66929</t>
  </si>
  <si>
    <t>2025-286E</t>
  </si>
  <si>
    <t>Starlink 36169</t>
  </si>
  <si>
    <t>Starlink Group 11-15-05</t>
  </si>
  <si>
    <t>S66930</t>
  </si>
  <si>
    <t>2025-286F</t>
  </si>
  <si>
    <t>Starlink 36206</t>
  </si>
  <si>
    <t>Starlink Group 11-15-06</t>
  </si>
  <si>
    <t>S66931</t>
  </si>
  <si>
    <t>2025-286G</t>
  </si>
  <si>
    <t>Starlink 36130</t>
  </si>
  <si>
    <t>Starlink Group 11-15-07</t>
  </si>
  <si>
    <t>S66932</t>
  </si>
  <si>
    <t>2025-286H</t>
  </si>
  <si>
    <t>Starlink 36177</t>
  </si>
  <si>
    <t>Starlink Group 11-15-08</t>
  </si>
  <si>
    <t>S66933</t>
  </si>
  <si>
    <t>2025-286J</t>
  </si>
  <si>
    <t>Starlink 36157</t>
  </si>
  <si>
    <t>Starlink Group 11-15-09</t>
  </si>
  <si>
    <t>S66934</t>
  </si>
  <si>
    <t>2025-286K</t>
  </si>
  <si>
    <t>Starlink 36153</t>
  </si>
  <si>
    <t>Starlink Group 11-15-10</t>
  </si>
  <si>
    <t>S66935</t>
  </si>
  <si>
    <t>2025-286L</t>
  </si>
  <si>
    <t>Starlink 36127</t>
  </si>
  <si>
    <t>Starlink Group 11-15-11</t>
  </si>
  <si>
    <t>S66936</t>
  </si>
  <si>
    <t>2025-286M</t>
  </si>
  <si>
    <t>Starlink 36160</t>
  </si>
  <si>
    <t>Starlink Group 11-15-12</t>
  </si>
  <si>
    <t>S66937</t>
  </si>
  <si>
    <t>2025-286N</t>
  </si>
  <si>
    <t>Starlink 36165</t>
  </si>
  <si>
    <t>Starlink Group 11-15-13</t>
  </si>
  <si>
    <t>S66938</t>
  </si>
  <si>
    <t>2025-286P</t>
  </si>
  <si>
    <t>Starlink 36155</t>
  </si>
  <si>
    <t>Starlink Group 11-15-14</t>
  </si>
  <si>
    <t>S66939</t>
  </si>
  <si>
    <t>2025-286Q</t>
  </si>
  <si>
    <t>Starlink 36154</t>
  </si>
  <si>
    <t>Starlink Group 11-15-15</t>
  </si>
  <si>
    <t>S66940</t>
  </si>
  <si>
    <t>2025-286R</t>
  </si>
  <si>
    <t>Starlink 36121</t>
  </si>
  <si>
    <t>Starlink Group 11-15-16</t>
  </si>
  <si>
    <t>S66941</t>
  </si>
  <si>
    <t>2025-286S</t>
  </si>
  <si>
    <t>Starlink 36088</t>
  </si>
  <si>
    <t>Starlink Group 11-15-17</t>
  </si>
  <si>
    <t>S66942</t>
  </si>
  <si>
    <t>2025-286T</t>
  </si>
  <si>
    <t>Starlink 36100</t>
  </si>
  <si>
    <t>Starlink Group 11-15-18</t>
  </si>
  <si>
    <t>S66943</t>
  </si>
  <si>
    <t>2025-286U</t>
  </si>
  <si>
    <t>Starlink 36109</t>
  </si>
  <si>
    <t>Starlink Group 11-15-19</t>
  </si>
  <si>
    <t>S66944</t>
  </si>
  <si>
    <t>2025-286V</t>
  </si>
  <si>
    <t>Starlink 36112</t>
  </si>
  <si>
    <t>Starlink Group 11-15-20</t>
  </si>
  <si>
    <t>S66945</t>
  </si>
  <si>
    <t>2025-286W</t>
  </si>
  <si>
    <t>Starlink 36110</t>
  </si>
  <si>
    <t>Starlink Group 11-15-21</t>
  </si>
  <si>
    <t>S66946</t>
  </si>
  <si>
    <t>2025-286X</t>
  </si>
  <si>
    <t>Starlink 36115</t>
  </si>
  <si>
    <t>Starlink Group 11-15-22</t>
  </si>
  <si>
    <t>S66947</t>
  </si>
  <si>
    <t>2025-286Y</t>
  </si>
  <si>
    <t>Starlink 36089</t>
  </si>
  <si>
    <t>Starlink Group 11-15-23</t>
  </si>
  <si>
    <t>S66948</t>
  </si>
  <si>
    <t>2025-286Z</t>
  </si>
  <si>
    <t>Starlink 36116</t>
  </si>
  <si>
    <t>Starlink Group 11-15-24</t>
  </si>
  <si>
    <t>S66949</t>
  </si>
  <si>
    <t>2025-286AA</t>
  </si>
  <si>
    <t>Starlink 36096</t>
  </si>
  <si>
    <t>Starlink Group 11-15-25</t>
  </si>
  <si>
    <t>S66950</t>
  </si>
  <si>
    <t>2025-286AB</t>
  </si>
  <si>
    <t>Starlink 36111</t>
  </si>
  <si>
    <t>Starlink Group 11-15-26</t>
  </si>
  <si>
    <t>S66951</t>
  </si>
  <si>
    <t>2025-286AC</t>
  </si>
  <si>
    <t>Starlink 35999</t>
  </si>
  <si>
    <t>Starlink Group 11-15-27</t>
  </si>
  <si>
    <t>S66952</t>
  </si>
  <si>
    <t>2025-286AD</t>
  </si>
  <si>
    <t>Starlink 36122</t>
  </si>
  <si>
    <t>Starlink Group 11-15-28</t>
  </si>
  <si>
    <t>S66959</t>
  </si>
  <si>
    <t>2025-288</t>
  </si>
  <si>
    <t>2025-288A</t>
  </si>
  <si>
    <t>Starlink 35887</t>
  </si>
  <si>
    <t>Starlink Group 6-92-01</t>
  </si>
  <si>
    <t>2025 Dec  8</t>
  </si>
  <si>
    <t>S66960</t>
  </si>
  <si>
    <t>2025-288B</t>
  </si>
  <si>
    <t>Starlink 35879</t>
  </si>
  <si>
    <t>Starlink Group 6-92-02</t>
  </si>
  <si>
    <t>S66961</t>
  </si>
  <si>
    <t>2025-288C</t>
  </si>
  <si>
    <t>Starlink 35761</t>
  </si>
  <si>
    <t>Starlink Group 6-92-03</t>
  </si>
  <si>
    <t>S66962</t>
  </si>
  <si>
    <t>2025-288D</t>
  </si>
  <si>
    <t>Starlink 35874</t>
  </si>
  <si>
    <t>Starlink Group 6-92-04</t>
  </si>
  <si>
    <t>S66963</t>
  </si>
  <si>
    <t>2025-288E</t>
  </si>
  <si>
    <t>Starlink 36133</t>
  </si>
  <si>
    <t>Starlink Group 6-92-05</t>
  </si>
  <si>
    <t>S66964</t>
  </si>
  <si>
    <t>2025-288F</t>
  </si>
  <si>
    <t>Starlink 36104</t>
  </si>
  <si>
    <t>Starlink Group 6-92-06</t>
  </si>
  <si>
    <t>S66965</t>
  </si>
  <si>
    <t>2025-288G</t>
  </si>
  <si>
    <t>Starlink 36067</t>
  </si>
  <si>
    <t>Starlink Group 6-92-07</t>
  </si>
  <si>
    <t>S66966</t>
  </si>
  <si>
    <t>2025-288H</t>
  </si>
  <si>
    <t>Starlink 36139</t>
  </si>
  <si>
    <t>Starlink Group 6-92-08</t>
  </si>
  <si>
    <t>S66967</t>
  </si>
  <si>
    <t>2025-288J</t>
  </si>
  <si>
    <t>Starlink 36136</t>
  </si>
  <si>
    <t>Starlink Group 6-92-09</t>
  </si>
  <si>
    <t>S66968</t>
  </si>
  <si>
    <t>2025-288K</t>
  </si>
  <si>
    <t>Starlink 36152</t>
  </si>
  <si>
    <t>Starlink Group 6-92-10</t>
  </si>
  <si>
    <t>S66969</t>
  </si>
  <si>
    <t>2025-288L</t>
  </si>
  <si>
    <t>Starlink 36149</t>
  </si>
  <si>
    <t>Starlink Group 6-92-11</t>
  </si>
  <si>
    <t>S66970</t>
  </si>
  <si>
    <t>2025-288M</t>
  </si>
  <si>
    <t>Starlink 35703</t>
  </si>
  <si>
    <t>Starlink Group 6-92-12</t>
  </si>
  <si>
    <t>S66971</t>
  </si>
  <si>
    <t>2025-288N</t>
  </si>
  <si>
    <t>Starlink 35678</t>
  </si>
  <si>
    <t>Starlink Group 6-92-13</t>
  </si>
  <si>
    <t>S66972</t>
  </si>
  <si>
    <t>2025-288P</t>
  </si>
  <si>
    <t>Starlink 34846</t>
  </si>
  <si>
    <t>Starlink Group 6-92-14</t>
  </si>
  <si>
    <t>S66973</t>
  </si>
  <si>
    <t>2025-288Q</t>
  </si>
  <si>
    <t>Starlink 35778</t>
  </si>
  <si>
    <t>Starlink Group 6-92-15</t>
  </si>
  <si>
    <t>S66974</t>
  </si>
  <si>
    <t>2025-288R</t>
  </si>
  <si>
    <t>Starlink 35780</t>
  </si>
  <si>
    <t>Starlink Group 6-92-16</t>
  </si>
  <si>
    <t>S66975</t>
  </si>
  <si>
    <t>2025-288S</t>
  </si>
  <si>
    <t>Starlink 35777</t>
  </si>
  <si>
    <t>Starlink Group 6-92-17</t>
  </si>
  <si>
    <t>S66976</t>
  </si>
  <si>
    <t>2025-288T</t>
  </si>
  <si>
    <t>Starlink 35772</t>
  </si>
  <si>
    <t>Starlink Group 6-92-18</t>
  </si>
  <si>
    <t>S66977</t>
  </si>
  <si>
    <t>2025-288U</t>
  </si>
  <si>
    <t>Starlink 35770</t>
  </si>
  <si>
    <t>Starlink Group 6-92-19</t>
  </si>
  <si>
    <t>S66978</t>
  </si>
  <si>
    <t>2025-288V</t>
  </si>
  <si>
    <t>Starlink 35787</t>
  </si>
  <si>
    <t>Starlink Group 6-92-20</t>
  </si>
  <si>
    <t>S66979</t>
  </si>
  <si>
    <t>2025-288W</t>
  </si>
  <si>
    <t>Starlink 36107</t>
  </si>
  <si>
    <t>Starlink Group 6-92-21</t>
  </si>
  <si>
    <t>S66980</t>
  </si>
  <si>
    <t>2025-288X</t>
  </si>
  <si>
    <t>Starlink 36086</t>
  </si>
  <si>
    <t>Starlink Group 6-92-22</t>
  </si>
  <si>
    <t>S66981</t>
  </si>
  <si>
    <t>2025-288Y</t>
  </si>
  <si>
    <t>Starlink 36142</t>
  </si>
  <si>
    <t>Starlink Group 6-92-23</t>
  </si>
  <si>
    <t>S66982</t>
  </si>
  <si>
    <t>2025-288Z</t>
  </si>
  <si>
    <t>Starlink 36113</t>
  </si>
  <si>
    <t>Starlink Group 6-92-24</t>
  </si>
  <si>
    <t>S66983</t>
  </si>
  <si>
    <t>2025-288AA</t>
  </si>
  <si>
    <t>Starlink 36145</t>
  </si>
  <si>
    <t>Starlink Group 6-92-25</t>
  </si>
  <si>
    <t>S66984</t>
  </si>
  <si>
    <t>2025-288AB</t>
  </si>
  <si>
    <t>Starlink 35591</t>
  </si>
  <si>
    <t>Starlink Group 6-92-26</t>
  </si>
  <si>
    <t>S66985</t>
  </si>
  <si>
    <t>2025-288AC</t>
  </si>
  <si>
    <t>Starlink 36103</t>
  </si>
  <si>
    <t>Starlink Group 6-92-27</t>
  </si>
  <si>
    <t>S66986</t>
  </si>
  <si>
    <t>2025-288AD</t>
  </si>
  <si>
    <t>Starlink 36135</t>
  </si>
  <si>
    <t>Starlink Group 6-92-28</t>
  </si>
  <si>
    <t>S66987</t>
  </si>
  <si>
    <t>2025-288AE</t>
  </si>
  <si>
    <t>Starlink 36147</t>
  </si>
  <si>
    <t>Starlink Group 6-92-29</t>
  </si>
  <si>
    <t>S67003</t>
  </si>
  <si>
    <t>2025-293</t>
  </si>
  <si>
    <t>2025-293A</t>
  </si>
  <si>
    <t>Starlink 35660</t>
  </si>
  <si>
    <t>Starlink Group 15-11-01</t>
  </si>
  <si>
    <t>2025 Dec 10</t>
  </si>
  <si>
    <t>S67004</t>
  </si>
  <si>
    <t>2025-293B</t>
  </si>
  <si>
    <t>Starlink 35913</t>
  </si>
  <si>
    <t>Starlink Group 15-11-02</t>
  </si>
  <si>
    <t>S67005</t>
  </si>
  <si>
    <t>2025-293C</t>
  </si>
  <si>
    <t>Starlink 36148</t>
  </si>
  <si>
    <t>Starlink Group 15-11-03</t>
  </si>
  <si>
    <t>S67006</t>
  </si>
  <si>
    <t>2025-293D</t>
  </si>
  <si>
    <t>Starlink 36156</t>
  </si>
  <si>
    <t>Starlink Group 15-11-04</t>
  </si>
  <si>
    <t>S67007</t>
  </si>
  <si>
    <t>2025-293E</t>
  </si>
  <si>
    <t>Starlink 36123</t>
  </si>
  <si>
    <t>Starlink Group 15-11-05</t>
  </si>
  <si>
    <t>S67008</t>
  </si>
  <si>
    <t>2025-293F</t>
  </si>
  <si>
    <t>Starlink 36163</t>
  </si>
  <si>
    <t>Starlink Group 15-11-06</t>
  </si>
  <si>
    <t>S67009</t>
  </si>
  <si>
    <t>2025-293G</t>
  </si>
  <si>
    <t>Starlink 36118</t>
  </si>
  <si>
    <t>Starlink Group 15-11-07</t>
  </si>
  <si>
    <t>S67010</t>
  </si>
  <si>
    <t>2025-293H</t>
  </si>
  <si>
    <t>Starlink 36189</t>
  </si>
  <si>
    <t>Starlink Group 15-11-08</t>
  </si>
  <si>
    <t>S67011</t>
  </si>
  <si>
    <t>2025-293J</t>
  </si>
  <si>
    <t>Starlink 36167</t>
  </si>
  <si>
    <t>Starlink Group 15-11-09</t>
  </si>
  <si>
    <t>S67012</t>
  </si>
  <si>
    <t>2025-293K</t>
  </si>
  <si>
    <t>Starlink 36175</t>
  </si>
  <si>
    <t>Starlink Group 15-11-10</t>
  </si>
  <si>
    <t>S67013</t>
  </si>
  <si>
    <t>2025-293L</t>
  </si>
  <si>
    <t>Starlink 35856</t>
  </si>
  <si>
    <t>Starlink Group 15-11-11</t>
  </si>
  <si>
    <t>S67014</t>
  </si>
  <si>
    <t>2025-293M</t>
  </si>
  <si>
    <t>Starlink 36207</t>
  </si>
  <si>
    <t>Starlink Group 15-11-12</t>
  </si>
  <si>
    <t>S67015</t>
  </si>
  <si>
    <t>2025-293N</t>
  </si>
  <si>
    <t>Starlink 36093</t>
  </si>
  <si>
    <t>Starlink Group 15-11-13</t>
  </si>
  <si>
    <t>S67016</t>
  </si>
  <si>
    <t>2025-293P</t>
  </si>
  <si>
    <t>Starlink 36120</t>
  </si>
  <si>
    <t>Starlink Group 15-11-14</t>
  </si>
  <si>
    <t>S67017</t>
  </si>
  <si>
    <t>2025-293Q</t>
  </si>
  <si>
    <t>Starlink 35498</t>
  </si>
  <si>
    <t>Starlink Group 15-11-15</t>
  </si>
  <si>
    <t>S67018</t>
  </si>
  <si>
    <t>2025-293R</t>
  </si>
  <si>
    <t>Starlink 36106</t>
  </si>
  <si>
    <t>Starlink Group 15-11-16</t>
  </si>
  <si>
    <t>S67019</t>
  </si>
  <si>
    <t>2025-293S</t>
  </si>
  <si>
    <t>Starlink 35688</t>
  </si>
  <si>
    <t>Starlink Group 15-11-17</t>
  </si>
  <si>
    <t>S67020</t>
  </si>
  <si>
    <t>2025-293T</t>
  </si>
  <si>
    <t>Starlink 36172</t>
  </si>
  <si>
    <t>Starlink Group 15-11-18</t>
  </si>
  <si>
    <t>S67021</t>
  </si>
  <si>
    <t>2025-293U</t>
  </si>
  <si>
    <t>Starlink 36184</t>
  </si>
  <si>
    <t>Starlink Group 15-11-19</t>
  </si>
  <si>
    <t>S67022</t>
  </si>
  <si>
    <t>2025-293V</t>
  </si>
  <si>
    <t>Starlink 36209</t>
  </si>
  <si>
    <t>Starlink Group 15-11-20</t>
  </si>
  <si>
    <t>S67023</t>
  </si>
  <si>
    <t>2025-293W</t>
  </si>
  <si>
    <t>Starlink 36191</t>
  </si>
  <si>
    <t>Starlink Group 15-11-21</t>
  </si>
  <si>
    <t>S67024</t>
  </si>
  <si>
    <t>2025-293X</t>
  </si>
  <si>
    <t>Starlink 36192</t>
  </si>
  <si>
    <t>Starlink Group 15-11-22</t>
  </si>
  <si>
    <t>S67025</t>
  </si>
  <si>
    <t>2025-293Y</t>
  </si>
  <si>
    <t>Starlink 36178</t>
  </si>
  <si>
    <t>Starlink Group 15-11-23</t>
  </si>
  <si>
    <t>S67026</t>
  </si>
  <si>
    <t>2025-293Z</t>
  </si>
  <si>
    <t>Starlink 36176</t>
  </si>
  <si>
    <t>Starlink Group 15-11-24</t>
  </si>
  <si>
    <t>S67027</t>
  </si>
  <si>
    <t>2025-293AA</t>
  </si>
  <si>
    <t>Starlink 36171</t>
  </si>
  <si>
    <t>Starlink Group 15-11-25</t>
  </si>
  <si>
    <t>S67028</t>
  </si>
  <si>
    <t>2025-293AB</t>
  </si>
  <si>
    <t>Starlink 36132</t>
  </si>
  <si>
    <t>Starlink Group 15-11-26</t>
  </si>
  <si>
    <t>S67029</t>
  </si>
  <si>
    <t>2025-293AC</t>
  </si>
  <si>
    <t>Starlink 36190</t>
  </si>
  <si>
    <t>Starlink Group 15-11-27</t>
  </si>
  <si>
    <t>S67030</t>
  </si>
  <si>
    <t>2025-294</t>
  </si>
  <si>
    <t>2025-294A</t>
  </si>
  <si>
    <t>Starlink 36138</t>
  </si>
  <si>
    <t>Starlink Group 6-90-01</t>
  </si>
  <si>
    <t>2025 Dec 11</t>
  </si>
  <si>
    <t>S67031</t>
  </si>
  <si>
    <t>2025-294B</t>
  </si>
  <si>
    <t>Starlink 36150</t>
  </si>
  <si>
    <t>Starlink Group 6-90-02</t>
  </si>
  <si>
    <t>S67032</t>
  </si>
  <si>
    <t>2025-294C</t>
  </si>
  <si>
    <t>Starlink 36131</t>
  </si>
  <si>
    <t>Starlink Group 6-90-03</t>
  </si>
  <si>
    <t>S67033</t>
  </si>
  <si>
    <t>2025-294D</t>
  </si>
  <si>
    <t>Starlink 36137</t>
  </si>
  <si>
    <t>Starlink Group 6-90-04</t>
  </si>
  <si>
    <t>S67034</t>
  </si>
  <si>
    <t>2025-294E</t>
  </si>
  <si>
    <t>Starlink 36140</t>
  </si>
  <si>
    <t>Starlink Group 6-90-05</t>
  </si>
  <si>
    <t>S67035</t>
  </si>
  <si>
    <t>2025-294F</t>
  </si>
  <si>
    <t>Starlink 36085</t>
  </si>
  <si>
    <t>Starlink Group 6-90-06</t>
  </si>
  <si>
    <t>S67036</t>
  </si>
  <si>
    <t>2025-294G</t>
  </si>
  <si>
    <t>Starlink 36125</t>
  </si>
  <si>
    <t>Starlink Group 6-90-07</t>
  </si>
  <si>
    <t>S67037</t>
  </si>
  <si>
    <t>2025-294H</t>
  </si>
  <si>
    <t>Starlink 35732</t>
  </si>
  <si>
    <t>Starlink Group 6-90-08</t>
  </si>
  <si>
    <t>S67038</t>
  </si>
  <si>
    <t>2025-294J</t>
  </si>
  <si>
    <t>Starlink 35775</t>
  </si>
  <si>
    <t>Starlink Group 6-90-09</t>
  </si>
  <si>
    <t>S67039</t>
  </si>
  <si>
    <t>2025-294K</t>
  </si>
  <si>
    <t>Starlink 35705</t>
  </si>
  <si>
    <t>Starlink Group 6-90-10</t>
  </si>
  <si>
    <t>S67040</t>
  </si>
  <si>
    <t>2025-294L</t>
  </si>
  <si>
    <t>Starlink 35786</t>
  </si>
  <si>
    <t>Starlink Group 6-90-11</t>
  </si>
  <si>
    <t>S67041</t>
  </si>
  <si>
    <t>2025-294M</t>
  </si>
  <si>
    <t>Starlink 35765</t>
  </si>
  <si>
    <t>Starlink Group 6-90-12</t>
  </si>
  <si>
    <t>S67042</t>
  </si>
  <si>
    <t>2025-294N</t>
  </si>
  <si>
    <t>Starlink 35773</t>
  </si>
  <si>
    <t>Starlink Group 6-90-13</t>
  </si>
  <si>
    <t>S67043</t>
  </si>
  <si>
    <t>2025-294P</t>
  </si>
  <si>
    <t>Starlink 35901</t>
  </si>
  <si>
    <t>Starlink Group 6-90-14</t>
  </si>
  <si>
    <t>S67044</t>
  </si>
  <si>
    <t>2025-294Q</t>
  </si>
  <si>
    <t>Starlink 35884</t>
  </si>
  <si>
    <t>Starlink Group 6-90-15</t>
  </si>
  <si>
    <t>S67045</t>
  </si>
  <si>
    <t>2025-294R</t>
  </si>
  <si>
    <t>Starlink 35891</t>
  </si>
  <si>
    <t>Starlink Group 6-90-16</t>
  </si>
  <si>
    <t>S67046</t>
  </si>
  <si>
    <t>2025-294S</t>
  </si>
  <si>
    <t>Starlink 35721</t>
  </si>
  <si>
    <t>Starlink Group 6-90-17</t>
  </si>
  <si>
    <t>S67047</t>
  </si>
  <si>
    <t>2025-294T</t>
  </si>
  <si>
    <t>Starlink 35779</t>
  </si>
  <si>
    <t>Starlink Group 6-90-18</t>
  </si>
  <si>
    <t>S67048</t>
  </si>
  <si>
    <t>2025-294U</t>
  </si>
  <si>
    <t>Starlink 35905</t>
  </si>
  <si>
    <t>Starlink Group 6-90-19</t>
  </si>
  <si>
    <t>S67049</t>
  </si>
  <si>
    <t>2025-294V</t>
  </si>
  <si>
    <t>Starlink 35877</t>
  </si>
  <si>
    <t>Starlink Group 6-90-20</t>
  </si>
  <si>
    <t>S67050</t>
  </si>
  <si>
    <t>2025-294W</t>
  </si>
  <si>
    <t>Starlink 36078</t>
  </si>
  <si>
    <t>Starlink Group 6-90-21</t>
  </si>
  <si>
    <t>S67051</t>
  </si>
  <si>
    <t>2025-294X</t>
  </si>
  <si>
    <t>Starlink 35706</t>
  </si>
  <si>
    <t>Starlink Group 6-90-22</t>
  </si>
  <si>
    <t>S67052</t>
  </si>
  <si>
    <t>2025-294Y</t>
  </si>
  <si>
    <t>Starlink 35720</t>
  </si>
  <si>
    <t>Starlink Group 6-90-23</t>
  </si>
  <si>
    <t>S67053</t>
  </si>
  <si>
    <t>2025-294Z</t>
  </si>
  <si>
    <t>Starlink 35739</t>
  </si>
  <si>
    <t>Starlink Group 6-90-24</t>
  </si>
  <si>
    <t>S67054</t>
  </si>
  <si>
    <t>2025-294AA</t>
  </si>
  <si>
    <t>Starlink 35754</t>
  </si>
  <si>
    <t>Starlink Group 6-90-25</t>
  </si>
  <si>
    <t>S67055</t>
  </si>
  <si>
    <t>2025-294AB</t>
  </si>
  <si>
    <t>Starlink 35790</t>
  </si>
  <si>
    <t>Starlink Group 6-90-26</t>
  </si>
  <si>
    <t>S67056</t>
  </si>
  <si>
    <t>2025-294AC</t>
  </si>
  <si>
    <t>Starlink 36143</t>
  </si>
  <si>
    <t>Starlink Group 6-90-27</t>
  </si>
  <si>
    <t>S67057</t>
  </si>
  <si>
    <t>2025-294AD</t>
  </si>
  <si>
    <t>Starlink 36141</t>
  </si>
  <si>
    <t>Starlink Group 6-90-28</t>
  </si>
  <si>
    <t>S67058</t>
  </si>
  <si>
    <t>2025-294AE</t>
  </si>
  <si>
    <t>Starlink 35767</t>
  </si>
  <si>
    <t>Starlink Group 6-90-29</t>
  </si>
  <si>
    <t>S67075</t>
  </si>
  <si>
    <t>2025-298</t>
  </si>
  <si>
    <t>2025-298A</t>
  </si>
  <si>
    <t>Starlink 36230</t>
  </si>
  <si>
    <t>Starlink Group 15-12-01</t>
  </si>
  <si>
    <t>2025 Dec 14</t>
  </si>
  <si>
    <t>S67076</t>
  </si>
  <si>
    <t>2025-298B</t>
  </si>
  <si>
    <t>Starlink 36240</t>
  </si>
  <si>
    <t>Starlink Group 15-12-02</t>
  </si>
  <si>
    <t>S67077</t>
  </si>
  <si>
    <t>2025-298C</t>
  </si>
  <si>
    <t>Starlink 36243</t>
  </si>
  <si>
    <t>Starlink Group 15-12-03</t>
  </si>
  <si>
    <t>S67078</t>
  </si>
  <si>
    <t>2025-298D</t>
  </si>
  <si>
    <t>Starlink 36236</t>
  </si>
  <si>
    <t>Starlink Group 15-12-04</t>
  </si>
  <si>
    <t>S67079</t>
  </si>
  <si>
    <t>2025-298E</t>
  </si>
  <si>
    <t>Starlink 36159</t>
  </si>
  <si>
    <t>Starlink Group 15-12-05</t>
  </si>
  <si>
    <t>S67080</t>
  </si>
  <si>
    <t>2025-298F</t>
  </si>
  <si>
    <t>Starlink 36158</t>
  </si>
  <si>
    <t>Starlink Group 15-12-06</t>
  </si>
  <si>
    <t>S67081</t>
  </si>
  <si>
    <t>2025-298G</t>
  </si>
  <si>
    <t>Starlink 35864</t>
  </si>
  <si>
    <t>Starlink Group 15-12-07</t>
  </si>
  <si>
    <t>S67082</t>
  </si>
  <si>
    <t>2025-298H</t>
  </si>
  <si>
    <t>Starlink 36035</t>
  </si>
  <si>
    <t>Starlink Group 15-12-08</t>
  </si>
  <si>
    <t>S67083</t>
  </si>
  <si>
    <t>2025-298J</t>
  </si>
  <si>
    <t>Starlink 36170</t>
  </si>
  <si>
    <t>Starlink Group 15-12-09</t>
  </si>
  <si>
    <t>S67084</t>
  </si>
  <si>
    <t>2025-298K</t>
  </si>
  <si>
    <t>Starlink 36166</t>
  </si>
  <si>
    <t>Starlink Group 15-12-10</t>
  </si>
  <si>
    <t>S67085</t>
  </si>
  <si>
    <t>2025-298L</t>
  </si>
  <si>
    <t>Starlink 35794</t>
  </si>
  <si>
    <t>Starlink Group 15-12-11</t>
  </si>
  <si>
    <t>S67086</t>
  </si>
  <si>
    <t>2025-298M</t>
  </si>
  <si>
    <t>Starlink 35841</t>
  </si>
  <si>
    <t>Starlink Group 15-12-12</t>
  </si>
  <si>
    <t>S67087</t>
  </si>
  <si>
    <t>2025-298N</t>
  </si>
  <si>
    <t>Starlink 35842</t>
  </si>
  <si>
    <t>Starlink Group 15-12-13</t>
  </si>
  <si>
    <t>S67088</t>
  </si>
  <si>
    <t>2025-298P</t>
  </si>
  <si>
    <t>Starlink 35882</t>
  </si>
  <si>
    <t>Starlink Group 15-12-14</t>
  </si>
  <si>
    <t>S67089</t>
  </si>
  <si>
    <t>2025-298Q</t>
  </si>
  <si>
    <t>Starlink 35763</t>
  </si>
  <si>
    <t>Starlink Group 15-12-15</t>
  </si>
  <si>
    <t>S67090</t>
  </si>
  <si>
    <t>2025-298R</t>
  </si>
  <si>
    <t>Starlink 36060</t>
  </si>
  <si>
    <t>Starlink Group 15-12-16</t>
  </si>
  <si>
    <t>S67091</t>
  </si>
  <si>
    <t>2025-298S</t>
  </si>
  <si>
    <t>Starlink 36097</t>
  </si>
  <si>
    <t>Starlink Group 15-12-17</t>
  </si>
  <si>
    <t>S67092</t>
  </si>
  <si>
    <t>2025-298T</t>
  </si>
  <si>
    <t>Starlink 35792</t>
  </si>
  <si>
    <t>Starlink Group 15-12-18</t>
  </si>
  <si>
    <t>S67093</t>
  </si>
  <si>
    <t>2025-298U</t>
  </si>
  <si>
    <t>Starlink 35784</t>
  </si>
  <si>
    <t>Starlink Group 15-12-19</t>
  </si>
  <si>
    <t>S67094</t>
  </si>
  <si>
    <t>2025-298V</t>
  </si>
  <si>
    <t>Starlink 36202</t>
  </si>
  <si>
    <t>Starlink Group 15-12-20</t>
  </si>
  <si>
    <t>S67095</t>
  </si>
  <si>
    <t>2025-298W</t>
  </si>
  <si>
    <t>Starlink 36227</t>
  </si>
  <si>
    <t>Starlink Group 15-12-21</t>
  </si>
  <si>
    <t>S67096</t>
  </si>
  <si>
    <t>2025-298X</t>
  </si>
  <si>
    <t>Starlink 36228</t>
  </si>
  <si>
    <t>Starlink Group 15-12-22</t>
  </si>
  <si>
    <t>S67097</t>
  </si>
  <si>
    <t>2025-298Y</t>
  </si>
  <si>
    <t>Starlink 36222</t>
  </si>
  <si>
    <t>Starlink Group 15-12-23</t>
  </si>
  <si>
    <t>S67098</t>
  </si>
  <si>
    <t>2025-298Z</t>
  </si>
  <si>
    <t>Starlink 36205</t>
  </si>
  <si>
    <t>Starlink Group 15-12-24</t>
  </si>
  <si>
    <t>S67099</t>
  </si>
  <si>
    <t>2025-298AA</t>
  </si>
  <si>
    <t>Starlink 36193</t>
  </si>
  <si>
    <t>Starlink Group 15-12-25</t>
  </si>
  <si>
    <t>S67100</t>
  </si>
  <si>
    <t>2025-298AB</t>
  </si>
  <si>
    <t>Starlink 36215</t>
  </si>
  <si>
    <t>Starlink Group 15-12-26</t>
  </si>
  <si>
    <t>S67101</t>
  </si>
  <si>
    <t>2025-298AC</t>
  </si>
  <si>
    <t>Starlink 36200</t>
  </si>
  <si>
    <t>Starlink Group 15-12-27</t>
  </si>
  <si>
    <t>S67102</t>
  </si>
  <si>
    <t>2025-299</t>
  </si>
  <si>
    <t>2025-299A</t>
  </si>
  <si>
    <t>Starlink 36255</t>
  </si>
  <si>
    <t>Starlink Group 6-82-01</t>
  </si>
  <si>
    <t>2025 Dec 15</t>
  </si>
  <si>
    <t>S67103</t>
  </si>
  <si>
    <t>2025-299B</t>
  </si>
  <si>
    <t>Starlink 36256</t>
  </si>
  <si>
    <t>Starlink Group 6-82-02</t>
  </si>
  <si>
    <t>S67104</t>
  </si>
  <si>
    <t>2025-299C</t>
  </si>
  <si>
    <t>Starlink 36258</t>
  </si>
  <si>
    <t>Starlink Group 6-82-03</t>
  </si>
  <si>
    <t>S67105</t>
  </si>
  <si>
    <t>2025-299D</t>
  </si>
  <si>
    <t>Starlink 36261</t>
  </si>
  <si>
    <t>Starlink Group 6-82-04</t>
  </si>
  <si>
    <t>S67106</t>
  </si>
  <si>
    <t>2025-299E</t>
  </si>
  <si>
    <t>Starlink 36259</t>
  </si>
  <si>
    <t>Starlink Group 6-82-05</t>
  </si>
  <si>
    <t>S67107</t>
  </si>
  <si>
    <t>2025-299F</t>
  </si>
  <si>
    <t>Starlink 36196</t>
  </si>
  <si>
    <t>Starlink Group 6-82-06</t>
  </si>
  <si>
    <t>S67108</t>
  </si>
  <si>
    <t>2025-299G</t>
  </si>
  <si>
    <t>Starlink 36208</t>
  </si>
  <si>
    <t>Starlink Group 6-82-07</t>
  </si>
  <si>
    <t>S67109</t>
  </si>
  <si>
    <t>2025-299H</t>
  </si>
  <si>
    <t>Starlink 35764</t>
  </si>
  <si>
    <t>Starlink Group 6-82-08</t>
  </si>
  <si>
    <t>S67110</t>
  </si>
  <si>
    <t>2025-299J</t>
  </si>
  <si>
    <t>Starlink 35781</t>
  </si>
  <si>
    <t>Starlink Group 6-82-09</t>
  </si>
  <si>
    <t>S67111</t>
  </si>
  <si>
    <t>2025-299K</t>
  </si>
  <si>
    <t>Starlink 35875</t>
  </si>
  <si>
    <t>Starlink Group 6-82-10</t>
  </si>
  <si>
    <t>S67112</t>
  </si>
  <si>
    <t>2025-299L</t>
  </si>
  <si>
    <t>Starlink 35906</t>
  </si>
  <si>
    <t>Starlink Group 6-82-11</t>
  </si>
  <si>
    <t>S67113</t>
  </si>
  <si>
    <t>2025-299M</t>
  </si>
  <si>
    <t>Starlink 35789</t>
  </si>
  <si>
    <t>Starlink Group 6-82-12</t>
  </si>
  <si>
    <t>S67114</t>
  </si>
  <si>
    <t>2025-299N</t>
  </si>
  <si>
    <t>Starlink 36180</t>
  </si>
  <si>
    <t>Starlink Group 6-82-13</t>
  </si>
  <si>
    <t>S67115</t>
  </si>
  <si>
    <t>2025-299P</t>
  </si>
  <si>
    <t>Starlink 35892</t>
  </si>
  <si>
    <t>Starlink Group 6-82-14</t>
  </si>
  <si>
    <t>S67116</t>
  </si>
  <si>
    <t>2025-299Q</t>
  </si>
  <si>
    <t>Starlink 35738</t>
  </si>
  <si>
    <t>Starlink Group 6-82-15</t>
  </si>
  <si>
    <t>S67117</t>
  </si>
  <si>
    <t>2025-299R</t>
  </si>
  <si>
    <t>Starlink 35674</t>
  </si>
  <si>
    <t>Starlink Group 6-82-16</t>
  </si>
  <si>
    <t>S67118</t>
  </si>
  <si>
    <t>2025-299S</t>
  </si>
  <si>
    <t>Starlink 35701</t>
  </si>
  <si>
    <t>Starlink Group 6-82-17</t>
  </si>
  <si>
    <t>S67119</t>
  </si>
  <si>
    <t>2025-299T</t>
  </si>
  <si>
    <t>Starlink 36179</t>
  </si>
  <si>
    <t>Starlink Group 6-82-18</t>
  </si>
  <si>
    <t>S67120</t>
  </si>
  <si>
    <t>2025-299U</t>
  </si>
  <si>
    <t>Starlink 36217</t>
  </si>
  <si>
    <t>Starlink Group 6-82-19</t>
  </si>
  <si>
    <t>S67121</t>
  </si>
  <si>
    <t>2025-299V</t>
  </si>
  <si>
    <t>Starlink 36124</t>
  </si>
  <si>
    <t>Starlink Group 6-82-20</t>
  </si>
  <si>
    <t>S67122</t>
  </si>
  <si>
    <t>2025-299W</t>
  </si>
  <si>
    <t>Starlink 36188</t>
  </si>
  <si>
    <t>Starlink Group 6-82-21</t>
  </si>
  <si>
    <t>S67123</t>
  </si>
  <si>
    <t>2025-299X</t>
  </si>
  <si>
    <t>Starlink 36151</t>
  </si>
  <si>
    <t>Starlink Group 6-82-22</t>
  </si>
  <si>
    <t>S67124</t>
  </si>
  <si>
    <t>2025-299Y</t>
  </si>
  <si>
    <t>Starlink 36195</t>
  </si>
  <si>
    <t>Starlink Group 6-82-23</t>
  </si>
  <si>
    <t>S67125</t>
  </si>
  <si>
    <t>2025-299Z</t>
  </si>
  <si>
    <t>Starlink 36219</t>
  </si>
  <si>
    <t>Starlink Group 6-82-24</t>
  </si>
  <si>
    <t>S67126</t>
  </si>
  <si>
    <t>2025-299AA</t>
  </si>
  <si>
    <t>Starlink 36223</t>
  </si>
  <si>
    <t>Starlink Group 6-82-25</t>
  </si>
  <si>
    <t>S67127</t>
  </si>
  <si>
    <t>2025-299AB</t>
  </si>
  <si>
    <t>Starlink 36164</t>
  </si>
  <si>
    <t>Starlink Group 6-82-26</t>
  </si>
  <si>
    <t>S67128</t>
  </si>
  <si>
    <t>2025-299AC</t>
  </si>
  <si>
    <t>Starlink 35685</t>
  </si>
  <si>
    <t>Starlink Group 6-82-27</t>
  </si>
  <si>
    <t>S67129</t>
  </si>
  <si>
    <t>2025-299AD</t>
  </si>
  <si>
    <t>Starlink 36214</t>
  </si>
  <si>
    <t>Starlink Group 6-82-28</t>
  </si>
  <si>
    <t>S67130</t>
  </si>
  <si>
    <t>2025-299AE</t>
  </si>
  <si>
    <t>Starlink 36194</t>
  </si>
  <si>
    <t>Starlink Group 6-82-29</t>
  </si>
  <si>
    <t>S67163</t>
  </si>
  <si>
    <t>2025-303</t>
  </si>
  <si>
    <t>2025-303A</t>
  </si>
  <si>
    <t>Starlink 35755</t>
  </si>
  <si>
    <t>Starlink Group 6-99-01</t>
  </si>
  <si>
    <t>2025 Dec 17</t>
  </si>
  <si>
    <t>S67164</t>
  </si>
  <si>
    <t>2025-303B</t>
  </si>
  <si>
    <t>Starlink 36201</t>
  </si>
  <si>
    <t>Starlink Group 6-99-02</t>
  </si>
  <si>
    <t>S67165</t>
  </si>
  <si>
    <t>2025-303C</t>
  </si>
  <si>
    <t>Starlink 36186</t>
  </si>
  <si>
    <t>Starlink Group 6-99-03</t>
  </si>
  <si>
    <t>S67166</t>
  </si>
  <si>
    <t>2025-303D</t>
  </si>
  <si>
    <t>Starlink 36174</t>
  </si>
  <si>
    <t>Starlink Group 6-99-04</t>
  </si>
  <si>
    <t>S67167</t>
  </si>
  <si>
    <t>2025-303E</t>
  </si>
  <si>
    <t>Starlink 36198</t>
  </si>
  <si>
    <t>Starlink Group 6-99-05</t>
  </si>
  <si>
    <t>S67168</t>
  </si>
  <si>
    <t>2025-303F</t>
  </si>
  <si>
    <t>Starlink 35903</t>
  </si>
  <si>
    <t>Starlink Group 6-99-06</t>
  </si>
  <si>
    <t>S67169</t>
  </si>
  <si>
    <t>2025-303G</t>
  </si>
  <si>
    <t>Starlink 35839</t>
  </si>
  <si>
    <t>Starlink Group 6-99-07</t>
  </si>
  <si>
    <t>S67170</t>
  </si>
  <si>
    <t>2025-303H</t>
  </si>
  <si>
    <t>Starlink 35863</t>
  </si>
  <si>
    <t>Starlink Group 6-99-08</t>
  </si>
  <si>
    <t>S67171</t>
  </si>
  <si>
    <t>2025-303J</t>
  </si>
  <si>
    <t>Starlink 35771</t>
  </si>
  <si>
    <t>Starlink Group 6-99-09</t>
  </si>
  <si>
    <t>S67172</t>
  </si>
  <si>
    <t>2025-303K</t>
  </si>
  <si>
    <t>Starlink 35762</t>
  </si>
  <si>
    <t>Starlink Group 6-99-10</t>
  </si>
  <si>
    <t>S67173</t>
  </si>
  <si>
    <t>2025-303L</t>
  </si>
  <si>
    <t>Starlink 36183</t>
  </si>
  <si>
    <t>Starlink Group 6-99-11</t>
  </si>
  <si>
    <t>S67174</t>
  </si>
  <si>
    <t>2025-303M</t>
  </si>
  <si>
    <t>Starlink 36210</t>
  </si>
  <si>
    <t>Starlink Group 6-99-12</t>
  </si>
  <si>
    <t>S67175</t>
  </si>
  <si>
    <t>2025-303N</t>
  </si>
  <si>
    <t>Starlink 35756</t>
  </si>
  <si>
    <t>Starlink Group 6-99-13</t>
  </si>
  <si>
    <t>S67176</t>
  </si>
  <si>
    <t>2025-303P</t>
  </si>
  <si>
    <t>Starlink 35785</t>
  </si>
  <si>
    <t>Starlink Group 6-99-14</t>
  </si>
  <si>
    <t>S67177</t>
  </si>
  <si>
    <t>2025-303Q</t>
  </si>
  <si>
    <t>Starlink 35853</t>
  </si>
  <si>
    <t>Starlink Group 6-99-15</t>
  </si>
  <si>
    <t>S67178</t>
  </si>
  <si>
    <t>2025-303R</t>
  </si>
  <si>
    <t>Starlink 35878</t>
  </si>
  <si>
    <t>Starlink Group 6-99-16</t>
  </si>
  <si>
    <t>S67179</t>
  </si>
  <si>
    <t>2025-303S</t>
  </si>
  <si>
    <t>Starlink 35793</t>
  </si>
  <si>
    <t>Starlink Group 6-99-17</t>
  </si>
  <si>
    <t>S67180</t>
  </si>
  <si>
    <t>2025-303T</t>
  </si>
  <si>
    <t>Starlink 35876</t>
  </si>
  <si>
    <t>Starlink Group 6-99-18</t>
  </si>
  <si>
    <t>S67181</t>
  </si>
  <si>
    <t>2025-303U</t>
  </si>
  <si>
    <t>Starlink 35766</t>
  </si>
  <si>
    <t>Starlink Group 6-99-19</t>
  </si>
  <si>
    <t>S67182</t>
  </si>
  <si>
    <t>2025-303V</t>
  </si>
  <si>
    <t>Starlink 35782</t>
  </si>
  <si>
    <t>Starlink Group 6-99-20</t>
  </si>
  <si>
    <t>S67183</t>
  </si>
  <si>
    <t>2025-303W</t>
  </si>
  <si>
    <t>Starlink 35719</t>
  </si>
  <si>
    <t>Starlink Group 6-99-21</t>
  </si>
  <si>
    <t>S67184</t>
  </si>
  <si>
    <t>2025-303X</t>
  </si>
  <si>
    <t>Starlink 35910</t>
  </si>
  <si>
    <t>Starlink Group 6-99-22</t>
  </si>
  <si>
    <t>S67185</t>
  </si>
  <si>
    <t>2025-303Y</t>
  </si>
  <si>
    <t>Starlink 35859</t>
  </si>
  <si>
    <t>Starlink Group 6-99-23</t>
  </si>
  <si>
    <t>S67186</t>
  </si>
  <si>
    <t>2025-303Z</t>
  </si>
  <si>
    <t>Starlink 35857</t>
  </si>
  <si>
    <t>Starlink Group 6-99-24</t>
  </si>
  <si>
    <t>S67187</t>
  </si>
  <si>
    <t>2025-303AA</t>
  </si>
  <si>
    <t>Starlink 35880</t>
  </si>
  <si>
    <t>Starlink Group 6-99-25</t>
  </si>
  <si>
    <t>S67188</t>
  </si>
  <si>
    <t>2025-303AB</t>
  </si>
  <si>
    <t>Starlink 35675</t>
  </si>
  <si>
    <t>Starlink Group 6-99-26</t>
  </si>
  <si>
    <t>S67189</t>
  </si>
  <si>
    <t>2025-303AC</t>
  </si>
  <si>
    <t>Starlink 35889</t>
  </si>
  <si>
    <t>Starlink Group 6-99-27</t>
  </si>
  <si>
    <t>S67190</t>
  </si>
  <si>
    <t>2025-303AD</t>
  </si>
  <si>
    <t>Starlink 35888</t>
  </si>
  <si>
    <t>Starlink Group 6-99-28</t>
  </si>
  <si>
    <t>S67191</t>
  </si>
  <si>
    <t>2025-303AE</t>
  </si>
  <si>
    <t>Starlink 35716</t>
  </si>
  <si>
    <t>Starlink Group 6-99-29</t>
  </si>
  <si>
    <t>S67192</t>
  </si>
  <si>
    <t>2025-304</t>
  </si>
  <si>
    <t>2025-304A</t>
  </si>
  <si>
    <t>Starlink 36182</t>
  </si>
  <si>
    <t>Starlink Group 15-13-01</t>
  </si>
  <si>
    <t>S67193</t>
  </si>
  <si>
    <t>2025-304B</t>
  </si>
  <si>
    <t>Starlink 36279</t>
  </si>
  <si>
    <t>Starlink Group 15-13-02</t>
  </si>
  <si>
    <t>S67194</t>
  </si>
  <si>
    <t>2025-304C</t>
  </si>
  <si>
    <t>Starlink 36284</t>
  </si>
  <si>
    <t>Starlink Group 15-13-03</t>
  </si>
  <si>
    <t>S67195</t>
  </si>
  <si>
    <t>2025-304D</t>
  </si>
  <si>
    <t>Starlink 36291</t>
  </si>
  <si>
    <t>Starlink Group 15-13-04</t>
  </si>
  <si>
    <t>S67196</t>
  </si>
  <si>
    <t>2025-304E</t>
  </si>
  <si>
    <t>Starlink 36239</t>
  </si>
  <si>
    <t>Starlink Group 15-13-05</t>
  </si>
  <si>
    <t>S67197</t>
  </si>
  <si>
    <t>2025-304F</t>
  </si>
  <si>
    <t>Starlink 36283</t>
  </si>
  <si>
    <t>Starlink Group 15-13-06</t>
  </si>
  <si>
    <t>S67198</t>
  </si>
  <si>
    <t>2025-304G</t>
  </si>
  <si>
    <t>Starlink 36267</t>
  </si>
  <si>
    <t>Starlink Group 15-13-07</t>
  </si>
  <si>
    <t>S67199</t>
  </si>
  <si>
    <t>2025-304H</t>
  </si>
  <si>
    <t>Starlink 36268</t>
  </si>
  <si>
    <t>Starlink Group 15-13-08</t>
  </si>
  <si>
    <t>S67200</t>
  </si>
  <si>
    <t>2025-304J</t>
  </si>
  <si>
    <t>Starlink 36270</t>
  </si>
  <si>
    <t>Starlink Group 15-13-09</t>
  </si>
  <si>
    <t>S67201</t>
  </si>
  <si>
    <t>2025-304K</t>
  </si>
  <si>
    <t>Starlink 36262</t>
  </si>
  <si>
    <t>Starlink Group 15-13-10</t>
  </si>
  <si>
    <t>S67202</t>
  </si>
  <si>
    <t>2025-304L</t>
  </si>
  <si>
    <t>Starlink 36263</t>
  </si>
  <si>
    <t>Starlink Group 15-13-11</t>
  </si>
  <si>
    <t>S67203</t>
  </si>
  <si>
    <t>2025-304M</t>
  </si>
  <si>
    <t>Starlink 36224</t>
  </si>
  <si>
    <t>Starlink Group 15-13-12</t>
  </si>
  <si>
    <t>S67204</t>
  </si>
  <si>
    <t>2025-304N</t>
  </si>
  <si>
    <t>Starlink 36185</t>
  </si>
  <si>
    <t>Starlink Group 15-13-13</t>
  </si>
  <si>
    <t>S67205</t>
  </si>
  <si>
    <t>2025-304P</t>
  </si>
  <si>
    <t>Starlink 36197</t>
  </si>
  <si>
    <t>Starlink Group 15-13-14</t>
  </si>
  <si>
    <t>S67206</t>
  </si>
  <si>
    <t>2025-304Q</t>
  </si>
  <si>
    <t>Starlink 36056</t>
  </si>
  <si>
    <t>Starlink Group 15-13-15</t>
  </si>
  <si>
    <t>S67207</t>
  </si>
  <si>
    <t>2025-304R</t>
  </si>
  <si>
    <t>Starlink 36225</t>
  </si>
  <si>
    <t>Starlink Group 15-13-16</t>
  </si>
  <si>
    <t>S67208</t>
  </si>
  <si>
    <t>2025-304S</t>
  </si>
  <si>
    <t>Starlink 36265</t>
  </si>
  <si>
    <t>Starlink Group 15-13-17</t>
  </si>
  <si>
    <t>S67209</t>
  </si>
  <si>
    <t>2025-304T</t>
  </si>
  <si>
    <t>Starlink 36226</t>
  </si>
  <si>
    <t>Starlink Group 15-13-18</t>
  </si>
  <si>
    <t>S67210</t>
  </si>
  <si>
    <t>2025-304U</t>
  </si>
  <si>
    <t>Starlink 36173</t>
  </si>
  <si>
    <t>Starlink Group 15-13-19</t>
  </si>
  <si>
    <t>S67211</t>
  </si>
  <si>
    <t>2025-304V</t>
  </si>
  <si>
    <t>Starlink 36280</t>
  </si>
  <si>
    <t>Starlink Group 15-13-20</t>
  </si>
  <si>
    <t>S67212</t>
  </si>
  <si>
    <t>2025-304W</t>
  </si>
  <si>
    <t>Starlink 36213</t>
  </si>
  <si>
    <t>Starlink Group 15-13-21</t>
  </si>
  <si>
    <t>S67213</t>
  </si>
  <si>
    <t>2025-304X</t>
  </si>
  <si>
    <t>Starlink 36199</t>
  </si>
  <si>
    <t>Starlink Group 15-13-22</t>
  </si>
  <si>
    <t>S67214</t>
  </si>
  <si>
    <t>2025-304Y</t>
  </si>
  <si>
    <t>Starlink 36203</t>
  </si>
  <si>
    <t>Starlink Group 15-13-23</t>
  </si>
  <si>
    <t>S67215</t>
  </si>
  <si>
    <t>2025-304Z</t>
  </si>
  <si>
    <t>Starlink 36221</t>
  </si>
  <si>
    <t>Starlink Group 15-13-24</t>
  </si>
  <si>
    <t>S67216</t>
  </si>
  <si>
    <t>2025-304AA</t>
  </si>
  <si>
    <t>Starlink 36212</t>
  </si>
  <si>
    <t>Starlink Group 15-13-25</t>
  </si>
  <si>
    <t>S67217</t>
  </si>
  <si>
    <t>2025-304AB</t>
  </si>
  <si>
    <t>Starlink 36216</t>
  </si>
  <si>
    <t>Starlink Group 15-13-26</t>
  </si>
  <si>
    <t>S67218</t>
  </si>
  <si>
    <t>2025-304AC</t>
  </si>
  <si>
    <t>Starlink 36211</t>
  </si>
  <si>
    <t>Starlink Group 15-13-27</t>
  </si>
  <si>
    <t>S67305</t>
  </si>
  <si>
    <t>2026-002</t>
  </si>
  <si>
    <t>2026-002A</t>
  </si>
  <si>
    <t>Starlink 36490</t>
  </si>
  <si>
    <t>Starlink Group 6-88-01</t>
  </si>
  <si>
    <t>2026 Jan  4</t>
  </si>
  <si>
    <t>S67306</t>
  </si>
  <si>
    <t>2026-002B</t>
  </si>
  <si>
    <t>Starlink 36488</t>
  </si>
  <si>
    <t>Starlink Group 6-88-02</t>
  </si>
  <si>
    <t>S67307</t>
  </si>
  <si>
    <t>2026-002C</t>
  </si>
  <si>
    <t>Starlink 36481</t>
  </si>
  <si>
    <t>Starlink Group 6-88-03</t>
  </si>
  <si>
    <t>S67308</t>
  </si>
  <si>
    <t>2026-002D</t>
  </si>
  <si>
    <t>Starlink 36449</t>
  </si>
  <si>
    <t>Starlink Group 6-88-04</t>
  </si>
  <si>
    <t>S67309</t>
  </si>
  <si>
    <t>2026-002E</t>
  </si>
  <si>
    <t>Starlink 36482</t>
  </si>
  <si>
    <t>Starlink Group 6-88-05</t>
  </si>
  <si>
    <t>S67310</t>
  </si>
  <si>
    <t>2026-002F</t>
  </si>
  <si>
    <t>Starlink 36491</t>
  </si>
  <si>
    <t>Starlink Group 6-88-06</t>
  </si>
  <si>
    <t>S67311</t>
  </si>
  <si>
    <t>2026-002G</t>
  </si>
  <si>
    <t>Starlink 36495</t>
  </si>
  <si>
    <t>Starlink Group 6-88-07</t>
  </si>
  <si>
    <t>S67312</t>
  </si>
  <si>
    <t>2026-002H</t>
  </si>
  <si>
    <t>Starlink 36485</t>
  </si>
  <si>
    <t>Starlink Group 6-88-08</t>
  </si>
  <si>
    <t>S67313</t>
  </si>
  <si>
    <t>2026-002J</t>
  </si>
  <si>
    <t>Starlink 36445</t>
  </si>
  <si>
    <t>Starlink Group 6-88-09</t>
  </si>
  <si>
    <t>S67314</t>
  </si>
  <si>
    <t>2026-002K</t>
  </si>
  <si>
    <t>Starlink 36476</t>
  </si>
  <si>
    <t>Starlink Group 6-88-10</t>
  </si>
  <si>
    <t>S67315</t>
  </si>
  <si>
    <t>2026-002L</t>
  </si>
  <si>
    <t>Starlink 36463</t>
  </si>
  <si>
    <t>Starlink Group 6-88-11</t>
  </si>
  <si>
    <t>S67316</t>
  </si>
  <si>
    <t>2026-002M</t>
  </si>
  <si>
    <t>Starlink 36461</t>
  </si>
  <si>
    <t>Starlink Group 6-88-12</t>
  </si>
  <si>
    <t>S67317</t>
  </si>
  <si>
    <t>2026-002N</t>
  </si>
  <si>
    <t>Starlink 36450</t>
  </si>
  <si>
    <t>Starlink Group 6-88-13</t>
  </si>
  <si>
    <t>S67318</t>
  </si>
  <si>
    <t>2026-002P</t>
  </si>
  <si>
    <t>Starlink 36498</t>
  </si>
  <si>
    <t>Starlink Group 6-88-14</t>
  </si>
  <si>
    <t>S67319</t>
  </si>
  <si>
    <t>2026-002Q</t>
  </si>
  <si>
    <t>Starlink 36470</t>
  </si>
  <si>
    <t>Starlink Group 6-88-15</t>
  </si>
  <si>
    <t>S67320</t>
  </si>
  <si>
    <t>2026-002R</t>
  </si>
  <si>
    <t>Starlink 36500</t>
  </si>
  <si>
    <t>Starlink Group 6-88-16</t>
  </si>
  <si>
    <t>S67321</t>
  </si>
  <si>
    <t>2026-002S</t>
  </si>
  <si>
    <t>Starlink 36462</t>
  </si>
  <si>
    <t>Starlink Group 6-88-17</t>
  </si>
  <si>
    <t>S67322</t>
  </si>
  <si>
    <t>2026-002T</t>
  </si>
  <si>
    <t>Starlink 36434</t>
  </si>
  <si>
    <t>Starlink Group 6-88-18</t>
  </si>
  <si>
    <t>S67323</t>
  </si>
  <si>
    <t>2026-002U</t>
  </si>
  <si>
    <t>Starlink 36497</t>
  </si>
  <si>
    <t>Starlink Group 6-88-19</t>
  </si>
  <si>
    <t>S67324</t>
  </si>
  <si>
    <t>2026-002V</t>
  </si>
  <si>
    <t>Starlink 36471</t>
  </si>
  <si>
    <t>Starlink Group 6-88-20</t>
  </si>
  <si>
    <t>S67325</t>
  </si>
  <si>
    <t>2026-002W</t>
  </si>
  <si>
    <t>Starlink 36473</t>
  </si>
  <si>
    <t>Starlink Group 6-88-21</t>
  </si>
  <si>
    <t>S67326</t>
  </si>
  <si>
    <t>2026-002X</t>
  </si>
  <si>
    <t>Starlink 36430</t>
  </si>
  <si>
    <t>Starlink Group 6-88-22</t>
  </si>
  <si>
    <t>S67327</t>
  </si>
  <si>
    <t>2026-002Y</t>
  </si>
  <si>
    <t>Starlink 36501</t>
  </si>
  <si>
    <t>Starlink Group 6-88-23</t>
  </si>
  <si>
    <t>S67328</t>
  </si>
  <si>
    <t>2026-002Z</t>
  </si>
  <si>
    <t>Starlink 36489</t>
  </si>
  <si>
    <t>Starlink Group 6-88-24</t>
  </si>
  <si>
    <t>S67329</t>
  </si>
  <si>
    <t>2026-002AA</t>
  </si>
  <si>
    <t>Starlink 36496</t>
  </si>
  <si>
    <t>Starlink Group 6-88-25</t>
  </si>
  <si>
    <t>S67330</t>
  </si>
  <si>
    <t>2026-002AB</t>
  </si>
  <si>
    <t>Starlink 36483</t>
  </si>
  <si>
    <t>Starlink Group 6-88-26</t>
  </si>
  <si>
    <t>S67331</t>
  </si>
  <si>
    <t>2026-002AC</t>
  </si>
  <si>
    <t>Starlink 36494</t>
  </si>
  <si>
    <t>Starlink Group 6-88-27</t>
  </si>
  <si>
    <t>S67332</t>
  </si>
  <si>
    <t>2026-002AD</t>
  </si>
  <si>
    <t>Starlink 36492</t>
  </si>
  <si>
    <t>Starlink Group 6-88-28</t>
  </si>
  <si>
    <t>S67333</t>
  </si>
  <si>
    <t>2026-002AE</t>
  </si>
  <si>
    <t>Starlink 36427</t>
  </si>
  <si>
    <t>Starlink Group 6-88-29</t>
  </si>
  <si>
    <t>S67334</t>
  </si>
  <si>
    <t>2026-003</t>
  </si>
  <si>
    <t>2026-003A</t>
  </si>
  <si>
    <t>Starlink 35343</t>
  </si>
  <si>
    <t>Starlink Group 6-96-01</t>
  </si>
  <si>
    <t>2026 Jan  9</t>
  </si>
  <si>
    <t>S67335</t>
  </si>
  <si>
    <t>2026-003B</t>
  </si>
  <si>
    <t>Starlink 36486</t>
  </si>
  <si>
    <t>Starlink Group 6-96-02</t>
  </si>
  <si>
    <t>S67336</t>
  </si>
  <si>
    <t>2026-003C</t>
  </si>
  <si>
    <t>Starlink 36480</t>
  </si>
  <si>
    <t>Starlink Group 6-96-03</t>
  </si>
  <si>
    <t>S67337</t>
  </si>
  <si>
    <t>2026-003D</t>
  </si>
  <si>
    <t>Starlink 36410</t>
  </si>
  <si>
    <t>Starlink Group 6-96-04</t>
  </si>
  <si>
    <t>S67338</t>
  </si>
  <si>
    <t>2026-003E</t>
  </si>
  <si>
    <t>Starlink 36413</t>
  </si>
  <si>
    <t>Starlink Group 6-96-05</t>
  </si>
  <si>
    <t>S67339</t>
  </si>
  <si>
    <t>2026-003F</t>
  </si>
  <si>
    <t>Starlink 36451</t>
  </si>
  <si>
    <t>Starlink Group 6-96-06</t>
  </si>
  <si>
    <t>S67340</t>
  </si>
  <si>
    <t>2026-003G</t>
  </si>
  <si>
    <t>Starlink 36339</t>
  </si>
  <si>
    <t>Starlink Group 6-96-07</t>
  </si>
  <si>
    <t>S67341</t>
  </si>
  <si>
    <t>2026-003H</t>
  </si>
  <si>
    <t>Starlink 36453</t>
  </si>
  <si>
    <t>Starlink Group 6-96-08</t>
  </si>
  <si>
    <t>S67342</t>
  </si>
  <si>
    <t>2026-003J</t>
  </si>
  <si>
    <t>Starlink 36432</t>
  </si>
  <si>
    <t>Starlink Group 6-96-09</t>
  </si>
  <si>
    <t>S67343</t>
  </si>
  <si>
    <t>2026-003K</t>
  </si>
  <si>
    <t>Starlink 36458</t>
  </si>
  <si>
    <t>Starlink Group 6-96-10</t>
  </si>
  <si>
    <t>S67344</t>
  </si>
  <si>
    <t>2026-003L</t>
  </si>
  <si>
    <t>Starlink 36422</t>
  </si>
  <si>
    <t>Starlink Group 6-96-11</t>
  </si>
  <si>
    <t>S67345</t>
  </si>
  <si>
    <t>2026-003M</t>
  </si>
  <si>
    <t>Starlink 35676</t>
  </si>
  <si>
    <t>Starlink Group 6-96-12</t>
  </si>
  <si>
    <t>S67346</t>
  </si>
  <si>
    <t>2026-003N</t>
  </si>
  <si>
    <t>Starlink 36472</t>
  </si>
  <si>
    <t>Starlink Group 6-96-13</t>
  </si>
  <si>
    <t>S67347</t>
  </si>
  <si>
    <t>2026-003P</t>
  </si>
  <si>
    <t>Starlink 36420</t>
  </si>
  <si>
    <t>Starlink Group 6-96-14</t>
  </si>
  <si>
    <t>S67348</t>
  </si>
  <si>
    <t>2026-003Q</t>
  </si>
  <si>
    <t>Starlink 36467</t>
  </si>
  <si>
    <t>Starlink Group 6-96-15</t>
  </si>
  <si>
    <t>S67349</t>
  </si>
  <si>
    <t>2026-003R</t>
  </si>
  <si>
    <t>Starlink 36457</t>
  </si>
  <si>
    <t>Starlink Group 6-96-16</t>
  </si>
  <si>
    <t>S67350</t>
  </si>
  <si>
    <t>2026-003S</t>
  </si>
  <si>
    <t>Starlink 36475</t>
  </si>
  <si>
    <t>Starlink Group 6-96-17</t>
  </si>
  <si>
    <t>S67351</t>
  </si>
  <si>
    <t>2026-003T</t>
  </si>
  <si>
    <t>Starlink 36478</t>
  </si>
  <si>
    <t>Starlink Group 6-96-18</t>
  </si>
  <si>
    <t>S67352</t>
  </si>
  <si>
    <t>2026-003U</t>
  </si>
  <si>
    <t>Starlink 36479</t>
  </si>
  <si>
    <t>Starlink Group 6-96-19</t>
  </si>
  <si>
    <t>S67353</t>
  </si>
  <si>
    <t>2026-003V</t>
  </si>
  <si>
    <t>Starlink 36474</t>
  </si>
  <si>
    <t>Starlink Group 6-96-20</t>
  </si>
  <si>
    <t>S67354</t>
  </si>
  <si>
    <t>2026-003W</t>
  </si>
  <si>
    <t>Starlink 36448</t>
  </si>
  <si>
    <t>Starlink Group 6-96-21</t>
  </si>
  <si>
    <t>S67355</t>
  </si>
  <si>
    <t>2026-003X</t>
  </si>
  <si>
    <t>Starlink 36477</t>
  </si>
  <si>
    <t>Starlink Group 6-96-22</t>
  </si>
  <si>
    <t>S67356</t>
  </si>
  <si>
    <t>2026-003Y</t>
  </si>
  <si>
    <t>Starlink 36429</t>
  </si>
  <si>
    <t>Starlink Group 6-96-23</t>
  </si>
  <si>
    <t>S67357</t>
  </si>
  <si>
    <t>2026-003Z</t>
  </si>
  <si>
    <t>Starlink 36456</t>
  </si>
  <si>
    <t>Starlink Group 6-96-24</t>
  </si>
  <si>
    <t>S67358</t>
  </si>
  <si>
    <t>2026-003AA</t>
  </si>
  <si>
    <t>Starlink 36466</t>
  </si>
  <si>
    <t>Starlink Group 6-96-25</t>
  </si>
  <si>
    <t>S67359</t>
  </si>
  <si>
    <t>2026-003AB</t>
  </si>
  <si>
    <t>Starlink 36499</t>
  </si>
  <si>
    <t>Starlink Group 6-96-26</t>
  </si>
  <si>
    <t>S67360</t>
  </si>
  <si>
    <t>2026-003AC</t>
  </si>
  <si>
    <t>Starlink 36469</t>
  </si>
  <si>
    <t>Starlink Group 6-96-27</t>
  </si>
  <si>
    <t>S67361</t>
  </si>
  <si>
    <t>2026-003AD</t>
  </si>
  <si>
    <t>Starlink 35306</t>
  </si>
  <si>
    <t>Starlink Group 6-96-28</t>
  </si>
  <si>
    <t>S67362</t>
  </si>
  <si>
    <t>2026-003AE</t>
  </si>
  <si>
    <t>Starlink 36428</t>
  </si>
  <si>
    <t>Starlink Group 6-96-29</t>
  </si>
  <si>
    <t>S67404</t>
  </si>
  <si>
    <t>2026-005</t>
  </si>
  <si>
    <t>2026-005A</t>
  </si>
  <si>
    <t>Starlink 36484</t>
  </si>
  <si>
    <t>Starlink Group 6-97-01</t>
  </si>
  <si>
    <t>2026 Jan 12</t>
  </si>
  <si>
    <t>S67405</t>
  </si>
  <si>
    <t>2026-005B</t>
  </si>
  <si>
    <t>Starlink 36452</t>
  </si>
  <si>
    <t>Starlink Group 6-97-02</t>
  </si>
  <si>
    <t>S67406</t>
  </si>
  <si>
    <t>2026-005C</t>
  </si>
  <si>
    <t>Starlink 36409</t>
  </si>
  <si>
    <t>Starlink Group 6-97-03</t>
  </si>
  <si>
    <t>S67407</t>
  </si>
  <si>
    <t>2026-005D</t>
  </si>
  <si>
    <t>Starlink 36510</t>
  </si>
  <si>
    <t>Starlink Group 6-97-04</t>
  </si>
  <si>
    <t>S67408</t>
  </si>
  <si>
    <t>2026-005E</t>
  </si>
  <si>
    <t>Starlink 36509</t>
  </si>
  <si>
    <t>Starlink Group 6-97-05</t>
  </si>
  <si>
    <t>S67409</t>
  </si>
  <si>
    <t>2026-005F</t>
  </si>
  <si>
    <t>Starlink 36507</t>
  </si>
  <si>
    <t>Starlink Group 6-97-06</t>
  </si>
  <si>
    <t>S67410</t>
  </si>
  <si>
    <t>2026-005G</t>
  </si>
  <si>
    <t>Starlink 36508</t>
  </si>
  <si>
    <t>Starlink Group 6-97-07</t>
  </si>
  <si>
    <t>S67411</t>
  </si>
  <si>
    <t>2026-005H</t>
  </si>
  <si>
    <t>Starlink 36503</t>
  </si>
  <si>
    <t>Starlink Group 6-97-08</t>
  </si>
  <si>
    <t>S67412</t>
  </si>
  <si>
    <t>2026-005J</t>
  </si>
  <si>
    <t>Starlink 36446</t>
  </si>
  <si>
    <t>Starlink Group 6-97-09</t>
  </si>
  <si>
    <t>S67413</t>
  </si>
  <si>
    <t>2026-005K</t>
  </si>
  <si>
    <t>Starlink 36442</t>
  </si>
  <si>
    <t>Starlink Group 6-97-10</t>
  </si>
  <si>
    <t>S67414</t>
  </si>
  <si>
    <t>2026-005L</t>
  </si>
  <si>
    <t>Starlink 36506</t>
  </si>
  <si>
    <t>Starlink Group 6-97-11</t>
  </si>
  <si>
    <t>S67415</t>
  </si>
  <si>
    <t>2026-005M</t>
  </si>
  <si>
    <t>Starlink 36468</t>
  </si>
  <si>
    <t>Starlink Group 6-97-12</t>
  </si>
  <si>
    <t>S67416</t>
  </si>
  <si>
    <t>2026-005N</t>
  </si>
  <si>
    <t>Starlink 36487</t>
  </si>
  <si>
    <t>Starlink Group 6-97-13</t>
  </si>
  <si>
    <t>S67417</t>
  </si>
  <si>
    <t>2026-005P</t>
  </si>
  <si>
    <t>Starlink 36374</t>
  </si>
  <si>
    <t>Starlink Group 6-97-14</t>
  </si>
  <si>
    <t>S67418</t>
  </si>
  <si>
    <t>2026-005Q</t>
  </si>
  <si>
    <t>Starlink 36455</t>
  </si>
  <si>
    <t>Starlink Group 6-97-15</t>
  </si>
  <si>
    <t>S67419</t>
  </si>
  <si>
    <t>2026-005R</t>
  </si>
  <si>
    <t>Starlink 36424</t>
  </si>
  <si>
    <t>Starlink Group 6-97-16</t>
  </si>
  <si>
    <t>S67420</t>
  </si>
  <si>
    <t>2026-005S</t>
  </si>
  <si>
    <t>Starlink 35564</t>
  </si>
  <si>
    <t>Starlink Group 6-97-17</t>
  </si>
  <si>
    <t>S67421</t>
  </si>
  <si>
    <t>2026-005T</t>
  </si>
  <si>
    <t>Starlink 36431</t>
  </si>
  <si>
    <t>Starlink Group 6-97-18</t>
  </si>
  <si>
    <t>S67422</t>
  </si>
  <si>
    <t>2026-005U</t>
  </si>
  <si>
    <t>Starlink 36418</t>
  </si>
  <si>
    <t>Starlink Group 6-97-19</t>
  </si>
  <si>
    <t>S67423</t>
  </si>
  <si>
    <t>2026-005V</t>
  </si>
  <si>
    <t>Starlink 36465</t>
  </si>
  <si>
    <t>Starlink Group 6-97-20</t>
  </si>
  <si>
    <t>S67424</t>
  </si>
  <si>
    <t>2026-005W</t>
  </si>
  <si>
    <t>Starlink 36362</t>
  </si>
  <si>
    <t>Starlink Group 6-97-21</t>
  </si>
  <si>
    <t>S67425</t>
  </si>
  <si>
    <t>2026-005X</t>
  </si>
  <si>
    <t>Starlink 36447</t>
  </si>
  <si>
    <t>Starlink Group 6-97-22</t>
  </si>
  <si>
    <t>S67426</t>
  </si>
  <si>
    <t>2026-005Y</t>
  </si>
  <si>
    <t>Starlink 36146</t>
  </si>
  <si>
    <t>Starlink Group 6-97-23</t>
  </si>
  <si>
    <t>S67427</t>
  </si>
  <si>
    <t>2026-005Z</t>
  </si>
  <si>
    <t>Starlink 36459</t>
  </si>
  <si>
    <t>Starlink Group 6-97-24</t>
  </si>
  <si>
    <t>S67428</t>
  </si>
  <si>
    <t>2026-005AA</t>
  </si>
  <si>
    <t>Starlink 36464</t>
  </si>
  <si>
    <t>Starlink Group 6-97-25</t>
  </si>
  <si>
    <t>S67429</t>
  </si>
  <si>
    <t>2026-005AB</t>
  </si>
  <si>
    <t>Starlink 36513</t>
  </si>
  <si>
    <t>Starlink Group 6-97-26</t>
  </si>
  <si>
    <t>S67430</t>
  </si>
  <si>
    <t>2026-005AC</t>
  </si>
  <si>
    <t>Starlink 36515</t>
  </si>
  <si>
    <t>Starlink Group 6-97-27</t>
  </si>
  <si>
    <t>S67431</t>
  </si>
  <si>
    <t>2026-005AD</t>
  </si>
  <si>
    <t>Starlink 36443</t>
  </si>
  <si>
    <t>Starlink Group 6-97-28</t>
  </si>
  <si>
    <t>S67432</t>
  </si>
  <si>
    <t>2026-005AE</t>
  </si>
  <si>
    <t>Starlink 36460</t>
  </si>
  <si>
    <t>Starlink Group 6-97-29</t>
  </si>
  <si>
    <t>S67445</t>
  </si>
  <si>
    <t>2026-008</t>
  </si>
  <si>
    <t>2026-008A</t>
  </si>
  <si>
    <t>Starlink 36542</t>
  </si>
  <si>
    <t>Starlink Group 6-98-01</t>
  </si>
  <si>
    <t>2026 Jan 14</t>
  </si>
  <si>
    <t>S67446</t>
  </si>
  <si>
    <t>2026-008B</t>
  </si>
  <si>
    <t>Starlink 36539</t>
  </si>
  <si>
    <t>Starlink Group 6-98-02</t>
  </si>
  <si>
    <t>S67447</t>
  </si>
  <si>
    <t>2026-008C</t>
  </si>
  <si>
    <t>Starlink 36440</t>
  </si>
  <si>
    <t>Starlink Group 6-98-03</t>
  </si>
  <si>
    <t>S67448</t>
  </si>
  <si>
    <t>2026-008D</t>
  </si>
  <si>
    <t>Starlink 36423</t>
  </si>
  <si>
    <t>Starlink Group 6-98-04</t>
  </si>
  <si>
    <t>S67449</t>
  </si>
  <si>
    <t>2026-008E</t>
  </si>
  <si>
    <t>Starlink 36519</t>
  </si>
  <si>
    <t>Starlink Group 6-98-05</t>
  </si>
  <si>
    <t>S67450</t>
  </si>
  <si>
    <t>2026-008F</t>
  </si>
  <si>
    <t>Starlink 36525</t>
  </si>
  <si>
    <t>Starlink Group 6-98-06</t>
  </si>
  <si>
    <t>S67451</t>
  </si>
  <si>
    <t>2026-008G</t>
  </si>
  <si>
    <t>Starlink 36511</t>
  </si>
  <si>
    <t>Starlink Group 6-98-07</t>
  </si>
  <si>
    <t>S67452</t>
  </si>
  <si>
    <t>2026-008H</t>
  </si>
  <si>
    <t>Starlink 36524</t>
  </si>
  <si>
    <t>Starlink Group 6-98-08</t>
  </si>
  <si>
    <t>S67453</t>
  </si>
  <si>
    <t>2026-008J</t>
  </si>
  <si>
    <t>Starlink 36518</t>
  </si>
  <si>
    <t>Starlink Group 6-98-09</t>
  </si>
  <si>
    <t>S67454</t>
  </si>
  <si>
    <t>2026-008K</t>
  </si>
  <si>
    <t>Starlink 36517</t>
  </si>
  <si>
    <t>Starlink Group 6-98-10</t>
  </si>
  <si>
    <t>S67455</t>
  </si>
  <si>
    <t>2026-008L</t>
  </si>
  <si>
    <t>Starlink 36516</t>
  </si>
  <si>
    <t>Starlink Group 6-98-11</t>
  </si>
  <si>
    <t>S67456</t>
  </si>
  <si>
    <t>2026-008M</t>
  </si>
  <si>
    <t>Starlink 36493</t>
  </si>
  <si>
    <t>Starlink Group 6-98-12</t>
  </si>
  <si>
    <t>S67457</t>
  </si>
  <si>
    <t>2026-008N</t>
  </si>
  <si>
    <t>Starlink 36529</t>
  </si>
  <si>
    <t>Starlink Group 6-98-13</t>
  </si>
  <si>
    <t>S67458</t>
  </si>
  <si>
    <t>2026-008P</t>
  </si>
  <si>
    <t>Starlink 36528</t>
  </si>
  <si>
    <t>Starlink Group 6-98-14</t>
  </si>
  <si>
    <t>S67459</t>
  </si>
  <si>
    <t>2026-008Q</t>
  </si>
  <si>
    <t>Starlink 36546</t>
  </si>
  <si>
    <t>Starlink Group 6-98-15</t>
  </si>
  <si>
    <t>S67460</t>
  </si>
  <si>
    <t>2026-008R</t>
  </si>
  <si>
    <t>Starlink 36523</t>
  </si>
  <si>
    <t>Starlink Group 6-98-16</t>
  </si>
  <si>
    <t>S67461</t>
  </si>
  <si>
    <t>2026-008S</t>
  </si>
  <si>
    <t>Starlink 36522</t>
  </si>
  <si>
    <t>Starlink Group 6-98-17</t>
  </si>
  <si>
    <t>S67462</t>
  </si>
  <si>
    <t>2026-008T</t>
  </si>
  <si>
    <t>Starlink 36504</t>
  </si>
  <si>
    <t>Starlink Group 6-98-18</t>
  </si>
  <si>
    <t>S67463</t>
  </si>
  <si>
    <t>2026-008U</t>
  </si>
  <si>
    <t>Starlink 36505</t>
  </si>
  <si>
    <t>Starlink Group 6-98-19</t>
  </si>
  <si>
    <t>S67464</t>
  </si>
  <si>
    <t>2026-008V</t>
  </si>
  <si>
    <t>Starlink 36421</t>
  </si>
  <si>
    <t>Starlink Group 6-98-20</t>
  </si>
  <si>
    <t>S67465</t>
  </si>
  <si>
    <t>2026-008W</t>
  </si>
  <si>
    <t>Starlink 36437</t>
  </si>
  <si>
    <t>Starlink Group 6-98-21</t>
  </si>
  <si>
    <t>S67466</t>
  </si>
  <si>
    <t>2026-008X</t>
  </si>
  <si>
    <t>Starlink 36520</t>
  </si>
  <si>
    <t>Starlink Group 6-98-22</t>
  </si>
  <si>
    <t>S67467</t>
  </si>
  <si>
    <t>2026-008Y</t>
  </si>
  <si>
    <t>Starlink 36425</t>
  </si>
  <si>
    <t>Starlink Group 6-98-23</t>
  </si>
  <si>
    <t>S67468</t>
  </si>
  <si>
    <t>2026-008Z</t>
  </si>
  <si>
    <t>Starlink 36414</t>
  </si>
  <si>
    <t>Starlink Group 6-98-24</t>
  </si>
  <si>
    <t>S67469</t>
  </si>
  <si>
    <t>2026-008AA</t>
  </si>
  <si>
    <t>Starlink 36441</t>
  </si>
  <si>
    <t>Starlink Group 6-98-25</t>
  </si>
  <si>
    <t>S67470</t>
  </si>
  <si>
    <t>2026-008AB</t>
  </si>
  <si>
    <t>Starlink 36454</t>
  </si>
  <si>
    <t>Starlink Group 6-98-26</t>
  </si>
  <si>
    <t>S67471</t>
  </si>
  <si>
    <t>2026-008AC</t>
  </si>
  <si>
    <t>Starlink 36334</t>
  </si>
  <si>
    <t>Starlink Group 6-98-27</t>
  </si>
  <si>
    <t>S67472</t>
  </si>
  <si>
    <t>2026-008AD</t>
  </si>
  <si>
    <t>Starlink 36269</t>
  </si>
  <si>
    <t>Starlink Group 6-98-28</t>
  </si>
  <si>
    <t>S67473</t>
  </si>
  <si>
    <t>2026-008AE</t>
  </si>
  <si>
    <t>Starlink 36408</t>
  </si>
  <si>
    <t>Starlink Group 6-98-29</t>
  </si>
  <si>
    <t>S67493</t>
  </si>
  <si>
    <t>2026-012</t>
  </si>
  <si>
    <t>2026-012A</t>
  </si>
  <si>
    <t>Starlink 36551</t>
  </si>
  <si>
    <t>Starlink Group 6-100-01</t>
  </si>
  <si>
    <t>2026 Jan 18</t>
  </si>
  <si>
    <t>S67494</t>
  </si>
  <si>
    <t>2026-012B</t>
  </si>
  <si>
    <t>Starlink 36396</t>
  </si>
  <si>
    <t>Starlink Group 6-100-02</t>
  </si>
  <si>
    <t>S67495</t>
  </si>
  <si>
    <t>2026-012C</t>
  </si>
  <si>
    <t>Starlink 36550</t>
  </si>
  <si>
    <t>Starlink Group 6-100-03</t>
  </si>
  <si>
    <t>S67496</t>
  </si>
  <si>
    <t>2026-012D</t>
  </si>
  <si>
    <t>Starlink 36534</t>
  </si>
  <si>
    <t>Starlink Group 6-100-04</t>
  </si>
  <si>
    <t>S67497</t>
  </si>
  <si>
    <t>2026-012E</t>
  </si>
  <si>
    <t>Starlink 36555</t>
  </si>
  <si>
    <t>Starlink Group 6-100-05</t>
  </si>
  <si>
    <t>S67498</t>
  </si>
  <si>
    <t>2026-012F</t>
  </si>
  <si>
    <t>Starlink 36081</t>
  </si>
  <si>
    <t>Starlink Group 6-100-06</t>
  </si>
  <si>
    <t>S67499</t>
  </si>
  <si>
    <t>2026-012G</t>
  </si>
  <si>
    <t>Starlink 36558</t>
  </si>
  <si>
    <t>Starlink Group 6-100-07</t>
  </si>
  <si>
    <t>S67500</t>
  </si>
  <si>
    <t>2026-012H</t>
  </si>
  <si>
    <t>Starlink 36557</t>
  </si>
  <si>
    <t>Starlink Group 6-100-08</t>
  </si>
  <si>
    <t>S67501</t>
  </si>
  <si>
    <t>2026-012J</t>
  </si>
  <si>
    <t>Starlink 36433</t>
  </si>
  <si>
    <t>Starlink Group 6-100-09</t>
  </si>
  <si>
    <t>S67502</t>
  </si>
  <si>
    <t>2026-012K</t>
  </si>
  <si>
    <t>Starlink 36554</t>
  </si>
  <si>
    <t>Starlink Group 6-100-10</t>
  </si>
  <si>
    <t>S67503</t>
  </si>
  <si>
    <t>2026-012L</t>
  </si>
  <si>
    <t>Starlink 36552</t>
  </si>
  <si>
    <t>Starlink Group 6-100-11</t>
  </si>
  <si>
    <t>S67504</t>
  </si>
  <si>
    <t>2026-012M</t>
  </si>
  <si>
    <t>Starlink 36512</t>
  </si>
  <si>
    <t>Starlink Group 6-100-12</t>
  </si>
  <si>
    <t>S67505</t>
  </si>
  <si>
    <t>2026-012N</t>
  </si>
  <si>
    <t>Starlink 36545</t>
  </si>
  <si>
    <t>Starlink Group 6-100-13</t>
  </si>
  <si>
    <t>S67506</t>
  </si>
  <si>
    <t>2026-012P</t>
  </si>
  <si>
    <t>Starlink 36553</t>
  </si>
  <si>
    <t>Starlink Group 6-100-14</t>
  </si>
  <si>
    <t>S67507</t>
  </si>
  <si>
    <t>2026-012Q</t>
  </si>
  <si>
    <t>Starlink 36521</t>
  </si>
  <si>
    <t>Starlink Group 6-100-15</t>
  </si>
  <si>
    <t>S67508</t>
  </si>
  <si>
    <t>2026-012R</t>
  </si>
  <si>
    <t>Starlink 36526</t>
  </si>
  <si>
    <t>Starlink Group 6-100-16</t>
  </si>
  <si>
    <t>S67509</t>
  </si>
  <si>
    <t>2026-012S</t>
  </si>
  <si>
    <t>Starlink 36541</t>
  </si>
  <si>
    <t>Starlink Group 6-100-17</t>
  </si>
  <si>
    <t>S67510</t>
  </si>
  <si>
    <t>2026-012T</t>
  </si>
  <si>
    <t>Starlink 36549</t>
  </si>
  <si>
    <t>Starlink Group 6-100-18</t>
  </si>
  <si>
    <t>S67511</t>
  </si>
  <si>
    <t>2026-012U</t>
  </si>
  <si>
    <t>Starlink 36540</t>
  </si>
  <si>
    <t>Starlink Group 6-100-19</t>
  </si>
  <si>
    <t>S67512</t>
  </si>
  <si>
    <t>2026-012V</t>
  </si>
  <si>
    <t>Starlink 36538</t>
  </si>
  <si>
    <t>Starlink Group 6-100-20</t>
  </si>
  <si>
    <t>S67513</t>
  </si>
  <si>
    <t>2026-012W</t>
  </si>
  <si>
    <t>Starlink 36531</t>
  </si>
  <si>
    <t>Starlink Group 6-100-21</t>
  </si>
  <si>
    <t>S67514</t>
  </si>
  <si>
    <t>2026-012X</t>
  </si>
  <si>
    <t>Starlink 36530</t>
  </si>
  <si>
    <t>Starlink Group 6-100-22</t>
  </si>
  <si>
    <t>S67515</t>
  </si>
  <si>
    <t>2026-012Y</t>
  </si>
  <si>
    <t>Starlink 36543</t>
  </si>
  <si>
    <t>Starlink Group 6-100-23</t>
  </si>
  <si>
    <t>S67516</t>
  </si>
  <si>
    <t>2026-012Z</t>
  </si>
  <si>
    <t>Starlink 36537</t>
  </si>
  <si>
    <t>Starlink Group 6-100-24</t>
  </si>
  <si>
    <t>S67517</t>
  </si>
  <si>
    <t>2026-012AA</t>
  </si>
  <si>
    <t>Starlink 36544</t>
  </si>
  <si>
    <t>Starlink Group 6-100-25</t>
  </si>
  <si>
    <t>S67518</t>
  </si>
  <si>
    <t>2026-012AB</t>
  </si>
  <si>
    <t>Starlink 36412</t>
  </si>
  <si>
    <t>Starlink Group 6-100-26</t>
  </si>
  <si>
    <t>S67519</t>
  </si>
  <si>
    <t>2026-012AC</t>
  </si>
  <si>
    <t>Starlink 36415</t>
  </si>
  <si>
    <t>Starlink Group 6-100-27</t>
  </si>
  <si>
    <t>S67520</t>
  </si>
  <si>
    <t>2026-012AD</t>
  </si>
  <si>
    <t>Starlink 36547</t>
  </si>
  <si>
    <t>Starlink Group 6-100-28</t>
  </si>
  <si>
    <t>S67521</t>
  </si>
  <si>
    <t>2026-012AE</t>
  </si>
  <si>
    <t>Starlink 36444</t>
  </si>
  <si>
    <t>Starlink Group 6-100-29</t>
  </si>
  <si>
    <t>S67532</t>
  </si>
  <si>
    <t>2026-014</t>
  </si>
  <si>
    <t>2026-014A</t>
  </si>
  <si>
    <t>Starlink 36587</t>
  </si>
  <si>
    <t>Starlink Group 17-30-01</t>
  </si>
  <si>
    <t>2026 Jan 22</t>
  </si>
  <si>
    <t>S67533</t>
  </si>
  <si>
    <t>2026-014B</t>
  </si>
  <si>
    <t>Starlink 36417</t>
  </si>
  <si>
    <t>Starlink Group 17-30-02</t>
  </si>
  <si>
    <t>S67534</t>
  </si>
  <si>
    <t>2026-014C</t>
  </si>
  <si>
    <t>Starlink 36576</t>
  </si>
  <si>
    <t>Starlink Group 17-30-03</t>
  </si>
  <si>
    <t>S67535</t>
  </si>
  <si>
    <t>2026-014D</t>
  </si>
  <si>
    <t>Starlink 36574</t>
  </si>
  <si>
    <t>Starlink Group 17-30-04</t>
  </si>
  <si>
    <t>S67536</t>
  </si>
  <si>
    <t>2026-014E</t>
  </si>
  <si>
    <t>Starlink 36572</t>
  </si>
  <si>
    <t>Starlink Group 17-30-05</t>
  </si>
  <si>
    <t>S67537</t>
  </si>
  <si>
    <t>2026-014F</t>
  </si>
  <si>
    <t>Starlink 36561</t>
  </si>
  <si>
    <t>Starlink Group 17-30-06</t>
  </si>
  <si>
    <t>S67538</t>
  </si>
  <si>
    <t>2026-014G</t>
  </si>
  <si>
    <t>Starlink 36397</t>
  </si>
  <si>
    <t>Starlink Group 17-30-07</t>
  </si>
  <si>
    <t>S67539</t>
  </si>
  <si>
    <t>2026-014H</t>
  </si>
  <si>
    <t>Starlink 36573</t>
  </si>
  <si>
    <t>Starlink Group 17-30-08</t>
  </si>
  <si>
    <t>S67540</t>
  </si>
  <si>
    <t>2026-014J</t>
  </si>
  <si>
    <t>Starlink 36585</t>
  </si>
  <si>
    <t>Starlink Group 17-30-09</t>
  </si>
  <si>
    <t>S67541</t>
  </si>
  <si>
    <t>2026-014K</t>
  </si>
  <si>
    <t>Starlink 36579</t>
  </si>
  <si>
    <t>Starlink Group 17-30-10</t>
  </si>
  <si>
    <t>S67542</t>
  </si>
  <si>
    <t>2026-014L</t>
  </si>
  <si>
    <t>Starlink 35934</t>
  </si>
  <si>
    <t>Starlink Group 17-30-11</t>
  </si>
  <si>
    <t>S67543</t>
  </si>
  <si>
    <t>2026-014M</t>
  </si>
  <si>
    <t>Starlink 36581</t>
  </si>
  <si>
    <t>Starlink Group 17-30-12</t>
  </si>
  <si>
    <t>S67544</t>
  </si>
  <si>
    <t>2026-014N</t>
  </si>
  <si>
    <t>Starlink 36565</t>
  </si>
  <si>
    <t>Starlink Group 17-30-13</t>
  </si>
  <si>
    <t>S67545</t>
  </si>
  <si>
    <t>2026-014P</t>
  </si>
  <si>
    <t>Starlink 36583</t>
  </si>
  <si>
    <t>Starlink Group 17-30-14</t>
  </si>
  <si>
    <t>S67546</t>
  </si>
  <si>
    <t>2026-014Q</t>
  </si>
  <si>
    <t>Starlink 36580</t>
  </si>
  <si>
    <t>Starlink Group 17-30-15</t>
  </si>
  <si>
    <t>S67547</t>
  </si>
  <si>
    <t>2026-014R</t>
  </si>
  <si>
    <t>Starlink 36584</t>
  </si>
  <si>
    <t>Starlink Group 17-30-16</t>
  </si>
  <si>
    <t>S67548</t>
  </si>
  <si>
    <t>2026-014S</t>
  </si>
  <si>
    <t>Starlink 36586</t>
  </si>
  <si>
    <t>Starlink Group 17-30-17</t>
  </si>
  <si>
    <t>S67549</t>
  </si>
  <si>
    <t>2026-014T</t>
  </si>
  <si>
    <t>Starlink 36564</t>
  </si>
  <si>
    <t>Starlink Group 17-30-18</t>
  </si>
  <si>
    <t>S67550</t>
  </si>
  <si>
    <t>2026-014U</t>
  </si>
  <si>
    <t>Starlink 36563</t>
  </si>
  <si>
    <t>Starlink Group 17-30-19</t>
  </si>
  <si>
    <t>S67551</t>
  </si>
  <si>
    <t>2026-014V</t>
  </si>
  <si>
    <t>Starlink 36566</t>
  </si>
  <si>
    <t>Starlink Group 17-30-20</t>
  </si>
  <si>
    <t>S67552</t>
  </si>
  <si>
    <t>2026-014W</t>
  </si>
  <si>
    <t>Starlink 36567</t>
  </si>
  <si>
    <t>Starlink Group 17-30-21</t>
  </si>
  <si>
    <t>S67553</t>
  </si>
  <si>
    <t>2026-014X</t>
  </si>
  <si>
    <t>Starlink 36569</t>
  </si>
  <si>
    <t>Starlink Group 17-30-22</t>
  </si>
  <si>
    <t>S67554</t>
  </si>
  <si>
    <t>2026-014Y</t>
  </si>
  <si>
    <t>Starlink 36395</t>
  </si>
  <si>
    <t>Starlink Group 17-30-23</t>
  </si>
  <si>
    <t>S67555</t>
  </si>
  <si>
    <t>2026-014Z</t>
  </si>
  <si>
    <t>Starlink 36559</t>
  </si>
  <si>
    <t>Starlink Group 17-30-24</t>
  </si>
  <si>
    <t>S67560</t>
  </si>
  <si>
    <t>2026-014AA</t>
  </si>
  <si>
    <t>Starlink 36426</t>
  </si>
  <si>
    <t>Starlink Group 17-30-25</t>
  </si>
  <si>
    <t>S67561</t>
  </si>
  <si>
    <t>2026-016</t>
  </si>
  <si>
    <t>2026-016A</t>
  </si>
  <si>
    <t>Starlink 36621</t>
  </si>
  <si>
    <t>Starlink Group 17-20-01</t>
  </si>
  <si>
    <t>2026 Jan 25</t>
  </si>
  <si>
    <t>S67562</t>
  </si>
  <si>
    <t>2026-016B</t>
  </si>
  <si>
    <t>Starlink 36398</t>
  </si>
  <si>
    <t>Starlink Group 17-20-02</t>
  </si>
  <si>
    <t>S67563</t>
  </si>
  <si>
    <t>2026-016C</t>
  </si>
  <si>
    <t>Starlink 36403</t>
  </si>
  <si>
    <t>Starlink Group 17-20-03</t>
  </si>
  <si>
    <t>S67564</t>
  </si>
  <si>
    <t>2026-016D</t>
  </si>
  <si>
    <t>Starlink 36593</t>
  </si>
  <si>
    <t>Starlink Group 17-20-04</t>
  </si>
  <si>
    <t>S67565</t>
  </si>
  <si>
    <t>2026-016E</t>
  </si>
  <si>
    <t>Starlink 35725</t>
  </si>
  <si>
    <t>Starlink Group 17-20-05</t>
  </si>
  <si>
    <t>S67566</t>
  </si>
  <si>
    <t>2026-016F</t>
  </si>
  <si>
    <t>Starlink 36394</t>
  </si>
  <si>
    <t>Starlink Group 17-20-06</t>
  </si>
  <si>
    <t>S67567</t>
  </si>
  <si>
    <t>2026-016G</t>
  </si>
  <si>
    <t>Starlink 36352</t>
  </si>
  <si>
    <t>Starlink Group 17-20-07</t>
  </si>
  <si>
    <t>S67568</t>
  </si>
  <si>
    <t>2026-016H</t>
  </si>
  <si>
    <t>Starlink 36435</t>
  </si>
  <si>
    <t>Starlink Group 17-20-08</t>
  </si>
  <si>
    <t>S67569</t>
  </si>
  <si>
    <t>2026-016J</t>
  </si>
  <si>
    <t>Starlink 36575</t>
  </si>
  <si>
    <t>Starlink Group 17-20-09</t>
  </si>
  <si>
    <t>S67570</t>
  </si>
  <si>
    <t>2026-016K</t>
  </si>
  <si>
    <t>Starlink 36562</t>
  </si>
  <si>
    <t>Starlink Group 17-20-10</t>
  </si>
  <si>
    <t>S67571</t>
  </si>
  <si>
    <t>2026-016L</t>
  </si>
  <si>
    <t>Starlink 36578</t>
  </si>
  <si>
    <t>Starlink Group 17-20-11</t>
  </si>
  <si>
    <t>S67572</t>
  </si>
  <si>
    <t>2026-016M</t>
  </si>
  <si>
    <t>Starlink 36350</t>
  </si>
  <si>
    <t>Starlink Group 17-20-12</t>
  </si>
  <si>
    <t>S67573</t>
  </si>
  <si>
    <t>2026-016N</t>
  </si>
  <si>
    <t>Starlink 36588</t>
  </si>
  <si>
    <t>Starlink Group 17-20-13</t>
  </si>
  <si>
    <t>S67574</t>
  </si>
  <si>
    <t>2026-016P</t>
  </si>
  <si>
    <t>Starlink 36594</t>
  </si>
  <si>
    <t>Starlink Group 17-20-14</t>
  </si>
  <si>
    <t>S67575</t>
  </si>
  <si>
    <t>2026-016Q</t>
  </si>
  <si>
    <t>Starlink 36400</t>
  </si>
  <si>
    <t>Starlink Group 17-20-15</t>
  </si>
  <si>
    <t>S67576</t>
  </si>
  <si>
    <t>2026-016R</t>
  </si>
  <si>
    <t>Starlink 36591</t>
  </si>
  <si>
    <t>Starlink Group 17-20-16</t>
  </si>
  <si>
    <t>S67577</t>
  </si>
  <si>
    <t>2026-016S</t>
  </si>
  <si>
    <t>Starlink 36590</t>
  </si>
  <si>
    <t>Starlink Group 17-20-17</t>
  </si>
  <si>
    <t>S67578</t>
  </si>
  <si>
    <t>2026-016T</t>
  </si>
  <si>
    <t>Starlink 36613</t>
  </si>
  <si>
    <t>Starlink Group 17-20-18</t>
  </si>
  <si>
    <t>S67579</t>
  </si>
  <si>
    <t>2026-016U</t>
  </si>
  <si>
    <t>Starlink 36571</t>
  </si>
  <si>
    <t>Starlink Group 17-20-19</t>
  </si>
  <si>
    <t>S67580</t>
  </si>
  <si>
    <t>2026-016V</t>
  </si>
  <si>
    <t>Starlink 36612</t>
  </si>
  <si>
    <t>Starlink Group 17-20-20</t>
  </si>
  <si>
    <t>S67581</t>
  </si>
  <si>
    <t>2026-016W</t>
  </si>
  <si>
    <t>Starlink 36632</t>
  </si>
  <si>
    <t>Starlink Group 17-20-21</t>
  </si>
  <si>
    <t>S67582</t>
  </si>
  <si>
    <t>2026-016X</t>
  </si>
  <si>
    <t>Starlink 36609</t>
  </si>
  <si>
    <t>Starlink Group 17-20-22</t>
  </si>
  <si>
    <t>S67583</t>
  </si>
  <si>
    <t>2026-016Y</t>
  </si>
  <si>
    <t>Starlink 36577</t>
  </si>
  <si>
    <t>Starlink Group 17-20-23</t>
  </si>
  <si>
    <t>S67584</t>
  </si>
  <si>
    <t>2026-016Z</t>
  </si>
  <si>
    <t>Starlink 36419</t>
  </si>
  <si>
    <t>Starlink Group 17-20-24</t>
  </si>
  <si>
    <t>S67585</t>
  </si>
  <si>
    <t>2026-016AA</t>
  </si>
  <si>
    <t>Starlink 36560</t>
  </si>
  <si>
    <t>Starlink Group 17-20-25</t>
  </si>
  <si>
    <t>S67589</t>
  </si>
  <si>
    <t>2026-018</t>
  </si>
  <si>
    <t>2026-018A</t>
  </si>
  <si>
    <t>Starlink 36641</t>
  </si>
  <si>
    <t>Starlink Group 17-19-01</t>
  </si>
  <si>
    <t>S67590</t>
  </si>
  <si>
    <t>2026-018B</t>
  </si>
  <si>
    <t>Starlink 36376</t>
  </si>
  <si>
    <t>Starlink Group 17-19-02</t>
  </si>
  <si>
    <t>S67591</t>
  </si>
  <si>
    <t>2026-018C</t>
  </si>
  <si>
    <t>Starlink 36391</t>
  </si>
  <si>
    <t>Starlink Group 17-19-03</t>
  </si>
  <si>
    <t>S67592</t>
  </si>
  <si>
    <t>2026-018D</t>
  </si>
  <si>
    <t>Starlink 36603</t>
  </si>
  <si>
    <t>Starlink Group 17-19-04</t>
  </si>
  <si>
    <t>S67593</t>
  </si>
  <si>
    <t>2026-018E</t>
  </si>
  <si>
    <t>Starlink 36634</t>
  </si>
  <si>
    <t>Starlink Group 17-19-05</t>
  </si>
  <si>
    <t>S67594</t>
  </si>
  <si>
    <t>2026-018F</t>
  </si>
  <si>
    <t>Starlink 36638</t>
  </si>
  <si>
    <t>Starlink Group 17-19-06</t>
  </si>
  <si>
    <t>S67595</t>
  </si>
  <si>
    <t>2026-018G</t>
  </si>
  <si>
    <t>Starlink 36628</t>
  </si>
  <si>
    <t>Starlink Group 17-19-07</t>
  </si>
  <si>
    <t>S67596</t>
  </si>
  <si>
    <t>2026-018H</t>
  </si>
  <si>
    <t>Starlink 36629</t>
  </si>
  <si>
    <t>Starlink Group 17-19-08</t>
  </si>
  <si>
    <t>S67597</t>
  </si>
  <si>
    <t>2026-018J</t>
  </si>
  <si>
    <t>Starlink 36384</t>
  </si>
  <si>
    <t>Starlink Group 17-19-09</t>
  </si>
  <si>
    <t>S67598</t>
  </si>
  <si>
    <t>2026-018K</t>
  </si>
  <si>
    <t>Starlink 36358</t>
  </si>
  <si>
    <t>Starlink Group 17-19-10</t>
  </si>
  <si>
    <t>S67599</t>
  </si>
  <si>
    <t>2026-018L</t>
  </si>
  <si>
    <t>Starlink 36582</t>
  </si>
  <si>
    <t>Starlink Group 17-19-11</t>
  </si>
  <si>
    <t>S67600</t>
  </si>
  <si>
    <t>2026-018M</t>
  </si>
  <si>
    <t>Starlink 36640</t>
  </si>
  <si>
    <t>Starlink Group 17-19-12</t>
  </si>
  <si>
    <t>S67601</t>
  </si>
  <si>
    <t>2026-018N</t>
  </si>
  <si>
    <t>Starlink 36635</t>
  </si>
  <si>
    <t>Starlink Group 17-19-13</t>
  </si>
  <si>
    <t>S67602</t>
  </si>
  <si>
    <t>2026-018P</t>
  </si>
  <si>
    <t>Starlink 36631</t>
  </si>
  <si>
    <t>Starlink Group 17-19-14</t>
  </si>
  <si>
    <t>S67603</t>
  </si>
  <si>
    <t>2026-018Q</t>
  </si>
  <si>
    <t>Starlink 36626</t>
  </si>
  <si>
    <t>Starlink Group 17-19-15</t>
  </si>
  <si>
    <t>S67604</t>
  </si>
  <si>
    <t>2026-018R</t>
  </si>
  <si>
    <t>Starlink 36605</t>
  </si>
  <si>
    <t>Starlink Group 17-19-16</t>
  </si>
  <si>
    <t>S67605</t>
  </si>
  <si>
    <t>2026-018S</t>
  </si>
  <si>
    <t>Starlink 36281</t>
  </si>
  <si>
    <t>Starlink Group 17-19-17</t>
  </si>
  <si>
    <t>S67606</t>
  </si>
  <si>
    <t>2026-018T</t>
  </si>
  <si>
    <t>Starlink 35843</t>
  </si>
  <si>
    <t>Starlink Group 17-19-18</t>
  </si>
  <si>
    <t>S67607</t>
  </si>
  <si>
    <t>2026-018U</t>
  </si>
  <si>
    <t>Starlink 36351</t>
  </si>
  <si>
    <t>Starlink Group 17-19-19</t>
  </si>
  <si>
    <t>S67608</t>
  </si>
  <si>
    <t>2026-018V</t>
  </si>
  <si>
    <t>Starlink 36411</t>
  </si>
  <si>
    <t>Starlink Group 17-19-20</t>
  </si>
  <si>
    <t>S67609</t>
  </si>
  <si>
    <t>2026-018W</t>
  </si>
  <si>
    <t>Starlink 36312</t>
  </si>
  <si>
    <t>Starlink Group 17-19-21</t>
  </si>
  <si>
    <t>S67610</t>
  </si>
  <si>
    <t>2026-018X</t>
  </si>
  <si>
    <t>Starlink 36387</t>
  </si>
  <si>
    <t>Starlink Group 17-19-22</t>
  </si>
  <si>
    <t>S67611</t>
  </si>
  <si>
    <t>2026-018Y</t>
  </si>
  <si>
    <t>Starlink 36636</t>
  </si>
  <si>
    <t>Starlink Group 17-19-23</t>
  </si>
  <si>
    <t>S67612</t>
  </si>
  <si>
    <t>2026-018Z</t>
  </si>
  <si>
    <t>Starlink 36407</t>
  </si>
  <si>
    <t>Starlink Group 17-19-24</t>
  </si>
  <si>
    <t>S67613</t>
  </si>
  <si>
    <t>2026-018AA</t>
  </si>
  <si>
    <t>Starlink 36597</t>
  </si>
  <si>
    <t>Starlink Group 17-19-25</t>
  </si>
  <si>
    <t>S67617</t>
  </si>
  <si>
    <t>2026-020</t>
  </si>
  <si>
    <t>2026-020A</t>
  </si>
  <si>
    <t>Starlink 36548</t>
  </si>
  <si>
    <t>Starlink Group 6-101-01</t>
  </si>
  <si>
    <t>2026 Jan 30</t>
  </si>
  <si>
    <t>S67618</t>
  </si>
  <si>
    <t>2026-020B</t>
  </si>
  <si>
    <t>Starlink 36601</t>
  </si>
  <si>
    <t>Starlink Group 6-101-02</t>
  </si>
  <si>
    <t>S67619</t>
  </si>
  <si>
    <t>2026-020C</t>
  </si>
  <si>
    <t>Starlink 36119</t>
  </si>
  <si>
    <t>Starlink Group 6-101-03</t>
  </si>
  <si>
    <t>S67620</t>
  </si>
  <si>
    <t>2026-020D</t>
  </si>
  <si>
    <t>Starlink 36607</t>
  </si>
  <si>
    <t>Starlink Group 6-101-04</t>
  </si>
  <si>
    <t>S67621</t>
  </si>
  <si>
    <t>2026-020E</t>
  </si>
  <si>
    <t>Starlink 36615</t>
  </si>
  <si>
    <t>Starlink Group 6-101-05</t>
  </si>
  <si>
    <t>S67622</t>
  </si>
  <si>
    <t>2026-020F</t>
  </si>
  <si>
    <t>Starlink 36614</t>
  </si>
  <si>
    <t>Starlink Group 6-101-06</t>
  </si>
  <si>
    <t>S67623</t>
  </si>
  <si>
    <t>2026-020G</t>
  </si>
  <si>
    <t>Starlink 36600</t>
  </si>
  <si>
    <t>Starlink Group 6-101-07</t>
  </si>
  <si>
    <t>S67624</t>
  </si>
  <si>
    <t>2026-020H</t>
  </si>
  <si>
    <t>Starlink 36439</t>
  </si>
  <si>
    <t>Starlink Group 6-101-08</t>
  </si>
  <si>
    <t>S67625</t>
  </si>
  <si>
    <t>2026-020J</t>
  </si>
  <si>
    <t>Starlink 36438</t>
  </si>
  <si>
    <t>Starlink Group 6-101-09</t>
  </si>
  <si>
    <t>S67626</t>
  </si>
  <si>
    <t>2026-020K</t>
  </si>
  <si>
    <t>Starlink 36436</t>
  </si>
  <si>
    <t>Starlink Group 6-101-10</t>
  </si>
  <si>
    <t>S67627</t>
  </si>
  <si>
    <t>2026-020L</t>
  </si>
  <si>
    <t>Starlink 36502</t>
  </si>
  <si>
    <t>Starlink Group 6-101-11</t>
  </si>
  <si>
    <t>S67628</t>
  </si>
  <si>
    <t>2026-020M</t>
  </si>
  <si>
    <t>Starlink 36532</t>
  </si>
  <si>
    <t>Starlink Group 6-101-12</t>
  </si>
  <si>
    <t>S67629</t>
  </si>
  <si>
    <t>2026-020N</t>
  </si>
  <si>
    <t>Starlink 36367</t>
  </si>
  <si>
    <t>Starlink Group 6-101-13</t>
  </si>
  <si>
    <t>S67630</t>
  </si>
  <si>
    <t>2026-020P</t>
  </si>
  <si>
    <t>Starlink 36416</t>
  </si>
  <si>
    <t>Starlink Group 6-101-14</t>
  </si>
  <si>
    <t>2026 Aug 16 0141</t>
  </si>
  <si>
    <t>S67631</t>
  </si>
  <si>
    <t>2026-020Q</t>
  </si>
  <si>
    <t>Starlink 36527</t>
  </si>
  <si>
    <t>Starlink Group 6-101-15</t>
  </si>
  <si>
    <t>S67632</t>
  </si>
  <si>
    <t>2026-020R</t>
  </si>
  <si>
    <t>Starlink 36633</t>
  </si>
  <si>
    <t>Starlink Group 6-101-16</t>
  </si>
  <si>
    <t>S67633</t>
  </si>
  <si>
    <t>2026-020S</t>
  </si>
  <si>
    <t>Starlink 36637</t>
  </si>
  <si>
    <t>Starlink Group 6-101-17</t>
  </si>
  <si>
    <t>S67634</t>
  </si>
  <si>
    <t>2026-020T</t>
  </si>
  <si>
    <t>Starlink 36617</t>
  </si>
  <si>
    <t>Starlink Group 6-101-18</t>
  </si>
  <si>
    <t>S67635</t>
  </si>
  <si>
    <t>2026-020U</t>
  </si>
  <si>
    <t>Starlink 36627</t>
  </si>
  <si>
    <t>Starlink Group 6-101-19</t>
  </si>
  <si>
    <t>S67636</t>
  </si>
  <si>
    <t>2026-020V</t>
  </si>
  <si>
    <t>Starlink 36624</t>
  </si>
  <si>
    <t>Starlink Group 6-101-20</t>
  </si>
  <si>
    <t>S67637</t>
  </si>
  <si>
    <t>2026-020W</t>
  </si>
  <si>
    <t>Starlink 36610</t>
  </si>
  <si>
    <t>Starlink Group 6-101-21</t>
  </si>
  <si>
    <t>S67638</t>
  </si>
  <si>
    <t>2026-020X</t>
  </si>
  <si>
    <t>Starlink 36599</t>
  </si>
  <si>
    <t>Starlink Group 6-101-22</t>
  </si>
  <si>
    <t>S67639</t>
  </si>
  <si>
    <t>2026-020Y</t>
  </si>
  <si>
    <t>Starlink 36595</t>
  </si>
  <si>
    <t>Starlink Group 6-101-23</t>
  </si>
  <si>
    <t>S67640</t>
  </si>
  <si>
    <t>2026-020Z</t>
  </si>
  <si>
    <t>Starlink 36570</t>
  </si>
  <si>
    <t>Starlink Group 6-101-24</t>
  </si>
  <si>
    <t>S67641</t>
  </si>
  <si>
    <t>2026-020AA</t>
  </si>
  <si>
    <t>Starlink 36514</t>
  </si>
  <si>
    <t>Starlink Group 6-101-25</t>
  </si>
  <si>
    <t>S67642</t>
  </si>
  <si>
    <t>2026-020AB</t>
  </si>
  <si>
    <t>Starlink 36556</t>
  </si>
  <si>
    <t>Starlink Group 6-101-26</t>
  </si>
  <si>
    <t>S67643</t>
  </si>
  <si>
    <t>2026-020AC</t>
  </si>
  <si>
    <t>Starlink 36533</t>
  </si>
  <si>
    <t>Starlink Group 6-101-27</t>
  </si>
  <si>
    <t>S67644</t>
  </si>
  <si>
    <t>2026-020AD</t>
  </si>
  <si>
    <t>Starlink 36623</t>
  </si>
  <si>
    <t>Starlink Group 6-101-28</t>
  </si>
  <si>
    <t>S67645</t>
  </si>
  <si>
    <t>2026-020AE</t>
  </si>
  <si>
    <t>Starlink 36619</t>
  </si>
  <si>
    <t>Starlink Group 6-101-29</t>
  </si>
  <si>
    <t>S67648</t>
  </si>
  <si>
    <t>2026-022</t>
  </si>
  <si>
    <t>2026-022A</t>
  </si>
  <si>
    <t>Starlink 36719</t>
  </si>
  <si>
    <t>Starlink Group 17-32-01</t>
  </si>
  <si>
    <t>2026 Feb  2</t>
  </si>
  <si>
    <t>S67649</t>
  </si>
  <si>
    <t>2026-022B</t>
  </si>
  <si>
    <t>Starlink 36342</t>
  </si>
  <si>
    <t>Starlink Group 17-32-02</t>
  </si>
  <si>
    <t>S67650</t>
  </si>
  <si>
    <t>2026-022C</t>
  </si>
  <si>
    <t>Starlink 36703</t>
  </si>
  <si>
    <t>Starlink Group 17-32-03</t>
  </si>
  <si>
    <t>S67651</t>
  </si>
  <si>
    <t>2026-022D</t>
  </si>
  <si>
    <t>Starlink 36696</t>
  </si>
  <si>
    <t>Starlink Group 17-32-04</t>
  </si>
  <si>
    <t>S67652</t>
  </si>
  <si>
    <t>2026-022E</t>
  </si>
  <si>
    <t>Starlink 36699</t>
  </si>
  <si>
    <t>Starlink Group 17-32-05</t>
  </si>
  <si>
    <t>S67653</t>
  </si>
  <si>
    <t>2026-022F</t>
  </si>
  <si>
    <t>Starlink 36694</t>
  </si>
  <si>
    <t>Starlink Group 17-32-06</t>
  </si>
  <si>
    <t>S67654</t>
  </si>
  <si>
    <t>2026-022G</t>
  </si>
  <si>
    <t>Starlink 36620</t>
  </si>
  <si>
    <t>Starlink Group 17-32-07</t>
  </si>
  <si>
    <t>S67655</t>
  </si>
  <si>
    <t>2026-022H</t>
  </si>
  <si>
    <t>Starlink 36720</t>
  </si>
  <si>
    <t>Starlink Group 17-32-08</t>
  </si>
  <si>
    <t>S67656</t>
  </si>
  <si>
    <t>2026-022J</t>
  </si>
  <si>
    <t>Starlink 36688</t>
  </si>
  <si>
    <t>Starlink Group 17-32-09</t>
  </si>
  <si>
    <t>S67657</t>
  </si>
  <si>
    <t>2026-022K</t>
  </si>
  <si>
    <t>Starlink 36706</t>
  </si>
  <si>
    <t>Starlink Group 17-32-10</t>
  </si>
  <si>
    <t>S67658</t>
  </si>
  <si>
    <t>2026-022L</t>
  </si>
  <si>
    <t>Starlink 36701</t>
  </si>
  <si>
    <t>Starlink Group 17-32-11</t>
  </si>
  <si>
    <t>S67659</t>
  </si>
  <si>
    <t>2026-022M</t>
  </si>
  <si>
    <t>Starlink 36642</t>
  </si>
  <si>
    <t>Starlink Group 17-32-12</t>
  </si>
  <si>
    <t>S67660</t>
  </si>
  <si>
    <t>2026-022N</t>
  </si>
  <si>
    <t>Starlink 36673</t>
  </si>
  <si>
    <t>Starlink Group 17-32-13</t>
  </si>
  <si>
    <t>S67661</t>
  </si>
  <si>
    <t>2026-022P</t>
  </si>
  <si>
    <t>Starlink 36674</t>
  </si>
  <si>
    <t>Starlink Group 17-32-14</t>
  </si>
  <si>
    <t>S67662</t>
  </si>
  <si>
    <t>2026-022Q</t>
  </si>
  <si>
    <t>Starlink 36700</t>
  </si>
  <si>
    <t>Starlink Group 17-32-15</t>
  </si>
  <si>
    <t>S67663</t>
  </si>
  <si>
    <t>2026-022R</t>
  </si>
  <si>
    <t>Starlink 36675</t>
  </si>
  <si>
    <t>Starlink Group 17-32-16</t>
  </si>
  <si>
    <t>S67664</t>
  </si>
  <si>
    <t>2026-022S</t>
  </si>
  <si>
    <t>Starlink 36404</t>
  </si>
  <si>
    <t>Starlink Group 17-32-17</t>
  </si>
  <si>
    <t>S67665</t>
  </si>
  <si>
    <t>2026-022T</t>
  </si>
  <si>
    <t>Starlink 36399</t>
  </si>
  <si>
    <t>Starlink Group 17-32-18</t>
  </si>
  <si>
    <t>S67666</t>
  </si>
  <si>
    <t>2026-022U</t>
  </si>
  <si>
    <t>Starlink 36365</t>
  </si>
  <si>
    <t>Starlink Group 17-32-19</t>
  </si>
  <si>
    <t>S67667</t>
  </si>
  <si>
    <t>2026-022V</t>
  </si>
  <si>
    <t>Starlink 36622</t>
  </si>
  <si>
    <t>Starlink Group 17-32-20</t>
  </si>
  <si>
    <t>S67668</t>
  </si>
  <si>
    <t>2026-022W</t>
  </si>
  <si>
    <t>Starlink 36625</t>
  </si>
  <si>
    <t>Starlink Group 17-32-21</t>
  </si>
  <si>
    <t>S67669</t>
  </si>
  <si>
    <t>2026-022X</t>
  </si>
  <si>
    <t>Starlink 36639</t>
  </si>
  <si>
    <t>Starlink Group 17-32-22</t>
  </si>
  <si>
    <t>S67670</t>
  </si>
  <si>
    <t>2026-022Y</t>
  </si>
  <si>
    <t>Starlink 36596</t>
  </si>
  <si>
    <t>Starlink Group 17-32-23</t>
  </si>
  <si>
    <t>S67671</t>
  </si>
  <si>
    <t>2026-022Z</t>
  </si>
  <si>
    <t>Starlink 36297</t>
  </si>
  <si>
    <t>Starlink Group 17-32-24</t>
  </si>
  <si>
    <t>S67672</t>
  </si>
  <si>
    <t>2026-022AA</t>
  </si>
  <si>
    <t>Starlink 36616</t>
  </si>
  <si>
    <t>Starlink Group 17-32-25</t>
  </si>
  <si>
    <t>S67693</t>
  </si>
  <si>
    <t>2026-025</t>
  </si>
  <si>
    <t>2026-025A</t>
  </si>
  <si>
    <t>Starlink 36748</t>
  </si>
  <si>
    <t>Starlink Group 17-33-01</t>
  </si>
  <si>
    <t>2026 Feb  7</t>
  </si>
  <si>
    <t>S67694</t>
  </si>
  <si>
    <t>2026-025B</t>
  </si>
  <si>
    <t>Starlink 36753</t>
  </si>
  <si>
    <t>Starlink Group 17-33-02</t>
  </si>
  <si>
    <t>S67695</t>
  </si>
  <si>
    <t>2026-025C</t>
  </si>
  <si>
    <t>Starlink 36750</t>
  </si>
  <si>
    <t>Starlink Group 17-33-03</t>
  </si>
  <si>
    <t>S67696</t>
  </si>
  <si>
    <t>2026-025D</t>
  </si>
  <si>
    <t>Starlink 36401</t>
  </si>
  <si>
    <t>Starlink Group 17-33-04</t>
  </si>
  <si>
    <t>S67697</t>
  </si>
  <si>
    <t>2026-025E</t>
  </si>
  <si>
    <t>Starlink 36704</t>
  </si>
  <si>
    <t>Starlink Group 17-33-05</t>
  </si>
  <si>
    <t>S67698</t>
  </si>
  <si>
    <t>2026-025F</t>
  </si>
  <si>
    <t>Starlink 36697</t>
  </si>
  <si>
    <t>Starlink Group 17-33-06</t>
  </si>
  <si>
    <t>S67699</t>
  </si>
  <si>
    <t>2026-025G</t>
  </si>
  <si>
    <t>Starlink 36716</t>
  </si>
  <si>
    <t>Starlink Group 17-33-07</t>
  </si>
  <si>
    <t>S67700</t>
  </si>
  <si>
    <t>2026-025H</t>
  </si>
  <si>
    <t>Starlink 36712</t>
  </si>
  <si>
    <t>Starlink Group 17-33-08</t>
  </si>
  <si>
    <t>S67701</t>
  </si>
  <si>
    <t>2026-025J</t>
  </si>
  <si>
    <t>Starlink 36713</t>
  </si>
  <si>
    <t>Starlink Group 17-33-09</t>
  </si>
  <si>
    <t>S67702</t>
  </si>
  <si>
    <t>2026-025K</t>
  </si>
  <si>
    <t>Starlink 36695</t>
  </si>
  <si>
    <t>Starlink Group 17-33-10</t>
  </si>
  <si>
    <t>S67703</t>
  </si>
  <si>
    <t>2026-025L</t>
  </si>
  <si>
    <t>Starlink 36630</t>
  </si>
  <si>
    <t>Starlink Group 17-33-11</t>
  </si>
  <si>
    <t>S67704</t>
  </si>
  <si>
    <t>2026-025M</t>
  </si>
  <si>
    <t>Starlink 36338</t>
  </si>
  <si>
    <t>Starlink Group 17-33-12</t>
  </si>
  <si>
    <t>S67705</t>
  </si>
  <si>
    <t>2026-025N</t>
  </si>
  <si>
    <t>Starlink 36316</t>
  </si>
  <si>
    <t>Starlink Group 17-33-13</t>
  </si>
  <si>
    <t>S67706</t>
  </si>
  <si>
    <t>2026-025P</t>
  </si>
  <si>
    <t>Starlink 36707</t>
  </si>
  <si>
    <t>Starlink Group 17-33-14</t>
  </si>
  <si>
    <t>S67707</t>
  </si>
  <si>
    <t>2026-025Q</t>
  </si>
  <si>
    <t>Starlink 36645</t>
  </si>
  <si>
    <t>Starlink Group 17-33-15</t>
  </si>
  <si>
    <t>S67708</t>
  </si>
  <si>
    <t>2026-025R</t>
  </si>
  <si>
    <t>Starlink 36287</t>
  </si>
  <si>
    <t>Starlink Group 17-33-16</t>
  </si>
  <si>
    <t>S67709</t>
  </si>
  <si>
    <t>2026-025S</t>
  </si>
  <si>
    <t>Starlink 36698</t>
  </si>
  <si>
    <t>Starlink Group 17-33-17</t>
  </si>
  <si>
    <t>S67710</t>
  </si>
  <si>
    <t>2026-025T</t>
  </si>
  <si>
    <t>Starlink 36344</t>
  </si>
  <si>
    <t>Starlink Group 17-33-18</t>
  </si>
  <si>
    <t>S67711</t>
  </si>
  <si>
    <t>2026-025U</t>
  </si>
  <si>
    <t>Starlink 36687</t>
  </si>
  <si>
    <t>Starlink Group 17-33-19</t>
  </si>
  <si>
    <t>S67712</t>
  </si>
  <si>
    <t>2026-025V</t>
  </si>
  <si>
    <t>Starlink 36705</t>
  </si>
  <si>
    <t>Starlink Group 17-33-20</t>
  </si>
  <si>
    <t>S67713</t>
  </si>
  <si>
    <t>2026-025W</t>
  </si>
  <si>
    <t>Starlink 36708</t>
  </si>
  <si>
    <t>Starlink Group 17-33-21</t>
  </si>
  <si>
    <t>S67714</t>
  </si>
  <si>
    <t>2026-025X</t>
  </si>
  <si>
    <t>Starlink 36702</t>
  </si>
  <si>
    <t>Starlink Group 17-33-22</t>
  </si>
  <si>
    <t>S67715</t>
  </si>
  <si>
    <t>2026-025Y</t>
  </si>
  <si>
    <t>Starlink 36718</t>
  </si>
  <si>
    <t>Starlink Group 17-33-23</t>
  </si>
  <si>
    <t>S67716</t>
  </si>
  <si>
    <t>2026-025Z</t>
  </si>
  <si>
    <t>Starlink 36715</t>
  </si>
  <si>
    <t>Starlink Group 17-33-24</t>
  </si>
  <si>
    <t>S67717</t>
  </si>
  <si>
    <t>2026-025AA</t>
  </si>
  <si>
    <t>Starlink 36385</t>
  </si>
  <si>
    <t>Starlink Group 17-33-25</t>
  </si>
  <si>
    <t>S67721</t>
  </si>
  <si>
    <t>2026-026</t>
  </si>
  <si>
    <t>2026-026A</t>
  </si>
  <si>
    <t>Starlink 36772</t>
  </si>
  <si>
    <t>Starlink Group 17-34-01</t>
  </si>
  <si>
    <t>2026 Feb 11</t>
  </si>
  <si>
    <t>S67722</t>
  </si>
  <si>
    <t>2026-026B</t>
  </si>
  <si>
    <t>Starlink 36796</t>
  </si>
  <si>
    <t>Starlink Group 17-34-02</t>
  </si>
  <si>
    <t>S67723</t>
  </si>
  <si>
    <t>2026-026C</t>
  </si>
  <si>
    <t>Starlink 36369</t>
  </si>
  <si>
    <t>Starlink Group 17-34-03</t>
  </si>
  <si>
    <t>S67724</t>
  </si>
  <si>
    <t>2026-026D</t>
  </si>
  <si>
    <t>Starlink 36752</t>
  </si>
  <si>
    <t>Starlink Group 17-34-04</t>
  </si>
  <si>
    <t>S67725</t>
  </si>
  <si>
    <t>2026-026E</t>
  </si>
  <si>
    <t>Starlink 36754</t>
  </si>
  <si>
    <t>Starlink Group 17-34-05</t>
  </si>
  <si>
    <t>S67726</t>
  </si>
  <si>
    <t>2026-026F</t>
  </si>
  <si>
    <t>Starlink 36755</t>
  </si>
  <si>
    <t>Starlink Group 17-34-06</t>
  </si>
  <si>
    <t>S67727</t>
  </si>
  <si>
    <t>2026-026G</t>
  </si>
  <si>
    <t>Starlink 36741</t>
  </si>
  <si>
    <t>Starlink Group 17-34-07</t>
  </si>
  <si>
    <t>S67728</t>
  </si>
  <si>
    <t>2026-026H</t>
  </si>
  <si>
    <t>Starlink 36757</t>
  </si>
  <si>
    <t>Starlink Group 17-34-08</t>
  </si>
  <si>
    <t>S67729</t>
  </si>
  <si>
    <t>2026-026J</t>
  </si>
  <si>
    <t>Starlink 36751</t>
  </si>
  <si>
    <t>Starlink Group 17-34-09</t>
  </si>
  <si>
    <t>S67730</t>
  </si>
  <si>
    <t>2026-026K</t>
  </si>
  <si>
    <t>Starlink 36747</t>
  </si>
  <si>
    <t>Starlink Group 17-34-10</t>
  </si>
  <si>
    <t>S67731</t>
  </si>
  <si>
    <t>2026-026L</t>
  </si>
  <si>
    <t>Starlink 36315</t>
  </si>
  <si>
    <t>Starlink Group 17-34-11</t>
  </si>
  <si>
    <t>S67732</t>
  </si>
  <si>
    <t>2026-026M</t>
  </si>
  <si>
    <t>Starlink 36260</t>
  </si>
  <si>
    <t>Starlink Group 17-34-12</t>
  </si>
  <si>
    <t>S67733</t>
  </si>
  <si>
    <t>2026-026N</t>
  </si>
  <si>
    <t>Starlink 36746</t>
  </si>
  <si>
    <t>Starlink Group 17-34-13</t>
  </si>
  <si>
    <t>S67734</t>
  </si>
  <si>
    <t>2026-026P</t>
  </si>
  <si>
    <t>Starlink 36749</t>
  </si>
  <si>
    <t>Starlink Group 17-34-14</t>
  </si>
  <si>
    <t>S67735</t>
  </si>
  <si>
    <t>2026-026Q</t>
  </si>
  <si>
    <t>Starlink 36691</t>
  </si>
  <si>
    <t>Starlink Group 17-34-15</t>
  </si>
  <si>
    <t>S67736</t>
  </si>
  <si>
    <t>2026-026R</t>
  </si>
  <si>
    <t>Starlink 36317</t>
  </si>
  <si>
    <t>Starlink Group 17-34-16</t>
  </si>
  <si>
    <t>S67737</t>
  </si>
  <si>
    <t>2026-026S</t>
  </si>
  <si>
    <t>Starlink 36330</t>
  </si>
  <si>
    <t>Starlink Group 17-34-17</t>
  </si>
  <si>
    <t>S67738</t>
  </si>
  <si>
    <t>2026-026T</t>
  </si>
  <si>
    <t>Starlink 36327</t>
  </si>
  <si>
    <t>Starlink Group 17-34-18</t>
  </si>
  <si>
    <t>S67739</t>
  </si>
  <si>
    <t>2026-026U</t>
  </si>
  <si>
    <t>Starlink 36329</t>
  </si>
  <si>
    <t>Starlink Group 17-34-19</t>
  </si>
  <si>
    <t>S67740</t>
  </si>
  <si>
    <t>2026-026V</t>
  </si>
  <si>
    <t>Starlink 36737</t>
  </si>
  <si>
    <t>Starlink Group 17-34-20</t>
  </si>
  <si>
    <t>S67741</t>
  </si>
  <si>
    <t>2026-026W</t>
  </si>
  <si>
    <t>Starlink 36740</t>
  </si>
  <si>
    <t>Starlink Group 17-34-21</t>
  </si>
  <si>
    <t>S67742</t>
  </si>
  <si>
    <t>2026-026X</t>
  </si>
  <si>
    <t>Starlink 36693</t>
  </si>
  <si>
    <t>Starlink Group 17-34-22</t>
  </si>
  <si>
    <t>S67743</t>
  </si>
  <si>
    <t>2026-026Y</t>
  </si>
  <si>
    <t>Starlink 36717</t>
  </si>
  <si>
    <t>Starlink Group 17-34-23</t>
  </si>
  <si>
    <t>S67744</t>
  </si>
  <si>
    <t>2026-026Z</t>
  </si>
  <si>
    <t>Starlink 36692</t>
  </si>
  <si>
    <t>Starlink Group 17-34-24</t>
  </si>
  <si>
    <t>S67797</t>
  </si>
  <si>
    <t>2026-032</t>
  </si>
  <si>
    <t>2026-032A</t>
  </si>
  <si>
    <t>Starlink 36800</t>
  </si>
  <si>
    <t>Starlink Group 17-13-01</t>
  </si>
  <si>
    <t>2026 Feb 15</t>
  </si>
  <si>
    <t>S67798</t>
  </si>
  <si>
    <t>2026-032B</t>
  </si>
  <si>
    <t>Starlink 36798</t>
  </si>
  <si>
    <t>Starlink Group 17-13-02</t>
  </si>
  <si>
    <t>S67799</t>
  </si>
  <si>
    <t>2026-032C</t>
  </si>
  <si>
    <t>Starlink 36804</t>
  </si>
  <si>
    <t>Starlink Group 17-13-03</t>
  </si>
  <si>
    <t>S67800</t>
  </si>
  <si>
    <t>2026-032D</t>
  </si>
  <si>
    <t>Starlink 36354</t>
  </si>
  <si>
    <t>Starlink Group 17-13-04</t>
  </si>
  <si>
    <t>S67801</t>
  </si>
  <si>
    <t>2026-032E</t>
  </si>
  <si>
    <t>Starlink 36773</t>
  </si>
  <si>
    <t>Starlink Group 17-13-05</t>
  </si>
  <si>
    <t>S67802</t>
  </si>
  <si>
    <t>2026-032F</t>
  </si>
  <si>
    <t>Starlink 36739</t>
  </si>
  <si>
    <t>Starlink Group 17-13-06</t>
  </si>
  <si>
    <t>S67803</t>
  </si>
  <si>
    <t>2026-032G</t>
  </si>
  <si>
    <t>Starlink 36768</t>
  </si>
  <si>
    <t>Starlink Group 17-13-07</t>
  </si>
  <si>
    <t>S67804</t>
  </si>
  <si>
    <t>2026-032H</t>
  </si>
  <si>
    <t>Starlink 36792</t>
  </si>
  <si>
    <t>Starlink Group 17-13-08</t>
  </si>
  <si>
    <t>S67805</t>
  </si>
  <si>
    <t>2026-032J</t>
  </si>
  <si>
    <t>Starlink 36782</t>
  </si>
  <si>
    <t>Starlink Group 17-13-09</t>
  </si>
  <si>
    <t>S67806</t>
  </si>
  <si>
    <t>2026-032K</t>
  </si>
  <si>
    <t>Starlink 36389</t>
  </si>
  <si>
    <t>Starlink Group 17-13-10</t>
  </si>
  <si>
    <t>S67807</t>
  </si>
  <si>
    <t>2026-032L</t>
  </si>
  <si>
    <t>Starlink 36382</t>
  </si>
  <si>
    <t>Starlink Group 17-13-11</t>
  </si>
  <si>
    <t>S67808</t>
  </si>
  <si>
    <t>2026-032M</t>
  </si>
  <si>
    <t>Starlink 36811</t>
  </si>
  <si>
    <t>Starlink Group 17-13-12</t>
  </si>
  <si>
    <t>S67809</t>
  </si>
  <si>
    <t>2026-032N</t>
  </si>
  <si>
    <t>Starlink 36795</t>
  </si>
  <si>
    <t>Starlink Group 17-13-13</t>
  </si>
  <si>
    <t>S67810</t>
  </si>
  <si>
    <t>2026-032P</t>
  </si>
  <si>
    <t>Starlink 36807</t>
  </si>
  <si>
    <t>Starlink Group 17-13-14</t>
  </si>
  <si>
    <t>S67811</t>
  </si>
  <si>
    <t>2026-032Q</t>
  </si>
  <si>
    <t>Starlink 36733</t>
  </si>
  <si>
    <t>Starlink Group 17-13-15</t>
  </si>
  <si>
    <t>S67812</t>
  </si>
  <si>
    <t>2026-032R</t>
  </si>
  <si>
    <t>Starlink 36377</t>
  </si>
  <si>
    <t>Starlink Group 17-13-16</t>
  </si>
  <si>
    <t>S67813</t>
  </si>
  <si>
    <t>2026-032S</t>
  </si>
  <si>
    <t>Starlink 36732</t>
  </si>
  <si>
    <t>Starlink Group 17-13-17</t>
  </si>
  <si>
    <t>S67814</t>
  </si>
  <si>
    <t>2026-032T</t>
  </si>
  <si>
    <t>Starlink 36767</t>
  </si>
  <si>
    <t>Starlink Group 17-13-18</t>
  </si>
  <si>
    <t>S67815</t>
  </si>
  <si>
    <t>2026-032U</t>
  </si>
  <si>
    <t>Starlink 36797</t>
  </si>
  <si>
    <t>Starlink Group 17-13-19</t>
  </si>
  <si>
    <t>S67816</t>
  </si>
  <si>
    <t>2026-032V</t>
  </si>
  <si>
    <t>Starlink 36343</t>
  </si>
  <si>
    <t>Starlink Group 17-13-20</t>
  </si>
  <si>
    <t>S67817</t>
  </si>
  <si>
    <t>2026-032W</t>
  </si>
  <si>
    <t>Starlink 36756</t>
  </si>
  <si>
    <t>Starlink Group 17-13-21</t>
  </si>
  <si>
    <t>S67818</t>
  </si>
  <si>
    <t>2026-032X</t>
  </si>
  <si>
    <t>Starlink 36346</t>
  </si>
  <si>
    <t>Starlink Group 17-13-22</t>
  </si>
  <si>
    <t>S67819</t>
  </si>
  <si>
    <t>2026-032Y</t>
  </si>
  <si>
    <t>Starlink 36788</t>
  </si>
  <si>
    <t>Starlink Group 17-13-23</t>
  </si>
  <si>
    <t>S67820</t>
  </si>
  <si>
    <t>2026-032Z</t>
  </si>
  <si>
    <t>Starlink 36353</t>
  </si>
  <si>
    <t>Starlink Group 17-13-24</t>
  </si>
  <si>
    <t>S67821</t>
  </si>
  <si>
    <t>2026-033</t>
  </si>
  <si>
    <t>2026-033A</t>
  </si>
  <si>
    <t>Starlink 36644</t>
  </si>
  <si>
    <t>Starlink Group 6-103-01</t>
  </si>
  <si>
    <t>2026 Feb 16</t>
  </si>
  <si>
    <t>S67822</t>
  </si>
  <si>
    <t>2026-033B</t>
  </si>
  <si>
    <t>Starlink 36643</t>
  </si>
  <si>
    <t>Starlink Group 6-103-02</t>
  </si>
  <si>
    <t>S67823</t>
  </si>
  <si>
    <t>2026-033C</t>
  </si>
  <si>
    <t>Starlink 36646</t>
  </si>
  <si>
    <t>Starlink Group 6-103-03</t>
  </si>
  <si>
    <t>S67824</t>
  </si>
  <si>
    <t>2026-033D</t>
  </si>
  <si>
    <t>Starlink 36647</t>
  </si>
  <si>
    <t>Starlink Group 6-103-04</t>
  </si>
  <si>
    <t>S67825</t>
  </si>
  <si>
    <t>2026-033E</t>
  </si>
  <si>
    <t>Starlink 36648</t>
  </si>
  <si>
    <t>Starlink Group 6-103-05</t>
  </si>
  <si>
    <t>S67826</t>
  </si>
  <si>
    <t>2026-033F</t>
  </si>
  <si>
    <t>Starlink 35865</t>
  </si>
  <si>
    <t>Starlink Group 6-103-06</t>
  </si>
  <si>
    <t>S67827</t>
  </si>
  <si>
    <t>2026-033G</t>
  </si>
  <si>
    <t>Starlink 36289</t>
  </si>
  <si>
    <t>Starlink Group 6-103-07</t>
  </si>
  <si>
    <t>S67828</t>
  </si>
  <si>
    <t>2026-033H</t>
  </si>
  <si>
    <t>Starlink 36670</t>
  </si>
  <si>
    <t>Starlink Group 6-103-08</t>
  </si>
  <si>
    <t>S67829</t>
  </si>
  <si>
    <t>2026-033J</t>
  </si>
  <si>
    <t>Starlink 36144</t>
  </si>
  <si>
    <t>Starlink Group 6-103-09</t>
  </si>
  <si>
    <t>S67830</t>
  </si>
  <si>
    <t>2026-033K</t>
  </si>
  <si>
    <t>Starlink 36611</t>
  </si>
  <si>
    <t>Starlink Group 6-103-10</t>
  </si>
  <si>
    <t>S67831</t>
  </si>
  <si>
    <t>2026-033L</t>
  </si>
  <si>
    <t>Starlink 36661</t>
  </si>
  <si>
    <t>Starlink Group 6-103-11</t>
  </si>
  <si>
    <t>S67832</t>
  </si>
  <si>
    <t>2026-033M</t>
  </si>
  <si>
    <t>Starlink 36662</t>
  </si>
  <si>
    <t>Starlink Group 6-103-12</t>
  </si>
  <si>
    <t>S67833</t>
  </si>
  <si>
    <t>2026-033N</t>
  </si>
  <si>
    <t>Starlink 36659</t>
  </si>
  <si>
    <t>Starlink Group 6-103-13</t>
  </si>
  <si>
    <t>S67834</t>
  </si>
  <si>
    <t>2026-033P</t>
  </si>
  <si>
    <t>Starlink 36655</t>
  </si>
  <si>
    <t>Starlink Group 6-103-14</t>
  </si>
  <si>
    <t>S67835</t>
  </si>
  <si>
    <t>2026-033Q</t>
  </si>
  <si>
    <t>Starlink 36657</t>
  </si>
  <si>
    <t>Starlink Group 6-103-15</t>
  </si>
  <si>
    <t>S67836</t>
  </si>
  <si>
    <t>2026-033R</t>
  </si>
  <si>
    <t>Starlink 36650</t>
  </si>
  <si>
    <t>Starlink Group 6-103-16</t>
  </si>
  <si>
    <t>S67837</t>
  </si>
  <si>
    <t>2026-033S</t>
  </si>
  <si>
    <t>Starlink 36649</t>
  </si>
  <si>
    <t>Starlink Group 6-103-17</t>
  </si>
  <si>
    <t>S67838</t>
  </si>
  <si>
    <t>2026-033T</t>
  </si>
  <si>
    <t>Starlink 36654</t>
  </si>
  <si>
    <t>Starlink Group 6-103-18</t>
  </si>
  <si>
    <t>S67839</t>
  </si>
  <si>
    <t>2026-033U</t>
  </si>
  <si>
    <t>Starlink 36652</t>
  </si>
  <si>
    <t>Starlink Group 6-103-19</t>
  </si>
  <si>
    <t>S67840</t>
  </si>
  <si>
    <t>2026-033V</t>
  </si>
  <si>
    <t>Starlink 36651</t>
  </si>
  <si>
    <t>Starlink Group 6-103-20</t>
  </si>
  <si>
    <t>S67841</t>
  </si>
  <si>
    <t>2026-033W</t>
  </si>
  <si>
    <t>Starlink 36656</t>
  </si>
  <si>
    <t>Starlink Group 6-103-21</t>
  </si>
  <si>
    <t>S67842</t>
  </si>
  <si>
    <t>2026-033X</t>
  </si>
  <si>
    <t>Starlink 36653</t>
  </si>
  <si>
    <t>Starlink Group 6-103-22</t>
  </si>
  <si>
    <t>S67843</t>
  </si>
  <si>
    <t>2026-033Y</t>
  </si>
  <si>
    <t>Starlink 36589</t>
  </si>
  <si>
    <t>Starlink Group 6-103-23</t>
  </si>
  <si>
    <t>S67844</t>
  </si>
  <si>
    <t>2026-033Z</t>
  </si>
  <si>
    <t>Starlink 36598</t>
  </si>
  <si>
    <t>Starlink Group 6-103-24</t>
  </si>
  <si>
    <t>S67845</t>
  </si>
  <si>
    <t>2026-033AA</t>
  </si>
  <si>
    <t>Starlink 36606</t>
  </si>
  <si>
    <t>Starlink Group 6-103-25</t>
  </si>
  <si>
    <t>S67846</t>
  </si>
  <si>
    <t>2026-033AB</t>
  </si>
  <si>
    <t>Starlink 36658</t>
  </si>
  <si>
    <t>Starlink Group 6-103-26</t>
  </si>
  <si>
    <t>S67847</t>
  </si>
  <si>
    <t>2026-033AC</t>
  </si>
  <si>
    <t>Starlink 36618</t>
  </si>
  <si>
    <t>Starlink Group 6-103-27</t>
  </si>
  <si>
    <t>S67848</t>
  </si>
  <si>
    <t>2026-033AD</t>
  </si>
  <si>
    <t>Starlink 36660</t>
  </si>
  <si>
    <t>Starlink Group 6-103-28</t>
  </si>
  <si>
    <t>S67849</t>
  </si>
  <si>
    <t>2026-033AE</t>
  </si>
  <si>
    <t>Starlink 36602</t>
  </si>
  <si>
    <t>Starlink Group 6-103-29</t>
  </si>
  <si>
    <t>S67850</t>
  </si>
  <si>
    <t>2026-034</t>
  </si>
  <si>
    <t>2026-034A</t>
  </si>
  <si>
    <t>Starlink 36840</t>
  </si>
  <si>
    <t>Starlink Group 10-36-01</t>
  </si>
  <si>
    <t>2026 Feb 20</t>
  </si>
  <si>
    <t>S67851</t>
  </si>
  <si>
    <t>2026-034B</t>
  </si>
  <si>
    <t>Starlink 36348</t>
  </si>
  <si>
    <t>Starlink Group 10-36-02</t>
  </si>
  <si>
    <t>S67852</t>
  </si>
  <si>
    <t>2026-034C</t>
  </si>
  <si>
    <t>Starlink 36276</t>
  </si>
  <si>
    <t>Starlink Group 10-36-03</t>
  </si>
  <si>
    <t>S67853</t>
  </si>
  <si>
    <t>2026-034D</t>
  </si>
  <si>
    <t>Starlink 36785</t>
  </si>
  <si>
    <t>Starlink Group 10-36-04</t>
  </si>
  <si>
    <t>S67854</t>
  </si>
  <si>
    <t>2026-034E</t>
  </si>
  <si>
    <t>Starlink 36608</t>
  </si>
  <si>
    <t>Starlink Group 10-36-05</t>
  </si>
  <si>
    <t>S67855</t>
  </si>
  <si>
    <t>2026-034F</t>
  </si>
  <si>
    <t>Starlink 36838</t>
  </si>
  <si>
    <t>Starlink Group 10-36-06</t>
  </si>
  <si>
    <t>S67856</t>
  </si>
  <si>
    <t>2026-034G</t>
  </si>
  <si>
    <t>Starlink 36843</t>
  </si>
  <si>
    <t>Starlink Group 10-36-07</t>
  </si>
  <si>
    <t>S67857</t>
  </si>
  <si>
    <t>2026-034H</t>
  </si>
  <si>
    <t>Starlink 36828</t>
  </si>
  <si>
    <t>Starlink Group 10-36-08</t>
  </si>
  <si>
    <t>S67858</t>
  </si>
  <si>
    <t>2026-034J</t>
  </si>
  <si>
    <t>Starlink 36837</t>
  </si>
  <si>
    <t>Starlink Group 10-36-09</t>
  </si>
  <si>
    <t>S67859</t>
  </si>
  <si>
    <t>2026-034K</t>
  </si>
  <si>
    <t>Starlink 36393</t>
  </si>
  <si>
    <t>Starlink Group 10-36-10</t>
  </si>
  <si>
    <t>S67860</t>
  </si>
  <si>
    <t>2026-034L</t>
  </si>
  <si>
    <t>Starlink 35873</t>
  </si>
  <si>
    <t>Starlink Group 10-36-11</t>
  </si>
  <si>
    <t>S67861</t>
  </si>
  <si>
    <t>2026-034M</t>
  </si>
  <si>
    <t>Starlink 36325</t>
  </si>
  <si>
    <t>Starlink Group 10-36-12</t>
  </si>
  <si>
    <t>S67862</t>
  </si>
  <si>
    <t>2026-034N</t>
  </si>
  <si>
    <t>Starlink 36332</t>
  </si>
  <si>
    <t>Starlink Group 10-36-13</t>
  </si>
  <si>
    <t>S67863</t>
  </si>
  <si>
    <t>2026-034P</t>
  </si>
  <si>
    <t>Starlink 36835</t>
  </si>
  <si>
    <t>Starlink Group 10-36-14</t>
  </si>
  <si>
    <t>S67864</t>
  </si>
  <si>
    <t>2026-034Q</t>
  </si>
  <si>
    <t>Starlink 36831</t>
  </si>
  <si>
    <t>Starlink Group 10-36-15</t>
  </si>
  <si>
    <t>S67865</t>
  </si>
  <si>
    <t>2026-034R</t>
  </si>
  <si>
    <t>Starlink 36738</t>
  </si>
  <si>
    <t>Starlink Group 10-36-16</t>
  </si>
  <si>
    <t>S67866</t>
  </si>
  <si>
    <t>2026-034S</t>
  </si>
  <si>
    <t>Starlink 36780</t>
  </si>
  <si>
    <t>Starlink Group 10-36-17</t>
  </si>
  <si>
    <t>S67867</t>
  </si>
  <si>
    <t>2026-034T</t>
  </si>
  <si>
    <t>Starlink 36761</t>
  </si>
  <si>
    <t>Starlink Group 10-36-18</t>
  </si>
  <si>
    <t>S67868</t>
  </si>
  <si>
    <t>2026-034U</t>
  </si>
  <si>
    <t>Starlink 36762</t>
  </si>
  <si>
    <t>Starlink Group 10-36-19</t>
  </si>
  <si>
    <t>S67869</t>
  </si>
  <si>
    <t>2026-034V</t>
  </si>
  <si>
    <t>Starlink 36779</t>
  </si>
  <si>
    <t>Starlink Group 10-36-20</t>
  </si>
  <si>
    <t>S67870</t>
  </si>
  <si>
    <t>2026-034W</t>
  </si>
  <si>
    <t>Starlink 36770</t>
  </si>
  <si>
    <t>Starlink Group 10-36-21</t>
  </si>
  <si>
    <t>S67871</t>
  </si>
  <si>
    <t>2026-034X</t>
  </si>
  <si>
    <t>Starlink 36769</t>
  </si>
  <si>
    <t>Starlink Group 10-36-22</t>
  </si>
  <si>
    <t>S67872</t>
  </si>
  <si>
    <t>2026-034Y</t>
  </si>
  <si>
    <t>Starlink 36786</t>
  </si>
  <si>
    <t>Starlink Group 10-36-23</t>
  </si>
  <si>
    <t>S67873</t>
  </si>
  <si>
    <t>2026-034Z</t>
  </si>
  <si>
    <t>Starlink 36783</t>
  </si>
  <si>
    <t>Starlink Group 10-36-24</t>
  </si>
  <si>
    <t>S67874</t>
  </si>
  <si>
    <t>2026-034AA</t>
  </si>
  <si>
    <t>Starlink 36730</t>
  </si>
  <si>
    <t>Starlink Group 10-36-25</t>
  </si>
  <si>
    <t>S67875</t>
  </si>
  <si>
    <t>2026-034AB</t>
  </si>
  <si>
    <t>Starlink 36727</t>
  </si>
  <si>
    <t>Starlink Group 10-36-26</t>
  </si>
  <si>
    <t>S67876</t>
  </si>
  <si>
    <t>2026-034AC</t>
  </si>
  <si>
    <t>Starlink 36743</t>
  </si>
  <si>
    <t>Starlink Group 10-36-27</t>
  </si>
  <si>
    <t>S67877</t>
  </si>
  <si>
    <t>2026-034AD</t>
  </si>
  <si>
    <t>Starlink 36784</t>
  </si>
  <si>
    <t>Starlink Group 10-36-28</t>
  </si>
  <si>
    <t>S67878</t>
  </si>
  <si>
    <t>2026-034AE</t>
  </si>
  <si>
    <t>Starlink 36689</t>
  </si>
  <si>
    <t>Starlink Group 10-36-29</t>
  </si>
  <si>
    <t>S67879</t>
  </si>
  <si>
    <t>2026-035</t>
  </si>
  <si>
    <t>2026-035A</t>
  </si>
  <si>
    <t>Starlink 36818</t>
  </si>
  <si>
    <t>Starlink Group 17-25-01</t>
  </si>
  <si>
    <t>2026 Feb 21</t>
  </si>
  <si>
    <t>S67880</t>
  </si>
  <si>
    <t>2026-035B</t>
  </si>
  <si>
    <t>Starlink 36821</t>
  </si>
  <si>
    <t>Starlink Group 17-25-02</t>
  </si>
  <si>
    <t>S67881</t>
  </si>
  <si>
    <t>2026-035C</t>
  </si>
  <si>
    <t>Starlink 36808</t>
  </si>
  <si>
    <t>Starlink Group 17-25-03</t>
  </si>
  <si>
    <t>S67882</t>
  </si>
  <si>
    <t>2026-035D</t>
  </si>
  <si>
    <t>Starlink 36817</t>
  </si>
  <si>
    <t>Starlink Group 17-25-04</t>
  </si>
  <si>
    <t>S67883</t>
  </si>
  <si>
    <t>2026-035E</t>
  </si>
  <si>
    <t>Starlink 36856</t>
  </si>
  <si>
    <t>Starlink Group 17-25-05</t>
  </si>
  <si>
    <t>S67884</t>
  </si>
  <si>
    <t>2026-035F</t>
  </si>
  <si>
    <t>Starlink 36842</t>
  </si>
  <si>
    <t>Starlink Group 17-25-06</t>
  </si>
  <si>
    <t>S67885</t>
  </si>
  <si>
    <t>2026-035G</t>
  </si>
  <si>
    <t>Starlink 36826</t>
  </si>
  <si>
    <t>Starlink Group 17-25-07</t>
  </si>
  <si>
    <t>S67886</t>
  </si>
  <si>
    <t>2026-035H</t>
  </si>
  <si>
    <t>Starlink 36390</t>
  </si>
  <si>
    <t>Starlink Group 17-25-08</t>
  </si>
  <si>
    <t>S67887</t>
  </si>
  <si>
    <t>2026-035J</t>
  </si>
  <si>
    <t>Starlink 36368</t>
  </si>
  <si>
    <t>Starlink Group 17-25-09</t>
  </si>
  <si>
    <t>S67888</t>
  </si>
  <si>
    <t>2026-035K</t>
  </si>
  <si>
    <t>Starlink 36801</t>
  </si>
  <si>
    <t>Starlink Group 17-25-10</t>
  </si>
  <si>
    <t>S67889</t>
  </si>
  <si>
    <t>2026-035L</t>
  </si>
  <si>
    <t>Starlink 36372</t>
  </si>
  <si>
    <t>Starlink Group 17-25-11</t>
  </si>
  <si>
    <t>S67890</t>
  </si>
  <si>
    <t>2026-035M</t>
  </si>
  <si>
    <t>Starlink 36363</t>
  </si>
  <si>
    <t>Starlink Group 17-25-12</t>
  </si>
  <si>
    <t>S67891</t>
  </si>
  <si>
    <t>2026-035N</t>
  </si>
  <si>
    <t>Starlink 36816</t>
  </si>
  <si>
    <t>Starlink Group 17-25-13</t>
  </si>
  <si>
    <t>S67892</t>
  </si>
  <si>
    <t>2026-035P</t>
  </si>
  <si>
    <t>Starlink 36813</t>
  </si>
  <si>
    <t>Starlink Group 17-25-14</t>
  </si>
  <si>
    <t>S67893</t>
  </si>
  <si>
    <t>2026-035Q</t>
  </si>
  <si>
    <t>Starlink 36803</t>
  </si>
  <si>
    <t>Starlink Group 17-25-15</t>
  </si>
  <si>
    <t>S67894</t>
  </si>
  <si>
    <t>2026-035R</t>
  </si>
  <si>
    <t>Starlink 36846</t>
  </si>
  <si>
    <t>Starlink Group 17-25-16</t>
  </si>
  <si>
    <t>S67895</t>
  </si>
  <si>
    <t>2026-035S</t>
  </si>
  <si>
    <t>Starlink 36866</t>
  </si>
  <si>
    <t>Starlink Group 17-25-17</t>
  </si>
  <si>
    <t>S67896</t>
  </si>
  <si>
    <t>2026-035T</t>
  </si>
  <si>
    <t>Starlink 36877</t>
  </si>
  <si>
    <t>Starlink Group 17-25-18</t>
  </si>
  <si>
    <t>S67897</t>
  </si>
  <si>
    <t>2026-035U</t>
  </si>
  <si>
    <t>Starlink 36870</t>
  </si>
  <si>
    <t>Starlink Group 17-25-19</t>
  </si>
  <si>
    <t>S67898</t>
  </si>
  <si>
    <t>2026-035V</t>
  </si>
  <si>
    <t>Starlink 36810</t>
  </si>
  <si>
    <t>Starlink Group 17-25-20</t>
  </si>
  <si>
    <t>S67899</t>
  </si>
  <si>
    <t>2026-035W</t>
  </si>
  <si>
    <t>Starlink 36878</t>
  </si>
  <si>
    <t>Starlink Group 17-25-21</t>
  </si>
  <si>
    <t>S67900</t>
  </si>
  <si>
    <t>2026-035X</t>
  </si>
  <si>
    <t>Starlink 36361</t>
  </si>
  <si>
    <t>Starlink Group 17-25-22</t>
  </si>
  <si>
    <t>S67901</t>
  </si>
  <si>
    <t>2026-035Y</t>
  </si>
  <si>
    <t>Starlink 36336</t>
  </si>
  <si>
    <t>Starlink Group 17-25-23</t>
  </si>
  <si>
    <t>S67902</t>
  </si>
  <si>
    <t>2026-035Z</t>
  </si>
  <si>
    <t>Starlink 36876</t>
  </si>
  <si>
    <t>Starlink Group 17-25-24</t>
  </si>
  <si>
    <t>S67903</t>
  </si>
  <si>
    <t>2026-035AA</t>
  </si>
  <si>
    <t>Starlink 36257</t>
  </si>
  <si>
    <t>Starlink Group 17-25-25</t>
  </si>
  <si>
    <t>S67904</t>
  </si>
  <si>
    <t>2026-036</t>
  </si>
  <si>
    <t>2026-036A</t>
  </si>
  <si>
    <t>Starlink 36814</t>
  </si>
  <si>
    <t>Starlink Group 6-104-01</t>
  </si>
  <si>
    <t>2026 Feb 22</t>
  </si>
  <si>
    <t>S67905</t>
  </si>
  <si>
    <t>2026-036B</t>
  </si>
  <si>
    <t>Starlink 36729</t>
  </si>
  <si>
    <t>Starlink Group 6-104-02</t>
  </si>
  <si>
    <t>S67906</t>
  </si>
  <si>
    <t>2026-036C</t>
  </si>
  <si>
    <t>Starlink 36763</t>
  </si>
  <si>
    <t>Starlink Group 6-104-03</t>
  </si>
  <si>
    <t>S67907</t>
  </si>
  <si>
    <t>2026-036D</t>
  </si>
  <si>
    <t>Starlink 36742</t>
  </si>
  <si>
    <t>Starlink Group 6-104-04</t>
  </si>
  <si>
    <t>S67908</t>
  </si>
  <si>
    <t>2026-036E</t>
  </si>
  <si>
    <t>Starlink 36827</t>
  </si>
  <si>
    <t>Starlink Group 6-104-05</t>
  </si>
  <si>
    <t>S67909</t>
  </si>
  <si>
    <t>2026-036F</t>
  </si>
  <si>
    <t>Starlink 36822</t>
  </si>
  <si>
    <t>Starlink Group 6-104-06</t>
  </si>
  <si>
    <t>S67910</t>
  </si>
  <si>
    <t>2026-036G</t>
  </si>
  <si>
    <t>Starlink 36847</t>
  </si>
  <si>
    <t>Starlink Group 6-104-07</t>
  </si>
  <si>
    <t>S67911</t>
  </si>
  <si>
    <t>2026-036H</t>
  </si>
  <si>
    <t>Starlink 36736</t>
  </si>
  <si>
    <t>Starlink Group 6-104-08</t>
  </si>
  <si>
    <t>S67912</t>
  </si>
  <si>
    <t>2026-036J</t>
  </si>
  <si>
    <t>Starlink 36676</t>
  </si>
  <si>
    <t>Starlink Group 6-104-09</t>
  </si>
  <si>
    <t>S67913</t>
  </si>
  <si>
    <t>2026-036K</t>
  </si>
  <si>
    <t>Starlink 36690</t>
  </si>
  <si>
    <t>Starlink Group 6-104-10</t>
  </si>
  <si>
    <t>S67914</t>
  </si>
  <si>
    <t>2026-036L</t>
  </si>
  <si>
    <t>Starlink 36724</t>
  </si>
  <si>
    <t>Starlink Group 6-104-11</t>
  </si>
  <si>
    <t>S67915</t>
  </si>
  <si>
    <t>2026-036M</t>
  </si>
  <si>
    <t>Starlink 36723</t>
  </si>
  <si>
    <t>Starlink Group 6-104-12</t>
  </si>
  <si>
    <t>S67916</t>
  </si>
  <si>
    <t>2026-036N</t>
  </si>
  <si>
    <t>Starlink 36721</t>
  </si>
  <si>
    <t>Starlink Group 6-104-13</t>
  </si>
  <si>
    <t>S67917</t>
  </si>
  <si>
    <t>2026-036P</t>
  </si>
  <si>
    <t>Starlink 36722</t>
  </si>
  <si>
    <t>Starlink Group 6-104-14</t>
  </si>
  <si>
    <t>S67918</t>
  </si>
  <si>
    <t>2026-036Q</t>
  </si>
  <si>
    <t>Starlink 36341</t>
  </si>
  <si>
    <t>Starlink Group 6-104-15</t>
  </si>
  <si>
    <t>S67919</t>
  </si>
  <si>
    <t>2026-036R</t>
  </si>
  <si>
    <t>Starlink 36663</t>
  </si>
  <si>
    <t>Starlink Group 6-104-16</t>
  </si>
  <si>
    <t>S67920</t>
  </si>
  <si>
    <t>2026-036S</t>
  </si>
  <si>
    <t>Starlink 36375</t>
  </si>
  <si>
    <t>Starlink Group 6-104-17</t>
  </si>
  <si>
    <t>S67921</t>
  </si>
  <si>
    <t>2026-036T</t>
  </si>
  <si>
    <t>Starlink 36405</t>
  </si>
  <si>
    <t>Starlink Group 6-104-18</t>
  </si>
  <si>
    <t>S67922</t>
  </si>
  <si>
    <t>2026-036U</t>
  </si>
  <si>
    <t>Starlink 36383</t>
  </si>
  <si>
    <t>Starlink Group 6-104-19</t>
  </si>
  <si>
    <t>2026 Apr 14 0843</t>
  </si>
  <si>
    <t>S67923</t>
  </si>
  <si>
    <t>2026-036V</t>
  </si>
  <si>
    <t>Starlink 36406</t>
  </si>
  <si>
    <t>Starlink Group 6-104-20</t>
  </si>
  <si>
    <t>S67924</t>
  </si>
  <si>
    <t>2026-036W</t>
  </si>
  <si>
    <t>Starlink 36714</t>
  </si>
  <si>
    <t>Starlink Group 6-104-21</t>
  </si>
  <si>
    <t>S67925</t>
  </si>
  <si>
    <t>2026-036X</t>
  </si>
  <si>
    <t>Starlink 36726</t>
  </si>
  <si>
    <t>Starlink Group 6-104-22</t>
  </si>
  <si>
    <t>S67926</t>
  </si>
  <si>
    <t>2026-036Y</t>
  </si>
  <si>
    <t>Starlink 36758</t>
  </si>
  <si>
    <t>Starlink Group 6-104-23</t>
  </si>
  <si>
    <t>S67927</t>
  </si>
  <si>
    <t>2026-036Z</t>
  </si>
  <si>
    <t>Starlink 36728</t>
  </si>
  <si>
    <t>Starlink Group 6-104-24</t>
  </si>
  <si>
    <t>S67928</t>
  </si>
  <si>
    <t>2026-036AA</t>
  </si>
  <si>
    <t>Starlink 36771</t>
  </si>
  <si>
    <t>Starlink Group 6-104-25</t>
  </si>
  <si>
    <t>S67929</t>
  </si>
  <si>
    <t>2026-036AB</t>
  </si>
  <si>
    <t>Starlink 36809</t>
  </si>
  <si>
    <t>Starlink Group 6-104-26</t>
  </si>
  <si>
    <t>S67930</t>
  </si>
  <si>
    <t>2026-036AC</t>
  </si>
  <si>
    <t>Starlink 36865</t>
  </si>
  <si>
    <t>Starlink Group 6-104-27</t>
  </si>
  <si>
    <t>S67931</t>
  </si>
  <si>
    <t>2026-036AD</t>
  </si>
  <si>
    <t>Starlink 36781</t>
  </si>
  <si>
    <t>Starlink Group 6-104-28</t>
  </si>
  <si>
    <t>S67932</t>
  </si>
  <si>
    <t>2026-037</t>
  </si>
  <si>
    <t>2026-037A</t>
  </si>
  <si>
    <t>Starlink 36301</t>
  </si>
  <si>
    <t>Starlink Group 6-110-01</t>
  </si>
  <si>
    <t>2026 Feb 24</t>
  </si>
  <si>
    <t>S67933</t>
  </si>
  <si>
    <t>2026-037B</t>
  </si>
  <si>
    <t>Starlink 36852</t>
  </si>
  <si>
    <t>Starlink Group 6-110-02</t>
  </si>
  <si>
    <t>S67934</t>
  </si>
  <si>
    <t>2026-037C</t>
  </si>
  <si>
    <t>Starlink 36861</t>
  </si>
  <si>
    <t>Starlink Group 6-110-03</t>
  </si>
  <si>
    <t>S67935</t>
  </si>
  <si>
    <t>2026-037D</t>
  </si>
  <si>
    <t>Starlink 36860</t>
  </si>
  <si>
    <t>Starlink Group 6-110-04</t>
  </si>
  <si>
    <t>S67936</t>
  </si>
  <si>
    <t>2026-037E</t>
  </si>
  <si>
    <t>Starlink 36848</t>
  </si>
  <si>
    <t>Starlink Group 6-110-05</t>
  </si>
  <si>
    <t>S67937</t>
  </si>
  <si>
    <t>2026-037F</t>
  </si>
  <si>
    <t>Starlink 36370</t>
  </si>
  <si>
    <t>Starlink Group 6-110-06</t>
  </si>
  <si>
    <t>S67938</t>
  </si>
  <si>
    <t>2026-037G</t>
  </si>
  <si>
    <t>Starlink 36371</t>
  </si>
  <si>
    <t>Starlink Group 6-110-07</t>
  </si>
  <si>
    <t>S67939</t>
  </si>
  <si>
    <t>2026-037H</t>
  </si>
  <si>
    <t>Starlink 36246</t>
  </si>
  <si>
    <t>Starlink Group 6-110-08</t>
  </si>
  <si>
    <t>S67940</t>
  </si>
  <si>
    <t>2026-037J</t>
  </si>
  <si>
    <t>Starlink 36907</t>
  </si>
  <si>
    <t>Starlink Group 6-110-09</t>
  </si>
  <si>
    <t>S67941</t>
  </si>
  <si>
    <t>2026-037K</t>
  </si>
  <si>
    <t>Starlink 36927</t>
  </si>
  <si>
    <t>Starlink Group 6-110-10</t>
  </si>
  <si>
    <t>S67942</t>
  </si>
  <si>
    <t>2026-037L</t>
  </si>
  <si>
    <t>Starlink 36914</t>
  </si>
  <si>
    <t>Starlink Group 6-110-11</t>
  </si>
  <si>
    <t>S67943</t>
  </si>
  <si>
    <t>2026-037M</t>
  </si>
  <si>
    <t>Starlink 36851</t>
  </si>
  <si>
    <t>Starlink Group 6-110-12</t>
  </si>
  <si>
    <t>S67944</t>
  </si>
  <si>
    <t>2026-037N</t>
  </si>
  <si>
    <t>Starlink 36892</t>
  </si>
  <si>
    <t>Starlink Group 6-110-13</t>
  </si>
  <si>
    <t>S67945</t>
  </si>
  <si>
    <t>2026-037P</t>
  </si>
  <si>
    <t>Starlink 36908</t>
  </si>
  <si>
    <t>Starlink Group 6-110-14</t>
  </si>
  <si>
    <t>S67946</t>
  </si>
  <si>
    <t>2026-037Q</t>
  </si>
  <si>
    <t>Starlink 36909</t>
  </si>
  <si>
    <t>Starlink Group 6-110-15</t>
  </si>
  <si>
    <t>S67947</t>
  </si>
  <si>
    <t>2026-037R</t>
  </si>
  <si>
    <t>Starlink 36920</t>
  </si>
  <si>
    <t>Starlink Group 6-110-16</t>
  </si>
  <si>
    <t>S67948</t>
  </si>
  <si>
    <t>2026-037S</t>
  </si>
  <si>
    <t>Starlink 36873</t>
  </si>
  <si>
    <t>Starlink Group 6-110-17</t>
  </si>
  <si>
    <t>S67949</t>
  </si>
  <si>
    <t>2026-037T</t>
  </si>
  <si>
    <t>Starlink 36863</t>
  </si>
  <si>
    <t>Starlink Group 6-110-18</t>
  </si>
  <si>
    <t>S67950</t>
  </si>
  <si>
    <t>2026-037U</t>
  </si>
  <si>
    <t>Starlink 36887</t>
  </si>
  <si>
    <t>Starlink Group 6-110-19</t>
  </si>
  <si>
    <t>S67951</t>
  </si>
  <si>
    <t>2026-037V</t>
  </si>
  <si>
    <t>Starlink 36897</t>
  </si>
  <si>
    <t>Starlink Group 6-110-20</t>
  </si>
  <si>
    <t>S67952</t>
  </si>
  <si>
    <t>2026-037W</t>
  </si>
  <si>
    <t>Starlink 36381</t>
  </si>
  <si>
    <t>Starlink Group 6-110-21</t>
  </si>
  <si>
    <t>S67953</t>
  </si>
  <si>
    <t>2026-037X</t>
  </si>
  <si>
    <t>Starlink 36824</t>
  </si>
  <si>
    <t>Starlink Group 6-110-22</t>
  </si>
  <si>
    <t>S67954</t>
  </si>
  <si>
    <t>2026-037Y</t>
  </si>
  <si>
    <t>Starlink 36869</t>
  </si>
  <si>
    <t>Starlink Group 6-110-23</t>
  </si>
  <si>
    <t>S67955</t>
  </si>
  <si>
    <t>2026-037Z</t>
  </si>
  <si>
    <t>Starlink 36872</t>
  </si>
  <si>
    <t>Starlink Group 6-110-24</t>
  </si>
  <si>
    <t>S67956</t>
  </si>
  <si>
    <t>2026-037AA</t>
  </si>
  <si>
    <t>Starlink 36918</t>
  </si>
  <si>
    <t>Starlink Group 6-110-25</t>
  </si>
  <si>
    <t>S67957</t>
  </si>
  <si>
    <t>2026-037AB</t>
  </si>
  <si>
    <t>Starlink 36829</t>
  </si>
  <si>
    <t>Starlink Group 6-110-26</t>
  </si>
  <si>
    <t>S67958</t>
  </si>
  <si>
    <t>2026-037AC</t>
  </si>
  <si>
    <t>Starlink 36799</t>
  </si>
  <si>
    <t>Starlink Group 6-110-27</t>
  </si>
  <si>
    <t>S67959</t>
  </si>
  <si>
    <t>2026-037AD</t>
  </si>
  <si>
    <t>Starlink 36834</t>
  </si>
  <si>
    <t>Starlink Group 6-110-28</t>
  </si>
  <si>
    <t>S67960</t>
  </si>
  <si>
    <t>2026-037AE</t>
  </si>
  <si>
    <t>Starlink 36841</t>
  </si>
  <si>
    <t>Starlink Group 6-110-29</t>
  </si>
  <si>
    <t>S67961</t>
  </si>
  <si>
    <t>2026-038</t>
  </si>
  <si>
    <t>2026-038A</t>
  </si>
  <si>
    <t>Starlink 36912</t>
  </si>
  <si>
    <t>Starlink Group 17-26-01</t>
  </si>
  <si>
    <t>2026 Feb 25</t>
  </si>
  <si>
    <t>S67962</t>
  </si>
  <si>
    <t>2026-038B</t>
  </si>
  <si>
    <t>Starlink 36881</t>
  </si>
  <si>
    <t>Starlink Group 17-26-02</t>
  </si>
  <si>
    <t>S67963</t>
  </si>
  <si>
    <t>2026-038C</t>
  </si>
  <si>
    <t>Starlink 36357</t>
  </si>
  <si>
    <t>Starlink Group 17-26-03</t>
  </si>
  <si>
    <t>S67964</t>
  </si>
  <si>
    <t>2026-038D</t>
  </si>
  <si>
    <t>Starlink 36349</t>
  </si>
  <si>
    <t>Starlink Group 17-26-04</t>
  </si>
  <si>
    <t>S67965</t>
  </si>
  <si>
    <t>2026-038E</t>
  </si>
  <si>
    <t>Starlink 36806</t>
  </si>
  <si>
    <t>Starlink Group 17-26-05</t>
  </si>
  <si>
    <t>S67966</t>
  </si>
  <si>
    <t>2026-038F</t>
  </si>
  <si>
    <t>Starlink 36820</t>
  </si>
  <si>
    <t>Starlink Group 17-26-06</t>
  </si>
  <si>
    <t>S67967</t>
  </si>
  <si>
    <t>2026-038G</t>
  </si>
  <si>
    <t>Starlink 36819</t>
  </si>
  <si>
    <t>Starlink Group 17-26-07</t>
  </si>
  <si>
    <t>S67968</t>
  </si>
  <si>
    <t>2026-038H</t>
  </si>
  <si>
    <t>Starlink 36812</t>
  </si>
  <si>
    <t>Starlink Group 17-26-08</t>
  </si>
  <si>
    <t>S67969</t>
  </si>
  <si>
    <t>2026-038J</t>
  </si>
  <si>
    <t>Starlink 36709</t>
  </si>
  <si>
    <t>Starlink Group 17-26-09</t>
  </si>
  <si>
    <t>S67970</t>
  </si>
  <si>
    <t>2026-038K</t>
  </si>
  <si>
    <t>Starlink 36319</t>
  </si>
  <si>
    <t>Starlink Group 17-26-10</t>
  </si>
  <si>
    <t>S67971</t>
  </si>
  <si>
    <t>2026-038L</t>
  </si>
  <si>
    <t>Starlink 36710</t>
  </si>
  <si>
    <t>Starlink Group 17-26-11</t>
  </si>
  <si>
    <t>S67972</t>
  </si>
  <si>
    <t>2026-038M</t>
  </si>
  <si>
    <t>Starlink 36894</t>
  </si>
  <si>
    <t>Starlink Group 17-26-12</t>
  </si>
  <si>
    <t>S67973</t>
  </si>
  <si>
    <t>2026-038N</t>
  </si>
  <si>
    <t>Starlink 36900</t>
  </si>
  <si>
    <t>Starlink Group 17-26-13</t>
  </si>
  <si>
    <t>S67974</t>
  </si>
  <si>
    <t>2026-038P</t>
  </si>
  <si>
    <t>Starlink 36901</t>
  </si>
  <si>
    <t>Starlink Group 17-26-14</t>
  </si>
  <si>
    <t>S67975</t>
  </si>
  <si>
    <t>2026-038Q</t>
  </si>
  <si>
    <t>Starlink 36883</t>
  </si>
  <si>
    <t>Starlink Group 17-26-15</t>
  </si>
  <si>
    <t>S67976</t>
  </si>
  <si>
    <t>2026-038R</t>
  </si>
  <si>
    <t>Starlink 36880</t>
  </si>
  <si>
    <t>Starlink Group 17-26-16</t>
  </si>
  <si>
    <t>S67977</t>
  </si>
  <si>
    <t>2026-038S</t>
  </si>
  <si>
    <t>Starlink 36904</t>
  </si>
  <si>
    <t>Starlink Group 17-26-17</t>
  </si>
  <si>
    <t>S67978</t>
  </si>
  <si>
    <t>2026-038T</t>
  </si>
  <si>
    <t>Starlink 36364</t>
  </si>
  <si>
    <t>Starlink Group 17-26-18</t>
  </si>
  <si>
    <t>S67979</t>
  </si>
  <si>
    <t>2026-038U</t>
  </si>
  <si>
    <t>Starlink 36359</t>
  </si>
  <si>
    <t>Starlink Group 17-26-19</t>
  </si>
  <si>
    <t>S67980</t>
  </si>
  <si>
    <t>2026-038V</t>
  </si>
  <si>
    <t>Starlink 36882</t>
  </si>
  <si>
    <t>Starlink Group 17-26-20</t>
  </si>
  <si>
    <t>S67981</t>
  </si>
  <si>
    <t>2026-038W</t>
  </si>
  <si>
    <t>Starlink 36874</t>
  </si>
  <si>
    <t>Starlink Group 17-26-21</t>
  </si>
  <si>
    <t>S67982</t>
  </si>
  <si>
    <t>2026-038X</t>
  </si>
  <si>
    <t>Starlink 36879</t>
  </si>
  <si>
    <t>Starlink Group 17-26-22</t>
  </si>
  <si>
    <t>S67983</t>
  </si>
  <si>
    <t>2026-038Y</t>
  </si>
  <si>
    <t>Starlink 36867</t>
  </si>
  <si>
    <t>Starlink Group 17-26-23</t>
  </si>
  <si>
    <t>S67984</t>
  </si>
  <si>
    <t>2026-038Z</t>
  </si>
  <si>
    <t>Starlink 36266</t>
  </si>
  <si>
    <t>Starlink Group 17-26-24</t>
  </si>
  <si>
    <t>S67985</t>
  </si>
  <si>
    <t>2026-038AA</t>
  </si>
  <si>
    <t>Starlink 36802</t>
  </si>
  <si>
    <t>Starlink Group 17-26-25</t>
  </si>
  <si>
    <t>S67986</t>
  </si>
  <si>
    <t>2026-039</t>
  </si>
  <si>
    <t>2026-039A</t>
  </si>
  <si>
    <t>Starlink 36535</t>
  </si>
  <si>
    <t>Starlink Group 6-108-01</t>
  </si>
  <si>
    <t>2026 Feb 27</t>
  </si>
  <si>
    <t>S67987</t>
  </si>
  <si>
    <t>2026-039B</t>
  </si>
  <si>
    <t>Starlink 36744</t>
  </si>
  <si>
    <t>Starlink Group 6-108-02</t>
  </si>
  <si>
    <t>S67988</t>
  </si>
  <si>
    <t>2026-039C</t>
  </si>
  <si>
    <t>Starlink 36734</t>
  </si>
  <si>
    <t>Starlink Group 6-108-03</t>
  </si>
  <si>
    <t>S67989</t>
  </si>
  <si>
    <t>2026-039D</t>
  </si>
  <si>
    <t>Starlink 36957</t>
  </si>
  <si>
    <t>Starlink Group 6-108-04</t>
  </si>
  <si>
    <t>S67990</t>
  </si>
  <si>
    <t>2026-039E</t>
  </si>
  <si>
    <t>Starlink 36951</t>
  </si>
  <si>
    <t>Starlink Group 6-108-05</t>
  </si>
  <si>
    <t>S67991</t>
  </si>
  <si>
    <t>2026-039F</t>
  </si>
  <si>
    <t>Starlink 36941</t>
  </si>
  <si>
    <t>Starlink Group 6-108-06</t>
  </si>
  <si>
    <t>S67992</t>
  </si>
  <si>
    <t>2026-039G</t>
  </si>
  <si>
    <t>Starlink 36950</t>
  </si>
  <si>
    <t>Starlink Group 6-108-07</t>
  </si>
  <si>
    <t>S67993</t>
  </si>
  <si>
    <t>2026-039H</t>
  </si>
  <si>
    <t>Starlink 36975</t>
  </si>
  <si>
    <t>Starlink Group 6-108-08</t>
  </si>
  <si>
    <t>S67994</t>
  </si>
  <si>
    <t>2026-039J</t>
  </si>
  <si>
    <t>Starlink 36993</t>
  </si>
  <si>
    <t>Starlink Group 6-108-09</t>
  </si>
  <si>
    <t>S67995</t>
  </si>
  <si>
    <t>2026-039K</t>
  </si>
  <si>
    <t>Starlink 36968</t>
  </si>
  <si>
    <t>Starlink Group 6-108-10</t>
  </si>
  <si>
    <t>S67996</t>
  </si>
  <si>
    <t>2026-039L</t>
  </si>
  <si>
    <t>Starlink 36979</t>
  </si>
  <si>
    <t>Starlink Group 6-108-11</t>
  </si>
  <si>
    <t>S67997</t>
  </si>
  <si>
    <t>2026-039M</t>
  </si>
  <si>
    <t>Starlink 36994</t>
  </si>
  <si>
    <t>Starlink Group 6-108-12</t>
  </si>
  <si>
    <t>S67998</t>
  </si>
  <si>
    <t>2026-039N</t>
  </si>
  <si>
    <t>Starlink 36988</t>
  </si>
  <si>
    <t>Starlink Group 6-108-13</t>
  </si>
  <si>
    <t>S67999</t>
  </si>
  <si>
    <t>2026-039P</t>
  </si>
  <si>
    <t>Starlink 36926</t>
  </si>
  <si>
    <t>Starlink Group 6-108-14</t>
  </si>
  <si>
    <t>S68000</t>
  </si>
  <si>
    <t>2026-039Q</t>
  </si>
  <si>
    <t>Starlink 36931</t>
  </si>
  <si>
    <t>Starlink Group 6-108-15</t>
  </si>
  <si>
    <t>S68001</t>
  </si>
  <si>
    <t>2026-039R</t>
  </si>
  <si>
    <t>Starlink 36903</t>
  </si>
  <si>
    <t>Starlink Group 6-108-16</t>
  </si>
  <si>
    <t>S68002</t>
  </si>
  <si>
    <t>2026-039S</t>
  </si>
  <si>
    <t>Starlink 36898</t>
  </si>
  <si>
    <t>Starlink Group 6-108-17</t>
  </si>
  <si>
    <t>S68003</t>
  </si>
  <si>
    <t>2026-039T</t>
  </si>
  <si>
    <t>Starlink 36862</t>
  </si>
  <si>
    <t>Starlink Group 6-108-18</t>
  </si>
  <si>
    <t>S68004</t>
  </si>
  <si>
    <t>2026-039U</t>
  </si>
  <si>
    <t>Starlink 36888</t>
  </si>
  <si>
    <t>Starlink Group 6-108-19</t>
  </si>
  <si>
    <t>S68005</t>
  </si>
  <si>
    <t>2026-039V</t>
  </si>
  <si>
    <t>Starlink 36910</t>
  </si>
  <si>
    <t>Starlink Group 6-108-20</t>
  </si>
  <si>
    <t>S68006</t>
  </si>
  <si>
    <t>2026-039W</t>
  </si>
  <si>
    <t>Starlink 36889</t>
  </si>
  <si>
    <t>Starlink Group 6-108-21</t>
  </si>
  <si>
    <t>S68007</t>
  </si>
  <si>
    <t>2026-039X</t>
  </si>
  <si>
    <t>Starlink 36592</t>
  </si>
  <si>
    <t>Starlink Group 6-108-22</t>
  </si>
  <si>
    <t>S68008</t>
  </si>
  <si>
    <t>2026-039Y</t>
  </si>
  <si>
    <t>Starlink 36911</t>
  </si>
  <si>
    <t>Starlink Group 6-108-23</t>
  </si>
  <si>
    <t>S68009</t>
  </si>
  <si>
    <t>2026-039Z</t>
  </si>
  <si>
    <t>Starlink 36956</t>
  </si>
  <si>
    <t>Starlink Group 6-108-24</t>
  </si>
  <si>
    <t>S68010</t>
  </si>
  <si>
    <t>2026-039AA</t>
  </si>
  <si>
    <t>Starlink 36953</t>
  </si>
  <si>
    <t>Starlink Group 6-108-25</t>
  </si>
  <si>
    <t>S68011</t>
  </si>
  <si>
    <t>2026-039AB</t>
  </si>
  <si>
    <t>Starlink 36991</t>
  </si>
  <si>
    <t>Starlink Group 6-108-26</t>
  </si>
  <si>
    <t>S68012</t>
  </si>
  <si>
    <t>2026-039AC</t>
  </si>
  <si>
    <t>Starlink 36936</t>
  </si>
  <si>
    <t>Starlink Group 6-108-27</t>
  </si>
  <si>
    <t>S68013</t>
  </si>
  <si>
    <t>2026-039AD</t>
  </si>
  <si>
    <t>Starlink 36967</t>
  </si>
  <si>
    <t>Starlink Group 6-108-28</t>
  </si>
  <si>
    <t>S68014</t>
  </si>
  <si>
    <t>2026-039AE</t>
  </si>
  <si>
    <t>Starlink 36985</t>
  </si>
  <si>
    <t>Starlink Group 6-108-29</t>
  </si>
  <si>
    <t>S68015</t>
  </si>
  <si>
    <t>2026-040</t>
  </si>
  <si>
    <t>2026-040A</t>
  </si>
  <si>
    <t>Starlink 36335</t>
  </si>
  <si>
    <t>Starlink Group 17-23-01</t>
  </si>
  <si>
    <t>S68016</t>
  </si>
  <si>
    <t>2026-040B</t>
  </si>
  <si>
    <t>Starlink 36923</t>
  </si>
  <si>
    <t>Starlink Group 17-23-02</t>
  </si>
  <si>
    <t>S68017</t>
  </si>
  <si>
    <t>2026-040C</t>
  </si>
  <si>
    <t>Starlink 36568</t>
  </si>
  <si>
    <t>Starlink Group 17-23-03</t>
  </si>
  <si>
    <t>S68018</t>
  </si>
  <si>
    <t>2026-040D</t>
  </si>
  <si>
    <t>Starlink 36930</t>
  </si>
  <si>
    <t>Starlink Group 17-23-04</t>
  </si>
  <si>
    <t>S68019</t>
  </si>
  <si>
    <t>2026-040E</t>
  </si>
  <si>
    <t>Starlink 36921</t>
  </si>
  <si>
    <t>Starlink Group 17-23-05</t>
  </si>
  <si>
    <t>S68020</t>
  </si>
  <si>
    <t>2026-040F</t>
  </si>
  <si>
    <t>Starlink 36928</t>
  </si>
  <si>
    <t>Starlink Group 17-23-06</t>
  </si>
  <si>
    <t>S68021</t>
  </si>
  <si>
    <t>2026-040G</t>
  </si>
  <si>
    <t>Starlink 36858</t>
  </si>
  <si>
    <t>Starlink Group 17-23-07</t>
  </si>
  <si>
    <t>S68022</t>
  </si>
  <si>
    <t>2026-040H</t>
  </si>
  <si>
    <t>Starlink 36916</t>
  </si>
  <si>
    <t>Starlink Group 17-23-08</t>
  </si>
  <si>
    <t>S68023</t>
  </si>
  <si>
    <t>2026-040J</t>
  </si>
  <si>
    <t>Starlink 36871</t>
  </si>
  <si>
    <t>Starlink Group 17-23-09</t>
  </si>
  <si>
    <t>S68024</t>
  </si>
  <si>
    <t>2026-040K</t>
  </si>
  <si>
    <t>Starlink 36891</t>
  </si>
  <si>
    <t>Starlink Group 17-23-10</t>
  </si>
  <si>
    <t>S68025</t>
  </si>
  <si>
    <t>2026-040L</t>
  </si>
  <si>
    <t>Starlink 36378</t>
  </si>
  <si>
    <t>Starlink Group 17-23-11</t>
  </si>
  <si>
    <t>S68026</t>
  </si>
  <si>
    <t>2026-040M</t>
  </si>
  <si>
    <t>Starlink 36884</t>
  </si>
  <si>
    <t>Starlink Group 17-23-12</t>
  </si>
  <si>
    <t>S68027</t>
  </si>
  <si>
    <t>2026-040N</t>
  </si>
  <si>
    <t>Starlink 36940</t>
  </si>
  <si>
    <t>Starlink Group 17-23-13</t>
  </si>
  <si>
    <t>S68028</t>
  </si>
  <si>
    <t>2026-040P</t>
  </si>
  <si>
    <t>Starlink 36253</t>
  </si>
  <si>
    <t>Starlink Group 17-23-14</t>
  </si>
  <si>
    <t>S68029</t>
  </si>
  <si>
    <t>2026-040Q</t>
  </si>
  <si>
    <t>Starlink 36944</t>
  </si>
  <si>
    <t>Starlink Group 17-23-15</t>
  </si>
  <si>
    <t>S68030</t>
  </si>
  <si>
    <t>2026-040R</t>
  </si>
  <si>
    <t>Starlink 36942</t>
  </si>
  <si>
    <t>Starlink Group 17-23-16</t>
  </si>
  <si>
    <t>S68031</t>
  </si>
  <si>
    <t>2026-040S</t>
  </si>
  <si>
    <t>Starlink 36913</t>
  </si>
  <si>
    <t>Starlink Group 17-23-17</t>
  </si>
  <si>
    <t>S68032</t>
  </si>
  <si>
    <t>2026-040T</t>
  </si>
  <si>
    <t>Starlink 36935</t>
  </si>
  <si>
    <t>Starlink Group 17-23-18</t>
  </si>
  <si>
    <t>S68033</t>
  </si>
  <si>
    <t>2026-040U</t>
  </si>
  <si>
    <t>Starlink 36947</t>
  </si>
  <si>
    <t>Starlink Group 17-23-19</t>
  </si>
  <si>
    <t>S68034</t>
  </si>
  <si>
    <t>2026-040V</t>
  </si>
  <si>
    <t>Starlink 36939</t>
  </si>
  <si>
    <t>Starlink Group 17-23-20</t>
  </si>
  <si>
    <t>S68035</t>
  </si>
  <si>
    <t>2026-040W</t>
  </si>
  <si>
    <t>Starlink 36943</t>
  </si>
  <si>
    <t>Starlink Group 17-23-21</t>
  </si>
  <si>
    <t>S68036</t>
  </si>
  <si>
    <t>2026-040X</t>
  </si>
  <si>
    <t>Starlink 36906</t>
  </si>
  <si>
    <t>Starlink Group 17-23-22</t>
  </si>
  <si>
    <t>S68037</t>
  </si>
  <si>
    <t>2026-040Y</t>
  </si>
  <si>
    <t>Starlink 36388</t>
  </si>
  <si>
    <t>Starlink Group 17-23-23</t>
  </si>
  <si>
    <t>S68038</t>
  </si>
  <si>
    <t>2026-040Z</t>
  </si>
  <si>
    <t>Starlink 36895</t>
  </si>
  <si>
    <t>Starlink Group 17-23-24</t>
  </si>
  <si>
    <t>S68039</t>
  </si>
  <si>
    <t>2026-040AA</t>
  </si>
  <si>
    <t>Starlink 36373</t>
  </si>
  <si>
    <t>Starlink Group 17-23-25</t>
  </si>
  <si>
    <t>S68040</t>
  </si>
  <si>
    <t>2026-041</t>
  </si>
  <si>
    <t>2026-041A</t>
  </si>
  <si>
    <t>Starlink 36711</t>
  </si>
  <si>
    <t>Starlink Group 10-41-01</t>
  </si>
  <si>
    <t>2026 Mar  2</t>
  </si>
  <si>
    <t>S68041</t>
  </si>
  <si>
    <t>2026-041B</t>
  </si>
  <si>
    <t>Starlink 36825</t>
  </si>
  <si>
    <t>Starlink Group 10-41-02</t>
  </si>
  <si>
    <t>S68042</t>
  </si>
  <si>
    <t>2026-041C</t>
  </si>
  <si>
    <t>Starlink 36925</t>
  </si>
  <si>
    <t>Starlink Group 10-41-03</t>
  </si>
  <si>
    <t>S68043</t>
  </si>
  <si>
    <t>2026-041D</t>
  </si>
  <si>
    <t>Starlink 36902</t>
  </si>
  <si>
    <t>Starlink Group 10-41-04</t>
  </si>
  <si>
    <t>S68044</t>
  </si>
  <si>
    <t>2026-041E</t>
  </si>
  <si>
    <t>Starlink 36966</t>
  </si>
  <si>
    <t>Starlink Group 10-41-05</t>
  </si>
  <si>
    <t>S68045</t>
  </si>
  <si>
    <t>2026-041F</t>
  </si>
  <si>
    <t>Starlink 36864</t>
  </si>
  <si>
    <t>Starlink Group 10-41-06</t>
  </si>
  <si>
    <t>S68046</t>
  </si>
  <si>
    <t>2026-041G</t>
  </si>
  <si>
    <t>Starlink 36321</t>
  </si>
  <si>
    <t>Starlink Group 10-41-07</t>
  </si>
  <si>
    <t>S68047</t>
  </si>
  <si>
    <t>2026-041H</t>
  </si>
  <si>
    <t>Starlink 36181</t>
  </si>
  <si>
    <t>Starlink Group 10-41-08</t>
  </si>
  <si>
    <t>S68048</t>
  </si>
  <si>
    <t>2026-041J</t>
  </si>
  <si>
    <t>Starlink 36318</t>
  </si>
  <si>
    <t>Starlink Group 10-41-09</t>
  </si>
  <si>
    <t>S68049</t>
  </si>
  <si>
    <t>2026-041K</t>
  </si>
  <si>
    <t>Starlink 36885</t>
  </si>
  <si>
    <t>Starlink Group 10-41-10</t>
  </si>
  <si>
    <t>S68050</t>
  </si>
  <si>
    <t>2026-041L</t>
  </si>
  <si>
    <t>Starlink 36945</t>
  </si>
  <si>
    <t>Starlink Group 10-41-11</t>
  </si>
  <si>
    <t>S68051</t>
  </si>
  <si>
    <t>2026-041M</t>
  </si>
  <si>
    <t>Starlink 35911</t>
  </si>
  <si>
    <t>Starlink Group 10-41-12</t>
  </si>
  <si>
    <t>S68052</t>
  </si>
  <si>
    <t>2026-041N</t>
  </si>
  <si>
    <t>Starlink 35808</t>
  </si>
  <si>
    <t>Starlink Group 10-41-13</t>
  </si>
  <si>
    <t>S68053</t>
  </si>
  <si>
    <t>2026-041P</t>
  </si>
  <si>
    <t>Starlink 36919</t>
  </si>
  <si>
    <t>Starlink Group 10-41-14</t>
  </si>
  <si>
    <t>S68054</t>
  </si>
  <si>
    <t>2026-041Q</t>
  </si>
  <si>
    <t>Starlink 36924</t>
  </si>
  <si>
    <t>Starlink Group 10-41-15</t>
  </si>
  <si>
    <t>S68055</t>
  </si>
  <si>
    <t>2026-041R</t>
  </si>
  <si>
    <t>Starlink 35998</t>
  </si>
  <si>
    <t>Starlink Group 10-41-16</t>
  </si>
  <si>
    <t>S68056</t>
  </si>
  <si>
    <t>2026-041S</t>
  </si>
  <si>
    <t>Starlink 36845</t>
  </si>
  <si>
    <t>Starlink Group 10-41-17</t>
  </si>
  <si>
    <t>S68057</t>
  </si>
  <si>
    <t>2026-041T</t>
  </si>
  <si>
    <t>Starlink 36954</t>
  </si>
  <si>
    <t>Starlink Group 10-41-18</t>
  </si>
  <si>
    <t>S68058</t>
  </si>
  <si>
    <t>2026-041U</t>
  </si>
  <si>
    <t>Starlink 36899</t>
  </si>
  <si>
    <t>Starlink Group 10-41-19</t>
  </si>
  <si>
    <t>S68059</t>
  </si>
  <si>
    <t>2026-041V</t>
  </si>
  <si>
    <t>Starlink 36917</t>
  </si>
  <si>
    <t>Starlink Group 10-41-20</t>
  </si>
  <si>
    <t>S68060</t>
  </si>
  <si>
    <t>2026-041W</t>
  </si>
  <si>
    <t>Starlink 36959</t>
  </si>
  <si>
    <t>Starlink Group 10-41-21</t>
  </si>
  <si>
    <t>S68061</t>
  </si>
  <si>
    <t>2026-041X</t>
  </si>
  <si>
    <t>Starlink 36915</t>
  </si>
  <si>
    <t>Starlink Group 10-41-22</t>
  </si>
  <si>
    <t>S68062</t>
  </si>
  <si>
    <t>2026-041Y</t>
  </si>
  <si>
    <t>Starlink 36952</t>
  </si>
  <si>
    <t>Starlink Group 10-41-23</t>
  </si>
  <si>
    <t>S68063</t>
  </si>
  <si>
    <t>2026-041Z</t>
  </si>
  <si>
    <t>Starlink 37000</t>
  </si>
  <si>
    <t>Starlink Group 10-41-24</t>
  </si>
  <si>
    <t>S68064</t>
  </si>
  <si>
    <t>2026-041AA</t>
  </si>
  <si>
    <t>Starlink 36996</t>
  </si>
  <si>
    <t>Starlink Group 10-41-25</t>
  </si>
  <si>
    <t>S68065</t>
  </si>
  <si>
    <t>2026-041AB</t>
  </si>
  <si>
    <t>Starlink 36836</t>
  </si>
  <si>
    <t>Starlink Group 10-41-26</t>
  </si>
  <si>
    <t>S68066</t>
  </si>
  <si>
    <t>2026-041AC</t>
  </si>
  <si>
    <t>Starlink 36976</t>
  </si>
  <si>
    <t>Starlink Group 10-41-27</t>
  </si>
  <si>
    <t>S68067</t>
  </si>
  <si>
    <t>2026-041AD</t>
  </si>
  <si>
    <t>Starlink 36929</t>
  </si>
  <si>
    <t>Starlink Group 10-41-28</t>
  </si>
  <si>
    <t>S68068</t>
  </si>
  <si>
    <t>2026-041AE</t>
  </si>
  <si>
    <t>Starlink 36990</t>
  </si>
  <si>
    <t>Starlink Group 10-41-29</t>
  </si>
  <si>
    <t>S68069</t>
  </si>
  <si>
    <t>2026-042</t>
  </si>
  <si>
    <t>2026-042A</t>
  </si>
  <si>
    <t>Starlink 36766</t>
  </si>
  <si>
    <t>Starlink Group 10-40-01</t>
  </si>
  <si>
    <t>2026 Mar  4</t>
  </si>
  <si>
    <t>S68070</t>
  </si>
  <si>
    <t>2026-042B</t>
  </si>
  <si>
    <t>Starlink 36823</t>
  </si>
  <si>
    <t>Starlink Group 10-40-02</t>
  </si>
  <si>
    <t>S68071</t>
  </si>
  <si>
    <t>2026-042C</t>
  </si>
  <si>
    <t>Starlink 36970</t>
  </si>
  <si>
    <t>Starlink Group 10-40-03</t>
  </si>
  <si>
    <t>S68072</t>
  </si>
  <si>
    <t>2026-042D</t>
  </si>
  <si>
    <t>Starlink 36972</t>
  </si>
  <si>
    <t>Starlink Group 10-40-04</t>
  </si>
  <si>
    <t>S68073</t>
  </si>
  <si>
    <t>2026-042E</t>
  </si>
  <si>
    <t>Starlink 37074</t>
  </si>
  <si>
    <t>Starlink Group 10-40-05</t>
  </si>
  <si>
    <t>S68074</t>
  </si>
  <si>
    <t>2026-042F</t>
  </si>
  <si>
    <t>Starlink 37045</t>
  </si>
  <si>
    <t>Starlink Group 10-40-06</t>
  </si>
  <si>
    <t>S68075</t>
  </si>
  <si>
    <t>2026-042G</t>
  </si>
  <si>
    <t>Starlink 37026</t>
  </si>
  <si>
    <t>Starlink Group 10-40-07</t>
  </si>
  <si>
    <t>S68076</t>
  </si>
  <si>
    <t>2026-042H</t>
  </si>
  <si>
    <t>Starlink 37023</t>
  </si>
  <si>
    <t>Starlink Group 10-40-08</t>
  </si>
  <si>
    <t>S68077</t>
  </si>
  <si>
    <t>2026-042J</t>
  </si>
  <si>
    <t>Starlink 37036</t>
  </si>
  <si>
    <t>Starlink Group 10-40-09</t>
  </si>
  <si>
    <t>S68078</t>
  </si>
  <si>
    <t>2026-042K</t>
  </si>
  <si>
    <t>Starlink 36973</t>
  </si>
  <si>
    <t>Starlink Group 10-40-10</t>
  </si>
  <si>
    <t>S68079</t>
  </si>
  <si>
    <t>2026-042L</t>
  </si>
  <si>
    <t>Starlink 37063</t>
  </si>
  <si>
    <t>Starlink Group 10-40-11</t>
  </si>
  <si>
    <t>S68080</t>
  </si>
  <si>
    <t>2026-042M</t>
  </si>
  <si>
    <t>Starlink 37051</t>
  </si>
  <si>
    <t>Starlink Group 10-40-12</t>
  </si>
  <si>
    <t>S68081</t>
  </si>
  <si>
    <t>2026-042N</t>
  </si>
  <si>
    <t>Starlink 37066</t>
  </si>
  <si>
    <t>Starlink Group 10-40-13</t>
  </si>
  <si>
    <t>S68082</t>
  </si>
  <si>
    <t>2026-042P</t>
  </si>
  <si>
    <t>Starlink 37054</t>
  </si>
  <si>
    <t>Starlink Group 10-40-14</t>
  </si>
  <si>
    <t>S68083</t>
  </si>
  <si>
    <t>2026-042Q</t>
  </si>
  <si>
    <t>Starlink 37065</t>
  </si>
  <si>
    <t>Starlink Group 10-40-15</t>
  </si>
  <si>
    <t>S68084</t>
  </si>
  <si>
    <t>2026-042R</t>
  </si>
  <si>
    <t>Starlink 37037</t>
  </si>
  <si>
    <t>Starlink Group 10-40-16</t>
  </si>
  <si>
    <t>S68085</t>
  </si>
  <si>
    <t>2026-042S</t>
  </si>
  <si>
    <t>Starlink 37068</t>
  </si>
  <si>
    <t>Starlink Group 10-40-17</t>
  </si>
  <si>
    <t>S68086</t>
  </si>
  <si>
    <t>2026-042T</t>
  </si>
  <si>
    <t>Starlink 37067</t>
  </si>
  <si>
    <t>Starlink Group 10-40-18</t>
  </si>
  <si>
    <t>S68087</t>
  </si>
  <si>
    <t>2026-042U</t>
  </si>
  <si>
    <t>Starlink 37062</t>
  </si>
  <si>
    <t>Starlink Group 10-40-19</t>
  </si>
  <si>
    <t>S68088</t>
  </si>
  <si>
    <t>2026-042V</t>
  </si>
  <si>
    <t>Starlink 37059</t>
  </si>
  <si>
    <t>Starlink Group 10-40-20</t>
  </si>
  <si>
    <t>S68089</t>
  </si>
  <si>
    <t>2026-042W</t>
  </si>
  <si>
    <t>Starlink 37004</t>
  </si>
  <si>
    <t>Starlink Group 10-40-21</t>
  </si>
  <si>
    <t>S68090</t>
  </si>
  <si>
    <t>2026-042X</t>
  </si>
  <si>
    <t>Starlink 36320</t>
  </si>
  <si>
    <t>Starlink Group 10-40-22</t>
  </si>
  <si>
    <t>S68091</t>
  </si>
  <si>
    <t>2026-042Y</t>
  </si>
  <si>
    <t>Starlink 36324</t>
  </si>
  <si>
    <t>Starlink Group 10-40-23</t>
  </si>
  <si>
    <t>S68092</t>
  </si>
  <si>
    <t>2026-042Z</t>
  </si>
  <si>
    <t>Starlink 36896</t>
  </si>
  <si>
    <t>Starlink Group 10-40-24</t>
  </si>
  <si>
    <t>S68093</t>
  </si>
  <si>
    <t>2026-042AA</t>
  </si>
  <si>
    <t>Starlink 36251</t>
  </si>
  <si>
    <t>Starlink Group 10-40-25</t>
  </si>
  <si>
    <t>S68094</t>
  </si>
  <si>
    <t>2026-042AB</t>
  </si>
  <si>
    <t>Starlink 36787</t>
  </si>
  <si>
    <t>Starlink Group 10-40-26</t>
  </si>
  <si>
    <t>S68095</t>
  </si>
  <si>
    <t>2026-042AC</t>
  </si>
  <si>
    <t>Starlink 36790</t>
  </si>
  <si>
    <t>Starlink Group 10-40-27</t>
  </si>
  <si>
    <t>S68096</t>
  </si>
  <si>
    <t>2026-042AD</t>
  </si>
  <si>
    <t>Starlink 36328</t>
  </si>
  <si>
    <t>Starlink Group 10-40-28</t>
  </si>
  <si>
    <t>S68097</t>
  </si>
  <si>
    <t>2026-042AE</t>
  </si>
  <si>
    <t>Starlink 36853</t>
  </si>
  <si>
    <t>Starlink Group 10-40-29</t>
  </si>
  <si>
    <t>S68101</t>
  </si>
  <si>
    <t>2026-044</t>
  </si>
  <si>
    <t>2026-044A</t>
  </si>
  <si>
    <t>Starlink 37022</t>
  </si>
  <si>
    <t>Starlink Group 17-18-01</t>
  </si>
  <si>
    <t>2026 Mar  8</t>
  </si>
  <si>
    <t>S68102</t>
  </si>
  <si>
    <t>2026-044B</t>
  </si>
  <si>
    <t>Starlink 37046</t>
  </si>
  <si>
    <t>Starlink Group 17-18-02</t>
  </si>
  <si>
    <t>S68103</t>
  </si>
  <si>
    <t>2026-044C</t>
  </si>
  <si>
    <t>Starlink 37018</t>
  </si>
  <si>
    <t>Starlink Group 17-18-03</t>
  </si>
  <si>
    <t>S68104</t>
  </si>
  <si>
    <t>2026-044D</t>
  </si>
  <si>
    <t>Starlink 37041</t>
  </si>
  <si>
    <t>Starlink Group 17-18-04</t>
  </si>
  <si>
    <t>S68105</t>
  </si>
  <si>
    <t>2026-044E</t>
  </si>
  <si>
    <t>Starlink 37021</t>
  </si>
  <si>
    <t>Starlink Group 17-18-05</t>
  </si>
  <si>
    <t>S68106</t>
  </si>
  <si>
    <t>2026-044F</t>
  </si>
  <si>
    <t>Starlink 37024</t>
  </si>
  <si>
    <t>Starlink Group 17-18-06</t>
  </si>
  <si>
    <t>S68107</t>
  </si>
  <si>
    <t>2026-044G</t>
  </si>
  <si>
    <t>Starlink 37005</t>
  </si>
  <si>
    <t>Starlink Group 17-18-07</t>
  </si>
  <si>
    <t>S68108</t>
  </si>
  <si>
    <t>2026-044H</t>
  </si>
  <si>
    <t>Starlink 37017</t>
  </si>
  <si>
    <t>Starlink Group 17-18-08</t>
  </si>
  <si>
    <t>S68109</t>
  </si>
  <si>
    <t>2026-044J</t>
  </si>
  <si>
    <t>Starlink 36833</t>
  </si>
  <si>
    <t>Starlink Group 17-18-09</t>
  </si>
  <si>
    <t>S68110</t>
  </si>
  <si>
    <t>2026-044K</t>
  </si>
  <si>
    <t>Starlink 36830</t>
  </si>
  <si>
    <t>Starlink Group 17-18-10</t>
  </si>
  <si>
    <t>S68111</t>
  </si>
  <si>
    <t>2026-044L</t>
  </si>
  <si>
    <t>Starlink 36791</t>
  </si>
  <si>
    <t>Starlink Group 17-18-11</t>
  </si>
  <si>
    <t>S68112</t>
  </si>
  <si>
    <t>2026-044M</t>
  </si>
  <si>
    <t>Starlink 36893</t>
  </si>
  <si>
    <t>Starlink Group 17-18-12</t>
  </si>
  <si>
    <t>S68113</t>
  </si>
  <si>
    <t>2026-044N</t>
  </si>
  <si>
    <t>Starlink 36937</t>
  </si>
  <si>
    <t>Starlink Group 17-18-13</t>
  </si>
  <si>
    <t>S68114</t>
  </si>
  <si>
    <t>2026-044P</t>
  </si>
  <si>
    <t>Starlink 36229</t>
  </si>
  <si>
    <t>Starlink Group 17-18-14</t>
  </si>
  <si>
    <t>S68115</t>
  </si>
  <si>
    <t>2026-044Q</t>
  </si>
  <si>
    <t>Starlink 36392</t>
  </si>
  <si>
    <t>Starlink Group 17-18-15</t>
  </si>
  <si>
    <t>S68116</t>
  </si>
  <si>
    <t>2026-044R</t>
  </si>
  <si>
    <t>Starlink 36805</t>
  </si>
  <si>
    <t>Starlink Group 17-18-16</t>
  </si>
  <si>
    <t>S68117</t>
  </si>
  <si>
    <t>2026-044S</t>
  </si>
  <si>
    <t>Starlink 36844</t>
  </si>
  <si>
    <t>Starlink Group 17-18-17</t>
  </si>
  <si>
    <t>S68118</t>
  </si>
  <si>
    <t>2026-044T</t>
  </si>
  <si>
    <t>Starlink 36789</t>
  </si>
  <si>
    <t>Starlink Group 17-18-18</t>
  </si>
  <si>
    <t>S68119</t>
  </si>
  <si>
    <t>2026-044U</t>
  </si>
  <si>
    <t>Starlink 36850</t>
  </si>
  <si>
    <t>Starlink Group 17-18-19</t>
  </si>
  <si>
    <t>S68120</t>
  </si>
  <si>
    <t>2026-044V</t>
  </si>
  <si>
    <t>Starlink 36868</t>
  </si>
  <si>
    <t>Starlink Group 17-18-20</t>
  </si>
  <si>
    <t>S68121</t>
  </si>
  <si>
    <t>2026-044W</t>
  </si>
  <si>
    <t>Starlink 36855</t>
  </si>
  <si>
    <t>Starlink Group 17-18-21</t>
  </si>
  <si>
    <t>S68122</t>
  </si>
  <si>
    <t>2026-044X</t>
  </si>
  <si>
    <t>Starlink 36366</t>
  </si>
  <si>
    <t>Starlink Group 17-18-22</t>
  </si>
  <si>
    <t>S68123</t>
  </si>
  <si>
    <t>2026-044Y</t>
  </si>
  <si>
    <t>Starlink 36922</t>
  </si>
  <si>
    <t>Starlink Group 17-18-23</t>
  </si>
  <si>
    <t>S68124</t>
  </si>
  <si>
    <t>2026-044Z</t>
  </si>
  <si>
    <t>Starlink 36938</t>
  </si>
  <si>
    <t>Starlink Group 17-18-24</t>
  </si>
  <si>
    <t>S68125</t>
  </si>
  <si>
    <t>2026-044AA</t>
  </si>
  <si>
    <t>Starlink 36839</t>
  </si>
  <si>
    <t>Starlink Group 17-18-25</t>
  </si>
  <si>
    <t>S68142</t>
  </si>
  <si>
    <t>2026-049</t>
  </si>
  <si>
    <t>2026-049A</t>
  </si>
  <si>
    <t>Starlink 36604</t>
  </si>
  <si>
    <t>Starlink Group 17-31-01</t>
  </si>
  <si>
    <t>2026 Mar 13</t>
  </si>
  <si>
    <t>S68143</t>
  </si>
  <si>
    <t>2026-049B</t>
  </si>
  <si>
    <t>Starlink 36995</t>
  </si>
  <si>
    <t>Starlink Group 17-31-02</t>
  </si>
  <si>
    <t>S68144</t>
  </si>
  <si>
    <t>2026-049C</t>
  </si>
  <si>
    <t>Starlink 37020</t>
  </si>
  <si>
    <t>Starlink Group 17-31-03</t>
  </si>
  <si>
    <t>S68145</t>
  </si>
  <si>
    <t>2026-049D</t>
  </si>
  <si>
    <t>Starlink 36244</t>
  </si>
  <si>
    <t>Starlink Group 17-31-04</t>
  </si>
  <si>
    <t>S68146</t>
  </si>
  <si>
    <t>2026-049E</t>
  </si>
  <si>
    <t>Starlink 36980</t>
  </si>
  <si>
    <t>Starlink Group 17-31-05</t>
  </si>
  <si>
    <t>S68147</t>
  </si>
  <si>
    <t>2026-049F</t>
  </si>
  <si>
    <t>Starlink 37055</t>
  </si>
  <si>
    <t>Starlink Group 17-31-06</t>
  </si>
  <si>
    <t>S68148</t>
  </si>
  <si>
    <t>2026-049G</t>
  </si>
  <si>
    <t>Starlink 36981</t>
  </si>
  <si>
    <t>Starlink Group 17-31-07</t>
  </si>
  <si>
    <t>S68149</t>
  </si>
  <si>
    <t>2026-049H</t>
  </si>
  <si>
    <t>Starlink 36992</t>
  </si>
  <si>
    <t>Starlink Group 17-31-08</t>
  </si>
  <si>
    <t>S68150</t>
  </si>
  <si>
    <t>2026-049J</t>
  </si>
  <si>
    <t>Starlink 37060</t>
  </si>
  <si>
    <t>Starlink Group 17-31-09</t>
  </si>
  <si>
    <t>S68151</t>
  </si>
  <si>
    <t>2026-049K</t>
  </si>
  <si>
    <t>Starlink 37073</t>
  </si>
  <si>
    <t>Starlink Group 17-31-10</t>
  </si>
  <si>
    <t>S68152</t>
  </si>
  <si>
    <t>2026-049L</t>
  </si>
  <si>
    <t>Starlink 37049</t>
  </si>
  <si>
    <t>Starlink Group 17-31-11</t>
  </si>
  <si>
    <t>S68153</t>
  </si>
  <si>
    <t>2026-049M</t>
  </si>
  <si>
    <t>Starlink 37072</t>
  </si>
  <si>
    <t>Starlink Group 17-31-12</t>
  </si>
  <si>
    <t>S68154</t>
  </si>
  <si>
    <t>2026-049N</t>
  </si>
  <si>
    <t>Starlink 36241</t>
  </si>
  <si>
    <t>Starlink Group 17-31-13</t>
  </si>
  <si>
    <t>S68155</t>
  </si>
  <si>
    <t>2026-049P</t>
  </si>
  <si>
    <t>Starlink 37048</t>
  </si>
  <si>
    <t>Starlink Group 17-31-14</t>
  </si>
  <si>
    <t>S68156</t>
  </si>
  <si>
    <t>2026-049Q</t>
  </si>
  <si>
    <t>Starlink 36313</t>
  </si>
  <si>
    <t>Starlink Group 17-31-15</t>
  </si>
  <si>
    <t>S68157</t>
  </si>
  <si>
    <t>2026-049R</t>
  </si>
  <si>
    <t>Starlink 37064</t>
  </si>
  <si>
    <t>Starlink Group 17-31-16</t>
  </si>
  <si>
    <t>S68158</t>
  </si>
  <si>
    <t>2026-049S</t>
  </si>
  <si>
    <t>Starlink 37069</t>
  </si>
  <si>
    <t>Starlink Group 17-31-17</t>
  </si>
  <si>
    <t>S68159</t>
  </si>
  <si>
    <t>2026-049T</t>
  </si>
  <si>
    <t>Starlink 37053</t>
  </si>
  <si>
    <t>Starlink Group 17-31-18</t>
  </si>
  <si>
    <t>S68160</t>
  </si>
  <si>
    <t>2026-049U</t>
  </si>
  <si>
    <t>Starlink 36306</t>
  </si>
  <si>
    <t>Starlink Group 17-31-19</t>
  </si>
  <si>
    <t>S68161</t>
  </si>
  <si>
    <t>2026-049V</t>
  </si>
  <si>
    <t>Starlink 37057</t>
  </si>
  <si>
    <t>Starlink Group 17-31-20</t>
  </si>
  <si>
    <t>S68162</t>
  </si>
  <si>
    <t>2026-049W</t>
  </si>
  <si>
    <t>Starlink 37013</t>
  </si>
  <si>
    <t>Starlink Group 17-31-21</t>
  </si>
  <si>
    <t>S68163</t>
  </si>
  <si>
    <t>2026-049X</t>
  </si>
  <si>
    <t>Starlink 36958</t>
  </si>
  <si>
    <t>Starlink Group 17-31-22</t>
  </si>
  <si>
    <t>S68164</t>
  </si>
  <si>
    <t>2026-049Y</t>
  </si>
  <si>
    <t>Starlink 37002</t>
  </si>
  <si>
    <t>Starlink Group 17-31-23</t>
  </si>
  <si>
    <t>S68165</t>
  </si>
  <si>
    <t>2026-049Z</t>
  </si>
  <si>
    <t>Starlink 36971</t>
  </si>
  <si>
    <t>Starlink Group 17-31-24</t>
  </si>
  <si>
    <t>S68166</t>
  </si>
  <si>
    <t>2026-049AA</t>
  </si>
  <si>
    <t>Starlink 36273</t>
  </si>
  <si>
    <t>Starlink Group 17-31-25</t>
  </si>
  <si>
    <t>S68167</t>
  </si>
  <si>
    <t>2026-050</t>
  </si>
  <si>
    <t>2026-050A</t>
  </si>
  <si>
    <t>Starlink 36969</t>
  </si>
  <si>
    <t>Starlink Group 10-48-01</t>
  </si>
  <si>
    <t>2026 Mar 14</t>
  </si>
  <si>
    <t>S68168</t>
  </si>
  <si>
    <t>2026-050B</t>
  </si>
  <si>
    <t>Starlink 36984</t>
  </si>
  <si>
    <t>Starlink Group 10-48-02</t>
  </si>
  <si>
    <t>S68169</t>
  </si>
  <si>
    <t>2026-050C</t>
  </si>
  <si>
    <t>Starlink 37077</t>
  </si>
  <si>
    <t>Starlink Group 10-48-03</t>
  </si>
  <si>
    <t>S68170</t>
  </si>
  <si>
    <t>2026-050D</t>
  </si>
  <si>
    <t>Starlink 37003</t>
  </si>
  <si>
    <t>Starlink Group 10-48-04</t>
  </si>
  <si>
    <t>S68171</t>
  </si>
  <si>
    <t>2026-050E</t>
  </si>
  <si>
    <t>Starlink 37034</t>
  </si>
  <si>
    <t>Starlink Group 10-48-05</t>
  </si>
  <si>
    <t>S68172</t>
  </si>
  <si>
    <t>2026-050F</t>
  </si>
  <si>
    <t>Starlink 37031</t>
  </si>
  <si>
    <t>Starlink Group 10-48-06</t>
  </si>
  <si>
    <t>S68173</t>
  </si>
  <si>
    <t>2026-050G</t>
  </si>
  <si>
    <t>Starlink 37076</t>
  </si>
  <si>
    <t>Starlink Group 10-48-07</t>
  </si>
  <si>
    <t>S68174</t>
  </si>
  <si>
    <t>2026-050H</t>
  </si>
  <si>
    <t>Starlink 37078</t>
  </si>
  <si>
    <t>Starlink Group 10-48-08</t>
  </si>
  <si>
    <t>S68175</t>
  </si>
  <si>
    <t>2026-050J</t>
  </si>
  <si>
    <t>Starlink 36886</t>
  </si>
  <si>
    <t>Starlink Group 10-48-09</t>
  </si>
  <si>
    <t>S68176</t>
  </si>
  <si>
    <t>2026-050K</t>
  </si>
  <si>
    <t>Starlink 36905</t>
  </si>
  <si>
    <t>Starlink Group 10-48-10</t>
  </si>
  <si>
    <t>S68177</t>
  </si>
  <si>
    <t>2026-050L</t>
  </si>
  <si>
    <t>Starlink 36668</t>
  </si>
  <si>
    <t>Starlink Group 10-48-11</t>
  </si>
  <si>
    <t>S68178</t>
  </si>
  <si>
    <t>2026-050M</t>
  </si>
  <si>
    <t>Starlink 36677</t>
  </si>
  <si>
    <t>Starlink Group 10-48-12</t>
  </si>
  <si>
    <t>S68179</t>
  </si>
  <si>
    <t>2026-050N</t>
  </si>
  <si>
    <t>Starlink 37052</t>
  </si>
  <si>
    <t>Starlink Group 10-48-13</t>
  </si>
  <si>
    <t>S68180</t>
  </si>
  <si>
    <t>2026-050P</t>
  </si>
  <si>
    <t>Starlink 37035</t>
  </si>
  <si>
    <t>Starlink Group 10-48-14</t>
  </si>
  <si>
    <t>S68181</t>
  </si>
  <si>
    <t>2026-050Q</t>
  </si>
  <si>
    <t>Starlink 37032</t>
  </si>
  <si>
    <t>Starlink Group 10-48-15</t>
  </si>
  <si>
    <t>S68182</t>
  </si>
  <si>
    <t>2026-050R</t>
  </si>
  <si>
    <t>Starlink 37082</t>
  </si>
  <si>
    <t>Starlink Group 10-48-16</t>
  </si>
  <si>
    <t>S68183</t>
  </si>
  <si>
    <t>2026-050S</t>
  </si>
  <si>
    <t>Starlink 37102</t>
  </si>
  <si>
    <t>Starlink Group 10-48-17</t>
  </si>
  <si>
    <t>S68184</t>
  </si>
  <si>
    <t>2026-050T</t>
  </si>
  <si>
    <t>Starlink 36964</t>
  </si>
  <si>
    <t>Starlink Group 10-48-18</t>
  </si>
  <si>
    <t>S68185</t>
  </si>
  <si>
    <t>2026-050U</t>
  </si>
  <si>
    <t>Starlink 37061</t>
  </si>
  <si>
    <t>Starlink Group 10-48-19</t>
  </si>
  <si>
    <t>S68186</t>
  </si>
  <si>
    <t>2026-050V</t>
  </si>
  <si>
    <t>Starlink 37079</t>
  </si>
  <si>
    <t>Starlink Group 10-48-20</t>
  </si>
  <si>
    <t>S68187</t>
  </si>
  <si>
    <t>2026-050W</t>
  </si>
  <si>
    <t>Starlink 37006</t>
  </si>
  <si>
    <t>Starlink Group 10-48-21</t>
  </si>
  <si>
    <t>S68188</t>
  </si>
  <si>
    <t>2026-050X</t>
  </si>
  <si>
    <t>Starlink 36340</t>
  </si>
  <si>
    <t>Starlink Group 10-48-22</t>
  </si>
  <si>
    <t>2026 Apr 10 0908?</t>
  </si>
  <si>
    <t>S68189</t>
  </si>
  <si>
    <t>2026-050Y</t>
  </si>
  <si>
    <t>Starlink 36305</t>
  </si>
  <si>
    <t>Starlink Group 10-48-23</t>
  </si>
  <si>
    <t>S68190</t>
  </si>
  <si>
    <t>2026-050Z</t>
  </si>
  <si>
    <t>Starlink 37071</t>
  </si>
  <si>
    <t>Starlink Group 10-48-24</t>
  </si>
  <si>
    <t>S68191</t>
  </si>
  <si>
    <t>2026-050AA</t>
  </si>
  <si>
    <t>Starlink 37091</t>
  </si>
  <si>
    <t>Starlink Group 10-48-25</t>
  </si>
  <si>
    <t>S68192</t>
  </si>
  <si>
    <t>2026-050AB</t>
  </si>
  <si>
    <t>Starlink 37098</t>
  </si>
  <si>
    <t>Starlink Group 10-48-26</t>
  </si>
  <si>
    <t>S68193</t>
  </si>
  <si>
    <t>2026-050AC</t>
  </si>
  <si>
    <t>Starlink 37090</t>
  </si>
  <si>
    <t>Starlink Group 10-48-27</t>
  </si>
  <si>
    <t>S68194</t>
  </si>
  <si>
    <t>2026-050AD</t>
  </si>
  <si>
    <t>Starlink 37093</t>
  </si>
  <si>
    <t>Starlink Group 10-48-28</t>
  </si>
  <si>
    <t>S68195</t>
  </si>
  <si>
    <t>2026-050AE</t>
  </si>
  <si>
    <t>Starlink 37058</t>
  </si>
  <si>
    <t>Starlink Group 10-48-29</t>
  </si>
  <si>
    <t>S68207</t>
  </si>
  <si>
    <t>2026-053</t>
  </si>
  <si>
    <t>2026-053A</t>
  </si>
  <si>
    <t>Starlink 36986</t>
  </si>
  <si>
    <t>Starlink Group 17-24-01</t>
  </si>
  <si>
    <t>S68208</t>
  </si>
  <si>
    <t>2026-053B</t>
  </si>
  <si>
    <t>Starlink 37009</t>
  </si>
  <si>
    <t>Starlink Group 17-24-02</t>
  </si>
  <si>
    <t>S68209</t>
  </si>
  <si>
    <t>2026-053C</t>
  </si>
  <si>
    <t>Starlink 36948</t>
  </si>
  <si>
    <t>Starlink Group 17-24-03</t>
  </si>
  <si>
    <t>S68210</t>
  </si>
  <si>
    <t>2026-053D</t>
  </si>
  <si>
    <t>Starlink 37119</t>
  </si>
  <si>
    <t>Starlink Group 17-24-04</t>
  </si>
  <si>
    <t>S68211</t>
  </si>
  <si>
    <t>2026-053E</t>
  </si>
  <si>
    <t>Starlink 37120</t>
  </si>
  <si>
    <t>Starlink Group 17-24-05</t>
  </si>
  <si>
    <t>S68212</t>
  </si>
  <si>
    <t>2026-053F</t>
  </si>
  <si>
    <t>Starlink 37117</t>
  </si>
  <si>
    <t>Starlink Group 17-24-06</t>
  </si>
  <si>
    <t>S68213</t>
  </si>
  <si>
    <t>2026-053G</t>
  </si>
  <si>
    <t>Starlink 37116</t>
  </si>
  <si>
    <t>Starlink Group 17-24-07</t>
  </si>
  <si>
    <t>S68214</t>
  </si>
  <si>
    <t>2026-053H</t>
  </si>
  <si>
    <t>Starlink 35854</t>
  </si>
  <si>
    <t>Starlink Group 17-24-08</t>
  </si>
  <si>
    <t>S68215</t>
  </si>
  <si>
    <t>2026-053J</t>
  </si>
  <si>
    <t>Starlink 36272</t>
  </si>
  <si>
    <t>Starlink Group 17-24-09</t>
  </si>
  <si>
    <t>S68216</t>
  </si>
  <si>
    <t>2026-053K</t>
  </si>
  <si>
    <t>Starlink 37014</t>
  </si>
  <si>
    <t>Starlink Group 17-24-10</t>
  </si>
  <si>
    <t>S68217</t>
  </si>
  <si>
    <t>2026-053L</t>
  </si>
  <si>
    <t>Starlink 37011</t>
  </si>
  <si>
    <t>Starlink Group 17-24-11</t>
  </si>
  <si>
    <t>S68218</t>
  </si>
  <si>
    <t>2026-053M</t>
  </si>
  <si>
    <t>Starlink 37108</t>
  </si>
  <si>
    <t>Starlink Group 17-24-12</t>
  </si>
  <si>
    <t>S68219</t>
  </si>
  <si>
    <t>2026-053N</t>
  </si>
  <si>
    <t>Starlink 37106</t>
  </si>
  <si>
    <t>Starlink Group 17-24-13</t>
  </si>
  <si>
    <t>S68220</t>
  </si>
  <si>
    <t>2026-053P</t>
  </si>
  <si>
    <t>Starlink 37030</t>
  </si>
  <si>
    <t>Starlink Group 17-24-14</t>
  </si>
  <si>
    <t>S68221</t>
  </si>
  <si>
    <t>2026-053Q</t>
  </si>
  <si>
    <t>Starlink 37012</t>
  </si>
  <si>
    <t>Starlink Group 17-24-15</t>
  </si>
  <si>
    <t>S68222</t>
  </si>
  <si>
    <t>2026-053R</t>
  </si>
  <si>
    <t>Starlink 37110</t>
  </si>
  <si>
    <t>Starlink Group 17-24-16</t>
  </si>
  <si>
    <t>S68223</t>
  </si>
  <si>
    <t>2026-053S</t>
  </si>
  <si>
    <t>Starlink 37025</t>
  </si>
  <si>
    <t>Starlink Group 17-24-17</t>
  </si>
  <si>
    <t>S68224</t>
  </si>
  <si>
    <t>2026-053T</t>
  </si>
  <si>
    <t>Starlink 36977</t>
  </si>
  <si>
    <t>Starlink Group 17-24-18</t>
  </si>
  <si>
    <t>2026 Apr 15 1052</t>
  </si>
  <si>
    <t>S68225</t>
  </si>
  <si>
    <t>2026-053U</t>
  </si>
  <si>
    <t>Starlink 36960</t>
  </si>
  <si>
    <t>Starlink Group 17-24-19</t>
  </si>
  <si>
    <t>S68226</t>
  </si>
  <si>
    <t>2026-053V</t>
  </si>
  <si>
    <t>Starlink 37038</t>
  </si>
  <si>
    <t>Starlink Group 17-24-20</t>
  </si>
  <si>
    <t>S68227</t>
  </si>
  <si>
    <t>2026-053W</t>
  </si>
  <si>
    <t>Starlink 37083</t>
  </si>
  <si>
    <t>Starlink Group 17-24-21</t>
  </si>
  <si>
    <t>S68228</t>
  </si>
  <si>
    <t>2026-053X</t>
  </si>
  <si>
    <t>Starlink 37050</t>
  </si>
  <si>
    <t>Starlink Group 17-24-22</t>
  </si>
  <si>
    <t>S68229</t>
  </si>
  <si>
    <t>2026-053Y</t>
  </si>
  <si>
    <t>Starlink 37081</t>
  </si>
  <si>
    <t>Starlink Group 17-24-23</t>
  </si>
  <si>
    <t>S68230</t>
  </si>
  <si>
    <t>2026-053Z</t>
  </si>
  <si>
    <t>Starlink 37100</t>
  </si>
  <si>
    <t>Starlink Group 17-24-24</t>
  </si>
  <si>
    <t>S68231</t>
  </si>
  <si>
    <t>2026-053AA</t>
  </si>
  <si>
    <t>Starlink 37104</t>
  </si>
  <si>
    <t>Starlink Group 17-24-25</t>
  </si>
  <si>
    <t>S68232</t>
  </si>
  <si>
    <t>2026-054</t>
  </si>
  <si>
    <t>2026-054A</t>
  </si>
  <si>
    <t>Starlink 37027</t>
  </si>
  <si>
    <t>Starlink Group 10-46-01</t>
  </si>
  <si>
    <t>S68233</t>
  </si>
  <si>
    <t>2026-054B</t>
  </si>
  <si>
    <t>Starlink 37132</t>
  </si>
  <si>
    <t>Starlink Group 10-46-02</t>
  </si>
  <si>
    <t>S68234</t>
  </si>
  <si>
    <t>2026-054C</t>
  </si>
  <si>
    <t>Starlink 37101</t>
  </si>
  <si>
    <t>Starlink Group 10-46-03</t>
  </si>
  <si>
    <t>S68235</t>
  </si>
  <si>
    <t>2026-054D</t>
  </si>
  <si>
    <t>Starlink 36963</t>
  </si>
  <si>
    <t>Starlink Group 10-46-04</t>
  </si>
  <si>
    <t>S68236</t>
  </si>
  <si>
    <t>2026-054E</t>
  </si>
  <si>
    <t>Starlink 37127</t>
  </si>
  <si>
    <t>Starlink Group 10-46-05</t>
  </si>
  <si>
    <t>S68237</t>
  </si>
  <si>
    <t>2026-054F</t>
  </si>
  <si>
    <t>Starlink 37095</t>
  </si>
  <si>
    <t>Starlink Group 10-46-06</t>
  </si>
  <si>
    <t>S68238</t>
  </si>
  <si>
    <t>2026-054G</t>
  </si>
  <si>
    <t>Starlink 37097</t>
  </si>
  <si>
    <t>Starlink Group 10-46-07</t>
  </si>
  <si>
    <t>S68239</t>
  </si>
  <si>
    <t>2026-054H</t>
  </si>
  <si>
    <t>Starlink 37096</t>
  </si>
  <si>
    <t>Starlink Group 10-46-08</t>
  </si>
  <si>
    <t>S68240</t>
  </si>
  <si>
    <t>2026-054J</t>
  </si>
  <si>
    <t>Starlink 37092</t>
  </si>
  <si>
    <t>Starlink Group 10-46-09</t>
  </si>
  <si>
    <t>S68241</t>
  </si>
  <si>
    <t>2026-054K</t>
  </si>
  <si>
    <t>Starlink 37094</t>
  </si>
  <si>
    <t>Starlink Group 10-46-10</t>
  </si>
  <si>
    <t>S68242</t>
  </si>
  <si>
    <t>2026-054L</t>
  </si>
  <si>
    <t>Starlink 36356</t>
  </si>
  <si>
    <t>Starlink Group 10-46-11</t>
  </si>
  <si>
    <t>S68243</t>
  </si>
  <si>
    <t>2026-054M</t>
  </si>
  <si>
    <t>Starlink 36345</t>
  </si>
  <si>
    <t>Starlink Group 10-46-12</t>
  </si>
  <si>
    <t>S68244</t>
  </si>
  <si>
    <t>2026-054N</t>
  </si>
  <si>
    <t>Starlink 36310</t>
  </si>
  <si>
    <t>Starlink Group 10-46-13</t>
  </si>
  <si>
    <t>S68245</t>
  </si>
  <si>
    <t>2026-054P</t>
  </si>
  <si>
    <t>Starlink 36247</t>
  </si>
  <si>
    <t>Starlink Group 10-46-14</t>
  </si>
  <si>
    <t>S68246</t>
  </si>
  <si>
    <t>2026-054Q</t>
  </si>
  <si>
    <t>Starlink 37043</t>
  </si>
  <si>
    <t>Starlink Group 10-46-15</t>
  </si>
  <si>
    <t>S68247</t>
  </si>
  <si>
    <t>2026-054R</t>
  </si>
  <si>
    <t>Starlink 37044</t>
  </si>
  <si>
    <t>Starlink Group 10-46-16</t>
  </si>
  <si>
    <t>S68248</t>
  </si>
  <si>
    <t>2026-054S</t>
  </si>
  <si>
    <t>Starlink 36997</t>
  </si>
  <si>
    <t>Starlink Group 10-46-17</t>
  </si>
  <si>
    <t>S68249</t>
  </si>
  <si>
    <t>2026-054T</t>
  </si>
  <si>
    <t>Starlink 37141</t>
  </si>
  <si>
    <t>Starlink Group 10-46-18</t>
  </si>
  <si>
    <t>S68250</t>
  </si>
  <si>
    <t>2026-054U</t>
  </si>
  <si>
    <t>Starlink 37087</t>
  </si>
  <si>
    <t>Starlink Group 10-46-19</t>
  </si>
  <si>
    <t>S68251</t>
  </si>
  <si>
    <t>2026-054V</t>
  </si>
  <si>
    <t>Starlink 36274</t>
  </si>
  <si>
    <t>Starlink Group 10-46-20</t>
  </si>
  <si>
    <t>S68252</t>
  </si>
  <si>
    <t>2026-054W</t>
  </si>
  <si>
    <t>Starlink 37085</t>
  </si>
  <si>
    <t>Starlink Group 10-46-21</t>
  </si>
  <si>
    <t>S68253</t>
  </si>
  <si>
    <t>2026-054X</t>
  </si>
  <si>
    <t>Starlink 37086</t>
  </si>
  <si>
    <t>Starlink Group 10-46-22</t>
  </si>
  <si>
    <t>S68254</t>
  </si>
  <si>
    <t>2026-054Y</t>
  </si>
  <si>
    <t>Starlink 37084</t>
  </si>
  <si>
    <t>Starlink Group 10-46-23</t>
  </si>
  <si>
    <t>S68255</t>
  </si>
  <si>
    <t>2026-054Z</t>
  </si>
  <si>
    <t>Starlink 37075</t>
  </si>
  <si>
    <t>Starlink Group 10-46-24</t>
  </si>
  <si>
    <t>S68256</t>
  </si>
  <si>
    <t>2026-054AA</t>
  </si>
  <si>
    <t>Starlink 36333</t>
  </si>
  <si>
    <t>Starlink Group 10-46-25</t>
  </si>
  <si>
    <t>S68257</t>
  </si>
  <si>
    <t>2026-054AB</t>
  </si>
  <si>
    <t>Starlink 36745</t>
  </si>
  <si>
    <t>Starlink Group 10-46-26</t>
  </si>
  <si>
    <t>S68258</t>
  </si>
  <si>
    <t>2026-054AC</t>
  </si>
  <si>
    <t>Starlink 36890</t>
  </si>
  <si>
    <t>Starlink Group 10-46-27</t>
  </si>
  <si>
    <t>S68259</t>
  </si>
  <si>
    <t>2026-054AD</t>
  </si>
  <si>
    <t>Starlink 36323</t>
  </si>
  <si>
    <t>Starlink Group 10-46-28</t>
  </si>
  <si>
    <t>S68260</t>
  </si>
  <si>
    <t>2026-054AE</t>
  </si>
  <si>
    <t>Starlink 37056</t>
  </si>
  <si>
    <t>Starlink Group 10-46-29</t>
  </si>
  <si>
    <t>S68262</t>
  </si>
  <si>
    <t>2026-055</t>
  </si>
  <si>
    <t>2026-055A</t>
  </si>
  <si>
    <t>Starlink 37162</t>
  </si>
  <si>
    <t>Starlink Group 10-33-01</t>
  </si>
  <si>
    <t>2026 Mar 19</t>
  </si>
  <si>
    <t>S68263</t>
  </si>
  <si>
    <t>2026-055B</t>
  </si>
  <si>
    <t>Starlink 37156</t>
  </si>
  <si>
    <t>Starlink Group 10-33-02</t>
  </si>
  <si>
    <t>S68264</t>
  </si>
  <si>
    <t>2026-055C</t>
  </si>
  <si>
    <t>Starlink 37163</t>
  </si>
  <si>
    <t>Starlink Group 10-33-03</t>
  </si>
  <si>
    <t>S68265</t>
  </si>
  <si>
    <t>2026-055D</t>
  </si>
  <si>
    <t>Starlink 37133</t>
  </si>
  <si>
    <t>Starlink Group 10-33-04</t>
  </si>
  <si>
    <t>S68266</t>
  </si>
  <si>
    <t>2026-055E</t>
  </si>
  <si>
    <t>Starlink 37042</t>
  </si>
  <si>
    <t>Starlink Group 10-33-05</t>
  </si>
  <si>
    <t>S68267</t>
  </si>
  <si>
    <t>2026-055F</t>
  </si>
  <si>
    <t>Starlink 37103</t>
  </si>
  <si>
    <t>Starlink Group 10-33-06</t>
  </si>
  <si>
    <t>S68268</t>
  </si>
  <si>
    <t>2026-055G</t>
  </si>
  <si>
    <t>Starlink 36999</t>
  </si>
  <si>
    <t>Starlink Group 10-33-07</t>
  </si>
  <si>
    <t>S68269</t>
  </si>
  <si>
    <t>2026-055H</t>
  </si>
  <si>
    <t>Starlink 36962</t>
  </si>
  <si>
    <t>Starlink Group 10-33-08</t>
  </si>
  <si>
    <t>S68270</t>
  </si>
  <si>
    <t>2026-055J</t>
  </si>
  <si>
    <t>Starlink 37028</t>
  </si>
  <si>
    <t>Starlink Group 10-33-09</t>
  </si>
  <si>
    <t>S68271</t>
  </si>
  <si>
    <t>2026-055K</t>
  </si>
  <si>
    <t>Starlink 37029</t>
  </si>
  <si>
    <t>Starlink Group 10-33-10</t>
  </si>
  <si>
    <t>S68272</t>
  </si>
  <si>
    <t>2026-055L</t>
  </si>
  <si>
    <t>Starlink 36974</t>
  </si>
  <si>
    <t>Starlink Group 10-33-11</t>
  </si>
  <si>
    <t>S68273</t>
  </si>
  <si>
    <t>2026-055M</t>
  </si>
  <si>
    <t>Starlink 37019</t>
  </si>
  <si>
    <t>Starlink Group 10-33-12</t>
  </si>
  <si>
    <t>S68274</t>
  </si>
  <si>
    <t>2026-055N</t>
  </si>
  <si>
    <t>Starlink 37129</t>
  </si>
  <si>
    <t>Starlink Group 10-33-13</t>
  </si>
  <si>
    <t>S68275</t>
  </si>
  <si>
    <t>2026-055P</t>
  </si>
  <si>
    <t>Starlink 37123</t>
  </si>
  <si>
    <t>Starlink Group 10-33-14</t>
  </si>
  <si>
    <t>S68276</t>
  </si>
  <si>
    <t>2026-055Q</t>
  </si>
  <si>
    <t>Starlink 37125</t>
  </si>
  <si>
    <t>Starlink Group 10-33-15</t>
  </si>
  <si>
    <t>S68277</t>
  </si>
  <si>
    <t>2026-055R</t>
  </si>
  <si>
    <t>Starlink 36989</t>
  </si>
  <si>
    <t>Starlink Group 10-33-16</t>
  </si>
  <si>
    <t>S68278</t>
  </si>
  <si>
    <t>2026-055S</t>
  </si>
  <si>
    <t>Starlink 36982</t>
  </si>
  <si>
    <t>Starlink Group 10-33-17</t>
  </si>
  <si>
    <t>S68279</t>
  </si>
  <si>
    <t>2026-055T</t>
  </si>
  <si>
    <t>Starlink 36934</t>
  </si>
  <si>
    <t>Starlink Group 10-33-18</t>
  </si>
  <si>
    <t>S68280</t>
  </si>
  <si>
    <t>2026-055U</t>
  </si>
  <si>
    <t>Starlink 37070</t>
  </si>
  <si>
    <t>Starlink Group 10-33-19</t>
  </si>
  <si>
    <t>S68281</t>
  </si>
  <si>
    <t>2026-055V</t>
  </si>
  <si>
    <t>Starlink 37134</t>
  </si>
  <si>
    <t>Starlink Group 10-33-20</t>
  </si>
  <si>
    <t>S68282</t>
  </si>
  <si>
    <t>2026-055W</t>
  </si>
  <si>
    <t>Starlink 37160</t>
  </si>
  <si>
    <t>Starlink Group 10-33-21</t>
  </si>
  <si>
    <t>S68283</t>
  </si>
  <si>
    <t>2026-055X</t>
  </si>
  <si>
    <t>Starlink 37124</t>
  </si>
  <si>
    <t>Starlink Group 10-33-22</t>
  </si>
  <si>
    <t>S68284</t>
  </si>
  <si>
    <t>2026-055Y</t>
  </si>
  <si>
    <t>Starlink 37159</t>
  </si>
  <si>
    <t>Starlink Group 10-33-23</t>
  </si>
  <si>
    <t>S68285</t>
  </si>
  <si>
    <t>2026-055Z</t>
  </si>
  <si>
    <t>Starlink 36725</t>
  </si>
  <si>
    <t>Starlink Group 10-33-24</t>
  </si>
  <si>
    <t>S68286</t>
  </si>
  <si>
    <t>2026-055AA</t>
  </si>
  <si>
    <t>Starlink 36998</t>
  </si>
  <si>
    <t>Starlink Group 10-33-25</t>
  </si>
  <si>
    <t>S68287</t>
  </si>
  <si>
    <t>2026-055AB</t>
  </si>
  <si>
    <t>Starlink 37165</t>
  </si>
  <si>
    <t>Starlink Group 10-33-26</t>
  </si>
  <si>
    <t>S68288</t>
  </si>
  <si>
    <t>2026-055AC</t>
  </si>
  <si>
    <t>Starlink 37016</t>
  </si>
  <si>
    <t>Starlink Group 10-33-27</t>
  </si>
  <si>
    <t>S68289</t>
  </si>
  <si>
    <t>2026-055AD</t>
  </si>
  <si>
    <t>Starlink 37010</t>
  </si>
  <si>
    <t>Starlink Group 10-33-28</t>
  </si>
  <si>
    <t>S68290</t>
  </si>
  <si>
    <t>2026-055AE</t>
  </si>
  <si>
    <t>Starlink 37151</t>
  </si>
  <si>
    <t>Starlink Group 10-33-29</t>
  </si>
  <si>
    <t>S68294</t>
  </si>
  <si>
    <t>2026-057</t>
  </si>
  <si>
    <t>2026-057A</t>
  </si>
  <si>
    <t>Starlink 37107</t>
  </si>
  <si>
    <t>Starlink Group 17-15-01</t>
  </si>
  <si>
    <t>2026 Mar 20</t>
  </si>
  <si>
    <t>S68295</t>
  </si>
  <si>
    <t>2026-057B</t>
  </si>
  <si>
    <t>Starlink 37147</t>
  </si>
  <si>
    <t>Starlink Group 17-15-02</t>
  </si>
  <si>
    <t>S68296</t>
  </si>
  <si>
    <t>2026-057C</t>
  </si>
  <si>
    <t>Starlink 37142</t>
  </si>
  <si>
    <t>Starlink Group 17-15-03</t>
  </si>
  <si>
    <t>S68297</t>
  </si>
  <si>
    <t>2026-057D</t>
  </si>
  <si>
    <t>Starlink 37115</t>
  </si>
  <si>
    <t>Starlink Group 17-15-04</t>
  </si>
  <si>
    <t>S68298</t>
  </si>
  <si>
    <t>2026-057E</t>
  </si>
  <si>
    <t>Starlink 36355</t>
  </si>
  <si>
    <t>Starlink Group 17-15-05</t>
  </si>
  <si>
    <t>S68299</t>
  </si>
  <si>
    <t>2026-057F</t>
  </si>
  <si>
    <t>Starlink 37118</t>
  </si>
  <si>
    <t>Starlink Group 17-15-06</t>
  </si>
  <si>
    <t>S68300</t>
  </si>
  <si>
    <t>2026-057G</t>
  </si>
  <si>
    <t>Starlink 36875</t>
  </si>
  <si>
    <t>Starlink Group 17-15-07</t>
  </si>
  <si>
    <t>S68301</t>
  </si>
  <si>
    <t>2026-057H</t>
  </si>
  <si>
    <t>Starlink 37099</t>
  </si>
  <si>
    <t>Starlink Group 17-15-08</t>
  </si>
  <si>
    <t>S68302</t>
  </si>
  <si>
    <t>2026-057J</t>
  </si>
  <si>
    <t>Starlink 37007</t>
  </si>
  <si>
    <t>Starlink Group 17-15-09</t>
  </si>
  <si>
    <t>S68303</t>
  </si>
  <si>
    <t>2026-057K</t>
  </si>
  <si>
    <t>Starlink 36300</t>
  </si>
  <si>
    <t>Starlink Group 17-15-10</t>
  </si>
  <si>
    <t>S68304</t>
  </si>
  <si>
    <t>2026-057L</t>
  </si>
  <si>
    <t>Starlink 36849</t>
  </si>
  <si>
    <t>Starlink Group 17-15-11</t>
  </si>
  <si>
    <t>S68305</t>
  </si>
  <si>
    <t>2026-057M</t>
  </si>
  <si>
    <t>Starlink 36277</t>
  </si>
  <si>
    <t>Starlink Group 17-15-12</t>
  </si>
  <si>
    <t>S68306</t>
  </si>
  <si>
    <t>2026-057N</t>
  </si>
  <si>
    <t>Starlink 36307</t>
  </si>
  <si>
    <t>Starlink Group 17-15-13</t>
  </si>
  <si>
    <t>S68307</t>
  </si>
  <si>
    <t>2026-057P</t>
  </si>
  <si>
    <t>Starlink 36264</t>
  </si>
  <si>
    <t>Starlink Group 17-15-14</t>
  </si>
  <si>
    <t>S68308</t>
  </si>
  <si>
    <t>2026-057Q</t>
  </si>
  <si>
    <t>Starlink 37138</t>
  </si>
  <si>
    <t>Starlink Group 17-15-15</t>
  </si>
  <si>
    <t>S68309</t>
  </si>
  <si>
    <t>2026-057R</t>
  </si>
  <si>
    <t>Starlink 37149</t>
  </si>
  <si>
    <t>Starlink Group 17-15-16</t>
  </si>
  <si>
    <t>S68310</t>
  </si>
  <si>
    <t>2026-057S</t>
  </si>
  <si>
    <t>Starlink 37148</t>
  </si>
  <si>
    <t>Starlink Group 17-15-17</t>
  </si>
  <si>
    <t>S68311</t>
  </si>
  <si>
    <t>2026-057T</t>
  </si>
  <si>
    <t>Starlink 37140</t>
  </si>
  <si>
    <t>Starlink Group 17-15-18</t>
  </si>
  <si>
    <t>S68312</t>
  </si>
  <si>
    <t>2026-057U</t>
  </si>
  <si>
    <t>Starlink 36854</t>
  </si>
  <si>
    <t>Starlink Group 17-15-19</t>
  </si>
  <si>
    <t>S68313</t>
  </si>
  <si>
    <t>2026-057V</t>
  </si>
  <si>
    <t>Starlink 36815</t>
  </si>
  <si>
    <t>Starlink Group 17-15-20</t>
  </si>
  <si>
    <t>S68314</t>
  </si>
  <si>
    <t>2026-057W</t>
  </si>
  <si>
    <t>Starlink 37155</t>
  </si>
  <si>
    <t>Starlink Group 17-15-21</t>
  </si>
  <si>
    <t>S68315</t>
  </si>
  <si>
    <t>2026-057X</t>
  </si>
  <si>
    <t>Starlink 37150</t>
  </si>
  <si>
    <t>Starlink Group 17-15-22</t>
  </si>
  <si>
    <t>S68316</t>
  </si>
  <si>
    <t>2026-057Y</t>
  </si>
  <si>
    <t>Starlink 37154</t>
  </si>
  <si>
    <t>Starlink Group 17-15-23</t>
  </si>
  <si>
    <t>S68317</t>
  </si>
  <si>
    <t>2026-057Z</t>
  </si>
  <si>
    <t>Starlink 37139</t>
  </si>
  <si>
    <t>Starlink Group 17-15-24</t>
  </si>
  <si>
    <t>S68318</t>
  </si>
  <si>
    <t>2026-057AA</t>
  </si>
  <si>
    <t>Starlink 37113</t>
  </si>
  <si>
    <t>Starlink Group 17-15-25</t>
  </si>
  <si>
    <t>S68321</t>
  </si>
  <si>
    <t>2026-059</t>
  </si>
  <si>
    <t>2026-059A</t>
  </si>
  <si>
    <t>Starlink 36987</t>
  </si>
  <si>
    <t>Starlink Group 10-62-01</t>
  </si>
  <si>
    <t>S68322</t>
  </si>
  <si>
    <t>2026-059B</t>
  </si>
  <si>
    <t>Starlink 37088</t>
  </si>
  <si>
    <t>Starlink Group 10-62-02</t>
  </si>
  <si>
    <t>S68323</t>
  </si>
  <si>
    <t>2026-059C</t>
  </si>
  <si>
    <t>Starlink 36983</t>
  </si>
  <si>
    <t>Starlink Group 10-62-03</t>
  </si>
  <si>
    <t>S68324</t>
  </si>
  <si>
    <t>2026-059D</t>
  </si>
  <si>
    <t>Starlink 37164</t>
  </si>
  <si>
    <t>Starlink Group 10-62-04</t>
  </si>
  <si>
    <t>S68325</t>
  </si>
  <si>
    <t>2026-059E</t>
  </si>
  <si>
    <t>Starlink 36309</t>
  </si>
  <si>
    <t>Starlink Group 10-62-05</t>
  </si>
  <si>
    <t>S68326</t>
  </si>
  <si>
    <t>2026-059F</t>
  </si>
  <si>
    <t>Starlink 37206</t>
  </si>
  <si>
    <t>Starlink Group 10-62-06</t>
  </si>
  <si>
    <t>S68327</t>
  </si>
  <si>
    <t>2026-059G</t>
  </si>
  <si>
    <t>Starlink 37199</t>
  </si>
  <si>
    <t>Starlink Group 10-62-07</t>
  </si>
  <si>
    <t>S68328</t>
  </si>
  <si>
    <t>2026-059H</t>
  </si>
  <si>
    <t>Starlink 36245</t>
  </si>
  <si>
    <t>Starlink Group 10-62-08</t>
  </si>
  <si>
    <t>S68329</t>
  </si>
  <si>
    <t>2026-059J</t>
  </si>
  <si>
    <t>Starlink 37204</t>
  </si>
  <si>
    <t>Starlink Group 10-62-09</t>
  </si>
  <si>
    <t>S68330</t>
  </si>
  <si>
    <t>2026-059K</t>
  </si>
  <si>
    <t>Starlink 37001</t>
  </si>
  <si>
    <t>Starlink Group 10-62-10</t>
  </si>
  <si>
    <t>S68331</t>
  </si>
  <si>
    <t>2026-059L</t>
  </si>
  <si>
    <t>Starlink 36932</t>
  </si>
  <si>
    <t>Starlink Group 10-62-11</t>
  </si>
  <si>
    <t>S68332</t>
  </si>
  <si>
    <t>2026-059M</t>
  </si>
  <si>
    <t>Starlink 37205</t>
  </si>
  <si>
    <t>Starlink Group 10-62-12</t>
  </si>
  <si>
    <t>S68333</t>
  </si>
  <si>
    <t>2026-059N</t>
  </si>
  <si>
    <t>Starlink 37180</t>
  </si>
  <si>
    <t>Starlink Group 10-62-13</t>
  </si>
  <si>
    <t>S68334</t>
  </si>
  <si>
    <t>2026-059P</t>
  </si>
  <si>
    <t>Starlink 37191</t>
  </si>
  <si>
    <t>Starlink Group 10-62-14</t>
  </si>
  <si>
    <t>S68335</t>
  </si>
  <si>
    <t>2026-059Q</t>
  </si>
  <si>
    <t>Starlink 37217</t>
  </si>
  <si>
    <t>Starlink Group 10-62-15</t>
  </si>
  <si>
    <t>S68336</t>
  </si>
  <si>
    <t>2026-059R</t>
  </si>
  <si>
    <t>Starlink 37143</t>
  </si>
  <si>
    <t>Starlink Group 10-62-16</t>
  </si>
  <si>
    <t>S68337</t>
  </si>
  <si>
    <t>2026-059S</t>
  </si>
  <si>
    <t>Starlink 36237</t>
  </si>
  <si>
    <t>Starlink Group 10-62-17</t>
  </si>
  <si>
    <t>S68338</t>
  </si>
  <si>
    <t>2026-059T</t>
  </si>
  <si>
    <t>Starlink 36254</t>
  </si>
  <si>
    <t>Starlink Group 10-62-18</t>
  </si>
  <si>
    <t>S68339</t>
  </si>
  <si>
    <t>2026-059U</t>
  </si>
  <si>
    <t>Starlink 37200</t>
  </si>
  <si>
    <t>Starlink Group 10-62-19</t>
  </si>
  <si>
    <t>S68340</t>
  </si>
  <si>
    <t>2026-059V</t>
  </si>
  <si>
    <t>Starlink 37185</t>
  </si>
  <si>
    <t>Starlink Group 10-62-20</t>
  </si>
  <si>
    <t>S68341</t>
  </si>
  <si>
    <t>2026-059W</t>
  </si>
  <si>
    <t>Starlink 37181</t>
  </si>
  <si>
    <t>Starlink Group 10-62-21</t>
  </si>
  <si>
    <t>S68342</t>
  </si>
  <si>
    <t>2026-059X</t>
  </si>
  <si>
    <t>Starlink 37192</t>
  </si>
  <si>
    <t>Starlink Group 10-62-22</t>
  </si>
  <si>
    <t>S68343</t>
  </si>
  <si>
    <t>2026-059Y</t>
  </si>
  <si>
    <t>Starlink 37158</t>
  </si>
  <si>
    <t>Starlink Group 10-62-23</t>
  </si>
  <si>
    <t>S68344</t>
  </si>
  <si>
    <t>2026-059Z</t>
  </si>
  <si>
    <t>Starlink 36380</t>
  </si>
  <si>
    <t>Starlink Group 10-62-24</t>
  </si>
  <si>
    <t>S68345</t>
  </si>
  <si>
    <t>2026-059AA</t>
  </si>
  <si>
    <t>Starlink 37214</t>
  </si>
  <si>
    <t>Starlink Group 10-62-25</t>
  </si>
  <si>
    <t>S68346</t>
  </si>
  <si>
    <t>2026-059AB</t>
  </si>
  <si>
    <t>Starlink 37169</t>
  </si>
  <si>
    <t>Starlink Group 10-62-26</t>
  </si>
  <si>
    <t>S68347</t>
  </si>
  <si>
    <t>2026-059AC</t>
  </si>
  <si>
    <t>Starlink 37136</t>
  </si>
  <si>
    <t>Starlink Group 10-62-27</t>
  </si>
  <si>
    <t>S68348</t>
  </si>
  <si>
    <t>2026-059AD</t>
  </si>
  <si>
    <t>Starlink 37182</t>
  </si>
  <si>
    <t>Starlink Group 10-62-28</t>
  </si>
  <si>
    <t>S68349</t>
  </si>
  <si>
    <t>2026-059AE</t>
  </si>
  <si>
    <t>Starlink 37183</t>
  </si>
  <si>
    <t>Starlink Group 10-62-29</t>
  </si>
  <si>
    <t>S68380</t>
  </si>
  <si>
    <t>2026-063</t>
  </si>
  <si>
    <t>2026-063A</t>
  </si>
  <si>
    <t>Starlink 36296</t>
  </si>
  <si>
    <t>Starlink Group 17-17-01</t>
  </si>
  <si>
    <t>2026 Mar 26</t>
  </si>
  <si>
    <t>S68381</t>
  </si>
  <si>
    <t>2026-063B</t>
  </si>
  <si>
    <t>Starlink 37111</t>
  </si>
  <si>
    <t>Starlink Group 17-17-02</t>
  </si>
  <si>
    <t>S68382</t>
  </si>
  <si>
    <t>2026-063C</t>
  </si>
  <si>
    <t>Starlink 36946</t>
  </si>
  <si>
    <t>Starlink Group 17-17-03</t>
  </si>
  <si>
    <t>S68383</t>
  </si>
  <si>
    <t>2026-063D</t>
  </si>
  <si>
    <t>Starlink 37121</t>
  </si>
  <si>
    <t>Starlink Group 17-17-04</t>
  </si>
  <si>
    <t>S68384</t>
  </si>
  <si>
    <t>2026-063E</t>
  </si>
  <si>
    <t>Starlink 37137</t>
  </si>
  <si>
    <t>Starlink Group 17-17-05</t>
  </si>
  <si>
    <t>S68385</t>
  </si>
  <si>
    <t>2026-063F</t>
  </si>
  <si>
    <t>Starlink 37128</t>
  </si>
  <si>
    <t>Starlink Group 17-17-06</t>
  </si>
  <si>
    <t>S68386</t>
  </si>
  <si>
    <t>2026-063G</t>
  </si>
  <si>
    <t>Starlink 37198</t>
  </si>
  <si>
    <t>Starlink Group 17-17-07</t>
  </si>
  <si>
    <t>S68387</t>
  </si>
  <si>
    <t>2026-063H</t>
  </si>
  <si>
    <t>Starlink 37223</t>
  </si>
  <si>
    <t>Starlink Group 17-17-08</t>
  </si>
  <si>
    <t>S68388</t>
  </si>
  <si>
    <t>2026-063J</t>
  </si>
  <si>
    <t>Starlink 37203</t>
  </si>
  <si>
    <t>Starlink Group 17-17-09</t>
  </si>
  <si>
    <t>S68389</t>
  </si>
  <si>
    <t>2026-063K</t>
  </si>
  <si>
    <t>Starlink 37197</t>
  </si>
  <si>
    <t>Starlink Group 17-17-10</t>
  </si>
  <si>
    <t>S68390</t>
  </si>
  <si>
    <t>2026-063L</t>
  </si>
  <si>
    <t>Starlink 37193</t>
  </si>
  <si>
    <t>Starlink Group 17-17-11</t>
  </si>
  <si>
    <t>S68391</t>
  </si>
  <si>
    <t>2026-063M</t>
  </si>
  <si>
    <t>Starlink 37216</t>
  </si>
  <si>
    <t>Starlink Group 17-17-12</t>
  </si>
  <si>
    <t>S68392</t>
  </si>
  <si>
    <t>2026-063N</t>
  </si>
  <si>
    <t>Starlink 37215</t>
  </si>
  <si>
    <t>Starlink Group 17-17-13</t>
  </si>
  <si>
    <t>S68393</t>
  </si>
  <si>
    <t>2026-063P</t>
  </si>
  <si>
    <t>Starlink 37184</t>
  </si>
  <si>
    <t>Starlink Group 17-17-14</t>
  </si>
  <si>
    <t>S68394</t>
  </si>
  <si>
    <t>2026-063Q</t>
  </si>
  <si>
    <t>Starlink 37157</t>
  </si>
  <si>
    <t>Starlink Group 17-17-15</t>
  </si>
  <si>
    <t>S68395</t>
  </si>
  <si>
    <t>2026-063R</t>
  </si>
  <si>
    <t>Starlink 37172</t>
  </si>
  <si>
    <t>Starlink Group 17-17-16</t>
  </si>
  <si>
    <t>S68396</t>
  </si>
  <si>
    <t>2026-063S</t>
  </si>
  <si>
    <t>Starlink 37190</t>
  </si>
  <si>
    <t>Starlink Group 17-17-17</t>
  </si>
  <si>
    <t>S68397</t>
  </si>
  <si>
    <t>2026-063T</t>
  </si>
  <si>
    <t>Starlink 37194</t>
  </si>
  <si>
    <t>Starlink Group 17-17-18</t>
  </si>
  <si>
    <t>S68398</t>
  </si>
  <si>
    <t>2026-063U</t>
  </si>
  <si>
    <t>Starlink 37220</t>
  </si>
  <si>
    <t>Starlink Group 17-17-19</t>
  </si>
  <si>
    <t>S68399</t>
  </si>
  <si>
    <t>2026-063V</t>
  </si>
  <si>
    <t>Starlink 37187</t>
  </si>
  <si>
    <t>Starlink Group 17-17-20</t>
  </si>
  <si>
    <t>S68400</t>
  </si>
  <si>
    <t>2026-063W</t>
  </si>
  <si>
    <t>Starlink 36235</t>
  </si>
  <si>
    <t>Starlink Group 17-17-21</t>
  </si>
  <si>
    <t>S68401</t>
  </si>
  <si>
    <t>2026-063X</t>
  </si>
  <si>
    <t>Starlink 37175</t>
  </si>
  <si>
    <t>Starlink Group 17-17-22</t>
  </si>
  <si>
    <t>S68402</t>
  </si>
  <si>
    <t>2026-063Y</t>
  </si>
  <si>
    <t>Starlink 36360</t>
  </si>
  <si>
    <t>Starlink Group 17-17-23</t>
  </si>
  <si>
    <t>S68403</t>
  </si>
  <si>
    <t>2026-063Z</t>
  </si>
  <si>
    <t>Starlink 37218</t>
  </si>
  <si>
    <t>Starlink Group 17-17-24</t>
  </si>
  <si>
    <t>S68404</t>
  </si>
  <si>
    <t>2026-063AA</t>
  </si>
  <si>
    <t>Starlink 37188</t>
  </si>
  <si>
    <t>Starlink Group 17-17-25</t>
  </si>
  <si>
    <t>S68508</t>
  </si>
  <si>
    <t>2026-068</t>
  </si>
  <si>
    <t>2026-068A</t>
  </si>
  <si>
    <t>Starlink 37262</t>
  </si>
  <si>
    <t>Starlink Group 10-44-01</t>
  </si>
  <si>
    <t>2026 Mar 30</t>
  </si>
  <si>
    <t>S68509</t>
  </si>
  <si>
    <t>2026-068B</t>
  </si>
  <si>
    <t>Starlink 36292</t>
  </si>
  <si>
    <t>Starlink Group 10-44-02</t>
  </si>
  <si>
    <t>S68510</t>
  </si>
  <si>
    <t>2026-068C</t>
  </si>
  <si>
    <t>Starlink 37260</t>
  </si>
  <si>
    <t>Starlink Group 10-44-03</t>
  </si>
  <si>
    <t>S68511</t>
  </si>
  <si>
    <t>2026-068D</t>
  </si>
  <si>
    <t>Starlink 37280</t>
  </si>
  <si>
    <t>Starlink Group 10-44-04</t>
  </si>
  <si>
    <t>S68512</t>
  </si>
  <si>
    <t>2026-068E</t>
  </si>
  <si>
    <t>Starlink 37286</t>
  </si>
  <si>
    <t>Starlink Group 10-44-05</t>
  </si>
  <si>
    <t>S68513</t>
  </si>
  <si>
    <t>2026-068F</t>
  </si>
  <si>
    <t>Starlink 36250</t>
  </si>
  <si>
    <t>Starlink Group 10-44-06</t>
  </si>
  <si>
    <t>S68514</t>
  </si>
  <si>
    <t>2026-068G</t>
  </si>
  <si>
    <t>Starlink 37251</t>
  </si>
  <si>
    <t>Starlink Group 10-44-07</t>
  </si>
  <si>
    <t>S68515</t>
  </si>
  <si>
    <t>2026-068H</t>
  </si>
  <si>
    <t>Starlink 36293</t>
  </si>
  <si>
    <t>Starlink Group 10-44-08</t>
  </si>
  <si>
    <t>S68516</t>
  </si>
  <si>
    <t>2026-068J</t>
  </si>
  <si>
    <t>Starlink 36290</t>
  </si>
  <si>
    <t>Starlink Group 10-44-09</t>
  </si>
  <si>
    <t>S68517</t>
  </si>
  <si>
    <t>2026-068K</t>
  </si>
  <si>
    <t>Starlink 36298</t>
  </si>
  <si>
    <t>Starlink Group 10-44-10</t>
  </si>
  <si>
    <t>S68518</t>
  </si>
  <si>
    <t>2026-068L</t>
  </si>
  <si>
    <t>Starlink 36857</t>
  </si>
  <si>
    <t>Starlink Group 10-44-11</t>
  </si>
  <si>
    <t>S68519</t>
  </si>
  <si>
    <t>2026-068M</t>
  </si>
  <si>
    <t>Starlink 36326</t>
  </si>
  <si>
    <t>Starlink Group 10-44-12</t>
  </si>
  <si>
    <t>S68520</t>
  </si>
  <si>
    <t>2026-068N</t>
  </si>
  <si>
    <t>Starlink 37126</t>
  </si>
  <si>
    <t>Starlink Group 10-44-13</t>
  </si>
  <si>
    <t>S68521</t>
  </si>
  <si>
    <t>2026-068P</t>
  </si>
  <si>
    <t>Starlink 36347</t>
  </si>
  <si>
    <t>Starlink Group 10-44-14</t>
  </si>
  <si>
    <t>S68522</t>
  </si>
  <si>
    <t>2026-068Q</t>
  </si>
  <si>
    <t>Starlink 36322</t>
  </si>
  <si>
    <t>Starlink Group 10-44-15</t>
  </si>
  <si>
    <t>S68523</t>
  </si>
  <si>
    <t>2026-068R</t>
  </si>
  <si>
    <t>Starlink 37208</t>
  </si>
  <si>
    <t>Starlink Group 10-44-16</t>
  </si>
  <si>
    <t>S68524</t>
  </si>
  <si>
    <t>2026-068S</t>
  </si>
  <si>
    <t>Starlink 36302</t>
  </si>
  <si>
    <t>Starlink Group 10-44-17</t>
  </si>
  <si>
    <t>S68525</t>
  </si>
  <si>
    <t>2026-068T</t>
  </si>
  <si>
    <t>Starlink 36311</t>
  </si>
  <si>
    <t>Starlink Group 10-44-18</t>
  </si>
  <si>
    <t>S68526</t>
  </si>
  <si>
    <t>2026-068U</t>
  </si>
  <si>
    <t>Starlink 37178</t>
  </si>
  <si>
    <t>Starlink Group 10-44-19</t>
  </si>
  <si>
    <t>S68527</t>
  </si>
  <si>
    <t>2026-068V</t>
  </si>
  <si>
    <t>Starlink 37248</t>
  </si>
  <si>
    <t>Starlink Group 10-44-20</t>
  </si>
  <si>
    <t>S68528</t>
  </si>
  <si>
    <t>2026-068W</t>
  </si>
  <si>
    <t>Starlink 37241</t>
  </si>
  <si>
    <t>Starlink Group 10-44-21</t>
  </si>
  <si>
    <t>S68529</t>
  </si>
  <si>
    <t>2026-068X</t>
  </si>
  <si>
    <t>Starlink 37244</t>
  </si>
  <si>
    <t>Starlink Group 10-44-22</t>
  </si>
  <si>
    <t>S68530</t>
  </si>
  <si>
    <t>2026-068Y</t>
  </si>
  <si>
    <t>Starlink 36285</t>
  </si>
  <si>
    <t>Starlink Group 10-44-23</t>
  </si>
  <si>
    <t>S68531</t>
  </si>
  <si>
    <t>2026-068Z</t>
  </si>
  <si>
    <t>Starlink 36294</t>
  </si>
  <si>
    <t>Starlink Group 10-44-24</t>
  </si>
  <si>
    <t>S68532</t>
  </si>
  <si>
    <t>2026-068AA</t>
  </si>
  <si>
    <t>Starlink 36249</t>
  </si>
  <si>
    <t>Starlink Group 10-44-25</t>
  </si>
  <si>
    <t>S68533</t>
  </si>
  <si>
    <t>2026-068AB</t>
  </si>
  <si>
    <t>Starlink 36252</t>
  </si>
  <si>
    <t>Starlink Group 10-44-26</t>
  </si>
  <si>
    <t>S68534</t>
  </si>
  <si>
    <t>2026-068AC</t>
  </si>
  <si>
    <t>Starlink 36299</t>
  </si>
  <si>
    <t>Starlink Group 10-44-27</t>
  </si>
  <si>
    <t>S68535</t>
  </si>
  <si>
    <t>2026-068AD</t>
  </si>
  <si>
    <t>Starlink 37234</t>
  </si>
  <si>
    <t>Starlink Group 10-44-28</t>
  </si>
  <si>
    <t>S68536</t>
  </si>
  <si>
    <t>2026-068AE</t>
  </si>
  <si>
    <t>Starlink 37173</t>
  </si>
  <si>
    <t>Starlink Group 10-44-29</t>
  </si>
  <si>
    <t>S68542</t>
  </si>
  <si>
    <t>2026-070</t>
  </si>
  <si>
    <t>2026-070A</t>
  </si>
  <si>
    <t>Starlink 37326</t>
  </si>
  <si>
    <t>Starlink Group 10-58-01</t>
  </si>
  <si>
    <t>S68543</t>
  </si>
  <si>
    <t>2026-070B</t>
  </si>
  <si>
    <t>Starlink 36308</t>
  </si>
  <si>
    <t>Starlink Group 10-58-02</t>
  </si>
  <si>
    <t>S68544</t>
  </si>
  <si>
    <t>2026-070C</t>
  </si>
  <si>
    <t>Starlink 37263</t>
  </si>
  <si>
    <t>Starlink Group 10-58-03</t>
  </si>
  <si>
    <t>S68545</t>
  </si>
  <si>
    <t>2026-070D</t>
  </si>
  <si>
    <t>Starlink 37289</t>
  </si>
  <si>
    <t>Starlink Group 10-58-04</t>
  </si>
  <si>
    <t>S68546</t>
  </si>
  <si>
    <t>2026-070E</t>
  </si>
  <si>
    <t>Starlink 37290</t>
  </si>
  <si>
    <t>Starlink Group 10-58-05</t>
  </si>
  <si>
    <t>S68547</t>
  </si>
  <si>
    <t>2026-070F</t>
  </si>
  <si>
    <t>Starlink 37245</t>
  </si>
  <si>
    <t>Starlink Group 10-58-06</t>
  </si>
  <si>
    <t>S68548</t>
  </si>
  <si>
    <t>2026-070G</t>
  </si>
  <si>
    <t>Starlink 37145</t>
  </si>
  <si>
    <t>Starlink Group 10-58-07</t>
  </si>
  <si>
    <t>S68549</t>
  </si>
  <si>
    <t>2026-070H</t>
  </si>
  <si>
    <t>Starlink 36204</t>
  </si>
  <si>
    <t>Starlink Group 10-58-08</t>
  </si>
  <si>
    <t>S68550</t>
  </si>
  <si>
    <t>2026-070J</t>
  </si>
  <si>
    <t>Starlink 36304</t>
  </si>
  <si>
    <t>Starlink Group 10-58-09</t>
  </si>
  <si>
    <t>S68551</t>
  </si>
  <si>
    <t>2026-070K</t>
  </si>
  <si>
    <t>Starlink 37288</t>
  </si>
  <si>
    <t>Starlink Group 10-58-10</t>
  </si>
  <si>
    <t>S68552</t>
  </si>
  <si>
    <t>2026-070L</t>
  </si>
  <si>
    <t>Starlink 37295</t>
  </si>
  <si>
    <t>Starlink Group 10-58-11</t>
  </si>
  <si>
    <t>S68553</t>
  </si>
  <si>
    <t>2026-070M</t>
  </si>
  <si>
    <t>Starlink 37254</t>
  </si>
  <si>
    <t>Starlink Group 10-58-12</t>
  </si>
  <si>
    <t>S68554</t>
  </si>
  <si>
    <t>2026-070N</t>
  </si>
  <si>
    <t>Starlink 37255</t>
  </si>
  <si>
    <t>Starlink Group 10-58-13</t>
  </si>
  <si>
    <t>S68555</t>
  </si>
  <si>
    <t>2026-070P</t>
  </si>
  <si>
    <t>Starlink 37146</t>
  </si>
  <si>
    <t>Starlink Group 10-58-14</t>
  </si>
  <si>
    <t>S68556</t>
  </si>
  <si>
    <t>2026-070Q</t>
  </si>
  <si>
    <t>Starlink 37144</t>
  </si>
  <si>
    <t>Starlink Group 10-58-15</t>
  </si>
  <si>
    <t>S68557</t>
  </si>
  <si>
    <t>2026-070R</t>
  </si>
  <si>
    <t>Starlink 37210</t>
  </si>
  <si>
    <t>Starlink Group 10-58-16</t>
  </si>
  <si>
    <t>S68558</t>
  </si>
  <si>
    <t>2026-070S</t>
  </si>
  <si>
    <t>Starlink 37227</t>
  </si>
  <si>
    <t>Starlink Group 10-58-17</t>
  </si>
  <si>
    <t>S68559</t>
  </si>
  <si>
    <t>2026-070T</t>
  </si>
  <si>
    <t>Starlink 37294</t>
  </si>
  <si>
    <t>Starlink Group 10-58-18</t>
  </si>
  <si>
    <t>S68560</t>
  </si>
  <si>
    <t>2026-070U</t>
  </si>
  <si>
    <t>Starlink 37291</t>
  </si>
  <si>
    <t>Starlink Group 10-58-19</t>
  </si>
  <si>
    <t>S68561</t>
  </si>
  <si>
    <t>2026-070V</t>
  </si>
  <si>
    <t>Starlink 37114</t>
  </si>
  <si>
    <t>Starlink Group 10-58-20</t>
  </si>
  <si>
    <t>S68562</t>
  </si>
  <si>
    <t>2026-070W</t>
  </si>
  <si>
    <t>Starlink 37233</t>
  </si>
  <si>
    <t>Starlink Group 10-58-21</t>
  </si>
  <si>
    <t>S68563</t>
  </si>
  <si>
    <t>2026-070X</t>
  </si>
  <si>
    <t>Starlink 36238</t>
  </si>
  <si>
    <t>Starlink Group 10-58-22</t>
  </si>
  <si>
    <t>S68564</t>
  </si>
  <si>
    <t>2026-070Y</t>
  </si>
  <si>
    <t>Starlink 37008</t>
  </si>
  <si>
    <t>Starlink Group 10-58-23</t>
  </si>
  <si>
    <t>S68565</t>
  </si>
  <si>
    <t>2026-070Z</t>
  </si>
  <si>
    <t>Starlink 37161</t>
  </si>
  <si>
    <t>Starlink Group 10-58-24</t>
  </si>
  <si>
    <t>S68566</t>
  </si>
  <si>
    <t>2026-070AA</t>
  </si>
  <si>
    <t>Starlink 37212</t>
  </si>
  <si>
    <t>Starlink Group 10-58-25</t>
  </si>
  <si>
    <t>S68567</t>
  </si>
  <si>
    <t>2026-070AB</t>
  </si>
  <si>
    <t>Starlink 37261</t>
  </si>
  <si>
    <t>Starlink Group 10-58-26</t>
  </si>
  <si>
    <t>S68568</t>
  </si>
  <si>
    <t>2026-070AC</t>
  </si>
  <si>
    <t>Starlink 37283</t>
  </si>
  <si>
    <t>Starlink Group 10-58-27</t>
  </si>
  <si>
    <t>S68569</t>
  </si>
  <si>
    <t>2026-070AD</t>
  </si>
  <si>
    <t>Starlink 37256</t>
  </si>
  <si>
    <t>Starlink Group 10-58-28</t>
  </si>
  <si>
    <t>S68570</t>
  </si>
  <si>
    <t>2026-070AE</t>
  </si>
  <si>
    <t>Starlink 37228</t>
  </si>
  <si>
    <t>Starlink Group 10-58-29</t>
  </si>
  <si>
    <t>S68602</t>
  </si>
  <si>
    <t>2026-073</t>
  </si>
  <si>
    <t>2026-073A</t>
  </si>
  <si>
    <t>Starlink 37135</t>
  </si>
  <si>
    <t>Starlink Group 17-35-01</t>
  </si>
  <si>
    <t>2026 Apr  7</t>
  </si>
  <si>
    <t>S68603</t>
  </si>
  <si>
    <t>2026-073B</t>
  </si>
  <si>
    <t>Starlink 37189</t>
  </si>
  <si>
    <t>Starlink Group 17-35-02</t>
  </si>
  <si>
    <t>S68604</t>
  </si>
  <si>
    <t>2026-073C</t>
  </si>
  <si>
    <t>Starlink 37130</t>
  </si>
  <si>
    <t>Starlink Group 17-35-03</t>
  </si>
  <si>
    <t>S68605</t>
  </si>
  <si>
    <t>2026-073D</t>
  </si>
  <si>
    <t>Starlink 37131</t>
  </si>
  <si>
    <t>Starlink Group 17-35-04</t>
  </si>
  <si>
    <t>S68606</t>
  </si>
  <si>
    <t>2026-073E</t>
  </si>
  <si>
    <t>Starlink 37253</t>
  </si>
  <si>
    <t>Starlink Group 17-35-05</t>
  </si>
  <si>
    <t>S68607</t>
  </si>
  <si>
    <t>2026-073F</t>
  </si>
  <si>
    <t>Starlink 37246</t>
  </si>
  <si>
    <t>Starlink Group 17-35-06</t>
  </si>
  <si>
    <t>S68608</t>
  </si>
  <si>
    <t>2026-073G</t>
  </si>
  <si>
    <t>Starlink 37243</t>
  </si>
  <si>
    <t>Starlink Group 17-35-07</t>
  </si>
  <si>
    <t>S68609</t>
  </si>
  <si>
    <t>2026-073H</t>
  </si>
  <si>
    <t>Starlink 37250</t>
  </si>
  <si>
    <t>Starlink Group 17-35-08</t>
  </si>
  <si>
    <t>S68610</t>
  </si>
  <si>
    <t>2026-073J</t>
  </si>
  <si>
    <t>Starlink 37105</t>
  </si>
  <si>
    <t>Starlink Group 17-35-09</t>
  </si>
  <si>
    <t>S68611</t>
  </si>
  <si>
    <t>2026-073K</t>
  </si>
  <si>
    <t>Starlink 37177</t>
  </si>
  <si>
    <t>Starlink Group 17-35-10</t>
  </si>
  <si>
    <t>S68612</t>
  </si>
  <si>
    <t>2026-073L</t>
  </si>
  <si>
    <t>Starlink 36386</t>
  </si>
  <si>
    <t>Starlink Group 17-35-11</t>
  </si>
  <si>
    <t>S68613</t>
  </si>
  <si>
    <t>2026-073M</t>
  </si>
  <si>
    <t>Starlink 36187</t>
  </si>
  <si>
    <t>Starlink Group 17-35-12</t>
  </si>
  <si>
    <t>S68614</t>
  </si>
  <si>
    <t>2026-073N</t>
  </si>
  <si>
    <t>Starlink 37170</t>
  </si>
  <si>
    <t>Starlink Group 17-35-13</t>
  </si>
  <si>
    <t>S68615</t>
  </si>
  <si>
    <t>2026-073P</t>
  </si>
  <si>
    <t>Starlink 37176</t>
  </si>
  <si>
    <t>Starlink Group 17-35-14</t>
  </si>
  <si>
    <t>S68616</t>
  </si>
  <si>
    <t>2026-073Q</t>
  </si>
  <si>
    <t>Starlink 37152</t>
  </si>
  <si>
    <t>Starlink Group 17-35-15</t>
  </si>
  <si>
    <t>S68617</t>
  </si>
  <si>
    <t>2026-073R</t>
  </si>
  <si>
    <t>Starlink 37186</t>
  </si>
  <si>
    <t>Starlink Group 17-35-16</t>
  </si>
  <si>
    <t>S68618</t>
  </si>
  <si>
    <t>2026-073S</t>
  </si>
  <si>
    <t>Starlink 37179</t>
  </si>
  <si>
    <t>Starlink Group 17-35-17</t>
  </si>
  <si>
    <t>S68619</t>
  </si>
  <si>
    <t>2026-073T</t>
  </si>
  <si>
    <t>Starlink 37226</t>
  </si>
  <si>
    <t>Starlink Group 17-35-18</t>
  </si>
  <si>
    <t>S68620</t>
  </si>
  <si>
    <t>2026-073U</t>
  </si>
  <si>
    <t>Starlink 37211</t>
  </si>
  <si>
    <t>Starlink Group 17-35-19</t>
  </si>
  <si>
    <t>S68621</t>
  </si>
  <si>
    <t>2026-073V</t>
  </si>
  <si>
    <t>Starlink 37269</t>
  </si>
  <si>
    <t>Starlink Group 17-35-20</t>
  </si>
  <si>
    <t>S68622</t>
  </si>
  <si>
    <t>2026-073W</t>
  </si>
  <si>
    <t>Starlink 37252</t>
  </si>
  <si>
    <t>Starlink Group 17-35-21</t>
  </si>
  <si>
    <t>S68623</t>
  </si>
  <si>
    <t>2026-073X</t>
  </si>
  <si>
    <t>Starlink 37284</t>
  </si>
  <si>
    <t>Starlink Group 17-35-22</t>
  </si>
  <si>
    <t>S68624</t>
  </si>
  <si>
    <t>2026-073Y</t>
  </si>
  <si>
    <t>Starlink 37231</t>
  </si>
  <si>
    <t>Starlink Group 17-35-23</t>
  </si>
  <si>
    <t>S68625</t>
  </si>
  <si>
    <t>2026-073Z</t>
  </si>
  <si>
    <t>Starlink 37249</t>
  </si>
  <si>
    <t>Starlink Group 17-35-24</t>
  </si>
  <si>
    <t>S68626</t>
  </si>
  <si>
    <t>2026-073AA</t>
  </si>
  <si>
    <t>Starlink 37285</t>
  </si>
  <si>
    <t>Starlink Group 17-35-25</t>
  </si>
  <si>
    <t>S68662</t>
  </si>
  <si>
    <t>2026-077</t>
  </si>
  <si>
    <t>2026-077A</t>
  </si>
  <si>
    <t>Starlink 37195</t>
  </si>
  <si>
    <t>Starlink Group 17-21-01</t>
  </si>
  <si>
    <t>2026 Apr 11</t>
  </si>
  <si>
    <t>S68663</t>
  </si>
  <si>
    <t>2026-077B</t>
  </si>
  <si>
    <t>Starlink 37222</t>
  </si>
  <si>
    <t>Starlink Group 17-21-02</t>
  </si>
  <si>
    <t>S68664</t>
  </si>
  <si>
    <t>2026-077C</t>
  </si>
  <si>
    <t>Starlink 37153</t>
  </si>
  <si>
    <t>Starlink Group 17-21-03</t>
  </si>
  <si>
    <t>S68665</t>
  </si>
  <si>
    <t>2026-077D</t>
  </si>
  <si>
    <t>Starlink 37171</t>
  </si>
  <si>
    <t>Starlink Group 17-21-04</t>
  </si>
  <si>
    <t>S68666</t>
  </si>
  <si>
    <t>2026-077E</t>
  </si>
  <si>
    <t>Starlink 37109</t>
  </si>
  <si>
    <t>Starlink Group 17-21-05</t>
  </si>
  <si>
    <t>S68667</t>
  </si>
  <si>
    <t>2026-077F</t>
  </si>
  <si>
    <t>Starlink 36295</t>
  </si>
  <si>
    <t>Starlink Group 17-21-06</t>
  </si>
  <si>
    <t>S68668</t>
  </si>
  <si>
    <t>2026-077G</t>
  </si>
  <si>
    <t>Starlink 37221</t>
  </si>
  <si>
    <t>Starlink Group 17-21-07</t>
  </si>
  <si>
    <t>S68669</t>
  </si>
  <si>
    <t>2026-077H</t>
  </si>
  <si>
    <t>Starlink 37302</t>
  </si>
  <si>
    <t>Starlink Group 17-21-08</t>
  </si>
  <si>
    <t>S68670</t>
  </si>
  <si>
    <t>2026-077J</t>
  </si>
  <si>
    <t>Starlink 37298</t>
  </si>
  <si>
    <t>Starlink Group 17-21-09</t>
  </si>
  <si>
    <t>S68671</t>
  </si>
  <si>
    <t>2026-077K</t>
  </si>
  <si>
    <t>Starlink 37224</t>
  </si>
  <si>
    <t>Starlink Group 17-21-10</t>
  </si>
  <si>
    <t>S68672</t>
  </si>
  <si>
    <t>2026-077L</t>
  </si>
  <si>
    <t>Starlink 37296</t>
  </si>
  <si>
    <t>Starlink Group 17-21-11</t>
  </si>
  <si>
    <t>S68673</t>
  </si>
  <si>
    <t>2026-077M</t>
  </si>
  <si>
    <t>Starlink 37316</t>
  </si>
  <si>
    <t>Starlink Group 17-21-12</t>
  </si>
  <si>
    <t>S68674</t>
  </si>
  <si>
    <t>2026-077N</t>
  </si>
  <si>
    <t>Starlink 36672</t>
  </si>
  <si>
    <t>Starlink Group 17-21-13</t>
  </si>
  <si>
    <t>S68675</t>
  </si>
  <si>
    <t>2026-077P</t>
  </si>
  <si>
    <t>Starlink 36669</t>
  </si>
  <si>
    <t>Starlink Group 17-21-14</t>
  </si>
  <si>
    <t>S68676</t>
  </si>
  <si>
    <t>2026-077Q</t>
  </si>
  <si>
    <t>Starlink 37312</t>
  </si>
  <si>
    <t>Starlink Group 17-21-15</t>
  </si>
  <si>
    <t>S68677</t>
  </si>
  <si>
    <t>2026-077R</t>
  </si>
  <si>
    <t>Starlink 36168</t>
  </si>
  <si>
    <t>Starlink Group 17-21-16</t>
  </si>
  <si>
    <t>S68678</t>
  </si>
  <si>
    <t>2026-077S</t>
  </si>
  <si>
    <t>Starlink 37122</t>
  </si>
  <si>
    <t>Starlink Group 17-21-17</t>
  </si>
  <si>
    <t>S68679</t>
  </si>
  <si>
    <t>2026-077T</t>
  </si>
  <si>
    <t>Starlink 37310</t>
  </si>
  <si>
    <t>Starlink Group 17-21-18</t>
  </si>
  <si>
    <t>S68680</t>
  </si>
  <si>
    <t>2026-077U</t>
  </si>
  <si>
    <t>Starlink 37306</t>
  </si>
  <si>
    <t>Starlink Group 17-21-19</t>
  </si>
  <si>
    <t>S68681</t>
  </si>
  <si>
    <t>2026-077V</t>
  </si>
  <si>
    <t>Starlink 37307</t>
  </si>
  <si>
    <t>Starlink Group 17-21-20</t>
  </si>
  <si>
    <t>S68682</t>
  </si>
  <si>
    <t>2026-077W</t>
  </si>
  <si>
    <t>Starlink 37300</t>
  </si>
  <si>
    <t>Starlink Group 17-21-21</t>
  </si>
  <si>
    <t>S68683</t>
  </si>
  <si>
    <t>2026-077X</t>
  </si>
  <si>
    <t>Starlink 37304</t>
  </si>
  <si>
    <t>Starlink Group 17-21-22</t>
  </si>
  <si>
    <t>S68684</t>
  </si>
  <si>
    <t>2026-077Y</t>
  </si>
  <si>
    <t>Starlink 37287</t>
  </si>
  <si>
    <t>Starlink Group 17-21-23</t>
  </si>
  <si>
    <t>S68685</t>
  </si>
  <si>
    <t>2026-077Z</t>
  </si>
  <si>
    <t>Starlink 36278</t>
  </si>
  <si>
    <t>Starlink Group 17-21-24</t>
  </si>
  <si>
    <t>S68686</t>
  </si>
  <si>
    <t>2026-077AA</t>
  </si>
  <si>
    <t>Starlink 37213</t>
  </si>
  <si>
    <t>Starlink Group 17-21-25</t>
  </si>
  <si>
    <t>S68699</t>
  </si>
  <si>
    <t>2026-081</t>
  </si>
  <si>
    <t>2026-081A</t>
  </si>
  <si>
    <t>Starlink 37358</t>
  </si>
  <si>
    <t>Starlink Group 10-24-01</t>
  </si>
  <si>
    <t>2026 Apr 14</t>
  </si>
  <si>
    <t>S68700</t>
  </si>
  <si>
    <t>2026-081B</t>
  </si>
  <si>
    <t>Starlink 37334</t>
  </si>
  <si>
    <t>Starlink Group 10-24-02</t>
  </si>
  <si>
    <t>S68701</t>
  </si>
  <si>
    <t>2026-081C</t>
  </si>
  <si>
    <t>Starlink 36955</t>
  </si>
  <si>
    <t>Starlink Group 10-24-03</t>
  </si>
  <si>
    <t>S68702</t>
  </si>
  <si>
    <t>2026-081D</t>
  </si>
  <si>
    <t>Starlink 36275</t>
  </si>
  <si>
    <t>Starlink Group 10-24-04</t>
  </si>
  <si>
    <t>S68703</t>
  </si>
  <si>
    <t>2026-081E</t>
  </si>
  <si>
    <t>Starlink 36271</t>
  </si>
  <si>
    <t>Starlink Group 10-24-05</t>
  </si>
  <si>
    <t>S68704</t>
  </si>
  <si>
    <t>2026-081F</t>
  </si>
  <si>
    <t>Starlink 37356</t>
  </si>
  <si>
    <t>Starlink Group 10-24-06</t>
  </si>
  <si>
    <t>S68705</t>
  </si>
  <si>
    <t>2026-081G</t>
  </si>
  <si>
    <t>Starlink 35369</t>
  </si>
  <si>
    <t>Starlink Group 10-24-07</t>
  </si>
  <si>
    <t>S68706</t>
  </si>
  <si>
    <t>2026-081H</t>
  </si>
  <si>
    <t>Starlink 37319</t>
  </si>
  <si>
    <t>Starlink Group 10-24-08</t>
  </si>
  <si>
    <t>S68707</t>
  </si>
  <si>
    <t>2026-081J</t>
  </si>
  <si>
    <t>Starlink 37112</t>
  </si>
  <si>
    <t>Starlink Group 10-24-09</t>
  </si>
  <si>
    <t>S68708</t>
  </si>
  <si>
    <t>2026-081K</t>
  </si>
  <si>
    <t>Starlink 37340</t>
  </si>
  <si>
    <t>Starlink Group 10-24-10</t>
  </si>
  <si>
    <t>S68709</t>
  </si>
  <si>
    <t>2026-081L</t>
  </si>
  <si>
    <t>Starlink 37303</t>
  </si>
  <si>
    <t>Starlink Group 10-24-11</t>
  </si>
  <si>
    <t>S68710</t>
  </si>
  <si>
    <t>2026-081M</t>
  </si>
  <si>
    <t>Starlink 36859</t>
  </si>
  <si>
    <t>Starlink Group 10-24-12</t>
  </si>
  <si>
    <t>S68711</t>
  </si>
  <si>
    <t>2026-081N</t>
  </si>
  <si>
    <t>Starlink 37320</t>
  </si>
  <si>
    <t>Starlink Group 10-24-13</t>
  </si>
  <si>
    <t>S68712</t>
  </si>
  <si>
    <t>2026-081P</t>
  </si>
  <si>
    <t>Starlink 37318</t>
  </si>
  <si>
    <t>Starlink Group 10-24-14</t>
  </si>
  <si>
    <t>S68713</t>
  </si>
  <si>
    <t>2026-081Q</t>
  </si>
  <si>
    <t>Starlink 37305</t>
  </si>
  <si>
    <t>Starlink Group 10-24-15</t>
  </si>
  <si>
    <t>S68714</t>
  </si>
  <si>
    <t>2026-081R</t>
  </si>
  <si>
    <t>Starlink 37225</t>
  </si>
  <si>
    <t>Starlink Group 10-24-16</t>
  </si>
  <si>
    <t>S68715</t>
  </si>
  <si>
    <t>2026-081S</t>
  </si>
  <si>
    <t>Starlink 37322</t>
  </si>
  <si>
    <t>Starlink Group 10-24-17</t>
  </si>
  <si>
    <t>S68716</t>
  </si>
  <si>
    <t>2026-081T</t>
  </si>
  <si>
    <t>Starlink 36337</t>
  </si>
  <si>
    <t>Starlink Group 10-24-18</t>
  </si>
  <si>
    <t>S68717</t>
  </si>
  <si>
    <t>2026-081U</t>
  </si>
  <si>
    <t>Starlink 36685</t>
  </si>
  <si>
    <t>Starlink Group 10-24-19</t>
  </si>
  <si>
    <t>S68718</t>
  </si>
  <si>
    <t>2026-081V</t>
  </si>
  <si>
    <t>Starlink 36684</t>
  </si>
  <si>
    <t>Starlink Group 10-24-20</t>
  </si>
  <si>
    <t>S68719</t>
  </si>
  <si>
    <t>2026-081W</t>
  </si>
  <si>
    <t>Starlink 36686</t>
  </si>
  <si>
    <t>Starlink Group 10-24-21</t>
  </si>
  <si>
    <t>S68720</t>
  </si>
  <si>
    <t>2026-081X</t>
  </si>
  <si>
    <t>Starlink 36681</t>
  </si>
  <si>
    <t>Starlink Group 10-24-22</t>
  </si>
  <si>
    <t>S68721</t>
  </si>
  <si>
    <t>2026-081Y</t>
  </si>
  <si>
    <t>Starlink 36680</t>
  </si>
  <si>
    <t>Starlink Group 10-24-23</t>
  </si>
  <si>
    <t>S68722</t>
  </si>
  <si>
    <t>2026-081Z</t>
  </si>
  <si>
    <t>Starlink 37271</t>
  </si>
  <si>
    <t>Starlink Group 10-24-24</t>
  </si>
  <si>
    <t>S68723</t>
  </si>
  <si>
    <t>2026-081AA</t>
  </si>
  <si>
    <t>Starlink 37273</t>
  </si>
  <si>
    <t>Starlink Group 10-24-25</t>
  </si>
  <si>
    <t>S68724</t>
  </si>
  <si>
    <t>2026-081AB</t>
  </si>
  <si>
    <t>Starlink 37274</t>
  </si>
  <si>
    <t>Starlink Group 10-24-26</t>
  </si>
  <si>
    <t>S68725</t>
  </si>
  <si>
    <t>2026-081AC</t>
  </si>
  <si>
    <t>Starlink 37275</t>
  </si>
  <si>
    <t>Starlink Group 10-24-27</t>
  </si>
  <si>
    <t>S68726</t>
  </si>
  <si>
    <t>2026-081AD</t>
  </si>
  <si>
    <t>Starlink 37272</t>
  </si>
  <si>
    <t>Starlink Group 10-24-28</t>
  </si>
  <si>
    <t>S68727</t>
  </si>
  <si>
    <t>2026-081AE</t>
  </si>
  <si>
    <t>Starlink 37270</t>
  </si>
  <si>
    <t>Starlink Group 10-24-29</t>
  </si>
  <si>
    <t>S68728</t>
  </si>
  <si>
    <t>2026-082</t>
  </si>
  <si>
    <t>2026-082A</t>
  </si>
  <si>
    <t>Starlink 37242</t>
  </si>
  <si>
    <t>Starlink Group 17-27-01</t>
  </si>
  <si>
    <t>2026 Apr 15</t>
  </si>
  <si>
    <t>S68729</t>
  </si>
  <si>
    <t>2026-082B</t>
  </si>
  <si>
    <t>Starlink 37264</t>
  </si>
  <si>
    <t>Starlink Group 17-27-02</t>
  </si>
  <si>
    <t>S68730</t>
  </si>
  <si>
    <t>2026-082C</t>
  </si>
  <si>
    <t>Starlink 37230</t>
  </si>
  <si>
    <t>Starlink Group 17-27-03</t>
  </si>
  <si>
    <t>S68731</t>
  </si>
  <si>
    <t>2026-082D</t>
  </si>
  <si>
    <t>Starlink 37202</t>
  </si>
  <si>
    <t>Starlink Group 17-27-04</t>
  </si>
  <si>
    <t>S68732</t>
  </si>
  <si>
    <t>2026-082E</t>
  </si>
  <si>
    <t>Starlink 37167</t>
  </si>
  <si>
    <t>Starlink Group 17-27-05</t>
  </si>
  <si>
    <t>S68733</t>
  </si>
  <si>
    <t>2026-082F</t>
  </si>
  <si>
    <t>Starlink 37278</t>
  </si>
  <si>
    <t>Starlink Group 17-27-06</t>
  </si>
  <si>
    <t>S68734</t>
  </si>
  <si>
    <t>2026-082G</t>
  </si>
  <si>
    <t>Starlink 37349</t>
  </si>
  <si>
    <t>Starlink Group 17-27-07</t>
  </si>
  <si>
    <t>S68735</t>
  </si>
  <si>
    <t>2026-082H</t>
  </si>
  <si>
    <t>Starlink 37339</t>
  </si>
  <si>
    <t>Starlink Group 17-27-08</t>
  </si>
  <si>
    <t>S68736</t>
  </si>
  <si>
    <t>2026-082J</t>
  </si>
  <si>
    <t>Starlink 37327</t>
  </si>
  <si>
    <t>Starlink Group 17-27-09</t>
  </si>
  <si>
    <t>S68737</t>
  </si>
  <si>
    <t>2026-082K</t>
  </si>
  <si>
    <t>Starlink 37348</t>
  </si>
  <si>
    <t>Starlink Group 17-27-10</t>
  </si>
  <si>
    <t>S68738</t>
  </si>
  <si>
    <t>2026-082L</t>
  </si>
  <si>
    <t>Starlink 37331</t>
  </si>
  <si>
    <t>Starlink Group 17-27-11</t>
  </si>
  <si>
    <t>S68739</t>
  </si>
  <si>
    <t>2026-082M</t>
  </si>
  <si>
    <t>Starlink 37338</t>
  </si>
  <si>
    <t>Starlink Group 17-27-12</t>
  </si>
  <si>
    <t>S68740</t>
  </si>
  <si>
    <t>2026-082N</t>
  </si>
  <si>
    <t>Starlink 37314</t>
  </si>
  <si>
    <t>Starlink Group 17-27-13</t>
  </si>
  <si>
    <t>S68741</t>
  </si>
  <si>
    <t>2026-082P</t>
  </si>
  <si>
    <t>Starlink 36314</t>
  </si>
  <si>
    <t>Starlink Group 17-27-14</t>
  </si>
  <si>
    <t>S68742</t>
  </si>
  <si>
    <t>2026-082Q</t>
  </si>
  <si>
    <t>Starlink 37351</t>
  </si>
  <si>
    <t>Starlink Group 17-27-15</t>
  </si>
  <si>
    <t>S68743</t>
  </si>
  <si>
    <t>2026-082R</t>
  </si>
  <si>
    <t>Starlink 37354</t>
  </si>
  <si>
    <t>Starlink Group 17-27-16</t>
  </si>
  <si>
    <t>S68744</t>
  </si>
  <si>
    <t>2026-082S</t>
  </si>
  <si>
    <t>Starlink 37344</t>
  </si>
  <si>
    <t>Starlink Group 17-27-17</t>
  </si>
  <si>
    <t>S68745</t>
  </si>
  <si>
    <t>2026-082T</t>
  </si>
  <si>
    <t>Starlink 37267</t>
  </si>
  <si>
    <t>Starlink Group 17-27-18</t>
  </si>
  <si>
    <t>S68746</t>
  </si>
  <si>
    <t>2026-082U</t>
  </si>
  <si>
    <t>Starlink 37347</t>
  </si>
  <si>
    <t>Starlink Group 17-27-19</t>
  </si>
  <si>
    <t>S68747</t>
  </si>
  <si>
    <t>2026-082V</t>
  </si>
  <si>
    <t>Starlink 37268</t>
  </si>
  <si>
    <t>Starlink Group 17-27-20</t>
  </si>
  <si>
    <t>S68748</t>
  </si>
  <si>
    <t>2026-082W</t>
  </si>
  <si>
    <t>Starlink 37325</t>
  </si>
  <si>
    <t>Starlink Group 17-27-21</t>
  </si>
  <si>
    <t>S68749</t>
  </si>
  <si>
    <t>2026-082X</t>
  </si>
  <si>
    <t>Starlink 37324</t>
  </si>
  <si>
    <t>Starlink Group 17-27-22</t>
  </si>
  <si>
    <t>S68750</t>
  </si>
  <si>
    <t>2026-082Y</t>
  </si>
  <si>
    <t>Starlink 37350</t>
  </si>
  <si>
    <t>Starlink Group 17-27-23</t>
  </si>
  <si>
    <t>S68751</t>
  </si>
  <si>
    <t>2026-082Z</t>
  </si>
  <si>
    <t>Starlink 37277</t>
  </si>
  <si>
    <t>Starlink Group 17-27-24</t>
  </si>
  <si>
    <t>S68752</t>
  </si>
  <si>
    <t>2026-082AA</t>
  </si>
  <si>
    <t>Starlink 37342</t>
  </si>
  <si>
    <t>Starlink Group 17-27-25</t>
  </si>
  <si>
    <t>S68766</t>
  </si>
  <si>
    <t>2026-086</t>
  </si>
  <si>
    <t>2026-086A</t>
  </si>
  <si>
    <t>Starlink 37168</t>
  </si>
  <si>
    <t>Starlink Group 17-22-01</t>
  </si>
  <si>
    <t>2026 Apr 19</t>
  </si>
  <si>
    <t>S68767</t>
  </si>
  <si>
    <t>2026-086B</t>
  </si>
  <si>
    <t>Starlink 37174</t>
  </si>
  <si>
    <t>Starlink Group 17-22-02</t>
  </si>
  <si>
    <t>S68768</t>
  </si>
  <si>
    <t>2026-086C</t>
  </si>
  <si>
    <t>Starlink 37279</t>
  </si>
  <si>
    <t>Starlink Group 17-22-03</t>
  </si>
  <si>
    <t>S68769</t>
  </si>
  <si>
    <t>2026-086D</t>
  </si>
  <si>
    <t>Starlink 36379</t>
  </si>
  <si>
    <t>Starlink Group 17-22-04</t>
  </si>
  <si>
    <t>S68770</t>
  </si>
  <si>
    <t>2026-086E</t>
  </si>
  <si>
    <t>Starlink 37417</t>
  </si>
  <si>
    <t>Starlink Group 17-22-05</t>
  </si>
  <si>
    <t>S68771</t>
  </si>
  <si>
    <t>2026-086F</t>
  </si>
  <si>
    <t>Starlink 36759</t>
  </si>
  <si>
    <t>Starlink Group 17-22-06</t>
  </si>
  <si>
    <t>S68772</t>
  </si>
  <si>
    <t>2026-086G</t>
  </si>
  <si>
    <t>Starlink 37399</t>
  </si>
  <si>
    <t>Starlink Group 17-22-07</t>
  </si>
  <si>
    <t>S68773</t>
  </si>
  <si>
    <t>2026-086H</t>
  </si>
  <si>
    <t>Starlink 37281</t>
  </si>
  <si>
    <t>Starlink Group 17-22-08</t>
  </si>
  <si>
    <t>S68774</t>
  </si>
  <si>
    <t>2026-086J</t>
  </si>
  <si>
    <t>Starlink 37381</t>
  </si>
  <si>
    <t>Starlink Group 17-22-09</t>
  </si>
  <si>
    <t>S68775</t>
  </si>
  <si>
    <t>2026-086K</t>
  </si>
  <si>
    <t>Starlink 37418</t>
  </si>
  <si>
    <t>Starlink Group 17-22-10</t>
  </si>
  <si>
    <t>S68776</t>
  </si>
  <si>
    <t>2026-086L</t>
  </si>
  <si>
    <t>Starlink 37393</t>
  </si>
  <si>
    <t>Starlink Group 17-22-11</t>
  </si>
  <si>
    <t>S68777</t>
  </si>
  <si>
    <t>2026-086M</t>
  </si>
  <si>
    <t>Starlink 37400</t>
  </si>
  <si>
    <t>Starlink Group 17-22-12</t>
  </si>
  <si>
    <t>S68778</t>
  </si>
  <si>
    <t>2026-086N</t>
  </si>
  <si>
    <t>Starlink 37389</t>
  </si>
  <si>
    <t>Starlink Group 17-22-13</t>
  </si>
  <si>
    <t>S68779</t>
  </si>
  <si>
    <t>2026-086P</t>
  </si>
  <si>
    <t>Starlink 37391</t>
  </si>
  <si>
    <t>Starlink Group 17-22-14</t>
  </si>
  <si>
    <t>S68780</t>
  </si>
  <si>
    <t>2026-086Q</t>
  </si>
  <si>
    <t>Starlink 37266</t>
  </si>
  <si>
    <t>Starlink Group 17-22-15</t>
  </si>
  <si>
    <t>S68781</t>
  </si>
  <si>
    <t>2026-086R</t>
  </si>
  <si>
    <t>Starlink 37236</t>
  </si>
  <si>
    <t>Starlink Group 17-22-16</t>
  </si>
  <si>
    <t>S68782</t>
  </si>
  <si>
    <t>2026-086S</t>
  </si>
  <si>
    <t>Starlink 37390</t>
  </si>
  <si>
    <t>Starlink Group 17-22-17</t>
  </si>
  <si>
    <t>S68783</t>
  </si>
  <si>
    <t>2026-086T</t>
  </si>
  <si>
    <t>Starlink 37364</t>
  </si>
  <si>
    <t>Starlink Group 17-22-18</t>
  </si>
  <si>
    <t>S68784</t>
  </si>
  <si>
    <t>2026-086U</t>
  </si>
  <si>
    <t>Starlink 37401</t>
  </si>
  <si>
    <t>Starlink Group 17-22-19</t>
  </si>
  <si>
    <t>S68785</t>
  </si>
  <si>
    <t>2026-086V</t>
  </si>
  <si>
    <t>Starlink 37335</t>
  </si>
  <si>
    <t>Starlink Group 17-22-20</t>
  </si>
  <si>
    <t>S68786</t>
  </si>
  <si>
    <t>2026-086W</t>
  </si>
  <si>
    <t>Starlink 37404</t>
  </si>
  <si>
    <t>Starlink Group 17-22-21</t>
  </si>
  <si>
    <t>S68787</t>
  </si>
  <si>
    <t>2026-086X</t>
  </si>
  <si>
    <t>Starlink 37292</t>
  </si>
  <si>
    <t>Starlink Group 17-22-22</t>
  </si>
  <si>
    <t>S68788</t>
  </si>
  <si>
    <t>2026-086Y</t>
  </si>
  <si>
    <t>Starlink 37403</t>
  </si>
  <si>
    <t>Starlink Group 17-22-23</t>
  </si>
  <si>
    <t>S68789</t>
  </si>
  <si>
    <t>2026-086Z</t>
  </si>
  <si>
    <t>Starlink 37413</t>
  </si>
  <si>
    <t>Starlink Group 17-22-24</t>
  </si>
  <si>
    <t>S68790</t>
  </si>
  <si>
    <t>2026-086AA</t>
  </si>
  <si>
    <t>Starlink 37313</t>
  </si>
  <si>
    <t>Starlink Group 17-22-25</t>
  </si>
  <si>
    <t>S68802</t>
  </si>
  <si>
    <t>2026-089</t>
  </si>
  <si>
    <t>2026-089A</t>
  </si>
  <si>
    <t>Starlink 37471</t>
  </si>
  <si>
    <t>Starlink Group 17-14-01</t>
  </si>
  <si>
    <t>2026 Apr 23</t>
  </si>
  <si>
    <t>S68803</t>
  </si>
  <si>
    <t>2026-089B</t>
  </si>
  <si>
    <t>Starlink 37460</t>
  </si>
  <si>
    <t>Starlink Group 17-14-02</t>
  </si>
  <si>
    <t>S68804</t>
  </si>
  <si>
    <t>2026-089C</t>
  </si>
  <si>
    <t>Starlink 37473</t>
  </si>
  <si>
    <t>Starlink Group 17-14-03</t>
  </si>
  <si>
    <t>S68805</t>
  </si>
  <si>
    <t>2026-089D</t>
  </si>
  <si>
    <t>Starlink 36832</t>
  </si>
  <si>
    <t>Starlink Group 17-14-04</t>
  </si>
  <si>
    <t>S68806</t>
  </si>
  <si>
    <t>2026-089E</t>
  </si>
  <si>
    <t>Starlink 37370</t>
  </si>
  <si>
    <t>Starlink Group 17-14-05</t>
  </si>
  <si>
    <t>S68807</t>
  </si>
  <si>
    <t>2026-089F</t>
  </si>
  <si>
    <t>Starlink 37366</t>
  </si>
  <si>
    <t>Starlink Group 17-14-06</t>
  </si>
  <si>
    <t>S68808</t>
  </si>
  <si>
    <t>2026-089G</t>
  </si>
  <si>
    <t>Starlink 37446</t>
  </si>
  <si>
    <t>Starlink Group 17-14-07</t>
  </si>
  <si>
    <t>S68809</t>
  </si>
  <si>
    <t>2026-089H</t>
  </si>
  <si>
    <t>Starlink 37405</t>
  </si>
  <si>
    <t>Starlink Group 17-14-08</t>
  </si>
  <si>
    <t>S68810</t>
  </si>
  <si>
    <t>2026-089J</t>
  </si>
  <si>
    <t>Starlink 37447</t>
  </si>
  <si>
    <t>Starlink Group 17-14-09</t>
  </si>
  <si>
    <t>S68811</t>
  </si>
  <si>
    <t>2026-089K</t>
  </si>
  <si>
    <t>Starlink 37442</t>
  </si>
  <si>
    <t>Starlink Group 17-14-10</t>
  </si>
  <si>
    <t>S68812</t>
  </si>
  <si>
    <t>2026-089L</t>
  </si>
  <si>
    <t>Starlink 37431</t>
  </si>
  <si>
    <t>Starlink Group 17-14-11</t>
  </si>
  <si>
    <t>S68813</t>
  </si>
  <si>
    <t>2026-089M</t>
  </si>
  <si>
    <t>Starlink 37426</t>
  </si>
  <si>
    <t>Starlink Group 17-14-12</t>
  </si>
  <si>
    <t>S68814</t>
  </si>
  <si>
    <t>2026-089N</t>
  </si>
  <si>
    <t>Starlink 37459</t>
  </si>
  <si>
    <t>Starlink Group 17-14-13</t>
  </si>
  <si>
    <t>S68815</t>
  </si>
  <si>
    <t>2026-089P</t>
  </si>
  <si>
    <t>Starlink 37425</t>
  </si>
  <si>
    <t>Starlink Group 17-14-14</t>
  </si>
  <si>
    <t>S68816</t>
  </si>
  <si>
    <t>2026-089Q</t>
  </si>
  <si>
    <t>Starlink 37315</t>
  </si>
  <si>
    <t>Starlink Group 17-14-15</t>
  </si>
  <si>
    <t>S68817</t>
  </si>
  <si>
    <t>2026-089R</t>
  </si>
  <si>
    <t>Starlink 37444</t>
  </si>
  <si>
    <t>Starlink Group 17-14-16</t>
  </si>
  <si>
    <t>S68818</t>
  </si>
  <si>
    <t>2026-089S</t>
  </si>
  <si>
    <t>Starlink 37450</t>
  </si>
  <si>
    <t>Starlink Group 17-14-17</t>
  </si>
  <si>
    <t>S68819</t>
  </si>
  <si>
    <t>2026-089T</t>
  </si>
  <si>
    <t>Starlink 37409</t>
  </si>
  <si>
    <t>Starlink Group 17-14-18</t>
  </si>
  <si>
    <t>S68820</t>
  </si>
  <si>
    <t>2026-089U</t>
  </si>
  <si>
    <t>Starlink 37470</t>
  </si>
  <si>
    <t>Starlink Group 17-14-19</t>
  </si>
  <si>
    <t>S68821</t>
  </si>
  <si>
    <t>2026-089V</t>
  </si>
  <si>
    <t>Starlink 37421</t>
  </si>
  <si>
    <t>Starlink Group 17-14-20</t>
  </si>
  <si>
    <t>S68822</t>
  </si>
  <si>
    <t>2026-089W</t>
  </si>
  <si>
    <t>Starlink 37462</t>
  </si>
  <si>
    <t>Starlink Group 17-14-21</t>
  </si>
  <si>
    <t>S68823</t>
  </si>
  <si>
    <t>2026-089X</t>
  </si>
  <si>
    <t>Starlink 37410</t>
  </si>
  <si>
    <t>Starlink Group 17-14-22</t>
  </si>
  <si>
    <t>S68824</t>
  </si>
  <si>
    <t>2026-089Y</t>
  </si>
  <si>
    <t>Starlink 37443</t>
  </si>
  <si>
    <t>Starlink Group 17-14-23</t>
  </si>
  <si>
    <t>S68825</t>
  </si>
  <si>
    <t>2026-089Z</t>
  </si>
  <si>
    <t>Starlink 37015</t>
  </si>
  <si>
    <t>Starlink Group 17-14-24</t>
  </si>
  <si>
    <t>S68839</t>
  </si>
  <si>
    <t>2026-094</t>
  </si>
  <si>
    <t>2026-094A</t>
  </si>
  <si>
    <t>Starlink 37475</t>
  </si>
  <si>
    <t>Starlink Group 17-16-01</t>
  </si>
  <si>
    <t>2026 Apr 26</t>
  </si>
  <si>
    <t>S68840</t>
  </si>
  <si>
    <t>2026-094B</t>
  </si>
  <si>
    <t>Starlink 37452</t>
  </si>
  <si>
    <t>Starlink Group 17-16-02</t>
  </si>
  <si>
    <t>S68841</t>
  </si>
  <si>
    <t>2026-094C</t>
  </si>
  <si>
    <t>Starlink 37495</t>
  </si>
  <si>
    <t>Starlink Group 17-16-03</t>
  </si>
  <si>
    <t>S68842</t>
  </si>
  <si>
    <t>2026-094D</t>
  </si>
  <si>
    <t>Starlink 37524</t>
  </si>
  <si>
    <t>Starlink Group 17-16-04</t>
  </si>
  <si>
    <t>S68843</t>
  </si>
  <si>
    <t>2026-094E</t>
  </si>
  <si>
    <t>Starlink 37219</t>
  </si>
  <si>
    <t>Starlink Group 17-16-05</t>
  </si>
  <si>
    <t>S68844</t>
  </si>
  <si>
    <t>2026-094F</t>
  </si>
  <si>
    <t>Starlink 37538</t>
  </si>
  <si>
    <t>Starlink Group 17-16-06</t>
  </si>
  <si>
    <t>S68845</t>
  </si>
  <si>
    <t>2026-094G</t>
  </si>
  <si>
    <t>Starlink 37539</t>
  </si>
  <si>
    <t>Starlink Group 17-16-07</t>
  </si>
  <si>
    <t>S68846</t>
  </si>
  <si>
    <t>2026-094H</t>
  </si>
  <si>
    <t>Starlink 37547</t>
  </si>
  <si>
    <t>Starlink Group 17-16-08</t>
  </si>
  <si>
    <t>S68847</t>
  </si>
  <si>
    <t>2026-094J</t>
  </si>
  <si>
    <t>Starlink 37465</t>
  </si>
  <si>
    <t>Starlink Group 17-16-09</t>
  </si>
  <si>
    <t>S68848</t>
  </si>
  <si>
    <t>2026-094K</t>
  </si>
  <si>
    <t>Starlink 37373</t>
  </si>
  <si>
    <t>Starlink Group 17-16-10</t>
  </si>
  <si>
    <t>S68849</t>
  </si>
  <si>
    <t>2026-094L</t>
  </si>
  <si>
    <t>Starlink 37492</t>
  </si>
  <si>
    <t>Starlink Group 17-16-11</t>
  </si>
  <si>
    <t>S68850</t>
  </si>
  <si>
    <t>2026-094M</t>
  </si>
  <si>
    <t>Starlink 37482</t>
  </si>
  <si>
    <t>Starlink Group 17-16-12</t>
  </si>
  <si>
    <t>S68851</t>
  </si>
  <si>
    <t>2026-094N</t>
  </si>
  <si>
    <t>Starlink 37382</t>
  </si>
  <si>
    <t>Starlink Group 17-16-13</t>
  </si>
  <si>
    <t>S68852</t>
  </si>
  <si>
    <t>2026-094P</t>
  </si>
  <si>
    <t>Starlink 37423</t>
  </si>
  <si>
    <t>Starlink Group 17-16-14</t>
  </si>
  <si>
    <t>S68853</t>
  </si>
  <si>
    <t>2026-094Q</t>
  </si>
  <si>
    <t>Starlink 37476</t>
  </si>
  <si>
    <t>Starlink Group 17-16-15</t>
  </si>
  <si>
    <t>S68854</t>
  </si>
  <si>
    <t>2026-094R</t>
  </si>
  <si>
    <t>Starlink 37463</t>
  </si>
  <si>
    <t>Starlink Group 17-16-16</t>
  </si>
  <si>
    <t>S68855</t>
  </si>
  <si>
    <t>2026-094S</t>
  </si>
  <si>
    <t>Starlink 37467</t>
  </si>
  <si>
    <t>Starlink Group 17-16-17</t>
  </si>
  <si>
    <t>S68856</t>
  </si>
  <si>
    <t>2026-094T</t>
  </si>
  <si>
    <t>Starlink 37483</t>
  </si>
  <si>
    <t>Starlink Group 17-16-18</t>
  </si>
  <si>
    <t>S68857</t>
  </si>
  <si>
    <t>2026-094U</t>
  </si>
  <si>
    <t>Starlink 37468</t>
  </si>
  <si>
    <t>Starlink Group 17-16-19</t>
  </si>
  <si>
    <t>S68858</t>
  </si>
  <si>
    <t>2026-094V</t>
  </si>
  <si>
    <t>Starlink 37441</t>
  </si>
  <si>
    <t>Starlink Group 17-16-20</t>
  </si>
  <si>
    <t>S68859</t>
  </si>
  <si>
    <t>2026-094W</t>
  </si>
  <si>
    <t>Starlink 37488</t>
  </si>
  <si>
    <t>Starlink Group 17-16-21</t>
  </si>
  <si>
    <t>S68860</t>
  </si>
  <si>
    <t>2026-094X</t>
  </si>
  <si>
    <t>Starlink 37388</t>
  </si>
  <si>
    <t>Starlink Group 17-16-22</t>
  </si>
  <si>
    <t>S68861</t>
  </si>
  <si>
    <t>2026-094Y</t>
  </si>
  <si>
    <t>Starlink 37479</t>
  </si>
  <si>
    <t>Starlink Group 17-16-23</t>
  </si>
  <si>
    <t>S68862</t>
  </si>
  <si>
    <t>2026-094Z</t>
  </si>
  <si>
    <t>Starlink 37453</t>
  </si>
  <si>
    <t>Starlink Group 17-16-24</t>
  </si>
  <si>
    <t>S68863</t>
  </si>
  <si>
    <t>2026-094AA</t>
  </si>
  <si>
    <t>Starlink 37430</t>
  </si>
  <si>
    <t>Starlink Group 17-16-25</t>
  </si>
  <si>
    <t>S68895</t>
  </si>
  <si>
    <t>2026-097</t>
  </si>
  <si>
    <t>2026-097A</t>
  </si>
  <si>
    <t>Starlink 37527</t>
  </si>
  <si>
    <t>Starlink Group 17-36-01</t>
  </si>
  <si>
    <t>2026 Apr 30</t>
  </si>
  <si>
    <t>S68896</t>
  </si>
  <si>
    <t>2026-097B</t>
  </si>
  <si>
    <t>Starlink 37432</t>
  </si>
  <si>
    <t>Starlink Group 17-36-02</t>
  </si>
  <si>
    <t>S68897</t>
  </si>
  <si>
    <t>2026-097C</t>
  </si>
  <si>
    <t>Starlink 37534</t>
  </si>
  <si>
    <t>Starlink Group 17-36-03</t>
  </si>
  <si>
    <t>S68898</t>
  </si>
  <si>
    <t>2026-097D</t>
  </si>
  <si>
    <t>Starlink 37386</t>
  </si>
  <si>
    <t>Starlink Group 17-36-04</t>
  </si>
  <si>
    <t>S68899</t>
  </si>
  <si>
    <t>2026-097E</t>
  </si>
  <si>
    <t>Starlink 37514</t>
  </si>
  <si>
    <t>Starlink Group 17-36-05</t>
  </si>
  <si>
    <t>S68900</t>
  </si>
  <si>
    <t>2026-097F</t>
  </si>
  <si>
    <t>Starlink 36961</t>
  </si>
  <si>
    <t>Starlink Group 17-36-06</t>
  </si>
  <si>
    <t>S68901</t>
  </si>
  <si>
    <t>2026-097G</t>
  </si>
  <si>
    <t>Starlink 37360</t>
  </si>
  <si>
    <t>Starlink Group 17-36-07</t>
  </si>
  <si>
    <t>S68902</t>
  </si>
  <si>
    <t>2026-097H</t>
  </si>
  <si>
    <t>Starlink 37564</t>
  </si>
  <si>
    <t>Starlink Group 17-36-08</t>
  </si>
  <si>
    <t>S68903</t>
  </si>
  <si>
    <t>2026-097J</t>
  </si>
  <si>
    <t>Starlink 37567</t>
  </si>
  <si>
    <t>Starlink Group 17-36-09</t>
  </si>
  <si>
    <t>S68904</t>
  </si>
  <si>
    <t>2026-097K</t>
  </si>
  <si>
    <t>Starlink 37528</t>
  </si>
  <si>
    <t>Starlink Group 17-36-10</t>
  </si>
  <si>
    <t>S68905</t>
  </si>
  <si>
    <t>2026-097L</t>
  </si>
  <si>
    <t>Starlink 37494</t>
  </si>
  <si>
    <t>Starlink Group 17-36-11</t>
  </si>
  <si>
    <t>S68906</t>
  </si>
  <si>
    <t>2026-097M</t>
  </si>
  <si>
    <t>Starlink 37541</t>
  </si>
  <si>
    <t>Starlink Group 17-36-12</t>
  </si>
  <si>
    <t>S68907</t>
  </si>
  <si>
    <t>2026-097N</t>
  </si>
  <si>
    <t>Starlink 37551</t>
  </si>
  <si>
    <t>Starlink Group 17-36-13</t>
  </si>
  <si>
    <t>S68908</t>
  </si>
  <si>
    <t>2026-097P</t>
  </si>
  <si>
    <t>Starlink 37566</t>
  </si>
  <si>
    <t>Starlink Group 17-36-14</t>
  </si>
  <si>
    <t>S68909</t>
  </si>
  <si>
    <t>2026-097Q</t>
  </si>
  <si>
    <t>Starlink 37544</t>
  </si>
  <si>
    <t>Starlink Group 17-36-15</t>
  </si>
  <si>
    <t>S68910</t>
  </si>
  <si>
    <t>2026-097R</t>
  </si>
  <si>
    <t>Starlink 37493</t>
  </si>
  <si>
    <t>Starlink Group 17-36-16</t>
  </si>
  <si>
    <t>S68911</t>
  </si>
  <si>
    <t>2026-097S</t>
  </si>
  <si>
    <t>Starlink 37543</t>
  </si>
  <si>
    <t>Starlink Group 17-36-17</t>
  </si>
  <si>
    <t>S68912</t>
  </si>
  <si>
    <t>2026-097T</t>
  </si>
  <si>
    <t>Starlink 37477</t>
  </si>
  <si>
    <t>Starlink Group 17-36-18</t>
  </si>
  <si>
    <t>S68913</t>
  </si>
  <si>
    <t>2026-097U</t>
  </si>
  <si>
    <t>Starlink 37504</t>
  </si>
  <si>
    <t>Starlink Group 17-36-19</t>
  </si>
  <si>
    <t>S68914</t>
  </si>
  <si>
    <t>2026-097V</t>
  </si>
  <si>
    <t>Starlink 37540</t>
  </si>
  <si>
    <t>Starlink Group 17-36-20</t>
  </si>
  <si>
    <t>S68915</t>
  </si>
  <si>
    <t>2026-097W</t>
  </si>
  <si>
    <t>Starlink 37516</t>
  </si>
  <si>
    <t>Starlink Group 17-36-21</t>
  </si>
  <si>
    <t>S68916</t>
  </si>
  <si>
    <t>2026-097X</t>
  </si>
  <si>
    <t>Starlink 37507</t>
  </si>
  <si>
    <t>Starlink Group 17-36-22</t>
  </si>
  <si>
    <t>S68917</t>
  </si>
  <si>
    <t>2026-097Y</t>
  </si>
  <si>
    <t>Starlink 37542</t>
  </si>
  <si>
    <t>Starlink Group 17-36-23</t>
  </si>
  <si>
    <t>S68918</t>
  </si>
  <si>
    <t>2026-097Z</t>
  </si>
  <si>
    <t>Starlink 37529</t>
  </si>
  <si>
    <t>Starlink Group 17-36-24</t>
  </si>
  <si>
    <t>S68951</t>
  </si>
  <si>
    <t>2026-099</t>
  </si>
  <si>
    <t>2026-099A</t>
  </si>
  <si>
    <t>Starlink 37258</t>
  </si>
  <si>
    <t>Starlink Group 10-38-01</t>
  </si>
  <si>
    <t>2026 May  1</t>
  </si>
  <si>
    <t>S68952</t>
  </si>
  <si>
    <t>2026-099B</t>
  </si>
  <si>
    <t>Starlink 37308</t>
  </si>
  <si>
    <t>Starlink Group 10-38-02</t>
  </si>
  <si>
    <t>S68953</t>
  </si>
  <si>
    <t>2026-099C</t>
  </si>
  <si>
    <t>Starlink 37337</t>
  </si>
  <si>
    <t>Starlink Group 10-38-03</t>
  </si>
  <si>
    <t>S68954</t>
  </si>
  <si>
    <t>2026-099D</t>
  </si>
  <si>
    <t>Starlink 37301</t>
  </si>
  <si>
    <t>Starlink Group 10-38-04</t>
  </si>
  <si>
    <t>S68955</t>
  </si>
  <si>
    <t>2026-099E</t>
  </si>
  <si>
    <t>Starlink 36794</t>
  </si>
  <si>
    <t>Starlink Group 10-38-05</t>
  </si>
  <si>
    <t>S68956</t>
  </si>
  <si>
    <t>2026-099F</t>
  </si>
  <si>
    <t>Starlink 36760</t>
  </si>
  <si>
    <t>Starlink Group 10-38-06</t>
  </si>
  <si>
    <t>S68957</t>
  </si>
  <si>
    <t>2026-099G</t>
  </si>
  <si>
    <t>Starlink 37047</t>
  </si>
  <si>
    <t>Starlink Group 10-38-07</t>
  </si>
  <si>
    <t>S68958</t>
  </si>
  <si>
    <t>2026-099H</t>
  </si>
  <si>
    <t>Starlink 36242</t>
  </si>
  <si>
    <t>Starlink Group 10-38-08</t>
  </si>
  <si>
    <t>S68959</t>
  </si>
  <si>
    <t>2026-099J</t>
  </si>
  <si>
    <t>Starlink 37033</t>
  </si>
  <si>
    <t>Starlink Group 10-38-09</t>
  </si>
  <si>
    <t>S68960</t>
  </si>
  <si>
    <t>2026-099K</t>
  </si>
  <si>
    <t>Starlink 36978</t>
  </si>
  <si>
    <t>Starlink Group 10-38-10</t>
  </si>
  <si>
    <t>S68961</t>
  </si>
  <si>
    <t>2026-099L</t>
  </si>
  <si>
    <t>Starlink 36965</t>
  </si>
  <si>
    <t>Starlink Group 10-38-11</t>
  </si>
  <si>
    <t>S68962</t>
  </si>
  <si>
    <t>2026-099M</t>
  </si>
  <si>
    <t>Starlink 36765</t>
  </si>
  <si>
    <t>Starlink Group 10-38-12</t>
  </si>
  <si>
    <t>S68963</t>
  </si>
  <si>
    <t>2026-099N</t>
  </si>
  <si>
    <t>Starlink 36764</t>
  </si>
  <si>
    <t>Starlink Group 10-38-13</t>
  </si>
  <si>
    <t>S68964</t>
  </si>
  <si>
    <t>2026-099P</t>
  </si>
  <si>
    <t>Starlink 36731</t>
  </si>
  <si>
    <t>Starlink Group 10-38-14</t>
  </si>
  <si>
    <t>S68965</t>
  </si>
  <si>
    <t>2026-099Q</t>
  </si>
  <si>
    <t>Starlink 36664</t>
  </si>
  <si>
    <t>Starlink Group 10-38-15</t>
  </si>
  <si>
    <t>S68966</t>
  </si>
  <si>
    <t>2026-099R</t>
  </si>
  <si>
    <t>Starlink 36402</t>
  </si>
  <si>
    <t>Starlink Group 10-38-16</t>
  </si>
  <si>
    <t>S68967</t>
  </si>
  <si>
    <t>2026-099S</t>
  </si>
  <si>
    <t>Starlink 36671</t>
  </si>
  <si>
    <t>Starlink Group 10-38-17</t>
  </si>
  <si>
    <t>S68968</t>
  </si>
  <si>
    <t>2026-099T</t>
  </si>
  <si>
    <t>Starlink 36665</t>
  </si>
  <si>
    <t>Starlink Group 10-38-18</t>
  </si>
  <si>
    <t>S68969</t>
  </si>
  <si>
    <t>2026-099U</t>
  </si>
  <si>
    <t>Starlink 36303</t>
  </si>
  <si>
    <t>Starlink Group 10-38-19</t>
  </si>
  <si>
    <t>S68970</t>
  </si>
  <si>
    <t>2026-099V</t>
  </si>
  <si>
    <t>Starlink 37257</t>
  </si>
  <si>
    <t>Starlink Group 10-38-20</t>
  </si>
  <si>
    <t>S68971</t>
  </si>
  <si>
    <t>2026-099W</t>
  </si>
  <si>
    <t>Starlink 37367</t>
  </si>
  <si>
    <t>Starlink Group 10-38-21</t>
  </si>
  <si>
    <t>S68972</t>
  </si>
  <si>
    <t>2026-099X</t>
  </si>
  <si>
    <t>Starlink 37259</t>
  </si>
  <si>
    <t>Starlink Group 10-38-22</t>
  </si>
  <si>
    <t>S68973</t>
  </si>
  <si>
    <t>2026-099Y</t>
  </si>
  <si>
    <t>Starlink 37387</t>
  </si>
  <si>
    <t>Starlink Group 10-38-23</t>
  </si>
  <si>
    <t>S68974</t>
  </si>
  <si>
    <t>2026-099Z</t>
  </si>
  <si>
    <t>Starlink 37362</t>
  </si>
  <si>
    <t>Starlink Group 10-38-24</t>
  </si>
  <si>
    <t>S68975</t>
  </si>
  <si>
    <t>2026-099AA</t>
  </si>
  <si>
    <t>Starlink 36667</t>
  </si>
  <si>
    <t>Starlink Group 10-38-25</t>
  </si>
  <si>
    <t>S68976</t>
  </si>
  <si>
    <t>2026-099AB</t>
  </si>
  <si>
    <t>Starlink 36735</t>
  </si>
  <si>
    <t>Starlink Group 10-38-26</t>
  </si>
  <si>
    <t>S68977</t>
  </si>
  <si>
    <t>2026-099AC</t>
  </si>
  <si>
    <t>Starlink 37371</t>
  </si>
  <si>
    <t>Starlink Group 10-38-27</t>
  </si>
  <si>
    <t>S68978</t>
  </si>
  <si>
    <t>2026-099AD</t>
  </si>
  <si>
    <t>Starlink 37293</t>
  </si>
  <si>
    <t>Starlink Group 10-38-28</t>
  </si>
  <si>
    <t>S68979</t>
  </si>
  <si>
    <t>2026-099AE</t>
  </si>
  <si>
    <t>Starlink 36248</t>
  </si>
  <si>
    <t>Starlink Group 10-38-29</t>
  </si>
  <si>
    <t>S69025</t>
  </si>
  <si>
    <t>2026-101</t>
  </si>
  <si>
    <t>2026-101A</t>
  </si>
  <si>
    <t>Starlink 37592</t>
  </si>
  <si>
    <t>Starlink Group 17-29-01</t>
  </si>
  <si>
    <t>2026 May  6</t>
  </si>
  <si>
    <t>S69026</t>
  </si>
  <si>
    <t>2026-101B</t>
  </si>
  <si>
    <t>Starlink 37637</t>
  </si>
  <si>
    <t>Starlink Group 17-29-02</t>
  </si>
  <si>
    <t>S69027</t>
  </si>
  <si>
    <t>2026-101C</t>
  </si>
  <si>
    <t>Starlink 37548</t>
  </si>
  <si>
    <t>Starlink Group 17-29-03</t>
  </si>
  <si>
    <t>S69028</t>
  </si>
  <si>
    <t>2026-101D</t>
  </si>
  <si>
    <t>Starlink 37634</t>
  </si>
  <si>
    <t>Starlink Group 17-29-04</t>
  </si>
  <si>
    <t>S69029</t>
  </si>
  <si>
    <t>2026-101E</t>
  </si>
  <si>
    <t>Starlink 37635</t>
  </si>
  <si>
    <t>Starlink Group 17-29-05</t>
  </si>
  <si>
    <t>S69030</t>
  </si>
  <si>
    <t>2026-101F</t>
  </si>
  <si>
    <t>Starlink 37615</t>
  </si>
  <si>
    <t>Starlink Group 17-29-06</t>
  </si>
  <si>
    <t>S69031</t>
  </si>
  <si>
    <t>2026-101G</t>
  </si>
  <si>
    <t>Starlink 37240</t>
  </si>
  <si>
    <t>Starlink Group 17-29-07</t>
  </si>
  <si>
    <t>S69032</t>
  </si>
  <si>
    <t>2026-101H</t>
  </si>
  <si>
    <t>Starlink 37596</t>
  </si>
  <si>
    <t>Starlink Group 17-29-08</t>
  </si>
  <si>
    <t>S69033</t>
  </si>
  <si>
    <t>2026-101J</t>
  </si>
  <si>
    <t>Starlink 37591</t>
  </si>
  <si>
    <t>Starlink Group 17-29-09</t>
  </si>
  <si>
    <t>S69034</t>
  </si>
  <si>
    <t>2026-101K</t>
  </si>
  <si>
    <t>Starlink 37611</t>
  </si>
  <si>
    <t>Starlink Group 17-29-10</t>
  </si>
  <si>
    <t>S69035</t>
  </si>
  <si>
    <t>2026-101L</t>
  </si>
  <si>
    <t>Starlink 37512</t>
  </si>
  <si>
    <t>Starlink Group 17-29-11</t>
  </si>
  <si>
    <t>S69036</t>
  </si>
  <si>
    <t>2026-101M</t>
  </si>
  <si>
    <t>Starlink 37609</t>
  </si>
  <si>
    <t>Starlink Group 17-29-12</t>
  </si>
  <si>
    <t>S69037</t>
  </si>
  <si>
    <t>2026-101N</t>
  </si>
  <si>
    <t>Starlink 37608</t>
  </si>
  <si>
    <t>Starlink Group 17-29-13</t>
  </si>
  <si>
    <t>S69038</t>
  </si>
  <si>
    <t>2026-101P</t>
  </si>
  <si>
    <t>Starlink 37466</t>
  </si>
  <si>
    <t>Starlink Group 17-29-14</t>
  </si>
  <si>
    <t>S69039</t>
  </si>
  <si>
    <t>2026-101Q</t>
  </si>
  <si>
    <t>Starlink 37612</t>
  </si>
  <si>
    <t>Starlink Group 17-29-15</t>
  </si>
  <si>
    <t>S69040</t>
  </si>
  <si>
    <t>2026-101R</t>
  </si>
  <si>
    <t>Starlink 37616</t>
  </si>
  <si>
    <t>Starlink Group 17-29-16</t>
  </si>
  <si>
    <t>S69041</t>
  </si>
  <si>
    <t>2026-101S</t>
  </si>
  <si>
    <t>Starlink 37614</t>
  </si>
  <si>
    <t>Starlink Group 17-29-17</t>
  </si>
  <si>
    <t>S69042</t>
  </si>
  <si>
    <t>2026-101T</t>
  </si>
  <si>
    <t>Starlink 37644</t>
  </si>
  <si>
    <t>Starlink Group 17-29-18</t>
  </si>
  <si>
    <t>S69043</t>
  </si>
  <si>
    <t>2026-101U</t>
  </si>
  <si>
    <t>Starlink 37571</t>
  </si>
  <si>
    <t>Starlink Group 17-29-19</t>
  </si>
  <si>
    <t>S69044</t>
  </si>
  <si>
    <t>2026-101V</t>
  </si>
  <si>
    <t>Starlink 37664</t>
  </si>
  <si>
    <t>Starlink Group 17-29-20</t>
  </si>
  <si>
    <t>S69045</t>
  </si>
  <si>
    <t>2026-101W</t>
  </si>
  <si>
    <t>Starlink 37667</t>
  </si>
  <si>
    <t>Starlink Group 17-29-21</t>
  </si>
  <si>
    <t>S69046</t>
  </si>
  <si>
    <t>2026-101X</t>
  </si>
  <si>
    <t>Starlink 37666</t>
  </si>
  <si>
    <t>Starlink Group 17-29-22</t>
  </si>
  <si>
    <t>S69047</t>
  </si>
  <si>
    <t>2026-101Y</t>
  </si>
  <si>
    <t>Starlink 37576</t>
  </si>
  <si>
    <t>Starlink Group 17-29-23</t>
  </si>
  <si>
    <t>S69048</t>
  </si>
  <si>
    <t>2026-101Z</t>
  </si>
  <si>
    <t>Starlink 37663</t>
  </si>
  <si>
    <t>Starlink Group 17-29-24</t>
  </si>
  <si>
    <t>S69124</t>
  </si>
  <si>
    <t>2026-110</t>
  </si>
  <si>
    <t>2026-110A</t>
  </si>
  <si>
    <t>Starlink 37726</t>
  </si>
  <si>
    <t>Starlink Group 17-42-01</t>
  </si>
  <si>
    <t>2026 May 20</t>
  </si>
  <si>
    <t>S69125</t>
  </si>
  <si>
    <t>2026-110B</t>
  </si>
  <si>
    <t>Starlink 37722</t>
  </si>
  <si>
    <t>Starlink Group 17-42-02</t>
  </si>
  <si>
    <t>S69126</t>
  </si>
  <si>
    <t>2026-110C</t>
  </si>
  <si>
    <t>Starlink 37715</t>
  </si>
  <si>
    <t>Starlink Group 17-42-03</t>
  </si>
  <si>
    <t>S69127</t>
  </si>
  <si>
    <t>2026-110D</t>
  </si>
  <si>
    <t>Starlink 37706</t>
  </si>
  <si>
    <t>Starlink Group 17-42-04</t>
  </si>
  <si>
    <t>S69128</t>
  </si>
  <si>
    <t>2026-110E</t>
  </si>
  <si>
    <t>Starlink 37723</t>
  </si>
  <si>
    <t>Starlink Group 17-42-05</t>
  </si>
  <si>
    <t>S69129</t>
  </si>
  <si>
    <t>2026-110F</t>
  </si>
  <si>
    <t>Starlink 37720</t>
  </si>
  <si>
    <t>Starlink Group 17-42-06</t>
  </si>
  <si>
    <t>S69130</t>
  </si>
  <si>
    <t>2026-110G</t>
  </si>
  <si>
    <t>Starlink 37533</t>
  </si>
  <si>
    <t>Starlink Group 17-42-07</t>
  </si>
  <si>
    <t>S69131</t>
  </si>
  <si>
    <t>2026-110H</t>
  </si>
  <si>
    <t>Starlink 37530</t>
  </si>
  <si>
    <t>Starlink Group 17-42-08</t>
  </si>
  <si>
    <t>S69132</t>
  </si>
  <si>
    <t>2026-110J</t>
  </si>
  <si>
    <t>Starlink 37660</t>
  </si>
  <si>
    <t>Starlink Group 17-42-09</t>
  </si>
  <si>
    <t>S69133</t>
  </si>
  <si>
    <t>2026-110K</t>
  </si>
  <si>
    <t>Starlink 37633</t>
  </si>
  <si>
    <t>Starlink Group 17-42-10</t>
  </si>
  <si>
    <t>S69134</t>
  </si>
  <si>
    <t>2026-110L</t>
  </si>
  <si>
    <t>Starlink 37361</t>
  </si>
  <si>
    <t>Starlink Group 17-42-11</t>
  </si>
  <si>
    <t>S69135</t>
  </si>
  <si>
    <t>2026-110M</t>
  </si>
  <si>
    <t>Starlink 37372</t>
  </si>
  <si>
    <t>Starlink Group 17-42-12</t>
  </si>
  <si>
    <t>S69136</t>
  </si>
  <si>
    <t>2026-110N</t>
  </si>
  <si>
    <t>Starlink 37531</t>
  </si>
  <si>
    <t>Starlink Group 17-42-13</t>
  </si>
  <si>
    <t>S69137</t>
  </si>
  <si>
    <t>2026-110P</t>
  </si>
  <si>
    <t>Starlink 37662</t>
  </si>
  <si>
    <t>Starlink Group 17-42-14</t>
  </si>
  <si>
    <t>S69138</t>
  </si>
  <si>
    <t>2026-110Q</t>
  </si>
  <si>
    <t>Starlink 37658</t>
  </si>
  <si>
    <t>Starlink Group 17-42-15</t>
  </si>
  <si>
    <t>S69139</t>
  </si>
  <si>
    <t>2026-110R</t>
  </si>
  <si>
    <t>Starlink 37659</t>
  </si>
  <si>
    <t>Starlink Group 17-42-16</t>
  </si>
  <si>
    <t>S69140</t>
  </si>
  <si>
    <t>2026-110S</t>
  </si>
  <si>
    <t>Starlink 37653</t>
  </si>
  <si>
    <t>Starlink Group 17-42-17</t>
  </si>
  <si>
    <t>S69141</t>
  </si>
  <si>
    <t>2026-110T</t>
  </si>
  <si>
    <t>Starlink 37654</t>
  </si>
  <si>
    <t>Starlink Group 17-42-18</t>
  </si>
  <si>
    <t>S69142</t>
  </si>
  <si>
    <t>2026-110U</t>
  </si>
  <si>
    <t>Starlink 37655</t>
  </si>
  <si>
    <t>Starlink Group 17-42-19</t>
  </si>
  <si>
    <t>S69143</t>
  </si>
  <si>
    <t>2026-110V</t>
  </si>
  <si>
    <t>Starlink 37636</t>
  </si>
  <si>
    <t>Starlink Group 17-42-20</t>
  </si>
  <si>
    <t>S69144</t>
  </si>
  <si>
    <t>2026-110W</t>
  </si>
  <si>
    <t>Starlink 37638</t>
  </si>
  <si>
    <t>Starlink Group 17-42-21</t>
  </si>
  <si>
    <t>S69145</t>
  </si>
  <si>
    <t>2026-110X</t>
  </si>
  <si>
    <t>Starlink 37657</t>
  </si>
  <si>
    <t>Starlink Group 17-42-22</t>
  </si>
  <si>
    <t>S69146</t>
  </si>
  <si>
    <t>2026-110Y</t>
  </si>
  <si>
    <t>Starlink 37639</t>
  </si>
  <si>
    <t>Starlink Group 17-42-23</t>
  </si>
  <si>
    <t>S69147</t>
  </si>
  <si>
    <t>2026-110Z</t>
  </si>
  <si>
    <t>Starlink 37661</t>
  </si>
  <si>
    <t>Starlink Group 17-42-24</t>
  </si>
  <si>
    <t>S69148</t>
  </si>
  <si>
    <t>2026-111</t>
  </si>
  <si>
    <t>2026-111A</t>
  </si>
  <si>
    <t>Starlink 37395</t>
  </si>
  <si>
    <t>Starlink Group 10-31-01</t>
  </si>
  <si>
    <t>S69149</t>
  </si>
  <si>
    <t>2026-111B</t>
  </si>
  <si>
    <t>Starlink 37346</t>
  </si>
  <si>
    <t>Starlink Group 10-31-02</t>
  </si>
  <si>
    <t>S69150</t>
  </si>
  <si>
    <t>2026-111C</t>
  </si>
  <si>
    <t>Starlink 37332</t>
  </si>
  <si>
    <t>Starlink Group 10-31-03</t>
  </si>
  <si>
    <t>S69151</t>
  </si>
  <si>
    <t>2026-111D</t>
  </si>
  <si>
    <t>Starlink 37297</t>
  </si>
  <si>
    <t>Starlink Group 10-31-04</t>
  </si>
  <si>
    <t>S69152</t>
  </si>
  <si>
    <t>2026-111E</t>
  </si>
  <si>
    <t>Starlink 37317</t>
  </si>
  <si>
    <t>Starlink Group 10-31-05</t>
  </si>
  <si>
    <t>S69153</t>
  </si>
  <si>
    <t>2026-111F</t>
  </si>
  <si>
    <t>Starlink 37374</t>
  </si>
  <si>
    <t>Starlink Group 10-31-06</t>
  </si>
  <si>
    <t>S69154</t>
  </si>
  <si>
    <t>2026-111G</t>
  </si>
  <si>
    <t>Starlink 37235</t>
  </si>
  <si>
    <t>Starlink Group 10-31-07</t>
  </si>
  <si>
    <t>S69155</t>
  </si>
  <si>
    <t>2026-111H</t>
  </si>
  <si>
    <t>Starlink 37329</t>
  </si>
  <si>
    <t>Starlink Group 10-31-08</t>
  </si>
  <si>
    <t>S69156</t>
  </si>
  <si>
    <t>2026-111J</t>
  </si>
  <si>
    <t>Starlink 37345</t>
  </si>
  <si>
    <t>Starlink Group 10-31-09</t>
  </si>
  <si>
    <t>S69157</t>
  </si>
  <si>
    <t>2026-111K</t>
  </si>
  <si>
    <t>Starlink 37353</t>
  </si>
  <si>
    <t>Starlink Group 10-31-10</t>
  </si>
  <si>
    <t>S69158</t>
  </si>
  <si>
    <t>2026-111L</t>
  </si>
  <si>
    <t>Starlink 37363</t>
  </si>
  <si>
    <t>Starlink Group 10-31-11</t>
  </si>
  <si>
    <t>S69159</t>
  </si>
  <si>
    <t>2026-111M</t>
  </si>
  <si>
    <t>Starlink 37343</t>
  </si>
  <si>
    <t>Starlink Group 10-31-12</t>
  </si>
  <si>
    <t>S69160</t>
  </si>
  <si>
    <t>2026-111N</t>
  </si>
  <si>
    <t>Starlink 37328</t>
  </si>
  <si>
    <t>Starlink Group 10-31-13</t>
  </si>
  <si>
    <t>S69161</t>
  </si>
  <si>
    <t>2026-111P</t>
  </si>
  <si>
    <t>Starlink 37311</t>
  </si>
  <si>
    <t>Starlink Group 10-31-14</t>
  </si>
  <si>
    <t>S69162</t>
  </si>
  <si>
    <t>2026-111Q</t>
  </si>
  <si>
    <t>Starlink 36286</t>
  </si>
  <si>
    <t>Starlink Group 10-31-15</t>
  </si>
  <si>
    <t>S69163</t>
  </si>
  <si>
    <t>2026-111R</t>
  </si>
  <si>
    <t>Starlink 37196</t>
  </si>
  <si>
    <t>Starlink Group 10-31-16</t>
  </si>
  <si>
    <t>S69164</t>
  </si>
  <si>
    <t>2026-111S</t>
  </si>
  <si>
    <t>Starlink 36288</t>
  </si>
  <si>
    <t>Starlink Group 10-31-17</t>
  </si>
  <si>
    <t>S69165</t>
  </si>
  <si>
    <t>2026-111T</t>
  </si>
  <si>
    <t>Starlink 37445</t>
  </si>
  <si>
    <t>Starlink Group 10-31-18</t>
  </si>
  <si>
    <t>S69166</t>
  </si>
  <si>
    <t>2026-111U</t>
  </si>
  <si>
    <t>Starlink 37491</t>
  </si>
  <si>
    <t>Starlink Group 10-31-19</t>
  </si>
  <si>
    <t>S69167</t>
  </si>
  <si>
    <t>2026-111V</t>
  </si>
  <si>
    <t>Starlink 37474</t>
  </si>
  <si>
    <t>Starlink Group 10-31-20</t>
  </si>
  <si>
    <t>S69168</t>
  </si>
  <si>
    <t>2026-111W</t>
  </si>
  <si>
    <t>Starlink 37469</t>
  </si>
  <si>
    <t>Starlink Group 10-31-21</t>
  </si>
  <si>
    <t>S69169</t>
  </si>
  <si>
    <t>2026-111X</t>
  </si>
  <si>
    <t>Starlink 37515</t>
  </si>
  <si>
    <t>Starlink Group 10-31-22</t>
  </si>
  <si>
    <t>S69170</t>
  </si>
  <si>
    <t>2026-111Y</t>
  </si>
  <si>
    <t>Starlink 37437</t>
  </si>
  <si>
    <t>Starlink Group 10-31-23</t>
  </si>
  <si>
    <t>S69171</t>
  </si>
  <si>
    <t>2026-111Z</t>
  </si>
  <si>
    <t>Starlink 37392</t>
  </si>
  <si>
    <t>Starlink Group 10-31-24</t>
  </si>
  <si>
    <t>S69172</t>
  </si>
  <si>
    <t>2026-111AA</t>
  </si>
  <si>
    <t>Starlink 37472</t>
  </si>
  <si>
    <t>Starlink Group 10-31-25</t>
  </si>
  <si>
    <t>S69173</t>
  </si>
  <si>
    <t>2026-111AB</t>
  </si>
  <si>
    <t>Starlink 37461</t>
  </si>
  <si>
    <t>Starlink Group 10-31-26</t>
  </si>
  <si>
    <t>S69174</t>
  </si>
  <si>
    <t>2026-111AC</t>
  </si>
  <si>
    <t>Starlink 37333</t>
  </si>
  <si>
    <t>Starlink Group 10-31-27</t>
  </si>
  <si>
    <t>S69175</t>
  </si>
  <si>
    <t>2026-111AD</t>
  </si>
  <si>
    <t>Starlink 37385</t>
  </si>
  <si>
    <t>Starlink Group 10-31-28</t>
  </si>
  <si>
    <t>S69176</t>
  </si>
  <si>
    <t>2026-111AE</t>
  </si>
  <si>
    <t>Starlink 37414</t>
  </si>
  <si>
    <t>Starlink Group 10-31-29</t>
  </si>
  <si>
    <t>S69182</t>
  </si>
  <si>
    <t>2026-114</t>
  </si>
  <si>
    <t>2026-114A</t>
  </si>
  <si>
    <t>Starlink 37380</t>
  </si>
  <si>
    <t>Starlink Group 10-47-01</t>
  </si>
  <si>
    <t>2026 May 25</t>
  </si>
  <si>
    <t>S69183</t>
  </si>
  <si>
    <t>2026-114B</t>
  </si>
  <si>
    <t>Starlink 37089</t>
  </si>
  <si>
    <t>Starlink Group 10-47-02</t>
  </si>
  <si>
    <t>S69184</t>
  </si>
  <si>
    <t>2026-114C</t>
  </si>
  <si>
    <t>Starlink 37428</t>
  </si>
  <si>
    <t>Starlink Group 10-47-03</t>
  </si>
  <si>
    <t>S69185</t>
  </si>
  <si>
    <t>2026-114D</t>
  </si>
  <si>
    <t>Starlink 37237</t>
  </si>
  <si>
    <t>Starlink Group 10-47-04</t>
  </si>
  <si>
    <t>S69186</t>
  </si>
  <si>
    <t>2026-114E</t>
  </si>
  <si>
    <t>Starlink 37365</t>
  </si>
  <si>
    <t>Starlink Group 10-47-05</t>
  </si>
  <si>
    <t>S69187</t>
  </si>
  <si>
    <t>2026-114F</t>
  </si>
  <si>
    <t>Starlink 37209</t>
  </si>
  <si>
    <t>Starlink Group 10-47-06</t>
  </si>
  <si>
    <t>S69188</t>
  </si>
  <si>
    <t>2026-114G</t>
  </si>
  <si>
    <t>Starlink 37359</t>
  </si>
  <si>
    <t>Starlink Group 10-47-07</t>
  </si>
  <si>
    <t>S69189</t>
  </si>
  <si>
    <t>2026-114H</t>
  </si>
  <si>
    <t>Starlink 37440</t>
  </si>
  <si>
    <t>Starlink Group 10-47-08</t>
  </si>
  <si>
    <t>S69190</t>
  </si>
  <si>
    <t>2026-114J</t>
  </si>
  <si>
    <t>Starlink 37282</t>
  </si>
  <si>
    <t>Starlink Group 10-47-09</t>
  </si>
  <si>
    <t>S69191</t>
  </si>
  <si>
    <t>2026-114K</t>
  </si>
  <si>
    <t>Starlink 37422</t>
  </si>
  <si>
    <t>Starlink Group 10-47-10</t>
  </si>
  <si>
    <t>S69192</t>
  </si>
  <si>
    <t>2026-114L</t>
  </si>
  <si>
    <t>Starlink 37424</t>
  </si>
  <si>
    <t>Starlink Group 10-47-11</t>
  </si>
  <si>
    <t>S69193</t>
  </si>
  <si>
    <t>2026-114M</t>
  </si>
  <si>
    <t>Starlink 36666</t>
  </si>
  <si>
    <t>Starlink Group 10-47-12</t>
  </si>
  <si>
    <t>S69194</t>
  </si>
  <si>
    <t>2026-114N</t>
  </si>
  <si>
    <t>Starlink 37355</t>
  </si>
  <si>
    <t>Starlink Group 10-47-13</t>
  </si>
  <si>
    <t>S69195</t>
  </si>
  <si>
    <t>2026-114P</t>
  </si>
  <si>
    <t>Starlink 37166</t>
  </si>
  <si>
    <t>Starlink Group 10-47-14</t>
  </si>
  <si>
    <t>S69196</t>
  </si>
  <si>
    <t>2026-114Q</t>
  </si>
  <si>
    <t>Starlink 36933</t>
  </si>
  <si>
    <t>Starlink Group 10-47-15</t>
  </si>
  <si>
    <t>S69197</t>
  </si>
  <si>
    <t>2026-114R</t>
  </si>
  <si>
    <t>Starlink 37419</t>
  </si>
  <si>
    <t>Starlink Group 10-47-16</t>
  </si>
  <si>
    <t>S69198</t>
  </si>
  <si>
    <t>2026-114S</t>
  </si>
  <si>
    <t>Starlink 37321</t>
  </si>
  <si>
    <t>Starlink Group 10-47-17</t>
  </si>
  <si>
    <t>S69199</t>
  </si>
  <si>
    <t>2026-114T</t>
  </si>
  <si>
    <t>Starlink 37406</t>
  </si>
  <si>
    <t>Starlink Group 10-47-18</t>
  </si>
  <si>
    <t>S69200</t>
  </si>
  <si>
    <t>2026-114U</t>
  </si>
  <si>
    <t>Starlink 37761</t>
  </si>
  <si>
    <t>Starlink Group 10-47-19</t>
  </si>
  <si>
    <t>S69201</t>
  </si>
  <si>
    <t>2026-114V</t>
  </si>
  <si>
    <t>Starlink 37754</t>
  </si>
  <si>
    <t>Starlink Group 10-47-20</t>
  </si>
  <si>
    <t>S69202</t>
  </si>
  <si>
    <t>2026-114W</t>
  </si>
  <si>
    <t>Starlink 37649</t>
  </si>
  <si>
    <t>Starlink Group 10-47-21</t>
  </si>
  <si>
    <t>S69203</t>
  </si>
  <si>
    <t>2026-114X</t>
  </si>
  <si>
    <t>Starlink 37604</t>
  </si>
  <si>
    <t>Starlink Group 10-47-22</t>
  </si>
  <si>
    <t>S69204</t>
  </si>
  <si>
    <t>2026-114Y</t>
  </si>
  <si>
    <t>Starlink 37669</t>
  </si>
  <si>
    <t>Starlink Group 10-47-23</t>
  </si>
  <si>
    <t>S69205</t>
  </si>
  <si>
    <t>2026-114Z</t>
  </si>
  <si>
    <t>Starlink 37691</t>
  </si>
  <si>
    <t>Starlink Group 10-47-24</t>
  </si>
  <si>
    <t>S69206</t>
  </si>
  <si>
    <t>2026-114AA</t>
  </si>
  <si>
    <t>Starlink 37671</t>
  </si>
  <si>
    <t>Starlink Group 10-47-25</t>
  </si>
  <si>
    <t>S69207</t>
  </si>
  <si>
    <t>2026-114AB</t>
  </si>
  <si>
    <t>Starlink 37647</t>
  </si>
  <si>
    <t>Starlink Group 10-47-26</t>
  </si>
  <si>
    <t>S69208</t>
  </si>
  <si>
    <t>2026-114AC</t>
  </si>
  <si>
    <t>Starlink 37562</t>
  </si>
  <si>
    <t>Starlink Group 10-47-27</t>
  </si>
  <si>
    <t>S69209</t>
  </si>
  <si>
    <t>2026-114AD</t>
  </si>
  <si>
    <t>Starlink 37682</t>
  </si>
  <si>
    <t>Starlink Group 10-47-28</t>
  </si>
  <si>
    <t>S69210</t>
  </si>
  <si>
    <t>2026-114AE</t>
  </si>
  <si>
    <t>Starlink 37402</t>
  </si>
  <si>
    <t>Starlink Group 10-47-29</t>
  </si>
  <si>
    <t>S69211</t>
  </si>
  <si>
    <t>2026-115</t>
  </si>
  <si>
    <t>2026-115A</t>
  </si>
  <si>
    <t>Starlink 37613</t>
  </si>
  <si>
    <t>Starlink Group 17-37-01</t>
  </si>
  <si>
    <t>S69212</t>
  </si>
  <si>
    <t>2026-115B</t>
  </si>
  <si>
    <t>Starlink 37713</t>
  </si>
  <si>
    <t>Starlink Group 17-37-02</t>
  </si>
  <si>
    <t>S69213</t>
  </si>
  <si>
    <t>2026-115C</t>
  </si>
  <si>
    <t>Starlink 37716</t>
  </si>
  <si>
    <t>Starlink Group 17-37-03</t>
  </si>
  <si>
    <t>S69214</t>
  </si>
  <si>
    <t>2026-115D</t>
  </si>
  <si>
    <t>Starlink 37620</t>
  </si>
  <si>
    <t>Starlink Group 17-37-04</t>
  </si>
  <si>
    <t>S69215</t>
  </si>
  <si>
    <t>2026-115E</t>
  </si>
  <si>
    <t>Starlink 37700</t>
  </si>
  <si>
    <t>Starlink Group 17-37-05</t>
  </si>
  <si>
    <t>S69216</t>
  </si>
  <si>
    <t>2026-115F</t>
  </si>
  <si>
    <t>Starlink 37766</t>
  </si>
  <si>
    <t>Starlink Group 17-37-06</t>
  </si>
  <si>
    <t>S69217</t>
  </si>
  <si>
    <t>2026-115G</t>
  </si>
  <si>
    <t>Starlink 37763</t>
  </si>
  <si>
    <t>Starlink Group 17-37-07</t>
  </si>
  <si>
    <t>S69218</t>
  </si>
  <si>
    <t>2026-115H</t>
  </si>
  <si>
    <t>Starlink 37724</t>
  </si>
  <si>
    <t>Starlink Group 17-37-08</t>
  </si>
  <si>
    <t>S69219</t>
  </si>
  <si>
    <t>2026-115J</t>
  </si>
  <si>
    <t>Starlink 37758</t>
  </si>
  <si>
    <t>Starlink Group 17-37-09</t>
  </si>
  <si>
    <t>S69220</t>
  </si>
  <si>
    <t>2026-115K</t>
  </si>
  <si>
    <t>Starlink 37201</t>
  </si>
  <si>
    <t>Starlink Group 17-37-10</t>
  </si>
  <si>
    <t>S69221</t>
  </si>
  <si>
    <t>2026-115L</t>
  </si>
  <si>
    <t>Starlink 37728</t>
  </si>
  <si>
    <t>Starlink Group 17-37-11</t>
  </si>
  <si>
    <t>S69222</t>
  </si>
  <si>
    <t>2026-115M</t>
  </si>
  <si>
    <t>Starlink 37760</t>
  </si>
  <si>
    <t>Starlink Group 17-37-12</t>
  </si>
  <si>
    <t>S69223</t>
  </si>
  <si>
    <t>2026-115N</t>
  </si>
  <si>
    <t>Starlink 37759</t>
  </si>
  <si>
    <t>Starlink Group 17-37-13</t>
  </si>
  <si>
    <t>S69224</t>
  </si>
  <si>
    <t>2026-115P</t>
  </si>
  <si>
    <t>Starlink 37725</t>
  </si>
  <si>
    <t>Starlink Group 17-37-14</t>
  </si>
  <si>
    <t>S69225</t>
  </si>
  <si>
    <t>2026-115Q</t>
  </si>
  <si>
    <t>Starlink 37770</t>
  </si>
  <si>
    <t>Starlink Group 17-37-15</t>
  </si>
  <si>
    <t>S69226</t>
  </si>
  <si>
    <t>2026-115R</t>
  </si>
  <si>
    <t>Starlink 37736</t>
  </si>
  <si>
    <t>Starlink Group 17-37-16</t>
  </si>
  <si>
    <t>S69227</t>
  </si>
  <si>
    <t>2026-115S</t>
  </si>
  <si>
    <t>Starlink 37737</t>
  </si>
  <si>
    <t>Starlink Group 17-37-17</t>
  </si>
  <si>
    <t>S69228</t>
  </si>
  <si>
    <t>2026-115T</t>
  </si>
  <si>
    <t>Starlink 37618</t>
  </si>
  <si>
    <t>Starlink Group 17-37-18</t>
  </si>
  <si>
    <t>S69229</t>
  </si>
  <si>
    <t>2026-115U</t>
  </si>
  <si>
    <t>Starlink 37679</t>
  </si>
  <si>
    <t>Starlink Group 17-37-19</t>
  </si>
  <si>
    <t>S69230</t>
  </si>
  <si>
    <t>2026-115V</t>
  </si>
  <si>
    <t>Starlink 37746</t>
  </si>
  <si>
    <t>Starlink Group 17-37-20</t>
  </si>
  <si>
    <t>S69231</t>
  </si>
  <si>
    <t>2026-115W</t>
  </si>
  <si>
    <t>Starlink 37557</t>
  </si>
  <si>
    <t>Starlink Group 17-37-21</t>
  </si>
  <si>
    <t>S69232</t>
  </si>
  <si>
    <t>2026-115X</t>
  </si>
  <si>
    <t>Starlink 37745</t>
  </si>
  <si>
    <t>Starlink Group 17-37-22</t>
  </si>
  <si>
    <t>S69233</t>
  </si>
  <si>
    <t>2026-115Y</t>
  </si>
  <si>
    <t>Starlink 37739</t>
  </si>
  <si>
    <t>Starlink Group 17-37-23</t>
  </si>
  <si>
    <t>S69234</t>
  </si>
  <si>
    <t>2026-115Z</t>
  </si>
  <si>
    <t>Starlink 37755</t>
  </si>
  <si>
    <t>Starlink Group 17-37-24</t>
  </si>
  <si>
    <t>S69238</t>
  </si>
  <si>
    <t>2026-117</t>
  </si>
  <si>
    <t>2026-117A</t>
  </si>
  <si>
    <t>Starlink 37665</t>
  </si>
  <si>
    <t>Starlink Group 10-53-01</t>
  </si>
  <si>
    <t>2026 May 29</t>
  </si>
  <si>
    <t>S69239</t>
  </si>
  <si>
    <t>2026-117B</t>
  </si>
  <si>
    <t>Starlink 37558</t>
  </si>
  <si>
    <t>Starlink Group 10-53-02</t>
  </si>
  <si>
    <t>S69240</t>
  </si>
  <si>
    <t>2026-117C</t>
  </si>
  <si>
    <t>Starlink 37680</t>
  </si>
  <si>
    <t>Starlink Group 10-53-03</t>
  </si>
  <si>
    <t>S69241</t>
  </si>
  <si>
    <t>2026-117D</t>
  </si>
  <si>
    <t>Starlink 37742</t>
  </si>
  <si>
    <t>Starlink Group 10-53-04</t>
  </si>
  <si>
    <t>S69242</t>
  </si>
  <si>
    <t>2026-117E</t>
  </si>
  <si>
    <t>Starlink 37718</t>
  </si>
  <si>
    <t>Starlink Group 10-53-05</t>
  </si>
  <si>
    <t>S69243</t>
  </si>
  <si>
    <t>2026-117F</t>
  </si>
  <si>
    <t>Starlink 37735</t>
  </si>
  <si>
    <t>Starlink Group 10-53-06</t>
  </si>
  <si>
    <t>S69244</t>
  </si>
  <si>
    <t>2026-117G</t>
  </si>
  <si>
    <t>Starlink 37757</t>
  </si>
  <si>
    <t>Starlink Group 10-53-07</t>
  </si>
  <si>
    <t>S69245</t>
  </si>
  <si>
    <t>2026-117H</t>
  </si>
  <si>
    <t>Starlink 37767</t>
  </si>
  <si>
    <t>Starlink Group 10-53-08</t>
  </si>
  <si>
    <t>S69246</t>
  </si>
  <si>
    <t>2026-117J</t>
  </si>
  <si>
    <t>Starlink 35759</t>
  </si>
  <si>
    <t>Starlink Group 10-53-09</t>
  </si>
  <si>
    <t>S69247</t>
  </si>
  <si>
    <t>2026-117K</t>
  </si>
  <si>
    <t>Starlink 37238</t>
  </si>
  <si>
    <t>Starlink Group 10-53-10</t>
  </si>
  <si>
    <t>S69248</t>
  </si>
  <si>
    <t>2026-117L</t>
  </si>
  <si>
    <t>Starlink 37412</t>
  </si>
  <si>
    <t>Starlink Group 10-53-11</t>
  </si>
  <si>
    <t>S69249</t>
  </si>
  <si>
    <t>2026-117M</t>
  </si>
  <si>
    <t>Starlink 37398</t>
  </si>
  <si>
    <t>Starlink Group 10-53-12</t>
  </si>
  <si>
    <t>S69250</t>
  </si>
  <si>
    <t>2026-117N</t>
  </si>
  <si>
    <t>Starlink 37499</t>
  </si>
  <si>
    <t>Starlink Group 10-53-13</t>
  </si>
  <si>
    <t>S69251</t>
  </si>
  <si>
    <t>2026-117P</t>
  </si>
  <si>
    <t>Starlink 37489</t>
  </si>
  <si>
    <t>Starlink Group 10-53-14</t>
  </si>
  <si>
    <t>S69252</t>
  </si>
  <si>
    <t>2026-117Q</t>
  </si>
  <si>
    <t>Starlink 37434</t>
  </si>
  <si>
    <t>Starlink Group 10-53-15</t>
  </si>
  <si>
    <t>S69253</t>
  </si>
  <si>
    <t>2026-117R</t>
  </si>
  <si>
    <t>Starlink 37368</t>
  </si>
  <si>
    <t>Starlink Group 10-53-16</t>
  </si>
  <si>
    <t>S69254</t>
  </si>
  <si>
    <t>2026-117S</t>
  </si>
  <si>
    <t>Starlink 37517</t>
  </si>
  <si>
    <t>Starlink Group 10-53-17</t>
  </si>
  <si>
    <t>S69255</t>
  </si>
  <si>
    <t>2026-117T</t>
  </si>
  <si>
    <t>Starlink 37378</t>
  </si>
  <si>
    <t>Starlink Group 10-53-18</t>
  </si>
  <si>
    <t>S69256</t>
  </si>
  <si>
    <t>2026-117U</t>
  </si>
  <si>
    <t>Starlink 37396</t>
  </si>
  <si>
    <t>Starlink Group 10-53-19</t>
  </si>
  <si>
    <t>S69257</t>
  </si>
  <si>
    <t>2026-117V</t>
  </si>
  <si>
    <t>Starlink 37508</t>
  </si>
  <si>
    <t>Starlink Group 10-53-20</t>
  </si>
  <si>
    <t>S69258</t>
  </si>
  <si>
    <t>2026-117W</t>
  </si>
  <si>
    <t>Starlink 37276</t>
  </si>
  <si>
    <t>Starlink Group 10-53-21</t>
  </si>
  <si>
    <t>S69259</t>
  </si>
  <si>
    <t>2026-117X</t>
  </si>
  <si>
    <t>Starlink 37518</t>
  </si>
  <si>
    <t>Starlink Group 10-53-22</t>
  </si>
  <si>
    <t>S69260</t>
  </si>
  <si>
    <t>2026-117Y</t>
  </si>
  <si>
    <t>Starlink 37478</t>
  </si>
  <si>
    <t>Starlink Group 10-53-23</t>
  </si>
  <si>
    <t>S69261</t>
  </si>
  <si>
    <t>2026-117Z</t>
  </si>
  <si>
    <t>Starlink 37506</t>
  </si>
  <si>
    <t>Starlink Group 10-53-24</t>
  </si>
  <si>
    <t>S69262</t>
  </si>
  <si>
    <t>2026-117AA</t>
  </si>
  <si>
    <t>Starlink 37503</t>
  </si>
  <si>
    <t>Starlink Group 10-53-25</t>
  </si>
  <si>
    <t>S69263</t>
  </si>
  <si>
    <t>2026-117AB</t>
  </si>
  <si>
    <t>Starlink 37502</t>
  </si>
  <si>
    <t>Starlink Group 10-53-26</t>
  </si>
  <si>
    <t>S69264</t>
  </si>
  <si>
    <t>2026-117AC</t>
  </si>
  <si>
    <t>Starlink 37486</t>
  </si>
  <si>
    <t>Starlink Group 10-53-27</t>
  </si>
  <si>
    <t>S69265</t>
  </si>
  <si>
    <t>2026-117AD</t>
  </si>
  <si>
    <t>Starlink 37435</t>
  </si>
  <si>
    <t>Starlink Group 10-53-28</t>
  </si>
  <si>
    <t>S69266</t>
  </si>
  <si>
    <t>2026-117AE</t>
  </si>
  <si>
    <t>Starlink 37464</t>
  </si>
  <si>
    <t>Starlink Group 10-53-29</t>
  </si>
  <si>
    <t>S69296</t>
  </si>
  <si>
    <t>2026-119</t>
  </si>
  <si>
    <t>2026-119A</t>
  </si>
  <si>
    <t>Starlink 37501</t>
  </si>
  <si>
    <t>Starlink Group 17-41-01</t>
  </si>
  <si>
    <t>2026 May 30</t>
  </si>
  <si>
    <t>S69297</t>
  </si>
  <si>
    <t>2026-119B</t>
  </si>
  <si>
    <t>Starlink 37496</t>
  </si>
  <si>
    <t>Starlink Group 17-41-02</t>
  </si>
  <si>
    <t>S69298</t>
  </si>
  <si>
    <t>2026-119C</t>
  </si>
  <si>
    <t>Starlink 37519</t>
  </si>
  <si>
    <t>Starlink Group 17-41-03</t>
  </si>
  <si>
    <t>S69299</t>
  </si>
  <si>
    <t>2026-119D</t>
  </si>
  <si>
    <t>Starlink 37455</t>
  </si>
  <si>
    <t>Starlink Group 17-41-04</t>
  </si>
  <si>
    <t>S69300</t>
  </si>
  <si>
    <t>2026-119E</t>
  </si>
  <si>
    <t>Starlink 37456</t>
  </si>
  <si>
    <t>Starlink Group 17-41-05</t>
  </si>
  <si>
    <t>S69301</t>
  </si>
  <si>
    <t>2026-119F</t>
  </si>
  <si>
    <t>Starlink 37630</t>
  </si>
  <si>
    <t>Starlink Group 17-41-06</t>
  </si>
  <si>
    <t>S69302</t>
  </si>
  <si>
    <t>2026-119G</t>
  </si>
  <si>
    <t>Starlink 37804</t>
  </si>
  <si>
    <t>Starlink Group 17-41-07</t>
  </si>
  <si>
    <t>S69303</t>
  </si>
  <si>
    <t>2026-119H</t>
  </si>
  <si>
    <t>Starlink 37730</t>
  </si>
  <si>
    <t>Starlink Group 17-41-08</t>
  </si>
  <si>
    <t>S69304</t>
  </si>
  <si>
    <t>2026-119J</t>
  </si>
  <si>
    <t>Starlink 37731</t>
  </si>
  <si>
    <t>Starlink Group 17-41-09</t>
  </si>
  <si>
    <t>S69305</t>
  </si>
  <si>
    <t>2026-119K</t>
  </si>
  <si>
    <t>Starlink 37734</t>
  </si>
  <si>
    <t>Starlink Group 17-41-10</t>
  </si>
  <si>
    <t>S69306</t>
  </si>
  <si>
    <t>2026-119L</t>
  </si>
  <si>
    <t>Starlink 37701</t>
  </si>
  <si>
    <t>Starlink Group 17-41-11</t>
  </si>
  <si>
    <t>S69307</t>
  </si>
  <si>
    <t>2026-119M</t>
  </si>
  <si>
    <t>Starlink 37732</t>
  </si>
  <si>
    <t>Starlink Group 17-41-12</t>
  </si>
  <si>
    <t>S69308</t>
  </si>
  <si>
    <t>2026-119N</t>
  </si>
  <si>
    <t>Starlink 37689</t>
  </si>
  <si>
    <t>Starlink Group 17-41-13</t>
  </si>
  <si>
    <t>S69309</t>
  </si>
  <si>
    <t>2026-119P</t>
  </si>
  <si>
    <t>Starlink 37619</t>
  </si>
  <si>
    <t>Starlink Group 17-41-14</t>
  </si>
  <si>
    <t>S69310</t>
  </si>
  <si>
    <t>2026-119Q</t>
  </si>
  <si>
    <t>Starlink 37794</t>
  </si>
  <si>
    <t>Starlink Group 17-41-15</t>
  </si>
  <si>
    <t>S69311</t>
  </si>
  <si>
    <t>2026-119R</t>
  </si>
  <si>
    <t>Starlink 37795</t>
  </si>
  <si>
    <t>Starlink Group 17-41-16</t>
  </si>
  <si>
    <t>S69312</t>
  </si>
  <si>
    <t>2026-119S</t>
  </si>
  <si>
    <t>Starlink 37790</t>
  </si>
  <si>
    <t>Starlink Group 17-41-17</t>
  </si>
  <si>
    <t>S69313</t>
  </si>
  <si>
    <t>2026-119T</t>
  </si>
  <si>
    <t>Starlink 37676</t>
  </si>
  <si>
    <t>Starlink Group 17-41-18</t>
  </si>
  <si>
    <t>S69314</t>
  </si>
  <si>
    <t>2026-119U</t>
  </si>
  <si>
    <t>Starlink 37617</t>
  </si>
  <si>
    <t>Starlink Group 17-41-19</t>
  </si>
  <si>
    <t>S69315</t>
  </si>
  <si>
    <t>2026-119V</t>
  </si>
  <si>
    <t>Starlink 37627</t>
  </si>
  <si>
    <t>Starlink Group 17-41-20</t>
  </si>
  <si>
    <t>S69316</t>
  </si>
  <si>
    <t>2026-119W</t>
  </si>
  <si>
    <t>Starlink 37738</t>
  </si>
  <si>
    <t>Starlink Group 17-41-21</t>
  </si>
  <si>
    <t>S69317</t>
  </si>
  <si>
    <t>2026-119X</t>
  </si>
  <si>
    <t>Starlink 37799</t>
  </si>
  <si>
    <t>Starlink Group 17-41-22</t>
  </si>
  <si>
    <t>S69318</t>
  </si>
  <si>
    <t>2026-119Y</t>
  </si>
  <si>
    <t>Starlink 37802</t>
  </si>
  <si>
    <t>Starlink Group 17-41-23</t>
  </si>
  <si>
    <t>S69319</t>
  </si>
  <si>
    <t>2026-119Z</t>
  </si>
  <si>
    <t>Starlink 37803</t>
  </si>
  <si>
    <t>Starlink Group 17-41-24</t>
  </si>
  <si>
    <t>S69329</t>
  </si>
  <si>
    <t>2026-122</t>
  </si>
  <si>
    <t>2026-122A</t>
  </si>
  <si>
    <t>Starlink 37733</t>
  </si>
  <si>
    <t>Starlink Group 17-47-01</t>
  </si>
  <si>
    <t>2026 Jun  3</t>
  </si>
  <si>
    <t>S69330</t>
  </si>
  <si>
    <t>2026-122B</t>
  </si>
  <si>
    <t>Starlink 37772</t>
  </si>
  <si>
    <t>Starlink Group 17-47-02</t>
  </si>
  <si>
    <t>S69331</t>
  </si>
  <si>
    <t>2026-122C</t>
  </si>
  <si>
    <t>Starlink 37768</t>
  </si>
  <si>
    <t>Starlink Group 17-47-03</t>
  </si>
  <si>
    <t>S69332</t>
  </si>
  <si>
    <t>2026-122D</t>
  </si>
  <si>
    <t>Starlink 37833</t>
  </si>
  <si>
    <t>Starlink Group 17-47-04</t>
  </si>
  <si>
    <t>S69333</t>
  </si>
  <si>
    <t>2026-122E</t>
  </si>
  <si>
    <t>Starlink 37818</t>
  </si>
  <si>
    <t>Starlink Group 17-47-05</t>
  </si>
  <si>
    <t>S69334</t>
  </si>
  <si>
    <t>2026-122F</t>
  </si>
  <si>
    <t>Starlink 37868</t>
  </si>
  <si>
    <t>Starlink Group 17-47-06</t>
  </si>
  <si>
    <t>S69335</t>
  </si>
  <si>
    <t>2026-122G</t>
  </si>
  <si>
    <t>Starlink 37877</t>
  </si>
  <si>
    <t>Starlink Group 17-47-07</t>
  </si>
  <si>
    <t>S69336</t>
  </si>
  <si>
    <t>2026-122H</t>
  </si>
  <si>
    <t>Starlink 37791</t>
  </si>
  <si>
    <t>Starlink Group 17-47-08</t>
  </si>
  <si>
    <t>S69337</t>
  </si>
  <si>
    <t>2026-122J</t>
  </si>
  <si>
    <t>Starlink 37765</t>
  </si>
  <si>
    <t>Starlink Group 17-47-09</t>
  </si>
  <si>
    <t>S69338</t>
  </si>
  <si>
    <t>2026-122K</t>
  </si>
  <si>
    <t>Starlink 37788</t>
  </si>
  <si>
    <t>Starlink Group 17-47-10</t>
  </si>
  <si>
    <t>S69339</t>
  </si>
  <si>
    <t>2026-122L</t>
  </si>
  <si>
    <t>Starlink 37743</t>
  </si>
  <si>
    <t>Starlink Group 17-47-11</t>
  </si>
  <si>
    <t>S69340</t>
  </si>
  <si>
    <t>2026-122M</t>
  </si>
  <si>
    <t>Starlink 37780</t>
  </si>
  <si>
    <t>Starlink Group 17-47-12</t>
  </si>
  <si>
    <t>S69341</t>
  </si>
  <si>
    <t>2026-122N</t>
  </si>
  <si>
    <t>Starlink 37781</t>
  </si>
  <si>
    <t>Starlink Group 17-47-13</t>
  </si>
  <si>
    <t>S69342</t>
  </si>
  <si>
    <t>2026-122P</t>
  </si>
  <si>
    <t>Starlink 37782</t>
  </si>
  <si>
    <t>Starlink Group 17-47-14</t>
  </si>
  <si>
    <t>S69343</t>
  </si>
  <si>
    <t>2026-122Q</t>
  </si>
  <si>
    <t>Starlink 37776</t>
  </si>
  <si>
    <t>Starlink Group 17-47-15</t>
  </si>
  <si>
    <t>S69344</t>
  </si>
  <si>
    <t>2026-122R</t>
  </si>
  <si>
    <t>Starlink 37786</t>
  </si>
  <si>
    <t>Starlink Group 17-47-16</t>
  </si>
  <si>
    <t>S69345</t>
  </si>
  <si>
    <t>2026-122S</t>
  </si>
  <si>
    <t>Starlink 37785</t>
  </si>
  <si>
    <t>Starlink Group 17-47-17</t>
  </si>
  <si>
    <t>S69346</t>
  </si>
  <si>
    <t>2026-122T</t>
  </si>
  <si>
    <t>Starlink 37773</t>
  </si>
  <si>
    <t>Starlink Group 17-47-18</t>
  </si>
  <si>
    <t>S69347</t>
  </si>
  <si>
    <t>2026-122U</t>
  </si>
  <si>
    <t>Starlink 37744</t>
  </si>
  <si>
    <t>Starlink Group 17-47-19</t>
  </si>
  <si>
    <t>S69348</t>
  </si>
  <si>
    <t>2026-122V</t>
  </si>
  <si>
    <t>Starlink 37775</t>
  </si>
  <si>
    <t>Starlink Group 17-47-20</t>
  </si>
  <si>
    <t>S69349</t>
  </si>
  <si>
    <t>2026-122W</t>
  </si>
  <si>
    <t>Starlink 37777</t>
  </si>
  <si>
    <t>Starlink Group 17-47-21</t>
  </si>
  <si>
    <t>S69350</t>
  </si>
  <si>
    <t>2026-122X</t>
  </si>
  <si>
    <t>Starlink 37779</t>
  </si>
  <si>
    <t>Starlink Group 17-47-22</t>
  </si>
  <si>
    <t>S69351</t>
  </si>
  <si>
    <t>2026-122Y</t>
  </si>
  <si>
    <t>Starlink 37549</t>
  </si>
  <si>
    <t>Starlink Group 17-47-23</t>
  </si>
  <si>
    <t>S69352</t>
  </si>
  <si>
    <t>2026-122Z</t>
  </si>
  <si>
    <t>Starlink 37778</t>
  </si>
  <si>
    <t>Starlink Group 17-47-24</t>
  </si>
  <si>
    <t>S69353</t>
  </si>
  <si>
    <t>2026-123</t>
  </si>
  <si>
    <t>2026-123A</t>
  </si>
  <si>
    <t>Starlink 37651</t>
  </si>
  <si>
    <t>Starlink Group 10-43-01</t>
  </si>
  <si>
    <t>2026 Jun  4</t>
  </si>
  <si>
    <t>S69354</t>
  </si>
  <si>
    <t>2026-123B</t>
  </si>
  <si>
    <t>Starlink 37652</t>
  </si>
  <si>
    <t>Starlink Group 10-43-02</t>
  </si>
  <si>
    <t>S69355</t>
  </si>
  <si>
    <t>2026-123C</t>
  </si>
  <si>
    <t>Starlink 37593</t>
  </si>
  <si>
    <t>Starlink Group 10-43-03</t>
  </si>
  <si>
    <t>S69356</t>
  </si>
  <si>
    <t>2026-123D</t>
  </si>
  <si>
    <t>Starlink 37597</t>
  </si>
  <si>
    <t>Starlink Group 10-43-04</t>
  </si>
  <si>
    <t>S69357</t>
  </si>
  <si>
    <t>2026-123E</t>
  </si>
  <si>
    <t>Starlink 37598</t>
  </si>
  <si>
    <t>Starlink Group 10-43-05</t>
  </si>
  <si>
    <t>S69358</t>
  </si>
  <si>
    <t>2026-123F</t>
  </si>
  <si>
    <t>Starlink 37602</t>
  </si>
  <si>
    <t>Starlink Group 10-43-06</t>
  </si>
  <si>
    <t>S69359</t>
  </si>
  <si>
    <t>2026-123G</t>
  </si>
  <si>
    <t>Starlink 37600</t>
  </si>
  <si>
    <t>Starlink Group 10-43-07</t>
  </si>
  <si>
    <t>S69360</t>
  </si>
  <si>
    <t>2026-123H</t>
  </si>
  <si>
    <t>Starlink 37599</t>
  </si>
  <si>
    <t>Starlink Group 10-43-08</t>
  </si>
  <si>
    <t>S69361</t>
  </si>
  <si>
    <t>2026-123J</t>
  </si>
  <si>
    <t>Starlink 37039</t>
  </si>
  <si>
    <t>Starlink Group 10-43-09</t>
  </si>
  <si>
    <t>S69362</t>
  </si>
  <si>
    <t>2026-123K</t>
  </si>
  <si>
    <t>Starlink 37040</t>
  </si>
  <si>
    <t>Starlink Group 10-43-10</t>
  </si>
  <si>
    <t>S69363</t>
  </si>
  <si>
    <t>2026-123L</t>
  </si>
  <si>
    <t>Starlink 37582</t>
  </si>
  <si>
    <t>Starlink Group 10-43-11</t>
  </si>
  <si>
    <t>S69364</t>
  </si>
  <si>
    <t>2026-123M</t>
  </si>
  <si>
    <t>Starlink 37309</t>
  </si>
  <si>
    <t>Starlink Group 10-43-12</t>
  </si>
  <si>
    <t>S69365</t>
  </si>
  <si>
    <t>2026-123N</t>
  </si>
  <si>
    <t>Starlink 37436</t>
  </si>
  <si>
    <t>Starlink Group 10-43-13</t>
  </si>
  <si>
    <t>S69366</t>
  </si>
  <si>
    <t>2026-123P</t>
  </si>
  <si>
    <t>Starlink 37581</t>
  </si>
  <si>
    <t>Starlink Group 10-43-14</t>
  </si>
  <si>
    <t>S69367</t>
  </si>
  <si>
    <t>2026-123Q</t>
  </si>
  <si>
    <t>Starlink 37683</t>
  </si>
  <si>
    <t>Starlink Group 10-43-15</t>
  </si>
  <si>
    <t>S69368</t>
  </si>
  <si>
    <t>2026-123R</t>
  </si>
  <si>
    <t>Starlink 37687</t>
  </si>
  <si>
    <t>Starlink Group 10-43-16</t>
  </si>
  <si>
    <t>S69369</t>
  </si>
  <si>
    <t>2026-123S</t>
  </si>
  <si>
    <t>Starlink 37631</t>
  </si>
  <si>
    <t>Starlink Group 10-43-17</t>
  </si>
  <si>
    <t>S69370</t>
  </si>
  <si>
    <t>2026-123T</t>
  </si>
  <si>
    <t>Starlink 37673</t>
  </si>
  <si>
    <t>Starlink Group 10-43-18</t>
  </si>
  <si>
    <t>S69371</t>
  </si>
  <si>
    <t>2026-123U</t>
  </si>
  <si>
    <t>Starlink 37645</t>
  </si>
  <si>
    <t>Starlink Group 10-43-19</t>
  </si>
  <si>
    <t>S69372</t>
  </si>
  <si>
    <t>2026-123V</t>
  </si>
  <si>
    <t>Starlink 37688</t>
  </si>
  <si>
    <t>Starlink Group 10-43-20</t>
  </si>
  <si>
    <t>S69373</t>
  </si>
  <si>
    <t>2026-123W</t>
  </si>
  <si>
    <t>Starlink 37685</t>
  </si>
  <si>
    <t>Starlink Group 10-43-21</t>
  </si>
  <si>
    <t>S69374</t>
  </si>
  <si>
    <t>2026-123X</t>
  </si>
  <si>
    <t>Starlink 37632</t>
  </si>
  <si>
    <t>Starlink Group 10-43-22</t>
  </si>
  <si>
    <t>S69375</t>
  </si>
  <si>
    <t>2026-123Y</t>
  </si>
  <si>
    <t>Starlink 37454</t>
  </si>
  <si>
    <t>Starlink Group 10-43-23</t>
  </si>
  <si>
    <t>S69376</t>
  </si>
  <si>
    <t>2026-123Z</t>
  </si>
  <si>
    <t>Starlink 37485</t>
  </si>
  <si>
    <t>Starlink Group 10-43-24</t>
  </si>
  <si>
    <t>S69377</t>
  </si>
  <si>
    <t>2026-123AA</t>
  </si>
  <si>
    <t>Starlink 37439</t>
  </si>
  <si>
    <t>Starlink Group 10-43-25</t>
  </si>
  <si>
    <t>S69378</t>
  </si>
  <si>
    <t>2026-123AB</t>
  </si>
  <si>
    <t>Starlink 37376</t>
  </si>
  <si>
    <t>Starlink Group 10-43-26</t>
  </si>
  <si>
    <t>S69379</t>
  </si>
  <si>
    <t>2026-123AC</t>
  </si>
  <si>
    <t>Starlink 37383</t>
  </si>
  <si>
    <t>Starlink Group 10-43-27</t>
  </si>
  <si>
    <t>S69380</t>
  </si>
  <si>
    <t>2026-123AD</t>
  </si>
  <si>
    <t>Starlink 37411</t>
  </si>
  <si>
    <t>Starlink Group 10-43-28</t>
  </si>
  <si>
    <t>S69381</t>
  </si>
  <si>
    <t>2026-123AE</t>
  </si>
  <si>
    <t>Starlink 37427</t>
  </si>
  <si>
    <t>Starlink Group 10-43-29</t>
  </si>
  <si>
    <t>S69420</t>
  </si>
  <si>
    <t>2026-126</t>
  </si>
  <si>
    <t>2026-126A</t>
  </si>
  <si>
    <t>Starlink 37537</t>
  </si>
  <si>
    <t>Starlink Group 17-43-01</t>
  </si>
  <si>
    <t>2026 Jun  7</t>
  </si>
  <si>
    <t>S69421</t>
  </si>
  <si>
    <t>2026-126B</t>
  </si>
  <si>
    <t>Starlink 37585</t>
  </si>
  <si>
    <t>Starlink Group 17-43-02</t>
  </si>
  <si>
    <t>S69422</t>
  </si>
  <si>
    <t>2026-126C</t>
  </si>
  <si>
    <t>Starlink 37573</t>
  </si>
  <si>
    <t>Starlink Group 17-43-03</t>
  </si>
  <si>
    <t>S69423</t>
  </si>
  <si>
    <t>2026-126D</t>
  </si>
  <si>
    <t>Starlink 37820</t>
  </si>
  <si>
    <t>Starlink Group 17-43-04</t>
  </si>
  <si>
    <t>S69424</t>
  </si>
  <si>
    <t>2026-126E</t>
  </si>
  <si>
    <t>Starlink 37822</t>
  </si>
  <si>
    <t>Starlink Group 17-43-05</t>
  </si>
  <si>
    <t>S69425</t>
  </si>
  <si>
    <t>2026-126F</t>
  </si>
  <si>
    <t>Starlink 37836</t>
  </si>
  <si>
    <t>Starlink Group 17-43-06</t>
  </si>
  <si>
    <t>S69426</t>
  </si>
  <si>
    <t>2026-126G</t>
  </si>
  <si>
    <t>Starlink 37850</t>
  </si>
  <si>
    <t>Starlink Group 17-43-07</t>
  </si>
  <si>
    <t>S69427</t>
  </si>
  <si>
    <t>2026-126H</t>
  </si>
  <si>
    <t>Starlink 37823</t>
  </si>
  <si>
    <t>Starlink Group 17-43-08</t>
  </si>
  <si>
    <t>S69428</t>
  </si>
  <si>
    <t>2026-126J</t>
  </si>
  <si>
    <t>Starlink 37834</t>
  </si>
  <si>
    <t>Starlink Group 17-43-09</t>
  </si>
  <si>
    <t>S69429</t>
  </si>
  <si>
    <t>2026-126K</t>
  </si>
  <si>
    <t>Starlink 37857</t>
  </si>
  <si>
    <t>Starlink Group 17-43-10</t>
  </si>
  <si>
    <t>S69430</t>
  </si>
  <si>
    <t>2026-126L</t>
  </si>
  <si>
    <t>Starlink 37866</t>
  </si>
  <si>
    <t>Starlink Group 17-43-11</t>
  </si>
  <si>
    <t>S69431</t>
  </si>
  <si>
    <t>2026-126M</t>
  </si>
  <si>
    <t>Starlink 37555</t>
  </si>
  <si>
    <t>Starlink Group 17-43-12</t>
  </si>
  <si>
    <t>S69432</t>
  </si>
  <si>
    <t>2026-126N</t>
  </si>
  <si>
    <t>Starlink 37870</t>
  </si>
  <si>
    <t>Starlink Group 17-43-13</t>
  </si>
  <si>
    <t>S69433</t>
  </si>
  <si>
    <t>2026-126P</t>
  </si>
  <si>
    <t>Starlink 37872</t>
  </si>
  <si>
    <t>Starlink Group 17-43-14</t>
  </si>
  <si>
    <t>S69434</t>
  </si>
  <si>
    <t>2026-126Q</t>
  </si>
  <si>
    <t>Starlink 37815</t>
  </si>
  <si>
    <t>Starlink Group 17-43-15</t>
  </si>
  <si>
    <t>S69435</t>
  </si>
  <si>
    <t>2026-126R</t>
  </si>
  <si>
    <t>Starlink 37801</t>
  </si>
  <si>
    <t>Starlink Group 17-43-16</t>
  </si>
  <si>
    <t>S69436</t>
  </si>
  <si>
    <t>2026-126S</t>
  </si>
  <si>
    <t>Starlink 37800</t>
  </si>
  <si>
    <t>Starlink Group 17-43-17</t>
  </si>
  <si>
    <t>S69437</t>
  </si>
  <si>
    <t>2026-126T</t>
  </si>
  <si>
    <t>Starlink 37792</t>
  </si>
  <si>
    <t>Starlink Group 17-43-18</t>
  </si>
  <si>
    <t>S69438</t>
  </si>
  <si>
    <t>2026-126U</t>
  </si>
  <si>
    <t>Starlink 37783</t>
  </si>
  <si>
    <t>Starlink Group 17-43-19</t>
  </si>
  <si>
    <t>S69439</t>
  </si>
  <si>
    <t>2026-126V</t>
  </si>
  <si>
    <t>Starlink 37771</t>
  </si>
  <si>
    <t>Starlink Group 17-43-20</t>
  </si>
  <si>
    <t>S69440</t>
  </si>
  <si>
    <t>2026-126W</t>
  </si>
  <si>
    <t>Starlink 37747</t>
  </si>
  <si>
    <t>Starlink Group 17-43-21</t>
  </si>
  <si>
    <t>S69443</t>
  </si>
  <si>
    <t>2026-127</t>
  </si>
  <si>
    <t>2026-127A</t>
  </si>
  <si>
    <t>Starlink 37629</t>
  </si>
  <si>
    <t>Starlink Group 10-35-01</t>
  </si>
  <si>
    <t>2026 Jun  8</t>
  </si>
  <si>
    <t>S69444</t>
  </si>
  <si>
    <t>2026-127B</t>
  </si>
  <si>
    <t>Starlink 37509</t>
  </si>
  <si>
    <t>Starlink Group 10-35-02</t>
  </si>
  <si>
    <t>S69445</t>
  </si>
  <si>
    <t>2026-127C</t>
  </si>
  <si>
    <t>Starlink 37641</t>
  </si>
  <si>
    <t>Starlink Group 10-35-03</t>
  </si>
  <si>
    <t>S69446</t>
  </si>
  <si>
    <t>2026-127D</t>
  </si>
  <si>
    <t>Starlink 37522</t>
  </si>
  <si>
    <t>Starlink Group 10-35-04</t>
  </si>
  <si>
    <t>S69447</t>
  </si>
  <si>
    <t>2026-127E</t>
  </si>
  <si>
    <t>Starlink 37640</t>
  </si>
  <si>
    <t>Starlink Group 10-35-05</t>
  </si>
  <si>
    <t>S69448</t>
  </si>
  <si>
    <t>2026-127F</t>
  </si>
  <si>
    <t>Starlink 37572</t>
  </si>
  <si>
    <t>Starlink Group 10-35-06</t>
  </si>
  <si>
    <t>S69449</t>
  </si>
  <si>
    <t>2026-127G</t>
  </si>
  <si>
    <t>Starlink 37643</t>
  </si>
  <si>
    <t>Starlink Group 10-35-07</t>
  </si>
  <si>
    <t>S69450</t>
  </si>
  <si>
    <t>2026-127H</t>
  </si>
  <si>
    <t>Starlink 37601</t>
  </si>
  <si>
    <t>Starlink Group 10-35-08</t>
  </si>
  <si>
    <t>S69451</t>
  </si>
  <si>
    <t>2026-127J</t>
  </si>
  <si>
    <t>Starlink 37578</t>
  </si>
  <si>
    <t>Starlink Group 10-35-09</t>
  </si>
  <si>
    <t>S69452</t>
  </si>
  <si>
    <t>2026-127K</t>
  </si>
  <si>
    <t>Starlink 37577</t>
  </si>
  <si>
    <t>Starlink Group 10-35-10</t>
  </si>
  <si>
    <t>S69453</t>
  </si>
  <si>
    <t>2026-127L</t>
  </si>
  <si>
    <t>Starlink 37500</t>
  </si>
  <si>
    <t>Starlink Group 10-35-11</t>
  </si>
  <si>
    <t>S69454</t>
  </si>
  <si>
    <t>2026-127M</t>
  </si>
  <si>
    <t>Starlink 37575</t>
  </si>
  <si>
    <t>Starlink Group 10-35-12</t>
  </si>
  <si>
    <t>S69455</t>
  </si>
  <si>
    <t>2026-127N</t>
  </si>
  <si>
    <t>Starlink 37642</t>
  </si>
  <si>
    <t>Starlink Group 10-35-13</t>
  </si>
  <si>
    <t>S69456</t>
  </si>
  <si>
    <t>2026-127P</t>
  </si>
  <si>
    <t>Starlink 37513</t>
  </si>
  <si>
    <t>Starlink Group 10-35-14</t>
  </si>
  <si>
    <t>S69457</t>
  </si>
  <si>
    <t>2026-127Q</t>
  </si>
  <si>
    <t>Starlink 37563</t>
  </si>
  <si>
    <t>Starlink Group 10-35-15</t>
  </si>
  <si>
    <t>S69458</t>
  </si>
  <si>
    <t>2026-127R</t>
  </si>
  <si>
    <t>Starlink 37565</t>
  </si>
  <si>
    <t>Starlink Group 10-35-16</t>
  </si>
  <si>
    <t>S69459</t>
  </si>
  <si>
    <t>2026-127S</t>
  </si>
  <si>
    <t>Starlink 37498</t>
  </si>
  <si>
    <t>Starlink Group 10-35-17</t>
  </si>
  <si>
    <t>S69460</t>
  </si>
  <si>
    <t>2026-127T</t>
  </si>
  <si>
    <t>Starlink 37384</t>
  </si>
  <si>
    <t>Starlink Group 10-35-18</t>
  </si>
  <si>
    <t>S69461</t>
  </si>
  <si>
    <t>2026-127U</t>
  </si>
  <si>
    <t>Starlink 37707</t>
  </si>
  <si>
    <t>Starlink Group 10-35-19</t>
  </si>
  <si>
    <t>S69462</t>
  </si>
  <si>
    <t>2026-127V</t>
  </si>
  <si>
    <t>Starlink 37525</t>
  </si>
  <si>
    <t>Starlink Group 10-35-20</t>
  </si>
  <si>
    <t>S69463</t>
  </si>
  <si>
    <t>2026-127W</t>
  </si>
  <si>
    <t>Starlink 37526</t>
  </si>
  <si>
    <t>Starlink Group 10-35-21</t>
  </si>
  <si>
    <t>S69464</t>
  </si>
  <si>
    <t>2026-127X</t>
  </si>
  <si>
    <t>Starlink 37574</t>
  </si>
  <si>
    <t>Starlink Group 10-35-22</t>
  </si>
  <si>
    <t>S69465</t>
  </si>
  <si>
    <t>2026-127Y</t>
  </si>
  <si>
    <t>Starlink 37535</t>
  </si>
  <si>
    <t>Starlink Group 10-35-23</t>
  </si>
  <si>
    <t>S69466</t>
  </si>
  <si>
    <t>2026-127Z</t>
  </si>
  <si>
    <t>Starlink 37583</t>
  </si>
  <si>
    <t>Starlink Group 10-35-24</t>
  </si>
  <si>
    <t>S69467</t>
  </si>
  <si>
    <t>2026-127AA</t>
  </si>
  <si>
    <t>Starlink 37546</t>
  </si>
  <si>
    <t>Starlink Group 10-35-25</t>
  </si>
  <si>
    <t>S69468</t>
  </si>
  <si>
    <t>2026-127AB</t>
  </si>
  <si>
    <t>Starlink 37532</t>
  </si>
  <si>
    <t>Starlink Group 10-35-26</t>
  </si>
  <si>
    <t>S69469</t>
  </si>
  <si>
    <t>2026-127AC</t>
  </si>
  <si>
    <t>Starlink 37708</t>
  </si>
  <si>
    <t>Starlink Group 10-35-27</t>
  </si>
  <si>
    <t>S69470</t>
  </si>
  <si>
    <t>2026-127AD</t>
  </si>
  <si>
    <t>Starlink 37686</t>
  </si>
  <si>
    <t>Starlink Group 10-35-28</t>
  </si>
  <si>
    <t>S69471</t>
  </si>
  <si>
    <t>2026-127AE</t>
  </si>
  <si>
    <t>Starlink 37451</t>
  </si>
  <si>
    <t>Starlink Group 10-35-29</t>
  </si>
  <si>
    <t>S69478</t>
  </si>
  <si>
    <t>2026-131</t>
  </si>
  <si>
    <t>2026-131A</t>
  </si>
  <si>
    <t>Starlink 37816</t>
  </si>
  <si>
    <t>Starlink Group 17-44-01</t>
  </si>
  <si>
    <t>2026 Jun 11</t>
  </si>
  <si>
    <t>S69479</t>
  </si>
  <si>
    <t>2026-131B</t>
  </si>
  <si>
    <t>Starlink 37878</t>
  </si>
  <si>
    <t>Starlink Group 17-44-02</t>
  </si>
  <si>
    <t>S69480</t>
  </si>
  <si>
    <t>2026-131C</t>
  </si>
  <si>
    <t>Starlink 37817</t>
  </si>
  <si>
    <t>Starlink Group 17-44-03</t>
  </si>
  <si>
    <t>S69481</t>
  </si>
  <si>
    <t>2026-131D</t>
  </si>
  <si>
    <t>Starlink 37727</t>
  </si>
  <si>
    <t>Starlink Group 17-44-04</t>
  </si>
  <si>
    <t>S69482</t>
  </si>
  <si>
    <t>2026-131E</t>
  </si>
  <si>
    <t>Starlink 37814</t>
  </si>
  <si>
    <t>Starlink Group 17-44-05</t>
  </si>
  <si>
    <t>S69483</t>
  </si>
  <si>
    <t>2026-131F</t>
  </si>
  <si>
    <t>Starlink 37869</t>
  </si>
  <si>
    <t>Starlink Group 17-44-06</t>
  </si>
  <si>
    <t>S69484</t>
  </si>
  <si>
    <t>2026-131G</t>
  </si>
  <si>
    <t>Starlink 37873</t>
  </si>
  <si>
    <t>Starlink Group 17-44-07</t>
  </si>
  <si>
    <t>S69485</t>
  </si>
  <si>
    <t>2026-131H</t>
  </si>
  <si>
    <t>Starlink 37892</t>
  </si>
  <si>
    <t>Starlink Group 17-44-08</t>
  </si>
  <si>
    <t>S69486</t>
  </si>
  <si>
    <t>2026-131J</t>
  </si>
  <si>
    <t>Starlink 37893</t>
  </si>
  <si>
    <t>Starlink Group 17-44-09</t>
  </si>
  <si>
    <t>S69487</t>
  </si>
  <si>
    <t>2026-131K</t>
  </si>
  <si>
    <t>Starlink 37842</t>
  </si>
  <si>
    <t>Starlink Group 17-44-10</t>
  </si>
  <si>
    <t>S69488</t>
  </si>
  <si>
    <t>2026-131L</t>
  </si>
  <si>
    <t>Starlink 37449</t>
  </si>
  <si>
    <t>Starlink Group 17-44-11</t>
  </si>
  <si>
    <t>S69489</t>
  </si>
  <si>
    <t>2026-131M</t>
  </si>
  <si>
    <t>Starlink 37831</t>
  </si>
  <si>
    <t>Starlink Group 17-44-12</t>
  </si>
  <si>
    <t>S69490</t>
  </si>
  <si>
    <t>2026-131N</t>
  </si>
  <si>
    <t>Starlink 37879</t>
  </si>
  <si>
    <t>Starlink Group 17-44-13</t>
  </si>
  <si>
    <t>S69491</t>
  </si>
  <si>
    <t>2026-131P</t>
  </si>
  <si>
    <t>Starlink 37856</t>
  </si>
  <si>
    <t>Starlink Group 17-44-14</t>
  </si>
  <si>
    <t>S69492</t>
  </si>
  <si>
    <t>2026-131Q</t>
  </si>
  <si>
    <t>Starlink 37568</t>
  </si>
  <si>
    <t>Starlink Group 17-44-15</t>
  </si>
  <si>
    <t>S69493</t>
  </si>
  <si>
    <t>2026-131R</t>
  </si>
  <si>
    <t>Starlink 37855</t>
  </si>
  <si>
    <t>Starlink Group 17-44-16</t>
  </si>
  <si>
    <t>S69494</t>
  </si>
  <si>
    <t>2026-131S</t>
  </si>
  <si>
    <t>Starlink 37854</t>
  </si>
  <si>
    <t>Starlink Group 17-44-17</t>
  </si>
  <si>
    <t>S69495</t>
  </si>
  <si>
    <t>2026-131T</t>
  </si>
  <si>
    <t>Starlink 37789</t>
  </si>
  <si>
    <t>Starlink Group 17-44-18</t>
  </si>
  <si>
    <t>S69496</t>
  </si>
  <si>
    <t>2026-131U</t>
  </si>
  <si>
    <t>Starlink 37839</t>
  </si>
  <si>
    <t>Starlink Group 17-44-19</t>
  </si>
  <si>
    <t>S69497</t>
  </si>
  <si>
    <t>2026-131V</t>
  </si>
  <si>
    <t>Starlink 37798</t>
  </si>
  <si>
    <t>Starlink Group 17-44-20</t>
  </si>
  <si>
    <t>S69498</t>
  </si>
  <si>
    <t>2026-131W</t>
  </si>
  <si>
    <t>Starlink 37853</t>
  </si>
  <si>
    <t>Starlink Group 17-44-21</t>
  </si>
  <si>
    <t>S69499</t>
  </si>
  <si>
    <t>2026-131X</t>
  </si>
  <si>
    <t>Starlink 37849</t>
  </si>
  <si>
    <t>Starlink Group 17-44-22</t>
  </si>
  <si>
    <t>S69500</t>
  </si>
  <si>
    <t>2026-131Y</t>
  </si>
  <si>
    <t>Starlink 37835</t>
  </si>
  <si>
    <t>Starlink Group 17-44-23</t>
  </si>
  <si>
    <t>S69501</t>
  </si>
  <si>
    <t>2026-131Z</t>
  </si>
  <si>
    <t>Starlink 37843</t>
  </si>
  <si>
    <t>Starlink Group 17-44-24</t>
  </si>
  <si>
    <t>S69508</t>
  </si>
  <si>
    <t>2026-133</t>
  </si>
  <si>
    <t>2026-133A</t>
  </si>
  <si>
    <t>Starlink 37536</t>
  </si>
  <si>
    <t>Starlink Group 10-54-01</t>
  </si>
  <si>
    <t>2026 Jun 12</t>
  </si>
  <si>
    <t>S69509</t>
  </si>
  <si>
    <t>2026-133B</t>
  </si>
  <si>
    <t>Starlink 37341</t>
  </si>
  <si>
    <t>Starlink Group 10-54-02</t>
  </si>
  <si>
    <t>S69510</t>
  </si>
  <si>
    <t>2026-133C</t>
  </si>
  <si>
    <t>Starlink 36536</t>
  </si>
  <si>
    <t>Starlink Group 10-54-03</t>
  </si>
  <si>
    <t>S69511</t>
  </si>
  <si>
    <t>2026-133D</t>
  </si>
  <si>
    <t>Starlink 37420</t>
  </si>
  <si>
    <t>Starlink Group 10-54-04</t>
  </si>
  <si>
    <t>S69512</t>
  </si>
  <si>
    <t>2026-133E</t>
  </si>
  <si>
    <t>Starlink 37511</t>
  </si>
  <si>
    <t>Starlink Group 10-54-05</t>
  </si>
  <si>
    <t>S69513</t>
  </si>
  <si>
    <t>2026-133F</t>
  </si>
  <si>
    <t>Starlink 37552</t>
  </si>
  <si>
    <t>Starlink Group 10-54-06</t>
  </si>
  <si>
    <t>S69514</t>
  </si>
  <si>
    <t>2026-133G</t>
  </si>
  <si>
    <t>Starlink 37607</t>
  </si>
  <si>
    <t>Starlink Group 10-54-07</t>
  </si>
  <si>
    <t>S69515</t>
  </si>
  <si>
    <t>2026-133H</t>
  </si>
  <si>
    <t>Starlink 37232</t>
  </si>
  <si>
    <t>Starlink Group 10-54-08</t>
  </si>
  <si>
    <t>S69516</t>
  </si>
  <si>
    <t>2026-133J</t>
  </si>
  <si>
    <t>Starlink 37323</t>
  </si>
  <si>
    <t>Starlink Group 10-54-09</t>
  </si>
  <si>
    <t>S69517</t>
  </si>
  <si>
    <t>2026-133K</t>
  </si>
  <si>
    <t>Starlink 37357</t>
  </si>
  <si>
    <t>Starlink Group 10-54-10</t>
  </si>
  <si>
    <t>S69518</t>
  </si>
  <si>
    <t>2026-133L</t>
  </si>
  <si>
    <t>Starlink 37408</t>
  </si>
  <si>
    <t>Starlink Group 10-54-11</t>
  </si>
  <si>
    <t>S69519</t>
  </si>
  <si>
    <t>2026-133M</t>
  </si>
  <si>
    <t>Starlink 37570</t>
  </si>
  <si>
    <t>Starlink Group 10-54-12</t>
  </si>
  <si>
    <t>S69520</t>
  </si>
  <si>
    <t>2026-133N</t>
  </si>
  <si>
    <t>Starlink 37510</t>
  </si>
  <si>
    <t>Starlink Group 10-54-13</t>
  </si>
  <si>
    <t>S69521</t>
  </si>
  <si>
    <t>2026-133P</t>
  </si>
  <si>
    <t>Starlink 37586</t>
  </si>
  <si>
    <t>Starlink Group 10-54-14</t>
  </si>
  <si>
    <t>S69522</t>
  </si>
  <si>
    <t>2026-133Q</t>
  </si>
  <si>
    <t>Starlink 37379</t>
  </si>
  <si>
    <t>Starlink Group 10-54-15</t>
  </si>
  <si>
    <t>S69523</t>
  </si>
  <si>
    <t>2026-133R</t>
  </si>
  <si>
    <t>Starlink 37429</t>
  </si>
  <si>
    <t>Starlink Group 10-54-16</t>
  </si>
  <si>
    <t>S69524</t>
  </si>
  <si>
    <t>2026-133S</t>
  </si>
  <si>
    <t>Starlink 37352</t>
  </si>
  <si>
    <t>Starlink Group 10-54-17</t>
  </si>
  <si>
    <t>S69525</t>
  </si>
  <si>
    <t>2026-133T</t>
  </si>
  <si>
    <t>Starlink 37490</t>
  </si>
  <si>
    <t>Starlink Group 10-54-18</t>
  </si>
  <si>
    <t>S69526</t>
  </si>
  <si>
    <t>2026-133U</t>
  </si>
  <si>
    <t>Starlink 37438</t>
  </si>
  <si>
    <t>Starlink Group 10-54-19</t>
  </si>
  <si>
    <t>S69527</t>
  </si>
  <si>
    <t>2026-133V</t>
  </si>
  <si>
    <t>Starlink 37484</t>
  </si>
  <si>
    <t>Starlink Group 10-54-20</t>
  </si>
  <si>
    <t>S69528</t>
  </si>
  <si>
    <t>2026-133W</t>
  </si>
  <si>
    <t>Starlink 37523</t>
  </si>
  <si>
    <t>Starlink Group 10-54-21</t>
  </si>
  <si>
    <t>S69529</t>
  </si>
  <si>
    <t>2026-133X</t>
  </si>
  <si>
    <t>Starlink 37369</t>
  </si>
  <si>
    <t>Starlink Group 10-54-22</t>
  </si>
  <si>
    <t>S69530</t>
  </si>
  <si>
    <t>2026-133Y</t>
  </si>
  <si>
    <t>Starlink 37670</t>
  </si>
  <si>
    <t>Starlink Group 10-54-23</t>
  </si>
  <si>
    <t>S69531</t>
  </si>
  <si>
    <t>2026-133Z</t>
  </si>
  <si>
    <t>Starlink 37897</t>
  </si>
  <si>
    <t>Starlink Group 10-54-24</t>
  </si>
  <si>
    <t>S69532</t>
  </si>
  <si>
    <t>2026-133AA</t>
  </si>
  <si>
    <t>Starlink 37933</t>
  </si>
  <si>
    <t>Starlink Group 10-54-25</t>
  </si>
  <si>
    <t>S69533</t>
  </si>
  <si>
    <t>2026-133AB</t>
  </si>
  <si>
    <t>Starlink 37890</t>
  </si>
  <si>
    <t>Starlink Group 10-54-26</t>
  </si>
  <si>
    <t>S69534</t>
  </si>
  <si>
    <t>2026-133AC</t>
  </si>
  <si>
    <t>Starlink 37407</t>
  </si>
  <si>
    <t>Starlink Group 10-54-27</t>
  </si>
  <si>
    <t>S69535</t>
  </si>
  <si>
    <t>2026-133AD</t>
  </si>
  <si>
    <t>Starlink 37888</t>
  </si>
  <si>
    <t>Starlink Group 10-54-28</t>
  </si>
  <si>
    <t>S69536</t>
  </si>
  <si>
    <t>2026-133AE</t>
  </si>
  <si>
    <t>Starlink 37889</t>
  </si>
  <si>
    <t>Starlink Group 10-54-29</t>
  </si>
  <si>
    <t>S69546</t>
  </si>
  <si>
    <t>2026-135</t>
  </si>
  <si>
    <t>2026-135A</t>
  </si>
  <si>
    <t>Starlink 37880</t>
  </si>
  <si>
    <t>Starlink Group 17-54-01</t>
  </si>
  <si>
    <t>S69547</t>
  </si>
  <si>
    <t>2026-135B</t>
  </si>
  <si>
    <t>Starlink 37881</t>
  </si>
  <si>
    <t>Starlink Group 17-54-02</t>
  </si>
  <si>
    <t>S69548</t>
  </si>
  <si>
    <t>2026-135C</t>
  </si>
  <si>
    <t>Starlink 37265</t>
  </si>
  <si>
    <t>Starlink Group 17-54-03</t>
  </si>
  <si>
    <t>S69549</t>
  </si>
  <si>
    <t>2026-135D</t>
  </si>
  <si>
    <t>Starlink 37871</t>
  </si>
  <si>
    <t>Starlink Group 17-54-04</t>
  </si>
  <si>
    <t>S69550</t>
  </si>
  <si>
    <t>2026-135E</t>
  </si>
  <si>
    <t>Starlink 37865</t>
  </si>
  <si>
    <t>Starlink Group 17-54-05</t>
  </si>
  <si>
    <t>S69551</t>
  </si>
  <si>
    <t>2026-135F</t>
  </si>
  <si>
    <t>Starlink 37862</t>
  </si>
  <si>
    <t>Starlink Group 17-54-06</t>
  </si>
  <si>
    <t>S69552</t>
  </si>
  <si>
    <t>2026-135G</t>
  </si>
  <si>
    <t>Starlink 37861</t>
  </si>
  <si>
    <t>Starlink Group 17-54-07</t>
  </si>
  <si>
    <t>S69553</t>
  </si>
  <si>
    <t>2026-135H</t>
  </si>
  <si>
    <t>Starlink 37859</t>
  </si>
  <si>
    <t>Starlink Group 17-54-08</t>
  </si>
  <si>
    <t>S69554</t>
  </si>
  <si>
    <t>2026-135J</t>
  </si>
  <si>
    <t>Starlink 37860</t>
  </si>
  <si>
    <t>Starlink Group 17-54-09</t>
  </si>
  <si>
    <t>S69555</t>
  </si>
  <si>
    <t>2026-135K</t>
  </si>
  <si>
    <t>Starlink 37858</t>
  </si>
  <si>
    <t>Starlink Group 17-54-10</t>
  </si>
  <si>
    <t>S69556</t>
  </si>
  <si>
    <t>2026-135L</t>
  </si>
  <si>
    <t>Starlink 37927</t>
  </si>
  <si>
    <t>Starlink Group 17-54-11</t>
  </si>
  <si>
    <t>S69557</t>
  </si>
  <si>
    <t>2026-135M</t>
  </si>
  <si>
    <t>Starlink 37929</t>
  </si>
  <si>
    <t>Starlink Group 17-54-12</t>
  </si>
  <si>
    <t>S69558</t>
  </si>
  <si>
    <t>2026-135N</t>
  </si>
  <si>
    <t>Starlink 37954</t>
  </si>
  <si>
    <t>Starlink Group 17-54-13</t>
  </si>
  <si>
    <t>S69559</t>
  </si>
  <si>
    <t>2026-135P</t>
  </si>
  <si>
    <t>Starlink 37958</t>
  </si>
  <si>
    <t>Starlink Group 17-54-14</t>
  </si>
  <si>
    <t>S69560</t>
  </si>
  <si>
    <t>2026-135Q</t>
  </si>
  <si>
    <t>Starlink 37950</t>
  </si>
  <si>
    <t>Starlink Group 17-54-15</t>
  </si>
  <si>
    <t>S69561</t>
  </si>
  <si>
    <t>2026-135R</t>
  </si>
  <si>
    <t>Starlink 37952</t>
  </si>
  <si>
    <t>Starlink Group 17-54-16</t>
  </si>
  <si>
    <t>S69562</t>
  </si>
  <si>
    <t>2026-135S</t>
  </si>
  <si>
    <t>Starlink 37935</t>
  </si>
  <si>
    <t>Starlink Group 17-54-17</t>
  </si>
  <si>
    <t>S69563</t>
  </si>
  <si>
    <t>2026-135T</t>
  </si>
  <si>
    <t>Starlink 37936</t>
  </si>
  <si>
    <t>Starlink Group 17-54-18</t>
  </si>
  <si>
    <t>S69564</t>
  </si>
  <si>
    <t>2026-135U</t>
  </si>
  <si>
    <t>Starlink 37932</t>
  </si>
  <si>
    <t>Starlink Group 17-54-19</t>
  </si>
  <si>
    <t>S69565</t>
  </si>
  <si>
    <t>2026-135V</t>
  </si>
  <si>
    <t>Starlink 37916</t>
  </si>
  <si>
    <t>Starlink Group 17-54-20</t>
  </si>
  <si>
    <t>S69566</t>
  </si>
  <si>
    <t>2026-135W</t>
  </si>
  <si>
    <t>Starlink 37909</t>
  </si>
  <si>
    <t>Starlink Group 17-54-21</t>
  </si>
  <si>
    <t>S69567</t>
  </si>
  <si>
    <t>2026-135X</t>
  </si>
  <si>
    <t>Starlink 37934</t>
  </si>
  <si>
    <t>Starlink Group 17-54-22</t>
  </si>
  <si>
    <t>S69568</t>
  </si>
  <si>
    <t>2026-135Y</t>
  </si>
  <si>
    <t>Starlink 37938</t>
  </si>
  <si>
    <t>Starlink Group 17-54-23</t>
  </si>
  <si>
    <t>S69569</t>
  </si>
  <si>
    <t>2026-135Z</t>
  </si>
  <si>
    <t>Starlink 37924</t>
  </si>
  <si>
    <t>Starlink Group 17-54-24</t>
  </si>
  <si>
    <t>S69649</t>
  </si>
  <si>
    <t>2026-143</t>
  </si>
  <si>
    <t>2026-143A</t>
  </si>
  <si>
    <t>Starlink 37656</t>
  </si>
  <si>
    <t>Starlink Group 17-28-01</t>
  </si>
  <si>
    <t>2026 Jun 21</t>
  </si>
  <si>
    <t>S69650</t>
  </si>
  <si>
    <t>2026-143B</t>
  </si>
  <si>
    <t>Starlink 37646</t>
  </si>
  <si>
    <t>Starlink Group 17-28-02</t>
  </si>
  <si>
    <t>S69651</t>
  </si>
  <si>
    <t>2026-143C</t>
  </si>
  <si>
    <t>Starlink 37749</t>
  </si>
  <si>
    <t>Starlink Group 17-28-03</t>
  </si>
  <si>
    <t>S69652</t>
  </si>
  <si>
    <t>2026-143D</t>
  </si>
  <si>
    <t>Starlink 37819</t>
  </si>
  <si>
    <t>Starlink Group 17-28-04</t>
  </si>
  <si>
    <t>S69653</t>
  </si>
  <si>
    <t>2026-143E</t>
  </si>
  <si>
    <t>Starlink 37729</t>
  </si>
  <si>
    <t>Starlink Group 17-28-05</t>
  </si>
  <si>
    <t>S69654</t>
  </si>
  <si>
    <t>2026-143F</t>
  </si>
  <si>
    <t>Starlink 37838</t>
  </si>
  <si>
    <t>Starlink Group 17-28-06</t>
  </si>
  <si>
    <t>S69655</t>
  </si>
  <si>
    <t>2026-143G</t>
  </si>
  <si>
    <t>Starlink 37884</t>
  </si>
  <si>
    <t>Starlink Group 17-28-07</t>
  </si>
  <si>
    <t>S69656</t>
  </si>
  <si>
    <t>2026-143H</t>
  </si>
  <si>
    <t>Starlink 37876</t>
  </si>
  <si>
    <t>Starlink Group 17-28-08</t>
  </si>
  <si>
    <t>S69657</t>
  </si>
  <si>
    <t>2026-143J</t>
  </si>
  <si>
    <t>Starlink 37784</t>
  </si>
  <si>
    <t>Starlink Group 17-28-09</t>
  </si>
  <si>
    <t>S69658</t>
  </si>
  <si>
    <t>2026-143K</t>
  </si>
  <si>
    <t>Starlink 37851</t>
  </si>
  <si>
    <t>Starlink Group 17-28-10</t>
  </si>
  <si>
    <t>S69659</t>
  </si>
  <si>
    <t>2026-143L</t>
  </si>
  <si>
    <t>Starlink 37229</t>
  </si>
  <si>
    <t>Starlink Group 17-28-11</t>
  </si>
  <si>
    <t>S69660</t>
  </si>
  <si>
    <t>2026-143M</t>
  </si>
  <si>
    <t>Starlink 37556</t>
  </si>
  <si>
    <t>Starlink Group 17-28-12</t>
  </si>
  <si>
    <t>S69661</t>
  </si>
  <si>
    <t>2026-143N</t>
  </si>
  <si>
    <t>Starlink 37867</t>
  </si>
  <si>
    <t>Starlink Group 17-28-13</t>
  </si>
  <si>
    <t>S69662</t>
  </si>
  <si>
    <t>2026-143P</t>
  </si>
  <si>
    <t>Starlink 37852</t>
  </si>
  <si>
    <t>Starlink Group 17-28-14</t>
  </si>
  <si>
    <t>S69663</t>
  </si>
  <si>
    <t>2026-143Q</t>
  </si>
  <si>
    <t>Starlink 37554</t>
  </si>
  <si>
    <t>Starlink Group 17-28-15</t>
  </si>
  <si>
    <t>S69664</t>
  </si>
  <si>
    <t>2026-143R</t>
  </si>
  <si>
    <t>Starlink 37830</t>
  </si>
  <si>
    <t>Starlink Group 17-28-16</t>
  </si>
  <si>
    <t>S69665</t>
  </si>
  <si>
    <t>2026-143S</t>
  </si>
  <si>
    <t>Starlink 37837</t>
  </si>
  <si>
    <t>Starlink Group 17-28-17</t>
  </si>
  <si>
    <t>S69666</t>
  </si>
  <si>
    <t>2026-143T</t>
  </si>
  <si>
    <t>Starlink 37943</t>
  </si>
  <si>
    <t>Starlink Group 17-28-18</t>
  </si>
  <si>
    <t>S69667</t>
  </si>
  <si>
    <t>2026-143U</t>
  </si>
  <si>
    <t>Starlink 37941</t>
  </si>
  <si>
    <t>Starlink Group 17-28-19</t>
  </si>
  <si>
    <t>S69668</t>
  </si>
  <si>
    <t>2026-143V</t>
  </si>
  <si>
    <t>Starlink 37930</t>
  </si>
  <si>
    <t>Starlink Group 17-28-20</t>
  </si>
  <si>
    <t>S69669</t>
  </si>
  <si>
    <t>2026-143W</t>
  </si>
  <si>
    <t>Starlink 37945</t>
  </si>
  <si>
    <t>Starlink Group 17-28-21</t>
  </si>
  <si>
    <t>S69670</t>
  </si>
  <si>
    <t>2026-143X</t>
  </si>
  <si>
    <t>Starlink 37948</t>
  </si>
  <si>
    <t>Starlink Group 17-28-22</t>
  </si>
  <si>
    <t>S69671</t>
  </si>
  <si>
    <t>2026-143Y</t>
  </si>
  <si>
    <t>Starlink 37949</t>
  </si>
  <si>
    <t>Starlink Group 17-28-23</t>
  </si>
  <si>
    <t>S69672</t>
  </si>
  <si>
    <t>2026-143Z</t>
  </si>
  <si>
    <t>Starlink 37946</t>
  </si>
  <si>
    <t>Starlink Group 17-28-24</t>
  </si>
  <si>
    <t>S69677</t>
  </si>
  <si>
    <t>2026-145</t>
  </si>
  <si>
    <t>2026-145A</t>
  </si>
  <si>
    <t>Starlink 38005</t>
  </si>
  <si>
    <t>Starlink Group 17-45-01</t>
  </si>
  <si>
    <t>S69678</t>
  </si>
  <si>
    <t>2026-145B</t>
  </si>
  <si>
    <t>Starlink 38009</t>
  </si>
  <si>
    <t>Starlink Group 17-45-02</t>
  </si>
  <si>
    <t>S69679</t>
  </si>
  <si>
    <t>2026-145C</t>
  </si>
  <si>
    <t>Starlink 37998</t>
  </si>
  <si>
    <t>Starlink Group 17-45-03</t>
  </si>
  <si>
    <t>S69680</t>
  </si>
  <si>
    <t>2026-145D</t>
  </si>
  <si>
    <t>Starlink 37994</t>
  </si>
  <si>
    <t>Starlink Group 17-45-04</t>
  </si>
  <si>
    <t>S69681</t>
  </si>
  <si>
    <t>2026-145E</t>
  </si>
  <si>
    <t>Starlink 37992</t>
  </si>
  <si>
    <t>Starlink Group 17-45-05</t>
  </si>
  <si>
    <t>S69682</t>
  </si>
  <si>
    <t>2026-145F</t>
  </si>
  <si>
    <t>Starlink 37997</t>
  </si>
  <si>
    <t>Starlink Group 17-45-06</t>
  </si>
  <si>
    <t>S69683</t>
  </si>
  <si>
    <t>2026-145G</t>
  </si>
  <si>
    <t>Starlink 37990</t>
  </si>
  <si>
    <t>Starlink Group 17-45-07</t>
  </si>
  <si>
    <t>S69684</t>
  </si>
  <si>
    <t>2026-145H</t>
  </si>
  <si>
    <t>Starlink 37951</t>
  </si>
  <si>
    <t>Starlink Group 17-45-08</t>
  </si>
  <si>
    <t>S69685</t>
  </si>
  <si>
    <t>2026-145J</t>
  </si>
  <si>
    <t>Starlink 37957</t>
  </si>
  <si>
    <t>Starlink Group 17-45-09</t>
  </si>
  <si>
    <t>S69686</t>
  </si>
  <si>
    <t>2026-145K</t>
  </si>
  <si>
    <t>Starlink 37968</t>
  </si>
  <si>
    <t>Starlink Group 17-45-10</t>
  </si>
  <si>
    <t>S69687</t>
  </si>
  <si>
    <t>2026-145L</t>
  </si>
  <si>
    <t>Starlink 37977</t>
  </si>
  <si>
    <t>Starlink Group 17-45-11</t>
  </si>
  <si>
    <t>S69688</t>
  </si>
  <si>
    <t>2026-145M</t>
  </si>
  <si>
    <t>Starlink 37908</t>
  </si>
  <si>
    <t>Starlink Group 17-45-12</t>
  </si>
  <si>
    <t>S69689</t>
  </si>
  <si>
    <t>2026-145N</t>
  </si>
  <si>
    <t>Starlink 37979</t>
  </si>
  <si>
    <t>Starlink Group 17-45-13</t>
  </si>
  <si>
    <t>S69690</t>
  </si>
  <si>
    <t>2026-145P</t>
  </si>
  <si>
    <t>Starlink 37940</t>
  </si>
  <si>
    <t>Starlink Group 17-45-14</t>
  </si>
  <si>
    <t>S69691</t>
  </si>
  <si>
    <t>2026-145Q</t>
  </si>
  <si>
    <t>Starlink 37961</t>
  </si>
  <si>
    <t>Starlink Group 17-45-15</t>
  </si>
  <si>
    <t>S69692</t>
  </si>
  <si>
    <t>2026-145R</t>
  </si>
  <si>
    <t>Starlink 37787</t>
  </si>
  <si>
    <t>Starlink Group 17-45-16</t>
  </si>
  <si>
    <t>S69693</t>
  </si>
  <si>
    <t>2026-145S</t>
  </si>
  <si>
    <t>Starlink 37962</t>
  </si>
  <si>
    <t>Starlink Group 17-45-17</t>
  </si>
  <si>
    <t>S69694</t>
  </si>
  <si>
    <t>2026-145T</t>
  </si>
  <si>
    <t>Starlink 37953</t>
  </si>
  <si>
    <t>Starlink Group 17-45-18</t>
  </si>
  <si>
    <t>S69695</t>
  </si>
  <si>
    <t>2026-145U</t>
  </si>
  <si>
    <t>Starlink 37926</t>
  </si>
  <si>
    <t>Starlink Group 17-45-19</t>
  </si>
  <si>
    <t>S69696</t>
  </si>
  <si>
    <t>2026-145V</t>
  </si>
  <si>
    <t>Starlink 37959</t>
  </si>
  <si>
    <t>Starlink Group 17-45-20</t>
  </si>
  <si>
    <t>S69697</t>
  </si>
  <si>
    <t>2026-145W</t>
  </si>
  <si>
    <t>Starlink 37976</t>
  </si>
  <si>
    <t>Starlink Group 17-45-21</t>
  </si>
  <si>
    <t>S69698</t>
  </si>
  <si>
    <t>2026-145X</t>
  </si>
  <si>
    <t>Starlink 37912</t>
  </si>
  <si>
    <t>Starlink Group 17-45-22</t>
  </si>
  <si>
    <t>S69699</t>
  </si>
  <si>
    <t>2026-145Y</t>
  </si>
  <si>
    <t>Starlink 37974</t>
  </si>
  <si>
    <t>Starlink Group 17-45-23</t>
  </si>
  <si>
    <t>S69700</t>
  </si>
  <si>
    <t>2026-145Z</t>
  </si>
  <si>
    <t>Starlink 37955</t>
  </si>
  <si>
    <t>Starlink Group 17-45-24</t>
  </si>
  <si>
    <t>S69704</t>
  </si>
  <si>
    <t>2026-147</t>
  </si>
  <si>
    <t>2026-147A</t>
  </si>
  <si>
    <t>Starlink 38055</t>
  </si>
  <si>
    <t>Starlink Group 17-40-01</t>
  </si>
  <si>
    <t>2026 Jun 28</t>
  </si>
  <si>
    <t>S69705</t>
  </si>
  <si>
    <t>2026-147B</t>
  </si>
  <si>
    <t>Starlink 37898</t>
  </si>
  <si>
    <t>Starlink Group 17-40-02</t>
  </si>
  <si>
    <t>S69706</t>
  </si>
  <si>
    <t>2026-147C</t>
  </si>
  <si>
    <t>Starlink 37970</t>
  </si>
  <si>
    <t>Starlink Group 17-40-03</t>
  </si>
  <si>
    <t>S69707</t>
  </si>
  <si>
    <t>2026-147D</t>
  </si>
  <si>
    <t>Starlink 37975</t>
  </si>
  <si>
    <t>Starlink Group 17-40-04</t>
  </si>
  <si>
    <t>S69708</t>
  </si>
  <si>
    <t>2026-147E</t>
  </si>
  <si>
    <t>Starlink 37972</t>
  </si>
  <si>
    <t>Starlink Group 17-40-05</t>
  </si>
  <si>
    <t>S69709</t>
  </si>
  <si>
    <t>2026-147F</t>
  </si>
  <si>
    <t>Starlink 37963</t>
  </si>
  <si>
    <t>Starlink Group 17-40-06</t>
  </si>
  <si>
    <t>S69710</t>
  </si>
  <si>
    <t>2026-147G</t>
  </si>
  <si>
    <t>Starlink 37969</t>
  </si>
  <si>
    <t>Starlink Group 17-40-07</t>
  </si>
  <si>
    <t>S69711</t>
  </si>
  <si>
    <t>2026-147H</t>
  </si>
  <si>
    <t>Starlink 37956</t>
  </si>
  <si>
    <t>Starlink Group 17-40-08</t>
  </si>
  <si>
    <t>S69712</t>
  </si>
  <si>
    <t>2026-147J</t>
  </si>
  <si>
    <t>Starlink 38043</t>
  </si>
  <si>
    <t>Starlink Group 17-40-09</t>
  </si>
  <si>
    <t>S69713</t>
  </si>
  <si>
    <t>2026-147K</t>
  </si>
  <si>
    <t>Starlink 38020</t>
  </si>
  <si>
    <t>Starlink Group 17-40-10</t>
  </si>
  <si>
    <t>S69714</t>
  </si>
  <si>
    <t>2026-147L</t>
  </si>
  <si>
    <t>Starlink 38059</t>
  </si>
  <si>
    <t>Starlink Group 17-40-11</t>
  </si>
  <si>
    <t>S69715</t>
  </si>
  <si>
    <t>2026-147M</t>
  </si>
  <si>
    <t>Starlink 38061</t>
  </si>
  <si>
    <t>Starlink Group 17-40-12</t>
  </si>
  <si>
    <t>S69716</t>
  </si>
  <si>
    <t>2026-147N</t>
  </si>
  <si>
    <t>Starlink 38060</t>
  </si>
  <si>
    <t>Starlink Group 17-40-13</t>
  </si>
  <si>
    <t>S69717</t>
  </si>
  <si>
    <t>2026-147P</t>
  </si>
  <si>
    <t>Starlink 38040</t>
  </si>
  <si>
    <t>Starlink Group 17-40-14</t>
  </si>
  <si>
    <t>S69718</t>
  </si>
  <si>
    <t>2026-147Q</t>
  </si>
  <si>
    <t>Starlink 37989</t>
  </si>
  <si>
    <t>Starlink Group 17-40-15</t>
  </si>
  <si>
    <t>S69719</t>
  </si>
  <si>
    <t>2026-147R</t>
  </si>
  <si>
    <t>Starlink 38039</t>
  </si>
  <si>
    <t>Starlink Group 17-40-16</t>
  </si>
  <si>
    <t>S69720</t>
  </si>
  <si>
    <t>2026-147S</t>
  </si>
  <si>
    <t>Starlink 38003</t>
  </si>
  <si>
    <t>Starlink Group 17-40-17</t>
  </si>
  <si>
    <t>S69721</t>
  </si>
  <si>
    <t>2026-147T</t>
  </si>
  <si>
    <t>Starlink 38014</t>
  </si>
  <si>
    <t>Starlink Group 17-40-18</t>
  </si>
  <si>
    <t>S69722</t>
  </si>
  <si>
    <t>2026-147U</t>
  </si>
  <si>
    <t>Starlink 37915</t>
  </si>
  <si>
    <t>Starlink Group 17-40-19</t>
  </si>
  <si>
    <t>S69723</t>
  </si>
  <si>
    <t>2026-147V</t>
  </si>
  <si>
    <t>Starlink 38007</t>
  </si>
  <si>
    <t>Starlink Group 17-40-20</t>
  </si>
  <si>
    <t>S69724</t>
  </si>
  <si>
    <t>2026-147W</t>
  </si>
  <si>
    <t>Starlink 38008</t>
  </si>
  <si>
    <t>Starlink Group 17-40-21</t>
  </si>
  <si>
    <t>S69725</t>
  </si>
  <si>
    <t>2026-147X</t>
  </si>
  <si>
    <t>Starlink 38021</t>
  </si>
  <si>
    <t>Starlink Group 17-40-22</t>
  </si>
  <si>
    <t>S69726</t>
  </si>
  <si>
    <t>2026-147Y</t>
  </si>
  <si>
    <t>Starlink 38015</t>
  </si>
  <si>
    <t>Starlink Group 17-40-23</t>
  </si>
  <si>
    <t>S69727</t>
  </si>
  <si>
    <t>2026-147Z</t>
  </si>
  <si>
    <t>Starlink 38010</t>
  </si>
  <si>
    <t>Starlink Group 17-40-24</t>
  </si>
  <si>
    <t>S69739</t>
  </si>
  <si>
    <t>2026-150</t>
  </si>
  <si>
    <t>2026-150A</t>
  </si>
  <si>
    <t>Starlink 38033</t>
  </si>
  <si>
    <t>Starlink Group 17-46-01</t>
  </si>
  <si>
    <t>2026 Jul  2</t>
  </si>
  <si>
    <t>S69740</t>
  </si>
  <si>
    <t>2026-150B</t>
  </si>
  <si>
    <t>Starlink 38076</t>
  </si>
  <si>
    <t>Starlink Group 17-46-02</t>
  </si>
  <si>
    <t>S69741</t>
  </si>
  <si>
    <t>2026-150C</t>
  </si>
  <si>
    <t>Starlink 38074</t>
  </si>
  <si>
    <t>Starlink Group 17-46-03</t>
  </si>
  <si>
    <t>S69742</t>
  </si>
  <si>
    <t>2026-150D</t>
  </si>
  <si>
    <t>Starlink 38041</t>
  </si>
  <si>
    <t>Starlink Group 17-46-04</t>
  </si>
  <si>
    <t>S69743</t>
  </si>
  <si>
    <t>2026-150E</t>
  </si>
  <si>
    <t>Starlink 38087</t>
  </si>
  <si>
    <t>Starlink Group 17-46-05</t>
  </si>
  <si>
    <t>S69744</t>
  </si>
  <si>
    <t>2026-150F</t>
  </si>
  <si>
    <t>Starlink 38078</t>
  </si>
  <si>
    <t>Starlink Group 17-46-06</t>
  </si>
  <si>
    <t>S69745</t>
  </si>
  <si>
    <t>2026-150G</t>
  </si>
  <si>
    <t>Starlink 38047</t>
  </si>
  <si>
    <t>Starlink Group 17-46-07</t>
  </si>
  <si>
    <t>S69746</t>
  </si>
  <si>
    <t>2026-150H</t>
  </si>
  <si>
    <t>Starlink 38046</t>
  </si>
  <si>
    <t>Starlink Group 17-46-08</t>
  </si>
  <si>
    <t>S69747</t>
  </si>
  <si>
    <t>2026-150J</t>
  </si>
  <si>
    <t>Starlink 38067</t>
  </si>
  <si>
    <t>Starlink Group 17-46-09</t>
  </si>
  <si>
    <t>S69748</t>
  </si>
  <si>
    <t>2026-150K</t>
  </si>
  <si>
    <t>Starlink 37988</t>
  </si>
  <si>
    <t>Starlink Group 17-46-10</t>
  </si>
  <si>
    <t>S69749</t>
  </si>
  <si>
    <t>2026-150L</t>
  </si>
  <si>
    <t>Starlink 37987</t>
  </si>
  <si>
    <t>Starlink Group 17-46-11</t>
  </si>
  <si>
    <t>S69750</t>
  </si>
  <si>
    <t>2026-150M</t>
  </si>
  <si>
    <t>Starlink 38037</t>
  </si>
  <si>
    <t>Starlink Group 17-46-12</t>
  </si>
  <si>
    <t>S69751</t>
  </si>
  <si>
    <t>2026-150N</t>
  </si>
  <si>
    <t>Starlink 38049</t>
  </si>
  <si>
    <t>Starlink Group 17-46-13</t>
  </si>
  <si>
    <t>S69752</t>
  </si>
  <si>
    <t>2026-150P</t>
  </si>
  <si>
    <t>Starlink 38029</t>
  </si>
  <si>
    <t>Starlink Group 17-46-14</t>
  </si>
  <si>
    <t>S69753</t>
  </si>
  <si>
    <t>2026-150Q</t>
  </si>
  <si>
    <t>Starlink 37965</t>
  </si>
  <si>
    <t>Starlink Group 17-46-15</t>
  </si>
  <si>
    <t>S69754</t>
  </si>
  <si>
    <t>2026-150R</t>
  </si>
  <si>
    <t>Starlink 38048</t>
  </si>
  <si>
    <t>Starlink Group 17-46-16</t>
  </si>
  <si>
    <t>S69755</t>
  </si>
  <si>
    <t>2026-150S</t>
  </si>
  <si>
    <t>Starlink 38006</t>
  </si>
  <si>
    <t>Starlink Group 17-46-17</t>
  </si>
  <si>
    <t>S69756</t>
  </si>
  <si>
    <t>2026-150T</t>
  </si>
  <si>
    <t>Starlink 38036</t>
  </si>
  <si>
    <t>Starlink Group 17-46-18</t>
  </si>
  <si>
    <t>S69757</t>
  </si>
  <si>
    <t>2026-150U</t>
  </si>
  <si>
    <t>Starlink 38058</t>
  </si>
  <si>
    <t>Starlink Group 17-46-19</t>
  </si>
  <si>
    <t>S69758</t>
  </si>
  <si>
    <t>2026-150V</t>
  </si>
  <si>
    <t>Starlink 38066</t>
  </si>
  <si>
    <t>Starlink Group 17-46-20</t>
  </si>
  <si>
    <t>S69759</t>
  </si>
  <si>
    <t>2026-150W</t>
  </si>
  <si>
    <t>Starlink 38035</t>
  </si>
  <si>
    <t>Starlink Group 17-46-21</t>
  </si>
  <si>
    <t>S69760</t>
  </si>
  <si>
    <t>2026-150X</t>
  </si>
  <si>
    <t>Starlink 38056</t>
  </si>
  <si>
    <t>Starlink Group 17-46-22</t>
  </si>
  <si>
    <t>S69761</t>
  </si>
  <si>
    <t>2026-150Y</t>
  </si>
  <si>
    <t>Starlink 38069</t>
  </si>
  <si>
    <t>Starlink Group 17-46-23</t>
  </si>
  <si>
    <t>S69762</t>
  </si>
  <si>
    <t>2026-150Z</t>
  </si>
  <si>
    <t>Starlink 38019</t>
  </si>
  <si>
    <t>Starlink Group 17-46-24</t>
  </si>
  <si>
    <t>S69819</t>
  </si>
  <si>
    <t>2026-154</t>
  </si>
  <si>
    <t>2026-154A</t>
  </si>
  <si>
    <t>Starlink 37520</t>
  </si>
  <si>
    <t>Starlink Group 10-50-01</t>
  </si>
  <si>
    <t>2026 Jul  5</t>
  </si>
  <si>
    <t>S69820</t>
  </si>
  <si>
    <t>2026-154B</t>
  </si>
  <si>
    <t>Starlink 37553</t>
  </si>
  <si>
    <t>Starlink Group 10-50-02</t>
  </si>
  <si>
    <t>S69821</t>
  </si>
  <si>
    <t>2026-154C</t>
  </si>
  <si>
    <t>Starlink 37561</t>
  </si>
  <si>
    <t>Starlink Group 10-50-03</t>
  </si>
  <si>
    <t>S69822</t>
  </si>
  <si>
    <t>2026-154D</t>
  </si>
  <si>
    <t>Starlink 37521</t>
  </si>
  <si>
    <t>Starlink Group 10-50-04</t>
  </si>
  <si>
    <t>S69823</t>
  </si>
  <si>
    <t>2026-154E</t>
  </si>
  <si>
    <t>Starlink 37628</t>
  </si>
  <si>
    <t>Starlink Group 10-50-05</t>
  </si>
  <si>
    <t>S69824</t>
  </si>
  <si>
    <t>2026-154F</t>
  </si>
  <si>
    <t>Starlink 37695</t>
  </si>
  <si>
    <t>Starlink Group 10-50-06</t>
  </si>
  <si>
    <t>S69825</t>
  </si>
  <si>
    <t>2026-154G</t>
  </si>
  <si>
    <t>Starlink 37690</t>
  </si>
  <si>
    <t>Starlink Group 10-50-07</t>
  </si>
  <si>
    <t>S69826</t>
  </si>
  <si>
    <t>2026-154H</t>
  </si>
  <si>
    <t>Starlink 37710</t>
  </si>
  <si>
    <t>Starlink Group 10-50-08</t>
  </si>
  <si>
    <t>S69827</t>
  </si>
  <si>
    <t>2026-154J</t>
  </si>
  <si>
    <t>Starlink 38031</t>
  </si>
  <si>
    <t>Starlink Group 10-50-09</t>
  </si>
  <si>
    <t>S69828</t>
  </si>
  <si>
    <t>2026-154K</t>
  </si>
  <si>
    <t>Starlink 38001</t>
  </si>
  <si>
    <t>Starlink Group 10-50-10</t>
  </si>
  <si>
    <t>S69829</t>
  </si>
  <si>
    <t>2026-154L</t>
  </si>
  <si>
    <t>Starlink 37622</t>
  </si>
  <si>
    <t>Starlink Group 10-50-11</t>
  </si>
  <si>
    <t>S69830</t>
  </si>
  <si>
    <t>2026-154M</t>
  </si>
  <si>
    <t>Starlink 37621</t>
  </si>
  <si>
    <t>Starlink Group 10-50-12</t>
  </si>
  <si>
    <t>S69831</t>
  </si>
  <si>
    <t>2026-154N</t>
  </si>
  <si>
    <t>Starlink 37918</t>
  </si>
  <si>
    <t>Starlink Group 10-50-13</t>
  </si>
  <si>
    <t>S69832</t>
  </si>
  <si>
    <t>2026-154P</t>
  </si>
  <si>
    <t>Starlink 37887</t>
  </si>
  <si>
    <t>Starlink Group 10-50-14</t>
  </si>
  <si>
    <t>S69833</t>
  </si>
  <si>
    <t>2026-154Q</t>
  </si>
  <si>
    <t>Starlink 37624</t>
  </si>
  <si>
    <t>Starlink Group 10-50-15</t>
  </si>
  <si>
    <t>S69834</t>
  </si>
  <si>
    <t>2026-154R</t>
  </si>
  <si>
    <t>Starlink 37769</t>
  </si>
  <si>
    <t>Starlink Group 10-50-16</t>
  </si>
  <si>
    <t>S69835</t>
  </si>
  <si>
    <t>2026-154S</t>
  </si>
  <si>
    <t>Starlink 37247</t>
  </si>
  <si>
    <t>Starlink Group 10-50-17</t>
  </si>
  <si>
    <t>S69836</t>
  </si>
  <si>
    <t>2026-154T</t>
  </si>
  <si>
    <t>Starlink 37569</t>
  </si>
  <si>
    <t>Starlink Group 10-50-18</t>
  </si>
  <si>
    <t>S69837</t>
  </si>
  <si>
    <t>2026-154U</t>
  </si>
  <si>
    <t>Starlink 37587</t>
  </si>
  <si>
    <t>Starlink Group 10-50-19</t>
  </si>
  <si>
    <t>S69838</t>
  </si>
  <si>
    <t>2026-154V</t>
  </si>
  <si>
    <t>Starlink 37590</t>
  </si>
  <si>
    <t>Starlink Group 10-50-20</t>
  </si>
  <si>
    <t>S69839</t>
  </si>
  <si>
    <t>2026-154W</t>
  </si>
  <si>
    <t>Starlink 37589</t>
  </si>
  <si>
    <t>Starlink Group 10-50-21</t>
  </si>
  <si>
    <t>S69840</t>
  </si>
  <si>
    <t>2026-154X</t>
  </si>
  <si>
    <t>Starlink 37487</t>
  </si>
  <si>
    <t>Starlink Group 10-50-22</t>
  </si>
  <si>
    <t>S69841</t>
  </si>
  <si>
    <t>2026-154Y</t>
  </si>
  <si>
    <t>Starlink 37433</t>
  </si>
  <si>
    <t>Starlink Group 10-50-23</t>
  </si>
  <si>
    <t>S69842</t>
  </si>
  <si>
    <t>2026-154Z</t>
  </si>
  <si>
    <t>Starlink 37588</t>
  </si>
  <si>
    <t>Starlink Group 10-50-24</t>
  </si>
  <si>
    <t>S69843</t>
  </si>
  <si>
    <t>2026-154AA</t>
  </si>
  <si>
    <t>Starlink 37579</t>
  </si>
  <si>
    <t>Starlink Group 10-50-25</t>
  </si>
  <si>
    <t>S69844</t>
  </si>
  <si>
    <t>2026-154AB</t>
  </si>
  <si>
    <t>Starlink 37584</t>
  </si>
  <si>
    <t>Starlink Group 10-50-26</t>
  </si>
  <si>
    <t>S69845</t>
  </si>
  <si>
    <t>2026-154AC</t>
  </si>
  <si>
    <t>Starlink 37606</t>
  </si>
  <si>
    <t>Starlink Group 10-50-27</t>
  </si>
  <si>
    <t>S69846</t>
  </si>
  <si>
    <t>2026-154AD</t>
  </si>
  <si>
    <t>Starlink 37603</t>
  </si>
  <si>
    <t>Starlink Group 10-50-28</t>
  </si>
  <si>
    <t>S69847</t>
  </si>
  <si>
    <t>2026-154AE</t>
  </si>
  <si>
    <t>Starlink 37595</t>
  </si>
  <si>
    <t>Starlink Group 10-50-29</t>
  </si>
  <si>
    <t>S69943</t>
  </si>
  <si>
    <t>2026-157</t>
  </si>
  <si>
    <t>2026-157A</t>
  </si>
  <si>
    <t>Starlink 37886</t>
  </si>
  <si>
    <t>Starlink Group 10-42-01</t>
  </si>
  <si>
    <t>2026 Jul  9</t>
  </si>
  <si>
    <t>S69944</t>
  </si>
  <si>
    <t>2026-157B</t>
  </si>
  <si>
    <t>Starlink 37937</t>
  </si>
  <si>
    <t>Starlink Group 10-42-02</t>
  </si>
  <si>
    <t>S69945</t>
  </si>
  <si>
    <t>2026-157C</t>
  </si>
  <si>
    <t>Starlink 37903</t>
  </si>
  <si>
    <t>Starlink Group 10-42-03</t>
  </si>
  <si>
    <t>S69946</t>
  </si>
  <si>
    <t>2026-157D</t>
  </si>
  <si>
    <t>Starlink 37905</t>
  </si>
  <si>
    <t>Starlink Group 10-42-04</t>
  </si>
  <si>
    <t>S69947</t>
  </si>
  <si>
    <t>2026-157E</t>
  </si>
  <si>
    <t>Starlink 37904</t>
  </si>
  <si>
    <t>Starlink Group 10-42-05</t>
  </si>
  <si>
    <t>S69948</t>
  </si>
  <si>
    <t>2026-157F</t>
  </si>
  <si>
    <t>Starlink 37891</t>
  </si>
  <si>
    <t>Starlink Group 10-42-06</t>
  </si>
  <si>
    <t>S69949</t>
  </si>
  <si>
    <t>2026-157G</t>
  </si>
  <si>
    <t>Starlink 37923</t>
  </si>
  <si>
    <t>Starlink Group 10-42-07</t>
  </si>
  <si>
    <t>S69950</t>
  </si>
  <si>
    <t>2026-157H</t>
  </si>
  <si>
    <t>Starlink 37895</t>
  </si>
  <si>
    <t>Starlink Group 10-42-08</t>
  </si>
  <si>
    <t>S69951</t>
  </si>
  <si>
    <t>2026-157J</t>
  </si>
  <si>
    <t>Starlink 37841</t>
  </si>
  <si>
    <t>Starlink Group 10-42-09</t>
  </si>
  <si>
    <t>S69952</t>
  </si>
  <si>
    <t>2026-157K</t>
  </si>
  <si>
    <t>Starlink 37899</t>
  </si>
  <si>
    <t>Starlink Group 10-42-10</t>
  </si>
  <si>
    <t>S69953</t>
  </si>
  <si>
    <t>2026-157L</t>
  </si>
  <si>
    <t>Starlink 37900</t>
  </si>
  <si>
    <t>Starlink Group 10-42-11</t>
  </si>
  <si>
    <t>S69954</t>
  </si>
  <si>
    <t>2026-157M</t>
  </si>
  <si>
    <t>Starlink 37882</t>
  </si>
  <si>
    <t>Starlink Group 10-42-12</t>
  </si>
  <si>
    <t>S69955</t>
  </si>
  <si>
    <t>2026-157N</t>
  </si>
  <si>
    <t>Starlink 37928</t>
  </si>
  <si>
    <t>Starlink Group 10-42-13</t>
  </si>
  <si>
    <t>S69956</t>
  </si>
  <si>
    <t>2026-157P</t>
  </si>
  <si>
    <t>Starlink 37824</t>
  </si>
  <si>
    <t>Starlink Group 10-42-14</t>
  </si>
  <si>
    <t>S69957</t>
  </si>
  <si>
    <t>2026-157Q</t>
  </si>
  <si>
    <t>Starlink 37919</t>
  </si>
  <si>
    <t>Starlink Group 10-42-15</t>
  </si>
  <si>
    <t>S69958</t>
  </si>
  <si>
    <t>2026-157R</t>
  </si>
  <si>
    <t>Starlink 37964</t>
  </si>
  <si>
    <t>Starlink Group 10-42-16</t>
  </si>
  <si>
    <t>S69959</t>
  </si>
  <si>
    <t>2026-157S</t>
  </si>
  <si>
    <t>Starlink 37907</t>
  </si>
  <si>
    <t>Starlink Group 10-42-17</t>
  </si>
  <si>
    <t>S69960</t>
  </si>
  <si>
    <t>2026-157T</t>
  </si>
  <si>
    <t>Starlink 37901</t>
  </si>
  <si>
    <t>Starlink Group 10-42-18</t>
  </si>
  <si>
    <t>S69961</t>
  </si>
  <si>
    <t>2026-157U</t>
  </si>
  <si>
    <t>Starlink 37910</t>
  </si>
  <si>
    <t>Starlink Group 10-42-19</t>
  </si>
  <si>
    <t>S69962</t>
  </si>
  <si>
    <t>2026-157V</t>
  </si>
  <si>
    <t>Starlink 37925</t>
  </si>
  <si>
    <t>Starlink Group 10-42-20</t>
  </si>
  <si>
    <t>S69963</t>
  </si>
  <si>
    <t>2026-157W</t>
  </si>
  <si>
    <t>Starlink 37931</t>
  </si>
  <si>
    <t>Starlink Group 10-42-21</t>
  </si>
  <si>
    <t>S69964</t>
  </si>
  <si>
    <t>2026-157X</t>
  </si>
  <si>
    <t>Starlink 37914</t>
  </si>
  <si>
    <t>Starlink Group 10-42-22</t>
  </si>
  <si>
    <t>S69965</t>
  </si>
  <si>
    <t>2026-157Y</t>
  </si>
  <si>
    <t>Starlink 37840</t>
  </si>
  <si>
    <t>Starlink Group 10-42-23</t>
  </si>
  <si>
    <t>S69966</t>
  </si>
  <si>
    <t>2026-157Z</t>
  </si>
  <si>
    <t>Starlink 37894</t>
  </si>
  <si>
    <t>Starlink Group 10-42-24</t>
  </si>
  <si>
    <t>S69967</t>
  </si>
  <si>
    <t>2026-157AA</t>
  </si>
  <si>
    <t>Starlink 37875</t>
  </si>
  <si>
    <t>Starlink Group 10-42-25</t>
  </si>
  <si>
    <t>S69968</t>
  </si>
  <si>
    <t>2026-157AB</t>
  </si>
  <si>
    <t>Starlink 36218</t>
  </si>
  <si>
    <t>Starlink Group 10-42-26</t>
  </si>
  <si>
    <t>S69969</t>
  </si>
  <si>
    <t>2026-157AC</t>
  </si>
  <si>
    <t>Starlink 37921</t>
  </si>
  <si>
    <t>Starlink Group 10-42-27</t>
  </si>
  <si>
    <t>S69970</t>
  </si>
  <si>
    <t>2026-157AD</t>
  </si>
  <si>
    <t>Starlink 37896</t>
  </si>
  <si>
    <t>Starlink Group 10-42-28</t>
  </si>
  <si>
    <t>S69971</t>
  </si>
  <si>
    <t>2026-157AE</t>
  </si>
  <si>
    <t>Starlink 37922</t>
  </si>
  <si>
    <t>Starlink Group 10-42-29</t>
  </si>
  <si>
    <t>S69975</t>
  </si>
  <si>
    <t>2026-159</t>
  </si>
  <si>
    <t>2026-159A</t>
  </si>
  <si>
    <t>Starlink 38024</t>
  </si>
  <si>
    <t>Starlink Group 17-48-01</t>
  </si>
  <si>
    <t>2026 Jul 11</t>
  </si>
  <si>
    <t>S69976</t>
  </si>
  <si>
    <t>2026-159B</t>
  </si>
  <si>
    <t>Starlink 37993</t>
  </si>
  <si>
    <t>Starlink Group 17-48-02</t>
  </si>
  <si>
    <t>S69977</t>
  </si>
  <si>
    <t>2026-159C</t>
  </si>
  <si>
    <t>Starlink 37995</t>
  </si>
  <si>
    <t>Starlink Group 17-48-03</t>
  </si>
  <si>
    <t>S69978</t>
  </si>
  <si>
    <t>2026-159D</t>
  </si>
  <si>
    <t>Starlink 38057</t>
  </si>
  <si>
    <t>Starlink Group 17-48-04</t>
  </si>
  <si>
    <t>S69979</t>
  </si>
  <si>
    <t>2026-159E</t>
  </si>
  <si>
    <t>Starlink 38063</t>
  </si>
  <si>
    <t>Starlink Group 17-48-05</t>
  </si>
  <si>
    <t>S69980</t>
  </si>
  <si>
    <t>2026-159F</t>
  </si>
  <si>
    <t>Starlink 38093</t>
  </si>
  <si>
    <t>Starlink Group 17-48-06</t>
  </si>
  <si>
    <t>S69981</t>
  </si>
  <si>
    <t>2026-159G</t>
  </si>
  <si>
    <t>Starlink 38050</t>
  </si>
  <si>
    <t>Starlink Group 17-48-07</t>
  </si>
  <si>
    <t>S69982</t>
  </si>
  <si>
    <t>2026-159H</t>
  </si>
  <si>
    <t>Starlink 38065</t>
  </si>
  <si>
    <t>Starlink Group 17-48-08</t>
  </si>
  <si>
    <t>S69983</t>
  </si>
  <si>
    <t>2026-159J</t>
  </si>
  <si>
    <t>Starlink 38077</t>
  </si>
  <si>
    <t>Starlink Group 17-48-09</t>
  </si>
  <si>
    <t>S69984</t>
  </si>
  <si>
    <t>2026-159K</t>
  </si>
  <si>
    <t>Starlink 38068</t>
  </si>
  <si>
    <t>Starlink Group 17-48-10</t>
  </si>
  <si>
    <t>S69985</t>
  </si>
  <si>
    <t>2026-159L</t>
  </si>
  <si>
    <t>Starlink 38089</t>
  </si>
  <si>
    <t>Starlink Group 17-48-11</t>
  </si>
  <si>
    <t>S69986</t>
  </si>
  <si>
    <t>2026-159M</t>
  </si>
  <si>
    <t>Starlink 38073</t>
  </si>
  <si>
    <t>Starlink Group 17-48-12</t>
  </si>
  <si>
    <t>S69987</t>
  </si>
  <si>
    <t>2026-159N</t>
  </si>
  <si>
    <t>Starlink 38099</t>
  </si>
  <si>
    <t>Starlink Group 17-48-13</t>
  </si>
  <si>
    <t>S69988</t>
  </si>
  <si>
    <t>2026-159P</t>
  </si>
  <si>
    <t>Starlink 38064</t>
  </si>
  <si>
    <t>Starlink Group 17-48-14</t>
  </si>
  <si>
    <t>S69989</t>
  </si>
  <si>
    <t>2026-159Q</t>
  </si>
  <si>
    <t>Starlink 38080</t>
  </si>
  <si>
    <t>Starlink Group 17-48-15</t>
  </si>
  <si>
    <t>S69990</t>
  </si>
  <si>
    <t>2026-159R</t>
  </si>
  <si>
    <t>Starlink 38070</t>
  </si>
  <si>
    <t>Starlink Group 17-48-16</t>
  </si>
  <si>
    <t>S69991</t>
  </si>
  <si>
    <t>2026-159S</t>
  </si>
  <si>
    <t>Starlink 38042</t>
  </si>
  <si>
    <t>Starlink Group 17-48-17</t>
  </si>
  <si>
    <t>S69992</t>
  </si>
  <si>
    <t>2026-159T</t>
  </si>
  <si>
    <t>Starlink 38071</t>
  </si>
  <si>
    <t>Starlink Group 17-48-18</t>
  </si>
  <si>
    <t>S69993</t>
  </si>
  <si>
    <t>2026-159U</t>
  </si>
  <si>
    <t>Starlink 38082</t>
  </si>
  <si>
    <t>Starlink Group 17-48-19</t>
  </si>
  <si>
    <t>S69994</t>
  </si>
  <si>
    <t>2026-159V</t>
  </si>
  <si>
    <t>Starlink 38090</t>
  </si>
  <si>
    <t>Starlink Group 17-48-20</t>
  </si>
  <si>
    <t>S69995</t>
  </si>
  <si>
    <t>2026-159W</t>
  </si>
  <si>
    <t>Starlink 38084</t>
  </si>
  <si>
    <t>Starlink Group 17-48-21</t>
  </si>
  <si>
    <t>S69996</t>
  </si>
  <si>
    <t>2026-159X</t>
  </si>
  <si>
    <t>Starlink 38085</t>
  </si>
  <si>
    <t>Starlink Group 17-48-22</t>
  </si>
  <si>
    <t>S69997</t>
  </si>
  <si>
    <t>2026-159Y</t>
  </si>
  <si>
    <t>Starlink 38091</t>
  </si>
  <si>
    <t>Starlink Group 17-48-23</t>
  </si>
  <si>
    <t>S69998</t>
  </si>
  <si>
    <t>2026-159Z</t>
  </si>
  <si>
    <t>Starlink 38086</t>
  </si>
  <si>
    <t>Starlink Group 17-48-24</t>
  </si>
  <si>
    <t>S100001</t>
  </si>
  <si>
    <t>2026-160</t>
  </si>
  <si>
    <t>2026-160A</t>
  </si>
  <si>
    <t>Starlink 38128</t>
  </si>
  <si>
    <t>Starlink Group 15-14-01</t>
  </si>
  <si>
    <t>2026 Jul 14</t>
  </si>
  <si>
    <t>S100002</t>
  </si>
  <si>
    <t>2026-160B</t>
  </si>
  <si>
    <t>Starlink 37711</t>
  </si>
  <si>
    <t>Starlink Group 15-14-02</t>
  </si>
  <si>
    <t>S100003</t>
  </si>
  <si>
    <t>2026-160C</t>
  </si>
  <si>
    <t>Starlink 38123</t>
  </si>
  <si>
    <t>Starlink Group 15-14-03</t>
  </si>
  <si>
    <t>S100004</t>
  </si>
  <si>
    <t>2026-160D</t>
  </si>
  <si>
    <t>Starlink 38107</t>
  </si>
  <si>
    <t>Starlink Group 15-14-04</t>
  </si>
  <si>
    <t>S100005</t>
  </si>
  <si>
    <t>2026-160E</t>
  </si>
  <si>
    <t>Starlink 38122</t>
  </si>
  <si>
    <t>Starlink Group 15-14-05</t>
  </si>
  <si>
    <t>S100006</t>
  </si>
  <si>
    <t>2026-160F</t>
  </si>
  <si>
    <t>Starlink 38117</t>
  </si>
  <si>
    <t>Starlink Group 15-14-06</t>
  </si>
  <si>
    <t>S100007</t>
  </si>
  <si>
    <t>2026-160G</t>
  </si>
  <si>
    <t>Starlink 38054</t>
  </si>
  <si>
    <t>Starlink Group 15-14-07</t>
  </si>
  <si>
    <t>S100008</t>
  </si>
  <si>
    <t>2026-160H</t>
  </si>
  <si>
    <t>Starlink 38124</t>
  </si>
  <si>
    <t>Starlink Group 15-14-08</t>
  </si>
  <si>
    <t>S100009</t>
  </si>
  <si>
    <t>2026-160J</t>
  </si>
  <si>
    <t>Starlink 38119</t>
  </si>
  <si>
    <t>Starlink Group 15-14-09</t>
  </si>
  <si>
    <t>S100010</t>
  </si>
  <si>
    <t>2026-160K</t>
  </si>
  <si>
    <t>Starlink 38045</t>
  </si>
  <si>
    <t>Starlink Group 15-14-10</t>
  </si>
  <si>
    <t>S100011</t>
  </si>
  <si>
    <t>2026-160L</t>
  </si>
  <si>
    <t>Starlink 38051</t>
  </si>
  <si>
    <t>Starlink Group 15-14-11</t>
  </si>
  <si>
    <t>S100012</t>
  </si>
  <si>
    <t>2026-160M</t>
  </si>
  <si>
    <t>Starlink 38092</t>
  </si>
  <si>
    <t>Starlink Group 15-14-12</t>
  </si>
  <si>
    <t>S100013</t>
  </si>
  <si>
    <t>2026-160N</t>
  </si>
  <si>
    <t>Starlink 37719</t>
  </si>
  <si>
    <t>Starlink Group 15-14-13</t>
  </si>
  <si>
    <t>S100014</t>
  </si>
  <si>
    <t>2026-160P</t>
  </si>
  <si>
    <t>Starlink 38106</t>
  </si>
  <si>
    <t>Starlink Group 15-14-14</t>
  </si>
  <si>
    <t>S100015</t>
  </si>
  <si>
    <t>2026-160Q</t>
  </si>
  <si>
    <t>Starlink 37299</t>
  </si>
  <si>
    <t>Starlink Group 15-14-15</t>
  </si>
  <si>
    <t>S100016</t>
  </si>
  <si>
    <t>2026-160R</t>
  </si>
  <si>
    <t>Starlink 38052</t>
  </si>
  <si>
    <t>Starlink Group 15-14-16</t>
  </si>
  <si>
    <t>S100017</t>
  </si>
  <si>
    <t>2026-160S</t>
  </si>
  <si>
    <t>Starlink 38114</t>
  </si>
  <si>
    <t>Starlink Group 15-14-17</t>
  </si>
  <si>
    <t>S100018</t>
  </si>
  <si>
    <t>2026-160T</t>
  </si>
  <si>
    <t>Starlink 37239</t>
  </si>
  <si>
    <t>Starlink Group 15-14-18</t>
  </si>
  <si>
    <t>S100019</t>
  </si>
  <si>
    <t>2026-160U</t>
  </si>
  <si>
    <t>Starlink 37580</t>
  </si>
  <si>
    <t>Starlink Group 15-14-19</t>
  </si>
  <si>
    <t>S100020</t>
  </si>
  <si>
    <t>2026-160V</t>
  </si>
  <si>
    <t>Starlink 38032</t>
  </si>
  <si>
    <t>Starlink Group 15-14-20</t>
  </si>
  <si>
    <t>S100021</t>
  </si>
  <si>
    <t>2026-160W</t>
  </si>
  <si>
    <t>Starlink 38110</t>
  </si>
  <si>
    <t>Starlink Group 15-14-21</t>
  </si>
  <si>
    <t>S100022</t>
  </si>
  <si>
    <t>2026-160X</t>
  </si>
  <si>
    <t>Starlink 38103</t>
  </si>
  <si>
    <t>Starlink Group 15-14-22</t>
  </si>
  <si>
    <t>S100023</t>
  </si>
  <si>
    <t>2026-160Y</t>
  </si>
  <si>
    <t>Starlink 38102</t>
  </si>
  <si>
    <t>Starlink Group 15-14-23</t>
  </si>
  <si>
    <t>S100024</t>
  </si>
  <si>
    <t>2026-160Z</t>
  </si>
  <si>
    <t>Starlink 38108</t>
  </si>
  <si>
    <t>Starlink Group 15-14-24</t>
  </si>
  <si>
    <t>S100025</t>
  </si>
  <si>
    <t>2026-160AA</t>
  </si>
  <si>
    <t>Starlink 38109</t>
  </si>
  <si>
    <t>Starlink Group 15-14-25</t>
  </si>
  <si>
    <t>S100026</t>
  </si>
  <si>
    <t>2026-160AB</t>
  </si>
  <si>
    <t>Starlink 38034</t>
  </si>
  <si>
    <t>Starlink Group 15-14-26</t>
  </si>
  <si>
    <t>S100027</t>
  </si>
  <si>
    <t>2026-160AC</t>
  </si>
  <si>
    <t>Starlink 38094</t>
  </si>
  <si>
    <t>Starlink Group 15-14-27</t>
  </si>
  <si>
    <t>S100028</t>
  </si>
  <si>
    <t>2026-161</t>
  </si>
  <si>
    <t>2026-161A</t>
  </si>
  <si>
    <t>Starlink 37844</t>
  </si>
  <si>
    <t>Starlink Group 10-45-01</t>
  </si>
  <si>
    <t>S100029</t>
  </si>
  <si>
    <t>2026-161B</t>
  </si>
  <si>
    <t>Starlink 37610</t>
  </si>
  <si>
    <t>Starlink Group 10-45-02</t>
  </si>
  <si>
    <t>S100030</t>
  </si>
  <si>
    <t>2026-161C</t>
  </si>
  <si>
    <t>Starlink 37845</t>
  </si>
  <si>
    <t>Starlink Group 10-45-03</t>
  </si>
  <si>
    <t>S100031</t>
  </si>
  <si>
    <t>2026-161D</t>
  </si>
  <si>
    <t>Starlink 37336</t>
  </si>
  <si>
    <t>Starlink Group 10-45-04</t>
  </si>
  <si>
    <t>S100032</t>
  </si>
  <si>
    <t>2026-161E</t>
  </si>
  <si>
    <t>Starlink 37481</t>
  </si>
  <si>
    <t>Starlink Group 10-45-05</t>
  </si>
  <si>
    <t>S100033</t>
  </si>
  <si>
    <t>2026-161F</t>
  </si>
  <si>
    <t>Starlink 37458</t>
  </si>
  <si>
    <t>Starlink Group 10-45-06</t>
  </si>
  <si>
    <t>S100034</t>
  </si>
  <si>
    <t>2026-161G</t>
  </si>
  <si>
    <t>Starlink 37917</t>
  </si>
  <si>
    <t>Starlink Group 10-45-07</t>
  </si>
  <si>
    <t>S100035</t>
  </si>
  <si>
    <t>2026-161H</t>
  </si>
  <si>
    <t>Starlink 37415</t>
  </si>
  <si>
    <t>Starlink Group 10-45-08</t>
  </si>
  <si>
    <t>S100036</t>
  </si>
  <si>
    <t>2026-161J</t>
  </si>
  <si>
    <t>Starlink 37560</t>
  </si>
  <si>
    <t>Starlink Group 10-45-09</t>
  </si>
  <si>
    <t>S100037</t>
  </si>
  <si>
    <t>2026-161K</t>
  </si>
  <si>
    <t>Starlink 37847</t>
  </si>
  <si>
    <t>Starlink Group 10-45-10</t>
  </si>
  <si>
    <t>S100038</t>
  </si>
  <si>
    <t>2026-161L</t>
  </si>
  <si>
    <t>Starlink 37672</t>
  </si>
  <si>
    <t>Starlink Group 10-45-11</t>
  </si>
  <si>
    <t>S100039</t>
  </si>
  <si>
    <t>2026-161M</t>
  </si>
  <si>
    <t>Starlink 37693</t>
  </si>
  <si>
    <t>Starlink Group 10-45-12</t>
  </si>
  <si>
    <t>S100040</t>
  </si>
  <si>
    <t>2026-161N</t>
  </si>
  <si>
    <t>Starlink 37714</t>
  </si>
  <si>
    <t>Starlink Group 10-45-13</t>
  </si>
  <si>
    <t>S100041</t>
  </si>
  <si>
    <t>2026-161P</t>
  </si>
  <si>
    <t>Starlink 37448</t>
  </si>
  <si>
    <t>Starlink Group 10-45-14</t>
  </si>
  <si>
    <t>S100042</t>
  </si>
  <si>
    <t>2026-161Q</t>
  </si>
  <si>
    <t>Starlink 38002</t>
  </si>
  <si>
    <t>Starlink Group 10-45-15</t>
  </si>
  <si>
    <t>S100043</t>
  </si>
  <si>
    <t>2026-161R</t>
  </si>
  <si>
    <t>Starlink 38023</t>
  </si>
  <si>
    <t>Starlink Group 10-45-16</t>
  </si>
  <si>
    <t>S100044</t>
  </si>
  <si>
    <t>2026-161S</t>
  </si>
  <si>
    <t>Starlink 37984</t>
  </si>
  <si>
    <t>Starlink Group 10-45-17</t>
  </si>
  <si>
    <t>S100045</t>
  </si>
  <si>
    <t>2026-161T</t>
  </si>
  <si>
    <t>Starlink 37808</t>
  </si>
  <si>
    <t>Starlink Group 10-45-18</t>
  </si>
  <si>
    <t>S100046</t>
  </si>
  <si>
    <t>2026-161U</t>
  </si>
  <si>
    <t>Starlink 37807</t>
  </si>
  <si>
    <t>Starlink Group 10-45-19</t>
  </si>
  <si>
    <t>S100047</t>
  </si>
  <si>
    <t>2026-161V</t>
  </si>
  <si>
    <t>Starlink 37756</t>
  </si>
  <si>
    <t>Starlink Group 10-45-20</t>
  </si>
  <si>
    <t>S100048</t>
  </si>
  <si>
    <t>2026-161W</t>
  </si>
  <si>
    <t>Starlink 37752</t>
  </si>
  <si>
    <t>Starlink Group 10-45-21</t>
  </si>
  <si>
    <t>S100049</t>
  </si>
  <si>
    <t>2026-161X</t>
  </si>
  <si>
    <t>Starlink 37848</t>
  </si>
  <si>
    <t>Starlink Group 10-45-22</t>
  </si>
  <si>
    <t>S100050</t>
  </si>
  <si>
    <t>2026-161Y</t>
  </si>
  <si>
    <t>Starlink 37826</t>
  </si>
  <si>
    <t>Starlink Group 10-45-23</t>
  </si>
  <si>
    <t>S100051</t>
  </si>
  <si>
    <t>2026-161Z</t>
  </si>
  <si>
    <t>Starlink 37677</t>
  </si>
  <si>
    <t>Starlink Group 10-45-24</t>
  </si>
  <si>
    <t>S100052</t>
  </si>
  <si>
    <t>2026-161AA</t>
  </si>
  <si>
    <t>Starlink 37797</t>
  </si>
  <si>
    <t>Starlink Group 10-45-25</t>
  </si>
  <si>
    <t>S100053</t>
  </si>
  <si>
    <t>2026-161AB</t>
  </si>
  <si>
    <t>Starlink 37796</t>
  </si>
  <si>
    <t>Starlink Group 10-45-26</t>
  </si>
  <si>
    <t>S100054</t>
  </si>
  <si>
    <t>2026-161AC</t>
  </si>
  <si>
    <t>Starlink 37505</t>
  </si>
  <si>
    <t>Starlink Group 10-45-27</t>
  </si>
  <si>
    <t>S100055</t>
  </si>
  <si>
    <t>2026-161AD</t>
  </si>
  <si>
    <t>Starlink 37605</t>
  </si>
  <si>
    <t>Starlink Group 10-45-28</t>
  </si>
  <si>
    <t>S100056</t>
  </si>
  <si>
    <t>2026-161AE</t>
  </si>
  <si>
    <t>Starlink 37650</t>
  </si>
  <si>
    <t>Starlink Group 10-45-29</t>
  </si>
  <si>
    <t>S100101</t>
  </si>
  <si>
    <t>2026-166</t>
  </si>
  <si>
    <t>2026-166A</t>
  </si>
  <si>
    <t>Starlink 38222</t>
  </si>
  <si>
    <t>Starlink Group 17-39-01</t>
  </si>
  <si>
    <t>2026 Jul 21</t>
  </si>
  <si>
    <t>S100102</t>
  </si>
  <si>
    <t>2026-166B</t>
  </si>
  <si>
    <t>Starlink 37740</t>
  </si>
  <si>
    <t>Starlink Group 17-39-02</t>
  </si>
  <si>
    <t>S100103</t>
  </si>
  <si>
    <t>2026-166C</t>
  </si>
  <si>
    <t>Starlink 38214</t>
  </si>
  <si>
    <t>Starlink Group 17-39-03</t>
  </si>
  <si>
    <t>S100104</t>
  </si>
  <si>
    <t>2026-166D</t>
  </si>
  <si>
    <t>Starlink 38174</t>
  </si>
  <si>
    <t>Starlink Group 17-39-04</t>
  </si>
  <si>
    <t>S100105</t>
  </si>
  <si>
    <t>2026-166E</t>
  </si>
  <si>
    <t>Starlink 38158</t>
  </si>
  <si>
    <t>Starlink Group 17-39-05</t>
  </si>
  <si>
    <t>S100106</t>
  </si>
  <si>
    <t>2026-166F</t>
  </si>
  <si>
    <t>Starlink 38161</t>
  </si>
  <si>
    <t>Starlink Group 17-39-06</t>
  </si>
  <si>
    <t>S100107</t>
  </si>
  <si>
    <t>2026-166G</t>
  </si>
  <si>
    <t>Starlink 37864</t>
  </si>
  <si>
    <t>Starlink Group 17-39-07</t>
  </si>
  <si>
    <t>S100108</t>
  </si>
  <si>
    <t>2026-166H</t>
  </si>
  <si>
    <t>Starlink 38118</t>
  </si>
  <si>
    <t>Starlink Group 17-39-08</t>
  </si>
  <si>
    <t>S100109</t>
  </si>
  <si>
    <t>2026-166J</t>
  </si>
  <si>
    <t>Starlink 37712</t>
  </si>
  <si>
    <t>Starlink Group 17-39-09</t>
  </si>
  <si>
    <t>S100110</t>
  </si>
  <si>
    <t>2026-166K</t>
  </si>
  <si>
    <t>Starlink 38101</t>
  </si>
  <si>
    <t>Starlink Group 17-39-10</t>
  </si>
  <si>
    <t>S100111</t>
  </si>
  <si>
    <t>2026-166L</t>
  </si>
  <si>
    <t>Starlink 38115</t>
  </si>
  <si>
    <t>Starlink Group 17-39-11</t>
  </si>
  <si>
    <t>S100112</t>
  </si>
  <si>
    <t>2026-166M</t>
  </si>
  <si>
    <t>Starlink 38113</t>
  </si>
  <si>
    <t>Starlink Group 17-39-12</t>
  </si>
  <si>
    <t>S100113</t>
  </si>
  <si>
    <t>2026-166N</t>
  </si>
  <si>
    <t>Starlink 38072</t>
  </si>
  <si>
    <t>Starlink Group 17-39-13</t>
  </si>
  <si>
    <t>S100114</t>
  </si>
  <si>
    <t>2026-166P</t>
  </si>
  <si>
    <t>Starlink 38088</t>
  </si>
  <si>
    <t>Starlink Group 17-39-14</t>
  </si>
  <si>
    <t>S100115</t>
  </si>
  <si>
    <t>2026-166Q</t>
  </si>
  <si>
    <t>Starlink 38044</t>
  </si>
  <si>
    <t>Starlink Group 17-39-15</t>
  </si>
  <si>
    <t>S100116</t>
  </si>
  <si>
    <t>2026-166R</t>
  </si>
  <si>
    <t>Starlink 38038</t>
  </si>
  <si>
    <t>Starlink Group 17-39-16</t>
  </si>
  <si>
    <t>S100117</t>
  </si>
  <si>
    <t>2026-166S</t>
  </si>
  <si>
    <t>Starlink 38062</t>
  </si>
  <si>
    <t>Starlink Group 17-39-17</t>
  </si>
  <si>
    <t>S100118</t>
  </si>
  <si>
    <t>2026-166T</t>
  </si>
  <si>
    <t>Starlink 38030</t>
  </si>
  <si>
    <t>Starlink Group 17-39-18</t>
  </si>
  <si>
    <t>S100119</t>
  </si>
  <si>
    <t>2026-166U</t>
  </si>
  <si>
    <t>Starlink 38096</t>
  </si>
  <si>
    <t>Starlink Group 17-39-19</t>
  </si>
  <si>
    <t>S100120</t>
  </si>
  <si>
    <t>2026-166V</t>
  </si>
  <si>
    <t>Starlink 38120</t>
  </si>
  <si>
    <t>Starlink Group 17-39-20</t>
  </si>
  <si>
    <t>S100121</t>
  </si>
  <si>
    <t>2026-166W</t>
  </si>
  <si>
    <t>Starlink 38160</t>
  </si>
  <si>
    <t>Starlink Group 17-39-21</t>
  </si>
  <si>
    <t>S100122</t>
  </si>
  <si>
    <t>2026-166X</t>
  </si>
  <si>
    <t>Starlink 38135</t>
  </si>
  <si>
    <t>Starlink Group 17-39-22</t>
  </si>
  <si>
    <t>S100123</t>
  </si>
  <si>
    <t>2026-166Y</t>
  </si>
  <si>
    <t>Starlink 38134</t>
  </si>
  <si>
    <t>Starlink Group 17-39-23</t>
  </si>
  <si>
    <t>S100124</t>
  </si>
  <si>
    <t>2026-166Z</t>
  </si>
  <si>
    <t>Starlink 37991</t>
  </si>
  <si>
    <t>Starlink Group 17-39-24</t>
  </si>
  <si>
    <t>S100148</t>
  </si>
  <si>
    <t>2026-171</t>
  </si>
  <si>
    <t>2026-171A</t>
  </si>
  <si>
    <t>Starlink 38182</t>
  </si>
  <si>
    <t>Starlink Group 17-51-01</t>
  </si>
  <si>
    <t>2026 Jul 25</t>
  </si>
  <si>
    <t>S100149</t>
  </si>
  <si>
    <t>2026-171B</t>
  </si>
  <si>
    <t>Starlink 38100</t>
  </si>
  <si>
    <t>Starlink Group 17-51-02</t>
  </si>
  <si>
    <t>S100150</t>
  </si>
  <si>
    <t>2026-171C</t>
  </si>
  <si>
    <t>Starlink 38179</t>
  </si>
  <si>
    <t>Starlink Group 17-51-03</t>
  </si>
  <si>
    <t>S100151</t>
  </si>
  <si>
    <t>2026-171D</t>
  </si>
  <si>
    <t>Starlink 38173</t>
  </si>
  <si>
    <t>Starlink Group 17-51-04</t>
  </si>
  <si>
    <t>S100152</t>
  </si>
  <si>
    <t>2026-171E</t>
  </si>
  <si>
    <t>Starlink 38111</t>
  </si>
  <si>
    <t>Starlink Group 17-51-05</t>
  </si>
  <si>
    <t>S100153</t>
  </si>
  <si>
    <t>2026-171F</t>
  </si>
  <si>
    <t>Starlink 38081</t>
  </si>
  <si>
    <t>Starlink Group 17-51-06</t>
  </si>
  <si>
    <t>S100154</t>
  </si>
  <si>
    <t>2026-171G</t>
  </si>
  <si>
    <t>Starlink 38132</t>
  </si>
  <si>
    <t>Starlink Group 17-51-07</t>
  </si>
  <si>
    <t>S100155</t>
  </si>
  <si>
    <t>2026-171H</t>
  </si>
  <si>
    <t>Starlink 38127</t>
  </si>
  <si>
    <t>Starlink Group 17-51-08</t>
  </si>
  <si>
    <t>S100156</t>
  </si>
  <si>
    <t>2026-171J</t>
  </si>
  <si>
    <t>Starlink 38121</t>
  </si>
  <si>
    <t>Starlink Group 17-51-09</t>
  </si>
  <si>
    <t>S100157</t>
  </si>
  <si>
    <t>2026-171K</t>
  </si>
  <si>
    <t>Starlink 38152</t>
  </si>
  <si>
    <t>Starlink Group 17-51-10</t>
  </si>
  <si>
    <t>S100158</t>
  </si>
  <si>
    <t>2026-171L</t>
  </si>
  <si>
    <t>Starlink 38192</t>
  </si>
  <si>
    <t>Starlink Group 17-51-11</t>
  </si>
  <si>
    <t>S100159</t>
  </si>
  <si>
    <t>2026-171M</t>
  </si>
  <si>
    <t>Starlink 38162</t>
  </si>
  <si>
    <t>Starlink Group 17-51-12</t>
  </si>
  <si>
    <t>S100160</t>
  </si>
  <si>
    <t>2026-171N</t>
  </si>
  <si>
    <t>Starlink 38198</t>
  </si>
  <si>
    <t>Starlink Group 17-51-13</t>
  </si>
  <si>
    <t>S100161</t>
  </si>
  <si>
    <t>2026-171P</t>
  </si>
  <si>
    <t>Starlink 38175</t>
  </si>
  <si>
    <t>Starlink Group 17-51-14</t>
  </si>
  <si>
    <t>S100162</t>
  </si>
  <si>
    <t>2026-171Q</t>
  </si>
  <si>
    <t>Starlink 38186</t>
  </si>
  <si>
    <t>Starlink Group 17-51-15</t>
  </si>
  <si>
    <t>S100163</t>
  </si>
  <si>
    <t>2026-171R</t>
  </si>
  <si>
    <t>Starlink 38097</t>
  </si>
  <si>
    <t>Starlink Group 17-51-16</t>
  </si>
  <si>
    <t>S100164</t>
  </si>
  <si>
    <t>2026-171S</t>
  </si>
  <si>
    <t>Starlink 38098</t>
  </si>
  <si>
    <t>Starlink Group 17-51-17</t>
  </si>
  <si>
    <t>S100165</t>
  </si>
  <si>
    <t>2026-171T</t>
  </si>
  <si>
    <t>Starlink 38079</t>
  </si>
  <si>
    <t>Starlink Group 17-51-18</t>
  </si>
  <si>
    <t>S100166</t>
  </si>
  <si>
    <t>2026-171U</t>
  </si>
  <si>
    <t>Starlink 38136</t>
  </si>
  <si>
    <t>Starlink Group 17-51-19</t>
  </si>
  <si>
    <t>S100167</t>
  </si>
  <si>
    <t>2026-171V</t>
  </si>
  <si>
    <t>Starlink 38150</t>
  </si>
  <si>
    <t>Starlink Group 17-51-20</t>
  </si>
  <si>
    <t>S100168</t>
  </si>
  <si>
    <t>2026-171W</t>
  </si>
  <si>
    <t>Starlink 38151</t>
  </si>
  <si>
    <t>Starlink Group 17-51-21</t>
  </si>
  <si>
    <t>S100169</t>
  </si>
  <si>
    <t>2026-171X</t>
  </si>
  <si>
    <t>Starlink 38149</t>
  </si>
  <si>
    <t>Starlink Group 17-51-22</t>
  </si>
  <si>
    <t>S100170</t>
  </si>
  <si>
    <t>2026-171Y</t>
  </si>
  <si>
    <t>Starlink 38217</t>
  </si>
  <si>
    <t>Starlink Group 17-51-23</t>
  </si>
  <si>
    <t>S100171</t>
  </si>
  <si>
    <t>2026-171Z</t>
  </si>
  <si>
    <t>Starlink 38197</t>
  </si>
  <si>
    <t>Starlink Group 17-51-24</t>
  </si>
  <si>
    <t>S100179</t>
  </si>
  <si>
    <t>2026-175</t>
  </si>
  <si>
    <t>2026-175A</t>
  </si>
  <si>
    <t>Starlink 38095</t>
  </si>
  <si>
    <t>Starlink Group 17-52-01</t>
  </si>
  <si>
    <t>2026 Aug  1</t>
  </si>
  <si>
    <t>S100180</t>
  </si>
  <si>
    <t>2026-175B</t>
  </si>
  <si>
    <t>Starlink 38184</t>
  </si>
  <si>
    <t>Starlink Group 17-52-02</t>
  </si>
  <si>
    <t>S100181</t>
  </si>
  <si>
    <t>2026-175C</t>
  </si>
  <si>
    <t>Starlink 38112</t>
  </si>
  <si>
    <t>Starlink Group 17-52-03</t>
  </si>
  <si>
    <t>S100182</t>
  </si>
  <si>
    <t>2026-175D</t>
  </si>
  <si>
    <t>Starlink 38140</t>
  </si>
  <si>
    <t>Starlink Group 17-52-04</t>
  </si>
  <si>
    <t>S100183</t>
  </si>
  <si>
    <t>2026-175E</t>
  </si>
  <si>
    <t>Starlink 38142</t>
  </si>
  <si>
    <t>Starlink Group 17-52-05</t>
  </si>
  <si>
    <t>S100184</t>
  </si>
  <si>
    <t>2026-175F</t>
  </si>
  <si>
    <t>Starlink 37207</t>
  </si>
  <si>
    <t>Starlink Group 17-52-06</t>
  </si>
  <si>
    <t>S100185</t>
  </si>
  <si>
    <t>2026-175G</t>
  </si>
  <si>
    <t>Starlink 38104</t>
  </si>
  <si>
    <t>Starlink Group 17-52-07</t>
  </si>
  <si>
    <t>S100186</t>
  </si>
  <si>
    <t>2026-175H</t>
  </si>
  <si>
    <t>Starlink 38159</t>
  </si>
  <si>
    <t>Starlink Group 17-52-08</t>
  </si>
  <si>
    <t>S100187</t>
  </si>
  <si>
    <t>2026-175J</t>
  </si>
  <si>
    <t>Starlink 38130</t>
  </si>
  <si>
    <t>Starlink Group 17-52-09</t>
  </si>
  <si>
    <t>S100188</t>
  </si>
  <si>
    <t>2026-175K</t>
  </si>
  <si>
    <t>Starlink 38141</t>
  </si>
  <si>
    <t>Starlink Group 17-52-10</t>
  </si>
  <si>
    <t>S100189</t>
  </si>
  <si>
    <t>2026-175L</t>
  </si>
  <si>
    <t>Starlink 38176</t>
  </si>
  <si>
    <t>Starlink Group 17-52-11</t>
  </si>
  <si>
    <t>S100190</t>
  </si>
  <si>
    <t>2026-175M</t>
  </si>
  <si>
    <t>Starlink 38223</t>
  </si>
  <si>
    <t>Starlink Group 17-52-12</t>
  </si>
  <si>
    <t>S100191</t>
  </si>
  <si>
    <t>2026-175N</t>
  </si>
  <si>
    <t>Starlink 38165</t>
  </si>
  <si>
    <t>Starlink Group 17-52-13</t>
  </si>
  <si>
    <t>S100192</t>
  </si>
  <si>
    <t>2026-175P</t>
  </si>
  <si>
    <t>Starlink 38228</t>
  </si>
  <si>
    <t>Starlink Group 17-52-14</t>
  </si>
  <si>
    <t>S100193</t>
  </si>
  <si>
    <t>2026-175Q</t>
  </si>
  <si>
    <t>Starlink 38227</t>
  </si>
  <si>
    <t>Starlink Group 17-52-15</t>
  </si>
  <si>
    <t>S100194</t>
  </si>
  <si>
    <t>2026-175R</t>
  </si>
  <si>
    <t>Starlink 38225</t>
  </si>
  <si>
    <t>Starlink Group 17-52-16</t>
  </si>
  <si>
    <t>S100195</t>
  </si>
  <si>
    <t>2026-175S</t>
  </si>
  <si>
    <t>Starlink 38218</t>
  </si>
  <si>
    <t>Starlink Group 17-52-17</t>
  </si>
  <si>
    <t>S100196</t>
  </si>
  <si>
    <t>2026-175T</t>
  </si>
  <si>
    <t>Starlink 38195</t>
  </si>
  <si>
    <t>Starlink Group 17-52-18</t>
  </si>
  <si>
    <t>S100197</t>
  </si>
  <si>
    <t>2026-175U</t>
  </si>
  <si>
    <t>Starlink 38224</t>
  </si>
  <si>
    <t>Starlink Group 17-52-19</t>
  </si>
  <si>
    <t>S100198</t>
  </si>
  <si>
    <t>2026-175V</t>
  </si>
  <si>
    <t>Starlink 38137</t>
  </si>
  <si>
    <t>Starlink Group 17-52-20</t>
  </si>
  <si>
    <t>S100199</t>
  </si>
  <si>
    <t>2026-175W</t>
  </si>
  <si>
    <t>Starlink 38148</t>
  </si>
  <si>
    <t>Starlink Group 17-52-21</t>
  </si>
  <si>
    <t>S100200</t>
  </si>
  <si>
    <t>2026-175X</t>
  </si>
  <si>
    <t>Starlink 38196</t>
  </si>
  <si>
    <t>Starlink Group 17-52-22</t>
  </si>
  <si>
    <t>S100201</t>
  </si>
  <si>
    <t>2026-175Y</t>
  </si>
  <si>
    <t>Starlink 38178</t>
  </si>
  <si>
    <t>Starlink Group 17-52-23</t>
  </si>
  <si>
    <t>S100202</t>
  </si>
  <si>
    <t>2026-175Z</t>
  </si>
  <si>
    <t>Starlink 38185</t>
  </si>
  <si>
    <t>Starlink Group 17-52-24</t>
  </si>
  <si>
    <t>S100213</t>
  </si>
  <si>
    <t>2026-177</t>
  </si>
  <si>
    <t>2026-177A</t>
  </si>
  <si>
    <t>Starlink 38189</t>
  </si>
  <si>
    <t>Starlink Group 17-53-01</t>
  </si>
  <si>
    <t>2026 Aug  4</t>
  </si>
  <si>
    <t>S100214</t>
  </si>
  <si>
    <t>2026-177B</t>
  </si>
  <si>
    <t>Starlink 38172</t>
  </si>
  <si>
    <t>Starlink Group 17-53-02</t>
  </si>
  <si>
    <t>S100215</t>
  </si>
  <si>
    <t>2026-177C</t>
  </si>
  <si>
    <t>Starlink 38219</t>
  </si>
  <si>
    <t>Starlink Group 17-53-03</t>
  </si>
  <si>
    <t>S100216</t>
  </si>
  <si>
    <t>2026-177D</t>
  </si>
  <si>
    <t>Starlink 38133</t>
  </si>
  <si>
    <t>Starlink Group 17-53-04</t>
  </si>
  <si>
    <t>S100217</t>
  </si>
  <si>
    <t>2026-177E</t>
  </si>
  <si>
    <t>Starlink 38226</t>
  </si>
  <si>
    <t>Starlink Group 17-53-05</t>
  </si>
  <si>
    <t>S100218</t>
  </si>
  <si>
    <t>2026-177F</t>
  </si>
  <si>
    <t>Starlink 38199</t>
  </si>
  <si>
    <t>Starlink Group 17-53-06</t>
  </si>
  <si>
    <t>S100219</t>
  </si>
  <si>
    <t>2026-177G</t>
  </si>
  <si>
    <t>Starlink 38190</t>
  </si>
  <si>
    <t>Starlink Group 17-53-07</t>
  </si>
  <si>
    <t>S100220</t>
  </si>
  <si>
    <t>2026-177H</t>
  </si>
  <si>
    <t>Starlink 37721</t>
  </si>
  <si>
    <t>Starlink Group 17-53-08</t>
  </si>
  <si>
    <t>S100221</t>
  </si>
  <si>
    <t>2026-177J</t>
  </si>
  <si>
    <t>Starlink 38249</t>
  </si>
  <si>
    <t>Starlink Group 17-53-09</t>
  </si>
  <si>
    <t>S100222</t>
  </si>
  <si>
    <t>2026-177K</t>
  </si>
  <si>
    <t>Starlink 38254</t>
  </si>
  <si>
    <t>Starlink Group 17-53-10</t>
  </si>
  <si>
    <t>S100223</t>
  </si>
  <si>
    <t>2026-177L</t>
  </si>
  <si>
    <t>Starlink 38238</t>
  </si>
  <si>
    <t>Starlink Group 17-53-11</t>
  </si>
  <si>
    <t>S100224</t>
  </si>
  <si>
    <t>2026-177M</t>
  </si>
  <si>
    <t>Starlink 38164</t>
  </si>
  <si>
    <t>Starlink Group 17-53-12</t>
  </si>
  <si>
    <t>S100225</t>
  </si>
  <si>
    <t>2026-177N</t>
  </si>
  <si>
    <t>Starlink 38241</t>
  </si>
  <si>
    <t>Starlink Group 17-53-13</t>
  </si>
  <si>
    <t>S100226</t>
  </si>
  <si>
    <t>2026-177P</t>
  </si>
  <si>
    <t>Starlink 37717</t>
  </si>
  <si>
    <t>Starlink Group 17-53-14</t>
  </si>
  <si>
    <t>S100227</t>
  </si>
  <si>
    <t>2026-177Q</t>
  </si>
  <si>
    <t>Starlink 38075</t>
  </si>
  <si>
    <t>Starlink Group 17-53-15</t>
  </si>
  <si>
    <t>S100228</t>
  </si>
  <si>
    <t>2026-177R</t>
  </si>
  <si>
    <t>Starlink 37375</t>
  </si>
  <si>
    <t>Starlink Group 17-53-16</t>
  </si>
  <si>
    <t>S100229</t>
  </si>
  <si>
    <t>2026-177S</t>
  </si>
  <si>
    <t>Starlink 38251</t>
  </si>
  <si>
    <t>Starlink Group 17-53-17</t>
  </si>
  <si>
    <t>S100230</t>
  </si>
  <si>
    <t>2026-177T</t>
  </si>
  <si>
    <t>Starlink 38053</t>
  </si>
  <si>
    <t>Starlink Group 17-53-18</t>
  </si>
  <si>
    <t>S100231</t>
  </si>
  <si>
    <t>2026-177U</t>
  </si>
  <si>
    <t>Starlink 37832</t>
  </si>
  <si>
    <t>Starlink Group 17-53-19</t>
  </si>
  <si>
    <t>S100232</t>
  </si>
  <si>
    <t>2026-177V</t>
  </si>
  <si>
    <t>Starlink 38200</t>
  </si>
  <si>
    <t>Starlink Group 17-53-20</t>
  </si>
  <si>
    <t>S100233</t>
  </si>
  <si>
    <t>2026-177W</t>
  </si>
  <si>
    <t>Starlink 38188</t>
  </si>
  <si>
    <t>Starlink Group 17-53-21</t>
  </si>
  <si>
    <t>S100234</t>
  </si>
  <si>
    <t>2026-177X</t>
  </si>
  <si>
    <t>Starlink 38177</t>
  </si>
  <si>
    <t>Starlink Group 17-53-22</t>
  </si>
  <si>
    <t>S100235</t>
  </si>
  <si>
    <t>2026-177Y</t>
  </si>
  <si>
    <t>Starlink 38126</t>
  </si>
  <si>
    <t>Starlink Group 17-53-23</t>
  </si>
  <si>
    <t>S100236</t>
  </si>
  <si>
    <t>2026-177Z</t>
  </si>
  <si>
    <t>Starlink 38139</t>
  </si>
  <si>
    <t>Starlink Group 17-53-24</t>
  </si>
  <si>
    <t>S100246</t>
  </si>
  <si>
    <t>2026-181</t>
  </si>
  <si>
    <t>2026-181A</t>
  </si>
  <si>
    <t>Starlink 38191</t>
  </si>
  <si>
    <t>Starlink Group 17-38-01</t>
  </si>
  <si>
    <t>2026 Aug  8</t>
  </si>
  <si>
    <t>S100247</t>
  </si>
  <si>
    <t>2026-181B</t>
  </si>
  <si>
    <t>Starlink 38246</t>
  </si>
  <si>
    <t>Starlink Group 17-38-02</t>
  </si>
  <si>
    <t>S100248</t>
  </si>
  <si>
    <t>2026-181C</t>
  </si>
  <si>
    <t>Starlink 38221</t>
  </si>
  <si>
    <t>Starlink Group 17-38-03</t>
  </si>
  <si>
    <t>S100249</t>
  </si>
  <si>
    <t>2026-181D</t>
  </si>
  <si>
    <t>Starlink 38233</t>
  </si>
  <si>
    <t>Starlink Group 17-38-04</t>
  </si>
  <si>
    <t>S100250</t>
  </si>
  <si>
    <t>2026-181E</t>
  </si>
  <si>
    <t>Starlink 38163</t>
  </si>
  <si>
    <t>Starlink Group 17-38-05</t>
  </si>
  <si>
    <t>S100251</t>
  </si>
  <si>
    <t>2026-181F</t>
  </si>
  <si>
    <t>Starlink 38168</t>
  </si>
  <si>
    <t>Starlink Group 17-38-06</t>
  </si>
  <si>
    <t>S100252</t>
  </si>
  <si>
    <t>2026-181G</t>
  </si>
  <si>
    <t>Starlink 38259</t>
  </si>
  <si>
    <t>Starlink Group 17-38-07</t>
  </si>
  <si>
    <t>S100253</t>
  </si>
  <si>
    <t>2026-181H</t>
  </si>
  <si>
    <t>Starlink 38243</t>
  </si>
  <si>
    <t>Starlink Group 17-38-08</t>
  </si>
  <si>
    <t>S100254</t>
  </si>
  <si>
    <t>2026-181J</t>
  </si>
  <si>
    <t>Starlink 38252</t>
  </si>
  <si>
    <t>Starlink Group 17-38-09</t>
  </si>
  <si>
    <t>S100255</t>
  </si>
  <si>
    <t>2026-181K</t>
  </si>
  <si>
    <t>Starlink 38266</t>
  </si>
  <si>
    <t>Starlink Group 17-38-10</t>
  </si>
  <si>
    <t>S100256</t>
  </si>
  <si>
    <t>2026-181L</t>
  </si>
  <si>
    <t>Starlink 38144</t>
  </si>
  <si>
    <t>Starlink Group 17-38-11</t>
  </si>
  <si>
    <t>S100257</t>
  </si>
  <si>
    <t>2026-181M</t>
  </si>
  <si>
    <t>Starlink 38167</t>
  </si>
  <si>
    <t>Starlink Group 17-38-12</t>
  </si>
  <si>
    <t>S100258</t>
  </si>
  <si>
    <t>2026-181N</t>
  </si>
  <si>
    <t>Starlink 38154</t>
  </si>
  <si>
    <t>Starlink Group 17-38-13</t>
  </si>
  <si>
    <t>S100259</t>
  </si>
  <si>
    <t>2026-181P</t>
  </si>
  <si>
    <t>Starlink 38187</t>
  </si>
  <si>
    <t>Starlink Group 17-38-14</t>
  </si>
  <si>
    <t>S100260</t>
  </si>
  <si>
    <t>2026-181Q</t>
  </si>
  <si>
    <t>Starlink 38232</t>
  </si>
  <si>
    <t>Starlink Group 17-38-15</t>
  </si>
  <si>
    <t>S100261</t>
  </si>
  <si>
    <t>2026-181R</t>
  </si>
  <si>
    <t>Starlink 37947</t>
  </si>
  <si>
    <t>Starlink Group 17-38-16</t>
  </si>
  <si>
    <t>S100262</t>
  </si>
  <si>
    <t>2026-181S</t>
  </si>
  <si>
    <t>Starlink 38279</t>
  </si>
  <si>
    <t>Starlink Group 17-38-17</t>
  </si>
  <si>
    <t>S100263</t>
  </si>
  <si>
    <t>2026-181T</t>
  </si>
  <si>
    <t>Starlink 38157</t>
  </si>
  <si>
    <t>Starlink Group 17-38-18</t>
  </si>
  <si>
    <t>S100264</t>
  </si>
  <si>
    <t>2026-181U</t>
  </si>
  <si>
    <t>Starlink 38263</t>
  </si>
  <si>
    <t>Starlink Group 17-38-19</t>
  </si>
  <si>
    <t>S100265</t>
  </si>
  <si>
    <t>2026-181V</t>
  </si>
  <si>
    <t>Starlink 38280</t>
  </si>
  <si>
    <t>Starlink Group 17-38-20</t>
  </si>
  <si>
    <t>S100266</t>
  </si>
  <si>
    <t>2026-181W</t>
  </si>
  <si>
    <t>Starlink 38242</t>
  </si>
  <si>
    <t>Starlink Group 17-38-21</t>
  </si>
  <si>
    <t>S100267</t>
  </si>
  <si>
    <t>2026-181X</t>
  </si>
  <si>
    <t>Starlink 38212</t>
  </si>
  <si>
    <t>Starlink Group 17-38-22</t>
  </si>
  <si>
    <t>S100268</t>
  </si>
  <si>
    <t>2026-181Y</t>
  </si>
  <si>
    <t>Starlink 38129</t>
  </si>
  <si>
    <t>Starlink Group 17-38-23</t>
  </si>
  <si>
    <t>S100269</t>
  </si>
  <si>
    <t>2026-181Z</t>
  </si>
  <si>
    <t>Starlink 38255</t>
  </si>
  <si>
    <t>Starlink Group 17-38-24</t>
  </si>
  <si>
    <t>S100272</t>
  </si>
  <si>
    <t>2026-183</t>
  </si>
  <si>
    <t>2026-183A</t>
  </si>
  <si>
    <t>Starlink 37697</t>
  </si>
  <si>
    <t>Starlink Group 10-19-01</t>
  </si>
  <si>
    <t>2026 Aug 11</t>
  </si>
  <si>
    <t>S100273</t>
  </si>
  <si>
    <t>2026-183B</t>
  </si>
  <si>
    <t>Starlink 37705</t>
  </si>
  <si>
    <t>Starlink Group 10-19-02</t>
  </si>
  <si>
    <t>S100274</t>
  </si>
  <si>
    <t>2026-183C</t>
  </si>
  <si>
    <t>Starlink 37696</t>
  </si>
  <si>
    <t>Starlink Group 10-19-03</t>
  </si>
  <si>
    <t>S100275</t>
  </si>
  <si>
    <t>2026-183D</t>
  </si>
  <si>
    <t>Starlink 37750</t>
  </si>
  <si>
    <t>Starlink Group 10-19-04</t>
  </si>
  <si>
    <t>S100276</t>
  </si>
  <si>
    <t>2026-183E</t>
  </si>
  <si>
    <t>Starlink 37648</t>
  </si>
  <si>
    <t>Starlink Group 10-19-05</t>
  </si>
  <si>
    <t>S100277</t>
  </si>
  <si>
    <t>2026-183F</t>
  </si>
  <si>
    <t>Starlink 37550</t>
  </si>
  <si>
    <t>Starlink Group 10-19-06</t>
  </si>
  <si>
    <t>S100278</t>
  </si>
  <si>
    <t>2026-183G</t>
  </si>
  <si>
    <t>Starlink 37674</t>
  </si>
  <si>
    <t>Starlink Group 10-19-07</t>
  </si>
  <si>
    <t>S100279</t>
  </si>
  <si>
    <t>2026-183H</t>
  </si>
  <si>
    <t>Starlink 37699</t>
  </si>
  <si>
    <t>Starlink Group 10-19-08</t>
  </si>
  <si>
    <t>S100280</t>
  </si>
  <si>
    <t>2026-183J</t>
  </si>
  <si>
    <t>Starlink 37942</t>
  </si>
  <si>
    <t>Starlink Group 10-19-09</t>
  </si>
  <si>
    <t>S100281</t>
  </si>
  <si>
    <t>2026-183K</t>
  </si>
  <si>
    <t>Starlink 37973</t>
  </si>
  <si>
    <t>Starlink Group 10-19-10</t>
  </si>
  <si>
    <t>S100282</t>
  </si>
  <si>
    <t>2026-183L</t>
  </si>
  <si>
    <t>Starlink 37981</t>
  </si>
  <si>
    <t>Starlink Group 10-19-11</t>
  </si>
  <si>
    <t>S100283</t>
  </si>
  <si>
    <t>2026-183M</t>
  </si>
  <si>
    <t>Starlink 37980</t>
  </si>
  <si>
    <t>Starlink Group 10-19-12</t>
  </si>
  <si>
    <t>S100284</t>
  </si>
  <si>
    <t>2026-183N</t>
  </si>
  <si>
    <t>Starlink 37944</t>
  </si>
  <si>
    <t>Starlink Group 10-19-13</t>
  </si>
  <si>
    <t>S100285</t>
  </si>
  <si>
    <t>2026-183P</t>
  </si>
  <si>
    <t>Starlink 37982</t>
  </si>
  <si>
    <t>Starlink Group 10-19-14</t>
  </si>
  <si>
    <t>S100286</t>
  </si>
  <si>
    <t>2026-183Q</t>
  </si>
  <si>
    <t>Starlink 37793</t>
  </si>
  <si>
    <t>Starlink Group 10-19-15</t>
  </si>
  <si>
    <t>S100287</t>
  </si>
  <si>
    <t>2026-183R</t>
  </si>
  <si>
    <t>Starlink 37480</t>
  </si>
  <si>
    <t>Starlink Group 10-19-16</t>
  </si>
  <si>
    <t>S100288</t>
  </si>
  <si>
    <t>2026-183S</t>
  </si>
  <si>
    <t>Starlink 37809</t>
  </si>
  <si>
    <t>Starlink Group 10-19-17</t>
  </si>
  <si>
    <t>S100289</t>
  </si>
  <si>
    <t>2026-183T</t>
  </si>
  <si>
    <t>Starlink 37813</t>
  </si>
  <si>
    <t>Starlink Group 10-19-18</t>
  </si>
  <si>
    <t>S100290</t>
  </si>
  <si>
    <t>2026-183U</t>
  </si>
  <si>
    <t>Starlink 37805</t>
  </si>
  <si>
    <t>Starlink Group 10-19-19</t>
  </si>
  <si>
    <t>S100291</t>
  </si>
  <si>
    <t>2026-183V</t>
  </si>
  <si>
    <t>Starlink 37827</t>
  </si>
  <si>
    <t>Starlink Group 10-19-20</t>
  </si>
  <si>
    <t>S100292</t>
  </si>
  <si>
    <t>2026-183W</t>
  </si>
  <si>
    <t>Starlink 37810</t>
  </si>
  <si>
    <t>Starlink Group 10-19-21</t>
  </si>
  <si>
    <t>S100293</t>
  </si>
  <si>
    <t>2026-183X</t>
  </si>
  <si>
    <t>Starlink 37812</t>
  </si>
  <si>
    <t>Starlink Group 10-19-22</t>
  </si>
  <si>
    <t>S100294</t>
  </si>
  <si>
    <t>2026-183Y</t>
  </si>
  <si>
    <t>Starlink 37457</t>
  </si>
  <si>
    <t>Starlink Group 10-19-23</t>
  </si>
  <si>
    <t>S100295</t>
  </si>
  <si>
    <t>2026-183Z</t>
  </si>
  <si>
    <t>Starlink 37559</t>
  </si>
  <si>
    <t>Starlink Group 10-19-24</t>
  </si>
  <si>
    <t>S100296</t>
  </si>
  <si>
    <t>2026-183AA</t>
  </si>
  <si>
    <t>Starlink 37811</t>
  </si>
  <si>
    <t>Starlink Group 10-19-25</t>
  </si>
  <si>
    <t>S100297</t>
  </si>
  <si>
    <t>2026-183AB</t>
  </si>
  <si>
    <t>Starlink 37741</t>
  </si>
  <si>
    <t>Starlink Group 10-19-26</t>
  </si>
  <si>
    <t>S100298</t>
  </si>
  <si>
    <t>2026-183AC</t>
  </si>
  <si>
    <t>Starlink 37753</t>
  </si>
  <si>
    <t>Starlink Group 10-19-27</t>
  </si>
  <si>
    <t>S100299</t>
  </si>
  <si>
    <t>2026-183AD</t>
  </si>
  <si>
    <t>Starlink 37675</t>
  </si>
  <si>
    <t>Starlink Group 10-19-28</t>
  </si>
  <si>
    <t>S100300</t>
  </si>
  <si>
    <t>2026-183AE</t>
  </si>
  <si>
    <t>Starlink 37874</t>
  </si>
  <si>
    <t>Starlink Group 10-19-29</t>
  </si>
  <si>
    <t>S100301</t>
  </si>
  <si>
    <t>2026-184</t>
  </si>
  <si>
    <t>2026-184A</t>
  </si>
  <si>
    <t>Starlink 38267</t>
  </si>
  <si>
    <t>Starlink Group 17-49-01</t>
  </si>
  <si>
    <t>2026 Aug 12</t>
  </si>
  <si>
    <t>S100302</t>
  </si>
  <si>
    <t>2026-184B</t>
  </si>
  <si>
    <t>Starlink 38253</t>
  </si>
  <si>
    <t>Starlink Group 17-49-02</t>
  </si>
  <si>
    <t>S100303</t>
  </si>
  <si>
    <t>2026-184C</t>
  </si>
  <si>
    <t>Starlink 38247</t>
  </si>
  <si>
    <t>Starlink Group 17-49-03</t>
  </si>
  <si>
    <t>S100304</t>
  </si>
  <si>
    <t>2026-184D</t>
  </si>
  <si>
    <t>Starlink 38260</t>
  </si>
  <si>
    <t>Starlink Group 17-49-04</t>
  </si>
  <si>
    <t>S100305</t>
  </si>
  <si>
    <t>2026-184E</t>
  </si>
  <si>
    <t>Starlink 38215</t>
  </si>
  <si>
    <t>Starlink Group 17-49-05</t>
  </si>
  <si>
    <t>S100306</t>
  </si>
  <si>
    <t>2026-184F</t>
  </si>
  <si>
    <t>Starlink 38147</t>
  </si>
  <si>
    <t>Starlink Group 17-49-06</t>
  </si>
  <si>
    <t>S100307</t>
  </si>
  <si>
    <t>2026-184G</t>
  </si>
  <si>
    <t>Starlink 38116</t>
  </si>
  <si>
    <t>Starlink Group 17-49-07</t>
  </si>
  <si>
    <t>S100308</t>
  </si>
  <si>
    <t>2026-184H</t>
  </si>
  <si>
    <t>Starlink 38264</t>
  </si>
  <si>
    <t>Starlink Group 17-49-08</t>
  </si>
  <si>
    <t>S100309</t>
  </si>
  <si>
    <t>2026-184J</t>
  </si>
  <si>
    <t>Starlink 38261</t>
  </si>
  <si>
    <t>Starlink Group 17-49-09</t>
  </si>
  <si>
    <t>S100310</t>
  </si>
  <si>
    <t>2026-184K</t>
  </si>
  <si>
    <t>Starlink 37416</t>
  </si>
  <si>
    <t>Starlink Group 17-49-10</t>
  </si>
  <si>
    <t>S100311</t>
  </si>
  <si>
    <t>2026-184L</t>
  </si>
  <si>
    <t>Starlink 38283</t>
  </si>
  <si>
    <t>Starlink Group 17-49-11</t>
  </si>
  <si>
    <t>S100312</t>
  </si>
  <si>
    <t>2026-184M</t>
  </si>
  <si>
    <t>Starlink 38236</t>
  </si>
  <si>
    <t>Starlink Group 17-49-12</t>
  </si>
  <si>
    <t>S100313</t>
  </si>
  <si>
    <t>2026-184N</t>
  </si>
  <si>
    <t>Starlink 38289</t>
  </si>
  <si>
    <t>Starlink Group 17-49-13</t>
  </si>
  <si>
    <t>S100314</t>
  </si>
  <si>
    <t>2026-184P</t>
  </si>
  <si>
    <t>Starlink 38239</t>
  </si>
  <si>
    <t>Starlink Group 17-49-14</t>
  </si>
  <si>
    <t>S100315</t>
  </si>
  <si>
    <t>2026-184Q</t>
  </si>
  <si>
    <t>Starlink 38288</t>
  </si>
  <si>
    <t>Starlink Group 17-49-15</t>
  </si>
  <si>
    <t>S100316</t>
  </si>
  <si>
    <t>2026-184R</t>
  </si>
  <si>
    <t>Starlink 38299</t>
  </si>
  <si>
    <t>Starlink Group 17-49-16</t>
  </si>
  <si>
    <t>S100317</t>
  </si>
  <si>
    <t>2026-184S</t>
  </si>
  <si>
    <t>Starlink 38143</t>
  </si>
  <si>
    <t>Starlink Group 17-49-17</t>
  </si>
  <si>
    <t>S100318</t>
  </si>
  <si>
    <t>2026-184T</t>
  </si>
  <si>
    <t>Starlink 38256</t>
  </si>
  <si>
    <t>Starlink Group 17-49-18</t>
  </si>
  <si>
    <t>S100319</t>
  </si>
  <si>
    <t>2026-184U</t>
  </si>
  <si>
    <t>Starlink 38294</t>
  </si>
  <si>
    <t>Starlink Group 17-49-19</t>
  </si>
  <si>
    <t>S100320</t>
  </si>
  <si>
    <t>2026-184V</t>
  </si>
  <si>
    <t>Starlink 38245</t>
  </si>
  <si>
    <t>Starlink Group 17-49-20</t>
  </si>
  <si>
    <t>S100321</t>
  </si>
  <si>
    <t>2026-184W</t>
  </si>
  <si>
    <t>Starlink 38268</t>
  </si>
  <si>
    <t>Starlink Group 17-49-21</t>
  </si>
  <si>
    <t>S100322</t>
  </si>
  <si>
    <t>2026-184X</t>
  </si>
  <si>
    <t>Starlink 38281</t>
  </si>
  <si>
    <t>Starlink Group 17-49-22</t>
  </si>
  <si>
    <t>S100323</t>
  </si>
  <si>
    <t>2026-184Y</t>
  </si>
  <si>
    <t>Starlink 38295</t>
  </si>
  <si>
    <t>Starlink Group 17-49-23</t>
  </si>
  <si>
    <t>S100324</t>
  </si>
  <si>
    <t>2026-184Z</t>
  </si>
  <si>
    <t>Starlink 38298</t>
  </si>
  <si>
    <t>Starlink Group 17-49-24</t>
  </si>
  <si>
    <t>S100371</t>
  </si>
  <si>
    <t>2026-190</t>
  </si>
  <si>
    <t>2026-190A</t>
  </si>
  <si>
    <t>Starlink 38156</t>
  </si>
  <si>
    <t>Starlink Group 17-50-01</t>
  </si>
  <si>
    <t>2026 Aug 19</t>
  </si>
  <si>
    <t>S100372</t>
  </si>
  <si>
    <t>2026-190B</t>
  </si>
  <si>
    <t>Starlink 38305</t>
  </si>
  <si>
    <t>Starlink Group 17-50-02</t>
  </si>
  <si>
    <t>S100373</t>
  </si>
  <si>
    <t>2026-190C</t>
  </si>
  <si>
    <t>Starlink 38237</t>
  </si>
  <si>
    <t>Starlink Group 17-50-03</t>
  </si>
  <si>
    <t>S100374</t>
  </si>
  <si>
    <t>2026-190D</t>
  </si>
  <si>
    <t>Starlink 38304</t>
  </si>
  <si>
    <t>Starlink Group 17-50-04</t>
  </si>
  <si>
    <t>S100375</t>
  </si>
  <si>
    <t>2026-190E</t>
  </si>
  <si>
    <t>Starlink 38265</t>
  </si>
  <si>
    <t>Starlink Group 17-50-05</t>
  </si>
  <si>
    <t>S100376</t>
  </si>
  <si>
    <t>2026-190F</t>
  </si>
  <si>
    <t>Starlink 38296</t>
  </si>
  <si>
    <t>Starlink Group 17-50-06</t>
  </si>
  <si>
    <t>S100377</t>
  </si>
  <si>
    <t>2026-190G</t>
  </si>
  <si>
    <t>Starlink 38307</t>
  </si>
  <si>
    <t>Starlink Group 17-50-07</t>
  </si>
  <si>
    <t>S100378</t>
  </si>
  <si>
    <t>2026-190H</t>
  </si>
  <si>
    <t>Starlink 38302</t>
  </si>
  <si>
    <t>Starlink Group 17-50-08</t>
  </si>
  <si>
    <t>S100379</t>
  </si>
  <si>
    <t>2026-190J</t>
  </si>
  <si>
    <t>Starlink 38284</t>
  </si>
  <si>
    <t>Starlink Group 17-50-09</t>
  </si>
  <si>
    <t>S100380</t>
  </si>
  <si>
    <t>2026-190K</t>
  </si>
  <si>
    <t>Starlink 38274</t>
  </si>
  <si>
    <t>Starlink Group 17-50-10</t>
  </si>
  <si>
    <t>S100381</t>
  </si>
  <si>
    <t>2026-190L</t>
  </si>
  <si>
    <t>Starlink 38309</t>
  </si>
  <si>
    <t>Starlink Group 17-50-11</t>
  </si>
  <si>
    <t>S100382</t>
  </si>
  <si>
    <t>2026-190M</t>
  </si>
  <si>
    <t>Starlink 38171</t>
  </si>
  <si>
    <t>Starlink Group 17-50-12</t>
  </si>
  <si>
    <t>S100383</t>
  </si>
  <si>
    <t>2026-190N</t>
  </si>
  <si>
    <t>Starlink 38209</t>
  </si>
  <si>
    <t>Starlink Group 17-50-13</t>
  </si>
  <si>
    <t>S100384</t>
  </si>
  <si>
    <t>2026-190P</t>
  </si>
  <si>
    <t>Starlink 38138</t>
  </si>
  <si>
    <t>Starlink Group 17-50-14</t>
  </si>
  <si>
    <t>S100385</t>
  </si>
  <si>
    <t>2026-190Q</t>
  </si>
  <si>
    <t>Starlink 38083</t>
  </si>
  <si>
    <t>Starlink Group 17-50-15</t>
  </si>
  <si>
    <t>S100386</t>
  </si>
  <si>
    <t>2026-190R</t>
  </si>
  <si>
    <t>Starlink 38308</t>
  </si>
  <si>
    <t>Starlink Group 17-50-16</t>
  </si>
  <si>
    <t>S100387</t>
  </si>
  <si>
    <t>2026-190S</t>
  </si>
  <si>
    <t>Starlink 38293</t>
  </si>
  <si>
    <t>Starlink Group 17-50-17</t>
  </si>
  <si>
    <t>S100388</t>
  </si>
  <si>
    <t>2026-190T</t>
  </si>
  <si>
    <t>Starlink 38314</t>
  </si>
  <si>
    <t>Starlink Group 17-50-18</t>
  </si>
  <si>
    <t>S100389</t>
  </si>
  <si>
    <t>2026-190U</t>
  </si>
  <si>
    <t>Starlink 36776</t>
  </si>
  <si>
    <t>Starlink Group 17-50-19</t>
  </si>
  <si>
    <t>S100390</t>
  </si>
  <si>
    <t>2026-190V</t>
  </si>
  <si>
    <t>Starlink 38276</t>
  </si>
  <si>
    <t>Starlink Group 17-50-20</t>
  </si>
  <si>
    <t>S100391</t>
  </si>
  <si>
    <t>2026-190W</t>
  </si>
  <si>
    <t>Starlink 38262</t>
  </si>
  <si>
    <t>Starlink Group 17-50-21</t>
  </si>
  <si>
    <t>S100392</t>
  </si>
  <si>
    <t>2026-190X</t>
  </si>
  <si>
    <t>Starlink 38269</t>
  </si>
  <si>
    <t>Starlink Group 17-50-22</t>
  </si>
  <si>
    <t>S100393</t>
  </si>
  <si>
    <t>2026-190Y</t>
  </si>
  <si>
    <t>Starlink 38291</t>
  </si>
  <si>
    <t>Starlink Group 17-50-23</t>
  </si>
  <si>
    <t>S100394</t>
  </si>
  <si>
    <t>2026-190Z</t>
  </si>
  <si>
    <t>Starlink 38282</t>
  </si>
  <si>
    <t>Starlink Group 17-50-24</t>
  </si>
  <si>
    <t>S100404</t>
  </si>
  <si>
    <t>2026-192</t>
  </si>
  <si>
    <t>2026-192A</t>
  </si>
  <si>
    <t>Starlink 37821</t>
  </si>
  <si>
    <t>Starlink Group 10-39-01</t>
  </si>
  <si>
    <t>2026 Aug 21</t>
  </si>
  <si>
    <t>S100405</t>
  </si>
  <si>
    <t>2026-192B</t>
  </si>
  <si>
    <t>Starlink 37829</t>
  </si>
  <si>
    <t>Starlink Group 10-39-02</t>
  </si>
  <si>
    <t>S100406</t>
  </si>
  <si>
    <t>2026-192C</t>
  </si>
  <si>
    <t>Starlink 38016</t>
  </si>
  <si>
    <t>Starlink Group 10-39-03</t>
  </si>
  <si>
    <t>S100407</t>
  </si>
  <si>
    <t>2026-192D</t>
  </si>
  <si>
    <t>Starlink 37983</t>
  </si>
  <si>
    <t>Starlink Group 10-39-04</t>
  </si>
  <si>
    <t>S100408</t>
  </si>
  <si>
    <t>2026-192E</t>
  </si>
  <si>
    <t>Starlink 38026</t>
  </si>
  <si>
    <t>Starlink Group 10-39-05</t>
  </si>
  <si>
    <t>S100409</t>
  </si>
  <si>
    <t>2026-192F</t>
  </si>
  <si>
    <t>Starlink 38022</t>
  </si>
  <si>
    <t>Starlink Group 10-39-06</t>
  </si>
  <si>
    <t>S100410</t>
  </si>
  <si>
    <t>2026-192G</t>
  </si>
  <si>
    <t>Starlink 37996</t>
  </si>
  <si>
    <t>Starlink Group 10-39-07</t>
  </si>
  <si>
    <t>S100411</t>
  </si>
  <si>
    <t>2026-192H</t>
  </si>
  <si>
    <t>Starlink 37397</t>
  </si>
  <si>
    <t>Starlink Group 10-39-08</t>
  </si>
  <si>
    <t>S100412</t>
  </si>
  <si>
    <t>2026-192J</t>
  </si>
  <si>
    <t>Starlink 38011</t>
  </si>
  <si>
    <t>Starlink Group 10-39-09</t>
  </si>
  <si>
    <t>S100413</t>
  </si>
  <si>
    <t>2026-192K</t>
  </si>
  <si>
    <t>Starlink 38012</t>
  </si>
  <si>
    <t>Starlink Group 10-39-10</t>
  </si>
  <si>
    <t>S100414</t>
  </si>
  <si>
    <t>2026-192L</t>
  </si>
  <si>
    <t>Starlink 37764</t>
  </si>
  <si>
    <t>Starlink Group 10-39-11</t>
  </si>
  <si>
    <t>S100415</t>
  </si>
  <si>
    <t>2026-192M</t>
  </si>
  <si>
    <t>Starlink 37762</t>
  </si>
  <si>
    <t>Starlink Group 10-39-12</t>
  </si>
  <si>
    <t>S100416</t>
  </si>
  <si>
    <t>2026-192N</t>
  </si>
  <si>
    <t>Starlink 37748</t>
  </si>
  <si>
    <t>Starlink Group 10-39-13</t>
  </si>
  <si>
    <t>S100417</t>
  </si>
  <si>
    <t>2026-192P</t>
  </si>
  <si>
    <t>Starlink 37774</t>
  </si>
  <si>
    <t>Starlink Group 10-39-14</t>
  </si>
  <si>
    <t>S100418</t>
  </si>
  <si>
    <t>2026-192Q</t>
  </si>
  <si>
    <t>Starlink 37703</t>
  </si>
  <si>
    <t>Starlink Group 10-39-15</t>
  </si>
  <si>
    <t>S100419</t>
  </si>
  <si>
    <t>2026-192R</t>
  </si>
  <si>
    <t>Starlink 37626</t>
  </si>
  <si>
    <t>Starlink Group 10-39-16</t>
  </si>
  <si>
    <t>S100420</t>
  </si>
  <si>
    <t>2026-192S</t>
  </si>
  <si>
    <t>Starlink 37692</t>
  </si>
  <si>
    <t>Starlink Group 10-39-17</t>
  </si>
  <si>
    <t>S100421</t>
  </si>
  <si>
    <t>2026-192T</t>
  </si>
  <si>
    <t>Starlink 38018</t>
  </si>
  <si>
    <t>Starlink Group 10-39-18</t>
  </si>
  <si>
    <t>S100422</t>
  </si>
  <si>
    <t>2026-192U</t>
  </si>
  <si>
    <t>Starlink 37625</t>
  </si>
  <si>
    <t>Starlink Group 10-39-19</t>
  </si>
  <si>
    <t>S100423</t>
  </si>
  <si>
    <t>2026-192V</t>
  </si>
  <si>
    <t>Starlink 37698</t>
  </si>
  <si>
    <t>Starlink Group 10-39-20</t>
  </si>
  <si>
    <t>S100424</t>
  </si>
  <si>
    <t>2026-192W</t>
  </si>
  <si>
    <t>Starlink 37702</t>
  </si>
  <si>
    <t>Starlink Group 10-39-21</t>
  </si>
  <si>
    <t>S100425</t>
  </si>
  <si>
    <t>2026-192X</t>
  </si>
  <si>
    <t>Starlink 37681</t>
  </si>
  <si>
    <t>Starlink Group 10-39-22</t>
  </si>
  <si>
    <t>S100426</t>
  </si>
  <si>
    <t>2026-192Y</t>
  </si>
  <si>
    <t>Starlink 37684</t>
  </si>
  <si>
    <t>Starlink Group 10-39-23</t>
  </si>
  <si>
    <t>S100427</t>
  </si>
  <si>
    <t>2026-192Z</t>
  </si>
  <si>
    <t>Starlink 38025</t>
  </si>
  <si>
    <t>Starlink Group 10-39-24</t>
  </si>
  <si>
    <t>S100428</t>
  </si>
  <si>
    <t>2026-192AA</t>
  </si>
  <si>
    <t>Starlink 38000</t>
  </si>
  <si>
    <t>Starlink Group 10-39-25</t>
  </si>
  <si>
    <t>S100429</t>
  </si>
  <si>
    <t>2026-192AB</t>
  </si>
  <si>
    <t>Starlink 38027</t>
  </si>
  <si>
    <t>Starlink Group 10-39-26</t>
  </si>
  <si>
    <t>S100430</t>
  </si>
  <si>
    <t>2026-192AC</t>
  </si>
  <si>
    <t>Starlink 38013</t>
  </si>
  <si>
    <t>Starlink Group 10-39-27</t>
  </si>
  <si>
    <t>S100431</t>
  </si>
  <si>
    <t>2026-192AD</t>
  </si>
  <si>
    <t>Starlink 37911</t>
  </si>
  <si>
    <t>Starlink Group 10-39-28</t>
  </si>
  <si>
    <t>S100432</t>
  </si>
  <si>
    <t>2026-192AE</t>
  </si>
  <si>
    <t>Starlink 37668</t>
  </si>
  <si>
    <t>Starlink Group 10-39-29</t>
  </si>
  <si>
    <t>S100433</t>
  </si>
  <si>
    <t>2026-193</t>
  </si>
  <si>
    <t>2026-193A</t>
  </si>
  <si>
    <t>Starlink 38290</t>
  </si>
  <si>
    <t>Starlink Group 15-20-01</t>
  </si>
  <si>
    <t>2026 Aug 22</t>
  </si>
  <si>
    <t>S100434</t>
  </si>
  <si>
    <t>2026-193B</t>
  </si>
  <si>
    <t>Starlink 38300</t>
  </si>
  <si>
    <t>Starlink Group 15-20-02</t>
  </si>
  <si>
    <t>S100435</t>
  </si>
  <si>
    <t>2026-193C</t>
  </si>
  <si>
    <t>Starlink 38248</t>
  </si>
  <si>
    <t>Starlink Group 15-20-03</t>
  </si>
  <si>
    <t>S100436</t>
  </si>
  <si>
    <t>2026-193D</t>
  </si>
  <si>
    <t>Starlink 38258</t>
  </si>
  <si>
    <t>Starlink Group 15-20-04</t>
  </si>
  <si>
    <t>S100437</t>
  </si>
  <si>
    <t>2026-193E</t>
  </si>
  <si>
    <t>Starlink 38194</t>
  </si>
  <si>
    <t>Starlink Group 15-20-05</t>
  </si>
  <si>
    <t>S100438</t>
  </si>
  <si>
    <t>2026-193F</t>
  </si>
  <si>
    <t>Starlink 38326</t>
  </si>
  <si>
    <t>Starlink Group 15-20-06</t>
  </si>
  <si>
    <t>S100439</t>
  </si>
  <si>
    <t>2026-193G</t>
  </si>
  <si>
    <t>Starlink 38193</t>
  </si>
  <si>
    <t>Starlink Group 15-20-07</t>
  </si>
  <si>
    <t>S100440</t>
  </si>
  <si>
    <t>2026-193H</t>
  </si>
  <si>
    <t>Starlink 38204</t>
  </si>
  <si>
    <t>Starlink Group 15-20-08</t>
  </si>
  <si>
    <t>S100441</t>
  </si>
  <si>
    <t>2026-193J</t>
  </si>
  <si>
    <t>Starlink 38319</t>
  </si>
  <si>
    <t>Starlink Group 15-20-09</t>
  </si>
  <si>
    <t>S100442</t>
  </si>
  <si>
    <t>2026-193K</t>
  </si>
  <si>
    <t>Starlink 38297</t>
  </si>
  <si>
    <t>Starlink Group 15-20-10</t>
  </si>
  <si>
    <t>S100443</t>
  </si>
  <si>
    <t>2026-193L</t>
  </si>
  <si>
    <t>Starlink 38318</t>
  </si>
  <si>
    <t>Starlink Group 15-20-11</t>
  </si>
  <si>
    <t>S100444</t>
  </si>
  <si>
    <t>2026-193M</t>
  </si>
  <si>
    <t>Starlink 38332</t>
  </si>
  <si>
    <t>Starlink Group 15-20-12</t>
  </si>
  <si>
    <t>S100445</t>
  </si>
  <si>
    <t>2026-193N</t>
  </si>
  <si>
    <t>Starlink 38325</t>
  </si>
  <si>
    <t>Starlink Group 15-20-13</t>
  </si>
  <si>
    <t>S100446</t>
  </si>
  <si>
    <t>2026-193P</t>
  </si>
  <si>
    <t>Starlink 38105</t>
  </si>
  <si>
    <t>Starlink Group 15-20-14</t>
  </si>
  <si>
    <t>S100447</t>
  </si>
  <si>
    <t>2026-193Q</t>
  </si>
  <si>
    <t>Starlink 37825</t>
  </si>
  <si>
    <t>Starlink Group 15-20-15</t>
  </si>
  <si>
    <t>S100448</t>
  </si>
  <si>
    <t>2026-193R</t>
  </si>
  <si>
    <t>Starlink 38285</t>
  </si>
  <si>
    <t>Starlink Group 15-20-16</t>
  </si>
  <si>
    <t>S100449</t>
  </si>
  <si>
    <t>2026-193S</t>
  </si>
  <si>
    <t>Starlink 38306</t>
  </si>
  <si>
    <t>Starlink Group 15-20-17</t>
  </si>
  <si>
    <t>S100450</t>
  </si>
  <si>
    <t>2026-193T</t>
  </si>
  <si>
    <t>Starlink 38207</t>
  </si>
  <si>
    <t>Starlink Group 15-20-18</t>
  </si>
  <si>
    <t>S100451</t>
  </si>
  <si>
    <t>2026-193U</t>
  </si>
  <si>
    <t>Starlink 38303</t>
  </si>
  <si>
    <t>Starlink Group 15-20-19</t>
  </si>
  <si>
    <t>S100452</t>
  </si>
  <si>
    <t>2026-193V</t>
  </si>
  <si>
    <t>Starlink 38330</t>
  </si>
  <si>
    <t>Starlink Group 15-20-20</t>
  </si>
  <si>
    <t>S100453</t>
  </si>
  <si>
    <t>2026-193W</t>
  </si>
  <si>
    <t>Starlink 38333</t>
  </si>
  <si>
    <t>Starlink Group 15-20-21</t>
  </si>
  <si>
    <t>S100454</t>
  </si>
  <si>
    <t>2026-193X</t>
  </si>
  <si>
    <t>Starlink 38334</t>
  </si>
  <si>
    <t>Starlink Group 15-20-22</t>
  </si>
  <si>
    <t>S100455</t>
  </si>
  <si>
    <t>2026-193Y</t>
  </si>
  <si>
    <t>Starlink 38324</t>
  </si>
  <si>
    <t>Starlink Group 15-20-23</t>
  </si>
  <si>
    <t>S100456</t>
  </si>
  <si>
    <t>2026-193Z</t>
  </si>
  <si>
    <t>Starlink 38205</t>
  </si>
  <si>
    <t>Starlink Group 15-20-24</t>
  </si>
  <si>
    <t>S100457</t>
  </si>
  <si>
    <t>2026-193AA</t>
  </si>
  <si>
    <t>Starlink 37883</t>
  </si>
  <si>
    <t>Starlink Group 15-20-25</t>
  </si>
  <si>
    <t>S100458</t>
  </si>
  <si>
    <t>2026-193AB</t>
  </si>
  <si>
    <t>Starlink 38317</t>
  </si>
  <si>
    <t>Starlink Group 15-20-26</t>
  </si>
  <si>
    <t>S100459</t>
  </si>
  <si>
    <t>2026-193AC</t>
  </si>
  <si>
    <t>Starlink 38331</t>
  </si>
  <si>
    <t>Starlink Group 15-20-27</t>
  </si>
  <si>
    <t>S100473</t>
  </si>
  <si>
    <t>2026-196</t>
  </si>
  <si>
    <t>2026-196A</t>
  </si>
  <si>
    <t>Starlink 36282</t>
  </si>
  <si>
    <t>Starlink Group 10-49-01</t>
  </si>
  <si>
    <t>2026 Aug 25</t>
  </si>
  <si>
    <t>S100474</t>
  </si>
  <si>
    <t>2026-196B</t>
  </si>
  <si>
    <t>Starlink 37694</t>
  </si>
  <si>
    <t>Starlink Group 10-49-02</t>
  </si>
  <si>
    <t>S100475</t>
  </si>
  <si>
    <t>2026-196C</t>
  </si>
  <si>
    <t>Starlink 37394</t>
  </si>
  <si>
    <t>Starlink Group 10-49-03</t>
  </si>
  <si>
    <t>S100476</t>
  </si>
  <si>
    <t>2026-196D</t>
  </si>
  <si>
    <t>Starlink 37906</t>
  </si>
  <si>
    <t>Starlink Group 10-49-04</t>
  </si>
  <si>
    <t>S100477</t>
  </si>
  <si>
    <t>2026-196E</t>
  </si>
  <si>
    <t>Starlink 37985</t>
  </si>
  <si>
    <t>Starlink Group 10-49-05</t>
  </si>
  <si>
    <t>S100478</t>
  </si>
  <si>
    <t>2026-196F</t>
  </si>
  <si>
    <t>Starlink 37966</t>
  </si>
  <si>
    <t>Starlink Group 10-49-06</t>
  </si>
  <si>
    <t>S100479</t>
  </si>
  <si>
    <t>2026-196G</t>
  </si>
  <si>
    <t>Starlink 37967</t>
  </si>
  <si>
    <t>Starlink Group 10-49-07</t>
  </si>
  <si>
    <t>S100480</t>
  </si>
  <si>
    <t>2026-196H</t>
  </si>
  <si>
    <t>Starlink 37939</t>
  </si>
  <si>
    <t>Starlink Group 10-49-08</t>
  </si>
  <si>
    <t>S100481</t>
  </si>
  <si>
    <t>2026-196J</t>
  </si>
  <si>
    <t>Starlink 37623</t>
  </si>
  <si>
    <t>Starlink Group 10-49-09</t>
  </si>
  <si>
    <t>S100482</t>
  </si>
  <si>
    <t>2026-196K</t>
  </si>
  <si>
    <t>Starlink 37971</t>
  </si>
  <si>
    <t>Starlink Group 10-49-10</t>
  </si>
  <si>
    <t>S100483</t>
  </si>
  <si>
    <t>2026-196L</t>
  </si>
  <si>
    <t>Starlink 37377</t>
  </si>
  <si>
    <t>Starlink Group 10-49-11</t>
  </si>
  <si>
    <t>S100484</t>
  </si>
  <si>
    <t>2026-196M</t>
  </si>
  <si>
    <t>Starlink 37594</t>
  </si>
  <si>
    <t>Starlink Group 10-49-12</t>
  </si>
  <si>
    <t>S100485</t>
  </si>
  <si>
    <t>2026-196N</t>
  </si>
  <si>
    <t>Starlink 38028</t>
  </si>
  <si>
    <t>Starlink Group 10-49-13</t>
  </si>
  <si>
    <t>S100486</t>
  </si>
  <si>
    <t>2026-196P</t>
  </si>
  <si>
    <t>Starlink 37999</t>
  </si>
  <si>
    <t>Starlink Group 10-49-14</t>
  </si>
  <si>
    <t>S100487</t>
  </si>
  <si>
    <t>2026-196Q</t>
  </si>
  <si>
    <t>Starlink 37960</t>
  </si>
  <si>
    <t>Starlink Group 10-49-15</t>
  </si>
  <si>
    <t>S100488</t>
  </si>
  <si>
    <t>2026-196R</t>
  </si>
  <si>
    <t>Starlink 37913</t>
  </si>
  <si>
    <t>Starlink Group 10-49-16</t>
  </si>
  <si>
    <t>S100489</t>
  </si>
  <si>
    <t>2026-196S</t>
  </si>
  <si>
    <t>Starlink 37920</t>
  </si>
  <si>
    <t>Starlink Group 10-49-17</t>
  </si>
  <si>
    <t>S100490</t>
  </si>
  <si>
    <t>2026-196T</t>
  </si>
  <si>
    <t>Starlink 37709</t>
  </si>
  <si>
    <t>Starlink Group 10-49-18</t>
  </si>
  <si>
    <t>S100491</t>
  </si>
  <si>
    <t>2026-196U</t>
  </si>
  <si>
    <t>Starlink 37751</t>
  </si>
  <si>
    <t>Starlink Group 10-49-19</t>
  </si>
  <si>
    <t>S100492</t>
  </si>
  <si>
    <t>2026-196V</t>
  </si>
  <si>
    <t>Starlink 37846</t>
  </si>
  <si>
    <t>Starlink Group 10-49-20</t>
  </si>
  <si>
    <t>S100493</t>
  </si>
  <si>
    <t>2026-196W</t>
  </si>
  <si>
    <t>Starlink 38004</t>
  </si>
  <si>
    <t>Starlink Group 10-49-21</t>
  </si>
  <si>
    <t>S100494</t>
  </si>
  <si>
    <t>2026-196X</t>
  </si>
  <si>
    <t>Starlink 37497</t>
  </si>
  <si>
    <t>Starlink Group 10-49-22</t>
  </si>
  <si>
    <t>S100495</t>
  </si>
  <si>
    <t>2026-196Y</t>
  </si>
  <si>
    <t>Starlink 37828</t>
  </si>
  <si>
    <t>Starlink Group 10-49-23</t>
  </si>
  <si>
    <t>S100496</t>
  </si>
  <si>
    <t>2026-196Z</t>
  </si>
  <si>
    <t>Starlink 37080</t>
  </si>
  <si>
    <t>Starlink Group 10-49-24</t>
  </si>
  <si>
    <t>S100497</t>
  </si>
  <si>
    <t>2026-196AA</t>
  </si>
  <si>
    <t>Starlink 37978</t>
  </si>
  <si>
    <t>Starlink Group 10-49-25</t>
  </si>
  <si>
    <t>S100498</t>
  </si>
  <si>
    <t>2026-196AB</t>
  </si>
  <si>
    <t>Starlink 37330</t>
  </si>
  <si>
    <t>Starlink Group 10-49-26</t>
  </si>
  <si>
    <t>S100499</t>
  </si>
  <si>
    <t>2026-196AC</t>
  </si>
  <si>
    <t>Starlink 38017</t>
  </si>
  <si>
    <t>Starlink Group 10-49-27</t>
  </si>
  <si>
    <t>S100500</t>
  </si>
  <si>
    <t>2026-196AD</t>
  </si>
  <si>
    <t>Starlink 36793</t>
  </si>
  <si>
    <t>Starlink Group 10-49-28</t>
  </si>
  <si>
    <t>S100501</t>
  </si>
  <si>
    <t>2026-196AE</t>
  </si>
  <si>
    <t>Starlink 37704</t>
  </si>
  <si>
    <t>Starlink Group 10-49-29</t>
  </si>
  <si>
    <t>S100502</t>
  </si>
  <si>
    <t>2026-197</t>
  </si>
  <si>
    <t>2026-197A</t>
  </si>
  <si>
    <t>Starlink 38373</t>
  </si>
  <si>
    <t>Starlink Group 15-22-01</t>
  </si>
  <si>
    <t>S100503</t>
  </si>
  <si>
    <t>2026-197B</t>
  </si>
  <si>
    <t>Starlink 38368</t>
  </si>
  <si>
    <t>Starlink Group 15-22-02</t>
  </si>
  <si>
    <t>S100504</t>
  </si>
  <si>
    <t>2026-197C</t>
  </si>
  <si>
    <t>Starlink 38356</t>
  </si>
  <si>
    <t>Starlink Group 15-22-03</t>
  </si>
  <si>
    <t>S100505</t>
  </si>
  <si>
    <t>2026-197D</t>
  </si>
  <si>
    <t>Starlink 38371</t>
  </si>
  <si>
    <t>Starlink Group 15-22-04</t>
  </si>
  <si>
    <t>S100506</t>
  </si>
  <si>
    <t>2026-197E</t>
  </si>
  <si>
    <t>Starlink 38315</t>
  </si>
  <si>
    <t>Starlink Group 15-22-05</t>
  </si>
  <si>
    <t>S100507</t>
  </si>
  <si>
    <t>2026-197F</t>
  </si>
  <si>
    <t>Starlink 38277</t>
  </si>
  <si>
    <t>Starlink Group 15-22-06</t>
  </si>
  <si>
    <t>S100508</t>
  </si>
  <si>
    <t>2026-197G</t>
  </si>
  <si>
    <t>Starlink 38355</t>
  </si>
  <si>
    <t>Starlink Group 15-22-07</t>
  </si>
  <si>
    <t>S100509</t>
  </si>
  <si>
    <t>2026-197H</t>
  </si>
  <si>
    <t>Starlink 38374</t>
  </si>
  <si>
    <t>Starlink Group 15-22-08</t>
  </si>
  <si>
    <t>S100510</t>
  </si>
  <si>
    <t>2026-197J</t>
  </si>
  <si>
    <t>Starlink 38363</t>
  </si>
  <si>
    <t>Starlink Group 15-22-09</t>
  </si>
  <si>
    <t>S100511</t>
  </si>
  <si>
    <t>2026-197K</t>
  </si>
  <si>
    <t>Starlink 38369</t>
  </si>
  <si>
    <t>Starlink Group 15-22-10</t>
  </si>
  <si>
    <t>S100512</t>
  </si>
  <si>
    <t>2026-197L</t>
  </si>
  <si>
    <t>Starlink 38362</t>
  </si>
  <si>
    <t>Starlink Group 15-22-11</t>
  </si>
  <si>
    <t>S100513</t>
  </si>
  <si>
    <t>2026-197M</t>
  </si>
  <si>
    <t>Starlink 38393</t>
  </si>
  <si>
    <t>Starlink Group 15-22-12</t>
  </si>
  <si>
    <t>S100514</t>
  </si>
  <si>
    <t>2026-197N</t>
  </si>
  <si>
    <t>Starlink 38397</t>
  </si>
  <si>
    <t>Starlink Group 15-22-13</t>
  </si>
  <si>
    <t>S100515</t>
  </si>
  <si>
    <t>2026-197P</t>
  </si>
  <si>
    <t>Starlink 38316</t>
  </si>
  <si>
    <t>Starlink Group 15-22-14</t>
  </si>
  <si>
    <t>S100516</t>
  </si>
  <si>
    <t>2026-197Q</t>
  </si>
  <si>
    <t>Starlink 38365</t>
  </si>
  <si>
    <t>Starlink Group 15-22-15</t>
  </si>
  <si>
    <t>S100517</t>
  </si>
  <si>
    <t>2026-197R</t>
  </si>
  <si>
    <t>Starlink 38360</t>
  </si>
  <si>
    <t>Starlink Group 15-22-16</t>
  </si>
  <si>
    <t>S100518</t>
  </si>
  <si>
    <t>2026-197S</t>
  </si>
  <si>
    <t>Starlink 38323</t>
  </si>
  <si>
    <t>Starlink Group 15-22-17</t>
  </si>
  <si>
    <t>S100519</t>
  </si>
  <si>
    <t>2026-197T</t>
  </si>
  <si>
    <t>Starlink 38370</t>
  </si>
  <si>
    <t>Starlink Group 15-22-18</t>
  </si>
  <si>
    <t>S100520</t>
  </si>
  <si>
    <t>2026-197U</t>
  </si>
  <si>
    <t>Starlink 38379</t>
  </si>
  <si>
    <t>Starlink Group 15-22-19</t>
  </si>
  <si>
    <t>S100521</t>
  </si>
  <si>
    <t>2026-197V</t>
  </si>
  <si>
    <t>Starlink 38377</t>
  </si>
  <si>
    <t>Starlink Group 15-22-20</t>
  </si>
  <si>
    <t>S100522</t>
  </si>
  <si>
    <t>2026-197W</t>
  </si>
  <si>
    <t>Starlink 38372</t>
  </si>
  <si>
    <t>Starlink Group 15-22-21</t>
  </si>
  <si>
    <t>S100523</t>
  </si>
  <si>
    <t>2026-197X</t>
  </si>
  <si>
    <t>Starlink 38390</t>
  </si>
  <si>
    <t>Starlink Group 15-22-22</t>
  </si>
  <si>
    <t>S100524</t>
  </si>
  <si>
    <t>2026-197Y</t>
  </si>
  <si>
    <t>Starlink 38394</t>
  </si>
  <si>
    <t>Starlink Group 15-22-23</t>
  </si>
  <si>
    <t>S100525</t>
  </si>
  <si>
    <t>2026-197Z</t>
  </si>
  <si>
    <t>Starlink 38382</t>
  </si>
  <si>
    <t>Starlink Group 15-22-24</t>
  </si>
  <si>
    <t>S100526</t>
  </si>
  <si>
    <t>2026-197AA</t>
  </si>
  <si>
    <t>Starlink 38275</t>
  </si>
  <si>
    <t>Starlink Group 15-22-25</t>
  </si>
  <si>
    <t>S100527</t>
  </si>
  <si>
    <t>2026-197AB</t>
  </si>
  <si>
    <t>Starlink 38378</t>
  </si>
  <si>
    <t>Starlink Group 15-22-26</t>
  </si>
  <si>
    <t>S100528</t>
  </si>
  <si>
    <t>2026-197AC</t>
  </si>
  <si>
    <t>Starlink 38145</t>
  </si>
  <si>
    <t>Starlink Group 15-22-27</t>
  </si>
  <si>
    <t>S100534</t>
  </si>
  <si>
    <t>2026-200</t>
  </si>
  <si>
    <t>2026-200A</t>
  </si>
  <si>
    <t>Starlink 38244</t>
  </si>
  <si>
    <t>Starlink Group 15-23-01</t>
  </si>
  <si>
    <t>2026 Sep  2</t>
  </si>
  <si>
    <t>S100535</t>
  </si>
  <si>
    <t>2026-200B</t>
  </si>
  <si>
    <t>Starlink 38203</t>
  </si>
  <si>
    <t>Starlink Group 15-23-02</t>
  </si>
  <si>
    <t>S100536</t>
  </si>
  <si>
    <t>2026-200C</t>
  </si>
  <si>
    <t>Starlink 38359</t>
  </si>
  <si>
    <t>Starlink Group 15-23-03</t>
  </si>
  <si>
    <t>S100537</t>
  </si>
  <si>
    <t>2026-200D</t>
  </si>
  <si>
    <t>Starlink 38361</t>
  </si>
  <si>
    <t>Starlink Group 15-23-04</t>
  </si>
  <si>
    <t>S100538</t>
  </si>
  <si>
    <t>2026-200E</t>
  </si>
  <si>
    <t>Starlink 36331</t>
  </si>
  <si>
    <t>Starlink Group 15-23-05</t>
  </si>
  <si>
    <t>S100539</t>
  </si>
  <si>
    <t>2026-200F</t>
  </si>
  <si>
    <t>Starlink 38211</t>
  </si>
  <si>
    <t>Starlink Group 15-23-06</t>
  </si>
  <si>
    <t>S100540</t>
  </si>
  <si>
    <t>2026-200G</t>
  </si>
  <si>
    <t>Starlink 38329</t>
  </si>
  <si>
    <t>Starlink Group 15-23-07</t>
  </si>
  <si>
    <t>S100541</t>
  </si>
  <si>
    <t>2026-200H</t>
  </si>
  <si>
    <t>Starlink 38328</t>
  </si>
  <si>
    <t>Starlink Group 15-23-08</t>
  </si>
  <si>
    <t>S100542</t>
  </si>
  <si>
    <t>2026-200J</t>
  </si>
  <si>
    <t>Starlink 38352</t>
  </si>
  <si>
    <t>Starlink Group 15-23-09</t>
  </si>
  <si>
    <t>S100543</t>
  </si>
  <si>
    <t>2026-200K</t>
  </si>
  <si>
    <t>Starlink 38235</t>
  </si>
  <si>
    <t>Starlink Group 15-23-10</t>
  </si>
  <si>
    <t>S100544</t>
  </si>
  <si>
    <t>2026-200L</t>
  </si>
  <si>
    <t>Starlink 38342</t>
  </si>
  <si>
    <t>Starlink Group 15-23-11</t>
  </si>
  <si>
    <t>S100545</t>
  </si>
  <si>
    <t>2026-200M</t>
  </si>
  <si>
    <t>Starlink 38216</t>
  </si>
  <si>
    <t>Starlink Group 15-23-12</t>
  </si>
  <si>
    <t>S100546</t>
  </si>
  <si>
    <t>2026-200N</t>
  </si>
  <si>
    <t>Starlink 38202</t>
  </si>
  <si>
    <t>Starlink Group 15-23-13</t>
  </si>
  <si>
    <t>S100547</t>
  </si>
  <si>
    <t>2026-200P</t>
  </si>
  <si>
    <t>Starlink 38346</t>
  </si>
  <si>
    <t>Starlink Group 15-23-14</t>
  </si>
  <si>
    <t>S100548</t>
  </si>
  <si>
    <t>2026-200Q</t>
  </si>
  <si>
    <t>Starlink 38229</t>
  </si>
  <si>
    <t>Starlink Group 15-23-15</t>
  </si>
  <si>
    <t>S100549</t>
  </si>
  <si>
    <t>2026-200R</t>
  </si>
  <si>
    <t>Starlink 38354</t>
  </si>
  <si>
    <t>Starlink Group 15-23-16</t>
  </si>
  <si>
    <t>S100550</t>
  </si>
  <si>
    <t>2026-200S</t>
  </si>
  <si>
    <t>Starlink 38335</t>
  </si>
  <si>
    <t>Starlink Group 15-23-17</t>
  </si>
  <si>
    <t>S100551</t>
  </si>
  <si>
    <t>2026-200T</t>
  </si>
  <si>
    <t>Starlink 38231</t>
  </si>
  <si>
    <t>Starlink Group 15-23-18</t>
  </si>
  <si>
    <t>S100552</t>
  </si>
  <si>
    <t>2026-200U</t>
  </si>
  <si>
    <t>Starlink 38234</t>
  </si>
  <si>
    <t>Starlink Group 15-23-19</t>
  </si>
  <si>
    <t>S100553</t>
  </si>
  <si>
    <t>2026-200V</t>
  </si>
  <si>
    <t>Starlink 38210</t>
  </si>
  <si>
    <t>Starlink Group 15-23-20</t>
  </si>
  <si>
    <t>S100554</t>
  </si>
  <si>
    <t>2026-200W</t>
  </si>
  <si>
    <t>Starlink 38384</t>
  </si>
  <si>
    <t>Starlink Group 15-23-21</t>
  </si>
  <si>
    <t>S100555</t>
  </si>
  <si>
    <t>2026-200X</t>
  </si>
  <si>
    <t>Starlink 38313</t>
  </si>
  <si>
    <t>Starlink Group 15-23-22</t>
  </si>
  <si>
    <t>S100556</t>
  </si>
  <si>
    <t>2026-200Y</t>
  </si>
  <si>
    <t>Starlink 38270</t>
  </si>
  <si>
    <t>Starlink Group 15-23-23</t>
  </si>
  <si>
    <t>S100557</t>
  </si>
  <si>
    <t>2026-200Z</t>
  </si>
  <si>
    <t>Starlink 38271</t>
  </si>
  <si>
    <t>Starlink Group 15-23-24</t>
  </si>
  <si>
    <t>S100558</t>
  </si>
  <si>
    <t>2026-200AA</t>
  </si>
  <si>
    <t>Starlink 38349</t>
  </si>
  <si>
    <t>Starlink Group 15-23-25</t>
  </si>
  <si>
    <t>S100559</t>
  </si>
  <si>
    <t>2026-200AB</t>
  </si>
  <si>
    <t>Starlink 38353</t>
  </si>
  <si>
    <t>Starlink Group 15-23-26</t>
  </si>
  <si>
    <t>S100560</t>
  </si>
  <si>
    <t>2026-200AC</t>
  </si>
  <si>
    <t>Starlink 38358</t>
  </si>
  <si>
    <t>Starlink Group 15-23-27</t>
  </si>
  <si>
    <t>S100615</t>
  </si>
  <si>
    <t>2026-204</t>
  </si>
  <si>
    <t>2026-204A</t>
  </si>
  <si>
    <t>Starlink 38345</t>
  </si>
  <si>
    <t>Starlink Group 15-24-01</t>
  </si>
  <si>
    <t>2026 Sep  6</t>
  </si>
  <si>
    <t>S100616</t>
  </si>
  <si>
    <t>2026-204B</t>
  </si>
  <si>
    <t>Starlink 38350</t>
  </si>
  <si>
    <t>Starlink Group 15-24-02</t>
  </si>
  <si>
    <t>S100617</t>
  </si>
  <si>
    <t>2026-204C</t>
  </si>
  <si>
    <t>Starlink 38357</t>
  </si>
  <si>
    <t>Starlink Group 15-24-03</t>
  </si>
  <si>
    <t>S100618</t>
  </si>
  <si>
    <t>2026-204D</t>
  </si>
  <si>
    <t>Starlink 38414</t>
  </si>
  <si>
    <t>Starlink Group 15-24-04</t>
  </si>
  <si>
    <t>S100619</t>
  </si>
  <si>
    <t>2026-204E</t>
  </si>
  <si>
    <t>Starlink 36683</t>
  </si>
  <si>
    <t>Starlink Group 15-24-05</t>
  </si>
  <si>
    <t>S100620</t>
  </si>
  <si>
    <t>2026-204F</t>
  </si>
  <si>
    <t>Starlink 38278</t>
  </si>
  <si>
    <t>Starlink Group 15-24-06</t>
  </si>
  <si>
    <t>S100621</t>
  </si>
  <si>
    <t>2026-204G</t>
  </si>
  <si>
    <t>Starlink 38347</t>
  </si>
  <si>
    <t>Starlink Group 15-24-07</t>
  </si>
  <si>
    <t>S100622</t>
  </si>
  <si>
    <t>2026-204H</t>
  </si>
  <si>
    <t>Starlink 38366</t>
  </si>
  <si>
    <t>Starlink Group 15-24-08</t>
  </si>
  <si>
    <t>S100623</t>
  </si>
  <si>
    <t>2026-204J</t>
  </si>
  <si>
    <t>Starlink 38364</t>
  </si>
  <si>
    <t>Starlink Group 15-24-09</t>
  </si>
  <si>
    <t>S100624</t>
  </si>
  <si>
    <t>2026-204K</t>
  </si>
  <si>
    <t>Starlink 38423</t>
  </si>
  <si>
    <t>Starlink Group 15-24-10</t>
  </si>
  <si>
    <t>S100625</t>
  </si>
  <si>
    <t>2026-204L</t>
  </si>
  <si>
    <t>Starlink 38311</t>
  </si>
  <si>
    <t>Starlink Group 15-24-11</t>
  </si>
  <si>
    <t>S100626</t>
  </si>
  <si>
    <t>2026-204M</t>
  </si>
  <si>
    <t>Starlink 36777</t>
  </si>
  <si>
    <t>Starlink Group 15-24-12</t>
  </si>
  <si>
    <t>S100627</t>
  </si>
  <si>
    <t>2026-204N</t>
  </si>
  <si>
    <t>Starlink 36778</t>
  </si>
  <si>
    <t>Starlink Group 15-24-13</t>
  </si>
  <si>
    <t>S100628</t>
  </si>
  <si>
    <t>2026-204P</t>
  </si>
  <si>
    <t>Starlink 38348</t>
  </si>
  <si>
    <t>Starlink Group 15-24-14</t>
  </si>
  <si>
    <t>S100629</t>
  </si>
  <si>
    <t>2026-204Q</t>
  </si>
  <si>
    <t>Starlink 38327</t>
  </si>
  <si>
    <t>Starlink Group 15-24-15</t>
  </si>
  <si>
    <t>S100630</t>
  </si>
  <si>
    <t>2026-204R</t>
  </si>
  <si>
    <t>Starlink 38376</t>
  </si>
  <si>
    <t>Starlink Group 15-24-16</t>
  </si>
  <si>
    <t>S100631</t>
  </si>
  <si>
    <t>2026-204S</t>
  </si>
  <si>
    <t>Starlink 38421</t>
  </si>
  <si>
    <t>Starlink Group 15-24-17</t>
  </si>
  <si>
    <t>S100632</t>
  </si>
  <si>
    <t>2026-204T</t>
  </si>
  <si>
    <t>Starlink 38403</t>
  </si>
  <si>
    <t>Starlink Group 15-24-18</t>
  </si>
  <si>
    <t>S100633</t>
  </si>
  <si>
    <t>2026-204U</t>
  </si>
  <si>
    <t>Starlink 38410</t>
  </si>
  <si>
    <t>Starlink Group 15-24-19</t>
  </si>
  <si>
    <t>S100634</t>
  </si>
  <si>
    <t>2026-204V</t>
  </si>
  <si>
    <t>Starlink 38415</t>
  </si>
  <si>
    <t>Starlink Group 15-24-20</t>
  </si>
  <si>
    <t>S100635</t>
  </si>
  <si>
    <t>2026-204W</t>
  </si>
  <si>
    <t>Starlink 38413</t>
  </si>
  <si>
    <t>Starlink Group 15-24-21</t>
  </si>
  <si>
    <t>S100636</t>
  </si>
  <si>
    <t>2026-204X</t>
  </si>
  <si>
    <t>Starlink 38170</t>
  </si>
  <si>
    <t>Starlink Group 15-24-22</t>
  </si>
  <si>
    <t>S100637</t>
  </si>
  <si>
    <t>2026-204Y</t>
  </si>
  <si>
    <t>Starlink 38422</t>
  </si>
  <si>
    <t>Starlink Group 15-24-23</t>
  </si>
  <si>
    <t>S100638</t>
  </si>
  <si>
    <t>2026-204Z</t>
  </si>
  <si>
    <t>Starlink 38416</t>
  </si>
  <si>
    <t>Starlink Group 15-24-24</t>
  </si>
  <si>
    <t>S100639</t>
  </si>
  <si>
    <t>2026-204AA</t>
  </si>
  <si>
    <t>Starlink 38411</t>
  </si>
  <si>
    <t>Starlink Group 15-24-25</t>
  </si>
  <si>
    <t>S100640</t>
  </si>
  <si>
    <t>2026-204AB</t>
  </si>
  <si>
    <t>Starlink 38412</t>
  </si>
  <si>
    <t>Starlink Group 15-24-26</t>
  </si>
  <si>
    <t>S100641</t>
  </si>
  <si>
    <t>2026-204AC</t>
  </si>
  <si>
    <t>Starlink 38436</t>
  </si>
  <si>
    <t>Starlink Group 15-24-27</t>
  </si>
  <si>
    <t>S100753</t>
  </si>
  <si>
    <t>2026-219</t>
  </si>
  <si>
    <t>2026-219A</t>
  </si>
  <si>
    <t>Starlink 38381</t>
  </si>
  <si>
    <t>Starlink Group 15-27-01</t>
  </si>
  <si>
    <t>S100754</t>
  </si>
  <si>
    <t>2026-219B</t>
  </si>
  <si>
    <t>Starlink 38375</t>
  </si>
  <si>
    <t>Starlink Group 15-27-02</t>
  </si>
  <si>
    <t>S100755</t>
  </si>
  <si>
    <t>2026-219C</t>
  </si>
  <si>
    <t>Starlink 38320</t>
  </si>
  <si>
    <t>Starlink Group 15-27-03</t>
  </si>
  <si>
    <t>S100756</t>
  </si>
  <si>
    <t>2026-219D</t>
  </si>
  <si>
    <t>Starlink 38321</t>
  </si>
  <si>
    <t>Starlink Group 15-27-04</t>
  </si>
  <si>
    <t>S100757</t>
  </si>
  <si>
    <t>2026-219E</t>
  </si>
  <si>
    <t>Starlink 38395</t>
  </si>
  <si>
    <t>Starlink Group 15-27-05</t>
  </si>
  <si>
    <t>S100758</t>
  </si>
  <si>
    <t>2026-219F</t>
  </si>
  <si>
    <t>Starlink 38389</t>
  </si>
  <si>
    <t>Starlink Group 15-27-06</t>
  </si>
  <si>
    <t>S100759</t>
  </si>
  <si>
    <t>2026-219G</t>
  </si>
  <si>
    <t>Starlink 38399</t>
  </si>
  <si>
    <t>Starlink Group 15-27-07</t>
  </si>
  <si>
    <t>S100760</t>
  </si>
  <si>
    <t>2026-219H</t>
  </si>
  <si>
    <t>Starlink 38383</t>
  </si>
  <si>
    <t>Starlink Group 15-27-08</t>
  </si>
  <si>
    <t>S100761</t>
  </si>
  <si>
    <t>2026-219J</t>
  </si>
  <si>
    <t>Starlink 38402</t>
  </si>
  <si>
    <t>Starlink Group 15-27-09</t>
  </si>
  <si>
    <t>S100762</t>
  </si>
  <si>
    <t>2026-219K</t>
  </si>
  <si>
    <t>Starlink 38398</t>
  </si>
  <si>
    <t>Starlink Group 15-27-10</t>
  </si>
  <si>
    <t>S100763</t>
  </si>
  <si>
    <t>2026-219L</t>
  </si>
  <si>
    <t>Starlink 38444</t>
  </si>
  <si>
    <t>Starlink Group 15-27-11</t>
  </si>
  <si>
    <t>S100764</t>
  </si>
  <si>
    <t>2026-219M</t>
  </si>
  <si>
    <t>Starlink 38451</t>
  </si>
  <si>
    <t>Starlink Group 15-27-12</t>
  </si>
  <si>
    <t>S100765</t>
  </si>
  <si>
    <t>2026-219N</t>
  </si>
  <si>
    <t>Starlink 38446</t>
  </si>
  <si>
    <t>Starlink Group 15-27-13</t>
  </si>
  <si>
    <t>S100766</t>
  </si>
  <si>
    <t>2026-219P</t>
  </si>
  <si>
    <t>Starlink 38438</t>
  </si>
  <si>
    <t>Starlink Group 15-27-14</t>
  </si>
  <si>
    <t>S100767</t>
  </si>
  <si>
    <t>2026-219Q</t>
  </si>
  <si>
    <t>Starlink 38448</t>
  </si>
  <si>
    <t>Starlink Group 15-27-15</t>
  </si>
  <si>
    <t>S100768</t>
  </si>
  <si>
    <t>2026-219R</t>
  </si>
  <si>
    <t>Starlink 38450</t>
  </si>
  <si>
    <t>Starlink Group 15-27-16</t>
  </si>
  <si>
    <t>S100769</t>
  </si>
  <si>
    <t>2026-219S</t>
  </si>
  <si>
    <t>Starlink 38388</t>
  </si>
  <si>
    <t>Starlink Group 15-27-17</t>
  </si>
  <si>
    <t>S100770</t>
  </si>
  <si>
    <t>2026-219T</t>
  </si>
  <si>
    <t>Starlink 38301</t>
  </si>
  <si>
    <t>Starlink Group 15-27-18</t>
  </si>
  <si>
    <t>S100771</t>
  </si>
  <si>
    <t>2026-219U</t>
  </si>
  <si>
    <t>Starlink 38339</t>
  </si>
  <si>
    <t>Starlink Group 15-27-19</t>
  </si>
  <si>
    <t>S100772</t>
  </si>
  <si>
    <t>2026-219V</t>
  </si>
  <si>
    <t>Starlink 38367</t>
  </si>
  <si>
    <t>Starlink Group 15-27-20</t>
  </si>
  <si>
    <t>S100773</t>
  </si>
  <si>
    <t>2026-219W</t>
  </si>
  <si>
    <t>Starlink 38386</t>
  </si>
  <si>
    <t>Starlink Group 15-27-21</t>
  </si>
  <si>
    <t>S100774</t>
  </si>
  <si>
    <t>2026-219X</t>
  </si>
  <si>
    <t>Starlink 38447</t>
  </si>
  <si>
    <t>Starlink Group 15-27-22</t>
  </si>
  <si>
    <t>S100775</t>
  </si>
  <si>
    <t>2026-219Y</t>
  </si>
  <si>
    <t>Starlink 38442</t>
  </si>
  <si>
    <t>Starlink Group 15-27-23</t>
  </si>
  <si>
    <t>S100776</t>
  </si>
  <si>
    <t>2026-219Z</t>
  </si>
  <si>
    <t>Starlink 38400</t>
  </si>
  <si>
    <t>Starlink Group 15-27-24</t>
  </si>
  <si>
    <t>S100777</t>
  </si>
  <si>
    <t>2026-219AA</t>
  </si>
  <si>
    <t>Starlink 38409</t>
  </si>
  <si>
    <t>Starlink Group 15-27-25</t>
  </si>
  <si>
    <t>S100778</t>
  </si>
  <si>
    <t>2026-219AB</t>
  </si>
  <si>
    <t>Starlink 38420</t>
  </si>
  <si>
    <t>Starlink Group 15-27-26</t>
  </si>
  <si>
    <t>S100779</t>
  </si>
  <si>
    <t>2026-219AC</t>
  </si>
  <si>
    <t>Starlink 38385</t>
  </si>
  <si>
    <t>Starlink Group 15-27-27</t>
  </si>
  <si>
    <t>S100855</t>
  </si>
  <si>
    <t>2026-225</t>
  </si>
  <si>
    <t>2026-225A</t>
  </si>
  <si>
    <t>Starlink 40083</t>
  </si>
  <si>
    <t>Starlink Group 31-1-01</t>
  </si>
  <si>
    <t>2026 Sep 28</t>
  </si>
  <si>
    <t>S100856</t>
  </si>
  <si>
    <t>2026-225B</t>
  </si>
  <si>
    <t>Starlink 40084</t>
  </si>
  <si>
    <t>Starlink Group 31-1-02</t>
  </si>
  <si>
    <t>S100857</t>
  </si>
  <si>
    <t>2026-225C</t>
  </si>
  <si>
    <t>Starlink 40094</t>
  </si>
  <si>
    <t>Starlink Group 31-1-03</t>
  </si>
  <si>
    <t>S100858</t>
  </si>
  <si>
    <t>2026-225D</t>
  </si>
  <si>
    <t>Starlink 40099</t>
  </si>
  <si>
    <t>Starlink Group 31-1-04</t>
  </si>
  <si>
    <t>S100859</t>
  </si>
  <si>
    <t>2026-225E</t>
  </si>
  <si>
    <t>Starlink 40093</t>
  </si>
  <si>
    <t>Starlink Group 31-1-05</t>
  </si>
  <si>
    <t>S100860</t>
  </si>
  <si>
    <t>2026-225F</t>
  </si>
  <si>
    <t>Starlink 40098</t>
  </si>
  <si>
    <t>Starlink Group 31-1-06</t>
  </si>
  <si>
    <t>S100861</t>
  </si>
  <si>
    <t>2026-225G</t>
  </si>
  <si>
    <t>Starlink 40100</t>
  </si>
  <si>
    <t>Starlink Group 31-1-07</t>
  </si>
  <si>
    <t>S100862</t>
  </si>
  <si>
    <t>2026-225H</t>
  </si>
  <si>
    <t>Starlink 40075</t>
  </si>
  <si>
    <t>Starlink Group 31-1-08</t>
  </si>
  <si>
    <t>S100863</t>
  </si>
  <si>
    <t>2026-225J</t>
  </si>
  <si>
    <t>Starlink 40085</t>
  </si>
  <si>
    <t>Starlink Group 31-1-09</t>
  </si>
  <si>
    <t>S100864</t>
  </si>
  <si>
    <t>2026-225K</t>
  </si>
  <si>
    <t>Starlink 40086</t>
  </si>
  <si>
    <t>Starlink Group 31-1-10</t>
  </si>
  <si>
    <t>S100865</t>
  </si>
  <si>
    <t>2026-225L</t>
  </si>
  <si>
    <t>Starlink 40090</t>
  </si>
  <si>
    <t>Starlink Group 31-1-11</t>
  </si>
  <si>
    <t>S100866</t>
  </si>
  <si>
    <t>2026-225M</t>
  </si>
  <si>
    <t>Starlink 40091</t>
  </si>
  <si>
    <t>Starlink Group 31-1-12</t>
  </si>
  <si>
    <t>S100867</t>
  </si>
  <si>
    <t>2026-225N</t>
  </si>
  <si>
    <t>Starlink 40087</t>
  </si>
  <si>
    <t>Starlink Group 31-1-13</t>
  </si>
  <si>
    <t>S100868</t>
  </si>
  <si>
    <t>2026-225P</t>
  </si>
  <si>
    <t>Starlink 40092</t>
  </si>
  <si>
    <t>Starlink Group 31-1-14</t>
  </si>
  <si>
    <t>S100869</t>
  </si>
  <si>
    <t>2026-225Q</t>
  </si>
  <si>
    <t>Starlink 40077</t>
  </si>
  <si>
    <t>Starlink Group 31-1-15</t>
  </si>
  <si>
    <t>S100870</t>
  </si>
  <si>
    <t>2026-225R</t>
  </si>
  <si>
    <t>Starlink 40080</t>
  </si>
  <si>
    <t>Starlink Group 31-1-16</t>
  </si>
  <si>
    <t>S100871</t>
  </si>
  <si>
    <t>2026-225S</t>
  </si>
  <si>
    <t>Starlink 40079</t>
  </si>
  <si>
    <t>Starlink Group 31-1-17</t>
  </si>
  <si>
    <t>S100872</t>
  </si>
  <si>
    <t>2026-225T</t>
  </si>
  <si>
    <t>Starlink 40081</t>
  </si>
  <si>
    <t>Starlink Group 31-1-18</t>
  </si>
  <si>
    <t>S100873</t>
  </si>
  <si>
    <t>2026-225U</t>
  </si>
  <si>
    <t>Starlink 40088</t>
  </si>
  <si>
    <t>Starlink Group 31-1-19</t>
  </si>
  <si>
    <t>S100874</t>
  </si>
  <si>
    <t>2026-225V</t>
  </si>
  <si>
    <t>Starlink 40078</t>
  </si>
  <si>
    <t>Starlink Group 31-1-20</t>
  </si>
  <si>
    <t>S100875</t>
  </si>
  <si>
    <t>2026-225W</t>
  </si>
  <si>
    <t>Starlink 40103</t>
  </si>
  <si>
    <t>Starlink Group 31-1-21</t>
  </si>
  <si>
    <t>S100876</t>
  </si>
  <si>
    <t>2026-225X</t>
  </si>
  <si>
    <t>Starlink 40101</t>
  </si>
  <si>
    <t>Starlink Group 31-1-22</t>
  </si>
  <si>
    <t>S100877</t>
  </si>
  <si>
    <t>2026-225Y</t>
  </si>
  <si>
    <t>Starlink 40082</t>
  </si>
  <si>
    <t>Starlink Group 31-1-23</t>
  </si>
  <si>
    <t>S100878</t>
  </si>
  <si>
    <t>2026-225Z</t>
  </si>
  <si>
    <t>Starlink 40076</t>
  </si>
  <si>
    <t>Starlink Group 31-1-24</t>
  </si>
  <si>
    <t>S100879</t>
  </si>
  <si>
    <t>2026-225AA</t>
  </si>
  <si>
    <t>Starlink 40095</t>
  </si>
  <si>
    <t>Starlink Group 31-1-25</t>
  </si>
  <si>
    <t>S100880</t>
  </si>
  <si>
    <t>2026-225AB</t>
  </si>
  <si>
    <t>Starlink 40097</t>
  </si>
  <si>
    <t>Starlink Group 31-1-26</t>
  </si>
  <si>
    <t>F01722</t>
  </si>
  <si>
    <t>NSO</t>
  </si>
  <si>
    <t>2025-F01</t>
  </si>
  <si>
    <t>Starlink Simulator 1</t>
  </si>
  <si>
    <t>Starlink Simulator</t>
  </si>
  <si>
    <t>ftocat</t>
  </si>
  <si>
    <t>N</t>
  </si>
  <si>
    <t>2025 Jan 16</t>
  </si>
  <si>
    <t>2025 Jan 16 2249?</t>
  </si>
  <si>
    <t>AR</t>
  </si>
  <si>
    <t>SO</t>
  </si>
  <si>
    <t>F01723</t>
  </si>
  <si>
    <t>Starlink Simulator 2</t>
  </si>
  <si>
    <t>F01724</t>
  </si>
  <si>
    <t>Starlink Simulator 3</t>
  </si>
  <si>
    <t>F01725</t>
  </si>
  <si>
    <t>Starlink Simulator 4</t>
  </si>
  <si>
    <t>F01726</t>
  </si>
  <si>
    <t>Starlink Simulator 5</t>
  </si>
  <si>
    <t>F01727</t>
  </si>
  <si>
    <t>Starlink Simulator 6</t>
  </si>
  <si>
    <t>F01728</t>
  </si>
  <si>
    <t>Starlink Simulator 7</t>
  </si>
  <si>
    <t>F01729</t>
  </si>
  <si>
    <t>Starlink Simulator 8</t>
  </si>
  <si>
    <t>F01730</t>
  </si>
  <si>
    <t>Starlink Simulator 9</t>
  </si>
  <si>
    <t>F01731</t>
  </si>
  <si>
    <t>Starlink Simulator 10</t>
  </si>
  <si>
    <t>F01735</t>
  </si>
  <si>
    <t>2025-F03</t>
  </si>
  <si>
    <t>Starlink Simulator 11</t>
  </si>
  <si>
    <t>2025 Mar  6</t>
  </si>
  <si>
    <t>2025 Mar  6 2340?</t>
  </si>
  <si>
    <t>F01736</t>
  </si>
  <si>
    <t>Starlink Simulator 12</t>
  </si>
  <si>
    <t>F01737</t>
  </si>
  <si>
    <t>Starlink Simulator 13</t>
  </si>
  <si>
    <t>F01738</t>
  </si>
  <si>
    <t>Starlink Simulator 14</t>
  </si>
  <si>
    <t>LaunchDate</t>
  </si>
  <si>
    <t>DecayDate</t>
  </si>
  <si>
    <t>Year-End Date</t>
  </si>
  <si>
    <t>In Orbit</t>
  </si>
  <si>
    <t>Net Change</t>
  </si>
  <si>
    <t>Launched (Reached Orbit)</t>
  </si>
  <si>
    <t>Decayed</t>
  </si>
  <si>
    <t>Roll-Forward Check</t>
  </si>
  <si>
    <t>Expected (Check Value)</t>
  </si>
  <si>
    <t>Matches?</t>
  </si>
  <si>
    <t>Notes</t>
  </si>
  <si>
    <t>• In Orbit = Reached_Orbit "Y", LaunchDate &lt;= date, and DecayDate blank or &gt; date. Launched/Decayed count events in (prior date, current date]; the 2019 row is cumulative from the start of the data, so it includes the 2018 Tintin A/B prototypes (test satellites, not service satellites).</t>
  </si>
  <si>
    <t>• Functional count skipped: the data has no Fail_Date column, and current status alone can't tell whether a satellite was working at a past date.</t>
  </si>
  <si>
    <t>• Blue = inputs: 12/31/2019 start date, 10/2/2026 data date, and the provided check values in column G.</t>
  </si>
  <si>
    <t>Chart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</si>
</sst>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&quot;2026 YTD (&quot;m/d/yyyy&quot;)&quot;"/>
    <numFmt numFmtId="166" formatCode="\+#,##0;\(#,##0\);\-"/>
    <numFmt numFmtId="167" formatCode="#,##0;\(#,##0\);\-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6" fillId="0" borderId="0" xfId="0" applyFont="1"/>
    <xf numFmtId="0" fontId="0" fillId="0" borderId="0" xfId="0" applyAlignment="1">
      <alignment horizontal="center"/>
    </xf>
    <xf numFmtId="0" fontId="18" fillId="33" borderId="10" xfId="0" applyFont="1" applyFill="1" applyBorder="1" applyAlignment="1">
      <alignment horizontal="center" vertical="center" wrapText="1"/>
    </xf>
    <xf numFmtId="14" fontId="19" fillId="0" borderId="11" xfId="0" applyNumberFormat="1" applyFont="1" applyBorder="1"/>
    <xf numFmtId="3" fontId="0" fillId="0" borderId="11" xfId="0" applyNumberFormat="1" applyBorder="1"/>
    <xf numFmtId="166" fontId="0" fillId="0" borderId="11" xfId="0" applyNumberFormat="1" applyBorder="1"/>
    <xf numFmtId="167" fontId="0" fillId="0" borderId="11" xfId="0" applyNumberFormat="1" applyBorder="1"/>
    <xf numFmtId="0" fontId="0" fillId="0" borderId="11" xfId="0" applyBorder="1" applyAlignment="1">
      <alignment horizontal="center"/>
    </xf>
    <xf numFmtId="3" fontId="19" fillId="0" borderId="11" xfId="0" applyNumberFormat="1" applyFont="1" applyBorder="1"/>
    <xf numFmtId="14" fontId="0" fillId="0" borderId="11" xfId="0" applyNumberFormat="1" applyBorder="1"/>
    <xf numFmtId="165" fontId="19" fillId="0" borderId="12" xfId="0" applyNumberFormat="1" applyFont="1" applyBorder="1"/>
    <xf numFmtId="3" fontId="0" fillId="0" borderId="12" xfId="0" applyNumberFormat="1" applyBorder="1"/>
    <xf numFmtId="166" fontId="0" fillId="0" borderId="12" xfId="0" applyNumberFormat="1" applyBorder="1"/>
    <xf numFmtId="167" fontId="0" fillId="0" borderId="12" xfId="0" applyNumberFormat="1" applyBorder="1"/>
    <xf numFmtId="0" fontId="0" fillId="0" borderId="12" xfId="0" applyBorder="1" applyAlignment="1">
      <alignment horizontal="center"/>
    </xf>
    <xf numFmtId="3" fontId="19" fillId="0" borderId="12" xfId="0" applyNumberFormat="1" applyFont="1" applyBorder="1"/>
    <xf numFmtId="14" fontId="0" fillId="0" borderId="12" xfId="0" applyNumberFormat="1" applyBorder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4" formatCode="yyyy\-mm\-dd"/>
    </dxf>
    <dxf>
      <numFmt numFmtId="164" formatCode="yyyy\-mm\-dd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Starlink Satellites in Orbit at Year-End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YearEnd!$B$1</c:f>
              <c:strCache>
                <c:ptCount val="1"/>
                <c:pt idx="0">
                  <c:v>In Orbit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YearEnd!$I$2:$I$9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 YTD</c:v>
                </c:pt>
              </c:strCache>
            </c:strRef>
          </c:cat>
          <c:val>
            <c:numRef>
              <c:f>YearEnd!$B$2:$B$9</c:f>
              <c:numCache>
                <c:formatCode>#,##0</c:formatCode>
                <c:ptCount val="8"/>
                <c:pt idx="0">
                  <c:v>122</c:v>
                </c:pt>
                <c:pt idx="1">
                  <c:v>892</c:v>
                </c:pt>
                <c:pt idx="2">
                  <c:v>1791</c:v>
                </c:pt>
                <c:pt idx="3">
                  <c:v>3373</c:v>
                </c:pt>
                <c:pt idx="4">
                  <c:v>5268</c:v>
                </c:pt>
                <c:pt idx="5">
                  <c:v>6898</c:v>
                </c:pt>
                <c:pt idx="6">
                  <c:v>9388</c:v>
                </c:pt>
                <c:pt idx="7">
                  <c:v>11152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D-481C-BE3C-039C55077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9773695"/>
        <c:axId val="2119446863"/>
      </c:barChart>
      <c:catAx>
        <c:axId val="1859773695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446863"/>
        <c:crosses val="autoZero"/>
        <c:auto val="0"/>
        <c:lblAlgn val="ctr"/>
        <c:lblOffset val="100"/>
        <c:noMultiLvlLbl val="0"/>
      </c:catAx>
      <c:valAx>
        <c:axId val="211944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77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FDBC2D-99FC-2342-D1DD-8FC6733D3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604D20-9B72-4B40-9738-C04ABE31D442}" name="Starlink" displayName="Starlink" ref="A1:V12933" totalsRowShown="0">
  <autoFilter ref="A1:V12933" xr:uid="{50604D20-9B72-4B40-9738-C04ABE31D442}"/>
  <tableColumns count="22">
    <tableColumn id="1" xr3:uid="{66D10C73-EE1B-4826-8AFD-82698C40D655}" name="JCAT"/>
    <tableColumn id="2" xr3:uid="{B9FF9309-81C7-479E-A599-C03CAF8A317A}" name="Satcat"/>
    <tableColumn id="3" xr3:uid="{C6604CDD-89BC-438B-B9CD-9BE73A3D0500}" name="Launch_Tag"/>
    <tableColumn id="4" xr3:uid="{FFDADBED-E8FF-4C27-A5C7-44198D95C1DF}" name="Piece"/>
    <tableColumn id="5" xr3:uid="{08F45C9C-B972-4C80-8323-77EBC36A9F73}" name="Name"/>
    <tableColumn id="6" xr3:uid="{D3D591C6-4FCA-4235-94CC-BE4D5A737712}" name="PLName"/>
    <tableColumn id="7" xr3:uid="{15C7172B-71C1-4539-B7C1-836011B1B986}" name="Catalog"/>
    <tableColumn id="8" xr3:uid="{90046158-9B0F-44EE-9FC4-F97954C52CA5}" name="Reached_Orbit"/>
    <tableColumn id="9" xr3:uid="{6BCA37B5-5D7F-42F0-867E-9510756C830E}" name="LDate"/>
    <tableColumn id="10" xr3:uid="{6908107C-3E3D-463F-8616-64BD28965AE8}" name="DDate"/>
    <tableColumn id="11" xr3:uid="{D5CB09F1-071C-4C61-AE23-A3FFA6A5506E}" name="Status"/>
    <tableColumn id="12" xr3:uid="{ED86FD64-A760-4819-8DB6-BDB8F32820EB}" name="Mass"/>
    <tableColumn id="13" xr3:uid="{FFCFF95C-B1CE-44E6-8EC5-ED8D0DCC02B5}" name="Perigee"/>
    <tableColumn id="14" xr3:uid="{A4F9A509-F0E0-4FB5-B694-978EF63CD254}" name="Apogee"/>
    <tableColumn id="15" xr3:uid="{89D57F3F-CAFB-408D-BB0D-2987F1F767F5}" name="Inc"/>
    <tableColumn id="16" xr3:uid="{6B31A705-854A-4ED2-8997-8AFC655BDF92}" name="OpOrbit"/>
    <tableColumn id="17" xr3:uid="{5BB32DEB-992D-4EC8-95B7-2817BDAEE911}" name="Launch_Date_ISO" dataDxfId="3"/>
    <tableColumn id="18" xr3:uid="{D2842184-32F5-4056-9534-D5714A220552}" name="Decay_Date_ISO" dataDxfId="2"/>
    <tableColumn id="19" xr3:uid="{78AE89D5-B46B-41FE-A932-E6BB53B29467}" name="Launch_Year"/>
    <tableColumn id="20" xr3:uid="{2F1A69E6-F561-468F-8990-A3E506011D03}" name="Decay_Year"/>
    <tableColumn id="21" xr3:uid="{51807172-BDE7-4753-9033-5F79F0457B32}" name="LaunchDate" dataDxfId="1">
      <calculatedColumnFormula>IF(ISNUMBER(Starlink[[#This Row],[Launch_Date_ISO]]),Starlink[[#This Row],[Launch_Date_ISO]],DATEVALUE(Starlink[[#This Row],[Launch_Date_ISO]]))</calculatedColumnFormula>
    </tableColumn>
    <tableColumn id="22" xr3:uid="{C93D1F2A-2C63-4F96-BA54-7DF7E35888EB}" name="DecayDate" dataDxfId="0">
      <calculatedColumnFormula>IF(Starlink[[#This Row],[Decay_Date_ISO]]="","",IF(ISNUMBER(Starlink[[#This Row],[Decay_Date_ISO]]),Starlink[[#This Row],[Decay_Date_ISO]],DATEVALUE(Starlink[[#This Row],[Decay_Date_ISO]])))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5CC153-F4B5-44D0-8896-7136EDAD3827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943008ef-f1af-4fb5-ae6d-736bf6bb14d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6E8B5-373B-4DD9-AB20-99F59166FD30}">
  <dimension ref="A1:V12933"/>
  <sheetViews>
    <sheetView workbookViewId="0"/>
  </sheetViews>
  <sheetFormatPr defaultRowHeight="14.4" x14ac:dyDescent="0.3"/>
  <cols>
    <col min="3" max="3" width="12.33203125" customWidth="1"/>
    <col min="6" max="6" width="9.88671875" customWidth="1"/>
    <col min="7" max="7" width="9.21875" customWidth="1"/>
    <col min="8" max="8" width="15.21875" customWidth="1"/>
    <col min="13" max="13" width="9.109375" customWidth="1"/>
    <col min="14" max="14" width="9" customWidth="1"/>
    <col min="16" max="16" width="9.6640625" customWidth="1"/>
    <col min="17" max="17" width="17.21875" customWidth="1"/>
    <col min="18" max="18" width="16.44140625" customWidth="1"/>
    <col min="19" max="19" width="13.21875" customWidth="1"/>
    <col min="20" max="20" width="12.44140625" customWidth="1"/>
    <col min="21" max="22" width="13.33203125" style="2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2" t="s">
        <v>54274</v>
      </c>
      <c r="V1" s="2" t="s">
        <v>54275</v>
      </c>
    </row>
    <row r="2" spans="1:22" x14ac:dyDescent="0.3">
      <c r="A2" t="s">
        <v>20</v>
      </c>
      <c r="B2">
        <v>43216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350</v>
      </c>
      <c r="M2">
        <v>500</v>
      </c>
      <c r="N2">
        <v>517</v>
      </c>
      <c r="O2">
        <v>97.46</v>
      </c>
      <c r="P2" t="s">
        <v>30</v>
      </c>
      <c r="Q2" s="1">
        <v>43153</v>
      </c>
      <c r="R2" s="1">
        <v>44072</v>
      </c>
      <c r="S2">
        <v>2018</v>
      </c>
      <c r="T2">
        <v>2020</v>
      </c>
      <c r="U2" s="2">
        <f>IF(ISNUMBER(Starlink[[#This Row],[Launch_Date_ISO]]),Starlink[[#This Row],[Launch_Date_ISO]],DATEVALUE(Starlink[[#This Row],[Launch_Date_ISO]]))</f>
        <v>43153</v>
      </c>
      <c r="V2" s="2">
        <f>IF(Starlink[[#This Row],[Decay_Date_ISO]]="","",IF(ISNUMBER(Starlink[[#This Row],[Decay_Date_ISO]]),Starlink[[#This Row],[Decay_Date_ISO]],DATEVALUE(Starlink[[#This Row],[Decay_Date_ISO]])))</f>
        <v>44072</v>
      </c>
    </row>
    <row r="3" spans="1:22" x14ac:dyDescent="0.3">
      <c r="A3" t="s">
        <v>31</v>
      </c>
      <c r="B3">
        <v>43217</v>
      </c>
      <c r="C3" t="s">
        <v>21</v>
      </c>
      <c r="D3" t="s">
        <v>32</v>
      </c>
      <c r="E3" t="s">
        <v>33</v>
      </c>
      <c r="F3" t="s">
        <v>34</v>
      </c>
      <c r="G3" t="s">
        <v>25</v>
      </c>
      <c r="H3" t="s">
        <v>26</v>
      </c>
      <c r="I3" t="s">
        <v>27</v>
      </c>
      <c r="J3" t="s">
        <v>35</v>
      </c>
      <c r="K3" t="s">
        <v>29</v>
      </c>
      <c r="L3">
        <v>350</v>
      </c>
      <c r="M3">
        <v>499</v>
      </c>
      <c r="N3">
        <v>516</v>
      </c>
      <c r="O3">
        <v>97.46</v>
      </c>
      <c r="P3" t="s">
        <v>30</v>
      </c>
      <c r="Q3" s="1">
        <v>43153</v>
      </c>
      <c r="R3" s="1">
        <v>44051</v>
      </c>
      <c r="S3">
        <v>2018</v>
      </c>
      <c r="T3">
        <v>2020</v>
      </c>
      <c r="U3" s="2">
        <f>IF(ISNUMBER(Starlink[[#This Row],[Launch_Date_ISO]]),Starlink[[#This Row],[Launch_Date_ISO]],DATEVALUE(Starlink[[#This Row],[Launch_Date_ISO]]))</f>
        <v>43153</v>
      </c>
      <c r="V3" s="2">
        <f>IF(Starlink[[#This Row],[Decay_Date_ISO]]="","",IF(ISNUMBER(Starlink[[#This Row],[Decay_Date_ISO]]),Starlink[[#This Row],[Decay_Date_ISO]],DATEVALUE(Starlink[[#This Row],[Decay_Date_ISO]])))</f>
        <v>44051</v>
      </c>
    </row>
    <row r="4" spans="1:22" x14ac:dyDescent="0.3">
      <c r="A4" t="s">
        <v>36</v>
      </c>
      <c r="B4">
        <v>44235</v>
      </c>
      <c r="C4" t="s">
        <v>37</v>
      </c>
      <c r="D4" t="s">
        <v>38</v>
      </c>
      <c r="E4" t="s">
        <v>39</v>
      </c>
      <c r="F4" t="s">
        <v>40</v>
      </c>
      <c r="G4" t="s">
        <v>25</v>
      </c>
      <c r="H4" t="s">
        <v>26</v>
      </c>
      <c r="I4" t="s">
        <v>41</v>
      </c>
      <c r="J4" t="s">
        <v>42</v>
      </c>
      <c r="K4" t="s">
        <v>29</v>
      </c>
      <c r="L4">
        <v>227</v>
      </c>
      <c r="M4">
        <v>433</v>
      </c>
      <c r="N4">
        <v>442</v>
      </c>
      <c r="O4">
        <v>53</v>
      </c>
      <c r="P4" t="s">
        <v>43</v>
      </c>
      <c r="Q4" s="1">
        <v>43609</v>
      </c>
      <c r="R4" s="1">
        <v>44105</v>
      </c>
      <c r="S4">
        <v>2019</v>
      </c>
      <c r="T4">
        <v>2020</v>
      </c>
      <c r="U4" s="2">
        <f>IF(ISNUMBER(Starlink[[#This Row],[Launch_Date_ISO]]),Starlink[[#This Row],[Launch_Date_ISO]],DATEVALUE(Starlink[[#This Row],[Launch_Date_ISO]]))</f>
        <v>43609</v>
      </c>
      <c r="V4" s="2">
        <f>IF(Starlink[[#This Row],[Decay_Date_ISO]]="","",IF(ISNUMBER(Starlink[[#This Row],[Decay_Date_ISO]]),Starlink[[#This Row],[Decay_Date_ISO]],DATEVALUE(Starlink[[#This Row],[Decay_Date_ISO]])))</f>
        <v>44105</v>
      </c>
    </row>
    <row r="5" spans="1:22" x14ac:dyDescent="0.3">
      <c r="A5" t="s">
        <v>44</v>
      </c>
      <c r="B5">
        <v>44236</v>
      </c>
      <c r="C5" t="s">
        <v>37</v>
      </c>
      <c r="D5" t="s">
        <v>45</v>
      </c>
      <c r="E5" t="s">
        <v>46</v>
      </c>
      <c r="F5" t="s">
        <v>47</v>
      </c>
      <c r="G5" t="s">
        <v>25</v>
      </c>
      <c r="H5" t="s">
        <v>26</v>
      </c>
      <c r="I5" t="s">
        <v>41</v>
      </c>
      <c r="J5" t="s">
        <v>48</v>
      </c>
      <c r="K5" t="s">
        <v>29</v>
      </c>
      <c r="L5">
        <v>227</v>
      </c>
      <c r="M5">
        <v>433</v>
      </c>
      <c r="N5">
        <v>441</v>
      </c>
      <c r="O5">
        <v>53</v>
      </c>
      <c r="P5" t="s">
        <v>43</v>
      </c>
      <c r="Q5" s="1">
        <v>43609</v>
      </c>
      <c r="R5" s="1">
        <v>44052</v>
      </c>
      <c r="S5">
        <v>2019</v>
      </c>
      <c r="T5">
        <v>2020</v>
      </c>
      <c r="U5" s="2">
        <f>IF(ISNUMBER(Starlink[[#This Row],[Launch_Date_ISO]]),Starlink[[#This Row],[Launch_Date_ISO]],DATEVALUE(Starlink[[#This Row],[Launch_Date_ISO]]))</f>
        <v>43609</v>
      </c>
      <c r="V5" s="2">
        <f>IF(Starlink[[#This Row],[Decay_Date_ISO]]="","",IF(ISNUMBER(Starlink[[#This Row],[Decay_Date_ISO]]),Starlink[[#This Row],[Decay_Date_ISO]],DATEVALUE(Starlink[[#This Row],[Decay_Date_ISO]])))</f>
        <v>44052</v>
      </c>
    </row>
    <row r="6" spans="1:22" x14ac:dyDescent="0.3">
      <c r="A6" t="s">
        <v>49</v>
      </c>
      <c r="B6">
        <v>44237</v>
      </c>
      <c r="C6" t="s">
        <v>37</v>
      </c>
      <c r="D6" t="s">
        <v>50</v>
      </c>
      <c r="E6" t="s">
        <v>51</v>
      </c>
      <c r="F6" t="s">
        <v>52</v>
      </c>
      <c r="G6" t="s">
        <v>25</v>
      </c>
      <c r="H6" t="s">
        <v>26</v>
      </c>
      <c r="I6" t="s">
        <v>41</v>
      </c>
      <c r="J6" t="s">
        <v>53</v>
      </c>
      <c r="K6" t="s">
        <v>29</v>
      </c>
      <c r="L6">
        <v>227</v>
      </c>
      <c r="M6">
        <v>433</v>
      </c>
      <c r="N6">
        <v>442</v>
      </c>
      <c r="O6">
        <v>53</v>
      </c>
      <c r="P6" t="s">
        <v>43</v>
      </c>
      <c r="Q6" s="1">
        <v>43609</v>
      </c>
      <c r="R6" s="1">
        <v>44076</v>
      </c>
      <c r="S6">
        <v>2019</v>
      </c>
      <c r="T6">
        <v>2020</v>
      </c>
      <c r="U6" s="2">
        <f>IF(ISNUMBER(Starlink[[#This Row],[Launch_Date_ISO]]),Starlink[[#This Row],[Launch_Date_ISO]],DATEVALUE(Starlink[[#This Row],[Launch_Date_ISO]]))</f>
        <v>43609</v>
      </c>
      <c r="V6" s="2">
        <f>IF(Starlink[[#This Row],[Decay_Date_ISO]]="","",IF(ISNUMBER(Starlink[[#This Row],[Decay_Date_ISO]]),Starlink[[#This Row],[Decay_Date_ISO]],DATEVALUE(Starlink[[#This Row],[Decay_Date_ISO]])))</f>
        <v>44076</v>
      </c>
    </row>
    <row r="7" spans="1:22" x14ac:dyDescent="0.3">
      <c r="A7" t="s">
        <v>54</v>
      </c>
      <c r="B7">
        <v>44238</v>
      </c>
      <c r="C7" t="s">
        <v>37</v>
      </c>
      <c r="D7" t="s">
        <v>55</v>
      </c>
      <c r="E7" t="s">
        <v>56</v>
      </c>
      <c r="F7" t="s">
        <v>57</v>
      </c>
      <c r="G7" t="s">
        <v>25</v>
      </c>
      <c r="H7" t="s">
        <v>26</v>
      </c>
      <c r="I7" t="s">
        <v>41</v>
      </c>
      <c r="J7" t="s">
        <v>58</v>
      </c>
      <c r="K7" t="s">
        <v>29</v>
      </c>
      <c r="L7">
        <v>227</v>
      </c>
      <c r="M7">
        <v>433</v>
      </c>
      <c r="N7">
        <v>441</v>
      </c>
      <c r="O7">
        <v>53</v>
      </c>
      <c r="P7" t="s">
        <v>43</v>
      </c>
      <c r="Q7" s="1">
        <v>43609</v>
      </c>
      <c r="R7" s="1">
        <v>44858</v>
      </c>
      <c r="S7">
        <v>2019</v>
      </c>
      <c r="T7">
        <v>2022</v>
      </c>
      <c r="U7" s="2">
        <f>IF(ISNUMBER(Starlink[[#This Row],[Launch_Date_ISO]]),Starlink[[#This Row],[Launch_Date_ISO]],DATEVALUE(Starlink[[#This Row],[Launch_Date_ISO]]))</f>
        <v>43609</v>
      </c>
      <c r="V7" s="2">
        <f>IF(Starlink[[#This Row],[Decay_Date_ISO]]="","",IF(ISNUMBER(Starlink[[#This Row],[Decay_Date_ISO]]),Starlink[[#This Row],[Decay_Date_ISO]],DATEVALUE(Starlink[[#This Row],[Decay_Date_ISO]])))</f>
        <v>44858</v>
      </c>
    </row>
    <row r="8" spans="1:22" x14ac:dyDescent="0.3">
      <c r="A8" t="s">
        <v>59</v>
      </c>
      <c r="B8">
        <v>44239</v>
      </c>
      <c r="C8" t="s">
        <v>37</v>
      </c>
      <c r="D8" t="s">
        <v>60</v>
      </c>
      <c r="E8" t="s">
        <v>61</v>
      </c>
      <c r="F8" t="s">
        <v>62</v>
      </c>
      <c r="G8" t="s">
        <v>25</v>
      </c>
      <c r="H8" t="s">
        <v>26</v>
      </c>
      <c r="I8" t="s">
        <v>41</v>
      </c>
      <c r="J8" t="s">
        <v>63</v>
      </c>
      <c r="K8" t="s">
        <v>29</v>
      </c>
      <c r="L8">
        <v>227</v>
      </c>
      <c r="M8">
        <v>450</v>
      </c>
      <c r="N8">
        <v>454</v>
      </c>
      <c r="O8">
        <v>53</v>
      </c>
      <c r="P8" t="s">
        <v>43</v>
      </c>
      <c r="Q8" s="1">
        <v>43609</v>
      </c>
      <c r="R8" s="1">
        <v>44075</v>
      </c>
      <c r="S8">
        <v>2019</v>
      </c>
      <c r="T8">
        <v>2020</v>
      </c>
      <c r="U8" s="2">
        <f>IF(ISNUMBER(Starlink[[#This Row],[Launch_Date_ISO]]),Starlink[[#This Row],[Launch_Date_ISO]],DATEVALUE(Starlink[[#This Row],[Launch_Date_ISO]]))</f>
        <v>43609</v>
      </c>
      <c r="V8" s="2">
        <f>IF(Starlink[[#This Row],[Decay_Date_ISO]]="","",IF(ISNUMBER(Starlink[[#This Row],[Decay_Date_ISO]]),Starlink[[#This Row],[Decay_Date_ISO]],DATEVALUE(Starlink[[#This Row],[Decay_Date_ISO]])))</f>
        <v>44075</v>
      </c>
    </row>
    <row r="9" spans="1:22" x14ac:dyDescent="0.3">
      <c r="A9" t="s">
        <v>64</v>
      </c>
      <c r="B9">
        <v>44240</v>
      </c>
      <c r="C9" t="s">
        <v>37</v>
      </c>
      <c r="D9" t="s">
        <v>65</v>
      </c>
      <c r="E9" t="s">
        <v>66</v>
      </c>
      <c r="F9" t="s">
        <v>67</v>
      </c>
      <c r="G9" t="s">
        <v>25</v>
      </c>
      <c r="H9" t="s">
        <v>26</v>
      </c>
      <c r="I9" t="s">
        <v>41</v>
      </c>
      <c r="J9" t="s">
        <v>68</v>
      </c>
      <c r="K9" t="s">
        <v>29</v>
      </c>
      <c r="L9">
        <v>227</v>
      </c>
      <c r="M9">
        <v>442</v>
      </c>
      <c r="N9">
        <v>445</v>
      </c>
      <c r="O9">
        <v>53</v>
      </c>
      <c r="P9" t="s">
        <v>43</v>
      </c>
      <c r="Q9" s="1">
        <v>43609</v>
      </c>
      <c r="R9" s="1">
        <v>44296</v>
      </c>
      <c r="S9">
        <v>2019</v>
      </c>
      <c r="T9">
        <v>2021</v>
      </c>
      <c r="U9" s="2">
        <f>IF(ISNUMBER(Starlink[[#This Row],[Launch_Date_ISO]]),Starlink[[#This Row],[Launch_Date_ISO]],DATEVALUE(Starlink[[#This Row],[Launch_Date_ISO]]))</f>
        <v>43609</v>
      </c>
      <c r="V9" s="2">
        <f>IF(Starlink[[#This Row],[Decay_Date_ISO]]="","",IF(ISNUMBER(Starlink[[#This Row],[Decay_Date_ISO]]),Starlink[[#This Row],[Decay_Date_ISO]],DATEVALUE(Starlink[[#This Row],[Decay_Date_ISO]])))</f>
        <v>44296</v>
      </c>
    </row>
    <row r="10" spans="1:22" x14ac:dyDescent="0.3">
      <c r="A10" t="s">
        <v>69</v>
      </c>
      <c r="B10">
        <v>44241</v>
      </c>
      <c r="C10" t="s">
        <v>37</v>
      </c>
      <c r="D10" t="s">
        <v>70</v>
      </c>
      <c r="E10" t="s">
        <v>71</v>
      </c>
      <c r="F10" t="s">
        <v>72</v>
      </c>
      <c r="G10" t="s">
        <v>25</v>
      </c>
      <c r="H10" t="s">
        <v>26</v>
      </c>
      <c r="I10" t="s">
        <v>41</v>
      </c>
      <c r="J10" t="s">
        <v>73</v>
      </c>
      <c r="K10" t="s">
        <v>29</v>
      </c>
      <c r="L10">
        <v>227</v>
      </c>
      <c r="M10">
        <v>449</v>
      </c>
      <c r="N10">
        <v>454</v>
      </c>
      <c r="O10">
        <v>52.99</v>
      </c>
      <c r="P10" t="s">
        <v>43</v>
      </c>
      <c r="Q10" s="1">
        <v>43609</v>
      </c>
      <c r="R10" s="1">
        <v>44100</v>
      </c>
      <c r="S10">
        <v>2019</v>
      </c>
      <c r="T10">
        <v>2020</v>
      </c>
      <c r="U10" s="2">
        <f>IF(ISNUMBER(Starlink[[#This Row],[Launch_Date_ISO]]),Starlink[[#This Row],[Launch_Date_ISO]],DATEVALUE(Starlink[[#This Row],[Launch_Date_ISO]]))</f>
        <v>43609</v>
      </c>
      <c r="V10" s="2">
        <f>IF(Starlink[[#This Row],[Decay_Date_ISO]]="","",IF(ISNUMBER(Starlink[[#This Row],[Decay_Date_ISO]]),Starlink[[#This Row],[Decay_Date_ISO]],DATEVALUE(Starlink[[#This Row],[Decay_Date_ISO]])))</f>
        <v>44100</v>
      </c>
    </row>
    <row r="11" spans="1:22" x14ac:dyDescent="0.3">
      <c r="A11" t="s">
        <v>74</v>
      </c>
      <c r="B11">
        <v>44242</v>
      </c>
      <c r="C11" t="s">
        <v>37</v>
      </c>
      <c r="D11" t="s">
        <v>75</v>
      </c>
      <c r="E11" t="s">
        <v>76</v>
      </c>
      <c r="F11" t="s">
        <v>77</v>
      </c>
      <c r="G11" t="s">
        <v>25</v>
      </c>
      <c r="H11" t="s">
        <v>26</v>
      </c>
      <c r="I11" t="s">
        <v>41</v>
      </c>
      <c r="J11" t="s">
        <v>78</v>
      </c>
      <c r="K11" t="s">
        <v>29</v>
      </c>
      <c r="L11">
        <v>227</v>
      </c>
      <c r="M11">
        <v>433</v>
      </c>
      <c r="N11">
        <v>441</v>
      </c>
      <c r="O11">
        <v>53</v>
      </c>
      <c r="P11" t="s">
        <v>43</v>
      </c>
      <c r="Q11" s="1">
        <v>43609</v>
      </c>
      <c r="R11" s="1">
        <v>44064</v>
      </c>
      <c r="S11">
        <v>2019</v>
      </c>
      <c r="T11">
        <v>2020</v>
      </c>
      <c r="U11" s="2">
        <f>IF(ISNUMBER(Starlink[[#This Row],[Launch_Date_ISO]]),Starlink[[#This Row],[Launch_Date_ISO]],DATEVALUE(Starlink[[#This Row],[Launch_Date_ISO]]))</f>
        <v>43609</v>
      </c>
      <c r="V11" s="2">
        <f>IF(Starlink[[#This Row],[Decay_Date_ISO]]="","",IF(ISNUMBER(Starlink[[#This Row],[Decay_Date_ISO]]),Starlink[[#This Row],[Decay_Date_ISO]],DATEVALUE(Starlink[[#This Row],[Decay_Date_ISO]])))</f>
        <v>44064</v>
      </c>
    </row>
    <row r="12" spans="1:22" x14ac:dyDescent="0.3">
      <c r="A12" t="s">
        <v>79</v>
      </c>
      <c r="B12">
        <v>44243</v>
      </c>
      <c r="C12" t="s">
        <v>37</v>
      </c>
      <c r="D12" t="s">
        <v>80</v>
      </c>
      <c r="E12" t="s">
        <v>81</v>
      </c>
      <c r="F12" t="s">
        <v>82</v>
      </c>
      <c r="G12" t="s">
        <v>25</v>
      </c>
      <c r="H12" t="s">
        <v>26</v>
      </c>
      <c r="I12" t="s">
        <v>41</v>
      </c>
      <c r="J12" t="s">
        <v>83</v>
      </c>
      <c r="K12" t="s">
        <v>29</v>
      </c>
      <c r="L12">
        <v>227</v>
      </c>
      <c r="M12">
        <v>433</v>
      </c>
      <c r="N12">
        <v>442</v>
      </c>
      <c r="O12">
        <v>53</v>
      </c>
      <c r="P12" t="s">
        <v>43</v>
      </c>
      <c r="Q12" s="1">
        <v>43609</v>
      </c>
      <c r="R12" s="1">
        <v>44117</v>
      </c>
      <c r="S12">
        <v>2019</v>
      </c>
      <c r="T12">
        <v>2020</v>
      </c>
      <c r="U12" s="2">
        <f>IF(ISNUMBER(Starlink[[#This Row],[Launch_Date_ISO]]),Starlink[[#This Row],[Launch_Date_ISO]],DATEVALUE(Starlink[[#This Row],[Launch_Date_ISO]]))</f>
        <v>43609</v>
      </c>
      <c r="V12" s="2">
        <f>IF(Starlink[[#This Row],[Decay_Date_ISO]]="","",IF(ISNUMBER(Starlink[[#This Row],[Decay_Date_ISO]]),Starlink[[#This Row],[Decay_Date_ISO]],DATEVALUE(Starlink[[#This Row],[Decay_Date_ISO]])))</f>
        <v>44117</v>
      </c>
    </row>
    <row r="13" spans="1:22" x14ac:dyDescent="0.3">
      <c r="A13" t="s">
        <v>84</v>
      </c>
      <c r="B13">
        <v>44244</v>
      </c>
      <c r="C13" t="s">
        <v>37</v>
      </c>
      <c r="D13" t="s">
        <v>85</v>
      </c>
      <c r="E13" t="s">
        <v>86</v>
      </c>
      <c r="F13" t="s">
        <v>87</v>
      </c>
      <c r="G13" t="s">
        <v>25</v>
      </c>
      <c r="H13" t="s">
        <v>26</v>
      </c>
      <c r="I13" t="s">
        <v>41</v>
      </c>
      <c r="J13" t="s">
        <v>88</v>
      </c>
      <c r="K13" t="s">
        <v>29</v>
      </c>
      <c r="L13">
        <v>227</v>
      </c>
      <c r="M13">
        <v>435</v>
      </c>
      <c r="N13">
        <v>442</v>
      </c>
      <c r="O13">
        <v>53</v>
      </c>
      <c r="P13" t="s">
        <v>43</v>
      </c>
      <c r="Q13" s="1">
        <v>43609</v>
      </c>
      <c r="R13" s="1">
        <v>44117</v>
      </c>
      <c r="S13">
        <v>2019</v>
      </c>
      <c r="T13">
        <v>2020</v>
      </c>
      <c r="U13" s="2">
        <f>IF(ISNUMBER(Starlink[[#This Row],[Launch_Date_ISO]]),Starlink[[#This Row],[Launch_Date_ISO]],DATEVALUE(Starlink[[#This Row],[Launch_Date_ISO]]))</f>
        <v>43609</v>
      </c>
      <c r="V13" s="2">
        <f>IF(Starlink[[#This Row],[Decay_Date_ISO]]="","",IF(ISNUMBER(Starlink[[#This Row],[Decay_Date_ISO]]),Starlink[[#This Row],[Decay_Date_ISO]],DATEVALUE(Starlink[[#This Row],[Decay_Date_ISO]])))</f>
        <v>44117</v>
      </c>
    </row>
    <row r="14" spans="1:22" x14ac:dyDescent="0.3">
      <c r="A14" t="s">
        <v>89</v>
      </c>
      <c r="B14">
        <v>44245</v>
      </c>
      <c r="C14" t="s">
        <v>37</v>
      </c>
      <c r="D14" t="s">
        <v>90</v>
      </c>
      <c r="E14" t="s">
        <v>91</v>
      </c>
      <c r="F14" t="s">
        <v>92</v>
      </c>
      <c r="G14" t="s">
        <v>25</v>
      </c>
      <c r="H14" t="s">
        <v>26</v>
      </c>
      <c r="I14" t="s">
        <v>41</v>
      </c>
      <c r="J14" t="s">
        <v>93</v>
      </c>
      <c r="K14" t="s">
        <v>29</v>
      </c>
      <c r="L14">
        <v>227</v>
      </c>
      <c r="M14">
        <v>448</v>
      </c>
      <c r="N14">
        <v>452</v>
      </c>
      <c r="O14">
        <v>53</v>
      </c>
      <c r="P14" t="s">
        <v>43</v>
      </c>
      <c r="Q14" s="1">
        <v>43609</v>
      </c>
      <c r="R14" s="1">
        <v>44096</v>
      </c>
      <c r="S14">
        <v>2019</v>
      </c>
      <c r="T14">
        <v>2020</v>
      </c>
      <c r="U14" s="2">
        <f>IF(ISNUMBER(Starlink[[#This Row],[Launch_Date_ISO]]),Starlink[[#This Row],[Launch_Date_ISO]],DATEVALUE(Starlink[[#This Row],[Launch_Date_ISO]]))</f>
        <v>43609</v>
      </c>
      <c r="V14" s="2">
        <f>IF(Starlink[[#This Row],[Decay_Date_ISO]]="","",IF(ISNUMBER(Starlink[[#This Row],[Decay_Date_ISO]]),Starlink[[#This Row],[Decay_Date_ISO]],DATEVALUE(Starlink[[#This Row],[Decay_Date_ISO]])))</f>
        <v>44096</v>
      </c>
    </row>
    <row r="15" spans="1:22" x14ac:dyDescent="0.3">
      <c r="A15" t="s">
        <v>94</v>
      </c>
      <c r="B15">
        <v>44246</v>
      </c>
      <c r="C15" t="s">
        <v>37</v>
      </c>
      <c r="D15" t="s">
        <v>95</v>
      </c>
      <c r="E15" t="s">
        <v>96</v>
      </c>
      <c r="F15" t="s">
        <v>97</v>
      </c>
      <c r="G15" t="s">
        <v>25</v>
      </c>
      <c r="H15" t="s">
        <v>26</v>
      </c>
      <c r="I15" t="s">
        <v>41</v>
      </c>
      <c r="J15" t="s">
        <v>98</v>
      </c>
      <c r="K15" t="s">
        <v>29</v>
      </c>
      <c r="L15">
        <v>227</v>
      </c>
      <c r="M15">
        <v>441</v>
      </c>
      <c r="N15">
        <v>443</v>
      </c>
      <c r="O15">
        <v>53</v>
      </c>
      <c r="P15" t="s">
        <v>43</v>
      </c>
      <c r="Q15" s="1">
        <v>43609</v>
      </c>
      <c r="R15" s="1">
        <v>43881</v>
      </c>
      <c r="S15">
        <v>2019</v>
      </c>
      <c r="T15">
        <v>2020</v>
      </c>
      <c r="U15" s="2">
        <f>IF(ISNUMBER(Starlink[[#This Row],[Launch_Date_ISO]]),Starlink[[#This Row],[Launch_Date_ISO]],DATEVALUE(Starlink[[#This Row],[Launch_Date_ISO]]))</f>
        <v>43609</v>
      </c>
      <c r="V15" s="2">
        <f>IF(Starlink[[#This Row],[Decay_Date_ISO]]="","",IF(ISNUMBER(Starlink[[#This Row],[Decay_Date_ISO]]),Starlink[[#This Row],[Decay_Date_ISO]],DATEVALUE(Starlink[[#This Row],[Decay_Date_ISO]])))</f>
        <v>43881</v>
      </c>
    </row>
    <row r="16" spans="1:22" x14ac:dyDescent="0.3">
      <c r="A16" t="s">
        <v>99</v>
      </c>
      <c r="B16">
        <v>44247</v>
      </c>
      <c r="C16" t="s">
        <v>37</v>
      </c>
      <c r="D16" t="s">
        <v>100</v>
      </c>
      <c r="E16" t="s">
        <v>101</v>
      </c>
      <c r="F16" t="s">
        <v>102</v>
      </c>
      <c r="G16" t="s">
        <v>25</v>
      </c>
      <c r="H16" t="s">
        <v>26</v>
      </c>
      <c r="I16" t="s">
        <v>41</v>
      </c>
      <c r="J16" t="s">
        <v>103</v>
      </c>
      <c r="K16" t="s">
        <v>29</v>
      </c>
      <c r="L16">
        <v>227</v>
      </c>
      <c r="M16">
        <v>434</v>
      </c>
      <c r="N16">
        <v>442</v>
      </c>
      <c r="O16">
        <v>53</v>
      </c>
      <c r="P16" t="s">
        <v>43</v>
      </c>
      <c r="Q16" s="1">
        <v>43609</v>
      </c>
      <c r="R16" s="1">
        <v>44072</v>
      </c>
      <c r="S16">
        <v>2019</v>
      </c>
      <c r="T16">
        <v>2020</v>
      </c>
      <c r="U16" s="2">
        <f>IF(ISNUMBER(Starlink[[#This Row],[Launch_Date_ISO]]),Starlink[[#This Row],[Launch_Date_ISO]],DATEVALUE(Starlink[[#This Row],[Launch_Date_ISO]]))</f>
        <v>43609</v>
      </c>
      <c r="V16" s="2">
        <f>IF(Starlink[[#This Row],[Decay_Date_ISO]]="","",IF(ISNUMBER(Starlink[[#This Row],[Decay_Date_ISO]]),Starlink[[#This Row],[Decay_Date_ISO]],DATEVALUE(Starlink[[#This Row],[Decay_Date_ISO]])))</f>
        <v>44072</v>
      </c>
    </row>
    <row r="17" spans="1:22" x14ac:dyDescent="0.3">
      <c r="A17" t="s">
        <v>104</v>
      </c>
      <c r="B17">
        <v>44248</v>
      </c>
      <c r="C17" t="s">
        <v>37</v>
      </c>
      <c r="D17" t="s">
        <v>105</v>
      </c>
      <c r="E17" t="s">
        <v>106</v>
      </c>
      <c r="F17" t="s">
        <v>107</v>
      </c>
      <c r="G17" t="s">
        <v>25</v>
      </c>
      <c r="H17" t="s">
        <v>26</v>
      </c>
      <c r="I17" t="s">
        <v>41</v>
      </c>
      <c r="J17" t="s">
        <v>108</v>
      </c>
      <c r="K17" t="s">
        <v>29</v>
      </c>
      <c r="L17">
        <v>227</v>
      </c>
      <c r="M17">
        <v>433</v>
      </c>
      <c r="N17">
        <v>441</v>
      </c>
      <c r="O17">
        <v>53</v>
      </c>
      <c r="P17" t="s">
        <v>43</v>
      </c>
      <c r="Q17" s="1">
        <v>43609</v>
      </c>
      <c r="R17" s="1">
        <v>44076</v>
      </c>
      <c r="S17">
        <v>2019</v>
      </c>
      <c r="T17">
        <v>2020</v>
      </c>
      <c r="U17" s="2">
        <f>IF(ISNUMBER(Starlink[[#This Row],[Launch_Date_ISO]]),Starlink[[#This Row],[Launch_Date_ISO]],DATEVALUE(Starlink[[#This Row],[Launch_Date_ISO]]))</f>
        <v>43609</v>
      </c>
      <c r="V17" s="2">
        <f>IF(Starlink[[#This Row],[Decay_Date_ISO]]="","",IF(ISNUMBER(Starlink[[#This Row],[Decay_Date_ISO]]),Starlink[[#This Row],[Decay_Date_ISO]],DATEVALUE(Starlink[[#This Row],[Decay_Date_ISO]])))</f>
        <v>44076</v>
      </c>
    </row>
    <row r="18" spans="1:22" x14ac:dyDescent="0.3">
      <c r="A18" t="s">
        <v>109</v>
      </c>
      <c r="B18">
        <v>44249</v>
      </c>
      <c r="C18" t="s">
        <v>37</v>
      </c>
      <c r="D18" t="s">
        <v>110</v>
      </c>
      <c r="E18" t="s">
        <v>111</v>
      </c>
      <c r="F18" t="s">
        <v>112</v>
      </c>
      <c r="G18" t="s">
        <v>25</v>
      </c>
      <c r="H18" t="s">
        <v>26</v>
      </c>
      <c r="I18" t="s">
        <v>41</v>
      </c>
      <c r="J18" t="s">
        <v>113</v>
      </c>
      <c r="K18" t="s">
        <v>29</v>
      </c>
      <c r="L18">
        <v>227</v>
      </c>
      <c r="M18">
        <v>434</v>
      </c>
      <c r="N18">
        <v>442</v>
      </c>
      <c r="O18">
        <v>53</v>
      </c>
      <c r="P18" t="s">
        <v>43</v>
      </c>
      <c r="Q18" s="1">
        <v>43609</v>
      </c>
      <c r="R18" s="1">
        <v>44771</v>
      </c>
      <c r="S18">
        <v>2019</v>
      </c>
      <c r="T18">
        <v>2022</v>
      </c>
      <c r="U18" s="2">
        <f>IF(ISNUMBER(Starlink[[#This Row],[Launch_Date_ISO]]),Starlink[[#This Row],[Launch_Date_ISO]],DATEVALUE(Starlink[[#This Row],[Launch_Date_ISO]]))</f>
        <v>43609</v>
      </c>
      <c r="V18" s="2">
        <f>IF(Starlink[[#This Row],[Decay_Date_ISO]]="","",IF(ISNUMBER(Starlink[[#This Row],[Decay_Date_ISO]]),Starlink[[#This Row],[Decay_Date_ISO]],DATEVALUE(Starlink[[#This Row],[Decay_Date_ISO]])))</f>
        <v>44771</v>
      </c>
    </row>
    <row r="19" spans="1:22" x14ac:dyDescent="0.3">
      <c r="A19" t="s">
        <v>114</v>
      </c>
      <c r="B19">
        <v>44250</v>
      </c>
      <c r="C19" t="s">
        <v>37</v>
      </c>
      <c r="D19" t="s">
        <v>115</v>
      </c>
      <c r="E19" t="s">
        <v>116</v>
      </c>
      <c r="F19" t="s">
        <v>117</v>
      </c>
      <c r="G19" t="s">
        <v>25</v>
      </c>
      <c r="H19" t="s">
        <v>26</v>
      </c>
      <c r="I19" t="s">
        <v>41</v>
      </c>
      <c r="J19" t="s">
        <v>118</v>
      </c>
      <c r="K19" t="s">
        <v>29</v>
      </c>
      <c r="L19">
        <v>227</v>
      </c>
      <c r="M19">
        <v>437</v>
      </c>
      <c r="N19">
        <v>442</v>
      </c>
      <c r="O19">
        <v>53</v>
      </c>
      <c r="P19" t="s">
        <v>43</v>
      </c>
      <c r="Q19" s="1">
        <v>43609</v>
      </c>
      <c r="R19" s="1">
        <v>44089</v>
      </c>
      <c r="S19">
        <v>2019</v>
      </c>
      <c r="T19">
        <v>2020</v>
      </c>
      <c r="U19" s="2">
        <f>IF(ISNUMBER(Starlink[[#This Row],[Launch_Date_ISO]]),Starlink[[#This Row],[Launch_Date_ISO]],DATEVALUE(Starlink[[#This Row],[Launch_Date_ISO]]))</f>
        <v>43609</v>
      </c>
      <c r="V19" s="2">
        <f>IF(Starlink[[#This Row],[Decay_Date_ISO]]="","",IF(ISNUMBER(Starlink[[#This Row],[Decay_Date_ISO]]),Starlink[[#This Row],[Decay_Date_ISO]],DATEVALUE(Starlink[[#This Row],[Decay_Date_ISO]])))</f>
        <v>44089</v>
      </c>
    </row>
    <row r="20" spans="1:22" x14ac:dyDescent="0.3">
      <c r="A20" t="s">
        <v>119</v>
      </c>
      <c r="B20">
        <v>44251</v>
      </c>
      <c r="C20" t="s">
        <v>37</v>
      </c>
      <c r="D20" t="s">
        <v>120</v>
      </c>
      <c r="E20" t="s">
        <v>121</v>
      </c>
      <c r="F20" t="s">
        <v>122</v>
      </c>
      <c r="G20" t="s">
        <v>25</v>
      </c>
      <c r="H20" t="s">
        <v>26</v>
      </c>
      <c r="I20" t="s">
        <v>41</v>
      </c>
      <c r="J20" t="s">
        <v>123</v>
      </c>
      <c r="K20" t="s">
        <v>29</v>
      </c>
      <c r="L20">
        <v>227</v>
      </c>
      <c r="M20">
        <v>433</v>
      </c>
      <c r="N20">
        <v>441</v>
      </c>
      <c r="O20">
        <v>53</v>
      </c>
      <c r="P20" t="s">
        <v>43</v>
      </c>
      <c r="Q20" s="1">
        <v>43609</v>
      </c>
      <c r="R20" s="1">
        <v>44090</v>
      </c>
      <c r="S20">
        <v>2019</v>
      </c>
      <c r="T20">
        <v>2020</v>
      </c>
      <c r="U20" s="2">
        <f>IF(ISNUMBER(Starlink[[#This Row],[Launch_Date_ISO]]),Starlink[[#This Row],[Launch_Date_ISO]],DATEVALUE(Starlink[[#This Row],[Launch_Date_ISO]]))</f>
        <v>43609</v>
      </c>
      <c r="V20" s="2">
        <f>IF(Starlink[[#This Row],[Decay_Date_ISO]]="","",IF(ISNUMBER(Starlink[[#This Row],[Decay_Date_ISO]]),Starlink[[#This Row],[Decay_Date_ISO]],DATEVALUE(Starlink[[#This Row],[Decay_Date_ISO]])))</f>
        <v>44090</v>
      </c>
    </row>
    <row r="21" spans="1:22" x14ac:dyDescent="0.3">
      <c r="A21" t="s">
        <v>124</v>
      </c>
      <c r="B21">
        <v>44252</v>
      </c>
      <c r="C21" t="s">
        <v>37</v>
      </c>
      <c r="D21" t="s">
        <v>125</v>
      </c>
      <c r="E21" t="s">
        <v>126</v>
      </c>
      <c r="F21" t="s">
        <v>127</v>
      </c>
      <c r="G21" t="s">
        <v>25</v>
      </c>
      <c r="H21" t="s">
        <v>26</v>
      </c>
      <c r="I21" t="s">
        <v>41</v>
      </c>
      <c r="J21" t="s">
        <v>128</v>
      </c>
      <c r="K21" t="s">
        <v>29</v>
      </c>
      <c r="L21">
        <v>227</v>
      </c>
      <c r="M21">
        <v>433</v>
      </c>
      <c r="N21">
        <v>442</v>
      </c>
      <c r="O21">
        <v>53</v>
      </c>
      <c r="P21" t="s">
        <v>43</v>
      </c>
      <c r="Q21" s="1">
        <v>43609</v>
      </c>
      <c r="R21" s="1">
        <v>44857</v>
      </c>
      <c r="S21">
        <v>2019</v>
      </c>
      <c r="T21">
        <v>2022</v>
      </c>
      <c r="U21" s="2">
        <f>IF(ISNUMBER(Starlink[[#This Row],[Launch_Date_ISO]]),Starlink[[#This Row],[Launch_Date_ISO]],DATEVALUE(Starlink[[#This Row],[Launch_Date_ISO]]))</f>
        <v>43609</v>
      </c>
      <c r="V21" s="2">
        <f>IF(Starlink[[#This Row],[Decay_Date_ISO]]="","",IF(ISNUMBER(Starlink[[#This Row],[Decay_Date_ISO]]),Starlink[[#This Row],[Decay_Date_ISO]],DATEVALUE(Starlink[[#This Row],[Decay_Date_ISO]])))</f>
        <v>44857</v>
      </c>
    </row>
    <row r="22" spans="1:22" x14ac:dyDescent="0.3">
      <c r="A22" t="s">
        <v>129</v>
      </c>
      <c r="B22">
        <v>44253</v>
      </c>
      <c r="C22" t="s">
        <v>37</v>
      </c>
      <c r="D22" t="s">
        <v>130</v>
      </c>
      <c r="E22" t="s">
        <v>131</v>
      </c>
      <c r="F22" t="s">
        <v>132</v>
      </c>
      <c r="G22" t="s">
        <v>25</v>
      </c>
      <c r="H22" t="s">
        <v>26</v>
      </c>
      <c r="I22" t="s">
        <v>41</v>
      </c>
      <c r="J22" t="s">
        <v>133</v>
      </c>
      <c r="K22" t="s">
        <v>29</v>
      </c>
      <c r="L22">
        <v>227</v>
      </c>
      <c r="M22">
        <v>448</v>
      </c>
      <c r="N22">
        <v>453</v>
      </c>
      <c r="O22">
        <v>53</v>
      </c>
      <c r="P22" t="s">
        <v>43</v>
      </c>
      <c r="Q22" s="1">
        <v>43609</v>
      </c>
      <c r="R22" s="1">
        <v>44092</v>
      </c>
      <c r="S22">
        <v>2019</v>
      </c>
      <c r="T22">
        <v>2020</v>
      </c>
      <c r="U22" s="2">
        <f>IF(ISNUMBER(Starlink[[#This Row],[Launch_Date_ISO]]),Starlink[[#This Row],[Launch_Date_ISO]],DATEVALUE(Starlink[[#This Row],[Launch_Date_ISO]]))</f>
        <v>43609</v>
      </c>
      <c r="V22" s="2">
        <f>IF(Starlink[[#This Row],[Decay_Date_ISO]]="","",IF(ISNUMBER(Starlink[[#This Row],[Decay_Date_ISO]]),Starlink[[#This Row],[Decay_Date_ISO]],DATEVALUE(Starlink[[#This Row],[Decay_Date_ISO]])))</f>
        <v>44092</v>
      </c>
    </row>
    <row r="23" spans="1:22" x14ac:dyDescent="0.3">
      <c r="A23" t="s">
        <v>134</v>
      </c>
      <c r="B23">
        <v>44254</v>
      </c>
      <c r="C23" t="s">
        <v>37</v>
      </c>
      <c r="D23" t="s">
        <v>135</v>
      </c>
      <c r="E23" t="s">
        <v>136</v>
      </c>
      <c r="F23" t="s">
        <v>137</v>
      </c>
      <c r="G23" t="s">
        <v>25</v>
      </c>
      <c r="H23" t="s">
        <v>26</v>
      </c>
      <c r="I23" t="s">
        <v>41</v>
      </c>
      <c r="J23" t="s">
        <v>138</v>
      </c>
      <c r="K23" t="s">
        <v>29</v>
      </c>
      <c r="L23">
        <v>227</v>
      </c>
      <c r="M23">
        <v>441</v>
      </c>
      <c r="N23">
        <v>443</v>
      </c>
      <c r="O23">
        <v>53</v>
      </c>
      <c r="P23" t="s">
        <v>43</v>
      </c>
      <c r="Q23" s="1">
        <v>43609</v>
      </c>
      <c r="R23" s="1">
        <v>44086</v>
      </c>
      <c r="S23">
        <v>2019</v>
      </c>
      <c r="T23">
        <v>2020</v>
      </c>
      <c r="U23" s="2">
        <f>IF(ISNUMBER(Starlink[[#This Row],[Launch_Date_ISO]]),Starlink[[#This Row],[Launch_Date_ISO]],DATEVALUE(Starlink[[#This Row],[Launch_Date_ISO]]))</f>
        <v>43609</v>
      </c>
      <c r="V23" s="2">
        <f>IF(Starlink[[#This Row],[Decay_Date_ISO]]="","",IF(ISNUMBER(Starlink[[#This Row],[Decay_Date_ISO]]),Starlink[[#This Row],[Decay_Date_ISO]],DATEVALUE(Starlink[[#This Row],[Decay_Date_ISO]])))</f>
        <v>44086</v>
      </c>
    </row>
    <row r="24" spans="1:22" x14ac:dyDescent="0.3">
      <c r="A24" t="s">
        <v>139</v>
      </c>
      <c r="B24">
        <v>44255</v>
      </c>
      <c r="C24" t="s">
        <v>37</v>
      </c>
      <c r="D24" t="s">
        <v>140</v>
      </c>
      <c r="E24" t="s">
        <v>141</v>
      </c>
      <c r="F24" t="s">
        <v>142</v>
      </c>
      <c r="G24" t="s">
        <v>25</v>
      </c>
      <c r="H24" t="s">
        <v>26</v>
      </c>
      <c r="I24" t="s">
        <v>41</v>
      </c>
      <c r="J24" t="s">
        <v>143</v>
      </c>
      <c r="K24" t="s">
        <v>29</v>
      </c>
      <c r="L24">
        <v>227</v>
      </c>
      <c r="M24">
        <v>433</v>
      </c>
      <c r="N24">
        <v>441</v>
      </c>
      <c r="O24">
        <v>53</v>
      </c>
      <c r="P24" t="s">
        <v>43</v>
      </c>
      <c r="Q24" s="1">
        <v>43609</v>
      </c>
      <c r="R24" s="1">
        <v>44064</v>
      </c>
      <c r="S24">
        <v>2019</v>
      </c>
      <c r="T24">
        <v>2020</v>
      </c>
      <c r="U24" s="2">
        <f>IF(ISNUMBER(Starlink[[#This Row],[Launch_Date_ISO]]),Starlink[[#This Row],[Launch_Date_ISO]],DATEVALUE(Starlink[[#This Row],[Launch_Date_ISO]]))</f>
        <v>43609</v>
      </c>
      <c r="V24" s="2">
        <f>IF(Starlink[[#This Row],[Decay_Date_ISO]]="","",IF(ISNUMBER(Starlink[[#This Row],[Decay_Date_ISO]]),Starlink[[#This Row],[Decay_Date_ISO]],DATEVALUE(Starlink[[#This Row],[Decay_Date_ISO]])))</f>
        <v>44064</v>
      </c>
    </row>
    <row r="25" spans="1:22" x14ac:dyDescent="0.3">
      <c r="A25" t="s">
        <v>144</v>
      </c>
      <c r="B25">
        <v>44256</v>
      </c>
      <c r="C25" t="s">
        <v>37</v>
      </c>
      <c r="D25" t="s">
        <v>145</v>
      </c>
      <c r="E25" t="s">
        <v>146</v>
      </c>
      <c r="F25" t="s">
        <v>147</v>
      </c>
      <c r="G25" t="s">
        <v>25</v>
      </c>
      <c r="H25" t="s">
        <v>26</v>
      </c>
      <c r="I25" t="s">
        <v>41</v>
      </c>
      <c r="J25" t="s">
        <v>148</v>
      </c>
      <c r="K25" t="s">
        <v>29</v>
      </c>
      <c r="L25">
        <v>227</v>
      </c>
      <c r="M25">
        <v>434</v>
      </c>
      <c r="N25">
        <v>442</v>
      </c>
      <c r="O25">
        <v>53</v>
      </c>
      <c r="P25" t="s">
        <v>43</v>
      </c>
      <c r="Q25" s="1">
        <v>43609</v>
      </c>
      <c r="R25" s="1">
        <v>44090</v>
      </c>
      <c r="S25">
        <v>2019</v>
      </c>
      <c r="T25">
        <v>2020</v>
      </c>
      <c r="U25" s="2">
        <f>IF(ISNUMBER(Starlink[[#This Row],[Launch_Date_ISO]]),Starlink[[#This Row],[Launch_Date_ISO]],DATEVALUE(Starlink[[#This Row],[Launch_Date_ISO]]))</f>
        <v>43609</v>
      </c>
      <c r="V25" s="2">
        <f>IF(Starlink[[#This Row],[Decay_Date_ISO]]="","",IF(ISNUMBER(Starlink[[#This Row],[Decay_Date_ISO]]),Starlink[[#This Row],[Decay_Date_ISO]],DATEVALUE(Starlink[[#This Row],[Decay_Date_ISO]])))</f>
        <v>44090</v>
      </c>
    </row>
    <row r="26" spans="1:22" x14ac:dyDescent="0.3">
      <c r="A26" t="s">
        <v>149</v>
      </c>
      <c r="B26">
        <v>44257</v>
      </c>
      <c r="C26" t="s">
        <v>37</v>
      </c>
      <c r="D26" t="s">
        <v>150</v>
      </c>
      <c r="E26" t="s">
        <v>151</v>
      </c>
      <c r="F26" t="s">
        <v>152</v>
      </c>
      <c r="G26" t="s">
        <v>25</v>
      </c>
      <c r="H26" t="s">
        <v>26</v>
      </c>
      <c r="I26" t="s">
        <v>41</v>
      </c>
      <c r="J26" t="s">
        <v>153</v>
      </c>
      <c r="K26" t="s">
        <v>29</v>
      </c>
      <c r="L26">
        <v>227</v>
      </c>
      <c r="M26">
        <v>433</v>
      </c>
      <c r="N26">
        <v>441</v>
      </c>
      <c r="O26">
        <v>53</v>
      </c>
      <c r="P26" t="s">
        <v>43</v>
      </c>
      <c r="Q26" s="1">
        <v>43609</v>
      </c>
      <c r="R26" s="1">
        <v>44587</v>
      </c>
      <c r="S26">
        <v>2019</v>
      </c>
      <c r="T26">
        <v>2022</v>
      </c>
      <c r="U26" s="2">
        <f>IF(ISNUMBER(Starlink[[#This Row],[Launch_Date_ISO]]),Starlink[[#This Row],[Launch_Date_ISO]],DATEVALUE(Starlink[[#This Row],[Launch_Date_ISO]]))</f>
        <v>43609</v>
      </c>
      <c r="V26" s="2">
        <f>IF(Starlink[[#This Row],[Decay_Date_ISO]]="","",IF(ISNUMBER(Starlink[[#This Row],[Decay_Date_ISO]]),Starlink[[#This Row],[Decay_Date_ISO]],DATEVALUE(Starlink[[#This Row],[Decay_Date_ISO]])))</f>
        <v>44587</v>
      </c>
    </row>
    <row r="27" spans="1:22" x14ac:dyDescent="0.3">
      <c r="A27" t="s">
        <v>154</v>
      </c>
      <c r="B27">
        <v>44258</v>
      </c>
      <c r="C27" t="s">
        <v>37</v>
      </c>
      <c r="D27" t="s">
        <v>155</v>
      </c>
      <c r="E27" t="s">
        <v>156</v>
      </c>
      <c r="F27" t="s">
        <v>157</v>
      </c>
      <c r="G27" t="s">
        <v>25</v>
      </c>
      <c r="H27" t="s">
        <v>26</v>
      </c>
      <c r="I27" t="s">
        <v>41</v>
      </c>
      <c r="J27" t="s">
        <v>158</v>
      </c>
      <c r="K27" t="s">
        <v>29</v>
      </c>
      <c r="L27">
        <v>227</v>
      </c>
      <c r="M27">
        <v>438</v>
      </c>
      <c r="N27">
        <v>442</v>
      </c>
      <c r="O27">
        <v>53</v>
      </c>
      <c r="P27" t="s">
        <v>43</v>
      </c>
      <c r="Q27" s="1">
        <v>43609</v>
      </c>
      <c r="R27" s="1">
        <v>44079</v>
      </c>
      <c r="S27">
        <v>2019</v>
      </c>
      <c r="T27">
        <v>2020</v>
      </c>
      <c r="U27" s="2">
        <f>IF(ISNUMBER(Starlink[[#This Row],[Launch_Date_ISO]]),Starlink[[#This Row],[Launch_Date_ISO]],DATEVALUE(Starlink[[#This Row],[Launch_Date_ISO]]))</f>
        <v>43609</v>
      </c>
      <c r="V27" s="2">
        <f>IF(Starlink[[#This Row],[Decay_Date_ISO]]="","",IF(ISNUMBER(Starlink[[#This Row],[Decay_Date_ISO]]),Starlink[[#This Row],[Decay_Date_ISO]],DATEVALUE(Starlink[[#This Row],[Decay_Date_ISO]])))</f>
        <v>44079</v>
      </c>
    </row>
    <row r="28" spans="1:22" x14ac:dyDescent="0.3">
      <c r="A28" t="s">
        <v>159</v>
      </c>
      <c r="B28">
        <v>44259</v>
      </c>
      <c r="C28" t="s">
        <v>37</v>
      </c>
      <c r="D28" t="s">
        <v>160</v>
      </c>
      <c r="E28" t="s">
        <v>161</v>
      </c>
      <c r="F28" t="s">
        <v>162</v>
      </c>
      <c r="G28" t="s">
        <v>25</v>
      </c>
      <c r="H28" t="s">
        <v>26</v>
      </c>
      <c r="I28" t="s">
        <v>41</v>
      </c>
      <c r="J28" t="s">
        <v>163</v>
      </c>
      <c r="K28" t="s">
        <v>29</v>
      </c>
      <c r="L28">
        <v>227</v>
      </c>
      <c r="M28">
        <v>441</v>
      </c>
      <c r="N28">
        <v>445</v>
      </c>
      <c r="O28">
        <v>53</v>
      </c>
      <c r="P28" t="s">
        <v>43</v>
      </c>
      <c r="Q28" s="1">
        <v>43609</v>
      </c>
      <c r="R28" s="1">
        <v>44117</v>
      </c>
      <c r="S28">
        <v>2019</v>
      </c>
      <c r="T28">
        <v>2020</v>
      </c>
      <c r="U28" s="2">
        <f>IF(ISNUMBER(Starlink[[#This Row],[Launch_Date_ISO]]),Starlink[[#This Row],[Launch_Date_ISO]],DATEVALUE(Starlink[[#This Row],[Launch_Date_ISO]]))</f>
        <v>43609</v>
      </c>
      <c r="V28" s="2">
        <f>IF(Starlink[[#This Row],[Decay_Date_ISO]]="","",IF(ISNUMBER(Starlink[[#This Row],[Decay_Date_ISO]]),Starlink[[#This Row],[Decay_Date_ISO]],DATEVALUE(Starlink[[#This Row],[Decay_Date_ISO]])))</f>
        <v>44117</v>
      </c>
    </row>
    <row r="29" spans="1:22" x14ac:dyDescent="0.3">
      <c r="A29" t="s">
        <v>164</v>
      </c>
      <c r="B29">
        <v>44260</v>
      </c>
      <c r="C29" t="s">
        <v>37</v>
      </c>
      <c r="D29" t="s">
        <v>165</v>
      </c>
      <c r="E29" t="s">
        <v>166</v>
      </c>
      <c r="F29" t="s">
        <v>167</v>
      </c>
      <c r="G29" t="s">
        <v>25</v>
      </c>
      <c r="H29" t="s">
        <v>26</v>
      </c>
      <c r="I29" t="s">
        <v>41</v>
      </c>
      <c r="J29" t="s">
        <v>168</v>
      </c>
      <c r="K29" t="s">
        <v>29</v>
      </c>
      <c r="L29">
        <v>227</v>
      </c>
      <c r="M29">
        <v>433</v>
      </c>
      <c r="N29">
        <v>442</v>
      </c>
      <c r="O29">
        <v>53</v>
      </c>
      <c r="P29" t="s">
        <v>43</v>
      </c>
      <c r="Q29" s="1">
        <v>43609</v>
      </c>
      <c r="R29" s="1">
        <v>44078</v>
      </c>
      <c r="S29">
        <v>2019</v>
      </c>
      <c r="T29">
        <v>2020</v>
      </c>
      <c r="U29" s="2">
        <f>IF(ISNUMBER(Starlink[[#This Row],[Launch_Date_ISO]]),Starlink[[#This Row],[Launch_Date_ISO]],DATEVALUE(Starlink[[#This Row],[Launch_Date_ISO]]))</f>
        <v>43609</v>
      </c>
      <c r="V29" s="2">
        <f>IF(Starlink[[#This Row],[Decay_Date_ISO]]="","",IF(ISNUMBER(Starlink[[#This Row],[Decay_Date_ISO]]),Starlink[[#This Row],[Decay_Date_ISO]],DATEVALUE(Starlink[[#This Row],[Decay_Date_ISO]])))</f>
        <v>44078</v>
      </c>
    </row>
    <row r="30" spans="1:22" x14ac:dyDescent="0.3">
      <c r="A30" t="s">
        <v>169</v>
      </c>
      <c r="B30">
        <v>44261</v>
      </c>
      <c r="C30" t="s">
        <v>37</v>
      </c>
      <c r="D30" t="s">
        <v>170</v>
      </c>
      <c r="E30" t="s">
        <v>171</v>
      </c>
      <c r="F30" t="s">
        <v>172</v>
      </c>
      <c r="G30" t="s">
        <v>25</v>
      </c>
      <c r="H30" t="s">
        <v>26</v>
      </c>
      <c r="I30" t="s">
        <v>41</v>
      </c>
      <c r="J30" t="s">
        <v>173</v>
      </c>
      <c r="K30" t="s">
        <v>29</v>
      </c>
      <c r="L30">
        <v>227</v>
      </c>
      <c r="M30">
        <v>436</v>
      </c>
      <c r="N30">
        <v>442</v>
      </c>
      <c r="O30">
        <v>53</v>
      </c>
      <c r="P30" t="s">
        <v>43</v>
      </c>
      <c r="Q30" s="1">
        <v>43609</v>
      </c>
      <c r="R30" s="1">
        <v>44079</v>
      </c>
      <c r="S30">
        <v>2019</v>
      </c>
      <c r="T30">
        <v>2020</v>
      </c>
      <c r="U30" s="2">
        <f>IF(ISNUMBER(Starlink[[#This Row],[Launch_Date_ISO]]),Starlink[[#This Row],[Launch_Date_ISO]],DATEVALUE(Starlink[[#This Row],[Launch_Date_ISO]]))</f>
        <v>43609</v>
      </c>
      <c r="V30" s="2">
        <f>IF(Starlink[[#This Row],[Decay_Date_ISO]]="","",IF(ISNUMBER(Starlink[[#This Row],[Decay_Date_ISO]]),Starlink[[#This Row],[Decay_Date_ISO]],DATEVALUE(Starlink[[#This Row],[Decay_Date_ISO]])))</f>
        <v>44079</v>
      </c>
    </row>
    <row r="31" spans="1:22" x14ac:dyDescent="0.3">
      <c r="A31" t="s">
        <v>174</v>
      </c>
      <c r="B31">
        <v>44262</v>
      </c>
      <c r="C31" t="s">
        <v>37</v>
      </c>
      <c r="D31" t="s">
        <v>175</v>
      </c>
      <c r="E31" t="s">
        <v>176</v>
      </c>
      <c r="F31" t="s">
        <v>177</v>
      </c>
      <c r="G31" t="s">
        <v>25</v>
      </c>
      <c r="H31" t="s">
        <v>26</v>
      </c>
      <c r="I31" t="s">
        <v>41</v>
      </c>
      <c r="J31" t="s">
        <v>178</v>
      </c>
      <c r="K31" t="s">
        <v>29</v>
      </c>
      <c r="L31">
        <v>227</v>
      </c>
      <c r="M31">
        <v>450</v>
      </c>
      <c r="N31">
        <v>454</v>
      </c>
      <c r="O31">
        <v>53</v>
      </c>
      <c r="P31" t="s">
        <v>43</v>
      </c>
      <c r="Q31" s="1">
        <v>43609</v>
      </c>
      <c r="R31" s="1">
        <v>44103</v>
      </c>
      <c r="S31">
        <v>2019</v>
      </c>
      <c r="T31">
        <v>2020</v>
      </c>
      <c r="U31" s="2">
        <f>IF(ISNUMBER(Starlink[[#This Row],[Launch_Date_ISO]]),Starlink[[#This Row],[Launch_Date_ISO]],DATEVALUE(Starlink[[#This Row],[Launch_Date_ISO]]))</f>
        <v>43609</v>
      </c>
      <c r="V31" s="2">
        <f>IF(Starlink[[#This Row],[Decay_Date_ISO]]="","",IF(ISNUMBER(Starlink[[#This Row],[Decay_Date_ISO]]),Starlink[[#This Row],[Decay_Date_ISO]],DATEVALUE(Starlink[[#This Row],[Decay_Date_ISO]])))</f>
        <v>44103</v>
      </c>
    </row>
    <row r="32" spans="1:22" x14ac:dyDescent="0.3">
      <c r="A32" t="s">
        <v>179</v>
      </c>
      <c r="B32">
        <v>44263</v>
      </c>
      <c r="C32" t="s">
        <v>37</v>
      </c>
      <c r="D32" t="s">
        <v>180</v>
      </c>
      <c r="E32" t="s">
        <v>181</v>
      </c>
      <c r="F32" t="s">
        <v>182</v>
      </c>
      <c r="G32" t="s">
        <v>25</v>
      </c>
      <c r="H32" t="s">
        <v>26</v>
      </c>
      <c r="I32" t="s">
        <v>41</v>
      </c>
      <c r="J32" t="s">
        <v>183</v>
      </c>
      <c r="K32" t="s">
        <v>29</v>
      </c>
      <c r="L32">
        <v>227</v>
      </c>
      <c r="M32">
        <v>433</v>
      </c>
      <c r="N32">
        <v>442</v>
      </c>
      <c r="O32">
        <v>53</v>
      </c>
      <c r="P32" t="s">
        <v>43</v>
      </c>
      <c r="Q32" s="1">
        <v>43609</v>
      </c>
      <c r="R32" s="1">
        <v>44119</v>
      </c>
      <c r="S32">
        <v>2019</v>
      </c>
      <c r="T32">
        <v>2020</v>
      </c>
      <c r="U32" s="2">
        <f>IF(ISNUMBER(Starlink[[#This Row],[Launch_Date_ISO]]),Starlink[[#This Row],[Launch_Date_ISO]],DATEVALUE(Starlink[[#This Row],[Launch_Date_ISO]]))</f>
        <v>43609</v>
      </c>
      <c r="V32" s="2">
        <f>IF(Starlink[[#This Row],[Decay_Date_ISO]]="","",IF(ISNUMBER(Starlink[[#This Row],[Decay_Date_ISO]]),Starlink[[#This Row],[Decay_Date_ISO]],DATEVALUE(Starlink[[#This Row],[Decay_Date_ISO]])))</f>
        <v>44119</v>
      </c>
    </row>
    <row r="33" spans="1:22" x14ac:dyDescent="0.3">
      <c r="A33" t="s">
        <v>184</v>
      </c>
      <c r="B33">
        <v>44264</v>
      </c>
      <c r="C33" t="s">
        <v>37</v>
      </c>
      <c r="D33" t="s">
        <v>185</v>
      </c>
      <c r="E33" t="s">
        <v>186</v>
      </c>
      <c r="F33" t="s">
        <v>187</v>
      </c>
      <c r="G33" t="s">
        <v>25</v>
      </c>
      <c r="H33" t="s">
        <v>26</v>
      </c>
      <c r="I33" t="s">
        <v>41</v>
      </c>
      <c r="J33" t="s">
        <v>188</v>
      </c>
      <c r="K33" t="s">
        <v>29</v>
      </c>
      <c r="L33">
        <v>227</v>
      </c>
      <c r="M33">
        <v>434</v>
      </c>
      <c r="N33">
        <v>442</v>
      </c>
      <c r="O33">
        <v>53</v>
      </c>
      <c r="P33" t="s">
        <v>43</v>
      </c>
      <c r="Q33" s="1">
        <v>43609</v>
      </c>
      <c r="R33" s="1">
        <v>44090</v>
      </c>
      <c r="S33">
        <v>2019</v>
      </c>
      <c r="T33">
        <v>2020</v>
      </c>
      <c r="U33" s="2">
        <f>IF(ISNUMBER(Starlink[[#This Row],[Launch_Date_ISO]]),Starlink[[#This Row],[Launch_Date_ISO]],DATEVALUE(Starlink[[#This Row],[Launch_Date_ISO]]))</f>
        <v>43609</v>
      </c>
      <c r="V33" s="2">
        <f>IF(Starlink[[#This Row],[Decay_Date_ISO]]="","",IF(ISNUMBER(Starlink[[#This Row],[Decay_Date_ISO]]),Starlink[[#This Row],[Decay_Date_ISO]],DATEVALUE(Starlink[[#This Row],[Decay_Date_ISO]])))</f>
        <v>44090</v>
      </c>
    </row>
    <row r="34" spans="1:22" x14ac:dyDescent="0.3">
      <c r="A34" t="s">
        <v>189</v>
      </c>
      <c r="B34">
        <v>44265</v>
      </c>
      <c r="C34" t="s">
        <v>37</v>
      </c>
      <c r="D34" t="s">
        <v>190</v>
      </c>
      <c r="E34" t="s">
        <v>191</v>
      </c>
      <c r="F34" t="s">
        <v>192</v>
      </c>
      <c r="G34" t="s">
        <v>25</v>
      </c>
      <c r="H34" t="s">
        <v>26</v>
      </c>
      <c r="I34" t="s">
        <v>41</v>
      </c>
      <c r="J34" t="s">
        <v>193</v>
      </c>
      <c r="K34" t="s">
        <v>29</v>
      </c>
      <c r="L34">
        <v>227</v>
      </c>
      <c r="M34">
        <v>446</v>
      </c>
      <c r="N34">
        <v>451</v>
      </c>
      <c r="O34">
        <v>53.01</v>
      </c>
      <c r="P34" t="s">
        <v>43</v>
      </c>
      <c r="Q34" s="1">
        <v>43609</v>
      </c>
      <c r="R34" s="1">
        <v>44117</v>
      </c>
      <c r="S34">
        <v>2019</v>
      </c>
      <c r="T34">
        <v>2020</v>
      </c>
      <c r="U34" s="2">
        <f>IF(ISNUMBER(Starlink[[#This Row],[Launch_Date_ISO]]),Starlink[[#This Row],[Launch_Date_ISO]],DATEVALUE(Starlink[[#This Row],[Launch_Date_ISO]]))</f>
        <v>43609</v>
      </c>
      <c r="V34" s="2">
        <f>IF(Starlink[[#This Row],[Decay_Date_ISO]]="","",IF(ISNUMBER(Starlink[[#This Row],[Decay_Date_ISO]]),Starlink[[#This Row],[Decay_Date_ISO]],DATEVALUE(Starlink[[#This Row],[Decay_Date_ISO]])))</f>
        <v>44117</v>
      </c>
    </row>
    <row r="35" spans="1:22" x14ac:dyDescent="0.3">
      <c r="A35" t="s">
        <v>194</v>
      </c>
      <c r="B35">
        <v>44266</v>
      </c>
      <c r="C35" t="s">
        <v>37</v>
      </c>
      <c r="D35" t="s">
        <v>195</v>
      </c>
      <c r="E35" t="s">
        <v>196</v>
      </c>
      <c r="F35" t="s">
        <v>197</v>
      </c>
      <c r="G35" t="s">
        <v>25</v>
      </c>
      <c r="H35" t="s">
        <v>26</v>
      </c>
      <c r="I35" t="s">
        <v>41</v>
      </c>
      <c r="J35" t="s">
        <v>198</v>
      </c>
      <c r="K35" t="s">
        <v>29</v>
      </c>
      <c r="L35">
        <v>227</v>
      </c>
      <c r="M35">
        <v>433</v>
      </c>
      <c r="N35">
        <v>441</v>
      </c>
      <c r="O35">
        <v>53</v>
      </c>
      <c r="P35" t="s">
        <v>43</v>
      </c>
      <c r="Q35" s="1">
        <v>43609</v>
      </c>
      <c r="R35" s="1">
        <v>44088</v>
      </c>
      <c r="S35">
        <v>2019</v>
      </c>
      <c r="T35">
        <v>2020</v>
      </c>
      <c r="U35" s="2">
        <f>IF(ISNUMBER(Starlink[[#This Row],[Launch_Date_ISO]]),Starlink[[#This Row],[Launch_Date_ISO]],DATEVALUE(Starlink[[#This Row],[Launch_Date_ISO]]))</f>
        <v>43609</v>
      </c>
      <c r="V35" s="2">
        <f>IF(Starlink[[#This Row],[Decay_Date_ISO]]="","",IF(ISNUMBER(Starlink[[#This Row],[Decay_Date_ISO]]),Starlink[[#This Row],[Decay_Date_ISO]],DATEVALUE(Starlink[[#This Row],[Decay_Date_ISO]])))</f>
        <v>44088</v>
      </c>
    </row>
    <row r="36" spans="1:22" x14ac:dyDescent="0.3">
      <c r="A36" t="s">
        <v>199</v>
      </c>
      <c r="B36">
        <v>44267</v>
      </c>
      <c r="C36" t="s">
        <v>37</v>
      </c>
      <c r="D36" t="s">
        <v>200</v>
      </c>
      <c r="E36" t="s">
        <v>201</v>
      </c>
      <c r="F36" t="s">
        <v>202</v>
      </c>
      <c r="G36" t="s">
        <v>25</v>
      </c>
      <c r="H36" t="s">
        <v>26</v>
      </c>
      <c r="I36" t="s">
        <v>41</v>
      </c>
      <c r="J36" t="s">
        <v>203</v>
      </c>
      <c r="K36" t="s">
        <v>29</v>
      </c>
      <c r="L36">
        <v>227</v>
      </c>
      <c r="M36">
        <v>433</v>
      </c>
      <c r="N36">
        <v>441</v>
      </c>
      <c r="O36">
        <v>53</v>
      </c>
      <c r="P36" t="s">
        <v>43</v>
      </c>
      <c r="Q36" s="1">
        <v>43609</v>
      </c>
      <c r="R36" s="1">
        <v>44090</v>
      </c>
      <c r="S36">
        <v>2019</v>
      </c>
      <c r="T36">
        <v>2020</v>
      </c>
      <c r="U36" s="2">
        <f>IF(ISNUMBER(Starlink[[#This Row],[Launch_Date_ISO]]),Starlink[[#This Row],[Launch_Date_ISO]],DATEVALUE(Starlink[[#This Row],[Launch_Date_ISO]]))</f>
        <v>43609</v>
      </c>
      <c r="V36" s="2">
        <f>IF(Starlink[[#This Row],[Decay_Date_ISO]]="","",IF(ISNUMBER(Starlink[[#This Row],[Decay_Date_ISO]]),Starlink[[#This Row],[Decay_Date_ISO]],DATEVALUE(Starlink[[#This Row],[Decay_Date_ISO]])))</f>
        <v>44090</v>
      </c>
    </row>
    <row r="37" spans="1:22" x14ac:dyDescent="0.3">
      <c r="A37" t="s">
        <v>204</v>
      </c>
      <c r="B37">
        <v>44268</v>
      </c>
      <c r="C37" t="s">
        <v>37</v>
      </c>
      <c r="D37" t="s">
        <v>205</v>
      </c>
      <c r="E37" t="s">
        <v>206</v>
      </c>
      <c r="F37" t="s">
        <v>207</v>
      </c>
      <c r="G37" t="s">
        <v>25</v>
      </c>
      <c r="H37" t="s">
        <v>26</v>
      </c>
      <c r="I37" t="s">
        <v>41</v>
      </c>
      <c r="J37" t="s">
        <v>208</v>
      </c>
      <c r="K37" t="s">
        <v>29</v>
      </c>
      <c r="L37">
        <v>227</v>
      </c>
      <c r="M37">
        <v>433</v>
      </c>
      <c r="N37">
        <v>441</v>
      </c>
      <c r="O37">
        <v>53</v>
      </c>
      <c r="P37" t="s">
        <v>43</v>
      </c>
      <c r="Q37" s="1">
        <v>43609</v>
      </c>
      <c r="R37" s="1">
        <v>44264</v>
      </c>
      <c r="S37">
        <v>2019</v>
      </c>
      <c r="T37">
        <v>2021</v>
      </c>
      <c r="U37" s="2">
        <f>IF(ISNUMBER(Starlink[[#This Row],[Launch_Date_ISO]]),Starlink[[#This Row],[Launch_Date_ISO]],DATEVALUE(Starlink[[#This Row],[Launch_Date_ISO]]))</f>
        <v>43609</v>
      </c>
      <c r="V37" s="2">
        <f>IF(Starlink[[#This Row],[Decay_Date_ISO]]="","",IF(ISNUMBER(Starlink[[#This Row],[Decay_Date_ISO]]),Starlink[[#This Row],[Decay_Date_ISO]],DATEVALUE(Starlink[[#This Row],[Decay_Date_ISO]])))</f>
        <v>44264</v>
      </c>
    </row>
    <row r="38" spans="1:22" x14ac:dyDescent="0.3">
      <c r="A38" t="s">
        <v>209</v>
      </c>
      <c r="B38">
        <v>44269</v>
      </c>
      <c r="C38" t="s">
        <v>37</v>
      </c>
      <c r="D38" t="s">
        <v>210</v>
      </c>
      <c r="E38" t="s">
        <v>211</v>
      </c>
      <c r="F38" t="s">
        <v>212</v>
      </c>
      <c r="G38" t="s">
        <v>25</v>
      </c>
      <c r="H38" t="s">
        <v>26</v>
      </c>
      <c r="I38" t="s">
        <v>41</v>
      </c>
      <c r="J38" t="s">
        <v>213</v>
      </c>
      <c r="K38" t="s">
        <v>29</v>
      </c>
      <c r="L38">
        <v>227</v>
      </c>
      <c r="M38">
        <v>433</v>
      </c>
      <c r="N38">
        <v>442</v>
      </c>
      <c r="O38">
        <v>53</v>
      </c>
      <c r="P38" t="s">
        <v>43</v>
      </c>
      <c r="Q38" s="1">
        <v>43609</v>
      </c>
      <c r="R38" s="1">
        <v>44091</v>
      </c>
      <c r="S38">
        <v>2019</v>
      </c>
      <c r="T38">
        <v>2020</v>
      </c>
      <c r="U38" s="2">
        <f>IF(ISNUMBER(Starlink[[#This Row],[Launch_Date_ISO]]),Starlink[[#This Row],[Launch_Date_ISO]],DATEVALUE(Starlink[[#This Row],[Launch_Date_ISO]]))</f>
        <v>43609</v>
      </c>
      <c r="V38" s="2">
        <f>IF(Starlink[[#This Row],[Decay_Date_ISO]]="","",IF(ISNUMBER(Starlink[[#This Row],[Decay_Date_ISO]]),Starlink[[#This Row],[Decay_Date_ISO]],DATEVALUE(Starlink[[#This Row],[Decay_Date_ISO]])))</f>
        <v>44091</v>
      </c>
    </row>
    <row r="39" spans="1:22" x14ac:dyDescent="0.3">
      <c r="A39" t="s">
        <v>214</v>
      </c>
      <c r="B39">
        <v>44270</v>
      </c>
      <c r="C39" t="s">
        <v>37</v>
      </c>
      <c r="D39" t="s">
        <v>215</v>
      </c>
      <c r="E39" t="s">
        <v>216</v>
      </c>
      <c r="F39" t="s">
        <v>217</v>
      </c>
      <c r="G39" t="s">
        <v>25</v>
      </c>
      <c r="H39" t="s">
        <v>26</v>
      </c>
      <c r="I39" t="s">
        <v>41</v>
      </c>
      <c r="J39" t="s">
        <v>218</v>
      </c>
      <c r="K39" t="s">
        <v>29</v>
      </c>
      <c r="L39">
        <v>227</v>
      </c>
      <c r="M39">
        <v>433</v>
      </c>
      <c r="N39">
        <v>441</v>
      </c>
      <c r="O39">
        <v>53</v>
      </c>
      <c r="P39" t="s">
        <v>43</v>
      </c>
      <c r="Q39" s="1">
        <v>43609</v>
      </c>
      <c r="R39" s="1">
        <v>44066</v>
      </c>
      <c r="S39">
        <v>2019</v>
      </c>
      <c r="T39">
        <v>2020</v>
      </c>
      <c r="U39" s="2">
        <f>IF(ISNUMBER(Starlink[[#This Row],[Launch_Date_ISO]]),Starlink[[#This Row],[Launch_Date_ISO]],DATEVALUE(Starlink[[#This Row],[Launch_Date_ISO]]))</f>
        <v>43609</v>
      </c>
      <c r="V39" s="2">
        <f>IF(Starlink[[#This Row],[Decay_Date_ISO]]="","",IF(ISNUMBER(Starlink[[#This Row],[Decay_Date_ISO]]),Starlink[[#This Row],[Decay_Date_ISO]],DATEVALUE(Starlink[[#This Row],[Decay_Date_ISO]])))</f>
        <v>44066</v>
      </c>
    </row>
    <row r="40" spans="1:22" x14ac:dyDescent="0.3">
      <c r="A40" t="s">
        <v>219</v>
      </c>
      <c r="B40">
        <v>44271</v>
      </c>
      <c r="C40" t="s">
        <v>37</v>
      </c>
      <c r="D40" t="s">
        <v>220</v>
      </c>
      <c r="E40" t="s">
        <v>221</v>
      </c>
      <c r="F40" t="s">
        <v>222</v>
      </c>
      <c r="G40" t="s">
        <v>25</v>
      </c>
      <c r="H40" t="s">
        <v>26</v>
      </c>
      <c r="I40" t="s">
        <v>41</v>
      </c>
      <c r="J40" t="s">
        <v>223</v>
      </c>
      <c r="K40" t="s">
        <v>29</v>
      </c>
      <c r="L40">
        <v>227</v>
      </c>
      <c r="M40">
        <v>433</v>
      </c>
      <c r="N40">
        <v>441</v>
      </c>
      <c r="O40">
        <v>53</v>
      </c>
      <c r="P40" t="s">
        <v>43</v>
      </c>
      <c r="Q40" s="1">
        <v>43609</v>
      </c>
      <c r="R40" s="1">
        <v>44119</v>
      </c>
      <c r="S40">
        <v>2019</v>
      </c>
      <c r="T40">
        <v>2020</v>
      </c>
      <c r="U40" s="2">
        <f>IF(ISNUMBER(Starlink[[#This Row],[Launch_Date_ISO]]),Starlink[[#This Row],[Launch_Date_ISO]],DATEVALUE(Starlink[[#This Row],[Launch_Date_ISO]]))</f>
        <v>43609</v>
      </c>
      <c r="V40" s="2">
        <f>IF(Starlink[[#This Row],[Decay_Date_ISO]]="","",IF(ISNUMBER(Starlink[[#This Row],[Decay_Date_ISO]]),Starlink[[#This Row],[Decay_Date_ISO]],DATEVALUE(Starlink[[#This Row],[Decay_Date_ISO]])))</f>
        <v>44119</v>
      </c>
    </row>
    <row r="41" spans="1:22" x14ac:dyDescent="0.3">
      <c r="A41" t="s">
        <v>224</v>
      </c>
      <c r="B41">
        <v>44272</v>
      </c>
      <c r="C41" t="s">
        <v>37</v>
      </c>
      <c r="D41" t="s">
        <v>225</v>
      </c>
      <c r="E41" t="s">
        <v>226</v>
      </c>
      <c r="F41" t="s">
        <v>227</v>
      </c>
      <c r="G41" t="s">
        <v>25</v>
      </c>
      <c r="H41" t="s">
        <v>26</v>
      </c>
      <c r="I41" t="s">
        <v>41</v>
      </c>
      <c r="J41" t="s">
        <v>228</v>
      </c>
      <c r="K41" t="s">
        <v>29</v>
      </c>
      <c r="L41">
        <v>227</v>
      </c>
      <c r="M41">
        <v>433</v>
      </c>
      <c r="N41">
        <v>441</v>
      </c>
      <c r="O41">
        <v>53</v>
      </c>
      <c r="P41" t="s">
        <v>43</v>
      </c>
      <c r="Q41" s="1">
        <v>43609</v>
      </c>
      <c r="R41" s="1">
        <v>44076</v>
      </c>
      <c r="S41">
        <v>2019</v>
      </c>
      <c r="T41">
        <v>2020</v>
      </c>
      <c r="U41" s="2">
        <f>IF(ISNUMBER(Starlink[[#This Row],[Launch_Date_ISO]]),Starlink[[#This Row],[Launch_Date_ISO]],DATEVALUE(Starlink[[#This Row],[Launch_Date_ISO]]))</f>
        <v>43609</v>
      </c>
      <c r="V41" s="2">
        <f>IF(Starlink[[#This Row],[Decay_Date_ISO]]="","",IF(ISNUMBER(Starlink[[#This Row],[Decay_Date_ISO]]),Starlink[[#This Row],[Decay_Date_ISO]],DATEVALUE(Starlink[[#This Row],[Decay_Date_ISO]])))</f>
        <v>44076</v>
      </c>
    </row>
    <row r="42" spans="1:22" x14ac:dyDescent="0.3">
      <c r="A42" t="s">
        <v>229</v>
      </c>
      <c r="B42">
        <v>44273</v>
      </c>
      <c r="C42" t="s">
        <v>37</v>
      </c>
      <c r="D42" t="s">
        <v>230</v>
      </c>
      <c r="E42" t="s">
        <v>231</v>
      </c>
      <c r="F42" t="s">
        <v>232</v>
      </c>
      <c r="G42" t="s">
        <v>25</v>
      </c>
      <c r="H42" t="s">
        <v>26</v>
      </c>
      <c r="I42" t="s">
        <v>41</v>
      </c>
      <c r="J42" t="s">
        <v>233</v>
      </c>
      <c r="K42" t="s">
        <v>29</v>
      </c>
      <c r="L42">
        <v>227</v>
      </c>
      <c r="M42">
        <v>433</v>
      </c>
      <c r="N42">
        <v>441</v>
      </c>
      <c r="O42">
        <v>53</v>
      </c>
      <c r="P42" t="s">
        <v>43</v>
      </c>
      <c r="Q42" s="1">
        <v>43609</v>
      </c>
      <c r="R42" s="1">
        <v>44191</v>
      </c>
      <c r="S42">
        <v>2019</v>
      </c>
      <c r="T42">
        <v>2020</v>
      </c>
      <c r="U42" s="2">
        <f>IF(ISNUMBER(Starlink[[#This Row],[Launch_Date_ISO]]),Starlink[[#This Row],[Launch_Date_ISO]],DATEVALUE(Starlink[[#This Row],[Launch_Date_ISO]]))</f>
        <v>43609</v>
      </c>
      <c r="V42" s="2">
        <f>IF(Starlink[[#This Row],[Decay_Date_ISO]]="","",IF(ISNUMBER(Starlink[[#This Row],[Decay_Date_ISO]]),Starlink[[#This Row],[Decay_Date_ISO]],DATEVALUE(Starlink[[#This Row],[Decay_Date_ISO]])))</f>
        <v>44191</v>
      </c>
    </row>
    <row r="43" spans="1:22" x14ac:dyDescent="0.3">
      <c r="A43" t="s">
        <v>234</v>
      </c>
      <c r="B43">
        <v>44274</v>
      </c>
      <c r="C43" t="s">
        <v>37</v>
      </c>
      <c r="D43" t="s">
        <v>235</v>
      </c>
      <c r="E43" t="s">
        <v>236</v>
      </c>
      <c r="F43" t="s">
        <v>237</v>
      </c>
      <c r="G43" t="s">
        <v>25</v>
      </c>
      <c r="H43" t="s">
        <v>26</v>
      </c>
      <c r="I43" t="s">
        <v>41</v>
      </c>
      <c r="J43" t="s">
        <v>238</v>
      </c>
      <c r="K43" t="s">
        <v>29</v>
      </c>
      <c r="L43">
        <v>227</v>
      </c>
      <c r="M43">
        <v>436</v>
      </c>
      <c r="N43">
        <v>442</v>
      </c>
      <c r="O43">
        <v>53</v>
      </c>
      <c r="P43" t="s">
        <v>43</v>
      </c>
      <c r="Q43" s="1">
        <v>43609</v>
      </c>
      <c r="R43" s="1">
        <v>44072</v>
      </c>
      <c r="S43">
        <v>2019</v>
      </c>
      <c r="T43">
        <v>2020</v>
      </c>
      <c r="U43" s="2">
        <f>IF(ISNUMBER(Starlink[[#This Row],[Launch_Date_ISO]]),Starlink[[#This Row],[Launch_Date_ISO]],DATEVALUE(Starlink[[#This Row],[Launch_Date_ISO]]))</f>
        <v>43609</v>
      </c>
      <c r="V43" s="2">
        <f>IF(Starlink[[#This Row],[Decay_Date_ISO]]="","",IF(ISNUMBER(Starlink[[#This Row],[Decay_Date_ISO]]),Starlink[[#This Row],[Decay_Date_ISO]],DATEVALUE(Starlink[[#This Row],[Decay_Date_ISO]])))</f>
        <v>44072</v>
      </c>
    </row>
    <row r="44" spans="1:22" x14ac:dyDescent="0.3">
      <c r="A44" t="s">
        <v>239</v>
      </c>
      <c r="B44">
        <v>44275</v>
      </c>
      <c r="C44" t="s">
        <v>37</v>
      </c>
      <c r="D44" t="s">
        <v>240</v>
      </c>
      <c r="E44" t="s">
        <v>241</v>
      </c>
      <c r="F44" t="s">
        <v>242</v>
      </c>
      <c r="G44" t="s">
        <v>25</v>
      </c>
      <c r="H44" t="s">
        <v>26</v>
      </c>
      <c r="I44" t="s">
        <v>41</v>
      </c>
      <c r="J44" t="s">
        <v>243</v>
      </c>
      <c r="K44" t="s">
        <v>29</v>
      </c>
      <c r="L44">
        <v>227</v>
      </c>
      <c r="M44">
        <v>433</v>
      </c>
      <c r="N44">
        <v>441</v>
      </c>
      <c r="O44">
        <v>53</v>
      </c>
      <c r="P44" t="s">
        <v>43</v>
      </c>
      <c r="Q44" s="1">
        <v>43609</v>
      </c>
      <c r="R44" s="1">
        <v>44337</v>
      </c>
      <c r="S44">
        <v>2019</v>
      </c>
      <c r="T44">
        <v>2021</v>
      </c>
      <c r="U44" s="2">
        <f>IF(ISNUMBER(Starlink[[#This Row],[Launch_Date_ISO]]),Starlink[[#This Row],[Launch_Date_ISO]],DATEVALUE(Starlink[[#This Row],[Launch_Date_ISO]]))</f>
        <v>43609</v>
      </c>
      <c r="V44" s="2">
        <f>IF(Starlink[[#This Row],[Decay_Date_ISO]]="","",IF(ISNUMBER(Starlink[[#This Row],[Decay_Date_ISO]]),Starlink[[#This Row],[Decay_Date_ISO]],DATEVALUE(Starlink[[#This Row],[Decay_Date_ISO]])))</f>
        <v>44337</v>
      </c>
    </row>
    <row r="45" spans="1:22" x14ac:dyDescent="0.3">
      <c r="A45" t="s">
        <v>244</v>
      </c>
      <c r="B45">
        <v>44276</v>
      </c>
      <c r="C45" t="s">
        <v>37</v>
      </c>
      <c r="D45" t="s">
        <v>245</v>
      </c>
      <c r="E45" t="s">
        <v>246</v>
      </c>
      <c r="F45" t="s">
        <v>247</v>
      </c>
      <c r="G45" t="s">
        <v>25</v>
      </c>
      <c r="H45" t="s">
        <v>26</v>
      </c>
      <c r="I45" t="s">
        <v>41</v>
      </c>
      <c r="J45" t="s">
        <v>248</v>
      </c>
      <c r="K45" t="s">
        <v>29</v>
      </c>
      <c r="L45">
        <v>227</v>
      </c>
      <c r="M45">
        <v>433</v>
      </c>
      <c r="N45">
        <v>441</v>
      </c>
      <c r="O45">
        <v>53</v>
      </c>
      <c r="P45" t="s">
        <v>43</v>
      </c>
      <c r="Q45" s="1">
        <v>43609</v>
      </c>
      <c r="R45" s="1">
        <v>44125</v>
      </c>
      <c r="S45">
        <v>2019</v>
      </c>
      <c r="T45">
        <v>2020</v>
      </c>
      <c r="U45" s="2">
        <f>IF(ISNUMBER(Starlink[[#This Row],[Launch_Date_ISO]]),Starlink[[#This Row],[Launch_Date_ISO]],DATEVALUE(Starlink[[#This Row],[Launch_Date_ISO]]))</f>
        <v>43609</v>
      </c>
      <c r="V45" s="2">
        <f>IF(Starlink[[#This Row],[Decay_Date_ISO]]="","",IF(ISNUMBER(Starlink[[#This Row],[Decay_Date_ISO]]),Starlink[[#This Row],[Decay_Date_ISO]],DATEVALUE(Starlink[[#This Row],[Decay_Date_ISO]])))</f>
        <v>44125</v>
      </c>
    </row>
    <row r="46" spans="1:22" x14ac:dyDescent="0.3">
      <c r="A46" t="s">
        <v>249</v>
      </c>
      <c r="B46">
        <v>44277</v>
      </c>
      <c r="C46" t="s">
        <v>37</v>
      </c>
      <c r="D46" t="s">
        <v>250</v>
      </c>
      <c r="E46" t="s">
        <v>251</v>
      </c>
      <c r="F46" t="s">
        <v>252</v>
      </c>
      <c r="G46" t="s">
        <v>25</v>
      </c>
      <c r="H46" t="s">
        <v>26</v>
      </c>
      <c r="I46" t="s">
        <v>41</v>
      </c>
      <c r="J46" t="s">
        <v>253</v>
      </c>
      <c r="K46" t="s">
        <v>29</v>
      </c>
      <c r="L46">
        <v>227</v>
      </c>
      <c r="M46">
        <v>433</v>
      </c>
      <c r="N46">
        <v>441</v>
      </c>
      <c r="O46">
        <v>53</v>
      </c>
      <c r="P46" t="s">
        <v>43</v>
      </c>
      <c r="Q46" s="1">
        <v>43609</v>
      </c>
      <c r="R46" s="1">
        <v>44052</v>
      </c>
      <c r="S46">
        <v>2019</v>
      </c>
      <c r="T46">
        <v>2020</v>
      </c>
      <c r="U46" s="2">
        <f>IF(ISNUMBER(Starlink[[#This Row],[Launch_Date_ISO]]),Starlink[[#This Row],[Launch_Date_ISO]],DATEVALUE(Starlink[[#This Row],[Launch_Date_ISO]]))</f>
        <v>43609</v>
      </c>
      <c r="V46" s="2">
        <f>IF(Starlink[[#This Row],[Decay_Date_ISO]]="","",IF(ISNUMBER(Starlink[[#This Row],[Decay_Date_ISO]]),Starlink[[#This Row],[Decay_Date_ISO]],DATEVALUE(Starlink[[#This Row],[Decay_Date_ISO]])))</f>
        <v>44052</v>
      </c>
    </row>
    <row r="47" spans="1:22" x14ac:dyDescent="0.3">
      <c r="A47" t="s">
        <v>254</v>
      </c>
      <c r="B47">
        <v>44278</v>
      </c>
      <c r="C47" t="s">
        <v>37</v>
      </c>
      <c r="D47" t="s">
        <v>255</v>
      </c>
      <c r="E47" t="s">
        <v>256</v>
      </c>
      <c r="F47" t="s">
        <v>257</v>
      </c>
      <c r="G47" t="s">
        <v>25</v>
      </c>
      <c r="H47" t="s">
        <v>26</v>
      </c>
      <c r="I47" t="s">
        <v>41</v>
      </c>
      <c r="J47" t="s">
        <v>258</v>
      </c>
      <c r="K47" t="s">
        <v>29</v>
      </c>
      <c r="L47">
        <v>227</v>
      </c>
      <c r="M47">
        <v>433</v>
      </c>
      <c r="N47">
        <v>442</v>
      </c>
      <c r="O47">
        <v>53</v>
      </c>
      <c r="P47" t="s">
        <v>43</v>
      </c>
      <c r="Q47" s="1">
        <v>43609</v>
      </c>
      <c r="R47" s="1">
        <v>43978</v>
      </c>
      <c r="S47">
        <v>2019</v>
      </c>
      <c r="T47">
        <v>2020</v>
      </c>
      <c r="U47" s="2">
        <f>IF(ISNUMBER(Starlink[[#This Row],[Launch_Date_ISO]]),Starlink[[#This Row],[Launch_Date_ISO]],DATEVALUE(Starlink[[#This Row],[Launch_Date_ISO]]))</f>
        <v>43609</v>
      </c>
      <c r="V47" s="2">
        <f>IF(Starlink[[#This Row],[Decay_Date_ISO]]="","",IF(ISNUMBER(Starlink[[#This Row],[Decay_Date_ISO]]),Starlink[[#This Row],[Decay_Date_ISO]],DATEVALUE(Starlink[[#This Row],[Decay_Date_ISO]])))</f>
        <v>43978</v>
      </c>
    </row>
    <row r="48" spans="1:22" x14ac:dyDescent="0.3">
      <c r="A48" t="s">
        <v>259</v>
      </c>
      <c r="B48">
        <v>44279</v>
      </c>
      <c r="C48" t="s">
        <v>37</v>
      </c>
      <c r="D48" t="s">
        <v>260</v>
      </c>
      <c r="E48" t="s">
        <v>261</v>
      </c>
      <c r="F48" t="s">
        <v>262</v>
      </c>
      <c r="G48" t="s">
        <v>25</v>
      </c>
      <c r="H48" t="s">
        <v>26</v>
      </c>
      <c r="I48" t="s">
        <v>41</v>
      </c>
      <c r="J48" t="s">
        <v>263</v>
      </c>
      <c r="K48" t="s">
        <v>29</v>
      </c>
      <c r="L48">
        <v>227</v>
      </c>
      <c r="M48">
        <v>433</v>
      </c>
      <c r="N48">
        <v>441</v>
      </c>
      <c r="O48">
        <v>53</v>
      </c>
      <c r="P48" t="s">
        <v>43</v>
      </c>
      <c r="Q48" s="1">
        <v>43609</v>
      </c>
      <c r="R48" s="1">
        <v>44373</v>
      </c>
      <c r="S48">
        <v>2019</v>
      </c>
      <c r="T48">
        <v>2021</v>
      </c>
      <c r="U48" s="2">
        <f>IF(ISNUMBER(Starlink[[#This Row],[Launch_Date_ISO]]),Starlink[[#This Row],[Launch_Date_ISO]],DATEVALUE(Starlink[[#This Row],[Launch_Date_ISO]]))</f>
        <v>43609</v>
      </c>
      <c r="V48" s="2">
        <f>IF(Starlink[[#This Row],[Decay_Date_ISO]]="","",IF(ISNUMBER(Starlink[[#This Row],[Decay_Date_ISO]]),Starlink[[#This Row],[Decay_Date_ISO]],DATEVALUE(Starlink[[#This Row],[Decay_Date_ISO]])))</f>
        <v>44373</v>
      </c>
    </row>
    <row r="49" spans="1:22" x14ac:dyDescent="0.3">
      <c r="A49" t="s">
        <v>264</v>
      </c>
      <c r="B49">
        <v>44280</v>
      </c>
      <c r="C49" t="s">
        <v>37</v>
      </c>
      <c r="D49" t="s">
        <v>265</v>
      </c>
      <c r="E49" t="s">
        <v>266</v>
      </c>
      <c r="F49" t="s">
        <v>267</v>
      </c>
      <c r="G49" t="s">
        <v>25</v>
      </c>
      <c r="H49" t="s">
        <v>26</v>
      </c>
      <c r="I49" t="s">
        <v>41</v>
      </c>
      <c r="J49" t="s">
        <v>268</v>
      </c>
      <c r="K49" t="s">
        <v>29</v>
      </c>
      <c r="L49">
        <v>227</v>
      </c>
      <c r="M49">
        <v>433</v>
      </c>
      <c r="N49">
        <v>441</v>
      </c>
      <c r="O49">
        <v>53</v>
      </c>
      <c r="P49" t="s">
        <v>43</v>
      </c>
      <c r="Q49" s="1">
        <v>43609</v>
      </c>
      <c r="R49" s="1">
        <v>44080</v>
      </c>
      <c r="S49">
        <v>2019</v>
      </c>
      <c r="T49">
        <v>2020</v>
      </c>
      <c r="U49" s="2">
        <f>IF(ISNUMBER(Starlink[[#This Row],[Launch_Date_ISO]]),Starlink[[#This Row],[Launch_Date_ISO]],DATEVALUE(Starlink[[#This Row],[Launch_Date_ISO]]))</f>
        <v>43609</v>
      </c>
      <c r="V49" s="2">
        <f>IF(Starlink[[#This Row],[Decay_Date_ISO]]="","",IF(ISNUMBER(Starlink[[#This Row],[Decay_Date_ISO]]),Starlink[[#This Row],[Decay_Date_ISO]],DATEVALUE(Starlink[[#This Row],[Decay_Date_ISO]])))</f>
        <v>44080</v>
      </c>
    </row>
    <row r="50" spans="1:22" x14ac:dyDescent="0.3">
      <c r="A50" t="s">
        <v>269</v>
      </c>
      <c r="B50">
        <v>44281</v>
      </c>
      <c r="C50" t="s">
        <v>37</v>
      </c>
      <c r="D50" t="s">
        <v>270</v>
      </c>
      <c r="E50" t="s">
        <v>271</v>
      </c>
      <c r="F50" t="s">
        <v>272</v>
      </c>
      <c r="G50" t="s">
        <v>25</v>
      </c>
      <c r="H50" t="s">
        <v>26</v>
      </c>
      <c r="I50" t="s">
        <v>41</v>
      </c>
      <c r="J50" t="s">
        <v>273</v>
      </c>
      <c r="K50" t="s">
        <v>29</v>
      </c>
      <c r="L50">
        <v>227</v>
      </c>
      <c r="M50">
        <v>433</v>
      </c>
      <c r="N50">
        <v>441</v>
      </c>
      <c r="O50">
        <v>53</v>
      </c>
      <c r="P50" t="s">
        <v>43</v>
      </c>
      <c r="Q50" s="1">
        <v>43609</v>
      </c>
      <c r="R50" s="1">
        <v>44472</v>
      </c>
      <c r="S50">
        <v>2019</v>
      </c>
      <c r="T50">
        <v>2021</v>
      </c>
      <c r="U50" s="2">
        <f>IF(ISNUMBER(Starlink[[#This Row],[Launch_Date_ISO]]),Starlink[[#This Row],[Launch_Date_ISO]],DATEVALUE(Starlink[[#This Row],[Launch_Date_ISO]]))</f>
        <v>43609</v>
      </c>
      <c r="V50" s="2">
        <f>IF(Starlink[[#This Row],[Decay_Date_ISO]]="","",IF(ISNUMBER(Starlink[[#This Row],[Decay_Date_ISO]]),Starlink[[#This Row],[Decay_Date_ISO]],DATEVALUE(Starlink[[#This Row],[Decay_Date_ISO]])))</f>
        <v>44472</v>
      </c>
    </row>
    <row r="51" spans="1:22" x14ac:dyDescent="0.3">
      <c r="A51" t="s">
        <v>274</v>
      </c>
      <c r="B51">
        <v>44282</v>
      </c>
      <c r="C51" t="s">
        <v>37</v>
      </c>
      <c r="D51" t="s">
        <v>275</v>
      </c>
      <c r="E51" t="s">
        <v>276</v>
      </c>
      <c r="F51" t="s">
        <v>277</v>
      </c>
      <c r="G51" t="s">
        <v>25</v>
      </c>
      <c r="H51" t="s">
        <v>26</v>
      </c>
      <c r="I51" t="s">
        <v>41</v>
      </c>
      <c r="J51" t="s">
        <v>278</v>
      </c>
      <c r="K51" t="s">
        <v>29</v>
      </c>
      <c r="L51">
        <v>227</v>
      </c>
      <c r="M51">
        <v>433</v>
      </c>
      <c r="N51">
        <v>441</v>
      </c>
      <c r="O51">
        <v>53</v>
      </c>
      <c r="P51" t="s">
        <v>43</v>
      </c>
      <c r="Q51" s="1">
        <v>43609</v>
      </c>
      <c r="R51" s="1">
        <v>44685</v>
      </c>
      <c r="S51">
        <v>2019</v>
      </c>
      <c r="T51">
        <v>2022</v>
      </c>
      <c r="U51" s="2">
        <f>IF(ISNUMBER(Starlink[[#This Row],[Launch_Date_ISO]]),Starlink[[#This Row],[Launch_Date_ISO]],DATEVALUE(Starlink[[#This Row],[Launch_Date_ISO]]))</f>
        <v>43609</v>
      </c>
      <c r="V51" s="2">
        <f>IF(Starlink[[#This Row],[Decay_Date_ISO]]="","",IF(ISNUMBER(Starlink[[#This Row],[Decay_Date_ISO]]),Starlink[[#This Row],[Decay_Date_ISO]],DATEVALUE(Starlink[[#This Row],[Decay_Date_ISO]])))</f>
        <v>44685</v>
      </c>
    </row>
    <row r="52" spans="1:22" x14ac:dyDescent="0.3">
      <c r="A52" t="s">
        <v>279</v>
      </c>
      <c r="B52">
        <v>44283</v>
      </c>
      <c r="C52" t="s">
        <v>37</v>
      </c>
      <c r="D52" t="s">
        <v>280</v>
      </c>
      <c r="E52" t="s">
        <v>281</v>
      </c>
      <c r="F52" t="s">
        <v>282</v>
      </c>
      <c r="G52" t="s">
        <v>25</v>
      </c>
      <c r="H52" t="s">
        <v>26</v>
      </c>
      <c r="I52" t="s">
        <v>41</v>
      </c>
      <c r="J52" t="s">
        <v>283</v>
      </c>
      <c r="K52" t="s">
        <v>29</v>
      </c>
      <c r="L52">
        <v>227</v>
      </c>
      <c r="M52">
        <v>433</v>
      </c>
      <c r="N52">
        <v>441</v>
      </c>
      <c r="O52">
        <v>53</v>
      </c>
      <c r="P52" t="s">
        <v>43</v>
      </c>
      <c r="Q52" s="1">
        <v>43609</v>
      </c>
      <c r="R52" s="1">
        <v>44084</v>
      </c>
      <c r="S52">
        <v>2019</v>
      </c>
      <c r="T52">
        <v>2020</v>
      </c>
      <c r="U52" s="2">
        <f>IF(ISNUMBER(Starlink[[#This Row],[Launch_Date_ISO]]),Starlink[[#This Row],[Launch_Date_ISO]],DATEVALUE(Starlink[[#This Row],[Launch_Date_ISO]]))</f>
        <v>43609</v>
      </c>
      <c r="V52" s="2">
        <f>IF(Starlink[[#This Row],[Decay_Date_ISO]]="","",IF(ISNUMBER(Starlink[[#This Row],[Decay_Date_ISO]]),Starlink[[#This Row],[Decay_Date_ISO]],DATEVALUE(Starlink[[#This Row],[Decay_Date_ISO]])))</f>
        <v>44084</v>
      </c>
    </row>
    <row r="53" spans="1:22" x14ac:dyDescent="0.3">
      <c r="A53" t="s">
        <v>284</v>
      </c>
      <c r="B53">
        <v>44284</v>
      </c>
      <c r="C53" t="s">
        <v>37</v>
      </c>
      <c r="D53" t="s">
        <v>285</v>
      </c>
      <c r="E53" t="s">
        <v>286</v>
      </c>
      <c r="F53" t="s">
        <v>287</v>
      </c>
      <c r="G53" t="s">
        <v>25</v>
      </c>
      <c r="H53" t="s">
        <v>26</v>
      </c>
      <c r="I53" t="s">
        <v>41</v>
      </c>
      <c r="J53" t="s">
        <v>288</v>
      </c>
      <c r="K53" t="s">
        <v>29</v>
      </c>
      <c r="L53">
        <v>227</v>
      </c>
      <c r="M53">
        <v>450</v>
      </c>
      <c r="N53">
        <v>453</v>
      </c>
      <c r="O53">
        <v>53</v>
      </c>
      <c r="P53" t="s">
        <v>43</v>
      </c>
      <c r="Q53" s="1">
        <v>43609</v>
      </c>
      <c r="R53" s="1">
        <v>44101</v>
      </c>
      <c r="S53">
        <v>2019</v>
      </c>
      <c r="T53">
        <v>2020</v>
      </c>
      <c r="U53" s="2">
        <f>IF(ISNUMBER(Starlink[[#This Row],[Launch_Date_ISO]]),Starlink[[#This Row],[Launch_Date_ISO]],DATEVALUE(Starlink[[#This Row],[Launch_Date_ISO]]))</f>
        <v>43609</v>
      </c>
      <c r="V53" s="2">
        <f>IF(Starlink[[#This Row],[Decay_Date_ISO]]="","",IF(ISNUMBER(Starlink[[#This Row],[Decay_Date_ISO]]),Starlink[[#This Row],[Decay_Date_ISO]],DATEVALUE(Starlink[[#This Row],[Decay_Date_ISO]])))</f>
        <v>44101</v>
      </c>
    </row>
    <row r="54" spans="1:22" x14ac:dyDescent="0.3">
      <c r="A54" t="s">
        <v>289</v>
      </c>
      <c r="B54">
        <v>44285</v>
      </c>
      <c r="C54" t="s">
        <v>37</v>
      </c>
      <c r="D54" t="s">
        <v>290</v>
      </c>
      <c r="E54" t="s">
        <v>291</v>
      </c>
      <c r="F54" t="s">
        <v>292</v>
      </c>
      <c r="G54" t="s">
        <v>25</v>
      </c>
      <c r="H54" t="s">
        <v>26</v>
      </c>
      <c r="I54" t="s">
        <v>41</v>
      </c>
      <c r="J54" t="s">
        <v>293</v>
      </c>
      <c r="K54" t="s">
        <v>29</v>
      </c>
      <c r="L54">
        <v>227</v>
      </c>
      <c r="M54">
        <v>433</v>
      </c>
      <c r="N54">
        <v>442</v>
      </c>
      <c r="O54">
        <v>53</v>
      </c>
      <c r="P54" t="s">
        <v>43</v>
      </c>
      <c r="Q54" s="1">
        <v>43609</v>
      </c>
      <c r="R54" s="1">
        <v>44091</v>
      </c>
      <c r="S54">
        <v>2019</v>
      </c>
      <c r="T54">
        <v>2020</v>
      </c>
      <c r="U54" s="2">
        <f>IF(ISNUMBER(Starlink[[#This Row],[Launch_Date_ISO]]),Starlink[[#This Row],[Launch_Date_ISO]],DATEVALUE(Starlink[[#This Row],[Launch_Date_ISO]]))</f>
        <v>43609</v>
      </c>
      <c r="V54" s="2">
        <f>IF(Starlink[[#This Row],[Decay_Date_ISO]]="","",IF(ISNUMBER(Starlink[[#This Row],[Decay_Date_ISO]]),Starlink[[#This Row],[Decay_Date_ISO]],DATEVALUE(Starlink[[#This Row],[Decay_Date_ISO]])))</f>
        <v>44091</v>
      </c>
    </row>
    <row r="55" spans="1:22" x14ac:dyDescent="0.3">
      <c r="A55" t="s">
        <v>294</v>
      </c>
      <c r="B55">
        <v>44286</v>
      </c>
      <c r="C55" t="s">
        <v>37</v>
      </c>
      <c r="D55" t="s">
        <v>295</v>
      </c>
      <c r="E55" t="s">
        <v>296</v>
      </c>
      <c r="F55" t="s">
        <v>297</v>
      </c>
      <c r="G55" t="s">
        <v>25</v>
      </c>
      <c r="H55" t="s">
        <v>26</v>
      </c>
      <c r="I55" t="s">
        <v>41</v>
      </c>
      <c r="J55" t="s">
        <v>298</v>
      </c>
      <c r="K55" t="s">
        <v>29</v>
      </c>
      <c r="L55">
        <v>227</v>
      </c>
      <c r="M55">
        <v>433</v>
      </c>
      <c r="N55">
        <v>442</v>
      </c>
      <c r="O55">
        <v>53</v>
      </c>
      <c r="P55" t="s">
        <v>43</v>
      </c>
      <c r="Q55" s="1">
        <v>43609</v>
      </c>
      <c r="R55" s="1">
        <v>44283</v>
      </c>
      <c r="S55">
        <v>2019</v>
      </c>
      <c r="T55">
        <v>2021</v>
      </c>
      <c r="U55" s="2">
        <f>IF(ISNUMBER(Starlink[[#This Row],[Launch_Date_ISO]]),Starlink[[#This Row],[Launch_Date_ISO]],DATEVALUE(Starlink[[#This Row],[Launch_Date_ISO]]))</f>
        <v>43609</v>
      </c>
      <c r="V55" s="2">
        <f>IF(Starlink[[#This Row],[Decay_Date_ISO]]="","",IF(ISNUMBER(Starlink[[#This Row],[Decay_Date_ISO]]),Starlink[[#This Row],[Decay_Date_ISO]],DATEVALUE(Starlink[[#This Row],[Decay_Date_ISO]])))</f>
        <v>44283</v>
      </c>
    </row>
    <row r="56" spans="1:22" x14ac:dyDescent="0.3">
      <c r="A56" t="s">
        <v>299</v>
      </c>
      <c r="B56">
        <v>44287</v>
      </c>
      <c r="C56" t="s">
        <v>37</v>
      </c>
      <c r="D56" t="s">
        <v>300</v>
      </c>
      <c r="E56" t="s">
        <v>301</v>
      </c>
      <c r="F56" t="s">
        <v>302</v>
      </c>
      <c r="G56" t="s">
        <v>25</v>
      </c>
      <c r="H56" t="s">
        <v>26</v>
      </c>
      <c r="I56" t="s">
        <v>41</v>
      </c>
      <c r="J56" t="s">
        <v>303</v>
      </c>
      <c r="K56" t="s">
        <v>29</v>
      </c>
      <c r="L56">
        <v>227</v>
      </c>
      <c r="M56">
        <v>444</v>
      </c>
      <c r="N56">
        <v>448</v>
      </c>
      <c r="O56">
        <v>53</v>
      </c>
      <c r="P56" t="s">
        <v>43</v>
      </c>
      <c r="Q56" s="1">
        <v>43609</v>
      </c>
      <c r="R56" s="1">
        <v>44465</v>
      </c>
      <c r="S56">
        <v>2019</v>
      </c>
      <c r="T56">
        <v>2021</v>
      </c>
      <c r="U56" s="2">
        <f>IF(ISNUMBER(Starlink[[#This Row],[Launch_Date_ISO]]),Starlink[[#This Row],[Launch_Date_ISO]],DATEVALUE(Starlink[[#This Row],[Launch_Date_ISO]]))</f>
        <v>43609</v>
      </c>
      <c r="V56" s="2">
        <f>IF(Starlink[[#This Row],[Decay_Date_ISO]]="","",IF(ISNUMBER(Starlink[[#This Row],[Decay_Date_ISO]]),Starlink[[#This Row],[Decay_Date_ISO]],DATEVALUE(Starlink[[#This Row],[Decay_Date_ISO]])))</f>
        <v>44465</v>
      </c>
    </row>
    <row r="57" spans="1:22" x14ac:dyDescent="0.3">
      <c r="A57" t="s">
        <v>304</v>
      </c>
      <c r="B57">
        <v>44288</v>
      </c>
      <c r="C57" t="s">
        <v>37</v>
      </c>
      <c r="D57" t="s">
        <v>305</v>
      </c>
      <c r="E57" t="s">
        <v>306</v>
      </c>
      <c r="F57" t="s">
        <v>307</v>
      </c>
      <c r="G57" t="s">
        <v>25</v>
      </c>
      <c r="H57" t="s">
        <v>26</v>
      </c>
      <c r="I57" t="s">
        <v>41</v>
      </c>
      <c r="J57" t="s">
        <v>308</v>
      </c>
      <c r="K57" t="s">
        <v>29</v>
      </c>
      <c r="L57">
        <v>227</v>
      </c>
      <c r="M57">
        <v>433</v>
      </c>
      <c r="N57">
        <v>442</v>
      </c>
      <c r="O57">
        <v>53</v>
      </c>
      <c r="P57" t="s">
        <v>43</v>
      </c>
      <c r="Q57" s="1">
        <v>43609</v>
      </c>
      <c r="R57" s="1">
        <v>44107</v>
      </c>
      <c r="S57">
        <v>2019</v>
      </c>
      <c r="T57">
        <v>2020</v>
      </c>
      <c r="U57" s="2">
        <f>IF(ISNUMBER(Starlink[[#This Row],[Launch_Date_ISO]]),Starlink[[#This Row],[Launch_Date_ISO]],DATEVALUE(Starlink[[#This Row],[Launch_Date_ISO]]))</f>
        <v>43609</v>
      </c>
      <c r="V57" s="2">
        <f>IF(Starlink[[#This Row],[Decay_Date_ISO]]="","",IF(ISNUMBER(Starlink[[#This Row],[Decay_Date_ISO]]),Starlink[[#This Row],[Decay_Date_ISO]],DATEVALUE(Starlink[[#This Row],[Decay_Date_ISO]])))</f>
        <v>44107</v>
      </c>
    </row>
    <row r="58" spans="1:22" x14ac:dyDescent="0.3">
      <c r="A58" t="s">
        <v>309</v>
      </c>
      <c r="B58">
        <v>44289</v>
      </c>
      <c r="C58" t="s">
        <v>37</v>
      </c>
      <c r="D58" t="s">
        <v>310</v>
      </c>
      <c r="E58" t="s">
        <v>311</v>
      </c>
      <c r="F58" t="s">
        <v>312</v>
      </c>
      <c r="G58" t="s">
        <v>25</v>
      </c>
      <c r="H58" t="s">
        <v>26</v>
      </c>
      <c r="I58" t="s">
        <v>41</v>
      </c>
      <c r="J58" t="s">
        <v>313</v>
      </c>
      <c r="K58" t="s">
        <v>29</v>
      </c>
      <c r="L58">
        <v>227</v>
      </c>
      <c r="M58">
        <v>442</v>
      </c>
      <c r="N58">
        <v>443</v>
      </c>
      <c r="O58">
        <v>53</v>
      </c>
      <c r="P58" t="s">
        <v>43</v>
      </c>
      <c r="Q58" s="1">
        <v>43609</v>
      </c>
      <c r="R58" s="1">
        <v>44304</v>
      </c>
      <c r="S58">
        <v>2019</v>
      </c>
      <c r="T58">
        <v>2021</v>
      </c>
      <c r="U58" s="2">
        <f>IF(ISNUMBER(Starlink[[#This Row],[Launch_Date_ISO]]),Starlink[[#This Row],[Launch_Date_ISO]],DATEVALUE(Starlink[[#This Row],[Launch_Date_ISO]]))</f>
        <v>43609</v>
      </c>
      <c r="V58" s="2">
        <f>IF(Starlink[[#This Row],[Decay_Date_ISO]]="","",IF(ISNUMBER(Starlink[[#This Row],[Decay_Date_ISO]]),Starlink[[#This Row],[Decay_Date_ISO]],DATEVALUE(Starlink[[#This Row],[Decay_Date_ISO]])))</f>
        <v>44304</v>
      </c>
    </row>
    <row r="59" spans="1:22" x14ac:dyDescent="0.3">
      <c r="A59" t="s">
        <v>314</v>
      </c>
      <c r="B59">
        <v>44290</v>
      </c>
      <c r="C59" t="s">
        <v>37</v>
      </c>
      <c r="D59" t="s">
        <v>315</v>
      </c>
      <c r="E59" t="s">
        <v>316</v>
      </c>
      <c r="F59" t="s">
        <v>317</v>
      </c>
      <c r="G59" t="s">
        <v>25</v>
      </c>
      <c r="H59" t="s">
        <v>26</v>
      </c>
      <c r="I59" t="s">
        <v>41</v>
      </c>
      <c r="J59" t="s">
        <v>318</v>
      </c>
      <c r="K59" t="s">
        <v>29</v>
      </c>
      <c r="L59">
        <v>227</v>
      </c>
      <c r="M59">
        <v>450</v>
      </c>
      <c r="N59">
        <v>453</v>
      </c>
      <c r="O59">
        <v>53</v>
      </c>
      <c r="P59" t="s">
        <v>43</v>
      </c>
      <c r="Q59" s="1">
        <v>43609</v>
      </c>
      <c r="R59" s="1">
        <v>44090</v>
      </c>
      <c r="S59">
        <v>2019</v>
      </c>
      <c r="T59">
        <v>2020</v>
      </c>
      <c r="U59" s="2">
        <f>IF(ISNUMBER(Starlink[[#This Row],[Launch_Date_ISO]]),Starlink[[#This Row],[Launch_Date_ISO]],DATEVALUE(Starlink[[#This Row],[Launch_Date_ISO]]))</f>
        <v>43609</v>
      </c>
      <c r="V59" s="2">
        <f>IF(Starlink[[#This Row],[Decay_Date_ISO]]="","",IF(ISNUMBER(Starlink[[#This Row],[Decay_Date_ISO]]),Starlink[[#This Row],[Decay_Date_ISO]],DATEVALUE(Starlink[[#This Row],[Decay_Date_ISO]])))</f>
        <v>44090</v>
      </c>
    </row>
    <row r="60" spans="1:22" x14ac:dyDescent="0.3">
      <c r="A60" t="s">
        <v>319</v>
      </c>
      <c r="B60">
        <v>44291</v>
      </c>
      <c r="C60" t="s">
        <v>37</v>
      </c>
      <c r="D60" t="s">
        <v>320</v>
      </c>
      <c r="E60" t="s">
        <v>321</v>
      </c>
      <c r="F60" t="s">
        <v>322</v>
      </c>
      <c r="G60" t="s">
        <v>25</v>
      </c>
      <c r="H60" t="s">
        <v>26</v>
      </c>
      <c r="I60" t="s">
        <v>41</v>
      </c>
      <c r="J60" t="s">
        <v>323</v>
      </c>
      <c r="K60" t="s">
        <v>29</v>
      </c>
      <c r="L60">
        <v>227</v>
      </c>
      <c r="M60">
        <v>449</v>
      </c>
      <c r="N60">
        <v>453</v>
      </c>
      <c r="O60">
        <v>53</v>
      </c>
      <c r="P60" t="s">
        <v>43</v>
      </c>
      <c r="Q60" s="1">
        <v>43609</v>
      </c>
      <c r="R60" s="1">
        <v>44106</v>
      </c>
      <c r="S60">
        <v>2019</v>
      </c>
      <c r="T60">
        <v>2020</v>
      </c>
      <c r="U60" s="2">
        <f>IF(ISNUMBER(Starlink[[#This Row],[Launch_Date_ISO]]),Starlink[[#This Row],[Launch_Date_ISO]],DATEVALUE(Starlink[[#This Row],[Launch_Date_ISO]]))</f>
        <v>43609</v>
      </c>
      <c r="V60" s="2">
        <f>IF(Starlink[[#This Row],[Decay_Date_ISO]]="","",IF(ISNUMBER(Starlink[[#This Row],[Decay_Date_ISO]]),Starlink[[#This Row],[Decay_Date_ISO]],DATEVALUE(Starlink[[#This Row],[Decay_Date_ISO]])))</f>
        <v>44106</v>
      </c>
    </row>
    <row r="61" spans="1:22" x14ac:dyDescent="0.3">
      <c r="A61" t="s">
        <v>324</v>
      </c>
      <c r="B61">
        <v>44292</v>
      </c>
      <c r="C61" t="s">
        <v>37</v>
      </c>
      <c r="D61" t="s">
        <v>325</v>
      </c>
      <c r="E61" t="s">
        <v>326</v>
      </c>
      <c r="F61" t="s">
        <v>327</v>
      </c>
      <c r="G61" t="s">
        <v>25</v>
      </c>
      <c r="H61" t="s">
        <v>26</v>
      </c>
      <c r="I61" t="s">
        <v>41</v>
      </c>
      <c r="J61" t="s">
        <v>328</v>
      </c>
      <c r="K61" t="s">
        <v>29</v>
      </c>
      <c r="L61">
        <v>227</v>
      </c>
      <c r="M61">
        <v>451</v>
      </c>
      <c r="N61">
        <v>454</v>
      </c>
      <c r="O61">
        <v>53</v>
      </c>
      <c r="P61" t="s">
        <v>43</v>
      </c>
      <c r="Q61" s="1">
        <v>43609</v>
      </c>
      <c r="R61" s="1">
        <v>44108</v>
      </c>
      <c r="S61">
        <v>2019</v>
      </c>
      <c r="T61">
        <v>2020</v>
      </c>
      <c r="U61" s="2">
        <f>IF(ISNUMBER(Starlink[[#This Row],[Launch_Date_ISO]]),Starlink[[#This Row],[Launch_Date_ISO]],DATEVALUE(Starlink[[#This Row],[Launch_Date_ISO]]))</f>
        <v>43609</v>
      </c>
      <c r="V61" s="2">
        <f>IF(Starlink[[#This Row],[Decay_Date_ISO]]="","",IF(ISNUMBER(Starlink[[#This Row],[Decay_Date_ISO]]),Starlink[[#This Row],[Decay_Date_ISO]],DATEVALUE(Starlink[[#This Row],[Decay_Date_ISO]])))</f>
        <v>44108</v>
      </c>
    </row>
    <row r="62" spans="1:22" x14ac:dyDescent="0.3">
      <c r="A62" t="s">
        <v>329</v>
      </c>
      <c r="B62">
        <v>44293</v>
      </c>
      <c r="C62" t="s">
        <v>37</v>
      </c>
      <c r="D62" t="s">
        <v>330</v>
      </c>
      <c r="E62" t="s">
        <v>331</v>
      </c>
      <c r="F62" t="s">
        <v>332</v>
      </c>
      <c r="G62" t="s">
        <v>25</v>
      </c>
      <c r="H62" t="s">
        <v>26</v>
      </c>
      <c r="I62" t="s">
        <v>41</v>
      </c>
      <c r="J62" t="s">
        <v>178</v>
      </c>
      <c r="K62" t="s">
        <v>29</v>
      </c>
      <c r="L62">
        <v>227</v>
      </c>
      <c r="M62">
        <v>448</v>
      </c>
      <c r="N62">
        <v>452</v>
      </c>
      <c r="O62">
        <v>52.99</v>
      </c>
      <c r="P62" t="s">
        <v>43</v>
      </c>
      <c r="Q62" s="1">
        <v>43609</v>
      </c>
      <c r="R62" s="1">
        <v>44103</v>
      </c>
      <c r="S62">
        <v>2019</v>
      </c>
      <c r="T62">
        <v>2020</v>
      </c>
      <c r="U62" s="2">
        <f>IF(ISNUMBER(Starlink[[#This Row],[Launch_Date_ISO]]),Starlink[[#This Row],[Launch_Date_ISO]],DATEVALUE(Starlink[[#This Row],[Launch_Date_ISO]]))</f>
        <v>43609</v>
      </c>
      <c r="V62" s="2">
        <f>IF(Starlink[[#This Row],[Decay_Date_ISO]]="","",IF(ISNUMBER(Starlink[[#This Row],[Decay_Date_ISO]]),Starlink[[#This Row],[Decay_Date_ISO]],DATEVALUE(Starlink[[#This Row],[Decay_Date_ISO]])))</f>
        <v>44103</v>
      </c>
    </row>
    <row r="63" spans="1:22" x14ac:dyDescent="0.3">
      <c r="A63" t="s">
        <v>333</v>
      </c>
      <c r="B63">
        <v>44294</v>
      </c>
      <c r="C63" t="s">
        <v>37</v>
      </c>
      <c r="D63" t="s">
        <v>334</v>
      </c>
      <c r="E63" t="s">
        <v>335</v>
      </c>
      <c r="F63" t="s">
        <v>336</v>
      </c>
      <c r="G63" t="s">
        <v>25</v>
      </c>
      <c r="H63" t="s">
        <v>26</v>
      </c>
      <c r="I63" t="s">
        <v>41</v>
      </c>
      <c r="J63" t="s">
        <v>337</v>
      </c>
      <c r="K63" t="s">
        <v>29</v>
      </c>
      <c r="L63">
        <v>227</v>
      </c>
      <c r="M63">
        <v>449</v>
      </c>
      <c r="N63">
        <v>452</v>
      </c>
      <c r="O63">
        <v>53</v>
      </c>
      <c r="P63" t="s">
        <v>43</v>
      </c>
      <c r="Q63" s="1">
        <v>43609</v>
      </c>
      <c r="R63" s="1">
        <v>44100</v>
      </c>
      <c r="S63">
        <v>2019</v>
      </c>
      <c r="T63">
        <v>2020</v>
      </c>
      <c r="U63" s="2">
        <f>IF(ISNUMBER(Starlink[[#This Row],[Launch_Date_ISO]]),Starlink[[#This Row],[Launch_Date_ISO]],DATEVALUE(Starlink[[#This Row],[Launch_Date_ISO]]))</f>
        <v>43609</v>
      </c>
      <c r="V63" s="2">
        <f>IF(Starlink[[#This Row],[Decay_Date_ISO]]="","",IF(ISNUMBER(Starlink[[#This Row],[Decay_Date_ISO]]),Starlink[[#This Row],[Decay_Date_ISO]],DATEVALUE(Starlink[[#This Row],[Decay_Date_ISO]])))</f>
        <v>44100</v>
      </c>
    </row>
    <row r="64" spans="1:22" x14ac:dyDescent="0.3">
      <c r="A64" t="s">
        <v>338</v>
      </c>
      <c r="B64">
        <v>44713</v>
      </c>
      <c r="C64" t="s">
        <v>339</v>
      </c>
      <c r="D64" t="s">
        <v>340</v>
      </c>
      <c r="E64" t="s">
        <v>341</v>
      </c>
      <c r="F64" t="s">
        <v>342</v>
      </c>
      <c r="G64" t="s">
        <v>25</v>
      </c>
      <c r="H64" t="s">
        <v>26</v>
      </c>
      <c r="I64" t="s">
        <v>343</v>
      </c>
      <c r="J64" t="s">
        <v>344</v>
      </c>
      <c r="K64" t="s">
        <v>29</v>
      </c>
      <c r="L64">
        <v>260</v>
      </c>
      <c r="M64">
        <v>298</v>
      </c>
      <c r="N64">
        <v>300</v>
      </c>
      <c r="O64">
        <v>53.01</v>
      </c>
      <c r="P64" t="s">
        <v>43</v>
      </c>
      <c r="Q64" s="1">
        <v>43780</v>
      </c>
      <c r="R64" s="1">
        <v>45567</v>
      </c>
      <c r="S64">
        <v>2019</v>
      </c>
      <c r="T64">
        <v>2024</v>
      </c>
      <c r="U64" s="2">
        <f>IF(ISNUMBER(Starlink[[#This Row],[Launch_Date_ISO]]),Starlink[[#This Row],[Launch_Date_ISO]],DATEVALUE(Starlink[[#This Row],[Launch_Date_ISO]]))</f>
        <v>43780</v>
      </c>
      <c r="V64" s="2">
        <f>IF(Starlink[[#This Row],[Decay_Date_ISO]]="","",IF(ISNUMBER(Starlink[[#This Row],[Decay_Date_ISO]]),Starlink[[#This Row],[Decay_Date_ISO]],DATEVALUE(Starlink[[#This Row],[Decay_Date_ISO]])))</f>
        <v>45567</v>
      </c>
    </row>
    <row r="65" spans="1:22" x14ac:dyDescent="0.3">
      <c r="A65" t="s">
        <v>345</v>
      </c>
      <c r="B65">
        <v>44714</v>
      </c>
      <c r="C65" t="s">
        <v>339</v>
      </c>
      <c r="D65" t="s">
        <v>346</v>
      </c>
      <c r="E65" t="s">
        <v>347</v>
      </c>
      <c r="F65" t="s">
        <v>348</v>
      </c>
      <c r="G65" t="s">
        <v>25</v>
      </c>
      <c r="H65" t="s">
        <v>26</v>
      </c>
      <c r="I65" t="s">
        <v>343</v>
      </c>
      <c r="J65" t="s">
        <v>349</v>
      </c>
      <c r="K65" t="s">
        <v>350</v>
      </c>
      <c r="L65">
        <v>260</v>
      </c>
      <c r="M65">
        <v>296</v>
      </c>
      <c r="N65">
        <v>302</v>
      </c>
      <c r="O65">
        <v>53.01</v>
      </c>
      <c r="P65" t="s">
        <v>43</v>
      </c>
      <c r="Q65" s="1">
        <v>43780</v>
      </c>
      <c r="S65">
        <v>2019</v>
      </c>
      <c r="U65" s="2">
        <f>IF(ISNUMBER(Starlink[[#This Row],[Launch_Date_ISO]]),Starlink[[#This Row],[Launch_Date_ISO]],DATEVALUE(Starlink[[#This Row],[Launch_Date_ISO]]))</f>
        <v>43780</v>
      </c>
      <c r="V65" s="2" t="str">
        <f>IF(Starlink[[#This Row],[Decay_Date_ISO]]="","",IF(ISNUMBER(Starlink[[#This Row],[Decay_Date_ISO]]),Starlink[[#This Row],[Decay_Date_ISO]],DATEVALUE(Starlink[[#This Row],[Decay_Date_ISO]])))</f>
        <v/>
      </c>
    </row>
    <row r="66" spans="1:22" x14ac:dyDescent="0.3">
      <c r="A66" t="s">
        <v>351</v>
      </c>
      <c r="B66">
        <v>44715</v>
      </c>
      <c r="C66" t="s">
        <v>339</v>
      </c>
      <c r="D66" t="s">
        <v>352</v>
      </c>
      <c r="E66" t="s">
        <v>353</v>
      </c>
      <c r="F66" t="s">
        <v>354</v>
      </c>
      <c r="G66" t="s">
        <v>25</v>
      </c>
      <c r="H66" t="s">
        <v>26</v>
      </c>
      <c r="I66" t="s">
        <v>343</v>
      </c>
      <c r="J66" t="s">
        <v>355</v>
      </c>
      <c r="K66" t="s">
        <v>29</v>
      </c>
      <c r="L66">
        <v>260</v>
      </c>
      <c r="M66">
        <v>291</v>
      </c>
      <c r="N66">
        <v>307</v>
      </c>
      <c r="O66">
        <v>53.01</v>
      </c>
      <c r="P66" t="s">
        <v>43</v>
      </c>
      <c r="Q66" s="1">
        <v>43780</v>
      </c>
      <c r="R66" s="1">
        <v>45709</v>
      </c>
      <c r="S66">
        <v>2019</v>
      </c>
      <c r="T66">
        <v>2025</v>
      </c>
      <c r="U66" s="2">
        <f>IF(ISNUMBER(Starlink[[#This Row],[Launch_Date_ISO]]),Starlink[[#This Row],[Launch_Date_ISO]],DATEVALUE(Starlink[[#This Row],[Launch_Date_ISO]]))</f>
        <v>43780</v>
      </c>
      <c r="V66" s="2">
        <f>IF(Starlink[[#This Row],[Decay_Date_ISO]]="","",IF(ISNUMBER(Starlink[[#This Row],[Decay_Date_ISO]]),Starlink[[#This Row],[Decay_Date_ISO]],DATEVALUE(Starlink[[#This Row],[Decay_Date_ISO]])))</f>
        <v>45709</v>
      </c>
    </row>
    <row r="67" spans="1:22" x14ac:dyDescent="0.3">
      <c r="A67" t="s">
        <v>356</v>
      </c>
      <c r="B67">
        <v>44716</v>
      </c>
      <c r="C67" t="s">
        <v>339</v>
      </c>
      <c r="D67" t="s">
        <v>357</v>
      </c>
      <c r="E67" t="s">
        <v>358</v>
      </c>
      <c r="F67" t="s">
        <v>359</v>
      </c>
      <c r="G67" t="s">
        <v>25</v>
      </c>
      <c r="H67" t="s">
        <v>26</v>
      </c>
      <c r="I67" t="s">
        <v>343</v>
      </c>
      <c r="J67" t="s">
        <v>360</v>
      </c>
      <c r="K67" t="s">
        <v>29</v>
      </c>
      <c r="L67">
        <v>260</v>
      </c>
      <c r="M67">
        <v>297</v>
      </c>
      <c r="N67">
        <v>300</v>
      </c>
      <c r="O67">
        <v>53.01</v>
      </c>
      <c r="P67" t="s">
        <v>43</v>
      </c>
      <c r="Q67" s="1">
        <v>43780</v>
      </c>
      <c r="R67" s="1">
        <v>45976</v>
      </c>
      <c r="S67">
        <v>2019</v>
      </c>
      <c r="T67">
        <v>2025</v>
      </c>
      <c r="U67" s="2">
        <f>IF(ISNUMBER(Starlink[[#This Row],[Launch_Date_ISO]]),Starlink[[#This Row],[Launch_Date_ISO]],DATEVALUE(Starlink[[#This Row],[Launch_Date_ISO]]))</f>
        <v>43780</v>
      </c>
      <c r="V67" s="2">
        <f>IF(Starlink[[#This Row],[Decay_Date_ISO]]="","",IF(ISNUMBER(Starlink[[#This Row],[Decay_Date_ISO]]),Starlink[[#This Row],[Decay_Date_ISO]],DATEVALUE(Starlink[[#This Row],[Decay_Date_ISO]])))</f>
        <v>45976</v>
      </c>
    </row>
    <row r="68" spans="1:22" x14ac:dyDescent="0.3">
      <c r="A68" t="s">
        <v>361</v>
      </c>
      <c r="B68">
        <v>44717</v>
      </c>
      <c r="C68" t="s">
        <v>339</v>
      </c>
      <c r="D68" t="s">
        <v>362</v>
      </c>
      <c r="E68" t="s">
        <v>363</v>
      </c>
      <c r="F68" t="s">
        <v>364</v>
      </c>
      <c r="G68" t="s">
        <v>25</v>
      </c>
      <c r="H68" t="s">
        <v>26</v>
      </c>
      <c r="I68" t="s">
        <v>343</v>
      </c>
      <c r="J68" t="s">
        <v>365</v>
      </c>
      <c r="K68" t="s">
        <v>29</v>
      </c>
      <c r="L68">
        <v>260</v>
      </c>
      <c r="M68">
        <v>297</v>
      </c>
      <c r="N68">
        <v>304</v>
      </c>
      <c r="O68">
        <v>53.01</v>
      </c>
      <c r="P68" t="s">
        <v>43</v>
      </c>
      <c r="Q68" s="1">
        <v>43780</v>
      </c>
      <c r="R68" s="1">
        <v>45997</v>
      </c>
      <c r="S68">
        <v>2019</v>
      </c>
      <c r="T68">
        <v>2025</v>
      </c>
      <c r="U68" s="2">
        <f>IF(ISNUMBER(Starlink[[#This Row],[Launch_Date_ISO]]),Starlink[[#This Row],[Launch_Date_ISO]],DATEVALUE(Starlink[[#This Row],[Launch_Date_ISO]]))</f>
        <v>43780</v>
      </c>
      <c r="V68" s="2">
        <f>IF(Starlink[[#This Row],[Decay_Date_ISO]]="","",IF(ISNUMBER(Starlink[[#This Row],[Decay_Date_ISO]]),Starlink[[#This Row],[Decay_Date_ISO]],DATEVALUE(Starlink[[#This Row],[Decay_Date_ISO]])))</f>
        <v>45997</v>
      </c>
    </row>
    <row r="69" spans="1:22" x14ac:dyDescent="0.3">
      <c r="A69" t="s">
        <v>366</v>
      </c>
      <c r="B69">
        <v>44718</v>
      </c>
      <c r="C69" t="s">
        <v>339</v>
      </c>
      <c r="D69" t="s">
        <v>367</v>
      </c>
      <c r="E69" t="s">
        <v>368</v>
      </c>
      <c r="F69" t="s">
        <v>369</v>
      </c>
      <c r="G69" t="s">
        <v>25</v>
      </c>
      <c r="H69" t="s">
        <v>26</v>
      </c>
      <c r="I69" t="s">
        <v>343</v>
      </c>
      <c r="J69" t="s">
        <v>349</v>
      </c>
      <c r="K69" t="s">
        <v>350</v>
      </c>
      <c r="L69">
        <v>260</v>
      </c>
      <c r="M69">
        <v>296</v>
      </c>
      <c r="N69">
        <v>301</v>
      </c>
      <c r="O69">
        <v>53.01</v>
      </c>
      <c r="P69" t="s">
        <v>43</v>
      </c>
      <c r="Q69" s="1">
        <v>43780</v>
      </c>
      <c r="S69">
        <v>2019</v>
      </c>
      <c r="U69" s="2">
        <f>IF(ISNUMBER(Starlink[[#This Row],[Launch_Date_ISO]]),Starlink[[#This Row],[Launch_Date_ISO]],DATEVALUE(Starlink[[#This Row],[Launch_Date_ISO]]))</f>
        <v>43780</v>
      </c>
      <c r="V69" s="2" t="str">
        <f>IF(Starlink[[#This Row],[Decay_Date_ISO]]="","",IF(ISNUMBER(Starlink[[#This Row],[Decay_Date_ISO]]),Starlink[[#This Row],[Decay_Date_ISO]],DATEVALUE(Starlink[[#This Row],[Decay_Date_ISO]])))</f>
        <v/>
      </c>
    </row>
    <row r="70" spans="1:22" x14ac:dyDescent="0.3">
      <c r="A70" t="s">
        <v>370</v>
      </c>
      <c r="B70">
        <v>44719</v>
      </c>
      <c r="C70" t="s">
        <v>339</v>
      </c>
      <c r="D70" t="s">
        <v>371</v>
      </c>
      <c r="E70" t="s">
        <v>372</v>
      </c>
      <c r="F70" t="s">
        <v>373</v>
      </c>
      <c r="G70" t="s">
        <v>25</v>
      </c>
      <c r="H70" t="s">
        <v>26</v>
      </c>
      <c r="I70" t="s">
        <v>343</v>
      </c>
      <c r="J70" t="s">
        <v>374</v>
      </c>
      <c r="K70" t="s">
        <v>29</v>
      </c>
      <c r="L70">
        <v>260</v>
      </c>
      <c r="M70">
        <v>296</v>
      </c>
      <c r="N70">
        <v>301</v>
      </c>
      <c r="O70">
        <v>53.01</v>
      </c>
      <c r="P70" t="s">
        <v>43</v>
      </c>
      <c r="Q70" s="1">
        <v>43780</v>
      </c>
      <c r="R70" s="1">
        <v>45901</v>
      </c>
      <c r="S70">
        <v>2019</v>
      </c>
      <c r="T70">
        <v>2025</v>
      </c>
      <c r="U70" s="2">
        <f>IF(ISNUMBER(Starlink[[#This Row],[Launch_Date_ISO]]),Starlink[[#This Row],[Launch_Date_ISO]],DATEVALUE(Starlink[[#This Row],[Launch_Date_ISO]]))</f>
        <v>43780</v>
      </c>
      <c r="V70" s="2">
        <f>IF(Starlink[[#This Row],[Decay_Date_ISO]]="","",IF(ISNUMBER(Starlink[[#This Row],[Decay_Date_ISO]]),Starlink[[#This Row],[Decay_Date_ISO]],DATEVALUE(Starlink[[#This Row],[Decay_Date_ISO]])))</f>
        <v>45901</v>
      </c>
    </row>
    <row r="71" spans="1:22" x14ac:dyDescent="0.3">
      <c r="A71" t="s">
        <v>375</v>
      </c>
      <c r="B71">
        <v>44720</v>
      </c>
      <c r="C71" t="s">
        <v>339</v>
      </c>
      <c r="D71" t="s">
        <v>376</v>
      </c>
      <c r="E71" t="s">
        <v>377</v>
      </c>
      <c r="F71" t="s">
        <v>378</v>
      </c>
      <c r="G71" t="s">
        <v>25</v>
      </c>
      <c r="H71" t="s">
        <v>26</v>
      </c>
      <c r="I71" t="s">
        <v>343</v>
      </c>
      <c r="J71" t="s">
        <v>379</v>
      </c>
      <c r="K71" t="s">
        <v>29</v>
      </c>
      <c r="L71">
        <v>260</v>
      </c>
      <c r="M71">
        <v>295</v>
      </c>
      <c r="N71">
        <v>303</v>
      </c>
      <c r="O71">
        <v>53.01</v>
      </c>
      <c r="P71" t="s">
        <v>43</v>
      </c>
      <c r="Q71" s="1">
        <v>43780</v>
      </c>
      <c r="R71" s="1">
        <v>45853</v>
      </c>
      <c r="S71">
        <v>2019</v>
      </c>
      <c r="T71">
        <v>2025</v>
      </c>
      <c r="U71" s="2">
        <f>IF(ISNUMBER(Starlink[[#This Row],[Launch_Date_ISO]]),Starlink[[#This Row],[Launch_Date_ISO]],DATEVALUE(Starlink[[#This Row],[Launch_Date_ISO]]))</f>
        <v>43780</v>
      </c>
      <c r="V71" s="2">
        <f>IF(Starlink[[#This Row],[Decay_Date_ISO]]="","",IF(ISNUMBER(Starlink[[#This Row],[Decay_Date_ISO]]),Starlink[[#This Row],[Decay_Date_ISO]],DATEVALUE(Starlink[[#This Row],[Decay_Date_ISO]])))</f>
        <v>45853</v>
      </c>
    </row>
    <row r="72" spans="1:22" x14ac:dyDescent="0.3">
      <c r="A72" t="s">
        <v>380</v>
      </c>
      <c r="B72">
        <v>44721</v>
      </c>
      <c r="C72" t="s">
        <v>339</v>
      </c>
      <c r="D72" t="s">
        <v>381</v>
      </c>
      <c r="E72" t="s">
        <v>382</v>
      </c>
      <c r="F72" t="s">
        <v>383</v>
      </c>
      <c r="G72" t="s">
        <v>25</v>
      </c>
      <c r="H72" t="s">
        <v>26</v>
      </c>
      <c r="I72" t="s">
        <v>343</v>
      </c>
      <c r="J72" t="s">
        <v>384</v>
      </c>
      <c r="K72" t="s">
        <v>29</v>
      </c>
      <c r="L72">
        <v>260</v>
      </c>
      <c r="M72">
        <v>296</v>
      </c>
      <c r="N72">
        <v>302</v>
      </c>
      <c r="O72">
        <v>53.01</v>
      </c>
      <c r="P72" t="s">
        <v>43</v>
      </c>
      <c r="Q72" s="1">
        <v>43780</v>
      </c>
      <c r="R72" s="1">
        <v>45934</v>
      </c>
      <c r="S72">
        <v>2019</v>
      </c>
      <c r="T72">
        <v>2025</v>
      </c>
      <c r="U72" s="2">
        <f>IF(ISNUMBER(Starlink[[#This Row],[Launch_Date_ISO]]),Starlink[[#This Row],[Launch_Date_ISO]],DATEVALUE(Starlink[[#This Row],[Launch_Date_ISO]]))</f>
        <v>43780</v>
      </c>
      <c r="V72" s="2">
        <f>IF(Starlink[[#This Row],[Decay_Date_ISO]]="","",IF(ISNUMBER(Starlink[[#This Row],[Decay_Date_ISO]]),Starlink[[#This Row],[Decay_Date_ISO]],DATEVALUE(Starlink[[#This Row],[Decay_Date_ISO]])))</f>
        <v>45934</v>
      </c>
    </row>
    <row r="73" spans="1:22" x14ac:dyDescent="0.3">
      <c r="A73" t="s">
        <v>385</v>
      </c>
      <c r="B73">
        <v>44722</v>
      </c>
      <c r="C73" t="s">
        <v>339</v>
      </c>
      <c r="D73" t="s">
        <v>386</v>
      </c>
      <c r="E73" t="s">
        <v>387</v>
      </c>
      <c r="F73" t="s">
        <v>388</v>
      </c>
      <c r="G73" t="s">
        <v>25</v>
      </c>
      <c r="H73" t="s">
        <v>26</v>
      </c>
      <c r="I73" t="s">
        <v>343</v>
      </c>
      <c r="J73" t="s">
        <v>389</v>
      </c>
      <c r="K73" t="s">
        <v>29</v>
      </c>
      <c r="L73">
        <v>260</v>
      </c>
      <c r="M73">
        <v>295</v>
      </c>
      <c r="N73">
        <v>302</v>
      </c>
      <c r="O73">
        <v>53.01</v>
      </c>
      <c r="P73" t="s">
        <v>43</v>
      </c>
      <c r="Q73" s="1">
        <v>43780</v>
      </c>
      <c r="R73" s="1">
        <v>44966</v>
      </c>
      <c r="S73">
        <v>2019</v>
      </c>
      <c r="T73">
        <v>2023</v>
      </c>
      <c r="U73" s="2">
        <f>IF(ISNUMBER(Starlink[[#This Row],[Launch_Date_ISO]]),Starlink[[#This Row],[Launch_Date_ISO]],DATEVALUE(Starlink[[#This Row],[Launch_Date_ISO]]))</f>
        <v>43780</v>
      </c>
      <c r="V73" s="2">
        <f>IF(Starlink[[#This Row],[Decay_Date_ISO]]="","",IF(ISNUMBER(Starlink[[#This Row],[Decay_Date_ISO]]),Starlink[[#This Row],[Decay_Date_ISO]],DATEVALUE(Starlink[[#This Row],[Decay_Date_ISO]])))</f>
        <v>44966</v>
      </c>
    </row>
    <row r="74" spans="1:22" x14ac:dyDescent="0.3">
      <c r="A74" t="s">
        <v>390</v>
      </c>
      <c r="B74">
        <v>44723</v>
      </c>
      <c r="C74" t="s">
        <v>339</v>
      </c>
      <c r="D74" t="s">
        <v>391</v>
      </c>
      <c r="E74" t="s">
        <v>392</v>
      </c>
      <c r="F74" t="s">
        <v>393</v>
      </c>
      <c r="G74" t="s">
        <v>25</v>
      </c>
      <c r="H74" t="s">
        <v>26</v>
      </c>
      <c r="I74" t="s">
        <v>343</v>
      </c>
      <c r="J74" t="s">
        <v>349</v>
      </c>
      <c r="K74" t="s">
        <v>350</v>
      </c>
      <c r="L74">
        <v>260</v>
      </c>
      <c r="M74">
        <v>296</v>
      </c>
      <c r="N74">
        <v>302</v>
      </c>
      <c r="O74">
        <v>53.01</v>
      </c>
      <c r="P74" t="s">
        <v>43</v>
      </c>
      <c r="Q74" s="1">
        <v>43780</v>
      </c>
      <c r="S74">
        <v>2019</v>
      </c>
      <c r="U74" s="2">
        <f>IF(ISNUMBER(Starlink[[#This Row],[Launch_Date_ISO]]),Starlink[[#This Row],[Launch_Date_ISO]],DATEVALUE(Starlink[[#This Row],[Launch_Date_ISO]]))</f>
        <v>43780</v>
      </c>
      <c r="V74" s="2" t="str">
        <f>IF(Starlink[[#This Row],[Decay_Date_ISO]]="","",IF(ISNUMBER(Starlink[[#This Row],[Decay_Date_ISO]]),Starlink[[#This Row],[Decay_Date_ISO]],DATEVALUE(Starlink[[#This Row],[Decay_Date_ISO]])))</f>
        <v/>
      </c>
    </row>
    <row r="75" spans="1:22" x14ac:dyDescent="0.3">
      <c r="A75" t="s">
        <v>394</v>
      </c>
      <c r="B75">
        <v>44724</v>
      </c>
      <c r="C75" t="s">
        <v>339</v>
      </c>
      <c r="D75" t="s">
        <v>395</v>
      </c>
      <c r="E75" t="s">
        <v>396</v>
      </c>
      <c r="F75" t="s">
        <v>397</v>
      </c>
      <c r="G75" t="s">
        <v>25</v>
      </c>
      <c r="H75" t="s">
        <v>26</v>
      </c>
      <c r="I75" t="s">
        <v>343</v>
      </c>
      <c r="J75" t="s">
        <v>398</v>
      </c>
      <c r="K75" t="s">
        <v>29</v>
      </c>
      <c r="L75">
        <v>260</v>
      </c>
      <c r="M75">
        <v>294</v>
      </c>
      <c r="N75">
        <v>301</v>
      </c>
      <c r="O75">
        <v>53.01</v>
      </c>
      <c r="P75" t="s">
        <v>43</v>
      </c>
      <c r="Q75" s="1">
        <v>43780</v>
      </c>
      <c r="R75" s="1">
        <v>46156</v>
      </c>
      <c r="S75">
        <v>2019</v>
      </c>
      <c r="T75">
        <v>2026</v>
      </c>
      <c r="U75" s="2">
        <f>IF(ISNUMBER(Starlink[[#This Row],[Launch_Date_ISO]]),Starlink[[#This Row],[Launch_Date_ISO]],DATEVALUE(Starlink[[#This Row],[Launch_Date_ISO]]))</f>
        <v>43780</v>
      </c>
      <c r="V75" s="2">
        <f>IF(Starlink[[#This Row],[Decay_Date_ISO]]="","",IF(ISNUMBER(Starlink[[#This Row],[Decay_Date_ISO]]),Starlink[[#This Row],[Decay_Date_ISO]],DATEVALUE(Starlink[[#This Row],[Decay_Date_ISO]])))</f>
        <v>46156</v>
      </c>
    </row>
    <row r="76" spans="1:22" x14ac:dyDescent="0.3">
      <c r="A76" t="s">
        <v>399</v>
      </c>
      <c r="B76">
        <v>44725</v>
      </c>
      <c r="C76" t="s">
        <v>339</v>
      </c>
      <c r="D76" t="s">
        <v>400</v>
      </c>
      <c r="E76" t="s">
        <v>401</v>
      </c>
      <c r="F76" t="s">
        <v>402</v>
      </c>
      <c r="G76" t="s">
        <v>25</v>
      </c>
      <c r="H76" t="s">
        <v>26</v>
      </c>
      <c r="I76" t="s">
        <v>343</v>
      </c>
      <c r="J76" t="s">
        <v>349</v>
      </c>
      <c r="K76" t="s">
        <v>350</v>
      </c>
      <c r="L76">
        <v>260</v>
      </c>
      <c r="M76">
        <v>297</v>
      </c>
      <c r="N76">
        <v>303</v>
      </c>
      <c r="O76">
        <v>53.01</v>
      </c>
      <c r="P76" t="s">
        <v>43</v>
      </c>
      <c r="Q76" s="1">
        <v>43780</v>
      </c>
      <c r="S76">
        <v>2019</v>
      </c>
      <c r="U76" s="2">
        <f>IF(ISNUMBER(Starlink[[#This Row],[Launch_Date_ISO]]),Starlink[[#This Row],[Launch_Date_ISO]],DATEVALUE(Starlink[[#This Row],[Launch_Date_ISO]]))</f>
        <v>43780</v>
      </c>
      <c r="V76" s="2" t="str">
        <f>IF(Starlink[[#This Row],[Decay_Date_ISO]]="","",IF(ISNUMBER(Starlink[[#This Row],[Decay_Date_ISO]]),Starlink[[#This Row],[Decay_Date_ISO]],DATEVALUE(Starlink[[#This Row],[Decay_Date_ISO]])))</f>
        <v/>
      </c>
    </row>
    <row r="77" spans="1:22" x14ac:dyDescent="0.3">
      <c r="A77" t="s">
        <v>403</v>
      </c>
      <c r="B77">
        <v>44726</v>
      </c>
      <c r="C77" t="s">
        <v>339</v>
      </c>
      <c r="D77" t="s">
        <v>404</v>
      </c>
      <c r="E77" t="s">
        <v>405</v>
      </c>
      <c r="F77" t="s">
        <v>406</v>
      </c>
      <c r="G77" t="s">
        <v>25</v>
      </c>
      <c r="H77" t="s">
        <v>26</v>
      </c>
      <c r="I77" t="s">
        <v>343</v>
      </c>
      <c r="J77" t="s">
        <v>407</v>
      </c>
      <c r="K77" t="s">
        <v>29</v>
      </c>
      <c r="L77">
        <v>260</v>
      </c>
      <c r="M77">
        <v>296</v>
      </c>
      <c r="N77">
        <v>301</v>
      </c>
      <c r="O77">
        <v>53.01</v>
      </c>
      <c r="P77" t="s">
        <v>43</v>
      </c>
      <c r="Q77" s="1">
        <v>43780</v>
      </c>
      <c r="R77" s="1">
        <v>45941</v>
      </c>
      <c r="S77">
        <v>2019</v>
      </c>
      <c r="T77">
        <v>2025</v>
      </c>
      <c r="U77" s="2">
        <f>IF(ISNUMBER(Starlink[[#This Row],[Launch_Date_ISO]]),Starlink[[#This Row],[Launch_Date_ISO]],DATEVALUE(Starlink[[#This Row],[Launch_Date_ISO]]))</f>
        <v>43780</v>
      </c>
      <c r="V77" s="2">
        <f>IF(Starlink[[#This Row],[Decay_Date_ISO]]="","",IF(ISNUMBER(Starlink[[#This Row],[Decay_Date_ISO]]),Starlink[[#This Row],[Decay_Date_ISO]],DATEVALUE(Starlink[[#This Row],[Decay_Date_ISO]])))</f>
        <v>45941</v>
      </c>
    </row>
    <row r="78" spans="1:22" x14ac:dyDescent="0.3">
      <c r="A78" t="s">
        <v>408</v>
      </c>
      <c r="B78">
        <v>44727</v>
      </c>
      <c r="C78" t="s">
        <v>339</v>
      </c>
      <c r="D78" t="s">
        <v>409</v>
      </c>
      <c r="E78" t="s">
        <v>410</v>
      </c>
      <c r="F78" t="s">
        <v>411</v>
      </c>
      <c r="G78" t="s">
        <v>25</v>
      </c>
      <c r="H78" t="s">
        <v>26</v>
      </c>
      <c r="I78" t="s">
        <v>343</v>
      </c>
      <c r="J78" t="s">
        <v>412</v>
      </c>
      <c r="K78" t="s">
        <v>29</v>
      </c>
      <c r="L78">
        <v>260</v>
      </c>
      <c r="M78">
        <v>295</v>
      </c>
      <c r="N78">
        <v>299</v>
      </c>
      <c r="O78">
        <v>53.01</v>
      </c>
      <c r="P78" t="s">
        <v>43</v>
      </c>
      <c r="Q78" s="1">
        <v>43780</v>
      </c>
      <c r="R78" s="1">
        <v>45136</v>
      </c>
      <c r="S78">
        <v>2019</v>
      </c>
      <c r="T78">
        <v>2023</v>
      </c>
      <c r="U78" s="2">
        <f>IF(ISNUMBER(Starlink[[#This Row],[Launch_Date_ISO]]),Starlink[[#This Row],[Launch_Date_ISO]],DATEVALUE(Starlink[[#This Row],[Launch_Date_ISO]]))</f>
        <v>43780</v>
      </c>
      <c r="V78" s="2">
        <f>IF(Starlink[[#This Row],[Decay_Date_ISO]]="","",IF(ISNUMBER(Starlink[[#This Row],[Decay_Date_ISO]]),Starlink[[#This Row],[Decay_Date_ISO]],DATEVALUE(Starlink[[#This Row],[Decay_Date_ISO]])))</f>
        <v>45136</v>
      </c>
    </row>
    <row r="79" spans="1:22" x14ac:dyDescent="0.3">
      <c r="A79" t="s">
        <v>413</v>
      </c>
      <c r="B79">
        <v>44728</v>
      </c>
      <c r="C79" t="s">
        <v>339</v>
      </c>
      <c r="D79" t="s">
        <v>414</v>
      </c>
      <c r="E79" t="s">
        <v>415</v>
      </c>
      <c r="F79" t="s">
        <v>416</v>
      </c>
      <c r="G79" t="s">
        <v>25</v>
      </c>
      <c r="H79" t="s">
        <v>26</v>
      </c>
      <c r="I79" t="s">
        <v>343</v>
      </c>
      <c r="J79" t="s">
        <v>417</v>
      </c>
      <c r="K79" t="s">
        <v>29</v>
      </c>
      <c r="L79">
        <v>260</v>
      </c>
      <c r="M79">
        <v>297</v>
      </c>
      <c r="N79">
        <v>301</v>
      </c>
      <c r="O79">
        <v>53.01</v>
      </c>
      <c r="P79" t="s">
        <v>43</v>
      </c>
      <c r="Q79" s="1">
        <v>43780</v>
      </c>
      <c r="R79" s="1">
        <v>44550</v>
      </c>
      <c r="S79">
        <v>2019</v>
      </c>
      <c r="T79">
        <v>2021</v>
      </c>
      <c r="U79" s="2">
        <f>IF(ISNUMBER(Starlink[[#This Row],[Launch_Date_ISO]]),Starlink[[#This Row],[Launch_Date_ISO]],DATEVALUE(Starlink[[#This Row],[Launch_Date_ISO]]))</f>
        <v>43780</v>
      </c>
      <c r="V79" s="2">
        <f>IF(Starlink[[#This Row],[Decay_Date_ISO]]="","",IF(ISNUMBER(Starlink[[#This Row],[Decay_Date_ISO]]),Starlink[[#This Row],[Decay_Date_ISO]],DATEVALUE(Starlink[[#This Row],[Decay_Date_ISO]])))</f>
        <v>44550</v>
      </c>
    </row>
    <row r="80" spans="1:22" x14ac:dyDescent="0.3">
      <c r="A80" t="s">
        <v>418</v>
      </c>
      <c r="B80">
        <v>44729</v>
      </c>
      <c r="C80" t="s">
        <v>339</v>
      </c>
      <c r="D80" t="s">
        <v>419</v>
      </c>
      <c r="E80" t="s">
        <v>420</v>
      </c>
      <c r="F80" t="s">
        <v>421</v>
      </c>
      <c r="G80" t="s">
        <v>25</v>
      </c>
      <c r="H80" t="s">
        <v>26</v>
      </c>
      <c r="I80" t="s">
        <v>343</v>
      </c>
      <c r="J80" t="s">
        <v>422</v>
      </c>
      <c r="K80" t="s">
        <v>29</v>
      </c>
      <c r="L80">
        <v>260</v>
      </c>
      <c r="M80">
        <v>298</v>
      </c>
      <c r="N80">
        <v>302</v>
      </c>
      <c r="O80">
        <v>53.01</v>
      </c>
      <c r="P80" t="s">
        <v>43</v>
      </c>
      <c r="Q80" s="1">
        <v>43780</v>
      </c>
      <c r="R80" s="1">
        <v>45379</v>
      </c>
      <c r="S80">
        <v>2019</v>
      </c>
      <c r="T80">
        <v>2024</v>
      </c>
      <c r="U80" s="2">
        <f>IF(ISNUMBER(Starlink[[#This Row],[Launch_Date_ISO]]),Starlink[[#This Row],[Launch_Date_ISO]],DATEVALUE(Starlink[[#This Row],[Launch_Date_ISO]]))</f>
        <v>43780</v>
      </c>
      <c r="V80" s="2">
        <f>IF(Starlink[[#This Row],[Decay_Date_ISO]]="","",IF(ISNUMBER(Starlink[[#This Row],[Decay_Date_ISO]]),Starlink[[#This Row],[Decay_Date_ISO]],DATEVALUE(Starlink[[#This Row],[Decay_Date_ISO]])))</f>
        <v>45379</v>
      </c>
    </row>
    <row r="81" spans="1:22" x14ac:dyDescent="0.3">
      <c r="A81" t="s">
        <v>423</v>
      </c>
      <c r="B81">
        <v>44730</v>
      </c>
      <c r="C81" t="s">
        <v>339</v>
      </c>
      <c r="D81" t="s">
        <v>424</v>
      </c>
      <c r="E81" t="s">
        <v>425</v>
      </c>
      <c r="F81" t="s">
        <v>426</v>
      </c>
      <c r="G81" t="s">
        <v>25</v>
      </c>
      <c r="H81" t="s">
        <v>26</v>
      </c>
      <c r="I81" t="s">
        <v>343</v>
      </c>
      <c r="J81" t="s">
        <v>427</v>
      </c>
      <c r="K81" t="s">
        <v>29</v>
      </c>
      <c r="L81">
        <v>260</v>
      </c>
      <c r="M81">
        <v>298</v>
      </c>
      <c r="N81">
        <v>300</v>
      </c>
      <c r="O81">
        <v>53</v>
      </c>
      <c r="P81" t="s">
        <v>43</v>
      </c>
      <c r="Q81" s="1">
        <v>43780</v>
      </c>
      <c r="R81" s="1">
        <v>44426</v>
      </c>
      <c r="S81">
        <v>2019</v>
      </c>
      <c r="T81">
        <v>2021</v>
      </c>
      <c r="U81" s="2">
        <f>IF(ISNUMBER(Starlink[[#This Row],[Launch_Date_ISO]]),Starlink[[#This Row],[Launch_Date_ISO]],DATEVALUE(Starlink[[#This Row],[Launch_Date_ISO]]))</f>
        <v>43780</v>
      </c>
      <c r="V81" s="2">
        <f>IF(Starlink[[#This Row],[Decay_Date_ISO]]="","",IF(ISNUMBER(Starlink[[#This Row],[Decay_Date_ISO]]),Starlink[[#This Row],[Decay_Date_ISO]],DATEVALUE(Starlink[[#This Row],[Decay_Date_ISO]])))</f>
        <v>44426</v>
      </c>
    </row>
    <row r="82" spans="1:22" x14ac:dyDescent="0.3">
      <c r="A82" t="s">
        <v>428</v>
      </c>
      <c r="B82">
        <v>44731</v>
      </c>
      <c r="C82" t="s">
        <v>339</v>
      </c>
      <c r="D82" t="s">
        <v>429</v>
      </c>
      <c r="E82" t="s">
        <v>430</v>
      </c>
      <c r="F82" t="s">
        <v>431</v>
      </c>
      <c r="G82" t="s">
        <v>25</v>
      </c>
      <c r="H82" t="s">
        <v>26</v>
      </c>
      <c r="I82" t="s">
        <v>343</v>
      </c>
      <c r="J82" t="s">
        <v>432</v>
      </c>
      <c r="K82" t="s">
        <v>29</v>
      </c>
      <c r="L82">
        <v>260</v>
      </c>
      <c r="M82">
        <v>296</v>
      </c>
      <c r="N82">
        <v>301</v>
      </c>
      <c r="O82">
        <v>53.01</v>
      </c>
      <c r="P82" t="s">
        <v>43</v>
      </c>
      <c r="Q82" s="1">
        <v>43780</v>
      </c>
      <c r="R82" s="1">
        <v>45191</v>
      </c>
      <c r="S82">
        <v>2019</v>
      </c>
      <c r="T82">
        <v>2023</v>
      </c>
      <c r="U82" s="2">
        <f>IF(ISNUMBER(Starlink[[#This Row],[Launch_Date_ISO]]),Starlink[[#This Row],[Launch_Date_ISO]],DATEVALUE(Starlink[[#This Row],[Launch_Date_ISO]]))</f>
        <v>43780</v>
      </c>
      <c r="V82" s="2">
        <f>IF(Starlink[[#This Row],[Decay_Date_ISO]]="","",IF(ISNUMBER(Starlink[[#This Row],[Decay_Date_ISO]]),Starlink[[#This Row],[Decay_Date_ISO]],DATEVALUE(Starlink[[#This Row],[Decay_Date_ISO]])))</f>
        <v>45191</v>
      </c>
    </row>
    <row r="83" spans="1:22" x14ac:dyDescent="0.3">
      <c r="A83" t="s">
        <v>433</v>
      </c>
      <c r="B83">
        <v>44732</v>
      </c>
      <c r="C83" t="s">
        <v>339</v>
      </c>
      <c r="D83" t="s">
        <v>434</v>
      </c>
      <c r="E83" t="s">
        <v>435</v>
      </c>
      <c r="F83" t="s">
        <v>436</v>
      </c>
      <c r="G83" t="s">
        <v>25</v>
      </c>
      <c r="H83" t="s">
        <v>26</v>
      </c>
      <c r="I83" t="s">
        <v>343</v>
      </c>
      <c r="J83" t="s">
        <v>437</v>
      </c>
      <c r="K83" t="s">
        <v>29</v>
      </c>
      <c r="L83">
        <v>260</v>
      </c>
      <c r="M83">
        <v>293</v>
      </c>
      <c r="N83">
        <v>304</v>
      </c>
      <c r="O83">
        <v>53.01</v>
      </c>
      <c r="P83" t="s">
        <v>43</v>
      </c>
      <c r="Q83" s="1">
        <v>43780</v>
      </c>
      <c r="R83" s="1">
        <v>45774</v>
      </c>
      <c r="S83">
        <v>2019</v>
      </c>
      <c r="T83">
        <v>2025</v>
      </c>
      <c r="U83" s="2">
        <f>IF(ISNUMBER(Starlink[[#This Row],[Launch_Date_ISO]]),Starlink[[#This Row],[Launch_Date_ISO]],DATEVALUE(Starlink[[#This Row],[Launch_Date_ISO]]))</f>
        <v>43780</v>
      </c>
      <c r="V83" s="2">
        <f>IF(Starlink[[#This Row],[Decay_Date_ISO]]="","",IF(ISNUMBER(Starlink[[#This Row],[Decay_Date_ISO]]),Starlink[[#This Row],[Decay_Date_ISO]],DATEVALUE(Starlink[[#This Row],[Decay_Date_ISO]])))</f>
        <v>45774</v>
      </c>
    </row>
    <row r="84" spans="1:22" x14ac:dyDescent="0.3">
      <c r="A84" t="s">
        <v>438</v>
      </c>
      <c r="B84">
        <v>44733</v>
      </c>
      <c r="C84" t="s">
        <v>339</v>
      </c>
      <c r="D84" t="s">
        <v>439</v>
      </c>
      <c r="E84" t="s">
        <v>440</v>
      </c>
      <c r="F84" t="s">
        <v>441</v>
      </c>
      <c r="G84" t="s">
        <v>25</v>
      </c>
      <c r="H84" t="s">
        <v>26</v>
      </c>
      <c r="I84" t="s">
        <v>343</v>
      </c>
      <c r="J84" t="s">
        <v>442</v>
      </c>
      <c r="K84" t="s">
        <v>29</v>
      </c>
      <c r="L84">
        <v>260</v>
      </c>
      <c r="M84">
        <v>296</v>
      </c>
      <c r="N84">
        <v>301</v>
      </c>
      <c r="O84">
        <v>53.01</v>
      </c>
      <c r="P84" t="s">
        <v>43</v>
      </c>
      <c r="Q84" s="1">
        <v>43780</v>
      </c>
      <c r="R84" s="1">
        <v>45702</v>
      </c>
      <c r="S84">
        <v>2019</v>
      </c>
      <c r="T84">
        <v>2025</v>
      </c>
      <c r="U84" s="2">
        <f>IF(ISNUMBER(Starlink[[#This Row],[Launch_Date_ISO]]),Starlink[[#This Row],[Launch_Date_ISO]],DATEVALUE(Starlink[[#This Row],[Launch_Date_ISO]]))</f>
        <v>43780</v>
      </c>
      <c r="V84" s="2">
        <f>IF(Starlink[[#This Row],[Decay_Date_ISO]]="","",IF(ISNUMBER(Starlink[[#This Row],[Decay_Date_ISO]]),Starlink[[#This Row],[Decay_Date_ISO]],DATEVALUE(Starlink[[#This Row],[Decay_Date_ISO]])))</f>
        <v>45702</v>
      </c>
    </row>
    <row r="85" spans="1:22" x14ac:dyDescent="0.3">
      <c r="A85" t="s">
        <v>443</v>
      </c>
      <c r="B85">
        <v>44734</v>
      </c>
      <c r="C85" t="s">
        <v>339</v>
      </c>
      <c r="D85" t="s">
        <v>444</v>
      </c>
      <c r="E85" t="s">
        <v>445</v>
      </c>
      <c r="F85" t="s">
        <v>446</v>
      </c>
      <c r="G85" t="s">
        <v>25</v>
      </c>
      <c r="H85" t="s">
        <v>26</v>
      </c>
      <c r="I85" t="s">
        <v>343</v>
      </c>
      <c r="J85" t="s">
        <v>447</v>
      </c>
      <c r="K85" t="s">
        <v>29</v>
      </c>
      <c r="L85">
        <v>260</v>
      </c>
      <c r="M85">
        <v>299</v>
      </c>
      <c r="N85">
        <v>301</v>
      </c>
      <c r="O85">
        <v>53.01</v>
      </c>
      <c r="P85" t="s">
        <v>43</v>
      </c>
      <c r="Q85" s="1">
        <v>43780</v>
      </c>
      <c r="R85" s="1">
        <v>45948</v>
      </c>
      <c r="S85">
        <v>2019</v>
      </c>
      <c r="T85">
        <v>2025</v>
      </c>
      <c r="U85" s="2">
        <f>IF(ISNUMBER(Starlink[[#This Row],[Launch_Date_ISO]]),Starlink[[#This Row],[Launch_Date_ISO]],DATEVALUE(Starlink[[#This Row],[Launch_Date_ISO]]))</f>
        <v>43780</v>
      </c>
      <c r="V85" s="2">
        <f>IF(Starlink[[#This Row],[Decay_Date_ISO]]="","",IF(ISNUMBER(Starlink[[#This Row],[Decay_Date_ISO]]),Starlink[[#This Row],[Decay_Date_ISO]],DATEVALUE(Starlink[[#This Row],[Decay_Date_ISO]])))</f>
        <v>45948</v>
      </c>
    </row>
    <row r="86" spans="1:22" x14ac:dyDescent="0.3">
      <c r="A86" t="s">
        <v>448</v>
      </c>
      <c r="B86">
        <v>44735</v>
      </c>
      <c r="C86" t="s">
        <v>339</v>
      </c>
      <c r="D86" t="s">
        <v>449</v>
      </c>
      <c r="E86" t="s">
        <v>450</v>
      </c>
      <c r="F86" t="s">
        <v>451</v>
      </c>
      <c r="G86" t="s">
        <v>25</v>
      </c>
      <c r="H86" t="s">
        <v>26</v>
      </c>
      <c r="I86" t="s">
        <v>343</v>
      </c>
      <c r="J86" t="s">
        <v>452</v>
      </c>
      <c r="K86" t="s">
        <v>29</v>
      </c>
      <c r="L86">
        <v>260</v>
      </c>
      <c r="M86">
        <v>297</v>
      </c>
      <c r="N86">
        <v>302</v>
      </c>
      <c r="O86">
        <v>53.01</v>
      </c>
      <c r="P86" t="s">
        <v>43</v>
      </c>
      <c r="Q86" s="1">
        <v>43780</v>
      </c>
      <c r="R86" s="1">
        <v>45919</v>
      </c>
      <c r="S86">
        <v>2019</v>
      </c>
      <c r="T86">
        <v>2025</v>
      </c>
      <c r="U86" s="2">
        <f>IF(ISNUMBER(Starlink[[#This Row],[Launch_Date_ISO]]),Starlink[[#This Row],[Launch_Date_ISO]],DATEVALUE(Starlink[[#This Row],[Launch_Date_ISO]]))</f>
        <v>43780</v>
      </c>
      <c r="V86" s="2">
        <f>IF(Starlink[[#This Row],[Decay_Date_ISO]]="","",IF(ISNUMBER(Starlink[[#This Row],[Decay_Date_ISO]]),Starlink[[#This Row],[Decay_Date_ISO]],DATEVALUE(Starlink[[#This Row],[Decay_Date_ISO]])))</f>
        <v>45919</v>
      </c>
    </row>
    <row r="87" spans="1:22" x14ac:dyDescent="0.3">
      <c r="A87" t="s">
        <v>453</v>
      </c>
      <c r="B87">
        <v>44736</v>
      </c>
      <c r="C87" t="s">
        <v>339</v>
      </c>
      <c r="D87" t="s">
        <v>454</v>
      </c>
      <c r="E87" t="s">
        <v>455</v>
      </c>
      <c r="F87" t="s">
        <v>456</v>
      </c>
      <c r="G87" t="s">
        <v>25</v>
      </c>
      <c r="H87" t="s">
        <v>26</v>
      </c>
      <c r="I87" t="s">
        <v>343</v>
      </c>
      <c r="J87" t="s">
        <v>457</v>
      </c>
      <c r="K87" t="s">
        <v>29</v>
      </c>
      <c r="L87">
        <v>260</v>
      </c>
      <c r="M87">
        <v>299</v>
      </c>
      <c r="N87">
        <v>301</v>
      </c>
      <c r="O87">
        <v>53.01</v>
      </c>
      <c r="P87" t="s">
        <v>43</v>
      </c>
      <c r="Q87" s="1">
        <v>43780</v>
      </c>
      <c r="R87" s="1">
        <v>46121</v>
      </c>
      <c r="S87">
        <v>2019</v>
      </c>
      <c r="T87">
        <v>2026</v>
      </c>
      <c r="U87" s="2">
        <f>IF(ISNUMBER(Starlink[[#This Row],[Launch_Date_ISO]]),Starlink[[#This Row],[Launch_Date_ISO]],DATEVALUE(Starlink[[#This Row],[Launch_Date_ISO]]))</f>
        <v>43780</v>
      </c>
      <c r="V87" s="2">
        <f>IF(Starlink[[#This Row],[Decay_Date_ISO]]="","",IF(ISNUMBER(Starlink[[#This Row],[Decay_Date_ISO]]),Starlink[[#This Row],[Decay_Date_ISO]],DATEVALUE(Starlink[[#This Row],[Decay_Date_ISO]])))</f>
        <v>46121</v>
      </c>
    </row>
    <row r="88" spans="1:22" x14ac:dyDescent="0.3">
      <c r="A88" t="s">
        <v>458</v>
      </c>
      <c r="B88">
        <v>44737</v>
      </c>
      <c r="C88" t="s">
        <v>339</v>
      </c>
      <c r="D88" t="s">
        <v>459</v>
      </c>
      <c r="E88" t="s">
        <v>460</v>
      </c>
      <c r="F88" t="s">
        <v>461</v>
      </c>
      <c r="G88" t="s">
        <v>25</v>
      </c>
      <c r="H88" t="s">
        <v>26</v>
      </c>
      <c r="I88" t="s">
        <v>343</v>
      </c>
      <c r="J88" t="s">
        <v>462</v>
      </c>
      <c r="K88" t="s">
        <v>29</v>
      </c>
      <c r="L88">
        <v>260</v>
      </c>
      <c r="M88">
        <v>296</v>
      </c>
      <c r="N88">
        <v>304</v>
      </c>
      <c r="O88">
        <v>53.01</v>
      </c>
      <c r="P88" t="s">
        <v>43</v>
      </c>
      <c r="Q88" s="1">
        <v>43780</v>
      </c>
      <c r="R88" s="1">
        <v>45742</v>
      </c>
      <c r="S88">
        <v>2019</v>
      </c>
      <c r="T88">
        <v>2025</v>
      </c>
      <c r="U88" s="2">
        <f>IF(ISNUMBER(Starlink[[#This Row],[Launch_Date_ISO]]),Starlink[[#This Row],[Launch_Date_ISO]],DATEVALUE(Starlink[[#This Row],[Launch_Date_ISO]]))</f>
        <v>43780</v>
      </c>
      <c r="V88" s="2">
        <f>IF(Starlink[[#This Row],[Decay_Date_ISO]]="","",IF(ISNUMBER(Starlink[[#This Row],[Decay_Date_ISO]]),Starlink[[#This Row],[Decay_Date_ISO]],DATEVALUE(Starlink[[#This Row],[Decay_Date_ISO]])))</f>
        <v>45742</v>
      </c>
    </row>
    <row r="89" spans="1:22" x14ac:dyDescent="0.3">
      <c r="A89" t="s">
        <v>463</v>
      </c>
      <c r="B89">
        <v>44738</v>
      </c>
      <c r="C89" t="s">
        <v>339</v>
      </c>
      <c r="D89" t="s">
        <v>464</v>
      </c>
      <c r="E89" t="s">
        <v>465</v>
      </c>
      <c r="F89" t="s">
        <v>466</v>
      </c>
      <c r="G89" t="s">
        <v>25</v>
      </c>
      <c r="H89" t="s">
        <v>26</v>
      </c>
      <c r="I89" t="s">
        <v>343</v>
      </c>
      <c r="J89" t="s">
        <v>467</v>
      </c>
      <c r="K89" t="s">
        <v>29</v>
      </c>
      <c r="L89">
        <v>260</v>
      </c>
      <c r="M89">
        <v>297</v>
      </c>
      <c r="N89">
        <v>303</v>
      </c>
      <c r="O89">
        <v>53.01</v>
      </c>
      <c r="P89" t="s">
        <v>43</v>
      </c>
      <c r="Q89" s="1">
        <v>43780</v>
      </c>
      <c r="R89" s="1">
        <v>45207</v>
      </c>
      <c r="S89">
        <v>2019</v>
      </c>
      <c r="T89">
        <v>2023</v>
      </c>
      <c r="U89" s="2">
        <f>IF(ISNUMBER(Starlink[[#This Row],[Launch_Date_ISO]]),Starlink[[#This Row],[Launch_Date_ISO]],DATEVALUE(Starlink[[#This Row],[Launch_Date_ISO]]))</f>
        <v>43780</v>
      </c>
      <c r="V89" s="2">
        <f>IF(Starlink[[#This Row],[Decay_Date_ISO]]="","",IF(ISNUMBER(Starlink[[#This Row],[Decay_Date_ISO]]),Starlink[[#This Row],[Decay_Date_ISO]],DATEVALUE(Starlink[[#This Row],[Decay_Date_ISO]])))</f>
        <v>45207</v>
      </c>
    </row>
    <row r="90" spans="1:22" x14ac:dyDescent="0.3">
      <c r="A90" t="s">
        <v>468</v>
      </c>
      <c r="B90">
        <v>44739</v>
      </c>
      <c r="C90" t="s">
        <v>339</v>
      </c>
      <c r="D90" t="s">
        <v>469</v>
      </c>
      <c r="E90" t="s">
        <v>470</v>
      </c>
      <c r="F90" t="s">
        <v>471</v>
      </c>
      <c r="G90" t="s">
        <v>25</v>
      </c>
      <c r="H90" t="s">
        <v>26</v>
      </c>
      <c r="I90" t="s">
        <v>343</v>
      </c>
      <c r="J90" t="s">
        <v>472</v>
      </c>
      <c r="K90" t="s">
        <v>29</v>
      </c>
      <c r="L90">
        <v>260</v>
      </c>
      <c r="M90">
        <v>298</v>
      </c>
      <c r="N90">
        <v>302</v>
      </c>
      <c r="O90">
        <v>53.01</v>
      </c>
      <c r="P90" t="s">
        <v>43</v>
      </c>
      <c r="Q90" s="1">
        <v>43780</v>
      </c>
      <c r="R90" s="1">
        <v>45180</v>
      </c>
      <c r="S90">
        <v>2019</v>
      </c>
      <c r="T90">
        <v>2023</v>
      </c>
      <c r="U90" s="2">
        <f>IF(ISNUMBER(Starlink[[#This Row],[Launch_Date_ISO]]),Starlink[[#This Row],[Launch_Date_ISO]],DATEVALUE(Starlink[[#This Row],[Launch_Date_ISO]]))</f>
        <v>43780</v>
      </c>
      <c r="V90" s="2">
        <f>IF(Starlink[[#This Row],[Decay_Date_ISO]]="","",IF(ISNUMBER(Starlink[[#This Row],[Decay_Date_ISO]]),Starlink[[#This Row],[Decay_Date_ISO]],DATEVALUE(Starlink[[#This Row],[Decay_Date_ISO]])))</f>
        <v>45180</v>
      </c>
    </row>
    <row r="91" spans="1:22" x14ac:dyDescent="0.3">
      <c r="A91" t="s">
        <v>473</v>
      </c>
      <c r="B91">
        <v>44740</v>
      </c>
      <c r="C91" t="s">
        <v>339</v>
      </c>
      <c r="D91" t="s">
        <v>474</v>
      </c>
      <c r="E91" t="s">
        <v>475</v>
      </c>
      <c r="F91" t="s">
        <v>476</v>
      </c>
      <c r="G91" t="s">
        <v>25</v>
      </c>
      <c r="H91" t="s">
        <v>26</v>
      </c>
      <c r="I91" t="s">
        <v>343</v>
      </c>
      <c r="J91" t="s">
        <v>477</v>
      </c>
      <c r="K91" t="s">
        <v>29</v>
      </c>
      <c r="L91">
        <v>260</v>
      </c>
      <c r="M91">
        <v>299</v>
      </c>
      <c r="N91">
        <v>301</v>
      </c>
      <c r="O91">
        <v>53.01</v>
      </c>
      <c r="P91" t="s">
        <v>43</v>
      </c>
      <c r="Q91" s="1">
        <v>43780</v>
      </c>
      <c r="R91" s="1">
        <v>45759</v>
      </c>
      <c r="S91">
        <v>2019</v>
      </c>
      <c r="T91">
        <v>2025</v>
      </c>
      <c r="U91" s="2">
        <f>IF(ISNUMBER(Starlink[[#This Row],[Launch_Date_ISO]]),Starlink[[#This Row],[Launch_Date_ISO]],DATEVALUE(Starlink[[#This Row],[Launch_Date_ISO]]))</f>
        <v>43780</v>
      </c>
      <c r="V91" s="2">
        <f>IF(Starlink[[#This Row],[Decay_Date_ISO]]="","",IF(ISNUMBER(Starlink[[#This Row],[Decay_Date_ISO]]),Starlink[[#This Row],[Decay_Date_ISO]],DATEVALUE(Starlink[[#This Row],[Decay_Date_ISO]])))</f>
        <v>45759</v>
      </c>
    </row>
    <row r="92" spans="1:22" x14ac:dyDescent="0.3">
      <c r="A92" t="s">
        <v>478</v>
      </c>
      <c r="B92">
        <v>44741</v>
      </c>
      <c r="C92" t="s">
        <v>339</v>
      </c>
      <c r="D92" t="s">
        <v>479</v>
      </c>
      <c r="E92" t="s">
        <v>480</v>
      </c>
      <c r="F92" t="s">
        <v>481</v>
      </c>
      <c r="G92" t="s">
        <v>25</v>
      </c>
      <c r="H92" t="s">
        <v>26</v>
      </c>
      <c r="I92" t="s">
        <v>343</v>
      </c>
      <c r="J92" t="s">
        <v>349</v>
      </c>
      <c r="K92" t="s">
        <v>350</v>
      </c>
      <c r="L92">
        <v>260</v>
      </c>
      <c r="M92">
        <v>300</v>
      </c>
      <c r="N92">
        <v>301</v>
      </c>
      <c r="O92">
        <v>53</v>
      </c>
      <c r="P92" t="s">
        <v>43</v>
      </c>
      <c r="Q92" s="1">
        <v>43780</v>
      </c>
      <c r="S92">
        <v>2019</v>
      </c>
      <c r="U92" s="2">
        <f>IF(ISNUMBER(Starlink[[#This Row],[Launch_Date_ISO]]),Starlink[[#This Row],[Launch_Date_ISO]],DATEVALUE(Starlink[[#This Row],[Launch_Date_ISO]]))</f>
        <v>43780</v>
      </c>
      <c r="V92" s="2" t="str">
        <f>IF(Starlink[[#This Row],[Decay_Date_ISO]]="","",IF(ISNUMBER(Starlink[[#This Row],[Decay_Date_ISO]]),Starlink[[#This Row],[Decay_Date_ISO]],DATEVALUE(Starlink[[#This Row],[Decay_Date_ISO]])))</f>
        <v/>
      </c>
    </row>
    <row r="93" spans="1:22" x14ac:dyDescent="0.3">
      <c r="A93" t="s">
        <v>482</v>
      </c>
      <c r="B93">
        <v>44742</v>
      </c>
      <c r="C93" t="s">
        <v>339</v>
      </c>
      <c r="D93" t="s">
        <v>483</v>
      </c>
      <c r="E93" t="s">
        <v>484</v>
      </c>
      <c r="F93" t="s">
        <v>485</v>
      </c>
      <c r="G93" t="s">
        <v>25</v>
      </c>
      <c r="H93" t="s">
        <v>26</v>
      </c>
      <c r="I93" t="s">
        <v>343</v>
      </c>
      <c r="J93" t="s">
        <v>486</v>
      </c>
      <c r="K93" t="s">
        <v>29</v>
      </c>
      <c r="L93">
        <v>260</v>
      </c>
      <c r="M93">
        <v>297</v>
      </c>
      <c r="N93">
        <v>302</v>
      </c>
      <c r="O93">
        <v>53.01</v>
      </c>
      <c r="P93" t="s">
        <v>43</v>
      </c>
      <c r="Q93" s="1">
        <v>43780</v>
      </c>
      <c r="R93" s="1">
        <v>45058</v>
      </c>
      <c r="S93">
        <v>2019</v>
      </c>
      <c r="T93">
        <v>2023</v>
      </c>
      <c r="U93" s="2">
        <f>IF(ISNUMBER(Starlink[[#This Row],[Launch_Date_ISO]]),Starlink[[#This Row],[Launch_Date_ISO]],DATEVALUE(Starlink[[#This Row],[Launch_Date_ISO]]))</f>
        <v>43780</v>
      </c>
      <c r="V93" s="2">
        <f>IF(Starlink[[#This Row],[Decay_Date_ISO]]="","",IF(ISNUMBER(Starlink[[#This Row],[Decay_Date_ISO]]),Starlink[[#This Row],[Decay_Date_ISO]],DATEVALUE(Starlink[[#This Row],[Decay_Date_ISO]])))</f>
        <v>45058</v>
      </c>
    </row>
    <row r="94" spans="1:22" x14ac:dyDescent="0.3">
      <c r="A94" t="s">
        <v>487</v>
      </c>
      <c r="B94">
        <v>44743</v>
      </c>
      <c r="C94" t="s">
        <v>339</v>
      </c>
      <c r="D94" t="s">
        <v>488</v>
      </c>
      <c r="E94" t="s">
        <v>489</v>
      </c>
      <c r="F94" t="s">
        <v>490</v>
      </c>
      <c r="G94" t="s">
        <v>25</v>
      </c>
      <c r="H94" t="s">
        <v>26</v>
      </c>
      <c r="I94" t="s">
        <v>343</v>
      </c>
      <c r="J94" t="s">
        <v>491</v>
      </c>
      <c r="K94" t="s">
        <v>29</v>
      </c>
      <c r="L94">
        <v>260</v>
      </c>
      <c r="M94">
        <v>299</v>
      </c>
      <c r="N94">
        <v>304</v>
      </c>
      <c r="O94">
        <v>53.01</v>
      </c>
      <c r="P94" t="s">
        <v>43</v>
      </c>
      <c r="Q94" s="1">
        <v>43780</v>
      </c>
      <c r="R94" s="1">
        <v>45696</v>
      </c>
      <c r="S94">
        <v>2019</v>
      </c>
      <c r="T94">
        <v>2025</v>
      </c>
      <c r="U94" s="2">
        <f>IF(ISNUMBER(Starlink[[#This Row],[Launch_Date_ISO]]),Starlink[[#This Row],[Launch_Date_ISO]],DATEVALUE(Starlink[[#This Row],[Launch_Date_ISO]]))</f>
        <v>43780</v>
      </c>
      <c r="V94" s="2">
        <f>IF(Starlink[[#This Row],[Decay_Date_ISO]]="","",IF(ISNUMBER(Starlink[[#This Row],[Decay_Date_ISO]]),Starlink[[#This Row],[Decay_Date_ISO]],DATEVALUE(Starlink[[#This Row],[Decay_Date_ISO]])))</f>
        <v>45696</v>
      </c>
    </row>
    <row r="95" spans="1:22" x14ac:dyDescent="0.3">
      <c r="A95" t="s">
        <v>492</v>
      </c>
      <c r="B95">
        <v>44744</v>
      </c>
      <c r="C95" t="s">
        <v>339</v>
      </c>
      <c r="D95" t="s">
        <v>493</v>
      </c>
      <c r="E95" t="s">
        <v>494</v>
      </c>
      <c r="F95" t="s">
        <v>495</v>
      </c>
      <c r="G95" t="s">
        <v>25</v>
      </c>
      <c r="H95" t="s">
        <v>26</v>
      </c>
      <c r="I95" t="s">
        <v>343</v>
      </c>
      <c r="J95" t="s">
        <v>349</v>
      </c>
      <c r="K95" t="s">
        <v>350</v>
      </c>
      <c r="L95">
        <v>260</v>
      </c>
      <c r="M95">
        <v>301</v>
      </c>
      <c r="N95">
        <v>303</v>
      </c>
      <c r="O95">
        <v>53.01</v>
      </c>
      <c r="P95" t="s">
        <v>43</v>
      </c>
      <c r="Q95" s="1">
        <v>43780</v>
      </c>
      <c r="S95">
        <v>2019</v>
      </c>
      <c r="U95" s="2">
        <f>IF(ISNUMBER(Starlink[[#This Row],[Launch_Date_ISO]]),Starlink[[#This Row],[Launch_Date_ISO]],DATEVALUE(Starlink[[#This Row],[Launch_Date_ISO]]))</f>
        <v>43780</v>
      </c>
      <c r="V95" s="2" t="str">
        <f>IF(Starlink[[#This Row],[Decay_Date_ISO]]="","",IF(ISNUMBER(Starlink[[#This Row],[Decay_Date_ISO]]),Starlink[[#This Row],[Decay_Date_ISO]],DATEVALUE(Starlink[[#This Row],[Decay_Date_ISO]])))</f>
        <v/>
      </c>
    </row>
    <row r="96" spans="1:22" x14ac:dyDescent="0.3">
      <c r="A96" t="s">
        <v>496</v>
      </c>
      <c r="B96">
        <v>44745</v>
      </c>
      <c r="C96" t="s">
        <v>339</v>
      </c>
      <c r="D96" t="s">
        <v>497</v>
      </c>
      <c r="E96" t="s">
        <v>498</v>
      </c>
      <c r="F96" t="s">
        <v>499</v>
      </c>
      <c r="G96" t="s">
        <v>25</v>
      </c>
      <c r="H96" t="s">
        <v>26</v>
      </c>
      <c r="I96" t="s">
        <v>343</v>
      </c>
      <c r="J96" t="s">
        <v>500</v>
      </c>
      <c r="K96" t="s">
        <v>29</v>
      </c>
      <c r="L96">
        <v>260</v>
      </c>
      <c r="M96">
        <v>276</v>
      </c>
      <c r="N96">
        <v>288</v>
      </c>
      <c r="O96">
        <v>53.01</v>
      </c>
      <c r="P96" t="s">
        <v>43</v>
      </c>
      <c r="Q96" s="1">
        <v>43780</v>
      </c>
      <c r="R96" s="1">
        <v>44076</v>
      </c>
      <c r="S96">
        <v>2019</v>
      </c>
      <c r="T96">
        <v>2020</v>
      </c>
      <c r="U96" s="2">
        <f>IF(ISNUMBER(Starlink[[#This Row],[Launch_Date_ISO]]),Starlink[[#This Row],[Launch_Date_ISO]],DATEVALUE(Starlink[[#This Row],[Launch_Date_ISO]]))</f>
        <v>43780</v>
      </c>
      <c r="V96" s="2">
        <f>IF(Starlink[[#This Row],[Decay_Date_ISO]]="","",IF(ISNUMBER(Starlink[[#This Row],[Decay_Date_ISO]]),Starlink[[#This Row],[Decay_Date_ISO]],DATEVALUE(Starlink[[#This Row],[Decay_Date_ISO]])))</f>
        <v>44076</v>
      </c>
    </row>
    <row r="97" spans="1:22" x14ac:dyDescent="0.3">
      <c r="A97" t="s">
        <v>501</v>
      </c>
      <c r="B97">
        <v>44746</v>
      </c>
      <c r="C97" t="s">
        <v>339</v>
      </c>
      <c r="D97" t="s">
        <v>502</v>
      </c>
      <c r="E97" t="s">
        <v>503</v>
      </c>
      <c r="F97" t="s">
        <v>504</v>
      </c>
      <c r="G97" t="s">
        <v>25</v>
      </c>
      <c r="H97" t="s">
        <v>26</v>
      </c>
      <c r="I97" t="s">
        <v>343</v>
      </c>
      <c r="J97" t="s">
        <v>505</v>
      </c>
      <c r="K97" t="s">
        <v>29</v>
      </c>
      <c r="L97">
        <v>260</v>
      </c>
      <c r="M97">
        <v>299</v>
      </c>
      <c r="N97">
        <v>304</v>
      </c>
      <c r="O97">
        <v>53.01</v>
      </c>
      <c r="P97" t="s">
        <v>43</v>
      </c>
      <c r="Q97" s="1">
        <v>43780</v>
      </c>
      <c r="R97" s="1">
        <v>45542</v>
      </c>
      <c r="S97">
        <v>2019</v>
      </c>
      <c r="T97">
        <v>2024</v>
      </c>
      <c r="U97" s="2">
        <f>IF(ISNUMBER(Starlink[[#This Row],[Launch_Date_ISO]]),Starlink[[#This Row],[Launch_Date_ISO]],DATEVALUE(Starlink[[#This Row],[Launch_Date_ISO]]))</f>
        <v>43780</v>
      </c>
      <c r="V97" s="2">
        <f>IF(Starlink[[#This Row],[Decay_Date_ISO]]="","",IF(ISNUMBER(Starlink[[#This Row],[Decay_Date_ISO]]),Starlink[[#This Row],[Decay_Date_ISO]],DATEVALUE(Starlink[[#This Row],[Decay_Date_ISO]])))</f>
        <v>45542</v>
      </c>
    </row>
    <row r="98" spans="1:22" x14ac:dyDescent="0.3">
      <c r="A98" t="s">
        <v>506</v>
      </c>
      <c r="B98">
        <v>44747</v>
      </c>
      <c r="C98" t="s">
        <v>339</v>
      </c>
      <c r="D98" t="s">
        <v>507</v>
      </c>
      <c r="E98" t="s">
        <v>508</v>
      </c>
      <c r="F98" t="s">
        <v>509</v>
      </c>
      <c r="G98" t="s">
        <v>25</v>
      </c>
      <c r="H98" t="s">
        <v>26</v>
      </c>
      <c r="I98" t="s">
        <v>343</v>
      </c>
      <c r="J98" t="s">
        <v>349</v>
      </c>
      <c r="K98" t="s">
        <v>350</v>
      </c>
      <c r="L98">
        <v>260</v>
      </c>
      <c r="M98">
        <v>295</v>
      </c>
      <c r="N98">
        <v>300</v>
      </c>
      <c r="O98">
        <v>53.01</v>
      </c>
      <c r="P98" t="s">
        <v>43</v>
      </c>
      <c r="Q98" s="1">
        <v>43780</v>
      </c>
      <c r="S98">
        <v>2019</v>
      </c>
      <c r="U98" s="2">
        <f>IF(ISNUMBER(Starlink[[#This Row],[Launch_Date_ISO]]),Starlink[[#This Row],[Launch_Date_ISO]],DATEVALUE(Starlink[[#This Row],[Launch_Date_ISO]]))</f>
        <v>43780</v>
      </c>
      <c r="V98" s="2" t="str">
        <f>IF(Starlink[[#This Row],[Decay_Date_ISO]]="","",IF(ISNUMBER(Starlink[[#This Row],[Decay_Date_ISO]]),Starlink[[#This Row],[Decay_Date_ISO]],DATEVALUE(Starlink[[#This Row],[Decay_Date_ISO]])))</f>
        <v/>
      </c>
    </row>
    <row r="99" spans="1:22" x14ac:dyDescent="0.3">
      <c r="A99" t="s">
        <v>510</v>
      </c>
      <c r="B99">
        <v>44748</v>
      </c>
      <c r="C99" t="s">
        <v>339</v>
      </c>
      <c r="D99" t="s">
        <v>511</v>
      </c>
      <c r="E99" t="s">
        <v>512</v>
      </c>
      <c r="F99" t="s">
        <v>513</v>
      </c>
      <c r="G99" t="s">
        <v>25</v>
      </c>
      <c r="H99" t="s">
        <v>26</v>
      </c>
      <c r="I99" t="s">
        <v>343</v>
      </c>
      <c r="J99" t="s">
        <v>349</v>
      </c>
      <c r="K99" t="s">
        <v>350</v>
      </c>
      <c r="L99">
        <v>260</v>
      </c>
      <c r="M99">
        <v>298</v>
      </c>
      <c r="N99">
        <v>302</v>
      </c>
      <c r="O99">
        <v>53</v>
      </c>
      <c r="P99" t="s">
        <v>43</v>
      </c>
      <c r="Q99" s="1">
        <v>43780</v>
      </c>
      <c r="S99">
        <v>2019</v>
      </c>
      <c r="U99" s="2">
        <f>IF(ISNUMBER(Starlink[[#This Row],[Launch_Date_ISO]]),Starlink[[#This Row],[Launch_Date_ISO]],DATEVALUE(Starlink[[#This Row],[Launch_Date_ISO]]))</f>
        <v>43780</v>
      </c>
      <c r="V99" s="2" t="str">
        <f>IF(Starlink[[#This Row],[Decay_Date_ISO]]="","",IF(ISNUMBER(Starlink[[#This Row],[Decay_Date_ISO]]),Starlink[[#This Row],[Decay_Date_ISO]],DATEVALUE(Starlink[[#This Row],[Decay_Date_ISO]])))</f>
        <v/>
      </c>
    </row>
    <row r="100" spans="1:22" x14ac:dyDescent="0.3">
      <c r="A100" t="s">
        <v>514</v>
      </c>
      <c r="B100">
        <v>44749</v>
      </c>
      <c r="C100" t="s">
        <v>339</v>
      </c>
      <c r="D100" t="s">
        <v>515</v>
      </c>
      <c r="E100" t="s">
        <v>516</v>
      </c>
      <c r="F100" t="s">
        <v>517</v>
      </c>
      <c r="G100" t="s">
        <v>25</v>
      </c>
      <c r="H100" t="s">
        <v>26</v>
      </c>
      <c r="I100" t="s">
        <v>343</v>
      </c>
      <c r="J100" t="s">
        <v>518</v>
      </c>
      <c r="K100" t="s">
        <v>29</v>
      </c>
      <c r="L100">
        <v>260</v>
      </c>
      <c r="M100">
        <v>283</v>
      </c>
      <c r="N100">
        <v>296</v>
      </c>
      <c r="O100">
        <v>53</v>
      </c>
      <c r="P100" t="s">
        <v>43</v>
      </c>
      <c r="Q100" s="1">
        <v>43780</v>
      </c>
      <c r="R100" s="1">
        <v>44484</v>
      </c>
      <c r="S100">
        <v>2019</v>
      </c>
      <c r="T100">
        <v>2021</v>
      </c>
      <c r="U100" s="2">
        <f>IF(ISNUMBER(Starlink[[#This Row],[Launch_Date_ISO]]),Starlink[[#This Row],[Launch_Date_ISO]],DATEVALUE(Starlink[[#This Row],[Launch_Date_ISO]]))</f>
        <v>43780</v>
      </c>
      <c r="V100" s="2">
        <f>IF(Starlink[[#This Row],[Decay_Date_ISO]]="","",IF(ISNUMBER(Starlink[[#This Row],[Decay_Date_ISO]]),Starlink[[#This Row],[Decay_Date_ISO]],DATEVALUE(Starlink[[#This Row],[Decay_Date_ISO]])))</f>
        <v>44484</v>
      </c>
    </row>
    <row r="101" spans="1:22" x14ac:dyDescent="0.3">
      <c r="A101" t="s">
        <v>519</v>
      </c>
      <c r="B101">
        <v>44750</v>
      </c>
      <c r="C101" t="s">
        <v>339</v>
      </c>
      <c r="D101" t="s">
        <v>520</v>
      </c>
      <c r="E101" t="s">
        <v>521</v>
      </c>
      <c r="F101" t="s">
        <v>522</v>
      </c>
      <c r="G101" t="s">
        <v>25</v>
      </c>
      <c r="H101" t="s">
        <v>26</v>
      </c>
      <c r="I101" t="s">
        <v>343</v>
      </c>
      <c r="J101" t="s">
        <v>523</v>
      </c>
      <c r="K101" t="s">
        <v>29</v>
      </c>
      <c r="L101">
        <v>260</v>
      </c>
      <c r="M101">
        <v>298</v>
      </c>
      <c r="N101">
        <v>303</v>
      </c>
      <c r="O101">
        <v>53.01</v>
      </c>
      <c r="P101" t="s">
        <v>43</v>
      </c>
      <c r="Q101" s="1">
        <v>43780</v>
      </c>
      <c r="R101" s="1">
        <v>44309</v>
      </c>
      <c r="S101">
        <v>2019</v>
      </c>
      <c r="T101">
        <v>2021</v>
      </c>
      <c r="U101" s="2">
        <f>IF(ISNUMBER(Starlink[[#This Row],[Launch_Date_ISO]]),Starlink[[#This Row],[Launch_Date_ISO]],DATEVALUE(Starlink[[#This Row],[Launch_Date_ISO]]))</f>
        <v>43780</v>
      </c>
      <c r="V101" s="2">
        <f>IF(Starlink[[#This Row],[Decay_Date_ISO]]="","",IF(ISNUMBER(Starlink[[#This Row],[Decay_Date_ISO]]),Starlink[[#This Row],[Decay_Date_ISO]],DATEVALUE(Starlink[[#This Row],[Decay_Date_ISO]])))</f>
        <v>44309</v>
      </c>
    </row>
    <row r="102" spans="1:22" x14ac:dyDescent="0.3">
      <c r="A102" t="s">
        <v>524</v>
      </c>
      <c r="B102">
        <v>44751</v>
      </c>
      <c r="C102" t="s">
        <v>339</v>
      </c>
      <c r="D102" t="s">
        <v>525</v>
      </c>
      <c r="E102" t="s">
        <v>526</v>
      </c>
      <c r="F102" t="s">
        <v>527</v>
      </c>
      <c r="G102" t="s">
        <v>25</v>
      </c>
      <c r="H102" t="s">
        <v>26</v>
      </c>
      <c r="I102" t="s">
        <v>343</v>
      </c>
      <c r="J102" t="s">
        <v>349</v>
      </c>
      <c r="K102" t="s">
        <v>350</v>
      </c>
      <c r="L102">
        <v>260</v>
      </c>
      <c r="M102">
        <v>299</v>
      </c>
      <c r="N102">
        <v>304</v>
      </c>
      <c r="O102">
        <v>53.01</v>
      </c>
      <c r="P102" t="s">
        <v>43</v>
      </c>
      <c r="Q102" s="1">
        <v>43780</v>
      </c>
      <c r="S102">
        <v>2019</v>
      </c>
      <c r="U102" s="2">
        <f>IF(ISNUMBER(Starlink[[#This Row],[Launch_Date_ISO]]),Starlink[[#This Row],[Launch_Date_ISO]],DATEVALUE(Starlink[[#This Row],[Launch_Date_ISO]]))</f>
        <v>43780</v>
      </c>
      <c r="V102" s="2" t="str">
        <f>IF(Starlink[[#This Row],[Decay_Date_ISO]]="","",IF(ISNUMBER(Starlink[[#This Row],[Decay_Date_ISO]]),Starlink[[#This Row],[Decay_Date_ISO]],DATEVALUE(Starlink[[#This Row],[Decay_Date_ISO]])))</f>
        <v/>
      </c>
    </row>
    <row r="103" spans="1:22" x14ac:dyDescent="0.3">
      <c r="A103" t="s">
        <v>528</v>
      </c>
      <c r="B103">
        <v>44752</v>
      </c>
      <c r="C103" t="s">
        <v>339</v>
      </c>
      <c r="D103" t="s">
        <v>529</v>
      </c>
      <c r="E103" t="s">
        <v>530</v>
      </c>
      <c r="F103" t="s">
        <v>531</v>
      </c>
      <c r="G103" t="s">
        <v>25</v>
      </c>
      <c r="H103" t="s">
        <v>26</v>
      </c>
      <c r="I103" t="s">
        <v>343</v>
      </c>
      <c r="J103" t="s">
        <v>349</v>
      </c>
      <c r="K103" t="s">
        <v>350</v>
      </c>
      <c r="L103">
        <v>260</v>
      </c>
      <c r="M103">
        <v>297</v>
      </c>
      <c r="N103">
        <v>304</v>
      </c>
      <c r="O103">
        <v>53.01</v>
      </c>
      <c r="P103" t="s">
        <v>43</v>
      </c>
      <c r="Q103" s="1">
        <v>43780</v>
      </c>
      <c r="S103">
        <v>2019</v>
      </c>
      <c r="U103" s="2">
        <f>IF(ISNUMBER(Starlink[[#This Row],[Launch_Date_ISO]]),Starlink[[#This Row],[Launch_Date_ISO]],DATEVALUE(Starlink[[#This Row],[Launch_Date_ISO]]))</f>
        <v>43780</v>
      </c>
      <c r="V103" s="2" t="str">
        <f>IF(Starlink[[#This Row],[Decay_Date_ISO]]="","",IF(ISNUMBER(Starlink[[#This Row],[Decay_Date_ISO]]),Starlink[[#This Row],[Decay_Date_ISO]],DATEVALUE(Starlink[[#This Row],[Decay_Date_ISO]])))</f>
        <v/>
      </c>
    </row>
    <row r="104" spans="1:22" x14ac:dyDescent="0.3">
      <c r="A104" t="s">
        <v>532</v>
      </c>
      <c r="B104">
        <v>44753</v>
      </c>
      <c r="C104" t="s">
        <v>339</v>
      </c>
      <c r="D104" t="s">
        <v>533</v>
      </c>
      <c r="E104" t="s">
        <v>534</v>
      </c>
      <c r="F104" t="s">
        <v>535</v>
      </c>
      <c r="G104" t="s">
        <v>25</v>
      </c>
      <c r="H104" t="s">
        <v>26</v>
      </c>
      <c r="I104" t="s">
        <v>343</v>
      </c>
      <c r="J104" t="s">
        <v>349</v>
      </c>
      <c r="K104" t="s">
        <v>350</v>
      </c>
      <c r="L104">
        <v>260</v>
      </c>
      <c r="M104">
        <v>294</v>
      </c>
      <c r="N104">
        <v>304</v>
      </c>
      <c r="O104">
        <v>53.01</v>
      </c>
      <c r="P104" t="s">
        <v>43</v>
      </c>
      <c r="Q104" s="1">
        <v>43780</v>
      </c>
      <c r="S104">
        <v>2019</v>
      </c>
      <c r="U104" s="2">
        <f>IF(ISNUMBER(Starlink[[#This Row],[Launch_Date_ISO]]),Starlink[[#This Row],[Launch_Date_ISO]],DATEVALUE(Starlink[[#This Row],[Launch_Date_ISO]]))</f>
        <v>43780</v>
      </c>
      <c r="V104" s="2" t="str">
        <f>IF(Starlink[[#This Row],[Decay_Date_ISO]]="","",IF(ISNUMBER(Starlink[[#This Row],[Decay_Date_ISO]]),Starlink[[#This Row],[Decay_Date_ISO]],DATEVALUE(Starlink[[#This Row],[Decay_Date_ISO]])))</f>
        <v/>
      </c>
    </row>
    <row r="105" spans="1:22" x14ac:dyDescent="0.3">
      <c r="A105" t="s">
        <v>536</v>
      </c>
      <c r="B105">
        <v>44754</v>
      </c>
      <c r="C105" t="s">
        <v>339</v>
      </c>
      <c r="D105" t="s">
        <v>537</v>
      </c>
      <c r="E105" t="s">
        <v>538</v>
      </c>
      <c r="F105" t="s">
        <v>539</v>
      </c>
      <c r="G105" t="s">
        <v>25</v>
      </c>
      <c r="H105" t="s">
        <v>26</v>
      </c>
      <c r="I105" t="s">
        <v>343</v>
      </c>
      <c r="J105" t="s">
        <v>540</v>
      </c>
      <c r="K105" t="s">
        <v>29</v>
      </c>
      <c r="L105">
        <v>260</v>
      </c>
      <c r="M105">
        <v>298</v>
      </c>
      <c r="N105">
        <v>301</v>
      </c>
      <c r="O105">
        <v>53.01</v>
      </c>
      <c r="P105" t="s">
        <v>43</v>
      </c>
      <c r="Q105" s="1">
        <v>43780</v>
      </c>
      <c r="R105" s="1">
        <v>45226</v>
      </c>
      <c r="S105">
        <v>2019</v>
      </c>
      <c r="T105">
        <v>2023</v>
      </c>
      <c r="U105" s="2">
        <f>IF(ISNUMBER(Starlink[[#This Row],[Launch_Date_ISO]]),Starlink[[#This Row],[Launch_Date_ISO]],DATEVALUE(Starlink[[#This Row],[Launch_Date_ISO]]))</f>
        <v>43780</v>
      </c>
      <c r="V105" s="2">
        <f>IF(Starlink[[#This Row],[Decay_Date_ISO]]="","",IF(ISNUMBER(Starlink[[#This Row],[Decay_Date_ISO]]),Starlink[[#This Row],[Decay_Date_ISO]],DATEVALUE(Starlink[[#This Row],[Decay_Date_ISO]])))</f>
        <v>45226</v>
      </c>
    </row>
    <row r="106" spans="1:22" x14ac:dyDescent="0.3">
      <c r="A106" t="s">
        <v>541</v>
      </c>
      <c r="B106">
        <v>44755</v>
      </c>
      <c r="C106" t="s">
        <v>339</v>
      </c>
      <c r="D106" t="s">
        <v>542</v>
      </c>
      <c r="E106" t="s">
        <v>543</v>
      </c>
      <c r="F106" t="s">
        <v>544</v>
      </c>
      <c r="G106" t="s">
        <v>25</v>
      </c>
      <c r="H106" t="s">
        <v>26</v>
      </c>
      <c r="I106" t="s">
        <v>343</v>
      </c>
      <c r="J106" t="s">
        <v>545</v>
      </c>
      <c r="K106" t="s">
        <v>29</v>
      </c>
      <c r="L106">
        <v>260</v>
      </c>
      <c r="M106">
        <v>294</v>
      </c>
      <c r="N106">
        <v>299</v>
      </c>
      <c r="O106">
        <v>53.01</v>
      </c>
      <c r="P106" t="s">
        <v>43</v>
      </c>
      <c r="Q106" s="1">
        <v>43780</v>
      </c>
      <c r="R106" s="1">
        <v>44647</v>
      </c>
      <c r="S106">
        <v>2019</v>
      </c>
      <c r="T106">
        <v>2022</v>
      </c>
      <c r="U106" s="2">
        <f>IF(ISNUMBER(Starlink[[#This Row],[Launch_Date_ISO]]),Starlink[[#This Row],[Launch_Date_ISO]],DATEVALUE(Starlink[[#This Row],[Launch_Date_ISO]]))</f>
        <v>43780</v>
      </c>
      <c r="V106" s="2">
        <f>IF(Starlink[[#This Row],[Decay_Date_ISO]]="","",IF(ISNUMBER(Starlink[[#This Row],[Decay_Date_ISO]]),Starlink[[#This Row],[Decay_Date_ISO]],DATEVALUE(Starlink[[#This Row],[Decay_Date_ISO]])))</f>
        <v>44647</v>
      </c>
    </row>
    <row r="107" spans="1:22" x14ac:dyDescent="0.3">
      <c r="A107" t="s">
        <v>546</v>
      </c>
      <c r="B107">
        <v>44756</v>
      </c>
      <c r="C107" t="s">
        <v>339</v>
      </c>
      <c r="D107" t="s">
        <v>547</v>
      </c>
      <c r="E107" t="s">
        <v>548</v>
      </c>
      <c r="F107" t="s">
        <v>549</v>
      </c>
      <c r="G107" t="s">
        <v>25</v>
      </c>
      <c r="H107" t="s">
        <v>26</v>
      </c>
      <c r="I107" t="s">
        <v>343</v>
      </c>
      <c r="J107" t="s">
        <v>550</v>
      </c>
      <c r="K107" t="s">
        <v>29</v>
      </c>
      <c r="L107">
        <v>260</v>
      </c>
      <c r="M107">
        <v>298</v>
      </c>
      <c r="N107">
        <v>300</v>
      </c>
      <c r="O107">
        <v>53</v>
      </c>
      <c r="P107" t="s">
        <v>43</v>
      </c>
      <c r="Q107" s="1">
        <v>43780</v>
      </c>
      <c r="R107" s="1">
        <v>44550</v>
      </c>
      <c r="S107">
        <v>2019</v>
      </c>
      <c r="T107">
        <v>2021</v>
      </c>
      <c r="U107" s="2">
        <f>IF(ISNUMBER(Starlink[[#This Row],[Launch_Date_ISO]]),Starlink[[#This Row],[Launch_Date_ISO]],DATEVALUE(Starlink[[#This Row],[Launch_Date_ISO]]))</f>
        <v>43780</v>
      </c>
      <c r="V107" s="2">
        <f>IF(Starlink[[#This Row],[Decay_Date_ISO]]="","",IF(ISNUMBER(Starlink[[#This Row],[Decay_Date_ISO]]),Starlink[[#This Row],[Decay_Date_ISO]],DATEVALUE(Starlink[[#This Row],[Decay_Date_ISO]])))</f>
        <v>44550</v>
      </c>
    </row>
    <row r="108" spans="1:22" x14ac:dyDescent="0.3">
      <c r="A108" t="s">
        <v>551</v>
      </c>
      <c r="B108">
        <v>44757</v>
      </c>
      <c r="C108" t="s">
        <v>339</v>
      </c>
      <c r="D108" t="s">
        <v>552</v>
      </c>
      <c r="E108" t="s">
        <v>553</v>
      </c>
      <c r="F108" t="s">
        <v>554</v>
      </c>
      <c r="G108" t="s">
        <v>25</v>
      </c>
      <c r="H108" t="s">
        <v>26</v>
      </c>
      <c r="I108" t="s">
        <v>343</v>
      </c>
      <c r="J108" t="s">
        <v>555</v>
      </c>
      <c r="K108" t="s">
        <v>29</v>
      </c>
      <c r="L108">
        <v>260</v>
      </c>
      <c r="M108">
        <v>299</v>
      </c>
      <c r="N108">
        <v>301</v>
      </c>
      <c r="O108">
        <v>53</v>
      </c>
      <c r="P108" t="s">
        <v>43</v>
      </c>
      <c r="Q108" s="1">
        <v>43780</v>
      </c>
      <c r="R108" s="1">
        <v>45732</v>
      </c>
      <c r="S108">
        <v>2019</v>
      </c>
      <c r="T108">
        <v>2025</v>
      </c>
      <c r="U108" s="2">
        <f>IF(ISNUMBER(Starlink[[#This Row],[Launch_Date_ISO]]),Starlink[[#This Row],[Launch_Date_ISO]],DATEVALUE(Starlink[[#This Row],[Launch_Date_ISO]]))</f>
        <v>43780</v>
      </c>
      <c r="V108" s="2">
        <f>IF(Starlink[[#This Row],[Decay_Date_ISO]]="","",IF(ISNUMBER(Starlink[[#This Row],[Decay_Date_ISO]]),Starlink[[#This Row],[Decay_Date_ISO]],DATEVALUE(Starlink[[#This Row],[Decay_Date_ISO]])))</f>
        <v>45732</v>
      </c>
    </row>
    <row r="109" spans="1:22" x14ac:dyDescent="0.3">
      <c r="A109" t="s">
        <v>556</v>
      </c>
      <c r="B109">
        <v>44758</v>
      </c>
      <c r="C109" t="s">
        <v>339</v>
      </c>
      <c r="D109" t="s">
        <v>557</v>
      </c>
      <c r="E109" t="s">
        <v>558</v>
      </c>
      <c r="F109" t="s">
        <v>559</v>
      </c>
      <c r="G109" t="s">
        <v>25</v>
      </c>
      <c r="H109" t="s">
        <v>26</v>
      </c>
      <c r="I109" t="s">
        <v>343</v>
      </c>
      <c r="J109" t="s">
        <v>560</v>
      </c>
      <c r="K109" t="s">
        <v>29</v>
      </c>
      <c r="L109">
        <v>260</v>
      </c>
      <c r="M109">
        <v>295</v>
      </c>
      <c r="N109">
        <v>302</v>
      </c>
      <c r="O109">
        <v>53.01</v>
      </c>
      <c r="P109" t="s">
        <v>43</v>
      </c>
      <c r="Q109" s="1">
        <v>43780</v>
      </c>
      <c r="R109" s="1">
        <v>46113</v>
      </c>
      <c r="S109">
        <v>2019</v>
      </c>
      <c r="T109">
        <v>2026</v>
      </c>
      <c r="U109" s="2">
        <f>IF(ISNUMBER(Starlink[[#This Row],[Launch_Date_ISO]]),Starlink[[#This Row],[Launch_Date_ISO]],DATEVALUE(Starlink[[#This Row],[Launch_Date_ISO]]))</f>
        <v>43780</v>
      </c>
      <c r="V109" s="2">
        <f>IF(Starlink[[#This Row],[Decay_Date_ISO]]="","",IF(ISNUMBER(Starlink[[#This Row],[Decay_Date_ISO]]),Starlink[[#This Row],[Decay_Date_ISO]],DATEVALUE(Starlink[[#This Row],[Decay_Date_ISO]])))</f>
        <v>46113</v>
      </c>
    </row>
    <row r="110" spans="1:22" x14ac:dyDescent="0.3">
      <c r="A110" t="s">
        <v>561</v>
      </c>
      <c r="B110">
        <v>44759</v>
      </c>
      <c r="C110" t="s">
        <v>339</v>
      </c>
      <c r="D110" t="s">
        <v>562</v>
      </c>
      <c r="E110" t="s">
        <v>563</v>
      </c>
      <c r="F110" t="s">
        <v>564</v>
      </c>
      <c r="G110" t="s">
        <v>25</v>
      </c>
      <c r="H110" t="s">
        <v>26</v>
      </c>
      <c r="I110" t="s">
        <v>343</v>
      </c>
      <c r="J110" t="s">
        <v>565</v>
      </c>
      <c r="K110" t="s">
        <v>29</v>
      </c>
      <c r="L110">
        <v>260</v>
      </c>
      <c r="M110">
        <v>295</v>
      </c>
      <c r="N110">
        <v>301</v>
      </c>
      <c r="O110">
        <v>53.01</v>
      </c>
      <c r="P110" t="s">
        <v>43</v>
      </c>
      <c r="Q110" s="1">
        <v>43780</v>
      </c>
      <c r="R110" s="1">
        <v>45981</v>
      </c>
      <c r="S110">
        <v>2019</v>
      </c>
      <c r="T110">
        <v>2025</v>
      </c>
      <c r="U110" s="2">
        <f>IF(ISNUMBER(Starlink[[#This Row],[Launch_Date_ISO]]),Starlink[[#This Row],[Launch_Date_ISO]],DATEVALUE(Starlink[[#This Row],[Launch_Date_ISO]]))</f>
        <v>43780</v>
      </c>
      <c r="V110" s="2">
        <f>IF(Starlink[[#This Row],[Decay_Date_ISO]]="","",IF(ISNUMBER(Starlink[[#This Row],[Decay_Date_ISO]]),Starlink[[#This Row],[Decay_Date_ISO]],DATEVALUE(Starlink[[#This Row],[Decay_Date_ISO]])))</f>
        <v>45981</v>
      </c>
    </row>
    <row r="111" spans="1:22" x14ac:dyDescent="0.3">
      <c r="A111" t="s">
        <v>566</v>
      </c>
      <c r="B111">
        <v>44760</v>
      </c>
      <c r="C111" t="s">
        <v>339</v>
      </c>
      <c r="D111" t="s">
        <v>567</v>
      </c>
      <c r="E111" t="s">
        <v>568</v>
      </c>
      <c r="F111" t="s">
        <v>569</v>
      </c>
      <c r="G111" t="s">
        <v>25</v>
      </c>
      <c r="H111" t="s">
        <v>26</v>
      </c>
      <c r="I111" t="s">
        <v>343</v>
      </c>
      <c r="J111" t="s">
        <v>570</v>
      </c>
      <c r="K111" t="s">
        <v>29</v>
      </c>
      <c r="L111">
        <v>260</v>
      </c>
      <c r="M111">
        <v>294</v>
      </c>
      <c r="N111">
        <v>299</v>
      </c>
      <c r="O111">
        <v>53.01</v>
      </c>
      <c r="P111" t="s">
        <v>43</v>
      </c>
      <c r="Q111" s="1">
        <v>43780</v>
      </c>
      <c r="R111" s="1">
        <v>45669</v>
      </c>
      <c r="S111">
        <v>2019</v>
      </c>
      <c r="T111">
        <v>2025</v>
      </c>
      <c r="U111" s="2">
        <f>IF(ISNUMBER(Starlink[[#This Row],[Launch_Date_ISO]]),Starlink[[#This Row],[Launch_Date_ISO]],DATEVALUE(Starlink[[#This Row],[Launch_Date_ISO]]))</f>
        <v>43780</v>
      </c>
      <c r="V111" s="2">
        <f>IF(Starlink[[#This Row],[Decay_Date_ISO]]="","",IF(ISNUMBER(Starlink[[#This Row],[Decay_Date_ISO]]),Starlink[[#This Row],[Decay_Date_ISO]],DATEVALUE(Starlink[[#This Row],[Decay_Date_ISO]])))</f>
        <v>45669</v>
      </c>
    </row>
    <row r="112" spans="1:22" x14ac:dyDescent="0.3">
      <c r="A112" t="s">
        <v>571</v>
      </c>
      <c r="B112">
        <v>44761</v>
      </c>
      <c r="C112" t="s">
        <v>339</v>
      </c>
      <c r="D112" t="s">
        <v>572</v>
      </c>
      <c r="E112" t="s">
        <v>573</v>
      </c>
      <c r="F112" t="s">
        <v>574</v>
      </c>
      <c r="G112" t="s">
        <v>25</v>
      </c>
      <c r="H112" t="s">
        <v>26</v>
      </c>
      <c r="I112" t="s">
        <v>343</v>
      </c>
      <c r="J112" t="s">
        <v>575</v>
      </c>
      <c r="K112" t="s">
        <v>29</v>
      </c>
      <c r="L112">
        <v>260</v>
      </c>
      <c r="M112">
        <v>295</v>
      </c>
      <c r="N112">
        <v>300</v>
      </c>
      <c r="O112">
        <v>53.01</v>
      </c>
      <c r="P112" t="s">
        <v>43</v>
      </c>
      <c r="Q112" s="1">
        <v>43780</v>
      </c>
      <c r="R112" s="1">
        <v>45969</v>
      </c>
      <c r="S112">
        <v>2019</v>
      </c>
      <c r="T112">
        <v>2025</v>
      </c>
      <c r="U112" s="2">
        <f>IF(ISNUMBER(Starlink[[#This Row],[Launch_Date_ISO]]),Starlink[[#This Row],[Launch_Date_ISO]],DATEVALUE(Starlink[[#This Row],[Launch_Date_ISO]]))</f>
        <v>43780</v>
      </c>
      <c r="V112" s="2">
        <f>IF(Starlink[[#This Row],[Decay_Date_ISO]]="","",IF(ISNUMBER(Starlink[[#This Row],[Decay_Date_ISO]]),Starlink[[#This Row],[Decay_Date_ISO]],DATEVALUE(Starlink[[#This Row],[Decay_Date_ISO]])))</f>
        <v>45969</v>
      </c>
    </row>
    <row r="113" spans="1:22" x14ac:dyDescent="0.3">
      <c r="A113" t="s">
        <v>576</v>
      </c>
      <c r="B113">
        <v>44762</v>
      </c>
      <c r="C113" t="s">
        <v>339</v>
      </c>
      <c r="D113" t="s">
        <v>577</v>
      </c>
      <c r="E113" t="s">
        <v>578</v>
      </c>
      <c r="F113" t="s">
        <v>579</v>
      </c>
      <c r="G113" t="s">
        <v>25</v>
      </c>
      <c r="H113" t="s">
        <v>26</v>
      </c>
      <c r="I113" t="s">
        <v>343</v>
      </c>
      <c r="J113" t="s">
        <v>580</v>
      </c>
      <c r="K113" t="s">
        <v>29</v>
      </c>
      <c r="L113">
        <v>260</v>
      </c>
      <c r="M113">
        <v>297</v>
      </c>
      <c r="N113">
        <v>298</v>
      </c>
      <c r="O113">
        <v>53.01</v>
      </c>
      <c r="P113" t="s">
        <v>43</v>
      </c>
      <c r="Q113" s="1">
        <v>43780</v>
      </c>
      <c r="R113" s="1">
        <v>45934</v>
      </c>
      <c r="S113">
        <v>2019</v>
      </c>
      <c r="T113">
        <v>2025</v>
      </c>
      <c r="U113" s="2">
        <f>IF(ISNUMBER(Starlink[[#This Row],[Launch_Date_ISO]]),Starlink[[#This Row],[Launch_Date_ISO]],DATEVALUE(Starlink[[#This Row],[Launch_Date_ISO]]))</f>
        <v>43780</v>
      </c>
      <c r="V113" s="2">
        <f>IF(Starlink[[#This Row],[Decay_Date_ISO]]="","",IF(ISNUMBER(Starlink[[#This Row],[Decay_Date_ISO]]),Starlink[[#This Row],[Decay_Date_ISO]],DATEVALUE(Starlink[[#This Row],[Decay_Date_ISO]])))</f>
        <v>45934</v>
      </c>
    </row>
    <row r="114" spans="1:22" x14ac:dyDescent="0.3">
      <c r="A114" t="s">
        <v>581</v>
      </c>
      <c r="B114">
        <v>44763</v>
      </c>
      <c r="C114" t="s">
        <v>339</v>
      </c>
      <c r="D114" t="s">
        <v>582</v>
      </c>
      <c r="E114" t="s">
        <v>583</v>
      </c>
      <c r="F114" t="s">
        <v>584</v>
      </c>
      <c r="G114" t="s">
        <v>25</v>
      </c>
      <c r="H114" t="s">
        <v>26</v>
      </c>
      <c r="I114" t="s">
        <v>343</v>
      </c>
      <c r="J114" t="s">
        <v>585</v>
      </c>
      <c r="K114" t="s">
        <v>29</v>
      </c>
      <c r="L114">
        <v>260</v>
      </c>
      <c r="M114">
        <v>293</v>
      </c>
      <c r="N114">
        <v>306</v>
      </c>
      <c r="O114">
        <v>53.01</v>
      </c>
      <c r="P114" t="s">
        <v>43</v>
      </c>
      <c r="Q114" s="1">
        <v>43780</v>
      </c>
      <c r="R114" s="1">
        <v>45751</v>
      </c>
      <c r="S114">
        <v>2019</v>
      </c>
      <c r="T114">
        <v>2025</v>
      </c>
      <c r="U114" s="2">
        <f>IF(ISNUMBER(Starlink[[#This Row],[Launch_Date_ISO]]),Starlink[[#This Row],[Launch_Date_ISO]],DATEVALUE(Starlink[[#This Row],[Launch_Date_ISO]]))</f>
        <v>43780</v>
      </c>
      <c r="V114" s="2">
        <f>IF(Starlink[[#This Row],[Decay_Date_ISO]]="","",IF(ISNUMBER(Starlink[[#This Row],[Decay_Date_ISO]]),Starlink[[#This Row],[Decay_Date_ISO]],DATEVALUE(Starlink[[#This Row],[Decay_Date_ISO]])))</f>
        <v>45751</v>
      </c>
    </row>
    <row r="115" spans="1:22" x14ac:dyDescent="0.3">
      <c r="A115" t="s">
        <v>586</v>
      </c>
      <c r="B115">
        <v>44764</v>
      </c>
      <c r="C115" t="s">
        <v>339</v>
      </c>
      <c r="D115" t="s">
        <v>587</v>
      </c>
      <c r="E115" t="s">
        <v>588</v>
      </c>
      <c r="F115" t="s">
        <v>589</v>
      </c>
      <c r="G115" t="s">
        <v>25</v>
      </c>
      <c r="H115" t="s">
        <v>26</v>
      </c>
      <c r="I115" t="s">
        <v>343</v>
      </c>
      <c r="J115" t="s">
        <v>590</v>
      </c>
      <c r="K115" t="s">
        <v>29</v>
      </c>
      <c r="L115">
        <v>260</v>
      </c>
      <c r="M115">
        <v>297</v>
      </c>
      <c r="N115">
        <v>302</v>
      </c>
      <c r="O115">
        <v>53.01</v>
      </c>
      <c r="P115" t="s">
        <v>43</v>
      </c>
      <c r="Q115" s="1">
        <v>43780</v>
      </c>
      <c r="R115" s="1">
        <v>45634</v>
      </c>
      <c r="S115">
        <v>2019</v>
      </c>
      <c r="T115">
        <v>2024</v>
      </c>
      <c r="U115" s="2">
        <f>IF(ISNUMBER(Starlink[[#This Row],[Launch_Date_ISO]]),Starlink[[#This Row],[Launch_Date_ISO]],DATEVALUE(Starlink[[#This Row],[Launch_Date_ISO]]))</f>
        <v>43780</v>
      </c>
      <c r="V115" s="2">
        <f>IF(Starlink[[#This Row],[Decay_Date_ISO]]="","",IF(ISNUMBER(Starlink[[#This Row],[Decay_Date_ISO]]),Starlink[[#This Row],[Decay_Date_ISO]],DATEVALUE(Starlink[[#This Row],[Decay_Date_ISO]])))</f>
        <v>45634</v>
      </c>
    </row>
    <row r="116" spans="1:22" x14ac:dyDescent="0.3">
      <c r="A116" t="s">
        <v>591</v>
      </c>
      <c r="B116">
        <v>44765</v>
      </c>
      <c r="C116" t="s">
        <v>339</v>
      </c>
      <c r="D116" t="s">
        <v>592</v>
      </c>
      <c r="E116" t="s">
        <v>593</v>
      </c>
      <c r="F116" t="s">
        <v>594</v>
      </c>
      <c r="G116" t="s">
        <v>25</v>
      </c>
      <c r="H116" t="s">
        <v>26</v>
      </c>
      <c r="I116" t="s">
        <v>343</v>
      </c>
      <c r="J116" t="s">
        <v>595</v>
      </c>
      <c r="K116" t="s">
        <v>29</v>
      </c>
      <c r="L116">
        <v>260</v>
      </c>
      <c r="M116">
        <v>297</v>
      </c>
      <c r="N116">
        <v>302</v>
      </c>
      <c r="O116">
        <v>53.01</v>
      </c>
      <c r="P116" t="s">
        <v>43</v>
      </c>
      <c r="Q116" s="1">
        <v>43780</v>
      </c>
      <c r="R116" s="1">
        <v>46065</v>
      </c>
      <c r="S116">
        <v>2019</v>
      </c>
      <c r="T116">
        <v>2026</v>
      </c>
      <c r="U116" s="2">
        <f>IF(ISNUMBER(Starlink[[#This Row],[Launch_Date_ISO]]),Starlink[[#This Row],[Launch_Date_ISO]],DATEVALUE(Starlink[[#This Row],[Launch_Date_ISO]]))</f>
        <v>43780</v>
      </c>
      <c r="V116" s="2">
        <f>IF(Starlink[[#This Row],[Decay_Date_ISO]]="","",IF(ISNUMBER(Starlink[[#This Row],[Decay_Date_ISO]]),Starlink[[#This Row],[Decay_Date_ISO]],DATEVALUE(Starlink[[#This Row],[Decay_Date_ISO]])))</f>
        <v>46065</v>
      </c>
    </row>
    <row r="117" spans="1:22" x14ac:dyDescent="0.3">
      <c r="A117" t="s">
        <v>596</v>
      </c>
      <c r="B117">
        <v>44766</v>
      </c>
      <c r="C117" t="s">
        <v>339</v>
      </c>
      <c r="D117" t="s">
        <v>597</v>
      </c>
      <c r="E117" t="s">
        <v>598</v>
      </c>
      <c r="F117" t="s">
        <v>599</v>
      </c>
      <c r="G117" t="s">
        <v>25</v>
      </c>
      <c r="H117" t="s">
        <v>26</v>
      </c>
      <c r="I117" t="s">
        <v>343</v>
      </c>
      <c r="J117" t="s">
        <v>600</v>
      </c>
      <c r="K117" t="s">
        <v>29</v>
      </c>
      <c r="L117">
        <v>260</v>
      </c>
      <c r="M117">
        <v>298</v>
      </c>
      <c r="N117">
        <v>300</v>
      </c>
      <c r="O117">
        <v>53</v>
      </c>
      <c r="P117" t="s">
        <v>43</v>
      </c>
      <c r="Q117" s="1">
        <v>43780</v>
      </c>
      <c r="R117" s="1">
        <v>45695</v>
      </c>
      <c r="S117">
        <v>2019</v>
      </c>
      <c r="T117">
        <v>2025</v>
      </c>
      <c r="U117" s="2">
        <f>IF(ISNUMBER(Starlink[[#This Row],[Launch_Date_ISO]]),Starlink[[#This Row],[Launch_Date_ISO]],DATEVALUE(Starlink[[#This Row],[Launch_Date_ISO]]))</f>
        <v>43780</v>
      </c>
      <c r="V117" s="2">
        <f>IF(Starlink[[#This Row],[Decay_Date_ISO]]="","",IF(ISNUMBER(Starlink[[#This Row],[Decay_Date_ISO]]),Starlink[[#This Row],[Decay_Date_ISO]],DATEVALUE(Starlink[[#This Row],[Decay_Date_ISO]])))</f>
        <v>45695</v>
      </c>
    </row>
    <row r="118" spans="1:22" x14ac:dyDescent="0.3">
      <c r="A118" t="s">
        <v>601</v>
      </c>
      <c r="B118">
        <v>44767</v>
      </c>
      <c r="C118" t="s">
        <v>339</v>
      </c>
      <c r="D118" t="s">
        <v>602</v>
      </c>
      <c r="E118" t="s">
        <v>603</v>
      </c>
      <c r="F118" t="s">
        <v>604</v>
      </c>
      <c r="G118" t="s">
        <v>25</v>
      </c>
      <c r="H118" t="s">
        <v>26</v>
      </c>
      <c r="I118" t="s">
        <v>343</v>
      </c>
      <c r="J118" t="s">
        <v>605</v>
      </c>
      <c r="K118" t="s">
        <v>29</v>
      </c>
      <c r="L118">
        <v>260</v>
      </c>
      <c r="M118">
        <v>296</v>
      </c>
      <c r="N118">
        <v>300</v>
      </c>
      <c r="O118">
        <v>53.01</v>
      </c>
      <c r="P118" t="s">
        <v>43</v>
      </c>
      <c r="Q118" s="1">
        <v>43780</v>
      </c>
      <c r="R118" s="1">
        <v>45745</v>
      </c>
      <c r="S118">
        <v>2019</v>
      </c>
      <c r="T118">
        <v>2025</v>
      </c>
      <c r="U118" s="2">
        <f>IF(ISNUMBER(Starlink[[#This Row],[Launch_Date_ISO]]),Starlink[[#This Row],[Launch_Date_ISO]],DATEVALUE(Starlink[[#This Row],[Launch_Date_ISO]]))</f>
        <v>43780</v>
      </c>
      <c r="V118" s="2">
        <f>IF(Starlink[[#This Row],[Decay_Date_ISO]]="","",IF(ISNUMBER(Starlink[[#This Row],[Decay_Date_ISO]]),Starlink[[#This Row],[Decay_Date_ISO]],DATEVALUE(Starlink[[#This Row],[Decay_Date_ISO]])))</f>
        <v>45745</v>
      </c>
    </row>
    <row r="119" spans="1:22" x14ac:dyDescent="0.3">
      <c r="A119" t="s">
        <v>606</v>
      </c>
      <c r="B119">
        <v>44768</v>
      </c>
      <c r="C119" t="s">
        <v>339</v>
      </c>
      <c r="D119" t="s">
        <v>607</v>
      </c>
      <c r="E119" t="s">
        <v>608</v>
      </c>
      <c r="F119" t="s">
        <v>609</v>
      </c>
      <c r="G119" t="s">
        <v>25</v>
      </c>
      <c r="H119" t="s">
        <v>26</v>
      </c>
      <c r="I119" t="s">
        <v>343</v>
      </c>
      <c r="J119" t="s">
        <v>349</v>
      </c>
      <c r="K119" t="s">
        <v>350</v>
      </c>
      <c r="L119">
        <v>260</v>
      </c>
      <c r="M119">
        <v>300</v>
      </c>
      <c r="N119">
        <v>301</v>
      </c>
      <c r="O119">
        <v>53</v>
      </c>
      <c r="P119" t="s">
        <v>43</v>
      </c>
      <c r="Q119" s="1">
        <v>43780</v>
      </c>
      <c r="S119">
        <v>2019</v>
      </c>
      <c r="U119" s="2">
        <f>IF(ISNUMBER(Starlink[[#This Row],[Launch_Date_ISO]]),Starlink[[#This Row],[Launch_Date_ISO]],DATEVALUE(Starlink[[#This Row],[Launch_Date_ISO]]))</f>
        <v>43780</v>
      </c>
      <c r="V119" s="2" t="str">
        <f>IF(Starlink[[#This Row],[Decay_Date_ISO]]="","",IF(ISNUMBER(Starlink[[#This Row],[Decay_Date_ISO]]),Starlink[[#This Row],[Decay_Date_ISO]],DATEVALUE(Starlink[[#This Row],[Decay_Date_ISO]])))</f>
        <v/>
      </c>
    </row>
    <row r="120" spans="1:22" x14ac:dyDescent="0.3">
      <c r="A120" t="s">
        <v>610</v>
      </c>
      <c r="B120">
        <v>44769</v>
      </c>
      <c r="C120" t="s">
        <v>339</v>
      </c>
      <c r="D120" t="s">
        <v>611</v>
      </c>
      <c r="E120" t="s">
        <v>612</v>
      </c>
      <c r="F120" t="s">
        <v>613</v>
      </c>
      <c r="G120" t="s">
        <v>25</v>
      </c>
      <c r="H120" t="s">
        <v>26</v>
      </c>
      <c r="I120" t="s">
        <v>343</v>
      </c>
      <c r="J120" t="s">
        <v>614</v>
      </c>
      <c r="K120" t="s">
        <v>29</v>
      </c>
      <c r="L120">
        <v>260</v>
      </c>
      <c r="M120">
        <v>297</v>
      </c>
      <c r="N120">
        <v>305</v>
      </c>
      <c r="O120">
        <v>53.01</v>
      </c>
      <c r="P120" t="s">
        <v>43</v>
      </c>
      <c r="Q120" s="1">
        <v>43780</v>
      </c>
      <c r="R120" s="1">
        <v>44603</v>
      </c>
      <c r="S120">
        <v>2019</v>
      </c>
      <c r="T120">
        <v>2022</v>
      </c>
      <c r="U120" s="2">
        <f>IF(ISNUMBER(Starlink[[#This Row],[Launch_Date_ISO]]),Starlink[[#This Row],[Launch_Date_ISO]],DATEVALUE(Starlink[[#This Row],[Launch_Date_ISO]]))</f>
        <v>43780</v>
      </c>
      <c r="V120" s="2">
        <f>IF(Starlink[[#This Row],[Decay_Date_ISO]]="","",IF(ISNUMBER(Starlink[[#This Row],[Decay_Date_ISO]]),Starlink[[#This Row],[Decay_Date_ISO]],DATEVALUE(Starlink[[#This Row],[Decay_Date_ISO]])))</f>
        <v>44603</v>
      </c>
    </row>
    <row r="121" spans="1:22" x14ac:dyDescent="0.3">
      <c r="A121" t="s">
        <v>615</v>
      </c>
      <c r="B121">
        <v>44770</v>
      </c>
      <c r="C121" t="s">
        <v>339</v>
      </c>
      <c r="D121" t="s">
        <v>616</v>
      </c>
      <c r="E121" t="s">
        <v>617</v>
      </c>
      <c r="F121" t="s">
        <v>618</v>
      </c>
      <c r="G121" t="s">
        <v>25</v>
      </c>
      <c r="H121" t="s">
        <v>26</v>
      </c>
      <c r="I121" t="s">
        <v>343</v>
      </c>
      <c r="J121" t="s">
        <v>619</v>
      </c>
      <c r="K121" t="s">
        <v>29</v>
      </c>
      <c r="L121">
        <v>260</v>
      </c>
      <c r="M121">
        <v>299</v>
      </c>
      <c r="N121">
        <v>301</v>
      </c>
      <c r="O121">
        <v>53</v>
      </c>
      <c r="P121" t="s">
        <v>43</v>
      </c>
      <c r="Q121" s="1">
        <v>43780</v>
      </c>
      <c r="R121" s="1">
        <v>45036</v>
      </c>
      <c r="S121">
        <v>2019</v>
      </c>
      <c r="T121">
        <v>2023</v>
      </c>
      <c r="U121" s="2">
        <f>IF(ISNUMBER(Starlink[[#This Row],[Launch_Date_ISO]]),Starlink[[#This Row],[Launch_Date_ISO]],DATEVALUE(Starlink[[#This Row],[Launch_Date_ISO]]))</f>
        <v>43780</v>
      </c>
      <c r="V121" s="2">
        <f>IF(Starlink[[#This Row],[Decay_Date_ISO]]="","",IF(ISNUMBER(Starlink[[#This Row],[Decay_Date_ISO]]),Starlink[[#This Row],[Decay_Date_ISO]],DATEVALUE(Starlink[[#This Row],[Decay_Date_ISO]])))</f>
        <v>45036</v>
      </c>
    </row>
    <row r="122" spans="1:22" x14ac:dyDescent="0.3">
      <c r="A122" t="s">
        <v>620</v>
      </c>
      <c r="B122">
        <v>44771</v>
      </c>
      <c r="C122" t="s">
        <v>339</v>
      </c>
      <c r="D122" t="s">
        <v>621</v>
      </c>
      <c r="E122" t="s">
        <v>622</v>
      </c>
      <c r="F122" t="s">
        <v>623</v>
      </c>
      <c r="G122" t="s">
        <v>25</v>
      </c>
      <c r="H122" t="s">
        <v>26</v>
      </c>
      <c r="I122" t="s">
        <v>343</v>
      </c>
      <c r="J122" t="s">
        <v>624</v>
      </c>
      <c r="K122" t="s">
        <v>29</v>
      </c>
      <c r="L122">
        <v>260</v>
      </c>
      <c r="M122">
        <v>296</v>
      </c>
      <c r="N122">
        <v>302</v>
      </c>
      <c r="O122">
        <v>53.01</v>
      </c>
      <c r="P122" t="s">
        <v>43</v>
      </c>
      <c r="Q122" s="1">
        <v>43780</v>
      </c>
      <c r="R122" s="1">
        <v>46283</v>
      </c>
      <c r="S122">
        <v>2019</v>
      </c>
      <c r="T122">
        <v>2026</v>
      </c>
      <c r="U122" s="2">
        <f>IF(ISNUMBER(Starlink[[#This Row],[Launch_Date_ISO]]),Starlink[[#This Row],[Launch_Date_ISO]],DATEVALUE(Starlink[[#This Row],[Launch_Date_ISO]]))</f>
        <v>43780</v>
      </c>
      <c r="V122" s="2">
        <f>IF(Starlink[[#This Row],[Decay_Date_ISO]]="","",IF(ISNUMBER(Starlink[[#This Row],[Decay_Date_ISO]]),Starlink[[#This Row],[Decay_Date_ISO]],DATEVALUE(Starlink[[#This Row],[Decay_Date_ISO]])))</f>
        <v>46283</v>
      </c>
    </row>
    <row r="123" spans="1:22" x14ac:dyDescent="0.3">
      <c r="A123" t="s">
        <v>625</v>
      </c>
      <c r="B123">
        <v>44772</v>
      </c>
      <c r="C123" t="s">
        <v>339</v>
      </c>
      <c r="D123" t="s">
        <v>626</v>
      </c>
      <c r="E123" t="s">
        <v>627</v>
      </c>
      <c r="F123" t="s">
        <v>628</v>
      </c>
      <c r="G123" t="s">
        <v>25</v>
      </c>
      <c r="H123" t="s">
        <v>26</v>
      </c>
      <c r="I123" t="s">
        <v>343</v>
      </c>
      <c r="J123" t="s">
        <v>629</v>
      </c>
      <c r="K123" t="s">
        <v>29</v>
      </c>
      <c r="L123">
        <v>260</v>
      </c>
      <c r="M123">
        <v>297</v>
      </c>
      <c r="N123">
        <v>302</v>
      </c>
      <c r="O123">
        <v>53.01</v>
      </c>
      <c r="P123" t="s">
        <v>43</v>
      </c>
      <c r="Q123" s="1">
        <v>43780</v>
      </c>
      <c r="R123" s="1">
        <v>46293</v>
      </c>
      <c r="S123">
        <v>2019</v>
      </c>
      <c r="T123">
        <v>2026</v>
      </c>
      <c r="U123" s="2">
        <f>IF(ISNUMBER(Starlink[[#This Row],[Launch_Date_ISO]]),Starlink[[#This Row],[Launch_Date_ISO]],DATEVALUE(Starlink[[#This Row],[Launch_Date_ISO]]))</f>
        <v>43780</v>
      </c>
      <c r="V123" s="2">
        <f>IF(Starlink[[#This Row],[Decay_Date_ISO]]="","",IF(ISNUMBER(Starlink[[#This Row],[Decay_Date_ISO]]),Starlink[[#This Row],[Decay_Date_ISO]],DATEVALUE(Starlink[[#This Row],[Decay_Date_ISO]])))</f>
        <v>46293</v>
      </c>
    </row>
    <row r="124" spans="1:22" x14ac:dyDescent="0.3">
      <c r="A124" t="s">
        <v>630</v>
      </c>
      <c r="B124">
        <v>44914</v>
      </c>
      <c r="C124" t="s">
        <v>631</v>
      </c>
      <c r="D124" t="s">
        <v>632</v>
      </c>
      <c r="E124" t="s">
        <v>633</v>
      </c>
      <c r="F124" t="s">
        <v>634</v>
      </c>
      <c r="G124" t="s">
        <v>25</v>
      </c>
      <c r="H124" t="s">
        <v>26</v>
      </c>
      <c r="I124" t="s">
        <v>635</v>
      </c>
      <c r="J124" t="s">
        <v>636</v>
      </c>
      <c r="K124" t="s">
        <v>29</v>
      </c>
      <c r="L124">
        <v>260</v>
      </c>
      <c r="M124">
        <v>292</v>
      </c>
      <c r="N124">
        <v>297</v>
      </c>
      <c r="O124">
        <v>53</v>
      </c>
      <c r="P124" t="s">
        <v>43</v>
      </c>
      <c r="Q124" s="1">
        <v>43837</v>
      </c>
      <c r="R124" s="1">
        <v>45769</v>
      </c>
      <c r="S124">
        <v>2020</v>
      </c>
      <c r="T124">
        <v>2025</v>
      </c>
      <c r="U124" s="2">
        <f>IF(ISNUMBER(Starlink[[#This Row],[Launch_Date_ISO]]),Starlink[[#This Row],[Launch_Date_ISO]],DATEVALUE(Starlink[[#This Row],[Launch_Date_ISO]]))</f>
        <v>43837</v>
      </c>
      <c r="V124" s="2">
        <f>IF(Starlink[[#This Row],[Decay_Date_ISO]]="","",IF(ISNUMBER(Starlink[[#This Row],[Decay_Date_ISO]]),Starlink[[#This Row],[Decay_Date_ISO]],DATEVALUE(Starlink[[#This Row],[Decay_Date_ISO]])))</f>
        <v>45769</v>
      </c>
    </row>
    <row r="125" spans="1:22" x14ac:dyDescent="0.3">
      <c r="A125" t="s">
        <v>637</v>
      </c>
      <c r="B125">
        <v>44915</v>
      </c>
      <c r="C125" t="s">
        <v>631</v>
      </c>
      <c r="D125" t="s">
        <v>638</v>
      </c>
      <c r="E125" t="s">
        <v>639</v>
      </c>
      <c r="F125" t="s">
        <v>640</v>
      </c>
      <c r="G125" t="s">
        <v>25</v>
      </c>
      <c r="H125" t="s">
        <v>26</v>
      </c>
      <c r="I125" t="s">
        <v>635</v>
      </c>
      <c r="J125" t="s">
        <v>641</v>
      </c>
      <c r="K125" t="s">
        <v>29</v>
      </c>
      <c r="L125">
        <v>260</v>
      </c>
      <c r="M125">
        <v>293</v>
      </c>
      <c r="N125">
        <v>297</v>
      </c>
      <c r="O125">
        <v>53</v>
      </c>
      <c r="P125" t="s">
        <v>43</v>
      </c>
      <c r="Q125" s="1">
        <v>43837</v>
      </c>
      <c r="R125" s="1">
        <v>45702</v>
      </c>
      <c r="S125">
        <v>2020</v>
      </c>
      <c r="T125">
        <v>2025</v>
      </c>
      <c r="U125" s="2">
        <f>IF(ISNUMBER(Starlink[[#This Row],[Launch_Date_ISO]]),Starlink[[#This Row],[Launch_Date_ISO]],DATEVALUE(Starlink[[#This Row],[Launch_Date_ISO]]))</f>
        <v>43837</v>
      </c>
      <c r="V125" s="2">
        <f>IF(Starlink[[#This Row],[Decay_Date_ISO]]="","",IF(ISNUMBER(Starlink[[#This Row],[Decay_Date_ISO]]),Starlink[[#This Row],[Decay_Date_ISO]],DATEVALUE(Starlink[[#This Row],[Decay_Date_ISO]])))</f>
        <v>45702</v>
      </c>
    </row>
    <row r="126" spans="1:22" x14ac:dyDescent="0.3">
      <c r="A126" t="s">
        <v>642</v>
      </c>
      <c r="B126">
        <v>44916</v>
      </c>
      <c r="C126" t="s">
        <v>631</v>
      </c>
      <c r="D126" t="s">
        <v>643</v>
      </c>
      <c r="E126" t="s">
        <v>644</v>
      </c>
      <c r="F126" t="s">
        <v>645</v>
      </c>
      <c r="G126" t="s">
        <v>25</v>
      </c>
      <c r="H126" t="s">
        <v>26</v>
      </c>
      <c r="I126" t="s">
        <v>635</v>
      </c>
      <c r="J126" t="s">
        <v>646</v>
      </c>
      <c r="K126" t="s">
        <v>29</v>
      </c>
      <c r="L126">
        <v>260</v>
      </c>
      <c r="M126">
        <v>293</v>
      </c>
      <c r="N126">
        <v>297</v>
      </c>
      <c r="O126">
        <v>53</v>
      </c>
      <c r="P126" t="s">
        <v>43</v>
      </c>
      <c r="Q126" s="1">
        <v>43837</v>
      </c>
      <c r="R126" s="1">
        <v>44543</v>
      </c>
      <c r="S126">
        <v>2020</v>
      </c>
      <c r="T126">
        <v>2021</v>
      </c>
      <c r="U126" s="2">
        <f>IF(ISNUMBER(Starlink[[#This Row],[Launch_Date_ISO]]),Starlink[[#This Row],[Launch_Date_ISO]],DATEVALUE(Starlink[[#This Row],[Launch_Date_ISO]]))</f>
        <v>43837</v>
      </c>
      <c r="V126" s="2">
        <f>IF(Starlink[[#This Row],[Decay_Date_ISO]]="","",IF(ISNUMBER(Starlink[[#This Row],[Decay_Date_ISO]]),Starlink[[#This Row],[Decay_Date_ISO]],DATEVALUE(Starlink[[#This Row],[Decay_Date_ISO]])))</f>
        <v>44543</v>
      </c>
    </row>
    <row r="127" spans="1:22" x14ac:dyDescent="0.3">
      <c r="A127" t="s">
        <v>647</v>
      </c>
      <c r="B127">
        <v>44917</v>
      </c>
      <c r="C127" t="s">
        <v>631</v>
      </c>
      <c r="D127" t="s">
        <v>648</v>
      </c>
      <c r="E127" t="s">
        <v>649</v>
      </c>
      <c r="F127" t="s">
        <v>650</v>
      </c>
      <c r="G127" t="s">
        <v>25</v>
      </c>
      <c r="H127" t="s">
        <v>26</v>
      </c>
      <c r="I127" t="s">
        <v>635</v>
      </c>
      <c r="J127" t="s">
        <v>651</v>
      </c>
      <c r="K127" t="s">
        <v>29</v>
      </c>
      <c r="L127">
        <v>260</v>
      </c>
      <c r="M127">
        <v>294</v>
      </c>
      <c r="N127">
        <v>299</v>
      </c>
      <c r="O127">
        <v>53</v>
      </c>
      <c r="P127" t="s">
        <v>43</v>
      </c>
      <c r="Q127" s="1">
        <v>43837</v>
      </c>
      <c r="R127" s="1">
        <v>45914</v>
      </c>
      <c r="S127">
        <v>2020</v>
      </c>
      <c r="T127">
        <v>2025</v>
      </c>
      <c r="U127" s="2">
        <f>IF(ISNUMBER(Starlink[[#This Row],[Launch_Date_ISO]]),Starlink[[#This Row],[Launch_Date_ISO]],DATEVALUE(Starlink[[#This Row],[Launch_Date_ISO]]))</f>
        <v>43837</v>
      </c>
      <c r="V127" s="2">
        <f>IF(Starlink[[#This Row],[Decay_Date_ISO]]="","",IF(ISNUMBER(Starlink[[#This Row],[Decay_Date_ISO]]),Starlink[[#This Row],[Decay_Date_ISO]],DATEVALUE(Starlink[[#This Row],[Decay_Date_ISO]])))</f>
        <v>45914</v>
      </c>
    </row>
    <row r="128" spans="1:22" x14ac:dyDescent="0.3">
      <c r="A128" t="s">
        <v>652</v>
      </c>
      <c r="B128">
        <v>44918</v>
      </c>
      <c r="C128" t="s">
        <v>631</v>
      </c>
      <c r="D128" t="s">
        <v>653</v>
      </c>
      <c r="E128" t="s">
        <v>654</v>
      </c>
      <c r="F128" t="s">
        <v>655</v>
      </c>
      <c r="G128" t="s">
        <v>25</v>
      </c>
      <c r="H128" t="s">
        <v>26</v>
      </c>
      <c r="I128" t="s">
        <v>635</v>
      </c>
      <c r="J128" t="s">
        <v>656</v>
      </c>
      <c r="K128" t="s">
        <v>29</v>
      </c>
      <c r="L128">
        <v>260</v>
      </c>
      <c r="M128">
        <v>295</v>
      </c>
      <c r="N128">
        <v>297</v>
      </c>
      <c r="O128">
        <v>53</v>
      </c>
      <c r="P128" t="s">
        <v>43</v>
      </c>
      <c r="Q128" s="1">
        <v>43837</v>
      </c>
      <c r="R128" s="1">
        <v>45520</v>
      </c>
      <c r="S128">
        <v>2020</v>
      </c>
      <c r="T128">
        <v>2024</v>
      </c>
      <c r="U128" s="2">
        <f>IF(ISNUMBER(Starlink[[#This Row],[Launch_Date_ISO]]),Starlink[[#This Row],[Launch_Date_ISO]],DATEVALUE(Starlink[[#This Row],[Launch_Date_ISO]]))</f>
        <v>43837</v>
      </c>
      <c r="V128" s="2">
        <f>IF(Starlink[[#This Row],[Decay_Date_ISO]]="","",IF(ISNUMBER(Starlink[[#This Row],[Decay_Date_ISO]]),Starlink[[#This Row],[Decay_Date_ISO]],DATEVALUE(Starlink[[#This Row],[Decay_Date_ISO]])))</f>
        <v>45520</v>
      </c>
    </row>
    <row r="129" spans="1:22" x14ac:dyDescent="0.3">
      <c r="A129" t="s">
        <v>657</v>
      </c>
      <c r="B129">
        <v>44919</v>
      </c>
      <c r="C129" t="s">
        <v>631</v>
      </c>
      <c r="D129" t="s">
        <v>658</v>
      </c>
      <c r="E129" t="s">
        <v>659</v>
      </c>
      <c r="F129" t="s">
        <v>660</v>
      </c>
      <c r="G129" t="s">
        <v>25</v>
      </c>
      <c r="H129" t="s">
        <v>26</v>
      </c>
      <c r="I129" t="s">
        <v>635</v>
      </c>
      <c r="J129" t="s">
        <v>661</v>
      </c>
      <c r="K129" t="s">
        <v>29</v>
      </c>
      <c r="L129">
        <v>260</v>
      </c>
      <c r="M129">
        <v>305</v>
      </c>
      <c r="N129">
        <v>306</v>
      </c>
      <c r="O129">
        <v>53</v>
      </c>
      <c r="P129" t="s">
        <v>43</v>
      </c>
      <c r="Q129" s="1">
        <v>43837</v>
      </c>
      <c r="R129" s="1">
        <v>44523</v>
      </c>
      <c r="S129">
        <v>2020</v>
      </c>
      <c r="T129">
        <v>2021</v>
      </c>
      <c r="U129" s="2">
        <f>IF(ISNUMBER(Starlink[[#This Row],[Launch_Date_ISO]]),Starlink[[#This Row],[Launch_Date_ISO]],DATEVALUE(Starlink[[#This Row],[Launch_Date_ISO]]))</f>
        <v>43837</v>
      </c>
      <c r="V129" s="2">
        <f>IF(Starlink[[#This Row],[Decay_Date_ISO]]="","",IF(ISNUMBER(Starlink[[#This Row],[Decay_Date_ISO]]),Starlink[[#This Row],[Decay_Date_ISO]],DATEVALUE(Starlink[[#This Row],[Decay_Date_ISO]])))</f>
        <v>44523</v>
      </c>
    </row>
    <row r="130" spans="1:22" x14ac:dyDescent="0.3">
      <c r="A130" t="s">
        <v>662</v>
      </c>
      <c r="B130">
        <v>44920</v>
      </c>
      <c r="C130" t="s">
        <v>631</v>
      </c>
      <c r="D130" t="s">
        <v>663</v>
      </c>
      <c r="E130" t="s">
        <v>664</v>
      </c>
      <c r="F130" t="s">
        <v>665</v>
      </c>
      <c r="G130" t="s">
        <v>25</v>
      </c>
      <c r="H130" t="s">
        <v>26</v>
      </c>
      <c r="I130" t="s">
        <v>635</v>
      </c>
      <c r="J130" t="s">
        <v>666</v>
      </c>
      <c r="K130" t="s">
        <v>29</v>
      </c>
      <c r="L130">
        <v>260</v>
      </c>
      <c r="M130">
        <v>292</v>
      </c>
      <c r="N130">
        <v>298</v>
      </c>
      <c r="O130">
        <v>53</v>
      </c>
      <c r="P130" t="s">
        <v>43</v>
      </c>
      <c r="Q130" s="1">
        <v>43837</v>
      </c>
      <c r="R130" s="1">
        <v>45733</v>
      </c>
      <c r="S130">
        <v>2020</v>
      </c>
      <c r="T130">
        <v>2025</v>
      </c>
      <c r="U130" s="2">
        <f>IF(ISNUMBER(Starlink[[#This Row],[Launch_Date_ISO]]),Starlink[[#This Row],[Launch_Date_ISO]],DATEVALUE(Starlink[[#This Row],[Launch_Date_ISO]]))</f>
        <v>43837</v>
      </c>
      <c r="V130" s="2">
        <f>IF(Starlink[[#This Row],[Decay_Date_ISO]]="","",IF(ISNUMBER(Starlink[[#This Row],[Decay_Date_ISO]]),Starlink[[#This Row],[Decay_Date_ISO]],DATEVALUE(Starlink[[#This Row],[Decay_Date_ISO]])))</f>
        <v>45733</v>
      </c>
    </row>
    <row r="131" spans="1:22" x14ac:dyDescent="0.3">
      <c r="A131" t="s">
        <v>667</v>
      </c>
      <c r="B131">
        <v>44921</v>
      </c>
      <c r="C131" t="s">
        <v>631</v>
      </c>
      <c r="D131" t="s">
        <v>668</v>
      </c>
      <c r="E131" t="s">
        <v>669</v>
      </c>
      <c r="F131" t="s">
        <v>670</v>
      </c>
      <c r="G131" t="s">
        <v>25</v>
      </c>
      <c r="H131" t="s">
        <v>26</v>
      </c>
      <c r="I131" t="s">
        <v>635</v>
      </c>
      <c r="J131" t="s">
        <v>671</v>
      </c>
      <c r="K131" t="s">
        <v>29</v>
      </c>
      <c r="L131">
        <v>260</v>
      </c>
      <c r="M131">
        <v>293</v>
      </c>
      <c r="N131">
        <v>297</v>
      </c>
      <c r="O131">
        <v>53</v>
      </c>
      <c r="P131" t="s">
        <v>43</v>
      </c>
      <c r="Q131" s="1">
        <v>43837</v>
      </c>
      <c r="R131" s="1">
        <v>45776</v>
      </c>
      <c r="S131">
        <v>2020</v>
      </c>
      <c r="T131">
        <v>2025</v>
      </c>
      <c r="U131" s="2">
        <f>IF(ISNUMBER(Starlink[[#This Row],[Launch_Date_ISO]]),Starlink[[#This Row],[Launch_Date_ISO]],DATEVALUE(Starlink[[#This Row],[Launch_Date_ISO]]))</f>
        <v>43837</v>
      </c>
      <c r="V131" s="2">
        <f>IF(Starlink[[#This Row],[Decay_Date_ISO]]="","",IF(ISNUMBER(Starlink[[#This Row],[Decay_Date_ISO]]),Starlink[[#This Row],[Decay_Date_ISO]],DATEVALUE(Starlink[[#This Row],[Decay_Date_ISO]])))</f>
        <v>45776</v>
      </c>
    </row>
    <row r="132" spans="1:22" x14ac:dyDescent="0.3">
      <c r="A132" t="s">
        <v>672</v>
      </c>
      <c r="B132">
        <v>44922</v>
      </c>
      <c r="C132" t="s">
        <v>631</v>
      </c>
      <c r="D132" t="s">
        <v>673</v>
      </c>
      <c r="E132" t="s">
        <v>674</v>
      </c>
      <c r="F132" t="s">
        <v>675</v>
      </c>
      <c r="G132" t="s">
        <v>25</v>
      </c>
      <c r="H132" t="s">
        <v>26</v>
      </c>
      <c r="I132" t="s">
        <v>635</v>
      </c>
      <c r="J132" t="s">
        <v>676</v>
      </c>
      <c r="K132" t="s">
        <v>29</v>
      </c>
      <c r="L132">
        <v>260</v>
      </c>
      <c r="M132">
        <v>292</v>
      </c>
      <c r="N132">
        <v>298</v>
      </c>
      <c r="O132">
        <v>53</v>
      </c>
      <c r="P132" t="s">
        <v>43</v>
      </c>
      <c r="Q132" s="1">
        <v>43837</v>
      </c>
      <c r="R132" s="1">
        <v>45912</v>
      </c>
      <c r="S132">
        <v>2020</v>
      </c>
      <c r="T132">
        <v>2025</v>
      </c>
      <c r="U132" s="2">
        <f>IF(ISNUMBER(Starlink[[#This Row],[Launch_Date_ISO]]),Starlink[[#This Row],[Launch_Date_ISO]],DATEVALUE(Starlink[[#This Row],[Launch_Date_ISO]]))</f>
        <v>43837</v>
      </c>
      <c r="V132" s="2">
        <f>IF(Starlink[[#This Row],[Decay_Date_ISO]]="","",IF(ISNUMBER(Starlink[[#This Row],[Decay_Date_ISO]]),Starlink[[#This Row],[Decay_Date_ISO]],DATEVALUE(Starlink[[#This Row],[Decay_Date_ISO]])))</f>
        <v>45912</v>
      </c>
    </row>
    <row r="133" spans="1:22" x14ac:dyDescent="0.3">
      <c r="A133" t="s">
        <v>677</v>
      </c>
      <c r="B133">
        <v>44923</v>
      </c>
      <c r="C133" t="s">
        <v>631</v>
      </c>
      <c r="D133" t="s">
        <v>678</v>
      </c>
      <c r="E133" t="s">
        <v>679</v>
      </c>
      <c r="F133" t="s">
        <v>680</v>
      </c>
      <c r="G133" t="s">
        <v>25</v>
      </c>
      <c r="H133" t="s">
        <v>26</v>
      </c>
      <c r="I133" t="s">
        <v>635</v>
      </c>
      <c r="J133" t="s">
        <v>681</v>
      </c>
      <c r="K133" t="s">
        <v>29</v>
      </c>
      <c r="L133">
        <v>260</v>
      </c>
      <c r="M133">
        <v>292</v>
      </c>
      <c r="N133">
        <v>300</v>
      </c>
      <c r="O133">
        <v>53</v>
      </c>
      <c r="P133" t="s">
        <v>43</v>
      </c>
      <c r="Q133" s="1">
        <v>43837</v>
      </c>
      <c r="R133" s="1">
        <v>45781</v>
      </c>
      <c r="S133">
        <v>2020</v>
      </c>
      <c r="T133">
        <v>2025</v>
      </c>
      <c r="U133" s="2">
        <f>IF(ISNUMBER(Starlink[[#This Row],[Launch_Date_ISO]]),Starlink[[#This Row],[Launch_Date_ISO]],DATEVALUE(Starlink[[#This Row],[Launch_Date_ISO]]))</f>
        <v>43837</v>
      </c>
      <c r="V133" s="2">
        <f>IF(Starlink[[#This Row],[Decay_Date_ISO]]="","",IF(ISNUMBER(Starlink[[#This Row],[Decay_Date_ISO]]),Starlink[[#This Row],[Decay_Date_ISO]],DATEVALUE(Starlink[[#This Row],[Decay_Date_ISO]])))</f>
        <v>45781</v>
      </c>
    </row>
    <row r="134" spans="1:22" x14ac:dyDescent="0.3">
      <c r="A134" t="s">
        <v>682</v>
      </c>
      <c r="B134">
        <v>44924</v>
      </c>
      <c r="C134" t="s">
        <v>631</v>
      </c>
      <c r="D134" t="s">
        <v>683</v>
      </c>
      <c r="E134" t="s">
        <v>684</v>
      </c>
      <c r="F134" t="s">
        <v>685</v>
      </c>
      <c r="G134" t="s">
        <v>25</v>
      </c>
      <c r="H134" t="s">
        <v>26</v>
      </c>
      <c r="I134" t="s">
        <v>635</v>
      </c>
      <c r="J134" t="s">
        <v>686</v>
      </c>
      <c r="K134" t="s">
        <v>29</v>
      </c>
      <c r="L134">
        <v>260</v>
      </c>
      <c r="M134">
        <v>292</v>
      </c>
      <c r="N134">
        <v>300</v>
      </c>
      <c r="O134">
        <v>53</v>
      </c>
      <c r="P134" t="s">
        <v>43</v>
      </c>
      <c r="Q134" s="1">
        <v>43837</v>
      </c>
      <c r="R134" s="1">
        <v>45500</v>
      </c>
      <c r="S134">
        <v>2020</v>
      </c>
      <c r="T134">
        <v>2024</v>
      </c>
      <c r="U134" s="2">
        <f>IF(ISNUMBER(Starlink[[#This Row],[Launch_Date_ISO]]),Starlink[[#This Row],[Launch_Date_ISO]],DATEVALUE(Starlink[[#This Row],[Launch_Date_ISO]]))</f>
        <v>43837</v>
      </c>
      <c r="V134" s="2">
        <f>IF(Starlink[[#This Row],[Decay_Date_ISO]]="","",IF(ISNUMBER(Starlink[[#This Row],[Decay_Date_ISO]]),Starlink[[#This Row],[Decay_Date_ISO]],DATEVALUE(Starlink[[#This Row],[Decay_Date_ISO]])))</f>
        <v>45500</v>
      </c>
    </row>
    <row r="135" spans="1:22" x14ac:dyDescent="0.3">
      <c r="A135" t="s">
        <v>687</v>
      </c>
      <c r="B135">
        <v>44925</v>
      </c>
      <c r="C135" t="s">
        <v>631</v>
      </c>
      <c r="D135" t="s">
        <v>688</v>
      </c>
      <c r="E135" t="s">
        <v>689</v>
      </c>
      <c r="F135" t="s">
        <v>690</v>
      </c>
      <c r="G135" t="s">
        <v>25</v>
      </c>
      <c r="H135" t="s">
        <v>26</v>
      </c>
      <c r="I135" t="s">
        <v>635</v>
      </c>
      <c r="J135" t="s">
        <v>691</v>
      </c>
      <c r="K135" t="s">
        <v>29</v>
      </c>
      <c r="L135">
        <v>260</v>
      </c>
      <c r="M135">
        <v>295</v>
      </c>
      <c r="N135">
        <v>297</v>
      </c>
      <c r="O135">
        <v>53</v>
      </c>
      <c r="P135" t="s">
        <v>43</v>
      </c>
      <c r="Q135" s="1">
        <v>43837</v>
      </c>
      <c r="R135" s="1">
        <v>46094</v>
      </c>
      <c r="S135">
        <v>2020</v>
      </c>
      <c r="T135">
        <v>2026</v>
      </c>
      <c r="U135" s="2">
        <f>IF(ISNUMBER(Starlink[[#This Row],[Launch_Date_ISO]]),Starlink[[#This Row],[Launch_Date_ISO]],DATEVALUE(Starlink[[#This Row],[Launch_Date_ISO]]))</f>
        <v>43837</v>
      </c>
      <c r="V135" s="2">
        <f>IF(Starlink[[#This Row],[Decay_Date_ISO]]="","",IF(ISNUMBER(Starlink[[#This Row],[Decay_Date_ISO]]),Starlink[[#This Row],[Decay_Date_ISO]],DATEVALUE(Starlink[[#This Row],[Decay_Date_ISO]])))</f>
        <v>46094</v>
      </c>
    </row>
    <row r="136" spans="1:22" x14ac:dyDescent="0.3">
      <c r="A136" t="s">
        <v>692</v>
      </c>
      <c r="B136">
        <v>44926</v>
      </c>
      <c r="C136" t="s">
        <v>631</v>
      </c>
      <c r="D136" t="s">
        <v>693</v>
      </c>
      <c r="E136" t="s">
        <v>694</v>
      </c>
      <c r="F136" t="s">
        <v>695</v>
      </c>
      <c r="G136" t="s">
        <v>25</v>
      </c>
      <c r="H136" t="s">
        <v>26</v>
      </c>
      <c r="I136" t="s">
        <v>635</v>
      </c>
      <c r="J136" t="s">
        <v>696</v>
      </c>
      <c r="K136" t="s">
        <v>29</v>
      </c>
      <c r="L136">
        <v>260</v>
      </c>
      <c r="M136">
        <v>292</v>
      </c>
      <c r="N136">
        <v>299</v>
      </c>
      <c r="O136">
        <v>53</v>
      </c>
      <c r="P136" t="s">
        <v>43</v>
      </c>
      <c r="Q136" s="1">
        <v>43837</v>
      </c>
      <c r="R136" s="1">
        <v>45556</v>
      </c>
      <c r="S136">
        <v>2020</v>
      </c>
      <c r="T136">
        <v>2024</v>
      </c>
      <c r="U136" s="2">
        <f>IF(ISNUMBER(Starlink[[#This Row],[Launch_Date_ISO]]),Starlink[[#This Row],[Launch_Date_ISO]],DATEVALUE(Starlink[[#This Row],[Launch_Date_ISO]]))</f>
        <v>43837</v>
      </c>
      <c r="V136" s="2">
        <f>IF(Starlink[[#This Row],[Decay_Date_ISO]]="","",IF(ISNUMBER(Starlink[[#This Row],[Decay_Date_ISO]]),Starlink[[#This Row],[Decay_Date_ISO]],DATEVALUE(Starlink[[#This Row],[Decay_Date_ISO]])))</f>
        <v>45556</v>
      </c>
    </row>
    <row r="137" spans="1:22" x14ac:dyDescent="0.3">
      <c r="A137" t="s">
        <v>697</v>
      </c>
      <c r="B137">
        <v>44927</v>
      </c>
      <c r="C137" t="s">
        <v>631</v>
      </c>
      <c r="D137" t="s">
        <v>698</v>
      </c>
      <c r="E137" t="s">
        <v>699</v>
      </c>
      <c r="F137" t="s">
        <v>700</v>
      </c>
      <c r="G137" t="s">
        <v>25</v>
      </c>
      <c r="H137" t="s">
        <v>26</v>
      </c>
      <c r="I137" t="s">
        <v>635</v>
      </c>
      <c r="J137" t="s">
        <v>349</v>
      </c>
      <c r="K137" t="s">
        <v>350</v>
      </c>
      <c r="L137">
        <v>260</v>
      </c>
      <c r="M137">
        <v>292</v>
      </c>
      <c r="N137">
        <v>298</v>
      </c>
      <c r="O137">
        <v>53</v>
      </c>
      <c r="P137" t="s">
        <v>43</v>
      </c>
      <c r="Q137" s="1">
        <v>43837</v>
      </c>
      <c r="S137">
        <v>2020</v>
      </c>
      <c r="U137" s="2">
        <f>IF(ISNUMBER(Starlink[[#This Row],[Launch_Date_ISO]]),Starlink[[#This Row],[Launch_Date_ISO]],DATEVALUE(Starlink[[#This Row],[Launch_Date_ISO]]))</f>
        <v>43837</v>
      </c>
      <c r="V137" s="2" t="str">
        <f>IF(Starlink[[#This Row],[Decay_Date_ISO]]="","",IF(ISNUMBER(Starlink[[#This Row],[Decay_Date_ISO]]),Starlink[[#This Row],[Decay_Date_ISO]],DATEVALUE(Starlink[[#This Row],[Decay_Date_ISO]])))</f>
        <v/>
      </c>
    </row>
    <row r="138" spans="1:22" x14ac:dyDescent="0.3">
      <c r="A138" t="s">
        <v>701</v>
      </c>
      <c r="B138">
        <v>44928</v>
      </c>
      <c r="C138" t="s">
        <v>631</v>
      </c>
      <c r="D138" t="s">
        <v>702</v>
      </c>
      <c r="E138" t="s">
        <v>703</v>
      </c>
      <c r="F138" t="s">
        <v>704</v>
      </c>
      <c r="G138" t="s">
        <v>25</v>
      </c>
      <c r="H138" t="s">
        <v>26</v>
      </c>
      <c r="I138" t="s">
        <v>635</v>
      </c>
      <c r="J138" t="s">
        <v>705</v>
      </c>
      <c r="K138" t="s">
        <v>29</v>
      </c>
      <c r="L138">
        <v>260</v>
      </c>
      <c r="M138">
        <v>294</v>
      </c>
      <c r="N138">
        <v>299</v>
      </c>
      <c r="O138">
        <v>53</v>
      </c>
      <c r="P138" t="s">
        <v>43</v>
      </c>
      <c r="Q138" s="1">
        <v>43837</v>
      </c>
      <c r="R138" s="1">
        <v>45427</v>
      </c>
      <c r="S138">
        <v>2020</v>
      </c>
      <c r="T138">
        <v>2024</v>
      </c>
      <c r="U138" s="2">
        <f>IF(ISNUMBER(Starlink[[#This Row],[Launch_Date_ISO]]),Starlink[[#This Row],[Launch_Date_ISO]],DATEVALUE(Starlink[[#This Row],[Launch_Date_ISO]]))</f>
        <v>43837</v>
      </c>
      <c r="V138" s="2">
        <f>IF(Starlink[[#This Row],[Decay_Date_ISO]]="","",IF(ISNUMBER(Starlink[[#This Row],[Decay_Date_ISO]]),Starlink[[#This Row],[Decay_Date_ISO]],DATEVALUE(Starlink[[#This Row],[Decay_Date_ISO]])))</f>
        <v>45427</v>
      </c>
    </row>
    <row r="139" spans="1:22" x14ac:dyDescent="0.3">
      <c r="A139" t="s">
        <v>706</v>
      </c>
      <c r="B139">
        <v>44929</v>
      </c>
      <c r="C139" t="s">
        <v>631</v>
      </c>
      <c r="D139" t="s">
        <v>707</v>
      </c>
      <c r="E139" t="s">
        <v>708</v>
      </c>
      <c r="F139" t="s">
        <v>709</v>
      </c>
      <c r="G139" t="s">
        <v>25</v>
      </c>
      <c r="H139" t="s">
        <v>26</v>
      </c>
      <c r="I139" t="s">
        <v>635</v>
      </c>
      <c r="J139" t="s">
        <v>710</v>
      </c>
      <c r="K139" t="s">
        <v>29</v>
      </c>
      <c r="L139">
        <v>260</v>
      </c>
      <c r="M139">
        <v>294</v>
      </c>
      <c r="N139">
        <v>300</v>
      </c>
      <c r="O139">
        <v>53</v>
      </c>
      <c r="P139" t="s">
        <v>43</v>
      </c>
      <c r="Q139" s="1">
        <v>43837</v>
      </c>
      <c r="R139" s="1">
        <v>45358</v>
      </c>
      <c r="S139">
        <v>2020</v>
      </c>
      <c r="T139">
        <v>2024</v>
      </c>
      <c r="U139" s="2">
        <f>IF(ISNUMBER(Starlink[[#This Row],[Launch_Date_ISO]]),Starlink[[#This Row],[Launch_Date_ISO]],DATEVALUE(Starlink[[#This Row],[Launch_Date_ISO]]))</f>
        <v>43837</v>
      </c>
      <c r="V139" s="2">
        <f>IF(Starlink[[#This Row],[Decay_Date_ISO]]="","",IF(ISNUMBER(Starlink[[#This Row],[Decay_Date_ISO]]),Starlink[[#This Row],[Decay_Date_ISO]],DATEVALUE(Starlink[[#This Row],[Decay_Date_ISO]])))</f>
        <v>45358</v>
      </c>
    </row>
    <row r="140" spans="1:22" x14ac:dyDescent="0.3">
      <c r="A140" t="s">
        <v>711</v>
      </c>
      <c r="B140">
        <v>44930</v>
      </c>
      <c r="C140" t="s">
        <v>631</v>
      </c>
      <c r="D140" t="s">
        <v>712</v>
      </c>
      <c r="E140" t="s">
        <v>713</v>
      </c>
      <c r="F140" t="s">
        <v>714</v>
      </c>
      <c r="G140" t="s">
        <v>25</v>
      </c>
      <c r="H140" t="s">
        <v>26</v>
      </c>
      <c r="I140" t="s">
        <v>635</v>
      </c>
      <c r="J140" t="s">
        <v>349</v>
      </c>
      <c r="K140" t="s">
        <v>350</v>
      </c>
      <c r="L140">
        <v>260</v>
      </c>
      <c r="M140">
        <v>301</v>
      </c>
      <c r="N140">
        <v>303</v>
      </c>
      <c r="O140">
        <v>53</v>
      </c>
      <c r="P140" t="s">
        <v>43</v>
      </c>
      <c r="Q140" s="1">
        <v>43837</v>
      </c>
      <c r="S140">
        <v>2020</v>
      </c>
      <c r="U140" s="2">
        <f>IF(ISNUMBER(Starlink[[#This Row],[Launch_Date_ISO]]),Starlink[[#This Row],[Launch_Date_ISO]],DATEVALUE(Starlink[[#This Row],[Launch_Date_ISO]]))</f>
        <v>43837</v>
      </c>
      <c r="V140" s="2" t="str">
        <f>IF(Starlink[[#This Row],[Decay_Date_ISO]]="","",IF(ISNUMBER(Starlink[[#This Row],[Decay_Date_ISO]]),Starlink[[#This Row],[Decay_Date_ISO]],DATEVALUE(Starlink[[#This Row],[Decay_Date_ISO]])))</f>
        <v/>
      </c>
    </row>
    <row r="141" spans="1:22" x14ac:dyDescent="0.3">
      <c r="A141" t="s">
        <v>715</v>
      </c>
      <c r="B141">
        <v>44931</v>
      </c>
      <c r="C141" t="s">
        <v>631</v>
      </c>
      <c r="D141" t="s">
        <v>716</v>
      </c>
      <c r="E141" t="s">
        <v>717</v>
      </c>
      <c r="F141" t="s">
        <v>718</v>
      </c>
      <c r="G141" t="s">
        <v>25</v>
      </c>
      <c r="H141" t="s">
        <v>26</v>
      </c>
      <c r="I141" t="s">
        <v>635</v>
      </c>
      <c r="J141" t="s">
        <v>719</v>
      </c>
      <c r="K141" t="s">
        <v>29</v>
      </c>
      <c r="L141">
        <v>260</v>
      </c>
      <c r="M141">
        <v>293</v>
      </c>
      <c r="N141">
        <v>297</v>
      </c>
      <c r="O141">
        <v>53</v>
      </c>
      <c r="P141" t="s">
        <v>43</v>
      </c>
      <c r="Q141" s="1">
        <v>43837</v>
      </c>
      <c r="R141" s="1">
        <v>45513</v>
      </c>
      <c r="S141">
        <v>2020</v>
      </c>
      <c r="T141">
        <v>2024</v>
      </c>
      <c r="U141" s="2">
        <f>IF(ISNUMBER(Starlink[[#This Row],[Launch_Date_ISO]]),Starlink[[#This Row],[Launch_Date_ISO]],DATEVALUE(Starlink[[#This Row],[Launch_Date_ISO]]))</f>
        <v>43837</v>
      </c>
      <c r="V141" s="2">
        <f>IF(Starlink[[#This Row],[Decay_Date_ISO]]="","",IF(ISNUMBER(Starlink[[#This Row],[Decay_Date_ISO]]),Starlink[[#This Row],[Decay_Date_ISO]],DATEVALUE(Starlink[[#This Row],[Decay_Date_ISO]])))</f>
        <v>45513</v>
      </c>
    </row>
    <row r="142" spans="1:22" x14ac:dyDescent="0.3">
      <c r="A142" t="s">
        <v>720</v>
      </c>
      <c r="B142">
        <v>44932</v>
      </c>
      <c r="C142" t="s">
        <v>631</v>
      </c>
      <c r="D142" t="s">
        <v>721</v>
      </c>
      <c r="E142" t="s">
        <v>722</v>
      </c>
      <c r="F142" t="s">
        <v>723</v>
      </c>
      <c r="G142" t="s">
        <v>25</v>
      </c>
      <c r="H142" t="s">
        <v>26</v>
      </c>
      <c r="I142" t="s">
        <v>635</v>
      </c>
      <c r="J142" t="s">
        <v>724</v>
      </c>
      <c r="K142" t="s">
        <v>29</v>
      </c>
      <c r="L142">
        <v>260</v>
      </c>
      <c r="M142">
        <v>291</v>
      </c>
      <c r="N142">
        <v>299</v>
      </c>
      <c r="O142">
        <v>53</v>
      </c>
      <c r="P142" t="s">
        <v>43</v>
      </c>
      <c r="Q142" s="1">
        <v>43837</v>
      </c>
      <c r="R142" s="1">
        <v>45858</v>
      </c>
      <c r="S142">
        <v>2020</v>
      </c>
      <c r="T142">
        <v>2025</v>
      </c>
      <c r="U142" s="2">
        <f>IF(ISNUMBER(Starlink[[#This Row],[Launch_Date_ISO]]),Starlink[[#This Row],[Launch_Date_ISO]],DATEVALUE(Starlink[[#This Row],[Launch_Date_ISO]]))</f>
        <v>43837</v>
      </c>
      <c r="V142" s="2">
        <f>IF(Starlink[[#This Row],[Decay_Date_ISO]]="","",IF(ISNUMBER(Starlink[[#This Row],[Decay_Date_ISO]]),Starlink[[#This Row],[Decay_Date_ISO]],DATEVALUE(Starlink[[#This Row],[Decay_Date_ISO]])))</f>
        <v>45858</v>
      </c>
    </row>
    <row r="143" spans="1:22" x14ac:dyDescent="0.3">
      <c r="A143" t="s">
        <v>725</v>
      </c>
      <c r="B143">
        <v>44933</v>
      </c>
      <c r="C143" t="s">
        <v>631</v>
      </c>
      <c r="D143" t="s">
        <v>726</v>
      </c>
      <c r="E143" t="s">
        <v>727</v>
      </c>
      <c r="F143" t="s">
        <v>728</v>
      </c>
      <c r="G143" t="s">
        <v>25</v>
      </c>
      <c r="H143" t="s">
        <v>26</v>
      </c>
      <c r="I143" t="s">
        <v>635</v>
      </c>
      <c r="J143" t="s">
        <v>729</v>
      </c>
      <c r="K143" t="s">
        <v>29</v>
      </c>
      <c r="L143">
        <v>260</v>
      </c>
      <c r="M143">
        <v>292</v>
      </c>
      <c r="N143">
        <v>299</v>
      </c>
      <c r="O143">
        <v>53</v>
      </c>
      <c r="P143" t="s">
        <v>43</v>
      </c>
      <c r="Q143" s="1">
        <v>43837</v>
      </c>
      <c r="R143" s="1">
        <v>46067</v>
      </c>
      <c r="S143">
        <v>2020</v>
      </c>
      <c r="T143">
        <v>2026</v>
      </c>
      <c r="U143" s="2">
        <f>IF(ISNUMBER(Starlink[[#This Row],[Launch_Date_ISO]]),Starlink[[#This Row],[Launch_Date_ISO]],DATEVALUE(Starlink[[#This Row],[Launch_Date_ISO]]))</f>
        <v>43837</v>
      </c>
      <c r="V143" s="2">
        <f>IF(Starlink[[#This Row],[Decay_Date_ISO]]="","",IF(ISNUMBER(Starlink[[#This Row],[Decay_Date_ISO]]),Starlink[[#This Row],[Decay_Date_ISO]],DATEVALUE(Starlink[[#This Row],[Decay_Date_ISO]])))</f>
        <v>46067</v>
      </c>
    </row>
    <row r="144" spans="1:22" x14ac:dyDescent="0.3">
      <c r="A144" t="s">
        <v>730</v>
      </c>
      <c r="B144">
        <v>44934</v>
      </c>
      <c r="C144" t="s">
        <v>631</v>
      </c>
      <c r="D144" t="s">
        <v>731</v>
      </c>
      <c r="E144" t="s">
        <v>732</v>
      </c>
      <c r="F144" t="s">
        <v>733</v>
      </c>
      <c r="G144" t="s">
        <v>25</v>
      </c>
      <c r="H144" t="s">
        <v>26</v>
      </c>
      <c r="I144" t="s">
        <v>635</v>
      </c>
      <c r="J144" t="s">
        <v>734</v>
      </c>
      <c r="K144" t="s">
        <v>29</v>
      </c>
      <c r="L144">
        <v>260</v>
      </c>
      <c r="M144">
        <v>294</v>
      </c>
      <c r="N144">
        <v>297</v>
      </c>
      <c r="O144">
        <v>53</v>
      </c>
      <c r="P144" t="s">
        <v>43</v>
      </c>
      <c r="Q144" s="1">
        <v>43837</v>
      </c>
      <c r="R144" s="1">
        <v>45916</v>
      </c>
      <c r="S144">
        <v>2020</v>
      </c>
      <c r="T144">
        <v>2025</v>
      </c>
      <c r="U144" s="2">
        <f>IF(ISNUMBER(Starlink[[#This Row],[Launch_Date_ISO]]),Starlink[[#This Row],[Launch_Date_ISO]],DATEVALUE(Starlink[[#This Row],[Launch_Date_ISO]]))</f>
        <v>43837</v>
      </c>
      <c r="V144" s="2">
        <f>IF(Starlink[[#This Row],[Decay_Date_ISO]]="","",IF(ISNUMBER(Starlink[[#This Row],[Decay_Date_ISO]]),Starlink[[#This Row],[Decay_Date_ISO]],DATEVALUE(Starlink[[#This Row],[Decay_Date_ISO]])))</f>
        <v>45916</v>
      </c>
    </row>
    <row r="145" spans="1:22" x14ac:dyDescent="0.3">
      <c r="A145" t="s">
        <v>735</v>
      </c>
      <c r="B145">
        <v>44935</v>
      </c>
      <c r="C145" t="s">
        <v>631</v>
      </c>
      <c r="D145" t="s">
        <v>736</v>
      </c>
      <c r="E145" t="s">
        <v>737</v>
      </c>
      <c r="F145" t="s">
        <v>738</v>
      </c>
      <c r="G145" t="s">
        <v>25</v>
      </c>
      <c r="H145" t="s">
        <v>26</v>
      </c>
      <c r="I145" t="s">
        <v>635</v>
      </c>
      <c r="J145" t="s">
        <v>739</v>
      </c>
      <c r="K145" t="s">
        <v>29</v>
      </c>
      <c r="L145">
        <v>260</v>
      </c>
      <c r="M145">
        <v>294</v>
      </c>
      <c r="N145">
        <v>298</v>
      </c>
      <c r="O145">
        <v>53</v>
      </c>
      <c r="P145" t="s">
        <v>43</v>
      </c>
      <c r="Q145" s="1">
        <v>43837</v>
      </c>
      <c r="R145" s="1">
        <v>44523</v>
      </c>
      <c r="S145">
        <v>2020</v>
      </c>
      <c r="T145">
        <v>2021</v>
      </c>
      <c r="U145" s="2">
        <f>IF(ISNUMBER(Starlink[[#This Row],[Launch_Date_ISO]]),Starlink[[#This Row],[Launch_Date_ISO]],DATEVALUE(Starlink[[#This Row],[Launch_Date_ISO]]))</f>
        <v>43837</v>
      </c>
      <c r="V145" s="2">
        <f>IF(Starlink[[#This Row],[Decay_Date_ISO]]="","",IF(ISNUMBER(Starlink[[#This Row],[Decay_Date_ISO]]),Starlink[[#This Row],[Decay_Date_ISO]],DATEVALUE(Starlink[[#This Row],[Decay_Date_ISO]])))</f>
        <v>44523</v>
      </c>
    </row>
    <row r="146" spans="1:22" x14ac:dyDescent="0.3">
      <c r="A146" t="s">
        <v>740</v>
      </c>
      <c r="B146">
        <v>44936</v>
      </c>
      <c r="C146" t="s">
        <v>631</v>
      </c>
      <c r="D146" t="s">
        <v>741</v>
      </c>
      <c r="E146" t="s">
        <v>742</v>
      </c>
      <c r="F146" t="s">
        <v>743</v>
      </c>
      <c r="G146" t="s">
        <v>25</v>
      </c>
      <c r="H146" t="s">
        <v>26</v>
      </c>
      <c r="I146" t="s">
        <v>635</v>
      </c>
      <c r="J146" t="s">
        <v>744</v>
      </c>
      <c r="K146" t="s">
        <v>29</v>
      </c>
      <c r="L146">
        <v>260</v>
      </c>
      <c r="M146">
        <v>294</v>
      </c>
      <c r="N146">
        <v>298</v>
      </c>
      <c r="O146">
        <v>53</v>
      </c>
      <c r="P146" t="s">
        <v>43</v>
      </c>
      <c r="Q146" s="1">
        <v>43837</v>
      </c>
      <c r="R146" s="1">
        <v>44486</v>
      </c>
      <c r="S146">
        <v>2020</v>
      </c>
      <c r="T146">
        <v>2021</v>
      </c>
      <c r="U146" s="2">
        <f>IF(ISNUMBER(Starlink[[#This Row],[Launch_Date_ISO]]),Starlink[[#This Row],[Launch_Date_ISO]],DATEVALUE(Starlink[[#This Row],[Launch_Date_ISO]]))</f>
        <v>43837</v>
      </c>
      <c r="V146" s="2">
        <f>IF(Starlink[[#This Row],[Decay_Date_ISO]]="","",IF(ISNUMBER(Starlink[[#This Row],[Decay_Date_ISO]]),Starlink[[#This Row],[Decay_Date_ISO]],DATEVALUE(Starlink[[#This Row],[Decay_Date_ISO]])))</f>
        <v>44486</v>
      </c>
    </row>
    <row r="147" spans="1:22" x14ac:dyDescent="0.3">
      <c r="A147" t="s">
        <v>745</v>
      </c>
      <c r="B147">
        <v>44937</v>
      </c>
      <c r="C147" t="s">
        <v>631</v>
      </c>
      <c r="D147" t="s">
        <v>746</v>
      </c>
      <c r="E147" t="s">
        <v>747</v>
      </c>
      <c r="F147" t="s">
        <v>748</v>
      </c>
      <c r="G147" t="s">
        <v>25</v>
      </c>
      <c r="H147" t="s">
        <v>26</v>
      </c>
      <c r="I147" t="s">
        <v>635</v>
      </c>
      <c r="J147" t="s">
        <v>749</v>
      </c>
      <c r="K147" t="s">
        <v>29</v>
      </c>
      <c r="L147">
        <v>260</v>
      </c>
      <c r="M147">
        <v>289</v>
      </c>
      <c r="N147">
        <v>302</v>
      </c>
      <c r="O147">
        <v>53</v>
      </c>
      <c r="P147" t="s">
        <v>43</v>
      </c>
      <c r="Q147" s="1">
        <v>43837</v>
      </c>
      <c r="R147" s="1">
        <v>45880</v>
      </c>
      <c r="S147">
        <v>2020</v>
      </c>
      <c r="T147">
        <v>2025</v>
      </c>
      <c r="U147" s="2">
        <f>IF(ISNUMBER(Starlink[[#This Row],[Launch_Date_ISO]]),Starlink[[#This Row],[Launch_Date_ISO]],DATEVALUE(Starlink[[#This Row],[Launch_Date_ISO]]))</f>
        <v>43837</v>
      </c>
      <c r="V147" s="2">
        <f>IF(Starlink[[#This Row],[Decay_Date_ISO]]="","",IF(ISNUMBER(Starlink[[#This Row],[Decay_Date_ISO]]),Starlink[[#This Row],[Decay_Date_ISO]],DATEVALUE(Starlink[[#This Row],[Decay_Date_ISO]])))</f>
        <v>45880</v>
      </c>
    </row>
    <row r="148" spans="1:22" x14ac:dyDescent="0.3">
      <c r="A148" t="s">
        <v>750</v>
      </c>
      <c r="B148">
        <v>44938</v>
      </c>
      <c r="C148" t="s">
        <v>631</v>
      </c>
      <c r="D148" t="s">
        <v>751</v>
      </c>
      <c r="E148" t="s">
        <v>752</v>
      </c>
      <c r="F148" t="s">
        <v>753</v>
      </c>
      <c r="G148" t="s">
        <v>25</v>
      </c>
      <c r="H148" t="s">
        <v>26</v>
      </c>
      <c r="I148" t="s">
        <v>635</v>
      </c>
      <c r="J148" t="s">
        <v>754</v>
      </c>
      <c r="K148" t="s">
        <v>29</v>
      </c>
      <c r="L148">
        <v>260</v>
      </c>
      <c r="M148">
        <v>292</v>
      </c>
      <c r="N148">
        <v>299</v>
      </c>
      <c r="O148">
        <v>53</v>
      </c>
      <c r="P148" t="s">
        <v>43</v>
      </c>
      <c r="Q148" s="1">
        <v>43837</v>
      </c>
      <c r="R148" s="1">
        <v>45525</v>
      </c>
      <c r="S148">
        <v>2020</v>
      </c>
      <c r="T148">
        <v>2024</v>
      </c>
      <c r="U148" s="2">
        <f>IF(ISNUMBER(Starlink[[#This Row],[Launch_Date_ISO]]),Starlink[[#This Row],[Launch_Date_ISO]],DATEVALUE(Starlink[[#This Row],[Launch_Date_ISO]]))</f>
        <v>43837</v>
      </c>
      <c r="V148" s="2">
        <f>IF(Starlink[[#This Row],[Decay_Date_ISO]]="","",IF(ISNUMBER(Starlink[[#This Row],[Decay_Date_ISO]]),Starlink[[#This Row],[Decay_Date_ISO]],DATEVALUE(Starlink[[#This Row],[Decay_Date_ISO]])))</f>
        <v>45525</v>
      </c>
    </row>
    <row r="149" spans="1:22" x14ac:dyDescent="0.3">
      <c r="A149" t="s">
        <v>755</v>
      </c>
      <c r="B149">
        <v>44939</v>
      </c>
      <c r="C149" t="s">
        <v>631</v>
      </c>
      <c r="D149" t="s">
        <v>756</v>
      </c>
      <c r="E149" t="s">
        <v>757</v>
      </c>
      <c r="F149" t="s">
        <v>758</v>
      </c>
      <c r="G149" t="s">
        <v>25</v>
      </c>
      <c r="H149" t="s">
        <v>26</v>
      </c>
      <c r="I149" t="s">
        <v>635</v>
      </c>
      <c r="J149" t="s">
        <v>759</v>
      </c>
      <c r="K149" t="s">
        <v>29</v>
      </c>
      <c r="L149">
        <v>260</v>
      </c>
      <c r="M149">
        <v>293</v>
      </c>
      <c r="N149">
        <v>298</v>
      </c>
      <c r="O149">
        <v>53</v>
      </c>
      <c r="P149" t="s">
        <v>43</v>
      </c>
      <c r="Q149" s="1">
        <v>43837</v>
      </c>
      <c r="R149" s="1">
        <v>45531</v>
      </c>
      <c r="S149">
        <v>2020</v>
      </c>
      <c r="T149">
        <v>2024</v>
      </c>
      <c r="U149" s="2">
        <f>IF(ISNUMBER(Starlink[[#This Row],[Launch_Date_ISO]]),Starlink[[#This Row],[Launch_Date_ISO]],DATEVALUE(Starlink[[#This Row],[Launch_Date_ISO]]))</f>
        <v>43837</v>
      </c>
      <c r="V149" s="2">
        <f>IF(Starlink[[#This Row],[Decay_Date_ISO]]="","",IF(ISNUMBER(Starlink[[#This Row],[Decay_Date_ISO]]),Starlink[[#This Row],[Decay_Date_ISO]],DATEVALUE(Starlink[[#This Row],[Decay_Date_ISO]])))</f>
        <v>45531</v>
      </c>
    </row>
    <row r="150" spans="1:22" x14ac:dyDescent="0.3">
      <c r="A150" t="s">
        <v>760</v>
      </c>
      <c r="B150">
        <v>44940</v>
      </c>
      <c r="C150" t="s">
        <v>631</v>
      </c>
      <c r="D150" t="s">
        <v>761</v>
      </c>
      <c r="E150" t="s">
        <v>762</v>
      </c>
      <c r="F150" t="s">
        <v>763</v>
      </c>
      <c r="G150" t="s">
        <v>25</v>
      </c>
      <c r="H150" t="s">
        <v>26</v>
      </c>
      <c r="I150" t="s">
        <v>635</v>
      </c>
      <c r="J150" t="s">
        <v>764</v>
      </c>
      <c r="K150" t="s">
        <v>29</v>
      </c>
      <c r="L150">
        <v>260</v>
      </c>
      <c r="M150">
        <v>295</v>
      </c>
      <c r="N150">
        <v>297</v>
      </c>
      <c r="O150">
        <v>53</v>
      </c>
      <c r="P150" t="s">
        <v>43</v>
      </c>
      <c r="Q150" s="1">
        <v>43837</v>
      </c>
      <c r="R150" s="1">
        <v>45970</v>
      </c>
      <c r="S150">
        <v>2020</v>
      </c>
      <c r="T150">
        <v>2025</v>
      </c>
      <c r="U150" s="2">
        <f>IF(ISNUMBER(Starlink[[#This Row],[Launch_Date_ISO]]),Starlink[[#This Row],[Launch_Date_ISO]],DATEVALUE(Starlink[[#This Row],[Launch_Date_ISO]]))</f>
        <v>43837</v>
      </c>
      <c r="V150" s="2">
        <f>IF(Starlink[[#This Row],[Decay_Date_ISO]]="","",IF(ISNUMBER(Starlink[[#This Row],[Decay_Date_ISO]]),Starlink[[#This Row],[Decay_Date_ISO]],DATEVALUE(Starlink[[#This Row],[Decay_Date_ISO]])))</f>
        <v>45970</v>
      </c>
    </row>
    <row r="151" spans="1:22" x14ac:dyDescent="0.3">
      <c r="A151" t="s">
        <v>765</v>
      </c>
      <c r="B151">
        <v>44941</v>
      </c>
      <c r="C151" t="s">
        <v>631</v>
      </c>
      <c r="D151" t="s">
        <v>766</v>
      </c>
      <c r="E151" t="s">
        <v>767</v>
      </c>
      <c r="F151" t="s">
        <v>768</v>
      </c>
      <c r="G151" t="s">
        <v>25</v>
      </c>
      <c r="H151" t="s">
        <v>26</v>
      </c>
      <c r="I151" t="s">
        <v>635</v>
      </c>
      <c r="J151" t="s">
        <v>349</v>
      </c>
      <c r="K151" t="s">
        <v>350</v>
      </c>
      <c r="L151">
        <v>260</v>
      </c>
      <c r="M151">
        <v>289</v>
      </c>
      <c r="N151">
        <v>301</v>
      </c>
      <c r="O151">
        <v>53</v>
      </c>
      <c r="P151" t="s">
        <v>43</v>
      </c>
      <c r="Q151" s="1">
        <v>43837</v>
      </c>
      <c r="S151">
        <v>2020</v>
      </c>
      <c r="U151" s="2">
        <f>IF(ISNUMBER(Starlink[[#This Row],[Launch_Date_ISO]]),Starlink[[#This Row],[Launch_Date_ISO]],DATEVALUE(Starlink[[#This Row],[Launch_Date_ISO]]))</f>
        <v>43837</v>
      </c>
      <c r="V151" s="2" t="str">
        <f>IF(Starlink[[#This Row],[Decay_Date_ISO]]="","",IF(ISNUMBER(Starlink[[#This Row],[Decay_Date_ISO]]),Starlink[[#This Row],[Decay_Date_ISO]],DATEVALUE(Starlink[[#This Row],[Decay_Date_ISO]])))</f>
        <v/>
      </c>
    </row>
    <row r="152" spans="1:22" x14ac:dyDescent="0.3">
      <c r="A152" t="s">
        <v>769</v>
      </c>
      <c r="B152">
        <v>44942</v>
      </c>
      <c r="C152" t="s">
        <v>631</v>
      </c>
      <c r="D152" t="s">
        <v>770</v>
      </c>
      <c r="E152" t="s">
        <v>771</v>
      </c>
      <c r="F152" t="s">
        <v>772</v>
      </c>
      <c r="G152" t="s">
        <v>25</v>
      </c>
      <c r="H152" t="s">
        <v>26</v>
      </c>
      <c r="I152" t="s">
        <v>635</v>
      </c>
      <c r="J152" t="s">
        <v>773</v>
      </c>
      <c r="K152" t="s">
        <v>29</v>
      </c>
      <c r="L152">
        <v>260</v>
      </c>
      <c r="M152">
        <v>294</v>
      </c>
      <c r="N152">
        <v>298</v>
      </c>
      <c r="O152">
        <v>53</v>
      </c>
      <c r="P152" t="s">
        <v>43</v>
      </c>
      <c r="Q152" s="1">
        <v>43837</v>
      </c>
      <c r="R152" s="1">
        <v>45989</v>
      </c>
      <c r="S152">
        <v>2020</v>
      </c>
      <c r="T152">
        <v>2025</v>
      </c>
      <c r="U152" s="2">
        <f>IF(ISNUMBER(Starlink[[#This Row],[Launch_Date_ISO]]),Starlink[[#This Row],[Launch_Date_ISO]],DATEVALUE(Starlink[[#This Row],[Launch_Date_ISO]]))</f>
        <v>43837</v>
      </c>
      <c r="V152" s="2">
        <f>IF(Starlink[[#This Row],[Decay_Date_ISO]]="","",IF(ISNUMBER(Starlink[[#This Row],[Decay_Date_ISO]]),Starlink[[#This Row],[Decay_Date_ISO]],DATEVALUE(Starlink[[#This Row],[Decay_Date_ISO]])))</f>
        <v>45989</v>
      </c>
    </row>
    <row r="153" spans="1:22" x14ac:dyDescent="0.3">
      <c r="A153" t="s">
        <v>774</v>
      </c>
      <c r="B153">
        <v>44943</v>
      </c>
      <c r="C153" t="s">
        <v>631</v>
      </c>
      <c r="D153" t="s">
        <v>775</v>
      </c>
      <c r="E153" t="s">
        <v>776</v>
      </c>
      <c r="F153" t="s">
        <v>777</v>
      </c>
      <c r="G153" t="s">
        <v>25</v>
      </c>
      <c r="H153" t="s">
        <v>26</v>
      </c>
      <c r="I153" t="s">
        <v>635</v>
      </c>
      <c r="J153" t="s">
        <v>778</v>
      </c>
      <c r="K153" t="s">
        <v>29</v>
      </c>
      <c r="L153">
        <v>260</v>
      </c>
      <c r="M153">
        <v>301</v>
      </c>
      <c r="N153">
        <v>304</v>
      </c>
      <c r="O153">
        <v>53</v>
      </c>
      <c r="P153" t="s">
        <v>43</v>
      </c>
      <c r="Q153" s="1">
        <v>43837</v>
      </c>
      <c r="R153" s="1">
        <v>45520</v>
      </c>
      <c r="S153">
        <v>2020</v>
      </c>
      <c r="T153">
        <v>2024</v>
      </c>
      <c r="U153" s="2">
        <f>IF(ISNUMBER(Starlink[[#This Row],[Launch_Date_ISO]]),Starlink[[#This Row],[Launch_Date_ISO]],DATEVALUE(Starlink[[#This Row],[Launch_Date_ISO]]))</f>
        <v>43837</v>
      </c>
      <c r="V153" s="2">
        <f>IF(Starlink[[#This Row],[Decay_Date_ISO]]="","",IF(ISNUMBER(Starlink[[#This Row],[Decay_Date_ISO]]),Starlink[[#This Row],[Decay_Date_ISO]],DATEVALUE(Starlink[[#This Row],[Decay_Date_ISO]])))</f>
        <v>45520</v>
      </c>
    </row>
    <row r="154" spans="1:22" x14ac:dyDescent="0.3">
      <c r="A154" t="s">
        <v>779</v>
      </c>
      <c r="B154">
        <v>44944</v>
      </c>
      <c r="C154" t="s">
        <v>631</v>
      </c>
      <c r="D154" t="s">
        <v>780</v>
      </c>
      <c r="E154" t="s">
        <v>781</v>
      </c>
      <c r="F154" t="s">
        <v>782</v>
      </c>
      <c r="G154" t="s">
        <v>25</v>
      </c>
      <c r="H154" t="s">
        <v>26</v>
      </c>
      <c r="I154" t="s">
        <v>635</v>
      </c>
      <c r="J154" t="s">
        <v>783</v>
      </c>
      <c r="K154" t="s">
        <v>29</v>
      </c>
      <c r="L154">
        <v>260</v>
      </c>
      <c r="M154">
        <v>299</v>
      </c>
      <c r="N154">
        <v>305</v>
      </c>
      <c r="O154">
        <v>53</v>
      </c>
      <c r="P154" t="s">
        <v>43</v>
      </c>
      <c r="Q154" s="1">
        <v>43837</v>
      </c>
      <c r="R154" s="1">
        <v>45581</v>
      </c>
      <c r="S154">
        <v>2020</v>
      </c>
      <c r="T154">
        <v>2024</v>
      </c>
      <c r="U154" s="2">
        <f>IF(ISNUMBER(Starlink[[#This Row],[Launch_Date_ISO]]),Starlink[[#This Row],[Launch_Date_ISO]],DATEVALUE(Starlink[[#This Row],[Launch_Date_ISO]]))</f>
        <v>43837</v>
      </c>
      <c r="V154" s="2">
        <f>IF(Starlink[[#This Row],[Decay_Date_ISO]]="","",IF(ISNUMBER(Starlink[[#This Row],[Decay_Date_ISO]]),Starlink[[#This Row],[Decay_Date_ISO]],DATEVALUE(Starlink[[#This Row],[Decay_Date_ISO]])))</f>
        <v>45581</v>
      </c>
    </row>
    <row r="155" spans="1:22" x14ac:dyDescent="0.3">
      <c r="A155" t="s">
        <v>784</v>
      </c>
      <c r="B155">
        <v>44945</v>
      </c>
      <c r="C155" t="s">
        <v>631</v>
      </c>
      <c r="D155" t="s">
        <v>785</v>
      </c>
      <c r="E155" t="s">
        <v>786</v>
      </c>
      <c r="F155" t="s">
        <v>787</v>
      </c>
      <c r="G155" t="s">
        <v>25</v>
      </c>
      <c r="H155" t="s">
        <v>26</v>
      </c>
      <c r="I155" t="s">
        <v>635</v>
      </c>
      <c r="J155" t="s">
        <v>788</v>
      </c>
      <c r="K155" t="s">
        <v>29</v>
      </c>
      <c r="L155">
        <v>260</v>
      </c>
      <c r="M155">
        <v>299</v>
      </c>
      <c r="N155">
        <v>307</v>
      </c>
      <c r="O155">
        <v>53</v>
      </c>
      <c r="P155" t="s">
        <v>43</v>
      </c>
      <c r="Q155" s="1">
        <v>43837</v>
      </c>
      <c r="R155" s="1">
        <v>45806</v>
      </c>
      <c r="S155">
        <v>2020</v>
      </c>
      <c r="T155">
        <v>2025</v>
      </c>
      <c r="U155" s="2">
        <f>IF(ISNUMBER(Starlink[[#This Row],[Launch_Date_ISO]]),Starlink[[#This Row],[Launch_Date_ISO]],DATEVALUE(Starlink[[#This Row],[Launch_Date_ISO]]))</f>
        <v>43837</v>
      </c>
      <c r="V155" s="2">
        <f>IF(Starlink[[#This Row],[Decay_Date_ISO]]="","",IF(ISNUMBER(Starlink[[#This Row],[Decay_Date_ISO]]),Starlink[[#This Row],[Decay_Date_ISO]],DATEVALUE(Starlink[[#This Row],[Decay_Date_ISO]])))</f>
        <v>45806</v>
      </c>
    </row>
    <row r="156" spans="1:22" x14ac:dyDescent="0.3">
      <c r="A156" t="s">
        <v>789</v>
      </c>
      <c r="B156">
        <v>44946</v>
      </c>
      <c r="C156" t="s">
        <v>631</v>
      </c>
      <c r="D156" t="s">
        <v>790</v>
      </c>
      <c r="E156" t="s">
        <v>791</v>
      </c>
      <c r="F156" t="s">
        <v>792</v>
      </c>
      <c r="G156" t="s">
        <v>25</v>
      </c>
      <c r="H156" t="s">
        <v>26</v>
      </c>
      <c r="I156" t="s">
        <v>635</v>
      </c>
      <c r="J156" t="s">
        <v>793</v>
      </c>
      <c r="K156" t="s">
        <v>29</v>
      </c>
      <c r="L156">
        <v>260</v>
      </c>
      <c r="M156">
        <v>294</v>
      </c>
      <c r="N156">
        <v>299</v>
      </c>
      <c r="O156">
        <v>53</v>
      </c>
      <c r="P156" t="s">
        <v>43</v>
      </c>
      <c r="Q156" s="1">
        <v>43837</v>
      </c>
      <c r="R156" s="1">
        <v>45392</v>
      </c>
      <c r="S156">
        <v>2020</v>
      </c>
      <c r="T156">
        <v>2024</v>
      </c>
      <c r="U156" s="2">
        <f>IF(ISNUMBER(Starlink[[#This Row],[Launch_Date_ISO]]),Starlink[[#This Row],[Launch_Date_ISO]],DATEVALUE(Starlink[[#This Row],[Launch_Date_ISO]]))</f>
        <v>43837</v>
      </c>
      <c r="V156" s="2">
        <f>IF(Starlink[[#This Row],[Decay_Date_ISO]]="","",IF(ISNUMBER(Starlink[[#This Row],[Decay_Date_ISO]]),Starlink[[#This Row],[Decay_Date_ISO]],DATEVALUE(Starlink[[#This Row],[Decay_Date_ISO]])))</f>
        <v>45392</v>
      </c>
    </row>
    <row r="157" spans="1:22" x14ac:dyDescent="0.3">
      <c r="A157" t="s">
        <v>794</v>
      </c>
      <c r="B157">
        <v>44947</v>
      </c>
      <c r="C157" t="s">
        <v>631</v>
      </c>
      <c r="D157" t="s">
        <v>795</v>
      </c>
      <c r="E157" t="s">
        <v>796</v>
      </c>
      <c r="F157" t="s">
        <v>797</v>
      </c>
      <c r="G157" t="s">
        <v>25</v>
      </c>
      <c r="H157" t="s">
        <v>26</v>
      </c>
      <c r="I157" t="s">
        <v>635</v>
      </c>
      <c r="J157" t="s">
        <v>798</v>
      </c>
      <c r="K157" t="s">
        <v>29</v>
      </c>
      <c r="L157">
        <v>260</v>
      </c>
      <c r="M157">
        <v>302</v>
      </c>
      <c r="N157">
        <v>307</v>
      </c>
      <c r="O157">
        <v>53</v>
      </c>
      <c r="P157" t="s">
        <v>43</v>
      </c>
      <c r="Q157" s="1">
        <v>43837</v>
      </c>
      <c r="R157" s="1">
        <v>45085</v>
      </c>
      <c r="S157">
        <v>2020</v>
      </c>
      <c r="T157">
        <v>2023</v>
      </c>
      <c r="U157" s="2">
        <f>IF(ISNUMBER(Starlink[[#This Row],[Launch_Date_ISO]]),Starlink[[#This Row],[Launch_Date_ISO]],DATEVALUE(Starlink[[#This Row],[Launch_Date_ISO]]))</f>
        <v>43837</v>
      </c>
      <c r="V157" s="2">
        <f>IF(Starlink[[#This Row],[Decay_Date_ISO]]="","",IF(ISNUMBER(Starlink[[#This Row],[Decay_Date_ISO]]),Starlink[[#This Row],[Decay_Date_ISO]],DATEVALUE(Starlink[[#This Row],[Decay_Date_ISO]])))</f>
        <v>45085</v>
      </c>
    </row>
    <row r="158" spans="1:22" x14ac:dyDescent="0.3">
      <c r="A158" t="s">
        <v>799</v>
      </c>
      <c r="B158">
        <v>44948</v>
      </c>
      <c r="C158" t="s">
        <v>631</v>
      </c>
      <c r="D158" t="s">
        <v>800</v>
      </c>
      <c r="E158" t="s">
        <v>801</v>
      </c>
      <c r="F158" t="s">
        <v>802</v>
      </c>
      <c r="G158" t="s">
        <v>25</v>
      </c>
      <c r="H158" t="s">
        <v>26</v>
      </c>
      <c r="I158" t="s">
        <v>635</v>
      </c>
      <c r="J158" t="s">
        <v>803</v>
      </c>
      <c r="K158" t="s">
        <v>29</v>
      </c>
      <c r="L158">
        <v>260</v>
      </c>
      <c r="M158">
        <v>304</v>
      </c>
      <c r="N158">
        <v>305</v>
      </c>
      <c r="O158">
        <v>53</v>
      </c>
      <c r="P158" t="s">
        <v>43</v>
      </c>
      <c r="Q158" s="1">
        <v>43837</v>
      </c>
      <c r="R158" s="1">
        <v>43923</v>
      </c>
      <c r="S158">
        <v>2020</v>
      </c>
      <c r="T158">
        <v>2020</v>
      </c>
      <c r="U158" s="2">
        <f>IF(ISNUMBER(Starlink[[#This Row],[Launch_Date_ISO]]),Starlink[[#This Row],[Launch_Date_ISO]],DATEVALUE(Starlink[[#This Row],[Launch_Date_ISO]]))</f>
        <v>43837</v>
      </c>
      <c r="V158" s="2">
        <f>IF(Starlink[[#This Row],[Decay_Date_ISO]]="","",IF(ISNUMBER(Starlink[[#This Row],[Decay_Date_ISO]]),Starlink[[#This Row],[Decay_Date_ISO]],DATEVALUE(Starlink[[#This Row],[Decay_Date_ISO]])))</f>
        <v>43923</v>
      </c>
    </row>
    <row r="159" spans="1:22" x14ac:dyDescent="0.3">
      <c r="A159" t="s">
        <v>804</v>
      </c>
      <c r="B159">
        <v>44949</v>
      </c>
      <c r="C159" t="s">
        <v>631</v>
      </c>
      <c r="D159" t="s">
        <v>805</v>
      </c>
      <c r="E159" t="s">
        <v>806</v>
      </c>
      <c r="F159" t="s">
        <v>807</v>
      </c>
      <c r="G159" t="s">
        <v>25</v>
      </c>
      <c r="H159" t="s">
        <v>26</v>
      </c>
      <c r="I159" t="s">
        <v>635</v>
      </c>
      <c r="J159" t="s">
        <v>349</v>
      </c>
      <c r="K159" t="s">
        <v>350</v>
      </c>
      <c r="L159">
        <v>260</v>
      </c>
      <c r="M159">
        <v>302</v>
      </c>
      <c r="N159">
        <v>306</v>
      </c>
      <c r="O159">
        <v>53</v>
      </c>
      <c r="P159" t="s">
        <v>43</v>
      </c>
      <c r="Q159" s="1">
        <v>43837</v>
      </c>
      <c r="S159">
        <v>2020</v>
      </c>
      <c r="U159" s="2">
        <f>IF(ISNUMBER(Starlink[[#This Row],[Launch_Date_ISO]]),Starlink[[#This Row],[Launch_Date_ISO]],DATEVALUE(Starlink[[#This Row],[Launch_Date_ISO]]))</f>
        <v>43837</v>
      </c>
      <c r="V159" s="2" t="str">
        <f>IF(Starlink[[#This Row],[Decay_Date_ISO]]="","",IF(ISNUMBER(Starlink[[#This Row],[Decay_Date_ISO]]),Starlink[[#This Row],[Decay_Date_ISO]],DATEVALUE(Starlink[[#This Row],[Decay_Date_ISO]])))</f>
        <v/>
      </c>
    </row>
    <row r="160" spans="1:22" x14ac:dyDescent="0.3">
      <c r="A160" t="s">
        <v>808</v>
      </c>
      <c r="B160">
        <v>44950</v>
      </c>
      <c r="C160" t="s">
        <v>631</v>
      </c>
      <c r="D160" t="s">
        <v>809</v>
      </c>
      <c r="E160" t="s">
        <v>810</v>
      </c>
      <c r="F160" t="s">
        <v>811</v>
      </c>
      <c r="G160" t="s">
        <v>25</v>
      </c>
      <c r="H160" t="s">
        <v>26</v>
      </c>
      <c r="I160" t="s">
        <v>635</v>
      </c>
      <c r="J160" t="s">
        <v>812</v>
      </c>
      <c r="K160" t="s">
        <v>29</v>
      </c>
      <c r="L160">
        <v>260</v>
      </c>
      <c r="M160">
        <v>301</v>
      </c>
      <c r="N160">
        <v>305</v>
      </c>
      <c r="O160">
        <v>53</v>
      </c>
      <c r="P160" t="s">
        <v>43</v>
      </c>
      <c r="Q160" s="1">
        <v>43837</v>
      </c>
      <c r="R160" s="1">
        <v>45116</v>
      </c>
      <c r="S160">
        <v>2020</v>
      </c>
      <c r="T160">
        <v>2023</v>
      </c>
      <c r="U160" s="2">
        <f>IF(ISNUMBER(Starlink[[#This Row],[Launch_Date_ISO]]),Starlink[[#This Row],[Launch_Date_ISO]],DATEVALUE(Starlink[[#This Row],[Launch_Date_ISO]]))</f>
        <v>43837</v>
      </c>
      <c r="V160" s="2">
        <f>IF(Starlink[[#This Row],[Decay_Date_ISO]]="","",IF(ISNUMBER(Starlink[[#This Row],[Decay_Date_ISO]]),Starlink[[#This Row],[Decay_Date_ISO]],DATEVALUE(Starlink[[#This Row],[Decay_Date_ISO]])))</f>
        <v>45116</v>
      </c>
    </row>
    <row r="161" spans="1:22" x14ac:dyDescent="0.3">
      <c r="A161" t="s">
        <v>813</v>
      </c>
      <c r="B161">
        <v>44951</v>
      </c>
      <c r="C161" t="s">
        <v>631</v>
      </c>
      <c r="D161" t="s">
        <v>814</v>
      </c>
      <c r="E161" t="s">
        <v>815</v>
      </c>
      <c r="F161" t="s">
        <v>816</v>
      </c>
      <c r="G161" t="s">
        <v>25</v>
      </c>
      <c r="H161" t="s">
        <v>26</v>
      </c>
      <c r="I161" t="s">
        <v>635</v>
      </c>
      <c r="J161" t="s">
        <v>817</v>
      </c>
      <c r="K161" t="s">
        <v>29</v>
      </c>
      <c r="L161">
        <v>260</v>
      </c>
      <c r="M161">
        <v>305</v>
      </c>
      <c r="N161">
        <v>307</v>
      </c>
      <c r="O161">
        <v>53</v>
      </c>
      <c r="P161" t="s">
        <v>43</v>
      </c>
      <c r="Q161" s="1">
        <v>43837</v>
      </c>
      <c r="R161" s="1">
        <v>45427</v>
      </c>
      <c r="S161">
        <v>2020</v>
      </c>
      <c r="T161">
        <v>2024</v>
      </c>
      <c r="U161" s="2">
        <f>IF(ISNUMBER(Starlink[[#This Row],[Launch_Date_ISO]]),Starlink[[#This Row],[Launch_Date_ISO]],DATEVALUE(Starlink[[#This Row],[Launch_Date_ISO]]))</f>
        <v>43837</v>
      </c>
      <c r="V161" s="2">
        <f>IF(Starlink[[#This Row],[Decay_Date_ISO]]="","",IF(ISNUMBER(Starlink[[#This Row],[Decay_Date_ISO]]),Starlink[[#This Row],[Decay_Date_ISO]],DATEVALUE(Starlink[[#This Row],[Decay_Date_ISO]])))</f>
        <v>45427</v>
      </c>
    </row>
    <row r="162" spans="1:22" x14ac:dyDescent="0.3">
      <c r="A162" t="s">
        <v>818</v>
      </c>
      <c r="B162">
        <v>44952</v>
      </c>
      <c r="C162" t="s">
        <v>631</v>
      </c>
      <c r="D162" t="s">
        <v>819</v>
      </c>
      <c r="E162" t="s">
        <v>820</v>
      </c>
      <c r="F162" t="s">
        <v>821</v>
      </c>
      <c r="G162" t="s">
        <v>25</v>
      </c>
      <c r="H162" t="s">
        <v>26</v>
      </c>
      <c r="I162" t="s">
        <v>635</v>
      </c>
      <c r="J162" t="s">
        <v>822</v>
      </c>
      <c r="K162" t="s">
        <v>29</v>
      </c>
      <c r="L162">
        <v>260</v>
      </c>
      <c r="M162">
        <v>292</v>
      </c>
      <c r="N162">
        <v>300</v>
      </c>
      <c r="O162">
        <v>53</v>
      </c>
      <c r="P162" t="s">
        <v>43</v>
      </c>
      <c r="Q162" s="1">
        <v>43837</v>
      </c>
      <c r="R162" s="1">
        <v>45809</v>
      </c>
      <c r="S162">
        <v>2020</v>
      </c>
      <c r="T162">
        <v>2025</v>
      </c>
      <c r="U162" s="2">
        <f>IF(ISNUMBER(Starlink[[#This Row],[Launch_Date_ISO]]),Starlink[[#This Row],[Launch_Date_ISO]],DATEVALUE(Starlink[[#This Row],[Launch_Date_ISO]]))</f>
        <v>43837</v>
      </c>
      <c r="V162" s="2">
        <f>IF(Starlink[[#This Row],[Decay_Date_ISO]]="","",IF(ISNUMBER(Starlink[[#This Row],[Decay_Date_ISO]]),Starlink[[#This Row],[Decay_Date_ISO]],DATEVALUE(Starlink[[#This Row],[Decay_Date_ISO]])))</f>
        <v>45809</v>
      </c>
    </row>
    <row r="163" spans="1:22" x14ac:dyDescent="0.3">
      <c r="A163" t="s">
        <v>823</v>
      </c>
      <c r="B163">
        <v>44953</v>
      </c>
      <c r="C163" t="s">
        <v>631</v>
      </c>
      <c r="D163" t="s">
        <v>824</v>
      </c>
      <c r="E163" t="s">
        <v>825</v>
      </c>
      <c r="F163" t="s">
        <v>826</v>
      </c>
      <c r="G163" t="s">
        <v>25</v>
      </c>
      <c r="H163" t="s">
        <v>26</v>
      </c>
      <c r="I163" t="s">
        <v>635</v>
      </c>
      <c r="J163" t="s">
        <v>827</v>
      </c>
      <c r="K163" t="s">
        <v>29</v>
      </c>
      <c r="L163">
        <v>260</v>
      </c>
      <c r="M163">
        <v>294</v>
      </c>
      <c r="N163">
        <v>299</v>
      </c>
      <c r="O163">
        <v>53</v>
      </c>
      <c r="P163" t="s">
        <v>43</v>
      </c>
      <c r="Q163" s="1">
        <v>43837</v>
      </c>
      <c r="R163" s="1">
        <v>45290</v>
      </c>
      <c r="S163">
        <v>2020</v>
      </c>
      <c r="T163">
        <v>2023</v>
      </c>
      <c r="U163" s="2">
        <f>IF(ISNUMBER(Starlink[[#This Row],[Launch_Date_ISO]]),Starlink[[#This Row],[Launch_Date_ISO]],DATEVALUE(Starlink[[#This Row],[Launch_Date_ISO]]))</f>
        <v>43837</v>
      </c>
      <c r="V163" s="2">
        <f>IF(Starlink[[#This Row],[Decay_Date_ISO]]="","",IF(ISNUMBER(Starlink[[#This Row],[Decay_Date_ISO]]),Starlink[[#This Row],[Decay_Date_ISO]],DATEVALUE(Starlink[[#This Row],[Decay_Date_ISO]])))</f>
        <v>45290</v>
      </c>
    </row>
    <row r="164" spans="1:22" x14ac:dyDescent="0.3">
      <c r="A164" t="s">
        <v>828</v>
      </c>
      <c r="B164">
        <v>44954</v>
      </c>
      <c r="C164" t="s">
        <v>631</v>
      </c>
      <c r="D164" t="s">
        <v>829</v>
      </c>
      <c r="E164" t="s">
        <v>830</v>
      </c>
      <c r="F164" t="s">
        <v>831</v>
      </c>
      <c r="G164" t="s">
        <v>25</v>
      </c>
      <c r="H164" t="s">
        <v>26</v>
      </c>
      <c r="I164" t="s">
        <v>635</v>
      </c>
      <c r="J164" t="s">
        <v>832</v>
      </c>
      <c r="K164" t="s">
        <v>29</v>
      </c>
      <c r="L164">
        <v>260</v>
      </c>
      <c r="M164">
        <v>294</v>
      </c>
      <c r="N164">
        <v>297</v>
      </c>
      <c r="O164">
        <v>53</v>
      </c>
      <c r="P164" t="s">
        <v>43</v>
      </c>
      <c r="Q164" s="1">
        <v>43837</v>
      </c>
      <c r="R164" s="1">
        <v>45923</v>
      </c>
      <c r="S164">
        <v>2020</v>
      </c>
      <c r="T164">
        <v>2025</v>
      </c>
      <c r="U164" s="2">
        <f>IF(ISNUMBER(Starlink[[#This Row],[Launch_Date_ISO]]),Starlink[[#This Row],[Launch_Date_ISO]],DATEVALUE(Starlink[[#This Row],[Launch_Date_ISO]]))</f>
        <v>43837</v>
      </c>
      <c r="V164" s="2">
        <f>IF(Starlink[[#This Row],[Decay_Date_ISO]]="","",IF(ISNUMBER(Starlink[[#This Row],[Decay_Date_ISO]]),Starlink[[#This Row],[Decay_Date_ISO]],DATEVALUE(Starlink[[#This Row],[Decay_Date_ISO]])))</f>
        <v>45923</v>
      </c>
    </row>
    <row r="165" spans="1:22" x14ac:dyDescent="0.3">
      <c r="A165" t="s">
        <v>833</v>
      </c>
      <c r="B165">
        <v>44955</v>
      </c>
      <c r="C165" t="s">
        <v>631</v>
      </c>
      <c r="D165" t="s">
        <v>834</v>
      </c>
      <c r="E165" t="s">
        <v>835</v>
      </c>
      <c r="F165" t="s">
        <v>836</v>
      </c>
      <c r="G165" t="s">
        <v>25</v>
      </c>
      <c r="H165" t="s">
        <v>26</v>
      </c>
      <c r="I165" t="s">
        <v>635</v>
      </c>
      <c r="J165" t="s">
        <v>837</v>
      </c>
      <c r="K165" t="s">
        <v>29</v>
      </c>
      <c r="L165">
        <v>260</v>
      </c>
      <c r="M165">
        <v>296</v>
      </c>
      <c r="N165">
        <v>297</v>
      </c>
      <c r="O165">
        <v>53</v>
      </c>
      <c r="P165" t="s">
        <v>43</v>
      </c>
      <c r="Q165" s="1">
        <v>43837</v>
      </c>
      <c r="R165" s="1">
        <v>45275</v>
      </c>
      <c r="S165">
        <v>2020</v>
      </c>
      <c r="T165">
        <v>2023</v>
      </c>
      <c r="U165" s="2">
        <f>IF(ISNUMBER(Starlink[[#This Row],[Launch_Date_ISO]]),Starlink[[#This Row],[Launch_Date_ISO]],DATEVALUE(Starlink[[#This Row],[Launch_Date_ISO]]))</f>
        <v>43837</v>
      </c>
      <c r="V165" s="2">
        <f>IF(Starlink[[#This Row],[Decay_Date_ISO]]="","",IF(ISNUMBER(Starlink[[#This Row],[Decay_Date_ISO]]),Starlink[[#This Row],[Decay_Date_ISO]],DATEVALUE(Starlink[[#This Row],[Decay_Date_ISO]])))</f>
        <v>45275</v>
      </c>
    </row>
    <row r="166" spans="1:22" x14ac:dyDescent="0.3">
      <c r="A166" t="s">
        <v>838</v>
      </c>
      <c r="B166">
        <v>44956</v>
      </c>
      <c r="C166" t="s">
        <v>631</v>
      </c>
      <c r="D166" t="s">
        <v>839</v>
      </c>
      <c r="E166" t="s">
        <v>840</v>
      </c>
      <c r="F166" t="s">
        <v>841</v>
      </c>
      <c r="G166" t="s">
        <v>25</v>
      </c>
      <c r="H166" t="s">
        <v>26</v>
      </c>
      <c r="I166" t="s">
        <v>635</v>
      </c>
      <c r="J166" t="s">
        <v>842</v>
      </c>
      <c r="K166" t="s">
        <v>29</v>
      </c>
      <c r="L166">
        <v>260</v>
      </c>
      <c r="M166">
        <v>304</v>
      </c>
      <c r="N166">
        <v>306</v>
      </c>
      <c r="O166">
        <v>53</v>
      </c>
      <c r="P166" t="s">
        <v>43</v>
      </c>
      <c r="Q166" s="1">
        <v>43837</v>
      </c>
      <c r="R166" s="1">
        <v>45282</v>
      </c>
      <c r="S166">
        <v>2020</v>
      </c>
      <c r="T166">
        <v>2023</v>
      </c>
      <c r="U166" s="2">
        <f>IF(ISNUMBER(Starlink[[#This Row],[Launch_Date_ISO]]),Starlink[[#This Row],[Launch_Date_ISO]],DATEVALUE(Starlink[[#This Row],[Launch_Date_ISO]]))</f>
        <v>43837</v>
      </c>
      <c r="V166" s="2">
        <f>IF(Starlink[[#This Row],[Decay_Date_ISO]]="","",IF(ISNUMBER(Starlink[[#This Row],[Decay_Date_ISO]]),Starlink[[#This Row],[Decay_Date_ISO]],DATEVALUE(Starlink[[#This Row],[Decay_Date_ISO]])))</f>
        <v>45282</v>
      </c>
    </row>
    <row r="167" spans="1:22" x14ac:dyDescent="0.3">
      <c r="A167" t="s">
        <v>843</v>
      </c>
      <c r="B167">
        <v>44957</v>
      </c>
      <c r="C167" t="s">
        <v>631</v>
      </c>
      <c r="D167" t="s">
        <v>844</v>
      </c>
      <c r="E167" t="s">
        <v>845</v>
      </c>
      <c r="F167" t="s">
        <v>846</v>
      </c>
      <c r="G167" t="s">
        <v>25</v>
      </c>
      <c r="H167" t="s">
        <v>26</v>
      </c>
      <c r="I167" t="s">
        <v>635</v>
      </c>
      <c r="J167" t="s">
        <v>847</v>
      </c>
      <c r="K167" t="s">
        <v>29</v>
      </c>
      <c r="L167">
        <v>260</v>
      </c>
      <c r="M167">
        <v>306</v>
      </c>
      <c r="N167">
        <v>307</v>
      </c>
      <c r="O167">
        <v>53</v>
      </c>
      <c r="P167" t="s">
        <v>43</v>
      </c>
      <c r="Q167" s="1">
        <v>43837</v>
      </c>
      <c r="R167" s="1">
        <v>45198</v>
      </c>
      <c r="S167">
        <v>2020</v>
      </c>
      <c r="T167">
        <v>2023</v>
      </c>
      <c r="U167" s="2">
        <f>IF(ISNUMBER(Starlink[[#This Row],[Launch_Date_ISO]]),Starlink[[#This Row],[Launch_Date_ISO]],DATEVALUE(Starlink[[#This Row],[Launch_Date_ISO]]))</f>
        <v>43837</v>
      </c>
      <c r="V167" s="2">
        <f>IF(Starlink[[#This Row],[Decay_Date_ISO]]="","",IF(ISNUMBER(Starlink[[#This Row],[Decay_Date_ISO]]),Starlink[[#This Row],[Decay_Date_ISO]],DATEVALUE(Starlink[[#This Row],[Decay_Date_ISO]])))</f>
        <v>45198</v>
      </c>
    </row>
    <row r="168" spans="1:22" x14ac:dyDescent="0.3">
      <c r="A168" t="s">
        <v>848</v>
      </c>
      <c r="B168">
        <v>44958</v>
      </c>
      <c r="C168" t="s">
        <v>631</v>
      </c>
      <c r="D168" t="s">
        <v>849</v>
      </c>
      <c r="E168" t="s">
        <v>850</v>
      </c>
      <c r="F168" t="s">
        <v>851</v>
      </c>
      <c r="G168" t="s">
        <v>25</v>
      </c>
      <c r="H168" t="s">
        <v>26</v>
      </c>
      <c r="I168" t="s">
        <v>635</v>
      </c>
      <c r="J168" t="s">
        <v>852</v>
      </c>
      <c r="K168" t="s">
        <v>29</v>
      </c>
      <c r="L168">
        <v>260</v>
      </c>
      <c r="M168">
        <v>298</v>
      </c>
      <c r="N168">
        <v>303</v>
      </c>
      <c r="O168">
        <v>53</v>
      </c>
      <c r="P168" t="s">
        <v>43</v>
      </c>
      <c r="Q168" s="1">
        <v>43837</v>
      </c>
      <c r="R168" s="1">
        <v>44406</v>
      </c>
      <c r="S168">
        <v>2020</v>
      </c>
      <c r="T168">
        <v>2021</v>
      </c>
      <c r="U168" s="2">
        <f>IF(ISNUMBER(Starlink[[#This Row],[Launch_Date_ISO]]),Starlink[[#This Row],[Launch_Date_ISO]],DATEVALUE(Starlink[[#This Row],[Launch_Date_ISO]]))</f>
        <v>43837</v>
      </c>
      <c r="V168" s="2">
        <f>IF(Starlink[[#This Row],[Decay_Date_ISO]]="","",IF(ISNUMBER(Starlink[[#This Row],[Decay_Date_ISO]]),Starlink[[#This Row],[Decay_Date_ISO]],DATEVALUE(Starlink[[#This Row],[Decay_Date_ISO]])))</f>
        <v>44406</v>
      </c>
    </row>
    <row r="169" spans="1:22" x14ac:dyDescent="0.3">
      <c r="A169" t="s">
        <v>853</v>
      </c>
      <c r="B169">
        <v>44959</v>
      </c>
      <c r="C169" t="s">
        <v>631</v>
      </c>
      <c r="D169" t="s">
        <v>854</v>
      </c>
      <c r="E169" t="s">
        <v>855</v>
      </c>
      <c r="F169" t="s">
        <v>856</v>
      </c>
      <c r="G169" t="s">
        <v>25</v>
      </c>
      <c r="H169" t="s">
        <v>26</v>
      </c>
      <c r="I169" t="s">
        <v>635</v>
      </c>
      <c r="J169" t="s">
        <v>857</v>
      </c>
      <c r="K169" t="s">
        <v>29</v>
      </c>
      <c r="L169">
        <v>260</v>
      </c>
      <c r="M169">
        <v>300</v>
      </c>
      <c r="N169">
        <v>302</v>
      </c>
      <c r="O169">
        <v>53</v>
      </c>
      <c r="P169" t="s">
        <v>43</v>
      </c>
      <c r="Q169" s="1">
        <v>43837</v>
      </c>
      <c r="R169" s="1">
        <v>45738</v>
      </c>
      <c r="S169">
        <v>2020</v>
      </c>
      <c r="T169">
        <v>2025</v>
      </c>
      <c r="U169" s="2">
        <f>IF(ISNUMBER(Starlink[[#This Row],[Launch_Date_ISO]]),Starlink[[#This Row],[Launch_Date_ISO]],DATEVALUE(Starlink[[#This Row],[Launch_Date_ISO]]))</f>
        <v>43837</v>
      </c>
      <c r="V169" s="2">
        <f>IF(Starlink[[#This Row],[Decay_Date_ISO]]="","",IF(ISNUMBER(Starlink[[#This Row],[Decay_Date_ISO]]),Starlink[[#This Row],[Decay_Date_ISO]],DATEVALUE(Starlink[[#This Row],[Decay_Date_ISO]])))</f>
        <v>45738</v>
      </c>
    </row>
    <row r="170" spans="1:22" x14ac:dyDescent="0.3">
      <c r="A170" t="s">
        <v>858</v>
      </c>
      <c r="B170">
        <v>44960</v>
      </c>
      <c r="C170" t="s">
        <v>631</v>
      </c>
      <c r="D170" t="s">
        <v>859</v>
      </c>
      <c r="E170" t="s">
        <v>860</v>
      </c>
      <c r="F170" t="s">
        <v>861</v>
      </c>
      <c r="G170" t="s">
        <v>25</v>
      </c>
      <c r="H170" t="s">
        <v>26</v>
      </c>
      <c r="I170" t="s">
        <v>635</v>
      </c>
      <c r="J170" t="s">
        <v>862</v>
      </c>
      <c r="K170" t="s">
        <v>29</v>
      </c>
      <c r="L170">
        <v>260</v>
      </c>
      <c r="M170">
        <v>288</v>
      </c>
      <c r="N170">
        <v>302</v>
      </c>
      <c r="O170">
        <v>53</v>
      </c>
      <c r="P170" t="s">
        <v>43</v>
      </c>
      <c r="Q170" s="1">
        <v>43837</v>
      </c>
      <c r="R170" s="1">
        <v>44144</v>
      </c>
      <c r="S170">
        <v>2020</v>
      </c>
      <c r="T170">
        <v>2020</v>
      </c>
      <c r="U170" s="2">
        <f>IF(ISNUMBER(Starlink[[#This Row],[Launch_Date_ISO]]),Starlink[[#This Row],[Launch_Date_ISO]],DATEVALUE(Starlink[[#This Row],[Launch_Date_ISO]]))</f>
        <v>43837</v>
      </c>
      <c r="V170" s="2">
        <f>IF(Starlink[[#This Row],[Decay_Date_ISO]]="","",IF(ISNUMBER(Starlink[[#This Row],[Decay_Date_ISO]]),Starlink[[#This Row],[Decay_Date_ISO]],DATEVALUE(Starlink[[#This Row],[Decay_Date_ISO]])))</f>
        <v>44144</v>
      </c>
    </row>
    <row r="171" spans="1:22" x14ac:dyDescent="0.3">
      <c r="A171" t="s">
        <v>863</v>
      </c>
      <c r="B171">
        <v>44961</v>
      </c>
      <c r="C171" t="s">
        <v>631</v>
      </c>
      <c r="D171" t="s">
        <v>864</v>
      </c>
      <c r="E171" t="s">
        <v>865</v>
      </c>
      <c r="F171" t="s">
        <v>866</v>
      </c>
      <c r="G171" t="s">
        <v>25</v>
      </c>
      <c r="H171" t="s">
        <v>26</v>
      </c>
      <c r="I171" t="s">
        <v>635</v>
      </c>
      <c r="J171" t="s">
        <v>349</v>
      </c>
      <c r="K171" t="s">
        <v>350</v>
      </c>
      <c r="L171">
        <v>260</v>
      </c>
      <c r="M171">
        <v>293</v>
      </c>
      <c r="N171">
        <v>299</v>
      </c>
      <c r="O171">
        <v>53</v>
      </c>
      <c r="P171" t="s">
        <v>43</v>
      </c>
      <c r="Q171" s="1">
        <v>43837</v>
      </c>
      <c r="S171">
        <v>2020</v>
      </c>
      <c r="U171" s="2">
        <f>IF(ISNUMBER(Starlink[[#This Row],[Launch_Date_ISO]]),Starlink[[#This Row],[Launch_Date_ISO]],DATEVALUE(Starlink[[#This Row],[Launch_Date_ISO]]))</f>
        <v>43837</v>
      </c>
      <c r="V171" s="2" t="str">
        <f>IF(Starlink[[#This Row],[Decay_Date_ISO]]="","",IF(ISNUMBER(Starlink[[#This Row],[Decay_Date_ISO]]),Starlink[[#This Row],[Decay_Date_ISO]],DATEVALUE(Starlink[[#This Row],[Decay_Date_ISO]])))</f>
        <v/>
      </c>
    </row>
    <row r="172" spans="1:22" x14ac:dyDescent="0.3">
      <c r="A172" t="s">
        <v>867</v>
      </c>
      <c r="B172">
        <v>44962</v>
      </c>
      <c r="C172" t="s">
        <v>631</v>
      </c>
      <c r="D172" t="s">
        <v>868</v>
      </c>
      <c r="E172" t="s">
        <v>869</v>
      </c>
      <c r="F172" t="s">
        <v>870</v>
      </c>
      <c r="G172" t="s">
        <v>25</v>
      </c>
      <c r="H172" t="s">
        <v>26</v>
      </c>
      <c r="I172" t="s">
        <v>635</v>
      </c>
      <c r="J172" t="s">
        <v>871</v>
      </c>
      <c r="K172" t="s">
        <v>29</v>
      </c>
      <c r="L172">
        <v>260</v>
      </c>
      <c r="M172">
        <v>295</v>
      </c>
      <c r="N172">
        <v>297</v>
      </c>
      <c r="O172">
        <v>53</v>
      </c>
      <c r="P172" t="s">
        <v>43</v>
      </c>
      <c r="Q172" s="1">
        <v>43837</v>
      </c>
      <c r="R172" s="1">
        <v>44469</v>
      </c>
      <c r="S172">
        <v>2020</v>
      </c>
      <c r="T172">
        <v>2021</v>
      </c>
      <c r="U172" s="2">
        <f>IF(ISNUMBER(Starlink[[#This Row],[Launch_Date_ISO]]),Starlink[[#This Row],[Launch_Date_ISO]],DATEVALUE(Starlink[[#This Row],[Launch_Date_ISO]]))</f>
        <v>43837</v>
      </c>
      <c r="V172" s="2">
        <f>IF(Starlink[[#This Row],[Decay_Date_ISO]]="","",IF(ISNUMBER(Starlink[[#This Row],[Decay_Date_ISO]]),Starlink[[#This Row],[Decay_Date_ISO]],DATEVALUE(Starlink[[#This Row],[Decay_Date_ISO]])))</f>
        <v>44469</v>
      </c>
    </row>
    <row r="173" spans="1:22" x14ac:dyDescent="0.3">
      <c r="A173" t="s">
        <v>872</v>
      </c>
      <c r="B173">
        <v>44963</v>
      </c>
      <c r="C173" t="s">
        <v>631</v>
      </c>
      <c r="D173" t="s">
        <v>873</v>
      </c>
      <c r="E173" t="s">
        <v>874</v>
      </c>
      <c r="F173" t="s">
        <v>875</v>
      </c>
      <c r="G173" t="s">
        <v>25</v>
      </c>
      <c r="H173" t="s">
        <v>26</v>
      </c>
      <c r="I173" t="s">
        <v>635</v>
      </c>
      <c r="J173" t="s">
        <v>876</v>
      </c>
      <c r="K173" t="s">
        <v>29</v>
      </c>
      <c r="L173">
        <v>260</v>
      </c>
      <c r="M173">
        <v>295</v>
      </c>
      <c r="N173">
        <v>298</v>
      </c>
      <c r="O173">
        <v>53</v>
      </c>
      <c r="P173" t="s">
        <v>43</v>
      </c>
      <c r="Q173" s="1">
        <v>43837</v>
      </c>
      <c r="R173" s="1">
        <v>45020</v>
      </c>
      <c r="S173">
        <v>2020</v>
      </c>
      <c r="T173">
        <v>2023</v>
      </c>
      <c r="U173" s="2">
        <f>IF(ISNUMBER(Starlink[[#This Row],[Launch_Date_ISO]]),Starlink[[#This Row],[Launch_Date_ISO]],DATEVALUE(Starlink[[#This Row],[Launch_Date_ISO]]))</f>
        <v>43837</v>
      </c>
      <c r="V173" s="2">
        <f>IF(Starlink[[#This Row],[Decay_Date_ISO]]="","",IF(ISNUMBER(Starlink[[#This Row],[Decay_Date_ISO]]),Starlink[[#This Row],[Decay_Date_ISO]],DATEVALUE(Starlink[[#This Row],[Decay_Date_ISO]])))</f>
        <v>45020</v>
      </c>
    </row>
    <row r="174" spans="1:22" x14ac:dyDescent="0.3">
      <c r="A174" t="s">
        <v>877</v>
      </c>
      <c r="B174">
        <v>44964</v>
      </c>
      <c r="C174" t="s">
        <v>631</v>
      </c>
      <c r="D174" t="s">
        <v>878</v>
      </c>
      <c r="E174" t="s">
        <v>879</v>
      </c>
      <c r="F174" t="s">
        <v>880</v>
      </c>
      <c r="G174" t="s">
        <v>25</v>
      </c>
      <c r="H174" t="s">
        <v>26</v>
      </c>
      <c r="I174" t="s">
        <v>635</v>
      </c>
      <c r="J174" t="s">
        <v>881</v>
      </c>
      <c r="K174" t="s">
        <v>29</v>
      </c>
      <c r="L174">
        <v>260</v>
      </c>
      <c r="M174">
        <v>300</v>
      </c>
      <c r="N174">
        <v>301</v>
      </c>
      <c r="O174">
        <v>53</v>
      </c>
      <c r="P174" t="s">
        <v>43</v>
      </c>
      <c r="Q174" s="1">
        <v>43837</v>
      </c>
      <c r="R174" s="1">
        <v>45324</v>
      </c>
      <c r="S174">
        <v>2020</v>
      </c>
      <c r="T174">
        <v>2024</v>
      </c>
      <c r="U174" s="2">
        <f>IF(ISNUMBER(Starlink[[#This Row],[Launch_Date_ISO]]),Starlink[[#This Row],[Launch_Date_ISO]],DATEVALUE(Starlink[[#This Row],[Launch_Date_ISO]]))</f>
        <v>43837</v>
      </c>
      <c r="V174" s="2">
        <f>IF(Starlink[[#This Row],[Decay_Date_ISO]]="","",IF(ISNUMBER(Starlink[[#This Row],[Decay_Date_ISO]]),Starlink[[#This Row],[Decay_Date_ISO]],DATEVALUE(Starlink[[#This Row],[Decay_Date_ISO]])))</f>
        <v>45324</v>
      </c>
    </row>
    <row r="175" spans="1:22" x14ac:dyDescent="0.3">
      <c r="A175" t="s">
        <v>882</v>
      </c>
      <c r="B175">
        <v>44965</v>
      </c>
      <c r="C175" t="s">
        <v>631</v>
      </c>
      <c r="D175" t="s">
        <v>883</v>
      </c>
      <c r="E175" t="s">
        <v>884</v>
      </c>
      <c r="F175" t="s">
        <v>885</v>
      </c>
      <c r="G175" t="s">
        <v>25</v>
      </c>
      <c r="H175" t="s">
        <v>26</v>
      </c>
      <c r="I175" t="s">
        <v>635</v>
      </c>
      <c r="J175" t="s">
        <v>886</v>
      </c>
      <c r="K175" t="s">
        <v>29</v>
      </c>
      <c r="L175">
        <v>260</v>
      </c>
      <c r="M175">
        <v>305</v>
      </c>
      <c r="N175">
        <v>306</v>
      </c>
      <c r="O175">
        <v>53</v>
      </c>
      <c r="P175" t="s">
        <v>43</v>
      </c>
      <c r="Q175" s="1">
        <v>43837</v>
      </c>
      <c r="R175" s="1">
        <v>43980</v>
      </c>
      <c r="S175">
        <v>2020</v>
      </c>
      <c r="T175">
        <v>2020</v>
      </c>
      <c r="U175" s="2">
        <f>IF(ISNUMBER(Starlink[[#This Row],[Launch_Date_ISO]]),Starlink[[#This Row],[Launch_Date_ISO]],DATEVALUE(Starlink[[#This Row],[Launch_Date_ISO]]))</f>
        <v>43837</v>
      </c>
      <c r="V175" s="2">
        <f>IF(Starlink[[#This Row],[Decay_Date_ISO]]="","",IF(ISNUMBER(Starlink[[#This Row],[Decay_Date_ISO]]),Starlink[[#This Row],[Decay_Date_ISO]],DATEVALUE(Starlink[[#This Row],[Decay_Date_ISO]])))</f>
        <v>43980</v>
      </c>
    </row>
    <row r="176" spans="1:22" x14ac:dyDescent="0.3">
      <c r="A176" t="s">
        <v>887</v>
      </c>
      <c r="B176">
        <v>44966</v>
      </c>
      <c r="C176" t="s">
        <v>631</v>
      </c>
      <c r="D176" t="s">
        <v>888</v>
      </c>
      <c r="E176" t="s">
        <v>889</v>
      </c>
      <c r="F176" t="s">
        <v>890</v>
      </c>
      <c r="G176" t="s">
        <v>25</v>
      </c>
      <c r="H176" t="s">
        <v>26</v>
      </c>
      <c r="I176" t="s">
        <v>635</v>
      </c>
      <c r="J176" t="s">
        <v>891</v>
      </c>
      <c r="K176" t="s">
        <v>29</v>
      </c>
      <c r="L176">
        <v>260</v>
      </c>
      <c r="M176">
        <v>294</v>
      </c>
      <c r="N176">
        <v>299</v>
      </c>
      <c r="O176">
        <v>53</v>
      </c>
      <c r="P176" t="s">
        <v>43</v>
      </c>
      <c r="Q176" s="1">
        <v>43837</v>
      </c>
      <c r="R176" s="1">
        <v>45768</v>
      </c>
      <c r="S176">
        <v>2020</v>
      </c>
      <c r="T176">
        <v>2025</v>
      </c>
      <c r="U176" s="2">
        <f>IF(ISNUMBER(Starlink[[#This Row],[Launch_Date_ISO]]),Starlink[[#This Row],[Launch_Date_ISO]],DATEVALUE(Starlink[[#This Row],[Launch_Date_ISO]]))</f>
        <v>43837</v>
      </c>
      <c r="V176" s="2">
        <f>IF(Starlink[[#This Row],[Decay_Date_ISO]]="","",IF(ISNUMBER(Starlink[[#This Row],[Decay_Date_ISO]]),Starlink[[#This Row],[Decay_Date_ISO]],DATEVALUE(Starlink[[#This Row],[Decay_Date_ISO]])))</f>
        <v>45768</v>
      </c>
    </row>
    <row r="177" spans="1:22" x14ac:dyDescent="0.3">
      <c r="A177" t="s">
        <v>892</v>
      </c>
      <c r="B177">
        <v>44967</v>
      </c>
      <c r="C177" t="s">
        <v>631</v>
      </c>
      <c r="D177" t="s">
        <v>893</v>
      </c>
      <c r="E177" t="s">
        <v>894</v>
      </c>
      <c r="F177" t="s">
        <v>895</v>
      </c>
      <c r="G177" t="s">
        <v>25</v>
      </c>
      <c r="H177" t="s">
        <v>26</v>
      </c>
      <c r="I177" t="s">
        <v>635</v>
      </c>
      <c r="J177" t="s">
        <v>896</v>
      </c>
      <c r="K177" t="s">
        <v>29</v>
      </c>
      <c r="L177">
        <v>260</v>
      </c>
      <c r="M177">
        <v>301</v>
      </c>
      <c r="N177">
        <v>304</v>
      </c>
      <c r="O177">
        <v>53</v>
      </c>
      <c r="P177" t="s">
        <v>43</v>
      </c>
      <c r="Q177" s="1">
        <v>43837</v>
      </c>
      <c r="R177" s="1">
        <v>45577</v>
      </c>
      <c r="S177">
        <v>2020</v>
      </c>
      <c r="T177">
        <v>2024</v>
      </c>
      <c r="U177" s="2">
        <f>IF(ISNUMBER(Starlink[[#This Row],[Launch_Date_ISO]]),Starlink[[#This Row],[Launch_Date_ISO]],DATEVALUE(Starlink[[#This Row],[Launch_Date_ISO]]))</f>
        <v>43837</v>
      </c>
      <c r="V177" s="2">
        <f>IF(Starlink[[#This Row],[Decay_Date_ISO]]="","",IF(ISNUMBER(Starlink[[#This Row],[Decay_Date_ISO]]),Starlink[[#This Row],[Decay_Date_ISO]],DATEVALUE(Starlink[[#This Row],[Decay_Date_ISO]])))</f>
        <v>45577</v>
      </c>
    </row>
    <row r="178" spans="1:22" x14ac:dyDescent="0.3">
      <c r="A178" t="s">
        <v>897</v>
      </c>
      <c r="B178">
        <v>44968</v>
      </c>
      <c r="C178" t="s">
        <v>631</v>
      </c>
      <c r="D178" t="s">
        <v>898</v>
      </c>
      <c r="E178" t="s">
        <v>899</v>
      </c>
      <c r="F178" t="s">
        <v>900</v>
      </c>
      <c r="G178" t="s">
        <v>25</v>
      </c>
      <c r="H178" t="s">
        <v>26</v>
      </c>
      <c r="I178" t="s">
        <v>635</v>
      </c>
      <c r="J178" t="s">
        <v>349</v>
      </c>
      <c r="K178" t="s">
        <v>350</v>
      </c>
      <c r="L178">
        <v>260</v>
      </c>
      <c r="M178">
        <v>283</v>
      </c>
      <c r="N178">
        <v>294</v>
      </c>
      <c r="O178">
        <v>53</v>
      </c>
      <c r="P178" t="s">
        <v>43</v>
      </c>
      <c r="Q178" s="1">
        <v>43837</v>
      </c>
      <c r="S178">
        <v>2020</v>
      </c>
      <c r="U178" s="2">
        <f>IF(ISNUMBER(Starlink[[#This Row],[Launch_Date_ISO]]),Starlink[[#This Row],[Launch_Date_ISO]],DATEVALUE(Starlink[[#This Row],[Launch_Date_ISO]]))</f>
        <v>43837</v>
      </c>
      <c r="V178" s="2" t="str">
        <f>IF(Starlink[[#This Row],[Decay_Date_ISO]]="","",IF(ISNUMBER(Starlink[[#This Row],[Decay_Date_ISO]]),Starlink[[#This Row],[Decay_Date_ISO]],DATEVALUE(Starlink[[#This Row],[Decay_Date_ISO]])))</f>
        <v/>
      </c>
    </row>
    <row r="179" spans="1:22" x14ac:dyDescent="0.3">
      <c r="A179" t="s">
        <v>901</v>
      </c>
      <c r="B179">
        <v>44969</v>
      </c>
      <c r="C179" t="s">
        <v>631</v>
      </c>
      <c r="D179" t="s">
        <v>902</v>
      </c>
      <c r="E179" t="s">
        <v>903</v>
      </c>
      <c r="F179" t="s">
        <v>904</v>
      </c>
      <c r="G179" t="s">
        <v>25</v>
      </c>
      <c r="H179" t="s">
        <v>26</v>
      </c>
      <c r="I179" t="s">
        <v>635</v>
      </c>
      <c r="J179" t="s">
        <v>905</v>
      </c>
      <c r="K179" t="s">
        <v>29</v>
      </c>
      <c r="L179">
        <v>260</v>
      </c>
      <c r="M179">
        <v>294</v>
      </c>
      <c r="N179">
        <v>300</v>
      </c>
      <c r="O179">
        <v>53</v>
      </c>
      <c r="P179" t="s">
        <v>43</v>
      </c>
      <c r="Q179" s="1">
        <v>43837</v>
      </c>
      <c r="R179" s="1">
        <v>45857</v>
      </c>
      <c r="S179">
        <v>2020</v>
      </c>
      <c r="T179">
        <v>2025</v>
      </c>
      <c r="U179" s="2">
        <f>IF(ISNUMBER(Starlink[[#This Row],[Launch_Date_ISO]]),Starlink[[#This Row],[Launch_Date_ISO]],DATEVALUE(Starlink[[#This Row],[Launch_Date_ISO]]))</f>
        <v>43837</v>
      </c>
      <c r="V179" s="2">
        <f>IF(Starlink[[#This Row],[Decay_Date_ISO]]="","",IF(ISNUMBER(Starlink[[#This Row],[Decay_Date_ISO]]),Starlink[[#This Row],[Decay_Date_ISO]],DATEVALUE(Starlink[[#This Row],[Decay_Date_ISO]])))</f>
        <v>45857</v>
      </c>
    </row>
    <row r="180" spans="1:22" x14ac:dyDescent="0.3">
      <c r="A180" t="s">
        <v>906</v>
      </c>
      <c r="B180">
        <v>44970</v>
      </c>
      <c r="C180" t="s">
        <v>631</v>
      </c>
      <c r="D180" t="s">
        <v>907</v>
      </c>
      <c r="E180" t="s">
        <v>908</v>
      </c>
      <c r="F180" t="s">
        <v>909</v>
      </c>
      <c r="G180" t="s">
        <v>25</v>
      </c>
      <c r="H180" t="s">
        <v>26</v>
      </c>
      <c r="I180" t="s">
        <v>635</v>
      </c>
      <c r="J180" t="s">
        <v>910</v>
      </c>
      <c r="K180" t="s">
        <v>29</v>
      </c>
      <c r="L180">
        <v>260</v>
      </c>
      <c r="M180">
        <v>295</v>
      </c>
      <c r="N180">
        <v>299</v>
      </c>
      <c r="O180">
        <v>53</v>
      </c>
      <c r="P180" t="s">
        <v>43</v>
      </c>
      <c r="Q180" s="1">
        <v>43837</v>
      </c>
      <c r="R180" s="1">
        <v>45880</v>
      </c>
      <c r="S180">
        <v>2020</v>
      </c>
      <c r="T180">
        <v>2025</v>
      </c>
      <c r="U180" s="2">
        <f>IF(ISNUMBER(Starlink[[#This Row],[Launch_Date_ISO]]),Starlink[[#This Row],[Launch_Date_ISO]],DATEVALUE(Starlink[[#This Row],[Launch_Date_ISO]]))</f>
        <v>43837</v>
      </c>
      <c r="V180" s="2">
        <f>IF(Starlink[[#This Row],[Decay_Date_ISO]]="","",IF(ISNUMBER(Starlink[[#This Row],[Decay_Date_ISO]]),Starlink[[#This Row],[Decay_Date_ISO]],DATEVALUE(Starlink[[#This Row],[Decay_Date_ISO]])))</f>
        <v>45880</v>
      </c>
    </row>
    <row r="181" spans="1:22" x14ac:dyDescent="0.3">
      <c r="A181" t="s">
        <v>911</v>
      </c>
      <c r="B181">
        <v>44971</v>
      </c>
      <c r="C181" t="s">
        <v>631</v>
      </c>
      <c r="D181" t="s">
        <v>912</v>
      </c>
      <c r="E181" t="s">
        <v>913</v>
      </c>
      <c r="F181" t="s">
        <v>914</v>
      </c>
      <c r="G181" t="s">
        <v>25</v>
      </c>
      <c r="H181" t="s">
        <v>26</v>
      </c>
      <c r="I181" t="s">
        <v>635</v>
      </c>
      <c r="J181" t="s">
        <v>915</v>
      </c>
      <c r="K181" t="s">
        <v>29</v>
      </c>
      <c r="L181">
        <v>260</v>
      </c>
      <c r="M181">
        <v>299</v>
      </c>
      <c r="N181">
        <v>301</v>
      </c>
      <c r="O181">
        <v>53</v>
      </c>
      <c r="P181" t="s">
        <v>43</v>
      </c>
      <c r="Q181" s="1">
        <v>43837</v>
      </c>
      <c r="R181" s="1">
        <v>44459</v>
      </c>
      <c r="S181">
        <v>2020</v>
      </c>
      <c r="T181">
        <v>2021</v>
      </c>
      <c r="U181" s="2">
        <f>IF(ISNUMBER(Starlink[[#This Row],[Launch_Date_ISO]]),Starlink[[#This Row],[Launch_Date_ISO]],DATEVALUE(Starlink[[#This Row],[Launch_Date_ISO]]))</f>
        <v>43837</v>
      </c>
      <c r="V181" s="2">
        <f>IF(Starlink[[#This Row],[Decay_Date_ISO]]="","",IF(ISNUMBER(Starlink[[#This Row],[Decay_Date_ISO]]),Starlink[[#This Row],[Decay_Date_ISO]],DATEVALUE(Starlink[[#This Row],[Decay_Date_ISO]])))</f>
        <v>44459</v>
      </c>
    </row>
    <row r="182" spans="1:22" x14ac:dyDescent="0.3">
      <c r="A182" t="s">
        <v>916</v>
      </c>
      <c r="B182">
        <v>44972</v>
      </c>
      <c r="C182" t="s">
        <v>631</v>
      </c>
      <c r="D182" t="s">
        <v>917</v>
      </c>
      <c r="E182" t="s">
        <v>918</v>
      </c>
      <c r="F182" t="s">
        <v>919</v>
      </c>
      <c r="G182" t="s">
        <v>25</v>
      </c>
      <c r="H182" t="s">
        <v>26</v>
      </c>
      <c r="I182" t="s">
        <v>635</v>
      </c>
      <c r="J182" t="s">
        <v>920</v>
      </c>
      <c r="K182" t="s">
        <v>29</v>
      </c>
      <c r="L182">
        <v>260</v>
      </c>
      <c r="M182">
        <v>300</v>
      </c>
      <c r="N182">
        <v>303</v>
      </c>
      <c r="O182">
        <v>53</v>
      </c>
      <c r="P182" t="s">
        <v>43</v>
      </c>
      <c r="Q182" s="1">
        <v>43837</v>
      </c>
      <c r="R182" s="1">
        <v>46004</v>
      </c>
      <c r="S182">
        <v>2020</v>
      </c>
      <c r="T182">
        <v>2025</v>
      </c>
      <c r="U182" s="2">
        <f>IF(ISNUMBER(Starlink[[#This Row],[Launch_Date_ISO]]),Starlink[[#This Row],[Launch_Date_ISO]],DATEVALUE(Starlink[[#This Row],[Launch_Date_ISO]]))</f>
        <v>43837</v>
      </c>
      <c r="V182" s="2">
        <f>IF(Starlink[[#This Row],[Decay_Date_ISO]]="","",IF(ISNUMBER(Starlink[[#This Row],[Decay_Date_ISO]]),Starlink[[#This Row],[Decay_Date_ISO]],DATEVALUE(Starlink[[#This Row],[Decay_Date_ISO]])))</f>
        <v>46004</v>
      </c>
    </row>
    <row r="183" spans="1:22" x14ac:dyDescent="0.3">
      <c r="A183" t="s">
        <v>921</v>
      </c>
      <c r="B183">
        <v>44973</v>
      </c>
      <c r="C183" t="s">
        <v>631</v>
      </c>
      <c r="D183" t="s">
        <v>922</v>
      </c>
      <c r="E183" t="s">
        <v>923</v>
      </c>
      <c r="F183" t="s">
        <v>924</v>
      </c>
      <c r="G183" t="s">
        <v>25</v>
      </c>
      <c r="H183" t="s">
        <v>26</v>
      </c>
      <c r="I183" t="s">
        <v>635</v>
      </c>
      <c r="J183" t="s">
        <v>925</v>
      </c>
      <c r="K183" t="s">
        <v>29</v>
      </c>
      <c r="L183">
        <v>260</v>
      </c>
      <c r="M183">
        <v>303</v>
      </c>
      <c r="N183">
        <v>305</v>
      </c>
      <c r="O183">
        <v>53</v>
      </c>
      <c r="P183" t="s">
        <v>43</v>
      </c>
      <c r="Q183" s="1">
        <v>43837</v>
      </c>
      <c r="R183" s="1">
        <v>45911</v>
      </c>
      <c r="S183">
        <v>2020</v>
      </c>
      <c r="T183">
        <v>2025</v>
      </c>
      <c r="U183" s="2">
        <f>IF(ISNUMBER(Starlink[[#This Row],[Launch_Date_ISO]]),Starlink[[#This Row],[Launch_Date_ISO]],DATEVALUE(Starlink[[#This Row],[Launch_Date_ISO]]))</f>
        <v>43837</v>
      </c>
      <c r="V183" s="2">
        <f>IF(Starlink[[#This Row],[Decay_Date_ISO]]="","",IF(ISNUMBER(Starlink[[#This Row],[Decay_Date_ISO]]),Starlink[[#This Row],[Decay_Date_ISO]],DATEVALUE(Starlink[[#This Row],[Decay_Date_ISO]])))</f>
        <v>45911</v>
      </c>
    </row>
    <row r="184" spans="1:22" x14ac:dyDescent="0.3">
      <c r="A184" t="s">
        <v>926</v>
      </c>
      <c r="B184">
        <v>45044</v>
      </c>
      <c r="C184" t="s">
        <v>927</v>
      </c>
      <c r="D184" t="s">
        <v>928</v>
      </c>
      <c r="E184" t="s">
        <v>929</v>
      </c>
      <c r="F184" t="s">
        <v>930</v>
      </c>
      <c r="G184" t="s">
        <v>25</v>
      </c>
      <c r="H184" t="s">
        <v>26</v>
      </c>
      <c r="I184" t="s">
        <v>931</v>
      </c>
      <c r="J184" t="s">
        <v>349</v>
      </c>
      <c r="K184" t="s">
        <v>350</v>
      </c>
      <c r="L184">
        <v>260</v>
      </c>
      <c r="M184">
        <v>410</v>
      </c>
      <c r="N184">
        <v>412</v>
      </c>
      <c r="O184">
        <v>53</v>
      </c>
      <c r="P184" t="s">
        <v>43</v>
      </c>
      <c r="Q184" s="1">
        <v>43859</v>
      </c>
      <c r="S184">
        <v>2020</v>
      </c>
      <c r="U184" s="2">
        <f>IF(ISNUMBER(Starlink[[#This Row],[Launch_Date_ISO]]),Starlink[[#This Row],[Launch_Date_ISO]],DATEVALUE(Starlink[[#This Row],[Launch_Date_ISO]]))</f>
        <v>43859</v>
      </c>
      <c r="V184" s="2" t="str">
        <f>IF(Starlink[[#This Row],[Decay_Date_ISO]]="","",IF(ISNUMBER(Starlink[[#This Row],[Decay_Date_ISO]]),Starlink[[#This Row],[Decay_Date_ISO]],DATEVALUE(Starlink[[#This Row],[Decay_Date_ISO]])))</f>
        <v/>
      </c>
    </row>
    <row r="185" spans="1:22" x14ac:dyDescent="0.3">
      <c r="A185" t="s">
        <v>932</v>
      </c>
      <c r="B185">
        <v>45045</v>
      </c>
      <c r="C185" t="s">
        <v>927</v>
      </c>
      <c r="D185" t="s">
        <v>933</v>
      </c>
      <c r="E185" t="s">
        <v>934</v>
      </c>
      <c r="F185" t="s">
        <v>935</v>
      </c>
      <c r="G185" t="s">
        <v>25</v>
      </c>
      <c r="H185" t="s">
        <v>26</v>
      </c>
      <c r="I185" t="s">
        <v>931</v>
      </c>
      <c r="J185" t="s">
        <v>936</v>
      </c>
      <c r="K185" t="s">
        <v>29</v>
      </c>
      <c r="L185">
        <v>260</v>
      </c>
      <c r="M185">
        <v>553</v>
      </c>
      <c r="N185">
        <v>555</v>
      </c>
      <c r="O185">
        <v>53</v>
      </c>
      <c r="P185" t="s">
        <v>43</v>
      </c>
      <c r="Q185" s="1">
        <v>43859</v>
      </c>
      <c r="R185" s="1">
        <v>45467</v>
      </c>
      <c r="S185">
        <v>2020</v>
      </c>
      <c r="T185">
        <v>2024</v>
      </c>
      <c r="U185" s="2">
        <f>IF(ISNUMBER(Starlink[[#This Row],[Launch_Date_ISO]]),Starlink[[#This Row],[Launch_Date_ISO]],DATEVALUE(Starlink[[#This Row],[Launch_Date_ISO]]))</f>
        <v>43859</v>
      </c>
      <c r="V185" s="2">
        <f>IF(Starlink[[#This Row],[Decay_Date_ISO]]="","",IF(ISNUMBER(Starlink[[#This Row],[Decay_Date_ISO]]),Starlink[[#This Row],[Decay_Date_ISO]],DATEVALUE(Starlink[[#This Row],[Decay_Date_ISO]])))</f>
        <v>45467</v>
      </c>
    </row>
    <row r="186" spans="1:22" x14ac:dyDescent="0.3">
      <c r="A186" t="s">
        <v>937</v>
      </c>
      <c r="B186">
        <v>45046</v>
      </c>
      <c r="C186" t="s">
        <v>927</v>
      </c>
      <c r="D186" t="s">
        <v>938</v>
      </c>
      <c r="E186" t="s">
        <v>939</v>
      </c>
      <c r="F186" t="s">
        <v>940</v>
      </c>
      <c r="G186" t="s">
        <v>25</v>
      </c>
      <c r="H186" t="s">
        <v>26</v>
      </c>
      <c r="I186" t="s">
        <v>931</v>
      </c>
      <c r="J186" t="s">
        <v>941</v>
      </c>
      <c r="K186" t="s">
        <v>29</v>
      </c>
      <c r="L186">
        <v>260</v>
      </c>
      <c r="M186">
        <v>548</v>
      </c>
      <c r="N186">
        <v>550</v>
      </c>
      <c r="O186">
        <v>53</v>
      </c>
      <c r="P186" t="s">
        <v>43</v>
      </c>
      <c r="Q186" s="1">
        <v>43859</v>
      </c>
      <c r="R186" s="1">
        <v>45043</v>
      </c>
      <c r="S186">
        <v>2020</v>
      </c>
      <c r="T186">
        <v>2023</v>
      </c>
      <c r="U186" s="2">
        <f>IF(ISNUMBER(Starlink[[#This Row],[Launch_Date_ISO]]),Starlink[[#This Row],[Launch_Date_ISO]],DATEVALUE(Starlink[[#This Row],[Launch_Date_ISO]]))</f>
        <v>43859</v>
      </c>
      <c r="V186" s="2">
        <f>IF(Starlink[[#This Row],[Decay_Date_ISO]]="","",IF(ISNUMBER(Starlink[[#This Row],[Decay_Date_ISO]]),Starlink[[#This Row],[Decay_Date_ISO]],DATEVALUE(Starlink[[#This Row],[Decay_Date_ISO]])))</f>
        <v>45043</v>
      </c>
    </row>
    <row r="187" spans="1:22" x14ac:dyDescent="0.3">
      <c r="A187" t="s">
        <v>942</v>
      </c>
      <c r="B187">
        <v>45047</v>
      </c>
      <c r="C187" t="s">
        <v>927</v>
      </c>
      <c r="D187" t="s">
        <v>943</v>
      </c>
      <c r="E187" t="s">
        <v>944</v>
      </c>
      <c r="F187" t="s">
        <v>945</v>
      </c>
      <c r="G187" t="s">
        <v>25</v>
      </c>
      <c r="H187" t="s">
        <v>26</v>
      </c>
      <c r="I187" t="s">
        <v>931</v>
      </c>
      <c r="J187" t="s">
        <v>349</v>
      </c>
      <c r="K187" t="s">
        <v>350</v>
      </c>
      <c r="L187">
        <v>260</v>
      </c>
      <c r="M187">
        <v>553</v>
      </c>
      <c r="N187">
        <v>555</v>
      </c>
      <c r="O187">
        <v>53</v>
      </c>
      <c r="P187" t="s">
        <v>43</v>
      </c>
      <c r="Q187" s="1">
        <v>43859</v>
      </c>
      <c r="S187">
        <v>2020</v>
      </c>
      <c r="U187" s="2">
        <f>IF(ISNUMBER(Starlink[[#This Row],[Launch_Date_ISO]]),Starlink[[#This Row],[Launch_Date_ISO]],DATEVALUE(Starlink[[#This Row],[Launch_Date_ISO]]))</f>
        <v>43859</v>
      </c>
      <c r="V187" s="2" t="str">
        <f>IF(Starlink[[#This Row],[Decay_Date_ISO]]="","",IF(ISNUMBER(Starlink[[#This Row],[Decay_Date_ISO]]),Starlink[[#This Row],[Decay_Date_ISO]],DATEVALUE(Starlink[[#This Row],[Decay_Date_ISO]])))</f>
        <v/>
      </c>
    </row>
    <row r="188" spans="1:22" x14ac:dyDescent="0.3">
      <c r="A188" t="s">
        <v>946</v>
      </c>
      <c r="B188">
        <v>45048</v>
      </c>
      <c r="C188" t="s">
        <v>927</v>
      </c>
      <c r="D188" t="s">
        <v>947</v>
      </c>
      <c r="E188" t="s">
        <v>948</v>
      </c>
      <c r="F188" t="s">
        <v>949</v>
      </c>
      <c r="G188" t="s">
        <v>25</v>
      </c>
      <c r="H188" t="s">
        <v>26</v>
      </c>
      <c r="I188" t="s">
        <v>931</v>
      </c>
      <c r="J188" t="s">
        <v>349</v>
      </c>
      <c r="K188" t="s">
        <v>350</v>
      </c>
      <c r="L188">
        <v>260</v>
      </c>
      <c r="M188">
        <v>548</v>
      </c>
      <c r="N188">
        <v>551</v>
      </c>
      <c r="O188">
        <v>53</v>
      </c>
      <c r="P188" t="s">
        <v>43</v>
      </c>
      <c r="Q188" s="1">
        <v>43859</v>
      </c>
      <c r="S188">
        <v>2020</v>
      </c>
      <c r="U188" s="2">
        <f>IF(ISNUMBER(Starlink[[#This Row],[Launch_Date_ISO]]),Starlink[[#This Row],[Launch_Date_ISO]],DATEVALUE(Starlink[[#This Row],[Launch_Date_ISO]]))</f>
        <v>43859</v>
      </c>
      <c r="V188" s="2" t="str">
        <f>IF(Starlink[[#This Row],[Decay_Date_ISO]]="","",IF(ISNUMBER(Starlink[[#This Row],[Decay_Date_ISO]]),Starlink[[#This Row],[Decay_Date_ISO]],DATEVALUE(Starlink[[#This Row],[Decay_Date_ISO]])))</f>
        <v/>
      </c>
    </row>
    <row r="189" spans="1:22" x14ac:dyDescent="0.3">
      <c r="A189" t="s">
        <v>950</v>
      </c>
      <c r="B189">
        <v>45049</v>
      </c>
      <c r="C189" t="s">
        <v>927</v>
      </c>
      <c r="D189" t="s">
        <v>951</v>
      </c>
      <c r="E189" t="s">
        <v>952</v>
      </c>
      <c r="F189" t="s">
        <v>953</v>
      </c>
      <c r="G189" t="s">
        <v>25</v>
      </c>
      <c r="H189" t="s">
        <v>26</v>
      </c>
      <c r="I189" t="s">
        <v>931</v>
      </c>
      <c r="J189" t="s">
        <v>954</v>
      </c>
      <c r="K189" t="s">
        <v>29</v>
      </c>
      <c r="L189">
        <v>260</v>
      </c>
      <c r="M189">
        <v>548</v>
      </c>
      <c r="N189">
        <v>550</v>
      </c>
      <c r="O189">
        <v>53</v>
      </c>
      <c r="P189" t="s">
        <v>43</v>
      </c>
      <c r="Q189" s="1">
        <v>43859</v>
      </c>
      <c r="R189" s="1">
        <v>45641</v>
      </c>
      <c r="S189">
        <v>2020</v>
      </c>
      <c r="T189">
        <v>2024</v>
      </c>
      <c r="U189" s="2">
        <f>IF(ISNUMBER(Starlink[[#This Row],[Launch_Date_ISO]]),Starlink[[#This Row],[Launch_Date_ISO]],DATEVALUE(Starlink[[#This Row],[Launch_Date_ISO]]))</f>
        <v>43859</v>
      </c>
      <c r="V189" s="2">
        <f>IF(Starlink[[#This Row],[Decay_Date_ISO]]="","",IF(ISNUMBER(Starlink[[#This Row],[Decay_Date_ISO]]),Starlink[[#This Row],[Decay_Date_ISO]],DATEVALUE(Starlink[[#This Row],[Decay_Date_ISO]])))</f>
        <v>45641</v>
      </c>
    </row>
    <row r="190" spans="1:22" x14ac:dyDescent="0.3">
      <c r="A190" t="s">
        <v>955</v>
      </c>
      <c r="B190">
        <v>45050</v>
      </c>
      <c r="C190" t="s">
        <v>927</v>
      </c>
      <c r="D190" t="s">
        <v>956</v>
      </c>
      <c r="E190" t="s">
        <v>957</v>
      </c>
      <c r="F190" t="s">
        <v>958</v>
      </c>
      <c r="G190" t="s">
        <v>25</v>
      </c>
      <c r="H190" t="s">
        <v>26</v>
      </c>
      <c r="I190" t="s">
        <v>931</v>
      </c>
      <c r="J190" t="s">
        <v>959</v>
      </c>
      <c r="K190" t="s">
        <v>29</v>
      </c>
      <c r="L190">
        <v>260</v>
      </c>
      <c r="M190">
        <v>548</v>
      </c>
      <c r="N190">
        <v>550</v>
      </c>
      <c r="O190">
        <v>53</v>
      </c>
      <c r="P190" t="s">
        <v>43</v>
      </c>
      <c r="Q190" s="1">
        <v>43859</v>
      </c>
      <c r="R190" s="1">
        <v>45518</v>
      </c>
      <c r="S190">
        <v>2020</v>
      </c>
      <c r="T190">
        <v>2024</v>
      </c>
      <c r="U190" s="2">
        <f>IF(ISNUMBER(Starlink[[#This Row],[Launch_Date_ISO]]),Starlink[[#This Row],[Launch_Date_ISO]],DATEVALUE(Starlink[[#This Row],[Launch_Date_ISO]]))</f>
        <v>43859</v>
      </c>
      <c r="V190" s="2">
        <f>IF(Starlink[[#This Row],[Decay_Date_ISO]]="","",IF(ISNUMBER(Starlink[[#This Row],[Decay_Date_ISO]]),Starlink[[#This Row],[Decay_Date_ISO]],DATEVALUE(Starlink[[#This Row],[Decay_Date_ISO]])))</f>
        <v>45518</v>
      </c>
    </row>
    <row r="191" spans="1:22" x14ac:dyDescent="0.3">
      <c r="A191" t="s">
        <v>960</v>
      </c>
      <c r="B191">
        <v>45051</v>
      </c>
      <c r="C191" t="s">
        <v>927</v>
      </c>
      <c r="D191" t="s">
        <v>961</v>
      </c>
      <c r="E191" t="s">
        <v>962</v>
      </c>
      <c r="F191" t="s">
        <v>963</v>
      </c>
      <c r="G191" t="s">
        <v>25</v>
      </c>
      <c r="H191" t="s">
        <v>26</v>
      </c>
      <c r="I191" t="s">
        <v>931</v>
      </c>
      <c r="J191" t="s">
        <v>964</v>
      </c>
      <c r="K191" t="s">
        <v>29</v>
      </c>
      <c r="L191">
        <v>260</v>
      </c>
      <c r="M191">
        <v>548</v>
      </c>
      <c r="N191">
        <v>551</v>
      </c>
      <c r="O191">
        <v>53</v>
      </c>
      <c r="P191" t="s">
        <v>43</v>
      </c>
      <c r="Q191" s="1">
        <v>43859</v>
      </c>
      <c r="R191" s="1">
        <v>45076</v>
      </c>
      <c r="S191">
        <v>2020</v>
      </c>
      <c r="T191">
        <v>2023</v>
      </c>
      <c r="U191" s="2">
        <f>IF(ISNUMBER(Starlink[[#This Row],[Launch_Date_ISO]]),Starlink[[#This Row],[Launch_Date_ISO]],DATEVALUE(Starlink[[#This Row],[Launch_Date_ISO]]))</f>
        <v>43859</v>
      </c>
      <c r="V191" s="2">
        <f>IF(Starlink[[#This Row],[Decay_Date_ISO]]="","",IF(ISNUMBER(Starlink[[#This Row],[Decay_Date_ISO]]),Starlink[[#This Row],[Decay_Date_ISO]],DATEVALUE(Starlink[[#This Row],[Decay_Date_ISO]])))</f>
        <v>45076</v>
      </c>
    </row>
    <row r="192" spans="1:22" x14ac:dyDescent="0.3">
      <c r="A192" t="s">
        <v>965</v>
      </c>
      <c r="B192">
        <v>45052</v>
      </c>
      <c r="C192" t="s">
        <v>927</v>
      </c>
      <c r="D192" t="s">
        <v>966</v>
      </c>
      <c r="E192" t="s">
        <v>967</v>
      </c>
      <c r="F192" t="s">
        <v>968</v>
      </c>
      <c r="G192" t="s">
        <v>25</v>
      </c>
      <c r="H192" t="s">
        <v>26</v>
      </c>
      <c r="I192" t="s">
        <v>931</v>
      </c>
      <c r="J192" t="s">
        <v>969</v>
      </c>
      <c r="K192" t="s">
        <v>29</v>
      </c>
      <c r="L192">
        <v>260</v>
      </c>
      <c r="M192">
        <v>548</v>
      </c>
      <c r="N192">
        <v>550</v>
      </c>
      <c r="O192">
        <v>53</v>
      </c>
      <c r="P192" t="s">
        <v>43</v>
      </c>
      <c r="Q192" s="1">
        <v>43859</v>
      </c>
      <c r="R192" s="1">
        <v>45866</v>
      </c>
      <c r="S192">
        <v>2020</v>
      </c>
      <c r="T192">
        <v>2025</v>
      </c>
      <c r="U192" s="2">
        <f>IF(ISNUMBER(Starlink[[#This Row],[Launch_Date_ISO]]),Starlink[[#This Row],[Launch_Date_ISO]],DATEVALUE(Starlink[[#This Row],[Launch_Date_ISO]]))</f>
        <v>43859</v>
      </c>
      <c r="V192" s="2">
        <f>IF(Starlink[[#This Row],[Decay_Date_ISO]]="","",IF(ISNUMBER(Starlink[[#This Row],[Decay_Date_ISO]]),Starlink[[#This Row],[Decay_Date_ISO]],DATEVALUE(Starlink[[#This Row],[Decay_Date_ISO]])))</f>
        <v>45866</v>
      </c>
    </row>
    <row r="193" spans="1:22" x14ac:dyDescent="0.3">
      <c r="A193" t="s">
        <v>970</v>
      </c>
      <c r="B193">
        <v>45053</v>
      </c>
      <c r="C193" t="s">
        <v>927</v>
      </c>
      <c r="D193" t="s">
        <v>971</v>
      </c>
      <c r="E193" t="s">
        <v>972</v>
      </c>
      <c r="F193" t="s">
        <v>973</v>
      </c>
      <c r="G193" t="s">
        <v>25</v>
      </c>
      <c r="H193" t="s">
        <v>26</v>
      </c>
      <c r="I193" t="s">
        <v>931</v>
      </c>
      <c r="J193" t="s">
        <v>974</v>
      </c>
      <c r="K193" t="s">
        <v>29</v>
      </c>
      <c r="L193">
        <v>260</v>
      </c>
      <c r="M193">
        <v>553</v>
      </c>
      <c r="N193">
        <v>555</v>
      </c>
      <c r="O193">
        <v>53</v>
      </c>
      <c r="P193" t="s">
        <v>43</v>
      </c>
      <c r="Q193" s="1">
        <v>43859</v>
      </c>
      <c r="R193" s="1">
        <v>45547</v>
      </c>
      <c r="S193">
        <v>2020</v>
      </c>
      <c r="T193">
        <v>2024</v>
      </c>
      <c r="U193" s="2">
        <f>IF(ISNUMBER(Starlink[[#This Row],[Launch_Date_ISO]]),Starlink[[#This Row],[Launch_Date_ISO]],DATEVALUE(Starlink[[#This Row],[Launch_Date_ISO]]))</f>
        <v>43859</v>
      </c>
      <c r="V193" s="2">
        <f>IF(Starlink[[#This Row],[Decay_Date_ISO]]="","",IF(ISNUMBER(Starlink[[#This Row],[Decay_Date_ISO]]),Starlink[[#This Row],[Decay_Date_ISO]],DATEVALUE(Starlink[[#This Row],[Decay_Date_ISO]])))</f>
        <v>45547</v>
      </c>
    </row>
    <row r="194" spans="1:22" x14ac:dyDescent="0.3">
      <c r="A194" t="s">
        <v>975</v>
      </c>
      <c r="B194">
        <v>45054</v>
      </c>
      <c r="C194" t="s">
        <v>927</v>
      </c>
      <c r="D194" t="s">
        <v>976</v>
      </c>
      <c r="E194" t="s">
        <v>977</v>
      </c>
      <c r="F194" t="s">
        <v>978</v>
      </c>
      <c r="G194" t="s">
        <v>25</v>
      </c>
      <c r="H194" t="s">
        <v>26</v>
      </c>
      <c r="I194" t="s">
        <v>931</v>
      </c>
      <c r="J194" t="s">
        <v>349</v>
      </c>
      <c r="K194" t="s">
        <v>350</v>
      </c>
      <c r="L194">
        <v>260</v>
      </c>
      <c r="M194">
        <v>548</v>
      </c>
      <c r="N194">
        <v>551</v>
      </c>
      <c r="O194">
        <v>53</v>
      </c>
      <c r="P194" t="s">
        <v>43</v>
      </c>
      <c r="Q194" s="1">
        <v>43859</v>
      </c>
      <c r="S194">
        <v>2020</v>
      </c>
      <c r="U194" s="2">
        <f>IF(ISNUMBER(Starlink[[#This Row],[Launch_Date_ISO]]),Starlink[[#This Row],[Launch_Date_ISO]],DATEVALUE(Starlink[[#This Row],[Launch_Date_ISO]]))</f>
        <v>43859</v>
      </c>
      <c r="V194" s="2" t="str">
        <f>IF(Starlink[[#This Row],[Decay_Date_ISO]]="","",IF(ISNUMBER(Starlink[[#This Row],[Decay_Date_ISO]]),Starlink[[#This Row],[Decay_Date_ISO]],DATEVALUE(Starlink[[#This Row],[Decay_Date_ISO]])))</f>
        <v/>
      </c>
    </row>
    <row r="195" spans="1:22" x14ac:dyDescent="0.3">
      <c r="A195" t="s">
        <v>979</v>
      </c>
      <c r="B195">
        <v>45055</v>
      </c>
      <c r="C195" t="s">
        <v>927</v>
      </c>
      <c r="D195" t="s">
        <v>980</v>
      </c>
      <c r="E195" t="s">
        <v>981</v>
      </c>
      <c r="F195" t="s">
        <v>982</v>
      </c>
      <c r="G195" t="s">
        <v>25</v>
      </c>
      <c r="H195" t="s">
        <v>26</v>
      </c>
      <c r="I195" t="s">
        <v>931</v>
      </c>
      <c r="J195" t="s">
        <v>983</v>
      </c>
      <c r="K195" t="s">
        <v>29</v>
      </c>
      <c r="L195">
        <v>260</v>
      </c>
      <c r="M195">
        <v>553</v>
      </c>
      <c r="N195">
        <v>555</v>
      </c>
      <c r="O195">
        <v>53</v>
      </c>
      <c r="P195" t="s">
        <v>43</v>
      </c>
      <c r="Q195" s="1">
        <v>43859</v>
      </c>
      <c r="R195" s="1">
        <v>44126</v>
      </c>
      <c r="S195">
        <v>2020</v>
      </c>
      <c r="T195">
        <v>2020</v>
      </c>
      <c r="U195" s="2">
        <f>IF(ISNUMBER(Starlink[[#This Row],[Launch_Date_ISO]]),Starlink[[#This Row],[Launch_Date_ISO]],DATEVALUE(Starlink[[#This Row],[Launch_Date_ISO]]))</f>
        <v>43859</v>
      </c>
      <c r="V195" s="2">
        <f>IF(Starlink[[#This Row],[Decay_Date_ISO]]="","",IF(ISNUMBER(Starlink[[#This Row],[Decay_Date_ISO]]),Starlink[[#This Row],[Decay_Date_ISO]],DATEVALUE(Starlink[[#This Row],[Decay_Date_ISO]])))</f>
        <v>44126</v>
      </c>
    </row>
    <row r="196" spans="1:22" x14ac:dyDescent="0.3">
      <c r="A196" t="s">
        <v>984</v>
      </c>
      <c r="B196">
        <v>45056</v>
      </c>
      <c r="C196" t="s">
        <v>927</v>
      </c>
      <c r="D196" t="s">
        <v>985</v>
      </c>
      <c r="E196" t="s">
        <v>986</v>
      </c>
      <c r="F196" t="s">
        <v>987</v>
      </c>
      <c r="G196" t="s">
        <v>25</v>
      </c>
      <c r="H196" t="s">
        <v>26</v>
      </c>
      <c r="I196" t="s">
        <v>931</v>
      </c>
      <c r="J196" t="s">
        <v>988</v>
      </c>
      <c r="K196" t="s">
        <v>29</v>
      </c>
      <c r="L196">
        <v>260</v>
      </c>
      <c r="M196">
        <v>548</v>
      </c>
      <c r="N196">
        <v>550</v>
      </c>
      <c r="O196">
        <v>52.99</v>
      </c>
      <c r="P196" t="s">
        <v>43</v>
      </c>
      <c r="Q196" s="1">
        <v>43859</v>
      </c>
      <c r="R196" s="1">
        <v>44170</v>
      </c>
      <c r="S196">
        <v>2020</v>
      </c>
      <c r="T196">
        <v>2020</v>
      </c>
      <c r="U196" s="2">
        <f>IF(ISNUMBER(Starlink[[#This Row],[Launch_Date_ISO]]),Starlink[[#This Row],[Launch_Date_ISO]],DATEVALUE(Starlink[[#This Row],[Launch_Date_ISO]]))</f>
        <v>43859</v>
      </c>
      <c r="V196" s="2">
        <f>IF(Starlink[[#This Row],[Decay_Date_ISO]]="","",IF(ISNUMBER(Starlink[[#This Row],[Decay_Date_ISO]]),Starlink[[#This Row],[Decay_Date_ISO]],DATEVALUE(Starlink[[#This Row],[Decay_Date_ISO]])))</f>
        <v>44170</v>
      </c>
    </row>
    <row r="197" spans="1:22" x14ac:dyDescent="0.3">
      <c r="A197" t="s">
        <v>989</v>
      </c>
      <c r="B197">
        <v>45057</v>
      </c>
      <c r="C197" t="s">
        <v>927</v>
      </c>
      <c r="D197" t="s">
        <v>990</v>
      </c>
      <c r="E197" t="s">
        <v>991</v>
      </c>
      <c r="F197" t="s">
        <v>992</v>
      </c>
      <c r="G197" t="s">
        <v>25</v>
      </c>
      <c r="H197" t="s">
        <v>26</v>
      </c>
      <c r="I197" t="s">
        <v>931</v>
      </c>
      <c r="J197" t="s">
        <v>993</v>
      </c>
      <c r="K197" t="s">
        <v>29</v>
      </c>
      <c r="L197">
        <v>260</v>
      </c>
      <c r="M197">
        <v>553</v>
      </c>
      <c r="N197">
        <v>556</v>
      </c>
      <c r="O197">
        <v>53</v>
      </c>
      <c r="P197" t="s">
        <v>43</v>
      </c>
      <c r="Q197" s="1">
        <v>43859</v>
      </c>
      <c r="R197" s="1">
        <v>46149</v>
      </c>
      <c r="S197">
        <v>2020</v>
      </c>
      <c r="T197">
        <v>2026</v>
      </c>
      <c r="U197" s="2">
        <f>IF(ISNUMBER(Starlink[[#This Row],[Launch_Date_ISO]]),Starlink[[#This Row],[Launch_Date_ISO]],DATEVALUE(Starlink[[#This Row],[Launch_Date_ISO]]))</f>
        <v>43859</v>
      </c>
      <c r="V197" s="2">
        <f>IF(Starlink[[#This Row],[Decay_Date_ISO]]="","",IF(ISNUMBER(Starlink[[#This Row],[Decay_Date_ISO]]),Starlink[[#This Row],[Decay_Date_ISO]],DATEVALUE(Starlink[[#This Row],[Decay_Date_ISO]])))</f>
        <v>46149</v>
      </c>
    </row>
    <row r="198" spans="1:22" x14ac:dyDescent="0.3">
      <c r="A198" t="s">
        <v>994</v>
      </c>
      <c r="B198">
        <v>45058</v>
      </c>
      <c r="C198" t="s">
        <v>927</v>
      </c>
      <c r="D198" t="s">
        <v>995</v>
      </c>
      <c r="E198" t="s">
        <v>996</v>
      </c>
      <c r="F198" t="s">
        <v>997</v>
      </c>
      <c r="G198" t="s">
        <v>25</v>
      </c>
      <c r="H198" t="s">
        <v>26</v>
      </c>
      <c r="I198" t="s">
        <v>931</v>
      </c>
      <c r="J198" t="s">
        <v>998</v>
      </c>
      <c r="K198" t="s">
        <v>29</v>
      </c>
      <c r="L198">
        <v>260</v>
      </c>
      <c r="M198">
        <v>553</v>
      </c>
      <c r="N198">
        <v>555</v>
      </c>
      <c r="O198">
        <v>53</v>
      </c>
      <c r="P198" t="s">
        <v>43</v>
      </c>
      <c r="Q198" s="1">
        <v>43859</v>
      </c>
      <c r="R198" s="1">
        <v>45774</v>
      </c>
      <c r="S198">
        <v>2020</v>
      </c>
      <c r="T198">
        <v>2025</v>
      </c>
      <c r="U198" s="2">
        <f>IF(ISNUMBER(Starlink[[#This Row],[Launch_Date_ISO]]),Starlink[[#This Row],[Launch_Date_ISO]],DATEVALUE(Starlink[[#This Row],[Launch_Date_ISO]]))</f>
        <v>43859</v>
      </c>
      <c r="V198" s="2">
        <f>IF(Starlink[[#This Row],[Decay_Date_ISO]]="","",IF(ISNUMBER(Starlink[[#This Row],[Decay_Date_ISO]]),Starlink[[#This Row],[Decay_Date_ISO]],DATEVALUE(Starlink[[#This Row],[Decay_Date_ISO]])))</f>
        <v>45774</v>
      </c>
    </row>
    <row r="199" spans="1:22" x14ac:dyDescent="0.3">
      <c r="A199" t="s">
        <v>999</v>
      </c>
      <c r="B199">
        <v>45059</v>
      </c>
      <c r="C199" t="s">
        <v>927</v>
      </c>
      <c r="D199" t="s">
        <v>1000</v>
      </c>
      <c r="E199" t="s">
        <v>1001</v>
      </c>
      <c r="F199" t="s">
        <v>1002</v>
      </c>
      <c r="G199" t="s">
        <v>25</v>
      </c>
      <c r="H199" t="s">
        <v>26</v>
      </c>
      <c r="I199" t="s">
        <v>931</v>
      </c>
      <c r="J199" t="s">
        <v>1003</v>
      </c>
      <c r="K199" t="s">
        <v>29</v>
      </c>
      <c r="L199">
        <v>260</v>
      </c>
      <c r="M199">
        <v>553</v>
      </c>
      <c r="N199">
        <v>555</v>
      </c>
      <c r="O199">
        <v>53</v>
      </c>
      <c r="P199" t="s">
        <v>43</v>
      </c>
      <c r="Q199" s="1">
        <v>43859</v>
      </c>
      <c r="R199" s="1">
        <v>45513</v>
      </c>
      <c r="S199">
        <v>2020</v>
      </c>
      <c r="T199">
        <v>2024</v>
      </c>
      <c r="U199" s="2">
        <f>IF(ISNUMBER(Starlink[[#This Row],[Launch_Date_ISO]]),Starlink[[#This Row],[Launch_Date_ISO]],DATEVALUE(Starlink[[#This Row],[Launch_Date_ISO]]))</f>
        <v>43859</v>
      </c>
      <c r="V199" s="2">
        <f>IF(Starlink[[#This Row],[Decay_Date_ISO]]="","",IF(ISNUMBER(Starlink[[#This Row],[Decay_Date_ISO]]),Starlink[[#This Row],[Decay_Date_ISO]],DATEVALUE(Starlink[[#This Row],[Decay_Date_ISO]])))</f>
        <v>45513</v>
      </c>
    </row>
    <row r="200" spans="1:22" x14ac:dyDescent="0.3">
      <c r="A200" t="s">
        <v>1004</v>
      </c>
      <c r="B200">
        <v>45060</v>
      </c>
      <c r="C200" t="s">
        <v>927</v>
      </c>
      <c r="D200" t="s">
        <v>1005</v>
      </c>
      <c r="E200" t="s">
        <v>1006</v>
      </c>
      <c r="F200" t="s">
        <v>1007</v>
      </c>
      <c r="G200" t="s">
        <v>25</v>
      </c>
      <c r="H200" t="s">
        <v>26</v>
      </c>
      <c r="I200" t="s">
        <v>931</v>
      </c>
      <c r="J200" t="s">
        <v>349</v>
      </c>
      <c r="K200" t="s">
        <v>350</v>
      </c>
      <c r="L200">
        <v>260</v>
      </c>
      <c r="M200">
        <v>553</v>
      </c>
      <c r="N200">
        <v>555</v>
      </c>
      <c r="O200">
        <v>53</v>
      </c>
      <c r="P200" t="s">
        <v>43</v>
      </c>
      <c r="Q200" s="1">
        <v>43859</v>
      </c>
      <c r="S200">
        <v>2020</v>
      </c>
      <c r="U200" s="2">
        <f>IF(ISNUMBER(Starlink[[#This Row],[Launch_Date_ISO]]),Starlink[[#This Row],[Launch_Date_ISO]],DATEVALUE(Starlink[[#This Row],[Launch_Date_ISO]]))</f>
        <v>43859</v>
      </c>
      <c r="V200" s="2" t="str">
        <f>IF(Starlink[[#This Row],[Decay_Date_ISO]]="","",IF(ISNUMBER(Starlink[[#This Row],[Decay_Date_ISO]]),Starlink[[#This Row],[Decay_Date_ISO]],DATEVALUE(Starlink[[#This Row],[Decay_Date_ISO]])))</f>
        <v/>
      </c>
    </row>
    <row r="201" spans="1:22" x14ac:dyDescent="0.3">
      <c r="A201" t="s">
        <v>1008</v>
      </c>
      <c r="B201">
        <v>45061</v>
      </c>
      <c r="C201" t="s">
        <v>927</v>
      </c>
      <c r="D201" t="s">
        <v>1009</v>
      </c>
      <c r="E201" t="s">
        <v>1010</v>
      </c>
      <c r="F201" t="s">
        <v>1011</v>
      </c>
      <c r="G201" t="s">
        <v>25</v>
      </c>
      <c r="H201" t="s">
        <v>26</v>
      </c>
      <c r="I201" t="s">
        <v>931</v>
      </c>
      <c r="J201" t="s">
        <v>349</v>
      </c>
      <c r="K201" t="s">
        <v>350</v>
      </c>
      <c r="L201">
        <v>260</v>
      </c>
      <c r="M201">
        <v>553</v>
      </c>
      <c r="N201">
        <v>556</v>
      </c>
      <c r="O201">
        <v>53</v>
      </c>
      <c r="P201" t="s">
        <v>43</v>
      </c>
      <c r="Q201" s="1">
        <v>43859</v>
      </c>
      <c r="S201">
        <v>2020</v>
      </c>
      <c r="U201" s="2">
        <f>IF(ISNUMBER(Starlink[[#This Row],[Launch_Date_ISO]]),Starlink[[#This Row],[Launch_Date_ISO]],DATEVALUE(Starlink[[#This Row],[Launch_Date_ISO]]))</f>
        <v>43859</v>
      </c>
      <c r="V201" s="2" t="str">
        <f>IF(Starlink[[#This Row],[Decay_Date_ISO]]="","",IF(ISNUMBER(Starlink[[#This Row],[Decay_Date_ISO]]),Starlink[[#This Row],[Decay_Date_ISO]],DATEVALUE(Starlink[[#This Row],[Decay_Date_ISO]])))</f>
        <v/>
      </c>
    </row>
    <row r="202" spans="1:22" x14ac:dyDescent="0.3">
      <c r="A202" t="s">
        <v>1012</v>
      </c>
      <c r="B202">
        <v>45062</v>
      </c>
      <c r="C202" t="s">
        <v>927</v>
      </c>
      <c r="D202" t="s">
        <v>1013</v>
      </c>
      <c r="E202" t="s">
        <v>1014</v>
      </c>
      <c r="F202" t="s">
        <v>1015</v>
      </c>
      <c r="G202" t="s">
        <v>25</v>
      </c>
      <c r="H202" t="s">
        <v>26</v>
      </c>
      <c r="I202" t="s">
        <v>931</v>
      </c>
      <c r="J202" t="s">
        <v>349</v>
      </c>
      <c r="K202" t="s">
        <v>350</v>
      </c>
      <c r="L202">
        <v>260</v>
      </c>
      <c r="M202">
        <v>553</v>
      </c>
      <c r="N202">
        <v>555</v>
      </c>
      <c r="O202">
        <v>53</v>
      </c>
      <c r="P202" t="s">
        <v>43</v>
      </c>
      <c r="Q202" s="1">
        <v>43859</v>
      </c>
      <c r="S202">
        <v>2020</v>
      </c>
      <c r="U202" s="2">
        <f>IF(ISNUMBER(Starlink[[#This Row],[Launch_Date_ISO]]),Starlink[[#This Row],[Launch_Date_ISO]],DATEVALUE(Starlink[[#This Row],[Launch_Date_ISO]]))</f>
        <v>43859</v>
      </c>
      <c r="V202" s="2" t="str">
        <f>IF(Starlink[[#This Row],[Decay_Date_ISO]]="","",IF(ISNUMBER(Starlink[[#This Row],[Decay_Date_ISO]]),Starlink[[#This Row],[Decay_Date_ISO]],DATEVALUE(Starlink[[#This Row],[Decay_Date_ISO]])))</f>
        <v/>
      </c>
    </row>
    <row r="203" spans="1:22" x14ac:dyDescent="0.3">
      <c r="A203" t="s">
        <v>1016</v>
      </c>
      <c r="B203">
        <v>45063</v>
      </c>
      <c r="C203" t="s">
        <v>927</v>
      </c>
      <c r="D203" t="s">
        <v>1017</v>
      </c>
      <c r="E203" t="s">
        <v>1018</v>
      </c>
      <c r="F203" t="s">
        <v>1019</v>
      </c>
      <c r="G203" t="s">
        <v>25</v>
      </c>
      <c r="H203" t="s">
        <v>26</v>
      </c>
      <c r="I203" t="s">
        <v>931</v>
      </c>
      <c r="J203" t="s">
        <v>1020</v>
      </c>
      <c r="K203" t="s">
        <v>29</v>
      </c>
      <c r="L203">
        <v>260</v>
      </c>
      <c r="M203">
        <v>553</v>
      </c>
      <c r="N203">
        <v>555</v>
      </c>
      <c r="O203">
        <v>53</v>
      </c>
      <c r="P203" t="s">
        <v>43</v>
      </c>
      <c r="Q203" s="1">
        <v>43859</v>
      </c>
      <c r="R203" s="1">
        <v>44500</v>
      </c>
      <c r="S203">
        <v>2020</v>
      </c>
      <c r="T203">
        <v>2021</v>
      </c>
      <c r="U203" s="2">
        <f>IF(ISNUMBER(Starlink[[#This Row],[Launch_Date_ISO]]),Starlink[[#This Row],[Launch_Date_ISO]],DATEVALUE(Starlink[[#This Row],[Launch_Date_ISO]]))</f>
        <v>43859</v>
      </c>
      <c r="V203" s="2">
        <f>IF(Starlink[[#This Row],[Decay_Date_ISO]]="","",IF(ISNUMBER(Starlink[[#This Row],[Decay_Date_ISO]]),Starlink[[#This Row],[Decay_Date_ISO]],DATEVALUE(Starlink[[#This Row],[Decay_Date_ISO]])))</f>
        <v>44500</v>
      </c>
    </row>
    <row r="204" spans="1:22" x14ac:dyDescent="0.3">
      <c r="A204" t="s">
        <v>1021</v>
      </c>
      <c r="B204">
        <v>45064</v>
      </c>
      <c r="C204" t="s">
        <v>927</v>
      </c>
      <c r="D204" t="s">
        <v>1022</v>
      </c>
      <c r="E204" t="s">
        <v>1023</v>
      </c>
      <c r="F204" t="s">
        <v>1024</v>
      </c>
      <c r="G204" t="s">
        <v>25</v>
      </c>
      <c r="H204" t="s">
        <v>26</v>
      </c>
      <c r="I204" t="s">
        <v>931</v>
      </c>
      <c r="J204" t="s">
        <v>349</v>
      </c>
      <c r="K204" t="s">
        <v>350</v>
      </c>
      <c r="L204">
        <v>260</v>
      </c>
      <c r="M204">
        <v>380</v>
      </c>
      <c r="N204">
        <v>391</v>
      </c>
      <c r="O204">
        <v>53</v>
      </c>
      <c r="P204" t="s">
        <v>43</v>
      </c>
      <c r="Q204" s="1">
        <v>43859</v>
      </c>
      <c r="S204">
        <v>2020</v>
      </c>
      <c r="U204" s="2">
        <f>IF(ISNUMBER(Starlink[[#This Row],[Launch_Date_ISO]]),Starlink[[#This Row],[Launch_Date_ISO]],DATEVALUE(Starlink[[#This Row],[Launch_Date_ISO]]))</f>
        <v>43859</v>
      </c>
      <c r="V204" s="2" t="str">
        <f>IF(Starlink[[#This Row],[Decay_Date_ISO]]="","",IF(ISNUMBER(Starlink[[#This Row],[Decay_Date_ISO]]),Starlink[[#This Row],[Decay_Date_ISO]],DATEVALUE(Starlink[[#This Row],[Decay_Date_ISO]])))</f>
        <v/>
      </c>
    </row>
    <row r="205" spans="1:22" x14ac:dyDescent="0.3">
      <c r="A205" t="s">
        <v>1025</v>
      </c>
      <c r="B205">
        <v>45065</v>
      </c>
      <c r="C205" t="s">
        <v>927</v>
      </c>
      <c r="D205" t="s">
        <v>1026</v>
      </c>
      <c r="E205" t="s">
        <v>1027</v>
      </c>
      <c r="F205" t="s">
        <v>1028</v>
      </c>
      <c r="G205" t="s">
        <v>25</v>
      </c>
      <c r="H205" t="s">
        <v>26</v>
      </c>
      <c r="I205" t="s">
        <v>931</v>
      </c>
      <c r="J205" t="s">
        <v>1029</v>
      </c>
      <c r="K205" t="s">
        <v>29</v>
      </c>
      <c r="L205">
        <v>260</v>
      </c>
      <c r="M205">
        <v>386</v>
      </c>
      <c r="N205">
        <v>388</v>
      </c>
      <c r="O205">
        <v>53</v>
      </c>
      <c r="P205" t="s">
        <v>43</v>
      </c>
      <c r="Q205" s="1">
        <v>43859</v>
      </c>
      <c r="R205" s="1">
        <v>45630</v>
      </c>
      <c r="S205">
        <v>2020</v>
      </c>
      <c r="T205">
        <v>2024</v>
      </c>
      <c r="U205" s="2">
        <f>IF(ISNUMBER(Starlink[[#This Row],[Launch_Date_ISO]]),Starlink[[#This Row],[Launch_Date_ISO]],DATEVALUE(Starlink[[#This Row],[Launch_Date_ISO]]))</f>
        <v>43859</v>
      </c>
      <c r="V205" s="2">
        <f>IF(Starlink[[#This Row],[Decay_Date_ISO]]="","",IF(ISNUMBER(Starlink[[#This Row],[Decay_Date_ISO]]),Starlink[[#This Row],[Decay_Date_ISO]],DATEVALUE(Starlink[[#This Row],[Decay_Date_ISO]])))</f>
        <v>45630</v>
      </c>
    </row>
    <row r="206" spans="1:22" x14ac:dyDescent="0.3">
      <c r="A206" t="s">
        <v>1030</v>
      </c>
      <c r="B206">
        <v>45066</v>
      </c>
      <c r="C206" t="s">
        <v>927</v>
      </c>
      <c r="D206" t="s">
        <v>1031</v>
      </c>
      <c r="E206" t="s">
        <v>1032</v>
      </c>
      <c r="F206" t="s">
        <v>1033</v>
      </c>
      <c r="G206" t="s">
        <v>25</v>
      </c>
      <c r="H206" t="s">
        <v>26</v>
      </c>
      <c r="I206" t="s">
        <v>931</v>
      </c>
      <c r="J206" t="s">
        <v>1034</v>
      </c>
      <c r="K206" t="s">
        <v>29</v>
      </c>
      <c r="L206">
        <v>260</v>
      </c>
      <c r="M206">
        <v>393</v>
      </c>
      <c r="N206">
        <v>394</v>
      </c>
      <c r="O206">
        <v>53</v>
      </c>
      <c r="P206" t="s">
        <v>43</v>
      </c>
      <c r="Q206" s="1">
        <v>43859</v>
      </c>
      <c r="R206" s="1">
        <v>45686</v>
      </c>
      <c r="S206">
        <v>2020</v>
      </c>
      <c r="T206">
        <v>2025</v>
      </c>
      <c r="U206" s="2">
        <f>IF(ISNUMBER(Starlink[[#This Row],[Launch_Date_ISO]]),Starlink[[#This Row],[Launch_Date_ISO]],DATEVALUE(Starlink[[#This Row],[Launch_Date_ISO]]))</f>
        <v>43859</v>
      </c>
      <c r="V206" s="2">
        <f>IF(Starlink[[#This Row],[Decay_Date_ISO]]="","",IF(ISNUMBER(Starlink[[#This Row],[Decay_Date_ISO]]),Starlink[[#This Row],[Decay_Date_ISO]],DATEVALUE(Starlink[[#This Row],[Decay_Date_ISO]])))</f>
        <v>45686</v>
      </c>
    </row>
    <row r="207" spans="1:22" x14ac:dyDescent="0.3">
      <c r="A207" t="s">
        <v>1035</v>
      </c>
      <c r="B207">
        <v>45067</v>
      </c>
      <c r="C207" t="s">
        <v>927</v>
      </c>
      <c r="D207" t="s">
        <v>1036</v>
      </c>
      <c r="E207" t="s">
        <v>1037</v>
      </c>
      <c r="F207" t="s">
        <v>1038</v>
      </c>
      <c r="G207" t="s">
        <v>25</v>
      </c>
      <c r="H207" t="s">
        <v>26</v>
      </c>
      <c r="I207" t="s">
        <v>931</v>
      </c>
      <c r="J207" t="s">
        <v>1039</v>
      </c>
      <c r="K207" t="s">
        <v>29</v>
      </c>
      <c r="L207">
        <v>260</v>
      </c>
      <c r="M207">
        <v>405</v>
      </c>
      <c r="N207">
        <v>407</v>
      </c>
      <c r="O207">
        <v>53</v>
      </c>
      <c r="P207" t="s">
        <v>43</v>
      </c>
      <c r="Q207" s="1">
        <v>43859</v>
      </c>
      <c r="R207" s="1">
        <v>45936</v>
      </c>
      <c r="S207">
        <v>2020</v>
      </c>
      <c r="T207">
        <v>2025</v>
      </c>
      <c r="U207" s="2">
        <f>IF(ISNUMBER(Starlink[[#This Row],[Launch_Date_ISO]]),Starlink[[#This Row],[Launch_Date_ISO]],DATEVALUE(Starlink[[#This Row],[Launch_Date_ISO]]))</f>
        <v>43859</v>
      </c>
      <c r="V207" s="2">
        <f>IF(Starlink[[#This Row],[Decay_Date_ISO]]="","",IF(ISNUMBER(Starlink[[#This Row],[Decay_Date_ISO]]),Starlink[[#This Row],[Decay_Date_ISO]],DATEVALUE(Starlink[[#This Row],[Decay_Date_ISO]])))</f>
        <v>45936</v>
      </c>
    </row>
    <row r="208" spans="1:22" x14ac:dyDescent="0.3">
      <c r="A208" t="s">
        <v>1040</v>
      </c>
      <c r="B208">
        <v>45068</v>
      </c>
      <c r="C208" t="s">
        <v>927</v>
      </c>
      <c r="D208" t="s">
        <v>1041</v>
      </c>
      <c r="E208" t="s">
        <v>1042</v>
      </c>
      <c r="F208" t="s">
        <v>1043</v>
      </c>
      <c r="G208" t="s">
        <v>25</v>
      </c>
      <c r="H208" t="s">
        <v>26</v>
      </c>
      <c r="I208" t="s">
        <v>931</v>
      </c>
      <c r="J208" t="s">
        <v>1044</v>
      </c>
      <c r="K208" t="s">
        <v>29</v>
      </c>
      <c r="L208">
        <v>260</v>
      </c>
      <c r="M208">
        <v>392</v>
      </c>
      <c r="N208">
        <v>394</v>
      </c>
      <c r="O208">
        <v>53</v>
      </c>
      <c r="P208" t="s">
        <v>43</v>
      </c>
      <c r="Q208" s="1">
        <v>43859</v>
      </c>
      <c r="R208" s="1">
        <v>45855</v>
      </c>
      <c r="S208">
        <v>2020</v>
      </c>
      <c r="T208">
        <v>2025</v>
      </c>
      <c r="U208" s="2">
        <f>IF(ISNUMBER(Starlink[[#This Row],[Launch_Date_ISO]]),Starlink[[#This Row],[Launch_Date_ISO]],DATEVALUE(Starlink[[#This Row],[Launch_Date_ISO]]))</f>
        <v>43859</v>
      </c>
      <c r="V208" s="2">
        <f>IF(Starlink[[#This Row],[Decay_Date_ISO]]="","",IF(ISNUMBER(Starlink[[#This Row],[Decay_Date_ISO]]),Starlink[[#This Row],[Decay_Date_ISO]],DATEVALUE(Starlink[[#This Row],[Decay_Date_ISO]])))</f>
        <v>45855</v>
      </c>
    </row>
    <row r="209" spans="1:22" x14ac:dyDescent="0.3">
      <c r="A209" t="s">
        <v>1045</v>
      </c>
      <c r="B209">
        <v>45069</v>
      </c>
      <c r="C209" t="s">
        <v>927</v>
      </c>
      <c r="D209" t="s">
        <v>1046</v>
      </c>
      <c r="E209" t="s">
        <v>1047</v>
      </c>
      <c r="F209" t="s">
        <v>1048</v>
      </c>
      <c r="G209" t="s">
        <v>25</v>
      </c>
      <c r="H209" t="s">
        <v>26</v>
      </c>
      <c r="I209" t="s">
        <v>931</v>
      </c>
      <c r="J209" t="s">
        <v>1049</v>
      </c>
      <c r="K209" t="s">
        <v>29</v>
      </c>
      <c r="L209">
        <v>260</v>
      </c>
      <c r="M209">
        <v>413</v>
      </c>
      <c r="N209">
        <v>415</v>
      </c>
      <c r="O209">
        <v>53</v>
      </c>
      <c r="P209" t="s">
        <v>43</v>
      </c>
      <c r="Q209" s="1">
        <v>43859</v>
      </c>
      <c r="R209" s="1">
        <v>44427</v>
      </c>
      <c r="S209">
        <v>2020</v>
      </c>
      <c r="T209">
        <v>2021</v>
      </c>
      <c r="U209" s="2">
        <f>IF(ISNUMBER(Starlink[[#This Row],[Launch_Date_ISO]]),Starlink[[#This Row],[Launch_Date_ISO]],DATEVALUE(Starlink[[#This Row],[Launch_Date_ISO]]))</f>
        <v>43859</v>
      </c>
      <c r="V209" s="2">
        <f>IF(Starlink[[#This Row],[Decay_Date_ISO]]="","",IF(ISNUMBER(Starlink[[#This Row],[Decay_Date_ISO]]),Starlink[[#This Row],[Decay_Date_ISO]],DATEVALUE(Starlink[[#This Row],[Decay_Date_ISO]])))</f>
        <v>44427</v>
      </c>
    </row>
    <row r="210" spans="1:22" x14ac:dyDescent="0.3">
      <c r="A210" t="s">
        <v>1050</v>
      </c>
      <c r="B210">
        <v>45070</v>
      </c>
      <c r="C210" t="s">
        <v>927</v>
      </c>
      <c r="D210" t="s">
        <v>1051</v>
      </c>
      <c r="E210" t="s">
        <v>1052</v>
      </c>
      <c r="F210" t="s">
        <v>1053</v>
      </c>
      <c r="G210" t="s">
        <v>25</v>
      </c>
      <c r="H210" t="s">
        <v>26</v>
      </c>
      <c r="I210" t="s">
        <v>931</v>
      </c>
      <c r="J210" t="s">
        <v>1054</v>
      </c>
      <c r="K210" t="s">
        <v>29</v>
      </c>
      <c r="L210">
        <v>260</v>
      </c>
      <c r="M210">
        <v>391</v>
      </c>
      <c r="N210">
        <v>392</v>
      </c>
      <c r="O210">
        <v>53</v>
      </c>
      <c r="P210" t="s">
        <v>43</v>
      </c>
      <c r="Q210" s="1">
        <v>43859</v>
      </c>
      <c r="R210" s="1">
        <v>44407</v>
      </c>
      <c r="S210">
        <v>2020</v>
      </c>
      <c r="T210">
        <v>2021</v>
      </c>
      <c r="U210" s="2">
        <f>IF(ISNUMBER(Starlink[[#This Row],[Launch_Date_ISO]]),Starlink[[#This Row],[Launch_Date_ISO]],DATEVALUE(Starlink[[#This Row],[Launch_Date_ISO]]))</f>
        <v>43859</v>
      </c>
      <c r="V210" s="2">
        <f>IF(Starlink[[#This Row],[Decay_Date_ISO]]="","",IF(ISNUMBER(Starlink[[#This Row],[Decay_Date_ISO]]),Starlink[[#This Row],[Decay_Date_ISO]],DATEVALUE(Starlink[[#This Row],[Decay_Date_ISO]])))</f>
        <v>44407</v>
      </c>
    </row>
    <row r="211" spans="1:22" x14ac:dyDescent="0.3">
      <c r="A211" t="s">
        <v>1055</v>
      </c>
      <c r="B211">
        <v>45071</v>
      </c>
      <c r="C211" t="s">
        <v>927</v>
      </c>
      <c r="D211" t="s">
        <v>1056</v>
      </c>
      <c r="E211" t="s">
        <v>1057</v>
      </c>
      <c r="F211" t="s">
        <v>1058</v>
      </c>
      <c r="G211" t="s">
        <v>25</v>
      </c>
      <c r="H211" t="s">
        <v>26</v>
      </c>
      <c r="I211" t="s">
        <v>931</v>
      </c>
      <c r="J211" t="s">
        <v>349</v>
      </c>
      <c r="K211" t="s">
        <v>350</v>
      </c>
      <c r="L211">
        <v>260</v>
      </c>
      <c r="M211">
        <v>411</v>
      </c>
      <c r="N211">
        <v>413</v>
      </c>
      <c r="O211">
        <v>53</v>
      </c>
      <c r="P211" t="s">
        <v>43</v>
      </c>
      <c r="Q211" s="1">
        <v>43859</v>
      </c>
      <c r="S211">
        <v>2020</v>
      </c>
      <c r="U211" s="2">
        <f>IF(ISNUMBER(Starlink[[#This Row],[Launch_Date_ISO]]),Starlink[[#This Row],[Launch_Date_ISO]],DATEVALUE(Starlink[[#This Row],[Launch_Date_ISO]]))</f>
        <v>43859</v>
      </c>
      <c r="V211" s="2" t="str">
        <f>IF(Starlink[[#This Row],[Decay_Date_ISO]]="","",IF(ISNUMBER(Starlink[[#This Row],[Decay_Date_ISO]]),Starlink[[#This Row],[Decay_Date_ISO]],DATEVALUE(Starlink[[#This Row],[Decay_Date_ISO]])))</f>
        <v/>
      </c>
    </row>
    <row r="212" spans="1:22" x14ac:dyDescent="0.3">
      <c r="A212" t="s">
        <v>1059</v>
      </c>
      <c r="B212">
        <v>45072</v>
      </c>
      <c r="C212" t="s">
        <v>927</v>
      </c>
      <c r="D212" t="s">
        <v>1060</v>
      </c>
      <c r="E212" t="s">
        <v>1061</v>
      </c>
      <c r="F212" t="s">
        <v>1062</v>
      </c>
      <c r="G212" t="s">
        <v>25</v>
      </c>
      <c r="H212" t="s">
        <v>26</v>
      </c>
      <c r="I212" t="s">
        <v>931</v>
      </c>
      <c r="J212" t="s">
        <v>349</v>
      </c>
      <c r="K212" t="s">
        <v>350</v>
      </c>
      <c r="L212">
        <v>260</v>
      </c>
      <c r="M212">
        <v>389</v>
      </c>
      <c r="N212">
        <v>391</v>
      </c>
      <c r="O212">
        <v>53</v>
      </c>
      <c r="P212" t="s">
        <v>43</v>
      </c>
      <c r="Q212" s="1">
        <v>43859</v>
      </c>
      <c r="S212">
        <v>2020</v>
      </c>
      <c r="U212" s="2">
        <f>IF(ISNUMBER(Starlink[[#This Row],[Launch_Date_ISO]]),Starlink[[#This Row],[Launch_Date_ISO]],DATEVALUE(Starlink[[#This Row],[Launch_Date_ISO]]))</f>
        <v>43859</v>
      </c>
      <c r="V212" s="2" t="str">
        <f>IF(Starlink[[#This Row],[Decay_Date_ISO]]="","",IF(ISNUMBER(Starlink[[#This Row],[Decay_Date_ISO]]),Starlink[[#This Row],[Decay_Date_ISO]],DATEVALUE(Starlink[[#This Row],[Decay_Date_ISO]])))</f>
        <v/>
      </c>
    </row>
    <row r="213" spans="1:22" x14ac:dyDescent="0.3">
      <c r="A213" t="s">
        <v>1063</v>
      </c>
      <c r="B213">
        <v>45073</v>
      </c>
      <c r="C213" t="s">
        <v>927</v>
      </c>
      <c r="D213" t="s">
        <v>1064</v>
      </c>
      <c r="E213" t="s">
        <v>1065</v>
      </c>
      <c r="F213" t="s">
        <v>1066</v>
      </c>
      <c r="G213" t="s">
        <v>25</v>
      </c>
      <c r="H213" t="s">
        <v>26</v>
      </c>
      <c r="I213" t="s">
        <v>931</v>
      </c>
      <c r="J213" t="s">
        <v>1067</v>
      </c>
      <c r="K213" t="s">
        <v>29</v>
      </c>
      <c r="L213">
        <v>260</v>
      </c>
      <c r="M213">
        <v>426</v>
      </c>
      <c r="N213">
        <v>428</v>
      </c>
      <c r="O213">
        <v>53</v>
      </c>
      <c r="P213" t="s">
        <v>43</v>
      </c>
      <c r="Q213" s="1">
        <v>43859</v>
      </c>
      <c r="R213" s="1">
        <v>45824</v>
      </c>
      <c r="S213">
        <v>2020</v>
      </c>
      <c r="T213">
        <v>2025</v>
      </c>
      <c r="U213" s="2">
        <f>IF(ISNUMBER(Starlink[[#This Row],[Launch_Date_ISO]]),Starlink[[#This Row],[Launch_Date_ISO]],DATEVALUE(Starlink[[#This Row],[Launch_Date_ISO]]))</f>
        <v>43859</v>
      </c>
      <c r="V213" s="2">
        <f>IF(Starlink[[#This Row],[Decay_Date_ISO]]="","",IF(ISNUMBER(Starlink[[#This Row],[Decay_Date_ISO]]),Starlink[[#This Row],[Decay_Date_ISO]],DATEVALUE(Starlink[[#This Row],[Decay_Date_ISO]])))</f>
        <v>45824</v>
      </c>
    </row>
    <row r="214" spans="1:22" x14ac:dyDescent="0.3">
      <c r="A214" t="s">
        <v>1068</v>
      </c>
      <c r="B214">
        <v>45074</v>
      </c>
      <c r="C214" t="s">
        <v>927</v>
      </c>
      <c r="D214" t="s">
        <v>1069</v>
      </c>
      <c r="E214" t="s">
        <v>1070</v>
      </c>
      <c r="F214" t="s">
        <v>1071</v>
      </c>
      <c r="G214" t="s">
        <v>25</v>
      </c>
      <c r="H214" t="s">
        <v>26</v>
      </c>
      <c r="I214" t="s">
        <v>931</v>
      </c>
      <c r="J214" t="s">
        <v>349</v>
      </c>
      <c r="K214" t="s">
        <v>350</v>
      </c>
      <c r="L214">
        <v>260</v>
      </c>
      <c r="M214">
        <v>388</v>
      </c>
      <c r="N214">
        <v>397</v>
      </c>
      <c r="O214">
        <v>53</v>
      </c>
      <c r="P214" t="s">
        <v>43</v>
      </c>
      <c r="Q214" s="1">
        <v>43859</v>
      </c>
      <c r="S214">
        <v>2020</v>
      </c>
      <c r="U214" s="2">
        <f>IF(ISNUMBER(Starlink[[#This Row],[Launch_Date_ISO]]),Starlink[[#This Row],[Launch_Date_ISO]],DATEVALUE(Starlink[[#This Row],[Launch_Date_ISO]]))</f>
        <v>43859</v>
      </c>
      <c r="V214" s="2" t="str">
        <f>IF(Starlink[[#This Row],[Decay_Date_ISO]]="","",IF(ISNUMBER(Starlink[[#This Row],[Decay_Date_ISO]]),Starlink[[#This Row],[Decay_Date_ISO]],DATEVALUE(Starlink[[#This Row],[Decay_Date_ISO]])))</f>
        <v/>
      </c>
    </row>
    <row r="215" spans="1:22" x14ac:dyDescent="0.3">
      <c r="A215" t="s">
        <v>1072</v>
      </c>
      <c r="B215">
        <v>45075</v>
      </c>
      <c r="C215" t="s">
        <v>927</v>
      </c>
      <c r="D215" t="s">
        <v>1073</v>
      </c>
      <c r="E215" t="s">
        <v>1074</v>
      </c>
      <c r="F215" t="s">
        <v>1075</v>
      </c>
      <c r="G215" t="s">
        <v>25</v>
      </c>
      <c r="H215" t="s">
        <v>26</v>
      </c>
      <c r="I215" t="s">
        <v>931</v>
      </c>
      <c r="J215" t="s">
        <v>1076</v>
      </c>
      <c r="K215" t="s">
        <v>29</v>
      </c>
      <c r="L215">
        <v>260</v>
      </c>
      <c r="M215">
        <v>383</v>
      </c>
      <c r="N215">
        <v>391</v>
      </c>
      <c r="O215">
        <v>53</v>
      </c>
      <c r="P215" t="s">
        <v>43</v>
      </c>
      <c r="Q215" s="1">
        <v>43859</v>
      </c>
      <c r="R215" s="1">
        <v>45790</v>
      </c>
      <c r="S215">
        <v>2020</v>
      </c>
      <c r="T215">
        <v>2025</v>
      </c>
      <c r="U215" s="2">
        <f>IF(ISNUMBER(Starlink[[#This Row],[Launch_Date_ISO]]),Starlink[[#This Row],[Launch_Date_ISO]],DATEVALUE(Starlink[[#This Row],[Launch_Date_ISO]]))</f>
        <v>43859</v>
      </c>
      <c r="V215" s="2">
        <f>IF(Starlink[[#This Row],[Decay_Date_ISO]]="","",IF(ISNUMBER(Starlink[[#This Row],[Decay_Date_ISO]]),Starlink[[#This Row],[Decay_Date_ISO]],DATEVALUE(Starlink[[#This Row],[Decay_Date_ISO]])))</f>
        <v>45790</v>
      </c>
    </row>
    <row r="216" spans="1:22" x14ac:dyDescent="0.3">
      <c r="A216" t="s">
        <v>1077</v>
      </c>
      <c r="B216">
        <v>45076</v>
      </c>
      <c r="C216" t="s">
        <v>927</v>
      </c>
      <c r="D216" t="s">
        <v>1078</v>
      </c>
      <c r="E216" t="s">
        <v>1079</v>
      </c>
      <c r="F216" t="s">
        <v>1080</v>
      </c>
      <c r="G216" t="s">
        <v>25</v>
      </c>
      <c r="H216" t="s">
        <v>26</v>
      </c>
      <c r="I216" t="s">
        <v>931</v>
      </c>
      <c r="J216" t="s">
        <v>1081</v>
      </c>
      <c r="K216" t="s">
        <v>29</v>
      </c>
      <c r="L216">
        <v>260</v>
      </c>
      <c r="M216">
        <v>387</v>
      </c>
      <c r="N216">
        <v>389</v>
      </c>
      <c r="O216">
        <v>53</v>
      </c>
      <c r="P216" t="s">
        <v>43</v>
      </c>
      <c r="Q216" s="1">
        <v>43859</v>
      </c>
      <c r="R216" s="1">
        <v>45520</v>
      </c>
      <c r="S216">
        <v>2020</v>
      </c>
      <c r="T216">
        <v>2024</v>
      </c>
      <c r="U216" s="2">
        <f>IF(ISNUMBER(Starlink[[#This Row],[Launch_Date_ISO]]),Starlink[[#This Row],[Launch_Date_ISO]],DATEVALUE(Starlink[[#This Row],[Launch_Date_ISO]]))</f>
        <v>43859</v>
      </c>
      <c r="V216" s="2">
        <f>IF(Starlink[[#This Row],[Decay_Date_ISO]]="","",IF(ISNUMBER(Starlink[[#This Row],[Decay_Date_ISO]]),Starlink[[#This Row],[Decay_Date_ISO]],DATEVALUE(Starlink[[#This Row],[Decay_Date_ISO]])))</f>
        <v>45520</v>
      </c>
    </row>
    <row r="217" spans="1:22" x14ac:dyDescent="0.3">
      <c r="A217" t="s">
        <v>1082</v>
      </c>
      <c r="B217">
        <v>45077</v>
      </c>
      <c r="C217" t="s">
        <v>927</v>
      </c>
      <c r="D217" t="s">
        <v>1083</v>
      </c>
      <c r="E217" t="s">
        <v>1084</v>
      </c>
      <c r="F217" t="s">
        <v>1085</v>
      </c>
      <c r="G217" t="s">
        <v>25</v>
      </c>
      <c r="H217" t="s">
        <v>26</v>
      </c>
      <c r="I217" t="s">
        <v>931</v>
      </c>
      <c r="J217" t="s">
        <v>1086</v>
      </c>
      <c r="K217" t="s">
        <v>29</v>
      </c>
      <c r="L217">
        <v>260</v>
      </c>
      <c r="M217">
        <v>391</v>
      </c>
      <c r="N217">
        <v>392</v>
      </c>
      <c r="O217">
        <v>53</v>
      </c>
      <c r="P217" t="s">
        <v>43</v>
      </c>
      <c r="Q217" s="1">
        <v>43859</v>
      </c>
      <c r="R217" s="1">
        <v>44659</v>
      </c>
      <c r="S217">
        <v>2020</v>
      </c>
      <c r="T217">
        <v>2022</v>
      </c>
      <c r="U217" s="2">
        <f>IF(ISNUMBER(Starlink[[#This Row],[Launch_Date_ISO]]),Starlink[[#This Row],[Launch_Date_ISO]],DATEVALUE(Starlink[[#This Row],[Launch_Date_ISO]]))</f>
        <v>43859</v>
      </c>
      <c r="V217" s="2">
        <f>IF(Starlink[[#This Row],[Decay_Date_ISO]]="","",IF(ISNUMBER(Starlink[[#This Row],[Decay_Date_ISO]]),Starlink[[#This Row],[Decay_Date_ISO]],DATEVALUE(Starlink[[#This Row],[Decay_Date_ISO]])))</f>
        <v>44659</v>
      </c>
    </row>
    <row r="218" spans="1:22" x14ac:dyDescent="0.3">
      <c r="A218" t="s">
        <v>1087</v>
      </c>
      <c r="B218">
        <v>45078</v>
      </c>
      <c r="C218" t="s">
        <v>927</v>
      </c>
      <c r="D218" t="s">
        <v>1088</v>
      </c>
      <c r="E218" t="s">
        <v>1089</v>
      </c>
      <c r="F218" t="s">
        <v>1090</v>
      </c>
      <c r="G218" t="s">
        <v>25</v>
      </c>
      <c r="H218" t="s">
        <v>26</v>
      </c>
      <c r="I218" t="s">
        <v>931</v>
      </c>
      <c r="J218" t="s">
        <v>1091</v>
      </c>
      <c r="K218" t="s">
        <v>29</v>
      </c>
      <c r="L218">
        <v>260</v>
      </c>
      <c r="M218">
        <v>410</v>
      </c>
      <c r="N218">
        <v>412</v>
      </c>
      <c r="O218">
        <v>53</v>
      </c>
      <c r="P218" t="s">
        <v>43</v>
      </c>
      <c r="Q218" s="1">
        <v>43859</v>
      </c>
      <c r="R218" s="1">
        <v>45710</v>
      </c>
      <c r="S218">
        <v>2020</v>
      </c>
      <c r="T218">
        <v>2025</v>
      </c>
      <c r="U218" s="2">
        <f>IF(ISNUMBER(Starlink[[#This Row],[Launch_Date_ISO]]),Starlink[[#This Row],[Launch_Date_ISO]],DATEVALUE(Starlink[[#This Row],[Launch_Date_ISO]]))</f>
        <v>43859</v>
      </c>
      <c r="V218" s="2">
        <f>IF(Starlink[[#This Row],[Decay_Date_ISO]]="","",IF(ISNUMBER(Starlink[[#This Row],[Decay_Date_ISO]]),Starlink[[#This Row],[Decay_Date_ISO]],DATEVALUE(Starlink[[#This Row],[Decay_Date_ISO]])))</f>
        <v>45710</v>
      </c>
    </row>
    <row r="219" spans="1:22" x14ac:dyDescent="0.3">
      <c r="A219" t="s">
        <v>1092</v>
      </c>
      <c r="B219">
        <v>45079</v>
      </c>
      <c r="C219" t="s">
        <v>927</v>
      </c>
      <c r="D219" t="s">
        <v>1093</v>
      </c>
      <c r="E219" t="s">
        <v>1094</v>
      </c>
      <c r="F219" t="s">
        <v>1095</v>
      </c>
      <c r="G219" t="s">
        <v>25</v>
      </c>
      <c r="H219" t="s">
        <v>26</v>
      </c>
      <c r="I219" t="s">
        <v>931</v>
      </c>
      <c r="J219" t="s">
        <v>1096</v>
      </c>
      <c r="K219" t="s">
        <v>29</v>
      </c>
      <c r="L219">
        <v>260</v>
      </c>
      <c r="M219">
        <v>429</v>
      </c>
      <c r="N219">
        <v>430</v>
      </c>
      <c r="O219">
        <v>53</v>
      </c>
      <c r="P219" t="s">
        <v>43</v>
      </c>
      <c r="Q219" s="1">
        <v>43859</v>
      </c>
      <c r="R219" s="1">
        <v>45470</v>
      </c>
      <c r="S219">
        <v>2020</v>
      </c>
      <c r="T219">
        <v>2024</v>
      </c>
      <c r="U219" s="2">
        <f>IF(ISNUMBER(Starlink[[#This Row],[Launch_Date_ISO]]),Starlink[[#This Row],[Launch_Date_ISO]],DATEVALUE(Starlink[[#This Row],[Launch_Date_ISO]]))</f>
        <v>43859</v>
      </c>
      <c r="V219" s="2">
        <f>IF(Starlink[[#This Row],[Decay_Date_ISO]]="","",IF(ISNUMBER(Starlink[[#This Row],[Decay_Date_ISO]]),Starlink[[#This Row],[Decay_Date_ISO]],DATEVALUE(Starlink[[#This Row],[Decay_Date_ISO]])))</f>
        <v>45470</v>
      </c>
    </row>
    <row r="220" spans="1:22" x14ac:dyDescent="0.3">
      <c r="A220" t="s">
        <v>1097</v>
      </c>
      <c r="B220">
        <v>45080</v>
      </c>
      <c r="C220" t="s">
        <v>927</v>
      </c>
      <c r="D220" t="s">
        <v>1098</v>
      </c>
      <c r="E220" t="s">
        <v>1099</v>
      </c>
      <c r="F220" t="s">
        <v>1100</v>
      </c>
      <c r="G220" t="s">
        <v>25</v>
      </c>
      <c r="H220" t="s">
        <v>26</v>
      </c>
      <c r="I220" t="s">
        <v>931</v>
      </c>
      <c r="J220" t="s">
        <v>349</v>
      </c>
      <c r="K220" t="s">
        <v>350</v>
      </c>
      <c r="L220">
        <v>260</v>
      </c>
      <c r="M220">
        <v>385</v>
      </c>
      <c r="N220">
        <v>394</v>
      </c>
      <c r="O220">
        <v>53</v>
      </c>
      <c r="P220" t="s">
        <v>43</v>
      </c>
      <c r="Q220" s="1">
        <v>43859</v>
      </c>
      <c r="S220">
        <v>2020</v>
      </c>
      <c r="U220" s="2">
        <f>IF(ISNUMBER(Starlink[[#This Row],[Launch_Date_ISO]]),Starlink[[#This Row],[Launch_Date_ISO]],DATEVALUE(Starlink[[#This Row],[Launch_Date_ISO]]))</f>
        <v>43859</v>
      </c>
      <c r="V220" s="2" t="str">
        <f>IF(Starlink[[#This Row],[Decay_Date_ISO]]="","",IF(ISNUMBER(Starlink[[#This Row],[Decay_Date_ISO]]),Starlink[[#This Row],[Decay_Date_ISO]],DATEVALUE(Starlink[[#This Row],[Decay_Date_ISO]])))</f>
        <v/>
      </c>
    </row>
    <row r="221" spans="1:22" x14ac:dyDescent="0.3">
      <c r="A221" t="s">
        <v>1101</v>
      </c>
      <c r="B221">
        <v>45081</v>
      </c>
      <c r="C221" t="s">
        <v>927</v>
      </c>
      <c r="D221" t="s">
        <v>1102</v>
      </c>
      <c r="E221" t="s">
        <v>1103</v>
      </c>
      <c r="F221" t="s">
        <v>1104</v>
      </c>
      <c r="G221" t="s">
        <v>25</v>
      </c>
      <c r="H221" t="s">
        <v>26</v>
      </c>
      <c r="I221" t="s">
        <v>931</v>
      </c>
      <c r="J221" t="s">
        <v>1105</v>
      </c>
      <c r="K221" t="s">
        <v>29</v>
      </c>
      <c r="L221">
        <v>260</v>
      </c>
      <c r="M221">
        <v>379</v>
      </c>
      <c r="N221">
        <v>392</v>
      </c>
      <c r="O221">
        <v>53</v>
      </c>
      <c r="P221" t="s">
        <v>43</v>
      </c>
      <c r="Q221" s="1">
        <v>43859</v>
      </c>
      <c r="R221" s="1">
        <v>46235</v>
      </c>
      <c r="S221">
        <v>2020</v>
      </c>
      <c r="T221">
        <v>2026</v>
      </c>
      <c r="U221" s="2">
        <f>IF(ISNUMBER(Starlink[[#This Row],[Launch_Date_ISO]]),Starlink[[#This Row],[Launch_Date_ISO]],DATEVALUE(Starlink[[#This Row],[Launch_Date_ISO]]))</f>
        <v>43859</v>
      </c>
      <c r="V221" s="2">
        <f>IF(Starlink[[#This Row],[Decay_Date_ISO]]="","",IF(ISNUMBER(Starlink[[#This Row],[Decay_Date_ISO]]),Starlink[[#This Row],[Decay_Date_ISO]],DATEVALUE(Starlink[[#This Row],[Decay_Date_ISO]])))</f>
        <v>46235</v>
      </c>
    </row>
    <row r="222" spans="1:22" x14ac:dyDescent="0.3">
      <c r="A222" t="s">
        <v>1106</v>
      </c>
      <c r="B222">
        <v>45082</v>
      </c>
      <c r="C222" t="s">
        <v>927</v>
      </c>
      <c r="D222" t="s">
        <v>1107</v>
      </c>
      <c r="E222" t="s">
        <v>1108</v>
      </c>
      <c r="F222" t="s">
        <v>1109</v>
      </c>
      <c r="G222" t="s">
        <v>25</v>
      </c>
      <c r="H222" t="s">
        <v>26</v>
      </c>
      <c r="I222" t="s">
        <v>931</v>
      </c>
      <c r="J222" t="s">
        <v>1110</v>
      </c>
      <c r="K222" t="s">
        <v>29</v>
      </c>
      <c r="L222">
        <v>260</v>
      </c>
      <c r="M222">
        <v>392</v>
      </c>
      <c r="N222">
        <v>398</v>
      </c>
      <c r="O222">
        <v>53</v>
      </c>
      <c r="P222" t="s">
        <v>43</v>
      </c>
      <c r="Q222" s="1">
        <v>43859</v>
      </c>
      <c r="R222" s="1">
        <v>45547</v>
      </c>
      <c r="S222">
        <v>2020</v>
      </c>
      <c r="T222">
        <v>2024</v>
      </c>
      <c r="U222" s="2">
        <f>IF(ISNUMBER(Starlink[[#This Row],[Launch_Date_ISO]]),Starlink[[#This Row],[Launch_Date_ISO]],DATEVALUE(Starlink[[#This Row],[Launch_Date_ISO]]))</f>
        <v>43859</v>
      </c>
      <c r="V222" s="2">
        <f>IF(Starlink[[#This Row],[Decay_Date_ISO]]="","",IF(ISNUMBER(Starlink[[#This Row],[Decay_Date_ISO]]),Starlink[[#This Row],[Decay_Date_ISO]],DATEVALUE(Starlink[[#This Row],[Decay_Date_ISO]])))</f>
        <v>45547</v>
      </c>
    </row>
    <row r="223" spans="1:22" x14ac:dyDescent="0.3">
      <c r="A223" t="s">
        <v>1111</v>
      </c>
      <c r="B223">
        <v>45083</v>
      </c>
      <c r="C223" t="s">
        <v>927</v>
      </c>
      <c r="D223" t="s">
        <v>1112</v>
      </c>
      <c r="E223" t="s">
        <v>1113</v>
      </c>
      <c r="F223" t="s">
        <v>1114</v>
      </c>
      <c r="G223" t="s">
        <v>25</v>
      </c>
      <c r="H223" t="s">
        <v>26</v>
      </c>
      <c r="I223" t="s">
        <v>931</v>
      </c>
      <c r="J223" t="s">
        <v>1115</v>
      </c>
      <c r="K223" t="s">
        <v>29</v>
      </c>
      <c r="L223">
        <v>260</v>
      </c>
      <c r="M223">
        <v>553</v>
      </c>
      <c r="N223">
        <v>555</v>
      </c>
      <c r="O223">
        <v>53</v>
      </c>
      <c r="P223" t="s">
        <v>43</v>
      </c>
      <c r="Q223" s="1">
        <v>43859</v>
      </c>
      <c r="R223" s="1">
        <v>45987</v>
      </c>
      <c r="S223">
        <v>2020</v>
      </c>
      <c r="T223">
        <v>2025</v>
      </c>
      <c r="U223" s="2">
        <f>IF(ISNUMBER(Starlink[[#This Row],[Launch_Date_ISO]]),Starlink[[#This Row],[Launch_Date_ISO]],DATEVALUE(Starlink[[#This Row],[Launch_Date_ISO]]))</f>
        <v>43859</v>
      </c>
      <c r="V223" s="2">
        <f>IF(Starlink[[#This Row],[Decay_Date_ISO]]="","",IF(ISNUMBER(Starlink[[#This Row],[Decay_Date_ISO]]),Starlink[[#This Row],[Decay_Date_ISO]],DATEVALUE(Starlink[[#This Row],[Decay_Date_ISO]])))</f>
        <v>45987</v>
      </c>
    </row>
    <row r="224" spans="1:22" x14ac:dyDescent="0.3">
      <c r="A224" t="s">
        <v>1116</v>
      </c>
      <c r="B224">
        <v>45084</v>
      </c>
      <c r="C224" t="s">
        <v>927</v>
      </c>
      <c r="D224" t="s">
        <v>1117</v>
      </c>
      <c r="E224" t="s">
        <v>1118</v>
      </c>
      <c r="F224" t="s">
        <v>1119</v>
      </c>
      <c r="G224" t="s">
        <v>25</v>
      </c>
      <c r="H224" t="s">
        <v>26</v>
      </c>
      <c r="I224" t="s">
        <v>931</v>
      </c>
      <c r="J224" t="s">
        <v>1120</v>
      </c>
      <c r="K224" t="s">
        <v>29</v>
      </c>
      <c r="L224">
        <v>260</v>
      </c>
      <c r="M224">
        <v>378</v>
      </c>
      <c r="N224">
        <v>380</v>
      </c>
      <c r="O224">
        <v>53</v>
      </c>
      <c r="P224" t="s">
        <v>43</v>
      </c>
      <c r="Q224" s="1">
        <v>43859</v>
      </c>
      <c r="R224" s="1">
        <v>45959</v>
      </c>
      <c r="S224">
        <v>2020</v>
      </c>
      <c r="T224">
        <v>2025</v>
      </c>
      <c r="U224" s="2">
        <f>IF(ISNUMBER(Starlink[[#This Row],[Launch_Date_ISO]]),Starlink[[#This Row],[Launch_Date_ISO]],DATEVALUE(Starlink[[#This Row],[Launch_Date_ISO]]))</f>
        <v>43859</v>
      </c>
      <c r="V224" s="2">
        <f>IF(Starlink[[#This Row],[Decay_Date_ISO]]="","",IF(ISNUMBER(Starlink[[#This Row],[Decay_Date_ISO]]),Starlink[[#This Row],[Decay_Date_ISO]],DATEVALUE(Starlink[[#This Row],[Decay_Date_ISO]])))</f>
        <v>45959</v>
      </c>
    </row>
    <row r="225" spans="1:22" x14ac:dyDescent="0.3">
      <c r="A225" t="s">
        <v>1121</v>
      </c>
      <c r="B225">
        <v>45085</v>
      </c>
      <c r="C225" t="s">
        <v>927</v>
      </c>
      <c r="D225" t="s">
        <v>1122</v>
      </c>
      <c r="E225" t="s">
        <v>1123</v>
      </c>
      <c r="F225" t="s">
        <v>1124</v>
      </c>
      <c r="G225" t="s">
        <v>25</v>
      </c>
      <c r="H225" t="s">
        <v>26</v>
      </c>
      <c r="I225" t="s">
        <v>931</v>
      </c>
      <c r="J225" t="s">
        <v>1125</v>
      </c>
      <c r="K225" t="s">
        <v>29</v>
      </c>
      <c r="L225">
        <v>260</v>
      </c>
      <c r="M225">
        <v>378</v>
      </c>
      <c r="N225">
        <v>380</v>
      </c>
      <c r="O225">
        <v>53</v>
      </c>
      <c r="P225" t="s">
        <v>43</v>
      </c>
      <c r="Q225" s="1">
        <v>43859</v>
      </c>
      <c r="R225" s="1">
        <v>45935</v>
      </c>
      <c r="S225">
        <v>2020</v>
      </c>
      <c r="T225">
        <v>2025</v>
      </c>
      <c r="U225" s="2">
        <f>IF(ISNUMBER(Starlink[[#This Row],[Launch_Date_ISO]]),Starlink[[#This Row],[Launch_Date_ISO]],DATEVALUE(Starlink[[#This Row],[Launch_Date_ISO]]))</f>
        <v>43859</v>
      </c>
      <c r="V225" s="2">
        <f>IF(Starlink[[#This Row],[Decay_Date_ISO]]="","",IF(ISNUMBER(Starlink[[#This Row],[Decay_Date_ISO]]),Starlink[[#This Row],[Decay_Date_ISO]],DATEVALUE(Starlink[[#This Row],[Decay_Date_ISO]])))</f>
        <v>45935</v>
      </c>
    </row>
    <row r="226" spans="1:22" x14ac:dyDescent="0.3">
      <c r="A226" t="s">
        <v>1126</v>
      </c>
      <c r="B226">
        <v>45086</v>
      </c>
      <c r="C226" t="s">
        <v>927</v>
      </c>
      <c r="D226" t="s">
        <v>1127</v>
      </c>
      <c r="E226" t="s">
        <v>1128</v>
      </c>
      <c r="F226" t="s">
        <v>1129</v>
      </c>
      <c r="G226" t="s">
        <v>25</v>
      </c>
      <c r="H226" t="s">
        <v>26</v>
      </c>
      <c r="I226" t="s">
        <v>931</v>
      </c>
      <c r="J226" t="s">
        <v>1130</v>
      </c>
      <c r="K226" t="s">
        <v>29</v>
      </c>
      <c r="L226">
        <v>260</v>
      </c>
      <c r="M226">
        <v>378</v>
      </c>
      <c r="N226">
        <v>380</v>
      </c>
      <c r="O226">
        <v>53</v>
      </c>
      <c r="P226" t="s">
        <v>43</v>
      </c>
      <c r="Q226" s="1">
        <v>43859</v>
      </c>
      <c r="R226" s="1">
        <v>45064</v>
      </c>
      <c r="S226">
        <v>2020</v>
      </c>
      <c r="T226">
        <v>2023</v>
      </c>
      <c r="U226" s="2">
        <f>IF(ISNUMBER(Starlink[[#This Row],[Launch_Date_ISO]]),Starlink[[#This Row],[Launch_Date_ISO]],DATEVALUE(Starlink[[#This Row],[Launch_Date_ISO]]))</f>
        <v>43859</v>
      </c>
      <c r="V226" s="2">
        <f>IF(Starlink[[#This Row],[Decay_Date_ISO]]="","",IF(ISNUMBER(Starlink[[#This Row],[Decay_Date_ISO]]),Starlink[[#This Row],[Decay_Date_ISO]],DATEVALUE(Starlink[[#This Row],[Decay_Date_ISO]])))</f>
        <v>45064</v>
      </c>
    </row>
    <row r="227" spans="1:22" x14ac:dyDescent="0.3">
      <c r="A227" t="s">
        <v>1131</v>
      </c>
      <c r="B227">
        <v>45087</v>
      </c>
      <c r="C227" t="s">
        <v>927</v>
      </c>
      <c r="D227" t="s">
        <v>1132</v>
      </c>
      <c r="E227" t="s">
        <v>1133</v>
      </c>
      <c r="F227" t="s">
        <v>1134</v>
      </c>
      <c r="G227" t="s">
        <v>25</v>
      </c>
      <c r="H227" t="s">
        <v>26</v>
      </c>
      <c r="I227" t="s">
        <v>931</v>
      </c>
      <c r="J227" t="s">
        <v>349</v>
      </c>
      <c r="K227" t="s">
        <v>350</v>
      </c>
      <c r="L227">
        <v>260</v>
      </c>
      <c r="M227">
        <v>378</v>
      </c>
      <c r="N227">
        <v>380</v>
      </c>
      <c r="O227">
        <v>53</v>
      </c>
      <c r="P227" t="s">
        <v>43</v>
      </c>
      <c r="Q227" s="1">
        <v>43859</v>
      </c>
      <c r="S227">
        <v>2020</v>
      </c>
      <c r="U227" s="2">
        <f>IF(ISNUMBER(Starlink[[#This Row],[Launch_Date_ISO]]),Starlink[[#This Row],[Launch_Date_ISO]],DATEVALUE(Starlink[[#This Row],[Launch_Date_ISO]]))</f>
        <v>43859</v>
      </c>
      <c r="V227" s="2" t="str">
        <f>IF(Starlink[[#This Row],[Decay_Date_ISO]]="","",IF(ISNUMBER(Starlink[[#This Row],[Decay_Date_ISO]]),Starlink[[#This Row],[Decay_Date_ISO]],DATEVALUE(Starlink[[#This Row],[Decay_Date_ISO]])))</f>
        <v/>
      </c>
    </row>
    <row r="228" spans="1:22" x14ac:dyDescent="0.3">
      <c r="A228" t="s">
        <v>1135</v>
      </c>
      <c r="B228">
        <v>45088</v>
      </c>
      <c r="C228" t="s">
        <v>927</v>
      </c>
      <c r="D228" t="s">
        <v>1136</v>
      </c>
      <c r="E228" t="s">
        <v>1137</v>
      </c>
      <c r="F228" t="s">
        <v>1138</v>
      </c>
      <c r="G228" t="s">
        <v>25</v>
      </c>
      <c r="H228" t="s">
        <v>26</v>
      </c>
      <c r="I228" t="s">
        <v>931</v>
      </c>
      <c r="J228" t="s">
        <v>349</v>
      </c>
      <c r="K228" t="s">
        <v>350</v>
      </c>
      <c r="L228">
        <v>260</v>
      </c>
      <c r="M228">
        <v>378</v>
      </c>
      <c r="N228">
        <v>380</v>
      </c>
      <c r="O228">
        <v>53</v>
      </c>
      <c r="P228" t="s">
        <v>43</v>
      </c>
      <c r="Q228" s="1">
        <v>43859</v>
      </c>
      <c r="S228">
        <v>2020</v>
      </c>
      <c r="U228" s="2">
        <f>IF(ISNUMBER(Starlink[[#This Row],[Launch_Date_ISO]]),Starlink[[#This Row],[Launch_Date_ISO]],DATEVALUE(Starlink[[#This Row],[Launch_Date_ISO]]))</f>
        <v>43859</v>
      </c>
      <c r="V228" s="2" t="str">
        <f>IF(Starlink[[#This Row],[Decay_Date_ISO]]="","",IF(ISNUMBER(Starlink[[#This Row],[Decay_Date_ISO]]),Starlink[[#This Row],[Decay_Date_ISO]],DATEVALUE(Starlink[[#This Row],[Decay_Date_ISO]])))</f>
        <v/>
      </c>
    </row>
    <row r="229" spans="1:22" x14ac:dyDescent="0.3">
      <c r="A229" t="s">
        <v>1139</v>
      </c>
      <c r="B229">
        <v>45089</v>
      </c>
      <c r="C229" t="s">
        <v>927</v>
      </c>
      <c r="D229" t="s">
        <v>1140</v>
      </c>
      <c r="E229" t="s">
        <v>1141</v>
      </c>
      <c r="F229" t="s">
        <v>1142</v>
      </c>
      <c r="G229" t="s">
        <v>25</v>
      </c>
      <c r="H229" t="s">
        <v>26</v>
      </c>
      <c r="I229" t="s">
        <v>931</v>
      </c>
      <c r="J229" t="s">
        <v>1143</v>
      </c>
      <c r="K229" t="s">
        <v>29</v>
      </c>
      <c r="L229">
        <v>260</v>
      </c>
      <c r="M229">
        <v>378</v>
      </c>
      <c r="N229">
        <v>380</v>
      </c>
      <c r="O229">
        <v>53</v>
      </c>
      <c r="P229" t="s">
        <v>43</v>
      </c>
      <c r="Q229" s="1">
        <v>43859</v>
      </c>
      <c r="R229" s="1">
        <v>45673</v>
      </c>
      <c r="S229">
        <v>2020</v>
      </c>
      <c r="T229">
        <v>2025</v>
      </c>
      <c r="U229" s="2">
        <f>IF(ISNUMBER(Starlink[[#This Row],[Launch_Date_ISO]]),Starlink[[#This Row],[Launch_Date_ISO]],DATEVALUE(Starlink[[#This Row],[Launch_Date_ISO]]))</f>
        <v>43859</v>
      </c>
      <c r="V229" s="2">
        <f>IF(Starlink[[#This Row],[Decay_Date_ISO]]="","",IF(ISNUMBER(Starlink[[#This Row],[Decay_Date_ISO]]),Starlink[[#This Row],[Decay_Date_ISO]],DATEVALUE(Starlink[[#This Row],[Decay_Date_ISO]])))</f>
        <v>45673</v>
      </c>
    </row>
    <row r="230" spans="1:22" x14ac:dyDescent="0.3">
      <c r="A230" t="s">
        <v>1144</v>
      </c>
      <c r="B230">
        <v>45090</v>
      </c>
      <c r="C230" t="s">
        <v>927</v>
      </c>
      <c r="D230" t="s">
        <v>1145</v>
      </c>
      <c r="E230" t="s">
        <v>1146</v>
      </c>
      <c r="F230" t="s">
        <v>1147</v>
      </c>
      <c r="G230" t="s">
        <v>25</v>
      </c>
      <c r="H230" t="s">
        <v>26</v>
      </c>
      <c r="I230" t="s">
        <v>931</v>
      </c>
      <c r="J230" t="s">
        <v>1148</v>
      </c>
      <c r="K230" t="s">
        <v>29</v>
      </c>
      <c r="L230">
        <v>260</v>
      </c>
      <c r="M230">
        <v>378</v>
      </c>
      <c r="N230">
        <v>380</v>
      </c>
      <c r="O230">
        <v>53</v>
      </c>
      <c r="P230" t="s">
        <v>43</v>
      </c>
      <c r="Q230" s="1">
        <v>43859</v>
      </c>
      <c r="R230" s="1">
        <v>45963</v>
      </c>
      <c r="S230">
        <v>2020</v>
      </c>
      <c r="T230">
        <v>2025</v>
      </c>
      <c r="U230" s="2">
        <f>IF(ISNUMBER(Starlink[[#This Row],[Launch_Date_ISO]]),Starlink[[#This Row],[Launch_Date_ISO]],DATEVALUE(Starlink[[#This Row],[Launch_Date_ISO]]))</f>
        <v>43859</v>
      </c>
      <c r="V230" s="2">
        <f>IF(Starlink[[#This Row],[Decay_Date_ISO]]="","",IF(ISNUMBER(Starlink[[#This Row],[Decay_Date_ISO]]),Starlink[[#This Row],[Decay_Date_ISO]],DATEVALUE(Starlink[[#This Row],[Decay_Date_ISO]])))</f>
        <v>45963</v>
      </c>
    </row>
    <row r="231" spans="1:22" x14ac:dyDescent="0.3">
      <c r="A231" t="s">
        <v>1149</v>
      </c>
      <c r="B231">
        <v>45091</v>
      </c>
      <c r="C231" t="s">
        <v>927</v>
      </c>
      <c r="D231" t="s">
        <v>1150</v>
      </c>
      <c r="E231" t="s">
        <v>1151</v>
      </c>
      <c r="F231" t="s">
        <v>1152</v>
      </c>
      <c r="G231" t="s">
        <v>25</v>
      </c>
      <c r="H231" t="s">
        <v>26</v>
      </c>
      <c r="I231" t="s">
        <v>931</v>
      </c>
      <c r="J231" t="s">
        <v>1153</v>
      </c>
      <c r="K231" t="s">
        <v>29</v>
      </c>
      <c r="L231">
        <v>260</v>
      </c>
      <c r="M231">
        <v>378</v>
      </c>
      <c r="N231">
        <v>380</v>
      </c>
      <c r="O231">
        <v>53</v>
      </c>
      <c r="P231" t="s">
        <v>43</v>
      </c>
      <c r="Q231" s="1">
        <v>43859</v>
      </c>
      <c r="R231" s="1">
        <v>44434</v>
      </c>
      <c r="S231">
        <v>2020</v>
      </c>
      <c r="T231">
        <v>2021</v>
      </c>
      <c r="U231" s="2">
        <f>IF(ISNUMBER(Starlink[[#This Row],[Launch_Date_ISO]]),Starlink[[#This Row],[Launch_Date_ISO]],DATEVALUE(Starlink[[#This Row],[Launch_Date_ISO]]))</f>
        <v>43859</v>
      </c>
      <c r="V231" s="2">
        <f>IF(Starlink[[#This Row],[Decay_Date_ISO]]="","",IF(ISNUMBER(Starlink[[#This Row],[Decay_Date_ISO]]),Starlink[[#This Row],[Decay_Date_ISO]],DATEVALUE(Starlink[[#This Row],[Decay_Date_ISO]])))</f>
        <v>44434</v>
      </c>
    </row>
    <row r="232" spans="1:22" x14ac:dyDescent="0.3">
      <c r="A232" t="s">
        <v>1154</v>
      </c>
      <c r="B232">
        <v>45092</v>
      </c>
      <c r="C232" t="s">
        <v>927</v>
      </c>
      <c r="D232" t="s">
        <v>1155</v>
      </c>
      <c r="E232" t="s">
        <v>1156</v>
      </c>
      <c r="F232" t="s">
        <v>1157</v>
      </c>
      <c r="G232" t="s">
        <v>25</v>
      </c>
      <c r="H232" t="s">
        <v>26</v>
      </c>
      <c r="I232" t="s">
        <v>931</v>
      </c>
      <c r="J232" t="s">
        <v>1158</v>
      </c>
      <c r="K232" t="s">
        <v>29</v>
      </c>
      <c r="L232">
        <v>260</v>
      </c>
      <c r="M232">
        <v>378</v>
      </c>
      <c r="N232">
        <v>380</v>
      </c>
      <c r="O232">
        <v>53</v>
      </c>
      <c r="P232" t="s">
        <v>43</v>
      </c>
      <c r="Q232" s="1">
        <v>43859</v>
      </c>
      <c r="R232" s="1">
        <v>45764</v>
      </c>
      <c r="S232">
        <v>2020</v>
      </c>
      <c r="T232">
        <v>2025</v>
      </c>
      <c r="U232" s="2">
        <f>IF(ISNUMBER(Starlink[[#This Row],[Launch_Date_ISO]]),Starlink[[#This Row],[Launch_Date_ISO]],DATEVALUE(Starlink[[#This Row],[Launch_Date_ISO]]))</f>
        <v>43859</v>
      </c>
      <c r="V232" s="2">
        <f>IF(Starlink[[#This Row],[Decay_Date_ISO]]="","",IF(ISNUMBER(Starlink[[#This Row],[Decay_Date_ISO]]),Starlink[[#This Row],[Decay_Date_ISO]],DATEVALUE(Starlink[[#This Row],[Decay_Date_ISO]])))</f>
        <v>45764</v>
      </c>
    </row>
    <row r="233" spans="1:22" x14ac:dyDescent="0.3">
      <c r="A233" t="s">
        <v>1159</v>
      </c>
      <c r="B233">
        <v>45093</v>
      </c>
      <c r="C233" t="s">
        <v>927</v>
      </c>
      <c r="D233" t="s">
        <v>1160</v>
      </c>
      <c r="E233" t="s">
        <v>1161</v>
      </c>
      <c r="F233" t="s">
        <v>1162</v>
      </c>
      <c r="G233" t="s">
        <v>25</v>
      </c>
      <c r="H233" t="s">
        <v>26</v>
      </c>
      <c r="I233" t="s">
        <v>931</v>
      </c>
      <c r="J233" t="s">
        <v>1163</v>
      </c>
      <c r="K233" t="s">
        <v>29</v>
      </c>
      <c r="L233">
        <v>260</v>
      </c>
      <c r="M233">
        <v>375</v>
      </c>
      <c r="N233">
        <v>383</v>
      </c>
      <c r="O233">
        <v>53</v>
      </c>
      <c r="P233" t="s">
        <v>43</v>
      </c>
      <c r="Q233" s="1">
        <v>43859</v>
      </c>
      <c r="R233" s="1">
        <v>46017</v>
      </c>
      <c r="S233">
        <v>2020</v>
      </c>
      <c r="T233">
        <v>2025</v>
      </c>
      <c r="U233" s="2">
        <f>IF(ISNUMBER(Starlink[[#This Row],[Launch_Date_ISO]]),Starlink[[#This Row],[Launch_Date_ISO]],DATEVALUE(Starlink[[#This Row],[Launch_Date_ISO]]))</f>
        <v>43859</v>
      </c>
      <c r="V233" s="2">
        <f>IF(Starlink[[#This Row],[Decay_Date_ISO]]="","",IF(ISNUMBER(Starlink[[#This Row],[Decay_Date_ISO]]),Starlink[[#This Row],[Decay_Date_ISO]],DATEVALUE(Starlink[[#This Row],[Decay_Date_ISO]])))</f>
        <v>46017</v>
      </c>
    </row>
    <row r="234" spans="1:22" x14ac:dyDescent="0.3">
      <c r="A234" t="s">
        <v>1164</v>
      </c>
      <c r="B234">
        <v>45094</v>
      </c>
      <c r="C234" t="s">
        <v>927</v>
      </c>
      <c r="D234" t="s">
        <v>1165</v>
      </c>
      <c r="E234" t="s">
        <v>1166</v>
      </c>
      <c r="F234" t="s">
        <v>1167</v>
      </c>
      <c r="G234" t="s">
        <v>25</v>
      </c>
      <c r="H234" t="s">
        <v>26</v>
      </c>
      <c r="I234" t="s">
        <v>931</v>
      </c>
      <c r="J234" t="s">
        <v>384</v>
      </c>
      <c r="K234" t="s">
        <v>29</v>
      </c>
      <c r="L234">
        <v>260</v>
      </c>
      <c r="M234">
        <v>378</v>
      </c>
      <c r="N234">
        <v>380</v>
      </c>
      <c r="O234">
        <v>53</v>
      </c>
      <c r="P234" t="s">
        <v>43</v>
      </c>
      <c r="Q234" s="1">
        <v>43859</v>
      </c>
      <c r="R234" s="1">
        <v>45934</v>
      </c>
      <c r="S234">
        <v>2020</v>
      </c>
      <c r="T234">
        <v>2025</v>
      </c>
      <c r="U234" s="2">
        <f>IF(ISNUMBER(Starlink[[#This Row],[Launch_Date_ISO]]),Starlink[[#This Row],[Launch_Date_ISO]],DATEVALUE(Starlink[[#This Row],[Launch_Date_ISO]]))</f>
        <v>43859</v>
      </c>
      <c r="V234" s="2">
        <f>IF(Starlink[[#This Row],[Decay_Date_ISO]]="","",IF(ISNUMBER(Starlink[[#This Row],[Decay_Date_ISO]]),Starlink[[#This Row],[Decay_Date_ISO]],DATEVALUE(Starlink[[#This Row],[Decay_Date_ISO]])))</f>
        <v>45934</v>
      </c>
    </row>
    <row r="235" spans="1:22" x14ac:dyDescent="0.3">
      <c r="A235" t="s">
        <v>1168</v>
      </c>
      <c r="B235">
        <v>45095</v>
      </c>
      <c r="C235" t="s">
        <v>927</v>
      </c>
      <c r="D235" t="s">
        <v>1169</v>
      </c>
      <c r="E235" t="s">
        <v>1170</v>
      </c>
      <c r="F235" t="s">
        <v>1171</v>
      </c>
      <c r="G235" t="s">
        <v>25</v>
      </c>
      <c r="H235" t="s">
        <v>26</v>
      </c>
      <c r="I235" t="s">
        <v>931</v>
      </c>
      <c r="J235" t="s">
        <v>1172</v>
      </c>
      <c r="K235" t="s">
        <v>29</v>
      </c>
      <c r="L235">
        <v>260</v>
      </c>
      <c r="M235">
        <v>378</v>
      </c>
      <c r="N235">
        <v>380</v>
      </c>
      <c r="O235">
        <v>53</v>
      </c>
      <c r="P235" t="s">
        <v>43</v>
      </c>
      <c r="Q235" s="1">
        <v>43859</v>
      </c>
      <c r="R235" s="1">
        <v>45946</v>
      </c>
      <c r="S235">
        <v>2020</v>
      </c>
      <c r="T235">
        <v>2025</v>
      </c>
      <c r="U235" s="2">
        <f>IF(ISNUMBER(Starlink[[#This Row],[Launch_Date_ISO]]),Starlink[[#This Row],[Launch_Date_ISO]],DATEVALUE(Starlink[[#This Row],[Launch_Date_ISO]]))</f>
        <v>43859</v>
      </c>
      <c r="V235" s="2">
        <f>IF(Starlink[[#This Row],[Decay_Date_ISO]]="","",IF(ISNUMBER(Starlink[[#This Row],[Decay_Date_ISO]]),Starlink[[#This Row],[Decay_Date_ISO]],DATEVALUE(Starlink[[#This Row],[Decay_Date_ISO]])))</f>
        <v>45946</v>
      </c>
    </row>
    <row r="236" spans="1:22" x14ac:dyDescent="0.3">
      <c r="A236" t="s">
        <v>1173</v>
      </c>
      <c r="B236">
        <v>45096</v>
      </c>
      <c r="C236" t="s">
        <v>927</v>
      </c>
      <c r="D236" t="s">
        <v>1174</v>
      </c>
      <c r="E236" t="s">
        <v>1175</v>
      </c>
      <c r="F236" t="s">
        <v>1176</v>
      </c>
      <c r="G236" t="s">
        <v>25</v>
      </c>
      <c r="H236" t="s">
        <v>26</v>
      </c>
      <c r="I236" t="s">
        <v>931</v>
      </c>
      <c r="J236" t="s">
        <v>349</v>
      </c>
      <c r="K236" t="s">
        <v>350</v>
      </c>
      <c r="L236">
        <v>260</v>
      </c>
      <c r="M236">
        <v>378</v>
      </c>
      <c r="N236">
        <v>380</v>
      </c>
      <c r="O236">
        <v>53</v>
      </c>
      <c r="P236" t="s">
        <v>43</v>
      </c>
      <c r="Q236" s="1">
        <v>43859</v>
      </c>
      <c r="S236">
        <v>2020</v>
      </c>
      <c r="U236" s="2">
        <f>IF(ISNUMBER(Starlink[[#This Row],[Launch_Date_ISO]]),Starlink[[#This Row],[Launch_Date_ISO]],DATEVALUE(Starlink[[#This Row],[Launch_Date_ISO]]))</f>
        <v>43859</v>
      </c>
      <c r="V236" s="2" t="str">
        <f>IF(Starlink[[#This Row],[Decay_Date_ISO]]="","",IF(ISNUMBER(Starlink[[#This Row],[Decay_Date_ISO]]),Starlink[[#This Row],[Decay_Date_ISO]],DATEVALUE(Starlink[[#This Row],[Decay_Date_ISO]])))</f>
        <v/>
      </c>
    </row>
    <row r="237" spans="1:22" x14ac:dyDescent="0.3">
      <c r="A237" t="s">
        <v>1177</v>
      </c>
      <c r="B237">
        <v>45097</v>
      </c>
      <c r="C237" t="s">
        <v>927</v>
      </c>
      <c r="D237" t="s">
        <v>1178</v>
      </c>
      <c r="E237" t="s">
        <v>1179</v>
      </c>
      <c r="F237" t="s">
        <v>1180</v>
      </c>
      <c r="G237" t="s">
        <v>25</v>
      </c>
      <c r="H237" t="s">
        <v>26</v>
      </c>
      <c r="I237" t="s">
        <v>931</v>
      </c>
      <c r="J237" t="s">
        <v>1181</v>
      </c>
      <c r="K237" t="s">
        <v>29</v>
      </c>
      <c r="L237">
        <v>260</v>
      </c>
      <c r="M237">
        <v>374</v>
      </c>
      <c r="N237">
        <v>384</v>
      </c>
      <c r="O237">
        <v>53</v>
      </c>
      <c r="P237" t="s">
        <v>43</v>
      </c>
      <c r="Q237" s="1">
        <v>43859</v>
      </c>
      <c r="R237" s="1">
        <v>44274</v>
      </c>
      <c r="S237">
        <v>2020</v>
      </c>
      <c r="T237">
        <v>2021</v>
      </c>
      <c r="U237" s="2">
        <f>IF(ISNUMBER(Starlink[[#This Row],[Launch_Date_ISO]]),Starlink[[#This Row],[Launch_Date_ISO]],DATEVALUE(Starlink[[#This Row],[Launch_Date_ISO]]))</f>
        <v>43859</v>
      </c>
      <c r="V237" s="2">
        <f>IF(Starlink[[#This Row],[Decay_Date_ISO]]="","",IF(ISNUMBER(Starlink[[#This Row],[Decay_Date_ISO]]),Starlink[[#This Row],[Decay_Date_ISO]],DATEVALUE(Starlink[[#This Row],[Decay_Date_ISO]])))</f>
        <v>44274</v>
      </c>
    </row>
    <row r="238" spans="1:22" x14ac:dyDescent="0.3">
      <c r="A238" t="s">
        <v>1182</v>
      </c>
      <c r="B238">
        <v>45098</v>
      </c>
      <c r="C238" t="s">
        <v>927</v>
      </c>
      <c r="D238" t="s">
        <v>1183</v>
      </c>
      <c r="E238" t="s">
        <v>1184</v>
      </c>
      <c r="F238" t="s">
        <v>1185</v>
      </c>
      <c r="G238" t="s">
        <v>25</v>
      </c>
      <c r="H238" t="s">
        <v>26</v>
      </c>
      <c r="I238" t="s">
        <v>931</v>
      </c>
      <c r="J238" t="s">
        <v>349</v>
      </c>
      <c r="K238" t="s">
        <v>350</v>
      </c>
      <c r="L238">
        <v>260</v>
      </c>
      <c r="M238">
        <v>378</v>
      </c>
      <c r="N238">
        <v>380</v>
      </c>
      <c r="O238">
        <v>53</v>
      </c>
      <c r="P238" t="s">
        <v>43</v>
      </c>
      <c r="Q238" s="1">
        <v>43859</v>
      </c>
      <c r="S238">
        <v>2020</v>
      </c>
      <c r="U238" s="2">
        <f>IF(ISNUMBER(Starlink[[#This Row],[Launch_Date_ISO]]),Starlink[[#This Row],[Launch_Date_ISO]],DATEVALUE(Starlink[[#This Row],[Launch_Date_ISO]]))</f>
        <v>43859</v>
      </c>
      <c r="V238" s="2" t="str">
        <f>IF(Starlink[[#This Row],[Decay_Date_ISO]]="","",IF(ISNUMBER(Starlink[[#This Row],[Decay_Date_ISO]]),Starlink[[#This Row],[Decay_Date_ISO]],DATEVALUE(Starlink[[#This Row],[Decay_Date_ISO]])))</f>
        <v/>
      </c>
    </row>
    <row r="239" spans="1:22" x14ac:dyDescent="0.3">
      <c r="A239" t="s">
        <v>1186</v>
      </c>
      <c r="B239">
        <v>45099</v>
      </c>
      <c r="C239" t="s">
        <v>927</v>
      </c>
      <c r="D239" t="s">
        <v>1187</v>
      </c>
      <c r="E239" t="s">
        <v>1188</v>
      </c>
      <c r="F239" t="s">
        <v>1189</v>
      </c>
      <c r="G239" t="s">
        <v>25</v>
      </c>
      <c r="H239" t="s">
        <v>26</v>
      </c>
      <c r="I239" t="s">
        <v>931</v>
      </c>
      <c r="J239" t="s">
        <v>1190</v>
      </c>
      <c r="K239" t="s">
        <v>29</v>
      </c>
      <c r="L239">
        <v>260</v>
      </c>
      <c r="M239">
        <v>376</v>
      </c>
      <c r="N239">
        <v>383</v>
      </c>
      <c r="O239">
        <v>53</v>
      </c>
      <c r="P239" t="s">
        <v>43</v>
      </c>
      <c r="Q239" s="1">
        <v>43859</v>
      </c>
      <c r="R239" s="1">
        <v>45701</v>
      </c>
      <c r="S239">
        <v>2020</v>
      </c>
      <c r="T239">
        <v>2025</v>
      </c>
      <c r="U239" s="2">
        <f>IF(ISNUMBER(Starlink[[#This Row],[Launch_Date_ISO]]),Starlink[[#This Row],[Launch_Date_ISO]],DATEVALUE(Starlink[[#This Row],[Launch_Date_ISO]]))</f>
        <v>43859</v>
      </c>
      <c r="V239" s="2">
        <f>IF(Starlink[[#This Row],[Decay_Date_ISO]]="","",IF(ISNUMBER(Starlink[[#This Row],[Decay_Date_ISO]]),Starlink[[#This Row],[Decay_Date_ISO]],DATEVALUE(Starlink[[#This Row],[Decay_Date_ISO]])))</f>
        <v>45701</v>
      </c>
    </row>
    <row r="240" spans="1:22" x14ac:dyDescent="0.3">
      <c r="A240" t="s">
        <v>1191</v>
      </c>
      <c r="B240">
        <v>45100</v>
      </c>
      <c r="C240" t="s">
        <v>927</v>
      </c>
      <c r="D240" t="s">
        <v>1192</v>
      </c>
      <c r="E240" t="s">
        <v>1193</v>
      </c>
      <c r="F240" t="s">
        <v>1194</v>
      </c>
      <c r="G240" t="s">
        <v>25</v>
      </c>
      <c r="H240" t="s">
        <v>26</v>
      </c>
      <c r="I240" t="s">
        <v>931</v>
      </c>
      <c r="J240" t="s">
        <v>349</v>
      </c>
      <c r="K240" t="s">
        <v>350</v>
      </c>
      <c r="L240">
        <v>260</v>
      </c>
      <c r="M240">
        <v>374</v>
      </c>
      <c r="N240">
        <v>385</v>
      </c>
      <c r="O240">
        <v>53</v>
      </c>
      <c r="P240" t="s">
        <v>43</v>
      </c>
      <c r="Q240" s="1">
        <v>43859</v>
      </c>
      <c r="S240">
        <v>2020</v>
      </c>
      <c r="U240" s="2">
        <f>IF(ISNUMBER(Starlink[[#This Row],[Launch_Date_ISO]]),Starlink[[#This Row],[Launch_Date_ISO]],DATEVALUE(Starlink[[#This Row],[Launch_Date_ISO]]))</f>
        <v>43859</v>
      </c>
      <c r="V240" s="2" t="str">
        <f>IF(Starlink[[#This Row],[Decay_Date_ISO]]="","",IF(ISNUMBER(Starlink[[#This Row],[Decay_Date_ISO]]),Starlink[[#This Row],[Decay_Date_ISO]],DATEVALUE(Starlink[[#This Row],[Decay_Date_ISO]])))</f>
        <v/>
      </c>
    </row>
    <row r="241" spans="1:22" x14ac:dyDescent="0.3">
      <c r="A241" t="s">
        <v>1195</v>
      </c>
      <c r="B241">
        <v>45101</v>
      </c>
      <c r="C241" t="s">
        <v>927</v>
      </c>
      <c r="D241" t="s">
        <v>1196</v>
      </c>
      <c r="E241" t="s">
        <v>1197</v>
      </c>
      <c r="F241" t="s">
        <v>1198</v>
      </c>
      <c r="G241" t="s">
        <v>25</v>
      </c>
      <c r="H241" t="s">
        <v>26</v>
      </c>
      <c r="I241" t="s">
        <v>931</v>
      </c>
      <c r="J241" t="s">
        <v>1199</v>
      </c>
      <c r="K241" t="s">
        <v>29</v>
      </c>
      <c r="L241">
        <v>260</v>
      </c>
      <c r="M241">
        <v>378</v>
      </c>
      <c r="N241">
        <v>380</v>
      </c>
      <c r="O241">
        <v>53</v>
      </c>
      <c r="P241" t="s">
        <v>43</v>
      </c>
      <c r="Q241" s="1">
        <v>43859</v>
      </c>
      <c r="R241" s="1">
        <v>45502</v>
      </c>
      <c r="S241">
        <v>2020</v>
      </c>
      <c r="T241">
        <v>2024</v>
      </c>
      <c r="U241" s="2">
        <f>IF(ISNUMBER(Starlink[[#This Row],[Launch_Date_ISO]]),Starlink[[#This Row],[Launch_Date_ISO]],DATEVALUE(Starlink[[#This Row],[Launch_Date_ISO]]))</f>
        <v>43859</v>
      </c>
      <c r="V241" s="2">
        <f>IF(Starlink[[#This Row],[Decay_Date_ISO]]="","",IF(ISNUMBER(Starlink[[#This Row],[Decay_Date_ISO]]),Starlink[[#This Row],[Decay_Date_ISO]],DATEVALUE(Starlink[[#This Row],[Decay_Date_ISO]])))</f>
        <v>45502</v>
      </c>
    </row>
    <row r="242" spans="1:22" x14ac:dyDescent="0.3">
      <c r="A242" t="s">
        <v>1200</v>
      </c>
      <c r="B242">
        <v>45102</v>
      </c>
      <c r="C242" t="s">
        <v>927</v>
      </c>
      <c r="D242" t="s">
        <v>1201</v>
      </c>
      <c r="E242" t="s">
        <v>1202</v>
      </c>
      <c r="F242" t="s">
        <v>1203</v>
      </c>
      <c r="G242" t="s">
        <v>25</v>
      </c>
      <c r="H242" t="s">
        <v>26</v>
      </c>
      <c r="I242" t="s">
        <v>931</v>
      </c>
      <c r="J242" t="s">
        <v>1204</v>
      </c>
      <c r="K242" t="s">
        <v>29</v>
      </c>
      <c r="L242">
        <v>260</v>
      </c>
      <c r="M242">
        <v>374</v>
      </c>
      <c r="N242">
        <v>385</v>
      </c>
      <c r="O242">
        <v>53</v>
      </c>
      <c r="P242" t="s">
        <v>43</v>
      </c>
      <c r="Q242" s="1">
        <v>43859</v>
      </c>
      <c r="R242" s="1">
        <v>45336</v>
      </c>
      <c r="S242">
        <v>2020</v>
      </c>
      <c r="T242">
        <v>2024</v>
      </c>
      <c r="U242" s="2">
        <f>IF(ISNUMBER(Starlink[[#This Row],[Launch_Date_ISO]]),Starlink[[#This Row],[Launch_Date_ISO]],DATEVALUE(Starlink[[#This Row],[Launch_Date_ISO]]))</f>
        <v>43859</v>
      </c>
      <c r="V242" s="2">
        <f>IF(Starlink[[#This Row],[Decay_Date_ISO]]="","",IF(ISNUMBER(Starlink[[#This Row],[Decay_Date_ISO]]),Starlink[[#This Row],[Decay_Date_ISO]],DATEVALUE(Starlink[[#This Row],[Decay_Date_ISO]])))</f>
        <v>45336</v>
      </c>
    </row>
    <row r="243" spans="1:22" x14ac:dyDescent="0.3">
      <c r="A243" t="s">
        <v>1205</v>
      </c>
      <c r="B243">
        <v>45103</v>
      </c>
      <c r="C243" t="s">
        <v>927</v>
      </c>
      <c r="D243" t="s">
        <v>1206</v>
      </c>
      <c r="E243" t="s">
        <v>1207</v>
      </c>
      <c r="F243" t="s">
        <v>1208</v>
      </c>
      <c r="G243" t="s">
        <v>25</v>
      </c>
      <c r="H243" t="s">
        <v>26</v>
      </c>
      <c r="I243" t="s">
        <v>931</v>
      </c>
      <c r="J243" t="s">
        <v>1209</v>
      </c>
      <c r="K243" t="s">
        <v>29</v>
      </c>
      <c r="L243">
        <v>260</v>
      </c>
      <c r="M243">
        <v>378</v>
      </c>
      <c r="N243">
        <v>380</v>
      </c>
      <c r="O243">
        <v>53</v>
      </c>
      <c r="P243" t="s">
        <v>43</v>
      </c>
      <c r="Q243" s="1">
        <v>43859</v>
      </c>
      <c r="R243" s="1">
        <v>45529</v>
      </c>
      <c r="S243">
        <v>2020</v>
      </c>
      <c r="T243">
        <v>2024</v>
      </c>
      <c r="U243" s="2">
        <f>IF(ISNUMBER(Starlink[[#This Row],[Launch_Date_ISO]]),Starlink[[#This Row],[Launch_Date_ISO]],DATEVALUE(Starlink[[#This Row],[Launch_Date_ISO]]))</f>
        <v>43859</v>
      </c>
      <c r="V243" s="2">
        <f>IF(Starlink[[#This Row],[Decay_Date_ISO]]="","",IF(ISNUMBER(Starlink[[#This Row],[Decay_Date_ISO]]),Starlink[[#This Row],[Decay_Date_ISO]],DATEVALUE(Starlink[[#This Row],[Decay_Date_ISO]])))</f>
        <v>45529</v>
      </c>
    </row>
    <row r="244" spans="1:22" x14ac:dyDescent="0.3">
      <c r="A244" t="s">
        <v>1210</v>
      </c>
      <c r="B244">
        <v>45178</v>
      </c>
      <c r="C244" t="s">
        <v>1211</v>
      </c>
      <c r="D244" t="s">
        <v>1212</v>
      </c>
      <c r="E244" t="s">
        <v>1213</v>
      </c>
      <c r="F244" t="s">
        <v>1214</v>
      </c>
      <c r="G244" t="s">
        <v>25</v>
      </c>
      <c r="H244" t="s">
        <v>26</v>
      </c>
      <c r="I244" t="s">
        <v>1215</v>
      </c>
      <c r="J244" t="s">
        <v>1216</v>
      </c>
      <c r="K244" t="s">
        <v>29</v>
      </c>
      <c r="L244">
        <v>260</v>
      </c>
      <c r="M244">
        <v>291</v>
      </c>
      <c r="N244">
        <v>380</v>
      </c>
      <c r="O244">
        <v>53</v>
      </c>
      <c r="P244" t="s">
        <v>43</v>
      </c>
      <c r="Q244" s="1">
        <v>43878</v>
      </c>
      <c r="R244" s="1">
        <v>45681</v>
      </c>
      <c r="S244">
        <v>2020</v>
      </c>
      <c r="T244">
        <v>2025</v>
      </c>
      <c r="U244" s="2">
        <f>IF(ISNUMBER(Starlink[[#This Row],[Launch_Date_ISO]]),Starlink[[#This Row],[Launch_Date_ISO]],DATEVALUE(Starlink[[#This Row],[Launch_Date_ISO]]))</f>
        <v>43878</v>
      </c>
      <c r="V244" s="2">
        <f>IF(Starlink[[#This Row],[Decay_Date_ISO]]="","",IF(ISNUMBER(Starlink[[#This Row],[Decay_Date_ISO]]),Starlink[[#This Row],[Decay_Date_ISO]],DATEVALUE(Starlink[[#This Row],[Decay_Date_ISO]])))</f>
        <v>45681</v>
      </c>
    </row>
    <row r="245" spans="1:22" x14ac:dyDescent="0.3">
      <c r="A245" t="s">
        <v>1217</v>
      </c>
      <c r="B245">
        <v>45179</v>
      </c>
      <c r="C245" t="s">
        <v>1211</v>
      </c>
      <c r="D245" t="s">
        <v>1218</v>
      </c>
      <c r="E245" t="s">
        <v>1219</v>
      </c>
      <c r="F245" t="s">
        <v>1220</v>
      </c>
      <c r="G245" t="s">
        <v>25</v>
      </c>
      <c r="H245" t="s">
        <v>26</v>
      </c>
      <c r="I245" t="s">
        <v>1215</v>
      </c>
      <c r="J245" t="s">
        <v>1221</v>
      </c>
      <c r="K245" t="s">
        <v>29</v>
      </c>
      <c r="L245">
        <v>260</v>
      </c>
      <c r="M245">
        <v>291</v>
      </c>
      <c r="N245">
        <v>380</v>
      </c>
      <c r="O245">
        <v>53</v>
      </c>
      <c r="P245" t="s">
        <v>43</v>
      </c>
      <c r="Q245" s="1">
        <v>43878</v>
      </c>
      <c r="R245" s="1">
        <v>46227</v>
      </c>
      <c r="S245">
        <v>2020</v>
      </c>
      <c r="T245">
        <v>2026</v>
      </c>
      <c r="U245" s="2">
        <f>IF(ISNUMBER(Starlink[[#This Row],[Launch_Date_ISO]]),Starlink[[#This Row],[Launch_Date_ISO]],DATEVALUE(Starlink[[#This Row],[Launch_Date_ISO]]))</f>
        <v>43878</v>
      </c>
      <c r="V245" s="2">
        <f>IF(Starlink[[#This Row],[Decay_Date_ISO]]="","",IF(ISNUMBER(Starlink[[#This Row],[Decay_Date_ISO]]),Starlink[[#This Row],[Decay_Date_ISO]],DATEVALUE(Starlink[[#This Row],[Decay_Date_ISO]])))</f>
        <v>46227</v>
      </c>
    </row>
    <row r="246" spans="1:22" x14ac:dyDescent="0.3">
      <c r="A246" t="s">
        <v>1222</v>
      </c>
      <c r="B246">
        <v>45180</v>
      </c>
      <c r="C246" t="s">
        <v>1211</v>
      </c>
      <c r="D246" t="s">
        <v>1223</v>
      </c>
      <c r="E246" t="s">
        <v>1224</v>
      </c>
      <c r="F246" t="s">
        <v>1225</v>
      </c>
      <c r="G246" t="s">
        <v>25</v>
      </c>
      <c r="H246" t="s">
        <v>26</v>
      </c>
      <c r="I246" t="s">
        <v>1215</v>
      </c>
      <c r="J246" t="s">
        <v>1226</v>
      </c>
      <c r="K246" t="s">
        <v>29</v>
      </c>
      <c r="L246">
        <v>260</v>
      </c>
      <c r="M246">
        <v>290</v>
      </c>
      <c r="N246">
        <v>380</v>
      </c>
      <c r="O246">
        <v>53</v>
      </c>
      <c r="P246" t="s">
        <v>43</v>
      </c>
      <c r="Q246" s="1">
        <v>43878</v>
      </c>
      <c r="R246" s="1">
        <v>45205</v>
      </c>
      <c r="S246">
        <v>2020</v>
      </c>
      <c r="T246">
        <v>2023</v>
      </c>
      <c r="U246" s="2">
        <f>IF(ISNUMBER(Starlink[[#This Row],[Launch_Date_ISO]]),Starlink[[#This Row],[Launch_Date_ISO]],DATEVALUE(Starlink[[#This Row],[Launch_Date_ISO]]))</f>
        <v>43878</v>
      </c>
      <c r="V246" s="2">
        <f>IF(Starlink[[#This Row],[Decay_Date_ISO]]="","",IF(ISNUMBER(Starlink[[#This Row],[Decay_Date_ISO]]),Starlink[[#This Row],[Decay_Date_ISO]],DATEVALUE(Starlink[[#This Row],[Decay_Date_ISO]])))</f>
        <v>45205</v>
      </c>
    </row>
    <row r="247" spans="1:22" x14ac:dyDescent="0.3">
      <c r="A247" t="s">
        <v>1227</v>
      </c>
      <c r="B247">
        <v>45181</v>
      </c>
      <c r="C247" t="s">
        <v>1211</v>
      </c>
      <c r="D247" t="s">
        <v>1228</v>
      </c>
      <c r="E247" t="s">
        <v>1229</v>
      </c>
      <c r="F247" t="s">
        <v>1230</v>
      </c>
      <c r="G247" t="s">
        <v>25</v>
      </c>
      <c r="H247" t="s">
        <v>26</v>
      </c>
      <c r="I247" t="s">
        <v>1215</v>
      </c>
      <c r="J247" t="s">
        <v>925</v>
      </c>
      <c r="K247" t="s">
        <v>29</v>
      </c>
      <c r="L247">
        <v>260</v>
      </c>
      <c r="M247">
        <v>289</v>
      </c>
      <c r="N247">
        <v>379</v>
      </c>
      <c r="O247">
        <v>53</v>
      </c>
      <c r="P247" t="s">
        <v>43</v>
      </c>
      <c r="Q247" s="1">
        <v>43878</v>
      </c>
      <c r="R247" s="1">
        <v>45911</v>
      </c>
      <c r="S247">
        <v>2020</v>
      </c>
      <c r="T247">
        <v>2025</v>
      </c>
      <c r="U247" s="2">
        <f>IF(ISNUMBER(Starlink[[#This Row],[Launch_Date_ISO]]),Starlink[[#This Row],[Launch_Date_ISO]],DATEVALUE(Starlink[[#This Row],[Launch_Date_ISO]]))</f>
        <v>43878</v>
      </c>
      <c r="V247" s="2">
        <f>IF(Starlink[[#This Row],[Decay_Date_ISO]]="","",IF(ISNUMBER(Starlink[[#This Row],[Decay_Date_ISO]]),Starlink[[#This Row],[Decay_Date_ISO]],DATEVALUE(Starlink[[#This Row],[Decay_Date_ISO]])))</f>
        <v>45911</v>
      </c>
    </row>
    <row r="248" spans="1:22" x14ac:dyDescent="0.3">
      <c r="A248" t="s">
        <v>1231</v>
      </c>
      <c r="B248">
        <v>45182</v>
      </c>
      <c r="C248" t="s">
        <v>1211</v>
      </c>
      <c r="D248" t="s">
        <v>1232</v>
      </c>
      <c r="E248" t="s">
        <v>1233</v>
      </c>
      <c r="F248" t="s">
        <v>1234</v>
      </c>
      <c r="G248" t="s">
        <v>25</v>
      </c>
      <c r="H248" t="s">
        <v>26</v>
      </c>
      <c r="I248" t="s">
        <v>1215</v>
      </c>
      <c r="J248" t="s">
        <v>1235</v>
      </c>
      <c r="K248" t="s">
        <v>29</v>
      </c>
      <c r="L248">
        <v>260</v>
      </c>
      <c r="M248">
        <v>214</v>
      </c>
      <c r="N248">
        <v>370</v>
      </c>
      <c r="O248">
        <v>53</v>
      </c>
      <c r="P248" t="s">
        <v>43</v>
      </c>
      <c r="Q248" s="1">
        <v>43878</v>
      </c>
      <c r="R248" s="1">
        <v>45926</v>
      </c>
      <c r="S248">
        <v>2020</v>
      </c>
      <c r="T248">
        <v>2025</v>
      </c>
      <c r="U248" s="2">
        <f>IF(ISNUMBER(Starlink[[#This Row],[Launch_Date_ISO]]),Starlink[[#This Row],[Launch_Date_ISO]],DATEVALUE(Starlink[[#This Row],[Launch_Date_ISO]]))</f>
        <v>43878</v>
      </c>
      <c r="V248" s="2">
        <f>IF(Starlink[[#This Row],[Decay_Date_ISO]]="","",IF(ISNUMBER(Starlink[[#This Row],[Decay_Date_ISO]]),Starlink[[#This Row],[Decay_Date_ISO]],DATEVALUE(Starlink[[#This Row],[Decay_Date_ISO]])))</f>
        <v>45926</v>
      </c>
    </row>
    <row r="249" spans="1:22" x14ac:dyDescent="0.3">
      <c r="A249" t="s">
        <v>1236</v>
      </c>
      <c r="B249">
        <v>45183</v>
      </c>
      <c r="C249" t="s">
        <v>1211</v>
      </c>
      <c r="D249" t="s">
        <v>1237</v>
      </c>
      <c r="E249" t="s">
        <v>1238</v>
      </c>
      <c r="F249" t="s">
        <v>1239</v>
      </c>
      <c r="G249" t="s">
        <v>25</v>
      </c>
      <c r="H249" t="s">
        <v>26</v>
      </c>
      <c r="I249" t="s">
        <v>1215</v>
      </c>
      <c r="J249" t="s">
        <v>349</v>
      </c>
      <c r="K249" t="s">
        <v>350</v>
      </c>
      <c r="L249">
        <v>260</v>
      </c>
      <c r="M249">
        <v>284</v>
      </c>
      <c r="N249">
        <v>377</v>
      </c>
      <c r="O249">
        <v>53</v>
      </c>
      <c r="P249" t="s">
        <v>43</v>
      </c>
      <c r="Q249" s="1">
        <v>43878</v>
      </c>
      <c r="S249">
        <v>2020</v>
      </c>
      <c r="U249" s="2">
        <f>IF(ISNUMBER(Starlink[[#This Row],[Launch_Date_ISO]]),Starlink[[#This Row],[Launch_Date_ISO]],DATEVALUE(Starlink[[#This Row],[Launch_Date_ISO]]))</f>
        <v>43878</v>
      </c>
      <c r="V249" s="2" t="str">
        <f>IF(Starlink[[#This Row],[Decay_Date_ISO]]="","",IF(ISNUMBER(Starlink[[#This Row],[Decay_Date_ISO]]),Starlink[[#This Row],[Decay_Date_ISO]],DATEVALUE(Starlink[[#This Row],[Decay_Date_ISO]])))</f>
        <v/>
      </c>
    </row>
    <row r="250" spans="1:22" x14ac:dyDescent="0.3">
      <c r="A250" t="s">
        <v>1240</v>
      </c>
      <c r="B250">
        <v>45184</v>
      </c>
      <c r="C250" t="s">
        <v>1211</v>
      </c>
      <c r="D250" t="s">
        <v>1241</v>
      </c>
      <c r="E250" t="s">
        <v>1242</v>
      </c>
      <c r="F250" t="s">
        <v>1243</v>
      </c>
      <c r="G250" t="s">
        <v>25</v>
      </c>
      <c r="H250" t="s">
        <v>26</v>
      </c>
      <c r="I250" t="s">
        <v>1215</v>
      </c>
      <c r="J250" t="s">
        <v>1244</v>
      </c>
      <c r="K250" t="s">
        <v>29</v>
      </c>
      <c r="L250">
        <v>260</v>
      </c>
      <c r="M250">
        <v>214</v>
      </c>
      <c r="N250">
        <v>363</v>
      </c>
      <c r="O250">
        <v>53</v>
      </c>
      <c r="P250" t="s">
        <v>43</v>
      </c>
      <c r="Q250" s="1">
        <v>43878</v>
      </c>
      <c r="R250" s="1">
        <v>45741</v>
      </c>
      <c r="S250">
        <v>2020</v>
      </c>
      <c r="T250">
        <v>2025</v>
      </c>
      <c r="U250" s="2">
        <f>IF(ISNUMBER(Starlink[[#This Row],[Launch_Date_ISO]]),Starlink[[#This Row],[Launch_Date_ISO]],DATEVALUE(Starlink[[#This Row],[Launch_Date_ISO]]))</f>
        <v>43878</v>
      </c>
      <c r="V250" s="2">
        <f>IF(Starlink[[#This Row],[Decay_Date_ISO]]="","",IF(ISNUMBER(Starlink[[#This Row],[Decay_Date_ISO]]),Starlink[[#This Row],[Decay_Date_ISO]],DATEVALUE(Starlink[[#This Row],[Decay_Date_ISO]])))</f>
        <v>45741</v>
      </c>
    </row>
    <row r="251" spans="1:22" x14ac:dyDescent="0.3">
      <c r="A251" t="s">
        <v>1245</v>
      </c>
      <c r="B251">
        <v>45185</v>
      </c>
      <c r="C251" t="s">
        <v>1211</v>
      </c>
      <c r="D251" t="s">
        <v>1246</v>
      </c>
      <c r="E251" t="s">
        <v>1247</v>
      </c>
      <c r="F251" t="s">
        <v>1248</v>
      </c>
      <c r="G251" t="s">
        <v>25</v>
      </c>
      <c r="H251" t="s">
        <v>26</v>
      </c>
      <c r="I251" t="s">
        <v>1215</v>
      </c>
      <c r="J251" t="s">
        <v>349</v>
      </c>
      <c r="K251" t="s">
        <v>350</v>
      </c>
      <c r="L251">
        <v>260</v>
      </c>
      <c r="M251">
        <v>283</v>
      </c>
      <c r="N251">
        <v>378</v>
      </c>
      <c r="O251">
        <v>53</v>
      </c>
      <c r="P251" t="s">
        <v>43</v>
      </c>
      <c r="Q251" s="1">
        <v>43878</v>
      </c>
      <c r="S251">
        <v>2020</v>
      </c>
      <c r="U251" s="2">
        <f>IF(ISNUMBER(Starlink[[#This Row],[Launch_Date_ISO]]),Starlink[[#This Row],[Launch_Date_ISO]],DATEVALUE(Starlink[[#This Row],[Launch_Date_ISO]]))</f>
        <v>43878</v>
      </c>
      <c r="V251" s="2" t="str">
        <f>IF(Starlink[[#This Row],[Decay_Date_ISO]]="","",IF(ISNUMBER(Starlink[[#This Row],[Decay_Date_ISO]]),Starlink[[#This Row],[Decay_Date_ISO]],DATEVALUE(Starlink[[#This Row],[Decay_Date_ISO]])))</f>
        <v/>
      </c>
    </row>
    <row r="252" spans="1:22" x14ac:dyDescent="0.3">
      <c r="A252" t="s">
        <v>1249</v>
      </c>
      <c r="B252">
        <v>45186</v>
      </c>
      <c r="C252" t="s">
        <v>1211</v>
      </c>
      <c r="D252" t="s">
        <v>1250</v>
      </c>
      <c r="E252" t="s">
        <v>1251</v>
      </c>
      <c r="F252" t="s">
        <v>1252</v>
      </c>
      <c r="G252" t="s">
        <v>25</v>
      </c>
      <c r="H252" t="s">
        <v>26</v>
      </c>
      <c r="I252" t="s">
        <v>1215</v>
      </c>
      <c r="J252" t="s">
        <v>1253</v>
      </c>
      <c r="K252" t="s">
        <v>29</v>
      </c>
      <c r="L252">
        <v>260</v>
      </c>
      <c r="M252">
        <v>286</v>
      </c>
      <c r="N252">
        <v>378</v>
      </c>
      <c r="O252">
        <v>53</v>
      </c>
      <c r="P252" t="s">
        <v>43</v>
      </c>
      <c r="Q252" s="1">
        <v>43878</v>
      </c>
      <c r="R252" s="1">
        <v>45923</v>
      </c>
      <c r="S252">
        <v>2020</v>
      </c>
      <c r="T252">
        <v>2025</v>
      </c>
      <c r="U252" s="2">
        <f>IF(ISNUMBER(Starlink[[#This Row],[Launch_Date_ISO]]),Starlink[[#This Row],[Launch_Date_ISO]],DATEVALUE(Starlink[[#This Row],[Launch_Date_ISO]]))</f>
        <v>43878</v>
      </c>
      <c r="V252" s="2">
        <f>IF(Starlink[[#This Row],[Decay_Date_ISO]]="","",IF(ISNUMBER(Starlink[[#This Row],[Decay_Date_ISO]]),Starlink[[#This Row],[Decay_Date_ISO]],DATEVALUE(Starlink[[#This Row],[Decay_Date_ISO]])))</f>
        <v>45923</v>
      </c>
    </row>
    <row r="253" spans="1:22" x14ac:dyDescent="0.3">
      <c r="A253" t="s">
        <v>1254</v>
      </c>
      <c r="B253">
        <v>45187</v>
      </c>
      <c r="C253" t="s">
        <v>1211</v>
      </c>
      <c r="D253" t="s">
        <v>1255</v>
      </c>
      <c r="E253" t="s">
        <v>1256</v>
      </c>
      <c r="F253" t="s">
        <v>1257</v>
      </c>
      <c r="G253" t="s">
        <v>25</v>
      </c>
      <c r="H253" t="s">
        <v>26</v>
      </c>
      <c r="I253" t="s">
        <v>1215</v>
      </c>
      <c r="J253" t="s">
        <v>349</v>
      </c>
      <c r="K253" t="s">
        <v>350</v>
      </c>
      <c r="L253">
        <v>260</v>
      </c>
      <c r="M253">
        <v>281</v>
      </c>
      <c r="N253">
        <v>378</v>
      </c>
      <c r="O253">
        <v>53</v>
      </c>
      <c r="P253" t="s">
        <v>43</v>
      </c>
      <c r="Q253" s="1">
        <v>43878</v>
      </c>
      <c r="S253">
        <v>2020</v>
      </c>
      <c r="U253" s="2">
        <f>IF(ISNUMBER(Starlink[[#This Row],[Launch_Date_ISO]]),Starlink[[#This Row],[Launch_Date_ISO]],DATEVALUE(Starlink[[#This Row],[Launch_Date_ISO]]))</f>
        <v>43878</v>
      </c>
      <c r="V253" s="2" t="str">
        <f>IF(Starlink[[#This Row],[Decay_Date_ISO]]="","",IF(ISNUMBER(Starlink[[#This Row],[Decay_Date_ISO]]),Starlink[[#This Row],[Decay_Date_ISO]],DATEVALUE(Starlink[[#This Row],[Decay_Date_ISO]])))</f>
        <v/>
      </c>
    </row>
    <row r="254" spans="1:22" x14ac:dyDescent="0.3">
      <c r="A254" t="s">
        <v>1258</v>
      </c>
      <c r="B254">
        <v>45188</v>
      </c>
      <c r="C254" t="s">
        <v>1211</v>
      </c>
      <c r="D254" t="s">
        <v>1259</v>
      </c>
      <c r="E254" t="s">
        <v>1260</v>
      </c>
      <c r="F254" t="s">
        <v>1261</v>
      </c>
      <c r="G254" t="s">
        <v>25</v>
      </c>
      <c r="H254" t="s">
        <v>26</v>
      </c>
      <c r="I254" t="s">
        <v>1215</v>
      </c>
      <c r="J254" t="s">
        <v>1262</v>
      </c>
      <c r="K254" t="s">
        <v>29</v>
      </c>
      <c r="L254">
        <v>260</v>
      </c>
      <c r="M254">
        <v>209</v>
      </c>
      <c r="N254">
        <v>368</v>
      </c>
      <c r="O254">
        <v>53</v>
      </c>
      <c r="P254" t="s">
        <v>43</v>
      </c>
      <c r="Q254" s="1">
        <v>43878</v>
      </c>
      <c r="R254" s="1">
        <v>45915</v>
      </c>
      <c r="S254">
        <v>2020</v>
      </c>
      <c r="T254">
        <v>2025</v>
      </c>
      <c r="U254" s="2">
        <f>IF(ISNUMBER(Starlink[[#This Row],[Launch_Date_ISO]]),Starlink[[#This Row],[Launch_Date_ISO]],DATEVALUE(Starlink[[#This Row],[Launch_Date_ISO]]))</f>
        <v>43878</v>
      </c>
      <c r="V254" s="2">
        <f>IF(Starlink[[#This Row],[Decay_Date_ISO]]="","",IF(ISNUMBER(Starlink[[#This Row],[Decay_Date_ISO]]),Starlink[[#This Row],[Decay_Date_ISO]],DATEVALUE(Starlink[[#This Row],[Decay_Date_ISO]])))</f>
        <v>45915</v>
      </c>
    </row>
    <row r="255" spans="1:22" x14ac:dyDescent="0.3">
      <c r="A255" t="s">
        <v>1263</v>
      </c>
      <c r="B255">
        <v>45189</v>
      </c>
      <c r="C255" t="s">
        <v>1211</v>
      </c>
      <c r="D255" t="s">
        <v>1264</v>
      </c>
      <c r="E255" t="s">
        <v>1265</v>
      </c>
      <c r="F255" t="s">
        <v>1266</v>
      </c>
      <c r="G255" t="s">
        <v>25</v>
      </c>
      <c r="H255" t="s">
        <v>26</v>
      </c>
      <c r="I255" t="s">
        <v>1215</v>
      </c>
      <c r="J255" t="s">
        <v>349</v>
      </c>
      <c r="K255" t="s">
        <v>350</v>
      </c>
      <c r="L255">
        <v>260</v>
      </c>
      <c r="M255">
        <v>287</v>
      </c>
      <c r="N255">
        <v>378</v>
      </c>
      <c r="O255">
        <v>53</v>
      </c>
      <c r="P255" t="s">
        <v>43</v>
      </c>
      <c r="Q255" s="1">
        <v>43878</v>
      </c>
      <c r="S255">
        <v>2020</v>
      </c>
      <c r="U255" s="2">
        <f>IF(ISNUMBER(Starlink[[#This Row],[Launch_Date_ISO]]),Starlink[[#This Row],[Launch_Date_ISO]],DATEVALUE(Starlink[[#This Row],[Launch_Date_ISO]]))</f>
        <v>43878</v>
      </c>
      <c r="V255" s="2" t="str">
        <f>IF(Starlink[[#This Row],[Decay_Date_ISO]]="","",IF(ISNUMBER(Starlink[[#This Row],[Decay_Date_ISO]]),Starlink[[#This Row],[Decay_Date_ISO]],DATEVALUE(Starlink[[#This Row],[Decay_Date_ISO]])))</f>
        <v/>
      </c>
    </row>
    <row r="256" spans="1:22" x14ac:dyDescent="0.3">
      <c r="A256" t="s">
        <v>1267</v>
      </c>
      <c r="B256">
        <v>45190</v>
      </c>
      <c r="C256" t="s">
        <v>1211</v>
      </c>
      <c r="D256" t="s">
        <v>1268</v>
      </c>
      <c r="E256" t="s">
        <v>1269</v>
      </c>
      <c r="F256" t="s">
        <v>1270</v>
      </c>
      <c r="G256" t="s">
        <v>25</v>
      </c>
      <c r="H256" t="s">
        <v>26</v>
      </c>
      <c r="I256" t="s">
        <v>1215</v>
      </c>
      <c r="J256" t="s">
        <v>1271</v>
      </c>
      <c r="K256" t="s">
        <v>29</v>
      </c>
      <c r="L256">
        <v>260</v>
      </c>
      <c r="M256">
        <v>209</v>
      </c>
      <c r="N256">
        <v>368</v>
      </c>
      <c r="O256">
        <v>53</v>
      </c>
      <c r="P256" t="s">
        <v>43</v>
      </c>
      <c r="Q256" s="1">
        <v>43878</v>
      </c>
      <c r="R256" s="1">
        <v>46279</v>
      </c>
      <c r="S256">
        <v>2020</v>
      </c>
      <c r="T256">
        <v>2026</v>
      </c>
      <c r="U256" s="2">
        <f>IF(ISNUMBER(Starlink[[#This Row],[Launch_Date_ISO]]),Starlink[[#This Row],[Launch_Date_ISO]],DATEVALUE(Starlink[[#This Row],[Launch_Date_ISO]]))</f>
        <v>43878</v>
      </c>
      <c r="V256" s="2">
        <f>IF(Starlink[[#This Row],[Decay_Date_ISO]]="","",IF(ISNUMBER(Starlink[[#This Row],[Decay_Date_ISO]]),Starlink[[#This Row],[Decay_Date_ISO]],DATEVALUE(Starlink[[#This Row],[Decay_Date_ISO]])))</f>
        <v>46279</v>
      </c>
    </row>
    <row r="257" spans="1:22" x14ac:dyDescent="0.3">
      <c r="A257" t="s">
        <v>1272</v>
      </c>
      <c r="B257">
        <v>45191</v>
      </c>
      <c r="C257" t="s">
        <v>1211</v>
      </c>
      <c r="D257" t="s">
        <v>1273</v>
      </c>
      <c r="E257" t="s">
        <v>1274</v>
      </c>
      <c r="F257" t="s">
        <v>1275</v>
      </c>
      <c r="G257" t="s">
        <v>25</v>
      </c>
      <c r="H257" t="s">
        <v>26</v>
      </c>
      <c r="I257" t="s">
        <v>1215</v>
      </c>
      <c r="J257" t="s">
        <v>1276</v>
      </c>
      <c r="K257" t="s">
        <v>29</v>
      </c>
      <c r="L257">
        <v>260</v>
      </c>
      <c r="M257">
        <v>288</v>
      </c>
      <c r="N257">
        <v>379</v>
      </c>
      <c r="O257">
        <v>53</v>
      </c>
      <c r="P257" t="s">
        <v>43</v>
      </c>
      <c r="Q257" s="1">
        <v>43878</v>
      </c>
      <c r="R257" s="1">
        <v>45695</v>
      </c>
      <c r="S257">
        <v>2020</v>
      </c>
      <c r="T257">
        <v>2025</v>
      </c>
      <c r="U257" s="2">
        <f>IF(ISNUMBER(Starlink[[#This Row],[Launch_Date_ISO]]),Starlink[[#This Row],[Launch_Date_ISO]],DATEVALUE(Starlink[[#This Row],[Launch_Date_ISO]]))</f>
        <v>43878</v>
      </c>
      <c r="V257" s="2">
        <f>IF(Starlink[[#This Row],[Decay_Date_ISO]]="","",IF(ISNUMBER(Starlink[[#This Row],[Decay_Date_ISO]]),Starlink[[#This Row],[Decay_Date_ISO]],DATEVALUE(Starlink[[#This Row],[Decay_Date_ISO]])))</f>
        <v>45695</v>
      </c>
    </row>
    <row r="258" spans="1:22" x14ac:dyDescent="0.3">
      <c r="A258" t="s">
        <v>1277</v>
      </c>
      <c r="B258">
        <v>45192</v>
      </c>
      <c r="C258" t="s">
        <v>1211</v>
      </c>
      <c r="D258" t="s">
        <v>1278</v>
      </c>
      <c r="E258" t="s">
        <v>1279</v>
      </c>
      <c r="F258" t="s">
        <v>1280</v>
      </c>
      <c r="G258" t="s">
        <v>25</v>
      </c>
      <c r="H258" t="s">
        <v>26</v>
      </c>
      <c r="I258" t="s">
        <v>1215</v>
      </c>
      <c r="J258" t="s">
        <v>1281</v>
      </c>
      <c r="K258" t="s">
        <v>29</v>
      </c>
      <c r="L258">
        <v>260</v>
      </c>
      <c r="M258">
        <v>284</v>
      </c>
      <c r="N258">
        <v>377</v>
      </c>
      <c r="O258">
        <v>53</v>
      </c>
      <c r="P258" t="s">
        <v>43</v>
      </c>
      <c r="Q258" s="1">
        <v>43878</v>
      </c>
      <c r="R258" s="1">
        <v>45917</v>
      </c>
      <c r="S258">
        <v>2020</v>
      </c>
      <c r="T258">
        <v>2025</v>
      </c>
      <c r="U258" s="2">
        <f>IF(ISNUMBER(Starlink[[#This Row],[Launch_Date_ISO]]),Starlink[[#This Row],[Launch_Date_ISO]],DATEVALUE(Starlink[[#This Row],[Launch_Date_ISO]]))</f>
        <v>43878</v>
      </c>
      <c r="V258" s="2">
        <f>IF(Starlink[[#This Row],[Decay_Date_ISO]]="","",IF(ISNUMBER(Starlink[[#This Row],[Decay_Date_ISO]]),Starlink[[#This Row],[Decay_Date_ISO]],DATEVALUE(Starlink[[#This Row],[Decay_Date_ISO]])))</f>
        <v>45917</v>
      </c>
    </row>
    <row r="259" spans="1:22" x14ac:dyDescent="0.3">
      <c r="A259" t="s">
        <v>1282</v>
      </c>
      <c r="B259">
        <v>45193</v>
      </c>
      <c r="C259" t="s">
        <v>1211</v>
      </c>
      <c r="D259" t="s">
        <v>1283</v>
      </c>
      <c r="E259" t="s">
        <v>1284</v>
      </c>
      <c r="F259" t="s">
        <v>1285</v>
      </c>
      <c r="G259" t="s">
        <v>25</v>
      </c>
      <c r="H259" t="s">
        <v>26</v>
      </c>
      <c r="I259" t="s">
        <v>1215</v>
      </c>
      <c r="J259" t="s">
        <v>1286</v>
      </c>
      <c r="K259" t="s">
        <v>29</v>
      </c>
      <c r="L259">
        <v>260</v>
      </c>
      <c r="M259">
        <v>281</v>
      </c>
      <c r="N259">
        <v>378</v>
      </c>
      <c r="O259">
        <v>53</v>
      </c>
      <c r="P259" t="s">
        <v>43</v>
      </c>
      <c r="Q259" s="1">
        <v>43878</v>
      </c>
      <c r="R259" s="1">
        <v>45514</v>
      </c>
      <c r="S259">
        <v>2020</v>
      </c>
      <c r="T259">
        <v>2024</v>
      </c>
      <c r="U259" s="2">
        <f>IF(ISNUMBER(Starlink[[#This Row],[Launch_Date_ISO]]),Starlink[[#This Row],[Launch_Date_ISO]],DATEVALUE(Starlink[[#This Row],[Launch_Date_ISO]]))</f>
        <v>43878</v>
      </c>
      <c r="V259" s="2">
        <f>IF(Starlink[[#This Row],[Decay_Date_ISO]]="","",IF(ISNUMBER(Starlink[[#This Row],[Decay_Date_ISO]]),Starlink[[#This Row],[Decay_Date_ISO]],DATEVALUE(Starlink[[#This Row],[Decay_Date_ISO]])))</f>
        <v>45514</v>
      </c>
    </row>
    <row r="260" spans="1:22" x14ac:dyDescent="0.3">
      <c r="A260" t="s">
        <v>1287</v>
      </c>
      <c r="B260">
        <v>45194</v>
      </c>
      <c r="C260" t="s">
        <v>1211</v>
      </c>
      <c r="D260" t="s">
        <v>1288</v>
      </c>
      <c r="E260" t="s">
        <v>1289</v>
      </c>
      <c r="F260" t="s">
        <v>1290</v>
      </c>
      <c r="G260" t="s">
        <v>25</v>
      </c>
      <c r="H260" t="s">
        <v>26</v>
      </c>
      <c r="I260" t="s">
        <v>1215</v>
      </c>
      <c r="J260" t="s">
        <v>1291</v>
      </c>
      <c r="K260" t="s">
        <v>29</v>
      </c>
      <c r="L260">
        <v>260</v>
      </c>
      <c r="M260">
        <v>282</v>
      </c>
      <c r="N260">
        <v>377</v>
      </c>
      <c r="O260">
        <v>53</v>
      </c>
      <c r="P260" t="s">
        <v>43</v>
      </c>
      <c r="Q260" s="1">
        <v>43878</v>
      </c>
      <c r="R260" s="1">
        <v>45931</v>
      </c>
      <c r="S260">
        <v>2020</v>
      </c>
      <c r="T260">
        <v>2025</v>
      </c>
      <c r="U260" s="2">
        <f>IF(ISNUMBER(Starlink[[#This Row],[Launch_Date_ISO]]),Starlink[[#This Row],[Launch_Date_ISO]],DATEVALUE(Starlink[[#This Row],[Launch_Date_ISO]]))</f>
        <v>43878</v>
      </c>
      <c r="V260" s="2">
        <f>IF(Starlink[[#This Row],[Decay_Date_ISO]]="","",IF(ISNUMBER(Starlink[[#This Row],[Decay_Date_ISO]]),Starlink[[#This Row],[Decay_Date_ISO]],DATEVALUE(Starlink[[#This Row],[Decay_Date_ISO]])))</f>
        <v>45931</v>
      </c>
    </row>
    <row r="261" spans="1:22" x14ac:dyDescent="0.3">
      <c r="A261" t="s">
        <v>1292</v>
      </c>
      <c r="B261">
        <v>45195</v>
      </c>
      <c r="C261" t="s">
        <v>1211</v>
      </c>
      <c r="D261" t="s">
        <v>1293</v>
      </c>
      <c r="E261" t="s">
        <v>1294</v>
      </c>
      <c r="F261" t="s">
        <v>1295</v>
      </c>
      <c r="G261" t="s">
        <v>25</v>
      </c>
      <c r="H261" t="s">
        <v>26</v>
      </c>
      <c r="I261" t="s">
        <v>1215</v>
      </c>
      <c r="J261" t="s">
        <v>1296</v>
      </c>
      <c r="K261" t="s">
        <v>29</v>
      </c>
      <c r="L261">
        <v>260</v>
      </c>
      <c r="M261">
        <v>281</v>
      </c>
      <c r="N261">
        <v>377</v>
      </c>
      <c r="O261">
        <v>53</v>
      </c>
      <c r="P261" t="s">
        <v>43</v>
      </c>
      <c r="Q261" s="1">
        <v>43878</v>
      </c>
      <c r="R261" s="1">
        <v>45123</v>
      </c>
      <c r="S261">
        <v>2020</v>
      </c>
      <c r="T261">
        <v>2023</v>
      </c>
      <c r="U261" s="2">
        <f>IF(ISNUMBER(Starlink[[#This Row],[Launch_Date_ISO]]),Starlink[[#This Row],[Launch_Date_ISO]],DATEVALUE(Starlink[[#This Row],[Launch_Date_ISO]]))</f>
        <v>43878</v>
      </c>
      <c r="V261" s="2">
        <f>IF(Starlink[[#This Row],[Decay_Date_ISO]]="","",IF(ISNUMBER(Starlink[[#This Row],[Decay_Date_ISO]]),Starlink[[#This Row],[Decay_Date_ISO]],DATEVALUE(Starlink[[#This Row],[Decay_Date_ISO]])))</f>
        <v>45123</v>
      </c>
    </row>
    <row r="262" spans="1:22" x14ac:dyDescent="0.3">
      <c r="A262" t="s">
        <v>1297</v>
      </c>
      <c r="B262">
        <v>45196</v>
      </c>
      <c r="C262" t="s">
        <v>1211</v>
      </c>
      <c r="D262" t="s">
        <v>1298</v>
      </c>
      <c r="E262" t="s">
        <v>1299</v>
      </c>
      <c r="F262" t="s">
        <v>1300</v>
      </c>
      <c r="G262" t="s">
        <v>25</v>
      </c>
      <c r="H262" t="s">
        <v>26</v>
      </c>
      <c r="I262" t="s">
        <v>1215</v>
      </c>
      <c r="J262" t="s">
        <v>1301</v>
      </c>
      <c r="K262" t="s">
        <v>29</v>
      </c>
      <c r="L262">
        <v>260</v>
      </c>
      <c r="M262">
        <v>290</v>
      </c>
      <c r="N262">
        <v>379</v>
      </c>
      <c r="O262">
        <v>53</v>
      </c>
      <c r="P262" t="s">
        <v>43</v>
      </c>
      <c r="Q262" s="1">
        <v>43878</v>
      </c>
      <c r="R262" s="1">
        <v>45927</v>
      </c>
      <c r="S262">
        <v>2020</v>
      </c>
      <c r="T262">
        <v>2025</v>
      </c>
      <c r="U262" s="2">
        <f>IF(ISNUMBER(Starlink[[#This Row],[Launch_Date_ISO]]),Starlink[[#This Row],[Launch_Date_ISO]],DATEVALUE(Starlink[[#This Row],[Launch_Date_ISO]]))</f>
        <v>43878</v>
      </c>
      <c r="V262" s="2">
        <f>IF(Starlink[[#This Row],[Decay_Date_ISO]]="","",IF(ISNUMBER(Starlink[[#This Row],[Decay_Date_ISO]]),Starlink[[#This Row],[Decay_Date_ISO]],DATEVALUE(Starlink[[#This Row],[Decay_Date_ISO]])))</f>
        <v>45927</v>
      </c>
    </row>
    <row r="263" spans="1:22" x14ac:dyDescent="0.3">
      <c r="A263" t="s">
        <v>1302</v>
      </c>
      <c r="B263">
        <v>45197</v>
      </c>
      <c r="C263" t="s">
        <v>1211</v>
      </c>
      <c r="D263" t="s">
        <v>1303</v>
      </c>
      <c r="E263" t="s">
        <v>1304</v>
      </c>
      <c r="F263" t="s">
        <v>1305</v>
      </c>
      <c r="G263" t="s">
        <v>25</v>
      </c>
      <c r="H263" t="s">
        <v>26</v>
      </c>
      <c r="I263" t="s">
        <v>1215</v>
      </c>
      <c r="J263" t="s">
        <v>349</v>
      </c>
      <c r="K263" t="s">
        <v>350</v>
      </c>
      <c r="L263">
        <v>260</v>
      </c>
      <c r="M263">
        <v>288</v>
      </c>
      <c r="N263">
        <v>379</v>
      </c>
      <c r="O263">
        <v>53</v>
      </c>
      <c r="P263" t="s">
        <v>43</v>
      </c>
      <c r="Q263" s="1">
        <v>43878</v>
      </c>
      <c r="S263">
        <v>2020</v>
      </c>
      <c r="U263" s="2">
        <f>IF(ISNUMBER(Starlink[[#This Row],[Launch_Date_ISO]]),Starlink[[#This Row],[Launch_Date_ISO]],DATEVALUE(Starlink[[#This Row],[Launch_Date_ISO]]))</f>
        <v>43878</v>
      </c>
      <c r="V263" s="2" t="str">
        <f>IF(Starlink[[#This Row],[Decay_Date_ISO]]="","",IF(ISNUMBER(Starlink[[#This Row],[Decay_Date_ISO]]),Starlink[[#This Row],[Decay_Date_ISO]],DATEVALUE(Starlink[[#This Row],[Decay_Date_ISO]])))</f>
        <v/>
      </c>
    </row>
    <row r="264" spans="1:22" x14ac:dyDescent="0.3">
      <c r="A264" t="s">
        <v>1306</v>
      </c>
      <c r="B264">
        <v>45198</v>
      </c>
      <c r="C264" t="s">
        <v>1211</v>
      </c>
      <c r="D264" t="s">
        <v>1307</v>
      </c>
      <c r="E264" t="s">
        <v>1308</v>
      </c>
      <c r="F264" t="s">
        <v>1309</v>
      </c>
      <c r="G264" t="s">
        <v>25</v>
      </c>
      <c r="H264" t="s">
        <v>26</v>
      </c>
      <c r="I264" t="s">
        <v>1215</v>
      </c>
      <c r="J264" t="s">
        <v>349</v>
      </c>
      <c r="K264" t="s">
        <v>350</v>
      </c>
      <c r="L264">
        <v>260</v>
      </c>
      <c r="M264">
        <v>215</v>
      </c>
      <c r="N264">
        <v>367</v>
      </c>
      <c r="O264">
        <v>53</v>
      </c>
      <c r="P264" t="s">
        <v>43</v>
      </c>
      <c r="Q264" s="1">
        <v>43878</v>
      </c>
      <c r="S264">
        <v>2020</v>
      </c>
      <c r="U264" s="2">
        <f>IF(ISNUMBER(Starlink[[#This Row],[Launch_Date_ISO]]),Starlink[[#This Row],[Launch_Date_ISO]],DATEVALUE(Starlink[[#This Row],[Launch_Date_ISO]]))</f>
        <v>43878</v>
      </c>
      <c r="V264" s="2" t="str">
        <f>IF(Starlink[[#This Row],[Decay_Date_ISO]]="","",IF(ISNUMBER(Starlink[[#This Row],[Decay_Date_ISO]]),Starlink[[#This Row],[Decay_Date_ISO]],DATEVALUE(Starlink[[#This Row],[Decay_Date_ISO]])))</f>
        <v/>
      </c>
    </row>
    <row r="265" spans="1:22" x14ac:dyDescent="0.3">
      <c r="A265" t="s">
        <v>1310</v>
      </c>
      <c r="B265">
        <v>45199</v>
      </c>
      <c r="C265" t="s">
        <v>1211</v>
      </c>
      <c r="D265" t="s">
        <v>1311</v>
      </c>
      <c r="E265" t="s">
        <v>1312</v>
      </c>
      <c r="F265" t="s">
        <v>1313</v>
      </c>
      <c r="G265" t="s">
        <v>25</v>
      </c>
      <c r="H265" t="s">
        <v>26</v>
      </c>
      <c r="I265" t="s">
        <v>1215</v>
      </c>
      <c r="J265" t="s">
        <v>1314</v>
      </c>
      <c r="K265" t="s">
        <v>29</v>
      </c>
      <c r="L265">
        <v>260</v>
      </c>
      <c r="M265">
        <v>215</v>
      </c>
      <c r="N265">
        <v>368</v>
      </c>
      <c r="O265">
        <v>53</v>
      </c>
      <c r="P265" t="s">
        <v>43</v>
      </c>
      <c r="Q265" s="1">
        <v>43878</v>
      </c>
      <c r="R265" s="1">
        <v>45542</v>
      </c>
      <c r="S265">
        <v>2020</v>
      </c>
      <c r="T265">
        <v>2024</v>
      </c>
      <c r="U265" s="2">
        <f>IF(ISNUMBER(Starlink[[#This Row],[Launch_Date_ISO]]),Starlink[[#This Row],[Launch_Date_ISO]],DATEVALUE(Starlink[[#This Row],[Launch_Date_ISO]]))</f>
        <v>43878</v>
      </c>
      <c r="V265" s="2">
        <f>IF(Starlink[[#This Row],[Decay_Date_ISO]]="","",IF(ISNUMBER(Starlink[[#This Row],[Decay_Date_ISO]]),Starlink[[#This Row],[Decay_Date_ISO]],DATEVALUE(Starlink[[#This Row],[Decay_Date_ISO]])))</f>
        <v>45542</v>
      </c>
    </row>
    <row r="266" spans="1:22" x14ac:dyDescent="0.3">
      <c r="A266" t="s">
        <v>1315</v>
      </c>
      <c r="B266">
        <v>45200</v>
      </c>
      <c r="C266" t="s">
        <v>1211</v>
      </c>
      <c r="D266" t="s">
        <v>1316</v>
      </c>
      <c r="E266" t="s">
        <v>1317</v>
      </c>
      <c r="F266" t="s">
        <v>1318</v>
      </c>
      <c r="G266" t="s">
        <v>25</v>
      </c>
      <c r="H266" t="s">
        <v>26</v>
      </c>
      <c r="I266" t="s">
        <v>1215</v>
      </c>
      <c r="J266" t="s">
        <v>1319</v>
      </c>
      <c r="K266" t="s">
        <v>29</v>
      </c>
      <c r="L266">
        <v>260</v>
      </c>
      <c r="M266">
        <v>216</v>
      </c>
      <c r="N266">
        <v>367</v>
      </c>
      <c r="O266">
        <v>53</v>
      </c>
      <c r="P266" t="s">
        <v>43</v>
      </c>
      <c r="Q266" s="1">
        <v>43878</v>
      </c>
      <c r="R266" s="1">
        <v>44408</v>
      </c>
      <c r="S266">
        <v>2020</v>
      </c>
      <c r="T266">
        <v>2021</v>
      </c>
      <c r="U266" s="2">
        <f>IF(ISNUMBER(Starlink[[#This Row],[Launch_Date_ISO]]),Starlink[[#This Row],[Launch_Date_ISO]],DATEVALUE(Starlink[[#This Row],[Launch_Date_ISO]]))</f>
        <v>43878</v>
      </c>
      <c r="V266" s="2">
        <f>IF(Starlink[[#This Row],[Decay_Date_ISO]]="","",IF(ISNUMBER(Starlink[[#This Row],[Decay_Date_ISO]]),Starlink[[#This Row],[Decay_Date_ISO]],DATEVALUE(Starlink[[#This Row],[Decay_Date_ISO]])))</f>
        <v>44408</v>
      </c>
    </row>
    <row r="267" spans="1:22" x14ac:dyDescent="0.3">
      <c r="A267" t="s">
        <v>1320</v>
      </c>
      <c r="B267">
        <v>45201</v>
      </c>
      <c r="C267" t="s">
        <v>1211</v>
      </c>
      <c r="D267" t="s">
        <v>1321</v>
      </c>
      <c r="E267" t="s">
        <v>1322</v>
      </c>
      <c r="F267" t="s">
        <v>1323</v>
      </c>
      <c r="G267" t="s">
        <v>25</v>
      </c>
      <c r="H267" t="s">
        <v>26</v>
      </c>
      <c r="I267" t="s">
        <v>1215</v>
      </c>
      <c r="J267" t="s">
        <v>349</v>
      </c>
      <c r="K267" t="s">
        <v>350</v>
      </c>
      <c r="L267">
        <v>260</v>
      </c>
      <c r="M267">
        <v>213</v>
      </c>
      <c r="N267">
        <v>367</v>
      </c>
      <c r="O267">
        <v>53</v>
      </c>
      <c r="P267" t="s">
        <v>43</v>
      </c>
      <c r="Q267" s="1">
        <v>43878</v>
      </c>
      <c r="S267">
        <v>2020</v>
      </c>
      <c r="U267" s="2">
        <f>IF(ISNUMBER(Starlink[[#This Row],[Launch_Date_ISO]]),Starlink[[#This Row],[Launch_Date_ISO]],DATEVALUE(Starlink[[#This Row],[Launch_Date_ISO]]))</f>
        <v>43878</v>
      </c>
      <c r="V267" s="2" t="str">
        <f>IF(Starlink[[#This Row],[Decay_Date_ISO]]="","",IF(ISNUMBER(Starlink[[#This Row],[Decay_Date_ISO]]),Starlink[[#This Row],[Decay_Date_ISO]],DATEVALUE(Starlink[[#This Row],[Decay_Date_ISO]])))</f>
        <v/>
      </c>
    </row>
    <row r="268" spans="1:22" x14ac:dyDescent="0.3">
      <c r="A268" t="s">
        <v>1324</v>
      </c>
      <c r="B268">
        <v>45202</v>
      </c>
      <c r="C268" t="s">
        <v>1211</v>
      </c>
      <c r="D268" t="s">
        <v>1325</v>
      </c>
      <c r="E268" t="s">
        <v>1326</v>
      </c>
      <c r="F268" t="s">
        <v>1327</v>
      </c>
      <c r="G268" t="s">
        <v>25</v>
      </c>
      <c r="H268" t="s">
        <v>26</v>
      </c>
      <c r="I268" t="s">
        <v>1215</v>
      </c>
      <c r="J268" t="s">
        <v>1328</v>
      </c>
      <c r="K268" t="s">
        <v>29</v>
      </c>
      <c r="L268">
        <v>260</v>
      </c>
      <c r="M268">
        <v>261</v>
      </c>
      <c r="N268">
        <v>374</v>
      </c>
      <c r="O268">
        <v>53</v>
      </c>
      <c r="P268" t="s">
        <v>43</v>
      </c>
      <c r="Q268" s="1">
        <v>43878</v>
      </c>
      <c r="R268" s="1">
        <v>45036</v>
      </c>
      <c r="S268">
        <v>2020</v>
      </c>
      <c r="T268">
        <v>2023</v>
      </c>
      <c r="U268" s="2">
        <f>IF(ISNUMBER(Starlink[[#This Row],[Launch_Date_ISO]]),Starlink[[#This Row],[Launch_Date_ISO]],DATEVALUE(Starlink[[#This Row],[Launch_Date_ISO]]))</f>
        <v>43878</v>
      </c>
      <c r="V268" s="2">
        <f>IF(Starlink[[#This Row],[Decay_Date_ISO]]="","",IF(ISNUMBER(Starlink[[#This Row],[Decay_Date_ISO]]),Starlink[[#This Row],[Decay_Date_ISO]],DATEVALUE(Starlink[[#This Row],[Decay_Date_ISO]])))</f>
        <v>45036</v>
      </c>
    </row>
    <row r="269" spans="1:22" x14ac:dyDescent="0.3">
      <c r="A269" t="s">
        <v>1329</v>
      </c>
      <c r="B269">
        <v>45203</v>
      </c>
      <c r="C269" t="s">
        <v>1211</v>
      </c>
      <c r="D269" t="s">
        <v>1330</v>
      </c>
      <c r="E269" t="s">
        <v>1331</v>
      </c>
      <c r="F269" t="s">
        <v>1332</v>
      </c>
      <c r="G269" t="s">
        <v>25</v>
      </c>
      <c r="H269" t="s">
        <v>26</v>
      </c>
      <c r="I269" t="s">
        <v>1215</v>
      </c>
      <c r="J269" t="s">
        <v>1333</v>
      </c>
      <c r="K269" t="s">
        <v>29</v>
      </c>
      <c r="L269">
        <v>260</v>
      </c>
      <c r="M269">
        <v>213</v>
      </c>
      <c r="N269">
        <v>368</v>
      </c>
      <c r="O269">
        <v>53</v>
      </c>
      <c r="P269" t="s">
        <v>43</v>
      </c>
      <c r="Q269" s="1">
        <v>43878</v>
      </c>
      <c r="R269" s="1">
        <v>44582</v>
      </c>
      <c r="S269">
        <v>2020</v>
      </c>
      <c r="T269">
        <v>2022</v>
      </c>
      <c r="U269" s="2">
        <f>IF(ISNUMBER(Starlink[[#This Row],[Launch_Date_ISO]]),Starlink[[#This Row],[Launch_Date_ISO]],DATEVALUE(Starlink[[#This Row],[Launch_Date_ISO]]))</f>
        <v>43878</v>
      </c>
      <c r="V269" s="2">
        <f>IF(Starlink[[#This Row],[Decay_Date_ISO]]="","",IF(ISNUMBER(Starlink[[#This Row],[Decay_Date_ISO]]),Starlink[[#This Row],[Decay_Date_ISO]],DATEVALUE(Starlink[[#This Row],[Decay_Date_ISO]])))</f>
        <v>44582</v>
      </c>
    </row>
    <row r="270" spans="1:22" x14ac:dyDescent="0.3">
      <c r="A270" t="s">
        <v>1334</v>
      </c>
      <c r="B270">
        <v>45204</v>
      </c>
      <c r="C270" t="s">
        <v>1211</v>
      </c>
      <c r="D270" t="s">
        <v>1335</v>
      </c>
      <c r="E270" t="s">
        <v>1336</v>
      </c>
      <c r="F270" t="s">
        <v>1337</v>
      </c>
      <c r="G270" t="s">
        <v>25</v>
      </c>
      <c r="H270" t="s">
        <v>26</v>
      </c>
      <c r="I270" t="s">
        <v>1215</v>
      </c>
      <c r="J270" t="s">
        <v>1338</v>
      </c>
      <c r="K270" t="s">
        <v>29</v>
      </c>
      <c r="L270">
        <v>260</v>
      </c>
      <c r="M270">
        <v>213</v>
      </c>
      <c r="N270">
        <v>367</v>
      </c>
      <c r="O270">
        <v>53</v>
      </c>
      <c r="P270" t="s">
        <v>43</v>
      </c>
      <c r="Q270" s="1">
        <v>43878</v>
      </c>
      <c r="R270" s="1">
        <v>45925</v>
      </c>
      <c r="S270">
        <v>2020</v>
      </c>
      <c r="T270">
        <v>2025</v>
      </c>
      <c r="U270" s="2">
        <f>IF(ISNUMBER(Starlink[[#This Row],[Launch_Date_ISO]]),Starlink[[#This Row],[Launch_Date_ISO]],DATEVALUE(Starlink[[#This Row],[Launch_Date_ISO]]))</f>
        <v>43878</v>
      </c>
      <c r="V270" s="2">
        <f>IF(Starlink[[#This Row],[Decay_Date_ISO]]="","",IF(ISNUMBER(Starlink[[#This Row],[Decay_Date_ISO]]),Starlink[[#This Row],[Decay_Date_ISO]],DATEVALUE(Starlink[[#This Row],[Decay_Date_ISO]])))</f>
        <v>45925</v>
      </c>
    </row>
    <row r="271" spans="1:22" x14ac:dyDescent="0.3">
      <c r="A271" t="s">
        <v>1339</v>
      </c>
      <c r="B271">
        <v>45205</v>
      </c>
      <c r="C271" t="s">
        <v>1211</v>
      </c>
      <c r="D271" t="s">
        <v>1340</v>
      </c>
      <c r="E271" t="s">
        <v>1341</v>
      </c>
      <c r="F271" t="s">
        <v>1342</v>
      </c>
      <c r="G271" t="s">
        <v>25</v>
      </c>
      <c r="H271" t="s">
        <v>26</v>
      </c>
      <c r="I271" t="s">
        <v>1215</v>
      </c>
      <c r="J271" t="s">
        <v>1343</v>
      </c>
      <c r="K271" t="s">
        <v>29</v>
      </c>
      <c r="L271">
        <v>260</v>
      </c>
      <c r="M271">
        <v>216</v>
      </c>
      <c r="N271">
        <v>367</v>
      </c>
      <c r="O271">
        <v>53</v>
      </c>
      <c r="P271" t="s">
        <v>43</v>
      </c>
      <c r="Q271" s="1">
        <v>43878</v>
      </c>
      <c r="R271" s="1">
        <v>45932</v>
      </c>
      <c r="S271">
        <v>2020</v>
      </c>
      <c r="T271">
        <v>2025</v>
      </c>
      <c r="U271" s="2">
        <f>IF(ISNUMBER(Starlink[[#This Row],[Launch_Date_ISO]]),Starlink[[#This Row],[Launch_Date_ISO]],DATEVALUE(Starlink[[#This Row],[Launch_Date_ISO]]))</f>
        <v>43878</v>
      </c>
      <c r="V271" s="2">
        <f>IF(Starlink[[#This Row],[Decay_Date_ISO]]="","",IF(ISNUMBER(Starlink[[#This Row],[Decay_Date_ISO]]),Starlink[[#This Row],[Decay_Date_ISO]],DATEVALUE(Starlink[[#This Row],[Decay_Date_ISO]])))</f>
        <v>45932</v>
      </c>
    </row>
    <row r="272" spans="1:22" x14ac:dyDescent="0.3">
      <c r="A272" t="s">
        <v>1344</v>
      </c>
      <c r="B272">
        <v>45206</v>
      </c>
      <c r="C272" t="s">
        <v>1211</v>
      </c>
      <c r="D272" t="s">
        <v>1345</v>
      </c>
      <c r="E272" t="s">
        <v>1346</v>
      </c>
      <c r="F272" t="s">
        <v>1347</v>
      </c>
      <c r="G272" t="s">
        <v>25</v>
      </c>
      <c r="H272" t="s">
        <v>26</v>
      </c>
      <c r="I272" t="s">
        <v>1215</v>
      </c>
      <c r="J272" t="s">
        <v>349</v>
      </c>
      <c r="K272" t="s">
        <v>350</v>
      </c>
      <c r="L272">
        <v>260</v>
      </c>
      <c r="M272">
        <v>219</v>
      </c>
      <c r="N272">
        <v>363</v>
      </c>
      <c r="O272">
        <v>53</v>
      </c>
      <c r="P272" t="s">
        <v>43</v>
      </c>
      <c r="Q272" s="1">
        <v>43878</v>
      </c>
      <c r="S272">
        <v>2020</v>
      </c>
      <c r="U272" s="2">
        <f>IF(ISNUMBER(Starlink[[#This Row],[Launch_Date_ISO]]),Starlink[[#This Row],[Launch_Date_ISO]],DATEVALUE(Starlink[[#This Row],[Launch_Date_ISO]]))</f>
        <v>43878</v>
      </c>
      <c r="V272" s="2" t="str">
        <f>IF(Starlink[[#This Row],[Decay_Date_ISO]]="","",IF(ISNUMBER(Starlink[[#This Row],[Decay_Date_ISO]]),Starlink[[#This Row],[Decay_Date_ISO]],DATEVALUE(Starlink[[#This Row],[Decay_Date_ISO]])))</f>
        <v/>
      </c>
    </row>
    <row r="273" spans="1:22" x14ac:dyDescent="0.3">
      <c r="A273" t="s">
        <v>1348</v>
      </c>
      <c r="B273">
        <v>45207</v>
      </c>
      <c r="C273" t="s">
        <v>1211</v>
      </c>
      <c r="D273" t="s">
        <v>1349</v>
      </c>
      <c r="E273" t="s">
        <v>1350</v>
      </c>
      <c r="F273" t="s">
        <v>1351</v>
      </c>
      <c r="G273" t="s">
        <v>25</v>
      </c>
      <c r="H273" t="s">
        <v>26</v>
      </c>
      <c r="I273" t="s">
        <v>1215</v>
      </c>
      <c r="J273" t="s">
        <v>1352</v>
      </c>
      <c r="K273" t="s">
        <v>29</v>
      </c>
      <c r="L273">
        <v>260</v>
      </c>
      <c r="M273">
        <v>213</v>
      </c>
      <c r="N273">
        <v>367</v>
      </c>
      <c r="O273">
        <v>53</v>
      </c>
      <c r="P273" t="s">
        <v>43</v>
      </c>
      <c r="Q273" s="1">
        <v>43878</v>
      </c>
      <c r="R273" s="1">
        <v>46085</v>
      </c>
      <c r="S273">
        <v>2020</v>
      </c>
      <c r="T273">
        <v>2026</v>
      </c>
      <c r="U273" s="2">
        <f>IF(ISNUMBER(Starlink[[#This Row],[Launch_Date_ISO]]),Starlink[[#This Row],[Launch_Date_ISO]],DATEVALUE(Starlink[[#This Row],[Launch_Date_ISO]]))</f>
        <v>43878</v>
      </c>
      <c r="V273" s="2">
        <f>IF(Starlink[[#This Row],[Decay_Date_ISO]]="","",IF(ISNUMBER(Starlink[[#This Row],[Decay_Date_ISO]]),Starlink[[#This Row],[Decay_Date_ISO]],DATEVALUE(Starlink[[#This Row],[Decay_Date_ISO]])))</f>
        <v>46085</v>
      </c>
    </row>
    <row r="274" spans="1:22" x14ac:dyDescent="0.3">
      <c r="A274" t="s">
        <v>1353</v>
      </c>
      <c r="B274">
        <v>45208</v>
      </c>
      <c r="C274" t="s">
        <v>1211</v>
      </c>
      <c r="D274" t="s">
        <v>1354</v>
      </c>
      <c r="E274" t="s">
        <v>1355</v>
      </c>
      <c r="F274" t="s">
        <v>1356</v>
      </c>
      <c r="G274" t="s">
        <v>25</v>
      </c>
      <c r="H274" t="s">
        <v>26</v>
      </c>
      <c r="I274" t="s">
        <v>1215</v>
      </c>
      <c r="J274" t="s">
        <v>1357</v>
      </c>
      <c r="K274" t="s">
        <v>29</v>
      </c>
      <c r="L274">
        <v>260</v>
      </c>
      <c r="M274">
        <v>213</v>
      </c>
      <c r="N274">
        <v>368</v>
      </c>
      <c r="O274">
        <v>53</v>
      </c>
      <c r="P274" t="s">
        <v>43</v>
      </c>
      <c r="Q274" s="1">
        <v>43878</v>
      </c>
      <c r="R274" s="1">
        <v>45265</v>
      </c>
      <c r="S274">
        <v>2020</v>
      </c>
      <c r="T274">
        <v>2023</v>
      </c>
      <c r="U274" s="2">
        <f>IF(ISNUMBER(Starlink[[#This Row],[Launch_Date_ISO]]),Starlink[[#This Row],[Launch_Date_ISO]],DATEVALUE(Starlink[[#This Row],[Launch_Date_ISO]]))</f>
        <v>43878</v>
      </c>
      <c r="V274" s="2">
        <f>IF(Starlink[[#This Row],[Decay_Date_ISO]]="","",IF(ISNUMBER(Starlink[[#This Row],[Decay_Date_ISO]]),Starlink[[#This Row],[Decay_Date_ISO]],DATEVALUE(Starlink[[#This Row],[Decay_Date_ISO]])))</f>
        <v>45265</v>
      </c>
    </row>
    <row r="275" spans="1:22" x14ac:dyDescent="0.3">
      <c r="A275" t="s">
        <v>1358</v>
      </c>
      <c r="B275">
        <v>45209</v>
      </c>
      <c r="C275" t="s">
        <v>1211</v>
      </c>
      <c r="D275" t="s">
        <v>1359</v>
      </c>
      <c r="E275" t="s">
        <v>1360</v>
      </c>
      <c r="F275" t="s">
        <v>1361</v>
      </c>
      <c r="G275" t="s">
        <v>25</v>
      </c>
      <c r="H275" t="s">
        <v>26</v>
      </c>
      <c r="I275" t="s">
        <v>1215</v>
      </c>
      <c r="J275" t="s">
        <v>1362</v>
      </c>
      <c r="K275" t="s">
        <v>29</v>
      </c>
      <c r="L275">
        <v>260</v>
      </c>
      <c r="M275">
        <v>213</v>
      </c>
      <c r="N275">
        <v>367</v>
      </c>
      <c r="O275">
        <v>53</v>
      </c>
      <c r="P275" t="s">
        <v>43</v>
      </c>
      <c r="Q275" s="1">
        <v>43878</v>
      </c>
      <c r="R275" s="1">
        <v>44849</v>
      </c>
      <c r="S275">
        <v>2020</v>
      </c>
      <c r="T275">
        <v>2022</v>
      </c>
      <c r="U275" s="2">
        <f>IF(ISNUMBER(Starlink[[#This Row],[Launch_Date_ISO]]),Starlink[[#This Row],[Launch_Date_ISO]],DATEVALUE(Starlink[[#This Row],[Launch_Date_ISO]]))</f>
        <v>43878</v>
      </c>
      <c r="V275" s="2">
        <f>IF(Starlink[[#This Row],[Decay_Date_ISO]]="","",IF(ISNUMBER(Starlink[[#This Row],[Decay_Date_ISO]]),Starlink[[#This Row],[Decay_Date_ISO]],DATEVALUE(Starlink[[#This Row],[Decay_Date_ISO]])))</f>
        <v>44849</v>
      </c>
    </row>
    <row r="276" spans="1:22" x14ac:dyDescent="0.3">
      <c r="A276" t="s">
        <v>1363</v>
      </c>
      <c r="B276">
        <v>45210</v>
      </c>
      <c r="C276" t="s">
        <v>1211</v>
      </c>
      <c r="D276" t="s">
        <v>1364</v>
      </c>
      <c r="E276" t="s">
        <v>1365</v>
      </c>
      <c r="F276" t="s">
        <v>1366</v>
      </c>
      <c r="G276" t="s">
        <v>25</v>
      </c>
      <c r="H276" t="s">
        <v>26</v>
      </c>
      <c r="I276" t="s">
        <v>1215</v>
      </c>
      <c r="J276" t="s">
        <v>1367</v>
      </c>
      <c r="K276" t="s">
        <v>29</v>
      </c>
      <c r="L276">
        <v>260</v>
      </c>
      <c r="M276">
        <v>213</v>
      </c>
      <c r="N276">
        <v>368</v>
      </c>
      <c r="O276">
        <v>53</v>
      </c>
      <c r="P276" t="s">
        <v>43</v>
      </c>
      <c r="Q276" s="1">
        <v>43878</v>
      </c>
      <c r="R276" s="1">
        <v>45904</v>
      </c>
      <c r="S276">
        <v>2020</v>
      </c>
      <c r="T276">
        <v>2025</v>
      </c>
      <c r="U276" s="2">
        <f>IF(ISNUMBER(Starlink[[#This Row],[Launch_Date_ISO]]),Starlink[[#This Row],[Launch_Date_ISO]],DATEVALUE(Starlink[[#This Row],[Launch_Date_ISO]]))</f>
        <v>43878</v>
      </c>
      <c r="V276" s="2">
        <f>IF(Starlink[[#This Row],[Decay_Date_ISO]]="","",IF(ISNUMBER(Starlink[[#This Row],[Decay_Date_ISO]]),Starlink[[#This Row],[Decay_Date_ISO]],DATEVALUE(Starlink[[#This Row],[Decay_Date_ISO]])))</f>
        <v>45904</v>
      </c>
    </row>
    <row r="277" spans="1:22" x14ac:dyDescent="0.3">
      <c r="A277" t="s">
        <v>1368</v>
      </c>
      <c r="B277">
        <v>45211</v>
      </c>
      <c r="C277" t="s">
        <v>1211</v>
      </c>
      <c r="D277" t="s">
        <v>1369</v>
      </c>
      <c r="E277" t="s">
        <v>1370</v>
      </c>
      <c r="F277" t="s">
        <v>1371</v>
      </c>
      <c r="G277" t="s">
        <v>25</v>
      </c>
      <c r="H277" t="s">
        <v>26</v>
      </c>
      <c r="I277" t="s">
        <v>1215</v>
      </c>
      <c r="J277" t="s">
        <v>1372</v>
      </c>
      <c r="K277" t="s">
        <v>29</v>
      </c>
      <c r="L277">
        <v>260</v>
      </c>
      <c r="M277">
        <v>210</v>
      </c>
      <c r="N277">
        <v>368</v>
      </c>
      <c r="O277">
        <v>53</v>
      </c>
      <c r="P277" t="s">
        <v>43</v>
      </c>
      <c r="Q277" s="1">
        <v>43878</v>
      </c>
      <c r="R277" s="1">
        <v>43889</v>
      </c>
      <c r="S277">
        <v>2020</v>
      </c>
      <c r="T277">
        <v>2020</v>
      </c>
      <c r="U277" s="2">
        <f>IF(ISNUMBER(Starlink[[#This Row],[Launch_Date_ISO]]),Starlink[[#This Row],[Launch_Date_ISO]],DATEVALUE(Starlink[[#This Row],[Launch_Date_ISO]]))</f>
        <v>43878</v>
      </c>
      <c r="V277" s="2">
        <f>IF(Starlink[[#This Row],[Decay_Date_ISO]]="","",IF(ISNUMBER(Starlink[[#This Row],[Decay_Date_ISO]]),Starlink[[#This Row],[Decay_Date_ISO]],DATEVALUE(Starlink[[#This Row],[Decay_Date_ISO]])))</f>
        <v>43889</v>
      </c>
    </row>
    <row r="278" spans="1:22" x14ac:dyDescent="0.3">
      <c r="A278" t="s">
        <v>1373</v>
      </c>
      <c r="B278">
        <v>45212</v>
      </c>
      <c r="C278" t="s">
        <v>1211</v>
      </c>
      <c r="D278" t="s">
        <v>1374</v>
      </c>
      <c r="E278" t="s">
        <v>1375</v>
      </c>
      <c r="F278" t="s">
        <v>1376</v>
      </c>
      <c r="G278" t="s">
        <v>25</v>
      </c>
      <c r="H278" t="s">
        <v>26</v>
      </c>
      <c r="I278" t="s">
        <v>1215</v>
      </c>
      <c r="J278" t="s">
        <v>349</v>
      </c>
      <c r="K278" t="s">
        <v>350</v>
      </c>
      <c r="L278">
        <v>260</v>
      </c>
      <c r="M278">
        <v>214</v>
      </c>
      <c r="N278">
        <v>368</v>
      </c>
      <c r="O278">
        <v>53</v>
      </c>
      <c r="P278" t="s">
        <v>43</v>
      </c>
      <c r="Q278" s="1">
        <v>43878</v>
      </c>
      <c r="S278">
        <v>2020</v>
      </c>
      <c r="U278" s="2">
        <f>IF(ISNUMBER(Starlink[[#This Row],[Launch_Date_ISO]]),Starlink[[#This Row],[Launch_Date_ISO]],DATEVALUE(Starlink[[#This Row],[Launch_Date_ISO]]))</f>
        <v>43878</v>
      </c>
      <c r="V278" s="2" t="str">
        <f>IF(Starlink[[#This Row],[Decay_Date_ISO]]="","",IF(ISNUMBER(Starlink[[#This Row],[Decay_Date_ISO]]),Starlink[[#This Row],[Decay_Date_ISO]],DATEVALUE(Starlink[[#This Row],[Decay_Date_ISO]])))</f>
        <v/>
      </c>
    </row>
    <row r="279" spans="1:22" x14ac:dyDescent="0.3">
      <c r="A279" t="s">
        <v>1377</v>
      </c>
      <c r="B279">
        <v>45213</v>
      </c>
      <c r="C279" t="s">
        <v>1211</v>
      </c>
      <c r="D279" t="s">
        <v>1378</v>
      </c>
      <c r="E279" t="s">
        <v>1379</v>
      </c>
      <c r="F279" t="s">
        <v>1380</v>
      </c>
      <c r="G279" t="s">
        <v>25</v>
      </c>
      <c r="H279" t="s">
        <v>26</v>
      </c>
      <c r="I279" t="s">
        <v>1215</v>
      </c>
      <c r="J279" t="s">
        <v>1381</v>
      </c>
      <c r="K279" t="s">
        <v>29</v>
      </c>
      <c r="L279">
        <v>260</v>
      </c>
      <c r="M279">
        <v>214</v>
      </c>
      <c r="N279">
        <v>368</v>
      </c>
      <c r="O279">
        <v>53</v>
      </c>
      <c r="P279" t="s">
        <v>43</v>
      </c>
      <c r="Q279" s="1">
        <v>43878</v>
      </c>
      <c r="R279" s="1">
        <v>45273</v>
      </c>
      <c r="S279">
        <v>2020</v>
      </c>
      <c r="T279">
        <v>2023</v>
      </c>
      <c r="U279" s="2">
        <f>IF(ISNUMBER(Starlink[[#This Row],[Launch_Date_ISO]]),Starlink[[#This Row],[Launch_Date_ISO]],DATEVALUE(Starlink[[#This Row],[Launch_Date_ISO]]))</f>
        <v>43878</v>
      </c>
      <c r="V279" s="2">
        <f>IF(Starlink[[#This Row],[Decay_Date_ISO]]="","",IF(ISNUMBER(Starlink[[#This Row],[Decay_Date_ISO]]),Starlink[[#This Row],[Decay_Date_ISO]],DATEVALUE(Starlink[[#This Row],[Decay_Date_ISO]])))</f>
        <v>45273</v>
      </c>
    </row>
    <row r="280" spans="1:22" x14ac:dyDescent="0.3">
      <c r="A280" t="s">
        <v>1382</v>
      </c>
      <c r="B280">
        <v>45214</v>
      </c>
      <c r="C280" t="s">
        <v>1211</v>
      </c>
      <c r="D280" t="s">
        <v>1383</v>
      </c>
      <c r="E280" t="s">
        <v>1384</v>
      </c>
      <c r="F280" t="s">
        <v>1385</v>
      </c>
      <c r="G280" t="s">
        <v>25</v>
      </c>
      <c r="H280" t="s">
        <v>26</v>
      </c>
      <c r="I280" t="s">
        <v>1215</v>
      </c>
      <c r="J280" t="s">
        <v>1386</v>
      </c>
      <c r="K280" t="s">
        <v>29</v>
      </c>
      <c r="L280">
        <v>260</v>
      </c>
      <c r="M280">
        <v>212</v>
      </c>
      <c r="N280">
        <v>369</v>
      </c>
      <c r="O280">
        <v>53</v>
      </c>
      <c r="P280" t="s">
        <v>43</v>
      </c>
      <c r="Q280" s="1">
        <v>43878</v>
      </c>
      <c r="R280" s="1">
        <v>45542</v>
      </c>
      <c r="S280">
        <v>2020</v>
      </c>
      <c r="T280">
        <v>2024</v>
      </c>
      <c r="U280" s="2">
        <f>IF(ISNUMBER(Starlink[[#This Row],[Launch_Date_ISO]]),Starlink[[#This Row],[Launch_Date_ISO]],DATEVALUE(Starlink[[#This Row],[Launch_Date_ISO]]))</f>
        <v>43878</v>
      </c>
      <c r="V280" s="2">
        <f>IF(Starlink[[#This Row],[Decay_Date_ISO]]="","",IF(ISNUMBER(Starlink[[#This Row],[Decay_Date_ISO]]),Starlink[[#This Row],[Decay_Date_ISO]],DATEVALUE(Starlink[[#This Row],[Decay_Date_ISO]])))</f>
        <v>45542</v>
      </c>
    </row>
    <row r="281" spans="1:22" x14ac:dyDescent="0.3">
      <c r="A281" t="s">
        <v>1387</v>
      </c>
      <c r="B281">
        <v>45215</v>
      </c>
      <c r="C281" t="s">
        <v>1211</v>
      </c>
      <c r="D281" t="s">
        <v>1388</v>
      </c>
      <c r="E281" t="s">
        <v>1389</v>
      </c>
      <c r="F281" t="s">
        <v>1390</v>
      </c>
      <c r="G281" t="s">
        <v>25</v>
      </c>
      <c r="H281" t="s">
        <v>26</v>
      </c>
      <c r="I281" t="s">
        <v>1215</v>
      </c>
      <c r="J281" t="s">
        <v>1391</v>
      </c>
      <c r="K281" t="s">
        <v>29</v>
      </c>
      <c r="L281">
        <v>260</v>
      </c>
      <c r="M281">
        <v>213</v>
      </c>
      <c r="N281">
        <v>368</v>
      </c>
      <c r="O281">
        <v>53</v>
      </c>
      <c r="P281" t="s">
        <v>43</v>
      </c>
      <c r="Q281" s="1">
        <v>43878</v>
      </c>
      <c r="R281" s="1">
        <v>45468</v>
      </c>
      <c r="S281">
        <v>2020</v>
      </c>
      <c r="T281">
        <v>2024</v>
      </c>
      <c r="U281" s="2">
        <f>IF(ISNUMBER(Starlink[[#This Row],[Launch_Date_ISO]]),Starlink[[#This Row],[Launch_Date_ISO]],DATEVALUE(Starlink[[#This Row],[Launch_Date_ISO]]))</f>
        <v>43878</v>
      </c>
      <c r="V281" s="2">
        <f>IF(Starlink[[#This Row],[Decay_Date_ISO]]="","",IF(ISNUMBER(Starlink[[#This Row],[Decay_Date_ISO]]),Starlink[[#This Row],[Decay_Date_ISO]],DATEVALUE(Starlink[[#This Row],[Decay_Date_ISO]])))</f>
        <v>45468</v>
      </c>
    </row>
    <row r="282" spans="1:22" x14ac:dyDescent="0.3">
      <c r="A282" t="s">
        <v>1392</v>
      </c>
      <c r="B282">
        <v>45216</v>
      </c>
      <c r="C282" t="s">
        <v>1211</v>
      </c>
      <c r="D282" t="s">
        <v>1393</v>
      </c>
      <c r="E282" t="s">
        <v>1394</v>
      </c>
      <c r="F282" t="s">
        <v>1395</v>
      </c>
      <c r="G282" t="s">
        <v>25</v>
      </c>
      <c r="H282" t="s">
        <v>26</v>
      </c>
      <c r="I282" t="s">
        <v>1215</v>
      </c>
      <c r="J282" t="s">
        <v>1396</v>
      </c>
      <c r="K282" t="s">
        <v>29</v>
      </c>
      <c r="L282">
        <v>260</v>
      </c>
      <c r="M282">
        <v>214</v>
      </c>
      <c r="N282">
        <v>367</v>
      </c>
      <c r="O282">
        <v>53</v>
      </c>
      <c r="P282" t="s">
        <v>43</v>
      </c>
      <c r="Q282" s="1">
        <v>43878</v>
      </c>
      <c r="R282" s="1">
        <v>44526</v>
      </c>
      <c r="S282">
        <v>2020</v>
      </c>
      <c r="T282">
        <v>2021</v>
      </c>
      <c r="U282" s="2">
        <f>IF(ISNUMBER(Starlink[[#This Row],[Launch_Date_ISO]]),Starlink[[#This Row],[Launch_Date_ISO]],DATEVALUE(Starlink[[#This Row],[Launch_Date_ISO]]))</f>
        <v>43878</v>
      </c>
      <c r="V282" s="2">
        <f>IF(Starlink[[#This Row],[Decay_Date_ISO]]="","",IF(ISNUMBER(Starlink[[#This Row],[Decay_Date_ISO]]),Starlink[[#This Row],[Decay_Date_ISO]],DATEVALUE(Starlink[[#This Row],[Decay_Date_ISO]])))</f>
        <v>44526</v>
      </c>
    </row>
    <row r="283" spans="1:22" x14ac:dyDescent="0.3">
      <c r="A283" t="s">
        <v>1397</v>
      </c>
      <c r="B283">
        <v>45217</v>
      </c>
      <c r="C283" t="s">
        <v>1211</v>
      </c>
      <c r="D283" t="s">
        <v>1398</v>
      </c>
      <c r="E283" t="s">
        <v>1399</v>
      </c>
      <c r="F283" t="s">
        <v>1400</v>
      </c>
      <c r="G283" t="s">
        <v>25</v>
      </c>
      <c r="H283" t="s">
        <v>26</v>
      </c>
      <c r="I283" t="s">
        <v>1215</v>
      </c>
      <c r="J283" t="s">
        <v>349</v>
      </c>
      <c r="K283" t="s">
        <v>350</v>
      </c>
      <c r="L283">
        <v>260</v>
      </c>
      <c r="M283">
        <v>215</v>
      </c>
      <c r="N283">
        <v>367</v>
      </c>
      <c r="O283">
        <v>53</v>
      </c>
      <c r="P283" t="s">
        <v>43</v>
      </c>
      <c r="Q283" s="1">
        <v>43878</v>
      </c>
      <c r="S283">
        <v>2020</v>
      </c>
      <c r="U283" s="2">
        <f>IF(ISNUMBER(Starlink[[#This Row],[Launch_Date_ISO]]),Starlink[[#This Row],[Launch_Date_ISO]],DATEVALUE(Starlink[[#This Row],[Launch_Date_ISO]]))</f>
        <v>43878</v>
      </c>
      <c r="V283" s="2" t="str">
        <f>IF(Starlink[[#This Row],[Decay_Date_ISO]]="","",IF(ISNUMBER(Starlink[[#This Row],[Decay_Date_ISO]]),Starlink[[#This Row],[Decay_Date_ISO]],DATEVALUE(Starlink[[#This Row],[Decay_Date_ISO]])))</f>
        <v/>
      </c>
    </row>
    <row r="284" spans="1:22" x14ac:dyDescent="0.3">
      <c r="A284" t="s">
        <v>1401</v>
      </c>
      <c r="B284">
        <v>45218</v>
      </c>
      <c r="C284" t="s">
        <v>1211</v>
      </c>
      <c r="D284" t="s">
        <v>1402</v>
      </c>
      <c r="E284" t="s">
        <v>1403</v>
      </c>
      <c r="F284" t="s">
        <v>1404</v>
      </c>
      <c r="G284" t="s">
        <v>25</v>
      </c>
      <c r="H284" t="s">
        <v>26</v>
      </c>
      <c r="I284" t="s">
        <v>1215</v>
      </c>
      <c r="J284" t="s">
        <v>1405</v>
      </c>
      <c r="K284" t="s">
        <v>29</v>
      </c>
      <c r="L284">
        <v>260</v>
      </c>
      <c r="M284">
        <v>214</v>
      </c>
      <c r="N284">
        <v>368</v>
      </c>
      <c r="O284">
        <v>53</v>
      </c>
      <c r="P284" t="s">
        <v>43</v>
      </c>
      <c r="Q284" s="1">
        <v>43878</v>
      </c>
      <c r="R284" s="1">
        <v>44363</v>
      </c>
      <c r="S284">
        <v>2020</v>
      </c>
      <c r="T284">
        <v>2021</v>
      </c>
      <c r="U284" s="2">
        <f>IF(ISNUMBER(Starlink[[#This Row],[Launch_Date_ISO]]),Starlink[[#This Row],[Launch_Date_ISO]],DATEVALUE(Starlink[[#This Row],[Launch_Date_ISO]]))</f>
        <v>43878</v>
      </c>
      <c r="V284" s="2">
        <f>IF(Starlink[[#This Row],[Decay_Date_ISO]]="","",IF(ISNUMBER(Starlink[[#This Row],[Decay_Date_ISO]]),Starlink[[#This Row],[Decay_Date_ISO]],DATEVALUE(Starlink[[#This Row],[Decay_Date_ISO]])))</f>
        <v>44363</v>
      </c>
    </row>
    <row r="285" spans="1:22" x14ac:dyDescent="0.3">
      <c r="A285" t="s">
        <v>1406</v>
      </c>
      <c r="B285">
        <v>45219</v>
      </c>
      <c r="C285" t="s">
        <v>1211</v>
      </c>
      <c r="D285" t="s">
        <v>1407</v>
      </c>
      <c r="E285" t="s">
        <v>1408</v>
      </c>
      <c r="F285" t="s">
        <v>1409</v>
      </c>
      <c r="G285" t="s">
        <v>25</v>
      </c>
      <c r="H285" t="s">
        <v>26</v>
      </c>
      <c r="I285" t="s">
        <v>1215</v>
      </c>
      <c r="J285" t="s">
        <v>1410</v>
      </c>
      <c r="K285" t="s">
        <v>29</v>
      </c>
      <c r="L285">
        <v>260</v>
      </c>
      <c r="M285">
        <v>216</v>
      </c>
      <c r="N285">
        <v>367</v>
      </c>
      <c r="O285">
        <v>53</v>
      </c>
      <c r="P285" t="s">
        <v>43</v>
      </c>
      <c r="Q285" s="1">
        <v>43878</v>
      </c>
      <c r="R285" s="1">
        <v>45835</v>
      </c>
      <c r="S285">
        <v>2020</v>
      </c>
      <c r="T285">
        <v>2025</v>
      </c>
      <c r="U285" s="2">
        <f>IF(ISNUMBER(Starlink[[#This Row],[Launch_Date_ISO]]),Starlink[[#This Row],[Launch_Date_ISO]],DATEVALUE(Starlink[[#This Row],[Launch_Date_ISO]]))</f>
        <v>43878</v>
      </c>
      <c r="V285" s="2">
        <f>IF(Starlink[[#This Row],[Decay_Date_ISO]]="","",IF(ISNUMBER(Starlink[[#This Row],[Decay_Date_ISO]]),Starlink[[#This Row],[Decay_Date_ISO]],DATEVALUE(Starlink[[#This Row],[Decay_Date_ISO]])))</f>
        <v>45835</v>
      </c>
    </row>
    <row r="286" spans="1:22" x14ac:dyDescent="0.3">
      <c r="A286" t="s">
        <v>1411</v>
      </c>
      <c r="B286">
        <v>45220</v>
      </c>
      <c r="C286" t="s">
        <v>1211</v>
      </c>
      <c r="D286" t="s">
        <v>1412</v>
      </c>
      <c r="E286" t="s">
        <v>1413</v>
      </c>
      <c r="F286" t="s">
        <v>1414</v>
      </c>
      <c r="G286" t="s">
        <v>25</v>
      </c>
      <c r="H286" t="s">
        <v>26</v>
      </c>
      <c r="I286" t="s">
        <v>1215</v>
      </c>
      <c r="J286" t="s">
        <v>1415</v>
      </c>
      <c r="K286" t="s">
        <v>29</v>
      </c>
      <c r="L286">
        <v>260</v>
      </c>
      <c r="M286">
        <v>215</v>
      </c>
      <c r="N286">
        <v>368</v>
      </c>
      <c r="O286">
        <v>53</v>
      </c>
      <c r="P286" t="s">
        <v>43</v>
      </c>
      <c r="Q286" s="1">
        <v>43878</v>
      </c>
      <c r="R286" s="1">
        <v>44554</v>
      </c>
      <c r="S286">
        <v>2020</v>
      </c>
      <c r="T286">
        <v>2021</v>
      </c>
      <c r="U286" s="2">
        <f>IF(ISNUMBER(Starlink[[#This Row],[Launch_Date_ISO]]),Starlink[[#This Row],[Launch_Date_ISO]],DATEVALUE(Starlink[[#This Row],[Launch_Date_ISO]]))</f>
        <v>43878</v>
      </c>
      <c r="V286" s="2">
        <f>IF(Starlink[[#This Row],[Decay_Date_ISO]]="","",IF(ISNUMBER(Starlink[[#This Row],[Decay_Date_ISO]]),Starlink[[#This Row],[Decay_Date_ISO]],DATEVALUE(Starlink[[#This Row],[Decay_Date_ISO]])))</f>
        <v>44554</v>
      </c>
    </row>
    <row r="287" spans="1:22" x14ac:dyDescent="0.3">
      <c r="A287" t="s">
        <v>1416</v>
      </c>
      <c r="B287">
        <v>45221</v>
      </c>
      <c r="C287" t="s">
        <v>1211</v>
      </c>
      <c r="D287" t="s">
        <v>1417</v>
      </c>
      <c r="E287" t="s">
        <v>1418</v>
      </c>
      <c r="F287" t="s">
        <v>1419</v>
      </c>
      <c r="G287" t="s">
        <v>25</v>
      </c>
      <c r="H287" t="s">
        <v>26</v>
      </c>
      <c r="I287" t="s">
        <v>1215</v>
      </c>
      <c r="J287" t="s">
        <v>1420</v>
      </c>
      <c r="K287" t="s">
        <v>29</v>
      </c>
      <c r="L287">
        <v>260</v>
      </c>
      <c r="M287">
        <v>216</v>
      </c>
      <c r="N287">
        <v>368</v>
      </c>
      <c r="O287">
        <v>53</v>
      </c>
      <c r="P287" t="s">
        <v>43</v>
      </c>
      <c r="Q287" s="1">
        <v>43878</v>
      </c>
      <c r="R287" s="1">
        <v>45748</v>
      </c>
      <c r="S287">
        <v>2020</v>
      </c>
      <c r="T287">
        <v>2025</v>
      </c>
      <c r="U287" s="2">
        <f>IF(ISNUMBER(Starlink[[#This Row],[Launch_Date_ISO]]),Starlink[[#This Row],[Launch_Date_ISO]],DATEVALUE(Starlink[[#This Row],[Launch_Date_ISO]]))</f>
        <v>43878</v>
      </c>
      <c r="V287" s="2">
        <f>IF(Starlink[[#This Row],[Decay_Date_ISO]]="","",IF(ISNUMBER(Starlink[[#This Row],[Decay_Date_ISO]]),Starlink[[#This Row],[Decay_Date_ISO]],DATEVALUE(Starlink[[#This Row],[Decay_Date_ISO]])))</f>
        <v>45748</v>
      </c>
    </row>
    <row r="288" spans="1:22" x14ac:dyDescent="0.3">
      <c r="A288" t="s">
        <v>1421</v>
      </c>
      <c r="B288">
        <v>45222</v>
      </c>
      <c r="C288" t="s">
        <v>1211</v>
      </c>
      <c r="D288" t="s">
        <v>1422</v>
      </c>
      <c r="E288" t="s">
        <v>1423</v>
      </c>
      <c r="F288" t="s">
        <v>1424</v>
      </c>
      <c r="G288" t="s">
        <v>25</v>
      </c>
      <c r="H288" t="s">
        <v>26</v>
      </c>
      <c r="I288" t="s">
        <v>1215</v>
      </c>
      <c r="J288" t="s">
        <v>349</v>
      </c>
      <c r="K288" t="s">
        <v>350</v>
      </c>
      <c r="L288">
        <v>260</v>
      </c>
      <c r="M288">
        <v>213</v>
      </c>
      <c r="N288">
        <v>368</v>
      </c>
      <c r="O288">
        <v>53</v>
      </c>
      <c r="P288" t="s">
        <v>43</v>
      </c>
      <c r="Q288" s="1">
        <v>43878</v>
      </c>
      <c r="S288">
        <v>2020</v>
      </c>
      <c r="U288" s="2">
        <f>IF(ISNUMBER(Starlink[[#This Row],[Launch_Date_ISO]]),Starlink[[#This Row],[Launch_Date_ISO]],DATEVALUE(Starlink[[#This Row],[Launch_Date_ISO]]))</f>
        <v>43878</v>
      </c>
      <c r="V288" s="2" t="str">
        <f>IF(Starlink[[#This Row],[Decay_Date_ISO]]="","",IF(ISNUMBER(Starlink[[#This Row],[Decay_Date_ISO]]),Starlink[[#This Row],[Decay_Date_ISO]],DATEVALUE(Starlink[[#This Row],[Decay_Date_ISO]])))</f>
        <v/>
      </c>
    </row>
    <row r="289" spans="1:22" x14ac:dyDescent="0.3">
      <c r="A289" t="s">
        <v>1425</v>
      </c>
      <c r="B289">
        <v>45223</v>
      </c>
      <c r="C289" t="s">
        <v>1211</v>
      </c>
      <c r="D289" t="s">
        <v>1426</v>
      </c>
      <c r="E289" t="s">
        <v>1427</v>
      </c>
      <c r="F289" t="s">
        <v>1428</v>
      </c>
      <c r="G289" t="s">
        <v>25</v>
      </c>
      <c r="H289" t="s">
        <v>26</v>
      </c>
      <c r="I289" t="s">
        <v>1215</v>
      </c>
      <c r="J289" t="s">
        <v>349</v>
      </c>
      <c r="K289" t="s">
        <v>350</v>
      </c>
      <c r="L289">
        <v>260</v>
      </c>
      <c r="M289">
        <v>213</v>
      </c>
      <c r="N289">
        <v>367</v>
      </c>
      <c r="O289">
        <v>53</v>
      </c>
      <c r="P289" t="s">
        <v>43</v>
      </c>
      <c r="Q289" s="1">
        <v>43878</v>
      </c>
      <c r="S289">
        <v>2020</v>
      </c>
      <c r="U289" s="2">
        <f>IF(ISNUMBER(Starlink[[#This Row],[Launch_Date_ISO]]),Starlink[[#This Row],[Launch_Date_ISO]],DATEVALUE(Starlink[[#This Row],[Launch_Date_ISO]]))</f>
        <v>43878</v>
      </c>
      <c r="V289" s="2" t="str">
        <f>IF(Starlink[[#This Row],[Decay_Date_ISO]]="","",IF(ISNUMBER(Starlink[[#This Row],[Decay_Date_ISO]]),Starlink[[#This Row],[Decay_Date_ISO]],DATEVALUE(Starlink[[#This Row],[Decay_Date_ISO]])))</f>
        <v/>
      </c>
    </row>
    <row r="290" spans="1:22" x14ac:dyDescent="0.3">
      <c r="A290" t="s">
        <v>1429</v>
      </c>
      <c r="B290">
        <v>45224</v>
      </c>
      <c r="C290" t="s">
        <v>1211</v>
      </c>
      <c r="D290" t="s">
        <v>1430</v>
      </c>
      <c r="E290" t="s">
        <v>1431</v>
      </c>
      <c r="F290" t="s">
        <v>1432</v>
      </c>
      <c r="G290" t="s">
        <v>25</v>
      </c>
      <c r="H290" t="s">
        <v>26</v>
      </c>
      <c r="I290" t="s">
        <v>1215</v>
      </c>
      <c r="J290" t="s">
        <v>1433</v>
      </c>
      <c r="K290" t="s">
        <v>29</v>
      </c>
      <c r="L290">
        <v>260</v>
      </c>
      <c r="M290">
        <v>213</v>
      </c>
      <c r="N290">
        <v>369</v>
      </c>
      <c r="O290">
        <v>53</v>
      </c>
      <c r="P290" t="s">
        <v>43</v>
      </c>
      <c r="Q290" s="1">
        <v>43878</v>
      </c>
      <c r="R290" s="1">
        <v>44719</v>
      </c>
      <c r="S290">
        <v>2020</v>
      </c>
      <c r="T290">
        <v>2022</v>
      </c>
      <c r="U290" s="2">
        <f>IF(ISNUMBER(Starlink[[#This Row],[Launch_Date_ISO]]),Starlink[[#This Row],[Launch_Date_ISO]],DATEVALUE(Starlink[[#This Row],[Launch_Date_ISO]]))</f>
        <v>43878</v>
      </c>
      <c r="V290" s="2">
        <f>IF(Starlink[[#This Row],[Decay_Date_ISO]]="","",IF(ISNUMBER(Starlink[[#This Row],[Decay_Date_ISO]]),Starlink[[#This Row],[Decay_Date_ISO]],DATEVALUE(Starlink[[#This Row],[Decay_Date_ISO]])))</f>
        <v>44719</v>
      </c>
    </row>
    <row r="291" spans="1:22" x14ac:dyDescent="0.3">
      <c r="A291" t="s">
        <v>1434</v>
      </c>
      <c r="B291">
        <v>45225</v>
      </c>
      <c r="C291" t="s">
        <v>1211</v>
      </c>
      <c r="D291" t="s">
        <v>1435</v>
      </c>
      <c r="E291" t="s">
        <v>1436</v>
      </c>
      <c r="F291" t="s">
        <v>1437</v>
      </c>
      <c r="G291" t="s">
        <v>25</v>
      </c>
      <c r="H291" t="s">
        <v>26</v>
      </c>
      <c r="I291" t="s">
        <v>1215</v>
      </c>
      <c r="J291" t="s">
        <v>349</v>
      </c>
      <c r="K291" t="s">
        <v>350</v>
      </c>
      <c r="L291">
        <v>260</v>
      </c>
      <c r="M291">
        <v>214</v>
      </c>
      <c r="N291">
        <v>367</v>
      </c>
      <c r="O291">
        <v>53</v>
      </c>
      <c r="P291" t="s">
        <v>43</v>
      </c>
      <c r="Q291" s="1">
        <v>43878</v>
      </c>
      <c r="S291">
        <v>2020</v>
      </c>
      <c r="U291" s="2">
        <f>IF(ISNUMBER(Starlink[[#This Row],[Launch_Date_ISO]]),Starlink[[#This Row],[Launch_Date_ISO]],DATEVALUE(Starlink[[#This Row],[Launch_Date_ISO]]))</f>
        <v>43878</v>
      </c>
      <c r="V291" s="2" t="str">
        <f>IF(Starlink[[#This Row],[Decay_Date_ISO]]="","",IF(ISNUMBER(Starlink[[#This Row],[Decay_Date_ISO]]),Starlink[[#This Row],[Decay_Date_ISO]],DATEVALUE(Starlink[[#This Row],[Decay_Date_ISO]])))</f>
        <v/>
      </c>
    </row>
    <row r="292" spans="1:22" x14ac:dyDescent="0.3">
      <c r="A292" t="s">
        <v>1438</v>
      </c>
      <c r="B292">
        <v>45226</v>
      </c>
      <c r="C292" t="s">
        <v>1211</v>
      </c>
      <c r="D292" t="s">
        <v>1439</v>
      </c>
      <c r="E292" t="s">
        <v>1440</v>
      </c>
      <c r="F292" t="s">
        <v>1441</v>
      </c>
      <c r="G292" t="s">
        <v>25</v>
      </c>
      <c r="H292" t="s">
        <v>26</v>
      </c>
      <c r="I292" t="s">
        <v>1215</v>
      </c>
      <c r="J292" t="s">
        <v>1442</v>
      </c>
      <c r="K292" t="s">
        <v>29</v>
      </c>
      <c r="L292">
        <v>260</v>
      </c>
      <c r="M292">
        <v>215</v>
      </c>
      <c r="N292">
        <v>367</v>
      </c>
      <c r="O292">
        <v>53</v>
      </c>
      <c r="P292" t="s">
        <v>43</v>
      </c>
      <c r="Q292" s="1">
        <v>43878</v>
      </c>
      <c r="R292" s="1">
        <v>45950</v>
      </c>
      <c r="S292">
        <v>2020</v>
      </c>
      <c r="T292">
        <v>2025</v>
      </c>
      <c r="U292" s="2">
        <f>IF(ISNUMBER(Starlink[[#This Row],[Launch_Date_ISO]]),Starlink[[#This Row],[Launch_Date_ISO]],DATEVALUE(Starlink[[#This Row],[Launch_Date_ISO]]))</f>
        <v>43878</v>
      </c>
      <c r="V292" s="2">
        <f>IF(Starlink[[#This Row],[Decay_Date_ISO]]="","",IF(ISNUMBER(Starlink[[#This Row],[Decay_Date_ISO]]),Starlink[[#This Row],[Decay_Date_ISO]],DATEVALUE(Starlink[[#This Row],[Decay_Date_ISO]])))</f>
        <v>45950</v>
      </c>
    </row>
    <row r="293" spans="1:22" x14ac:dyDescent="0.3">
      <c r="A293" t="s">
        <v>1443</v>
      </c>
      <c r="B293">
        <v>45227</v>
      </c>
      <c r="C293" t="s">
        <v>1211</v>
      </c>
      <c r="D293" t="s">
        <v>1444</v>
      </c>
      <c r="E293" t="s">
        <v>1445</v>
      </c>
      <c r="F293" t="s">
        <v>1446</v>
      </c>
      <c r="G293" t="s">
        <v>25</v>
      </c>
      <c r="H293" t="s">
        <v>26</v>
      </c>
      <c r="I293" t="s">
        <v>1215</v>
      </c>
      <c r="J293" t="s">
        <v>349</v>
      </c>
      <c r="K293" t="s">
        <v>350</v>
      </c>
      <c r="L293">
        <v>260</v>
      </c>
      <c r="M293">
        <v>216</v>
      </c>
      <c r="N293">
        <v>368</v>
      </c>
      <c r="O293">
        <v>53</v>
      </c>
      <c r="P293" t="s">
        <v>43</v>
      </c>
      <c r="Q293" s="1">
        <v>43878</v>
      </c>
      <c r="S293">
        <v>2020</v>
      </c>
      <c r="U293" s="2">
        <f>IF(ISNUMBER(Starlink[[#This Row],[Launch_Date_ISO]]),Starlink[[#This Row],[Launch_Date_ISO]],DATEVALUE(Starlink[[#This Row],[Launch_Date_ISO]]))</f>
        <v>43878</v>
      </c>
      <c r="V293" s="2" t="str">
        <f>IF(Starlink[[#This Row],[Decay_Date_ISO]]="","",IF(ISNUMBER(Starlink[[#This Row],[Decay_Date_ISO]]),Starlink[[#This Row],[Decay_Date_ISO]],DATEVALUE(Starlink[[#This Row],[Decay_Date_ISO]])))</f>
        <v/>
      </c>
    </row>
    <row r="294" spans="1:22" x14ac:dyDescent="0.3">
      <c r="A294" t="s">
        <v>1447</v>
      </c>
      <c r="B294">
        <v>45228</v>
      </c>
      <c r="C294" t="s">
        <v>1211</v>
      </c>
      <c r="D294" t="s">
        <v>1448</v>
      </c>
      <c r="E294" t="s">
        <v>1449</v>
      </c>
      <c r="F294" t="s">
        <v>1450</v>
      </c>
      <c r="G294" t="s">
        <v>25</v>
      </c>
      <c r="H294" t="s">
        <v>26</v>
      </c>
      <c r="I294" t="s">
        <v>1215</v>
      </c>
      <c r="J294" t="s">
        <v>349</v>
      </c>
      <c r="K294" t="s">
        <v>350</v>
      </c>
      <c r="L294">
        <v>260</v>
      </c>
      <c r="M294">
        <v>213</v>
      </c>
      <c r="N294">
        <v>368</v>
      </c>
      <c r="O294">
        <v>53.01</v>
      </c>
      <c r="P294" t="s">
        <v>43</v>
      </c>
      <c r="Q294" s="1">
        <v>43878</v>
      </c>
      <c r="S294">
        <v>2020</v>
      </c>
      <c r="U294" s="2">
        <f>IF(ISNUMBER(Starlink[[#This Row],[Launch_Date_ISO]]),Starlink[[#This Row],[Launch_Date_ISO]],DATEVALUE(Starlink[[#This Row],[Launch_Date_ISO]]))</f>
        <v>43878</v>
      </c>
      <c r="V294" s="2" t="str">
        <f>IF(Starlink[[#This Row],[Decay_Date_ISO]]="","",IF(ISNUMBER(Starlink[[#This Row],[Decay_Date_ISO]]),Starlink[[#This Row],[Decay_Date_ISO]],DATEVALUE(Starlink[[#This Row],[Decay_Date_ISO]])))</f>
        <v/>
      </c>
    </row>
    <row r="295" spans="1:22" x14ac:dyDescent="0.3">
      <c r="A295" t="s">
        <v>1451</v>
      </c>
      <c r="B295">
        <v>45229</v>
      </c>
      <c r="C295" t="s">
        <v>1211</v>
      </c>
      <c r="D295" t="s">
        <v>1452</v>
      </c>
      <c r="E295" t="s">
        <v>1453</v>
      </c>
      <c r="F295" t="s">
        <v>1454</v>
      </c>
      <c r="G295" t="s">
        <v>25</v>
      </c>
      <c r="H295" t="s">
        <v>26</v>
      </c>
      <c r="I295" t="s">
        <v>1215</v>
      </c>
      <c r="J295" t="s">
        <v>349</v>
      </c>
      <c r="K295" t="s">
        <v>350</v>
      </c>
      <c r="L295">
        <v>260</v>
      </c>
      <c r="M295">
        <v>214</v>
      </c>
      <c r="N295">
        <v>367</v>
      </c>
      <c r="O295">
        <v>53</v>
      </c>
      <c r="P295" t="s">
        <v>43</v>
      </c>
      <c r="Q295" s="1">
        <v>43878</v>
      </c>
      <c r="S295">
        <v>2020</v>
      </c>
      <c r="U295" s="2">
        <f>IF(ISNUMBER(Starlink[[#This Row],[Launch_Date_ISO]]),Starlink[[#This Row],[Launch_Date_ISO]],DATEVALUE(Starlink[[#This Row],[Launch_Date_ISO]]))</f>
        <v>43878</v>
      </c>
      <c r="V295" s="2" t="str">
        <f>IF(Starlink[[#This Row],[Decay_Date_ISO]]="","",IF(ISNUMBER(Starlink[[#This Row],[Decay_Date_ISO]]),Starlink[[#This Row],[Decay_Date_ISO]],DATEVALUE(Starlink[[#This Row],[Decay_Date_ISO]])))</f>
        <v/>
      </c>
    </row>
    <row r="296" spans="1:22" x14ac:dyDescent="0.3">
      <c r="A296" t="s">
        <v>1455</v>
      </c>
      <c r="B296">
        <v>45230</v>
      </c>
      <c r="C296" t="s">
        <v>1211</v>
      </c>
      <c r="D296" t="s">
        <v>1456</v>
      </c>
      <c r="E296" t="s">
        <v>1457</v>
      </c>
      <c r="F296" t="s">
        <v>1458</v>
      </c>
      <c r="G296" t="s">
        <v>25</v>
      </c>
      <c r="H296" t="s">
        <v>26</v>
      </c>
      <c r="I296" t="s">
        <v>1215</v>
      </c>
      <c r="J296" t="s">
        <v>349</v>
      </c>
      <c r="K296" t="s">
        <v>350</v>
      </c>
      <c r="L296">
        <v>260</v>
      </c>
      <c r="M296">
        <v>214</v>
      </c>
      <c r="N296">
        <v>368</v>
      </c>
      <c r="O296">
        <v>53</v>
      </c>
      <c r="P296" t="s">
        <v>43</v>
      </c>
      <c r="Q296" s="1">
        <v>43878</v>
      </c>
      <c r="S296">
        <v>2020</v>
      </c>
      <c r="U296" s="2">
        <f>IF(ISNUMBER(Starlink[[#This Row],[Launch_Date_ISO]]),Starlink[[#This Row],[Launch_Date_ISO]],DATEVALUE(Starlink[[#This Row],[Launch_Date_ISO]]))</f>
        <v>43878</v>
      </c>
      <c r="V296" s="2" t="str">
        <f>IF(Starlink[[#This Row],[Decay_Date_ISO]]="","",IF(ISNUMBER(Starlink[[#This Row],[Decay_Date_ISO]]),Starlink[[#This Row],[Decay_Date_ISO]],DATEVALUE(Starlink[[#This Row],[Decay_Date_ISO]])))</f>
        <v/>
      </c>
    </row>
    <row r="297" spans="1:22" x14ac:dyDescent="0.3">
      <c r="A297" t="s">
        <v>1459</v>
      </c>
      <c r="B297">
        <v>45231</v>
      </c>
      <c r="C297" t="s">
        <v>1211</v>
      </c>
      <c r="D297" t="s">
        <v>1460</v>
      </c>
      <c r="E297" t="s">
        <v>1461</v>
      </c>
      <c r="F297" t="s">
        <v>1462</v>
      </c>
      <c r="G297" t="s">
        <v>25</v>
      </c>
      <c r="H297" t="s">
        <v>26</v>
      </c>
      <c r="I297" t="s">
        <v>1215</v>
      </c>
      <c r="J297" t="s">
        <v>1463</v>
      </c>
      <c r="K297" t="s">
        <v>29</v>
      </c>
      <c r="L297">
        <v>260</v>
      </c>
      <c r="M297">
        <v>215</v>
      </c>
      <c r="N297">
        <v>367</v>
      </c>
      <c r="O297">
        <v>53</v>
      </c>
      <c r="P297" t="s">
        <v>43</v>
      </c>
      <c r="Q297" s="1">
        <v>43878</v>
      </c>
      <c r="R297" s="1">
        <v>44857</v>
      </c>
      <c r="S297">
        <v>2020</v>
      </c>
      <c r="T297">
        <v>2022</v>
      </c>
      <c r="U297" s="2">
        <f>IF(ISNUMBER(Starlink[[#This Row],[Launch_Date_ISO]]),Starlink[[#This Row],[Launch_Date_ISO]],DATEVALUE(Starlink[[#This Row],[Launch_Date_ISO]]))</f>
        <v>43878</v>
      </c>
      <c r="V297" s="2">
        <f>IF(Starlink[[#This Row],[Decay_Date_ISO]]="","",IF(ISNUMBER(Starlink[[#This Row],[Decay_Date_ISO]]),Starlink[[#This Row],[Decay_Date_ISO]],DATEVALUE(Starlink[[#This Row],[Decay_Date_ISO]])))</f>
        <v>44857</v>
      </c>
    </row>
    <row r="298" spans="1:22" x14ac:dyDescent="0.3">
      <c r="A298" t="s">
        <v>1464</v>
      </c>
      <c r="B298">
        <v>45232</v>
      </c>
      <c r="C298" t="s">
        <v>1211</v>
      </c>
      <c r="D298" t="s">
        <v>1465</v>
      </c>
      <c r="E298" t="s">
        <v>1466</v>
      </c>
      <c r="F298" t="s">
        <v>1467</v>
      </c>
      <c r="G298" t="s">
        <v>25</v>
      </c>
      <c r="H298" t="s">
        <v>26</v>
      </c>
      <c r="I298" t="s">
        <v>1215</v>
      </c>
      <c r="J298" t="s">
        <v>1468</v>
      </c>
      <c r="K298" t="s">
        <v>29</v>
      </c>
      <c r="L298">
        <v>260</v>
      </c>
      <c r="M298">
        <v>205</v>
      </c>
      <c r="N298">
        <v>337</v>
      </c>
      <c r="O298">
        <v>53</v>
      </c>
      <c r="P298" t="s">
        <v>43</v>
      </c>
      <c r="Q298" s="1">
        <v>43878</v>
      </c>
      <c r="R298" s="1">
        <v>45757</v>
      </c>
      <c r="S298">
        <v>2020</v>
      </c>
      <c r="T298">
        <v>2025</v>
      </c>
      <c r="U298" s="2">
        <f>IF(ISNUMBER(Starlink[[#This Row],[Launch_Date_ISO]]),Starlink[[#This Row],[Launch_Date_ISO]],DATEVALUE(Starlink[[#This Row],[Launch_Date_ISO]]))</f>
        <v>43878</v>
      </c>
      <c r="V298" s="2">
        <f>IF(Starlink[[#This Row],[Decay_Date_ISO]]="","",IF(ISNUMBER(Starlink[[#This Row],[Decay_Date_ISO]]),Starlink[[#This Row],[Decay_Date_ISO]],DATEVALUE(Starlink[[#This Row],[Decay_Date_ISO]])))</f>
        <v>45757</v>
      </c>
    </row>
    <row r="299" spans="1:22" x14ac:dyDescent="0.3">
      <c r="A299" t="s">
        <v>1469</v>
      </c>
      <c r="B299">
        <v>45233</v>
      </c>
      <c r="C299" t="s">
        <v>1211</v>
      </c>
      <c r="D299" t="s">
        <v>1470</v>
      </c>
      <c r="E299" t="s">
        <v>1471</v>
      </c>
      <c r="F299" t="s">
        <v>1472</v>
      </c>
      <c r="G299" t="s">
        <v>25</v>
      </c>
      <c r="H299" t="s">
        <v>26</v>
      </c>
      <c r="I299" t="s">
        <v>1215</v>
      </c>
      <c r="J299" t="s">
        <v>1473</v>
      </c>
      <c r="K299" t="s">
        <v>29</v>
      </c>
      <c r="L299">
        <v>260</v>
      </c>
      <c r="M299">
        <v>214</v>
      </c>
      <c r="N299">
        <v>367</v>
      </c>
      <c r="O299">
        <v>53</v>
      </c>
      <c r="P299" t="s">
        <v>43</v>
      </c>
      <c r="Q299" s="1">
        <v>43878</v>
      </c>
      <c r="R299" s="1">
        <v>45935</v>
      </c>
      <c r="S299">
        <v>2020</v>
      </c>
      <c r="T299">
        <v>2025</v>
      </c>
      <c r="U299" s="2">
        <f>IF(ISNUMBER(Starlink[[#This Row],[Launch_Date_ISO]]),Starlink[[#This Row],[Launch_Date_ISO]],DATEVALUE(Starlink[[#This Row],[Launch_Date_ISO]]))</f>
        <v>43878</v>
      </c>
      <c r="V299" s="2">
        <f>IF(Starlink[[#This Row],[Decay_Date_ISO]]="","",IF(ISNUMBER(Starlink[[#This Row],[Decay_Date_ISO]]),Starlink[[#This Row],[Decay_Date_ISO]],DATEVALUE(Starlink[[#This Row],[Decay_Date_ISO]])))</f>
        <v>45935</v>
      </c>
    </row>
    <row r="300" spans="1:22" x14ac:dyDescent="0.3">
      <c r="A300" t="s">
        <v>1474</v>
      </c>
      <c r="B300">
        <v>45234</v>
      </c>
      <c r="C300" t="s">
        <v>1211</v>
      </c>
      <c r="D300" t="s">
        <v>1475</v>
      </c>
      <c r="E300" t="s">
        <v>1476</v>
      </c>
      <c r="F300" t="s">
        <v>1477</v>
      </c>
      <c r="G300" t="s">
        <v>25</v>
      </c>
      <c r="H300" t="s">
        <v>26</v>
      </c>
      <c r="I300" t="s">
        <v>1215</v>
      </c>
      <c r="J300" t="s">
        <v>1478</v>
      </c>
      <c r="K300" t="s">
        <v>29</v>
      </c>
      <c r="L300">
        <v>260</v>
      </c>
      <c r="M300">
        <v>287</v>
      </c>
      <c r="N300">
        <v>379</v>
      </c>
      <c r="O300">
        <v>53</v>
      </c>
      <c r="P300" t="s">
        <v>43</v>
      </c>
      <c r="Q300" s="1">
        <v>43878</v>
      </c>
      <c r="R300" s="1">
        <v>45535</v>
      </c>
      <c r="S300">
        <v>2020</v>
      </c>
      <c r="T300">
        <v>2024</v>
      </c>
      <c r="U300" s="2">
        <f>IF(ISNUMBER(Starlink[[#This Row],[Launch_Date_ISO]]),Starlink[[#This Row],[Launch_Date_ISO]],DATEVALUE(Starlink[[#This Row],[Launch_Date_ISO]]))</f>
        <v>43878</v>
      </c>
      <c r="V300" s="2">
        <f>IF(Starlink[[#This Row],[Decay_Date_ISO]]="","",IF(ISNUMBER(Starlink[[#This Row],[Decay_Date_ISO]]),Starlink[[#This Row],[Decay_Date_ISO]],DATEVALUE(Starlink[[#This Row],[Decay_Date_ISO]])))</f>
        <v>45535</v>
      </c>
    </row>
    <row r="301" spans="1:22" x14ac:dyDescent="0.3">
      <c r="A301" t="s">
        <v>1479</v>
      </c>
      <c r="B301">
        <v>45235</v>
      </c>
      <c r="C301" t="s">
        <v>1211</v>
      </c>
      <c r="D301" t="s">
        <v>1480</v>
      </c>
      <c r="E301" t="s">
        <v>1481</v>
      </c>
      <c r="F301" t="s">
        <v>1482</v>
      </c>
      <c r="G301" t="s">
        <v>25</v>
      </c>
      <c r="H301" t="s">
        <v>26</v>
      </c>
      <c r="I301" t="s">
        <v>1215</v>
      </c>
      <c r="J301" t="s">
        <v>349</v>
      </c>
      <c r="K301" t="s">
        <v>350</v>
      </c>
      <c r="L301">
        <v>260</v>
      </c>
      <c r="M301">
        <v>278</v>
      </c>
      <c r="N301">
        <v>376</v>
      </c>
      <c r="O301">
        <v>53</v>
      </c>
      <c r="P301" t="s">
        <v>43</v>
      </c>
      <c r="Q301" s="1">
        <v>43878</v>
      </c>
      <c r="S301">
        <v>2020</v>
      </c>
      <c r="U301" s="2">
        <f>IF(ISNUMBER(Starlink[[#This Row],[Launch_Date_ISO]]),Starlink[[#This Row],[Launch_Date_ISO]],DATEVALUE(Starlink[[#This Row],[Launch_Date_ISO]]))</f>
        <v>43878</v>
      </c>
      <c r="V301" s="2" t="str">
        <f>IF(Starlink[[#This Row],[Decay_Date_ISO]]="","",IF(ISNUMBER(Starlink[[#This Row],[Decay_Date_ISO]]),Starlink[[#This Row],[Decay_Date_ISO]],DATEVALUE(Starlink[[#This Row],[Decay_Date_ISO]])))</f>
        <v/>
      </c>
    </row>
    <row r="302" spans="1:22" x14ac:dyDescent="0.3">
      <c r="A302" t="s">
        <v>1483</v>
      </c>
      <c r="B302">
        <v>45236</v>
      </c>
      <c r="C302" t="s">
        <v>1211</v>
      </c>
      <c r="D302" t="s">
        <v>1484</v>
      </c>
      <c r="E302" t="s">
        <v>1485</v>
      </c>
      <c r="F302" t="s">
        <v>1486</v>
      </c>
      <c r="G302" t="s">
        <v>25</v>
      </c>
      <c r="H302" t="s">
        <v>26</v>
      </c>
      <c r="I302" t="s">
        <v>1215</v>
      </c>
      <c r="J302" t="s">
        <v>1487</v>
      </c>
      <c r="K302" t="s">
        <v>29</v>
      </c>
      <c r="L302">
        <v>260</v>
      </c>
      <c r="M302">
        <v>212</v>
      </c>
      <c r="N302">
        <v>368</v>
      </c>
      <c r="O302">
        <v>53</v>
      </c>
      <c r="P302" t="s">
        <v>43</v>
      </c>
      <c r="Q302" s="1">
        <v>43878</v>
      </c>
      <c r="R302" s="1">
        <v>45938</v>
      </c>
      <c r="S302">
        <v>2020</v>
      </c>
      <c r="T302">
        <v>2025</v>
      </c>
      <c r="U302" s="2">
        <f>IF(ISNUMBER(Starlink[[#This Row],[Launch_Date_ISO]]),Starlink[[#This Row],[Launch_Date_ISO]],DATEVALUE(Starlink[[#This Row],[Launch_Date_ISO]]))</f>
        <v>43878</v>
      </c>
      <c r="V302" s="2">
        <f>IF(Starlink[[#This Row],[Decay_Date_ISO]]="","",IF(ISNUMBER(Starlink[[#This Row],[Decay_Date_ISO]]),Starlink[[#This Row],[Decay_Date_ISO]],DATEVALUE(Starlink[[#This Row],[Decay_Date_ISO]])))</f>
        <v>45938</v>
      </c>
    </row>
    <row r="303" spans="1:22" x14ac:dyDescent="0.3">
      <c r="A303" t="s">
        <v>1488</v>
      </c>
      <c r="B303">
        <v>45237</v>
      </c>
      <c r="C303" t="s">
        <v>1211</v>
      </c>
      <c r="D303" t="s">
        <v>1489</v>
      </c>
      <c r="E303" t="s">
        <v>1490</v>
      </c>
      <c r="F303" t="s">
        <v>1491</v>
      </c>
      <c r="G303" t="s">
        <v>25</v>
      </c>
      <c r="H303" t="s">
        <v>26</v>
      </c>
      <c r="I303" t="s">
        <v>1215</v>
      </c>
      <c r="J303" t="s">
        <v>349</v>
      </c>
      <c r="K303" t="s">
        <v>350</v>
      </c>
      <c r="L303">
        <v>260</v>
      </c>
      <c r="M303">
        <v>215</v>
      </c>
      <c r="N303">
        <v>367</v>
      </c>
      <c r="O303">
        <v>53</v>
      </c>
      <c r="P303" t="s">
        <v>43</v>
      </c>
      <c r="Q303" s="1">
        <v>43878</v>
      </c>
      <c r="S303">
        <v>2020</v>
      </c>
      <c r="U303" s="2">
        <f>IF(ISNUMBER(Starlink[[#This Row],[Launch_Date_ISO]]),Starlink[[#This Row],[Launch_Date_ISO]],DATEVALUE(Starlink[[#This Row],[Launch_Date_ISO]]))</f>
        <v>43878</v>
      </c>
      <c r="V303" s="2" t="str">
        <f>IF(Starlink[[#This Row],[Decay_Date_ISO]]="","",IF(ISNUMBER(Starlink[[#This Row],[Decay_Date_ISO]]),Starlink[[#This Row],[Decay_Date_ISO]],DATEVALUE(Starlink[[#This Row],[Decay_Date_ISO]])))</f>
        <v/>
      </c>
    </row>
    <row r="304" spans="1:22" x14ac:dyDescent="0.3">
      <c r="A304" t="s">
        <v>1492</v>
      </c>
      <c r="B304">
        <v>45360</v>
      </c>
      <c r="C304" t="s">
        <v>1493</v>
      </c>
      <c r="D304" t="s">
        <v>1494</v>
      </c>
      <c r="E304" t="s">
        <v>1495</v>
      </c>
      <c r="F304" t="s">
        <v>1496</v>
      </c>
      <c r="G304" t="s">
        <v>25</v>
      </c>
      <c r="H304" t="s">
        <v>26</v>
      </c>
      <c r="I304" t="s">
        <v>1497</v>
      </c>
      <c r="J304" t="s">
        <v>1498</v>
      </c>
      <c r="K304" t="s">
        <v>29</v>
      </c>
      <c r="L304">
        <v>260</v>
      </c>
      <c r="M304">
        <v>216</v>
      </c>
      <c r="N304">
        <v>338</v>
      </c>
      <c r="O304">
        <v>53</v>
      </c>
      <c r="P304" t="s">
        <v>43</v>
      </c>
      <c r="Q304" s="1">
        <v>43908</v>
      </c>
      <c r="R304" s="1">
        <v>46268</v>
      </c>
      <c r="S304">
        <v>2020</v>
      </c>
      <c r="T304">
        <v>2026</v>
      </c>
      <c r="U304" s="2">
        <f>IF(ISNUMBER(Starlink[[#This Row],[Launch_Date_ISO]]),Starlink[[#This Row],[Launch_Date_ISO]],DATEVALUE(Starlink[[#This Row],[Launch_Date_ISO]]))</f>
        <v>43908</v>
      </c>
      <c r="V304" s="2">
        <f>IF(Starlink[[#This Row],[Decay_Date_ISO]]="","",IF(ISNUMBER(Starlink[[#This Row],[Decay_Date_ISO]]),Starlink[[#This Row],[Decay_Date_ISO]],DATEVALUE(Starlink[[#This Row],[Decay_Date_ISO]])))</f>
        <v>46268</v>
      </c>
    </row>
    <row r="305" spans="1:22" x14ac:dyDescent="0.3">
      <c r="A305" t="s">
        <v>1499</v>
      </c>
      <c r="B305">
        <v>45361</v>
      </c>
      <c r="C305" t="s">
        <v>1493</v>
      </c>
      <c r="D305" t="s">
        <v>1500</v>
      </c>
      <c r="E305" t="s">
        <v>1501</v>
      </c>
      <c r="F305" t="s">
        <v>1502</v>
      </c>
      <c r="G305" t="s">
        <v>25</v>
      </c>
      <c r="H305" t="s">
        <v>26</v>
      </c>
      <c r="I305" t="s">
        <v>1497</v>
      </c>
      <c r="J305" t="s">
        <v>1503</v>
      </c>
      <c r="K305" t="s">
        <v>29</v>
      </c>
      <c r="L305">
        <v>260</v>
      </c>
      <c r="M305">
        <v>212</v>
      </c>
      <c r="N305">
        <v>340</v>
      </c>
      <c r="O305">
        <v>53</v>
      </c>
      <c r="P305" t="s">
        <v>43</v>
      </c>
      <c r="Q305" s="1">
        <v>43908</v>
      </c>
      <c r="R305" s="1">
        <v>46264</v>
      </c>
      <c r="S305">
        <v>2020</v>
      </c>
      <c r="T305">
        <v>2026</v>
      </c>
      <c r="U305" s="2">
        <f>IF(ISNUMBER(Starlink[[#This Row],[Launch_Date_ISO]]),Starlink[[#This Row],[Launch_Date_ISO]],DATEVALUE(Starlink[[#This Row],[Launch_Date_ISO]]))</f>
        <v>43908</v>
      </c>
      <c r="V305" s="2">
        <f>IF(Starlink[[#This Row],[Decay_Date_ISO]]="","",IF(ISNUMBER(Starlink[[#This Row],[Decay_Date_ISO]]),Starlink[[#This Row],[Decay_Date_ISO]],DATEVALUE(Starlink[[#This Row],[Decay_Date_ISO]])))</f>
        <v>46264</v>
      </c>
    </row>
    <row r="306" spans="1:22" x14ac:dyDescent="0.3">
      <c r="A306" t="s">
        <v>1504</v>
      </c>
      <c r="B306">
        <v>45362</v>
      </c>
      <c r="C306" t="s">
        <v>1493</v>
      </c>
      <c r="D306" t="s">
        <v>1505</v>
      </c>
      <c r="E306" t="s">
        <v>1506</v>
      </c>
      <c r="F306" t="s">
        <v>1507</v>
      </c>
      <c r="G306" t="s">
        <v>25</v>
      </c>
      <c r="H306" t="s">
        <v>26</v>
      </c>
      <c r="I306" t="s">
        <v>1497</v>
      </c>
      <c r="J306" t="s">
        <v>1508</v>
      </c>
      <c r="K306" t="s">
        <v>29</v>
      </c>
      <c r="L306">
        <v>260</v>
      </c>
      <c r="M306">
        <v>277</v>
      </c>
      <c r="N306">
        <v>344</v>
      </c>
      <c r="O306">
        <v>53</v>
      </c>
      <c r="P306" t="s">
        <v>43</v>
      </c>
      <c r="Q306" s="1">
        <v>43908</v>
      </c>
      <c r="R306" s="1">
        <v>46036</v>
      </c>
      <c r="S306">
        <v>2020</v>
      </c>
      <c r="T306">
        <v>2026</v>
      </c>
      <c r="U306" s="2">
        <f>IF(ISNUMBER(Starlink[[#This Row],[Launch_Date_ISO]]),Starlink[[#This Row],[Launch_Date_ISO]],DATEVALUE(Starlink[[#This Row],[Launch_Date_ISO]]))</f>
        <v>43908</v>
      </c>
      <c r="V306" s="2">
        <f>IF(Starlink[[#This Row],[Decay_Date_ISO]]="","",IF(ISNUMBER(Starlink[[#This Row],[Decay_Date_ISO]]),Starlink[[#This Row],[Decay_Date_ISO]],DATEVALUE(Starlink[[#This Row],[Decay_Date_ISO]])))</f>
        <v>46036</v>
      </c>
    </row>
    <row r="307" spans="1:22" x14ac:dyDescent="0.3">
      <c r="A307" t="s">
        <v>1509</v>
      </c>
      <c r="B307">
        <v>45363</v>
      </c>
      <c r="C307" t="s">
        <v>1493</v>
      </c>
      <c r="D307" t="s">
        <v>1510</v>
      </c>
      <c r="E307" t="s">
        <v>1511</v>
      </c>
      <c r="F307" t="s">
        <v>1512</v>
      </c>
      <c r="G307" t="s">
        <v>25</v>
      </c>
      <c r="H307" t="s">
        <v>26</v>
      </c>
      <c r="I307" t="s">
        <v>1497</v>
      </c>
      <c r="J307" t="s">
        <v>1513</v>
      </c>
      <c r="K307" t="s">
        <v>29</v>
      </c>
      <c r="L307">
        <v>260</v>
      </c>
      <c r="M307">
        <v>262</v>
      </c>
      <c r="N307">
        <v>344</v>
      </c>
      <c r="O307">
        <v>53</v>
      </c>
      <c r="P307" t="s">
        <v>43</v>
      </c>
      <c r="Q307" s="1">
        <v>43908</v>
      </c>
      <c r="R307" s="1">
        <v>44099</v>
      </c>
      <c r="S307">
        <v>2020</v>
      </c>
      <c r="T307">
        <v>2020</v>
      </c>
      <c r="U307" s="2">
        <f>IF(ISNUMBER(Starlink[[#This Row],[Launch_Date_ISO]]),Starlink[[#This Row],[Launch_Date_ISO]],DATEVALUE(Starlink[[#This Row],[Launch_Date_ISO]]))</f>
        <v>43908</v>
      </c>
      <c r="V307" s="2">
        <f>IF(Starlink[[#This Row],[Decay_Date_ISO]]="","",IF(ISNUMBER(Starlink[[#This Row],[Decay_Date_ISO]]),Starlink[[#This Row],[Decay_Date_ISO]],DATEVALUE(Starlink[[#This Row],[Decay_Date_ISO]])))</f>
        <v>44099</v>
      </c>
    </row>
    <row r="308" spans="1:22" x14ac:dyDescent="0.3">
      <c r="A308" t="s">
        <v>1514</v>
      </c>
      <c r="B308">
        <v>45364</v>
      </c>
      <c r="C308" t="s">
        <v>1493</v>
      </c>
      <c r="D308" t="s">
        <v>1515</v>
      </c>
      <c r="E308" t="s">
        <v>1516</v>
      </c>
      <c r="F308" t="s">
        <v>1517</v>
      </c>
      <c r="G308" t="s">
        <v>25</v>
      </c>
      <c r="H308" t="s">
        <v>26</v>
      </c>
      <c r="I308" t="s">
        <v>1497</v>
      </c>
      <c r="J308" t="s">
        <v>1518</v>
      </c>
      <c r="K308" t="s">
        <v>29</v>
      </c>
      <c r="L308">
        <v>260</v>
      </c>
      <c r="M308">
        <v>214</v>
      </c>
      <c r="N308">
        <v>334</v>
      </c>
      <c r="O308">
        <v>53</v>
      </c>
      <c r="P308" t="s">
        <v>43</v>
      </c>
      <c r="Q308" s="1">
        <v>43908</v>
      </c>
      <c r="R308" s="1">
        <v>45625</v>
      </c>
      <c r="S308">
        <v>2020</v>
      </c>
      <c r="T308">
        <v>2024</v>
      </c>
      <c r="U308" s="2">
        <f>IF(ISNUMBER(Starlink[[#This Row],[Launch_Date_ISO]]),Starlink[[#This Row],[Launch_Date_ISO]],DATEVALUE(Starlink[[#This Row],[Launch_Date_ISO]]))</f>
        <v>43908</v>
      </c>
      <c r="V308" s="2">
        <f>IF(Starlink[[#This Row],[Decay_Date_ISO]]="","",IF(ISNUMBER(Starlink[[#This Row],[Decay_Date_ISO]]),Starlink[[#This Row],[Decay_Date_ISO]],DATEVALUE(Starlink[[#This Row],[Decay_Date_ISO]])))</f>
        <v>45625</v>
      </c>
    </row>
    <row r="309" spans="1:22" x14ac:dyDescent="0.3">
      <c r="A309" t="s">
        <v>1519</v>
      </c>
      <c r="B309">
        <v>45365</v>
      </c>
      <c r="C309" t="s">
        <v>1493</v>
      </c>
      <c r="D309" t="s">
        <v>1520</v>
      </c>
      <c r="E309" t="s">
        <v>1521</v>
      </c>
      <c r="F309" t="s">
        <v>1522</v>
      </c>
      <c r="G309" t="s">
        <v>25</v>
      </c>
      <c r="H309" t="s">
        <v>26</v>
      </c>
      <c r="I309" t="s">
        <v>1497</v>
      </c>
      <c r="J309" t="s">
        <v>1523</v>
      </c>
      <c r="K309" t="s">
        <v>29</v>
      </c>
      <c r="L309">
        <v>260</v>
      </c>
      <c r="M309">
        <v>216</v>
      </c>
      <c r="N309">
        <v>332</v>
      </c>
      <c r="O309">
        <v>53</v>
      </c>
      <c r="P309" t="s">
        <v>43</v>
      </c>
      <c r="Q309" s="1">
        <v>43908</v>
      </c>
      <c r="R309" s="1">
        <v>45244</v>
      </c>
      <c r="S309">
        <v>2020</v>
      </c>
      <c r="T309">
        <v>2023</v>
      </c>
      <c r="U309" s="2">
        <f>IF(ISNUMBER(Starlink[[#This Row],[Launch_Date_ISO]]),Starlink[[#This Row],[Launch_Date_ISO]],DATEVALUE(Starlink[[#This Row],[Launch_Date_ISO]]))</f>
        <v>43908</v>
      </c>
      <c r="V309" s="2">
        <f>IF(Starlink[[#This Row],[Decay_Date_ISO]]="","",IF(ISNUMBER(Starlink[[#This Row],[Decay_Date_ISO]]),Starlink[[#This Row],[Decay_Date_ISO]],DATEVALUE(Starlink[[#This Row],[Decay_Date_ISO]])))</f>
        <v>45244</v>
      </c>
    </row>
    <row r="310" spans="1:22" x14ac:dyDescent="0.3">
      <c r="A310" t="s">
        <v>1524</v>
      </c>
      <c r="B310">
        <v>45366</v>
      </c>
      <c r="C310" t="s">
        <v>1493</v>
      </c>
      <c r="D310" t="s">
        <v>1525</v>
      </c>
      <c r="E310" t="s">
        <v>1526</v>
      </c>
      <c r="F310" t="s">
        <v>1527</v>
      </c>
      <c r="G310" t="s">
        <v>25</v>
      </c>
      <c r="H310" t="s">
        <v>26</v>
      </c>
      <c r="I310" t="s">
        <v>1497</v>
      </c>
      <c r="J310" t="s">
        <v>349</v>
      </c>
      <c r="K310" t="s">
        <v>350</v>
      </c>
      <c r="L310">
        <v>260</v>
      </c>
      <c r="M310">
        <v>292</v>
      </c>
      <c r="N310">
        <v>357</v>
      </c>
      <c r="O310">
        <v>53</v>
      </c>
      <c r="P310" t="s">
        <v>43</v>
      </c>
      <c r="Q310" s="1">
        <v>43908</v>
      </c>
      <c r="S310">
        <v>2020</v>
      </c>
      <c r="U310" s="2">
        <f>IF(ISNUMBER(Starlink[[#This Row],[Launch_Date_ISO]]),Starlink[[#This Row],[Launch_Date_ISO]],DATEVALUE(Starlink[[#This Row],[Launch_Date_ISO]]))</f>
        <v>43908</v>
      </c>
      <c r="V310" s="2" t="str">
        <f>IF(Starlink[[#This Row],[Decay_Date_ISO]]="","",IF(ISNUMBER(Starlink[[#This Row],[Decay_Date_ISO]]),Starlink[[#This Row],[Decay_Date_ISO]],DATEVALUE(Starlink[[#This Row],[Decay_Date_ISO]])))</f>
        <v/>
      </c>
    </row>
    <row r="311" spans="1:22" x14ac:dyDescent="0.3">
      <c r="A311" t="s">
        <v>1528</v>
      </c>
      <c r="B311">
        <v>45367</v>
      </c>
      <c r="C311" t="s">
        <v>1493</v>
      </c>
      <c r="D311" t="s">
        <v>1529</v>
      </c>
      <c r="E311" t="s">
        <v>1530</v>
      </c>
      <c r="F311" t="s">
        <v>1531</v>
      </c>
      <c r="G311" t="s">
        <v>25</v>
      </c>
      <c r="H311" t="s">
        <v>26</v>
      </c>
      <c r="I311" t="s">
        <v>1497</v>
      </c>
      <c r="J311" t="s">
        <v>349</v>
      </c>
      <c r="K311" t="s">
        <v>350</v>
      </c>
      <c r="L311">
        <v>260</v>
      </c>
      <c r="M311">
        <v>295</v>
      </c>
      <c r="N311">
        <v>358</v>
      </c>
      <c r="O311">
        <v>53</v>
      </c>
      <c r="P311" t="s">
        <v>43</v>
      </c>
      <c r="Q311" s="1">
        <v>43908</v>
      </c>
      <c r="S311">
        <v>2020</v>
      </c>
      <c r="U311" s="2">
        <f>IF(ISNUMBER(Starlink[[#This Row],[Launch_Date_ISO]]),Starlink[[#This Row],[Launch_Date_ISO]],DATEVALUE(Starlink[[#This Row],[Launch_Date_ISO]]))</f>
        <v>43908</v>
      </c>
      <c r="V311" s="2" t="str">
        <f>IF(Starlink[[#This Row],[Decay_Date_ISO]]="","",IF(ISNUMBER(Starlink[[#This Row],[Decay_Date_ISO]]),Starlink[[#This Row],[Decay_Date_ISO]],DATEVALUE(Starlink[[#This Row],[Decay_Date_ISO]])))</f>
        <v/>
      </c>
    </row>
    <row r="312" spans="1:22" x14ac:dyDescent="0.3">
      <c r="A312" t="s">
        <v>1532</v>
      </c>
      <c r="B312">
        <v>45368</v>
      </c>
      <c r="C312" t="s">
        <v>1493</v>
      </c>
      <c r="D312" t="s">
        <v>1533</v>
      </c>
      <c r="E312" t="s">
        <v>1534</v>
      </c>
      <c r="F312" t="s">
        <v>1535</v>
      </c>
      <c r="G312" t="s">
        <v>25</v>
      </c>
      <c r="H312" t="s">
        <v>26</v>
      </c>
      <c r="I312" t="s">
        <v>1497</v>
      </c>
      <c r="J312" t="s">
        <v>349</v>
      </c>
      <c r="K312" t="s">
        <v>350</v>
      </c>
      <c r="L312">
        <v>260</v>
      </c>
      <c r="M312">
        <v>291</v>
      </c>
      <c r="N312">
        <v>357</v>
      </c>
      <c r="O312">
        <v>53</v>
      </c>
      <c r="P312" t="s">
        <v>43</v>
      </c>
      <c r="Q312" s="1">
        <v>43908</v>
      </c>
      <c r="S312">
        <v>2020</v>
      </c>
      <c r="U312" s="2">
        <f>IF(ISNUMBER(Starlink[[#This Row],[Launch_Date_ISO]]),Starlink[[#This Row],[Launch_Date_ISO]],DATEVALUE(Starlink[[#This Row],[Launch_Date_ISO]]))</f>
        <v>43908</v>
      </c>
      <c r="V312" s="2" t="str">
        <f>IF(Starlink[[#This Row],[Decay_Date_ISO]]="","",IF(ISNUMBER(Starlink[[#This Row],[Decay_Date_ISO]]),Starlink[[#This Row],[Decay_Date_ISO]],DATEVALUE(Starlink[[#This Row],[Decay_Date_ISO]])))</f>
        <v/>
      </c>
    </row>
    <row r="313" spans="1:22" x14ac:dyDescent="0.3">
      <c r="A313" t="s">
        <v>1536</v>
      </c>
      <c r="B313">
        <v>45369</v>
      </c>
      <c r="C313" t="s">
        <v>1493</v>
      </c>
      <c r="D313" t="s">
        <v>1537</v>
      </c>
      <c r="E313" t="s">
        <v>1538</v>
      </c>
      <c r="F313" t="s">
        <v>1539</v>
      </c>
      <c r="G313" t="s">
        <v>25</v>
      </c>
      <c r="H313" t="s">
        <v>26</v>
      </c>
      <c r="I313" t="s">
        <v>1497</v>
      </c>
      <c r="J313" t="s">
        <v>349</v>
      </c>
      <c r="K313" t="s">
        <v>350</v>
      </c>
      <c r="L313">
        <v>260</v>
      </c>
      <c r="M313">
        <v>291</v>
      </c>
      <c r="N313">
        <v>357</v>
      </c>
      <c r="O313">
        <v>53</v>
      </c>
      <c r="P313" t="s">
        <v>43</v>
      </c>
      <c r="Q313" s="1">
        <v>43908</v>
      </c>
      <c r="S313">
        <v>2020</v>
      </c>
      <c r="U313" s="2">
        <f>IF(ISNUMBER(Starlink[[#This Row],[Launch_Date_ISO]]),Starlink[[#This Row],[Launch_Date_ISO]],DATEVALUE(Starlink[[#This Row],[Launch_Date_ISO]]))</f>
        <v>43908</v>
      </c>
      <c r="V313" s="2" t="str">
        <f>IF(Starlink[[#This Row],[Decay_Date_ISO]]="","",IF(ISNUMBER(Starlink[[#This Row],[Decay_Date_ISO]]),Starlink[[#This Row],[Decay_Date_ISO]],DATEVALUE(Starlink[[#This Row],[Decay_Date_ISO]])))</f>
        <v/>
      </c>
    </row>
    <row r="314" spans="1:22" x14ac:dyDescent="0.3">
      <c r="A314" t="s">
        <v>1540</v>
      </c>
      <c r="B314">
        <v>45370</v>
      </c>
      <c r="C314" t="s">
        <v>1493</v>
      </c>
      <c r="D314" t="s">
        <v>1541</v>
      </c>
      <c r="E314" t="s">
        <v>1542</v>
      </c>
      <c r="F314" t="s">
        <v>1543</v>
      </c>
      <c r="G314" t="s">
        <v>25</v>
      </c>
      <c r="H314" t="s">
        <v>26</v>
      </c>
      <c r="I314" t="s">
        <v>1497</v>
      </c>
      <c r="J314" t="s">
        <v>349</v>
      </c>
      <c r="K314" t="s">
        <v>350</v>
      </c>
      <c r="L314">
        <v>260</v>
      </c>
      <c r="M314">
        <v>299</v>
      </c>
      <c r="N314">
        <v>359</v>
      </c>
      <c r="O314">
        <v>53</v>
      </c>
      <c r="P314" t="s">
        <v>43</v>
      </c>
      <c r="Q314" s="1">
        <v>43908</v>
      </c>
      <c r="S314">
        <v>2020</v>
      </c>
      <c r="U314" s="2">
        <f>IF(ISNUMBER(Starlink[[#This Row],[Launch_Date_ISO]]),Starlink[[#This Row],[Launch_Date_ISO]],DATEVALUE(Starlink[[#This Row],[Launch_Date_ISO]]))</f>
        <v>43908</v>
      </c>
      <c r="V314" s="2" t="str">
        <f>IF(Starlink[[#This Row],[Decay_Date_ISO]]="","",IF(ISNUMBER(Starlink[[#This Row],[Decay_Date_ISO]]),Starlink[[#This Row],[Decay_Date_ISO]],DATEVALUE(Starlink[[#This Row],[Decay_Date_ISO]])))</f>
        <v/>
      </c>
    </row>
    <row r="315" spans="1:22" x14ac:dyDescent="0.3">
      <c r="A315" t="s">
        <v>1544</v>
      </c>
      <c r="B315">
        <v>45371</v>
      </c>
      <c r="C315" t="s">
        <v>1493</v>
      </c>
      <c r="D315" t="s">
        <v>1545</v>
      </c>
      <c r="E315" t="s">
        <v>1546</v>
      </c>
      <c r="F315" t="s">
        <v>1547</v>
      </c>
      <c r="G315" t="s">
        <v>25</v>
      </c>
      <c r="H315" t="s">
        <v>26</v>
      </c>
      <c r="I315" t="s">
        <v>1497</v>
      </c>
      <c r="J315" t="s">
        <v>1548</v>
      </c>
      <c r="K315" t="s">
        <v>29</v>
      </c>
      <c r="L315">
        <v>260</v>
      </c>
      <c r="M315">
        <v>294</v>
      </c>
      <c r="N315">
        <v>358</v>
      </c>
      <c r="O315">
        <v>53</v>
      </c>
      <c r="P315" t="s">
        <v>43</v>
      </c>
      <c r="Q315" s="1">
        <v>43908</v>
      </c>
      <c r="R315" s="1">
        <v>45521</v>
      </c>
      <c r="S315">
        <v>2020</v>
      </c>
      <c r="T315">
        <v>2024</v>
      </c>
      <c r="U315" s="2">
        <f>IF(ISNUMBER(Starlink[[#This Row],[Launch_Date_ISO]]),Starlink[[#This Row],[Launch_Date_ISO]],DATEVALUE(Starlink[[#This Row],[Launch_Date_ISO]]))</f>
        <v>43908</v>
      </c>
      <c r="V315" s="2">
        <f>IF(Starlink[[#This Row],[Decay_Date_ISO]]="","",IF(ISNUMBER(Starlink[[#This Row],[Decay_Date_ISO]]),Starlink[[#This Row],[Decay_Date_ISO]],DATEVALUE(Starlink[[#This Row],[Decay_Date_ISO]])))</f>
        <v>45521</v>
      </c>
    </row>
    <row r="316" spans="1:22" x14ac:dyDescent="0.3">
      <c r="A316" t="s">
        <v>1549</v>
      </c>
      <c r="B316">
        <v>45372</v>
      </c>
      <c r="C316" t="s">
        <v>1493</v>
      </c>
      <c r="D316" t="s">
        <v>1550</v>
      </c>
      <c r="E316" t="s">
        <v>1551</v>
      </c>
      <c r="F316" t="s">
        <v>1552</v>
      </c>
      <c r="G316" t="s">
        <v>25</v>
      </c>
      <c r="H316" t="s">
        <v>26</v>
      </c>
      <c r="I316" t="s">
        <v>1497</v>
      </c>
      <c r="J316" t="s">
        <v>1553</v>
      </c>
      <c r="K316" t="s">
        <v>29</v>
      </c>
      <c r="L316">
        <v>260</v>
      </c>
      <c r="M316">
        <v>296</v>
      </c>
      <c r="N316">
        <v>359</v>
      </c>
      <c r="O316">
        <v>53</v>
      </c>
      <c r="P316" t="s">
        <v>43</v>
      </c>
      <c r="Q316" s="1">
        <v>43908</v>
      </c>
      <c r="R316" s="1">
        <v>45542</v>
      </c>
      <c r="S316">
        <v>2020</v>
      </c>
      <c r="T316">
        <v>2024</v>
      </c>
      <c r="U316" s="2">
        <f>IF(ISNUMBER(Starlink[[#This Row],[Launch_Date_ISO]]),Starlink[[#This Row],[Launch_Date_ISO]],DATEVALUE(Starlink[[#This Row],[Launch_Date_ISO]]))</f>
        <v>43908</v>
      </c>
      <c r="V316" s="2">
        <f>IF(Starlink[[#This Row],[Decay_Date_ISO]]="","",IF(ISNUMBER(Starlink[[#This Row],[Decay_Date_ISO]]),Starlink[[#This Row],[Decay_Date_ISO]],DATEVALUE(Starlink[[#This Row],[Decay_Date_ISO]])))</f>
        <v>45542</v>
      </c>
    </row>
    <row r="317" spans="1:22" x14ac:dyDescent="0.3">
      <c r="A317" t="s">
        <v>1554</v>
      </c>
      <c r="B317">
        <v>45373</v>
      </c>
      <c r="C317" t="s">
        <v>1493</v>
      </c>
      <c r="D317" t="s">
        <v>1555</v>
      </c>
      <c r="E317" t="s">
        <v>1556</v>
      </c>
      <c r="F317" t="s">
        <v>1557</v>
      </c>
      <c r="G317" t="s">
        <v>25</v>
      </c>
      <c r="H317" t="s">
        <v>26</v>
      </c>
      <c r="I317" t="s">
        <v>1497</v>
      </c>
      <c r="J317" t="s">
        <v>1558</v>
      </c>
      <c r="K317" t="s">
        <v>29</v>
      </c>
      <c r="L317">
        <v>260</v>
      </c>
      <c r="M317">
        <v>293</v>
      </c>
      <c r="N317">
        <v>358</v>
      </c>
      <c r="O317">
        <v>53</v>
      </c>
      <c r="P317" t="s">
        <v>43</v>
      </c>
      <c r="Q317" s="1">
        <v>43908</v>
      </c>
      <c r="R317" s="1">
        <v>45766</v>
      </c>
      <c r="S317">
        <v>2020</v>
      </c>
      <c r="T317">
        <v>2025</v>
      </c>
      <c r="U317" s="2">
        <f>IF(ISNUMBER(Starlink[[#This Row],[Launch_Date_ISO]]),Starlink[[#This Row],[Launch_Date_ISO]],DATEVALUE(Starlink[[#This Row],[Launch_Date_ISO]]))</f>
        <v>43908</v>
      </c>
      <c r="V317" s="2">
        <f>IF(Starlink[[#This Row],[Decay_Date_ISO]]="","",IF(ISNUMBER(Starlink[[#This Row],[Decay_Date_ISO]]),Starlink[[#This Row],[Decay_Date_ISO]],DATEVALUE(Starlink[[#This Row],[Decay_Date_ISO]])))</f>
        <v>45766</v>
      </c>
    </row>
    <row r="318" spans="1:22" x14ac:dyDescent="0.3">
      <c r="A318" t="s">
        <v>1559</v>
      </c>
      <c r="B318">
        <v>45374</v>
      </c>
      <c r="C318" t="s">
        <v>1493</v>
      </c>
      <c r="D318" t="s">
        <v>1560</v>
      </c>
      <c r="E318" t="s">
        <v>1561</v>
      </c>
      <c r="F318" t="s">
        <v>1562</v>
      </c>
      <c r="G318" t="s">
        <v>25</v>
      </c>
      <c r="H318" t="s">
        <v>26</v>
      </c>
      <c r="I318" t="s">
        <v>1497</v>
      </c>
      <c r="J318" t="s">
        <v>349</v>
      </c>
      <c r="K318" t="s">
        <v>350</v>
      </c>
      <c r="L318">
        <v>260</v>
      </c>
      <c r="M318">
        <v>289</v>
      </c>
      <c r="N318">
        <v>357</v>
      </c>
      <c r="O318">
        <v>53</v>
      </c>
      <c r="P318" t="s">
        <v>43</v>
      </c>
      <c r="Q318" s="1">
        <v>43908</v>
      </c>
      <c r="S318">
        <v>2020</v>
      </c>
      <c r="U318" s="2">
        <f>IF(ISNUMBER(Starlink[[#This Row],[Launch_Date_ISO]]),Starlink[[#This Row],[Launch_Date_ISO]],DATEVALUE(Starlink[[#This Row],[Launch_Date_ISO]]))</f>
        <v>43908</v>
      </c>
      <c r="V318" s="2" t="str">
        <f>IF(Starlink[[#This Row],[Decay_Date_ISO]]="","",IF(ISNUMBER(Starlink[[#This Row],[Decay_Date_ISO]]),Starlink[[#This Row],[Decay_Date_ISO]],DATEVALUE(Starlink[[#This Row],[Decay_Date_ISO]])))</f>
        <v/>
      </c>
    </row>
    <row r="319" spans="1:22" x14ac:dyDescent="0.3">
      <c r="A319" t="s">
        <v>1563</v>
      </c>
      <c r="B319">
        <v>45375</v>
      </c>
      <c r="C319" t="s">
        <v>1493</v>
      </c>
      <c r="D319" t="s">
        <v>1564</v>
      </c>
      <c r="E319" t="s">
        <v>1565</v>
      </c>
      <c r="F319" t="s">
        <v>1566</v>
      </c>
      <c r="G319" t="s">
        <v>25</v>
      </c>
      <c r="H319" t="s">
        <v>26</v>
      </c>
      <c r="I319" t="s">
        <v>1497</v>
      </c>
      <c r="J319" t="s">
        <v>349</v>
      </c>
      <c r="K319" t="s">
        <v>350</v>
      </c>
      <c r="L319">
        <v>260</v>
      </c>
      <c r="M319">
        <v>295</v>
      </c>
      <c r="N319">
        <v>362</v>
      </c>
      <c r="O319">
        <v>53</v>
      </c>
      <c r="P319" t="s">
        <v>43</v>
      </c>
      <c r="Q319" s="1">
        <v>43908</v>
      </c>
      <c r="S319">
        <v>2020</v>
      </c>
      <c r="U319" s="2">
        <f>IF(ISNUMBER(Starlink[[#This Row],[Launch_Date_ISO]]),Starlink[[#This Row],[Launch_Date_ISO]],DATEVALUE(Starlink[[#This Row],[Launch_Date_ISO]]))</f>
        <v>43908</v>
      </c>
      <c r="V319" s="2" t="str">
        <f>IF(Starlink[[#This Row],[Decay_Date_ISO]]="","",IF(ISNUMBER(Starlink[[#This Row],[Decay_Date_ISO]]),Starlink[[#This Row],[Decay_Date_ISO]],DATEVALUE(Starlink[[#This Row],[Decay_Date_ISO]])))</f>
        <v/>
      </c>
    </row>
    <row r="320" spans="1:22" x14ac:dyDescent="0.3">
      <c r="A320" t="s">
        <v>1567</v>
      </c>
      <c r="B320">
        <v>45376</v>
      </c>
      <c r="C320" t="s">
        <v>1493</v>
      </c>
      <c r="D320" t="s">
        <v>1568</v>
      </c>
      <c r="E320" t="s">
        <v>1569</v>
      </c>
      <c r="F320" t="s">
        <v>1570</v>
      </c>
      <c r="G320" t="s">
        <v>25</v>
      </c>
      <c r="H320" t="s">
        <v>26</v>
      </c>
      <c r="I320" t="s">
        <v>1497</v>
      </c>
      <c r="J320" t="s">
        <v>349</v>
      </c>
      <c r="K320" t="s">
        <v>350</v>
      </c>
      <c r="L320">
        <v>260</v>
      </c>
      <c r="M320">
        <v>239</v>
      </c>
      <c r="N320">
        <v>358</v>
      </c>
      <c r="O320">
        <v>53</v>
      </c>
      <c r="P320" t="s">
        <v>43</v>
      </c>
      <c r="Q320" s="1">
        <v>43908</v>
      </c>
      <c r="S320">
        <v>2020</v>
      </c>
      <c r="U320" s="2">
        <f>IF(ISNUMBER(Starlink[[#This Row],[Launch_Date_ISO]]),Starlink[[#This Row],[Launch_Date_ISO]],DATEVALUE(Starlink[[#This Row],[Launch_Date_ISO]]))</f>
        <v>43908</v>
      </c>
      <c r="V320" s="2" t="str">
        <f>IF(Starlink[[#This Row],[Decay_Date_ISO]]="","",IF(ISNUMBER(Starlink[[#This Row],[Decay_Date_ISO]]),Starlink[[#This Row],[Decay_Date_ISO]],DATEVALUE(Starlink[[#This Row],[Decay_Date_ISO]])))</f>
        <v/>
      </c>
    </row>
    <row r="321" spans="1:22" x14ac:dyDescent="0.3">
      <c r="A321" t="s">
        <v>1571</v>
      </c>
      <c r="B321">
        <v>45377</v>
      </c>
      <c r="C321" t="s">
        <v>1493</v>
      </c>
      <c r="D321" t="s">
        <v>1572</v>
      </c>
      <c r="E321" t="s">
        <v>1573</v>
      </c>
      <c r="F321" t="s">
        <v>1574</v>
      </c>
      <c r="G321" t="s">
        <v>25</v>
      </c>
      <c r="H321" t="s">
        <v>26</v>
      </c>
      <c r="I321" t="s">
        <v>1497</v>
      </c>
      <c r="J321" t="s">
        <v>349</v>
      </c>
      <c r="K321" t="s">
        <v>350</v>
      </c>
      <c r="L321">
        <v>260</v>
      </c>
      <c r="M321">
        <v>288</v>
      </c>
      <c r="N321">
        <v>357</v>
      </c>
      <c r="O321">
        <v>53.01</v>
      </c>
      <c r="P321" t="s">
        <v>43</v>
      </c>
      <c r="Q321" s="1">
        <v>43908</v>
      </c>
      <c r="S321">
        <v>2020</v>
      </c>
      <c r="U321" s="2">
        <f>IF(ISNUMBER(Starlink[[#This Row],[Launch_Date_ISO]]),Starlink[[#This Row],[Launch_Date_ISO]],DATEVALUE(Starlink[[#This Row],[Launch_Date_ISO]]))</f>
        <v>43908</v>
      </c>
      <c r="V321" s="2" t="str">
        <f>IF(Starlink[[#This Row],[Decay_Date_ISO]]="","",IF(ISNUMBER(Starlink[[#This Row],[Decay_Date_ISO]]),Starlink[[#This Row],[Decay_Date_ISO]],DATEVALUE(Starlink[[#This Row],[Decay_Date_ISO]])))</f>
        <v/>
      </c>
    </row>
    <row r="322" spans="1:22" x14ac:dyDescent="0.3">
      <c r="A322" t="s">
        <v>1575</v>
      </c>
      <c r="B322">
        <v>45378</v>
      </c>
      <c r="C322" t="s">
        <v>1493</v>
      </c>
      <c r="D322" t="s">
        <v>1576</v>
      </c>
      <c r="E322" t="s">
        <v>1577</v>
      </c>
      <c r="F322" t="s">
        <v>1578</v>
      </c>
      <c r="G322" t="s">
        <v>25</v>
      </c>
      <c r="H322" t="s">
        <v>26</v>
      </c>
      <c r="I322" t="s">
        <v>1497</v>
      </c>
      <c r="J322" t="s">
        <v>1579</v>
      </c>
      <c r="K322" t="s">
        <v>29</v>
      </c>
      <c r="L322">
        <v>260</v>
      </c>
      <c r="M322">
        <v>285</v>
      </c>
      <c r="N322">
        <v>357</v>
      </c>
      <c r="O322">
        <v>53</v>
      </c>
      <c r="P322" t="s">
        <v>43</v>
      </c>
      <c r="Q322" s="1">
        <v>43908</v>
      </c>
      <c r="R322" s="1">
        <v>45499</v>
      </c>
      <c r="S322">
        <v>2020</v>
      </c>
      <c r="T322">
        <v>2024</v>
      </c>
      <c r="U322" s="2">
        <f>IF(ISNUMBER(Starlink[[#This Row],[Launch_Date_ISO]]),Starlink[[#This Row],[Launch_Date_ISO]],DATEVALUE(Starlink[[#This Row],[Launch_Date_ISO]]))</f>
        <v>43908</v>
      </c>
      <c r="V322" s="2">
        <f>IF(Starlink[[#This Row],[Decay_Date_ISO]]="","",IF(ISNUMBER(Starlink[[#This Row],[Decay_Date_ISO]]),Starlink[[#This Row],[Decay_Date_ISO]],DATEVALUE(Starlink[[#This Row],[Decay_Date_ISO]])))</f>
        <v>45499</v>
      </c>
    </row>
    <row r="323" spans="1:22" x14ac:dyDescent="0.3">
      <c r="A323" t="s">
        <v>1580</v>
      </c>
      <c r="B323">
        <v>45379</v>
      </c>
      <c r="C323" t="s">
        <v>1493</v>
      </c>
      <c r="D323" t="s">
        <v>1581</v>
      </c>
      <c r="E323" t="s">
        <v>1582</v>
      </c>
      <c r="F323" t="s">
        <v>1583</v>
      </c>
      <c r="G323" t="s">
        <v>25</v>
      </c>
      <c r="H323" t="s">
        <v>26</v>
      </c>
      <c r="I323" t="s">
        <v>1497</v>
      </c>
      <c r="J323" t="s">
        <v>1584</v>
      </c>
      <c r="K323" t="s">
        <v>29</v>
      </c>
      <c r="L323">
        <v>260</v>
      </c>
      <c r="M323">
        <v>286</v>
      </c>
      <c r="N323">
        <v>357</v>
      </c>
      <c r="O323">
        <v>53</v>
      </c>
      <c r="P323" t="s">
        <v>43</v>
      </c>
      <c r="Q323" s="1">
        <v>43908</v>
      </c>
      <c r="R323" s="1">
        <v>46283</v>
      </c>
      <c r="S323">
        <v>2020</v>
      </c>
      <c r="T323">
        <v>2026</v>
      </c>
      <c r="U323" s="2">
        <f>IF(ISNUMBER(Starlink[[#This Row],[Launch_Date_ISO]]),Starlink[[#This Row],[Launch_Date_ISO]],DATEVALUE(Starlink[[#This Row],[Launch_Date_ISO]]))</f>
        <v>43908</v>
      </c>
      <c r="V323" s="2">
        <f>IF(Starlink[[#This Row],[Decay_Date_ISO]]="","",IF(ISNUMBER(Starlink[[#This Row],[Decay_Date_ISO]]),Starlink[[#This Row],[Decay_Date_ISO]],DATEVALUE(Starlink[[#This Row],[Decay_Date_ISO]])))</f>
        <v>46283</v>
      </c>
    </row>
    <row r="324" spans="1:22" x14ac:dyDescent="0.3">
      <c r="A324" t="s">
        <v>1585</v>
      </c>
      <c r="B324">
        <v>45380</v>
      </c>
      <c r="C324" t="s">
        <v>1493</v>
      </c>
      <c r="D324" t="s">
        <v>1586</v>
      </c>
      <c r="E324" t="s">
        <v>1587</v>
      </c>
      <c r="F324" t="s">
        <v>1588</v>
      </c>
      <c r="G324" t="s">
        <v>25</v>
      </c>
      <c r="H324" t="s">
        <v>26</v>
      </c>
      <c r="I324" t="s">
        <v>1497</v>
      </c>
      <c r="J324" t="s">
        <v>1589</v>
      </c>
      <c r="K324" t="s">
        <v>29</v>
      </c>
      <c r="L324">
        <v>260</v>
      </c>
      <c r="M324">
        <v>254</v>
      </c>
      <c r="N324">
        <v>347</v>
      </c>
      <c r="O324">
        <v>53</v>
      </c>
      <c r="P324" t="s">
        <v>43</v>
      </c>
      <c r="Q324" s="1">
        <v>43908</v>
      </c>
      <c r="R324" s="1">
        <v>45699</v>
      </c>
      <c r="S324">
        <v>2020</v>
      </c>
      <c r="T324">
        <v>2025</v>
      </c>
      <c r="U324" s="2">
        <f>IF(ISNUMBER(Starlink[[#This Row],[Launch_Date_ISO]]),Starlink[[#This Row],[Launch_Date_ISO]],DATEVALUE(Starlink[[#This Row],[Launch_Date_ISO]]))</f>
        <v>43908</v>
      </c>
      <c r="V324" s="2">
        <f>IF(Starlink[[#This Row],[Decay_Date_ISO]]="","",IF(ISNUMBER(Starlink[[#This Row],[Decay_Date_ISO]]),Starlink[[#This Row],[Decay_Date_ISO]],DATEVALUE(Starlink[[#This Row],[Decay_Date_ISO]])))</f>
        <v>45699</v>
      </c>
    </row>
    <row r="325" spans="1:22" x14ac:dyDescent="0.3">
      <c r="A325" t="s">
        <v>1590</v>
      </c>
      <c r="B325">
        <v>45381</v>
      </c>
      <c r="C325" t="s">
        <v>1493</v>
      </c>
      <c r="D325" t="s">
        <v>1591</v>
      </c>
      <c r="E325" t="s">
        <v>1592</v>
      </c>
      <c r="F325" t="s">
        <v>1593</v>
      </c>
      <c r="G325" t="s">
        <v>25</v>
      </c>
      <c r="H325" t="s">
        <v>26</v>
      </c>
      <c r="I325" t="s">
        <v>1497</v>
      </c>
      <c r="J325" t="s">
        <v>1594</v>
      </c>
      <c r="K325" t="s">
        <v>29</v>
      </c>
      <c r="L325">
        <v>260</v>
      </c>
      <c r="M325">
        <v>255</v>
      </c>
      <c r="N325">
        <v>348</v>
      </c>
      <c r="O325">
        <v>53</v>
      </c>
      <c r="P325" t="s">
        <v>43</v>
      </c>
      <c r="Q325" s="1">
        <v>43908</v>
      </c>
      <c r="R325" s="1">
        <v>45933</v>
      </c>
      <c r="S325">
        <v>2020</v>
      </c>
      <c r="T325">
        <v>2025</v>
      </c>
      <c r="U325" s="2">
        <f>IF(ISNUMBER(Starlink[[#This Row],[Launch_Date_ISO]]),Starlink[[#This Row],[Launch_Date_ISO]],DATEVALUE(Starlink[[#This Row],[Launch_Date_ISO]]))</f>
        <v>43908</v>
      </c>
      <c r="V325" s="2">
        <f>IF(Starlink[[#This Row],[Decay_Date_ISO]]="","",IF(ISNUMBER(Starlink[[#This Row],[Decay_Date_ISO]]),Starlink[[#This Row],[Decay_Date_ISO]],DATEVALUE(Starlink[[#This Row],[Decay_Date_ISO]])))</f>
        <v>45933</v>
      </c>
    </row>
    <row r="326" spans="1:22" x14ac:dyDescent="0.3">
      <c r="A326" t="s">
        <v>1595</v>
      </c>
      <c r="B326">
        <v>45382</v>
      </c>
      <c r="C326" t="s">
        <v>1493</v>
      </c>
      <c r="D326" t="s">
        <v>1596</v>
      </c>
      <c r="E326" t="s">
        <v>1597</v>
      </c>
      <c r="F326" t="s">
        <v>1598</v>
      </c>
      <c r="G326" t="s">
        <v>25</v>
      </c>
      <c r="H326" t="s">
        <v>26</v>
      </c>
      <c r="I326" t="s">
        <v>1497</v>
      </c>
      <c r="J326" t="s">
        <v>1599</v>
      </c>
      <c r="K326" t="s">
        <v>29</v>
      </c>
      <c r="L326">
        <v>260</v>
      </c>
      <c r="M326">
        <v>253</v>
      </c>
      <c r="N326">
        <v>347</v>
      </c>
      <c r="O326">
        <v>53</v>
      </c>
      <c r="P326" t="s">
        <v>43</v>
      </c>
      <c r="Q326" s="1">
        <v>43908</v>
      </c>
      <c r="R326" s="1">
        <v>45267</v>
      </c>
      <c r="S326">
        <v>2020</v>
      </c>
      <c r="T326">
        <v>2023</v>
      </c>
      <c r="U326" s="2">
        <f>IF(ISNUMBER(Starlink[[#This Row],[Launch_Date_ISO]]),Starlink[[#This Row],[Launch_Date_ISO]],DATEVALUE(Starlink[[#This Row],[Launch_Date_ISO]]))</f>
        <v>43908</v>
      </c>
      <c r="V326" s="2">
        <f>IF(Starlink[[#This Row],[Decay_Date_ISO]]="","",IF(ISNUMBER(Starlink[[#This Row],[Decay_Date_ISO]]),Starlink[[#This Row],[Decay_Date_ISO]],DATEVALUE(Starlink[[#This Row],[Decay_Date_ISO]])))</f>
        <v>45267</v>
      </c>
    </row>
    <row r="327" spans="1:22" x14ac:dyDescent="0.3">
      <c r="A327" t="s">
        <v>1600</v>
      </c>
      <c r="B327">
        <v>45383</v>
      </c>
      <c r="C327" t="s">
        <v>1493</v>
      </c>
      <c r="D327" t="s">
        <v>1601</v>
      </c>
      <c r="E327" t="s">
        <v>1602</v>
      </c>
      <c r="F327" t="s">
        <v>1603</v>
      </c>
      <c r="G327" t="s">
        <v>25</v>
      </c>
      <c r="H327" t="s">
        <v>26</v>
      </c>
      <c r="I327" t="s">
        <v>1497</v>
      </c>
      <c r="J327" t="s">
        <v>349</v>
      </c>
      <c r="K327" t="s">
        <v>350</v>
      </c>
      <c r="L327">
        <v>260</v>
      </c>
      <c r="M327">
        <v>255</v>
      </c>
      <c r="N327">
        <v>348</v>
      </c>
      <c r="O327">
        <v>53</v>
      </c>
      <c r="P327" t="s">
        <v>43</v>
      </c>
      <c r="Q327" s="1">
        <v>43908</v>
      </c>
      <c r="S327">
        <v>2020</v>
      </c>
      <c r="U327" s="2">
        <f>IF(ISNUMBER(Starlink[[#This Row],[Launch_Date_ISO]]),Starlink[[#This Row],[Launch_Date_ISO]],DATEVALUE(Starlink[[#This Row],[Launch_Date_ISO]]))</f>
        <v>43908</v>
      </c>
      <c r="V327" s="2" t="str">
        <f>IF(Starlink[[#This Row],[Decay_Date_ISO]]="","",IF(ISNUMBER(Starlink[[#This Row],[Decay_Date_ISO]]),Starlink[[#This Row],[Decay_Date_ISO]],DATEVALUE(Starlink[[#This Row],[Decay_Date_ISO]])))</f>
        <v/>
      </c>
    </row>
    <row r="328" spans="1:22" x14ac:dyDescent="0.3">
      <c r="A328" t="s">
        <v>1604</v>
      </c>
      <c r="B328">
        <v>45384</v>
      </c>
      <c r="C328" t="s">
        <v>1493</v>
      </c>
      <c r="D328" t="s">
        <v>1605</v>
      </c>
      <c r="E328" t="s">
        <v>1606</v>
      </c>
      <c r="F328" t="s">
        <v>1607</v>
      </c>
      <c r="G328" t="s">
        <v>25</v>
      </c>
      <c r="H328" t="s">
        <v>26</v>
      </c>
      <c r="I328" t="s">
        <v>1497</v>
      </c>
      <c r="J328" t="s">
        <v>349</v>
      </c>
      <c r="K328" t="s">
        <v>350</v>
      </c>
      <c r="L328">
        <v>260</v>
      </c>
      <c r="M328">
        <v>254</v>
      </c>
      <c r="N328">
        <v>347</v>
      </c>
      <c r="O328">
        <v>53</v>
      </c>
      <c r="P328" t="s">
        <v>43</v>
      </c>
      <c r="Q328" s="1">
        <v>43908</v>
      </c>
      <c r="S328">
        <v>2020</v>
      </c>
      <c r="U328" s="2">
        <f>IF(ISNUMBER(Starlink[[#This Row],[Launch_Date_ISO]]),Starlink[[#This Row],[Launch_Date_ISO]],DATEVALUE(Starlink[[#This Row],[Launch_Date_ISO]]))</f>
        <v>43908</v>
      </c>
      <c r="V328" s="2" t="str">
        <f>IF(Starlink[[#This Row],[Decay_Date_ISO]]="","",IF(ISNUMBER(Starlink[[#This Row],[Decay_Date_ISO]]),Starlink[[#This Row],[Decay_Date_ISO]],DATEVALUE(Starlink[[#This Row],[Decay_Date_ISO]])))</f>
        <v/>
      </c>
    </row>
    <row r="329" spans="1:22" x14ac:dyDescent="0.3">
      <c r="A329" t="s">
        <v>1608</v>
      </c>
      <c r="B329">
        <v>45385</v>
      </c>
      <c r="C329" t="s">
        <v>1493</v>
      </c>
      <c r="D329" t="s">
        <v>1609</v>
      </c>
      <c r="E329" t="s">
        <v>1610</v>
      </c>
      <c r="F329" t="s">
        <v>1611</v>
      </c>
      <c r="G329" t="s">
        <v>25</v>
      </c>
      <c r="H329" t="s">
        <v>26</v>
      </c>
      <c r="I329" t="s">
        <v>1497</v>
      </c>
      <c r="J329" t="s">
        <v>1612</v>
      </c>
      <c r="K329" t="s">
        <v>29</v>
      </c>
      <c r="L329">
        <v>260</v>
      </c>
      <c r="M329">
        <v>258</v>
      </c>
      <c r="N329">
        <v>348</v>
      </c>
      <c r="O329">
        <v>53</v>
      </c>
      <c r="P329" t="s">
        <v>43</v>
      </c>
      <c r="Q329" s="1">
        <v>43908</v>
      </c>
      <c r="R329" s="1">
        <v>44154</v>
      </c>
      <c r="S329">
        <v>2020</v>
      </c>
      <c r="T329">
        <v>2020</v>
      </c>
      <c r="U329" s="2">
        <f>IF(ISNUMBER(Starlink[[#This Row],[Launch_Date_ISO]]),Starlink[[#This Row],[Launch_Date_ISO]],DATEVALUE(Starlink[[#This Row],[Launch_Date_ISO]]))</f>
        <v>43908</v>
      </c>
      <c r="V329" s="2">
        <f>IF(Starlink[[#This Row],[Decay_Date_ISO]]="","",IF(ISNUMBER(Starlink[[#This Row],[Decay_Date_ISO]]),Starlink[[#This Row],[Decay_Date_ISO]],DATEVALUE(Starlink[[#This Row],[Decay_Date_ISO]])))</f>
        <v>44154</v>
      </c>
    </row>
    <row r="330" spans="1:22" x14ac:dyDescent="0.3">
      <c r="A330" t="s">
        <v>1613</v>
      </c>
      <c r="B330">
        <v>45386</v>
      </c>
      <c r="C330" t="s">
        <v>1493</v>
      </c>
      <c r="D330" t="s">
        <v>1614</v>
      </c>
      <c r="E330" t="s">
        <v>1615</v>
      </c>
      <c r="F330" t="s">
        <v>1616</v>
      </c>
      <c r="G330" t="s">
        <v>25</v>
      </c>
      <c r="H330" t="s">
        <v>26</v>
      </c>
      <c r="I330" t="s">
        <v>1497</v>
      </c>
      <c r="J330" t="s">
        <v>349</v>
      </c>
      <c r="K330" t="s">
        <v>350</v>
      </c>
      <c r="L330">
        <v>260</v>
      </c>
      <c r="M330">
        <v>253</v>
      </c>
      <c r="N330">
        <v>348</v>
      </c>
      <c r="O330">
        <v>53</v>
      </c>
      <c r="P330" t="s">
        <v>43</v>
      </c>
      <c r="Q330" s="1">
        <v>43908</v>
      </c>
      <c r="S330">
        <v>2020</v>
      </c>
      <c r="U330" s="2">
        <f>IF(ISNUMBER(Starlink[[#This Row],[Launch_Date_ISO]]),Starlink[[#This Row],[Launch_Date_ISO]],DATEVALUE(Starlink[[#This Row],[Launch_Date_ISO]]))</f>
        <v>43908</v>
      </c>
      <c r="V330" s="2" t="str">
        <f>IF(Starlink[[#This Row],[Decay_Date_ISO]]="","",IF(ISNUMBER(Starlink[[#This Row],[Decay_Date_ISO]]),Starlink[[#This Row],[Decay_Date_ISO]],DATEVALUE(Starlink[[#This Row],[Decay_Date_ISO]])))</f>
        <v/>
      </c>
    </row>
    <row r="331" spans="1:22" x14ac:dyDescent="0.3">
      <c r="A331" t="s">
        <v>1617</v>
      </c>
      <c r="B331">
        <v>45387</v>
      </c>
      <c r="C331" t="s">
        <v>1493</v>
      </c>
      <c r="D331" t="s">
        <v>1618</v>
      </c>
      <c r="E331" t="s">
        <v>1619</v>
      </c>
      <c r="F331" t="s">
        <v>1620</v>
      </c>
      <c r="G331" t="s">
        <v>25</v>
      </c>
      <c r="H331" t="s">
        <v>26</v>
      </c>
      <c r="I331" t="s">
        <v>1497</v>
      </c>
      <c r="J331" t="s">
        <v>349</v>
      </c>
      <c r="K331" t="s">
        <v>350</v>
      </c>
      <c r="L331">
        <v>260</v>
      </c>
      <c r="M331">
        <v>256</v>
      </c>
      <c r="N331">
        <v>348</v>
      </c>
      <c r="O331">
        <v>53</v>
      </c>
      <c r="P331" t="s">
        <v>43</v>
      </c>
      <c r="Q331" s="1">
        <v>43908</v>
      </c>
      <c r="S331">
        <v>2020</v>
      </c>
      <c r="U331" s="2">
        <f>IF(ISNUMBER(Starlink[[#This Row],[Launch_Date_ISO]]),Starlink[[#This Row],[Launch_Date_ISO]],DATEVALUE(Starlink[[#This Row],[Launch_Date_ISO]]))</f>
        <v>43908</v>
      </c>
      <c r="V331" s="2" t="str">
        <f>IF(Starlink[[#This Row],[Decay_Date_ISO]]="","",IF(ISNUMBER(Starlink[[#This Row],[Decay_Date_ISO]]),Starlink[[#This Row],[Decay_Date_ISO]],DATEVALUE(Starlink[[#This Row],[Decay_Date_ISO]])))</f>
        <v/>
      </c>
    </row>
    <row r="332" spans="1:22" x14ac:dyDescent="0.3">
      <c r="A332" t="s">
        <v>1621</v>
      </c>
      <c r="B332">
        <v>45388</v>
      </c>
      <c r="C332" t="s">
        <v>1493</v>
      </c>
      <c r="D332" t="s">
        <v>1622</v>
      </c>
      <c r="E332" t="s">
        <v>1623</v>
      </c>
      <c r="F332" t="s">
        <v>1624</v>
      </c>
      <c r="G332" t="s">
        <v>25</v>
      </c>
      <c r="H332" t="s">
        <v>26</v>
      </c>
      <c r="I332" t="s">
        <v>1497</v>
      </c>
      <c r="J332" t="s">
        <v>1625</v>
      </c>
      <c r="K332" t="s">
        <v>29</v>
      </c>
      <c r="L332">
        <v>260</v>
      </c>
      <c r="M332">
        <v>257</v>
      </c>
      <c r="N332">
        <v>348</v>
      </c>
      <c r="O332">
        <v>53</v>
      </c>
      <c r="P332" t="s">
        <v>43</v>
      </c>
      <c r="Q332" s="1">
        <v>43908</v>
      </c>
      <c r="R332" s="1">
        <v>46253</v>
      </c>
      <c r="S332">
        <v>2020</v>
      </c>
      <c r="T332">
        <v>2026</v>
      </c>
      <c r="U332" s="2">
        <f>IF(ISNUMBER(Starlink[[#This Row],[Launch_Date_ISO]]),Starlink[[#This Row],[Launch_Date_ISO]],DATEVALUE(Starlink[[#This Row],[Launch_Date_ISO]]))</f>
        <v>43908</v>
      </c>
      <c r="V332" s="2">
        <f>IF(Starlink[[#This Row],[Decay_Date_ISO]]="","",IF(ISNUMBER(Starlink[[#This Row],[Decay_Date_ISO]]),Starlink[[#This Row],[Decay_Date_ISO]],DATEVALUE(Starlink[[#This Row],[Decay_Date_ISO]])))</f>
        <v>46253</v>
      </c>
    </row>
    <row r="333" spans="1:22" x14ac:dyDescent="0.3">
      <c r="A333" t="s">
        <v>1626</v>
      </c>
      <c r="B333">
        <v>45389</v>
      </c>
      <c r="C333" t="s">
        <v>1493</v>
      </c>
      <c r="D333" t="s">
        <v>1627</v>
      </c>
      <c r="E333" t="s">
        <v>1628</v>
      </c>
      <c r="F333" t="s">
        <v>1629</v>
      </c>
      <c r="G333" t="s">
        <v>25</v>
      </c>
      <c r="H333" t="s">
        <v>26</v>
      </c>
      <c r="I333" t="s">
        <v>1497</v>
      </c>
      <c r="J333" t="s">
        <v>349</v>
      </c>
      <c r="K333" t="s">
        <v>350</v>
      </c>
      <c r="L333">
        <v>260</v>
      </c>
      <c r="M333">
        <v>198</v>
      </c>
      <c r="N333">
        <v>313</v>
      </c>
      <c r="O333">
        <v>53</v>
      </c>
      <c r="P333" t="s">
        <v>43</v>
      </c>
      <c r="Q333" s="1">
        <v>43908</v>
      </c>
      <c r="S333">
        <v>2020</v>
      </c>
      <c r="U333" s="2">
        <f>IF(ISNUMBER(Starlink[[#This Row],[Launch_Date_ISO]]),Starlink[[#This Row],[Launch_Date_ISO]],DATEVALUE(Starlink[[#This Row],[Launch_Date_ISO]]))</f>
        <v>43908</v>
      </c>
      <c r="V333" s="2" t="str">
        <f>IF(Starlink[[#This Row],[Decay_Date_ISO]]="","",IF(ISNUMBER(Starlink[[#This Row],[Decay_Date_ISO]]),Starlink[[#This Row],[Decay_Date_ISO]],DATEVALUE(Starlink[[#This Row],[Decay_Date_ISO]])))</f>
        <v/>
      </c>
    </row>
    <row r="334" spans="1:22" x14ac:dyDescent="0.3">
      <c r="A334" t="s">
        <v>1630</v>
      </c>
      <c r="B334">
        <v>45390</v>
      </c>
      <c r="C334" t="s">
        <v>1493</v>
      </c>
      <c r="D334" t="s">
        <v>1631</v>
      </c>
      <c r="E334" t="s">
        <v>1632</v>
      </c>
      <c r="F334" t="s">
        <v>1633</v>
      </c>
      <c r="G334" t="s">
        <v>25</v>
      </c>
      <c r="H334" t="s">
        <v>26</v>
      </c>
      <c r="I334" t="s">
        <v>1497</v>
      </c>
      <c r="J334" t="s">
        <v>349</v>
      </c>
      <c r="K334" t="s">
        <v>350</v>
      </c>
      <c r="L334">
        <v>260</v>
      </c>
      <c r="M334">
        <v>207</v>
      </c>
      <c r="N334">
        <v>359</v>
      </c>
      <c r="O334">
        <v>53</v>
      </c>
      <c r="P334" t="s">
        <v>43</v>
      </c>
      <c r="Q334" s="1">
        <v>43908</v>
      </c>
      <c r="S334">
        <v>2020</v>
      </c>
      <c r="U334" s="2">
        <f>IF(ISNUMBER(Starlink[[#This Row],[Launch_Date_ISO]]),Starlink[[#This Row],[Launch_Date_ISO]],DATEVALUE(Starlink[[#This Row],[Launch_Date_ISO]]))</f>
        <v>43908</v>
      </c>
      <c r="V334" s="2" t="str">
        <f>IF(Starlink[[#This Row],[Decay_Date_ISO]]="","",IF(ISNUMBER(Starlink[[#This Row],[Decay_Date_ISO]]),Starlink[[#This Row],[Decay_Date_ISO]],DATEVALUE(Starlink[[#This Row],[Decay_Date_ISO]])))</f>
        <v/>
      </c>
    </row>
    <row r="335" spans="1:22" x14ac:dyDescent="0.3">
      <c r="A335" t="s">
        <v>1634</v>
      </c>
      <c r="B335">
        <v>45391</v>
      </c>
      <c r="C335" t="s">
        <v>1493</v>
      </c>
      <c r="D335" t="s">
        <v>1635</v>
      </c>
      <c r="E335" t="s">
        <v>1636</v>
      </c>
      <c r="F335" t="s">
        <v>1637</v>
      </c>
      <c r="G335" t="s">
        <v>25</v>
      </c>
      <c r="H335" t="s">
        <v>26</v>
      </c>
      <c r="I335" t="s">
        <v>1497</v>
      </c>
      <c r="J335" t="s">
        <v>1638</v>
      </c>
      <c r="K335" t="s">
        <v>29</v>
      </c>
      <c r="L335">
        <v>260</v>
      </c>
      <c r="M335">
        <v>256</v>
      </c>
      <c r="N335">
        <v>348</v>
      </c>
      <c r="O335">
        <v>53</v>
      </c>
      <c r="P335" t="s">
        <v>43</v>
      </c>
      <c r="Q335" s="1">
        <v>43908</v>
      </c>
      <c r="R335" s="1">
        <v>45561</v>
      </c>
      <c r="S335">
        <v>2020</v>
      </c>
      <c r="T335">
        <v>2024</v>
      </c>
      <c r="U335" s="2">
        <f>IF(ISNUMBER(Starlink[[#This Row],[Launch_Date_ISO]]),Starlink[[#This Row],[Launch_Date_ISO]],DATEVALUE(Starlink[[#This Row],[Launch_Date_ISO]]))</f>
        <v>43908</v>
      </c>
      <c r="V335" s="2">
        <f>IF(Starlink[[#This Row],[Decay_Date_ISO]]="","",IF(ISNUMBER(Starlink[[#This Row],[Decay_Date_ISO]]),Starlink[[#This Row],[Decay_Date_ISO]],DATEVALUE(Starlink[[#This Row],[Decay_Date_ISO]])))</f>
        <v>45561</v>
      </c>
    </row>
    <row r="336" spans="1:22" x14ac:dyDescent="0.3">
      <c r="A336" t="s">
        <v>1639</v>
      </c>
      <c r="B336">
        <v>45392</v>
      </c>
      <c r="C336" t="s">
        <v>1493</v>
      </c>
      <c r="D336" t="s">
        <v>1640</v>
      </c>
      <c r="E336" t="s">
        <v>1641</v>
      </c>
      <c r="F336" t="s">
        <v>1642</v>
      </c>
      <c r="G336" t="s">
        <v>25</v>
      </c>
      <c r="H336" t="s">
        <v>26</v>
      </c>
      <c r="I336" t="s">
        <v>1497</v>
      </c>
      <c r="J336" t="s">
        <v>1643</v>
      </c>
      <c r="K336" t="s">
        <v>29</v>
      </c>
      <c r="L336">
        <v>260</v>
      </c>
      <c r="M336">
        <v>257</v>
      </c>
      <c r="N336">
        <v>348</v>
      </c>
      <c r="O336">
        <v>53</v>
      </c>
      <c r="P336" t="s">
        <v>43</v>
      </c>
      <c r="Q336" s="1">
        <v>43908</v>
      </c>
      <c r="R336" s="1">
        <v>45414</v>
      </c>
      <c r="S336">
        <v>2020</v>
      </c>
      <c r="T336">
        <v>2024</v>
      </c>
      <c r="U336" s="2">
        <f>IF(ISNUMBER(Starlink[[#This Row],[Launch_Date_ISO]]),Starlink[[#This Row],[Launch_Date_ISO]],DATEVALUE(Starlink[[#This Row],[Launch_Date_ISO]]))</f>
        <v>43908</v>
      </c>
      <c r="V336" s="2">
        <f>IF(Starlink[[#This Row],[Decay_Date_ISO]]="","",IF(ISNUMBER(Starlink[[#This Row],[Decay_Date_ISO]]),Starlink[[#This Row],[Decay_Date_ISO]],DATEVALUE(Starlink[[#This Row],[Decay_Date_ISO]])))</f>
        <v>45414</v>
      </c>
    </row>
    <row r="337" spans="1:22" x14ac:dyDescent="0.3">
      <c r="A337" t="s">
        <v>1644</v>
      </c>
      <c r="B337">
        <v>45393</v>
      </c>
      <c r="C337" t="s">
        <v>1493</v>
      </c>
      <c r="D337" t="s">
        <v>1645</v>
      </c>
      <c r="E337" t="s">
        <v>1646</v>
      </c>
      <c r="F337" t="s">
        <v>1647</v>
      </c>
      <c r="G337" t="s">
        <v>25</v>
      </c>
      <c r="H337" t="s">
        <v>26</v>
      </c>
      <c r="I337" t="s">
        <v>1497</v>
      </c>
      <c r="J337" t="s">
        <v>1648</v>
      </c>
      <c r="K337" t="s">
        <v>29</v>
      </c>
      <c r="L337">
        <v>260</v>
      </c>
      <c r="M337">
        <v>253</v>
      </c>
      <c r="N337">
        <v>348</v>
      </c>
      <c r="O337">
        <v>53</v>
      </c>
      <c r="P337" t="s">
        <v>43</v>
      </c>
      <c r="Q337" s="1">
        <v>43908</v>
      </c>
      <c r="R337" s="1">
        <v>45711</v>
      </c>
      <c r="S337">
        <v>2020</v>
      </c>
      <c r="T337">
        <v>2025</v>
      </c>
      <c r="U337" s="2">
        <f>IF(ISNUMBER(Starlink[[#This Row],[Launch_Date_ISO]]),Starlink[[#This Row],[Launch_Date_ISO]],DATEVALUE(Starlink[[#This Row],[Launch_Date_ISO]]))</f>
        <v>43908</v>
      </c>
      <c r="V337" s="2">
        <f>IF(Starlink[[#This Row],[Decay_Date_ISO]]="","",IF(ISNUMBER(Starlink[[#This Row],[Decay_Date_ISO]]),Starlink[[#This Row],[Decay_Date_ISO]],DATEVALUE(Starlink[[#This Row],[Decay_Date_ISO]])))</f>
        <v>45711</v>
      </c>
    </row>
    <row r="338" spans="1:22" x14ac:dyDescent="0.3">
      <c r="A338" t="s">
        <v>1649</v>
      </c>
      <c r="B338">
        <v>45394</v>
      </c>
      <c r="C338" t="s">
        <v>1493</v>
      </c>
      <c r="D338" t="s">
        <v>1650</v>
      </c>
      <c r="E338" t="s">
        <v>1651</v>
      </c>
      <c r="F338" t="s">
        <v>1652</v>
      </c>
      <c r="G338" t="s">
        <v>25</v>
      </c>
      <c r="H338" t="s">
        <v>26</v>
      </c>
      <c r="I338" t="s">
        <v>1497</v>
      </c>
      <c r="J338" t="s">
        <v>1653</v>
      </c>
      <c r="K338" t="s">
        <v>29</v>
      </c>
      <c r="L338">
        <v>260</v>
      </c>
      <c r="M338">
        <v>255</v>
      </c>
      <c r="N338">
        <v>348</v>
      </c>
      <c r="O338">
        <v>53</v>
      </c>
      <c r="P338" t="s">
        <v>43</v>
      </c>
      <c r="Q338" s="1">
        <v>43908</v>
      </c>
      <c r="R338" s="1">
        <v>45979</v>
      </c>
      <c r="S338">
        <v>2020</v>
      </c>
      <c r="T338">
        <v>2025</v>
      </c>
      <c r="U338" s="2">
        <f>IF(ISNUMBER(Starlink[[#This Row],[Launch_Date_ISO]]),Starlink[[#This Row],[Launch_Date_ISO]],DATEVALUE(Starlink[[#This Row],[Launch_Date_ISO]]))</f>
        <v>43908</v>
      </c>
      <c r="V338" s="2">
        <f>IF(Starlink[[#This Row],[Decay_Date_ISO]]="","",IF(ISNUMBER(Starlink[[#This Row],[Decay_Date_ISO]]),Starlink[[#This Row],[Decay_Date_ISO]],DATEVALUE(Starlink[[#This Row],[Decay_Date_ISO]])))</f>
        <v>45979</v>
      </c>
    </row>
    <row r="339" spans="1:22" x14ac:dyDescent="0.3">
      <c r="A339" t="s">
        <v>1654</v>
      </c>
      <c r="B339">
        <v>45395</v>
      </c>
      <c r="C339" t="s">
        <v>1493</v>
      </c>
      <c r="D339" t="s">
        <v>1655</v>
      </c>
      <c r="E339" t="s">
        <v>1656</v>
      </c>
      <c r="F339" t="s">
        <v>1657</v>
      </c>
      <c r="G339" t="s">
        <v>25</v>
      </c>
      <c r="H339" t="s">
        <v>26</v>
      </c>
      <c r="I339" t="s">
        <v>1497</v>
      </c>
      <c r="J339" t="s">
        <v>349</v>
      </c>
      <c r="K339" t="s">
        <v>350</v>
      </c>
      <c r="L339">
        <v>260</v>
      </c>
      <c r="M339">
        <v>253</v>
      </c>
      <c r="N339">
        <v>349</v>
      </c>
      <c r="O339">
        <v>53</v>
      </c>
      <c r="P339" t="s">
        <v>43</v>
      </c>
      <c r="Q339" s="1">
        <v>43908</v>
      </c>
      <c r="S339">
        <v>2020</v>
      </c>
      <c r="U339" s="2">
        <f>IF(ISNUMBER(Starlink[[#This Row],[Launch_Date_ISO]]),Starlink[[#This Row],[Launch_Date_ISO]],DATEVALUE(Starlink[[#This Row],[Launch_Date_ISO]]))</f>
        <v>43908</v>
      </c>
      <c r="V339" s="2" t="str">
        <f>IF(Starlink[[#This Row],[Decay_Date_ISO]]="","",IF(ISNUMBER(Starlink[[#This Row],[Decay_Date_ISO]]),Starlink[[#This Row],[Decay_Date_ISO]],DATEVALUE(Starlink[[#This Row],[Decay_Date_ISO]])))</f>
        <v/>
      </c>
    </row>
    <row r="340" spans="1:22" x14ac:dyDescent="0.3">
      <c r="A340" t="s">
        <v>1658</v>
      </c>
      <c r="B340">
        <v>45396</v>
      </c>
      <c r="C340" t="s">
        <v>1493</v>
      </c>
      <c r="D340" t="s">
        <v>1659</v>
      </c>
      <c r="E340" t="s">
        <v>1660</v>
      </c>
      <c r="F340" t="s">
        <v>1661</v>
      </c>
      <c r="G340" t="s">
        <v>25</v>
      </c>
      <c r="H340" t="s">
        <v>26</v>
      </c>
      <c r="I340" t="s">
        <v>1497</v>
      </c>
      <c r="J340" t="s">
        <v>1662</v>
      </c>
      <c r="K340" t="s">
        <v>29</v>
      </c>
      <c r="L340">
        <v>260</v>
      </c>
      <c r="M340">
        <v>252</v>
      </c>
      <c r="N340">
        <v>348</v>
      </c>
      <c r="O340">
        <v>53</v>
      </c>
      <c r="P340" t="s">
        <v>43</v>
      </c>
      <c r="Q340" s="1">
        <v>43908</v>
      </c>
      <c r="R340" s="1">
        <v>45753</v>
      </c>
      <c r="S340">
        <v>2020</v>
      </c>
      <c r="T340">
        <v>2025</v>
      </c>
      <c r="U340" s="2">
        <f>IF(ISNUMBER(Starlink[[#This Row],[Launch_Date_ISO]]),Starlink[[#This Row],[Launch_Date_ISO]],DATEVALUE(Starlink[[#This Row],[Launch_Date_ISO]]))</f>
        <v>43908</v>
      </c>
      <c r="V340" s="2">
        <f>IF(Starlink[[#This Row],[Decay_Date_ISO]]="","",IF(ISNUMBER(Starlink[[#This Row],[Decay_Date_ISO]]),Starlink[[#This Row],[Decay_Date_ISO]],DATEVALUE(Starlink[[#This Row],[Decay_Date_ISO]])))</f>
        <v>45753</v>
      </c>
    </row>
    <row r="341" spans="1:22" x14ac:dyDescent="0.3">
      <c r="A341" t="s">
        <v>1663</v>
      </c>
      <c r="B341">
        <v>45397</v>
      </c>
      <c r="C341" t="s">
        <v>1493</v>
      </c>
      <c r="D341" t="s">
        <v>1664</v>
      </c>
      <c r="E341" t="s">
        <v>1665</v>
      </c>
      <c r="F341" t="s">
        <v>1666</v>
      </c>
      <c r="G341" t="s">
        <v>25</v>
      </c>
      <c r="H341" t="s">
        <v>26</v>
      </c>
      <c r="I341" t="s">
        <v>1497</v>
      </c>
      <c r="J341" t="s">
        <v>349</v>
      </c>
      <c r="K341" t="s">
        <v>350</v>
      </c>
      <c r="L341">
        <v>260</v>
      </c>
      <c r="M341">
        <v>257</v>
      </c>
      <c r="N341">
        <v>344</v>
      </c>
      <c r="O341">
        <v>53</v>
      </c>
      <c r="P341" t="s">
        <v>43</v>
      </c>
      <c r="Q341" s="1">
        <v>43908</v>
      </c>
      <c r="S341">
        <v>2020</v>
      </c>
      <c r="U341" s="2">
        <f>IF(ISNUMBER(Starlink[[#This Row],[Launch_Date_ISO]]),Starlink[[#This Row],[Launch_Date_ISO]],DATEVALUE(Starlink[[#This Row],[Launch_Date_ISO]]))</f>
        <v>43908</v>
      </c>
      <c r="V341" s="2" t="str">
        <f>IF(Starlink[[#This Row],[Decay_Date_ISO]]="","",IF(ISNUMBER(Starlink[[#This Row],[Decay_Date_ISO]]),Starlink[[#This Row],[Decay_Date_ISO]],DATEVALUE(Starlink[[#This Row],[Decay_Date_ISO]])))</f>
        <v/>
      </c>
    </row>
    <row r="342" spans="1:22" x14ac:dyDescent="0.3">
      <c r="A342" t="s">
        <v>1667</v>
      </c>
      <c r="B342">
        <v>45398</v>
      </c>
      <c r="C342" t="s">
        <v>1493</v>
      </c>
      <c r="D342" t="s">
        <v>1668</v>
      </c>
      <c r="E342" t="s">
        <v>1669</v>
      </c>
      <c r="F342" t="s">
        <v>1670</v>
      </c>
      <c r="G342" t="s">
        <v>25</v>
      </c>
      <c r="H342" t="s">
        <v>26</v>
      </c>
      <c r="I342" t="s">
        <v>1497</v>
      </c>
      <c r="J342" t="s">
        <v>1671</v>
      </c>
      <c r="K342" t="s">
        <v>29</v>
      </c>
      <c r="L342">
        <v>260</v>
      </c>
      <c r="M342">
        <v>258</v>
      </c>
      <c r="N342">
        <v>343</v>
      </c>
      <c r="O342">
        <v>53</v>
      </c>
      <c r="P342" t="s">
        <v>43</v>
      </c>
      <c r="Q342" s="1">
        <v>43908</v>
      </c>
      <c r="R342" s="1">
        <v>45971</v>
      </c>
      <c r="S342">
        <v>2020</v>
      </c>
      <c r="T342">
        <v>2025</v>
      </c>
      <c r="U342" s="2">
        <f>IF(ISNUMBER(Starlink[[#This Row],[Launch_Date_ISO]]),Starlink[[#This Row],[Launch_Date_ISO]],DATEVALUE(Starlink[[#This Row],[Launch_Date_ISO]]))</f>
        <v>43908</v>
      </c>
      <c r="V342" s="2">
        <f>IF(Starlink[[#This Row],[Decay_Date_ISO]]="","",IF(ISNUMBER(Starlink[[#This Row],[Decay_Date_ISO]]),Starlink[[#This Row],[Decay_Date_ISO]],DATEVALUE(Starlink[[#This Row],[Decay_Date_ISO]])))</f>
        <v>45971</v>
      </c>
    </row>
    <row r="343" spans="1:22" x14ac:dyDescent="0.3">
      <c r="A343" t="s">
        <v>1672</v>
      </c>
      <c r="B343">
        <v>45399</v>
      </c>
      <c r="C343" t="s">
        <v>1493</v>
      </c>
      <c r="D343" t="s">
        <v>1673</v>
      </c>
      <c r="E343" t="s">
        <v>1674</v>
      </c>
      <c r="F343" t="s">
        <v>1675</v>
      </c>
      <c r="G343" t="s">
        <v>25</v>
      </c>
      <c r="H343" t="s">
        <v>26</v>
      </c>
      <c r="I343" t="s">
        <v>1497</v>
      </c>
      <c r="J343" t="s">
        <v>349</v>
      </c>
      <c r="K343" t="s">
        <v>350</v>
      </c>
      <c r="L343">
        <v>260</v>
      </c>
      <c r="M343">
        <v>265</v>
      </c>
      <c r="N343">
        <v>352</v>
      </c>
      <c r="O343">
        <v>53</v>
      </c>
      <c r="P343" t="s">
        <v>43</v>
      </c>
      <c r="Q343" s="1">
        <v>43908</v>
      </c>
      <c r="S343">
        <v>2020</v>
      </c>
      <c r="U343" s="2">
        <f>IF(ISNUMBER(Starlink[[#This Row],[Launch_Date_ISO]]),Starlink[[#This Row],[Launch_Date_ISO]],DATEVALUE(Starlink[[#This Row],[Launch_Date_ISO]]))</f>
        <v>43908</v>
      </c>
      <c r="V343" s="2" t="str">
        <f>IF(Starlink[[#This Row],[Decay_Date_ISO]]="","",IF(ISNUMBER(Starlink[[#This Row],[Decay_Date_ISO]]),Starlink[[#This Row],[Decay_Date_ISO]],DATEVALUE(Starlink[[#This Row],[Decay_Date_ISO]])))</f>
        <v/>
      </c>
    </row>
    <row r="344" spans="1:22" x14ac:dyDescent="0.3">
      <c r="A344" t="s">
        <v>1676</v>
      </c>
      <c r="B344">
        <v>45400</v>
      </c>
      <c r="C344" t="s">
        <v>1493</v>
      </c>
      <c r="D344" t="s">
        <v>1677</v>
      </c>
      <c r="E344" t="s">
        <v>1678</v>
      </c>
      <c r="F344" t="s">
        <v>1679</v>
      </c>
      <c r="G344" t="s">
        <v>25</v>
      </c>
      <c r="H344" t="s">
        <v>26</v>
      </c>
      <c r="I344" t="s">
        <v>1497</v>
      </c>
      <c r="J344" t="s">
        <v>1680</v>
      </c>
      <c r="K344" t="s">
        <v>29</v>
      </c>
      <c r="L344">
        <v>260</v>
      </c>
      <c r="M344">
        <v>254</v>
      </c>
      <c r="N344">
        <v>347</v>
      </c>
      <c r="O344">
        <v>53</v>
      </c>
      <c r="P344" t="s">
        <v>43</v>
      </c>
      <c r="Q344" s="1">
        <v>43908</v>
      </c>
      <c r="R344" s="1">
        <v>45715</v>
      </c>
      <c r="S344">
        <v>2020</v>
      </c>
      <c r="T344">
        <v>2025</v>
      </c>
      <c r="U344" s="2">
        <f>IF(ISNUMBER(Starlink[[#This Row],[Launch_Date_ISO]]),Starlink[[#This Row],[Launch_Date_ISO]],DATEVALUE(Starlink[[#This Row],[Launch_Date_ISO]]))</f>
        <v>43908</v>
      </c>
      <c r="V344" s="2">
        <f>IF(Starlink[[#This Row],[Decay_Date_ISO]]="","",IF(ISNUMBER(Starlink[[#This Row],[Decay_Date_ISO]]),Starlink[[#This Row],[Decay_Date_ISO]],DATEVALUE(Starlink[[#This Row],[Decay_Date_ISO]])))</f>
        <v>45715</v>
      </c>
    </row>
    <row r="345" spans="1:22" x14ac:dyDescent="0.3">
      <c r="A345" t="s">
        <v>1681</v>
      </c>
      <c r="B345">
        <v>45401</v>
      </c>
      <c r="C345" t="s">
        <v>1493</v>
      </c>
      <c r="D345" t="s">
        <v>1682</v>
      </c>
      <c r="E345" t="s">
        <v>1683</v>
      </c>
      <c r="F345" t="s">
        <v>1684</v>
      </c>
      <c r="G345" t="s">
        <v>25</v>
      </c>
      <c r="H345" t="s">
        <v>26</v>
      </c>
      <c r="I345" t="s">
        <v>1497</v>
      </c>
      <c r="J345" t="s">
        <v>1685</v>
      </c>
      <c r="K345" t="s">
        <v>29</v>
      </c>
      <c r="L345">
        <v>260</v>
      </c>
      <c r="M345">
        <v>207</v>
      </c>
      <c r="N345">
        <v>359</v>
      </c>
      <c r="O345">
        <v>53</v>
      </c>
      <c r="P345" t="s">
        <v>43</v>
      </c>
      <c r="Q345" s="1">
        <v>43908</v>
      </c>
      <c r="R345" s="1">
        <v>45826</v>
      </c>
      <c r="S345">
        <v>2020</v>
      </c>
      <c r="T345">
        <v>2025</v>
      </c>
      <c r="U345" s="2">
        <f>IF(ISNUMBER(Starlink[[#This Row],[Launch_Date_ISO]]),Starlink[[#This Row],[Launch_Date_ISO]],DATEVALUE(Starlink[[#This Row],[Launch_Date_ISO]]))</f>
        <v>43908</v>
      </c>
      <c r="V345" s="2">
        <f>IF(Starlink[[#This Row],[Decay_Date_ISO]]="","",IF(ISNUMBER(Starlink[[#This Row],[Decay_Date_ISO]]),Starlink[[#This Row],[Decay_Date_ISO]],DATEVALUE(Starlink[[#This Row],[Decay_Date_ISO]])))</f>
        <v>45826</v>
      </c>
    </row>
    <row r="346" spans="1:22" x14ac:dyDescent="0.3">
      <c r="A346" t="s">
        <v>1686</v>
      </c>
      <c r="B346">
        <v>45402</v>
      </c>
      <c r="C346" t="s">
        <v>1493</v>
      </c>
      <c r="D346" t="s">
        <v>1687</v>
      </c>
      <c r="E346" t="s">
        <v>1688</v>
      </c>
      <c r="F346" t="s">
        <v>1689</v>
      </c>
      <c r="G346" t="s">
        <v>25</v>
      </c>
      <c r="H346" t="s">
        <v>26</v>
      </c>
      <c r="I346" t="s">
        <v>1497</v>
      </c>
      <c r="J346" t="s">
        <v>1690</v>
      </c>
      <c r="K346" t="s">
        <v>29</v>
      </c>
      <c r="L346">
        <v>260</v>
      </c>
      <c r="M346">
        <v>254</v>
      </c>
      <c r="N346">
        <v>347</v>
      </c>
      <c r="O346">
        <v>53</v>
      </c>
      <c r="P346" t="s">
        <v>43</v>
      </c>
      <c r="Q346" s="1">
        <v>43908</v>
      </c>
      <c r="R346" s="1">
        <v>45528</v>
      </c>
      <c r="S346">
        <v>2020</v>
      </c>
      <c r="T346">
        <v>2024</v>
      </c>
      <c r="U346" s="2">
        <f>IF(ISNUMBER(Starlink[[#This Row],[Launch_Date_ISO]]),Starlink[[#This Row],[Launch_Date_ISO]],DATEVALUE(Starlink[[#This Row],[Launch_Date_ISO]]))</f>
        <v>43908</v>
      </c>
      <c r="V346" s="2">
        <f>IF(Starlink[[#This Row],[Decay_Date_ISO]]="","",IF(ISNUMBER(Starlink[[#This Row],[Decay_Date_ISO]]),Starlink[[#This Row],[Decay_Date_ISO]],DATEVALUE(Starlink[[#This Row],[Decay_Date_ISO]])))</f>
        <v>45528</v>
      </c>
    </row>
    <row r="347" spans="1:22" x14ac:dyDescent="0.3">
      <c r="A347" t="s">
        <v>1691</v>
      </c>
      <c r="B347">
        <v>45403</v>
      </c>
      <c r="C347" t="s">
        <v>1493</v>
      </c>
      <c r="D347" t="s">
        <v>1692</v>
      </c>
      <c r="E347" t="s">
        <v>1693</v>
      </c>
      <c r="F347" t="s">
        <v>1694</v>
      </c>
      <c r="G347" t="s">
        <v>25</v>
      </c>
      <c r="H347" t="s">
        <v>26</v>
      </c>
      <c r="I347" t="s">
        <v>1497</v>
      </c>
      <c r="J347" t="s">
        <v>1695</v>
      </c>
      <c r="K347" t="s">
        <v>29</v>
      </c>
      <c r="L347">
        <v>260</v>
      </c>
      <c r="M347">
        <v>254</v>
      </c>
      <c r="N347">
        <v>348</v>
      </c>
      <c r="O347">
        <v>53</v>
      </c>
      <c r="P347" t="s">
        <v>43</v>
      </c>
      <c r="Q347" s="1">
        <v>43908</v>
      </c>
      <c r="R347" s="1">
        <v>45958</v>
      </c>
      <c r="S347">
        <v>2020</v>
      </c>
      <c r="T347">
        <v>2025</v>
      </c>
      <c r="U347" s="2">
        <f>IF(ISNUMBER(Starlink[[#This Row],[Launch_Date_ISO]]),Starlink[[#This Row],[Launch_Date_ISO]],DATEVALUE(Starlink[[#This Row],[Launch_Date_ISO]]))</f>
        <v>43908</v>
      </c>
      <c r="V347" s="2">
        <f>IF(Starlink[[#This Row],[Decay_Date_ISO]]="","",IF(ISNUMBER(Starlink[[#This Row],[Decay_Date_ISO]]),Starlink[[#This Row],[Decay_Date_ISO]],DATEVALUE(Starlink[[#This Row],[Decay_Date_ISO]])))</f>
        <v>45958</v>
      </c>
    </row>
    <row r="348" spans="1:22" x14ac:dyDescent="0.3">
      <c r="A348" t="s">
        <v>1696</v>
      </c>
      <c r="B348">
        <v>45404</v>
      </c>
      <c r="C348" t="s">
        <v>1493</v>
      </c>
      <c r="D348" t="s">
        <v>1697</v>
      </c>
      <c r="E348" t="s">
        <v>1698</v>
      </c>
      <c r="F348" t="s">
        <v>1699</v>
      </c>
      <c r="G348" t="s">
        <v>25</v>
      </c>
      <c r="H348" t="s">
        <v>26</v>
      </c>
      <c r="I348" t="s">
        <v>1497</v>
      </c>
      <c r="J348" t="s">
        <v>349</v>
      </c>
      <c r="K348" t="s">
        <v>350</v>
      </c>
      <c r="L348">
        <v>260</v>
      </c>
      <c r="M348">
        <v>255</v>
      </c>
      <c r="N348">
        <v>348</v>
      </c>
      <c r="O348">
        <v>53</v>
      </c>
      <c r="P348" t="s">
        <v>43</v>
      </c>
      <c r="Q348" s="1">
        <v>43908</v>
      </c>
      <c r="S348">
        <v>2020</v>
      </c>
      <c r="U348" s="2">
        <f>IF(ISNUMBER(Starlink[[#This Row],[Launch_Date_ISO]]),Starlink[[#This Row],[Launch_Date_ISO]],DATEVALUE(Starlink[[#This Row],[Launch_Date_ISO]]))</f>
        <v>43908</v>
      </c>
      <c r="V348" s="2" t="str">
        <f>IF(Starlink[[#This Row],[Decay_Date_ISO]]="","",IF(ISNUMBER(Starlink[[#This Row],[Decay_Date_ISO]]),Starlink[[#This Row],[Decay_Date_ISO]],DATEVALUE(Starlink[[#This Row],[Decay_Date_ISO]])))</f>
        <v/>
      </c>
    </row>
    <row r="349" spans="1:22" x14ac:dyDescent="0.3">
      <c r="A349" t="s">
        <v>1700</v>
      </c>
      <c r="B349">
        <v>45405</v>
      </c>
      <c r="C349" t="s">
        <v>1493</v>
      </c>
      <c r="D349" t="s">
        <v>1701</v>
      </c>
      <c r="E349" t="s">
        <v>1702</v>
      </c>
      <c r="F349" t="s">
        <v>1703</v>
      </c>
      <c r="G349" t="s">
        <v>25</v>
      </c>
      <c r="H349" t="s">
        <v>26</v>
      </c>
      <c r="I349" t="s">
        <v>1497</v>
      </c>
      <c r="J349" t="s">
        <v>349</v>
      </c>
      <c r="K349" t="s">
        <v>350</v>
      </c>
      <c r="L349">
        <v>260</v>
      </c>
      <c r="M349">
        <v>207</v>
      </c>
      <c r="N349">
        <v>359</v>
      </c>
      <c r="O349">
        <v>53</v>
      </c>
      <c r="P349" t="s">
        <v>43</v>
      </c>
      <c r="Q349" s="1">
        <v>43908</v>
      </c>
      <c r="S349">
        <v>2020</v>
      </c>
      <c r="U349" s="2">
        <f>IF(ISNUMBER(Starlink[[#This Row],[Launch_Date_ISO]]),Starlink[[#This Row],[Launch_Date_ISO]],DATEVALUE(Starlink[[#This Row],[Launch_Date_ISO]]))</f>
        <v>43908</v>
      </c>
      <c r="V349" s="2" t="str">
        <f>IF(Starlink[[#This Row],[Decay_Date_ISO]]="","",IF(ISNUMBER(Starlink[[#This Row],[Decay_Date_ISO]]),Starlink[[#This Row],[Decay_Date_ISO]],DATEVALUE(Starlink[[#This Row],[Decay_Date_ISO]])))</f>
        <v/>
      </c>
    </row>
    <row r="350" spans="1:22" x14ac:dyDescent="0.3">
      <c r="A350" t="s">
        <v>1704</v>
      </c>
      <c r="B350">
        <v>45406</v>
      </c>
      <c r="C350" t="s">
        <v>1493</v>
      </c>
      <c r="D350" t="s">
        <v>1705</v>
      </c>
      <c r="E350" t="s">
        <v>1706</v>
      </c>
      <c r="F350" t="s">
        <v>1707</v>
      </c>
      <c r="G350" t="s">
        <v>25</v>
      </c>
      <c r="H350" t="s">
        <v>26</v>
      </c>
      <c r="I350" t="s">
        <v>1497</v>
      </c>
      <c r="J350" t="s">
        <v>349</v>
      </c>
      <c r="K350" t="s">
        <v>350</v>
      </c>
      <c r="L350">
        <v>260</v>
      </c>
      <c r="M350">
        <v>255</v>
      </c>
      <c r="N350">
        <v>348</v>
      </c>
      <c r="O350">
        <v>53</v>
      </c>
      <c r="P350" t="s">
        <v>43</v>
      </c>
      <c r="Q350" s="1">
        <v>43908</v>
      </c>
      <c r="S350">
        <v>2020</v>
      </c>
      <c r="U350" s="2">
        <f>IF(ISNUMBER(Starlink[[#This Row],[Launch_Date_ISO]]),Starlink[[#This Row],[Launch_Date_ISO]],DATEVALUE(Starlink[[#This Row],[Launch_Date_ISO]]))</f>
        <v>43908</v>
      </c>
      <c r="V350" s="2" t="str">
        <f>IF(Starlink[[#This Row],[Decay_Date_ISO]]="","",IF(ISNUMBER(Starlink[[#This Row],[Decay_Date_ISO]]),Starlink[[#This Row],[Decay_Date_ISO]],DATEVALUE(Starlink[[#This Row],[Decay_Date_ISO]])))</f>
        <v/>
      </c>
    </row>
    <row r="351" spans="1:22" x14ac:dyDescent="0.3">
      <c r="A351" t="s">
        <v>1708</v>
      </c>
      <c r="B351">
        <v>45407</v>
      </c>
      <c r="C351" t="s">
        <v>1493</v>
      </c>
      <c r="D351" t="s">
        <v>1709</v>
      </c>
      <c r="E351" t="s">
        <v>1710</v>
      </c>
      <c r="F351" t="s">
        <v>1711</v>
      </c>
      <c r="G351" t="s">
        <v>25</v>
      </c>
      <c r="H351" t="s">
        <v>26</v>
      </c>
      <c r="I351" t="s">
        <v>1497</v>
      </c>
      <c r="J351" t="s">
        <v>1712</v>
      </c>
      <c r="K351" t="s">
        <v>29</v>
      </c>
      <c r="L351">
        <v>260</v>
      </c>
      <c r="M351">
        <v>207</v>
      </c>
      <c r="N351">
        <v>360</v>
      </c>
      <c r="O351">
        <v>53</v>
      </c>
      <c r="P351" t="s">
        <v>43</v>
      </c>
      <c r="Q351" s="1">
        <v>43908</v>
      </c>
      <c r="R351" s="1">
        <v>45662</v>
      </c>
      <c r="S351">
        <v>2020</v>
      </c>
      <c r="T351">
        <v>2025</v>
      </c>
      <c r="U351" s="2">
        <f>IF(ISNUMBER(Starlink[[#This Row],[Launch_Date_ISO]]),Starlink[[#This Row],[Launch_Date_ISO]],DATEVALUE(Starlink[[#This Row],[Launch_Date_ISO]]))</f>
        <v>43908</v>
      </c>
      <c r="V351" s="2">
        <f>IF(Starlink[[#This Row],[Decay_Date_ISO]]="","",IF(ISNUMBER(Starlink[[#This Row],[Decay_Date_ISO]]),Starlink[[#This Row],[Decay_Date_ISO]],DATEVALUE(Starlink[[#This Row],[Decay_Date_ISO]])))</f>
        <v>45662</v>
      </c>
    </row>
    <row r="352" spans="1:22" x14ac:dyDescent="0.3">
      <c r="A352" t="s">
        <v>1713</v>
      </c>
      <c r="B352">
        <v>45408</v>
      </c>
      <c r="C352" t="s">
        <v>1493</v>
      </c>
      <c r="D352" t="s">
        <v>1714</v>
      </c>
      <c r="E352" t="s">
        <v>1715</v>
      </c>
      <c r="F352" t="s">
        <v>1716</v>
      </c>
      <c r="G352" t="s">
        <v>25</v>
      </c>
      <c r="H352" t="s">
        <v>26</v>
      </c>
      <c r="I352" t="s">
        <v>1497</v>
      </c>
      <c r="J352" t="s">
        <v>349</v>
      </c>
      <c r="K352" t="s">
        <v>350</v>
      </c>
      <c r="L352">
        <v>260</v>
      </c>
      <c r="M352">
        <v>257</v>
      </c>
      <c r="N352">
        <v>348</v>
      </c>
      <c r="O352">
        <v>53</v>
      </c>
      <c r="P352" t="s">
        <v>43</v>
      </c>
      <c r="Q352" s="1">
        <v>43908</v>
      </c>
      <c r="S352">
        <v>2020</v>
      </c>
      <c r="U352" s="2">
        <f>IF(ISNUMBER(Starlink[[#This Row],[Launch_Date_ISO]]),Starlink[[#This Row],[Launch_Date_ISO]],DATEVALUE(Starlink[[#This Row],[Launch_Date_ISO]]))</f>
        <v>43908</v>
      </c>
      <c r="V352" s="2" t="str">
        <f>IF(Starlink[[#This Row],[Decay_Date_ISO]]="","",IF(ISNUMBER(Starlink[[#This Row],[Decay_Date_ISO]]),Starlink[[#This Row],[Decay_Date_ISO]],DATEVALUE(Starlink[[#This Row],[Decay_Date_ISO]])))</f>
        <v/>
      </c>
    </row>
    <row r="353" spans="1:22" x14ac:dyDescent="0.3">
      <c r="A353" t="s">
        <v>1717</v>
      </c>
      <c r="B353">
        <v>45409</v>
      </c>
      <c r="C353" t="s">
        <v>1493</v>
      </c>
      <c r="D353" t="s">
        <v>1718</v>
      </c>
      <c r="E353" t="s">
        <v>1719</v>
      </c>
      <c r="F353" t="s">
        <v>1720</v>
      </c>
      <c r="G353" t="s">
        <v>25</v>
      </c>
      <c r="H353" t="s">
        <v>26</v>
      </c>
      <c r="I353" t="s">
        <v>1497</v>
      </c>
      <c r="J353" t="s">
        <v>1721</v>
      </c>
      <c r="K353" t="s">
        <v>29</v>
      </c>
      <c r="L353">
        <v>260</v>
      </c>
      <c r="M353">
        <v>207</v>
      </c>
      <c r="N353">
        <v>360</v>
      </c>
      <c r="O353">
        <v>53</v>
      </c>
      <c r="P353" t="s">
        <v>43</v>
      </c>
      <c r="Q353" s="1">
        <v>43908</v>
      </c>
      <c r="R353" s="1">
        <v>45773</v>
      </c>
      <c r="S353">
        <v>2020</v>
      </c>
      <c r="T353">
        <v>2025</v>
      </c>
      <c r="U353" s="2">
        <f>IF(ISNUMBER(Starlink[[#This Row],[Launch_Date_ISO]]),Starlink[[#This Row],[Launch_Date_ISO]],DATEVALUE(Starlink[[#This Row],[Launch_Date_ISO]]))</f>
        <v>43908</v>
      </c>
      <c r="V353" s="2">
        <f>IF(Starlink[[#This Row],[Decay_Date_ISO]]="","",IF(ISNUMBER(Starlink[[#This Row],[Decay_Date_ISO]]),Starlink[[#This Row],[Decay_Date_ISO]],DATEVALUE(Starlink[[#This Row],[Decay_Date_ISO]])))</f>
        <v>45773</v>
      </c>
    </row>
    <row r="354" spans="1:22" x14ac:dyDescent="0.3">
      <c r="A354" t="s">
        <v>1722</v>
      </c>
      <c r="B354">
        <v>45410</v>
      </c>
      <c r="C354" t="s">
        <v>1493</v>
      </c>
      <c r="D354" t="s">
        <v>1723</v>
      </c>
      <c r="E354" t="s">
        <v>1724</v>
      </c>
      <c r="F354" t="s">
        <v>1725</v>
      </c>
      <c r="G354" t="s">
        <v>25</v>
      </c>
      <c r="H354" t="s">
        <v>26</v>
      </c>
      <c r="I354" t="s">
        <v>1497</v>
      </c>
      <c r="J354" t="s">
        <v>1726</v>
      </c>
      <c r="K354" t="s">
        <v>29</v>
      </c>
      <c r="L354">
        <v>260</v>
      </c>
      <c r="M354">
        <v>254</v>
      </c>
      <c r="N354">
        <v>348</v>
      </c>
      <c r="O354">
        <v>53</v>
      </c>
      <c r="P354" t="s">
        <v>43</v>
      </c>
      <c r="Q354" s="1">
        <v>43908</v>
      </c>
      <c r="R354" s="1">
        <v>44690</v>
      </c>
      <c r="S354">
        <v>2020</v>
      </c>
      <c r="T354">
        <v>2022</v>
      </c>
      <c r="U354" s="2">
        <f>IF(ISNUMBER(Starlink[[#This Row],[Launch_Date_ISO]]),Starlink[[#This Row],[Launch_Date_ISO]],DATEVALUE(Starlink[[#This Row],[Launch_Date_ISO]]))</f>
        <v>43908</v>
      </c>
      <c r="V354" s="2">
        <f>IF(Starlink[[#This Row],[Decay_Date_ISO]]="","",IF(ISNUMBER(Starlink[[#This Row],[Decay_Date_ISO]]),Starlink[[#This Row],[Decay_Date_ISO]],DATEVALUE(Starlink[[#This Row],[Decay_Date_ISO]])))</f>
        <v>44690</v>
      </c>
    </row>
    <row r="355" spans="1:22" x14ac:dyDescent="0.3">
      <c r="A355" t="s">
        <v>1727</v>
      </c>
      <c r="B355">
        <v>45411</v>
      </c>
      <c r="C355" t="s">
        <v>1493</v>
      </c>
      <c r="D355" t="s">
        <v>1728</v>
      </c>
      <c r="E355" t="s">
        <v>1729</v>
      </c>
      <c r="F355" t="s">
        <v>1730</v>
      </c>
      <c r="G355" t="s">
        <v>25</v>
      </c>
      <c r="H355" t="s">
        <v>26</v>
      </c>
      <c r="I355" t="s">
        <v>1497</v>
      </c>
      <c r="J355" t="s">
        <v>1731</v>
      </c>
      <c r="K355" t="s">
        <v>29</v>
      </c>
      <c r="L355">
        <v>260</v>
      </c>
      <c r="M355">
        <v>257</v>
      </c>
      <c r="N355">
        <v>349</v>
      </c>
      <c r="O355">
        <v>53</v>
      </c>
      <c r="P355" t="s">
        <v>43</v>
      </c>
      <c r="Q355" s="1">
        <v>43908</v>
      </c>
      <c r="R355" s="1">
        <v>45751</v>
      </c>
      <c r="S355">
        <v>2020</v>
      </c>
      <c r="T355">
        <v>2025</v>
      </c>
      <c r="U355" s="2">
        <f>IF(ISNUMBER(Starlink[[#This Row],[Launch_Date_ISO]]),Starlink[[#This Row],[Launch_Date_ISO]],DATEVALUE(Starlink[[#This Row],[Launch_Date_ISO]]))</f>
        <v>43908</v>
      </c>
      <c r="V355" s="2">
        <f>IF(Starlink[[#This Row],[Decay_Date_ISO]]="","",IF(ISNUMBER(Starlink[[#This Row],[Decay_Date_ISO]]),Starlink[[#This Row],[Decay_Date_ISO]],DATEVALUE(Starlink[[#This Row],[Decay_Date_ISO]])))</f>
        <v>45751</v>
      </c>
    </row>
    <row r="356" spans="1:22" x14ac:dyDescent="0.3">
      <c r="A356" t="s">
        <v>1732</v>
      </c>
      <c r="B356">
        <v>45412</v>
      </c>
      <c r="C356" t="s">
        <v>1493</v>
      </c>
      <c r="D356" t="s">
        <v>1733</v>
      </c>
      <c r="E356" t="s">
        <v>1734</v>
      </c>
      <c r="F356" t="s">
        <v>1735</v>
      </c>
      <c r="G356" t="s">
        <v>25</v>
      </c>
      <c r="H356" t="s">
        <v>26</v>
      </c>
      <c r="I356" t="s">
        <v>1497</v>
      </c>
      <c r="J356" t="s">
        <v>349</v>
      </c>
      <c r="K356" t="s">
        <v>350</v>
      </c>
      <c r="L356">
        <v>260</v>
      </c>
      <c r="M356">
        <v>255</v>
      </c>
      <c r="N356">
        <v>348</v>
      </c>
      <c r="O356">
        <v>53</v>
      </c>
      <c r="P356" t="s">
        <v>43</v>
      </c>
      <c r="Q356" s="1">
        <v>43908</v>
      </c>
      <c r="S356">
        <v>2020</v>
      </c>
      <c r="U356" s="2">
        <f>IF(ISNUMBER(Starlink[[#This Row],[Launch_Date_ISO]]),Starlink[[#This Row],[Launch_Date_ISO]],DATEVALUE(Starlink[[#This Row],[Launch_Date_ISO]]))</f>
        <v>43908</v>
      </c>
      <c r="V356" s="2" t="str">
        <f>IF(Starlink[[#This Row],[Decay_Date_ISO]]="","",IF(ISNUMBER(Starlink[[#This Row],[Decay_Date_ISO]]),Starlink[[#This Row],[Decay_Date_ISO]],DATEVALUE(Starlink[[#This Row],[Decay_Date_ISO]])))</f>
        <v/>
      </c>
    </row>
    <row r="357" spans="1:22" x14ac:dyDescent="0.3">
      <c r="A357" t="s">
        <v>1736</v>
      </c>
      <c r="B357">
        <v>45413</v>
      </c>
      <c r="C357" t="s">
        <v>1493</v>
      </c>
      <c r="D357" t="s">
        <v>1737</v>
      </c>
      <c r="E357" t="s">
        <v>1738</v>
      </c>
      <c r="F357" t="s">
        <v>1739</v>
      </c>
      <c r="G357" t="s">
        <v>25</v>
      </c>
      <c r="H357" t="s">
        <v>26</v>
      </c>
      <c r="I357" t="s">
        <v>1497</v>
      </c>
      <c r="J357" t="s">
        <v>1740</v>
      </c>
      <c r="K357" t="s">
        <v>29</v>
      </c>
      <c r="L357">
        <v>260</v>
      </c>
      <c r="M357">
        <v>252</v>
      </c>
      <c r="N357">
        <v>349</v>
      </c>
      <c r="O357">
        <v>53</v>
      </c>
      <c r="P357" t="s">
        <v>43</v>
      </c>
      <c r="Q357" s="1">
        <v>43908</v>
      </c>
      <c r="R357" s="1">
        <v>46110</v>
      </c>
      <c r="S357">
        <v>2020</v>
      </c>
      <c r="T357">
        <v>2026</v>
      </c>
      <c r="U357" s="2">
        <f>IF(ISNUMBER(Starlink[[#This Row],[Launch_Date_ISO]]),Starlink[[#This Row],[Launch_Date_ISO]],DATEVALUE(Starlink[[#This Row],[Launch_Date_ISO]]))</f>
        <v>43908</v>
      </c>
      <c r="V357" s="2">
        <f>IF(Starlink[[#This Row],[Decay_Date_ISO]]="","",IF(ISNUMBER(Starlink[[#This Row],[Decay_Date_ISO]]),Starlink[[#This Row],[Decay_Date_ISO]],DATEVALUE(Starlink[[#This Row],[Decay_Date_ISO]])))</f>
        <v>46110</v>
      </c>
    </row>
    <row r="358" spans="1:22" x14ac:dyDescent="0.3">
      <c r="A358" t="s">
        <v>1741</v>
      </c>
      <c r="B358">
        <v>45414</v>
      </c>
      <c r="C358" t="s">
        <v>1493</v>
      </c>
      <c r="D358" t="s">
        <v>1742</v>
      </c>
      <c r="E358" t="s">
        <v>1743</v>
      </c>
      <c r="F358" t="s">
        <v>1744</v>
      </c>
      <c r="G358" t="s">
        <v>25</v>
      </c>
      <c r="H358" t="s">
        <v>26</v>
      </c>
      <c r="I358" t="s">
        <v>1497</v>
      </c>
      <c r="J358" t="s">
        <v>349</v>
      </c>
      <c r="K358" t="s">
        <v>350</v>
      </c>
      <c r="L358">
        <v>260</v>
      </c>
      <c r="M358">
        <v>251</v>
      </c>
      <c r="N358">
        <v>349</v>
      </c>
      <c r="O358">
        <v>53</v>
      </c>
      <c r="P358" t="s">
        <v>43</v>
      </c>
      <c r="Q358" s="1">
        <v>43908</v>
      </c>
      <c r="S358">
        <v>2020</v>
      </c>
      <c r="U358" s="2">
        <f>IF(ISNUMBER(Starlink[[#This Row],[Launch_Date_ISO]]),Starlink[[#This Row],[Launch_Date_ISO]],DATEVALUE(Starlink[[#This Row],[Launch_Date_ISO]]))</f>
        <v>43908</v>
      </c>
      <c r="V358" s="2" t="str">
        <f>IF(Starlink[[#This Row],[Decay_Date_ISO]]="","",IF(ISNUMBER(Starlink[[#This Row],[Decay_Date_ISO]]),Starlink[[#This Row],[Decay_Date_ISO]],DATEVALUE(Starlink[[#This Row],[Decay_Date_ISO]])))</f>
        <v/>
      </c>
    </row>
    <row r="359" spans="1:22" x14ac:dyDescent="0.3">
      <c r="A359" t="s">
        <v>1745</v>
      </c>
      <c r="B359">
        <v>45415</v>
      </c>
      <c r="C359" t="s">
        <v>1493</v>
      </c>
      <c r="D359" t="s">
        <v>1746</v>
      </c>
      <c r="E359" t="s">
        <v>1747</v>
      </c>
      <c r="F359" t="s">
        <v>1748</v>
      </c>
      <c r="G359" t="s">
        <v>25</v>
      </c>
      <c r="H359" t="s">
        <v>26</v>
      </c>
      <c r="I359" t="s">
        <v>1497</v>
      </c>
      <c r="J359" t="s">
        <v>349</v>
      </c>
      <c r="K359" t="s">
        <v>350</v>
      </c>
      <c r="L359">
        <v>260</v>
      </c>
      <c r="M359">
        <v>249</v>
      </c>
      <c r="N359">
        <v>347</v>
      </c>
      <c r="O359">
        <v>53</v>
      </c>
      <c r="P359" t="s">
        <v>43</v>
      </c>
      <c r="Q359" s="1">
        <v>43908</v>
      </c>
      <c r="S359">
        <v>2020</v>
      </c>
      <c r="U359" s="2">
        <f>IF(ISNUMBER(Starlink[[#This Row],[Launch_Date_ISO]]),Starlink[[#This Row],[Launch_Date_ISO]],DATEVALUE(Starlink[[#This Row],[Launch_Date_ISO]]))</f>
        <v>43908</v>
      </c>
      <c r="V359" s="2" t="str">
        <f>IF(Starlink[[#This Row],[Decay_Date_ISO]]="","",IF(ISNUMBER(Starlink[[#This Row],[Decay_Date_ISO]]),Starlink[[#This Row],[Decay_Date_ISO]],DATEVALUE(Starlink[[#This Row],[Decay_Date_ISO]])))</f>
        <v/>
      </c>
    </row>
    <row r="360" spans="1:22" x14ac:dyDescent="0.3">
      <c r="A360" t="s">
        <v>1749</v>
      </c>
      <c r="B360">
        <v>45416</v>
      </c>
      <c r="C360" t="s">
        <v>1493</v>
      </c>
      <c r="D360" t="s">
        <v>1750</v>
      </c>
      <c r="E360" t="s">
        <v>1751</v>
      </c>
      <c r="F360" t="s">
        <v>1752</v>
      </c>
      <c r="G360" t="s">
        <v>25</v>
      </c>
      <c r="H360" t="s">
        <v>26</v>
      </c>
      <c r="I360" t="s">
        <v>1497</v>
      </c>
      <c r="J360" t="s">
        <v>1753</v>
      </c>
      <c r="K360" t="s">
        <v>29</v>
      </c>
      <c r="L360">
        <v>260</v>
      </c>
      <c r="M360">
        <v>252</v>
      </c>
      <c r="N360">
        <v>347</v>
      </c>
      <c r="O360">
        <v>53</v>
      </c>
      <c r="P360" t="s">
        <v>43</v>
      </c>
      <c r="Q360" s="1">
        <v>43908</v>
      </c>
      <c r="R360" s="1">
        <v>46082</v>
      </c>
      <c r="S360">
        <v>2020</v>
      </c>
      <c r="T360">
        <v>2026</v>
      </c>
      <c r="U360" s="2">
        <f>IF(ISNUMBER(Starlink[[#This Row],[Launch_Date_ISO]]),Starlink[[#This Row],[Launch_Date_ISO]],DATEVALUE(Starlink[[#This Row],[Launch_Date_ISO]]))</f>
        <v>43908</v>
      </c>
      <c r="V360" s="2">
        <f>IF(Starlink[[#This Row],[Decay_Date_ISO]]="","",IF(ISNUMBER(Starlink[[#This Row],[Decay_Date_ISO]]),Starlink[[#This Row],[Decay_Date_ISO]],DATEVALUE(Starlink[[#This Row],[Decay_Date_ISO]])))</f>
        <v>46082</v>
      </c>
    </row>
    <row r="361" spans="1:22" x14ac:dyDescent="0.3">
      <c r="A361" t="s">
        <v>1754</v>
      </c>
      <c r="B361">
        <v>45417</v>
      </c>
      <c r="C361" t="s">
        <v>1493</v>
      </c>
      <c r="D361" t="s">
        <v>1755</v>
      </c>
      <c r="E361" t="s">
        <v>1756</v>
      </c>
      <c r="F361" t="s">
        <v>1757</v>
      </c>
      <c r="G361" t="s">
        <v>25</v>
      </c>
      <c r="H361" t="s">
        <v>26</v>
      </c>
      <c r="I361" t="s">
        <v>1497</v>
      </c>
      <c r="J361" t="s">
        <v>349</v>
      </c>
      <c r="K361" t="s">
        <v>350</v>
      </c>
      <c r="L361">
        <v>260</v>
      </c>
      <c r="M361">
        <v>289</v>
      </c>
      <c r="N361">
        <v>352</v>
      </c>
      <c r="O361">
        <v>53</v>
      </c>
      <c r="P361" t="s">
        <v>43</v>
      </c>
      <c r="Q361" s="1">
        <v>43908</v>
      </c>
      <c r="S361">
        <v>2020</v>
      </c>
      <c r="U361" s="2">
        <f>IF(ISNUMBER(Starlink[[#This Row],[Launch_Date_ISO]]),Starlink[[#This Row],[Launch_Date_ISO]],DATEVALUE(Starlink[[#This Row],[Launch_Date_ISO]]))</f>
        <v>43908</v>
      </c>
      <c r="V361" s="2" t="str">
        <f>IF(Starlink[[#This Row],[Decay_Date_ISO]]="","",IF(ISNUMBER(Starlink[[#This Row],[Decay_Date_ISO]]),Starlink[[#This Row],[Decay_Date_ISO]],DATEVALUE(Starlink[[#This Row],[Decay_Date_ISO]])))</f>
        <v/>
      </c>
    </row>
    <row r="362" spans="1:22" x14ac:dyDescent="0.3">
      <c r="A362" t="s">
        <v>1758</v>
      </c>
      <c r="B362">
        <v>45418</v>
      </c>
      <c r="C362" t="s">
        <v>1493</v>
      </c>
      <c r="D362" t="s">
        <v>1759</v>
      </c>
      <c r="E362" t="s">
        <v>1760</v>
      </c>
      <c r="F362" t="s">
        <v>1761</v>
      </c>
      <c r="G362" t="s">
        <v>25</v>
      </c>
      <c r="H362" t="s">
        <v>26</v>
      </c>
      <c r="I362" t="s">
        <v>1497</v>
      </c>
      <c r="J362" t="s">
        <v>1762</v>
      </c>
      <c r="K362" t="s">
        <v>29</v>
      </c>
      <c r="L362">
        <v>260</v>
      </c>
      <c r="M362">
        <v>207</v>
      </c>
      <c r="N362">
        <v>360</v>
      </c>
      <c r="O362">
        <v>53</v>
      </c>
      <c r="P362" t="s">
        <v>43</v>
      </c>
      <c r="Q362" s="1">
        <v>43908</v>
      </c>
      <c r="R362" s="1">
        <v>45162</v>
      </c>
      <c r="S362">
        <v>2020</v>
      </c>
      <c r="T362">
        <v>2023</v>
      </c>
      <c r="U362" s="2">
        <f>IF(ISNUMBER(Starlink[[#This Row],[Launch_Date_ISO]]),Starlink[[#This Row],[Launch_Date_ISO]],DATEVALUE(Starlink[[#This Row],[Launch_Date_ISO]]))</f>
        <v>43908</v>
      </c>
      <c r="V362" s="2">
        <f>IF(Starlink[[#This Row],[Decay_Date_ISO]]="","",IF(ISNUMBER(Starlink[[#This Row],[Decay_Date_ISO]]),Starlink[[#This Row],[Decay_Date_ISO]],DATEVALUE(Starlink[[#This Row],[Decay_Date_ISO]])))</f>
        <v>45162</v>
      </c>
    </row>
    <row r="363" spans="1:22" x14ac:dyDescent="0.3">
      <c r="A363" t="s">
        <v>1763</v>
      </c>
      <c r="B363">
        <v>45419</v>
      </c>
      <c r="C363" t="s">
        <v>1493</v>
      </c>
      <c r="D363" t="s">
        <v>1764</v>
      </c>
      <c r="E363" t="s">
        <v>1765</v>
      </c>
      <c r="F363" t="s">
        <v>1766</v>
      </c>
      <c r="G363" t="s">
        <v>25</v>
      </c>
      <c r="H363" t="s">
        <v>26</v>
      </c>
      <c r="I363" t="s">
        <v>1497</v>
      </c>
      <c r="J363" t="s">
        <v>349</v>
      </c>
      <c r="K363" t="s">
        <v>350</v>
      </c>
      <c r="L363">
        <v>260</v>
      </c>
      <c r="M363">
        <v>283</v>
      </c>
      <c r="N363">
        <v>355</v>
      </c>
      <c r="O363">
        <v>53.01</v>
      </c>
      <c r="P363" t="s">
        <v>43</v>
      </c>
      <c r="Q363" s="1">
        <v>43908</v>
      </c>
      <c r="S363">
        <v>2020</v>
      </c>
      <c r="U363" s="2">
        <f>IF(ISNUMBER(Starlink[[#This Row],[Launch_Date_ISO]]),Starlink[[#This Row],[Launch_Date_ISO]],DATEVALUE(Starlink[[#This Row],[Launch_Date_ISO]]))</f>
        <v>43908</v>
      </c>
      <c r="V363" s="2" t="str">
        <f>IF(Starlink[[#This Row],[Decay_Date_ISO]]="","",IF(ISNUMBER(Starlink[[#This Row],[Decay_Date_ISO]]),Starlink[[#This Row],[Decay_Date_ISO]],DATEVALUE(Starlink[[#This Row],[Decay_Date_ISO]])))</f>
        <v/>
      </c>
    </row>
    <row r="364" spans="1:22" x14ac:dyDescent="0.3">
      <c r="A364" t="s">
        <v>1767</v>
      </c>
      <c r="B364">
        <v>45531</v>
      </c>
      <c r="C364" t="s">
        <v>1768</v>
      </c>
      <c r="D364" t="s">
        <v>1769</v>
      </c>
      <c r="E364" t="s">
        <v>1770</v>
      </c>
      <c r="F364" t="s">
        <v>1771</v>
      </c>
      <c r="G364" t="s">
        <v>25</v>
      </c>
      <c r="H364" t="s">
        <v>26</v>
      </c>
      <c r="I364" t="s">
        <v>1772</v>
      </c>
      <c r="J364" t="s">
        <v>349</v>
      </c>
      <c r="K364" t="s">
        <v>350</v>
      </c>
      <c r="L364">
        <v>260</v>
      </c>
      <c r="M364">
        <v>229</v>
      </c>
      <c r="N364">
        <v>354</v>
      </c>
      <c r="O364">
        <v>53.01</v>
      </c>
      <c r="P364" t="s">
        <v>43</v>
      </c>
      <c r="Q364" s="1">
        <v>43943</v>
      </c>
      <c r="S364">
        <v>2020</v>
      </c>
      <c r="U364" s="2">
        <f>IF(ISNUMBER(Starlink[[#This Row],[Launch_Date_ISO]]),Starlink[[#This Row],[Launch_Date_ISO]],DATEVALUE(Starlink[[#This Row],[Launch_Date_ISO]]))</f>
        <v>43943</v>
      </c>
      <c r="V364" s="2" t="str">
        <f>IF(Starlink[[#This Row],[Decay_Date_ISO]]="","",IF(ISNUMBER(Starlink[[#This Row],[Decay_Date_ISO]]),Starlink[[#This Row],[Decay_Date_ISO]],DATEVALUE(Starlink[[#This Row],[Decay_Date_ISO]])))</f>
        <v/>
      </c>
    </row>
    <row r="365" spans="1:22" x14ac:dyDescent="0.3">
      <c r="A365" t="s">
        <v>1773</v>
      </c>
      <c r="B365">
        <v>45532</v>
      </c>
      <c r="C365" t="s">
        <v>1768</v>
      </c>
      <c r="D365" t="s">
        <v>1774</v>
      </c>
      <c r="E365" t="s">
        <v>1775</v>
      </c>
      <c r="F365" t="s">
        <v>1776</v>
      </c>
      <c r="G365" t="s">
        <v>25</v>
      </c>
      <c r="H365" t="s">
        <v>26</v>
      </c>
      <c r="I365" t="s">
        <v>1772</v>
      </c>
      <c r="J365" t="s">
        <v>349</v>
      </c>
      <c r="K365" t="s">
        <v>350</v>
      </c>
      <c r="L365">
        <v>260</v>
      </c>
      <c r="M365">
        <v>229</v>
      </c>
      <c r="N365">
        <v>355</v>
      </c>
      <c r="O365">
        <v>53</v>
      </c>
      <c r="P365" t="s">
        <v>43</v>
      </c>
      <c r="Q365" s="1">
        <v>43943</v>
      </c>
      <c r="S365">
        <v>2020</v>
      </c>
      <c r="U365" s="2">
        <f>IF(ISNUMBER(Starlink[[#This Row],[Launch_Date_ISO]]),Starlink[[#This Row],[Launch_Date_ISO]],DATEVALUE(Starlink[[#This Row],[Launch_Date_ISO]]))</f>
        <v>43943</v>
      </c>
      <c r="V365" s="2" t="str">
        <f>IF(Starlink[[#This Row],[Decay_Date_ISO]]="","",IF(ISNUMBER(Starlink[[#This Row],[Decay_Date_ISO]]),Starlink[[#This Row],[Decay_Date_ISO]],DATEVALUE(Starlink[[#This Row],[Decay_Date_ISO]])))</f>
        <v/>
      </c>
    </row>
    <row r="366" spans="1:22" x14ac:dyDescent="0.3">
      <c r="A366" t="s">
        <v>1777</v>
      </c>
      <c r="B366">
        <v>45533</v>
      </c>
      <c r="C366" t="s">
        <v>1768</v>
      </c>
      <c r="D366" t="s">
        <v>1778</v>
      </c>
      <c r="E366" t="s">
        <v>1779</v>
      </c>
      <c r="F366" t="s">
        <v>1780</v>
      </c>
      <c r="G366" t="s">
        <v>25</v>
      </c>
      <c r="H366" t="s">
        <v>26</v>
      </c>
      <c r="I366" t="s">
        <v>1772</v>
      </c>
      <c r="J366" t="s">
        <v>1781</v>
      </c>
      <c r="K366" t="s">
        <v>29</v>
      </c>
      <c r="L366">
        <v>260</v>
      </c>
      <c r="M366">
        <v>230</v>
      </c>
      <c r="N366">
        <v>354</v>
      </c>
      <c r="O366">
        <v>53.01</v>
      </c>
      <c r="P366" t="s">
        <v>43</v>
      </c>
      <c r="Q366" s="1">
        <v>43943</v>
      </c>
      <c r="R366" s="1">
        <v>44815</v>
      </c>
      <c r="S366">
        <v>2020</v>
      </c>
      <c r="T366">
        <v>2022</v>
      </c>
      <c r="U366" s="2">
        <f>IF(ISNUMBER(Starlink[[#This Row],[Launch_Date_ISO]]),Starlink[[#This Row],[Launch_Date_ISO]],DATEVALUE(Starlink[[#This Row],[Launch_Date_ISO]]))</f>
        <v>43943</v>
      </c>
      <c r="V366" s="2">
        <f>IF(Starlink[[#This Row],[Decay_Date_ISO]]="","",IF(ISNUMBER(Starlink[[#This Row],[Decay_Date_ISO]]),Starlink[[#This Row],[Decay_Date_ISO]],DATEVALUE(Starlink[[#This Row],[Decay_Date_ISO]])))</f>
        <v>44815</v>
      </c>
    </row>
    <row r="367" spans="1:22" x14ac:dyDescent="0.3">
      <c r="A367" t="s">
        <v>1782</v>
      </c>
      <c r="B367">
        <v>45534</v>
      </c>
      <c r="C367" t="s">
        <v>1768</v>
      </c>
      <c r="D367" t="s">
        <v>1783</v>
      </c>
      <c r="E367" t="s">
        <v>1784</v>
      </c>
      <c r="F367" t="s">
        <v>1785</v>
      </c>
      <c r="G367" t="s">
        <v>25</v>
      </c>
      <c r="H367" t="s">
        <v>26</v>
      </c>
      <c r="I367" t="s">
        <v>1772</v>
      </c>
      <c r="J367" t="s">
        <v>1786</v>
      </c>
      <c r="K367" t="s">
        <v>29</v>
      </c>
      <c r="L367">
        <v>260</v>
      </c>
      <c r="M367">
        <v>230</v>
      </c>
      <c r="N367">
        <v>354</v>
      </c>
      <c r="O367">
        <v>53</v>
      </c>
      <c r="P367" t="s">
        <v>43</v>
      </c>
      <c r="Q367" s="1">
        <v>43943</v>
      </c>
      <c r="R367" s="1">
        <v>45712</v>
      </c>
      <c r="S367">
        <v>2020</v>
      </c>
      <c r="T367">
        <v>2025</v>
      </c>
      <c r="U367" s="2">
        <f>IF(ISNUMBER(Starlink[[#This Row],[Launch_Date_ISO]]),Starlink[[#This Row],[Launch_Date_ISO]],DATEVALUE(Starlink[[#This Row],[Launch_Date_ISO]]))</f>
        <v>43943</v>
      </c>
      <c r="V367" s="2">
        <f>IF(Starlink[[#This Row],[Decay_Date_ISO]]="","",IF(ISNUMBER(Starlink[[#This Row],[Decay_Date_ISO]]),Starlink[[#This Row],[Decay_Date_ISO]],DATEVALUE(Starlink[[#This Row],[Decay_Date_ISO]])))</f>
        <v>45712</v>
      </c>
    </row>
    <row r="368" spans="1:22" x14ac:dyDescent="0.3">
      <c r="A368" t="s">
        <v>1787</v>
      </c>
      <c r="B368">
        <v>45535</v>
      </c>
      <c r="C368" t="s">
        <v>1768</v>
      </c>
      <c r="D368" t="s">
        <v>1788</v>
      </c>
      <c r="E368" t="s">
        <v>1789</v>
      </c>
      <c r="F368" t="s">
        <v>1790</v>
      </c>
      <c r="G368" t="s">
        <v>25</v>
      </c>
      <c r="H368" t="s">
        <v>26</v>
      </c>
      <c r="I368" t="s">
        <v>1772</v>
      </c>
      <c r="J368" t="s">
        <v>349</v>
      </c>
      <c r="K368" t="s">
        <v>350</v>
      </c>
      <c r="L368">
        <v>260</v>
      </c>
      <c r="M368">
        <v>229</v>
      </c>
      <c r="N368">
        <v>355</v>
      </c>
      <c r="O368">
        <v>53.01</v>
      </c>
      <c r="P368" t="s">
        <v>43</v>
      </c>
      <c r="Q368" s="1">
        <v>43943</v>
      </c>
      <c r="S368">
        <v>2020</v>
      </c>
      <c r="U368" s="2">
        <f>IF(ISNUMBER(Starlink[[#This Row],[Launch_Date_ISO]]),Starlink[[#This Row],[Launch_Date_ISO]],DATEVALUE(Starlink[[#This Row],[Launch_Date_ISO]]))</f>
        <v>43943</v>
      </c>
      <c r="V368" s="2" t="str">
        <f>IF(Starlink[[#This Row],[Decay_Date_ISO]]="","",IF(ISNUMBER(Starlink[[#This Row],[Decay_Date_ISO]]),Starlink[[#This Row],[Decay_Date_ISO]],DATEVALUE(Starlink[[#This Row],[Decay_Date_ISO]])))</f>
        <v/>
      </c>
    </row>
    <row r="369" spans="1:22" x14ac:dyDescent="0.3">
      <c r="A369" t="s">
        <v>1791</v>
      </c>
      <c r="B369">
        <v>45536</v>
      </c>
      <c r="C369" t="s">
        <v>1768</v>
      </c>
      <c r="D369" t="s">
        <v>1792</v>
      </c>
      <c r="E369" t="s">
        <v>1793</v>
      </c>
      <c r="F369" t="s">
        <v>1794</v>
      </c>
      <c r="G369" t="s">
        <v>25</v>
      </c>
      <c r="H369" t="s">
        <v>26</v>
      </c>
      <c r="I369" t="s">
        <v>1772</v>
      </c>
      <c r="J369" t="s">
        <v>1795</v>
      </c>
      <c r="K369" t="s">
        <v>29</v>
      </c>
      <c r="L369">
        <v>260</v>
      </c>
      <c r="M369">
        <v>229</v>
      </c>
      <c r="N369">
        <v>355</v>
      </c>
      <c r="O369">
        <v>53</v>
      </c>
      <c r="P369" t="s">
        <v>43</v>
      </c>
      <c r="Q369" s="1">
        <v>43943</v>
      </c>
      <c r="R369" s="1">
        <v>45834</v>
      </c>
      <c r="S369">
        <v>2020</v>
      </c>
      <c r="T369">
        <v>2025</v>
      </c>
      <c r="U369" s="2">
        <f>IF(ISNUMBER(Starlink[[#This Row],[Launch_Date_ISO]]),Starlink[[#This Row],[Launch_Date_ISO]],DATEVALUE(Starlink[[#This Row],[Launch_Date_ISO]]))</f>
        <v>43943</v>
      </c>
      <c r="V369" s="2">
        <f>IF(Starlink[[#This Row],[Decay_Date_ISO]]="","",IF(ISNUMBER(Starlink[[#This Row],[Decay_Date_ISO]]),Starlink[[#This Row],[Decay_Date_ISO]],DATEVALUE(Starlink[[#This Row],[Decay_Date_ISO]])))</f>
        <v>45834</v>
      </c>
    </row>
    <row r="370" spans="1:22" x14ac:dyDescent="0.3">
      <c r="A370" t="s">
        <v>1796</v>
      </c>
      <c r="B370">
        <v>45537</v>
      </c>
      <c r="C370" t="s">
        <v>1768</v>
      </c>
      <c r="D370" t="s">
        <v>1797</v>
      </c>
      <c r="E370" t="s">
        <v>1798</v>
      </c>
      <c r="F370" t="s">
        <v>1799</v>
      </c>
      <c r="G370" t="s">
        <v>25</v>
      </c>
      <c r="H370" t="s">
        <v>26</v>
      </c>
      <c r="I370" t="s">
        <v>1772</v>
      </c>
      <c r="J370" t="s">
        <v>1800</v>
      </c>
      <c r="K370" t="s">
        <v>29</v>
      </c>
      <c r="L370">
        <v>260</v>
      </c>
      <c r="M370">
        <v>229</v>
      </c>
      <c r="N370">
        <v>355</v>
      </c>
      <c r="O370">
        <v>53.01</v>
      </c>
      <c r="P370" t="s">
        <v>43</v>
      </c>
      <c r="Q370" s="1">
        <v>43943</v>
      </c>
      <c r="R370" s="1">
        <v>44978</v>
      </c>
      <c r="S370">
        <v>2020</v>
      </c>
      <c r="T370">
        <v>2023</v>
      </c>
      <c r="U370" s="2">
        <f>IF(ISNUMBER(Starlink[[#This Row],[Launch_Date_ISO]]),Starlink[[#This Row],[Launch_Date_ISO]],DATEVALUE(Starlink[[#This Row],[Launch_Date_ISO]]))</f>
        <v>43943</v>
      </c>
      <c r="V370" s="2">
        <f>IF(Starlink[[#This Row],[Decay_Date_ISO]]="","",IF(ISNUMBER(Starlink[[#This Row],[Decay_Date_ISO]]),Starlink[[#This Row],[Decay_Date_ISO]],DATEVALUE(Starlink[[#This Row],[Decay_Date_ISO]])))</f>
        <v>44978</v>
      </c>
    </row>
    <row r="371" spans="1:22" x14ac:dyDescent="0.3">
      <c r="A371" t="s">
        <v>1801</v>
      </c>
      <c r="B371">
        <v>45538</v>
      </c>
      <c r="C371" t="s">
        <v>1768</v>
      </c>
      <c r="D371" t="s">
        <v>1802</v>
      </c>
      <c r="E371" t="s">
        <v>1803</v>
      </c>
      <c r="F371" t="s">
        <v>1804</v>
      </c>
      <c r="G371" t="s">
        <v>25</v>
      </c>
      <c r="H371" t="s">
        <v>26</v>
      </c>
      <c r="I371" t="s">
        <v>1772</v>
      </c>
      <c r="J371" t="s">
        <v>349</v>
      </c>
      <c r="K371" t="s">
        <v>350</v>
      </c>
      <c r="L371">
        <v>260</v>
      </c>
      <c r="M371">
        <v>229</v>
      </c>
      <c r="N371">
        <v>354</v>
      </c>
      <c r="O371">
        <v>53.01</v>
      </c>
      <c r="P371" t="s">
        <v>43</v>
      </c>
      <c r="Q371" s="1">
        <v>43943</v>
      </c>
      <c r="S371">
        <v>2020</v>
      </c>
      <c r="U371" s="2">
        <f>IF(ISNUMBER(Starlink[[#This Row],[Launch_Date_ISO]]),Starlink[[#This Row],[Launch_Date_ISO]],DATEVALUE(Starlink[[#This Row],[Launch_Date_ISO]]))</f>
        <v>43943</v>
      </c>
      <c r="V371" s="2" t="str">
        <f>IF(Starlink[[#This Row],[Decay_Date_ISO]]="","",IF(ISNUMBER(Starlink[[#This Row],[Decay_Date_ISO]]),Starlink[[#This Row],[Decay_Date_ISO]],DATEVALUE(Starlink[[#This Row],[Decay_Date_ISO]])))</f>
        <v/>
      </c>
    </row>
    <row r="372" spans="1:22" x14ac:dyDescent="0.3">
      <c r="A372" t="s">
        <v>1805</v>
      </c>
      <c r="B372">
        <v>45539</v>
      </c>
      <c r="C372" t="s">
        <v>1768</v>
      </c>
      <c r="D372" t="s">
        <v>1806</v>
      </c>
      <c r="E372" t="s">
        <v>1807</v>
      </c>
      <c r="F372" t="s">
        <v>1808</v>
      </c>
      <c r="G372" t="s">
        <v>25</v>
      </c>
      <c r="H372" t="s">
        <v>26</v>
      </c>
      <c r="I372" t="s">
        <v>1772</v>
      </c>
      <c r="J372" t="s">
        <v>1809</v>
      </c>
      <c r="K372" t="s">
        <v>29</v>
      </c>
      <c r="L372">
        <v>260</v>
      </c>
      <c r="M372">
        <v>228</v>
      </c>
      <c r="N372">
        <v>355</v>
      </c>
      <c r="O372">
        <v>53</v>
      </c>
      <c r="P372" t="s">
        <v>43</v>
      </c>
      <c r="Q372" s="1">
        <v>43943</v>
      </c>
      <c r="R372" s="1">
        <v>44788</v>
      </c>
      <c r="S372">
        <v>2020</v>
      </c>
      <c r="T372">
        <v>2022</v>
      </c>
      <c r="U372" s="2">
        <f>IF(ISNUMBER(Starlink[[#This Row],[Launch_Date_ISO]]),Starlink[[#This Row],[Launch_Date_ISO]],DATEVALUE(Starlink[[#This Row],[Launch_Date_ISO]]))</f>
        <v>43943</v>
      </c>
      <c r="V372" s="2">
        <f>IF(Starlink[[#This Row],[Decay_Date_ISO]]="","",IF(ISNUMBER(Starlink[[#This Row],[Decay_Date_ISO]]),Starlink[[#This Row],[Decay_Date_ISO]],DATEVALUE(Starlink[[#This Row],[Decay_Date_ISO]])))</f>
        <v>44788</v>
      </c>
    </row>
    <row r="373" spans="1:22" x14ac:dyDescent="0.3">
      <c r="A373" t="s">
        <v>1810</v>
      </c>
      <c r="B373">
        <v>45540</v>
      </c>
      <c r="C373" t="s">
        <v>1768</v>
      </c>
      <c r="D373" t="s">
        <v>1811</v>
      </c>
      <c r="E373" t="s">
        <v>1812</v>
      </c>
      <c r="F373" t="s">
        <v>1813</v>
      </c>
      <c r="G373" t="s">
        <v>25</v>
      </c>
      <c r="H373" t="s">
        <v>26</v>
      </c>
      <c r="I373" t="s">
        <v>1772</v>
      </c>
      <c r="J373" t="s">
        <v>349</v>
      </c>
      <c r="K373" t="s">
        <v>350</v>
      </c>
      <c r="L373">
        <v>260</v>
      </c>
      <c r="M373">
        <v>230</v>
      </c>
      <c r="N373">
        <v>355</v>
      </c>
      <c r="O373">
        <v>53</v>
      </c>
      <c r="P373" t="s">
        <v>43</v>
      </c>
      <c r="Q373" s="1">
        <v>43943</v>
      </c>
      <c r="S373">
        <v>2020</v>
      </c>
      <c r="U373" s="2">
        <f>IF(ISNUMBER(Starlink[[#This Row],[Launch_Date_ISO]]),Starlink[[#This Row],[Launch_Date_ISO]],DATEVALUE(Starlink[[#This Row],[Launch_Date_ISO]]))</f>
        <v>43943</v>
      </c>
      <c r="V373" s="2" t="str">
        <f>IF(Starlink[[#This Row],[Decay_Date_ISO]]="","",IF(ISNUMBER(Starlink[[#This Row],[Decay_Date_ISO]]),Starlink[[#This Row],[Decay_Date_ISO]],DATEVALUE(Starlink[[#This Row],[Decay_Date_ISO]])))</f>
        <v/>
      </c>
    </row>
    <row r="374" spans="1:22" x14ac:dyDescent="0.3">
      <c r="A374" t="s">
        <v>1814</v>
      </c>
      <c r="B374">
        <v>45541</v>
      </c>
      <c r="C374" t="s">
        <v>1768</v>
      </c>
      <c r="D374" t="s">
        <v>1815</v>
      </c>
      <c r="E374" t="s">
        <v>1816</v>
      </c>
      <c r="F374" t="s">
        <v>1817</v>
      </c>
      <c r="G374" t="s">
        <v>25</v>
      </c>
      <c r="H374" t="s">
        <v>26</v>
      </c>
      <c r="I374" t="s">
        <v>1772</v>
      </c>
      <c r="J374" t="s">
        <v>1818</v>
      </c>
      <c r="K374" t="s">
        <v>29</v>
      </c>
      <c r="L374">
        <v>260</v>
      </c>
      <c r="M374">
        <v>230</v>
      </c>
      <c r="N374">
        <v>355</v>
      </c>
      <c r="O374">
        <v>53.01</v>
      </c>
      <c r="P374" t="s">
        <v>43</v>
      </c>
      <c r="Q374" s="1">
        <v>43943</v>
      </c>
      <c r="R374" s="1">
        <v>45752</v>
      </c>
      <c r="S374">
        <v>2020</v>
      </c>
      <c r="T374">
        <v>2025</v>
      </c>
      <c r="U374" s="2">
        <f>IF(ISNUMBER(Starlink[[#This Row],[Launch_Date_ISO]]),Starlink[[#This Row],[Launch_Date_ISO]],DATEVALUE(Starlink[[#This Row],[Launch_Date_ISO]]))</f>
        <v>43943</v>
      </c>
      <c r="V374" s="2">
        <f>IF(Starlink[[#This Row],[Decay_Date_ISO]]="","",IF(ISNUMBER(Starlink[[#This Row],[Decay_Date_ISO]]),Starlink[[#This Row],[Decay_Date_ISO]],DATEVALUE(Starlink[[#This Row],[Decay_Date_ISO]])))</f>
        <v>45752</v>
      </c>
    </row>
    <row r="375" spans="1:22" x14ac:dyDescent="0.3">
      <c r="A375" t="s">
        <v>1819</v>
      </c>
      <c r="B375">
        <v>45542</v>
      </c>
      <c r="C375" t="s">
        <v>1768</v>
      </c>
      <c r="D375" t="s">
        <v>1820</v>
      </c>
      <c r="E375" t="s">
        <v>1821</v>
      </c>
      <c r="F375" t="s">
        <v>1822</v>
      </c>
      <c r="G375" t="s">
        <v>25</v>
      </c>
      <c r="H375" t="s">
        <v>26</v>
      </c>
      <c r="I375" t="s">
        <v>1772</v>
      </c>
      <c r="J375" t="s">
        <v>349</v>
      </c>
      <c r="K375" t="s">
        <v>350</v>
      </c>
      <c r="L375">
        <v>260</v>
      </c>
      <c r="M375">
        <v>229</v>
      </c>
      <c r="N375">
        <v>355</v>
      </c>
      <c r="O375">
        <v>53</v>
      </c>
      <c r="P375" t="s">
        <v>43</v>
      </c>
      <c r="Q375" s="1">
        <v>43943</v>
      </c>
      <c r="S375">
        <v>2020</v>
      </c>
      <c r="U375" s="2">
        <f>IF(ISNUMBER(Starlink[[#This Row],[Launch_Date_ISO]]),Starlink[[#This Row],[Launch_Date_ISO]],DATEVALUE(Starlink[[#This Row],[Launch_Date_ISO]]))</f>
        <v>43943</v>
      </c>
      <c r="V375" s="2" t="str">
        <f>IF(Starlink[[#This Row],[Decay_Date_ISO]]="","",IF(ISNUMBER(Starlink[[#This Row],[Decay_Date_ISO]]),Starlink[[#This Row],[Decay_Date_ISO]],DATEVALUE(Starlink[[#This Row],[Decay_Date_ISO]])))</f>
        <v/>
      </c>
    </row>
    <row r="376" spans="1:22" x14ac:dyDescent="0.3">
      <c r="A376" t="s">
        <v>1823</v>
      </c>
      <c r="B376">
        <v>45543</v>
      </c>
      <c r="C376" t="s">
        <v>1768</v>
      </c>
      <c r="D376" t="s">
        <v>1824</v>
      </c>
      <c r="E376" t="s">
        <v>1825</v>
      </c>
      <c r="F376" t="s">
        <v>1826</v>
      </c>
      <c r="G376" t="s">
        <v>25</v>
      </c>
      <c r="H376" t="s">
        <v>26</v>
      </c>
      <c r="I376" t="s">
        <v>1772</v>
      </c>
      <c r="J376" t="s">
        <v>349</v>
      </c>
      <c r="K376" t="s">
        <v>350</v>
      </c>
      <c r="L376">
        <v>260</v>
      </c>
      <c r="M376">
        <v>231</v>
      </c>
      <c r="N376">
        <v>355</v>
      </c>
      <c r="O376">
        <v>53.01</v>
      </c>
      <c r="P376" t="s">
        <v>43</v>
      </c>
      <c r="Q376" s="1">
        <v>43943</v>
      </c>
      <c r="S376">
        <v>2020</v>
      </c>
      <c r="U376" s="2">
        <f>IF(ISNUMBER(Starlink[[#This Row],[Launch_Date_ISO]]),Starlink[[#This Row],[Launch_Date_ISO]],DATEVALUE(Starlink[[#This Row],[Launch_Date_ISO]]))</f>
        <v>43943</v>
      </c>
      <c r="V376" s="2" t="str">
        <f>IF(Starlink[[#This Row],[Decay_Date_ISO]]="","",IF(ISNUMBER(Starlink[[#This Row],[Decay_Date_ISO]]),Starlink[[#This Row],[Decay_Date_ISO]],DATEVALUE(Starlink[[#This Row],[Decay_Date_ISO]])))</f>
        <v/>
      </c>
    </row>
    <row r="377" spans="1:22" x14ac:dyDescent="0.3">
      <c r="A377" t="s">
        <v>1827</v>
      </c>
      <c r="B377">
        <v>45544</v>
      </c>
      <c r="C377" t="s">
        <v>1768</v>
      </c>
      <c r="D377" t="s">
        <v>1828</v>
      </c>
      <c r="E377" t="s">
        <v>1829</v>
      </c>
      <c r="F377" t="s">
        <v>1830</v>
      </c>
      <c r="G377" t="s">
        <v>25</v>
      </c>
      <c r="H377" t="s">
        <v>26</v>
      </c>
      <c r="I377" t="s">
        <v>1772</v>
      </c>
      <c r="J377" t="s">
        <v>349</v>
      </c>
      <c r="K377" t="s">
        <v>350</v>
      </c>
      <c r="L377">
        <v>260</v>
      </c>
      <c r="M377">
        <v>229</v>
      </c>
      <c r="N377">
        <v>355</v>
      </c>
      <c r="O377">
        <v>53</v>
      </c>
      <c r="P377" t="s">
        <v>43</v>
      </c>
      <c r="Q377" s="1">
        <v>43943</v>
      </c>
      <c r="S377">
        <v>2020</v>
      </c>
      <c r="U377" s="2">
        <f>IF(ISNUMBER(Starlink[[#This Row],[Launch_Date_ISO]]),Starlink[[#This Row],[Launch_Date_ISO]],DATEVALUE(Starlink[[#This Row],[Launch_Date_ISO]]))</f>
        <v>43943</v>
      </c>
      <c r="V377" s="2" t="str">
        <f>IF(Starlink[[#This Row],[Decay_Date_ISO]]="","",IF(ISNUMBER(Starlink[[#This Row],[Decay_Date_ISO]]),Starlink[[#This Row],[Decay_Date_ISO]],DATEVALUE(Starlink[[#This Row],[Decay_Date_ISO]])))</f>
        <v/>
      </c>
    </row>
    <row r="378" spans="1:22" x14ac:dyDescent="0.3">
      <c r="A378" t="s">
        <v>1831</v>
      </c>
      <c r="B378">
        <v>45545</v>
      </c>
      <c r="C378" t="s">
        <v>1768</v>
      </c>
      <c r="D378" t="s">
        <v>1832</v>
      </c>
      <c r="E378" t="s">
        <v>1833</v>
      </c>
      <c r="F378" t="s">
        <v>1834</v>
      </c>
      <c r="G378" t="s">
        <v>25</v>
      </c>
      <c r="H378" t="s">
        <v>26</v>
      </c>
      <c r="I378" t="s">
        <v>1772</v>
      </c>
      <c r="J378" t="s">
        <v>1835</v>
      </c>
      <c r="K378" t="s">
        <v>29</v>
      </c>
      <c r="L378">
        <v>260</v>
      </c>
      <c r="M378">
        <v>230</v>
      </c>
      <c r="N378">
        <v>354</v>
      </c>
      <c r="O378">
        <v>53.01</v>
      </c>
      <c r="P378" t="s">
        <v>43</v>
      </c>
      <c r="Q378" s="1">
        <v>43943</v>
      </c>
      <c r="R378" s="1">
        <v>45710</v>
      </c>
      <c r="S378">
        <v>2020</v>
      </c>
      <c r="T378">
        <v>2025</v>
      </c>
      <c r="U378" s="2">
        <f>IF(ISNUMBER(Starlink[[#This Row],[Launch_Date_ISO]]),Starlink[[#This Row],[Launch_Date_ISO]],DATEVALUE(Starlink[[#This Row],[Launch_Date_ISO]]))</f>
        <v>43943</v>
      </c>
      <c r="V378" s="2">
        <f>IF(Starlink[[#This Row],[Decay_Date_ISO]]="","",IF(ISNUMBER(Starlink[[#This Row],[Decay_Date_ISO]]),Starlink[[#This Row],[Decay_Date_ISO]],DATEVALUE(Starlink[[#This Row],[Decay_Date_ISO]])))</f>
        <v>45710</v>
      </c>
    </row>
    <row r="379" spans="1:22" x14ac:dyDescent="0.3">
      <c r="A379" t="s">
        <v>1836</v>
      </c>
      <c r="B379">
        <v>45546</v>
      </c>
      <c r="C379" t="s">
        <v>1768</v>
      </c>
      <c r="D379" t="s">
        <v>1837</v>
      </c>
      <c r="E379" t="s">
        <v>1838</v>
      </c>
      <c r="F379" t="s">
        <v>1839</v>
      </c>
      <c r="G379" t="s">
        <v>25</v>
      </c>
      <c r="H379" t="s">
        <v>26</v>
      </c>
      <c r="I379" t="s">
        <v>1772</v>
      </c>
      <c r="J379" t="s">
        <v>1840</v>
      </c>
      <c r="K379" t="s">
        <v>29</v>
      </c>
      <c r="L379">
        <v>260</v>
      </c>
      <c r="M379">
        <v>230</v>
      </c>
      <c r="N379">
        <v>355</v>
      </c>
      <c r="O379">
        <v>53.01</v>
      </c>
      <c r="P379" t="s">
        <v>43</v>
      </c>
      <c r="Q379" s="1">
        <v>43943</v>
      </c>
      <c r="R379" s="1">
        <v>45728</v>
      </c>
      <c r="S379">
        <v>2020</v>
      </c>
      <c r="T379">
        <v>2025</v>
      </c>
      <c r="U379" s="2">
        <f>IF(ISNUMBER(Starlink[[#This Row],[Launch_Date_ISO]]),Starlink[[#This Row],[Launch_Date_ISO]],DATEVALUE(Starlink[[#This Row],[Launch_Date_ISO]]))</f>
        <v>43943</v>
      </c>
      <c r="V379" s="2">
        <f>IF(Starlink[[#This Row],[Decay_Date_ISO]]="","",IF(ISNUMBER(Starlink[[#This Row],[Decay_Date_ISO]]),Starlink[[#This Row],[Decay_Date_ISO]],DATEVALUE(Starlink[[#This Row],[Decay_Date_ISO]])))</f>
        <v>45728</v>
      </c>
    </row>
    <row r="380" spans="1:22" x14ac:dyDescent="0.3">
      <c r="A380" t="s">
        <v>1841</v>
      </c>
      <c r="B380">
        <v>45547</v>
      </c>
      <c r="C380" t="s">
        <v>1768</v>
      </c>
      <c r="D380" t="s">
        <v>1842</v>
      </c>
      <c r="E380" t="s">
        <v>1843</v>
      </c>
      <c r="F380" t="s">
        <v>1844</v>
      </c>
      <c r="G380" t="s">
        <v>25</v>
      </c>
      <c r="H380" t="s">
        <v>26</v>
      </c>
      <c r="I380" t="s">
        <v>1772</v>
      </c>
      <c r="J380" t="s">
        <v>1845</v>
      </c>
      <c r="K380" t="s">
        <v>29</v>
      </c>
      <c r="L380">
        <v>260</v>
      </c>
      <c r="M380">
        <v>230</v>
      </c>
      <c r="N380">
        <v>354</v>
      </c>
      <c r="O380">
        <v>53.01</v>
      </c>
      <c r="P380" t="s">
        <v>43</v>
      </c>
      <c r="Q380" s="1">
        <v>43943</v>
      </c>
      <c r="R380" s="1">
        <v>45543</v>
      </c>
      <c r="S380">
        <v>2020</v>
      </c>
      <c r="T380">
        <v>2024</v>
      </c>
      <c r="U380" s="2">
        <f>IF(ISNUMBER(Starlink[[#This Row],[Launch_Date_ISO]]),Starlink[[#This Row],[Launch_Date_ISO]],DATEVALUE(Starlink[[#This Row],[Launch_Date_ISO]]))</f>
        <v>43943</v>
      </c>
      <c r="V380" s="2">
        <f>IF(Starlink[[#This Row],[Decay_Date_ISO]]="","",IF(ISNUMBER(Starlink[[#This Row],[Decay_Date_ISO]]),Starlink[[#This Row],[Decay_Date_ISO]],DATEVALUE(Starlink[[#This Row],[Decay_Date_ISO]])))</f>
        <v>45543</v>
      </c>
    </row>
    <row r="381" spans="1:22" x14ac:dyDescent="0.3">
      <c r="A381" t="s">
        <v>1846</v>
      </c>
      <c r="B381">
        <v>45548</v>
      </c>
      <c r="C381" t="s">
        <v>1768</v>
      </c>
      <c r="D381" t="s">
        <v>1847</v>
      </c>
      <c r="E381" t="s">
        <v>1848</v>
      </c>
      <c r="F381" t="s">
        <v>1849</v>
      </c>
      <c r="G381" t="s">
        <v>25</v>
      </c>
      <c r="H381" t="s">
        <v>26</v>
      </c>
      <c r="I381" t="s">
        <v>1772</v>
      </c>
      <c r="J381" t="s">
        <v>1850</v>
      </c>
      <c r="K381" t="s">
        <v>29</v>
      </c>
      <c r="L381">
        <v>260</v>
      </c>
      <c r="M381">
        <v>231</v>
      </c>
      <c r="N381">
        <v>355</v>
      </c>
      <c r="O381">
        <v>53.01</v>
      </c>
      <c r="P381" t="s">
        <v>43</v>
      </c>
      <c r="Q381" s="1">
        <v>43943</v>
      </c>
      <c r="R381" s="1">
        <v>45713</v>
      </c>
      <c r="S381">
        <v>2020</v>
      </c>
      <c r="T381">
        <v>2025</v>
      </c>
      <c r="U381" s="2">
        <f>IF(ISNUMBER(Starlink[[#This Row],[Launch_Date_ISO]]),Starlink[[#This Row],[Launch_Date_ISO]],DATEVALUE(Starlink[[#This Row],[Launch_Date_ISO]]))</f>
        <v>43943</v>
      </c>
      <c r="V381" s="2">
        <f>IF(Starlink[[#This Row],[Decay_Date_ISO]]="","",IF(ISNUMBER(Starlink[[#This Row],[Decay_Date_ISO]]),Starlink[[#This Row],[Decay_Date_ISO]],DATEVALUE(Starlink[[#This Row],[Decay_Date_ISO]])))</f>
        <v>45713</v>
      </c>
    </row>
    <row r="382" spans="1:22" x14ac:dyDescent="0.3">
      <c r="A382" t="s">
        <v>1851</v>
      </c>
      <c r="B382">
        <v>45549</v>
      </c>
      <c r="C382" t="s">
        <v>1768</v>
      </c>
      <c r="D382" t="s">
        <v>1852</v>
      </c>
      <c r="E382" t="s">
        <v>1853</v>
      </c>
      <c r="F382" t="s">
        <v>1854</v>
      </c>
      <c r="G382" t="s">
        <v>25</v>
      </c>
      <c r="H382" t="s">
        <v>26</v>
      </c>
      <c r="I382" t="s">
        <v>1772</v>
      </c>
      <c r="J382" t="s">
        <v>1855</v>
      </c>
      <c r="K382" t="s">
        <v>29</v>
      </c>
      <c r="L382">
        <v>260</v>
      </c>
      <c r="M382">
        <v>231</v>
      </c>
      <c r="N382">
        <v>355</v>
      </c>
      <c r="O382">
        <v>53</v>
      </c>
      <c r="P382" t="s">
        <v>43</v>
      </c>
      <c r="Q382" s="1">
        <v>43943</v>
      </c>
      <c r="R382" s="1">
        <v>44608</v>
      </c>
      <c r="S382">
        <v>2020</v>
      </c>
      <c r="T382">
        <v>2022</v>
      </c>
      <c r="U382" s="2">
        <f>IF(ISNUMBER(Starlink[[#This Row],[Launch_Date_ISO]]),Starlink[[#This Row],[Launch_Date_ISO]],DATEVALUE(Starlink[[#This Row],[Launch_Date_ISO]]))</f>
        <v>43943</v>
      </c>
      <c r="V382" s="2">
        <f>IF(Starlink[[#This Row],[Decay_Date_ISO]]="","",IF(ISNUMBER(Starlink[[#This Row],[Decay_Date_ISO]]),Starlink[[#This Row],[Decay_Date_ISO]],DATEVALUE(Starlink[[#This Row],[Decay_Date_ISO]])))</f>
        <v>44608</v>
      </c>
    </row>
    <row r="383" spans="1:22" x14ac:dyDescent="0.3">
      <c r="A383" t="s">
        <v>1856</v>
      </c>
      <c r="B383">
        <v>45550</v>
      </c>
      <c r="C383" t="s">
        <v>1768</v>
      </c>
      <c r="D383" t="s">
        <v>1857</v>
      </c>
      <c r="E383" t="s">
        <v>1858</v>
      </c>
      <c r="F383" t="s">
        <v>1859</v>
      </c>
      <c r="G383" t="s">
        <v>25</v>
      </c>
      <c r="H383" t="s">
        <v>26</v>
      </c>
      <c r="I383" t="s">
        <v>1772</v>
      </c>
      <c r="J383" t="s">
        <v>1860</v>
      </c>
      <c r="K383" t="s">
        <v>29</v>
      </c>
      <c r="L383">
        <v>260</v>
      </c>
      <c r="M383">
        <v>229</v>
      </c>
      <c r="N383">
        <v>355</v>
      </c>
      <c r="O383">
        <v>53.01</v>
      </c>
      <c r="P383" t="s">
        <v>43</v>
      </c>
      <c r="Q383" s="1">
        <v>43943</v>
      </c>
      <c r="R383" s="1">
        <v>45737</v>
      </c>
      <c r="S383">
        <v>2020</v>
      </c>
      <c r="T383">
        <v>2025</v>
      </c>
      <c r="U383" s="2">
        <f>IF(ISNUMBER(Starlink[[#This Row],[Launch_Date_ISO]]),Starlink[[#This Row],[Launch_Date_ISO]],DATEVALUE(Starlink[[#This Row],[Launch_Date_ISO]]))</f>
        <v>43943</v>
      </c>
      <c r="V383" s="2">
        <f>IF(Starlink[[#This Row],[Decay_Date_ISO]]="","",IF(ISNUMBER(Starlink[[#This Row],[Decay_Date_ISO]]),Starlink[[#This Row],[Decay_Date_ISO]],DATEVALUE(Starlink[[#This Row],[Decay_Date_ISO]])))</f>
        <v>45737</v>
      </c>
    </row>
    <row r="384" spans="1:22" x14ac:dyDescent="0.3">
      <c r="A384" t="s">
        <v>1861</v>
      </c>
      <c r="B384">
        <v>45551</v>
      </c>
      <c r="C384" t="s">
        <v>1768</v>
      </c>
      <c r="D384" t="s">
        <v>1862</v>
      </c>
      <c r="E384" t="s">
        <v>1863</v>
      </c>
      <c r="F384" t="s">
        <v>1864</v>
      </c>
      <c r="G384" t="s">
        <v>25</v>
      </c>
      <c r="H384" t="s">
        <v>26</v>
      </c>
      <c r="I384" t="s">
        <v>1772</v>
      </c>
      <c r="J384" t="s">
        <v>1865</v>
      </c>
      <c r="K384" t="s">
        <v>29</v>
      </c>
      <c r="L384">
        <v>260</v>
      </c>
      <c r="M384">
        <v>211</v>
      </c>
      <c r="N384">
        <v>358</v>
      </c>
      <c r="O384">
        <v>53.01</v>
      </c>
      <c r="P384" t="s">
        <v>43</v>
      </c>
      <c r="Q384" s="1">
        <v>43943</v>
      </c>
      <c r="R384" s="1">
        <v>46084</v>
      </c>
      <c r="S384">
        <v>2020</v>
      </c>
      <c r="T384">
        <v>2026</v>
      </c>
      <c r="U384" s="2">
        <f>IF(ISNUMBER(Starlink[[#This Row],[Launch_Date_ISO]]),Starlink[[#This Row],[Launch_Date_ISO]],DATEVALUE(Starlink[[#This Row],[Launch_Date_ISO]]))</f>
        <v>43943</v>
      </c>
      <c r="V384" s="2">
        <f>IF(Starlink[[#This Row],[Decay_Date_ISO]]="","",IF(ISNUMBER(Starlink[[#This Row],[Decay_Date_ISO]]),Starlink[[#This Row],[Decay_Date_ISO]],DATEVALUE(Starlink[[#This Row],[Decay_Date_ISO]])))</f>
        <v>46084</v>
      </c>
    </row>
    <row r="385" spans="1:22" x14ac:dyDescent="0.3">
      <c r="A385" t="s">
        <v>1866</v>
      </c>
      <c r="B385">
        <v>45552</v>
      </c>
      <c r="C385" t="s">
        <v>1768</v>
      </c>
      <c r="D385" t="s">
        <v>1867</v>
      </c>
      <c r="E385" t="s">
        <v>1868</v>
      </c>
      <c r="F385" t="s">
        <v>1869</v>
      </c>
      <c r="G385" t="s">
        <v>25</v>
      </c>
      <c r="H385" t="s">
        <v>26</v>
      </c>
      <c r="I385" t="s">
        <v>1772</v>
      </c>
      <c r="J385" t="s">
        <v>1870</v>
      </c>
      <c r="K385" t="s">
        <v>29</v>
      </c>
      <c r="L385">
        <v>260</v>
      </c>
      <c r="M385">
        <v>211</v>
      </c>
      <c r="N385">
        <v>358</v>
      </c>
      <c r="O385">
        <v>53.01</v>
      </c>
      <c r="P385" t="s">
        <v>43</v>
      </c>
      <c r="Q385" s="1">
        <v>43943</v>
      </c>
      <c r="R385" s="1">
        <v>44795</v>
      </c>
      <c r="S385">
        <v>2020</v>
      </c>
      <c r="T385">
        <v>2022</v>
      </c>
      <c r="U385" s="2">
        <f>IF(ISNUMBER(Starlink[[#This Row],[Launch_Date_ISO]]),Starlink[[#This Row],[Launch_Date_ISO]],DATEVALUE(Starlink[[#This Row],[Launch_Date_ISO]]))</f>
        <v>43943</v>
      </c>
      <c r="V385" s="2">
        <f>IF(Starlink[[#This Row],[Decay_Date_ISO]]="","",IF(ISNUMBER(Starlink[[#This Row],[Decay_Date_ISO]]),Starlink[[#This Row],[Decay_Date_ISO]],DATEVALUE(Starlink[[#This Row],[Decay_Date_ISO]])))</f>
        <v>44795</v>
      </c>
    </row>
    <row r="386" spans="1:22" x14ac:dyDescent="0.3">
      <c r="A386" t="s">
        <v>1871</v>
      </c>
      <c r="B386">
        <v>45553</v>
      </c>
      <c r="C386" t="s">
        <v>1768</v>
      </c>
      <c r="D386" t="s">
        <v>1872</v>
      </c>
      <c r="E386" t="s">
        <v>1873</v>
      </c>
      <c r="F386" t="s">
        <v>1874</v>
      </c>
      <c r="G386" t="s">
        <v>25</v>
      </c>
      <c r="H386" t="s">
        <v>26</v>
      </c>
      <c r="I386" t="s">
        <v>1772</v>
      </c>
      <c r="J386" t="s">
        <v>1875</v>
      </c>
      <c r="K386" t="s">
        <v>29</v>
      </c>
      <c r="L386">
        <v>260</v>
      </c>
      <c r="M386">
        <v>211</v>
      </c>
      <c r="N386">
        <v>358</v>
      </c>
      <c r="O386">
        <v>53.01</v>
      </c>
      <c r="P386" t="s">
        <v>43</v>
      </c>
      <c r="Q386" s="1">
        <v>43943</v>
      </c>
      <c r="R386" s="1">
        <v>45949</v>
      </c>
      <c r="S386">
        <v>2020</v>
      </c>
      <c r="T386">
        <v>2025</v>
      </c>
      <c r="U386" s="2">
        <f>IF(ISNUMBER(Starlink[[#This Row],[Launch_Date_ISO]]),Starlink[[#This Row],[Launch_Date_ISO]],DATEVALUE(Starlink[[#This Row],[Launch_Date_ISO]]))</f>
        <v>43943</v>
      </c>
      <c r="V386" s="2">
        <f>IF(Starlink[[#This Row],[Decay_Date_ISO]]="","",IF(ISNUMBER(Starlink[[#This Row],[Decay_Date_ISO]]),Starlink[[#This Row],[Decay_Date_ISO]],DATEVALUE(Starlink[[#This Row],[Decay_Date_ISO]])))</f>
        <v>45949</v>
      </c>
    </row>
    <row r="387" spans="1:22" x14ac:dyDescent="0.3">
      <c r="A387" t="s">
        <v>1876</v>
      </c>
      <c r="B387">
        <v>45554</v>
      </c>
      <c r="C387" t="s">
        <v>1768</v>
      </c>
      <c r="D387" t="s">
        <v>1877</v>
      </c>
      <c r="E387" t="s">
        <v>1878</v>
      </c>
      <c r="F387" t="s">
        <v>1879</v>
      </c>
      <c r="G387" t="s">
        <v>25</v>
      </c>
      <c r="H387" t="s">
        <v>26</v>
      </c>
      <c r="I387" t="s">
        <v>1772</v>
      </c>
      <c r="J387" t="s">
        <v>1880</v>
      </c>
      <c r="K387" t="s">
        <v>29</v>
      </c>
      <c r="L387">
        <v>260</v>
      </c>
      <c r="M387">
        <v>211</v>
      </c>
      <c r="N387">
        <v>358</v>
      </c>
      <c r="O387">
        <v>53.01</v>
      </c>
      <c r="P387" t="s">
        <v>43</v>
      </c>
      <c r="Q387" s="1">
        <v>43943</v>
      </c>
      <c r="R387" s="1">
        <v>46051</v>
      </c>
      <c r="S387">
        <v>2020</v>
      </c>
      <c r="T387">
        <v>2026</v>
      </c>
      <c r="U387" s="2">
        <f>IF(ISNUMBER(Starlink[[#This Row],[Launch_Date_ISO]]),Starlink[[#This Row],[Launch_Date_ISO]],DATEVALUE(Starlink[[#This Row],[Launch_Date_ISO]]))</f>
        <v>43943</v>
      </c>
      <c r="V387" s="2">
        <f>IF(Starlink[[#This Row],[Decay_Date_ISO]]="","",IF(ISNUMBER(Starlink[[#This Row],[Decay_Date_ISO]]),Starlink[[#This Row],[Decay_Date_ISO]],DATEVALUE(Starlink[[#This Row],[Decay_Date_ISO]])))</f>
        <v>46051</v>
      </c>
    </row>
    <row r="388" spans="1:22" x14ac:dyDescent="0.3">
      <c r="A388" t="s">
        <v>1881</v>
      </c>
      <c r="B388">
        <v>45555</v>
      </c>
      <c r="C388" t="s">
        <v>1768</v>
      </c>
      <c r="D388" t="s">
        <v>1882</v>
      </c>
      <c r="E388" t="s">
        <v>1883</v>
      </c>
      <c r="F388" t="s">
        <v>1884</v>
      </c>
      <c r="G388" t="s">
        <v>25</v>
      </c>
      <c r="H388" t="s">
        <v>26</v>
      </c>
      <c r="I388" t="s">
        <v>1772</v>
      </c>
      <c r="J388" t="s">
        <v>349</v>
      </c>
      <c r="K388" t="s">
        <v>350</v>
      </c>
      <c r="L388">
        <v>260</v>
      </c>
      <c r="M388">
        <v>211</v>
      </c>
      <c r="N388">
        <v>358</v>
      </c>
      <c r="O388">
        <v>53.01</v>
      </c>
      <c r="P388" t="s">
        <v>43</v>
      </c>
      <c r="Q388" s="1">
        <v>43943</v>
      </c>
      <c r="S388">
        <v>2020</v>
      </c>
      <c r="U388" s="2">
        <f>IF(ISNUMBER(Starlink[[#This Row],[Launch_Date_ISO]]),Starlink[[#This Row],[Launch_Date_ISO]],DATEVALUE(Starlink[[#This Row],[Launch_Date_ISO]]))</f>
        <v>43943</v>
      </c>
      <c r="V388" s="2" t="str">
        <f>IF(Starlink[[#This Row],[Decay_Date_ISO]]="","",IF(ISNUMBER(Starlink[[#This Row],[Decay_Date_ISO]]),Starlink[[#This Row],[Decay_Date_ISO]],DATEVALUE(Starlink[[#This Row],[Decay_Date_ISO]])))</f>
        <v/>
      </c>
    </row>
    <row r="389" spans="1:22" x14ac:dyDescent="0.3">
      <c r="A389" t="s">
        <v>1885</v>
      </c>
      <c r="B389">
        <v>45556</v>
      </c>
      <c r="C389" t="s">
        <v>1768</v>
      </c>
      <c r="D389" t="s">
        <v>1886</v>
      </c>
      <c r="E389" t="s">
        <v>1887</v>
      </c>
      <c r="F389" t="s">
        <v>1888</v>
      </c>
      <c r="G389" t="s">
        <v>25</v>
      </c>
      <c r="H389" t="s">
        <v>26</v>
      </c>
      <c r="I389" t="s">
        <v>1772</v>
      </c>
      <c r="J389" t="s">
        <v>1889</v>
      </c>
      <c r="K389" t="s">
        <v>29</v>
      </c>
      <c r="L389">
        <v>260</v>
      </c>
      <c r="M389">
        <v>211</v>
      </c>
      <c r="N389">
        <v>358</v>
      </c>
      <c r="O389">
        <v>53.01</v>
      </c>
      <c r="P389" t="s">
        <v>43</v>
      </c>
      <c r="Q389" s="1">
        <v>43943</v>
      </c>
      <c r="R389" s="1">
        <v>45814</v>
      </c>
      <c r="S389">
        <v>2020</v>
      </c>
      <c r="T389">
        <v>2025</v>
      </c>
      <c r="U389" s="2">
        <f>IF(ISNUMBER(Starlink[[#This Row],[Launch_Date_ISO]]),Starlink[[#This Row],[Launch_Date_ISO]],DATEVALUE(Starlink[[#This Row],[Launch_Date_ISO]]))</f>
        <v>43943</v>
      </c>
      <c r="V389" s="2">
        <f>IF(Starlink[[#This Row],[Decay_Date_ISO]]="","",IF(ISNUMBER(Starlink[[#This Row],[Decay_Date_ISO]]),Starlink[[#This Row],[Decay_Date_ISO]],DATEVALUE(Starlink[[#This Row],[Decay_Date_ISO]])))</f>
        <v>45814</v>
      </c>
    </row>
    <row r="390" spans="1:22" x14ac:dyDescent="0.3">
      <c r="A390" t="s">
        <v>1890</v>
      </c>
      <c r="B390">
        <v>45557</v>
      </c>
      <c r="C390" t="s">
        <v>1768</v>
      </c>
      <c r="D390" t="s">
        <v>1891</v>
      </c>
      <c r="E390" t="s">
        <v>1892</v>
      </c>
      <c r="F390" t="s">
        <v>1893</v>
      </c>
      <c r="G390" t="s">
        <v>25</v>
      </c>
      <c r="H390" t="s">
        <v>26</v>
      </c>
      <c r="I390" t="s">
        <v>1772</v>
      </c>
      <c r="J390" t="s">
        <v>1894</v>
      </c>
      <c r="K390" t="s">
        <v>29</v>
      </c>
      <c r="L390">
        <v>260</v>
      </c>
      <c r="M390">
        <v>211</v>
      </c>
      <c r="N390">
        <v>358</v>
      </c>
      <c r="O390">
        <v>53.01</v>
      </c>
      <c r="P390" t="s">
        <v>43</v>
      </c>
      <c r="Q390" s="1">
        <v>43943</v>
      </c>
      <c r="R390" s="1">
        <v>45955</v>
      </c>
      <c r="S390">
        <v>2020</v>
      </c>
      <c r="T390">
        <v>2025</v>
      </c>
      <c r="U390" s="2">
        <f>IF(ISNUMBER(Starlink[[#This Row],[Launch_Date_ISO]]),Starlink[[#This Row],[Launch_Date_ISO]],DATEVALUE(Starlink[[#This Row],[Launch_Date_ISO]]))</f>
        <v>43943</v>
      </c>
      <c r="V390" s="2">
        <f>IF(Starlink[[#This Row],[Decay_Date_ISO]]="","",IF(ISNUMBER(Starlink[[#This Row],[Decay_Date_ISO]]),Starlink[[#This Row],[Decay_Date_ISO]],DATEVALUE(Starlink[[#This Row],[Decay_Date_ISO]])))</f>
        <v>45955</v>
      </c>
    </row>
    <row r="391" spans="1:22" x14ac:dyDescent="0.3">
      <c r="A391" t="s">
        <v>1895</v>
      </c>
      <c r="B391">
        <v>45558</v>
      </c>
      <c r="C391" t="s">
        <v>1768</v>
      </c>
      <c r="D391" t="s">
        <v>1896</v>
      </c>
      <c r="E391" t="s">
        <v>1897</v>
      </c>
      <c r="F391" t="s">
        <v>1898</v>
      </c>
      <c r="G391" t="s">
        <v>25</v>
      </c>
      <c r="H391" t="s">
        <v>26</v>
      </c>
      <c r="I391" t="s">
        <v>1772</v>
      </c>
      <c r="J391" t="s">
        <v>1125</v>
      </c>
      <c r="K391" t="s">
        <v>29</v>
      </c>
      <c r="L391">
        <v>260</v>
      </c>
      <c r="M391">
        <v>211</v>
      </c>
      <c r="N391">
        <v>358</v>
      </c>
      <c r="O391">
        <v>53.01</v>
      </c>
      <c r="P391" t="s">
        <v>43</v>
      </c>
      <c r="Q391" s="1">
        <v>43943</v>
      </c>
      <c r="R391" s="1">
        <v>45935</v>
      </c>
      <c r="S391">
        <v>2020</v>
      </c>
      <c r="T391">
        <v>2025</v>
      </c>
      <c r="U391" s="2">
        <f>IF(ISNUMBER(Starlink[[#This Row],[Launch_Date_ISO]]),Starlink[[#This Row],[Launch_Date_ISO]],DATEVALUE(Starlink[[#This Row],[Launch_Date_ISO]]))</f>
        <v>43943</v>
      </c>
      <c r="V391" s="2">
        <f>IF(Starlink[[#This Row],[Decay_Date_ISO]]="","",IF(ISNUMBER(Starlink[[#This Row],[Decay_Date_ISO]]),Starlink[[#This Row],[Decay_Date_ISO]],DATEVALUE(Starlink[[#This Row],[Decay_Date_ISO]])))</f>
        <v>45935</v>
      </c>
    </row>
    <row r="392" spans="1:22" x14ac:dyDescent="0.3">
      <c r="A392" t="s">
        <v>1899</v>
      </c>
      <c r="B392">
        <v>45559</v>
      </c>
      <c r="C392" t="s">
        <v>1768</v>
      </c>
      <c r="D392" t="s">
        <v>1900</v>
      </c>
      <c r="E392" t="s">
        <v>1901</v>
      </c>
      <c r="F392" t="s">
        <v>1902</v>
      </c>
      <c r="G392" t="s">
        <v>25</v>
      </c>
      <c r="H392" t="s">
        <v>26</v>
      </c>
      <c r="I392" t="s">
        <v>1772</v>
      </c>
      <c r="J392" t="s">
        <v>1903</v>
      </c>
      <c r="K392" t="s">
        <v>29</v>
      </c>
      <c r="L392">
        <v>260</v>
      </c>
      <c r="M392">
        <v>211</v>
      </c>
      <c r="N392">
        <v>358</v>
      </c>
      <c r="O392">
        <v>53.01</v>
      </c>
      <c r="P392" t="s">
        <v>43</v>
      </c>
      <c r="Q392" s="1">
        <v>43943</v>
      </c>
      <c r="R392" s="1">
        <v>45554</v>
      </c>
      <c r="S392">
        <v>2020</v>
      </c>
      <c r="T392">
        <v>2024</v>
      </c>
      <c r="U392" s="2">
        <f>IF(ISNUMBER(Starlink[[#This Row],[Launch_Date_ISO]]),Starlink[[#This Row],[Launch_Date_ISO]],DATEVALUE(Starlink[[#This Row],[Launch_Date_ISO]]))</f>
        <v>43943</v>
      </c>
      <c r="V392" s="2">
        <f>IF(Starlink[[#This Row],[Decay_Date_ISO]]="","",IF(ISNUMBER(Starlink[[#This Row],[Decay_Date_ISO]]),Starlink[[#This Row],[Decay_Date_ISO]],DATEVALUE(Starlink[[#This Row],[Decay_Date_ISO]])))</f>
        <v>45554</v>
      </c>
    </row>
    <row r="393" spans="1:22" x14ac:dyDescent="0.3">
      <c r="A393" t="s">
        <v>1904</v>
      </c>
      <c r="B393">
        <v>45560</v>
      </c>
      <c r="C393" t="s">
        <v>1768</v>
      </c>
      <c r="D393" t="s">
        <v>1905</v>
      </c>
      <c r="E393" t="s">
        <v>1906</v>
      </c>
      <c r="F393" t="s">
        <v>1907</v>
      </c>
      <c r="G393" t="s">
        <v>25</v>
      </c>
      <c r="H393" t="s">
        <v>26</v>
      </c>
      <c r="I393" t="s">
        <v>1772</v>
      </c>
      <c r="J393" t="s">
        <v>1908</v>
      </c>
      <c r="K393" t="s">
        <v>29</v>
      </c>
      <c r="L393">
        <v>260</v>
      </c>
      <c r="M393">
        <v>211</v>
      </c>
      <c r="N393">
        <v>358</v>
      </c>
      <c r="O393">
        <v>53.01</v>
      </c>
      <c r="P393" t="s">
        <v>43</v>
      </c>
      <c r="Q393" s="1">
        <v>43943</v>
      </c>
      <c r="R393" s="1">
        <v>45759</v>
      </c>
      <c r="S393">
        <v>2020</v>
      </c>
      <c r="T393">
        <v>2025</v>
      </c>
      <c r="U393" s="2">
        <f>IF(ISNUMBER(Starlink[[#This Row],[Launch_Date_ISO]]),Starlink[[#This Row],[Launch_Date_ISO]],DATEVALUE(Starlink[[#This Row],[Launch_Date_ISO]]))</f>
        <v>43943</v>
      </c>
      <c r="V393" s="2">
        <f>IF(Starlink[[#This Row],[Decay_Date_ISO]]="","",IF(ISNUMBER(Starlink[[#This Row],[Decay_Date_ISO]]),Starlink[[#This Row],[Decay_Date_ISO]],DATEVALUE(Starlink[[#This Row],[Decay_Date_ISO]])))</f>
        <v>45759</v>
      </c>
    </row>
    <row r="394" spans="1:22" x14ac:dyDescent="0.3">
      <c r="A394" t="s">
        <v>1909</v>
      </c>
      <c r="B394">
        <v>45561</v>
      </c>
      <c r="C394" t="s">
        <v>1768</v>
      </c>
      <c r="D394" t="s">
        <v>1910</v>
      </c>
      <c r="E394" t="s">
        <v>1911</v>
      </c>
      <c r="F394" t="s">
        <v>1912</v>
      </c>
      <c r="G394" t="s">
        <v>25</v>
      </c>
      <c r="H394" t="s">
        <v>26</v>
      </c>
      <c r="I394" t="s">
        <v>1772</v>
      </c>
      <c r="J394" t="s">
        <v>1913</v>
      </c>
      <c r="K394" t="s">
        <v>29</v>
      </c>
      <c r="L394">
        <v>260</v>
      </c>
      <c r="M394">
        <v>211</v>
      </c>
      <c r="N394">
        <v>358</v>
      </c>
      <c r="O394">
        <v>53.01</v>
      </c>
      <c r="P394" t="s">
        <v>43</v>
      </c>
      <c r="Q394" s="1">
        <v>43943</v>
      </c>
      <c r="R394" s="1">
        <v>45142</v>
      </c>
      <c r="S394">
        <v>2020</v>
      </c>
      <c r="T394">
        <v>2023</v>
      </c>
      <c r="U394" s="2">
        <f>IF(ISNUMBER(Starlink[[#This Row],[Launch_Date_ISO]]),Starlink[[#This Row],[Launch_Date_ISO]],DATEVALUE(Starlink[[#This Row],[Launch_Date_ISO]]))</f>
        <v>43943</v>
      </c>
      <c r="V394" s="2">
        <f>IF(Starlink[[#This Row],[Decay_Date_ISO]]="","",IF(ISNUMBER(Starlink[[#This Row],[Decay_Date_ISO]]),Starlink[[#This Row],[Decay_Date_ISO]],DATEVALUE(Starlink[[#This Row],[Decay_Date_ISO]])))</f>
        <v>45142</v>
      </c>
    </row>
    <row r="395" spans="1:22" x14ac:dyDescent="0.3">
      <c r="A395" t="s">
        <v>1914</v>
      </c>
      <c r="B395">
        <v>45562</v>
      </c>
      <c r="C395" t="s">
        <v>1768</v>
      </c>
      <c r="D395" t="s">
        <v>1915</v>
      </c>
      <c r="E395" t="s">
        <v>1916</v>
      </c>
      <c r="F395" t="s">
        <v>1917</v>
      </c>
      <c r="G395" t="s">
        <v>25</v>
      </c>
      <c r="H395" t="s">
        <v>26</v>
      </c>
      <c r="I395" t="s">
        <v>1772</v>
      </c>
      <c r="J395" t="s">
        <v>1918</v>
      </c>
      <c r="K395" t="s">
        <v>29</v>
      </c>
      <c r="L395">
        <v>260</v>
      </c>
      <c r="M395">
        <v>211</v>
      </c>
      <c r="N395">
        <v>358</v>
      </c>
      <c r="O395">
        <v>53.01</v>
      </c>
      <c r="P395" t="s">
        <v>43</v>
      </c>
      <c r="Q395" s="1">
        <v>43943</v>
      </c>
      <c r="R395" s="1">
        <v>45658</v>
      </c>
      <c r="S395">
        <v>2020</v>
      </c>
      <c r="T395">
        <v>2025</v>
      </c>
      <c r="U395" s="2">
        <f>IF(ISNUMBER(Starlink[[#This Row],[Launch_Date_ISO]]),Starlink[[#This Row],[Launch_Date_ISO]],DATEVALUE(Starlink[[#This Row],[Launch_Date_ISO]]))</f>
        <v>43943</v>
      </c>
      <c r="V395" s="2">
        <f>IF(Starlink[[#This Row],[Decay_Date_ISO]]="","",IF(ISNUMBER(Starlink[[#This Row],[Decay_Date_ISO]]),Starlink[[#This Row],[Decay_Date_ISO]],DATEVALUE(Starlink[[#This Row],[Decay_Date_ISO]])))</f>
        <v>45658</v>
      </c>
    </row>
    <row r="396" spans="1:22" x14ac:dyDescent="0.3">
      <c r="A396" t="s">
        <v>1919</v>
      </c>
      <c r="B396">
        <v>45563</v>
      </c>
      <c r="C396" t="s">
        <v>1768</v>
      </c>
      <c r="D396" t="s">
        <v>1920</v>
      </c>
      <c r="E396" t="s">
        <v>1921</v>
      </c>
      <c r="F396" t="s">
        <v>1922</v>
      </c>
      <c r="G396" t="s">
        <v>25</v>
      </c>
      <c r="H396" t="s">
        <v>26</v>
      </c>
      <c r="I396" t="s">
        <v>1772</v>
      </c>
      <c r="J396" t="s">
        <v>1338</v>
      </c>
      <c r="K396" t="s">
        <v>29</v>
      </c>
      <c r="L396">
        <v>260</v>
      </c>
      <c r="M396">
        <v>211</v>
      </c>
      <c r="N396">
        <v>358</v>
      </c>
      <c r="O396">
        <v>53.01</v>
      </c>
      <c r="P396" t="s">
        <v>43</v>
      </c>
      <c r="Q396" s="1">
        <v>43943</v>
      </c>
      <c r="R396" s="1">
        <v>45925</v>
      </c>
      <c r="S396">
        <v>2020</v>
      </c>
      <c r="T396">
        <v>2025</v>
      </c>
      <c r="U396" s="2">
        <f>IF(ISNUMBER(Starlink[[#This Row],[Launch_Date_ISO]]),Starlink[[#This Row],[Launch_Date_ISO]],DATEVALUE(Starlink[[#This Row],[Launch_Date_ISO]]))</f>
        <v>43943</v>
      </c>
      <c r="V396" s="2">
        <f>IF(Starlink[[#This Row],[Decay_Date_ISO]]="","",IF(ISNUMBER(Starlink[[#This Row],[Decay_Date_ISO]]),Starlink[[#This Row],[Decay_Date_ISO]],DATEVALUE(Starlink[[#This Row],[Decay_Date_ISO]])))</f>
        <v>45925</v>
      </c>
    </row>
    <row r="397" spans="1:22" x14ac:dyDescent="0.3">
      <c r="A397" t="s">
        <v>1923</v>
      </c>
      <c r="B397">
        <v>45564</v>
      </c>
      <c r="C397" t="s">
        <v>1768</v>
      </c>
      <c r="D397" t="s">
        <v>1924</v>
      </c>
      <c r="E397" t="s">
        <v>1925</v>
      </c>
      <c r="F397" t="s">
        <v>1926</v>
      </c>
      <c r="G397" t="s">
        <v>25</v>
      </c>
      <c r="H397" t="s">
        <v>26</v>
      </c>
      <c r="I397" t="s">
        <v>1772</v>
      </c>
      <c r="J397" t="s">
        <v>349</v>
      </c>
      <c r="K397" t="s">
        <v>350</v>
      </c>
      <c r="L397">
        <v>260</v>
      </c>
      <c r="M397">
        <v>211</v>
      </c>
      <c r="N397">
        <v>358</v>
      </c>
      <c r="O397">
        <v>53.01</v>
      </c>
      <c r="P397" t="s">
        <v>43</v>
      </c>
      <c r="Q397" s="1">
        <v>43943</v>
      </c>
      <c r="S397">
        <v>2020</v>
      </c>
      <c r="U397" s="2">
        <f>IF(ISNUMBER(Starlink[[#This Row],[Launch_Date_ISO]]),Starlink[[#This Row],[Launch_Date_ISO]],DATEVALUE(Starlink[[#This Row],[Launch_Date_ISO]]))</f>
        <v>43943</v>
      </c>
      <c r="V397" s="2" t="str">
        <f>IF(Starlink[[#This Row],[Decay_Date_ISO]]="","",IF(ISNUMBER(Starlink[[#This Row],[Decay_Date_ISO]]),Starlink[[#This Row],[Decay_Date_ISO]],DATEVALUE(Starlink[[#This Row],[Decay_Date_ISO]])))</f>
        <v/>
      </c>
    </row>
    <row r="398" spans="1:22" x14ac:dyDescent="0.3">
      <c r="A398" t="s">
        <v>1927</v>
      </c>
      <c r="B398">
        <v>45565</v>
      </c>
      <c r="C398" t="s">
        <v>1768</v>
      </c>
      <c r="D398" t="s">
        <v>1928</v>
      </c>
      <c r="E398" t="s">
        <v>1929</v>
      </c>
      <c r="F398" t="s">
        <v>1930</v>
      </c>
      <c r="G398" t="s">
        <v>25</v>
      </c>
      <c r="H398" t="s">
        <v>26</v>
      </c>
      <c r="I398" t="s">
        <v>1772</v>
      </c>
      <c r="J398" t="s">
        <v>349</v>
      </c>
      <c r="K398" t="s">
        <v>350</v>
      </c>
      <c r="L398">
        <v>260</v>
      </c>
      <c r="M398">
        <v>211</v>
      </c>
      <c r="N398">
        <v>358</v>
      </c>
      <c r="O398">
        <v>53.01</v>
      </c>
      <c r="P398" t="s">
        <v>43</v>
      </c>
      <c r="Q398" s="1">
        <v>43943</v>
      </c>
      <c r="S398">
        <v>2020</v>
      </c>
      <c r="U398" s="2">
        <f>IF(ISNUMBER(Starlink[[#This Row],[Launch_Date_ISO]]),Starlink[[#This Row],[Launch_Date_ISO]],DATEVALUE(Starlink[[#This Row],[Launch_Date_ISO]]))</f>
        <v>43943</v>
      </c>
      <c r="V398" s="2" t="str">
        <f>IF(Starlink[[#This Row],[Decay_Date_ISO]]="","",IF(ISNUMBER(Starlink[[#This Row],[Decay_Date_ISO]]),Starlink[[#This Row],[Decay_Date_ISO]],DATEVALUE(Starlink[[#This Row],[Decay_Date_ISO]])))</f>
        <v/>
      </c>
    </row>
    <row r="399" spans="1:22" x14ac:dyDescent="0.3">
      <c r="A399" t="s">
        <v>1931</v>
      </c>
      <c r="B399">
        <v>45566</v>
      </c>
      <c r="C399" t="s">
        <v>1768</v>
      </c>
      <c r="D399" t="s">
        <v>1932</v>
      </c>
      <c r="E399" t="s">
        <v>1933</v>
      </c>
      <c r="F399" t="s">
        <v>1934</v>
      </c>
      <c r="G399" t="s">
        <v>25</v>
      </c>
      <c r="H399" t="s">
        <v>26</v>
      </c>
      <c r="I399" t="s">
        <v>1772</v>
      </c>
      <c r="J399" t="s">
        <v>1935</v>
      </c>
      <c r="K399" t="s">
        <v>29</v>
      </c>
      <c r="L399">
        <v>260</v>
      </c>
      <c r="M399">
        <v>211</v>
      </c>
      <c r="N399">
        <v>359</v>
      </c>
      <c r="O399">
        <v>53.01</v>
      </c>
      <c r="P399" t="s">
        <v>43</v>
      </c>
      <c r="Q399" s="1">
        <v>43943</v>
      </c>
      <c r="R399" s="1">
        <v>45790</v>
      </c>
      <c r="S399">
        <v>2020</v>
      </c>
      <c r="T399">
        <v>2025</v>
      </c>
      <c r="U399" s="2">
        <f>IF(ISNUMBER(Starlink[[#This Row],[Launch_Date_ISO]]),Starlink[[#This Row],[Launch_Date_ISO]],DATEVALUE(Starlink[[#This Row],[Launch_Date_ISO]]))</f>
        <v>43943</v>
      </c>
      <c r="V399" s="2">
        <f>IF(Starlink[[#This Row],[Decay_Date_ISO]]="","",IF(ISNUMBER(Starlink[[#This Row],[Decay_Date_ISO]]),Starlink[[#This Row],[Decay_Date_ISO]],DATEVALUE(Starlink[[#This Row],[Decay_Date_ISO]])))</f>
        <v>45790</v>
      </c>
    </row>
    <row r="400" spans="1:22" x14ac:dyDescent="0.3">
      <c r="A400" t="s">
        <v>1936</v>
      </c>
      <c r="B400">
        <v>45567</v>
      </c>
      <c r="C400" t="s">
        <v>1768</v>
      </c>
      <c r="D400" t="s">
        <v>1937</v>
      </c>
      <c r="E400" t="s">
        <v>1938</v>
      </c>
      <c r="F400" t="s">
        <v>1939</v>
      </c>
      <c r="G400" t="s">
        <v>25</v>
      </c>
      <c r="H400" t="s">
        <v>26</v>
      </c>
      <c r="I400" t="s">
        <v>1772</v>
      </c>
      <c r="J400" t="s">
        <v>349</v>
      </c>
      <c r="K400" t="s">
        <v>350</v>
      </c>
      <c r="L400">
        <v>260</v>
      </c>
      <c r="M400">
        <v>211</v>
      </c>
      <c r="N400">
        <v>359</v>
      </c>
      <c r="O400">
        <v>53.01</v>
      </c>
      <c r="P400" t="s">
        <v>43</v>
      </c>
      <c r="Q400" s="1">
        <v>43943</v>
      </c>
      <c r="S400">
        <v>2020</v>
      </c>
      <c r="U400" s="2">
        <f>IF(ISNUMBER(Starlink[[#This Row],[Launch_Date_ISO]]),Starlink[[#This Row],[Launch_Date_ISO]],DATEVALUE(Starlink[[#This Row],[Launch_Date_ISO]]))</f>
        <v>43943</v>
      </c>
      <c r="V400" s="2" t="str">
        <f>IF(Starlink[[#This Row],[Decay_Date_ISO]]="","",IF(ISNUMBER(Starlink[[#This Row],[Decay_Date_ISO]]),Starlink[[#This Row],[Decay_Date_ISO]],DATEVALUE(Starlink[[#This Row],[Decay_Date_ISO]])))</f>
        <v/>
      </c>
    </row>
    <row r="401" spans="1:22" x14ac:dyDescent="0.3">
      <c r="A401" t="s">
        <v>1940</v>
      </c>
      <c r="B401">
        <v>45568</v>
      </c>
      <c r="C401" t="s">
        <v>1768</v>
      </c>
      <c r="D401" t="s">
        <v>1941</v>
      </c>
      <c r="E401" t="s">
        <v>1942</v>
      </c>
      <c r="F401" t="s">
        <v>1943</v>
      </c>
      <c r="G401" t="s">
        <v>25</v>
      </c>
      <c r="H401" t="s">
        <v>26</v>
      </c>
      <c r="I401" t="s">
        <v>1772</v>
      </c>
      <c r="J401" t="s">
        <v>1944</v>
      </c>
      <c r="K401" t="s">
        <v>29</v>
      </c>
      <c r="L401">
        <v>260</v>
      </c>
      <c r="M401">
        <v>211</v>
      </c>
      <c r="N401">
        <v>358</v>
      </c>
      <c r="O401">
        <v>53.01</v>
      </c>
      <c r="P401" t="s">
        <v>43</v>
      </c>
      <c r="Q401" s="1">
        <v>43943</v>
      </c>
      <c r="R401" s="1">
        <v>46174</v>
      </c>
      <c r="S401">
        <v>2020</v>
      </c>
      <c r="T401">
        <v>2026</v>
      </c>
      <c r="U401" s="2">
        <f>IF(ISNUMBER(Starlink[[#This Row],[Launch_Date_ISO]]),Starlink[[#This Row],[Launch_Date_ISO]],DATEVALUE(Starlink[[#This Row],[Launch_Date_ISO]]))</f>
        <v>43943</v>
      </c>
      <c r="V401" s="2">
        <f>IF(Starlink[[#This Row],[Decay_Date_ISO]]="","",IF(ISNUMBER(Starlink[[#This Row],[Decay_Date_ISO]]),Starlink[[#This Row],[Decay_Date_ISO]],DATEVALUE(Starlink[[#This Row],[Decay_Date_ISO]])))</f>
        <v>46174</v>
      </c>
    </row>
    <row r="402" spans="1:22" x14ac:dyDescent="0.3">
      <c r="A402" t="s">
        <v>1945</v>
      </c>
      <c r="B402">
        <v>45569</v>
      </c>
      <c r="C402" t="s">
        <v>1768</v>
      </c>
      <c r="D402" t="s">
        <v>1946</v>
      </c>
      <c r="E402" t="s">
        <v>1947</v>
      </c>
      <c r="F402" t="s">
        <v>1948</v>
      </c>
      <c r="G402" t="s">
        <v>25</v>
      </c>
      <c r="H402" t="s">
        <v>26</v>
      </c>
      <c r="I402" t="s">
        <v>1772</v>
      </c>
      <c r="J402" t="s">
        <v>1949</v>
      </c>
      <c r="K402" t="s">
        <v>29</v>
      </c>
      <c r="L402">
        <v>260</v>
      </c>
      <c r="M402">
        <v>211</v>
      </c>
      <c r="N402">
        <v>359</v>
      </c>
      <c r="O402">
        <v>53.01</v>
      </c>
      <c r="P402" t="s">
        <v>43</v>
      </c>
      <c r="Q402" s="1">
        <v>43943</v>
      </c>
      <c r="R402" s="1">
        <v>46182</v>
      </c>
      <c r="S402">
        <v>2020</v>
      </c>
      <c r="T402">
        <v>2026</v>
      </c>
      <c r="U402" s="2">
        <f>IF(ISNUMBER(Starlink[[#This Row],[Launch_Date_ISO]]),Starlink[[#This Row],[Launch_Date_ISO]],DATEVALUE(Starlink[[#This Row],[Launch_Date_ISO]]))</f>
        <v>43943</v>
      </c>
      <c r="V402" s="2">
        <f>IF(Starlink[[#This Row],[Decay_Date_ISO]]="","",IF(ISNUMBER(Starlink[[#This Row],[Decay_Date_ISO]]),Starlink[[#This Row],[Decay_Date_ISO]],DATEVALUE(Starlink[[#This Row],[Decay_Date_ISO]])))</f>
        <v>46182</v>
      </c>
    </row>
    <row r="403" spans="1:22" x14ac:dyDescent="0.3">
      <c r="A403" t="s">
        <v>1950</v>
      </c>
      <c r="B403">
        <v>45570</v>
      </c>
      <c r="C403" t="s">
        <v>1768</v>
      </c>
      <c r="D403" t="s">
        <v>1951</v>
      </c>
      <c r="E403" t="s">
        <v>1952</v>
      </c>
      <c r="F403" t="s">
        <v>1953</v>
      </c>
      <c r="G403" t="s">
        <v>25</v>
      </c>
      <c r="H403" t="s">
        <v>26</v>
      </c>
      <c r="I403" t="s">
        <v>1772</v>
      </c>
      <c r="J403" t="s">
        <v>349</v>
      </c>
      <c r="K403" t="s">
        <v>350</v>
      </c>
      <c r="L403">
        <v>260</v>
      </c>
      <c r="M403">
        <v>211</v>
      </c>
      <c r="N403">
        <v>358</v>
      </c>
      <c r="O403">
        <v>53.01</v>
      </c>
      <c r="P403" t="s">
        <v>43</v>
      </c>
      <c r="Q403" s="1">
        <v>43943</v>
      </c>
      <c r="S403">
        <v>2020</v>
      </c>
      <c r="U403" s="2">
        <f>IF(ISNUMBER(Starlink[[#This Row],[Launch_Date_ISO]]),Starlink[[#This Row],[Launch_Date_ISO]],DATEVALUE(Starlink[[#This Row],[Launch_Date_ISO]]))</f>
        <v>43943</v>
      </c>
      <c r="V403" s="2" t="str">
        <f>IF(Starlink[[#This Row],[Decay_Date_ISO]]="","",IF(ISNUMBER(Starlink[[#This Row],[Decay_Date_ISO]]),Starlink[[#This Row],[Decay_Date_ISO]],DATEVALUE(Starlink[[#This Row],[Decay_Date_ISO]])))</f>
        <v/>
      </c>
    </row>
    <row r="404" spans="1:22" x14ac:dyDescent="0.3">
      <c r="A404" t="s">
        <v>1954</v>
      </c>
      <c r="B404">
        <v>45571</v>
      </c>
      <c r="C404" t="s">
        <v>1768</v>
      </c>
      <c r="D404" t="s">
        <v>1955</v>
      </c>
      <c r="E404" t="s">
        <v>1956</v>
      </c>
      <c r="F404" t="s">
        <v>1957</v>
      </c>
      <c r="G404" t="s">
        <v>25</v>
      </c>
      <c r="H404" t="s">
        <v>26</v>
      </c>
      <c r="I404" t="s">
        <v>1772</v>
      </c>
      <c r="J404" t="s">
        <v>1958</v>
      </c>
      <c r="K404" t="s">
        <v>29</v>
      </c>
      <c r="L404">
        <v>260</v>
      </c>
      <c r="M404">
        <v>211</v>
      </c>
      <c r="N404">
        <v>358</v>
      </c>
      <c r="O404">
        <v>53.01</v>
      </c>
      <c r="P404" t="s">
        <v>43</v>
      </c>
      <c r="Q404" s="1">
        <v>43943</v>
      </c>
      <c r="R404" s="1">
        <v>45303</v>
      </c>
      <c r="S404">
        <v>2020</v>
      </c>
      <c r="T404">
        <v>2024</v>
      </c>
      <c r="U404" s="2">
        <f>IF(ISNUMBER(Starlink[[#This Row],[Launch_Date_ISO]]),Starlink[[#This Row],[Launch_Date_ISO]],DATEVALUE(Starlink[[#This Row],[Launch_Date_ISO]]))</f>
        <v>43943</v>
      </c>
      <c r="V404" s="2">
        <f>IF(Starlink[[#This Row],[Decay_Date_ISO]]="","",IF(ISNUMBER(Starlink[[#This Row],[Decay_Date_ISO]]),Starlink[[#This Row],[Decay_Date_ISO]],DATEVALUE(Starlink[[#This Row],[Decay_Date_ISO]])))</f>
        <v>45303</v>
      </c>
    </row>
    <row r="405" spans="1:22" x14ac:dyDescent="0.3">
      <c r="A405" t="s">
        <v>1959</v>
      </c>
      <c r="B405">
        <v>45572</v>
      </c>
      <c r="C405" t="s">
        <v>1768</v>
      </c>
      <c r="D405" t="s">
        <v>1960</v>
      </c>
      <c r="E405" t="s">
        <v>1961</v>
      </c>
      <c r="F405" t="s">
        <v>1962</v>
      </c>
      <c r="G405" t="s">
        <v>25</v>
      </c>
      <c r="H405" t="s">
        <v>26</v>
      </c>
      <c r="I405" t="s">
        <v>1772</v>
      </c>
      <c r="J405" t="s">
        <v>1963</v>
      </c>
      <c r="K405" t="s">
        <v>29</v>
      </c>
      <c r="L405">
        <v>260</v>
      </c>
      <c r="M405">
        <v>211</v>
      </c>
      <c r="N405">
        <v>358</v>
      </c>
      <c r="O405">
        <v>53.01</v>
      </c>
      <c r="P405" t="s">
        <v>43</v>
      </c>
      <c r="Q405" s="1">
        <v>43943</v>
      </c>
      <c r="R405" s="1">
        <v>46236</v>
      </c>
      <c r="S405">
        <v>2020</v>
      </c>
      <c r="T405">
        <v>2026</v>
      </c>
      <c r="U405" s="2">
        <f>IF(ISNUMBER(Starlink[[#This Row],[Launch_Date_ISO]]),Starlink[[#This Row],[Launch_Date_ISO]],DATEVALUE(Starlink[[#This Row],[Launch_Date_ISO]]))</f>
        <v>43943</v>
      </c>
      <c r="V405" s="2">
        <f>IF(Starlink[[#This Row],[Decay_Date_ISO]]="","",IF(ISNUMBER(Starlink[[#This Row],[Decay_Date_ISO]]),Starlink[[#This Row],[Decay_Date_ISO]],DATEVALUE(Starlink[[#This Row],[Decay_Date_ISO]])))</f>
        <v>46236</v>
      </c>
    </row>
    <row r="406" spans="1:22" x14ac:dyDescent="0.3">
      <c r="A406" t="s">
        <v>1964</v>
      </c>
      <c r="B406">
        <v>45573</v>
      </c>
      <c r="C406" t="s">
        <v>1768</v>
      </c>
      <c r="D406" t="s">
        <v>1965</v>
      </c>
      <c r="E406" t="s">
        <v>1966</v>
      </c>
      <c r="F406" t="s">
        <v>1967</v>
      </c>
      <c r="G406" t="s">
        <v>25</v>
      </c>
      <c r="H406" t="s">
        <v>26</v>
      </c>
      <c r="I406" t="s">
        <v>1772</v>
      </c>
      <c r="J406" t="s">
        <v>349</v>
      </c>
      <c r="K406" t="s">
        <v>350</v>
      </c>
      <c r="L406">
        <v>260</v>
      </c>
      <c r="M406">
        <v>211</v>
      </c>
      <c r="N406">
        <v>358</v>
      </c>
      <c r="O406">
        <v>53.01</v>
      </c>
      <c r="P406" t="s">
        <v>43</v>
      </c>
      <c r="Q406" s="1">
        <v>43943</v>
      </c>
      <c r="S406">
        <v>2020</v>
      </c>
      <c r="U406" s="2">
        <f>IF(ISNUMBER(Starlink[[#This Row],[Launch_Date_ISO]]),Starlink[[#This Row],[Launch_Date_ISO]],DATEVALUE(Starlink[[#This Row],[Launch_Date_ISO]]))</f>
        <v>43943</v>
      </c>
      <c r="V406" s="2" t="str">
        <f>IF(Starlink[[#This Row],[Decay_Date_ISO]]="","",IF(ISNUMBER(Starlink[[#This Row],[Decay_Date_ISO]]),Starlink[[#This Row],[Decay_Date_ISO]],DATEVALUE(Starlink[[#This Row],[Decay_Date_ISO]])))</f>
        <v/>
      </c>
    </row>
    <row r="407" spans="1:22" x14ac:dyDescent="0.3">
      <c r="A407" t="s">
        <v>1968</v>
      </c>
      <c r="B407">
        <v>45574</v>
      </c>
      <c r="C407" t="s">
        <v>1768</v>
      </c>
      <c r="D407" t="s">
        <v>1969</v>
      </c>
      <c r="E407" t="s">
        <v>1970</v>
      </c>
      <c r="F407" t="s">
        <v>1971</v>
      </c>
      <c r="G407" t="s">
        <v>25</v>
      </c>
      <c r="H407" t="s">
        <v>26</v>
      </c>
      <c r="I407" t="s">
        <v>1772</v>
      </c>
      <c r="J407" t="s">
        <v>1972</v>
      </c>
      <c r="K407" t="s">
        <v>29</v>
      </c>
      <c r="L407">
        <v>260</v>
      </c>
      <c r="M407">
        <v>211</v>
      </c>
      <c r="N407">
        <v>358</v>
      </c>
      <c r="O407">
        <v>53.01</v>
      </c>
      <c r="P407" t="s">
        <v>43</v>
      </c>
      <c r="Q407" s="1">
        <v>43943</v>
      </c>
      <c r="R407" s="1">
        <v>45493</v>
      </c>
      <c r="S407">
        <v>2020</v>
      </c>
      <c r="T407">
        <v>2024</v>
      </c>
      <c r="U407" s="2">
        <f>IF(ISNUMBER(Starlink[[#This Row],[Launch_Date_ISO]]),Starlink[[#This Row],[Launch_Date_ISO]],DATEVALUE(Starlink[[#This Row],[Launch_Date_ISO]]))</f>
        <v>43943</v>
      </c>
      <c r="V407" s="2">
        <f>IF(Starlink[[#This Row],[Decay_Date_ISO]]="","",IF(ISNUMBER(Starlink[[#This Row],[Decay_Date_ISO]]),Starlink[[#This Row],[Decay_Date_ISO]],DATEVALUE(Starlink[[#This Row],[Decay_Date_ISO]])))</f>
        <v>45493</v>
      </c>
    </row>
    <row r="408" spans="1:22" x14ac:dyDescent="0.3">
      <c r="A408" t="s">
        <v>1973</v>
      </c>
      <c r="B408">
        <v>45575</v>
      </c>
      <c r="C408" t="s">
        <v>1768</v>
      </c>
      <c r="D408" t="s">
        <v>1974</v>
      </c>
      <c r="E408" t="s">
        <v>1975</v>
      </c>
      <c r="F408" t="s">
        <v>1976</v>
      </c>
      <c r="G408" t="s">
        <v>25</v>
      </c>
      <c r="H408" t="s">
        <v>26</v>
      </c>
      <c r="I408" t="s">
        <v>1772</v>
      </c>
      <c r="J408" t="s">
        <v>1977</v>
      </c>
      <c r="K408" t="s">
        <v>29</v>
      </c>
      <c r="L408">
        <v>260</v>
      </c>
      <c r="M408">
        <v>211</v>
      </c>
      <c r="N408">
        <v>358</v>
      </c>
      <c r="O408">
        <v>53.01</v>
      </c>
      <c r="P408" t="s">
        <v>43</v>
      </c>
      <c r="Q408" s="1">
        <v>43943</v>
      </c>
      <c r="R408" s="1">
        <v>45080</v>
      </c>
      <c r="S408">
        <v>2020</v>
      </c>
      <c r="T408">
        <v>2023</v>
      </c>
      <c r="U408" s="2">
        <f>IF(ISNUMBER(Starlink[[#This Row],[Launch_Date_ISO]]),Starlink[[#This Row],[Launch_Date_ISO]],DATEVALUE(Starlink[[#This Row],[Launch_Date_ISO]]))</f>
        <v>43943</v>
      </c>
      <c r="V408" s="2">
        <f>IF(Starlink[[#This Row],[Decay_Date_ISO]]="","",IF(ISNUMBER(Starlink[[#This Row],[Decay_Date_ISO]]),Starlink[[#This Row],[Decay_Date_ISO]],DATEVALUE(Starlink[[#This Row],[Decay_Date_ISO]])))</f>
        <v>45080</v>
      </c>
    </row>
    <row r="409" spans="1:22" x14ac:dyDescent="0.3">
      <c r="A409" t="s">
        <v>1978</v>
      </c>
      <c r="B409">
        <v>45576</v>
      </c>
      <c r="C409" t="s">
        <v>1768</v>
      </c>
      <c r="D409" t="s">
        <v>1979</v>
      </c>
      <c r="E409" t="s">
        <v>1980</v>
      </c>
      <c r="F409" t="s">
        <v>1981</v>
      </c>
      <c r="G409" t="s">
        <v>25</v>
      </c>
      <c r="H409" t="s">
        <v>26</v>
      </c>
      <c r="I409" t="s">
        <v>1772</v>
      </c>
      <c r="J409" t="s">
        <v>1982</v>
      </c>
      <c r="K409" t="s">
        <v>29</v>
      </c>
      <c r="L409">
        <v>260</v>
      </c>
      <c r="M409">
        <v>211</v>
      </c>
      <c r="N409">
        <v>358</v>
      </c>
      <c r="O409">
        <v>53.01</v>
      </c>
      <c r="P409" t="s">
        <v>43</v>
      </c>
      <c r="Q409" s="1">
        <v>43943</v>
      </c>
      <c r="R409" s="1">
        <v>46037</v>
      </c>
      <c r="S409">
        <v>2020</v>
      </c>
      <c r="T409">
        <v>2026</v>
      </c>
      <c r="U409" s="2">
        <f>IF(ISNUMBER(Starlink[[#This Row],[Launch_Date_ISO]]),Starlink[[#This Row],[Launch_Date_ISO]],DATEVALUE(Starlink[[#This Row],[Launch_Date_ISO]]))</f>
        <v>43943</v>
      </c>
      <c r="V409" s="2">
        <f>IF(Starlink[[#This Row],[Decay_Date_ISO]]="","",IF(ISNUMBER(Starlink[[#This Row],[Decay_Date_ISO]]),Starlink[[#This Row],[Decay_Date_ISO]],DATEVALUE(Starlink[[#This Row],[Decay_Date_ISO]])))</f>
        <v>46037</v>
      </c>
    </row>
    <row r="410" spans="1:22" x14ac:dyDescent="0.3">
      <c r="A410" t="s">
        <v>1983</v>
      </c>
      <c r="B410">
        <v>45577</v>
      </c>
      <c r="C410" t="s">
        <v>1768</v>
      </c>
      <c r="D410" t="s">
        <v>1984</v>
      </c>
      <c r="E410" t="s">
        <v>1985</v>
      </c>
      <c r="F410" t="s">
        <v>1986</v>
      </c>
      <c r="G410" t="s">
        <v>25</v>
      </c>
      <c r="H410" t="s">
        <v>26</v>
      </c>
      <c r="I410" t="s">
        <v>1772</v>
      </c>
      <c r="J410" t="s">
        <v>1987</v>
      </c>
      <c r="K410" t="s">
        <v>29</v>
      </c>
      <c r="L410">
        <v>260</v>
      </c>
      <c r="M410">
        <v>211</v>
      </c>
      <c r="N410">
        <v>359</v>
      </c>
      <c r="O410">
        <v>53.01</v>
      </c>
      <c r="P410" t="s">
        <v>43</v>
      </c>
      <c r="Q410" s="1">
        <v>43943</v>
      </c>
      <c r="R410" s="1">
        <v>45251</v>
      </c>
      <c r="S410">
        <v>2020</v>
      </c>
      <c r="T410">
        <v>2023</v>
      </c>
      <c r="U410" s="2">
        <f>IF(ISNUMBER(Starlink[[#This Row],[Launch_Date_ISO]]),Starlink[[#This Row],[Launch_Date_ISO]],DATEVALUE(Starlink[[#This Row],[Launch_Date_ISO]]))</f>
        <v>43943</v>
      </c>
      <c r="V410" s="2">
        <f>IF(Starlink[[#This Row],[Decay_Date_ISO]]="","",IF(ISNUMBER(Starlink[[#This Row],[Decay_Date_ISO]]),Starlink[[#This Row],[Decay_Date_ISO]],DATEVALUE(Starlink[[#This Row],[Decay_Date_ISO]])))</f>
        <v>45251</v>
      </c>
    </row>
    <row r="411" spans="1:22" x14ac:dyDescent="0.3">
      <c r="A411" t="s">
        <v>1988</v>
      </c>
      <c r="B411">
        <v>45578</v>
      </c>
      <c r="C411" t="s">
        <v>1768</v>
      </c>
      <c r="D411" t="s">
        <v>1989</v>
      </c>
      <c r="E411" t="s">
        <v>1990</v>
      </c>
      <c r="F411" t="s">
        <v>1991</v>
      </c>
      <c r="G411" t="s">
        <v>25</v>
      </c>
      <c r="H411" t="s">
        <v>26</v>
      </c>
      <c r="I411" t="s">
        <v>1772</v>
      </c>
      <c r="J411" t="s">
        <v>349</v>
      </c>
      <c r="K411" t="s">
        <v>350</v>
      </c>
      <c r="L411">
        <v>260</v>
      </c>
      <c r="M411">
        <v>211</v>
      </c>
      <c r="N411">
        <v>358</v>
      </c>
      <c r="O411">
        <v>53.01</v>
      </c>
      <c r="P411" t="s">
        <v>43</v>
      </c>
      <c r="Q411" s="1">
        <v>43943</v>
      </c>
      <c r="S411">
        <v>2020</v>
      </c>
      <c r="U411" s="2">
        <f>IF(ISNUMBER(Starlink[[#This Row],[Launch_Date_ISO]]),Starlink[[#This Row],[Launch_Date_ISO]],DATEVALUE(Starlink[[#This Row],[Launch_Date_ISO]]))</f>
        <v>43943</v>
      </c>
      <c r="V411" s="2" t="str">
        <f>IF(Starlink[[#This Row],[Decay_Date_ISO]]="","",IF(ISNUMBER(Starlink[[#This Row],[Decay_Date_ISO]]),Starlink[[#This Row],[Decay_Date_ISO]],DATEVALUE(Starlink[[#This Row],[Decay_Date_ISO]])))</f>
        <v/>
      </c>
    </row>
    <row r="412" spans="1:22" x14ac:dyDescent="0.3">
      <c r="A412" t="s">
        <v>1992</v>
      </c>
      <c r="B412">
        <v>45579</v>
      </c>
      <c r="C412" t="s">
        <v>1768</v>
      </c>
      <c r="D412" t="s">
        <v>1993</v>
      </c>
      <c r="E412" t="s">
        <v>1994</v>
      </c>
      <c r="F412" t="s">
        <v>1995</v>
      </c>
      <c r="G412" t="s">
        <v>25</v>
      </c>
      <c r="H412" t="s">
        <v>26</v>
      </c>
      <c r="I412" t="s">
        <v>1772</v>
      </c>
      <c r="J412" t="s">
        <v>1996</v>
      </c>
      <c r="K412" t="s">
        <v>29</v>
      </c>
      <c r="L412">
        <v>260</v>
      </c>
      <c r="M412">
        <v>211</v>
      </c>
      <c r="N412">
        <v>359</v>
      </c>
      <c r="O412">
        <v>53.01</v>
      </c>
      <c r="P412" t="s">
        <v>43</v>
      </c>
      <c r="Q412" s="1">
        <v>43943</v>
      </c>
      <c r="R412" s="1">
        <v>45783</v>
      </c>
      <c r="S412">
        <v>2020</v>
      </c>
      <c r="T412">
        <v>2025</v>
      </c>
      <c r="U412" s="2">
        <f>IF(ISNUMBER(Starlink[[#This Row],[Launch_Date_ISO]]),Starlink[[#This Row],[Launch_Date_ISO]],DATEVALUE(Starlink[[#This Row],[Launch_Date_ISO]]))</f>
        <v>43943</v>
      </c>
      <c r="V412" s="2">
        <f>IF(Starlink[[#This Row],[Decay_Date_ISO]]="","",IF(ISNUMBER(Starlink[[#This Row],[Decay_Date_ISO]]),Starlink[[#This Row],[Decay_Date_ISO]],DATEVALUE(Starlink[[#This Row],[Decay_Date_ISO]])))</f>
        <v>45783</v>
      </c>
    </row>
    <row r="413" spans="1:22" x14ac:dyDescent="0.3">
      <c r="A413" t="s">
        <v>1997</v>
      </c>
      <c r="B413">
        <v>45580</v>
      </c>
      <c r="C413" t="s">
        <v>1768</v>
      </c>
      <c r="D413" t="s">
        <v>1998</v>
      </c>
      <c r="E413" t="s">
        <v>1999</v>
      </c>
      <c r="F413" t="s">
        <v>2000</v>
      </c>
      <c r="G413" t="s">
        <v>25</v>
      </c>
      <c r="H413" t="s">
        <v>26</v>
      </c>
      <c r="I413" t="s">
        <v>1772</v>
      </c>
      <c r="J413" t="s">
        <v>349</v>
      </c>
      <c r="K413" t="s">
        <v>350</v>
      </c>
      <c r="L413">
        <v>260</v>
      </c>
      <c r="M413">
        <v>211</v>
      </c>
      <c r="N413">
        <v>358</v>
      </c>
      <c r="O413">
        <v>53.01</v>
      </c>
      <c r="P413" t="s">
        <v>43</v>
      </c>
      <c r="Q413" s="1">
        <v>43943</v>
      </c>
      <c r="S413">
        <v>2020</v>
      </c>
      <c r="U413" s="2">
        <f>IF(ISNUMBER(Starlink[[#This Row],[Launch_Date_ISO]]),Starlink[[#This Row],[Launch_Date_ISO]],DATEVALUE(Starlink[[#This Row],[Launch_Date_ISO]]))</f>
        <v>43943</v>
      </c>
      <c r="V413" s="2" t="str">
        <f>IF(Starlink[[#This Row],[Decay_Date_ISO]]="","",IF(ISNUMBER(Starlink[[#This Row],[Decay_Date_ISO]]),Starlink[[#This Row],[Decay_Date_ISO]],DATEVALUE(Starlink[[#This Row],[Decay_Date_ISO]])))</f>
        <v/>
      </c>
    </row>
    <row r="414" spans="1:22" x14ac:dyDescent="0.3">
      <c r="A414" t="s">
        <v>2001</v>
      </c>
      <c r="B414">
        <v>45581</v>
      </c>
      <c r="C414" t="s">
        <v>1768</v>
      </c>
      <c r="D414" t="s">
        <v>2002</v>
      </c>
      <c r="E414" t="s">
        <v>2003</v>
      </c>
      <c r="F414" t="s">
        <v>2004</v>
      </c>
      <c r="G414" t="s">
        <v>25</v>
      </c>
      <c r="H414" t="s">
        <v>26</v>
      </c>
      <c r="I414" t="s">
        <v>1772</v>
      </c>
      <c r="J414" t="s">
        <v>349</v>
      </c>
      <c r="K414" t="s">
        <v>350</v>
      </c>
      <c r="L414">
        <v>260</v>
      </c>
      <c r="M414">
        <v>211</v>
      </c>
      <c r="N414">
        <v>358</v>
      </c>
      <c r="O414">
        <v>53.01</v>
      </c>
      <c r="P414" t="s">
        <v>43</v>
      </c>
      <c r="Q414" s="1">
        <v>43943</v>
      </c>
      <c r="S414">
        <v>2020</v>
      </c>
      <c r="U414" s="2">
        <f>IF(ISNUMBER(Starlink[[#This Row],[Launch_Date_ISO]]),Starlink[[#This Row],[Launch_Date_ISO]],DATEVALUE(Starlink[[#This Row],[Launch_Date_ISO]]))</f>
        <v>43943</v>
      </c>
      <c r="V414" s="2" t="str">
        <f>IF(Starlink[[#This Row],[Decay_Date_ISO]]="","",IF(ISNUMBER(Starlink[[#This Row],[Decay_Date_ISO]]),Starlink[[#This Row],[Decay_Date_ISO]],DATEVALUE(Starlink[[#This Row],[Decay_Date_ISO]])))</f>
        <v/>
      </c>
    </row>
    <row r="415" spans="1:22" x14ac:dyDescent="0.3">
      <c r="A415" t="s">
        <v>2005</v>
      </c>
      <c r="B415">
        <v>45582</v>
      </c>
      <c r="C415" t="s">
        <v>1768</v>
      </c>
      <c r="D415" t="s">
        <v>2006</v>
      </c>
      <c r="E415" t="s">
        <v>2007</v>
      </c>
      <c r="F415" t="s">
        <v>2008</v>
      </c>
      <c r="G415" t="s">
        <v>25</v>
      </c>
      <c r="H415" t="s">
        <v>26</v>
      </c>
      <c r="I415" t="s">
        <v>1772</v>
      </c>
      <c r="J415" t="s">
        <v>349</v>
      </c>
      <c r="K415" t="s">
        <v>350</v>
      </c>
      <c r="L415">
        <v>260</v>
      </c>
      <c r="M415">
        <v>211</v>
      </c>
      <c r="N415">
        <v>358</v>
      </c>
      <c r="O415">
        <v>53.01</v>
      </c>
      <c r="P415" t="s">
        <v>43</v>
      </c>
      <c r="Q415" s="1">
        <v>43943</v>
      </c>
      <c r="S415">
        <v>2020</v>
      </c>
      <c r="U415" s="2">
        <f>IF(ISNUMBER(Starlink[[#This Row],[Launch_Date_ISO]]),Starlink[[#This Row],[Launch_Date_ISO]],DATEVALUE(Starlink[[#This Row],[Launch_Date_ISO]]))</f>
        <v>43943</v>
      </c>
      <c r="V415" s="2" t="str">
        <f>IF(Starlink[[#This Row],[Decay_Date_ISO]]="","",IF(ISNUMBER(Starlink[[#This Row],[Decay_Date_ISO]]),Starlink[[#This Row],[Decay_Date_ISO]],DATEVALUE(Starlink[[#This Row],[Decay_Date_ISO]])))</f>
        <v/>
      </c>
    </row>
    <row r="416" spans="1:22" x14ac:dyDescent="0.3">
      <c r="A416" t="s">
        <v>2009</v>
      </c>
      <c r="B416">
        <v>45583</v>
      </c>
      <c r="C416" t="s">
        <v>1768</v>
      </c>
      <c r="D416" t="s">
        <v>2010</v>
      </c>
      <c r="E416" t="s">
        <v>2011</v>
      </c>
      <c r="F416" t="s">
        <v>2012</v>
      </c>
      <c r="G416" t="s">
        <v>25</v>
      </c>
      <c r="H416" t="s">
        <v>26</v>
      </c>
      <c r="I416" t="s">
        <v>1772</v>
      </c>
      <c r="J416" t="s">
        <v>2013</v>
      </c>
      <c r="K416" t="s">
        <v>29</v>
      </c>
      <c r="L416">
        <v>260</v>
      </c>
      <c r="M416">
        <v>211</v>
      </c>
      <c r="N416">
        <v>358</v>
      </c>
      <c r="O416">
        <v>53.01</v>
      </c>
      <c r="P416" t="s">
        <v>43</v>
      </c>
      <c r="Q416" s="1">
        <v>43943</v>
      </c>
      <c r="R416" s="1">
        <v>45511</v>
      </c>
      <c r="S416">
        <v>2020</v>
      </c>
      <c r="T416">
        <v>2024</v>
      </c>
      <c r="U416" s="2">
        <f>IF(ISNUMBER(Starlink[[#This Row],[Launch_Date_ISO]]),Starlink[[#This Row],[Launch_Date_ISO]],DATEVALUE(Starlink[[#This Row],[Launch_Date_ISO]]))</f>
        <v>43943</v>
      </c>
      <c r="V416" s="2">
        <f>IF(Starlink[[#This Row],[Decay_Date_ISO]]="","",IF(ISNUMBER(Starlink[[#This Row],[Decay_Date_ISO]]),Starlink[[#This Row],[Decay_Date_ISO]],DATEVALUE(Starlink[[#This Row],[Decay_Date_ISO]])))</f>
        <v>45511</v>
      </c>
    </row>
    <row r="417" spans="1:22" x14ac:dyDescent="0.3">
      <c r="A417" t="s">
        <v>2014</v>
      </c>
      <c r="B417">
        <v>45584</v>
      </c>
      <c r="C417" t="s">
        <v>1768</v>
      </c>
      <c r="D417" t="s">
        <v>2015</v>
      </c>
      <c r="E417" t="s">
        <v>2016</v>
      </c>
      <c r="F417" t="s">
        <v>2017</v>
      </c>
      <c r="G417" t="s">
        <v>25</v>
      </c>
      <c r="H417" t="s">
        <v>26</v>
      </c>
      <c r="I417" t="s">
        <v>1772</v>
      </c>
      <c r="J417" t="s">
        <v>2018</v>
      </c>
      <c r="K417" t="s">
        <v>29</v>
      </c>
      <c r="L417">
        <v>260</v>
      </c>
      <c r="M417">
        <v>211</v>
      </c>
      <c r="N417">
        <v>358</v>
      </c>
      <c r="O417">
        <v>53.01</v>
      </c>
      <c r="P417" t="s">
        <v>43</v>
      </c>
      <c r="Q417" s="1">
        <v>43943</v>
      </c>
      <c r="R417" s="1">
        <v>45242</v>
      </c>
      <c r="S417">
        <v>2020</v>
      </c>
      <c r="T417">
        <v>2023</v>
      </c>
      <c r="U417" s="2">
        <f>IF(ISNUMBER(Starlink[[#This Row],[Launch_Date_ISO]]),Starlink[[#This Row],[Launch_Date_ISO]],DATEVALUE(Starlink[[#This Row],[Launch_Date_ISO]]))</f>
        <v>43943</v>
      </c>
      <c r="V417" s="2">
        <f>IF(Starlink[[#This Row],[Decay_Date_ISO]]="","",IF(ISNUMBER(Starlink[[#This Row],[Decay_Date_ISO]]),Starlink[[#This Row],[Decay_Date_ISO]],DATEVALUE(Starlink[[#This Row],[Decay_Date_ISO]])))</f>
        <v>45242</v>
      </c>
    </row>
    <row r="418" spans="1:22" x14ac:dyDescent="0.3">
      <c r="A418" t="s">
        <v>2019</v>
      </c>
      <c r="B418">
        <v>45585</v>
      </c>
      <c r="C418" t="s">
        <v>1768</v>
      </c>
      <c r="D418" t="s">
        <v>2020</v>
      </c>
      <c r="E418" t="s">
        <v>2021</v>
      </c>
      <c r="F418" t="s">
        <v>2022</v>
      </c>
      <c r="G418" t="s">
        <v>25</v>
      </c>
      <c r="H418" t="s">
        <v>26</v>
      </c>
      <c r="I418" t="s">
        <v>1772</v>
      </c>
      <c r="J418" t="s">
        <v>2023</v>
      </c>
      <c r="K418" t="s">
        <v>29</v>
      </c>
      <c r="L418">
        <v>260</v>
      </c>
      <c r="M418">
        <v>211</v>
      </c>
      <c r="N418">
        <v>358</v>
      </c>
      <c r="O418">
        <v>53.01</v>
      </c>
      <c r="P418" t="s">
        <v>43</v>
      </c>
      <c r="Q418" s="1">
        <v>43943</v>
      </c>
      <c r="R418" s="1">
        <v>44570</v>
      </c>
      <c r="S418">
        <v>2020</v>
      </c>
      <c r="T418">
        <v>2022</v>
      </c>
      <c r="U418" s="2">
        <f>IF(ISNUMBER(Starlink[[#This Row],[Launch_Date_ISO]]),Starlink[[#This Row],[Launch_Date_ISO]],DATEVALUE(Starlink[[#This Row],[Launch_Date_ISO]]))</f>
        <v>43943</v>
      </c>
      <c r="V418" s="2">
        <f>IF(Starlink[[#This Row],[Decay_Date_ISO]]="","",IF(ISNUMBER(Starlink[[#This Row],[Decay_Date_ISO]]),Starlink[[#This Row],[Decay_Date_ISO]],DATEVALUE(Starlink[[#This Row],[Decay_Date_ISO]])))</f>
        <v>44570</v>
      </c>
    </row>
    <row r="419" spans="1:22" x14ac:dyDescent="0.3">
      <c r="A419" t="s">
        <v>2024</v>
      </c>
      <c r="B419">
        <v>45586</v>
      </c>
      <c r="C419" t="s">
        <v>1768</v>
      </c>
      <c r="D419" t="s">
        <v>2025</v>
      </c>
      <c r="E419" t="s">
        <v>2026</v>
      </c>
      <c r="F419" t="s">
        <v>2027</v>
      </c>
      <c r="G419" t="s">
        <v>25</v>
      </c>
      <c r="H419" t="s">
        <v>26</v>
      </c>
      <c r="I419" t="s">
        <v>1772</v>
      </c>
      <c r="J419" t="s">
        <v>349</v>
      </c>
      <c r="K419" t="s">
        <v>350</v>
      </c>
      <c r="L419">
        <v>260</v>
      </c>
      <c r="M419">
        <v>211</v>
      </c>
      <c r="N419">
        <v>358</v>
      </c>
      <c r="O419">
        <v>53.01</v>
      </c>
      <c r="P419" t="s">
        <v>43</v>
      </c>
      <c r="Q419" s="1">
        <v>43943</v>
      </c>
      <c r="S419">
        <v>2020</v>
      </c>
      <c r="U419" s="2">
        <f>IF(ISNUMBER(Starlink[[#This Row],[Launch_Date_ISO]]),Starlink[[#This Row],[Launch_Date_ISO]],DATEVALUE(Starlink[[#This Row],[Launch_Date_ISO]]))</f>
        <v>43943</v>
      </c>
      <c r="V419" s="2" t="str">
        <f>IF(Starlink[[#This Row],[Decay_Date_ISO]]="","",IF(ISNUMBER(Starlink[[#This Row],[Decay_Date_ISO]]),Starlink[[#This Row],[Decay_Date_ISO]],DATEVALUE(Starlink[[#This Row],[Decay_Date_ISO]])))</f>
        <v/>
      </c>
    </row>
    <row r="420" spans="1:22" x14ac:dyDescent="0.3">
      <c r="A420" t="s">
        <v>2028</v>
      </c>
      <c r="B420">
        <v>45587</v>
      </c>
      <c r="C420" t="s">
        <v>1768</v>
      </c>
      <c r="D420" t="s">
        <v>2029</v>
      </c>
      <c r="E420" t="s">
        <v>2030</v>
      </c>
      <c r="F420" t="s">
        <v>2031</v>
      </c>
      <c r="G420" t="s">
        <v>25</v>
      </c>
      <c r="H420" t="s">
        <v>26</v>
      </c>
      <c r="I420" t="s">
        <v>1772</v>
      </c>
      <c r="J420" t="s">
        <v>2032</v>
      </c>
      <c r="K420" t="s">
        <v>29</v>
      </c>
      <c r="L420">
        <v>260</v>
      </c>
      <c r="M420">
        <v>211</v>
      </c>
      <c r="N420">
        <v>358</v>
      </c>
      <c r="O420">
        <v>53.01</v>
      </c>
      <c r="P420" t="s">
        <v>43</v>
      </c>
      <c r="Q420" s="1">
        <v>43943</v>
      </c>
      <c r="R420" s="1">
        <v>45918</v>
      </c>
      <c r="S420">
        <v>2020</v>
      </c>
      <c r="T420">
        <v>2025</v>
      </c>
      <c r="U420" s="2">
        <f>IF(ISNUMBER(Starlink[[#This Row],[Launch_Date_ISO]]),Starlink[[#This Row],[Launch_Date_ISO]],DATEVALUE(Starlink[[#This Row],[Launch_Date_ISO]]))</f>
        <v>43943</v>
      </c>
      <c r="V420" s="2">
        <f>IF(Starlink[[#This Row],[Decay_Date_ISO]]="","",IF(ISNUMBER(Starlink[[#This Row],[Decay_Date_ISO]]),Starlink[[#This Row],[Decay_Date_ISO]],DATEVALUE(Starlink[[#This Row],[Decay_Date_ISO]])))</f>
        <v>45918</v>
      </c>
    </row>
    <row r="421" spans="1:22" x14ac:dyDescent="0.3">
      <c r="A421" t="s">
        <v>2033</v>
      </c>
      <c r="B421">
        <v>45588</v>
      </c>
      <c r="C421" t="s">
        <v>1768</v>
      </c>
      <c r="D421" t="s">
        <v>2034</v>
      </c>
      <c r="E421" t="s">
        <v>2035</v>
      </c>
      <c r="F421" t="s">
        <v>2036</v>
      </c>
      <c r="G421" t="s">
        <v>25</v>
      </c>
      <c r="H421" t="s">
        <v>26</v>
      </c>
      <c r="I421" t="s">
        <v>1772</v>
      </c>
      <c r="J421" t="s">
        <v>2037</v>
      </c>
      <c r="K421" t="s">
        <v>29</v>
      </c>
      <c r="L421">
        <v>260</v>
      </c>
      <c r="M421">
        <v>211</v>
      </c>
      <c r="N421">
        <v>359</v>
      </c>
      <c r="O421">
        <v>53.01</v>
      </c>
      <c r="P421" t="s">
        <v>43</v>
      </c>
      <c r="Q421" s="1">
        <v>43943</v>
      </c>
      <c r="R421" s="1">
        <v>46022</v>
      </c>
      <c r="S421">
        <v>2020</v>
      </c>
      <c r="T421">
        <v>2025</v>
      </c>
      <c r="U421" s="2">
        <f>IF(ISNUMBER(Starlink[[#This Row],[Launch_Date_ISO]]),Starlink[[#This Row],[Launch_Date_ISO]],DATEVALUE(Starlink[[#This Row],[Launch_Date_ISO]]))</f>
        <v>43943</v>
      </c>
      <c r="V421" s="2">
        <f>IF(Starlink[[#This Row],[Decay_Date_ISO]]="","",IF(ISNUMBER(Starlink[[#This Row],[Decay_Date_ISO]]),Starlink[[#This Row],[Decay_Date_ISO]],DATEVALUE(Starlink[[#This Row],[Decay_Date_ISO]])))</f>
        <v>46022</v>
      </c>
    </row>
    <row r="422" spans="1:22" x14ac:dyDescent="0.3">
      <c r="A422" t="s">
        <v>2038</v>
      </c>
      <c r="B422">
        <v>45589</v>
      </c>
      <c r="C422" t="s">
        <v>1768</v>
      </c>
      <c r="D422" t="s">
        <v>2039</v>
      </c>
      <c r="E422" t="s">
        <v>2040</v>
      </c>
      <c r="F422" t="s">
        <v>2041</v>
      </c>
      <c r="G422" t="s">
        <v>25</v>
      </c>
      <c r="H422" t="s">
        <v>26</v>
      </c>
      <c r="I422" t="s">
        <v>1772</v>
      </c>
      <c r="J422" t="s">
        <v>349</v>
      </c>
      <c r="K422" t="s">
        <v>350</v>
      </c>
      <c r="L422">
        <v>260</v>
      </c>
      <c r="M422">
        <v>211</v>
      </c>
      <c r="N422">
        <v>358</v>
      </c>
      <c r="O422">
        <v>53.01</v>
      </c>
      <c r="P422" t="s">
        <v>43</v>
      </c>
      <c r="Q422" s="1">
        <v>43943</v>
      </c>
      <c r="S422">
        <v>2020</v>
      </c>
      <c r="U422" s="2">
        <f>IF(ISNUMBER(Starlink[[#This Row],[Launch_Date_ISO]]),Starlink[[#This Row],[Launch_Date_ISO]],DATEVALUE(Starlink[[#This Row],[Launch_Date_ISO]]))</f>
        <v>43943</v>
      </c>
      <c r="V422" s="2" t="str">
        <f>IF(Starlink[[#This Row],[Decay_Date_ISO]]="","",IF(ISNUMBER(Starlink[[#This Row],[Decay_Date_ISO]]),Starlink[[#This Row],[Decay_Date_ISO]],DATEVALUE(Starlink[[#This Row],[Decay_Date_ISO]])))</f>
        <v/>
      </c>
    </row>
    <row r="423" spans="1:22" x14ac:dyDescent="0.3">
      <c r="A423" t="s">
        <v>2042</v>
      </c>
      <c r="B423">
        <v>45590</v>
      </c>
      <c r="C423" t="s">
        <v>1768</v>
      </c>
      <c r="D423" t="s">
        <v>2043</v>
      </c>
      <c r="E423" t="s">
        <v>2044</v>
      </c>
      <c r="F423" t="s">
        <v>2045</v>
      </c>
      <c r="G423" t="s">
        <v>25</v>
      </c>
      <c r="H423" t="s">
        <v>26</v>
      </c>
      <c r="I423" t="s">
        <v>1772</v>
      </c>
      <c r="J423" t="s">
        <v>349</v>
      </c>
      <c r="K423" t="s">
        <v>350</v>
      </c>
      <c r="L423">
        <v>260</v>
      </c>
      <c r="M423">
        <v>211</v>
      </c>
      <c r="N423">
        <v>359</v>
      </c>
      <c r="O423">
        <v>53.01</v>
      </c>
      <c r="P423" t="s">
        <v>43</v>
      </c>
      <c r="Q423" s="1">
        <v>43943</v>
      </c>
      <c r="S423">
        <v>2020</v>
      </c>
      <c r="U423" s="2">
        <f>IF(ISNUMBER(Starlink[[#This Row],[Launch_Date_ISO]]),Starlink[[#This Row],[Launch_Date_ISO]],DATEVALUE(Starlink[[#This Row],[Launch_Date_ISO]]))</f>
        <v>43943</v>
      </c>
      <c r="V423" s="2" t="str">
        <f>IF(Starlink[[#This Row],[Decay_Date_ISO]]="","",IF(ISNUMBER(Starlink[[#This Row],[Decay_Date_ISO]]),Starlink[[#This Row],[Decay_Date_ISO]],DATEVALUE(Starlink[[#This Row],[Decay_Date_ISO]])))</f>
        <v/>
      </c>
    </row>
    <row r="424" spans="1:22" x14ac:dyDescent="0.3">
      <c r="A424" t="s">
        <v>2046</v>
      </c>
      <c r="B424">
        <v>45657</v>
      </c>
      <c r="C424" t="s">
        <v>2047</v>
      </c>
      <c r="D424" t="s">
        <v>2048</v>
      </c>
      <c r="E424" t="s">
        <v>2049</v>
      </c>
      <c r="F424" t="s">
        <v>2050</v>
      </c>
      <c r="G424" t="s">
        <v>25</v>
      </c>
      <c r="H424" t="s">
        <v>26</v>
      </c>
      <c r="I424" t="s">
        <v>2051</v>
      </c>
      <c r="J424" t="s">
        <v>2052</v>
      </c>
      <c r="K424" t="s">
        <v>29</v>
      </c>
      <c r="L424">
        <v>260</v>
      </c>
      <c r="M424">
        <v>217</v>
      </c>
      <c r="N424">
        <v>355</v>
      </c>
      <c r="O424">
        <v>53</v>
      </c>
      <c r="P424" t="s">
        <v>43</v>
      </c>
      <c r="Q424" s="1">
        <v>43986</v>
      </c>
      <c r="R424" s="1">
        <v>44026</v>
      </c>
      <c r="S424">
        <v>2020</v>
      </c>
      <c r="T424">
        <v>2020</v>
      </c>
      <c r="U424" s="2">
        <f>IF(ISNUMBER(Starlink[[#This Row],[Launch_Date_ISO]]),Starlink[[#This Row],[Launch_Date_ISO]],DATEVALUE(Starlink[[#This Row],[Launch_Date_ISO]]))</f>
        <v>43986</v>
      </c>
      <c r="V424" s="2">
        <f>IF(Starlink[[#This Row],[Decay_Date_ISO]]="","",IF(ISNUMBER(Starlink[[#This Row],[Decay_Date_ISO]]),Starlink[[#This Row],[Decay_Date_ISO]],DATEVALUE(Starlink[[#This Row],[Decay_Date_ISO]])))</f>
        <v>44026</v>
      </c>
    </row>
    <row r="425" spans="1:22" x14ac:dyDescent="0.3">
      <c r="A425" t="s">
        <v>2053</v>
      </c>
      <c r="B425">
        <v>45658</v>
      </c>
      <c r="C425" t="s">
        <v>2047</v>
      </c>
      <c r="D425" t="s">
        <v>2054</v>
      </c>
      <c r="E425" t="s">
        <v>2055</v>
      </c>
      <c r="F425" t="s">
        <v>2056</v>
      </c>
      <c r="G425" t="s">
        <v>25</v>
      </c>
      <c r="H425" t="s">
        <v>26</v>
      </c>
      <c r="I425" t="s">
        <v>2051</v>
      </c>
      <c r="J425" t="s">
        <v>2057</v>
      </c>
      <c r="K425" t="s">
        <v>29</v>
      </c>
      <c r="L425">
        <v>260</v>
      </c>
      <c r="M425">
        <v>292</v>
      </c>
      <c r="N425">
        <v>366</v>
      </c>
      <c r="O425">
        <v>53</v>
      </c>
      <c r="P425" t="s">
        <v>43</v>
      </c>
      <c r="Q425" s="1">
        <v>43986</v>
      </c>
      <c r="R425" s="1">
        <v>45511</v>
      </c>
      <c r="S425">
        <v>2020</v>
      </c>
      <c r="T425">
        <v>2024</v>
      </c>
      <c r="U425" s="2">
        <f>IF(ISNUMBER(Starlink[[#This Row],[Launch_Date_ISO]]),Starlink[[#This Row],[Launch_Date_ISO]],DATEVALUE(Starlink[[#This Row],[Launch_Date_ISO]]))</f>
        <v>43986</v>
      </c>
      <c r="V425" s="2">
        <f>IF(Starlink[[#This Row],[Decay_Date_ISO]]="","",IF(ISNUMBER(Starlink[[#This Row],[Decay_Date_ISO]]),Starlink[[#This Row],[Decay_Date_ISO]],DATEVALUE(Starlink[[#This Row],[Decay_Date_ISO]])))</f>
        <v>45511</v>
      </c>
    </row>
    <row r="426" spans="1:22" x14ac:dyDescent="0.3">
      <c r="A426" t="s">
        <v>2058</v>
      </c>
      <c r="B426">
        <v>45659</v>
      </c>
      <c r="C426" t="s">
        <v>2047</v>
      </c>
      <c r="D426" t="s">
        <v>2059</v>
      </c>
      <c r="E426" t="s">
        <v>2060</v>
      </c>
      <c r="F426" t="s">
        <v>2061</v>
      </c>
      <c r="G426" t="s">
        <v>25</v>
      </c>
      <c r="H426" t="s">
        <v>26</v>
      </c>
      <c r="I426" t="s">
        <v>2051</v>
      </c>
      <c r="J426" t="s">
        <v>2062</v>
      </c>
      <c r="K426" t="s">
        <v>29</v>
      </c>
      <c r="L426">
        <v>260</v>
      </c>
      <c r="M426">
        <v>294</v>
      </c>
      <c r="N426">
        <v>364</v>
      </c>
      <c r="O426">
        <v>53</v>
      </c>
      <c r="P426" t="s">
        <v>43</v>
      </c>
      <c r="Q426" s="1">
        <v>43986</v>
      </c>
      <c r="R426" s="1">
        <v>45452</v>
      </c>
      <c r="S426">
        <v>2020</v>
      </c>
      <c r="T426">
        <v>2024</v>
      </c>
      <c r="U426" s="2">
        <f>IF(ISNUMBER(Starlink[[#This Row],[Launch_Date_ISO]]),Starlink[[#This Row],[Launch_Date_ISO]],DATEVALUE(Starlink[[#This Row],[Launch_Date_ISO]]))</f>
        <v>43986</v>
      </c>
      <c r="V426" s="2">
        <f>IF(Starlink[[#This Row],[Decay_Date_ISO]]="","",IF(ISNUMBER(Starlink[[#This Row],[Decay_Date_ISO]]),Starlink[[#This Row],[Decay_Date_ISO]],DATEVALUE(Starlink[[#This Row],[Decay_Date_ISO]])))</f>
        <v>45452</v>
      </c>
    </row>
    <row r="427" spans="1:22" x14ac:dyDescent="0.3">
      <c r="A427" t="s">
        <v>2063</v>
      </c>
      <c r="B427">
        <v>45660</v>
      </c>
      <c r="C427" t="s">
        <v>2047</v>
      </c>
      <c r="D427" t="s">
        <v>2064</v>
      </c>
      <c r="E427" t="s">
        <v>2065</v>
      </c>
      <c r="F427" t="s">
        <v>2066</v>
      </c>
      <c r="G427" t="s">
        <v>25</v>
      </c>
      <c r="H427" t="s">
        <v>26</v>
      </c>
      <c r="I427" t="s">
        <v>2051</v>
      </c>
      <c r="J427" t="s">
        <v>349</v>
      </c>
      <c r="K427" t="s">
        <v>350</v>
      </c>
      <c r="L427">
        <v>260</v>
      </c>
      <c r="M427">
        <v>294</v>
      </c>
      <c r="N427">
        <v>365</v>
      </c>
      <c r="O427">
        <v>53</v>
      </c>
      <c r="P427" t="s">
        <v>43</v>
      </c>
      <c r="Q427" s="1">
        <v>43986</v>
      </c>
      <c r="S427">
        <v>2020</v>
      </c>
      <c r="U427" s="2">
        <f>IF(ISNUMBER(Starlink[[#This Row],[Launch_Date_ISO]]),Starlink[[#This Row],[Launch_Date_ISO]],DATEVALUE(Starlink[[#This Row],[Launch_Date_ISO]]))</f>
        <v>43986</v>
      </c>
      <c r="V427" s="2" t="str">
        <f>IF(Starlink[[#This Row],[Decay_Date_ISO]]="","",IF(ISNUMBER(Starlink[[#This Row],[Decay_Date_ISO]]),Starlink[[#This Row],[Decay_Date_ISO]],DATEVALUE(Starlink[[#This Row],[Decay_Date_ISO]])))</f>
        <v/>
      </c>
    </row>
    <row r="428" spans="1:22" x14ac:dyDescent="0.3">
      <c r="A428" t="s">
        <v>2067</v>
      </c>
      <c r="B428">
        <v>45661</v>
      </c>
      <c r="C428" t="s">
        <v>2047</v>
      </c>
      <c r="D428" t="s">
        <v>2068</v>
      </c>
      <c r="E428" t="s">
        <v>2069</v>
      </c>
      <c r="F428" t="s">
        <v>2070</v>
      </c>
      <c r="G428" t="s">
        <v>25</v>
      </c>
      <c r="H428" t="s">
        <v>26</v>
      </c>
      <c r="I428" t="s">
        <v>2051</v>
      </c>
      <c r="J428" t="s">
        <v>2071</v>
      </c>
      <c r="K428" t="s">
        <v>29</v>
      </c>
      <c r="L428">
        <v>260</v>
      </c>
      <c r="M428">
        <v>299</v>
      </c>
      <c r="N428">
        <v>358</v>
      </c>
      <c r="O428">
        <v>53</v>
      </c>
      <c r="P428" t="s">
        <v>43</v>
      </c>
      <c r="Q428" s="1">
        <v>43986</v>
      </c>
      <c r="R428" s="1">
        <v>45766</v>
      </c>
      <c r="S428">
        <v>2020</v>
      </c>
      <c r="T428">
        <v>2025</v>
      </c>
      <c r="U428" s="2">
        <f>IF(ISNUMBER(Starlink[[#This Row],[Launch_Date_ISO]]),Starlink[[#This Row],[Launch_Date_ISO]],DATEVALUE(Starlink[[#This Row],[Launch_Date_ISO]]))</f>
        <v>43986</v>
      </c>
      <c r="V428" s="2">
        <f>IF(Starlink[[#This Row],[Decay_Date_ISO]]="","",IF(ISNUMBER(Starlink[[#This Row],[Decay_Date_ISO]]),Starlink[[#This Row],[Decay_Date_ISO]],DATEVALUE(Starlink[[#This Row],[Decay_Date_ISO]])))</f>
        <v>45766</v>
      </c>
    </row>
    <row r="429" spans="1:22" x14ac:dyDescent="0.3">
      <c r="A429" t="s">
        <v>2072</v>
      </c>
      <c r="B429">
        <v>45662</v>
      </c>
      <c r="C429" t="s">
        <v>2047</v>
      </c>
      <c r="D429" t="s">
        <v>2073</v>
      </c>
      <c r="E429" t="s">
        <v>2074</v>
      </c>
      <c r="F429" t="s">
        <v>2075</v>
      </c>
      <c r="G429" t="s">
        <v>25</v>
      </c>
      <c r="H429" t="s">
        <v>26</v>
      </c>
      <c r="I429" t="s">
        <v>2051</v>
      </c>
      <c r="J429" t="s">
        <v>2076</v>
      </c>
      <c r="K429" t="s">
        <v>29</v>
      </c>
      <c r="L429">
        <v>260</v>
      </c>
      <c r="M429">
        <v>292</v>
      </c>
      <c r="N429">
        <v>364</v>
      </c>
      <c r="O429">
        <v>53</v>
      </c>
      <c r="P429" t="s">
        <v>43</v>
      </c>
      <c r="Q429" s="1">
        <v>43986</v>
      </c>
      <c r="R429" s="1">
        <v>45645</v>
      </c>
      <c r="S429">
        <v>2020</v>
      </c>
      <c r="T429">
        <v>2024</v>
      </c>
      <c r="U429" s="2">
        <f>IF(ISNUMBER(Starlink[[#This Row],[Launch_Date_ISO]]),Starlink[[#This Row],[Launch_Date_ISO]],DATEVALUE(Starlink[[#This Row],[Launch_Date_ISO]]))</f>
        <v>43986</v>
      </c>
      <c r="V429" s="2">
        <f>IF(Starlink[[#This Row],[Decay_Date_ISO]]="","",IF(ISNUMBER(Starlink[[#This Row],[Decay_Date_ISO]]),Starlink[[#This Row],[Decay_Date_ISO]],DATEVALUE(Starlink[[#This Row],[Decay_Date_ISO]])))</f>
        <v>45645</v>
      </c>
    </row>
    <row r="430" spans="1:22" x14ac:dyDescent="0.3">
      <c r="A430" t="s">
        <v>2077</v>
      </c>
      <c r="B430">
        <v>45663</v>
      </c>
      <c r="C430" t="s">
        <v>2047</v>
      </c>
      <c r="D430" t="s">
        <v>2078</v>
      </c>
      <c r="E430" t="s">
        <v>2079</v>
      </c>
      <c r="F430" t="s">
        <v>2080</v>
      </c>
      <c r="G430" t="s">
        <v>25</v>
      </c>
      <c r="H430" t="s">
        <v>26</v>
      </c>
      <c r="I430" t="s">
        <v>2051</v>
      </c>
      <c r="J430" t="s">
        <v>349</v>
      </c>
      <c r="K430" t="s">
        <v>350</v>
      </c>
      <c r="L430">
        <v>260</v>
      </c>
      <c r="M430">
        <v>293</v>
      </c>
      <c r="N430">
        <v>364</v>
      </c>
      <c r="O430">
        <v>53</v>
      </c>
      <c r="P430" t="s">
        <v>43</v>
      </c>
      <c r="Q430" s="1">
        <v>43986</v>
      </c>
      <c r="S430">
        <v>2020</v>
      </c>
      <c r="U430" s="2">
        <f>IF(ISNUMBER(Starlink[[#This Row],[Launch_Date_ISO]]),Starlink[[#This Row],[Launch_Date_ISO]],DATEVALUE(Starlink[[#This Row],[Launch_Date_ISO]]))</f>
        <v>43986</v>
      </c>
      <c r="V430" s="2" t="str">
        <f>IF(Starlink[[#This Row],[Decay_Date_ISO]]="","",IF(ISNUMBER(Starlink[[#This Row],[Decay_Date_ISO]]),Starlink[[#This Row],[Decay_Date_ISO]],DATEVALUE(Starlink[[#This Row],[Decay_Date_ISO]])))</f>
        <v/>
      </c>
    </row>
    <row r="431" spans="1:22" x14ac:dyDescent="0.3">
      <c r="A431" t="s">
        <v>2081</v>
      </c>
      <c r="B431">
        <v>45664</v>
      </c>
      <c r="C431" t="s">
        <v>2047</v>
      </c>
      <c r="D431" t="s">
        <v>2082</v>
      </c>
      <c r="E431" t="s">
        <v>2083</v>
      </c>
      <c r="F431" t="s">
        <v>2084</v>
      </c>
      <c r="G431" t="s">
        <v>25</v>
      </c>
      <c r="H431" t="s">
        <v>26</v>
      </c>
      <c r="I431" t="s">
        <v>2051</v>
      </c>
      <c r="J431" t="s">
        <v>2085</v>
      </c>
      <c r="K431" t="s">
        <v>29</v>
      </c>
      <c r="L431">
        <v>260</v>
      </c>
      <c r="M431">
        <v>292</v>
      </c>
      <c r="N431">
        <v>365</v>
      </c>
      <c r="O431">
        <v>53</v>
      </c>
      <c r="P431" t="s">
        <v>43</v>
      </c>
      <c r="Q431" s="1">
        <v>43986</v>
      </c>
      <c r="R431" s="1">
        <v>44204</v>
      </c>
      <c r="S431">
        <v>2020</v>
      </c>
      <c r="T431">
        <v>2021</v>
      </c>
      <c r="U431" s="2">
        <f>IF(ISNUMBER(Starlink[[#This Row],[Launch_Date_ISO]]),Starlink[[#This Row],[Launch_Date_ISO]],DATEVALUE(Starlink[[#This Row],[Launch_Date_ISO]]))</f>
        <v>43986</v>
      </c>
      <c r="V431" s="2">
        <f>IF(Starlink[[#This Row],[Decay_Date_ISO]]="","",IF(ISNUMBER(Starlink[[#This Row],[Decay_Date_ISO]]),Starlink[[#This Row],[Decay_Date_ISO]],DATEVALUE(Starlink[[#This Row],[Decay_Date_ISO]])))</f>
        <v>44204</v>
      </c>
    </row>
    <row r="432" spans="1:22" x14ac:dyDescent="0.3">
      <c r="A432" t="s">
        <v>2086</v>
      </c>
      <c r="B432">
        <v>45665</v>
      </c>
      <c r="C432" t="s">
        <v>2047</v>
      </c>
      <c r="D432" t="s">
        <v>2087</v>
      </c>
      <c r="E432" t="s">
        <v>2088</v>
      </c>
      <c r="F432" t="s">
        <v>2089</v>
      </c>
      <c r="G432" t="s">
        <v>25</v>
      </c>
      <c r="H432" t="s">
        <v>26</v>
      </c>
      <c r="I432" t="s">
        <v>2051</v>
      </c>
      <c r="J432" t="s">
        <v>349</v>
      </c>
      <c r="K432" t="s">
        <v>350</v>
      </c>
      <c r="L432">
        <v>260</v>
      </c>
      <c r="M432">
        <v>294</v>
      </c>
      <c r="N432">
        <v>365</v>
      </c>
      <c r="O432">
        <v>53</v>
      </c>
      <c r="P432" t="s">
        <v>43</v>
      </c>
      <c r="Q432" s="1">
        <v>43986</v>
      </c>
      <c r="S432">
        <v>2020</v>
      </c>
      <c r="U432" s="2">
        <f>IF(ISNUMBER(Starlink[[#This Row],[Launch_Date_ISO]]),Starlink[[#This Row],[Launch_Date_ISO]],DATEVALUE(Starlink[[#This Row],[Launch_Date_ISO]]))</f>
        <v>43986</v>
      </c>
      <c r="V432" s="2" t="str">
        <f>IF(Starlink[[#This Row],[Decay_Date_ISO]]="","",IF(ISNUMBER(Starlink[[#This Row],[Decay_Date_ISO]]),Starlink[[#This Row],[Decay_Date_ISO]],DATEVALUE(Starlink[[#This Row],[Decay_Date_ISO]])))</f>
        <v/>
      </c>
    </row>
    <row r="433" spans="1:22" x14ac:dyDescent="0.3">
      <c r="A433" t="s">
        <v>2090</v>
      </c>
      <c r="B433">
        <v>45666</v>
      </c>
      <c r="C433" t="s">
        <v>2047</v>
      </c>
      <c r="D433" t="s">
        <v>2091</v>
      </c>
      <c r="E433" t="s">
        <v>2092</v>
      </c>
      <c r="F433" t="s">
        <v>2093</v>
      </c>
      <c r="G433" t="s">
        <v>25</v>
      </c>
      <c r="H433" t="s">
        <v>26</v>
      </c>
      <c r="I433" t="s">
        <v>2051</v>
      </c>
      <c r="J433" t="s">
        <v>2094</v>
      </c>
      <c r="K433" t="s">
        <v>29</v>
      </c>
      <c r="L433">
        <v>260</v>
      </c>
      <c r="M433">
        <v>295</v>
      </c>
      <c r="N433">
        <v>364</v>
      </c>
      <c r="O433">
        <v>53</v>
      </c>
      <c r="P433" t="s">
        <v>43</v>
      </c>
      <c r="Q433" s="1">
        <v>43986</v>
      </c>
      <c r="R433" s="1">
        <v>45784</v>
      </c>
      <c r="S433">
        <v>2020</v>
      </c>
      <c r="T433">
        <v>2025</v>
      </c>
      <c r="U433" s="2">
        <f>IF(ISNUMBER(Starlink[[#This Row],[Launch_Date_ISO]]),Starlink[[#This Row],[Launch_Date_ISO]],DATEVALUE(Starlink[[#This Row],[Launch_Date_ISO]]))</f>
        <v>43986</v>
      </c>
      <c r="V433" s="2">
        <f>IF(Starlink[[#This Row],[Decay_Date_ISO]]="","",IF(ISNUMBER(Starlink[[#This Row],[Decay_Date_ISO]]),Starlink[[#This Row],[Decay_Date_ISO]],DATEVALUE(Starlink[[#This Row],[Decay_Date_ISO]])))</f>
        <v>45784</v>
      </c>
    </row>
    <row r="434" spans="1:22" x14ac:dyDescent="0.3">
      <c r="A434" t="s">
        <v>2095</v>
      </c>
      <c r="B434">
        <v>45667</v>
      </c>
      <c r="C434" t="s">
        <v>2047</v>
      </c>
      <c r="D434" t="s">
        <v>2096</v>
      </c>
      <c r="E434" t="s">
        <v>2097</v>
      </c>
      <c r="F434" t="s">
        <v>2098</v>
      </c>
      <c r="G434" t="s">
        <v>25</v>
      </c>
      <c r="H434" t="s">
        <v>26</v>
      </c>
      <c r="I434" t="s">
        <v>2051</v>
      </c>
      <c r="J434" t="s">
        <v>2099</v>
      </c>
      <c r="K434" t="s">
        <v>29</v>
      </c>
      <c r="L434">
        <v>260</v>
      </c>
      <c r="M434">
        <v>294</v>
      </c>
      <c r="N434">
        <v>362</v>
      </c>
      <c r="O434">
        <v>53</v>
      </c>
      <c r="P434" t="s">
        <v>43</v>
      </c>
      <c r="Q434" s="1">
        <v>43986</v>
      </c>
      <c r="R434" s="1">
        <v>45521</v>
      </c>
      <c r="S434">
        <v>2020</v>
      </c>
      <c r="T434">
        <v>2024</v>
      </c>
      <c r="U434" s="2">
        <f>IF(ISNUMBER(Starlink[[#This Row],[Launch_Date_ISO]]),Starlink[[#This Row],[Launch_Date_ISO]],DATEVALUE(Starlink[[#This Row],[Launch_Date_ISO]]))</f>
        <v>43986</v>
      </c>
      <c r="V434" s="2">
        <f>IF(Starlink[[#This Row],[Decay_Date_ISO]]="","",IF(ISNUMBER(Starlink[[#This Row],[Decay_Date_ISO]]),Starlink[[#This Row],[Decay_Date_ISO]],DATEVALUE(Starlink[[#This Row],[Decay_Date_ISO]])))</f>
        <v>45521</v>
      </c>
    </row>
    <row r="435" spans="1:22" x14ac:dyDescent="0.3">
      <c r="A435" t="s">
        <v>2100</v>
      </c>
      <c r="B435">
        <v>45668</v>
      </c>
      <c r="C435" t="s">
        <v>2047</v>
      </c>
      <c r="D435" t="s">
        <v>2101</v>
      </c>
      <c r="E435" t="s">
        <v>2102</v>
      </c>
      <c r="F435" t="s">
        <v>2103</v>
      </c>
      <c r="G435" t="s">
        <v>25</v>
      </c>
      <c r="H435" t="s">
        <v>26</v>
      </c>
      <c r="I435" t="s">
        <v>2051</v>
      </c>
      <c r="J435" t="s">
        <v>349</v>
      </c>
      <c r="K435" t="s">
        <v>350</v>
      </c>
      <c r="L435">
        <v>260</v>
      </c>
      <c r="M435">
        <v>293</v>
      </c>
      <c r="N435">
        <v>365</v>
      </c>
      <c r="O435">
        <v>53</v>
      </c>
      <c r="P435" t="s">
        <v>43</v>
      </c>
      <c r="Q435" s="1">
        <v>43986</v>
      </c>
      <c r="S435">
        <v>2020</v>
      </c>
      <c r="U435" s="2">
        <f>IF(ISNUMBER(Starlink[[#This Row],[Launch_Date_ISO]]),Starlink[[#This Row],[Launch_Date_ISO]],DATEVALUE(Starlink[[#This Row],[Launch_Date_ISO]]))</f>
        <v>43986</v>
      </c>
      <c r="V435" s="2" t="str">
        <f>IF(Starlink[[#This Row],[Decay_Date_ISO]]="","",IF(ISNUMBER(Starlink[[#This Row],[Decay_Date_ISO]]),Starlink[[#This Row],[Decay_Date_ISO]],DATEVALUE(Starlink[[#This Row],[Decay_Date_ISO]])))</f>
        <v/>
      </c>
    </row>
    <row r="436" spans="1:22" x14ac:dyDescent="0.3">
      <c r="A436" t="s">
        <v>2104</v>
      </c>
      <c r="B436">
        <v>45669</v>
      </c>
      <c r="C436" t="s">
        <v>2047</v>
      </c>
      <c r="D436" t="s">
        <v>2105</v>
      </c>
      <c r="E436" t="s">
        <v>2106</v>
      </c>
      <c r="F436" t="s">
        <v>2107</v>
      </c>
      <c r="G436" t="s">
        <v>25</v>
      </c>
      <c r="H436" t="s">
        <v>26</v>
      </c>
      <c r="I436" t="s">
        <v>2051</v>
      </c>
      <c r="J436" t="s">
        <v>349</v>
      </c>
      <c r="K436" t="s">
        <v>350</v>
      </c>
      <c r="L436">
        <v>260</v>
      </c>
      <c r="M436">
        <v>298</v>
      </c>
      <c r="N436">
        <v>358</v>
      </c>
      <c r="O436">
        <v>53</v>
      </c>
      <c r="P436" t="s">
        <v>43</v>
      </c>
      <c r="Q436" s="1">
        <v>43986</v>
      </c>
      <c r="S436">
        <v>2020</v>
      </c>
      <c r="U436" s="2">
        <f>IF(ISNUMBER(Starlink[[#This Row],[Launch_Date_ISO]]),Starlink[[#This Row],[Launch_Date_ISO]],DATEVALUE(Starlink[[#This Row],[Launch_Date_ISO]]))</f>
        <v>43986</v>
      </c>
      <c r="V436" s="2" t="str">
        <f>IF(Starlink[[#This Row],[Decay_Date_ISO]]="","",IF(ISNUMBER(Starlink[[#This Row],[Decay_Date_ISO]]),Starlink[[#This Row],[Decay_Date_ISO]],DATEVALUE(Starlink[[#This Row],[Decay_Date_ISO]])))</f>
        <v/>
      </c>
    </row>
    <row r="437" spans="1:22" x14ac:dyDescent="0.3">
      <c r="A437" t="s">
        <v>2108</v>
      </c>
      <c r="B437">
        <v>45670</v>
      </c>
      <c r="C437" t="s">
        <v>2047</v>
      </c>
      <c r="D437" t="s">
        <v>2109</v>
      </c>
      <c r="E437" t="s">
        <v>2110</v>
      </c>
      <c r="F437" t="s">
        <v>2111</v>
      </c>
      <c r="G437" t="s">
        <v>25</v>
      </c>
      <c r="H437" t="s">
        <v>26</v>
      </c>
      <c r="I437" t="s">
        <v>2051</v>
      </c>
      <c r="J437" t="s">
        <v>2112</v>
      </c>
      <c r="K437" t="s">
        <v>29</v>
      </c>
      <c r="L437">
        <v>260</v>
      </c>
      <c r="M437">
        <v>244</v>
      </c>
      <c r="N437">
        <v>359</v>
      </c>
      <c r="O437">
        <v>53</v>
      </c>
      <c r="P437" t="s">
        <v>43</v>
      </c>
      <c r="Q437" s="1">
        <v>43986</v>
      </c>
      <c r="R437" s="1">
        <v>46296</v>
      </c>
      <c r="S437">
        <v>2020</v>
      </c>
      <c r="T437">
        <v>2026</v>
      </c>
      <c r="U437" s="2">
        <f>IF(ISNUMBER(Starlink[[#This Row],[Launch_Date_ISO]]),Starlink[[#This Row],[Launch_Date_ISO]],DATEVALUE(Starlink[[#This Row],[Launch_Date_ISO]]))</f>
        <v>43986</v>
      </c>
      <c r="V437" s="2">
        <f>IF(Starlink[[#This Row],[Decay_Date_ISO]]="","",IF(ISNUMBER(Starlink[[#This Row],[Decay_Date_ISO]]),Starlink[[#This Row],[Decay_Date_ISO]],DATEVALUE(Starlink[[#This Row],[Decay_Date_ISO]])))</f>
        <v>46296</v>
      </c>
    </row>
    <row r="438" spans="1:22" x14ac:dyDescent="0.3">
      <c r="A438" t="s">
        <v>2113</v>
      </c>
      <c r="B438">
        <v>45671</v>
      </c>
      <c r="C438" t="s">
        <v>2047</v>
      </c>
      <c r="D438" t="s">
        <v>2114</v>
      </c>
      <c r="E438" t="s">
        <v>2115</v>
      </c>
      <c r="F438" t="s">
        <v>2116</v>
      </c>
      <c r="G438" t="s">
        <v>25</v>
      </c>
      <c r="H438" t="s">
        <v>26</v>
      </c>
      <c r="I438" t="s">
        <v>2051</v>
      </c>
      <c r="J438" t="s">
        <v>349</v>
      </c>
      <c r="K438" t="s">
        <v>350</v>
      </c>
      <c r="L438">
        <v>260</v>
      </c>
      <c r="M438">
        <v>293</v>
      </c>
      <c r="N438">
        <v>364</v>
      </c>
      <c r="O438">
        <v>53</v>
      </c>
      <c r="P438" t="s">
        <v>43</v>
      </c>
      <c r="Q438" s="1">
        <v>43986</v>
      </c>
      <c r="S438">
        <v>2020</v>
      </c>
      <c r="U438" s="2">
        <f>IF(ISNUMBER(Starlink[[#This Row],[Launch_Date_ISO]]),Starlink[[#This Row],[Launch_Date_ISO]],DATEVALUE(Starlink[[#This Row],[Launch_Date_ISO]]))</f>
        <v>43986</v>
      </c>
      <c r="V438" s="2" t="str">
        <f>IF(Starlink[[#This Row],[Decay_Date_ISO]]="","",IF(ISNUMBER(Starlink[[#This Row],[Decay_Date_ISO]]),Starlink[[#This Row],[Decay_Date_ISO]],DATEVALUE(Starlink[[#This Row],[Decay_Date_ISO]])))</f>
        <v/>
      </c>
    </row>
    <row r="439" spans="1:22" x14ac:dyDescent="0.3">
      <c r="A439" t="s">
        <v>2117</v>
      </c>
      <c r="B439">
        <v>45672</v>
      </c>
      <c r="C439" t="s">
        <v>2047</v>
      </c>
      <c r="D439" t="s">
        <v>2118</v>
      </c>
      <c r="E439" t="s">
        <v>2119</v>
      </c>
      <c r="F439" t="s">
        <v>2120</v>
      </c>
      <c r="G439" t="s">
        <v>25</v>
      </c>
      <c r="H439" t="s">
        <v>26</v>
      </c>
      <c r="I439" t="s">
        <v>2051</v>
      </c>
      <c r="J439" t="s">
        <v>2121</v>
      </c>
      <c r="K439" t="s">
        <v>29</v>
      </c>
      <c r="L439">
        <v>260</v>
      </c>
      <c r="M439">
        <v>222</v>
      </c>
      <c r="N439">
        <v>348</v>
      </c>
      <c r="O439">
        <v>53</v>
      </c>
      <c r="P439" t="s">
        <v>43</v>
      </c>
      <c r="Q439" s="1">
        <v>43986</v>
      </c>
      <c r="R439" s="1">
        <v>45569</v>
      </c>
      <c r="S439">
        <v>2020</v>
      </c>
      <c r="T439">
        <v>2024</v>
      </c>
      <c r="U439" s="2">
        <f>IF(ISNUMBER(Starlink[[#This Row],[Launch_Date_ISO]]),Starlink[[#This Row],[Launch_Date_ISO]],DATEVALUE(Starlink[[#This Row],[Launch_Date_ISO]]))</f>
        <v>43986</v>
      </c>
      <c r="V439" s="2">
        <f>IF(Starlink[[#This Row],[Decay_Date_ISO]]="","",IF(ISNUMBER(Starlink[[#This Row],[Decay_Date_ISO]]),Starlink[[#This Row],[Decay_Date_ISO]],DATEVALUE(Starlink[[#This Row],[Decay_Date_ISO]])))</f>
        <v>45569</v>
      </c>
    </row>
    <row r="440" spans="1:22" x14ac:dyDescent="0.3">
      <c r="A440" t="s">
        <v>2122</v>
      </c>
      <c r="B440">
        <v>45673</v>
      </c>
      <c r="C440" t="s">
        <v>2047</v>
      </c>
      <c r="D440" t="s">
        <v>2123</v>
      </c>
      <c r="E440" t="s">
        <v>2124</v>
      </c>
      <c r="F440" t="s">
        <v>2125</v>
      </c>
      <c r="G440" t="s">
        <v>25</v>
      </c>
      <c r="H440" t="s">
        <v>26</v>
      </c>
      <c r="I440" t="s">
        <v>2051</v>
      </c>
      <c r="J440" t="s">
        <v>349</v>
      </c>
      <c r="K440" t="s">
        <v>350</v>
      </c>
      <c r="L440">
        <v>260</v>
      </c>
      <c r="M440">
        <v>293</v>
      </c>
      <c r="N440">
        <v>364</v>
      </c>
      <c r="O440">
        <v>53</v>
      </c>
      <c r="P440" t="s">
        <v>43</v>
      </c>
      <c r="Q440" s="1">
        <v>43986</v>
      </c>
      <c r="S440">
        <v>2020</v>
      </c>
      <c r="U440" s="2">
        <f>IF(ISNUMBER(Starlink[[#This Row],[Launch_Date_ISO]]),Starlink[[#This Row],[Launch_Date_ISO]],DATEVALUE(Starlink[[#This Row],[Launch_Date_ISO]]))</f>
        <v>43986</v>
      </c>
      <c r="V440" s="2" t="str">
        <f>IF(Starlink[[#This Row],[Decay_Date_ISO]]="","",IF(ISNUMBER(Starlink[[#This Row],[Decay_Date_ISO]]),Starlink[[#This Row],[Decay_Date_ISO]],DATEVALUE(Starlink[[#This Row],[Decay_Date_ISO]])))</f>
        <v/>
      </c>
    </row>
    <row r="441" spans="1:22" x14ac:dyDescent="0.3">
      <c r="A441" t="s">
        <v>2126</v>
      </c>
      <c r="B441">
        <v>45674</v>
      </c>
      <c r="C441" t="s">
        <v>2047</v>
      </c>
      <c r="D441" t="s">
        <v>2127</v>
      </c>
      <c r="E441" t="s">
        <v>2128</v>
      </c>
      <c r="F441" t="s">
        <v>2129</v>
      </c>
      <c r="G441" t="s">
        <v>25</v>
      </c>
      <c r="H441" t="s">
        <v>26</v>
      </c>
      <c r="I441" t="s">
        <v>2051</v>
      </c>
      <c r="J441" t="s">
        <v>2130</v>
      </c>
      <c r="K441" t="s">
        <v>29</v>
      </c>
      <c r="L441">
        <v>260</v>
      </c>
      <c r="M441">
        <v>293</v>
      </c>
      <c r="N441">
        <v>365</v>
      </c>
      <c r="O441">
        <v>53</v>
      </c>
      <c r="P441" t="s">
        <v>43</v>
      </c>
      <c r="Q441" s="1">
        <v>43986</v>
      </c>
      <c r="R441" s="1">
        <v>46163</v>
      </c>
      <c r="S441">
        <v>2020</v>
      </c>
      <c r="T441">
        <v>2026</v>
      </c>
      <c r="U441" s="2">
        <f>IF(ISNUMBER(Starlink[[#This Row],[Launch_Date_ISO]]),Starlink[[#This Row],[Launch_Date_ISO]],DATEVALUE(Starlink[[#This Row],[Launch_Date_ISO]]))</f>
        <v>43986</v>
      </c>
      <c r="V441" s="2">
        <f>IF(Starlink[[#This Row],[Decay_Date_ISO]]="","",IF(ISNUMBER(Starlink[[#This Row],[Decay_Date_ISO]]),Starlink[[#This Row],[Decay_Date_ISO]],DATEVALUE(Starlink[[#This Row],[Decay_Date_ISO]])))</f>
        <v>46163</v>
      </c>
    </row>
    <row r="442" spans="1:22" x14ac:dyDescent="0.3">
      <c r="A442" t="s">
        <v>2131</v>
      </c>
      <c r="B442">
        <v>45675</v>
      </c>
      <c r="C442" t="s">
        <v>2047</v>
      </c>
      <c r="D442" t="s">
        <v>2132</v>
      </c>
      <c r="E442" t="s">
        <v>2133</v>
      </c>
      <c r="F442" t="s">
        <v>2134</v>
      </c>
      <c r="G442" t="s">
        <v>25</v>
      </c>
      <c r="H442" t="s">
        <v>26</v>
      </c>
      <c r="I442" t="s">
        <v>2051</v>
      </c>
      <c r="J442" t="s">
        <v>349</v>
      </c>
      <c r="K442" t="s">
        <v>350</v>
      </c>
      <c r="L442">
        <v>260</v>
      </c>
      <c r="M442">
        <v>292</v>
      </c>
      <c r="N442">
        <v>365</v>
      </c>
      <c r="O442">
        <v>53</v>
      </c>
      <c r="P442" t="s">
        <v>43</v>
      </c>
      <c r="Q442" s="1">
        <v>43986</v>
      </c>
      <c r="S442">
        <v>2020</v>
      </c>
      <c r="U442" s="2">
        <f>IF(ISNUMBER(Starlink[[#This Row],[Launch_Date_ISO]]),Starlink[[#This Row],[Launch_Date_ISO]],DATEVALUE(Starlink[[#This Row],[Launch_Date_ISO]]))</f>
        <v>43986</v>
      </c>
      <c r="V442" s="2" t="str">
        <f>IF(Starlink[[#This Row],[Decay_Date_ISO]]="","",IF(ISNUMBER(Starlink[[#This Row],[Decay_Date_ISO]]),Starlink[[#This Row],[Decay_Date_ISO]],DATEVALUE(Starlink[[#This Row],[Decay_Date_ISO]])))</f>
        <v/>
      </c>
    </row>
    <row r="443" spans="1:22" x14ac:dyDescent="0.3">
      <c r="A443" t="s">
        <v>2135</v>
      </c>
      <c r="B443">
        <v>45676</v>
      </c>
      <c r="C443" t="s">
        <v>2047</v>
      </c>
      <c r="D443" t="s">
        <v>2136</v>
      </c>
      <c r="E443" t="s">
        <v>2137</v>
      </c>
      <c r="F443" t="s">
        <v>2138</v>
      </c>
      <c r="G443" t="s">
        <v>25</v>
      </c>
      <c r="H443" t="s">
        <v>26</v>
      </c>
      <c r="I443" t="s">
        <v>2051</v>
      </c>
      <c r="J443" t="s">
        <v>349</v>
      </c>
      <c r="K443" t="s">
        <v>350</v>
      </c>
      <c r="L443">
        <v>260</v>
      </c>
      <c r="M443">
        <v>292</v>
      </c>
      <c r="N443">
        <v>364</v>
      </c>
      <c r="O443">
        <v>53</v>
      </c>
      <c r="P443" t="s">
        <v>43</v>
      </c>
      <c r="Q443" s="1">
        <v>43986</v>
      </c>
      <c r="S443">
        <v>2020</v>
      </c>
      <c r="U443" s="2">
        <f>IF(ISNUMBER(Starlink[[#This Row],[Launch_Date_ISO]]),Starlink[[#This Row],[Launch_Date_ISO]],DATEVALUE(Starlink[[#This Row],[Launch_Date_ISO]]))</f>
        <v>43986</v>
      </c>
      <c r="V443" s="2" t="str">
        <f>IF(Starlink[[#This Row],[Decay_Date_ISO]]="","",IF(ISNUMBER(Starlink[[#This Row],[Decay_Date_ISO]]),Starlink[[#This Row],[Decay_Date_ISO]],DATEVALUE(Starlink[[#This Row],[Decay_Date_ISO]])))</f>
        <v/>
      </c>
    </row>
    <row r="444" spans="1:22" x14ac:dyDescent="0.3">
      <c r="A444" t="s">
        <v>2139</v>
      </c>
      <c r="B444">
        <v>45677</v>
      </c>
      <c r="C444" t="s">
        <v>2047</v>
      </c>
      <c r="D444" t="s">
        <v>2140</v>
      </c>
      <c r="E444" t="s">
        <v>2141</v>
      </c>
      <c r="F444" t="s">
        <v>2142</v>
      </c>
      <c r="G444" t="s">
        <v>25</v>
      </c>
      <c r="H444" t="s">
        <v>26</v>
      </c>
      <c r="I444" t="s">
        <v>2051</v>
      </c>
      <c r="J444" t="s">
        <v>349</v>
      </c>
      <c r="K444" t="s">
        <v>350</v>
      </c>
      <c r="L444">
        <v>260</v>
      </c>
      <c r="M444">
        <v>286</v>
      </c>
      <c r="N444">
        <v>364</v>
      </c>
      <c r="O444">
        <v>53</v>
      </c>
      <c r="P444" t="s">
        <v>43</v>
      </c>
      <c r="Q444" s="1">
        <v>43986</v>
      </c>
      <c r="S444">
        <v>2020</v>
      </c>
      <c r="U444" s="2">
        <f>IF(ISNUMBER(Starlink[[#This Row],[Launch_Date_ISO]]),Starlink[[#This Row],[Launch_Date_ISO]],DATEVALUE(Starlink[[#This Row],[Launch_Date_ISO]]))</f>
        <v>43986</v>
      </c>
      <c r="V444" s="2" t="str">
        <f>IF(Starlink[[#This Row],[Decay_Date_ISO]]="","",IF(ISNUMBER(Starlink[[#This Row],[Decay_Date_ISO]]),Starlink[[#This Row],[Decay_Date_ISO]],DATEVALUE(Starlink[[#This Row],[Decay_Date_ISO]])))</f>
        <v/>
      </c>
    </row>
    <row r="445" spans="1:22" x14ac:dyDescent="0.3">
      <c r="A445" t="s">
        <v>2143</v>
      </c>
      <c r="B445">
        <v>45678</v>
      </c>
      <c r="C445" t="s">
        <v>2047</v>
      </c>
      <c r="D445" t="s">
        <v>2144</v>
      </c>
      <c r="E445" t="s">
        <v>2145</v>
      </c>
      <c r="F445" t="s">
        <v>2146</v>
      </c>
      <c r="G445" t="s">
        <v>25</v>
      </c>
      <c r="H445" t="s">
        <v>26</v>
      </c>
      <c r="I445" t="s">
        <v>2051</v>
      </c>
      <c r="J445" t="s">
        <v>2147</v>
      </c>
      <c r="K445" t="s">
        <v>29</v>
      </c>
      <c r="L445">
        <v>260</v>
      </c>
      <c r="M445">
        <v>280</v>
      </c>
      <c r="N445">
        <v>362</v>
      </c>
      <c r="O445">
        <v>53</v>
      </c>
      <c r="P445" t="s">
        <v>43</v>
      </c>
      <c r="Q445" s="1">
        <v>43986</v>
      </c>
      <c r="R445" s="1">
        <v>45723</v>
      </c>
      <c r="S445">
        <v>2020</v>
      </c>
      <c r="T445">
        <v>2025</v>
      </c>
      <c r="U445" s="2">
        <f>IF(ISNUMBER(Starlink[[#This Row],[Launch_Date_ISO]]),Starlink[[#This Row],[Launch_Date_ISO]],DATEVALUE(Starlink[[#This Row],[Launch_Date_ISO]]))</f>
        <v>43986</v>
      </c>
      <c r="V445" s="2">
        <f>IF(Starlink[[#This Row],[Decay_Date_ISO]]="","",IF(ISNUMBER(Starlink[[#This Row],[Decay_Date_ISO]]),Starlink[[#This Row],[Decay_Date_ISO]],DATEVALUE(Starlink[[#This Row],[Decay_Date_ISO]])))</f>
        <v>45723</v>
      </c>
    </row>
    <row r="446" spans="1:22" x14ac:dyDescent="0.3">
      <c r="A446" t="s">
        <v>2148</v>
      </c>
      <c r="B446">
        <v>45679</v>
      </c>
      <c r="C446" t="s">
        <v>2047</v>
      </c>
      <c r="D446" t="s">
        <v>2149</v>
      </c>
      <c r="E446" t="s">
        <v>2150</v>
      </c>
      <c r="F446" t="s">
        <v>2151</v>
      </c>
      <c r="G446" t="s">
        <v>25</v>
      </c>
      <c r="H446" t="s">
        <v>26</v>
      </c>
      <c r="I446" t="s">
        <v>2051</v>
      </c>
      <c r="J446" t="s">
        <v>349</v>
      </c>
      <c r="K446" t="s">
        <v>350</v>
      </c>
      <c r="L446">
        <v>260</v>
      </c>
      <c r="M446">
        <v>289</v>
      </c>
      <c r="N446">
        <v>364</v>
      </c>
      <c r="O446">
        <v>53</v>
      </c>
      <c r="P446" t="s">
        <v>43</v>
      </c>
      <c r="Q446" s="1">
        <v>43986</v>
      </c>
      <c r="S446">
        <v>2020</v>
      </c>
      <c r="U446" s="2">
        <f>IF(ISNUMBER(Starlink[[#This Row],[Launch_Date_ISO]]),Starlink[[#This Row],[Launch_Date_ISO]],DATEVALUE(Starlink[[#This Row],[Launch_Date_ISO]]))</f>
        <v>43986</v>
      </c>
      <c r="V446" s="2" t="str">
        <f>IF(Starlink[[#This Row],[Decay_Date_ISO]]="","",IF(ISNUMBER(Starlink[[#This Row],[Decay_Date_ISO]]),Starlink[[#This Row],[Decay_Date_ISO]],DATEVALUE(Starlink[[#This Row],[Decay_Date_ISO]])))</f>
        <v/>
      </c>
    </row>
    <row r="447" spans="1:22" x14ac:dyDescent="0.3">
      <c r="A447" t="s">
        <v>2152</v>
      </c>
      <c r="B447">
        <v>45680</v>
      </c>
      <c r="C447" t="s">
        <v>2047</v>
      </c>
      <c r="D447" t="s">
        <v>2153</v>
      </c>
      <c r="E447" t="s">
        <v>2154</v>
      </c>
      <c r="F447" t="s">
        <v>2155</v>
      </c>
      <c r="G447" t="s">
        <v>25</v>
      </c>
      <c r="H447" t="s">
        <v>26</v>
      </c>
      <c r="I447" t="s">
        <v>2051</v>
      </c>
      <c r="J447" t="s">
        <v>2156</v>
      </c>
      <c r="K447" t="s">
        <v>29</v>
      </c>
      <c r="L447">
        <v>260</v>
      </c>
      <c r="M447">
        <v>251</v>
      </c>
      <c r="N447">
        <v>356</v>
      </c>
      <c r="O447">
        <v>53</v>
      </c>
      <c r="P447" t="s">
        <v>43</v>
      </c>
      <c r="Q447" s="1">
        <v>43986</v>
      </c>
      <c r="R447" s="1">
        <v>45773</v>
      </c>
      <c r="S447">
        <v>2020</v>
      </c>
      <c r="T447">
        <v>2025</v>
      </c>
      <c r="U447" s="2">
        <f>IF(ISNUMBER(Starlink[[#This Row],[Launch_Date_ISO]]),Starlink[[#This Row],[Launch_Date_ISO]],DATEVALUE(Starlink[[#This Row],[Launch_Date_ISO]]))</f>
        <v>43986</v>
      </c>
      <c r="V447" s="2">
        <f>IF(Starlink[[#This Row],[Decay_Date_ISO]]="","",IF(ISNUMBER(Starlink[[#This Row],[Decay_Date_ISO]]),Starlink[[#This Row],[Decay_Date_ISO]],DATEVALUE(Starlink[[#This Row],[Decay_Date_ISO]])))</f>
        <v>45773</v>
      </c>
    </row>
    <row r="448" spans="1:22" x14ac:dyDescent="0.3">
      <c r="A448" t="s">
        <v>2157</v>
      </c>
      <c r="B448">
        <v>45681</v>
      </c>
      <c r="C448" t="s">
        <v>2047</v>
      </c>
      <c r="D448" t="s">
        <v>2158</v>
      </c>
      <c r="E448" t="s">
        <v>2159</v>
      </c>
      <c r="F448" t="s">
        <v>2160</v>
      </c>
      <c r="G448" t="s">
        <v>25</v>
      </c>
      <c r="H448" t="s">
        <v>26</v>
      </c>
      <c r="I448" t="s">
        <v>2051</v>
      </c>
      <c r="J448" t="s">
        <v>2161</v>
      </c>
      <c r="K448" t="s">
        <v>29</v>
      </c>
      <c r="L448">
        <v>260</v>
      </c>
      <c r="M448">
        <v>290</v>
      </c>
      <c r="N448">
        <v>363</v>
      </c>
      <c r="O448">
        <v>53</v>
      </c>
      <c r="P448" t="s">
        <v>43</v>
      </c>
      <c r="Q448" s="1">
        <v>43986</v>
      </c>
      <c r="R448" s="1">
        <v>45479</v>
      </c>
      <c r="S448">
        <v>2020</v>
      </c>
      <c r="T448">
        <v>2024</v>
      </c>
      <c r="U448" s="2">
        <f>IF(ISNUMBER(Starlink[[#This Row],[Launch_Date_ISO]]),Starlink[[#This Row],[Launch_Date_ISO]],DATEVALUE(Starlink[[#This Row],[Launch_Date_ISO]]))</f>
        <v>43986</v>
      </c>
      <c r="V448" s="2">
        <f>IF(Starlink[[#This Row],[Decay_Date_ISO]]="","",IF(ISNUMBER(Starlink[[#This Row],[Decay_Date_ISO]]),Starlink[[#This Row],[Decay_Date_ISO]],DATEVALUE(Starlink[[#This Row],[Decay_Date_ISO]])))</f>
        <v>45479</v>
      </c>
    </row>
    <row r="449" spans="1:22" x14ac:dyDescent="0.3">
      <c r="A449" t="s">
        <v>2162</v>
      </c>
      <c r="B449">
        <v>45682</v>
      </c>
      <c r="C449" t="s">
        <v>2047</v>
      </c>
      <c r="D449" t="s">
        <v>2163</v>
      </c>
      <c r="E449" t="s">
        <v>2164</v>
      </c>
      <c r="F449" t="s">
        <v>2165</v>
      </c>
      <c r="G449" t="s">
        <v>25</v>
      </c>
      <c r="H449" t="s">
        <v>26</v>
      </c>
      <c r="I449" t="s">
        <v>2051</v>
      </c>
      <c r="J449" t="s">
        <v>2166</v>
      </c>
      <c r="K449" t="s">
        <v>29</v>
      </c>
      <c r="L449">
        <v>260</v>
      </c>
      <c r="M449">
        <v>289</v>
      </c>
      <c r="N449">
        <v>364</v>
      </c>
      <c r="O449">
        <v>53</v>
      </c>
      <c r="P449" t="s">
        <v>43</v>
      </c>
      <c r="Q449" s="1">
        <v>43986</v>
      </c>
      <c r="R449" s="1">
        <v>45782</v>
      </c>
      <c r="S449">
        <v>2020</v>
      </c>
      <c r="T449">
        <v>2025</v>
      </c>
      <c r="U449" s="2">
        <f>IF(ISNUMBER(Starlink[[#This Row],[Launch_Date_ISO]]),Starlink[[#This Row],[Launch_Date_ISO]],DATEVALUE(Starlink[[#This Row],[Launch_Date_ISO]]))</f>
        <v>43986</v>
      </c>
      <c r="V449" s="2">
        <f>IF(Starlink[[#This Row],[Decay_Date_ISO]]="","",IF(ISNUMBER(Starlink[[#This Row],[Decay_Date_ISO]]),Starlink[[#This Row],[Decay_Date_ISO]],DATEVALUE(Starlink[[#This Row],[Decay_Date_ISO]])))</f>
        <v>45782</v>
      </c>
    </row>
    <row r="450" spans="1:22" x14ac:dyDescent="0.3">
      <c r="A450" t="s">
        <v>2167</v>
      </c>
      <c r="B450">
        <v>45683</v>
      </c>
      <c r="C450" t="s">
        <v>2047</v>
      </c>
      <c r="D450" t="s">
        <v>2168</v>
      </c>
      <c r="E450" t="s">
        <v>2169</v>
      </c>
      <c r="F450" t="s">
        <v>2170</v>
      </c>
      <c r="G450" t="s">
        <v>25</v>
      </c>
      <c r="H450" t="s">
        <v>26</v>
      </c>
      <c r="I450" t="s">
        <v>2051</v>
      </c>
      <c r="J450" t="s">
        <v>2171</v>
      </c>
      <c r="K450" t="s">
        <v>29</v>
      </c>
      <c r="L450">
        <v>260</v>
      </c>
      <c r="M450">
        <v>289</v>
      </c>
      <c r="N450">
        <v>364</v>
      </c>
      <c r="O450">
        <v>53</v>
      </c>
      <c r="P450" t="s">
        <v>43</v>
      </c>
      <c r="Q450" s="1">
        <v>43986</v>
      </c>
      <c r="R450" s="1">
        <v>45739</v>
      </c>
      <c r="S450">
        <v>2020</v>
      </c>
      <c r="T450">
        <v>2025</v>
      </c>
      <c r="U450" s="2">
        <f>IF(ISNUMBER(Starlink[[#This Row],[Launch_Date_ISO]]),Starlink[[#This Row],[Launch_Date_ISO]],DATEVALUE(Starlink[[#This Row],[Launch_Date_ISO]]))</f>
        <v>43986</v>
      </c>
      <c r="V450" s="2">
        <f>IF(Starlink[[#This Row],[Decay_Date_ISO]]="","",IF(ISNUMBER(Starlink[[#This Row],[Decay_Date_ISO]]),Starlink[[#This Row],[Decay_Date_ISO]],DATEVALUE(Starlink[[#This Row],[Decay_Date_ISO]])))</f>
        <v>45739</v>
      </c>
    </row>
    <row r="451" spans="1:22" x14ac:dyDescent="0.3">
      <c r="A451" t="s">
        <v>2172</v>
      </c>
      <c r="B451">
        <v>45684</v>
      </c>
      <c r="C451" t="s">
        <v>2047</v>
      </c>
      <c r="D451" t="s">
        <v>2173</v>
      </c>
      <c r="E451" t="s">
        <v>2174</v>
      </c>
      <c r="F451" t="s">
        <v>2175</v>
      </c>
      <c r="G451" t="s">
        <v>25</v>
      </c>
      <c r="H451" t="s">
        <v>26</v>
      </c>
      <c r="I451" t="s">
        <v>2051</v>
      </c>
      <c r="J451" t="s">
        <v>2176</v>
      </c>
      <c r="K451" t="s">
        <v>29</v>
      </c>
      <c r="L451">
        <v>260</v>
      </c>
      <c r="M451">
        <v>290</v>
      </c>
      <c r="N451">
        <v>364</v>
      </c>
      <c r="O451">
        <v>53</v>
      </c>
      <c r="P451" t="s">
        <v>43</v>
      </c>
      <c r="Q451" s="1">
        <v>43986</v>
      </c>
      <c r="R451" s="1">
        <v>45695</v>
      </c>
      <c r="S451">
        <v>2020</v>
      </c>
      <c r="T451">
        <v>2025</v>
      </c>
      <c r="U451" s="2">
        <f>IF(ISNUMBER(Starlink[[#This Row],[Launch_Date_ISO]]),Starlink[[#This Row],[Launch_Date_ISO]],DATEVALUE(Starlink[[#This Row],[Launch_Date_ISO]]))</f>
        <v>43986</v>
      </c>
      <c r="V451" s="2">
        <f>IF(Starlink[[#This Row],[Decay_Date_ISO]]="","",IF(ISNUMBER(Starlink[[#This Row],[Decay_Date_ISO]]),Starlink[[#This Row],[Decay_Date_ISO]],DATEVALUE(Starlink[[#This Row],[Decay_Date_ISO]])))</f>
        <v>45695</v>
      </c>
    </row>
    <row r="452" spans="1:22" x14ac:dyDescent="0.3">
      <c r="A452" t="s">
        <v>2177</v>
      </c>
      <c r="B452">
        <v>45685</v>
      </c>
      <c r="C452" t="s">
        <v>2047</v>
      </c>
      <c r="D452" t="s">
        <v>2178</v>
      </c>
      <c r="E452" t="s">
        <v>2179</v>
      </c>
      <c r="F452" t="s">
        <v>2180</v>
      </c>
      <c r="G452" t="s">
        <v>25</v>
      </c>
      <c r="H452" t="s">
        <v>26</v>
      </c>
      <c r="I452" t="s">
        <v>2051</v>
      </c>
      <c r="J452" t="s">
        <v>349</v>
      </c>
      <c r="K452" t="s">
        <v>350</v>
      </c>
      <c r="L452">
        <v>260</v>
      </c>
      <c r="M452">
        <v>290</v>
      </c>
      <c r="N452">
        <v>365</v>
      </c>
      <c r="O452">
        <v>53</v>
      </c>
      <c r="P452" t="s">
        <v>43</v>
      </c>
      <c r="Q452" s="1">
        <v>43986</v>
      </c>
      <c r="S452">
        <v>2020</v>
      </c>
      <c r="U452" s="2">
        <f>IF(ISNUMBER(Starlink[[#This Row],[Launch_Date_ISO]]),Starlink[[#This Row],[Launch_Date_ISO]],DATEVALUE(Starlink[[#This Row],[Launch_Date_ISO]]))</f>
        <v>43986</v>
      </c>
      <c r="V452" s="2" t="str">
        <f>IF(Starlink[[#This Row],[Decay_Date_ISO]]="","",IF(ISNUMBER(Starlink[[#This Row],[Decay_Date_ISO]]),Starlink[[#This Row],[Decay_Date_ISO]],DATEVALUE(Starlink[[#This Row],[Decay_Date_ISO]])))</f>
        <v/>
      </c>
    </row>
    <row r="453" spans="1:22" x14ac:dyDescent="0.3">
      <c r="A453" t="s">
        <v>2181</v>
      </c>
      <c r="B453">
        <v>45686</v>
      </c>
      <c r="C453" t="s">
        <v>2047</v>
      </c>
      <c r="D453" t="s">
        <v>2182</v>
      </c>
      <c r="E453" t="s">
        <v>2183</v>
      </c>
      <c r="F453" t="s">
        <v>2184</v>
      </c>
      <c r="G453" t="s">
        <v>25</v>
      </c>
      <c r="H453" t="s">
        <v>26</v>
      </c>
      <c r="I453" t="s">
        <v>2051</v>
      </c>
      <c r="J453" t="s">
        <v>349</v>
      </c>
      <c r="K453" t="s">
        <v>350</v>
      </c>
      <c r="L453">
        <v>260</v>
      </c>
      <c r="M453">
        <v>291</v>
      </c>
      <c r="N453">
        <v>364</v>
      </c>
      <c r="O453">
        <v>53</v>
      </c>
      <c r="P453" t="s">
        <v>43</v>
      </c>
      <c r="Q453" s="1">
        <v>43986</v>
      </c>
      <c r="S453">
        <v>2020</v>
      </c>
      <c r="U453" s="2">
        <f>IF(ISNUMBER(Starlink[[#This Row],[Launch_Date_ISO]]),Starlink[[#This Row],[Launch_Date_ISO]],DATEVALUE(Starlink[[#This Row],[Launch_Date_ISO]]))</f>
        <v>43986</v>
      </c>
      <c r="V453" s="2" t="str">
        <f>IF(Starlink[[#This Row],[Decay_Date_ISO]]="","",IF(ISNUMBER(Starlink[[#This Row],[Decay_Date_ISO]]),Starlink[[#This Row],[Decay_Date_ISO]],DATEVALUE(Starlink[[#This Row],[Decay_Date_ISO]])))</f>
        <v/>
      </c>
    </row>
    <row r="454" spans="1:22" x14ac:dyDescent="0.3">
      <c r="A454" t="s">
        <v>2185</v>
      </c>
      <c r="B454">
        <v>45687</v>
      </c>
      <c r="C454" t="s">
        <v>2047</v>
      </c>
      <c r="D454" t="s">
        <v>2186</v>
      </c>
      <c r="E454" t="s">
        <v>2187</v>
      </c>
      <c r="F454" t="s">
        <v>2188</v>
      </c>
      <c r="G454" t="s">
        <v>25</v>
      </c>
      <c r="H454" t="s">
        <v>26</v>
      </c>
      <c r="I454" t="s">
        <v>2051</v>
      </c>
      <c r="J454" t="s">
        <v>2189</v>
      </c>
      <c r="K454" t="s">
        <v>29</v>
      </c>
      <c r="L454">
        <v>260</v>
      </c>
      <c r="M454">
        <v>224</v>
      </c>
      <c r="N454">
        <v>352</v>
      </c>
      <c r="O454">
        <v>53</v>
      </c>
      <c r="P454" t="s">
        <v>43</v>
      </c>
      <c r="Q454" s="1">
        <v>43986</v>
      </c>
      <c r="R454" s="1">
        <v>44626</v>
      </c>
      <c r="S454">
        <v>2020</v>
      </c>
      <c r="T454">
        <v>2022</v>
      </c>
      <c r="U454" s="2">
        <f>IF(ISNUMBER(Starlink[[#This Row],[Launch_Date_ISO]]),Starlink[[#This Row],[Launch_Date_ISO]],DATEVALUE(Starlink[[#This Row],[Launch_Date_ISO]]))</f>
        <v>43986</v>
      </c>
      <c r="V454" s="2">
        <f>IF(Starlink[[#This Row],[Decay_Date_ISO]]="","",IF(ISNUMBER(Starlink[[#This Row],[Decay_Date_ISO]]),Starlink[[#This Row],[Decay_Date_ISO]],DATEVALUE(Starlink[[#This Row],[Decay_Date_ISO]])))</f>
        <v>44626</v>
      </c>
    </row>
    <row r="455" spans="1:22" x14ac:dyDescent="0.3">
      <c r="A455" t="s">
        <v>2190</v>
      </c>
      <c r="B455">
        <v>45688</v>
      </c>
      <c r="C455" t="s">
        <v>2047</v>
      </c>
      <c r="D455" t="s">
        <v>2191</v>
      </c>
      <c r="E455" t="s">
        <v>2192</v>
      </c>
      <c r="F455" t="s">
        <v>2193</v>
      </c>
      <c r="G455" t="s">
        <v>25</v>
      </c>
      <c r="H455" t="s">
        <v>26</v>
      </c>
      <c r="I455" t="s">
        <v>2051</v>
      </c>
      <c r="J455" t="s">
        <v>2194</v>
      </c>
      <c r="K455" t="s">
        <v>29</v>
      </c>
      <c r="L455">
        <v>260</v>
      </c>
      <c r="M455">
        <v>226</v>
      </c>
      <c r="N455">
        <v>352</v>
      </c>
      <c r="O455">
        <v>53</v>
      </c>
      <c r="P455" t="s">
        <v>43</v>
      </c>
      <c r="Q455" s="1">
        <v>43986</v>
      </c>
      <c r="R455" s="1">
        <v>45718</v>
      </c>
      <c r="S455">
        <v>2020</v>
      </c>
      <c r="T455">
        <v>2025</v>
      </c>
      <c r="U455" s="2">
        <f>IF(ISNUMBER(Starlink[[#This Row],[Launch_Date_ISO]]),Starlink[[#This Row],[Launch_Date_ISO]],DATEVALUE(Starlink[[#This Row],[Launch_Date_ISO]]))</f>
        <v>43986</v>
      </c>
      <c r="V455" s="2">
        <f>IF(Starlink[[#This Row],[Decay_Date_ISO]]="","",IF(ISNUMBER(Starlink[[#This Row],[Decay_Date_ISO]]),Starlink[[#This Row],[Decay_Date_ISO]],DATEVALUE(Starlink[[#This Row],[Decay_Date_ISO]])))</f>
        <v>45718</v>
      </c>
    </row>
    <row r="456" spans="1:22" x14ac:dyDescent="0.3">
      <c r="A456" t="s">
        <v>2195</v>
      </c>
      <c r="B456">
        <v>45689</v>
      </c>
      <c r="C456" t="s">
        <v>2047</v>
      </c>
      <c r="D456" t="s">
        <v>2196</v>
      </c>
      <c r="E456" t="s">
        <v>2197</v>
      </c>
      <c r="F456" t="s">
        <v>2198</v>
      </c>
      <c r="G456" t="s">
        <v>25</v>
      </c>
      <c r="H456" t="s">
        <v>26</v>
      </c>
      <c r="I456" t="s">
        <v>2051</v>
      </c>
      <c r="J456" t="s">
        <v>349</v>
      </c>
      <c r="K456" t="s">
        <v>350</v>
      </c>
      <c r="L456">
        <v>260</v>
      </c>
      <c r="M456">
        <v>287</v>
      </c>
      <c r="N456">
        <v>365</v>
      </c>
      <c r="O456">
        <v>53</v>
      </c>
      <c r="P456" t="s">
        <v>43</v>
      </c>
      <c r="Q456" s="1">
        <v>43986</v>
      </c>
      <c r="S456">
        <v>2020</v>
      </c>
      <c r="U456" s="2">
        <f>IF(ISNUMBER(Starlink[[#This Row],[Launch_Date_ISO]]),Starlink[[#This Row],[Launch_Date_ISO]],DATEVALUE(Starlink[[#This Row],[Launch_Date_ISO]]))</f>
        <v>43986</v>
      </c>
      <c r="V456" s="2" t="str">
        <f>IF(Starlink[[#This Row],[Decay_Date_ISO]]="","",IF(ISNUMBER(Starlink[[#This Row],[Decay_Date_ISO]]),Starlink[[#This Row],[Decay_Date_ISO]],DATEVALUE(Starlink[[#This Row],[Decay_Date_ISO]])))</f>
        <v/>
      </c>
    </row>
    <row r="457" spans="1:22" x14ac:dyDescent="0.3">
      <c r="A457" t="s">
        <v>2199</v>
      </c>
      <c r="B457">
        <v>45690</v>
      </c>
      <c r="C457" t="s">
        <v>2047</v>
      </c>
      <c r="D457" t="s">
        <v>2200</v>
      </c>
      <c r="E457" t="s">
        <v>2201</v>
      </c>
      <c r="F457" t="s">
        <v>2202</v>
      </c>
      <c r="G457" t="s">
        <v>25</v>
      </c>
      <c r="H457" t="s">
        <v>26</v>
      </c>
      <c r="I457" t="s">
        <v>2051</v>
      </c>
      <c r="J457" t="s">
        <v>2203</v>
      </c>
      <c r="K457" t="s">
        <v>29</v>
      </c>
      <c r="L457">
        <v>260</v>
      </c>
      <c r="M457">
        <v>286</v>
      </c>
      <c r="N457">
        <v>364</v>
      </c>
      <c r="O457">
        <v>53</v>
      </c>
      <c r="P457" t="s">
        <v>43</v>
      </c>
      <c r="Q457" s="1">
        <v>43986</v>
      </c>
      <c r="R457" s="1">
        <v>45755</v>
      </c>
      <c r="S457">
        <v>2020</v>
      </c>
      <c r="T457">
        <v>2025</v>
      </c>
      <c r="U457" s="2">
        <f>IF(ISNUMBER(Starlink[[#This Row],[Launch_Date_ISO]]),Starlink[[#This Row],[Launch_Date_ISO]],DATEVALUE(Starlink[[#This Row],[Launch_Date_ISO]]))</f>
        <v>43986</v>
      </c>
      <c r="V457" s="2">
        <f>IF(Starlink[[#This Row],[Decay_Date_ISO]]="","",IF(ISNUMBER(Starlink[[#This Row],[Decay_Date_ISO]]),Starlink[[#This Row],[Decay_Date_ISO]],DATEVALUE(Starlink[[#This Row],[Decay_Date_ISO]])))</f>
        <v>45755</v>
      </c>
    </row>
    <row r="458" spans="1:22" x14ac:dyDescent="0.3">
      <c r="A458" t="s">
        <v>2204</v>
      </c>
      <c r="B458">
        <v>45691</v>
      </c>
      <c r="C458" t="s">
        <v>2047</v>
      </c>
      <c r="D458" t="s">
        <v>2205</v>
      </c>
      <c r="E458" t="s">
        <v>2206</v>
      </c>
      <c r="F458" t="s">
        <v>2207</v>
      </c>
      <c r="G458" t="s">
        <v>25</v>
      </c>
      <c r="H458" t="s">
        <v>26</v>
      </c>
      <c r="I458" t="s">
        <v>2051</v>
      </c>
      <c r="J458" t="s">
        <v>2208</v>
      </c>
      <c r="K458" t="s">
        <v>29</v>
      </c>
      <c r="L458">
        <v>260</v>
      </c>
      <c r="M458">
        <v>249</v>
      </c>
      <c r="N458">
        <v>360</v>
      </c>
      <c r="O458">
        <v>53</v>
      </c>
      <c r="P458" t="s">
        <v>43</v>
      </c>
      <c r="Q458" s="1">
        <v>43986</v>
      </c>
      <c r="R458" s="1">
        <v>45514</v>
      </c>
      <c r="S458">
        <v>2020</v>
      </c>
      <c r="T458">
        <v>2024</v>
      </c>
      <c r="U458" s="2">
        <f>IF(ISNUMBER(Starlink[[#This Row],[Launch_Date_ISO]]),Starlink[[#This Row],[Launch_Date_ISO]],DATEVALUE(Starlink[[#This Row],[Launch_Date_ISO]]))</f>
        <v>43986</v>
      </c>
      <c r="V458" s="2">
        <f>IF(Starlink[[#This Row],[Decay_Date_ISO]]="","",IF(ISNUMBER(Starlink[[#This Row],[Decay_Date_ISO]]),Starlink[[#This Row],[Decay_Date_ISO]],DATEVALUE(Starlink[[#This Row],[Decay_Date_ISO]])))</f>
        <v>45514</v>
      </c>
    </row>
    <row r="459" spans="1:22" x14ac:dyDescent="0.3">
      <c r="A459" t="s">
        <v>2209</v>
      </c>
      <c r="B459">
        <v>45692</v>
      </c>
      <c r="C459" t="s">
        <v>2047</v>
      </c>
      <c r="D459" t="s">
        <v>2210</v>
      </c>
      <c r="E459" t="s">
        <v>2211</v>
      </c>
      <c r="F459" t="s">
        <v>2212</v>
      </c>
      <c r="G459" t="s">
        <v>25</v>
      </c>
      <c r="H459" t="s">
        <v>26</v>
      </c>
      <c r="I459" t="s">
        <v>2051</v>
      </c>
      <c r="J459" t="s">
        <v>2213</v>
      </c>
      <c r="K459" t="s">
        <v>29</v>
      </c>
      <c r="L459">
        <v>260</v>
      </c>
      <c r="M459">
        <v>285</v>
      </c>
      <c r="N459">
        <v>364</v>
      </c>
      <c r="O459">
        <v>53</v>
      </c>
      <c r="P459" t="s">
        <v>43</v>
      </c>
      <c r="Q459" s="1">
        <v>43986</v>
      </c>
      <c r="R459" s="1">
        <v>45558</v>
      </c>
      <c r="S459">
        <v>2020</v>
      </c>
      <c r="T459">
        <v>2024</v>
      </c>
      <c r="U459" s="2">
        <f>IF(ISNUMBER(Starlink[[#This Row],[Launch_Date_ISO]]),Starlink[[#This Row],[Launch_Date_ISO]],DATEVALUE(Starlink[[#This Row],[Launch_Date_ISO]]))</f>
        <v>43986</v>
      </c>
      <c r="V459" s="2">
        <f>IF(Starlink[[#This Row],[Decay_Date_ISO]]="","",IF(ISNUMBER(Starlink[[#This Row],[Decay_Date_ISO]]),Starlink[[#This Row],[Decay_Date_ISO]],DATEVALUE(Starlink[[#This Row],[Decay_Date_ISO]])))</f>
        <v>45558</v>
      </c>
    </row>
    <row r="460" spans="1:22" x14ac:dyDescent="0.3">
      <c r="A460" t="s">
        <v>2214</v>
      </c>
      <c r="B460">
        <v>45693</v>
      </c>
      <c r="C460" t="s">
        <v>2047</v>
      </c>
      <c r="D460" t="s">
        <v>2215</v>
      </c>
      <c r="E460" t="s">
        <v>2216</v>
      </c>
      <c r="F460" t="s">
        <v>2217</v>
      </c>
      <c r="G460" t="s">
        <v>25</v>
      </c>
      <c r="H460" t="s">
        <v>26</v>
      </c>
      <c r="I460" t="s">
        <v>2051</v>
      </c>
      <c r="J460" t="s">
        <v>349</v>
      </c>
      <c r="K460" t="s">
        <v>350</v>
      </c>
      <c r="L460">
        <v>260</v>
      </c>
      <c r="M460">
        <v>287</v>
      </c>
      <c r="N460">
        <v>364</v>
      </c>
      <c r="O460">
        <v>53</v>
      </c>
      <c r="P460" t="s">
        <v>43</v>
      </c>
      <c r="Q460" s="1">
        <v>43986</v>
      </c>
      <c r="S460">
        <v>2020</v>
      </c>
      <c r="U460" s="2">
        <f>IF(ISNUMBER(Starlink[[#This Row],[Launch_Date_ISO]]),Starlink[[#This Row],[Launch_Date_ISO]],DATEVALUE(Starlink[[#This Row],[Launch_Date_ISO]]))</f>
        <v>43986</v>
      </c>
      <c r="V460" s="2" t="str">
        <f>IF(Starlink[[#This Row],[Decay_Date_ISO]]="","",IF(ISNUMBER(Starlink[[#This Row],[Decay_Date_ISO]]),Starlink[[#This Row],[Decay_Date_ISO]],DATEVALUE(Starlink[[#This Row],[Decay_Date_ISO]])))</f>
        <v/>
      </c>
    </row>
    <row r="461" spans="1:22" x14ac:dyDescent="0.3">
      <c r="A461" t="s">
        <v>2218</v>
      </c>
      <c r="B461">
        <v>45694</v>
      </c>
      <c r="C461" t="s">
        <v>2047</v>
      </c>
      <c r="D461" t="s">
        <v>2219</v>
      </c>
      <c r="E461" t="s">
        <v>2220</v>
      </c>
      <c r="F461" t="s">
        <v>2221</v>
      </c>
      <c r="G461" t="s">
        <v>25</v>
      </c>
      <c r="H461" t="s">
        <v>26</v>
      </c>
      <c r="I461" t="s">
        <v>2051</v>
      </c>
      <c r="J461" t="s">
        <v>2222</v>
      </c>
      <c r="K461" t="s">
        <v>29</v>
      </c>
      <c r="L461">
        <v>260</v>
      </c>
      <c r="M461">
        <v>288</v>
      </c>
      <c r="N461">
        <v>365</v>
      </c>
      <c r="O461">
        <v>53</v>
      </c>
      <c r="P461" t="s">
        <v>43</v>
      </c>
      <c r="Q461" s="1">
        <v>43986</v>
      </c>
      <c r="R461" s="1">
        <v>45193</v>
      </c>
      <c r="S461">
        <v>2020</v>
      </c>
      <c r="T461">
        <v>2023</v>
      </c>
      <c r="U461" s="2">
        <f>IF(ISNUMBER(Starlink[[#This Row],[Launch_Date_ISO]]),Starlink[[#This Row],[Launch_Date_ISO]],DATEVALUE(Starlink[[#This Row],[Launch_Date_ISO]]))</f>
        <v>43986</v>
      </c>
      <c r="V461" s="2">
        <f>IF(Starlink[[#This Row],[Decay_Date_ISO]]="","",IF(ISNUMBER(Starlink[[#This Row],[Decay_Date_ISO]]),Starlink[[#This Row],[Decay_Date_ISO]],DATEVALUE(Starlink[[#This Row],[Decay_Date_ISO]])))</f>
        <v>45193</v>
      </c>
    </row>
    <row r="462" spans="1:22" x14ac:dyDescent="0.3">
      <c r="A462" t="s">
        <v>2223</v>
      </c>
      <c r="B462">
        <v>45695</v>
      </c>
      <c r="C462" t="s">
        <v>2047</v>
      </c>
      <c r="D462" t="s">
        <v>2224</v>
      </c>
      <c r="E462" t="s">
        <v>2225</v>
      </c>
      <c r="F462" t="s">
        <v>2226</v>
      </c>
      <c r="G462" t="s">
        <v>25</v>
      </c>
      <c r="H462" t="s">
        <v>26</v>
      </c>
      <c r="I462" t="s">
        <v>2051</v>
      </c>
      <c r="J462" t="s">
        <v>349</v>
      </c>
      <c r="K462" t="s">
        <v>350</v>
      </c>
      <c r="L462">
        <v>260</v>
      </c>
      <c r="M462">
        <v>288</v>
      </c>
      <c r="N462">
        <v>365</v>
      </c>
      <c r="O462">
        <v>53</v>
      </c>
      <c r="P462" t="s">
        <v>43</v>
      </c>
      <c r="Q462" s="1">
        <v>43986</v>
      </c>
      <c r="S462">
        <v>2020</v>
      </c>
      <c r="U462" s="2">
        <f>IF(ISNUMBER(Starlink[[#This Row],[Launch_Date_ISO]]),Starlink[[#This Row],[Launch_Date_ISO]],DATEVALUE(Starlink[[#This Row],[Launch_Date_ISO]]))</f>
        <v>43986</v>
      </c>
      <c r="V462" s="2" t="str">
        <f>IF(Starlink[[#This Row],[Decay_Date_ISO]]="","",IF(ISNUMBER(Starlink[[#This Row],[Decay_Date_ISO]]),Starlink[[#This Row],[Decay_Date_ISO]],DATEVALUE(Starlink[[#This Row],[Decay_Date_ISO]])))</f>
        <v/>
      </c>
    </row>
    <row r="463" spans="1:22" x14ac:dyDescent="0.3">
      <c r="A463" t="s">
        <v>2227</v>
      </c>
      <c r="B463">
        <v>45696</v>
      </c>
      <c r="C463" t="s">
        <v>2047</v>
      </c>
      <c r="D463" t="s">
        <v>2228</v>
      </c>
      <c r="E463" t="s">
        <v>2229</v>
      </c>
      <c r="F463" t="s">
        <v>2230</v>
      </c>
      <c r="G463" t="s">
        <v>25</v>
      </c>
      <c r="H463" t="s">
        <v>26</v>
      </c>
      <c r="I463" t="s">
        <v>2051</v>
      </c>
      <c r="J463" t="s">
        <v>349</v>
      </c>
      <c r="K463" t="s">
        <v>350</v>
      </c>
      <c r="L463">
        <v>260</v>
      </c>
      <c r="M463">
        <v>291</v>
      </c>
      <c r="N463">
        <v>365</v>
      </c>
      <c r="O463">
        <v>53</v>
      </c>
      <c r="P463" t="s">
        <v>43</v>
      </c>
      <c r="Q463" s="1">
        <v>43986</v>
      </c>
      <c r="S463">
        <v>2020</v>
      </c>
      <c r="U463" s="2">
        <f>IF(ISNUMBER(Starlink[[#This Row],[Launch_Date_ISO]]),Starlink[[#This Row],[Launch_Date_ISO]],DATEVALUE(Starlink[[#This Row],[Launch_Date_ISO]]))</f>
        <v>43986</v>
      </c>
      <c r="V463" s="2" t="str">
        <f>IF(Starlink[[#This Row],[Decay_Date_ISO]]="","",IF(ISNUMBER(Starlink[[#This Row],[Decay_Date_ISO]]),Starlink[[#This Row],[Decay_Date_ISO]],DATEVALUE(Starlink[[#This Row],[Decay_Date_ISO]])))</f>
        <v/>
      </c>
    </row>
    <row r="464" spans="1:22" x14ac:dyDescent="0.3">
      <c r="A464" t="s">
        <v>2231</v>
      </c>
      <c r="B464">
        <v>45697</v>
      </c>
      <c r="C464" t="s">
        <v>2047</v>
      </c>
      <c r="D464" t="s">
        <v>2232</v>
      </c>
      <c r="E464" t="s">
        <v>2233</v>
      </c>
      <c r="F464" t="s">
        <v>2234</v>
      </c>
      <c r="G464" t="s">
        <v>25</v>
      </c>
      <c r="H464" t="s">
        <v>26</v>
      </c>
      <c r="I464" t="s">
        <v>2051</v>
      </c>
      <c r="J464" t="s">
        <v>349</v>
      </c>
      <c r="K464" t="s">
        <v>350</v>
      </c>
      <c r="L464">
        <v>260</v>
      </c>
      <c r="M464">
        <v>289</v>
      </c>
      <c r="N464">
        <v>366</v>
      </c>
      <c r="O464">
        <v>53</v>
      </c>
      <c r="P464" t="s">
        <v>43</v>
      </c>
      <c r="Q464" s="1">
        <v>43986</v>
      </c>
      <c r="S464">
        <v>2020</v>
      </c>
      <c r="U464" s="2">
        <f>IF(ISNUMBER(Starlink[[#This Row],[Launch_Date_ISO]]),Starlink[[#This Row],[Launch_Date_ISO]],DATEVALUE(Starlink[[#This Row],[Launch_Date_ISO]]))</f>
        <v>43986</v>
      </c>
      <c r="V464" s="2" t="str">
        <f>IF(Starlink[[#This Row],[Decay_Date_ISO]]="","",IF(ISNUMBER(Starlink[[#This Row],[Decay_Date_ISO]]),Starlink[[#This Row],[Decay_Date_ISO]],DATEVALUE(Starlink[[#This Row],[Decay_Date_ISO]])))</f>
        <v/>
      </c>
    </row>
    <row r="465" spans="1:22" x14ac:dyDescent="0.3">
      <c r="A465" t="s">
        <v>2235</v>
      </c>
      <c r="B465">
        <v>45698</v>
      </c>
      <c r="C465" t="s">
        <v>2047</v>
      </c>
      <c r="D465" t="s">
        <v>2236</v>
      </c>
      <c r="E465" t="s">
        <v>2237</v>
      </c>
      <c r="F465" t="s">
        <v>2238</v>
      </c>
      <c r="G465" t="s">
        <v>25</v>
      </c>
      <c r="H465" t="s">
        <v>26</v>
      </c>
      <c r="I465" t="s">
        <v>2051</v>
      </c>
      <c r="J465" t="s">
        <v>2239</v>
      </c>
      <c r="K465" t="s">
        <v>29</v>
      </c>
      <c r="L465">
        <v>260</v>
      </c>
      <c r="M465">
        <v>288</v>
      </c>
      <c r="N465">
        <v>365</v>
      </c>
      <c r="O465">
        <v>53</v>
      </c>
      <c r="P465" t="s">
        <v>43</v>
      </c>
      <c r="Q465" s="1">
        <v>43986</v>
      </c>
      <c r="R465" s="1">
        <v>45500</v>
      </c>
      <c r="S465">
        <v>2020</v>
      </c>
      <c r="T465">
        <v>2024</v>
      </c>
      <c r="U465" s="2">
        <f>IF(ISNUMBER(Starlink[[#This Row],[Launch_Date_ISO]]),Starlink[[#This Row],[Launch_Date_ISO]],DATEVALUE(Starlink[[#This Row],[Launch_Date_ISO]]))</f>
        <v>43986</v>
      </c>
      <c r="V465" s="2">
        <f>IF(Starlink[[#This Row],[Decay_Date_ISO]]="","",IF(ISNUMBER(Starlink[[#This Row],[Decay_Date_ISO]]),Starlink[[#This Row],[Decay_Date_ISO]],DATEVALUE(Starlink[[#This Row],[Decay_Date_ISO]])))</f>
        <v>45500</v>
      </c>
    </row>
    <row r="466" spans="1:22" x14ac:dyDescent="0.3">
      <c r="A466" t="s">
        <v>2240</v>
      </c>
      <c r="B466">
        <v>45699</v>
      </c>
      <c r="C466" t="s">
        <v>2047</v>
      </c>
      <c r="D466" t="s">
        <v>2241</v>
      </c>
      <c r="E466" t="s">
        <v>2242</v>
      </c>
      <c r="F466" t="s">
        <v>2243</v>
      </c>
      <c r="G466" t="s">
        <v>25</v>
      </c>
      <c r="H466" t="s">
        <v>26</v>
      </c>
      <c r="I466" t="s">
        <v>2051</v>
      </c>
      <c r="J466" t="s">
        <v>2244</v>
      </c>
      <c r="K466" t="s">
        <v>29</v>
      </c>
      <c r="L466">
        <v>260</v>
      </c>
      <c r="M466">
        <v>293</v>
      </c>
      <c r="N466">
        <v>362</v>
      </c>
      <c r="O466">
        <v>53</v>
      </c>
      <c r="P466" t="s">
        <v>43</v>
      </c>
      <c r="Q466" s="1">
        <v>43986</v>
      </c>
      <c r="R466" s="1">
        <v>45744</v>
      </c>
      <c r="S466">
        <v>2020</v>
      </c>
      <c r="T466">
        <v>2025</v>
      </c>
      <c r="U466" s="2">
        <f>IF(ISNUMBER(Starlink[[#This Row],[Launch_Date_ISO]]),Starlink[[#This Row],[Launch_Date_ISO]],DATEVALUE(Starlink[[#This Row],[Launch_Date_ISO]]))</f>
        <v>43986</v>
      </c>
      <c r="V466" s="2">
        <f>IF(Starlink[[#This Row],[Decay_Date_ISO]]="","",IF(ISNUMBER(Starlink[[#This Row],[Decay_Date_ISO]]),Starlink[[#This Row],[Decay_Date_ISO]],DATEVALUE(Starlink[[#This Row],[Decay_Date_ISO]])))</f>
        <v>45744</v>
      </c>
    </row>
    <row r="467" spans="1:22" x14ac:dyDescent="0.3">
      <c r="A467" t="s">
        <v>2245</v>
      </c>
      <c r="B467">
        <v>45700</v>
      </c>
      <c r="C467" t="s">
        <v>2047</v>
      </c>
      <c r="D467" t="s">
        <v>2246</v>
      </c>
      <c r="E467" t="s">
        <v>2247</v>
      </c>
      <c r="F467" t="s">
        <v>2248</v>
      </c>
      <c r="G467" t="s">
        <v>25</v>
      </c>
      <c r="H467" t="s">
        <v>26</v>
      </c>
      <c r="I467" t="s">
        <v>2051</v>
      </c>
      <c r="J467" t="s">
        <v>349</v>
      </c>
      <c r="K467" t="s">
        <v>350</v>
      </c>
      <c r="L467">
        <v>260</v>
      </c>
      <c r="M467">
        <v>291</v>
      </c>
      <c r="N467">
        <v>365</v>
      </c>
      <c r="O467">
        <v>53</v>
      </c>
      <c r="P467" t="s">
        <v>43</v>
      </c>
      <c r="Q467" s="1">
        <v>43986</v>
      </c>
      <c r="S467">
        <v>2020</v>
      </c>
      <c r="U467" s="2">
        <f>IF(ISNUMBER(Starlink[[#This Row],[Launch_Date_ISO]]),Starlink[[#This Row],[Launch_Date_ISO]],DATEVALUE(Starlink[[#This Row],[Launch_Date_ISO]]))</f>
        <v>43986</v>
      </c>
      <c r="V467" s="2" t="str">
        <f>IF(Starlink[[#This Row],[Decay_Date_ISO]]="","",IF(ISNUMBER(Starlink[[#This Row],[Decay_Date_ISO]]),Starlink[[#This Row],[Decay_Date_ISO]],DATEVALUE(Starlink[[#This Row],[Decay_Date_ISO]])))</f>
        <v/>
      </c>
    </row>
    <row r="468" spans="1:22" x14ac:dyDescent="0.3">
      <c r="A468" t="s">
        <v>2249</v>
      </c>
      <c r="B468">
        <v>45701</v>
      </c>
      <c r="C468" t="s">
        <v>2047</v>
      </c>
      <c r="D468" t="s">
        <v>2250</v>
      </c>
      <c r="E468" t="s">
        <v>2251</v>
      </c>
      <c r="F468" t="s">
        <v>2252</v>
      </c>
      <c r="G468" t="s">
        <v>25</v>
      </c>
      <c r="H468" t="s">
        <v>26</v>
      </c>
      <c r="I468" t="s">
        <v>2051</v>
      </c>
      <c r="J468" t="s">
        <v>349</v>
      </c>
      <c r="K468" t="s">
        <v>350</v>
      </c>
      <c r="L468">
        <v>260</v>
      </c>
      <c r="M468">
        <v>291</v>
      </c>
      <c r="N468">
        <v>366</v>
      </c>
      <c r="O468">
        <v>53</v>
      </c>
      <c r="P468" t="s">
        <v>43</v>
      </c>
      <c r="Q468" s="1">
        <v>43986</v>
      </c>
      <c r="S468">
        <v>2020</v>
      </c>
      <c r="U468" s="2">
        <f>IF(ISNUMBER(Starlink[[#This Row],[Launch_Date_ISO]]),Starlink[[#This Row],[Launch_Date_ISO]],DATEVALUE(Starlink[[#This Row],[Launch_Date_ISO]]))</f>
        <v>43986</v>
      </c>
      <c r="V468" s="2" t="str">
        <f>IF(Starlink[[#This Row],[Decay_Date_ISO]]="","",IF(ISNUMBER(Starlink[[#This Row],[Decay_Date_ISO]]),Starlink[[#This Row],[Decay_Date_ISO]],DATEVALUE(Starlink[[#This Row],[Decay_Date_ISO]])))</f>
        <v/>
      </c>
    </row>
    <row r="469" spans="1:22" x14ac:dyDescent="0.3">
      <c r="A469" t="s">
        <v>2253</v>
      </c>
      <c r="B469">
        <v>45702</v>
      </c>
      <c r="C469" t="s">
        <v>2047</v>
      </c>
      <c r="D469" t="s">
        <v>2254</v>
      </c>
      <c r="E469" t="s">
        <v>2255</v>
      </c>
      <c r="F469" t="s">
        <v>2256</v>
      </c>
      <c r="G469" t="s">
        <v>25</v>
      </c>
      <c r="H469" t="s">
        <v>26</v>
      </c>
      <c r="I469" t="s">
        <v>2051</v>
      </c>
      <c r="J469" t="s">
        <v>2257</v>
      </c>
      <c r="K469" t="s">
        <v>29</v>
      </c>
      <c r="L469">
        <v>260</v>
      </c>
      <c r="M469">
        <v>201</v>
      </c>
      <c r="N469">
        <v>301</v>
      </c>
      <c r="O469">
        <v>53</v>
      </c>
      <c r="P469" t="s">
        <v>43</v>
      </c>
      <c r="Q469" s="1">
        <v>43986</v>
      </c>
      <c r="R469" s="1">
        <v>45890</v>
      </c>
      <c r="S469">
        <v>2020</v>
      </c>
      <c r="T469">
        <v>2025</v>
      </c>
      <c r="U469" s="2">
        <f>IF(ISNUMBER(Starlink[[#This Row],[Launch_Date_ISO]]),Starlink[[#This Row],[Launch_Date_ISO]],DATEVALUE(Starlink[[#This Row],[Launch_Date_ISO]]))</f>
        <v>43986</v>
      </c>
      <c r="V469" s="2">
        <f>IF(Starlink[[#This Row],[Decay_Date_ISO]]="","",IF(ISNUMBER(Starlink[[#This Row],[Decay_Date_ISO]]),Starlink[[#This Row],[Decay_Date_ISO]],DATEVALUE(Starlink[[#This Row],[Decay_Date_ISO]])))</f>
        <v>45890</v>
      </c>
    </row>
    <row r="470" spans="1:22" x14ac:dyDescent="0.3">
      <c r="A470" t="s">
        <v>2258</v>
      </c>
      <c r="B470">
        <v>45703</v>
      </c>
      <c r="C470" t="s">
        <v>2047</v>
      </c>
      <c r="D470" t="s">
        <v>2259</v>
      </c>
      <c r="E470" t="s">
        <v>2260</v>
      </c>
      <c r="F470" t="s">
        <v>2261</v>
      </c>
      <c r="G470" t="s">
        <v>25</v>
      </c>
      <c r="H470" t="s">
        <v>26</v>
      </c>
      <c r="I470" t="s">
        <v>2051</v>
      </c>
      <c r="J470" t="s">
        <v>349</v>
      </c>
      <c r="K470" t="s">
        <v>350</v>
      </c>
      <c r="L470">
        <v>260</v>
      </c>
      <c r="M470">
        <v>292</v>
      </c>
      <c r="N470">
        <v>365</v>
      </c>
      <c r="O470">
        <v>53</v>
      </c>
      <c r="P470" t="s">
        <v>43</v>
      </c>
      <c r="Q470" s="1">
        <v>43986</v>
      </c>
      <c r="S470">
        <v>2020</v>
      </c>
      <c r="U470" s="2">
        <f>IF(ISNUMBER(Starlink[[#This Row],[Launch_Date_ISO]]),Starlink[[#This Row],[Launch_Date_ISO]],DATEVALUE(Starlink[[#This Row],[Launch_Date_ISO]]))</f>
        <v>43986</v>
      </c>
      <c r="V470" s="2" t="str">
        <f>IF(Starlink[[#This Row],[Decay_Date_ISO]]="","",IF(ISNUMBER(Starlink[[#This Row],[Decay_Date_ISO]]),Starlink[[#This Row],[Decay_Date_ISO]],DATEVALUE(Starlink[[#This Row],[Decay_Date_ISO]])))</f>
        <v/>
      </c>
    </row>
    <row r="471" spans="1:22" x14ac:dyDescent="0.3">
      <c r="A471" t="s">
        <v>2262</v>
      </c>
      <c r="B471">
        <v>45704</v>
      </c>
      <c r="C471" t="s">
        <v>2047</v>
      </c>
      <c r="D471" t="s">
        <v>2263</v>
      </c>
      <c r="E471" t="s">
        <v>2264</v>
      </c>
      <c r="F471" t="s">
        <v>2265</v>
      </c>
      <c r="G471" t="s">
        <v>25</v>
      </c>
      <c r="H471" t="s">
        <v>26</v>
      </c>
      <c r="I471" t="s">
        <v>2051</v>
      </c>
      <c r="J471" t="s">
        <v>2266</v>
      </c>
      <c r="K471" t="s">
        <v>29</v>
      </c>
      <c r="L471">
        <v>260</v>
      </c>
      <c r="M471">
        <v>293</v>
      </c>
      <c r="N471">
        <v>365</v>
      </c>
      <c r="O471">
        <v>53</v>
      </c>
      <c r="P471" t="s">
        <v>43</v>
      </c>
      <c r="Q471" s="1">
        <v>43986</v>
      </c>
      <c r="R471" s="1">
        <v>45506</v>
      </c>
      <c r="S471">
        <v>2020</v>
      </c>
      <c r="T471">
        <v>2024</v>
      </c>
      <c r="U471" s="2">
        <f>IF(ISNUMBER(Starlink[[#This Row],[Launch_Date_ISO]]),Starlink[[#This Row],[Launch_Date_ISO]],DATEVALUE(Starlink[[#This Row],[Launch_Date_ISO]]))</f>
        <v>43986</v>
      </c>
      <c r="V471" s="2">
        <f>IF(Starlink[[#This Row],[Decay_Date_ISO]]="","",IF(ISNUMBER(Starlink[[#This Row],[Decay_Date_ISO]]),Starlink[[#This Row],[Decay_Date_ISO]],DATEVALUE(Starlink[[#This Row],[Decay_Date_ISO]])))</f>
        <v>45506</v>
      </c>
    </row>
    <row r="472" spans="1:22" x14ac:dyDescent="0.3">
      <c r="A472" t="s">
        <v>2267</v>
      </c>
      <c r="B472">
        <v>45705</v>
      </c>
      <c r="C472" t="s">
        <v>2047</v>
      </c>
      <c r="D472" t="s">
        <v>2268</v>
      </c>
      <c r="E472" t="s">
        <v>2269</v>
      </c>
      <c r="F472" t="s">
        <v>2270</v>
      </c>
      <c r="G472" t="s">
        <v>25</v>
      </c>
      <c r="H472" t="s">
        <v>26</v>
      </c>
      <c r="I472" t="s">
        <v>2051</v>
      </c>
      <c r="J472" t="s">
        <v>2271</v>
      </c>
      <c r="K472" t="s">
        <v>29</v>
      </c>
      <c r="L472">
        <v>260</v>
      </c>
      <c r="M472">
        <v>290</v>
      </c>
      <c r="N472">
        <v>366</v>
      </c>
      <c r="O472">
        <v>53</v>
      </c>
      <c r="P472" t="s">
        <v>43</v>
      </c>
      <c r="Q472" s="1">
        <v>43986</v>
      </c>
      <c r="R472" s="1">
        <v>45311</v>
      </c>
      <c r="S472">
        <v>2020</v>
      </c>
      <c r="T472">
        <v>2024</v>
      </c>
      <c r="U472" s="2">
        <f>IF(ISNUMBER(Starlink[[#This Row],[Launch_Date_ISO]]),Starlink[[#This Row],[Launch_Date_ISO]],DATEVALUE(Starlink[[#This Row],[Launch_Date_ISO]]))</f>
        <v>43986</v>
      </c>
      <c r="V472" s="2">
        <f>IF(Starlink[[#This Row],[Decay_Date_ISO]]="","",IF(ISNUMBER(Starlink[[#This Row],[Decay_Date_ISO]]),Starlink[[#This Row],[Decay_Date_ISO]],DATEVALUE(Starlink[[#This Row],[Decay_Date_ISO]])))</f>
        <v>45311</v>
      </c>
    </row>
    <row r="473" spans="1:22" x14ac:dyDescent="0.3">
      <c r="A473" t="s">
        <v>2272</v>
      </c>
      <c r="B473">
        <v>45706</v>
      </c>
      <c r="C473" t="s">
        <v>2047</v>
      </c>
      <c r="D473" t="s">
        <v>2273</v>
      </c>
      <c r="E473" t="s">
        <v>2274</v>
      </c>
      <c r="F473" t="s">
        <v>2275</v>
      </c>
      <c r="G473" t="s">
        <v>25</v>
      </c>
      <c r="H473" t="s">
        <v>26</v>
      </c>
      <c r="I473" t="s">
        <v>2051</v>
      </c>
      <c r="J473" t="s">
        <v>2276</v>
      </c>
      <c r="K473" t="s">
        <v>29</v>
      </c>
      <c r="L473">
        <v>260</v>
      </c>
      <c r="M473">
        <v>292</v>
      </c>
      <c r="N473">
        <v>367</v>
      </c>
      <c r="O473">
        <v>53</v>
      </c>
      <c r="P473" t="s">
        <v>43</v>
      </c>
      <c r="Q473" s="1">
        <v>43986</v>
      </c>
      <c r="R473" s="1">
        <v>46197</v>
      </c>
      <c r="S473">
        <v>2020</v>
      </c>
      <c r="T473">
        <v>2026</v>
      </c>
      <c r="U473" s="2">
        <f>IF(ISNUMBER(Starlink[[#This Row],[Launch_Date_ISO]]),Starlink[[#This Row],[Launch_Date_ISO]],DATEVALUE(Starlink[[#This Row],[Launch_Date_ISO]]))</f>
        <v>43986</v>
      </c>
      <c r="V473" s="2">
        <f>IF(Starlink[[#This Row],[Decay_Date_ISO]]="","",IF(ISNUMBER(Starlink[[#This Row],[Decay_Date_ISO]]),Starlink[[#This Row],[Decay_Date_ISO]],DATEVALUE(Starlink[[#This Row],[Decay_Date_ISO]])))</f>
        <v>46197</v>
      </c>
    </row>
    <row r="474" spans="1:22" x14ac:dyDescent="0.3">
      <c r="A474" t="s">
        <v>2277</v>
      </c>
      <c r="B474">
        <v>45707</v>
      </c>
      <c r="C474" t="s">
        <v>2047</v>
      </c>
      <c r="D474" t="s">
        <v>2278</v>
      </c>
      <c r="E474" t="s">
        <v>2279</v>
      </c>
      <c r="F474" t="s">
        <v>2280</v>
      </c>
      <c r="G474" t="s">
        <v>25</v>
      </c>
      <c r="H474" t="s">
        <v>26</v>
      </c>
      <c r="I474" t="s">
        <v>2051</v>
      </c>
      <c r="J474" t="s">
        <v>2281</v>
      </c>
      <c r="K474" t="s">
        <v>29</v>
      </c>
      <c r="L474">
        <v>260</v>
      </c>
      <c r="M474">
        <v>292</v>
      </c>
      <c r="N474">
        <v>366</v>
      </c>
      <c r="O474">
        <v>53</v>
      </c>
      <c r="P474" t="s">
        <v>43</v>
      </c>
      <c r="Q474" s="1">
        <v>43986</v>
      </c>
      <c r="R474" s="1">
        <v>45823</v>
      </c>
      <c r="S474">
        <v>2020</v>
      </c>
      <c r="T474">
        <v>2025</v>
      </c>
      <c r="U474" s="2">
        <f>IF(ISNUMBER(Starlink[[#This Row],[Launch_Date_ISO]]),Starlink[[#This Row],[Launch_Date_ISO]],DATEVALUE(Starlink[[#This Row],[Launch_Date_ISO]]))</f>
        <v>43986</v>
      </c>
      <c r="V474" s="2">
        <f>IF(Starlink[[#This Row],[Decay_Date_ISO]]="","",IF(ISNUMBER(Starlink[[#This Row],[Decay_Date_ISO]]),Starlink[[#This Row],[Decay_Date_ISO]],DATEVALUE(Starlink[[#This Row],[Decay_Date_ISO]])))</f>
        <v>45823</v>
      </c>
    </row>
    <row r="475" spans="1:22" x14ac:dyDescent="0.3">
      <c r="A475" t="s">
        <v>2282</v>
      </c>
      <c r="B475">
        <v>45708</v>
      </c>
      <c r="C475" t="s">
        <v>2047</v>
      </c>
      <c r="D475" t="s">
        <v>2283</v>
      </c>
      <c r="E475" t="s">
        <v>2284</v>
      </c>
      <c r="F475" t="s">
        <v>2285</v>
      </c>
      <c r="G475" t="s">
        <v>25</v>
      </c>
      <c r="H475" t="s">
        <v>26</v>
      </c>
      <c r="I475" t="s">
        <v>2051</v>
      </c>
      <c r="J475" t="s">
        <v>2286</v>
      </c>
      <c r="K475" t="s">
        <v>29</v>
      </c>
      <c r="L475">
        <v>260</v>
      </c>
      <c r="M475">
        <v>292</v>
      </c>
      <c r="N475">
        <v>365</v>
      </c>
      <c r="O475">
        <v>53</v>
      </c>
      <c r="P475" t="s">
        <v>43</v>
      </c>
      <c r="Q475" s="1">
        <v>43986</v>
      </c>
      <c r="R475" s="1">
        <v>45759</v>
      </c>
      <c r="S475">
        <v>2020</v>
      </c>
      <c r="T475">
        <v>2025</v>
      </c>
      <c r="U475" s="2">
        <f>IF(ISNUMBER(Starlink[[#This Row],[Launch_Date_ISO]]),Starlink[[#This Row],[Launch_Date_ISO]],DATEVALUE(Starlink[[#This Row],[Launch_Date_ISO]]))</f>
        <v>43986</v>
      </c>
      <c r="V475" s="2">
        <f>IF(Starlink[[#This Row],[Decay_Date_ISO]]="","",IF(ISNUMBER(Starlink[[#This Row],[Decay_Date_ISO]]),Starlink[[#This Row],[Decay_Date_ISO]],DATEVALUE(Starlink[[#This Row],[Decay_Date_ISO]])))</f>
        <v>45759</v>
      </c>
    </row>
    <row r="476" spans="1:22" x14ac:dyDescent="0.3">
      <c r="A476" t="s">
        <v>2287</v>
      </c>
      <c r="B476">
        <v>45709</v>
      </c>
      <c r="C476" t="s">
        <v>2047</v>
      </c>
      <c r="D476" t="s">
        <v>2288</v>
      </c>
      <c r="E476" t="s">
        <v>2289</v>
      </c>
      <c r="F476" t="s">
        <v>2290</v>
      </c>
      <c r="G476" t="s">
        <v>25</v>
      </c>
      <c r="H476" t="s">
        <v>26</v>
      </c>
      <c r="I476" t="s">
        <v>2051</v>
      </c>
      <c r="J476" t="s">
        <v>2291</v>
      </c>
      <c r="K476" t="s">
        <v>29</v>
      </c>
      <c r="L476">
        <v>260</v>
      </c>
      <c r="M476">
        <v>291</v>
      </c>
      <c r="N476">
        <v>365</v>
      </c>
      <c r="O476">
        <v>53</v>
      </c>
      <c r="P476" t="s">
        <v>43</v>
      </c>
      <c r="Q476" s="1">
        <v>43986</v>
      </c>
      <c r="R476" s="1">
        <v>45533</v>
      </c>
      <c r="S476">
        <v>2020</v>
      </c>
      <c r="T476">
        <v>2024</v>
      </c>
      <c r="U476" s="2">
        <f>IF(ISNUMBER(Starlink[[#This Row],[Launch_Date_ISO]]),Starlink[[#This Row],[Launch_Date_ISO]],DATEVALUE(Starlink[[#This Row],[Launch_Date_ISO]]))</f>
        <v>43986</v>
      </c>
      <c r="V476" s="2">
        <f>IF(Starlink[[#This Row],[Decay_Date_ISO]]="","",IF(ISNUMBER(Starlink[[#This Row],[Decay_Date_ISO]]),Starlink[[#This Row],[Decay_Date_ISO]],DATEVALUE(Starlink[[#This Row],[Decay_Date_ISO]])))</f>
        <v>45533</v>
      </c>
    </row>
    <row r="477" spans="1:22" x14ac:dyDescent="0.3">
      <c r="A477" t="s">
        <v>2292</v>
      </c>
      <c r="B477">
        <v>45710</v>
      </c>
      <c r="C477" t="s">
        <v>2047</v>
      </c>
      <c r="D477" t="s">
        <v>2293</v>
      </c>
      <c r="E477" t="s">
        <v>2294</v>
      </c>
      <c r="F477" t="s">
        <v>2295</v>
      </c>
      <c r="G477" t="s">
        <v>25</v>
      </c>
      <c r="H477" t="s">
        <v>26</v>
      </c>
      <c r="I477" t="s">
        <v>2051</v>
      </c>
      <c r="J477" t="s">
        <v>349</v>
      </c>
      <c r="K477" t="s">
        <v>350</v>
      </c>
      <c r="L477">
        <v>260</v>
      </c>
      <c r="M477">
        <v>291</v>
      </c>
      <c r="N477">
        <v>365</v>
      </c>
      <c r="O477">
        <v>53</v>
      </c>
      <c r="P477" t="s">
        <v>43</v>
      </c>
      <c r="Q477" s="1">
        <v>43986</v>
      </c>
      <c r="S477">
        <v>2020</v>
      </c>
      <c r="U477" s="2">
        <f>IF(ISNUMBER(Starlink[[#This Row],[Launch_Date_ISO]]),Starlink[[#This Row],[Launch_Date_ISO]],DATEVALUE(Starlink[[#This Row],[Launch_Date_ISO]]))</f>
        <v>43986</v>
      </c>
      <c r="V477" s="2" t="str">
        <f>IF(Starlink[[#This Row],[Decay_Date_ISO]]="","",IF(ISNUMBER(Starlink[[#This Row],[Decay_Date_ISO]]),Starlink[[#This Row],[Decay_Date_ISO]],DATEVALUE(Starlink[[#This Row],[Decay_Date_ISO]])))</f>
        <v/>
      </c>
    </row>
    <row r="478" spans="1:22" x14ac:dyDescent="0.3">
      <c r="A478" t="s">
        <v>2296</v>
      </c>
      <c r="B478">
        <v>45711</v>
      </c>
      <c r="C478" t="s">
        <v>2047</v>
      </c>
      <c r="D478" t="s">
        <v>2297</v>
      </c>
      <c r="E478" t="s">
        <v>2298</v>
      </c>
      <c r="F478" t="s">
        <v>2299</v>
      </c>
      <c r="G478" t="s">
        <v>25</v>
      </c>
      <c r="H478" t="s">
        <v>26</v>
      </c>
      <c r="I478" t="s">
        <v>2051</v>
      </c>
      <c r="J478" t="s">
        <v>349</v>
      </c>
      <c r="K478" t="s">
        <v>350</v>
      </c>
      <c r="L478">
        <v>260</v>
      </c>
      <c r="M478">
        <v>293</v>
      </c>
      <c r="N478">
        <v>365</v>
      </c>
      <c r="O478">
        <v>53</v>
      </c>
      <c r="P478" t="s">
        <v>43</v>
      </c>
      <c r="Q478" s="1">
        <v>43986</v>
      </c>
      <c r="S478">
        <v>2020</v>
      </c>
      <c r="U478" s="2">
        <f>IF(ISNUMBER(Starlink[[#This Row],[Launch_Date_ISO]]),Starlink[[#This Row],[Launch_Date_ISO]],DATEVALUE(Starlink[[#This Row],[Launch_Date_ISO]]))</f>
        <v>43986</v>
      </c>
      <c r="V478" s="2" t="str">
        <f>IF(Starlink[[#This Row],[Decay_Date_ISO]]="","",IF(ISNUMBER(Starlink[[#This Row],[Decay_Date_ISO]]),Starlink[[#This Row],[Decay_Date_ISO]],DATEVALUE(Starlink[[#This Row],[Decay_Date_ISO]])))</f>
        <v/>
      </c>
    </row>
    <row r="479" spans="1:22" x14ac:dyDescent="0.3">
      <c r="A479" t="s">
        <v>2300</v>
      </c>
      <c r="B479">
        <v>45712</v>
      </c>
      <c r="C479" t="s">
        <v>2047</v>
      </c>
      <c r="D479" t="s">
        <v>2301</v>
      </c>
      <c r="E479" t="s">
        <v>2302</v>
      </c>
      <c r="F479" t="s">
        <v>2303</v>
      </c>
      <c r="G479" t="s">
        <v>25</v>
      </c>
      <c r="H479" t="s">
        <v>26</v>
      </c>
      <c r="I479" t="s">
        <v>2051</v>
      </c>
      <c r="J479" t="s">
        <v>349</v>
      </c>
      <c r="K479" t="s">
        <v>350</v>
      </c>
      <c r="L479">
        <v>260</v>
      </c>
      <c r="M479">
        <v>239</v>
      </c>
      <c r="N479">
        <v>359</v>
      </c>
      <c r="O479">
        <v>53</v>
      </c>
      <c r="P479" t="s">
        <v>43</v>
      </c>
      <c r="Q479" s="1">
        <v>43986</v>
      </c>
      <c r="S479">
        <v>2020</v>
      </c>
      <c r="U479" s="2">
        <f>IF(ISNUMBER(Starlink[[#This Row],[Launch_Date_ISO]]),Starlink[[#This Row],[Launch_Date_ISO]],DATEVALUE(Starlink[[#This Row],[Launch_Date_ISO]]))</f>
        <v>43986</v>
      </c>
      <c r="V479" s="2" t="str">
        <f>IF(Starlink[[#This Row],[Decay_Date_ISO]]="","",IF(ISNUMBER(Starlink[[#This Row],[Decay_Date_ISO]]),Starlink[[#This Row],[Decay_Date_ISO]],DATEVALUE(Starlink[[#This Row],[Decay_Date_ISO]])))</f>
        <v/>
      </c>
    </row>
    <row r="480" spans="1:22" x14ac:dyDescent="0.3">
      <c r="A480" t="s">
        <v>2304</v>
      </c>
      <c r="B480">
        <v>45713</v>
      </c>
      <c r="C480" t="s">
        <v>2047</v>
      </c>
      <c r="D480" t="s">
        <v>2305</v>
      </c>
      <c r="E480" t="s">
        <v>2306</v>
      </c>
      <c r="F480" t="s">
        <v>2307</v>
      </c>
      <c r="G480" t="s">
        <v>25</v>
      </c>
      <c r="H480" t="s">
        <v>26</v>
      </c>
      <c r="I480" t="s">
        <v>2051</v>
      </c>
      <c r="J480" t="s">
        <v>2308</v>
      </c>
      <c r="K480" t="s">
        <v>29</v>
      </c>
      <c r="L480">
        <v>260</v>
      </c>
      <c r="M480">
        <v>296</v>
      </c>
      <c r="N480">
        <v>363</v>
      </c>
      <c r="O480">
        <v>53</v>
      </c>
      <c r="P480" t="s">
        <v>43</v>
      </c>
      <c r="Q480" s="1">
        <v>43986</v>
      </c>
      <c r="R480" s="1">
        <v>45465</v>
      </c>
      <c r="S480">
        <v>2020</v>
      </c>
      <c r="T480">
        <v>2024</v>
      </c>
      <c r="U480" s="2">
        <f>IF(ISNUMBER(Starlink[[#This Row],[Launch_Date_ISO]]),Starlink[[#This Row],[Launch_Date_ISO]],DATEVALUE(Starlink[[#This Row],[Launch_Date_ISO]]))</f>
        <v>43986</v>
      </c>
      <c r="V480" s="2">
        <f>IF(Starlink[[#This Row],[Decay_Date_ISO]]="","",IF(ISNUMBER(Starlink[[#This Row],[Decay_Date_ISO]]),Starlink[[#This Row],[Decay_Date_ISO]],DATEVALUE(Starlink[[#This Row],[Decay_Date_ISO]])))</f>
        <v>45465</v>
      </c>
    </row>
    <row r="481" spans="1:22" x14ac:dyDescent="0.3">
      <c r="A481" t="s">
        <v>2309</v>
      </c>
      <c r="B481">
        <v>45714</v>
      </c>
      <c r="C481" t="s">
        <v>2047</v>
      </c>
      <c r="D481" t="s">
        <v>2310</v>
      </c>
      <c r="E481" t="s">
        <v>2311</v>
      </c>
      <c r="F481" t="s">
        <v>2312</v>
      </c>
      <c r="G481" t="s">
        <v>25</v>
      </c>
      <c r="H481" t="s">
        <v>26</v>
      </c>
      <c r="I481" t="s">
        <v>2051</v>
      </c>
      <c r="J481" t="s">
        <v>2313</v>
      </c>
      <c r="K481" t="s">
        <v>29</v>
      </c>
      <c r="L481">
        <v>260</v>
      </c>
      <c r="M481">
        <v>295</v>
      </c>
      <c r="N481">
        <v>364</v>
      </c>
      <c r="O481">
        <v>53</v>
      </c>
      <c r="P481" t="s">
        <v>43</v>
      </c>
      <c r="Q481" s="1">
        <v>43986</v>
      </c>
      <c r="R481" s="1">
        <v>45525</v>
      </c>
      <c r="S481">
        <v>2020</v>
      </c>
      <c r="T481">
        <v>2024</v>
      </c>
      <c r="U481" s="2">
        <f>IF(ISNUMBER(Starlink[[#This Row],[Launch_Date_ISO]]),Starlink[[#This Row],[Launch_Date_ISO]],DATEVALUE(Starlink[[#This Row],[Launch_Date_ISO]]))</f>
        <v>43986</v>
      </c>
      <c r="V481" s="2">
        <f>IF(Starlink[[#This Row],[Decay_Date_ISO]]="","",IF(ISNUMBER(Starlink[[#This Row],[Decay_Date_ISO]]),Starlink[[#This Row],[Decay_Date_ISO]],DATEVALUE(Starlink[[#This Row],[Decay_Date_ISO]])))</f>
        <v>45525</v>
      </c>
    </row>
    <row r="482" spans="1:22" x14ac:dyDescent="0.3">
      <c r="A482" t="s">
        <v>2314</v>
      </c>
      <c r="B482">
        <v>45715</v>
      </c>
      <c r="C482" t="s">
        <v>2047</v>
      </c>
      <c r="D482" t="s">
        <v>2315</v>
      </c>
      <c r="E482" t="s">
        <v>2316</v>
      </c>
      <c r="F482" t="s">
        <v>2317</v>
      </c>
      <c r="G482" t="s">
        <v>25</v>
      </c>
      <c r="H482" t="s">
        <v>26</v>
      </c>
      <c r="I482" t="s">
        <v>2051</v>
      </c>
      <c r="J482" t="s">
        <v>2318</v>
      </c>
      <c r="K482" t="s">
        <v>29</v>
      </c>
      <c r="L482">
        <v>260</v>
      </c>
      <c r="M482">
        <v>294</v>
      </c>
      <c r="N482">
        <v>365</v>
      </c>
      <c r="O482">
        <v>53</v>
      </c>
      <c r="P482" t="s">
        <v>43</v>
      </c>
      <c r="Q482" s="1">
        <v>43986</v>
      </c>
      <c r="R482" s="1">
        <v>44373</v>
      </c>
      <c r="S482">
        <v>2020</v>
      </c>
      <c r="T482">
        <v>2021</v>
      </c>
      <c r="U482" s="2">
        <f>IF(ISNUMBER(Starlink[[#This Row],[Launch_Date_ISO]]),Starlink[[#This Row],[Launch_Date_ISO]],DATEVALUE(Starlink[[#This Row],[Launch_Date_ISO]]))</f>
        <v>43986</v>
      </c>
      <c r="V482" s="2">
        <f>IF(Starlink[[#This Row],[Decay_Date_ISO]]="","",IF(ISNUMBER(Starlink[[#This Row],[Decay_Date_ISO]]),Starlink[[#This Row],[Decay_Date_ISO]],DATEVALUE(Starlink[[#This Row],[Decay_Date_ISO]])))</f>
        <v>44373</v>
      </c>
    </row>
    <row r="483" spans="1:22" x14ac:dyDescent="0.3">
      <c r="A483" t="s">
        <v>2319</v>
      </c>
      <c r="B483">
        <v>45716</v>
      </c>
      <c r="C483" t="s">
        <v>2047</v>
      </c>
      <c r="D483" t="s">
        <v>2320</v>
      </c>
      <c r="E483" t="s">
        <v>2321</v>
      </c>
      <c r="F483" t="s">
        <v>2322</v>
      </c>
      <c r="G483" t="s">
        <v>25</v>
      </c>
      <c r="H483" t="s">
        <v>26</v>
      </c>
      <c r="I483" t="s">
        <v>2051</v>
      </c>
      <c r="J483" t="s">
        <v>2323</v>
      </c>
      <c r="K483" t="s">
        <v>29</v>
      </c>
      <c r="L483">
        <v>260</v>
      </c>
      <c r="M483">
        <v>210</v>
      </c>
      <c r="N483">
        <v>347</v>
      </c>
      <c r="O483">
        <v>53</v>
      </c>
      <c r="P483" t="s">
        <v>43</v>
      </c>
      <c r="Q483" s="1">
        <v>43986</v>
      </c>
      <c r="R483" s="1">
        <v>44633</v>
      </c>
      <c r="S483">
        <v>2020</v>
      </c>
      <c r="T483">
        <v>2022</v>
      </c>
      <c r="U483" s="2">
        <f>IF(ISNUMBER(Starlink[[#This Row],[Launch_Date_ISO]]),Starlink[[#This Row],[Launch_Date_ISO]],DATEVALUE(Starlink[[#This Row],[Launch_Date_ISO]]))</f>
        <v>43986</v>
      </c>
      <c r="V483" s="2">
        <f>IF(Starlink[[#This Row],[Decay_Date_ISO]]="","",IF(ISNUMBER(Starlink[[#This Row],[Decay_Date_ISO]]),Starlink[[#This Row],[Decay_Date_ISO]],DATEVALUE(Starlink[[#This Row],[Decay_Date_ISO]])))</f>
        <v>44633</v>
      </c>
    </row>
    <row r="484" spans="1:22" x14ac:dyDescent="0.3">
      <c r="A484" t="s">
        <v>2324</v>
      </c>
      <c r="B484">
        <v>45730</v>
      </c>
      <c r="C484" t="s">
        <v>2325</v>
      </c>
      <c r="D484" t="s">
        <v>2326</v>
      </c>
      <c r="E484" t="s">
        <v>2327</v>
      </c>
      <c r="F484" t="s">
        <v>2328</v>
      </c>
      <c r="G484" t="s">
        <v>25</v>
      </c>
      <c r="H484" t="s">
        <v>26</v>
      </c>
      <c r="I484" t="s">
        <v>2329</v>
      </c>
      <c r="J484" t="s">
        <v>2330</v>
      </c>
      <c r="K484" t="s">
        <v>29</v>
      </c>
      <c r="L484">
        <v>260</v>
      </c>
      <c r="M484">
        <v>257</v>
      </c>
      <c r="N484">
        <v>362</v>
      </c>
      <c r="O484">
        <v>53</v>
      </c>
      <c r="P484" t="s">
        <v>43</v>
      </c>
      <c r="Q484" s="1">
        <v>43995</v>
      </c>
      <c r="R484" s="1">
        <v>45527</v>
      </c>
      <c r="S484">
        <v>2020</v>
      </c>
      <c r="T484">
        <v>2024</v>
      </c>
      <c r="U484" s="2">
        <f>IF(ISNUMBER(Starlink[[#This Row],[Launch_Date_ISO]]),Starlink[[#This Row],[Launch_Date_ISO]],DATEVALUE(Starlink[[#This Row],[Launch_Date_ISO]]))</f>
        <v>43995</v>
      </c>
      <c r="V484" s="2">
        <f>IF(Starlink[[#This Row],[Decay_Date_ISO]]="","",IF(ISNUMBER(Starlink[[#This Row],[Decay_Date_ISO]]),Starlink[[#This Row],[Decay_Date_ISO]],DATEVALUE(Starlink[[#This Row],[Decay_Date_ISO]])))</f>
        <v>45527</v>
      </c>
    </row>
    <row r="485" spans="1:22" x14ac:dyDescent="0.3">
      <c r="A485" t="s">
        <v>2331</v>
      </c>
      <c r="B485">
        <v>45731</v>
      </c>
      <c r="C485" t="s">
        <v>2325</v>
      </c>
      <c r="D485" t="s">
        <v>2332</v>
      </c>
      <c r="E485" t="s">
        <v>2333</v>
      </c>
      <c r="F485" t="s">
        <v>2334</v>
      </c>
      <c r="G485" t="s">
        <v>25</v>
      </c>
      <c r="H485" t="s">
        <v>26</v>
      </c>
      <c r="I485" t="s">
        <v>2329</v>
      </c>
      <c r="J485" t="s">
        <v>349</v>
      </c>
      <c r="K485" t="s">
        <v>350</v>
      </c>
      <c r="L485">
        <v>260</v>
      </c>
      <c r="M485">
        <v>257</v>
      </c>
      <c r="N485">
        <v>362</v>
      </c>
      <c r="O485">
        <v>53</v>
      </c>
      <c r="P485" t="s">
        <v>43</v>
      </c>
      <c r="Q485" s="1">
        <v>43995</v>
      </c>
      <c r="S485">
        <v>2020</v>
      </c>
      <c r="U485" s="2">
        <f>IF(ISNUMBER(Starlink[[#This Row],[Launch_Date_ISO]]),Starlink[[#This Row],[Launch_Date_ISO]],DATEVALUE(Starlink[[#This Row],[Launch_Date_ISO]]))</f>
        <v>43995</v>
      </c>
      <c r="V485" s="2" t="str">
        <f>IF(Starlink[[#This Row],[Decay_Date_ISO]]="","",IF(ISNUMBER(Starlink[[#This Row],[Decay_Date_ISO]]),Starlink[[#This Row],[Decay_Date_ISO]],DATEVALUE(Starlink[[#This Row],[Decay_Date_ISO]])))</f>
        <v/>
      </c>
    </row>
    <row r="486" spans="1:22" x14ac:dyDescent="0.3">
      <c r="A486" t="s">
        <v>2335</v>
      </c>
      <c r="B486">
        <v>45732</v>
      </c>
      <c r="C486" t="s">
        <v>2325</v>
      </c>
      <c r="D486" t="s">
        <v>2336</v>
      </c>
      <c r="E486" t="s">
        <v>2337</v>
      </c>
      <c r="F486" t="s">
        <v>2338</v>
      </c>
      <c r="G486" t="s">
        <v>25</v>
      </c>
      <c r="H486" t="s">
        <v>26</v>
      </c>
      <c r="I486" t="s">
        <v>2329</v>
      </c>
      <c r="J486" t="s">
        <v>2339</v>
      </c>
      <c r="K486" t="s">
        <v>29</v>
      </c>
      <c r="L486">
        <v>260</v>
      </c>
      <c r="M486">
        <v>256</v>
      </c>
      <c r="N486">
        <v>362</v>
      </c>
      <c r="O486">
        <v>53</v>
      </c>
      <c r="P486" t="s">
        <v>43</v>
      </c>
      <c r="Q486" s="1">
        <v>43995</v>
      </c>
      <c r="R486" s="1">
        <v>45537</v>
      </c>
      <c r="S486">
        <v>2020</v>
      </c>
      <c r="T486">
        <v>2024</v>
      </c>
      <c r="U486" s="2">
        <f>IF(ISNUMBER(Starlink[[#This Row],[Launch_Date_ISO]]),Starlink[[#This Row],[Launch_Date_ISO]],DATEVALUE(Starlink[[#This Row],[Launch_Date_ISO]]))</f>
        <v>43995</v>
      </c>
      <c r="V486" s="2">
        <f>IF(Starlink[[#This Row],[Decay_Date_ISO]]="","",IF(ISNUMBER(Starlink[[#This Row],[Decay_Date_ISO]]),Starlink[[#This Row],[Decay_Date_ISO]],DATEVALUE(Starlink[[#This Row],[Decay_Date_ISO]])))</f>
        <v>45537</v>
      </c>
    </row>
    <row r="487" spans="1:22" x14ac:dyDescent="0.3">
      <c r="A487" t="s">
        <v>2340</v>
      </c>
      <c r="B487">
        <v>45733</v>
      </c>
      <c r="C487" t="s">
        <v>2325</v>
      </c>
      <c r="D487" t="s">
        <v>2341</v>
      </c>
      <c r="E487" t="s">
        <v>2342</v>
      </c>
      <c r="F487" t="s">
        <v>2343</v>
      </c>
      <c r="G487" t="s">
        <v>25</v>
      </c>
      <c r="H487" t="s">
        <v>26</v>
      </c>
      <c r="I487" t="s">
        <v>2329</v>
      </c>
      <c r="J487" t="s">
        <v>2344</v>
      </c>
      <c r="K487" t="s">
        <v>29</v>
      </c>
      <c r="L487">
        <v>260</v>
      </c>
      <c r="M487">
        <v>254</v>
      </c>
      <c r="N487">
        <v>365</v>
      </c>
      <c r="O487">
        <v>53</v>
      </c>
      <c r="P487" t="s">
        <v>43</v>
      </c>
      <c r="Q487" s="1">
        <v>43995</v>
      </c>
      <c r="R487" s="1">
        <v>45619</v>
      </c>
      <c r="S487">
        <v>2020</v>
      </c>
      <c r="T487">
        <v>2024</v>
      </c>
      <c r="U487" s="2">
        <f>IF(ISNUMBER(Starlink[[#This Row],[Launch_Date_ISO]]),Starlink[[#This Row],[Launch_Date_ISO]],DATEVALUE(Starlink[[#This Row],[Launch_Date_ISO]]))</f>
        <v>43995</v>
      </c>
      <c r="V487" s="2">
        <f>IF(Starlink[[#This Row],[Decay_Date_ISO]]="","",IF(ISNUMBER(Starlink[[#This Row],[Decay_Date_ISO]]),Starlink[[#This Row],[Decay_Date_ISO]],DATEVALUE(Starlink[[#This Row],[Decay_Date_ISO]])))</f>
        <v>45619</v>
      </c>
    </row>
    <row r="488" spans="1:22" x14ac:dyDescent="0.3">
      <c r="A488" t="s">
        <v>2345</v>
      </c>
      <c r="B488">
        <v>45734</v>
      </c>
      <c r="C488" t="s">
        <v>2325</v>
      </c>
      <c r="D488" t="s">
        <v>2346</v>
      </c>
      <c r="E488" t="s">
        <v>2347</v>
      </c>
      <c r="F488" t="s">
        <v>2348</v>
      </c>
      <c r="G488" t="s">
        <v>25</v>
      </c>
      <c r="H488" t="s">
        <v>26</v>
      </c>
      <c r="I488" t="s">
        <v>2329</v>
      </c>
      <c r="J488" t="s">
        <v>2349</v>
      </c>
      <c r="K488" t="s">
        <v>29</v>
      </c>
      <c r="L488">
        <v>260</v>
      </c>
      <c r="M488">
        <v>257</v>
      </c>
      <c r="N488">
        <v>361</v>
      </c>
      <c r="O488">
        <v>53</v>
      </c>
      <c r="P488" t="s">
        <v>43</v>
      </c>
      <c r="Q488" s="1">
        <v>43995</v>
      </c>
      <c r="R488" s="1">
        <v>45654</v>
      </c>
      <c r="S488">
        <v>2020</v>
      </c>
      <c r="T488">
        <v>2024</v>
      </c>
      <c r="U488" s="2">
        <f>IF(ISNUMBER(Starlink[[#This Row],[Launch_Date_ISO]]),Starlink[[#This Row],[Launch_Date_ISO]],DATEVALUE(Starlink[[#This Row],[Launch_Date_ISO]]))</f>
        <v>43995</v>
      </c>
      <c r="V488" s="2">
        <f>IF(Starlink[[#This Row],[Decay_Date_ISO]]="","",IF(ISNUMBER(Starlink[[#This Row],[Decay_Date_ISO]]),Starlink[[#This Row],[Decay_Date_ISO]],DATEVALUE(Starlink[[#This Row],[Decay_Date_ISO]])))</f>
        <v>45654</v>
      </c>
    </row>
    <row r="489" spans="1:22" x14ac:dyDescent="0.3">
      <c r="A489" t="s">
        <v>2350</v>
      </c>
      <c r="B489">
        <v>45735</v>
      </c>
      <c r="C489" t="s">
        <v>2325</v>
      </c>
      <c r="D489" t="s">
        <v>2351</v>
      </c>
      <c r="E489" t="s">
        <v>2352</v>
      </c>
      <c r="F489" t="s">
        <v>2353</v>
      </c>
      <c r="G489" t="s">
        <v>25</v>
      </c>
      <c r="H489" t="s">
        <v>26</v>
      </c>
      <c r="I489" t="s">
        <v>2329</v>
      </c>
      <c r="J489" t="s">
        <v>349</v>
      </c>
      <c r="K489" t="s">
        <v>350</v>
      </c>
      <c r="L489">
        <v>260</v>
      </c>
      <c r="M489">
        <v>255</v>
      </c>
      <c r="N489">
        <v>362</v>
      </c>
      <c r="O489">
        <v>53</v>
      </c>
      <c r="P489" t="s">
        <v>43</v>
      </c>
      <c r="Q489" s="1">
        <v>43995</v>
      </c>
      <c r="S489">
        <v>2020</v>
      </c>
      <c r="U489" s="2">
        <f>IF(ISNUMBER(Starlink[[#This Row],[Launch_Date_ISO]]),Starlink[[#This Row],[Launch_Date_ISO]],DATEVALUE(Starlink[[#This Row],[Launch_Date_ISO]]))</f>
        <v>43995</v>
      </c>
      <c r="V489" s="2" t="str">
        <f>IF(Starlink[[#This Row],[Decay_Date_ISO]]="","",IF(ISNUMBER(Starlink[[#This Row],[Decay_Date_ISO]]),Starlink[[#This Row],[Decay_Date_ISO]],DATEVALUE(Starlink[[#This Row],[Decay_Date_ISO]])))</f>
        <v/>
      </c>
    </row>
    <row r="490" spans="1:22" x14ac:dyDescent="0.3">
      <c r="A490" t="s">
        <v>2354</v>
      </c>
      <c r="B490">
        <v>45736</v>
      </c>
      <c r="C490" t="s">
        <v>2325</v>
      </c>
      <c r="D490" t="s">
        <v>2355</v>
      </c>
      <c r="E490" t="s">
        <v>2356</v>
      </c>
      <c r="F490" t="s">
        <v>2357</v>
      </c>
      <c r="G490" t="s">
        <v>25</v>
      </c>
      <c r="H490" t="s">
        <v>26</v>
      </c>
      <c r="I490" t="s">
        <v>2329</v>
      </c>
      <c r="J490" t="s">
        <v>2358</v>
      </c>
      <c r="K490" t="s">
        <v>29</v>
      </c>
      <c r="L490">
        <v>260</v>
      </c>
      <c r="M490">
        <v>256</v>
      </c>
      <c r="N490">
        <v>363</v>
      </c>
      <c r="O490">
        <v>53</v>
      </c>
      <c r="P490" t="s">
        <v>43</v>
      </c>
      <c r="Q490" s="1">
        <v>43995</v>
      </c>
      <c r="R490" s="1">
        <v>45269</v>
      </c>
      <c r="S490">
        <v>2020</v>
      </c>
      <c r="T490">
        <v>2023</v>
      </c>
      <c r="U490" s="2">
        <f>IF(ISNUMBER(Starlink[[#This Row],[Launch_Date_ISO]]),Starlink[[#This Row],[Launch_Date_ISO]],DATEVALUE(Starlink[[#This Row],[Launch_Date_ISO]]))</f>
        <v>43995</v>
      </c>
      <c r="V490" s="2">
        <f>IF(Starlink[[#This Row],[Decay_Date_ISO]]="","",IF(ISNUMBER(Starlink[[#This Row],[Decay_Date_ISO]]),Starlink[[#This Row],[Decay_Date_ISO]],DATEVALUE(Starlink[[#This Row],[Decay_Date_ISO]])))</f>
        <v>45269</v>
      </c>
    </row>
    <row r="491" spans="1:22" x14ac:dyDescent="0.3">
      <c r="A491" t="s">
        <v>2359</v>
      </c>
      <c r="B491">
        <v>45737</v>
      </c>
      <c r="C491" t="s">
        <v>2325</v>
      </c>
      <c r="D491" t="s">
        <v>2360</v>
      </c>
      <c r="E491" t="s">
        <v>2361</v>
      </c>
      <c r="F491" t="s">
        <v>2362</v>
      </c>
      <c r="G491" t="s">
        <v>25</v>
      </c>
      <c r="H491" t="s">
        <v>26</v>
      </c>
      <c r="I491" t="s">
        <v>2329</v>
      </c>
      <c r="J491" t="s">
        <v>2363</v>
      </c>
      <c r="K491" t="s">
        <v>29</v>
      </c>
      <c r="L491">
        <v>260</v>
      </c>
      <c r="M491">
        <v>256</v>
      </c>
      <c r="N491">
        <v>362</v>
      </c>
      <c r="O491">
        <v>53</v>
      </c>
      <c r="P491" t="s">
        <v>43</v>
      </c>
      <c r="Q491" s="1">
        <v>43995</v>
      </c>
      <c r="R491" s="1">
        <v>44375</v>
      </c>
      <c r="S491">
        <v>2020</v>
      </c>
      <c r="T491">
        <v>2021</v>
      </c>
      <c r="U491" s="2">
        <f>IF(ISNUMBER(Starlink[[#This Row],[Launch_Date_ISO]]),Starlink[[#This Row],[Launch_Date_ISO]],DATEVALUE(Starlink[[#This Row],[Launch_Date_ISO]]))</f>
        <v>43995</v>
      </c>
      <c r="V491" s="2">
        <f>IF(Starlink[[#This Row],[Decay_Date_ISO]]="","",IF(ISNUMBER(Starlink[[#This Row],[Decay_Date_ISO]]),Starlink[[#This Row],[Decay_Date_ISO]],DATEVALUE(Starlink[[#This Row],[Decay_Date_ISO]])))</f>
        <v>44375</v>
      </c>
    </row>
    <row r="492" spans="1:22" x14ac:dyDescent="0.3">
      <c r="A492" t="s">
        <v>2364</v>
      </c>
      <c r="B492">
        <v>45738</v>
      </c>
      <c r="C492" t="s">
        <v>2325</v>
      </c>
      <c r="D492" t="s">
        <v>2365</v>
      </c>
      <c r="E492" t="s">
        <v>2366</v>
      </c>
      <c r="F492" t="s">
        <v>2367</v>
      </c>
      <c r="G492" t="s">
        <v>25</v>
      </c>
      <c r="H492" t="s">
        <v>26</v>
      </c>
      <c r="I492" t="s">
        <v>2329</v>
      </c>
      <c r="J492" t="s">
        <v>2368</v>
      </c>
      <c r="K492" t="s">
        <v>29</v>
      </c>
      <c r="L492">
        <v>260</v>
      </c>
      <c r="M492">
        <v>257</v>
      </c>
      <c r="N492">
        <v>362</v>
      </c>
      <c r="O492">
        <v>53</v>
      </c>
      <c r="P492" t="s">
        <v>43</v>
      </c>
      <c r="Q492" s="1">
        <v>43995</v>
      </c>
      <c r="R492" s="1">
        <v>46076</v>
      </c>
      <c r="S492">
        <v>2020</v>
      </c>
      <c r="T492">
        <v>2026</v>
      </c>
      <c r="U492" s="2">
        <f>IF(ISNUMBER(Starlink[[#This Row],[Launch_Date_ISO]]),Starlink[[#This Row],[Launch_Date_ISO]],DATEVALUE(Starlink[[#This Row],[Launch_Date_ISO]]))</f>
        <v>43995</v>
      </c>
      <c r="V492" s="2">
        <f>IF(Starlink[[#This Row],[Decay_Date_ISO]]="","",IF(ISNUMBER(Starlink[[#This Row],[Decay_Date_ISO]]),Starlink[[#This Row],[Decay_Date_ISO]],DATEVALUE(Starlink[[#This Row],[Decay_Date_ISO]])))</f>
        <v>46076</v>
      </c>
    </row>
    <row r="493" spans="1:22" x14ac:dyDescent="0.3">
      <c r="A493" t="s">
        <v>2369</v>
      </c>
      <c r="B493">
        <v>45739</v>
      </c>
      <c r="C493" t="s">
        <v>2325</v>
      </c>
      <c r="D493" t="s">
        <v>2370</v>
      </c>
      <c r="E493" t="s">
        <v>2371</v>
      </c>
      <c r="F493" t="s">
        <v>2372</v>
      </c>
      <c r="G493" t="s">
        <v>25</v>
      </c>
      <c r="H493" t="s">
        <v>26</v>
      </c>
      <c r="I493" t="s">
        <v>2329</v>
      </c>
      <c r="J493" t="s">
        <v>2373</v>
      </c>
      <c r="K493" t="s">
        <v>29</v>
      </c>
      <c r="L493">
        <v>260</v>
      </c>
      <c r="M493">
        <v>256</v>
      </c>
      <c r="N493">
        <v>361</v>
      </c>
      <c r="O493">
        <v>53</v>
      </c>
      <c r="P493" t="s">
        <v>43</v>
      </c>
      <c r="Q493" s="1">
        <v>43995</v>
      </c>
      <c r="R493" s="1">
        <v>46005</v>
      </c>
      <c r="S493">
        <v>2020</v>
      </c>
      <c r="T493">
        <v>2025</v>
      </c>
      <c r="U493" s="2">
        <f>IF(ISNUMBER(Starlink[[#This Row],[Launch_Date_ISO]]),Starlink[[#This Row],[Launch_Date_ISO]],DATEVALUE(Starlink[[#This Row],[Launch_Date_ISO]]))</f>
        <v>43995</v>
      </c>
      <c r="V493" s="2">
        <f>IF(Starlink[[#This Row],[Decay_Date_ISO]]="","",IF(ISNUMBER(Starlink[[#This Row],[Decay_Date_ISO]]),Starlink[[#This Row],[Decay_Date_ISO]],DATEVALUE(Starlink[[#This Row],[Decay_Date_ISO]])))</f>
        <v>46005</v>
      </c>
    </row>
    <row r="494" spans="1:22" x14ac:dyDescent="0.3">
      <c r="A494" t="s">
        <v>2374</v>
      </c>
      <c r="B494">
        <v>45740</v>
      </c>
      <c r="C494" t="s">
        <v>2325</v>
      </c>
      <c r="D494" t="s">
        <v>2375</v>
      </c>
      <c r="E494" t="s">
        <v>2376</v>
      </c>
      <c r="F494" t="s">
        <v>2377</v>
      </c>
      <c r="G494" t="s">
        <v>25</v>
      </c>
      <c r="H494" t="s">
        <v>26</v>
      </c>
      <c r="I494" t="s">
        <v>2329</v>
      </c>
      <c r="J494" t="s">
        <v>2378</v>
      </c>
      <c r="K494" t="s">
        <v>29</v>
      </c>
      <c r="L494">
        <v>260</v>
      </c>
      <c r="M494">
        <v>255</v>
      </c>
      <c r="N494">
        <v>362</v>
      </c>
      <c r="O494">
        <v>53</v>
      </c>
      <c r="P494" t="s">
        <v>43</v>
      </c>
      <c r="Q494" s="1">
        <v>43995</v>
      </c>
      <c r="R494" s="1">
        <v>45679</v>
      </c>
      <c r="S494">
        <v>2020</v>
      </c>
      <c r="T494">
        <v>2025</v>
      </c>
      <c r="U494" s="2">
        <f>IF(ISNUMBER(Starlink[[#This Row],[Launch_Date_ISO]]),Starlink[[#This Row],[Launch_Date_ISO]],DATEVALUE(Starlink[[#This Row],[Launch_Date_ISO]]))</f>
        <v>43995</v>
      </c>
      <c r="V494" s="2">
        <f>IF(Starlink[[#This Row],[Decay_Date_ISO]]="","",IF(ISNUMBER(Starlink[[#This Row],[Decay_Date_ISO]]),Starlink[[#This Row],[Decay_Date_ISO]],DATEVALUE(Starlink[[#This Row],[Decay_Date_ISO]])))</f>
        <v>45679</v>
      </c>
    </row>
    <row r="495" spans="1:22" x14ac:dyDescent="0.3">
      <c r="A495" t="s">
        <v>2379</v>
      </c>
      <c r="B495">
        <v>45741</v>
      </c>
      <c r="C495" t="s">
        <v>2325</v>
      </c>
      <c r="D495" t="s">
        <v>2380</v>
      </c>
      <c r="E495" t="s">
        <v>2381</v>
      </c>
      <c r="F495" t="s">
        <v>2382</v>
      </c>
      <c r="G495" t="s">
        <v>25</v>
      </c>
      <c r="H495" t="s">
        <v>26</v>
      </c>
      <c r="I495" t="s">
        <v>2329</v>
      </c>
      <c r="J495" t="s">
        <v>349</v>
      </c>
      <c r="K495" t="s">
        <v>350</v>
      </c>
      <c r="L495">
        <v>260</v>
      </c>
      <c r="M495">
        <v>257</v>
      </c>
      <c r="N495">
        <v>361</v>
      </c>
      <c r="O495">
        <v>53</v>
      </c>
      <c r="P495" t="s">
        <v>43</v>
      </c>
      <c r="Q495" s="1">
        <v>43995</v>
      </c>
      <c r="S495">
        <v>2020</v>
      </c>
      <c r="U495" s="2">
        <f>IF(ISNUMBER(Starlink[[#This Row],[Launch_Date_ISO]]),Starlink[[#This Row],[Launch_Date_ISO]],DATEVALUE(Starlink[[#This Row],[Launch_Date_ISO]]))</f>
        <v>43995</v>
      </c>
      <c r="V495" s="2" t="str">
        <f>IF(Starlink[[#This Row],[Decay_Date_ISO]]="","",IF(ISNUMBER(Starlink[[#This Row],[Decay_Date_ISO]]),Starlink[[#This Row],[Decay_Date_ISO]],DATEVALUE(Starlink[[#This Row],[Decay_Date_ISO]])))</f>
        <v/>
      </c>
    </row>
    <row r="496" spans="1:22" x14ac:dyDescent="0.3">
      <c r="A496" t="s">
        <v>2383</v>
      </c>
      <c r="B496">
        <v>45742</v>
      </c>
      <c r="C496" t="s">
        <v>2325</v>
      </c>
      <c r="D496" t="s">
        <v>2384</v>
      </c>
      <c r="E496" t="s">
        <v>2385</v>
      </c>
      <c r="F496" t="s">
        <v>2386</v>
      </c>
      <c r="G496" t="s">
        <v>25</v>
      </c>
      <c r="H496" t="s">
        <v>26</v>
      </c>
      <c r="I496" t="s">
        <v>2329</v>
      </c>
      <c r="J496" t="s">
        <v>2387</v>
      </c>
      <c r="K496" t="s">
        <v>29</v>
      </c>
      <c r="L496">
        <v>260</v>
      </c>
      <c r="M496">
        <v>257</v>
      </c>
      <c r="N496">
        <v>361</v>
      </c>
      <c r="O496">
        <v>53</v>
      </c>
      <c r="P496" t="s">
        <v>43</v>
      </c>
      <c r="Q496" s="1">
        <v>43995</v>
      </c>
      <c r="R496" s="1">
        <v>45893</v>
      </c>
      <c r="S496">
        <v>2020</v>
      </c>
      <c r="T496">
        <v>2025</v>
      </c>
      <c r="U496" s="2">
        <f>IF(ISNUMBER(Starlink[[#This Row],[Launch_Date_ISO]]),Starlink[[#This Row],[Launch_Date_ISO]],DATEVALUE(Starlink[[#This Row],[Launch_Date_ISO]]))</f>
        <v>43995</v>
      </c>
      <c r="V496" s="2">
        <f>IF(Starlink[[#This Row],[Decay_Date_ISO]]="","",IF(ISNUMBER(Starlink[[#This Row],[Decay_Date_ISO]]),Starlink[[#This Row],[Decay_Date_ISO]],DATEVALUE(Starlink[[#This Row],[Decay_Date_ISO]])))</f>
        <v>45893</v>
      </c>
    </row>
    <row r="497" spans="1:22" x14ac:dyDescent="0.3">
      <c r="A497" t="s">
        <v>2388</v>
      </c>
      <c r="B497">
        <v>45743</v>
      </c>
      <c r="C497" t="s">
        <v>2325</v>
      </c>
      <c r="D497" t="s">
        <v>2389</v>
      </c>
      <c r="E497" t="s">
        <v>2390</v>
      </c>
      <c r="F497" t="s">
        <v>2391</v>
      </c>
      <c r="G497" t="s">
        <v>25</v>
      </c>
      <c r="H497" t="s">
        <v>26</v>
      </c>
      <c r="I497" t="s">
        <v>2329</v>
      </c>
      <c r="J497" t="s">
        <v>2392</v>
      </c>
      <c r="K497" t="s">
        <v>29</v>
      </c>
      <c r="L497">
        <v>260</v>
      </c>
      <c r="M497">
        <v>257</v>
      </c>
      <c r="N497">
        <v>362</v>
      </c>
      <c r="O497">
        <v>53</v>
      </c>
      <c r="P497" t="s">
        <v>43</v>
      </c>
      <c r="Q497" s="1">
        <v>43995</v>
      </c>
      <c r="R497" s="1">
        <v>45647</v>
      </c>
      <c r="S497">
        <v>2020</v>
      </c>
      <c r="T497">
        <v>2024</v>
      </c>
      <c r="U497" s="2">
        <f>IF(ISNUMBER(Starlink[[#This Row],[Launch_Date_ISO]]),Starlink[[#This Row],[Launch_Date_ISO]],DATEVALUE(Starlink[[#This Row],[Launch_Date_ISO]]))</f>
        <v>43995</v>
      </c>
      <c r="V497" s="2">
        <f>IF(Starlink[[#This Row],[Decay_Date_ISO]]="","",IF(ISNUMBER(Starlink[[#This Row],[Decay_Date_ISO]]),Starlink[[#This Row],[Decay_Date_ISO]],DATEVALUE(Starlink[[#This Row],[Decay_Date_ISO]])))</f>
        <v>45647</v>
      </c>
    </row>
    <row r="498" spans="1:22" x14ac:dyDescent="0.3">
      <c r="A498" t="s">
        <v>2393</v>
      </c>
      <c r="B498">
        <v>45744</v>
      </c>
      <c r="C498" t="s">
        <v>2325</v>
      </c>
      <c r="D498" t="s">
        <v>2394</v>
      </c>
      <c r="E498" t="s">
        <v>2395</v>
      </c>
      <c r="F498" t="s">
        <v>2396</v>
      </c>
      <c r="G498" t="s">
        <v>25</v>
      </c>
      <c r="H498" t="s">
        <v>26</v>
      </c>
      <c r="I498" t="s">
        <v>2329</v>
      </c>
      <c r="J498" t="s">
        <v>349</v>
      </c>
      <c r="K498" t="s">
        <v>350</v>
      </c>
      <c r="L498">
        <v>260</v>
      </c>
      <c r="M498">
        <v>256</v>
      </c>
      <c r="N498">
        <v>361</v>
      </c>
      <c r="O498">
        <v>53</v>
      </c>
      <c r="P498" t="s">
        <v>43</v>
      </c>
      <c r="Q498" s="1">
        <v>43995</v>
      </c>
      <c r="S498">
        <v>2020</v>
      </c>
      <c r="U498" s="2">
        <f>IF(ISNUMBER(Starlink[[#This Row],[Launch_Date_ISO]]),Starlink[[#This Row],[Launch_Date_ISO]],DATEVALUE(Starlink[[#This Row],[Launch_Date_ISO]]))</f>
        <v>43995</v>
      </c>
      <c r="V498" s="2" t="str">
        <f>IF(Starlink[[#This Row],[Decay_Date_ISO]]="","",IF(ISNUMBER(Starlink[[#This Row],[Decay_Date_ISO]]),Starlink[[#This Row],[Decay_Date_ISO]],DATEVALUE(Starlink[[#This Row],[Decay_Date_ISO]])))</f>
        <v/>
      </c>
    </row>
    <row r="499" spans="1:22" x14ac:dyDescent="0.3">
      <c r="A499" t="s">
        <v>2397</v>
      </c>
      <c r="B499">
        <v>45745</v>
      </c>
      <c r="C499" t="s">
        <v>2325</v>
      </c>
      <c r="D499" t="s">
        <v>2398</v>
      </c>
      <c r="E499" t="s">
        <v>2399</v>
      </c>
      <c r="F499" t="s">
        <v>2400</v>
      </c>
      <c r="G499" t="s">
        <v>25</v>
      </c>
      <c r="H499" t="s">
        <v>26</v>
      </c>
      <c r="I499" t="s">
        <v>2329</v>
      </c>
      <c r="J499" t="s">
        <v>2401</v>
      </c>
      <c r="K499" t="s">
        <v>29</v>
      </c>
      <c r="L499">
        <v>260</v>
      </c>
      <c r="M499">
        <v>255</v>
      </c>
      <c r="N499">
        <v>362</v>
      </c>
      <c r="O499">
        <v>53</v>
      </c>
      <c r="P499" t="s">
        <v>43</v>
      </c>
      <c r="Q499" s="1">
        <v>43995</v>
      </c>
      <c r="R499" s="1">
        <v>45792</v>
      </c>
      <c r="S499">
        <v>2020</v>
      </c>
      <c r="T499">
        <v>2025</v>
      </c>
      <c r="U499" s="2">
        <f>IF(ISNUMBER(Starlink[[#This Row],[Launch_Date_ISO]]),Starlink[[#This Row],[Launch_Date_ISO]],DATEVALUE(Starlink[[#This Row],[Launch_Date_ISO]]))</f>
        <v>43995</v>
      </c>
      <c r="V499" s="2">
        <f>IF(Starlink[[#This Row],[Decay_Date_ISO]]="","",IF(ISNUMBER(Starlink[[#This Row],[Decay_Date_ISO]]),Starlink[[#This Row],[Decay_Date_ISO]],DATEVALUE(Starlink[[#This Row],[Decay_Date_ISO]])))</f>
        <v>45792</v>
      </c>
    </row>
    <row r="500" spans="1:22" x14ac:dyDescent="0.3">
      <c r="A500" t="s">
        <v>2402</v>
      </c>
      <c r="B500">
        <v>45746</v>
      </c>
      <c r="C500" t="s">
        <v>2325</v>
      </c>
      <c r="D500" t="s">
        <v>2403</v>
      </c>
      <c r="E500" t="s">
        <v>2404</v>
      </c>
      <c r="F500" t="s">
        <v>2405</v>
      </c>
      <c r="G500" t="s">
        <v>25</v>
      </c>
      <c r="H500" t="s">
        <v>26</v>
      </c>
      <c r="I500" t="s">
        <v>2329</v>
      </c>
      <c r="J500" t="s">
        <v>349</v>
      </c>
      <c r="K500" t="s">
        <v>350</v>
      </c>
      <c r="L500">
        <v>260</v>
      </c>
      <c r="M500">
        <v>256</v>
      </c>
      <c r="N500">
        <v>362</v>
      </c>
      <c r="O500">
        <v>53</v>
      </c>
      <c r="P500" t="s">
        <v>43</v>
      </c>
      <c r="Q500" s="1">
        <v>43995</v>
      </c>
      <c r="S500">
        <v>2020</v>
      </c>
      <c r="U500" s="2">
        <f>IF(ISNUMBER(Starlink[[#This Row],[Launch_Date_ISO]]),Starlink[[#This Row],[Launch_Date_ISO]],DATEVALUE(Starlink[[#This Row],[Launch_Date_ISO]]))</f>
        <v>43995</v>
      </c>
      <c r="V500" s="2" t="str">
        <f>IF(Starlink[[#This Row],[Decay_Date_ISO]]="","",IF(ISNUMBER(Starlink[[#This Row],[Decay_Date_ISO]]),Starlink[[#This Row],[Decay_Date_ISO]],DATEVALUE(Starlink[[#This Row],[Decay_Date_ISO]])))</f>
        <v/>
      </c>
    </row>
    <row r="501" spans="1:22" x14ac:dyDescent="0.3">
      <c r="A501" t="s">
        <v>2406</v>
      </c>
      <c r="B501">
        <v>45747</v>
      </c>
      <c r="C501" t="s">
        <v>2325</v>
      </c>
      <c r="D501" t="s">
        <v>2407</v>
      </c>
      <c r="E501" t="s">
        <v>2408</v>
      </c>
      <c r="F501" t="s">
        <v>2409</v>
      </c>
      <c r="G501" t="s">
        <v>25</v>
      </c>
      <c r="H501" t="s">
        <v>26</v>
      </c>
      <c r="I501" t="s">
        <v>2329</v>
      </c>
      <c r="J501" t="s">
        <v>349</v>
      </c>
      <c r="K501" t="s">
        <v>350</v>
      </c>
      <c r="L501">
        <v>260</v>
      </c>
      <c r="M501">
        <v>256</v>
      </c>
      <c r="N501">
        <v>362</v>
      </c>
      <c r="O501">
        <v>53</v>
      </c>
      <c r="P501" t="s">
        <v>43</v>
      </c>
      <c r="Q501" s="1">
        <v>43995</v>
      </c>
      <c r="S501">
        <v>2020</v>
      </c>
      <c r="U501" s="2">
        <f>IF(ISNUMBER(Starlink[[#This Row],[Launch_Date_ISO]]),Starlink[[#This Row],[Launch_Date_ISO]],DATEVALUE(Starlink[[#This Row],[Launch_Date_ISO]]))</f>
        <v>43995</v>
      </c>
      <c r="V501" s="2" t="str">
        <f>IF(Starlink[[#This Row],[Decay_Date_ISO]]="","",IF(ISNUMBER(Starlink[[#This Row],[Decay_Date_ISO]]),Starlink[[#This Row],[Decay_Date_ISO]],DATEVALUE(Starlink[[#This Row],[Decay_Date_ISO]])))</f>
        <v/>
      </c>
    </row>
    <row r="502" spans="1:22" x14ac:dyDescent="0.3">
      <c r="A502" t="s">
        <v>2410</v>
      </c>
      <c r="B502">
        <v>45748</v>
      </c>
      <c r="C502" t="s">
        <v>2325</v>
      </c>
      <c r="D502" t="s">
        <v>2411</v>
      </c>
      <c r="E502" t="s">
        <v>2412</v>
      </c>
      <c r="F502" t="s">
        <v>2413</v>
      </c>
      <c r="G502" t="s">
        <v>25</v>
      </c>
      <c r="H502" t="s">
        <v>26</v>
      </c>
      <c r="I502" t="s">
        <v>2329</v>
      </c>
      <c r="J502" t="s">
        <v>2414</v>
      </c>
      <c r="K502" t="s">
        <v>29</v>
      </c>
      <c r="L502">
        <v>260</v>
      </c>
      <c r="M502">
        <v>256</v>
      </c>
      <c r="N502">
        <v>362</v>
      </c>
      <c r="O502">
        <v>53</v>
      </c>
      <c r="P502" t="s">
        <v>43</v>
      </c>
      <c r="Q502" s="1">
        <v>43995</v>
      </c>
      <c r="R502" s="1">
        <v>45824</v>
      </c>
      <c r="S502">
        <v>2020</v>
      </c>
      <c r="T502">
        <v>2025</v>
      </c>
      <c r="U502" s="2">
        <f>IF(ISNUMBER(Starlink[[#This Row],[Launch_Date_ISO]]),Starlink[[#This Row],[Launch_Date_ISO]],DATEVALUE(Starlink[[#This Row],[Launch_Date_ISO]]))</f>
        <v>43995</v>
      </c>
      <c r="V502" s="2">
        <f>IF(Starlink[[#This Row],[Decay_Date_ISO]]="","",IF(ISNUMBER(Starlink[[#This Row],[Decay_Date_ISO]]),Starlink[[#This Row],[Decay_Date_ISO]],DATEVALUE(Starlink[[#This Row],[Decay_Date_ISO]])))</f>
        <v>45824</v>
      </c>
    </row>
    <row r="503" spans="1:22" x14ac:dyDescent="0.3">
      <c r="A503" t="s">
        <v>2415</v>
      </c>
      <c r="B503">
        <v>45749</v>
      </c>
      <c r="C503" t="s">
        <v>2325</v>
      </c>
      <c r="D503" t="s">
        <v>2416</v>
      </c>
      <c r="E503" t="s">
        <v>2417</v>
      </c>
      <c r="F503" t="s">
        <v>2418</v>
      </c>
      <c r="G503" t="s">
        <v>25</v>
      </c>
      <c r="H503" t="s">
        <v>26</v>
      </c>
      <c r="I503" t="s">
        <v>2329</v>
      </c>
      <c r="J503" t="s">
        <v>2419</v>
      </c>
      <c r="K503" t="s">
        <v>29</v>
      </c>
      <c r="L503">
        <v>260</v>
      </c>
      <c r="M503">
        <v>255</v>
      </c>
      <c r="N503">
        <v>362</v>
      </c>
      <c r="O503">
        <v>53</v>
      </c>
      <c r="P503" t="s">
        <v>43</v>
      </c>
      <c r="Q503" s="1">
        <v>43995</v>
      </c>
      <c r="R503" s="1">
        <v>44366</v>
      </c>
      <c r="S503">
        <v>2020</v>
      </c>
      <c r="T503">
        <v>2021</v>
      </c>
      <c r="U503" s="2">
        <f>IF(ISNUMBER(Starlink[[#This Row],[Launch_Date_ISO]]),Starlink[[#This Row],[Launch_Date_ISO]],DATEVALUE(Starlink[[#This Row],[Launch_Date_ISO]]))</f>
        <v>43995</v>
      </c>
      <c r="V503" s="2">
        <f>IF(Starlink[[#This Row],[Decay_Date_ISO]]="","",IF(ISNUMBER(Starlink[[#This Row],[Decay_Date_ISO]]),Starlink[[#This Row],[Decay_Date_ISO]],DATEVALUE(Starlink[[#This Row],[Decay_Date_ISO]])))</f>
        <v>44366</v>
      </c>
    </row>
    <row r="504" spans="1:22" x14ac:dyDescent="0.3">
      <c r="A504" t="s">
        <v>2420</v>
      </c>
      <c r="B504">
        <v>45750</v>
      </c>
      <c r="C504" t="s">
        <v>2325</v>
      </c>
      <c r="D504" t="s">
        <v>2421</v>
      </c>
      <c r="E504" t="s">
        <v>2422</v>
      </c>
      <c r="F504" t="s">
        <v>2423</v>
      </c>
      <c r="G504" t="s">
        <v>25</v>
      </c>
      <c r="H504" t="s">
        <v>26</v>
      </c>
      <c r="I504" t="s">
        <v>2329</v>
      </c>
      <c r="J504" t="s">
        <v>2424</v>
      </c>
      <c r="K504" t="s">
        <v>29</v>
      </c>
      <c r="L504">
        <v>260</v>
      </c>
      <c r="M504">
        <v>221</v>
      </c>
      <c r="N504">
        <v>357</v>
      </c>
      <c r="O504">
        <v>53</v>
      </c>
      <c r="P504" t="s">
        <v>43</v>
      </c>
      <c r="Q504" s="1">
        <v>43995</v>
      </c>
      <c r="R504" s="1">
        <v>45712</v>
      </c>
      <c r="S504">
        <v>2020</v>
      </c>
      <c r="T504">
        <v>2025</v>
      </c>
      <c r="U504" s="2">
        <f>IF(ISNUMBER(Starlink[[#This Row],[Launch_Date_ISO]]),Starlink[[#This Row],[Launch_Date_ISO]],DATEVALUE(Starlink[[#This Row],[Launch_Date_ISO]]))</f>
        <v>43995</v>
      </c>
      <c r="V504" s="2">
        <f>IF(Starlink[[#This Row],[Decay_Date_ISO]]="","",IF(ISNUMBER(Starlink[[#This Row],[Decay_Date_ISO]]),Starlink[[#This Row],[Decay_Date_ISO]],DATEVALUE(Starlink[[#This Row],[Decay_Date_ISO]])))</f>
        <v>45712</v>
      </c>
    </row>
    <row r="505" spans="1:22" x14ac:dyDescent="0.3">
      <c r="A505" t="s">
        <v>2425</v>
      </c>
      <c r="B505">
        <v>45751</v>
      </c>
      <c r="C505" t="s">
        <v>2325</v>
      </c>
      <c r="D505" t="s">
        <v>2426</v>
      </c>
      <c r="E505" t="s">
        <v>2427</v>
      </c>
      <c r="F505" t="s">
        <v>2428</v>
      </c>
      <c r="G505" t="s">
        <v>25</v>
      </c>
      <c r="H505" t="s">
        <v>26</v>
      </c>
      <c r="I505" t="s">
        <v>2329</v>
      </c>
      <c r="J505" t="s">
        <v>349</v>
      </c>
      <c r="K505" t="s">
        <v>350</v>
      </c>
      <c r="L505">
        <v>260</v>
      </c>
      <c r="M505">
        <v>221</v>
      </c>
      <c r="N505">
        <v>357</v>
      </c>
      <c r="O505">
        <v>53</v>
      </c>
      <c r="P505" t="s">
        <v>43</v>
      </c>
      <c r="Q505" s="1">
        <v>43995</v>
      </c>
      <c r="S505">
        <v>2020</v>
      </c>
      <c r="U505" s="2">
        <f>IF(ISNUMBER(Starlink[[#This Row],[Launch_Date_ISO]]),Starlink[[#This Row],[Launch_Date_ISO]],DATEVALUE(Starlink[[#This Row],[Launch_Date_ISO]]))</f>
        <v>43995</v>
      </c>
      <c r="V505" s="2" t="str">
        <f>IF(Starlink[[#This Row],[Decay_Date_ISO]]="","",IF(ISNUMBER(Starlink[[#This Row],[Decay_Date_ISO]]),Starlink[[#This Row],[Decay_Date_ISO]],DATEVALUE(Starlink[[#This Row],[Decay_Date_ISO]])))</f>
        <v/>
      </c>
    </row>
    <row r="506" spans="1:22" x14ac:dyDescent="0.3">
      <c r="A506" t="s">
        <v>2429</v>
      </c>
      <c r="B506">
        <v>45752</v>
      </c>
      <c r="C506" t="s">
        <v>2325</v>
      </c>
      <c r="D506" t="s">
        <v>2430</v>
      </c>
      <c r="E506" t="s">
        <v>2431</v>
      </c>
      <c r="F506" t="s">
        <v>2432</v>
      </c>
      <c r="G506" t="s">
        <v>25</v>
      </c>
      <c r="H506" t="s">
        <v>26</v>
      </c>
      <c r="I506" t="s">
        <v>2329</v>
      </c>
      <c r="J506" t="s">
        <v>2433</v>
      </c>
      <c r="K506" t="s">
        <v>29</v>
      </c>
      <c r="L506">
        <v>260</v>
      </c>
      <c r="M506">
        <v>222</v>
      </c>
      <c r="N506">
        <v>356</v>
      </c>
      <c r="O506">
        <v>53</v>
      </c>
      <c r="P506" t="s">
        <v>43</v>
      </c>
      <c r="Q506" s="1">
        <v>43995</v>
      </c>
      <c r="R506" s="1">
        <v>44795</v>
      </c>
      <c r="S506">
        <v>2020</v>
      </c>
      <c r="T506">
        <v>2022</v>
      </c>
      <c r="U506" s="2">
        <f>IF(ISNUMBER(Starlink[[#This Row],[Launch_Date_ISO]]),Starlink[[#This Row],[Launch_Date_ISO]],DATEVALUE(Starlink[[#This Row],[Launch_Date_ISO]]))</f>
        <v>43995</v>
      </c>
      <c r="V506" s="2">
        <f>IF(Starlink[[#This Row],[Decay_Date_ISO]]="","",IF(ISNUMBER(Starlink[[#This Row],[Decay_Date_ISO]]),Starlink[[#This Row],[Decay_Date_ISO]],DATEVALUE(Starlink[[#This Row],[Decay_Date_ISO]])))</f>
        <v>44795</v>
      </c>
    </row>
    <row r="507" spans="1:22" x14ac:dyDescent="0.3">
      <c r="A507" t="s">
        <v>2434</v>
      </c>
      <c r="B507">
        <v>45753</v>
      </c>
      <c r="C507" t="s">
        <v>2325</v>
      </c>
      <c r="D507" t="s">
        <v>2435</v>
      </c>
      <c r="E507" t="s">
        <v>2436</v>
      </c>
      <c r="F507" t="s">
        <v>2437</v>
      </c>
      <c r="G507" t="s">
        <v>25</v>
      </c>
      <c r="H507" t="s">
        <v>26</v>
      </c>
      <c r="I507" t="s">
        <v>2329</v>
      </c>
      <c r="J507" t="s">
        <v>2438</v>
      </c>
      <c r="K507" t="s">
        <v>29</v>
      </c>
      <c r="L507">
        <v>260</v>
      </c>
      <c r="M507">
        <v>248</v>
      </c>
      <c r="N507">
        <v>357</v>
      </c>
      <c r="O507">
        <v>53</v>
      </c>
      <c r="P507" t="s">
        <v>43</v>
      </c>
      <c r="Q507" s="1">
        <v>43995</v>
      </c>
      <c r="R507" s="1">
        <v>45910</v>
      </c>
      <c r="S507">
        <v>2020</v>
      </c>
      <c r="T507">
        <v>2025</v>
      </c>
      <c r="U507" s="2">
        <f>IF(ISNUMBER(Starlink[[#This Row],[Launch_Date_ISO]]),Starlink[[#This Row],[Launch_Date_ISO]],DATEVALUE(Starlink[[#This Row],[Launch_Date_ISO]]))</f>
        <v>43995</v>
      </c>
      <c r="V507" s="2">
        <f>IF(Starlink[[#This Row],[Decay_Date_ISO]]="","",IF(ISNUMBER(Starlink[[#This Row],[Decay_Date_ISO]]),Starlink[[#This Row],[Decay_Date_ISO]],DATEVALUE(Starlink[[#This Row],[Decay_Date_ISO]])))</f>
        <v>45910</v>
      </c>
    </row>
    <row r="508" spans="1:22" x14ac:dyDescent="0.3">
      <c r="A508" t="s">
        <v>2439</v>
      </c>
      <c r="B508">
        <v>45754</v>
      </c>
      <c r="C508" t="s">
        <v>2325</v>
      </c>
      <c r="D508" t="s">
        <v>2440</v>
      </c>
      <c r="E508" t="s">
        <v>2441</v>
      </c>
      <c r="F508" t="s">
        <v>2442</v>
      </c>
      <c r="G508" t="s">
        <v>25</v>
      </c>
      <c r="H508" t="s">
        <v>26</v>
      </c>
      <c r="I508" t="s">
        <v>2329</v>
      </c>
      <c r="J508" t="s">
        <v>349</v>
      </c>
      <c r="K508" t="s">
        <v>350</v>
      </c>
      <c r="L508">
        <v>260</v>
      </c>
      <c r="M508">
        <v>248</v>
      </c>
      <c r="N508">
        <v>357</v>
      </c>
      <c r="O508">
        <v>53</v>
      </c>
      <c r="P508" t="s">
        <v>43</v>
      </c>
      <c r="Q508" s="1">
        <v>43995</v>
      </c>
      <c r="S508">
        <v>2020</v>
      </c>
      <c r="U508" s="2">
        <f>IF(ISNUMBER(Starlink[[#This Row],[Launch_Date_ISO]]),Starlink[[#This Row],[Launch_Date_ISO]],DATEVALUE(Starlink[[#This Row],[Launch_Date_ISO]]))</f>
        <v>43995</v>
      </c>
      <c r="V508" s="2" t="str">
        <f>IF(Starlink[[#This Row],[Decay_Date_ISO]]="","",IF(ISNUMBER(Starlink[[#This Row],[Decay_Date_ISO]]),Starlink[[#This Row],[Decay_Date_ISO]],DATEVALUE(Starlink[[#This Row],[Decay_Date_ISO]])))</f>
        <v/>
      </c>
    </row>
    <row r="509" spans="1:22" x14ac:dyDescent="0.3">
      <c r="A509" t="s">
        <v>2443</v>
      </c>
      <c r="B509">
        <v>45755</v>
      </c>
      <c r="C509" t="s">
        <v>2325</v>
      </c>
      <c r="D509" t="s">
        <v>2444</v>
      </c>
      <c r="E509" t="s">
        <v>2445</v>
      </c>
      <c r="F509" t="s">
        <v>2446</v>
      </c>
      <c r="G509" t="s">
        <v>25</v>
      </c>
      <c r="H509" t="s">
        <v>26</v>
      </c>
      <c r="I509" t="s">
        <v>2329</v>
      </c>
      <c r="J509" t="s">
        <v>349</v>
      </c>
      <c r="K509" t="s">
        <v>350</v>
      </c>
      <c r="L509">
        <v>260</v>
      </c>
      <c r="M509">
        <v>218</v>
      </c>
      <c r="N509">
        <v>359</v>
      </c>
      <c r="O509">
        <v>53</v>
      </c>
      <c r="P509" t="s">
        <v>43</v>
      </c>
      <c r="Q509" s="1">
        <v>43995</v>
      </c>
      <c r="S509">
        <v>2020</v>
      </c>
      <c r="U509" s="2">
        <f>IF(ISNUMBER(Starlink[[#This Row],[Launch_Date_ISO]]),Starlink[[#This Row],[Launch_Date_ISO]],DATEVALUE(Starlink[[#This Row],[Launch_Date_ISO]]))</f>
        <v>43995</v>
      </c>
      <c r="V509" s="2" t="str">
        <f>IF(Starlink[[#This Row],[Decay_Date_ISO]]="","",IF(ISNUMBER(Starlink[[#This Row],[Decay_Date_ISO]]),Starlink[[#This Row],[Decay_Date_ISO]],DATEVALUE(Starlink[[#This Row],[Decay_Date_ISO]])))</f>
        <v/>
      </c>
    </row>
    <row r="510" spans="1:22" x14ac:dyDescent="0.3">
      <c r="A510" t="s">
        <v>2447</v>
      </c>
      <c r="B510">
        <v>45756</v>
      </c>
      <c r="C510" t="s">
        <v>2325</v>
      </c>
      <c r="D510" t="s">
        <v>2448</v>
      </c>
      <c r="E510" t="s">
        <v>2449</v>
      </c>
      <c r="F510" t="s">
        <v>2450</v>
      </c>
      <c r="G510" t="s">
        <v>25</v>
      </c>
      <c r="H510" t="s">
        <v>26</v>
      </c>
      <c r="I510" t="s">
        <v>2329</v>
      </c>
      <c r="J510" t="s">
        <v>2451</v>
      </c>
      <c r="K510" t="s">
        <v>29</v>
      </c>
      <c r="L510">
        <v>260</v>
      </c>
      <c r="M510">
        <v>248</v>
      </c>
      <c r="N510">
        <v>357</v>
      </c>
      <c r="O510">
        <v>53</v>
      </c>
      <c r="P510" t="s">
        <v>43</v>
      </c>
      <c r="Q510" s="1">
        <v>43995</v>
      </c>
      <c r="R510" s="1">
        <v>46103</v>
      </c>
      <c r="S510">
        <v>2020</v>
      </c>
      <c r="T510">
        <v>2026</v>
      </c>
      <c r="U510" s="2">
        <f>IF(ISNUMBER(Starlink[[#This Row],[Launch_Date_ISO]]),Starlink[[#This Row],[Launch_Date_ISO]],DATEVALUE(Starlink[[#This Row],[Launch_Date_ISO]]))</f>
        <v>43995</v>
      </c>
      <c r="V510" s="2">
        <f>IF(Starlink[[#This Row],[Decay_Date_ISO]]="","",IF(ISNUMBER(Starlink[[#This Row],[Decay_Date_ISO]]),Starlink[[#This Row],[Decay_Date_ISO]],DATEVALUE(Starlink[[#This Row],[Decay_Date_ISO]])))</f>
        <v>46103</v>
      </c>
    </row>
    <row r="511" spans="1:22" x14ac:dyDescent="0.3">
      <c r="A511" t="s">
        <v>2452</v>
      </c>
      <c r="B511">
        <v>45757</v>
      </c>
      <c r="C511" t="s">
        <v>2325</v>
      </c>
      <c r="D511" t="s">
        <v>2453</v>
      </c>
      <c r="E511" t="s">
        <v>2454</v>
      </c>
      <c r="F511" t="s">
        <v>2455</v>
      </c>
      <c r="G511" t="s">
        <v>25</v>
      </c>
      <c r="H511" t="s">
        <v>26</v>
      </c>
      <c r="I511" t="s">
        <v>2329</v>
      </c>
      <c r="J511" t="s">
        <v>2456</v>
      </c>
      <c r="K511" t="s">
        <v>29</v>
      </c>
      <c r="L511">
        <v>260</v>
      </c>
      <c r="M511">
        <v>218</v>
      </c>
      <c r="N511">
        <v>357</v>
      </c>
      <c r="O511">
        <v>53</v>
      </c>
      <c r="P511" t="s">
        <v>43</v>
      </c>
      <c r="Q511" s="1">
        <v>43995</v>
      </c>
      <c r="R511" s="1">
        <v>45661</v>
      </c>
      <c r="S511">
        <v>2020</v>
      </c>
      <c r="T511">
        <v>2025</v>
      </c>
      <c r="U511" s="2">
        <f>IF(ISNUMBER(Starlink[[#This Row],[Launch_Date_ISO]]),Starlink[[#This Row],[Launch_Date_ISO]],DATEVALUE(Starlink[[#This Row],[Launch_Date_ISO]]))</f>
        <v>43995</v>
      </c>
      <c r="V511" s="2">
        <f>IF(Starlink[[#This Row],[Decay_Date_ISO]]="","",IF(ISNUMBER(Starlink[[#This Row],[Decay_Date_ISO]]),Starlink[[#This Row],[Decay_Date_ISO]],DATEVALUE(Starlink[[#This Row],[Decay_Date_ISO]])))</f>
        <v>45661</v>
      </c>
    </row>
    <row r="512" spans="1:22" x14ac:dyDescent="0.3">
      <c r="A512" t="s">
        <v>2457</v>
      </c>
      <c r="B512">
        <v>45758</v>
      </c>
      <c r="C512" t="s">
        <v>2325</v>
      </c>
      <c r="D512" t="s">
        <v>2458</v>
      </c>
      <c r="E512" t="s">
        <v>2459</v>
      </c>
      <c r="F512" t="s">
        <v>2460</v>
      </c>
      <c r="G512" t="s">
        <v>25</v>
      </c>
      <c r="H512" t="s">
        <v>26</v>
      </c>
      <c r="I512" t="s">
        <v>2329</v>
      </c>
      <c r="J512" t="s">
        <v>2461</v>
      </c>
      <c r="K512" t="s">
        <v>29</v>
      </c>
      <c r="L512">
        <v>260</v>
      </c>
      <c r="M512">
        <v>218</v>
      </c>
      <c r="N512">
        <v>357</v>
      </c>
      <c r="O512">
        <v>53</v>
      </c>
      <c r="P512" t="s">
        <v>43</v>
      </c>
      <c r="Q512" s="1">
        <v>43995</v>
      </c>
      <c r="R512" s="1">
        <v>45896</v>
      </c>
      <c r="S512">
        <v>2020</v>
      </c>
      <c r="T512">
        <v>2025</v>
      </c>
      <c r="U512" s="2">
        <f>IF(ISNUMBER(Starlink[[#This Row],[Launch_Date_ISO]]),Starlink[[#This Row],[Launch_Date_ISO]],DATEVALUE(Starlink[[#This Row],[Launch_Date_ISO]]))</f>
        <v>43995</v>
      </c>
      <c r="V512" s="2">
        <f>IF(Starlink[[#This Row],[Decay_Date_ISO]]="","",IF(ISNUMBER(Starlink[[#This Row],[Decay_Date_ISO]]),Starlink[[#This Row],[Decay_Date_ISO]],DATEVALUE(Starlink[[#This Row],[Decay_Date_ISO]])))</f>
        <v>45896</v>
      </c>
    </row>
    <row r="513" spans="1:22" x14ac:dyDescent="0.3">
      <c r="A513" t="s">
        <v>2462</v>
      </c>
      <c r="B513">
        <v>45759</v>
      </c>
      <c r="C513" t="s">
        <v>2325</v>
      </c>
      <c r="D513" t="s">
        <v>2463</v>
      </c>
      <c r="E513" t="s">
        <v>2464</v>
      </c>
      <c r="F513" t="s">
        <v>2465</v>
      </c>
      <c r="G513" t="s">
        <v>25</v>
      </c>
      <c r="H513" t="s">
        <v>26</v>
      </c>
      <c r="I513" t="s">
        <v>2329</v>
      </c>
      <c r="J513" t="s">
        <v>349</v>
      </c>
      <c r="K513" t="s">
        <v>350</v>
      </c>
      <c r="L513">
        <v>260</v>
      </c>
      <c r="M513">
        <v>248</v>
      </c>
      <c r="N513">
        <v>357</v>
      </c>
      <c r="O513">
        <v>53</v>
      </c>
      <c r="P513" t="s">
        <v>43</v>
      </c>
      <c r="Q513" s="1">
        <v>43995</v>
      </c>
      <c r="S513">
        <v>2020</v>
      </c>
      <c r="U513" s="2">
        <f>IF(ISNUMBER(Starlink[[#This Row],[Launch_Date_ISO]]),Starlink[[#This Row],[Launch_Date_ISO]],DATEVALUE(Starlink[[#This Row],[Launch_Date_ISO]]))</f>
        <v>43995</v>
      </c>
      <c r="V513" s="2" t="str">
        <f>IF(Starlink[[#This Row],[Decay_Date_ISO]]="","",IF(ISNUMBER(Starlink[[#This Row],[Decay_Date_ISO]]),Starlink[[#This Row],[Decay_Date_ISO]],DATEVALUE(Starlink[[#This Row],[Decay_Date_ISO]])))</f>
        <v/>
      </c>
    </row>
    <row r="514" spans="1:22" x14ac:dyDescent="0.3">
      <c r="A514" t="s">
        <v>2466</v>
      </c>
      <c r="B514">
        <v>45760</v>
      </c>
      <c r="C514" t="s">
        <v>2325</v>
      </c>
      <c r="D514" t="s">
        <v>2467</v>
      </c>
      <c r="E514" t="s">
        <v>2468</v>
      </c>
      <c r="F514" t="s">
        <v>2469</v>
      </c>
      <c r="G514" t="s">
        <v>25</v>
      </c>
      <c r="H514" t="s">
        <v>26</v>
      </c>
      <c r="I514" t="s">
        <v>2329</v>
      </c>
      <c r="J514" t="s">
        <v>2470</v>
      </c>
      <c r="K514" t="s">
        <v>29</v>
      </c>
      <c r="L514">
        <v>260</v>
      </c>
      <c r="M514">
        <v>221</v>
      </c>
      <c r="N514">
        <v>358</v>
      </c>
      <c r="O514">
        <v>53</v>
      </c>
      <c r="P514" t="s">
        <v>43</v>
      </c>
      <c r="Q514" s="1">
        <v>43995</v>
      </c>
      <c r="R514" s="1">
        <v>46188</v>
      </c>
      <c r="S514">
        <v>2020</v>
      </c>
      <c r="T514">
        <v>2026</v>
      </c>
      <c r="U514" s="2">
        <f>IF(ISNUMBER(Starlink[[#This Row],[Launch_Date_ISO]]),Starlink[[#This Row],[Launch_Date_ISO]],DATEVALUE(Starlink[[#This Row],[Launch_Date_ISO]]))</f>
        <v>43995</v>
      </c>
      <c r="V514" s="2">
        <f>IF(Starlink[[#This Row],[Decay_Date_ISO]]="","",IF(ISNUMBER(Starlink[[#This Row],[Decay_Date_ISO]]),Starlink[[#This Row],[Decay_Date_ISO]],DATEVALUE(Starlink[[#This Row],[Decay_Date_ISO]])))</f>
        <v>46188</v>
      </c>
    </row>
    <row r="515" spans="1:22" x14ac:dyDescent="0.3">
      <c r="A515" t="s">
        <v>2471</v>
      </c>
      <c r="B515">
        <v>45761</v>
      </c>
      <c r="C515" t="s">
        <v>2325</v>
      </c>
      <c r="D515" t="s">
        <v>2472</v>
      </c>
      <c r="E515" t="s">
        <v>2473</v>
      </c>
      <c r="F515" t="s">
        <v>2474</v>
      </c>
      <c r="G515" t="s">
        <v>25</v>
      </c>
      <c r="H515" t="s">
        <v>26</v>
      </c>
      <c r="I515" t="s">
        <v>2329</v>
      </c>
      <c r="J515" t="s">
        <v>2475</v>
      </c>
      <c r="K515" t="s">
        <v>29</v>
      </c>
      <c r="L515">
        <v>260</v>
      </c>
      <c r="M515">
        <v>218</v>
      </c>
      <c r="N515">
        <v>357</v>
      </c>
      <c r="O515">
        <v>53</v>
      </c>
      <c r="P515" t="s">
        <v>43</v>
      </c>
      <c r="Q515" s="1">
        <v>43995</v>
      </c>
      <c r="R515" s="1">
        <v>44893</v>
      </c>
      <c r="S515">
        <v>2020</v>
      </c>
      <c r="T515">
        <v>2022</v>
      </c>
      <c r="U515" s="2">
        <f>IF(ISNUMBER(Starlink[[#This Row],[Launch_Date_ISO]]),Starlink[[#This Row],[Launch_Date_ISO]],DATEVALUE(Starlink[[#This Row],[Launch_Date_ISO]]))</f>
        <v>43995</v>
      </c>
      <c r="V515" s="2">
        <f>IF(Starlink[[#This Row],[Decay_Date_ISO]]="","",IF(ISNUMBER(Starlink[[#This Row],[Decay_Date_ISO]]),Starlink[[#This Row],[Decay_Date_ISO]],DATEVALUE(Starlink[[#This Row],[Decay_Date_ISO]])))</f>
        <v>44893</v>
      </c>
    </row>
    <row r="516" spans="1:22" x14ac:dyDescent="0.3">
      <c r="A516" t="s">
        <v>2476</v>
      </c>
      <c r="B516">
        <v>45762</v>
      </c>
      <c r="C516" t="s">
        <v>2325</v>
      </c>
      <c r="D516" t="s">
        <v>2477</v>
      </c>
      <c r="E516" t="s">
        <v>2478</v>
      </c>
      <c r="F516" t="s">
        <v>2479</v>
      </c>
      <c r="G516" t="s">
        <v>25</v>
      </c>
      <c r="H516" t="s">
        <v>26</v>
      </c>
      <c r="I516" t="s">
        <v>2329</v>
      </c>
      <c r="J516" t="s">
        <v>2480</v>
      </c>
      <c r="K516" t="s">
        <v>29</v>
      </c>
      <c r="L516">
        <v>260</v>
      </c>
      <c r="M516">
        <v>248</v>
      </c>
      <c r="N516">
        <v>360</v>
      </c>
      <c r="O516">
        <v>53</v>
      </c>
      <c r="P516" t="s">
        <v>43</v>
      </c>
      <c r="Q516" s="1">
        <v>43995</v>
      </c>
      <c r="R516" s="1">
        <v>45645</v>
      </c>
      <c r="S516">
        <v>2020</v>
      </c>
      <c r="T516">
        <v>2024</v>
      </c>
      <c r="U516" s="2">
        <f>IF(ISNUMBER(Starlink[[#This Row],[Launch_Date_ISO]]),Starlink[[#This Row],[Launch_Date_ISO]],DATEVALUE(Starlink[[#This Row],[Launch_Date_ISO]]))</f>
        <v>43995</v>
      </c>
      <c r="V516" s="2">
        <f>IF(Starlink[[#This Row],[Decay_Date_ISO]]="","",IF(ISNUMBER(Starlink[[#This Row],[Decay_Date_ISO]]),Starlink[[#This Row],[Decay_Date_ISO]],DATEVALUE(Starlink[[#This Row],[Decay_Date_ISO]])))</f>
        <v>45645</v>
      </c>
    </row>
    <row r="517" spans="1:22" x14ac:dyDescent="0.3">
      <c r="A517" t="s">
        <v>2481</v>
      </c>
      <c r="B517">
        <v>45763</v>
      </c>
      <c r="C517" t="s">
        <v>2325</v>
      </c>
      <c r="D517" t="s">
        <v>2482</v>
      </c>
      <c r="E517" t="s">
        <v>2483</v>
      </c>
      <c r="F517" t="s">
        <v>2484</v>
      </c>
      <c r="G517" t="s">
        <v>25</v>
      </c>
      <c r="H517" t="s">
        <v>26</v>
      </c>
      <c r="I517" t="s">
        <v>2329</v>
      </c>
      <c r="J517" t="s">
        <v>2485</v>
      </c>
      <c r="K517" t="s">
        <v>29</v>
      </c>
      <c r="L517">
        <v>260</v>
      </c>
      <c r="M517">
        <v>219</v>
      </c>
      <c r="N517">
        <v>359</v>
      </c>
      <c r="O517">
        <v>53</v>
      </c>
      <c r="P517" t="s">
        <v>43</v>
      </c>
      <c r="Q517" s="1">
        <v>43995</v>
      </c>
      <c r="R517" s="1">
        <v>44767</v>
      </c>
      <c r="S517">
        <v>2020</v>
      </c>
      <c r="T517">
        <v>2022</v>
      </c>
      <c r="U517" s="2">
        <f>IF(ISNUMBER(Starlink[[#This Row],[Launch_Date_ISO]]),Starlink[[#This Row],[Launch_Date_ISO]],DATEVALUE(Starlink[[#This Row],[Launch_Date_ISO]]))</f>
        <v>43995</v>
      </c>
      <c r="V517" s="2">
        <f>IF(Starlink[[#This Row],[Decay_Date_ISO]]="","",IF(ISNUMBER(Starlink[[#This Row],[Decay_Date_ISO]]),Starlink[[#This Row],[Decay_Date_ISO]],DATEVALUE(Starlink[[#This Row],[Decay_Date_ISO]])))</f>
        <v>44767</v>
      </c>
    </row>
    <row r="518" spans="1:22" x14ac:dyDescent="0.3">
      <c r="A518" t="s">
        <v>2486</v>
      </c>
      <c r="B518">
        <v>45764</v>
      </c>
      <c r="C518" t="s">
        <v>2325</v>
      </c>
      <c r="D518" t="s">
        <v>2487</v>
      </c>
      <c r="E518" t="s">
        <v>2488</v>
      </c>
      <c r="F518" t="s">
        <v>2489</v>
      </c>
      <c r="G518" t="s">
        <v>25</v>
      </c>
      <c r="H518" t="s">
        <v>26</v>
      </c>
      <c r="I518" t="s">
        <v>2329</v>
      </c>
      <c r="J518" t="s">
        <v>349</v>
      </c>
      <c r="K518" t="s">
        <v>350</v>
      </c>
      <c r="L518">
        <v>260</v>
      </c>
      <c r="M518">
        <v>218</v>
      </c>
      <c r="N518">
        <v>357</v>
      </c>
      <c r="O518">
        <v>53</v>
      </c>
      <c r="P518" t="s">
        <v>43</v>
      </c>
      <c r="Q518" s="1">
        <v>43995</v>
      </c>
      <c r="S518">
        <v>2020</v>
      </c>
      <c r="U518" s="2">
        <f>IF(ISNUMBER(Starlink[[#This Row],[Launch_Date_ISO]]),Starlink[[#This Row],[Launch_Date_ISO]],DATEVALUE(Starlink[[#This Row],[Launch_Date_ISO]]))</f>
        <v>43995</v>
      </c>
      <c r="V518" s="2" t="str">
        <f>IF(Starlink[[#This Row],[Decay_Date_ISO]]="","",IF(ISNUMBER(Starlink[[#This Row],[Decay_Date_ISO]]),Starlink[[#This Row],[Decay_Date_ISO]],DATEVALUE(Starlink[[#This Row],[Decay_Date_ISO]])))</f>
        <v/>
      </c>
    </row>
    <row r="519" spans="1:22" x14ac:dyDescent="0.3">
      <c r="A519" t="s">
        <v>2490</v>
      </c>
      <c r="B519">
        <v>45765</v>
      </c>
      <c r="C519" t="s">
        <v>2325</v>
      </c>
      <c r="D519" t="s">
        <v>2491</v>
      </c>
      <c r="E519" t="s">
        <v>2492</v>
      </c>
      <c r="F519" t="s">
        <v>2493</v>
      </c>
      <c r="G519" t="s">
        <v>25</v>
      </c>
      <c r="H519" t="s">
        <v>26</v>
      </c>
      <c r="I519" t="s">
        <v>2329</v>
      </c>
      <c r="J519" t="s">
        <v>2494</v>
      </c>
      <c r="K519" t="s">
        <v>29</v>
      </c>
      <c r="L519">
        <v>260</v>
      </c>
      <c r="M519">
        <v>219</v>
      </c>
      <c r="N519">
        <v>357</v>
      </c>
      <c r="O519">
        <v>53</v>
      </c>
      <c r="P519" t="s">
        <v>43</v>
      </c>
      <c r="Q519" s="1">
        <v>43995</v>
      </c>
      <c r="R519" s="1">
        <v>44494</v>
      </c>
      <c r="S519">
        <v>2020</v>
      </c>
      <c r="T519">
        <v>2021</v>
      </c>
      <c r="U519" s="2">
        <f>IF(ISNUMBER(Starlink[[#This Row],[Launch_Date_ISO]]),Starlink[[#This Row],[Launch_Date_ISO]],DATEVALUE(Starlink[[#This Row],[Launch_Date_ISO]]))</f>
        <v>43995</v>
      </c>
      <c r="V519" s="2">
        <f>IF(Starlink[[#This Row],[Decay_Date_ISO]]="","",IF(ISNUMBER(Starlink[[#This Row],[Decay_Date_ISO]]),Starlink[[#This Row],[Decay_Date_ISO]],DATEVALUE(Starlink[[#This Row],[Decay_Date_ISO]])))</f>
        <v>44494</v>
      </c>
    </row>
    <row r="520" spans="1:22" x14ac:dyDescent="0.3">
      <c r="A520" t="s">
        <v>2495</v>
      </c>
      <c r="B520">
        <v>45766</v>
      </c>
      <c r="C520" t="s">
        <v>2325</v>
      </c>
      <c r="D520" t="s">
        <v>2496</v>
      </c>
      <c r="E520" t="s">
        <v>2497</v>
      </c>
      <c r="F520" t="s">
        <v>2498</v>
      </c>
      <c r="G520" t="s">
        <v>25</v>
      </c>
      <c r="H520" t="s">
        <v>26</v>
      </c>
      <c r="I520" t="s">
        <v>2329</v>
      </c>
      <c r="J520" t="s">
        <v>2499</v>
      </c>
      <c r="K520" t="s">
        <v>29</v>
      </c>
      <c r="L520">
        <v>260</v>
      </c>
      <c r="M520">
        <v>219</v>
      </c>
      <c r="N520">
        <v>359</v>
      </c>
      <c r="O520">
        <v>53</v>
      </c>
      <c r="P520" t="s">
        <v>43</v>
      </c>
      <c r="Q520" s="1">
        <v>43995</v>
      </c>
      <c r="R520" s="1">
        <v>45620</v>
      </c>
      <c r="S520">
        <v>2020</v>
      </c>
      <c r="T520">
        <v>2024</v>
      </c>
      <c r="U520" s="2">
        <f>IF(ISNUMBER(Starlink[[#This Row],[Launch_Date_ISO]]),Starlink[[#This Row],[Launch_Date_ISO]],DATEVALUE(Starlink[[#This Row],[Launch_Date_ISO]]))</f>
        <v>43995</v>
      </c>
      <c r="V520" s="2">
        <f>IF(Starlink[[#This Row],[Decay_Date_ISO]]="","",IF(ISNUMBER(Starlink[[#This Row],[Decay_Date_ISO]]),Starlink[[#This Row],[Decay_Date_ISO]],DATEVALUE(Starlink[[#This Row],[Decay_Date_ISO]])))</f>
        <v>45620</v>
      </c>
    </row>
    <row r="521" spans="1:22" x14ac:dyDescent="0.3">
      <c r="A521" t="s">
        <v>2500</v>
      </c>
      <c r="B521">
        <v>45767</v>
      </c>
      <c r="C521" t="s">
        <v>2325</v>
      </c>
      <c r="D521" t="s">
        <v>2501</v>
      </c>
      <c r="E521" t="s">
        <v>2502</v>
      </c>
      <c r="F521" t="s">
        <v>2503</v>
      </c>
      <c r="G521" t="s">
        <v>25</v>
      </c>
      <c r="H521" t="s">
        <v>26</v>
      </c>
      <c r="I521" t="s">
        <v>2329</v>
      </c>
      <c r="J521" t="s">
        <v>2504</v>
      </c>
      <c r="K521" t="s">
        <v>29</v>
      </c>
      <c r="L521">
        <v>260</v>
      </c>
      <c r="M521">
        <v>217</v>
      </c>
      <c r="N521">
        <v>357</v>
      </c>
      <c r="O521">
        <v>53</v>
      </c>
      <c r="P521" t="s">
        <v>43</v>
      </c>
      <c r="Q521" s="1">
        <v>43995</v>
      </c>
      <c r="R521" s="1">
        <v>45655</v>
      </c>
      <c r="S521">
        <v>2020</v>
      </c>
      <c r="T521">
        <v>2024</v>
      </c>
      <c r="U521" s="2">
        <f>IF(ISNUMBER(Starlink[[#This Row],[Launch_Date_ISO]]),Starlink[[#This Row],[Launch_Date_ISO]],DATEVALUE(Starlink[[#This Row],[Launch_Date_ISO]]))</f>
        <v>43995</v>
      </c>
      <c r="V521" s="2">
        <f>IF(Starlink[[#This Row],[Decay_Date_ISO]]="","",IF(ISNUMBER(Starlink[[#This Row],[Decay_Date_ISO]]),Starlink[[#This Row],[Decay_Date_ISO]],DATEVALUE(Starlink[[#This Row],[Decay_Date_ISO]])))</f>
        <v>45655</v>
      </c>
    </row>
    <row r="522" spans="1:22" x14ac:dyDescent="0.3">
      <c r="A522" t="s">
        <v>2505</v>
      </c>
      <c r="B522">
        <v>45768</v>
      </c>
      <c r="C522" t="s">
        <v>2325</v>
      </c>
      <c r="D522" t="s">
        <v>2506</v>
      </c>
      <c r="E522" t="s">
        <v>2507</v>
      </c>
      <c r="F522" t="s">
        <v>2508</v>
      </c>
      <c r="G522" t="s">
        <v>25</v>
      </c>
      <c r="H522" t="s">
        <v>26</v>
      </c>
      <c r="I522" t="s">
        <v>2329</v>
      </c>
      <c r="J522" t="s">
        <v>2509</v>
      </c>
      <c r="K522" t="s">
        <v>29</v>
      </c>
      <c r="L522">
        <v>260</v>
      </c>
      <c r="M522">
        <v>248</v>
      </c>
      <c r="N522">
        <v>358</v>
      </c>
      <c r="O522">
        <v>53</v>
      </c>
      <c r="P522" t="s">
        <v>43</v>
      </c>
      <c r="Q522" s="1">
        <v>43995</v>
      </c>
      <c r="R522" s="1">
        <v>45360</v>
      </c>
      <c r="S522">
        <v>2020</v>
      </c>
      <c r="T522">
        <v>2024</v>
      </c>
      <c r="U522" s="2">
        <f>IF(ISNUMBER(Starlink[[#This Row],[Launch_Date_ISO]]),Starlink[[#This Row],[Launch_Date_ISO]],DATEVALUE(Starlink[[#This Row],[Launch_Date_ISO]]))</f>
        <v>43995</v>
      </c>
      <c r="V522" s="2">
        <f>IF(Starlink[[#This Row],[Decay_Date_ISO]]="","",IF(ISNUMBER(Starlink[[#This Row],[Decay_Date_ISO]]),Starlink[[#This Row],[Decay_Date_ISO]],DATEVALUE(Starlink[[#This Row],[Decay_Date_ISO]])))</f>
        <v>45360</v>
      </c>
    </row>
    <row r="523" spans="1:22" x14ac:dyDescent="0.3">
      <c r="A523" t="s">
        <v>2510</v>
      </c>
      <c r="B523">
        <v>45769</v>
      </c>
      <c r="C523" t="s">
        <v>2325</v>
      </c>
      <c r="D523" t="s">
        <v>2511</v>
      </c>
      <c r="E523" t="s">
        <v>2512</v>
      </c>
      <c r="F523" t="s">
        <v>2513</v>
      </c>
      <c r="G523" t="s">
        <v>25</v>
      </c>
      <c r="H523" t="s">
        <v>26</v>
      </c>
      <c r="I523" t="s">
        <v>2329</v>
      </c>
      <c r="J523" t="s">
        <v>2514</v>
      </c>
      <c r="K523" t="s">
        <v>29</v>
      </c>
      <c r="L523">
        <v>260</v>
      </c>
      <c r="M523">
        <v>260</v>
      </c>
      <c r="N523">
        <v>361</v>
      </c>
      <c r="O523">
        <v>53</v>
      </c>
      <c r="P523" t="s">
        <v>43</v>
      </c>
      <c r="Q523" s="1">
        <v>43995</v>
      </c>
      <c r="R523" s="1">
        <v>45602</v>
      </c>
      <c r="S523">
        <v>2020</v>
      </c>
      <c r="T523">
        <v>2024</v>
      </c>
      <c r="U523" s="2">
        <f>IF(ISNUMBER(Starlink[[#This Row],[Launch_Date_ISO]]),Starlink[[#This Row],[Launch_Date_ISO]],DATEVALUE(Starlink[[#This Row],[Launch_Date_ISO]]))</f>
        <v>43995</v>
      </c>
      <c r="V523" s="2">
        <f>IF(Starlink[[#This Row],[Decay_Date_ISO]]="","",IF(ISNUMBER(Starlink[[#This Row],[Decay_Date_ISO]]),Starlink[[#This Row],[Decay_Date_ISO]],DATEVALUE(Starlink[[#This Row],[Decay_Date_ISO]])))</f>
        <v>45602</v>
      </c>
    </row>
    <row r="524" spans="1:22" x14ac:dyDescent="0.3">
      <c r="A524" t="s">
        <v>2515</v>
      </c>
      <c r="B524">
        <v>45770</v>
      </c>
      <c r="C524" t="s">
        <v>2325</v>
      </c>
      <c r="D524" t="s">
        <v>2516</v>
      </c>
      <c r="E524" t="s">
        <v>2517</v>
      </c>
      <c r="F524" t="s">
        <v>2518</v>
      </c>
      <c r="G524" t="s">
        <v>25</v>
      </c>
      <c r="H524" t="s">
        <v>26</v>
      </c>
      <c r="I524" t="s">
        <v>2329</v>
      </c>
      <c r="J524" t="s">
        <v>2519</v>
      </c>
      <c r="K524" t="s">
        <v>29</v>
      </c>
      <c r="L524">
        <v>260</v>
      </c>
      <c r="M524">
        <v>221</v>
      </c>
      <c r="N524">
        <v>359</v>
      </c>
      <c r="O524">
        <v>53</v>
      </c>
      <c r="P524" t="s">
        <v>43</v>
      </c>
      <c r="Q524" s="1">
        <v>43995</v>
      </c>
      <c r="R524" s="1">
        <v>45582</v>
      </c>
      <c r="S524">
        <v>2020</v>
      </c>
      <c r="T524">
        <v>2024</v>
      </c>
      <c r="U524" s="2">
        <f>IF(ISNUMBER(Starlink[[#This Row],[Launch_Date_ISO]]),Starlink[[#This Row],[Launch_Date_ISO]],DATEVALUE(Starlink[[#This Row],[Launch_Date_ISO]]))</f>
        <v>43995</v>
      </c>
      <c r="V524" s="2">
        <f>IF(Starlink[[#This Row],[Decay_Date_ISO]]="","",IF(ISNUMBER(Starlink[[#This Row],[Decay_Date_ISO]]),Starlink[[#This Row],[Decay_Date_ISO]],DATEVALUE(Starlink[[#This Row],[Decay_Date_ISO]])))</f>
        <v>45582</v>
      </c>
    </row>
    <row r="525" spans="1:22" x14ac:dyDescent="0.3">
      <c r="A525" t="s">
        <v>2520</v>
      </c>
      <c r="B525">
        <v>45771</v>
      </c>
      <c r="C525" t="s">
        <v>2325</v>
      </c>
      <c r="D525" t="s">
        <v>2521</v>
      </c>
      <c r="E525" t="s">
        <v>2522</v>
      </c>
      <c r="F525" t="s">
        <v>2523</v>
      </c>
      <c r="G525" t="s">
        <v>25</v>
      </c>
      <c r="H525" t="s">
        <v>26</v>
      </c>
      <c r="I525" t="s">
        <v>2329</v>
      </c>
      <c r="J525" t="s">
        <v>2524</v>
      </c>
      <c r="K525" t="s">
        <v>29</v>
      </c>
      <c r="L525">
        <v>260</v>
      </c>
      <c r="M525">
        <v>248</v>
      </c>
      <c r="N525">
        <v>357</v>
      </c>
      <c r="O525">
        <v>53</v>
      </c>
      <c r="P525" t="s">
        <v>43</v>
      </c>
      <c r="Q525" s="1">
        <v>43995</v>
      </c>
      <c r="R525" s="1">
        <v>45738</v>
      </c>
      <c r="S525">
        <v>2020</v>
      </c>
      <c r="T525">
        <v>2025</v>
      </c>
      <c r="U525" s="2">
        <f>IF(ISNUMBER(Starlink[[#This Row],[Launch_Date_ISO]]),Starlink[[#This Row],[Launch_Date_ISO]],DATEVALUE(Starlink[[#This Row],[Launch_Date_ISO]]))</f>
        <v>43995</v>
      </c>
      <c r="V525" s="2">
        <f>IF(Starlink[[#This Row],[Decay_Date_ISO]]="","",IF(ISNUMBER(Starlink[[#This Row],[Decay_Date_ISO]]),Starlink[[#This Row],[Decay_Date_ISO]],DATEVALUE(Starlink[[#This Row],[Decay_Date_ISO]])))</f>
        <v>45738</v>
      </c>
    </row>
    <row r="526" spans="1:22" x14ac:dyDescent="0.3">
      <c r="A526" t="s">
        <v>2525</v>
      </c>
      <c r="B526">
        <v>45772</v>
      </c>
      <c r="C526" t="s">
        <v>2325</v>
      </c>
      <c r="D526" t="s">
        <v>2526</v>
      </c>
      <c r="E526" t="s">
        <v>2527</v>
      </c>
      <c r="F526" t="s">
        <v>2528</v>
      </c>
      <c r="G526" t="s">
        <v>25</v>
      </c>
      <c r="H526" t="s">
        <v>26</v>
      </c>
      <c r="I526" t="s">
        <v>2329</v>
      </c>
      <c r="J526" t="s">
        <v>349</v>
      </c>
      <c r="K526" t="s">
        <v>350</v>
      </c>
      <c r="L526">
        <v>260</v>
      </c>
      <c r="M526">
        <v>219</v>
      </c>
      <c r="N526">
        <v>358</v>
      </c>
      <c r="O526">
        <v>53</v>
      </c>
      <c r="P526" t="s">
        <v>43</v>
      </c>
      <c r="Q526" s="1">
        <v>43995</v>
      </c>
      <c r="S526">
        <v>2020</v>
      </c>
      <c r="U526" s="2">
        <f>IF(ISNUMBER(Starlink[[#This Row],[Launch_Date_ISO]]),Starlink[[#This Row],[Launch_Date_ISO]],DATEVALUE(Starlink[[#This Row],[Launch_Date_ISO]]))</f>
        <v>43995</v>
      </c>
      <c r="V526" s="2" t="str">
        <f>IF(Starlink[[#This Row],[Decay_Date_ISO]]="","",IF(ISNUMBER(Starlink[[#This Row],[Decay_Date_ISO]]),Starlink[[#This Row],[Decay_Date_ISO]],DATEVALUE(Starlink[[#This Row],[Decay_Date_ISO]])))</f>
        <v/>
      </c>
    </row>
    <row r="527" spans="1:22" x14ac:dyDescent="0.3">
      <c r="A527" t="s">
        <v>2529</v>
      </c>
      <c r="B527">
        <v>45773</v>
      </c>
      <c r="C527" t="s">
        <v>2325</v>
      </c>
      <c r="D527" t="s">
        <v>2530</v>
      </c>
      <c r="E527" t="s">
        <v>2531</v>
      </c>
      <c r="F527" t="s">
        <v>2532</v>
      </c>
      <c r="G527" t="s">
        <v>25</v>
      </c>
      <c r="H527" t="s">
        <v>26</v>
      </c>
      <c r="I527" t="s">
        <v>2329</v>
      </c>
      <c r="J527" t="s">
        <v>349</v>
      </c>
      <c r="K527" t="s">
        <v>350</v>
      </c>
      <c r="L527">
        <v>260</v>
      </c>
      <c r="M527">
        <v>219</v>
      </c>
      <c r="N527">
        <v>357</v>
      </c>
      <c r="O527">
        <v>53</v>
      </c>
      <c r="P527" t="s">
        <v>43</v>
      </c>
      <c r="Q527" s="1">
        <v>43995</v>
      </c>
      <c r="S527">
        <v>2020</v>
      </c>
      <c r="U527" s="2">
        <f>IF(ISNUMBER(Starlink[[#This Row],[Launch_Date_ISO]]),Starlink[[#This Row],[Launch_Date_ISO]],DATEVALUE(Starlink[[#This Row],[Launch_Date_ISO]]))</f>
        <v>43995</v>
      </c>
      <c r="V527" s="2" t="str">
        <f>IF(Starlink[[#This Row],[Decay_Date_ISO]]="","",IF(ISNUMBER(Starlink[[#This Row],[Decay_Date_ISO]]),Starlink[[#This Row],[Decay_Date_ISO]],DATEVALUE(Starlink[[#This Row],[Decay_Date_ISO]])))</f>
        <v/>
      </c>
    </row>
    <row r="528" spans="1:22" x14ac:dyDescent="0.3">
      <c r="A528" t="s">
        <v>2533</v>
      </c>
      <c r="B528">
        <v>45774</v>
      </c>
      <c r="C528" t="s">
        <v>2325</v>
      </c>
      <c r="D528" t="s">
        <v>2534</v>
      </c>
      <c r="E528" t="s">
        <v>2535</v>
      </c>
      <c r="F528" t="s">
        <v>2536</v>
      </c>
      <c r="G528" t="s">
        <v>25</v>
      </c>
      <c r="H528" t="s">
        <v>26</v>
      </c>
      <c r="I528" t="s">
        <v>2329</v>
      </c>
      <c r="J528" t="s">
        <v>2537</v>
      </c>
      <c r="K528" t="s">
        <v>29</v>
      </c>
      <c r="L528">
        <v>260</v>
      </c>
      <c r="M528">
        <v>218</v>
      </c>
      <c r="N528">
        <v>359</v>
      </c>
      <c r="O528">
        <v>53</v>
      </c>
      <c r="P528" t="s">
        <v>43</v>
      </c>
      <c r="Q528" s="1">
        <v>43995</v>
      </c>
      <c r="R528" s="1">
        <v>45965</v>
      </c>
      <c r="S528">
        <v>2020</v>
      </c>
      <c r="T528">
        <v>2025</v>
      </c>
      <c r="U528" s="2">
        <f>IF(ISNUMBER(Starlink[[#This Row],[Launch_Date_ISO]]),Starlink[[#This Row],[Launch_Date_ISO]],DATEVALUE(Starlink[[#This Row],[Launch_Date_ISO]]))</f>
        <v>43995</v>
      </c>
      <c r="V528" s="2">
        <f>IF(Starlink[[#This Row],[Decay_Date_ISO]]="","",IF(ISNUMBER(Starlink[[#This Row],[Decay_Date_ISO]]),Starlink[[#This Row],[Decay_Date_ISO]],DATEVALUE(Starlink[[#This Row],[Decay_Date_ISO]])))</f>
        <v>45965</v>
      </c>
    </row>
    <row r="529" spans="1:22" x14ac:dyDescent="0.3">
      <c r="A529" t="s">
        <v>2538</v>
      </c>
      <c r="B529">
        <v>45775</v>
      </c>
      <c r="C529" t="s">
        <v>2325</v>
      </c>
      <c r="D529" t="s">
        <v>2539</v>
      </c>
      <c r="E529" t="s">
        <v>2540</v>
      </c>
      <c r="F529" t="s">
        <v>2541</v>
      </c>
      <c r="G529" t="s">
        <v>25</v>
      </c>
      <c r="H529" t="s">
        <v>26</v>
      </c>
      <c r="I529" t="s">
        <v>2329</v>
      </c>
      <c r="J529" t="s">
        <v>2542</v>
      </c>
      <c r="K529" t="s">
        <v>29</v>
      </c>
      <c r="L529">
        <v>260</v>
      </c>
      <c r="M529">
        <v>217</v>
      </c>
      <c r="N529">
        <v>357</v>
      </c>
      <c r="O529">
        <v>53</v>
      </c>
      <c r="P529" t="s">
        <v>43</v>
      </c>
      <c r="Q529" s="1">
        <v>43995</v>
      </c>
      <c r="R529" s="1">
        <v>45608</v>
      </c>
      <c r="S529">
        <v>2020</v>
      </c>
      <c r="T529">
        <v>2024</v>
      </c>
      <c r="U529" s="2">
        <f>IF(ISNUMBER(Starlink[[#This Row],[Launch_Date_ISO]]),Starlink[[#This Row],[Launch_Date_ISO]],DATEVALUE(Starlink[[#This Row],[Launch_Date_ISO]]))</f>
        <v>43995</v>
      </c>
      <c r="V529" s="2">
        <f>IF(Starlink[[#This Row],[Decay_Date_ISO]]="","",IF(ISNUMBER(Starlink[[#This Row],[Decay_Date_ISO]]),Starlink[[#This Row],[Decay_Date_ISO]],DATEVALUE(Starlink[[#This Row],[Decay_Date_ISO]])))</f>
        <v>45608</v>
      </c>
    </row>
    <row r="530" spans="1:22" x14ac:dyDescent="0.3">
      <c r="A530" t="s">
        <v>2543</v>
      </c>
      <c r="B530">
        <v>45776</v>
      </c>
      <c r="C530" t="s">
        <v>2325</v>
      </c>
      <c r="D530" t="s">
        <v>2544</v>
      </c>
      <c r="E530" t="s">
        <v>2545</v>
      </c>
      <c r="F530" t="s">
        <v>2546</v>
      </c>
      <c r="G530" t="s">
        <v>25</v>
      </c>
      <c r="H530" t="s">
        <v>26</v>
      </c>
      <c r="I530" t="s">
        <v>2329</v>
      </c>
      <c r="J530" t="s">
        <v>2547</v>
      </c>
      <c r="K530" t="s">
        <v>29</v>
      </c>
      <c r="L530">
        <v>260</v>
      </c>
      <c r="M530">
        <v>218</v>
      </c>
      <c r="N530">
        <v>357</v>
      </c>
      <c r="O530">
        <v>53</v>
      </c>
      <c r="P530" t="s">
        <v>43</v>
      </c>
      <c r="Q530" s="1">
        <v>43995</v>
      </c>
      <c r="R530" s="1">
        <v>45828</v>
      </c>
      <c r="S530">
        <v>2020</v>
      </c>
      <c r="T530">
        <v>2025</v>
      </c>
      <c r="U530" s="2">
        <f>IF(ISNUMBER(Starlink[[#This Row],[Launch_Date_ISO]]),Starlink[[#This Row],[Launch_Date_ISO]],DATEVALUE(Starlink[[#This Row],[Launch_Date_ISO]]))</f>
        <v>43995</v>
      </c>
      <c r="V530" s="2">
        <f>IF(Starlink[[#This Row],[Decay_Date_ISO]]="","",IF(ISNUMBER(Starlink[[#This Row],[Decay_Date_ISO]]),Starlink[[#This Row],[Decay_Date_ISO]],DATEVALUE(Starlink[[#This Row],[Decay_Date_ISO]])))</f>
        <v>45828</v>
      </c>
    </row>
    <row r="531" spans="1:22" x14ac:dyDescent="0.3">
      <c r="A531" t="s">
        <v>2548</v>
      </c>
      <c r="B531">
        <v>45777</v>
      </c>
      <c r="C531" t="s">
        <v>2325</v>
      </c>
      <c r="D531" t="s">
        <v>2549</v>
      </c>
      <c r="E531" t="s">
        <v>2550</v>
      </c>
      <c r="F531" t="s">
        <v>2551</v>
      </c>
      <c r="G531" t="s">
        <v>25</v>
      </c>
      <c r="H531" t="s">
        <v>26</v>
      </c>
      <c r="I531" t="s">
        <v>2329</v>
      </c>
      <c r="J531" t="s">
        <v>2552</v>
      </c>
      <c r="K531" t="s">
        <v>29</v>
      </c>
      <c r="L531">
        <v>260</v>
      </c>
      <c r="M531">
        <v>218</v>
      </c>
      <c r="N531">
        <v>360</v>
      </c>
      <c r="O531">
        <v>53</v>
      </c>
      <c r="P531" t="s">
        <v>43</v>
      </c>
      <c r="Q531" s="1">
        <v>43995</v>
      </c>
      <c r="R531" s="1">
        <v>45685</v>
      </c>
      <c r="S531">
        <v>2020</v>
      </c>
      <c r="T531">
        <v>2025</v>
      </c>
      <c r="U531" s="2">
        <f>IF(ISNUMBER(Starlink[[#This Row],[Launch_Date_ISO]]),Starlink[[#This Row],[Launch_Date_ISO]],DATEVALUE(Starlink[[#This Row],[Launch_Date_ISO]]))</f>
        <v>43995</v>
      </c>
      <c r="V531" s="2">
        <f>IF(Starlink[[#This Row],[Decay_Date_ISO]]="","",IF(ISNUMBER(Starlink[[#This Row],[Decay_Date_ISO]]),Starlink[[#This Row],[Decay_Date_ISO]],DATEVALUE(Starlink[[#This Row],[Decay_Date_ISO]])))</f>
        <v>45685</v>
      </c>
    </row>
    <row r="532" spans="1:22" x14ac:dyDescent="0.3">
      <c r="A532" t="s">
        <v>2553</v>
      </c>
      <c r="B532">
        <v>45778</v>
      </c>
      <c r="C532" t="s">
        <v>2325</v>
      </c>
      <c r="D532" t="s">
        <v>2554</v>
      </c>
      <c r="E532" t="s">
        <v>2555</v>
      </c>
      <c r="F532" t="s">
        <v>2556</v>
      </c>
      <c r="G532" t="s">
        <v>25</v>
      </c>
      <c r="H532" t="s">
        <v>26</v>
      </c>
      <c r="I532" t="s">
        <v>2329</v>
      </c>
      <c r="J532" t="s">
        <v>2557</v>
      </c>
      <c r="K532" t="s">
        <v>29</v>
      </c>
      <c r="L532">
        <v>260</v>
      </c>
      <c r="M532">
        <v>221</v>
      </c>
      <c r="N532">
        <v>357</v>
      </c>
      <c r="O532">
        <v>53</v>
      </c>
      <c r="P532" t="s">
        <v>43</v>
      </c>
      <c r="Q532" s="1">
        <v>43995</v>
      </c>
      <c r="R532" s="1">
        <v>45890</v>
      </c>
      <c r="S532">
        <v>2020</v>
      </c>
      <c r="T532">
        <v>2025</v>
      </c>
      <c r="U532" s="2">
        <f>IF(ISNUMBER(Starlink[[#This Row],[Launch_Date_ISO]]),Starlink[[#This Row],[Launch_Date_ISO]],DATEVALUE(Starlink[[#This Row],[Launch_Date_ISO]]))</f>
        <v>43995</v>
      </c>
      <c r="V532" s="2">
        <f>IF(Starlink[[#This Row],[Decay_Date_ISO]]="","",IF(ISNUMBER(Starlink[[#This Row],[Decay_Date_ISO]]),Starlink[[#This Row],[Decay_Date_ISO]],DATEVALUE(Starlink[[#This Row],[Decay_Date_ISO]])))</f>
        <v>45890</v>
      </c>
    </row>
    <row r="533" spans="1:22" x14ac:dyDescent="0.3">
      <c r="A533" t="s">
        <v>2558</v>
      </c>
      <c r="B533">
        <v>45779</v>
      </c>
      <c r="C533" t="s">
        <v>2325</v>
      </c>
      <c r="D533" t="s">
        <v>2559</v>
      </c>
      <c r="E533" t="s">
        <v>2560</v>
      </c>
      <c r="F533" t="s">
        <v>2561</v>
      </c>
      <c r="G533" t="s">
        <v>25</v>
      </c>
      <c r="H533" t="s">
        <v>26</v>
      </c>
      <c r="I533" t="s">
        <v>2329</v>
      </c>
      <c r="J533" t="s">
        <v>2562</v>
      </c>
      <c r="K533" t="s">
        <v>29</v>
      </c>
      <c r="L533">
        <v>260</v>
      </c>
      <c r="M533">
        <v>221</v>
      </c>
      <c r="N533">
        <v>359</v>
      </c>
      <c r="O533">
        <v>53</v>
      </c>
      <c r="P533" t="s">
        <v>43</v>
      </c>
      <c r="Q533" s="1">
        <v>43995</v>
      </c>
      <c r="R533" s="1">
        <v>45685</v>
      </c>
      <c r="S533">
        <v>2020</v>
      </c>
      <c r="T533">
        <v>2025</v>
      </c>
      <c r="U533" s="2">
        <f>IF(ISNUMBER(Starlink[[#This Row],[Launch_Date_ISO]]),Starlink[[#This Row],[Launch_Date_ISO]],DATEVALUE(Starlink[[#This Row],[Launch_Date_ISO]]))</f>
        <v>43995</v>
      </c>
      <c r="V533" s="2">
        <f>IF(Starlink[[#This Row],[Decay_Date_ISO]]="","",IF(ISNUMBER(Starlink[[#This Row],[Decay_Date_ISO]]),Starlink[[#This Row],[Decay_Date_ISO]],DATEVALUE(Starlink[[#This Row],[Decay_Date_ISO]])))</f>
        <v>45685</v>
      </c>
    </row>
    <row r="534" spans="1:22" x14ac:dyDescent="0.3">
      <c r="A534" t="s">
        <v>2563</v>
      </c>
      <c r="B534">
        <v>45780</v>
      </c>
      <c r="C534" t="s">
        <v>2325</v>
      </c>
      <c r="D534" t="s">
        <v>2564</v>
      </c>
      <c r="E534" t="s">
        <v>2565</v>
      </c>
      <c r="F534" t="s">
        <v>2566</v>
      </c>
      <c r="G534" t="s">
        <v>25</v>
      </c>
      <c r="H534" t="s">
        <v>26</v>
      </c>
      <c r="I534" t="s">
        <v>2329</v>
      </c>
      <c r="J534" t="s">
        <v>349</v>
      </c>
      <c r="K534" t="s">
        <v>350</v>
      </c>
      <c r="L534">
        <v>260</v>
      </c>
      <c r="M534">
        <v>216</v>
      </c>
      <c r="N534">
        <v>357</v>
      </c>
      <c r="O534">
        <v>53</v>
      </c>
      <c r="P534" t="s">
        <v>43</v>
      </c>
      <c r="Q534" s="1">
        <v>43995</v>
      </c>
      <c r="S534">
        <v>2020</v>
      </c>
      <c r="U534" s="2">
        <f>IF(ISNUMBER(Starlink[[#This Row],[Launch_Date_ISO]]),Starlink[[#This Row],[Launch_Date_ISO]],DATEVALUE(Starlink[[#This Row],[Launch_Date_ISO]]))</f>
        <v>43995</v>
      </c>
      <c r="V534" s="2" t="str">
        <f>IF(Starlink[[#This Row],[Decay_Date_ISO]]="","",IF(ISNUMBER(Starlink[[#This Row],[Decay_Date_ISO]]),Starlink[[#This Row],[Decay_Date_ISO]],DATEVALUE(Starlink[[#This Row],[Decay_Date_ISO]])))</f>
        <v/>
      </c>
    </row>
    <row r="535" spans="1:22" x14ac:dyDescent="0.3">
      <c r="A535" t="s">
        <v>2567</v>
      </c>
      <c r="B535">
        <v>45781</v>
      </c>
      <c r="C535" t="s">
        <v>2325</v>
      </c>
      <c r="D535" t="s">
        <v>2568</v>
      </c>
      <c r="E535" t="s">
        <v>2569</v>
      </c>
      <c r="F535" t="s">
        <v>2570</v>
      </c>
      <c r="G535" t="s">
        <v>25</v>
      </c>
      <c r="H535" t="s">
        <v>26</v>
      </c>
      <c r="I535" t="s">
        <v>2329</v>
      </c>
      <c r="J535" t="s">
        <v>2571</v>
      </c>
      <c r="K535" t="s">
        <v>29</v>
      </c>
      <c r="L535">
        <v>260</v>
      </c>
      <c r="M535">
        <v>225</v>
      </c>
      <c r="N535">
        <v>355</v>
      </c>
      <c r="O535">
        <v>53</v>
      </c>
      <c r="P535" t="s">
        <v>43</v>
      </c>
      <c r="Q535" s="1">
        <v>43995</v>
      </c>
      <c r="R535" s="1">
        <v>46065</v>
      </c>
      <c r="S535">
        <v>2020</v>
      </c>
      <c r="T535">
        <v>2026</v>
      </c>
      <c r="U535" s="2">
        <f>IF(ISNUMBER(Starlink[[#This Row],[Launch_Date_ISO]]),Starlink[[#This Row],[Launch_Date_ISO]],DATEVALUE(Starlink[[#This Row],[Launch_Date_ISO]]))</f>
        <v>43995</v>
      </c>
      <c r="V535" s="2">
        <f>IF(Starlink[[#This Row],[Decay_Date_ISO]]="","",IF(ISNUMBER(Starlink[[#This Row],[Decay_Date_ISO]]),Starlink[[#This Row],[Decay_Date_ISO]],DATEVALUE(Starlink[[#This Row],[Decay_Date_ISO]])))</f>
        <v>46065</v>
      </c>
    </row>
    <row r="536" spans="1:22" x14ac:dyDescent="0.3">
      <c r="A536" t="s">
        <v>2572</v>
      </c>
      <c r="B536">
        <v>45782</v>
      </c>
      <c r="C536" t="s">
        <v>2325</v>
      </c>
      <c r="D536" t="s">
        <v>2573</v>
      </c>
      <c r="E536" t="s">
        <v>2574</v>
      </c>
      <c r="F536" t="s">
        <v>2575</v>
      </c>
      <c r="G536" t="s">
        <v>25</v>
      </c>
      <c r="H536" t="s">
        <v>26</v>
      </c>
      <c r="I536" t="s">
        <v>2329</v>
      </c>
      <c r="J536" t="s">
        <v>2576</v>
      </c>
      <c r="K536" t="s">
        <v>29</v>
      </c>
      <c r="L536">
        <v>260</v>
      </c>
      <c r="M536">
        <v>220</v>
      </c>
      <c r="N536">
        <v>360</v>
      </c>
      <c r="O536">
        <v>53</v>
      </c>
      <c r="P536" t="s">
        <v>43</v>
      </c>
      <c r="Q536" s="1">
        <v>43995</v>
      </c>
      <c r="R536" s="1">
        <v>45630</v>
      </c>
      <c r="S536">
        <v>2020</v>
      </c>
      <c r="T536">
        <v>2024</v>
      </c>
      <c r="U536" s="2">
        <f>IF(ISNUMBER(Starlink[[#This Row],[Launch_Date_ISO]]),Starlink[[#This Row],[Launch_Date_ISO]],DATEVALUE(Starlink[[#This Row],[Launch_Date_ISO]]))</f>
        <v>43995</v>
      </c>
      <c r="V536" s="2">
        <f>IF(Starlink[[#This Row],[Decay_Date_ISO]]="","",IF(ISNUMBER(Starlink[[#This Row],[Decay_Date_ISO]]),Starlink[[#This Row],[Decay_Date_ISO]],DATEVALUE(Starlink[[#This Row],[Decay_Date_ISO]])))</f>
        <v>45630</v>
      </c>
    </row>
    <row r="537" spans="1:22" x14ac:dyDescent="0.3">
      <c r="A537" t="s">
        <v>2577</v>
      </c>
      <c r="B537">
        <v>45783</v>
      </c>
      <c r="C537" t="s">
        <v>2325</v>
      </c>
      <c r="D537" t="s">
        <v>2578</v>
      </c>
      <c r="E537" t="s">
        <v>2579</v>
      </c>
      <c r="F537" t="s">
        <v>2580</v>
      </c>
      <c r="G537" t="s">
        <v>25</v>
      </c>
      <c r="H537" t="s">
        <v>26</v>
      </c>
      <c r="I537" t="s">
        <v>2329</v>
      </c>
      <c r="J537" t="s">
        <v>2581</v>
      </c>
      <c r="K537" t="s">
        <v>29</v>
      </c>
      <c r="L537">
        <v>260</v>
      </c>
      <c r="M537">
        <v>218</v>
      </c>
      <c r="N537">
        <v>360</v>
      </c>
      <c r="O537">
        <v>53</v>
      </c>
      <c r="P537" t="s">
        <v>43</v>
      </c>
      <c r="Q537" s="1">
        <v>43995</v>
      </c>
      <c r="R537" s="1">
        <v>45598</v>
      </c>
      <c r="S537">
        <v>2020</v>
      </c>
      <c r="T537">
        <v>2024</v>
      </c>
      <c r="U537" s="2">
        <f>IF(ISNUMBER(Starlink[[#This Row],[Launch_Date_ISO]]),Starlink[[#This Row],[Launch_Date_ISO]],DATEVALUE(Starlink[[#This Row],[Launch_Date_ISO]]))</f>
        <v>43995</v>
      </c>
      <c r="V537" s="2">
        <f>IF(Starlink[[#This Row],[Decay_Date_ISO]]="","",IF(ISNUMBER(Starlink[[#This Row],[Decay_Date_ISO]]),Starlink[[#This Row],[Decay_Date_ISO]],DATEVALUE(Starlink[[#This Row],[Decay_Date_ISO]])))</f>
        <v>45598</v>
      </c>
    </row>
    <row r="538" spans="1:22" x14ac:dyDescent="0.3">
      <c r="A538" t="s">
        <v>2582</v>
      </c>
      <c r="B538">
        <v>45784</v>
      </c>
      <c r="C538" t="s">
        <v>2325</v>
      </c>
      <c r="D538" t="s">
        <v>2583</v>
      </c>
      <c r="E538" t="s">
        <v>2584</v>
      </c>
      <c r="F538" t="s">
        <v>2585</v>
      </c>
      <c r="G538" t="s">
        <v>25</v>
      </c>
      <c r="H538" t="s">
        <v>26</v>
      </c>
      <c r="I538" t="s">
        <v>2329</v>
      </c>
      <c r="J538" t="s">
        <v>2586</v>
      </c>
      <c r="K538" t="s">
        <v>29</v>
      </c>
      <c r="L538">
        <v>260</v>
      </c>
      <c r="M538">
        <v>217</v>
      </c>
      <c r="N538">
        <v>357</v>
      </c>
      <c r="O538">
        <v>53</v>
      </c>
      <c r="P538" t="s">
        <v>43</v>
      </c>
      <c r="Q538" s="1">
        <v>43995</v>
      </c>
      <c r="R538" s="1">
        <v>46028</v>
      </c>
      <c r="S538">
        <v>2020</v>
      </c>
      <c r="T538">
        <v>2026</v>
      </c>
      <c r="U538" s="2">
        <f>IF(ISNUMBER(Starlink[[#This Row],[Launch_Date_ISO]]),Starlink[[#This Row],[Launch_Date_ISO]],DATEVALUE(Starlink[[#This Row],[Launch_Date_ISO]]))</f>
        <v>43995</v>
      </c>
      <c r="V538" s="2">
        <f>IF(Starlink[[#This Row],[Decay_Date_ISO]]="","",IF(ISNUMBER(Starlink[[#This Row],[Decay_Date_ISO]]),Starlink[[#This Row],[Decay_Date_ISO]],DATEVALUE(Starlink[[#This Row],[Decay_Date_ISO]])))</f>
        <v>46028</v>
      </c>
    </row>
    <row r="539" spans="1:22" x14ac:dyDescent="0.3">
      <c r="A539" t="s">
        <v>2587</v>
      </c>
      <c r="B539">
        <v>45785</v>
      </c>
      <c r="C539" t="s">
        <v>2325</v>
      </c>
      <c r="D539" t="s">
        <v>2588</v>
      </c>
      <c r="E539" t="s">
        <v>2589</v>
      </c>
      <c r="F539" t="s">
        <v>2590</v>
      </c>
      <c r="G539" t="s">
        <v>25</v>
      </c>
      <c r="H539" t="s">
        <v>26</v>
      </c>
      <c r="I539" t="s">
        <v>2329</v>
      </c>
      <c r="J539" t="s">
        <v>2591</v>
      </c>
      <c r="K539" t="s">
        <v>29</v>
      </c>
      <c r="L539">
        <v>260</v>
      </c>
      <c r="M539">
        <v>220</v>
      </c>
      <c r="N539">
        <v>359</v>
      </c>
      <c r="O539">
        <v>53</v>
      </c>
      <c r="P539" t="s">
        <v>43</v>
      </c>
      <c r="Q539" s="1">
        <v>43995</v>
      </c>
      <c r="R539" s="1">
        <v>45636</v>
      </c>
      <c r="S539">
        <v>2020</v>
      </c>
      <c r="T539">
        <v>2024</v>
      </c>
      <c r="U539" s="2">
        <f>IF(ISNUMBER(Starlink[[#This Row],[Launch_Date_ISO]]),Starlink[[#This Row],[Launch_Date_ISO]],DATEVALUE(Starlink[[#This Row],[Launch_Date_ISO]]))</f>
        <v>43995</v>
      </c>
      <c r="V539" s="2">
        <f>IF(Starlink[[#This Row],[Decay_Date_ISO]]="","",IF(ISNUMBER(Starlink[[#This Row],[Decay_Date_ISO]]),Starlink[[#This Row],[Decay_Date_ISO]],DATEVALUE(Starlink[[#This Row],[Decay_Date_ISO]])))</f>
        <v>45636</v>
      </c>
    </row>
    <row r="540" spans="1:22" x14ac:dyDescent="0.3">
      <c r="A540" t="s">
        <v>2592</v>
      </c>
      <c r="B540">
        <v>45786</v>
      </c>
      <c r="C540" t="s">
        <v>2325</v>
      </c>
      <c r="D540" t="s">
        <v>2593</v>
      </c>
      <c r="E540" t="s">
        <v>2594</v>
      </c>
      <c r="F540" t="s">
        <v>2595</v>
      </c>
      <c r="G540" t="s">
        <v>25</v>
      </c>
      <c r="H540" t="s">
        <v>26</v>
      </c>
      <c r="I540" t="s">
        <v>2329</v>
      </c>
      <c r="J540" t="s">
        <v>349</v>
      </c>
      <c r="K540" t="s">
        <v>350</v>
      </c>
      <c r="L540">
        <v>260</v>
      </c>
      <c r="M540">
        <v>218</v>
      </c>
      <c r="N540">
        <v>358</v>
      </c>
      <c r="O540">
        <v>53</v>
      </c>
      <c r="P540" t="s">
        <v>43</v>
      </c>
      <c r="Q540" s="1">
        <v>43995</v>
      </c>
      <c r="S540">
        <v>2020</v>
      </c>
      <c r="U540" s="2">
        <f>IF(ISNUMBER(Starlink[[#This Row],[Launch_Date_ISO]]),Starlink[[#This Row],[Launch_Date_ISO]],DATEVALUE(Starlink[[#This Row],[Launch_Date_ISO]]))</f>
        <v>43995</v>
      </c>
      <c r="V540" s="2" t="str">
        <f>IF(Starlink[[#This Row],[Decay_Date_ISO]]="","",IF(ISNUMBER(Starlink[[#This Row],[Decay_Date_ISO]]),Starlink[[#This Row],[Decay_Date_ISO]],DATEVALUE(Starlink[[#This Row],[Decay_Date_ISO]])))</f>
        <v/>
      </c>
    </row>
    <row r="541" spans="1:22" x14ac:dyDescent="0.3">
      <c r="A541" t="s">
        <v>2596</v>
      </c>
      <c r="B541">
        <v>45787</v>
      </c>
      <c r="C541" t="s">
        <v>2325</v>
      </c>
      <c r="D541" t="s">
        <v>2597</v>
      </c>
      <c r="E541" t="s">
        <v>2598</v>
      </c>
      <c r="F541" t="s">
        <v>2599</v>
      </c>
      <c r="G541" t="s">
        <v>25</v>
      </c>
      <c r="H541" t="s">
        <v>26</v>
      </c>
      <c r="I541" t="s">
        <v>2329</v>
      </c>
      <c r="J541" t="s">
        <v>2600</v>
      </c>
      <c r="K541" t="s">
        <v>29</v>
      </c>
      <c r="L541">
        <v>260</v>
      </c>
      <c r="M541">
        <v>219</v>
      </c>
      <c r="N541">
        <v>358</v>
      </c>
      <c r="O541">
        <v>53</v>
      </c>
      <c r="P541" t="s">
        <v>43</v>
      </c>
      <c r="Q541" s="1">
        <v>43995</v>
      </c>
      <c r="R541" s="1">
        <v>45814</v>
      </c>
      <c r="S541">
        <v>2020</v>
      </c>
      <c r="T541">
        <v>2025</v>
      </c>
      <c r="U541" s="2">
        <f>IF(ISNUMBER(Starlink[[#This Row],[Launch_Date_ISO]]),Starlink[[#This Row],[Launch_Date_ISO]],DATEVALUE(Starlink[[#This Row],[Launch_Date_ISO]]))</f>
        <v>43995</v>
      </c>
      <c r="V541" s="2">
        <f>IF(Starlink[[#This Row],[Decay_Date_ISO]]="","",IF(ISNUMBER(Starlink[[#This Row],[Decay_Date_ISO]]),Starlink[[#This Row],[Decay_Date_ISO]],DATEVALUE(Starlink[[#This Row],[Decay_Date_ISO]])))</f>
        <v>45814</v>
      </c>
    </row>
    <row r="542" spans="1:22" x14ac:dyDescent="0.3">
      <c r="A542" t="s">
        <v>2601</v>
      </c>
      <c r="B542">
        <v>46027</v>
      </c>
      <c r="C542" t="s">
        <v>2602</v>
      </c>
      <c r="D542" t="s">
        <v>2603</v>
      </c>
      <c r="E542" t="s">
        <v>2604</v>
      </c>
      <c r="F542" t="s">
        <v>2605</v>
      </c>
      <c r="G542" t="s">
        <v>25</v>
      </c>
      <c r="H542" t="s">
        <v>26</v>
      </c>
      <c r="I542" t="s">
        <v>2606</v>
      </c>
      <c r="J542" t="s">
        <v>349</v>
      </c>
      <c r="K542" t="s">
        <v>350</v>
      </c>
      <c r="L542">
        <v>260</v>
      </c>
      <c r="M542">
        <v>415</v>
      </c>
      <c r="N542">
        <v>422</v>
      </c>
      <c r="O542">
        <v>53.01</v>
      </c>
      <c r="P542" t="s">
        <v>43</v>
      </c>
      <c r="Q542" s="1">
        <v>44050</v>
      </c>
      <c r="S542">
        <v>2020</v>
      </c>
      <c r="U542" s="2">
        <f>IF(ISNUMBER(Starlink[[#This Row],[Launch_Date_ISO]]),Starlink[[#This Row],[Launch_Date_ISO]],DATEVALUE(Starlink[[#This Row],[Launch_Date_ISO]]))</f>
        <v>44050</v>
      </c>
      <c r="V542" s="2" t="str">
        <f>IF(Starlink[[#This Row],[Decay_Date_ISO]]="","",IF(ISNUMBER(Starlink[[#This Row],[Decay_Date_ISO]]),Starlink[[#This Row],[Decay_Date_ISO]],DATEVALUE(Starlink[[#This Row],[Decay_Date_ISO]])))</f>
        <v/>
      </c>
    </row>
    <row r="543" spans="1:22" x14ac:dyDescent="0.3">
      <c r="A543" t="s">
        <v>2607</v>
      </c>
      <c r="B543">
        <v>46028</v>
      </c>
      <c r="C543" t="s">
        <v>2602</v>
      </c>
      <c r="D543" t="s">
        <v>2608</v>
      </c>
      <c r="E543" t="s">
        <v>2609</v>
      </c>
      <c r="F543" t="s">
        <v>2610</v>
      </c>
      <c r="G543" t="s">
        <v>25</v>
      </c>
      <c r="H543" t="s">
        <v>26</v>
      </c>
      <c r="I543" t="s">
        <v>2606</v>
      </c>
      <c r="J543" t="s">
        <v>349</v>
      </c>
      <c r="K543" t="s">
        <v>350</v>
      </c>
      <c r="L543">
        <v>260</v>
      </c>
      <c r="M543">
        <v>404</v>
      </c>
      <c r="N543">
        <v>415</v>
      </c>
      <c r="O543">
        <v>53.01</v>
      </c>
      <c r="P543" t="s">
        <v>43</v>
      </c>
      <c r="Q543" s="1">
        <v>44050</v>
      </c>
      <c r="S543">
        <v>2020</v>
      </c>
      <c r="U543" s="2">
        <f>IF(ISNUMBER(Starlink[[#This Row],[Launch_Date_ISO]]),Starlink[[#This Row],[Launch_Date_ISO]],DATEVALUE(Starlink[[#This Row],[Launch_Date_ISO]]))</f>
        <v>44050</v>
      </c>
      <c r="V543" s="2" t="str">
        <f>IF(Starlink[[#This Row],[Decay_Date_ISO]]="","",IF(ISNUMBER(Starlink[[#This Row],[Decay_Date_ISO]]),Starlink[[#This Row],[Decay_Date_ISO]],DATEVALUE(Starlink[[#This Row],[Decay_Date_ISO]])))</f>
        <v/>
      </c>
    </row>
    <row r="544" spans="1:22" x14ac:dyDescent="0.3">
      <c r="A544" t="s">
        <v>2611</v>
      </c>
      <c r="B544">
        <v>46029</v>
      </c>
      <c r="C544" t="s">
        <v>2602</v>
      </c>
      <c r="D544" t="s">
        <v>2612</v>
      </c>
      <c r="E544" t="s">
        <v>2613</v>
      </c>
      <c r="F544" t="s">
        <v>2614</v>
      </c>
      <c r="G544" t="s">
        <v>25</v>
      </c>
      <c r="H544" t="s">
        <v>26</v>
      </c>
      <c r="I544" t="s">
        <v>2606</v>
      </c>
      <c r="J544" t="s">
        <v>349</v>
      </c>
      <c r="K544" t="s">
        <v>350</v>
      </c>
      <c r="L544">
        <v>260</v>
      </c>
      <c r="M544">
        <v>402</v>
      </c>
      <c r="N544">
        <v>414</v>
      </c>
      <c r="O544">
        <v>53.01</v>
      </c>
      <c r="P544" t="s">
        <v>43</v>
      </c>
      <c r="Q544" s="1">
        <v>44050</v>
      </c>
      <c r="S544">
        <v>2020</v>
      </c>
      <c r="U544" s="2">
        <f>IF(ISNUMBER(Starlink[[#This Row],[Launch_Date_ISO]]),Starlink[[#This Row],[Launch_Date_ISO]],DATEVALUE(Starlink[[#This Row],[Launch_Date_ISO]]))</f>
        <v>44050</v>
      </c>
      <c r="V544" s="2" t="str">
        <f>IF(Starlink[[#This Row],[Decay_Date_ISO]]="","",IF(ISNUMBER(Starlink[[#This Row],[Decay_Date_ISO]]),Starlink[[#This Row],[Decay_Date_ISO]],DATEVALUE(Starlink[[#This Row],[Decay_Date_ISO]])))</f>
        <v/>
      </c>
    </row>
    <row r="545" spans="1:22" x14ac:dyDescent="0.3">
      <c r="A545" t="s">
        <v>2615</v>
      </c>
      <c r="B545">
        <v>46030</v>
      </c>
      <c r="C545" t="s">
        <v>2602</v>
      </c>
      <c r="D545" t="s">
        <v>2616</v>
      </c>
      <c r="E545" t="s">
        <v>2617</v>
      </c>
      <c r="F545" t="s">
        <v>2618</v>
      </c>
      <c r="G545" t="s">
        <v>25</v>
      </c>
      <c r="H545" t="s">
        <v>26</v>
      </c>
      <c r="I545" t="s">
        <v>2606</v>
      </c>
      <c r="J545" t="s">
        <v>2619</v>
      </c>
      <c r="K545" t="s">
        <v>29</v>
      </c>
      <c r="L545">
        <v>260</v>
      </c>
      <c r="M545">
        <v>410</v>
      </c>
      <c r="N545">
        <v>411</v>
      </c>
      <c r="O545">
        <v>53.01</v>
      </c>
      <c r="P545" t="s">
        <v>43</v>
      </c>
      <c r="Q545" s="1">
        <v>44050</v>
      </c>
      <c r="R545" s="1">
        <v>45650</v>
      </c>
      <c r="S545">
        <v>2020</v>
      </c>
      <c r="T545">
        <v>2024</v>
      </c>
      <c r="U545" s="2">
        <f>IF(ISNUMBER(Starlink[[#This Row],[Launch_Date_ISO]]),Starlink[[#This Row],[Launch_Date_ISO]],DATEVALUE(Starlink[[#This Row],[Launch_Date_ISO]]))</f>
        <v>44050</v>
      </c>
      <c r="V545" s="2">
        <f>IF(Starlink[[#This Row],[Decay_Date_ISO]]="","",IF(ISNUMBER(Starlink[[#This Row],[Decay_Date_ISO]]),Starlink[[#This Row],[Decay_Date_ISO]],DATEVALUE(Starlink[[#This Row],[Decay_Date_ISO]])))</f>
        <v>45650</v>
      </c>
    </row>
    <row r="546" spans="1:22" x14ac:dyDescent="0.3">
      <c r="A546" t="s">
        <v>2620</v>
      </c>
      <c r="B546">
        <v>46031</v>
      </c>
      <c r="C546" t="s">
        <v>2602</v>
      </c>
      <c r="D546" t="s">
        <v>2621</v>
      </c>
      <c r="E546" t="s">
        <v>2622</v>
      </c>
      <c r="F546" t="s">
        <v>2623</v>
      </c>
      <c r="G546" t="s">
        <v>25</v>
      </c>
      <c r="H546" t="s">
        <v>26</v>
      </c>
      <c r="I546" t="s">
        <v>2606</v>
      </c>
      <c r="J546" t="s">
        <v>2624</v>
      </c>
      <c r="K546" t="s">
        <v>29</v>
      </c>
      <c r="L546">
        <v>260</v>
      </c>
      <c r="M546">
        <v>412</v>
      </c>
      <c r="N546">
        <v>413</v>
      </c>
      <c r="O546">
        <v>53.01</v>
      </c>
      <c r="P546" t="s">
        <v>43</v>
      </c>
      <c r="Q546" s="1">
        <v>44050</v>
      </c>
      <c r="R546" s="1">
        <v>45652</v>
      </c>
      <c r="S546">
        <v>2020</v>
      </c>
      <c r="T546">
        <v>2024</v>
      </c>
      <c r="U546" s="2">
        <f>IF(ISNUMBER(Starlink[[#This Row],[Launch_Date_ISO]]),Starlink[[#This Row],[Launch_Date_ISO]],DATEVALUE(Starlink[[#This Row],[Launch_Date_ISO]]))</f>
        <v>44050</v>
      </c>
      <c r="V546" s="2">
        <f>IF(Starlink[[#This Row],[Decay_Date_ISO]]="","",IF(ISNUMBER(Starlink[[#This Row],[Decay_Date_ISO]]),Starlink[[#This Row],[Decay_Date_ISO]],DATEVALUE(Starlink[[#This Row],[Decay_Date_ISO]])))</f>
        <v>45652</v>
      </c>
    </row>
    <row r="547" spans="1:22" x14ac:dyDescent="0.3">
      <c r="A547" t="s">
        <v>2625</v>
      </c>
      <c r="B547">
        <v>46032</v>
      </c>
      <c r="C547" t="s">
        <v>2602</v>
      </c>
      <c r="D547" t="s">
        <v>2626</v>
      </c>
      <c r="E547" t="s">
        <v>2627</v>
      </c>
      <c r="F547" t="s">
        <v>2628</v>
      </c>
      <c r="G547" t="s">
        <v>25</v>
      </c>
      <c r="H547" t="s">
        <v>26</v>
      </c>
      <c r="I547" t="s">
        <v>2606</v>
      </c>
      <c r="J547" t="s">
        <v>349</v>
      </c>
      <c r="K547" t="s">
        <v>350</v>
      </c>
      <c r="L547">
        <v>260</v>
      </c>
      <c r="M547">
        <v>416</v>
      </c>
      <c r="N547">
        <v>418</v>
      </c>
      <c r="O547">
        <v>53.01</v>
      </c>
      <c r="P547" t="s">
        <v>43</v>
      </c>
      <c r="Q547" s="1">
        <v>44050</v>
      </c>
      <c r="S547">
        <v>2020</v>
      </c>
      <c r="U547" s="2">
        <f>IF(ISNUMBER(Starlink[[#This Row],[Launch_Date_ISO]]),Starlink[[#This Row],[Launch_Date_ISO]],DATEVALUE(Starlink[[#This Row],[Launch_Date_ISO]]))</f>
        <v>44050</v>
      </c>
      <c r="V547" s="2" t="str">
        <f>IF(Starlink[[#This Row],[Decay_Date_ISO]]="","",IF(ISNUMBER(Starlink[[#This Row],[Decay_Date_ISO]]),Starlink[[#This Row],[Decay_Date_ISO]],DATEVALUE(Starlink[[#This Row],[Decay_Date_ISO]])))</f>
        <v/>
      </c>
    </row>
    <row r="548" spans="1:22" x14ac:dyDescent="0.3">
      <c r="A548" t="s">
        <v>2629</v>
      </c>
      <c r="B548">
        <v>46033</v>
      </c>
      <c r="C548" t="s">
        <v>2602</v>
      </c>
      <c r="D548" t="s">
        <v>2630</v>
      </c>
      <c r="E548" t="s">
        <v>2631</v>
      </c>
      <c r="F548" t="s">
        <v>2632</v>
      </c>
      <c r="G548" t="s">
        <v>25</v>
      </c>
      <c r="H548" t="s">
        <v>26</v>
      </c>
      <c r="I548" t="s">
        <v>2606</v>
      </c>
      <c r="J548" t="s">
        <v>349</v>
      </c>
      <c r="K548" t="s">
        <v>350</v>
      </c>
      <c r="L548">
        <v>260</v>
      </c>
      <c r="M548">
        <v>411</v>
      </c>
      <c r="N548">
        <v>416</v>
      </c>
      <c r="O548">
        <v>53.01</v>
      </c>
      <c r="P548" t="s">
        <v>43</v>
      </c>
      <c r="Q548" s="1">
        <v>44050</v>
      </c>
      <c r="S548">
        <v>2020</v>
      </c>
      <c r="U548" s="2">
        <f>IF(ISNUMBER(Starlink[[#This Row],[Launch_Date_ISO]]),Starlink[[#This Row],[Launch_Date_ISO]],DATEVALUE(Starlink[[#This Row],[Launch_Date_ISO]]))</f>
        <v>44050</v>
      </c>
      <c r="V548" s="2" t="str">
        <f>IF(Starlink[[#This Row],[Decay_Date_ISO]]="","",IF(ISNUMBER(Starlink[[#This Row],[Decay_Date_ISO]]),Starlink[[#This Row],[Decay_Date_ISO]],DATEVALUE(Starlink[[#This Row],[Decay_Date_ISO]])))</f>
        <v/>
      </c>
    </row>
    <row r="549" spans="1:22" x14ac:dyDescent="0.3">
      <c r="A549" t="s">
        <v>2633</v>
      </c>
      <c r="B549">
        <v>46034</v>
      </c>
      <c r="C549" t="s">
        <v>2602</v>
      </c>
      <c r="D549" t="s">
        <v>2634</v>
      </c>
      <c r="E549" t="s">
        <v>2635</v>
      </c>
      <c r="F549" t="s">
        <v>2636</v>
      </c>
      <c r="G549" t="s">
        <v>25</v>
      </c>
      <c r="H549" t="s">
        <v>26</v>
      </c>
      <c r="I549" t="s">
        <v>2606</v>
      </c>
      <c r="J549" t="s">
        <v>349</v>
      </c>
      <c r="K549" t="s">
        <v>350</v>
      </c>
      <c r="L549">
        <v>260</v>
      </c>
      <c r="M549">
        <v>414</v>
      </c>
      <c r="N549">
        <v>415</v>
      </c>
      <c r="O549">
        <v>53.01</v>
      </c>
      <c r="P549" t="s">
        <v>43</v>
      </c>
      <c r="Q549" s="1">
        <v>44050</v>
      </c>
      <c r="S549">
        <v>2020</v>
      </c>
      <c r="U549" s="2">
        <f>IF(ISNUMBER(Starlink[[#This Row],[Launch_Date_ISO]]),Starlink[[#This Row],[Launch_Date_ISO]],DATEVALUE(Starlink[[#This Row],[Launch_Date_ISO]]))</f>
        <v>44050</v>
      </c>
      <c r="V549" s="2" t="str">
        <f>IF(Starlink[[#This Row],[Decay_Date_ISO]]="","",IF(ISNUMBER(Starlink[[#This Row],[Decay_Date_ISO]]),Starlink[[#This Row],[Decay_Date_ISO]],DATEVALUE(Starlink[[#This Row],[Decay_Date_ISO]])))</f>
        <v/>
      </c>
    </row>
    <row r="550" spans="1:22" x14ac:dyDescent="0.3">
      <c r="A550" t="s">
        <v>2637</v>
      </c>
      <c r="B550">
        <v>46035</v>
      </c>
      <c r="C550" t="s">
        <v>2602</v>
      </c>
      <c r="D550" t="s">
        <v>2638</v>
      </c>
      <c r="E550" t="s">
        <v>2639</v>
      </c>
      <c r="F550" t="s">
        <v>2640</v>
      </c>
      <c r="G550" t="s">
        <v>25</v>
      </c>
      <c r="H550" t="s">
        <v>26</v>
      </c>
      <c r="I550" t="s">
        <v>2606</v>
      </c>
      <c r="J550" t="s">
        <v>349</v>
      </c>
      <c r="K550" t="s">
        <v>350</v>
      </c>
      <c r="L550">
        <v>260</v>
      </c>
      <c r="M550">
        <v>415</v>
      </c>
      <c r="N550">
        <v>416</v>
      </c>
      <c r="O550">
        <v>53.01</v>
      </c>
      <c r="P550" t="s">
        <v>43</v>
      </c>
      <c r="Q550" s="1">
        <v>44050</v>
      </c>
      <c r="S550">
        <v>2020</v>
      </c>
      <c r="U550" s="2">
        <f>IF(ISNUMBER(Starlink[[#This Row],[Launch_Date_ISO]]),Starlink[[#This Row],[Launch_Date_ISO]],DATEVALUE(Starlink[[#This Row],[Launch_Date_ISO]]))</f>
        <v>44050</v>
      </c>
      <c r="V550" s="2" t="str">
        <f>IF(Starlink[[#This Row],[Decay_Date_ISO]]="","",IF(ISNUMBER(Starlink[[#This Row],[Decay_Date_ISO]]),Starlink[[#This Row],[Decay_Date_ISO]],DATEVALUE(Starlink[[#This Row],[Decay_Date_ISO]])))</f>
        <v/>
      </c>
    </row>
    <row r="551" spans="1:22" x14ac:dyDescent="0.3">
      <c r="A551" t="s">
        <v>2641</v>
      </c>
      <c r="B551">
        <v>46036</v>
      </c>
      <c r="C551" t="s">
        <v>2602</v>
      </c>
      <c r="D551" t="s">
        <v>2642</v>
      </c>
      <c r="E551" t="s">
        <v>2643</v>
      </c>
      <c r="F551" t="s">
        <v>2644</v>
      </c>
      <c r="G551" t="s">
        <v>25</v>
      </c>
      <c r="H551" t="s">
        <v>26</v>
      </c>
      <c r="I551" t="s">
        <v>2606</v>
      </c>
      <c r="J551" t="s">
        <v>349</v>
      </c>
      <c r="K551" t="s">
        <v>350</v>
      </c>
      <c r="L551">
        <v>260</v>
      </c>
      <c r="M551">
        <v>411</v>
      </c>
      <c r="N551">
        <v>413</v>
      </c>
      <c r="O551">
        <v>53.01</v>
      </c>
      <c r="P551" t="s">
        <v>43</v>
      </c>
      <c r="Q551" s="1">
        <v>44050</v>
      </c>
      <c r="S551">
        <v>2020</v>
      </c>
      <c r="U551" s="2">
        <f>IF(ISNUMBER(Starlink[[#This Row],[Launch_Date_ISO]]),Starlink[[#This Row],[Launch_Date_ISO]],DATEVALUE(Starlink[[#This Row],[Launch_Date_ISO]]))</f>
        <v>44050</v>
      </c>
      <c r="V551" s="2" t="str">
        <f>IF(Starlink[[#This Row],[Decay_Date_ISO]]="","",IF(ISNUMBER(Starlink[[#This Row],[Decay_Date_ISO]]),Starlink[[#This Row],[Decay_Date_ISO]],DATEVALUE(Starlink[[#This Row],[Decay_Date_ISO]])))</f>
        <v/>
      </c>
    </row>
    <row r="552" spans="1:22" x14ac:dyDescent="0.3">
      <c r="A552" t="s">
        <v>2645</v>
      </c>
      <c r="B552">
        <v>46037</v>
      </c>
      <c r="C552" t="s">
        <v>2602</v>
      </c>
      <c r="D552" t="s">
        <v>2646</v>
      </c>
      <c r="E552" t="s">
        <v>2647</v>
      </c>
      <c r="F552" t="s">
        <v>2648</v>
      </c>
      <c r="G552" t="s">
        <v>25</v>
      </c>
      <c r="H552" t="s">
        <v>26</v>
      </c>
      <c r="I552" t="s">
        <v>2606</v>
      </c>
      <c r="J552" t="s">
        <v>671</v>
      </c>
      <c r="K552" t="s">
        <v>29</v>
      </c>
      <c r="L552">
        <v>260</v>
      </c>
      <c r="M552">
        <v>411</v>
      </c>
      <c r="N552">
        <v>412</v>
      </c>
      <c r="O552">
        <v>53.01</v>
      </c>
      <c r="P552" t="s">
        <v>43</v>
      </c>
      <c r="Q552" s="1">
        <v>44050</v>
      </c>
      <c r="R552" s="1">
        <v>45776</v>
      </c>
      <c r="S552">
        <v>2020</v>
      </c>
      <c r="T552">
        <v>2025</v>
      </c>
      <c r="U552" s="2">
        <f>IF(ISNUMBER(Starlink[[#This Row],[Launch_Date_ISO]]),Starlink[[#This Row],[Launch_Date_ISO]],DATEVALUE(Starlink[[#This Row],[Launch_Date_ISO]]))</f>
        <v>44050</v>
      </c>
      <c r="V552" s="2">
        <f>IF(Starlink[[#This Row],[Decay_Date_ISO]]="","",IF(ISNUMBER(Starlink[[#This Row],[Decay_Date_ISO]]),Starlink[[#This Row],[Decay_Date_ISO]],DATEVALUE(Starlink[[#This Row],[Decay_Date_ISO]])))</f>
        <v>45776</v>
      </c>
    </row>
    <row r="553" spans="1:22" x14ac:dyDescent="0.3">
      <c r="A553" t="s">
        <v>2649</v>
      </c>
      <c r="B553">
        <v>46038</v>
      </c>
      <c r="C553" t="s">
        <v>2602</v>
      </c>
      <c r="D553" t="s">
        <v>2650</v>
      </c>
      <c r="E553" t="s">
        <v>2651</v>
      </c>
      <c r="F553" t="s">
        <v>2652</v>
      </c>
      <c r="G553" t="s">
        <v>25</v>
      </c>
      <c r="H553" t="s">
        <v>26</v>
      </c>
      <c r="I553" t="s">
        <v>2606</v>
      </c>
      <c r="J553" t="s">
        <v>2653</v>
      </c>
      <c r="K553" t="s">
        <v>29</v>
      </c>
      <c r="L553">
        <v>260</v>
      </c>
      <c r="M553">
        <v>412</v>
      </c>
      <c r="N553">
        <v>418</v>
      </c>
      <c r="O553">
        <v>53.01</v>
      </c>
      <c r="P553" t="s">
        <v>43</v>
      </c>
      <c r="Q553" s="1">
        <v>44050</v>
      </c>
      <c r="R553" s="1">
        <v>46152</v>
      </c>
      <c r="S553">
        <v>2020</v>
      </c>
      <c r="T553">
        <v>2026</v>
      </c>
      <c r="U553" s="2">
        <f>IF(ISNUMBER(Starlink[[#This Row],[Launch_Date_ISO]]),Starlink[[#This Row],[Launch_Date_ISO]],DATEVALUE(Starlink[[#This Row],[Launch_Date_ISO]]))</f>
        <v>44050</v>
      </c>
      <c r="V553" s="2">
        <f>IF(Starlink[[#This Row],[Decay_Date_ISO]]="","",IF(ISNUMBER(Starlink[[#This Row],[Decay_Date_ISO]]),Starlink[[#This Row],[Decay_Date_ISO]],DATEVALUE(Starlink[[#This Row],[Decay_Date_ISO]])))</f>
        <v>46152</v>
      </c>
    </row>
    <row r="554" spans="1:22" x14ac:dyDescent="0.3">
      <c r="A554" t="s">
        <v>2654</v>
      </c>
      <c r="B554">
        <v>46039</v>
      </c>
      <c r="C554" t="s">
        <v>2602</v>
      </c>
      <c r="D554" t="s">
        <v>2655</v>
      </c>
      <c r="E554" t="s">
        <v>2656</v>
      </c>
      <c r="F554" t="s">
        <v>2657</v>
      </c>
      <c r="G554" t="s">
        <v>25</v>
      </c>
      <c r="H554" t="s">
        <v>26</v>
      </c>
      <c r="I554" t="s">
        <v>2606</v>
      </c>
      <c r="J554" t="s">
        <v>349</v>
      </c>
      <c r="K554" t="s">
        <v>350</v>
      </c>
      <c r="L554">
        <v>260</v>
      </c>
      <c r="M554">
        <v>415</v>
      </c>
      <c r="N554">
        <v>417</v>
      </c>
      <c r="O554">
        <v>53.01</v>
      </c>
      <c r="P554" t="s">
        <v>43</v>
      </c>
      <c r="Q554" s="1">
        <v>44050</v>
      </c>
      <c r="S554">
        <v>2020</v>
      </c>
      <c r="U554" s="2">
        <f>IF(ISNUMBER(Starlink[[#This Row],[Launch_Date_ISO]]),Starlink[[#This Row],[Launch_Date_ISO]],DATEVALUE(Starlink[[#This Row],[Launch_Date_ISO]]))</f>
        <v>44050</v>
      </c>
      <c r="V554" s="2" t="str">
        <f>IF(Starlink[[#This Row],[Decay_Date_ISO]]="","",IF(ISNUMBER(Starlink[[#This Row],[Decay_Date_ISO]]),Starlink[[#This Row],[Decay_Date_ISO]],DATEVALUE(Starlink[[#This Row],[Decay_Date_ISO]])))</f>
        <v/>
      </c>
    </row>
    <row r="555" spans="1:22" x14ac:dyDescent="0.3">
      <c r="A555" t="s">
        <v>2658</v>
      </c>
      <c r="B555">
        <v>46040</v>
      </c>
      <c r="C555" t="s">
        <v>2602</v>
      </c>
      <c r="D555" t="s">
        <v>2659</v>
      </c>
      <c r="E555" t="s">
        <v>2660</v>
      </c>
      <c r="F555" t="s">
        <v>2661</v>
      </c>
      <c r="G555" t="s">
        <v>25</v>
      </c>
      <c r="H555" t="s">
        <v>26</v>
      </c>
      <c r="I555" t="s">
        <v>2606</v>
      </c>
      <c r="J555" t="s">
        <v>2662</v>
      </c>
      <c r="K555" t="s">
        <v>29</v>
      </c>
      <c r="L555">
        <v>260</v>
      </c>
      <c r="M555">
        <v>408</v>
      </c>
      <c r="N555">
        <v>409</v>
      </c>
      <c r="O555">
        <v>53.01</v>
      </c>
      <c r="P555" t="s">
        <v>43</v>
      </c>
      <c r="Q555" s="1">
        <v>44050</v>
      </c>
      <c r="R555" s="1">
        <v>45432</v>
      </c>
      <c r="S555">
        <v>2020</v>
      </c>
      <c r="T555">
        <v>2024</v>
      </c>
      <c r="U555" s="2">
        <f>IF(ISNUMBER(Starlink[[#This Row],[Launch_Date_ISO]]),Starlink[[#This Row],[Launch_Date_ISO]],DATEVALUE(Starlink[[#This Row],[Launch_Date_ISO]]))</f>
        <v>44050</v>
      </c>
      <c r="V555" s="2">
        <f>IF(Starlink[[#This Row],[Decay_Date_ISO]]="","",IF(ISNUMBER(Starlink[[#This Row],[Decay_Date_ISO]]),Starlink[[#This Row],[Decay_Date_ISO]],DATEVALUE(Starlink[[#This Row],[Decay_Date_ISO]])))</f>
        <v>45432</v>
      </c>
    </row>
    <row r="556" spans="1:22" x14ac:dyDescent="0.3">
      <c r="A556" t="s">
        <v>2663</v>
      </c>
      <c r="B556">
        <v>46041</v>
      </c>
      <c r="C556" t="s">
        <v>2602</v>
      </c>
      <c r="D556" t="s">
        <v>2664</v>
      </c>
      <c r="E556" t="s">
        <v>2665</v>
      </c>
      <c r="F556" t="s">
        <v>2666</v>
      </c>
      <c r="G556" t="s">
        <v>25</v>
      </c>
      <c r="H556" t="s">
        <v>26</v>
      </c>
      <c r="I556" t="s">
        <v>2606</v>
      </c>
      <c r="J556" t="s">
        <v>2667</v>
      </c>
      <c r="K556" t="s">
        <v>29</v>
      </c>
      <c r="L556">
        <v>260</v>
      </c>
      <c r="M556">
        <v>408</v>
      </c>
      <c r="N556">
        <v>409</v>
      </c>
      <c r="O556">
        <v>53.01</v>
      </c>
      <c r="P556" t="s">
        <v>43</v>
      </c>
      <c r="Q556" s="1">
        <v>44050</v>
      </c>
      <c r="R556" s="1">
        <v>45748</v>
      </c>
      <c r="S556">
        <v>2020</v>
      </c>
      <c r="T556">
        <v>2025</v>
      </c>
      <c r="U556" s="2">
        <f>IF(ISNUMBER(Starlink[[#This Row],[Launch_Date_ISO]]),Starlink[[#This Row],[Launch_Date_ISO]],DATEVALUE(Starlink[[#This Row],[Launch_Date_ISO]]))</f>
        <v>44050</v>
      </c>
      <c r="V556" s="2">
        <f>IF(Starlink[[#This Row],[Decay_Date_ISO]]="","",IF(ISNUMBER(Starlink[[#This Row],[Decay_Date_ISO]]),Starlink[[#This Row],[Decay_Date_ISO]],DATEVALUE(Starlink[[#This Row],[Decay_Date_ISO]])))</f>
        <v>45748</v>
      </c>
    </row>
    <row r="557" spans="1:22" x14ac:dyDescent="0.3">
      <c r="A557" t="s">
        <v>2668</v>
      </c>
      <c r="B557">
        <v>46042</v>
      </c>
      <c r="C557" t="s">
        <v>2602</v>
      </c>
      <c r="D557" t="s">
        <v>2669</v>
      </c>
      <c r="E557" t="s">
        <v>2670</v>
      </c>
      <c r="F557" t="s">
        <v>2671</v>
      </c>
      <c r="G557" t="s">
        <v>25</v>
      </c>
      <c r="H557" t="s">
        <v>26</v>
      </c>
      <c r="I557" t="s">
        <v>2606</v>
      </c>
      <c r="J557" t="s">
        <v>2672</v>
      </c>
      <c r="K557" t="s">
        <v>29</v>
      </c>
      <c r="L557">
        <v>260</v>
      </c>
      <c r="M557">
        <v>385</v>
      </c>
      <c r="N557">
        <v>402</v>
      </c>
      <c r="O557">
        <v>53.01</v>
      </c>
      <c r="P557" t="s">
        <v>43</v>
      </c>
      <c r="Q557" s="1">
        <v>44050</v>
      </c>
      <c r="R557" s="1">
        <v>45742</v>
      </c>
      <c r="S557">
        <v>2020</v>
      </c>
      <c r="T557">
        <v>2025</v>
      </c>
      <c r="U557" s="2">
        <f>IF(ISNUMBER(Starlink[[#This Row],[Launch_Date_ISO]]),Starlink[[#This Row],[Launch_Date_ISO]],DATEVALUE(Starlink[[#This Row],[Launch_Date_ISO]]))</f>
        <v>44050</v>
      </c>
      <c r="V557" s="2">
        <f>IF(Starlink[[#This Row],[Decay_Date_ISO]]="","",IF(ISNUMBER(Starlink[[#This Row],[Decay_Date_ISO]]),Starlink[[#This Row],[Decay_Date_ISO]],DATEVALUE(Starlink[[#This Row],[Decay_Date_ISO]])))</f>
        <v>45742</v>
      </c>
    </row>
    <row r="558" spans="1:22" x14ac:dyDescent="0.3">
      <c r="A558" t="s">
        <v>2673</v>
      </c>
      <c r="B558">
        <v>46043</v>
      </c>
      <c r="C558" t="s">
        <v>2602</v>
      </c>
      <c r="D558" t="s">
        <v>2674</v>
      </c>
      <c r="E558" t="s">
        <v>2675</v>
      </c>
      <c r="F558" t="s">
        <v>2676</v>
      </c>
      <c r="G558" t="s">
        <v>25</v>
      </c>
      <c r="H558" t="s">
        <v>26</v>
      </c>
      <c r="I558" t="s">
        <v>2606</v>
      </c>
      <c r="J558" t="s">
        <v>349</v>
      </c>
      <c r="K558" t="s">
        <v>350</v>
      </c>
      <c r="L558">
        <v>260</v>
      </c>
      <c r="M558">
        <v>417</v>
      </c>
      <c r="N558">
        <v>419</v>
      </c>
      <c r="O558">
        <v>53.01</v>
      </c>
      <c r="P558" t="s">
        <v>43</v>
      </c>
      <c r="Q558" s="1">
        <v>44050</v>
      </c>
      <c r="S558">
        <v>2020</v>
      </c>
      <c r="U558" s="2">
        <f>IF(ISNUMBER(Starlink[[#This Row],[Launch_Date_ISO]]),Starlink[[#This Row],[Launch_Date_ISO]],DATEVALUE(Starlink[[#This Row],[Launch_Date_ISO]]))</f>
        <v>44050</v>
      </c>
      <c r="V558" s="2" t="str">
        <f>IF(Starlink[[#This Row],[Decay_Date_ISO]]="","",IF(ISNUMBER(Starlink[[#This Row],[Decay_Date_ISO]]),Starlink[[#This Row],[Decay_Date_ISO]],DATEVALUE(Starlink[[#This Row],[Decay_Date_ISO]])))</f>
        <v/>
      </c>
    </row>
    <row r="559" spans="1:22" x14ac:dyDescent="0.3">
      <c r="A559" t="s">
        <v>2677</v>
      </c>
      <c r="B559">
        <v>46044</v>
      </c>
      <c r="C559" t="s">
        <v>2602</v>
      </c>
      <c r="D559" t="s">
        <v>2678</v>
      </c>
      <c r="E559" t="s">
        <v>2679</v>
      </c>
      <c r="F559" t="s">
        <v>2680</v>
      </c>
      <c r="G559" t="s">
        <v>25</v>
      </c>
      <c r="H559" t="s">
        <v>26</v>
      </c>
      <c r="I559" t="s">
        <v>2606</v>
      </c>
      <c r="J559" t="s">
        <v>2681</v>
      </c>
      <c r="K559" t="s">
        <v>29</v>
      </c>
      <c r="L559">
        <v>260</v>
      </c>
      <c r="M559">
        <v>403</v>
      </c>
      <c r="N559">
        <v>415</v>
      </c>
      <c r="O559">
        <v>53.01</v>
      </c>
      <c r="P559" t="s">
        <v>43</v>
      </c>
      <c r="Q559" s="1">
        <v>44050</v>
      </c>
      <c r="R559" s="1">
        <v>45436</v>
      </c>
      <c r="S559">
        <v>2020</v>
      </c>
      <c r="T559">
        <v>2024</v>
      </c>
      <c r="U559" s="2">
        <f>IF(ISNUMBER(Starlink[[#This Row],[Launch_Date_ISO]]),Starlink[[#This Row],[Launch_Date_ISO]],DATEVALUE(Starlink[[#This Row],[Launch_Date_ISO]]))</f>
        <v>44050</v>
      </c>
      <c r="V559" s="2">
        <f>IF(Starlink[[#This Row],[Decay_Date_ISO]]="","",IF(ISNUMBER(Starlink[[#This Row],[Decay_Date_ISO]]),Starlink[[#This Row],[Decay_Date_ISO]],DATEVALUE(Starlink[[#This Row],[Decay_Date_ISO]])))</f>
        <v>45436</v>
      </c>
    </row>
    <row r="560" spans="1:22" x14ac:dyDescent="0.3">
      <c r="A560" t="s">
        <v>2682</v>
      </c>
      <c r="B560">
        <v>46045</v>
      </c>
      <c r="C560" t="s">
        <v>2602</v>
      </c>
      <c r="D560" t="s">
        <v>2683</v>
      </c>
      <c r="E560" t="s">
        <v>2684</v>
      </c>
      <c r="F560" t="s">
        <v>2685</v>
      </c>
      <c r="G560" t="s">
        <v>25</v>
      </c>
      <c r="H560" t="s">
        <v>26</v>
      </c>
      <c r="I560" t="s">
        <v>2606</v>
      </c>
      <c r="J560" t="s">
        <v>349</v>
      </c>
      <c r="K560" t="s">
        <v>350</v>
      </c>
      <c r="L560">
        <v>260</v>
      </c>
      <c r="M560">
        <v>409</v>
      </c>
      <c r="N560">
        <v>410</v>
      </c>
      <c r="O560">
        <v>53.01</v>
      </c>
      <c r="P560" t="s">
        <v>43</v>
      </c>
      <c r="Q560" s="1">
        <v>44050</v>
      </c>
      <c r="S560">
        <v>2020</v>
      </c>
      <c r="U560" s="2">
        <f>IF(ISNUMBER(Starlink[[#This Row],[Launch_Date_ISO]]),Starlink[[#This Row],[Launch_Date_ISO]],DATEVALUE(Starlink[[#This Row],[Launch_Date_ISO]]))</f>
        <v>44050</v>
      </c>
      <c r="V560" s="2" t="str">
        <f>IF(Starlink[[#This Row],[Decay_Date_ISO]]="","",IF(ISNUMBER(Starlink[[#This Row],[Decay_Date_ISO]]),Starlink[[#This Row],[Decay_Date_ISO]],DATEVALUE(Starlink[[#This Row],[Decay_Date_ISO]])))</f>
        <v/>
      </c>
    </row>
    <row r="561" spans="1:22" x14ac:dyDescent="0.3">
      <c r="A561" t="s">
        <v>2686</v>
      </c>
      <c r="B561">
        <v>46046</v>
      </c>
      <c r="C561" t="s">
        <v>2602</v>
      </c>
      <c r="D561" t="s">
        <v>2687</v>
      </c>
      <c r="E561" t="s">
        <v>2688</v>
      </c>
      <c r="F561" t="s">
        <v>2689</v>
      </c>
      <c r="G561" t="s">
        <v>25</v>
      </c>
      <c r="H561" t="s">
        <v>26</v>
      </c>
      <c r="I561" t="s">
        <v>2606</v>
      </c>
      <c r="J561" t="s">
        <v>2690</v>
      </c>
      <c r="K561" t="s">
        <v>29</v>
      </c>
      <c r="L561">
        <v>260</v>
      </c>
      <c r="M561">
        <v>385</v>
      </c>
      <c r="N561">
        <v>402</v>
      </c>
      <c r="O561">
        <v>53.01</v>
      </c>
      <c r="P561" t="s">
        <v>43</v>
      </c>
      <c r="Q561" s="1">
        <v>44050</v>
      </c>
      <c r="R561" s="1">
        <v>44759</v>
      </c>
      <c r="S561">
        <v>2020</v>
      </c>
      <c r="T561">
        <v>2022</v>
      </c>
      <c r="U561" s="2">
        <f>IF(ISNUMBER(Starlink[[#This Row],[Launch_Date_ISO]]),Starlink[[#This Row],[Launch_Date_ISO]],DATEVALUE(Starlink[[#This Row],[Launch_Date_ISO]]))</f>
        <v>44050</v>
      </c>
      <c r="V561" s="2">
        <f>IF(Starlink[[#This Row],[Decay_Date_ISO]]="","",IF(ISNUMBER(Starlink[[#This Row],[Decay_Date_ISO]]),Starlink[[#This Row],[Decay_Date_ISO]],DATEVALUE(Starlink[[#This Row],[Decay_Date_ISO]])))</f>
        <v>44759</v>
      </c>
    </row>
    <row r="562" spans="1:22" x14ac:dyDescent="0.3">
      <c r="A562" t="s">
        <v>2691</v>
      </c>
      <c r="B562">
        <v>46047</v>
      </c>
      <c r="C562" t="s">
        <v>2602</v>
      </c>
      <c r="D562" t="s">
        <v>2692</v>
      </c>
      <c r="E562" t="s">
        <v>2693</v>
      </c>
      <c r="F562" t="s">
        <v>2694</v>
      </c>
      <c r="G562" t="s">
        <v>25</v>
      </c>
      <c r="H562" t="s">
        <v>26</v>
      </c>
      <c r="I562" t="s">
        <v>2606</v>
      </c>
      <c r="J562" t="s">
        <v>349</v>
      </c>
      <c r="K562" t="s">
        <v>350</v>
      </c>
      <c r="L562">
        <v>260</v>
      </c>
      <c r="M562">
        <v>385</v>
      </c>
      <c r="N562">
        <v>402</v>
      </c>
      <c r="O562">
        <v>53.01</v>
      </c>
      <c r="P562" t="s">
        <v>43</v>
      </c>
      <c r="Q562" s="1">
        <v>44050</v>
      </c>
      <c r="S562">
        <v>2020</v>
      </c>
      <c r="U562" s="2">
        <f>IF(ISNUMBER(Starlink[[#This Row],[Launch_Date_ISO]]),Starlink[[#This Row],[Launch_Date_ISO]],DATEVALUE(Starlink[[#This Row],[Launch_Date_ISO]]))</f>
        <v>44050</v>
      </c>
      <c r="V562" s="2" t="str">
        <f>IF(Starlink[[#This Row],[Decay_Date_ISO]]="","",IF(ISNUMBER(Starlink[[#This Row],[Decay_Date_ISO]]),Starlink[[#This Row],[Decay_Date_ISO]],DATEVALUE(Starlink[[#This Row],[Decay_Date_ISO]])))</f>
        <v/>
      </c>
    </row>
    <row r="563" spans="1:22" x14ac:dyDescent="0.3">
      <c r="A563" t="s">
        <v>2695</v>
      </c>
      <c r="B563">
        <v>46048</v>
      </c>
      <c r="C563" t="s">
        <v>2602</v>
      </c>
      <c r="D563" t="s">
        <v>2696</v>
      </c>
      <c r="E563" t="s">
        <v>2697</v>
      </c>
      <c r="F563" t="s">
        <v>2698</v>
      </c>
      <c r="G563" t="s">
        <v>25</v>
      </c>
      <c r="H563" t="s">
        <v>26</v>
      </c>
      <c r="I563" t="s">
        <v>2606</v>
      </c>
      <c r="J563" t="s">
        <v>349</v>
      </c>
      <c r="K563" t="s">
        <v>350</v>
      </c>
      <c r="L563">
        <v>260</v>
      </c>
      <c r="M563">
        <v>385</v>
      </c>
      <c r="N563">
        <v>402</v>
      </c>
      <c r="O563">
        <v>53.01</v>
      </c>
      <c r="P563" t="s">
        <v>43</v>
      </c>
      <c r="Q563" s="1">
        <v>44050</v>
      </c>
      <c r="S563">
        <v>2020</v>
      </c>
      <c r="U563" s="2">
        <f>IF(ISNUMBER(Starlink[[#This Row],[Launch_Date_ISO]]),Starlink[[#This Row],[Launch_Date_ISO]],DATEVALUE(Starlink[[#This Row],[Launch_Date_ISO]]))</f>
        <v>44050</v>
      </c>
      <c r="V563" s="2" t="str">
        <f>IF(Starlink[[#This Row],[Decay_Date_ISO]]="","",IF(ISNUMBER(Starlink[[#This Row],[Decay_Date_ISO]]),Starlink[[#This Row],[Decay_Date_ISO]],DATEVALUE(Starlink[[#This Row],[Decay_Date_ISO]])))</f>
        <v/>
      </c>
    </row>
    <row r="564" spans="1:22" x14ac:dyDescent="0.3">
      <c r="A564" t="s">
        <v>2699</v>
      </c>
      <c r="B564">
        <v>46049</v>
      </c>
      <c r="C564" t="s">
        <v>2602</v>
      </c>
      <c r="D564" t="s">
        <v>2700</v>
      </c>
      <c r="E564" t="s">
        <v>2701</v>
      </c>
      <c r="F564" t="s">
        <v>2702</v>
      </c>
      <c r="G564" t="s">
        <v>25</v>
      </c>
      <c r="H564" t="s">
        <v>26</v>
      </c>
      <c r="I564" t="s">
        <v>2606</v>
      </c>
      <c r="J564" t="s">
        <v>2703</v>
      </c>
      <c r="K564" t="s">
        <v>29</v>
      </c>
      <c r="L564">
        <v>260</v>
      </c>
      <c r="M564">
        <v>385</v>
      </c>
      <c r="N564">
        <v>402</v>
      </c>
      <c r="O564">
        <v>53.01</v>
      </c>
      <c r="P564" t="s">
        <v>43</v>
      </c>
      <c r="Q564" s="1">
        <v>44050</v>
      </c>
      <c r="R564" s="1">
        <v>45465</v>
      </c>
      <c r="S564">
        <v>2020</v>
      </c>
      <c r="T564">
        <v>2024</v>
      </c>
      <c r="U564" s="2">
        <f>IF(ISNUMBER(Starlink[[#This Row],[Launch_Date_ISO]]),Starlink[[#This Row],[Launch_Date_ISO]],DATEVALUE(Starlink[[#This Row],[Launch_Date_ISO]]))</f>
        <v>44050</v>
      </c>
      <c r="V564" s="2">
        <f>IF(Starlink[[#This Row],[Decay_Date_ISO]]="","",IF(ISNUMBER(Starlink[[#This Row],[Decay_Date_ISO]]),Starlink[[#This Row],[Decay_Date_ISO]],DATEVALUE(Starlink[[#This Row],[Decay_Date_ISO]])))</f>
        <v>45465</v>
      </c>
    </row>
    <row r="565" spans="1:22" x14ac:dyDescent="0.3">
      <c r="A565" t="s">
        <v>2704</v>
      </c>
      <c r="B565">
        <v>46050</v>
      </c>
      <c r="C565" t="s">
        <v>2602</v>
      </c>
      <c r="D565" t="s">
        <v>2705</v>
      </c>
      <c r="E565" t="s">
        <v>2706</v>
      </c>
      <c r="F565" t="s">
        <v>2707</v>
      </c>
      <c r="G565" t="s">
        <v>25</v>
      </c>
      <c r="H565" t="s">
        <v>26</v>
      </c>
      <c r="I565" t="s">
        <v>2606</v>
      </c>
      <c r="J565" t="s">
        <v>2708</v>
      </c>
      <c r="K565" t="s">
        <v>29</v>
      </c>
      <c r="L565">
        <v>260</v>
      </c>
      <c r="M565">
        <v>385</v>
      </c>
      <c r="N565">
        <v>402</v>
      </c>
      <c r="O565">
        <v>53.01</v>
      </c>
      <c r="P565" t="s">
        <v>43</v>
      </c>
      <c r="Q565" s="1">
        <v>44050</v>
      </c>
      <c r="R565" s="1">
        <v>44568</v>
      </c>
      <c r="S565">
        <v>2020</v>
      </c>
      <c r="T565">
        <v>2022</v>
      </c>
      <c r="U565" s="2">
        <f>IF(ISNUMBER(Starlink[[#This Row],[Launch_Date_ISO]]),Starlink[[#This Row],[Launch_Date_ISO]],DATEVALUE(Starlink[[#This Row],[Launch_Date_ISO]]))</f>
        <v>44050</v>
      </c>
      <c r="V565" s="2">
        <f>IF(Starlink[[#This Row],[Decay_Date_ISO]]="","",IF(ISNUMBER(Starlink[[#This Row],[Decay_Date_ISO]]),Starlink[[#This Row],[Decay_Date_ISO]],DATEVALUE(Starlink[[#This Row],[Decay_Date_ISO]])))</f>
        <v>44568</v>
      </c>
    </row>
    <row r="566" spans="1:22" x14ac:dyDescent="0.3">
      <c r="A566" t="s">
        <v>2709</v>
      </c>
      <c r="B566">
        <v>46051</v>
      </c>
      <c r="C566" t="s">
        <v>2602</v>
      </c>
      <c r="D566" t="s">
        <v>2710</v>
      </c>
      <c r="E566" t="s">
        <v>2711</v>
      </c>
      <c r="F566" t="s">
        <v>2712</v>
      </c>
      <c r="G566" t="s">
        <v>25</v>
      </c>
      <c r="H566" t="s">
        <v>26</v>
      </c>
      <c r="I566" t="s">
        <v>2606</v>
      </c>
      <c r="J566" t="s">
        <v>349</v>
      </c>
      <c r="K566" t="s">
        <v>350</v>
      </c>
      <c r="L566">
        <v>260</v>
      </c>
      <c r="M566">
        <v>385</v>
      </c>
      <c r="N566">
        <v>402</v>
      </c>
      <c r="O566">
        <v>53.01</v>
      </c>
      <c r="P566" t="s">
        <v>43</v>
      </c>
      <c r="Q566" s="1">
        <v>44050</v>
      </c>
      <c r="S566">
        <v>2020</v>
      </c>
      <c r="U566" s="2">
        <f>IF(ISNUMBER(Starlink[[#This Row],[Launch_Date_ISO]]),Starlink[[#This Row],[Launch_Date_ISO]],DATEVALUE(Starlink[[#This Row],[Launch_Date_ISO]]))</f>
        <v>44050</v>
      </c>
      <c r="V566" s="2" t="str">
        <f>IF(Starlink[[#This Row],[Decay_Date_ISO]]="","",IF(ISNUMBER(Starlink[[#This Row],[Decay_Date_ISO]]),Starlink[[#This Row],[Decay_Date_ISO]],DATEVALUE(Starlink[[#This Row],[Decay_Date_ISO]])))</f>
        <v/>
      </c>
    </row>
    <row r="567" spans="1:22" x14ac:dyDescent="0.3">
      <c r="A567" t="s">
        <v>2713</v>
      </c>
      <c r="B567">
        <v>46052</v>
      </c>
      <c r="C567" t="s">
        <v>2602</v>
      </c>
      <c r="D567" t="s">
        <v>2714</v>
      </c>
      <c r="E567" t="s">
        <v>2715</v>
      </c>
      <c r="F567" t="s">
        <v>2716</v>
      </c>
      <c r="G567" t="s">
        <v>25</v>
      </c>
      <c r="H567" t="s">
        <v>26</v>
      </c>
      <c r="I567" t="s">
        <v>2606</v>
      </c>
      <c r="J567" t="s">
        <v>2717</v>
      </c>
      <c r="K567" t="s">
        <v>29</v>
      </c>
      <c r="L567">
        <v>260</v>
      </c>
      <c r="M567">
        <v>385</v>
      </c>
      <c r="N567">
        <v>402</v>
      </c>
      <c r="O567">
        <v>53.01</v>
      </c>
      <c r="P567" t="s">
        <v>43</v>
      </c>
      <c r="Q567" s="1">
        <v>44050</v>
      </c>
      <c r="R567" s="1">
        <v>46227</v>
      </c>
      <c r="S567">
        <v>2020</v>
      </c>
      <c r="T567">
        <v>2026</v>
      </c>
      <c r="U567" s="2">
        <f>IF(ISNUMBER(Starlink[[#This Row],[Launch_Date_ISO]]),Starlink[[#This Row],[Launch_Date_ISO]],DATEVALUE(Starlink[[#This Row],[Launch_Date_ISO]]))</f>
        <v>44050</v>
      </c>
      <c r="V567" s="2">
        <f>IF(Starlink[[#This Row],[Decay_Date_ISO]]="","",IF(ISNUMBER(Starlink[[#This Row],[Decay_Date_ISO]]),Starlink[[#This Row],[Decay_Date_ISO]],DATEVALUE(Starlink[[#This Row],[Decay_Date_ISO]])))</f>
        <v>46227</v>
      </c>
    </row>
    <row r="568" spans="1:22" x14ac:dyDescent="0.3">
      <c r="A568" t="s">
        <v>2718</v>
      </c>
      <c r="B568">
        <v>46053</v>
      </c>
      <c r="C568" t="s">
        <v>2602</v>
      </c>
      <c r="D568" t="s">
        <v>2719</v>
      </c>
      <c r="E568" t="s">
        <v>2720</v>
      </c>
      <c r="F568" t="s">
        <v>2721</v>
      </c>
      <c r="G568" t="s">
        <v>25</v>
      </c>
      <c r="H568" t="s">
        <v>26</v>
      </c>
      <c r="I568" t="s">
        <v>2606</v>
      </c>
      <c r="J568" t="s">
        <v>349</v>
      </c>
      <c r="K568" t="s">
        <v>350</v>
      </c>
      <c r="L568">
        <v>260</v>
      </c>
      <c r="M568">
        <v>385</v>
      </c>
      <c r="N568">
        <v>402</v>
      </c>
      <c r="O568">
        <v>53.01</v>
      </c>
      <c r="P568" t="s">
        <v>43</v>
      </c>
      <c r="Q568" s="1">
        <v>44050</v>
      </c>
      <c r="S568">
        <v>2020</v>
      </c>
      <c r="U568" s="2">
        <f>IF(ISNUMBER(Starlink[[#This Row],[Launch_Date_ISO]]),Starlink[[#This Row],[Launch_Date_ISO]],DATEVALUE(Starlink[[#This Row],[Launch_Date_ISO]]))</f>
        <v>44050</v>
      </c>
      <c r="V568" s="2" t="str">
        <f>IF(Starlink[[#This Row],[Decay_Date_ISO]]="","",IF(ISNUMBER(Starlink[[#This Row],[Decay_Date_ISO]]),Starlink[[#This Row],[Decay_Date_ISO]],DATEVALUE(Starlink[[#This Row],[Decay_Date_ISO]])))</f>
        <v/>
      </c>
    </row>
    <row r="569" spans="1:22" x14ac:dyDescent="0.3">
      <c r="A569" t="s">
        <v>2722</v>
      </c>
      <c r="B569">
        <v>46054</v>
      </c>
      <c r="C569" t="s">
        <v>2602</v>
      </c>
      <c r="D569" t="s">
        <v>2723</v>
      </c>
      <c r="E569" t="s">
        <v>2724</v>
      </c>
      <c r="F569" t="s">
        <v>2725</v>
      </c>
      <c r="G569" t="s">
        <v>25</v>
      </c>
      <c r="H569" t="s">
        <v>26</v>
      </c>
      <c r="I569" t="s">
        <v>2606</v>
      </c>
      <c r="J569" t="s">
        <v>349</v>
      </c>
      <c r="K569" t="s">
        <v>350</v>
      </c>
      <c r="L569">
        <v>260</v>
      </c>
      <c r="M569">
        <v>385</v>
      </c>
      <c r="N569">
        <v>402</v>
      </c>
      <c r="O569">
        <v>53.01</v>
      </c>
      <c r="P569" t="s">
        <v>43</v>
      </c>
      <c r="Q569" s="1">
        <v>44050</v>
      </c>
      <c r="S569">
        <v>2020</v>
      </c>
      <c r="U569" s="2">
        <f>IF(ISNUMBER(Starlink[[#This Row],[Launch_Date_ISO]]),Starlink[[#This Row],[Launch_Date_ISO]],DATEVALUE(Starlink[[#This Row],[Launch_Date_ISO]]))</f>
        <v>44050</v>
      </c>
      <c r="V569" s="2" t="str">
        <f>IF(Starlink[[#This Row],[Decay_Date_ISO]]="","",IF(ISNUMBER(Starlink[[#This Row],[Decay_Date_ISO]]),Starlink[[#This Row],[Decay_Date_ISO]],DATEVALUE(Starlink[[#This Row],[Decay_Date_ISO]])))</f>
        <v/>
      </c>
    </row>
    <row r="570" spans="1:22" x14ac:dyDescent="0.3">
      <c r="A570" t="s">
        <v>2726</v>
      </c>
      <c r="B570">
        <v>46055</v>
      </c>
      <c r="C570" t="s">
        <v>2602</v>
      </c>
      <c r="D570" t="s">
        <v>2727</v>
      </c>
      <c r="E570" t="s">
        <v>2728</v>
      </c>
      <c r="F570" t="s">
        <v>2729</v>
      </c>
      <c r="G570" t="s">
        <v>25</v>
      </c>
      <c r="H570" t="s">
        <v>26</v>
      </c>
      <c r="I570" t="s">
        <v>2606</v>
      </c>
      <c r="J570" t="s">
        <v>349</v>
      </c>
      <c r="K570" t="s">
        <v>350</v>
      </c>
      <c r="L570">
        <v>260</v>
      </c>
      <c r="M570">
        <v>385</v>
      </c>
      <c r="N570">
        <v>402</v>
      </c>
      <c r="O570">
        <v>53.01</v>
      </c>
      <c r="P570" t="s">
        <v>43</v>
      </c>
      <c r="Q570" s="1">
        <v>44050</v>
      </c>
      <c r="S570">
        <v>2020</v>
      </c>
      <c r="U570" s="2">
        <f>IF(ISNUMBER(Starlink[[#This Row],[Launch_Date_ISO]]),Starlink[[#This Row],[Launch_Date_ISO]],DATEVALUE(Starlink[[#This Row],[Launch_Date_ISO]]))</f>
        <v>44050</v>
      </c>
      <c r="V570" s="2" t="str">
        <f>IF(Starlink[[#This Row],[Decay_Date_ISO]]="","",IF(ISNUMBER(Starlink[[#This Row],[Decay_Date_ISO]]),Starlink[[#This Row],[Decay_Date_ISO]],DATEVALUE(Starlink[[#This Row],[Decay_Date_ISO]])))</f>
        <v/>
      </c>
    </row>
    <row r="571" spans="1:22" x14ac:dyDescent="0.3">
      <c r="A571" t="s">
        <v>2730</v>
      </c>
      <c r="B571">
        <v>46056</v>
      </c>
      <c r="C571" t="s">
        <v>2602</v>
      </c>
      <c r="D571" t="s">
        <v>2731</v>
      </c>
      <c r="E571" t="s">
        <v>2732</v>
      </c>
      <c r="F571" t="s">
        <v>2733</v>
      </c>
      <c r="G571" t="s">
        <v>25</v>
      </c>
      <c r="H571" t="s">
        <v>26</v>
      </c>
      <c r="I571" t="s">
        <v>2606</v>
      </c>
      <c r="J571" t="s">
        <v>2734</v>
      </c>
      <c r="K571" t="s">
        <v>29</v>
      </c>
      <c r="L571">
        <v>260</v>
      </c>
      <c r="M571">
        <v>385</v>
      </c>
      <c r="N571">
        <v>402</v>
      </c>
      <c r="O571">
        <v>53.01</v>
      </c>
      <c r="P571" t="s">
        <v>43</v>
      </c>
      <c r="Q571" s="1">
        <v>44050</v>
      </c>
      <c r="R571" s="1">
        <v>45244</v>
      </c>
      <c r="S571">
        <v>2020</v>
      </c>
      <c r="T571">
        <v>2023</v>
      </c>
      <c r="U571" s="2">
        <f>IF(ISNUMBER(Starlink[[#This Row],[Launch_Date_ISO]]),Starlink[[#This Row],[Launch_Date_ISO]],DATEVALUE(Starlink[[#This Row],[Launch_Date_ISO]]))</f>
        <v>44050</v>
      </c>
      <c r="V571" s="2">
        <f>IF(Starlink[[#This Row],[Decay_Date_ISO]]="","",IF(ISNUMBER(Starlink[[#This Row],[Decay_Date_ISO]]),Starlink[[#This Row],[Decay_Date_ISO]],DATEVALUE(Starlink[[#This Row],[Decay_Date_ISO]])))</f>
        <v>45244</v>
      </c>
    </row>
    <row r="572" spans="1:22" x14ac:dyDescent="0.3">
      <c r="A572" t="s">
        <v>2735</v>
      </c>
      <c r="B572">
        <v>46057</v>
      </c>
      <c r="C572" t="s">
        <v>2602</v>
      </c>
      <c r="D572" t="s">
        <v>2736</v>
      </c>
      <c r="E572" t="s">
        <v>2737</v>
      </c>
      <c r="F572" t="s">
        <v>2738</v>
      </c>
      <c r="G572" t="s">
        <v>25</v>
      </c>
      <c r="H572" t="s">
        <v>26</v>
      </c>
      <c r="I572" t="s">
        <v>2606</v>
      </c>
      <c r="J572" t="s">
        <v>2739</v>
      </c>
      <c r="K572" t="s">
        <v>29</v>
      </c>
      <c r="L572">
        <v>260</v>
      </c>
      <c r="M572">
        <v>385</v>
      </c>
      <c r="N572">
        <v>402</v>
      </c>
      <c r="O572">
        <v>53.01</v>
      </c>
      <c r="P572" t="s">
        <v>43</v>
      </c>
      <c r="Q572" s="1">
        <v>44050</v>
      </c>
      <c r="R572" s="1">
        <v>44426</v>
      </c>
      <c r="S572">
        <v>2020</v>
      </c>
      <c r="T572">
        <v>2021</v>
      </c>
      <c r="U572" s="2">
        <f>IF(ISNUMBER(Starlink[[#This Row],[Launch_Date_ISO]]),Starlink[[#This Row],[Launch_Date_ISO]],DATEVALUE(Starlink[[#This Row],[Launch_Date_ISO]]))</f>
        <v>44050</v>
      </c>
      <c r="V572" s="2">
        <f>IF(Starlink[[#This Row],[Decay_Date_ISO]]="","",IF(ISNUMBER(Starlink[[#This Row],[Decay_Date_ISO]]),Starlink[[#This Row],[Decay_Date_ISO]],DATEVALUE(Starlink[[#This Row],[Decay_Date_ISO]])))</f>
        <v>44426</v>
      </c>
    </row>
    <row r="573" spans="1:22" x14ac:dyDescent="0.3">
      <c r="A573" t="s">
        <v>2740</v>
      </c>
      <c r="B573">
        <v>46058</v>
      </c>
      <c r="C573" t="s">
        <v>2602</v>
      </c>
      <c r="D573" t="s">
        <v>2741</v>
      </c>
      <c r="E573" t="s">
        <v>2742</v>
      </c>
      <c r="F573" t="s">
        <v>2743</v>
      </c>
      <c r="G573" t="s">
        <v>25</v>
      </c>
      <c r="H573" t="s">
        <v>26</v>
      </c>
      <c r="I573" t="s">
        <v>2606</v>
      </c>
      <c r="J573" t="s">
        <v>349</v>
      </c>
      <c r="K573" t="s">
        <v>350</v>
      </c>
      <c r="L573">
        <v>260</v>
      </c>
      <c r="M573">
        <v>385</v>
      </c>
      <c r="N573">
        <v>402</v>
      </c>
      <c r="O573">
        <v>53.01</v>
      </c>
      <c r="P573" t="s">
        <v>43</v>
      </c>
      <c r="Q573" s="1">
        <v>44050</v>
      </c>
      <c r="S573">
        <v>2020</v>
      </c>
      <c r="U573" s="2">
        <f>IF(ISNUMBER(Starlink[[#This Row],[Launch_Date_ISO]]),Starlink[[#This Row],[Launch_Date_ISO]],DATEVALUE(Starlink[[#This Row],[Launch_Date_ISO]]))</f>
        <v>44050</v>
      </c>
      <c r="V573" s="2" t="str">
        <f>IF(Starlink[[#This Row],[Decay_Date_ISO]]="","",IF(ISNUMBER(Starlink[[#This Row],[Decay_Date_ISO]]),Starlink[[#This Row],[Decay_Date_ISO]],DATEVALUE(Starlink[[#This Row],[Decay_Date_ISO]])))</f>
        <v/>
      </c>
    </row>
    <row r="574" spans="1:22" x14ac:dyDescent="0.3">
      <c r="A574" t="s">
        <v>2744</v>
      </c>
      <c r="B574">
        <v>46059</v>
      </c>
      <c r="C574" t="s">
        <v>2602</v>
      </c>
      <c r="D574" t="s">
        <v>2745</v>
      </c>
      <c r="E574" t="s">
        <v>2746</v>
      </c>
      <c r="F574" t="s">
        <v>2747</v>
      </c>
      <c r="G574" t="s">
        <v>25</v>
      </c>
      <c r="H574" t="s">
        <v>26</v>
      </c>
      <c r="I574" t="s">
        <v>2606</v>
      </c>
      <c r="J574" t="s">
        <v>349</v>
      </c>
      <c r="K574" t="s">
        <v>350</v>
      </c>
      <c r="L574">
        <v>260</v>
      </c>
      <c r="M574">
        <v>385</v>
      </c>
      <c r="N574">
        <v>402</v>
      </c>
      <c r="O574">
        <v>53.01</v>
      </c>
      <c r="P574" t="s">
        <v>43</v>
      </c>
      <c r="Q574" s="1">
        <v>44050</v>
      </c>
      <c r="S574">
        <v>2020</v>
      </c>
      <c r="U574" s="2">
        <f>IF(ISNUMBER(Starlink[[#This Row],[Launch_Date_ISO]]),Starlink[[#This Row],[Launch_Date_ISO]],DATEVALUE(Starlink[[#This Row],[Launch_Date_ISO]]))</f>
        <v>44050</v>
      </c>
      <c r="V574" s="2" t="str">
        <f>IF(Starlink[[#This Row],[Decay_Date_ISO]]="","",IF(ISNUMBER(Starlink[[#This Row],[Decay_Date_ISO]]),Starlink[[#This Row],[Decay_Date_ISO]],DATEVALUE(Starlink[[#This Row],[Decay_Date_ISO]])))</f>
        <v/>
      </c>
    </row>
    <row r="575" spans="1:22" x14ac:dyDescent="0.3">
      <c r="A575" t="s">
        <v>2748</v>
      </c>
      <c r="B575">
        <v>46060</v>
      </c>
      <c r="C575" t="s">
        <v>2602</v>
      </c>
      <c r="D575" t="s">
        <v>2749</v>
      </c>
      <c r="E575" t="s">
        <v>2750</v>
      </c>
      <c r="F575" t="s">
        <v>2751</v>
      </c>
      <c r="G575" t="s">
        <v>25</v>
      </c>
      <c r="H575" t="s">
        <v>26</v>
      </c>
      <c r="I575" t="s">
        <v>2606</v>
      </c>
      <c r="J575" t="s">
        <v>349</v>
      </c>
      <c r="K575" t="s">
        <v>350</v>
      </c>
      <c r="L575">
        <v>260</v>
      </c>
      <c r="M575">
        <v>385</v>
      </c>
      <c r="N575">
        <v>402</v>
      </c>
      <c r="O575">
        <v>53.01</v>
      </c>
      <c r="P575" t="s">
        <v>43</v>
      </c>
      <c r="Q575" s="1">
        <v>44050</v>
      </c>
      <c r="S575">
        <v>2020</v>
      </c>
      <c r="U575" s="2">
        <f>IF(ISNUMBER(Starlink[[#This Row],[Launch_Date_ISO]]),Starlink[[#This Row],[Launch_Date_ISO]],DATEVALUE(Starlink[[#This Row],[Launch_Date_ISO]]))</f>
        <v>44050</v>
      </c>
      <c r="V575" s="2" t="str">
        <f>IF(Starlink[[#This Row],[Decay_Date_ISO]]="","",IF(ISNUMBER(Starlink[[#This Row],[Decay_Date_ISO]]),Starlink[[#This Row],[Decay_Date_ISO]],DATEVALUE(Starlink[[#This Row],[Decay_Date_ISO]])))</f>
        <v/>
      </c>
    </row>
    <row r="576" spans="1:22" x14ac:dyDescent="0.3">
      <c r="A576" t="s">
        <v>2752</v>
      </c>
      <c r="B576">
        <v>46061</v>
      </c>
      <c r="C576" t="s">
        <v>2602</v>
      </c>
      <c r="D576" t="s">
        <v>2753</v>
      </c>
      <c r="E576" t="s">
        <v>2754</v>
      </c>
      <c r="F576" t="s">
        <v>2755</v>
      </c>
      <c r="G576" t="s">
        <v>25</v>
      </c>
      <c r="H576" t="s">
        <v>26</v>
      </c>
      <c r="I576" t="s">
        <v>2606</v>
      </c>
      <c r="J576" t="s">
        <v>349</v>
      </c>
      <c r="K576" t="s">
        <v>350</v>
      </c>
      <c r="L576">
        <v>260</v>
      </c>
      <c r="M576">
        <v>385</v>
      </c>
      <c r="N576">
        <v>402</v>
      </c>
      <c r="O576">
        <v>53.01</v>
      </c>
      <c r="P576" t="s">
        <v>43</v>
      </c>
      <c r="Q576" s="1">
        <v>44050</v>
      </c>
      <c r="S576">
        <v>2020</v>
      </c>
      <c r="U576" s="2">
        <f>IF(ISNUMBER(Starlink[[#This Row],[Launch_Date_ISO]]),Starlink[[#This Row],[Launch_Date_ISO]],DATEVALUE(Starlink[[#This Row],[Launch_Date_ISO]]))</f>
        <v>44050</v>
      </c>
      <c r="V576" s="2" t="str">
        <f>IF(Starlink[[#This Row],[Decay_Date_ISO]]="","",IF(ISNUMBER(Starlink[[#This Row],[Decay_Date_ISO]]),Starlink[[#This Row],[Decay_Date_ISO]],DATEVALUE(Starlink[[#This Row],[Decay_Date_ISO]])))</f>
        <v/>
      </c>
    </row>
    <row r="577" spans="1:22" x14ac:dyDescent="0.3">
      <c r="A577" t="s">
        <v>2756</v>
      </c>
      <c r="B577">
        <v>46062</v>
      </c>
      <c r="C577" t="s">
        <v>2602</v>
      </c>
      <c r="D577" t="s">
        <v>2757</v>
      </c>
      <c r="E577" t="s">
        <v>2758</v>
      </c>
      <c r="F577" t="s">
        <v>2759</v>
      </c>
      <c r="G577" t="s">
        <v>25</v>
      </c>
      <c r="H577" t="s">
        <v>26</v>
      </c>
      <c r="I577" t="s">
        <v>2606</v>
      </c>
      <c r="J577" t="s">
        <v>2760</v>
      </c>
      <c r="K577" t="s">
        <v>29</v>
      </c>
      <c r="L577">
        <v>260</v>
      </c>
      <c r="M577">
        <v>385</v>
      </c>
      <c r="N577">
        <v>402</v>
      </c>
      <c r="O577">
        <v>53.01</v>
      </c>
      <c r="P577" t="s">
        <v>43</v>
      </c>
      <c r="Q577" s="1">
        <v>44050</v>
      </c>
      <c r="R577" s="1">
        <v>45668</v>
      </c>
      <c r="S577">
        <v>2020</v>
      </c>
      <c r="T577">
        <v>2025</v>
      </c>
      <c r="U577" s="2">
        <f>IF(ISNUMBER(Starlink[[#This Row],[Launch_Date_ISO]]),Starlink[[#This Row],[Launch_Date_ISO]],DATEVALUE(Starlink[[#This Row],[Launch_Date_ISO]]))</f>
        <v>44050</v>
      </c>
      <c r="V577" s="2">
        <f>IF(Starlink[[#This Row],[Decay_Date_ISO]]="","",IF(ISNUMBER(Starlink[[#This Row],[Decay_Date_ISO]]),Starlink[[#This Row],[Decay_Date_ISO]],DATEVALUE(Starlink[[#This Row],[Decay_Date_ISO]])))</f>
        <v>45668</v>
      </c>
    </row>
    <row r="578" spans="1:22" x14ac:dyDescent="0.3">
      <c r="A578" t="s">
        <v>2761</v>
      </c>
      <c r="B578">
        <v>46063</v>
      </c>
      <c r="C578" t="s">
        <v>2602</v>
      </c>
      <c r="D578" t="s">
        <v>2762</v>
      </c>
      <c r="E578" t="s">
        <v>2763</v>
      </c>
      <c r="F578" t="s">
        <v>2764</v>
      </c>
      <c r="G578" t="s">
        <v>25</v>
      </c>
      <c r="H578" t="s">
        <v>26</v>
      </c>
      <c r="I578" t="s">
        <v>2606</v>
      </c>
      <c r="J578" t="s">
        <v>349</v>
      </c>
      <c r="K578" t="s">
        <v>350</v>
      </c>
      <c r="L578">
        <v>260</v>
      </c>
      <c r="M578">
        <v>385</v>
      </c>
      <c r="N578">
        <v>402</v>
      </c>
      <c r="O578">
        <v>53.01</v>
      </c>
      <c r="P578" t="s">
        <v>43</v>
      </c>
      <c r="Q578" s="1">
        <v>44050</v>
      </c>
      <c r="S578">
        <v>2020</v>
      </c>
      <c r="U578" s="2">
        <f>IF(ISNUMBER(Starlink[[#This Row],[Launch_Date_ISO]]),Starlink[[#This Row],[Launch_Date_ISO]],DATEVALUE(Starlink[[#This Row],[Launch_Date_ISO]]))</f>
        <v>44050</v>
      </c>
      <c r="V578" s="2" t="str">
        <f>IF(Starlink[[#This Row],[Decay_Date_ISO]]="","",IF(ISNUMBER(Starlink[[#This Row],[Decay_Date_ISO]]),Starlink[[#This Row],[Decay_Date_ISO]],DATEVALUE(Starlink[[#This Row],[Decay_Date_ISO]])))</f>
        <v/>
      </c>
    </row>
    <row r="579" spans="1:22" x14ac:dyDescent="0.3">
      <c r="A579" t="s">
        <v>2765</v>
      </c>
      <c r="B579">
        <v>46064</v>
      </c>
      <c r="C579" t="s">
        <v>2602</v>
      </c>
      <c r="D579" t="s">
        <v>2766</v>
      </c>
      <c r="E579" t="s">
        <v>2767</v>
      </c>
      <c r="F579" t="s">
        <v>2768</v>
      </c>
      <c r="G579" t="s">
        <v>25</v>
      </c>
      <c r="H579" t="s">
        <v>26</v>
      </c>
      <c r="I579" t="s">
        <v>2606</v>
      </c>
      <c r="J579" t="s">
        <v>349</v>
      </c>
      <c r="K579" t="s">
        <v>350</v>
      </c>
      <c r="L579">
        <v>260</v>
      </c>
      <c r="M579">
        <v>385</v>
      </c>
      <c r="N579">
        <v>402</v>
      </c>
      <c r="O579">
        <v>53.01</v>
      </c>
      <c r="P579" t="s">
        <v>43</v>
      </c>
      <c r="Q579" s="1">
        <v>44050</v>
      </c>
      <c r="S579">
        <v>2020</v>
      </c>
      <c r="U579" s="2">
        <f>IF(ISNUMBER(Starlink[[#This Row],[Launch_Date_ISO]]),Starlink[[#This Row],[Launch_Date_ISO]],DATEVALUE(Starlink[[#This Row],[Launch_Date_ISO]]))</f>
        <v>44050</v>
      </c>
      <c r="V579" s="2" t="str">
        <f>IF(Starlink[[#This Row],[Decay_Date_ISO]]="","",IF(ISNUMBER(Starlink[[#This Row],[Decay_Date_ISO]]),Starlink[[#This Row],[Decay_Date_ISO]],DATEVALUE(Starlink[[#This Row],[Decay_Date_ISO]])))</f>
        <v/>
      </c>
    </row>
    <row r="580" spans="1:22" x14ac:dyDescent="0.3">
      <c r="A580" t="s">
        <v>2769</v>
      </c>
      <c r="B580">
        <v>46065</v>
      </c>
      <c r="C580" t="s">
        <v>2602</v>
      </c>
      <c r="D580" t="s">
        <v>2770</v>
      </c>
      <c r="E580" t="s">
        <v>2771</v>
      </c>
      <c r="F580" t="s">
        <v>2772</v>
      </c>
      <c r="G580" t="s">
        <v>25</v>
      </c>
      <c r="H580" t="s">
        <v>26</v>
      </c>
      <c r="I580" t="s">
        <v>2606</v>
      </c>
      <c r="J580" t="s">
        <v>2773</v>
      </c>
      <c r="K580" t="s">
        <v>29</v>
      </c>
      <c r="L580">
        <v>260</v>
      </c>
      <c r="M580">
        <v>385</v>
      </c>
      <c r="N580">
        <v>402</v>
      </c>
      <c r="O580">
        <v>53.01</v>
      </c>
      <c r="P580" t="s">
        <v>43</v>
      </c>
      <c r="Q580" s="1">
        <v>44050</v>
      </c>
      <c r="R580" s="1">
        <v>45259</v>
      </c>
      <c r="S580">
        <v>2020</v>
      </c>
      <c r="T580">
        <v>2023</v>
      </c>
      <c r="U580" s="2">
        <f>IF(ISNUMBER(Starlink[[#This Row],[Launch_Date_ISO]]),Starlink[[#This Row],[Launch_Date_ISO]],DATEVALUE(Starlink[[#This Row],[Launch_Date_ISO]]))</f>
        <v>44050</v>
      </c>
      <c r="V580" s="2">
        <f>IF(Starlink[[#This Row],[Decay_Date_ISO]]="","",IF(ISNUMBER(Starlink[[#This Row],[Decay_Date_ISO]]),Starlink[[#This Row],[Decay_Date_ISO]],DATEVALUE(Starlink[[#This Row],[Decay_Date_ISO]])))</f>
        <v>45259</v>
      </c>
    </row>
    <row r="581" spans="1:22" x14ac:dyDescent="0.3">
      <c r="A581" t="s">
        <v>2774</v>
      </c>
      <c r="B581">
        <v>46066</v>
      </c>
      <c r="C581" t="s">
        <v>2602</v>
      </c>
      <c r="D581" t="s">
        <v>2775</v>
      </c>
      <c r="E581" t="s">
        <v>2776</v>
      </c>
      <c r="F581" t="s">
        <v>2777</v>
      </c>
      <c r="G581" t="s">
        <v>25</v>
      </c>
      <c r="H581" t="s">
        <v>26</v>
      </c>
      <c r="I581" t="s">
        <v>2606</v>
      </c>
      <c r="J581" t="s">
        <v>349</v>
      </c>
      <c r="K581" t="s">
        <v>350</v>
      </c>
      <c r="L581">
        <v>260</v>
      </c>
      <c r="M581">
        <v>385</v>
      </c>
      <c r="N581">
        <v>402</v>
      </c>
      <c r="O581">
        <v>53.01</v>
      </c>
      <c r="P581" t="s">
        <v>43</v>
      </c>
      <c r="Q581" s="1">
        <v>44050</v>
      </c>
      <c r="S581">
        <v>2020</v>
      </c>
      <c r="U581" s="2">
        <f>IF(ISNUMBER(Starlink[[#This Row],[Launch_Date_ISO]]),Starlink[[#This Row],[Launch_Date_ISO]],DATEVALUE(Starlink[[#This Row],[Launch_Date_ISO]]))</f>
        <v>44050</v>
      </c>
      <c r="V581" s="2" t="str">
        <f>IF(Starlink[[#This Row],[Decay_Date_ISO]]="","",IF(ISNUMBER(Starlink[[#This Row],[Decay_Date_ISO]]),Starlink[[#This Row],[Decay_Date_ISO]],DATEVALUE(Starlink[[#This Row],[Decay_Date_ISO]])))</f>
        <v/>
      </c>
    </row>
    <row r="582" spans="1:22" x14ac:dyDescent="0.3">
      <c r="A582" t="s">
        <v>2778</v>
      </c>
      <c r="B582">
        <v>46067</v>
      </c>
      <c r="C582" t="s">
        <v>2602</v>
      </c>
      <c r="D582" t="s">
        <v>2779</v>
      </c>
      <c r="E582" t="s">
        <v>2780</v>
      </c>
      <c r="F582" t="s">
        <v>2781</v>
      </c>
      <c r="G582" t="s">
        <v>25</v>
      </c>
      <c r="H582" t="s">
        <v>26</v>
      </c>
      <c r="I582" t="s">
        <v>2606</v>
      </c>
      <c r="J582" t="s">
        <v>2782</v>
      </c>
      <c r="K582" t="s">
        <v>29</v>
      </c>
      <c r="L582">
        <v>260</v>
      </c>
      <c r="M582">
        <v>385</v>
      </c>
      <c r="N582">
        <v>402</v>
      </c>
      <c r="O582">
        <v>53.01</v>
      </c>
      <c r="P582" t="s">
        <v>43</v>
      </c>
      <c r="Q582" s="1">
        <v>44050</v>
      </c>
      <c r="R582" s="1">
        <v>45404</v>
      </c>
      <c r="S582">
        <v>2020</v>
      </c>
      <c r="T582">
        <v>2024</v>
      </c>
      <c r="U582" s="2">
        <f>IF(ISNUMBER(Starlink[[#This Row],[Launch_Date_ISO]]),Starlink[[#This Row],[Launch_Date_ISO]],DATEVALUE(Starlink[[#This Row],[Launch_Date_ISO]]))</f>
        <v>44050</v>
      </c>
      <c r="V582" s="2">
        <f>IF(Starlink[[#This Row],[Decay_Date_ISO]]="","",IF(ISNUMBER(Starlink[[#This Row],[Decay_Date_ISO]]),Starlink[[#This Row],[Decay_Date_ISO]],DATEVALUE(Starlink[[#This Row],[Decay_Date_ISO]])))</f>
        <v>45404</v>
      </c>
    </row>
    <row r="583" spans="1:22" x14ac:dyDescent="0.3">
      <c r="A583" t="s">
        <v>2783</v>
      </c>
      <c r="B583">
        <v>46068</v>
      </c>
      <c r="C583" t="s">
        <v>2602</v>
      </c>
      <c r="D583" t="s">
        <v>2784</v>
      </c>
      <c r="E583" t="s">
        <v>2785</v>
      </c>
      <c r="F583" t="s">
        <v>2786</v>
      </c>
      <c r="G583" t="s">
        <v>25</v>
      </c>
      <c r="H583" t="s">
        <v>26</v>
      </c>
      <c r="I583" t="s">
        <v>2606</v>
      </c>
      <c r="J583" t="s">
        <v>656</v>
      </c>
      <c r="K583" t="s">
        <v>29</v>
      </c>
      <c r="L583">
        <v>260</v>
      </c>
      <c r="M583">
        <v>385</v>
      </c>
      <c r="N583">
        <v>402</v>
      </c>
      <c r="O583">
        <v>53.01</v>
      </c>
      <c r="P583" t="s">
        <v>43</v>
      </c>
      <c r="Q583" s="1">
        <v>44050</v>
      </c>
      <c r="R583" s="1">
        <v>45520</v>
      </c>
      <c r="S583">
        <v>2020</v>
      </c>
      <c r="T583">
        <v>2024</v>
      </c>
      <c r="U583" s="2">
        <f>IF(ISNUMBER(Starlink[[#This Row],[Launch_Date_ISO]]),Starlink[[#This Row],[Launch_Date_ISO]],DATEVALUE(Starlink[[#This Row],[Launch_Date_ISO]]))</f>
        <v>44050</v>
      </c>
      <c r="V583" s="2">
        <f>IF(Starlink[[#This Row],[Decay_Date_ISO]]="","",IF(ISNUMBER(Starlink[[#This Row],[Decay_Date_ISO]]),Starlink[[#This Row],[Decay_Date_ISO]],DATEVALUE(Starlink[[#This Row],[Decay_Date_ISO]])))</f>
        <v>45520</v>
      </c>
    </row>
    <row r="584" spans="1:22" x14ac:dyDescent="0.3">
      <c r="A584" t="s">
        <v>2787</v>
      </c>
      <c r="B584">
        <v>46069</v>
      </c>
      <c r="C584" t="s">
        <v>2602</v>
      </c>
      <c r="D584" t="s">
        <v>2788</v>
      </c>
      <c r="E584" t="s">
        <v>2789</v>
      </c>
      <c r="F584" t="s">
        <v>2790</v>
      </c>
      <c r="G584" t="s">
        <v>25</v>
      </c>
      <c r="H584" t="s">
        <v>26</v>
      </c>
      <c r="I584" t="s">
        <v>2606</v>
      </c>
      <c r="J584" t="s">
        <v>2791</v>
      </c>
      <c r="K584" t="s">
        <v>29</v>
      </c>
      <c r="L584">
        <v>260</v>
      </c>
      <c r="M584">
        <v>385</v>
      </c>
      <c r="N584">
        <v>402</v>
      </c>
      <c r="O584">
        <v>53.01</v>
      </c>
      <c r="P584" t="s">
        <v>43</v>
      </c>
      <c r="Q584" s="1">
        <v>44050</v>
      </c>
      <c r="R584" s="1">
        <v>45759</v>
      </c>
      <c r="S584">
        <v>2020</v>
      </c>
      <c r="T584">
        <v>2025</v>
      </c>
      <c r="U584" s="2">
        <f>IF(ISNUMBER(Starlink[[#This Row],[Launch_Date_ISO]]),Starlink[[#This Row],[Launch_Date_ISO]],DATEVALUE(Starlink[[#This Row],[Launch_Date_ISO]]))</f>
        <v>44050</v>
      </c>
      <c r="V584" s="2">
        <f>IF(Starlink[[#This Row],[Decay_Date_ISO]]="","",IF(ISNUMBER(Starlink[[#This Row],[Decay_Date_ISO]]),Starlink[[#This Row],[Decay_Date_ISO]],DATEVALUE(Starlink[[#This Row],[Decay_Date_ISO]])))</f>
        <v>45759</v>
      </c>
    </row>
    <row r="585" spans="1:22" x14ac:dyDescent="0.3">
      <c r="A585" t="s">
        <v>2792</v>
      </c>
      <c r="B585">
        <v>46070</v>
      </c>
      <c r="C585" t="s">
        <v>2602</v>
      </c>
      <c r="D585" t="s">
        <v>2793</v>
      </c>
      <c r="E585" t="s">
        <v>2794</v>
      </c>
      <c r="F585" t="s">
        <v>2795</v>
      </c>
      <c r="G585" t="s">
        <v>25</v>
      </c>
      <c r="H585" t="s">
        <v>26</v>
      </c>
      <c r="I585" t="s">
        <v>2606</v>
      </c>
      <c r="J585" t="s">
        <v>349</v>
      </c>
      <c r="K585" t="s">
        <v>350</v>
      </c>
      <c r="L585">
        <v>260</v>
      </c>
      <c r="M585">
        <v>385</v>
      </c>
      <c r="N585">
        <v>402</v>
      </c>
      <c r="O585">
        <v>53.01</v>
      </c>
      <c r="P585" t="s">
        <v>43</v>
      </c>
      <c r="Q585" s="1">
        <v>44050</v>
      </c>
      <c r="S585">
        <v>2020</v>
      </c>
      <c r="U585" s="2">
        <f>IF(ISNUMBER(Starlink[[#This Row],[Launch_Date_ISO]]),Starlink[[#This Row],[Launch_Date_ISO]],DATEVALUE(Starlink[[#This Row],[Launch_Date_ISO]]))</f>
        <v>44050</v>
      </c>
      <c r="V585" s="2" t="str">
        <f>IF(Starlink[[#This Row],[Decay_Date_ISO]]="","",IF(ISNUMBER(Starlink[[#This Row],[Decay_Date_ISO]]),Starlink[[#This Row],[Decay_Date_ISO]],DATEVALUE(Starlink[[#This Row],[Decay_Date_ISO]])))</f>
        <v/>
      </c>
    </row>
    <row r="586" spans="1:22" x14ac:dyDescent="0.3">
      <c r="A586" t="s">
        <v>2796</v>
      </c>
      <c r="B586">
        <v>46071</v>
      </c>
      <c r="C586" t="s">
        <v>2602</v>
      </c>
      <c r="D586" t="s">
        <v>2797</v>
      </c>
      <c r="E586" t="s">
        <v>2798</v>
      </c>
      <c r="F586" t="s">
        <v>2799</v>
      </c>
      <c r="G586" t="s">
        <v>25</v>
      </c>
      <c r="H586" t="s">
        <v>26</v>
      </c>
      <c r="I586" t="s">
        <v>2606</v>
      </c>
      <c r="J586" t="s">
        <v>2800</v>
      </c>
      <c r="K586" t="s">
        <v>29</v>
      </c>
      <c r="L586">
        <v>260</v>
      </c>
      <c r="M586">
        <v>385</v>
      </c>
      <c r="N586">
        <v>402</v>
      </c>
      <c r="O586">
        <v>53.01</v>
      </c>
      <c r="P586" t="s">
        <v>43</v>
      </c>
      <c r="Q586" s="1">
        <v>44050</v>
      </c>
      <c r="R586" s="1">
        <v>45656</v>
      </c>
      <c r="S586">
        <v>2020</v>
      </c>
      <c r="T586">
        <v>2024</v>
      </c>
      <c r="U586" s="2">
        <f>IF(ISNUMBER(Starlink[[#This Row],[Launch_Date_ISO]]),Starlink[[#This Row],[Launch_Date_ISO]],DATEVALUE(Starlink[[#This Row],[Launch_Date_ISO]]))</f>
        <v>44050</v>
      </c>
      <c r="V586" s="2">
        <f>IF(Starlink[[#This Row],[Decay_Date_ISO]]="","",IF(ISNUMBER(Starlink[[#This Row],[Decay_Date_ISO]]),Starlink[[#This Row],[Decay_Date_ISO]],DATEVALUE(Starlink[[#This Row],[Decay_Date_ISO]])))</f>
        <v>45656</v>
      </c>
    </row>
    <row r="587" spans="1:22" x14ac:dyDescent="0.3">
      <c r="A587" t="s">
        <v>2801</v>
      </c>
      <c r="B587">
        <v>46072</v>
      </c>
      <c r="C587" t="s">
        <v>2602</v>
      </c>
      <c r="D587" t="s">
        <v>2802</v>
      </c>
      <c r="E587" t="s">
        <v>2803</v>
      </c>
      <c r="F587" t="s">
        <v>2804</v>
      </c>
      <c r="G587" t="s">
        <v>25</v>
      </c>
      <c r="H587" t="s">
        <v>26</v>
      </c>
      <c r="I587" t="s">
        <v>2606</v>
      </c>
      <c r="J587" t="s">
        <v>2805</v>
      </c>
      <c r="K587" t="s">
        <v>29</v>
      </c>
      <c r="L587">
        <v>260</v>
      </c>
      <c r="M587">
        <v>385</v>
      </c>
      <c r="N587">
        <v>402</v>
      </c>
      <c r="O587">
        <v>53.01</v>
      </c>
      <c r="P587" t="s">
        <v>43</v>
      </c>
      <c r="Q587" s="1">
        <v>44050</v>
      </c>
      <c r="R587" s="1">
        <v>45469</v>
      </c>
      <c r="S587">
        <v>2020</v>
      </c>
      <c r="T587">
        <v>2024</v>
      </c>
      <c r="U587" s="2">
        <f>IF(ISNUMBER(Starlink[[#This Row],[Launch_Date_ISO]]),Starlink[[#This Row],[Launch_Date_ISO]],DATEVALUE(Starlink[[#This Row],[Launch_Date_ISO]]))</f>
        <v>44050</v>
      </c>
      <c r="V587" s="2">
        <f>IF(Starlink[[#This Row],[Decay_Date_ISO]]="","",IF(ISNUMBER(Starlink[[#This Row],[Decay_Date_ISO]]),Starlink[[#This Row],[Decay_Date_ISO]],DATEVALUE(Starlink[[#This Row],[Decay_Date_ISO]])))</f>
        <v>45469</v>
      </c>
    </row>
    <row r="588" spans="1:22" x14ac:dyDescent="0.3">
      <c r="A588" t="s">
        <v>2806</v>
      </c>
      <c r="B588">
        <v>46073</v>
      </c>
      <c r="C588" t="s">
        <v>2602</v>
      </c>
      <c r="D588" t="s">
        <v>2807</v>
      </c>
      <c r="E588" t="s">
        <v>2808</v>
      </c>
      <c r="F588" t="s">
        <v>2809</v>
      </c>
      <c r="G588" t="s">
        <v>25</v>
      </c>
      <c r="H588" t="s">
        <v>26</v>
      </c>
      <c r="I588" t="s">
        <v>2606</v>
      </c>
      <c r="J588" t="s">
        <v>349</v>
      </c>
      <c r="K588" t="s">
        <v>350</v>
      </c>
      <c r="L588">
        <v>260</v>
      </c>
      <c r="M588">
        <v>385</v>
      </c>
      <c r="N588">
        <v>402</v>
      </c>
      <c r="O588">
        <v>53.01</v>
      </c>
      <c r="P588" t="s">
        <v>43</v>
      </c>
      <c r="Q588" s="1">
        <v>44050</v>
      </c>
      <c r="S588">
        <v>2020</v>
      </c>
      <c r="U588" s="2">
        <f>IF(ISNUMBER(Starlink[[#This Row],[Launch_Date_ISO]]),Starlink[[#This Row],[Launch_Date_ISO]],DATEVALUE(Starlink[[#This Row],[Launch_Date_ISO]]))</f>
        <v>44050</v>
      </c>
      <c r="V588" s="2" t="str">
        <f>IF(Starlink[[#This Row],[Decay_Date_ISO]]="","",IF(ISNUMBER(Starlink[[#This Row],[Decay_Date_ISO]]),Starlink[[#This Row],[Decay_Date_ISO]],DATEVALUE(Starlink[[#This Row],[Decay_Date_ISO]])))</f>
        <v/>
      </c>
    </row>
    <row r="589" spans="1:22" x14ac:dyDescent="0.3">
      <c r="A589" t="s">
        <v>2810</v>
      </c>
      <c r="B589">
        <v>46074</v>
      </c>
      <c r="C589" t="s">
        <v>2602</v>
      </c>
      <c r="D589" t="s">
        <v>2811</v>
      </c>
      <c r="E589" t="s">
        <v>2812</v>
      </c>
      <c r="F589" t="s">
        <v>2813</v>
      </c>
      <c r="G589" t="s">
        <v>25</v>
      </c>
      <c r="H589" t="s">
        <v>26</v>
      </c>
      <c r="I589" t="s">
        <v>2606</v>
      </c>
      <c r="J589" t="s">
        <v>349</v>
      </c>
      <c r="K589" t="s">
        <v>350</v>
      </c>
      <c r="L589">
        <v>260</v>
      </c>
      <c r="M589">
        <v>385</v>
      </c>
      <c r="N589">
        <v>402</v>
      </c>
      <c r="O589">
        <v>53.01</v>
      </c>
      <c r="P589" t="s">
        <v>43</v>
      </c>
      <c r="Q589" s="1">
        <v>44050</v>
      </c>
      <c r="S589">
        <v>2020</v>
      </c>
      <c r="U589" s="2">
        <f>IF(ISNUMBER(Starlink[[#This Row],[Launch_Date_ISO]]),Starlink[[#This Row],[Launch_Date_ISO]],DATEVALUE(Starlink[[#This Row],[Launch_Date_ISO]]))</f>
        <v>44050</v>
      </c>
      <c r="V589" s="2" t="str">
        <f>IF(Starlink[[#This Row],[Decay_Date_ISO]]="","",IF(ISNUMBER(Starlink[[#This Row],[Decay_Date_ISO]]),Starlink[[#This Row],[Decay_Date_ISO]],DATEVALUE(Starlink[[#This Row],[Decay_Date_ISO]])))</f>
        <v/>
      </c>
    </row>
    <row r="590" spans="1:22" x14ac:dyDescent="0.3">
      <c r="A590" t="s">
        <v>2814</v>
      </c>
      <c r="B590">
        <v>46075</v>
      </c>
      <c r="C590" t="s">
        <v>2602</v>
      </c>
      <c r="D590" t="s">
        <v>2815</v>
      </c>
      <c r="E590" t="s">
        <v>2816</v>
      </c>
      <c r="F590" t="s">
        <v>2817</v>
      </c>
      <c r="G590" t="s">
        <v>25</v>
      </c>
      <c r="H590" t="s">
        <v>26</v>
      </c>
      <c r="I590" t="s">
        <v>2606</v>
      </c>
      <c r="J590" t="s">
        <v>349</v>
      </c>
      <c r="K590" t="s">
        <v>350</v>
      </c>
      <c r="L590">
        <v>260</v>
      </c>
      <c r="M590">
        <v>385</v>
      </c>
      <c r="N590">
        <v>402</v>
      </c>
      <c r="O590">
        <v>53.01</v>
      </c>
      <c r="P590" t="s">
        <v>43</v>
      </c>
      <c r="Q590" s="1">
        <v>44050</v>
      </c>
      <c r="S590">
        <v>2020</v>
      </c>
      <c r="U590" s="2">
        <f>IF(ISNUMBER(Starlink[[#This Row],[Launch_Date_ISO]]),Starlink[[#This Row],[Launch_Date_ISO]],DATEVALUE(Starlink[[#This Row],[Launch_Date_ISO]]))</f>
        <v>44050</v>
      </c>
      <c r="V590" s="2" t="str">
        <f>IF(Starlink[[#This Row],[Decay_Date_ISO]]="","",IF(ISNUMBER(Starlink[[#This Row],[Decay_Date_ISO]]),Starlink[[#This Row],[Decay_Date_ISO]],DATEVALUE(Starlink[[#This Row],[Decay_Date_ISO]])))</f>
        <v/>
      </c>
    </row>
    <row r="591" spans="1:22" x14ac:dyDescent="0.3">
      <c r="A591" t="s">
        <v>2818</v>
      </c>
      <c r="B591">
        <v>46076</v>
      </c>
      <c r="C591" t="s">
        <v>2602</v>
      </c>
      <c r="D591" t="s">
        <v>2819</v>
      </c>
      <c r="E591" t="s">
        <v>2820</v>
      </c>
      <c r="F591" t="s">
        <v>2821</v>
      </c>
      <c r="G591" t="s">
        <v>25</v>
      </c>
      <c r="H591" t="s">
        <v>26</v>
      </c>
      <c r="I591" t="s">
        <v>2606</v>
      </c>
      <c r="J591" t="s">
        <v>349</v>
      </c>
      <c r="K591" t="s">
        <v>350</v>
      </c>
      <c r="L591">
        <v>260</v>
      </c>
      <c r="M591">
        <v>385</v>
      </c>
      <c r="N591">
        <v>402</v>
      </c>
      <c r="O591">
        <v>53.01</v>
      </c>
      <c r="P591" t="s">
        <v>43</v>
      </c>
      <c r="Q591" s="1">
        <v>44050</v>
      </c>
      <c r="S591">
        <v>2020</v>
      </c>
      <c r="U591" s="2">
        <f>IF(ISNUMBER(Starlink[[#This Row],[Launch_Date_ISO]]),Starlink[[#This Row],[Launch_Date_ISO]],DATEVALUE(Starlink[[#This Row],[Launch_Date_ISO]]))</f>
        <v>44050</v>
      </c>
      <c r="V591" s="2" t="str">
        <f>IF(Starlink[[#This Row],[Decay_Date_ISO]]="","",IF(ISNUMBER(Starlink[[#This Row],[Decay_Date_ISO]]),Starlink[[#This Row],[Decay_Date_ISO]],DATEVALUE(Starlink[[#This Row],[Decay_Date_ISO]])))</f>
        <v/>
      </c>
    </row>
    <row r="592" spans="1:22" x14ac:dyDescent="0.3">
      <c r="A592" t="s">
        <v>2822</v>
      </c>
      <c r="B592">
        <v>46077</v>
      </c>
      <c r="C592" t="s">
        <v>2602</v>
      </c>
      <c r="D592" t="s">
        <v>2823</v>
      </c>
      <c r="E592" t="s">
        <v>2824</v>
      </c>
      <c r="F592" t="s">
        <v>2825</v>
      </c>
      <c r="G592" t="s">
        <v>25</v>
      </c>
      <c r="H592" t="s">
        <v>26</v>
      </c>
      <c r="I592" t="s">
        <v>2606</v>
      </c>
      <c r="J592" t="s">
        <v>349</v>
      </c>
      <c r="K592" t="s">
        <v>350</v>
      </c>
      <c r="L592">
        <v>260</v>
      </c>
      <c r="M592">
        <v>385</v>
      </c>
      <c r="N592">
        <v>402</v>
      </c>
      <c r="O592">
        <v>53.01</v>
      </c>
      <c r="P592" t="s">
        <v>43</v>
      </c>
      <c r="Q592" s="1">
        <v>44050</v>
      </c>
      <c r="S592">
        <v>2020</v>
      </c>
      <c r="U592" s="2">
        <f>IF(ISNUMBER(Starlink[[#This Row],[Launch_Date_ISO]]),Starlink[[#This Row],[Launch_Date_ISO]],DATEVALUE(Starlink[[#This Row],[Launch_Date_ISO]]))</f>
        <v>44050</v>
      </c>
      <c r="V592" s="2" t="str">
        <f>IF(Starlink[[#This Row],[Decay_Date_ISO]]="","",IF(ISNUMBER(Starlink[[#This Row],[Decay_Date_ISO]]),Starlink[[#This Row],[Decay_Date_ISO]],DATEVALUE(Starlink[[#This Row],[Decay_Date_ISO]])))</f>
        <v/>
      </c>
    </row>
    <row r="593" spans="1:22" x14ac:dyDescent="0.3">
      <c r="A593" t="s">
        <v>2826</v>
      </c>
      <c r="B593">
        <v>46078</v>
      </c>
      <c r="C593" t="s">
        <v>2602</v>
      </c>
      <c r="D593" t="s">
        <v>2827</v>
      </c>
      <c r="E593" t="s">
        <v>2828</v>
      </c>
      <c r="F593" t="s">
        <v>2829</v>
      </c>
      <c r="G593" t="s">
        <v>25</v>
      </c>
      <c r="H593" t="s">
        <v>26</v>
      </c>
      <c r="I593" t="s">
        <v>2606</v>
      </c>
      <c r="J593" t="s">
        <v>2830</v>
      </c>
      <c r="K593" t="s">
        <v>29</v>
      </c>
      <c r="L593">
        <v>260</v>
      </c>
      <c r="M593">
        <v>385</v>
      </c>
      <c r="N593">
        <v>402</v>
      </c>
      <c r="O593">
        <v>53.01</v>
      </c>
      <c r="P593" t="s">
        <v>43</v>
      </c>
      <c r="Q593" s="1">
        <v>44050</v>
      </c>
      <c r="R593" s="1">
        <v>45753</v>
      </c>
      <c r="S593">
        <v>2020</v>
      </c>
      <c r="T593">
        <v>2025</v>
      </c>
      <c r="U593" s="2">
        <f>IF(ISNUMBER(Starlink[[#This Row],[Launch_Date_ISO]]),Starlink[[#This Row],[Launch_Date_ISO]],DATEVALUE(Starlink[[#This Row],[Launch_Date_ISO]]))</f>
        <v>44050</v>
      </c>
      <c r="V593" s="2">
        <f>IF(Starlink[[#This Row],[Decay_Date_ISO]]="","",IF(ISNUMBER(Starlink[[#This Row],[Decay_Date_ISO]]),Starlink[[#This Row],[Decay_Date_ISO]],DATEVALUE(Starlink[[#This Row],[Decay_Date_ISO]])))</f>
        <v>45753</v>
      </c>
    </row>
    <row r="594" spans="1:22" x14ac:dyDescent="0.3">
      <c r="A594" t="s">
        <v>2831</v>
      </c>
      <c r="B594">
        <v>46079</v>
      </c>
      <c r="C594" t="s">
        <v>2602</v>
      </c>
      <c r="D594" t="s">
        <v>2832</v>
      </c>
      <c r="E594" t="s">
        <v>2833</v>
      </c>
      <c r="F594" t="s">
        <v>2834</v>
      </c>
      <c r="G594" t="s">
        <v>25</v>
      </c>
      <c r="H594" t="s">
        <v>26</v>
      </c>
      <c r="I594" t="s">
        <v>2606</v>
      </c>
      <c r="J594" t="s">
        <v>349</v>
      </c>
      <c r="K594" t="s">
        <v>350</v>
      </c>
      <c r="L594">
        <v>260</v>
      </c>
      <c r="M594">
        <v>385</v>
      </c>
      <c r="N594">
        <v>402</v>
      </c>
      <c r="O594">
        <v>53.01</v>
      </c>
      <c r="P594" t="s">
        <v>43</v>
      </c>
      <c r="Q594" s="1">
        <v>44050</v>
      </c>
      <c r="S594">
        <v>2020</v>
      </c>
      <c r="U594" s="2">
        <f>IF(ISNUMBER(Starlink[[#This Row],[Launch_Date_ISO]]),Starlink[[#This Row],[Launch_Date_ISO]],DATEVALUE(Starlink[[#This Row],[Launch_Date_ISO]]))</f>
        <v>44050</v>
      </c>
      <c r="V594" s="2" t="str">
        <f>IF(Starlink[[#This Row],[Decay_Date_ISO]]="","",IF(ISNUMBER(Starlink[[#This Row],[Decay_Date_ISO]]),Starlink[[#This Row],[Decay_Date_ISO]],DATEVALUE(Starlink[[#This Row],[Decay_Date_ISO]])))</f>
        <v/>
      </c>
    </row>
    <row r="595" spans="1:22" x14ac:dyDescent="0.3">
      <c r="A595" t="s">
        <v>2835</v>
      </c>
      <c r="B595">
        <v>46080</v>
      </c>
      <c r="C595" t="s">
        <v>2602</v>
      </c>
      <c r="D595" t="s">
        <v>2836</v>
      </c>
      <c r="E595" t="s">
        <v>2837</v>
      </c>
      <c r="F595" t="s">
        <v>2838</v>
      </c>
      <c r="G595" t="s">
        <v>25</v>
      </c>
      <c r="H595" t="s">
        <v>26</v>
      </c>
      <c r="I595" t="s">
        <v>2606</v>
      </c>
      <c r="J595" t="s">
        <v>349</v>
      </c>
      <c r="K595" t="s">
        <v>350</v>
      </c>
      <c r="L595">
        <v>260</v>
      </c>
      <c r="M595">
        <v>385</v>
      </c>
      <c r="N595">
        <v>402</v>
      </c>
      <c r="O595">
        <v>53.01</v>
      </c>
      <c r="P595" t="s">
        <v>43</v>
      </c>
      <c r="Q595" s="1">
        <v>44050</v>
      </c>
      <c r="S595">
        <v>2020</v>
      </c>
      <c r="U595" s="2">
        <f>IF(ISNUMBER(Starlink[[#This Row],[Launch_Date_ISO]]),Starlink[[#This Row],[Launch_Date_ISO]],DATEVALUE(Starlink[[#This Row],[Launch_Date_ISO]]))</f>
        <v>44050</v>
      </c>
      <c r="V595" s="2" t="str">
        <f>IF(Starlink[[#This Row],[Decay_Date_ISO]]="","",IF(ISNUMBER(Starlink[[#This Row],[Decay_Date_ISO]]),Starlink[[#This Row],[Decay_Date_ISO]],DATEVALUE(Starlink[[#This Row],[Decay_Date_ISO]])))</f>
        <v/>
      </c>
    </row>
    <row r="596" spans="1:22" x14ac:dyDescent="0.3">
      <c r="A596" t="s">
        <v>2839</v>
      </c>
      <c r="B596">
        <v>46081</v>
      </c>
      <c r="C596" t="s">
        <v>2602</v>
      </c>
      <c r="D596" t="s">
        <v>2840</v>
      </c>
      <c r="E596" t="s">
        <v>2841</v>
      </c>
      <c r="F596" t="s">
        <v>2842</v>
      </c>
      <c r="G596" t="s">
        <v>25</v>
      </c>
      <c r="H596" t="s">
        <v>26</v>
      </c>
      <c r="I596" t="s">
        <v>2606</v>
      </c>
      <c r="J596" t="s">
        <v>2843</v>
      </c>
      <c r="K596" t="s">
        <v>29</v>
      </c>
      <c r="L596">
        <v>260</v>
      </c>
      <c r="M596">
        <v>385</v>
      </c>
      <c r="N596">
        <v>402</v>
      </c>
      <c r="O596">
        <v>53.01</v>
      </c>
      <c r="P596" t="s">
        <v>43</v>
      </c>
      <c r="Q596" s="1">
        <v>44050</v>
      </c>
      <c r="R596" s="1">
        <v>45710</v>
      </c>
      <c r="S596">
        <v>2020</v>
      </c>
      <c r="T596">
        <v>2025</v>
      </c>
      <c r="U596" s="2">
        <f>IF(ISNUMBER(Starlink[[#This Row],[Launch_Date_ISO]]),Starlink[[#This Row],[Launch_Date_ISO]],DATEVALUE(Starlink[[#This Row],[Launch_Date_ISO]]))</f>
        <v>44050</v>
      </c>
      <c r="V596" s="2">
        <f>IF(Starlink[[#This Row],[Decay_Date_ISO]]="","",IF(ISNUMBER(Starlink[[#This Row],[Decay_Date_ISO]]),Starlink[[#This Row],[Decay_Date_ISO]],DATEVALUE(Starlink[[#This Row],[Decay_Date_ISO]])))</f>
        <v>45710</v>
      </c>
    </row>
    <row r="597" spans="1:22" x14ac:dyDescent="0.3">
      <c r="A597" t="s">
        <v>2844</v>
      </c>
      <c r="B597">
        <v>46082</v>
      </c>
      <c r="C597" t="s">
        <v>2602</v>
      </c>
      <c r="D597" t="s">
        <v>2845</v>
      </c>
      <c r="E597" t="s">
        <v>2846</v>
      </c>
      <c r="F597" t="s">
        <v>2847</v>
      </c>
      <c r="G597" t="s">
        <v>25</v>
      </c>
      <c r="H597" t="s">
        <v>26</v>
      </c>
      <c r="I597" t="s">
        <v>2606</v>
      </c>
      <c r="J597" t="s">
        <v>349</v>
      </c>
      <c r="K597" t="s">
        <v>350</v>
      </c>
      <c r="L597">
        <v>260</v>
      </c>
      <c r="M597">
        <v>385</v>
      </c>
      <c r="N597">
        <v>402</v>
      </c>
      <c r="O597">
        <v>53.01</v>
      </c>
      <c r="P597" t="s">
        <v>43</v>
      </c>
      <c r="Q597" s="1">
        <v>44050</v>
      </c>
      <c r="S597">
        <v>2020</v>
      </c>
      <c r="U597" s="2">
        <f>IF(ISNUMBER(Starlink[[#This Row],[Launch_Date_ISO]]),Starlink[[#This Row],[Launch_Date_ISO]],DATEVALUE(Starlink[[#This Row],[Launch_Date_ISO]]))</f>
        <v>44050</v>
      </c>
      <c r="V597" s="2" t="str">
        <f>IF(Starlink[[#This Row],[Decay_Date_ISO]]="","",IF(ISNUMBER(Starlink[[#This Row],[Decay_Date_ISO]]),Starlink[[#This Row],[Decay_Date_ISO]],DATEVALUE(Starlink[[#This Row],[Decay_Date_ISO]])))</f>
        <v/>
      </c>
    </row>
    <row r="598" spans="1:22" x14ac:dyDescent="0.3">
      <c r="A598" t="s">
        <v>2848</v>
      </c>
      <c r="B598">
        <v>46083</v>
      </c>
      <c r="C598" t="s">
        <v>2602</v>
      </c>
      <c r="D598" t="s">
        <v>2849</v>
      </c>
      <c r="E598" t="s">
        <v>2850</v>
      </c>
      <c r="F598" t="s">
        <v>2851</v>
      </c>
      <c r="G598" t="s">
        <v>25</v>
      </c>
      <c r="H598" t="s">
        <v>26</v>
      </c>
      <c r="I598" t="s">
        <v>2606</v>
      </c>
      <c r="J598" t="s">
        <v>349</v>
      </c>
      <c r="K598" t="s">
        <v>350</v>
      </c>
      <c r="L598">
        <v>260</v>
      </c>
      <c r="M598">
        <v>385</v>
      </c>
      <c r="N598">
        <v>402</v>
      </c>
      <c r="O598">
        <v>53.01</v>
      </c>
      <c r="P598" t="s">
        <v>43</v>
      </c>
      <c r="Q598" s="1">
        <v>44050</v>
      </c>
      <c r="S598">
        <v>2020</v>
      </c>
      <c r="U598" s="2">
        <f>IF(ISNUMBER(Starlink[[#This Row],[Launch_Date_ISO]]),Starlink[[#This Row],[Launch_Date_ISO]],DATEVALUE(Starlink[[#This Row],[Launch_Date_ISO]]))</f>
        <v>44050</v>
      </c>
      <c r="V598" s="2" t="str">
        <f>IF(Starlink[[#This Row],[Decay_Date_ISO]]="","",IF(ISNUMBER(Starlink[[#This Row],[Decay_Date_ISO]]),Starlink[[#This Row],[Decay_Date_ISO]],DATEVALUE(Starlink[[#This Row],[Decay_Date_ISO]])))</f>
        <v/>
      </c>
    </row>
    <row r="599" spans="1:22" x14ac:dyDescent="0.3">
      <c r="A599" t="s">
        <v>2852</v>
      </c>
      <c r="B599">
        <v>46117</v>
      </c>
      <c r="C599" t="s">
        <v>2853</v>
      </c>
      <c r="D599" t="s">
        <v>2854</v>
      </c>
      <c r="E599" t="s">
        <v>2855</v>
      </c>
      <c r="F599" t="s">
        <v>2856</v>
      </c>
      <c r="G599" t="s">
        <v>25</v>
      </c>
      <c r="H599" t="s">
        <v>26</v>
      </c>
      <c r="I599" t="s">
        <v>2857</v>
      </c>
      <c r="J599" t="s">
        <v>2858</v>
      </c>
      <c r="K599" t="s">
        <v>29</v>
      </c>
      <c r="L599">
        <v>260</v>
      </c>
      <c r="M599">
        <v>279</v>
      </c>
      <c r="N599">
        <v>353</v>
      </c>
      <c r="O599">
        <v>53</v>
      </c>
      <c r="P599" t="s">
        <v>43</v>
      </c>
      <c r="Q599" s="1">
        <v>44061</v>
      </c>
      <c r="R599" s="1">
        <v>46121</v>
      </c>
      <c r="S599">
        <v>2020</v>
      </c>
      <c r="T599">
        <v>2026</v>
      </c>
      <c r="U599" s="2">
        <f>IF(ISNUMBER(Starlink[[#This Row],[Launch_Date_ISO]]),Starlink[[#This Row],[Launch_Date_ISO]],DATEVALUE(Starlink[[#This Row],[Launch_Date_ISO]]))</f>
        <v>44061</v>
      </c>
      <c r="V599" s="2">
        <f>IF(Starlink[[#This Row],[Decay_Date_ISO]]="","",IF(ISNUMBER(Starlink[[#This Row],[Decay_Date_ISO]]),Starlink[[#This Row],[Decay_Date_ISO]],DATEVALUE(Starlink[[#This Row],[Decay_Date_ISO]])))</f>
        <v>46121</v>
      </c>
    </row>
    <row r="600" spans="1:22" x14ac:dyDescent="0.3">
      <c r="A600" t="s">
        <v>2859</v>
      </c>
      <c r="B600">
        <v>46118</v>
      </c>
      <c r="C600" t="s">
        <v>2853</v>
      </c>
      <c r="D600" t="s">
        <v>2860</v>
      </c>
      <c r="E600" t="s">
        <v>2861</v>
      </c>
      <c r="F600" t="s">
        <v>2862</v>
      </c>
      <c r="G600" t="s">
        <v>25</v>
      </c>
      <c r="H600" t="s">
        <v>26</v>
      </c>
      <c r="I600" t="s">
        <v>2857</v>
      </c>
      <c r="J600" t="s">
        <v>2863</v>
      </c>
      <c r="K600" t="s">
        <v>29</v>
      </c>
      <c r="L600">
        <v>260</v>
      </c>
      <c r="M600">
        <v>289</v>
      </c>
      <c r="N600">
        <v>356</v>
      </c>
      <c r="O600">
        <v>53</v>
      </c>
      <c r="P600" t="s">
        <v>43</v>
      </c>
      <c r="Q600" s="1">
        <v>44061</v>
      </c>
      <c r="R600" s="1">
        <v>45808</v>
      </c>
      <c r="S600">
        <v>2020</v>
      </c>
      <c r="T600">
        <v>2025</v>
      </c>
      <c r="U600" s="2">
        <f>IF(ISNUMBER(Starlink[[#This Row],[Launch_Date_ISO]]),Starlink[[#This Row],[Launch_Date_ISO]],DATEVALUE(Starlink[[#This Row],[Launch_Date_ISO]]))</f>
        <v>44061</v>
      </c>
      <c r="V600" s="2">
        <f>IF(Starlink[[#This Row],[Decay_Date_ISO]]="","",IF(ISNUMBER(Starlink[[#This Row],[Decay_Date_ISO]]),Starlink[[#This Row],[Decay_Date_ISO]],DATEVALUE(Starlink[[#This Row],[Decay_Date_ISO]])))</f>
        <v>45808</v>
      </c>
    </row>
    <row r="601" spans="1:22" x14ac:dyDescent="0.3">
      <c r="A601" t="s">
        <v>2864</v>
      </c>
      <c r="B601">
        <v>46119</v>
      </c>
      <c r="C601" t="s">
        <v>2853</v>
      </c>
      <c r="D601" t="s">
        <v>2865</v>
      </c>
      <c r="E601" t="s">
        <v>2866</v>
      </c>
      <c r="F601" t="s">
        <v>2867</v>
      </c>
      <c r="G601" t="s">
        <v>25</v>
      </c>
      <c r="H601" t="s">
        <v>26</v>
      </c>
      <c r="I601" t="s">
        <v>2857</v>
      </c>
      <c r="J601" t="s">
        <v>2868</v>
      </c>
      <c r="K601" t="s">
        <v>29</v>
      </c>
      <c r="L601">
        <v>260</v>
      </c>
      <c r="M601">
        <v>288</v>
      </c>
      <c r="N601">
        <v>356</v>
      </c>
      <c r="O601">
        <v>53</v>
      </c>
      <c r="P601" t="s">
        <v>43</v>
      </c>
      <c r="Q601" s="1">
        <v>44061</v>
      </c>
      <c r="R601" s="1">
        <v>46148</v>
      </c>
      <c r="S601">
        <v>2020</v>
      </c>
      <c r="T601">
        <v>2026</v>
      </c>
      <c r="U601" s="2">
        <f>IF(ISNUMBER(Starlink[[#This Row],[Launch_Date_ISO]]),Starlink[[#This Row],[Launch_Date_ISO]],DATEVALUE(Starlink[[#This Row],[Launch_Date_ISO]]))</f>
        <v>44061</v>
      </c>
      <c r="V601" s="2">
        <f>IF(Starlink[[#This Row],[Decay_Date_ISO]]="","",IF(ISNUMBER(Starlink[[#This Row],[Decay_Date_ISO]]),Starlink[[#This Row],[Decay_Date_ISO]],DATEVALUE(Starlink[[#This Row],[Decay_Date_ISO]])))</f>
        <v>46148</v>
      </c>
    </row>
    <row r="602" spans="1:22" x14ac:dyDescent="0.3">
      <c r="A602" t="s">
        <v>2869</v>
      </c>
      <c r="B602">
        <v>46120</v>
      </c>
      <c r="C602" t="s">
        <v>2853</v>
      </c>
      <c r="D602" t="s">
        <v>2870</v>
      </c>
      <c r="E602" t="s">
        <v>2871</v>
      </c>
      <c r="F602" t="s">
        <v>2872</v>
      </c>
      <c r="G602" t="s">
        <v>25</v>
      </c>
      <c r="H602" t="s">
        <v>26</v>
      </c>
      <c r="I602" t="s">
        <v>2857</v>
      </c>
      <c r="J602" t="s">
        <v>2873</v>
      </c>
      <c r="K602" t="s">
        <v>29</v>
      </c>
      <c r="L602">
        <v>260</v>
      </c>
      <c r="M602">
        <v>288</v>
      </c>
      <c r="N602">
        <v>356</v>
      </c>
      <c r="O602">
        <v>53</v>
      </c>
      <c r="P602" t="s">
        <v>43</v>
      </c>
      <c r="Q602" s="1">
        <v>44061</v>
      </c>
      <c r="R602" s="1">
        <v>46085</v>
      </c>
      <c r="S602">
        <v>2020</v>
      </c>
      <c r="T602">
        <v>2026</v>
      </c>
      <c r="U602" s="2">
        <f>IF(ISNUMBER(Starlink[[#This Row],[Launch_Date_ISO]]),Starlink[[#This Row],[Launch_Date_ISO]],DATEVALUE(Starlink[[#This Row],[Launch_Date_ISO]]))</f>
        <v>44061</v>
      </c>
      <c r="V602" s="2">
        <f>IF(Starlink[[#This Row],[Decay_Date_ISO]]="","",IF(ISNUMBER(Starlink[[#This Row],[Decay_Date_ISO]]),Starlink[[#This Row],[Decay_Date_ISO]],DATEVALUE(Starlink[[#This Row],[Decay_Date_ISO]])))</f>
        <v>46085</v>
      </c>
    </row>
    <row r="603" spans="1:22" x14ac:dyDescent="0.3">
      <c r="A603" t="s">
        <v>2874</v>
      </c>
      <c r="B603">
        <v>46121</v>
      </c>
      <c r="C603" t="s">
        <v>2853</v>
      </c>
      <c r="D603" t="s">
        <v>2875</v>
      </c>
      <c r="E603" t="s">
        <v>2876</v>
      </c>
      <c r="F603" t="s">
        <v>2877</v>
      </c>
      <c r="G603" t="s">
        <v>25</v>
      </c>
      <c r="H603" t="s">
        <v>26</v>
      </c>
      <c r="I603" t="s">
        <v>2857</v>
      </c>
      <c r="J603" t="s">
        <v>2878</v>
      </c>
      <c r="K603" t="s">
        <v>29</v>
      </c>
      <c r="L603">
        <v>260</v>
      </c>
      <c r="M603">
        <v>280</v>
      </c>
      <c r="N603">
        <v>353</v>
      </c>
      <c r="O603">
        <v>53</v>
      </c>
      <c r="P603" t="s">
        <v>43</v>
      </c>
      <c r="Q603" s="1">
        <v>44061</v>
      </c>
      <c r="R603" s="1">
        <v>45664</v>
      </c>
      <c r="S603">
        <v>2020</v>
      </c>
      <c r="T603">
        <v>2025</v>
      </c>
      <c r="U603" s="2">
        <f>IF(ISNUMBER(Starlink[[#This Row],[Launch_Date_ISO]]),Starlink[[#This Row],[Launch_Date_ISO]],DATEVALUE(Starlink[[#This Row],[Launch_Date_ISO]]))</f>
        <v>44061</v>
      </c>
      <c r="V603" s="2">
        <f>IF(Starlink[[#This Row],[Decay_Date_ISO]]="","",IF(ISNUMBER(Starlink[[#This Row],[Decay_Date_ISO]]),Starlink[[#This Row],[Decay_Date_ISO]],DATEVALUE(Starlink[[#This Row],[Decay_Date_ISO]])))</f>
        <v>45664</v>
      </c>
    </row>
    <row r="604" spans="1:22" x14ac:dyDescent="0.3">
      <c r="A604" t="s">
        <v>2879</v>
      </c>
      <c r="B604">
        <v>46122</v>
      </c>
      <c r="C604" t="s">
        <v>2853</v>
      </c>
      <c r="D604" t="s">
        <v>2880</v>
      </c>
      <c r="E604" t="s">
        <v>2881</v>
      </c>
      <c r="F604" t="s">
        <v>2882</v>
      </c>
      <c r="G604" t="s">
        <v>25</v>
      </c>
      <c r="H604" t="s">
        <v>26</v>
      </c>
      <c r="I604" t="s">
        <v>2857</v>
      </c>
      <c r="J604" t="s">
        <v>2883</v>
      </c>
      <c r="K604" t="s">
        <v>29</v>
      </c>
      <c r="L604">
        <v>260</v>
      </c>
      <c r="M604">
        <v>290</v>
      </c>
      <c r="N604">
        <v>356</v>
      </c>
      <c r="O604">
        <v>53</v>
      </c>
      <c r="P604" t="s">
        <v>43</v>
      </c>
      <c r="Q604" s="1">
        <v>44061</v>
      </c>
      <c r="R604" s="1">
        <v>45717</v>
      </c>
      <c r="S604">
        <v>2020</v>
      </c>
      <c r="T604">
        <v>2025</v>
      </c>
      <c r="U604" s="2">
        <f>IF(ISNUMBER(Starlink[[#This Row],[Launch_Date_ISO]]),Starlink[[#This Row],[Launch_Date_ISO]],DATEVALUE(Starlink[[#This Row],[Launch_Date_ISO]]))</f>
        <v>44061</v>
      </c>
      <c r="V604" s="2">
        <f>IF(Starlink[[#This Row],[Decay_Date_ISO]]="","",IF(ISNUMBER(Starlink[[#This Row],[Decay_Date_ISO]]),Starlink[[#This Row],[Decay_Date_ISO]],DATEVALUE(Starlink[[#This Row],[Decay_Date_ISO]])))</f>
        <v>45717</v>
      </c>
    </row>
    <row r="605" spans="1:22" x14ac:dyDescent="0.3">
      <c r="A605" t="s">
        <v>2884</v>
      </c>
      <c r="B605">
        <v>46123</v>
      </c>
      <c r="C605" t="s">
        <v>2853</v>
      </c>
      <c r="D605" t="s">
        <v>2885</v>
      </c>
      <c r="E605" t="s">
        <v>2886</v>
      </c>
      <c r="F605" t="s">
        <v>2887</v>
      </c>
      <c r="G605" t="s">
        <v>25</v>
      </c>
      <c r="H605" t="s">
        <v>26</v>
      </c>
      <c r="I605" t="s">
        <v>2857</v>
      </c>
      <c r="J605" t="s">
        <v>2888</v>
      </c>
      <c r="K605" t="s">
        <v>29</v>
      </c>
      <c r="L605">
        <v>260</v>
      </c>
      <c r="M605">
        <v>289</v>
      </c>
      <c r="N605">
        <v>357</v>
      </c>
      <c r="O605">
        <v>53</v>
      </c>
      <c r="P605" t="s">
        <v>43</v>
      </c>
      <c r="Q605" s="1">
        <v>44061</v>
      </c>
      <c r="R605" s="1">
        <v>46064</v>
      </c>
      <c r="S605">
        <v>2020</v>
      </c>
      <c r="T605">
        <v>2026</v>
      </c>
      <c r="U605" s="2">
        <f>IF(ISNUMBER(Starlink[[#This Row],[Launch_Date_ISO]]),Starlink[[#This Row],[Launch_Date_ISO]],DATEVALUE(Starlink[[#This Row],[Launch_Date_ISO]]))</f>
        <v>44061</v>
      </c>
      <c r="V605" s="2">
        <f>IF(Starlink[[#This Row],[Decay_Date_ISO]]="","",IF(ISNUMBER(Starlink[[#This Row],[Decay_Date_ISO]]),Starlink[[#This Row],[Decay_Date_ISO]],DATEVALUE(Starlink[[#This Row],[Decay_Date_ISO]])))</f>
        <v>46064</v>
      </c>
    </row>
    <row r="606" spans="1:22" x14ac:dyDescent="0.3">
      <c r="A606" t="s">
        <v>2889</v>
      </c>
      <c r="B606">
        <v>46124</v>
      </c>
      <c r="C606" t="s">
        <v>2853</v>
      </c>
      <c r="D606" t="s">
        <v>2890</v>
      </c>
      <c r="E606" t="s">
        <v>2891</v>
      </c>
      <c r="F606" t="s">
        <v>2892</v>
      </c>
      <c r="G606" t="s">
        <v>25</v>
      </c>
      <c r="H606" t="s">
        <v>26</v>
      </c>
      <c r="I606" t="s">
        <v>2857</v>
      </c>
      <c r="J606" t="s">
        <v>2893</v>
      </c>
      <c r="K606" t="s">
        <v>29</v>
      </c>
      <c r="L606">
        <v>260</v>
      </c>
      <c r="M606">
        <v>290</v>
      </c>
      <c r="N606">
        <v>356</v>
      </c>
      <c r="O606">
        <v>53</v>
      </c>
      <c r="P606" t="s">
        <v>43</v>
      </c>
      <c r="Q606" s="1">
        <v>44061</v>
      </c>
      <c r="R606" s="1">
        <v>46060</v>
      </c>
      <c r="S606">
        <v>2020</v>
      </c>
      <c r="T606">
        <v>2026</v>
      </c>
      <c r="U606" s="2">
        <f>IF(ISNUMBER(Starlink[[#This Row],[Launch_Date_ISO]]),Starlink[[#This Row],[Launch_Date_ISO]],DATEVALUE(Starlink[[#This Row],[Launch_Date_ISO]]))</f>
        <v>44061</v>
      </c>
      <c r="V606" s="2">
        <f>IF(Starlink[[#This Row],[Decay_Date_ISO]]="","",IF(ISNUMBER(Starlink[[#This Row],[Decay_Date_ISO]]),Starlink[[#This Row],[Decay_Date_ISO]],DATEVALUE(Starlink[[#This Row],[Decay_Date_ISO]])))</f>
        <v>46060</v>
      </c>
    </row>
    <row r="607" spans="1:22" x14ac:dyDescent="0.3">
      <c r="A607" t="s">
        <v>2894</v>
      </c>
      <c r="B607">
        <v>46125</v>
      </c>
      <c r="C607" t="s">
        <v>2853</v>
      </c>
      <c r="D607" t="s">
        <v>2895</v>
      </c>
      <c r="E607" t="s">
        <v>2896</v>
      </c>
      <c r="F607" t="s">
        <v>2897</v>
      </c>
      <c r="G607" t="s">
        <v>25</v>
      </c>
      <c r="H607" t="s">
        <v>26</v>
      </c>
      <c r="I607" t="s">
        <v>2857</v>
      </c>
      <c r="J607" t="s">
        <v>2898</v>
      </c>
      <c r="K607" t="s">
        <v>29</v>
      </c>
      <c r="L607">
        <v>260</v>
      </c>
      <c r="M607">
        <v>288</v>
      </c>
      <c r="N607">
        <v>356</v>
      </c>
      <c r="O607">
        <v>53</v>
      </c>
      <c r="P607" t="s">
        <v>43</v>
      </c>
      <c r="Q607" s="1">
        <v>44061</v>
      </c>
      <c r="R607" s="1">
        <v>45917</v>
      </c>
      <c r="S607">
        <v>2020</v>
      </c>
      <c r="T607">
        <v>2025</v>
      </c>
      <c r="U607" s="2">
        <f>IF(ISNUMBER(Starlink[[#This Row],[Launch_Date_ISO]]),Starlink[[#This Row],[Launch_Date_ISO]],DATEVALUE(Starlink[[#This Row],[Launch_Date_ISO]]))</f>
        <v>44061</v>
      </c>
      <c r="V607" s="2">
        <f>IF(Starlink[[#This Row],[Decay_Date_ISO]]="","",IF(ISNUMBER(Starlink[[#This Row],[Decay_Date_ISO]]),Starlink[[#This Row],[Decay_Date_ISO]],DATEVALUE(Starlink[[#This Row],[Decay_Date_ISO]])))</f>
        <v>45917</v>
      </c>
    </row>
    <row r="608" spans="1:22" x14ac:dyDescent="0.3">
      <c r="A608" t="s">
        <v>2899</v>
      </c>
      <c r="B608">
        <v>46126</v>
      </c>
      <c r="C608" t="s">
        <v>2853</v>
      </c>
      <c r="D608" t="s">
        <v>2900</v>
      </c>
      <c r="E608" t="s">
        <v>2901</v>
      </c>
      <c r="F608" t="s">
        <v>2902</v>
      </c>
      <c r="G608" t="s">
        <v>25</v>
      </c>
      <c r="H608" t="s">
        <v>26</v>
      </c>
      <c r="I608" t="s">
        <v>2857</v>
      </c>
      <c r="J608" t="s">
        <v>2903</v>
      </c>
      <c r="K608" t="s">
        <v>29</v>
      </c>
      <c r="L608">
        <v>260</v>
      </c>
      <c r="M608">
        <v>289</v>
      </c>
      <c r="N608">
        <v>356</v>
      </c>
      <c r="O608">
        <v>53</v>
      </c>
      <c r="P608" t="s">
        <v>43</v>
      </c>
      <c r="Q608" s="1">
        <v>44061</v>
      </c>
      <c r="R608" s="1">
        <v>45760</v>
      </c>
      <c r="S608">
        <v>2020</v>
      </c>
      <c r="T608">
        <v>2025</v>
      </c>
      <c r="U608" s="2">
        <f>IF(ISNUMBER(Starlink[[#This Row],[Launch_Date_ISO]]),Starlink[[#This Row],[Launch_Date_ISO]],DATEVALUE(Starlink[[#This Row],[Launch_Date_ISO]]))</f>
        <v>44061</v>
      </c>
      <c r="V608" s="2">
        <f>IF(Starlink[[#This Row],[Decay_Date_ISO]]="","",IF(ISNUMBER(Starlink[[#This Row],[Decay_Date_ISO]]),Starlink[[#This Row],[Decay_Date_ISO]],DATEVALUE(Starlink[[#This Row],[Decay_Date_ISO]])))</f>
        <v>45760</v>
      </c>
    </row>
    <row r="609" spans="1:22" x14ac:dyDescent="0.3">
      <c r="A609" t="s">
        <v>2904</v>
      </c>
      <c r="B609">
        <v>46127</v>
      </c>
      <c r="C609" t="s">
        <v>2853</v>
      </c>
      <c r="D609" t="s">
        <v>2905</v>
      </c>
      <c r="E609" t="s">
        <v>2906</v>
      </c>
      <c r="F609" t="s">
        <v>2907</v>
      </c>
      <c r="G609" t="s">
        <v>25</v>
      </c>
      <c r="H609" t="s">
        <v>26</v>
      </c>
      <c r="I609" t="s">
        <v>2857</v>
      </c>
      <c r="J609" t="s">
        <v>2908</v>
      </c>
      <c r="K609" t="s">
        <v>29</v>
      </c>
      <c r="L609">
        <v>260</v>
      </c>
      <c r="M609">
        <v>288</v>
      </c>
      <c r="N609">
        <v>357</v>
      </c>
      <c r="O609">
        <v>53</v>
      </c>
      <c r="P609" t="s">
        <v>43</v>
      </c>
      <c r="Q609" s="1">
        <v>44061</v>
      </c>
      <c r="R609" s="1">
        <v>46141</v>
      </c>
      <c r="S609">
        <v>2020</v>
      </c>
      <c r="T609">
        <v>2026</v>
      </c>
      <c r="U609" s="2">
        <f>IF(ISNUMBER(Starlink[[#This Row],[Launch_Date_ISO]]),Starlink[[#This Row],[Launch_Date_ISO]],DATEVALUE(Starlink[[#This Row],[Launch_Date_ISO]]))</f>
        <v>44061</v>
      </c>
      <c r="V609" s="2">
        <f>IF(Starlink[[#This Row],[Decay_Date_ISO]]="","",IF(ISNUMBER(Starlink[[#This Row],[Decay_Date_ISO]]),Starlink[[#This Row],[Decay_Date_ISO]],DATEVALUE(Starlink[[#This Row],[Decay_Date_ISO]])))</f>
        <v>46141</v>
      </c>
    </row>
    <row r="610" spans="1:22" x14ac:dyDescent="0.3">
      <c r="A610" t="s">
        <v>2909</v>
      </c>
      <c r="B610">
        <v>46128</v>
      </c>
      <c r="C610" t="s">
        <v>2853</v>
      </c>
      <c r="D610" t="s">
        <v>2910</v>
      </c>
      <c r="E610" t="s">
        <v>2911</v>
      </c>
      <c r="F610" t="s">
        <v>2912</v>
      </c>
      <c r="G610" t="s">
        <v>25</v>
      </c>
      <c r="H610" t="s">
        <v>26</v>
      </c>
      <c r="I610" t="s">
        <v>2857</v>
      </c>
      <c r="J610" t="s">
        <v>2913</v>
      </c>
      <c r="K610" t="s">
        <v>29</v>
      </c>
      <c r="L610">
        <v>260</v>
      </c>
      <c r="M610">
        <v>280</v>
      </c>
      <c r="N610">
        <v>353</v>
      </c>
      <c r="O610">
        <v>53</v>
      </c>
      <c r="P610" t="s">
        <v>43</v>
      </c>
      <c r="Q610" s="1">
        <v>44061</v>
      </c>
      <c r="R610" s="1">
        <v>46225</v>
      </c>
      <c r="S610">
        <v>2020</v>
      </c>
      <c r="T610">
        <v>2026</v>
      </c>
      <c r="U610" s="2">
        <f>IF(ISNUMBER(Starlink[[#This Row],[Launch_Date_ISO]]),Starlink[[#This Row],[Launch_Date_ISO]],DATEVALUE(Starlink[[#This Row],[Launch_Date_ISO]]))</f>
        <v>44061</v>
      </c>
      <c r="V610" s="2">
        <f>IF(Starlink[[#This Row],[Decay_Date_ISO]]="","",IF(ISNUMBER(Starlink[[#This Row],[Decay_Date_ISO]]),Starlink[[#This Row],[Decay_Date_ISO]],DATEVALUE(Starlink[[#This Row],[Decay_Date_ISO]])))</f>
        <v>46225</v>
      </c>
    </row>
    <row r="611" spans="1:22" x14ac:dyDescent="0.3">
      <c r="A611" t="s">
        <v>2914</v>
      </c>
      <c r="B611">
        <v>46129</v>
      </c>
      <c r="C611" t="s">
        <v>2853</v>
      </c>
      <c r="D611" t="s">
        <v>2915</v>
      </c>
      <c r="E611" t="s">
        <v>2916</v>
      </c>
      <c r="F611" t="s">
        <v>2917</v>
      </c>
      <c r="G611" t="s">
        <v>25</v>
      </c>
      <c r="H611" t="s">
        <v>26</v>
      </c>
      <c r="I611" t="s">
        <v>2857</v>
      </c>
      <c r="J611" t="s">
        <v>2918</v>
      </c>
      <c r="K611" t="s">
        <v>29</v>
      </c>
      <c r="L611">
        <v>260</v>
      </c>
      <c r="M611">
        <v>290</v>
      </c>
      <c r="N611">
        <v>356</v>
      </c>
      <c r="O611">
        <v>53</v>
      </c>
      <c r="P611" t="s">
        <v>43</v>
      </c>
      <c r="Q611" s="1">
        <v>44061</v>
      </c>
      <c r="R611" s="1">
        <v>46256</v>
      </c>
      <c r="S611">
        <v>2020</v>
      </c>
      <c r="T611">
        <v>2026</v>
      </c>
      <c r="U611" s="2">
        <f>IF(ISNUMBER(Starlink[[#This Row],[Launch_Date_ISO]]),Starlink[[#This Row],[Launch_Date_ISO]],DATEVALUE(Starlink[[#This Row],[Launch_Date_ISO]]))</f>
        <v>44061</v>
      </c>
      <c r="V611" s="2">
        <f>IF(Starlink[[#This Row],[Decay_Date_ISO]]="","",IF(ISNUMBER(Starlink[[#This Row],[Decay_Date_ISO]]),Starlink[[#This Row],[Decay_Date_ISO]],DATEVALUE(Starlink[[#This Row],[Decay_Date_ISO]])))</f>
        <v>46256</v>
      </c>
    </row>
    <row r="612" spans="1:22" x14ac:dyDescent="0.3">
      <c r="A612" t="s">
        <v>2919</v>
      </c>
      <c r="B612">
        <v>46130</v>
      </c>
      <c r="C612" t="s">
        <v>2853</v>
      </c>
      <c r="D612" t="s">
        <v>2920</v>
      </c>
      <c r="E612" t="s">
        <v>2921</v>
      </c>
      <c r="F612" t="s">
        <v>2922</v>
      </c>
      <c r="G612" t="s">
        <v>25</v>
      </c>
      <c r="H612" t="s">
        <v>26</v>
      </c>
      <c r="I612" t="s">
        <v>2857</v>
      </c>
      <c r="J612" t="s">
        <v>2923</v>
      </c>
      <c r="K612" t="s">
        <v>29</v>
      </c>
      <c r="L612">
        <v>260</v>
      </c>
      <c r="M612">
        <v>291</v>
      </c>
      <c r="N612">
        <v>354</v>
      </c>
      <c r="O612">
        <v>53</v>
      </c>
      <c r="P612" t="s">
        <v>43</v>
      </c>
      <c r="Q612" s="1">
        <v>44061</v>
      </c>
      <c r="R612" s="1">
        <v>46169</v>
      </c>
      <c r="S612">
        <v>2020</v>
      </c>
      <c r="T612">
        <v>2026</v>
      </c>
      <c r="U612" s="2">
        <f>IF(ISNUMBER(Starlink[[#This Row],[Launch_Date_ISO]]),Starlink[[#This Row],[Launch_Date_ISO]],DATEVALUE(Starlink[[#This Row],[Launch_Date_ISO]]))</f>
        <v>44061</v>
      </c>
      <c r="V612" s="2">
        <f>IF(Starlink[[#This Row],[Decay_Date_ISO]]="","",IF(ISNUMBER(Starlink[[#This Row],[Decay_Date_ISO]]),Starlink[[#This Row],[Decay_Date_ISO]],DATEVALUE(Starlink[[#This Row],[Decay_Date_ISO]])))</f>
        <v>46169</v>
      </c>
    </row>
    <row r="613" spans="1:22" x14ac:dyDescent="0.3">
      <c r="A613" t="s">
        <v>2924</v>
      </c>
      <c r="B613">
        <v>46131</v>
      </c>
      <c r="C613" t="s">
        <v>2853</v>
      </c>
      <c r="D613" t="s">
        <v>2925</v>
      </c>
      <c r="E613" t="s">
        <v>2926</v>
      </c>
      <c r="F613" t="s">
        <v>2927</v>
      </c>
      <c r="G613" t="s">
        <v>25</v>
      </c>
      <c r="H613" t="s">
        <v>26</v>
      </c>
      <c r="I613" t="s">
        <v>2857</v>
      </c>
      <c r="J613" t="s">
        <v>2928</v>
      </c>
      <c r="K613" t="s">
        <v>29</v>
      </c>
      <c r="L613">
        <v>260</v>
      </c>
      <c r="M613">
        <v>279</v>
      </c>
      <c r="N613">
        <v>353</v>
      </c>
      <c r="O613">
        <v>53</v>
      </c>
      <c r="P613" t="s">
        <v>43</v>
      </c>
      <c r="Q613" s="1">
        <v>44061</v>
      </c>
      <c r="R613" s="1">
        <v>46121</v>
      </c>
      <c r="S613">
        <v>2020</v>
      </c>
      <c r="T613">
        <v>2026</v>
      </c>
      <c r="U613" s="2">
        <f>IF(ISNUMBER(Starlink[[#This Row],[Launch_Date_ISO]]),Starlink[[#This Row],[Launch_Date_ISO]],DATEVALUE(Starlink[[#This Row],[Launch_Date_ISO]]))</f>
        <v>44061</v>
      </c>
      <c r="V613" s="2">
        <f>IF(Starlink[[#This Row],[Decay_Date_ISO]]="","",IF(ISNUMBER(Starlink[[#This Row],[Decay_Date_ISO]]),Starlink[[#This Row],[Decay_Date_ISO]],DATEVALUE(Starlink[[#This Row],[Decay_Date_ISO]])))</f>
        <v>46121</v>
      </c>
    </row>
    <row r="614" spans="1:22" x14ac:dyDescent="0.3">
      <c r="A614" t="s">
        <v>2929</v>
      </c>
      <c r="B614">
        <v>46132</v>
      </c>
      <c r="C614" t="s">
        <v>2853</v>
      </c>
      <c r="D614" t="s">
        <v>2930</v>
      </c>
      <c r="E614" t="s">
        <v>2931</v>
      </c>
      <c r="F614" t="s">
        <v>2932</v>
      </c>
      <c r="G614" t="s">
        <v>25</v>
      </c>
      <c r="H614" t="s">
        <v>26</v>
      </c>
      <c r="I614" t="s">
        <v>2857</v>
      </c>
      <c r="J614" t="s">
        <v>2933</v>
      </c>
      <c r="K614" t="s">
        <v>29</v>
      </c>
      <c r="L614">
        <v>260</v>
      </c>
      <c r="M614">
        <v>291</v>
      </c>
      <c r="N614">
        <v>353</v>
      </c>
      <c r="O614">
        <v>53</v>
      </c>
      <c r="P614" t="s">
        <v>43</v>
      </c>
      <c r="Q614" s="1">
        <v>44061</v>
      </c>
      <c r="R614" s="1">
        <v>45682</v>
      </c>
      <c r="S614">
        <v>2020</v>
      </c>
      <c r="T614">
        <v>2025</v>
      </c>
      <c r="U614" s="2">
        <f>IF(ISNUMBER(Starlink[[#This Row],[Launch_Date_ISO]]),Starlink[[#This Row],[Launch_Date_ISO]],DATEVALUE(Starlink[[#This Row],[Launch_Date_ISO]]))</f>
        <v>44061</v>
      </c>
      <c r="V614" s="2">
        <f>IF(Starlink[[#This Row],[Decay_Date_ISO]]="","",IF(ISNUMBER(Starlink[[#This Row],[Decay_Date_ISO]]),Starlink[[#This Row],[Decay_Date_ISO]],DATEVALUE(Starlink[[#This Row],[Decay_Date_ISO]])))</f>
        <v>45682</v>
      </c>
    </row>
    <row r="615" spans="1:22" x14ac:dyDescent="0.3">
      <c r="A615" t="s">
        <v>2934</v>
      </c>
      <c r="B615">
        <v>46133</v>
      </c>
      <c r="C615" t="s">
        <v>2853</v>
      </c>
      <c r="D615" t="s">
        <v>2935</v>
      </c>
      <c r="E615" t="s">
        <v>2936</v>
      </c>
      <c r="F615" t="s">
        <v>2937</v>
      </c>
      <c r="G615" t="s">
        <v>25</v>
      </c>
      <c r="H615" t="s">
        <v>26</v>
      </c>
      <c r="I615" t="s">
        <v>2857</v>
      </c>
      <c r="J615" t="s">
        <v>2938</v>
      </c>
      <c r="K615" t="s">
        <v>29</v>
      </c>
      <c r="L615">
        <v>260</v>
      </c>
      <c r="M615">
        <v>277</v>
      </c>
      <c r="N615">
        <v>353</v>
      </c>
      <c r="O615">
        <v>53</v>
      </c>
      <c r="P615" t="s">
        <v>43</v>
      </c>
      <c r="Q615" s="1">
        <v>44061</v>
      </c>
      <c r="R615" s="1">
        <v>45712</v>
      </c>
      <c r="S615">
        <v>2020</v>
      </c>
      <c r="T615">
        <v>2025</v>
      </c>
      <c r="U615" s="2">
        <f>IF(ISNUMBER(Starlink[[#This Row],[Launch_Date_ISO]]),Starlink[[#This Row],[Launch_Date_ISO]],DATEVALUE(Starlink[[#This Row],[Launch_Date_ISO]]))</f>
        <v>44061</v>
      </c>
      <c r="V615" s="2">
        <f>IF(Starlink[[#This Row],[Decay_Date_ISO]]="","",IF(ISNUMBER(Starlink[[#This Row],[Decay_Date_ISO]]),Starlink[[#This Row],[Decay_Date_ISO]],DATEVALUE(Starlink[[#This Row],[Decay_Date_ISO]])))</f>
        <v>45712</v>
      </c>
    </row>
    <row r="616" spans="1:22" x14ac:dyDescent="0.3">
      <c r="A616" t="s">
        <v>2939</v>
      </c>
      <c r="B616">
        <v>46134</v>
      </c>
      <c r="C616" t="s">
        <v>2853</v>
      </c>
      <c r="D616" t="s">
        <v>2940</v>
      </c>
      <c r="E616" t="s">
        <v>2941</v>
      </c>
      <c r="F616" t="s">
        <v>2942</v>
      </c>
      <c r="G616" t="s">
        <v>25</v>
      </c>
      <c r="H616" t="s">
        <v>26</v>
      </c>
      <c r="I616" t="s">
        <v>2857</v>
      </c>
      <c r="J616" t="s">
        <v>2943</v>
      </c>
      <c r="K616" t="s">
        <v>29</v>
      </c>
      <c r="L616">
        <v>260</v>
      </c>
      <c r="M616">
        <v>291</v>
      </c>
      <c r="N616">
        <v>356</v>
      </c>
      <c r="O616">
        <v>53</v>
      </c>
      <c r="P616" t="s">
        <v>43</v>
      </c>
      <c r="Q616" s="1">
        <v>44061</v>
      </c>
      <c r="R616" s="1">
        <v>45259</v>
      </c>
      <c r="S616">
        <v>2020</v>
      </c>
      <c r="T616">
        <v>2023</v>
      </c>
      <c r="U616" s="2">
        <f>IF(ISNUMBER(Starlink[[#This Row],[Launch_Date_ISO]]),Starlink[[#This Row],[Launch_Date_ISO]],DATEVALUE(Starlink[[#This Row],[Launch_Date_ISO]]))</f>
        <v>44061</v>
      </c>
      <c r="V616" s="2">
        <f>IF(Starlink[[#This Row],[Decay_Date_ISO]]="","",IF(ISNUMBER(Starlink[[#This Row],[Decay_Date_ISO]]),Starlink[[#This Row],[Decay_Date_ISO]],DATEVALUE(Starlink[[#This Row],[Decay_Date_ISO]])))</f>
        <v>45259</v>
      </c>
    </row>
    <row r="617" spans="1:22" x14ac:dyDescent="0.3">
      <c r="A617" t="s">
        <v>2944</v>
      </c>
      <c r="B617">
        <v>46135</v>
      </c>
      <c r="C617" t="s">
        <v>2853</v>
      </c>
      <c r="D617" t="s">
        <v>2945</v>
      </c>
      <c r="E617" t="s">
        <v>2946</v>
      </c>
      <c r="F617" t="s">
        <v>2947</v>
      </c>
      <c r="G617" t="s">
        <v>25</v>
      </c>
      <c r="H617" t="s">
        <v>26</v>
      </c>
      <c r="I617" t="s">
        <v>2857</v>
      </c>
      <c r="J617" t="s">
        <v>2948</v>
      </c>
      <c r="K617" t="s">
        <v>29</v>
      </c>
      <c r="L617">
        <v>260</v>
      </c>
      <c r="M617">
        <v>289</v>
      </c>
      <c r="N617">
        <v>357</v>
      </c>
      <c r="O617">
        <v>53</v>
      </c>
      <c r="P617" t="s">
        <v>43</v>
      </c>
      <c r="Q617" s="1">
        <v>44061</v>
      </c>
      <c r="R617" s="1">
        <v>45878</v>
      </c>
      <c r="S617">
        <v>2020</v>
      </c>
      <c r="T617">
        <v>2025</v>
      </c>
      <c r="U617" s="2">
        <f>IF(ISNUMBER(Starlink[[#This Row],[Launch_Date_ISO]]),Starlink[[#This Row],[Launch_Date_ISO]],DATEVALUE(Starlink[[#This Row],[Launch_Date_ISO]]))</f>
        <v>44061</v>
      </c>
      <c r="V617" s="2">
        <f>IF(Starlink[[#This Row],[Decay_Date_ISO]]="","",IF(ISNUMBER(Starlink[[#This Row],[Decay_Date_ISO]]),Starlink[[#This Row],[Decay_Date_ISO]],DATEVALUE(Starlink[[#This Row],[Decay_Date_ISO]])))</f>
        <v>45878</v>
      </c>
    </row>
    <row r="618" spans="1:22" x14ac:dyDescent="0.3">
      <c r="A618" t="s">
        <v>2949</v>
      </c>
      <c r="B618">
        <v>46136</v>
      </c>
      <c r="C618" t="s">
        <v>2853</v>
      </c>
      <c r="D618" t="s">
        <v>2950</v>
      </c>
      <c r="E618" t="s">
        <v>2951</v>
      </c>
      <c r="F618" t="s">
        <v>2952</v>
      </c>
      <c r="G618" t="s">
        <v>25</v>
      </c>
      <c r="H618" t="s">
        <v>26</v>
      </c>
      <c r="I618" t="s">
        <v>2857</v>
      </c>
      <c r="J618" t="s">
        <v>2953</v>
      </c>
      <c r="K618" t="s">
        <v>29</v>
      </c>
      <c r="L618">
        <v>260</v>
      </c>
      <c r="M618">
        <v>289</v>
      </c>
      <c r="N618">
        <v>357</v>
      </c>
      <c r="O618">
        <v>53</v>
      </c>
      <c r="P618" t="s">
        <v>43</v>
      </c>
      <c r="Q618" s="1">
        <v>44061</v>
      </c>
      <c r="R618" s="1">
        <v>45993</v>
      </c>
      <c r="S618">
        <v>2020</v>
      </c>
      <c r="T618">
        <v>2025</v>
      </c>
      <c r="U618" s="2">
        <f>IF(ISNUMBER(Starlink[[#This Row],[Launch_Date_ISO]]),Starlink[[#This Row],[Launch_Date_ISO]],DATEVALUE(Starlink[[#This Row],[Launch_Date_ISO]]))</f>
        <v>44061</v>
      </c>
      <c r="V618" s="2">
        <f>IF(Starlink[[#This Row],[Decay_Date_ISO]]="","",IF(ISNUMBER(Starlink[[#This Row],[Decay_Date_ISO]]),Starlink[[#This Row],[Decay_Date_ISO]],DATEVALUE(Starlink[[#This Row],[Decay_Date_ISO]])))</f>
        <v>45993</v>
      </c>
    </row>
    <row r="619" spans="1:22" x14ac:dyDescent="0.3">
      <c r="A619" t="s">
        <v>2954</v>
      </c>
      <c r="B619">
        <v>46137</v>
      </c>
      <c r="C619" t="s">
        <v>2853</v>
      </c>
      <c r="D619" t="s">
        <v>2955</v>
      </c>
      <c r="E619" t="s">
        <v>2956</v>
      </c>
      <c r="F619" t="s">
        <v>2957</v>
      </c>
      <c r="G619" t="s">
        <v>25</v>
      </c>
      <c r="H619" t="s">
        <v>26</v>
      </c>
      <c r="I619" t="s">
        <v>2857</v>
      </c>
      <c r="J619" t="s">
        <v>2958</v>
      </c>
      <c r="K619" t="s">
        <v>29</v>
      </c>
      <c r="L619">
        <v>260</v>
      </c>
      <c r="M619">
        <v>278</v>
      </c>
      <c r="N619">
        <v>353</v>
      </c>
      <c r="O619">
        <v>53</v>
      </c>
      <c r="P619" t="s">
        <v>43</v>
      </c>
      <c r="Q619" s="1">
        <v>44061</v>
      </c>
      <c r="R619" s="1">
        <v>45926</v>
      </c>
      <c r="S619">
        <v>2020</v>
      </c>
      <c r="T619">
        <v>2025</v>
      </c>
      <c r="U619" s="2">
        <f>IF(ISNUMBER(Starlink[[#This Row],[Launch_Date_ISO]]),Starlink[[#This Row],[Launch_Date_ISO]],DATEVALUE(Starlink[[#This Row],[Launch_Date_ISO]]))</f>
        <v>44061</v>
      </c>
      <c r="V619" s="2">
        <f>IF(Starlink[[#This Row],[Decay_Date_ISO]]="","",IF(ISNUMBER(Starlink[[#This Row],[Decay_Date_ISO]]),Starlink[[#This Row],[Decay_Date_ISO]],DATEVALUE(Starlink[[#This Row],[Decay_Date_ISO]])))</f>
        <v>45926</v>
      </c>
    </row>
    <row r="620" spans="1:22" x14ac:dyDescent="0.3">
      <c r="A620" t="s">
        <v>2959</v>
      </c>
      <c r="B620">
        <v>46138</v>
      </c>
      <c r="C620" t="s">
        <v>2853</v>
      </c>
      <c r="D620" t="s">
        <v>2960</v>
      </c>
      <c r="E620" t="s">
        <v>2961</v>
      </c>
      <c r="F620" t="s">
        <v>2962</v>
      </c>
      <c r="G620" t="s">
        <v>25</v>
      </c>
      <c r="H620" t="s">
        <v>26</v>
      </c>
      <c r="I620" t="s">
        <v>2857</v>
      </c>
      <c r="J620" t="s">
        <v>2963</v>
      </c>
      <c r="K620" t="s">
        <v>29</v>
      </c>
      <c r="L620">
        <v>260</v>
      </c>
      <c r="M620">
        <v>289</v>
      </c>
      <c r="N620">
        <v>356</v>
      </c>
      <c r="O620">
        <v>53</v>
      </c>
      <c r="P620" t="s">
        <v>43</v>
      </c>
      <c r="Q620" s="1">
        <v>44061</v>
      </c>
      <c r="R620" s="1">
        <v>45751</v>
      </c>
      <c r="S620">
        <v>2020</v>
      </c>
      <c r="T620">
        <v>2025</v>
      </c>
      <c r="U620" s="2">
        <f>IF(ISNUMBER(Starlink[[#This Row],[Launch_Date_ISO]]),Starlink[[#This Row],[Launch_Date_ISO]],DATEVALUE(Starlink[[#This Row],[Launch_Date_ISO]]))</f>
        <v>44061</v>
      </c>
      <c r="V620" s="2">
        <f>IF(Starlink[[#This Row],[Decay_Date_ISO]]="","",IF(ISNUMBER(Starlink[[#This Row],[Decay_Date_ISO]]),Starlink[[#This Row],[Decay_Date_ISO]],DATEVALUE(Starlink[[#This Row],[Decay_Date_ISO]])))</f>
        <v>45751</v>
      </c>
    </row>
    <row r="621" spans="1:22" x14ac:dyDescent="0.3">
      <c r="A621" t="s">
        <v>2964</v>
      </c>
      <c r="B621">
        <v>46139</v>
      </c>
      <c r="C621" t="s">
        <v>2853</v>
      </c>
      <c r="D621" t="s">
        <v>2965</v>
      </c>
      <c r="E621" t="s">
        <v>2966</v>
      </c>
      <c r="F621" t="s">
        <v>2967</v>
      </c>
      <c r="G621" t="s">
        <v>25</v>
      </c>
      <c r="H621" t="s">
        <v>26</v>
      </c>
      <c r="I621" t="s">
        <v>2857</v>
      </c>
      <c r="J621" t="s">
        <v>2968</v>
      </c>
      <c r="K621" t="s">
        <v>29</v>
      </c>
      <c r="L621">
        <v>260</v>
      </c>
      <c r="M621">
        <v>289</v>
      </c>
      <c r="N621">
        <v>355</v>
      </c>
      <c r="O621">
        <v>53</v>
      </c>
      <c r="P621" t="s">
        <v>43</v>
      </c>
      <c r="Q621" s="1">
        <v>44061</v>
      </c>
      <c r="R621" s="1">
        <v>44409</v>
      </c>
      <c r="S621">
        <v>2020</v>
      </c>
      <c r="T621">
        <v>2021</v>
      </c>
      <c r="U621" s="2">
        <f>IF(ISNUMBER(Starlink[[#This Row],[Launch_Date_ISO]]),Starlink[[#This Row],[Launch_Date_ISO]],DATEVALUE(Starlink[[#This Row],[Launch_Date_ISO]]))</f>
        <v>44061</v>
      </c>
      <c r="V621" s="2">
        <f>IF(Starlink[[#This Row],[Decay_Date_ISO]]="","",IF(ISNUMBER(Starlink[[#This Row],[Decay_Date_ISO]]),Starlink[[#This Row],[Decay_Date_ISO]],DATEVALUE(Starlink[[#This Row],[Decay_Date_ISO]])))</f>
        <v>44409</v>
      </c>
    </row>
    <row r="622" spans="1:22" x14ac:dyDescent="0.3">
      <c r="A622" t="s">
        <v>2969</v>
      </c>
      <c r="B622">
        <v>46140</v>
      </c>
      <c r="C622" t="s">
        <v>2853</v>
      </c>
      <c r="D622" t="s">
        <v>2970</v>
      </c>
      <c r="E622" t="s">
        <v>2971</v>
      </c>
      <c r="F622" t="s">
        <v>2972</v>
      </c>
      <c r="G622" t="s">
        <v>25</v>
      </c>
      <c r="H622" t="s">
        <v>26</v>
      </c>
      <c r="I622" t="s">
        <v>2857</v>
      </c>
      <c r="J622" t="s">
        <v>2973</v>
      </c>
      <c r="K622" t="s">
        <v>29</v>
      </c>
      <c r="L622">
        <v>260</v>
      </c>
      <c r="M622">
        <v>291</v>
      </c>
      <c r="N622">
        <v>356</v>
      </c>
      <c r="O622">
        <v>53</v>
      </c>
      <c r="P622" t="s">
        <v>43</v>
      </c>
      <c r="Q622" s="1">
        <v>44061</v>
      </c>
      <c r="R622" s="1">
        <v>45692</v>
      </c>
      <c r="S622">
        <v>2020</v>
      </c>
      <c r="T622">
        <v>2025</v>
      </c>
      <c r="U622" s="2">
        <f>IF(ISNUMBER(Starlink[[#This Row],[Launch_Date_ISO]]),Starlink[[#This Row],[Launch_Date_ISO]],DATEVALUE(Starlink[[#This Row],[Launch_Date_ISO]]))</f>
        <v>44061</v>
      </c>
      <c r="V622" s="2">
        <f>IF(Starlink[[#This Row],[Decay_Date_ISO]]="","",IF(ISNUMBER(Starlink[[#This Row],[Decay_Date_ISO]]),Starlink[[#This Row],[Decay_Date_ISO]],DATEVALUE(Starlink[[#This Row],[Decay_Date_ISO]])))</f>
        <v>45692</v>
      </c>
    </row>
    <row r="623" spans="1:22" x14ac:dyDescent="0.3">
      <c r="A623" t="s">
        <v>2974</v>
      </c>
      <c r="B623">
        <v>46141</v>
      </c>
      <c r="C623" t="s">
        <v>2853</v>
      </c>
      <c r="D623" t="s">
        <v>2975</v>
      </c>
      <c r="E623" t="s">
        <v>2976</v>
      </c>
      <c r="F623" t="s">
        <v>2977</v>
      </c>
      <c r="G623" t="s">
        <v>25</v>
      </c>
      <c r="H623" t="s">
        <v>26</v>
      </c>
      <c r="I623" t="s">
        <v>2857</v>
      </c>
      <c r="J623" t="s">
        <v>349</v>
      </c>
      <c r="K623" t="s">
        <v>350</v>
      </c>
      <c r="L623">
        <v>260</v>
      </c>
      <c r="M623">
        <v>289</v>
      </c>
      <c r="N623">
        <v>357</v>
      </c>
      <c r="O623">
        <v>53</v>
      </c>
      <c r="P623" t="s">
        <v>43</v>
      </c>
      <c r="Q623" s="1">
        <v>44061</v>
      </c>
      <c r="S623">
        <v>2020</v>
      </c>
      <c r="U623" s="2">
        <f>IF(ISNUMBER(Starlink[[#This Row],[Launch_Date_ISO]]),Starlink[[#This Row],[Launch_Date_ISO]],DATEVALUE(Starlink[[#This Row],[Launch_Date_ISO]]))</f>
        <v>44061</v>
      </c>
      <c r="V623" s="2" t="str">
        <f>IF(Starlink[[#This Row],[Decay_Date_ISO]]="","",IF(ISNUMBER(Starlink[[#This Row],[Decay_Date_ISO]]),Starlink[[#This Row],[Decay_Date_ISO]],DATEVALUE(Starlink[[#This Row],[Decay_Date_ISO]])))</f>
        <v/>
      </c>
    </row>
    <row r="624" spans="1:22" x14ac:dyDescent="0.3">
      <c r="A624" t="s">
        <v>2978</v>
      </c>
      <c r="B624">
        <v>46142</v>
      </c>
      <c r="C624" t="s">
        <v>2853</v>
      </c>
      <c r="D624" t="s">
        <v>2979</v>
      </c>
      <c r="E624" t="s">
        <v>2980</v>
      </c>
      <c r="F624" t="s">
        <v>2981</v>
      </c>
      <c r="G624" t="s">
        <v>25</v>
      </c>
      <c r="H624" t="s">
        <v>26</v>
      </c>
      <c r="I624" t="s">
        <v>2857</v>
      </c>
      <c r="J624" t="s">
        <v>2982</v>
      </c>
      <c r="K624" t="s">
        <v>29</v>
      </c>
      <c r="L624">
        <v>260</v>
      </c>
      <c r="M624">
        <v>287</v>
      </c>
      <c r="N624">
        <v>355</v>
      </c>
      <c r="O624">
        <v>53</v>
      </c>
      <c r="P624" t="s">
        <v>43</v>
      </c>
      <c r="Q624" s="1">
        <v>44061</v>
      </c>
      <c r="R624" s="1">
        <v>46258</v>
      </c>
      <c r="S624">
        <v>2020</v>
      </c>
      <c r="T624">
        <v>2026</v>
      </c>
      <c r="U624" s="2">
        <f>IF(ISNUMBER(Starlink[[#This Row],[Launch_Date_ISO]]),Starlink[[#This Row],[Launch_Date_ISO]],DATEVALUE(Starlink[[#This Row],[Launch_Date_ISO]]))</f>
        <v>44061</v>
      </c>
      <c r="V624" s="2">
        <f>IF(Starlink[[#This Row],[Decay_Date_ISO]]="","",IF(ISNUMBER(Starlink[[#This Row],[Decay_Date_ISO]]),Starlink[[#This Row],[Decay_Date_ISO]],DATEVALUE(Starlink[[#This Row],[Decay_Date_ISO]])))</f>
        <v>46258</v>
      </c>
    </row>
    <row r="625" spans="1:22" x14ac:dyDescent="0.3">
      <c r="A625" t="s">
        <v>2983</v>
      </c>
      <c r="B625">
        <v>46143</v>
      </c>
      <c r="C625" t="s">
        <v>2853</v>
      </c>
      <c r="D625" t="s">
        <v>2984</v>
      </c>
      <c r="E625" t="s">
        <v>2985</v>
      </c>
      <c r="F625" t="s">
        <v>2986</v>
      </c>
      <c r="G625" t="s">
        <v>25</v>
      </c>
      <c r="H625" t="s">
        <v>26</v>
      </c>
      <c r="I625" t="s">
        <v>2857</v>
      </c>
      <c r="J625" t="s">
        <v>2987</v>
      </c>
      <c r="K625" t="s">
        <v>29</v>
      </c>
      <c r="L625">
        <v>260</v>
      </c>
      <c r="M625">
        <v>278</v>
      </c>
      <c r="N625">
        <v>353</v>
      </c>
      <c r="O625">
        <v>53</v>
      </c>
      <c r="P625" t="s">
        <v>43</v>
      </c>
      <c r="Q625" s="1">
        <v>44061</v>
      </c>
      <c r="R625" s="1">
        <v>44596</v>
      </c>
      <c r="S625">
        <v>2020</v>
      </c>
      <c r="T625">
        <v>2022</v>
      </c>
      <c r="U625" s="2">
        <f>IF(ISNUMBER(Starlink[[#This Row],[Launch_Date_ISO]]),Starlink[[#This Row],[Launch_Date_ISO]],DATEVALUE(Starlink[[#This Row],[Launch_Date_ISO]]))</f>
        <v>44061</v>
      </c>
      <c r="V625" s="2">
        <f>IF(Starlink[[#This Row],[Decay_Date_ISO]]="","",IF(ISNUMBER(Starlink[[#This Row],[Decay_Date_ISO]]),Starlink[[#This Row],[Decay_Date_ISO]],DATEVALUE(Starlink[[#This Row],[Decay_Date_ISO]])))</f>
        <v>44596</v>
      </c>
    </row>
    <row r="626" spans="1:22" x14ac:dyDescent="0.3">
      <c r="A626" t="s">
        <v>2988</v>
      </c>
      <c r="B626">
        <v>46144</v>
      </c>
      <c r="C626" t="s">
        <v>2853</v>
      </c>
      <c r="D626" t="s">
        <v>2989</v>
      </c>
      <c r="E626" t="s">
        <v>2990</v>
      </c>
      <c r="F626" t="s">
        <v>2991</v>
      </c>
      <c r="G626" t="s">
        <v>25</v>
      </c>
      <c r="H626" t="s">
        <v>26</v>
      </c>
      <c r="I626" t="s">
        <v>2857</v>
      </c>
      <c r="J626" t="s">
        <v>2992</v>
      </c>
      <c r="K626" t="s">
        <v>29</v>
      </c>
      <c r="L626">
        <v>260</v>
      </c>
      <c r="M626">
        <v>278</v>
      </c>
      <c r="N626">
        <v>353</v>
      </c>
      <c r="O626">
        <v>53</v>
      </c>
      <c r="P626" t="s">
        <v>43</v>
      </c>
      <c r="Q626" s="1">
        <v>44061</v>
      </c>
      <c r="R626" s="1">
        <v>46200</v>
      </c>
      <c r="S626">
        <v>2020</v>
      </c>
      <c r="T626">
        <v>2026</v>
      </c>
      <c r="U626" s="2">
        <f>IF(ISNUMBER(Starlink[[#This Row],[Launch_Date_ISO]]),Starlink[[#This Row],[Launch_Date_ISO]],DATEVALUE(Starlink[[#This Row],[Launch_Date_ISO]]))</f>
        <v>44061</v>
      </c>
      <c r="V626" s="2">
        <f>IF(Starlink[[#This Row],[Decay_Date_ISO]]="","",IF(ISNUMBER(Starlink[[#This Row],[Decay_Date_ISO]]),Starlink[[#This Row],[Decay_Date_ISO]],DATEVALUE(Starlink[[#This Row],[Decay_Date_ISO]])))</f>
        <v>46200</v>
      </c>
    </row>
    <row r="627" spans="1:22" x14ac:dyDescent="0.3">
      <c r="A627" t="s">
        <v>2993</v>
      </c>
      <c r="B627">
        <v>46145</v>
      </c>
      <c r="C627" t="s">
        <v>2853</v>
      </c>
      <c r="D627" t="s">
        <v>2994</v>
      </c>
      <c r="E627" t="s">
        <v>2995</v>
      </c>
      <c r="F627" t="s">
        <v>2996</v>
      </c>
      <c r="G627" t="s">
        <v>25</v>
      </c>
      <c r="H627" t="s">
        <v>26</v>
      </c>
      <c r="I627" t="s">
        <v>2857</v>
      </c>
      <c r="J627" t="s">
        <v>2997</v>
      </c>
      <c r="K627" t="s">
        <v>29</v>
      </c>
      <c r="L627">
        <v>260</v>
      </c>
      <c r="M627">
        <v>288</v>
      </c>
      <c r="N627">
        <v>355</v>
      </c>
      <c r="O627">
        <v>53</v>
      </c>
      <c r="P627" t="s">
        <v>43</v>
      </c>
      <c r="Q627" s="1">
        <v>44061</v>
      </c>
      <c r="R627" s="1">
        <v>44469</v>
      </c>
      <c r="S627">
        <v>2020</v>
      </c>
      <c r="T627">
        <v>2021</v>
      </c>
      <c r="U627" s="2">
        <f>IF(ISNUMBER(Starlink[[#This Row],[Launch_Date_ISO]]),Starlink[[#This Row],[Launch_Date_ISO]],DATEVALUE(Starlink[[#This Row],[Launch_Date_ISO]]))</f>
        <v>44061</v>
      </c>
      <c r="V627" s="2">
        <f>IF(Starlink[[#This Row],[Decay_Date_ISO]]="","",IF(ISNUMBER(Starlink[[#This Row],[Decay_Date_ISO]]),Starlink[[#This Row],[Decay_Date_ISO]],DATEVALUE(Starlink[[#This Row],[Decay_Date_ISO]])))</f>
        <v>44469</v>
      </c>
    </row>
    <row r="628" spans="1:22" x14ac:dyDescent="0.3">
      <c r="A628" t="s">
        <v>2998</v>
      </c>
      <c r="B628">
        <v>46146</v>
      </c>
      <c r="C628" t="s">
        <v>2853</v>
      </c>
      <c r="D628" t="s">
        <v>2999</v>
      </c>
      <c r="E628" t="s">
        <v>3000</v>
      </c>
      <c r="F628" t="s">
        <v>3001</v>
      </c>
      <c r="G628" t="s">
        <v>25</v>
      </c>
      <c r="H628" t="s">
        <v>26</v>
      </c>
      <c r="I628" t="s">
        <v>2857</v>
      </c>
      <c r="J628" t="s">
        <v>349</v>
      </c>
      <c r="K628" t="s">
        <v>350</v>
      </c>
      <c r="L628">
        <v>260</v>
      </c>
      <c r="M628">
        <v>287</v>
      </c>
      <c r="N628">
        <v>355</v>
      </c>
      <c r="O628">
        <v>53</v>
      </c>
      <c r="P628" t="s">
        <v>43</v>
      </c>
      <c r="Q628" s="1">
        <v>44061</v>
      </c>
      <c r="S628">
        <v>2020</v>
      </c>
      <c r="U628" s="2">
        <f>IF(ISNUMBER(Starlink[[#This Row],[Launch_Date_ISO]]),Starlink[[#This Row],[Launch_Date_ISO]],DATEVALUE(Starlink[[#This Row],[Launch_Date_ISO]]))</f>
        <v>44061</v>
      </c>
      <c r="V628" s="2" t="str">
        <f>IF(Starlink[[#This Row],[Decay_Date_ISO]]="","",IF(ISNUMBER(Starlink[[#This Row],[Decay_Date_ISO]]),Starlink[[#This Row],[Decay_Date_ISO]],DATEVALUE(Starlink[[#This Row],[Decay_Date_ISO]])))</f>
        <v/>
      </c>
    </row>
    <row r="629" spans="1:22" x14ac:dyDescent="0.3">
      <c r="A629" t="s">
        <v>3002</v>
      </c>
      <c r="B629">
        <v>46147</v>
      </c>
      <c r="C629" t="s">
        <v>2853</v>
      </c>
      <c r="D629" t="s">
        <v>3003</v>
      </c>
      <c r="E629" t="s">
        <v>3004</v>
      </c>
      <c r="F629" t="s">
        <v>3005</v>
      </c>
      <c r="G629" t="s">
        <v>25</v>
      </c>
      <c r="H629" t="s">
        <v>26</v>
      </c>
      <c r="I629" t="s">
        <v>2857</v>
      </c>
      <c r="J629" t="s">
        <v>3006</v>
      </c>
      <c r="K629" t="s">
        <v>29</v>
      </c>
      <c r="L629">
        <v>260</v>
      </c>
      <c r="M629">
        <v>286</v>
      </c>
      <c r="N629">
        <v>355</v>
      </c>
      <c r="O629">
        <v>53</v>
      </c>
      <c r="P629" t="s">
        <v>43</v>
      </c>
      <c r="Q629" s="1">
        <v>44061</v>
      </c>
      <c r="R629" s="1">
        <v>45687</v>
      </c>
      <c r="S629">
        <v>2020</v>
      </c>
      <c r="T629">
        <v>2025</v>
      </c>
      <c r="U629" s="2">
        <f>IF(ISNUMBER(Starlink[[#This Row],[Launch_Date_ISO]]),Starlink[[#This Row],[Launch_Date_ISO]],DATEVALUE(Starlink[[#This Row],[Launch_Date_ISO]]))</f>
        <v>44061</v>
      </c>
      <c r="V629" s="2">
        <f>IF(Starlink[[#This Row],[Decay_Date_ISO]]="","",IF(ISNUMBER(Starlink[[#This Row],[Decay_Date_ISO]]),Starlink[[#This Row],[Decay_Date_ISO]],DATEVALUE(Starlink[[#This Row],[Decay_Date_ISO]])))</f>
        <v>45687</v>
      </c>
    </row>
    <row r="630" spans="1:22" x14ac:dyDescent="0.3">
      <c r="A630" t="s">
        <v>3007</v>
      </c>
      <c r="B630">
        <v>46148</v>
      </c>
      <c r="C630" t="s">
        <v>2853</v>
      </c>
      <c r="D630" t="s">
        <v>3008</v>
      </c>
      <c r="E630" t="s">
        <v>3009</v>
      </c>
      <c r="F630" t="s">
        <v>3010</v>
      </c>
      <c r="G630" t="s">
        <v>25</v>
      </c>
      <c r="H630" t="s">
        <v>26</v>
      </c>
      <c r="I630" t="s">
        <v>2857</v>
      </c>
      <c r="J630" t="s">
        <v>3011</v>
      </c>
      <c r="K630" t="s">
        <v>29</v>
      </c>
      <c r="L630">
        <v>260</v>
      </c>
      <c r="M630">
        <v>280</v>
      </c>
      <c r="N630">
        <v>353</v>
      </c>
      <c r="O630">
        <v>53</v>
      </c>
      <c r="P630" t="s">
        <v>43</v>
      </c>
      <c r="Q630" s="1">
        <v>44061</v>
      </c>
      <c r="R630" s="1">
        <v>45787</v>
      </c>
      <c r="S630">
        <v>2020</v>
      </c>
      <c r="T630">
        <v>2025</v>
      </c>
      <c r="U630" s="2">
        <f>IF(ISNUMBER(Starlink[[#This Row],[Launch_Date_ISO]]),Starlink[[#This Row],[Launch_Date_ISO]],DATEVALUE(Starlink[[#This Row],[Launch_Date_ISO]]))</f>
        <v>44061</v>
      </c>
      <c r="V630" s="2">
        <f>IF(Starlink[[#This Row],[Decay_Date_ISO]]="","",IF(ISNUMBER(Starlink[[#This Row],[Decay_Date_ISO]]),Starlink[[#This Row],[Decay_Date_ISO]],DATEVALUE(Starlink[[#This Row],[Decay_Date_ISO]])))</f>
        <v>45787</v>
      </c>
    </row>
    <row r="631" spans="1:22" x14ac:dyDescent="0.3">
      <c r="A631" t="s">
        <v>3012</v>
      </c>
      <c r="B631">
        <v>46149</v>
      </c>
      <c r="C631" t="s">
        <v>2853</v>
      </c>
      <c r="D631" t="s">
        <v>3013</v>
      </c>
      <c r="E631" t="s">
        <v>3014</v>
      </c>
      <c r="F631" t="s">
        <v>3015</v>
      </c>
      <c r="G631" t="s">
        <v>25</v>
      </c>
      <c r="H631" t="s">
        <v>26</v>
      </c>
      <c r="I631" t="s">
        <v>2857</v>
      </c>
      <c r="J631" t="s">
        <v>3016</v>
      </c>
      <c r="K631" t="s">
        <v>29</v>
      </c>
      <c r="L631">
        <v>260</v>
      </c>
      <c r="M631">
        <v>278</v>
      </c>
      <c r="N631">
        <v>352</v>
      </c>
      <c r="O631">
        <v>53</v>
      </c>
      <c r="P631" t="s">
        <v>43</v>
      </c>
      <c r="Q631" s="1">
        <v>44061</v>
      </c>
      <c r="R631" s="1">
        <v>45601</v>
      </c>
      <c r="S631">
        <v>2020</v>
      </c>
      <c r="T631">
        <v>2024</v>
      </c>
      <c r="U631" s="2">
        <f>IF(ISNUMBER(Starlink[[#This Row],[Launch_Date_ISO]]),Starlink[[#This Row],[Launch_Date_ISO]],DATEVALUE(Starlink[[#This Row],[Launch_Date_ISO]]))</f>
        <v>44061</v>
      </c>
      <c r="V631" s="2">
        <f>IF(Starlink[[#This Row],[Decay_Date_ISO]]="","",IF(ISNUMBER(Starlink[[#This Row],[Decay_Date_ISO]]),Starlink[[#This Row],[Decay_Date_ISO]],DATEVALUE(Starlink[[#This Row],[Decay_Date_ISO]])))</f>
        <v>45601</v>
      </c>
    </row>
    <row r="632" spans="1:22" x14ac:dyDescent="0.3">
      <c r="A632" t="s">
        <v>3017</v>
      </c>
      <c r="B632">
        <v>46150</v>
      </c>
      <c r="C632" t="s">
        <v>2853</v>
      </c>
      <c r="D632" t="s">
        <v>3018</v>
      </c>
      <c r="E632" t="s">
        <v>3019</v>
      </c>
      <c r="F632" t="s">
        <v>3020</v>
      </c>
      <c r="G632" t="s">
        <v>25</v>
      </c>
      <c r="H632" t="s">
        <v>26</v>
      </c>
      <c r="I632" t="s">
        <v>2857</v>
      </c>
      <c r="J632" t="s">
        <v>3021</v>
      </c>
      <c r="K632" t="s">
        <v>29</v>
      </c>
      <c r="L632">
        <v>260</v>
      </c>
      <c r="M632">
        <v>287</v>
      </c>
      <c r="N632">
        <v>356</v>
      </c>
      <c r="O632">
        <v>53</v>
      </c>
      <c r="P632" t="s">
        <v>43</v>
      </c>
      <c r="Q632" s="1">
        <v>44061</v>
      </c>
      <c r="R632" s="1">
        <v>46069</v>
      </c>
      <c r="S632">
        <v>2020</v>
      </c>
      <c r="T632">
        <v>2026</v>
      </c>
      <c r="U632" s="2">
        <f>IF(ISNUMBER(Starlink[[#This Row],[Launch_Date_ISO]]),Starlink[[#This Row],[Launch_Date_ISO]],DATEVALUE(Starlink[[#This Row],[Launch_Date_ISO]]))</f>
        <v>44061</v>
      </c>
      <c r="V632" s="2">
        <f>IF(Starlink[[#This Row],[Decay_Date_ISO]]="","",IF(ISNUMBER(Starlink[[#This Row],[Decay_Date_ISO]]),Starlink[[#This Row],[Decay_Date_ISO]],DATEVALUE(Starlink[[#This Row],[Decay_Date_ISO]])))</f>
        <v>46069</v>
      </c>
    </row>
    <row r="633" spans="1:22" x14ac:dyDescent="0.3">
      <c r="A633" t="s">
        <v>3022</v>
      </c>
      <c r="B633">
        <v>46151</v>
      </c>
      <c r="C633" t="s">
        <v>2853</v>
      </c>
      <c r="D633" t="s">
        <v>3023</v>
      </c>
      <c r="E633" t="s">
        <v>3024</v>
      </c>
      <c r="F633" t="s">
        <v>3025</v>
      </c>
      <c r="G633" t="s">
        <v>25</v>
      </c>
      <c r="H633" t="s">
        <v>26</v>
      </c>
      <c r="I633" t="s">
        <v>2857</v>
      </c>
      <c r="J633" t="s">
        <v>3026</v>
      </c>
      <c r="K633" t="s">
        <v>29</v>
      </c>
      <c r="L633">
        <v>260</v>
      </c>
      <c r="M633">
        <v>255</v>
      </c>
      <c r="N633">
        <v>338</v>
      </c>
      <c r="O633">
        <v>53</v>
      </c>
      <c r="P633" t="s">
        <v>43</v>
      </c>
      <c r="Q633" s="1">
        <v>44061</v>
      </c>
      <c r="R633" s="1">
        <v>45813</v>
      </c>
      <c r="S633">
        <v>2020</v>
      </c>
      <c r="T633">
        <v>2025</v>
      </c>
      <c r="U633" s="2">
        <f>IF(ISNUMBER(Starlink[[#This Row],[Launch_Date_ISO]]),Starlink[[#This Row],[Launch_Date_ISO]],DATEVALUE(Starlink[[#This Row],[Launch_Date_ISO]]))</f>
        <v>44061</v>
      </c>
      <c r="V633" s="2">
        <f>IF(Starlink[[#This Row],[Decay_Date_ISO]]="","",IF(ISNUMBER(Starlink[[#This Row],[Decay_Date_ISO]]),Starlink[[#This Row],[Decay_Date_ISO]],DATEVALUE(Starlink[[#This Row],[Decay_Date_ISO]])))</f>
        <v>45813</v>
      </c>
    </row>
    <row r="634" spans="1:22" x14ac:dyDescent="0.3">
      <c r="A634" t="s">
        <v>3027</v>
      </c>
      <c r="B634">
        <v>46152</v>
      </c>
      <c r="C634" t="s">
        <v>2853</v>
      </c>
      <c r="D634" t="s">
        <v>3028</v>
      </c>
      <c r="E634" t="s">
        <v>3029</v>
      </c>
      <c r="F634" t="s">
        <v>3030</v>
      </c>
      <c r="G634" t="s">
        <v>25</v>
      </c>
      <c r="H634" t="s">
        <v>26</v>
      </c>
      <c r="I634" t="s">
        <v>2857</v>
      </c>
      <c r="J634" t="s">
        <v>3031</v>
      </c>
      <c r="K634" t="s">
        <v>29</v>
      </c>
      <c r="L634">
        <v>260</v>
      </c>
      <c r="M634">
        <v>288</v>
      </c>
      <c r="N634">
        <v>356</v>
      </c>
      <c r="O634">
        <v>53</v>
      </c>
      <c r="P634" t="s">
        <v>43</v>
      </c>
      <c r="Q634" s="1">
        <v>44061</v>
      </c>
      <c r="R634" s="1">
        <v>45539</v>
      </c>
      <c r="S634">
        <v>2020</v>
      </c>
      <c r="T634">
        <v>2024</v>
      </c>
      <c r="U634" s="2">
        <f>IF(ISNUMBER(Starlink[[#This Row],[Launch_Date_ISO]]),Starlink[[#This Row],[Launch_Date_ISO]],DATEVALUE(Starlink[[#This Row],[Launch_Date_ISO]]))</f>
        <v>44061</v>
      </c>
      <c r="V634" s="2">
        <f>IF(Starlink[[#This Row],[Decay_Date_ISO]]="","",IF(ISNUMBER(Starlink[[#This Row],[Decay_Date_ISO]]),Starlink[[#This Row],[Decay_Date_ISO]],DATEVALUE(Starlink[[#This Row],[Decay_Date_ISO]])))</f>
        <v>45539</v>
      </c>
    </row>
    <row r="635" spans="1:22" x14ac:dyDescent="0.3">
      <c r="A635" t="s">
        <v>3032</v>
      </c>
      <c r="B635">
        <v>46153</v>
      </c>
      <c r="C635" t="s">
        <v>2853</v>
      </c>
      <c r="D635" t="s">
        <v>3033</v>
      </c>
      <c r="E635" t="s">
        <v>3034</v>
      </c>
      <c r="F635" t="s">
        <v>3035</v>
      </c>
      <c r="G635" t="s">
        <v>25</v>
      </c>
      <c r="H635" t="s">
        <v>26</v>
      </c>
      <c r="I635" t="s">
        <v>2857</v>
      </c>
      <c r="J635" t="s">
        <v>3036</v>
      </c>
      <c r="K635" t="s">
        <v>29</v>
      </c>
      <c r="L635">
        <v>260</v>
      </c>
      <c r="M635">
        <v>250</v>
      </c>
      <c r="N635">
        <v>344</v>
      </c>
      <c r="O635">
        <v>53</v>
      </c>
      <c r="P635" t="s">
        <v>43</v>
      </c>
      <c r="Q635" s="1">
        <v>44061</v>
      </c>
      <c r="R635" s="1">
        <v>45922</v>
      </c>
      <c r="S635">
        <v>2020</v>
      </c>
      <c r="T635">
        <v>2025</v>
      </c>
      <c r="U635" s="2">
        <f>IF(ISNUMBER(Starlink[[#This Row],[Launch_Date_ISO]]),Starlink[[#This Row],[Launch_Date_ISO]],DATEVALUE(Starlink[[#This Row],[Launch_Date_ISO]]))</f>
        <v>44061</v>
      </c>
      <c r="V635" s="2">
        <f>IF(Starlink[[#This Row],[Decay_Date_ISO]]="","",IF(ISNUMBER(Starlink[[#This Row],[Decay_Date_ISO]]),Starlink[[#This Row],[Decay_Date_ISO]],DATEVALUE(Starlink[[#This Row],[Decay_Date_ISO]])))</f>
        <v>45922</v>
      </c>
    </row>
    <row r="636" spans="1:22" x14ac:dyDescent="0.3">
      <c r="A636" t="s">
        <v>3037</v>
      </c>
      <c r="B636">
        <v>46154</v>
      </c>
      <c r="C636" t="s">
        <v>2853</v>
      </c>
      <c r="D636" t="s">
        <v>3038</v>
      </c>
      <c r="E636" t="s">
        <v>3039</v>
      </c>
      <c r="F636" t="s">
        <v>3040</v>
      </c>
      <c r="G636" t="s">
        <v>25</v>
      </c>
      <c r="H636" t="s">
        <v>26</v>
      </c>
      <c r="I636" t="s">
        <v>2857</v>
      </c>
      <c r="J636" t="s">
        <v>3041</v>
      </c>
      <c r="K636" t="s">
        <v>29</v>
      </c>
      <c r="L636">
        <v>260</v>
      </c>
      <c r="M636">
        <v>250</v>
      </c>
      <c r="N636">
        <v>344</v>
      </c>
      <c r="O636">
        <v>53</v>
      </c>
      <c r="P636" t="s">
        <v>43</v>
      </c>
      <c r="Q636" s="1">
        <v>44061</v>
      </c>
      <c r="R636" s="1">
        <v>46073</v>
      </c>
      <c r="S636">
        <v>2020</v>
      </c>
      <c r="T636">
        <v>2026</v>
      </c>
      <c r="U636" s="2">
        <f>IF(ISNUMBER(Starlink[[#This Row],[Launch_Date_ISO]]),Starlink[[#This Row],[Launch_Date_ISO]],DATEVALUE(Starlink[[#This Row],[Launch_Date_ISO]]))</f>
        <v>44061</v>
      </c>
      <c r="V636" s="2">
        <f>IF(Starlink[[#This Row],[Decay_Date_ISO]]="","",IF(ISNUMBER(Starlink[[#This Row],[Decay_Date_ISO]]),Starlink[[#This Row],[Decay_Date_ISO]],DATEVALUE(Starlink[[#This Row],[Decay_Date_ISO]])))</f>
        <v>46073</v>
      </c>
    </row>
    <row r="637" spans="1:22" x14ac:dyDescent="0.3">
      <c r="A637" t="s">
        <v>3042</v>
      </c>
      <c r="B637">
        <v>46155</v>
      </c>
      <c r="C637" t="s">
        <v>2853</v>
      </c>
      <c r="D637" t="s">
        <v>3043</v>
      </c>
      <c r="E637" t="s">
        <v>3044</v>
      </c>
      <c r="F637" t="s">
        <v>3045</v>
      </c>
      <c r="G637" t="s">
        <v>25</v>
      </c>
      <c r="H637" t="s">
        <v>26</v>
      </c>
      <c r="I637" t="s">
        <v>2857</v>
      </c>
      <c r="J637" t="s">
        <v>3046</v>
      </c>
      <c r="K637" t="s">
        <v>29</v>
      </c>
      <c r="L637">
        <v>260</v>
      </c>
      <c r="M637">
        <v>277</v>
      </c>
      <c r="N637">
        <v>352</v>
      </c>
      <c r="O637">
        <v>53</v>
      </c>
      <c r="P637" t="s">
        <v>43</v>
      </c>
      <c r="Q637" s="1">
        <v>44061</v>
      </c>
      <c r="R637" s="1">
        <v>46207</v>
      </c>
      <c r="S637">
        <v>2020</v>
      </c>
      <c r="T637">
        <v>2026</v>
      </c>
      <c r="U637" s="2">
        <f>IF(ISNUMBER(Starlink[[#This Row],[Launch_Date_ISO]]),Starlink[[#This Row],[Launch_Date_ISO]],DATEVALUE(Starlink[[#This Row],[Launch_Date_ISO]]))</f>
        <v>44061</v>
      </c>
      <c r="V637" s="2">
        <f>IF(Starlink[[#This Row],[Decay_Date_ISO]]="","",IF(ISNUMBER(Starlink[[#This Row],[Decay_Date_ISO]]),Starlink[[#This Row],[Decay_Date_ISO]],DATEVALUE(Starlink[[#This Row],[Decay_Date_ISO]])))</f>
        <v>46207</v>
      </c>
    </row>
    <row r="638" spans="1:22" x14ac:dyDescent="0.3">
      <c r="A638" t="s">
        <v>3047</v>
      </c>
      <c r="B638">
        <v>46156</v>
      </c>
      <c r="C638" t="s">
        <v>2853</v>
      </c>
      <c r="D638" t="s">
        <v>3048</v>
      </c>
      <c r="E638" t="s">
        <v>3049</v>
      </c>
      <c r="F638" t="s">
        <v>3050</v>
      </c>
      <c r="G638" t="s">
        <v>25</v>
      </c>
      <c r="H638" t="s">
        <v>26</v>
      </c>
      <c r="I638" t="s">
        <v>2857</v>
      </c>
      <c r="J638" t="s">
        <v>3051</v>
      </c>
      <c r="K638" t="s">
        <v>29</v>
      </c>
      <c r="L638">
        <v>260</v>
      </c>
      <c r="M638">
        <v>279</v>
      </c>
      <c r="N638">
        <v>353</v>
      </c>
      <c r="O638">
        <v>53</v>
      </c>
      <c r="P638" t="s">
        <v>43</v>
      </c>
      <c r="Q638" s="1">
        <v>44061</v>
      </c>
      <c r="R638" s="1">
        <v>46216</v>
      </c>
      <c r="S638">
        <v>2020</v>
      </c>
      <c r="T638">
        <v>2026</v>
      </c>
      <c r="U638" s="2">
        <f>IF(ISNUMBER(Starlink[[#This Row],[Launch_Date_ISO]]),Starlink[[#This Row],[Launch_Date_ISO]],DATEVALUE(Starlink[[#This Row],[Launch_Date_ISO]]))</f>
        <v>44061</v>
      </c>
      <c r="V638" s="2">
        <f>IF(Starlink[[#This Row],[Decay_Date_ISO]]="","",IF(ISNUMBER(Starlink[[#This Row],[Decay_Date_ISO]]),Starlink[[#This Row],[Decay_Date_ISO]],DATEVALUE(Starlink[[#This Row],[Decay_Date_ISO]])))</f>
        <v>46216</v>
      </c>
    </row>
    <row r="639" spans="1:22" x14ac:dyDescent="0.3">
      <c r="A639" t="s">
        <v>3052</v>
      </c>
      <c r="B639">
        <v>46157</v>
      </c>
      <c r="C639" t="s">
        <v>2853</v>
      </c>
      <c r="D639" t="s">
        <v>3053</v>
      </c>
      <c r="E639" t="s">
        <v>3054</v>
      </c>
      <c r="F639" t="s">
        <v>3055</v>
      </c>
      <c r="G639" t="s">
        <v>25</v>
      </c>
      <c r="H639" t="s">
        <v>26</v>
      </c>
      <c r="I639" t="s">
        <v>2857</v>
      </c>
      <c r="J639" t="s">
        <v>3056</v>
      </c>
      <c r="K639" t="s">
        <v>29</v>
      </c>
      <c r="L639">
        <v>260</v>
      </c>
      <c r="M639">
        <v>277</v>
      </c>
      <c r="N639">
        <v>352</v>
      </c>
      <c r="O639">
        <v>53</v>
      </c>
      <c r="P639" t="s">
        <v>43</v>
      </c>
      <c r="Q639" s="1">
        <v>44061</v>
      </c>
      <c r="R639" s="1">
        <v>46103</v>
      </c>
      <c r="S639">
        <v>2020</v>
      </c>
      <c r="T639">
        <v>2026</v>
      </c>
      <c r="U639" s="2">
        <f>IF(ISNUMBER(Starlink[[#This Row],[Launch_Date_ISO]]),Starlink[[#This Row],[Launch_Date_ISO]],DATEVALUE(Starlink[[#This Row],[Launch_Date_ISO]]))</f>
        <v>44061</v>
      </c>
      <c r="V639" s="2">
        <f>IF(Starlink[[#This Row],[Decay_Date_ISO]]="","",IF(ISNUMBER(Starlink[[#This Row],[Decay_Date_ISO]]),Starlink[[#This Row],[Decay_Date_ISO]],DATEVALUE(Starlink[[#This Row],[Decay_Date_ISO]])))</f>
        <v>46103</v>
      </c>
    </row>
    <row r="640" spans="1:22" x14ac:dyDescent="0.3">
      <c r="A640" t="s">
        <v>3057</v>
      </c>
      <c r="B640">
        <v>46158</v>
      </c>
      <c r="C640" t="s">
        <v>2853</v>
      </c>
      <c r="D640" t="s">
        <v>3058</v>
      </c>
      <c r="E640" t="s">
        <v>3059</v>
      </c>
      <c r="F640" t="s">
        <v>3060</v>
      </c>
      <c r="G640" t="s">
        <v>25</v>
      </c>
      <c r="H640" t="s">
        <v>26</v>
      </c>
      <c r="I640" t="s">
        <v>2857</v>
      </c>
      <c r="J640" t="s">
        <v>3061</v>
      </c>
      <c r="K640" t="s">
        <v>29</v>
      </c>
      <c r="L640">
        <v>260</v>
      </c>
      <c r="M640">
        <v>291</v>
      </c>
      <c r="N640">
        <v>356</v>
      </c>
      <c r="O640">
        <v>53</v>
      </c>
      <c r="P640" t="s">
        <v>43</v>
      </c>
      <c r="Q640" s="1">
        <v>44061</v>
      </c>
      <c r="R640" s="1">
        <v>45467</v>
      </c>
      <c r="S640">
        <v>2020</v>
      </c>
      <c r="T640">
        <v>2024</v>
      </c>
      <c r="U640" s="2">
        <f>IF(ISNUMBER(Starlink[[#This Row],[Launch_Date_ISO]]),Starlink[[#This Row],[Launch_Date_ISO]],DATEVALUE(Starlink[[#This Row],[Launch_Date_ISO]]))</f>
        <v>44061</v>
      </c>
      <c r="V640" s="2">
        <f>IF(Starlink[[#This Row],[Decay_Date_ISO]]="","",IF(ISNUMBER(Starlink[[#This Row],[Decay_Date_ISO]]),Starlink[[#This Row],[Decay_Date_ISO]],DATEVALUE(Starlink[[#This Row],[Decay_Date_ISO]])))</f>
        <v>45467</v>
      </c>
    </row>
    <row r="641" spans="1:22" x14ac:dyDescent="0.3">
      <c r="A641" t="s">
        <v>3062</v>
      </c>
      <c r="B641">
        <v>46159</v>
      </c>
      <c r="C641" t="s">
        <v>2853</v>
      </c>
      <c r="D641" t="s">
        <v>3063</v>
      </c>
      <c r="E641" t="s">
        <v>3064</v>
      </c>
      <c r="F641" t="s">
        <v>3065</v>
      </c>
      <c r="G641" t="s">
        <v>25</v>
      </c>
      <c r="H641" t="s">
        <v>26</v>
      </c>
      <c r="I641" t="s">
        <v>2857</v>
      </c>
      <c r="J641" t="s">
        <v>3066</v>
      </c>
      <c r="K641" t="s">
        <v>29</v>
      </c>
      <c r="L641">
        <v>260</v>
      </c>
      <c r="M641">
        <v>289</v>
      </c>
      <c r="N641">
        <v>356</v>
      </c>
      <c r="O641">
        <v>53</v>
      </c>
      <c r="P641" t="s">
        <v>43</v>
      </c>
      <c r="Q641" s="1">
        <v>44061</v>
      </c>
      <c r="R641" s="1">
        <v>46269</v>
      </c>
      <c r="S641">
        <v>2020</v>
      </c>
      <c r="T641">
        <v>2026</v>
      </c>
      <c r="U641" s="2">
        <f>IF(ISNUMBER(Starlink[[#This Row],[Launch_Date_ISO]]),Starlink[[#This Row],[Launch_Date_ISO]],DATEVALUE(Starlink[[#This Row],[Launch_Date_ISO]]))</f>
        <v>44061</v>
      </c>
      <c r="V641" s="2">
        <f>IF(Starlink[[#This Row],[Decay_Date_ISO]]="","",IF(ISNUMBER(Starlink[[#This Row],[Decay_Date_ISO]]),Starlink[[#This Row],[Decay_Date_ISO]],DATEVALUE(Starlink[[#This Row],[Decay_Date_ISO]])))</f>
        <v>46269</v>
      </c>
    </row>
    <row r="642" spans="1:22" x14ac:dyDescent="0.3">
      <c r="A642" t="s">
        <v>3067</v>
      </c>
      <c r="B642">
        <v>46160</v>
      </c>
      <c r="C642" t="s">
        <v>2853</v>
      </c>
      <c r="D642" t="s">
        <v>3068</v>
      </c>
      <c r="E642" t="s">
        <v>3069</v>
      </c>
      <c r="F642" t="s">
        <v>3070</v>
      </c>
      <c r="G642" t="s">
        <v>25</v>
      </c>
      <c r="H642" t="s">
        <v>26</v>
      </c>
      <c r="I642" t="s">
        <v>2857</v>
      </c>
      <c r="J642" t="s">
        <v>3071</v>
      </c>
      <c r="K642" t="s">
        <v>29</v>
      </c>
      <c r="L642">
        <v>260</v>
      </c>
      <c r="M642">
        <v>278</v>
      </c>
      <c r="N642">
        <v>353</v>
      </c>
      <c r="O642">
        <v>53</v>
      </c>
      <c r="P642" t="s">
        <v>43</v>
      </c>
      <c r="Q642" s="1">
        <v>44061</v>
      </c>
      <c r="R642" s="1">
        <v>46280</v>
      </c>
      <c r="S642">
        <v>2020</v>
      </c>
      <c r="T642">
        <v>2026</v>
      </c>
      <c r="U642" s="2">
        <f>IF(ISNUMBER(Starlink[[#This Row],[Launch_Date_ISO]]),Starlink[[#This Row],[Launch_Date_ISO]],DATEVALUE(Starlink[[#This Row],[Launch_Date_ISO]]))</f>
        <v>44061</v>
      </c>
      <c r="V642" s="2">
        <f>IF(Starlink[[#This Row],[Decay_Date_ISO]]="","",IF(ISNUMBER(Starlink[[#This Row],[Decay_Date_ISO]]),Starlink[[#This Row],[Decay_Date_ISO]],DATEVALUE(Starlink[[#This Row],[Decay_Date_ISO]])))</f>
        <v>46280</v>
      </c>
    </row>
    <row r="643" spans="1:22" x14ac:dyDescent="0.3">
      <c r="A643" t="s">
        <v>3072</v>
      </c>
      <c r="B643">
        <v>46161</v>
      </c>
      <c r="C643" t="s">
        <v>2853</v>
      </c>
      <c r="D643" t="s">
        <v>3073</v>
      </c>
      <c r="E643" t="s">
        <v>3074</v>
      </c>
      <c r="F643" t="s">
        <v>3075</v>
      </c>
      <c r="G643" t="s">
        <v>25</v>
      </c>
      <c r="H643" t="s">
        <v>26</v>
      </c>
      <c r="I643" t="s">
        <v>2857</v>
      </c>
      <c r="J643" t="s">
        <v>3076</v>
      </c>
      <c r="K643" t="s">
        <v>29</v>
      </c>
      <c r="L643">
        <v>260</v>
      </c>
      <c r="M643">
        <v>279</v>
      </c>
      <c r="N643">
        <v>353</v>
      </c>
      <c r="O643">
        <v>53</v>
      </c>
      <c r="P643" t="s">
        <v>43</v>
      </c>
      <c r="Q643" s="1">
        <v>44061</v>
      </c>
      <c r="R643" s="1">
        <v>45822</v>
      </c>
      <c r="S643">
        <v>2020</v>
      </c>
      <c r="T643">
        <v>2025</v>
      </c>
      <c r="U643" s="2">
        <f>IF(ISNUMBER(Starlink[[#This Row],[Launch_Date_ISO]]),Starlink[[#This Row],[Launch_Date_ISO]],DATEVALUE(Starlink[[#This Row],[Launch_Date_ISO]]))</f>
        <v>44061</v>
      </c>
      <c r="V643" s="2">
        <f>IF(Starlink[[#This Row],[Decay_Date_ISO]]="","",IF(ISNUMBER(Starlink[[#This Row],[Decay_Date_ISO]]),Starlink[[#This Row],[Decay_Date_ISO]],DATEVALUE(Starlink[[#This Row],[Decay_Date_ISO]])))</f>
        <v>45822</v>
      </c>
    </row>
    <row r="644" spans="1:22" x14ac:dyDescent="0.3">
      <c r="A644" t="s">
        <v>3077</v>
      </c>
      <c r="B644">
        <v>46162</v>
      </c>
      <c r="C644" t="s">
        <v>2853</v>
      </c>
      <c r="D644" t="s">
        <v>3078</v>
      </c>
      <c r="E644" t="s">
        <v>3079</v>
      </c>
      <c r="F644" t="s">
        <v>3080</v>
      </c>
      <c r="G644" t="s">
        <v>25</v>
      </c>
      <c r="H644" t="s">
        <v>26</v>
      </c>
      <c r="I644" t="s">
        <v>2857</v>
      </c>
      <c r="J644" t="s">
        <v>3081</v>
      </c>
      <c r="K644" t="s">
        <v>29</v>
      </c>
      <c r="L644">
        <v>260</v>
      </c>
      <c r="M644">
        <v>278</v>
      </c>
      <c r="N644">
        <v>352</v>
      </c>
      <c r="O644">
        <v>53</v>
      </c>
      <c r="P644" t="s">
        <v>43</v>
      </c>
      <c r="Q644" s="1">
        <v>44061</v>
      </c>
      <c r="R644" s="1">
        <v>45715</v>
      </c>
      <c r="S644">
        <v>2020</v>
      </c>
      <c r="T644">
        <v>2025</v>
      </c>
      <c r="U644" s="2">
        <f>IF(ISNUMBER(Starlink[[#This Row],[Launch_Date_ISO]]),Starlink[[#This Row],[Launch_Date_ISO]],DATEVALUE(Starlink[[#This Row],[Launch_Date_ISO]]))</f>
        <v>44061</v>
      </c>
      <c r="V644" s="2">
        <f>IF(Starlink[[#This Row],[Decay_Date_ISO]]="","",IF(ISNUMBER(Starlink[[#This Row],[Decay_Date_ISO]]),Starlink[[#This Row],[Decay_Date_ISO]],DATEVALUE(Starlink[[#This Row],[Decay_Date_ISO]])))</f>
        <v>45715</v>
      </c>
    </row>
    <row r="645" spans="1:22" x14ac:dyDescent="0.3">
      <c r="A645" t="s">
        <v>3082</v>
      </c>
      <c r="B645">
        <v>46163</v>
      </c>
      <c r="C645" t="s">
        <v>2853</v>
      </c>
      <c r="D645" t="s">
        <v>3083</v>
      </c>
      <c r="E645" t="s">
        <v>3084</v>
      </c>
      <c r="F645" t="s">
        <v>3085</v>
      </c>
      <c r="G645" t="s">
        <v>25</v>
      </c>
      <c r="H645" t="s">
        <v>26</v>
      </c>
      <c r="I645" t="s">
        <v>2857</v>
      </c>
      <c r="J645" t="s">
        <v>3086</v>
      </c>
      <c r="K645" t="s">
        <v>29</v>
      </c>
      <c r="L645">
        <v>260</v>
      </c>
      <c r="M645">
        <v>279</v>
      </c>
      <c r="N645">
        <v>352</v>
      </c>
      <c r="O645">
        <v>53</v>
      </c>
      <c r="P645" t="s">
        <v>43</v>
      </c>
      <c r="Q645" s="1">
        <v>44061</v>
      </c>
      <c r="R645" s="1">
        <v>45785</v>
      </c>
      <c r="S645">
        <v>2020</v>
      </c>
      <c r="T645">
        <v>2025</v>
      </c>
      <c r="U645" s="2">
        <f>IF(ISNUMBER(Starlink[[#This Row],[Launch_Date_ISO]]),Starlink[[#This Row],[Launch_Date_ISO]],DATEVALUE(Starlink[[#This Row],[Launch_Date_ISO]]))</f>
        <v>44061</v>
      </c>
      <c r="V645" s="2">
        <f>IF(Starlink[[#This Row],[Decay_Date_ISO]]="","",IF(ISNUMBER(Starlink[[#This Row],[Decay_Date_ISO]]),Starlink[[#This Row],[Decay_Date_ISO]],DATEVALUE(Starlink[[#This Row],[Decay_Date_ISO]])))</f>
        <v>45785</v>
      </c>
    </row>
    <row r="646" spans="1:22" x14ac:dyDescent="0.3">
      <c r="A646" t="s">
        <v>3087</v>
      </c>
      <c r="B646">
        <v>46164</v>
      </c>
      <c r="C646" t="s">
        <v>2853</v>
      </c>
      <c r="D646" t="s">
        <v>3088</v>
      </c>
      <c r="E646" t="s">
        <v>3089</v>
      </c>
      <c r="F646" t="s">
        <v>3090</v>
      </c>
      <c r="G646" t="s">
        <v>25</v>
      </c>
      <c r="H646" t="s">
        <v>26</v>
      </c>
      <c r="I646" t="s">
        <v>2857</v>
      </c>
      <c r="J646" t="s">
        <v>3091</v>
      </c>
      <c r="K646" t="s">
        <v>29</v>
      </c>
      <c r="L646">
        <v>260</v>
      </c>
      <c r="M646">
        <v>278</v>
      </c>
      <c r="N646">
        <v>352</v>
      </c>
      <c r="O646">
        <v>53</v>
      </c>
      <c r="P646" t="s">
        <v>43</v>
      </c>
      <c r="Q646" s="1">
        <v>44061</v>
      </c>
      <c r="R646" s="1">
        <v>46133</v>
      </c>
      <c r="S646">
        <v>2020</v>
      </c>
      <c r="T646">
        <v>2026</v>
      </c>
      <c r="U646" s="2">
        <f>IF(ISNUMBER(Starlink[[#This Row],[Launch_Date_ISO]]),Starlink[[#This Row],[Launch_Date_ISO]],DATEVALUE(Starlink[[#This Row],[Launch_Date_ISO]]))</f>
        <v>44061</v>
      </c>
      <c r="V646" s="2">
        <f>IF(Starlink[[#This Row],[Decay_Date_ISO]]="","",IF(ISNUMBER(Starlink[[#This Row],[Decay_Date_ISO]]),Starlink[[#This Row],[Decay_Date_ISO]],DATEVALUE(Starlink[[#This Row],[Decay_Date_ISO]])))</f>
        <v>46133</v>
      </c>
    </row>
    <row r="647" spans="1:22" x14ac:dyDescent="0.3">
      <c r="A647" t="s">
        <v>3092</v>
      </c>
      <c r="B647">
        <v>46165</v>
      </c>
      <c r="C647" t="s">
        <v>2853</v>
      </c>
      <c r="D647" t="s">
        <v>3093</v>
      </c>
      <c r="E647" t="s">
        <v>3094</v>
      </c>
      <c r="F647" t="s">
        <v>3095</v>
      </c>
      <c r="G647" t="s">
        <v>25</v>
      </c>
      <c r="H647" t="s">
        <v>26</v>
      </c>
      <c r="I647" t="s">
        <v>2857</v>
      </c>
      <c r="J647" t="s">
        <v>3096</v>
      </c>
      <c r="K647" t="s">
        <v>29</v>
      </c>
      <c r="L647">
        <v>260</v>
      </c>
      <c r="M647">
        <v>289</v>
      </c>
      <c r="N647">
        <v>356</v>
      </c>
      <c r="O647">
        <v>53</v>
      </c>
      <c r="P647" t="s">
        <v>43</v>
      </c>
      <c r="Q647" s="1">
        <v>44061</v>
      </c>
      <c r="R647" s="1">
        <v>45432</v>
      </c>
      <c r="S647">
        <v>2020</v>
      </c>
      <c r="T647">
        <v>2024</v>
      </c>
      <c r="U647" s="2">
        <f>IF(ISNUMBER(Starlink[[#This Row],[Launch_Date_ISO]]),Starlink[[#This Row],[Launch_Date_ISO]],DATEVALUE(Starlink[[#This Row],[Launch_Date_ISO]]))</f>
        <v>44061</v>
      </c>
      <c r="V647" s="2">
        <f>IF(Starlink[[#This Row],[Decay_Date_ISO]]="","",IF(ISNUMBER(Starlink[[#This Row],[Decay_Date_ISO]]),Starlink[[#This Row],[Decay_Date_ISO]],DATEVALUE(Starlink[[#This Row],[Decay_Date_ISO]])))</f>
        <v>45432</v>
      </c>
    </row>
    <row r="648" spans="1:22" x14ac:dyDescent="0.3">
      <c r="A648" t="s">
        <v>3097</v>
      </c>
      <c r="B648">
        <v>46166</v>
      </c>
      <c r="C648" t="s">
        <v>2853</v>
      </c>
      <c r="D648" t="s">
        <v>3098</v>
      </c>
      <c r="E648" t="s">
        <v>3099</v>
      </c>
      <c r="F648" t="s">
        <v>3100</v>
      </c>
      <c r="G648" t="s">
        <v>25</v>
      </c>
      <c r="H648" t="s">
        <v>26</v>
      </c>
      <c r="I648" t="s">
        <v>2857</v>
      </c>
      <c r="J648" t="s">
        <v>3101</v>
      </c>
      <c r="K648" t="s">
        <v>29</v>
      </c>
      <c r="L648">
        <v>260</v>
      </c>
      <c r="M648">
        <v>287</v>
      </c>
      <c r="N648">
        <v>356</v>
      </c>
      <c r="O648">
        <v>53</v>
      </c>
      <c r="P648" t="s">
        <v>43</v>
      </c>
      <c r="Q648" s="1">
        <v>44061</v>
      </c>
      <c r="R648" s="1">
        <v>45477</v>
      </c>
      <c r="S648">
        <v>2020</v>
      </c>
      <c r="T648">
        <v>2024</v>
      </c>
      <c r="U648" s="2">
        <f>IF(ISNUMBER(Starlink[[#This Row],[Launch_Date_ISO]]),Starlink[[#This Row],[Launch_Date_ISO]],DATEVALUE(Starlink[[#This Row],[Launch_Date_ISO]]))</f>
        <v>44061</v>
      </c>
      <c r="V648" s="2">
        <f>IF(Starlink[[#This Row],[Decay_Date_ISO]]="","",IF(ISNUMBER(Starlink[[#This Row],[Decay_Date_ISO]]),Starlink[[#This Row],[Decay_Date_ISO]],DATEVALUE(Starlink[[#This Row],[Decay_Date_ISO]])))</f>
        <v>45477</v>
      </c>
    </row>
    <row r="649" spans="1:22" x14ac:dyDescent="0.3">
      <c r="A649" t="s">
        <v>3102</v>
      </c>
      <c r="B649">
        <v>46167</v>
      </c>
      <c r="C649" t="s">
        <v>2853</v>
      </c>
      <c r="D649" t="s">
        <v>3103</v>
      </c>
      <c r="E649" t="s">
        <v>3104</v>
      </c>
      <c r="F649" t="s">
        <v>3105</v>
      </c>
      <c r="G649" t="s">
        <v>25</v>
      </c>
      <c r="H649" t="s">
        <v>26</v>
      </c>
      <c r="I649" t="s">
        <v>2857</v>
      </c>
      <c r="J649" t="s">
        <v>3106</v>
      </c>
      <c r="K649" t="s">
        <v>29</v>
      </c>
      <c r="L649">
        <v>260</v>
      </c>
      <c r="M649">
        <v>288</v>
      </c>
      <c r="N649">
        <v>356</v>
      </c>
      <c r="O649">
        <v>53</v>
      </c>
      <c r="P649" t="s">
        <v>43</v>
      </c>
      <c r="Q649" s="1">
        <v>44061</v>
      </c>
      <c r="R649" s="1">
        <v>46260</v>
      </c>
      <c r="S649">
        <v>2020</v>
      </c>
      <c r="T649">
        <v>2026</v>
      </c>
      <c r="U649" s="2">
        <f>IF(ISNUMBER(Starlink[[#This Row],[Launch_Date_ISO]]),Starlink[[#This Row],[Launch_Date_ISO]],DATEVALUE(Starlink[[#This Row],[Launch_Date_ISO]]))</f>
        <v>44061</v>
      </c>
      <c r="V649" s="2">
        <f>IF(Starlink[[#This Row],[Decay_Date_ISO]]="","",IF(ISNUMBER(Starlink[[#This Row],[Decay_Date_ISO]]),Starlink[[#This Row],[Decay_Date_ISO]],DATEVALUE(Starlink[[#This Row],[Decay_Date_ISO]])))</f>
        <v>46260</v>
      </c>
    </row>
    <row r="650" spans="1:22" x14ac:dyDescent="0.3">
      <c r="A650" t="s">
        <v>3107</v>
      </c>
      <c r="B650">
        <v>46168</v>
      </c>
      <c r="C650" t="s">
        <v>2853</v>
      </c>
      <c r="D650" t="s">
        <v>3108</v>
      </c>
      <c r="E650" t="s">
        <v>3109</v>
      </c>
      <c r="F650" t="s">
        <v>3110</v>
      </c>
      <c r="G650" t="s">
        <v>25</v>
      </c>
      <c r="H650" t="s">
        <v>26</v>
      </c>
      <c r="I650" t="s">
        <v>2857</v>
      </c>
      <c r="J650" t="s">
        <v>3111</v>
      </c>
      <c r="K650" t="s">
        <v>29</v>
      </c>
      <c r="L650">
        <v>260</v>
      </c>
      <c r="M650">
        <v>290</v>
      </c>
      <c r="N650">
        <v>356</v>
      </c>
      <c r="O650">
        <v>53</v>
      </c>
      <c r="P650" t="s">
        <v>43</v>
      </c>
      <c r="Q650" s="1">
        <v>44061</v>
      </c>
      <c r="R650" s="1">
        <v>46166</v>
      </c>
      <c r="S650">
        <v>2020</v>
      </c>
      <c r="T650">
        <v>2026</v>
      </c>
      <c r="U650" s="2">
        <f>IF(ISNUMBER(Starlink[[#This Row],[Launch_Date_ISO]]),Starlink[[#This Row],[Launch_Date_ISO]],DATEVALUE(Starlink[[#This Row],[Launch_Date_ISO]]))</f>
        <v>44061</v>
      </c>
      <c r="V650" s="2">
        <f>IF(Starlink[[#This Row],[Decay_Date_ISO]]="","",IF(ISNUMBER(Starlink[[#This Row],[Decay_Date_ISO]]),Starlink[[#This Row],[Decay_Date_ISO]],DATEVALUE(Starlink[[#This Row],[Decay_Date_ISO]])))</f>
        <v>46166</v>
      </c>
    </row>
    <row r="651" spans="1:22" x14ac:dyDescent="0.3">
      <c r="A651" t="s">
        <v>3112</v>
      </c>
      <c r="B651">
        <v>46169</v>
      </c>
      <c r="C651" t="s">
        <v>2853</v>
      </c>
      <c r="D651" t="s">
        <v>3113</v>
      </c>
      <c r="E651" t="s">
        <v>3114</v>
      </c>
      <c r="F651" t="s">
        <v>3115</v>
      </c>
      <c r="G651" t="s">
        <v>25</v>
      </c>
      <c r="H651" t="s">
        <v>26</v>
      </c>
      <c r="I651" t="s">
        <v>2857</v>
      </c>
      <c r="J651" t="s">
        <v>3116</v>
      </c>
      <c r="K651" t="s">
        <v>29</v>
      </c>
      <c r="L651">
        <v>260</v>
      </c>
      <c r="M651">
        <v>288</v>
      </c>
      <c r="N651">
        <v>355</v>
      </c>
      <c r="O651">
        <v>53</v>
      </c>
      <c r="P651" t="s">
        <v>43</v>
      </c>
      <c r="Q651" s="1">
        <v>44061</v>
      </c>
      <c r="R651" s="1">
        <v>45959</v>
      </c>
      <c r="S651">
        <v>2020</v>
      </c>
      <c r="T651">
        <v>2025</v>
      </c>
      <c r="U651" s="2">
        <f>IF(ISNUMBER(Starlink[[#This Row],[Launch_Date_ISO]]),Starlink[[#This Row],[Launch_Date_ISO]],DATEVALUE(Starlink[[#This Row],[Launch_Date_ISO]]))</f>
        <v>44061</v>
      </c>
      <c r="V651" s="2">
        <f>IF(Starlink[[#This Row],[Decay_Date_ISO]]="","",IF(ISNUMBER(Starlink[[#This Row],[Decay_Date_ISO]]),Starlink[[#This Row],[Decay_Date_ISO]],DATEVALUE(Starlink[[#This Row],[Decay_Date_ISO]])))</f>
        <v>45959</v>
      </c>
    </row>
    <row r="652" spans="1:22" x14ac:dyDescent="0.3">
      <c r="A652" t="s">
        <v>3117</v>
      </c>
      <c r="B652">
        <v>46170</v>
      </c>
      <c r="C652" t="s">
        <v>2853</v>
      </c>
      <c r="D652" t="s">
        <v>3118</v>
      </c>
      <c r="E652" t="s">
        <v>3119</v>
      </c>
      <c r="F652" t="s">
        <v>3120</v>
      </c>
      <c r="G652" t="s">
        <v>25</v>
      </c>
      <c r="H652" t="s">
        <v>26</v>
      </c>
      <c r="I652" t="s">
        <v>2857</v>
      </c>
      <c r="J652" t="s">
        <v>3121</v>
      </c>
      <c r="K652" t="s">
        <v>29</v>
      </c>
      <c r="L652">
        <v>260</v>
      </c>
      <c r="M652">
        <v>289</v>
      </c>
      <c r="N652">
        <v>356</v>
      </c>
      <c r="O652">
        <v>53</v>
      </c>
      <c r="P652" t="s">
        <v>43</v>
      </c>
      <c r="Q652" s="1">
        <v>44061</v>
      </c>
      <c r="R652" s="1">
        <v>44451</v>
      </c>
      <c r="S652">
        <v>2020</v>
      </c>
      <c r="T652">
        <v>2021</v>
      </c>
      <c r="U652" s="2">
        <f>IF(ISNUMBER(Starlink[[#This Row],[Launch_Date_ISO]]),Starlink[[#This Row],[Launch_Date_ISO]],DATEVALUE(Starlink[[#This Row],[Launch_Date_ISO]]))</f>
        <v>44061</v>
      </c>
      <c r="V652" s="2">
        <f>IF(Starlink[[#This Row],[Decay_Date_ISO]]="","",IF(ISNUMBER(Starlink[[#This Row],[Decay_Date_ISO]]),Starlink[[#This Row],[Decay_Date_ISO]],DATEVALUE(Starlink[[#This Row],[Decay_Date_ISO]])))</f>
        <v>44451</v>
      </c>
    </row>
    <row r="653" spans="1:22" x14ac:dyDescent="0.3">
      <c r="A653" t="s">
        <v>3122</v>
      </c>
      <c r="B653">
        <v>46171</v>
      </c>
      <c r="C653" t="s">
        <v>2853</v>
      </c>
      <c r="D653" t="s">
        <v>3123</v>
      </c>
      <c r="E653" t="s">
        <v>3124</v>
      </c>
      <c r="F653" t="s">
        <v>3125</v>
      </c>
      <c r="G653" t="s">
        <v>25</v>
      </c>
      <c r="H653" t="s">
        <v>26</v>
      </c>
      <c r="I653" t="s">
        <v>2857</v>
      </c>
      <c r="J653" t="s">
        <v>3126</v>
      </c>
      <c r="K653" t="s">
        <v>29</v>
      </c>
      <c r="L653">
        <v>260</v>
      </c>
      <c r="M653">
        <v>280</v>
      </c>
      <c r="N653">
        <v>353</v>
      </c>
      <c r="O653">
        <v>53</v>
      </c>
      <c r="P653" t="s">
        <v>43</v>
      </c>
      <c r="Q653" s="1">
        <v>44061</v>
      </c>
      <c r="R653" s="1">
        <v>46230</v>
      </c>
      <c r="S653">
        <v>2020</v>
      </c>
      <c r="T653">
        <v>2026</v>
      </c>
      <c r="U653" s="2">
        <f>IF(ISNUMBER(Starlink[[#This Row],[Launch_Date_ISO]]),Starlink[[#This Row],[Launch_Date_ISO]],DATEVALUE(Starlink[[#This Row],[Launch_Date_ISO]]))</f>
        <v>44061</v>
      </c>
      <c r="V653" s="2">
        <f>IF(Starlink[[#This Row],[Decay_Date_ISO]]="","",IF(ISNUMBER(Starlink[[#This Row],[Decay_Date_ISO]]),Starlink[[#This Row],[Decay_Date_ISO]],DATEVALUE(Starlink[[#This Row],[Decay_Date_ISO]])))</f>
        <v>46230</v>
      </c>
    </row>
    <row r="654" spans="1:22" x14ac:dyDescent="0.3">
      <c r="A654" t="s">
        <v>3127</v>
      </c>
      <c r="B654">
        <v>46172</v>
      </c>
      <c r="C654" t="s">
        <v>2853</v>
      </c>
      <c r="D654" t="s">
        <v>3128</v>
      </c>
      <c r="E654" t="s">
        <v>3129</v>
      </c>
      <c r="F654" t="s">
        <v>3130</v>
      </c>
      <c r="G654" t="s">
        <v>25</v>
      </c>
      <c r="H654" t="s">
        <v>26</v>
      </c>
      <c r="I654" t="s">
        <v>2857</v>
      </c>
      <c r="J654" t="s">
        <v>3131</v>
      </c>
      <c r="K654" t="s">
        <v>29</v>
      </c>
      <c r="L654">
        <v>260</v>
      </c>
      <c r="M654">
        <v>278</v>
      </c>
      <c r="N654">
        <v>353</v>
      </c>
      <c r="O654">
        <v>53</v>
      </c>
      <c r="P654" t="s">
        <v>43</v>
      </c>
      <c r="Q654" s="1">
        <v>44061</v>
      </c>
      <c r="R654" s="1">
        <v>46210</v>
      </c>
      <c r="S654">
        <v>2020</v>
      </c>
      <c r="T654">
        <v>2026</v>
      </c>
      <c r="U654" s="2">
        <f>IF(ISNUMBER(Starlink[[#This Row],[Launch_Date_ISO]]),Starlink[[#This Row],[Launch_Date_ISO]],DATEVALUE(Starlink[[#This Row],[Launch_Date_ISO]]))</f>
        <v>44061</v>
      </c>
      <c r="V654" s="2">
        <f>IF(Starlink[[#This Row],[Decay_Date_ISO]]="","",IF(ISNUMBER(Starlink[[#This Row],[Decay_Date_ISO]]),Starlink[[#This Row],[Decay_Date_ISO]],DATEVALUE(Starlink[[#This Row],[Decay_Date_ISO]])))</f>
        <v>46210</v>
      </c>
    </row>
    <row r="655" spans="1:22" x14ac:dyDescent="0.3">
      <c r="A655" t="s">
        <v>3132</v>
      </c>
      <c r="B655">
        <v>46173</v>
      </c>
      <c r="C655" t="s">
        <v>2853</v>
      </c>
      <c r="D655" t="s">
        <v>3133</v>
      </c>
      <c r="E655" t="s">
        <v>3134</v>
      </c>
      <c r="F655" t="s">
        <v>3135</v>
      </c>
      <c r="G655" t="s">
        <v>25</v>
      </c>
      <c r="H655" t="s">
        <v>26</v>
      </c>
      <c r="I655" t="s">
        <v>2857</v>
      </c>
      <c r="J655" t="s">
        <v>3136</v>
      </c>
      <c r="K655" t="s">
        <v>29</v>
      </c>
      <c r="L655">
        <v>260</v>
      </c>
      <c r="M655">
        <v>287</v>
      </c>
      <c r="N655">
        <v>355</v>
      </c>
      <c r="O655">
        <v>53</v>
      </c>
      <c r="P655" t="s">
        <v>43</v>
      </c>
      <c r="Q655" s="1">
        <v>44061</v>
      </c>
      <c r="R655" s="1">
        <v>46267</v>
      </c>
      <c r="S655">
        <v>2020</v>
      </c>
      <c r="T655">
        <v>2026</v>
      </c>
      <c r="U655" s="2">
        <f>IF(ISNUMBER(Starlink[[#This Row],[Launch_Date_ISO]]),Starlink[[#This Row],[Launch_Date_ISO]],DATEVALUE(Starlink[[#This Row],[Launch_Date_ISO]]))</f>
        <v>44061</v>
      </c>
      <c r="V655" s="2">
        <f>IF(Starlink[[#This Row],[Decay_Date_ISO]]="","",IF(ISNUMBER(Starlink[[#This Row],[Decay_Date_ISO]]),Starlink[[#This Row],[Decay_Date_ISO]],DATEVALUE(Starlink[[#This Row],[Decay_Date_ISO]])))</f>
        <v>46267</v>
      </c>
    </row>
    <row r="656" spans="1:22" x14ac:dyDescent="0.3">
      <c r="A656" t="s">
        <v>3137</v>
      </c>
      <c r="B656">
        <v>46174</v>
      </c>
      <c r="C656" t="s">
        <v>2853</v>
      </c>
      <c r="D656" t="s">
        <v>3138</v>
      </c>
      <c r="E656" t="s">
        <v>3139</v>
      </c>
      <c r="F656" t="s">
        <v>3140</v>
      </c>
      <c r="G656" t="s">
        <v>25</v>
      </c>
      <c r="H656" t="s">
        <v>26</v>
      </c>
      <c r="I656" t="s">
        <v>2857</v>
      </c>
      <c r="J656" t="s">
        <v>349</v>
      </c>
      <c r="K656" t="s">
        <v>350</v>
      </c>
      <c r="L656">
        <v>260</v>
      </c>
      <c r="M656">
        <v>287</v>
      </c>
      <c r="N656">
        <v>355</v>
      </c>
      <c r="O656">
        <v>53</v>
      </c>
      <c r="P656" t="s">
        <v>43</v>
      </c>
      <c r="Q656" s="1">
        <v>44061</v>
      </c>
      <c r="S656">
        <v>2020</v>
      </c>
      <c r="U656" s="2">
        <f>IF(ISNUMBER(Starlink[[#This Row],[Launch_Date_ISO]]),Starlink[[#This Row],[Launch_Date_ISO]],DATEVALUE(Starlink[[#This Row],[Launch_Date_ISO]]))</f>
        <v>44061</v>
      </c>
      <c r="V656" s="2" t="str">
        <f>IF(Starlink[[#This Row],[Decay_Date_ISO]]="","",IF(ISNUMBER(Starlink[[#This Row],[Decay_Date_ISO]]),Starlink[[#This Row],[Decay_Date_ISO]],DATEVALUE(Starlink[[#This Row],[Decay_Date_ISO]])))</f>
        <v/>
      </c>
    </row>
    <row r="657" spans="1:22" x14ac:dyDescent="0.3">
      <c r="A657" t="s">
        <v>3141</v>
      </c>
      <c r="B657">
        <v>46325</v>
      </c>
      <c r="C657" t="s">
        <v>3142</v>
      </c>
      <c r="D657" t="s">
        <v>3143</v>
      </c>
      <c r="E657" t="s">
        <v>3144</v>
      </c>
      <c r="F657" t="s">
        <v>3145</v>
      </c>
      <c r="G657" t="s">
        <v>25</v>
      </c>
      <c r="H657" t="s">
        <v>26</v>
      </c>
      <c r="I657" t="s">
        <v>3146</v>
      </c>
      <c r="J657" t="s">
        <v>3147</v>
      </c>
      <c r="K657" t="s">
        <v>29</v>
      </c>
      <c r="L657">
        <v>260</v>
      </c>
      <c r="M657">
        <v>201</v>
      </c>
      <c r="N657">
        <v>290</v>
      </c>
      <c r="O657">
        <v>53</v>
      </c>
      <c r="P657" t="s">
        <v>43</v>
      </c>
      <c r="Q657" s="1">
        <v>44077</v>
      </c>
      <c r="R657" s="1">
        <v>46016</v>
      </c>
      <c r="S657">
        <v>2020</v>
      </c>
      <c r="T657">
        <v>2025</v>
      </c>
      <c r="U657" s="2">
        <f>IF(ISNUMBER(Starlink[[#This Row],[Launch_Date_ISO]]),Starlink[[#This Row],[Launch_Date_ISO]],DATEVALUE(Starlink[[#This Row],[Launch_Date_ISO]]))</f>
        <v>44077</v>
      </c>
      <c r="V657" s="2">
        <f>IF(Starlink[[#This Row],[Decay_Date_ISO]]="","",IF(ISNUMBER(Starlink[[#This Row],[Decay_Date_ISO]]),Starlink[[#This Row],[Decay_Date_ISO]],DATEVALUE(Starlink[[#This Row],[Decay_Date_ISO]])))</f>
        <v>46016</v>
      </c>
    </row>
    <row r="658" spans="1:22" x14ac:dyDescent="0.3">
      <c r="A658" t="s">
        <v>3148</v>
      </c>
      <c r="B658">
        <v>46326</v>
      </c>
      <c r="C658" t="s">
        <v>3142</v>
      </c>
      <c r="D658" t="s">
        <v>3149</v>
      </c>
      <c r="E658" t="s">
        <v>3150</v>
      </c>
      <c r="F658" t="s">
        <v>3151</v>
      </c>
      <c r="G658" t="s">
        <v>25</v>
      </c>
      <c r="H658" t="s">
        <v>26</v>
      </c>
      <c r="I658" t="s">
        <v>3146</v>
      </c>
      <c r="J658" t="s">
        <v>3152</v>
      </c>
      <c r="K658" t="s">
        <v>29</v>
      </c>
      <c r="L658">
        <v>260</v>
      </c>
      <c r="M658">
        <v>242</v>
      </c>
      <c r="N658">
        <v>334</v>
      </c>
      <c r="O658">
        <v>53</v>
      </c>
      <c r="P658" t="s">
        <v>43</v>
      </c>
      <c r="Q658" s="1">
        <v>44077</v>
      </c>
      <c r="R658" s="1">
        <v>46189</v>
      </c>
      <c r="S658">
        <v>2020</v>
      </c>
      <c r="T658">
        <v>2026</v>
      </c>
      <c r="U658" s="2">
        <f>IF(ISNUMBER(Starlink[[#This Row],[Launch_Date_ISO]]),Starlink[[#This Row],[Launch_Date_ISO]],DATEVALUE(Starlink[[#This Row],[Launch_Date_ISO]]))</f>
        <v>44077</v>
      </c>
      <c r="V658" s="2">
        <f>IF(Starlink[[#This Row],[Decay_Date_ISO]]="","",IF(ISNUMBER(Starlink[[#This Row],[Decay_Date_ISO]]),Starlink[[#This Row],[Decay_Date_ISO]],DATEVALUE(Starlink[[#This Row],[Decay_Date_ISO]])))</f>
        <v>46189</v>
      </c>
    </row>
    <row r="659" spans="1:22" x14ac:dyDescent="0.3">
      <c r="A659" t="s">
        <v>3153</v>
      </c>
      <c r="B659">
        <v>46327</v>
      </c>
      <c r="C659" t="s">
        <v>3142</v>
      </c>
      <c r="D659" t="s">
        <v>3154</v>
      </c>
      <c r="E659" t="s">
        <v>3155</v>
      </c>
      <c r="F659" t="s">
        <v>3156</v>
      </c>
      <c r="G659" t="s">
        <v>25</v>
      </c>
      <c r="H659" t="s">
        <v>26</v>
      </c>
      <c r="I659" t="s">
        <v>3146</v>
      </c>
      <c r="J659" t="s">
        <v>3157</v>
      </c>
      <c r="K659" t="s">
        <v>29</v>
      </c>
      <c r="L659">
        <v>260</v>
      </c>
      <c r="M659">
        <v>244</v>
      </c>
      <c r="N659">
        <v>335</v>
      </c>
      <c r="O659">
        <v>53</v>
      </c>
      <c r="P659" t="s">
        <v>43</v>
      </c>
      <c r="Q659" s="1">
        <v>44077</v>
      </c>
      <c r="R659" s="1">
        <v>45851</v>
      </c>
      <c r="S659">
        <v>2020</v>
      </c>
      <c r="T659">
        <v>2025</v>
      </c>
      <c r="U659" s="2">
        <f>IF(ISNUMBER(Starlink[[#This Row],[Launch_Date_ISO]]),Starlink[[#This Row],[Launch_Date_ISO]],DATEVALUE(Starlink[[#This Row],[Launch_Date_ISO]]))</f>
        <v>44077</v>
      </c>
      <c r="V659" s="2">
        <f>IF(Starlink[[#This Row],[Decay_Date_ISO]]="","",IF(ISNUMBER(Starlink[[#This Row],[Decay_Date_ISO]]),Starlink[[#This Row],[Decay_Date_ISO]],DATEVALUE(Starlink[[#This Row],[Decay_Date_ISO]])))</f>
        <v>45851</v>
      </c>
    </row>
    <row r="660" spans="1:22" x14ac:dyDescent="0.3">
      <c r="A660" t="s">
        <v>3158</v>
      </c>
      <c r="B660">
        <v>46328</v>
      </c>
      <c r="C660" t="s">
        <v>3142</v>
      </c>
      <c r="D660" t="s">
        <v>3159</v>
      </c>
      <c r="E660" t="s">
        <v>3160</v>
      </c>
      <c r="F660" t="s">
        <v>3161</v>
      </c>
      <c r="G660" t="s">
        <v>25</v>
      </c>
      <c r="H660" t="s">
        <v>26</v>
      </c>
      <c r="I660" t="s">
        <v>3146</v>
      </c>
      <c r="J660" t="s">
        <v>3162</v>
      </c>
      <c r="K660" t="s">
        <v>29</v>
      </c>
      <c r="L660">
        <v>260</v>
      </c>
      <c r="M660">
        <v>242</v>
      </c>
      <c r="N660">
        <v>334</v>
      </c>
      <c r="O660">
        <v>53</v>
      </c>
      <c r="P660" t="s">
        <v>43</v>
      </c>
      <c r="Q660" s="1">
        <v>44077</v>
      </c>
      <c r="R660" s="1">
        <v>46172</v>
      </c>
      <c r="S660">
        <v>2020</v>
      </c>
      <c r="T660">
        <v>2026</v>
      </c>
      <c r="U660" s="2">
        <f>IF(ISNUMBER(Starlink[[#This Row],[Launch_Date_ISO]]),Starlink[[#This Row],[Launch_Date_ISO]],DATEVALUE(Starlink[[#This Row],[Launch_Date_ISO]]))</f>
        <v>44077</v>
      </c>
      <c r="V660" s="2">
        <f>IF(Starlink[[#This Row],[Decay_Date_ISO]]="","",IF(ISNUMBER(Starlink[[#This Row],[Decay_Date_ISO]]),Starlink[[#This Row],[Decay_Date_ISO]],DATEVALUE(Starlink[[#This Row],[Decay_Date_ISO]])))</f>
        <v>46172</v>
      </c>
    </row>
    <row r="661" spans="1:22" x14ac:dyDescent="0.3">
      <c r="A661" t="s">
        <v>3163</v>
      </c>
      <c r="B661">
        <v>46329</v>
      </c>
      <c r="C661" t="s">
        <v>3142</v>
      </c>
      <c r="D661" t="s">
        <v>3164</v>
      </c>
      <c r="E661" t="s">
        <v>3165</v>
      </c>
      <c r="F661" t="s">
        <v>3166</v>
      </c>
      <c r="G661" t="s">
        <v>25</v>
      </c>
      <c r="H661" t="s">
        <v>26</v>
      </c>
      <c r="I661" t="s">
        <v>3146</v>
      </c>
      <c r="J661" t="s">
        <v>3167</v>
      </c>
      <c r="K661" t="s">
        <v>29</v>
      </c>
      <c r="L661">
        <v>260</v>
      </c>
      <c r="M661">
        <v>214</v>
      </c>
      <c r="N661">
        <v>328</v>
      </c>
      <c r="O661">
        <v>53</v>
      </c>
      <c r="P661" t="s">
        <v>43</v>
      </c>
      <c r="Q661" s="1">
        <v>44077</v>
      </c>
      <c r="R661" s="1">
        <v>46257</v>
      </c>
      <c r="S661">
        <v>2020</v>
      </c>
      <c r="T661">
        <v>2026</v>
      </c>
      <c r="U661" s="2">
        <f>IF(ISNUMBER(Starlink[[#This Row],[Launch_Date_ISO]]),Starlink[[#This Row],[Launch_Date_ISO]],DATEVALUE(Starlink[[#This Row],[Launch_Date_ISO]]))</f>
        <v>44077</v>
      </c>
      <c r="V661" s="2">
        <f>IF(Starlink[[#This Row],[Decay_Date_ISO]]="","",IF(ISNUMBER(Starlink[[#This Row],[Decay_Date_ISO]]),Starlink[[#This Row],[Decay_Date_ISO]],DATEVALUE(Starlink[[#This Row],[Decay_Date_ISO]])))</f>
        <v>46257</v>
      </c>
    </row>
    <row r="662" spans="1:22" x14ac:dyDescent="0.3">
      <c r="A662" t="s">
        <v>3168</v>
      </c>
      <c r="B662">
        <v>46330</v>
      </c>
      <c r="C662" t="s">
        <v>3142</v>
      </c>
      <c r="D662" t="s">
        <v>3169</v>
      </c>
      <c r="E662" t="s">
        <v>3170</v>
      </c>
      <c r="F662" t="s">
        <v>3171</v>
      </c>
      <c r="G662" t="s">
        <v>25</v>
      </c>
      <c r="H662" t="s">
        <v>26</v>
      </c>
      <c r="I662" t="s">
        <v>3146</v>
      </c>
      <c r="J662" t="s">
        <v>3172</v>
      </c>
      <c r="K662" t="s">
        <v>29</v>
      </c>
      <c r="L662">
        <v>260</v>
      </c>
      <c r="M662">
        <v>237</v>
      </c>
      <c r="N662">
        <v>342</v>
      </c>
      <c r="O662">
        <v>53</v>
      </c>
      <c r="P662" t="s">
        <v>43</v>
      </c>
      <c r="Q662" s="1">
        <v>44077</v>
      </c>
      <c r="R662" s="1">
        <v>46084</v>
      </c>
      <c r="S662">
        <v>2020</v>
      </c>
      <c r="T662">
        <v>2026</v>
      </c>
      <c r="U662" s="2">
        <f>IF(ISNUMBER(Starlink[[#This Row],[Launch_Date_ISO]]),Starlink[[#This Row],[Launch_Date_ISO]],DATEVALUE(Starlink[[#This Row],[Launch_Date_ISO]]))</f>
        <v>44077</v>
      </c>
      <c r="V662" s="2">
        <f>IF(Starlink[[#This Row],[Decay_Date_ISO]]="","",IF(ISNUMBER(Starlink[[#This Row],[Decay_Date_ISO]]),Starlink[[#This Row],[Decay_Date_ISO]],DATEVALUE(Starlink[[#This Row],[Decay_Date_ISO]])))</f>
        <v>46084</v>
      </c>
    </row>
    <row r="663" spans="1:22" x14ac:dyDescent="0.3">
      <c r="A663" t="s">
        <v>3173</v>
      </c>
      <c r="B663">
        <v>46331</v>
      </c>
      <c r="C663" t="s">
        <v>3142</v>
      </c>
      <c r="D663" t="s">
        <v>3174</v>
      </c>
      <c r="E663" t="s">
        <v>3175</v>
      </c>
      <c r="F663" t="s">
        <v>3176</v>
      </c>
      <c r="G663" t="s">
        <v>25</v>
      </c>
      <c r="H663" t="s">
        <v>26</v>
      </c>
      <c r="I663" t="s">
        <v>3146</v>
      </c>
      <c r="J663" t="s">
        <v>3177</v>
      </c>
      <c r="K663" t="s">
        <v>29</v>
      </c>
      <c r="L663">
        <v>260</v>
      </c>
      <c r="M663">
        <v>243</v>
      </c>
      <c r="N663">
        <v>334</v>
      </c>
      <c r="O663">
        <v>53</v>
      </c>
      <c r="P663" t="s">
        <v>43</v>
      </c>
      <c r="Q663" s="1">
        <v>44077</v>
      </c>
      <c r="R663" s="1">
        <v>46231</v>
      </c>
      <c r="S663">
        <v>2020</v>
      </c>
      <c r="T663">
        <v>2026</v>
      </c>
      <c r="U663" s="2">
        <f>IF(ISNUMBER(Starlink[[#This Row],[Launch_Date_ISO]]),Starlink[[#This Row],[Launch_Date_ISO]],DATEVALUE(Starlink[[#This Row],[Launch_Date_ISO]]))</f>
        <v>44077</v>
      </c>
      <c r="V663" s="2">
        <f>IF(Starlink[[#This Row],[Decay_Date_ISO]]="","",IF(ISNUMBER(Starlink[[#This Row],[Decay_Date_ISO]]),Starlink[[#This Row],[Decay_Date_ISO]],DATEVALUE(Starlink[[#This Row],[Decay_Date_ISO]])))</f>
        <v>46231</v>
      </c>
    </row>
    <row r="664" spans="1:22" x14ac:dyDescent="0.3">
      <c r="A664" t="s">
        <v>3178</v>
      </c>
      <c r="B664">
        <v>46332</v>
      </c>
      <c r="C664" t="s">
        <v>3142</v>
      </c>
      <c r="D664" t="s">
        <v>3179</v>
      </c>
      <c r="E664" t="s">
        <v>3180</v>
      </c>
      <c r="F664" t="s">
        <v>3181</v>
      </c>
      <c r="G664" t="s">
        <v>25</v>
      </c>
      <c r="H664" t="s">
        <v>26</v>
      </c>
      <c r="I664" t="s">
        <v>3146</v>
      </c>
      <c r="J664" t="s">
        <v>3182</v>
      </c>
      <c r="K664" t="s">
        <v>29</v>
      </c>
      <c r="L664">
        <v>260</v>
      </c>
      <c r="M664">
        <v>244</v>
      </c>
      <c r="N664">
        <v>334</v>
      </c>
      <c r="O664">
        <v>53</v>
      </c>
      <c r="P664" t="s">
        <v>43</v>
      </c>
      <c r="Q664" s="1">
        <v>44077</v>
      </c>
      <c r="R664" s="1">
        <v>45580</v>
      </c>
      <c r="S664">
        <v>2020</v>
      </c>
      <c r="T664">
        <v>2024</v>
      </c>
      <c r="U664" s="2">
        <f>IF(ISNUMBER(Starlink[[#This Row],[Launch_Date_ISO]]),Starlink[[#This Row],[Launch_Date_ISO]],DATEVALUE(Starlink[[#This Row],[Launch_Date_ISO]]))</f>
        <v>44077</v>
      </c>
      <c r="V664" s="2">
        <f>IF(Starlink[[#This Row],[Decay_Date_ISO]]="","",IF(ISNUMBER(Starlink[[#This Row],[Decay_Date_ISO]]),Starlink[[#This Row],[Decay_Date_ISO]],DATEVALUE(Starlink[[#This Row],[Decay_Date_ISO]])))</f>
        <v>45580</v>
      </c>
    </row>
    <row r="665" spans="1:22" x14ac:dyDescent="0.3">
      <c r="A665" t="s">
        <v>3183</v>
      </c>
      <c r="B665">
        <v>46333</v>
      </c>
      <c r="C665" t="s">
        <v>3142</v>
      </c>
      <c r="D665" t="s">
        <v>3184</v>
      </c>
      <c r="E665" t="s">
        <v>3185</v>
      </c>
      <c r="F665" t="s">
        <v>3186</v>
      </c>
      <c r="G665" t="s">
        <v>25</v>
      </c>
      <c r="H665" t="s">
        <v>26</v>
      </c>
      <c r="I665" t="s">
        <v>3146</v>
      </c>
      <c r="J665" t="s">
        <v>3187</v>
      </c>
      <c r="K665" t="s">
        <v>29</v>
      </c>
      <c r="L665">
        <v>260</v>
      </c>
      <c r="M665">
        <v>244</v>
      </c>
      <c r="N665">
        <v>335</v>
      </c>
      <c r="O665">
        <v>53</v>
      </c>
      <c r="P665" t="s">
        <v>43</v>
      </c>
      <c r="Q665" s="1">
        <v>44077</v>
      </c>
      <c r="R665" s="1">
        <v>46087</v>
      </c>
      <c r="S665">
        <v>2020</v>
      </c>
      <c r="T665">
        <v>2026</v>
      </c>
      <c r="U665" s="2">
        <f>IF(ISNUMBER(Starlink[[#This Row],[Launch_Date_ISO]]),Starlink[[#This Row],[Launch_Date_ISO]],DATEVALUE(Starlink[[#This Row],[Launch_Date_ISO]]))</f>
        <v>44077</v>
      </c>
      <c r="V665" s="2">
        <f>IF(Starlink[[#This Row],[Decay_Date_ISO]]="","",IF(ISNUMBER(Starlink[[#This Row],[Decay_Date_ISO]]),Starlink[[#This Row],[Decay_Date_ISO]],DATEVALUE(Starlink[[#This Row],[Decay_Date_ISO]])))</f>
        <v>46087</v>
      </c>
    </row>
    <row r="666" spans="1:22" x14ac:dyDescent="0.3">
      <c r="A666" t="s">
        <v>3188</v>
      </c>
      <c r="B666">
        <v>46334</v>
      </c>
      <c r="C666" t="s">
        <v>3142</v>
      </c>
      <c r="D666" t="s">
        <v>3189</v>
      </c>
      <c r="E666" t="s">
        <v>3190</v>
      </c>
      <c r="F666" t="s">
        <v>3191</v>
      </c>
      <c r="G666" t="s">
        <v>25</v>
      </c>
      <c r="H666" t="s">
        <v>26</v>
      </c>
      <c r="I666" t="s">
        <v>3146</v>
      </c>
      <c r="J666" t="s">
        <v>3192</v>
      </c>
      <c r="K666" t="s">
        <v>29</v>
      </c>
      <c r="L666">
        <v>260</v>
      </c>
      <c r="M666">
        <v>242</v>
      </c>
      <c r="N666">
        <v>334</v>
      </c>
      <c r="O666">
        <v>53</v>
      </c>
      <c r="P666" t="s">
        <v>43</v>
      </c>
      <c r="Q666" s="1">
        <v>44077</v>
      </c>
      <c r="R666" s="1">
        <v>45701</v>
      </c>
      <c r="S666">
        <v>2020</v>
      </c>
      <c r="T666">
        <v>2025</v>
      </c>
      <c r="U666" s="2">
        <f>IF(ISNUMBER(Starlink[[#This Row],[Launch_Date_ISO]]),Starlink[[#This Row],[Launch_Date_ISO]],DATEVALUE(Starlink[[#This Row],[Launch_Date_ISO]]))</f>
        <v>44077</v>
      </c>
      <c r="V666" s="2">
        <f>IF(Starlink[[#This Row],[Decay_Date_ISO]]="","",IF(ISNUMBER(Starlink[[#This Row],[Decay_Date_ISO]]),Starlink[[#This Row],[Decay_Date_ISO]],DATEVALUE(Starlink[[#This Row],[Decay_Date_ISO]])))</f>
        <v>45701</v>
      </c>
    </row>
    <row r="667" spans="1:22" x14ac:dyDescent="0.3">
      <c r="A667" t="s">
        <v>3193</v>
      </c>
      <c r="B667">
        <v>46335</v>
      </c>
      <c r="C667" t="s">
        <v>3142</v>
      </c>
      <c r="D667" t="s">
        <v>3194</v>
      </c>
      <c r="E667" t="s">
        <v>3195</v>
      </c>
      <c r="F667" t="s">
        <v>3196</v>
      </c>
      <c r="G667" t="s">
        <v>25</v>
      </c>
      <c r="H667" t="s">
        <v>26</v>
      </c>
      <c r="I667" t="s">
        <v>3146</v>
      </c>
      <c r="J667" t="s">
        <v>3197</v>
      </c>
      <c r="K667" t="s">
        <v>29</v>
      </c>
      <c r="L667">
        <v>260</v>
      </c>
      <c r="M667">
        <v>243</v>
      </c>
      <c r="N667">
        <v>334</v>
      </c>
      <c r="O667">
        <v>53</v>
      </c>
      <c r="P667" t="s">
        <v>43</v>
      </c>
      <c r="Q667" s="1">
        <v>44077</v>
      </c>
      <c r="R667" s="1">
        <v>46172</v>
      </c>
      <c r="S667">
        <v>2020</v>
      </c>
      <c r="T667">
        <v>2026</v>
      </c>
      <c r="U667" s="2">
        <f>IF(ISNUMBER(Starlink[[#This Row],[Launch_Date_ISO]]),Starlink[[#This Row],[Launch_Date_ISO]],DATEVALUE(Starlink[[#This Row],[Launch_Date_ISO]]))</f>
        <v>44077</v>
      </c>
      <c r="V667" s="2">
        <f>IF(Starlink[[#This Row],[Decay_Date_ISO]]="","",IF(ISNUMBER(Starlink[[#This Row],[Decay_Date_ISO]]),Starlink[[#This Row],[Decay_Date_ISO]],DATEVALUE(Starlink[[#This Row],[Decay_Date_ISO]])))</f>
        <v>46172</v>
      </c>
    </row>
    <row r="668" spans="1:22" x14ac:dyDescent="0.3">
      <c r="A668" t="s">
        <v>3198</v>
      </c>
      <c r="B668">
        <v>46336</v>
      </c>
      <c r="C668" t="s">
        <v>3142</v>
      </c>
      <c r="D668" t="s">
        <v>3199</v>
      </c>
      <c r="E668" t="s">
        <v>3200</v>
      </c>
      <c r="F668" t="s">
        <v>3201</v>
      </c>
      <c r="G668" t="s">
        <v>25</v>
      </c>
      <c r="H668" t="s">
        <v>26</v>
      </c>
      <c r="I668" t="s">
        <v>3146</v>
      </c>
      <c r="J668" t="s">
        <v>3202</v>
      </c>
      <c r="K668" t="s">
        <v>29</v>
      </c>
      <c r="L668">
        <v>260</v>
      </c>
      <c r="M668">
        <v>207</v>
      </c>
      <c r="N668">
        <v>322</v>
      </c>
      <c r="O668">
        <v>53</v>
      </c>
      <c r="P668" t="s">
        <v>43</v>
      </c>
      <c r="Q668" s="1">
        <v>44077</v>
      </c>
      <c r="R668" s="1">
        <v>46094</v>
      </c>
      <c r="S668">
        <v>2020</v>
      </c>
      <c r="T668">
        <v>2026</v>
      </c>
      <c r="U668" s="2">
        <f>IF(ISNUMBER(Starlink[[#This Row],[Launch_Date_ISO]]),Starlink[[#This Row],[Launch_Date_ISO]],DATEVALUE(Starlink[[#This Row],[Launch_Date_ISO]]))</f>
        <v>44077</v>
      </c>
      <c r="V668" s="2">
        <f>IF(Starlink[[#This Row],[Decay_Date_ISO]]="","",IF(ISNUMBER(Starlink[[#This Row],[Decay_Date_ISO]]),Starlink[[#This Row],[Decay_Date_ISO]],DATEVALUE(Starlink[[#This Row],[Decay_Date_ISO]])))</f>
        <v>46094</v>
      </c>
    </row>
    <row r="669" spans="1:22" x14ac:dyDescent="0.3">
      <c r="A669" t="s">
        <v>3203</v>
      </c>
      <c r="B669">
        <v>46337</v>
      </c>
      <c r="C669" t="s">
        <v>3142</v>
      </c>
      <c r="D669" t="s">
        <v>3204</v>
      </c>
      <c r="E669" t="s">
        <v>3205</v>
      </c>
      <c r="F669" t="s">
        <v>3206</v>
      </c>
      <c r="G669" t="s">
        <v>25</v>
      </c>
      <c r="H669" t="s">
        <v>26</v>
      </c>
      <c r="I669" t="s">
        <v>3146</v>
      </c>
      <c r="J669" t="s">
        <v>3207</v>
      </c>
      <c r="K669" t="s">
        <v>29</v>
      </c>
      <c r="L669">
        <v>260</v>
      </c>
      <c r="M669">
        <v>214</v>
      </c>
      <c r="N669">
        <v>329</v>
      </c>
      <c r="O669">
        <v>53</v>
      </c>
      <c r="P669" t="s">
        <v>43</v>
      </c>
      <c r="Q669" s="1">
        <v>44077</v>
      </c>
      <c r="R669" s="1">
        <v>46084</v>
      </c>
      <c r="S669">
        <v>2020</v>
      </c>
      <c r="T669">
        <v>2026</v>
      </c>
      <c r="U669" s="2">
        <f>IF(ISNUMBER(Starlink[[#This Row],[Launch_Date_ISO]]),Starlink[[#This Row],[Launch_Date_ISO]],DATEVALUE(Starlink[[#This Row],[Launch_Date_ISO]]))</f>
        <v>44077</v>
      </c>
      <c r="V669" s="2">
        <f>IF(Starlink[[#This Row],[Decay_Date_ISO]]="","",IF(ISNUMBER(Starlink[[#This Row],[Decay_Date_ISO]]),Starlink[[#This Row],[Decay_Date_ISO]],DATEVALUE(Starlink[[#This Row],[Decay_Date_ISO]])))</f>
        <v>46084</v>
      </c>
    </row>
    <row r="670" spans="1:22" x14ac:dyDescent="0.3">
      <c r="A670" t="s">
        <v>3208</v>
      </c>
      <c r="B670">
        <v>46338</v>
      </c>
      <c r="C670" t="s">
        <v>3142</v>
      </c>
      <c r="D670" t="s">
        <v>3209</v>
      </c>
      <c r="E670" t="s">
        <v>3210</v>
      </c>
      <c r="F670" t="s">
        <v>3211</v>
      </c>
      <c r="G670" t="s">
        <v>25</v>
      </c>
      <c r="H670" t="s">
        <v>26</v>
      </c>
      <c r="I670" t="s">
        <v>3146</v>
      </c>
      <c r="J670" t="s">
        <v>3212</v>
      </c>
      <c r="K670" t="s">
        <v>29</v>
      </c>
      <c r="L670">
        <v>260</v>
      </c>
      <c r="M670">
        <v>244</v>
      </c>
      <c r="N670">
        <v>335</v>
      </c>
      <c r="O670">
        <v>53</v>
      </c>
      <c r="P670" t="s">
        <v>43</v>
      </c>
      <c r="Q670" s="1">
        <v>44077</v>
      </c>
      <c r="R670" s="1">
        <v>46110</v>
      </c>
      <c r="S670">
        <v>2020</v>
      </c>
      <c r="T670">
        <v>2026</v>
      </c>
      <c r="U670" s="2">
        <f>IF(ISNUMBER(Starlink[[#This Row],[Launch_Date_ISO]]),Starlink[[#This Row],[Launch_Date_ISO]],DATEVALUE(Starlink[[#This Row],[Launch_Date_ISO]]))</f>
        <v>44077</v>
      </c>
      <c r="V670" s="2">
        <f>IF(Starlink[[#This Row],[Decay_Date_ISO]]="","",IF(ISNUMBER(Starlink[[#This Row],[Decay_Date_ISO]]),Starlink[[#This Row],[Decay_Date_ISO]],DATEVALUE(Starlink[[#This Row],[Decay_Date_ISO]])))</f>
        <v>46110</v>
      </c>
    </row>
    <row r="671" spans="1:22" x14ac:dyDescent="0.3">
      <c r="A671" t="s">
        <v>3213</v>
      </c>
      <c r="B671">
        <v>46339</v>
      </c>
      <c r="C671" t="s">
        <v>3142</v>
      </c>
      <c r="D671" t="s">
        <v>3214</v>
      </c>
      <c r="E671" t="s">
        <v>3215</v>
      </c>
      <c r="F671" t="s">
        <v>3216</v>
      </c>
      <c r="G671" t="s">
        <v>25</v>
      </c>
      <c r="H671" t="s">
        <v>26</v>
      </c>
      <c r="I671" t="s">
        <v>3146</v>
      </c>
      <c r="J671" t="s">
        <v>3217</v>
      </c>
      <c r="K671" t="s">
        <v>29</v>
      </c>
      <c r="L671">
        <v>260</v>
      </c>
      <c r="M671">
        <v>242</v>
      </c>
      <c r="N671">
        <v>334</v>
      </c>
      <c r="O671">
        <v>53</v>
      </c>
      <c r="P671" t="s">
        <v>43</v>
      </c>
      <c r="Q671" s="1">
        <v>44077</v>
      </c>
      <c r="R671" s="1">
        <v>44534</v>
      </c>
      <c r="S671">
        <v>2020</v>
      </c>
      <c r="T671">
        <v>2021</v>
      </c>
      <c r="U671" s="2">
        <f>IF(ISNUMBER(Starlink[[#This Row],[Launch_Date_ISO]]),Starlink[[#This Row],[Launch_Date_ISO]],DATEVALUE(Starlink[[#This Row],[Launch_Date_ISO]]))</f>
        <v>44077</v>
      </c>
      <c r="V671" s="2">
        <f>IF(Starlink[[#This Row],[Decay_Date_ISO]]="","",IF(ISNUMBER(Starlink[[#This Row],[Decay_Date_ISO]]),Starlink[[#This Row],[Decay_Date_ISO]],DATEVALUE(Starlink[[#This Row],[Decay_Date_ISO]])))</f>
        <v>44534</v>
      </c>
    </row>
    <row r="672" spans="1:22" x14ac:dyDescent="0.3">
      <c r="A672" t="s">
        <v>3218</v>
      </c>
      <c r="B672">
        <v>46340</v>
      </c>
      <c r="C672" t="s">
        <v>3142</v>
      </c>
      <c r="D672" t="s">
        <v>3219</v>
      </c>
      <c r="E672" t="s">
        <v>3220</v>
      </c>
      <c r="F672" t="s">
        <v>3221</v>
      </c>
      <c r="G672" t="s">
        <v>25</v>
      </c>
      <c r="H672" t="s">
        <v>26</v>
      </c>
      <c r="I672" t="s">
        <v>3146</v>
      </c>
      <c r="J672" t="s">
        <v>3222</v>
      </c>
      <c r="K672" t="s">
        <v>29</v>
      </c>
      <c r="L672">
        <v>260</v>
      </c>
      <c r="M672">
        <v>243</v>
      </c>
      <c r="N672">
        <v>334</v>
      </c>
      <c r="O672">
        <v>53</v>
      </c>
      <c r="P672" t="s">
        <v>43</v>
      </c>
      <c r="Q672" s="1">
        <v>44077</v>
      </c>
      <c r="R672" s="1">
        <v>46223</v>
      </c>
      <c r="S672">
        <v>2020</v>
      </c>
      <c r="T672">
        <v>2026</v>
      </c>
      <c r="U672" s="2">
        <f>IF(ISNUMBER(Starlink[[#This Row],[Launch_Date_ISO]]),Starlink[[#This Row],[Launch_Date_ISO]],DATEVALUE(Starlink[[#This Row],[Launch_Date_ISO]]))</f>
        <v>44077</v>
      </c>
      <c r="V672" s="2">
        <f>IF(Starlink[[#This Row],[Decay_Date_ISO]]="","",IF(ISNUMBER(Starlink[[#This Row],[Decay_Date_ISO]]),Starlink[[#This Row],[Decay_Date_ISO]],DATEVALUE(Starlink[[#This Row],[Decay_Date_ISO]])))</f>
        <v>46223</v>
      </c>
    </row>
    <row r="673" spans="1:22" x14ac:dyDescent="0.3">
      <c r="A673" t="s">
        <v>3223</v>
      </c>
      <c r="B673">
        <v>46341</v>
      </c>
      <c r="C673" t="s">
        <v>3142</v>
      </c>
      <c r="D673" t="s">
        <v>3224</v>
      </c>
      <c r="E673" t="s">
        <v>3225</v>
      </c>
      <c r="F673" t="s">
        <v>3226</v>
      </c>
      <c r="G673" t="s">
        <v>25</v>
      </c>
      <c r="H673" t="s">
        <v>26</v>
      </c>
      <c r="I673" t="s">
        <v>3146</v>
      </c>
      <c r="J673" t="s">
        <v>3227</v>
      </c>
      <c r="K673" t="s">
        <v>29</v>
      </c>
      <c r="L673">
        <v>260</v>
      </c>
      <c r="M673">
        <v>241</v>
      </c>
      <c r="N673">
        <v>334</v>
      </c>
      <c r="O673">
        <v>53</v>
      </c>
      <c r="P673" t="s">
        <v>43</v>
      </c>
      <c r="Q673" s="1">
        <v>44077</v>
      </c>
      <c r="R673" s="1">
        <v>45700</v>
      </c>
      <c r="S673">
        <v>2020</v>
      </c>
      <c r="T673">
        <v>2025</v>
      </c>
      <c r="U673" s="2">
        <f>IF(ISNUMBER(Starlink[[#This Row],[Launch_Date_ISO]]),Starlink[[#This Row],[Launch_Date_ISO]],DATEVALUE(Starlink[[#This Row],[Launch_Date_ISO]]))</f>
        <v>44077</v>
      </c>
      <c r="V673" s="2">
        <f>IF(Starlink[[#This Row],[Decay_Date_ISO]]="","",IF(ISNUMBER(Starlink[[#This Row],[Decay_Date_ISO]]),Starlink[[#This Row],[Decay_Date_ISO]],DATEVALUE(Starlink[[#This Row],[Decay_Date_ISO]])))</f>
        <v>45700</v>
      </c>
    </row>
    <row r="674" spans="1:22" x14ac:dyDescent="0.3">
      <c r="A674" t="s">
        <v>3228</v>
      </c>
      <c r="B674">
        <v>46342</v>
      </c>
      <c r="C674" t="s">
        <v>3142</v>
      </c>
      <c r="D674" t="s">
        <v>3229</v>
      </c>
      <c r="E674" t="s">
        <v>3230</v>
      </c>
      <c r="F674" t="s">
        <v>3231</v>
      </c>
      <c r="G674" t="s">
        <v>25</v>
      </c>
      <c r="H674" t="s">
        <v>26</v>
      </c>
      <c r="I674" t="s">
        <v>3146</v>
      </c>
      <c r="J674" t="s">
        <v>349</v>
      </c>
      <c r="K674" t="s">
        <v>350</v>
      </c>
      <c r="L674">
        <v>260</v>
      </c>
      <c r="M674">
        <v>243</v>
      </c>
      <c r="N674">
        <v>334</v>
      </c>
      <c r="O674">
        <v>53</v>
      </c>
      <c r="P674" t="s">
        <v>43</v>
      </c>
      <c r="Q674" s="1">
        <v>44077</v>
      </c>
      <c r="S674">
        <v>2020</v>
      </c>
      <c r="U674" s="2">
        <f>IF(ISNUMBER(Starlink[[#This Row],[Launch_Date_ISO]]),Starlink[[#This Row],[Launch_Date_ISO]],DATEVALUE(Starlink[[#This Row],[Launch_Date_ISO]]))</f>
        <v>44077</v>
      </c>
      <c r="V674" s="2" t="str">
        <f>IF(Starlink[[#This Row],[Decay_Date_ISO]]="","",IF(ISNUMBER(Starlink[[#This Row],[Decay_Date_ISO]]),Starlink[[#This Row],[Decay_Date_ISO]],DATEVALUE(Starlink[[#This Row],[Decay_Date_ISO]])))</f>
        <v/>
      </c>
    </row>
    <row r="675" spans="1:22" x14ac:dyDescent="0.3">
      <c r="A675" t="s">
        <v>3232</v>
      </c>
      <c r="B675">
        <v>46343</v>
      </c>
      <c r="C675" t="s">
        <v>3142</v>
      </c>
      <c r="D675" t="s">
        <v>3233</v>
      </c>
      <c r="E675" t="s">
        <v>3234</v>
      </c>
      <c r="F675" t="s">
        <v>3235</v>
      </c>
      <c r="G675" t="s">
        <v>25</v>
      </c>
      <c r="H675" t="s">
        <v>26</v>
      </c>
      <c r="I675" t="s">
        <v>3146</v>
      </c>
      <c r="J675" t="s">
        <v>3236</v>
      </c>
      <c r="K675" t="s">
        <v>29</v>
      </c>
      <c r="L675">
        <v>260</v>
      </c>
      <c r="M675">
        <v>216</v>
      </c>
      <c r="N675">
        <v>326</v>
      </c>
      <c r="O675">
        <v>53</v>
      </c>
      <c r="P675" t="s">
        <v>43</v>
      </c>
      <c r="Q675" s="1">
        <v>44077</v>
      </c>
      <c r="R675" s="1">
        <v>46188</v>
      </c>
      <c r="S675">
        <v>2020</v>
      </c>
      <c r="T675">
        <v>2026</v>
      </c>
      <c r="U675" s="2">
        <f>IF(ISNUMBER(Starlink[[#This Row],[Launch_Date_ISO]]),Starlink[[#This Row],[Launch_Date_ISO]],DATEVALUE(Starlink[[#This Row],[Launch_Date_ISO]]))</f>
        <v>44077</v>
      </c>
      <c r="V675" s="2">
        <f>IF(Starlink[[#This Row],[Decay_Date_ISO]]="","",IF(ISNUMBER(Starlink[[#This Row],[Decay_Date_ISO]]),Starlink[[#This Row],[Decay_Date_ISO]],DATEVALUE(Starlink[[#This Row],[Decay_Date_ISO]])))</f>
        <v>46188</v>
      </c>
    </row>
    <row r="676" spans="1:22" x14ac:dyDescent="0.3">
      <c r="A676" t="s">
        <v>3237</v>
      </c>
      <c r="B676">
        <v>46344</v>
      </c>
      <c r="C676" t="s">
        <v>3142</v>
      </c>
      <c r="D676" t="s">
        <v>3238</v>
      </c>
      <c r="E676" t="s">
        <v>3239</v>
      </c>
      <c r="F676" t="s">
        <v>3240</v>
      </c>
      <c r="G676" t="s">
        <v>25</v>
      </c>
      <c r="H676" t="s">
        <v>26</v>
      </c>
      <c r="I676" t="s">
        <v>3146</v>
      </c>
      <c r="J676" t="s">
        <v>3241</v>
      </c>
      <c r="K676" t="s">
        <v>29</v>
      </c>
      <c r="L676">
        <v>260</v>
      </c>
      <c r="M676">
        <v>214</v>
      </c>
      <c r="N676">
        <v>328</v>
      </c>
      <c r="O676">
        <v>53</v>
      </c>
      <c r="P676" t="s">
        <v>43</v>
      </c>
      <c r="Q676" s="1">
        <v>44077</v>
      </c>
      <c r="R676" s="1">
        <v>46116</v>
      </c>
      <c r="S676">
        <v>2020</v>
      </c>
      <c r="T676">
        <v>2026</v>
      </c>
      <c r="U676" s="2">
        <f>IF(ISNUMBER(Starlink[[#This Row],[Launch_Date_ISO]]),Starlink[[#This Row],[Launch_Date_ISO]],DATEVALUE(Starlink[[#This Row],[Launch_Date_ISO]]))</f>
        <v>44077</v>
      </c>
      <c r="V676" s="2">
        <f>IF(Starlink[[#This Row],[Decay_Date_ISO]]="","",IF(ISNUMBER(Starlink[[#This Row],[Decay_Date_ISO]]),Starlink[[#This Row],[Decay_Date_ISO]],DATEVALUE(Starlink[[#This Row],[Decay_Date_ISO]])))</f>
        <v>46116</v>
      </c>
    </row>
    <row r="677" spans="1:22" x14ac:dyDescent="0.3">
      <c r="A677" t="s">
        <v>3242</v>
      </c>
      <c r="B677">
        <v>46345</v>
      </c>
      <c r="C677" t="s">
        <v>3142</v>
      </c>
      <c r="D677" t="s">
        <v>3243</v>
      </c>
      <c r="E677" t="s">
        <v>3244</v>
      </c>
      <c r="F677" t="s">
        <v>3245</v>
      </c>
      <c r="G677" t="s">
        <v>25</v>
      </c>
      <c r="H677" t="s">
        <v>26</v>
      </c>
      <c r="I677" t="s">
        <v>3146</v>
      </c>
      <c r="J677" t="s">
        <v>3246</v>
      </c>
      <c r="K677" t="s">
        <v>29</v>
      </c>
      <c r="L677">
        <v>260</v>
      </c>
      <c r="M677">
        <v>244</v>
      </c>
      <c r="N677">
        <v>335</v>
      </c>
      <c r="O677">
        <v>53</v>
      </c>
      <c r="P677" t="s">
        <v>43</v>
      </c>
      <c r="Q677" s="1">
        <v>44077</v>
      </c>
      <c r="R677" s="1">
        <v>46060</v>
      </c>
      <c r="S677">
        <v>2020</v>
      </c>
      <c r="T677">
        <v>2026</v>
      </c>
      <c r="U677" s="2">
        <f>IF(ISNUMBER(Starlink[[#This Row],[Launch_Date_ISO]]),Starlink[[#This Row],[Launch_Date_ISO]],DATEVALUE(Starlink[[#This Row],[Launch_Date_ISO]]))</f>
        <v>44077</v>
      </c>
      <c r="V677" s="2">
        <f>IF(Starlink[[#This Row],[Decay_Date_ISO]]="","",IF(ISNUMBER(Starlink[[#This Row],[Decay_Date_ISO]]),Starlink[[#This Row],[Decay_Date_ISO]],DATEVALUE(Starlink[[#This Row],[Decay_Date_ISO]])))</f>
        <v>46060</v>
      </c>
    </row>
    <row r="678" spans="1:22" x14ac:dyDescent="0.3">
      <c r="A678" t="s">
        <v>3247</v>
      </c>
      <c r="B678">
        <v>46346</v>
      </c>
      <c r="C678" t="s">
        <v>3142</v>
      </c>
      <c r="D678" t="s">
        <v>3248</v>
      </c>
      <c r="E678" t="s">
        <v>3249</v>
      </c>
      <c r="F678" t="s">
        <v>3250</v>
      </c>
      <c r="G678" t="s">
        <v>25</v>
      </c>
      <c r="H678" t="s">
        <v>26</v>
      </c>
      <c r="I678" t="s">
        <v>3146</v>
      </c>
      <c r="J678" t="s">
        <v>3251</v>
      </c>
      <c r="K678" t="s">
        <v>29</v>
      </c>
      <c r="L678">
        <v>260</v>
      </c>
      <c r="M678">
        <v>194</v>
      </c>
      <c r="N678">
        <v>269</v>
      </c>
      <c r="O678">
        <v>53</v>
      </c>
      <c r="P678" t="s">
        <v>43</v>
      </c>
      <c r="Q678" s="1">
        <v>44077</v>
      </c>
      <c r="R678" s="1">
        <v>45087</v>
      </c>
      <c r="S678">
        <v>2020</v>
      </c>
      <c r="T678">
        <v>2023</v>
      </c>
      <c r="U678" s="2">
        <f>IF(ISNUMBER(Starlink[[#This Row],[Launch_Date_ISO]]),Starlink[[#This Row],[Launch_Date_ISO]],DATEVALUE(Starlink[[#This Row],[Launch_Date_ISO]]))</f>
        <v>44077</v>
      </c>
      <c r="V678" s="2">
        <f>IF(Starlink[[#This Row],[Decay_Date_ISO]]="","",IF(ISNUMBER(Starlink[[#This Row],[Decay_Date_ISO]]),Starlink[[#This Row],[Decay_Date_ISO]],DATEVALUE(Starlink[[#This Row],[Decay_Date_ISO]])))</f>
        <v>45087</v>
      </c>
    </row>
    <row r="679" spans="1:22" x14ac:dyDescent="0.3">
      <c r="A679" t="s">
        <v>3252</v>
      </c>
      <c r="B679">
        <v>46347</v>
      </c>
      <c r="C679" t="s">
        <v>3142</v>
      </c>
      <c r="D679" t="s">
        <v>3253</v>
      </c>
      <c r="E679" t="s">
        <v>3254</v>
      </c>
      <c r="F679" t="s">
        <v>3255</v>
      </c>
      <c r="G679" t="s">
        <v>25</v>
      </c>
      <c r="H679" t="s">
        <v>26</v>
      </c>
      <c r="I679" t="s">
        <v>3146</v>
      </c>
      <c r="J679" t="s">
        <v>3256</v>
      </c>
      <c r="K679" t="s">
        <v>29</v>
      </c>
      <c r="L679">
        <v>260</v>
      </c>
      <c r="M679">
        <v>240</v>
      </c>
      <c r="N679">
        <v>334</v>
      </c>
      <c r="O679">
        <v>53</v>
      </c>
      <c r="P679" t="s">
        <v>43</v>
      </c>
      <c r="Q679" s="1">
        <v>44077</v>
      </c>
      <c r="R679" s="1">
        <v>46210</v>
      </c>
      <c r="S679">
        <v>2020</v>
      </c>
      <c r="T679">
        <v>2026</v>
      </c>
      <c r="U679" s="2">
        <f>IF(ISNUMBER(Starlink[[#This Row],[Launch_Date_ISO]]),Starlink[[#This Row],[Launch_Date_ISO]],DATEVALUE(Starlink[[#This Row],[Launch_Date_ISO]]))</f>
        <v>44077</v>
      </c>
      <c r="V679" s="2">
        <f>IF(Starlink[[#This Row],[Decay_Date_ISO]]="","",IF(ISNUMBER(Starlink[[#This Row],[Decay_Date_ISO]]),Starlink[[#This Row],[Decay_Date_ISO]],DATEVALUE(Starlink[[#This Row],[Decay_Date_ISO]])))</f>
        <v>46210</v>
      </c>
    </row>
    <row r="680" spans="1:22" x14ac:dyDescent="0.3">
      <c r="A680" t="s">
        <v>3257</v>
      </c>
      <c r="B680">
        <v>46348</v>
      </c>
      <c r="C680" t="s">
        <v>3142</v>
      </c>
      <c r="D680" t="s">
        <v>3258</v>
      </c>
      <c r="E680" t="s">
        <v>3259</v>
      </c>
      <c r="F680" t="s">
        <v>3260</v>
      </c>
      <c r="G680" t="s">
        <v>25</v>
      </c>
      <c r="H680" t="s">
        <v>26</v>
      </c>
      <c r="I680" t="s">
        <v>3146</v>
      </c>
      <c r="J680" t="s">
        <v>349</v>
      </c>
      <c r="K680" t="s">
        <v>350</v>
      </c>
      <c r="L680">
        <v>260</v>
      </c>
      <c r="M680">
        <v>241</v>
      </c>
      <c r="N680">
        <v>334</v>
      </c>
      <c r="O680">
        <v>53</v>
      </c>
      <c r="P680" t="s">
        <v>43</v>
      </c>
      <c r="Q680" s="1">
        <v>44077</v>
      </c>
      <c r="S680">
        <v>2020</v>
      </c>
      <c r="U680" s="2">
        <f>IF(ISNUMBER(Starlink[[#This Row],[Launch_Date_ISO]]),Starlink[[#This Row],[Launch_Date_ISO]],DATEVALUE(Starlink[[#This Row],[Launch_Date_ISO]]))</f>
        <v>44077</v>
      </c>
      <c r="V680" s="2" t="str">
        <f>IF(Starlink[[#This Row],[Decay_Date_ISO]]="","",IF(ISNUMBER(Starlink[[#This Row],[Decay_Date_ISO]]),Starlink[[#This Row],[Decay_Date_ISO]],DATEVALUE(Starlink[[#This Row],[Decay_Date_ISO]])))</f>
        <v/>
      </c>
    </row>
    <row r="681" spans="1:22" x14ac:dyDescent="0.3">
      <c r="A681" t="s">
        <v>3261</v>
      </c>
      <c r="B681">
        <v>46349</v>
      </c>
      <c r="C681" t="s">
        <v>3142</v>
      </c>
      <c r="D681" t="s">
        <v>3262</v>
      </c>
      <c r="E681" t="s">
        <v>3263</v>
      </c>
      <c r="F681" t="s">
        <v>3264</v>
      </c>
      <c r="G681" t="s">
        <v>25</v>
      </c>
      <c r="H681" t="s">
        <v>26</v>
      </c>
      <c r="I681" t="s">
        <v>3146</v>
      </c>
      <c r="J681" t="s">
        <v>3265</v>
      </c>
      <c r="K681" t="s">
        <v>29</v>
      </c>
      <c r="L681">
        <v>260</v>
      </c>
      <c r="M681">
        <v>239</v>
      </c>
      <c r="N681">
        <v>334</v>
      </c>
      <c r="O681">
        <v>53</v>
      </c>
      <c r="P681" t="s">
        <v>43</v>
      </c>
      <c r="Q681" s="1">
        <v>44077</v>
      </c>
      <c r="R681" s="1">
        <v>45757</v>
      </c>
      <c r="S681">
        <v>2020</v>
      </c>
      <c r="T681">
        <v>2025</v>
      </c>
      <c r="U681" s="2">
        <f>IF(ISNUMBER(Starlink[[#This Row],[Launch_Date_ISO]]),Starlink[[#This Row],[Launch_Date_ISO]],DATEVALUE(Starlink[[#This Row],[Launch_Date_ISO]]))</f>
        <v>44077</v>
      </c>
      <c r="V681" s="2">
        <f>IF(Starlink[[#This Row],[Decay_Date_ISO]]="","",IF(ISNUMBER(Starlink[[#This Row],[Decay_Date_ISO]]),Starlink[[#This Row],[Decay_Date_ISO]],DATEVALUE(Starlink[[#This Row],[Decay_Date_ISO]])))</f>
        <v>45757</v>
      </c>
    </row>
    <row r="682" spans="1:22" x14ac:dyDescent="0.3">
      <c r="A682" t="s">
        <v>3266</v>
      </c>
      <c r="B682">
        <v>46350</v>
      </c>
      <c r="C682" t="s">
        <v>3142</v>
      </c>
      <c r="D682" t="s">
        <v>3267</v>
      </c>
      <c r="E682" t="s">
        <v>3268</v>
      </c>
      <c r="F682" t="s">
        <v>3269</v>
      </c>
      <c r="G682" t="s">
        <v>25</v>
      </c>
      <c r="H682" t="s">
        <v>26</v>
      </c>
      <c r="I682" t="s">
        <v>3146</v>
      </c>
      <c r="J682" t="s">
        <v>3270</v>
      </c>
      <c r="K682" t="s">
        <v>29</v>
      </c>
      <c r="L682">
        <v>260</v>
      </c>
      <c r="M682">
        <v>243</v>
      </c>
      <c r="N682">
        <v>335</v>
      </c>
      <c r="O682">
        <v>53</v>
      </c>
      <c r="P682" t="s">
        <v>43</v>
      </c>
      <c r="Q682" s="1">
        <v>44077</v>
      </c>
      <c r="R682" s="1">
        <v>45450</v>
      </c>
      <c r="S682">
        <v>2020</v>
      </c>
      <c r="T682">
        <v>2024</v>
      </c>
      <c r="U682" s="2">
        <f>IF(ISNUMBER(Starlink[[#This Row],[Launch_Date_ISO]]),Starlink[[#This Row],[Launch_Date_ISO]],DATEVALUE(Starlink[[#This Row],[Launch_Date_ISO]]))</f>
        <v>44077</v>
      </c>
      <c r="V682" s="2">
        <f>IF(Starlink[[#This Row],[Decay_Date_ISO]]="","",IF(ISNUMBER(Starlink[[#This Row],[Decay_Date_ISO]]),Starlink[[#This Row],[Decay_Date_ISO]],DATEVALUE(Starlink[[#This Row],[Decay_Date_ISO]])))</f>
        <v>45450</v>
      </c>
    </row>
    <row r="683" spans="1:22" x14ac:dyDescent="0.3">
      <c r="A683" t="s">
        <v>3271</v>
      </c>
      <c r="B683">
        <v>46351</v>
      </c>
      <c r="C683" t="s">
        <v>3142</v>
      </c>
      <c r="D683" t="s">
        <v>3272</v>
      </c>
      <c r="E683" t="s">
        <v>3273</v>
      </c>
      <c r="F683" t="s">
        <v>3274</v>
      </c>
      <c r="G683" t="s">
        <v>25</v>
      </c>
      <c r="H683" t="s">
        <v>26</v>
      </c>
      <c r="I683" t="s">
        <v>3146</v>
      </c>
      <c r="J683" t="s">
        <v>3275</v>
      </c>
      <c r="K683" t="s">
        <v>29</v>
      </c>
      <c r="L683">
        <v>260</v>
      </c>
      <c r="M683">
        <v>213</v>
      </c>
      <c r="N683">
        <v>329</v>
      </c>
      <c r="O683">
        <v>53</v>
      </c>
      <c r="P683" t="s">
        <v>43</v>
      </c>
      <c r="Q683" s="1">
        <v>44077</v>
      </c>
      <c r="R683" s="1">
        <v>46244</v>
      </c>
      <c r="S683">
        <v>2020</v>
      </c>
      <c r="T683">
        <v>2026</v>
      </c>
      <c r="U683" s="2">
        <f>IF(ISNUMBER(Starlink[[#This Row],[Launch_Date_ISO]]),Starlink[[#This Row],[Launch_Date_ISO]],DATEVALUE(Starlink[[#This Row],[Launch_Date_ISO]]))</f>
        <v>44077</v>
      </c>
      <c r="V683" s="2">
        <f>IF(Starlink[[#This Row],[Decay_Date_ISO]]="","",IF(ISNUMBER(Starlink[[#This Row],[Decay_Date_ISO]]),Starlink[[#This Row],[Decay_Date_ISO]],DATEVALUE(Starlink[[#This Row],[Decay_Date_ISO]])))</f>
        <v>46244</v>
      </c>
    </row>
    <row r="684" spans="1:22" x14ac:dyDescent="0.3">
      <c r="A684" t="s">
        <v>3276</v>
      </c>
      <c r="B684">
        <v>46352</v>
      </c>
      <c r="C684" t="s">
        <v>3142</v>
      </c>
      <c r="D684" t="s">
        <v>3277</v>
      </c>
      <c r="E684" t="s">
        <v>3278</v>
      </c>
      <c r="F684" t="s">
        <v>3279</v>
      </c>
      <c r="G684" t="s">
        <v>25</v>
      </c>
      <c r="H684" t="s">
        <v>26</v>
      </c>
      <c r="I684" t="s">
        <v>3146</v>
      </c>
      <c r="J684" t="s">
        <v>3280</v>
      </c>
      <c r="K684" t="s">
        <v>29</v>
      </c>
      <c r="L684">
        <v>260</v>
      </c>
      <c r="M684">
        <v>242</v>
      </c>
      <c r="N684">
        <v>334</v>
      </c>
      <c r="O684">
        <v>53</v>
      </c>
      <c r="P684" t="s">
        <v>43</v>
      </c>
      <c r="Q684" s="1">
        <v>44077</v>
      </c>
      <c r="R684" s="1">
        <v>46253</v>
      </c>
      <c r="S684">
        <v>2020</v>
      </c>
      <c r="T684">
        <v>2026</v>
      </c>
      <c r="U684" s="2">
        <f>IF(ISNUMBER(Starlink[[#This Row],[Launch_Date_ISO]]),Starlink[[#This Row],[Launch_Date_ISO]],DATEVALUE(Starlink[[#This Row],[Launch_Date_ISO]]))</f>
        <v>44077</v>
      </c>
      <c r="V684" s="2">
        <f>IF(Starlink[[#This Row],[Decay_Date_ISO]]="","",IF(ISNUMBER(Starlink[[#This Row],[Decay_Date_ISO]]),Starlink[[#This Row],[Decay_Date_ISO]],DATEVALUE(Starlink[[#This Row],[Decay_Date_ISO]])))</f>
        <v>46253</v>
      </c>
    </row>
    <row r="685" spans="1:22" x14ac:dyDescent="0.3">
      <c r="A685" t="s">
        <v>3281</v>
      </c>
      <c r="B685">
        <v>46353</v>
      </c>
      <c r="C685" t="s">
        <v>3142</v>
      </c>
      <c r="D685" t="s">
        <v>3282</v>
      </c>
      <c r="E685" t="s">
        <v>3283</v>
      </c>
      <c r="F685" t="s">
        <v>3284</v>
      </c>
      <c r="G685" t="s">
        <v>25</v>
      </c>
      <c r="H685" t="s">
        <v>26</v>
      </c>
      <c r="I685" t="s">
        <v>3146</v>
      </c>
      <c r="J685" t="s">
        <v>3285</v>
      </c>
      <c r="K685" t="s">
        <v>29</v>
      </c>
      <c r="L685">
        <v>260</v>
      </c>
      <c r="M685">
        <v>244</v>
      </c>
      <c r="N685">
        <v>335</v>
      </c>
      <c r="O685">
        <v>53</v>
      </c>
      <c r="P685" t="s">
        <v>43</v>
      </c>
      <c r="Q685" s="1">
        <v>44077</v>
      </c>
      <c r="R685" s="1">
        <v>46281</v>
      </c>
      <c r="S685">
        <v>2020</v>
      </c>
      <c r="T685">
        <v>2026</v>
      </c>
      <c r="U685" s="2">
        <f>IF(ISNUMBER(Starlink[[#This Row],[Launch_Date_ISO]]),Starlink[[#This Row],[Launch_Date_ISO]],DATEVALUE(Starlink[[#This Row],[Launch_Date_ISO]]))</f>
        <v>44077</v>
      </c>
      <c r="V685" s="2">
        <f>IF(Starlink[[#This Row],[Decay_Date_ISO]]="","",IF(ISNUMBER(Starlink[[#This Row],[Decay_Date_ISO]]),Starlink[[#This Row],[Decay_Date_ISO]],DATEVALUE(Starlink[[#This Row],[Decay_Date_ISO]])))</f>
        <v>46281</v>
      </c>
    </row>
    <row r="686" spans="1:22" x14ac:dyDescent="0.3">
      <c r="A686" t="s">
        <v>3286</v>
      </c>
      <c r="B686">
        <v>46354</v>
      </c>
      <c r="C686" t="s">
        <v>3142</v>
      </c>
      <c r="D686" t="s">
        <v>3287</v>
      </c>
      <c r="E686" t="s">
        <v>3288</v>
      </c>
      <c r="F686" t="s">
        <v>3289</v>
      </c>
      <c r="G686" t="s">
        <v>25</v>
      </c>
      <c r="H686" t="s">
        <v>26</v>
      </c>
      <c r="I686" t="s">
        <v>3146</v>
      </c>
      <c r="J686" t="s">
        <v>3290</v>
      </c>
      <c r="K686" t="s">
        <v>29</v>
      </c>
      <c r="L686">
        <v>260</v>
      </c>
      <c r="M686">
        <v>244</v>
      </c>
      <c r="N686">
        <v>335</v>
      </c>
      <c r="O686">
        <v>53</v>
      </c>
      <c r="P686" t="s">
        <v>43</v>
      </c>
      <c r="Q686" s="1">
        <v>44077</v>
      </c>
      <c r="R686" s="1">
        <v>46122</v>
      </c>
      <c r="S686">
        <v>2020</v>
      </c>
      <c r="T686">
        <v>2026</v>
      </c>
      <c r="U686" s="2">
        <f>IF(ISNUMBER(Starlink[[#This Row],[Launch_Date_ISO]]),Starlink[[#This Row],[Launch_Date_ISO]],DATEVALUE(Starlink[[#This Row],[Launch_Date_ISO]]))</f>
        <v>44077</v>
      </c>
      <c r="V686" s="2">
        <f>IF(Starlink[[#This Row],[Decay_Date_ISO]]="","",IF(ISNUMBER(Starlink[[#This Row],[Decay_Date_ISO]]),Starlink[[#This Row],[Decay_Date_ISO]],DATEVALUE(Starlink[[#This Row],[Decay_Date_ISO]])))</f>
        <v>46122</v>
      </c>
    </row>
    <row r="687" spans="1:22" x14ac:dyDescent="0.3">
      <c r="A687" t="s">
        <v>3291</v>
      </c>
      <c r="B687">
        <v>46355</v>
      </c>
      <c r="C687" t="s">
        <v>3142</v>
      </c>
      <c r="D687" t="s">
        <v>3292</v>
      </c>
      <c r="E687" t="s">
        <v>3293</v>
      </c>
      <c r="F687" t="s">
        <v>3294</v>
      </c>
      <c r="G687" t="s">
        <v>25</v>
      </c>
      <c r="H687" t="s">
        <v>26</v>
      </c>
      <c r="I687" t="s">
        <v>3146</v>
      </c>
      <c r="J687" t="s">
        <v>349</v>
      </c>
      <c r="K687" t="s">
        <v>350</v>
      </c>
      <c r="L687">
        <v>260</v>
      </c>
      <c r="M687">
        <v>242</v>
      </c>
      <c r="N687">
        <v>334</v>
      </c>
      <c r="O687">
        <v>53</v>
      </c>
      <c r="P687" t="s">
        <v>43</v>
      </c>
      <c r="Q687" s="1">
        <v>44077</v>
      </c>
      <c r="S687">
        <v>2020</v>
      </c>
      <c r="U687" s="2">
        <f>IF(ISNUMBER(Starlink[[#This Row],[Launch_Date_ISO]]),Starlink[[#This Row],[Launch_Date_ISO]],DATEVALUE(Starlink[[#This Row],[Launch_Date_ISO]]))</f>
        <v>44077</v>
      </c>
      <c r="V687" s="2" t="str">
        <f>IF(Starlink[[#This Row],[Decay_Date_ISO]]="","",IF(ISNUMBER(Starlink[[#This Row],[Decay_Date_ISO]]),Starlink[[#This Row],[Decay_Date_ISO]],DATEVALUE(Starlink[[#This Row],[Decay_Date_ISO]])))</f>
        <v/>
      </c>
    </row>
    <row r="688" spans="1:22" x14ac:dyDescent="0.3">
      <c r="A688" t="s">
        <v>3295</v>
      </c>
      <c r="B688">
        <v>46356</v>
      </c>
      <c r="C688" t="s">
        <v>3142</v>
      </c>
      <c r="D688" t="s">
        <v>3296</v>
      </c>
      <c r="E688" t="s">
        <v>3297</v>
      </c>
      <c r="F688" t="s">
        <v>3298</v>
      </c>
      <c r="G688" t="s">
        <v>25</v>
      </c>
      <c r="H688" t="s">
        <v>26</v>
      </c>
      <c r="I688" t="s">
        <v>3146</v>
      </c>
      <c r="J688" t="s">
        <v>3299</v>
      </c>
      <c r="K688" t="s">
        <v>29</v>
      </c>
      <c r="L688">
        <v>260</v>
      </c>
      <c r="M688">
        <v>244</v>
      </c>
      <c r="N688">
        <v>334</v>
      </c>
      <c r="O688">
        <v>53</v>
      </c>
      <c r="P688" t="s">
        <v>43</v>
      </c>
      <c r="Q688" s="1">
        <v>44077</v>
      </c>
      <c r="R688" s="1">
        <v>46200</v>
      </c>
      <c r="S688">
        <v>2020</v>
      </c>
      <c r="T688">
        <v>2026</v>
      </c>
      <c r="U688" s="2">
        <f>IF(ISNUMBER(Starlink[[#This Row],[Launch_Date_ISO]]),Starlink[[#This Row],[Launch_Date_ISO]],DATEVALUE(Starlink[[#This Row],[Launch_Date_ISO]]))</f>
        <v>44077</v>
      </c>
      <c r="V688" s="2">
        <f>IF(Starlink[[#This Row],[Decay_Date_ISO]]="","",IF(ISNUMBER(Starlink[[#This Row],[Decay_Date_ISO]]),Starlink[[#This Row],[Decay_Date_ISO]],DATEVALUE(Starlink[[#This Row],[Decay_Date_ISO]])))</f>
        <v>46200</v>
      </c>
    </row>
    <row r="689" spans="1:22" x14ac:dyDescent="0.3">
      <c r="A689" t="s">
        <v>3300</v>
      </c>
      <c r="B689">
        <v>46357</v>
      </c>
      <c r="C689" t="s">
        <v>3142</v>
      </c>
      <c r="D689" t="s">
        <v>3301</v>
      </c>
      <c r="E689" t="s">
        <v>3302</v>
      </c>
      <c r="F689" t="s">
        <v>3303</v>
      </c>
      <c r="G689" t="s">
        <v>25</v>
      </c>
      <c r="H689" t="s">
        <v>26</v>
      </c>
      <c r="I689" t="s">
        <v>3146</v>
      </c>
      <c r="J689" t="s">
        <v>3304</v>
      </c>
      <c r="K689" t="s">
        <v>29</v>
      </c>
      <c r="L689">
        <v>260</v>
      </c>
      <c r="M689">
        <v>240</v>
      </c>
      <c r="N689">
        <v>334</v>
      </c>
      <c r="O689">
        <v>53</v>
      </c>
      <c r="P689" t="s">
        <v>43</v>
      </c>
      <c r="Q689" s="1">
        <v>44077</v>
      </c>
      <c r="R689" s="1">
        <v>46232</v>
      </c>
      <c r="S689">
        <v>2020</v>
      </c>
      <c r="T689">
        <v>2026</v>
      </c>
      <c r="U689" s="2">
        <f>IF(ISNUMBER(Starlink[[#This Row],[Launch_Date_ISO]]),Starlink[[#This Row],[Launch_Date_ISO]],DATEVALUE(Starlink[[#This Row],[Launch_Date_ISO]]))</f>
        <v>44077</v>
      </c>
      <c r="V689" s="2">
        <f>IF(Starlink[[#This Row],[Decay_Date_ISO]]="","",IF(ISNUMBER(Starlink[[#This Row],[Decay_Date_ISO]]),Starlink[[#This Row],[Decay_Date_ISO]],DATEVALUE(Starlink[[#This Row],[Decay_Date_ISO]])))</f>
        <v>46232</v>
      </c>
    </row>
    <row r="690" spans="1:22" x14ac:dyDescent="0.3">
      <c r="A690" t="s">
        <v>3305</v>
      </c>
      <c r="B690">
        <v>46358</v>
      </c>
      <c r="C690" t="s">
        <v>3142</v>
      </c>
      <c r="D690" t="s">
        <v>3306</v>
      </c>
      <c r="E690" t="s">
        <v>3307</v>
      </c>
      <c r="F690" t="s">
        <v>3308</v>
      </c>
      <c r="G690" t="s">
        <v>25</v>
      </c>
      <c r="H690" t="s">
        <v>26</v>
      </c>
      <c r="I690" t="s">
        <v>3146</v>
      </c>
      <c r="J690" t="s">
        <v>3309</v>
      </c>
      <c r="K690" t="s">
        <v>29</v>
      </c>
      <c r="L690">
        <v>260</v>
      </c>
      <c r="M690">
        <v>243</v>
      </c>
      <c r="N690">
        <v>335</v>
      </c>
      <c r="O690">
        <v>53</v>
      </c>
      <c r="P690" t="s">
        <v>43</v>
      </c>
      <c r="Q690" s="1">
        <v>44077</v>
      </c>
      <c r="R690" s="1">
        <v>45594</v>
      </c>
      <c r="S690">
        <v>2020</v>
      </c>
      <c r="T690">
        <v>2024</v>
      </c>
      <c r="U690" s="2">
        <f>IF(ISNUMBER(Starlink[[#This Row],[Launch_Date_ISO]]),Starlink[[#This Row],[Launch_Date_ISO]],DATEVALUE(Starlink[[#This Row],[Launch_Date_ISO]]))</f>
        <v>44077</v>
      </c>
      <c r="V690" s="2">
        <f>IF(Starlink[[#This Row],[Decay_Date_ISO]]="","",IF(ISNUMBER(Starlink[[#This Row],[Decay_Date_ISO]]),Starlink[[#This Row],[Decay_Date_ISO]],DATEVALUE(Starlink[[#This Row],[Decay_Date_ISO]])))</f>
        <v>45594</v>
      </c>
    </row>
    <row r="691" spans="1:22" x14ac:dyDescent="0.3">
      <c r="A691" t="s">
        <v>3310</v>
      </c>
      <c r="B691">
        <v>46359</v>
      </c>
      <c r="C691" t="s">
        <v>3142</v>
      </c>
      <c r="D691" t="s">
        <v>3311</v>
      </c>
      <c r="E691" t="s">
        <v>3312</v>
      </c>
      <c r="F691" t="s">
        <v>3313</v>
      </c>
      <c r="G691" t="s">
        <v>25</v>
      </c>
      <c r="H691" t="s">
        <v>26</v>
      </c>
      <c r="I691" t="s">
        <v>3146</v>
      </c>
      <c r="J691" t="s">
        <v>3314</v>
      </c>
      <c r="K691" t="s">
        <v>29</v>
      </c>
      <c r="L691">
        <v>260</v>
      </c>
      <c r="M691">
        <v>240</v>
      </c>
      <c r="N691">
        <v>333</v>
      </c>
      <c r="O691">
        <v>53</v>
      </c>
      <c r="P691" t="s">
        <v>43</v>
      </c>
      <c r="Q691" s="1">
        <v>44077</v>
      </c>
      <c r="R691" s="1">
        <v>46214</v>
      </c>
      <c r="S691">
        <v>2020</v>
      </c>
      <c r="T691">
        <v>2026</v>
      </c>
      <c r="U691" s="2">
        <f>IF(ISNUMBER(Starlink[[#This Row],[Launch_Date_ISO]]),Starlink[[#This Row],[Launch_Date_ISO]],DATEVALUE(Starlink[[#This Row],[Launch_Date_ISO]]))</f>
        <v>44077</v>
      </c>
      <c r="V691" s="2">
        <f>IF(Starlink[[#This Row],[Decay_Date_ISO]]="","",IF(ISNUMBER(Starlink[[#This Row],[Decay_Date_ISO]]),Starlink[[#This Row],[Decay_Date_ISO]],DATEVALUE(Starlink[[#This Row],[Decay_Date_ISO]])))</f>
        <v>46214</v>
      </c>
    </row>
    <row r="692" spans="1:22" x14ac:dyDescent="0.3">
      <c r="A692" t="s">
        <v>3315</v>
      </c>
      <c r="B692">
        <v>46360</v>
      </c>
      <c r="C692" t="s">
        <v>3142</v>
      </c>
      <c r="D692" t="s">
        <v>3316</v>
      </c>
      <c r="E692" t="s">
        <v>3317</v>
      </c>
      <c r="F692" t="s">
        <v>3318</v>
      </c>
      <c r="G692" t="s">
        <v>25</v>
      </c>
      <c r="H692" t="s">
        <v>26</v>
      </c>
      <c r="I692" t="s">
        <v>3146</v>
      </c>
      <c r="J692" t="s">
        <v>3319</v>
      </c>
      <c r="K692" t="s">
        <v>29</v>
      </c>
      <c r="L692">
        <v>260</v>
      </c>
      <c r="M692">
        <v>213</v>
      </c>
      <c r="N692">
        <v>328</v>
      </c>
      <c r="O692">
        <v>53</v>
      </c>
      <c r="P692" t="s">
        <v>43</v>
      </c>
      <c r="Q692" s="1">
        <v>44077</v>
      </c>
      <c r="R692" s="1">
        <v>45940</v>
      </c>
      <c r="S692">
        <v>2020</v>
      </c>
      <c r="T692">
        <v>2025</v>
      </c>
      <c r="U692" s="2">
        <f>IF(ISNUMBER(Starlink[[#This Row],[Launch_Date_ISO]]),Starlink[[#This Row],[Launch_Date_ISO]],DATEVALUE(Starlink[[#This Row],[Launch_Date_ISO]]))</f>
        <v>44077</v>
      </c>
      <c r="V692" s="2">
        <f>IF(Starlink[[#This Row],[Decay_Date_ISO]]="","",IF(ISNUMBER(Starlink[[#This Row],[Decay_Date_ISO]]),Starlink[[#This Row],[Decay_Date_ISO]],DATEVALUE(Starlink[[#This Row],[Decay_Date_ISO]])))</f>
        <v>45940</v>
      </c>
    </row>
    <row r="693" spans="1:22" x14ac:dyDescent="0.3">
      <c r="A693" t="s">
        <v>3320</v>
      </c>
      <c r="B693">
        <v>46361</v>
      </c>
      <c r="C693" t="s">
        <v>3142</v>
      </c>
      <c r="D693" t="s">
        <v>3321</v>
      </c>
      <c r="E693" t="s">
        <v>3322</v>
      </c>
      <c r="F693" t="s">
        <v>3323</v>
      </c>
      <c r="G693" t="s">
        <v>25</v>
      </c>
      <c r="H693" t="s">
        <v>26</v>
      </c>
      <c r="I693" t="s">
        <v>3146</v>
      </c>
      <c r="J693" t="s">
        <v>3324</v>
      </c>
      <c r="K693" t="s">
        <v>29</v>
      </c>
      <c r="L693">
        <v>260</v>
      </c>
      <c r="M693">
        <v>240</v>
      </c>
      <c r="N693">
        <v>333</v>
      </c>
      <c r="O693">
        <v>53</v>
      </c>
      <c r="P693" t="s">
        <v>43</v>
      </c>
      <c r="Q693" s="1">
        <v>44077</v>
      </c>
      <c r="R693" s="1">
        <v>45703</v>
      </c>
      <c r="S693">
        <v>2020</v>
      </c>
      <c r="T693">
        <v>2025</v>
      </c>
      <c r="U693" s="2">
        <f>IF(ISNUMBER(Starlink[[#This Row],[Launch_Date_ISO]]),Starlink[[#This Row],[Launch_Date_ISO]],DATEVALUE(Starlink[[#This Row],[Launch_Date_ISO]]))</f>
        <v>44077</v>
      </c>
      <c r="V693" s="2">
        <f>IF(Starlink[[#This Row],[Decay_Date_ISO]]="","",IF(ISNUMBER(Starlink[[#This Row],[Decay_Date_ISO]]),Starlink[[#This Row],[Decay_Date_ISO]],DATEVALUE(Starlink[[#This Row],[Decay_Date_ISO]])))</f>
        <v>45703</v>
      </c>
    </row>
    <row r="694" spans="1:22" x14ac:dyDescent="0.3">
      <c r="A694" t="s">
        <v>3325</v>
      </c>
      <c r="B694">
        <v>46362</v>
      </c>
      <c r="C694" t="s">
        <v>3142</v>
      </c>
      <c r="D694" t="s">
        <v>3326</v>
      </c>
      <c r="E694" t="s">
        <v>3327</v>
      </c>
      <c r="F694" t="s">
        <v>3328</v>
      </c>
      <c r="G694" t="s">
        <v>25</v>
      </c>
      <c r="H694" t="s">
        <v>26</v>
      </c>
      <c r="I694" t="s">
        <v>3146</v>
      </c>
      <c r="J694" t="s">
        <v>3329</v>
      </c>
      <c r="K694" t="s">
        <v>29</v>
      </c>
      <c r="L694">
        <v>260</v>
      </c>
      <c r="M694">
        <v>214</v>
      </c>
      <c r="N694">
        <v>328</v>
      </c>
      <c r="O694">
        <v>53</v>
      </c>
      <c r="P694" t="s">
        <v>43</v>
      </c>
      <c r="Q694" s="1">
        <v>44077</v>
      </c>
      <c r="R694" s="1">
        <v>46104</v>
      </c>
      <c r="S694">
        <v>2020</v>
      </c>
      <c r="T694">
        <v>2026</v>
      </c>
      <c r="U694" s="2">
        <f>IF(ISNUMBER(Starlink[[#This Row],[Launch_Date_ISO]]),Starlink[[#This Row],[Launch_Date_ISO]],DATEVALUE(Starlink[[#This Row],[Launch_Date_ISO]]))</f>
        <v>44077</v>
      </c>
      <c r="V694" s="2">
        <f>IF(Starlink[[#This Row],[Decay_Date_ISO]]="","",IF(ISNUMBER(Starlink[[#This Row],[Decay_Date_ISO]]),Starlink[[#This Row],[Decay_Date_ISO]],DATEVALUE(Starlink[[#This Row],[Decay_Date_ISO]])))</f>
        <v>46104</v>
      </c>
    </row>
    <row r="695" spans="1:22" x14ac:dyDescent="0.3">
      <c r="A695" t="s">
        <v>3330</v>
      </c>
      <c r="B695">
        <v>46363</v>
      </c>
      <c r="C695" t="s">
        <v>3142</v>
      </c>
      <c r="D695" t="s">
        <v>3331</v>
      </c>
      <c r="E695" t="s">
        <v>3332</v>
      </c>
      <c r="F695" t="s">
        <v>3333</v>
      </c>
      <c r="G695" t="s">
        <v>25</v>
      </c>
      <c r="H695" t="s">
        <v>26</v>
      </c>
      <c r="I695" t="s">
        <v>3146</v>
      </c>
      <c r="J695" t="s">
        <v>3334</v>
      </c>
      <c r="K695" t="s">
        <v>29</v>
      </c>
      <c r="L695">
        <v>260</v>
      </c>
      <c r="M695">
        <v>242</v>
      </c>
      <c r="N695">
        <v>334</v>
      </c>
      <c r="O695">
        <v>53</v>
      </c>
      <c r="P695" t="s">
        <v>43</v>
      </c>
      <c r="Q695" s="1">
        <v>44077</v>
      </c>
      <c r="R695" s="1">
        <v>45802</v>
      </c>
      <c r="S695">
        <v>2020</v>
      </c>
      <c r="T695">
        <v>2025</v>
      </c>
      <c r="U695" s="2">
        <f>IF(ISNUMBER(Starlink[[#This Row],[Launch_Date_ISO]]),Starlink[[#This Row],[Launch_Date_ISO]],DATEVALUE(Starlink[[#This Row],[Launch_Date_ISO]]))</f>
        <v>44077</v>
      </c>
      <c r="V695" s="2">
        <f>IF(Starlink[[#This Row],[Decay_Date_ISO]]="","",IF(ISNUMBER(Starlink[[#This Row],[Decay_Date_ISO]]),Starlink[[#This Row],[Decay_Date_ISO]],DATEVALUE(Starlink[[#This Row],[Decay_Date_ISO]])))</f>
        <v>45802</v>
      </c>
    </row>
    <row r="696" spans="1:22" x14ac:dyDescent="0.3">
      <c r="A696" t="s">
        <v>3335</v>
      </c>
      <c r="B696">
        <v>46364</v>
      </c>
      <c r="C696" t="s">
        <v>3142</v>
      </c>
      <c r="D696" t="s">
        <v>3336</v>
      </c>
      <c r="E696" t="s">
        <v>3337</v>
      </c>
      <c r="F696" t="s">
        <v>3338</v>
      </c>
      <c r="G696" t="s">
        <v>25</v>
      </c>
      <c r="H696" t="s">
        <v>26</v>
      </c>
      <c r="I696" t="s">
        <v>3146</v>
      </c>
      <c r="J696" t="s">
        <v>3339</v>
      </c>
      <c r="K696" t="s">
        <v>29</v>
      </c>
      <c r="L696">
        <v>260</v>
      </c>
      <c r="M696">
        <v>214</v>
      </c>
      <c r="N696">
        <v>329</v>
      </c>
      <c r="O696">
        <v>53</v>
      </c>
      <c r="P696" t="s">
        <v>43</v>
      </c>
      <c r="Q696" s="1">
        <v>44077</v>
      </c>
      <c r="R696" s="1">
        <v>45719</v>
      </c>
      <c r="S696">
        <v>2020</v>
      </c>
      <c r="T696">
        <v>2025</v>
      </c>
      <c r="U696" s="2">
        <f>IF(ISNUMBER(Starlink[[#This Row],[Launch_Date_ISO]]),Starlink[[#This Row],[Launch_Date_ISO]],DATEVALUE(Starlink[[#This Row],[Launch_Date_ISO]]))</f>
        <v>44077</v>
      </c>
      <c r="V696" s="2">
        <f>IF(Starlink[[#This Row],[Decay_Date_ISO]]="","",IF(ISNUMBER(Starlink[[#This Row],[Decay_Date_ISO]]),Starlink[[#This Row],[Decay_Date_ISO]],DATEVALUE(Starlink[[#This Row],[Decay_Date_ISO]])))</f>
        <v>45719</v>
      </c>
    </row>
    <row r="697" spans="1:22" x14ac:dyDescent="0.3">
      <c r="A697" t="s">
        <v>3340</v>
      </c>
      <c r="B697">
        <v>46365</v>
      </c>
      <c r="C697" t="s">
        <v>3142</v>
      </c>
      <c r="D697" t="s">
        <v>3341</v>
      </c>
      <c r="E697" t="s">
        <v>3342</v>
      </c>
      <c r="F697" t="s">
        <v>3343</v>
      </c>
      <c r="G697" t="s">
        <v>25</v>
      </c>
      <c r="H697" t="s">
        <v>26</v>
      </c>
      <c r="I697" t="s">
        <v>3146</v>
      </c>
      <c r="J697" t="s">
        <v>3344</v>
      </c>
      <c r="K697" t="s">
        <v>29</v>
      </c>
      <c r="L697">
        <v>260</v>
      </c>
      <c r="M697">
        <v>241</v>
      </c>
      <c r="N697">
        <v>334</v>
      </c>
      <c r="O697">
        <v>53</v>
      </c>
      <c r="P697" t="s">
        <v>43</v>
      </c>
      <c r="Q697" s="1">
        <v>44077</v>
      </c>
      <c r="R697" s="1">
        <v>45378</v>
      </c>
      <c r="S697">
        <v>2020</v>
      </c>
      <c r="T697">
        <v>2024</v>
      </c>
      <c r="U697" s="2">
        <f>IF(ISNUMBER(Starlink[[#This Row],[Launch_Date_ISO]]),Starlink[[#This Row],[Launch_Date_ISO]],DATEVALUE(Starlink[[#This Row],[Launch_Date_ISO]]))</f>
        <v>44077</v>
      </c>
      <c r="V697" s="2">
        <f>IF(Starlink[[#This Row],[Decay_Date_ISO]]="","",IF(ISNUMBER(Starlink[[#This Row],[Decay_Date_ISO]]),Starlink[[#This Row],[Decay_Date_ISO]],DATEVALUE(Starlink[[#This Row],[Decay_Date_ISO]])))</f>
        <v>45378</v>
      </c>
    </row>
    <row r="698" spans="1:22" x14ac:dyDescent="0.3">
      <c r="A698" t="s">
        <v>3345</v>
      </c>
      <c r="B698">
        <v>46366</v>
      </c>
      <c r="C698" t="s">
        <v>3142</v>
      </c>
      <c r="D698" t="s">
        <v>3346</v>
      </c>
      <c r="E698" t="s">
        <v>3347</v>
      </c>
      <c r="F698" t="s">
        <v>3348</v>
      </c>
      <c r="G698" t="s">
        <v>25</v>
      </c>
      <c r="H698" t="s">
        <v>26</v>
      </c>
      <c r="I698" t="s">
        <v>3146</v>
      </c>
      <c r="J698" t="s">
        <v>3349</v>
      </c>
      <c r="K698" t="s">
        <v>29</v>
      </c>
      <c r="L698">
        <v>260</v>
      </c>
      <c r="M698">
        <v>241</v>
      </c>
      <c r="N698">
        <v>333</v>
      </c>
      <c r="O698">
        <v>53</v>
      </c>
      <c r="P698" t="s">
        <v>43</v>
      </c>
      <c r="Q698" s="1">
        <v>44077</v>
      </c>
      <c r="R698" s="1">
        <v>46084</v>
      </c>
      <c r="S698">
        <v>2020</v>
      </c>
      <c r="T698">
        <v>2026</v>
      </c>
      <c r="U698" s="2">
        <f>IF(ISNUMBER(Starlink[[#This Row],[Launch_Date_ISO]]),Starlink[[#This Row],[Launch_Date_ISO]],DATEVALUE(Starlink[[#This Row],[Launch_Date_ISO]]))</f>
        <v>44077</v>
      </c>
      <c r="V698" s="2">
        <f>IF(Starlink[[#This Row],[Decay_Date_ISO]]="","",IF(ISNUMBER(Starlink[[#This Row],[Decay_Date_ISO]]),Starlink[[#This Row],[Decay_Date_ISO]],DATEVALUE(Starlink[[#This Row],[Decay_Date_ISO]])))</f>
        <v>46084</v>
      </c>
    </row>
    <row r="699" spans="1:22" x14ac:dyDescent="0.3">
      <c r="A699" t="s">
        <v>3350</v>
      </c>
      <c r="B699">
        <v>46367</v>
      </c>
      <c r="C699" t="s">
        <v>3142</v>
      </c>
      <c r="D699" t="s">
        <v>3351</v>
      </c>
      <c r="E699" t="s">
        <v>3352</v>
      </c>
      <c r="F699" t="s">
        <v>3353</v>
      </c>
      <c r="G699" t="s">
        <v>25</v>
      </c>
      <c r="H699" t="s">
        <v>26</v>
      </c>
      <c r="I699" t="s">
        <v>3146</v>
      </c>
      <c r="J699" t="s">
        <v>3354</v>
      </c>
      <c r="K699" t="s">
        <v>29</v>
      </c>
      <c r="L699">
        <v>260</v>
      </c>
      <c r="M699">
        <v>244</v>
      </c>
      <c r="N699">
        <v>334</v>
      </c>
      <c r="O699">
        <v>53</v>
      </c>
      <c r="P699" t="s">
        <v>43</v>
      </c>
      <c r="Q699" s="1">
        <v>44077</v>
      </c>
      <c r="R699" s="1">
        <v>44402</v>
      </c>
      <c r="S699">
        <v>2020</v>
      </c>
      <c r="T699">
        <v>2021</v>
      </c>
      <c r="U699" s="2">
        <f>IF(ISNUMBER(Starlink[[#This Row],[Launch_Date_ISO]]),Starlink[[#This Row],[Launch_Date_ISO]],DATEVALUE(Starlink[[#This Row],[Launch_Date_ISO]]))</f>
        <v>44077</v>
      </c>
      <c r="V699" s="2">
        <f>IF(Starlink[[#This Row],[Decay_Date_ISO]]="","",IF(ISNUMBER(Starlink[[#This Row],[Decay_Date_ISO]]),Starlink[[#This Row],[Decay_Date_ISO]],DATEVALUE(Starlink[[#This Row],[Decay_Date_ISO]])))</f>
        <v>44402</v>
      </c>
    </row>
    <row r="700" spans="1:22" x14ac:dyDescent="0.3">
      <c r="A700" t="s">
        <v>3355</v>
      </c>
      <c r="B700">
        <v>46368</v>
      </c>
      <c r="C700" t="s">
        <v>3142</v>
      </c>
      <c r="D700" t="s">
        <v>3356</v>
      </c>
      <c r="E700" t="s">
        <v>3357</v>
      </c>
      <c r="F700" t="s">
        <v>3358</v>
      </c>
      <c r="G700" t="s">
        <v>25</v>
      </c>
      <c r="H700" t="s">
        <v>26</v>
      </c>
      <c r="I700" t="s">
        <v>3146</v>
      </c>
      <c r="J700" t="s">
        <v>3359</v>
      </c>
      <c r="K700" t="s">
        <v>29</v>
      </c>
      <c r="L700">
        <v>260</v>
      </c>
      <c r="M700">
        <v>242</v>
      </c>
      <c r="N700">
        <v>334</v>
      </c>
      <c r="O700">
        <v>53</v>
      </c>
      <c r="P700" t="s">
        <v>43</v>
      </c>
      <c r="Q700" s="1">
        <v>44077</v>
      </c>
      <c r="R700" s="1">
        <v>45514</v>
      </c>
      <c r="S700">
        <v>2020</v>
      </c>
      <c r="T700">
        <v>2024</v>
      </c>
      <c r="U700" s="2">
        <f>IF(ISNUMBER(Starlink[[#This Row],[Launch_Date_ISO]]),Starlink[[#This Row],[Launch_Date_ISO]],DATEVALUE(Starlink[[#This Row],[Launch_Date_ISO]]))</f>
        <v>44077</v>
      </c>
      <c r="V700" s="2">
        <f>IF(Starlink[[#This Row],[Decay_Date_ISO]]="","",IF(ISNUMBER(Starlink[[#This Row],[Decay_Date_ISO]]),Starlink[[#This Row],[Decay_Date_ISO]],DATEVALUE(Starlink[[#This Row],[Decay_Date_ISO]])))</f>
        <v>45514</v>
      </c>
    </row>
    <row r="701" spans="1:22" x14ac:dyDescent="0.3">
      <c r="A701" t="s">
        <v>3360</v>
      </c>
      <c r="B701">
        <v>46369</v>
      </c>
      <c r="C701" t="s">
        <v>3142</v>
      </c>
      <c r="D701" t="s">
        <v>3361</v>
      </c>
      <c r="E701" t="s">
        <v>3362</v>
      </c>
      <c r="F701" t="s">
        <v>3363</v>
      </c>
      <c r="G701" t="s">
        <v>25</v>
      </c>
      <c r="H701" t="s">
        <v>26</v>
      </c>
      <c r="I701" t="s">
        <v>3146</v>
      </c>
      <c r="J701" t="s">
        <v>3364</v>
      </c>
      <c r="K701" t="s">
        <v>29</v>
      </c>
      <c r="L701">
        <v>260</v>
      </c>
      <c r="M701">
        <v>242</v>
      </c>
      <c r="N701">
        <v>334</v>
      </c>
      <c r="O701">
        <v>53</v>
      </c>
      <c r="P701" t="s">
        <v>43</v>
      </c>
      <c r="Q701" s="1">
        <v>44077</v>
      </c>
      <c r="R701" s="1">
        <v>44522</v>
      </c>
      <c r="S701">
        <v>2020</v>
      </c>
      <c r="T701">
        <v>2021</v>
      </c>
      <c r="U701" s="2">
        <f>IF(ISNUMBER(Starlink[[#This Row],[Launch_Date_ISO]]),Starlink[[#This Row],[Launch_Date_ISO]],DATEVALUE(Starlink[[#This Row],[Launch_Date_ISO]]))</f>
        <v>44077</v>
      </c>
      <c r="V701" s="2">
        <f>IF(Starlink[[#This Row],[Decay_Date_ISO]]="","",IF(ISNUMBER(Starlink[[#This Row],[Decay_Date_ISO]]),Starlink[[#This Row],[Decay_Date_ISO]],DATEVALUE(Starlink[[#This Row],[Decay_Date_ISO]])))</f>
        <v>44522</v>
      </c>
    </row>
    <row r="702" spans="1:22" x14ac:dyDescent="0.3">
      <c r="A702" t="s">
        <v>3365</v>
      </c>
      <c r="B702">
        <v>46370</v>
      </c>
      <c r="C702" t="s">
        <v>3142</v>
      </c>
      <c r="D702" t="s">
        <v>3366</v>
      </c>
      <c r="E702" t="s">
        <v>3367</v>
      </c>
      <c r="F702" t="s">
        <v>3368</v>
      </c>
      <c r="G702" t="s">
        <v>25</v>
      </c>
      <c r="H702" t="s">
        <v>26</v>
      </c>
      <c r="I702" t="s">
        <v>3146</v>
      </c>
      <c r="J702" t="s">
        <v>3369</v>
      </c>
      <c r="K702" t="s">
        <v>29</v>
      </c>
      <c r="L702">
        <v>260</v>
      </c>
      <c r="M702">
        <v>215</v>
      </c>
      <c r="N702">
        <v>328</v>
      </c>
      <c r="O702">
        <v>53</v>
      </c>
      <c r="P702" t="s">
        <v>43</v>
      </c>
      <c r="Q702" s="1">
        <v>44077</v>
      </c>
      <c r="R702" s="1">
        <v>45696</v>
      </c>
      <c r="S702">
        <v>2020</v>
      </c>
      <c r="T702">
        <v>2025</v>
      </c>
      <c r="U702" s="2">
        <f>IF(ISNUMBER(Starlink[[#This Row],[Launch_Date_ISO]]),Starlink[[#This Row],[Launch_Date_ISO]],DATEVALUE(Starlink[[#This Row],[Launch_Date_ISO]]))</f>
        <v>44077</v>
      </c>
      <c r="V702" s="2">
        <f>IF(Starlink[[#This Row],[Decay_Date_ISO]]="","",IF(ISNUMBER(Starlink[[#This Row],[Decay_Date_ISO]]),Starlink[[#This Row],[Decay_Date_ISO]],DATEVALUE(Starlink[[#This Row],[Decay_Date_ISO]])))</f>
        <v>45696</v>
      </c>
    </row>
    <row r="703" spans="1:22" x14ac:dyDescent="0.3">
      <c r="A703" t="s">
        <v>3370</v>
      </c>
      <c r="B703">
        <v>46371</v>
      </c>
      <c r="C703" t="s">
        <v>3142</v>
      </c>
      <c r="D703" t="s">
        <v>3371</v>
      </c>
      <c r="E703" t="s">
        <v>3372</v>
      </c>
      <c r="F703" t="s">
        <v>3373</v>
      </c>
      <c r="G703" t="s">
        <v>25</v>
      </c>
      <c r="H703" t="s">
        <v>26</v>
      </c>
      <c r="I703" t="s">
        <v>3146</v>
      </c>
      <c r="J703" t="s">
        <v>3374</v>
      </c>
      <c r="K703" t="s">
        <v>29</v>
      </c>
      <c r="L703">
        <v>260</v>
      </c>
      <c r="M703">
        <v>213</v>
      </c>
      <c r="N703">
        <v>329</v>
      </c>
      <c r="O703">
        <v>53</v>
      </c>
      <c r="P703" t="s">
        <v>43</v>
      </c>
      <c r="Q703" s="1">
        <v>44077</v>
      </c>
      <c r="R703" s="1">
        <v>45508</v>
      </c>
      <c r="S703">
        <v>2020</v>
      </c>
      <c r="T703">
        <v>2024</v>
      </c>
      <c r="U703" s="2">
        <f>IF(ISNUMBER(Starlink[[#This Row],[Launch_Date_ISO]]),Starlink[[#This Row],[Launch_Date_ISO]],DATEVALUE(Starlink[[#This Row],[Launch_Date_ISO]]))</f>
        <v>44077</v>
      </c>
      <c r="V703" s="2">
        <f>IF(Starlink[[#This Row],[Decay_Date_ISO]]="","",IF(ISNUMBER(Starlink[[#This Row],[Decay_Date_ISO]]),Starlink[[#This Row],[Decay_Date_ISO]],DATEVALUE(Starlink[[#This Row],[Decay_Date_ISO]])))</f>
        <v>45508</v>
      </c>
    </row>
    <row r="704" spans="1:22" x14ac:dyDescent="0.3">
      <c r="A704" t="s">
        <v>3375</v>
      </c>
      <c r="B704">
        <v>46372</v>
      </c>
      <c r="C704" t="s">
        <v>3142</v>
      </c>
      <c r="D704" t="s">
        <v>3376</v>
      </c>
      <c r="E704" t="s">
        <v>3377</v>
      </c>
      <c r="F704" t="s">
        <v>3378</v>
      </c>
      <c r="G704" t="s">
        <v>25</v>
      </c>
      <c r="H704" t="s">
        <v>26</v>
      </c>
      <c r="I704" t="s">
        <v>3146</v>
      </c>
      <c r="J704" t="s">
        <v>3379</v>
      </c>
      <c r="K704" t="s">
        <v>29</v>
      </c>
      <c r="L704">
        <v>260</v>
      </c>
      <c r="M704">
        <v>242</v>
      </c>
      <c r="N704">
        <v>334</v>
      </c>
      <c r="O704">
        <v>53</v>
      </c>
      <c r="P704" t="s">
        <v>43</v>
      </c>
      <c r="Q704" s="1">
        <v>44077</v>
      </c>
      <c r="R704" s="1">
        <v>45907</v>
      </c>
      <c r="S704">
        <v>2020</v>
      </c>
      <c r="T704">
        <v>2025</v>
      </c>
      <c r="U704" s="2">
        <f>IF(ISNUMBER(Starlink[[#This Row],[Launch_Date_ISO]]),Starlink[[#This Row],[Launch_Date_ISO]],DATEVALUE(Starlink[[#This Row],[Launch_Date_ISO]]))</f>
        <v>44077</v>
      </c>
      <c r="V704" s="2">
        <f>IF(Starlink[[#This Row],[Decay_Date_ISO]]="","",IF(ISNUMBER(Starlink[[#This Row],[Decay_Date_ISO]]),Starlink[[#This Row],[Decay_Date_ISO]],DATEVALUE(Starlink[[#This Row],[Decay_Date_ISO]])))</f>
        <v>45907</v>
      </c>
    </row>
    <row r="705" spans="1:22" x14ac:dyDescent="0.3">
      <c r="A705" t="s">
        <v>3380</v>
      </c>
      <c r="B705">
        <v>46373</v>
      </c>
      <c r="C705" t="s">
        <v>3142</v>
      </c>
      <c r="D705" t="s">
        <v>3381</v>
      </c>
      <c r="E705" t="s">
        <v>3382</v>
      </c>
      <c r="F705" t="s">
        <v>3383</v>
      </c>
      <c r="G705" t="s">
        <v>25</v>
      </c>
      <c r="H705" t="s">
        <v>26</v>
      </c>
      <c r="I705" t="s">
        <v>3146</v>
      </c>
      <c r="J705" t="s">
        <v>3384</v>
      </c>
      <c r="K705" t="s">
        <v>29</v>
      </c>
      <c r="L705">
        <v>260</v>
      </c>
      <c r="M705">
        <v>214</v>
      </c>
      <c r="N705">
        <v>328</v>
      </c>
      <c r="O705">
        <v>53</v>
      </c>
      <c r="P705" t="s">
        <v>43</v>
      </c>
      <c r="Q705" s="1">
        <v>44077</v>
      </c>
      <c r="R705" s="1">
        <v>44425</v>
      </c>
      <c r="S705">
        <v>2020</v>
      </c>
      <c r="T705">
        <v>2021</v>
      </c>
      <c r="U705" s="2">
        <f>IF(ISNUMBER(Starlink[[#This Row],[Launch_Date_ISO]]),Starlink[[#This Row],[Launch_Date_ISO]],DATEVALUE(Starlink[[#This Row],[Launch_Date_ISO]]))</f>
        <v>44077</v>
      </c>
      <c r="V705" s="2">
        <f>IF(Starlink[[#This Row],[Decay_Date_ISO]]="","",IF(ISNUMBER(Starlink[[#This Row],[Decay_Date_ISO]]),Starlink[[#This Row],[Decay_Date_ISO]],DATEVALUE(Starlink[[#This Row],[Decay_Date_ISO]])))</f>
        <v>44425</v>
      </c>
    </row>
    <row r="706" spans="1:22" x14ac:dyDescent="0.3">
      <c r="A706" t="s">
        <v>3385</v>
      </c>
      <c r="B706">
        <v>46374</v>
      </c>
      <c r="C706" t="s">
        <v>3142</v>
      </c>
      <c r="D706" t="s">
        <v>3386</v>
      </c>
      <c r="E706" t="s">
        <v>3387</v>
      </c>
      <c r="F706" t="s">
        <v>3388</v>
      </c>
      <c r="G706" t="s">
        <v>25</v>
      </c>
      <c r="H706" t="s">
        <v>26</v>
      </c>
      <c r="I706" t="s">
        <v>3146</v>
      </c>
      <c r="J706" t="s">
        <v>3389</v>
      </c>
      <c r="K706" t="s">
        <v>29</v>
      </c>
      <c r="L706">
        <v>260</v>
      </c>
      <c r="M706">
        <v>242</v>
      </c>
      <c r="N706">
        <v>334</v>
      </c>
      <c r="O706">
        <v>53</v>
      </c>
      <c r="P706" t="s">
        <v>43</v>
      </c>
      <c r="Q706" s="1">
        <v>44077</v>
      </c>
      <c r="R706" s="1">
        <v>45709</v>
      </c>
      <c r="S706">
        <v>2020</v>
      </c>
      <c r="T706">
        <v>2025</v>
      </c>
      <c r="U706" s="2">
        <f>IF(ISNUMBER(Starlink[[#This Row],[Launch_Date_ISO]]),Starlink[[#This Row],[Launch_Date_ISO]],DATEVALUE(Starlink[[#This Row],[Launch_Date_ISO]]))</f>
        <v>44077</v>
      </c>
      <c r="V706" s="2">
        <f>IF(Starlink[[#This Row],[Decay_Date_ISO]]="","",IF(ISNUMBER(Starlink[[#This Row],[Decay_Date_ISO]]),Starlink[[#This Row],[Decay_Date_ISO]],DATEVALUE(Starlink[[#This Row],[Decay_Date_ISO]])))</f>
        <v>45709</v>
      </c>
    </row>
    <row r="707" spans="1:22" x14ac:dyDescent="0.3">
      <c r="A707" t="s">
        <v>3390</v>
      </c>
      <c r="B707">
        <v>46375</v>
      </c>
      <c r="C707" t="s">
        <v>3142</v>
      </c>
      <c r="D707" t="s">
        <v>3391</v>
      </c>
      <c r="E707" t="s">
        <v>3392</v>
      </c>
      <c r="F707" t="s">
        <v>3393</v>
      </c>
      <c r="G707" t="s">
        <v>25</v>
      </c>
      <c r="H707" t="s">
        <v>26</v>
      </c>
      <c r="I707" t="s">
        <v>3146</v>
      </c>
      <c r="J707" t="s">
        <v>3394</v>
      </c>
      <c r="K707" t="s">
        <v>29</v>
      </c>
      <c r="L707">
        <v>260</v>
      </c>
      <c r="M707">
        <v>241</v>
      </c>
      <c r="N707">
        <v>333</v>
      </c>
      <c r="O707">
        <v>53</v>
      </c>
      <c r="P707" t="s">
        <v>43</v>
      </c>
      <c r="Q707" s="1">
        <v>44077</v>
      </c>
      <c r="R707" s="1">
        <v>46286</v>
      </c>
      <c r="S707">
        <v>2020</v>
      </c>
      <c r="T707">
        <v>2026</v>
      </c>
      <c r="U707" s="2">
        <f>IF(ISNUMBER(Starlink[[#This Row],[Launch_Date_ISO]]),Starlink[[#This Row],[Launch_Date_ISO]],DATEVALUE(Starlink[[#This Row],[Launch_Date_ISO]]))</f>
        <v>44077</v>
      </c>
      <c r="V707" s="2">
        <f>IF(Starlink[[#This Row],[Decay_Date_ISO]]="","",IF(ISNUMBER(Starlink[[#This Row],[Decay_Date_ISO]]),Starlink[[#This Row],[Decay_Date_ISO]],DATEVALUE(Starlink[[#This Row],[Decay_Date_ISO]])))</f>
        <v>46286</v>
      </c>
    </row>
    <row r="708" spans="1:22" x14ac:dyDescent="0.3">
      <c r="A708" t="s">
        <v>3395</v>
      </c>
      <c r="B708">
        <v>46376</v>
      </c>
      <c r="C708" t="s">
        <v>3142</v>
      </c>
      <c r="D708" t="s">
        <v>3396</v>
      </c>
      <c r="E708" t="s">
        <v>3397</v>
      </c>
      <c r="F708" t="s">
        <v>3398</v>
      </c>
      <c r="G708" t="s">
        <v>25</v>
      </c>
      <c r="H708" t="s">
        <v>26</v>
      </c>
      <c r="I708" t="s">
        <v>3146</v>
      </c>
      <c r="J708" t="s">
        <v>3399</v>
      </c>
      <c r="K708" t="s">
        <v>29</v>
      </c>
      <c r="L708">
        <v>260</v>
      </c>
      <c r="M708">
        <v>241</v>
      </c>
      <c r="N708">
        <v>334</v>
      </c>
      <c r="O708">
        <v>53</v>
      </c>
      <c r="P708" t="s">
        <v>43</v>
      </c>
      <c r="Q708" s="1">
        <v>44077</v>
      </c>
      <c r="R708" s="1">
        <v>46128</v>
      </c>
      <c r="S708">
        <v>2020</v>
      </c>
      <c r="T708">
        <v>2026</v>
      </c>
      <c r="U708" s="2">
        <f>IF(ISNUMBER(Starlink[[#This Row],[Launch_Date_ISO]]),Starlink[[#This Row],[Launch_Date_ISO]],DATEVALUE(Starlink[[#This Row],[Launch_Date_ISO]]))</f>
        <v>44077</v>
      </c>
      <c r="V708" s="2">
        <f>IF(Starlink[[#This Row],[Decay_Date_ISO]]="","",IF(ISNUMBER(Starlink[[#This Row],[Decay_Date_ISO]]),Starlink[[#This Row],[Decay_Date_ISO]],DATEVALUE(Starlink[[#This Row],[Decay_Date_ISO]])))</f>
        <v>46128</v>
      </c>
    </row>
    <row r="709" spans="1:22" x14ac:dyDescent="0.3">
      <c r="A709" t="s">
        <v>3400</v>
      </c>
      <c r="B709">
        <v>46377</v>
      </c>
      <c r="C709" t="s">
        <v>3142</v>
      </c>
      <c r="D709" t="s">
        <v>3401</v>
      </c>
      <c r="E709" t="s">
        <v>3402</v>
      </c>
      <c r="F709" t="s">
        <v>3403</v>
      </c>
      <c r="G709" t="s">
        <v>25</v>
      </c>
      <c r="H709" t="s">
        <v>26</v>
      </c>
      <c r="I709" t="s">
        <v>3146</v>
      </c>
      <c r="J709" t="s">
        <v>3404</v>
      </c>
      <c r="K709" t="s">
        <v>29</v>
      </c>
      <c r="L709">
        <v>260</v>
      </c>
      <c r="M709">
        <v>214</v>
      </c>
      <c r="N709">
        <v>328</v>
      </c>
      <c r="O709">
        <v>53</v>
      </c>
      <c r="P709" t="s">
        <v>43</v>
      </c>
      <c r="Q709" s="1">
        <v>44077</v>
      </c>
      <c r="R709" s="1">
        <v>44428</v>
      </c>
      <c r="S709">
        <v>2020</v>
      </c>
      <c r="T709">
        <v>2021</v>
      </c>
      <c r="U709" s="2">
        <f>IF(ISNUMBER(Starlink[[#This Row],[Launch_Date_ISO]]),Starlink[[#This Row],[Launch_Date_ISO]],DATEVALUE(Starlink[[#This Row],[Launch_Date_ISO]]))</f>
        <v>44077</v>
      </c>
      <c r="V709" s="2">
        <f>IF(Starlink[[#This Row],[Decay_Date_ISO]]="","",IF(ISNUMBER(Starlink[[#This Row],[Decay_Date_ISO]]),Starlink[[#This Row],[Decay_Date_ISO]],DATEVALUE(Starlink[[#This Row],[Decay_Date_ISO]])))</f>
        <v>44428</v>
      </c>
    </row>
    <row r="710" spans="1:22" x14ac:dyDescent="0.3">
      <c r="A710" t="s">
        <v>3405</v>
      </c>
      <c r="B710">
        <v>46378</v>
      </c>
      <c r="C710" t="s">
        <v>3142</v>
      </c>
      <c r="D710" t="s">
        <v>3406</v>
      </c>
      <c r="E710" t="s">
        <v>3407</v>
      </c>
      <c r="F710" t="s">
        <v>3408</v>
      </c>
      <c r="G710" t="s">
        <v>25</v>
      </c>
      <c r="H710" t="s">
        <v>26</v>
      </c>
      <c r="I710" t="s">
        <v>3146</v>
      </c>
      <c r="J710" t="s">
        <v>3409</v>
      </c>
      <c r="K710" t="s">
        <v>29</v>
      </c>
      <c r="L710">
        <v>260</v>
      </c>
      <c r="M710">
        <v>213</v>
      </c>
      <c r="N710">
        <v>328</v>
      </c>
      <c r="O710">
        <v>53</v>
      </c>
      <c r="P710" t="s">
        <v>43</v>
      </c>
      <c r="Q710" s="1">
        <v>44077</v>
      </c>
      <c r="R710" s="1">
        <v>44601</v>
      </c>
      <c r="S710">
        <v>2020</v>
      </c>
      <c r="T710">
        <v>2022</v>
      </c>
      <c r="U710" s="2">
        <f>IF(ISNUMBER(Starlink[[#This Row],[Launch_Date_ISO]]),Starlink[[#This Row],[Launch_Date_ISO]],DATEVALUE(Starlink[[#This Row],[Launch_Date_ISO]]))</f>
        <v>44077</v>
      </c>
      <c r="V710" s="2">
        <f>IF(Starlink[[#This Row],[Decay_Date_ISO]]="","",IF(ISNUMBER(Starlink[[#This Row],[Decay_Date_ISO]]),Starlink[[#This Row],[Decay_Date_ISO]],DATEVALUE(Starlink[[#This Row],[Decay_Date_ISO]])))</f>
        <v>44601</v>
      </c>
    </row>
    <row r="711" spans="1:22" x14ac:dyDescent="0.3">
      <c r="A711" t="s">
        <v>3410</v>
      </c>
      <c r="B711">
        <v>46379</v>
      </c>
      <c r="C711" t="s">
        <v>3142</v>
      </c>
      <c r="D711" t="s">
        <v>3411</v>
      </c>
      <c r="E711" t="s">
        <v>3412</v>
      </c>
      <c r="F711" t="s">
        <v>3413</v>
      </c>
      <c r="G711" t="s">
        <v>25</v>
      </c>
      <c r="H711" t="s">
        <v>26</v>
      </c>
      <c r="I711" t="s">
        <v>3146</v>
      </c>
      <c r="J711" t="s">
        <v>3414</v>
      </c>
      <c r="K711" t="s">
        <v>29</v>
      </c>
      <c r="L711">
        <v>260</v>
      </c>
      <c r="M711">
        <v>242</v>
      </c>
      <c r="N711">
        <v>333</v>
      </c>
      <c r="O711">
        <v>53</v>
      </c>
      <c r="P711" t="s">
        <v>43</v>
      </c>
      <c r="Q711" s="1">
        <v>44077</v>
      </c>
      <c r="R711" s="1">
        <v>44492</v>
      </c>
      <c r="S711">
        <v>2020</v>
      </c>
      <c r="T711">
        <v>2021</v>
      </c>
      <c r="U711" s="2">
        <f>IF(ISNUMBER(Starlink[[#This Row],[Launch_Date_ISO]]),Starlink[[#This Row],[Launch_Date_ISO]],DATEVALUE(Starlink[[#This Row],[Launch_Date_ISO]]))</f>
        <v>44077</v>
      </c>
      <c r="V711" s="2">
        <f>IF(Starlink[[#This Row],[Decay_Date_ISO]]="","",IF(ISNUMBER(Starlink[[#This Row],[Decay_Date_ISO]]),Starlink[[#This Row],[Decay_Date_ISO]],DATEVALUE(Starlink[[#This Row],[Decay_Date_ISO]])))</f>
        <v>44492</v>
      </c>
    </row>
    <row r="712" spans="1:22" x14ac:dyDescent="0.3">
      <c r="A712" t="s">
        <v>3415</v>
      </c>
      <c r="B712">
        <v>46380</v>
      </c>
      <c r="C712" t="s">
        <v>3142</v>
      </c>
      <c r="D712" t="s">
        <v>3416</v>
      </c>
      <c r="E712" t="s">
        <v>3417</v>
      </c>
      <c r="F712" t="s">
        <v>3418</v>
      </c>
      <c r="G712" t="s">
        <v>25</v>
      </c>
      <c r="H712" t="s">
        <v>26</v>
      </c>
      <c r="I712" t="s">
        <v>3146</v>
      </c>
      <c r="J712" t="s">
        <v>3419</v>
      </c>
      <c r="K712" t="s">
        <v>29</v>
      </c>
      <c r="L712">
        <v>260</v>
      </c>
      <c r="M712">
        <v>242</v>
      </c>
      <c r="N712">
        <v>334</v>
      </c>
      <c r="O712">
        <v>53</v>
      </c>
      <c r="P712" t="s">
        <v>43</v>
      </c>
      <c r="Q712" s="1">
        <v>44077</v>
      </c>
      <c r="R712" s="1">
        <v>45697</v>
      </c>
      <c r="S712">
        <v>2020</v>
      </c>
      <c r="T712">
        <v>2025</v>
      </c>
      <c r="U712" s="2">
        <f>IF(ISNUMBER(Starlink[[#This Row],[Launch_Date_ISO]]),Starlink[[#This Row],[Launch_Date_ISO]],DATEVALUE(Starlink[[#This Row],[Launch_Date_ISO]]))</f>
        <v>44077</v>
      </c>
      <c r="V712" s="2">
        <f>IF(Starlink[[#This Row],[Decay_Date_ISO]]="","",IF(ISNUMBER(Starlink[[#This Row],[Decay_Date_ISO]]),Starlink[[#This Row],[Decay_Date_ISO]],DATEVALUE(Starlink[[#This Row],[Decay_Date_ISO]])))</f>
        <v>45697</v>
      </c>
    </row>
    <row r="713" spans="1:22" x14ac:dyDescent="0.3">
      <c r="A713" t="s">
        <v>3420</v>
      </c>
      <c r="B713">
        <v>46381</v>
      </c>
      <c r="C713" t="s">
        <v>3142</v>
      </c>
      <c r="D713" t="s">
        <v>3421</v>
      </c>
      <c r="E713" t="s">
        <v>3422</v>
      </c>
      <c r="F713" t="s">
        <v>3423</v>
      </c>
      <c r="G713" t="s">
        <v>25</v>
      </c>
      <c r="H713" t="s">
        <v>26</v>
      </c>
      <c r="I713" t="s">
        <v>3146</v>
      </c>
      <c r="J713" t="s">
        <v>3424</v>
      </c>
      <c r="K713" t="s">
        <v>29</v>
      </c>
      <c r="L713">
        <v>260</v>
      </c>
      <c r="M713">
        <v>240</v>
      </c>
      <c r="N713">
        <v>333</v>
      </c>
      <c r="O713">
        <v>53</v>
      </c>
      <c r="P713" t="s">
        <v>43</v>
      </c>
      <c r="Q713" s="1">
        <v>44077</v>
      </c>
      <c r="R713" s="1">
        <v>44451</v>
      </c>
      <c r="S713">
        <v>2020</v>
      </c>
      <c r="T713">
        <v>2021</v>
      </c>
      <c r="U713" s="2">
        <f>IF(ISNUMBER(Starlink[[#This Row],[Launch_Date_ISO]]),Starlink[[#This Row],[Launch_Date_ISO]],DATEVALUE(Starlink[[#This Row],[Launch_Date_ISO]]))</f>
        <v>44077</v>
      </c>
      <c r="V713" s="2">
        <f>IF(Starlink[[#This Row],[Decay_Date_ISO]]="","",IF(ISNUMBER(Starlink[[#This Row],[Decay_Date_ISO]]),Starlink[[#This Row],[Decay_Date_ISO]],DATEVALUE(Starlink[[#This Row],[Decay_Date_ISO]])))</f>
        <v>44451</v>
      </c>
    </row>
    <row r="714" spans="1:22" x14ac:dyDescent="0.3">
      <c r="A714" t="s">
        <v>3425</v>
      </c>
      <c r="B714">
        <v>46382</v>
      </c>
      <c r="C714" t="s">
        <v>3142</v>
      </c>
      <c r="D714" t="s">
        <v>3426</v>
      </c>
      <c r="E714" t="s">
        <v>3427</v>
      </c>
      <c r="F714" t="s">
        <v>3428</v>
      </c>
      <c r="G714" t="s">
        <v>25</v>
      </c>
      <c r="H714" t="s">
        <v>26</v>
      </c>
      <c r="I714" t="s">
        <v>3146</v>
      </c>
      <c r="J714" t="s">
        <v>3429</v>
      </c>
      <c r="K714" t="s">
        <v>29</v>
      </c>
      <c r="L714">
        <v>260</v>
      </c>
      <c r="M714">
        <v>214</v>
      </c>
      <c r="N714">
        <v>328</v>
      </c>
      <c r="O714">
        <v>53</v>
      </c>
      <c r="P714" t="s">
        <v>43</v>
      </c>
      <c r="Q714" s="1">
        <v>44077</v>
      </c>
      <c r="R714" s="1">
        <v>46068</v>
      </c>
      <c r="S714">
        <v>2020</v>
      </c>
      <c r="T714">
        <v>2026</v>
      </c>
      <c r="U714" s="2">
        <f>IF(ISNUMBER(Starlink[[#This Row],[Launch_Date_ISO]]),Starlink[[#This Row],[Launch_Date_ISO]],DATEVALUE(Starlink[[#This Row],[Launch_Date_ISO]]))</f>
        <v>44077</v>
      </c>
      <c r="V714" s="2">
        <f>IF(Starlink[[#This Row],[Decay_Date_ISO]]="","",IF(ISNUMBER(Starlink[[#This Row],[Decay_Date_ISO]]),Starlink[[#This Row],[Decay_Date_ISO]],DATEVALUE(Starlink[[#This Row],[Decay_Date_ISO]])))</f>
        <v>46068</v>
      </c>
    </row>
    <row r="715" spans="1:22" x14ac:dyDescent="0.3">
      <c r="A715" t="s">
        <v>3430</v>
      </c>
      <c r="B715">
        <v>46383</v>
      </c>
      <c r="C715" t="s">
        <v>3142</v>
      </c>
      <c r="D715" t="s">
        <v>3431</v>
      </c>
      <c r="E715" t="s">
        <v>3432</v>
      </c>
      <c r="F715" t="s">
        <v>3433</v>
      </c>
      <c r="G715" t="s">
        <v>25</v>
      </c>
      <c r="H715" t="s">
        <v>26</v>
      </c>
      <c r="I715" t="s">
        <v>3146</v>
      </c>
      <c r="J715" t="s">
        <v>3434</v>
      </c>
      <c r="K715" t="s">
        <v>29</v>
      </c>
      <c r="L715">
        <v>260</v>
      </c>
      <c r="M715">
        <v>240</v>
      </c>
      <c r="N715">
        <v>337</v>
      </c>
      <c r="O715">
        <v>53</v>
      </c>
      <c r="P715" t="s">
        <v>43</v>
      </c>
      <c r="Q715" s="1">
        <v>44077</v>
      </c>
      <c r="R715" s="1">
        <v>46279</v>
      </c>
      <c r="S715">
        <v>2020</v>
      </c>
      <c r="T715">
        <v>2026</v>
      </c>
      <c r="U715" s="2">
        <f>IF(ISNUMBER(Starlink[[#This Row],[Launch_Date_ISO]]),Starlink[[#This Row],[Launch_Date_ISO]],DATEVALUE(Starlink[[#This Row],[Launch_Date_ISO]]))</f>
        <v>44077</v>
      </c>
      <c r="V715" s="2">
        <f>IF(Starlink[[#This Row],[Decay_Date_ISO]]="","",IF(ISNUMBER(Starlink[[#This Row],[Decay_Date_ISO]]),Starlink[[#This Row],[Decay_Date_ISO]],DATEVALUE(Starlink[[#This Row],[Decay_Date_ISO]])))</f>
        <v>46279</v>
      </c>
    </row>
    <row r="716" spans="1:22" x14ac:dyDescent="0.3">
      <c r="A716" t="s">
        <v>3435</v>
      </c>
      <c r="B716">
        <v>46384</v>
      </c>
      <c r="C716" t="s">
        <v>3142</v>
      </c>
      <c r="D716" t="s">
        <v>3436</v>
      </c>
      <c r="E716" t="s">
        <v>3437</v>
      </c>
      <c r="F716" t="s">
        <v>3438</v>
      </c>
      <c r="G716" t="s">
        <v>25</v>
      </c>
      <c r="H716" t="s">
        <v>26</v>
      </c>
      <c r="I716" t="s">
        <v>3146</v>
      </c>
      <c r="J716" t="s">
        <v>349</v>
      </c>
      <c r="K716" t="s">
        <v>350</v>
      </c>
      <c r="L716">
        <v>260</v>
      </c>
      <c r="M716">
        <v>211</v>
      </c>
      <c r="N716">
        <v>340</v>
      </c>
      <c r="O716">
        <v>53</v>
      </c>
      <c r="P716" t="s">
        <v>43</v>
      </c>
      <c r="Q716" s="1">
        <v>44077</v>
      </c>
      <c r="S716">
        <v>2020</v>
      </c>
      <c r="U716" s="2">
        <f>IF(ISNUMBER(Starlink[[#This Row],[Launch_Date_ISO]]),Starlink[[#This Row],[Launch_Date_ISO]],DATEVALUE(Starlink[[#This Row],[Launch_Date_ISO]]))</f>
        <v>44077</v>
      </c>
      <c r="V716" s="2" t="str">
        <f>IF(Starlink[[#This Row],[Decay_Date_ISO]]="","",IF(ISNUMBER(Starlink[[#This Row],[Decay_Date_ISO]]),Starlink[[#This Row],[Decay_Date_ISO]],DATEVALUE(Starlink[[#This Row],[Decay_Date_ISO]])))</f>
        <v/>
      </c>
    </row>
    <row r="717" spans="1:22" x14ac:dyDescent="0.3">
      <c r="A717" t="s">
        <v>3439</v>
      </c>
      <c r="B717">
        <v>46532</v>
      </c>
      <c r="C717" t="s">
        <v>3440</v>
      </c>
      <c r="D717" t="s">
        <v>3441</v>
      </c>
      <c r="E717" t="s">
        <v>3442</v>
      </c>
      <c r="F717" t="s">
        <v>3443</v>
      </c>
      <c r="G717" t="s">
        <v>25</v>
      </c>
      <c r="H717" t="s">
        <v>26</v>
      </c>
      <c r="I717" t="s">
        <v>3444</v>
      </c>
      <c r="J717" t="s">
        <v>3445</v>
      </c>
      <c r="K717" t="s">
        <v>29</v>
      </c>
      <c r="L717">
        <v>260</v>
      </c>
      <c r="M717">
        <v>260</v>
      </c>
      <c r="N717">
        <v>276</v>
      </c>
      <c r="O717">
        <v>52.99</v>
      </c>
      <c r="P717" t="s">
        <v>43</v>
      </c>
      <c r="Q717" s="1">
        <v>44110</v>
      </c>
      <c r="R717" s="1">
        <v>45700</v>
      </c>
      <c r="S717">
        <v>2020</v>
      </c>
      <c r="T717">
        <v>2025</v>
      </c>
      <c r="U717" s="2">
        <f>IF(ISNUMBER(Starlink[[#This Row],[Launch_Date_ISO]]),Starlink[[#This Row],[Launch_Date_ISO]],DATEVALUE(Starlink[[#This Row],[Launch_Date_ISO]]))</f>
        <v>44110</v>
      </c>
      <c r="V717" s="2">
        <f>IF(Starlink[[#This Row],[Decay_Date_ISO]]="","",IF(ISNUMBER(Starlink[[#This Row],[Decay_Date_ISO]]),Starlink[[#This Row],[Decay_Date_ISO]],DATEVALUE(Starlink[[#This Row],[Decay_Date_ISO]])))</f>
        <v>45700</v>
      </c>
    </row>
    <row r="718" spans="1:22" x14ac:dyDescent="0.3">
      <c r="A718" t="s">
        <v>3446</v>
      </c>
      <c r="B718">
        <v>46533</v>
      </c>
      <c r="C718" t="s">
        <v>3440</v>
      </c>
      <c r="D718" t="s">
        <v>3447</v>
      </c>
      <c r="E718" t="s">
        <v>3448</v>
      </c>
      <c r="F718" t="s">
        <v>3449</v>
      </c>
      <c r="G718" t="s">
        <v>25</v>
      </c>
      <c r="H718" t="s">
        <v>26</v>
      </c>
      <c r="I718" t="s">
        <v>3444</v>
      </c>
      <c r="J718" t="s">
        <v>3450</v>
      </c>
      <c r="K718" t="s">
        <v>29</v>
      </c>
      <c r="L718">
        <v>260</v>
      </c>
      <c r="M718">
        <v>260</v>
      </c>
      <c r="N718">
        <v>275</v>
      </c>
      <c r="O718">
        <v>52.99</v>
      </c>
      <c r="P718" t="s">
        <v>43</v>
      </c>
      <c r="Q718" s="1">
        <v>44110</v>
      </c>
      <c r="R718" s="1">
        <v>46111</v>
      </c>
      <c r="S718">
        <v>2020</v>
      </c>
      <c r="T718">
        <v>2026</v>
      </c>
      <c r="U718" s="2">
        <f>IF(ISNUMBER(Starlink[[#This Row],[Launch_Date_ISO]]),Starlink[[#This Row],[Launch_Date_ISO]],DATEVALUE(Starlink[[#This Row],[Launch_Date_ISO]]))</f>
        <v>44110</v>
      </c>
      <c r="V718" s="2">
        <f>IF(Starlink[[#This Row],[Decay_Date_ISO]]="","",IF(ISNUMBER(Starlink[[#This Row],[Decay_Date_ISO]]),Starlink[[#This Row],[Decay_Date_ISO]],DATEVALUE(Starlink[[#This Row],[Decay_Date_ISO]])))</f>
        <v>46111</v>
      </c>
    </row>
    <row r="719" spans="1:22" x14ac:dyDescent="0.3">
      <c r="A719" t="s">
        <v>3451</v>
      </c>
      <c r="B719">
        <v>46534</v>
      </c>
      <c r="C719" t="s">
        <v>3440</v>
      </c>
      <c r="D719" t="s">
        <v>3452</v>
      </c>
      <c r="E719" t="s">
        <v>3453</v>
      </c>
      <c r="F719" t="s">
        <v>3454</v>
      </c>
      <c r="G719" t="s">
        <v>25</v>
      </c>
      <c r="H719" t="s">
        <v>26</v>
      </c>
      <c r="I719" t="s">
        <v>3444</v>
      </c>
      <c r="J719" t="s">
        <v>3455</v>
      </c>
      <c r="K719" t="s">
        <v>29</v>
      </c>
      <c r="L719">
        <v>260</v>
      </c>
      <c r="M719">
        <v>258</v>
      </c>
      <c r="N719">
        <v>275</v>
      </c>
      <c r="O719">
        <v>52.99</v>
      </c>
      <c r="P719" t="s">
        <v>43</v>
      </c>
      <c r="Q719" s="1">
        <v>44110</v>
      </c>
      <c r="R719" s="1">
        <v>45783</v>
      </c>
      <c r="S719">
        <v>2020</v>
      </c>
      <c r="T719">
        <v>2025</v>
      </c>
      <c r="U719" s="2">
        <f>IF(ISNUMBER(Starlink[[#This Row],[Launch_Date_ISO]]),Starlink[[#This Row],[Launch_Date_ISO]],DATEVALUE(Starlink[[#This Row],[Launch_Date_ISO]]))</f>
        <v>44110</v>
      </c>
      <c r="V719" s="2">
        <f>IF(Starlink[[#This Row],[Decay_Date_ISO]]="","",IF(ISNUMBER(Starlink[[#This Row],[Decay_Date_ISO]]),Starlink[[#This Row],[Decay_Date_ISO]],DATEVALUE(Starlink[[#This Row],[Decay_Date_ISO]])))</f>
        <v>45783</v>
      </c>
    </row>
    <row r="720" spans="1:22" x14ac:dyDescent="0.3">
      <c r="A720" t="s">
        <v>3456</v>
      </c>
      <c r="B720">
        <v>46535</v>
      </c>
      <c r="C720" t="s">
        <v>3440</v>
      </c>
      <c r="D720" t="s">
        <v>3457</v>
      </c>
      <c r="E720" t="s">
        <v>3458</v>
      </c>
      <c r="F720" t="s">
        <v>3459</v>
      </c>
      <c r="G720" t="s">
        <v>25</v>
      </c>
      <c r="H720" t="s">
        <v>26</v>
      </c>
      <c r="I720" t="s">
        <v>3444</v>
      </c>
      <c r="J720" t="s">
        <v>3460</v>
      </c>
      <c r="K720" t="s">
        <v>29</v>
      </c>
      <c r="L720">
        <v>260</v>
      </c>
      <c r="M720">
        <v>258</v>
      </c>
      <c r="N720">
        <v>275</v>
      </c>
      <c r="O720">
        <v>52.99</v>
      </c>
      <c r="P720" t="s">
        <v>43</v>
      </c>
      <c r="Q720" s="1">
        <v>44110</v>
      </c>
      <c r="R720" s="1">
        <v>46205</v>
      </c>
      <c r="S720">
        <v>2020</v>
      </c>
      <c r="T720">
        <v>2026</v>
      </c>
      <c r="U720" s="2">
        <f>IF(ISNUMBER(Starlink[[#This Row],[Launch_Date_ISO]]),Starlink[[#This Row],[Launch_Date_ISO]],DATEVALUE(Starlink[[#This Row],[Launch_Date_ISO]]))</f>
        <v>44110</v>
      </c>
      <c r="V720" s="2">
        <f>IF(Starlink[[#This Row],[Decay_Date_ISO]]="","",IF(ISNUMBER(Starlink[[#This Row],[Decay_Date_ISO]]),Starlink[[#This Row],[Decay_Date_ISO]],DATEVALUE(Starlink[[#This Row],[Decay_Date_ISO]])))</f>
        <v>46205</v>
      </c>
    </row>
    <row r="721" spans="1:22" x14ac:dyDescent="0.3">
      <c r="A721" t="s">
        <v>3461</v>
      </c>
      <c r="B721">
        <v>46536</v>
      </c>
      <c r="C721" t="s">
        <v>3440</v>
      </c>
      <c r="D721" t="s">
        <v>3462</v>
      </c>
      <c r="E721" t="s">
        <v>3463</v>
      </c>
      <c r="F721" t="s">
        <v>3464</v>
      </c>
      <c r="G721" t="s">
        <v>25</v>
      </c>
      <c r="H721" t="s">
        <v>26</v>
      </c>
      <c r="I721" t="s">
        <v>3444</v>
      </c>
      <c r="J721" t="s">
        <v>3465</v>
      </c>
      <c r="K721" t="s">
        <v>29</v>
      </c>
      <c r="L721">
        <v>260</v>
      </c>
      <c r="M721">
        <v>260</v>
      </c>
      <c r="N721">
        <v>275</v>
      </c>
      <c r="O721">
        <v>52.99</v>
      </c>
      <c r="P721" t="s">
        <v>43</v>
      </c>
      <c r="Q721" s="1">
        <v>44110</v>
      </c>
      <c r="R721" s="1">
        <v>44602</v>
      </c>
      <c r="S721">
        <v>2020</v>
      </c>
      <c r="T721">
        <v>2022</v>
      </c>
      <c r="U721" s="2">
        <f>IF(ISNUMBER(Starlink[[#This Row],[Launch_Date_ISO]]),Starlink[[#This Row],[Launch_Date_ISO]],DATEVALUE(Starlink[[#This Row],[Launch_Date_ISO]]))</f>
        <v>44110</v>
      </c>
      <c r="V721" s="2">
        <f>IF(Starlink[[#This Row],[Decay_Date_ISO]]="","",IF(ISNUMBER(Starlink[[#This Row],[Decay_Date_ISO]]),Starlink[[#This Row],[Decay_Date_ISO]],DATEVALUE(Starlink[[#This Row],[Decay_Date_ISO]])))</f>
        <v>44602</v>
      </c>
    </row>
    <row r="722" spans="1:22" x14ac:dyDescent="0.3">
      <c r="A722" t="s">
        <v>3466</v>
      </c>
      <c r="B722">
        <v>46537</v>
      </c>
      <c r="C722" t="s">
        <v>3440</v>
      </c>
      <c r="D722" t="s">
        <v>3467</v>
      </c>
      <c r="E722" t="s">
        <v>3468</v>
      </c>
      <c r="F722" t="s">
        <v>3469</v>
      </c>
      <c r="G722" t="s">
        <v>25</v>
      </c>
      <c r="H722" t="s">
        <v>26</v>
      </c>
      <c r="I722" t="s">
        <v>3444</v>
      </c>
      <c r="J722" t="s">
        <v>349</v>
      </c>
      <c r="K722" t="s">
        <v>350</v>
      </c>
      <c r="L722">
        <v>260</v>
      </c>
      <c r="M722">
        <v>260</v>
      </c>
      <c r="N722">
        <v>275</v>
      </c>
      <c r="O722">
        <v>52.99</v>
      </c>
      <c r="P722" t="s">
        <v>43</v>
      </c>
      <c r="Q722" s="1">
        <v>44110</v>
      </c>
      <c r="S722">
        <v>2020</v>
      </c>
      <c r="U722" s="2">
        <f>IF(ISNUMBER(Starlink[[#This Row],[Launch_Date_ISO]]),Starlink[[#This Row],[Launch_Date_ISO]],DATEVALUE(Starlink[[#This Row],[Launch_Date_ISO]]))</f>
        <v>44110</v>
      </c>
      <c r="V722" s="2" t="str">
        <f>IF(Starlink[[#This Row],[Decay_Date_ISO]]="","",IF(ISNUMBER(Starlink[[#This Row],[Decay_Date_ISO]]),Starlink[[#This Row],[Decay_Date_ISO]],DATEVALUE(Starlink[[#This Row],[Decay_Date_ISO]])))</f>
        <v/>
      </c>
    </row>
    <row r="723" spans="1:22" x14ac:dyDescent="0.3">
      <c r="A723" t="s">
        <v>3470</v>
      </c>
      <c r="B723">
        <v>46538</v>
      </c>
      <c r="C723" t="s">
        <v>3440</v>
      </c>
      <c r="D723" t="s">
        <v>3471</v>
      </c>
      <c r="E723" t="s">
        <v>3472</v>
      </c>
      <c r="F723" t="s">
        <v>3473</v>
      </c>
      <c r="G723" t="s">
        <v>25</v>
      </c>
      <c r="H723" t="s">
        <v>26</v>
      </c>
      <c r="I723" t="s">
        <v>3444</v>
      </c>
      <c r="J723" t="s">
        <v>3474</v>
      </c>
      <c r="K723" t="s">
        <v>29</v>
      </c>
      <c r="L723">
        <v>260</v>
      </c>
      <c r="M723">
        <v>260</v>
      </c>
      <c r="N723">
        <v>275</v>
      </c>
      <c r="O723">
        <v>52.99</v>
      </c>
      <c r="P723" t="s">
        <v>43</v>
      </c>
      <c r="Q723" s="1">
        <v>44110</v>
      </c>
      <c r="R723" s="1">
        <v>46217</v>
      </c>
      <c r="S723">
        <v>2020</v>
      </c>
      <c r="T723">
        <v>2026</v>
      </c>
      <c r="U723" s="2">
        <f>IF(ISNUMBER(Starlink[[#This Row],[Launch_Date_ISO]]),Starlink[[#This Row],[Launch_Date_ISO]],DATEVALUE(Starlink[[#This Row],[Launch_Date_ISO]]))</f>
        <v>44110</v>
      </c>
      <c r="V723" s="2">
        <f>IF(Starlink[[#This Row],[Decay_Date_ISO]]="","",IF(ISNUMBER(Starlink[[#This Row],[Decay_Date_ISO]]),Starlink[[#This Row],[Decay_Date_ISO]],DATEVALUE(Starlink[[#This Row],[Decay_Date_ISO]])))</f>
        <v>46217</v>
      </c>
    </row>
    <row r="724" spans="1:22" x14ac:dyDescent="0.3">
      <c r="A724" t="s">
        <v>3475</v>
      </c>
      <c r="B724">
        <v>46539</v>
      </c>
      <c r="C724" t="s">
        <v>3440</v>
      </c>
      <c r="D724" t="s">
        <v>3476</v>
      </c>
      <c r="E724" t="s">
        <v>3477</v>
      </c>
      <c r="F724" t="s">
        <v>3478</v>
      </c>
      <c r="G724" t="s">
        <v>25</v>
      </c>
      <c r="H724" t="s">
        <v>26</v>
      </c>
      <c r="I724" t="s">
        <v>3444</v>
      </c>
      <c r="J724" t="s">
        <v>3479</v>
      </c>
      <c r="K724" t="s">
        <v>29</v>
      </c>
      <c r="L724">
        <v>260</v>
      </c>
      <c r="M724">
        <v>258</v>
      </c>
      <c r="N724">
        <v>274</v>
      </c>
      <c r="O724">
        <v>52.99</v>
      </c>
      <c r="P724" t="s">
        <v>43</v>
      </c>
      <c r="Q724" s="1">
        <v>44110</v>
      </c>
      <c r="R724" s="1">
        <v>44647</v>
      </c>
      <c r="S724">
        <v>2020</v>
      </c>
      <c r="T724">
        <v>2022</v>
      </c>
      <c r="U724" s="2">
        <f>IF(ISNUMBER(Starlink[[#This Row],[Launch_Date_ISO]]),Starlink[[#This Row],[Launch_Date_ISO]],DATEVALUE(Starlink[[#This Row],[Launch_Date_ISO]]))</f>
        <v>44110</v>
      </c>
      <c r="V724" s="2">
        <f>IF(Starlink[[#This Row],[Decay_Date_ISO]]="","",IF(ISNUMBER(Starlink[[#This Row],[Decay_Date_ISO]]),Starlink[[#This Row],[Decay_Date_ISO]],DATEVALUE(Starlink[[#This Row],[Decay_Date_ISO]])))</f>
        <v>44647</v>
      </c>
    </row>
    <row r="725" spans="1:22" x14ac:dyDescent="0.3">
      <c r="A725" t="s">
        <v>3480</v>
      </c>
      <c r="B725">
        <v>46540</v>
      </c>
      <c r="C725" t="s">
        <v>3440</v>
      </c>
      <c r="D725" t="s">
        <v>3481</v>
      </c>
      <c r="E725" t="s">
        <v>3482</v>
      </c>
      <c r="F725" t="s">
        <v>3483</v>
      </c>
      <c r="G725" t="s">
        <v>25</v>
      </c>
      <c r="H725" t="s">
        <v>26</v>
      </c>
      <c r="I725" t="s">
        <v>3444</v>
      </c>
      <c r="J725" t="s">
        <v>3484</v>
      </c>
      <c r="K725" t="s">
        <v>29</v>
      </c>
      <c r="L725">
        <v>260</v>
      </c>
      <c r="M725">
        <v>259</v>
      </c>
      <c r="N725">
        <v>275</v>
      </c>
      <c r="O725">
        <v>52.99</v>
      </c>
      <c r="P725" t="s">
        <v>43</v>
      </c>
      <c r="Q725" s="1">
        <v>44110</v>
      </c>
      <c r="R725" s="1">
        <v>44436</v>
      </c>
      <c r="S725">
        <v>2020</v>
      </c>
      <c r="T725">
        <v>2021</v>
      </c>
      <c r="U725" s="2">
        <f>IF(ISNUMBER(Starlink[[#This Row],[Launch_Date_ISO]]),Starlink[[#This Row],[Launch_Date_ISO]],DATEVALUE(Starlink[[#This Row],[Launch_Date_ISO]]))</f>
        <v>44110</v>
      </c>
      <c r="V725" s="2">
        <f>IF(Starlink[[#This Row],[Decay_Date_ISO]]="","",IF(ISNUMBER(Starlink[[#This Row],[Decay_Date_ISO]]),Starlink[[#This Row],[Decay_Date_ISO]],DATEVALUE(Starlink[[#This Row],[Decay_Date_ISO]])))</f>
        <v>44436</v>
      </c>
    </row>
    <row r="726" spans="1:22" x14ac:dyDescent="0.3">
      <c r="A726" t="s">
        <v>3485</v>
      </c>
      <c r="B726">
        <v>46541</v>
      </c>
      <c r="C726" t="s">
        <v>3440</v>
      </c>
      <c r="D726" t="s">
        <v>3486</v>
      </c>
      <c r="E726" t="s">
        <v>3487</v>
      </c>
      <c r="F726" t="s">
        <v>3488</v>
      </c>
      <c r="G726" t="s">
        <v>25</v>
      </c>
      <c r="H726" t="s">
        <v>26</v>
      </c>
      <c r="I726" t="s">
        <v>3444</v>
      </c>
      <c r="J726" t="s">
        <v>3489</v>
      </c>
      <c r="K726" t="s">
        <v>29</v>
      </c>
      <c r="L726">
        <v>260</v>
      </c>
      <c r="M726">
        <v>258</v>
      </c>
      <c r="N726">
        <v>274</v>
      </c>
      <c r="O726">
        <v>52.99</v>
      </c>
      <c r="P726" t="s">
        <v>43</v>
      </c>
      <c r="Q726" s="1">
        <v>44110</v>
      </c>
      <c r="R726" s="1">
        <v>46087</v>
      </c>
      <c r="S726">
        <v>2020</v>
      </c>
      <c r="T726">
        <v>2026</v>
      </c>
      <c r="U726" s="2">
        <f>IF(ISNUMBER(Starlink[[#This Row],[Launch_Date_ISO]]),Starlink[[#This Row],[Launch_Date_ISO]],DATEVALUE(Starlink[[#This Row],[Launch_Date_ISO]]))</f>
        <v>44110</v>
      </c>
      <c r="V726" s="2">
        <f>IF(Starlink[[#This Row],[Decay_Date_ISO]]="","",IF(ISNUMBER(Starlink[[#This Row],[Decay_Date_ISO]]),Starlink[[#This Row],[Decay_Date_ISO]],DATEVALUE(Starlink[[#This Row],[Decay_Date_ISO]])))</f>
        <v>46087</v>
      </c>
    </row>
    <row r="727" spans="1:22" x14ac:dyDescent="0.3">
      <c r="A727" t="s">
        <v>3490</v>
      </c>
      <c r="B727">
        <v>46542</v>
      </c>
      <c r="C727" t="s">
        <v>3440</v>
      </c>
      <c r="D727" t="s">
        <v>3491</v>
      </c>
      <c r="E727" t="s">
        <v>3492</v>
      </c>
      <c r="F727" t="s">
        <v>3493</v>
      </c>
      <c r="G727" t="s">
        <v>25</v>
      </c>
      <c r="H727" t="s">
        <v>26</v>
      </c>
      <c r="I727" t="s">
        <v>3444</v>
      </c>
      <c r="J727" t="s">
        <v>3494</v>
      </c>
      <c r="K727" t="s">
        <v>29</v>
      </c>
      <c r="L727">
        <v>260</v>
      </c>
      <c r="M727">
        <v>260</v>
      </c>
      <c r="N727">
        <v>275</v>
      </c>
      <c r="O727">
        <v>52.99</v>
      </c>
      <c r="P727" t="s">
        <v>43</v>
      </c>
      <c r="Q727" s="1">
        <v>44110</v>
      </c>
      <c r="R727" s="1">
        <v>45999</v>
      </c>
      <c r="S727">
        <v>2020</v>
      </c>
      <c r="T727">
        <v>2025</v>
      </c>
      <c r="U727" s="2">
        <f>IF(ISNUMBER(Starlink[[#This Row],[Launch_Date_ISO]]),Starlink[[#This Row],[Launch_Date_ISO]],DATEVALUE(Starlink[[#This Row],[Launch_Date_ISO]]))</f>
        <v>44110</v>
      </c>
      <c r="V727" s="2">
        <f>IF(Starlink[[#This Row],[Decay_Date_ISO]]="","",IF(ISNUMBER(Starlink[[#This Row],[Decay_Date_ISO]]),Starlink[[#This Row],[Decay_Date_ISO]],DATEVALUE(Starlink[[#This Row],[Decay_Date_ISO]])))</f>
        <v>45999</v>
      </c>
    </row>
    <row r="728" spans="1:22" x14ac:dyDescent="0.3">
      <c r="A728" t="s">
        <v>3495</v>
      </c>
      <c r="B728">
        <v>46543</v>
      </c>
      <c r="C728" t="s">
        <v>3440</v>
      </c>
      <c r="D728" t="s">
        <v>3496</v>
      </c>
      <c r="E728" t="s">
        <v>3497</v>
      </c>
      <c r="F728" t="s">
        <v>3498</v>
      </c>
      <c r="G728" t="s">
        <v>25</v>
      </c>
      <c r="H728" t="s">
        <v>26</v>
      </c>
      <c r="I728" t="s">
        <v>3444</v>
      </c>
      <c r="J728" t="s">
        <v>3499</v>
      </c>
      <c r="K728" t="s">
        <v>29</v>
      </c>
      <c r="L728">
        <v>260</v>
      </c>
      <c r="M728">
        <v>261</v>
      </c>
      <c r="N728">
        <v>276</v>
      </c>
      <c r="O728">
        <v>52.99</v>
      </c>
      <c r="P728" t="s">
        <v>43</v>
      </c>
      <c r="Q728" s="1">
        <v>44110</v>
      </c>
      <c r="R728" s="1">
        <v>45885</v>
      </c>
      <c r="S728">
        <v>2020</v>
      </c>
      <c r="T728">
        <v>2025</v>
      </c>
      <c r="U728" s="2">
        <f>IF(ISNUMBER(Starlink[[#This Row],[Launch_Date_ISO]]),Starlink[[#This Row],[Launch_Date_ISO]],DATEVALUE(Starlink[[#This Row],[Launch_Date_ISO]]))</f>
        <v>44110</v>
      </c>
      <c r="V728" s="2">
        <f>IF(Starlink[[#This Row],[Decay_Date_ISO]]="","",IF(ISNUMBER(Starlink[[#This Row],[Decay_Date_ISO]]),Starlink[[#This Row],[Decay_Date_ISO]],DATEVALUE(Starlink[[#This Row],[Decay_Date_ISO]])))</f>
        <v>45885</v>
      </c>
    </row>
    <row r="729" spans="1:22" x14ac:dyDescent="0.3">
      <c r="A729" t="s">
        <v>3500</v>
      </c>
      <c r="B729">
        <v>46544</v>
      </c>
      <c r="C729" t="s">
        <v>3440</v>
      </c>
      <c r="D729" t="s">
        <v>3501</v>
      </c>
      <c r="E729" t="s">
        <v>3502</v>
      </c>
      <c r="F729" t="s">
        <v>3503</v>
      </c>
      <c r="G729" t="s">
        <v>25</v>
      </c>
      <c r="H729" t="s">
        <v>26</v>
      </c>
      <c r="I729" t="s">
        <v>3444</v>
      </c>
      <c r="J729" t="s">
        <v>3504</v>
      </c>
      <c r="K729" t="s">
        <v>29</v>
      </c>
      <c r="L729">
        <v>260</v>
      </c>
      <c r="M729">
        <v>262</v>
      </c>
      <c r="N729">
        <v>278</v>
      </c>
      <c r="O729">
        <v>52.99</v>
      </c>
      <c r="P729" t="s">
        <v>43</v>
      </c>
      <c r="Q729" s="1">
        <v>44110</v>
      </c>
      <c r="R729" s="1">
        <v>45785</v>
      </c>
      <c r="S729">
        <v>2020</v>
      </c>
      <c r="T729">
        <v>2025</v>
      </c>
      <c r="U729" s="2">
        <f>IF(ISNUMBER(Starlink[[#This Row],[Launch_Date_ISO]]),Starlink[[#This Row],[Launch_Date_ISO]],DATEVALUE(Starlink[[#This Row],[Launch_Date_ISO]]))</f>
        <v>44110</v>
      </c>
      <c r="V729" s="2">
        <f>IF(Starlink[[#This Row],[Decay_Date_ISO]]="","",IF(ISNUMBER(Starlink[[#This Row],[Decay_Date_ISO]]),Starlink[[#This Row],[Decay_Date_ISO]],DATEVALUE(Starlink[[#This Row],[Decay_Date_ISO]])))</f>
        <v>45785</v>
      </c>
    </row>
    <row r="730" spans="1:22" x14ac:dyDescent="0.3">
      <c r="A730" t="s">
        <v>3505</v>
      </c>
      <c r="B730">
        <v>46545</v>
      </c>
      <c r="C730" t="s">
        <v>3440</v>
      </c>
      <c r="D730" t="s">
        <v>3506</v>
      </c>
      <c r="E730" t="s">
        <v>3507</v>
      </c>
      <c r="F730" t="s">
        <v>3508</v>
      </c>
      <c r="G730" t="s">
        <v>25</v>
      </c>
      <c r="H730" t="s">
        <v>26</v>
      </c>
      <c r="I730" t="s">
        <v>3444</v>
      </c>
      <c r="J730" t="s">
        <v>3509</v>
      </c>
      <c r="K730" t="s">
        <v>29</v>
      </c>
      <c r="L730">
        <v>260</v>
      </c>
      <c r="M730">
        <v>263</v>
      </c>
      <c r="N730">
        <v>277</v>
      </c>
      <c r="O730">
        <v>52.99</v>
      </c>
      <c r="P730" t="s">
        <v>43</v>
      </c>
      <c r="Q730" s="1">
        <v>44110</v>
      </c>
      <c r="R730" s="1">
        <v>45776</v>
      </c>
      <c r="S730">
        <v>2020</v>
      </c>
      <c r="T730">
        <v>2025</v>
      </c>
      <c r="U730" s="2">
        <f>IF(ISNUMBER(Starlink[[#This Row],[Launch_Date_ISO]]),Starlink[[#This Row],[Launch_Date_ISO]],DATEVALUE(Starlink[[#This Row],[Launch_Date_ISO]]))</f>
        <v>44110</v>
      </c>
      <c r="V730" s="2">
        <f>IF(Starlink[[#This Row],[Decay_Date_ISO]]="","",IF(ISNUMBER(Starlink[[#This Row],[Decay_Date_ISO]]),Starlink[[#This Row],[Decay_Date_ISO]],DATEVALUE(Starlink[[#This Row],[Decay_Date_ISO]])))</f>
        <v>45776</v>
      </c>
    </row>
    <row r="731" spans="1:22" x14ac:dyDescent="0.3">
      <c r="A731" t="s">
        <v>3510</v>
      </c>
      <c r="B731">
        <v>46546</v>
      </c>
      <c r="C731" t="s">
        <v>3440</v>
      </c>
      <c r="D731" t="s">
        <v>3511</v>
      </c>
      <c r="E731" t="s">
        <v>3512</v>
      </c>
      <c r="F731" t="s">
        <v>3513</v>
      </c>
      <c r="G731" t="s">
        <v>25</v>
      </c>
      <c r="H731" t="s">
        <v>26</v>
      </c>
      <c r="I731" t="s">
        <v>3444</v>
      </c>
      <c r="J731" t="s">
        <v>3514</v>
      </c>
      <c r="K731" t="s">
        <v>29</v>
      </c>
      <c r="L731">
        <v>260</v>
      </c>
      <c r="M731">
        <v>259</v>
      </c>
      <c r="N731">
        <v>275</v>
      </c>
      <c r="O731">
        <v>52.99</v>
      </c>
      <c r="P731" t="s">
        <v>43</v>
      </c>
      <c r="Q731" s="1">
        <v>44110</v>
      </c>
      <c r="R731" s="1">
        <v>45753</v>
      </c>
      <c r="S731">
        <v>2020</v>
      </c>
      <c r="T731">
        <v>2025</v>
      </c>
      <c r="U731" s="2">
        <f>IF(ISNUMBER(Starlink[[#This Row],[Launch_Date_ISO]]),Starlink[[#This Row],[Launch_Date_ISO]],DATEVALUE(Starlink[[#This Row],[Launch_Date_ISO]]))</f>
        <v>44110</v>
      </c>
      <c r="V731" s="2">
        <f>IF(Starlink[[#This Row],[Decay_Date_ISO]]="","",IF(ISNUMBER(Starlink[[#This Row],[Decay_Date_ISO]]),Starlink[[#This Row],[Decay_Date_ISO]],DATEVALUE(Starlink[[#This Row],[Decay_Date_ISO]])))</f>
        <v>45753</v>
      </c>
    </row>
    <row r="732" spans="1:22" x14ac:dyDescent="0.3">
      <c r="A732" t="s">
        <v>3515</v>
      </c>
      <c r="B732">
        <v>46547</v>
      </c>
      <c r="C732" t="s">
        <v>3440</v>
      </c>
      <c r="D732" t="s">
        <v>3516</v>
      </c>
      <c r="E732" t="s">
        <v>3517</v>
      </c>
      <c r="F732" t="s">
        <v>3518</v>
      </c>
      <c r="G732" t="s">
        <v>25</v>
      </c>
      <c r="H732" t="s">
        <v>26</v>
      </c>
      <c r="I732" t="s">
        <v>3444</v>
      </c>
      <c r="J732" t="s">
        <v>3519</v>
      </c>
      <c r="K732" t="s">
        <v>29</v>
      </c>
      <c r="L732">
        <v>260</v>
      </c>
      <c r="M732">
        <v>258</v>
      </c>
      <c r="N732">
        <v>275</v>
      </c>
      <c r="O732">
        <v>52.99</v>
      </c>
      <c r="P732" t="s">
        <v>43</v>
      </c>
      <c r="Q732" s="1">
        <v>44110</v>
      </c>
      <c r="R732" s="1">
        <v>45542</v>
      </c>
      <c r="S732">
        <v>2020</v>
      </c>
      <c r="T732">
        <v>2024</v>
      </c>
      <c r="U732" s="2">
        <f>IF(ISNUMBER(Starlink[[#This Row],[Launch_Date_ISO]]),Starlink[[#This Row],[Launch_Date_ISO]],DATEVALUE(Starlink[[#This Row],[Launch_Date_ISO]]))</f>
        <v>44110</v>
      </c>
      <c r="V732" s="2">
        <f>IF(Starlink[[#This Row],[Decay_Date_ISO]]="","",IF(ISNUMBER(Starlink[[#This Row],[Decay_Date_ISO]]),Starlink[[#This Row],[Decay_Date_ISO]],DATEVALUE(Starlink[[#This Row],[Decay_Date_ISO]])))</f>
        <v>45542</v>
      </c>
    </row>
    <row r="733" spans="1:22" x14ac:dyDescent="0.3">
      <c r="A733" t="s">
        <v>3520</v>
      </c>
      <c r="B733">
        <v>46548</v>
      </c>
      <c r="C733" t="s">
        <v>3440</v>
      </c>
      <c r="D733" t="s">
        <v>3521</v>
      </c>
      <c r="E733" t="s">
        <v>3522</v>
      </c>
      <c r="F733" t="s">
        <v>3523</v>
      </c>
      <c r="G733" t="s">
        <v>25</v>
      </c>
      <c r="H733" t="s">
        <v>26</v>
      </c>
      <c r="I733" t="s">
        <v>3444</v>
      </c>
      <c r="J733" t="s">
        <v>3524</v>
      </c>
      <c r="K733" t="s">
        <v>29</v>
      </c>
      <c r="L733">
        <v>260</v>
      </c>
      <c r="M733">
        <v>258</v>
      </c>
      <c r="N733">
        <v>274</v>
      </c>
      <c r="O733">
        <v>52.99</v>
      </c>
      <c r="P733" t="s">
        <v>43</v>
      </c>
      <c r="Q733" s="1">
        <v>44110</v>
      </c>
      <c r="R733" s="1">
        <v>45584</v>
      </c>
      <c r="S733">
        <v>2020</v>
      </c>
      <c r="T733">
        <v>2024</v>
      </c>
      <c r="U733" s="2">
        <f>IF(ISNUMBER(Starlink[[#This Row],[Launch_Date_ISO]]),Starlink[[#This Row],[Launch_Date_ISO]],DATEVALUE(Starlink[[#This Row],[Launch_Date_ISO]]))</f>
        <v>44110</v>
      </c>
      <c r="V733" s="2">
        <f>IF(Starlink[[#This Row],[Decay_Date_ISO]]="","",IF(ISNUMBER(Starlink[[#This Row],[Decay_Date_ISO]]),Starlink[[#This Row],[Decay_Date_ISO]],DATEVALUE(Starlink[[#This Row],[Decay_Date_ISO]])))</f>
        <v>45584</v>
      </c>
    </row>
    <row r="734" spans="1:22" x14ac:dyDescent="0.3">
      <c r="A734" t="s">
        <v>3525</v>
      </c>
      <c r="B734">
        <v>46549</v>
      </c>
      <c r="C734" t="s">
        <v>3440</v>
      </c>
      <c r="D734" t="s">
        <v>3526</v>
      </c>
      <c r="E734" t="s">
        <v>3527</v>
      </c>
      <c r="F734" t="s">
        <v>3528</v>
      </c>
      <c r="G734" t="s">
        <v>25</v>
      </c>
      <c r="H734" t="s">
        <v>26</v>
      </c>
      <c r="I734" t="s">
        <v>3444</v>
      </c>
      <c r="J734" t="s">
        <v>3529</v>
      </c>
      <c r="K734" t="s">
        <v>29</v>
      </c>
      <c r="L734">
        <v>260</v>
      </c>
      <c r="M734">
        <v>258</v>
      </c>
      <c r="N734">
        <v>275</v>
      </c>
      <c r="O734">
        <v>52.99</v>
      </c>
      <c r="P734" t="s">
        <v>43</v>
      </c>
      <c r="Q734" s="1">
        <v>44110</v>
      </c>
      <c r="R734" s="1">
        <v>46048</v>
      </c>
      <c r="S734">
        <v>2020</v>
      </c>
      <c r="T734">
        <v>2026</v>
      </c>
      <c r="U734" s="2">
        <f>IF(ISNUMBER(Starlink[[#This Row],[Launch_Date_ISO]]),Starlink[[#This Row],[Launch_Date_ISO]],DATEVALUE(Starlink[[#This Row],[Launch_Date_ISO]]))</f>
        <v>44110</v>
      </c>
      <c r="V734" s="2">
        <f>IF(Starlink[[#This Row],[Decay_Date_ISO]]="","",IF(ISNUMBER(Starlink[[#This Row],[Decay_Date_ISO]]),Starlink[[#This Row],[Decay_Date_ISO]],DATEVALUE(Starlink[[#This Row],[Decay_Date_ISO]])))</f>
        <v>46048</v>
      </c>
    </row>
    <row r="735" spans="1:22" x14ac:dyDescent="0.3">
      <c r="A735" t="s">
        <v>3530</v>
      </c>
      <c r="B735">
        <v>46550</v>
      </c>
      <c r="C735" t="s">
        <v>3440</v>
      </c>
      <c r="D735" t="s">
        <v>3531</v>
      </c>
      <c r="E735" t="s">
        <v>3532</v>
      </c>
      <c r="F735" t="s">
        <v>3533</v>
      </c>
      <c r="G735" t="s">
        <v>25</v>
      </c>
      <c r="H735" t="s">
        <v>26</v>
      </c>
      <c r="I735" t="s">
        <v>3444</v>
      </c>
      <c r="J735" t="s">
        <v>3534</v>
      </c>
      <c r="K735" t="s">
        <v>29</v>
      </c>
      <c r="L735">
        <v>260</v>
      </c>
      <c r="M735">
        <v>259</v>
      </c>
      <c r="N735">
        <v>275</v>
      </c>
      <c r="O735">
        <v>52.99</v>
      </c>
      <c r="P735" t="s">
        <v>43</v>
      </c>
      <c r="Q735" s="1">
        <v>44110</v>
      </c>
      <c r="R735" s="1">
        <v>45716</v>
      </c>
      <c r="S735">
        <v>2020</v>
      </c>
      <c r="T735">
        <v>2025</v>
      </c>
      <c r="U735" s="2">
        <f>IF(ISNUMBER(Starlink[[#This Row],[Launch_Date_ISO]]),Starlink[[#This Row],[Launch_Date_ISO]],DATEVALUE(Starlink[[#This Row],[Launch_Date_ISO]]))</f>
        <v>44110</v>
      </c>
      <c r="V735" s="2">
        <f>IF(Starlink[[#This Row],[Decay_Date_ISO]]="","",IF(ISNUMBER(Starlink[[#This Row],[Decay_Date_ISO]]),Starlink[[#This Row],[Decay_Date_ISO]],DATEVALUE(Starlink[[#This Row],[Decay_Date_ISO]])))</f>
        <v>45716</v>
      </c>
    </row>
    <row r="736" spans="1:22" x14ac:dyDescent="0.3">
      <c r="A736" t="s">
        <v>3535</v>
      </c>
      <c r="B736">
        <v>46551</v>
      </c>
      <c r="C736" t="s">
        <v>3440</v>
      </c>
      <c r="D736" t="s">
        <v>3536</v>
      </c>
      <c r="E736" t="s">
        <v>3537</v>
      </c>
      <c r="F736" t="s">
        <v>3538</v>
      </c>
      <c r="G736" t="s">
        <v>25</v>
      </c>
      <c r="H736" t="s">
        <v>26</v>
      </c>
      <c r="I736" t="s">
        <v>3444</v>
      </c>
      <c r="J736" t="s">
        <v>3539</v>
      </c>
      <c r="K736" t="s">
        <v>29</v>
      </c>
      <c r="L736">
        <v>260</v>
      </c>
      <c r="M736">
        <v>260</v>
      </c>
      <c r="N736">
        <v>275</v>
      </c>
      <c r="O736">
        <v>52.99</v>
      </c>
      <c r="P736" t="s">
        <v>43</v>
      </c>
      <c r="Q736" s="1">
        <v>44110</v>
      </c>
      <c r="R736" s="1">
        <v>44261</v>
      </c>
      <c r="S736">
        <v>2020</v>
      </c>
      <c r="T736">
        <v>2021</v>
      </c>
      <c r="U736" s="2">
        <f>IF(ISNUMBER(Starlink[[#This Row],[Launch_Date_ISO]]),Starlink[[#This Row],[Launch_Date_ISO]],DATEVALUE(Starlink[[#This Row],[Launch_Date_ISO]]))</f>
        <v>44110</v>
      </c>
      <c r="V736" s="2">
        <f>IF(Starlink[[#This Row],[Decay_Date_ISO]]="","",IF(ISNUMBER(Starlink[[#This Row],[Decay_Date_ISO]]),Starlink[[#This Row],[Decay_Date_ISO]],DATEVALUE(Starlink[[#This Row],[Decay_Date_ISO]])))</f>
        <v>44261</v>
      </c>
    </row>
    <row r="737" spans="1:22" x14ac:dyDescent="0.3">
      <c r="A737" t="s">
        <v>3540</v>
      </c>
      <c r="B737">
        <v>46552</v>
      </c>
      <c r="C737" t="s">
        <v>3440</v>
      </c>
      <c r="D737" t="s">
        <v>3541</v>
      </c>
      <c r="E737" t="s">
        <v>3542</v>
      </c>
      <c r="F737" t="s">
        <v>3543</v>
      </c>
      <c r="G737" t="s">
        <v>25</v>
      </c>
      <c r="H737" t="s">
        <v>26</v>
      </c>
      <c r="I737" t="s">
        <v>3444</v>
      </c>
      <c r="J737" t="s">
        <v>3544</v>
      </c>
      <c r="K737" t="s">
        <v>29</v>
      </c>
      <c r="L737">
        <v>260</v>
      </c>
      <c r="M737">
        <v>258</v>
      </c>
      <c r="N737">
        <v>274</v>
      </c>
      <c r="O737">
        <v>52.99</v>
      </c>
      <c r="P737" t="s">
        <v>43</v>
      </c>
      <c r="Q737" s="1">
        <v>44110</v>
      </c>
      <c r="R737" s="1">
        <v>45009</v>
      </c>
      <c r="S737">
        <v>2020</v>
      </c>
      <c r="T737">
        <v>2023</v>
      </c>
      <c r="U737" s="2">
        <f>IF(ISNUMBER(Starlink[[#This Row],[Launch_Date_ISO]]),Starlink[[#This Row],[Launch_Date_ISO]],DATEVALUE(Starlink[[#This Row],[Launch_Date_ISO]]))</f>
        <v>44110</v>
      </c>
      <c r="V737" s="2">
        <f>IF(Starlink[[#This Row],[Decay_Date_ISO]]="","",IF(ISNUMBER(Starlink[[#This Row],[Decay_Date_ISO]]),Starlink[[#This Row],[Decay_Date_ISO]],DATEVALUE(Starlink[[#This Row],[Decay_Date_ISO]])))</f>
        <v>45009</v>
      </c>
    </row>
    <row r="738" spans="1:22" x14ac:dyDescent="0.3">
      <c r="A738" t="s">
        <v>3545</v>
      </c>
      <c r="B738">
        <v>46553</v>
      </c>
      <c r="C738" t="s">
        <v>3440</v>
      </c>
      <c r="D738" t="s">
        <v>3546</v>
      </c>
      <c r="E738" t="s">
        <v>3547</v>
      </c>
      <c r="F738" t="s">
        <v>3548</v>
      </c>
      <c r="G738" t="s">
        <v>25</v>
      </c>
      <c r="H738" t="s">
        <v>26</v>
      </c>
      <c r="I738" t="s">
        <v>3444</v>
      </c>
      <c r="J738" t="s">
        <v>349</v>
      </c>
      <c r="K738" t="s">
        <v>350</v>
      </c>
      <c r="L738">
        <v>260</v>
      </c>
      <c r="M738">
        <v>259</v>
      </c>
      <c r="N738">
        <v>274</v>
      </c>
      <c r="O738">
        <v>52.99</v>
      </c>
      <c r="P738" t="s">
        <v>43</v>
      </c>
      <c r="Q738" s="1">
        <v>44110</v>
      </c>
      <c r="S738">
        <v>2020</v>
      </c>
      <c r="U738" s="2">
        <f>IF(ISNUMBER(Starlink[[#This Row],[Launch_Date_ISO]]),Starlink[[#This Row],[Launch_Date_ISO]],DATEVALUE(Starlink[[#This Row],[Launch_Date_ISO]]))</f>
        <v>44110</v>
      </c>
      <c r="V738" s="2" t="str">
        <f>IF(Starlink[[#This Row],[Decay_Date_ISO]]="","",IF(ISNUMBER(Starlink[[#This Row],[Decay_Date_ISO]]),Starlink[[#This Row],[Decay_Date_ISO]],DATEVALUE(Starlink[[#This Row],[Decay_Date_ISO]])))</f>
        <v/>
      </c>
    </row>
    <row r="739" spans="1:22" x14ac:dyDescent="0.3">
      <c r="A739" t="s">
        <v>3549</v>
      </c>
      <c r="B739">
        <v>46554</v>
      </c>
      <c r="C739" t="s">
        <v>3440</v>
      </c>
      <c r="D739" t="s">
        <v>3550</v>
      </c>
      <c r="E739" t="s">
        <v>3551</v>
      </c>
      <c r="F739" t="s">
        <v>3552</v>
      </c>
      <c r="G739" t="s">
        <v>25</v>
      </c>
      <c r="H739" t="s">
        <v>26</v>
      </c>
      <c r="I739" t="s">
        <v>3444</v>
      </c>
      <c r="J739" t="s">
        <v>3553</v>
      </c>
      <c r="K739" t="s">
        <v>29</v>
      </c>
      <c r="L739">
        <v>260</v>
      </c>
      <c r="M739">
        <v>259</v>
      </c>
      <c r="N739">
        <v>274</v>
      </c>
      <c r="O739">
        <v>52.99</v>
      </c>
      <c r="P739" t="s">
        <v>43</v>
      </c>
      <c r="Q739" s="1">
        <v>44110</v>
      </c>
      <c r="R739" s="1">
        <v>45709</v>
      </c>
      <c r="S739">
        <v>2020</v>
      </c>
      <c r="T739">
        <v>2025</v>
      </c>
      <c r="U739" s="2">
        <f>IF(ISNUMBER(Starlink[[#This Row],[Launch_Date_ISO]]),Starlink[[#This Row],[Launch_Date_ISO]],DATEVALUE(Starlink[[#This Row],[Launch_Date_ISO]]))</f>
        <v>44110</v>
      </c>
      <c r="V739" s="2">
        <f>IF(Starlink[[#This Row],[Decay_Date_ISO]]="","",IF(ISNUMBER(Starlink[[#This Row],[Decay_Date_ISO]]),Starlink[[#This Row],[Decay_Date_ISO]],DATEVALUE(Starlink[[#This Row],[Decay_Date_ISO]])))</f>
        <v>45709</v>
      </c>
    </row>
    <row r="740" spans="1:22" x14ac:dyDescent="0.3">
      <c r="A740" t="s">
        <v>3554</v>
      </c>
      <c r="B740">
        <v>46555</v>
      </c>
      <c r="C740" t="s">
        <v>3440</v>
      </c>
      <c r="D740" t="s">
        <v>3555</v>
      </c>
      <c r="E740" t="s">
        <v>3556</v>
      </c>
      <c r="F740" t="s">
        <v>3557</v>
      </c>
      <c r="G740" t="s">
        <v>25</v>
      </c>
      <c r="H740" t="s">
        <v>26</v>
      </c>
      <c r="I740" t="s">
        <v>3444</v>
      </c>
      <c r="J740" t="s">
        <v>3558</v>
      </c>
      <c r="K740" t="s">
        <v>29</v>
      </c>
      <c r="L740">
        <v>260</v>
      </c>
      <c r="M740">
        <v>258</v>
      </c>
      <c r="N740">
        <v>273</v>
      </c>
      <c r="O740">
        <v>52.99</v>
      </c>
      <c r="P740" t="s">
        <v>43</v>
      </c>
      <c r="Q740" s="1">
        <v>44110</v>
      </c>
      <c r="R740" s="1">
        <v>44542</v>
      </c>
      <c r="S740">
        <v>2020</v>
      </c>
      <c r="T740">
        <v>2021</v>
      </c>
      <c r="U740" s="2">
        <f>IF(ISNUMBER(Starlink[[#This Row],[Launch_Date_ISO]]),Starlink[[#This Row],[Launch_Date_ISO]],DATEVALUE(Starlink[[#This Row],[Launch_Date_ISO]]))</f>
        <v>44110</v>
      </c>
      <c r="V740" s="2">
        <f>IF(Starlink[[#This Row],[Decay_Date_ISO]]="","",IF(ISNUMBER(Starlink[[#This Row],[Decay_Date_ISO]]),Starlink[[#This Row],[Decay_Date_ISO]],DATEVALUE(Starlink[[#This Row],[Decay_Date_ISO]])))</f>
        <v>44542</v>
      </c>
    </row>
    <row r="741" spans="1:22" x14ac:dyDescent="0.3">
      <c r="A741" t="s">
        <v>3559</v>
      </c>
      <c r="B741">
        <v>46556</v>
      </c>
      <c r="C741" t="s">
        <v>3440</v>
      </c>
      <c r="D741" t="s">
        <v>3560</v>
      </c>
      <c r="E741" t="s">
        <v>3561</v>
      </c>
      <c r="F741" t="s">
        <v>3562</v>
      </c>
      <c r="G741" t="s">
        <v>25</v>
      </c>
      <c r="H741" t="s">
        <v>26</v>
      </c>
      <c r="I741" t="s">
        <v>3444</v>
      </c>
      <c r="J741" t="s">
        <v>3563</v>
      </c>
      <c r="K741" t="s">
        <v>29</v>
      </c>
      <c r="L741">
        <v>260</v>
      </c>
      <c r="M741">
        <v>298</v>
      </c>
      <c r="N741">
        <v>304</v>
      </c>
      <c r="O741">
        <v>52.99</v>
      </c>
      <c r="P741" t="s">
        <v>43</v>
      </c>
      <c r="Q741" s="1">
        <v>44110</v>
      </c>
      <c r="R741" s="1">
        <v>46266</v>
      </c>
      <c r="S741">
        <v>2020</v>
      </c>
      <c r="T741">
        <v>2026</v>
      </c>
      <c r="U741" s="2">
        <f>IF(ISNUMBER(Starlink[[#This Row],[Launch_Date_ISO]]),Starlink[[#This Row],[Launch_Date_ISO]],DATEVALUE(Starlink[[#This Row],[Launch_Date_ISO]]))</f>
        <v>44110</v>
      </c>
      <c r="V741" s="2">
        <f>IF(Starlink[[#This Row],[Decay_Date_ISO]]="","",IF(ISNUMBER(Starlink[[#This Row],[Decay_Date_ISO]]),Starlink[[#This Row],[Decay_Date_ISO]],DATEVALUE(Starlink[[#This Row],[Decay_Date_ISO]])))</f>
        <v>46266</v>
      </c>
    </row>
    <row r="742" spans="1:22" x14ac:dyDescent="0.3">
      <c r="A742" t="s">
        <v>3564</v>
      </c>
      <c r="B742">
        <v>46557</v>
      </c>
      <c r="C742" t="s">
        <v>3440</v>
      </c>
      <c r="D742" t="s">
        <v>3565</v>
      </c>
      <c r="E742" t="s">
        <v>3566</v>
      </c>
      <c r="F742" t="s">
        <v>3567</v>
      </c>
      <c r="G742" t="s">
        <v>25</v>
      </c>
      <c r="H742" t="s">
        <v>26</v>
      </c>
      <c r="I742" t="s">
        <v>3444</v>
      </c>
      <c r="J742" t="s">
        <v>3568</v>
      </c>
      <c r="K742" t="s">
        <v>29</v>
      </c>
      <c r="L742">
        <v>260</v>
      </c>
      <c r="M742">
        <v>258</v>
      </c>
      <c r="N742">
        <v>274</v>
      </c>
      <c r="O742">
        <v>52.99</v>
      </c>
      <c r="P742" t="s">
        <v>43</v>
      </c>
      <c r="Q742" s="1">
        <v>44110</v>
      </c>
      <c r="R742" s="1">
        <v>46223</v>
      </c>
      <c r="S742">
        <v>2020</v>
      </c>
      <c r="T742">
        <v>2026</v>
      </c>
      <c r="U742" s="2">
        <f>IF(ISNUMBER(Starlink[[#This Row],[Launch_Date_ISO]]),Starlink[[#This Row],[Launch_Date_ISO]],DATEVALUE(Starlink[[#This Row],[Launch_Date_ISO]]))</f>
        <v>44110</v>
      </c>
      <c r="V742" s="2">
        <f>IF(Starlink[[#This Row],[Decay_Date_ISO]]="","",IF(ISNUMBER(Starlink[[#This Row],[Decay_Date_ISO]]),Starlink[[#This Row],[Decay_Date_ISO]],DATEVALUE(Starlink[[#This Row],[Decay_Date_ISO]])))</f>
        <v>46223</v>
      </c>
    </row>
    <row r="743" spans="1:22" x14ac:dyDescent="0.3">
      <c r="A743" t="s">
        <v>3569</v>
      </c>
      <c r="B743">
        <v>46558</v>
      </c>
      <c r="C743" t="s">
        <v>3440</v>
      </c>
      <c r="D743" t="s">
        <v>3570</v>
      </c>
      <c r="E743" t="s">
        <v>3571</v>
      </c>
      <c r="F743" t="s">
        <v>3572</v>
      </c>
      <c r="G743" t="s">
        <v>25</v>
      </c>
      <c r="H743" t="s">
        <v>26</v>
      </c>
      <c r="I743" t="s">
        <v>3444</v>
      </c>
      <c r="J743" t="s">
        <v>3573</v>
      </c>
      <c r="K743" t="s">
        <v>29</v>
      </c>
      <c r="L743">
        <v>260</v>
      </c>
      <c r="M743">
        <v>258</v>
      </c>
      <c r="N743">
        <v>274</v>
      </c>
      <c r="O743">
        <v>52.99</v>
      </c>
      <c r="P743" t="s">
        <v>43</v>
      </c>
      <c r="Q743" s="1">
        <v>44110</v>
      </c>
      <c r="R743" s="1">
        <v>46149</v>
      </c>
      <c r="S743">
        <v>2020</v>
      </c>
      <c r="T743">
        <v>2026</v>
      </c>
      <c r="U743" s="2">
        <f>IF(ISNUMBER(Starlink[[#This Row],[Launch_Date_ISO]]),Starlink[[#This Row],[Launch_Date_ISO]],DATEVALUE(Starlink[[#This Row],[Launch_Date_ISO]]))</f>
        <v>44110</v>
      </c>
      <c r="V743" s="2">
        <f>IF(Starlink[[#This Row],[Decay_Date_ISO]]="","",IF(ISNUMBER(Starlink[[#This Row],[Decay_Date_ISO]]),Starlink[[#This Row],[Decay_Date_ISO]],DATEVALUE(Starlink[[#This Row],[Decay_Date_ISO]])))</f>
        <v>46149</v>
      </c>
    </row>
    <row r="744" spans="1:22" x14ac:dyDescent="0.3">
      <c r="A744" t="s">
        <v>3574</v>
      </c>
      <c r="B744">
        <v>46559</v>
      </c>
      <c r="C744" t="s">
        <v>3440</v>
      </c>
      <c r="D744" t="s">
        <v>3575</v>
      </c>
      <c r="E744" t="s">
        <v>3576</v>
      </c>
      <c r="F744" t="s">
        <v>3577</v>
      </c>
      <c r="G744" t="s">
        <v>25</v>
      </c>
      <c r="H744" t="s">
        <v>26</v>
      </c>
      <c r="I744" t="s">
        <v>3444</v>
      </c>
      <c r="J744" t="s">
        <v>3578</v>
      </c>
      <c r="K744" t="s">
        <v>29</v>
      </c>
      <c r="L744">
        <v>260</v>
      </c>
      <c r="M744">
        <v>258</v>
      </c>
      <c r="N744">
        <v>273</v>
      </c>
      <c r="O744">
        <v>52.99</v>
      </c>
      <c r="P744" t="s">
        <v>43</v>
      </c>
      <c r="Q744" s="1">
        <v>44110</v>
      </c>
      <c r="R744" s="1">
        <v>46140</v>
      </c>
      <c r="S744">
        <v>2020</v>
      </c>
      <c r="T744">
        <v>2026</v>
      </c>
      <c r="U744" s="2">
        <f>IF(ISNUMBER(Starlink[[#This Row],[Launch_Date_ISO]]),Starlink[[#This Row],[Launch_Date_ISO]],DATEVALUE(Starlink[[#This Row],[Launch_Date_ISO]]))</f>
        <v>44110</v>
      </c>
      <c r="V744" s="2">
        <f>IF(Starlink[[#This Row],[Decay_Date_ISO]]="","",IF(ISNUMBER(Starlink[[#This Row],[Decay_Date_ISO]]),Starlink[[#This Row],[Decay_Date_ISO]],DATEVALUE(Starlink[[#This Row],[Decay_Date_ISO]])))</f>
        <v>46140</v>
      </c>
    </row>
    <row r="745" spans="1:22" x14ac:dyDescent="0.3">
      <c r="A745" t="s">
        <v>3579</v>
      </c>
      <c r="B745">
        <v>46560</v>
      </c>
      <c r="C745" t="s">
        <v>3440</v>
      </c>
      <c r="D745" t="s">
        <v>3580</v>
      </c>
      <c r="E745" t="s">
        <v>3581</v>
      </c>
      <c r="F745" t="s">
        <v>3582</v>
      </c>
      <c r="G745" t="s">
        <v>25</v>
      </c>
      <c r="H745" t="s">
        <v>26</v>
      </c>
      <c r="I745" t="s">
        <v>3444</v>
      </c>
      <c r="J745" t="s">
        <v>3583</v>
      </c>
      <c r="K745" t="s">
        <v>29</v>
      </c>
      <c r="L745">
        <v>260</v>
      </c>
      <c r="M745">
        <v>258</v>
      </c>
      <c r="N745">
        <v>274</v>
      </c>
      <c r="O745">
        <v>52.99</v>
      </c>
      <c r="P745" t="s">
        <v>43</v>
      </c>
      <c r="Q745" s="1">
        <v>44110</v>
      </c>
      <c r="R745" s="1">
        <v>45093</v>
      </c>
      <c r="S745">
        <v>2020</v>
      </c>
      <c r="T745">
        <v>2023</v>
      </c>
      <c r="U745" s="2">
        <f>IF(ISNUMBER(Starlink[[#This Row],[Launch_Date_ISO]]),Starlink[[#This Row],[Launch_Date_ISO]],DATEVALUE(Starlink[[#This Row],[Launch_Date_ISO]]))</f>
        <v>44110</v>
      </c>
      <c r="V745" s="2">
        <f>IF(Starlink[[#This Row],[Decay_Date_ISO]]="","",IF(ISNUMBER(Starlink[[#This Row],[Decay_Date_ISO]]),Starlink[[#This Row],[Decay_Date_ISO]],DATEVALUE(Starlink[[#This Row],[Decay_Date_ISO]])))</f>
        <v>45093</v>
      </c>
    </row>
    <row r="746" spans="1:22" x14ac:dyDescent="0.3">
      <c r="A746" t="s">
        <v>3584</v>
      </c>
      <c r="B746">
        <v>46561</v>
      </c>
      <c r="C746" t="s">
        <v>3440</v>
      </c>
      <c r="D746" t="s">
        <v>3585</v>
      </c>
      <c r="E746" t="s">
        <v>3586</v>
      </c>
      <c r="F746" t="s">
        <v>3587</v>
      </c>
      <c r="G746" t="s">
        <v>25</v>
      </c>
      <c r="H746" t="s">
        <v>26</v>
      </c>
      <c r="I746" t="s">
        <v>3444</v>
      </c>
      <c r="J746" t="s">
        <v>3588</v>
      </c>
      <c r="K746" t="s">
        <v>29</v>
      </c>
      <c r="L746">
        <v>260</v>
      </c>
      <c r="M746">
        <v>261</v>
      </c>
      <c r="N746">
        <v>275</v>
      </c>
      <c r="O746">
        <v>52.99</v>
      </c>
      <c r="P746" t="s">
        <v>43</v>
      </c>
      <c r="Q746" s="1">
        <v>44110</v>
      </c>
      <c r="R746" s="1">
        <v>45697</v>
      </c>
      <c r="S746">
        <v>2020</v>
      </c>
      <c r="T746">
        <v>2025</v>
      </c>
      <c r="U746" s="2">
        <f>IF(ISNUMBER(Starlink[[#This Row],[Launch_Date_ISO]]),Starlink[[#This Row],[Launch_Date_ISO]],DATEVALUE(Starlink[[#This Row],[Launch_Date_ISO]]))</f>
        <v>44110</v>
      </c>
      <c r="V746" s="2">
        <f>IF(Starlink[[#This Row],[Decay_Date_ISO]]="","",IF(ISNUMBER(Starlink[[#This Row],[Decay_Date_ISO]]),Starlink[[#This Row],[Decay_Date_ISO]],DATEVALUE(Starlink[[#This Row],[Decay_Date_ISO]])))</f>
        <v>45697</v>
      </c>
    </row>
    <row r="747" spans="1:22" x14ac:dyDescent="0.3">
      <c r="A747" t="s">
        <v>3589</v>
      </c>
      <c r="B747">
        <v>46562</v>
      </c>
      <c r="C747" t="s">
        <v>3440</v>
      </c>
      <c r="D747" t="s">
        <v>3590</v>
      </c>
      <c r="E747" t="s">
        <v>3591</v>
      </c>
      <c r="F747" t="s">
        <v>3592</v>
      </c>
      <c r="G747" t="s">
        <v>25</v>
      </c>
      <c r="H747" t="s">
        <v>26</v>
      </c>
      <c r="I747" t="s">
        <v>3444</v>
      </c>
      <c r="J747" t="s">
        <v>3593</v>
      </c>
      <c r="K747" t="s">
        <v>29</v>
      </c>
      <c r="L747">
        <v>260</v>
      </c>
      <c r="M747">
        <v>258</v>
      </c>
      <c r="N747">
        <v>274</v>
      </c>
      <c r="O747">
        <v>52.99</v>
      </c>
      <c r="P747" t="s">
        <v>43</v>
      </c>
      <c r="Q747" s="1">
        <v>44110</v>
      </c>
      <c r="R747" s="1">
        <v>46271</v>
      </c>
      <c r="S747">
        <v>2020</v>
      </c>
      <c r="T747">
        <v>2026</v>
      </c>
      <c r="U747" s="2">
        <f>IF(ISNUMBER(Starlink[[#This Row],[Launch_Date_ISO]]),Starlink[[#This Row],[Launch_Date_ISO]],DATEVALUE(Starlink[[#This Row],[Launch_Date_ISO]]))</f>
        <v>44110</v>
      </c>
      <c r="V747" s="2">
        <f>IF(Starlink[[#This Row],[Decay_Date_ISO]]="","",IF(ISNUMBER(Starlink[[#This Row],[Decay_Date_ISO]]),Starlink[[#This Row],[Decay_Date_ISO]],DATEVALUE(Starlink[[#This Row],[Decay_Date_ISO]])))</f>
        <v>46271</v>
      </c>
    </row>
    <row r="748" spans="1:22" x14ac:dyDescent="0.3">
      <c r="A748" t="s">
        <v>3594</v>
      </c>
      <c r="B748">
        <v>46563</v>
      </c>
      <c r="C748" t="s">
        <v>3440</v>
      </c>
      <c r="D748" t="s">
        <v>3595</v>
      </c>
      <c r="E748" t="s">
        <v>3596</v>
      </c>
      <c r="F748" t="s">
        <v>3597</v>
      </c>
      <c r="G748" t="s">
        <v>25</v>
      </c>
      <c r="H748" t="s">
        <v>26</v>
      </c>
      <c r="I748" t="s">
        <v>3444</v>
      </c>
      <c r="J748" t="s">
        <v>349</v>
      </c>
      <c r="K748" t="s">
        <v>350</v>
      </c>
      <c r="L748">
        <v>260</v>
      </c>
      <c r="M748">
        <v>258</v>
      </c>
      <c r="N748">
        <v>274</v>
      </c>
      <c r="O748">
        <v>52.99</v>
      </c>
      <c r="P748" t="s">
        <v>43</v>
      </c>
      <c r="Q748" s="1">
        <v>44110</v>
      </c>
      <c r="S748">
        <v>2020</v>
      </c>
      <c r="U748" s="2">
        <f>IF(ISNUMBER(Starlink[[#This Row],[Launch_Date_ISO]]),Starlink[[#This Row],[Launch_Date_ISO]],DATEVALUE(Starlink[[#This Row],[Launch_Date_ISO]]))</f>
        <v>44110</v>
      </c>
      <c r="V748" s="2" t="str">
        <f>IF(Starlink[[#This Row],[Decay_Date_ISO]]="","",IF(ISNUMBER(Starlink[[#This Row],[Decay_Date_ISO]]),Starlink[[#This Row],[Decay_Date_ISO]],DATEVALUE(Starlink[[#This Row],[Decay_Date_ISO]])))</f>
        <v/>
      </c>
    </row>
    <row r="749" spans="1:22" x14ac:dyDescent="0.3">
      <c r="A749" t="s">
        <v>3598</v>
      </c>
      <c r="B749">
        <v>46564</v>
      </c>
      <c r="C749" t="s">
        <v>3440</v>
      </c>
      <c r="D749" t="s">
        <v>3599</v>
      </c>
      <c r="E749" t="s">
        <v>3600</v>
      </c>
      <c r="F749" t="s">
        <v>3601</v>
      </c>
      <c r="G749" t="s">
        <v>25</v>
      </c>
      <c r="H749" t="s">
        <v>26</v>
      </c>
      <c r="I749" t="s">
        <v>3444</v>
      </c>
      <c r="J749" t="s">
        <v>3602</v>
      </c>
      <c r="K749" t="s">
        <v>29</v>
      </c>
      <c r="L749">
        <v>260</v>
      </c>
      <c r="M749">
        <v>257</v>
      </c>
      <c r="N749">
        <v>273</v>
      </c>
      <c r="O749">
        <v>52.99</v>
      </c>
      <c r="P749" t="s">
        <v>43</v>
      </c>
      <c r="Q749" s="1">
        <v>44110</v>
      </c>
      <c r="R749" s="1">
        <v>46160</v>
      </c>
      <c r="S749">
        <v>2020</v>
      </c>
      <c r="T749">
        <v>2026</v>
      </c>
      <c r="U749" s="2">
        <f>IF(ISNUMBER(Starlink[[#This Row],[Launch_Date_ISO]]),Starlink[[#This Row],[Launch_Date_ISO]],DATEVALUE(Starlink[[#This Row],[Launch_Date_ISO]]))</f>
        <v>44110</v>
      </c>
      <c r="V749" s="2">
        <f>IF(Starlink[[#This Row],[Decay_Date_ISO]]="","",IF(ISNUMBER(Starlink[[#This Row],[Decay_Date_ISO]]),Starlink[[#This Row],[Decay_Date_ISO]],DATEVALUE(Starlink[[#This Row],[Decay_Date_ISO]])))</f>
        <v>46160</v>
      </c>
    </row>
    <row r="750" spans="1:22" x14ac:dyDescent="0.3">
      <c r="A750" t="s">
        <v>3603</v>
      </c>
      <c r="B750">
        <v>46565</v>
      </c>
      <c r="C750" t="s">
        <v>3440</v>
      </c>
      <c r="D750" t="s">
        <v>3604</v>
      </c>
      <c r="E750" t="s">
        <v>3605</v>
      </c>
      <c r="F750" t="s">
        <v>3606</v>
      </c>
      <c r="G750" t="s">
        <v>25</v>
      </c>
      <c r="H750" t="s">
        <v>26</v>
      </c>
      <c r="I750" t="s">
        <v>3444</v>
      </c>
      <c r="J750" t="s">
        <v>3607</v>
      </c>
      <c r="K750" t="s">
        <v>29</v>
      </c>
      <c r="L750">
        <v>260</v>
      </c>
      <c r="M750">
        <v>258</v>
      </c>
      <c r="N750">
        <v>274</v>
      </c>
      <c r="O750">
        <v>52.99</v>
      </c>
      <c r="P750" t="s">
        <v>43</v>
      </c>
      <c r="Q750" s="1">
        <v>44110</v>
      </c>
      <c r="R750" s="1">
        <v>46212</v>
      </c>
      <c r="S750">
        <v>2020</v>
      </c>
      <c r="T750">
        <v>2026</v>
      </c>
      <c r="U750" s="2">
        <f>IF(ISNUMBER(Starlink[[#This Row],[Launch_Date_ISO]]),Starlink[[#This Row],[Launch_Date_ISO]],DATEVALUE(Starlink[[#This Row],[Launch_Date_ISO]]))</f>
        <v>44110</v>
      </c>
      <c r="V750" s="2">
        <f>IF(Starlink[[#This Row],[Decay_Date_ISO]]="","",IF(ISNUMBER(Starlink[[#This Row],[Decay_Date_ISO]]),Starlink[[#This Row],[Decay_Date_ISO]],DATEVALUE(Starlink[[#This Row],[Decay_Date_ISO]])))</f>
        <v>46212</v>
      </c>
    </row>
    <row r="751" spans="1:22" x14ac:dyDescent="0.3">
      <c r="A751" t="s">
        <v>3608</v>
      </c>
      <c r="B751">
        <v>46566</v>
      </c>
      <c r="C751" t="s">
        <v>3440</v>
      </c>
      <c r="D751" t="s">
        <v>3609</v>
      </c>
      <c r="E751" t="s">
        <v>3610</v>
      </c>
      <c r="F751" t="s">
        <v>3611</v>
      </c>
      <c r="G751" t="s">
        <v>25</v>
      </c>
      <c r="H751" t="s">
        <v>26</v>
      </c>
      <c r="I751" t="s">
        <v>3444</v>
      </c>
      <c r="J751" t="s">
        <v>3612</v>
      </c>
      <c r="K751" t="s">
        <v>29</v>
      </c>
      <c r="L751">
        <v>260</v>
      </c>
      <c r="M751">
        <v>258</v>
      </c>
      <c r="N751">
        <v>273</v>
      </c>
      <c r="O751">
        <v>52.99</v>
      </c>
      <c r="P751" t="s">
        <v>43</v>
      </c>
      <c r="Q751" s="1">
        <v>44110</v>
      </c>
      <c r="R751" s="1">
        <v>46051</v>
      </c>
      <c r="S751">
        <v>2020</v>
      </c>
      <c r="T751">
        <v>2026</v>
      </c>
      <c r="U751" s="2">
        <f>IF(ISNUMBER(Starlink[[#This Row],[Launch_Date_ISO]]),Starlink[[#This Row],[Launch_Date_ISO]],DATEVALUE(Starlink[[#This Row],[Launch_Date_ISO]]))</f>
        <v>44110</v>
      </c>
      <c r="V751" s="2">
        <f>IF(Starlink[[#This Row],[Decay_Date_ISO]]="","",IF(ISNUMBER(Starlink[[#This Row],[Decay_Date_ISO]]),Starlink[[#This Row],[Decay_Date_ISO]],DATEVALUE(Starlink[[#This Row],[Decay_Date_ISO]])))</f>
        <v>46051</v>
      </c>
    </row>
    <row r="752" spans="1:22" x14ac:dyDescent="0.3">
      <c r="A752" t="s">
        <v>3613</v>
      </c>
      <c r="B752">
        <v>46567</v>
      </c>
      <c r="C752" t="s">
        <v>3440</v>
      </c>
      <c r="D752" t="s">
        <v>3614</v>
      </c>
      <c r="E752" t="s">
        <v>3615</v>
      </c>
      <c r="F752" t="s">
        <v>3616</v>
      </c>
      <c r="G752" t="s">
        <v>25</v>
      </c>
      <c r="H752" t="s">
        <v>26</v>
      </c>
      <c r="I752" t="s">
        <v>3444</v>
      </c>
      <c r="J752" t="s">
        <v>3617</v>
      </c>
      <c r="K752" t="s">
        <v>29</v>
      </c>
      <c r="L752">
        <v>260</v>
      </c>
      <c r="M752">
        <v>257</v>
      </c>
      <c r="N752">
        <v>272</v>
      </c>
      <c r="O752">
        <v>52.99</v>
      </c>
      <c r="P752" t="s">
        <v>43</v>
      </c>
      <c r="Q752" s="1">
        <v>44110</v>
      </c>
      <c r="R752" s="1">
        <v>46206</v>
      </c>
      <c r="S752">
        <v>2020</v>
      </c>
      <c r="T752">
        <v>2026</v>
      </c>
      <c r="U752" s="2">
        <f>IF(ISNUMBER(Starlink[[#This Row],[Launch_Date_ISO]]),Starlink[[#This Row],[Launch_Date_ISO]],DATEVALUE(Starlink[[#This Row],[Launch_Date_ISO]]))</f>
        <v>44110</v>
      </c>
      <c r="V752" s="2">
        <f>IF(Starlink[[#This Row],[Decay_Date_ISO]]="","",IF(ISNUMBER(Starlink[[#This Row],[Decay_Date_ISO]]),Starlink[[#This Row],[Decay_Date_ISO]],DATEVALUE(Starlink[[#This Row],[Decay_Date_ISO]])))</f>
        <v>46206</v>
      </c>
    </row>
    <row r="753" spans="1:22" x14ac:dyDescent="0.3">
      <c r="A753" t="s">
        <v>3618</v>
      </c>
      <c r="B753">
        <v>46568</v>
      </c>
      <c r="C753" t="s">
        <v>3440</v>
      </c>
      <c r="D753" t="s">
        <v>3619</v>
      </c>
      <c r="E753" t="s">
        <v>3620</v>
      </c>
      <c r="F753" t="s">
        <v>3621</v>
      </c>
      <c r="G753" t="s">
        <v>25</v>
      </c>
      <c r="H753" t="s">
        <v>26</v>
      </c>
      <c r="I753" t="s">
        <v>3444</v>
      </c>
      <c r="J753" t="s">
        <v>3622</v>
      </c>
      <c r="K753" t="s">
        <v>29</v>
      </c>
      <c r="L753">
        <v>260</v>
      </c>
      <c r="M753">
        <v>258</v>
      </c>
      <c r="N753">
        <v>273</v>
      </c>
      <c r="O753">
        <v>52.99</v>
      </c>
      <c r="P753" t="s">
        <v>43</v>
      </c>
      <c r="Q753" s="1">
        <v>44110</v>
      </c>
      <c r="R753" s="1">
        <v>44660</v>
      </c>
      <c r="S753">
        <v>2020</v>
      </c>
      <c r="T753">
        <v>2022</v>
      </c>
      <c r="U753" s="2">
        <f>IF(ISNUMBER(Starlink[[#This Row],[Launch_Date_ISO]]),Starlink[[#This Row],[Launch_Date_ISO]],DATEVALUE(Starlink[[#This Row],[Launch_Date_ISO]]))</f>
        <v>44110</v>
      </c>
      <c r="V753" s="2">
        <f>IF(Starlink[[#This Row],[Decay_Date_ISO]]="","",IF(ISNUMBER(Starlink[[#This Row],[Decay_Date_ISO]]),Starlink[[#This Row],[Decay_Date_ISO]],DATEVALUE(Starlink[[#This Row],[Decay_Date_ISO]])))</f>
        <v>44660</v>
      </c>
    </row>
    <row r="754" spans="1:22" x14ac:dyDescent="0.3">
      <c r="A754" t="s">
        <v>3623</v>
      </c>
      <c r="B754">
        <v>46569</v>
      </c>
      <c r="C754" t="s">
        <v>3440</v>
      </c>
      <c r="D754" t="s">
        <v>3624</v>
      </c>
      <c r="E754" t="s">
        <v>3625</v>
      </c>
      <c r="F754" t="s">
        <v>3626</v>
      </c>
      <c r="G754" t="s">
        <v>25</v>
      </c>
      <c r="H754" t="s">
        <v>26</v>
      </c>
      <c r="I754" t="s">
        <v>3444</v>
      </c>
      <c r="J754" t="s">
        <v>3627</v>
      </c>
      <c r="K754" t="s">
        <v>29</v>
      </c>
      <c r="L754">
        <v>260</v>
      </c>
      <c r="M754">
        <v>258</v>
      </c>
      <c r="N754">
        <v>273</v>
      </c>
      <c r="O754">
        <v>52.99</v>
      </c>
      <c r="P754" t="s">
        <v>43</v>
      </c>
      <c r="Q754" s="1">
        <v>44110</v>
      </c>
      <c r="R754" s="1">
        <v>45358</v>
      </c>
      <c r="S754">
        <v>2020</v>
      </c>
      <c r="T754">
        <v>2024</v>
      </c>
      <c r="U754" s="2">
        <f>IF(ISNUMBER(Starlink[[#This Row],[Launch_Date_ISO]]),Starlink[[#This Row],[Launch_Date_ISO]],DATEVALUE(Starlink[[#This Row],[Launch_Date_ISO]]))</f>
        <v>44110</v>
      </c>
      <c r="V754" s="2">
        <f>IF(Starlink[[#This Row],[Decay_Date_ISO]]="","",IF(ISNUMBER(Starlink[[#This Row],[Decay_Date_ISO]]),Starlink[[#This Row],[Decay_Date_ISO]],DATEVALUE(Starlink[[#This Row],[Decay_Date_ISO]])))</f>
        <v>45358</v>
      </c>
    </row>
    <row r="755" spans="1:22" x14ac:dyDescent="0.3">
      <c r="A755" t="s">
        <v>3628</v>
      </c>
      <c r="B755">
        <v>46570</v>
      </c>
      <c r="C755" t="s">
        <v>3440</v>
      </c>
      <c r="D755" t="s">
        <v>3629</v>
      </c>
      <c r="E755" t="s">
        <v>3630</v>
      </c>
      <c r="F755" t="s">
        <v>3631</v>
      </c>
      <c r="G755" t="s">
        <v>25</v>
      </c>
      <c r="H755" t="s">
        <v>26</v>
      </c>
      <c r="I755" t="s">
        <v>3444</v>
      </c>
      <c r="J755" t="s">
        <v>3632</v>
      </c>
      <c r="K755" t="s">
        <v>29</v>
      </c>
      <c r="L755">
        <v>260</v>
      </c>
      <c r="M755">
        <v>248</v>
      </c>
      <c r="N755">
        <v>262</v>
      </c>
      <c r="O755">
        <v>52.99</v>
      </c>
      <c r="P755" t="s">
        <v>43</v>
      </c>
      <c r="Q755" s="1">
        <v>44110</v>
      </c>
      <c r="R755" s="1">
        <v>45583</v>
      </c>
      <c r="S755">
        <v>2020</v>
      </c>
      <c r="T755">
        <v>2024</v>
      </c>
      <c r="U755" s="2">
        <f>IF(ISNUMBER(Starlink[[#This Row],[Launch_Date_ISO]]),Starlink[[#This Row],[Launch_Date_ISO]],DATEVALUE(Starlink[[#This Row],[Launch_Date_ISO]]))</f>
        <v>44110</v>
      </c>
      <c r="V755" s="2">
        <f>IF(Starlink[[#This Row],[Decay_Date_ISO]]="","",IF(ISNUMBER(Starlink[[#This Row],[Decay_Date_ISO]]),Starlink[[#This Row],[Decay_Date_ISO]],DATEVALUE(Starlink[[#This Row],[Decay_Date_ISO]])))</f>
        <v>45583</v>
      </c>
    </row>
    <row r="756" spans="1:22" x14ac:dyDescent="0.3">
      <c r="A756" t="s">
        <v>3633</v>
      </c>
      <c r="B756">
        <v>46571</v>
      </c>
      <c r="C756" t="s">
        <v>3440</v>
      </c>
      <c r="D756" t="s">
        <v>3634</v>
      </c>
      <c r="E756" t="s">
        <v>3635</v>
      </c>
      <c r="F756" t="s">
        <v>3636</v>
      </c>
      <c r="G756" t="s">
        <v>25</v>
      </c>
      <c r="H756" t="s">
        <v>26</v>
      </c>
      <c r="I756" t="s">
        <v>3444</v>
      </c>
      <c r="J756" t="s">
        <v>3637</v>
      </c>
      <c r="K756" t="s">
        <v>29</v>
      </c>
      <c r="L756">
        <v>260</v>
      </c>
      <c r="M756">
        <v>258</v>
      </c>
      <c r="N756">
        <v>273</v>
      </c>
      <c r="O756">
        <v>52.99</v>
      </c>
      <c r="P756" t="s">
        <v>43</v>
      </c>
      <c r="Q756" s="1">
        <v>44110</v>
      </c>
      <c r="R756" s="1">
        <v>44681</v>
      </c>
      <c r="S756">
        <v>2020</v>
      </c>
      <c r="T756">
        <v>2022</v>
      </c>
      <c r="U756" s="2">
        <f>IF(ISNUMBER(Starlink[[#This Row],[Launch_Date_ISO]]),Starlink[[#This Row],[Launch_Date_ISO]],DATEVALUE(Starlink[[#This Row],[Launch_Date_ISO]]))</f>
        <v>44110</v>
      </c>
      <c r="V756" s="2">
        <f>IF(Starlink[[#This Row],[Decay_Date_ISO]]="","",IF(ISNUMBER(Starlink[[#This Row],[Decay_Date_ISO]]),Starlink[[#This Row],[Decay_Date_ISO]],DATEVALUE(Starlink[[#This Row],[Decay_Date_ISO]])))</f>
        <v>44681</v>
      </c>
    </row>
    <row r="757" spans="1:22" x14ac:dyDescent="0.3">
      <c r="A757" t="s">
        <v>3638</v>
      </c>
      <c r="B757">
        <v>46572</v>
      </c>
      <c r="C757" t="s">
        <v>3440</v>
      </c>
      <c r="D757" t="s">
        <v>3639</v>
      </c>
      <c r="E757" t="s">
        <v>3640</v>
      </c>
      <c r="F757" t="s">
        <v>3641</v>
      </c>
      <c r="G757" t="s">
        <v>25</v>
      </c>
      <c r="H757" t="s">
        <v>26</v>
      </c>
      <c r="I757" t="s">
        <v>3444</v>
      </c>
      <c r="J757" t="s">
        <v>3642</v>
      </c>
      <c r="K757" t="s">
        <v>29</v>
      </c>
      <c r="L757">
        <v>260</v>
      </c>
      <c r="M757">
        <v>257</v>
      </c>
      <c r="N757">
        <v>272</v>
      </c>
      <c r="O757">
        <v>52.99</v>
      </c>
      <c r="P757" t="s">
        <v>43</v>
      </c>
      <c r="Q757" s="1">
        <v>44110</v>
      </c>
      <c r="R757" s="1">
        <v>46209</v>
      </c>
      <c r="S757">
        <v>2020</v>
      </c>
      <c r="T757">
        <v>2026</v>
      </c>
      <c r="U757" s="2">
        <f>IF(ISNUMBER(Starlink[[#This Row],[Launch_Date_ISO]]),Starlink[[#This Row],[Launch_Date_ISO]],DATEVALUE(Starlink[[#This Row],[Launch_Date_ISO]]))</f>
        <v>44110</v>
      </c>
      <c r="V757" s="2">
        <f>IF(Starlink[[#This Row],[Decay_Date_ISO]]="","",IF(ISNUMBER(Starlink[[#This Row],[Decay_Date_ISO]]),Starlink[[#This Row],[Decay_Date_ISO]],DATEVALUE(Starlink[[#This Row],[Decay_Date_ISO]])))</f>
        <v>46209</v>
      </c>
    </row>
    <row r="758" spans="1:22" x14ac:dyDescent="0.3">
      <c r="A758" t="s">
        <v>3643</v>
      </c>
      <c r="B758">
        <v>46573</v>
      </c>
      <c r="C758" t="s">
        <v>3440</v>
      </c>
      <c r="D758" t="s">
        <v>3644</v>
      </c>
      <c r="E758" t="s">
        <v>3645</v>
      </c>
      <c r="F758" t="s">
        <v>3646</v>
      </c>
      <c r="G758" t="s">
        <v>25</v>
      </c>
      <c r="H758" t="s">
        <v>26</v>
      </c>
      <c r="I758" t="s">
        <v>3444</v>
      </c>
      <c r="J758" t="s">
        <v>3647</v>
      </c>
      <c r="K758" t="s">
        <v>29</v>
      </c>
      <c r="L758">
        <v>260</v>
      </c>
      <c r="M758">
        <v>258</v>
      </c>
      <c r="N758">
        <v>275</v>
      </c>
      <c r="O758">
        <v>52.99</v>
      </c>
      <c r="P758" t="s">
        <v>43</v>
      </c>
      <c r="Q758" s="1">
        <v>44110</v>
      </c>
      <c r="R758" s="1">
        <v>45104</v>
      </c>
      <c r="S758">
        <v>2020</v>
      </c>
      <c r="T758">
        <v>2023</v>
      </c>
      <c r="U758" s="2">
        <f>IF(ISNUMBER(Starlink[[#This Row],[Launch_Date_ISO]]),Starlink[[#This Row],[Launch_Date_ISO]],DATEVALUE(Starlink[[#This Row],[Launch_Date_ISO]]))</f>
        <v>44110</v>
      </c>
      <c r="V758" s="2">
        <f>IF(Starlink[[#This Row],[Decay_Date_ISO]]="","",IF(ISNUMBER(Starlink[[#This Row],[Decay_Date_ISO]]),Starlink[[#This Row],[Decay_Date_ISO]],DATEVALUE(Starlink[[#This Row],[Decay_Date_ISO]])))</f>
        <v>45104</v>
      </c>
    </row>
    <row r="759" spans="1:22" x14ac:dyDescent="0.3">
      <c r="A759" t="s">
        <v>3648</v>
      </c>
      <c r="B759">
        <v>46574</v>
      </c>
      <c r="C759" t="s">
        <v>3440</v>
      </c>
      <c r="D759" t="s">
        <v>3649</v>
      </c>
      <c r="E759" t="s">
        <v>3650</v>
      </c>
      <c r="F759" t="s">
        <v>3651</v>
      </c>
      <c r="G759" t="s">
        <v>25</v>
      </c>
      <c r="H759" t="s">
        <v>26</v>
      </c>
      <c r="I759" t="s">
        <v>3444</v>
      </c>
      <c r="J759" t="s">
        <v>3652</v>
      </c>
      <c r="K759" t="s">
        <v>29</v>
      </c>
      <c r="L759">
        <v>260</v>
      </c>
      <c r="M759">
        <v>259</v>
      </c>
      <c r="N759">
        <v>274</v>
      </c>
      <c r="O759">
        <v>52.99</v>
      </c>
      <c r="P759" t="s">
        <v>43</v>
      </c>
      <c r="Q759" s="1">
        <v>44110</v>
      </c>
      <c r="R759" s="1">
        <v>45916</v>
      </c>
      <c r="S759">
        <v>2020</v>
      </c>
      <c r="T759">
        <v>2025</v>
      </c>
      <c r="U759" s="2">
        <f>IF(ISNUMBER(Starlink[[#This Row],[Launch_Date_ISO]]),Starlink[[#This Row],[Launch_Date_ISO]],DATEVALUE(Starlink[[#This Row],[Launch_Date_ISO]]))</f>
        <v>44110</v>
      </c>
      <c r="V759" s="2">
        <f>IF(Starlink[[#This Row],[Decay_Date_ISO]]="","",IF(ISNUMBER(Starlink[[#This Row],[Decay_Date_ISO]]),Starlink[[#This Row],[Decay_Date_ISO]],DATEVALUE(Starlink[[#This Row],[Decay_Date_ISO]])))</f>
        <v>45916</v>
      </c>
    </row>
    <row r="760" spans="1:22" x14ac:dyDescent="0.3">
      <c r="A760" t="s">
        <v>3653</v>
      </c>
      <c r="B760">
        <v>46575</v>
      </c>
      <c r="C760" t="s">
        <v>3440</v>
      </c>
      <c r="D760" t="s">
        <v>3654</v>
      </c>
      <c r="E760" t="s">
        <v>3655</v>
      </c>
      <c r="F760" t="s">
        <v>3656</v>
      </c>
      <c r="G760" t="s">
        <v>25</v>
      </c>
      <c r="H760" t="s">
        <v>26</v>
      </c>
      <c r="I760" t="s">
        <v>3444</v>
      </c>
      <c r="J760" t="s">
        <v>3657</v>
      </c>
      <c r="K760" t="s">
        <v>29</v>
      </c>
      <c r="L760">
        <v>260</v>
      </c>
      <c r="M760">
        <v>299</v>
      </c>
      <c r="N760">
        <v>300</v>
      </c>
      <c r="O760">
        <v>52.99</v>
      </c>
      <c r="P760" t="s">
        <v>43</v>
      </c>
      <c r="Q760" s="1">
        <v>44110</v>
      </c>
      <c r="R760" s="1">
        <v>45988</v>
      </c>
      <c r="S760">
        <v>2020</v>
      </c>
      <c r="T760">
        <v>2025</v>
      </c>
      <c r="U760" s="2">
        <f>IF(ISNUMBER(Starlink[[#This Row],[Launch_Date_ISO]]),Starlink[[#This Row],[Launch_Date_ISO]],DATEVALUE(Starlink[[#This Row],[Launch_Date_ISO]]))</f>
        <v>44110</v>
      </c>
      <c r="V760" s="2">
        <f>IF(Starlink[[#This Row],[Decay_Date_ISO]]="","",IF(ISNUMBER(Starlink[[#This Row],[Decay_Date_ISO]]),Starlink[[#This Row],[Decay_Date_ISO]],DATEVALUE(Starlink[[#This Row],[Decay_Date_ISO]])))</f>
        <v>45988</v>
      </c>
    </row>
    <row r="761" spans="1:22" x14ac:dyDescent="0.3">
      <c r="A761" t="s">
        <v>3658</v>
      </c>
      <c r="B761">
        <v>46576</v>
      </c>
      <c r="C761" t="s">
        <v>3440</v>
      </c>
      <c r="D761" t="s">
        <v>3659</v>
      </c>
      <c r="E761" t="s">
        <v>3660</v>
      </c>
      <c r="F761" t="s">
        <v>3661</v>
      </c>
      <c r="G761" t="s">
        <v>25</v>
      </c>
      <c r="H761" t="s">
        <v>26</v>
      </c>
      <c r="I761" t="s">
        <v>3444</v>
      </c>
      <c r="J761" t="s">
        <v>3662</v>
      </c>
      <c r="K761" t="s">
        <v>29</v>
      </c>
      <c r="L761">
        <v>260</v>
      </c>
      <c r="M761">
        <v>259</v>
      </c>
      <c r="N761">
        <v>274</v>
      </c>
      <c r="O761">
        <v>52.99</v>
      </c>
      <c r="P761" t="s">
        <v>43</v>
      </c>
      <c r="Q761" s="1">
        <v>44110</v>
      </c>
      <c r="R761" s="1">
        <v>46195</v>
      </c>
      <c r="S761">
        <v>2020</v>
      </c>
      <c r="T761">
        <v>2026</v>
      </c>
      <c r="U761" s="2">
        <f>IF(ISNUMBER(Starlink[[#This Row],[Launch_Date_ISO]]),Starlink[[#This Row],[Launch_Date_ISO]],DATEVALUE(Starlink[[#This Row],[Launch_Date_ISO]]))</f>
        <v>44110</v>
      </c>
      <c r="V761" s="2">
        <f>IF(Starlink[[#This Row],[Decay_Date_ISO]]="","",IF(ISNUMBER(Starlink[[#This Row],[Decay_Date_ISO]]),Starlink[[#This Row],[Decay_Date_ISO]],DATEVALUE(Starlink[[#This Row],[Decay_Date_ISO]])))</f>
        <v>46195</v>
      </c>
    </row>
    <row r="762" spans="1:22" x14ac:dyDescent="0.3">
      <c r="A762" t="s">
        <v>3663</v>
      </c>
      <c r="B762">
        <v>46577</v>
      </c>
      <c r="C762" t="s">
        <v>3440</v>
      </c>
      <c r="D762" t="s">
        <v>3664</v>
      </c>
      <c r="E762" t="s">
        <v>3665</v>
      </c>
      <c r="F762" t="s">
        <v>3666</v>
      </c>
      <c r="G762" t="s">
        <v>25</v>
      </c>
      <c r="H762" t="s">
        <v>26</v>
      </c>
      <c r="I762" t="s">
        <v>3444</v>
      </c>
      <c r="J762" t="s">
        <v>3667</v>
      </c>
      <c r="K762" t="s">
        <v>29</v>
      </c>
      <c r="L762">
        <v>260</v>
      </c>
      <c r="M762">
        <v>261</v>
      </c>
      <c r="N762">
        <v>275</v>
      </c>
      <c r="O762">
        <v>52.99</v>
      </c>
      <c r="P762" t="s">
        <v>43</v>
      </c>
      <c r="Q762" s="1">
        <v>44110</v>
      </c>
      <c r="R762" s="1">
        <v>45718</v>
      </c>
      <c r="S762">
        <v>2020</v>
      </c>
      <c r="T762">
        <v>2025</v>
      </c>
      <c r="U762" s="2">
        <f>IF(ISNUMBER(Starlink[[#This Row],[Launch_Date_ISO]]),Starlink[[#This Row],[Launch_Date_ISO]],DATEVALUE(Starlink[[#This Row],[Launch_Date_ISO]]))</f>
        <v>44110</v>
      </c>
      <c r="V762" s="2">
        <f>IF(Starlink[[#This Row],[Decay_Date_ISO]]="","",IF(ISNUMBER(Starlink[[#This Row],[Decay_Date_ISO]]),Starlink[[#This Row],[Decay_Date_ISO]],DATEVALUE(Starlink[[#This Row],[Decay_Date_ISO]])))</f>
        <v>45718</v>
      </c>
    </row>
    <row r="763" spans="1:22" x14ac:dyDescent="0.3">
      <c r="A763" t="s">
        <v>3668</v>
      </c>
      <c r="B763">
        <v>46578</v>
      </c>
      <c r="C763" t="s">
        <v>3440</v>
      </c>
      <c r="D763" t="s">
        <v>3669</v>
      </c>
      <c r="E763" t="s">
        <v>3670</v>
      </c>
      <c r="F763" t="s">
        <v>3671</v>
      </c>
      <c r="G763" t="s">
        <v>25</v>
      </c>
      <c r="H763" t="s">
        <v>26</v>
      </c>
      <c r="I763" t="s">
        <v>3444</v>
      </c>
      <c r="J763" t="s">
        <v>3672</v>
      </c>
      <c r="K763" t="s">
        <v>29</v>
      </c>
      <c r="L763">
        <v>260</v>
      </c>
      <c r="M763">
        <v>260</v>
      </c>
      <c r="N763">
        <v>275</v>
      </c>
      <c r="O763">
        <v>52.99</v>
      </c>
      <c r="P763" t="s">
        <v>43</v>
      </c>
      <c r="Q763" s="1">
        <v>44110</v>
      </c>
      <c r="R763" s="1">
        <v>46133</v>
      </c>
      <c r="S763">
        <v>2020</v>
      </c>
      <c r="T763">
        <v>2026</v>
      </c>
      <c r="U763" s="2">
        <f>IF(ISNUMBER(Starlink[[#This Row],[Launch_Date_ISO]]),Starlink[[#This Row],[Launch_Date_ISO]],DATEVALUE(Starlink[[#This Row],[Launch_Date_ISO]]))</f>
        <v>44110</v>
      </c>
      <c r="V763" s="2">
        <f>IF(Starlink[[#This Row],[Decay_Date_ISO]]="","",IF(ISNUMBER(Starlink[[#This Row],[Decay_Date_ISO]]),Starlink[[#This Row],[Decay_Date_ISO]],DATEVALUE(Starlink[[#This Row],[Decay_Date_ISO]])))</f>
        <v>46133</v>
      </c>
    </row>
    <row r="764" spans="1:22" x14ac:dyDescent="0.3">
      <c r="A764" t="s">
        <v>3673</v>
      </c>
      <c r="B764">
        <v>46579</v>
      </c>
      <c r="C764" t="s">
        <v>3440</v>
      </c>
      <c r="D764" t="s">
        <v>3674</v>
      </c>
      <c r="E764" t="s">
        <v>3675</v>
      </c>
      <c r="F764" t="s">
        <v>3676</v>
      </c>
      <c r="G764" t="s">
        <v>25</v>
      </c>
      <c r="H764" t="s">
        <v>26</v>
      </c>
      <c r="I764" t="s">
        <v>3444</v>
      </c>
      <c r="J764" t="s">
        <v>3677</v>
      </c>
      <c r="K764" t="s">
        <v>29</v>
      </c>
      <c r="L764">
        <v>260</v>
      </c>
      <c r="M764">
        <v>257</v>
      </c>
      <c r="N764">
        <v>273</v>
      </c>
      <c r="O764">
        <v>52.99</v>
      </c>
      <c r="P764" t="s">
        <v>43</v>
      </c>
      <c r="Q764" s="1">
        <v>44110</v>
      </c>
      <c r="R764" s="1">
        <v>46045</v>
      </c>
      <c r="S764">
        <v>2020</v>
      </c>
      <c r="T764">
        <v>2026</v>
      </c>
      <c r="U764" s="2">
        <f>IF(ISNUMBER(Starlink[[#This Row],[Launch_Date_ISO]]),Starlink[[#This Row],[Launch_Date_ISO]],DATEVALUE(Starlink[[#This Row],[Launch_Date_ISO]]))</f>
        <v>44110</v>
      </c>
      <c r="V764" s="2">
        <f>IF(Starlink[[#This Row],[Decay_Date_ISO]]="","",IF(ISNUMBER(Starlink[[#This Row],[Decay_Date_ISO]]),Starlink[[#This Row],[Decay_Date_ISO]],DATEVALUE(Starlink[[#This Row],[Decay_Date_ISO]])))</f>
        <v>46045</v>
      </c>
    </row>
    <row r="765" spans="1:22" x14ac:dyDescent="0.3">
      <c r="A765" t="s">
        <v>3678</v>
      </c>
      <c r="B765">
        <v>46580</v>
      </c>
      <c r="C765" t="s">
        <v>3440</v>
      </c>
      <c r="D765" t="s">
        <v>3679</v>
      </c>
      <c r="E765" t="s">
        <v>3680</v>
      </c>
      <c r="F765" t="s">
        <v>3681</v>
      </c>
      <c r="G765" t="s">
        <v>25</v>
      </c>
      <c r="H765" t="s">
        <v>26</v>
      </c>
      <c r="I765" t="s">
        <v>3444</v>
      </c>
      <c r="J765" t="s">
        <v>3682</v>
      </c>
      <c r="K765" t="s">
        <v>29</v>
      </c>
      <c r="L765">
        <v>260</v>
      </c>
      <c r="M765">
        <v>258</v>
      </c>
      <c r="N765">
        <v>274</v>
      </c>
      <c r="O765">
        <v>52.99</v>
      </c>
      <c r="P765" t="s">
        <v>43</v>
      </c>
      <c r="Q765" s="1">
        <v>44110</v>
      </c>
      <c r="R765" s="1">
        <v>45821</v>
      </c>
      <c r="S765">
        <v>2020</v>
      </c>
      <c r="T765">
        <v>2025</v>
      </c>
      <c r="U765" s="2">
        <f>IF(ISNUMBER(Starlink[[#This Row],[Launch_Date_ISO]]),Starlink[[#This Row],[Launch_Date_ISO]],DATEVALUE(Starlink[[#This Row],[Launch_Date_ISO]]))</f>
        <v>44110</v>
      </c>
      <c r="V765" s="2">
        <f>IF(Starlink[[#This Row],[Decay_Date_ISO]]="","",IF(ISNUMBER(Starlink[[#This Row],[Decay_Date_ISO]]),Starlink[[#This Row],[Decay_Date_ISO]],DATEVALUE(Starlink[[#This Row],[Decay_Date_ISO]])))</f>
        <v>45821</v>
      </c>
    </row>
    <row r="766" spans="1:22" x14ac:dyDescent="0.3">
      <c r="A766" t="s">
        <v>3683</v>
      </c>
      <c r="B766">
        <v>46581</v>
      </c>
      <c r="C766" t="s">
        <v>3440</v>
      </c>
      <c r="D766" t="s">
        <v>3684</v>
      </c>
      <c r="E766" t="s">
        <v>3685</v>
      </c>
      <c r="F766" t="s">
        <v>3686</v>
      </c>
      <c r="G766" t="s">
        <v>25</v>
      </c>
      <c r="H766" t="s">
        <v>26</v>
      </c>
      <c r="I766" t="s">
        <v>3444</v>
      </c>
      <c r="J766" t="s">
        <v>3687</v>
      </c>
      <c r="K766" t="s">
        <v>29</v>
      </c>
      <c r="L766">
        <v>260</v>
      </c>
      <c r="M766">
        <v>258</v>
      </c>
      <c r="N766">
        <v>274</v>
      </c>
      <c r="O766">
        <v>52.99</v>
      </c>
      <c r="P766" t="s">
        <v>43</v>
      </c>
      <c r="Q766" s="1">
        <v>44110</v>
      </c>
      <c r="R766" s="1">
        <v>46098</v>
      </c>
      <c r="S766">
        <v>2020</v>
      </c>
      <c r="T766">
        <v>2026</v>
      </c>
      <c r="U766" s="2">
        <f>IF(ISNUMBER(Starlink[[#This Row],[Launch_Date_ISO]]),Starlink[[#This Row],[Launch_Date_ISO]],DATEVALUE(Starlink[[#This Row],[Launch_Date_ISO]]))</f>
        <v>44110</v>
      </c>
      <c r="V766" s="2">
        <f>IF(Starlink[[#This Row],[Decay_Date_ISO]]="","",IF(ISNUMBER(Starlink[[#This Row],[Decay_Date_ISO]]),Starlink[[#This Row],[Decay_Date_ISO]],DATEVALUE(Starlink[[#This Row],[Decay_Date_ISO]])))</f>
        <v>46098</v>
      </c>
    </row>
    <row r="767" spans="1:22" x14ac:dyDescent="0.3">
      <c r="A767" t="s">
        <v>3688</v>
      </c>
      <c r="B767">
        <v>46582</v>
      </c>
      <c r="C767" t="s">
        <v>3440</v>
      </c>
      <c r="D767" t="s">
        <v>3689</v>
      </c>
      <c r="E767" t="s">
        <v>3690</v>
      </c>
      <c r="F767" t="s">
        <v>3691</v>
      </c>
      <c r="G767" t="s">
        <v>25</v>
      </c>
      <c r="H767" t="s">
        <v>26</v>
      </c>
      <c r="I767" t="s">
        <v>3444</v>
      </c>
      <c r="J767" t="s">
        <v>3692</v>
      </c>
      <c r="K767" t="s">
        <v>29</v>
      </c>
      <c r="L767">
        <v>260</v>
      </c>
      <c r="M767">
        <v>258</v>
      </c>
      <c r="N767">
        <v>273</v>
      </c>
      <c r="O767">
        <v>52.99</v>
      </c>
      <c r="P767" t="s">
        <v>43</v>
      </c>
      <c r="Q767" s="1">
        <v>44110</v>
      </c>
      <c r="R767" s="1">
        <v>46254</v>
      </c>
      <c r="S767">
        <v>2020</v>
      </c>
      <c r="T767">
        <v>2026</v>
      </c>
      <c r="U767" s="2">
        <f>IF(ISNUMBER(Starlink[[#This Row],[Launch_Date_ISO]]),Starlink[[#This Row],[Launch_Date_ISO]],DATEVALUE(Starlink[[#This Row],[Launch_Date_ISO]]))</f>
        <v>44110</v>
      </c>
      <c r="V767" s="2">
        <f>IF(Starlink[[#This Row],[Decay_Date_ISO]]="","",IF(ISNUMBER(Starlink[[#This Row],[Decay_Date_ISO]]),Starlink[[#This Row],[Decay_Date_ISO]],DATEVALUE(Starlink[[#This Row],[Decay_Date_ISO]])))</f>
        <v>46254</v>
      </c>
    </row>
    <row r="768" spans="1:22" x14ac:dyDescent="0.3">
      <c r="A768" t="s">
        <v>3693</v>
      </c>
      <c r="B768">
        <v>46583</v>
      </c>
      <c r="C768" t="s">
        <v>3440</v>
      </c>
      <c r="D768" t="s">
        <v>3694</v>
      </c>
      <c r="E768" t="s">
        <v>3695</v>
      </c>
      <c r="F768" t="s">
        <v>3696</v>
      </c>
      <c r="G768" t="s">
        <v>25</v>
      </c>
      <c r="H768" t="s">
        <v>26</v>
      </c>
      <c r="I768" t="s">
        <v>3444</v>
      </c>
      <c r="J768" t="s">
        <v>3697</v>
      </c>
      <c r="K768" t="s">
        <v>29</v>
      </c>
      <c r="L768">
        <v>260</v>
      </c>
      <c r="M768">
        <v>259</v>
      </c>
      <c r="N768">
        <v>274</v>
      </c>
      <c r="O768">
        <v>52.99</v>
      </c>
      <c r="P768" t="s">
        <v>43</v>
      </c>
      <c r="Q768" s="1">
        <v>44110</v>
      </c>
      <c r="R768" s="1">
        <v>45688</v>
      </c>
      <c r="S768">
        <v>2020</v>
      </c>
      <c r="T768">
        <v>2025</v>
      </c>
      <c r="U768" s="2">
        <f>IF(ISNUMBER(Starlink[[#This Row],[Launch_Date_ISO]]),Starlink[[#This Row],[Launch_Date_ISO]],DATEVALUE(Starlink[[#This Row],[Launch_Date_ISO]]))</f>
        <v>44110</v>
      </c>
      <c r="V768" s="2">
        <f>IF(Starlink[[#This Row],[Decay_Date_ISO]]="","",IF(ISNUMBER(Starlink[[#This Row],[Decay_Date_ISO]]),Starlink[[#This Row],[Decay_Date_ISO]],DATEVALUE(Starlink[[#This Row],[Decay_Date_ISO]])))</f>
        <v>45688</v>
      </c>
    </row>
    <row r="769" spans="1:22" x14ac:dyDescent="0.3">
      <c r="A769" t="s">
        <v>3698</v>
      </c>
      <c r="B769">
        <v>46584</v>
      </c>
      <c r="C769" t="s">
        <v>3440</v>
      </c>
      <c r="D769" t="s">
        <v>3699</v>
      </c>
      <c r="E769" t="s">
        <v>3700</v>
      </c>
      <c r="F769" t="s">
        <v>3701</v>
      </c>
      <c r="G769" t="s">
        <v>25</v>
      </c>
      <c r="H769" t="s">
        <v>26</v>
      </c>
      <c r="I769" t="s">
        <v>3444</v>
      </c>
      <c r="J769" t="s">
        <v>3702</v>
      </c>
      <c r="K769" t="s">
        <v>29</v>
      </c>
      <c r="L769">
        <v>260</v>
      </c>
      <c r="M769">
        <v>258</v>
      </c>
      <c r="N769">
        <v>273</v>
      </c>
      <c r="O769">
        <v>52.99</v>
      </c>
      <c r="P769" t="s">
        <v>43</v>
      </c>
      <c r="Q769" s="1">
        <v>44110</v>
      </c>
      <c r="R769" s="1">
        <v>45714</v>
      </c>
      <c r="S769">
        <v>2020</v>
      </c>
      <c r="T769">
        <v>2025</v>
      </c>
      <c r="U769" s="2">
        <f>IF(ISNUMBER(Starlink[[#This Row],[Launch_Date_ISO]]),Starlink[[#This Row],[Launch_Date_ISO]],DATEVALUE(Starlink[[#This Row],[Launch_Date_ISO]]))</f>
        <v>44110</v>
      </c>
      <c r="V769" s="2">
        <f>IF(Starlink[[#This Row],[Decay_Date_ISO]]="","",IF(ISNUMBER(Starlink[[#This Row],[Decay_Date_ISO]]),Starlink[[#This Row],[Decay_Date_ISO]],DATEVALUE(Starlink[[#This Row],[Decay_Date_ISO]])))</f>
        <v>45714</v>
      </c>
    </row>
    <row r="770" spans="1:22" x14ac:dyDescent="0.3">
      <c r="A770" t="s">
        <v>3703</v>
      </c>
      <c r="B770">
        <v>46585</v>
      </c>
      <c r="C770" t="s">
        <v>3440</v>
      </c>
      <c r="D770" t="s">
        <v>3704</v>
      </c>
      <c r="E770" t="s">
        <v>3705</v>
      </c>
      <c r="F770" t="s">
        <v>3706</v>
      </c>
      <c r="G770" t="s">
        <v>25</v>
      </c>
      <c r="H770" t="s">
        <v>26</v>
      </c>
      <c r="I770" t="s">
        <v>3444</v>
      </c>
      <c r="J770" t="s">
        <v>3707</v>
      </c>
      <c r="K770" t="s">
        <v>29</v>
      </c>
      <c r="L770">
        <v>260</v>
      </c>
      <c r="M770">
        <v>258</v>
      </c>
      <c r="N770">
        <v>274</v>
      </c>
      <c r="O770">
        <v>52.99</v>
      </c>
      <c r="P770" t="s">
        <v>43</v>
      </c>
      <c r="Q770" s="1">
        <v>44110</v>
      </c>
      <c r="R770" s="1">
        <v>46188</v>
      </c>
      <c r="S770">
        <v>2020</v>
      </c>
      <c r="T770">
        <v>2026</v>
      </c>
      <c r="U770" s="2">
        <f>IF(ISNUMBER(Starlink[[#This Row],[Launch_Date_ISO]]),Starlink[[#This Row],[Launch_Date_ISO]],DATEVALUE(Starlink[[#This Row],[Launch_Date_ISO]]))</f>
        <v>44110</v>
      </c>
      <c r="V770" s="2">
        <f>IF(Starlink[[#This Row],[Decay_Date_ISO]]="","",IF(ISNUMBER(Starlink[[#This Row],[Decay_Date_ISO]]),Starlink[[#This Row],[Decay_Date_ISO]],DATEVALUE(Starlink[[#This Row],[Decay_Date_ISO]])))</f>
        <v>46188</v>
      </c>
    </row>
    <row r="771" spans="1:22" x14ac:dyDescent="0.3">
      <c r="A771" t="s">
        <v>3708</v>
      </c>
      <c r="B771">
        <v>46586</v>
      </c>
      <c r="C771" t="s">
        <v>3440</v>
      </c>
      <c r="D771" t="s">
        <v>3709</v>
      </c>
      <c r="E771" t="s">
        <v>3710</v>
      </c>
      <c r="F771" t="s">
        <v>3711</v>
      </c>
      <c r="G771" t="s">
        <v>25</v>
      </c>
      <c r="H771" t="s">
        <v>26</v>
      </c>
      <c r="I771" t="s">
        <v>3444</v>
      </c>
      <c r="J771" t="s">
        <v>3712</v>
      </c>
      <c r="K771" t="s">
        <v>29</v>
      </c>
      <c r="L771">
        <v>260</v>
      </c>
      <c r="M771">
        <v>258</v>
      </c>
      <c r="N771">
        <v>273</v>
      </c>
      <c r="O771">
        <v>52.99</v>
      </c>
      <c r="P771" t="s">
        <v>43</v>
      </c>
      <c r="Q771" s="1">
        <v>44110</v>
      </c>
      <c r="R771" s="1">
        <v>45696</v>
      </c>
      <c r="S771">
        <v>2020</v>
      </c>
      <c r="T771">
        <v>2025</v>
      </c>
      <c r="U771" s="2">
        <f>IF(ISNUMBER(Starlink[[#This Row],[Launch_Date_ISO]]),Starlink[[#This Row],[Launch_Date_ISO]],DATEVALUE(Starlink[[#This Row],[Launch_Date_ISO]]))</f>
        <v>44110</v>
      </c>
      <c r="V771" s="2">
        <f>IF(Starlink[[#This Row],[Decay_Date_ISO]]="","",IF(ISNUMBER(Starlink[[#This Row],[Decay_Date_ISO]]),Starlink[[#This Row],[Decay_Date_ISO]],DATEVALUE(Starlink[[#This Row],[Decay_Date_ISO]])))</f>
        <v>45696</v>
      </c>
    </row>
    <row r="772" spans="1:22" x14ac:dyDescent="0.3">
      <c r="A772" t="s">
        <v>3713</v>
      </c>
      <c r="B772">
        <v>46587</v>
      </c>
      <c r="C772" t="s">
        <v>3440</v>
      </c>
      <c r="D772" t="s">
        <v>3714</v>
      </c>
      <c r="E772" t="s">
        <v>3715</v>
      </c>
      <c r="F772" t="s">
        <v>3716</v>
      </c>
      <c r="G772" t="s">
        <v>25</v>
      </c>
      <c r="H772" t="s">
        <v>26</v>
      </c>
      <c r="I772" t="s">
        <v>3444</v>
      </c>
      <c r="J772" t="s">
        <v>3717</v>
      </c>
      <c r="K772" t="s">
        <v>29</v>
      </c>
      <c r="L772">
        <v>260</v>
      </c>
      <c r="M772">
        <v>258</v>
      </c>
      <c r="N772">
        <v>273</v>
      </c>
      <c r="O772">
        <v>52.99</v>
      </c>
      <c r="P772" t="s">
        <v>43</v>
      </c>
      <c r="Q772" s="1">
        <v>44110</v>
      </c>
      <c r="R772" s="1">
        <v>44395</v>
      </c>
      <c r="S772">
        <v>2020</v>
      </c>
      <c r="T772">
        <v>2021</v>
      </c>
      <c r="U772" s="2">
        <f>IF(ISNUMBER(Starlink[[#This Row],[Launch_Date_ISO]]),Starlink[[#This Row],[Launch_Date_ISO]],DATEVALUE(Starlink[[#This Row],[Launch_Date_ISO]]))</f>
        <v>44110</v>
      </c>
      <c r="V772" s="2">
        <f>IF(Starlink[[#This Row],[Decay_Date_ISO]]="","",IF(ISNUMBER(Starlink[[#This Row],[Decay_Date_ISO]]),Starlink[[#This Row],[Decay_Date_ISO]],DATEVALUE(Starlink[[#This Row],[Decay_Date_ISO]])))</f>
        <v>44395</v>
      </c>
    </row>
    <row r="773" spans="1:22" x14ac:dyDescent="0.3">
      <c r="A773" t="s">
        <v>3718</v>
      </c>
      <c r="B773">
        <v>46588</v>
      </c>
      <c r="C773" t="s">
        <v>3440</v>
      </c>
      <c r="D773" t="s">
        <v>3719</v>
      </c>
      <c r="E773" t="s">
        <v>3720</v>
      </c>
      <c r="F773" t="s">
        <v>3721</v>
      </c>
      <c r="G773" t="s">
        <v>25</v>
      </c>
      <c r="H773" t="s">
        <v>26</v>
      </c>
      <c r="I773" t="s">
        <v>3444</v>
      </c>
      <c r="J773" t="s">
        <v>3722</v>
      </c>
      <c r="K773" t="s">
        <v>29</v>
      </c>
      <c r="L773">
        <v>260</v>
      </c>
      <c r="M773">
        <v>258</v>
      </c>
      <c r="N773">
        <v>273</v>
      </c>
      <c r="O773">
        <v>52.99</v>
      </c>
      <c r="P773" t="s">
        <v>43</v>
      </c>
      <c r="Q773" s="1">
        <v>44110</v>
      </c>
      <c r="R773" s="1">
        <v>46161</v>
      </c>
      <c r="S773">
        <v>2020</v>
      </c>
      <c r="T773">
        <v>2026</v>
      </c>
      <c r="U773" s="2">
        <f>IF(ISNUMBER(Starlink[[#This Row],[Launch_Date_ISO]]),Starlink[[#This Row],[Launch_Date_ISO]],DATEVALUE(Starlink[[#This Row],[Launch_Date_ISO]]))</f>
        <v>44110</v>
      </c>
      <c r="V773" s="2">
        <f>IF(Starlink[[#This Row],[Decay_Date_ISO]]="","",IF(ISNUMBER(Starlink[[#This Row],[Decay_Date_ISO]]),Starlink[[#This Row],[Decay_Date_ISO]],DATEVALUE(Starlink[[#This Row],[Decay_Date_ISO]])))</f>
        <v>46161</v>
      </c>
    </row>
    <row r="774" spans="1:22" x14ac:dyDescent="0.3">
      <c r="A774" t="s">
        <v>3723</v>
      </c>
      <c r="B774">
        <v>46589</v>
      </c>
      <c r="C774" t="s">
        <v>3440</v>
      </c>
      <c r="D774" t="s">
        <v>3724</v>
      </c>
      <c r="E774" t="s">
        <v>3725</v>
      </c>
      <c r="F774" t="s">
        <v>3726</v>
      </c>
      <c r="G774" t="s">
        <v>25</v>
      </c>
      <c r="H774" t="s">
        <v>26</v>
      </c>
      <c r="I774" t="s">
        <v>3444</v>
      </c>
      <c r="J774" t="s">
        <v>3727</v>
      </c>
      <c r="K774" t="s">
        <v>29</v>
      </c>
      <c r="L774">
        <v>260</v>
      </c>
      <c r="M774">
        <v>257</v>
      </c>
      <c r="N774">
        <v>272</v>
      </c>
      <c r="O774">
        <v>52.99</v>
      </c>
      <c r="P774" t="s">
        <v>43</v>
      </c>
      <c r="Q774" s="1">
        <v>44110</v>
      </c>
      <c r="R774" s="1">
        <v>45736</v>
      </c>
      <c r="S774">
        <v>2020</v>
      </c>
      <c r="T774">
        <v>2025</v>
      </c>
      <c r="U774" s="2">
        <f>IF(ISNUMBER(Starlink[[#This Row],[Launch_Date_ISO]]),Starlink[[#This Row],[Launch_Date_ISO]],DATEVALUE(Starlink[[#This Row],[Launch_Date_ISO]]))</f>
        <v>44110</v>
      </c>
      <c r="V774" s="2">
        <f>IF(Starlink[[#This Row],[Decay_Date_ISO]]="","",IF(ISNUMBER(Starlink[[#This Row],[Decay_Date_ISO]]),Starlink[[#This Row],[Decay_Date_ISO]],DATEVALUE(Starlink[[#This Row],[Decay_Date_ISO]])))</f>
        <v>45736</v>
      </c>
    </row>
    <row r="775" spans="1:22" x14ac:dyDescent="0.3">
      <c r="A775" t="s">
        <v>3728</v>
      </c>
      <c r="B775">
        <v>46590</v>
      </c>
      <c r="C775" t="s">
        <v>3440</v>
      </c>
      <c r="D775" t="s">
        <v>3729</v>
      </c>
      <c r="E775" t="s">
        <v>3730</v>
      </c>
      <c r="F775" t="s">
        <v>3731</v>
      </c>
      <c r="G775" t="s">
        <v>25</v>
      </c>
      <c r="H775" t="s">
        <v>26</v>
      </c>
      <c r="I775" t="s">
        <v>3444</v>
      </c>
      <c r="J775" t="s">
        <v>3732</v>
      </c>
      <c r="K775" t="s">
        <v>29</v>
      </c>
      <c r="L775">
        <v>260</v>
      </c>
      <c r="M775">
        <v>258</v>
      </c>
      <c r="N775">
        <v>274</v>
      </c>
      <c r="O775">
        <v>52.99</v>
      </c>
      <c r="P775" t="s">
        <v>43</v>
      </c>
      <c r="Q775" s="1">
        <v>44110</v>
      </c>
      <c r="R775" s="1">
        <v>44668</v>
      </c>
      <c r="S775">
        <v>2020</v>
      </c>
      <c r="T775">
        <v>2022</v>
      </c>
      <c r="U775" s="2">
        <f>IF(ISNUMBER(Starlink[[#This Row],[Launch_Date_ISO]]),Starlink[[#This Row],[Launch_Date_ISO]],DATEVALUE(Starlink[[#This Row],[Launch_Date_ISO]]))</f>
        <v>44110</v>
      </c>
      <c r="V775" s="2">
        <f>IF(Starlink[[#This Row],[Decay_Date_ISO]]="","",IF(ISNUMBER(Starlink[[#This Row],[Decay_Date_ISO]]),Starlink[[#This Row],[Decay_Date_ISO]],DATEVALUE(Starlink[[#This Row],[Decay_Date_ISO]])))</f>
        <v>44668</v>
      </c>
    </row>
    <row r="776" spans="1:22" x14ac:dyDescent="0.3">
      <c r="A776" t="s">
        <v>3733</v>
      </c>
      <c r="B776">
        <v>46591</v>
      </c>
      <c r="C776" t="s">
        <v>3440</v>
      </c>
      <c r="D776" t="s">
        <v>3734</v>
      </c>
      <c r="E776" t="s">
        <v>3735</v>
      </c>
      <c r="F776" t="s">
        <v>3736</v>
      </c>
      <c r="G776" t="s">
        <v>25</v>
      </c>
      <c r="H776" t="s">
        <v>26</v>
      </c>
      <c r="I776" t="s">
        <v>3444</v>
      </c>
      <c r="J776" t="s">
        <v>3737</v>
      </c>
      <c r="K776" t="s">
        <v>29</v>
      </c>
      <c r="L776">
        <v>260</v>
      </c>
      <c r="M776">
        <v>257</v>
      </c>
      <c r="N776">
        <v>273</v>
      </c>
      <c r="O776">
        <v>52.99</v>
      </c>
      <c r="P776" t="s">
        <v>43</v>
      </c>
      <c r="Q776" s="1">
        <v>44110</v>
      </c>
      <c r="R776" s="1">
        <v>45711</v>
      </c>
      <c r="S776">
        <v>2020</v>
      </c>
      <c r="T776">
        <v>2025</v>
      </c>
      <c r="U776" s="2">
        <f>IF(ISNUMBER(Starlink[[#This Row],[Launch_Date_ISO]]),Starlink[[#This Row],[Launch_Date_ISO]],DATEVALUE(Starlink[[#This Row],[Launch_Date_ISO]]))</f>
        <v>44110</v>
      </c>
      <c r="V776" s="2">
        <f>IF(Starlink[[#This Row],[Decay_Date_ISO]]="","",IF(ISNUMBER(Starlink[[#This Row],[Decay_Date_ISO]]),Starlink[[#This Row],[Decay_Date_ISO]],DATEVALUE(Starlink[[#This Row],[Decay_Date_ISO]])))</f>
        <v>45711</v>
      </c>
    </row>
    <row r="777" spans="1:22" x14ac:dyDescent="0.3">
      <c r="A777" t="s">
        <v>3738</v>
      </c>
      <c r="B777">
        <v>46670</v>
      </c>
      <c r="C777" t="s">
        <v>3739</v>
      </c>
      <c r="D777" t="s">
        <v>3740</v>
      </c>
      <c r="E777" t="s">
        <v>3741</v>
      </c>
      <c r="F777" t="s">
        <v>3742</v>
      </c>
      <c r="G777" t="s">
        <v>25</v>
      </c>
      <c r="H777" t="s">
        <v>26</v>
      </c>
      <c r="I777" t="s">
        <v>3743</v>
      </c>
      <c r="J777" t="s">
        <v>3744</v>
      </c>
      <c r="K777" t="s">
        <v>29</v>
      </c>
      <c r="L777">
        <v>260</v>
      </c>
      <c r="M777">
        <v>253</v>
      </c>
      <c r="N777">
        <v>269</v>
      </c>
      <c r="O777">
        <v>53.05</v>
      </c>
      <c r="P777" t="s">
        <v>43</v>
      </c>
      <c r="Q777" s="1">
        <v>44122</v>
      </c>
      <c r="R777" s="1">
        <v>44129</v>
      </c>
      <c r="S777">
        <v>2020</v>
      </c>
      <c r="T777">
        <v>2020</v>
      </c>
      <c r="U777" s="2">
        <f>IF(ISNUMBER(Starlink[[#This Row],[Launch_Date_ISO]]),Starlink[[#This Row],[Launch_Date_ISO]],DATEVALUE(Starlink[[#This Row],[Launch_Date_ISO]]))</f>
        <v>44122</v>
      </c>
      <c r="V777" s="2">
        <f>IF(Starlink[[#This Row],[Decay_Date_ISO]]="","",IF(ISNUMBER(Starlink[[#This Row],[Decay_Date_ISO]]),Starlink[[#This Row],[Decay_Date_ISO]],DATEVALUE(Starlink[[#This Row],[Decay_Date_ISO]])))</f>
        <v>44129</v>
      </c>
    </row>
    <row r="778" spans="1:22" x14ac:dyDescent="0.3">
      <c r="A778" t="s">
        <v>3745</v>
      </c>
      <c r="B778">
        <v>46671</v>
      </c>
      <c r="C778" t="s">
        <v>3739</v>
      </c>
      <c r="D778" t="s">
        <v>3746</v>
      </c>
      <c r="E778" t="s">
        <v>3747</v>
      </c>
      <c r="F778" t="s">
        <v>3748</v>
      </c>
      <c r="G778" t="s">
        <v>25</v>
      </c>
      <c r="H778" t="s">
        <v>26</v>
      </c>
      <c r="I778" t="s">
        <v>3743</v>
      </c>
      <c r="J778" t="s">
        <v>3749</v>
      </c>
      <c r="K778" t="s">
        <v>29</v>
      </c>
      <c r="L778">
        <v>260</v>
      </c>
      <c r="M778">
        <v>314</v>
      </c>
      <c r="N778">
        <v>316</v>
      </c>
      <c r="O778">
        <v>53.05</v>
      </c>
      <c r="P778" t="s">
        <v>43</v>
      </c>
      <c r="Q778" s="1">
        <v>44122</v>
      </c>
      <c r="R778" s="1">
        <v>45723</v>
      </c>
      <c r="S778">
        <v>2020</v>
      </c>
      <c r="T778">
        <v>2025</v>
      </c>
      <c r="U778" s="2">
        <f>IF(ISNUMBER(Starlink[[#This Row],[Launch_Date_ISO]]),Starlink[[#This Row],[Launch_Date_ISO]],DATEVALUE(Starlink[[#This Row],[Launch_Date_ISO]]))</f>
        <v>44122</v>
      </c>
      <c r="V778" s="2">
        <f>IF(Starlink[[#This Row],[Decay_Date_ISO]]="","",IF(ISNUMBER(Starlink[[#This Row],[Decay_Date_ISO]]),Starlink[[#This Row],[Decay_Date_ISO]],DATEVALUE(Starlink[[#This Row],[Decay_Date_ISO]])))</f>
        <v>45723</v>
      </c>
    </row>
    <row r="779" spans="1:22" x14ac:dyDescent="0.3">
      <c r="A779" t="s">
        <v>3750</v>
      </c>
      <c r="B779">
        <v>46672</v>
      </c>
      <c r="C779" t="s">
        <v>3739</v>
      </c>
      <c r="D779" t="s">
        <v>3751</v>
      </c>
      <c r="E779" t="s">
        <v>3752</v>
      </c>
      <c r="F779" t="s">
        <v>3753</v>
      </c>
      <c r="G779" t="s">
        <v>25</v>
      </c>
      <c r="H779" t="s">
        <v>26</v>
      </c>
      <c r="I779" t="s">
        <v>3743</v>
      </c>
      <c r="J779" t="s">
        <v>3754</v>
      </c>
      <c r="K779" t="s">
        <v>29</v>
      </c>
      <c r="L779">
        <v>260</v>
      </c>
      <c r="M779">
        <v>314</v>
      </c>
      <c r="N779">
        <v>316</v>
      </c>
      <c r="O779">
        <v>53.05</v>
      </c>
      <c r="P779" t="s">
        <v>43</v>
      </c>
      <c r="Q779" s="1">
        <v>44122</v>
      </c>
      <c r="R779" s="1">
        <v>46202</v>
      </c>
      <c r="S779">
        <v>2020</v>
      </c>
      <c r="T779">
        <v>2026</v>
      </c>
      <c r="U779" s="2">
        <f>IF(ISNUMBER(Starlink[[#This Row],[Launch_Date_ISO]]),Starlink[[#This Row],[Launch_Date_ISO]],DATEVALUE(Starlink[[#This Row],[Launch_Date_ISO]]))</f>
        <v>44122</v>
      </c>
      <c r="V779" s="2">
        <f>IF(Starlink[[#This Row],[Decay_Date_ISO]]="","",IF(ISNUMBER(Starlink[[#This Row],[Decay_Date_ISO]]),Starlink[[#This Row],[Decay_Date_ISO]],DATEVALUE(Starlink[[#This Row],[Decay_Date_ISO]])))</f>
        <v>46202</v>
      </c>
    </row>
    <row r="780" spans="1:22" x14ac:dyDescent="0.3">
      <c r="A780" t="s">
        <v>3755</v>
      </c>
      <c r="B780">
        <v>46673</v>
      </c>
      <c r="C780" t="s">
        <v>3739</v>
      </c>
      <c r="D780" t="s">
        <v>3756</v>
      </c>
      <c r="E780" t="s">
        <v>3757</v>
      </c>
      <c r="F780" t="s">
        <v>3758</v>
      </c>
      <c r="G780" t="s">
        <v>25</v>
      </c>
      <c r="H780" t="s">
        <v>26</v>
      </c>
      <c r="I780" t="s">
        <v>3743</v>
      </c>
      <c r="J780" t="s">
        <v>3759</v>
      </c>
      <c r="K780" t="s">
        <v>29</v>
      </c>
      <c r="L780">
        <v>260</v>
      </c>
      <c r="M780">
        <v>315</v>
      </c>
      <c r="N780">
        <v>317</v>
      </c>
      <c r="O780">
        <v>53.05</v>
      </c>
      <c r="P780" t="s">
        <v>43</v>
      </c>
      <c r="Q780" s="1">
        <v>44122</v>
      </c>
      <c r="R780" s="1">
        <v>45527</v>
      </c>
      <c r="S780">
        <v>2020</v>
      </c>
      <c r="T780">
        <v>2024</v>
      </c>
      <c r="U780" s="2">
        <f>IF(ISNUMBER(Starlink[[#This Row],[Launch_Date_ISO]]),Starlink[[#This Row],[Launch_Date_ISO]],DATEVALUE(Starlink[[#This Row],[Launch_Date_ISO]]))</f>
        <v>44122</v>
      </c>
      <c r="V780" s="2">
        <f>IF(Starlink[[#This Row],[Decay_Date_ISO]]="","",IF(ISNUMBER(Starlink[[#This Row],[Decay_Date_ISO]]),Starlink[[#This Row],[Decay_Date_ISO]],DATEVALUE(Starlink[[#This Row],[Decay_Date_ISO]])))</f>
        <v>45527</v>
      </c>
    </row>
    <row r="781" spans="1:22" x14ac:dyDescent="0.3">
      <c r="A781" t="s">
        <v>3760</v>
      </c>
      <c r="B781">
        <v>46674</v>
      </c>
      <c r="C781" t="s">
        <v>3739</v>
      </c>
      <c r="D781" t="s">
        <v>3761</v>
      </c>
      <c r="E781" t="s">
        <v>3762</v>
      </c>
      <c r="F781" t="s">
        <v>3763</v>
      </c>
      <c r="G781" t="s">
        <v>25</v>
      </c>
      <c r="H781" t="s">
        <v>26</v>
      </c>
      <c r="I781" t="s">
        <v>3743</v>
      </c>
      <c r="J781" t="s">
        <v>3764</v>
      </c>
      <c r="K781" t="s">
        <v>29</v>
      </c>
      <c r="L781">
        <v>260</v>
      </c>
      <c r="M781">
        <v>314</v>
      </c>
      <c r="N781">
        <v>316</v>
      </c>
      <c r="O781">
        <v>53.05</v>
      </c>
      <c r="P781" t="s">
        <v>43</v>
      </c>
      <c r="Q781" s="1">
        <v>44122</v>
      </c>
      <c r="R781" s="1">
        <v>46258</v>
      </c>
      <c r="S781">
        <v>2020</v>
      </c>
      <c r="T781">
        <v>2026</v>
      </c>
      <c r="U781" s="2">
        <f>IF(ISNUMBER(Starlink[[#This Row],[Launch_Date_ISO]]),Starlink[[#This Row],[Launch_Date_ISO]],DATEVALUE(Starlink[[#This Row],[Launch_Date_ISO]]))</f>
        <v>44122</v>
      </c>
      <c r="V781" s="2">
        <f>IF(Starlink[[#This Row],[Decay_Date_ISO]]="","",IF(ISNUMBER(Starlink[[#This Row],[Decay_Date_ISO]]),Starlink[[#This Row],[Decay_Date_ISO]],DATEVALUE(Starlink[[#This Row],[Decay_Date_ISO]])))</f>
        <v>46258</v>
      </c>
    </row>
    <row r="782" spans="1:22" x14ac:dyDescent="0.3">
      <c r="A782" t="s">
        <v>3765</v>
      </c>
      <c r="B782">
        <v>46675</v>
      </c>
      <c r="C782" t="s">
        <v>3739</v>
      </c>
      <c r="D782" t="s">
        <v>3766</v>
      </c>
      <c r="E782" t="s">
        <v>3767</v>
      </c>
      <c r="F782" t="s">
        <v>3768</v>
      </c>
      <c r="G782" t="s">
        <v>25</v>
      </c>
      <c r="H782" t="s">
        <v>26</v>
      </c>
      <c r="I782" t="s">
        <v>3743</v>
      </c>
      <c r="J782" t="s">
        <v>3769</v>
      </c>
      <c r="K782" t="s">
        <v>29</v>
      </c>
      <c r="L782">
        <v>260</v>
      </c>
      <c r="M782">
        <v>314</v>
      </c>
      <c r="N782">
        <v>316</v>
      </c>
      <c r="O782">
        <v>53.05</v>
      </c>
      <c r="P782" t="s">
        <v>43</v>
      </c>
      <c r="Q782" s="1">
        <v>44122</v>
      </c>
      <c r="R782" s="1">
        <v>45663</v>
      </c>
      <c r="S782">
        <v>2020</v>
      </c>
      <c r="T782">
        <v>2025</v>
      </c>
      <c r="U782" s="2">
        <f>IF(ISNUMBER(Starlink[[#This Row],[Launch_Date_ISO]]),Starlink[[#This Row],[Launch_Date_ISO]],DATEVALUE(Starlink[[#This Row],[Launch_Date_ISO]]))</f>
        <v>44122</v>
      </c>
      <c r="V782" s="2">
        <f>IF(Starlink[[#This Row],[Decay_Date_ISO]]="","",IF(ISNUMBER(Starlink[[#This Row],[Decay_Date_ISO]]),Starlink[[#This Row],[Decay_Date_ISO]],DATEVALUE(Starlink[[#This Row],[Decay_Date_ISO]])))</f>
        <v>45663</v>
      </c>
    </row>
    <row r="783" spans="1:22" x14ac:dyDescent="0.3">
      <c r="A783" t="s">
        <v>3770</v>
      </c>
      <c r="B783">
        <v>46676</v>
      </c>
      <c r="C783" t="s">
        <v>3739</v>
      </c>
      <c r="D783" t="s">
        <v>3771</v>
      </c>
      <c r="E783" t="s">
        <v>3772</v>
      </c>
      <c r="F783" t="s">
        <v>3773</v>
      </c>
      <c r="G783" t="s">
        <v>25</v>
      </c>
      <c r="H783" t="s">
        <v>26</v>
      </c>
      <c r="I783" t="s">
        <v>3743</v>
      </c>
      <c r="J783" t="s">
        <v>3774</v>
      </c>
      <c r="K783" t="s">
        <v>29</v>
      </c>
      <c r="L783">
        <v>260</v>
      </c>
      <c r="M783">
        <v>314</v>
      </c>
      <c r="N783">
        <v>315</v>
      </c>
      <c r="O783">
        <v>53.05</v>
      </c>
      <c r="P783" t="s">
        <v>43</v>
      </c>
      <c r="Q783" s="1">
        <v>44122</v>
      </c>
      <c r="R783" s="1">
        <v>44513</v>
      </c>
      <c r="S783">
        <v>2020</v>
      </c>
      <c r="T783">
        <v>2021</v>
      </c>
      <c r="U783" s="2">
        <f>IF(ISNUMBER(Starlink[[#This Row],[Launch_Date_ISO]]),Starlink[[#This Row],[Launch_Date_ISO]],DATEVALUE(Starlink[[#This Row],[Launch_Date_ISO]]))</f>
        <v>44122</v>
      </c>
      <c r="V783" s="2">
        <f>IF(Starlink[[#This Row],[Decay_Date_ISO]]="","",IF(ISNUMBER(Starlink[[#This Row],[Decay_Date_ISO]]),Starlink[[#This Row],[Decay_Date_ISO]],DATEVALUE(Starlink[[#This Row],[Decay_Date_ISO]])))</f>
        <v>44513</v>
      </c>
    </row>
    <row r="784" spans="1:22" x14ac:dyDescent="0.3">
      <c r="A784" t="s">
        <v>3775</v>
      </c>
      <c r="B784">
        <v>46677</v>
      </c>
      <c r="C784" t="s">
        <v>3739</v>
      </c>
      <c r="D784" t="s">
        <v>3776</v>
      </c>
      <c r="E784" t="s">
        <v>3777</v>
      </c>
      <c r="F784" t="s">
        <v>3778</v>
      </c>
      <c r="G784" t="s">
        <v>25</v>
      </c>
      <c r="H784" t="s">
        <v>26</v>
      </c>
      <c r="I784" t="s">
        <v>3743</v>
      </c>
      <c r="J784" t="s">
        <v>3779</v>
      </c>
      <c r="K784" t="s">
        <v>29</v>
      </c>
      <c r="L784">
        <v>260</v>
      </c>
      <c r="M784">
        <v>314</v>
      </c>
      <c r="N784">
        <v>316</v>
      </c>
      <c r="O784">
        <v>53.05</v>
      </c>
      <c r="P784" t="s">
        <v>43</v>
      </c>
      <c r="Q784" s="1">
        <v>44122</v>
      </c>
      <c r="R784" s="1">
        <v>45550</v>
      </c>
      <c r="S784">
        <v>2020</v>
      </c>
      <c r="T784">
        <v>2024</v>
      </c>
      <c r="U784" s="2">
        <f>IF(ISNUMBER(Starlink[[#This Row],[Launch_Date_ISO]]),Starlink[[#This Row],[Launch_Date_ISO]],DATEVALUE(Starlink[[#This Row],[Launch_Date_ISO]]))</f>
        <v>44122</v>
      </c>
      <c r="V784" s="2">
        <f>IF(Starlink[[#This Row],[Decay_Date_ISO]]="","",IF(ISNUMBER(Starlink[[#This Row],[Decay_Date_ISO]]),Starlink[[#This Row],[Decay_Date_ISO]],DATEVALUE(Starlink[[#This Row],[Decay_Date_ISO]])))</f>
        <v>45550</v>
      </c>
    </row>
    <row r="785" spans="1:22" x14ac:dyDescent="0.3">
      <c r="A785" t="s">
        <v>3780</v>
      </c>
      <c r="B785">
        <v>46678</v>
      </c>
      <c r="C785" t="s">
        <v>3739</v>
      </c>
      <c r="D785" t="s">
        <v>3781</v>
      </c>
      <c r="E785" t="s">
        <v>3782</v>
      </c>
      <c r="F785" t="s">
        <v>3783</v>
      </c>
      <c r="G785" t="s">
        <v>25</v>
      </c>
      <c r="H785" t="s">
        <v>26</v>
      </c>
      <c r="I785" t="s">
        <v>3743</v>
      </c>
      <c r="J785" t="s">
        <v>3784</v>
      </c>
      <c r="K785" t="s">
        <v>29</v>
      </c>
      <c r="L785">
        <v>260</v>
      </c>
      <c r="M785">
        <v>313</v>
      </c>
      <c r="N785">
        <v>317</v>
      </c>
      <c r="O785">
        <v>53.05</v>
      </c>
      <c r="P785" t="s">
        <v>43</v>
      </c>
      <c r="Q785" s="1">
        <v>44122</v>
      </c>
      <c r="R785" s="1">
        <v>44193</v>
      </c>
      <c r="S785">
        <v>2020</v>
      </c>
      <c r="T785">
        <v>2020</v>
      </c>
      <c r="U785" s="2">
        <f>IF(ISNUMBER(Starlink[[#This Row],[Launch_Date_ISO]]),Starlink[[#This Row],[Launch_Date_ISO]],DATEVALUE(Starlink[[#This Row],[Launch_Date_ISO]]))</f>
        <v>44122</v>
      </c>
      <c r="V785" s="2">
        <f>IF(Starlink[[#This Row],[Decay_Date_ISO]]="","",IF(ISNUMBER(Starlink[[#This Row],[Decay_Date_ISO]]),Starlink[[#This Row],[Decay_Date_ISO]],DATEVALUE(Starlink[[#This Row],[Decay_Date_ISO]])))</f>
        <v>44193</v>
      </c>
    </row>
    <row r="786" spans="1:22" x14ac:dyDescent="0.3">
      <c r="A786" t="s">
        <v>3785</v>
      </c>
      <c r="B786">
        <v>46679</v>
      </c>
      <c r="C786" t="s">
        <v>3739</v>
      </c>
      <c r="D786" t="s">
        <v>3786</v>
      </c>
      <c r="E786" t="s">
        <v>3787</v>
      </c>
      <c r="F786" t="s">
        <v>3788</v>
      </c>
      <c r="G786" t="s">
        <v>25</v>
      </c>
      <c r="H786" t="s">
        <v>26</v>
      </c>
      <c r="I786" t="s">
        <v>3743</v>
      </c>
      <c r="J786" t="s">
        <v>3789</v>
      </c>
      <c r="K786" t="s">
        <v>29</v>
      </c>
      <c r="L786">
        <v>260</v>
      </c>
      <c r="M786">
        <v>314</v>
      </c>
      <c r="N786">
        <v>316</v>
      </c>
      <c r="O786">
        <v>53.05</v>
      </c>
      <c r="P786" t="s">
        <v>43</v>
      </c>
      <c r="Q786" s="1">
        <v>44122</v>
      </c>
      <c r="R786" s="1">
        <v>45881</v>
      </c>
      <c r="S786">
        <v>2020</v>
      </c>
      <c r="T786">
        <v>2025</v>
      </c>
      <c r="U786" s="2">
        <f>IF(ISNUMBER(Starlink[[#This Row],[Launch_Date_ISO]]),Starlink[[#This Row],[Launch_Date_ISO]],DATEVALUE(Starlink[[#This Row],[Launch_Date_ISO]]))</f>
        <v>44122</v>
      </c>
      <c r="V786" s="2">
        <f>IF(Starlink[[#This Row],[Decay_Date_ISO]]="","",IF(ISNUMBER(Starlink[[#This Row],[Decay_Date_ISO]]),Starlink[[#This Row],[Decay_Date_ISO]],DATEVALUE(Starlink[[#This Row],[Decay_Date_ISO]])))</f>
        <v>45881</v>
      </c>
    </row>
    <row r="787" spans="1:22" x14ac:dyDescent="0.3">
      <c r="A787" t="s">
        <v>3790</v>
      </c>
      <c r="B787">
        <v>46680</v>
      </c>
      <c r="C787" t="s">
        <v>3739</v>
      </c>
      <c r="D787" t="s">
        <v>3791</v>
      </c>
      <c r="E787" t="s">
        <v>3792</v>
      </c>
      <c r="F787" t="s">
        <v>3793</v>
      </c>
      <c r="G787" t="s">
        <v>25</v>
      </c>
      <c r="H787" t="s">
        <v>26</v>
      </c>
      <c r="I787" t="s">
        <v>3743</v>
      </c>
      <c r="J787" t="s">
        <v>3794</v>
      </c>
      <c r="K787" t="s">
        <v>29</v>
      </c>
      <c r="L787">
        <v>260</v>
      </c>
      <c r="M787">
        <v>315</v>
      </c>
      <c r="N787">
        <v>316</v>
      </c>
      <c r="O787">
        <v>53.05</v>
      </c>
      <c r="P787" t="s">
        <v>43</v>
      </c>
      <c r="Q787" s="1">
        <v>44122</v>
      </c>
      <c r="R787" s="1">
        <v>45319</v>
      </c>
      <c r="S787">
        <v>2020</v>
      </c>
      <c r="T787">
        <v>2024</v>
      </c>
      <c r="U787" s="2">
        <f>IF(ISNUMBER(Starlink[[#This Row],[Launch_Date_ISO]]),Starlink[[#This Row],[Launch_Date_ISO]],DATEVALUE(Starlink[[#This Row],[Launch_Date_ISO]]))</f>
        <v>44122</v>
      </c>
      <c r="V787" s="2">
        <f>IF(Starlink[[#This Row],[Decay_Date_ISO]]="","",IF(ISNUMBER(Starlink[[#This Row],[Decay_Date_ISO]]),Starlink[[#This Row],[Decay_Date_ISO]],DATEVALUE(Starlink[[#This Row],[Decay_Date_ISO]])))</f>
        <v>45319</v>
      </c>
    </row>
    <row r="788" spans="1:22" x14ac:dyDescent="0.3">
      <c r="A788" t="s">
        <v>3795</v>
      </c>
      <c r="B788">
        <v>46681</v>
      </c>
      <c r="C788" t="s">
        <v>3739</v>
      </c>
      <c r="D788" t="s">
        <v>3796</v>
      </c>
      <c r="E788" t="s">
        <v>3797</v>
      </c>
      <c r="F788" t="s">
        <v>3798</v>
      </c>
      <c r="G788" t="s">
        <v>25</v>
      </c>
      <c r="H788" t="s">
        <v>26</v>
      </c>
      <c r="I788" t="s">
        <v>3743</v>
      </c>
      <c r="J788" t="s">
        <v>3799</v>
      </c>
      <c r="K788" t="s">
        <v>29</v>
      </c>
      <c r="L788">
        <v>260</v>
      </c>
      <c r="M788">
        <v>315</v>
      </c>
      <c r="N788">
        <v>317</v>
      </c>
      <c r="O788">
        <v>53.05</v>
      </c>
      <c r="P788" t="s">
        <v>43</v>
      </c>
      <c r="Q788" s="1">
        <v>44122</v>
      </c>
      <c r="R788" s="1">
        <v>46142</v>
      </c>
      <c r="S788">
        <v>2020</v>
      </c>
      <c r="T788">
        <v>2026</v>
      </c>
      <c r="U788" s="2">
        <f>IF(ISNUMBER(Starlink[[#This Row],[Launch_Date_ISO]]),Starlink[[#This Row],[Launch_Date_ISO]],DATEVALUE(Starlink[[#This Row],[Launch_Date_ISO]]))</f>
        <v>44122</v>
      </c>
      <c r="V788" s="2">
        <f>IF(Starlink[[#This Row],[Decay_Date_ISO]]="","",IF(ISNUMBER(Starlink[[#This Row],[Decay_Date_ISO]]),Starlink[[#This Row],[Decay_Date_ISO]],DATEVALUE(Starlink[[#This Row],[Decay_Date_ISO]])))</f>
        <v>46142</v>
      </c>
    </row>
    <row r="789" spans="1:22" x14ac:dyDescent="0.3">
      <c r="A789" t="s">
        <v>3800</v>
      </c>
      <c r="B789">
        <v>46682</v>
      </c>
      <c r="C789" t="s">
        <v>3739</v>
      </c>
      <c r="D789" t="s">
        <v>3801</v>
      </c>
      <c r="E789" t="s">
        <v>3802</v>
      </c>
      <c r="F789" t="s">
        <v>3803</v>
      </c>
      <c r="G789" t="s">
        <v>25</v>
      </c>
      <c r="H789" t="s">
        <v>26</v>
      </c>
      <c r="I789" t="s">
        <v>3743</v>
      </c>
      <c r="J789" t="s">
        <v>3804</v>
      </c>
      <c r="K789" t="s">
        <v>29</v>
      </c>
      <c r="L789">
        <v>260</v>
      </c>
      <c r="M789">
        <v>315</v>
      </c>
      <c r="N789">
        <v>316</v>
      </c>
      <c r="O789">
        <v>53.05</v>
      </c>
      <c r="P789" t="s">
        <v>43</v>
      </c>
      <c r="Q789" s="1">
        <v>44122</v>
      </c>
      <c r="R789" s="1">
        <v>45695</v>
      </c>
      <c r="S789">
        <v>2020</v>
      </c>
      <c r="T789">
        <v>2025</v>
      </c>
      <c r="U789" s="2">
        <f>IF(ISNUMBER(Starlink[[#This Row],[Launch_Date_ISO]]),Starlink[[#This Row],[Launch_Date_ISO]],DATEVALUE(Starlink[[#This Row],[Launch_Date_ISO]]))</f>
        <v>44122</v>
      </c>
      <c r="V789" s="2">
        <f>IF(Starlink[[#This Row],[Decay_Date_ISO]]="","",IF(ISNUMBER(Starlink[[#This Row],[Decay_Date_ISO]]),Starlink[[#This Row],[Decay_Date_ISO]],DATEVALUE(Starlink[[#This Row],[Decay_Date_ISO]])))</f>
        <v>45695</v>
      </c>
    </row>
    <row r="790" spans="1:22" x14ac:dyDescent="0.3">
      <c r="A790" t="s">
        <v>3805</v>
      </c>
      <c r="B790">
        <v>46683</v>
      </c>
      <c r="C790" t="s">
        <v>3739</v>
      </c>
      <c r="D790" t="s">
        <v>3806</v>
      </c>
      <c r="E790" t="s">
        <v>3807</v>
      </c>
      <c r="F790" t="s">
        <v>3808</v>
      </c>
      <c r="G790" t="s">
        <v>25</v>
      </c>
      <c r="H790" t="s">
        <v>26</v>
      </c>
      <c r="I790" t="s">
        <v>3743</v>
      </c>
      <c r="J790" t="s">
        <v>3809</v>
      </c>
      <c r="K790" t="s">
        <v>29</v>
      </c>
      <c r="L790">
        <v>260</v>
      </c>
      <c r="M790">
        <v>315</v>
      </c>
      <c r="N790">
        <v>316</v>
      </c>
      <c r="O790">
        <v>53.05</v>
      </c>
      <c r="P790" t="s">
        <v>43</v>
      </c>
      <c r="Q790" s="1">
        <v>44122</v>
      </c>
      <c r="R790" s="1">
        <v>44443</v>
      </c>
      <c r="S790">
        <v>2020</v>
      </c>
      <c r="T790">
        <v>2021</v>
      </c>
      <c r="U790" s="2">
        <f>IF(ISNUMBER(Starlink[[#This Row],[Launch_Date_ISO]]),Starlink[[#This Row],[Launch_Date_ISO]],DATEVALUE(Starlink[[#This Row],[Launch_Date_ISO]]))</f>
        <v>44122</v>
      </c>
      <c r="V790" s="2">
        <f>IF(Starlink[[#This Row],[Decay_Date_ISO]]="","",IF(ISNUMBER(Starlink[[#This Row],[Decay_Date_ISO]]),Starlink[[#This Row],[Decay_Date_ISO]],DATEVALUE(Starlink[[#This Row],[Decay_Date_ISO]])))</f>
        <v>44443</v>
      </c>
    </row>
    <row r="791" spans="1:22" x14ac:dyDescent="0.3">
      <c r="A791" t="s">
        <v>3810</v>
      </c>
      <c r="B791">
        <v>46684</v>
      </c>
      <c r="C791" t="s">
        <v>3739</v>
      </c>
      <c r="D791" t="s">
        <v>3811</v>
      </c>
      <c r="E791" t="s">
        <v>3812</v>
      </c>
      <c r="F791" t="s">
        <v>3813</v>
      </c>
      <c r="G791" t="s">
        <v>25</v>
      </c>
      <c r="H791" t="s">
        <v>26</v>
      </c>
      <c r="I791" t="s">
        <v>3743</v>
      </c>
      <c r="J791" t="s">
        <v>3814</v>
      </c>
      <c r="K791" t="s">
        <v>29</v>
      </c>
      <c r="L791">
        <v>260</v>
      </c>
      <c r="M791">
        <v>314</v>
      </c>
      <c r="N791">
        <v>315</v>
      </c>
      <c r="O791">
        <v>53.05</v>
      </c>
      <c r="P791" t="s">
        <v>43</v>
      </c>
      <c r="Q791" s="1">
        <v>44122</v>
      </c>
      <c r="R791" s="1">
        <v>45705</v>
      </c>
      <c r="S791">
        <v>2020</v>
      </c>
      <c r="T791">
        <v>2025</v>
      </c>
      <c r="U791" s="2">
        <f>IF(ISNUMBER(Starlink[[#This Row],[Launch_Date_ISO]]),Starlink[[#This Row],[Launch_Date_ISO]],DATEVALUE(Starlink[[#This Row],[Launch_Date_ISO]]))</f>
        <v>44122</v>
      </c>
      <c r="V791" s="2">
        <f>IF(Starlink[[#This Row],[Decay_Date_ISO]]="","",IF(ISNUMBER(Starlink[[#This Row],[Decay_Date_ISO]]),Starlink[[#This Row],[Decay_Date_ISO]],DATEVALUE(Starlink[[#This Row],[Decay_Date_ISO]])))</f>
        <v>45705</v>
      </c>
    </row>
    <row r="792" spans="1:22" x14ac:dyDescent="0.3">
      <c r="A792" t="s">
        <v>3815</v>
      </c>
      <c r="B792">
        <v>46685</v>
      </c>
      <c r="C792" t="s">
        <v>3739</v>
      </c>
      <c r="D792" t="s">
        <v>3816</v>
      </c>
      <c r="E792" t="s">
        <v>3817</v>
      </c>
      <c r="F792" t="s">
        <v>3818</v>
      </c>
      <c r="G792" t="s">
        <v>25</v>
      </c>
      <c r="H792" t="s">
        <v>26</v>
      </c>
      <c r="I792" t="s">
        <v>3743</v>
      </c>
      <c r="J792" t="s">
        <v>3819</v>
      </c>
      <c r="K792" t="s">
        <v>29</v>
      </c>
      <c r="L792">
        <v>260</v>
      </c>
      <c r="M792">
        <v>314</v>
      </c>
      <c r="N792">
        <v>317</v>
      </c>
      <c r="O792">
        <v>53.05</v>
      </c>
      <c r="P792" t="s">
        <v>43</v>
      </c>
      <c r="Q792" s="1">
        <v>44122</v>
      </c>
      <c r="R792" s="1">
        <v>46271</v>
      </c>
      <c r="S792">
        <v>2020</v>
      </c>
      <c r="T792">
        <v>2026</v>
      </c>
      <c r="U792" s="2">
        <f>IF(ISNUMBER(Starlink[[#This Row],[Launch_Date_ISO]]),Starlink[[#This Row],[Launch_Date_ISO]],DATEVALUE(Starlink[[#This Row],[Launch_Date_ISO]]))</f>
        <v>44122</v>
      </c>
      <c r="V792" s="2">
        <f>IF(Starlink[[#This Row],[Decay_Date_ISO]]="","",IF(ISNUMBER(Starlink[[#This Row],[Decay_Date_ISO]]),Starlink[[#This Row],[Decay_Date_ISO]],DATEVALUE(Starlink[[#This Row],[Decay_Date_ISO]])))</f>
        <v>46271</v>
      </c>
    </row>
    <row r="793" spans="1:22" x14ac:dyDescent="0.3">
      <c r="A793" t="s">
        <v>3820</v>
      </c>
      <c r="B793">
        <v>46686</v>
      </c>
      <c r="C793" t="s">
        <v>3739</v>
      </c>
      <c r="D793" t="s">
        <v>3821</v>
      </c>
      <c r="E793" t="s">
        <v>3822</v>
      </c>
      <c r="F793" t="s">
        <v>3823</v>
      </c>
      <c r="G793" t="s">
        <v>25</v>
      </c>
      <c r="H793" t="s">
        <v>26</v>
      </c>
      <c r="I793" t="s">
        <v>3743</v>
      </c>
      <c r="J793" t="s">
        <v>3824</v>
      </c>
      <c r="K793" t="s">
        <v>29</v>
      </c>
      <c r="L793">
        <v>260</v>
      </c>
      <c r="M793">
        <v>315</v>
      </c>
      <c r="N793">
        <v>317</v>
      </c>
      <c r="O793">
        <v>53.05</v>
      </c>
      <c r="P793" t="s">
        <v>43</v>
      </c>
      <c r="Q793" s="1">
        <v>44122</v>
      </c>
      <c r="R793" s="1">
        <v>45452</v>
      </c>
      <c r="S793">
        <v>2020</v>
      </c>
      <c r="T793">
        <v>2024</v>
      </c>
      <c r="U793" s="2">
        <f>IF(ISNUMBER(Starlink[[#This Row],[Launch_Date_ISO]]),Starlink[[#This Row],[Launch_Date_ISO]],DATEVALUE(Starlink[[#This Row],[Launch_Date_ISO]]))</f>
        <v>44122</v>
      </c>
      <c r="V793" s="2">
        <f>IF(Starlink[[#This Row],[Decay_Date_ISO]]="","",IF(ISNUMBER(Starlink[[#This Row],[Decay_Date_ISO]]),Starlink[[#This Row],[Decay_Date_ISO]],DATEVALUE(Starlink[[#This Row],[Decay_Date_ISO]])))</f>
        <v>45452</v>
      </c>
    </row>
    <row r="794" spans="1:22" x14ac:dyDescent="0.3">
      <c r="A794" t="s">
        <v>3825</v>
      </c>
      <c r="B794">
        <v>46687</v>
      </c>
      <c r="C794" t="s">
        <v>3739</v>
      </c>
      <c r="D794" t="s">
        <v>3826</v>
      </c>
      <c r="E794" t="s">
        <v>3827</v>
      </c>
      <c r="F794" t="s">
        <v>3828</v>
      </c>
      <c r="G794" t="s">
        <v>25</v>
      </c>
      <c r="H794" t="s">
        <v>26</v>
      </c>
      <c r="I794" t="s">
        <v>3743</v>
      </c>
      <c r="J794" t="s">
        <v>3829</v>
      </c>
      <c r="K794" t="s">
        <v>29</v>
      </c>
      <c r="L794">
        <v>260</v>
      </c>
      <c r="M794">
        <v>314</v>
      </c>
      <c r="N794">
        <v>315</v>
      </c>
      <c r="O794">
        <v>53.05</v>
      </c>
      <c r="P794" t="s">
        <v>43</v>
      </c>
      <c r="Q794" s="1">
        <v>44122</v>
      </c>
      <c r="R794" s="1">
        <v>46216</v>
      </c>
      <c r="S794">
        <v>2020</v>
      </c>
      <c r="T794">
        <v>2026</v>
      </c>
      <c r="U794" s="2">
        <f>IF(ISNUMBER(Starlink[[#This Row],[Launch_Date_ISO]]),Starlink[[#This Row],[Launch_Date_ISO]],DATEVALUE(Starlink[[#This Row],[Launch_Date_ISO]]))</f>
        <v>44122</v>
      </c>
      <c r="V794" s="2">
        <f>IF(Starlink[[#This Row],[Decay_Date_ISO]]="","",IF(ISNUMBER(Starlink[[#This Row],[Decay_Date_ISO]]),Starlink[[#This Row],[Decay_Date_ISO]],DATEVALUE(Starlink[[#This Row],[Decay_Date_ISO]])))</f>
        <v>46216</v>
      </c>
    </row>
    <row r="795" spans="1:22" x14ac:dyDescent="0.3">
      <c r="A795" t="s">
        <v>3830</v>
      </c>
      <c r="B795">
        <v>46688</v>
      </c>
      <c r="C795" t="s">
        <v>3739</v>
      </c>
      <c r="D795" t="s">
        <v>3831</v>
      </c>
      <c r="E795" t="s">
        <v>3832</v>
      </c>
      <c r="F795" t="s">
        <v>3833</v>
      </c>
      <c r="G795" t="s">
        <v>25</v>
      </c>
      <c r="H795" t="s">
        <v>26</v>
      </c>
      <c r="I795" t="s">
        <v>3743</v>
      </c>
      <c r="J795" t="s">
        <v>3834</v>
      </c>
      <c r="K795" t="s">
        <v>29</v>
      </c>
      <c r="L795">
        <v>260</v>
      </c>
      <c r="M795">
        <v>315</v>
      </c>
      <c r="N795">
        <v>317</v>
      </c>
      <c r="O795">
        <v>53.05</v>
      </c>
      <c r="P795" t="s">
        <v>43</v>
      </c>
      <c r="Q795" s="1">
        <v>44122</v>
      </c>
      <c r="R795" s="1">
        <v>44590</v>
      </c>
      <c r="S795">
        <v>2020</v>
      </c>
      <c r="T795">
        <v>2022</v>
      </c>
      <c r="U795" s="2">
        <f>IF(ISNUMBER(Starlink[[#This Row],[Launch_Date_ISO]]),Starlink[[#This Row],[Launch_Date_ISO]],DATEVALUE(Starlink[[#This Row],[Launch_Date_ISO]]))</f>
        <v>44122</v>
      </c>
      <c r="V795" s="2">
        <f>IF(Starlink[[#This Row],[Decay_Date_ISO]]="","",IF(ISNUMBER(Starlink[[#This Row],[Decay_Date_ISO]]),Starlink[[#This Row],[Decay_Date_ISO]],DATEVALUE(Starlink[[#This Row],[Decay_Date_ISO]])))</f>
        <v>44590</v>
      </c>
    </row>
    <row r="796" spans="1:22" x14ac:dyDescent="0.3">
      <c r="A796" t="s">
        <v>3835</v>
      </c>
      <c r="B796">
        <v>46689</v>
      </c>
      <c r="C796" t="s">
        <v>3739</v>
      </c>
      <c r="D796" t="s">
        <v>3836</v>
      </c>
      <c r="E796" t="s">
        <v>3837</v>
      </c>
      <c r="F796" t="s">
        <v>3838</v>
      </c>
      <c r="G796" t="s">
        <v>25</v>
      </c>
      <c r="H796" t="s">
        <v>26</v>
      </c>
      <c r="I796" t="s">
        <v>3743</v>
      </c>
      <c r="J796" t="s">
        <v>3839</v>
      </c>
      <c r="K796" t="s">
        <v>29</v>
      </c>
      <c r="L796">
        <v>260</v>
      </c>
      <c r="M796">
        <v>315</v>
      </c>
      <c r="N796">
        <v>317</v>
      </c>
      <c r="O796">
        <v>53.05</v>
      </c>
      <c r="P796" t="s">
        <v>43</v>
      </c>
      <c r="Q796" s="1">
        <v>44122</v>
      </c>
      <c r="R796" s="1">
        <v>46222</v>
      </c>
      <c r="S796">
        <v>2020</v>
      </c>
      <c r="T796">
        <v>2026</v>
      </c>
      <c r="U796" s="2">
        <f>IF(ISNUMBER(Starlink[[#This Row],[Launch_Date_ISO]]),Starlink[[#This Row],[Launch_Date_ISO]],DATEVALUE(Starlink[[#This Row],[Launch_Date_ISO]]))</f>
        <v>44122</v>
      </c>
      <c r="V796" s="2">
        <f>IF(Starlink[[#This Row],[Decay_Date_ISO]]="","",IF(ISNUMBER(Starlink[[#This Row],[Decay_Date_ISO]]),Starlink[[#This Row],[Decay_Date_ISO]],DATEVALUE(Starlink[[#This Row],[Decay_Date_ISO]])))</f>
        <v>46222</v>
      </c>
    </row>
    <row r="797" spans="1:22" x14ac:dyDescent="0.3">
      <c r="A797" t="s">
        <v>3840</v>
      </c>
      <c r="B797">
        <v>46690</v>
      </c>
      <c r="C797" t="s">
        <v>3739</v>
      </c>
      <c r="D797" t="s">
        <v>3841</v>
      </c>
      <c r="E797" t="s">
        <v>3842</v>
      </c>
      <c r="F797" t="s">
        <v>3843</v>
      </c>
      <c r="G797" t="s">
        <v>25</v>
      </c>
      <c r="H797" t="s">
        <v>26</v>
      </c>
      <c r="I797" t="s">
        <v>3743</v>
      </c>
      <c r="J797" t="s">
        <v>3844</v>
      </c>
      <c r="K797" t="s">
        <v>29</v>
      </c>
      <c r="L797">
        <v>260</v>
      </c>
      <c r="M797">
        <v>314</v>
      </c>
      <c r="N797">
        <v>316</v>
      </c>
      <c r="O797">
        <v>53.05</v>
      </c>
      <c r="P797" t="s">
        <v>43</v>
      </c>
      <c r="Q797" s="1">
        <v>44122</v>
      </c>
      <c r="R797" s="1">
        <v>46077</v>
      </c>
      <c r="S797">
        <v>2020</v>
      </c>
      <c r="T797">
        <v>2026</v>
      </c>
      <c r="U797" s="2">
        <f>IF(ISNUMBER(Starlink[[#This Row],[Launch_Date_ISO]]),Starlink[[#This Row],[Launch_Date_ISO]],DATEVALUE(Starlink[[#This Row],[Launch_Date_ISO]]))</f>
        <v>44122</v>
      </c>
      <c r="V797" s="2">
        <f>IF(Starlink[[#This Row],[Decay_Date_ISO]]="","",IF(ISNUMBER(Starlink[[#This Row],[Decay_Date_ISO]]),Starlink[[#This Row],[Decay_Date_ISO]],DATEVALUE(Starlink[[#This Row],[Decay_Date_ISO]])))</f>
        <v>46077</v>
      </c>
    </row>
    <row r="798" spans="1:22" x14ac:dyDescent="0.3">
      <c r="A798" t="s">
        <v>3845</v>
      </c>
      <c r="B798">
        <v>46691</v>
      </c>
      <c r="C798" t="s">
        <v>3739</v>
      </c>
      <c r="D798" t="s">
        <v>3846</v>
      </c>
      <c r="E798" t="s">
        <v>3847</v>
      </c>
      <c r="F798" t="s">
        <v>3848</v>
      </c>
      <c r="G798" t="s">
        <v>25</v>
      </c>
      <c r="H798" t="s">
        <v>26</v>
      </c>
      <c r="I798" t="s">
        <v>3743</v>
      </c>
      <c r="J798" t="s">
        <v>3849</v>
      </c>
      <c r="K798" t="s">
        <v>29</v>
      </c>
      <c r="L798">
        <v>260</v>
      </c>
      <c r="M798">
        <v>313</v>
      </c>
      <c r="N798">
        <v>317</v>
      </c>
      <c r="O798">
        <v>53.05</v>
      </c>
      <c r="P798" t="s">
        <v>43</v>
      </c>
      <c r="Q798" s="1">
        <v>44122</v>
      </c>
      <c r="R798" s="1">
        <v>46157</v>
      </c>
      <c r="S798">
        <v>2020</v>
      </c>
      <c r="T798">
        <v>2026</v>
      </c>
      <c r="U798" s="2">
        <f>IF(ISNUMBER(Starlink[[#This Row],[Launch_Date_ISO]]),Starlink[[#This Row],[Launch_Date_ISO]],DATEVALUE(Starlink[[#This Row],[Launch_Date_ISO]]))</f>
        <v>44122</v>
      </c>
      <c r="V798" s="2">
        <f>IF(Starlink[[#This Row],[Decay_Date_ISO]]="","",IF(ISNUMBER(Starlink[[#This Row],[Decay_Date_ISO]]),Starlink[[#This Row],[Decay_Date_ISO]],DATEVALUE(Starlink[[#This Row],[Decay_Date_ISO]])))</f>
        <v>46157</v>
      </c>
    </row>
    <row r="799" spans="1:22" x14ac:dyDescent="0.3">
      <c r="A799" t="s">
        <v>3850</v>
      </c>
      <c r="B799">
        <v>46692</v>
      </c>
      <c r="C799" t="s">
        <v>3739</v>
      </c>
      <c r="D799" t="s">
        <v>3851</v>
      </c>
      <c r="E799" t="s">
        <v>3852</v>
      </c>
      <c r="F799" t="s">
        <v>3853</v>
      </c>
      <c r="G799" t="s">
        <v>25</v>
      </c>
      <c r="H799" t="s">
        <v>26</v>
      </c>
      <c r="I799" t="s">
        <v>3743</v>
      </c>
      <c r="J799" t="s">
        <v>3854</v>
      </c>
      <c r="K799" t="s">
        <v>29</v>
      </c>
      <c r="L799">
        <v>260</v>
      </c>
      <c r="M799">
        <v>315</v>
      </c>
      <c r="N799">
        <v>317</v>
      </c>
      <c r="O799">
        <v>53.05</v>
      </c>
      <c r="P799" t="s">
        <v>43</v>
      </c>
      <c r="Q799" s="1">
        <v>44122</v>
      </c>
      <c r="R799" s="1">
        <v>45686</v>
      </c>
      <c r="S799">
        <v>2020</v>
      </c>
      <c r="T799">
        <v>2025</v>
      </c>
      <c r="U799" s="2">
        <f>IF(ISNUMBER(Starlink[[#This Row],[Launch_Date_ISO]]),Starlink[[#This Row],[Launch_Date_ISO]],DATEVALUE(Starlink[[#This Row],[Launch_Date_ISO]]))</f>
        <v>44122</v>
      </c>
      <c r="V799" s="2">
        <f>IF(Starlink[[#This Row],[Decay_Date_ISO]]="","",IF(ISNUMBER(Starlink[[#This Row],[Decay_Date_ISO]]),Starlink[[#This Row],[Decay_Date_ISO]],DATEVALUE(Starlink[[#This Row],[Decay_Date_ISO]])))</f>
        <v>45686</v>
      </c>
    </row>
    <row r="800" spans="1:22" x14ac:dyDescent="0.3">
      <c r="A800" t="s">
        <v>3855</v>
      </c>
      <c r="B800">
        <v>46693</v>
      </c>
      <c r="C800" t="s">
        <v>3739</v>
      </c>
      <c r="D800" t="s">
        <v>3856</v>
      </c>
      <c r="E800" t="s">
        <v>3857</v>
      </c>
      <c r="F800" t="s">
        <v>3858</v>
      </c>
      <c r="G800" t="s">
        <v>25</v>
      </c>
      <c r="H800" t="s">
        <v>26</v>
      </c>
      <c r="I800" t="s">
        <v>3743</v>
      </c>
      <c r="J800" t="s">
        <v>3859</v>
      </c>
      <c r="K800" t="s">
        <v>29</v>
      </c>
      <c r="L800">
        <v>260</v>
      </c>
      <c r="M800">
        <v>315</v>
      </c>
      <c r="N800">
        <v>316</v>
      </c>
      <c r="O800">
        <v>53.05</v>
      </c>
      <c r="P800" t="s">
        <v>43</v>
      </c>
      <c r="Q800" s="1">
        <v>44122</v>
      </c>
      <c r="R800" s="1">
        <v>45907</v>
      </c>
      <c r="S800">
        <v>2020</v>
      </c>
      <c r="T800">
        <v>2025</v>
      </c>
      <c r="U800" s="2">
        <f>IF(ISNUMBER(Starlink[[#This Row],[Launch_Date_ISO]]),Starlink[[#This Row],[Launch_Date_ISO]],DATEVALUE(Starlink[[#This Row],[Launch_Date_ISO]]))</f>
        <v>44122</v>
      </c>
      <c r="V800" s="2">
        <f>IF(Starlink[[#This Row],[Decay_Date_ISO]]="","",IF(ISNUMBER(Starlink[[#This Row],[Decay_Date_ISO]]),Starlink[[#This Row],[Decay_Date_ISO]],DATEVALUE(Starlink[[#This Row],[Decay_Date_ISO]])))</f>
        <v>45907</v>
      </c>
    </row>
    <row r="801" spans="1:22" x14ac:dyDescent="0.3">
      <c r="A801" t="s">
        <v>3860</v>
      </c>
      <c r="B801">
        <v>46694</v>
      </c>
      <c r="C801" t="s">
        <v>3739</v>
      </c>
      <c r="D801" t="s">
        <v>3861</v>
      </c>
      <c r="E801" t="s">
        <v>3862</v>
      </c>
      <c r="F801" t="s">
        <v>3863</v>
      </c>
      <c r="G801" t="s">
        <v>25</v>
      </c>
      <c r="H801" t="s">
        <v>26</v>
      </c>
      <c r="I801" t="s">
        <v>3743</v>
      </c>
      <c r="J801" t="s">
        <v>3864</v>
      </c>
      <c r="K801" t="s">
        <v>29</v>
      </c>
      <c r="L801">
        <v>260</v>
      </c>
      <c r="M801">
        <v>315</v>
      </c>
      <c r="N801">
        <v>315</v>
      </c>
      <c r="O801">
        <v>53.05</v>
      </c>
      <c r="P801" t="s">
        <v>43</v>
      </c>
      <c r="Q801" s="1">
        <v>44122</v>
      </c>
      <c r="R801" s="1">
        <v>45767</v>
      </c>
      <c r="S801">
        <v>2020</v>
      </c>
      <c r="T801">
        <v>2025</v>
      </c>
      <c r="U801" s="2">
        <f>IF(ISNUMBER(Starlink[[#This Row],[Launch_Date_ISO]]),Starlink[[#This Row],[Launch_Date_ISO]],DATEVALUE(Starlink[[#This Row],[Launch_Date_ISO]]))</f>
        <v>44122</v>
      </c>
      <c r="V801" s="2">
        <f>IF(Starlink[[#This Row],[Decay_Date_ISO]]="","",IF(ISNUMBER(Starlink[[#This Row],[Decay_Date_ISO]]),Starlink[[#This Row],[Decay_Date_ISO]],DATEVALUE(Starlink[[#This Row],[Decay_Date_ISO]])))</f>
        <v>45767</v>
      </c>
    </row>
    <row r="802" spans="1:22" x14ac:dyDescent="0.3">
      <c r="A802" t="s">
        <v>3865</v>
      </c>
      <c r="B802">
        <v>46695</v>
      </c>
      <c r="C802" t="s">
        <v>3739</v>
      </c>
      <c r="D802" t="s">
        <v>3866</v>
      </c>
      <c r="E802" t="s">
        <v>3867</v>
      </c>
      <c r="F802" t="s">
        <v>3868</v>
      </c>
      <c r="G802" t="s">
        <v>25</v>
      </c>
      <c r="H802" t="s">
        <v>26</v>
      </c>
      <c r="I802" t="s">
        <v>3743</v>
      </c>
      <c r="J802" t="s">
        <v>3869</v>
      </c>
      <c r="K802" t="s">
        <v>29</v>
      </c>
      <c r="L802">
        <v>260</v>
      </c>
      <c r="M802">
        <v>315</v>
      </c>
      <c r="N802">
        <v>317</v>
      </c>
      <c r="O802">
        <v>53.05</v>
      </c>
      <c r="P802" t="s">
        <v>43</v>
      </c>
      <c r="Q802" s="1">
        <v>44122</v>
      </c>
      <c r="R802" s="1">
        <v>44468</v>
      </c>
      <c r="S802">
        <v>2020</v>
      </c>
      <c r="T802">
        <v>2021</v>
      </c>
      <c r="U802" s="2">
        <f>IF(ISNUMBER(Starlink[[#This Row],[Launch_Date_ISO]]),Starlink[[#This Row],[Launch_Date_ISO]],DATEVALUE(Starlink[[#This Row],[Launch_Date_ISO]]))</f>
        <v>44122</v>
      </c>
      <c r="V802" s="2">
        <f>IF(Starlink[[#This Row],[Decay_Date_ISO]]="","",IF(ISNUMBER(Starlink[[#This Row],[Decay_Date_ISO]]),Starlink[[#This Row],[Decay_Date_ISO]],DATEVALUE(Starlink[[#This Row],[Decay_Date_ISO]])))</f>
        <v>44468</v>
      </c>
    </row>
    <row r="803" spans="1:22" x14ac:dyDescent="0.3">
      <c r="A803" t="s">
        <v>3870</v>
      </c>
      <c r="B803">
        <v>46696</v>
      </c>
      <c r="C803" t="s">
        <v>3739</v>
      </c>
      <c r="D803" t="s">
        <v>3871</v>
      </c>
      <c r="E803" t="s">
        <v>3872</v>
      </c>
      <c r="F803" t="s">
        <v>3873</v>
      </c>
      <c r="G803" t="s">
        <v>25</v>
      </c>
      <c r="H803" t="s">
        <v>26</v>
      </c>
      <c r="I803" t="s">
        <v>3743</v>
      </c>
      <c r="J803" t="s">
        <v>3874</v>
      </c>
      <c r="K803" t="s">
        <v>29</v>
      </c>
      <c r="L803">
        <v>260</v>
      </c>
      <c r="M803">
        <v>314</v>
      </c>
      <c r="N803">
        <v>315</v>
      </c>
      <c r="O803">
        <v>53.05</v>
      </c>
      <c r="P803" t="s">
        <v>43</v>
      </c>
      <c r="Q803" s="1">
        <v>44122</v>
      </c>
      <c r="R803" s="1">
        <v>46186</v>
      </c>
      <c r="S803">
        <v>2020</v>
      </c>
      <c r="T803">
        <v>2026</v>
      </c>
      <c r="U803" s="2">
        <f>IF(ISNUMBER(Starlink[[#This Row],[Launch_Date_ISO]]),Starlink[[#This Row],[Launch_Date_ISO]],DATEVALUE(Starlink[[#This Row],[Launch_Date_ISO]]))</f>
        <v>44122</v>
      </c>
      <c r="V803" s="2">
        <f>IF(Starlink[[#This Row],[Decay_Date_ISO]]="","",IF(ISNUMBER(Starlink[[#This Row],[Decay_Date_ISO]]),Starlink[[#This Row],[Decay_Date_ISO]],DATEVALUE(Starlink[[#This Row],[Decay_Date_ISO]])))</f>
        <v>46186</v>
      </c>
    </row>
    <row r="804" spans="1:22" x14ac:dyDescent="0.3">
      <c r="A804" t="s">
        <v>3875</v>
      </c>
      <c r="B804">
        <v>46697</v>
      </c>
      <c r="C804" t="s">
        <v>3739</v>
      </c>
      <c r="D804" t="s">
        <v>3876</v>
      </c>
      <c r="E804" t="s">
        <v>3877</v>
      </c>
      <c r="F804" t="s">
        <v>3878</v>
      </c>
      <c r="G804" t="s">
        <v>25</v>
      </c>
      <c r="H804" t="s">
        <v>26</v>
      </c>
      <c r="I804" t="s">
        <v>3743</v>
      </c>
      <c r="J804" t="s">
        <v>3879</v>
      </c>
      <c r="K804" t="s">
        <v>29</v>
      </c>
      <c r="L804">
        <v>260</v>
      </c>
      <c r="M804">
        <v>315</v>
      </c>
      <c r="N804">
        <v>316</v>
      </c>
      <c r="O804">
        <v>53.05</v>
      </c>
      <c r="P804" t="s">
        <v>43</v>
      </c>
      <c r="Q804" s="1">
        <v>44122</v>
      </c>
      <c r="R804" s="1">
        <v>44445</v>
      </c>
      <c r="S804">
        <v>2020</v>
      </c>
      <c r="T804">
        <v>2021</v>
      </c>
      <c r="U804" s="2">
        <f>IF(ISNUMBER(Starlink[[#This Row],[Launch_Date_ISO]]),Starlink[[#This Row],[Launch_Date_ISO]],DATEVALUE(Starlink[[#This Row],[Launch_Date_ISO]]))</f>
        <v>44122</v>
      </c>
      <c r="V804" s="2">
        <f>IF(Starlink[[#This Row],[Decay_Date_ISO]]="","",IF(ISNUMBER(Starlink[[#This Row],[Decay_Date_ISO]]),Starlink[[#This Row],[Decay_Date_ISO]],DATEVALUE(Starlink[[#This Row],[Decay_Date_ISO]])))</f>
        <v>44445</v>
      </c>
    </row>
    <row r="805" spans="1:22" x14ac:dyDescent="0.3">
      <c r="A805" t="s">
        <v>3880</v>
      </c>
      <c r="B805">
        <v>46698</v>
      </c>
      <c r="C805" t="s">
        <v>3739</v>
      </c>
      <c r="D805" t="s">
        <v>3881</v>
      </c>
      <c r="E805" t="s">
        <v>3882</v>
      </c>
      <c r="F805" t="s">
        <v>3883</v>
      </c>
      <c r="G805" t="s">
        <v>25</v>
      </c>
      <c r="H805" t="s">
        <v>26</v>
      </c>
      <c r="I805" t="s">
        <v>3743</v>
      </c>
      <c r="J805" t="s">
        <v>349</v>
      </c>
      <c r="K805" t="s">
        <v>350</v>
      </c>
      <c r="L805">
        <v>260</v>
      </c>
      <c r="M805">
        <v>314</v>
      </c>
      <c r="N805">
        <v>316</v>
      </c>
      <c r="O805">
        <v>53.05</v>
      </c>
      <c r="P805" t="s">
        <v>43</v>
      </c>
      <c r="Q805" s="1">
        <v>44122</v>
      </c>
      <c r="S805">
        <v>2020</v>
      </c>
      <c r="U805" s="2">
        <f>IF(ISNUMBER(Starlink[[#This Row],[Launch_Date_ISO]]),Starlink[[#This Row],[Launch_Date_ISO]],DATEVALUE(Starlink[[#This Row],[Launch_Date_ISO]]))</f>
        <v>44122</v>
      </c>
      <c r="V805" s="2" t="str">
        <f>IF(Starlink[[#This Row],[Decay_Date_ISO]]="","",IF(ISNUMBER(Starlink[[#This Row],[Decay_Date_ISO]]),Starlink[[#This Row],[Decay_Date_ISO]],DATEVALUE(Starlink[[#This Row],[Decay_Date_ISO]])))</f>
        <v/>
      </c>
    </row>
    <row r="806" spans="1:22" x14ac:dyDescent="0.3">
      <c r="A806" t="s">
        <v>3884</v>
      </c>
      <c r="B806">
        <v>46699</v>
      </c>
      <c r="C806" t="s">
        <v>3739</v>
      </c>
      <c r="D806" t="s">
        <v>3885</v>
      </c>
      <c r="E806" t="s">
        <v>3886</v>
      </c>
      <c r="F806" t="s">
        <v>3887</v>
      </c>
      <c r="G806" t="s">
        <v>25</v>
      </c>
      <c r="H806" t="s">
        <v>26</v>
      </c>
      <c r="I806" t="s">
        <v>3743</v>
      </c>
      <c r="J806" t="s">
        <v>3888</v>
      </c>
      <c r="K806" t="s">
        <v>29</v>
      </c>
      <c r="L806">
        <v>260</v>
      </c>
      <c r="M806">
        <v>314</v>
      </c>
      <c r="N806">
        <v>316</v>
      </c>
      <c r="O806">
        <v>53.05</v>
      </c>
      <c r="P806" t="s">
        <v>43</v>
      </c>
      <c r="Q806" s="1">
        <v>44122</v>
      </c>
      <c r="R806" s="1">
        <v>46145</v>
      </c>
      <c r="S806">
        <v>2020</v>
      </c>
      <c r="T806">
        <v>2026</v>
      </c>
      <c r="U806" s="2">
        <f>IF(ISNUMBER(Starlink[[#This Row],[Launch_Date_ISO]]),Starlink[[#This Row],[Launch_Date_ISO]],DATEVALUE(Starlink[[#This Row],[Launch_Date_ISO]]))</f>
        <v>44122</v>
      </c>
      <c r="V806" s="2">
        <f>IF(Starlink[[#This Row],[Decay_Date_ISO]]="","",IF(ISNUMBER(Starlink[[#This Row],[Decay_Date_ISO]]),Starlink[[#This Row],[Decay_Date_ISO]],DATEVALUE(Starlink[[#This Row],[Decay_Date_ISO]])))</f>
        <v>46145</v>
      </c>
    </row>
    <row r="807" spans="1:22" x14ac:dyDescent="0.3">
      <c r="A807" t="s">
        <v>3889</v>
      </c>
      <c r="B807">
        <v>46700</v>
      </c>
      <c r="C807" t="s">
        <v>3739</v>
      </c>
      <c r="D807" t="s">
        <v>3890</v>
      </c>
      <c r="E807" t="s">
        <v>3891</v>
      </c>
      <c r="F807" t="s">
        <v>3892</v>
      </c>
      <c r="G807" t="s">
        <v>25</v>
      </c>
      <c r="H807" t="s">
        <v>26</v>
      </c>
      <c r="I807" t="s">
        <v>3743</v>
      </c>
      <c r="J807" t="s">
        <v>3893</v>
      </c>
      <c r="K807" t="s">
        <v>29</v>
      </c>
      <c r="L807">
        <v>260</v>
      </c>
      <c r="M807">
        <v>315</v>
      </c>
      <c r="N807">
        <v>317</v>
      </c>
      <c r="O807">
        <v>53.05</v>
      </c>
      <c r="P807" t="s">
        <v>43</v>
      </c>
      <c r="Q807" s="1">
        <v>44122</v>
      </c>
      <c r="R807" s="1">
        <v>46139</v>
      </c>
      <c r="S807">
        <v>2020</v>
      </c>
      <c r="T807">
        <v>2026</v>
      </c>
      <c r="U807" s="2">
        <f>IF(ISNUMBER(Starlink[[#This Row],[Launch_Date_ISO]]),Starlink[[#This Row],[Launch_Date_ISO]],DATEVALUE(Starlink[[#This Row],[Launch_Date_ISO]]))</f>
        <v>44122</v>
      </c>
      <c r="V807" s="2">
        <f>IF(Starlink[[#This Row],[Decay_Date_ISO]]="","",IF(ISNUMBER(Starlink[[#This Row],[Decay_Date_ISO]]),Starlink[[#This Row],[Decay_Date_ISO]],DATEVALUE(Starlink[[#This Row],[Decay_Date_ISO]])))</f>
        <v>46139</v>
      </c>
    </row>
    <row r="808" spans="1:22" x14ac:dyDescent="0.3">
      <c r="A808" t="s">
        <v>3894</v>
      </c>
      <c r="B808">
        <v>46701</v>
      </c>
      <c r="C808" t="s">
        <v>3739</v>
      </c>
      <c r="D808" t="s">
        <v>3895</v>
      </c>
      <c r="E808" t="s">
        <v>3896</v>
      </c>
      <c r="F808" t="s">
        <v>3897</v>
      </c>
      <c r="G808" t="s">
        <v>25</v>
      </c>
      <c r="H808" t="s">
        <v>26</v>
      </c>
      <c r="I808" t="s">
        <v>3743</v>
      </c>
      <c r="J808" t="s">
        <v>3898</v>
      </c>
      <c r="K808" t="s">
        <v>29</v>
      </c>
      <c r="L808">
        <v>260</v>
      </c>
      <c r="M808">
        <v>315</v>
      </c>
      <c r="N808">
        <v>316</v>
      </c>
      <c r="O808">
        <v>53.05</v>
      </c>
      <c r="P808" t="s">
        <v>43</v>
      </c>
      <c r="Q808" s="1">
        <v>44122</v>
      </c>
      <c r="R808" s="1">
        <v>46173</v>
      </c>
      <c r="S808">
        <v>2020</v>
      </c>
      <c r="T808">
        <v>2026</v>
      </c>
      <c r="U808" s="2">
        <f>IF(ISNUMBER(Starlink[[#This Row],[Launch_Date_ISO]]),Starlink[[#This Row],[Launch_Date_ISO]],DATEVALUE(Starlink[[#This Row],[Launch_Date_ISO]]))</f>
        <v>44122</v>
      </c>
      <c r="V808" s="2">
        <f>IF(Starlink[[#This Row],[Decay_Date_ISO]]="","",IF(ISNUMBER(Starlink[[#This Row],[Decay_Date_ISO]]),Starlink[[#This Row],[Decay_Date_ISO]],DATEVALUE(Starlink[[#This Row],[Decay_Date_ISO]])))</f>
        <v>46173</v>
      </c>
    </row>
    <row r="809" spans="1:22" x14ac:dyDescent="0.3">
      <c r="A809" t="s">
        <v>3899</v>
      </c>
      <c r="B809">
        <v>46702</v>
      </c>
      <c r="C809" t="s">
        <v>3739</v>
      </c>
      <c r="D809" t="s">
        <v>3900</v>
      </c>
      <c r="E809" t="s">
        <v>3901</v>
      </c>
      <c r="F809" t="s">
        <v>3902</v>
      </c>
      <c r="G809" t="s">
        <v>25</v>
      </c>
      <c r="H809" t="s">
        <v>26</v>
      </c>
      <c r="I809" t="s">
        <v>3743</v>
      </c>
      <c r="J809" t="s">
        <v>349</v>
      </c>
      <c r="K809" t="s">
        <v>350</v>
      </c>
      <c r="L809">
        <v>260</v>
      </c>
      <c r="M809">
        <v>314</v>
      </c>
      <c r="N809">
        <v>316</v>
      </c>
      <c r="O809">
        <v>53.05</v>
      </c>
      <c r="P809" t="s">
        <v>43</v>
      </c>
      <c r="Q809" s="1">
        <v>44122</v>
      </c>
      <c r="S809">
        <v>2020</v>
      </c>
      <c r="U809" s="2">
        <f>IF(ISNUMBER(Starlink[[#This Row],[Launch_Date_ISO]]),Starlink[[#This Row],[Launch_Date_ISO]],DATEVALUE(Starlink[[#This Row],[Launch_Date_ISO]]))</f>
        <v>44122</v>
      </c>
      <c r="V809" s="2" t="str">
        <f>IF(Starlink[[#This Row],[Decay_Date_ISO]]="","",IF(ISNUMBER(Starlink[[#This Row],[Decay_Date_ISO]]),Starlink[[#This Row],[Decay_Date_ISO]],DATEVALUE(Starlink[[#This Row],[Decay_Date_ISO]])))</f>
        <v/>
      </c>
    </row>
    <row r="810" spans="1:22" x14ac:dyDescent="0.3">
      <c r="A810" t="s">
        <v>3903</v>
      </c>
      <c r="B810">
        <v>46703</v>
      </c>
      <c r="C810" t="s">
        <v>3739</v>
      </c>
      <c r="D810" t="s">
        <v>3904</v>
      </c>
      <c r="E810" t="s">
        <v>3905</v>
      </c>
      <c r="F810" t="s">
        <v>3906</v>
      </c>
      <c r="G810" t="s">
        <v>25</v>
      </c>
      <c r="H810" t="s">
        <v>26</v>
      </c>
      <c r="I810" t="s">
        <v>3743</v>
      </c>
      <c r="J810" t="s">
        <v>3907</v>
      </c>
      <c r="K810" t="s">
        <v>29</v>
      </c>
      <c r="L810">
        <v>260</v>
      </c>
      <c r="M810">
        <v>314</v>
      </c>
      <c r="N810">
        <v>316</v>
      </c>
      <c r="O810">
        <v>53.05</v>
      </c>
      <c r="P810" t="s">
        <v>43</v>
      </c>
      <c r="Q810" s="1">
        <v>44122</v>
      </c>
      <c r="R810" s="1">
        <v>45771</v>
      </c>
      <c r="S810">
        <v>2020</v>
      </c>
      <c r="T810">
        <v>2025</v>
      </c>
      <c r="U810" s="2">
        <f>IF(ISNUMBER(Starlink[[#This Row],[Launch_Date_ISO]]),Starlink[[#This Row],[Launch_Date_ISO]],DATEVALUE(Starlink[[#This Row],[Launch_Date_ISO]]))</f>
        <v>44122</v>
      </c>
      <c r="V810" s="2">
        <f>IF(Starlink[[#This Row],[Decay_Date_ISO]]="","",IF(ISNUMBER(Starlink[[#This Row],[Decay_Date_ISO]]),Starlink[[#This Row],[Decay_Date_ISO]],DATEVALUE(Starlink[[#This Row],[Decay_Date_ISO]])))</f>
        <v>45771</v>
      </c>
    </row>
    <row r="811" spans="1:22" x14ac:dyDescent="0.3">
      <c r="A811" t="s">
        <v>3908</v>
      </c>
      <c r="B811">
        <v>46704</v>
      </c>
      <c r="C811" t="s">
        <v>3739</v>
      </c>
      <c r="D811" t="s">
        <v>3909</v>
      </c>
      <c r="E811" t="s">
        <v>3910</v>
      </c>
      <c r="F811" t="s">
        <v>3911</v>
      </c>
      <c r="G811" t="s">
        <v>25</v>
      </c>
      <c r="H811" t="s">
        <v>26</v>
      </c>
      <c r="I811" t="s">
        <v>3743</v>
      </c>
      <c r="J811" t="s">
        <v>3912</v>
      </c>
      <c r="K811" t="s">
        <v>29</v>
      </c>
      <c r="L811">
        <v>260</v>
      </c>
      <c r="M811">
        <v>311</v>
      </c>
      <c r="N811">
        <v>319</v>
      </c>
      <c r="O811">
        <v>53.05</v>
      </c>
      <c r="P811" t="s">
        <v>43</v>
      </c>
      <c r="Q811" s="1">
        <v>44122</v>
      </c>
      <c r="R811" s="1">
        <v>45452</v>
      </c>
      <c r="S811">
        <v>2020</v>
      </c>
      <c r="T811">
        <v>2024</v>
      </c>
      <c r="U811" s="2">
        <f>IF(ISNUMBER(Starlink[[#This Row],[Launch_Date_ISO]]),Starlink[[#This Row],[Launch_Date_ISO]],DATEVALUE(Starlink[[#This Row],[Launch_Date_ISO]]))</f>
        <v>44122</v>
      </c>
      <c r="V811" s="2">
        <f>IF(Starlink[[#This Row],[Decay_Date_ISO]]="","",IF(ISNUMBER(Starlink[[#This Row],[Decay_Date_ISO]]),Starlink[[#This Row],[Decay_Date_ISO]],DATEVALUE(Starlink[[#This Row],[Decay_Date_ISO]])))</f>
        <v>45452</v>
      </c>
    </row>
    <row r="812" spans="1:22" x14ac:dyDescent="0.3">
      <c r="A812" t="s">
        <v>3913</v>
      </c>
      <c r="B812">
        <v>46705</v>
      </c>
      <c r="C812" t="s">
        <v>3739</v>
      </c>
      <c r="D812" t="s">
        <v>3914</v>
      </c>
      <c r="E812" t="s">
        <v>3915</v>
      </c>
      <c r="F812" t="s">
        <v>3916</v>
      </c>
      <c r="G812" t="s">
        <v>25</v>
      </c>
      <c r="H812" t="s">
        <v>26</v>
      </c>
      <c r="I812" t="s">
        <v>3743</v>
      </c>
      <c r="J812" t="s">
        <v>3917</v>
      </c>
      <c r="K812" t="s">
        <v>29</v>
      </c>
      <c r="L812">
        <v>260</v>
      </c>
      <c r="M812">
        <v>315</v>
      </c>
      <c r="N812">
        <v>317</v>
      </c>
      <c r="O812">
        <v>53.05</v>
      </c>
      <c r="P812" t="s">
        <v>43</v>
      </c>
      <c r="Q812" s="1">
        <v>44122</v>
      </c>
      <c r="R812" s="1">
        <v>46280</v>
      </c>
      <c r="S812">
        <v>2020</v>
      </c>
      <c r="T812">
        <v>2026</v>
      </c>
      <c r="U812" s="2">
        <f>IF(ISNUMBER(Starlink[[#This Row],[Launch_Date_ISO]]),Starlink[[#This Row],[Launch_Date_ISO]],DATEVALUE(Starlink[[#This Row],[Launch_Date_ISO]]))</f>
        <v>44122</v>
      </c>
      <c r="V812" s="2">
        <f>IF(Starlink[[#This Row],[Decay_Date_ISO]]="","",IF(ISNUMBER(Starlink[[#This Row],[Decay_Date_ISO]]),Starlink[[#This Row],[Decay_Date_ISO]],DATEVALUE(Starlink[[#This Row],[Decay_Date_ISO]])))</f>
        <v>46280</v>
      </c>
    </row>
    <row r="813" spans="1:22" x14ac:dyDescent="0.3">
      <c r="A813" t="s">
        <v>3918</v>
      </c>
      <c r="B813">
        <v>46706</v>
      </c>
      <c r="C813" t="s">
        <v>3739</v>
      </c>
      <c r="D813" t="s">
        <v>3919</v>
      </c>
      <c r="E813" t="s">
        <v>3920</v>
      </c>
      <c r="F813" t="s">
        <v>3921</v>
      </c>
      <c r="G813" t="s">
        <v>25</v>
      </c>
      <c r="H813" t="s">
        <v>26</v>
      </c>
      <c r="I813" t="s">
        <v>3743</v>
      </c>
      <c r="J813" t="s">
        <v>349</v>
      </c>
      <c r="K813" t="s">
        <v>350</v>
      </c>
      <c r="L813">
        <v>260</v>
      </c>
      <c r="M813">
        <v>314</v>
      </c>
      <c r="N813">
        <v>316</v>
      </c>
      <c r="O813">
        <v>53.05</v>
      </c>
      <c r="P813" t="s">
        <v>43</v>
      </c>
      <c r="Q813" s="1">
        <v>44122</v>
      </c>
      <c r="S813">
        <v>2020</v>
      </c>
      <c r="U813" s="2">
        <f>IF(ISNUMBER(Starlink[[#This Row],[Launch_Date_ISO]]),Starlink[[#This Row],[Launch_Date_ISO]],DATEVALUE(Starlink[[#This Row],[Launch_Date_ISO]]))</f>
        <v>44122</v>
      </c>
      <c r="V813" s="2" t="str">
        <f>IF(Starlink[[#This Row],[Decay_Date_ISO]]="","",IF(ISNUMBER(Starlink[[#This Row],[Decay_Date_ISO]]),Starlink[[#This Row],[Decay_Date_ISO]],DATEVALUE(Starlink[[#This Row],[Decay_Date_ISO]])))</f>
        <v/>
      </c>
    </row>
    <row r="814" spans="1:22" x14ac:dyDescent="0.3">
      <c r="A814" t="s">
        <v>3922</v>
      </c>
      <c r="B814">
        <v>46707</v>
      </c>
      <c r="C814" t="s">
        <v>3739</v>
      </c>
      <c r="D814" t="s">
        <v>3923</v>
      </c>
      <c r="E814" t="s">
        <v>3924</v>
      </c>
      <c r="F814" t="s">
        <v>3925</v>
      </c>
      <c r="G814" t="s">
        <v>25</v>
      </c>
      <c r="H814" t="s">
        <v>26</v>
      </c>
      <c r="I814" t="s">
        <v>3743</v>
      </c>
      <c r="J814" t="s">
        <v>3926</v>
      </c>
      <c r="K814" t="s">
        <v>29</v>
      </c>
      <c r="L814">
        <v>260</v>
      </c>
      <c r="M814">
        <v>312</v>
      </c>
      <c r="N814">
        <v>317</v>
      </c>
      <c r="O814">
        <v>53.05</v>
      </c>
      <c r="P814" t="s">
        <v>43</v>
      </c>
      <c r="Q814" s="1">
        <v>44122</v>
      </c>
      <c r="R814" s="1">
        <v>45771</v>
      </c>
      <c r="S814">
        <v>2020</v>
      </c>
      <c r="T814">
        <v>2025</v>
      </c>
      <c r="U814" s="2">
        <f>IF(ISNUMBER(Starlink[[#This Row],[Launch_Date_ISO]]),Starlink[[#This Row],[Launch_Date_ISO]],DATEVALUE(Starlink[[#This Row],[Launch_Date_ISO]]))</f>
        <v>44122</v>
      </c>
      <c r="V814" s="2">
        <f>IF(Starlink[[#This Row],[Decay_Date_ISO]]="","",IF(ISNUMBER(Starlink[[#This Row],[Decay_Date_ISO]]),Starlink[[#This Row],[Decay_Date_ISO]],DATEVALUE(Starlink[[#This Row],[Decay_Date_ISO]])))</f>
        <v>45771</v>
      </c>
    </row>
    <row r="815" spans="1:22" x14ac:dyDescent="0.3">
      <c r="A815" t="s">
        <v>3927</v>
      </c>
      <c r="B815">
        <v>46708</v>
      </c>
      <c r="C815" t="s">
        <v>3739</v>
      </c>
      <c r="D815" t="s">
        <v>3928</v>
      </c>
      <c r="E815" t="s">
        <v>3929</v>
      </c>
      <c r="F815" t="s">
        <v>3930</v>
      </c>
      <c r="G815" t="s">
        <v>25</v>
      </c>
      <c r="H815" t="s">
        <v>26</v>
      </c>
      <c r="I815" t="s">
        <v>3743</v>
      </c>
      <c r="J815" t="s">
        <v>3931</v>
      </c>
      <c r="K815" t="s">
        <v>29</v>
      </c>
      <c r="L815">
        <v>260</v>
      </c>
      <c r="M815">
        <v>314</v>
      </c>
      <c r="N815">
        <v>315</v>
      </c>
      <c r="O815">
        <v>53.05</v>
      </c>
      <c r="P815" t="s">
        <v>43</v>
      </c>
      <c r="Q815" s="1">
        <v>44122</v>
      </c>
      <c r="R815" s="1">
        <v>44717</v>
      </c>
      <c r="S815">
        <v>2020</v>
      </c>
      <c r="T815">
        <v>2022</v>
      </c>
      <c r="U815" s="2">
        <f>IF(ISNUMBER(Starlink[[#This Row],[Launch_Date_ISO]]),Starlink[[#This Row],[Launch_Date_ISO]],DATEVALUE(Starlink[[#This Row],[Launch_Date_ISO]]))</f>
        <v>44122</v>
      </c>
      <c r="V815" s="2">
        <f>IF(Starlink[[#This Row],[Decay_Date_ISO]]="","",IF(ISNUMBER(Starlink[[#This Row],[Decay_Date_ISO]]),Starlink[[#This Row],[Decay_Date_ISO]],DATEVALUE(Starlink[[#This Row],[Decay_Date_ISO]])))</f>
        <v>44717</v>
      </c>
    </row>
    <row r="816" spans="1:22" x14ac:dyDescent="0.3">
      <c r="A816" t="s">
        <v>3932</v>
      </c>
      <c r="B816">
        <v>46709</v>
      </c>
      <c r="C816" t="s">
        <v>3739</v>
      </c>
      <c r="D816" t="s">
        <v>3933</v>
      </c>
      <c r="E816" t="s">
        <v>3934</v>
      </c>
      <c r="F816" t="s">
        <v>3935</v>
      </c>
      <c r="G816" t="s">
        <v>25</v>
      </c>
      <c r="H816" t="s">
        <v>26</v>
      </c>
      <c r="I816" t="s">
        <v>3743</v>
      </c>
      <c r="J816" t="s">
        <v>349</v>
      </c>
      <c r="K816" t="s">
        <v>350</v>
      </c>
      <c r="L816">
        <v>260</v>
      </c>
      <c r="M816">
        <v>315</v>
      </c>
      <c r="N816">
        <v>316</v>
      </c>
      <c r="O816">
        <v>53.05</v>
      </c>
      <c r="P816" t="s">
        <v>43</v>
      </c>
      <c r="Q816" s="1">
        <v>44122</v>
      </c>
      <c r="S816">
        <v>2020</v>
      </c>
      <c r="U816" s="2">
        <f>IF(ISNUMBER(Starlink[[#This Row],[Launch_Date_ISO]]),Starlink[[#This Row],[Launch_Date_ISO]],DATEVALUE(Starlink[[#This Row],[Launch_Date_ISO]]))</f>
        <v>44122</v>
      </c>
      <c r="V816" s="2" t="str">
        <f>IF(Starlink[[#This Row],[Decay_Date_ISO]]="","",IF(ISNUMBER(Starlink[[#This Row],[Decay_Date_ISO]]),Starlink[[#This Row],[Decay_Date_ISO]],DATEVALUE(Starlink[[#This Row],[Decay_Date_ISO]])))</f>
        <v/>
      </c>
    </row>
    <row r="817" spans="1:22" x14ac:dyDescent="0.3">
      <c r="A817" t="s">
        <v>3936</v>
      </c>
      <c r="B817">
        <v>46710</v>
      </c>
      <c r="C817" t="s">
        <v>3739</v>
      </c>
      <c r="D817" t="s">
        <v>3937</v>
      </c>
      <c r="E817" t="s">
        <v>3938</v>
      </c>
      <c r="F817" t="s">
        <v>3939</v>
      </c>
      <c r="G817" t="s">
        <v>25</v>
      </c>
      <c r="H817" t="s">
        <v>26</v>
      </c>
      <c r="I817" t="s">
        <v>3743</v>
      </c>
      <c r="J817" t="s">
        <v>3940</v>
      </c>
      <c r="K817" t="s">
        <v>29</v>
      </c>
      <c r="L817">
        <v>260</v>
      </c>
      <c r="M817">
        <v>315</v>
      </c>
      <c r="N817">
        <v>317</v>
      </c>
      <c r="O817">
        <v>53.05</v>
      </c>
      <c r="P817" t="s">
        <v>43</v>
      </c>
      <c r="Q817" s="1">
        <v>44122</v>
      </c>
      <c r="R817" s="1">
        <v>45248</v>
      </c>
      <c r="S817">
        <v>2020</v>
      </c>
      <c r="T817">
        <v>2023</v>
      </c>
      <c r="U817" s="2">
        <f>IF(ISNUMBER(Starlink[[#This Row],[Launch_Date_ISO]]),Starlink[[#This Row],[Launch_Date_ISO]],DATEVALUE(Starlink[[#This Row],[Launch_Date_ISO]]))</f>
        <v>44122</v>
      </c>
      <c r="V817" s="2">
        <f>IF(Starlink[[#This Row],[Decay_Date_ISO]]="","",IF(ISNUMBER(Starlink[[#This Row],[Decay_Date_ISO]]),Starlink[[#This Row],[Decay_Date_ISO]],DATEVALUE(Starlink[[#This Row],[Decay_Date_ISO]])))</f>
        <v>45248</v>
      </c>
    </row>
    <row r="818" spans="1:22" x14ac:dyDescent="0.3">
      <c r="A818" t="s">
        <v>3941</v>
      </c>
      <c r="B818">
        <v>46711</v>
      </c>
      <c r="C818" t="s">
        <v>3739</v>
      </c>
      <c r="D818" t="s">
        <v>3942</v>
      </c>
      <c r="E818" t="s">
        <v>3943</v>
      </c>
      <c r="F818" t="s">
        <v>3944</v>
      </c>
      <c r="G818" t="s">
        <v>25</v>
      </c>
      <c r="H818" t="s">
        <v>26</v>
      </c>
      <c r="I818" t="s">
        <v>3743</v>
      </c>
      <c r="J818" t="s">
        <v>3945</v>
      </c>
      <c r="K818" t="s">
        <v>29</v>
      </c>
      <c r="L818">
        <v>260</v>
      </c>
      <c r="M818">
        <v>314</v>
      </c>
      <c r="N818">
        <v>316</v>
      </c>
      <c r="O818">
        <v>53.05</v>
      </c>
      <c r="P818" t="s">
        <v>43</v>
      </c>
      <c r="Q818" s="1">
        <v>44122</v>
      </c>
      <c r="R818" s="1">
        <v>45670</v>
      </c>
      <c r="S818">
        <v>2020</v>
      </c>
      <c r="T818">
        <v>2025</v>
      </c>
      <c r="U818" s="2">
        <f>IF(ISNUMBER(Starlink[[#This Row],[Launch_Date_ISO]]),Starlink[[#This Row],[Launch_Date_ISO]],DATEVALUE(Starlink[[#This Row],[Launch_Date_ISO]]))</f>
        <v>44122</v>
      </c>
      <c r="V818" s="2">
        <f>IF(Starlink[[#This Row],[Decay_Date_ISO]]="","",IF(ISNUMBER(Starlink[[#This Row],[Decay_Date_ISO]]),Starlink[[#This Row],[Decay_Date_ISO]],DATEVALUE(Starlink[[#This Row],[Decay_Date_ISO]])))</f>
        <v>45670</v>
      </c>
    </row>
    <row r="819" spans="1:22" x14ac:dyDescent="0.3">
      <c r="A819" t="s">
        <v>3946</v>
      </c>
      <c r="B819">
        <v>46712</v>
      </c>
      <c r="C819" t="s">
        <v>3739</v>
      </c>
      <c r="D819" t="s">
        <v>3947</v>
      </c>
      <c r="E819" t="s">
        <v>3948</v>
      </c>
      <c r="F819" t="s">
        <v>3949</v>
      </c>
      <c r="G819" t="s">
        <v>25</v>
      </c>
      <c r="H819" t="s">
        <v>26</v>
      </c>
      <c r="I819" t="s">
        <v>3743</v>
      </c>
      <c r="J819" t="s">
        <v>3950</v>
      </c>
      <c r="K819" t="s">
        <v>29</v>
      </c>
      <c r="L819">
        <v>260</v>
      </c>
      <c r="M819">
        <v>314</v>
      </c>
      <c r="N819">
        <v>315</v>
      </c>
      <c r="O819">
        <v>53.05</v>
      </c>
      <c r="P819" t="s">
        <v>43</v>
      </c>
      <c r="Q819" s="1">
        <v>44122</v>
      </c>
      <c r="R819" s="1">
        <v>46107</v>
      </c>
      <c r="S819">
        <v>2020</v>
      </c>
      <c r="T819">
        <v>2026</v>
      </c>
      <c r="U819" s="2">
        <f>IF(ISNUMBER(Starlink[[#This Row],[Launch_Date_ISO]]),Starlink[[#This Row],[Launch_Date_ISO]],DATEVALUE(Starlink[[#This Row],[Launch_Date_ISO]]))</f>
        <v>44122</v>
      </c>
      <c r="V819" s="2">
        <f>IF(Starlink[[#This Row],[Decay_Date_ISO]]="","",IF(ISNUMBER(Starlink[[#This Row],[Decay_Date_ISO]]),Starlink[[#This Row],[Decay_Date_ISO]],DATEVALUE(Starlink[[#This Row],[Decay_Date_ISO]])))</f>
        <v>46107</v>
      </c>
    </row>
    <row r="820" spans="1:22" x14ac:dyDescent="0.3">
      <c r="A820" t="s">
        <v>3951</v>
      </c>
      <c r="B820">
        <v>46713</v>
      </c>
      <c r="C820" t="s">
        <v>3739</v>
      </c>
      <c r="D820" t="s">
        <v>3952</v>
      </c>
      <c r="E820" t="s">
        <v>3953</v>
      </c>
      <c r="F820" t="s">
        <v>3954</v>
      </c>
      <c r="G820" t="s">
        <v>25</v>
      </c>
      <c r="H820" t="s">
        <v>26</v>
      </c>
      <c r="I820" t="s">
        <v>3743</v>
      </c>
      <c r="J820" t="s">
        <v>3955</v>
      </c>
      <c r="K820" t="s">
        <v>29</v>
      </c>
      <c r="L820">
        <v>260</v>
      </c>
      <c r="M820">
        <v>314</v>
      </c>
      <c r="N820">
        <v>316</v>
      </c>
      <c r="O820">
        <v>53.05</v>
      </c>
      <c r="P820" t="s">
        <v>43</v>
      </c>
      <c r="Q820" s="1">
        <v>44122</v>
      </c>
      <c r="R820" s="1">
        <v>46190</v>
      </c>
      <c r="S820">
        <v>2020</v>
      </c>
      <c r="T820">
        <v>2026</v>
      </c>
      <c r="U820" s="2">
        <f>IF(ISNUMBER(Starlink[[#This Row],[Launch_Date_ISO]]),Starlink[[#This Row],[Launch_Date_ISO]],DATEVALUE(Starlink[[#This Row],[Launch_Date_ISO]]))</f>
        <v>44122</v>
      </c>
      <c r="V820" s="2">
        <f>IF(Starlink[[#This Row],[Decay_Date_ISO]]="","",IF(ISNUMBER(Starlink[[#This Row],[Decay_Date_ISO]]),Starlink[[#This Row],[Decay_Date_ISO]],DATEVALUE(Starlink[[#This Row],[Decay_Date_ISO]])))</f>
        <v>46190</v>
      </c>
    </row>
    <row r="821" spans="1:22" x14ac:dyDescent="0.3">
      <c r="A821" t="s">
        <v>3956</v>
      </c>
      <c r="B821">
        <v>46714</v>
      </c>
      <c r="C821" t="s">
        <v>3739</v>
      </c>
      <c r="D821" t="s">
        <v>3957</v>
      </c>
      <c r="E821" t="s">
        <v>3958</v>
      </c>
      <c r="F821" t="s">
        <v>3959</v>
      </c>
      <c r="G821" t="s">
        <v>25</v>
      </c>
      <c r="H821" t="s">
        <v>26</v>
      </c>
      <c r="I821" t="s">
        <v>3743</v>
      </c>
      <c r="J821" t="s">
        <v>3960</v>
      </c>
      <c r="K821" t="s">
        <v>29</v>
      </c>
      <c r="L821">
        <v>260</v>
      </c>
      <c r="M821">
        <v>314</v>
      </c>
      <c r="N821">
        <v>316</v>
      </c>
      <c r="O821">
        <v>53.05</v>
      </c>
      <c r="P821" t="s">
        <v>43</v>
      </c>
      <c r="Q821" s="1">
        <v>44122</v>
      </c>
      <c r="R821" s="1">
        <v>46164</v>
      </c>
      <c r="S821">
        <v>2020</v>
      </c>
      <c r="T821">
        <v>2026</v>
      </c>
      <c r="U821" s="2">
        <f>IF(ISNUMBER(Starlink[[#This Row],[Launch_Date_ISO]]),Starlink[[#This Row],[Launch_Date_ISO]],DATEVALUE(Starlink[[#This Row],[Launch_Date_ISO]]))</f>
        <v>44122</v>
      </c>
      <c r="V821" s="2">
        <f>IF(Starlink[[#This Row],[Decay_Date_ISO]]="","",IF(ISNUMBER(Starlink[[#This Row],[Decay_Date_ISO]]),Starlink[[#This Row],[Decay_Date_ISO]],DATEVALUE(Starlink[[#This Row],[Decay_Date_ISO]])))</f>
        <v>46164</v>
      </c>
    </row>
    <row r="822" spans="1:22" x14ac:dyDescent="0.3">
      <c r="A822" t="s">
        <v>3961</v>
      </c>
      <c r="B822">
        <v>46715</v>
      </c>
      <c r="C822" t="s">
        <v>3739</v>
      </c>
      <c r="D822" t="s">
        <v>3962</v>
      </c>
      <c r="E822" t="s">
        <v>3963</v>
      </c>
      <c r="F822" t="s">
        <v>3964</v>
      </c>
      <c r="G822" t="s">
        <v>25</v>
      </c>
      <c r="H822" t="s">
        <v>26</v>
      </c>
      <c r="I822" t="s">
        <v>3743</v>
      </c>
      <c r="J822" t="s">
        <v>3965</v>
      </c>
      <c r="K822" t="s">
        <v>29</v>
      </c>
      <c r="L822">
        <v>260</v>
      </c>
      <c r="M822">
        <v>315</v>
      </c>
      <c r="N822">
        <v>315</v>
      </c>
      <c r="O822">
        <v>53.05</v>
      </c>
      <c r="P822" t="s">
        <v>43</v>
      </c>
      <c r="Q822" s="1">
        <v>44122</v>
      </c>
      <c r="R822" s="1">
        <v>46221</v>
      </c>
      <c r="S822">
        <v>2020</v>
      </c>
      <c r="T822">
        <v>2026</v>
      </c>
      <c r="U822" s="2">
        <f>IF(ISNUMBER(Starlink[[#This Row],[Launch_Date_ISO]]),Starlink[[#This Row],[Launch_Date_ISO]],DATEVALUE(Starlink[[#This Row],[Launch_Date_ISO]]))</f>
        <v>44122</v>
      </c>
      <c r="V822" s="2">
        <f>IF(Starlink[[#This Row],[Decay_Date_ISO]]="","",IF(ISNUMBER(Starlink[[#This Row],[Decay_Date_ISO]]),Starlink[[#This Row],[Decay_Date_ISO]],DATEVALUE(Starlink[[#This Row],[Decay_Date_ISO]])))</f>
        <v>46221</v>
      </c>
    </row>
    <row r="823" spans="1:22" x14ac:dyDescent="0.3">
      <c r="A823" t="s">
        <v>3966</v>
      </c>
      <c r="B823">
        <v>46716</v>
      </c>
      <c r="C823" t="s">
        <v>3739</v>
      </c>
      <c r="D823" t="s">
        <v>3967</v>
      </c>
      <c r="E823" t="s">
        <v>3968</v>
      </c>
      <c r="F823" t="s">
        <v>3969</v>
      </c>
      <c r="G823" t="s">
        <v>25</v>
      </c>
      <c r="H823" t="s">
        <v>26</v>
      </c>
      <c r="I823" t="s">
        <v>3743</v>
      </c>
      <c r="J823" t="s">
        <v>3970</v>
      </c>
      <c r="K823" t="s">
        <v>29</v>
      </c>
      <c r="L823">
        <v>260</v>
      </c>
      <c r="M823">
        <v>316</v>
      </c>
      <c r="N823">
        <v>317</v>
      </c>
      <c r="O823">
        <v>53.05</v>
      </c>
      <c r="P823" t="s">
        <v>43</v>
      </c>
      <c r="Q823" s="1">
        <v>44122</v>
      </c>
      <c r="R823" s="1">
        <v>45832</v>
      </c>
      <c r="S823">
        <v>2020</v>
      </c>
      <c r="T823">
        <v>2025</v>
      </c>
      <c r="U823" s="2">
        <f>IF(ISNUMBER(Starlink[[#This Row],[Launch_Date_ISO]]),Starlink[[#This Row],[Launch_Date_ISO]],DATEVALUE(Starlink[[#This Row],[Launch_Date_ISO]]))</f>
        <v>44122</v>
      </c>
      <c r="V823" s="2">
        <f>IF(Starlink[[#This Row],[Decay_Date_ISO]]="","",IF(ISNUMBER(Starlink[[#This Row],[Decay_Date_ISO]]),Starlink[[#This Row],[Decay_Date_ISO]],DATEVALUE(Starlink[[#This Row],[Decay_Date_ISO]])))</f>
        <v>45832</v>
      </c>
    </row>
    <row r="824" spans="1:22" x14ac:dyDescent="0.3">
      <c r="A824" t="s">
        <v>3971</v>
      </c>
      <c r="B824">
        <v>46717</v>
      </c>
      <c r="C824" t="s">
        <v>3739</v>
      </c>
      <c r="D824" t="s">
        <v>3972</v>
      </c>
      <c r="E824" t="s">
        <v>3973</v>
      </c>
      <c r="F824" t="s">
        <v>3974</v>
      </c>
      <c r="G824" t="s">
        <v>25</v>
      </c>
      <c r="H824" t="s">
        <v>26</v>
      </c>
      <c r="I824" t="s">
        <v>3743</v>
      </c>
      <c r="J824" t="s">
        <v>3975</v>
      </c>
      <c r="K824" t="s">
        <v>29</v>
      </c>
      <c r="L824">
        <v>260</v>
      </c>
      <c r="M824">
        <v>316</v>
      </c>
      <c r="N824">
        <v>316</v>
      </c>
      <c r="O824">
        <v>53.05</v>
      </c>
      <c r="P824" t="s">
        <v>43</v>
      </c>
      <c r="Q824" s="1">
        <v>44122</v>
      </c>
      <c r="R824" s="1">
        <v>46117</v>
      </c>
      <c r="S824">
        <v>2020</v>
      </c>
      <c r="T824">
        <v>2026</v>
      </c>
      <c r="U824" s="2">
        <f>IF(ISNUMBER(Starlink[[#This Row],[Launch_Date_ISO]]),Starlink[[#This Row],[Launch_Date_ISO]],DATEVALUE(Starlink[[#This Row],[Launch_Date_ISO]]))</f>
        <v>44122</v>
      </c>
      <c r="V824" s="2">
        <f>IF(Starlink[[#This Row],[Decay_Date_ISO]]="","",IF(ISNUMBER(Starlink[[#This Row],[Decay_Date_ISO]]),Starlink[[#This Row],[Decay_Date_ISO]],DATEVALUE(Starlink[[#This Row],[Decay_Date_ISO]])))</f>
        <v>46117</v>
      </c>
    </row>
    <row r="825" spans="1:22" x14ac:dyDescent="0.3">
      <c r="A825" t="s">
        <v>3976</v>
      </c>
      <c r="B825">
        <v>46718</v>
      </c>
      <c r="C825" t="s">
        <v>3739</v>
      </c>
      <c r="D825" t="s">
        <v>3977</v>
      </c>
      <c r="E825" t="s">
        <v>3978</v>
      </c>
      <c r="F825" t="s">
        <v>3979</v>
      </c>
      <c r="G825" t="s">
        <v>25</v>
      </c>
      <c r="H825" t="s">
        <v>26</v>
      </c>
      <c r="I825" t="s">
        <v>3743</v>
      </c>
      <c r="J825" t="s">
        <v>349</v>
      </c>
      <c r="K825" t="s">
        <v>350</v>
      </c>
      <c r="L825">
        <v>260</v>
      </c>
      <c r="M825">
        <v>316</v>
      </c>
      <c r="N825">
        <v>317</v>
      </c>
      <c r="O825">
        <v>53.05</v>
      </c>
      <c r="P825" t="s">
        <v>43</v>
      </c>
      <c r="Q825" s="1">
        <v>44122</v>
      </c>
      <c r="S825">
        <v>2020</v>
      </c>
      <c r="U825" s="2">
        <f>IF(ISNUMBER(Starlink[[#This Row],[Launch_Date_ISO]]),Starlink[[#This Row],[Launch_Date_ISO]],DATEVALUE(Starlink[[#This Row],[Launch_Date_ISO]]))</f>
        <v>44122</v>
      </c>
      <c r="V825" s="2" t="str">
        <f>IF(Starlink[[#This Row],[Decay_Date_ISO]]="","",IF(ISNUMBER(Starlink[[#This Row],[Decay_Date_ISO]]),Starlink[[#This Row],[Decay_Date_ISO]],DATEVALUE(Starlink[[#This Row],[Decay_Date_ISO]])))</f>
        <v/>
      </c>
    </row>
    <row r="826" spans="1:22" x14ac:dyDescent="0.3">
      <c r="A826" t="s">
        <v>3980</v>
      </c>
      <c r="B826">
        <v>46719</v>
      </c>
      <c r="C826" t="s">
        <v>3739</v>
      </c>
      <c r="D826" t="s">
        <v>3981</v>
      </c>
      <c r="E826" t="s">
        <v>3982</v>
      </c>
      <c r="F826" t="s">
        <v>3983</v>
      </c>
      <c r="G826" t="s">
        <v>25</v>
      </c>
      <c r="H826" t="s">
        <v>26</v>
      </c>
      <c r="I826" t="s">
        <v>3743</v>
      </c>
      <c r="J826" t="s">
        <v>3984</v>
      </c>
      <c r="K826" t="s">
        <v>29</v>
      </c>
      <c r="L826">
        <v>260</v>
      </c>
      <c r="M826">
        <v>314</v>
      </c>
      <c r="N826">
        <v>316</v>
      </c>
      <c r="O826">
        <v>53.05</v>
      </c>
      <c r="P826" t="s">
        <v>43</v>
      </c>
      <c r="Q826" s="1">
        <v>44122</v>
      </c>
      <c r="R826" s="1">
        <v>45903</v>
      </c>
      <c r="S826">
        <v>2020</v>
      </c>
      <c r="T826">
        <v>2025</v>
      </c>
      <c r="U826" s="2">
        <f>IF(ISNUMBER(Starlink[[#This Row],[Launch_Date_ISO]]),Starlink[[#This Row],[Launch_Date_ISO]],DATEVALUE(Starlink[[#This Row],[Launch_Date_ISO]]))</f>
        <v>44122</v>
      </c>
      <c r="V826" s="2">
        <f>IF(Starlink[[#This Row],[Decay_Date_ISO]]="","",IF(ISNUMBER(Starlink[[#This Row],[Decay_Date_ISO]]),Starlink[[#This Row],[Decay_Date_ISO]],DATEVALUE(Starlink[[#This Row],[Decay_Date_ISO]])))</f>
        <v>45903</v>
      </c>
    </row>
    <row r="827" spans="1:22" x14ac:dyDescent="0.3">
      <c r="A827" t="s">
        <v>3985</v>
      </c>
      <c r="B827">
        <v>46720</v>
      </c>
      <c r="C827" t="s">
        <v>3739</v>
      </c>
      <c r="D827" t="s">
        <v>3986</v>
      </c>
      <c r="E827" t="s">
        <v>3987</v>
      </c>
      <c r="F827" t="s">
        <v>3988</v>
      </c>
      <c r="G827" t="s">
        <v>25</v>
      </c>
      <c r="H827" t="s">
        <v>26</v>
      </c>
      <c r="I827" t="s">
        <v>3743</v>
      </c>
      <c r="J827" t="s">
        <v>3989</v>
      </c>
      <c r="K827" t="s">
        <v>29</v>
      </c>
      <c r="L827">
        <v>260</v>
      </c>
      <c r="M827">
        <v>315</v>
      </c>
      <c r="N827">
        <v>316</v>
      </c>
      <c r="O827">
        <v>53.05</v>
      </c>
      <c r="P827" t="s">
        <v>43</v>
      </c>
      <c r="Q827" s="1">
        <v>44122</v>
      </c>
      <c r="R827" s="1">
        <v>44804</v>
      </c>
      <c r="S827">
        <v>2020</v>
      </c>
      <c r="T827">
        <v>2022</v>
      </c>
      <c r="U827" s="2">
        <f>IF(ISNUMBER(Starlink[[#This Row],[Launch_Date_ISO]]),Starlink[[#This Row],[Launch_Date_ISO]],DATEVALUE(Starlink[[#This Row],[Launch_Date_ISO]]))</f>
        <v>44122</v>
      </c>
      <c r="V827" s="2">
        <f>IF(Starlink[[#This Row],[Decay_Date_ISO]]="","",IF(ISNUMBER(Starlink[[#This Row],[Decay_Date_ISO]]),Starlink[[#This Row],[Decay_Date_ISO]],DATEVALUE(Starlink[[#This Row],[Decay_Date_ISO]])))</f>
        <v>44804</v>
      </c>
    </row>
    <row r="828" spans="1:22" x14ac:dyDescent="0.3">
      <c r="A828" t="s">
        <v>3990</v>
      </c>
      <c r="B828">
        <v>46721</v>
      </c>
      <c r="C828" t="s">
        <v>3739</v>
      </c>
      <c r="D828" t="s">
        <v>3991</v>
      </c>
      <c r="E828" t="s">
        <v>3992</v>
      </c>
      <c r="F828" t="s">
        <v>3993</v>
      </c>
      <c r="G828" t="s">
        <v>25</v>
      </c>
      <c r="H828" t="s">
        <v>26</v>
      </c>
      <c r="I828" t="s">
        <v>3743</v>
      </c>
      <c r="J828" t="s">
        <v>3994</v>
      </c>
      <c r="K828" t="s">
        <v>29</v>
      </c>
      <c r="L828">
        <v>260</v>
      </c>
      <c r="M828">
        <v>315</v>
      </c>
      <c r="N828">
        <v>316</v>
      </c>
      <c r="O828">
        <v>53.05</v>
      </c>
      <c r="P828" t="s">
        <v>43</v>
      </c>
      <c r="Q828" s="1">
        <v>44122</v>
      </c>
      <c r="R828" s="1">
        <v>44472</v>
      </c>
      <c r="S828">
        <v>2020</v>
      </c>
      <c r="T828">
        <v>2021</v>
      </c>
      <c r="U828" s="2">
        <f>IF(ISNUMBER(Starlink[[#This Row],[Launch_Date_ISO]]),Starlink[[#This Row],[Launch_Date_ISO]],DATEVALUE(Starlink[[#This Row],[Launch_Date_ISO]]))</f>
        <v>44122</v>
      </c>
      <c r="V828" s="2">
        <f>IF(Starlink[[#This Row],[Decay_Date_ISO]]="","",IF(ISNUMBER(Starlink[[#This Row],[Decay_Date_ISO]]),Starlink[[#This Row],[Decay_Date_ISO]],DATEVALUE(Starlink[[#This Row],[Decay_Date_ISO]])))</f>
        <v>44472</v>
      </c>
    </row>
    <row r="829" spans="1:22" x14ac:dyDescent="0.3">
      <c r="A829" t="s">
        <v>3995</v>
      </c>
      <c r="B829">
        <v>46722</v>
      </c>
      <c r="C829" t="s">
        <v>3739</v>
      </c>
      <c r="D829" t="s">
        <v>3996</v>
      </c>
      <c r="E829" t="s">
        <v>3997</v>
      </c>
      <c r="F829" t="s">
        <v>3998</v>
      </c>
      <c r="G829" t="s">
        <v>25</v>
      </c>
      <c r="H829" t="s">
        <v>26</v>
      </c>
      <c r="I829" t="s">
        <v>3743</v>
      </c>
      <c r="J829" t="s">
        <v>3999</v>
      </c>
      <c r="K829" t="s">
        <v>29</v>
      </c>
      <c r="L829">
        <v>260</v>
      </c>
      <c r="M829">
        <v>316</v>
      </c>
      <c r="N829">
        <v>317</v>
      </c>
      <c r="O829">
        <v>53.05</v>
      </c>
      <c r="P829" t="s">
        <v>43</v>
      </c>
      <c r="Q829" s="1">
        <v>44122</v>
      </c>
      <c r="R829" s="1">
        <v>45443</v>
      </c>
      <c r="S829">
        <v>2020</v>
      </c>
      <c r="T829">
        <v>2024</v>
      </c>
      <c r="U829" s="2">
        <f>IF(ISNUMBER(Starlink[[#This Row],[Launch_Date_ISO]]),Starlink[[#This Row],[Launch_Date_ISO]],DATEVALUE(Starlink[[#This Row],[Launch_Date_ISO]]))</f>
        <v>44122</v>
      </c>
      <c r="V829" s="2">
        <f>IF(Starlink[[#This Row],[Decay_Date_ISO]]="","",IF(ISNUMBER(Starlink[[#This Row],[Decay_Date_ISO]]),Starlink[[#This Row],[Decay_Date_ISO]],DATEVALUE(Starlink[[#This Row],[Decay_Date_ISO]])))</f>
        <v>45443</v>
      </c>
    </row>
    <row r="830" spans="1:22" x14ac:dyDescent="0.3">
      <c r="A830" t="s">
        <v>4000</v>
      </c>
      <c r="B830">
        <v>46723</v>
      </c>
      <c r="C830" t="s">
        <v>3739</v>
      </c>
      <c r="D830" t="s">
        <v>4001</v>
      </c>
      <c r="E830" t="s">
        <v>4002</v>
      </c>
      <c r="F830" t="s">
        <v>4003</v>
      </c>
      <c r="G830" t="s">
        <v>25</v>
      </c>
      <c r="H830" t="s">
        <v>26</v>
      </c>
      <c r="I830" t="s">
        <v>3743</v>
      </c>
      <c r="J830" t="s">
        <v>4004</v>
      </c>
      <c r="K830" t="s">
        <v>29</v>
      </c>
      <c r="L830">
        <v>260</v>
      </c>
      <c r="M830">
        <v>313</v>
      </c>
      <c r="N830">
        <v>317</v>
      </c>
      <c r="O830">
        <v>53.05</v>
      </c>
      <c r="P830" t="s">
        <v>43</v>
      </c>
      <c r="Q830" s="1">
        <v>44122</v>
      </c>
      <c r="R830" s="1">
        <v>46239</v>
      </c>
      <c r="S830">
        <v>2020</v>
      </c>
      <c r="T830">
        <v>2026</v>
      </c>
      <c r="U830" s="2">
        <f>IF(ISNUMBER(Starlink[[#This Row],[Launch_Date_ISO]]),Starlink[[#This Row],[Launch_Date_ISO]],DATEVALUE(Starlink[[#This Row],[Launch_Date_ISO]]))</f>
        <v>44122</v>
      </c>
      <c r="V830" s="2">
        <f>IF(Starlink[[#This Row],[Decay_Date_ISO]]="","",IF(ISNUMBER(Starlink[[#This Row],[Decay_Date_ISO]]),Starlink[[#This Row],[Decay_Date_ISO]],DATEVALUE(Starlink[[#This Row],[Decay_Date_ISO]])))</f>
        <v>46239</v>
      </c>
    </row>
    <row r="831" spans="1:22" x14ac:dyDescent="0.3">
      <c r="A831" t="s">
        <v>4005</v>
      </c>
      <c r="B831">
        <v>46724</v>
      </c>
      <c r="C831" t="s">
        <v>3739</v>
      </c>
      <c r="D831" t="s">
        <v>4006</v>
      </c>
      <c r="E831" t="s">
        <v>4007</v>
      </c>
      <c r="F831" t="s">
        <v>4008</v>
      </c>
      <c r="G831" t="s">
        <v>25</v>
      </c>
      <c r="H831" t="s">
        <v>26</v>
      </c>
      <c r="I831" t="s">
        <v>3743</v>
      </c>
      <c r="J831" t="s">
        <v>4009</v>
      </c>
      <c r="K831" t="s">
        <v>29</v>
      </c>
      <c r="L831">
        <v>260</v>
      </c>
      <c r="M831">
        <v>314</v>
      </c>
      <c r="N831">
        <v>316</v>
      </c>
      <c r="O831">
        <v>53.05</v>
      </c>
      <c r="P831" t="s">
        <v>43</v>
      </c>
      <c r="Q831" s="1">
        <v>44122</v>
      </c>
      <c r="R831" s="1">
        <v>44511</v>
      </c>
      <c r="S831">
        <v>2020</v>
      </c>
      <c r="T831">
        <v>2021</v>
      </c>
      <c r="U831" s="2">
        <f>IF(ISNUMBER(Starlink[[#This Row],[Launch_Date_ISO]]),Starlink[[#This Row],[Launch_Date_ISO]],DATEVALUE(Starlink[[#This Row],[Launch_Date_ISO]]))</f>
        <v>44122</v>
      </c>
      <c r="V831" s="2">
        <f>IF(Starlink[[#This Row],[Decay_Date_ISO]]="","",IF(ISNUMBER(Starlink[[#This Row],[Decay_Date_ISO]]),Starlink[[#This Row],[Decay_Date_ISO]],DATEVALUE(Starlink[[#This Row],[Decay_Date_ISO]])))</f>
        <v>44511</v>
      </c>
    </row>
    <row r="832" spans="1:22" x14ac:dyDescent="0.3">
      <c r="A832" t="s">
        <v>4010</v>
      </c>
      <c r="B832">
        <v>46725</v>
      </c>
      <c r="C832" t="s">
        <v>3739</v>
      </c>
      <c r="D832" t="s">
        <v>4011</v>
      </c>
      <c r="E832" t="s">
        <v>4012</v>
      </c>
      <c r="F832" t="s">
        <v>4013</v>
      </c>
      <c r="G832" t="s">
        <v>25</v>
      </c>
      <c r="H832" t="s">
        <v>26</v>
      </c>
      <c r="I832" t="s">
        <v>3743</v>
      </c>
      <c r="J832" t="s">
        <v>349</v>
      </c>
      <c r="K832" t="s">
        <v>350</v>
      </c>
      <c r="L832">
        <v>260</v>
      </c>
      <c r="M832">
        <v>315</v>
      </c>
      <c r="N832">
        <v>317</v>
      </c>
      <c r="O832">
        <v>53.05</v>
      </c>
      <c r="P832" t="s">
        <v>43</v>
      </c>
      <c r="Q832" s="1">
        <v>44122</v>
      </c>
      <c r="S832">
        <v>2020</v>
      </c>
      <c r="U832" s="2">
        <f>IF(ISNUMBER(Starlink[[#This Row],[Launch_Date_ISO]]),Starlink[[#This Row],[Launch_Date_ISO]],DATEVALUE(Starlink[[#This Row],[Launch_Date_ISO]]))</f>
        <v>44122</v>
      </c>
      <c r="V832" s="2" t="str">
        <f>IF(Starlink[[#This Row],[Decay_Date_ISO]]="","",IF(ISNUMBER(Starlink[[#This Row],[Decay_Date_ISO]]),Starlink[[#This Row],[Decay_Date_ISO]],DATEVALUE(Starlink[[#This Row],[Decay_Date_ISO]])))</f>
        <v/>
      </c>
    </row>
    <row r="833" spans="1:22" x14ac:dyDescent="0.3">
      <c r="A833" t="s">
        <v>4014</v>
      </c>
      <c r="B833">
        <v>46726</v>
      </c>
      <c r="C833" t="s">
        <v>3739</v>
      </c>
      <c r="D833" t="s">
        <v>4015</v>
      </c>
      <c r="E833" t="s">
        <v>4016</v>
      </c>
      <c r="F833" t="s">
        <v>4017</v>
      </c>
      <c r="G833" t="s">
        <v>25</v>
      </c>
      <c r="H833" t="s">
        <v>26</v>
      </c>
      <c r="I833" t="s">
        <v>3743</v>
      </c>
      <c r="J833" t="s">
        <v>4018</v>
      </c>
      <c r="K833" t="s">
        <v>29</v>
      </c>
      <c r="L833">
        <v>260</v>
      </c>
      <c r="M833">
        <v>315</v>
      </c>
      <c r="N833">
        <v>316</v>
      </c>
      <c r="O833">
        <v>53.05</v>
      </c>
      <c r="P833" t="s">
        <v>43</v>
      </c>
      <c r="Q833" s="1">
        <v>44122</v>
      </c>
      <c r="R833" s="1">
        <v>45692</v>
      </c>
      <c r="S833">
        <v>2020</v>
      </c>
      <c r="T833">
        <v>2025</v>
      </c>
      <c r="U833" s="2">
        <f>IF(ISNUMBER(Starlink[[#This Row],[Launch_Date_ISO]]),Starlink[[#This Row],[Launch_Date_ISO]],DATEVALUE(Starlink[[#This Row],[Launch_Date_ISO]]))</f>
        <v>44122</v>
      </c>
      <c r="V833" s="2">
        <f>IF(Starlink[[#This Row],[Decay_Date_ISO]]="","",IF(ISNUMBER(Starlink[[#This Row],[Decay_Date_ISO]]),Starlink[[#This Row],[Decay_Date_ISO]],DATEVALUE(Starlink[[#This Row],[Decay_Date_ISO]])))</f>
        <v>45692</v>
      </c>
    </row>
    <row r="834" spans="1:22" x14ac:dyDescent="0.3">
      <c r="A834" t="s">
        <v>4019</v>
      </c>
      <c r="B834">
        <v>46727</v>
      </c>
      <c r="C834" t="s">
        <v>3739</v>
      </c>
      <c r="D834" t="s">
        <v>4020</v>
      </c>
      <c r="E834" t="s">
        <v>4021</v>
      </c>
      <c r="F834" t="s">
        <v>4022</v>
      </c>
      <c r="G834" t="s">
        <v>25</v>
      </c>
      <c r="H834" t="s">
        <v>26</v>
      </c>
      <c r="I834" t="s">
        <v>3743</v>
      </c>
      <c r="J834" t="s">
        <v>4023</v>
      </c>
      <c r="K834" t="s">
        <v>29</v>
      </c>
      <c r="L834">
        <v>260</v>
      </c>
      <c r="M834">
        <v>315</v>
      </c>
      <c r="N834">
        <v>315</v>
      </c>
      <c r="O834">
        <v>53.05</v>
      </c>
      <c r="P834" t="s">
        <v>43</v>
      </c>
      <c r="Q834" s="1">
        <v>44122</v>
      </c>
      <c r="R834" s="1">
        <v>46256</v>
      </c>
      <c r="S834">
        <v>2020</v>
      </c>
      <c r="T834">
        <v>2026</v>
      </c>
      <c r="U834" s="2">
        <f>IF(ISNUMBER(Starlink[[#This Row],[Launch_Date_ISO]]),Starlink[[#This Row],[Launch_Date_ISO]],DATEVALUE(Starlink[[#This Row],[Launch_Date_ISO]]))</f>
        <v>44122</v>
      </c>
      <c r="V834" s="2">
        <f>IF(Starlink[[#This Row],[Decay_Date_ISO]]="","",IF(ISNUMBER(Starlink[[#This Row],[Decay_Date_ISO]]),Starlink[[#This Row],[Decay_Date_ISO]],DATEVALUE(Starlink[[#This Row],[Decay_Date_ISO]])))</f>
        <v>46256</v>
      </c>
    </row>
    <row r="835" spans="1:22" x14ac:dyDescent="0.3">
      <c r="A835" t="s">
        <v>4024</v>
      </c>
      <c r="B835">
        <v>46728</v>
      </c>
      <c r="C835" t="s">
        <v>3739</v>
      </c>
      <c r="D835" t="s">
        <v>4025</v>
      </c>
      <c r="E835" t="s">
        <v>4026</v>
      </c>
      <c r="F835" t="s">
        <v>4027</v>
      </c>
      <c r="G835" t="s">
        <v>25</v>
      </c>
      <c r="H835" t="s">
        <v>26</v>
      </c>
      <c r="I835" t="s">
        <v>3743</v>
      </c>
      <c r="J835" t="s">
        <v>4028</v>
      </c>
      <c r="K835" t="s">
        <v>29</v>
      </c>
      <c r="L835">
        <v>260</v>
      </c>
      <c r="M835">
        <v>315</v>
      </c>
      <c r="N835">
        <v>316</v>
      </c>
      <c r="O835">
        <v>53.05</v>
      </c>
      <c r="P835" t="s">
        <v>43</v>
      </c>
      <c r="Q835" s="1">
        <v>44122</v>
      </c>
      <c r="R835" s="1">
        <v>44653</v>
      </c>
      <c r="S835">
        <v>2020</v>
      </c>
      <c r="T835">
        <v>2022</v>
      </c>
      <c r="U835" s="2">
        <f>IF(ISNUMBER(Starlink[[#This Row],[Launch_Date_ISO]]),Starlink[[#This Row],[Launch_Date_ISO]],DATEVALUE(Starlink[[#This Row],[Launch_Date_ISO]]))</f>
        <v>44122</v>
      </c>
      <c r="V835" s="2">
        <f>IF(Starlink[[#This Row],[Decay_Date_ISO]]="","",IF(ISNUMBER(Starlink[[#This Row],[Decay_Date_ISO]]),Starlink[[#This Row],[Decay_Date_ISO]],DATEVALUE(Starlink[[#This Row],[Decay_Date_ISO]])))</f>
        <v>44653</v>
      </c>
    </row>
    <row r="836" spans="1:22" x14ac:dyDescent="0.3">
      <c r="A836" t="s">
        <v>4029</v>
      </c>
      <c r="B836">
        <v>46729</v>
      </c>
      <c r="C836" t="s">
        <v>3739</v>
      </c>
      <c r="D836" t="s">
        <v>4030</v>
      </c>
      <c r="E836" t="s">
        <v>4031</v>
      </c>
      <c r="F836" t="s">
        <v>4032</v>
      </c>
      <c r="G836" t="s">
        <v>25</v>
      </c>
      <c r="H836" t="s">
        <v>26</v>
      </c>
      <c r="I836" t="s">
        <v>3743</v>
      </c>
      <c r="J836" t="s">
        <v>4033</v>
      </c>
      <c r="K836" t="s">
        <v>29</v>
      </c>
      <c r="L836">
        <v>260</v>
      </c>
      <c r="M836">
        <v>315</v>
      </c>
      <c r="N836">
        <v>317</v>
      </c>
      <c r="O836">
        <v>53.05</v>
      </c>
      <c r="P836" t="s">
        <v>43</v>
      </c>
      <c r="Q836" s="1">
        <v>44122</v>
      </c>
      <c r="R836" s="1">
        <v>44344</v>
      </c>
      <c r="S836">
        <v>2020</v>
      </c>
      <c r="T836">
        <v>2021</v>
      </c>
      <c r="U836" s="2">
        <f>IF(ISNUMBER(Starlink[[#This Row],[Launch_Date_ISO]]),Starlink[[#This Row],[Launch_Date_ISO]],DATEVALUE(Starlink[[#This Row],[Launch_Date_ISO]]))</f>
        <v>44122</v>
      </c>
      <c r="V836" s="2">
        <f>IF(Starlink[[#This Row],[Decay_Date_ISO]]="","",IF(ISNUMBER(Starlink[[#This Row],[Decay_Date_ISO]]),Starlink[[#This Row],[Decay_Date_ISO]],DATEVALUE(Starlink[[#This Row],[Decay_Date_ISO]])))</f>
        <v>44344</v>
      </c>
    </row>
    <row r="837" spans="1:22" x14ac:dyDescent="0.3">
      <c r="A837" t="s">
        <v>4034</v>
      </c>
      <c r="B837">
        <v>46739</v>
      </c>
      <c r="C837" t="s">
        <v>4035</v>
      </c>
      <c r="D837" t="s">
        <v>4036</v>
      </c>
      <c r="E837" t="s">
        <v>4037</v>
      </c>
      <c r="F837" t="s">
        <v>4038</v>
      </c>
      <c r="G837" t="s">
        <v>25</v>
      </c>
      <c r="H837" t="s">
        <v>26</v>
      </c>
      <c r="I837" t="s">
        <v>4039</v>
      </c>
      <c r="J837" t="s">
        <v>4040</v>
      </c>
      <c r="K837" t="s">
        <v>29</v>
      </c>
      <c r="L837">
        <v>260</v>
      </c>
      <c r="M837">
        <v>257</v>
      </c>
      <c r="N837">
        <v>270</v>
      </c>
      <c r="O837">
        <v>53.05</v>
      </c>
      <c r="P837" t="s">
        <v>43</v>
      </c>
      <c r="Q837" s="1">
        <v>44128</v>
      </c>
      <c r="R837" s="1">
        <v>44391</v>
      </c>
      <c r="S837">
        <v>2020</v>
      </c>
      <c r="T837">
        <v>2021</v>
      </c>
      <c r="U837" s="2">
        <f>IF(ISNUMBER(Starlink[[#This Row],[Launch_Date_ISO]]),Starlink[[#This Row],[Launch_Date_ISO]],DATEVALUE(Starlink[[#This Row],[Launch_Date_ISO]]))</f>
        <v>44128</v>
      </c>
      <c r="V837" s="2">
        <f>IF(Starlink[[#This Row],[Decay_Date_ISO]]="","",IF(ISNUMBER(Starlink[[#This Row],[Decay_Date_ISO]]),Starlink[[#This Row],[Decay_Date_ISO]],DATEVALUE(Starlink[[#This Row],[Decay_Date_ISO]])))</f>
        <v>44391</v>
      </c>
    </row>
    <row r="838" spans="1:22" x14ac:dyDescent="0.3">
      <c r="A838" t="s">
        <v>4041</v>
      </c>
      <c r="B838">
        <v>46740</v>
      </c>
      <c r="C838" t="s">
        <v>4035</v>
      </c>
      <c r="D838" t="s">
        <v>4042</v>
      </c>
      <c r="E838" t="s">
        <v>4043</v>
      </c>
      <c r="F838" t="s">
        <v>4044</v>
      </c>
      <c r="G838" t="s">
        <v>25</v>
      </c>
      <c r="H838" t="s">
        <v>26</v>
      </c>
      <c r="I838" t="s">
        <v>4039</v>
      </c>
      <c r="J838" t="s">
        <v>4045</v>
      </c>
      <c r="K838" t="s">
        <v>29</v>
      </c>
      <c r="L838">
        <v>260</v>
      </c>
      <c r="M838">
        <v>256</v>
      </c>
      <c r="N838">
        <v>269</v>
      </c>
      <c r="O838">
        <v>53.05</v>
      </c>
      <c r="P838" t="s">
        <v>43</v>
      </c>
      <c r="Q838" s="1">
        <v>44128</v>
      </c>
      <c r="R838" s="1">
        <v>46085</v>
      </c>
      <c r="S838">
        <v>2020</v>
      </c>
      <c r="T838">
        <v>2026</v>
      </c>
      <c r="U838" s="2">
        <f>IF(ISNUMBER(Starlink[[#This Row],[Launch_Date_ISO]]),Starlink[[#This Row],[Launch_Date_ISO]],DATEVALUE(Starlink[[#This Row],[Launch_Date_ISO]]))</f>
        <v>44128</v>
      </c>
      <c r="V838" s="2">
        <f>IF(Starlink[[#This Row],[Decay_Date_ISO]]="","",IF(ISNUMBER(Starlink[[#This Row],[Decay_Date_ISO]]),Starlink[[#This Row],[Decay_Date_ISO]],DATEVALUE(Starlink[[#This Row],[Decay_Date_ISO]])))</f>
        <v>46085</v>
      </c>
    </row>
    <row r="839" spans="1:22" x14ac:dyDescent="0.3">
      <c r="A839" t="s">
        <v>4046</v>
      </c>
      <c r="B839">
        <v>46741</v>
      </c>
      <c r="C839" t="s">
        <v>4035</v>
      </c>
      <c r="D839" t="s">
        <v>4047</v>
      </c>
      <c r="E839" t="s">
        <v>4048</v>
      </c>
      <c r="F839" t="s">
        <v>4049</v>
      </c>
      <c r="G839" t="s">
        <v>25</v>
      </c>
      <c r="H839" t="s">
        <v>26</v>
      </c>
      <c r="I839" t="s">
        <v>4039</v>
      </c>
      <c r="J839" t="s">
        <v>4050</v>
      </c>
      <c r="K839" t="s">
        <v>29</v>
      </c>
      <c r="L839">
        <v>260</v>
      </c>
      <c r="M839">
        <v>256</v>
      </c>
      <c r="N839">
        <v>269</v>
      </c>
      <c r="O839">
        <v>53.05</v>
      </c>
      <c r="P839" t="s">
        <v>43</v>
      </c>
      <c r="Q839" s="1">
        <v>44128</v>
      </c>
      <c r="R839" s="1">
        <v>45715</v>
      </c>
      <c r="S839">
        <v>2020</v>
      </c>
      <c r="T839">
        <v>2025</v>
      </c>
      <c r="U839" s="2">
        <f>IF(ISNUMBER(Starlink[[#This Row],[Launch_Date_ISO]]),Starlink[[#This Row],[Launch_Date_ISO]],DATEVALUE(Starlink[[#This Row],[Launch_Date_ISO]]))</f>
        <v>44128</v>
      </c>
      <c r="V839" s="2">
        <f>IF(Starlink[[#This Row],[Decay_Date_ISO]]="","",IF(ISNUMBER(Starlink[[#This Row],[Decay_Date_ISO]]),Starlink[[#This Row],[Decay_Date_ISO]],DATEVALUE(Starlink[[#This Row],[Decay_Date_ISO]])))</f>
        <v>45715</v>
      </c>
    </row>
    <row r="840" spans="1:22" x14ac:dyDescent="0.3">
      <c r="A840" t="s">
        <v>4051</v>
      </c>
      <c r="B840">
        <v>46742</v>
      </c>
      <c r="C840" t="s">
        <v>4035</v>
      </c>
      <c r="D840" t="s">
        <v>4052</v>
      </c>
      <c r="E840" t="s">
        <v>4053</v>
      </c>
      <c r="F840" t="s">
        <v>4054</v>
      </c>
      <c r="G840" t="s">
        <v>25</v>
      </c>
      <c r="H840" t="s">
        <v>26</v>
      </c>
      <c r="I840" t="s">
        <v>4039</v>
      </c>
      <c r="J840" t="s">
        <v>4055</v>
      </c>
      <c r="K840" t="s">
        <v>29</v>
      </c>
      <c r="L840">
        <v>260</v>
      </c>
      <c r="M840">
        <v>257</v>
      </c>
      <c r="N840">
        <v>270</v>
      </c>
      <c r="O840">
        <v>53.05</v>
      </c>
      <c r="P840" t="s">
        <v>43</v>
      </c>
      <c r="Q840" s="1">
        <v>44128</v>
      </c>
      <c r="R840" s="1">
        <v>45031</v>
      </c>
      <c r="S840">
        <v>2020</v>
      </c>
      <c r="T840">
        <v>2023</v>
      </c>
      <c r="U840" s="2">
        <f>IF(ISNUMBER(Starlink[[#This Row],[Launch_Date_ISO]]),Starlink[[#This Row],[Launch_Date_ISO]],DATEVALUE(Starlink[[#This Row],[Launch_Date_ISO]]))</f>
        <v>44128</v>
      </c>
      <c r="V840" s="2">
        <f>IF(Starlink[[#This Row],[Decay_Date_ISO]]="","",IF(ISNUMBER(Starlink[[#This Row],[Decay_Date_ISO]]),Starlink[[#This Row],[Decay_Date_ISO]],DATEVALUE(Starlink[[#This Row],[Decay_Date_ISO]])))</f>
        <v>45031</v>
      </c>
    </row>
    <row r="841" spans="1:22" x14ac:dyDescent="0.3">
      <c r="A841" t="s">
        <v>4056</v>
      </c>
      <c r="B841">
        <v>46743</v>
      </c>
      <c r="C841" t="s">
        <v>4035</v>
      </c>
      <c r="D841" t="s">
        <v>4057</v>
      </c>
      <c r="E841" t="s">
        <v>4058</v>
      </c>
      <c r="F841" t="s">
        <v>4059</v>
      </c>
      <c r="G841" t="s">
        <v>25</v>
      </c>
      <c r="H841" t="s">
        <v>26</v>
      </c>
      <c r="I841" t="s">
        <v>4039</v>
      </c>
      <c r="J841" t="s">
        <v>4060</v>
      </c>
      <c r="K841" t="s">
        <v>29</v>
      </c>
      <c r="L841">
        <v>260</v>
      </c>
      <c r="M841">
        <v>257</v>
      </c>
      <c r="N841">
        <v>269</v>
      </c>
      <c r="O841">
        <v>53.05</v>
      </c>
      <c r="P841" t="s">
        <v>43</v>
      </c>
      <c r="Q841" s="1">
        <v>44128</v>
      </c>
      <c r="R841" s="1">
        <v>46260</v>
      </c>
      <c r="S841">
        <v>2020</v>
      </c>
      <c r="T841">
        <v>2026</v>
      </c>
      <c r="U841" s="2">
        <f>IF(ISNUMBER(Starlink[[#This Row],[Launch_Date_ISO]]),Starlink[[#This Row],[Launch_Date_ISO]],DATEVALUE(Starlink[[#This Row],[Launch_Date_ISO]]))</f>
        <v>44128</v>
      </c>
      <c r="V841" s="2">
        <f>IF(Starlink[[#This Row],[Decay_Date_ISO]]="","",IF(ISNUMBER(Starlink[[#This Row],[Decay_Date_ISO]]),Starlink[[#This Row],[Decay_Date_ISO]],DATEVALUE(Starlink[[#This Row],[Decay_Date_ISO]])))</f>
        <v>46260</v>
      </c>
    </row>
    <row r="842" spans="1:22" x14ac:dyDescent="0.3">
      <c r="A842" t="s">
        <v>4061</v>
      </c>
      <c r="B842">
        <v>46744</v>
      </c>
      <c r="C842" t="s">
        <v>4035</v>
      </c>
      <c r="D842" t="s">
        <v>4062</v>
      </c>
      <c r="E842" t="s">
        <v>4063</v>
      </c>
      <c r="F842" t="s">
        <v>4064</v>
      </c>
      <c r="G842" t="s">
        <v>25</v>
      </c>
      <c r="H842" t="s">
        <v>26</v>
      </c>
      <c r="I842" t="s">
        <v>4039</v>
      </c>
      <c r="J842" t="s">
        <v>4065</v>
      </c>
      <c r="K842" t="s">
        <v>29</v>
      </c>
      <c r="L842">
        <v>260</v>
      </c>
      <c r="M842">
        <v>256</v>
      </c>
      <c r="N842">
        <v>269</v>
      </c>
      <c r="O842">
        <v>53.05</v>
      </c>
      <c r="P842" t="s">
        <v>43</v>
      </c>
      <c r="Q842" s="1">
        <v>44128</v>
      </c>
      <c r="R842" s="1">
        <v>46131</v>
      </c>
      <c r="S842">
        <v>2020</v>
      </c>
      <c r="T842">
        <v>2026</v>
      </c>
      <c r="U842" s="2">
        <f>IF(ISNUMBER(Starlink[[#This Row],[Launch_Date_ISO]]),Starlink[[#This Row],[Launch_Date_ISO]],DATEVALUE(Starlink[[#This Row],[Launch_Date_ISO]]))</f>
        <v>44128</v>
      </c>
      <c r="V842" s="2">
        <f>IF(Starlink[[#This Row],[Decay_Date_ISO]]="","",IF(ISNUMBER(Starlink[[#This Row],[Decay_Date_ISO]]),Starlink[[#This Row],[Decay_Date_ISO]],DATEVALUE(Starlink[[#This Row],[Decay_Date_ISO]])))</f>
        <v>46131</v>
      </c>
    </row>
    <row r="843" spans="1:22" x14ac:dyDescent="0.3">
      <c r="A843" t="s">
        <v>4066</v>
      </c>
      <c r="B843">
        <v>46745</v>
      </c>
      <c r="C843" t="s">
        <v>4035</v>
      </c>
      <c r="D843" t="s">
        <v>4067</v>
      </c>
      <c r="E843" t="s">
        <v>4068</v>
      </c>
      <c r="F843" t="s">
        <v>4069</v>
      </c>
      <c r="G843" t="s">
        <v>25</v>
      </c>
      <c r="H843" t="s">
        <v>26</v>
      </c>
      <c r="I843" t="s">
        <v>4039</v>
      </c>
      <c r="J843" t="s">
        <v>4070</v>
      </c>
      <c r="K843" t="s">
        <v>29</v>
      </c>
      <c r="L843">
        <v>260</v>
      </c>
      <c r="M843">
        <v>257</v>
      </c>
      <c r="N843">
        <v>270</v>
      </c>
      <c r="O843">
        <v>53.05</v>
      </c>
      <c r="P843" t="s">
        <v>43</v>
      </c>
      <c r="Q843" s="1">
        <v>44128</v>
      </c>
      <c r="R843" s="1">
        <v>44892</v>
      </c>
      <c r="S843">
        <v>2020</v>
      </c>
      <c r="T843">
        <v>2022</v>
      </c>
      <c r="U843" s="2">
        <f>IF(ISNUMBER(Starlink[[#This Row],[Launch_Date_ISO]]),Starlink[[#This Row],[Launch_Date_ISO]],DATEVALUE(Starlink[[#This Row],[Launch_Date_ISO]]))</f>
        <v>44128</v>
      </c>
      <c r="V843" s="2">
        <f>IF(Starlink[[#This Row],[Decay_Date_ISO]]="","",IF(ISNUMBER(Starlink[[#This Row],[Decay_Date_ISO]]),Starlink[[#This Row],[Decay_Date_ISO]],DATEVALUE(Starlink[[#This Row],[Decay_Date_ISO]])))</f>
        <v>44892</v>
      </c>
    </row>
    <row r="844" spans="1:22" x14ac:dyDescent="0.3">
      <c r="A844" t="s">
        <v>4071</v>
      </c>
      <c r="B844">
        <v>46746</v>
      </c>
      <c r="C844" t="s">
        <v>4035</v>
      </c>
      <c r="D844" t="s">
        <v>4072</v>
      </c>
      <c r="E844" t="s">
        <v>4073</v>
      </c>
      <c r="F844" t="s">
        <v>4074</v>
      </c>
      <c r="G844" t="s">
        <v>25</v>
      </c>
      <c r="H844" t="s">
        <v>26</v>
      </c>
      <c r="I844" t="s">
        <v>4039</v>
      </c>
      <c r="J844" t="s">
        <v>4075</v>
      </c>
      <c r="K844" t="s">
        <v>29</v>
      </c>
      <c r="L844">
        <v>260</v>
      </c>
      <c r="M844">
        <v>256</v>
      </c>
      <c r="N844">
        <v>269</v>
      </c>
      <c r="O844">
        <v>53.05</v>
      </c>
      <c r="P844" t="s">
        <v>43</v>
      </c>
      <c r="Q844" s="1">
        <v>44128</v>
      </c>
      <c r="R844" s="1">
        <v>46209</v>
      </c>
      <c r="S844">
        <v>2020</v>
      </c>
      <c r="T844">
        <v>2026</v>
      </c>
      <c r="U844" s="2">
        <f>IF(ISNUMBER(Starlink[[#This Row],[Launch_Date_ISO]]),Starlink[[#This Row],[Launch_Date_ISO]],DATEVALUE(Starlink[[#This Row],[Launch_Date_ISO]]))</f>
        <v>44128</v>
      </c>
      <c r="V844" s="2">
        <f>IF(Starlink[[#This Row],[Decay_Date_ISO]]="","",IF(ISNUMBER(Starlink[[#This Row],[Decay_Date_ISO]]),Starlink[[#This Row],[Decay_Date_ISO]],DATEVALUE(Starlink[[#This Row],[Decay_Date_ISO]])))</f>
        <v>46209</v>
      </c>
    </row>
    <row r="845" spans="1:22" x14ac:dyDescent="0.3">
      <c r="A845" t="s">
        <v>4076</v>
      </c>
      <c r="B845">
        <v>46747</v>
      </c>
      <c r="C845" t="s">
        <v>4035</v>
      </c>
      <c r="D845" t="s">
        <v>4077</v>
      </c>
      <c r="E845" t="s">
        <v>4078</v>
      </c>
      <c r="F845" t="s">
        <v>4079</v>
      </c>
      <c r="G845" t="s">
        <v>25</v>
      </c>
      <c r="H845" t="s">
        <v>26</v>
      </c>
      <c r="I845" t="s">
        <v>4039</v>
      </c>
      <c r="J845" t="s">
        <v>4080</v>
      </c>
      <c r="K845" t="s">
        <v>29</v>
      </c>
      <c r="L845">
        <v>260</v>
      </c>
      <c r="M845">
        <v>257</v>
      </c>
      <c r="N845">
        <v>269</v>
      </c>
      <c r="O845">
        <v>53.05</v>
      </c>
      <c r="P845" t="s">
        <v>43</v>
      </c>
      <c r="Q845" s="1">
        <v>44128</v>
      </c>
      <c r="R845" s="1">
        <v>45694</v>
      </c>
      <c r="S845">
        <v>2020</v>
      </c>
      <c r="T845">
        <v>2025</v>
      </c>
      <c r="U845" s="2">
        <f>IF(ISNUMBER(Starlink[[#This Row],[Launch_Date_ISO]]),Starlink[[#This Row],[Launch_Date_ISO]],DATEVALUE(Starlink[[#This Row],[Launch_Date_ISO]]))</f>
        <v>44128</v>
      </c>
      <c r="V845" s="2">
        <f>IF(Starlink[[#This Row],[Decay_Date_ISO]]="","",IF(ISNUMBER(Starlink[[#This Row],[Decay_Date_ISO]]),Starlink[[#This Row],[Decay_Date_ISO]],DATEVALUE(Starlink[[#This Row],[Decay_Date_ISO]])))</f>
        <v>45694</v>
      </c>
    </row>
    <row r="846" spans="1:22" x14ac:dyDescent="0.3">
      <c r="A846" t="s">
        <v>4081</v>
      </c>
      <c r="B846">
        <v>46748</v>
      </c>
      <c r="C846" t="s">
        <v>4035</v>
      </c>
      <c r="D846" t="s">
        <v>4082</v>
      </c>
      <c r="E846" t="s">
        <v>4083</v>
      </c>
      <c r="F846" t="s">
        <v>4084</v>
      </c>
      <c r="G846" t="s">
        <v>25</v>
      </c>
      <c r="H846" t="s">
        <v>26</v>
      </c>
      <c r="I846" t="s">
        <v>4039</v>
      </c>
      <c r="J846" t="s">
        <v>4085</v>
      </c>
      <c r="K846" t="s">
        <v>29</v>
      </c>
      <c r="L846">
        <v>260</v>
      </c>
      <c r="M846">
        <v>256</v>
      </c>
      <c r="N846">
        <v>269</v>
      </c>
      <c r="O846">
        <v>53.05</v>
      </c>
      <c r="P846" t="s">
        <v>43</v>
      </c>
      <c r="Q846" s="1">
        <v>44128</v>
      </c>
      <c r="R846" s="1">
        <v>45691</v>
      </c>
      <c r="S846">
        <v>2020</v>
      </c>
      <c r="T846">
        <v>2025</v>
      </c>
      <c r="U846" s="2">
        <f>IF(ISNUMBER(Starlink[[#This Row],[Launch_Date_ISO]]),Starlink[[#This Row],[Launch_Date_ISO]],DATEVALUE(Starlink[[#This Row],[Launch_Date_ISO]]))</f>
        <v>44128</v>
      </c>
      <c r="V846" s="2">
        <f>IF(Starlink[[#This Row],[Decay_Date_ISO]]="","",IF(ISNUMBER(Starlink[[#This Row],[Decay_Date_ISO]]),Starlink[[#This Row],[Decay_Date_ISO]],DATEVALUE(Starlink[[#This Row],[Decay_Date_ISO]])))</f>
        <v>45691</v>
      </c>
    </row>
    <row r="847" spans="1:22" x14ac:dyDescent="0.3">
      <c r="A847" t="s">
        <v>4086</v>
      </c>
      <c r="B847">
        <v>46749</v>
      </c>
      <c r="C847" t="s">
        <v>4035</v>
      </c>
      <c r="D847" t="s">
        <v>4087</v>
      </c>
      <c r="E847" t="s">
        <v>4088</v>
      </c>
      <c r="F847" t="s">
        <v>4089</v>
      </c>
      <c r="G847" t="s">
        <v>25</v>
      </c>
      <c r="H847" t="s">
        <v>26</v>
      </c>
      <c r="I847" t="s">
        <v>4039</v>
      </c>
      <c r="J847" t="s">
        <v>4090</v>
      </c>
      <c r="K847" t="s">
        <v>29</v>
      </c>
      <c r="L847">
        <v>260</v>
      </c>
      <c r="M847">
        <v>257</v>
      </c>
      <c r="N847">
        <v>270</v>
      </c>
      <c r="O847">
        <v>53.05</v>
      </c>
      <c r="P847" t="s">
        <v>43</v>
      </c>
      <c r="Q847" s="1">
        <v>44128</v>
      </c>
      <c r="R847" s="1">
        <v>46166</v>
      </c>
      <c r="S847">
        <v>2020</v>
      </c>
      <c r="T847">
        <v>2026</v>
      </c>
      <c r="U847" s="2">
        <f>IF(ISNUMBER(Starlink[[#This Row],[Launch_Date_ISO]]),Starlink[[#This Row],[Launch_Date_ISO]],DATEVALUE(Starlink[[#This Row],[Launch_Date_ISO]]))</f>
        <v>44128</v>
      </c>
      <c r="V847" s="2">
        <f>IF(Starlink[[#This Row],[Decay_Date_ISO]]="","",IF(ISNUMBER(Starlink[[#This Row],[Decay_Date_ISO]]),Starlink[[#This Row],[Decay_Date_ISO]],DATEVALUE(Starlink[[#This Row],[Decay_Date_ISO]])))</f>
        <v>46166</v>
      </c>
    </row>
    <row r="848" spans="1:22" x14ac:dyDescent="0.3">
      <c r="A848" t="s">
        <v>4091</v>
      </c>
      <c r="B848">
        <v>46750</v>
      </c>
      <c r="C848" t="s">
        <v>4035</v>
      </c>
      <c r="D848" t="s">
        <v>4092</v>
      </c>
      <c r="E848" t="s">
        <v>4093</v>
      </c>
      <c r="F848" t="s">
        <v>4094</v>
      </c>
      <c r="G848" t="s">
        <v>25</v>
      </c>
      <c r="H848" t="s">
        <v>26</v>
      </c>
      <c r="I848" t="s">
        <v>4039</v>
      </c>
      <c r="J848" t="s">
        <v>4095</v>
      </c>
      <c r="K848" t="s">
        <v>29</v>
      </c>
      <c r="L848">
        <v>260</v>
      </c>
      <c r="M848">
        <v>256</v>
      </c>
      <c r="N848">
        <v>269</v>
      </c>
      <c r="O848">
        <v>53.05</v>
      </c>
      <c r="P848" t="s">
        <v>43</v>
      </c>
      <c r="Q848" s="1">
        <v>44128</v>
      </c>
      <c r="R848" s="1">
        <v>44141</v>
      </c>
      <c r="S848">
        <v>2020</v>
      </c>
      <c r="T848">
        <v>2020</v>
      </c>
      <c r="U848" s="2">
        <f>IF(ISNUMBER(Starlink[[#This Row],[Launch_Date_ISO]]),Starlink[[#This Row],[Launch_Date_ISO]],DATEVALUE(Starlink[[#This Row],[Launch_Date_ISO]]))</f>
        <v>44128</v>
      </c>
      <c r="V848" s="2">
        <f>IF(Starlink[[#This Row],[Decay_Date_ISO]]="","",IF(ISNUMBER(Starlink[[#This Row],[Decay_Date_ISO]]),Starlink[[#This Row],[Decay_Date_ISO]],DATEVALUE(Starlink[[#This Row],[Decay_Date_ISO]])))</f>
        <v>44141</v>
      </c>
    </row>
    <row r="849" spans="1:22" x14ac:dyDescent="0.3">
      <c r="A849" t="s">
        <v>4096</v>
      </c>
      <c r="B849">
        <v>46751</v>
      </c>
      <c r="C849" t="s">
        <v>4035</v>
      </c>
      <c r="D849" t="s">
        <v>4097</v>
      </c>
      <c r="E849" t="s">
        <v>4098</v>
      </c>
      <c r="F849" t="s">
        <v>4099</v>
      </c>
      <c r="G849" t="s">
        <v>25</v>
      </c>
      <c r="H849" t="s">
        <v>26</v>
      </c>
      <c r="I849" t="s">
        <v>4039</v>
      </c>
      <c r="J849" t="s">
        <v>4100</v>
      </c>
      <c r="K849" t="s">
        <v>29</v>
      </c>
      <c r="L849">
        <v>260</v>
      </c>
      <c r="M849">
        <v>256</v>
      </c>
      <c r="N849">
        <v>269</v>
      </c>
      <c r="O849">
        <v>53.05</v>
      </c>
      <c r="P849" t="s">
        <v>43</v>
      </c>
      <c r="Q849" s="1">
        <v>44128</v>
      </c>
      <c r="R849" s="1">
        <v>45777</v>
      </c>
      <c r="S849">
        <v>2020</v>
      </c>
      <c r="T849">
        <v>2025</v>
      </c>
      <c r="U849" s="2">
        <f>IF(ISNUMBER(Starlink[[#This Row],[Launch_Date_ISO]]),Starlink[[#This Row],[Launch_Date_ISO]],DATEVALUE(Starlink[[#This Row],[Launch_Date_ISO]]))</f>
        <v>44128</v>
      </c>
      <c r="V849" s="2">
        <f>IF(Starlink[[#This Row],[Decay_Date_ISO]]="","",IF(ISNUMBER(Starlink[[#This Row],[Decay_Date_ISO]]),Starlink[[#This Row],[Decay_Date_ISO]],DATEVALUE(Starlink[[#This Row],[Decay_Date_ISO]])))</f>
        <v>45777</v>
      </c>
    </row>
    <row r="850" spans="1:22" x14ac:dyDescent="0.3">
      <c r="A850" t="s">
        <v>4101</v>
      </c>
      <c r="B850">
        <v>46752</v>
      </c>
      <c r="C850" t="s">
        <v>4035</v>
      </c>
      <c r="D850" t="s">
        <v>4102</v>
      </c>
      <c r="E850" t="s">
        <v>4103</v>
      </c>
      <c r="F850" t="s">
        <v>4104</v>
      </c>
      <c r="G850" t="s">
        <v>25</v>
      </c>
      <c r="H850" t="s">
        <v>26</v>
      </c>
      <c r="I850" t="s">
        <v>4039</v>
      </c>
      <c r="J850" t="s">
        <v>4105</v>
      </c>
      <c r="K850" t="s">
        <v>29</v>
      </c>
      <c r="L850">
        <v>260</v>
      </c>
      <c r="M850">
        <v>256</v>
      </c>
      <c r="N850">
        <v>269</v>
      </c>
      <c r="O850">
        <v>53.05</v>
      </c>
      <c r="P850" t="s">
        <v>43</v>
      </c>
      <c r="Q850" s="1">
        <v>44128</v>
      </c>
      <c r="R850" s="1">
        <v>45695</v>
      </c>
      <c r="S850">
        <v>2020</v>
      </c>
      <c r="T850">
        <v>2025</v>
      </c>
      <c r="U850" s="2">
        <f>IF(ISNUMBER(Starlink[[#This Row],[Launch_Date_ISO]]),Starlink[[#This Row],[Launch_Date_ISO]],DATEVALUE(Starlink[[#This Row],[Launch_Date_ISO]]))</f>
        <v>44128</v>
      </c>
      <c r="V850" s="2">
        <f>IF(Starlink[[#This Row],[Decay_Date_ISO]]="","",IF(ISNUMBER(Starlink[[#This Row],[Decay_Date_ISO]]),Starlink[[#This Row],[Decay_Date_ISO]],DATEVALUE(Starlink[[#This Row],[Decay_Date_ISO]])))</f>
        <v>45695</v>
      </c>
    </row>
    <row r="851" spans="1:22" x14ac:dyDescent="0.3">
      <c r="A851" t="s">
        <v>4106</v>
      </c>
      <c r="B851">
        <v>46753</v>
      </c>
      <c r="C851" t="s">
        <v>4035</v>
      </c>
      <c r="D851" t="s">
        <v>4107</v>
      </c>
      <c r="E851" t="s">
        <v>4108</v>
      </c>
      <c r="F851" t="s">
        <v>4109</v>
      </c>
      <c r="G851" t="s">
        <v>25</v>
      </c>
      <c r="H851" t="s">
        <v>26</v>
      </c>
      <c r="I851" t="s">
        <v>4039</v>
      </c>
      <c r="J851" t="s">
        <v>4110</v>
      </c>
      <c r="K851" t="s">
        <v>29</v>
      </c>
      <c r="L851">
        <v>260</v>
      </c>
      <c r="M851">
        <v>256</v>
      </c>
      <c r="N851">
        <v>269</v>
      </c>
      <c r="O851">
        <v>53.05</v>
      </c>
      <c r="P851" t="s">
        <v>43</v>
      </c>
      <c r="Q851" s="1">
        <v>44128</v>
      </c>
      <c r="R851" s="1">
        <v>46201</v>
      </c>
      <c r="S851">
        <v>2020</v>
      </c>
      <c r="T851">
        <v>2026</v>
      </c>
      <c r="U851" s="2">
        <f>IF(ISNUMBER(Starlink[[#This Row],[Launch_Date_ISO]]),Starlink[[#This Row],[Launch_Date_ISO]],DATEVALUE(Starlink[[#This Row],[Launch_Date_ISO]]))</f>
        <v>44128</v>
      </c>
      <c r="V851" s="2">
        <f>IF(Starlink[[#This Row],[Decay_Date_ISO]]="","",IF(ISNUMBER(Starlink[[#This Row],[Decay_Date_ISO]]),Starlink[[#This Row],[Decay_Date_ISO]],DATEVALUE(Starlink[[#This Row],[Decay_Date_ISO]])))</f>
        <v>46201</v>
      </c>
    </row>
    <row r="852" spans="1:22" x14ac:dyDescent="0.3">
      <c r="A852" t="s">
        <v>4111</v>
      </c>
      <c r="B852">
        <v>46754</v>
      </c>
      <c r="C852" t="s">
        <v>4035</v>
      </c>
      <c r="D852" t="s">
        <v>4112</v>
      </c>
      <c r="E852" t="s">
        <v>4113</v>
      </c>
      <c r="F852" t="s">
        <v>4114</v>
      </c>
      <c r="G852" t="s">
        <v>25</v>
      </c>
      <c r="H852" t="s">
        <v>26</v>
      </c>
      <c r="I852" t="s">
        <v>4039</v>
      </c>
      <c r="J852" t="s">
        <v>4115</v>
      </c>
      <c r="K852" t="s">
        <v>29</v>
      </c>
      <c r="L852">
        <v>260</v>
      </c>
      <c r="M852">
        <v>256</v>
      </c>
      <c r="N852">
        <v>269</v>
      </c>
      <c r="O852">
        <v>53.05</v>
      </c>
      <c r="P852" t="s">
        <v>43</v>
      </c>
      <c r="Q852" s="1">
        <v>44128</v>
      </c>
      <c r="R852" s="1">
        <v>45628</v>
      </c>
      <c r="S852">
        <v>2020</v>
      </c>
      <c r="T852">
        <v>2024</v>
      </c>
      <c r="U852" s="2">
        <f>IF(ISNUMBER(Starlink[[#This Row],[Launch_Date_ISO]]),Starlink[[#This Row],[Launch_Date_ISO]],DATEVALUE(Starlink[[#This Row],[Launch_Date_ISO]]))</f>
        <v>44128</v>
      </c>
      <c r="V852" s="2">
        <f>IF(Starlink[[#This Row],[Decay_Date_ISO]]="","",IF(ISNUMBER(Starlink[[#This Row],[Decay_Date_ISO]]),Starlink[[#This Row],[Decay_Date_ISO]],DATEVALUE(Starlink[[#This Row],[Decay_Date_ISO]])))</f>
        <v>45628</v>
      </c>
    </row>
    <row r="853" spans="1:22" x14ac:dyDescent="0.3">
      <c r="A853" t="s">
        <v>4116</v>
      </c>
      <c r="B853">
        <v>46755</v>
      </c>
      <c r="C853" t="s">
        <v>4035</v>
      </c>
      <c r="D853" t="s">
        <v>4117</v>
      </c>
      <c r="E853" t="s">
        <v>4118</v>
      </c>
      <c r="F853" t="s">
        <v>4119</v>
      </c>
      <c r="G853" t="s">
        <v>25</v>
      </c>
      <c r="H853" t="s">
        <v>26</v>
      </c>
      <c r="I853" t="s">
        <v>4039</v>
      </c>
      <c r="J853" t="s">
        <v>4120</v>
      </c>
      <c r="K853" t="s">
        <v>29</v>
      </c>
      <c r="L853">
        <v>260</v>
      </c>
      <c r="M853">
        <v>256</v>
      </c>
      <c r="N853">
        <v>269</v>
      </c>
      <c r="O853">
        <v>53.05</v>
      </c>
      <c r="P853" t="s">
        <v>43</v>
      </c>
      <c r="Q853" s="1">
        <v>44128</v>
      </c>
      <c r="R853" s="1">
        <v>45853</v>
      </c>
      <c r="S853">
        <v>2020</v>
      </c>
      <c r="T853">
        <v>2025</v>
      </c>
      <c r="U853" s="2">
        <f>IF(ISNUMBER(Starlink[[#This Row],[Launch_Date_ISO]]),Starlink[[#This Row],[Launch_Date_ISO]],DATEVALUE(Starlink[[#This Row],[Launch_Date_ISO]]))</f>
        <v>44128</v>
      </c>
      <c r="V853" s="2">
        <f>IF(Starlink[[#This Row],[Decay_Date_ISO]]="","",IF(ISNUMBER(Starlink[[#This Row],[Decay_Date_ISO]]),Starlink[[#This Row],[Decay_Date_ISO]],DATEVALUE(Starlink[[#This Row],[Decay_Date_ISO]])))</f>
        <v>45853</v>
      </c>
    </row>
    <row r="854" spans="1:22" x14ac:dyDescent="0.3">
      <c r="A854" t="s">
        <v>4121</v>
      </c>
      <c r="B854">
        <v>46756</v>
      </c>
      <c r="C854" t="s">
        <v>4035</v>
      </c>
      <c r="D854" t="s">
        <v>4122</v>
      </c>
      <c r="E854" t="s">
        <v>4123</v>
      </c>
      <c r="F854" t="s">
        <v>4124</v>
      </c>
      <c r="G854" t="s">
        <v>25</v>
      </c>
      <c r="H854" t="s">
        <v>26</v>
      </c>
      <c r="I854" t="s">
        <v>4039</v>
      </c>
      <c r="J854" t="s">
        <v>4125</v>
      </c>
      <c r="K854" t="s">
        <v>29</v>
      </c>
      <c r="L854">
        <v>260</v>
      </c>
      <c r="M854">
        <v>257</v>
      </c>
      <c r="N854">
        <v>269</v>
      </c>
      <c r="O854">
        <v>53.05</v>
      </c>
      <c r="P854" t="s">
        <v>43</v>
      </c>
      <c r="Q854" s="1">
        <v>44128</v>
      </c>
      <c r="R854" s="1">
        <v>45740</v>
      </c>
      <c r="S854">
        <v>2020</v>
      </c>
      <c r="T854">
        <v>2025</v>
      </c>
      <c r="U854" s="2">
        <f>IF(ISNUMBER(Starlink[[#This Row],[Launch_Date_ISO]]),Starlink[[#This Row],[Launch_Date_ISO]],DATEVALUE(Starlink[[#This Row],[Launch_Date_ISO]]))</f>
        <v>44128</v>
      </c>
      <c r="V854" s="2">
        <f>IF(Starlink[[#This Row],[Decay_Date_ISO]]="","",IF(ISNUMBER(Starlink[[#This Row],[Decay_Date_ISO]]),Starlink[[#This Row],[Decay_Date_ISO]],DATEVALUE(Starlink[[#This Row],[Decay_Date_ISO]])))</f>
        <v>45740</v>
      </c>
    </row>
    <row r="855" spans="1:22" x14ac:dyDescent="0.3">
      <c r="A855" t="s">
        <v>4126</v>
      </c>
      <c r="B855">
        <v>46757</v>
      </c>
      <c r="C855" t="s">
        <v>4035</v>
      </c>
      <c r="D855" t="s">
        <v>4127</v>
      </c>
      <c r="E855" t="s">
        <v>4128</v>
      </c>
      <c r="F855" t="s">
        <v>4129</v>
      </c>
      <c r="G855" t="s">
        <v>25</v>
      </c>
      <c r="H855" t="s">
        <v>26</v>
      </c>
      <c r="I855" t="s">
        <v>4039</v>
      </c>
      <c r="J855" t="s">
        <v>4130</v>
      </c>
      <c r="K855" t="s">
        <v>29</v>
      </c>
      <c r="L855">
        <v>260</v>
      </c>
      <c r="M855">
        <v>256</v>
      </c>
      <c r="N855">
        <v>269</v>
      </c>
      <c r="O855">
        <v>53.05</v>
      </c>
      <c r="P855" t="s">
        <v>43</v>
      </c>
      <c r="Q855" s="1">
        <v>44128</v>
      </c>
      <c r="R855" s="1">
        <v>45598</v>
      </c>
      <c r="S855">
        <v>2020</v>
      </c>
      <c r="T855">
        <v>2024</v>
      </c>
      <c r="U855" s="2">
        <f>IF(ISNUMBER(Starlink[[#This Row],[Launch_Date_ISO]]),Starlink[[#This Row],[Launch_Date_ISO]],DATEVALUE(Starlink[[#This Row],[Launch_Date_ISO]]))</f>
        <v>44128</v>
      </c>
      <c r="V855" s="2">
        <f>IF(Starlink[[#This Row],[Decay_Date_ISO]]="","",IF(ISNUMBER(Starlink[[#This Row],[Decay_Date_ISO]]),Starlink[[#This Row],[Decay_Date_ISO]],DATEVALUE(Starlink[[#This Row],[Decay_Date_ISO]])))</f>
        <v>45598</v>
      </c>
    </row>
    <row r="856" spans="1:22" x14ac:dyDescent="0.3">
      <c r="A856" t="s">
        <v>4131</v>
      </c>
      <c r="B856">
        <v>46758</v>
      </c>
      <c r="C856" t="s">
        <v>4035</v>
      </c>
      <c r="D856" t="s">
        <v>4132</v>
      </c>
      <c r="E856" t="s">
        <v>4133</v>
      </c>
      <c r="F856" t="s">
        <v>4134</v>
      </c>
      <c r="G856" t="s">
        <v>25</v>
      </c>
      <c r="H856" t="s">
        <v>26</v>
      </c>
      <c r="I856" t="s">
        <v>4039</v>
      </c>
      <c r="J856" t="s">
        <v>4135</v>
      </c>
      <c r="K856" t="s">
        <v>29</v>
      </c>
      <c r="L856">
        <v>260</v>
      </c>
      <c r="M856">
        <v>256</v>
      </c>
      <c r="N856">
        <v>269</v>
      </c>
      <c r="O856">
        <v>53.05</v>
      </c>
      <c r="P856" t="s">
        <v>43</v>
      </c>
      <c r="Q856" s="1">
        <v>44128</v>
      </c>
      <c r="R856" s="1">
        <v>46198</v>
      </c>
      <c r="S856">
        <v>2020</v>
      </c>
      <c r="T856">
        <v>2026</v>
      </c>
      <c r="U856" s="2">
        <f>IF(ISNUMBER(Starlink[[#This Row],[Launch_Date_ISO]]),Starlink[[#This Row],[Launch_Date_ISO]],DATEVALUE(Starlink[[#This Row],[Launch_Date_ISO]]))</f>
        <v>44128</v>
      </c>
      <c r="V856" s="2">
        <f>IF(Starlink[[#This Row],[Decay_Date_ISO]]="","",IF(ISNUMBER(Starlink[[#This Row],[Decay_Date_ISO]]),Starlink[[#This Row],[Decay_Date_ISO]],DATEVALUE(Starlink[[#This Row],[Decay_Date_ISO]])))</f>
        <v>46198</v>
      </c>
    </row>
    <row r="857" spans="1:22" x14ac:dyDescent="0.3">
      <c r="A857" t="s">
        <v>4136</v>
      </c>
      <c r="B857">
        <v>46759</v>
      </c>
      <c r="C857" t="s">
        <v>4035</v>
      </c>
      <c r="D857" t="s">
        <v>4137</v>
      </c>
      <c r="E857" t="s">
        <v>4138</v>
      </c>
      <c r="F857" t="s">
        <v>4139</v>
      </c>
      <c r="G857" t="s">
        <v>25</v>
      </c>
      <c r="H857" t="s">
        <v>26</v>
      </c>
      <c r="I857" t="s">
        <v>4039</v>
      </c>
      <c r="J857" t="s">
        <v>4140</v>
      </c>
      <c r="K857" t="s">
        <v>29</v>
      </c>
      <c r="L857">
        <v>260</v>
      </c>
      <c r="M857">
        <v>256</v>
      </c>
      <c r="N857">
        <v>270</v>
      </c>
      <c r="O857">
        <v>53.05</v>
      </c>
      <c r="P857" t="s">
        <v>43</v>
      </c>
      <c r="Q857" s="1">
        <v>44128</v>
      </c>
      <c r="R857" s="1">
        <v>45794</v>
      </c>
      <c r="S857">
        <v>2020</v>
      </c>
      <c r="T857">
        <v>2025</v>
      </c>
      <c r="U857" s="2">
        <f>IF(ISNUMBER(Starlink[[#This Row],[Launch_Date_ISO]]),Starlink[[#This Row],[Launch_Date_ISO]],DATEVALUE(Starlink[[#This Row],[Launch_Date_ISO]]))</f>
        <v>44128</v>
      </c>
      <c r="V857" s="2">
        <f>IF(Starlink[[#This Row],[Decay_Date_ISO]]="","",IF(ISNUMBER(Starlink[[#This Row],[Decay_Date_ISO]]),Starlink[[#This Row],[Decay_Date_ISO]],DATEVALUE(Starlink[[#This Row],[Decay_Date_ISO]])))</f>
        <v>45794</v>
      </c>
    </row>
    <row r="858" spans="1:22" x14ac:dyDescent="0.3">
      <c r="A858" t="s">
        <v>4141</v>
      </c>
      <c r="B858">
        <v>46760</v>
      </c>
      <c r="C858" t="s">
        <v>4035</v>
      </c>
      <c r="D858" t="s">
        <v>4142</v>
      </c>
      <c r="E858" t="s">
        <v>4143</v>
      </c>
      <c r="F858" t="s">
        <v>4144</v>
      </c>
      <c r="G858" t="s">
        <v>25</v>
      </c>
      <c r="H858" t="s">
        <v>26</v>
      </c>
      <c r="I858" t="s">
        <v>4039</v>
      </c>
      <c r="J858" t="s">
        <v>4145</v>
      </c>
      <c r="K858" t="s">
        <v>29</v>
      </c>
      <c r="L858">
        <v>260</v>
      </c>
      <c r="M858">
        <v>257</v>
      </c>
      <c r="N858">
        <v>270</v>
      </c>
      <c r="O858">
        <v>53.05</v>
      </c>
      <c r="P858" t="s">
        <v>43</v>
      </c>
      <c r="Q858" s="1">
        <v>44128</v>
      </c>
      <c r="R858" s="1">
        <v>45682</v>
      </c>
      <c r="S858">
        <v>2020</v>
      </c>
      <c r="T858">
        <v>2025</v>
      </c>
      <c r="U858" s="2">
        <f>IF(ISNUMBER(Starlink[[#This Row],[Launch_Date_ISO]]),Starlink[[#This Row],[Launch_Date_ISO]],DATEVALUE(Starlink[[#This Row],[Launch_Date_ISO]]))</f>
        <v>44128</v>
      </c>
      <c r="V858" s="2">
        <f>IF(Starlink[[#This Row],[Decay_Date_ISO]]="","",IF(ISNUMBER(Starlink[[#This Row],[Decay_Date_ISO]]),Starlink[[#This Row],[Decay_Date_ISO]],DATEVALUE(Starlink[[#This Row],[Decay_Date_ISO]])))</f>
        <v>45682</v>
      </c>
    </row>
    <row r="859" spans="1:22" x14ac:dyDescent="0.3">
      <c r="A859" t="s">
        <v>4146</v>
      </c>
      <c r="B859">
        <v>46761</v>
      </c>
      <c r="C859" t="s">
        <v>4035</v>
      </c>
      <c r="D859" t="s">
        <v>4147</v>
      </c>
      <c r="E859" t="s">
        <v>4148</v>
      </c>
      <c r="F859" t="s">
        <v>4149</v>
      </c>
      <c r="G859" t="s">
        <v>25</v>
      </c>
      <c r="H859" t="s">
        <v>26</v>
      </c>
      <c r="I859" t="s">
        <v>4039</v>
      </c>
      <c r="J859" t="s">
        <v>4150</v>
      </c>
      <c r="K859" t="s">
        <v>29</v>
      </c>
      <c r="L859">
        <v>260</v>
      </c>
      <c r="M859">
        <v>257</v>
      </c>
      <c r="N859">
        <v>270</v>
      </c>
      <c r="O859">
        <v>53.05</v>
      </c>
      <c r="P859" t="s">
        <v>43</v>
      </c>
      <c r="Q859" s="1">
        <v>44128</v>
      </c>
      <c r="R859" s="1">
        <v>44431</v>
      </c>
      <c r="S859">
        <v>2020</v>
      </c>
      <c r="T859">
        <v>2021</v>
      </c>
      <c r="U859" s="2">
        <f>IF(ISNUMBER(Starlink[[#This Row],[Launch_Date_ISO]]),Starlink[[#This Row],[Launch_Date_ISO]],DATEVALUE(Starlink[[#This Row],[Launch_Date_ISO]]))</f>
        <v>44128</v>
      </c>
      <c r="V859" s="2">
        <f>IF(Starlink[[#This Row],[Decay_Date_ISO]]="","",IF(ISNUMBER(Starlink[[#This Row],[Decay_Date_ISO]]),Starlink[[#This Row],[Decay_Date_ISO]],DATEVALUE(Starlink[[#This Row],[Decay_Date_ISO]])))</f>
        <v>44431</v>
      </c>
    </row>
    <row r="860" spans="1:22" x14ac:dyDescent="0.3">
      <c r="A860" t="s">
        <v>4151</v>
      </c>
      <c r="B860">
        <v>46762</v>
      </c>
      <c r="C860" t="s">
        <v>4035</v>
      </c>
      <c r="D860" t="s">
        <v>4152</v>
      </c>
      <c r="E860" t="s">
        <v>4153</v>
      </c>
      <c r="F860" t="s">
        <v>4154</v>
      </c>
      <c r="G860" t="s">
        <v>25</v>
      </c>
      <c r="H860" t="s">
        <v>26</v>
      </c>
      <c r="I860" t="s">
        <v>4039</v>
      </c>
      <c r="J860" t="s">
        <v>4155</v>
      </c>
      <c r="K860" t="s">
        <v>29</v>
      </c>
      <c r="L860">
        <v>260</v>
      </c>
      <c r="M860">
        <v>257</v>
      </c>
      <c r="N860">
        <v>271</v>
      </c>
      <c r="O860">
        <v>53.05</v>
      </c>
      <c r="P860" t="s">
        <v>43</v>
      </c>
      <c r="Q860" s="1">
        <v>44128</v>
      </c>
      <c r="R860" s="1">
        <v>44514</v>
      </c>
      <c r="S860">
        <v>2020</v>
      </c>
      <c r="T860">
        <v>2021</v>
      </c>
      <c r="U860" s="2">
        <f>IF(ISNUMBER(Starlink[[#This Row],[Launch_Date_ISO]]),Starlink[[#This Row],[Launch_Date_ISO]],DATEVALUE(Starlink[[#This Row],[Launch_Date_ISO]]))</f>
        <v>44128</v>
      </c>
      <c r="V860" s="2">
        <f>IF(Starlink[[#This Row],[Decay_Date_ISO]]="","",IF(ISNUMBER(Starlink[[#This Row],[Decay_Date_ISO]]),Starlink[[#This Row],[Decay_Date_ISO]],DATEVALUE(Starlink[[#This Row],[Decay_Date_ISO]])))</f>
        <v>44514</v>
      </c>
    </row>
    <row r="861" spans="1:22" x14ac:dyDescent="0.3">
      <c r="A861" t="s">
        <v>4156</v>
      </c>
      <c r="B861">
        <v>46763</v>
      </c>
      <c r="C861" t="s">
        <v>4035</v>
      </c>
      <c r="D861" t="s">
        <v>4157</v>
      </c>
      <c r="E861" t="s">
        <v>4158</v>
      </c>
      <c r="F861" t="s">
        <v>4159</v>
      </c>
      <c r="G861" t="s">
        <v>25</v>
      </c>
      <c r="H861" t="s">
        <v>26</v>
      </c>
      <c r="I861" t="s">
        <v>4039</v>
      </c>
      <c r="J861" t="s">
        <v>4160</v>
      </c>
      <c r="K861" t="s">
        <v>29</v>
      </c>
      <c r="L861">
        <v>260</v>
      </c>
      <c r="M861">
        <v>257</v>
      </c>
      <c r="N861">
        <v>270</v>
      </c>
      <c r="O861">
        <v>53.05</v>
      </c>
      <c r="P861" t="s">
        <v>43</v>
      </c>
      <c r="Q861" s="1">
        <v>44128</v>
      </c>
      <c r="R861" s="1">
        <v>44961</v>
      </c>
      <c r="S861">
        <v>2020</v>
      </c>
      <c r="T861">
        <v>2023</v>
      </c>
      <c r="U861" s="2">
        <f>IF(ISNUMBER(Starlink[[#This Row],[Launch_Date_ISO]]),Starlink[[#This Row],[Launch_Date_ISO]],DATEVALUE(Starlink[[#This Row],[Launch_Date_ISO]]))</f>
        <v>44128</v>
      </c>
      <c r="V861" s="2">
        <f>IF(Starlink[[#This Row],[Decay_Date_ISO]]="","",IF(ISNUMBER(Starlink[[#This Row],[Decay_Date_ISO]]),Starlink[[#This Row],[Decay_Date_ISO]],DATEVALUE(Starlink[[#This Row],[Decay_Date_ISO]])))</f>
        <v>44961</v>
      </c>
    </row>
    <row r="862" spans="1:22" x14ac:dyDescent="0.3">
      <c r="A862" t="s">
        <v>4161</v>
      </c>
      <c r="B862">
        <v>46764</v>
      </c>
      <c r="C862" t="s">
        <v>4035</v>
      </c>
      <c r="D862" t="s">
        <v>4162</v>
      </c>
      <c r="E862" t="s">
        <v>4163</v>
      </c>
      <c r="F862" t="s">
        <v>4164</v>
      </c>
      <c r="G862" t="s">
        <v>25</v>
      </c>
      <c r="H862" t="s">
        <v>26</v>
      </c>
      <c r="I862" t="s">
        <v>4039</v>
      </c>
      <c r="J862" t="s">
        <v>4165</v>
      </c>
      <c r="K862" t="s">
        <v>29</v>
      </c>
      <c r="L862">
        <v>260</v>
      </c>
      <c r="M862">
        <v>257</v>
      </c>
      <c r="N862">
        <v>270</v>
      </c>
      <c r="O862">
        <v>53.05</v>
      </c>
      <c r="P862" t="s">
        <v>43</v>
      </c>
      <c r="Q862" s="1">
        <v>44128</v>
      </c>
      <c r="R862" s="1">
        <v>45975</v>
      </c>
      <c r="S862">
        <v>2020</v>
      </c>
      <c r="T862">
        <v>2025</v>
      </c>
      <c r="U862" s="2">
        <f>IF(ISNUMBER(Starlink[[#This Row],[Launch_Date_ISO]]),Starlink[[#This Row],[Launch_Date_ISO]],DATEVALUE(Starlink[[#This Row],[Launch_Date_ISO]]))</f>
        <v>44128</v>
      </c>
      <c r="V862" s="2">
        <f>IF(Starlink[[#This Row],[Decay_Date_ISO]]="","",IF(ISNUMBER(Starlink[[#This Row],[Decay_Date_ISO]]),Starlink[[#This Row],[Decay_Date_ISO]],DATEVALUE(Starlink[[#This Row],[Decay_Date_ISO]])))</f>
        <v>45975</v>
      </c>
    </row>
    <row r="863" spans="1:22" x14ac:dyDescent="0.3">
      <c r="A863" t="s">
        <v>4166</v>
      </c>
      <c r="B863">
        <v>46765</v>
      </c>
      <c r="C863" t="s">
        <v>4035</v>
      </c>
      <c r="D863" t="s">
        <v>4167</v>
      </c>
      <c r="E863" t="s">
        <v>4168</v>
      </c>
      <c r="F863" t="s">
        <v>4169</v>
      </c>
      <c r="G863" t="s">
        <v>25</v>
      </c>
      <c r="H863" t="s">
        <v>26</v>
      </c>
      <c r="I863" t="s">
        <v>4039</v>
      </c>
      <c r="J863" t="s">
        <v>4170</v>
      </c>
      <c r="K863" t="s">
        <v>29</v>
      </c>
      <c r="L863">
        <v>260</v>
      </c>
      <c r="M863">
        <v>257</v>
      </c>
      <c r="N863">
        <v>271</v>
      </c>
      <c r="O863">
        <v>53.05</v>
      </c>
      <c r="P863" t="s">
        <v>43</v>
      </c>
      <c r="Q863" s="1">
        <v>44128</v>
      </c>
      <c r="R863" s="1">
        <v>45713</v>
      </c>
      <c r="S863">
        <v>2020</v>
      </c>
      <c r="T863">
        <v>2025</v>
      </c>
      <c r="U863" s="2">
        <f>IF(ISNUMBER(Starlink[[#This Row],[Launch_Date_ISO]]),Starlink[[#This Row],[Launch_Date_ISO]],DATEVALUE(Starlink[[#This Row],[Launch_Date_ISO]]))</f>
        <v>44128</v>
      </c>
      <c r="V863" s="2">
        <f>IF(Starlink[[#This Row],[Decay_Date_ISO]]="","",IF(ISNUMBER(Starlink[[#This Row],[Decay_Date_ISO]]),Starlink[[#This Row],[Decay_Date_ISO]],DATEVALUE(Starlink[[#This Row],[Decay_Date_ISO]])))</f>
        <v>45713</v>
      </c>
    </row>
    <row r="864" spans="1:22" x14ac:dyDescent="0.3">
      <c r="A864" t="s">
        <v>4171</v>
      </c>
      <c r="B864">
        <v>46766</v>
      </c>
      <c r="C864" t="s">
        <v>4035</v>
      </c>
      <c r="D864" t="s">
        <v>4172</v>
      </c>
      <c r="E864" t="s">
        <v>4173</v>
      </c>
      <c r="F864" t="s">
        <v>4174</v>
      </c>
      <c r="G864" t="s">
        <v>25</v>
      </c>
      <c r="H864" t="s">
        <v>26</v>
      </c>
      <c r="I864" t="s">
        <v>4039</v>
      </c>
      <c r="J864" t="s">
        <v>4175</v>
      </c>
      <c r="K864" t="s">
        <v>29</v>
      </c>
      <c r="L864">
        <v>260</v>
      </c>
      <c r="M864">
        <v>257</v>
      </c>
      <c r="N864">
        <v>271</v>
      </c>
      <c r="O864">
        <v>53.05</v>
      </c>
      <c r="P864" t="s">
        <v>43</v>
      </c>
      <c r="Q864" s="1">
        <v>44128</v>
      </c>
      <c r="R864" s="1">
        <v>45765</v>
      </c>
      <c r="S864">
        <v>2020</v>
      </c>
      <c r="T864">
        <v>2025</v>
      </c>
      <c r="U864" s="2">
        <f>IF(ISNUMBER(Starlink[[#This Row],[Launch_Date_ISO]]),Starlink[[#This Row],[Launch_Date_ISO]],DATEVALUE(Starlink[[#This Row],[Launch_Date_ISO]]))</f>
        <v>44128</v>
      </c>
      <c r="V864" s="2">
        <f>IF(Starlink[[#This Row],[Decay_Date_ISO]]="","",IF(ISNUMBER(Starlink[[#This Row],[Decay_Date_ISO]]),Starlink[[#This Row],[Decay_Date_ISO]],DATEVALUE(Starlink[[#This Row],[Decay_Date_ISO]])))</f>
        <v>45765</v>
      </c>
    </row>
    <row r="865" spans="1:22" x14ac:dyDescent="0.3">
      <c r="A865" t="s">
        <v>4176</v>
      </c>
      <c r="B865">
        <v>46767</v>
      </c>
      <c r="C865" t="s">
        <v>4035</v>
      </c>
      <c r="D865" t="s">
        <v>4177</v>
      </c>
      <c r="E865" t="s">
        <v>4178</v>
      </c>
      <c r="F865" t="s">
        <v>4179</v>
      </c>
      <c r="G865" t="s">
        <v>25</v>
      </c>
      <c r="H865" t="s">
        <v>26</v>
      </c>
      <c r="I865" t="s">
        <v>4039</v>
      </c>
      <c r="J865" t="s">
        <v>4180</v>
      </c>
      <c r="K865" t="s">
        <v>29</v>
      </c>
      <c r="L865">
        <v>260</v>
      </c>
      <c r="M865">
        <v>256</v>
      </c>
      <c r="N865">
        <v>270</v>
      </c>
      <c r="O865">
        <v>53.05</v>
      </c>
      <c r="P865" t="s">
        <v>43</v>
      </c>
      <c r="Q865" s="1">
        <v>44128</v>
      </c>
      <c r="R865" s="1">
        <v>45709</v>
      </c>
      <c r="S865">
        <v>2020</v>
      </c>
      <c r="T865">
        <v>2025</v>
      </c>
      <c r="U865" s="2">
        <f>IF(ISNUMBER(Starlink[[#This Row],[Launch_Date_ISO]]),Starlink[[#This Row],[Launch_Date_ISO]],DATEVALUE(Starlink[[#This Row],[Launch_Date_ISO]]))</f>
        <v>44128</v>
      </c>
      <c r="V865" s="2">
        <f>IF(Starlink[[#This Row],[Decay_Date_ISO]]="","",IF(ISNUMBER(Starlink[[#This Row],[Decay_Date_ISO]]),Starlink[[#This Row],[Decay_Date_ISO]],DATEVALUE(Starlink[[#This Row],[Decay_Date_ISO]])))</f>
        <v>45709</v>
      </c>
    </row>
    <row r="866" spans="1:22" x14ac:dyDescent="0.3">
      <c r="A866" t="s">
        <v>4181</v>
      </c>
      <c r="B866">
        <v>46768</v>
      </c>
      <c r="C866" t="s">
        <v>4035</v>
      </c>
      <c r="D866" t="s">
        <v>4182</v>
      </c>
      <c r="E866" t="s">
        <v>4183</v>
      </c>
      <c r="F866" t="s">
        <v>4184</v>
      </c>
      <c r="G866" t="s">
        <v>25</v>
      </c>
      <c r="H866" t="s">
        <v>26</v>
      </c>
      <c r="I866" t="s">
        <v>4039</v>
      </c>
      <c r="J866" t="s">
        <v>4185</v>
      </c>
      <c r="K866" t="s">
        <v>29</v>
      </c>
      <c r="L866">
        <v>260</v>
      </c>
      <c r="M866">
        <v>257</v>
      </c>
      <c r="N866">
        <v>270</v>
      </c>
      <c r="O866">
        <v>53.05</v>
      </c>
      <c r="P866" t="s">
        <v>43</v>
      </c>
      <c r="Q866" s="1">
        <v>44128</v>
      </c>
      <c r="R866" s="1">
        <v>45665</v>
      </c>
      <c r="S866">
        <v>2020</v>
      </c>
      <c r="T866">
        <v>2025</v>
      </c>
      <c r="U866" s="2">
        <f>IF(ISNUMBER(Starlink[[#This Row],[Launch_Date_ISO]]),Starlink[[#This Row],[Launch_Date_ISO]],DATEVALUE(Starlink[[#This Row],[Launch_Date_ISO]]))</f>
        <v>44128</v>
      </c>
      <c r="V866" s="2">
        <f>IF(Starlink[[#This Row],[Decay_Date_ISO]]="","",IF(ISNUMBER(Starlink[[#This Row],[Decay_Date_ISO]]),Starlink[[#This Row],[Decay_Date_ISO]],DATEVALUE(Starlink[[#This Row],[Decay_Date_ISO]])))</f>
        <v>45665</v>
      </c>
    </row>
    <row r="867" spans="1:22" x14ac:dyDescent="0.3">
      <c r="A867" t="s">
        <v>4186</v>
      </c>
      <c r="B867">
        <v>46769</v>
      </c>
      <c r="C867" t="s">
        <v>4035</v>
      </c>
      <c r="D867" t="s">
        <v>4187</v>
      </c>
      <c r="E867" t="s">
        <v>4188</v>
      </c>
      <c r="F867" t="s">
        <v>4189</v>
      </c>
      <c r="G867" t="s">
        <v>25</v>
      </c>
      <c r="H867" t="s">
        <v>26</v>
      </c>
      <c r="I867" t="s">
        <v>4039</v>
      </c>
      <c r="J867" t="s">
        <v>4190</v>
      </c>
      <c r="K867" t="s">
        <v>29</v>
      </c>
      <c r="L867">
        <v>260</v>
      </c>
      <c r="M867">
        <v>257</v>
      </c>
      <c r="N867">
        <v>271</v>
      </c>
      <c r="O867">
        <v>53.05</v>
      </c>
      <c r="P867" t="s">
        <v>43</v>
      </c>
      <c r="Q867" s="1">
        <v>44128</v>
      </c>
      <c r="R867" s="1">
        <v>44659</v>
      </c>
      <c r="S867">
        <v>2020</v>
      </c>
      <c r="T867">
        <v>2022</v>
      </c>
      <c r="U867" s="2">
        <f>IF(ISNUMBER(Starlink[[#This Row],[Launch_Date_ISO]]),Starlink[[#This Row],[Launch_Date_ISO]],DATEVALUE(Starlink[[#This Row],[Launch_Date_ISO]]))</f>
        <v>44128</v>
      </c>
      <c r="V867" s="2">
        <f>IF(Starlink[[#This Row],[Decay_Date_ISO]]="","",IF(ISNUMBER(Starlink[[#This Row],[Decay_Date_ISO]]),Starlink[[#This Row],[Decay_Date_ISO]],DATEVALUE(Starlink[[#This Row],[Decay_Date_ISO]])))</f>
        <v>44659</v>
      </c>
    </row>
    <row r="868" spans="1:22" x14ac:dyDescent="0.3">
      <c r="A868" t="s">
        <v>4191</v>
      </c>
      <c r="B868">
        <v>46770</v>
      </c>
      <c r="C868" t="s">
        <v>4035</v>
      </c>
      <c r="D868" t="s">
        <v>4192</v>
      </c>
      <c r="E868" t="s">
        <v>4193</v>
      </c>
      <c r="F868" t="s">
        <v>4194</v>
      </c>
      <c r="G868" t="s">
        <v>25</v>
      </c>
      <c r="H868" t="s">
        <v>26</v>
      </c>
      <c r="I868" t="s">
        <v>4039</v>
      </c>
      <c r="J868" t="s">
        <v>4195</v>
      </c>
      <c r="K868" t="s">
        <v>29</v>
      </c>
      <c r="L868">
        <v>260</v>
      </c>
      <c r="M868">
        <v>257</v>
      </c>
      <c r="N868">
        <v>270</v>
      </c>
      <c r="O868">
        <v>53.05</v>
      </c>
      <c r="P868" t="s">
        <v>43</v>
      </c>
      <c r="Q868" s="1">
        <v>44128</v>
      </c>
      <c r="R868" s="1">
        <v>45741</v>
      </c>
      <c r="S868">
        <v>2020</v>
      </c>
      <c r="T868">
        <v>2025</v>
      </c>
      <c r="U868" s="2">
        <f>IF(ISNUMBER(Starlink[[#This Row],[Launch_Date_ISO]]),Starlink[[#This Row],[Launch_Date_ISO]],DATEVALUE(Starlink[[#This Row],[Launch_Date_ISO]]))</f>
        <v>44128</v>
      </c>
      <c r="V868" s="2">
        <f>IF(Starlink[[#This Row],[Decay_Date_ISO]]="","",IF(ISNUMBER(Starlink[[#This Row],[Decay_Date_ISO]]),Starlink[[#This Row],[Decay_Date_ISO]],DATEVALUE(Starlink[[#This Row],[Decay_Date_ISO]])))</f>
        <v>45741</v>
      </c>
    </row>
    <row r="869" spans="1:22" x14ac:dyDescent="0.3">
      <c r="A869" t="s">
        <v>4196</v>
      </c>
      <c r="B869">
        <v>46771</v>
      </c>
      <c r="C869" t="s">
        <v>4035</v>
      </c>
      <c r="D869" t="s">
        <v>4197</v>
      </c>
      <c r="E869" t="s">
        <v>4198</v>
      </c>
      <c r="F869" t="s">
        <v>4199</v>
      </c>
      <c r="G869" t="s">
        <v>25</v>
      </c>
      <c r="H869" t="s">
        <v>26</v>
      </c>
      <c r="I869" t="s">
        <v>4039</v>
      </c>
      <c r="J869" t="s">
        <v>4200</v>
      </c>
      <c r="K869" t="s">
        <v>29</v>
      </c>
      <c r="L869">
        <v>260</v>
      </c>
      <c r="M869">
        <v>257</v>
      </c>
      <c r="N869">
        <v>270</v>
      </c>
      <c r="O869">
        <v>53.05</v>
      </c>
      <c r="P869" t="s">
        <v>43</v>
      </c>
      <c r="Q869" s="1">
        <v>44128</v>
      </c>
      <c r="R869" s="1">
        <v>44432</v>
      </c>
      <c r="S869">
        <v>2020</v>
      </c>
      <c r="T869">
        <v>2021</v>
      </c>
      <c r="U869" s="2">
        <f>IF(ISNUMBER(Starlink[[#This Row],[Launch_Date_ISO]]),Starlink[[#This Row],[Launch_Date_ISO]],DATEVALUE(Starlink[[#This Row],[Launch_Date_ISO]]))</f>
        <v>44128</v>
      </c>
      <c r="V869" s="2">
        <f>IF(Starlink[[#This Row],[Decay_Date_ISO]]="","",IF(ISNUMBER(Starlink[[#This Row],[Decay_Date_ISO]]),Starlink[[#This Row],[Decay_Date_ISO]],DATEVALUE(Starlink[[#This Row],[Decay_Date_ISO]])))</f>
        <v>44432</v>
      </c>
    </row>
    <row r="870" spans="1:22" x14ac:dyDescent="0.3">
      <c r="A870" t="s">
        <v>4201</v>
      </c>
      <c r="B870">
        <v>46772</v>
      </c>
      <c r="C870" t="s">
        <v>4035</v>
      </c>
      <c r="D870" t="s">
        <v>4202</v>
      </c>
      <c r="E870" t="s">
        <v>4203</v>
      </c>
      <c r="F870" t="s">
        <v>4204</v>
      </c>
      <c r="G870" t="s">
        <v>25</v>
      </c>
      <c r="H870" t="s">
        <v>26</v>
      </c>
      <c r="I870" t="s">
        <v>4039</v>
      </c>
      <c r="J870" t="s">
        <v>4205</v>
      </c>
      <c r="K870" t="s">
        <v>29</v>
      </c>
      <c r="L870">
        <v>260</v>
      </c>
      <c r="M870">
        <v>257</v>
      </c>
      <c r="N870">
        <v>271</v>
      </c>
      <c r="O870">
        <v>53.05</v>
      </c>
      <c r="P870" t="s">
        <v>43</v>
      </c>
      <c r="Q870" s="1">
        <v>44128</v>
      </c>
      <c r="R870" s="1">
        <v>45687</v>
      </c>
      <c r="S870">
        <v>2020</v>
      </c>
      <c r="T870">
        <v>2025</v>
      </c>
      <c r="U870" s="2">
        <f>IF(ISNUMBER(Starlink[[#This Row],[Launch_Date_ISO]]),Starlink[[#This Row],[Launch_Date_ISO]],DATEVALUE(Starlink[[#This Row],[Launch_Date_ISO]]))</f>
        <v>44128</v>
      </c>
      <c r="V870" s="2">
        <f>IF(Starlink[[#This Row],[Decay_Date_ISO]]="","",IF(ISNUMBER(Starlink[[#This Row],[Decay_Date_ISO]]),Starlink[[#This Row],[Decay_Date_ISO]],DATEVALUE(Starlink[[#This Row],[Decay_Date_ISO]])))</f>
        <v>45687</v>
      </c>
    </row>
    <row r="871" spans="1:22" x14ac:dyDescent="0.3">
      <c r="A871" t="s">
        <v>4206</v>
      </c>
      <c r="B871">
        <v>46773</v>
      </c>
      <c r="C871" t="s">
        <v>4035</v>
      </c>
      <c r="D871" t="s">
        <v>4207</v>
      </c>
      <c r="E871" t="s">
        <v>4208</v>
      </c>
      <c r="F871" t="s">
        <v>4209</v>
      </c>
      <c r="G871" t="s">
        <v>25</v>
      </c>
      <c r="H871" t="s">
        <v>26</v>
      </c>
      <c r="I871" t="s">
        <v>4039</v>
      </c>
      <c r="J871" t="s">
        <v>4210</v>
      </c>
      <c r="K871" t="s">
        <v>29</v>
      </c>
      <c r="L871">
        <v>260</v>
      </c>
      <c r="M871">
        <v>257</v>
      </c>
      <c r="N871">
        <v>271</v>
      </c>
      <c r="O871">
        <v>53.05</v>
      </c>
      <c r="P871" t="s">
        <v>43</v>
      </c>
      <c r="Q871" s="1">
        <v>44128</v>
      </c>
      <c r="R871" s="1">
        <v>44450</v>
      </c>
      <c r="S871">
        <v>2020</v>
      </c>
      <c r="T871">
        <v>2021</v>
      </c>
      <c r="U871" s="2">
        <f>IF(ISNUMBER(Starlink[[#This Row],[Launch_Date_ISO]]),Starlink[[#This Row],[Launch_Date_ISO]],DATEVALUE(Starlink[[#This Row],[Launch_Date_ISO]]))</f>
        <v>44128</v>
      </c>
      <c r="V871" s="2">
        <f>IF(Starlink[[#This Row],[Decay_Date_ISO]]="","",IF(ISNUMBER(Starlink[[#This Row],[Decay_Date_ISO]]),Starlink[[#This Row],[Decay_Date_ISO]],DATEVALUE(Starlink[[#This Row],[Decay_Date_ISO]])))</f>
        <v>44450</v>
      </c>
    </row>
    <row r="872" spans="1:22" x14ac:dyDescent="0.3">
      <c r="A872" t="s">
        <v>4211</v>
      </c>
      <c r="B872">
        <v>46774</v>
      </c>
      <c r="C872" t="s">
        <v>4035</v>
      </c>
      <c r="D872" t="s">
        <v>4212</v>
      </c>
      <c r="E872" t="s">
        <v>4213</v>
      </c>
      <c r="F872" t="s">
        <v>4214</v>
      </c>
      <c r="G872" t="s">
        <v>25</v>
      </c>
      <c r="H872" t="s">
        <v>26</v>
      </c>
      <c r="I872" t="s">
        <v>4039</v>
      </c>
      <c r="J872" t="s">
        <v>4215</v>
      </c>
      <c r="K872" t="s">
        <v>29</v>
      </c>
      <c r="L872">
        <v>260</v>
      </c>
      <c r="M872">
        <v>257</v>
      </c>
      <c r="N872">
        <v>270</v>
      </c>
      <c r="O872">
        <v>53.05</v>
      </c>
      <c r="P872" t="s">
        <v>43</v>
      </c>
      <c r="Q872" s="1">
        <v>44128</v>
      </c>
      <c r="R872" s="1">
        <v>44667</v>
      </c>
      <c r="S872">
        <v>2020</v>
      </c>
      <c r="T872">
        <v>2022</v>
      </c>
      <c r="U872" s="2">
        <f>IF(ISNUMBER(Starlink[[#This Row],[Launch_Date_ISO]]),Starlink[[#This Row],[Launch_Date_ISO]],DATEVALUE(Starlink[[#This Row],[Launch_Date_ISO]]))</f>
        <v>44128</v>
      </c>
      <c r="V872" s="2">
        <f>IF(Starlink[[#This Row],[Decay_Date_ISO]]="","",IF(ISNUMBER(Starlink[[#This Row],[Decay_Date_ISO]]),Starlink[[#This Row],[Decay_Date_ISO]],DATEVALUE(Starlink[[#This Row],[Decay_Date_ISO]])))</f>
        <v>44667</v>
      </c>
    </row>
    <row r="873" spans="1:22" x14ac:dyDescent="0.3">
      <c r="A873" t="s">
        <v>4216</v>
      </c>
      <c r="B873">
        <v>46775</v>
      </c>
      <c r="C873" t="s">
        <v>4035</v>
      </c>
      <c r="D873" t="s">
        <v>4217</v>
      </c>
      <c r="E873" t="s">
        <v>4218</v>
      </c>
      <c r="F873" t="s">
        <v>4219</v>
      </c>
      <c r="G873" t="s">
        <v>25</v>
      </c>
      <c r="H873" t="s">
        <v>26</v>
      </c>
      <c r="I873" t="s">
        <v>4039</v>
      </c>
      <c r="J873" t="s">
        <v>4220</v>
      </c>
      <c r="K873" t="s">
        <v>29</v>
      </c>
      <c r="L873">
        <v>260</v>
      </c>
      <c r="M873">
        <v>257</v>
      </c>
      <c r="N873">
        <v>271</v>
      </c>
      <c r="O873">
        <v>53.05</v>
      </c>
      <c r="P873" t="s">
        <v>43</v>
      </c>
      <c r="Q873" s="1">
        <v>44128</v>
      </c>
      <c r="R873" s="1">
        <v>44590</v>
      </c>
      <c r="S873">
        <v>2020</v>
      </c>
      <c r="T873">
        <v>2022</v>
      </c>
      <c r="U873" s="2">
        <f>IF(ISNUMBER(Starlink[[#This Row],[Launch_Date_ISO]]),Starlink[[#This Row],[Launch_Date_ISO]],DATEVALUE(Starlink[[#This Row],[Launch_Date_ISO]]))</f>
        <v>44128</v>
      </c>
      <c r="V873" s="2">
        <f>IF(Starlink[[#This Row],[Decay_Date_ISO]]="","",IF(ISNUMBER(Starlink[[#This Row],[Decay_Date_ISO]]),Starlink[[#This Row],[Decay_Date_ISO]],DATEVALUE(Starlink[[#This Row],[Decay_Date_ISO]])))</f>
        <v>44590</v>
      </c>
    </row>
    <row r="874" spans="1:22" x14ac:dyDescent="0.3">
      <c r="A874" t="s">
        <v>4221</v>
      </c>
      <c r="B874">
        <v>46776</v>
      </c>
      <c r="C874" t="s">
        <v>4035</v>
      </c>
      <c r="D874" t="s">
        <v>4222</v>
      </c>
      <c r="E874" t="s">
        <v>4223</v>
      </c>
      <c r="F874" t="s">
        <v>4224</v>
      </c>
      <c r="G874" t="s">
        <v>25</v>
      </c>
      <c r="H874" t="s">
        <v>26</v>
      </c>
      <c r="I874" t="s">
        <v>4039</v>
      </c>
      <c r="J874" t="s">
        <v>4225</v>
      </c>
      <c r="K874" t="s">
        <v>29</v>
      </c>
      <c r="L874">
        <v>260</v>
      </c>
      <c r="M874">
        <v>257</v>
      </c>
      <c r="N874">
        <v>270</v>
      </c>
      <c r="O874">
        <v>53.05</v>
      </c>
      <c r="P874" t="s">
        <v>43</v>
      </c>
      <c r="Q874" s="1">
        <v>44128</v>
      </c>
      <c r="R874" s="1">
        <v>44962</v>
      </c>
      <c r="S874">
        <v>2020</v>
      </c>
      <c r="T874">
        <v>2023</v>
      </c>
      <c r="U874" s="2">
        <f>IF(ISNUMBER(Starlink[[#This Row],[Launch_Date_ISO]]),Starlink[[#This Row],[Launch_Date_ISO]],DATEVALUE(Starlink[[#This Row],[Launch_Date_ISO]]))</f>
        <v>44128</v>
      </c>
      <c r="V874" s="2">
        <f>IF(Starlink[[#This Row],[Decay_Date_ISO]]="","",IF(ISNUMBER(Starlink[[#This Row],[Decay_Date_ISO]]),Starlink[[#This Row],[Decay_Date_ISO]],DATEVALUE(Starlink[[#This Row],[Decay_Date_ISO]])))</f>
        <v>44962</v>
      </c>
    </row>
    <row r="875" spans="1:22" x14ac:dyDescent="0.3">
      <c r="A875" t="s">
        <v>4226</v>
      </c>
      <c r="B875">
        <v>46777</v>
      </c>
      <c r="C875" t="s">
        <v>4035</v>
      </c>
      <c r="D875" t="s">
        <v>4227</v>
      </c>
      <c r="E875" t="s">
        <v>4228</v>
      </c>
      <c r="F875" t="s">
        <v>4229</v>
      </c>
      <c r="G875" t="s">
        <v>25</v>
      </c>
      <c r="H875" t="s">
        <v>26</v>
      </c>
      <c r="I875" t="s">
        <v>4039</v>
      </c>
      <c r="J875" t="s">
        <v>4230</v>
      </c>
      <c r="K875" t="s">
        <v>29</v>
      </c>
      <c r="L875">
        <v>260</v>
      </c>
      <c r="M875">
        <v>257</v>
      </c>
      <c r="N875">
        <v>271</v>
      </c>
      <c r="O875">
        <v>53.05</v>
      </c>
      <c r="P875" t="s">
        <v>43</v>
      </c>
      <c r="Q875" s="1">
        <v>44128</v>
      </c>
      <c r="R875" s="1">
        <v>44471</v>
      </c>
      <c r="S875">
        <v>2020</v>
      </c>
      <c r="T875">
        <v>2021</v>
      </c>
      <c r="U875" s="2">
        <f>IF(ISNUMBER(Starlink[[#This Row],[Launch_Date_ISO]]),Starlink[[#This Row],[Launch_Date_ISO]],DATEVALUE(Starlink[[#This Row],[Launch_Date_ISO]]))</f>
        <v>44128</v>
      </c>
      <c r="V875" s="2">
        <f>IF(Starlink[[#This Row],[Decay_Date_ISO]]="","",IF(ISNUMBER(Starlink[[#This Row],[Decay_Date_ISO]]),Starlink[[#This Row],[Decay_Date_ISO]],DATEVALUE(Starlink[[#This Row],[Decay_Date_ISO]])))</f>
        <v>44471</v>
      </c>
    </row>
    <row r="876" spans="1:22" x14ac:dyDescent="0.3">
      <c r="A876" t="s">
        <v>4231</v>
      </c>
      <c r="B876">
        <v>46778</v>
      </c>
      <c r="C876" t="s">
        <v>4035</v>
      </c>
      <c r="D876" t="s">
        <v>4232</v>
      </c>
      <c r="E876" t="s">
        <v>4233</v>
      </c>
      <c r="F876" t="s">
        <v>4234</v>
      </c>
      <c r="G876" t="s">
        <v>25</v>
      </c>
      <c r="H876" t="s">
        <v>26</v>
      </c>
      <c r="I876" t="s">
        <v>4039</v>
      </c>
      <c r="J876" t="s">
        <v>4235</v>
      </c>
      <c r="K876" t="s">
        <v>29</v>
      </c>
      <c r="L876">
        <v>260</v>
      </c>
      <c r="M876">
        <v>259</v>
      </c>
      <c r="N876">
        <v>271</v>
      </c>
      <c r="O876">
        <v>53.05</v>
      </c>
      <c r="P876" t="s">
        <v>43</v>
      </c>
      <c r="Q876" s="1">
        <v>44128</v>
      </c>
      <c r="R876" s="1">
        <v>44141</v>
      </c>
      <c r="S876">
        <v>2020</v>
      </c>
      <c r="T876">
        <v>2020</v>
      </c>
      <c r="U876" s="2">
        <f>IF(ISNUMBER(Starlink[[#This Row],[Launch_Date_ISO]]),Starlink[[#This Row],[Launch_Date_ISO]],DATEVALUE(Starlink[[#This Row],[Launch_Date_ISO]]))</f>
        <v>44128</v>
      </c>
      <c r="V876" s="2">
        <f>IF(Starlink[[#This Row],[Decay_Date_ISO]]="","",IF(ISNUMBER(Starlink[[#This Row],[Decay_Date_ISO]]),Starlink[[#This Row],[Decay_Date_ISO]],DATEVALUE(Starlink[[#This Row],[Decay_Date_ISO]])))</f>
        <v>44141</v>
      </c>
    </row>
    <row r="877" spans="1:22" x14ac:dyDescent="0.3">
      <c r="A877" t="s">
        <v>4236</v>
      </c>
      <c r="B877">
        <v>46779</v>
      </c>
      <c r="C877" t="s">
        <v>4035</v>
      </c>
      <c r="D877" t="s">
        <v>4237</v>
      </c>
      <c r="E877" t="s">
        <v>4238</v>
      </c>
      <c r="F877" t="s">
        <v>4239</v>
      </c>
      <c r="G877" t="s">
        <v>25</v>
      </c>
      <c r="H877" t="s">
        <v>26</v>
      </c>
      <c r="I877" t="s">
        <v>4039</v>
      </c>
      <c r="J877" t="s">
        <v>4240</v>
      </c>
      <c r="K877" t="s">
        <v>29</v>
      </c>
      <c r="L877">
        <v>260</v>
      </c>
      <c r="M877">
        <v>263</v>
      </c>
      <c r="N877">
        <v>275</v>
      </c>
      <c r="O877">
        <v>53.05</v>
      </c>
      <c r="P877" t="s">
        <v>43</v>
      </c>
      <c r="Q877" s="1">
        <v>44128</v>
      </c>
      <c r="R877" s="1">
        <v>45724</v>
      </c>
      <c r="S877">
        <v>2020</v>
      </c>
      <c r="T877">
        <v>2025</v>
      </c>
      <c r="U877" s="2">
        <f>IF(ISNUMBER(Starlink[[#This Row],[Launch_Date_ISO]]),Starlink[[#This Row],[Launch_Date_ISO]],DATEVALUE(Starlink[[#This Row],[Launch_Date_ISO]]))</f>
        <v>44128</v>
      </c>
      <c r="V877" s="2">
        <f>IF(Starlink[[#This Row],[Decay_Date_ISO]]="","",IF(ISNUMBER(Starlink[[#This Row],[Decay_Date_ISO]]),Starlink[[#This Row],[Decay_Date_ISO]],DATEVALUE(Starlink[[#This Row],[Decay_Date_ISO]])))</f>
        <v>45724</v>
      </c>
    </row>
    <row r="878" spans="1:22" x14ac:dyDescent="0.3">
      <c r="A878" t="s">
        <v>4241</v>
      </c>
      <c r="B878">
        <v>46780</v>
      </c>
      <c r="C878" t="s">
        <v>4035</v>
      </c>
      <c r="D878" t="s">
        <v>4242</v>
      </c>
      <c r="E878" t="s">
        <v>4243</v>
      </c>
      <c r="F878" t="s">
        <v>4244</v>
      </c>
      <c r="G878" t="s">
        <v>25</v>
      </c>
      <c r="H878" t="s">
        <v>26</v>
      </c>
      <c r="I878" t="s">
        <v>4039</v>
      </c>
      <c r="J878" t="s">
        <v>4245</v>
      </c>
      <c r="K878" t="s">
        <v>29</v>
      </c>
      <c r="L878">
        <v>260</v>
      </c>
      <c r="M878">
        <v>257</v>
      </c>
      <c r="N878">
        <v>270</v>
      </c>
      <c r="O878">
        <v>53.05</v>
      </c>
      <c r="P878" t="s">
        <v>43</v>
      </c>
      <c r="Q878" s="1">
        <v>44128</v>
      </c>
      <c r="R878" s="1">
        <v>46144</v>
      </c>
      <c r="S878">
        <v>2020</v>
      </c>
      <c r="T878">
        <v>2026</v>
      </c>
      <c r="U878" s="2">
        <f>IF(ISNUMBER(Starlink[[#This Row],[Launch_Date_ISO]]),Starlink[[#This Row],[Launch_Date_ISO]],DATEVALUE(Starlink[[#This Row],[Launch_Date_ISO]]))</f>
        <v>44128</v>
      </c>
      <c r="V878" s="2">
        <f>IF(Starlink[[#This Row],[Decay_Date_ISO]]="","",IF(ISNUMBER(Starlink[[#This Row],[Decay_Date_ISO]]),Starlink[[#This Row],[Decay_Date_ISO]],DATEVALUE(Starlink[[#This Row],[Decay_Date_ISO]])))</f>
        <v>46144</v>
      </c>
    </row>
    <row r="879" spans="1:22" x14ac:dyDescent="0.3">
      <c r="A879" t="s">
        <v>4246</v>
      </c>
      <c r="B879">
        <v>46781</v>
      </c>
      <c r="C879" t="s">
        <v>4035</v>
      </c>
      <c r="D879" t="s">
        <v>4247</v>
      </c>
      <c r="E879" t="s">
        <v>4248</v>
      </c>
      <c r="F879" t="s">
        <v>4249</v>
      </c>
      <c r="G879" t="s">
        <v>25</v>
      </c>
      <c r="H879" t="s">
        <v>26</v>
      </c>
      <c r="I879" t="s">
        <v>4039</v>
      </c>
      <c r="J879" t="s">
        <v>4250</v>
      </c>
      <c r="K879" t="s">
        <v>29</v>
      </c>
      <c r="L879">
        <v>260</v>
      </c>
      <c r="M879">
        <v>257</v>
      </c>
      <c r="N879">
        <v>270</v>
      </c>
      <c r="O879">
        <v>53.05</v>
      </c>
      <c r="P879" t="s">
        <v>43</v>
      </c>
      <c r="Q879" s="1">
        <v>44128</v>
      </c>
      <c r="R879" s="1">
        <v>45707</v>
      </c>
      <c r="S879">
        <v>2020</v>
      </c>
      <c r="T879">
        <v>2025</v>
      </c>
      <c r="U879" s="2">
        <f>IF(ISNUMBER(Starlink[[#This Row],[Launch_Date_ISO]]),Starlink[[#This Row],[Launch_Date_ISO]],DATEVALUE(Starlink[[#This Row],[Launch_Date_ISO]]))</f>
        <v>44128</v>
      </c>
      <c r="V879" s="2">
        <f>IF(Starlink[[#This Row],[Decay_Date_ISO]]="","",IF(ISNUMBER(Starlink[[#This Row],[Decay_Date_ISO]]),Starlink[[#This Row],[Decay_Date_ISO]],DATEVALUE(Starlink[[#This Row],[Decay_Date_ISO]])))</f>
        <v>45707</v>
      </c>
    </row>
    <row r="880" spans="1:22" x14ac:dyDescent="0.3">
      <c r="A880" t="s">
        <v>4251</v>
      </c>
      <c r="B880">
        <v>46782</v>
      </c>
      <c r="C880" t="s">
        <v>4035</v>
      </c>
      <c r="D880" t="s">
        <v>4252</v>
      </c>
      <c r="E880" t="s">
        <v>4253</v>
      </c>
      <c r="F880" t="s">
        <v>4254</v>
      </c>
      <c r="G880" t="s">
        <v>25</v>
      </c>
      <c r="H880" t="s">
        <v>26</v>
      </c>
      <c r="I880" t="s">
        <v>4039</v>
      </c>
      <c r="J880" t="s">
        <v>4255</v>
      </c>
      <c r="K880" t="s">
        <v>29</v>
      </c>
      <c r="L880">
        <v>260</v>
      </c>
      <c r="M880">
        <v>256</v>
      </c>
      <c r="N880">
        <v>270</v>
      </c>
      <c r="O880">
        <v>53.05</v>
      </c>
      <c r="P880" t="s">
        <v>43</v>
      </c>
      <c r="Q880" s="1">
        <v>44128</v>
      </c>
      <c r="R880" s="1">
        <v>46264</v>
      </c>
      <c r="S880">
        <v>2020</v>
      </c>
      <c r="T880">
        <v>2026</v>
      </c>
      <c r="U880" s="2">
        <f>IF(ISNUMBER(Starlink[[#This Row],[Launch_Date_ISO]]),Starlink[[#This Row],[Launch_Date_ISO]],DATEVALUE(Starlink[[#This Row],[Launch_Date_ISO]]))</f>
        <v>44128</v>
      </c>
      <c r="V880" s="2">
        <f>IF(Starlink[[#This Row],[Decay_Date_ISO]]="","",IF(ISNUMBER(Starlink[[#This Row],[Decay_Date_ISO]]),Starlink[[#This Row],[Decay_Date_ISO]],DATEVALUE(Starlink[[#This Row],[Decay_Date_ISO]])))</f>
        <v>46264</v>
      </c>
    </row>
    <row r="881" spans="1:22" x14ac:dyDescent="0.3">
      <c r="A881" t="s">
        <v>4256</v>
      </c>
      <c r="B881">
        <v>46783</v>
      </c>
      <c r="C881" t="s">
        <v>4035</v>
      </c>
      <c r="D881" t="s">
        <v>4257</v>
      </c>
      <c r="E881" t="s">
        <v>4258</v>
      </c>
      <c r="F881" t="s">
        <v>4259</v>
      </c>
      <c r="G881" t="s">
        <v>25</v>
      </c>
      <c r="H881" t="s">
        <v>26</v>
      </c>
      <c r="I881" t="s">
        <v>4039</v>
      </c>
      <c r="J881" t="s">
        <v>4260</v>
      </c>
      <c r="K881" t="s">
        <v>29</v>
      </c>
      <c r="L881">
        <v>260</v>
      </c>
      <c r="M881">
        <v>257</v>
      </c>
      <c r="N881">
        <v>270</v>
      </c>
      <c r="O881">
        <v>53.05</v>
      </c>
      <c r="P881" t="s">
        <v>43</v>
      </c>
      <c r="Q881" s="1">
        <v>44128</v>
      </c>
      <c r="R881" s="1">
        <v>45432</v>
      </c>
      <c r="S881">
        <v>2020</v>
      </c>
      <c r="T881">
        <v>2024</v>
      </c>
      <c r="U881" s="2">
        <f>IF(ISNUMBER(Starlink[[#This Row],[Launch_Date_ISO]]),Starlink[[#This Row],[Launch_Date_ISO]],DATEVALUE(Starlink[[#This Row],[Launch_Date_ISO]]))</f>
        <v>44128</v>
      </c>
      <c r="V881" s="2">
        <f>IF(Starlink[[#This Row],[Decay_Date_ISO]]="","",IF(ISNUMBER(Starlink[[#This Row],[Decay_Date_ISO]]),Starlink[[#This Row],[Decay_Date_ISO]],DATEVALUE(Starlink[[#This Row],[Decay_Date_ISO]])))</f>
        <v>45432</v>
      </c>
    </row>
    <row r="882" spans="1:22" x14ac:dyDescent="0.3">
      <c r="A882" t="s">
        <v>4261</v>
      </c>
      <c r="B882">
        <v>46784</v>
      </c>
      <c r="C882" t="s">
        <v>4035</v>
      </c>
      <c r="D882" t="s">
        <v>4262</v>
      </c>
      <c r="E882" t="s">
        <v>4263</v>
      </c>
      <c r="F882" t="s">
        <v>4264</v>
      </c>
      <c r="G882" t="s">
        <v>25</v>
      </c>
      <c r="H882" t="s">
        <v>26</v>
      </c>
      <c r="I882" t="s">
        <v>4039</v>
      </c>
      <c r="J882" t="s">
        <v>4265</v>
      </c>
      <c r="K882" t="s">
        <v>29</v>
      </c>
      <c r="L882">
        <v>260</v>
      </c>
      <c r="M882">
        <v>257</v>
      </c>
      <c r="N882">
        <v>270</v>
      </c>
      <c r="O882">
        <v>53.05</v>
      </c>
      <c r="P882" t="s">
        <v>43</v>
      </c>
      <c r="Q882" s="1">
        <v>44128</v>
      </c>
      <c r="R882" s="1">
        <v>46209</v>
      </c>
      <c r="S882">
        <v>2020</v>
      </c>
      <c r="T882">
        <v>2026</v>
      </c>
      <c r="U882" s="2">
        <f>IF(ISNUMBER(Starlink[[#This Row],[Launch_Date_ISO]]),Starlink[[#This Row],[Launch_Date_ISO]],DATEVALUE(Starlink[[#This Row],[Launch_Date_ISO]]))</f>
        <v>44128</v>
      </c>
      <c r="V882" s="2">
        <f>IF(Starlink[[#This Row],[Decay_Date_ISO]]="","",IF(ISNUMBER(Starlink[[#This Row],[Decay_Date_ISO]]),Starlink[[#This Row],[Decay_Date_ISO]],DATEVALUE(Starlink[[#This Row],[Decay_Date_ISO]])))</f>
        <v>46209</v>
      </c>
    </row>
    <row r="883" spans="1:22" x14ac:dyDescent="0.3">
      <c r="A883" t="s">
        <v>4266</v>
      </c>
      <c r="B883">
        <v>46785</v>
      </c>
      <c r="C883" t="s">
        <v>4035</v>
      </c>
      <c r="D883" t="s">
        <v>4267</v>
      </c>
      <c r="E883" t="s">
        <v>4268</v>
      </c>
      <c r="F883" t="s">
        <v>4269</v>
      </c>
      <c r="G883" t="s">
        <v>25</v>
      </c>
      <c r="H883" t="s">
        <v>26</v>
      </c>
      <c r="I883" t="s">
        <v>4039</v>
      </c>
      <c r="J883" t="s">
        <v>4270</v>
      </c>
      <c r="K883" t="s">
        <v>29</v>
      </c>
      <c r="L883">
        <v>260</v>
      </c>
      <c r="M883">
        <v>257</v>
      </c>
      <c r="N883">
        <v>270</v>
      </c>
      <c r="O883">
        <v>53.05</v>
      </c>
      <c r="P883" t="s">
        <v>43</v>
      </c>
      <c r="Q883" s="1">
        <v>44128</v>
      </c>
      <c r="R883" s="1">
        <v>45709</v>
      </c>
      <c r="S883">
        <v>2020</v>
      </c>
      <c r="T883">
        <v>2025</v>
      </c>
      <c r="U883" s="2">
        <f>IF(ISNUMBER(Starlink[[#This Row],[Launch_Date_ISO]]),Starlink[[#This Row],[Launch_Date_ISO]],DATEVALUE(Starlink[[#This Row],[Launch_Date_ISO]]))</f>
        <v>44128</v>
      </c>
      <c r="V883" s="2">
        <f>IF(Starlink[[#This Row],[Decay_Date_ISO]]="","",IF(ISNUMBER(Starlink[[#This Row],[Decay_Date_ISO]]),Starlink[[#This Row],[Decay_Date_ISO]],DATEVALUE(Starlink[[#This Row],[Decay_Date_ISO]])))</f>
        <v>45709</v>
      </c>
    </row>
    <row r="884" spans="1:22" x14ac:dyDescent="0.3">
      <c r="A884" t="s">
        <v>4271</v>
      </c>
      <c r="B884">
        <v>46786</v>
      </c>
      <c r="C884" t="s">
        <v>4035</v>
      </c>
      <c r="D884" t="s">
        <v>4272</v>
      </c>
      <c r="E884" t="s">
        <v>4273</v>
      </c>
      <c r="F884" t="s">
        <v>4274</v>
      </c>
      <c r="G884" t="s">
        <v>25</v>
      </c>
      <c r="H884" t="s">
        <v>26</v>
      </c>
      <c r="I884" t="s">
        <v>4039</v>
      </c>
      <c r="J884" t="s">
        <v>4275</v>
      </c>
      <c r="K884" t="s">
        <v>29</v>
      </c>
      <c r="L884">
        <v>260</v>
      </c>
      <c r="M884">
        <v>256</v>
      </c>
      <c r="N884">
        <v>270</v>
      </c>
      <c r="O884">
        <v>53.05</v>
      </c>
      <c r="P884" t="s">
        <v>43</v>
      </c>
      <c r="Q884" s="1">
        <v>44128</v>
      </c>
      <c r="R884" s="1">
        <v>46283</v>
      </c>
      <c r="S884">
        <v>2020</v>
      </c>
      <c r="T884">
        <v>2026</v>
      </c>
      <c r="U884" s="2">
        <f>IF(ISNUMBER(Starlink[[#This Row],[Launch_Date_ISO]]),Starlink[[#This Row],[Launch_Date_ISO]],DATEVALUE(Starlink[[#This Row],[Launch_Date_ISO]]))</f>
        <v>44128</v>
      </c>
      <c r="V884" s="2">
        <f>IF(Starlink[[#This Row],[Decay_Date_ISO]]="","",IF(ISNUMBER(Starlink[[#This Row],[Decay_Date_ISO]]),Starlink[[#This Row],[Decay_Date_ISO]],DATEVALUE(Starlink[[#This Row],[Decay_Date_ISO]])))</f>
        <v>46283</v>
      </c>
    </row>
    <row r="885" spans="1:22" x14ac:dyDescent="0.3">
      <c r="A885" t="s">
        <v>4276</v>
      </c>
      <c r="B885">
        <v>46787</v>
      </c>
      <c r="C885" t="s">
        <v>4035</v>
      </c>
      <c r="D885" t="s">
        <v>4277</v>
      </c>
      <c r="E885" t="s">
        <v>4278</v>
      </c>
      <c r="F885" t="s">
        <v>4279</v>
      </c>
      <c r="G885" t="s">
        <v>25</v>
      </c>
      <c r="H885" t="s">
        <v>26</v>
      </c>
      <c r="I885" t="s">
        <v>4039</v>
      </c>
      <c r="J885" t="s">
        <v>4280</v>
      </c>
      <c r="K885" t="s">
        <v>29</v>
      </c>
      <c r="L885">
        <v>260</v>
      </c>
      <c r="M885">
        <v>257</v>
      </c>
      <c r="N885">
        <v>270</v>
      </c>
      <c r="O885">
        <v>53.05</v>
      </c>
      <c r="P885" t="s">
        <v>43</v>
      </c>
      <c r="Q885" s="1">
        <v>44128</v>
      </c>
      <c r="R885" s="1">
        <v>45580</v>
      </c>
      <c r="S885">
        <v>2020</v>
      </c>
      <c r="T885">
        <v>2024</v>
      </c>
      <c r="U885" s="2">
        <f>IF(ISNUMBER(Starlink[[#This Row],[Launch_Date_ISO]]),Starlink[[#This Row],[Launch_Date_ISO]],DATEVALUE(Starlink[[#This Row],[Launch_Date_ISO]]))</f>
        <v>44128</v>
      </c>
      <c r="V885" s="2">
        <f>IF(Starlink[[#This Row],[Decay_Date_ISO]]="","",IF(ISNUMBER(Starlink[[#This Row],[Decay_Date_ISO]]),Starlink[[#This Row],[Decay_Date_ISO]],DATEVALUE(Starlink[[#This Row],[Decay_Date_ISO]])))</f>
        <v>45580</v>
      </c>
    </row>
    <row r="886" spans="1:22" x14ac:dyDescent="0.3">
      <c r="A886" t="s">
        <v>4281</v>
      </c>
      <c r="B886">
        <v>46788</v>
      </c>
      <c r="C886" t="s">
        <v>4035</v>
      </c>
      <c r="D886" t="s">
        <v>4282</v>
      </c>
      <c r="E886" t="s">
        <v>4283</v>
      </c>
      <c r="F886" t="s">
        <v>4284</v>
      </c>
      <c r="G886" t="s">
        <v>25</v>
      </c>
      <c r="H886" t="s">
        <v>26</v>
      </c>
      <c r="I886" t="s">
        <v>4039</v>
      </c>
      <c r="J886" t="s">
        <v>4285</v>
      </c>
      <c r="K886" t="s">
        <v>29</v>
      </c>
      <c r="L886">
        <v>260</v>
      </c>
      <c r="M886">
        <v>257</v>
      </c>
      <c r="N886">
        <v>270</v>
      </c>
      <c r="O886">
        <v>53.05</v>
      </c>
      <c r="P886" t="s">
        <v>43</v>
      </c>
      <c r="Q886" s="1">
        <v>44128</v>
      </c>
      <c r="R886" s="1">
        <v>45688</v>
      </c>
      <c r="S886">
        <v>2020</v>
      </c>
      <c r="T886">
        <v>2025</v>
      </c>
      <c r="U886" s="2">
        <f>IF(ISNUMBER(Starlink[[#This Row],[Launch_Date_ISO]]),Starlink[[#This Row],[Launch_Date_ISO]],DATEVALUE(Starlink[[#This Row],[Launch_Date_ISO]]))</f>
        <v>44128</v>
      </c>
      <c r="V886" s="2">
        <f>IF(Starlink[[#This Row],[Decay_Date_ISO]]="","",IF(ISNUMBER(Starlink[[#This Row],[Decay_Date_ISO]]),Starlink[[#This Row],[Decay_Date_ISO]],DATEVALUE(Starlink[[#This Row],[Decay_Date_ISO]])))</f>
        <v>45688</v>
      </c>
    </row>
    <row r="887" spans="1:22" x14ac:dyDescent="0.3">
      <c r="A887" t="s">
        <v>4286</v>
      </c>
      <c r="B887">
        <v>46789</v>
      </c>
      <c r="C887" t="s">
        <v>4035</v>
      </c>
      <c r="D887" t="s">
        <v>4287</v>
      </c>
      <c r="E887" t="s">
        <v>4288</v>
      </c>
      <c r="F887" t="s">
        <v>4289</v>
      </c>
      <c r="G887" t="s">
        <v>25</v>
      </c>
      <c r="H887" t="s">
        <v>26</v>
      </c>
      <c r="I887" t="s">
        <v>4039</v>
      </c>
      <c r="J887" t="s">
        <v>4290</v>
      </c>
      <c r="K887" t="s">
        <v>29</v>
      </c>
      <c r="L887">
        <v>260</v>
      </c>
      <c r="M887">
        <v>257</v>
      </c>
      <c r="N887">
        <v>270</v>
      </c>
      <c r="O887">
        <v>53.05</v>
      </c>
      <c r="P887" t="s">
        <v>43</v>
      </c>
      <c r="Q887" s="1">
        <v>44128</v>
      </c>
      <c r="R887" s="1">
        <v>45691</v>
      </c>
      <c r="S887">
        <v>2020</v>
      </c>
      <c r="T887">
        <v>2025</v>
      </c>
      <c r="U887" s="2">
        <f>IF(ISNUMBER(Starlink[[#This Row],[Launch_Date_ISO]]),Starlink[[#This Row],[Launch_Date_ISO]],DATEVALUE(Starlink[[#This Row],[Launch_Date_ISO]]))</f>
        <v>44128</v>
      </c>
      <c r="V887" s="2">
        <f>IF(Starlink[[#This Row],[Decay_Date_ISO]]="","",IF(ISNUMBER(Starlink[[#This Row],[Decay_Date_ISO]]),Starlink[[#This Row],[Decay_Date_ISO]],DATEVALUE(Starlink[[#This Row],[Decay_Date_ISO]])))</f>
        <v>45691</v>
      </c>
    </row>
    <row r="888" spans="1:22" x14ac:dyDescent="0.3">
      <c r="A888" t="s">
        <v>4291</v>
      </c>
      <c r="B888">
        <v>46790</v>
      </c>
      <c r="C888" t="s">
        <v>4035</v>
      </c>
      <c r="D888" t="s">
        <v>4292</v>
      </c>
      <c r="E888" t="s">
        <v>4293</v>
      </c>
      <c r="F888" t="s">
        <v>4294</v>
      </c>
      <c r="G888" t="s">
        <v>25</v>
      </c>
      <c r="H888" t="s">
        <v>26</v>
      </c>
      <c r="I888" t="s">
        <v>4039</v>
      </c>
      <c r="J888" t="s">
        <v>4295</v>
      </c>
      <c r="K888" t="s">
        <v>29</v>
      </c>
      <c r="L888">
        <v>260</v>
      </c>
      <c r="M888">
        <v>257</v>
      </c>
      <c r="N888">
        <v>270</v>
      </c>
      <c r="O888">
        <v>53.05</v>
      </c>
      <c r="P888" t="s">
        <v>43</v>
      </c>
      <c r="Q888" s="1">
        <v>44128</v>
      </c>
      <c r="R888" s="1">
        <v>46200</v>
      </c>
      <c r="S888">
        <v>2020</v>
      </c>
      <c r="T888">
        <v>2026</v>
      </c>
      <c r="U888" s="2">
        <f>IF(ISNUMBER(Starlink[[#This Row],[Launch_Date_ISO]]),Starlink[[#This Row],[Launch_Date_ISO]],DATEVALUE(Starlink[[#This Row],[Launch_Date_ISO]]))</f>
        <v>44128</v>
      </c>
      <c r="V888" s="2">
        <f>IF(Starlink[[#This Row],[Decay_Date_ISO]]="","",IF(ISNUMBER(Starlink[[#This Row],[Decay_Date_ISO]]),Starlink[[#This Row],[Decay_Date_ISO]],DATEVALUE(Starlink[[#This Row],[Decay_Date_ISO]])))</f>
        <v>46200</v>
      </c>
    </row>
    <row r="889" spans="1:22" x14ac:dyDescent="0.3">
      <c r="A889" t="s">
        <v>4296</v>
      </c>
      <c r="B889">
        <v>46791</v>
      </c>
      <c r="C889" t="s">
        <v>4035</v>
      </c>
      <c r="D889" t="s">
        <v>4297</v>
      </c>
      <c r="E889" t="s">
        <v>4298</v>
      </c>
      <c r="F889" t="s">
        <v>4299</v>
      </c>
      <c r="G889" t="s">
        <v>25</v>
      </c>
      <c r="H889" t="s">
        <v>26</v>
      </c>
      <c r="I889" t="s">
        <v>4039</v>
      </c>
      <c r="J889" t="s">
        <v>4300</v>
      </c>
      <c r="K889" t="s">
        <v>29</v>
      </c>
      <c r="L889">
        <v>260</v>
      </c>
      <c r="M889">
        <v>256</v>
      </c>
      <c r="N889">
        <v>270</v>
      </c>
      <c r="O889">
        <v>53.05</v>
      </c>
      <c r="P889" t="s">
        <v>43</v>
      </c>
      <c r="Q889" s="1">
        <v>44128</v>
      </c>
      <c r="R889" s="1">
        <v>45700</v>
      </c>
      <c r="S889">
        <v>2020</v>
      </c>
      <c r="T889">
        <v>2025</v>
      </c>
      <c r="U889" s="2">
        <f>IF(ISNUMBER(Starlink[[#This Row],[Launch_Date_ISO]]),Starlink[[#This Row],[Launch_Date_ISO]],DATEVALUE(Starlink[[#This Row],[Launch_Date_ISO]]))</f>
        <v>44128</v>
      </c>
      <c r="V889" s="2">
        <f>IF(Starlink[[#This Row],[Decay_Date_ISO]]="","",IF(ISNUMBER(Starlink[[#This Row],[Decay_Date_ISO]]),Starlink[[#This Row],[Decay_Date_ISO]],DATEVALUE(Starlink[[#This Row],[Decay_Date_ISO]])))</f>
        <v>45700</v>
      </c>
    </row>
    <row r="890" spans="1:22" x14ac:dyDescent="0.3">
      <c r="A890" t="s">
        <v>4301</v>
      </c>
      <c r="B890">
        <v>46792</v>
      </c>
      <c r="C890" t="s">
        <v>4035</v>
      </c>
      <c r="D890" t="s">
        <v>4302</v>
      </c>
      <c r="E890" t="s">
        <v>4303</v>
      </c>
      <c r="F890" t="s">
        <v>4304</v>
      </c>
      <c r="G890" t="s">
        <v>25</v>
      </c>
      <c r="H890" t="s">
        <v>26</v>
      </c>
      <c r="I890" t="s">
        <v>4039</v>
      </c>
      <c r="J890" t="s">
        <v>4305</v>
      </c>
      <c r="K890" t="s">
        <v>29</v>
      </c>
      <c r="L890">
        <v>260</v>
      </c>
      <c r="M890">
        <v>256</v>
      </c>
      <c r="N890">
        <v>270</v>
      </c>
      <c r="O890">
        <v>53.05</v>
      </c>
      <c r="P890" t="s">
        <v>43</v>
      </c>
      <c r="Q890" s="1">
        <v>44128</v>
      </c>
      <c r="R890" s="1">
        <v>46137</v>
      </c>
      <c r="S890">
        <v>2020</v>
      </c>
      <c r="T890">
        <v>2026</v>
      </c>
      <c r="U890" s="2">
        <f>IF(ISNUMBER(Starlink[[#This Row],[Launch_Date_ISO]]),Starlink[[#This Row],[Launch_Date_ISO]],DATEVALUE(Starlink[[#This Row],[Launch_Date_ISO]]))</f>
        <v>44128</v>
      </c>
      <c r="V890" s="2">
        <f>IF(Starlink[[#This Row],[Decay_Date_ISO]]="","",IF(ISNUMBER(Starlink[[#This Row],[Decay_Date_ISO]]),Starlink[[#This Row],[Decay_Date_ISO]],DATEVALUE(Starlink[[#This Row],[Decay_Date_ISO]])))</f>
        <v>46137</v>
      </c>
    </row>
    <row r="891" spans="1:22" x14ac:dyDescent="0.3">
      <c r="A891" t="s">
        <v>4306</v>
      </c>
      <c r="B891">
        <v>46793</v>
      </c>
      <c r="C891" t="s">
        <v>4035</v>
      </c>
      <c r="D891" t="s">
        <v>4307</v>
      </c>
      <c r="E891" t="s">
        <v>4308</v>
      </c>
      <c r="F891" t="s">
        <v>4309</v>
      </c>
      <c r="G891" t="s">
        <v>25</v>
      </c>
      <c r="H891" t="s">
        <v>26</v>
      </c>
      <c r="I891" t="s">
        <v>4039</v>
      </c>
      <c r="J891" t="s">
        <v>4310</v>
      </c>
      <c r="K891" t="s">
        <v>29</v>
      </c>
      <c r="L891">
        <v>260</v>
      </c>
      <c r="M891">
        <v>256</v>
      </c>
      <c r="N891">
        <v>269</v>
      </c>
      <c r="O891">
        <v>53.05</v>
      </c>
      <c r="P891" t="s">
        <v>43</v>
      </c>
      <c r="Q891" s="1">
        <v>44128</v>
      </c>
      <c r="R891" s="1">
        <v>45735</v>
      </c>
      <c r="S891">
        <v>2020</v>
      </c>
      <c r="T891">
        <v>2025</v>
      </c>
      <c r="U891" s="2">
        <f>IF(ISNUMBER(Starlink[[#This Row],[Launch_Date_ISO]]),Starlink[[#This Row],[Launch_Date_ISO]],DATEVALUE(Starlink[[#This Row],[Launch_Date_ISO]]))</f>
        <v>44128</v>
      </c>
      <c r="V891" s="2">
        <f>IF(Starlink[[#This Row],[Decay_Date_ISO]]="","",IF(ISNUMBER(Starlink[[#This Row],[Decay_Date_ISO]]),Starlink[[#This Row],[Decay_Date_ISO]],DATEVALUE(Starlink[[#This Row],[Decay_Date_ISO]])))</f>
        <v>45735</v>
      </c>
    </row>
    <row r="892" spans="1:22" x14ac:dyDescent="0.3">
      <c r="A892" t="s">
        <v>4311</v>
      </c>
      <c r="B892">
        <v>46794</v>
      </c>
      <c r="C892" t="s">
        <v>4035</v>
      </c>
      <c r="D892" t="s">
        <v>4312</v>
      </c>
      <c r="E892" t="s">
        <v>4313</v>
      </c>
      <c r="F892" t="s">
        <v>4314</v>
      </c>
      <c r="G892" t="s">
        <v>25</v>
      </c>
      <c r="H892" t="s">
        <v>26</v>
      </c>
      <c r="I892" t="s">
        <v>4039</v>
      </c>
      <c r="J892" t="s">
        <v>4315</v>
      </c>
      <c r="K892" t="s">
        <v>29</v>
      </c>
      <c r="L892">
        <v>260</v>
      </c>
      <c r="M892">
        <v>257</v>
      </c>
      <c r="N892">
        <v>270</v>
      </c>
      <c r="O892">
        <v>53.05</v>
      </c>
      <c r="P892" t="s">
        <v>43</v>
      </c>
      <c r="Q892" s="1">
        <v>44128</v>
      </c>
      <c r="R892" s="1">
        <v>46283</v>
      </c>
      <c r="S892">
        <v>2020</v>
      </c>
      <c r="T892">
        <v>2026</v>
      </c>
      <c r="U892" s="2">
        <f>IF(ISNUMBER(Starlink[[#This Row],[Launch_Date_ISO]]),Starlink[[#This Row],[Launch_Date_ISO]],DATEVALUE(Starlink[[#This Row],[Launch_Date_ISO]]))</f>
        <v>44128</v>
      </c>
      <c r="V892" s="2">
        <f>IF(Starlink[[#This Row],[Decay_Date_ISO]]="","",IF(ISNUMBER(Starlink[[#This Row],[Decay_Date_ISO]]),Starlink[[#This Row],[Decay_Date_ISO]],DATEVALUE(Starlink[[#This Row],[Decay_Date_ISO]])))</f>
        <v>46283</v>
      </c>
    </row>
    <row r="893" spans="1:22" x14ac:dyDescent="0.3">
      <c r="A893" t="s">
        <v>4316</v>
      </c>
      <c r="B893">
        <v>46795</v>
      </c>
      <c r="C893" t="s">
        <v>4035</v>
      </c>
      <c r="D893" t="s">
        <v>4317</v>
      </c>
      <c r="E893" t="s">
        <v>4318</v>
      </c>
      <c r="F893" t="s">
        <v>4319</v>
      </c>
      <c r="G893" t="s">
        <v>25</v>
      </c>
      <c r="H893" t="s">
        <v>26</v>
      </c>
      <c r="I893" t="s">
        <v>4039</v>
      </c>
      <c r="J893" t="s">
        <v>4320</v>
      </c>
      <c r="K893" t="s">
        <v>29</v>
      </c>
      <c r="L893">
        <v>260</v>
      </c>
      <c r="M893">
        <v>257</v>
      </c>
      <c r="N893">
        <v>270</v>
      </c>
      <c r="O893">
        <v>53.05</v>
      </c>
      <c r="P893" t="s">
        <v>43</v>
      </c>
      <c r="Q893" s="1">
        <v>44128</v>
      </c>
      <c r="R893" s="1">
        <v>44550</v>
      </c>
      <c r="S893">
        <v>2020</v>
      </c>
      <c r="T893">
        <v>2021</v>
      </c>
      <c r="U893" s="2">
        <f>IF(ISNUMBER(Starlink[[#This Row],[Launch_Date_ISO]]),Starlink[[#This Row],[Launch_Date_ISO]],DATEVALUE(Starlink[[#This Row],[Launch_Date_ISO]]))</f>
        <v>44128</v>
      </c>
      <c r="V893" s="2">
        <f>IF(Starlink[[#This Row],[Decay_Date_ISO]]="","",IF(ISNUMBER(Starlink[[#This Row],[Decay_Date_ISO]]),Starlink[[#This Row],[Decay_Date_ISO]],DATEVALUE(Starlink[[#This Row],[Decay_Date_ISO]])))</f>
        <v>44550</v>
      </c>
    </row>
    <row r="894" spans="1:22" x14ac:dyDescent="0.3">
      <c r="A894" t="s">
        <v>4321</v>
      </c>
      <c r="B894">
        <v>46796</v>
      </c>
      <c r="C894" t="s">
        <v>4035</v>
      </c>
      <c r="D894" t="s">
        <v>4322</v>
      </c>
      <c r="E894" t="s">
        <v>4323</v>
      </c>
      <c r="F894" t="s">
        <v>4324</v>
      </c>
      <c r="G894" t="s">
        <v>25</v>
      </c>
      <c r="H894" t="s">
        <v>26</v>
      </c>
      <c r="I894" t="s">
        <v>4039</v>
      </c>
      <c r="J894" t="s">
        <v>4325</v>
      </c>
      <c r="K894" t="s">
        <v>29</v>
      </c>
      <c r="L894">
        <v>260</v>
      </c>
      <c r="M894">
        <v>256</v>
      </c>
      <c r="N894">
        <v>270</v>
      </c>
      <c r="O894">
        <v>53.05</v>
      </c>
      <c r="P894" t="s">
        <v>43</v>
      </c>
      <c r="Q894" s="1">
        <v>44128</v>
      </c>
      <c r="R894" s="1">
        <v>46209</v>
      </c>
      <c r="S894">
        <v>2020</v>
      </c>
      <c r="T894">
        <v>2026</v>
      </c>
      <c r="U894" s="2">
        <f>IF(ISNUMBER(Starlink[[#This Row],[Launch_Date_ISO]]),Starlink[[#This Row],[Launch_Date_ISO]],DATEVALUE(Starlink[[#This Row],[Launch_Date_ISO]]))</f>
        <v>44128</v>
      </c>
      <c r="V894" s="2">
        <f>IF(Starlink[[#This Row],[Decay_Date_ISO]]="","",IF(ISNUMBER(Starlink[[#This Row],[Decay_Date_ISO]]),Starlink[[#This Row],[Decay_Date_ISO]],DATEVALUE(Starlink[[#This Row],[Decay_Date_ISO]])))</f>
        <v>46209</v>
      </c>
    </row>
    <row r="895" spans="1:22" x14ac:dyDescent="0.3">
      <c r="A895" t="s">
        <v>4326</v>
      </c>
      <c r="B895">
        <v>46797</v>
      </c>
      <c r="C895" t="s">
        <v>4035</v>
      </c>
      <c r="D895" t="s">
        <v>4327</v>
      </c>
      <c r="E895" t="s">
        <v>4328</v>
      </c>
      <c r="F895" t="s">
        <v>4329</v>
      </c>
      <c r="G895" t="s">
        <v>25</v>
      </c>
      <c r="H895" t="s">
        <v>26</v>
      </c>
      <c r="I895" t="s">
        <v>4039</v>
      </c>
      <c r="J895" t="s">
        <v>4330</v>
      </c>
      <c r="K895" t="s">
        <v>29</v>
      </c>
      <c r="L895">
        <v>260</v>
      </c>
      <c r="M895">
        <v>257</v>
      </c>
      <c r="N895">
        <v>270</v>
      </c>
      <c r="O895">
        <v>53.05</v>
      </c>
      <c r="P895" t="s">
        <v>43</v>
      </c>
      <c r="Q895" s="1">
        <v>44128</v>
      </c>
      <c r="R895" s="1">
        <v>44681</v>
      </c>
      <c r="S895">
        <v>2020</v>
      </c>
      <c r="T895">
        <v>2022</v>
      </c>
      <c r="U895" s="2">
        <f>IF(ISNUMBER(Starlink[[#This Row],[Launch_Date_ISO]]),Starlink[[#This Row],[Launch_Date_ISO]],DATEVALUE(Starlink[[#This Row],[Launch_Date_ISO]]))</f>
        <v>44128</v>
      </c>
      <c r="V895" s="2">
        <f>IF(Starlink[[#This Row],[Decay_Date_ISO]]="","",IF(ISNUMBER(Starlink[[#This Row],[Decay_Date_ISO]]),Starlink[[#This Row],[Decay_Date_ISO]],DATEVALUE(Starlink[[#This Row],[Decay_Date_ISO]])))</f>
        <v>44681</v>
      </c>
    </row>
    <row r="896" spans="1:22" x14ac:dyDescent="0.3">
      <c r="A896" t="s">
        <v>4331</v>
      </c>
      <c r="B896">
        <v>46798</v>
      </c>
      <c r="C896" t="s">
        <v>4035</v>
      </c>
      <c r="D896" t="s">
        <v>4332</v>
      </c>
      <c r="E896" t="s">
        <v>4333</v>
      </c>
      <c r="F896" t="s">
        <v>4334</v>
      </c>
      <c r="G896" t="s">
        <v>25</v>
      </c>
      <c r="H896" t="s">
        <v>26</v>
      </c>
      <c r="I896" t="s">
        <v>4039</v>
      </c>
      <c r="J896" t="s">
        <v>4335</v>
      </c>
      <c r="K896" t="s">
        <v>29</v>
      </c>
      <c r="L896">
        <v>260</v>
      </c>
      <c r="M896">
        <v>257</v>
      </c>
      <c r="N896">
        <v>270</v>
      </c>
      <c r="O896">
        <v>53.05</v>
      </c>
      <c r="P896" t="s">
        <v>43</v>
      </c>
      <c r="Q896" s="1">
        <v>44128</v>
      </c>
      <c r="R896" s="1">
        <v>45697</v>
      </c>
      <c r="S896">
        <v>2020</v>
      </c>
      <c r="T896">
        <v>2025</v>
      </c>
      <c r="U896" s="2">
        <f>IF(ISNUMBER(Starlink[[#This Row],[Launch_Date_ISO]]),Starlink[[#This Row],[Launch_Date_ISO]],DATEVALUE(Starlink[[#This Row],[Launch_Date_ISO]]))</f>
        <v>44128</v>
      </c>
      <c r="V896" s="2">
        <f>IF(Starlink[[#This Row],[Decay_Date_ISO]]="","",IF(ISNUMBER(Starlink[[#This Row],[Decay_Date_ISO]]),Starlink[[#This Row],[Decay_Date_ISO]],DATEVALUE(Starlink[[#This Row],[Decay_Date_ISO]])))</f>
        <v>45697</v>
      </c>
    </row>
    <row r="897" spans="1:22" x14ac:dyDescent="0.3">
      <c r="A897" t="s">
        <v>4336</v>
      </c>
      <c r="B897">
        <v>47122</v>
      </c>
      <c r="C897" t="s">
        <v>4337</v>
      </c>
      <c r="D897" t="s">
        <v>4338</v>
      </c>
      <c r="E897" t="s">
        <v>4339</v>
      </c>
      <c r="F897" t="s">
        <v>4340</v>
      </c>
      <c r="G897" t="s">
        <v>25</v>
      </c>
      <c r="H897" t="s">
        <v>26</v>
      </c>
      <c r="I897" t="s">
        <v>4341</v>
      </c>
      <c r="J897" t="s">
        <v>4342</v>
      </c>
      <c r="K897" t="s">
        <v>29</v>
      </c>
      <c r="L897">
        <v>260</v>
      </c>
      <c r="M897">
        <v>272</v>
      </c>
      <c r="N897">
        <v>347</v>
      </c>
      <c r="O897">
        <v>53.05</v>
      </c>
      <c r="P897" t="s">
        <v>43</v>
      </c>
      <c r="Q897" s="1">
        <v>44160</v>
      </c>
      <c r="R897" s="1">
        <v>46292</v>
      </c>
      <c r="S897">
        <v>2020</v>
      </c>
      <c r="T897">
        <v>2026</v>
      </c>
      <c r="U897" s="2">
        <f>IF(ISNUMBER(Starlink[[#This Row],[Launch_Date_ISO]]),Starlink[[#This Row],[Launch_Date_ISO]],DATEVALUE(Starlink[[#This Row],[Launch_Date_ISO]]))</f>
        <v>44160</v>
      </c>
      <c r="V897" s="2">
        <f>IF(Starlink[[#This Row],[Decay_Date_ISO]]="","",IF(ISNUMBER(Starlink[[#This Row],[Decay_Date_ISO]]),Starlink[[#This Row],[Decay_Date_ISO]],DATEVALUE(Starlink[[#This Row],[Decay_Date_ISO]])))</f>
        <v>46292</v>
      </c>
    </row>
    <row r="898" spans="1:22" x14ac:dyDescent="0.3">
      <c r="A898" t="s">
        <v>4343</v>
      </c>
      <c r="B898">
        <v>47123</v>
      </c>
      <c r="C898" t="s">
        <v>4337</v>
      </c>
      <c r="D898" t="s">
        <v>4344</v>
      </c>
      <c r="E898" t="s">
        <v>4345</v>
      </c>
      <c r="F898" t="s">
        <v>4346</v>
      </c>
      <c r="G898" t="s">
        <v>25</v>
      </c>
      <c r="H898" t="s">
        <v>26</v>
      </c>
      <c r="I898" t="s">
        <v>4341</v>
      </c>
      <c r="J898" t="s">
        <v>4347</v>
      </c>
      <c r="K898" t="s">
        <v>29</v>
      </c>
      <c r="L898">
        <v>260</v>
      </c>
      <c r="M898">
        <v>291</v>
      </c>
      <c r="N898">
        <v>354</v>
      </c>
      <c r="O898">
        <v>53.05</v>
      </c>
      <c r="P898" t="s">
        <v>43</v>
      </c>
      <c r="Q898" s="1">
        <v>44160</v>
      </c>
      <c r="R898" s="1">
        <v>44434</v>
      </c>
      <c r="S898">
        <v>2020</v>
      </c>
      <c r="T898">
        <v>2021</v>
      </c>
      <c r="U898" s="2">
        <f>IF(ISNUMBER(Starlink[[#This Row],[Launch_Date_ISO]]),Starlink[[#This Row],[Launch_Date_ISO]],DATEVALUE(Starlink[[#This Row],[Launch_Date_ISO]]))</f>
        <v>44160</v>
      </c>
      <c r="V898" s="2">
        <f>IF(Starlink[[#This Row],[Decay_Date_ISO]]="","",IF(ISNUMBER(Starlink[[#This Row],[Decay_Date_ISO]]),Starlink[[#This Row],[Decay_Date_ISO]],DATEVALUE(Starlink[[#This Row],[Decay_Date_ISO]])))</f>
        <v>44434</v>
      </c>
    </row>
    <row r="899" spans="1:22" x14ac:dyDescent="0.3">
      <c r="A899" t="s">
        <v>4348</v>
      </c>
      <c r="B899">
        <v>47124</v>
      </c>
      <c r="C899" t="s">
        <v>4337</v>
      </c>
      <c r="D899" t="s">
        <v>4349</v>
      </c>
      <c r="E899" t="s">
        <v>4350</v>
      </c>
      <c r="F899" t="s">
        <v>4351</v>
      </c>
      <c r="G899" t="s">
        <v>25</v>
      </c>
      <c r="H899" t="s">
        <v>26</v>
      </c>
      <c r="I899" t="s">
        <v>4341</v>
      </c>
      <c r="J899" t="s">
        <v>4352</v>
      </c>
      <c r="K899" t="s">
        <v>29</v>
      </c>
      <c r="L899">
        <v>260</v>
      </c>
      <c r="M899">
        <v>292</v>
      </c>
      <c r="N899">
        <v>353</v>
      </c>
      <c r="O899">
        <v>53.05</v>
      </c>
      <c r="P899" t="s">
        <v>43</v>
      </c>
      <c r="Q899" s="1">
        <v>44160</v>
      </c>
      <c r="R899" s="1">
        <v>45696</v>
      </c>
      <c r="S899">
        <v>2020</v>
      </c>
      <c r="T899">
        <v>2025</v>
      </c>
      <c r="U899" s="2">
        <f>IF(ISNUMBER(Starlink[[#This Row],[Launch_Date_ISO]]),Starlink[[#This Row],[Launch_Date_ISO]],DATEVALUE(Starlink[[#This Row],[Launch_Date_ISO]]))</f>
        <v>44160</v>
      </c>
      <c r="V899" s="2">
        <f>IF(Starlink[[#This Row],[Decay_Date_ISO]]="","",IF(ISNUMBER(Starlink[[#This Row],[Decay_Date_ISO]]),Starlink[[#This Row],[Decay_Date_ISO]],DATEVALUE(Starlink[[#This Row],[Decay_Date_ISO]])))</f>
        <v>45696</v>
      </c>
    </row>
    <row r="900" spans="1:22" x14ac:dyDescent="0.3">
      <c r="A900" t="s">
        <v>4353</v>
      </c>
      <c r="B900">
        <v>47125</v>
      </c>
      <c r="C900" t="s">
        <v>4337</v>
      </c>
      <c r="D900" t="s">
        <v>4354</v>
      </c>
      <c r="E900" t="s">
        <v>4355</v>
      </c>
      <c r="F900" t="s">
        <v>4356</v>
      </c>
      <c r="G900" t="s">
        <v>25</v>
      </c>
      <c r="H900" t="s">
        <v>26</v>
      </c>
      <c r="I900" t="s">
        <v>4341</v>
      </c>
      <c r="J900" t="s">
        <v>4357</v>
      </c>
      <c r="K900" t="s">
        <v>29</v>
      </c>
      <c r="L900">
        <v>260</v>
      </c>
      <c r="M900">
        <v>271</v>
      </c>
      <c r="N900">
        <v>347</v>
      </c>
      <c r="O900">
        <v>53.05</v>
      </c>
      <c r="P900" t="s">
        <v>43</v>
      </c>
      <c r="Q900" s="1">
        <v>44160</v>
      </c>
      <c r="R900" s="1">
        <v>44451</v>
      </c>
      <c r="S900">
        <v>2020</v>
      </c>
      <c r="T900">
        <v>2021</v>
      </c>
      <c r="U900" s="2">
        <f>IF(ISNUMBER(Starlink[[#This Row],[Launch_Date_ISO]]),Starlink[[#This Row],[Launch_Date_ISO]],DATEVALUE(Starlink[[#This Row],[Launch_Date_ISO]]))</f>
        <v>44160</v>
      </c>
      <c r="V900" s="2">
        <f>IF(Starlink[[#This Row],[Decay_Date_ISO]]="","",IF(ISNUMBER(Starlink[[#This Row],[Decay_Date_ISO]]),Starlink[[#This Row],[Decay_Date_ISO]],DATEVALUE(Starlink[[#This Row],[Decay_Date_ISO]])))</f>
        <v>44451</v>
      </c>
    </row>
    <row r="901" spans="1:22" x14ac:dyDescent="0.3">
      <c r="A901" t="s">
        <v>4358</v>
      </c>
      <c r="B901">
        <v>47126</v>
      </c>
      <c r="C901" t="s">
        <v>4337</v>
      </c>
      <c r="D901" t="s">
        <v>4359</v>
      </c>
      <c r="E901" t="s">
        <v>4360</v>
      </c>
      <c r="F901" t="s">
        <v>4361</v>
      </c>
      <c r="G901" t="s">
        <v>25</v>
      </c>
      <c r="H901" t="s">
        <v>26</v>
      </c>
      <c r="I901" t="s">
        <v>4341</v>
      </c>
      <c r="J901" t="s">
        <v>349</v>
      </c>
      <c r="K901" t="s">
        <v>350</v>
      </c>
      <c r="L901">
        <v>260</v>
      </c>
      <c r="M901">
        <v>272</v>
      </c>
      <c r="N901">
        <v>347</v>
      </c>
      <c r="O901">
        <v>53.05</v>
      </c>
      <c r="P901" t="s">
        <v>43</v>
      </c>
      <c r="Q901" s="1">
        <v>44160</v>
      </c>
      <c r="S901">
        <v>2020</v>
      </c>
      <c r="U901" s="2">
        <f>IF(ISNUMBER(Starlink[[#This Row],[Launch_Date_ISO]]),Starlink[[#This Row],[Launch_Date_ISO]],DATEVALUE(Starlink[[#This Row],[Launch_Date_ISO]]))</f>
        <v>44160</v>
      </c>
      <c r="V901" s="2" t="str">
        <f>IF(Starlink[[#This Row],[Decay_Date_ISO]]="","",IF(ISNUMBER(Starlink[[#This Row],[Decay_Date_ISO]]),Starlink[[#This Row],[Decay_Date_ISO]],DATEVALUE(Starlink[[#This Row],[Decay_Date_ISO]])))</f>
        <v/>
      </c>
    </row>
    <row r="902" spans="1:22" x14ac:dyDescent="0.3">
      <c r="A902" t="s">
        <v>4362</v>
      </c>
      <c r="B902">
        <v>47127</v>
      </c>
      <c r="C902" t="s">
        <v>4337</v>
      </c>
      <c r="D902" t="s">
        <v>4363</v>
      </c>
      <c r="E902" t="s">
        <v>4364</v>
      </c>
      <c r="F902" t="s">
        <v>4365</v>
      </c>
      <c r="G902" t="s">
        <v>25</v>
      </c>
      <c r="H902" t="s">
        <v>26</v>
      </c>
      <c r="I902" t="s">
        <v>4341</v>
      </c>
      <c r="J902" t="s">
        <v>4366</v>
      </c>
      <c r="K902" t="s">
        <v>29</v>
      </c>
      <c r="L902">
        <v>260</v>
      </c>
      <c r="M902">
        <v>271</v>
      </c>
      <c r="N902">
        <v>347</v>
      </c>
      <c r="O902">
        <v>53.05</v>
      </c>
      <c r="P902" t="s">
        <v>43</v>
      </c>
      <c r="Q902" s="1">
        <v>44160</v>
      </c>
      <c r="R902" s="1">
        <v>44472</v>
      </c>
      <c r="S902">
        <v>2020</v>
      </c>
      <c r="T902">
        <v>2021</v>
      </c>
      <c r="U902" s="2">
        <f>IF(ISNUMBER(Starlink[[#This Row],[Launch_Date_ISO]]),Starlink[[#This Row],[Launch_Date_ISO]],DATEVALUE(Starlink[[#This Row],[Launch_Date_ISO]]))</f>
        <v>44160</v>
      </c>
      <c r="V902" s="2">
        <f>IF(Starlink[[#This Row],[Decay_Date_ISO]]="","",IF(ISNUMBER(Starlink[[#This Row],[Decay_Date_ISO]]),Starlink[[#This Row],[Decay_Date_ISO]],DATEVALUE(Starlink[[#This Row],[Decay_Date_ISO]])))</f>
        <v>44472</v>
      </c>
    </row>
    <row r="903" spans="1:22" x14ac:dyDescent="0.3">
      <c r="A903" t="s">
        <v>4367</v>
      </c>
      <c r="B903">
        <v>47128</v>
      </c>
      <c r="C903" t="s">
        <v>4337</v>
      </c>
      <c r="D903" t="s">
        <v>4368</v>
      </c>
      <c r="E903" t="s">
        <v>4369</v>
      </c>
      <c r="F903" t="s">
        <v>4370</v>
      </c>
      <c r="G903" t="s">
        <v>25</v>
      </c>
      <c r="H903" t="s">
        <v>26</v>
      </c>
      <c r="I903" t="s">
        <v>4341</v>
      </c>
      <c r="J903" t="s">
        <v>4371</v>
      </c>
      <c r="K903" t="s">
        <v>29</v>
      </c>
      <c r="L903">
        <v>260</v>
      </c>
      <c r="M903">
        <v>277</v>
      </c>
      <c r="N903">
        <v>342</v>
      </c>
      <c r="O903">
        <v>53.05</v>
      </c>
      <c r="P903" t="s">
        <v>43</v>
      </c>
      <c r="Q903" s="1">
        <v>44160</v>
      </c>
      <c r="R903" s="1">
        <v>45653</v>
      </c>
      <c r="S903">
        <v>2020</v>
      </c>
      <c r="T903">
        <v>2024</v>
      </c>
      <c r="U903" s="2">
        <f>IF(ISNUMBER(Starlink[[#This Row],[Launch_Date_ISO]]),Starlink[[#This Row],[Launch_Date_ISO]],DATEVALUE(Starlink[[#This Row],[Launch_Date_ISO]]))</f>
        <v>44160</v>
      </c>
      <c r="V903" s="2">
        <f>IF(Starlink[[#This Row],[Decay_Date_ISO]]="","",IF(ISNUMBER(Starlink[[#This Row],[Decay_Date_ISO]]),Starlink[[#This Row],[Decay_Date_ISO]],DATEVALUE(Starlink[[#This Row],[Decay_Date_ISO]])))</f>
        <v>45653</v>
      </c>
    </row>
    <row r="904" spans="1:22" x14ac:dyDescent="0.3">
      <c r="A904" t="s">
        <v>4372</v>
      </c>
      <c r="B904">
        <v>47129</v>
      </c>
      <c r="C904" t="s">
        <v>4337</v>
      </c>
      <c r="D904" t="s">
        <v>4373</v>
      </c>
      <c r="E904" t="s">
        <v>4374</v>
      </c>
      <c r="F904" t="s">
        <v>4375</v>
      </c>
      <c r="G904" t="s">
        <v>25</v>
      </c>
      <c r="H904" t="s">
        <v>26</v>
      </c>
      <c r="I904" t="s">
        <v>4341</v>
      </c>
      <c r="J904" t="s">
        <v>4376</v>
      </c>
      <c r="K904" t="s">
        <v>29</v>
      </c>
      <c r="L904">
        <v>260</v>
      </c>
      <c r="M904">
        <v>271</v>
      </c>
      <c r="N904">
        <v>348</v>
      </c>
      <c r="O904">
        <v>53.05</v>
      </c>
      <c r="P904" t="s">
        <v>43</v>
      </c>
      <c r="Q904" s="1">
        <v>44160</v>
      </c>
      <c r="R904" s="1">
        <v>45785</v>
      </c>
      <c r="S904">
        <v>2020</v>
      </c>
      <c r="T904">
        <v>2025</v>
      </c>
      <c r="U904" s="2">
        <f>IF(ISNUMBER(Starlink[[#This Row],[Launch_Date_ISO]]),Starlink[[#This Row],[Launch_Date_ISO]],DATEVALUE(Starlink[[#This Row],[Launch_Date_ISO]]))</f>
        <v>44160</v>
      </c>
      <c r="V904" s="2">
        <f>IF(Starlink[[#This Row],[Decay_Date_ISO]]="","",IF(ISNUMBER(Starlink[[#This Row],[Decay_Date_ISO]]),Starlink[[#This Row],[Decay_Date_ISO]],DATEVALUE(Starlink[[#This Row],[Decay_Date_ISO]])))</f>
        <v>45785</v>
      </c>
    </row>
    <row r="905" spans="1:22" x14ac:dyDescent="0.3">
      <c r="A905" t="s">
        <v>4377</v>
      </c>
      <c r="B905">
        <v>47130</v>
      </c>
      <c r="C905" t="s">
        <v>4337</v>
      </c>
      <c r="D905" t="s">
        <v>4378</v>
      </c>
      <c r="E905" t="s">
        <v>4379</v>
      </c>
      <c r="F905" t="s">
        <v>4380</v>
      </c>
      <c r="G905" t="s">
        <v>25</v>
      </c>
      <c r="H905" t="s">
        <v>26</v>
      </c>
      <c r="I905" t="s">
        <v>4341</v>
      </c>
      <c r="J905" t="s">
        <v>4381</v>
      </c>
      <c r="K905" t="s">
        <v>29</v>
      </c>
      <c r="L905">
        <v>260</v>
      </c>
      <c r="M905">
        <v>292</v>
      </c>
      <c r="N905">
        <v>354</v>
      </c>
      <c r="O905">
        <v>53.05</v>
      </c>
      <c r="P905" t="s">
        <v>43</v>
      </c>
      <c r="Q905" s="1">
        <v>44160</v>
      </c>
      <c r="R905" s="1">
        <v>45049</v>
      </c>
      <c r="S905">
        <v>2020</v>
      </c>
      <c r="T905">
        <v>2023</v>
      </c>
      <c r="U905" s="2">
        <f>IF(ISNUMBER(Starlink[[#This Row],[Launch_Date_ISO]]),Starlink[[#This Row],[Launch_Date_ISO]],DATEVALUE(Starlink[[#This Row],[Launch_Date_ISO]]))</f>
        <v>44160</v>
      </c>
      <c r="V905" s="2">
        <f>IF(Starlink[[#This Row],[Decay_Date_ISO]]="","",IF(ISNUMBER(Starlink[[#This Row],[Decay_Date_ISO]]),Starlink[[#This Row],[Decay_Date_ISO]],DATEVALUE(Starlink[[#This Row],[Decay_Date_ISO]])))</f>
        <v>45049</v>
      </c>
    </row>
    <row r="906" spans="1:22" x14ac:dyDescent="0.3">
      <c r="A906" t="s">
        <v>4382</v>
      </c>
      <c r="B906">
        <v>47131</v>
      </c>
      <c r="C906" t="s">
        <v>4337</v>
      </c>
      <c r="D906" t="s">
        <v>4383</v>
      </c>
      <c r="E906" t="s">
        <v>4384</v>
      </c>
      <c r="F906" t="s">
        <v>4385</v>
      </c>
      <c r="G906" t="s">
        <v>25</v>
      </c>
      <c r="H906" t="s">
        <v>26</v>
      </c>
      <c r="I906" t="s">
        <v>4341</v>
      </c>
      <c r="J906" t="s">
        <v>4386</v>
      </c>
      <c r="K906" t="s">
        <v>29</v>
      </c>
      <c r="L906">
        <v>260</v>
      </c>
      <c r="M906">
        <v>271</v>
      </c>
      <c r="N906">
        <v>346</v>
      </c>
      <c r="O906">
        <v>53.05</v>
      </c>
      <c r="P906" t="s">
        <v>43</v>
      </c>
      <c r="Q906" s="1">
        <v>44160</v>
      </c>
      <c r="R906" s="1">
        <v>44590</v>
      </c>
      <c r="S906">
        <v>2020</v>
      </c>
      <c r="T906">
        <v>2022</v>
      </c>
      <c r="U906" s="2">
        <f>IF(ISNUMBER(Starlink[[#This Row],[Launch_Date_ISO]]),Starlink[[#This Row],[Launch_Date_ISO]],DATEVALUE(Starlink[[#This Row],[Launch_Date_ISO]]))</f>
        <v>44160</v>
      </c>
      <c r="V906" s="2">
        <f>IF(Starlink[[#This Row],[Decay_Date_ISO]]="","",IF(ISNUMBER(Starlink[[#This Row],[Decay_Date_ISO]]),Starlink[[#This Row],[Decay_Date_ISO]],DATEVALUE(Starlink[[#This Row],[Decay_Date_ISO]])))</f>
        <v>44590</v>
      </c>
    </row>
    <row r="907" spans="1:22" x14ac:dyDescent="0.3">
      <c r="A907" t="s">
        <v>4387</v>
      </c>
      <c r="B907">
        <v>47132</v>
      </c>
      <c r="C907" t="s">
        <v>4337</v>
      </c>
      <c r="D907" t="s">
        <v>4388</v>
      </c>
      <c r="E907" t="s">
        <v>4389</v>
      </c>
      <c r="F907" t="s">
        <v>4390</v>
      </c>
      <c r="G907" t="s">
        <v>25</v>
      </c>
      <c r="H907" t="s">
        <v>26</v>
      </c>
      <c r="I907" t="s">
        <v>4341</v>
      </c>
      <c r="J907" t="s">
        <v>4391</v>
      </c>
      <c r="K907" t="s">
        <v>29</v>
      </c>
      <c r="L907">
        <v>260</v>
      </c>
      <c r="M907">
        <v>271</v>
      </c>
      <c r="N907">
        <v>347</v>
      </c>
      <c r="O907">
        <v>53.05</v>
      </c>
      <c r="P907" t="s">
        <v>43</v>
      </c>
      <c r="Q907" s="1">
        <v>44160</v>
      </c>
      <c r="R907" s="1">
        <v>44382</v>
      </c>
      <c r="S907">
        <v>2020</v>
      </c>
      <c r="T907">
        <v>2021</v>
      </c>
      <c r="U907" s="2">
        <f>IF(ISNUMBER(Starlink[[#This Row],[Launch_Date_ISO]]),Starlink[[#This Row],[Launch_Date_ISO]],DATEVALUE(Starlink[[#This Row],[Launch_Date_ISO]]))</f>
        <v>44160</v>
      </c>
      <c r="V907" s="2">
        <f>IF(Starlink[[#This Row],[Decay_Date_ISO]]="","",IF(ISNUMBER(Starlink[[#This Row],[Decay_Date_ISO]]),Starlink[[#This Row],[Decay_Date_ISO]],DATEVALUE(Starlink[[#This Row],[Decay_Date_ISO]])))</f>
        <v>44382</v>
      </c>
    </row>
    <row r="908" spans="1:22" x14ac:dyDescent="0.3">
      <c r="A908" t="s">
        <v>4392</v>
      </c>
      <c r="B908">
        <v>47133</v>
      </c>
      <c r="C908" t="s">
        <v>4337</v>
      </c>
      <c r="D908" t="s">
        <v>4393</v>
      </c>
      <c r="E908" t="s">
        <v>4394</v>
      </c>
      <c r="F908" t="s">
        <v>4395</v>
      </c>
      <c r="G908" t="s">
        <v>25</v>
      </c>
      <c r="H908" t="s">
        <v>26</v>
      </c>
      <c r="I908" t="s">
        <v>4341</v>
      </c>
      <c r="J908" t="s">
        <v>4396</v>
      </c>
      <c r="K908" t="s">
        <v>29</v>
      </c>
      <c r="L908">
        <v>260</v>
      </c>
      <c r="M908">
        <v>271</v>
      </c>
      <c r="N908">
        <v>347</v>
      </c>
      <c r="O908">
        <v>53.05</v>
      </c>
      <c r="P908" t="s">
        <v>43</v>
      </c>
      <c r="Q908" s="1">
        <v>44160</v>
      </c>
      <c r="R908" s="1">
        <v>46118</v>
      </c>
      <c r="S908">
        <v>2020</v>
      </c>
      <c r="T908">
        <v>2026</v>
      </c>
      <c r="U908" s="2">
        <f>IF(ISNUMBER(Starlink[[#This Row],[Launch_Date_ISO]]),Starlink[[#This Row],[Launch_Date_ISO]],DATEVALUE(Starlink[[#This Row],[Launch_Date_ISO]]))</f>
        <v>44160</v>
      </c>
      <c r="V908" s="2">
        <f>IF(Starlink[[#This Row],[Decay_Date_ISO]]="","",IF(ISNUMBER(Starlink[[#This Row],[Decay_Date_ISO]]),Starlink[[#This Row],[Decay_Date_ISO]],DATEVALUE(Starlink[[#This Row],[Decay_Date_ISO]])))</f>
        <v>46118</v>
      </c>
    </row>
    <row r="909" spans="1:22" x14ac:dyDescent="0.3">
      <c r="A909" t="s">
        <v>4397</v>
      </c>
      <c r="B909">
        <v>47134</v>
      </c>
      <c r="C909" t="s">
        <v>4337</v>
      </c>
      <c r="D909" t="s">
        <v>4398</v>
      </c>
      <c r="E909" t="s">
        <v>4399</v>
      </c>
      <c r="F909" t="s">
        <v>4400</v>
      </c>
      <c r="G909" t="s">
        <v>25</v>
      </c>
      <c r="H909" t="s">
        <v>26</v>
      </c>
      <c r="I909" t="s">
        <v>4341</v>
      </c>
      <c r="J909" t="s">
        <v>4401</v>
      </c>
      <c r="K909" t="s">
        <v>29</v>
      </c>
      <c r="L909">
        <v>260</v>
      </c>
      <c r="M909">
        <v>271</v>
      </c>
      <c r="N909">
        <v>347</v>
      </c>
      <c r="O909">
        <v>53.05</v>
      </c>
      <c r="P909" t="s">
        <v>43</v>
      </c>
      <c r="Q909" s="1">
        <v>44160</v>
      </c>
      <c r="R909" s="1">
        <v>45644</v>
      </c>
      <c r="S909">
        <v>2020</v>
      </c>
      <c r="T909">
        <v>2024</v>
      </c>
      <c r="U909" s="2">
        <f>IF(ISNUMBER(Starlink[[#This Row],[Launch_Date_ISO]]),Starlink[[#This Row],[Launch_Date_ISO]],DATEVALUE(Starlink[[#This Row],[Launch_Date_ISO]]))</f>
        <v>44160</v>
      </c>
      <c r="V909" s="2">
        <f>IF(Starlink[[#This Row],[Decay_Date_ISO]]="","",IF(ISNUMBER(Starlink[[#This Row],[Decay_Date_ISO]]),Starlink[[#This Row],[Decay_Date_ISO]],DATEVALUE(Starlink[[#This Row],[Decay_Date_ISO]])))</f>
        <v>45644</v>
      </c>
    </row>
    <row r="910" spans="1:22" x14ac:dyDescent="0.3">
      <c r="A910" t="s">
        <v>4402</v>
      </c>
      <c r="B910">
        <v>47135</v>
      </c>
      <c r="C910" t="s">
        <v>4337</v>
      </c>
      <c r="D910" t="s">
        <v>4403</v>
      </c>
      <c r="E910" t="s">
        <v>4404</v>
      </c>
      <c r="F910" t="s">
        <v>4405</v>
      </c>
      <c r="G910" t="s">
        <v>25</v>
      </c>
      <c r="H910" t="s">
        <v>26</v>
      </c>
      <c r="I910" t="s">
        <v>4341</v>
      </c>
      <c r="J910" t="s">
        <v>4406</v>
      </c>
      <c r="K910" t="s">
        <v>29</v>
      </c>
      <c r="L910">
        <v>260</v>
      </c>
      <c r="M910">
        <v>271</v>
      </c>
      <c r="N910">
        <v>347</v>
      </c>
      <c r="O910">
        <v>53.05</v>
      </c>
      <c r="P910" t="s">
        <v>43</v>
      </c>
      <c r="Q910" s="1">
        <v>44160</v>
      </c>
      <c r="R910" s="1">
        <v>46283</v>
      </c>
      <c r="S910">
        <v>2020</v>
      </c>
      <c r="T910">
        <v>2026</v>
      </c>
      <c r="U910" s="2">
        <f>IF(ISNUMBER(Starlink[[#This Row],[Launch_Date_ISO]]),Starlink[[#This Row],[Launch_Date_ISO]],DATEVALUE(Starlink[[#This Row],[Launch_Date_ISO]]))</f>
        <v>44160</v>
      </c>
      <c r="V910" s="2">
        <f>IF(Starlink[[#This Row],[Decay_Date_ISO]]="","",IF(ISNUMBER(Starlink[[#This Row],[Decay_Date_ISO]]),Starlink[[#This Row],[Decay_Date_ISO]],DATEVALUE(Starlink[[#This Row],[Decay_Date_ISO]])))</f>
        <v>46283</v>
      </c>
    </row>
    <row r="911" spans="1:22" x14ac:dyDescent="0.3">
      <c r="A911" t="s">
        <v>4407</v>
      </c>
      <c r="B911">
        <v>47136</v>
      </c>
      <c r="C911" t="s">
        <v>4337</v>
      </c>
      <c r="D911" t="s">
        <v>4408</v>
      </c>
      <c r="E911" t="s">
        <v>4409</v>
      </c>
      <c r="F911" t="s">
        <v>4410</v>
      </c>
      <c r="G911" t="s">
        <v>25</v>
      </c>
      <c r="H911" t="s">
        <v>26</v>
      </c>
      <c r="I911" t="s">
        <v>4341</v>
      </c>
      <c r="J911" t="s">
        <v>4411</v>
      </c>
      <c r="K911" t="s">
        <v>29</v>
      </c>
      <c r="L911">
        <v>260</v>
      </c>
      <c r="M911">
        <v>271</v>
      </c>
      <c r="N911">
        <v>347</v>
      </c>
      <c r="O911">
        <v>53.05</v>
      </c>
      <c r="P911" t="s">
        <v>43</v>
      </c>
      <c r="Q911" s="1">
        <v>44160</v>
      </c>
      <c r="R911" s="1">
        <v>45710</v>
      </c>
      <c r="S911">
        <v>2020</v>
      </c>
      <c r="T911">
        <v>2025</v>
      </c>
      <c r="U911" s="2">
        <f>IF(ISNUMBER(Starlink[[#This Row],[Launch_Date_ISO]]),Starlink[[#This Row],[Launch_Date_ISO]],DATEVALUE(Starlink[[#This Row],[Launch_Date_ISO]]))</f>
        <v>44160</v>
      </c>
      <c r="V911" s="2">
        <f>IF(Starlink[[#This Row],[Decay_Date_ISO]]="","",IF(ISNUMBER(Starlink[[#This Row],[Decay_Date_ISO]]),Starlink[[#This Row],[Decay_Date_ISO]],DATEVALUE(Starlink[[#This Row],[Decay_Date_ISO]])))</f>
        <v>45710</v>
      </c>
    </row>
    <row r="912" spans="1:22" x14ac:dyDescent="0.3">
      <c r="A912" t="s">
        <v>4412</v>
      </c>
      <c r="B912">
        <v>47137</v>
      </c>
      <c r="C912" t="s">
        <v>4337</v>
      </c>
      <c r="D912" t="s">
        <v>4413</v>
      </c>
      <c r="E912" t="s">
        <v>4414</v>
      </c>
      <c r="F912" t="s">
        <v>4415</v>
      </c>
      <c r="G912" t="s">
        <v>25</v>
      </c>
      <c r="H912" t="s">
        <v>26</v>
      </c>
      <c r="I912" t="s">
        <v>4341</v>
      </c>
      <c r="J912" t="s">
        <v>4416</v>
      </c>
      <c r="K912" t="s">
        <v>29</v>
      </c>
      <c r="L912">
        <v>260</v>
      </c>
      <c r="M912">
        <v>271</v>
      </c>
      <c r="N912">
        <v>347</v>
      </c>
      <c r="O912">
        <v>53.05</v>
      </c>
      <c r="P912" t="s">
        <v>43</v>
      </c>
      <c r="Q912" s="1">
        <v>44160</v>
      </c>
      <c r="R912" s="1">
        <v>45812</v>
      </c>
      <c r="S912">
        <v>2020</v>
      </c>
      <c r="T912">
        <v>2025</v>
      </c>
      <c r="U912" s="2">
        <f>IF(ISNUMBER(Starlink[[#This Row],[Launch_Date_ISO]]),Starlink[[#This Row],[Launch_Date_ISO]],DATEVALUE(Starlink[[#This Row],[Launch_Date_ISO]]))</f>
        <v>44160</v>
      </c>
      <c r="V912" s="2">
        <f>IF(Starlink[[#This Row],[Decay_Date_ISO]]="","",IF(ISNUMBER(Starlink[[#This Row],[Decay_Date_ISO]]),Starlink[[#This Row],[Decay_Date_ISO]],DATEVALUE(Starlink[[#This Row],[Decay_Date_ISO]])))</f>
        <v>45812</v>
      </c>
    </row>
    <row r="913" spans="1:22" x14ac:dyDescent="0.3">
      <c r="A913" t="s">
        <v>4417</v>
      </c>
      <c r="B913">
        <v>47138</v>
      </c>
      <c r="C913" t="s">
        <v>4337</v>
      </c>
      <c r="D913" t="s">
        <v>4418</v>
      </c>
      <c r="E913" t="s">
        <v>4419</v>
      </c>
      <c r="F913" t="s">
        <v>4420</v>
      </c>
      <c r="G913" t="s">
        <v>25</v>
      </c>
      <c r="H913" t="s">
        <v>26</v>
      </c>
      <c r="I913" t="s">
        <v>4341</v>
      </c>
      <c r="J913" t="s">
        <v>4421</v>
      </c>
      <c r="K913" t="s">
        <v>29</v>
      </c>
      <c r="L913">
        <v>260</v>
      </c>
      <c r="M913">
        <v>271</v>
      </c>
      <c r="N913">
        <v>347</v>
      </c>
      <c r="O913">
        <v>53.05</v>
      </c>
      <c r="P913" t="s">
        <v>43</v>
      </c>
      <c r="Q913" s="1">
        <v>44160</v>
      </c>
      <c r="R913" s="1">
        <v>45735</v>
      </c>
      <c r="S913">
        <v>2020</v>
      </c>
      <c r="T913">
        <v>2025</v>
      </c>
      <c r="U913" s="2">
        <f>IF(ISNUMBER(Starlink[[#This Row],[Launch_Date_ISO]]),Starlink[[#This Row],[Launch_Date_ISO]],DATEVALUE(Starlink[[#This Row],[Launch_Date_ISO]]))</f>
        <v>44160</v>
      </c>
      <c r="V913" s="2">
        <f>IF(Starlink[[#This Row],[Decay_Date_ISO]]="","",IF(ISNUMBER(Starlink[[#This Row],[Decay_Date_ISO]]),Starlink[[#This Row],[Decay_Date_ISO]],DATEVALUE(Starlink[[#This Row],[Decay_Date_ISO]])))</f>
        <v>45735</v>
      </c>
    </row>
    <row r="914" spans="1:22" x14ac:dyDescent="0.3">
      <c r="A914" t="s">
        <v>4422</v>
      </c>
      <c r="B914">
        <v>47139</v>
      </c>
      <c r="C914" t="s">
        <v>4337</v>
      </c>
      <c r="D914" t="s">
        <v>4423</v>
      </c>
      <c r="E914" t="s">
        <v>4424</v>
      </c>
      <c r="F914" t="s">
        <v>4425</v>
      </c>
      <c r="G914" t="s">
        <v>25</v>
      </c>
      <c r="H914" t="s">
        <v>26</v>
      </c>
      <c r="I914" t="s">
        <v>4341</v>
      </c>
      <c r="J914" t="s">
        <v>4426</v>
      </c>
      <c r="K914" t="s">
        <v>29</v>
      </c>
      <c r="L914">
        <v>260</v>
      </c>
      <c r="M914">
        <v>291</v>
      </c>
      <c r="N914">
        <v>354</v>
      </c>
      <c r="O914">
        <v>53.05</v>
      </c>
      <c r="P914" t="s">
        <v>43</v>
      </c>
      <c r="Q914" s="1">
        <v>44160</v>
      </c>
      <c r="R914" s="1">
        <v>45700</v>
      </c>
      <c r="S914">
        <v>2020</v>
      </c>
      <c r="T914">
        <v>2025</v>
      </c>
      <c r="U914" s="2">
        <f>IF(ISNUMBER(Starlink[[#This Row],[Launch_Date_ISO]]),Starlink[[#This Row],[Launch_Date_ISO]],DATEVALUE(Starlink[[#This Row],[Launch_Date_ISO]]))</f>
        <v>44160</v>
      </c>
      <c r="V914" s="2">
        <f>IF(Starlink[[#This Row],[Decay_Date_ISO]]="","",IF(ISNUMBER(Starlink[[#This Row],[Decay_Date_ISO]]),Starlink[[#This Row],[Decay_Date_ISO]],DATEVALUE(Starlink[[#This Row],[Decay_Date_ISO]])))</f>
        <v>45700</v>
      </c>
    </row>
    <row r="915" spans="1:22" x14ac:dyDescent="0.3">
      <c r="A915" t="s">
        <v>4427</v>
      </c>
      <c r="B915">
        <v>47140</v>
      </c>
      <c r="C915" t="s">
        <v>4337</v>
      </c>
      <c r="D915" t="s">
        <v>4428</v>
      </c>
      <c r="E915" t="s">
        <v>4429</v>
      </c>
      <c r="F915" t="s">
        <v>4430</v>
      </c>
      <c r="G915" t="s">
        <v>25</v>
      </c>
      <c r="H915" t="s">
        <v>26</v>
      </c>
      <c r="I915" t="s">
        <v>4341</v>
      </c>
      <c r="J915" t="s">
        <v>4431</v>
      </c>
      <c r="K915" t="s">
        <v>29</v>
      </c>
      <c r="L915">
        <v>260</v>
      </c>
      <c r="M915">
        <v>292</v>
      </c>
      <c r="N915">
        <v>354</v>
      </c>
      <c r="O915">
        <v>53.05</v>
      </c>
      <c r="P915" t="s">
        <v>43</v>
      </c>
      <c r="Q915" s="1">
        <v>44160</v>
      </c>
      <c r="R915" s="1">
        <v>44589</v>
      </c>
      <c r="S915">
        <v>2020</v>
      </c>
      <c r="T915">
        <v>2022</v>
      </c>
      <c r="U915" s="2">
        <f>IF(ISNUMBER(Starlink[[#This Row],[Launch_Date_ISO]]),Starlink[[#This Row],[Launch_Date_ISO]],DATEVALUE(Starlink[[#This Row],[Launch_Date_ISO]]))</f>
        <v>44160</v>
      </c>
      <c r="V915" s="2">
        <f>IF(Starlink[[#This Row],[Decay_Date_ISO]]="","",IF(ISNUMBER(Starlink[[#This Row],[Decay_Date_ISO]]),Starlink[[#This Row],[Decay_Date_ISO]],DATEVALUE(Starlink[[#This Row],[Decay_Date_ISO]])))</f>
        <v>44589</v>
      </c>
    </row>
    <row r="916" spans="1:22" x14ac:dyDescent="0.3">
      <c r="A916" t="s">
        <v>4432</v>
      </c>
      <c r="B916">
        <v>47141</v>
      </c>
      <c r="C916" t="s">
        <v>4337</v>
      </c>
      <c r="D916" t="s">
        <v>4433</v>
      </c>
      <c r="E916" t="s">
        <v>4434</v>
      </c>
      <c r="F916" t="s">
        <v>4435</v>
      </c>
      <c r="G916" t="s">
        <v>25</v>
      </c>
      <c r="H916" t="s">
        <v>26</v>
      </c>
      <c r="I916" t="s">
        <v>4341</v>
      </c>
      <c r="J916" t="s">
        <v>4436</v>
      </c>
      <c r="K916" t="s">
        <v>29</v>
      </c>
      <c r="L916">
        <v>260</v>
      </c>
      <c r="M916">
        <v>292</v>
      </c>
      <c r="N916">
        <v>354</v>
      </c>
      <c r="O916">
        <v>53.05</v>
      </c>
      <c r="P916" t="s">
        <v>43</v>
      </c>
      <c r="Q916" s="1">
        <v>44160</v>
      </c>
      <c r="R916" s="1">
        <v>45697</v>
      </c>
      <c r="S916">
        <v>2020</v>
      </c>
      <c r="T916">
        <v>2025</v>
      </c>
      <c r="U916" s="2">
        <f>IF(ISNUMBER(Starlink[[#This Row],[Launch_Date_ISO]]),Starlink[[#This Row],[Launch_Date_ISO]],DATEVALUE(Starlink[[#This Row],[Launch_Date_ISO]]))</f>
        <v>44160</v>
      </c>
      <c r="V916" s="2">
        <f>IF(Starlink[[#This Row],[Decay_Date_ISO]]="","",IF(ISNUMBER(Starlink[[#This Row],[Decay_Date_ISO]]),Starlink[[#This Row],[Decay_Date_ISO]],DATEVALUE(Starlink[[#This Row],[Decay_Date_ISO]])))</f>
        <v>45697</v>
      </c>
    </row>
    <row r="917" spans="1:22" x14ac:dyDescent="0.3">
      <c r="A917" t="s">
        <v>4437</v>
      </c>
      <c r="B917">
        <v>47142</v>
      </c>
      <c r="C917" t="s">
        <v>4337</v>
      </c>
      <c r="D917" t="s">
        <v>4438</v>
      </c>
      <c r="E917" t="s">
        <v>4439</v>
      </c>
      <c r="F917" t="s">
        <v>4440</v>
      </c>
      <c r="G917" t="s">
        <v>25</v>
      </c>
      <c r="H917" t="s">
        <v>26</v>
      </c>
      <c r="I917" t="s">
        <v>4341</v>
      </c>
      <c r="J917" t="s">
        <v>4441</v>
      </c>
      <c r="K917" t="s">
        <v>29</v>
      </c>
      <c r="L917">
        <v>260</v>
      </c>
      <c r="M917">
        <v>292</v>
      </c>
      <c r="N917">
        <v>354</v>
      </c>
      <c r="O917">
        <v>53.05</v>
      </c>
      <c r="P917" t="s">
        <v>43</v>
      </c>
      <c r="Q917" s="1">
        <v>44160</v>
      </c>
      <c r="R917" s="1">
        <v>44449</v>
      </c>
      <c r="S917">
        <v>2020</v>
      </c>
      <c r="T917">
        <v>2021</v>
      </c>
      <c r="U917" s="2">
        <f>IF(ISNUMBER(Starlink[[#This Row],[Launch_Date_ISO]]),Starlink[[#This Row],[Launch_Date_ISO]],DATEVALUE(Starlink[[#This Row],[Launch_Date_ISO]]))</f>
        <v>44160</v>
      </c>
      <c r="V917" s="2">
        <f>IF(Starlink[[#This Row],[Decay_Date_ISO]]="","",IF(ISNUMBER(Starlink[[#This Row],[Decay_Date_ISO]]),Starlink[[#This Row],[Decay_Date_ISO]],DATEVALUE(Starlink[[#This Row],[Decay_Date_ISO]])))</f>
        <v>44449</v>
      </c>
    </row>
    <row r="918" spans="1:22" x14ac:dyDescent="0.3">
      <c r="A918" t="s">
        <v>4442</v>
      </c>
      <c r="B918">
        <v>47143</v>
      </c>
      <c r="C918" t="s">
        <v>4337</v>
      </c>
      <c r="D918" t="s">
        <v>4443</v>
      </c>
      <c r="E918" t="s">
        <v>4444</v>
      </c>
      <c r="F918" t="s">
        <v>4445</v>
      </c>
      <c r="G918" t="s">
        <v>25</v>
      </c>
      <c r="H918" t="s">
        <v>26</v>
      </c>
      <c r="I918" t="s">
        <v>4341</v>
      </c>
      <c r="J918" t="s">
        <v>349</v>
      </c>
      <c r="K918" t="s">
        <v>350</v>
      </c>
      <c r="L918">
        <v>260</v>
      </c>
      <c r="M918">
        <v>271</v>
      </c>
      <c r="N918">
        <v>347</v>
      </c>
      <c r="O918">
        <v>53.05</v>
      </c>
      <c r="P918" t="s">
        <v>43</v>
      </c>
      <c r="Q918" s="1">
        <v>44160</v>
      </c>
      <c r="S918">
        <v>2020</v>
      </c>
      <c r="U918" s="2">
        <f>IF(ISNUMBER(Starlink[[#This Row],[Launch_Date_ISO]]),Starlink[[#This Row],[Launch_Date_ISO]],DATEVALUE(Starlink[[#This Row],[Launch_Date_ISO]]))</f>
        <v>44160</v>
      </c>
      <c r="V918" s="2" t="str">
        <f>IF(Starlink[[#This Row],[Decay_Date_ISO]]="","",IF(ISNUMBER(Starlink[[#This Row],[Decay_Date_ISO]]),Starlink[[#This Row],[Decay_Date_ISO]],DATEVALUE(Starlink[[#This Row],[Decay_Date_ISO]])))</f>
        <v/>
      </c>
    </row>
    <row r="919" spans="1:22" x14ac:dyDescent="0.3">
      <c r="A919" t="s">
        <v>4446</v>
      </c>
      <c r="B919">
        <v>47144</v>
      </c>
      <c r="C919" t="s">
        <v>4337</v>
      </c>
      <c r="D919" t="s">
        <v>4447</v>
      </c>
      <c r="E919" t="s">
        <v>4448</v>
      </c>
      <c r="F919" t="s">
        <v>4449</v>
      </c>
      <c r="G919" t="s">
        <v>25</v>
      </c>
      <c r="H919" t="s">
        <v>26</v>
      </c>
      <c r="I919" t="s">
        <v>4341</v>
      </c>
      <c r="J919" t="s">
        <v>4450</v>
      </c>
      <c r="K919" t="s">
        <v>29</v>
      </c>
      <c r="L919">
        <v>260</v>
      </c>
      <c r="M919">
        <v>271</v>
      </c>
      <c r="N919">
        <v>348</v>
      </c>
      <c r="O919">
        <v>53.05</v>
      </c>
      <c r="P919" t="s">
        <v>43</v>
      </c>
      <c r="Q919" s="1">
        <v>44160</v>
      </c>
      <c r="R919" s="1">
        <v>45709</v>
      </c>
      <c r="S919">
        <v>2020</v>
      </c>
      <c r="T919">
        <v>2025</v>
      </c>
      <c r="U919" s="2">
        <f>IF(ISNUMBER(Starlink[[#This Row],[Launch_Date_ISO]]),Starlink[[#This Row],[Launch_Date_ISO]],DATEVALUE(Starlink[[#This Row],[Launch_Date_ISO]]))</f>
        <v>44160</v>
      </c>
      <c r="V919" s="2">
        <f>IF(Starlink[[#This Row],[Decay_Date_ISO]]="","",IF(ISNUMBER(Starlink[[#This Row],[Decay_Date_ISO]]),Starlink[[#This Row],[Decay_Date_ISO]],DATEVALUE(Starlink[[#This Row],[Decay_Date_ISO]])))</f>
        <v>45709</v>
      </c>
    </row>
    <row r="920" spans="1:22" x14ac:dyDescent="0.3">
      <c r="A920" t="s">
        <v>4451</v>
      </c>
      <c r="B920">
        <v>47145</v>
      </c>
      <c r="C920" t="s">
        <v>4337</v>
      </c>
      <c r="D920" t="s">
        <v>4452</v>
      </c>
      <c r="E920" t="s">
        <v>4453</v>
      </c>
      <c r="F920" t="s">
        <v>4454</v>
      </c>
      <c r="G920" t="s">
        <v>25</v>
      </c>
      <c r="H920" t="s">
        <v>26</v>
      </c>
      <c r="I920" t="s">
        <v>4341</v>
      </c>
      <c r="J920" t="s">
        <v>4455</v>
      </c>
      <c r="K920" t="s">
        <v>29</v>
      </c>
      <c r="L920">
        <v>260</v>
      </c>
      <c r="M920">
        <v>270</v>
      </c>
      <c r="N920">
        <v>347</v>
      </c>
      <c r="O920">
        <v>53.05</v>
      </c>
      <c r="P920" t="s">
        <v>43</v>
      </c>
      <c r="Q920" s="1">
        <v>44160</v>
      </c>
      <c r="R920" s="1">
        <v>44781</v>
      </c>
      <c r="S920">
        <v>2020</v>
      </c>
      <c r="T920">
        <v>2022</v>
      </c>
      <c r="U920" s="2">
        <f>IF(ISNUMBER(Starlink[[#This Row],[Launch_Date_ISO]]),Starlink[[#This Row],[Launch_Date_ISO]],DATEVALUE(Starlink[[#This Row],[Launch_Date_ISO]]))</f>
        <v>44160</v>
      </c>
      <c r="V920" s="2">
        <f>IF(Starlink[[#This Row],[Decay_Date_ISO]]="","",IF(ISNUMBER(Starlink[[#This Row],[Decay_Date_ISO]]),Starlink[[#This Row],[Decay_Date_ISO]],DATEVALUE(Starlink[[#This Row],[Decay_Date_ISO]])))</f>
        <v>44781</v>
      </c>
    </row>
    <row r="921" spans="1:22" x14ac:dyDescent="0.3">
      <c r="A921" t="s">
        <v>4456</v>
      </c>
      <c r="B921">
        <v>47146</v>
      </c>
      <c r="C921" t="s">
        <v>4337</v>
      </c>
      <c r="D921" t="s">
        <v>4457</v>
      </c>
      <c r="E921" t="s">
        <v>4458</v>
      </c>
      <c r="F921" t="s">
        <v>4459</v>
      </c>
      <c r="G921" t="s">
        <v>25</v>
      </c>
      <c r="H921" t="s">
        <v>26</v>
      </c>
      <c r="I921" t="s">
        <v>4341</v>
      </c>
      <c r="J921" t="s">
        <v>4460</v>
      </c>
      <c r="K921" t="s">
        <v>29</v>
      </c>
      <c r="L921">
        <v>260</v>
      </c>
      <c r="M921">
        <v>291</v>
      </c>
      <c r="N921">
        <v>355</v>
      </c>
      <c r="O921">
        <v>53.05</v>
      </c>
      <c r="P921" t="s">
        <v>43</v>
      </c>
      <c r="Q921" s="1">
        <v>44160</v>
      </c>
      <c r="R921" s="1">
        <v>44654</v>
      </c>
      <c r="S921">
        <v>2020</v>
      </c>
      <c r="T921">
        <v>2022</v>
      </c>
      <c r="U921" s="2">
        <f>IF(ISNUMBER(Starlink[[#This Row],[Launch_Date_ISO]]),Starlink[[#This Row],[Launch_Date_ISO]],DATEVALUE(Starlink[[#This Row],[Launch_Date_ISO]]))</f>
        <v>44160</v>
      </c>
      <c r="V921" s="2">
        <f>IF(Starlink[[#This Row],[Decay_Date_ISO]]="","",IF(ISNUMBER(Starlink[[#This Row],[Decay_Date_ISO]]),Starlink[[#This Row],[Decay_Date_ISO]],DATEVALUE(Starlink[[#This Row],[Decay_Date_ISO]])))</f>
        <v>44654</v>
      </c>
    </row>
    <row r="922" spans="1:22" x14ac:dyDescent="0.3">
      <c r="A922" t="s">
        <v>4461</v>
      </c>
      <c r="B922">
        <v>47147</v>
      </c>
      <c r="C922" t="s">
        <v>4337</v>
      </c>
      <c r="D922" t="s">
        <v>4462</v>
      </c>
      <c r="E922" t="s">
        <v>4463</v>
      </c>
      <c r="F922" t="s">
        <v>4464</v>
      </c>
      <c r="G922" t="s">
        <v>25</v>
      </c>
      <c r="H922" t="s">
        <v>26</v>
      </c>
      <c r="I922" t="s">
        <v>4341</v>
      </c>
      <c r="J922" t="s">
        <v>4465</v>
      </c>
      <c r="K922" t="s">
        <v>29</v>
      </c>
      <c r="L922">
        <v>260</v>
      </c>
      <c r="M922">
        <v>271</v>
      </c>
      <c r="N922">
        <v>348</v>
      </c>
      <c r="O922">
        <v>53.05</v>
      </c>
      <c r="P922" t="s">
        <v>43</v>
      </c>
      <c r="Q922" s="1">
        <v>44160</v>
      </c>
      <c r="R922" s="1">
        <v>45839</v>
      </c>
      <c r="S922">
        <v>2020</v>
      </c>
      <c r="T922">
        <v>2025</v>
      </c>
      <c r="U922" s="2">
        <f>IF(ISNUMBER(Starlink[[#This Row],[Launch_Date_ISO]]),Starlink[[#This Row],[Launch_Date_ISO]],DATEVALUE(Starlink[[#This Row],[Launch_Date_ISO]]))</f>
        <v>44160</v>
      </c>
      <c r="V922" s="2">
        <f>IF(Starlink[[#This Row],[Decay_Date_ISO]]="","",IF(ISNUMBER(Starlink[[#This Row],[Decay_Date_ISO]]),Starlink[[#This Row],[Decay_Date_ISO]],DATEVALUE(Starlink[[#This Row],[Decay_Date_ISO]])))</f>
        <v>45839</v>
      </c>
    </row>
    <row r="923" spans="1:22" x14ac:dyDescent="0.3">
      <c r="A923" t="s">
        <v>4466</v>
      </c>
      <c r="B923">
        <v>47148</v>
      </c>
      <c r="C923" t="s">
        <v>4337</v>
      </c>
      <c r="D923" t="s">
        <v>4467</v>
      </c>
      <c r="E923" t="s">
        <v>4468</v>
      </c>
      <c r="F923" t="s">
        <v>4469</v>
      </c>
      <c r="G923" t="s">
        <v>25</v>
      </c>
      <c r="H923" t="s">
        <v>26</v>
      </c>
      <c r="I923" t="s">
        <v>4341</v>
      </c>
      <c r="J923" t="s">
        <v>4470</v>
      </c>
      <c r="K923" t="s">
        <v>29</v>
      </c>
      <c r="L923">
        <v>260</v>
      </c>
      <c r="M923">
        <v>271</v>
      </c>
      <c r="N923">
        <v>347</v>
      </c>
      <c r="O923">
        <v>53.05</v>
      </c>
      <c r="P923" t="s">
        <v>43</v>
      </c>
      <c r="Q923" s="1">
        <v>44160</v>
      </c>
      <c r="R923" s="1">
        <v>45863</v>
      </c>
      <c r="S923">
        <v>2020</v>
      </c>
      <c r="T923">
        <v>2025</v>
      </c>
      <c r="U923" s="2">
        <f>IF(ISNUMBER(Starlink[[#This Row],[Launch_Date_ISO]]),Starlink[[#This Row],[Launch_Date_ISO]],DATEVALUE(Starlink[[#This Row],[Launch_Date_ISO]]))</f>
        <v>44160</v>
      </c>
      <c r="V923" s="2">
        <f>IF(Starlink[[#This Row],[Decay_Date_ISO]]="","",IF(ISNUMBER(Starlink[[#This Row],[Decay_Date_ISO]]),Starlink[[#This Row],[Decay_Date_ISO]],DATEVALUE(Starlink[[#This Row],[Decay_Date_ISO]])))</f>
        <v>45863</v>
      </c>
    </row>
    <row r="924" spans="1:22" x14ac:dyDescent="0.3">
      <c r="A924" t="s">
        <v>4471</v>
      </c>
      <c r="B924">
        <v>47149</v>
      </c>
      <c r="C924" t="s">
        <v>4337</v>
      </c>
      <c r="D924" t="s">
        <v>4472</v>
      </c>
      <c r="E924" t="s">
        <v>4473</v>
      </c>
      <c r="F924" t="s">
        <v>4474</v>
      </c>
      <c r="G924" t="s">
        <v>25</v>
      </c>
      <c r="H924" t="s">
        <v>26</v>
      </c>
      <c r="I924" t="s">
        <v>4341</v>
      </c>
      <c r="J924" t="s">
        <v>4475</v>
      </c>
      <c r="K924" t="s">
        <v>29</v>
      </c>
      <c r="L924">
        <v>260</v>
      </c>
      <c r="M924">
        <v>271</v>
      </c>
      <c r="N924">
        <v>348</v>
      </c>
      <c r="O924">
        <v>53.05</v>
      </c>
      <c r="P924" t="s">
        <v>43</v>
      </c>
      <c r="Q924" s="1">
        <v>44160</v>
      </c>
      <c r="R924" s="1">
        <v>45822</v>
      </c>
      <c r="S924">
        <v>2020</v>
      </c>
      <c r="T924">
        <v>2025</v>
      </c>
      <c r="U924" s="2">
        <f>IF(ISNUMBER(Starlink[[#This Row],[Launch_Date_ISO]]),Starlink[[#This Row],[Launch_Date_ISO]],DATEVALUE(Starlink[[#This Row],[Launch_Date_ISO]]))</f>
        <v>44160</v>
      </c>
      <c r="V924" s="2">
        <f>IF(Starlink[[#This Row],[Decay_Date_ISO]]="","",IF(ISNUMBER(Starlink[[#This Row],[Decay_Date_ISO]]),Starlink[[#This Row],[Decay_Date_ISO]],DATEVALUE(Starlink[[#This Row],[Decay_Date_ISO]])))</f>
        <v>45822</v>
      </c>
    </row>
    <row r="925" spans="1:22" x14ac:dyDescent="0.3">
      <c r="A925" t="s">
        <v>4476</v>
      </c>
      <c r="B925">
        <v>47150</v>
      </c>
      <c r="C925" t="s">
        <v>4337</v>
      </c>
      <c r="D925" t="s">
        <v>4477</v>
      </c>
      <c r="E925" t="s">
        <v>4478</v>
      </c>
      <c r="F925" t="s">
        <v>4479</v>
      </c>
      <c r="G925" t="s">
        <v>25</v>
      </c>
      <c r="H925" t="s">
        <v>26</v>
      </c>
      <c r="I925" t="s">
        <v>4341</v>
      </c>
      <c r="J925" t="s">
        <v>4480</v>
      </c>
      <c r="K925" t="s">
        <v>29</v>
      </c>
      <c r="L925">
        <v>260</v>
      </c>
      <c r="M925">
        <v>271</v>
      </c>
      <c r="N925">
        <v>347</v>
      </c>
      <c r="O925">
        <v>53.05</v>
      </c>
      <c r="P925" t="s">
        <v>43</v>
      </c>
      <c r="Q925" s="1">
        <v>44160</v>
      </c>
      <c r="R925" s="1">
        <v>45962</v>
      </c>
      <c r="S925">
        <v>2020</v>
      </c>
      <c r="T925">
        <v>2025</v>
      </c>
      <c r="U925" s="2">
        <f>IF(ISNUMBER(Starlink[[#This Row],[Launch_Date_ISO]]),Starlink[[#This Row],[Launch_Date_ISO]],DATEVALUE(Starlink[[#This Row],[Launch_Date_ISO]]))</f>
        <v>44160</v>
      </c>
      <c r="V925" s="2">
        <f>IF(Starlink[[#This Row],[Decay_Date_ISO]]="","",IF(ISNUMBER(Starlink[[#This Row],[Decay_Date_ISO]]),Starlink[[#This Row],[Decay_Date_ISO]],DATEVALUE(Starlink[[#This Row],[Decay_Date_ISO]])))</f>
        <v>45962</v>
      </c>
    </row>
    <row r="926" spans="1:22" x14ac:dyDescent="0.3">
      <c r="A926" t="s">
        <v>4481</v>
      </c>
      <c r="B926">
        <v>47151</v>
      </c>
      <c r="C926" t="s">
        <v>4337</v>
      </c>
      <c r="D926" t="s">
        <v>4482</v>
      </c>
      <c r="E926" t="s">
        <v>4483</v>
      </c>
      <c r="F926" t="s">
        <v>4484</v>
      </c>
      <c r="G926" t="s">
        <v>25</v>
      </c>
      <c r="H926" t="s">
        <v>26</v>
      </c>
      <c r="I926" t="s">
        <v>4341</v>
      </c>
      <c r="J926" t="s">
        <v>4485</v>
      </c>
      <c r="K926" t="s">
        <v>29</v>
      </c>
      <c r="L926">
        <v>260</v>
      </c>
      <c r="M926">
        <v>271</v>
      </c>
      <c r="N926">
        <v>348</v>
      </c>
      <c r="O926">
        <v>53.05</v>
      </c>
      <c r="P926" t="s">
        <v>43</v>
      </c>
      <c r="Q926" s="1">
        <v>44160</v>
      </c>
      <c r="R926" s="1">
        <v>45698</v>
      </c>
      <c r="S926">
        <v>2020</v>
      </c>
      <c r="T926">
        <v>2025</v>
      </c>
      <c r="U926" s="2">
        <f>IF(ISNUMBER(Starlink[[#This Row],[Launch_Date_ISO]]),Starlink[[#This Row],[Launch_Date_ISO]],DATEVALUE(Starlink[[#This Row],[Launch_Date_ISO]]))</f>
        <v>44160</v>
      </c>
      <c r="V926" s="2">
        <f>IF(Starlink[[#This Row],[Decay_Date_ISO]]="","",IF(ISNUMBER(Starlink[[#This Row],[Decay_Date_ISO]]),Starlink[[#This Row],[Decay_Date_ISO]],DATEVALUE(Starlink[[#This Row],[Decay_Date_ISO]])))</f>
        <v>45698</v>
      </c>
    </row>
    <row r="927" spans="1:22" x14ac:dyDescent="0.3">
      <c r="A927" t="s">
        <v>4486</v>
      </c>
      <c r="B927">
        <v>47152</v>
      </c>
      <c r="C927" t="s">
        <v>4337</v>
      </c>
      <c r="D927" t="s">
        <v>4487</v>
      </c>
      <c r="E927" t="s">
        <v>4488</v>
      </c>
      <c r="F927" t="s">
        <v>4489</v>
      </c>
      <c r="G927" t="s">
        <v>25</v>
      </c>
      <c r="H927" t="s">
        <v>26</v>
      </c>
      <c r="I927" t="s">
        <v>4341</v>
      </c>
      <c r="J927" t="s">
        <v>4490</v>
      </c>
      <c r="K927" t="s">
        <v>29</v>
      </c>
      <c r="L927">
        <v>260</v>
      </c>
      <c r="M927">
        <v>271</v>
      </c>
      <c r="N927">
        <v>348</v>
      </c>
      <c r="O927">
        <v>53.05</v>
      </c>
      <c r="P927" t="s">
        <v>43</v>
      </c>
      <c r="Q927" s="1">
        <v>44160</v>
      </c>
      <c r="R927" s="1">
        <v>45859</v>
      </c>
      <c r="S927">
        <v>2020</v>
      </c>
      <c r="T927">
        <v>2025</v>
      </c>
      <c r="U927" s="2">
        <f>IF(ISNUMBER(Starlink[[#This Row],[Launch_Date_ISO]]),Starlink[[#This Row],[Launch_Date_ISO]],DATEVALUE(Starlink[[#This Row],[Launch_Date_ISO]]))</f>
        <v>44160</v>
      </c>
      <c r="V927" s="2">
        <f>IF(Starlink[[#This Row],[Decay_Date_ISO]]="","",IF(ISNUMBER(Starlink[[#This Row],[Decay_Date_ISO]]),Starlink[[#This Row],[Decay_Date_ISO]],DATEVALUE(Starlink[[#This Row],[Decay_Date_ISO]])))</f>
        <v>45859</v>
      </c>
    </row>
    <row r="928" spans="1:22" x14ac:dyDescent="0.3">
      <c r="A928" t="s">
        <v>4491</v>
      </c>
      <c r="B928">
        <v>47153</v>
      </c>
      <c r="C928" t="s">
        <v>4337</v>
      </c>
      <c r="D928" t="s">
        <v>4492</v>
      </c>
      <c r="E928" t="s">
        <v>4493</v>
      </c>
      <c r="F928" t="s">
        <v>4494</v>
      </c>
      <c r="G928" t="s">
        <v>25</v>
      </c>
      <c r="H928" t="s">
        <v>26</v>
      </c>
      <c r="I928" t="s">
        <v>4341</v>
      </c>
      <c r="J928" t="s">
        <v>4495</v>
      </c>
      <c r="K928" t="s">
        <v>29</v>
      </c>
      <c r="L928">
        <v>260</v>
      </c>
      <c r="M928">
        <v>291</v>
      </c>
      <c r="N928">
        <v>354</v>
      </c>
      <c r="O928">
        <v>53.05</v>
      </c>
      <c r="P928" t="s">
        <v>43</v>
      </c>
      <c r="Q928" s="1">
        <v>44160</v>
      </c>
      <c r="R928" s="1">
        <v>45748</v>
      </c>
      <c r="S928">
        <v>2020</v>
      </c>
      <c r="T928">
        <v>2025</v>
      </c>
      <c r="U928" s="2">
        <f>IF(ISNUMBER(Starlink[[#This Row],[Launch_Date_ISO]]),Starlink[[#This Row],[Launch_Date_ISO]],DATEVALUE(Starlink[[#This Row],[Launch_Date_ISO]]))</f>
        <v>44160</v>
      </c>
      <c r="V928" s="2">
        <f>IF(Starlink[[#This Row],[Decay_Date_ISO]]="","",IF(ISNUMBER(Starlink[[#This Row],[Decay_Date_ISO]]),Starlink[[#This Row],[Decay_Date_ISO]],DATEVALUE(Starlink[[#This Row],[Decay_Date_ISO]])))</f>
        <v>45748</v>
      </c>
    </row>
    <row r="929" spans="1:22" x14ac:dyDescent="0.3">
      <c r="A929" t="s">
        <v>4496</v>
      </c>
      <c r="B929">
        <v>47154</v>
      </c>
      <c r="C929" t="s">
        <v>4337</v>
      </c>
      <c r="D929" t="s">
        <v>4497</v>
      </c>
      <c r="E929" t="s">
        <v>4498</v>
      </c>
      <c r="F929" t="s">
        <v>4499</v>
      </c>
      <c r="G929" t="s">
        <v>25</v>
      </c>
      <c r="H929" t="s">
        <v>26</v>
      </c>
      <c r="I929" t="s">
        <v>4341</v>
      </c>
      <c r="J929" t="s">
        <v>4500</v>
      </c>
      <c r="K929" t="s">
        <v>29</v>
      </c>
      <c r="L929">
        <v>260</v>
      </c>
      <c r="M929">
        <v>271</v>
      </c>
      <c r="N929">
        <v>347</v>
      </c>
      <c r="O929">
        <v>53.05</v>
      </c>
      <c r="P929" t="s">
        <v>43</v>
      </c>
      <c r="Q929" s="1">
        <v>44160</v>
      </c>
      <c r="R929" s="1">
        <v>45200</v>
      </c>
      <c r="S929">
        <v>2020</v>
      </c>
      <c r="T929">
        <v>2023</v>
      </c>
      <c r="U929" s="2">
        <f>IF(ISNUMBER(Starlink[[#This Row],[Launch_Date_ISO]]),Starlink[[#This Row],[Launch_Date_ISO]],DATEVALUE(Starlink[[#This Row],[Launch_Date_ISO]]))</f>
        <v>44160</v>
      </c>
      <c r="V929" s="2">
        <f>IF(Starlink[[#This Row],[Decay_Date_ISO]]="","",IF(ISNUMBER(Starlink[[#This Row],[Decay_Date_ISO]]),Starlink[[#This Row],[Decay_Date_ISO]],DATEVALUE(Starlink[[#This Row],[Decay_Date_ISO]])))</f>
        <v>45200</v>
      </c>
    </row>
    <row r="930" spans="1:22" x14ac:dyDescent="0.3">
      <c r="A930" t="s">
        <v>4501</v>
      </c>
      <c r="B930">
        <v>47155</v>
      </c>
      <c r="C930" t="s">
        <v>4337</v>
      </c>
      <c r="D930" t="s">
        <v>4502</v>
      </c>
      <c r="E930" t="s">
        <v>4503</v>
      </c>
      <c r="F930" t="s">
        <v>4504</v>
      </c>
      <c r="G930" t="s">
        <v>25</v>
      </c>
      <c r="H930" t="s">
        <v>26</v>
      </c>
      <c r="I930" t="s">
        <v>4341</v>
      </c>
      <c r="J930" t="s">
        <v>4505</v>
      </c>
      <c r="K930" t="s">
        <v>29</v>
      </c>
      <c r="L930">
        <v>260</v>
      </c>
      <c r="M930">
        <v>294</v>
      </c>
      <c r="N930">
        <v>352</v>
      </c>
      <c r="O930">
        <v>53.05</v>
      </c>
      <c r="P930" t="s">
        <v>43</v>
      </c>
      <c r="Q930" s="1">
        <v>44160</v>
      </c>
      <c r="R930" s="1">
        <v>45727</v>
      </c>
      <c r="S930">
        <v>2020</v>
      </c>
      <c r="T930">
        <v>2025</v>
      </c>
      <c r="U930" s="2">
        <f>IF(ISNUMBER(Starlink[[#This Row],[Launch_Date_ISO]]),Starlink[[#This Row],[Launch_Date_ISO]],DATEVALUE(Starlink[[#This Row],[Launch_Date_ISO]]))</f>
        <v>44160</v>
      </c>
      <c r="V930" s="2">
        <f>IF(Starlink[[#This Row],[Decay_Date_ISO]]="","",IF(ISNUMBER(Starlink[[#This Row],[Decay_Date_ISO]]),Starlink[[#This Row],[Decay_Date_ISO]],DATEVALUE(Starlink[[#This Row],[Decay_Date_ISO]])))</f>
        <v>45727</v>
      </c>
    </row>
    <row r="931" spans="1:22" x14ac:dyDescent="0.3">
      <c r="A931" t="s">
        <v>4506</v>
      </c>
      <c r="B931">
        <v>47156</v>
      </c>
      <c r="C931" t="s">
        <v>4337</v>
      </c>
      <c r="D931" t="s">
        <v>4507</v>
      </c>
      <c r="E931" t="s">
        <v>4508</v>
      </c>
      <c r="F931" t="s">
        <v>4509</v>
      </c>
      <c r="G931" t="s">
        <v>25</v>
      </c>
      <c r="H931" t="s">
        <v>26</v>
      </c>
      <c r="I931" t="s">
        <v>4341</v>
      </c>
      <c r="J931" t="s">
        <v>4510</v>
      </c>
      <c r="K931" t="s">
        <v>29</v>
      </c>
      <c r="L931">
        <v>260</v>
      </c>
      <c r="M931">
        <v>271</v>
      </c>
      <c r="N931">
        <v>346</v>
      </c>
      <c r="O931">
        <v>53.05</v>
      </c>
      <c r="P931" t="s">
        <v>43</v>
      </c>
      <c r="Q931" s="1">
        <v>44160</v>
      </c>
      <c r="R931" s="1">
        <v>44674</v>
      </c>
      <c r="S931">
        <v>2020</v>
      </c>
      <c r="T931">
        <v>2022</v>
      </c>
      <c r="U931" s="2">
        <f>IF(ISNUMBER(Starlink[[#This Row],[Launch_Date_ISO]]),Starlink[[#This Row],[Launch_Date_ISO]],DATEVALUE(Starlink[[#This Row],[Launch_Date_ISO]]))</f>
        <v>44160</v>
      </c>
      <c r="V931" s="2">
        <f>IF(Starlink[[#This Row],[Decay_Date_ISO]]="","",IF(ISNUMBER(Starlink[[#This Row],[Decay_Date_ISO]]),Starlink[[#This Row],[Decay_Date_ISO]],DATEVALUE(Starlink[[#This Row],[Decay_Date_ISO]])))</f>
        <v>44674</v>
      </c>
    </row>
    <row r="932" spans="1:22" x14ac:dyDescent="0.3">
      <c r="A932" t="s">
        <v>4511</v>
      </c>
      <c r="B932">
        <v>47157</v>
      </c>
      <c r="C932" t="s">
        <v>4337</v>
      </c>
      <c r="D932" t="s">
        <v>4512</v>
      </c>
      <c r="E932" t="s">
        <v>4513</v>
      </c>
      <c r="F932" t="s">
        <v>4514</v>
      </c>
      <c r="G932" t="s">
        <v>25</v>
      </c>
      <c r="H932" t="s">
        <v>26</v>
      </c>
      <c r="I932" t="s">
        <v>4341</v>
      </c>
      <c r="J932" t="s">
        <v>349</v>
      </c>
      <c r="K932" t="s">
        <v>350</v>
      </c>
      <c r="L932">
        <v>260</v>
      </c>
      <c r="M932">
        <v>291</v>
      </c>
      <c r="N932">
        <v>354</v>
      </c>
      <c r="O932">
        <v>53.05</v>
      </c>
      <c r="P932" t="s">
        <v>43</v>
      </c>
      <c r="Q932" s="1">
        <v>44160</v>
      </c>
      <c r="S932">
        <v>2020</v>
      </c>
      <c r="U932" s="2">
        <f>IF(ISNUMBER(Starlink[[#This Row],[Launch_Date_ISO]]),Starlink[[#This Row],[Launch_Date_ISO]],DATEVALUE(Starlink[[#This Row],[Launch_Date_ISO]]))</f>
        <v>44160</v>
      </c>
      <c r="V932" s="2" t="str">
        <f>IF(Starlink[[#This Row],[Decay_Date_ISO]]="","",IF(ISNUMBER(Starlink[[#This Row],[Decay_Date_ISO]]),Starlink[[#This Row],[Decay_Date_ISO]],DATEVALUE(Starlink[[#This Row],[Decay_Date_ISO]])))</f>
        <v/>
      </c>
    </row>
    <row r="933" spans="1:22" x14ac:dyDescent="0.3">
      <c r="A933" t="s">
        <v>4515</v>
      </c>
      <c r="B933">
        <v>47158</v>
      </c>
      <c r="C933" t="s">
        <v>4337</v>
      </c>
      <c r="D933" t="s">
        <v>4516</v>
      </c>
      <c r="E933" t="s">
        <v>4517</v>
      </c>
      <c r="F933" t="s">
        <v>4518</v>
      </c>
      <c r="G933" t="s">
        <v>25</v>
      </c>
      <c r="H933" t="s">
        <v>26</v>
      </c>
      <c r="I933" t="s">
        <v>4341</v>
      </c>
      <c r="J933" t="s">
        <v>4519</v>
      </c>
      <c r="K933" t="s">
        <v>29</v>
      </c>
      <c r="L933">
        <v>260</v>
      </c>
      <c r="M933">
        <v>271</v>
      </c>
      <c r="N933">
        <v>347</v>
      </c>
      <c r="O933">
        <v>53.05</v>
      </c>
      <c r="P933" t="s">
        <v>43</v>
      </c>
      <c r="Q933" s="1">
        <v>44160</v>
      </c>
      <c r="R933" s="1">
        <v>46246</v>
      </c>
      <c r="S933">
        <v>2020</v>
      </c>
      <c r="T933">
        <v>2026</v>
      </c>
      <c r="U933" s="2">
        <f>IF(ISNUMBER(Starlink[[#This Row],[Launch_Date_ISO]]),Starlink[[#This Row],[Launch_Date_ISO]],DATEVALUE(Starlink[[#This Row],[Launch_Date_ISO]]))</f>
        <v>44160</v>
      </c>
      <c r="V933" s="2">
        <f>IF(Starlink[[#This Row],[Decay_Date_ISO]]="","",IF(ISNUMBER(Starlink[[#This Row],[Decay_Date_ISO]]),Starlink[[#This Row],[Decay_Date_ISO]],DATEVALUE(Starlink[[#This Row],[Decay_Date_ISO]])))</f>
        <v>46246</v>
      </c>
    </row>
    <row r="934" spans="1:22" x14ac:dyDescent="0.3">
      <c r="A934" t="s">
        <v>4520</v>
      </c>
      <c r="B934">
        <v>47159</v>
      </c>
      <c r="C934" t="s">
        <v>4337</v>
      </c>
      <c r="D934" t="s">
        <v>4521</v>
      </c>
      <c r="E934" t="s">
        <v>4522</v>
      </c>
      <c r="F934" t="s">
        <v>4523</v>
      </c>
      <c r="G934" t="s">
        <v>25</v>
      </c>
      <c r="H934" t="s">
        <v>26</v>
      </c>
      <c r="I934" t="s">
        <v>4341</v>
      </c>
      <c r="J934" t="s">
        <v>4524</v>
      </c>
      <c r="K934" t="s">
        <v>29</v>
      </c>
      <c r="L934">
        <v>260</v>
      </c>
      <c r="M934">
        <v>271</v>
      </c>
      <c r="N934">
        <v>348</v>
      </c>
      <c r="O934">
        <v>53.05</v>
      </c>
      <c r="P934" t="s">
        <v>43</v>
      </c>
      <c r="Q934" s="1">
        <v>44160</v>
      </c>
      <c r="R934" s="1">
        <v>44740</v>
      </c>
      <c r="S934">
        <v>2020</v>
      </c>
      <c r="T934">
        <v>2022</v>
      </c>
      <c r="U934" s="2">
        <f>IF(ISNUMBER(Starlink[[#This Row],[Launch_Date_ISO]]),Starlink[[#This Row],[Launch_Date_ISO]],DATEVALUE(Starlink[[#This Row],[Launch_Date_ISO]]))</f>
        <v>44160</v>
      </c>
      <c r="V934" s="2">
        <f>IF(Starlink[[#This Row],[Decay_Date_ISO]]="","",IF(ISNUMBER(Starlink[[#This Row],[Decay_Date_ISO]]),Starlink[[#This Row],[Decay_Date_ISO]],DATEVALUE(Starlink[[#This Row],[Decay_Date_ISO]])))</f>
        <v>44740</v>
      </c>
    </row>
    <row r="935" spans="1:22" x14ac:dyDescent="0.3">
      <c r="A935" t="s">
        <v>4525</v>
      </c>
      <c r="B935">
        <v>47160</v>
      </c>
      <c r="C935" t="s">
        <v>4337</v>
      </c>
      <c r="D935" t="s">
        <v>4526</v>
      </c>
      <c r="E935" t="s">
        <v>4527</v>
      </c>
      <c r="F935" t="s">
        <v>4528</v>
      </c>
      <c r="G935" t="s">
        <v>25</v>
      </c>
      <c r="H935" t="s">
        <v>26</v>
      </c>
      <c r="I935" t="s">
        <v>4341</v>
      </c>
      <c r="J935" t="s">
        <v>4529</v>
      </c>
      <c r="K935" t="s">
        <v>29</v>
      </c>
      <c r="L935">
        <v>260</v>
      </c>
      <c r="M935">
        <v>271</v>
      </c>
      <c r="N935">
        <v>347</v>
      </c>
      <c r="O935">
        <v>53.05</v>
      </c>
      <c r="P935" t="s">
        <v>43</v>
      </c>
      <c r="Q935" s="1">
        <v>44160</v>
      </c>
      <c r="R935" s="1">
        <v>44529</v>
      </c>
      <c r="S935">
        <v>2020</v>
      </c>
      <c r="T935">
        <v>2021</v>
      </c>
      <c r="U935" s="2">
        <f>IF(ISNUMBER(Starlink[[#This Row],[Launch_Date_ISO]]),Starlink[[#This Row],[Launch_Date_ISO]],DATEVALUE(Starlink[[#This Row],[Launch_Date_ISO]]))</f>
        <v>44160</v>
      </c>
      <c r="V935" s="2">
        <f>IF(Starlink[[#This Row],[Decay_Date_ISO]]="","",IF(ISNUMBER(Starlink[[#This Row],[Decay_Date_ISO]]),Starlink[[#This Row],[Decay_Date_ISO]],DATEVALUE(Starlink[[#This Row],[Decay_Date_ISO]])))</f>
        <v>44529</v>
      </c>
    </row>
    <row r="936" spans="1:22" x14ac:dyDescent="0.3">
      <c r="A936" t="s">
        <v>4530</v>
      </c>
      <c r="B936">
        <v>47161</v>
      </c>
      <c r="C936" t="s">
        <v>4337</v>
      </c>
      <c r="D936" t="s">
        <v>4531</v>
      </c>
      <c r="E936" t="s">
        <v>4532</v>
      </c>
      <c r="F936" t="s">
        <v>4533</v>
      </c>
      <c r="G936" t="s">
        <v>25</v>
      </c>
      <c r="H936" t="s">
        <v>26</v>
      </c>
      <c r="I936" t="s">
        <v>4341</v>
      </c>
      <c r="J936" t="s">
        <v>4534</v>
      </c>
      <c r="K936" t="s">
        <v>29</v>
      </c>
      <c r="L936">
        <v>260</v>
      </c>
      <c r="M936">
        <v>271</v>
      </c>
      <c r="N936">
        <v>347</v>
      </c>
      <c r="O936">
        <v>53.05</v>
      </c>
      <c r="P936" t="s">
        <v>43</v>
      </c>
      <c r="Q936" s="1">
        <v>44160</v>
      </c>
      <c r="R936" s="1">
        <v>46209</v>
      </c>
      <c r="S936">
        <v>2020</v>
      </c>
      <c r="T936">
        <v>2026</v>
      </c>
      <c r="U936" s="2">
        <f>IF(ISNUMBER(Starlink[[#This Row],[Launch_Date_ISO]]),Starlink[[#This Row],[Launch_Date_ISO]],DATEVALUE(Starlink[[#This Row],[Launch_Date_ISO]]))</f>
        <v>44160</v>
      </c>
      <c r="V936" s="2">
        <f>IF(Starlink[[#This Row],[Decay_Date_ISO]]="","",IF(ISNUMBER(Starlink[[#This Row],[Decay_Date_ISO]]),Starlink[[#This Row],[Decay_Date_ISO]],DATEVALUE(Starlink[[#This Row],[Decay_Date_ISO]])))</f>
        <v>46209</v>
      </c>
    </row>
    <row r="937" spans="1:22" x14ac:dyDescent="0.3">
      <c r="A937" t="s">
        <v>4535</v>
      </c>
      <c r="B937">
        <v>47162</v>
      </c>
      <c r="C937" t="s">
        <v>4337</v>
      </c>
      <c r="D937" t="s">
        <v>4536</v>
      </c>
      <c r="E937" t="s">
        <v>4537</v>
      </c>
      <c r="F937" t="s">
        <v>4538</v>
      </c>
      <c r="G937" t="s">
        <v>25</v>
      </c>
      <c r="H937" t="s">
        <v>26</v>
      </c>
      <c r="I937" t="s">
        <v>4341</v>
      </c>
      <c r="J937" t="s">
        <v>4539</v>
      </c>
      <c r="K937" t="s">
        <v>29</v>
      </c>
      <c r="L937">
        <v>260</v>
      </c>
      <c r="M937">
        <v>272</v>
      </c>
      <c r="N937">
        <v>348</v>
      </c>
      <c r="O937">
        <v>53.05</v>
      </c>
      <c r="P937" t="s">
        <v>43</v>
      </c>
      <c r="Q937" s="1">
        <v>44160</v>
      </c>
      <c r="R937" s="1">
        <v>45829</v>
      </c>
      <c r="S937">
        <v>2020</v>
      </c>
      <c r="T937">
        <v>2025</v>
      </c>
      <c r="U937" s="2">
        <f>IF(ISNUMBER(Starlink[[#This Row],[Launch_Date_ISO]]),Starlink[[#This Row],[Launch_Date_ISO]],DATEVALUE(Starlink[[#This Row],[Launch_Date_ISO]]))</f>
        <v>44160</v>
      </c>
      <c r="V937" s="2">
        <f>IF(Starlink[[#This Row],[Decay_Date_ISO]]="","",IF(ISNUMBER(Starlink[[#This Row],[Decay_Date_ISO]]),Starlink[[#This Row],[Decay_Date_ISO]],DATEVALUE(Starlink[[#This Row],[Decay_Date_ISO]])))</f>
        <v>45829</v>
      </c>
    </row>
    <row r="938" spans="1:22" x14ac:dyDescent="0.3">
      <c r="A938" t="s">
        <v>4540</v>
      </c>
      <c r="B938">
        <v>47163</v>
      </c>
      <c r="C938" t="s">
        <v>4337</v>
      </c>
      <c r="D938" t="s">
        <v>4541</v>
      </c>
      <c r="E938" t="s">
        <v>4542</v>
      </c>
      <c r="F938" t="s">
        <v>4543</v>
      </c>
      <c r="G938" t="s">
        <v>25</v>
      </c>
      <c r="H938" t="s">
        <v>26</v>
      </c>
      <c r="I938" t="s">
        <v>4341</v>
      </c>
      <c r="J938" t="s">
        <v>4544</v>
      </c>
      <c r="K938" t="s">
        <v>29</v>
      </c>
      <c r="L938">
        <v>260</v>
      </c>
      <c r="M938">
        <v>269</v>
      </c>
      <c r="N938">
        <v>348</v>
      </c>
      <c r="O938">
        <v>53.05</v>
      </c>
      <c r="P938" t="s">
        <v>43</v>
      </c>
      <c r="Q938" s="1">
        <v>44160</v>
      </c>
      <c r="R938" s="1">
        <v>45680</v>
      </c>
      <c r="S938">
        <v>2020</v>
      </c>
      <c r="T938">
        <v>2025</v>
      </c>
      <c r="U938" s="2">
        <f>IF(ISNUMBER(Starlink[[#This Row],[Launch_Date_ISO]]),Starlink[[#This Row],[Launch_Date_ISO]],DATEVALUE(Starlink[[#This Row],[Launch_Date_ISO]]))</f>
        <v>44160</v>
      </c>
      <c r="V938" s="2">
        <f>IF(Starlink[[#This Row],[Decay_Date_ISO]]="","",IF(ISNUMBER(Starlink[[#This Row],[Decay_Date_ISO]]),Starlink[[#This Row],[Decay_Date_ISO]],DATEVALUE(Starlink[[#This Row],[Decay_Date_ISO]])))</f>
        <v>45680</v>
      </c>
    </row>
    <row r="939" spans="1:22" x14ac:dyDescent="0.3">
      <c r="A939" t="s">
        <v>4545</v>
      </c>
      <c r="B939">
        <v>47164</v>
      </c>
      <c r="C939" t="s">
        <v>4337</v>
      </c>
      <c r="D939" t="s">
        <v>4546</v>
      </c>
      <c r="E939" t="s">
        <v>4547</v>
      </c>
      <c r="F939" t="s">
        <v>4548</v>
      </c>
      <c r="G939" t="s">
        <v>25</v>
      </c>
      <c r="H939" t="s">
        <v>26</v>
      </c>
      <c r="I939" t="s">
        <v>4341</v>
      </c>
      <c r="J939" t="s">
        <v>4549</v>
      </c>
      <c r="K939" t="s">
        <v>29</v>
      </c>
      <c r="L939">
        <v>260</v>
      </c>
      <c r="M939">
        <v>269</v>
      </c>
      <c r="N939">
        <v>348</v>
      </c>
      <c r="O939">
        <v>53.05</v>
      </c>
      <c r="P939" t="s">
        <v>43</v>
      </c>
      <c r="Q939" s="1">
        <v>44160</v>
      </c>
      <c r="R939" s="1">
        <v>45752</v>
      </c>
      <c r="S939">
        <v>2020</v>
      </c>
      <c r="T939">
        <v>2025</v>
      </c>
      <c r="U939" s="2">
        <f>IF(ISNUMBER(Starlink[[#This Row],[Launch_Date_ISO]]),Starlink[[#This Row],[Launch_Date_ISO]],DATEVALUE(Starlink[[#This Row],[Launch_Date_ISO]]))</f>
        <v>44160</v>
      </c>
      <c r="V939" s="2">
        <f>IF(Starlink[[#This Row],[Decay_Date_ISO]]="","",IF(ISNUMBER(Starlink[[#This Row],[Decay_Date_ISO]]),Starlink[[#This Row],[Decay_Date_ISO]],DATEVALUE(Starlink[[#This Row],[Decay_Date_ISO]])))</f>
        <v>45752</v>
      </c>
    </row>
    <row r="940" spans="1:22" x14ac:dyDescent="0.3">
      <c r="A940" t="s">
        <v>4550</v>
      </c>
      <c r="B940">
        <v>47165</v>
      </c>
      <c r="C940" t="s">
        <v>4337</v>
      </c>
      <c r="D940" t="s">
        <v>4551</v>
      </c>
      <c r="E940" t="s">
        <v>4552</v>
      </c>
      <c r="F940" t="s">
        <v>4553</v>
      </c>
      <c r="G940" t="s">
        <v>25</v>
      </c>
      <c r="H940" t="s">
        <v>26</v>
      </c>
      <c r="I940" t="s">
        <v>4341</v>
      </c>
      <c r="J940" t="s">
        <v>4554</v>
      </c>
      <c r="K940" t="s">
        <v>29</v>
      </c>
      <c r="L940">
        <v>260</v>
      </c>
      <c r="M940">
        <v>291</v>
      </c>
      <c r="N940">
        <v>354</v>
      </c>
      <c r="O940">
        <v>53.05</v>
      </c>
      <c r="P940" t="s">
        <v>43</v>
      </c>
      <c r="Q940" s="1">
        <v>44160</v>
      </c>
      <c r="R940" s="1">
        <v>45693</v>
      </c>
      <c r="S940">
        <v>2020</v>
      </c>
      <c r="T940">
        <v>2025</v>
      </c>
      <c r="U940" s="2">
        <f>IF(ISNUMBER(Starlink[[#This Row],[Launch_Date_ISO]]),Starlink[[#This Row],[Launch_Date_ISO]],DATEVALUE(Starlink[[#This Row],[Launch_Date_ISO]]))</f>
        <v>44160</v>
      </c>
      <c r="V940" s="2">
        <f>IF(Starlink[[#This Row],[Decay_Date_ISO]]="","",IF(ISNUMBER(Starlink[[#This Row],[Decay_Date_ISO]]),Starlink[[#This Row],[Decay_Date_ISO]],DATEVALUE(Starlink[[#This Row],[Decay_Date_ISO]])))</f>
        <v>45693</v>
      </c>
    </row>
    <row r="941" spans="1:22" x14ac:dyDescent="0.3">
      <c r="A941" t="s">
        <v>4555</v>
      </c>
      <c r="B941">
        <v>47166</v>
      </c>
      <c r="C941" t="s">
        <v>4337</v>
      </c>
      <c r="D941" t="s">
        <v>4556</v>
      </c>
      <c r="E941" t="s">
        <v>4557</v>
      </c>
      <c r="F941" t="s">
        <v>4558</v>
      </c>
      <c r="G941" t="s">
        <v>25</v>
      </c>
      <c r="H941" t="s">
        <v>26</v>
      </c>
      <c r="I941" t="s">
        <v>4341</v>
      </c>
      <c r="J941" t="s">
        <v>4559</v>
      </c>
      <c r="K941" t="s">
        <v>29</v>
      </c>
      <c r="L941">
        <v>260</v>
      </c>
      <c r="M941">
        <v>291</v>
      </c>
      <c r="N941">
        <v>354</v>
      </c>
      <c r="O941">
        <v>53.05</v>
      </c>
      <c r="P941" t="s">
        <v>43</v>
      </c>
      <c r="Q941" s="1">
        <v>44160</v>
      </c>
      <c r="R941" s="1">
        <v>44985</v>
      </c>
      <c r="S941">
        <v>2020</v>
      </c>
      <c r="T941">
        <v>2023</v>
      </c>
      <c r="U941" s="2">
        <f>IF(ISNUMBER(Starlink[[#This Row],[Launch_Date_ISO]]),Starlink[[#This Row],[Launch_Date_ISO]],DATEVALUE(Starlink[[#This Row],[Launch_Date_ISO]]))</f>
        <v>44160</v>
      </c>
      <c r="V941" s="2">
        <f>IF(Starlink[[#This Row],[Decay_Date_ISO]]="","",IF(ISNUMBER(Starlink[[#This Row],[Decay_Date_ISO]]),Starlink[[#This Row],[Decay_Date_ISO]],DATEVALUE(Starlink[[#This Row],[Decay_Date_ISO]])))</f>
        <v>44985</v>
      </c>
    </row>
    <row r="942" spans="1:22" x14ac:dyDescent="0.3">
      <c r="A942" t="s">
        <v>4560</v>
      </c>
      <c r="B942">
        <v>47167</v>
      </c>
      <c r="C942" t="s">
        <v>4337</v>
      </c>
      <c r="D942" t="s">
        <v>4561</v>
      </c>
      <c r="E942" t="s">
        <v>4562</v>
      </c>
      <c r="F942" t="s">
        <v>4563</v>
      </c>
      <c r="G942" t="s">
        <v>25</v>
      </c>
      <c r="H942" t="s">
        <v>26</v>
      </c>
      <c r="I942" t="s">
        <v>4341</v>
      </c>
      <c r="J942" t="s">
        <v>4564</v>
      </c>
      <c r="K942" t="s">
        <v>29</v>
      </c>
      <c r="L942">
        <v>260</v>
      </c>
      <c r="M942">
        <v>272</v>
      </c>
      <c r="N942">
        <v>347</v>
      </c>
      <c r="O942">
        <v>53.05</v>
      </c>
      <c r="P942" t="s">
        <v>43</v>
      </c>
      <c r="Q942" s="1">
        <v>44160</v>
      </c>
      <c r="R942" s="1">
        <v>45671</v>
      </c>
      <c r="S942">
        <v>2020</v>
      </c>
      <c r="T942">
        <v>2025</v>
      </c>
      <c r="U942" s="2">
        <f>IF(ISNUMBER(Starlink[[#This Row],[Launch_Date_ISO]]),Starlink[[#This Row],[Launch_Date_ISO]],DATEVALUE(Starlink[[#This Row],[Launch_Date_ISO]]))</f>
        <v>44160</v>
      </c>
      <c r="V942" s="2">
        <f>IF(Starlink[[#This Row],[Decay_Date_ISO]]="","",IF(ISNUMBER(Starlink[[#This Row],[Decay_Date_ISO]]),Starlink[[#This Row],[Decay_Date_ISO]],DATEVALUE(Starlink[[#This Row],[Decay_Date_ISO]])))</f>
        <v>45671</v>
      </c>
    </row>
    <row r="943" spans="1:22" x14ac:dyDescent="0.3">
      <c r="A943" t="s">
        <v>4565</v>
      </c>
      <c r="B943">
        <v>47168</v>
      </c>
      <c r="C943" t="s">
        <v>4337</v>
      </c>
      <c r="D943" t="s">
        <v>4566</v>
      </c>
      <c r="E943" t="s">
        <v>4567</v>
      </c>
      <c r="F943" t="s">
        <v>4568</v>
      </c>
      <c r="G943" t="s">
        <v>25</v>
      </c>
      <c r="H943" t="s">
        <v>26</v>
      </c>
      <c r="I943" t="s">
        <v>4341</v>
      </c>
      <c r="J943" t="s">
        <v>4569</v>
      </c>
      <c r="K943" t="s">
        <v>29</v>
      </c>
      <c r="L943">
        <v>260</v>
      </c>
      <c r="M943">
        <v>272</v>
      </c>
      <c r="N943">
        <v>347</v>
      </c>
      <c r="O943">
        <v>53.05</v>
      </c>
      <c r="P943" t="s">
        <v>43</v>
      </c>
      <c r="Q943" s="1">
        <v>44160</v>
      </c>
      <c r="R943" s="1">
        <v>44786</v>
      </c>
      <c r="S943">
        <v>2020</v>
      </c>
      <c r="T943">
        <v>2022</v>
      </c>
      <c r="U943" s="2">
        <f>IF(ISNUMBER(Starlink[[#This Row],[Launch_Date_ISO]]),Starlink[[#This Row],[Launch_Date_ISO]],DATEVALUE(Starlink[[#This Row],[Launch_Date_ISO]]))</f>
        <v>44160</v>
      </c>
      <c r="V943" s="2">
        <f>IF(Starlink[[#This Row],[Decay_Date_ISO]]="","",IF(ISNUMBER(Starlink[[#This Row],[Decay_Date_ISO]]),Starlink[[#This Row],[Decay_Date_ISO]],DATEVALUE(Starlink[[#This Row],[Decay_Date_ISO]])))</f>
        <v>44786</v>
      </c>
    </row>
    <row r="944" spans="1:22" x14ac:dyDescent="0.3">
      <c r="A944" t="s">
        <v>4570</v>
      </c>
      <c r="B944">
        <v>47169</v>
      </c>
      <c r="C944" t="s">
        <v>4337</v>
      </c>
      <c r="D944" t="s">
        <v>4571</v>
      </c>
      <c r="E944" t="s">
        <v>4572</v>
      </c>
      <c r="F944" t="s">
        <v>4573</v>
      </c>
      <c r="G944" t="s">
        <v>25</v>
      </c>
      <c r="H944" t="s">
        <v>26</v>
      </c>
      <c r="I944" t="s">
        <v>4341</v>
      </c>
      <c r="J944" t="s">
        <v>4574</v>
      </c>
      <c r="K944" t="s">
        <v>29</v>
      </c>
      <c r="L944">
        <v>260</v>
      </c>
      <c r="M944">
        <v>294</v>
      </c>
      <c r="N944">
        <v>351</v>
      </c>
      <c r="O944">
        <v>53.05</v>
      </c>
      <c r="P944" t="s">
        <v>43</v>
      </c>
      <c r="Q944" s="1">
        <v>44160</v>
      </c>
      <c r="R944" s="1">
        <v>44491</v>
      </c>
      <c r="S944">
        <v>2020</v>
      </c>
      <c r="T944">
        <v>2021</v>
      </c>
      <c r="U944" s="2">
        <f>IF(ISNUMBER(Starlink[[#This Row],[Launch_Date_ISO]]),Starlink[[#This Row],[Launch_Date_ISO]],DATEVALUE(Starlink[[#This Row],[Launch_Date_ISO]]))</f>
        <v>44160</v>
      </c>
      <c r="V944" s="2">
        <f>IF(Starlink[[#This Row],[Decay_Date_ISO]]="","",IF(ISNUMBER(Starlink[[#This Row],[Decay_Date_ISO]]),Starlink[[#This Row],[Decay_Date_ISO]],DATEVALUE(Starlink[[#This Row],[Decay_Date_ISO]])))</f>
        <v>44491</v>
      </c>
    </row>
    <row r="945" spans="1:22" x14ac:dyDescent="0.3">
      <c r="A945" t="s">
        <v>4575</v>
      </c>
      <c r="B945">
        <v>47170</v>
      </c>
      <c r="C945" t="s">
        <v>4337</v>
      </c>
      <c r="D945" t="s">
        <v>4576</v>
      </c>
      <c r="E945" t="s">
        <v>4577</v>
      </c>
      <c r="F945" t="s">
        <v>4578</v>
      </c>
      <c r="G945" t="s">
        <v>25</v>
      </c>
      <c r="H945" t="s">
        <v>26</v>
      </c>
      <c r="I945" t="s">
        <v>4341</v>
      </c>
      <c r="J945" t="s">
        <v>4579</v>
      </c>
      <c r="K945" t="s">
        <v>29</v>
      </c>
      <c r="L945">
        <v>260</v>
      </c>
      <c r="M945">
        <v>272</v>
      </c>
      <c r="N945">
        <v>347</v>
      </c>
      <c r="O945">
        <v>53.05</v>
      </c>
      <c r="P945" t="s">
        <v>43</v>
      </c>
      <c r="Q945" s="1">
        <v>44160</v>
      </c>
      <c r="R945" s="1">
        <v>45685</v>
      </c>
      <c r="S945">
        <v>2020</v>
      </c>
      <c r="T945">
        <v>2025</v>
      </c>
      <c r="U945" s="2">
        <f>IF(ISNUMBER(Starlink[[#This Row],[Launch_Date_ISO]]),Starlink[[#This Row],[Launch_Date_ISO]],DATEVALUE(Starlink[[#This Row],[Launch_Date_ISO]]))</f>
        <v>44160</v>
      </c>
      <c r="V945" s="2">
        <f>IF(Starlink[[#This Row],[Decay_Date_ISO]]="","",IF(ISNUMBER(Starlink[[#This Row],[Decay_Date_ISO]]),Starlink[[#This Row],[Decay_Date_ISO]],DATEVALUE(Starlink[[#This Row],[Decay_Date_ISO]])))</f>
        <v>45685</v>
      </c>
    </row>
    <row r="946" spans="1:22" x14ac:dyDescent="0.3">
      <c r="A946" t="s">
        <v>4580</v>
      </c>
      <c r="B946">
        <v>47171</v>
      </c>
      <c r="C946" t="s">
        <v>4337</v>
      </c>
      <c r="D946" t="s">
        <v>4581</v>
      </c>
      <c r="E946" t="s">
        <v>4582</v>
      </c>
      <c r="F946" t="s">
        <v>4583</v>
      </c>
      <c r="G946" t="s">
        <v>25</v>
      </c>
      <c r="H946" t="s">
        <v>26</v>
      </c>
      <c r="I946" t="s">
        <v>4341</v>
      </c>
      <c r="J946" t="s">
        <v>4584</v>
      </c>
      <c r="K946" t="s">
        <v>29</v>
      </c>
      <c r="L946">
        <v>260</v>
      </c>
      <c r="M946">
        <v>271</v>
      </c>
      <c r="N946">
        <v>347</v>
      </c>
      <c r="O946">
        <v>53.05</v>
      </c>
      <c r="P946" t="s">
        <v>43</v>
      </c>
      <c r="Q946" s="1">
        <v>44160</v>
      </c>
      <c r="R946" s="1">
        <v>46285</v>
      </c>
      <c r="S946">
        <v>2020</v>
      </c>
      <c r="T946">
        <v>2026</v>
      </c>
      <c r="U946" s="2">
        <f>IF(ISNUMBER(Starlink[[#This Row],[Launch_Date_ISO]]),Starlink[[#This Row],[Launch_Date_ISO]],DATEVALUE(Starlink[[#This Row],[Launch_Date_ISO]]))</f>
        <v>44160</v>
      </c>
      <c r="V946" s="2">
        <f>IF(Starlink[[#This Row],[Decay_Date_ISO]]="","",IF(ISNUMBER(Starlink[[#This Row],[Decay_Date_ISO]]),Starlink[[#This Row],[Decay_Date_ISO]],DATEVALUE(Starlink[[#This Row],[Decay_Date_ISO]])))</f>
        <v>46285</v>
      </c>
    </row>
    <row r="947" spans="1:22" x14ac:dyDescent="0.3">
      <c r="A947" t="s">
        <v>4585</v>
      </c>
      <c r="B947">
        <v>47172</v>
      </c>
      <c r="C947" t="s">
        <v>4337</v>
      </c>
      <c r="D947" t="s">
        <v>4586</v>
      </c>
      <c r="E947" t="s">
        <v>4587</v>
      </c>
      <c r="F947" t="s">
        <v>4588</v>
      </c>
      <c r="G947" t="s">
        <v>25</v>
      </c>
      <c r="H947" t="s">
        <v>26</v>
      </c>
      <c r="I947" t="s">
        <v>4341</v>
      </c>
      <c r="J947" t="s">
        <v>4589</v>
      </c>
      <c r="K947" t="s">
        <v>29</v>
      </c>
      <c r="L947">
        <v>260</v>
      </c>
      <c r="M947">
        <v>292</v>
      </c>
      <c r="N947">
        <v>354</v>
      </c>
      <c r="O947">
        <v>53.05</v>
      </c>
      <c r="P947" t="s">
        <v>43</v>
      </c>
      <c r="Q947" s="1">
        <v>44160</v>
      </c>
      <c r="R947" s="1">
        <v>44659</v>
      </c>
      <c r="S947">
        <v>2020</v>
      </c>
      <c r="T947">
        <v>2022</v>
      </c>
      <c r="U947" s="2">
        <f>IF(ISNUMBER(Starlink[[#This Row],[Launch_Date_ISO]]),Starlink[[#This Row],[Launch_Date_ISO]],DATEVALUE(Starlink[[#This Row],[Launch_Date_ISO]]))</f>
        <v>44160</v>
      </c>
      <c r="V947" s="2">
        <f>IF(Starlink[[#This Row],[Decay_Date_ISO]]="","",IF(ISNUMBER(Starlink[[#This Row],[Decay_Date_ISO]]),Starlink[[#This Row],[Decay_Date_ISO]],DATEVALUE(Starlink[[#This Row],[Decay_Date_ISO]])))</f>
        <v>44659</v>
      </c>
    </row>
    <row r="948" spans="1:22" x14ac:dyDescent="0.3">
      <c r="A948" t="s">
        <v>4590</v>
      </c>
      <c r="B948">
        <v>47173</v>
      </c>
      <c r="C948" t="s">
        <v>4337</v>
      </c>
      <c r="D948" t="s">
        <v>4591</v>
      </c>
      <c r="E948" t="s">
        <v>4592</v>
      </c>
      <c r="F948" t="s">
        <v>4593</v>
      </c>
      <c r="G948" t="s">
        <v>25</v>
      </c>
      <c r="H948" t="s">
        <v>26</v>
      </c>
      <c r="I948" t="s">
        <v>4341</v>
      </c>
      <c r="J948" t="s">
        <v>4594</v>
      </c>
      <c r="K948" t="s">
        <v>29</v>
      </c>
      <c r="L948">
        <v>260</v>
      </c>
      <c r="M948">
        <v>272</v>
      </c>
      <c r="N948">
        <v>347</v>
      </c>
      <c r="O948">
        <v>53.05</v>
      </c>
      <c r="P948" t="s">
        <v>43</v>
      </c>
      <c r="Q948" s="1">
        <v>44160</v>
      </c>
      <c r="R948" s="1">
        <v>45838</v>
      </c>
      <c r="S948">
        <v>2020</v>
      </c>
      <c r="T948">
        <v>2025</v>
      </c>
      <c r="U948" s="2">
        <f>IF(ISNUMBER(Starlink[[#This Row],[Launch_Date_ISO]]),Starlink[[#This Row],[Launch_Date_ISO]],DATEVALUE(Starlink[[#This Row],[Launch_Date_ISO]]))</f>
        <v>44160</v>
      </c>
      <c r="V948" s="2">
        <f>IF(Starlink[[#This Row],[Decay_Date_ISO]]="","",IF(ISNUMBER(Starlink[[#This Row],[Decay_Date_ISO]]),Starlink[[#This Row],[Decay_Date_ISO]],DATEVALUE(Starlink[[#This Row],[Decay_Date_ISO]])))</f>
        <v>45838</v>
      </c>
    </row>
    <row r="949" spans="1:22" x14ac:dyDescent="0.3">
      <c r="A949" t="s">
        <v>4595</v>
      </c>
      <c r="B949">
        <v>47174</v>
      </c>
      <c r="C949" t="s">
        <v>4337</v>
      </c>
      <c r="D949" t="s">
        <v>4596</v>
      </c>
      <c r="E949" t="s">
        <v>4597</v>
      </c>
      <c r="F949" t="s">
        <v>4598</v>
      </c>
      <c r="G949" t="s">
        <v>25</v>
      </c>
      <c r="H949" t="s">
        <v>26</v>
      </c>
      <c r="I949" t="s">
        <v>4341</v>
      </c>
      <c r="J949" t="s">
        <v>4599</v>
      </c>
      <c r="K949" t="s">
        <v>29</v>
      </c>
      <c r="L949">
        <v>260</v>
      </c>
      <c r="M949">
        <v>291</v>
      </c>
      <c r="N949">
        <v>354</v>
      </c>
      <c r="O949">
        <v>53.05</v>
      </c>
      <c r="P949" t="s">
        <v>43</v>
      </c>
      <c r="Q949" s="1">
        <v>44160</v>
      </c>
      <c r="R949" s="1">
        <v>45666</v>
      </c>
      <c r="S949">
        <v>2020</v>
      </c>
      <c r="T949">
        <v>2025</v>
      </c>
      <c r="U949" s="2">
        <f>IF(ISNUMBER(Starlink[[#This Row],[Launch_Date_ISO]]),Starlink[[#This Row],[Launch_Date_ISO]],DATEVALUE(Starlink[[#This Row],[Launch_Date_ISO]]))</f>
        <v>44160</v>
      </c>
      <c r="V949" s="2">
        <f>IF(Starlink[[#This Row],[Decay_Date_ISO]]="","",IF(ISNUMBER(Starlink[[#This Row],[Decay_Date_ISO]]),Starlink[[#This Row],[Decay_Date_ISO]],DATEVALUE(Starlink[[#This Row],[Decay_Date_ISO]])))</f>
        <v>45666</v>
      </c>
    </row>
    <row r="950" spans="1:22" x14ac:dyDescent="0.3">
      <c r="A950" t="s">
        <v>4600</v>
      </c>
      <c r="B950">
        <v>47175</v>
      </c>
      <c r="C950" t="s">
        <v>4337</v>
      </c>
      <c r="D950" t="s">
        <v>4601</v>
      </c>
      <c r="E950" t="s">
        <v>4602</v>
      </c>
      <c r="F950" t="s">
        <v>4603</v>
      </c>
      <c r="G950" t="s">
        <v>25</v>
      </c>
      <c r="H950" t="s">
        <v>26</v>
      </c>
      <c r="I950" t="s">
        <v>4341</v>
      </c>
      <c r="J950" t="s">
        <v>4604</v>
      </c>
      <c r="K950" t="s">
        <v>29</v>
      </c>
      <c r="L950">
        <v>260</v>
      </c>
      <c r="M950">
        <v>270</v>
      </c>
      <c r="N950">
        <v>347</v>
      </c>
      <c r="O950">
        <v>53.05</v>
      </c>
      <c r="P950" t="s">
        <v>43</v>
      </c>
      <c r="Q950" s="1">
        <v>44160</v>
      </c>
      <c r="R950" s="1">
        <v>45699</v>
      </c>
      <c r="S950">
        <v>2020</v>
      </c>
      <c r="T950">
        <v>2025</v>
      </c>
      <c r="U950" s="2">
        <f>IF(ISNUMBER(Starlink[[#This Row],[Launch_Date_ISO]]),Starlink[[#This Row],[Launch_Date_ISO]],DATEVALUE(Starlink[[#This Row],[Launch_Date_ISO]]))</f>
        <v>44160</v>
      </c>
      <c r="V950" s="2">
        <f>IF(Starlink[[#This Row],[Decay_Date_ISO]]="","",IF(ISNUMBER(Starlink[[#This Row],[Decay_Date_ISO]]),Starlink[[#This Row],[Decay_Date_ISO]],DATEVALUE(Starlink[[#This Row],[Decay_Date_ISO]])))</f>
        <v>45699</v>
      </c>
    </row>
    <row r="951" spans="1:22" x14ac:dyDescent="0.3">
      <c r="A951" t="s">
        <v>4605</v>
      </c>
      <c r="B951">
        <v>47176</v>
      </c>
      <c r="C951" t="s">
        <v>4337</v>
      </c>
      <c r="D951" t="s">
        <v>4606</v>
      </c>
      <c r="E951" t="s">
        <v>4607</v>
      </c>
      <c r="F951" t="s">
        <v>4608</v>
      </c>
      <c r="G951" t="s">
        <v>25</v>
      </c>
      <c r="H951" t="s">
        <v>26</v>
      </c>
      <c r="I951" t="s">
        <v>4341</v>
      </c>
      <c r="J951" t="s">
        <v>4609</v>
      </c>
      <c r="K951" t="s">
        <v>29</v>
      </c>
      <c r="L951">
        <v>260</v>
      </c>
      <c r="M951">
        <v>270</v>
      </c>
      <c r="N951">
        <v>347</v>
      </c>
      <c r="O951">
        <v>53.05</v>
      </c>
      <c r="P951" t="s">
        <v>43</v>
      </c>
      <c r="Q951" s="1">
        <v>44160</v>
      </c>
      <c r="R951" s="1">
        <v>44303</v>
      </c>
      <c r="S951">
        <v>2020</v>
      </c>
      <c r="T951">
        <v>2021</v>
      </c>
      <c r="U951" s="2">
        <f>IF(ISNUMBER(Starlink[[#This Row],[Launch_Date_ISO]]),Starlink[[#This Row],[Launch_Date_ISO]],DATEVALUE(Starlink[[#This Row],[Launch_Date_ISO]]))</f>
        <v>44160</v>
      </c>
      <c r="V951" s="2">
        <f>IF(Starlink[[#This Row],[Decay_Date_ISO]]="","",IF(ISNUMBER(Starlink[[#This Row],[Decay_Date_ISO]]),Starlink[[#This Row],[Decay_Date_ISO]],DATEVALUE(Starlink[[#This Row],[Decay_Date_ISO]])))</f>
        <v>44303</v>
      </c>
    </row>
    <row r="952" spans="1:22" x14ac:dyDescent="0.3">
      <c r="A952" t="s">
        <v>4610</v>
      </c>
      <c r="B952">
        <v>47177</v>
      </c>
      <c r="C952" t="s">
        <v>4337</v>
      </c>
      <c r="D952" t="s">
        <v>4611</v>
      </c>
      <c r="E952" t="s">
        <v>4612</v>
      </c>
      <c r="F952" t="s">
        <v>4613</v>
      </c>
      <c r="G952" t="s">
        <v>25</v>
      </c>
      <c r="H952" t="s">
        <v>26</v>
      </c>
      <c r="I952" t="s">
        <v>4341</v>
      </c>
      <c r="J952" t="s">
        <v>4614</v>
      </c>
      <c r="K952" t="s">
        <v>29</v>
      </c>
      <c r="L952">
        <v>260</v>
      </c>
      <c r="M952">
        <v>271</v>
      </c>
      <c r="N952">
        <v>347</v>
      </c>
      <c r="O952">
        <v>53.05</v>
      </c>
      <c r="P952" t="s">
        <v>43</v>
      </c>
      <c r="Q952" s="1">
        <v>44160</v>
      </c>
      <c r="R952" s="1">
        <v>45721</v>
      </c>
      <c r="S952">
        <v>2020</v>
      </c>
      <c r="T952">
        <v>2025</v>
      </c>
      <c r="U952" s="2">
        <f>IF(ISNUMBER(Starlink[[#This Row],[Launch_Date_ISO]]),Starlink[[#This Row],[Launch_Date_ISO]],DATEVALUE(Starlink[[#This Row],[Launch_Date_ISO]]))</f>
        <v>44160</v>
      </c>
      <c r="V952" s="2">
        <f>IF(Starlink[[#This Row],[Decay_Date_ISO]]="","",IF(ISNUMBER(Starlink[[#This Row],[Decay_Date_ISO]]),Starlink[[#This Row],[Decay_Date_ISO]],DATEVALUE(Starlink[[#This Row],[Decay_Date_ISO]])))</f>
        <v>45721</v>
      </c>
    </row>
    <row r="953" spans="1:22" x14ac:dyDescent="0.3">
      <c r="A953" t="s">
        <v>4615</v>
      </c>
      <c r="B953">
        <v>47178</v>
      </c>
      <c r="C953" t="s">
        <v>4337</v>
      </c>
      <c r="D953" t="s">
        <v>4616</v>
      </c>
      <c r="E953" t="s">
        <v>4617</v>
      </c>
      <c r="F953" t="s">
        <v>4618</v>
      </c>
      <c r="G953" t="s">
        <v>25</v>
      </c>
      <c r="H953" t="s">
        <v>26</v>
      </c>
      <c r="I953" t="s">
        <v>4341</v>
      </c>
      <c r="J953" t="s">
        <v>4619</v>
      </c>
      <c r="K953" t="s">
        <v>29</v>
      </c>
      <c r="L953">
        <v>260</v>
      </c>
      <c r="M953">
        <v>271</v>
      </c>
      <c r="N953">
        <v>347</v>
      </c>
      <c r="O953">
        <v>53.05</v>
      </c>
      <c r="P953" t="s">
        <v>43</v>
      </c>
      <c r="Q953" s="1">
        <v>44160</v>
      </c>
      <c r="R953" s="1">
        <v>46265</v>
      </c>
      <c r="S953">
        <v>2020</v>
      </c>
      <c r="T953">
        <v>2026</v>
      </c>
      <c r="U953" s="2">
        <f>IF(ISNUMBER(Starlink[[#This Row],[Launch_Date_ISO]]),Starlink[[#This Row],[Launch_Date_ISO]],DATEVALUE(Starlink[[#This Row],[Launch_Date_ISO]]))</f>
        <v>44160</v>
      </c>
      <c r="V953" s="2">
        <f>IF(Starlink[[#This Row],[Decay_Date_ISO]]="","",IF(ISNUMBER(Starlink[[#This Row],[Decay_Date_ISO]]),Starlink[[#This Row],[Decay_Date_ISO]],DATEVALUE(Starlink[[#This Row],[Decay_Date_ISO]])))</f>
        <v>46265</v>
      </c>
    </row>
    <row r="954" spans="1:22" x14ac:dyDescent="0.3">
      <c r="A954" t="s">
        <v>4620</v>
      </c>
      <c r="B954">
        <v>47179</v>
      </c>
      <c r="C954" t="s">
        <v>4337</v>
      </c>
      <c r="D954" t="s">
        <v>4621</v>
      </c>
      <c r="E954" t="s">
        <v>4622</v>
      </c>
      <c r="F954" t="s">
        <v>4623</v>
      </c>
      <c r="G954" t="s">
        <v>25</v>
      </c>
      <c r="H954" t="s">
        <v>26</v>
      </c>
      <c r="I954" t="s">
        <v>4341</v>
      </c>
      <c r="J954" t="s">
        <v>349</v>
      </c>
      <c r="K954" t="s">
        <v>350</v>
      </c>
      <c r="L954">
        <v>260</v>
      </c>
      <c r="M954">
        <v>290</v>
      </c>
      <c r="N954">
        <v>355</v>
      </c>
      <c r="O954">
        <v>53.05</v>
      </c>
      <c r="P954" t="s">
        <v>43</v>
      </c>
      <c r="Q954" s="1">
        <v>44160</v>
      </c>
      <c r="S954">
        <v>2020</v>
      </c>
      <c r="U954" s="2">
        <f>IF(ISNUMBER(Starlink[[#This Row],[Launch_Date_ISO]]),Starlink[[#This Row],[Launch_Date_ISO]],DATEVALUE(Starlink[[#This Row],[Launch_Date_ISO]]))</f>
        <v>44160</v>
      </c>
      <c r="V954" s="2" t="str">
        <f>IF(Starlink[[#This Row],[Decay_Date_ISO]]="","",IF(ISNUMBER(Starlink[[#This Row],[Decay_Date_ISO]]),Starlink[[#This Row],[Decay_Date_ISO]],DATEVALUE(Starlink[[#This Row],[Decay_Date_ISO]])))</f>
        <v/>
      </c>
    </row>
    <row r="955" spans="1:22" x14ac:dyDescent="0.3">
      <c r="A955" t="s">
        <v>4624</v>
      </c>
      <c r="B955">
        <v>47180</v>
      </c>
      <c r="C955" t="s">
        <v>4337</v>
      </c>
      <c r="D955" t="s">
        <v>4625</v>
      </c>
      <c r="E955" t="s">
        <v>4626</v>
      </c>
      <c r="F955" t="s">
        <v>4627</v>
      </c>
      <c r="G955" t="s">
        <v>25</v>
      </c>
      <c r="H955" t="s">
        <v>26</v>
      </c>
      <c r="I955" t="s">
        <v>4341</v>
      </c>
      <c r="J955" t="s">
        <v>4628</v>
      </c>
      <c r="K955" t="s">
        <v>29</v>
      </c>
      <c r="L955">
        <v>260</v>
      </c>
      <c r="M955">
        <v>292</v>
      </c>
      <c r="N955">
        <v>354</v>
      </c>
      <c r="O955">
        <v>53.05</v>
      </c>
      <c r="P955" t="s">
        <v>43</v>
      </c>
      <c r="Q955" s="1">
        <v>44160</v>
      </c>
      <c r="R955" s="1">
        <v>44499</v>
      </c>
      <c r="S955">
        <v>2020</v>
      </c>
      <c r="T955">
        <v>2021</v>
      </c>
      <c r="U955" s="2">
        <f>IF(ISNUMBER(Starlink[[#This Row],[Launch_Date_ISO]]),Starlink[[#This Row],[Launch_Date_ISO]],DATEVALUE(Starlink[[#This Row],[Launch_Date_ISO]]))</f>
        <v>44160</v>
      </c>
      <c r="V955" s="2">
        <f>IF(Starlink[[#This Row],[Decay_Date_ISO]]="","",IF(ISNUMBER(Starlink[[#This Row],[Decay_Date_ISO]]),Starlink[[#This Row],[Decay_Date_ISO]],DATEVALUE(Starlink[[#This Row],[Decay_Date_ISO]])))</f>
        <v>44499</v>
      </c>
    </row>
    <row r="956" spans="1:22" x14ac:dyDescent="0.3">
      <c r="A956" t="s">
        <v>4629</v>
      </c>
      <c r="B956">
        <v>47181</v>
      </c>
      <c r="C956" t="s">
        <v>4337</v>
      </c>
      <c r="D956" t="s">
        <v>4630</v>
      </c>
      <c r="E956" t="s">
        <v>4631</v>
      </c>
      <c r="F956" t="s">
        <v>4632</v>
      </c>
      <c r="G956" t="s">
        <v>25</v>
      </c>
      <c r="H956" t="s">
        <v>26</v>
      </c>
      <c r="I956" t="s">
        <v>4341</v>
      </c>
      <c r="J956" t="s">
        <v>4633</v>
      </c>
      <c r="K956" t="s">
        <v>29</v>
      </c>
      <c r="L956">
        <v>260</v>
      </c>
      <c r="M956">
        <v>270</v>
      </c>
      <c r="N956">
        <v>348</v>
      </c>
      <c r="O956">
        <v>53.05</v>
      </c>
      <c r="P956" t="s">
        <v>43</v>
      </c>
      <c r="Q956" s="1">
        <v>44160</v>
      </c>
      <c r="R956" s="1">
        <v>45491</v>
      </c>
      <c r="S956">
        <v>2020</v>
      </c>
      <c r="T956">
        <v>2024</v>
      </c>
      <c r="U956" s="2">
        <f>IF(ISNUMBER(Starlink[[#This Row],[Launch_Date_ISO]]),Starlink[[#This Row],[Launch_Date_ISO]],DATEVALUE(Starlink[[#This Row],[Launch_Date_ISO]]))</f>
        <v>44160</v>
      </c>
      <c r="V956" s="2">
        <f>IF(Starlink[[#This Row],[Decay_Date_ISO]]="","",IF(ISNUMBER(Starlink[[#This Row],[Decay_Date_ISO]]),Starlink[[#This Row],[Decay_Date_ISO]],DATEVALUE(Starlink[[#This Row],[Decay_Date_ISO]])))</f>
        <v>45491</v>
      </c>
    </row>
    <row r="957" spans="1:22" x14ac:dyDescent="0.3">
      <c r="A957" t="s">
        <v>4634</v>
      </c>
      <c r="B957">
        <v>47349</v>
      </c>
      <c r="C957" t="s">
        <v>4635</v>
      </c>
      <c r="D957" t="s">
        <v>4636</v>
      </c>
      <c r="E957" t="s">
        <v>4637</v>
      </c>
      <c r="F957" t="s">
        <v>4638</v>
      </c>
      <c r="G957" t="s">
        <v>25</v>
      </c>
      <c r="H957" t="s">
        <v>26</v>
      </c>
      <c r="I957" t="s">
        <v>4639</v>
      </c>
      <c r="J957" t="s">
        <v>4640</v>
      </c>
      <c r="K957" t="s">
        <v>29</v>
      </c>
      <c r="L957">
        <v>260</v>
      </c>
      <c r="M957">
        <v>264</v>
      </c>
      <c r="N957">
        <v>281</v>
      </c>
      <c r="O957">
        <v>53.05</v>
      </c>
      <c r="P957" t="s">
        <v>43</v>
      </c>
      <c r="Q957" s="1">
        <v>44216</v>
      </c>
      <c r="R957" s="1">
        <v>44820</v>
      </c>
      <c r="S957">
        <v>2021</v>
      </c>
      <c r="T957">
        <v>2022</v>
      </c>
      <c r="U957" s="2">
        <f>IF(ISNUMBER(Starlink[[#This Row],[Launch_Date_ISO]]),Starlink[[#This Row],[Launch_Date_ISO]],DATEVALUE(Starlink[[#This Row],[Launch_Date_ISO]]))</f>
        <v>44216</v>
      </c>
      <c r="V957" s="2">
        <f>IF(Starlink[[#This Row],[Decay_Date_ISO]]="","",IF(ISNUMBER(Starlink[[#This Row],[Decay_Date_ISO]]),Starlink[[#This Row],[Decay_Date_ISO]],DATEVALUE(Starlink[[#This Row],[Decay_Date_ISO]])))</f>
        <v>44820</v>
      </c>
    </row>
    <row r="958" spans="1:22" x14ac:dyDescent="0.3">
      <c r="A958" t="s">
        <v>4641</v>
      </c>
      <c r="B958">
        <v>47350</v>
      </c>
      <c r="C958" t="s">
        <v>4635</v>
      </c>
      <c r="D958" t="s">
        <v>4642</v>
      </c>
      <c r="E958" t="s">
        <v>4643</v>
      </c>
      <c r="F958" t="s">
        <v>4644</v>
      </c>
      <c r="G958" t="s">
        <v>25</v>
      </c>
      <c r="H958" t="s">
        <v>26</v>
      </c>
      <c r="I958" t="s">
        <v>4639</v>
      </c>
      <c r="J958" t="s">
        <v>4645</v>
      </c>
      <c r="K958" t="s">
        <v>29</v>
      </c>
      <c r="L958">
        <v>260</v>
      </c>
      <c r="M958">
        <v>265</v>
      </c>
      <c r="N958">
        <v>282</v>
      </c>
      <c r="O958">
        <v>53.05</v>
      </c>
      <c r="P958" t="s">
        <v>43</v>
      </c>
      <c r="Q958" s="1">
        <v>44216</v>
      </c>
      <c r="R958" s="1">
        <v>45432</v>
      </c>
      <c r="S958">
        <v>2021</v>
      </c>
      <c r="T958">
        <v>2024</v>
      </c>
      <c r="U958" s="2">
        <f>IF(ISNUMBER(Starlink[[#This Row],[Launch_Date_ISO]]),Starlink[[#This Row],[Launch_Date_ISO]],DATEVALUE(Starlink[[#This Row],[Launch_Date_ISO]]))</f>
        <v>44216</v>
      </c>
      <c r="V958" s="2">
        <f>IF(Starlink[[#This Row],[Decay_Date_ISO]]="","",IF(ISNUMBER(Starlink[[#This Row],[Decay_Date_ISO]]),Starlink[[#This Row],[Decay_Date_ISO]],DATEVALUE(Starlink[[#This Row],[Decay_Date_ISO]])))</f>
        <v>45432</v>
      </c>
    </row>
    <row r="959" spans="1:22" x14ac:dyDescent="0.3">
      <c r="A959" t="s">
        <v>4646</v>
      </c>
      <c r="B959">
        <v>47351</v>
      </c>
      <c r="C959" t="s">
        <v>4635</v>
      </c>
      <c r="D959" t="s">
        <v>4647</v>
      </c>
      <c r="E959" t="s">
        <v>4648</v>
      </c>
      <c r="F959" t="s">
        <v>4649</v>
      </c>
      <c r="G959" t="s">
        <v>25</v>
      </c>
      <c r="H959" t="s">
        <v>26</v>
      </c>
      <c r="I959" t="s">
        <v>4639</v>
      </c>
      <c r="J959" t="s">
        <v>349</v>
      </c>
      <c r="K959" t="s">
        <v>350</v>
      </c>
      <c r="L959">
        <v>260</v>
      </c>
      <c r="M959">
        <v>264</v>
      </c>
      <c r="N959">
        <v>280</v>
      </c>
      <c r="O959">
        <v>53.05</v>
      </c>
      <c r="P959" t="s">
        <v>43</v>
      </c>
      <c r="Q959" s="1">
        <v>44216</v>
      </c>
      <c r="S959">
        <v>2021</v>
      </c>
      <c r="U959" s="2">
        <f>IF(ISNUMBER(Starlink[[#This Row],[Launch_Date_ISO]]),Starlink[[#This Row],[Launch_Date_ISO]],DATEVALUE(Starlink[[#This Row],[Launch_Date_ISO]]))</f>
        <v>44216</v>
      </c>
      <c r="V959" s="2" t="str">
        <f>IF(Starlink[[#This Row],[Decay_Date_ISO]]="","",IF(ISNUMBER(Starlink[[#This Row],[Decay_Date_ISO]]),Starlink[[#This Row],[Decay_Date_ISO]],DATEVALUE(Starlink[[#This Row],[Decay_Date_ISO]])))</f>
        <v/>
      </c>
    </row>
    <row r="960" spans="1:22" x14ac:dyDescent="0.3">
      <c r="A960" t="s">
        <v>4650</v>
      </c>
      <c r="B960">
        <v>47352</v>
      </c>
      <c r="C960" t="s">
        <v>4635</v>
      </c>
      <c r="D960" t="s">
        <v>4651</v>
      </c>
      <c r="E960" t="s">
        <v>4652</v>
      </c>
      <c r="F960" t="s">
        <v>4653</v>
      </c>
      <c r="G960" t="s">
        <v>25</v>
      </c>
      <c r="H960" t="s">
        <v>26</v>
      </c>
      <c r="I960" t="s">
        <v>4639</v>
      </c>
      <c r="J960" t="s">
        <v>349</v>
      </c>
      <c r="K960" t="s">
        <v>350</v>
      </c>
      <c r="L960">
        <v>260</v>
      </c>
      <c r="M960">
        <v>265</v>
      </c>
      <c r="N960">
        <v>282</v>
      </c>
      <c r="O960">
        <v>53.05</v>
      </c>
      <c r="P960" t="s">
        <v>43</v>
      </c>
      <c r="Q960" s="1">
        <v>44216</v>
      </c>
      <c r="S960">
        <v>2021</v>
      </c>
      <c r="U960" s="2">
        <f>IF(ISNUMBER(Starlink[[#This Row],[Launch_Date_ISO]]),Starlink[[#This Row],[Launch_Date_ISO]],DATEVALUE(Starlink[[#This Row],[Launch_Date_ISO]]))</f>
        <v>44216</v>
      </c>
      <c r="V960" s="2" t="str">
        <f>IF(Starlink[[#This Row],[Decay_Date_ISO]]="","",IF(ISNUMBER(Starlink[[#This Row],[Decay_Date_ISO]]),Starlink[[#This Row],[Decay_Date_ISO]],DATEVALUE(Starlink[[#This Row],[Decay_Date_ISO]])))</f>
        <v/>
      </c>
    </row>
    <row r="961" spans="1:22" x14ac:dyDescent="0.3">
      <c r="A961" t="s">
        <v>4654</v>
      </c>
      <c r="B961">
        <v>47353</v>
      </c>
      <c r="C961" t="s">
        <v>4635</v>
      </c>
      <c r="D961" t="s">
        <v>4655</v>
      </c>
      <c r="E961" t="s">
        <v>4656</v>
      </c>
      <c r="F961" t="s">
        <v>4657</v>
      </c>
      <c r="G961" t="s">
        <v>25</v>
      </c>
      <c r="H961" t="s">
        <v>26</v>
      </c>
      <c r="I961" t="s">
        <v>4639</v>
      </c>
      <c r="J961" t="s">
        <v>349</v>
      </c>
      <c r="K961" t="s">
        <v>350</v>
      </c>
      <c r="L961">
        <v>260</v>
      </c>
      <c r="M961">
        <v>263</v>
      </c>
      <c r="N961">
        <v>280</v>
      </c>
      <c r="O961">
        <v>53.05</v>
      </c>
      <c r="P961" t="s">
        <v>43</v>
      </c>
      <c r="Q961" s="1">
        <v>44216</v>
      </c>
      <c r="S961">
        <v>2021</v>
      </c>
      <c r="U961" s="2">
        <f>IF(ISNUMBER(Starlink[[#This Row],[Launch_Date_ISO]]),Starlink[[#This Row],[Launch_Date_ISO]],DATEVALUE(Starlink[[#This Row],[Launch_Date_ISO]]))</f>
        <v>44216</v>
      </c>
      <c r="V961" s="2" t="str">
        <f>IF(Starlink[[#This Row],[Decay_Date_ISO]]="","",IF(ISNUMBER(Starlink[[#This Row],[Decay_Date_ISO]]),Starlink[[#This Row],[Decay_Date_ISO]],DATEVALUE(Starlink[[#This Row],[Decay_Date_ISO]])))</f>
        <v/>
      </c>
    </row>
    <row r="962" spans="1:22" x14ac:dyDescent="0.3">
      <c r="A962" t="s">
        <v>4658</v>
      </c>
      <c r="B962">
        <v>47354</v>
      </c>
      <c r="C962" t="s">
        <v>4635</v>
      </c>
      <c r="D962" t="s">
        <v>4659</v>
      </c>
      <c r="E962" t="s">
        <v>4660</v>
      </c>
      <c r="F962" t="s">
        <v>4661</v>
      </c>
      <c r="G962" t="s">
        <v>25</v>
      </c>
      <c r="H962" t="s">
        <v>26</v>
      </c>
      <c r="I962" t="s">
        <v>4639</v>
      </c>
      <c r="J962" t="s">
        <v>349</v>
      </c>
      <c r="K962" t="s">
        <v>350</v>
      </c>
      <c r="L962">
        <v>260</v>
      </c>
      <c r="M962">
        <v>264</v>
      </c>
      <c r="N962">
        <v>281</v>
      </c>
      <c r="O962">
        <v>53.05</v>
      </c>
      <c r="P962" t="s">
        <v>43</v>
      </c>
      <c r="Q962" s="1">
        <v>44216</v>
      </c>
      <c r="S962">
        <v>2021</v>
      </c>
      <c r="U962" s="2">
        <f>IF(ISNUMBER(Starlink[[#This Row],[Launch_Date_ISO]]),Starlink[[#This Row],[Launch_Date_ISO]],DATEVALUE(Starlink[[#This Row],[Launch_Date_ISO]]))</f>
        <v>44216</v>
      </c>
      <c r="V962" s="2" t="str">
        <f>IF(Starlink[[#This Row],[Decay_Date_ISO]]="","",IF(ISNUMBER(Starlink[[#This Row],[Decay_Date_ISO]]),Starlink[[#This Row],[Decay_Date_ISO]],DATEVALUE(Starlink[[#This Row],[Decay_Date_ISO]])))</f>
        <v/>
      </c>
    </row>
    <row r="963" spans="1:22" x14ac:dyDescent="0.3">
      <c r="A963" t="s">
        <v>4662</v>
      </c>
      <c r="B963">
        <v>47355</v>
      </c>
      <c r="C963" t="s">
        <v>4635</v>
      </c>
      <c r="D963" t="s">
        <v>4663</v>
      </c>
      <c r="E963" t="s">
        <v>4664</v>
      </c>
      <c r="F963" t="s">
        <v>4665</v>
      </c>
      <c r="G963" t="s">
        <v>25</v>
      </c>
      <c r="H963" t="s">
        <v>26</v>
      </c>
      <c r="I963" t="s">
        <v>4639</v>
      </c>
      <c r="J963" t="s">
        <v>349</v>
      </c>
      <c r="K963" t="s">
        <v>350</v>
      </c>
      <c r="L963">
        <v>260</v>
      </c>
      <c r="M963">
        <v>264</v>
      </c>
      <c r="N963">
        <v>280</v>
      </c>
      <c r="O963">
        <v>53.05</v>
      </c>
      <c r="P963" t="s">
        <v>43</v>
      </c>
      <c r="Q963" s="1">
        <v>44216</v>
      </c>
      <c r="S963">
        <v>2021</v>
      </c>
      <c r="U963" s="2">
        <f>IF(ISNUMBER(Starlink[[#This Row],[Launch_Date_ISO]]),Starlink[[#This Row],[Launch_Date_ISO]],DATEVALUE(Starlink[[#This Row],[Launch_Date_ISO]]))</f>
        <v>44216</v>
      </c>
      <c r="V963" s="2" t="str">
        <f>IF(Starlink[[#This Row],[Decay_Date_ISO]]="","",IF(ISNUMBER(Starlink[[#This Row],[Decay_Date_ISO]]),Starlink[[#This Row],[Decay_Date_ISO]],DATEVALUE(Starlink[[#This Row],[Decay_Date_ISO]])))</f>
        <v/>
      </c>
    </row>
    <row r="964" spans="1:22" x14ac:dyDescent="0.3">
      <c r="A964" t="s">
        <v>4666</v>
      </c>
      <c r="B964">
        <v>47356</v>
      </c>
      <c r="C964" t="s">
        <v>4635</v>
      </c>
      <c r="D964" t="s">
        <v>4667</v>
      </c>
      <c r="E964" t="s">
        <v>4668</v>
      </c>
      <c r="F964" t="s">
        <v>4669</v>
      </c>
      <c r="G964" t="s">
        <v>25</v>
      </c>
      <c r="H964" t="s">
        <v>26</v>
      </c>
      <c r="I964" t="s">
        <v>4639</v>
      </c>
      <c r="J964" t="s">
        <v>349</v>
      </c>
      <c r="K964" t="s">
        <v>350</v>
      </c>
      <c r="L964">
        <v>260</v>
      </c>
      <c r="M964">
        <v>263</v>
      </c>
      <c r="N964">
        <v>280</v>
      </c>
      <c r="O964">
        <v>53.05</v>
      </c>
      <c r="P964" t="s">
        <v>43</v>
      </c>
      <c r="Q964" s="1">
        <v>44216</v>
      </c>
      <c r="S964">
        <v>2021</v>
      </c>
      <c r="U964" s="2">
        <f>IF(ISNUMBER(Starlink[[#This Row],[Launch_Date_ISO]]),Starlink[[#This Row],[Launch_Date_ISO]],DATEVALUE(Starlink[[#This Row],[Launch_Date_ISO]]))</f>
        <v>44216</v>
      </c>
      <c r="V964" s="2" t="str">
        <f>IF(Starlink[[#This Row],[Decay_Date_ISO]]="","",IF(ISNUMBER(Starlink[[#This Row],[Decay_Date_ISO]]),Starlink[[#This Row],[Decay_Date_ISO]],DATEVALUE(Starlink[[#This Row],[Decay_Date_ISO]])))</f>
        <v/>
      </c>
    </row>
    <row r="965" spans="1:22" x14ac:dyDescent="0.3">
      <c r="A965" t="s">
        <v>4670</v>
      </c>
      <c r="B965">
        <v>47357</v>
      </c>
      <c r="C965" t="s">
        <v>4635</v>
      </c>
      <c r="D965" t="s">
        <v>4671</v>
      </c>
      <c r="E965" t="s">
        <v>4672</v>
      </c>
      <c r="F965" t="s">
        <v>4673</v>
      </c>
      <c r="G965" t="s">
        <v>25</v>
      </c>
      <c r="H965" t="s">
        <v>26</v>
      </c>
      <c r="I965" t="s">
        <v>4639</v>
      </c>
      <c r="J965" t="s">
        <v>349</v>
      </c>
      <c r="K965" t="s">
        <v>350</v>
      </c>
      <c r="L965">
        <v>260</v>
      </c>
      <c r="M965">
        <v>265</v>
      </c>
      <c r="N965">
        <v>282</v>
      </c>
      <c r="O965">
        <v>53.05</v>
      </c>
      <c r="P965" t="s">
        <v>43</v>
      </c>
      <c r="Q965" s="1">
        <v>44216</v>
      </c>
      <c r="S965">
        <v>2021</v>
      </c>
      <c r="U965" s="2">
        <f>IF(ISNUMBER(Starlink[[#This Row],[Launch_Date_ISO]]),Starlink[[#This Row],[Launch_Date_ISO]],DATEVALUE(Starlink[[#This Row],[Launch_Date_ISO]]))</f>
        <v>44216</v>
      </c>
      <c r="V965" s="2" t="str">
        <f>IF(Starlink[[#This Row],[Decay_Date_ISO]]="","",IF(ISNUMBER(Starlink[[#This Row],[Decay_Date_ISO]]),Starlink[[#This Row],[Decay_Date_ISO]],DATEVALUE(Starlink[[#This Row],[Decay_Date_ISO]])))</f>
        <v/>
      </c>
    </row>
    <row r="966" spans="1:22" x14ac:dyDescent="0.3">
      <c r="A966" t="s">
        <v>4674</v>
      </c>
      <c r="B966">
        <v>47358</v>
      </c>
      <c r="C966" t="s">
        <v>4635</v>
      </c>
      <c r="D966" t="s">
        <v>4675</v>
      </c>
      <c r="E966" t="s">
        <v>4676</v>
      </c>
      <c r="F966" t="s">
        <v>4677</v>
      </c>
      <c r="G966" t="s">
        <v>25</v>
      </c>
      <c r="H966" t="s">
        <v>26</v>
      </c>
      <c r="I966" t="s">
        <v>4639</v>
      </c>
      <c r="J966" t="s">
        <v>349</v>
      </c>
      <c r="K966" t="s">
        <v>350</v>
      </c>
      <c r="L966">
        <v>260</v>
      </c>
      <c r="M966">
        <v>264</v>
      </c>
      <c r="N966">
        <v>281</v>
      </c>
      <c r="O966">
        <v>53.05</v>
      </c>
      <c r="P966" t="s">
        <v>43</v>
      </c>
      <c r="Q966" s="1">
        <v>44216</v>
      </c>
      <c r="S966">
        <v>2021</v>
      </c>
      <c r="U966" s="2">
        <f>IF(ISNUMBER(Starlink[[#This Row],[Launch_Date_ISO]]),Starlink[[#This Row],[Launch_Date_ISO]],DATEVALUE(Starlink[[#This Row],[Launch_Date_ISO]]))</f>
        <v>44216</v>
      </c>
      <c r="V966" s="2" t="str">
        <f>IF(Starlink[[#This Row],[Decay_Date_ISO]]="","",IF(ISNUMBER(Starlink[[#This Row],[Decay_Date_ISO]]),Starlink[[#This Row],[Decay_Date_ISO]],DATEVALUE(Starlink[[#This Row],[Decay_Date_ISO]])))</f>
        <v/>
      </c>
    </row>
    <row r="967" spans="1:22" x14ac:dyDescent="0.3">
      <c r="A967" t="s">
        <v>4678</v>
      </c>
      <c r="B967">
        <v>47359</v>
      </c>
      <c r="C967" t="s">
        <v>4635</v>
      </c>
      <c r="D967" t="s">
        <v>4679</v>
      </c>
      <c r="E967" t="s">
        <v>4680</v>
      </c>
      <c r="F967" t="s">
        <v>4681</v>
      </c>
      <c r="G967" t="s">
        <v>25</v>
      </c>
      <c r="H967" t="s">
        <v>26</v>
      </c>
      <c r="I967" t="s">
        <v>4639</v>
      </c>
      <c r="J967" t="s">
        <v>4682</v>
      </c>
      <c r="K967" t="s">
        <v>29</v>
      </c>
      <c r="L967">
        <v>260</v>
      </c>
      <c r="M967">
        <v>264</v>
      </c>
      <c r="N967">
        <v>281</v>
      </c>
      <c r="O967">
        <v>53.05</v>
      </c>
      <c r="P967" t="s">
        <v>43</v>
      </c>
      <c r="Q967" s="1">
        <v>44216</v>
      </c>
      <c r="R967" s="1">
        <v>46018</v>
      </c>
      <c r="S967">
        <v>2021</v>
      </c>
      <c r="T967">
        <v>2025</v>
      </c>
      <c r="U967" s="2">
        <f>IF(ISNUMBER(Starlink[[#This Row],[Launch_Date_ISO]]),Starlink[[#This Row],[Launch_Date_ISO]],DATEVALUE(Starlink[[#This Row],[Launch_Date_ISO]]))</f>
        <v>44216</v>
      </c>
      <c r="V967" s="2">
        <f>IF(Starlink[[#This Row],[Decay_Date_ISO]]="","",IF(ISNUMBER(Starlink[[#This Row],[Decay_Date_ISO]]),Starlink[[#This Row],[Decay_Date_ISO]],DATEVALUE(Starlink[[#This Row],[Decay_Date_ISO]])))</f>
        <v>46018</v>
      </c>
    </row>
    <row r="968" spans="1:22" x14ac:dyDescent="0.3">
      <c r="A968" t="s">
        <v>4683</v>
      </c>
      <c r="B968">
        <v>47360</v>
      </c>
      <c r="C968" t="s">
        <v>4635</v>
      </c>
      <c r="D968" t="s">
        <v>4684</v>
      </c>
      <c r="E968" t="s">
        <v>4685</v>
      </c>
      <c r="F968" t="s">
        <v>4686</v>
      </c>
      <c r="G968" t="s">
        <v>25</v>
      </c>
      <c r="H968" t="s">
        <v>26</v>
      </c>
      <c r="I968" t="s">
        <v>4639</v>
      </c>
      <c r="J968" t="s">
        <v>4687</v>
      </c>
      <c r="K968" t="s">
        <v>29</v>
      </c>
      <c r="L968">
        <v>260</v>
      </c>
      <c r="M968">
        <v>264</v>
      </c>
      <c r="N968">
        <v>280</v>
      </c>
      <c r="O968">
        <v>53.05</v>
      </c>
      <c r="P968" t="s">
        <v>43</v>
      </c>
      <c r="Q968" s="1">
        <v>44216</v>
      </c>
      <c r="R968" s="1">
        <v>45517</v>
      </c>
      <c r="S968">
        <v>2021</v>
      </c>
      <c r="T968">
        <v>2024</v>
      </c>
      <c r="U968" s="2">
        <f>IF(ISNUMBER(Starlink[[#This Row],[Launch_Date_ISO]]),Starlink[[#This Row],[Launch_Date_ISO]],DATEVALUE(Starlink[[#This Row],[Launch_Date_ISO]]))</f>
        <v>44216</v>
      </c>
      <c r="V968" s="2">
        <f>IF(Starlink[[#This Row],[Decay_Date_ISO]]="","",IF(ISNUMBER(Starlink[[#This Row],[Decay_Date_ISO]]),Starlink[[#This Row],[Decay_Date_ISO]],DATEVALUE(Starlink[[#This Row],[Decay_Date_ISO]])))</f>
        <v>45517</v>
      </c>
    </row>
    <row r="969" spans="1:22" x14ac:dyDescent="0.3">
      <c r="A969" t="s">
        <v>4688</v>
      </c>
      <c r="B969">
        <v>47361</v>
      </c>
      <c r="C969" t="s">
        <v>4635</v>
      </c>
      <c r="D969" t="s">
        <v>4689</v>
      </c>
      <c r="E969" t="s">
        <v>4690</v>
      </c>
      <c r="F969" t="s">
        <v>4691</v>
      </c>
      <c r="G969" t="s">
        <v>25</v>
      </c>
      <c r="H969" t="s">
        <v>26</v>
      </c>
      <c r="I969" t="s">
        <v>4639</v>
      </c>
      <c r="J969" t="s">
        <v>349</v>
      </c>
      <c r="K969" t="s">
        <v>350</v>
      </c>
      <c r="L969">
        <v>260</v>
      </c>
      <c r="M969">
        <v>264</v>
      </c>
      <c r="N969">
        <v>281</v>
      </c>
      <c r="O969">
        <v>53.05</v>
      </c>
      <c r="P969" t="s">
        <v>43</v>
      </c>
      <c r="Q969" s="1">
        <v>44216</v>
      </c>
      <c r="S969">
        <v>2021</v>
      </c>
      <c r="U969" s="2">
        <f>IF(ISNUMBER(Starlink[[#This Row],[Launch_Date_ISO]]),Starlink[[#This Row],[Launch_Date_ISO]],DATEVALUE(Starlink[[#This Row],[Launch_Date_ISO]]))</f>
        <v>44216</v>
      </c>
      <c r="V969" s="2" t="str">
        <f>IF(Starlink[[#This Row],[Decay_Date_ISO]]="","",IF(ISNUMBER(Starlink[[#This Row],[Decay_Date_ISO]]),Starlink[[#This Row],[Decay_Date_ISO]],DATEVALUE(Starlink[[#This Row],[Decay_Date_ISO]])))</f>
        <v/>
      </c>
    </row>
    <row r="970" spans="1:22" x14ac:dyDescent="0.3">
      <c r="A970" t="s">
        <v>4692</v>
      </c>
      <c r="B970">
        <v>47362</v>
      </c>
      <c r="C970" t="s">
        <v>4635</v>
      </c>
      <c r="D970" t="s">
        <v>4693</v>
      </c>
      <c r="E970" t="s">
        <v>4694</v>
      </c>
      <c r="F970" t="s">
        <v>4695</v>
      </c>
      <c r="G970" t="s">
        <v>25</v>
      </c>
      <c r="H970" t="s">
        <v>26</v>
      </c>
      <c r="I970" t="s">
        <v>4639</v>
      </c>
      <c r="J970" t="s">
        <v>349</v>
      </c>
      <c r="K970" t="s">
        <v>350</v>
      </c>
      <c r="L970">
        <v>260</v>
      </c>
      <c r="M970">
        <v>265</v>
      </c>
      <c r="N970">
        <v>282</v>
      </c>
      <c r="O970">
        <v>53.05</v>
      </c>
      <c r="P970" t="s">
        <v>43</v>
      </c>
      <c r="Q970" s="1">
        <v>44216</v>
      </c>
      <c r="S970">
        <v>2021</v>
      </c>
      <c r="U970" s="2">
        <f>IF(ISNUMBER(Starlink[[#This Row],[Launch_Date_ISO]]),Starlink[[#This Row],[Launch_Date_ISO]],DATEVALUE(Starlink[[#This Row],[Launch_Date_ISO]]))</f>
        <v>44216</v>
      </c>
      <c r="V970" s="2" t="str">
        <f>IF(Starlink[[#This Row],[Decay_Date_ISO]]="","",IF(ISNUMBER(Starlink[[#This Row],[Decay_Date_ISO]]),Starlink[[#This Row],[Decay_Date_ISO]],DATEVALUE(Starlink[[#This Row],[Decay_Date_ISO]])))</f>
        <v/>
      </c>
    </row>
    <row r="971" spans="1:22" x14ac:dyDescent="0.3">
      <c r="A971" t="s">
        <v>4696</v>
      </c>
      <c r="B971">
        <v>47363</v>
      </c>
      <c r="C971" t="s">
        <v>4635</v>
      </c>
      <c r="D971" t="s">
        <v>4697</v>
      </c>
      <c r="E971" t="s">
        <v>4698</v>
      </c>
      <c r="F971" t="s">
        <v>4699</v>
      </c>
      <c r="G971" t="s">
        <v>25</v>
      </c>
      <c r="H971" t="s">
        <v>26</v>
      </c>
      <c r="I971" t="s">
        <v>4639</v>
      </c>
      <c r="J971" t="s">
        <v>4700</v>
      </c>
      <c r="K971" t="s">
        <v>29</v>
      </c>
      <c r="L971">
        <v>260</v>
      </c>
      <c r="M971">
        <v>265</v>
      </c>
      <c r="N971">
        <v>281</v>
      </c>
      <c r="O971">
        <v>53.05</v>
      </c>
      <c r="P971" t="s">
        <v>43</v>
      </c>
      <c r="Q971" s="1">
        <v>44216</v>
      </c>
      <c r="R971" s="1">
        <v>45667</v>
      </c>
      <c r="S971">
        <v>2021</v>
      </c>
      <c r="T971">
        <v>2025</v>
      </c>
      <c r="U971" s="2">
        <f>IF(ISNUMBER(Starlink[[#This Row],[Launch_Date_ISO]]),Starlink[[#This Row],[Launch_Date_ISO]],DATEVALUE(Starlink[[#This Row],[Launch_Date_ISO]]))</f>
        <v>44216</v>
      </c>
      <c r="V971" s="2">
        <f>IF(Starlink[[#This Row],[Decay_Date_ISO]]="","",IF(ISNUMBER(Starlink[[#This Row],[Decay_Date_ISO]]),Starlink[[#This Row],[Decay_Date_ISO]],DATEVALUE(Starlink[[#This Row],[Decay_Date_ISO]])))</f>
        <v>45667</v>
      </c>
    </row>
    <row r="972" spans="1:22" x14ac:dyDescent="0.3">
      <c r="A972" t="s">
        <v>4701</v>
      </c>
      <c r="B972">
        <v>47364</v>
      </c>
      <c r="C972" t="s">
        <v>4635</v>
      </c>
      <c r="D972" t="s">
        <v>4702</v>
      </c>
      <c r="E972" t="s">
        <v>4703</v>
      </c>
      <c r="F972" t="s">
        <v>4704</v>
      </c>
      <c r="G972" t="s">
        <v>25</v>
      </c>
      <c r="H972" t="s">
        <v>26</v>
      </c>
      <c r="I972" t="s">
        <v>4639</v>
      </c>
      <c r="J972" t="s">
        <v>4705</v>
      </c>
      <c r="K972" t="s">
        <v>29</v>
      </c>
      <c r="L972">
        <v>260</v>
      </c>
      <c r="M972">
        <v>265</v>
      </c>
      <c r="N972">
        <v>282</v>
      </c>
      <c r="O972">
        <v>53.05</v>
      </c>
      <c r="P972" t="s">
        <v>43</v>
      </c>
      <c r="Q972" s="1">
        <v>44216</v>
      </c>
      <c r="R972" s="1">
        <v>44544</v>
      </c>
      <c r="S972">
        <v>2021</v>
      </c>
      <c r="T972">
        <v>2021</v>
      </c>
      <c r="U972" s="2">
        <f>IF(ISNUMBER(Starlink[[#This Row],[Launch_Date_ISO]]),Starlink[[#This Row],[Launch_Date_ISO]],DATEVALUE(Starlink[[#This Row],[Launch_Date_ISO]]))</f>
        <v>44216</v>
      </c>
      <c r="V972" s="2">
        <f>IF(Starlink[[#This Row],[Decay_Date_ISO]]="","",IF(ISNUMBER(Starlink[[#This Row],[Decay_Date_ISO]]),Starlink[[#This Row],[Decay_Date_ISO]],DATEVALUE(Starlink[[#This Row],[Decay_Date_ISO]])))</f>
        <v>44544</v>
      </c>
    </row>
    <row r="973" spans="1:22" x14ac:dyDescent="0.3">
      <c r="A973" t="s">
        <v>4706</v>
      </c>
      <c r="B973">
        <v>47365</v>
      </c>
      <c r="C973" t="s">
        <v>4635</v>
      </c>
      <c r="D973" t="s">
        <v>4707</v>
      </c>
      <c r="E973" t="s">
        <v>4708</v>
      </c>
      <c r="F973" t="s">
        <v>4709</v>
      </c>
      <c r="G973" t="s">
        <v>25</v>
      </c>
      <c r="H973" t="s">
        <v>26</v>
      </c>
      <c r="I973" t="s">
        <v>4639</v>
      </c>
      <c r="J973" t="s">
        <v>4710</v>
      </c>
      <c r="K973" t="s">
        <v>29</v>
      </c>
      <c r="L973">
        <v>260</v>
      </c>
      <c r="M973">
        <v>263</v>
      </c>
      <c r="N973">
        <v>280</v>
      </c>
      <c r="O973">
        <v>53.05</v>
      </c>
      <c r="P973" t="s">
        <v>43</v>
      </c>
      <c r="Q973" s="1">
        <v>44216</v>
      </c>
      <c r="R973" s="1">
        <v>44764</v>
      </c>
      <c r="S973">
        <v>2021</v>
      </c>
      <c r="T973">
        <v>2022</v>
      </c>
      <c r="U973" s="2">
        <f>IF(ISNUMBER(Starlink[[#This Row],[Launch_Date_ISO]]),Starlink[[#This Row],[Launch_Date_ISO]],DATEVALUE(Starlink[[#This Row],[Launch_Date_ISO]]))</f>
        <v>44216</v>
      </c>
      <c r="V973" s="2">
        <f>IF(Starlink[[#This Row],[Decay_Date_ISO]]="","",IF(ISNUMBER(Starlink[[#This Row],[Decay_Date_ISO]]),Starlink[[#This Row],[Decay_Date_ISO]],DATEVALUE(Starlink[[#This Row],[Decay_Date_ISO]])))</f>
        <v>44764</v>
      </c>
    </row>
    <row r="974" spans="1:22" x14ac:dyDescent="0.3">
      <c r="A974" t="s">
        <v>4711</v>
      </c>
      <c r="B974">
        <v>47366</v>
      </c>
      <c r="C974" t="s">
        <v>4635</v>
      </c>
      <c r="D974" t="s">
        <v>4712</v>
      </c>
      <c r="E974" t="s">
        <v>4713</v>
      </c>
      <c r="F974" t="s">
        <v>4714</v>
      </c>
      <c r="G974" t="s">
        <v>25</v>
      </c>
      <c r="H974" t="s">
        <v>26</v>
      </c>
      <c r="I974" t="s">
        <v>4639</v>
      </c>
      <c r="J974" t="s">
        <v>349</v>
      </c>
      <c r="K974" t="s">
        <v>350</v>
      </c>
      <c r="L974">
        <v>260</v>
      </c>
      <c r="M974">
        <v>265</v>
      </c>
      <c r="N974">
        <v>281</v>
      </c>
      <c r="O974">
        <v>53.05</v>
      </c>
      <c r="P974" t="s">
        <v>43</v>
      </c>
      <c r="Q974" s="1">
        <v>44216</v>
      </c>
      <c r="S974">
        <v>2021</v>
      </c>
      <c r="U974" s="2">
        <f>IF(ISNUMBER(Starlink[[#This Row],[Launch_Date_ISO]]),Starlink[[#This Row],[Launch_Date_ISO]],DATEVALUE(Starlink[[#This Row],[Launch_Date_ISO]]))</f>
        <v>44216</v>
      </c>
      <c r="V974" s="2" t="str">
        <f>IF(Starlink[[#This Row],[Decay_Date_ISO]]="","",IF(ISNUMBER(Starlink[[#This Row],[Decay_Date_ISO]]),Starlink[[#This Row],[Decay_Date_ISO]],DATEVALUE(Starlink[[#This Row],[Decay_Date_ISO]])))</f>
        <v/>
      </c>
    </row>
    <row r="975" spans="1:22" x14ac:dyDescent="0.3">
      <c r="A975" t="s">
        <v>4715</v>
      </c>
      <c r="B975">
        <v>47367</v>
      </c>
      <c r="C975" t="s">
        <v>4635</v>
      </c>
      <c r="D975" t="s">
        <v>4716</v>
      </c>
      <c r="E975" t="s">
        <v>4717</v>
      </c>
      <c r="F975" t="s">
        <v>4718</v>
      </c>
      <c r="G975" t="s">
        <v>25</v>
      </c>
      <c r="H975" t="s">
        <v>26</v>
      </c>
      <c r="I975" t="s">
        <v>4639</v>
      </c>
      <c r="J975" t="s">
        <v>349</v>
      </c>
      <c r="K975" t="s">
        <v>350</v>
      </c>
      <c r="L975">
        <v>260</v>
      </c>
      <c r="M975">
        <v>265</v>
      </c>
      <c r="N975">
        <v>281</v>
      </c>
      <c r="O975">
        <v>53.05</v>
      </c>
      <c r="P975" t="s">
        <v>43</v>
      </c>
      <c r="Q975" s="1">
        <v>44216</v>
      </c>
      <c r="S975">
        <v>2021</v>
      </c>
      <c r="U975" s="2">
        <f>IF(ISNUMBER(Starlink[[#This Row],[Launch_Date_ISO]]),Starlink[[#This Row],[Launch_Date_ISO]],DATEVALUE(Starlink[[#This Row],[Launch_Date_ISO]]))</f>
        <v>44216</v>
      </c>
      <c r="V975" s="2" t="str">
        <f>IF(Starlink[[#This Row],[Decay_Date_ISO]]="","",IF(ISNUMBER(Starlink[[#This Row],[Decay_Date_ISO]]),Starlink[[#This Row],[Decay_Date_ISO]],DATEVALUE(Starlink[[#This Row],[Decay_Date_ISO]])))</f>
        <v/>
      </c>
    </row>
    <row r="976" spans="1:22" x14ac:dyDescent="0.3">
      <c r="A976" t="s">
        <v>4719</v>
      </c>
      <c r="B976">
        <v>47368</v>
      </c>
      <c r="C976" t="s">
        <v>4635</v>
      </c>
      <c r="D976" t="s">
        <v>4720</v>
      </c>
      <c r="E976" t="s">
        <v>4721</v>
      </c>
      <c r="F976" t="s">
        <v>4722</v>
      </c>
      <c r="G976" t="s">
        <v>25</v>
      </c>
      <c r="H976" t="s">
        <v>26</v>
      </c>
      <c r="I976" t="s">
        <v>4639</v>
      </c>
      <c r="J976" t="s">
        <v>349</v>
      </c>
      <c r="K976" t="s">
        <v>350</v>
      </c>
      <c r="L976">
        <v>260</v>
      </c>
      <c r="M976">
        <v>265</v>
      </c>
      <c r="N976">
        <v>282</v>
      </c>
      <c r="O976">
        <v>53.05</v>
      </c>
      <c r="P976" t="s">
        <v>43</v>
      </c>
      <c r="Q976" s="1">
        <v>44216</v>
      </c>
      <c r="S976">
        <v>2021</v>
      </c>
      <c r="U976" s="2">
        <f>IF(ISNUMBER(Starlink[[#This Row],[Launch_Date_ISO]]),Starlink[[#This Row],[Launch_Date_ISO]],DATEVALUE(Starlink[[#This Row],[Launch_Date_ISO]]))</f>
        <v>44216</v>
      </c>
      <c r="V976" s="2" t="str">
        <f>IF(Starlink[[#This Row],[Decay_Date_ISO]]="","",IF(ISNUMBER(Starlink[[#This Row],[Decay_Date_ISO]]),Starlink[[#This Row],[Decay_Date_ISO]],DATEVALUE(Starlink[[#This Row],[Decay_Date_ISO]])))</f>
        <v/>
      </c>
    </row>
    <row r="977" spans="1:22" x14ac:dyDescent="0.3">
      <c r="A977" t="s">
        <v>4723</v>
      </c>
      <c r="B977">
        <v>47369</v>
      </c>
      <c r="C977" t="s">
        <v>4635</v>
      </c>
      <c r="D977" t="s">
        <v>4724</v>
      </c>
      <c r="E977" t="s">
        <v>4725</v>
      </c>
      <c r="F977" t="s">
        <v>4726</v>
      </c>
      <c r="G977" t="s">
        <v>25</v>
      </c>
      <c r="H977" t="s">
        <v>26</v>
      </c>
      <c r="I977" t="s">
        <v>4639</v>
      </c>
      <c r="J977" t="s">
        <v>4727</v>
      </c>
      <c r="K977" t="s">
        <v>29</v>
      </c>
      <c r="L977">
        <v>260</v>
      </c>
      <c r="M977">
        <v>264</v>
      </c>
      <c r="N977">
        <v>281</v>
      </c>
      <c r="O977">
        <v>53.05</v>
      </c>
      <c r="P977" t="s">
        <v>43</v>
      </c>
      <c r="Q977" s="1">
        <v>44216</v>
      </c>
      <c r="R977" s="1">
        <v>45499</v>
      </c>
      <c r="S977">
        <v>2021</v>
      </c>
      <c r="T977">
        <v>2024</v>
      </c>
      <c r="U977" s="2">
        <f>IF(ISNUMBER(Starlink[[#This Row],[Launch_Date_ISO]]),Starlink[[#This Row],[Launch_Date_ISO]],DATEVALUE(Starlink[[#This Row],[Launch_Date_ISO]]))</f>
        <v>44216</v>
      </c>
      <c r="V977" s="2">
        <f>IF(Starlink[[#This Row],[Decay_Date_ISO]]="","",IF(ISNUMBER(Starlink[[#This Row],[Decay_Date_ISO]]),Starlink[[#This Row],[Decay_Date_ISO]],DATEVALUE(Starlink[[#This Row],[Decay_Date_ISO]])))</f>
        <v>45499</v>
      </c>
    </row>
    <row r="978" spans="1:22" x14ac:dyDescent="0.3">
      <c r="A978" t="s">
        <v>4728</v>
      </c>
      <c r="B978">
        <v>47370</v>
      </c>
      <c r="C978" t="s">
        <v>4635</v>
      </c>
      <c r="D978" t="s">
        <v>4729</v>
      </c>
      <c r="E978" t="s">
        <v>4730</v>
      </c>
      <c r="F978" t="s">
        <v>4731</v>
      </c>
      <c r="G978" t="s">
        <v>25</v>
      </c>
      <c r="H978" t="s">
        <v>26</v>
      </c>
      <c r="I978" t="s">
        <v>4639</v>
      </c>
      <c r="J978" t="s">
        <v>4732</v>
      </c>
      <c r="K978" t="s">
        <v>29</v>
      </c>
      <c r="L978">
        <v>260</v>
      </c>
      <c r="M978">
        <v>264</v>
      </c>
      <c r="N978">
        <v>281</v>
      </c>
      <c r="O978">
        <v>53.05</v>
      </c>
      <c r="P978" t="s">
        <v>43</v>
      </c>
      <c r="Q978" s="1">
        <v>44216</v>
      </c>
      <c r="R978" s="1">
        <v>46037</v>
      </c>
      <c r="S978">
        <v>2021</v>
      </c>
      <c r="T978">
        <v>2026</v>
      </c>
      <c r="U978" s="2">
        <f>IF(ISNUMBER(Starlink[[#This Row],[Launch_Date_ISO]]),Starlink[[#This Row],[Launch_Date_ISO]],DATEVALUE(Starlink[[#This Row],[Launch_Date_ISO]]))</f>
        <v>44216</v>
      </c>
      <c r="V978" s="2">
        <f>IF(Starlink[[#This Row],[Decay_Date_ISO]]="","",IF(ISNUMBER(Starlink[[#This Row],[Decay_Date_ISO]]),Starlink[[#This Row],[Decay_Date_ISO]],DATEVALUE(Starlink[[#This Row],[Decay_Date_ISO]])))</f>
        <v>46037</v>
      </c>
    </row>
    <row r="979" spans="1:22" x14ac:dyDescent="0.3">
      <c r="A979" t="s">
        <v>4733</v>
      </c>
      <c r="B979">
        <v>47371</v>
      </c>
      <c r="C979" t="s">
        <v>4635</v>
      </c>
      <c r="D979" t="s">
        <v>4734</v>
      </c>
      <c r="E979" t="s">
        <v>4735</v>
      </c>
      <c r="F979" t="s">
        <v>4736</v>
      </c>
      <c r="G979" t="s">
        <v>25</v>
      </c>
      <c r="H979" t="s">
        <v>26</v>
      </c>
      <c r="I979" t="s">
        <v>4639</v>
      </c>
      <c r="J979" t="s">
        <v>349</v>
      </c>
      <c r="K979" t="s">
        <v>350</v>
      </c>
      <c r="L979">
        <v>260</v>
      </c>
      <c r="M979">
        <v>264</v>
      </c>
      <c r="N979">
        <v>281</v>
      </c>
      <c r="O979">
        <v>53.05</v>
      </c>
      <c r="P979" t="s">
        <v>43</v>
      </c>
      <c r="Q979" s="1">
        <v>44216</v>
      </c>
      <c r="S979">
        <v>2021</v>
      </c>
      <c r="U979" s="2">
        <f>IF(ISNUMBER(Starlink[[#This Row],[Launch_Date_ISO]]),Starlink[[#This Row],[Launch_Date_ISO]],DATEVALUE(Starlink[[#This Row],[Launch_Date_ISO]]))</f>
        <v>44216</v>
      </c>
      <c r="V979" s="2" t="str">
        <f>IF(Starlink[[#This Row],[Decay_Date_ISO]]="","",IF(ISNUMBER(Starlink[[#This Row],[Decay_Date_ISO]]),Starlink[[#This Row],[Decay_Date_ISO]],DATEVALUE(Starlink[[#This Row],[Decay_Date_ISO]])))</f>
        <v/>
      </c>
    </row>
    <row r="980" spans="1:22" x14ac:dyDescent="0.3">
      <c r="A980" t="s">
        <v>4737</v>
      </c>
      <c r="B980">
        <v>47372</v>
      </c>
      <c r="C980" t="s">
        <v>4635</v>
      </c>
      <c r="D980" t="s">
        <v>4738</v>
      </c>
      <c r="E980" t="s">
        <v>4739</v>
      </c>
      <c r="F980" t="s">
        <v>4740</v>
      </c>
      <c r="G980" t="s">
        <v>25</v>
      </c>
      <c r="H980" t="s">
        <v>26</v>
      </c>
      <c r="I980" t="s">
        <v>4639</v>
      </c>
      <c r="J980" t="s">
        <v>4741</v>
      </c>
      <c r="K980" t="s">
        <v>29</v>
      </c>
      <c r="L980">
        <v>260</v>
      </c>
      <c r="M980">
        <v>264</v>
      </c>
      <c r="N980">
        <v>281</v>
      </c>
      <c r="O980">
        <v>53.05</v>
      </c>
      <c r="P980" t="s">
        <v>43</v>
      </c>
      <c r="Q980" s="1">
        <v>44216</v>
      </c>
      <c r="R980" s="1">
        <v>45660</v>
      </c>
      <c r="S980">
        <v>2021</v>
      </c>
      <c r="T980">
        <v>2025</v>
      </c>
      <c r="U980" s="2">
        <f>IF(ISNUMBER(Starlink[[#This Row],[Launch_Date_ISO]]),Starlink[[#This Row],[Launch_Date_ISO]],DATEVALUE(Starlink[[#This Row],[Launch_Date_ISO]]))</f>
        <v>44216</v>
      </c>
      <c r="V980" s="2">
        <f>IF(Starlink[[#This Row],[Decay_Date_ISO]]="","",IF(ISNUMBER(Starlink[[#This Row],[Decay_Date_ISO]]),Starlink[[#This Row],[Decay_Date_ISO]],DATEVALUE(Starlink[[#This Row],[Decay_Date_ISO]])))</f>
        <v>45660</v>
      </c>
    </row>
    <row r="981" spans="1:22" x14ac:dyDescent="0.3">
      <c r="A981" t="s">
        <v>4742</v>
      </c>
      <c r="B981">
        <v>47373</v>
      </c>
      <c r="C981" t="s">
        <v>4635</v>
      </c>
      <c r="D981" t="s">
        <v>4743</v>
      </c>
      <c r="E981" t="s">
        <v>4744</v>
      </c>
      <c r="F981" t="s">
        <v>4745</v>
      </c>
      <c r="G981" t="s">
        <v>25</v>
      </c>
      <c r="H981" t="s">
        <v>26</v>
      </c>
      <c r="I981" t="s">
        <v>4639</v>
      </c>
      <c r="J981" t="s">
        <v>349</v>
      </c>
      <c r="K981" t="s">
        <v>350</v>
      </c>
      <c r="L981">
        <v>260</v>
      </c>
      <c r="M981">
        <v>264</v>
      </c>
      <c r="N981">
        <v>281</v>
      </c>
      <c r="O981">
        <v>53.05</v>
      </c>
      <c r="P981" t="s">
        <v>43</v>
      </c>
      <c r="Q981" s="1">
        <v>44216</v>
      </c>
      <c r="S981">
        <v>2021</v>
      </c>
      <c r="U981" s="2">
        <f>IF(ISNUMBER(Starlink[[#This Row],[Launch_Date_ISO]]),Starlink[[#This Row],[Launch_Date_ISO]],DATEVALUE(Starlink[[#This Row],[Launch_Date_ISO]]))</f>
        <v>44216</v>
      </c>
      <c r="V981" s="2" t="str">
        <f>IF(Starlink[[#This Row],[Decay_Date_ISO]]="","",IF(ISNUMBER(Starlink[[#This Row],[Decay_Date_ISO]]),Starlink[[#This Row],[Decay_Date_ISO]],DATEVALUE(Starlink[[#This Row],[Decay_Date_ISO]])))</f>
        <v/>
      </c>
    </row>
    <row r="982" spans="1:22" x14ac:dyDescent="0.3">
      <c r="A982" t="s">
        <v>4746</v>
      </c>
      <c r="B982">
        <v>47374</v>
      </c>
      <c r="C982" t="s">
        <v>4635</v>
      </c>
      <c r="D982" t="s">
        <v>4747</v>
      </c>
      <c r="E982" t="s">
        <v>4748</v>
      </c>
      <c r="F982" t="s">
        <v>4749</v>
      </c>
      <c r="G982" t="s">
        <v>25</v>
      </c>
      <c r="H982" t="s">
        <v>26</v>
      </c>
      <c r="I982" t="s">
        <v>4639</v>
      </c>
      <c r="J982" t="s">
        <v>4750</v>
      </c>
      <c r="K982" t="s">
        <v>29</v>
      </c>
      <c r="L982">
        <v>260</v>
      </c>
      <c r="M982">
        <v>265</v>
      </c>
      <c r="N982">
        <v>281</v>
      </c>
      <c r="O982">
        <v>53.05</v>
      </c>
      <c r="P982" t="s">
        <v>43</v>
      </c>
      <c r="Q982" s="1">
        <v>44216</v>
      </c>
      <c r="R982" s="1">
        <v>46206</v>
      </c>
      <c r="S982">
        <v>2021</v>
      </c>
      <c r="T982">
        <v>2026</v>
      </c>
      <c r="U982" s="2">
        <f>IF(ISNUMBER(Starlink[[#This Row],[Launch_Date_ISO]]),Starlink[[#This Row],[Launch_Date_ISO]],DATEVALUE(Starlink[[#This Row],[Launch_Date_ISO]]))</f>
        <v>44216</v>
      </c>
      <c r="V982" s="2">
        <f>IF(Starlink[[#This Row],[Decay_Date_ISO]]="","",IF(ISNUMBER(Starlink[[#This Row],[Decay_Date_ISO]]),Starlink[[#This Row],[Decay_Date_ISO]],DATEVALUE(Starlink[[#This Row],[Decay_Date_ISO]])))</f>
        <v>46206</v>
      </c>
    </row>
    <row r="983" spans="1:22" x14ac:dyDescent="0.3">
      <c r="A983" t="s">
        <v>4751</v>
      </c>
      <c r="B983">
        <v>47375</v>
      </c>
      <c r="C983" t="s">
        <v>4635</v>
      </c>
      <c r="D983" t="s">
        <v>4752</v>
      </c>
      <c r="E983" t="s">
        <v>4753</v>
      </c>
      <c r="F983" t="s">
        <v>4754</v>
      </c>
      <c r="G983" t="s">
        <v>25</v>
      </c>
      <c r="H983" t="s">
        <v>26</v>
      </c>
      <c r="I983" t="s">
        <v>4639</v>
      </c>
      <c r="J983" t="s">
        <v>349</v>
      </c>
      <c r="K983" t="s">
        <v>350</v>
      </c>
      <c r="L983">
        <v>260</v>
      </c>
      <c r="M983">
        <v>265</v>
      </c>
      <c r="N983">
        <v>282</v>
      </c>
      <c r="O983">
        <v>53.05</v>
      </c>
      <c r="P983" t="s">
        <v>43</v>
      </c>
      <c r="Q983" s="1">
        <v>44216</v>
      </c>
      <c r="S983">
        <v>2021</v>
      </c>
      <c r="U983" s="2">
        <f>IF(ISNUMBER(Starlink[[#This Row],[Launch_Date_ISO]]),Starlink[[#This Row],[Launch_Date_ISO]],DATEVALUE(Starlink[[#This Row],[Launch_Date_ISO]]))</f>
        <v>44216</v>
      </c>
      <c r="V983" s="2" t="str">
        <f>IF(Starlink[[#This Row],[Decay_Date_ISO]]="","",IF(ISNUMBER(Starlink[[#This Row],[Decay_Date_ISO]]),Starlink[[#This Row],[Decay_Date_ISO]],DATEVALUE(Starlink[[#This Row],[Decay_Date_ISO]])))</f>
        <v/>
      </c>
    </row>
    <row r="984" spans="1:22" x14ac:dyDescent="0.3">
      <c r="A984" t="s">
        <v>4755</v>
      </c>
      <c r="B984">
        <v>47376</v>
      </c>
      <c r="C984" t="s">
        <v>4635</v>
      </c>
      <c r="D984" t="s">
        <v>4756</v>
      </c>
      <c r="E984" t="s">
        <v>4757</v>
      </c>
      <c r="F984" t="s">
        <v>4758</v>
      </c>
      <c r="G984" t="s">
        <v>25</v>
      </c>
      <c r="H984" t="s">
        <v>26</v>
      </c>
      <c r="I984" t="s">
        <v>4639</v>
      </c>
      <c r="J984" t="s">
        <v>349</v>
      </c>
      <c r="K984" t="s">
        <v>350</v>
      </c>
      <c r="L984">
        <v>260</v>
      </c>
      <c r="M984">
        <v>265</v>
      </c>
      <c r="N984">
        <v>282</v>
      </c>
      <c r="O984">
        <v>53.05</v>
      </c>
      <c r="P984" t="s">
        <v>43</v>
      </c>
      <c r="Q984" s="1">
        <v>44216</v>
      </c>
      <c r="S984">
        <v>2021</v>
      </c>
      <c r="U984" s="2">
        <f>IF(ISNUMBER(Starlink[[#This Row],[Launch_Date_ISO]]),Starlink[[#This Row],[Launch_Date_ISO]],DATEVALUE(Starlink[[#This Row],[Launch_Date_ISO]]))</f>
        <v>44216</v>
      </c>
      <c r="V984" s="2" t="str">
        <f>IF(Starlink[[#This Row],[Decay_Date_ISO]]="","",IF(ISNUMBER(Starlink[[#This Row],[Decay_Date_ISO]]),Starlink[[#This Row],[Decay_Date_ISO]],DATEVALUE(Starlink[[#This Row],[Decay_Date_ISO]])))</f>
        <v/>
      </c>
    </row>
    <row r="985" spans="1:22" x14ac:dyDescent="0.3">
      <c r="A985" t="s">
        <v>4759</v>
      </c>
      <c r="B985">
        <v>47377</v>
      </c>
      <c r="C985" t="s">
        <v>4635</v>
      </c>
      <c r="D985" t="s">
        <v>4760</v>
      </c>
      <c r="E985" t="s">
        <v>4761</v>
      </c>
      <c r="F985" t="s">
        <v>4762</v>
      </c>
      <c r="G985" t="s">
        <v>25</v>
      </c>
      <c r="H985" t="s">
        <v>26</v>
      </c>
      <c r="I985" t="s">
        <v>4639</v>
      </c>
      <c r="J985" t="s">
        <v>349</v>
      </c>
      <c r="K985" t="s">
        <v>350</v>
      </c>
      <c r="L985">
        <v>260</v>
      </c>
      <c r="M985">
        <v>265</v>
      </c>
      <c r="N985">
        <v>282</v>
      </c>
      <c r="O985">
        <v>53.05</v>
      </c>
      <c r="P985" t="s">
        <v>43</v>
      </c>
      <c r="Q985" s="1">
        <v>44216</v>
      </c>
      <c r="S985">
        <v>2021</v>
      </c>
      <c r="U985" s="2">
        <f>IF(ISNUMBER(Starlink[[#This Row],[Launch_Date_ISO]]),Starlink[[#This Row],[Launch_Date_ISO]],DATEVALUE(Starlink[[#This Row],[Launch_Date_ISO]]))</f>
        <v>44216</v>
      </c>
      <c r="V985" s="2" t="str">
        <f>IF(Starlink[[#This Row],[Decay_Date_ISO]]="","",IF(ISNUMBER(Starlink[[#This Row],[Decay_Date_ISO]]),Starlink[[#This Row],[Decay_Date_ISO]],DATEVALUE(Starlink[[#This Row],[Decay_Date_ISO]])))</f>
        <v/>
      </c>
    </row>
    <row r="986" spans="1:22" x14ac:dyDescent="0.3">
      <c r="A986" t="s">
        <v>4763</v>
      </c>
      <c r="B986">
        <v>47378</v>
      </c>
      <c r="C986" t="s">
        <v>4635</v>
      </c>
      <c r="D986" t="s">
        <v>4764</v>
      </c>
      <c r="E986" t="s">
        <v>4765</v>
      </c>
      <c r="F986" t="s">
        <v>4766</v>
      </c>
      <c r="G986" t="s">
        <v>25</v>
      </c>
      <c r="H986" t="s">
        <v>26</v>
      </c>
      <c r="I986" t="s">
        <v>4639</v>
      </c>
      <c r="J986" t="s">
        <v>349</v>
      </c>
      <c r="K986" t="s">
        <v>350</v>
      </c>
      <c r="L986">
        <v>260</v>
      </c>
      <c r="M986">
        <v>264</v>
      </c>
      <c r="N986">
        <v>280</v>
      </c>
      <c r="O986">
        <v>53.05</v>
      </c>
      <c r="P986" t="s">
        <v>43</v>
      </c>
      <c r="Q986" s="1">
        <v>44216</v>
      </c>
      <c r="S986">
        <v>2021</v>
      </c>
      <c r="U986" s="2">
        <f>IF(ISNUMBER(Starlink[[#This Row],[Launch_Date_ISO]]),Starlink[[#This Row],[Launch_Date_ISO]],DATEVALUE(Starlink[[#This Row],[Launch_Date_ISO]]))</f>
        <v>44216</v>
      </c>
      <c r="V986" s="2" t="str">
        <f>IF(Starlink[[#This Row],[Decay_Date_ISO]]="","",IF(ISNUMBER(Starlink[[#This Row],[Decay_Date_ISO]]),Starlink[[#This Row],[Decay_Date_ISO]],DATEVALUE(Starlink[[#This Row],[Decay_Date_ISO]])))</f>
        <v/>
      </c>
    </row>
    <row r="987" spans="1:22" x14ac:dyDescent="0.3">
      <c r="A987" t="s">
        <v>4767</v>
      </c>
      <c r="B987">
        <v>47379</v>
      </c>
      <c r="C987" t="s">
        <v>4635</v>
      </c>
      <c r="D987" t="s">
        <v>4768</v>
      </c>
      <c r="E987" t="s">
        <v>4769</v>
      </c>
      <c r="F987" t="s">
        <v>4770</v>
      </c>
      <c r="G987" t="s">
        <v>25</v>
      </c>
      <c r="H987" t="s">
        <v>26</v>
      </c>
      <c r="I987" t="s">
        <v>4639</v>
      </c>
      <c r="J987" t="s">
        <v>349</v>
      </c>
      <c r="K987" t="s">
        <v>350</v>
      </c>
      <c r="L987">
        <v>260</v>
      </c>
      <c r="M987">
        <v>264</v>
      </c>
      <c r="N987">
        <v>280</v>
      </c>
      <c r="O987">
        <v>53.05</v>
      </c>
      <c r="P987" t="s">
        <v>43</v>
      </c>
      <c r="Q987" s="1">
        <v>44216</v>
      </c>
      <c r="S987">
        <v>2021</v>
      </c>
      <c r="U987" s="2">
        <f>IF(ISNUMBER(Starlink[[#This Row],[Launch_Date_ISO]]),Starlink[[#This Row],[Launch_Date_ISO]],DATEVALUE(Starlink[[#This Row],[Launch_Date_ISO]]))</f>
        <v>44216</v>
      </c>
      <c r="V987" s="2" t="str">
        <f>IF(Starlink[[#This Row],[Decay_Date_ISO]]="","",IF(ISNUMBER(Starlink[[#This Row],[Decay_Date_ISO]]),Starlink[[#This Row],[Decay_Date_ISO]],DATEVALUE(Starlink[[#This Row],[Decay_Date_ISO]])))</f>
        <v/>
      </c>
    </row>
    <row r="988" spans="1:22" x14ac:dyDescent="0.3">
      <c r="A988" t="s">
        <v>4771</v>
      </c>
      <c r="B988">
        <v>47380</v>
      </c>
      <c r="C988" t="s">
        <v>4635</v>
      </c>
      <c r="D988" t="s">
        <v>4772</v>
      </c>
      <c r="E988" t="s">
        <v>4773</v>
      </c>
      <c r="F988" t="s">
        <v>4774</v>
      </c>
      <c r="G988" t="s">
        <v>25</v>
      </c>
      <c r="H988" t="s">
        <v>26</v>
      </c>
      <c r="I988" t="s">
        <v>4639</v>
      </c>
      <c r="J988" t="s">
        <v>4775</v>
      </c>
      <c r="K988" t="s">
        <v>29</v>
      </c>
      <c r="L988">
        <v>260</v>
      </c>
      <c r="M988">
        <v>265</v>
      </c>
      <c r="N988">
        <v>281</v>
      </c>
      <c r="O988">
        <v>53.05</v>
      </c>
      <c r="P988" t="s">
        <v>43</v>
      </c>
      <c r="Q988" s="1">
        <v>44216</v>
      </c>
      <c r="R988" s="1">
        <v>46243</v>
      </c>
      <c r="S988">
        <v>2021</v>
      </c>
      <c r="T988">
        <v>2026</v>
      </c>
      <c r="U988" s="2">
        <f>IF(ISNUMBER(Starlink[[#This Row],[Launch_Date_ISO]]),Starlink[[#This Row],[Launch_Date_ISO]],DATEVALUE(Starlink[[#This Row],[Launch_Date_ISO]]))</f>
        <v>44216</v>
      </c>
      <c r="V988" s="2">
        <f>IF(Starlink[[#This Row],[Decay_Date_ISO]]="","",IF(ISNUMBER(Starlink[[#This Row],[Decay_Date_ISO]]),Starlink[[#This Row],[Decay_Date_ISO]],DATEVALUE(Starlink[[#This Row],[Decay_Date_ISO]])))</f>
        <v>46243</v>
      </c>
    </row>
    <row r="989" spans="1:22" x14ac:dyDescent="0.3">
      <c r="A989" t="s">
        <v>4776</v>
      </c>
      <c r="B989">
        <v>47381</v>
      </c>
      <c r="C989" t="s">
        <v>4635</v>
      </c>
      <c r="D989" t="s">
        <v>4777</v>
      </c>
      <c r="E989" t="s">
        <v>4778</v>
      </c>
      <c r="F989" t="s">
        <v>4779</v>
      </c>
      <c r="G989" t="s">
        <v>25</v>
      </c>
      <c r="H989" t="s">
        <v>26</v>
      </c>
      <c r="I989" t="s">
        <v>4639</v>
      </c>
      <c r="J989" t="s">
        <v>349</v>
      </c>
      <c r="K989" t="s">
        <v>350</v>
      </c>
      <c r="L989">
        <v>260</v>
      </c>
      <c r="M989">
        <v>264</v>
      </c>
      <c r="N989">
        <v>281</v>
      </c>
      <c r="O989">
        <v>53.05</v>
      </c>
      <c r="P989" t="s">
        <v>43</v>
      </c>
      <c r="Q989" s="1">
        <v>44216</v>
      </c>
      <c r="S989">
        <v>2021</v>
      </c>
      <c r="U989" s="2">
        <f>IF(ISNUMBER(Starlink[[#This Row],[Launch_Date_ISO]]),Starlink[[#This Row],[Launch_Date_ISO]],DATEVALUE(Starlink[[#This Row],[Launch_Date_ISO]]))</f>
        <v>44216</v>
      </c>
      <c r="V989" s="2" t="str">
        <f>IF(Starlink[[#This Row],[Decay_Date_ISO]]="","",IF(ISNUMBER(Starlink[[#This Row],[Decay_Date_ISO]]),Starlink[[#This Row],[Decay_Date_ISO]],DATEVALUE(Starlink[[#This Row],[Decay_Date_ISO]])))</f>
        <v/>
      </c>
    </row>
    <row r="990" spans="1:22" x14ac:dyDescent="0.3">
      <c r="A990" t="s">
        <v>4780</v>
      </c>
      <c r="B990">
        <v>47382</v>
      </c>
      <c r="C990" t="s">
        <v>4635</v>
      </c>
      <c r="D990" t="s">
        <v>4781</v>
      </c>
      <c r="E990" t="s">
        <v>4782</v>
      </c>
      <c r="F990" t="s">
        <v>4783</v>
      </c>
      <c r="G990" t="s">
        <v>25</v>
      </c>
      <c r="H990" t="s">
        <v>26</v>
      </c>
      <c r="I990" t="s">
        <v>4639</v>
      </c>
      <c r="J990" t="s">
        <v>349</v>
      </c>
      <c r="K990" t="s">
        <v>350</v>
      </c>
      <c r="L990">
        <v>260</v>
      </c>
      <c r="M990">
        <v>264</v>
      </c>
      <c r="N990">
        <v>281</v>
      </c>
      <c r="O990">
        <v>53.05</v>
      </c>
      <c r="P990" t="s">
        <v>43</v>
      </c>
      <c r="Q990" s="1">
        <v>44216</v>
      </c>
      <c r="S990">
        <v>2021</v>
      </c>
      <c r="U990" s="2">
        <f>IF(ISNUMBER(Starlink[[#This Row],[Launch_Date_ISO]]),Starlink[[#This Row],[Launch_Date_ISO]],DATEVALUE(Starlink[[#This Row],[Launch_Date_ISO]]))</f>
        <v>44216</v>
      </c>
      <c r="V990" s="2" t="str">
        <f>IF(Starlink[[#This Row],[Decay_Date_ISO]]="","",IF(ISNUMBER(Starlink[[#This Row],[Decay_Date_ISO]]),Starlink[[#This Row],[Decay_Date_ISO]],DATEVALUE(Starlink[[#This Row],[Decay_Date_ISO]])))</f>
        <v/>
      </c>
    </row>
    <row r="991" spans="1:22" x14ac:dyDescent="0.3">
      <c r="A991" t="s">
        <v>4784</v>
      </c>
      <c r="B991">
        <v>47383</v>
      </c>
      <c r="C991" t="s">
        <v>4635</v>
      </c>
      <c r="D991" t="s">
        <v>4785</v>
      </c>
      <c r="E991" t="s">
        <v>4786</v>
      </c>
      <c r="F991" t="s">
        <v>4787</v>
      </c>
      <c r="G991" t="s">
        <v>25</v>
      </c>
      <c r="H991" t="s">
        <v>26</v>
      </c>
      <c r="I991" t="s">
        <v>4639</v>
      </c>
      <c r="J991" t="s">
        <v>349</v>
      </c>
      <c r="K991" t="s">
        <v>350</v>
      </c>
      <c r="L991">
        <v>260</v>
      </c>
      <c r="M991">
        <v>263</v>
      </c>
      <c r="N991">
        <v>280</v>
      </c>
      <c r="O991">
        <v>53.05</v>
      </c>
      <c r="P991" t="s">
        <v>43</v>
      </c>
      <c r="Q991" s="1">
        <v>44216</v>
      </c>
      <c r="S991">
        <v>2021</v>
      </c>
      <c r="U991" s="2">
        <f>IF(ISNUMBER(Starlink[[#This Row],[Launch_Date_ISO]]),Starlink[[#This Row],[Launch_Date_ISO]],DATEVALUE(Starlink[[#This Row],[Launch_Date_ISO]]))</f>
        <v>44216</v>
      </c>
      <c r="V991" s="2" t="str">
        <f>IF(Starlink[[#This Row],[Decay_Date_ISO]]="","",IF(ISNUMBER(Starlink[[#This Row],[Decay_Date_ISO]]),Starlink[[#This Row],[Decay_Date_ISO]],DATEVALUE(Starlink[[#This Row],[Decay_Date_ISO]])))</f>
        <v/>
      </c>
    </row>
    <row r="992" spans="1:22" x14ac:dyDescent="0.3">
      <c r="A992" t="s">
        <v>4788</v>
      </c>
      <c r="B992">
        <v>47384</v>
      </c>
      <c r="C992" t="s">
        <v>4635</v>
      </c>
      <c r="D992" t="s">
        <v>4789</v>
      </c>
      <c r="E992" t="s">
        <v>4790</v>
      </c>
      <c r="F992" t="s">
        <v>4791</v>
      </c>
      <c r="G992" t="s">
        <v>25</v>
      </c>
      <c r="H992" t="s">
        <v>26</v>
      </c>
      <c r="I992" t="s">
        <v>4639</v>
      </c>
      <c r="J992" t="s">
        <v>349</v>
      </c>
      <c r="K992" t="s">
        <v>350</v>
      </c>
      <c r="L992">
        <v>260</v>
      </c>
      <c r="M992">
        <v>263</v>
      </c>
      <c r="N992">
        <v>280</v>
      </c>
      <c r="O992">
        <v>53.05</v>
      </c>
      <c r="P992" t="s">
        <v>43</v>
      </c>
      <c r="Q992" s="1">
        <v>44216</v>
      </c>
      <c r="S992">
        <v>2021</v>
      </c>
      <c r="U992" s="2">
        <f>IF(ISNUMBER(Starlink[[#This Row],[Launch_Date_ISO]]),Starlink[[#This Row],[Launch_Date_ISO]],DATEVALUE(Starlink[[#This Row],[Launch_Date_ISO]]))</f>
        <v>44216</v>
      </c>
      <c r="V992" s="2" t="str">
        <f>IF(Starlink[[#This Row],[Decay_Date_ISO]]="","",IF(ISNUMBER(Starlink[[#This Row],[Decay_Date_ISO]]),Starlink[[#This Row],[Decay_Date_ISO]],DATEVALUE(Starlink[[#This Row],[Decay_Date_ISO]])))</f>
        <v/>
      </c>
    </row>
    <row r="993" spans="1:22" x14ac:dyDescent="0.3">
      <c r="A993" t="s">
        <v>4792</v>
      </c>
      <c r="B993">
        <v>47385</v>
      </c>
      <c r="C993" t="s">
        <v>4635</v>
      </c>
      <c r="D993" t="s">
        <v>4793</v>
      </c>
      <c r="E993" t="s">
        <v>4794</v>
      </c>
      <c r="F993" t="s">
        <v>4795</v>
      </c>
      <c r="G993" t="s">
        <v>25</v>
      </c>
      <c r="H993" t="s">
        <v>26</v>
      </c>
      <c r="I993" t="s">
        <v>4639</v>
      </c>
      <c r="J993" t="s">
        <v>349</v>
      </c>
      <c r="K993" t="s">
        <v>350</v>
      </c>
      <c r="L993">
        <v>260</v>
      </c>
      <c r="M993">
        <v>263</v>
      </c>
      <c r="N993">
        <v>280</v>
      </c>
      <c r="O993">
        <v>53.05</v>
      </c>
      <c r="P993" t="s">
        <v>43</v>
      </c>
      <c r="Q993" s="1">
        <v>44216</v>
      </c>
      <c r="S993">
        <v>2021</v>
      </c>
      <c r="U993" s="2">
        <f>IF(ISNUMBER(Starlink[[#This Row],[Launch_Date_ISO]]),Starlink[[#This Row],[Launch_Date_ISO]],DATEVALUE(Starlink[[#This Row],[Launch_Date_ISO]]))</f>
        <v>44216</v>
      </c>
      <c r="V993" s="2" t="str">
        <f>IF(Starlink[[#This Row],[Decay_Date_ISO]]="","",IF(ISNUMBER(Starlink[[#This Row],[Decay_Date_ISO]]),Starlink[[#This Row],[Decay_Date_ISO]],DATEVALUE(Starlink[[#This Row],[Decay_Date_ISO]])))</f>
        <v/>
      </c>
    </row>
    <row r="994" spans="1:22" x14ac:dyDescent="0.3">
      <c r="A994" t="s">
        <v>4796</v>
      </c>
      <c r="B994">
        <v>47386</v>
      </c>
      <c r="C994" t="s">
        <v>4635</v>
      </c>
      <c r="D994" t="s">
        <v>4797</v>
      </c>
      <c r="E994" t="s">
        <v>4798</v>
      </c>
      <c r="F994" t="s">
        <v>4799</v>
      </c>
      <c r="G994" t="s">
        <v>25</v>
      </c>
      <c r="H994" t="s">
        <v>26</v>
      </c>
      <c r="I994" t="s">
        <v>4639</v>
      </c>
      <c r="J994" t="s">
        <v>349</v>
      </c>
      <c r="K994" t="s">
        <v>350</v>
      </c>
      <c r="L994">
        <v>260</v>
      </c>
      <c r="M994">
        <v>264</v>
      </c>
      <c r="N994">
        <v>281</v>
      </c>
      <c r="O994">
        <v>53.05</v>
      </c>
      <c r="P994" t="s">
        <v>43</v>
      </c>
      <c r="Q994" s="1">
        <v>44216</v>
      </c>
      <c r="S994">
        <v>2021</v>
      </c>
      <c r="U994" s="2">
        <f>IF(ISNUMBER(Starlink[[#This Row],[Launch_Date_ISO]]),Starlink[[#This Row],[Launch_Date_ISO]],DATEVALUE(Starlink[[#This Row],[Launch_Date_ISO]]))</f>
        <v>44216</v>
      </c>
      <c r="V994" s="2" t="str">
        <f>IF(Starlink[[#This Row],[Decay_Date_ISO]]="","",IF(ISNUMBER(Starlink[[#This Row],[Decay_Date_ISO]]),Starlink[[#This Row],[Decay_Date_ISO]],DATEVALUE(Starlink[[#This Row],[Decay_Date_ISO]])))</f>
        <v/>
      </c>
    </row>
    <row r="995" spans="1:22" x14ac:dyDescent="0.3">
      <c r="A995" t="s">
        <v>4800</v>
      </c>
      <c r="B995">
        <v>47387</v>
      </c>
      <c r="C995" t="s">
        <v>4635</v>
      </c>
      <c r="D995" t="s">
        <v>4801</v>
      </c>
      <c r="E995" t="s">
        <v>4802</v>
      </c>
      <c r="F995" t="s">
        <v>4803</v>
      </c>
      <c r="G995" t="s">
        <v>25</v>
      </c>
      <c r="H995" t="s">
        <v>26</v>
      </c>
      <c r="I995" t="s">
        <v>4639</v>
      </c>
      <c r="J995" t="s">
        <v>4804</v>
      </c>
      <c r="K995" t="s">
        <v>29</v>
      </c>
      <c r="L995">
        <v>260</v>
      </c>
      <c r="M995">
        <v>265</v>
      </c>
      <c r="N995">
        <v>281</v>
      </c>
      <c r="O995">
        <v>53.05</v>
      </c>
      <c r="P995" t="s">
        <v>43</v>
      </c>
      <c r="Q995" s="1">
        <v>44216</v>
      </c>
      <c r="R995" s="1">
        <v>45561</v>
      </c>
      <c r="S995">
        <v>2021</v>
      </c>
      <c r="T995">
        <v>2024</v>
      </c>
      <c r="U995" s="2">
        <f>IF(ISNUMBER(Starlink[[#This Row],[Launch_Date_ISO]]),Starlink[[#This Row],[Launch_Date_ISO]],DATEVALUE(Starlink[[#This Row],[Launch_Date_ISO]]))</f>
        <v>44216</v>
      </c>
      <c r="V995" s="2">
        <f>IF(Starlink[[#This Row],[Decay_Date_ISO]]="","",IF(ISNUMBER(Starlink[[#This Row],[Decay_Date_ISO]]),Starlink[[#This Row],[Decay_Date_ISO]],DATEVALUE(Starlink[[#This Row],[Decay_Date_ISO]])))</f>
        <v>45561</v>
      </c>
    </row>
    <row r="996" spans="1:22" x14ac:dyDescent="0.3">
      <c r="A996" t="s">
        <v>4805</v>
      </c>
      <c r="B996">
        <v>47388</v>
      </c>
      <c r="C996" t="s">
        <v>4635</v>
      </c>
      <c r="D996" t="s">
        <v>4806</v>
      </c>
      <c r="E996" t="s">
        <v>4807</v>
      </c>
      <c r="F996" t="s">
        <v>4808</v>
      </c>
      <c r="G996" t="s">
        <v>25</v>
      </c>
      <c r="H996" t="s">
        <v>26</v>
      </c>
      <c r="I996" t="s">
        <v>4639</v>
      </c>
      <c r="J996" t="s">
        <v>349</v>
      </c>
      <c r="K996" t="s">
        <v>350</v>
      </c>
      <c r="L996">
        <v>260</v>
      </c>
      <c r="M996">
        <v>265</v>
      </c>
      <c r="N996">
        <v>282</v>
      </c>
      <c r="O996">
        <v>53.05</v>
      </c>
      <c r="P996" t="s">
        <v>43</v>
      </c>
      <c r="Q996" s="1">
        <v>44216</v>
      </c>
      <c r="S996">
        <v>2021</v>
      </c>
      <c r="U996" s="2">
        <f>IF(ISNUMBER(Starlink[[#This Row],[Launch_Date_ISO]]),Starlink[[#This Row],[Launch_Date_ISO]],DATEVALUE(Starlink[[#This Row],[Launch_Date_ISO]]))</f>
        <v>44216</v>
      </c>
      <c r="V996" s="2" t="str">
        <f>IF(Starlink[[#This Row],[Decay_Date_ISO]]="","",IF(ISNUMBER(Starlink[[#This Row],[Decay_Date_ISO]]),Starlink[[#This Row],[Decay_Date_ISO]],DATEVALUE(Starlink[[#This Row],[Decay_Date_ISO]])))</f>
        <v/>
      </c>
    </row>
    <row r="997" spans="1:22" x14ac:dyDescent="0.3">
      <c r="A997" t="s">
        <v>4809</v>
      </c>
      <c r="B997">
        <v>47389</v>
      </c>
      <c r="C997" t="s">
        <v>4635</v>
      </c>
      <c r="D997" t="s">
        <v>4810</v>
      </c>
      <c r="E997" t="s">
        <v>4811</v>
      </c>
      <c r="F997" t="s">
        <v>4812</v>
      </c>
      <c r="G997" t="s">
        <v>25</v>
      </c>
      <c r="H997" t="s">
        <v>26</v>
      </c>
      <c r="I997" t="s">
        <v>4639</v>
      </c>
      <c r="J997" t="s">
        <v>349</v>
      </c>
      <c r="K997" t="s">
        <v>350</v>
      </c>
      <c r="L997">
        <v>260</v>
      </c>
      <c r="M997">
        <v>264</v>
      </c>
      <c r="N997">
        <v>280</v>
      </c>
      <c r="O997">
        <v>53.05</v>
      </c>
      <c r="P997" t="s">
        <v>43</v>
      </c>
      <c r="Q997" s="1">
        <v>44216</v>
      </c>
      <c r="S997">
        <v>2021</v>
      </c>
      <c r="U997" s="2">
        <f>IF(ISNUMBER(Starlink[[#This Row],[Launch_Date_ISO]]),Starlink[[#This Row],[Launch_Date_ISO]],DATEVALUE(Starlink[[#This Row],[Launch_Date_ISO]]))</f>
        <v>44216</v>
      </c>
      <c r="V997" s="2" t="str">
        <f>IF(Starlink[[#This Row],[Decay_Date_ISO]]="","",IF(ISNUMBER(Starlink[[#This Row],[Decay_Date_ISO]]),Starlink[[#This Row],[Decay_Date_ISO]],DATEVALUE(Starlink[[#This Row],[Decay_Date_ISO]])))</f>
        <v/>
      </c>
    </row>
    <row r="998" spans="1:22" x14ac:dyDescent="0.3">
      <c r="A998" t="s">
        <v>4813</v>
      </c>
      <c r="B998">
        <v>47390</v>
      </c>
      <c r="C998" t="s">
        <v>4635</v>
      </c>
      <c r="D998" t="s">
        <v>4814</v>
      </c>
      <c r="E998" t="s">
        <v>4815</v>
      </c>
      <c r="F998" t="s">
        <v>4816</v>
      </c>
      <c r="G998" t="s">
        <v>25</v>
      </c>
      <c r="H998" t="s">
        <v>26</v>
      </c>
      <c r="I998" t="s">
        <v>4639</v>
      </c>
      <c r="J998" t="s">
        <v>349</v>
      </c>
      <c r="K998" t="s">
        <v>350</v>
      </c>
      <c r="L998">
        <v>260</v>
      </c>
      <c r="M998">
        <v>265</v>
      </c>
      <c r="N998">
        <v>281</v>
      </c>
      <c r="O998">
        <v>53.05</v>
      </c>
      <c r="P998" t="s">
        <v>43</v>
      </c>
      <c r="Q998" s="1">
        <v>44216</v>
      </c>
      <c r="S998">
        <v>2021</v>
      </c>
      <c r="U998" s="2">
        <f>IF(ISNUMBER(Starlink[[#This Row],[Launch_Date_ISO]]),Starlink[[#This Row],[Launch_Date_ISO]],DATEVALUE(Starlink[[#This Row],[Launch_Date_ISO]]))</f>
        <v>44216</v>
      </c>
      <c r="V998" s="2" t="str">
        <f>IF(Starlink[[#This Row],[Decay_Date_ISO]]="","",IF(ISNUMBER(Starlink[[#This Row],[Decay_Date_ISO]]),Starlink[[#This Row],[Decay_Date_ISO]],DATEVALUE(Starlink[[#This Row],[Decay_Date_ISO]])))</f>
        <v/>
      </c>
    </row>
    <row r="999" spans="1:22" x14ac:dyDescent="0.3">
      <c r="A999" t="s">
        <v>4817</v>
      </c>
      <c r="B999">
        <v>47391</v>
      </c>
      <c r="C999" t="s">
        <v>4635</v>
      </c>
      <c r="D999" t="s">
        <v>4818</v>
      </c>
      <c r="E999" t="s">
        <v>4819</v>
      </c>
      <c r="F999" t="s">
        <v>4820</v>
      </c>
      <c r="G999" t="s">
        <v>25</v>
      </c>
      <c r="H999" t="s">
        <v>26</v>
      </c>
      <c r="I999" t="s">
        <v>4639</v>
      </c>
      <c r="J999" t="s">
        <v>349</v>
      </c>
      <c r="K999" t="s">
        <v>350</v>
      </c>
      <c r="L999">
        <v>260</v>
      </c>
      <c r="M999">
        <v>265</v>
      </c>
      <c r="N999">
        <v>281</v>
      </c>
      <c r="O999">
        <v>53.05</v>
      </c>
      <c r="P999" t="s">
        <v>43</v>
      </c>
      <c r="Q999" s="1">
        <v>44216</v>
      </c>
      <c r="S999">
        <v>2021</v>
      </c>
      <c r="U999" s="2">
        <f>IF(ISNUMBER(Starlink[[#This Row],[Launch_Date_ISO]]),Starlink[[#This Row],[Launch_Date_ISO]],DATEVALUE(Starlink[[#This Row],[Launch_Date_ISO]]))</f>
        <v>44216</v>
      </c>
      <c r="V999" s="2" t="str">
        <f>IF(Starlink[[#This Row],[Decay_Date_ISO]]="","",IF(ISNUMBER(Starlink[[#This Row],[Decay_Date_ISO]]),Starlink[[#This Row],[Decay_Date_ISO]],DATEVALUE(Starlink[[#This Row],[Decay_Date_ISO]])))</f>
        <v/>
      </c>
    </row>
    <row r="1000" spans="1:22" x14ac:dyDescent="0.3">
      <c r="A1000" t="s">
        <v>4821</v>
      </c>
      <c r="B1000">
        <v>47392</v>
      </c>
      <c r="C1000" t="s">
        <v>4635</v>
      </c>
      <c r="D1000" t="s">
        <v>4822</v>
      </c>
      <c r="E1000" t="s">
        <v>4823</v>
      </c>
      <c r="F1000" t="s">
        <v>4824</v>
      </c>
      <c r="G1000" t="s">
        <v>25</v>
      </c>
      <c r="H1000" t="s">
        <v>26</v>
      </c>
      <c r="I1000" t="s">
        <v>4639</v>
      </c>
      <c r="J1000" t="s">
        <v>4825</v>
      </c>
      <c r="K1000" t="s">
        <v>29</v>
      </c>
      <c r="L1000">
        <v>260</v>
      </c>
      <c r="M1000">
        <v>264</v>
      </c>
      <c r="N1000">
        <v>281</v>
      </c>
      <c r="O1000">
        <v>53.05</v>
      </c>
      <c r="P1000" t="s">
        <v>43</v>
      </c>
      <c r="Q1000" s="1">
        <v>44216</v>
      </c>
      <c r="R1000" s="1">
        <v>46230</v>
      </c>
      <c r="S1000">
        <v>2021</v>
      </c>
      <c r="T1000">
        <v>2026</v>
      </c>
      <c r="U1000" s="2">
        <f>IF(ISNUMBER(Starlink[[#This Row],[Launch_Date_ISO]]),Starlink[[#This Row],[Launch_Date_ISO]],DATEVALUE(Starlink[[#This Row],[Launch_Date_ISO]]))</f>
        <v>44216</v>
      </c>
      <c r="V1000" s="2">
        <f>IF(Starlink[[#This Row],[Decay_Date_ISO]]="","",IF(ISNUMBER(Starlink[[#This Row],[Decay_Date_ISO]]),Starlink[[#This Row],[Decay_Date_ISO]],DATEVALUE(Starlink[[#This Row],[Decay_Date_ISO]])))</f>
        <v>46230</v>
      </c>
    </row>
    <row r="1001" spans="1:22" x14ac:dyDescent="0.3">
      <c r="A1001" t="s">
        <v>4826</v>
      </c>
      <c r="B1001">
        <v>47393</v>
      </c>
      <c r="C1001" t="s">
        <v>4635</v>
      </c>
      <c r="D1001" t="s">
        <v>4827</v>
      </c>
      <c r="E1001" t="s">
        <v>4828</v>
      </c>
      <c r="F1001" t="s">
        <v>4829</v>
      </c>
      <c r="G1001" t="s">
        <v>25</v>
      </c>
      <c r="H1001" t="s">
        <v>26</v>
      </c>
      <c r="I1001" t="s">
        <v>4639</v>
      </c>
      <c r="J1001" t="s">
        <v>4830</v>
      </c>
      <c r="K1001" t="s">
        <v>29</v>
      </c>
      <c r="L1001">
        <v>260</v>
      </c>
      <c r="M1001">
        <v>264</v>
      </c>
      <c r="N1001">
        <v>280</v>
      </c>
      <c r="O1001">
        <v>53.05</v>
      </c>
      <c r="P1001" t="s">
        <v>43</v>
      </c>
      <c r="Q1001" s="1">
        <v>44216</v>
      </c>
      <c r="R1001" s="1">
        <v>46188</v>
      </c>
      <c r="S1001">
        <v>2021</v>
      </c>
      <c r="T1001">
        <v>2026</v>
      </c>
      <c r="U1001" s="2">
        <f>IF(ISNUMBER(Starlink[[#This Row],[Launch_Date_ISO]]),Starlink[[#This Row],[Launch_Date_ISO]],DATEVALUE(Starlink[[#This Row],[Launch_Date_ISO]]))</f>
        <v>44216</v>
      </c>
      <c r="V1001" s="2">
        <f>IF(Starlink[[#This Row],[Decay_Date_ISO]]="","",IF(ISNUMBER(Starlink[[#This Row],[Decay_Date_ISO]]),Starlink[[#This Row],[Decay_Date_ISO]],DATEVALUE(Starlink[[#This Row],[Decay_Date_ISO]])))</f>
        <v>46188</v>
      </c>
    </row>
    <row r="1002" spans="1:22" x14ac:dyDescent="0.3">
      <c r="A1002" t="s">
        <v>4831</v>
      </c>
      <c r="B1002">
        <v>47394</v>
      </c>
      <c r="C1002" t="s">
        <v>4635</v>
      </c>
      <c r="D1002" t="s">
        <v>4832</v>
      </c>
      <c r="E1002" t="s">
        <v>4833</v>
      </c>
      <c r="F1002" t="s">
        <v>4834</v>
      </c>
      <c r="G1002" t="s">
        <v>25</v>
      </c>
      <c r="H1002" t="s">
        <v>26</v>
      </c>
      <c r="I1002" t="s">
        <v>4639</v>
      </c>
      <c r="J1002" t="s">
        <v>4835</v>
      </c>
      <c r="K1002" t="s">
        <v>29</v>
      </c>
      <c r="L1002">
        <v>260</v>
      </c>
      <c r="M1002">
        <v>264</v>
      </c>
      <c r="N1002">
        <v>281</v>
      </c>
      <c r="O1002">
        <v>53.05</v>
      </c>
      <c r="P1002" t="s">
        <v>43</v>
      </c>
      <c r="Q1002" s="1">
        <v>44216</v>
      </c>
      <c r="R1002" s="1">
        <v>45656</v>
      </c>
      <c r="S1002">
        <v>2021</v>
      </c>
      <c r="T1002">
        <v>2024</v>
      </c>
      <c r="U1002" s="2">
        <f>IF(ISNUMBER(Starlink[[#This Row],[Launch_Date_ISO]]),Starlink[[#This Row],[Launch_Date_ISO]],DATEVALUE(Starlink[[#This Row],[Launch_Date_ISO]]))</f>
        <v>44216</v>
      </c>
      <c r="V1002" s="2">
        <f>IF(Starlink[[#This Row],[Decay_Date_ISO]]="","",IF(ISNUMBER(Starlink[[#This Row],[Decay_Date_ISO]]),Starlink[[#This Row],[Decay_Date_ISO]],DATEVALUE(Starlink[[#This Row],[Decay_Date_ISO]])))</f>
        <v>45656</v>
      </c>
    </row>
    <row r="1003" spans="1:22" x14ac:dyDescent="0.3">
      <c r="A1003" t="s">
        <v>4836</v>
      </c>
      <c r="B1003">
        <v>47395</v>
      </c>
      <c r="C1003" t="s">
        <v>4635</v>
      </c>
      <c r="D1003" t="s">
        <v>4837</v>
      </c>
      <c r="E1003" t="s">
        <v>4838</v>
      </c>
      <c r="F1003" t="s">
        <v>4839</v>
      </c>
      <c r="G1003" t="s">
        <v>25</v>
      </c>
      <c r="H1003" t="s">
        <v>26</v>
      </c>
      <c r="I1003" t="s">
        <v>4639</v>
      </c>
      <c r="J1003" t="s">
        <v>4840</v>
      </c>
      <c r="K1003" t="s">
        <v>29</v>
      </c>
      <c r="L1003">
        <v>260</v>
      </c>
      <c r="M1003">
        <v>264</v>
      </c>
      <c r="N1003">
        <v>280</v>
      </c>
      <c r="O1003">
        <v>53.05</v>
      </c>
      <c r="P1003" t="s">
        <v>43</v>
      </c>
      <c r="Q1003" s="1">
        <v>44216</v>
      </c>
      <c r="R1003" s="1">
        <v>46051</v>
      </c>
      <c r="S1003">
        <v>2021</v>
      </c>
      <c r="T1003">
        <v>2026</v>
      </c>
      <c r="U1003" s="2">
        <f>IF(ISNUMBER(Starlink[[#This Row],[Launch_Date_ISO]]),Starlink[[#This Row],[Launch_Date_ISO]],DATEVALUE(Starlink[[#This Row],[Launch_Date_ISO]]))</f>
        <v>44216</v>
      </c>
      <c r="V1003" s="2">
        <f>IF(Starlink[[#This Row],[Decay_Date_ISO]]="","",IF(ISNUMBER(Starlink[[#This Row],[Decay_Date_ISO]]),Starlink[[#This Row],[Decay_Date_ISO]],DATEVALUE(Starlink[[#This Row],[Decay_Date_ISO]])))</f>
        <v>46051</v>
      </c>
    </row>
    <row r="1004" spans="1:22" x14ac:dyDescent="0.3">
      <c r="A1004" t="s">
        <v>4841</v>
      </c>
      <c r="B1004">
        <v>47396</v>
      </c>
      <c r="C1004" t="s">
        <v>4635</v>
      </c>
      <c r="D1004" t="s">
        <v>4842</v>
      </c>
      <c r="E1004" t="s">
        <v>4843</v>
      </c>
      <c r="F1004" t="s">
        <v>4844</v>
      </c>
      <c r="G1004" t="s">
        <v>25</v>
      </c>
      <c r="H1004" t="s">
        <v>26</v>
      </c>
      <c r="I1004" t="s">
        <v>4639</v>
      </c>
      <c r="J1004" t="s">
        <v>4845</v>
      </c>
      <c r="K1004" t="s">
        <v>29</v>
      </c>
      <c r="L1004">
        <v>260</v>
      </c>
      <c r="M1004">
        <v>264</v>
      </c>
      <c r="N1004">
        <v>281</v>
      </c>
      <c r="O1004">
        <v>53.05</v>
      </c>
      <c r="P1004" t="s">
        <v>43</v>
      </c>
      <c r="Q1004" s="1">
        <v>44216</v>
      </c>
      <c r="R1004" s="1">
        <v>45483</v>
      </c>
      <c r="S1004">
        <v>2021</v>
      </c>
      <c r="T1004">
        <v>2024</v>
      </c>
      <c r="U1004" s="2">
        <f>IF(ISNUMBER(Starlink[[#This Row],[Launch_Date_ISO]]),Starlink[[#This Row],[Launch_Date_ISO]],DATEVALUE(Starlink[[#This Row],[Launch_Date_ISO]]))</f>
        <v>44216</v>
      </c>
      <c r="V1004" s="2">
        <f>IF(Starlink[[#This Row],[Decay_Date_ISO]]="","",IF(ISNUMBER(Starlink[[#This Row],[Decay_Date_ISO]]),Starlink[[#This Row],[Decay_Date_ISO]],DATEVALUE(Starlink[[#This Row],[Decay_Date_ISO]])))</f>
        <v>45483</v>
      </c>
    </row>
    <row r="1005" spans="1:22" x14ac:dyDescent="0.3">
      <c r="A1005" t="s">
        <v>4846</v>
      </c>
      <c r="B1005">
        <v>47397</v>
      </c>
      <c r="C1005" t="s">
        <v>4635</v>
      </c>
      <c r="D1005" t="s">
        <v>4847</v>
      </c>
      <c r="E1005" t="s">
        <v>4848</v>
      </c>
      <c r="F1005" t="s">
        <v>4849</v>
      </c>
      <c r="G1005" t="s">
        <v>25</v>
      </c>
      <c r="H1005" t="s">
        <v>26</v>
      </c>
      <c r="I1005" t="s">
        <v>4639</v>
      </c>
      <c r="J1005" t="s">
        <v>349</v>
      </c>
      <c r="K1005" t="s">
        <v>350</v>
      </c>
      <c r="L1005">
        <v>260</v>
      </c>
      <c r="M1005">
        <v>265</v>
      </c>
      <c r="N1005">
        <v>282</v>
      </c>
      <c r="O1005">
        <v>53.05</v>
      </c>
      <c r="P1005" t="s">
        <v>43</v>
      </c>
      <c r="Q1005" s="1">
        <v>44216</v>
      </c>
      <c r="S1005">
        <v>2021</v>
      </c>
      <c r="U1005" s="2">
        <f>IF(ISNUMBER(Starlink[[#This Row],[Launch_Date_ISO]]),Starlink[[#This Row],[Launch_Date_ISO]],DATEVALUE(Starlink[[#This Row],[Launch_Date_ISO]]))</f>
        <v>44216</v>
      </c>
      <c r="V1005" s="2" t="str">
        <f>IF(Starlink[[#This Row],[Decay_Date_ISO]]="","",IF(ISNUMBER(Starlink[[#This Row],[Decay_Date_ISO]]),Starlink[[#This Row],[Decay_Date_ISO]],DATEVALUE(Starlink[[#This Row],[Decay_Date_ISO]])))</f>
        <v/>
      </c>
    </row>
    <row r="1006" spans="1:22" x14ac:dyDescent="0.3">
      <c r="A1006" t="s">
        <v>4850</v>
      </c>
      <c r="B1006">
        <v>47398</v>
      </c>
      <c r="C1006" t="s">
        <v>4635</v>
      </c>
      <c r="D1006" t="s">
        <v>4851</v>
      </c>
      <c r="E1006" t="s">
        <v>4852</v>
      </c>
      <c r="F1006" t="s">
        <v>4853</v>
      </c>
      <c r="G1006" t="s">
        <v>25</v>
      </c>
      <c r="H1006" t="s">
        <v>26</v>
      </c>
      <c r="I1006" t="s">
        <v>4639</v>
      </c>
      <c r="J1006" t="s">
        <v>4854</v>
      </c>
      <c r="K1006" t="s">
        <v>29</v>
      </c>
      <c r="L1006">
        <v>260</v>
      </c>
      <c r="M1006">
        <v>264</v>
      </c>
      <c r="N1006">
        <v>280</v>
      </c>
      <c r="O1006">
        <v>53.05</v>
      </c>
      <c r="P1006" t="s">
        <v>43</v>
      </c>
      <c r="Q1006" s="1">
        <v>44216</v>
      </c>
      <c r="R1006" s="1">
        <v>45635</v>
      </c>
      <c r="S1006">
        <v>2021</v>
      </c>
      <c r="T1006">
        <v>2024</v>
      </c>
      <c r="U1006" s="2">
        <f>IF(ISNUMBER(Starlink[[#This Row],[Launch_Date_ISO]]),Starlink[[#This Row],[Launch_Date_ISO]],DATEVALUE(Starlink[[#This Row],[Launch_Date_ISO]]))</f>
        <v>44216</v>
      </c>
      <c r="V1006" s="2">
        <f>IF(Starlink[[#This Row],[Decay_Date_ISO]]="","",IF(ISNUMBER(Starlink[[#This Row],[Decay_Date_ISO]]),Starlink[[#This Row],[Decay_Date_ISO]],DATEVALUE(Starlink[[#This Row],[Decay_Date_ISO]])))</f>
        <v>45635</v>
      </c>
    </row>
    <row r="1007" spans="1:22" x14ac:dyDescent="0.3">
      <c r="A1007" t="s">
        <v>4855</v>
      </c>
      <c r="B1007">
        <v>47399</v>
      </c>
      <c r="C1007" t="s">
        <v>4635</v>
      </c>
      <c r="D1007" t="s">
        <v>4856</v>
      </c>
      <c r="E1007" t="s">
        <v>4857</v>
      </c>
      <c r="F1007" t="s">
        <v>4858</v>
      </c>
      <c r="G1007" t="s">
        <v>25</v>
      </c>
      <c r="H1007" t="s">
        <v>26</v>
      </c>
      <c r="I1007" t="s">
        <v>4639</v>
      </c>
      <c r="J1007" t="s">
        <v>349</v>
      </c>
      <c r="K1007" t="s">
        <v>350</v>
      </c>
      <c r="L1007">
        <v>260</v>
      </c>
      <c r="M1007">
        <v>263</v>
      </c>
      <c r="N1007">
        <v>280</v>
      </c>
      <c r="O1007">
        <v>53.05</v>
      </c>
      <c r="P1007" t="s">
        <v>43</v>
      </c>
      <c r="Q1007" s="1">
        <v>44216</v>
      </c>
      <c r="S1007">
        <v>2021</v>
      </c>
      <c r="U1007" s="2">
        <f>IF(ISNUMBER(Starlink[[#This Row],[Launch_Date_ISO]]),Starlink[[#This Row],[Launch_Date_ISO]],DATEVALUE(Starlink[[#This Row],[Launch_Date_ISO]]))</f>
        <v>44216</v>
      </c>
      <c r="V1007" s="2" t="str">
        <f>IF(Starlink[[#This Row],[Decay_Date_ISO]]="","",IF(ISNUMBER(Starlink[[#This Row],[Decay_Date_ISO]]),Starlink[[#This Row],[Decay_Date_ISO]],DATEVALUE(Starlink[[#This Row],[Decay_Date_ISO]])))</f>
        <v/>
      </c>
    </row>
    <row r="1008" spans="1:22" x14ac:dyDescent="0.3">
      <c r="A1008" t="s">
        <v>4859</v>
      </c>
      <c r="B1008">
        <v>47400</v>
      </c>
      <c r="C1008" t="s">
        <v>4635</v>
      </c>
      <c r="D1008" t="s">
        <v>4860</v>
      </c>
      <c r="E1008" t="s">
        <v>4861</v>
      </c>
      <c r="F1008" t="s">
        <v>4862</v>
      </c>
      <c r="G1008" t="s">
        <v>25</v>
      </c>
      <c r="H1008" t="s">
        <v>26</v>
      </c>
      <c r="I1008" t="s">
        <v>4639</v>
      </c>
      <c r="J1008" t="s">
        <v>349</v>
      </c>
      <c r="K1008" t="s">
        <v>350</v>
      </c>
      <c r="L1008">
        <v>260</v>
      </c>
      <c r="M1008">
        <v>264</v>
      </c>
      <c r="N1008">
        <v>280</v>
      </c>
      <c r="O1008">
        <v>53.05</v>
      </c>
      <c r="P1008" t="s">
        <v>43</v>
      </c>
      <c r="Q1008" s="1">
        <v>44216</v>
      </c>
      <c r="S1008">
        <v>2021</v>
      </c>
      <c r="U1008" s="2">
        <f>IF(ISNUMBER(Starlink[[#This Row],[Launch_Date_ISO]]),Starlink[[#This Row],[Launch_Date_ISO]],DATEVALUE(Starlink[[#This Row],[Launch_Date_ISO]]))</f>
        <v>44216</v>
      </c>
      <c r="V1008" s="2" t="str">
        <f>IF(Starlink[[#This Row],[Decay_Date_ISO]]="","",IF(ISNUMBER(Starlink[[#This Row],[Decay_Date_ISO]]),Starlink[[#This Row],[Decay_Date_ISO]],DATEVALUE(Starlink[[#This Row],[Decay_Date_ISO]])))</f>
        <v/>
      </c>
    </row>
    <row r="1009" spans="1:22" x14ac:dyDescent="0.3">
      <c r="A1009" t="s">
        <v>4863</v>
      </c>
      <c r="B1009">
        <v>47401</v>
      </c>
      <c r="C1009" t="s">
        <v>4635</v>
      </c>
      <c r="D1009" t="s">
        <v>4864</v>
      </c>
      <c r="E1009" t="s">
        <v>4865</v>
      </c>
      <c r="F1009" t="s">
        <v>4866</v>
      </c>
      <c r="G1009" t="s">
        <v>25</v>
      </c>
      <c r="H1009" t="s">
        <v>26</v>
      </c>
      <c r="I1009" t="s">
        <v>4639</v>
      </c>
      <c r="J1009" t="s">
        <v>349</v>
      </c>
      <c r="K1009" t="s">
        <v>350</v>
      </c>
      <c r="L1009">
        <v>260</v>
      </c>
      <c r="M1009">
        <v>265</v>
      </c>
      <c r="N1009">
        <v>281</v>
      </c>
      <c r="O1009">
        <v>53.05</v>
      </c>
      <c r="P1009" t="s">
        <v>43</v>
      </c>
      <c r="Q1009" s="1">
        <v>44216</v>
      </c>
      <c r="S1009">
        <v>2021</v>
      </c>
      <c r="U1009" s="2">
        <f>IF(ISNUMBER(Starlink[[#This Row],[Launch_Date_ISO]]),Starlink[[#This Row],[Launch_Date_ISO]],DATEVALUE(Starlink[[#This Row],[Launch_Date_ISO]]))</f>
        <v>44216</v>
      </c>
      <c r="V1009" s="2" t="str">
        <f>IF(Starlink[[#This Row],[Decay_Date_ISO]]="","",IF(ISNUMBER(Starlink[[#This Row],[Decay_Date_ISO]]),Starlink[[#This Row],[Decay_Date_ISO]],DATEVALUE(Starlink[[#This Row],[Decay_Date_ISO]])))</f>
        <v/>
      </c>
    </row>
    <row r="1010" spans="1:22" x14ac:dyDescent="0.3">
      <c r="A1010" t="s">
        <v>4867</v>
      </c>
      <c r="B1010">
        <v>47402</v>
      </c>
      <c r="C1010" t="s">
        <v>4635</v>
      </c>
      <c r="D1010" t="s">
        <v>4868</v>
      </c>
      <c r="E1010" t="s">
        <v>4869</v>
      </c>
      <c r="F1010" t="s">
        <v>4870</v>
      </c>
      <c r="G1010" t="s">
        <v>25</v>
      </c>
      <c r="H1010" t="s">
        <v>26</v>
      </c>
      <c r="I1010" t="s">
        <v>4639</v>
      </c>
      <c r="J1010" t="s">
        <v>4871</v>
      </c>
      <c r="K1010" t="s">
        <v>29</v>
      </c>
      <c r="L1010">
        <v>260</v>
      </c>
      <c r="M1010">
        <v>264</v>
      </c>
      <c r="N1010">
        <v>281</v>
      </c>
      <c r="O1010">
        <v>53.05</v>
      </c>
      <c r="P1010" t="s">
        <v>43</v>
      </c>
      <c r="Q1010" s="1">
        <v>44216</v>
      </c>
      <c r="R1010" s="1">
        <v>45670</v>
      </c>
      <c r="S1010">
        <v>2021</v>
      </c>
      <c r="T1010">
        <v>2025</v>
      </c>
      <c r="U1010" s="2">
        <f>IF(ISNUMBER(Starlink[[#This Row],[Launch_Date_ISO]]),Starlink[[#This Row],[Launch_Date_ISO]],DATEVALUE(Starlink[[#This Row],[Launch_Date_ISO]]))</f>
        <v>44216</v>
      </c>
      <c r="V1010" s="2">
        <f>IF(Starlink[[#This Row],[Decay_Date_ISO]]="","",IF(ISNUMBER(Starlink[[#This Row],[Decay_Date_ISO]]),Starlink[[#This Row],[Decay_Date_ISO]],DATEVALUE(Starlink[[#This Row],[Decay_Date_ISO]])))</f>
        <v>45670</v>
      </c>
    </row>
    <row r="1011" spans="1:22" x14ac:dyDescent="0.3">
      <c r="A1011" t="s">
        <v>4872</v>
      </c>
      <c r="B1011">
        <v>47403</v>
      </c>
      <c r="C1011" t="s">
        <v>4635</v>
      </c>
      <c r="D1011" t="s">
        <v>4873</v>
      </c>
      <c r="E1011" t="s">
        <v>4874</v>
      </c>
      <c r="F1011" t="s">
        <v>4875</v>
      </c>
      <c r="G1011" t="s">
        <v>25</v>
      </c>
      <c r="H1011" t="s">
        <v>26</v>
      </c>
      <c r="I1011" t="s">
        <v>4639</v>
      </c>
      <c r="J1011" t="s">
        <v>4876</v>
      </c>
      <c r="K1011" t="s">
        <v>29</v>
      </c>
      <c r="L1011">
        <v>260</v>
      </c>
      <c r="M1011">
        <v>265</v>
      </c>
      <c r="N1011">
        <v>281</v>
      </c>
      <c r="O1011">
        <v>53.05</v>
      </c>
      <c r="P1011" t="s">
        <v>43</v>
      </c>
      <c r="Q1011" s="1">
        <v>44216</v>
      </c>
      <c r="R1011" s="1">
        <v>45731</v>
      </c>
      <c r="S1011">
        <v>2021</v>
      </c>
      <c r="T1011">
        <v>2025</v>
      </c>
      <c r="U1011" s="2">
        <f>IF(ISNUMBER(Starlink[[#This Row],[Launch_Date_ISO]]),Starlink[[#This Row],[Launch_Date_ISO]],DATEVALUE(Starlink[[#This Row],[Launch_Date_ISO]]))</f>
        <v>44216</v>
      </c>
      <c r="V1011" s="2">
        <f>IF(Starlink[[#This Row],[Decay_Date_ISO]]="","",IF(ISNUMBER(Starlink[[#This Row],[Decay_Date_ISO]]),Starlink[[#This Row],[Decay_Date_ISO]],DATEVALUE(Starlink[[#This Row],[Decay_Date_ISO]])))</f>
        <v>45731</v>
      </c>
    </row>
    <row r="1012" spans="1:22" x14ac:dyDescent="0.3">
      <c r="A1012" t="s">
        <v>4877</v>
      </c>
      <c r="B1012">
        <v>47404</v>
      </c>
      <c r="C1012" t="s">
        <v>4635</v>
      </c>
      <c r="D1012" t="s">
        <v>4878</v>
      </c>
      <c r="E1012" t="s">
        <v>4879</v>
      </c>
      <c r="F1012" t="s">
        <v>4880</v>
      </c>
      <c r="G1012" t="s">
        <v>25</v>
      </c>
      <c r="H1012" t="s">
        <v>26</v>
      </c>
      <c r="I1012" t="s">
        <v>4639</v>
      </c>
      <c r="J1012" t="s">
        <v>4881</v>
      </c>
      <c r="K1012" t="s">
        <v>29</v>
      </c>
      <c r="L1012">
        <v>260</v>
      </c>
      <c r="M1012">
        <v>264</v>
      </c>
      <c r="N1012">
        <v>280</v>
      </c>
      <c r="O1012">
        <v>53.05</v>
      </c>
      <c r="P1012" t="s">
        <v>43</v>
      </c>
      <c r="Q1012" s="1">
        <v>44216</v>
      </c>
      <c r="R1012" s="1">
        <v>46224</v>
      </c>
      <c r="S1012">
        <v>2021</v>
      </c>
      <c r="T1012">
        <v>2026</v>
      </c>
      <c r="U1012" s="2">
        <f>IF(ISNUMBER(Starlink[[#This Row],[Launch_Date_ISO]]),Starlink[[#This Row],[Launch_Date_ISO]],DATEVALUE(Starlink[[#This Row],[Launch_Date_ISO]]))</f>
        <v>44216</v>
      </c>
      <c r="V1012" s="2">
        <f>IF(Starlink[[#This Row],[Decay_Date_ISO]]="","",IF(ISNUMBER(Starlink[[#This Row],[Decay_Date_ISO]]),Starlink[[#This Row],[Decay_Date_ISO]],DATEVALUE(Starlink[[#This Row],[Decay_Date_ISO]])))</f>
        <v>46224</v>
      </c>
    </row>
    <row r="1013" spans="1:22" x14ac:dyDescent="0.3">
      <c r="A1013" t="s">
        <v>4882</v>
      </c>
      <c r="B1013">
        <v>47405</v>
      </c>
      <c r="C1013" t="s">
        <v>4635</v>
      </c>
      <c r="D1013" t="s">
        <v>4883</v>
      </c>
      <c r="E1013" t="s">
        <v>4884</v>
      </c>
      <c r="F1013" t="s">
        <v>4885</v>
      </c>
      <c r="G1013" t="s">
        <v>25</v>
      </c>
      <c r="H1013" t="s">
        <v>26</v>
      </c>
      <c r="I1013" t="s">
        <v>4639</v>
      </c>
      <c r="J1013" t="s">
        <v>349</v>
      </c>
      <c r="K1013" t="s">
        <v>350</v>
      </c>
      <c r="L1013">
        <v>260</v>
      </c>
      <c r="M1013">
        <v>265</v>
      </c>
      <c r="N1013">
        <v>281</v>
      </c>
      <c r="O1013">
        <v>53.05</v>
      </c>
      <c r="P1013" t="s">
        <v>43</v>
      </c>
      <c r="Q1013" s="1">
        <v>44216</v>
      </c>
      <c r="S1013">
        <v>2021</v>
      </c>
      <c r="U1013" s="2">
        <f>IF(ISNUMBER(Starlink[[#This Row],[Launch_Date_ISO]]),Starlink[[#This Row],[Launch_Date_ISO]],DATEVALUE(Starlink[[#This Row],[Launch_Date_ISO]]))</f>
        <v>44216</v>
      </c>
      <c r="V1013" s="2" t="str">
        <f>IF(Starlink[[#This Row],[Decay_Date_ISO]]="","",IF(ISNUMBER(Starlink[[#This Row],[Decay_Date_ISO]]),Starlink[[#This Row],[Decay_Date_ISO]],DATEVALUE(Starlink[[#This Row],[Decay_Date_ISO]])))</f>
        <v/>
      </c>
    </row>
    <row r="1014" spans="1:22" x14ac:dyDescent="0.3">
      <c r="A1014" t="s">
        <v>4886</v>
      </c>
      <c r="B1014">
        <v>47406</v>
      </c>
      <c r="C1014" t="s">
        <v>4635</v>
      </c>
      <c r="D1014" t="s">
        <v>4887</v>
      </c>
      <c r="E1014" t="s">
        <v>4888</v>
      </c>
      <c r="F1014" t="s">
        <v>4889</v>
      </c>
      <c r="G1014" t="s">
        <v>25</v>
      </c>
      <c r="H1014" t="s">
        <v>26</v>
      </c>
      <c r="I1014" t="s">
        <v>4639</v>
      </c>
      <c r="J1014" t="s">
        <v>4890</v>
      </c>
      <c r="K1014" t="s">
        <v>29</v>
      </c>
      <c r="L1014">
        <v>260</v>
      </c>
      <c r="M1014">
        <v>264</v>
      </c>
      <c r="N1014">
        <v>281</v>
      </c>
      <c r="O1014">
        <v>53.05</v>
      </c>
      <c r="P1014" t="s">
        <v>43</v>
      </c>
      <c r="Q1014" s="1">
        <v>44216</v>
      </c>
      <c r="R1014" s="1">
        <v>46052</v>
      </c>
      <c r="S1014">
        <v>2021</v>
      </c>
      <c r="T1014">
        <v>2026</v>
      </c>
      <c r="U1014" s="2">
        <f>IF(ISNUMBER(Starlink[[#This Row],[Launch_Date_ISO]]),Starlink[[#This Row],[Launch_Date_ISO]],DATEVALUE(Starlink[[#This Row],[Launch_Date_ISO]]))</f>
        <v>44216</v>
      </c>
      <c r="V1014" s="2">
        <f>IF(Starlink[[#This Row],[Decay_Date_ISO]]="","",IF(ISNUMBER(Starlink[[#This Row],[Decay_Date_ISO]]),Starlink[[#This Row],[Decay_Date_ISO]],DATEVALUE(Starlink[[#This Row],[Decay_Date_ISO]])))</f>
        <v>46052</v>
      </c>
    </row>
    <row r="1015" spans="1:22" x14ac:dyDescent="0.3">
      <c r="A1015" t="s">
        <v>4891</v>
      </c>
      <c r="B1015">
        <v>47407</v>
      </c>
      <c r="C1015" t="s">
        <v>4635</v>
      </c>
      <c r="D1015" t="s">
        <v>4892</v>
      </c>
      <c r="E1015" t="s">
        <v>4893</v>
      </c>
      <c r="F1015" t="s">
        <v>4894</v>
      </c>
      <c r="G1015" t="s">
        <v>25</v>
      </c>
      <c r="H1015" t="s">
        <v>26</v>
      </c>
      <c r="I1015" t="s">
        <v>4639</v>
      </c>
      <c r="J1015" t="s">
        <v>349</v>
      </c>
      <c r="K1015" t="s">
        <v>350</v>
      </c>
      <c r="L1015">
        <v>260</v>
      </c>
      <c r="M1015">
        <v>264</v>
      </c>
      <c r="N1015">
        <v>281</v>
      </c>
      <c r="O1015">
        <v>53.05</v>
      </c>
      <c r="P1015" t="s">
        <v>43</v>
      </c>
      <c r="Q1015" s="1">
        <v>44216</v>
      </c>
      <c r="S1015">
        <v>2021</v>
      </c>
      <c r="U1015" s="2">
        <f>IF(ISNUMBER(Starlink[[#This Row],[Launch_Date_ISO]]),Starlink[[#This Row],[Launch_Date_ISO]],DATEVALUE(Starlink[[#This Row],[Launch_Date_ISO]]))</f>
        <v>44216</v>
      </c>
      <c r="V1015" s="2" t="str">
        <f>IF(Starlink[[#This Row],[Decay_Date_ISO]]="","",IF(ISNUMBER(Starlink[[#This Row],[Decay_Date_ISO]]),Starlink[[#This Row],[Decay_Date_ISO]],DATEVALUE(Starlink[[#This Row],[Decay_Date_ISO]])))</f>
        <v/>
      </c>
    </row>
    <row r="1016" spans="1:22" x14ac:dyDescent="0.3">
      <c r="A1016" t="s">
        <v>4895</v>
      </c>
      <c r="B1016">
        <v>47408</v>
      </c>
      <c r="C1016" t="s">
        <v>4635</v>
      </c>
      <c r="D1016" t="s">
        <v>4896</v>
      </c>
      <c r="E1016" t="s">
        <v>4897</v>
      </c>
      <c r="F1016" t="s">
        <v>4898</v>
      </c>
      <c r="G1016" t="s">
        <v>25</v>
      </c>
      <c r="H1016" t="s">
        <v>26</v>
      </c>
      <c r="I1016" t="s">
        <v>4639</v>
      </c>
      <c r="J1016" t="s">
        <v>349</v>
      </c>
      <c r="K1016" t="s">
        <v>350</v>
      </c>
      <c r="L1016">
        <v>260</v>
      </c>
      <c r="M1016">
        <v>264</v>
      </c>
      <c r="N1016">
        <v>281</v>
      </c>
      <c r="O1016">
        <v>53.05</v>
      </c>
      <c r="P1016" t="s">
        <v>43</v>
      </c>
      <c r="Q1016" s="1">
        <v>44216</v>
      </c>
      <c r="S1016">
        <v>2021</v>
      </c>
      <c r="U1016" s="2">
        <f>IF(ISNUMBER(Starlink[[#This Row],[Launch_Date_ISO]]),Starlink[[#This Row],[Launch_Date_ISO]],DATEVALUE(Starlink[[#This Row],[Launch_Date_ISO]]))</f>
        <v>44216</v>
      </c>
      <c r="V1016" s="2" t="str">
        <f>IF(Starlink[[#This Row],[Decay_Date_ISO]]="","",IF(ISNUMBER(Starlink[[#This Row],[Decay_Date_ISO]]),Starlink[[#This Row],[Decay_Date_ISO]],DATEVALUE(Starlink[[#This Row],[Decay_Date_ISO]])))</f>
        <v/>
      </c>
    </row>
    <row r="1017" spans="1:22" x14ac:dyDescent="0.3">
      <c r="A1017" t="s">
        <v>4899</v>
      </c>
      <c r="B1017">
        <v>47413</v>
      </c>
      <c r="C1017" t="s">
        <v>4900</v>
      </c>
      <c r="D1017" t="s">
        <v>4901</v>
      </c>
      <c r="E1017" t="s">
        <v>4902</v>
      </c>
      <c r="F1017" t="s">
        <v>4903</v>
      </c>
      <c r="G1017" t="s">
        <v>25</v>
      </c>
      <c r="H1017" t="s">
        <v>26</v>
      </c>
      <c r="I1017" t="s">
        <v>4904</v>
      </c>
      <c r="J1017" t="s">
        <v>4905</v>
      </c>
      <c r="K1017" t="s">
        <v>29</v>
      </c>
      <c r="L1017">
        <v>260</v>
      </c>
      <c r="M1017">
        <v>515</v>
      </c>
      <c r="N1017">
        <v>531</v>
      </c>
      <c r="O1017">
        <v>97.51</v>
      </c>
      <c r="P1017" t="s">
        <v>30</v>
      </c>
      <c r="Q1017" s="1">
        <v>44220</v>
      </c>
      <c r="R1017" s="1">
        <v>44547</v>
      </c>
      <c r="S1017">
        <v>2021</v>
      </c>
      <c r="T1017">
        <v>2021</v>
      </c>
      <c r="U1017" s="2">
        <f>IF(ISNUMBER(Starlink[[#This Row],[Launch_Date_ISO]]),Starlink[[#This Row],[Launch_Date_ISO]],DATEVALUE(Starlink[[#This Row],[Launch_Date_ISO]]))</f>
        <v>44220</v>
      </c>
      <c r="V1017" s="2">
        <f>IF(Starlink[[#This Row],[Decay_Date_ISO]]="","",IF(ISNUMBER(Starlink[[#This Row],[Decay_Date_ISO]]),Starlink[[#This Row],[Decay_Date_ISO]],DATEVALUE(Starlink[[#This Row],[Decay_Date_ISO]])))</f>
        <v>44547</v>
      </c>
    </row>
    <row r="1018" spans="1:22" x14ac:dyDescent="0.3">
      <c r="A1018" t="s">
        <v>4906</v>
      </c>
      <c r="B1018">
        <v>47414</v>
      </c>
      <c r="C1018" t="s">
        <v>4900</v>
      </c>
      <c r="D1018" t="s">
        <v>4907</v>
      </c>
      <c r="E1018" t="s">
        <v>4908</v>
      </c>
      <c r="F1018" t="s">
        <v>4909</v>
      </c>
      <c r="G1018" t="s">
        <v>25</v>
      </c>
      <c r="H1018" t="s">
        <v>26</v>
      </c>
      <c r="I1018" t="s">
        <v>4904</v>
      </c>
      <c r="J1018" t="s">
        <v>4910</v>
      </c>
      <c r="K1018" t="s">
        <v>29</v>
      </c>
      <c r="L1018">
        <v>260</v>
      </c>
      <c r="M1018">
        <v>512</v>
      </c>
      <c r="N1018">
        <v>534</v>
      </c>
      <c r="O1018">
        <v>97.51</v>
      </c>
      <c r="P1018" t="s">
        <v>30</v>
      </c>
      <c r="Q1018" s="1">
        <v>44220</v>
      </c>
      <c r="R1018" s="1">
        <v>44584</v>
      </c>
      <c r="S1018">
        <v>2021</v>
      </c>
      <c r="T1018">
        <v>2022</v>
      </c>
      <c r="U1018" s="2">
        <f>IF(ISNUMBER(Starlink[[#This Row],[Launch_Date_ISO]]),Starlink[[#This Row],[Launch_Date_ISO]],DATEVALUE(Starlink[[#This Row],[Launch_Date_ISO]]))</f>
        <v>44220</v>
      </c>
      <c r="V1018" s="2">
        <f>IF(Starlink[[#This Row],[Decay_Date_ISO]]="","",IF(ISNUMBER(Starlink[[#This Row],[Decay_Date_ISO]]),Starlink[[#This Row],[Decay_Date_ISO]],DATEVALUE(Starlink[[#This Row],[Decay_Date_ISO]])))</f>
        <v>44584</v>
      </c>
    </row>
    <row r="1019" spans="1:22" x14ac:dyDescent="0.3">
      <c r="A1019" t="s">
        <v>4911</v>
      </c>
      <c r="B1019">
        <v>47415</v>
      </c>
      <c r="C1019" t="s">
        <v>4900</v>
      </c>
      <c r="D1019" t="s">
        <v>4912</v>
      </c>
      <c r="E1019" t="s">
        <v>4913</v>
      </c>
      <c r="F1019" t="s">
        <v>4914</v>
      </c>
      <c r="G1019" t="s">
        <v>25</v>
      </c>
      <c r="H1019" t="s">
        <v>26</v>
      </c>
      <c r="I1019" t="s">
        <v>4904</v>
      </c>
      <c r="J1019" t="s">
        <v>4915</v>
      </c>
      <c r="K1019" t="s">
        <v>29</v>
      </c>
      <c r="L1019">
        <v>260</v>
      </c>
      <c r="M1019">
        <v>516</v>
      </c>
      <c r="N1019">
        <v>535</v>
      </c>
      <c r="O1019">
        <v>97.51</v>
      </c>
      <c r="P1019" t="s">
        <v>30</v>
      </c>
      <c r="Q1019" s="1">
        <v>44220</v>
      </c>
      <c r="R1019" s="1">
        <v>44585</v>
      </c>
      <c r="S1019">
        <v>2021</v>
      </c>
      <c r="T1019">
        <v>2022</v>
      </c>
      <c r="U1019" s="2">
        <f>IF(ISNUMBER(Starlink[[#This Row],[Launch_Date_ISO]]),Starlink[[#This Row],[Launch_Date_ISO]],DATEVALUE(Starlink[[#This Row],[Launch_Date_ISO]]))</f>
        <v>44220</v>
      </c>
      <c r="V1019" s="2">
        <f>IF(Starlink[[#This Row],[Decay_Date_ISO]]="","",IF(ISNUMBER(Starlink[[#This Row],[Decay_Date_ISO]]),Starlink[[#This Row],[Decay_Date_ISO]],DATEVALUE(Starlink[[#This Row],[Decay_Date_ISO]])))</f>
        <v>44585</v>
      </c>
    </row>
    <row r="1020" spans="1:22" x14ac:dyDescent="0.3">
      <c r="A1020" t="s">
        <v>4916</v>
      </c>
      <c r="B1020">
        <v>47416</v>
      </c>
      <c r="C1020" t="s">
        <v>4900</v>
      </c>
      <c r="D1020" t="s">
        <v>4917</v>
      </c>
      <c r="E1020" t="s">
        <v>4918</v>
      </c>
      <c r="F1020" t="s">
        <v>4919</v>
      </c>
      <c r="G1020" t="s">
        <v>25</v>
      </c>
      <c r="H1020" t="s">
        <v>26</v>
      </c>
      <c r="I1020" t="s">
        <v>4904</v>
      </c>
      <c r="J1020" t="s">
        <v>4915</v>
      </c>
      <c r="K1020" t="s">
        <v>29</v>
      </c>
      <c r="L1020">
        <v>260</v>
      </c>
      <c r="M1020">
        <v>516</v>
      </c>
      <c r="N1020">
        <v>535</v>
      </c>
      <c r="O1020">
        <v>97.51</v>
      </c>
      <c r="P1020" t="s">
        <v>30</v>
      </c>
      <c r="Q1020" s="1">
        <v>44220</v>
      </c>
      <c r="R1020" s="1">
        <v>44585</v>
      </c>
      <c r="S1020">
        <v>2021</v>
      </c>
      <c r="T1020">
        <v>2022</v>
      </c>
      <c r="U1020" s="2">
        <f>IF(ISNUMBER(Starlink[[#This Row],[Launch_Date_ISO]]),Starlink[[#This Row],[Launch_Date_ISO]],DATEVALUE(Starlink[[#This Row],[Launch_Date_ISO]]))</f>
        <v>44220</v>
      </c>
      <c r="V1020" s="2">
        <f>IF(Starlink[[#This Row],[Decay_Date_ISO]]="","",IF(ISNUMBER(Starlink[[#This Row],[Decay_Date_ISO]]),Starlink[[#This Row],[Decay_Date_ISO]],DATEVALUE(Starlink[[#This Row],[Decay_Date_ISO]])))</f>
        <v>44585</v>
      </c>
    </row>
    <row r="1021" spans="1:22" x14ac:dyDescent="0.3">
      <c r="A1021" t="s">
        <v>4920</v>
      </c>
      <c r="B1021">
        <v>47417</v>
      </c>
      <c r="C1021" t="s">
        <v>4900</v>
      </c>
      <c r="D1021" t="s">
        <v>4921</v>
      </c>
      <c r="E1021" t="s">
        <v>4922</v>
      </c>
      <c r="F1021" t="s">
        <v>4923</v>
      </c>
      <c r="G1021" t="s">
        <v>25</v>
      </c>
      <c r="H1021" t="s">
        <v>26</v>
      </c>
      <c r="I1021" t="s">
        <v>4904</v>
      </c>
      <c r="J1021" t="s">
        <v>4924</v>
      </c>
      <c r="K1021" t="s">
        <v>29</v>
      </c>
      <c r="L1021">
        <v>260</v>
      </c>
      <c r="M1021">
        <v>516</v>
      </c>
      <c r="N1021">
        <v>535</v>
      </c>
      <c r="O1021">
        <v>97.51</v>
      </c>
      <c r="P1021" t="s">
        <v>30</v>
      </c>
      <c r="Q1021" s="1">
        <v>44220</v>
      </c>
      <c r="R1021" s="1">
        <v>44547</v>
      </c>
      <c r="S1021">
        <v>2021</v>
      </c>
      <c r="T1021">
        <v>2021</v>
      </c>
      <c r="U1021" s="2">
        <f>IF(ISNUMBER(Starlink[[#This Row],[Launch_Date_ISO]]),Starlink[[#This Row],[Launch_Date_ISO]],DATEVALUE(Starlink[[#This Row],[Launch_Date_ISO]]))</f>
        <v>44220</v>
      </c>
      <c r="V1021" s="2">
        <f>IF(Starlink[[#This Row],[Decay_Date_ISO]]="","",IF(ISNUMBER(Starlink[[#This Row],[Decay_Date_ISO]]),Starlink[[#This Row],[Decay_Date_ISO]],DATEVALUE(Starlink[[#This Row],[Decay_Date_ISO]])))</f>
        <v>44547</v>
      </c>
    </row>
    <row r="1022" spans="1:22" x14ac:dyDescent="0.3">
      <c r="A1022" t="s">
        <v>4925</v>
      </c>
      <c r="B1022">
        <v>47418</v>
      </c>
      <c r="C1022" t="s">
        <v>4900</v>
      </c>
      <c r="D1022" t="s">
        <v>4926</v>
      </c>
      <c r="E1022" t="s">
        <v>4927</v>
      </c>
      <c r="F1022" t="s">
        <v>4928</v>
      </c>
      <c r="G1022" t="s">
        <v>25</v>
      </c>
      <c r="H1022" t="s">
        <v>26</v>
      </c>
      <c r="I1022" t="s">
        <v>4904</v>
      </c>
      <c r="J1022" t="s">
        <v>4929</v>
      </c>
      <c r="K1022" t="s">
        <v>29</v>
      </c>
      <c r="L1022">
        <v>260</v>
      </c>
      <c r="M1022">
        <v>516</v>
      </c>
      <c r="N1022">
        <v>537</v>
      </c>
      <c r="O1022">
        <v>97.51</v>
      </c>
      <c r="P1022" t="s">
        <v>30</v>
      </c>
      <c r="Q1022" s="1">
        <v>44220</v>
      </c>
      <c r="R1022" s="1">
        <v>44556</v>
      </c>
      <c r="S1022">
        <v>2021</v>
      </c>
      <c r="T1022">
        <v>2021</v>
      </c>
      <c r="U1022" s="2">
        <f>IF(ISNUMBER(Starlink[[#This Row],[Launch_Date_ISO]]),Starlink[[#This Row],[Launch_Date_ISO]],DATEVALUE(Starlink[[#This Row],[Launch_Date_ISO]]))</f>
        <v>44220</v>
      </c>
      <c r="V1022" s="2">
        <f>IF(Starlink[[#This Row],[Decay_Date_ISO]]="","",IF(ISNUMBER(Starlink[[#This Row],[Decay_Date_ISO]]),Starlink[[#This Row],[Decay_Date_ISO]],DATEVALUE(Starlink[[#This Row],[Decay_Date_ISO]])))</f>
        <v>44556</v>
      </c>
    </row>
    <row r="1023" spans="1:22" x14ac:dyDescent="0.3">
      <c r="A1023" t="s">
        <v>4930</v>
      </c>
      <c r="B1023">
        <v>47419</v>
      </c>
      <c r="C1023" t="s">
        <v>4900</v>
      </c>
      <c r="D1023" t="s">
        <v>4931</v>
      </c>
      <c r="E1023" t="s">
        <v>4932</v>
      </c>
      <c r="F1023" t="s">
        <v>4933</v>
      </c>
      <c r="G1023" t="s">
        <v>25</v>
      </c>
      <c r="H1023" t="s">
        <v>26</v>
      </c>
      <c r="I1023" t="s">
        <v>4904</v>
      </c>
      <c r="J1023" t="s">
        <v>4934</v>
      </c>
      <c r="K1023" t="s">
        <v>29</v>
      </c>
      <c r="L1023">
        <v>260</v>
      </c>
      <c r="M1023">
        <v>516</v>
      </c>
      <c r="N1023">
        <v>534</v>
      </c>
      <c r="O1023">
        <v>97.51</v>
      </c>
      <c r="P1023" t="s">
        <v>30</v>
      </c>
      <c r="Q1023" s="1">
        <v>44220</v>
      </c>
      <c r="R1023" s="1">
        <v>44560</v>
      </c>
      <c r="S1023">
        <v>2021</v>
      </c>
      <c r="T1023">
        <v>2021</v>
      </c>
      <c r="U1023" s="2">
        <f>IF(ISNUMBER(Starlink[[#This Row],[Launch_Date_ISO]]),Starlink[[#This Row],[Launch_Date_ISO]],DATEVALUE(Starlink[[#This Row],[Launch_Date_ISO]]))</f>
        <v>44220</v>
      </c>
      <c r="V1023" s="2">
        <f>IF(Starlink[[#This Row],[Decay_Date_ISO]]="","",IF(ISNUMBER(Starlink[[#This Row],[Decay_Date_ISO]]),Starlink[[#This Row],[Decay_Date_ISO]],DATEVALUE(Starlink[[#This Row],[Decay_Date_ISO]])))</f>
        <v>44560</v>
      </c>
    </row>
    <row r="1024" spans="1:22" x14ac:dyDescent="0.3">
      <c r="A1024" t="s">
        <v>4935</v>
      </c>
      <c r="B1024">
        <v>47420</v>
      </c>
      <c r="C1024" t="s">
        <v>4900</v>
      </c>
      <c r="D1024" t="s">
        <v>4936</v>
      </c>
      <c r="E1024" t="s">
        <v>4937</v>
      </c>
      <c r="F1024" t="s">
        <v>4938</v>
      </c>
      <c r="G1024" t="s">
        <v>25</v>
      </c>
      <c r="H1024" t="s">
        <v>26</v>
      </c>
      <c r="I1024" t="s">
        <v>4904</v>
      </c>
      <c r="J1024" t="s">
        <v>4939</v>
      </c>
      <c r="K1024" t="s">
        <v>29</v>
      </c>
      <c r="L1024">
        <v>260</v>
      </c>
      <c r="M1024">
        <v>516</v>
      </c>
      <c r="N1024">
        <v>534</v>
      </c>
      <c r="O1024">
        <v>97.51</v>
      </c>
      <c r="P1024" t="s">
        <v>30</v>
      </c>
      <c r="Q1024" s="1">
        <v>44220</v>
      </c>
      <c r="R1024" s="1">
        <v>44557</v>
      </c>
      <c r="S1024">
        <v>2021</v>
      </c>
      <c r="T1024">
        <v>2021</v>
      </c>
      <c r="U1024" s="2">
        <f>IF(ISNUMBER(Starlink[[#This Row],[Launch_Date_ISO]]),Starlink[[#This Row],[Launch_Date_ISO]],DATEVALUE(Starlink[[#This Row],[Launch_Date_ISO]]))</f>
        <v>44220</v>
      </c>
      <c r="V1024" s="2">
        <f>IF(Starlink[[#This Row],[Decay_Date_ISO]]="","",IF(ISNUMBER(Starlink[[#This Row],[Decay_Date_ISO]]),Starlink[[#This Row],[Decay_Date_ISO]],DATEVALUE(Starlink[[#This Row],[Decay_Date_ISO]])))</f>
        <v>44557</v>
      </c>
    </row>
    <row r="1025" spans="1:22" x14ac:dyDescent="0.3">
      <c r="A1025" t="s">
        <v>4940</v>
      </c>
      <c r="B1025">
        <v>47421</v>
      </c>
      <c r="C1025" t="s">
        <v>4900</v>
      </c>
      <c r="D1025" t="s">
        <v>4941</v>
      </c>
      <c r="E1025" t="s">
        <v>4942</v>
      </c>
      <c r="F1025" t="s">
        <v>4943</v>
      </c>
      <c r="G1025" t="s">
        <v>25</v>
      </c>
      <c r="H1025" t="s">
        <v>26</v>
      </c>
      <c r="I1025" t="s">
        <v>4904</v>
      </c>
      <c r="J1025" t="s">
        <v>4934</v>
      </c>
      <c r="K1025" t="s">
        <v>29</v>
      </c>
      <c r="L1025">
        <v>260</v>
      </c>
      <c r="M1025">
        <v>516</v>
      </c>
      <c r="N1025">
        <v>535</v>
      </c>
      <c r="O1025">
        <v>97.51</v>
      </c>
      <c r="P1025" t="s">
        <v>30</v>
      </c>
      <c r="Q1025" s="1">
        <v>44220</v>
      </c>
      <c r="R1025" s="1">
        <v>44560</v>
      </c>
      <c r="S1025">
        <v>2021</v>
      </c>
      <c r="T1025">
        <v>2021</v>
      </c>
      <c r="U1025" s="2">
        <f>IF(ISNUMBER(Starlink[[#This Row],[Launch_Date_ISO]]),Starlink[[#This Row],[Launch_Date_ISO]],DATEVALUE(Starlink[[#This Row],[Launch_Date_ISO]]))</f>
        <v>44220</v>
      </c>
      <c r="V1025" s="2">
        <f>IF(Starlink[[#This Row],[Decay_Date_ISO]]="","",IF(ISNUMBER(Starlink[[#This Row],[Decay_Date_ISO]]),Starlink[[#This Row],[Decay_Date_ISO]],DATEVALUE(Starlink[[#This Row],[Decay_Date_ISO]])))</f>
        <v>44560</v>
      </c>
    </row>
    <row r="1026" spans="1:22" x14ac:dyDescent="0.3">
      <c r="A1026" t="s">
        <v>4944</v>
      </c>
      <c r="B1026">
        <v>47422</v>
      </c>
      <c r="C1026" t="s">
        <v>4900</v>
      </c>
      <c r="D1026" t="s">
        <v>4945</v>
      </c>
      <c r="E1026" t="s">
        <v>4946</v>
      </c>
      <c r="F1026" t="s">
        <v>4947</v>
      </c>
      <c r="G1026" t="s">
        <v>25</v>
      </c>
      <c r="H1026" t="s">
        <v>26</v>
      </c>
      <c r="I1026" t="s">
        <v>4904</v>
      </c>
      <c r="J1026" t="s">
        <v>4948</v>
      </c>
      <c r="K1026" t="s">
        <v>29</v>
      </c>
      <c r="L1026">
        <v>260</v>
      </c>
      <c r="M1026">
        <v>512</v>
      </c>
      <c r="N1026">
        <v>534</v>
      </c>
      <c r="O1026">
        <v>97.52</v>
      </c>
      <c r="P1026" t="s">
        <v>30</v>
      </c>
      <c r="Q1026" s="1">
        <v>44220</v>
      </c>
      <c r="R1026" s="1">
        <v>44584</v>
      </c>
      <c r="S1026">
        <v>2021</v>
      </c>
      <c r="T1026">
        <v>2022</v>
      </c>
      <c r="U1026" s="2">
        <f>IF(ISNUMBER(Starlink[[#This Row],[Launch_Date_ISO]]),Starlink[[#This Row],[Launch_Date_ISO]],DATEVALUE(Starlink[[#This Row],[Launch_Date_ISO]]))</f>
        <v>44220</v>
      </c>
      <c r="V1026" s="2">
        <f>IF(Starlink[[#This Row],[Decay_Date_ISO]]="","",IF(ISNUMBER(Starlink[[#This Row],[Decay_Date_ISO]]),Starlink[[#This Row],[Decay_Date_ISO]],DATEVALUE(Starlink[[#This Row],[Decay_Date_ISO]])))</f>
        <v>44584</v>
      </c>
    </row>
    <row r="1027" spans="1:22" x14ac:dyDescent="0.3">
      <c r="A1027" t="s">
        <v>4949</v>
      </c>
      <c r="B1027">
        <v>47548</v>
      </c>
      <c r="C1027" t="s">
        <v>4950</v>
      </c>
      <c r="D1027" t="s">
        <v>4951</v>
      </c>
      <c r="E1027" t="s">
        <v>4952</v>
      </c>
      <c r="F1027" t="s">
        <v>4953</v>
      </c>
      <c r="G1027" t="s">
        <v>25</v>
      </c>
      <c r="H1027" t="s">
        <v>26</v>
      </c>
      <c r="I1027" t="s">
        <v>4954</v>
      </c>
      <c r="J1027" t="s">
        <v>4955</v>
      </c>
      <c r="K1027" t="s">
        <v>29</v>
      </c>
      <c r="L1027">
        <v>260</v>
      </c>
      <c r="M1027">
        <v>300</v>
      </c>
      <c r="N1027">
        <v>301</v>
      </c>
      <c r="O1027">
        <v>53.05</v>
      </c>
      <c r="P1027" t="s">
        <v>43</v>
      </c>
      <c r="Q1027" s="1">
        <v>44231</v>
      </c>
      <c r="R1027" s="1">
        <v>45693</v>
      </c>
      <c r="S1027">
        <v>2021</v>
      </c>
      <c r="T1027">
        <v>2025</v>
      </c>
      <c r="U1027" s="2">
        <f>IF(ISNUMBER(Starlink[[#This Row],[Launch_Date_ISO]]),Starlink[[#This Row],[Launch_Date_ISO]],DATEVALUE(Starlink[[#This Row],[Launch_Date_ISO]]))</f>
        <v>44231</v>
      </c>
      <c r="V1027" s="2">
        <f>IF(Starlink[[#This Row],[Decay_Date_ISO]]="","",IF(ISNUMBER(Starlink[[#This Row],[Decay_Date_ISO]]),Starlink[[#This Row],[Decay_Date_ISO]],DATEVALUE(Starlink[[#This Row],[Decay_Date_ISO]])))</f>
        <v>45693</v>
      </c>
    </row>
    <row r="1028" spans="1:22" x14ac:dyDescent="0.3">
      <c r="A1028" t="s">
        <v>4956</v>
      </c>
      <c r="B1028">
        <v>47549</v>
      </c>
      <c r="C1028" t="s">
        <v>4950</v>
      </c>
      <c r="D1028" t="s">
        <v>4957</v>
      </c>
      <c r="E1028" t="s">
        <v>4958</v>
      </c>
      <c r="F1028" t="s">
        <v>4959</v>
      </c>
      <c r="G1028" t="s">
        <v>25</v>
      </c>
      <c r="H1028" t="s">
        <v>26</v>
      </c>
      <c r="I1028" t="s">
        <v>4954</v>
      </c>
      <c r="J1028" t="s">
        <v>4960</v>
      </c>
      <c r="K1028" t="s">
        <v>29</v>
      </c>
      <c r="L1028">
        <v>260</v>
      </c>
      <c r="M1028">
        <v>300</v>
      </c>
      <c r="N1028">
        <v>301</v>
      </c>
      <c r="O1028">
        <v>53.05</v>
      </c>
      <c r="P1028" t="s">
        <v>43</v>
      </c>
      <c r="Q1028" s="1">
        <v>44231</v>
      </c>
      <c r="R1028" s="1">
        <v>45797</v>
      </c>
      <c r="S1028">
        <v>2021</v>
      </c>
      <c r="T1028">
        <v>2025</v>
      </c>
      <c r="U1028" s="2">
        <f>IF(ISNUMBER(Starlink[[#This Row],[Launch_Date_ISO]]),Starlink[[#This Row],[Launch_Date_ISO]],DATEVALUE(Starlink[[#This Row],[Launch_Date_ISO]]))</f>
        <v>44231</v>
      </c>
      <c r="V1028" s="2">
        <f>IF(Starlink[[#This Row],[Decay_Date_ISO]]="","",IF(ISNUMBER(Starlink[[#This Row],[Decay_Date_ISO]]),Starlink[[#This Row],[Decay_Date_ISO]],DATEVALUE(Starlink[[#This Row],[Decay_Date_ISO]])))</f>
        <v>45797</v>
      </c>
    </row>
    <row r="1029" spans="1:22" x14ac:dyDescent="0.3">
      <c r="A1029" t="s">
        <v>4961</v>
      </c>
      <c r="B1029">
        <v>47550</v>
      </c>
      <c r="C1029" t="s">
        <v>4950</v>
      </c>
      <c r="D1029" t="s">
        <v>4962</v>
      </c>
      <c r="E1029" t="s">
        <v>4963</v>
      </c>
      <c r="F1029" t="s">
        <v>4964</v>
      </c>
      <c r="G1029" t="s">
        <v>25</v>
      </c>
      <c r="H1029" t="s">
        <v>26</v>
      </c>
      <c r="I1029" t="s">
        <v>4954</v>
      </c>
      <c r="J1029" t="s">
        <v>4965</v>
      </c>
      <c r="K1029" t="s">
        <v>29</v>
      </c>
      <c r="L1029">
        <v>260</v>
      </c>
      <c r="M1029">
        <v>299</v>
      </c>
      <c r="N1029">
        <v>301</v>
      </c>
      <c r="O1029">
        <v>53.05</v>
      </c>
      <c r="P1029" t="s">
        <v>43</v>
      </c>
      <c r="Q1029" s="1">
        <v>44231</v>
      </c>
      <c r="R1029" s="1">
        <v>45752</v>
      </c>
      <c r="S1029">
        <v>2021</v>
      </c>
      <c r="T1029">
        <v>2025</v>
      </c>
      <c r="U1029" s="2">
        <f>IF(ISNUMBER(Starlink[[#This Row],[Launch_Date_ISO]]),Starlink[[#This Row],[Launch_Date_ISO]],DATEVALUE(Starlink[[#This Row],[Launch_Date_ISO]]))</f>
        <v>44231</v>
      </c>
      <c r="V1029" s="2">
        <f>IF(Starlink[[#This Row],[Decay_Date_ISO]]="","",IF(ISNUMBER(Starlink[[#This Row],[Decay_Date_ISO]]),Starlink[[#This Row],[Decay_Date_ISO]],DATEVALUE(Starlink[[#This Row],[Decay_Date_ISO]])))</f>
        <v>45752</v>
      </c>
    </row>
    <row r="1030" spans="1:22" x14ac:dyDescent="0.3">
      <c r="A1030" t="s">
        <v>4966</v>
      </c>
      <c r="B1030">
        <v>47551</v>
      </c>
      <c r="C1030" t="s">
        <v>4950</v>
      </c>
      <c r="D1030" t="s">
        <v>4967</v>
      </c>
      <c r="E1030" t="s">
        <v>4968</v>
      </c>
      <c r="F1030" t="s">
        <v>4969</v>
      </c>
      <c r="G1030" t="s">
        <v>25</v>
      </c>
      <c r="H1030" t="s">
        <v>26</v>
      </c>
      <c r="I1030" t="s">
        <v>4954</v>
      </c>
      <c r="J1030" t="s">
        <v>4970</v>
      </c>
      <c r="K1030" t="s">
        <v>29</v>
      </c>
      <c r="L1030">
        <v>260</v>
      </c>
      <c r="M1030">
        <v>300</v>
      </c>
      <c r="N1030">
        <v>301</v>
      </c>
      <c r="O1030">
        <v>53.05</v>
      </c>
      <c r="P1030" t="s">
        <v>43</v>
      </c>
      <c r="Q1030" s="1">
        <v>44231</v>
      </c>
      <c r="R1030" s="1">
        <v>45685</v>
      </c>
      <c r="S1030">
        <v>2021</v>
      </c>
      <c r="T1030">
        <v>2025</v>
      </c>
      <c r="U1030" s="2">
        <f>IF(ISNUMBER(Starlink[[#This Row],[Launch_Date_ISO]]),Starlink[[#This Row],[Launch_Date_ISO]],DATEVALUE(Starlink[[#This Row],[Launch_Date_ISO]]))</f>
        <v>44231</v>
      </c>
      <c r="V1030" s="2">
        <f>IF(Starlink[[#This Row],[Decay_Date_ISO]]="","",IF(ISNUMBER(Starlink[[#This Row],[Decay_Date_ISO]]),Starlink[[#This Row],[Decay_Date_ISO]],DATEVALUE(Starlink[[#This Row],[Decay_Date_ISO]])))</f>
        <v>45685</v>
      </c>
    </row>
    <row r="1031" spans="1:22" x14ac:dyDescent="0.3">
      <c r="A1031" t="s">
        <v>4971</v>
      </c>
      <c r="B1031">
        <v>47552</v>
      </c>
      <c r="C1031" t="s">
        <v>4950</v>
      </c>
      <c r="D1031" t="s">
        <v>4972</v>
      </c>
      <c r="E1031" t="s">
        <v>4973</v>
      </c>
      <c r="F1031" t="s">
        <v>4974</v>
      </c>
      <c r="G1031" t="s">
        <v>25</v>
      </c>
      <c r="H1031" t="s">
        <v>26</v>
      </c>
      <c r="I1031" t="s">
        <v>4954</v>
      </c>
      <c r="J1031" t="s">
        <v>4975</v>
      </c>
      <c r="K1031" t="s">
        <v>29</v>
      </c>
      <c r="L1031">
        <v>260</v>
      </c>
      <c r="M1031">
        <v>300</v>
      </c>
      <c r="N1031">
        <v>301</v>
      </c>
      <c r="O1031">
        <v>53.05</v>
      </c>
      <c r="P1031" t="s">
        <v>43</v>
      </c>
      <c r="Q1031" s="1">
        <v>44231</v>
      </c>
      <c r="R1031" s="1">
        <v>45868</v>
      </c>
      <c r="S1031">
        <v>2021</v>
      </c>
      <c r="T1031">
        <v>2025</v>
      </c>
      <c r="U1031" s="2">
        <f>IF(ISNUMBER(Starlink[[#This Row],[Launch_Date_ISO]]),Starlink[[#This Row],[Launch_Date_ISO]],DATEVALUE(Starlink[[#This Row],[Launch_Date_ISO]]))</f>
        <v>44231</v>
      </c>
      <c r="V1031" s="2">
        <f>IF(Starlink[[#This Row],[Decay_Date_ISO]]="","",IF(ISNUMBER(Starlink[[#This Row],[Decay_Date_ISO]]),Starlink[[#This Row],[Decay_Date_ISO]],DATEVALUE(Starlink[[#This Row],[Decay_Date_ISO]])))</f>
        <v>45868</v>
      </c>
    </row>
    <row r="1032" spans="1:22" x14ac:dyDescent="0.3">
      <c r="A1032" t="s">
        <v>4976</v>
      </c>
      <c r="B1032">
        <v>47553</v>
      </c>
      <c r="C1032" t="s">
        <v>4950</v>
      </c>
      <c r="D1032" t="s">
        <v>4977</v>
      </c>
      <c r="E1032" t="s">
        <v>4978</v>
      </c>
      <c r="F1032" t="s">
        <v>4979</v>
      </c>
      <c r="G1032" t="s">
        <v>25</v>
      </c>
      <c r="H1032" t="s">
        <v>26</v>
      </c>
      <c r="I1032" t="s">
        <v>4954</v>
      </c>
      <c r="J1032" t="s">
        <v>4980</v>
      </c>
      <c r="K1032" t="s">
        <v>29</v>
      </c>
      <c r="L1032">
        <v>260</v>
      </c>
      <c r="M1032">
        <v>299</v>
      </c>
      <c r="N1032">
        <v>301</v>
      </c>
      <c r="O1032">
        <v>53.05</v>
      </c>
      <c r="P1032" t="s">
        <v>43</v>
      </c>
      <c r="Q1032" s="1">
        <v>44231</v>
      </c>
      <c r="R1032" s="1">
        <v>44673</v>
      </c>
      <c r="S1032">
        <v>2021</v>
      </c>
      <c r="T1032">
        <v>2022</v>
      </c>
      <c r="U1032" s="2">
        <f>IF(ISNUMBER(Starlink[[#This Row],[Launch_Date_ISO]]),Starlink[[#This Row],[Launch_Date_ISO]],DATEVALUE(Starlink[[#This Row],[Launch_Date_ISO]]))</f>
        <v>44231</v>
      </c>
      <c r="V1032" s="2">
        <f>IF(Starlink[[#This Row],[Decay_Date_ISO]]="","",IF(ISNUMBER(Starlink[[#This Row],[Decay_Date_ISO]]),Starlink[[#This Row],[Decay_Date_ISO]],DATEVALUE(Starlink[[#This Row],[Decay_Date_ISO]])))</f>
        <v>44673</v>
      </c>
    </row>
    <row r="1033" spans="1:22" x14ac:dyDescent="0.3">
      <c r="A1033" t="s">
        <v>4981</v>
      </c>
      <c r="B1033">
        <v>47554</v>
      </c>
      <c r="C1033" t="s">
        <v>4950</v>
      </c>
      <c r="D1033" t="s">
        <v>4982</v>
      </c>
      <c r="E1033" t="s">
        <v>4983</v>
      </c>
      <c r="F1033" t="s">
        <v>4984</v>
      </c>
      <c r="G1033" t="s">
        <v>25</v>
      </c>
      <c r="H1033" t="s">
        <v>26</v>
      </c>
      <c r="I1033" t="s">
        <v>4954</v>
      </c>
      <c r="J1033" t="s">
        <v>4985</v>
      </c>
      <c r="K1033" t="s">
        <v>29</v>
      </c>
      <c r="L1033">
        <v>260</v>
      </c>
      <c r="M1033">
        <v>300</v>
      </c>
      <c r="N1033">
        <v>302</v>
      </c>
      <c r="O1033">
        <v>53.05</v>
      </c>
      <c r="P1033" t="s">
        <v>43</v>
      </c>
      <c r="Q1033" s="1">
        <v>44231</v>
      </c>
      <c r="R1033" s="1">
        <v>45725</v>
      </c>
      <c r="S1033">
        <v>2021</v>
      </c>
      <c r="T1033">
        <v>2025</v>
      </c>
      <c r="U1033" s="2">
        <f>IF(ISNUMBER(Starlink[[#This Row],[Launch_Date_ISO]]),Starlink[[#This Row],[Launch_Date_ISO]],DATEVALUE(Starlink[[#This Row],[Launch_Date_ISO]]))</f>
        <v>44231</v>
      </c>
      <c r="V1033" s="2">
        <f>IF(Starlink[[#This Row],[Decay_Date_ISO]]="","",IF(ISNUMBER(Starlink[[#This Row],[Decay_Date_ISO]]),Starlink[[#This Row],[Decay_Date_ISO]],DATEVALUE(Starlink[[#This Row],[Decay_Date_ISO]])))</f>
        <v>45725</v>
      </c>
    </row>
    <row r="1034" spans="1:22" x14ac:dyDescent="0.3">
      <c r="A1034" t="s">
        <v>4986</v>
      </c>
      <c r="B1034">
        <v>47555</v>
      </c>
      <c r="C1034" t="s">
        <v>4950</v>
      </c>
      <c r="D1034" t="s">
        <v>4987</v>
      </c>
      <c r="E1034" t="s">
        <v>4988</v>
      </c>
      <c r="F1034" t="s">
        <v>4989</v>
      </c>
      <c r="G1034" t="s">
        <v>25</v>
      </c>
      <c r="H1034" t="s">
        <v>26</v>
      </c>
      <c r="I1034" t="s">
        <v>4954</v>
      </c>
      <c r="J1034" t="s">
        <v>349</v>
      </c>
      <c r="K1034" t="s">
        <v>350</v>
      </c>
      <c r="L1034">
        <v>260</v>
      </c>
      <c r="M1034">
        <v>300</v>
      </c>
      <c r="N1034">
        <v>301</v>
      </c>
      <c r="O1034">
        <v>53.05</v>
      </c>
      <c r="P1034" t="s">
        <v>43</v>
      </c>
      <c r="Q1034" s="1">
        <v>44231</v>
      </c>
      <c r="S1034">
        <v>2021</v>
      </c>
      <c r="U1034" s="2">
        <f>IF(ISNUMBER(Starlink[[#This Row],[Launch_Date_ISO]]),Starlink[[#This Row],[Launch_Date_ISO]],DATEVALUE(Starlink[[#This Row],[Launch_Date_ISO]]))</f>
        <v>44231</v>
      </c>
      <c r="V1034" s="2" t="str">
        <f>IF(Starlink[[#This Row],[Decay_Date_ISO]]="","",IF(ISNUMBER(Starlink[[#This Row],[Decay_Date_ISO]]),Starlink[[#This Row],[Decay_Date_ISO]],DATEVALUE(Starlink[[#This Row],[Decay_Date_ISO]])))</f>
        <v/>
      </c>
    </row>
    <row r="1035" spans="1:22" x14ac:dyDescent="0.3">
      <c r="A1035" t="s">
        <v>4990</v>
      </c>
      <c r="B1035">
        <v>47556</v>
      </c>
      <c r="C1035" t="s">
        <v>4950</v>
      </c>
      <c r="D1035" t="s">
        <v>4991</v>
      </c>
      <c r="E1035" t="s">
        <v>4992</v>
      </c>
      <c r="F1035" t="s">
        <v>4993</v>
      </c>
      <c r="G1035" t="s">
        <v>25</v>
      </c>
      <c r="H1035" t="s">
        <v>26</v>
      </c>
      <c r="I1035" t="s">
        <v>4954</v>
      </c>
      <c r="J1035" t="s">
        <v>4994</v>
      </c>
      <c r="K1035" t="s">
        <v>29</v>
      </c>
      <c r="L1035">
        <v>260</v>
      </c>
      <c r="M1035">
        <v>300</v>
      </c>
      <c r="N1035">
        <v>302</v>
      </c>
      <c r="O1035">
        <v>53.05</v>
      </c>
      <c r="P1035" t="s">
        <v>43</v>
      </c>
      <c r="Q1035" s="1">
        <v>44231</v>
      </c>
      <c r="R1035" s="1">
        <v>46102</v>
      </c>
      <c r="S1035">
        <v>2021</v>
      </c>
      <c r="T1035">
        <v>2026</v>
      </c>
      <c r="U1035" s="2">
        <f>IF(ISNUMBER(Starlink[[#This Row],[Launch_Date_ISO]]),Starlink[[#This Row],[Launch_Date_ISO]],DATEVALUE(Starlink[[#This Row],[Launch_Date_ISO]]))</f>
        <v>44231</v>
      </c>
      <c r="V1035" s="2">
        <f>IF(Starlink[[#This Row],[Decay_Date_ISO]]="","",IF(ISNUMBER(Starlink[[#This Row],[Decay_Date_ISO]]),Starlink[[#This Row],[Decay_Date_ISO]],DATEVALUE(Starlink[[#This Row],[Decay_Date_ISO]])))</f>
        <v>46102</v>
      </c>
    </row>
    <row r="1036" spans="1:22" x14ac:dyDescent="0.3">
      <c r="A1036" t="s">
        <v>4995</v>
      </c>
      <c r="B1036">
        <v>47557</v>
      </c>
      <c r="C1036" t="s">
        <v>4950</v>
      </c>
      <c r="D1036" t="s">
        <v>4996</v>
      </c>
      <c r="E1036" t="s">
        <v>4997</v>
      </c>
      <c r="F1036" t="s">
        <v>4998</v>
      </c>
      <c r="G1036" t="s">
        <v>25</v>
      </c>
      <c r="H1036" t="s">
        <v>26</v>
      </c>
      <c r="I1036" t="s">
        <v>4954</v>
      </c>
      <c r="J1036" t="s">
        <v>4999</v>
      </c>
      <c r="K1036" t="s">
        <v>29</v>
      </c>
      <c r="L1036">
        <v>260</v>
      </c>
      <c r="M1036">
        <v>299</v>
      </c>
      <c r="N1036">
        <v>303</v>
      </c>
      <c r="O1036">
        <v>53.05</v>
      </c>
      <c r="P1036" t="s">
        <v>43</v>
      </c>
      <c r="Q1036" s="1">
        <v>44231</v>
      </c>
      <c r="R1036" s="1">
        <v>45688</v>
      </c>
      <c r="S1036">
        <v>2021</v>
      </c>
      <c r="T1036">
        <v>2025</v>
      </c>
      <c r="U1036" s="2">
        <f>IF(ISNUMBER(Starlink[[#This Row],[Launch_Date_ISO]]),Starlink[[#This Row],[Launch_Date_ISO]],DATEVALUE(Starlink[[#This Row],[Launch_Date_ISO]]))</f>
        <v>44231</v>
      </c>
      <c r="V1036" s="2">
        <f>IF(Starlink[[#This Row],[Decay_Date_ISO]]="","",IF(ISNUMBER(Starlink[[#This Row],[Decay_Date_ISO]]),Starlink[[#This Row],[Decay_Date_ISO]],DATEVALUE(Starlink[[#This Row],[Decay_Date_ISO]])))</f>
        <v>45688</v>
      </c>
    </row>
    <row r="1037" spans="1:22" x14ac:dyDescent="0.3">
      <c r="A1037" t="s">
        <v>5000</v>
      </c>
      <c r="B1037">
        <v>47558</v>
      </c>
      <c r="C1037" t="s">
        <v>4950</v>
      </c>
      <c r="D1037" t="s">
        <v>5001</v>
      </c>
      <c r="E1037" t="s">
        <v>5002</v>
      </c>
      <c r="F1037" t="s">
        <v>5003</v>
      </c>
      <c r="G1037" t="s">
        <v>25</v>
      </c>
      <c r="H1037" t="s">
        <v>26</v>
      </c>
      <c r="I1037" t="s">
        <v>4954</v>
      </c>
      <c r="J1037" t="s">
        <v>5004</v>
      </c>
      <c r="K1037" t="s">
        <v>29</v>
      </c>
      <c r="L1037">
        <v>260</v>
      </c>
      <c r="M1037">
        <v>298</v>
      </c>
      <c r="N1037">
        <v>302</v>
      </c>
      <c r="O1037">
        <v>53.05</v>
      </c>
      <c r="P1037" t="s">
        <v>43</v>
      </c>
      <c r="Q1037" s="1">
        <v>44231</v>
      </c>
      <c r="R1037" s="1">
        <v>45818</v>
      </c>
      <c r="S1037">
        <v>2021</v>
      </c>
      <c r="T1037">
        <v>2025</v>
      </c>
      <c r="U1037" s="2">
        <f>IF(ISNUMBER(Starlink[[#This Row],[Launch_Date_ISO]]),Starlink[[#This Row],[Launch_Date_ISO]],DATEVALUE(Starlink[[#This Row],[Launch_Date_ISO]]))</f>
        <v>44231</v>
      </c>
      <c r="V1037" s="2">
        <f>IF(Starlink[[#This Row],[Decay_Date_ISO]]="","",IF(ISNUMBER(Starlink[[#This Row],[Decay_Date_ISO]]),Starlink[[#This Row],[Decay_Date_ISO]],DATEVALUE(Starlink[[#This Row],[Decay_Date_ISO]])))</f>
        <v>45818</v>
      </c>
    </row>
    <row r="1038" spans="1:22" x14ac:dyDescent="0.3">
      <c r="A1038" t="s">
        <v>5005</v>
      </c>
      <c r="B1038">
        <v>47559</v>
      </c>
      <c r="C1038" t="s">
        <v>4950</v>
      </c>
      <c r="D1038" t="s">
        <v>5006</v>
      </c>
      <c r="E1038" t="s">
        <v>5007</v>
      </c>
      <c r="F1038" t="s">
        <v>5008</v>
      </c>
      <c r="G1038" t="s">
        <v>25</v>
      </c>
      <c r="H1038" t="s">
        <v>26</v>
      </c>
      <c r="I1038" t="s">
        <v>4954</v>
      </c>
      <c r="J1038" t="s">
        <v>3662</v>
      </c>
      <c r="K1038" t="s">
        <v>29</v>
      </c>
      <c r="L1038">
        <v>260</v>
      </c>
      <c r="M1038">
        <v>299</v>
      </c>
      <c r="N1038">
        <v>301</v>
      </c>
      <c r="O1038">
        <v>53.05</v>
      </c>
      <c r="P1038" t="s">
        <v>43</v>
      </c>
      <c r="Q1038" s="1">
        <v>44231</v>
      </c>
      <c r="R1038" s="1">
        <v>46195</v>
      </c>
      <c r="S1038">
        <v>2021</v>
      </c>
      <c r="T1038">
        <v>2026</v>
      </c>
      <c r="U1038" s="2">
        <f>IF(ISNUMBER(Starlink[[#This Row],[Launch_Date_ISO]]),Starlink[[#This Row],[Launch_Date_ISO]],DATEVALUE(Starlink[[#This Row],[Launch_Date_ISO]]))</f>
        <v>44231</v>
      </c>
      <c r="V1038" s="2">
        <f>IF(Starlink[[#This Row],[Decay_Date_ISO]]="","",IF(ISNUMBER(Starlink[[#This Row],[Decay_Date_ISO]]),Starlink[[#This Row],[Decay_Date_ISO]],DATEVALUE(Starlink[[#This Row],[Decay_Date_ISO]])))</f>
        <v>46195</v>
      </c>
    </row>
    <row r="1039" spans="1:22" x14ac:dyDescent="0.3">
      <c r="A1039" t="s">
        <v>5009</v>
      </c>
      <c r="B1039">
        <v>47560</v>
      </c>
      <c r="C1039" t="s">
        <v>4950</v>
      </c>
      <c r="D1039" t="s">
        <v>5010</v>
      </c>
      <c r="E1039" t="s">
        <v>5011</v>
      </c>
      <c r="F1039" t="s">
        <v>5012</v>
      </c>
      <c r="G1039" t="s">
        <v>25</v>
      </c>
      <c r="H1039" t="s">
        <v>26</v>
      </c>
      <c r="I1039" t="s">
        <v>4954</v>
      </c>
      <c r="J1039" t="s">
        <v>5013</v>
      </c>
      <c r="K1039" t="s">
        <v>29</v>
      </c>
      <c r="L1039">
        <v>260</v>
      </c>
      <c r="M1039">
        <v>300</v>
      </c>
      <c r="N1039">
        <v>302</v>
      </c>
      <c r="O1039">
        <v>53.05</v>
      </c>
      <c r="P1039" t="s">
        <v>43</v>
      </c>
      <c r="Q1039" s="1">
        <v>44231</v>
      </c>
      <c r="R1039" s="1">
        <v>45844</v>
      </c>
      <c r="S1039">
        <v>2021</v>
      </c>
      <c r="T1039">
        <v>2025</v>
      </c>
      <c r="U1039" s="2">
        <f>IF(ISNUMBER(Starlink[[#This Row],[Launch_Date_ISO]]),Starlink[[#This Row],[Launch_Date_ISO]],DATEVALUE(Starlink[[#This Row],[Launch_Date_ISO]]))</f>
        <v>44231</v>
      </c>
      <c r="V1039" s="2">
        <f>IF(Starlink[[#This Row],[Decay_Date_ISO]]="","",IF(ISNUMBER(Starlink[[#This Row],[Decay_Date_ISO]]),Starlink[[#This Row],[Decay_Date_ISO]],DATEVALUE(Starlink[[#This Row],[Decay_Date_ISO]])))</f>
        <v>45844</v>
      </c>
    </row>
    <row r="1040" spans="1:22" x14ac:dyDescent="0.3">
      <c r="A1040" t="s">
        <v>5014</v>
      </c>
      <c r="B1040">
        <v>47561</v>
      </c>
      <c r="C1040" t="s">
        <v>4950</v>
      </c>
      <c r="D1040" t="s">
        <v>5015</v>
      </c>
      <c r="E1040" t="s">
        <v>5016</v>
      </c>
      <c r="F1040" t="s">
        <v>5017</v>
      </c>
      <c r="G1040" t="s">
        <v>25</v>
      </c>
      <c r="H1040" t="s">
        <v>26</v>
      </c>
      <c r="I1040" t="s">
        <v>4954</v>
      </c>
      <c r="J1040" t="s">
        <v>5018</v>
      </c>
      <c r="K1040" t="s">
        <v>29</v>
      </c>
      <c r="L1040">
        <v>260</v>
      </c>
      <c r="M1040">
        <v>300</v>
      </c>
      <c r="N1040">
        <v>301</v>
      </c>
      <c r="O1040">
        <v>53.05</v>
      </c>
      <c r="P1040" t="s">
        <v>43</v>
      </c>
      <c r="Q1040" s="1">
        <v>44231</v>
      </c>
      <c r="R1040" s="1">
        <v>45792</v>
      </c>
      <c r="S1040">
        <v>2021</v>
      </c>
      <c r="T1040">
        <v>2025</v>
      </c>
      <c r="U1040" s="2">
        <f>IF(ISNUMBER(Starlink[[#This Row],[Launch_Date_ISO]]),Starlink[[#This Row],[Launch_Date_ISO]],DATEVALUE(Starlink[[#This Row],[Launch_Date_ISO]]))</f>
        <v>44231</v>
      </c>
      <c r="V1040" s="2">
        <f>IF(Starlink[[#This Row],[Decay_Date_ISO]]="","",IF(ISNUMBER(Starlink[[#This Row],[Decay_Date_ISO]]),Starlink[[#This Row],[Decay_Date_ISO]],DATEVALUE(Starlink[[#This Row],[Decay_Date_ISO]])))</f>
        <v>45792</v>
      </c>
    </row>
    <row r="1041" spans="1:22" x14ac:dyDescent="0.3">
      <c r="A1041" t="s">
        <v>5019</v>
      </c>
      <c r="B1041">
        <v>47562</v>
      </c>
      <c r="C1041" t="s">
        <v>4950</v>
      </c>
      <c r="D1041" t="s">
        <v>5020</v>
      </c>
      <c r="E1041" t="s">
        <v>5021</v>
      </c>
      <c r="F1041" t="s">
        <v>5022</v>
      </c>
      <c r="G1041" t="s">
        <v>25</v>
      </c>
      <c r="H1041" t="s">
        <v>26</v>
      </c>
      <c r="I1041" t="s">
        <v>4954</v>
      </c>
      <c r="J1041" t="s">
        <v>5023</v>
      </c>
      <c r="K1041" t="s">
        <v>29</v>
      </c>
      <c r="L1041">
        <v>260</v>
      </c>
      <c r="M1041">
        <v>300</v>
      </c>
      <c r="N1041">
        <v>301</v>
      </c>
      <c r="O1041">
        <v>53.05</v>
      </c>
      <c r="P1041" t="s">
        <v>43</v>
      </c>
      <c r="Q1041" s="1">
        <v>44231</v>
      </c>
      <c r="R1041" s="1">
        <v>45700</v>
      </c>
      <c r="S1041">
        <v>2021</v>
      </c>
      <c r="T1041">
        <v>2025</v>
      </c>
      <c r="U1041" s="2">
        <f>IF(ISNUMBER(Starlink[[#This Row],[Launch_Date_ISO]]),Starlink[[#This Row],[Launch_Date_ISO]],DATEVALUE(Starlink[[#This Row],[Launch_Date_ISO]]))</f>
        <v>44231</v>
      </c>
      <c r="V1041" s="2">
        <f>IF(Starlink[[#This Row],[Decay_Date_ISO]]="","",IF(ISNUMBER(Starlink[[#This Row],[Decay_Date_ISO]]),Starlink[[#This Row],[Decay_Date_ISO]],DATEVALUE(Starlink[[#This Row],[Decay_Date_ISO]])))</f>
        <v>45700</v>
      </c>
    </row>
    <row r="1042" spans="1:22" x14ac:dyDescent="0.3">
      <c r="A1042" t="s">
        <v>5024</v>
      </c>
      <c r="B1042">
        <v>47563</v>
      </c>
      <c r="C1042" t="s">
        <v>4950</v>
      </c>
      <c r="D1042" t="s">
        <v>5025</v>
      </c>
      <c r="E1042" t="s">
        <v>5026</v>
      </c>
      <c r="F1042" t="s">
        <v>5027</v>
      </c>
      <c r="G1042" t="s">
        <v>25</v>
      </c>
      <c r="H1042" t="s">
        <v>26</v>
      </c>
      <c r="I1042" t="s">
        <v>4954</v>
      </c>
      <c r="J1042" t="s">
        <v>5028</v>
      </c>
      <c r="K1042" t="s">
        <v>29</v>
      </c>
      <c r="L1042">
        <v>260</v>
      </c>
      <c r="M1042">
        <v>300</v>
      </c>
      <c r="N1042">
        <v>301</v>
      </c>
      <c r="O1042">
        <v>53.05</v>
      </c>
      <c r="P1042" t="s">
        <v>43</v>
      </c>
      <c r="Q1042" s="1">
        <v>44231</v>
      </c>
      <c r="R1042" s="1">
        <v>46211</v>
      </c>
      <c r="S1042">
        <v>2021</v>
      </c>
      <c r="T1042">
        <v>2026</v>
      </c>
      <c r="U1042" s="2">
        <f>IF(ISNUMBER(Starlink[[#This Row],[Launch_Date_ISO]]),Starlink[[#This Row],[Launch_Date_ISO]],DATEVALUE(Starlink[[#This Row],[Launch_Date_ISO]]))</f>
        <v>44231</v>
      </c>
      <c r="V1042" s="2">
        <f>IF(Starlink[[#This Row],[Decay_Date_ISO]]="","",IF(ISNUMBER(Starlink[[#This Row],[Decay_Date_ISO]]),Starlink[[#This Row],[Decay_Date_ISO]],DATEVALUE(Starlink[[#This Row],[Decay_Date_ISO]])))</f>
        <v>46211</v>
      </c>
    </row>
    <row r="1043" spans="1:22" x14ac:dyDescent="0.3">
      <c r="A1043" t="s">
        <v>5029</v>
      </c>
      <c r="B1043">
        <v>47564</v>
      </c>
      <c r="C1043" t="s">
        <v>4950</v>
      </c>
      <c r="D1043" t="s">
        <v>5030</v>
      </c>
      <c r="E1043" t="s">
        <v>5031</v>
      </c>
      <c r="F1043" t="s">
        <v>5032</v>
      </c>
      <c r="G1043" t="s">
        <v>25</v>
      </c>
      <c r="H1043" t="s">
        <v>26</v>
      </c>
      <c r="I1043" t="s">
        <v>4954</v>
      </c>
      <c r="J1043" t="s">
        <v>5033</v>
      </c>
      <c r="K1043" t="s">
        <v>29</v>
      </c>
      <c r="L1043">
        <v>260</v>
      </c>
      <c r="M1043">
        <v>300</v>
      </c>
      <c r="N1043">
        <v>301</v>
      </c>
      <c r="O1043">
        <v>53.05</v>
      </c>
      <c r="P1043" t="s">
        <v>43</v>
      </c>
      <c r="Q1043" s="1">
        <v>44231</v>
      </c>
      <c r="R1043" s="1">
        <v>45790</v>
      </c>
      <c r="S1043">
        <v>2021</v>
      </c>
      <c r="T1043">
        <v>2025</v>
      </c>
      <c r="U1043" s="2">
        <f>IF(ISNUMBER(Starlink[[#This Row],[Launch_Date_ISO]]),Starlink[[#This Row],[Launch_Date_ISO]],DATEVALUE(Starlink[[#This Row],[Launch_Date_ISO]]))</f>
        <v>44231</v>
      </c>
      <c r="V1043" s="2">
        <f>IF(Starlink[[#This Row],[Decay_Date_ISO]]="","",IF(ISNUMBER(Starlink[[#This Row],[Decay_Date_ISO]]),Starlink[[#This Row],[Decay_Date_ISO]],DATEVALUE(Starlink[[#This Row],[Decay_Date_ISO]])))</f>
        <v>45790</v>
      </c>
    </row>
    <row r="1044" spans="1:22" x14ac:dyDescent="0.3">
      <c r="A1044" t="s">
        <v>5034</v>
      </c>
      <c r="B1044">
        <v>47565</v>
      </c>
      <c r="C1044" t="s">
        <v>4950</v>
      </c>
      <c r="D1044" t="s">
        <v>5035</v>
      </c>
      <c r="E1044" t="s">
        <v>5036</v>
      </c>
      <c r="F1044" t="s">
        <v>5037</v>
      </c>
      <c r="G1044" t="s">
        <v>25</v>
      </c>
      <c r="H1044" t="s">
        <v>26</v>
      </c>
      <c r="I1044" t="s">
        <v>4954</v>
      </c>
      <c r="J1044" t="s">
        <v>5038</v>
      </c>
      <c r="K1044" t="s">
        <v>29</v>
      </c>
      <c r="L1044">
        <v>260</v>
      </c>
      <c r="M1044">
        <v>300</v>
      </c>
      <c r="N1044">
        <v>301</v>
      </c>
      <c r="O1044">
        <v>53.05</v>
      </c>
      <c r="P1044" t="s">
        <v>43</v>
      </c>
      <c r="Q1044" s="1">
        <v>44231</v>
      </c>
      <c r="R1044" s="1">
        <v>46202</v>
      </c>
      <c r="S1044">
        <v>2021</v>
      </c>
      <c r="T1044">
        <v>2026</v>
      </c>
      <c r="U1044" s="2">
        <f>IF(ISNUMBER(Starlink[[#This Row],[Launch_Date_ISO]]),Starlink[[#This Row],[Launch_Date_ISO]],DATEVALUE(Starlink[[#This Row],[Launch_Date_ISO]]))</f>
        <v>44231</v>
      </c>
      <c r="V1044" s="2">
        <f>IF(Starlink[[#This Row],[Decay_Date_ISO]]="","",IF(ISNUMBER(Starlink[[#This Row],[Decay_Date_ISO]]),Starlink[[#This Row],[Decay_Date_ISO]],DATEVALUE(Starlink[[#This Row],[Decay_Date_ISO]])))</f>
        <v>46202</v>
      </c>
    </row>
    <row r="1045" spans="1:22" x14ac:dyDescent="0.3">
      <c r="A1045" t="s">
        <v>5039</v>
      </c>
      <c r="B1045">
        <v>47566</v>
      </c>
      <c r="C1045" t="s">
        <v>4950</v>
      </c>
      <c r="D1045" t="s">
        <v>5040</v>
      </c>
      <c r="E1045" t="s">
        <v>5041</v>
      </c>
      <c r="F1045" t="s">
        <v>5042</v>
      </c>
      <c r="G1045" t="s">
        <v>25</v>
      </c>
      <c r="H1045" t="s">
        <v>26</v>
      </c>
      <c r="I1045" t="s">
        <v>4954</v>
      </c>
      <c r="J1045" t="s">
        <v>5043</v>
      </c>
      <c r="K1045" t="s">
        <v>29</v>
      </c>
      <c r="L1045">
        <v>260</v>
      </c>
      <c r="M1045">
        <v>299</v>
      </c>
      <c r="N1045">
        <v>300</v>
      </c>
      <c r="O1045">
        <v>53.05</v>
      </c>
      <c r="P1045" t="s">
        <v>43</v>
      </c>
      <c r="Q1045" s="1">
        <v>44231</v>
      </c>
      <c r="R1045" s="1">
        <v>46132</v>
      </c>
      <c r="S1045">
        <v>2021</v>
      </c>
      <c r="T1045">
        <v>2026</v>
      </c>
      <c r="U1045" s="2">
        <f>IF(ISNUMBER(Starlink[[#This Row],[Launch_Date_ISO]]),Starlink[[#This Row],[Launch_Date_ISO]],DATEVALUE(Starlink[[#This Row],[Launch_Date_ISO]]))</f>
        <v>44231</v>
      </c>
      <c r="V1045" s="2">
        <f>IF(Starlink[[#This Row],[Decay_Date_ISO]]="","",IF(ISNUMBER(Starlink[[#This Row],[Decay_Date_ISO]]),Starlink[[#This Row],[Decay_Date_ISO]],DATEVALUE(Starlink[[#This Row],[Decay_Date_ISO]])))</f>
        <v>46132</v>
      </c>
    </row>
    <row r="1046" spans="1:22" x14ac:dyDescent="0.3">
      <c r="A1046" t="s">
        <v>5044</v>
      </c>
      <c r="B1046">
        <v>47567</v>
      </c>
      <c r="C1046" t="s">
        <v>4950</v>
      </c>
      <c r="D1046" t="s">
        <v>5045</v>
      </c>
      <c r="E1046" t="s">
        <v>5046</v>
      </c>
      <c r="F1046" t="s">
        <v>5047</v>
      </c>
      <c r="G1046" t="s">
        <v>25</v>
      </c>
      <c r="H1046" t="s">
        <v>26</v>
      </c>
      <c r="I1046" t="s">
        <v>4954</v>
      </c>
      <c r="J1046" t="s">
        <v>5048</v>
      </c>
      <c r="K1046" t="s">
        <v>29</v>
      </c>
      <c r="L1046">
        <v>260</v>
      </c>
      <c r="M1046">
        <v>300</v>
      </c>
      <c r="N1046">
        <v>302</v>
      </c>
      <c r="O1046">
        <v>53.05</v>
      </c>
      <c r="P1046" t="s">
        <v>43</v>
      </c>
      <c r="Q1046" s="1">
        <v>44231</v>
      </c>
      <c r="R1046" s="1">
        <v>45893</v>
      </c>
      <c r="S1046">
        <v>2021</v>
      </c>
      <c r="T1046">
        <v>2025</v>
      </c>
      <c r="U1046" s="2">
        <f>IF(ISNUMBER(Starlink[[#This Row],[Launch_Date_ISO]]),Starlink[[#This Row],[Launch_Date_ISO]],DATEVALUE(Starlink[[#This Row],[Launch_Date_ISO]]))</f>
        <v>44231</v>
      </c>
      <c r="V1046" s="2">
        <f>IF(Starlink[[#This Row],[Decay_Date_ISO]]="","",IF(ISNUMBER(Starlink[[#This Row],[Decay_Date_ISO]]),Starlink[[#This Row],[Decay_Date_ISO]],DATEVALUE(Starlink[[#This Row],[Decay_Date_ISO]])))</f>
        <v>45893</v>
      </c>
    </row>
    <row r="1047" spans="1:22" x14ac:dyDescent="0.3">
      <c r="A1047" t="s">
        <v>5049</v>
      </c>
      <c r="B1047">
        <v>47568</v>
      </c>
      <c r="C1047" t="s">
        <v>4950</v>
      </c>
      <c r="D1047" t="s">
        <v>5050</v>
      </c>
      <c r="E1047" t="s">
        <v>5051</v>
      </c>
      <c r="F1047" t="s">
        <v>5052</v>
      </c>
      <c r="G1047" t="s">
        <v>25</v>
      </c>
      <c r="H1047" t="s">
        <v>26</v>
      </c>
      <c r="I1047" t="s">
        <v>4954</v>
      </c>
      <c r="J1047" t="s">
        <v>5053</v>
      </c>
      <c r="K1047" t="s">
        <v>29</v>
      </c>
      <c r="L1047">
        <v>260</v>
      </c>
      <c r="M1047">
        <v>301</v>
      </c>
      <c r="N1047">
        <v>302</v>
      </c>
      <c r="O1047">
        <v>53.05</v>
      </c>
      <c r="P1047" t="s">
        <v>43</v>
      </c>
      <c r="Q1047" s="1">
        <v>44231</v>
      </c>
      <c r="R1047" s="1">
        <v>46229</v>
      </c>
      <c r="S1047">
        <v>2021</v>
      </c>
      <c r="T1047">
        <v>2026</v>
      </c>
      <c r="U1047" s="2">
        <f>IF(ISNUMBER(Starlink[[#This Row],[Launch_Date_ISO]]),Starlink[[#This Row],[Launch_Date_ISO]],DATEVALUE(Starlink[[#This Row],[Launch_Date_ISO]]))</f>
        <v>44231</v>
      </c>
      <c r="V1047" s="2">
        <f>IF(Starlink[[#This Row],[Decay_Date_ISO]]="","",IF(ISNUMBER(Starlink[[#This Row],[Decay_Date_ISO]]),Starlink[[#This Row],[Decay_Date_ISO]],DATEVALUE(Starlink[[#This Row],[Decay_Date_ISO]])))</f>
        <v>46229</v>
      </c>
    </row>
    <row r="1048" spans="1:22" x14ac:dyDescent="0.3">
      <c r="A1048" t="s">
        <v>5054</v>
      </c>
      <c r="B1048">
        <v>47569</v>
      </c>
      <c r="C1048" t="s">
        <v>4950</v>
      </c>
      <c r="D1048" t="s">
        <v>5055</v>
      </c>
      <c r="E1048" t="s">
        <v>5056</v>
      </c>
      <c r="F1048" t="s">
        <v>5057</v>
      </c>
      <c r="G1048" t="s">
        <v>25</v>
      </c>
      <c r="H1048" t="s">
        <v>26</v>
      </c>
      <c r="I1048" t="s">
        <v>4954</v>
      </c>
      <c r="J1048" t="s">
        <v>5058</v>
      </c>
      <c r="K1048" t="s">
        <v>29</v>
      </c>
      <c r="L1048">
        <v>260</v>
      </c>
      <c r="M1048">
        <v>300</v>
      </c>
      <c r="N1048">
        <v>302</v>
      </c>
      <c r="O1048">
        <v>53.05</v>
      </c>
      <c r="P1048" t="s">
        <v>43</v>
      </c>
      <c r="Q1048" s="1">
        <v>44231</v>
      </c>
      <c r="R1048" s="1">
        <v>44905</v>
      </c>
      <c r="S1048">
        <v>2021</v>
      </c>
      <c r="T1048">
        <v>2022</v>
      </c>
      <c r="U1048" s="2">
        <f>IF(ISNUMBER(Starlink[[#This Row],[Launch_Date_ISO]]),Starlink[[#This Row],[Launch_Date_ISO]],DATEVALUE(Starlink[[#This Row],[Launch_Date_ISO]]))</f>
        <v>44231</v>
      </c>
      <c r="V1048" s="2">
        <f>IF(Starlink[[#This Row],[Decay_Date_ISO]]="","",IF(ISNUMBER(Starlink[[#This Row],[Decay_Date_ISO]]),Starlink[[#This Row],[Decay_Date_ISO]],DATEVALUE(Starlink[[#This Row],[Decay_Date_ISO]])))</f>
        <v>44905</v>
      </c>
    </row>
    <row r="1049" spans="1:22" x14ac:dyDescent="0.3">
      <c r="A1049" t="s">
        <v>5059</v>
      </c>
      <c r="B1049">
        <v>47570</v>
      </c>
      <c r="C1049" t="s">
        <v>4950</v>
      </c>
      <c r="D1049" t="s">
        <v>5060</v>
      </c>
      <c r="E1049" t="s">
        <v>5061</v>
      </c>
      <c r="F1049" t="s">
        <v>5062</v>
      </c>
      <c r="G1049" t="s">
        <v>25</v>
      </c>
      <c r="H1049" t="s">
        <v>26</v>
      </c>
      <c r="I1049" t="s">
        <v>4954</v>
      </c>
      <c r="J1049" t="s">
        <v>5063</v>
      </c>
      <c r="K1049" t="s">
        <v>29</v>
      </c>
      <c r="L1049">
        <v>260</v>
      </c>
      <c r="M1049">
        <v>299</v>
      </c>
      <c r="N1049">
        <v>301</v>
      </c>
      <c r="O1049">
        <v>53.05</v>
      </c>
      <c r="P1049" t="s">
        <v>43</v>
      </c>
      <c r="Q1049" s="1">
        <v>44231</v>
      </c>
      <c r="R1049" s="1">
        <v>45552</v>
      </c>
      <c r="S1049">
        <v>2021</v>
      </c>
      <c r="T1049">
        <v>2024</v>
      </c>
      <c r="U1049" s="2">
        <f>IF(ISNUMBER(Starlink[[#This Row],[Launch_Date_ISO]]),Starlink[[#This Row],[Launch_Date_ISO]],DATEVALUE(Starlink[[#This Row],[Launch_Date_ISO]]))</f>
        <v>44231</v>
      </c>
      <c r="V1049" s="2">
        <f>IF(Starlink[[#This Row],[Decay_Date_ISO]]="","",IF(ISNUMBER(Starlink[[#This Row],[Decay_Date_ISO]]),Starlink[[#This Row],[Decay_Date_ISO]],DATEVALUE(Starlink[[#This Row],[Decay_Date_ISO]])))</f>
        <v>45552</v>
      </c>
    </row>
    <row r="1050" spans="1:22" x14ac:dyDescent="0.3">
      <c r="A1050" t="s">
        <v>5064</v>
      </c>
      <c r="B1050">
        <v>47571</v>
      </c>
      <c r="C1050" t="s">
        <v>4950</v>
      </c>
      <c r="D1050" t="s">
        <v>5065</v>
      </c>
      <c r="E1050" t="s">
        <v>5066</v>
      </c>
      <c r="F1050" t="s">
        <v>5067</v>
      </c>
      <c r="G1050" t="s">
        <v>25</v>
      </c>
      <c r="H1050" t="s">
        <v>26</v>
      </c>
      <c r="I1050" t="s">
        <v>4954</v>
      </c>
      <c r="J1050" t="s">
        <v>5068</v>
      </c>
      <c r="K1050" t="s">
        <v>29</v>
      </c>
      <c r="L1050">
        <v>260</v>
      </c>
      <c r="M1050">
        <v>300</v>
      </c>
      <c r="N1050">
        <v>301</v>
      </c>
      <c r="O1050">
        <v>53.05</v>
      </c>
      <c r="P1050" t="s">
        <v>43</v>
      </c>
      <c r="Q1050" s="1">
        <v>44231</v>
      </c>
      <c r="R1050" s="1">
        <v>45772</v>
      </c>
      <c r="S1050">
        <v>2021</v>
      </c>
      <c r="T1050">
        <v>2025</v>
      </c>
      <c r="U1050" s="2">
        <f>IF(ISNUMBER(Starlink[[#This Row],[Launch_Date_ISO]]),Starlink[[#This Row],[Launch_Date_ISO]],DATEVALUE(Starlink[[#This Row],[Launch_Date_ISO]]))</f>
        <v>44231</v>
      </c>
      <c r="V1050" s="2">
        <f>IF(Starlink[[#This Row],[Decay_Date_ISO]]="","",IF(ISNUMBER(Starlink[[#This Row],[Decay_Date_ISO]]),Starlink[[#This Row],[Decay_Date_ISO]],DATEVALUE(Starlink[[#This Row],[Decay_Date_ISO]])))</f>
        <v>45772</v>
      </c>
    </row>
    <row r="1051" spans="1:22" x14ac:dyDescent="0.3">
      <c r="A1051" t="s">
        <v>5069</v>
      </c>
      <c r="B1051">
        <v>47572</v>
      </c>
      <c r="C1051" t="s">
        <v>4950</v>
      </c>
      <c r="D1051" t="s">
        <v>5070</v>
      </c>
      <c r="E1051" t="s">
        <v>5071</v>
      </c>
      <c r="F1051" t="s">
        <v>5072</v>
      </c>
      <c r="G1051" t="s">
        <v>25</v>
      </c>
      <c r="H1051" t="s">
        <v>26</v>
      </c>
      <c r="I1051" t="s">
        <v>4954</v>
      </c>
      <c r="J1051" t="s">
        <v>5073</v>
      </c>
      <c r="K1051" t="s">
        <v>29</v>
      </c>
      <c r="L1051">
        <v>260</v>
      </c>
      <c r="M1051">
        <v>299</v>
      </c>
      <c r="N1051">
        <v>301</v>
      </c>
      <c r="O1051">
        <v>53.05</v>
      </c>
      <c r="P1051" t="s">
        <v>43</v>
      </c>
      <c r="Q1051" s="1">
        <v>44231</v>
      </c>
      <c r="R1051" s="1">
        <v>46114</v>
      </c>
      <c r="S1051">
        <v>2021</v>
      </c>
      <c r="T1051">
        <v>2026</v>
      </c>
      <c r="U1051" s="2">
        <f>IF(ISNUMBER(Starlink[[#This Row],[Launch_Date_ISO]]),Starlink[[#This Row],[Launch_Date_ISO]],DATEVALUE(Starlink[[#This Row],[Launch_Date_ISO]]))</f>
        <v>44231</v>
      </c>
      <c r="V1051" s="2">
        <f>IF(Starlink[[#This Row],[Decay_Date_ISO]]="","",IF(ISNUMBER(Starlink[[#This Row],[Decay_Date_ISO]]),Starlink[[#This Row],[Decay_Date_ISO]],DATEVALUE(Starlink[[#This Row],[Decay_Date_ISO]])))</f>
        <v>46114</v>
      </c>
    </row>
    <row r="1052" spans="1:22" x14ac:dyDescent="0.3">
      <c r="A1052" t="s">
        <v>5074</v>
      </c>
      <c r="B1052">
        <v>47573</v>
      </c>
      <c r="C1052" t="s">
        <v>4950</v>
      </c>
      <c r="D1052" t="s">
        <v>5075</v>
      </c>
      <c r="E1052" t="s">
        <v>5076</v>
      </c>
      <c r="F1052" t="s">
        <v>5077</v>
      </c>
      <c r="G1052" t="s">
        <v>25</v>
      </c>
      <c r="H1052" t="s">
        <v>26</v>
      </c>
      <c r="I1052" t="s">
        <v>4954</v>
      </c>
      <c r="J1052" t="s">
        <v>5078</v>
      </c>
      <c r="K1052" t="s">
        <v>29</v>
      </c>
      <c r="L1052">
        <v>260</v>
      </c>
      <c r="M1052">
        <v>299</v>
      </c>
      <c r="N1052">
        <v>301</v>
      </c>
      <c r="O1052">
        <v>53.05</v>
      </c>
      <c r="P1052" t="s">
        <v>43</v>
      </c>
      <c r="Q1052" s="1">
        <v>44231</v>
      </c>
      <c r="R1052" s="1">
        <v>46145</v>
      </c>
      <c r="S1052">
        <v>2021</v>
      </c>
      <c r="T1052">
        <v>2026</v>
      </c>
      <c r="U1052" s="2">
        <f>IF(ISNUMBER(Starlink[[#This Row],[Launch_Date_ISO]]),Starlink[[#This Row],[Launch_Date_ISO]],DATEVALUE(Starlink[[#This Row],[Launch_Date_ISO]]))</f>
        <v>44231</v>
      </c>
      <c r="V1052" s="2">
        <f>IF(Starlink[[#This Row],[Decay_Date_ISO]]="","",IF(ISNUMBER(Starlink[[#This Row],[Decay_Date_ISO]]),Starlink[[#This Row],[Decay_Date_ISO]],DATEVALUE(Starlink[[#This Row],[Decay_Date_ISO]])))</f>
        <v>46145</v>
      </c>
    </row>
    <row r="1053" spans="1:22" x14ac:dyDescent="0.3">
      <c r="A1053" t="s">
        <v>5079</v>
      </c>
      <c r="B1053">
        <v>47574</v>
      </c>
      <c r="C1053" t="s">
        <v>4950</v>
      </c>
      <c r="D1053" t="s">
        <v>5080</v>
      </c>
      <c r="E1053" t="s">
        <v>5081</v>
      </c>
      <c r="F1053" t="s">
        <v>5082</v>
      </c>
      <c r="G1053" t="s">
        <v>25</v>
      </c>
      <c r="H1053" t="s">
        <v>26</v>
      </c>
      <c r="I1053" t="s">
        <v>4954</v>
      </c>
      <c r="J1053" t="s">
        <v>5083</v>
      </c>
      <c r="K1053" t="s">
        <v>29</v>
      </c>
      <c r="L1053">
        <v>260</v>
      </c>
      <c r="M1053">
        <v>300</v>
      </c>
      <c r="N1053">
        <v>302</v>
      </c>
      <c r="O1053">
        <v>53.05</v>
      </c>
      <c r="P1053" t="s">
        <v>43</v>
      </c>
      <c r="Q1053" s="1">
        <v>44231</v>
      </c>
      <c r="R1053" s="1">
        <v>45776</v>
      </c>
      <c r="S1053">
        <v>2021</v>
      </c>
      <c r="T1053">
        <v>2025</v>
      </c>
      <c r="U1053" s="2">
        <f>IF(ISNUMBER(Starlink[[#This Row],[Launch_Date_ISO]]),Starlink[[#This Row],[Launch_Date_ISO]],DATEVALUE(Starlink[[#This Row],[Launch_Date_ISO]]))</f>
        <v>44231</v>
      </c>
      <c r="V1053" s="2">
        <f>IF(Starlink[[#This Row],[Decay_Date_ISO]]="","",IF(ISNUMBER(Starlink[[#This Row],[Decay_Date_ISO]]),Starlink[[#This Row],[Decay_Date_ISO]],DATEVALUE(Starlink[[#This Row],[Decay_Date_ISO]])))</f>
        <v>45776</v>
      </c>
    </row>
    <row r="1054" spans="1:22" x14ac:dyDescent="0.3">
      <c r="A1054" t="s">
        <v>5084</v>
      </c>
      <c r="B1054">
        <v>47575</v>
      </c>
      <c r="C1054" t="s">
        <v>4950</v>
      </c>
      <c r="D1054" t="s">
        <v>5085</v>
      </c>
      <c r="E1054" t="s">
        <v>5086</v>
      </c>
      <c r="F1054" t="s">
        <v>5087</v>
      </c>
      <c r="G1054" t="s">
        <v>25</v>
      </c>
      <c r="H1054" t="s">
        <v>26</v>
      </c>
      <c r="I1054" t="s">
        <v>4954</v>
      </c>
      <c r="J1054" t="s">
        <v>5088</v>
      </c>
      <c r="K1054" t="s">
        <v>29</v>
      </c>
      <c r="L1054">
        <v>260</v>
      </c>
      <c r="M1054">
        <v>298</v>
      </c>
      <c r="N1054">
        <v>304</v>
      </c>
      <c r="O1054">
        <v>53.05</v>
      </c>
      <c r="P1054" t="s">
        <v>43</v>
      </c>
      <c r="Q1054" s="1">
        <v>44231</v>
      </c>
      <c r="R1054" s="1">
        <v>45713</v>
      </c>
      <c r="S1054">
        <v>2021</v>
      </c>
      <c r="T1054">
        <v>2025</v>
      </c>
      <c r="U1054" s="2">
        <f>IF(ISNUMBER(Starlink[[#This Row],[Launch_Date_ISO]]),Starlink[[#This Row],[Launch_Date_ISO]],DATEVALUE(Starlink[[#This Row],[Launch_Date_ISO]]))</f>
        <v>44231</v>
      </c>
      <c r="V1054" s="2">
        <f>IF(Starlink[[#This Row],[Decay_Date_ISO]]="","",IF(ISNUMBER(Starlink[[#This Row],[Decay_Date_ISO]]),Starlink[[#This Row],[Decay_Date_ISO]],DATEVALUE(Starlink[[#This Row],[Decay_Date_ISO]])))</f>
        <v>45713</v>
      </c>
    </row>
    <row r="1055" spans="1:22" x14ac:dyDescent="0.3">
      <c r="A1055" t="s">
        <v>5089</v>
      </c>
      <c r="B1055">
        <v>47576</v>
      </c>
      <c r="C1055" t="s">
        <v>4950</v>
      </c>
      <c r="D1055" t="s">
        <v>5090</v>
      </c>
      <c r="E1055" t="s">
        <v>5091</v>
      </c>
      <c r="F1055" t="s">
        <v>5092</v>
      </c>
      <c r="G1055" t="s">
        <v>25</v>
      </c>
      <c r="H1055" t="s">
        <v>26</v>
      </c>
      <c r="I1055" t="s">
        <v>4954</v>
      </c>
      <c r="J1055" t="s">
        <v>5093</v>
      </c>
      <c r="K1055" t="s">
        <v>29</v>
      </c>
      <c r="L1055">
        <v>260</v>
      </c>
      <c r="M1055">
        <v>298</v>
      </c>
      <c r="N1055">
        <v>301</v>
      </c>
      <c r="O1055">
        <v>53.05</v>
      </c>
      <c r="P1055" t="s">
        <v>43</v>
      </c>
      <c r="Q1055" s="1">
        <v>44231</v>
      </c>
      <c r="R1055" s="1">
        <v>46065</v>
      </c>
      <c r="S1055">
        <v>2021</v>
      </c>
      <c r="T1055">
        <v>2026</v>
      </c>
      <c r="U1055" s="2">
        <f>IF(ISNUMBER(Starlink[[#This Row],[Launch_Date_ISO]]),Starlink[[#This Row],[Launch_Date_ISO]],DATEVALUE(Starlink[[#This Row],[Launch_Date_ISO]]))</f>
        <v>44231</v>
      </c>
      <c r="V1055" s="2">
        <f>IF(Starlink[[#This Row],[Decay_Date_ISO]]="","",IF(ISNUMBER(Starlink[[#This Row],[Decay_Date_ISO]]),Starlink[[#This Row],[Decay_Date_ISO]],DATEVALUE(Starlink[[#This Row],[Decay_Date_ISO]])))</f>
        <v>46065</v>
      </c>
    </row>
    <row r="1056" spans="1:22" x14ac:dyDescent="0.3">
      <c r="A1056" t="s">
        <v>5094</v>
      </c>
      <c r="B1056">
        <v>47577</v>
      </c>
      <c r="C1056" t="s">
        <v>4950</v>
      </c>
      <c r="D1056" t="s">
        <v>5095</v>
      </c>
      <c r="E1056" t="s">
        <v>5096</v>
      </c>
      <c r="F1056" t="s">
        <v>5097</v>
      </c>
      <c r="G1056" t="s">
        <v>25</v>
      </c>
      <c r="H1056" t="s">
        <v>26</v>
      </c>
      <c r="I1056" t="s">
        <v>4954</v>
      </c>
      <c r="J1056" t="s">
        <v>5098</v>
      </c>
      <c r="K1056" t="s">
        <v>29</v>
      </c>
      <c r="L1056">
        <v>260</v>
      </c>
      <c r="M1056">
        <v>300</v>
      </c>
      <c r="N1056">
        <v>301</v>
      </c>
      <c r="O1056">
        <v>53.05</v>
      </c>
      <c r="P1056" t="s">
        <v>43</v>
      </c>
      <c r="Q1056" s="1">
        <v>44231</v>
      </c>
      <c r="R1056" s="1">
        <v>46055</v>
      </c>
      <c r="S1056">
        <v>2021</v>
      </c>
      <c r="T1056">
        <v>2026</v>
      </c>
      <c r="U1056" s="2">
        <f>IF(ISNUMBER(Starlink[[#This Row],[Launch_Date_ISO]]),Starlink[[#This Row],[Launch_Date_ISO]],DATEVALUE(Starlink[[#This Row],[Launch_Date_ISO]]))</f>
        <v>44231</v>
      </c>
      <c r="V1056" s="2">
        <f>IF(Starlink[[#This Row],[Decay_Date_ISO]]="","",IF(ISNUMBER(Starlink[[#This Row],[Decay_Date_ISO]]),Starlink[[#This Row],[Decay_Date_ISO]],DATEVALUE(Starlink[[#This Row],[Decay_Date_ISO]])))</f>
        <v>46055</v>
      </c>
    </row>
    <row r="1057" spans="1:22" x14ac:dyDescent="0.3">
      <c r="A1057" t="s">
        <v>5099</v>
      </c>
      <c r="B1057">
        <v>47578</v>
      </c>
      <c r="C1057" t="s">
        <v>4950</v>
      </c>
      <c r="D1057" t="s">
        <v>5100</v>
      </c>
      <c r="E1057" t="s">
        <v>5101</v>
      </c>
      <c r="F1057" t="s">
        <v>5102</v>
      </c>
      <c r="G1057" t="s">
        <v>25</v>
      </c>
      <c r="H1057" t="s">
        <v>26</v>
      </c>
      <c r="I1057" t="s">
        <v>4954</v>
      </c>
      <c r="J1057" t="s">
        <v>5103</v>
      </c>
      <c r="K1057" t="s">
        <v>29</v>
      </c>
      <c r="L1057">
        <v>260</v>
      </c>
      <c r="M1057">
        <v>300</v>
      </c>
      <c r="N1057">
        <v>301</v>
      </c>
      <c r="O1057">
        <v>53.05</v>
      </c>
      <c r="P1057" t="s">
        <v>43</v>
      </c>
      <c r="Q1057" s="1">
        <v>44231</v>
      </c>
      <c r="R1057" s="1">
        <v>45730</v>
      </c>
      <c r="S1057">
        <v>2021</v>
      </c>
      <c r="T1057">
        <v>2025</v>
      </c>
      <c r="U1057" s="2">
        <f>IF(ISNUMBER(Starlink[[#This Row],[Launch_Date_ISO]]),Starlink[[#This Row],[Launch_Date_ISO]],DATEVALUE(Starlink[[#This Row],[Launch_Date_ISO]]))</f>
        <v>44231</v>
      </c>
      <c r="V1057" s="2">
        <f>IF(Starlink[[#This Row],[Decay_Date_ISO]]="","",IF(ISNUMBER(Starlink[[#This Row],[Decay_Date_ISO]]),Starlink[[#This Row],[Decay_Date_ISO]],DATEVALUE(Starlink[[#This Row],[Decay_Date_ISO]])))</f>
        <v>45730</v>
      </c>
    </row>
    <row r="1058" spans="1:22" x14ac:dyDescent="0.3">
      <c r="A1058" t="s">
        <v>5104</v>
      </c>
      <c r="B1058">
        <v>47579</v>
      </c>
      <c r="C1058" t="s">
        <v>4950</v>
      </c>
      <c r="D1058" t="s">
        <v>5105</v>
      </c>
      <c r="E1058" t="s">
        <v>5106</v>
      </c>
      <c r="F1058" t="s">
        <v>5107</v>
      </c>
      <c r="G1058" t="s">
        <v>25</v>
      </c>
      <c r="H1058" t="s">
        <v>26</v>
      </c>
      <c r="I1058" t="s">
        <v>4954</v>
      </c>
      <c r="J1058" t="s">
        <v>5108</v>
      </c>
      <c r="K1058" t="s">
        <v>29</v>
      </c>
      <c r="L1058">
        <v>260</v>
      </c>
      <c r="M1058">
        <v>300</v>
      </c>
      <c r="N1058">
        <v>301</v>
      </c>
      <c r="O1058">
        <v>53.05</v>
      </c>
      <c r="P1058" t="s">
        <v>43</v>
      </c>
      <c r="Q1058" s="1">
        <v>44231</v>
      </c>
      <c r="R1058" s="1">
        <v>45690</v>
      </c>
      <c r="S1058">
        <v>2021</v>
      </c>
      <c r="T1058">
        <v>2025</v>
      </c>
      <c r="U1058" s="2">
        <f>IF(ISNUMBER(Starlink[[#This Row],[Launch_Date_ISO]]),Starlink[[#This Row],[Launch_Date_ISO]],DATEVALUE(Starlink[[#This Row],[Launch_Date_ISO]]))</f>
        <v>44231</v>
      </c>
      <c r="V1058" s="2">
        <f>IF(Starlink[[#This Row],[Decay_Date_ISO]]="","",IF(ISNUMBER(Starlink[[#This Row],[Decay_Date_ISO]]),Starlink[[#This Row],[Decay_Date_ISO]],DATEVALUE(Starlink[[#This Row],[Decay_Date_ISO]])))</f>
        <v>45690</v>
      </c>
    </row>
    <row r="1059" spans="1:22" x14ac:dyDescent="0.3">
      <c r="A1059" t="s">
        <v>5109</v>
      </c>
      <c r="B1059">
        <v>47580</v>
      </c>
      <c r="C1059" t="s">
        <v>4950</v>
      </c>
      <c r="D1059" t="s">
        <v>5110</v>
      </c>
      <c r="E1059" t="s">
        <v>5111</v>
      </c>
      <c r="F1059" t="s">
        <v>5112</v>
      </c>
      <c r="G1059" t="s">
        <v>25</v>
      </c>
      <c r="H1059" t="s">
        <v>26</v>
      </c>
      <c r="I1059" t="s">
        <v>4954</v>
      </c>
      <c r="J1059" t="s">
        <v>5113</v>
      </c>
      <c r="K1059" t="s">
        <v>29</v>
      </c>
      <c r="L1059">
        <v>260</v>
      </c>
      <c r="M1059">
        <v>300</v>
      </c>
      <c r="N1059">
        <v>301</v>
      </c>
      <c r="O1059">
        <v>53.05</v>
      </c>
      <c r="P1059" t="s">
        <v>43</v>
      </c>
      <c r="Q1059" s="1">
        <v>44231</v>
      </c>
      <c r="R1059" s="1">
        <v>45836</v>
      </c>
      <c r="S1059">
        <v>2021</v>
      </c>
      <c r="T1059">
        <v>2025</v>
      </c>
      <c r="U1059" s="2">
        <f>IF(ISNUMBER(Starlink[[#This Row],[Launch_Date_ISO]]),Starlink[[#This Row],[Launch_Date_ISO]],DATEVALUE(Starlink[[#This Row],[Launch_Date_ISO]]))</f>
        <v>44231</v>
      </c>
      <c r="V1059" s="2">
        <f>IF(Starlink[[#This Row],[Decay_Date_ISO]]="","",IF(ISNUMBER(Starlink[[#This Row],[Decay_Date_ISO]]),Starlink[[#This Row],[Decay_Date_ISO]],DATEVALUE(Starlink[[#This Row],[Decay_Date_ISO]])))</f>
        <v>45836</v>
      </c>
    </row>
    <row r="1060" spans="1:22" x14ac:dyDescent="0.3">
      <c r="A1060" t="s">
        <v>5114</v>
      </c>
      <c r="B1060">
        <v>47581</v>
      </c>
      <c r="C1060" t="s">
        <v>4950</v>
      </c>
      <c r="D1060" t="s">
        <v>5115</v>
      </c>
      <c r="E1060" t="s">
        <v>5116</v>
      </c>
      <c r="F1060" t="s">
        <v>5117</v>
      </c>
      <c r="G1060" t="s">
        <v>25</v>
      </c>
      <c r="H1060" t="s">
        <v>26</v>
      </c>
      <c r="I1060" t="s">
        <v>4954</v>
      </c>
      <c r="J1060" t="s">
        <v>5118</v>
      </c>
      <c r="K1060" t="s">
        <v>29</v>
      </c>
      <c r="L1060">
        <v>260</v>
      </c>
      <c r="M1060">
        <v>299</v>
      </c>
      <c r="N1060">
        <v>301</v>
      </c>
      <c r="O1060">
        <v>53.05</v>
      </c>
      <c r="P1060" t="s">
        <v>43</v>
      </c>
      <c r="Q1060" s="1">
        <v>44231</v>
      </c>
      <c r="R1060" s="1">
        <v>45605</v>
      </c>
      <c r="S1060">
        <v>2021</v>
      </c>
      <c r="T1060">
        <v>2024</v>
      </c>
      <c r="U1060" s="2">
        <f>IF(ISNUMBER(Starlink[[#This Row],[Launch_Date_ISO]]),Starlink[[#This Row],[Launch_Date_ISO]],DATEVALUE(Starlink[[#This Row],[Launch_Date_ISO]]))</f>
        <v>44231</v>
      </c>
      <c r="V1060" s="2">
        <f>IF(Starlink[[#This Row],[Decay_Date_ISO]]="","",IF(ISNUMBER(Starlink[[#This Row],[Decay_Date_ISO]]),Starlink[[#This Row],[Decay_Date_ISO]],DATEVALUE(Starlink[[#This Row],[Decay_Date_ISO]])))</f>
        <v>45605</v>
      </c>
    </row>
    <row r="1061" spans="1:22" x14ac:dyDescent="0.3">
      <c r="A1061" t="s">
        <v>5119</v>
      </c>
      <c r="B1061">
        <v>47582</v>
      </c>
      <c r="C1061" t="s">
        <v>4950</v>
      </c>
      <c r="D1061" t="s">
        <v>5120</v>
      </c>
      <c r="E1061" t="s">
        <v>5121</v>
      </c>
      <c r="F1061" t="s">
        <v>5122</v>
      </c>
      <c r="G1061" t="s">
        <v>25</v>
      </c>
      <c r="H1061" t="s">
        <v>26</v>
      </c>
      <c r="I1061" t="s">
        <v>4954</v>
      </c>
      <c r="J1061" t="s">
        <v>5123</v>
      </c>
      <c r="K1061" t="s">
        <v>29</v>
      </c>
      <c r="L1061">
        <v>260</v>
      </c>
      <c r="M1061">
        <v>300</v>
      </c>
      <c r="N1061">
        <v>302</v>
      </c>
      <c r="O1061">
        <v>53.05</v>
      </c>
      <c r="P1061" t="s">
        <v>43</v>
      </c>
      <c r="Q1061" s="1">
        <v>44231</v>
      </c>
      <c r="R1061" s="1">
        <v>46066</v>
      </c>
      <c r="S1061">
        <v>2021</v>
      </c>
      <c r="T1061">
        <v>2026</v>
      </c>
      <c r="U1061" s="2">
        <f>IF(ISNUMBER(Starlink[[#This Row],[Launch_Date_ISO]]),Starlink[[#This Row],[Launch_Date_ISO]],DATEVALUE(Starlink[[#This Row],[Launch_Date_ISO]]))</f>
        <v>44231</v>
      </c>
      <c r="V1061" s="2">
        <f>IF(Starlink[[#This Row],[Decay_Date_ISO]]="","",IF(ISNUMBER(Starlink[[#This Row],[Decay_Date_ISO]]),Starlink[[#This Row],[Decay_Date_ISO]],DATEVALUE(Starlink[[#This Row],[Decay_Date_ISO]])))</f>
        <v>46066</v>
      </c>
    </row>
    <row r="1062" spans="1:22" x14ac:dyDescent="0.3">
      <c r="A1062" t="s">
        <v>5124</v>
      </c>
      <c r="B1062">
        <v>47583</v>
      </c>
      <c r="C1062" t="s">
        <v>4950</v>
      </c>
      <c r="D1062" t="s">
        <v>5125</v>
      </c>
      <c r="E1062" t="s">
        <v>5126</v>
      </c>
      <c r="F1062" t="s">
        <v>5127</v>
      </c>
      <c r="G1062" t="s">
        <v>25</v>
      </c>
      <c r="H1062" t="s">
        <v>26</v>
      </c>
      <c r="I1062" t="s">
        <v>4954</v>
      </c>
      <c r="J1062" t="s">
        <v>5128</v>
      </c>
      <c r="K1062" t="s">
        <v>29</v>
      </c>
      <c r="L1062">
        <v>260</v>
      </c>
      <c r="M1062">
        <v>298</v>
      </c>
      <c r="N1062">
        <v>303</v>
      </c>
      <c r="O1062">
        <v>53.05</v>
      </c>
      <c r="P1062" t="s">
        <v>43</v>
      </c>
      <c r="Q1062" s="1">
        <v>44231</v>
      </c>
      <c r="R1062" s="1">
        <v>45690</v>
      </c>
      <c r="S1062">
        <v>2021</v>
      </c>
      <c r="T1062">
        <v>2025</v>
      </c>
      <c r="U1062" s="2">
        <f>IF(ISNUMBER(Starlink[[#This Row],[Launch_Date_ISO]]),Starlink[[#This Row],[Launch_Date_ISO]],DATEVALUE(Starlink[[#This Row],[Launch_Date_ISO]]))</f>
        <v>44231</v>
      </c>
      <c r="V1062" s="2">
        <f>IF(Starlink[[#This Row],[Decay_Date_ISO]]="","",IF(ISNUMBER(Starlink[[#This Row],[Decay_Date_ISO]]),Starlink[[#This Row],[Decay_Date_ISO]],DATEVALUE(Starlink[[#This Row],[Decay_Date_ISO]])))</f>
        <v>45690</v>
      </c>
    </row>
    <row r="1063" spans="1:22" x14ac:dyDescent="0.3">
      <c r="A1063" t="s">
        <v>5129</v>
      </c>
      <c r="B1063">
        <v>47584</v>
      </c>
      <c r="C1063" t="s">
        <v>4950</v>
      </c>
      <c r="D1063" t="s">
        <v>5130</v>
      </c>
      <c r="E1063" t="s">
        <v>5131</v>
      </c>
      <c r="F1063" t="s">
        <v>5132</v>
      </c>
      <c r="G1063" t="s">
        <v>25</v>
      </c>
      <c r="H1063" t="s">
        <v>26</v>
      </c>
      <c r="I1063" t="s">
        <v>4954</v>
      </c>
      <c r="J1063" t="s">
        <v>5133</v>
      </c>
      <c r="K1063" t="s">
        <v>29</v>
      </c>
      <c r="L1063">
        <v>260</v>
      </c>
      <c r="M1063">
        <v>299</v>
      </c>
      <c r="N1063">
        <v>301</v>
      </c>
      <c r="O1063">
        <v>53.05</v>
      </c>
      <c r="P1063" t="s">
        <v>43</v>
      </c>
      <c r="Q1063" s="1">
        <v>44231</v>
      </c>
      <c r="R1063" s="1">
        <v>44590</v>
      </c>
      <c r="S1063">
        <v>2021</v>
      </c>
      <c r="T1063">
        <v>2022</v>
      </c>
      <c r="U1063" s="2">
        <f>IF(ISNUMBER(Starlink[[#This Row],[Launch_Date_ISO]]),Starlink[[#This Row],[Launch_Date_ISO]],DATEVALUE(Starlink[[#This Row],[Launch_Date_ISO]]))</f>
        <v>44231</v>
      </c>
      <c r="V1063" s="2">
        <f>IF(Starlink[[#This Row],[Decay_Date_ISO]]="","",IF(ISNUMBER(Starlink[[#This Row],[Decay_Date_ISO]]),Starlink[[#This Row],[Decay_Date_ISO]],DATEVALUE(Starlink[[#This Row],[Decay_Date_ISO]])))</f>
        <v>44590</v>
      </c>
    </row>
    <row r="1064" spans="1:22" x14ac:dyDescent="0.3">
      <c r="A1064" t="s">
        <v>5134</v>
      </c>
      <c r="B1064">
        <v>47585</v>
      </c>
      <c r="C1064" t="s">
        <v>4950</v>
      </c>
      <c r="D1064" t="s">
        <v>5135</v>
      </c>
      <c r="E1064" t="s">
        <v>5136</v>
      </c>
      <c r="F1064" t="s">
        <v>5137</v>
      </c>
      <c r="G1064" t="s">
        <v>25</v>
      </c>
      <c r="H1064" t="s">
        <v>26</v>
      </c>
      <c r="I1064" t="s">
        <v>4954</v>
      </c>
      <c r="J1064" t="s">
        <v>5138</v>
      </c>
      <c r="K1064" t="s">
        <v>29</v>
      </c>
      <c r="L1064">
        <v>260</v>
      </c>
      <c r="M1064">
        <v>300</v>
      </c>
      <c r="N1064">
        <v>302</v>
      </c>
      <c r="O1064">
        <v>53.05</v>
      </c>
      <c r="P1064" t="s">
        <v>43</v>
      </c>
      <c r="Q1064" s="1">
        <v>44231</v>
      </c>
      <c r="R1064" s="1">
        <v>45747</v>
      </c>
      <c r="S1064">
        <v>2021</v>
      </c>
      <c r="T1064">
        <v>2025</v>
      </c>
      <c r="U1064" s="2">
        <f>IF(ISNUMBER(Starlink[[#This Row],[Launch_Date_ISO]]),Starlink[[#This Row],[Launch_Date_ISO]],DATEVALUE(Starlink[[#This Row],[Launch_Date_ISO]]))</f>
        <v>44231</v>
      </c>
      <c r="V1064" s="2">
        <f>IF(Starlink[[#This Row],[Decay_Date_ISO]]="","",IF(ISNUMBER(Starlink[[#This Row],[Decay_Date_ISO]]),Starlink[[#This Row],[Decay_Date_ISO]],DATEVALUE(Starlink[[#This Row],[Decay_Date_ISO]])))</f>
        <v>45747</v>
      </c>
    </row>
    <row r="1065" spans="1:22" x14ac:dyDescent="0.3">
      <c r="A1065" t="s">
        <v>5139</v>
      </c>
      <c r="B1065">
        <v>47586</v>
      </c>
      <c r="C1065" t="s">
        <v>4950</v>
      </c>
      <c r="D1065" t="s">
        <v>5140</v>
      </c>
      <c r="E1065" t="s">
        <v>5141</v>
      </c>
      <c r="F1065" t="s">
        <v>5142</v>
      </c>
      <c r="G1065" t="s">
        <v>25</v>
      </c>
      <c r="H1065" t="s">
        <v>26</v>
      </c>
      <c r="I1065" t="s">
        <v>4954</v>
      </c>
      <c r="J1065" t="s">
        <v>5143</v>
      </c>
      <c r="K1065" t="s">
        <v>29</v>
      </c>
      <c r="L1065">
        <v>260</v>
      </c>
      <c r="M1065">
        <v>301</v>
      </c>
      <c r="N1065">
        <v>302</v>
      </c>
      <c r="O1065">
        <v>53.05</v>
      </c>
      <c r="P1065" t="s">
        <v>43</v>
      </c>
      <c r="Q1065" s="1">
        <v>44231</v>
      </c>
      <c r="R1065" s="1">
        <v>45723</v>
      </c>
      <c r="S1065">
        <v>2021</v>
      </c>
      <c r="T1065">
        <v>2025</v>
      </c>
      <c r="U1065" s="2">
        <f>IF(ISNUMBER(Starlink[[#This Row],[Launch_Date_ISO]]),Starlink[[#This Row],[Launch_Date_ISO]],DATEVALUE(Starlink[[#This Row],[Launch_Date_ISO]]))</f>
        <v>44231</v>
      </c>
      <c r="V1065" s="2">
        <f>IF(Starlink[[#This Row],[Decay_Date_ISO]]="","",IF(ISNUMBER(Starlink[[#This Row],[Decay_Date_ISO]]),Starlink[[#This Row],[Decay_Date_ISO]],DATEVALUE(Starlink[[#This Row],[Decay_Date_ISO]])))</f>
        <v>45723</v>
      </c>
    </row>
    <row r="1066" spans="1:22" x14ac:dyDescent="0.3">
      <c r="A1066" t="s">
        <v>5144</v>
      </c>
      <c r="B1066">
        <v>47587</v>
      </c>
      <c r="C1066" t="s">
        <v>4950</v>
      </c>
      <c r="D1066" t="s">
        <v>5145</v>
      </c>
      <c r="E1066" t="s">
        <v>5146</v>
      </c>
      <c r="F1066" t="s">
        <v>5147</v>
      </c>
      <c r="G1066" t="s">
        <v>25</v>
      </c>
      <c r="H1066" t="s">
        <v>26</v>
      </c>
      <c r="I1066" t="s">
        <v>4954</v>
      </c>
      <c r="J1066" t="s">
        <v>5148</v>
      </c>
      <c r="K1066" t="s">
        <v>29</v>
      </c>
      <c r="L1066">
        <v>260</v>
      </c>
      <c r="M1066">
        <v>299</v>
      </c>
      <c r="N1066">
        <v>301</v>
      </c>
      <c r="O1066">
        <v>53.05</v>
      </c>
      <c r="P1066" t="s">
        <v>43</v>
      </c>
      <c r="Q1066" s="1">
        <v>44231</v>
      </c>
      <c r="R1066" s="1">
        <v>46201</v>
      </c>
      <c r="S1066">
        <v>2021</v>
      </c>
      <c r="T1066">
        <v>2026</v>
      </c>
      <c r="U1066" s="2">
        <f>IF(ISNUMBER(Starlink[[#This Row],[Launch_Date_ISO]]),Starlink[[#This Row],[Launch_Date_ISO]],DATEVALUE(Starlink[[#This Row],[Launch_Date_ISO]]))</f>
        <v>44231</v>
      </c>
      <c r="V1066" s="2">
        <f>IF(Starlink[[#This Row],[Decay_Date_ISO]]="","",IF(ISNUMBER(Starlink[[#This Row],[Decay_Date_ISO]]),Starlink[[#This Row],[Decay_Date_ISO]],DATEVALUE(Starlink[[#This Row],[Decay_Date_ISO]])))</f>
        <v>46201</v>
      </c>
    </row>
    <row r="1067" spans="1:22" x14ac:dyDescent="0.3">
      <c r="A1067" t="s">
        <v>5149</v>
      </c>
      <c r="B1067">
        <v>47588</v>
      </c>
      <c r="C1067" t="s">
        <v>4950</v>
      </c>
      <c r="D1067" t="s">
        <v>5150</v>
      </c>
      <c r="E1067" t="s">
        <v>5151</v>
      </c>
      <c r="F1067" t="s">
        <v>5152</v>
      </c>
      <c r="G1067" t="s">
        <v>25</v>
      </c>
      <c r="H1067" t="s">
        <v>26</v>
      </c>
      <c r="I1067" t="s">
        <v>4954</v>
      </c>
      <c r="J1067" t="s">
        <v>5153</v>
      </c>
      <c r="K1067" t="s">
        <v>29</v>
      </c>
      <c r="L1067">
        <v>260</v>
      </c>
      <c r="M1067">
        <v>300</v>
      </c>
      <c r="N1067">
        <v>301</v>
      </c>
      <c r="O1067">
        <v>53.05</v>
      </c>
      <c r="P1067" t="s">
        <v>43</v>
      </c>
      <c r="Q1067" s="1">
        <v>44231</v>
      </c>
      <c r="R1067" s="1">
        <v>46177</v>
      </c>
      <c r="S1067">
        <v>2021</v>
      </c>
      <c r="T1067">
        <v>2026</v>
      </c>
      <c r="U1067" s="2">
        <f>IF(ISNUMBER(Starlink[[#This Row],[Launch_Date_ISO]]),Starlink[[#This Row],[Launch_Date_ISO]],DATEVALUE(Starlink[[#This Row],[Launch_Date_ISO]]))</f>
        <v>44231</v>
      </c>
      <c r="V1067" s="2">
        <f>IF(Starlink[[#This Row],[Decay_Date_ISO]]="","",IF(ISNUMBER(Starlink[[#This Row],[Decay_Date_ISO]]),Starlink[[#This Row],[Decay_Date_ISO]],DATEVALUE(Starlink[[#This Row],[Decay_Date_ISO]])))</f>
        <v>46177</v>
      </c>
    </row>
    <row r="1068" spans="1:22" x14ac:dyDescent="0.3">
      <c r="A1068" t="s">
        <v>5154</v>
      </c>
      <c r="B1068">
        <v>47589</v>
      </c>
      <c r="C1068" t="s">
        <v>4950</v>
      </c>
      <c r="D1068" t="s">
        <v>5155</v>
      </c>
      <c r="E1068" t="s">
        <v>5156</v>
      </c>
      <c r="F1068" t="s">
        <v>5157</v>
      </c>
      <c r="G1068" t="s">
        <v>25</v>
      </c>
      <c r="H1068" t="s">
        <v>26</v>
      </c>
      <c r="I1068" t="s">
        <v>4954</v>
      </c>
      <c r="J1068" t="s">
        <v>5158</v>
      </c>
      <c r="K1068" t="s">
        <v>29</v>
      </c>
      <c r="L1068">
        <v>260</v>
      </c>
      <c r="M1068">
        <v>300</v>
      </c>
      <c r="N1068">
        <v>301</v>
      </c>
      <c r="O1068">
        <v>53.05</v>
      </c>
      <c r="P1068" t="s">
        <v>43</v>
      </c>
      <c r="Q1068" s="1">
        <v>44231</v>
      </c>
      <c r="R1068" s="1">
        <v>46241</v>
      </c>
      <c r="S1068">
        <v>2021</v>
      </c>
      <c r="T1068">
        <v>2026</v>
      </c>
      <c r="U1068" s="2">
        <f>IF(ISNUMBER(Starlink[[#This Row],[Launch_Date_ISO]]),Starlink[[#This Row],[Launch_Date_ISO]],DATEVALUE(Starlink[[#This Row],[Launch_Date_ISO]]))</f>
        <v>44231</v>
      </c>
      <c r="V1068" s="2">
        <f>IF(Starlink[[#This Row],[Decay_Date_ISO]]="","",IF(ISNUMBER(Starlink[[#This Row],[Decay_Date_ISO]]),Starlink[[#This Row],[Decay_Date_ISO]],DATEVALUE(Starlink[[#This Row],[Decay_Date_ISO]])))</f>
        <v>46241</v>
      </c>
    </row>
    <row r="1069" spans="1:22" x14ac:dyDescent="0.3">
      <c r="A1069" t="s">
        <v>5159</v>
      </c>
      <c r="B1069">
        <v>47590</v>
      </c>
      <c r="C1069" t="s">
        <v>4950</v>
      </c>
      <c r="D1069" t="s">
        <v>5160</v>
      </c>
      <c r="E1069" t="s">
        <v>5161</v>
      </c>
      <c r="F1069" t="s">
        <v>5162</v>
      </c>
      <c r="G1069" t="s">
        <v>25</v>
      </c>
      <c r="H1069" t="s">
        <v>26</v>
      </c>
      <c r="I1069" t="s">
        <v>4954</v>
      </c>
      <c r="J1069" t="s">
        <v>5163</v>
      </c>
      <c r="K1069" t="s">
        <v>29</v>
      </c>
      <c r="L1069">
        <v>260</v>
      </c>
      <c r="M1069">
        <v>300</v>
      </c>
      <c r="N1069">
        <v>303</v>
      </c>
      <c r="O1069">
        <v>53.05</v>
      </c>
      <c r="P1069" t="s">
        <v>43</v>
      </c>
      <c r="Q1069" s="1">
        <v>44231</v>
      </c>
      <c r="R1069" s="1">
        <v>46248</v>
      </c>
      <c r="S1069">
        <v>2021</v>
      </c>
      <c r="T1069">
        <v>2026</v>
      </c>
      <c r="U1069" s="2">
        <f>IF(ISNUMBER(Starlink[[#This Row],[Launch_Date_ISO]]),Starlink[[#This Row],[Launch_Date_ISO]],DATEVALUE(Starlink[[#This Row],[Launch_Date_ISO]]))</f>
        <v>44231</v>
      </c>
      <c r="V1069" s="2">
        <f>IF(Starlink[[#This Row],[Decay_Date_ISO]]="","",IF(ISNUMBER(Starlink[[#This Row],[Decay_Date_ISO]]),Starlink[[#This Row],[Decay_Date_ISO]],DATEVALUE(Starlink[[#This Row],[Decay_Date_ISO]])))</f>
        <v>46248</v>
      </c>
    </row>
    <row r="1070" spans="1:22" x14ac:dyDescent="0.3">
      <c r="A1070" t="s">
        <v>5164</v>
      </c>
      <c r="B1070">
        <v>47591</v>
      </c>
      <c r="C1070" t="s">
        <v>4950</v>
      </c>
      <c r="D1070" t="s">
        <v>5165</v>
      </c>
      <c r="E1070" t="s">
        <v>5166</v>
      </c>
      <c r="F1070" t="s">
        <v>5167</v>
      </c>
      <c r="G1070" t="s">
        <v>25</v>
      </c>
      <c r="H1070" t="s">
        <v>26</v>
      </c>
      <c r="I1070" t="s">
        <v>4954</v>
      </c>
      <c r="J1070" t="s">
        <v>5168</v>
      </c>
      <c r="K1070" t="s">
        <v>29</v>
      </c>
      <c r="L1070">
        <v>260</v>
      </c>
      <c r="M1070">
        <v>298</v>
      </c>
      <c r="N1070">
        <v>303</v>
      </c>
      <c r="O1070">
        <v>53.05</v>
      </c>
      <c r="P1070" t="s">
        <v>43</v>
      </c>
      <c r="Q1070" s="1">
        <v>44231</v>
      </c>
      <c r="R1070" s="1">
        <v>45683</v>
      </c>
      <c r="S1070">
        <v>2021</v>
      </c>
      <c r="T1070">
        <v>2025</v>
      </c>
      <c r="U1070" s="2">
        <f>IF(ISNUMBER(Starlink[[#This Row],[Launch_Date_ISO]]),Starlink[[#This Row],[Launch_Date_ISO]],DATEVALUE(Starlink[[#This Row],[Launch_Date_ISO]]))</f>
        <v>44231</v>
      </c>
      <c r="V1070" s="2">
        <f>IF(Starlink[[#This Row],[Decay_Date_ISO]]="","",IF(ISNUMBER(Starlink[[#This Row],[Decay_Date_ISO]]),Starlink[[#This Row],[Decay_Date_ISO]],DATEVALUE(Starlink[[#This Row],[Decay_Date_ISO]])))</f>
        <v>45683</v>
      </c>
    </row>
    <row r="1071" spans="1:22" x14ac:dyDescent="0.3">
      <c r="A1071" t="s">
        <v>5169</v>
      </c>
      <c r="B1071">
        <v>47592</v>
      </c>
      <c r="C1071" t="s">
        <v>4950</v>
      </c>
      <c r="D1071" t="s">
        <v>5170</v>
      </c>
      <c r="E1071" t="s">
        <v>5171</v>
      </c>
      <c r="F1071" t="s">
        <v>5172</v>
      </c>
      <c r="G1071" t="s">
        <v>25</v>
      </c>
      <c r="H1071" t="s">
        <v>26</v>
      </c>
      <c r="I1071" t="s">
        <v>4954</v>
      </c>
      <c r="J1071" t="s">
        <v>5173</v>
      </c>
      <c r="K1071" t="s">
        <v>29</v>
      </c>
      <c r="L1071">
        <v>260</v>
      </c>
      <c r="M1071">
        <v>299</v>
      </c>
      <c r="N1071">
        <v>303</v>
      </c>
      <c r="O1071">
        <v>53.05</v>
      </c>
      <c r="P1071" t="s">
        <v>43</v>
      </c>
      <c r="Q1071" s="1">
        <v>44231</v>
      </c>
      <c r="R1071" s="1">
        <v>46206</v>
      </c>
      <c r="S1071">
        <v>2021</v>
      </c>
      <c r="T1071">
        <v>2026</v>
      </c>
      <c r="U1071" s="2">
        <f>IF(ISNUMBER(Starlink[[#This Row],[Launch_Date_ISO]]),Starlink[[#This Row],[Launch_Date_ISO]],DATEVALUE(Starlink[[#This Row],[Launch_Date_ISO]]))</f>
        <v>44231</v>
      </c>
      <c r="V1071" s="2">
        <f>IF(Starlink[[#This Row],[Decay_Date_ISO]]="","",IF(ISNUMBER(Starlink[[#This Row],[Decay_Date_ISO]]),Starlink[[#This Row],[Decay_Date_ISO]],DATEVALUE(Starlink[[#This Row],[Decay_Date_ISO]])))</f>
        <v>46206</v>
      </c>
    </row>
    <row r="1072" spans="1:22" x14ac:dyDescent="0.3">
      <c r="A1072" t="s">
        <v>5174</v>
      </c>
      <c r="B1072">
        <v>47593</v>
      </c>
      <c r="C1072" t="s">
        <v>4950</v>
      </c>
      <c r="D1072" t="s">
        <v>5175</v>
      </c>
      <c r="E1072" t="s">
        <v>5176</v>
      </c>
      <c r="F1072" t="s">
        <v>5177</v>
      </c>
      <c r="G1072" t="s">
        <v>25</v>
      </c>
      <c r="H1072" t="s">
        <v>26</v>
      </c>
      <c r="I1072" t="s">
        <v>4954</v>
      </c>
      <c r="J1072" t="s">
        <v>5178</v>
      </c>
      <c r="K1072" t="s">
        <v>29</v>
      </c>
      <c r="L1072">
        <v>260</v>
      </c>
      <c r="M1072">
        <v>299</v>
      </c>
      <c r="N1072">
        <v>303</v>
      </c>
      <c r="O1072">
        <v>53.05</v>
      </c>
      <c r="P1072" t="s">
        <v>43</v>
      </c>
      <c r="Q1072" s="1">
        <v>44231</v>
      </c>
      <c r="R1072" s="1">
        <v>45678</v>
      </c>
      <c r="S1072">
        <v>2021</v>
      </c>
      <c r="T1072">
        <v>2025</v>
      </c>
      <c r="U1072" s="2">
        <f>IF(ISNUMBER(Starlink[[#This Row],[Launch_Date_ISO]]),Starlink[[#This Row],[Launch_Date_ISO]],DATEVALUE(Starlink[[#This Row],[Launch_Date_ISO]]))</f>
        <v>44231</v>
      </c>
      <c r="V1072" s="2">
        <f>IF(Starlink[[#This Row],[Decay_Date_ISO]]="","",IF(ISNUMBER(Starlink[[#This Row],[Decay_Date_ISO]]),Starlink[[#This Row],[Decay_Date_ISO]],DATEVALUE(Starlink[[#This Row],[Decay_Date_ISO]])))</f>
        <v>45678</v>
      </c>
    </row>
    <row r="1073" spans="1:22" x14ac:dyDescent="0.3">
      <c r="A1073" t="s">
        <v>5179</v>
      </c>
      <c r="B1073">
        <v>47594</v>
      </c>
      <c r="C1073" t="s">
        <v>4950</v>
      </c>
      <c r="D1073" t="s">
        <v>5180</v>
      </c>
      <c r="E1073" t="s">
        <v>5181</v>
      </c>
      <c r="F1073" t="s">
        <v>5182</v>
      </c>
      <c r="G1073" t="s">
        <v>25</v>
      </c>
      <c r="H1073" t="s">
        <v>26</v>
      </c>
      <c r="I1073" t="s">
        <v>4954</v>
      </c>
      <c r="J1073" t="s">
        <v>5183</v>
      </c>
      <c r="K1073" t="s">
        <v>29</v>
      </c>
      <c r="L1073">
        <v>260</v>
      </c>
      <c r="M1073">
        <v>300</v>
      </c>
      <c r="N1073">
        <v>302</v>
      </c>
      <c r="O1073">
        <v>53.05</v>
      </c>
      <c r="P1073" t="s">
        <v>43</v>
      </c>
      <c r="Q1073" s="1">
        <v>44231</v>
      </c>
      <c r="R1073" s="1">
        <v>45643</v>
      </c>
      <c r="S1073">
        <v>2021</v>
      </c>
      <c r="T1073">
        <v>2024</v>
      </c>
      <c r="U1073" s="2">
        <f>IF(ISNUMBER(Starlink[[#This Row],[Launch_Date_ISO]]),Starlink[[#This Row],[Launch_Date_ISO]],DATEVALUE(Starlink[[#This Row],[Launch_Date_ISO]]))</f>
        <v>44231</v>
      </c>
      <c r="V1073" s="2">
        <f>IF(Starlink[[#This Row],[Decay_Date_ISO]]="","",IF(ISNUMBER(Starlink[[#This Row],[Decay_Date_ISO]]),Starlink[[#This Row],[Decay_Date_ISO]],DATEVALUE(Starlink[[#This Row],[Decay_Date_ISO]])))</f>
        <v>45643</v>
      </c>
    </row>
    <row r="1074" spans="1:22" x14ac:dyDescent="0.3">
      <c r="A1074" t="s">
        <v>5184</v>
      </c>
      <c r="B1074">
        <v>47595</v>
      </c>
      <c r="C1074" t="s">
        <v>4950</v>
      </c>
      <c r="D1074" t="s">
        <v>5185</v>
      </c>
      <c r="E1074" t="s">
        <v>5186</v>
      </c>
      <c r="F1074" t="s">
        <v>5187</v>
      </c>
      <c r="G1074" t="s">
        <v>25</v>
      </c>
      <c r="H1074" t="s">
        <v>26</v>
      </c>
      <c r="I1074" t="s">
        <v>4954</v>
      </c>
      <c r="J1074" t="s">
        <v>5188</v>
      </c>
      <c r="K1074" t="s">
        <v>29</v>
      </c>
      <c r="L1074">
        <v>260</v>
      </c>
      <c r="M1074">
        <v>300</v>
      </c>
      <c r="N1074">
        <v>302</v>
      </c>
      <c r="O1074">
        <v>53.05</v>
      </c>
      <c r="P1074" t="s">
        <v>43</v>
      </c>
      <c r="Q1074" s="1">
        <v>44231</v>
      </c>
      <c r="R1074" s="1">
        <v>45703</v>
      </c>
      <c r="S1074">
        <v>2021</v>
      </c>
      <c r="T1074">
        <v>2025</v>
      </c>
      <c r="U1074" s="2">
        <f>IF(ISNUMBER(Starlink[[#This Row],[Launch_Date_ISO]]),Starlink[[#This Row],[Launch_Date_ISO]],DATEVALUE(Starlink[[#This Row],[Launch_Date_ISO]]))</f>
        <v>44231</v>
      </c>
      <c r="V1074" s="2">
        <f>IF(Starlink[[#This Row],[Decay_Date_ISO]]="","",IF(ISNUMBER(Starlink[[#This Row],[Decay_Date_ISO]]),Starlink[[#This Row],[Decay_Date_ISO]],DATEVALUE(Starlink[[#This Row],[Decay_Date_ISO]])))</f>
        <v>45703</v>
      </c>
    </row>
    <row r="1075" spans="1:22" x14ac:dyDescent="0.3">
      <c r="A1075" t="s">
        <v>5189</v>
      </c>
      <c r="B1075">
        <v>47596</v>
      </c>
      <c r="C1075" t="s">
        <v>4950</v>
      </c>
      <c r="D1075" t="s">
        <v>5190</v>
      </c>
      <c r="E1075" t="s">
        <v>5191</v>
      </c>
      <c r="F1075" t="s">
        <v>5192</v>
      </c>
      <c r="G1075" t="s">
        <v>25</v>
      </c>
      <c r="H1075" t="s">
        <v>26</v>
      </c>
      <c r="I1075" t="s">
        <v>4954</v>
      </c>
      <c r="J1075" t="s">
        <v>5193</v>
      </c>
      <c r="K1075" t="s">
        <v>29</v>
      </c>
      <c r="L1075">
        <v>260</v>
      </c>
      <c r="M1075">
        <v>300</v>
      </c>
      <c r="N1075">
        <v>302</v>
      </c>
      <c r="O1075">
        <v>53.05</v>
      </c>
      <c r="P1075" t="s">
        <v>43</v>
      </c>
      <c r="Q1075" s="1">
        <v>44231</v>
      </c>
      <c r="R1075" s="1">
        <v>46285</v>
      </c>
      <c r="S1075">
        <v>2021</v>
      </c>
      <c r="T1075">
        <v>2026</v>
      </c>
      <c r="U1075" s="2">
        <f>IF(ISNUMBER(Starlink[[#This Row],[Launch_Date_ISO]]),Starlink[[#This Row],[Launch_Date_ISO]],DATEVALUE(Starlink[[#This Row],[Launch_Date_ISO]]))</f>
        <v>44231</v>
      </c>
      <c r="V1075" s="2">
        <f>IF(Starlink[[#This Row],[Decay_Date_ISO]]="","",IF(ISNUMBER(Starlink[[#This Row],[Decay_Date_ISO]]),Starlink[[#This Row],[Decay_Date_ISO]],DATEVALUE(Starlink[[#This Row],[Decay_Date_ISO]])))</f>
        <v>46285</v>
      </c>
    </row>
    <row r="1076" spans="1:22" x14ac:dyDescent="0.3">
      <c r="A1076" t="s">
        <v>5194</v>
      </c>
      <c r="B1076">
        <v>47597</v>
      </c>
      <c r="C1076" t="s">
        <v>4950</v>
      </c>
      <c r="D1076" t="s">
        <v>5195</v>
      </c>
      <c r="E1076" t="s">
        <v>5196</v>
      </c>
      <c r="F1076" t="s">
        <v>5197</v>
      </c>
      <c r="G1076" t="s">
        <v>25</v>
      </c>
      <c r="H1076" t="s">
        <v>26</v>
      </c>
      <c r="I1076" t="s">
        <v>4954</v>
      </c>
      <c r="J1076" t="s">
        <v>5198</v>
      </c>
      <c r="K1076" t="s">
        <v>29</v>
      </c>
      <c r="L1076">
        <v>260</v>
      </c>
      <c r="M1076">
        <v>299</v>
      </c>
      <c r="N1076">
        <v>303</v>
      </c>
      <c r="O1076">
        <v>53.05</v>
      </c>
      <c r="P1076" t="s">
        <v>43</v>
      </c>
      <c r="Q1076" s="1">
        <v>44231</v>
      </c>
      <c r="R1076" s="1">
        <v>45745</v>
      </c>
      <c r="S1076">
        <v>2021</v>
      </c>
      <c r="T1076">
        <v>2025</v>
      </c>
      <c r="U1076" s="2">
        <f>IF(ISNUMBER(Starlink[[#This Row],[Launch_Date_ISO]]),Starlink[[#This Row],[Launch_Date_ISO]],DATEVALUE(Starlink[[#This Row],[Launch_Date_ISO]]))</f>
        <v>44231</v>
      </c>
      <c r="V1076" s="2">
        <f>IF(Starlink[[#This Row],[Decay_Date_ISO]]="","",IF(ISNUMBER(Starlink[[#This Row],[Decay_Date_ISO]]),Starlink[[#This Row],[Decay_Date_ISO]],DATEVALUE(Starlink[[#This Row],[Decay_Date_ISO]])))</f>
        <v>45745</v>
      </c>
    </row>
    <row r="1077" spans="1:22" x14ac:dyDescent="0.3">
      <c r="A1077" t="s">
        <v>5199</v>
      </c>
      <c r="B1077">
        <v>47598</v>
      </c>
      <c r="C1077" t="s">
        <v>4950</v>
      </c>
      <c r="D1077" t="s">
        <v>5200</v>
      </c>
      <c r="E1077" t="s">
        <v>5201</v>
      </c>
      <c r="F1077" t="s">
        <v>5202</v>
      </c>
      <c r="G1077" t="s">
        <v>25</v>
      </c>
      <c r="H1077" t="s">
        <v>26</v>
      </c>
      <c r="I1077" t="s">
        <v>4954</v>
      </c>
      <c r="J1077" t="s">
        <v>5203</v>
      </c>
      <c r="K1077" t="s">
        <v>29</v>
      </c>
      <c r="L1077">
        <v>260</v>
      </c>
      <c r="M1077">
        <v>299</v>
      </c>
      <c r="N1077">
        <v>301</v>
      </c>
      <c r="O1077">
        <v>53.05</v>
      </c>
      <c r="P1077" t="s">
        <v>43</v>
      </c>
      <c r="Q1077" s="1">
        <v>44231</v>
      </c>
      <c r="R1077" s="1">
        <v>45738</v>
      </c>
      <c r="S1077">
        <v>2021</v>
      </c>
      <c r="T1077">
        <v>2025</v>
      </c>
      <c r="U1077" s="2">
        <f>IF(ISNUMBER(Starlink[[#This Row],[Launch_Date_ISO]]),Starlink[[#This Row],[Launch_Date_ISO]],DATEVALUE(Starlink[[#This Row],[Launch_Date_ISO]]))</f>
        <v>44231</v>
      </c>
      <c r="V1077" s="2">
        <f>IF(Starlink[[#This Row],[Decay_Date_ISO]]="","",IF(ISNUMBER(Starlink[[#This Row],[Decay_Date_ISO]]),Starlink[[#This Row],[Decay_Date_ISO]],DATEVALUE(Starlink[[#This Row],[Decay_Date_ISO]])))</f>
        <v>45738</v>
      </c>
    </row>
    <row r="1078" spans="1:22" x14ac:dyDescent="0.3">
      <c r="A1078" t="s">
        <v>5204</v>
      </c>
      <c r="B1078">
        <v>47599</v>
      </c>
      <c r="C1078" t="s">
        <v>4950</v>
      </c>
      <c r="D1078" t="s">
        <v>5205</v>
      </c>
      <c r="E1078" t="s">
        <v>5206</v>
      </c>
      <c r="F1078" t="s">
        <v>5207</v>
      </c>
      <c r="G1078" t="s">
        <v>25</v>
      </c>
      <c r="H1078" t="s">
        <v>26</v>
      </c>
      <c r="I1078" t="s">
        <v>4954</v>
      </c>
      <c r="J1078" t="s">
        <v>5208</v>
      </c>
      <c r="K1078" t="s">
        <v>29</v>
      </c>
      <c r="L1078">
        <v>260</v>
      </c>
      <c r="M1078">
        <v>299</v>
      </c>
      <c r="N1078">
        <v>301</v>
      </c>
      <c r="O1078">
        <v>53.05</v>
      </c>
      <c r="P1078" t="s">
        <v>43</v>
      </c>
      <c r="Q1078" s="1">
        <v>44231</v>
      </c>
      <c r="R1078" s="1">
        <v>45532</v>
      </c>
      <c r="S1078">
        <v>2021</v>
      </c>
      <c r="T1078">
        <v>2024</v>
      </c>
      <c r="U1078" s="2">
        <f>IF(ISNUMBER(Starlink[[#This Row],[Launch_Date_ISO]]),Starlink[[#This Row],[Launch_Date_ISO]],DATEVALUE(Starlink[[#This Row],[Launch_Date_ISO]]))</f>
        <v>44231</v>
      </c>
      <c r="V1078" s="2">
        <f>IF(Starlink[[#This Row],[Decay_Date_ISO]]="","",IF(ISNUMBER(Starlink[[#This Row],[Decay_Date_ISO]]),Starlink[[#This Row],[Decay_Date_ISO]],DATEVALUE(Starlink[[#This Row],[Decay_Date_ISO]])))</f>
        <v>45532</v>
      </c>
    </row>
    <row r="1079" spans="1:22" x14ac:dyDescent="0.3">
      <c r="A1079" t="s">
        <v>5209</v>
      </c>
      <c r="B1079">
        <v>47600</v>
      </c>
      <c r="C1079" t="s">
        <v>4950</v>
      </c>
      <c r="D1079" t="s">
        <v>5210</v>
      </c>
      <c r="E1079" t="s">
        <v>5211</v>
      </c>
      <c r="F1079" t="s">
        <v>5212</v>
      </c>
      <c r="G1079" t="s">
        <v>25</v>
      </c>
      <c r="H1079" t="s">
        <v>26</v>
      </c>
      <c r="I1079" t="s">
        <v>4954</v>
      </c>
      <c r="J1079" t="s">
        <v>5213</v>
      </c>
      <c r="K1079" t="s">
        <v>29</v>
      </c>
      <c r="L1079">
        <v>260</v>
      </c>
      <c r="M1079">
        <v>298</v>
      </c>
      <c r="N1079">
        <v>302</v>
      </c>
      <c r="O1079">
        <v>53.05</v>
      </c>
      <c r="P1079" t="s">
        <v>43</v>
      </c>
      <c r="Q1079" s="1">
        <v>44231</v>
      </c>
      <c r="R1079" s="1">
        <v>45731</v>
      </c>
      <c r="S1079">
        <v>2021</v>
      </c>
      <c r="T1079">
        <v>2025</v>
      </c>
      <c r="U1079" s="2">
        <f>IF(ISNUMBER(Starlink[[#This Row],[Launch_Date_ISO]]),Starlink[[#This Row],[Launch_Date_ISO]],DATEVALUE(Starlink[[#This Row],[Launch_Date_ISO]]))</f>
        <v>44231</v>
      </c>
      <c r="V1079" s="2">
        <f>IF(Starlink[[#This Row],[Decay_Date_ISO]]="","",IF(ISNUMBER(Starlink[[#This Row],[Decay_Date_ISO]]),Starlink[[#This Row],[Decay_Date_ISO]],DATEVALUE(Starlink[[#This Row],[Decay_Date_ISO]])))</f>
        <v>45731</v>
      </c>
    </row>
    <row r="1080" spans="1:22" x14ac:dyDescent="0.3">
      <c r="A1080" t="s">
        <v>5214</v>
      </c>
      <c r="B1080">
        <v>47601</v>
      </c>
      <c r="C1080" t="s">
        <v>4950</v>
      </c>
      <c r="D1080" t="s">
        <v>5215</v>
      </c>
      <c r="E1080" t="s">
        <v>5216</v>
      </c>
      <c r="F1080" t="s">
        <v>5217</v>
      </c>
      <c r="G1080" t="s">
        <v>25</v>
      </c>
      <c r="H1080" t="s">
        <v>26</v>
      </c>
      <c r="I1080" t="s">
        <v>4954</v>
      </c>
      <c r="J1080" t="s">
        <v>5218</v>
      </c>
      <c r="K1080" t="s">
        <v>29</v>
      </c>
      <c r="L1080">
        <v>260</v>
      </c>
      <c r="M1080">
        <v>299</v>
      </c>
      <c r="N1080">
        <v>301</v>
      </c>
      <c r="O1080">
        <v>53.05</v>
      </c>
      <c r="P1080" t="s">
        <v>43</v>
      </c>
      <c r="Q1080" s="1">
        <v>44231</v>
      </c>
      <c r="R1080" s="1">
        <v>45710</v>
      </c>
      <c r="S1080">
        <v>2021</v>
      </c>
      <c r="T1080">
        <v>2025</v>
      </c>
      <c r="U1080" s="2">
        <f>IF(ISNUMBER(Starlink[[#This Row],[Launch_Date_ISO]]),Starlink[[#This Row],[Launch_Date_ISO]],DATEVALUE(Starlink[[#This Row],[Launch_Date_ISO]]))</f>
        <v>44231</v>
      </c>
      <c r="V1080" s="2">
        <f>IF(Starlink[[#This Row],[Decay_Date_ISO]]="","",IF(ISNUMBER(Starlink[[#This Row],[Decay_Date_ISO]]),Starlink[[#This Row],[Decay_Date_ISO]],DATEVALUE(Starlink[[#This Row],[Decay_Date_ISO]])))</f>
        <v>45710</v>
      </c>
    </row>
    <row r="1081" spans="1:22" x14ac:dyDescent="0.3">
      <c r="A1081" t="s">
        <v>5219</v>
      </c>
      <c r="B1081">
        <v>47602</v>
      </c>
      <c r="C1081" t="s">
        <v>4950</v>
      </c>
      <c r="D1081" t="s">
        <v>5220</v>
      </c>
      <c r="E1081" t="s">
        <v>5221</v>
      </c>
      <c r="F1081" t="s">
        <v>5222</v>
      </c>
      <c r="G1081" t="s">
        <v>25</v>
      </c>
      <c r="H1081" t="s">
        <v>26</v>
      </c>
      <c r="I1081" t="s">
        <v>4954</v>
      </c>
      <c r="J1081" t="s">
        <v>5223</v>
      </c>
      <c r="K1081" t="s">
        <v>29</v>
      </c>
      <c r="L1081">
        <v>260</v>
      </c>
      <c r="M1081">
        <v>299</v>
      </c>
      <c r="N1081">
        <v>301</v>
      </c>
      <c r="O1081">
        <v>53.05</v>
      </c>
      <c r="P1081" t="s">
        <v>43</v>
      </c>
      <c r="Q1081" s="1">
        <v>44231</v>
      </c>
      <c r="R1081" s="1">
        <v>45774</v>
      </c>
      <c r="S1081">
        <v>2021</v>
      </c>
      <c r="T1081">
        <v>2025</v>
      </c>
      <c r="U1081" s="2">
        <f>IF(ISNUMBER(Starlink[[#This Row],[Launch_Date_ISO]]),Starlink[[#This Row],[Launch_Date_ISO]],DATEVALUE(Starlink[[#This Row],[Launch_Date_ISO]]))</f>
        <v>44231</v>
      </c>
      <c r="V1081" s="2">
        <f>IF(Starlink[[#This Row],[Decay_Date_ISO]]="","",IF(ISNUMBER(Starlink[[#This Row],[Decay_Date_ISO]]),Starlink[[#This Row],[Decay_Date_ISO]],DATEVALUE(Starlink[[#This Row],[Decay_Date_ISO]])))</f>
        <v>45774</v>
      </c>
    </row>
    <row r="1082" spans="1:22" x14ac:dyDescent="0.3">
      <c r="A1082" t="s">
        <v>5224</v>
      </c>
      <c r="B1082">
        <v>47603</v>
      </c>
      <c r="C1082" t="s">
        <v>4950</v>
      </c>
      <c r="D1082" t="s">
        <v>5225</v>
      </c>
      <c r="E1082" t="s">
        <v>5226</v>
      </c>
      <c r="F1082" t="s">
        <v>5227</v>
      </c>
      <c r="G1082" t="s">
        <v>25</v>
      </c>
      <c r="H1082" t="s">
        <v>26</v>
      </c>
      <c r="I1082" t="s">
        <v>4954</v>
      </c>
      <c r="J1082" t="s">
        <v>5228</v>
      </c>
      <c r="K1082" t="s">
        <v>29</v>
      </c>
      <c r="L1082">
        <v>260</v>
      </c>
      <c r="M1082">
        <v>299</v>
      </c>
      <c r="N1082">
        <v>303</v>
      </c>
      <c r="O1082">
        <v>53.05</v>
      </c>
      <c r="P1082" t="s">
        <v>43</v>
      </c>
      <c r="Q1082" s="1">
        <v>44231</v>
      </c>
      <c r="R1082" s="1">
        <v>45718</v>
      </c>
      <c r="S1082">
        <v>2021</v>
      </c>
      <c r="T1082">
        <v>2025</v>
      </c>
      <c r="U1082" s="2">
        <f>IF(ISNUMBER(Starlink[[#This Row],[Launch_Date_ISO]]),Starlink[[#This Row],[Launch_Date_ISO]],DATEVALUE(Starlink[[#This Row],[Launch_Date_ISO]]))</f>
        <v>44231</v>
      </c>
      <c r="V1082" s="2">
        <f>IF(Starlink[[#This Row],[Decay_Date_ISO]]="","",IF(ISNUMBER(Starlink[[#This Row],[Decay_Date_ISO]]),Starlink[[#This Row],[Decay_Date_ISO]],DATEVALUE(Starlink[[#This Row],[Decay_Date_ISO]])))</f>
        <v>45718</v>
      </c>
    </row>
    <row r="1083" spans="1:22" x14ac:dyDescent="0.3">
      <c r="A1083" t="s">
        <v>5229</v>
      </c>
      <c r="B1083">
        <v>47604</v>
      </c>
      <c r="C1083" t="s">
        <v>4950</v>
      </c>
      <c r="D1083" t="s">
        <v>5230</v>
      </c>
      <c r="E1083" t="s">
        <v>5231</v>
      </c>
      <c r="F1083" t="s">
        <v>5232</v>
      </c>
      <c r="G1083" t="s">
        <v>25</v>
      </c>
      <c r="H1083" t="s">
        <v>26</v>
      </c>
      <c r="I1083" t="s">
        <v>4954</v>
      </c>
      <c r="J1083" t="s">
        <v>5233</v>
      </c>
      <c r="K1083" t="s">
        <v>29</v>
      </c>
      <c r="L1083">
        <v>260</v>
      </c>
      <c r="M1083">
        <v>299</v>
      </c>
      <c r="N1083">
        <v>301</v>
      </c>
      <c r="O1083">
        <v>53.05</v>
      </c>
      <c r="P1083" t="s">
        <v>43</v>
      </c>
      <c r="Q1083" s="1">
        <v>44231</v>
      </c>
      <c r="R1083" s="1">
        <v>46206</v>
      </c>
      <c r="S1083">
        <v>2021</v>
      </c>
      <c r="T1083">
        <v>2026</v>
      </c>
      <c r="U1083" s="2">
        <f>IF(ISNUMBER(Starlink[[#This Row],[Launch_Date_ISO]]),Starlink[[#This Row],[Launch_Date_ISO]],DATEVALUE(Starlink[[#This Row],[Launch_Date_ISO]]))</f>
        <v>44231</v>
      </c>
      <c r="V1083" s="2">
        <f>IF(Starlink[[#This Row],[Decay_Date_ISO]]="","",IF(ISNUMBER(Starlink[[#This Row],[Decay_Date_ISO]]),Starlink[[#This Row],[Decay_Date_ISO]],DATEVALUE(Starlink[[#This Row],[Decay_Date_ISO]])))</f>
        <v>46206</v>
      </c>
    </row>
    <row r="1084" spans="1:22" x14ac:dyDescent="0.3">
      <c r="A1084" t="s">
        <v>5234</v>
      </c>
      <c r="B1084">
        <v>47605</v>
      </c>
      <c r="C1084" t="s">
        <v>4950</v>
      </c>
      <c r="D1084" t="s">
        <v>5235</v>
      </c>
      <c r="E1084" t="s">
        <v>5236</v>
      </c>
      <c r="F1084" t="s">
        <v>5237</v>
      </c>
      <c r="G1084" t="s">
        <v>25</v>
      </c>
      <c r="H1084" t="s">
        <v>26</v>
      </c>
      <c r="I1084" t="s">
        <v>4954</v>
      </c>
      <c r="J1084" t="s">
        <v>5238</v>
      </c>
      <c r="K1084" t="s">
        <v>29</v>
      </c>
      <c r="L1084">
        <v>260</v>
      </c>
      <c r="M1084">
        <v>299</v>
      </c>
      <c r="N1084">
        <v>301</v>
      </c>
      <c r="O1084">
        <v>53.05</v>
      </c>
      <c r="P1084" t="s">
        <v>43</v>
      </c>
      <c r="Q1084" s="1">
        <v>44231</v>
      </c>
      <c r="R1084" s="1">
        <v>44739</v>
      </c>
      <c r="S1084">
        <v>2021</v>
      </c>
      <c r="T1084">
        <v>2022</v>
      </c>
      <c r="U1084" s="2">
        <f>IF(ISNUMBER(Starlink[[#This Row],[Launch_Date_ISO]]),Starlink[[#This Row],[Launch_Date_ISO]],DATEVALUE(Starlink[[#This Row],[Launch_Date_ISO]]))</f>
        <v>44231</v>
      </c>
      <c r="V1084" s="2">
        <f>IF(Starlink[[#This Row],[Decay_Date_ISO]]="","",IF(ISNUMBER(Starlink[[#This Row],[Decay_Date_ISO]]),Starlink[[#This Row],[Decay_Date_ISO]],DATEVALUE(Starlink[[#This Row],[Decay_Date_ISO]])))</f>
        <v>44739</v>
      </c>
    </row>
    <row r="1085" spans="1:22" x14ac:dyDescent="0.3">
      <c r="A1085" t="s">
        <v>5239</v>
      </c>
      <c r="B1085">
        <v>47606</v>
      </c>
      <c r="C1085" t="s">
        <v>4950</v>
      </c>
      <c r="D1085" t="s">
        <v>5240</v>
      </c>
      <c r="E1085" t="s">
        <v>5241</v>
      </c>
      <c r="F1085" t="s">
        <v>5242</v>
      </c>
      <c r="G1085" t="s">
        <v>25</v>
      </c>
      <c r="H1085" t="s">
        <v>26</v>
      </c>
      <c r="I1085" t="s">
        <v>4954</v>
      </c>
      <c r="J1085" t="s">
        <v>5243</v>
      </c>
      <c r="K1085" t="s">
        <v>29</v>
      </c>
      <c r="L1085">
        <v>260</v>
      </c>
      <c r="M1085">
        <v>300</v>
      </c>
      <c r="N1085">
        <v>301</v>
      </c>
      <c r="O1085">
        <v>53.05</v>
      </c>
      <c r="P1085" t="s">
        <v>43</v>
      </c>
      <c r="Q1085" s="1">
        <v>44231</v>
      </c>
      <c r="R1085" s="1">
        <v>46077</v>
      </c>
      <c r="S1085">
        <v>2021</v>
      </c>
      <c r="T1085">
        <v>2026</v>
      </c>
      <c r="U1085" s="2">
        <f>IF(ISNUMBER(Starlink[[#This Row],[Launch_Date_ISO]]),Starlink[[#This Row],[Launch_Date_ISO]],DATEVALUE(Starlink[[#This Row],[Launch_Date_ISO]]))</f>
        <v>44231</v>
      </c>
      <c r="V1085" s="2">
        <f>IF(Starlink[[#This Row],[Decay_Date_ISO]]="","",IF(ISNUMBER(Starlink[[#This Row],[Decay_Date_ISO]]),Starlink[[#This Row],[Decay_Date_ISO]],DATEVALUE(Starlink[[#This Row],[Decay_Date_ISO]])))</f>
        <v>46077</v>
      </c>
    </row>
    <row r="1086" spans="1:22" x14ac:dyDescent="0.3">
      <c r="A1086" t="s">
        <v>5244</v>
      </c>
      <c r="B1086">
        <v>47607</v>
      </c>
      <c r="C1086" t="s">
        <v>4950</v>
      </c>
      <c r="D1086" t="s">
        <v>5245</v>
      </c>
      <c r="E1086" t="s">
        <v>5246</v>
      </c>
      <c r="F1086" t="s">
        <v>5247</v>
      </c>
      <c r="G1086" t="s">
        <v>25</v>
      </c>
      <c r="H1086" t="s">
        <v>26</v>
      </c>
      <c r="I1086" t="s">
        <v>4954</v>
      </c>
      <c r="J1086" t="s">
        <v>5248</v>
      </c>
      <c r="K1086" t="s">
        <v>29</v>
      </c>
      <c r="L1086">
        <v>260</v>
      </c>
      <c r="M1086">
        <v>299</v>
      </c>
      <c r="N1086">
        <v>301</v>
      </c>
      <c r="O1086">
        <v>53.05</v>
      </c>
      <c r="P1086" t="s">
        <v>43</v>
      </c>
      <c r="Q1086" s="1">
        <v>44231</v>
      </c>
      <c r="R1086" s="1">
        <v>45741</v>
      </c>
      <c r="S1086">
        <v>2021</v>
      </c>
      <c r="T1086">
        <v>2025</v>
      </c>
      <c r="U1086" s="2">
        <f>IF(ISNUMBER(Starlink[[#This Row],[Launch_Date_ISO]]),Starlink[[#This Row],[Launch_Date_ISO]],DATEVALUE(Starlink[[#This Row],[Launch_Date_ISO]]))</f>
        <v>44231</v>
      </c>
      <c r="V1086" s="2">
        <f>IF(Starlink[[#This Row],[Decay_Date_ISO]]="","",IF(ISNUMBER(Starlink[[#This Row],[Decay_Date_ISO]]),Starlink[[#This Row],[Decay_Date_ISO]],DATEVALUE(Starlink[[#This Row],[Decay_Date_ISO]])))</f>
        <v>45741</v>
      </c>
    </row>
    <row r="1087" spans="1:22" x14ac:dyDescent="0.3">
      <c r="A1087" t="s">
        <v>5249</v>
      </c>
      <c r="B1087">
        <v>47620</v>
      </c>
      <c r="C1087" t="s">
        <v>5250</v>
      </c>
      <c r="D1087" t="s">
        <v>5251</v>
      </c>
      <c r="E1087" t="s">
        <v>5252</v>
      </c>
      <c r="F1087" t="s">
        <v>5253</v>
      </c>
      <c r="G1087" t="s">
        <v>25</v>
      </c>
      <c r="H1087" t="s">
        <v>26</v>
      </c>
      <c r="I1087" t="s">
        <v>5254</v>
      </c>
      <c r="J1087" t="s">
        <v>5255</v>
      </c>
      <c r="K1087" t="s">
        <v>29</v>
      </c>
      <c r="L1087">
        <v>260</v>
      </c>
      <c r="M1087">
        <v>283</v>
      </c>
      <c r="N1087">
        <v>286</v>
      </c>
      <c r="O1087">
        <v>53.05</v>
      </c>
      <c r="P1087" t="s">
        <v>43</v>
      </c>
      <c r="Q1087" s="1">
        <v>44243</v>
      </c>
      <c r="R1087" s="1">
        <v>45662</v>
      </c>
      <c r="S1087">
        <v>2021</v>
      </c>
      <c r="T1087">
        <v>2025</v>
      </c>
      <c r="U1087" s="2">
        <f>IF(ISNUMBER(Starlink[[#This Row],[Launch_Date_ISO]]),Starlink[[#This Row],[Launch_Date_ISO]],DATEVALUE(Starlink[[#This Row],[Launch_Date_ISO]]))</f>
        <v>44243</v>
      </c>
      <c r="V1087" s="2">
        <f>IF(Starlink[[#This Row],[Decay_Date_ISO]]="","",IF(ISNUMBER(Starlink[[#This Row],[Decay_Date_ISO]]),Starlink[[#This Row],[Decay_Date_ISO]],DATEVALUE(Starlink[[#This Row],[Decay_Date_ISO]])))</f>
        <v>45662</v>
      </c>
    </row>
    <row r="1088" spans="1:22" x14ac:dyDescent="0.3">
      <c r="A1088" t="s">
        <v>5256</v>
      </c>
      <c r="B1088">
        <v>47621</v>
      </c>
      <c r="C1088" t="s">
        <v>5250</v>
      </c>
      <c r="D1088" t="s">
        <v>5257</v>
      </c>
      <c r="E1088" t="s">
        <v>5258</v>
      </c>
      <c r="F1088" t="s">
        <v>5259</v>
      </c>
      <c r="G1088" t="s">
        <v>25</v>
      </c>
      <c r="H1088" t="s">
        <v>26</v>
      </c>
      <c r="I1088" t="s">
        <v>5254</v>
      </c>
      <c r="J1088" t="s">
        <v>349</v>
      </c>
      <c r="K1088" t="s">
        <v>350</v>
      </c>
      <c r="L1088">
        <v>260</v>
      </c>
      <c r="M1088">
        <v>281</v>
      </c>
      <c r="N1088">
        <v>287</v>
      </c>
      <c r="O1088">
        <v>53.05</v>
      </c>
      <c r="P1088" t="s">
        <v>43</v>
      </c>
      <c r="Q1088" s="1">
        <v>44243</v>
      </c>
      <c r="S1088">
        <v>2021</v>
      </c>
      <c r="U1088" s="2">
        <f>IF(ISNUMBER(Starlink[[#This Row],[Launch_Date_ISO]]),Starlink[[#This Row],[Launch_Date_ISO]],DATEVALUE(Starlink[[#This Row],[Launch_Date_ISO]]))</f>
        <v>44243</v>
      </c>
      <c r="V1088" s="2" t="str">
        <f>IF(Starlink[[#This Row],[Decay_Date_ISO]]="","",IF(ISNUMBER(Starlink[[#This Row],[Decay_Date_ISO]]),Starlink[[#This Row],[Decay_Date_ISO]],DATEVALUE(Starlink[[#This Row],[Decay_Date_ISO]])))</f>
        <v/>
      </c>
    </row>
    <row r="1089" spans="1:22" x14ac:dyDescent="0.3">
      <c r="A1089" t="s">
        <v>5260</v>
      </c>
      <c r="B1089">
        <v>47622</v>
      </c>
      <c r="C1089" t="s">
        <v>5250</v>
      </c>
      <c r="D1089" t="s">
        <v>5261</v>
      </c>
      <c r="E1089" t="s">
        <v>5262</v>
      </c>
      <c r="F1089" t="s">
        <v>5263</v>
      </c>
      <c r="G1089" t="s">
        <v>25</v>
      </c>
      <c r="H1089" t="s">
        <v>26</v>
      </c>
      <c r="I1089" t="s">
        <v>5254</v>
      </c>
      <c r="J1089" t="s">
        <v>5264</v>
      </c>
      <c r="K1089" t="s">
        <v>29</v>
      </c>
      <c r="L1089">
        <v>260</v>
      </c>
      <c r="M1089">
        <v>282</v>
      </c>
      <c r="N1089">
        <v>286</v>
      </c>
      <c r="O1089">
        <v>53.05</v>
      </c>
      <c r="P1089" t="s">
        <v>43</v>
      </c>
      <c r="Q1089" s="1">
        <v>44243</v>
      </c>
      <c r="R1089" s="1">
        <v>46126</v>
      </c>
      <c r="S1089">
        <v>2021</v>
      </c>
      <c r="T1089">
        <v>2026</v>
      </c>
      <c r="U1089" s="2">
        <f>IF(ISNUMBER(Starlink[[#This Row],[Launch_Date_ISO]]),Starlink[[#This Row],[Launch_Date_ISO]],DATEVALUE(Starlink[[#This Row],[Launch_Date_ISO]]))</f>
        <v>44243</v>
      </c>
      <c r="V1089" s="2">
        <f>IF(Starlink[[#This Row],[Decay_Date_ISO]]="","",IF(ISNUMBER(Starlink[[#This Row],[Decay_Date_ISO]]),Starlink[[#This Row],[Decay_Date_ISO]],DATEVALUE(Starlink[[#This Row],[Decay_Date_ISO]])))</f>
        <v>46126</v>
      </c>
    </row>
    <row r="1090" spans="1:22" x14ac:dyDescent="0.3">
      <c r="A1090" t="s">
        <v>5265</v>
      </c>
      <c r="B1090">
        <v>47623</v>
      </c>
      <c r="C1090" t="s">
        <v>5250</v>
      </c>
      <c r="D1090" t="s">
        <v>5266</v>
      </c>
      <c r="E1090" t="s">
        <v>5267</v>
      </c>
      <c r="F1090" t="s">
        <v>5268</v>
      </c>
      <c r="G1090" t="s">
        <v>25</v>
      </c>
      <c r="H1090" t="s">
        <v>26</v>
      </c>
      <c r="I1090" t="s">
        <v>5254</v>
      </c>
      <c r="J1090" t="s">
        <v>5269</v>
      </c>
      <c r="K1090" t="s">
        <v>29</v>
      </c>
      <c r="L1090">
        <v>260</v>
      </c>
      <c r="M1090">
        <v>256</v>
      </c>
      <c r="N1090">
        <v>279</v>
      </c>
      <c r="O1090">
        <v>53.05</v>
      </c>
      <c r="P1090" t="s">
        <v>43</v>
      </c>
      <c r="Q1090" s="1">
        <v>44243</v>
      </c>
      <c r="R1090" s="1">
        <v>46202</v>
      </c>
      <c r="S1090">
        <v>2021</v>
      </c>
      <c r="T1090">
        <v>2026</v>
      </c>
      <c r="U1090" s="2">
        <f>IF(ISNUMBER(Starlink[[#This Row],[Launch_Date_ISO]]),Starlink[[#This Row],[Launch_Date_ISO]],DATEVALUE(Starlink[[#This Row],[Launch_Date_ISO]]))</f>
        <v>44243</v>
      </c>
      <c r="V1090" s="2">
        <f>IF(Starlink[[#This Row],[Decay_Date_ISO]]="","",IF(ISNUMBER(Starlink[[#This Row],[Decay_Date_ISO]]),Starlink[[#This Row],[Decay_Date_ISO]],DATEVALUE(Starlink[[#This Row],[Decay_Date_ISO]])))</f>
        <v>46202</v>
      </c>
    </row>
    <row r="1091" spans="1:22" x14ac:dyDescent="0.3">
      <c r="A1091" t="s">
        <v>5270</v>
      </c>
      <c r="B1091">
        <v>47624</v>
      </c>
      <c r="C1091" t="s">
        <v>5250</v>
      </c>
      <c r="D1091" t="s">
        <v>5271</v>
      </c>
      <c r="E1091" t="s">
        <v>5272</v>
      </c>
      <c r="F1091" t="s">
        <v>5273</v>
      </c>
      <c r="G1091" t="s">
        <v>25</v>
      </c>
      <c r="H1091" t="s">
        <v>26</v>
      </c>
      <c r="I1091" t="s">
        <v>5254</v>
      </c>
      <c r="J1091" t="s">
        <v>5274</v>
      </c>
      <c r="K1091" t="s">
        <v>29</v>
      </c>
      <c r="L1091">
        <v>260</v>
      </c>
      <c r="M1091">
        <v>259</v>
      </c>
      <c r="N1091">
        <v>279</v>
      </c>
      <c r="O1091">
        <v>53.05</v>
      </c>
      <c r="P1091" t="s">
        <v>43</v>
      </c>
      <c r="Q1091" s="1">
        <v>44243</v>
      </c>
      <c r="R1091" s="1">
        <v>46137</v>
      </c>
      <c r="S1091">
        <v>2021</v>
      </c>
      <c r="T1091">
        <v>2026</v>
      </c>
      <c r="U1091" s="2">
        <f>IF(ISNUMBER(Starlink[[#This Row],[Launch_Date_ISO]]),Starlink[[#This Row],[Launch_Date_ISO]],DATEVALUE(Starlink[[#This Row],[Launch_Date_ISO]]))</f>
        <v>44243</v>
      </c>
      <c r="V1091" s="2">
        <f>IF(Starlink[[#This Row],[Decay_Date_ISO]]="","",IF(ISNUMBER(Starlink[[#This Row],[Decay_Date_ISO]]),Starlink[[#This Row],[Decay_Date_ISO]],DATEVALUE(Starlink[[#This Row],[Decay_Date_ISO]])))</f>
        <v>46137</v>
      </c>
    </row>
    <row r="1092" spans="1:22" x14ac:dyDescent="0.3">
      <c r="A1092" t="s">
        <v>5275</v>
      </c>
      <c r="B1092">
        <v>47625</v>
      </c>
      <c r="C1092" t="s">
        <v>5250</v>
      </c>
      <c r="D1092" t="s">
        <v>5276</v>
      </c>
      <c r="E1092" t="s">
        <v>5277</v>
      </c>
      <c r="F1092" t="s">
        <v>5278</v>
      </c>
      <c r="G1092" t="s">
        <v>25</v>
      </c>
      <c r="H1092" t="s">
        <v>26</v>
      </c>
      <c r="I1092" t="s">
        <v>5254</v>
      </c>
      <c r="J1092" t="s">
        <v>349</v>
      </c>
      <c r="K1092" t="s">
        <v>350</v>
      </c>
      <c r="L1092">
        <v>260</v>
      </c>
      <c r="M1092">
        <v>282</v>
      </c>
      <c r="N1092">
        <v>287</v>
      </c>
      <c r="O1092">
        <v>53.05</v>
      </c>
      <c r="P1092" t="s">
        <v>43</v>
      </c>
      <c r="Q1092" s="1">
        <v>44243</v>
      </c>
      <c r="S1092">
        <v>2021</v>
      </c>
      <c r="U1092" s="2">
        <f>IF(ISNUMBER(Starlink[[#This Row],[Launch_Date_ISO]]),Starlink[[#This Row],[Launch_Date_ISO]],DATEVALUE(Starlink[[#This Row],[Launch_Date_ISO]]))</f>
        <v>44243</v>
      </c>
      <c r="V1092" s="2" t="str">
        <f>IF(Starlink[[#This Row],[Decay_Date_ISO]]="","",IF(ISNUMBER(Starlink[[#This Row],[Decay_Date_ISO]]),Starlink[[#This Row],[Decay_Date_ISO]],DATEVALUE(Starlink[[#This Row],[Decay_Date_ISO]])))</f>
        <v/>
      </c>
    </row>
    <row r="1093" spans="1:22" x14ac:dyDescent="0.3">
      <c r="A1093" t="s">
        <v>5279</v>
      </c>
      <c r="B1093">
        <v>47626</v>
      </c>
      <c r="C1093" t="s">
        <v>5250</v>
      </c>
      <c r="D1093" t="s">
        <v>5280</v>
      </c>
      <c r="E1093" t="s">
        <v>5281</v>
      </c>
      <c r="F1093" t="s">
        <v>5282</v>
      </c>
      <c r="G1093" t="s">
        <v>25</v>
      </c>
      <c r="H1093" t="s">
        <v>26</v>
      </c>
      <c r="I1093" t="s">
        <v>5254</v>
      </c>
      <c r="J1093" t="s">
        <v>5283</v>
      </c>
      <c r="K1093" t="s">
        <v>29</v>
      </c>
      <c r="L1093">
        <v>260</v>
      </c>
      <c r="M1093">
        <v>282</v>
      </c>
      <c r="N1093">
        <v>286</v>
      </c>
      <c r="O1093">
        <v>53.05</v>
      </c>
      <c r="P1093" t="s">
        <v>43</v>
      </c>
      <c r="Q1093" s="1">
        <v>44243</v>
      </c>
      <c r="R1093" s="1">
        <v>45845</v>
      </c>
      <c r="S1093">
        <v>2021</v>
      </c>
      <c r="T1093">
        <v>2025</v>
      </c>
      <c r="U1093" s="2">
        <f>IF(ISNUMBER(Starlink[[#This Row],[Launch_Date_ISO]]),Starlink[[#This Row],[Launch_Date_ISO]],DATEVALUE(Starlink[[#This Row],[Launch_Date_ISO]]))</f>
        <v>44243</v>
      </c>
      <c r="V1093" s="2">
        <f>IF(Starlink[[#This Row],[Decay_Date_ISO]]="","",IF(ISNUMBER(Starlink[[#This Row],[Decay_Date_ISO]]),Starlink[[#This Row],[Decay_Date_ISO]],DATEVALUE(Starlink[[#This Row],[Decay_Date_ISO]])))</f>
        <v>45845</v>
      </c>
    </row>
    <row r="1094" spans="1:22" x14ac:dyDescent="0.3">
      <c r="A1094" t="s">
        <v>5284</v>
      </c>
      <c r="B1094">
        <v>47627</v>
      </c>
      <c r="C1094" t="s">
        <v>5250</v>
      </c>
      <c r="D1094" t="s">
        <v>5285</v>
      </c>
      <c r="E1094" t="s">
        <v>5286</v>
      </c>
      <c r="F1094" t="s">
        <v>5287</v>
      </c>
      <c r="G1094" t="s">
        <v>25</v>
      </c>
      <c r="H1094" t="s">
        <v>26</v>
      </c>
      <c r="I1094" t="s">
        <v>5254</v>
      </c>
      <c r="J1094" t="s">
        <v>349</v>
      </c>
      <c r="K1094" t="s">
        <v>350</v>
      </c>
      <c r="L1094">
        <v>260</v>
      </c>
      <c r="M1094">
        <v>256</v>
      </c>
      <c r="N1094">
        <v>278</v>
      </c>
      <c r="O1094">
        <v>53.05</v>
      </c>
      <c r="P1094" t="s">
        <v>43</v>
      </c>
      <c r="Q1094" s="1">
        <v>44243</v>
      </c>
      <c r="S1094">
        <v>2021</v>
      </c>
      <c r="U1094" s="2">
        <f>IF(ISNUMBER(Starlink[[#This Row],[Launch_Date_ISO]]),Starlink[[#This Row],[Launch_Date_ISO]],DATEVALUE(Starlink[[#This Row],[Launch_Date_ISO]]))</f>
        <v>44243</v>
      </c>
      <c r="V1094" s="2" t="str">
        <f>IF(Starlink[[#This Row],[Decay_Date_ISO]]="","",IF(ISNUMBER(Starlink[[#This Row],[Decay_Date_ISO]]),Starlink[[#This Row],[Decay_Date_ISO]],DATEVALUE(Starlink[[#This Row],[Decay_Date_ISO]])))</f>
        <v/>
      </c>
    </row>
    <row r="1095" spans="1:22" x14ac:dyDescent="0.3">
      <c r="A1095" t="s">
        <v>5288</v>
      </c>
      <c r="B1095">
        <v>47628</v>
      </c>
      <c r="C1095" t="s">
        <v>5250</v>
      </c>
      <c r="D1095" t="s">
        <v>5289</v>
      </c>
      <c r="E1095" t="s">
        <v>5290</v>
      </c>
      <c r="F1095" t="s">
        <v>5291</v>
      </c>
      <c r="G1095" t="s">
        <v>25</v>
      </c>
      <c r="H1095" t="s">
        <v>26</v>
      </c>
      <c r="I1095" t="s">
        <v>5254</v>
      </c>
      <c r="J1095" t="s">
        <v>349</v>
      </c>
      <c r="K1095" t="s">
        <v>350</v>
      </c>
      <c r="L1095">
        <v>260</v>
      </c>
      <c r="M1095">
        <v>281</v>
      </c>
      <c r="N1095">
        <v>287</v>
      </c>
      <c r="O1095">
        <v>53.05</v>
      </c>
      <c r="P1095" t="s">
        <v>43</v>
      </c>
      <c r="Q1095" s="1">
        <v>44243</v>
      </c>
      <c r="S1095">
        <v>2021</v>
      </c>
      <c r="U1095" s="2">
        <f>IF(ISNUMBER(Starlink[[#This Row],[Launch_Date_ISO]]),Starlink[[#This Row],[Launch_Date_ISO]],DATEVALUE(Starlink[[#This Row],[Launch_Date_ISO]]))</f>
        <v>44243</v>
      </c>
      <c r="V1095" s="2" t="str">
        <f>IF(Starlink[[#This Row],[Decay_Date_ISO]]="","",IF(ISNUMBER(Starlink[[#This Row],[Decay_Date_ISO]]),Starlink[[#This Row],[Decay_Date_ISO]],DATEVALUE(Starlink[[#This Row],[Decay_Date_ISO]])))</f>
        <v/>
      </c>
    </row>
    <row r="1096" spans="1:22" x14ac:dyDescent="0.3">
      <c r="A1096" t="s">
        <v>5292</v>
      </c>
      <c r="B1096">
        <v>47629</v>
      </c>
      <c r="C1096" t="s">
        <v>5250</v>
      </c>
      <c r="D1096" t="s">
        <v>5293</v>
      </c>
      <c r="E1096" t="s">
        <v>5294</v>
      </c>
      <c r="F1096" t="s">
        <v>5295</v>
      </c>
      <c r="G1096" t="s">
        <v>25</v>
      </c>
      <c r="H1096" t="s">
        <v>26</v>
      </c>
      <c r="I1096" t="s">
        <v>5254</v>
      </c>
      <c r="J1096" t="s">
        <v>5296</v>
      </c>
      <c r="K1096" t="s">
        <v>29</v>
      </c>
      <c r="L1096">
        <v>260</v>
      </c>
      <c r="M1096">
        <v>256</v>
      </c>
      <c r="N1096">
        <v>278</v>
      </c>
      <c r="O1096">
        <v>53.05</v>
      </c>
      <c r="P1096" t="s">
        <v>43</v>
      </c>
      <c r="Q1096" s="1">
        <v>44243</v>
      </c>
      <c r="R1096" s="1">
        <v>45799</v>
      </c>
      <c r="S1096">
        <v>2021</v>
      </c>
      <c r="T1096">
        <v>2025</v>
      </c>
      <c r="U1096" s="2">
        <f>IF(ISNUMBER(Starlink[[#This Row],[Launch_Date_ISO]]),Starlink[[#This Row],[Launch_Date_ISO]],DATEVALUE(Starlink[[#This Row],[Launch_Date_ISO]]))</f>
        <v>44243</v>
      </c>
      <c r="V1096" s="2">
        <f>IF(Starlink[[#This Row],[Decay_Date_ISO]]="","",IF(ISNUMBER(Starlink[[#This Row],[Decay_Date_ISO]]),Starlink[[#This Row],[Decay_Date_ISO]],DATEVALUE(Starlink[[#This Row],[Decay_Date_ISO]])))</f>
        <v>45799</v>
      </c>
    </row>
    <row r="1097" spans="1:22" x14ac:dyDescent="0.3">
      <c r="A1097" t="s">
        <v>5297</v>
      </c>
      <c r="B1097">
        <v>47630</v>
      </c>
      <c r="C1097" t="s">
        <v>5250</v>
      </c>
      <c r="D1097" t="s">
        <v>5298</v>
      </c>
      <c r="E1097" t="s">
        <v>5299</v>
      </c>
      <c r="F1097" t="s">
        <v>5300</v>
      </c>
      <c r="G1097" t="s">
        <v>25</v>
      </c>
      <c r="H1097" t="s">
        <v>26</v>
      </c>
      <c r="I1097" t="s">
        <v>5254</v>
      </c>
      <c r="J1097" t="s">
        <v>349</v>
      </c>
      <c r="K1097" t="s">
        <v>350</v>
      </c>
      <c r="L1097">
        <v>260</v>
      </c>
      <c r="M1097">
        <v>257</v>
      </c>
      <c r="N1097">
        <v>280</v>
      </c>
      <c r="O1097">
        <v>53.05</v>
      </c>
      <c r="P1097" t="s">
        <v>43</v>
      </c>
      <c r="Q1097" s="1">
        <v>44243</v>
      </c>
      <c r="S1097">
        <v>2021</v>
      </c>
      <c r="U1097" s="2">
        <f>IF(ISNUMBER(Starlink[[#This Row],[Launch_Date_ISO]]),Starlink[[#This Row],[Launch_Date_ISO]],DATEVALUE(Starlink[[#This Row],[Launch_Date_ISO]]))</f>
        <v>44243</v>
      </c>
      <c r="V1097" s="2" t="str">
        <f>IF(Starlink[[#This Row],[Decay_Date_ISO]]="","",IF(ISNUMBER(Starlink[[#This Row],[Decay_Date_ISO]]),Starlink[[#This Row],[Decay_Date_ISO]],DATEVALUE(Starlink[[#This Row],[Decay_Date_ISO]])))</f>
        <v/>
      </c>
    </row>
    <row r="1098" spans="1:22" x14ac:dyDescent="0.3">
      <c r="A1098" t="s">
        <v>5301</v>
      </c>
      <c r="B1098">
        <v>47631</v>
      </c>
      <c r="C1098" t="s">
        <v>5250</v>
      </c>
      <c r="D1098" t="s">
        <v>5302</v>
      </c>
      <c r="E1098" t="s">
        <v>5303</v>
      </c>
      <c r="F1098" t="s">
        <v>5304</v>
      </c>
      <c r="G1098" t="s">
        <v>25</v>
      </c>
      <c r="H1098" t="s">
        <v>26</v>
      </c>
      <c r="I1098" t="s">
        <v>5254</v>
      </c>
      <c r="J1098" t="s">
        <v>5305</v>
      </c>
      <c r="K1098" t="s">
        <v>29</v>
      </c>
      <c r="L1098">
        <v>260</v>
      </c>
      <c r="M1098">
        <v>256</v>
      </c>
      <c r="N1098">
        <v>279</v>
      </c>
      <c r="O1098">
        <v>53.05</v>
      </c>
      <c r="P1098" t="s">
        <v>43</v>
      </c>
      <c r="Q1098" s="1">
        <v>44243</v>
      </c>
      <c r="R1098" s="1">
        <v>44627</v>
      </c>
      <c r="S1098">
        <v>2021</v>
      </c>
      <c r="T1098">
        <v>2022</v>
      </c>
      <c r="U1098" s="2">
        <f>IF(ISNUMBER(Starlink[[#This Row],[Launch_Date_ISO]]),Starlink[[#This Row],[Launch_Date_ISO]],DATEVALUE(Starlink[[#This Row],[Launch_Date_ISO]]))</f>
        <v>44243</v>
      </c>
      <c r="V1098" s="2">
        <f>IF(Starlink[[#This Row],[Decay_Date_ISO]]="","",IF(ISNUMBER(Starlink[[#This Row],[Decay_Date_ISO]]),Starlink[[#This Row],[Decay_Date_ISO]],DATEVALUE(Starlink[[#This Row],[Decay_Date_ISO]])))</f>
        <v>44627</v>
      </c>
    </row>
    <row r="1099" spans="1:22" x14ac:dyDescent="0.3">
      <c r="A1099" t="s">
        <v>5306</v>
      </c>
      <c r="B1099">
        <v>47632</v>
      </c>
      <c r="C1099" t="s">
        <v>5250</v>
      </c>
      <c r="D1099" t="s">
        <v>5307</v>
      </c>
      <c r="E1099" t="s">
        <v>5308</v>
      </c>
      <c r="F1099" t="s">
        <v>5309</v>
      </c>
      <c r="G1099" t="s">
        <v>25</v>
      </c>
      <c r="H1099" t="s">
        <v>26</v>
      </c>
      <c r="I1099" t="s">
        <v>5254</v>
      </c>
      <c r="J1099" t="s">
        <v>349</v>
      </c>
      <c r="K1099" t="s">
        <v>350</v>
      </c>
      <c r="L1099">
        <v>260</v>
      </c>
      <c r="M1099">
        <v>256</v>
      </c>
      <c r="N1099">
        <v>279</v>
      </c>
      <c r="O1099">
        <v>53.05</v>
      </c>
      <c r="P1099" t="s">
        <v>43</v>
      </c>
      <c r="Q1099" s="1">
        <v>44243</v>
      </c>
      <c r="S1099">
        <v>2021</v>
      </c>
      <c r="U1099" s="2">
        <f>IF(ISNUMBER(Starlink[[#This Row],[Launch_Date_ISO]]),Starlink[[#This Row],[Launch_Date_ISO]],DATEVALUE(Starlink[[#This Row],[Launch_Date_ISO]]))</f>
        <v>44243</v>
      </c>
      <c r="V1099" s="2" t="str">
        <f>IF(Starlink[[#This Row],[Decay_Date_ISO]]="","",IF(ISNUMBER(Starlink[[#This Row],[Decay_Date_ISO]]),Starlink[[#This Row],[Decay_Date_ISO]],DATEVALUE(Starlink[[#This Row],[Decay_Date_ISO]])))</f>
        <v/>
      </c>
    </row>
    <row r="1100" spans="1:22" x14ac:dyDescent="0.3">
      <c r="A1100" t="s">
        <v>5310</v>
      </c>
      <c r="B1100">
        <v>47633</v>
      </c>
      <c r="C1100" t="s">
        <v>5250</v>
      </c>
      <c r="D1100" t="s">
        <v>5311</v>
      </c>
      <c r="E1100" t="s">
        <v>5312</v>
      </c>
      <c r="F1100" t="s">
        <v>5313</v>
      </c>
      <c r="G1100" t="s">
        <v>25</v>
      </c>
      <c r="H1100" t="s">
        <v>26</v>
      </c>
      <c r="I1100" t="s">
        <v>5254</v>
      </c>
      <c r="J1100" t="s">
        <v>5314</v>
      </c>
      <c r="K1100" t="s">
        <v>29</v>
      </c>
      <c r="L1100">
        <v>260</v>
      </c>
      <c r="M1100">
        <v>281</v>
      </c>
      <c r="N1100">
        <v>286</v>
      </c>
      <c r="O1100">
        <v>53.05</v>
      </c>
      <c r="P1100" t="s">
        <v>43</v>
      </c>
      <c r="Q1100" s="1">
        <v>44243</v>
      </c>
      <c r="R1100" s="1">
        <v>45754</v>
      </c>
      <c r="S1100">
        <v>2021</v>
      </c>
      <c r="T1100">
        <v>2025</v>
      </c>
      <c r="U1100" s="2">
        <f>IF(ISNUMBER(Starlink[[#This Row],[Launch_Date_ISO]]),Starlink[[#This Row],[Launch_Date_ISO]],DATEVALUE(Starlink[[#This Row],[Launch_Date_ISO]]))</f>
        <v>44243</v>
      </c>
      <c r="V1100" s="2">
        <f>IF(Starlink[[#This Row],[Decay_Date_ISO]]="","",IF(ISNUMBER(Starlink[[#This Row],[Decay_Date_ISO]]),Starlink[[#This Row],[Decay_Date_ISO]],DATEVALUE(Starlink[[#This Row],[Decay_Date_ISO]])))</f>
        <v>45754</v>
      </c>
    </row>
    <row r="1101" spans="1:22" x14ac:dyDescent="0.3">
      <c r="A1101" t="s">
        <v>5315</v>
      </c>
      <c r="B1101">
        <v>47634</v>
      </c>
      <c r="C1101" t="s">
        <v>5250</v>
      </c>
      <c r="D1101" t="s">
        <v>5316</v>
      </c>
      <c r="E1101" t="s">
        <v>5317</v>
      </c>
      <c r="F1101" t="s">
        <v>5318</v>
      </c>
      <c r="G1101" t="s">
        <v>25</v>
      </c>
      <c r="H1101" t="s">
        <v>26</v>
      </c>
      <c r="I1101" t="s">
        <v>5254</v>
      </c>
      <c r="J1101" t="s">
        <v>5319</v>
      </c>
      <c r="K1101" t="s">
        <v>29</v>
      </c>
      <c r="L1101">
        <v>260</v>
      </c>
      <c r="M1101">
        <v>283</v>
      </c>
      <c r="N1101">
        <v>286</v>
      </c>
      <c r="O1101">
        <v>53.05</v>
      </c>
      <c r="P1101" t="s">
        <v>43</v>
      </c>
      <c r="Q1101" s="1">
        <v>44243</v>
      </c>
      <c r="R1101" s="1">
        <v>45823</v>
      </c>
      <c r="S1101">
        <v>2021</v>
      </c>
      <c r="T1101">
        <v>2025</v>
      </c>
      <c r="U1101" s="2">
        <f>IF(ISNUMBER(Starlink[[#This Row],[Launch_Date_ISO]]),Starlink[[#This Row],[Launch_Date_ISO]],DATEVALUE(Starlink[[#This Row],[Launch_Date_ISO]]))</f>
        <v>44243</v>
      </c>
      <c r="V1101" s="2">
        <f>IF(Starlink[[#This Row],[Decay_Date_ISO]]="","",IF(ISNUMBER(Starlink[[#This Row],[Decay_Date_ISO]]),Starlink[[#This Row],[Decay_Date_ISO]],DATEVALUE(Starlink[[#This Row],[Decay_Date_ISO]])))</f>
        <v>45823</v>
      </c>
    </row>
    <row r="1102" spans="1:22" x14ac:dyDescent="0.3">
      <c r="A1102" t="s">
        <v>5320</v>
      </c>
      <c r="B1102">
        <v>47635</v>
      </c>
      <c r="C1102" t="s">
        <v>5250</v>
      </c>
      <c r="D1102" t="s">
        <v>5321</v>
      </c>
      <c r="E1102" t="s">
        <v>5322</v>
      </c>
      <c r="F1102" t="s">
        <v>5323</v>
      </c>
      <c r="G1102" t="s">
        <v>25</v>
      </c>
      <c r="H1102" t="s">
        <v>26</v>
      </c>
      <c r="I1102" t="s">
        <v>5254</v>
      </c>
      <c r="J1102" t="s">
        <v>5324</v>
      </c>
      <c r="K1102" t="s">
        <v>29</v>
      </c>
      <c r="L1102">
        <v>260</v>
      </c>
      <c r="M1102">
        <v>255</v>
      </c>
      <c r="N1102">
        <v>279</v>
      </c>
      <c r="O1102">
        <v>53.05</v>
      </c>
      <c r="P1102" t="s">
        <v>43</v>
      </c>
      <c r="Q1102" s="1">
        <v>44243</v>
      </c>
      <c r="R1102" s="1">
        <v>45684</v>
      </c>
      <c r="S1102">
        <v>2021</v>
      </c>
      <c r="T1102">
        <v>2025</v>
      </c>
      <c r="U1102" s="2">
        <f>IF(ISNUMBER(Starlink[[#This Row],[Launch_Date_ISO]]),Starlink[[#This Row],[Launch_Date_ISO]],DATEVALUE(Starlink[[#This Row],[Launch_Date_ISO]]))</f>
        <v>44243</v>
      </c>
      <c r="V1102" s="2">
        <f>IF(Starlink[[#This Row],[Decay_Date_ISO]]="","",IF(ISNUMBER(Starlink[[#This Row],[Decay_Date_ISO]]),Starlink[[#This Row],[Decay_Date_ISO]],DATEVALUE(Starlink[[#This Row],[Decay_Date_ISO]])))</f>
        <v>45684</v>
      </c>
    </row>
    <row r="1103" spans="1:22" x14ac:dyDescent="0.3">
      <c r="A1103" t="s">
        <v>5325</v>
      </c>
      <c r="B1103">
        <v>47636</v>
      </c>
      <c r="C1103" t="s">
        <v>5250</v>
      </c>
      <c r="D1103" t="s">
        <v>5326</v>
      </c>
      <c r="E1103" t="s">
        <v>5327</v>
      </c>
      <c r="F1103" t="s">
        <v>5328</v>
      </c>
      <c r="G1103" t="s">
        <v>25</v>
      </c>
      <c r="H1103" t="s">
        <v>26</v>
      </c>
      <c r="I1103" t="s">
        <v>5254</v>
      </c>
      <c r="J1103" t="s">
        <v>5329</v>
      </c>
      <c r="K1103" t="s">
        <v>29</v>
      </c>
      <c r="L1103">
        <v>260</v>
      </c>
      <c r="M1103">
        <v>257</v>
      </c>
      <c r="N1103">
        <v>280</v>
      </c>
      <c r="O1103">
        <v>53.05</v>
      </c>
      <c r="P1103" t="s">
        <v>43</v>
      </c>
      <c r="Q1103" s="1">
        <v>44243</v>
      </c>
      <c r="R1103" s="1">
        <v>45739</v>
      </c>
      <c r="S1103">
        <v>2021</v>
      </c>
      <c r="T1103">
        <v>2025</v>
      </c>
      <c r="U1103" s="2">
        <f>IF(ISNUMBER(Starlink[[#This Row],[Launch_Date_ISO]]),Starlink[[#This Row],[Launch_Date_ISO]],DATEVALUE(Starlink[[#This Row],[Launch_Date_ISO]]))</f>
        <v>44243</v>
      </c>
      <c r="V1103" s="2">
        <f>IF(Starlink[[#This Row],[Decay_Date_ISO]]="","",IF(ISNUMBER(Starlink[[#This Row],[Decay_Date_ISO]]),Starlink[[#This Row],[Decay_Date_ISO]],DATEVALUE(Starlink[[#This Row],[Decay_Date_ISO]])))</f>
        <v>45739</v>
      </c>
    </row>
    <row r="1104" spans="1:22" x14ac:dyDescent="0.3">
      <c r="A1104" t="s">
        <v>5330</v>
      </c>
      <c r="B1104">
        <v>47637</v>
      </c>
      <c r="C1104" t="s">
        <v>5250</v>
      </c>
      <c r="D1104" t="s">
        <v>5331</v>
      </c>
      <c r="E1104" t="s">
        <v>5332</v>
      </c>
      <c r="F1104" t="s">
        <v>5333</v>
      </c>
      <c r="G1104" t="s">
        <v>25</v>
      </c>
      <c r="H1104" t="s">
        <v>26</v>
      </c>
      <c r="I1104" t="s">
        <v>5254</v>
      </c>
      <c r="J1104" t="s">
        <v>5334</v>
      </c>
      <c r="K1104" t="s">
        <v>29</v>
      </c>
      <c r="L1104">
        <v>260</v>
      </c>
      <c r="M1104">
        <v>257</v>
      </c>
      <c r="N1104">
        <v>280</v>
      </c>
      <c r="O1104">
        <v>53.05</v>
      </c>
      <c r="P1104" t="s">
        <v>43</v>
      </c>
      <c r="Q1104" s="1">
        <v>44243</v>
      </c>
      <c r="R1104" s="1">
        <v>45698</v>
      </c>
      <c r="S1104">
        <v>2021</v>
      </c>
      <c r="T1104">
        <v>2025</v>
      </c>
      <c r="U1104" s="2">
        <f>IF(ISNUMBER(Starlink[[#This Row],[Launch_Date_ISO]]),Starlink[[#This Row],[Launch_Date_ISO]],DATEVALUE(Starlink[[#This Row],[Launch_Date_ISO]]))</f>
        <v>44243</v>
      </c>
      <c r="V1104" s="2">
        <f>IF(Starlink[[#This Row],[Decay_Date_ISO]]="","",IF(ISNUMBER(Starlink[[#This Row],[Decay_Date_ISO]]),Starlink[[#This Row],[Decay_Date_ISO]],DATEVALUE(Starlink[[#This Row],[Decay_Date_ISO]])))</f>
        <v>45698</v>
      </c>
    </row>
    <row r="1105" spans="1:22" x14ac:dyDescent="0.3">
      <c r="A1105" t="s">
        <v>5335</v>
      </c>
      <c r="B1105">
        <v>47638</v>
      </c>
      <c r="C1105" t="s">
        <v>5250</v>
      </c>
      <c r="D1105" t="s">
        <v>5336</v>
      </c>
      <c r="E1105" t="s">
        <v>5337</v>
      </c>
      <c r="F1105" t="s">
        <v>5338</v>
      </c>
      <c r="G1105" t="s">
        <v>25</v>
      </c>
      <c r="H1105" t="s">
        <v>26</v>
      </c>
      <c r="I1105" t="s">
        <v>5254</v>
      </c>
      <c r="J1105" t="s">
        <v>349</v>
      </c>
      <c r="K1105" t="s">
        <v>350</v>
      </c>
      <c r="L1105">
        <v>260</v>
      </c>
      <c r="M1105">
        <v>257</v>
      </c>
      <c r="N1105">
        <v>279</v>
      </c>
      <c r="O1105">
        <v>53.05</v>
      </c>
      <c r="P1105" t="s">
        <v>43</v>
      </c>
      <c r="Q1105" s="1">
        <v>44243</v>
      </c>
      <c r="S1105">
        <v>2021</v>
      </c>
      <c r="U1105" s="2">
        <f>IF(ISNUMBER(Starlink[[#This Row],[Launch_Date_ISO]]),Starlink[[#This Row],[Launch_Date_ISO]],DATEVALUE(Starlink[[#This Row],[Launch_Date_ISO]]))</f>
        <v>44243</v>
      </c>
      <c r="V1105" s="2" t="str">
        <f>IF(Starlink[[#This Row],[Decay_Date_ISO]]="","",IF(ISNUMBER(Starlink[[#This Row],[Decay_Date_ISO]]),Starlink[[#This Row],[Decay_Date_ISO]],DATEVALUE(Starlink[[#This Row],[Decay_Date_ISO]])))</f>
        <v/>
      </c>
    </row>
    <row r="1106" spans="1:22" x14ac:dyDescent="0.3">
      <c r="A1106" t="s">
        <v>5339</v>
      </c>
      <c r="B1106">
        <v>47639</v>
      </c>
      <c r="C1106" t="s">
        <v>5250</v>
      </c>
      <c r="D1106" t="s">
        <v>5340</v>
      </c>
      <c r="E1106" t="s">
        <v>5341</v>
      </c>
      <c r="F1106" t="s">
        <v>5342</v>
      </c>
      <c r="G1106" t="s">
        <v>25</v>
      </c>
      <c r="H1106" t="s">
        <v>26</v>
      </c>
      <c r="I1106" t="s">
        <v>5254</v>
      </c>
      <c r="J1106" t="s">
        <v>5343</v>
      </c>
      <c r="K1106" t="s">
        <v>29</v>
      </c>
      <c r="L1106">
        <v>260</v>
      </c>
      <c r="M1106">
        <v>256</v>
      </c>
      <c r="N1106">
        <v>280</v>
      </c>
      <c r="O1106">
        <v>53.05</v>
      </c>
      <c r="P1106" t="s">
        <v>43</v>
      </c>
      <c r="Q1106" s="1">
        <v>44243</v>
      </c>
      <c r="R1106" s="1">
        <v>45680</v>
      </c>
      <c r="S1106">
        <v>2021</v>
      </c>
      <c r="T1106">
        <v>2025</v>
      </c>
      <c r="U1106" s="2">
        <f>IF(ISNUMBER(Starlink[[#This Row],[Launch_Date_ISO]]),Starlink[[#This Row],[Launch_Date_ISO]],DATEVALUE(Starlink[[#This Row],[Launch_Date_ISO]]))</f>
        <v>44243</v>
      </c>
      <c r="V1106" s="2">
        <f>IF(Starlink[[#This Row],[Decay_Date_ISO]]="","",IF(ISNUMBER(Starlink[[#This Row],[Decay_Date_ISO]]),Starlink[[#This Row],[Decay_Date_ISO]],DATEVALUE(Starlink[[#This Row],[Decay_Date_ISO]])))</f>
        <v>45680</v>
      </c>
    </row>
    <row r="1107" spans="1:22" x14ac:dyDescent="0.3">
      <c r="A1107" t="s">
        <v>5344</v>
      </c>
      <c r="B1107">
        <v>47640</v>
      </c>
      <c r="C1107" t="s">
        <v>5250</v>
      </c>
      <c r="D1107" t="s">
        <v>5345</v>
      </c>
      <c r="E1107" t="s">
        <v>5346</v>
      </c>
      <c r="F1107" t="s">
        <v>5347</v>
      </c>
      <c r="G1107" t="s">
        <v>25</v>
      </c>
      <c r="H1107" t="s">
        <v>26</v>
      </c>
      <c r="I1107" t="s">
        <v>5254</v>
      </c>
      <c r="J1107" t="s">
        <v>5348</v>
      </c>
      <c r="K1107" t="s">
        <v>29</v>
      </c>
      <c r="L1107">
        <v>260</v>
      </c>
      <c r="M1107">
        <v>282</v>
      </c>
      <c r="N1107">
        <v>287</v>
      </c>
      <c r="O1107">
        <v>53.05</v>
      </c>
      <c r="P1107" t="s">
        <v>43</v>
      </c>
      <c r="Q1107" s="1">
        <v>44243</v>
      </c>
      <c r="R1107" s="1">
        <v>45698</v>
      </c>
      <c r="S1107">
        <v>2021</v>
      </c>
      <c r="T1107">
        <v>2025</v>
      </c>
      <c r="U1107" s="2">
        <f>IF(ISNUMBER(Starlink[[#This Row],[Launch_Date_ISO]]),Starlink[[#This Row],[Launch_Date_ISO]],DATEVALUE(Starlink[[#This Row],[Launch_Date_ISO]]))</f>
        <v>44243</v>
      </c>
      <c r="V1107" s="2">
        <f>IF(Starlink[[#This Row],[Decay_Date_ISO]]="","",IF(ISNUMBER(Starlink[[#This Row],[Decay_Date_ISO]]),Starlink[[#This Row],[Decay_Date_ISO]],DATEVALUE(Starlink[[#This Row],[Decay_Date_ISO]])))</f>
        <v>45698</v>
      </c>
    </row>
    <row r="1108" spans="1:22" x14ac:dyDescent="0.3">
      <c r="A1108" t="s">
        <v>5349</v>
      </c>
      <c r="B1108">
        <v>47641</v>
      </c>
      <c r="C1108" t="s">
        <v>5250</v>
      </c>
      <c r="D1108" t="s">
        <v>5350</v>
      </c>
      <c r="E1108" t="s">
        <v>5351</v>
      </c>
      <c r="F1108" t="s">
        <v>5352</v>
      </c>
      <c r="G1108" t="s">
        <v>25</v>
      </c>
      <c r="H1108" t="s">
        <v>26</v>
      </c>
      <c r="I1108" t="s">
        <v>5254</v>
      </c>
      <c r="J1108" t="s">
        <v>5353</v>
      </c>
      <c r="K1108" t="s">
        <v>29</v>
      </c>
      <c r="L1108">
        <v>260</v>
      </c>
      <c r="M1108">
        <v>256</v>
      </c>
      <c r="N1108">
        <v>279</v>
      </c>
      <c r="O1108">
        <v>53.05</v>
      </c>
      <c r="P1108" t="s">
        <v>43</v>
      </c>
      <c r="Q1108" s="1">
        <v>44243</v>
      </c>
      <c r="R1108" s="1">
        <v>46243</v>
      </c>
      <c r="S1108">
        <v>2021</v>
      </c>
      <c r="T1108">
        <v>2026</v>
      </c>
      <c r="U1108" s="2">
        <f>IF(ISNUMBER(Starlink[[#This Row],[Launch_Date_ISO]]),Starlink[[#This Row],[Launch_Date_ISO]],DATEVALUE(Starlink[[#This Row],[Launch_Date_ISO]]))</f>
        <v>44243</v>
      </c>
      <c r="V1108" s="2">
        <f>IF(Starlink[[#This Row],[Decay_Date_ISO]]="","",IF(ISNUMBER(Starlink[[#This Row],[Decay_Date_ISO]]),Starlink[[#This Row],[Decay_Date_ISO]],DATEVALUE(Starlink[[#This Row],[Decay_Date_ISO]])))</f>
        <v>46243</v>
      </c>
    </row>
    <row r="1109" spans="1:22" x14ac:dyDescent="0.3">
      <c r="A1109" t="s">
        <v>5354</v>
      </c>
      <c r="B1109">
        <v>47642</v>
      </c>
      <c r="C1109" t="s">
        <v>5250</v>
      </c>
      <c r="D1109" t="s">
        <v>5355</v>
      </c>
      <c r="E1109" t="s">
        <v>5356</v>
      </c>
      <c r="F1109" t="s">
        <v>5357</v>
      </c>
      <c r="G1109" t="s">
        <v>25</v>
      </c>
      <c r="H1109" t="s">
        <v>26</v>
      </c>
      <c r="I1109" t="s">
        <v>5254</v>
      </c>
      <c r="J1109" t="s">
        <v>5358</v>
      </c>
      <c r="K1109" t="s">
        <v>29</v>
      </c>
      <c r="L1109">
        <v>260</v>
      </c>
      <c r="M1109">
        <v>282</v>
      </c>
      <c r="N1109">
        <v>285</v>
      </c>
      <c r="O1109">
        <v>53.05</v>
      </c>
      <c r="P1109" t="s">
        <v>43</v>
      </c>
      <c r="Q1109" s="1">
        <v>44243</v>
      </c>
      <c r="R1109" s="1">
        <v>45660</v>
      </c>
      <c r="S1109">
        <v>2021</v>
      </c>
      <c r="T1109">
        <v>2025</v>
      </c>
      <c r="U1109" s="2">
        <f>IF(ISNUMBER(Starlink[[#This Row],[Launch_Date_ISO]]),Starlink[[#This Row],[Launch_Date_ISO]],DATEVALUE(Starlink[[#This Row],[Launch_Date_ISO]]))</f>
        <v>44243</v>
      </c>
      <c r="V1109" s="2">
        <f>IF(Starlink[[#This Row],[Decay_Date_ISO]]="","",IF(ISNUMBER(Starlink[[#This Row],[Decay_Date_ISO]]),Starlink[[#This Row],[Decay_Date_ISO]],DATEVALUE(Starlink[[#This Row],[Decay_Date_ISO]])))</f>
        <v>45660</v>
      </c>
    </row>
    <row r="1110" spans="1:22" x14ac:dyDescent="0.3">
      <c r="A1110" t="s">
        <v>5359</v>
      </c>
      <c r="B1110">
        <v>47643</v>
      </c>
      <c r="C1110" t="s">
        <v>5250</v>
      </c>
      <c r="D1110" t="s">
        <v>5360</v>
      </c>
      <c r="E1110" t="s">
        <v>5361</v>
      </c>
      <c r="F1110" t="s">
        <v>5362</v>
      </c>
      <c r="G1110" t="s">
        <v>25</v>
      </c>
      <c r="H1110" t="s">
        <v>26</v>
      </c>
      <c r="I1110" t="s">
        <v>5254</v>
      </c>
      <c r="J1110" t="s">
        <v>5363</v>
      </c>
      <c r="K1110" t="s">
        <v>29</v>
      </c>
      <c r="L1110">
        <v>260</v>
      </c>
      <c r="M1110">
        <v>257</v>
      </c>
      <c r="N1110">
        <v>280</v>
      </c>
      <c r="O1110">
        <v>53.05</v>
      </c>
      <c r="P1110" t="s">
        <v>43</v>
      </c>
      <c r="Q1110" s="1">
        <v>44243</v>
      </c>
      <c r="R1110" s="1">
        <v>46105</v>
      </c>
      <c r="S1110">
        <v>2021</v>
      </c>
      <c r="T1110">
        <v>2026</v>
      </c>
      <c r="U1110" s="2">
        <f>IF(ISNUMBER(Starlink[[#This Row],[Launch_Date_ISO]]),Starlink[[#This Row],[Launch_Date_ISO]],DATEVALUE(Starlink[[#This Row],[Launch_Date_ISO]]))</f>
        <v>44243</v>
      </c>
      <c r="V1110" s="2">
        <f>IF(Starlink[[#This Row],[Decay_Date_ISO]]="","",IF(ISNUMBER(Starlink[[#This Row],[Decay_Date_ISO]]),Starlink[[#This Row],[Decay_Date_ISO]],DATEVALUE(Starlink[[#This Row],[Decay_Date_ISO]])))</f>
        <v>46105</v>
      </c>
    </row>
    <row r="1111" spans="1:22" x14ac:dyDescent="0.3">
      <c r="A1111" t="s">
        <v>5364</v>
      </c>
      <c r="B1111">
        <v>47644</v>
      </c>
      <c r="C1111" t="s">
        <v>5250</v>
      </c>
      <c r="D1111" t="s">
        <v>5365</v>
      </c>
      <c r="E1111" t="s">
        <v>5366</v>
      </c>
      <c r="F1111" t="s">
        <v>5367</v>
      </c>
      <c r="G1111" t="s">
        <v>25</v>
      </c>
      <c r="H1111" t="s">
        <v>26</v>
      </c>
      <c r="I1111" t="s">
        <v>5254</v>
      </c>
      <c r="J1111" t="s">
        <v>5368</v>
      </c>
      <c r="K1111" t="s">
        <v>29</v>
      </c>
      <c r="L1111">
        <v>260</v>
      </c>
      <c r="M1111">
        <v>281</v>
      </c>
      <c r="N1111">
        <v>287</v>
      </c>
      <c r="O1111">
        <v>53.05</v>
      </c>
      <c r="P1111" t="s">
        <v>43</v>
      </c>
      <c r="Q1111" s="1">
        <v>44243</v>
      </c>
      <c r="R1111" s="1">
        <v>45569</v>
      </c>
      <c r="S1111">
        <v>2021</v>
      </c>
      <c r="T1111">
        <v>2024</v>
      </c>
      <c r="U1111" s="2">
        <f>IF(ISNUMBER(Starlink[[#This Row],[Launch_Date_ISO]]),Starlink[[#This Row],[Launch_Date_ISO]],DATEVALUE(Starlink[[#This Row],[Launch_Date_ISO]]))</f>
        <v>44243</v>
      </c>
      <c r="V1111" s="2">
        <f>IF(Starlink[[#This Row],[Decay_Date_ISO]]="","",IF(ISNUMBER(Starlink[[#This Row],[Decay_Date_ISO]]),Starlink[[#This Row],[Decay_Date_ISO]],DATEVALUE(Starlink[[#This Row],[Decay_Date_ISO]])))</f>
        <v>45569</v>
      </c>
    </row>
    <row r="1112" spans="1:22" x14ac:dyDescent="0.3">
      <c r="A1112" t="s">
        <v>5369</v>
      </c>
      <c r="B1112">
        <v>47645</v>
      </c>
      <c r="C1112" t="s">
        <v>5250</v>
      </c>
      <c r="D1112" t="s">
        <v>5370</v>
      </c>
      <c r="E1112" t="s">
        <v>5371</v>
      </c>
      <c r="F1112" t="s">
        <v>5372</v>
      </c>
      <c r="G1112" t="s">
        <v>25</v>
      </c>
      <c r="H1112" t="s">
        <v>26</v>
      </c>
      <c r="I1112" t="s">
        <v>5254</v>
      </c>
      <c r="J1112" t="s">
        <v>5373</v>
      </c>
      <c r="K1112" t="s">
        <v>29</v>
      </c>
      <c r="L1112">
        <v>260</v>
      </c>
      <c r="M1112">
        <v>256</v>
      </c>
      <c r="N1112">
        <v>279</v>
      </c>
      <c r="O1112">
        <v>53.05</v>
      </c>
      <c r="P1112" t="s">
        <v>43</v>
      </c>
      <c r="Q1112" s="1">
        <v>44243</v>
      </c>
      <c r="R1112" s="1">
        <v>45675</v>
      </c>
      <c r="S1112">
        <v>2021</v>
      </c>
      <c r="T1112">
        <v>2025</v>
      </c>
      <c r="U1112" s="2">
        <f>IF(ISNUMBER(Starlink[[#This Row],[Launch_Date_ISO]]),Starlink[[#This Row],[Launch_Date_ISO]],DATEVALUE(Starlink[[#This Row],[Launch_Date_ISO]]))</f>
        <v>44243</v>
      </c>
      <c r="V1112" s="2">
        <f>IF(Starlink[[#This Row],[Decay_Date_ISO]]="","",IF(ISNUMBER(Starlink[[#This Row],[Decay_Date_ISO]]),Starlink[[#This Row],[Decay_Date_ISO]],DATEVALUE(Starlink[[#This Row],[Decay_Date_ISO]])))</f>
        <v>45675</v>
      </c>
    </row>
    <row r="1113" spans="1:22" x14ac:dyDescent="0.3">
      <c r="A1113" t="s">
        <v>5374</v>
      </c>
      <c r="B1113">
        <v>47646</v>
      </c>
      <c r="C1113" t="s">
        <v>5250</v>
      </c>
      <c r="D1113" t="s">
        <v>5375</v>
      </c>
      <c r="E1113" t="s">
        <v>5376</v>
      </c>
      <c r="F1113" t="s">
        <v>5377</v>
      </c>
      <c r="G1113" t="s">
        <v>25</v>
      </c>
      <c r="H1113" t="s">
        <v>26</v>
      </c>
      <c r="I1113" t="s">
        <v>5254</v>
      </c>
      <c r="J1113" t="s">
        <v>5378</v>
      </c>
      <c r="K1113" t="s">
        <v>29</v>
      </c>
      <c r="L1113">
        <v>260</v>
      </c>
      <c r="M1113">
        <v>257</v>
      </c>
      <c r="N1113">
        <v>279</v>
      </c>
      <c r="O1113">
        <v>53.05</v>
      </c>
      <c r="P1113" t="s">
        <v>43</v>
      </c>
      <c r="Q1113" s="1">
        <v>44243</v>
      </c>
      <c r="R1113" s="1">
        <v>45670</v>
      </c>
      <c r="S1113">
        <v>2021</v>
      </c>
      <c r="T1113">
        <v>2025</v>
      </c>
      <c r="U1113" s="2">
        <f>IF(ISNUMBER(Starlink[[#This Row],[Launch_Date_ISO]]),Starlink[[#This Row],[Launch_Date_ISO]],DATEVALUE(Starlink[[#This Row],[Launch_Date_ISO]]))</f>
        <v>44243</v>
      </c>
      <c r="V1113" s="2">
        <f>IF(Starlink[[#This Row],[Decay_Date_ISO]]="","",IF(ISNUMBER(Starlink[[#This Row],[Decay_Date_ISO]]),Starlink[[#This Row],[Decay_Date_ISO]],DATEVALUE(Starlink[[#This Row],[Decay_Date_ISO]])))</f>
        <v>45670</v>
      </c>
    </row>
    <row r="1114" spans="1:22" x14ac:dyDescent="0.3">
      <c r="A1114" t="s">
        <v>5379</v>
      </c>
      <c r="B1114">
        <v>47647</v>
      </c>
      <c r="C1114" t="s">
        <v>5250</v>
      </c>
      <c r="D1114" t="s">
        <v>5380</v>
      </c>
      <c r="E1114" t="s">
        <v>5381</v>
      </c>
      <c r="F1114" t="s">
        <v>5382</v>
      </c>
      <c r="G1114" t="s">
        <v>25</v>
      </c>
      <c r="H1114" t="s">
        <v>26</v>
      </c>
      <c r="I1114" t="s">
        <v>5254</v>
      </c>
      <c r="J1114" t="s">
        <v>5383</v>
      </c>
      <c r="K1114" t="s">
        <v>29</v>
      </c>
      <c r="L1114">
        <v>260</v>
      </c>
      <c r="M1114">
        <v>281</v>
      </c>
      <c r="N1114">
        <v>287</v>
      </c>
      <c r="O1114">
        <v>53.05</v>
      </c>
      <c r="P1114" t="s">
        <v>43</v>
      </c>
      <c r="Q1114" s="1">
        <v>44243</v>
      </c>
      <c r="R1114" s="1">
        <v>45841</v>
      </c>
      <c r="S1114">
        <v>2021</v>
      </c>
      <c r="T1114">
        <v>2025</v>
      </c>
      <c r="U1114" s="2">
        <f>IF(ISNUMBER(Starlink[[#This Row],[Launch_Date_ISO]]),Starlink[[#This Row],[Launch_Date_ISO]],DATEVALUE(Starlink[[#This Row],[Launch_Date_ISO]]))</f>
        <v>44243</v>
      </c>
      <c r="V1114" s="2">
        <f>IF(Starlink[[#This Row],[Decay_Date_ISO]]="","",IF(ISNUMBER(Starlink[[#This Row],[Decay_Date_ISO]]),Starlink[[#This Row],[Decay_Date_ISO]],DATEVALUE(Starlink[[#This Row],[Decay_Date_ISO]])))</f>
        <v>45841</v>
      </c>
    </row>
    <row r="1115" spans="1:22" x14ac:dyDescent="0.3">
      <c r="A1115" t="s">
        <v>5384</v>
      </c>
      <c r="B1115">
        <v>47648</v>
      </c>
      <c r="C1115" t="s">
        <v>5250</v>
      </c>
      <c r="D1115" t="s">
        <v>5385</v>
      </c>
      <c r="E1115" t="s">
        <v>5386</v>
      </c>
      <c r="F1115" t="s">
        <v>5387</v>
      </c>
      <c r="G1115" t="s">
        <v>25</v>
      </c>
      <c r="H1115" t="s">
        <v>26</v>
      </c>
      <c r="I1115" t="s">
        <v>5254</v>
      </c>
      <c r="J1115" t="s">
        <v>349</v>
      </c>
      <c r="K1115" t="s">
        <v>350</v>
      </c>
      <c r="L1115">
        <v>260</v>
      </c>
      <c r="M1115">
        <v>258</v>
      </c>
      <c r="N1115">
        <v>280</v>
      </c>
      <c r="O1115">
        <v>53.05</v>
      </c>
      <c r="P1115" t="s">
        <v>43</v>
      </c>
      <c r="Q1115" s="1">
        <v>44243</v>
      </c>
      <c r="S1115">
        <v>2021</v>
      </c>
      <c r="U1115" s="2">
        <f>IF(ISNUMBER(Starlink[[#This Row],[Launch_Date_ISO]]),Starlink[[#This Row],[Launch_Date_ISO]],DATEVALUE(Starlink[[#This Row],[Launch_Date_ISO]]))</f>
        <v>44243</v>
      </c>
      <c r="V1115" s="2" t="str">
        <f>IF(Starlink[[#This Row],[Decay_Date_ISO]]="","",IF(ISNUMBER(Starlink[[#This Row],[Decay_Date_ISO]]),Starlink[[#This Row],[Decay_Date_ISO]],DATEVALUE(Starlink[[#This Row],[Decay_Date_ISO]])))</f>
        <v/>
      </c>
    </row>
    <row r="1116" spans="1:22" x14ac:dyDescent="0.3">
      <c r="A1116" t="s">
        <v>5388</v>
      </c>
      <c r="B1116">
        <v>47649</v>
      </c>
      <c r="C1116" t="s">
        <v>5250</v>
      </c>
      <c r="D1116" t="s">
        <v>5389</v>
      </c>
      <c r="E1116" t="s">
        <v>5390</v>
      </c>
      <c r="F1116" t="s">
        <v>5391</v>
      </c>
      <c r="G1116" t="s">
        <v>25</v>
      </c>
      <c r="H1116" t="s">
        <v>26</v>
      </c>
      <c r="I1116" t="s">
        <v>5254</v>
      </c>
      <c r="J1116" t="s">
        <v>5392</v>
      </c>
      <c r="K1116" t="s">
        <v>29</v>
      </c>
      <c r="L1116">
        <v>260</v>
      </c>
      <c r="M1116">
        <v>257</v>
      </c>
      <c r="N1116">
        <v>279</v>
      </c>
      <c r="O1116">
        <v>53.05</v>
      </c>
      <c r="P1116" t="s">
        <v>43</v>
      </c>
      <c r="Q1116" s="1">
        <v>44243</v>
      </c>
      <c r="R1116" s="1">
        <v>46222</v>
      </c>
      <c r="S1116">
        <v>2021</v>
      </c>
      <c r="T1116">
        <v>2026</v>
      </c>
      <c r="U1116" s="2">
        <f>IF(ISNUMBER(Starlink[[#This Row],[Launch_Date_ISO]]),Starlink[[#This Row],[Launch_Date_ISO]],DATEVALUE(Starlink[[#This Row],[Launch_Date_ISO]]))</f>
        <v>44243</v>
      </c>
      <c r="V1116" s="2">
        <f>IF(Starlink[[#This Row],[Decay_Date_ISO]]="","",IF(ISNUMBER(Starlink[[#This Row],[Decay_Date_ISO]]),Starlink[[#This Row],[Decay_Date_ISO]],DATEVALUE(Starlink[[#This Row],[Decay_Date_ISO]])))</f>
        <v>46222</v>
      </c>
    </row>
    <row r="1117" spans="1:22" x14ac:dyDescent="0.3">
      <c r="A1117" t="s">
        <v>5393</v>
      </c>
      <c r="B1117">
        <v>47650</v>
      </c>
      <c r="C1117" t="s">
        <v>5250</v>
      </c>
      <c r="D1117" t="s">
        <v>5394</v>
      </c>
      <c r="E1117" t="s">
        <v>5395</v>
      </c>
      <c r="F1117" t="s">
        <v>5396</v>
      </c>
      <c r="G1117" t="s">
        <v>25</v>
      </c>
      <c r="H1117" t="s">
        <v>26</v>
      </c>
      <c r="I1117" t="s">
        <v>5254</v>
      </c>
      <c r="J1117" t="s">
        <v>349</v>
      </c>
      <c r="K1117" t="s">
        <v>350</v>
      </c>
      <c r="L1117">
        <v>260</v>
      </c>
      <c r="M1117">
        <v>257</v>
      </c>
      <c r="N1117">
        <v>280</v>
      </c>
      <c r="O1117">
        <v>53.05</v>
      </c>
      <c r="P1117" t="s">
        <v>43</v>
      </c>
      <c r="Q1117" s="1">
        <v>44243</v>
      </c>
      <c r="S1117">
        <v>2021</v>
      </c>
      <c r="U1117" s="2">
        <f>IF(ISNUMBER(Starlink[[#This Row],[Launch_Date_ISO]]),Starlink[[#This Row],[Launch_Date_ISO]],DATEVALUE(Starlink[[#This Row],[Launch_Date_ISO]]))</f>
        <v>44243</v>
      </c>
      <c r="V1117" s="2" t="str">
        <f>IF(Starlink[[#This Row],[Decay_Date_ISO]]="","",IF(ISNUMBER(Starlink[[#This Row],[Decay_Date_ISO]]),Starlink[[#This Row],[Decay_Date_ISO]],DATEVALUE(Starlink[[#This Row],[Decay_Date_ISO]])))</f>
        <v/>
      </c>
    </row>
    <row r="1118" spans="1:22" x14ac:dyDescent="0.3">
      <c r="A1118" t="s">
        <v>5397</v>
      </c>
      <c r="B1118">
        <v>47651</v>
      </c>
      <c r="C1118" t="s">
        <v>5250</v>
      </c>
      <c r="D1118" t="s">
        <v>5398</v>
      </c>
      <c r="E1118" t="s">
        <v>5399</v>
      </c>
      <c r="F1118" t="s">
        <v>5400</v>
      </c>
      <c r="G1118" t="s">
        <v>25</v>
      </c>
      <c r="H1118" t="s">
        <v>26</v>
      </c>
      <c r="I1118" t="s">
        <v>5254</v>
      </c>
      <c r="J1118" t="s">
        <v>5401</v>
      </c>
      <c r="K1118" t="s">
        <v>29</v>
      </c>
      <c r="L1118">
        <v>260</v>
      </c>
      <c r="M1118">
        <v>281</v>
      </c>
      <c r="N1118">
        <v>286</v>
      </c>
      <c r="O1118">
        <v>53.05</v>
      </c>
      <c r="P1118" t="s">
        <v>43</v>
      </c>
      <c r="Q1118" s="1">
        <v>44243</v>
      </c>
      <c r="R1118" s="1">
        <v>45746</v>
      </c>
      <c r="S1118">
        <v>2021</v>
      </c>
      <c r="T1118">
        <v>2025</v>
      </c>
      <c r="U1118" s="2">
        <f>IF(ISNUMBER(Starlink[[#This Row],[Launch_Date_ISO]]),Starlink[[#This Row],[Launch_Date_ISO]],DATEVALUE(Starlink[[#This Row],[Launch_Date_ISO]]))</f>
        <v>44243</v>
      </c>
      <c r="V1118" s="2">
        <f>IF(Starlink[[#This Row],[Decay_Date_ISO]]="","",IF(ISNUMBER(Starlink[[#This Row],[Decay_Date_ISO]]),Starlink[[#This Row],[Decay_Date_ISO]],DATEVALUE(Starlink[[#This Row],[Decay_Date_ISO]])))</f>
        <v>45746</v>
      </c>
    </row>
    <row r="1119" spans="1:22" x14ac:dyDescent="0.3">
      <c r="A1119" t="s">
        <v>5402</v>
      </c>
      <c r="B1119">
        <v>47652</v>
      </c>
      <c r="C1119" t="s">
        <v>5250</v>
      </c>
      <c r="D1119" t="s">
        <v>5403</v>
      </c>
      <c r="E1119" t="s">
        <v>5404</v>
      </c>
      <c r="F1119" t="s">
        <v>5405</v>
      </c>
      <c r="G1119" t="s">
        <v>25</v>
      </c>
      <c r="H1119" t="s">
        <v>26</v>
      </c>
      <c r="I1119" t="s">
        <v>5254</v>
      </c>
      <c r="J1119" t="s">
        <v>5406</v>
      </c>
      <c r="K1119" t="s">
        <v>29</v>
      </c>
      <c r="L1119">
        <v>260</v>
      </c>
      <c r="M1119">
        <v>282</v>
      </c>
      <c r="N1119">
        <v>285</v>
      </c>
      <c r="O1119">
        <v>53.05</v>
      </c>
      <c r="P1119" t="s">
        <v>43</v>
      </c>
      <c r="Q1119" s="1">
        <v>44243</v>
      </c>
      <c r="R1119" s="1">
        <v>46265</v>
      </c>
      <c r="S1119">
        <v>2021</v>
      </c>
      <c r="T1119">
        <v>2026</v>
      </c>
      <c r="U1119" s="2">
        <f>IF(ISNUMBER(Starlink[[#This Row],[Launch_Date_ISO]]),Starlink[[#This Row],[Launch_Date_ISO]],DATEVALUE(Starlink[[#This Row],[Launch_Date_ISO]]))</f>
        <v>44243</v>
      </c>
      <c r="V1119" s="2">
        <f>IF(Starlink[[#This Row],[Decay_Date_ISO]]="","",IF(ISNUMBER(Starlink[[#This Row],[Decay_Date_ISO]]),Starlink[[#This Row],[Decay_Date_ISO]],DATEVALUE(Starlink[[#This Row],[Decay_Date_ISO]])))</f>
        <v>46265</v>
      </c>
    </row>
    <row r="1120" spans="1:22" x14ac:dyDescent="0.3">
      <c r="A1120" t="s">
        <v>5407</v>
      </c>
      <c r="B1120">
        <v>47653</v>
      </c>
      <c r="C1120" t="s">
        <v>5250</v>
      </c>
      <c r="D1120" t="s">
        <v>5408</v>
      </c>
      <c r="E1120" t="s">
        <v>5409</v>
      </c>
      <c r="F1120" t="s">
        <v>5410</v>
      </c>
      <c r="G1120" t="s">
        <v>25</v>
      </c>
      <c r="H1120" t="s">
        <v>26</v>
      </c>
      <c r="I1120" t="s">
        <v>5254</v>
      </c>
      <c r="J1120" t="s">
        <v>5411</v>
      </c>
      <c r="K1120" t="s">
        <v>29</v>
      </c>
      <c r="L1120">
        <v>260</v>
      </c>
      <c r="M1120">
        <v>258</v>
      </c>
      <c r="N1120">
        <v>280</v>
      </c>
      <c r="O1120">
        <v>53.05</v>
      </c>
      <c r="P1120" t="s">
        <v>43</v>
      </c>
      <c r="Q1120" s="1">
        <v>44243</v>
      </c>
      <c r="R1120" s="1">
        <v>45678</v>
      </c>
      <c r="S1120">
        <v>2021</v>
      </c>
      <c r="T1120">
        <v>2025</v>
      </c>
      <c r="U1120" s="2">
        <f>IF(ISNUMBER(Starlink[[#This Row],[Launch_Date_ISO]]),Starlink[[#This Row],[Launch_Date_ISO]],DATEVALUE(Starlink[[#This Row],[Launch_Date_ISO]]))</f>
        <v>44243</v>
      </c>
      <c r="V1120" s="2">
        <f>IF(Starlink[[#This Row],[Decay_Date_ISO]]="","",IF(ISNUMBER(Starlink[[#This Row],[Decay_Date_ISO]]),Starlink[[#This Row],[Decay_Date_ISO]],DATEVALUE(Starlink[[#This Row],[Decay_Date_ISO]])))</f>
        <v>45678</v>
      </c>
    </row>
    <row r="1121" spans="1:22" x14ac:dyDescent="0.3">
      <c r="A1121" t="s">
        <v>5412</v>
      </c>
      <c r="B1121">
        <v>47654</v>
      </c>
      <c r="C1121" t="s">
        <v>5250</v>
      </c>
      <c r="D1121" t="s">
        <v>5413</v>
      </c>
      <c r="E1121" t="s">
        <v>5414</v>
      </c>
      <c r="F1121" t="s">
        <v>5415</v>
      </c>
      <c r="G1121" t="s">
        <v>25</v>
      </c>
      <c r="H1121" t="s">
        <v>26</v>
      </c>
      <c r="I1121" t="s">
        <v>5254</v>
      </c>
      <c r="J1121" t="s">
        <v>5416</v>
      </c>
      <c r="K1121" t="s">
        <v>29</v>
      </c>
      <c r="L1121">
        <v>260</v>
      </c>
      <c r="M1121">
        <v>281</v>
      </c>
      <c r="N1121">
        <v>286</v>
      </c>
      <c r="O1121">
        <v>53.05</v>
      </c>
      <c r="P1121" t="s">
        <v>43</v>
      </c>
      <c r="Q1121" s="1">
        <v>44243</v>
      </c>
      <c r="R1121" s="1">
        <v>45868</v>
      </c>
      <c r="S1121">
        <v>2021</v>
      </c>
      <c r="T1121">
        <v>2025</v>
      </c>
      <c r="U1121" s="2">
        <f>IF(ISNUMBER(Starlink[[#This Row],[Launch_Date_ISO]]),Starlink[[#This Row],[Launch_Date_ISO]],DATEVALUE(Starlink[[#This Row],[Launch_Date_ISO]]))</f>
        <v>44243</v>
      </c>
      <c r="V1121" s="2">
        <f>IF(Starlink[[#This Row],[Decay_Date_ISO]]="","",IF(ISNUMBER(Starlink[[#This Row],[Decay_Date_ISO]]),Starlink[[#This Row],[Decay_Date_ISO]],DATEVALUE(Starlink[[#This Row],[Decay_Date_ISO]])))</f>
        <v>45868</v>
      </c>
    </row>
    <row r="1122" spans="1:22" x14ac:dyDescent="0.3">
      <c r="A1122" t="s">
        <v>5417</v>
      </c>
      <c r="B1122">
        <v>47655</v>
      </c>
      <c r="C1122" t="s">
        <v>5250</v>
      </c>
      <c r="D1122" t="s">
        <v>5418</v>
      </c>
      <c r="E1122" t="s">
        <v>5419</v>
      </c>
      <c r="F1122" t="s">
        <v>5420</v>
      </c>
      <c r="G1122" t="s">
        <v>25</v>
      </c>
      <c r="H1122" t="s">
        <v>26</v>
      </c>
      <c r="I1122" t="s">
        <v>5254</v>
      </c>
      <c r="J1122" t="s">
        <v>349</v>
      </c>
      <c r="K1122" t="s">
        <v>350</v>
      </c>
      <c r="L1122">
        <v>260</v>
      </c>
      <c r="M1122">
        <v>281</v>
      </c>
      <c r="N1122">
        <v>286</v>
      </c>
      <c r="O1122">
        <v>53.05</v>
      </c>
      <c r="P1122" t="s">
        <v>43</v>
      </c>
      <c r="Q1122" s="1">
        <v>44243</v>
      </c>
      <c r="S1122">
        <v>2021</v>
      </c>
      <c r="U1122" s="2">
        <f>IF(ISNUMBER(Starlink[[#This Row],[Launch_Date_ISO]]),Starlink[[#This Row],[Launch_Date_ISO]],DATEVALUE(Starlink[[#This Row],[Launch_Date_ISO]]))</f>
        <v>44243</v>
      </c>
      <c r="V1122" s="2" t="str">
        <f>IF(Starlink[[#This Row],[Decay_Date_ISO]]="","",IF(ISNUMBER(Starlink[[#This Row],[Decay_Date_ISO]]),Starlink[[#This Row],[Decay_Date_ISO]],DATEVALUE(Starlink[[#This Row],[Decay_Date_ISO]])))</f>
        <v/>
      </c>
    </row>
    <row r="1123" spans="1:22" x14ac:dyDescent="0.3">
      <c r="A1123" t="s">
        <v>5421</v>
      </c>
      <c r="B1123">
        <v>47656</v>
      </c>
      <c r="C1123" t="s">
        <v>5250</v>
      </c>
      <c r="D1123" t="s">
        <v>5422</v>
      </c>
      <c r="E1123" t="s">
        <v>5423</v>
      </c>
      <c r="F1123" t="s">
        <v>5424</v>
      </c>
      <c r="G1123" t="s">
        <v>25</v>
      </c>
      <c r="H1123" t="s">
        <v>26</v>
      </c>
      <c r="I1123" t="s">
        <v>5254</v>
      </c>
      <c r="J1123" t="s">
        <v>349</v>
      </c>
      <c r="K1123" t="s">
        <v>350</v>
      </c>
      <c r="L1123">
        <v>260</v>
      </c>
      <c r="M1123">
        <v>256</v>
      </c>
      <c r="N1123">
        <v>279</v>
      </c>
      <c r="O1123">
        <v>53.05</v>
      </c>
      <c r="P1123" t="s">
        <v>43</v>
      </c>
      <c r="Q1123" s="1">
        <v>44243</v>
      </c>
      <c r="S1123">
        <v>2021</v>
      </c>
      <c r="U1123" s="2">
        <f>IF(ISNUMBER(Starlink[[#This Row],[Launch_Date_ISO]]),Starlink[[#This Row],[Launch_Date_ISO]],DATEVALUE(Starlink[[#This Row],[Launch_Date_ISO]]))</f>
        <v>44243</v>
      </c>
      <c r="V1123" s="2" t="str">
        <f>IF(Starlink[[#This Row],[Decay_Date_ISO]]="","",IF(ISNUMBER(Starlink[[#This Row],[Decay_Date_ISO]]),Starlink[[#This Row],[Decay_Date_ISO]],DATEVALUE(Starlink[[#This Row],[Decay_Date_ISO]])))</f>
        <v/>
      </c>
    </row>
    <row r="1124" spans="1:22" x14ac:dyDescent="0.3">
      <c r="A1124" t="s">
        <v>5425</v>
      </c>
      <c r="B1124">
        <v>47657</v>
      </c>
      <c r="C1124" t="s">
        <v>5250</v>
      </c>
      <c r="D1124" t="s">
        <v>5426</v>
      </c>
      <c r="E1124" t="s">
        <v>5427</v>
      </c>
      <c r="F1124" t="s">
        <v>5428</v>
      </c>
      <c r="G1124" t="s">
        <v>25</v>
      </c>
      <c r="H1124" t="s">
        <v>26</v>
      </c>
      <c r="I1124" t="s">
        <v>5254</v>
      </c>
      <c r="J1124" t="s">
        <v>5429</v>
      </c>
      <c r="K1124" t="s">
        <v>29</v>
      </c>
      <c r="L1124">
        <v>260</v>
      </c>
      <c r="M1124">
        <v>281</v>
      </c>
      <c r="N1124">
        <v>287</v>
      </c>
      <c r="O1124">
        <v>53.05</v>
      </c>
      <c r="P1124" t="s">
        <v>43</v>
      </c>
      <c r="Q1124" s="1">
        <v>44243</v>
      </c>
      <c r="R1124" s="1">
        <v>46259</v>
      </c>
      <c r="S1124">
        <v>2021</v>
      </c>
      <c r="T1124">
        <v>2026</v>
      </c>
      <c r="U1124" s="2">
        <f>IF(ISNUMBER(Starlink[[#This Row],[Launch_Date_ISO]]),Starlink[[#This Row],[Launch_Date_ISO]],DATEVALUE(Starlink[[#This Row],[Launch_Date_ISO]]))</f>
        <v>44243</v>
      </c>
      <c r="V1124" s="2">
        <f>IF(Starlink[[#This Row],[Decay_Date_ISO]]="","",IF(ISNUMBER(Starlink[[#This Row],[Decay_Date_ISO]]),Starlink[[#This Row],[Decay_Date_ISO]],DATEVALUE(Starlink[[#This Row],[Decay_Date_ISO]])))</f>
        <v>46259</v>
      </c>
    </row>
    <row r="1125" spans="1:22" x14ac:dyDescent="0.3">
      <c r="A1125" t="s">
        <v>5430</v>
      </c>
      <c r="B1125">
        <v>47658</v>
      </c>
      <c r="C1125" t="s">
        <v>5250</v>
      </c>
      <c r="D1125" t="s">
        <v>5431</v>
      </c>
      <c r="E1125" t="s">
        <v>5432</v>
      </c>
      <c r="F1125" t="s">
        <v>5433</v>
      </c>
      <c r="G1125" t="s">
        <v>25</v>
      </c>
      <c r="H1125" t="s">
        <v>26</v>
      </c>
      <c r="I1125" t="s">
        <v>5254</v>
      </c>
      <c r="J1125" t="s">
        <v>5434</v>
      </c>
      <c r="K1125" t="s">
        <v>29</v>
      </c>
      <c r="L1125">
        <v>260</v>
      </c>
      <c r="M1125">
        <v>282</v>
      </c>
      <c r="N1125">
        <v>285</v>
      </c>
      <c r="O1125">
        <v>53.05</v>
      </c>
      <c r="P1125" t="s">
        <v>43</v>
      </c>
      <c r="Q1125" s="1">
        <v>44243</v>
      </c>
      <c r="R1125" s="1">
        <v>45701</v>
      </c>
      <c r="S1125">
        <v>2021</v>
      </c>
      <c r="T1125">
        <v>2025</v>
      </c>
      <c r="U1125" s="2">
        <f>IF(ISNUMBER(Starlink[[#This Row],[Launch_Date_ISO]]),Starlink[[#This Row],[Launch_Date_ISO]],DATEVALUE(Starlink[[#This Row],[Launch_Date_ISO]]))</f>
        <v>44243</v>
      </c>
      <c r="V1125" s="2">
        <f>IF(Starlink[[#This Row],[Decay_Date_ISO]]="","",IF(ISNUMBER(Starlink[[#This Row],[Decay_Date_ISO]]),Starlink[[#This Row],[Decay_Date_ISO]],DATEVALUE(Starlink[[#This Row],[Decay_Date_ISO]])))</f>
        <v>45701</v>
      </c>
    </row>
    <row r="1126" spans="1:22" x14ac:dyDescent="0.3">
      <c r="A1126" t="s">
        <v>5435</v>
      </c>
      <c r="B1126">
        <v>47659</v>
      </c>
      <c r="C1126" t="s">
        <v>5250</v>
      </c>
      <c r="D1126" t="s">
        <v>5436</v>
      </c>
      <c r="E1126" t="s">
        <v>5437</v>
      </c>
      <c r="F1126" t="s">
        <v>5438</v>
      </c>
      <c r="G1126" t="s">
        <v>25</v>
      </c>
      <c r="H1126" t="s">
        <v>26</v>
      </c>
      <c r="I1126" t="s">
        <v>5254</v>
      </c>
      <c r="J1126" t="s">
        <v>5439</v>
      </c>
      <c r="K1126" t="s">
        <v>29</v>
      </c>
      <c r="L1126">
        <v>260</v>
      </c>
      <c r="M1126">
        <v>256</v>
      </c>
      <c r="N1126">
        <v>279</v>
      </c>
      <c r="O1126">
        <v>53.05</v>
      </c>
      <c r="P1126" t="s">
        <v>43</v>
      </c>
      <c r="Q1126" s="1">
        <v>44243</v>
      </c>
      <c r="R1126" s="1">
        <v>45873</v>
      </c>
      <c r="S1126">
        <v>2021</v>
      </c>
      <c r="T1126">
        <v>2025</v>
      </c>
      <c r="U1126" s="2">
        <f>IF(ISNUMBER(Starlink[[#This Row],[Launch_Date_ISO]]),Starlink[[#This Row],[Launch_Date_ISO]],DATEVALUE(Starlink[[#This Row],[Launch_Date_ISO]]))</f>
        <v>44243</v>
      </c>
      <c r="V1126" s="2">
        <f>IF(Starlink[[#This Row],[Decay_Date_ISO]]="","",IF(ISNUMBER(Starlink[[#This Row],[Decay_Date_ISO]]),Starlink[[#This Row],[Decay_Date_ISO]],DATEVALUE(Starlink[[#This Row],[Decay_Date_ISO]])))</f>
        <v>45873</v>
      </c>
    </row>
    <row r="1127" spans="1:22" x14ac:dyDescent="0.3">
      <c r="A1127" t="s">
        <v>5440</v>
      </c>
      <c r="B1127">
        <v>47660</v>
      </c>
      <c r="C1127" t="s">
        <v>5250</v>
      </c>
      <c r="D1127" t="s">
        <v>5441</v>
      </c>
      <c r="E1127" t="s">
        <v>5442</v>
      </c>
      <c r="F1127" t="s">
        <v>5443</v>
      </c>
      <c r="G1127" t="s">
        <v>25</v>
      </c>
      <c r="H1127" t="s">
        <v>26</v>
      </c>
      <c r="I1127" t="s">
        <v>5254</v>
      </c>
      <c r="J1127" t="s">
        <v>5444</v>
      </c>
      <c r="K1127" t="s">
        <v>29</v>
      </c>
      <c r="L1127">
        <v>260</v>
      </c>
      <c r="M1127">
        <v>255</v>
      </c>
      <c r="N1127">
        <v>278</v>
      </c>
      <c r="O1127">
        <v>53.05</v>
      </c>
      <c r="P1127" t="s">
        <v>43</v>
      </c>
      <c r="Q1127" s="1">
        <v>44243</v>
      </c>
      <c r="R1127" s="1">
        <v>45728</v>
      </c>
      <c r="S1127">
        <v>2021</v>
      </c>
      <c r="T1127">
        <v>2025</v>
      </c>
      <c r="U1127" s="2">
        <f>IF(ISNUMBER(Starlink[[#This Row],[Launch_Date_ISO]]),Starlink[[#This Row],[Launch_Date_ISO]],DATEVALUE(Starlink[[#This Row],[Launch_Date_ISO]]))</f>
        <v>44243</v>
      </c>
      <c r="V1127" s="2">
        <f>IF(Starlink[[#This Row],[Decay_Date_ISO]]="","",IF(ISNUMBER(Starlink[[#This Row],[Decay_Date_ISO]]),Starlink[[#This Row],[Decay_Date_ISO]],DATEVALUE(Starlink[[#This Row],[Decay_Date_ISO]])))</f>
        <v>45728</v>
      </c>
    </row>
    <row r="1128" spans="1:22" x14ac:dyDescent="0.3">
      <c r="A1128" t="s">
        <v>5445</v>
      </c>
      <c r="B1128">
        <v>47661</v>
      </c>
      <c r="C1128" t="s">
        <v>5250</v>
      </c>
      <c r="D1128" t="s">
        <v>5446</v>
      </c>
      <c r="E1128" t="s">
        <v>5447</v>
      </c>
      <c r="F1128" t="s">
        <v>5448</v>
      </c>
      <c r="G1128" t="s">
        <v>25</v>
      </c>
      <c r="H1128" t="s">
        <v>26</v>
      </c>
      <c r="I1128" t="s">
        <v>5254</v>
      </c>
      <c r="J1128" t="s">
        <v>5449</v>
      </c>
      <c r="K1128" t="s">
        <v>29</v>
      </c>
      <c r="L1128">
        <v>260</v>
      </c>
      <c r="M1128">
        <v>257</v>
      </c>
      <c r="N1128">
        <v>280</v>
      </c>
      <c r="O1128">
        <v>53.05</v>
      </c>
      <c r="P1128" t="s">
        <v>43</v>
      </c>
      <c r="Q1128" s="1">
        <v>44243</v>
      </c>
      <c r="R1128" s="1">
        <v>45689</v>
      </c>
      <c r="S1128">
        <v>2021</v>
      </c>
      <c r="T1128">
        <v>2025</v>
      </c>
      <c r="U1128" s="2">
        <f>IF(ISNUMBER(Starlink[[#This Row],[Launch_Date_ISO]]),Starlink[[#This Row],[Launch_Date_ISO]],DATEVALUE(Starlink[[#This Row],[Launch_Date_ISO]]))</f>
        <v>44243</v>
      </c>
      <c r="V1128" s="2">
        <f>IF(Starlink[[#This Row],[Decay_Date_ISO]]="","",IF(ISNUMBER(Starlink[[#This Row],[Decay_Date_ISO]]),Starlink[[#This Row],[Decay_Date_ISO]],DATEVALUE(Starlink[[#This Row],[Decay_Date_ISO]])))</f>
        <v>45689</v>
      </c>
    </row>
    <row r="1129" spans="1:22" x14ac:dyDescent="0.3">
      <c r="A1129" t="s">
        <v>5450</v>
      </c>
      <c r="B1129">
        <v>47662</v>
      </c>
      <c r="C1129" t="s">
        <v>5250</v>
      </c>
      <c r="D1129" t="s">
        <v>5451</v>
      </c>
      <c r="E1129" t="s">
        <v>5452</v>
      </c>
      <c r="F1129" t="s">
        <v>5453</v>
      </c>
      <c r="G1129" t="s">
        <v>25</v>
      </c>
      <c r="H1129" t="s">
        <v>26</v>
      </c>
      <c r="I1129" t="s">
        <v>5254</v>
      </c>
      <c r="J1129" t="s">
        <v>5454</v>
      </c>
      <c r="K1129" t="s">
        <v>29</v>
      </c>
      <c r="L1129">
        <v>260</v>
      </c>
      <c r="M1129">
        <v>257</v>
      </c>
      <c r="N1129">
        <v>280</v>
      </c>
      <c r="O1129">
        <v>53.05</v>
      </c>
      <c r="P1129" t="s">
        <v>43</v>
      </c>
      <c r="Q1129" s="1">
        <v>44243</v>
      </c>
      <c r="R1129" s="1">
        <v>46072</v>
      </c>
      <c r="S1129">
        <v>2021</v>
      </c>
      <c r="T1129">
        <v>2026</v>
      </c>
      <c r="U1129" s="2">
        <f>IF(ISNUMBER(Starlink[[#This Row],[Launch_Date_ISO]]),Starlink[[#This Row],[Launch_Date_ISO]],DATEVALUE(Starlink[[#This Row],[Launch_Date_ISO]]))</f>
        <v>44243</v>
      </c>
      <c r="V1129" s="2">
        <f>IF(Starlink[[#This Row],[Decay_Date_ISO]]="","",IF(ISNUMBER(Starlink[[#This Row],[Decay_Date_ISO]]),Starlink[[#This Row],[Decay_Date_ISO]],DATEVALUE(Starlink[[#This Row],[Decay_Date_ISO]])))</f>
        <v>46072</v>
      </c>
    </row>
    <row r="1130" spans="1:22" x14ac:dyDescent="0.3">
      <c r="A1130" t="s">
        <v>5455</v>
      </c>
      <c r="B1130">
        <v>47663</v>
      </c>
      <c r="C1130" t="s">
        <v>5250</v>
      </c>
      <c r="D1130" t="s">
        <v>5456</v>
      </c>
      <c r="E1130" t="s">
        <v>5457</v>
      </c>
      <c r="F1130" t="s">
        <v>5458</v>
      </c>
      <c r="G1130" t="s">
        <v>25</v>
      </c>
      <c r="H1130" t="s">
        <v>26</v>
      </c>
      <c r="I1130" t="s">
        <v>5254</v>
      </c>
      <c r="J1130" t="s">
        <v>5459</v>
      </c>
      <c r="K1130" t="s">
        <v>29</v>
      </c>
      <c r="L1130">
        <v>260</v>
      </c>
      <c r="M1130">
        <v>256</v>
      </c>
      <c r="N1130">
        <v>279</v>
      </c>
      <c r="O1130">
        <v>53.05</v>
      </c>
      <c r="P1130" t="s">
        <v>43</v>
      </c>
      <c r="Q1130" s="1">
        <v>44243</v>
      </c>
      <c r="R1130" s="1">
        <v>45803</v>
      </c>
      <c r="S1130">
        <v>2021</v>
      </c>
      <c r="T1130">
        <v>2025</v>
      </c>
      <c r="U1130" s="2">
        <f>IF(ISNUMBER(Starlink[[#This Row],[Launch_Date_ISO]]),Starlink[[#This Row],[Launch_Date_ISO]],DATEVALUE(Starlink[[#This Row],[Launch_Date_ISO]]))</f>
        <v>44243</v>
      </c>
      <c r="V1130" s="2">
        <f>IF(Starlink[[#This Row],[Decay_Date_ISO]]="","",IF(ISNUMBER(Starlink[[#This Row],[Decay_Date_ISO]]),Starlink[[#This Row],[Decay_Date_ISO]],DATEVALUE(Starlink[[#This Row],[Decay_Date_ISO]])))</f>
        <v>45803</v>
      </c>
    </row>
    <row r="1131" spans="1:22" x14ac:dyDescent="0.3">
      <c r="A1131" t="s">
        <v>5460</v>
      </c>
      <c r="B1131">
        <v>47664</v>
      </c>
      <c r="C1131" t="s">
        <v>5250</v>
      </c>
      <c r="D1131" t="s">
        <v>5461</v>
      </c>
      <c r="E1131" t="s">
        <v>5462</v>
      </c>
      <c r="F1131" t="s">
        <v>5463</v>
      </c>
      <c r="G1131" t="s">
        <v>25</v>
      </c>
      <c r="H1131" t="s">
        <v>26</v>
      </c>
      <c r="I1131" t="s">
        <v>5254</v>
      </c>
      <c r="J1131" t="s">
        <v>5464</v>
      </c>
      <c r="K1131" t="s">
        <v>29</v>
      </c>
      <c r="L1131">
        <v>260</v>
      </c>
      <c r="M1131">
        <v>256</v>
      </c>
      <c r="N1131">
        <v>279</v>
      </c>
      <c r="O1131">
        <v>53.05</v>
      </c>
      <c r="P1131" t="s">
        <v>43</v>
      </c>
      <c r="Q1131" s="1">
        <v>44243</v>
      </c>
      <c r="R1131" s="1">
        <v>45689</v>
      </c>
      <c r="S1131">
        <v>2021</v>
      </c>
      <c r="T1131">
        <v>2025</v>
      </c>
      <c r="U1131" s="2">
        <f>IF(ISNUMBER(Starlink[[#This Row],[Launch_Date_ISO]]),Starlink[[#This Row],[Launch_Date_ISO]],DATEVALUE(Starlink[[#This Row],[Launch_Date_ISO]]))</f>
        <v>44243</v>
      </c>
      <c r="V1131" s="2">
        <f>IF(Starlink[[#This Row],[Decay_Date_ISO]]="","",IF(ISNUMBER(Starlink[[#This Row],[Decay_Date_ISO]]),Starlink[[#This Row],[Decay_Date_ISO]],DATEVALUE(Starlink[[#This Row],[Decay_Date_ISO]])))</f>
        <v>45689</v>
      </c>
    </row>
    <row r="1132" spans="1:22" x14ac:dyDescent="0.3">
      <c r="A1132" t="s">
        <v>5465</v>
      </c>
      <c r="B1132">
        <v>47665</v>
      </c>
      <c r="C1132" t="s">
        <v>5250</v>
      </c>
      <c r="D1132" t="s">
        <v>5466</v>
      </c>
      <c r="E1132" t="s">
        <v>5467</v>
      </c>
      <c r="F1132" t="s">
        <v>5468</v>
      </c>
      <c r="G1132" t="s">
        <v>25</v>
      </c>
      <c r="H1132" t="s">
        <v>26</v>
      </c>
      <c r="I1132" t="s">
        <v>5254</v>
      </c>
      <c r="J1132" t="s">
        <v>5469</v>
      </c>
      <c r="K1132" t="s">
        <v>29</v>
      </c>
      <c r="L1132">
        <v>260</v>
      </c>
      <c r="M1132">
        <v>257</v>
      </c>
      <c r="N1132">
        <v>280</v>
      </c>
      <c r="O1132">
        <v>53.05</v>
      </c>
      <c r="P1132" t="s">
        <v>43</v>
      </c>
      <c r="Q1132" s="1">
        <v>44243</v>
      </c>
      <c r="R1132" s="1">
        <v>45720</v>
      </c>
      <c r="S1132">
        <v>2021</v>
      </c>
      <c r="T1132">
        <v>2025</v>
      </c>
      <c r="U1132" s="2">
        <f>IF(ISNUMBER(Starlink[[#This Row],[Launch_Date_ISO]]),Starlink[[#This Row],[Launch_Date_ISO]],DATEVALUE(Starlink[[#This Row],[Launch_Date_ISO]]))</f>
        <v>44243</v>
      </c>
      <c r="V1132" s="2">
        <f>IF(Starlink[[#This Row],[Decay_Date_ISO]]="","",IF(ISNUMBER(Starlink[[#This Row],[Decay_Date_ISO]]),Starlink[[#This Row],[Decay_Date_ISO]],DATEVALUE(Starlink[[#This Row],[Decay_Date_ISO]])))</f>
        <v>45720</v>
      </c>
    </row>
    <row r="1133" spans="1:22" x14ac:dyDescent="0.3">
      <c r="A1133" t="s">
        <v>5470</v>
      </c>
      <c r="B1133">
        <v>47666</v>
      </c>
      <c r="C1133" t="s">
        <v>5250</v>
      </c>
      <c r="D1133" t="s">
        <v>5471</v>
      </c>
      <c r="E1133" t="s">
        <v>5472</v>
      </c>
      <c r="F1133" t="s">
        <v>5473</v>
      </c>
      <c r="G1133" t="s">
        <v>25</v>
      </c>
      <c r="H1133" t="s">
        <v>26</v>
      </c>
      <c r="I1133" t="s">
        <v>5254</v>
      </c>
      <c r="J1133" t="s">
        <v>5474</v>
      </c>
      <c r="K1133" t="s">
        <v>29</v>
      </c>
      <c r="L1133">
        <v>260</v>
      </c>
      <c r="M1133">
        <v>256</v>
      </c>
      <c r="N1133">
        <v>279</v>
      </c>
      <c r="O1133">
        <v>53.05</v>
      </c>
      <c r="P1133" t="s">
        <v>43</v>
      </c>
      <c r="Q1133" s="1">
        <v>44243</v>
      </c>
      <c r="R1133" s="1">
        <v>45650</v>
      </c>
      <c r="S1133">
        <v>2021</v>
      </c>
      <c r="T1133">
        <v>2024</v>
      </c>
      <c r="U1133" s="2">
        <f>IF(ISNUMBER(Starlink[[#This Row],[Launch_Date_ISO]]),Starlink[[#This Row],[Launch_Date_ISO]],DATEVALUE(Starlink[[#This Row],[Launch_Date_ISO]]))</f>
        <v>44243</v>
      </c>
      <c r="V1133" s="2">
        <f>IF(Starlink[[#This Row],[Decay_Date_ISO]]="","",IF(ISNUMBER(Starlink[[#This Row],[Decay_Date_ISO]]),Starlink[[#This Row],[Decay_Date_ISO]],DATEVALUE(Starlink[[#This Row],[Decay_Date_ISO]])))</f>
        <v>45650</v>
      </c>
    </row>
    <row r="1134" spans="1:22" x14ac:dyDescent="0.3">
      <c r="A1134" t="s">
        <v>5475</v>
      </c>
      <c r="B1134">
        <v>47667</v>
      </c>
      <c r="C1134" t="s">
        <v>5250</v>
      </c>
      <c r="D1134" t="s">
        <v>5476</v>
      </c>
      <c r="E1134" t="s">
        <v>5477</v>
      </c>
      <c r="F1134" t="s">
        <v>5478</v>
      </c>
      <c r="G1134" t="s">
        <v>25</v>
      </c>
      <c r="H1134" t="s">
        <v>26</v>
      </c>
      <c r="I1134" t="s">
        <v>5254</v>
      </c>
      <c r="J1134" t="s">
        <v>5479</v>
      </c>
      <c r="K1134" t="s">
        <v>29</v>
      </c>
      <c r="L1134">
        <v>260</v>
      </c>
      <c r="M1134">
        <v>284</v>
      </c>
      <c r="N1134">
        <v>285</v>
      </c>
      <c r="O1134">
        <v>53.05</v>
      </c>
      <c r="P1134" t="s">
        <v>43</v>
      </c>
      <c r="Q1134" s="1">
        <v>44243</v>
      </c>
      <c r="R1134" s="1">
        <v>46127</v>
      </c>
      <c r="S1134">
        <v>2021</v>
      </c>
      <c r="T1134">
        <v>2026</v>
      </c>
      <c r="U1134" s="2">
        <f>IF(ISNUMBER(Starlink[[#This Row],[Launch_Date_ISO]]),Starlink[[#This Row],[Launch_Date_ISO]],DATEVALUE(Starlink[[#This Row],[Launch_Date_ISO]]))</f>
        <v>44243</v>
      </c>
      <c r="V1134" s="2">
        <f>IF(Starlink[[#This Row],[Decay_Date_ISO]]="","",IF(ISNUMBER(Starlink[[#This Row],[Decay_Date_ISO]]),Starlink[[#This Row],[Decay_Date_ISO]],DATEVALUE(Starlink[[#This Row],[Decay_Date_ISO]])))</f>
        <v>46127</v>
      </c>
    </row>
    <row r="1135" spans="1:22" x14ac:dyDescent="0.3">
      <c r="A1135" t="s">
        <v>5480</v>
      </c>
      <c r="B1135">
        <v>47668</v>
      </c>
      <c r="C1135" t="s">
        <v>5250</v>
      </c>
      <c r="D1135" t="s">
        <v>5481</v>
      </c>
      <c r="E1135" t="s">
        <v>5482</v>
      </c>
      <c r="F1135" t="s">
        <v>5483</v>
      </c>
      <c r="G1135" t="s">
        <v>25</v>
      </c>
      <c r="H1135" t="s">
        <v>26</v>
      </c>
      <c r="I1135" t="s">
        <v>5254</v>
      </c>
      <c r="J1135" t="s">
        <v>5484</v>
      </c>
      <c r="K1135" t="s">
        <v>29</v>
      </c>
      <c r="L1135">
        <v>260</v>
      </c>
      <c r="M1135">
        <v>257</v>
      </c>
      <c r="N1135">
        <v>280</v>
      </c>
      <c r="O1135">
        <v>53.05</v>
      </c>
      <c r="P1135" t="s">
        <v>43</v>
      </c>
      <c r="Q1135" s="1">
        <v>44243</v>
      </c>
      <c r="R1135" s="1">
        <v>45770</v>
      </c>
      <c r="S1135">
        <v>2021</v>
      </c>
      <c r="T1135">
        <v>2025</v>
      </c>
      <c r="U1135" s="2">
        <f>IF(ISNUMBER(Starlink[[#This Row],[Launch_Date_ISO]]),Starlink[[#This Row],[Launch_Date_ISO]],DATEVALUE(Starlink[[#This Row],[Launch_Date_ISO]]))</f>
        <v>44243</v>
      </c>
      <c r="V1135" s="2">
        <f>IF(Starlink[[#This Row],[Decay_Date_ISO]]="","",IF(ISNUMBER(Starlink[[#This Row],[Decay_Date_ISO]]),Starlink[[#This Row],[Decay_Date_ISO]],DATEVALUE(Starlink[[#This Row],[Decay_Date_ISO]])))</f>
        <v>45770</v>
      </c>
    </row>
    <row r="1136" spans="1:22" x14ac:dyDescent="0.3">
      <c r="A1136" t="s">
        <v>5485</v>
      </c>
      <c r="B1136">
        <v>47669</v>
      </c>
      <c r="C1136" t="s">
        <v>5250</v>
      </c>
      <c r="D1136" t="s">
        <v>5486</v>
      </c>
      <c r="E1136" t="s">
        <v>5487</v>
      </c>
      <c r="F1136" t="s">
        <v>5488</v>
      </c>
      <c r="G1136" t="s">
        <v>25</v>
      </c>
      <c r="H1136" t="s">
        <v>26</v>
      </c>
      <c r="I1136" t="s">
        <v>5254</v>
      </c>
      <c r="J1136" t="s">
        <v>5489</v>
      </c>
      <c r="K1136" t="s">
        <v>29</v>
      </c>
      <c r="L1136">
        <v>260</v>
      </c>
      <c r="M1136">
        <v>256</v>
      </c>
      <c r="N1136">
        <v>279</v>
      </c>
      <c r="O1136">
        <v>53.05</v>
      </c>
      <c r="P1136" t="s">
        <v>43</v>
      </c>
      <c r="Q1136" s="1">
        <v>44243</v>
      </c>
      <c r="R1136" s="1">
        <v>45121</v>
      </c>
      <c r="S1136">
        <v>2021</v>
      </c>
      <c r="T1136">
        <v>2023</v>
      </c>
      <c r="U1136" s="2">
        <f>IF(ISNUMBER(Starlink[[#This Row],[Launch_Date_ISO]]),Starlink[[#This Row],[Launch_Date_ISO]],DATEVALUE(Starlink[[#This Row],[Launch_Date_ISO]]))</f>
        <v>44243</v>
      </c>
      <c r="V1136" s="2">
        <f>IF(Starlink[[#This Row],[Decay_Date_ISO]]="","",IF(ISNUMBER(Starlink[[#This Row],[Decay_Date_ISO]]),Starlink[[#This Row],[Decay_Date_ISO]],DATEVALUE(Starlink[[#This Row],[Decay_Date_ISO]])))</f>
        <v>45121</v>
      </c>
    </row>
    <row r="1137" spans="1:22" x14ac:dyDescent="0.3">
      <c r="A1137" t="s">
        <v>5490</v>
      </c>
      <c r="B1137">
        <v>47670</v>
      </c>
      <c r="C1137" t="s">
        <v>5250</v>
      </c>
      <c r="D1137" t="s">
        <v>5491</v>
      </c>
      <c r="E1137" t="s">
        <v>5492</v>
      </c>
      <c r="F1137" t="s">
        <v>5493</v>
      </c>
      <c r="G1137" t="s">
        <v>25</v>
      </c>
      <c r="H1137" t="s">
        <v>26</v>
      </c>
      <c r="I1137" t="s">
        <v>5254</v>
      </c>
      <c r="J1137" t="s">
        <v>5494</v>
      </c>
      <c r="K1137" t="s">
        <v>29</v>
      </c>
      <c r="L1137">
        <v>260</v>
      </c>
      <c r="M1137">
        <v>258</v>
      </c>
      <c r="N1137">
        <v>280</v>
      </c>
      <c r="O1137">
        <v>53.05</v>
      </c>
      <c r="P1137" t="s">
        <v>43</v>
      </c>
      <c r="Q1137" s="1">
        <v>44243</v>
      </c>
      <c r="R1137" s="1">
        <v>45741</v>
      </c>
      <c r="S1137">
        <v>2021</v>
      </c>
      <c r="T1137">
        <v>2025</v>
      </c>
      <c r="U1137" s="2">
        <f>IF(ISNUMBER(Starlink[[#This Row],[Launch_Date_ISO]]),Starlink[[#This Row],[Launch_Date_ISO]],DATEVALUE(Starlink[[#This Row],[Launch_Date_ISO]]))</f>
        <v>44243</v>
      </c>
      <c r="V1137" s="2">
        <f>IF(Starlink[[#This Row],[Decay_Date_ISO]]="","",IF(ISNUMBER(Starlink[[#This Row],[Decay_Date_ISO]]),Starlink[[#This Row],[Decay_Date_ISO]],DATEVALUE(Starlink[[#This Row],[Decay_Date_ISO]])))</f>
        <v>45741</v>
      </c>
    </row>
    <row r="1138" spans="1:22" x14ac:dyDescent="0.3">
      <c r="A1138" t="s">
        <v>5495</v>
      </c>
      <c r="B1138">
        <v>47671</v>
      </c>
      <c r="C1138" t="s">
        <v>5250</v>
      </c>
      <c r="D1138" t="s">
        <v>5496</v>
      </c>
      <c r="E1138" t="s">
        <v>5497</v>
      </c>
      <c r="F1138" t="s">
        <v>5498</v>
      </c>
      <c r="G1138" t="s">
        <v>25</v>
      </c>
      <c r="H1138" t="s">
        <v>26</v>
      </c>
      <c r="I1138" t="s">
        <v>5254</v>
      </c>
      <c r="J1138" t="s">
        <v>5499</v>
      </c>
      <c r="K1138" t="s">
        <v>29</v>
      </c>
      <c r="L1138">
        <v>260</v>
      </c>
      <c r="M1138">
        <v>257</v>
      </c>
      <c r="N1138">
        <v>280</v>
      </c>
      <c r="O1138">
        <v>53.05</v>
      </c>
      <c r="P1138" t="s">
        <v>43</v>
      </c>
      <c r="Q1138" s="1">
        <v>44243</v>
      </c>
      <c r="R1138" s="1">
        <v>45678</v>
      </c>
      <c r="S1138">
        <v>2021</v>
      </c>
      <c r="T1138">
        <v>2025</v>
      </c>
      <c r="U1138" s="2">
        <f>IF(ISNUMBER(Starlink[[#This Row],[Launch_Date_ISO]]),Starlink[[#This Row],[Launch_Date_ISO]],DATEVALUE(Starlink[[#This Row],[Launch_Date_ISO]]))</f>
        <v>44243</v>
      </c>
      <c r="V1138" s="2">
        <f>IF(Starlink[[#This Row],[Decay_Date_ISO]]="","",IF(ISNUMBER(Starlink[[#This Row],[Decay_Date_ISO]]),Starlink[[#This Row],[Decay_Date_ISO]],DATEVALUE(Starlink[[#This Row],[Decay_Date_ISO]])))</f>
        <v>45678</v>
      </c>
    </row>
    <row r="1139" spans="1:22" x14ac:dyDescent="0.3">
      <c r="A1139" t="s">
        <v>5500</v>
      </c>
      <c r="B1139">
        <v>47672</v>
      </c>
      <c r="C1139" t="s">
        <v>5250</v>
      </c>
      <c r="D1139" t="s">
        <v>5501</v>
      </c>
      <c r="E1139" t="s">
        <v>5502</v>
      </c>
      <c r="F1139" t="s">
        <v>5503</v>
      </c>
      <c r="G1139" t="s">
        <v>25</v>
      </c>
      <c r="H1139" t="s">
        <v>26</v>
      </c>
      <c r="I1139" t="s">
        <v>5254</v>
      </c>
      <c r="J1139" t="s">
        <v>5504</v>
      </c>
      <c r="K1139" t="s">
        <v>29</v>
      </c>
      <c r="L1139">
        <v>260</v>
      </c>
      <c r="M1139">
        <v>256</v>
      </c>
      <c r="N1139">
        <v>279</v>
      </c>
      <c r="O1139">
        <v>53.05</v>
      </c>
      <c r="P1139" t="s">
        <v>43</v>
      </c>
      <c r="Q1139" s="1">
        <v>44243</v>
      </c>
      <c r="R1139" s="1">
        <v>46185</v>
      </c>
      <c r="S1139">
        <v>2021</v>
      </c>
      <c r="T1139">
        <v>2026</v>
      </c>
      <c r="U1139" s="2">
        <f>IF(ISNUMBER(Starlink[[#This Row],[Launch_Date_ISO]]),Starlink[[#This Row],[Launch_Date_ISO]],DATEVALUE(Starlink[[#This Row],[Launch_Date_ISO]]))</f>
        <v>44243</v>
      </c>
      <c r="V1139" s="2">
        <f>IF(Starlink[[#This Row],[Decay_Date_ISO]]="","",IF(ISNUMBER(Starlink[[#This Row],[Decay_Date_ISO]]),Starlink[[#This Row],[Decay_Date_ISO]],DATEVALUE(Starlink[[#This Row],[Decay_Date_ISO]])))</f>
        <v>46185</v>
      </c>
    </row>
    <row r="1140" spans="1:22" x14ac:dyDescent="0.3">
      <c r="A1140" t="s">
        <v>5505</v>
      </c>
      <c r="B1140">
        <v>47673</v>
      </c>
      <c r="C1140" t="s">
        <v>5250</v>
      </c>
      <c r="D1140" t="s">
        <v>5506</v>
      </c>
      <c r="E1140" t="s">
        <v>5507</v>
      </c>
      <c r="F1140" t="s">
        <v>5508</v>
      </c>
      <c r="G1140" t="s">
        <v>25</v>
      </c>
      <c r="H1140" t="s">
        <v>26</v>
      </c>
      <c r="I1140" t="s">
        <v>5254</v>
      </c>
      <c r="J1140" t="s">
        <v>5509</v>
      </c>
      <c r="K1140" t="s">
        <v>29</v>
      </c>
      <c r="L1140">
        <v>260</v>
      </c>
      <c r="M1140">
        <v>258</v>
      </c>
      <c r="N1140">
        <v>280</v>
      </c>
      <c r="O1140">
        <v>53.05</v>
      </c>
      <c r="P1140" t="s">
        <v>43</v>
      </c>
      <c r="Q1140" s="1">
        <v>44243</v>
      </c>
      <c r="R1140" s="1">
        <v>45701</v>
      </c>
      <c r="S1140">
        <v>2021</v>
      </c>
      <c r="T1140">
        <v>2025</v>
      </c>
      <c r="U1140" s="2">
        <f>IF(ISNUMBER(Starlink[[#This Row],[Launch_Date_ISO]]),Starlink[[#This Row],[Launch_Date_ISO]],DATEVALUE(Starlink[[#This Row],[Launch_Date_ISO]]))</f>
        <v>44243</v>
      </c>
      <c r="V1140" s="2">
        <f>IF(Starlink[[#This Row],[Decay_Date_ISO]]="","",IF(ISNUMBER(Starlink[[#This Row],[Decay_Date_ISO]]),Starlink[[#This Row],[Decay_Date_ISO]],DATEVALUE(Starlink[[#This Row],[Decay_Date_ISO]])))</f>
        <v>45701</v>
      </c>
    </row>
    <row r="1141" spans="1:22" x14ac:dyDescent="0.3">
      <c r="A1141" t="s">
        <v>5510</v>
      </c>
      <c r="B1141">
        <v>47674</v>
      </c>
      <c r="C1141" t="s">
        <v>5250</v>
      </c>
      <c r="D1141" t="s">
        <v>5511</v>
      </c>
      <c r="E1141" t="s">
        <v>5512</v>
      </c>
      <c r="F1141" t="s">
        <v>5513</v>
      </c>
      <c r="G1141" t="s">
        <v>25</v>
      </c>
      <c r="H1141" t="s">
        <v>26</v>
      </c>
      <c r="I1141" t="s">
        <v>5254</v>
      </c>
      <c r="J1141" t="s">
        <v>5514</v>
      </c>
      <c r="K1141" t="s">
        <v>29</v>
      </c>
      <c r="L1141">
        <v>260</v>
      </c>
      <c r="M1141">
        <v>257</v>
      </c>
      <c r="N1141">
        <v>280</v>
      </c>
      <c r="O1141">
        <v>53.05</v>
      </c>
      <c r="P1141" t="s">
        <v>43</v>
      </c>
      <c r="Q1141" s="1">
        <v>44243</v>
      </c>
      <c r="R1141" s="1">
        <v>45674</v>
      </c>
      <c r="S1141">
        <v>2021</v>
      </c>
      <c r="T1141">
        <v>2025</v>
      </c>
      <c r="U1141" s="2">
        <f>IF(ISNUMBER(Starlink[[#This Row],[Launch_Date_ISO]]),Starlink[[#This Row],[Launch_Date_ISO]],DATEVALUE(Starlink[[#This Row],[Launch_Date_ISO]]))</f>
        <v>44243</v>
      </c>
      <c r="V1141" s="2">
        <f>IF(Starlink[[#This Row],[Decay_Date_ISO]]="","",IF(ISNUMBER(Starlink[[#This Row],[Decay_Date_ISO]]),Starlink[[#This Row],[Decay_Date_ISO]],DATEVALUE(Starlink[[#This Row],[Decay_Date_ISO]])))</f>
        <v>45674</v>
      </c>
    </row>
    <row r="1142" spans="1:22" x14ac:dyDescent="0.3">
      <c r="A1142" t="s">
        <v>5515</v>
      </c>
      <c r="B1142">
        <v>47675</v>
      </c>
      <c r="C1142" t="s">
        <v>5250</v>
      </c>
      <c r="D1142" t="s">
        <v>5516</v>
      </c>
      <c r="E1142" t="s">
        <v>5517</v>
      </c>
      <c r="F1142" t="s">
        <v>5518</v>
      </c>
      <c r="G1142" t="s">
        <v>25</v>
      </c>
      <c r="H1142" t="s">
        <v>26</v>
      </c>
      <c r="I1142" t="s">
        <v>5254</v>
      </c>
      <c r="J1142" t="s">
        <v>5519</v>
      </c>
      <c r="K1142" t="s">
        <v>29</v>
      </c>
      <c r="L1142">
        <v>260</v>
      </c>
      <c r="M1142">
        <v>256</v>
      </c>
      <c r="N1142">
        <v>280</v>
      </c>
      <c r="O1142">
        <v>53.05</v>
      </c>
      <c r="P1142" t="s">
        <v>43</v>
      </c>
      <c r="Q1142" s="1">
        <v>44243</v>
      </c>
      <c r="R1142" s="1">
        <v>45733</v>
      </c>
      <c r="S1142">
        <v>2021</v>
      </c>
      <c r="T1142">
        <v>2025</v>
      </c>
      <c r="U1142" s="2">
        <f>IF(ISNUMBER(Starlink[[#This Row],[Launch_Date_ISO]]),Starlink[[#This Row],[Launch_Date_ISO]],DATEVALUE(Starlink[[#This Row],[Launch_Date_ISO]]))</f>
        <v>44243</v>
      </c>
      <c r="V1142" s="2">
        <f>IF(Starlink[[#This Row],[Decay_Date_ISO]]="","",IF(ISNUMBER(Starlink[[#This Row],[Decay_Date_ISO]]),Starlink[[#This Row],[Decay_Date_ISO]],DATEVALUE(Starlink[[#This Row],[Decay_Date_ISO]])))</f>
        <v>45733</v>
      </c>
    </row>
    <row r="1143" spans="1:22" x14ac:dyDescent="0.3">
      <c r="A1143" t="s">
        <v>5520</v>
      </c>
      <c r="B1143">
        <v>47676</v>
      </c>
      <c r="C1143" t="s">
        <v>5250</v>
      </c>
      <c r="D1143" t="s">
        <v>5521</v>
      </c>
      <c r="E1143" t="s">
        <v>5522</v>
      </c>
      <c r="F1143" t="s">
        <v>5523</v>
      </c>
      <c r="G1143" t="s">
        <v>25</v>
      </c>
      <c r="H1143" t="s">
        <v>26</v>
      </c>
      <c r="I1143" t="s">
        <v>5254</v>
      </c>
      <c r="J1143" t="s">
        <v>5524</v>
      </c>
      <c r="K1143" t="s">
        <v>29</v>
      </c>
      <c r="L1143">
        <v>260</v>
      </c>
      <c r="M1143">
        <v>256</v>
      </c>
      <c r="N1143">
        <v>279</v>
      </c>
      <c r="O1143">
        <v>53.05</v>
      </c>
      <c r="P1143" t="s">
        <v>43</v>
      </c>
      <c r="Q1143" s="1">
        <v>44243</v>
      </c>
      <c r="R1143" s="1">
        <v>46240</v>
      </c>
      <c r="S1143">
        <v>2021</v>
      </c>
      <c r="T1143">
        <v>2026</v>
      </c>
      <c r="U1143" s="2">
        <f>IF(ISNUMBER(Starlink[[#This Row],[Launch_Date_ISO]]),Starlink[[#This Row],[Launch_Date_ISO]],DATEVALUE(Starlink[[#This Row],[Launch_Date_ISO]]))</f>
        <v>44243</v>
      </c>
      <c r="V1143" s="2">
        <f>IF(Starlink[[#This Row],[Decay_Date_ISO]]="","",IF(ISNUMBER(Starlink[[#This Row],[Decay_Date_ISO]]),Starlink[[#This Row],[Decay_Date_ISO]],DATEVALUE(Starlink[[#This Row],[Decay_Date_ISO]])))</f>
        <v>46240</v>
      </c>
    </row>
    <row r="1144" spans="1:22" x14ac:dyDescent="0.3">
      <c r="A1144" t="s">
        <v>5525</v>
      </c>
      <c r="B1144">
        <v>47677</v>
      </c>
      <c r="C1144" t="s">
        <v>5250</v>
      </c>
      <c r="D1144" t="s">
        <v>5526</v>
      </c>
      <c r="E1144" t="s">
        <v>5527</v>
      </c>
      <c r="F1144" t="s">
        <v>5528</v>
      </c>
      <c r="G1144" t="s">
        <v>25</v>
      </c>
      <c r="H1144" t="s">
        <v>26</v>
      </c>
      <c r="I1144" t="s">
        <v>5254</v>
      </c>
      <c r="J1144" t="s">
        <v>5529</v>
      </c>
      <c r="K1144" t="s">
        <v>29</v>
      </c>
      <c r="L1144">
        <v>260</v>
      </c>
      <c r="M1144">
        <v>281</v>
      </c>
      <c r="N1144">
        <v>288</v>
      </c>
      <c r="O1144">
        <v>53.05</v>
      </c>
      <c r="P1144" t="s">
        <v>43</v>
      </c>
      <c r="Q1144" s="1">
        <v>44243</v>
      </c>
      <c r="R1144" s="1">
        <v>45703</v>
      </c>
      <c r="S1144">
        <v>2021</v>
      </c>
      <c r="T1144">
        <v>2025</v>
      </c>
      <c r="U1144" s="2">
        <f>IF(ISNUMBER(Starlink[[#This Row],[Launch_Date_ISO]]),Starlink[[#This Row],[Launch_Date_ISO]],DATEVALUE(Starlink[[#This Row],[Launch_Date_ISO]]))</f>
        <v>44243</v>
      </c>
      <c r="V1144" s="2">
        <f>IF(Starlink[[#This Row],[Decay_Date_ISO]]="","",IF(ISNUMBER(Starlink[[#This Row],[Decay_Date_ISO]]),Starlink[[#This Row],[Decay_Date_ISO]],DATEVALUE(Starlink[[#This Row],[Decay_Date_ISO]])))</f>
        <v>45703</v>
      </c>
    </row>
    <row r="1145" spans="1:22" x14ac:dyDescent="0.3">
      <c r="A1145" t="s">
        <v>5530</v>
      </c>
      <c r="B1145">
        <v>47678</v>
      </c>
      <c r="C1145" t="s">
        <v>5250</v>
      </c>
      <c r="D1145" t="s">
        <v>5531</v>
      </c>
      <c r="E1145" t="s">
        <v>5532</v>
      </c>
      <c r="F1145" t="s">
        <v>5533</v>
      </c>
      <c r="G1145" t="s">
        <v>25</v>
      </c>
      <c r="H1145" t="s">
        <v>26</v>
      </c>
      <c r="I1145" t="s">
        <v>5254</v>
      </c>
      <c r="J1145" t="s">
        <v>5534</v>
      </c>
      <c r="K1145" t="s">
        <v>29</v>
      </c>
      <c r="L1145">
        <v>260</v>
      </c>
      <c r="M1145">
        <v>255</v>
      </c>
      <c r="N1145">
        <v>279</v>
      </c>
      <c r="O1145">
        <v>53.05</v>
      </c>
      <c r="P1145" t="s">
        <v>43</v>
      </c>
      <c r="Q1145" s="1">
        <v>44243</v>
      </c>
      <c r="R1145" s="1">
        <v>44500</v>
      </c>
      <c r="S1145">
        <v>2021</v>
      </c>
      <c r="T1145">
        <v>2021</v>
      </c>
      <c r="U1145" s="2">
        <f>IF(ISNUMBER(Starlink[[#This Row],[Launch_Date_ISO]]),Starlink[[#This Row],[Launch_Date_ISO]],DATEVALUE(Starlink[[#This Row],[Launch_Date_ISO]]))</f>
        <v>44243</v>
      </c>
      <c r="V1145" s="2">
        <f>IF(Starlink[[#This Row],[Decay_Date_ISO]]="","",IF(ISNUMBER(Starlink[[#This Row],[Decay_Date_ISO]]),Starlink[[#This Row],[Decay_Date_ISO]],DATEVALUE(Starlink[[#This Row],[Decay_Date_ISO]])))</f>
        <v>44500</v>
      </c>
    </row>
    <row r="1146" spans="1:22" x14ac:dyDescent="0.3">
      <c r="A1146" t="s">
        <v>5535</v>
      </c>
      <c r="B1146">
        <v>47679</v>
      </c>
      <c r="C1146" t="s">
        <v>5250</v>
      </c>
      <c r="D1146" t="s">
        <v>5536</v>
      </c>
      <c r="E1146" t="s">
        <v>5537</v>
      </c>
      <c r="F1146" t="s">
        <v>5538</v>
      </c>
      <c r="G1146" t="s">
        <v>25</v>
      </c>
      <c r="H1146" t="s">
        <v>26</v>
      </c>
      <c r="I1146" t="s">
        <v>5254</v>
      </c>
      <c r="J1146" t="s">
        <v>5539</v>
      </c>
      <c r="K1146" t="s">
        <v>29</v>
      </c>
      <c r="L1146">
        <v>260</v>
      </c>
      <c r="M1146">
        <v>282</v>
      </c>
      <c r="N1146">
        <v>287</v>
      </c>
      <c r="O1146">
        <v>53.05</v>
      </c>
      <c r="P1146" t="s">
        <v>43</v>
      </c>
      <c r="Q1146" s="1">
        <v>44243</v>
      </c>
      <c r="R1146" s="1">
        <v>46132</v>
      </c>
      <c r="S1146">
        <v>2021</v>
      </c>
      <c r="T1146">
        <v>2026</v>
      </c>
      <c r="U1146" s="2">
        <f>IF(ISNUMBER(Starlink[[#This Row],[Launch_Date_ISO]]),Starlink[[#This Row],[Launch_Date_ISO]],DATEVALUE(Starlink[[#This Row],[Launch_Date_ISO]]))</f>
        <v>44243</v>
      </c>
      <c r="V1146" s="2">
        <f>IF(Starlink[[#This Row],[Decay_Date_ISO]]="","",IF(ISNUMBER(Starlink[[#This Row],[Decay_Date_ISO]]),Starlink[[#This Row],[Decay_Date_ISO]],DATEVALUE(Starlink[[#This Row],[Decay_Date_ISO]])))</f>
        <v>46132</v>
      </c>
    </row>
    <row r="1147" spans="1:22" x14ac:dyDescent="0.3">
      <c r="A1147" t="s">
        <v>5540</v>
      </c>
      <c r="B1147">
        <v>47722</v>
      </c>
      <c r="C1147" t="s">
        <v>5541</v>
      </c>
      <c r="D1147" t="s">
        <v>5542</v>
      </c>
      <c r="E1147" t="s">
        <v>5543</v>
      </c>
      <c r="F1147" t="s">
        <v>5544</v>
      </c>
      <c r="G1147" t="s">
        <v>25</v>
      </c>
      <c r="H1147" t="s">
        <v>26</v>
      </c>
      <c r="I1147" t="s">
        <v>5545</v>
      </c>
      <c r="J1147" t="s">
        <v>349</v>
      </c>
      <c r="K1147" t="s">
        <v>350</v>
      </c>
      <c r="L1147">
        <v>260</v>
      </c>
      <c r="M1147">
        <v>259</v>
      </c>
      <c r="N1147">
        <v>280</v>
      </c>
      <c r="O1147">
        <v>53.05</v>
      </c>
      <c r="P1147" t="s">
        <v>43</v>
      </c>
      <c r="Q1147" s="1">
        <v>44259</v>
      </c>
      <c r="S1147">
        <v>2021</v>
      </c>
      <c r="U1147" s="2">
        <f>IF(ISNUMBER(Starlink[[#This Row],[Launch_Date_ISO]]),Starlink[[#This Row],[Launch_Date_ISO]],DATEVALUE(Starlink[[#This Row],[Launch_Date_ISO]]))</f>
        <v>44259</v>
      </c>
      <c r="V1147" s="2" t="str">
        <f>IF(Starlink[[#This Row],[Decay_Date_ISO]]="","",IF(ISNUMBER(Starlink[[#This Row],[Decay_Date_ISO]]),Starlink[[#This Row],[Decay_Date_ISO]],DATEVALUE(Starlink[[#This Row],[Decay_Date_ISO]])))</f>
        <v/>
      </c>
    </row>
    <row r="1148" spans="1:22" x14ac:dyDescent="0.3">
      <c r="A1148" t="s">
        <v>5546</v>
      </c>
      <c r="B1148">
        <v>47723</v>
      </c>
      <c r="C1148" t="s">
        <v>5541</v>
      </c>
      <c r="D1148" t="s">
        <v>5547</v>
      </c>
      <c r="E1148" t="s">
        <v>5548</v>
      </c>
      <c r="F1148" t="s">
        <v>5549</v>
      </c>
      <c r="G1148" t="s">
        <v>25</v>
      </c>
      <c r="H1148" t="s">
        <v>26</v>
      </c>
      <c r="I1148" t="s">
        <v>5545</v>
      </c>
      <c r="J1148" t="s">
        <v>349</v>
      </c>
      <c r="K1148" t="s">
        <v>350</v>
      </c>
      <c r="L1148">
        <v>260</v>
      </c>
      <c r="M1148">
        <v>259</v>
      </c>
      <c r="N1148">
        <v>280</v>
      </c>
      <c r="O1148">
        <v>53.05</v>
      </c>
      <c r="P1148" t="s">
        <v>43</v>
      </c>
      <c r="Q1148" s="1">
        <v>44259</v>
      </c>
      <c r="S1148">
        <v>2021</v>
      </c>
      <c r="U1148" s="2">
        <f>IF(ISNUMBER(Starlink[[#This Row],[Launch_Date_ISO]]),Starlink[[#This Row],[Launch_Date_ISO]],DATEVALUE(Starlink[[#This Row],[Launch_Date_ISO]]))</f>
        <v>44259</v>
      </c>
      <c r="V1148" s="2" t="str">
        <f>IF(Starlink[[#This Row],[Decay_Date_ISO]]="","",IF(ISNUMBER(Starlink[[#This Row],[Decay_Date_ISO]]),Starlink[[#This Row],[Decay_Date_ISO]],DATEVALUE(Starlink[[#This Row],[Decay_Date_ISO]])))</f>
        <v/>
      </c>
    </row>
    <row r="1149" spans="1:22" x14ac:dyDescent="0.3">
      <c r="A1149" t="s">
        <v>5550</v>
      </c>
      <c r="B1149">
        <v>47724</v>
      </c>
      <c r="C1149" t="s">
        <v>5541</v>
      </c>
      <c r="D1149" t="s">
        <v>5551</v>
      </c>
      <c r="E1149" t="s">
        <v>5552</v>
      </c>
      <c r="F1149" t="s">
        <v>5553</v>
      </c>
      <c r="G1149" t="s">
        <v>25</v>
      </c>
      <c r="H1149" t="s">
        <v>26</v>
      </c>
      <c r="I1149" t="s">
        <v>5545</v>
      </c>
      <c r="J1149" t="s">
        <v>5554</v>
      </c>
      <c r="K1149" t="s">
        <v>29</v>
      </c>
      <c r="L1149">
        <v>260</v>
      </c>
      <c r="M1149">
        <v>259</v>
      </c>
      <c r="N1149">
        <v>281</v>
      </c>
      <c r="O1149">
        <v>53.05</v>
      </c>
      <c r="P1149" t="s">
        <v>43</v>
      </c>
      <c r="Q1149" s="1">
        <v>44259</v>
      </c>
      <c r="R1149" s="1">
        <v>46122</v>
      </c>
      <c r="S1149">
        <v>2021</v>
      </c>
      <c r="T1149">
        <v>2026</v>
      </c>
      <c r="U1149" s="2">
        <f>IF(ISNUMBER(Starlink[[#This Row],[Launch_Date_ISO]]),Starlink[[#This Row],[Launch_Date_ISO]],DATEVALUE(Starlink[[#This Row],[Launch_Date_ISO]]))</f>
        <v>44259</v>
      </c>
      <c r="V1149" s="2">
        <f>IF(Starlink[[#This Row],[Decay_Date_ISO]]="","",IF(ISNUMBER(Starlink[[#This Row],[Decay_Date_ISO]]),Starlink[[#This Row],[Decay_Date_ISO]],DATEVALUE(Starlink[[#This Row],[Decay_Date_ISO]])))</f>
        <v>46122</v>
      </c>
    </row>
    <row r="1150" spans="1:22" x14ac:dyDescent="0.3">
      <c r="A1150" t="s">
        <v>5555</v>
      </c>
      <c r="B1150">
        <v>47725</v>
      </c>
      <c r="C1150" t="s">
        <v>5541</v>
      </c>
      <c r="D1150" t="s">
        <v>5556</v>
      </c>
      <c r="E1150" t="s">
        <v>5557</v>
      </c>
      <c r="F1150" t="s">
        <v>5558</v>
      </c>
      <c r="G1150" t="s">
        <v>25</v>
      </c>
      <c r="H1150" t="s">
        <v>26</v>
      </c>
      <c r="I1150" t="s">
        <v>5545</v>
      </c>
      <c r="J1150" t="s">
        <v>5559</v>
      </c>
      <c r="K1150" t="s">
        <v>29</v>
      </c>
      <c r="L1150">
        <v>260</v>
      </c>
      <c r="M1150">
        <v>259</v>
      </c>
      <c r="N1150">
        <v>280</v>
      </c>
      <c r="O1150">
        <v>53.05</v>
      </c>
      <c r="P1150" t="s">
        <v>43</v>
      </c>
      <c r="Q1150" s="1">
        <v>44259</v>
      </c>
      <c r="R1150" s="1">
        <v>45671</v>
      </c>
      <c r="S1150">
        <v>2021</v>
      </c>
      <c r="T1150">
        <v>2025</v>
      </c>
      <c r="U1150" s="2">
        <f>IF(ISNUMBER(Starlink[[#This Row],[Launch_Date_ISO]]),Starlink[[#This Row],[Launch_Date_ISO]],DATEVALUE(Starlink[[#This Row],[Launch_Date_ISO]]))</f>
        <v>44259</v>
      </c>
      <c r="V1150" s="2">
        <f>IF(Starlink[[#This Row],[Decay_Date_ISO]]="","",IF(ISNUMBER(Starlink[[#This Row],[Decay_Date_ISO]]),Starlink[[#This Row],[Decay_Date_ISO]],DATEVALUE(Starlink[[#This Row],[Decay_Date_ISO]])))</f>
        <v>45671</v>
      </c>
    </row>
    <row r="1151" spans="1:22" x14ac:dyDescent="0.3">
      <c r="A1151" t="s">
        <v>5560</v>
      </c>
      <c r="B1151">
        <v>47726</v>
      </c>
      <c r="C1151" t="s">
        <v>5541</v>
      </c>
      <c r="D1151" t="s">
        <v>5561</v>
      </c>
      <c r="E1151" t="s">
        <v>5562</v>
      </c>
      <c r="F1151" t="s">
        <v>5563</v>
      </c>
      <c r="G1151" t="s">
        <v>25</v>
      </c>
      <c r="H1151" t="s">
        <v>26</v>
      </c>
      <c r="I1151" t="s">
        <v>5545</v>
      </c>
      <c r="J1151" t="s">
        <v>5564</v>
      </c>
      <c r="K1151" t="s">
        <v>29</v>
      </c>
      <c r="L1151">
        <v>260</v>
      </c>
      <c r="M1151">
        <v>260</v>
      </c>
      <c r="N1151">
        <v>281</v>
      </c>
      <c r="O1151">
        <v>53.05</v>
      </c>
      <c r="P1151" t="s">
        <v>43</v>
      </c>
      <c r="Q1151" s="1">
        <v>44259</v>
      </c>
      <c r="R1151" s="1">
        <v>45657</v>
      </c>
      <c r="S1151">
        <v>2021</v>
      </c>
      <c r="T1151">
        <v>2024</v>
      </c>
      <c r="U1151" s="2">
        <f>IF(ISNUMBER(Starlink[[#This Row],[Launch_Date_ISO]]),Starlink[[#This Row],[Launch_Date_ISO]],DATEVALUE(Starlink[[#This Row],[Launch_Date_ISO]]))</f>
        <v>44259</v>
      </c>
      <c r="V1151" s="2">
        <f>IF(Starlink[[#This Row],[Decay_Date_ISO]]="","",IF(ISNUMBER(Starlink[[#This Row],[Decay_Date_ISO]]),Starlink[[#This Row],[Decay_Date_ISO]],DATEVALUE(Starlink[[#This Row],[Decay_Date_ISO]])))</f>
        <v>45657</v>
      </c>
    </row>
    <row r="1152" spans="1:22" x14ac:dyDescent="0.3">
      <c r="A1152" t="s">
        <v>5565</v>
      </c>
      <c r="B1152">
        <v>47727</v>
      </c>
      <c r="C1152" t="s">
        <v>5541</v>
      </c>
      <c r="D1152" t="s">
        <v>5566</v>
      </c>
      <c r="E1152" t="s">
        <v>5567</v>
      </c>
      <c r="F1152" t="s">
        <v>5568</v>
      </c>
      <c r="G1152" t="s">
        <v>25</v>
      </c>
      <c r="H1152" t="s">
        <v>26</v>
      </c>
      <c r="I1152" t="s">
        <v>5545</v>
      </c>
      <c r="J1152" t="s">
        <v>5569</v>
      </c>
      <c r="K1152" t="s">
        <v>29</v>
      </c>
      <c r="L1152">
        <v>260</v>
      </c>
      <c r="M1152">
        <v>259</v>
      </c>
      <c r="N1152">
        <v>281</v>
      </c>
      <c r="O1152">
        <v>53.05</v>
      </c>
      <c r="P1152" t="s">
        <v>43</v>
      </c>
      <c r="Q1152" s="1">
        <v>44259</v>
      </c>
      <c r="R1152" s="1">
        <v>45691</v>
      </c>
      <c r="S1152">
        <v>2021</v>
      </c>
      <c r="T1152">
        <v>2025</v>
      </c>
      <c r="U1152" s="2">
        <f>IF(ISNUMBER(Starlink[[#This Row],[Launch_Date_ISO]]),Starlink[[#This Row],[Launch_Date_ISO]],DATEVALUE(Starlink[[#This Row],[Launch_Date_ISO]]))</f>
        <v>44259</v>
      </c>
      <c r="V1152" s="2">
        <f>IF(Starlink[[#This Row],[Decay_Date_ISO]]="","",IF(ISNUMBER(Starlink[[#This Row],[Decay_Date_ISO]]),Starlink[[#This Row],[Decay_Date_ISO]],DATEVALUE(Starlink[[#This Row],[Decay_Date_ISO]])))</f>
        <v>45691</v>
      </c>
    </row>
    <row r="1153" spans="1:22" x14ac:dyDescent="0.3">
      <c r="A1153" t="s">
        <v>5570</v>
      </c>
      <c r="B1153">
        <v>47728</v>
      </c>
      <c r="C1153" t="s">
        <v>5541</v>
      </c>
      <c r="D1153" t="s">
        <v>5571</v>
      </c>
      <c r="E1153" t="s">
        <v>5572</v>
      </c>
      <c r="F1153" t="s">
        <v>5573</v>
      </c>
      <c r="G1153" t="s">
        <v>25</v>
      </c>
      <c r="H1153" t="s">
        <v>26</v>
      </c>
      <c r="I1153" t="s">
        <v>5545</v>
      </c>
      <c r="J1153" t="s">
        <v>349</v>
      </c>
      <c r="K1153" t="s">
        <v>350</v>
      </c>
      <c r="L1153">
        <v>260</v>
      </c>
      <c r="M1153">
        <v>259</v>
      </c>
      <c r="N1153">
        <v>281</v>
      </c>
      <c r="O1153">
        <v>53.05</v>
      </c>
      <c r="P1153" t="s">
        <v>43</v>
      </c>
      <c r="Q1153" s="1">
        <v>44259</v>
      </c>
      <c r="S1153">
        <v>2021</v>
      </c>
      <c r="U1153" s="2">
        <f>IF(ISNUMBER(Starlink[[#This Row],[Launch_Date_ISO]]),Starlink[[#This Row],[Launch_Date_ISO]],DATEVALUE(Starlink[[#This Row],[Launch_Date_ISO]]))</f>
        <v>44259</v>
      </c>
      <c r="V1153" s="2" t="str">
        <f>IF(Starlink[[#This Row],[Decay_Date_ISO]]="","",IF(ISNUMBER(Starlink[[#This Row],[Decay_Date_ISO]]),Starlink[[#This Row],[Decay_Date_ISO]],DATEVALUE(Starlink[[#This Row],[Decay_Date_ISO]])))</f>
        <v/>
      </c>
    </row>
    <row r="1154" spans="1:22" x14ac:dyDescent="0.3">
      <c r="A1154" t="s">
        <v>5574</v>
      </c>
      <c r="B1154">
        <v>47729</v>
      </c>
      <c r="C1154" t="s">
        <v>5541</v>
      </c>
      <c r="D1154" t="s">
        <v>5575</v>
      </c>
      <c r="E1154" t="s">
        <v>5576</v>
      </c>
      <c r="F1154" t="s">
        <v>5577</v>
      </c>
      <c r="G1154" t="s">
        <v>25</v>
      </c>
      <c r="H1154" t="s">
        <v>26</v>
      </c>
      <c r="I1154" t="s">
        <v>5545</v>
      </c>
      <c r="J1154" t="s">
        <v>5578</v>
      </c>
      <c r="K1154" t="s">
        <v>29</v>
      </c>
      <c r="L1154">
        <v>260</v>
      </c>
      <c r="M1154">
        <v>259</v>
      </c>
      <c r="N1154">
        <v>281</v>
      </c>
      <c r="O1154">
        <v>53.05</v>
      </c>
      <c r="P1154" t="s">
        <v>43</v>
      </c>
      <c r="Q1154" s="1">
        <v>44259</v>
      </c>
      <c r="R1154" s="1">
        <v>45555</v>
      </c>
      <c r="S1154">
        <v>2021</v>
      </c>
      <c r="T1154">
        <v>2024</v>
      </c>
      <c r="U1154" s="2">
        <f>IF(ISNUMBER(Starlink[[#This Row],[Launch_Date_ISO]]),Starlink[[#This Row],[Launch_Date_ISO]],DATEVALUE(Starlink[[#This Row],[Launch_Date_ISO]]))</f>
        <v>44259</v>
      </c>
      <c r="V1154" s="2">
        <f>IF(Starlink[[#This Row],[Decay_Date_ISO]]="","",IF(ISNUMBER(Starlink[[#This Row],[Decay_Date_ISO]]),Starlink[[#This Row],[Decay_Date_ISO]],DATEVALUE(Starlink[[#This Row],[Decay_Date_ISO]])))</f>
        <v>45555</v>
      </c>
    </row>
    <row r="1155" spans="1:22" x14ac:dyDescent="0.3">
      <c r="A1155" t="s">
        <v>5579</v>
      </c>
      <c r="B1155">
        <v>47730</v>
      </c>
      <c r="C1155" t="s">
        <v>5541</v>
      </c>
      <c r="D1155" t="s">
        <v>5580</v>
      </c>
      <c r="E1155" t="s">
        <v>5581</v>
      </c>
      <c r="F1155" t="s">
        <v>5582</v>
      </c>
      <c r="G1155" t="s">
        <v>25</v>
      </c>
      <c r="H1155" t="s">
        <v>26</v>
      </c>
      <c r="I1155" t="s">
        <v>5545</v>
      </c>
      <c r="J1155" t="s">
        <v>349</v>
      </c>
      <c r="K1155" t="s">
        <v>350</v>
      </c>
      <c r="L1155">
        <v>260</v>
      </c>
      <c r="M1155">
        <v>260</v>
      </c>
      <c r="N1155">
        <v>281</v>
      </c>
      <c r="O1155">
        <v>53.05</v>
      </c>
      <c r="P1155" t="s">
        <v>43</v>
      </c>
      <c r="Q1155" s="1">
        <v>44259</v>
      </c>
      <c r="S1155">
        <v>2021</v>
      </c>
      <c r="U1155" s="2">
        <f>IF(ISNUMBER(Starlink[[#This Row],[Launch_Date_ISO]]),Starlink[[#This Row],[Launch_Date_ISO]],DATEVALUE(Starlink[[#This Row],[Launch_Date_ISO]]))</f>
        <v>44259</v>
      </c>
      <c r="V1155" s="2" t="str">
        <f>IF(Starlink[[#This Row],[Decay_Date_ISO]]="","",IF(ISNUMBER(Starlink[[#This Row],[Decay_Date_ISO]]),Starlink[[#This Row],[Decay_Date_ISO]],DATEVALUE(Starlink[[#This Row],[Decay_Date_ISO]])))</f>
        <v/>
      </c>
    </row>
    <row r="1156" spans="1:22" x14ac:dyDescent="0.3">
      <c r="A1156" t="s">
        <v>5583</v>
      </c>
      <c r="B1156">
        <v>47731</v>
      </c>
      <c r="C1156" t="s">
        <v>5541</v>
      </c>
      <c r="D1156" t="s">
        <v>5584</v>
      </c>
      <c r="E1156" t="s">
        <v>5585</v>
      </c>
      <c r="F1156" t="s">
        <v>5586</v>
      </c>
      <c r="G1156" t="s">
        <v>25</v>
      </c>
      <c r="H1156" t="s">
        <v>26</v>
      </c>
      <c r="I1156" t="s">
        <v>5545</v>
      </c>
      <c r="J1156" t="s">
        <v>5587</v>
      </c>
      <c r="K1156" t="s">
        <v>29</v>
      </c>
      <c r="L1156">
        <v>260</v>
      </c>
      <c r="M1156">
        <v>261</v>
      </c>
      <c r="N1156">
        <v>282</v>
      </c>
      <c r="O1156">
        <v>53.05</v>
      </c>
      <c r="P1156" t="s">
        <v>43</v>
      </c>
      <c r="Q1156" s="1">
        <v>44259</v>
      </c>
      <c r="R1156" s="1">
        <v>46226</v>
      </c>
      <c r="S1156">
        <v>2021</v>
      </c>
      <c r="T1156">
        <v>2026</v>
      </c>
      <c r="U1156" s="2">
        <f>IF(ISNUMBER(Starlink[[#This Row],[Launch_Date_ISO]]),Starlink[[#This Row],[Launch_Date_ISO]],DATEVALUE(Starlink[[#This Row],[Launch_Date_ISO]]))</f>
        <v>44259</v>
      </c>
      <c r="V1156" s="2">
        <f>IF(Starlink[[#This Row],[Decay_Date_ISO]]="","",IF(ISNUMBER(Starlink[[#This Row],[Decay_Date_ISO]]),Starlink[[#This Row],[Decay_Date_ISO]],DATEVALUE(Starlink[[#This Row],[Decay_Date_ISO]])))</f>
        <v>46226</v>
      </c>
    </row>
    <row r="1157" spans="1:22" x14ac:dyDescent="0.3">
      <c r="A1157" t="s">
        <v>5588</v>
      </c>
      <c r="B1157">
        <v>47732</v>
      </c>
      <c r="C1157" t="s">
        <v>5541</v>
      </c>
      <c r="D1157" t="s">
        <v>5589</v>
      </c>
      <c r="E1157" t="s">
        <v>5590</v>
      </c>
      <c r="F1157" t="s">
        <v>5591</v>
      </c>
      <c r="G1157" t="s">
        <v>25</v>
      </c>
      <c r="H1157" t="s">
        <v>26</v>
      </c>
      <c r="I1157" t="s">
        <v>5545</v>
      </c>
      <c r="J1157" t="s">
        <v>3859</v>
      </c>
      <c r="K1157" t="s">
        <v>29</v>
      </c>
      <c r="L1157">
        <v>260</v>
      </c>
      <c r="M1157">
        <v>259</v>
      </c>
      <c r="N1157">
        <v>282</v>
      </c>
      <c r="O1157">
        <v>53.05</v>
      </c>
      <c r="P1157" t="s">
        <v>43</v>
      </c>
      <c r="Q1157" s="1">
        <v>44259</v>
      </c>
      <c r="R1157" s="1">
        <v>45907</v>
      </c>
      <c r="S1157">
        <v>2021</v>
      </c>
      <c r="T1157">
        <v>2025</v>
      </c>
      <c r="U1157" s="2">
        <f>IF(ISNUMBER(Starlink[[#This Row],[Launch_Date_ISO]]),Starlink[[#This Row],[Launch_Date_ISO]],DATEVALUE(Starlink[[#This Row],[Launch_Date_ISO]]))</f>
        <v>44259</v>
      </c>
      <c r="V1157" s="2">
        <f>IF(Starlink[[#This Row],[Decay_Date_ISO]]="","",IF(ISNUMBER(Starlink[[#This Row],[Decay_Date_ISO]]),Starlink[[#This Row],[Decay_Date_ISO]],DATEVALUE(Starlink[[#This Row],[Decay_Date_ISO]])))</f>
        <v>45907</v>
      </c>
    </row>
    <row r="1158" spans="1:22" x14ac:dyDescent="0.3">
      <c r="A1158" t="s">
        <v>5592</v>
      </c>
      <c r="B1158">
        <v>47733</v>
      </c>
      <c r="C1158" t="s">
        <v>5541</v>
      </c>
      <c r="D1158" t="s">
        <v>5593</v>
      </c>
      <c r="E1158" t="s">
        <v>5594</v>
      </c>
      <c r="F1158" t="s">
        <v>5595</v>
      </c>
      <c r="G1158" t="s">
        <v>25</v>
      </c>
      <c r="H1158" t="s">
        <v>26</v>
      </c>
      <c r="I1158" t="s">
        <v>5545</v>
      </c>
      <c r="J1158" t="s">
        <v>349</v>
      </c>
      <c r="K1158" t="s">
        <v>350</v>
      </c>
      <c r="L1158">
        <v>260</v>
      </c>
      <c r="M1158">
        <v>261</v>
      </c>
      <c r="N1158">
        <v>282</v>
      </c>
      <c r="O1158">
        <v>53.05</v>
      </c>
      <c r="P1158" t="s">
        <v>43</v>
      </c>
      <c r="Q1158" s="1">
        <v>44259</v>
      </c>
      <c r="S1158">
        <v>2021</v>
      </c>
      <c r="U1158" s="2">
        <f>IF(ISNUMBER(Starlink[[#This Row],[Launch_Date_ISO]]),Starlink[[#This Row],[Launch_Date_ISO]],DATEVALUE(Starlink[[#This Row],[Launch_Date_ISO]]))</f>
        <v>44259</v>
      </c>
      <c r="V1158" s="2" t="str">
        <f>IF(Starlink[[#This Row],[Decay_Date_ISO]]="","",IF(ISNUMBER(Starlink[[#This Row],[Decay_Date_ISO]]),Starlink[[#This Row],[Decay_Date_ISO]],DATEVALUE(Starlink[[#This Row],[Decay_Date_ISO]])))</f>
        <v/>
      </c>
    </row>
    <row r="1159" spans="1:22" x14ac:dyDescent="0.3">
      <c r="A1159" t="s">
        <v>5596</v>
      </c>
      <c r="B1159">
        <v>47734</v>
      </c>
      <c r="C1159" t="s">
        <v>5541</v>
      </c>
      <c r="D1159" t="s">
        <v>5597</v>
      </c>
      <c r="E1159" t="s">
        <v>5598</v>
      </c>
      <c r="F1159" t="s">
        <v>5599</v>
      </c>
      <c r="G1159" t="s">
        <v>25</v>
      </c>
      <c r="H1159" t="s">
        <v>26</v>
      </c>
      <c r="I1159" t="s">
        <v>5545</v>
      </c>
      <c r="J1159" t="s">
        <v>349</v>
      </c>
      <c r="K1159" t="s">
        <v>350</v>
      </c>
      <c r="L1159">
        <v>260</v>
      </c>
      <c r="M1159">
        <v>260</v>
      </c>
      <c r="N1159">
        <v>282</v>
      </c>
      <c r="O1159">
        <v>53.05</v>
      </c>
      <c r="P1159" t="s">
        <v>43</v>
      </c>
      <c r="Q1159" s="1">
        <v>44259</v>
      </c>
      <c r="S1159">
        <v>2021</v>
      </c>
      <c r="U1159" s="2">
        <f>IF(ISNUMBER(Starlink[[#This Row],[Launch_Date_ISO]]),Starlink[[#This Row],[Launch_Date_ISO]],DATEVALUE(Starlink[[#This Row],[Launch_Date_ISO]]))</f>
        <v>44259</v>
      </c>
      <c r="V1159" s="2" t="str">
        <f>IF(Starlink[[#This Row],[Decay_Date_ISO]]="","",IF(ISNUMBER(Starlink[[#This Row],[Decay_Date_ISO]]),Starlink[[#This Row],[Decay_Date_ISO]],DATEVALUE(Starlink[[#This Row],[Decay_Date_ISO]])))</f>
        <v/>
      </c>
    </row>
    <row r="1160" spans="1:22" x14ac:dyDescent="0.3">
      <c r="A1160" t="s">
        <v>5600</v>
      </c>
      <c r="B1160">
        <v>47735</v>
      </c>
      <c r="C1160" t="s">
        <v>5541</v>
      </c>
      <c r="D1160" t="s">
        <v>5601</v>
      </c>
      <c r="E1160" t="s">
        <v>5602</v>
      </c>
      <c r="F1160" t="s">
        <v>5603</v>
      </c>
      <c r="G1160" t="s">
        <v>25</v>
      </c>
      <c r="H1160" t="s">
        <v>26</v>
      </c>
      <c r="I1160" t="s">
        <v>5545</v>
      </c>
      <c r="J1160" t="s">
        <v>5604</v>
      </c>
      <c r="K1160" t="s">
        <v>29</v>
      </c>
      <c r="L1160">
        <v>260</v>
      </c>
      <c r="M1160">
        <v>259</v>
      </c>
      <c r="N1160">
        <v>281</v>
      </c>
      <c r="O1160">
        <v>53.05</v>
      </c>
      <c r="P1160" t="s">
        <v>43</v>
      </c>
      <c r="Q1160" s="1">
        <v>44259</v>
      </c>
      <c r="R1160" s="1">
        <v>45864</v>
      </c>
      <c r="S1160">
        <v>2021</v>
      </c>
      <c r="T1160">
        <v>2025</v>
      </c>
      <c r="U1160" s="2">
        <f>IF(ISNUMBER(Starlink[[#This Row],[Launch_Date_ISO]]),Starlink[[#This Row],[Launch_Date_ISO]],DATEVALUE(Starlink[[#This Row],[Launch_Date_ISO]]))</f>
        <v>44259</v>
      </c>
      <c r="V1160" s="2">
        <f>IF(Starlink[[#This Row],[Decay_Date_ISO]]="","",IF(ISNUMBER(Starlink[[#This Row],[Decay_Date_ISO]]),Starlink[[#This Row],[Decay_Date_ISO]],DATEVALUE(Starlink[[#This Row],[Decay_Date_ISO]])))</f>
        <v>45864</v>
      </c>
    </row>
    <row r="1161" spans="1:22" x14ac:dyDescent="0.3">
      <c r="A1161" t="s">
        <v>5605</v>
      </c>
      <c r="B1161">
        <v>47736</v>
      </c>
      <c r="C1161" t="s">
        <v>5541</v>
      </c>
      <c r="D1161" t="s">
        <v>5606</v>
      </c>
      <c r="E1161" t="s">
        <v>5607</v>
      </c>
      <c r="F1161" t="s">
        <v>5608</v>
      </c>
      <c r="G1161" t="s">
        <v>25</v>
      </c>
      <c r="H1161" t="s">
        <v>26</v>
      </c>
      <c r="I1161" t="s">
        <v>5545</v>
      </c>
      <c r="J1161" t="s">
        <v>349</v>
      </c>
      <c r="K1161" t="s">
        <v>350</v>
      </c>
      <c r="L1161">
        <v>260</v>
      </c>
      <c r="M1161">
        <v>259</v>
      </c>
      <c r="N1161">
        <v>281</v>
      </c>
      <c r="O1161">
        <v>53.05</v>
      </c>
      <c r="P1161" t="s">
        <v>43</v>
      </c>
      <c r="Q1161" s="1">
        <v>44259</v>
      </c>
      <c r="S1161">
        <v>2021</v>
      </c>
      <c r="U1161" s="2">
        <f>IF(ISNUMBER(Starlink[[#This Row],[Launch_Date_ISO]]),Starlink[[#This Row],[Launch_Date_ISO]],DATEVALUE(Starlink[[#This Row],[Launch_Date_ISO]]))</f>
        <v>44259</v>
      </c>
      <c r="V1161" s="2" t="str">
        <f>IF(Starlink[[#This Row],[Decay_Date_ISO]]="","",IF(ISNUMBER(Starlink[[#This Row],[Decay_Date_ISO]]),Starlink[[#This Row],[Decay_Date_ISO]],DATEVALUE(Starlink[[#This Row],[Decay_Date_ISO]])))</f>
        <v/>
      </c>
    </row>
    <row r="1162" spans="1:22" x14ac:dyDescent="0.3">
      <c r="A1162" t="s">
        <v>5609</v>
      </c>
      <c r="B1162">
        <v>47737</v>
      </c>
      <c r="C1162" t="s">
        <v>5541</v>
      </c>
      <c r="D1162" t="s">
        <v>5610</v>
      </c>
      <c r="E1162" t="s">
        <v>5611</v>
      </c>
      <c r="F1162" t="s">
        <v>5612</v>
      </c>
      <c r="G1162" t="s">
        <v>25</v>
      </c>
      <c r="H1162" t="s">
        <v>26</v>
      </c>
      <c r="I1162" t="s">
        <v>5545</v>
      </c>
      <c r="J1162" t="s">
        <v>5613</v>
      </c>
      <c r="K1162" t="s">
        <v>29</v>
      </c>
      <c r="L1162">
        <v>260</v>
      </c>
      <c r="M1162">
        <v>259</v>
      </c>
      <c r="N1162">
        <v>280</v>
      </c>
      <c r="O1162">
        <v>53.05</v>
      </c>
      <c r="P1162" t="s">
        <v>43</v>
      </c>
      <c r="Q1162" s="1">
        <v>44259</v>
      </c>
      <c r="R1162" s="1">
        <v>45499</v>
      </c>
      <c r="S1162">
        <v>2021</v>
      </c>
      <c r="T1162">
        <v>2024</v>
      </c>
      <c r="U1162" s="2">
        <f>IF(ISNUMBER(Starlink[[#This Row],[Launch_Date_ISO]]),Starlink[[#This Row],[Launch_Date_ISO]],DATEVALUE(Starlink[[#This Row],[Launch_Date_ISO]]))</f>
        <v>44259</v>
      </c>
      <c r="V1162" s="2">
        <f>IF(Starlink[[#This Row],[Decay_Date_ISO]]="","",IF(ISNUMBER(Starlink[[#This Row],[Decay_Date_ISO]]),Starlink[[#This Row],[Decay_Date_ISO]],DATEVALUE(Starlink[[#This Row],[Decay_Date_ISO]])))</f>
        <v>45499</v>
      </c>
    </row>
    <row r="1163" spans="1:22" x14ac:dyDescent="0.3">
      <c r="A1163" t="s">
        <v>5614</v>
      </c>
      <c r="B1163">
        <v>47738</v>
      </c>
      <c r="C1163" t="s">
        <v>5541</v>
      </c>
      <c r="D1163" t="s">
        <v>5615</v>
      </c>
      <c r="E1163" t="s">
        <v>5616</v>
      </c>
      <c r="F1163" t="s">
        <v>5617</v>
      </c>
      <c r="G1163" t="s">
        <v>25</v>
      </c>
      <c r="H1163" t="s">
        <v>26</v>
      </c>
      <c r="I1163" t="s">
        <v>5545</v>
      </c>
      <c r="J1163" t="s">
        <v>5618</v>
      </c>
      <c r="K1163" t="s">
        <v>29</v>
      </c>
      <c r="L1163">
        <v>260</v>
      </c>
      <c r="M1163">
        <v>260</v>
      </c>
      <c r="N1163">
        <v>281</v>
      </c>
      <c r="O1163">
        <v>53.05</v>
      </c>
      <c r="P1163" t="s">
        <v>43</v>
      </c>
      <c r="Q1163" s="1">
        <v>44259</v>
      </c>
      <c r="R1163" s="1">
        <v>45394</v>
      </c>
      <c r="S1163">
        <v>2021</v>
      </c>
      <c r="T1163">
        <v>2024</v>
      </c>
      <c r="U1163" s="2">
        <f>IF(ISNUMBER(Starlink[[#This Row],[Launch_Date_ISO]]),Starlink[[#This Row],[Launch_Date_ISO]],DATEVALUE(Starlink[[#This Row],[Launch_Date_ISO]]))</f>
        <v>44259</v>
      </c>
      <c r="V1163" s="2">
        <f>IF(Starlink[[#This Row],[Decay_Date_ISO]]="","",IF(ISNUMBER(Starlink[[#This Row],[Decay_Date_ISO]]),Starlink[[#This Row],[Decay_Date_ISO]],DATEVALUE(Starlink[[#This Row],[Decay_Date_ISO]])))</f>
        <v>45394</v>
      </c>
    </row>
    <row r="1164" spans="1:22" x14ac:dyDescent="0.3">
      <c r="A1164" t="s">
        <v>5619</v>
      </c>
      <c r="B1164">
        <v>47739</v>
      </c>
      <c r="C1164" t="s">
        <v>5541</v>
      </c>
      <c r="D1164" t="s">
        <v>5620</v>
      </c>
      <c r="E1164" t="s">
        <v>5621</v>
      </c>
      <c r="F1164" t="s">
        <v>5622</v>
      </c>
      <c r="G1164" t="s">
        <v>25</v>
      </c>
      <c r="H1164" t="s">
        <v>26</v>
      </c>
      <c r="I1164" t="s">
        <v>5545</v>
      </c>
      <c r="J1164" t="s">
        <v>349</v>
      </c>
      <c r="K1164" t="s">
        <v>350</v>
      </c>
      <c r="L1164">
        <v>260</v>
      </c>
      <c r="M1164">
        <v>261</v>
      </c>
      <c r="N1164">
        <v>283</v>
      </c>
      <c r="O1164">
        <v>53.05</v>
      </c>
      <c r="P1164" t="s">
        <v>43</v>
      </c>
      <c r="Q1164" s="1">
        <v>44259</v>
      </c>
      <c r="S1164">
        <v>2021</v>
      </c>
      <c r="U1164" s="2">
        <f>IF(ISNUMBER(Starlink[[#This Row],[Launch_Date_ISO]]),Starlink[[#This Row],[Launch_Date_ISO]],DATEVALUE(Starlink[[#This Row],[Launch_Date_ISO]]))</f>
        <v>44259</v>
      </c>
      <c r="V1164" s="2" t="str">
        <f>IF(Starlink[[#This Row],[Decay_Date_ISO]]="","",IF(ISNUMBER(Starlink[[#This Row],[Decay_Date_ISO]]),Starlink[[#This Row],[Decay_Date_ISO]],DATEVALUE(Starlink[[#This Row],[Decay_Date_ISO]])))</f>
        <v/>
      </c>
    </row>
    <row r="1165" spans="1:22" x14ac:dyDescent="0.3">
      <c r="A1165" t="s">
        <v>5623</v>
      </c>
      <c r="B1165">
        <v>47740</v>
      </c>
      <c r="C1165" t="s">
        <v>5541</v>
      </c>
      <c r="D1165" t="s">
        <v>5624</v>
      </c>
      <c r="E1165" t="s">
        <v>5625</v>
      </c>
      <c r="F1165" t="s">
        <v>5626</v>
      </c>
      <c r="G1165" t="s">
        <v>25</v>
      </c>
      <c r="H1165" t="s">
        <v>26</v>
      </c>
      <c r="I1165" t="s">
        <v>5545</v>
      </c>
      <c r="J1165" t="s">
        <v>5627</v>
      </c>
      <c r="K1165" t="s">
        <v>29</v>
      </c>
      <c r="L1165">
        <v>260</v>
      </c>
      <c r="M1165">
        <v>260</v>
      </c>
      <c r="N1165">
        <v>281</v>
      </c>
      <c r="O1165">
        <v>53.05</v>
      </c>
      <c r="P1165" t="s">
        <v>43</v>
      </c>
      <c r="Q1165" s="1">
        <v>44259</v>
      </c>
      <c r="R1165" s="1">
        <v>45661</v>
      </c>
      <c r="S1165">
        <v>2021</v>
      </c>
      <c r="T1165">
        <v>2025</v>
      </c>
      <c r="U1165" s="2">
        <f>IF(ISNUMBER(Starlink[[#This Row],[Launch_Date_ISO]]),Starlink[[#This Row],[Launch_Date_ISO]],DATEVALUE(Starlink[[#This Row],[Launch_Date_ISO]]))</f>
        <v>44259</v>
      </c>
      <c r="V1165" s="2">
        <f>IF(Starlink[[#This Row],[Decay_Date_ISO]]="","",IF(ISNUMBER(Starlink[[#This Row],[Decay_Date_ISO]]),Starlink[[#This Row],[Decay_Date_ISO]],DATEVALUE(Starlink[[#This Row],[Decay_Date_ISO]])))</f>
        <v>45661</v>
      </c>
    </row>
    <row r="1166" spans="1:22" x14ac:dyDescent="0.3">
      <c r="A1166" t="s">
        <v>5628</v>
      </c>
      <c r="B1166">
        <v>47741</v>
      </c>
      <c r="C1166" t="s">
        <v>5541</v>
      </c>
      <c r="D1166" t="s">
        <v>5629</v>
      </c>
      <c r="E1166" t="s">
        <v>5630</v>
      </c>
      <c r="F1166" t="s">
        <v>5631</v>
      </c>
      <c r="G1166" t="s">
        <v>25</v>
      </c>
      <c r="H1166" t="s">
        <v>26</v>
      </c>
      <c r="I1166" t="s">
        <v>5545</v>
      </c>
      <c r="J1166" t="s">
        <v>5632</v>
      </c>
      <c r="K1166" t="s">
        <v>29</v>
      </c>
      <c r="L1166">
        <v>260</v>
      </c>
      <c r="M1166">
        <v>260</v>
      </c>
      <c r="N1166">
        <v>282</v>
      </c>
      <c r="O1166">
        <v>53.05</v>
      </c>
      <c r="P1166" t="s">
        <v>43</v>
      </c>
      <c r="Q1166" s="1">
        <v>44259</v>
      </c>
      <c r="R1166" s="1">
        <v>45427</v>
      </c>
      <c r="S1166">
        <v>2021</v>
      </c>
      <c r="T1166">
        <v>2024</v>
      </c>
      <c r="U1166" s="2">
        <f>IF(ISNUMBER(Starlink[[#This Row],[Launch_Date_ISO]]),Starlink[[#This Row],[Launch_Date_ISO]],DATEVALUE(Starlink[[#This Row],[Launch_Date_ISO]]))</f>
        <v>44259</v>
      </c>
      <c r="V1166" s="2">
        <f>IF(Starlink[[#This Row],[Decay_Date_ISO]]="","",IF(ISNUMBER(Starlink[[#This Row],[Decay_Date_ISO]]),Starlink[[#This Row],[Decay_Date_ISO]],DATEVALUE(Starlink[[#This Row],[Decay_Date_ISO]])))</f>
        <v>45427</v>
      </c>
    </row>
    <row r="1167" spans="1:22" x14ac:dyDescent="0.3">
      <c r="A1167" t="s">
        <v>5633</v>
      </c>
      <c r="B1167">
        <v>47742</v>
      </c>
      <c r="C1167" t="s">
        <v>5541</v>
      </c>
      <c r="D1167" t="s">
        <v>5634</v>
      </c>
      <c r="E1167" t="s">
        <v>5635</v>
      </c>
      <c r="F1167" t="s">
        <v>5636</v>
      </c>
      <c r="G1167" t="s">
        <v>25</v>
      </c>
      <c r="H1167" t="s">
        <v>26</v>
      </c>
      <c r="I1167" t="s">
        <v>5545</v>
      </c>
      <c r="J1167" t="s">
        <v>349</v>
      </c>
      <c r="K1167" t="s">
        <v>350</v>
      </c>
      <c r="L1167">
        <v>260</v>
      </c>
      <c r="M1167">
        <v>259</v>
      </c>
      <c r="N1167">
        <v>281</v>
      </c>
      <c r="O1167">
        <v>53.05</v>
      </c>
      <c r="P1167" t="s">
        <v>43</v>
      </c>
      <c r="Q1167" s="1">
        <v>44259</v>
      </c>
      <c r="S1167">
        <v>2021</v>
      </c>
      <c r="U1167" s="2">
        <f>IF(ISNUMBER(Starlink[[#This Row],[Launch_Date_ISO]]),Starlink[[#This Row],[Launch_Date_ISO]],DATEVALUE(Starlink[[#This Row],[Launch_Date_ISO]]))</f>
        <v>44259</v>
      </c>
      <c r="V1167" s="2" t="str">
        <f>IF(Starlink[[#This Row],[Decay_Date_ISO]]="","",IF(ISNUMBER(Starlink[[#This Row],[Decay_Date_ISO]]),Starlink[[#This Row],[Decay_Date_ISO]],DATEVALUE(Starlink[[#This Row],[Decay_Date_ISO]])))</f>
        <v/>
      </c>
    </row>
    <row r="1168" spans="1:22" x14ac:dyDescent="0.3">
      <c r="A1168" t="s">
        <v>5637</v>
      </c>
      <c r="B1168">
        <v>47743</v>
      </c>
      <c r="C1168" t="s">
        <v>5541</v>
      </c>
      <c r="D1168" t="s">
        <v>5638</v>
      </c>
      <c r="E1168" t="s">
        <v>5639</v>
      </c>
      <c r="F1168" t="s">
        <v>5640</v>
      </c>
      <c r="G1168" t="s">
        <v>25</v>
      </c>
      <c r="H1168" t="s">
        <v>26</v>
      </c>
      <c r="I1168" t="s">
        <v>5545</v>
      </c>
      <c r="J1168" t="s">
        <v>5641</v>
      </c>
      <c r="K1168" t="s">
        <v>29</v>
      </c>
      <c r="L1168">
        <v>260</v>
      </c>
      <c r="M1168">
        <v>259</v>
      </c>
      <c r="N1168">
        <v>281</v>
      </c>
      <c r="O1168">
        <v>53.05</v>
      </c>
      <c r="P1168" t="s">
        <v>43</v>
      </c>
      <c r="Q1168" s="1">
        <v>44259</v>
      </c>
      <c r="R1168" s="1">
        <v>45669</v>
      </c>
      <c r="S1168">
        <v>2021</v>
      </c>
      <c r="T1168">
        <v>2025</v>
      </c>
      <c r="U1168" s="2">
        <f>IF(ISNUMBER(Starlink[[#This Row],[Launch_Date_ISO]]),Starlink[[#This Row],[Launch_Date_ISO]],DATEVALUE(Starlink[[#This Row],[Launch_Date_ISO]]))</f>
        <v>44259</v>
      </c>
      <c r="V1168" s="2">
        <f>IF(Starlink[[#This Row],[Decay_Date_ISO]]="","",IF(ISNUMBER(Starlink[[#This Row],[Decay_Date_ISO]]),Starlink[[#This Row],[Decay_Date_ISO]],DATEVALUE(Starlink[[#This Row],[Decay_Date_ISO]])))</f>
        <v>45669</v>
      </c>
    </row>
    <row r="1169" spans="1:22" x14ac:dyDescent="0.3">
      <c r="A1169" t="s">
        <v>5642</v>
      </c>
      <c r="B1169">
        <v>47744</v>
      </c>
      <c r="C1169" t="s">
        <v>5541</v>
      </c>
      <c r="D1169" t="s">
        <v>5643</v>
      </c>
      <c r="E1169" t="s">
        <v>5644</v>
      </c>
      <c r="F1169" t="s">
        <v>5645</v>
      </c>
      <c r="G1169" t="s">
        <v>25</v>
      </c>
      <c r="H1169" t="s">
        <v>26</v>
      </c>
      <c r="I1169" t="s">
        <v>5545</v>
      </c>
      <c r="J1169" t="s">
        <v>5646</v>
      </c>
      <c r="K1169" t="s">
        <v>29</v>
      </c>
      <c r="L1169">
        <v>260</v>
      </c>
      <c r="M1169">
        <v>259</v>
      </c>
      <c r="N1169">
        <v>281</v>
      </c>
      <c r="O1169">
        <v>53.05</v>
      </c>
      <c r="P1169" t="s">
        <v>43</v>
      </c>
      <c r="Q1169" s="1">
        <v>44259</v>
      </c>
      <c r="R1169" s="1">
        <v>45476</v>
      </c>
      <c r="S1169">
        <v>2021</v>
      </c>
      <c r="T1169">
        <v>2024</v>
      </c>
      <c r="U1169" s="2">
        <f>IF(ISNUMBER(Starlink[[#This Row],[Launch_Date_ISO]]),Starlink[[#This Row],[Launch_Date_ISO]],DATEVALUE(Starlink[[#This Row],[Launch_Date_ISO]]))</f>
        <v>44259</v>
      </c>
      <c r="V1169" s="2">
        <f>IF(Starlink[[#This Row],[Decay_Date_ISO]]="","",IF(ISNUMBER(Starlink[[#This Row],[Decay_Date_ISO]]),Starlink[[#This Row],[Decay_Date_ISO]],DATEVALUE(Starlink[[#This Row],[Decay_Date_ISO]])))</f>
        <v>45476</v>
      </c>
    </row>
    <row r="1170" spans="1:22" x14ac:dyDescent="0.3">
      <c r="A1170" t="s">
        <v>5647</v>
      </c>
      <c r="B1170">
        <v>47745</v>
      </c>
      <c r="C1170" t="s">
        <v>5541</v>
      </c>
      <c r="D1170" t="s">
        <v>5648</v>
      </c>
      <c r="E1170" t="s">
        <v>5649</v>
      </c>
      <c r="F1170" t="s">
        <v>5650</v>
      </c>
      <c r="G1170" t="s">
        <v>25</v>
      </c>
      <c r="H1170" t="s">
        <v>26</v>
      </c>
      <c r="I1170" t="s">
        <v>5545</v>
      </c>
      <c r="J1170" t="s">
        <v>5651</v>
      </c>
      <c r="K1170" t="s">
        <v>29</v>
      </c>
      <c r="L1170">
        <v>260</v>
      </c>
      <c r="M1170">
        <v>259</v>
      </c>
      <c r="N1170">
        <v>281</v>
      </c>
      <c r="O1170">
        <v>53.05</v>
      </c>
      <c r="P1170" t="s">
        <v>43</v>
      </c>
      <c r="Q1170" s="1">
        <v>44259</v>
      </c>
      <c r="R1170" s="1">
        <v>46270</v>
      </c>
      <c r="S1170">
        <v>2021</v>
      </c>
      <c r="T1170">
        <v>2026</v>
      </c>
      <c r="U1170" s="2">
        <f>IF(ISNUMBER(Starlink[[#This Row],[Launch_Date_ISO]]),Starlink[[#This Row],[Launch_Date_ISO]],DATEVALUE(Starlink[[#This Row],[Launch_Date_ISO]]))</f>
        <v>44259</v>
      </c>
      <c r="V1170" s="2">
        <f>IF(Starlink[[#This Row],[Decay_Date_ISO]]="","",IF(ISNUMBER(Starlink[[#This Row],[Decay_Date_ISO]]),Starlink[[#This Row],[Decay_Date_ISO]],DATEVALUE(Starlink[[#This Row],[Decay_Date_ISO]])))</f>
        <v>46270</v>
      </c>
    </row>
    <row r="1171" spans="1:22" x14ac:dyDescent="0.3">
      <c r="A1171" t="s">
        <v>5652</v>
      </c>
      <c r="B1171">
        <v>47746</v>
      </c>
      <c r="C1171" t="s">
        <v>5541</v>
      </c>
      <c r="D1171" t="s">
        <v>5653</v>
      </c>
      <c r="E1171" t="s">
        <v>5654</v>
      </c>
      <c r="F1171" t="s">
        <v>5655</v>
      </c>
      <c r="G1171" t="s">
        <v>25</v>
      </c>
      <c r="H1171" t="s">
        <v>26</v>
      </c>
      <c r="I1171" t="s">
        <v>5545</v>
      </c>
      <c r="J1171" t="s">
        <v>349</v>
      </c>
      <c r="K1171" t="s">
        <v>350</v>
      </c>
      <c r="L1171">
        <v>260</v>
      </c>
      <c r="M1171">
        <v>261</v>
      </c>
      <c r="N1171">
        <v>282</v>
      </c>
      <c r="O1171">
        <v>53.05</v>
      </c>
      <c r="P1171" t="s">
        <v>43</v>
      </c>
      <c r="Q1171" s="1">
        <v>44259</v>
      </c>
      <c r="S1171">
        <v>2021</v>
      </c>
      <c r="U1171" s="2">
        <f>IF(ISNUMBER(Starlink[[#This Row],[Launch_Date_ISO]]),Starlink[[#This Row],[Launch_Date_ISO]],DATEVALUE(Starlink[[#This Row],[Launch_Date_ISO]]))</f>
        <v>44259</v>
      </c>
      <c r="V1171" s="2" t="str">
        <f>IF(Starlink[[#This Row],[Decay_Date_ISO]]="","",IF(ISNUMBER(Starlink[[#This Row],[Decay_Date_ISO]]),Starlink[[#This Row],[Decay_Date_ISO]],DATEVALUE(Starlink[[#This Row],[Decay_Date_ISO]])))</f>
        <v/>
      </c>
    </row>
    <row r="1172" spans="1:22" x14ac:dyDescent="0.3">
      <c r="A1172" t="s">
        <v>5656</v>
      </c>
      <c r="B1172">
        <v>47747</v>
      </c>
      <c r="C1172" t="s">
        <v>5541</v>
      </c>
      <c r="D1172" t="s">
        <v>5657</v>
      </c>
      <c r="E1172" t="s">
        <v>5658</v>
      </c>
      <c r="F1172" t="s">
        <v>5659</v>
      </c>
      <c r="G1172" t="s">
        <v>25</v>
      </c>
      <c r="H1172" t="s">
        <v>26</v>
      </c>
      <c r="I1172" t="s">
        <v>5545</v>
      </c>
      <c r="J1172" t="s">
        <v>349</v>
      </c>
      <c r="K1172" t="s">
        <v>350</v>
      </c>
      <c r="L1172">
        <v>260</v>
      </c>
      <c r="M1172">
        <v>259</v>
      </c>
      <c r="N1172">
        <v>280</v>
      </c>
      <c r="O1172">
        <v>53.05</v>
      </c>
      <c r="P1172" t="s">
        <v>43</v>
      </c>
      <c r="Q1172" s="1">
        <v>44259</v>
      </c>
      <c r="S1172">
        <v>2021</v>
      </c>
      <c r="U1172" s="2">
        <f>IF(ISNUMBER(Starlink[[#This Row],[Launch_Date_ISO]]),Starlink[[#This Row],[Launch_Date_ISO]],DATEVALUE(Starlink[[#This Row],[Launch_Date_ISO]]))</f>
        <v>44259</v>
      </c>
      <c r="V1172" s="2" t="str">
        <f>IF(Starlink[[#This Row],[Decay_Date_ISO]]="","",IF(ISNUMBER(Starlink[[#This Row],[Decay_Date_ISO]]),Starlink[[#This Row],[Decay_Date_ISO]],DATEVALUE(Starlink[[#This Row],[Decay_Date_ISO]])))</f>
        <v/>
      </c>
    </row>
    <row r="1173" spans="1:22" x14ac:dyDescent="0.3">
      <c r="A1173" t="s">
        <v>5660</v>
      </c>
      <c r="B1173">
        <v>47748</v>
      </c>
      <c r="C1173" t="s">
        <v>5541</v>
      </c>
      <c r="D1173" t="s">
        <v>5661</v>
      </c>
      <c r="E1173" t="s">
        <v>5662</v>
      </c>
      <c r="F1173" t="s">
        <v>5663</v>
      </c>
      <c r="G1173" t="s">
        <v>25</v>
      </c>
      <c r="H1173" t="s">
        <v>26</v>
      </c>
      <c r="I1173" t="s">
        <v>5545</v>
      </c>
      <c r="J1173" t="s">
        <v>5664</v>
      </c>
      <c r="K1173" t="s">
        <v>29</v>
      </c>
      <c r="L1173">
        <v>260</v>
      </c>
      <c r="M1173">
        <v>260</v>
      </c>
      <c r="N1173">
        <v>281</v>
      </c>
      <c r="O1173">
        <v>53.05</v>
      </c>
      <c r="P1173" t="s">
        <v>43</v>
      </c>
      <c r="Q1173" s="1">
        <v>44259</v>
      </c>
      <c r="R1173" s="1">
        <v>46216</v>
      </c>
      <c r="S1173">
        <v>2021</v>
      </c>
      <c r="T1173">
        <v>2026</v>
      </c>
      <c r="U1173" s="2">
        <f>IF(ISNUMBER(Starlink[[#This Row],[Launch_Date_ISO]]),Starlink[[#This Row],[Launch_Date_ISO]],DATEVALUE(Starlink[[#This Row],[Launch_Date_ISO]]))</f>
        <v>44259</v>
      </c>
      <c r="V1173" s="2">
        <f>IF(Starlink[[#This Row],[Decay_Date_ISO]]="","",IF(ISNUMBER(Starlink[[#This Row],[Decay_Date_ISO]]),Starlink[[#This Row],[Decay_Date_ISO]],DATEVALUE(Starlink[[#This Row],[Decay_Date_ISO]])))</f>
        <v>46216</v>
      </c>
    </row>
    <row r="1174" spans="1:22" x14ac:dyDescent="0.3">
      <c r="A1174" t="s">
        <v>5665</v>
      </c>
      <c r="B1174">
        <v>47749</v>
      </c>
      <c r="C1174" t="s">
        <v>5541</v>
      </c>
      <c r="D1174" t="s">
        <v>5666</v>
      </c>
      <c r="E1174" t="s">
        <v>5667</v>
      </c>
      <c r="F1174" t="s">
        <v>5668</v>
      </c>
      <c r="G1174" t="s">
        <v>25</v>
      </c>
      <c r="H1174" t="s">
        <v>26</v>
      </c>
      <c r="I1174" t="s">
        <v>5545</v>
      </c>
      <c r="J1174" t="s">
        <v>5669</v>
      </c>
      <c r="K1174" t="s">
        <v>29</v>
      </c>
      <c r="L1174">
        <v>260</v>
      </c>
      <c r="M1174">
        <v>260</v>
      </c>
      <c r="N1174">
        <v>281</v>
      </c>
      <c r="O1174">
        <v>53.05</v>
      </c>
      <c r="P1174" t="s">
        <v>43</v>
      </c>
      <c r="Q1174" s="1">
        <v>44259</v>
      </c>
      <c r="R1174" s="1">
        <v>46244</v>
      </c>
      <c r="S1174">
        <v>2021</v>
      </c>
      <c r="T1174">
        <v>2026</v>
      </c>
      <c r="U1174" s="2">
        <f>IF(ISNUMBER(Starlink[[#This Row],[Launch_Date_ISO]]),Starlink[[#This Row],[Launch_Date_ISO]],DATEVALUE(Starlink[[#This Row],[Launch_Date_ISO]]))</f>
        <v>44259</v>
      </c>
      <c r="V1174" s="2">
        <f>IF(Starlink[[#This Row],[Decay_Date_ISO]]="","",IF(ISNUMBER(Starlink[[#This Row],[Decay_Date_ISO]]),Starlink[[#This Row],[Decay_Date_ISO]],DATEVALUE(Starlink[[#This Row],[Decay_Date_ISO]])))</f>
        <v>46244</v>
      </c>
    </row>
    <row r="1175" spans="1:22" x14ac:dyDescent="0.3">
      <c r="A1175" t="s">
        <v>5670</v>
      </c>
      <c r="B1175">
        <v>47750</v>
      </c>
      <c r="C1175" t="s">
        <v>5541</v>
      </c>
      <c r="D1175" t="s">
        <v>5671</v>
      </c>
      <c r="E1175" t="s">
        <v>5672</v>
      </c>
      <c r="F1175" t="s">
        <v>5673</v>
      </c>
      <c r="G1175" t="s">
        <v>25</v>
      </c>
      <c r="H1175" t="s">
        <v>26</v>
      </c>
      <c r="I1175" t="s">
        <v>5545</v>
      </c>
      <c r="J1175" t="s">
        <v>349</v>
      </c>
      <c r="K1175" t="s">
        <v>350</v>
      </c>
      <c r="L1175">
        <v>260</v>
      </c>
      <c r="M1175">
        <v>259</v>
      </c>
      <c r="N1175">
        <v>281</v>
      </c>
      <c r="O1175">
        <v>53.05</v>
      </c>
      <c r="P1175" t="s">
        <v>43</v>
      </c>
      <c r="Q1175" s="1">
        <v>44259</v>
      </c>
      <c r="S1175">
        <v>2021</v>
      </c>
      <c r="U1175" s="2">
        <f>IF(ISNUMBER(Starlink[[#This Row],[Launch_Date_ISO]]),Starlink[[#This Row],[Launch_Date_ISO]],DATEVALUE(Starlink[[#This Row],[Launch_Date_ISO]]))</f>
        <v>44259</v>
      </c>
      <c r="V1175" s="2" t="str">
        <f>IF(Starlink[[#This Row],[Decay_Date_ISO]]="","",IF(ISNUMBER(Starlink[[#This Row],[Decay_Date_ISO]]),Starlink[[#This Row],[Decay_Date_ISO]],DATEVALUE(Starlink[[#This Row],[Decay_Date_ISO]])))</f>
        <v/>
      </c>
    </row>
    <row r="1176" spans="1:22" x14ac:dyDescent="0.3">
      <c r="A1176" t="s">
        <v>5674</v>
      </c>
      <c r="B1176">
        <v>47751</v>
      </c>
      <c r="C1176" t="s">
        <v>5541</v>
      </c>
      <c r="D1176" t="s">
        <v>5675</v>
      </c>
      <c r="E1176" t="s">
        <v>5676</v>
      </c>
      <c r="F1176" t="s">
        <v>5677</v>
      </c>
      <c r="G1176" t="s">
        <v>25</v>
      </c>
      <c r="H1176" t="s">
        <v>26</v>
      </c>
      <c r="I1176" t="s">
        <v>5545</v>
      </c>
      <c r="J1176" t="s">
        <v>5678</v>
      </c>
      <c r="K1176" t="s">
        <v>29</v>
      </c>
      <c r="L1176">
        <v>260</v>
      </c>
      <c r="M1176">
        <v>261</v>
      </c>
      <c r="N1176">
        <v>283</v>
      </c>
      <c r="O1176">
        <v>53.05</v>
      </c>
      <c r="P1176" t="s">
        <v>43</v>
      </c>
      <c r="Q1176" s="1">
        <v>44259</v>
      </c>
      <c r="R1176" s="1">
        <v>45507</v>
      </c>
      <c r="S1176">
        <v>2021</v>
      </c>
      <c r="T1176">
        <v>2024</v>
      </c>
      <c r="U1176" s="2">
        <f>IF(ISNUMBER(Starlink[[#This Row],[Launch_Date_ISO]]),Starlink[[#This Row],[Launch_Date_ISO]],DATEVALUE(Starlink[[#This Row],[Launch_Date_ISO]]))</f>
        <v>44259</v>
      </c>
      <c r="V1176" s="2">
        <f>IF(Starlink[[#This Row],[Decay_Date_ISO]]="","",IF(ISNUMBER(Starlink[[#This Row],[Decay_Date_ISO]]),Starlink[[#This Row],[Decay_Date_ISO]],DATEVALUE(Starlink[[#This Row],[Decay_Date_ISO]])))</f>
        <v>45507</v>
      </c>
    </row>
    <row r="1177" spans="1:22" x14ac:dyDescent="0.3">
      <c r="A1177" t="s">
        <v>5679</v>
      </c>
      <c r="B1177">
        <v>47752</v>
      </c>
      <c r="C1177" t="s">
        <v>5541</v>
      </c>
      <c r="D1177" t="s">
        <v>5680</v>
      </c>
      <c r="E1177" t="s">
        <v>5681</v>
      </c>
      <c r="F1177" t="s">
        <v>5682</v>
      </c>
      <c r="G1177" t="s">
        <v>25</v>
      </c>
      <c r="H1177" t="s">
        <v>26</v>
      </c>
      <c r="I1177" t="s">
        <v>5545</v>
      </c>
      <c r="J1177" t="s">
        <v>5683</v>
      </c>
      <c r="K1177" t="s">
        <v>29</v>
      </c>
      <c r="L1177">
        <v>260</v>
      </c>
      <c r="M1177">
        <v>260</v>
      </c>
      <c r="N1177">
        <v>282</v>
      </c>
      <c r="O1177">
        <v>53.05</v>
      </c>
      <c r="P1177" t="s">
        <v>43</v>
      </c>
      <c r="Q1177" s="1">
        <v>44259</v>
      </c>
      <c r="R1177" s="1">
        <v>46274</v>
      </c>
      <c r="S1177">
        <v>2021</v>
      </c>
      <c r="T1177">
        <v>2026</v>
      </c>
      <c r="U1177" s="2">
        <f>IF(ISNUMBER(Starlink[[#This Row],[Launch_Date_ISO]]),Starlink[[#This Row],[Launch_Date_ISO]],DATEVALUE(Starlink[[#This Row],[Launch_Date_ISO]]))</f>
        <v>44259</v>
      </c>
      <c r="V1177" s="2">
        <f>IF(Starlink[[#This Row],[Decay_Date_ISO]]="","",IF(ISNUMBER(Starlink[[#This Row],[Decay_Date_ISO]]),Starlink[[#This Row],[Decay_Date_ISO]],DATEVALUE(Starlink[[#This Row],[Decay_Date_ISO]])))</f>
        <v>46274</v>
      </c>
    </row>
    <row r="1178" spans="1:22" x14ac:dyDescent="0.3">
      <c r="A1178" t="s">
        <v>5684</v>
      </c>
      <c r="B1178">
        <v>47753</v>
      </c>
      <c r="C1178" t="s">
        <v>5541</v>
      </c>
      <c r="D1178" t="s">
        <v>5685</v>
      </c>
      <c r="E1178" t="s">
        <v>5686</v>
      </c>
      <c r="F1178" t="s">
        <v>5687</v>
      </c>
      <c r="G1178" t="s">
        <v>25</v>
      </c>
      <c r="H1178" t="s">
        <v>26</v>
      </c>
      <c r="I1178" t="s">
        <v>5545</v>
      </c>
      <c r="J1178" t="s">
        <v>349</v>
      </c>
      <c r="K1178" t="s">
        <v>350</v>
      </c>
      <c r="L1178">
        <v>260</v>
      </c>
      <c r="M1178">
        <v>260</v>
      </c>
      <c r="N1178">
        <v>282</v>
      </c>
      <c r="O1178">
        <v>53.05</v>
      </c>
      <c r="P1178" t="s">
        <v>43</v>
      </c>
      <c r="Q1178" s="1">
        <v>44259</v>
      </c>
      <c r="S1178">
        <v>2021</v>
      </c>
      <c r="U1178" s="2">
        <f>IF(ISNUMBER(Starlink[[#This Row],[Launch_Date_ISO]]),Starlink[[#This Row],[Launch_Date_ISO]],DATEVALUE(Starlink[[#This Row],[Launch_Date_ISO]]))</f>
        <v>44259</v>
      </c>
      <c r="V1178" s="2" t="str">
        <f>IF(Starlink[[#This Row],[Decay_Date_ISO]]="","",IF(ISNUMBER(Starlink[[#This Row],[Decay_Date_ISO]]),Starlink[[#This Row],[Decay_Date_ISO]],DATEVALUE(Starlink[[#This Row],[Decay_Date_ISO]])))</f>
        <v/>
      </c>
    </row>
    <row r="1179" spans="1:22" x14ac:dyDescent="0.3">
      <c r="A1179" t="s">
        <v>5688</v>
      </c>
      <c r="B1179">
        <v>47754</v>
      </c>
      <c r="C1179" t="s">
        <v>5541</v>
      </c>
      <c r="D1179" t="s">
        <v>5689</v>
      </c>
      <c r="E1179" t="s">
        <v>5690</v>
      </c>
      <c r="F1179" t="s">
        <v>5691</v>
      </c>
      <c r="G1179" t="s">
        <v>25</v>
      </c>
      <c r="H1179" t="s">
        <v>26</v>
      </c>
      <c r="I1179" t="s">
        <v>5545</v>
      </c>
      <c r="J1179" t="s">
        <v>5692</v>
      </c>
      <c r="K1179" t="s">
        <v>29</v>
      </c>
      <c r="L1179">
        <v>260</v>
      </c>
      <c r="M1179">
        <v>261</v>
      </c>
      <c r="N1179">
        <v>282</v>
      </c>
      <c r="O1179">
        <v>53.05</v>
      </c>
      <c r="P1179" t="s">
        <v>43</v>
      </c>
      <c r="Q1179" s="1">
        <v>44259</v>
      </c>
      <c r="R1179" s="1">
        <v>46181</v>
      </c>
      <c r="S1179">
        <v>2021</v>
      </c>
      <c r="T1179">
        <v>2026</v>
      </c>
      <c r="U1179" s="2">
        <f>IF(ISNUMBER(Starlink[[#This Row],[Launch_Date_ISO]]),Starlink[[#This Row],[Launch_Date_ISO]],DATEVALUE(Starlink[[#This Row],[Launch_Date_ISO]]))</f>
        <v>44259</v>
      </c>
      <c r="V1179" s="2">
        <f>IF(Starlink[[#This Row],[Decay_Date_ISO]]="","",IF(ISNUMBER(Starlink[[#This Row],[Decay_Date_ISO]]),Starlink[[#This Row],[Decay_Date_ISO]],DATEVALUE(Starlink[[#This Row],[Decay_Date_ISO]])))</f>
        <v>46181</v>
      </c>
    </row>
    <row r="1180" spans="1:22" x14ac:dyDescent="0.3">
      <c r="A1180" t="s">
        <v>5693</v>
      </c>
      <c r="B1180">
        <v>47755</v>
      </c>
      <c r="C1180" t="s">
        <v>5541</v>
      </c>
      <c r="D1180" t="s">
        <v>5694</v>
      </c>
      <c r="E1180" t="s">
        <v>5695</v>
      </c>
      <c r="F1180" t="s">
        <v>5696</v>
      </c>
      <c r="G1180" t="s">
        <v>25</v>
      </c>
      <c r="H1180" t="s">
        <v>26</v>
      </c>
      <c r="I1180" t="s">
        <v>5545</v>
      </c>
      <c r="J1180" t="s">
        <v>5697</v>
      </c>
      <c r="K1180" t="s">
        <v>29</v>
      </c>
      <c r="L1180">
        <v>260</v>
      </c>
      <c r="M1180">
        <v>259</v>
      </c>
      <c r="N1180">
        <v>281</v>
      </c>
      <c r="O1180">
        <v>53.05</v>
      </c>
      <c r="P1180" t="s">
        <v>43</v>
      </c>
      <c r="Q1180" s="1">
        <v>44259</v>
      </c>
      <c r="R1180" s="1">
        <v>44681</v>
      </c>
      <c r="S1180">
        <v>2021</v>
      </c>
      <c r="T1180">
        <v>2022</v>
      </c>
      <c r="U1180" s="2">
        <f>IF(ISNUMBER(Starlink[[#This Row],[Launch_Date_ISO]]),Starlink[[#This Row],[Launch_Date_ISO]],DATEVALUE(Starlink[[#This Row],[Launch_Date_ISO]]))</f>
        <v>44259</v>
      </c>
      <c r="V1180" s="2">
        <f>IF(Starlink[[#This Row],[Decay_Date_ISO]]="","",IF(ISNUMBER(Starlink[[#This Row],[Decay_Date_ISO]]),Starlink[[#This Row],[Decay_Date_ISO]],DATEVALUE(Starlink[[#This Row],[Decay_Date_ISO]])))</f>
        <v>44681</v>
      </c>
    </row>
    <row r="1181" spans="1:22" x14ac:dyDescent="0.3">
      <c r="A1181" t="s">
        <v>5698</v>
      </c>
      <c r="B1181">
        <v>47756</v>
      </c>
      <c r="C1181" t="s">
        <v>5541</v>
      </c>
      <c r="D1181" t="s">
        <v>5699</v>
      </c>
      <c r="E1181" t="s">
        <v>5700</v>
      </c>
      <c r="F1181" t="s">
        <v>5701</v>
      </c>
      <c r="G1181" t="s">
        <v>25</v>
      </c>
      <c r="H1181" t="s">
        <v>26</v>
      </c>
      <c r="I1181" t="s">
        <v>5545</v>
      </c>
      <c r="J1181" t="s">
        <v>5702</v>
      </c>
      <c r="K1181" t="s">
        <v>29</v>
      </c>
      <c r="L1181">
        <v>260</v>
      </c>
      <c r="M1181">
        <v>260</v>
      </c>
      <c r="N1181">
        <v>281</v>
      </c>
      <c r="O1181">
        <v>53.05</v>
      </c>
      <c r="P1181" t="s">
        <v>43</v>
      </c>
      <c r="Q1181" s="1">
        <v>44259</v>
      </c>
      <c r="R1181" s="1">
        <v>45698</v>
      </c>
      <c r="S1181">
        <v>2021</v>
      </c>
      <c r="T1181">
        <v>2025</v>
      </c>
      <c r="U1181" s="2">
        <f>IF(ISNUMBER(Starlink[[#This Row],[Launch_Date_ISO]]),Starlink[[#This Row],[Launch_Date_ISO]],DATEVALUE(Starlink[[#This Row],[Launch_Date_ISO]]))</f>
        <v>44259</v>
      </c>
      <c r="V1181" s="2">
        <f>IF(Starlink[[#This Row],[Decay_Date_ISO]]="","",IF(ISNUMBER(Starlink[[#This Row],[Decay_Date_ISO]]),Starlink[[#This Row],[Decay_Date_ISO]],DATEVALUE(Starlink[[#This Row],[Decay_Date_ISO]])))</f>
        <v>45698</v>
      </c>
    </row>
    <row r="1182" spans="1:22" x14ac:dyDescent="0.3">
      <c r="A1182" t="s">
        <v>5703</v>
      </c>
      <c r="B1182">
        <v>47757</v>
      </c>
      <c r="C1182" t="s">
        <v>5541</v>
      </c>
      <c r="D1182" t="s">
        <v>5704</v>
      </c>
      <c r="E1182" t="s">
        <v>5705</v>
      </c>
      <c r="F1182" t="s">
        <v>5706</v>
      </c>
      <c r="G1182" t="s">
        <v>25</v>
      </c>
      <c r="H1182" t="s">
        <v>26</v>
      </c>
      <c r="I1182" t="s">
        <v>5545</v>
      </c>
      <c r="J1182" t="s">
        <v>5707</v>
      </c>
      <c r="K1182" t="s">
        <v>29</v>
      </c>
      <c r="L1182">
        <v>260</v>
      </c>
      <c r="M1182">
        <v>260</v>
      </c>
      <c r="N1182">
        <v>282</v>
      </c>
      <c r="O1182">
        <v>53.05</v>
      </c>
      <c r="P1182" t="s">
        <v>43</v>
      </c>
      <c r="Q1182" s="1">
        <v>44259</v>
      </c>
      <c r="R1182" s="1">
        <v>45706</v>
      </c>
      <c r="S1182">
        <v>2021</v>
      </c>
      <c r="T1182">
        <v>2025</v>
      </c>
      <c r="U1182" s="2">
        <f>IF(ISNUMBER(Starlink[[#This Row],[Launch_Date_ISO]]),Starlink[[#This Row],[Launch_Date_ISO]],DATEVALUE(Starlink[[#This Row],[Launch_Date_ISO]]))</f>
        <v>44259</v>
      </c>
      <c r="V1182" s="2">
        <f>IF(Starlink[[#This Row],[Decay_Date_ISO]]="","",IF(ISNUMBER(Starlink[[#This Row],[Decay_Date_ISO]]),Starlink[[#This Row],[Decay_Date_ISO]],DATEVALUE(Starlink[[#This Row],[Decay_Date_ISO]])))</f>
        <v>45706</v>
      </c>
    </row>
    <row r="1183" spans="1:22" x14ac:dyDescent="0.3">
      <c r="A1183" t="s">
        <v>5708</v>
      </c>
      <c r="B1183">
        <v>47758</v>
      </c>
      <c r="C1183" t="s">
        <v>5541</v>
      </c>
      <c r="D1183" t="s">
        <v>5709</v>
      </c>
      <c r="E1183" t="s">
        <v>5710</v>
      </c>
      <c r="F1183" t="s">
        <v>5711</v>
      </c>
      <c r="G1183" t="s">
        <v>25</v>
      </c>
      <c r="H1183" t="s">
        <v>26</v>
      </c>
      <c r="I1183" t="s">
        <v>5545</v>
      </c>
      <c r="J1183" t="s">
        <v>5712</v>
      </c>
      <c r="K1183" t="s">
        <v>29</v>
      </c>
      <c r="L1183">
        <v>260</v>
      </c>
      <c r="M1183">
        <v>261</v>
      </c>
      <c r="N1183">
        <v>282</v>
      </c>
      <c r="O1183">
        <v>53.05</v>
      </c>
      <c r="P1183" t="s">
        <v>43</v>
      </c>
      <c r="Q1183" s="1">
        <v>44259</v>
      </c>
      <c r="R1183" s="1">
        <v>44673</v>
      </c>
      <c r="S1183">
        <v>2021</v>
      </c>
      <c r="T1183">
        <v>2022</v>
      </c>
      <c r="U1183" s="2">
        <f>IF(ISNUMBER(Starlink[[#This Row],[Launch_Date_ISO]]),Starlink[[#This Row],[Launch_Date_ISO]],DATEVALUE(Starlink[[#This Row],[Launch_Date_ISO]]))</f>
        <v>44259</v>
      </c>
      <c r="V1183" s="2">
        <f>IF(Starlink[[#This Row],[Decay_Date_ISO]]="","",IF(ISNUMBER(Starlink[[#This Row],[Decay_Date_ISO]]),Starlink[[#This Row],[Decay_Date_ISO]],DATEVALUE(Starlink[[#This Row],[Decay_Date_ISO]])))</f>
        <v>44673</v>
      </c>
    </row>
    <row r="1184" spans="1:22" x14ac:dyDescent="0.3">
      <c r="A1184" t="s">
        <v>5713</v>
      </c>
      <c r="B1184">
        <v>47759</v>
      </c>
      <c r="C1184" t="s">
        <v>5541</v>
      </c>
      <c r="D1184" t="s">
        <v>5714</v>
      </c>
      <c r="E1184" t="s">
        <v>5715</v>
      </c>
      <c r="F1184" t="s">
        <v>5716</v>
      </c>
      <c r="G1184" t="s">
        <v>25</v>
      </c>
      <c r="H1184" t="s">
        <v>26</v>
      </c>
      <c r="I1184" t="s">
        <v>5545</v>
      </c>
      <c r="J1184" t="s">
        <v>5717</v>
      </c>
      <c r="K1184" t="s">
        <v>29</v>
      </c>
      <c r="L1184">
        <v>260</v>
      </c>
      <c r="M1184">
        <v>260</v>
      </c>
      <c r="N1184">
        <v>281</v>
      </c>
      <c r="O1184">
        <v>53.05</v>
      </c>
      <c r="P1184" t="s">
        <v>43</v>
      </c>
      <c r="Q1184" s="1">
        <v>44259</v>
      </c>
      <c r="R1184" s="1">
        <v>44633</v>
      </c>
      <c r="S1184">
        <v>2021</v>
      </c>
      <c r="T1184">
        <v>2022</v>
      </c>
      <c r="U1184" s="2">
        <f>IF(ISNUMBER(Starlink[[#This Row],[Launch_Date_ISO]]),Starlink[[#This Row],[Launch_Date_ISO]],DATEVALUE(Starlink[[#This Row],[Launch_Date_ISO]]))</f>
        <v>44259</v>
      </c>
      <c r="V1184" s="2">
        <f>IF(Starlink[[#This Row],[Decay_Date_ISO]]="","",IF(ISNUMBER(Starlink[[#This Row],[Decay_Date_ISO]]),Starlink[[#This Row],[Decay_Date_ISO]],DATEVALUE(Starlink[[#This Row],[Decay_Date_ISO]])))</f>
        <v>44633</v>
      </c>
    </row>
    <row r="1185" spans="1:22" x14ac:dyDescent="0.3">
      <c r="A1185" t="s">
        <v>5718</v>
      </c>
      <c r="B1185">
        <v>47760</v>
      </c>
      <c r="C1185" t="s">
        <v>5541</v>
      </c>
      <c r="D1185" t="s">
        <v>5719</v>
      </c>
      <c r="E1185" t="s">
        <v>5720</v>
      </c>
      <c r="F1185" t="s">
        <v>5721</v>
      </c>
      <c r="G1185" t="s">
        <v>25</v>
      </c>
      <c r="H1185" t="s">
        <v>26</v>
      </c>
      <c r="I1185" t="s">
        <v>5545</v>
      </c>
      <c r="J1185" t="s">
        <v>349</v>
      </c>
      <c r="K1185" t="s">
        <v>350</v>
      </c>
      <c r="L1185">
        <v>260</v>
      </c>
      <c r="M1185">
        <v>261</v>
      </c>
      <c r="N1185">
        <v>282</v>
      </c>
      <c r="O1185">
        <v>53.05</v>
      </c>
      <c r="P1185" t="s">
        <v>43</v>
      </c>
      <c r="Q1185" s="1">
        <v>44259</v>
      </c>
      <c r="S1185">
        <v>2021</v>
      </c>
      <c r="U1185" s="2">
        <f>IF(ISNUMBER(Starlink[[#This Row],[Launch_Date_ISO]]),Starlink[[#This Row],[Launch_Date_ISO]],DATEVALUE(Starlink[[#This Row],[Launch_Date_ISO]]))</f>
        <v>44259</v>
      </c>
      <c r="V1185" s="2" t="str">
        <f>IF(Starlink[[#This Row],[Decay_Date_ISO]]="","",IF(ISNUMBER(Starlink[[#This Row],[Decay_Date_ISO]]),Starlink[[#This Row],[Decay_Date_ISO]],DATEVALUE(Starlink[[#This Row],[Decay_Date_ISO]])))</f>
        <v/>
      </c>
    </row>
    <row r="1186" spans="1:22" x14ac:dyDescent="0.3">
      <c r="A1186" t="s">
        <v>5722</v>
      </c>
      <c r="B1186">
        <v>47761</v>
      </c>
      <c r="C1186" t="s">
        <v>5541</v>
      </c>
      <c r="D1186" t="s">
        <v>5723</v>
      </c>
      <c r="E1186" t="s">
        <v>5724</v>
      </c>
      <c r="F1186" t="s">
        <v>5725</v>
      </c>
      <c r="G1186" t="s">
        <v>25</v>
      </c>
      <c r="H1186" t="s">
        <v>26</v>
      </c>
      <c r="I1186" t="s">
        <v>5545</v>
      </c>
      <c r="J1186" t="s">
        <v>5726</v>
      </c>
      <c r="K1186" t="s">
        <v>29</v>
      </c>
      <c r="L1186">
        <v>260</v>
      </c>
      <c r="M1186">
        <v>260</v>
      </c>
      <c r="N1186">
        <v>282</v>
      </c>
      <c r="O1186">
        <v>53.05</v>
      </c>
      <c r="P1186" t="s">
        <v>43</v>
      </c>
      <c r="Q1186" s="1">
        <v>44259</v>
      </c>
      <c r="R1186" s="1">
        <v>45677</v>
      </c>
      <c r="S1186">
        <v>2021</v>
      </c>
      <c r="T1186">
        <v>2025</v>
      </c>
      <c r="U1186" s="2">
        <f>IF(ISNUMBER(Starlink[[#This Row],[Launch_Date_ISO]]),Starlink[[#This Row],[Launch_Date_ISO]],DATEVALUE(Starlink[[#This Row],[Launch_Date_ISO]]))</f>
        <v>44259</v>
      </c>
      <c r="V1186" s="2">
        <f>IF(Starlink[[#This Row],[Decay_Date_ISO]]="","",IF(ISNUMBER(Starlink[[#This Row],[Decay_Date_ISO]]),Starlink[[#This Row],[Decay_Date_ISO]],DATEVALUE(Starlink[[#This Row],[Decay_Date_ISO]])))</f>
        <v>45677</v>
      </c>
    </row>
    <row r="1187" spans="1:22" x14ac:dyDescent="0.3">
      <c r="A1187" t="s">
        <v>5727</v>
      </c>
      <c r="B1187">
        <v>47762</v>
      </c>
      <c r="C1187" t="s">
        <v>5541</v>
      </c>
      <c r="D1187" t="s">
        <v>5728</v>
      </c>
      <c r="E1187" t="s">
        <v>5729</v>
      </c>
      <c r="F1187" t="s">
        <v>5730</v>
      </c>
      <c r="G1187" t="s">
        <v>25</v>
      </c>
      <c r="H1187" t="s">
        <v>26</v>
      </c>
      <c r="I1187" t="s">
        <v>5545</v>
      </c>
      <c r="J1187" t="s">
        <v>5731</v>
      </c>
      <c r="K1187" t="s">
        <v>29</v>
      </c>
      <c r="L1187">
        <v>260</v>
      </c>
      <c r="M1187">
        <v>261</v>
      </c>
      <c r="N1187">
        <v>282</v>
      </c>
      <c r="O1187">
        <v>53.05</v>
      </c>
      <c r="P1187" t="s">
        <v>43</v>
      </c>
      <c r="Q1187" s="1">
        <v>44259</v>
      </c>
      <c r="R1187" s="1">
        <v>46275</v>
      </c>
      <c r="S1187">
        <v>2021</v>
      </c>
      <c r="T1187">
        <v>2026</v>
      </c>
      <c r="U1187" s="2">
        <f>IF(ISNUMBER(Starlink[[#This Row],[Launch_Date_ISO]]),Starlink[[#This Row],[Launch_Date_ISO]],DATEVALUE(Starlink[[#This Row],[Launch_Date_ISO]]))</f>
        <v>44259</v>
      </c>
      <c r="V1187" s="2">
        <f>IF(Starlink[[#This Row],[Decay_Date_ISO]]="","",IF(ISNUMBER(Starlink[[#This Row],[Decay_Date_ISO]]),Starlink[[#This Row],[Decay_Date_ISO]],DATEVALUE(Starlink[[#This Row],[Decay_Date_ISO]])))</f>
        <v>46275</v>
      </c>
    </row>
    <row r="1188" spans="1:22" x14ac:dyDescent="0.3">
      <c r="A1188" t="s">
        <v>5732</v>
      </c>
      <c r="B1188">
        <v>47763</v>
      </c>
      <c r="C1188" t="s">
        <v>5541</v>
      </c>
      <c r="D1188" t="s">
        <v>5733</v>
      </c>
      <c r="E1188" t="s">
        <v>5734</v>
      </c>
      <c r="F1188" t="s">
        <v>5735</v>
      </c>
      <c r="G1188" t="s">
        <v>25</v>
      </c>
      <c r="H1188" t="s">
        <v>26</v>
      </c>
      <c r="I1188" t="s">
        <v>5545</v>
      </c>
      <c r="J1188" t="s">
        <v>5736</v>
      </c>
      <c r="K1188" t="s">
        <v>29</v>
      </c>
      <c r="L1188">
        <v>260</v>
      </c>
      <c r="M1188">
        <v>261</v>
      </c>
      <c r="N1188">
        <v>282</v>
      </c>
      <c r="O1188">
        <v>53.05</v>
      </c>
      <c r="P1188" t="s">
        <v>43</v>
      </c>
      <c r="Q1188" s="1">
        <v>44259</v>
      </c>
      <c r="R1188" s="1">
        <v>45664</v>
      </c>
      <c r="S1188">
        <v>2021</v>
      </c>
      <c r="T1188">
        <v>2025</v>
      </c>
      <c r="U1188" s="2">
        <f>IF(ISNUMBER(Starlink[[#This Row],[Launch_Date_ISO]]),Starlink[[#This Row],[Launch_Date_ISO]],DATEVALUE(Starlink[[#This Row],[Launch_Date_ISO]]))</f>
        <v>44259</v>
      </c>
      <c r="V1188" s="2">
        <f>IF(Starlink[[#This Row],[Decay_Date_ISO]]="","",IF(ISNUMBER(Starlink[[#This Row],[Decay_Date_ISO]]),Starlink[[#This Row],[Decay_Date_ISO]],DATEVALUE(Starlink[[#This Row],[Decay_Date_ISO]])))</f>
        <v>45664</v>
      </c>
    </row>
    <row r="1189" spans="1:22" x14ac:dyDescent="0.3">
      <c r="A1189" t="s">
        <v>5737</v>
      </c>
      <c r="B1189">
        <v>47764</v>
      </c>
      <c r="C1189" t="s">
        <v>5541</v>
      </c>
      <c r="D1189" t="s">
        <v>5738</v>
      </c>
      <c r="E1189" t="s">
        <v>5739</v>
      </c>
      <c r="F1189" t="s">
        <v>5740</v>
      </c>
      <c r="G1189" t="s">
        <v>25</v>
      </c>
      <c r="H1189" t="s">
        <v>26</v>
      </c>
      <c r="I1189" t="s">
        <v>5545</v>
      </c>
      <c r="J1189" t="s">
        <v>5741</v>
      </c>
      <c r="K1189" t="s">
        <v>29</v>
      </c>
      <c r="L1189">
        <v>260</v>
      </c>
      <c r="M1189">
        <v>261</v>
      </c>
      <c r="N1189">
        <v>283</v>
      </c>
      <c r="O1189">
        <v>53.05</v>
      </c>
      <c r="P1189" t="s">
        <v>43</v>
      </c>
      <c r="Q1189" s="1">
        <v>44259</v>
      </c>
      <c r="R1189" s="1">
        <v>45689</v>
      </c>
      <c r="S1189">
        <v>2021</v>
      </c>
      <c r="T1189">
        <v>2025</v>
      </c>
      <c r="U1189" s="2">
        <f>IF(ISNUMBER(Starlink[[#This Row],[Launch_Date_ISO]]),Starlink[[#This Row],[Launch_Date_ISO]],DATEVALUE(Starlink[[#This Row],[Launch_Date_ISO]]))</f>
        <v>44259</v>
      </c>
      <c r="V1189" s="2">
        <f>IF(Starlink[[#This Row],[Decay_Date_ISO]]="","",IF(ISNUMBER(Starlink[[#This Row],[Decay_Date_ISO]]),Starlink[[#This Row],[Decay_Date_ISO]],DATEVALUE(Starlink[[#This Row],[Decay_Date_ISO]])))</f>
        <v>45689</v>
      </c>
    </row>
    <row r="1190" spans="1:22" x14ac:dyDescent="0.3">
      <c r="A1190" t="s">
        <v>5742</v>
      </c>
      <c r="B1190">
        <v>47765</v>
      </c>
      <c r="C1190" t="s">
        <v>5541</v>
      </c>
      <c r="D1190" t="s">
        <v>5743</v>
      </c>
      <c r="E1190" t="s">
        <v>5744</v>
      </c>
      <c r="F1190" t="s">
        <v>5745</v>
      </c>
      <c r="G1190" t="s">
        <v>25</v>
      </c>
      <c r="H1190" t="s">
        <v>26</v>
      </c>
      <c r="I1190" t="s">
        <v>5545</v>
      </c>
      <c r="J1190" t="s">
        <v>5746</v>
      </c>
      <c r="K1190" t="s">
        <v>29</v>
      </c>
      <c r="L1190">
        <v>260</v>
      </c>
      <c r="M1190">
        <v>260</v>
      </c>
      <c r="N1190">
        <v>281</v>
      </c>
      <c r="O1190">
        <v>53.05</v>
      </c>
      <c r="P1190" t="s">
        <v>43</v>
      </c>
      <c r="Q1190" s="1">
        <v>44259</v>
      </c>
      <c r="R1190" s="1">
        <v>44681</v>
      </c>
      <c r="S1190">
        <v>2021</v>
      </c>
      <c r="T1190">
        <v>2022</v>
      </c>
      <c r="U1190" s="2">
        <f>IF(ISNUMBER(Starlink[[#This Row],[Launch_Date_ISO]]),Starlink[[#This Row],[Launch_Date_ISO]],DATEVALUE(Starlink[[#This Row],[Launch_Date_ISO]]))</f>
        <v>44259</v>
      </c>
      <c r="V1190" s="2">
        <f>IF(Starlink[[#This Row],[Decay_Date_ISO]]="","",IF(ISNUMBER(Starlink[[#This Row],[Decay_Date_ISO]]),Starlink[[#This Row],[Decay_Date_ISO]],DATEVALUE(Starlink[[#This Row],[Decay_Date_ISO]])))</f>
        <v>44681</v>
      </c>
    </row>
    <row r="1191" spans="1:22" x14ac:dyDescent="0.3">
      <c r="A1191" t="s">
        <v>5747</v>
      </c>
      <c r="B1191">
        <v>47766</v>
      </c>
      <c r="C1191" t="s">
        <v>5541</v>
      </c>
      <c r="D1191" t="s">
        <v>5748</v>
      </c>
      <c r="E1191" t="s">
        <v>5749</v>
      </c>
      <c r="F1191" t="s">
        <v>5750</v>
      </c>
      <c r="G1191" t="s">
        <v>25</v>
      </c>
      <c r="H1191" t="s">
        <v>26</v>
      </c>
      <c r="I1191" t="s">
        <v>5545</v>
      </c>
      <c r="J1191" t="s">
        <v>5751</v>
      </c>
      <c r="K1191" t="s">
        <v>29</v>
      </c>
      <c r="L1191">
        <v>260</v>
      </c>
      <c r="M1191">
        <v>261</v>
      </c>
      <c r="N1191">
        <v>282</v>
      </c>
      <c r="O1191">
        <v>53.05</v>
      </c>
      <c r="P1191" t="s">
        <v>43</v>
      </c>
      <c r="Q1191" s="1">
        <v>44259</v>
      </c>
      <c r="R1191" s="1">
        <v>45861</v>
      </c>
      <c r="S1191">
        <v>2021</v>
      </c>
      <c r="T1191">
        <v>2025</v>
      </c>
      <c r="U1191" s="2">
        <f>IF(ISNUMBER(Starlink[[#This Row],[Launch_Date_ISO]]),Starlink[[#This Row],[Launch_Date_ISO]],DATEVALUE(Starlink[[#This Row],[Launch_Date_ISO]]))</f>
        <v>44259</v>
      </c>
      <c r="V1191" s="2">
        <f>IF(Starlink[[#This Row],[Decay_Date_ISO]]="","",IF(ISNUMBER(Starlink[[#This Row],[Decay_Date_ISO]]),Starlink[[#This Row],[Decay_Date_ISO]],DATEVALUE(Starlink[[#This Row],[Decay_Date_ISO]])))</f>
        <v>45861</v>
      </c>
    </row>
    <row r="1192" spans="1:22" x14ac:dyDescent="0.3">
      <c r="A1192" t="s">
        <v>5752</v>
      </c>
      <c r="B1192">
        <v>47767</v>
      </c>
      <c r="C1192" t="s">
        <v>5541</v>
      </c>
      <c r="D1192" t="s">
        <v>5753</v>
      </c>
      <c r="E1192" t="s">
        <v>5754</v>
      </c>
      <c r="F1192" t="s">
        <v>5755</v>
      </c>
      <c r="G1192" t="s">
        <v>25</v>
      </c>
      <c r="H1192" t="s">
        <v>26</v>
      </c>
      <c r="I1192" t="s">
        <v>5545</v>
      </c>
      <c r="J1192" t="s">
        <v>349</v>
      </c>
      <c r="K1192" t="s">
        <v>350</v>
      </c>
      <c r="L1192">
        <v>260</v>
      </c>
      <c r="M1192">
        <v>260</v>
      </c>
      <c r="N1192">
        <v>281</v>
      </c>
      <c r="O1192">
        <v>53.05</v>
      </c>
      <c r="P1192" t="s">
        <v>43</v>
      </c>
      <c r="Q1192" s="1">
        <v>44259</v>
      </c>
      <c r="S1192">
        <v>2021</v>
      </c>
      <c r="U1192" s="2">
        <f>IF(ISNUMBER(Starlink[[#This Row],[Launch_Date_ISO]]),Starlink[[#This Row],[Launch_Date_ISO]],DATEVALUE(Starlink[[#This Row],[Launch_Date_ISO]]))</f>
        <v>44259</v>
      </c>
      <c r="V1192" s="2" t="str">
        <f>IF(Starlink[[#This Row],[Decay_Date_ISO]]="","",IF(ISNUMBER(Starlink[[#This Row],[Decay_Date_ISO]]),Starlink[[#This Row],[Decay_Date_ISO]],DATEVALUE(Starlink[[#This Row],[Decay_Date_ISO]])))</f>
        <v/>
      </c>
    </row>
    <row r="1193" spans="1:22" x14ac:dyDescent="0.3">
      <c r="A1193" t="s">
        <v>5756</v>
      </c>
      <c r="B1193">
        <v>47768</v>
      </c>
      <c r="C1193" t="s">
        <v>5541</v>
      </c>
      <c r="D1193" t="s">
        <v>5757</v>
      </c>
      <c r="E1193" t="s">
        <v>5758</v>
      </c>
      <c r="F1193" t="s">
        <v>5759</v>
      </c>
      <c r="G1193" t="s">
        <v>25</v>
      </c>
      <c r="H1193" t="s">
        <v>26</v>
      </c>
      <c r="I1193" t="s">
        <v>5545</v>
      </c>
      <c r="J1193" t="s">
        <v>5760</v>
      </c>
      <c r="K1193" t="s">
        <v>29</v>
      </c>
      <c r="L1193">
        <v>260</v>
      </c>
      <c r="M1193">
        <v>261</v>
      </c>
      <c r="N1193">
        <v>283</v>
      </c>
      <c r="O1193">
        <v>53.05</v>
      </c>
      <c r="P1193" t="s">
        <v>43</v>
      </c>
      <c r="Q1193" s="1">
        <v>44259</v>
      </c>
      <c r="R1193" s="1">
        <v>45656</v>
      </c>
      <c r="S1193">
        <v>2021</v>
      </c>
      <c r="T1193">
        <v>2024</v>
      </c>
      <c r="U1193" s="2">
        <f>IF(ISNUMBER(Starlink[[#This Row],[Launch_Date_ISO]]),Starlink[[#This Row],[Launch_Date_ISO]],DATEVALUE(Starlink[[#This Row],[Launch_Date_ISO]]))</f>
        <v>44259</v>
      </c>
      <c r="V1193" s="2">
        <f>IF(Starlink[[#This Row],[Decay_Date_ISO]]="","",IF(ISNUMBER(Starlink[[#This Row],[Decay_Date_ISO]]),Starlink[[#This Row],[Decay_Date_ISO]],DATEVALUE(Starlink[[#This Row],[Decay_Date_ISO]])))</f>
        <v>45656</v>
      </c>
    </row>
    <row r="1194" spans="1:22" x14ac:dyDescent="0.3">
      <c r="A1194" t="s">
        <v>5761</v>
      </c>
      <c r="B1194">
        <v>47769</v>
      </c>
      <c r="C1194" t="s">
        <v>5541</v>
      </c>
      <c r="D1194" t="s">
        <v>5762</v>
      </c>
      <c r="E1194" t="s">
        <v>5763</v>
      </c>
      <c r="F1194" t="s">
        <v>5764</v>
      </c>
      <c r="G1194" t="s">
        <v>25</v>
      </c>
      <c r="H1194" t="s">
        <v>26</v>
      </c>
      <c r="I1194" t="s">
        <v>5545</v>
      </c>
      <c r="J1194" t="s">
        <v>5765</v>
      </c>
      <c r="K1194" t="s">
        <v>29</v>
      </c>
      <c r="L1194">
        <v>260</v>
      </c>
      <c r="M1194">
        <v>261</v>
      </c>
      <c r="N1194">
        <v>282</v>
      </c>
      <c r="O1194">
        <v>53.05</v>
      </c>
      <c r="P1194" t="s">
        <v>43</v>
      </c>
      <c r="Q1194" s="1">
        <v>44259</v>
      </c>
      <c r="R1194" s="1">
        <v>45675</v>
      </c>
      <c r="S1194">
        <v>2021</v>
      </c>
      <c r="T1194">
        <v>2025</v>
      </c>
      <c r="U1194" s="2">
        <f>IF(ISNUMBER(Starlink[[#This Row],[Launch_Date_ISO]]),Starlink[[#This Row],[Launch_Date_ISO]],DATEVALUE(Starlink[[#This Row],[Launch_Date_ISO]]))</f>
        <v>44259</v>
      </c>
      <c r="V1194" s="2">
        <f>IF(Starlink[[#This Row],[Decay_Date_ISO]]="","",IF(ISNUMBER(Starlink[[#This Row],[Decay_Date_ISO]]),Starlink[[#This Row],[Decay_Date_ISO]],DATEVALUE(Starlink[[#This Row],[Decay_Date_ISO]])))</f>
        <v>45675</v>
      </c>
    </row>
    <row r="1195" spans="1:22" x14ac:dyDescent="0.3">
      <c r="A1195" t="s">
        <v>5766</v>
      </c>
      <c r="B1195">
        <v>47770</v>
      </c>
      <c r="C1195" t="s">
        <v>5541</v>
      </c>
      <c r="D1195" t="s">
        <v>5767</v>
      </c>
      <c r="E1195" t="s">
        <v>5768</v>
      </c>
      <c r="F1195" t="s">
        <v>5769</v>
      </c>
      <c r="G1195" t="s">
        <v>25</v>
      </c>
      <c r="H1195" t="s">
        <v>26</v>
      </c>
      <c r="I1195" t="s">
        <v>5545</v>
      </c>
      <c r="J1195" t="s">
        <v>349</v>
      </c>
      <c r="K1195" t="s">
        <v>350</v>
      </c>
      <c r="L1195">
        <v>260</v>
      </c>
      <c r="M1195">
        <v>259</v>
      </c>
      <c r="N1195">
        <v>281</v>
      </c>
      <c r="O1195">
        <v>53.05</v>
      </c>
      <c r="P1195" t="s">
        <v>43</v>
      </c>
      <c r="Q1195" s="1">
        <v>44259</v>
      </c>
      <c r="S1195">
        <v>2021</v>
      </c>
      <c r="U1195" s="2">
        <f>IF(ISNUMBER(Starlink[[#This Row],[Launch_Date_ISO]]),Starlink[[#This Row],[Launch_Date_ISO]],DATEVALUE(Starlink[[#This Row],[Launch_Date_ISO]]))</f>
        <v>44259</v>
      </c>
      <c r="V1195" s="2" t="str">
        <f>IF(Starlink[[#This Row],[Decay_Date_ISO]]="","",IF(ISNUMBER(Starlink[[#This Row],[Decay_Date_ISO]]),Starlink[[#This Row],[Decay_Date_ISO]],DATEVALUE(Starlink[[#This Row],[Decay_Date_ISO]])))</f>
        <v/>
      </c>
    </row>
    <row r="1196" spans="1:22" x14ac:dyDescent="0.3">
      <c r="A1196" t="s">
        <v>5770</v>
      </c>
      <c r="B1196">
        <v>47771</v>
      </c>
      <c r="C1196" t="s">
        <v>5541</v>
      </c>
      <c r="D1196" t="s">
        <v>5771</v>
      </c>
      <c r="E1196" t="s">
        <v>5772</v>
      </c>
      <c r="F1196" t="s">
        <v>5773</v>
      </c>
      <c r="G1196" t="s">
        <v>25</v>
      </c>
      <c r="H1196" t="s">
        <v>26</v>
      </c>
      <c r="I1196" t="s">
        <v>5545</v>
      </c>
      <c r="J1196" t="s">
        <v>349</v>
      </c>
      <c r="K1196" t="s">
        <v>350</v>
      </c>
      <c r="L1196">
        <v>260</v>
      </c>
      <c r="M1196">
        <v>260</v>
      </c>
      <c r="N1196">
        <v>282</v>
      </c>
      <c r="O1196">
        <v>53.05</v>
      </c>
      <c r="P1196" t="s">
        <v>43</v>
      </c>
      <c r="Q1196" s="1">
        <v>44259</v>
      </c>
      <c r="S1196">
        <v>2021</v>
      </c>
      <c r="U1196" s="2">
        <f>IF(ISNUMBER(Starlink[[#This Row],[Launch_Date_ISO]]),Starlink[[#This Row],[Launch_Date_ISO]],DATEVALUE(Starlink[[#This Row],[Launch_Date_ISO]]))</f>
        <v>44259</v>
      </c>
      <c r="V1196" s="2" t="str">
        <f>IF(Starlink[[#This Row],[Decay_Date_ISO]]="","",IF(ISNUMBER(Starlink[[#This Row],[Decay_Date_ISO]]),Starlink[[#This Row],[Decay_Date_ISO]],DATEVALUE(Starlink[[#This Row],[Decay_Date_ISO]])))</f>
        <v/>
      </c>
    </row>
    <row r="1197" spans="1:22" x14ac:dyDescent="0.3">
      <c r="A1197" t="s">
        <v>5774</v>
      </c>
      <c r="B1197">
        <v>47772</v>
      </c>
      <c r="C1197" t="s">
        <v>5541</v>
      </c>
      <c r="D1197" t="s">
        <v>5775</v>
      </c>
      <c r="E1197" t="s">
        <v>5776</v>
      </c>
      <c r="F1197" t="s">
        <v>5777</v>
      </c>
      <c r="G1197" t="s">
        <v>25</v>
      </c>
      <c r="H1197" t="s">
        <v>26</v>
      </c>
      <c r="I1197" t="s">
        <v>5545</v>
      </c>
      <c r="J1197" t="s">
        <v>349</v>
      </c>
      <c r="K1197" t="s">
        <v>350</v>
      </c>
      <c r="L1197">
        <v>260</v>
      </c>
      <c r="M1197">
        <v>261</v>
      </c>
      <c r="N1197">
        <v>283</v>
      </c>
      <c r="O1197">
        <v>53.05</v>
      </c>
      <c r="P1197" t="s">
        <v>43</v>
      </c>
      <c r="Q1197" s="1">
        <v>44259</v>
      </c>
      <c r="S1197">
        <v>2021</v>
      </c>
      <c r="U1197" s="2">
        <f>IF(ISNUMBER(Starlink[[#This Row],[Launch_Date_ISO]]),Starlink[[#This Row],[Launch_Date_ISO]],DATEVALUE(Starlink[[#This Row],[Launch_Date_ISO]]))</f>
        <v>44259</v>
      </c>
      <c r="V1197" s="2" t="str">
        <f>IF(Starlink[[#This Row],[Decay_Date_ISO]]="","",IF(ISNUMBER(Starlink[[#This Row],[Decay_Date_ISO]]),Starlink[[#This Row],[Decay_Date_ISO]],DATEVALUE(Starlink[[#This Row],[Decay_Date_ISO]])))</f>
        <v/>
      </c>
    </row>
    <row r="1198" spans="1:22" x14ac:dyDescent="0.3">
      <c r="A1198" t="s">
        <v>5778</v>
      </c>
      <c r="B1198">
        <v>47773</v>
      </c>
      <c r="C1198" t="s">
        <v>5541</v>
      </c>
      <c r="D1198" t="s">
        <v>5779</v>
      </c>
      <c r="E1198" t="s">
        <v>5780</v>
      </c>
      <c r="F1198" t="s">
        <v>5781</v>
      </c>
      <c r="G1198" t="s">
        <v>25</v>
      </c>
      <c r="H1198" t="s">
        <v>26</v>
      </c>
      <c r="I1198" t="s">
        <v>5545</v>
      </c>
      <c r="J1198" t="s">
        <v>349</v>
      </c>
      <c r="K1198" t="s">
        <v>350</v>
      </c>
      <c r="L1198">
        <v>260</v>
      </c>
      <c r="M1198">
        <v>261</v>
      </c>
      <c r="N1198">
        <v>283</v>
      </c>
      <c r="O1198">
        <v>53.05</v>
      </c>
      <c r="P1198" t="s">
        <v>43</v>
      </c>
      <c r="Q1198" s="1">
        <v>44259</v>
      </c>
      <c r="S1198">
        <v>2021</v>
      </c>
      <c r="U1198" s="2">
        <f>IF(ISNUMBER(Starlink[[#This Row],[Launch_Date_ISO]]),Starlink[[#This Row],[Launch_Date_ISO]],DATEVALUE(Starlink[[#This Row],[Launch_Date_ISO]]))</f>
        <v>44259</v>
      </c>
      <c r="V1198" s="2" t="str">
        <f>IF(Starlink[[#This Row],[Decay_Date_ISO]]="","",IF(ISNUMBER(Starlink[[#This Row],[Decay_Date_ISO]]),Starlink[[#This Row],[Decay_Date_ISO]],DATEVALUE(Starlink[[#This Row],[Decay_Date_ISO]])))</f>
        <v/>
      </c>
    </row>
    <row r="1199" spans="1:22" x14ac:dyDescent="0.3">
      <c r="A1199" t="s">
        <v>5782</v>
      </c>
      <c r="B1199">
        <v>47774</v>
      </c>
      <c r="C1199" t="s">
        <v>5541</v>
      </c>
      <c r="D1199" t="s">
        <v>5783</v>
      </c>
      <c r="E1199" t="s">
        <v>5784</v>
      </c>
      <c r="F1199" t="s">
        <v>5785</v>
      </c>
      <c r="G1199" t="s">
        <v>25</v>
      </c>
      <c r="H1199" t="s">
        <v>26</v>
      </c>
      <c r="I1199" t="s">
        <v>5545</v>
      </c>
      <c r="J1199" t="s">
        <v>5786</v>
      </c>
      <c r="K1199" t="s">
        <v>29</v>
      </c>
      <c r="L1199">
        <v>260</v>
      </c>
      <c r="M1199">
        <v>261</v>
      </c>
      <c r="N1199">
        <v>283</v>
      </c>
      <c r="O1199">
        <v>53.05</v>
      </c>
      <c r="P1199" t="s">
        <v>43</v>
      </c>
      <c r="Q1199" s="1">
        <v>44259</v>
      </c>
      <c r="R1199" s="1">
        <v>45700</v>
      </c>
      <c r="S1199">
        <v>2021</v>
      </c>
      <c r="T1199">
        <v>2025</v>
      </c>
      <c r="U1199" s="2">
        <f>IF(ISNUMBER(Starlink[[#This Row],[Launch_Date_ISO]]),Starlink[[#This Row],[Launch_Date_ISO]],DATEVALUE(Starlink[[#This Row],[Launch_Date_ISO]]))</f>
        <v>44259</v>
      </c>
      <c r="V1199" s="2">
        <f>IF(Starlink[[#This Row],[Decay_Date_ISO]]="","",IF(ISNUMBER(Starlink[[#This Row],[Decay_Date_ISO]]),Starlink[[#This Row],[Decay_Date_ISO]],DATEVALUE(Starlink[[#This Row],[Decay_Date_ISO]])))</f>
        <v>45700</v>
      </c>
    </row>
    <row r="1200" spans="1:22" x14ac:dyDescent="0.3">
      <c r="A1200" t="s">
        <v>5787</v>
      </c>
      <c r="B1200">
        <v>47775</v>
      </c>
      <c r="C1200" t="s">
        <v>5541</v>
      </c>
      <c r="D1200" t="s">
        <v>5788</v>
      </c>
      <c r="E1200" t="s">
        <v>5789</v>
      </c>
      <c r="F1200" t="s">
        <v>5790</v>
      </c>
      <c r="G1200" t="s">
        <v>25</v>
      </c>
      <c r="H1200" t="s">
        <v>26</v>
      </c>
      <c r="I1200" t="s">
        <v>5545</v>
      </c>
      <c r="J1200" t="s">
        <v>5791</v>
      </c>
      <c r="K1200" t="s">
        <v>29</v>
      </c>
      <c r="L1200">
        <v>260</v>
      </c>
      <c r="M1200">
        <v>261</v>
      </c>
      <c r="N1200">
        <v>283</v>
      </c>
      <c r="O1200">
        <v>53.05</v>
      </c>
      <c r="P1200" t="s">
        <v>43</v>
      </c>
      <c r="Q1200" s="1">
        <v>44259</v>
      </c>
      <c r="R1200" s="1">
        <v>45677</v>
      </c>
      <c r="S1200">
        <v>2021</v>
      </c>
      <c r="T1200">
        <v>2025</v>
      </c>
      <c r="U1200" s="2">
        <f>IF(ISNUMBER(Starlink[[#This Row],[Launch_Date_ISO]]),Starlink[[#This Row],[Launch_Date_ISO]],DATEVALUE(Starlink[[#This Row],[Launch_Date_ISO]]))</f>
        <v>44259</v>
      </c>
      <c r="V1200" s="2">
        <f>IF(Starlink[[#This Row],[Decay_Date_ISO]]="","",IF(ISNUMBER(Starlink[[#This Row],[Decay_Date_ISO]]),Starlink[[#This Row],[Decay_Date_ISO]],DATEVALUE(Starlink[[#This Row],[Decay_Date_ISO]])))</f>
        <v>45677</v>
      </c>
    </row>
    <row r="1201" spans="1:22" x14ac:dyDescent="0.3">
      <c r="A1201" t="s">
        <v>5792</v>
      </c>
      <c r="B1201">
        <v>47776</v>
      </c>
      <c r="C1201" t="s">
        <v>5541</v>
      </c>
      <c r="D1201" t="s">
        <v>5793</v>
      </c>
      <c r="E1201" t="s">
        <v>5794</v>
      </c>
      <c r="F1201" t="s">
        <v>5795</v>
      </c>
      <c r="G1201" t="s">
        <v>25</v>
      </c>
      <c r="H1201" t="s">
        <v>26</v>
      </c>
      <c r="I1201" t="s">
        <v>5545</v>
      </c>
      <c r="J1201" t="s">
        <v>5796</v>
      </c>
      <c r="K1201" t="s">
        <v>29</v>
      </c>
      <c r="L1201">
        <v>260</v>
      </c>
      <c r="M1201">
        <v>260</v>
      </c>
      <c r="N1201">
        <v>281</v>
      </c>
      <c r="O1201">
        <v>53.05</v>
      </c>
      <c r="P1201" t="s">
        <v>43</v>
      </c>
      <c r="Q1201" s="1">
        <v>44259</v>
      </c>
      <c r="R1201" s="1">
        <v>46266</v>
      </c>
      <c r="S1201">
        <v>2021</v>
      </c>
      <c r="T1201">
        <v>2026</v>
      </c>
      <c r="U1201" s="2">
        <f>IF(ISNUMBER(Starlink[[#This Row],[Launch_Date_ISO]]),Starlink[[#This Row],[Launch_Date_ISO]],DATEVALUE(Starlink[[#This Row],[Launch_Date_ISO]]))</f>
        <v>44259</v>
      </c>
      <c r="V1201" s="2">
        <f>IF(Starlink[[#This Row],[Decay_Date_ISO]]="","",IF(ISNUMBER(Starlink[[#This Row],[Decay_Date_ISO]]),Starlink[[#This Row],[Decay_Date_ISO]],DATEVALUE(Starlink[[#This Row],[Decay_Date_ISO]])))</f>
        <v>46266</v>
      </c>
    </row>
    <row r="1202" spans="1:22" x14ac:dyDescent="0.3">
      <c r="A1202" t="s">
        <v>5797</v>
      </c>
      <c r="B1202">
        <v>47777</v>
      </c>
      <c r="C1202" t="s">
        <v>5541</v>
      </c>
      <c r="D1202" t="s">
        <v>5798</v>
      </c>
      <c r="E1202" t="s">
        <v>5799</v>
      </c>
      <c r="F1202" t="s">
        <v>5800</v>
      </c>
      <c r="G1202" t="s">
        <v>25</v>
      </c>
      <c r="H1202" t="s">
        <v>26</v>
      </c>
      <c r="I1202" t="s">
        <v>5545</v>
      </c>
      <c r="J1202" t="s">
        <v>5801</v>
      </c>
      <c r="K1202" t="s">
        <v>29</v>
      </c>
      <c r="L1202">
        <v>260</v>
      </c>
      <c r="M1202">
        <v>261</v>
      </c>
      <c r="N1202">
        <v>282</v>
      </c>
      <c r="O1202">
        <v>53.05</v>
      </c>
      <c r="P1202" t="s">
        <v>43</v>
      </c>
      <c r="Q1202" s="1">
        <v>44259</v>
      </c>
      <c r="R1202" s="1">
        <v>45848</v>
      </c>
      <c r="S1202">
        <v>2021</v>
      </c>
      <c r="T1202">
        <v>2025</v>
      </c>
      <c r="U1202" s="2">
        <f>IF(ISNUMBER(Starlink[[#This Row],[Launch_Date_ISO]]),Starlink[[#This Row],[Launch_Date_ISO]],DATEVALUE(Starlink[[#This Row],[Launch_Date_ISO]]))</f>
        <v>44259</v>
      </c>
      <c r="V1202" s="2">
        <f>IF(Starlink[[#This Row],[Decay_Date_ISO]]="","",IF(ISNUMBER(Starlink[[#This Row],[Decay_Date_ISO]]),Starlink[[#This Row],[Decay_Date_ISO]],DATEVALUE(Starlink[[#This Row],[Decay_Date_ISO]])))</f>
        <v>45848</v>
      </c>
    </row>
    <row r="1203" spans="1:22" x14ac:dyDescent="0.3">
      <c r="A1203" t="s">
        <v>5802</v>
      </c>
      <c r="B1203">
        <v>47778</v>
      </c>
      <c r="C1203" t="s">
        <v>5541</v>
      </c>
      <c r="D1203" t="s">
        <v>5803</v>
      </c>
      <c r="E1203" t="s">
        <v>5804</v>
      </c>
      <c r="F1203" t="s">
        <v>5805</v>
      </c>
      <c r="G1203" t="s">
        <v>25</v>
      </c>
      <c r="H1203" t="s">
        <v>26</v>
      </c>
      <c r="I1203" t="s">
        <v>5545</v>
      </c>
      <c r="J1203" t="s">
        <v>349</v>
      </c>
      <c r="K1203" t="s">
        <v>350</v>
      </c>
      <c r="L1203">
        <v>260</v>
      </c>
      <c r="M1203">
        <v>240</v>
      </c>
      <c r="N1203">
        <v>269</v>
      </c>
      <c r="O1203">
        <v>53.05</v>
      </c>
      <c r="P1203" t="s">
        <v>43</v>
      </c>
      <c r="Q1203" s="1">
        <v>44259</v>
      </c>
      <c r="S1203">
        <v>2021</v>
      </c>
      <c r="U1203" s="2">
        <f>IF(ISNUMBER(Starlink[[#This Row],[Launch_Date_ISO]]),Starlink[[#This Row],[Launch_Date_ISO]],DATEVALUE(Starlink[[#This Row],[Launch_Date_ISO]]))</f>
        <v>44259</v>
      </c>
      <c r="V1203" s="2" t="str">
        <f>IF(Starlink[[#This Row],[Decay_Date_ISO]]="","",IF(ISNUMBER(Starlink[[#This Row],[Decay_Date_ISO]]),Starlink[[#This Row],[Decay_Date_ISO]],DATEVALUE(Starlink[[#This Row],[Decay_Date_ISO]])))</f>
        <v/>
      </c>
    </row>
    <row r="1204" spans="1:22" x14ac:dyDescent="0.3">
      <c r="A1204" t="s">
        <v>5806</v>
      </c>
      <c r="B1204">
        <v>47779</v>
      </c>
      <c r="C1204" t="s">
        <v>5541</v>
      </c>
      <c r="D1204" t="s">
        <v>5807</v>
      </c>
      <c r="E1204" t="s">
        <v>5808</v>
      </c>
      <c r="F1204" t="s">
        <v>5809</v>
      </c>
      <c r="G1204" t="s">
        <v>25</v>
      </c>
      <c r="H1204" t="s">
        <v>26</v>
      </c>
      <c r="I1204" t="s">
        <v>5545</v>
      </c>
      <c r="J1204" t="s">
        <v>5810</v>
      </c>
      <c r="K1204" t="s">
        <v>29</v>
      </c>
      <c r="L1204">
        <v>260</v>
      </c>
      <c r="M1204">
        <v>260</v>
      </c>
      <c r="N1204">
        <v>282</v>
      </c>
      <c r="O1204">
        <v>53.05</v>
      </c>
      <c r="P1204" t="s">
        <v>43</v>
      </c>
      <c r="Q1204" s="1">
        <v>44259</v>
      </c>
      <c r="R1204" s="1">
        <v>45194</v>
      </c>
      <c r="S1204">
        <v>2021</v>
      </c>
      <c r="T1204">
        <v>2023</v>
      </c>
      <c r="U1204" s="2">
        <f>IF(ISNUMBER(Starlink[[#This Row],[Launch_Date_ISO]]),Starlink[[#This Row],[Launch_Date_ISO]],DATEVALUE(Starlink[[#This Row],[Launch_Date_ISO]]))</f>
        <v>44259</v>
      </c>
      <c r="V1204" s="2">
        <f>IF(Starlink[[#This Row],[Decay_Date_ISO]]="","",IF(ISNUMBER(Starlink[[#This Row],[Decay_Date_ISO]]),Starlink[[#This Row],[Decay_Date_ISO]],DATEVALUE(Starlink[[#This Row],[Decay_Date_ISO]])))</f>
        <v>45194</v>
      </c>
    </row>
    <row r="1205" spans="1:22" x14ac:dyDescent="0.3">
      <c r="A1205" t="s">
        <v>5811</v>
      </c>
      <c r="B1205">
        <v>47780</v>
      </c>
      <c r="C1205" t="s">
        <v>5541</v>
      </c>
      <c r="D1205" t="s">
        <v>5812</v>
      </c>
      <c r="E1205" t="s">
        <v>5813</v>
      </c>
      <c r="F1205" t="s">
        <v>5814</v>
      </c>
      <c r="G1205" t="s">
        <v>25</v>
      </c>
      <c r="H1205" t="s">
        <v>26</v>
      </c>
      <c r="I1205" t="s">
        <v>5545</v>
      </c>
      <c r="J1205" t="s">
        <v>349</v>
      </c>
      <c r="K1205" t="s">
        <v>350</v>
      </c>
      <c r="L1205">
        <v>260</v>
      </c>
      <c r="M1205">
        <v>255</v>
      </c>
      <c r="N1205">
        <v>282</v>
      </c>
      <c r="O1205">
        <v>53.05</v>
      </c>
      <c r="P1205" t="s">
        <v>43</v>
      </c>
      <c r="Q1205" s="1">
        <v>44259</v>
      </c>
      <c r="S1205">
        <v>2021</v>
      </c>
      <c r="U1205" s="2">
        <f>IF(ISNUMBER(Starlink[[#This Row],[Launch_Date_ISO]]),Starlink[[#This Row],[Launch_Date_ISO]],DATEVALUE(Starlink[[#This Row],[Launch_Date_ISO]]))</f>
        <v>44259</v>
      </c>
      <c r="V1205" s="2" t="str">
        <f>IF(Starlink[[#This Row],[Decay_Date_ISO]]="","",IF(ISNUMBER(Starlink[[#This Row],[Decay_Date_ISO]]),Starlink[[#This Row],[Decay_Date_ISO]],DATEVALUE(Starlink[[#This Row],[Decay_Date_ISO]])))</f>
        <v/>
      </c>
    </row>
    <row r="1206" spans="1:22" x14ac:dyDescent="0.3">
      <c r="A1206" t="s">
        <v>5815</v>
      </c>
      <c r="B1206">
        <v>47781</v>
      </c>
      <c r="C1206" t="s">
        <v>5541</v>
      </c>
      <c r="D1206" t="s">
        <v>5816</v>
      </c>
      <c r="E1206" t="s">
        <v>5817</v>
      </c>
      <c r="F1206" t="s">
        <v>5818</v>
      </c>
      <c r="G1206" t="s">
        <v>25</v>
      </c>
      <c r="H1206" t="s">
        <v>26</v>
      </c>
      <c r="I1206" t="s">
        <v>5545</v>
      </c>
      <c r="J1206" t="s">
        <v>5819</v>
      </c>
      <c r="K1206" t="s">
        <v>29</v>
      </c>
      <c r="L1206">
        <v>260</v>
      </c>
      <c r="M1206">
        <v>259</v>
      </c>
      <c r="N1206">
        <v>281</v>
      </c>
      <c r="O1206">
        <v>53.05</v>
      </c>
      <c r="P1206" t="s">
        <v>43</v>
      </c>
      <c r="Q1206" s="1">
        <v>44259</v>
      </c>
      <c r="R1206" s="1">
        <v>45693</v>
      </c>
      <c r="S1206">
        <v>2021</v>
      </c>
      <c r="T1206">
        <v>2025</v>
      </c>
      <c r="U1206" s="2">
        <f>IF(ISNUMBER(Starlink[[#This Row],[Launch_Date_ISO]]),Starlink[[#This Row],[Launch_Date_ISO]],DATEVALUE(Starlink[[#This Row],[Launch_Date_ISO]]))</f>
        <v>44259</v>
      </c>
      <c r="V1206" s="2">
        <f>IF(Starlink[[#This Row],[Decay_Date_ISO]]="","",IF(ISNUMBER(Starlink[[#This Row],[Decay_Date_ISO]]),Starlink[[#This Row],[Decay_Date_ISO]],DATEVALUE(Starlink[[#This Row],[Decay_Date_ISO]])))</f>
        <v>45693</v>
      </c>
    </row>
    <row r="1207" spans="1:22" x14ac:dyDescent="0.3">
      <c r="A1207" t="s">
        <v>5820</v>
      </c>
      <c r="B1207">
        <v>47787</v>
      </c>
      <c r="C1207" t="s">
        <v>5821</v>
      </c>
      <c r="D1207" t="s">
        <v>5822</v>
      </c>
      <c r="E1207" t="s">
        <v>5823</v>
      </c>
      <c r="F1207" t="s">
        <v>5824</v>
      </c>
      <c r="G1207" t="s">
        <v>25</v>
      </c>
      <c r="H1207" t="s">
        <v>26</v>
      </c>
      <c r="I1207" t="s">
        <v>5825</v>
      </c>
      <c r="J1207" t="s">
        <v>349</v>
      </c>
      <c r="K1207" t="s">
        <v>350</v>
      </c>
      <c r="L1207">
        <v>260</v>
      </c>
      <c r="M1207">
        <v>257</v>
      </c>
      <c r="N1207">
        <v>278</v>
      </c>
      <c r="O1207">
        <v>53.05</v>
      </c>
      <c r="P1207" t="s">
        <v>43</v>
      </c>
      <c r="Q1207" s="1">
        <v>44266</v>
      </c>
      <c r="S1207">
        <v>2021</v>
      </c>
      <c r="U1207" s="2">
        <f>IF(ISNUMBER(Starlink[[#This Row],[Launch_Date_ISO]]),Starlink[[#This Row],[Launch_Date_ISO]],DATEVALUE(Starlink[[#This Row],[Launch_Date_ISO]]))</f>
        <v>44266</v>
      </c>
      <c r="V1207" s="2" t="str">
        <f>IF(Starlink[[#This Row],[Decay_Date_ISO]]="","",IF(ISNUMBER(Starlink[[#This Row],[Decay_Date_ISO]]),Starlink[[#This Row],[Decay_Date_ISO]],DATEVALUE(Starlink[[#This Row],[Decay_Date_ISO]])))</f>
        <v/>
      </c>
    </row>
    <row r="1208" spans="1:22" x14ac:dyDescent="0.3">
      <c r="A1208" t="s">
        <v>5826</v>
      </c>
      <c r="B1208">
        <v>47788</v>
      </c>
      <c r="C1208" t="s">
        <v>5821</v>
      </c>
      <c r="D1208" t="s">
        <v>5827</v>
      </c>
      <c r="E1208" t="s">
        <v>5828</v>
      </c>
      <c r="F1208" t="s">
        <v>5829</v>
      </c>
      <c r="G1208" t="s">
        <v>25</v>
      </c>
      <c r="H1208" t="s">
        <v>26</v>
      </c>
      <c r="I1208" t="s">
        <v>5825</v>
      </c>
      <c r="J1208" t="s">
        <v>349</v>
      </c>
      <c r="K1208" t="s">
        <v>350</v>
      </c>
      <c r="L1208">
        <v>260</v>
      </c>
      <c r="M1208">
        <v>258</v>
      </c>
      <c r="N1208">
        <v>278</v>
      </c>
      <c r="O1208">
        <v>53.05</v>
      </c>
      <c r="P1208" t="s">
        <v>43</v>
      </c>
      <c r="Q1208" s="1">
        <v>44266</v>
      </c>
      <c r="S1208">
        <v>2021</v>
      </c>
      <c r="U1208" s="2">
        <f>IF(ISNUMBER(Starlink[[#This Row],[Launch_Date_ISO]]),Starlink[[#This Row],[Launch_Date_ISO]],DATEVALUE(Starlink[[#This Row],[Launch_Date_ISO]]))</f>
        <v>44266</v>
      </c>
      <c r="V1208" s="2" t="str">
        <f>IF(Starlink[[#This Row],[Decay_Date_ISO]]="","",IF(ISNUMBER(Starlink[[#This Row],[Decay_Date_ISO]]),Starlink[[#This Row],[Decay_Date_ISO]],DATEVALUE(Starlink[[#This Row],[Decay_Date_ISO]])))</f>
        <v/>
      </c>
    </row>
    <row r="1209" spans="1:22" x14ac:dyDescent="0.3">
      <c r="A1209" t="s">
        <v>5830</v>
      </c>
      <c r="B1209">
        <v>47789</v>
      </c>
      <c r="C1209" t="s">
        <v>5821</v>
      </c>
      <c r="D1209" t="s">
        <v>5831</v>
      </c>
      <c r="E1209" t="s">
        <v>5832</v>
      </c>
      <c r="F1209" t="s">
        <v>5833</v>
      </c>
      <c r="G1209" t="s">
        <v>25</v>
      </c>
      <c r="H1209" t="s">
        <v>26</v>
      </c>
      <c r="I1209" t="s">
        <v>5825</v>
      </c>
      <c r="J1209" t="s">
        <v>349</v>
      </c>
      <c r="K1209" t="s">
        <v>350</v>
      </c>
      <c r="L1209">
        <v>260</v>
      </c>
      <c r="M1209">
        <v>258</v>
      </c>
      <c r="N1209">
        <v>278</v>
      </c>
      <c r="O1209">
        <v>53.05</v>
      </c>
      <c r="P1209" t="s">
        <v>43</v>
      </c>
      <c r="Q1209" s="1">
        <v>44266</v>
      </c>
      <c r="S1209">
        <v>2021</v>
      </c>
      <c r="U1209" s="2">
        <f>IF(ISNUMBER(Starlink[[#This Row],[Launch_Date_ISO]]),Starlink[[#This Row],[Launch_Date_ISO]],DATEVALUE(Starlink[[#This Row],[Launch_Date_ISO]]))</f>
        <v>44266</v>
      </c>
      <c r="V1209" s="2" t="str">
        <f>IF(Starlink[[#This Row],[Decay_Date_ISO]]="","",IF(ISNUMBER(Starlink[[#This Row],[Decay_Date_ISO]]),Starlink[[#This Row],[Decay_Date_ISO]],DATEVALUE(Starlink[[#This Row],[Decay_Date_ISO]])))</f>
        <v/>
      </c>
    </row>
    <row r="1210" spans="1:22" x14ac:dyDescent="0.3">
      <c r="A1210" t="s">
        <v>5834</v>
      </c>
      <c r="B1210">
        <v>47790</v>
      </c>
      <c r="C1210" t="s">
        <v>5821</v>
      </c>
      <c r="D1210" t="s">
        <v>5835</v>
      </c>
      <c r="E1210" t="s">
        <v>5836</v>
      </c>
      <c r="F1210" t="s">
        <v>5837</v>
      </c>
      <c r="G1210" t="s">
        <v>25</v>
      </c>
      <c r="H1210" t="s">
        <v>26</v>
      </c>
      <c r="I1210" t="s">
        <v>5825</v>
      </c>
      <c r="J1210" t="s">
        <v>349</v>
      </c>
      <c r="K1210" t="s">
        <v>350</v>
      </c>
      <c r="L1210">
        <v>260</v>
      </c>
      <c r="M1210">
        <v>258</v>
      </c>
      <c r="N1210">
        <v>278</v>
      </c>
      <c r="O1210">
        <v>53.05</v>
      </c>
      <c r="P1210" t="s">
        <v>43</v>
      </c>
      <c r="Q1210" s="1">
        <v>44266</v>
      </c>
      <c r="S1210">
        <v>2021</v>
      </c>
      <c r="U1210" s="2">
        <f>IF(ISNUMBER(Starlink[[#This Row],[Launch_Date_ISO]]),Starlink[[#This Row],[Launch_Date_ISO]],DATEVALUE(Starlink[[#This Row],[Launch_Date_ISO]]))</f>
        <v>44266</v>
      </c>
      <c r="V1210" s="2" t="str">
        <f>IF(Starlink[[#This Row],[Decay_Date_ISO]]="","",IF(ISNUMBER(Starlink[[#This Row],[Decay_Date_ISO]]),Starlink[[#This Row],[Decay_Date_ISO]],DATEVALUE(Starlink[[#This Row],[Decay_Date_ISO]])))</f>
        <v/>
      </c>
    </row>
    <row r="1211" spans="1:22" x14ac:dyDescent="0.3">
      <c r="A1211" t="s">
        <v>5838</v>
      </c>
      <c r="B1211">
        <v>47791</v>
      </c>
      <c r="C1211" t="s">
        <v>5821</v>
      </c>
      <c r="D1211" t="s">
        <v>5839</v>
      </c>
      <c r="E1211" t="s">
        <v>5840</v>
      </c>
      <c r="F1211" t="s">
        <v>5841</v>
      </c>
      <c r="G1211" t="s">
        <v>25</v>
      </c>
      <c r="H1211" t="s">
        <v>26</v>
      </c>
      <c r="I1211" t="s">
        <v>5825</v>
      </c>
      <c r="J1211" t="s">
        <v>349</v>
      </c>
      <c r="K1211" t="s">
        <v>350</v>
      </c>
      <c r="L1211">
        <v>260</v>
      </c>
      <c r="M1211">
        <v>258</v>
      </c>
      <c r="N1211">
        <v>278</v>
      </c>
      <c r="O1211">
        <v>53.05</v>
      </c>
      <c r="P1211" t="s">
        <v>43</v>
      </c>
      <c r="Q1211" s="1">
        <v>44266</v>
      </c>
      <c r="S1211">
        <v>2021</v>
      </c>
      <c r="U1211" s="2">
        <f>IF(ISNUMBER(Starlink[[#This Row],[Launch_Date_ISO]]),Starlink[[#This Row],[Launch_Date_ISO]],DATEVALUE(Starlink[[#This Row],[Launch_Date_ISO]]))</f>
        <v>44266</v>
      </c>
      <c r="V1211" s="2" t="str">
        <f>IF(Starlink[[#This Row],[Decay_Date_ISO]]="","",IF(ISNUMBER(Starlink[[#This Row],[Decay_Date_ISO]]),Starlink[[#This Row],[Decay_Date_ISO]],DATEVALUE(Starlink[[#This Row],[Decay_Date_ISO]])))</f>
        <v/>
      </c>
    </row>
    <row r="1212" spans="1:22" x14ac:dyDescent="0.3">
      <c r="A1212" t="s">
        <v>5842</v>
      </c>
      <c r="B1212">
        <v>47792</v>
      </c>
      <c r="C1212" t="s">
        <v>5821</v>
      </c>
      <c r="D1212" t="s">
        <v>5843</v>
      </c>
      <c r="E1212" t="s">
        <v>5844</v>
      </c>
      <c r="F1212" t="s">
        <v>5845</v>
      </c>
      <c r="G1212" t="s">
        <v>25</v>
      </c>
      <c r="H1212" t="s">
        <v>26</v>
      </c>
      <c r="I1212" t="s">
        <v>5825</v>
      </c>
      <c r="J1212" t="s">
        <v>349</v>
      </c>
      <c r="K1212" t="s">
        <v>350</v>
      </c>
      <c r="L1212">
        <v>260</v>
      </c>
      <c r="M1212">
        <v>258</v>
      </c>
      <c r="N1212">
        <v>278</v>
      </c>
      <c r="O1212">
        <v>53.05</v>
      </c>
      <c r="P1212" t="s">
        <v>43</v>
      </c>
      <c r="Q1212" s="1">
        <v>44266</v>
      </c>
      <c r="S1212">
        <v>2021</v>
      </c>
      <c r="U1212" s="2">
        <f>IF(ISNUMBER(Starlink[[#This Row],[Launch_Date_ISO]]),Starlink[[#This Row],[Launch_Date_ISO]],DATEVALUE(Starlink[[#This Row],[Launch_Date_ISO]]))</f>
        <v>44266</v>
      </c>
      <c r="V1212" s="2" t="str">
        <f>IF(Starlink[[#This Row],[Decay_Date_ISO]]="","",IF(ISNUMBER(Starlink[[#This Row],[Decay_Date_ISO]]),Starlink[[#This Row],[Decay_Date_ISO]],DATEVALUE(Starlink[[#This Row],[Decay_Date_ISO]])))</f>
        <v/>
      </c>
    </row>
    <row r="1213" spans="1:22" x14ac:dyDescent="0.3">
      <c r="A1213" t="s">
        <v>5846</v>
      </c>
      <c r="B1213">
        <v>47793</v>
      </c>
      <c r="C1213" t="s">
        <v>5821</v>
      </c>
      <c r="D1213" t="s">
        <v>5847</v>
      </c>
      <c r="E1213" t="s">
        <v>5848</v>
      </c>
      <c r="F1213" t="s">
        <v>5849</v>
      </c>
      <c r="G1213" t="s">
        <v>25</v>
      </c>
      <c r="H1213" t="s">
        <v>26</v>
      </c>
      <c r="I1213" t="s">
        <v>5825</v>
      </c>
      <c r="J1213" t="s">
        <v>349</v>
      </c>
      <c r="K1213" t="s">
        <v>350</v>
      </c>
      <c r="L1213">
        <v>260</v>
      </c>
      <c r="M1213">
        <v>258</v>
      </c>
      <c r="N1213">
        <v>278</v>
      </c>
      <c r="O1213">
        <v>53.05</v>
      </c>
      <c r="P1213" t="s">
        <v>43</v>
      </c>
      <c r="Q1213" s="1">
        <v>44266</v>
      </c>
      <c r="S1213">
        <v>2021</v>
      </c>
      <c r="U1213" s="2">
        <f>IF(ISNUMBER(Starlink[[#This Row],[Launch_Date_ISO]]),Starlink[[#This Row],[Launch_Date_ISO]],DATEVALUE(Starlink[[#This Row],[Launch_Date_ISO]]))</f>
        <v>44266</v>
      </c>
      <c r="V1213" s="2" t="str">
        <f>IF(Starlink[[#This Row],[Decay_Date_ISO]]="","",IF(ISNUMBER(Starlink[[#This Row],[Decay_Date_ISO]]),Starlink[[#This Row],[Decay_Date_ISO]],DATEVALUE(Starlink[[#This Row],[Decay_Date_ISO]])))</f>
        <v/>
      </c>
    </row>
    <row r="1214" spans="1:22" x14ac:dyDescent="0.3">
      <c r="A1214" t="s">
        <v>5850</v>
      </c>
      <c r="B1214">
        <v>47794</v>
      </c>
      <c r="C1214" t="s">
        <v>5821</v>
      </c>
      <c r="D1214" t="s">
        <v>5851</v>
      </c>
      <c r="E1214" t="s">
        <v>5852</v>
      </c>
      <c r="F1214" t="s">
        <v>5853</v>
      </c>
      <c r="G1214" t="s">
        <v>25</v>
      </c>
      <c r="H1214" t="s">
        <v>26</v>
      </c>
      <c r="I1214" t="s">
        <v>5825</v>
      </c>
      <c r="J1214" t="s">
        <v>5854</v>
      </c>
      <c r="K1214" t="s">
        <v>29</v>
      </c>
      <c r="L1214">
        <v>260</v>
      </c>
      <c r="M1214">
        <v>258</v>
      </c>
      <c r="N1214">
        <v>278</v>
      </c>
      <c r="O1214">
        <v>53.05</v>
      </c>
      <c r="P1214" t="s">
        <v>43</v>
      </c>
      <c r="Q1214" s="1">
        <v>44266</v>
      </c>
      <c r="R1214" s="1">
        <v>45436</v>
      </c>
      <c r="S1214">
        <v>2021</v>
      </c>
      <c r="T1214">
        <v>2024</v>
      </c>
      <c r="U1214" s="2">
        <f>IF(ISNUMBER(Starlink[[#This Row],[Launch_Date_ISO]]),Starlink[[#This Row],[Launch_Date_ISO]],DATEVALUE(Starlink[[#This Row],[Launch_Date_ISO]]))</f>
        <v>44266</v>
      </c>
      <c r="V1214" s="2">
        <f>IF(Starlink[[#This Row],[Decay_Date_ISO]]="","",IF(ISNUMBER(Starlink[[#This Row],[Decay_Date_ISO]]),Starlink[[#This Row],[Decay_Date_ISO]],DATEVALUE(Starlink[[#This Row],[Decay_Date_ISO]])))</f>
        <v>45436</v>
      </c>
    </row>
    <row r="1215" spans="1:22" x14ac:dyDescent="0.3">
      <c r="A1215" t="s">
        <v>5855</v>
      </c>
      <c r="B1215">
        <v>47795</v>
      </c>
      <c r="C1215" t="s">
        <v>5821</v>
      </c>
      <c r="D1215" t="s">
        <v>5856</v>
      </c>
      <c r="E1215" t="s">
        <v>5857</v>
      </c>
      <c r="F1215" t="s">
        <v>5858</v>
      </c>
      <c r="G1215" t="s">
        <v>25</v>
      </c>
      <c r="H1215" t="s">
        <v>26</v>
      </c>
      <c r="I1215" t="s">
        <v>5825</v>
      </c>
      <c r="J1215" t="s">
        <v>5859</v>
      </c>
      <c r="K1215" t="s">
        <v>29</v>
      </c>
      <c r="L1215">
        <v>260</v>
      </c>
      <c r="M1215">
        <v>258</v>
      </c>
      <c r="N1215">
        <v>278</v>
      </c>
      <c r="O1215">
        <v>53.05</v>
      </c>
      <c r="P1215" t="s">
        <v>43</v>
      </c>
      <c r="Q1215" s="1">
        <v>44266</v>
      </c>
      <c r="R1215" s="1">
        <v>45663</v>
      </c>
      <c r="S1215">
        <v>2021</v>
      </c>
      <c r="T1215">
        <v>2025</v>
      </c>
      <c r="U1215" s="2">
        <f>IF(ISNUMBER(Starlink[[#This Row],[Launch_Date_ISO]]),Starlink[[#This Row],[Launch_Date_ISO]],DATEVALUE(Starlink[[#This Row],[Launch_Date_ISO]]))</f>
        <v>44266</v>
      </c>
      <c r="V1215" s="2">
        <f>IF(Starlink[[#This Row],[Decay_Date_ISO]]="","",IF(ISNUMBER(Starlink[[#This Row],[Decay_Date_ISO]]),Starlink[[#This Row],[Decay_Date_ISO]],DATEVALUE(Starlink[[#This Row],[Decay_Date_ISO]])))</f>
        <v>45663</v>
      </c>
    </row>
    <row r="1216" spans="1:22" x14ac:dyDescent="0.3">
      <c r="A1216" t="s">
        <v>5860</v>
      </c>
      <c r="B1216">
        <v>47796</v>
      </c>
      <c r="C1216" t="s">
        <v>5821</v>
      </c>
      <c r="D1216" t="s">
        <v>5861</v>
      </c>
      <c r="E1216" t="s">
        <v>5862</v>
      </c>
      <c r="F1216" t="s">
        <v>5863</v>
      </c>
      <c r="G1216" t="s">
        <v>25</v>
      </c>
      <c r="H1216" t="s">
        <v>26</v>
      </c>
      <c r="I1216" t="s">
        <v>5825</v>
      </c>
      <c r="J1216" t="s">
        <v>349</v>
      </c>
      <c r="K1216" t="s">
        <v>350</v>
      </c>
      <c r="L1216">
        <v>260</v>
      </c>
      <c r="M1216">
        <v>258</v>
      </c>
      <c r="N1216">
        <v>278</v>
      </c>
      <c r="O1216">
        <v>53.05</v>
      </c>
      <c r="P1216" t="s">
        <v>43</v>
      </c>
      <c r="Q1216" s="1">
        <v>44266</v>
      </c>
      <c r="S1216">
        <v>2021</v>
      </c>
      <c r="U1216" s="2">
        <f>IF(ISNUMBER(Starlink[[#This Row],[Launch_Date_ISO]]),Starlink[[#This Row],[Launch_Date_ISO]],DATEVALUE(Starlink[[#This Row],[Launch_Date_ISO]]))</f>
        <v>44266</v>
      </c>
      <c r="V1216" s="2" t="str">
        <f>IF(Starlink[[#This Row],[Decay_Date_ISO]]="","",IF(ISNUMBER(Starlink[[#This Row],[Decay_Date_ISO]]),Starlink[[#This Row],[Decay_Date_ISO]],DATEVALUE(Starlink[[#This Row],[Decay_Date_ISO]])))</f>
        <v/>
      </c>
    </row>
    <row r="1217" spans="1:22" x14ac:dyDescent="0.3">
      <c r="A1217" t="s">
        <v>5864</v>
      </c>
      <c r="B1217">
        <v>47797</v>
      </c>
      <c r="C1217" t="s">
        <v>5821</v>
      </c>
      <c r="D1217" t="s">
        <v>5865</v>
      </c>
      <c r="E1217" t="s">
        <v>5866</v>
      </c>
      <c r="F1217" t="s">
        <v>5867</v>
      </c>
      <c r="G1217" t="s">
        <v>25</v>
      </c>
      <c r="H1217" t="s">
        <v>26</v>
      </c>
      <c r="I1217" t="s">
        <v>5825</v>
      </c>
      <c r="J1217" t="s">
        <v>349</v>
      </c>
      <c r="K1217" t="s">
        <v>350</v>
      </c>
      <c r="L1217">
        <v>260</v>
      </c>
      <c r="M1217">
        <v>258</v>
      </c>
      <c r="N1217">
        <v>278</v>
      </c>
      <c r="O1217">
        <v>53.05</v>
      </c>
      <c r="P1217" t="s">
        <v>43</v>
      </c>
      <c r="Q1217" s="1">
        <v>44266</v>
      </c>
      <c r="S1217">
        <v>2021</v>
      </c>
      <c r="U1217" s="2">
        <f>IF(ISNUMBER(Starlink[[#This Row],[Launch_Date_ISO]]),Starlink[[#This Row],[Launch_Date_ISO]],DATEVALUE(Starlink[[#This Row],[Launch_Date_ISO]]))</f>
        <v>44266</v>
      </c>
      <c r="V1217" s="2" t="str">
        <f>IF(Starlink[[#This Row],[Decay_Date_ISO]]="","",IF(ISNUMBER(Starlink[[#This Row],[Decay_Date_ISO]]),Starlink[[#This Row],[Decay_Date_ISO]],DATEVALUE(Starlink[[#This Row],[Decay_Date_ISO]])))</f>
        <v/>
      </c>
    </row>
    <row r="1218" spans="1:22" x14ac:dyDescent="0.3">
      <c r="A1218" t="s">
        <v>5868</v>
      </c>
      <c r="B1218">
        <v>47798</v>
      </c>
      <c r="C1218" t="s">
        <v>5821</v>
      </c>
      <c r="D1218" t="s">
        <v>5869</v>
      </c>
      <c r="E1218" t="s">
        <v>5870</v>
      </c>
      <c r="F1218" t="s">
        <v>5871</v>
      </c>
      <c r="G1218" t="s">
        <v>25</v>
      </c>
      <c r="H1218" t="s">
        <v>26</v>
      </c>
      <c r="I1218" t="s">
        <v>5825</v>
      </c>
      <c r="J1218" t="s">
        <v>349</v>
      </c>
      <c r="K1218" t="s">
        <v>350</v>
      </c>
      <c r="L1218">
        <v>260</v>
      </c>
      <c r="M1218">
        <v>258</v>
      </c>
      <c r="N1218">
        <v>278</v>
      </c>
      <c r="O1218">
        <v>53.05</v>
      </c>
      <c r="P1218" t="s">
        <v>43</v>
      </c>
      <c r="Q1218" s="1">
        <v>44266</v>
      </c>
      <c r="S1218">
        <v>2021</v>
      </c>
      <c r="U1218" s="2">
        <f>IF(ISNUMBER(Starlink[[#This Row],[Launch_Date_ISO]]),Starlink[[#This Row],[Launch_Date_ISO]],DATEVALUE(Starlink[[#This Row],[Launch_Date_ISO]]))</f>
        <v>44266</v>
      </c>
      <c r="V1218" s="2" t="str">
        <f>IF(Starlink[[#This Row],[Decay_Date_ISO]]="","",IF(ISNUMBER(Starlink[[#This Row],[Decay_Date_ISO]]),Starlink[[#This Row],[Decay_Date_ISO]],DATEVALUE(Starlink[[#This Row],[Decay_Date_ISO]])))</f>
        <v/>
      </c>
    </row>
    <row r="1219" spans="1:22" x14ac:dyDescent="0.3">
      <c r="A1219" t="s">
        <v>5872</v>
      </c>
      <c r="B1219">
        <v>47799</v>
      </c>
      <c r="C1219" t="s">
        <v>5821</v>
      </c>
      <c r="D1219" t="s">
        <v>5873</v>
      </c>
      <c r="E1219" t="s">
        <v>5874</v>
      </c>
      <c r="F1219" t="s">
        <v>5875</v>
      </c>
      <c r="G1219" t="s">
        <v>25</v>
      </c>
      <c r="H1219" t="s">
        <v>26</v>
      </c>
      <c r="I1219" t="s">
        <v>5825</v>
      </c>
      <c r="J1219" t="s">
        <v>349</v>
      </c>
      <c r="K1219" t="s">
        <v>350</v>
      </c>
      <c r="L1219">
        <v>260</v>
      </c>
      <c r="M1219">
        <v>258</v>
      </c>
      <c r="N1219">
        <v>278</v>
      </c>
      <c r="O1219">
        <v>53.05</v>
      </c>
      <c r="P1219" t="s">
        <v>43</v>
      </c>
      <c r="Q1219" s="1">
        <v>44266</v>
      </c>
      <c r="S1219">
        <v>2021</v>
      </c>
      <c r="U1219" s="2">
        <f>IF(ISNUMBER(Starlink[[#This Row],[Launch_Date_ISO]]),Starlink[[#This Row],[Launch_Date_ISO]],DATEVALUE(Starlink[[#This Row],[Launch_Date_ISO]]))</f>
        <v>44266</v>
      </c>
      <c r="V1219" s="2" t="str">
        <f>IF(Starlink[[#This Row],[Decay_Date_ISO]]="","",IF(ISNUMBER(Starlink[[#This Row],[Decay_Date_ISO]]),Starlink[[#This Row],[Decay_Date_ISO]],DATEVALUE(Starlink[[#This Row],[Decay_Date_ISO]])))</f>
        <v/>
      </c>
    </row>
    <row r="1220" spans="1:22" x14ac:dyDescent="0.3">
      <c r="A1220" t="s">
        <v>5876</v>
      </c>
      <c r="B1220">
        <v>47800</v>
      </c>
      <c r="C1220" t="s">
        <v>5821</v>
      </c>
      <c r="D1220" t="s">
        <v>5877</v>
      </c>
      <c r="E1220" t="s">
        <v>5878</v>
      </c>
      <c r="F1220" t="s">
        <v>5879</v>
      </c>
      <c r="G1220" t="s">
        <v>25</v>
      </c>
      <c r="H1220" t="s">
        <v>26</v>
      </c>
      <c r="I1220" t="s">
        <v>5825</v>
      </c>
      <c r="J1220" t="s">
        <v>349</v>
      </c>
      <c r="K1220" t="s">
        <v>350</v>
      </c>
      <c r="L1220">
        <v>260</v>
      </c>
      <c r="M1220">
        <v>258</v>
      </c>
      <c r="N1220">
        <v>278</v>
      </c>
      <c r="O1220">
        <v>53.05</v>
      </c>
      <c r="P1220" t="s">
        <v>43</v>
      </c>
      <c r="Q1220" s="1">
        <v>44266</v>
      </c>
      <c r="S1220">
        <v>2021</v>
      </c>
      <c r="U1220" s="2">
        <f>IF(ISNUMBER(Starlink[[#This Row],[Launch_Date_ISO]]),Starlink[[#This Row],[Launch_Date_ISO]],DATEVALUE(Starlink[[#This Row],[Launch_Date_ISO]]))</f>
        <v>44266</v>
      </c>
      <c r="V1220" s="2" t="str">
        <f>IF(Starlink[[#This Row],[Decay_Date_ISO]]="","",IF(ISNUMBER(Starlink[[#This Row],[Decay_Date_ISO]]),Starlink[[#This Row],[Decay_Date_ISO]],DATEVALUE(Starlink[[#This Row],[Decay_Date_ISO]])))</f>
        <v/>
      </c>
    </row>
    <row r="1221" spans="1:22" x14ac:dyDescent="0.3">
      <c r="A1221" t="s">
        <v>5880</v>
      </c>
      <c r="B1221">
        <v>47801</v>
      </c>
      <c r="C1221" t="s">
        <v>5821</v>
      </c>
      <c r="D1221" t="s">
        <v>5881</v>
      </c>
      <c r="E1221" t="s">
        <v>5882</v>
      </c>
      <c r="F1221" t="s">
        <v>5883</v>
      </c>
      <c r="G1221" t="s">
        <v>25</v>
      </c>
      <c r="H1221" t="s">
        <v>26</v>
      </c>
      <c r="I1221" t="s">
        <v>5825</v>
      </c>
      <c r="J1221" t="s">
        <v>5884</v>
      </c>
      <c r="K1221" t="s">
        <v>29</v>
      </c>
      <c r="L1221">
        <v>260</v>
      </c>
      <c r="M1221">
        <v>258</v>
      </c>
      <c r="N1221">
        <v>278</v>
      </c>
      <c r="O1221">
        <v>53.05</v>
      </c>
      <c r="P1221" t="s">
        <v>43</v>
      </c>
      <c r="Q1221" s="1">
        <v>44266</v>
      </c>
      <c r="R1221" s="1">
        <v>45531</v>
      </c>
      <c r="S1221">
        <v>2021</v>
      </c>
      <c r="T1221">
        <v>2024</v>
      </c>
      <c r="U1221" s="2">
        <f>IF(ISNUMBER(Starlink[[#This Row],[Launch_Date_ISO]]),Starlink[[#This Row],[Launch_Date_ISO]],DATEVALUE(Starlink[[#This Row],[Launch_Date_ISO]]))</f>
        <v>44266</v>
      </c>
      <c r="V1221" s="2">
        <f>IF(Starlink[[#This Row],[Decay_Date_ISO]]="","",IF(ISNUMBER(Starlink[[#This Row],[Decay_Date_ISO]]),Starlink[[#This Row],[Decay_Date_ISO]],DATEVALUE(Starlink[[#This Row],[Decay_Date_ISO]])))</f>
        <v>45531</v>
      </c>
    </row>
    <row r="1222" spans="1:22" x14ac:dyDescent="0.3">
      <c r="A1222" t="s">
        <v>5885</v>
      </c>
      <c r="B1222">
        <v>47802</v>
      </c>
      <c r="C1222" t="s">
        <v>5821</v>
      </c>
      <c r="D1222" t="s">
        <v>5886</v>
      </c>
      <c r="E1222" t="s">
        <v>5887</v>
      </c>
      <c r="F1222" t="s">
        <v>5888</v>
      </c>
      <c r="G1222" t="s">
        <v>25</v>
      </c>
      <c r="H1222" t="s">
        <v>26</v>
      </c>
      <c r="I1222" t="s">
        <v>5825</v>
      </c>
      <c r="J1222" t="s">
        <v>349</v>
      </c>
      <c r="K1222" t="s">
        <v>350</v>
      </c>
      <c r="L1222">
        <v>260</v>
      </c>
      <c r="M1222">
        <v>257</v>
      </c>
      <c r="N1222">
        <v>278</v>
      </c>
      <c r="O1222">
        <v>53.05</v>
      </c>
      <c r="P1222" t="s">
        <v>43</v>
      </c>
      <c r="Q1222" s="1">
        <v>44266</v>
      </c>
      <c r="S1222">
        <v>2021</v>
      </c>
      <c r="U1222" s="2">
        <f>IF(ISNUMBER(Starlink[[#This Row],[Launch_Date_ISO]]),Starlink[[#This Row],[Launch_Date_ISO]],DATEVALUE(Starlink[[#This Row],[Launch_Date_ISO]]))</f>
        <v>44266</v>
      </c>
      <c r="V1222" s="2" t="str">
        <f>IF(Starlink[[#This Row],[Decay_Date_ISO]]="","",IF(ISNUMBER(Starlink[[#This Row],[Decay_Date_ISO]]),Starlink[[#This Row],[Decay_Date_ISO]],DATEVALUE(Starlink[[#This Row],[Decay_Date_ISO]])))</f>
        <v/>
      </c>
    </row>
    <row r="1223" spans="1:22" x14ac:dyDescent="0.3">
      <c r="A1223" t="s">
        <v>5889</v>
      </c>
      <c r="B1223">
        <v>47803</v>
      </c>
      <c r="C1223" t="s">
        <v>5821</v>
      </c>
      <c r="D1223" t="s">
        <v>5890</v>
      </c>
      <c r="E1223" t="s">
        <v>5891</v>
      </c>
      <c r="F1223" t="s">
        <v>5892</v>
      </c>
      <c r="G1223" t="s">
        <v>25</v>
      </c>
      <c r="H1223" t="s">
        <v>26</v>
      </c>
      <c r="I1223" t="s">
        <v>5825</v>
      </c>
      <c r="J1223" t="s">
        <v>5893</v>
      </c>
      <c r="K1223" t="s">
        <v>29</v>
      </c>
      <c r="L1223">
        <v>260</v>
      </c>
      <c r="M1223">
        <v>258</v>
      </c>
      <c r="N1223">
        <v>278</v>
      </c>
      <c r="O1223">
        <v>53.05</v>
      </c>
      <c r="P1223" t="s">
        <v>43</v>
      </c>
      <c r="Q1223" s="1">
        <v>44266</v>
      </c>
      <c r="R1223" s="1">
        <v>45771</v>
      </c>
      <c r="S1223">
        <v>2021</v>
      </c>
      <c r="T1223">
        <v>2025</v>
      </c>
      <c r="U1223" s="2">
        <f>IF(ISNUMBER(Starlink[[#This Row],[Launch_Date_ISO]]),Starlink[[#This Row],[Launch_Date_ISO]],DATEVALUE(Starlink[[#This Row],[Launch_Date_ISO]]))</f>
        <v>44266</v>
      </c>
      <c r="V1223" s="2">
        <f>IF(Starlink[[#This Row],[Decay_Date_ISO]]="","",IF(ISNUMBER(Starlink[[#This Row],[Decay_Date_ISO]]),Starlink[[#This Row],[Decay_Date_ISO]],DATEVALUE(Starlink[[#This Row],[Decay_Date_ISO]])))</f>
        <v>45771</v>
      </c>
    </row>
    <row r="1224" spans="1:22" x14ac:dyDescent="0.3">
      <c r="A1224" t="s">
        <v>5894</v>
      </c>
      <c r="B1224">
        <v>47804</v>
      </c>
      <c r="C1224" t="s">
        <v>5821</v>
      </c>
      <c r="D1224" t="s">
        <v>5895</v>
      </c>
      <c r="E1224" t="s">
        <v>5896</v>
      </c>
      <c r="F1224" t="s">
        <v>5897</v>
      </c>
      <c r="G1224" t="s">
        <v>25</v>
      </c>
      <c r="H1224" t="s">
        <v>26</v>
      </c>
      <c r="I1224" t="s">
        <v>5825</v>
      </c>
      <c r="J1224" t="s">
        <v>349</v>
      </c>
      <c r="K1224" t="s">
        <v>350</v>
      </c>
      <c r="L1224">
        <v>260</v>
      </c>
      <c r="M1224">
        <v>258</v>
      </c>
      <c r="N1224">
        <v>278</v>
      </c>
      <c r="O1224">
        <v>53.05</v>
      </c>
      <c r="P1224" t="s">
        <v>43</v>
      </c>
      <c r="Q1224" s="1">
        <v>44266</v>
      </c>
      <c r="S1224">
        <v>2021</v>
      </c>
      <c r="U1224" s="2">
        <f>IF(ISNUMBER(Starlink[[#This Row],[Launch_Date_ISO]]),Starlink[[#This Row],[Launch_Date_ISO]],DATEVALUE(Starlink[[#This Row],[Launch_Date_ISO]]))</f>
        <v>44266</v>
      </c>
      <c r="V1224" s="2" t="str">
        <f>IF(Starlink[[#This Row],[Decay_Date_ISO]]="","",IF(ISNUMBER(Starlink[[#This Row],[Decay_Date_ISO]]),Starlink[[#This Row],[Decay_Date_ISO]],DATEVALUE(Starlink[[#This Row],[Decay_Date_ISO]])))</f>
        <v/>
      </c>
    </row>
    <row r="1225" spans="1:22" x14ac:dyDescent="0.3">
      <c r="A1225" t="s">
        <v>5898</v>
      </c>
      <c r="B1225">
        <v>47805</v>
      </c>
      <c r="C1225" t="s">
        <v>5821</v>
      </c>
      <c r="D1225" t="s">
        <v>5899</v>
      </c>
      <c r="E1225" t="s">
        <v>5900</v>
      </c>
      <c r="F1225" t="s">
        <v>5901</v>
      </c>
      <c r="G1225" t="s">
        <v>25</v>
      </c>
      <c r="H1225" t="s">
        <v>26</v>
      </c>
      <c r="I1225" t="s">
        <v>5825</v>
      </c>
      <c r="J1225" t="s">
        <v>349</v>
      </c>
      <c r="K1225" t="s">
        <v>350</v>
      </c>
      <c r="L1225">
        <v>260</v>
      </c>
      <c r="M1225">
        <v>258</v>
      </c>
      <c r="N1225">
        <v>278</v>
      </c>
      <c r="O1225">
        <v>53.05</v>
      </c>
      <c r="P1225" t="s">
        <v>43</v>
      </c>
      <c r="Q1225" s="1">
        <v>44266</v>
      </c>
      <c r="S1225">
        <v>2021</v>
      </c>
      <c r="U1225" s="2">
        <f>IF(ISNUMBER(Starlink[[#This Row],[Launch_Date_ISO]]),Starlink[[#This Row],[Launch_Date_ISO]],DATEVALUE(Starlink[[#This Row],[Launch_Date_ISO]]))</f>
        <v>44266</v>
      </c>
      <c r="V1225" s="2" t="str">
        <f>IF(Starlink[[#This Row],[Decay_Date_ISO]]="","",IF(ISNUMBER(Starlink[[#This Row],[Decay_Date_ISO]]),Starlink[[#This Row],[Decay_Date_ISO]],DATEVALUE(Starlink[[#This Row],[Decay_Date_ISO]])))</f>
        <v/>
      </c>
    </row>
    <row r="1226" spans="1:22" x14ac:dyDescent="0.3">
      <c r="A1226" t="s">
        <v>5902</v>
      </c>
      <c r="B1226">
        <v>47806</v>
      </c>
      <c r="C1226" t="s">
        <v>5821</v>
      </c>
      <c r="D1226" t="s">
        <v>5903</v>
      </c>
      <c r="E1226" t="s">
        <v>5904</v>
      </c>
      <c r="F1226" t="s">
        <v>5905</v>
      </c>
      <c r="G1226" t="s">
        <v>25</v>
      </c>
      <c r="H1226" t="s">
        <v>26</v>
      </c>
      <c r="I1226" t="s">
        <v>5825</v>
      </c>
      <c r="J1226" t="s">
        <v>349</v>
      </c>
      <c r="K1226" t="s">
        <v>350</v>
      </c>
      <c r="L1226">
        <v>260</v>
      </c>
      <c r="M1226">
        <v>258</v>
      </c>
      <c r="N1226">
        <v>278</v>
      </c>
      <c r="O1226">
        <v>53.05</v>
      </c>
      <c r="P1226" t="s">
        <v>43</v>
      </c>
      <c r="Q1226" s="1">
        <v>44266</v>
      </c>
      <c r="S1226">
        <v>2021</v>
      </c>
      <c r="U1226" s="2">
        <f>IF(ISNUMBER(Starlink[[#This Row],[Launch_Date_ISO]]),Starlink[[#This Row],[Launch_Date_ISO]],DATEVALUE(Starlink[[#This Row],[Launch_Date_ISO]]))</f>
        <v>44266</v>
      </c>
      <c r="V1226" s="2" t="str">
        <f>IF(Starlink[[#This Row],[Decay_Date_ISO]]="","",IF(ISNUMBER(Starlink[[#This Row],[Decay_Date_ISO]]),Starlink[[#This Row],[Decay_Date_ISO]],DATEVALUE(Starlink[[#This Row],[Decay_Date_ISO]])))</f>
        <v/>
      </c>
    </row>
    <row r="1227" spans="1:22" x14ac:dyDescent="0.3">
      <c r="A1227" t="s">
        <v>5906</v>
      </c>
      <c r="B1227">
        <v>47807</v>
      </c>
      <c r="C1227" t="s">
        <v>5821</v>
      </c>
      <c r="D1227" t="s">
        <v>5907</v>
      </c>
      <c r="E1227" t="s">
        <v>5908</v>
      </c>
      <c r="F1227" t="s">
        <v>5909</v>
      </c>
      <c r="G1227" t="s">
        <v>25</v>
      </c>
      <c r="H1227" t="s">
        <v>26</v>
      </c>
      <c r="I1227" t="s">
        <v>5825</v>
      </c>
      <c r="J1227" t="s">
        <v>349</v>
      </c>
      <c r="K1227" t="s">
        <v>350</v>
      </c>
      <c r="L1227">
        <v>260</v>
      </c>
      <c r="M1227">
        <v>258</v>
      </c>
      <c r="N1227">
        <v>278</v>
      </c>
      <c r="O1227">
        <v>53.05</v>
      </c>
      <c r="P1227" t="s">
        <v>43</v>
      </c>
      <c r="Q1227" s="1">
        <v>44266</v>
      </c>
      <c r="S1227">
        <v>2021</v>
      </c>
      <c r="U1227" s="2">
        <f>IF(ISNUMBER(Starlink[[#This Row],[Launch_Date_ISO]]),Starlink[[#This Row],[Launch_Date_ISO]],DATEVALUE(Starlink[[#This Row],[Launch_Date_ISO]]))</f>
        <v>44266</v>
      </c>
      <c r="V1227" s="2" t="str">
        <f>IF(Starlink[[#This Row],[Decay_Date_ISO]]="","",IF(ISNUMBER(Starlink[[#This Row],[Decay_Date_ISO]]),Starlink[[#This Row],[Decay_Date_ISO]],DATEVALUE(Starlink[[#This Row],[Decay_Date_ISO]])))</f>
        <v/>
      </c>
    </row>
    <row r="1228" spans="1:22" x14ac:dyDescent="0.3">
      <c r="A1228" t="s">
        <v>5910</v>
      </c>
      <c r="B1228">
        <v>47808</v>
      </c>
      <c r="C1228" t="s">
        <v>5821</v>
      </c>
      <c r="D1228" t="s">
        <v>5911</v>
      </c>
      <c r="E1228" t="s">
        <v>5912</v>
      </c>
      <c r="F1228" t="s">
        <v>5913</v>
      </c>
      <c r="G1228" t="s">
        <v>25</v>
      </c>
      <c r="H1228" t="s">
        <v>26</v>
      </c>
      <c r="I1228" t="s">
        <v>5825</v>
      </c>
      <c r="J1228" t="s">
        <v>349</v>
      </c>
      <c r="K1228" t="s">
        <v>350</v>
      </c>
      <c r="L1228">
        <v>260</v>
      </c>
      <c r="M1228">
        <v>258</v>
      </c>
      <c r="N1228">
        <v>278</v>
      </c>
      <c r="O1228">
        <v>53.05</v>
      </c>
      <c r="P1228" t="s">
        <v>43</v>
      </c>
      <c r="Q1228" s="1">
        <v>44266</v>
      </c>
      <c r="S1228">
        <v>2021</v>
      </c>
      <c r="U1228" s="2">
        <f>IF(ISNUMBER(Starlink[[#This Row],[Launch_Date_ISO]]),Starlink[[#This Row],[Launch_Date_ISO]],DATEVALUE(Starlink[[#This Row],[Launch_Date_ISO]]))</f>
        <v>44266</v>
      </c>
      <c r="V1228" s="2" t="str">
        <f>IF(Starlink[[#This Row],[Decay_Date_ISO]]="","",IF(ISNUMBER(Starlink[[#This Row],[Decay_Date_ISO]]),Starlink[[#This Row],[Decay_Date_ISO]],DATEVALUE(Starlink[[#This Row],[Decay_Date_ISO]])))</f>
        <v/>
      </c>
    </row>
    <row r="1229" spans="1:22" x14ac:dyDescent="0.3">
      <c r="A1229" t="s">
        <v>5914</v>
      </c>
      <c r="B1229">
        <v>47809</v>
      </c>
      <c r="C1229" t="s">
        <v>5821</v>
      </c>
      <c r="D1229" t="s">
        <v>5915</v>
      </c>
      <c r="E1229" t="s">
        <v>5916</v>
      </c>
      <c r="F1229" t="s">
        <v>5917</v>
      </c>
      <c r="G1229" t="s">
        <v>25</v>
      </c>
      <c r="H1229" t="s">
        <v>26</v>
      </c>
      <c r="I1229" t="s">
        <v>5825</v>
      </c>
      <c r="J1229" t="s">
        <v>5918</v>
      </c>
      <c r="K1229" t="s">
        <v>29</v>
      </c>
      <c r="L1229">
        <v>260</v>
      </c>
      <c r="M1229">
        <v>258</v>
      </c>
      <c r="N1229">
        <v>278</v>
      </c>
      <c r="O1229">
        <v>53.05</v>
      </c>
      <c r="P1229" t="s">
        <v>43</v>
      </c>
      <c r="Q1229" s="1">
        <v>44266</v>
      </c>
      <c r="R1229" s="1">
        <v>45302</v>
      </c>
      <c r="S1229">
        <v>2021</v>
      </c>
      <c r="T1229">
        <v>2024</v>
      </c>
      <c r="U1229" s="2">
        <f>IF(ISNUMBER(Starlink[[#This Row],[Launch_Date_ISO]]),Starlink[[#This Row],[Launch_Date_ISO]],DATEVALUE(Starlink[[#This Row],[Launch_Date_ISO]]))</f>
        <v>44266</v>
      </c>
      <c r="V1229" s="2">
        <f>IF(Starlink[[#This Row],[Decay_Date_ISO]]="","",IF(ISNUMBER(Starlink[[#This Row],[Decay_Date_ISO]]),Starlink[[#This Row],[Decay_Date_ISO]],DATEVALUE(Starlink[[#This Row],[Decay_Date_ISO]])))</f>
        <v>45302</v>
      </c>
    </row>
    <row r="1230" spans="1:22" x14ac:dyDescent="0.3">
      <c r="A1230" t="s">
        <v>5919</v>
      </c>
      <c r="B1230">
        <v>47810</v>
      </c>
      <c r="C1230" t="s">
        <v>5821</v>
      </c>
      <c r="D1230" t="s">
        <v>5920</v>
      </c>
      <c r="E1230" t="s">
        <v>5921</v>
      </c>
      <c r="F1230" t="s">
        <v>5922</v>
      </c>
      <c r="G1230" t="s">
        <v>25</v>
      </c>
      <c r="H1230" t="s">
        <v>26</v>
      </c>
      <c r="I1230" t="s">
        <v>5825</v>
      </c>
      <c r="J1230" t="s">
        <v>349</v>
      </c>
      <c r="K1230" t="s">
        <v>350</v>
      </c>
      <c r="L1230">
        <v>260</v>
      </c>
      <c r="M1230">
        <v>257</v>
      </c>
      <c r="N1230">
        <v>278</v>
      </c>
      <c r="O1230">
        <v>53.05</v>
      </c>
      <c r="P1230" t="s">
        <v>43</v>
      </c>
      <c r="Q1230" s="1">
        <v>44266</v>
      </c>
      <c r="S1230">
        <v>2021</v>
      </c>
      <c r="U1230" s="2">
        <f>IF(ISNUMBER(Starlink[[#This Row],[Launch_Date_ISO]]),Starlink[[#This Row],[Launch_Date_ISO]],DATEVALUE(Starlink[[#This Row],[Launch_Date_ISO]]))</f>
        <v>44266</v>
      </c>
      <c r="V1230" s="2" t="str">
        <f>IF(Starlink[[#This Row],[Decay_Date_ISO]]="","",IF(ISNUMBER(Starlink[[#This Row],[Decay_Date_ISO]]),Starlink[[#This Row],[Decay_Date_ISO]],DATEVALUE(Starlink[[#This Row],[Decay_Date_ISO]])))</f>
        <v/>
      </c>
    </row>
    <row r="1231" spans="1:22" x14ac:dyDescent="0.3">
      <c r="A1231" t="s">
        <v>5923</v>
      </c>
      <c r="B1231">
        <v>47811</v>
      </c>
      <c r="C1231" t="s">
        <v>5821</v>
      </c>
      <c r="D1231" t="s">
        <v>5924</v>
      </c>
      <c r="E1231" t="s">
        <v>5925</v>
      </c>
      <c r="F1231" t="s">
        <v>5926</v>
      </c>
      <c r="G1231" t="s">
        <v>25</v>
      </c>
      <c r="H1231" t="s">
        <v>26</v>
      </c>
      <c r="I1231" t="s">
        <v>5825</v>
      </c>
      <c r="J1231" t="s">
        <v>5927</v>
      </c>
      <c r="K1231" t="s">
        <v>29</v>
      </c>
      <c r="L1231">
        <v>260</v>
      </c>
      <c r="M1231">
        <v>258</v>
      </c>
      <c r="N1231">
        <v>278</v>
      </c>
      <c r="O1231">
        <v>53.05</v>
      </c>
      <c r="P1231" t="s">
        <v>43</v>
      </c>
      <c r="Q1231" s="1">
        <v>44266</v>
      </c>
      <c r="R1231" s="1">
        <v>45664</v>
      </c>
      <c r="S1231">
        <v>2021</v>
      </c>
      <c r="T1231">
        <v>2025</v>
      </c>
      <c r="U1231" s="2">
        <f>IF(ISNUMBER(Starlink[[#This Row],[Launch_Date_ISO]]),Starlink[[#This Row],[Launch_Date_ISO]],DATEVALUE(Starlink[[#This Row],[Launch_Date_ISO]]))</f>
        <v>44266</v>
      </c>
      <c r="V1231" s="2">
        <f>IF(Starlink[[#This Row],[Decay_Date_ISO]]="","",IF(ISNUMBER(Starlink[[#This Row],[Decay_Date_ISO]]),Starlink[[#This Row],[Decay_Date_ISO]],DATEVALUE(Starlink[[#This Row],[Decay_Date_ISO]])))</f>
        <v>45664</v>
      </c>
    </row>
    <row r="1232" spans="1:22" x14ac:dyDescent="0.3">
      <c r="A1232" t="s">
        <v>5928</v>
      </c>
      <c r="B1232">
        <v>47812</v>
      </c>
      <c r="C1232" t="s">
        <v>5821</v>
      </c>
      <c r="D1232" t="s">
        <v>5929</v>
      </c>
      <c r="E1232" t="s">
        <v>5930</v>
      </c>
      <c r="F1232" t="s">
        <v>5931</v>
      </c>
      <c r="G1232" t="s">
        <v>25</v>
      </c>
      <c r="H1232" t="s">
        <v>26</v>
      </c>
      <c r="I1232" t="s">
        <v>5825</v>
      </c>
      <c r="J1232" t="s">
        <v>5932</v>
      </c>
      <c r="K1232" t="s">
        <v>29</v>
      </c>
      <c r="L1232">
        <v>260</v>
      </c>
      <c r="M1232">
        <v>257</v>
      </c>
      <c r="N1232">
        <v>278</v>
      </c>
      <c r="O1232">
        <v>53.05</v>
      </c>
      <c r="P1232" t="s">
        <v>43</v>
      </c>
      <c r="Q1232" s="1">
        <v>44266</v>
      </c>
      <c r="R1232" s="1">
        <v>46026</v>
      </c>
      <c r="S1232">
        <v>2021</v>
      </c>
      <c r="T1232">
        <v>2026</v>
      </c>
      <c r="U1232" s="2">
        <f>IF(ISNUMBER(Starlink[[#This Row],[Launch_Date_ISO]]),Starlink[[#This Row],[Launch_Date_ISO]],DATEVALUE(Starlink[[#This Row],[Launch_Date_ISO]]))</f>
        <v>44266</v>
      </c>
      <c r="V1232" s="2">
        <f>IF(Starlink[[#This Row],[Decay_Date_ISO]]="","",IF(ISNUMBER(Starlink[[#This Row],[Decay_Date_ISO]]),Starlink[[#This Row],[Decay_Date_ISO]],DATEVALUE(Starlink[[#This Row],[Decay_Date_ISO]])))</f>
        <v>46026</v>
      </c>
    </row>
    <row r="1233" spans="1:22" x14ac:dyDescent="0.3">
      <c r="A1233" t="s">
        <v>5933</v>
      </c>
      <c r="B1233">
        <v>47813</v>
      </c>
      <c r="C1233" t="s">
        <v>5821</v>
      </c>
      <c r="D1233" t="s">
        <v>5934</v>
      </c>
      <c r="E1233" t="s">
        <v>5935</v>
      </c>
      <c r="F1233" t="s">
        <v>5936</v>
      </c>
      <c r="G1233" t="s">
        <v>25</v>
      </c>
      <c r="H1233" t="s">
        <v>26</v>
      </c>
      <c r="I1233" t="s">
        <v>5825</v>
      </c>
      <c r="J1233" t="s">
        <v>5937</v>
      </c>
      <c r="K1233" t="s">
        <v>29</v>
      </c>
      <c r="L1233">
        <v>260</v>
      </c>
      <c r="M1233">
        <v>258</v>
      </c>
      <c r="N1233">
        <v>278</v>
      </c>
      <c r="O1233">
        <v>53.05</v>
      </c>
      <c r="P1233" t="s">
        <v>43</v>
      </c>
      <c r="Q1233" s="1">
        <v>44266</v>
      </c>
      <c r="R1233" s="1">
        <v>45467</v>
      </c>
      <c r="S1233">
        <v>2021</v>
      </c>
      <c r="T1233">
        <v>2024</v>
      </c>
      <c r="U1233" s="2">
        <f>IF(ISNUMBER(Starlink[[#This Row],[Launch_Date_ISO]]),Starlink[[#This Row],[Launch_Date_ISO]],DATEVALUE(Starlink[[#This Row],[Launch_Date_ISO]]))</f>
        <v>44266</v>
      </c>
      <c r="V1233" s="2">
        <f>IF(Starlink[[#This Row],[Decay_Date_ISO]]="","",IF(ISNUMBER(Starlink[[#This Row],[Decay_Date_ISO]]),Starlink[[#This Row],[Decay_Date_ISO]],DATEVALUE(Starlink[[#This Row],[Decay_Date_ISO]])))</f>
        <v>45467</v>
      </c>
    </row>
    <row r="1234" spans="1:22" x14ac:dyDescent="0.3">
      <c r="A1234" t="s">
        <v>5938</v>
      </c>
      <c r="B1234">
        <v>47814</v>
      </c>
      <c r="C1234" t="s">
        <v>5821</v>
      </c>
      <c r="D1234" t="s">
        <v>5939</v>
      </c>
      <c r="E1234" t="s">
        <v>5940</v>
      </c>
      <c r="F1234" t="s">
        <v>5941</v>
      </c>
      <c r="G1234" t="s">
        <v>25</v>
      </c>
      <c r="H1234" t="s">
        <v>26</v>
      </c>
      <c r="I1234" t="s">
        <v>5825</v>
      </c>
      <c r="J1234" t="s">
        <v>349</v>
      </c>
      <c r="K1234" t="s">
        <v>350</v>
      </c>
      <c r="L1234">
        <v>260</v>
      </c>
      <c r="M1234">
        <v>258</v>
      </c>
      <c r="N1234">
        <v>278</v>
      </c>
      <c r="O1234">
        <v>53.05</v>
      </c>
      <c r="P1234" t="s">
        <v>43</v>
      </c>
      <c r="Q1234" s="1">
        <v>44266</v>
      </c>
      <c r="S1234">
        <v>2021</v>
      </c>
      <c r="U1234" s="2">
        <f>IF(ISNUMBER(Starlink[[#This Row],[Launch_Date_ISO]]),Starlink[[#This Row],[Launch_Date_ISO]],DATEVALUE(Starlink[[#This Row],[Launch_Date_ISO]]))</f>
        <v>44266</v>
      </c>
      <c r="V1234" s="2" t="str">
        <f>IF(Starlink[[#This Row],[Decay_Date_ISO]]="","",IF(ISNUMBER(Starlink[[#This Row],[Decay_Date_ISO]]),Starlink[[#This Row],[Decay_Date_ISO]],DATEVALUE(Starlink[[#This Row],[Decay_Date_ISO]])))</f>
        <v/>
      </c>
    </row>
    <row r="1235" spans="1:22" x14ac:dyDescent="0.3">
      <c r="A1235" t="s">
        <v>5942</v>
      </c>
      <c r="B1235">
        <v>47815</v>
      </c>
      <c r="C1235" t="s">
        <v>5821</v>
      </c>
      <c r="D1235" t="s">
        <v>5943</v>
      </c>
      <c r="E1235" t="s">
        <v>5944</v>
      </c>
      <c r="F1235" t="s">
        <v>5945</v>
      </c>
      <c r="G1235" t="s">
        <v>25</v>
      </c>
      <c r="H1235" t="s">
        <v>26</v>
      </c>
      <c r="I1235" t="s">
        <v>5825</v>
      </c>
      <c r="J1235" t="s">
        <v>349</v>
      </c>
      <c r="K1235" t="s">
        <v>350</v>
      </c>
      <c r="L1235">
        <v>260</v>
      </c>
      <c r="M1235">
        <v>258</v>
      </c>
      <c r="N1235">
        <v>278</v>
      </c>
      <c r="O1235">
        <v>53.05</v>
      </c>
      <c r="P1235" t="s">
        <v>43</v>
      </c>
      <c r="Q1235" s="1">
        <v>44266</v>
      </c>
      <c r="S1235">
        <v>2021</v>
      </c>
      <c r="U1235" s="2">
        <f>IF(ISNUMBER(Starlink[[#This Row],[Launch_Date_ISO]]),Starlink[[#This Row],[Launch_Date_ISO]],DATEVALUE(Starlink[[#This Row],[Launch_Date_ISO]]))</f>
        <v>44266</v>
      </c>
      <c r="V1235" s="2" t="str">
        <f>IF(Starlink[[#This Row],[Decay_Date_ISO]]="","",IF(ISNUMBER(Starlink[[#This Row],[Decay_Date_ISO]]),Starlink[[#This Row],[Decay_Date_ISO]],DATEVALUE(Starlink[[#This Row],[Decay_Date_ISO]])))</f>
        <v/>
      </c>
    </row>
    <row r="1236" spans="1:22" x14ac:dyDescent="0.3">
      <c r="A1236" t="s">
        <v>5946</v>
      </c>
      <c r="B1236">
        <v>47816</v>
      </c>
      <c r="C1236" t="s">
        <v>5821</v>
      </c>
      <c r="D1236" t="s">
        <v>5947</v>
      </c>
      <c r="E1236" t="s">
        <v>5948</v>
      </c>
      <c r="F1236" t="s">
        <v>5949</v>
      </c>
      <c r="G1236" t="s">
        <v>25</v>
      </c>
      <c r="H1236" t="s">
        <v>26</v>
      </c>
      <c r="I1236" t="s">
        <v>5825</v>
      </c>
      <c r="J1236" t="s">
        <v>349</v>
      </c>
      <c r="K1236" t="s">
        <v>350</v>
      </c>
      <c r="L1236">
        <v>260</v>
      </c>
      <c r="M1236">
        <v>258</v>
      </c>
      <c r="N1236">
        <v>278</v>
      </c>
      <c r="O1236">
        <v>53.05</v>
      </c>
      <c r="P1236" t="s">
        <v>43</v>
      </c>
      <c r="Q1236" s="1">
        <v>44266</v>
      </c>
      <c r="S1236">
        <v>2021</v>
      </c>
      <c r="U1236" s="2">
        <f>IF(ISNUMBER(Starlink[[#This Row],[Launch_Date_ISO]]),Starlink[[#This Row],[Launch_Date_ISO]],DATEVALUE(Starlink[[#This Row],[Launch_Date_ISO]]))</f>
        <v>44266</v>
      </c>
      <c r="V1236" s="2" t="str">
        <f>IF(Starlink[[#This Row],[Decay_Date_ISO]]="","",IF(ISNUMBER(Starlink[[#This Row],[Decay_Date_ISO]]),Starlink[[#This Row],[Decay_Date_ISO]],DATEVALUE(Starlink[[#This Row],[Decay_Date_ISO]])))</f>
        <v/>
      </c>
    </row>
    <row r="1237" spans="1:22" x14ac:dyDescent="0.3">
      <c r="A1237" t="s">
        <v>5950</v>
      </c>
      <c r="B1237">
        <v>47817</v>
      </c>
      <c r="C1237" t="s">
        <v>5821</v>
      </c>
      <c r="D1237" t="s">
        <v>5951</v>
      </c>
      <c r="E1237" t="s">
        <v>5952</v>
      </c>
      <c r="F1237" t="s">
        <v>5953</v>
      </c>
      <c r="G1237" t="s">
        <v>25</v>
      </c>
      <c r="H1237" t="s">
        <v>26</v>
      </c>
      <c r="I1237" t="s">
        <v>5825</v>
      </c>
      <c r="J1237" t="s">
        <v>349</v>
      </c>
      <c r="K1237" t="s">
        <v>350</v>
      </c>
      <c r="L1237">
        <v>260</v>
      </c>
      <c r="M1237">
        <v>258</v>
      </c>
      <c r="N1237">
        <v>278</v>
      </c>
      <c r="O1237">
        <v>53.05</v>
      </c>
      <c r="P1237" t="s">
        <v>43</v>
      </c>
      <c r="Q1237" s="1">
        <v>44266</v>
      </c>
      <c r="S1237">
        <v>2021</v>
      </c>
      <c r="U1237" s="2">
        <f>IF(ISNUMBER(Starlink[[#This Row],[Launch_Date_ISO]]),Starlink[[#This Row],[Launch_Date_ISO]],DATEVALUE(Starlink[[#This Row],[Launch_Date_ISO]]))</f>
        <v>44266</v>
      </c>
      <c r="V1237" s="2" t="str">
        <f>IF(Starlink[[#This Row],[Decay_Date_ISO]]="","",IF(ISNUMBER(Starlink[[#This Row],[Decay_Date_ISO]]),Starlink[[#This Row],[Decay_Date_ISO]],DATEVALUE(Starlink[[#This Row],[Decay_Date_ISO]])))</f>
        <v/>
      </c>
    </row>
    <row r="1238" spans="1:22" x14ac:dyDescent="0.3">
      <c r="A1238" t="s">
        <v>5954</v>
      </c>
      <c r="B1238">
        <v>47818</v>
      </c>
      <c r="C1238" t="s">
        <v>5821</v>
      </c>
      <c r="D1238" t="s">
        <v>5955</v>
      </c>
      <c r="E1238" t="s">
        <v>5956</v>
      </c>
      <c r="F1238" t="s">
        <v>5957</v>
      </c>
      <c r="G1238" t="s">
        <v>25</v>
      </c>
      <c r="H1238" t="s">
        <v>26</v>
      </c>
      <c r="I1238" t="s">
        <v>5825</v>
      </c>
      <c r="J1238" t="s">
        <v>5958</v>
      </c>
      <c r="K1238" t="s">
        <v>29</v>
      </c>
      <c r="L1238">
        <v>260</v>
      </c>
      <c r="M1238">
        <v>257</v>
      </c>
      <c r="N1238">
        <v>278</v>
      </c>
      <c r="O1238">
        <v>53.05</v>
      </c>
      <c r="P1238" t="s">
        <v>43</v>
      </c>
      <c r="Q1238" s="1">
        <v>44266</v>
      </c>
      <c r="R1238" s="1">
        <v>46272</v>
      </c>
      <c r="S1238">
        <v>2021</v>
      </c>
      <c r="T1238">
        <v>2026</v>
      </c>
      <c r="U1238" s="2">
        <f>IF(ISNUMBER(Starlink[[#This Row],[Launch_Date_ISO]]),Starlink[[#This Row],[Launch_Date_ISO]],DATEVALUE(Starlink[[#This Row],[Launch_Date_ISO]]))</f>
        <v>44266</v>
      </c>
      <c r="V1238" s="2">
        <f>IF(Starlink[[#This Row],[Decay_Date_ISO]]="","",IF(ISNUMBER(Starlink[[#This Row],[Decay_Date_ISO]]),Starlink[[#This Row],[Decay_Date_ISO]],DATEVALUE(Starlink[[#This Row],[Decay_Date_ISO]])))</f>
        <v>46272</v>
      </c>
    </row>
    <row r="1239" spans="1:22" x14ac:dyDescent="0.3">
      <c r="A1239" t="s">
        <v>5959</v>
      </c>
      <c r="B1239">
        <v>47819</v>
      </c>
      <c r="C1239" t="s">
        <v>5821</v>
      </c>
      <c r="D1239" t="s">
        <v>5960</v>
      </c>
      <c r="E1239" t="s">
        <v>5961</v>
      </c>
      <c r="F1239" t="s">
        <v>5962</v>
      </c>
      <c r="G1239" t="s">
        <v>25</v>
      </c>
      <c r="H1239" t="s">
        <v>26</v>
      </c>
      <c r="I1239" t="s">
        <v>5825</v>
      </c>
      <c r="J1239" t="s">
        <v>349</v>
      </c>
      <c r="K1239" t="s">
        <v>350</v>
      </c>
      <c r="L1239">
        <v>260</v>
      </c>
      <c r="M1239">
        <v>258</v>
      </c>
      <c r="N1239">
        <v>278</v>
      </c>
      <c r="O1239">
        <v>53.05</v>
      </c>
      <c r="P1239" t="s">
        <v>43</v>
      </c>
      <c r="Q1239" s="1">
        <v>44266</v>
      </c>
      <c r="S1239">
        <v>2021</v>
      </c>
      <c r="U1239" s="2">
        <f>IF(ISNUMBER(Starlink[[#This Row],[Launch_Date_ISO]]),Starlink[[#This Row],[Launch_Date_ISO]],DATEVALUE(Starlink[[#This Row],[Launch_Date_ISO]]))</f>
        <v>44266</v>
      </c>
      <c r="V1239" s="2" t="str">
        <f>IF(Starlink[[#This Row],[Decay_Date_ISO]]="","",IF(ISNUMBER(Starlink[[#This Row],[Decay_Date_ISO]]),Starlink[[#This Row],[Decay_Date_ISO]],DATEVALUE(Starlink[[#This Row],[Decay_Date_ISO]])))</f>
        <v/>
      </c>
    </row>
    <row r="1240" spans="1:22" x14ac:dyDescent="0.3">
      <c r="A1240" t="s">
        <v>5963</v>
      </c>
      <c r="B1240">
        <v>47820</v>
      </c>
      <c r="C1240" t="s">
        <v>5821</v>
      </c>
      <c r="D1240" t="s">
        <v>5964</v>
      </c>
      <c r="E1240" t="s">
        <v>5965</v>
      </c>
      <c r="F1240" t="s">
        <v>5966</v>
      </c>
      <c r="G1240" t="s">
        <v>25</v>
      </c>
      <c r="H1240" t="s">
        <v>26</v>
      </c>
      <c r="I1240" t="s">
        <v>5825</v>
      </c>
      <c r="J1240" t="s">
        <v>5967</v>
      </c>
      <c r="K1240" t="s">
        <v>29</v>
      </c>
      <c r="L1240">
        <v>260</v>
      </c>
      <c r="M1240">
        <v>257</v>
      </c>
      <c r="N1240">
        <v>278</v>
      </c>
      <c r="O1240">
        <v>53.05</v>
      </c>
      <c r="P1240" t="s">
        <v>43</v>
      </c>
      <c r="Q1240" s="1">
        <v>44266</v>
      </c>
      <c r="R1240" s="1">
        <v>45763</v>
      </c>
      <c r="S1240">
        <v>2021</v>
      </c>
      <c r="T1240">
        <v>2025</v>
      </c>
      <c r="U1240" s="2">
        <f>IF(ISNUMBER(Starlink[[#This Row],[Launch_Date_ISO]]),Starlink[[#This Row],[Launch_Date_ISO]],DATEVALUE(Starlink[[#This Row],[Launch_Date_ISO]]))</f>
        <v>44266</v>
      </c>
      <c r="V1240" s="2">
        <f>IF(Starlink[[#This Row],[Decay_Date_ISO]]="","",IF(ISNUMBER(Starlink[[#This Row],[Decay_Date_ISO]]),Starlink[[#This Row],[Decay_Date_ISO]],DATEVALUE(Starlink[[#This Row],[Decay_Date_ISO]])))</f>
        <v>45763</v>
      </c>
    </row>
    <row r="1241" spans="1:22" x14ac:dyDescent="0.3">
      <c r="A1241" t="s">
        <v>5968</v>
      </c>
      <c r="B1241">
        <v>47821</v>
      </c>
      <c r="C1241" t="s">
        <v>5821</v>
      </c>
      <c r="D1241" t="s">
        <v>5969</v>
      </c>
      <c r="E1241" t="s">
        <v>5970</v>
      </c>
      <c r="F1241" t="s">
        <v>5971</v>
      </c>
      <c r="G1241" t="s">
        <v>25</v>
      </c>
      <c r="H1241" t="s">
        <v>26</v>
      </c>
      <c r="I1241" t="s">
        <v>5825</v>
      </c>
      <c r="J1241" t="s">
        <v>349</v>
      </c>
      <c r="K1241" t="s">
        <v>350</v>
      </c>
      <c r="L1241">
        <v>260</v>
      </c>
      <c r="M1241">
        <v>258</v>
      </c>
      <c r="N1241">
        <v>278</v>
      </c>
      <c r="O1241">
        <v>53.05</v>
      </c>
      <c r="P1241" t="s">
        <v>43</v>
      </c>
      <c r="Q1241" s="1">
        <v>44266</v>
      </c>
      <c r="S1241">
        <v>2021</v>
      </c>
      <c r="U1241" s="2">
        <f>IF(ISNUMBER(Starlink[[#This Row],[Launch_Date_ISO]]),Starlink[[#This Row],[Launch_Date_ISO]],DATEVALUE(Starlink[[#This Row],[Launch_Date_ISO]]))</f>
        <v>44266</v>
      </c>
      <c r="V1241" s="2" t="str">
        <f>IF(Starlink[[#This Row],[Decay_Date_ISO]]="","",IF(ISNUMBER(Starlink[[#This Row],[Decay_Date_ISO]]),Starlink[[#This Row],[Decay_Date_ISO]],DATEVALUE(Starlink[[#This Row],[Decay_Date_ISO]])))</f>
        <v/>
      </c>
    </row>
    <row r="1242" spans="1:22" x14ac:dyDescent="0.3">
      <c r="A1242" t="s">
        <v>5972</v>
      </c>
      <c r="B1242">
        <v>47822</v>
      </c>
      <c r="C1242" t="s">
        <v>5821</v>
      </c>
      <c r="D1242" t="s">
        <v>5973</v>
      </c>
      <c r="E1242" t="s">
        <v>5974</v>
      </c>
      <c r="F1242" t="s">
        <v>5975</v>
      </c>
      <c r="G1242" t="s">
        <v>25</v>
      </c>
      <c r="H1242" t="s">
        <v>26</v>
      </c>
      <c r="I1242" t="s">
        <v>5825</v>
      </c>
      <c r="J1242" t="s">
        <v>349</v>
      </c>
      <c r="K1242" t="s">
        <v>350</v>
      </c>
      <c r="L1242">
        <v>260</v>
      </c>
      <c r="M1242">
        <v>257</v>
      </c>
      <c r="N1242">
        <v>278</v>
      </c>
      <c r="O1242">
        <v>53.05</v>
      </c>
      <c r="P1242" t="s">
        <v>43</v>
      </c>
      <c r="Q1242" s="1">
        <v>44266</v>
      </c>
      <c r="S1242">
        <v>2021</v>
      </c>
      <c r="U1242" s="2">
        <f>IF(ISNUMBER(Starlink[[#This Row],[Launch_Date_ISO]]),Starlink[[#This Row],[Launch_Date_ISO]],DATEVALUE(Starlink[[#This Row],[Launch_Date_ISO]]))</f>
        <v>44266</v>
      </c>
      <c r="V1242" s="2" t="str">
        <f>IF(Starlink[[#This Row],[Decay_Date_ISO]]="","",IF(ISNUMBER(Starlink[[#This Row],[Decay_Date_ISO]]),Starlink[[#This Row],[Decay_Date_ISO]],DATEVALUE(Starlink[[#This Row],[Decay_Date_ISO]])))</f>
        <v/>
      </c>
    </row>
    <row r="1243" spans="1:22" x14ac:dyDescent="0.3">
      <c r="A1243" t="s">
        <v>5976</v>
      </c>
      <c r="B1243">
        <v>47823</v>
      </c>
      <c r="C1243" t="s">
        <v>5821</v>
      </c>
      <c r="D1243" t="s">
        <v>5977</v>
      </c>
      <c r="E1243" t="s">
        <v>5978</v>
      </c>
      <c r="F1243" t="s">
        <v>5979</v>
      </c>
      <c r="G1243" t="s">
        <v>25</v>
      </c>
      <c r="H1243" t="s">
        <v>26</v>
      </c>
      <c r="I1243" t="s">
        <v>5825</v>
      </c>
      <c r="J1243" t="s">
        <v>349</v>
      </c>
      <c r="K1243" t="s">
        <v>350</v>
      </c>
      <c r="L1243">
        <v>260</v>
      </c>
      <c r="M1243">
        <v>258</v>
      </c>
      <c r="N1243">
        <v>278</v>
      </c>
      <c r="O1243">
        <v>53.05</v>
      </c>
      <c r="P1243" t="s">
        <v>43</v>
      </c>
      <c r="Q1243" s="1">
        <v>44266</v>
      </c>
      <c r="S1243">
        <v>2021</v>
      </c>
      <c r="U1243" s="2">
        <f>IF(ISNUMBER(Starlink[[#This Row],[Launch_Date_ISO]]),Starlink[[#This Row],[Launch_Date_ISO]],DATEVALUE(Starlink[[#This Row],[Launch_Date_ISO]]))</f>
        <v>44266</v>
      </c>
      <c r="V1243" s="2" t="str">
        <f>IF(Starlink[[#This Row],[Decay_Date_ISO]]="","",IF(ISNUMBER(Starlink[[#This Row],[Decay_Date_ISO]]),Starlink[[#This Row],[Decay_Date_ISO]],DATEVALUE(Starlink[[#This Row],[Decay_Date_ISO]])))</f>
        <v/>
      </c>
    </row>
    <row r="1244" spans="1:22" x14ac:dyDescent="0.3">
      <c r="A1244" t="s">
        <v>5980</v>
      </c>
      <c r="B1244">
        <v>47824</v>
      </c>
      <c r="C1244" t="s">
        <v>5821</v>
      </c>
      <c r="D1244" t="s">
        <v>5981</v>
      </c>
      <c r="E1244" t="s">
        <v>5982</v>
      </c>
      <c r="F1244" t="s">
        <v>5983</v>
      </c>
      <c r="G1244" t="s">
        <v>25</v>
      </c>
      <c r="H1244" t="s">
        <v>26</v>
      </c>
      <c r="I1244" t="s">
        <v>5825</v>
      </c>
      <c r="J1244" t="s">
        <v>349</v>
      </c>
      <c r="K1244" t="s">
        <v>350</v>
      </c>
      <c r="L1244">
        <v>260</v>
      </c>
      <c r="M1244">
        <v>258</v>
      </c>
      <c r="N1244">
        <v>278</v>
      </c>
      <c r="O1244">
        <v>53.05</v>
      </c>
      <c r="P1244" t="s">
        <v>43</v>
      </c>
      <c r="Q1244" s="1">
        <v>44266</v>
      </c>
      <c r="S1244">
        <v>2021</v>
      </c>
      <c r="U1244" s="2">
        <f>IF(ISNUMBER(Starlink[[#This Row],[Launch_Date_ISO]]),Starlink[[#This Row],[Launch_Date_ISO]],DATEVALUE(Starlink[[#This Row],[Launch_Date_ISO]]))</f>
        <v>44266</v>
      </c>
      <c r="V1244" s="2" t="str">
        <f>IF(Starlink[[#This Row],[Decay_Date_ISO]]="","",IF(ISNUMBER(Starlink[[#This Row],[Decay_Date_ISO]]),Starlink[[#This Row],[Decay_Date_ISO]],DATEVALUE(Starlink[[#This Row],[Decay_Date_ISO]])))</f>
        <v/>
      </c>
    </row>
    <row r="1245" spans="1:22" x14ac:dyDescent="0.3">
      <c r="A1245" t="s">
        <v>5984</v>
      </c>
      <c r="B1245">
        <v>47825</v>
      </c>
      <c r="C1245" t="s">
        <v>5821</v>
      </c>
      <c r="D1245" t="s">
        <v>5985</v>
      </c>
      <c r="E1245" t="s">
        <v>5986</v>
      </c>
      <c r="F1245" t="s">
        <v>5987</v>
      </c>
      <c r="G1245" t="s">
        <v>25</v>
      </c>
      <c r="H1245" t="s">
        <v>26</v>
      </c>
      <c r="I1245" t="s">
        <v>5825</v>
      </c>
      <c r="J1245" t="s">
        <v>349</v>
      </c>
      <c r="K1245" t="s">
        <v>350</v>
      </c>
      <c r="L1245">
        <v>260</v>
      </c>
      <c r="M1245">
        <v>258</v>
      </c>
      <c r="N1245">
        <v>278</v>
      </c>
      <c r="O1245">
        <v>53.05</v>
      </c>
      <c r="P1245" t="s">
        <v>43</v>
      </c>
      <c r="Q1245" s="1">
        <v>44266</v>
      </c>
      <c r="S1245">
        <v>2021</v>
      </c>
      <c r="U1245" s="2">
        <f>IF(ISNUMBER(Starlink[[#This Row],[Launch_Date_ISO]]),Starlink[[#This Row],[Launch_Date_ISO]],DATEVALUE(Starlink[[#This Row],[Launch_Date_ISO]]))</f>
        <v>44266</v>
      </c>
      <c r="V1245" s="2" t="str">
        <f>IF(Starlink[[#This Row],[Decay_Date_ISO]]="","",IF(ISNUMBER(Starlink[[#This Row],[Decay_Date_ISO]]),Starlink[[#This Row],[Decay_Date_ISO]],DATEVALUE(Starlink[[#This Row],[Decay_Date_ISO]])))</f>
        <v/>
      </c>
    </row>
    <row r="1246" spans="1:22" x14ac:dyDescent="0.3">
      <c r="A1246" t="s">
        <v>5988</v>
      </c>
      <c r="B1246">
        <v>47826</v>
      </c>
      <c r="C1246" t="s">
        <v>5821</v>
      </c>
      <c r="D1246" t="s">
        <v>5989</v>
      </c>
      <c r="E1246" t="s">
        <v>5990</v>
      </c>
      <c r="F1246" t="s">
        <v>5991</v>
      </c>
      <c r="G1246" t="s">
        <v>25</v>
      </c>
      <c r="H1246" t="s">
        <v>26</v>
      </c>
      <c r="I1246" t="s">
        <v>5825</v>
      </c>
      <c r="J1246" t="s">
        <v>349</v>
      </c>
      <c r="K1246" t="s">
        <v>350</v>
      </c>
      <c r="L1246">
        <v>260</v>
      </c>
      <c r="M1246">
        <v>258</v>
      </c>
      <c r="N1246">
        <v>278</v>
      </c>
      <c r="O1246">
        <v>53.05</v>
      </c>
      <c r="P1246" t="s">
        <v>43</v>
      </c>
      <c r="Q1246" s="1">
        <v>44266</v>
      </c>
      <c r="S1246">
        <v>2021</v>
      </c>
      <c r="U1246" s="2">
        <f>IF(ISNUMBER(Starlink[[#This Row],[Launch_Date_ISO]]),Starlink[[#This Row],[Launch_Date_ISO]],DATEVALUE(Starlink[[#This Row],[Launch_Date_ISO]]))</f>
        <v>44266</v>
      </c>
      <c r="V1246" s="2" t="str">
        <f>IF(Starlink[[#This Row],[Decay_Date_ISO]]="","",IF(ISNUMBER(Starlink[[#This Row],[Decay_Date_ISO]]),Starlink[[#This Row],[Decay_Date_ISO]],DATEVALUE(Starlink[[#This Row],[Decay_Date_ISO]])))</f>
        <v/>
      </c>
    </row>
    <row r="1247" spans="1:22" x14ac:dyDescent="0.3">
      <c r="A1247" t="s">
        <v>5992</v>
      </c>
      <c r="B1247">
        <v>47827</v>
      </c>
      <c r="C1247" t="s">
        <v>5821</v>
      </c>
      <c r="D1247" t="s">
        <v>5993</v>
      </c>
      <c r="E1247" t="s">
        <v>5994</v>
      </c>
      <c r="F1247" t="s">
        <v>5995</v>
      </c>
      <c r="G1247" t="s">
        <v>25</v>
      </c>
      <c r="H1247" t="s">
        <v>26</v>
      </c>
      <c r="I1247" t="s">
        <v>5825</v>
      </c>
      <c r="J1247" t="s">
        <v>349</v>
      </c>
      <c r="K1247" t="s">
        <v>350</v>
      </c>
      <c r="L1247">
        <v>260</v>
      </c>
      <c r="M1247">
        <v>258</v>
      </c>
      <c r="N1247">
        <v>278</v>
      </c>
      <c r="O1247">
        <v>53.05</v>
      </c>
      <c r="P1247" t="s">
        <v>43</v>
      </c>
      <c r="Q1247" s="1">
        <v>44266</v>
      </c>
      <c r="S1247">
        <v>2021</v>
      </c>
      <c r="U1247" s="2">
        <f>IF(ISNUMBER(Starlink[[#This Row],[Launch_Date_ISO]]),Starlink[[#This Row],[Launch_Date_ISO]],DATEVALUE(Starlink[[#This Row],[Launch_Date_ISO]]))</f>
        <v>44266</v>
      </c>
      <c r="V1247" s="2" t="str">
        <f>IF(Starlink[[#This Row],[Decay_Date_ISO]]="","",IF(ISNUMBER(Starlink[[#This Row],[Decay_Date_ISO]]),Starlink[[#This Row],[Decay_Date_ISO]],DATEVALUE(Starlink[[#This Row],[Decay_Date_ISO]])))</f>
        <v/>
      </c>
    </row>
    <row r="1248" spans="1:22" x14ac:dyDescent="0.3">
      <c r="A1248" t="s">
        <v>5996</v>
      </c>
      <c r="B1248">
        <v>47828</v>
      </c>
      <c r="C1248" t="s">
        <v>5821</v>
      </c>
      <c r="D1248" t="s">
        <v>5997</v>
      </c>
      <c r="E1248" t="s">
        <v>5998</v>
      </c>
      <c r="F1248" t="s">
        <v>5999</v>
      </c>
      <c r="G1248" t="s">
        <v>25</v>
      </c>
      <c r="H1248" t="s">
        <v>26</v>
      </c>
      <c r="I1248" t="s">
        <v>5825</v>
      </c>
      <c r="J1248" t="s">
        <v>349</v>
      </c>
      <c r="K1248" t="s">
        <v>350</v>
      </c>
      <c r="L1248">
        <v>260</v>
      </c>
      <c r="M1248">
        <v>257</v>
      </c>
      <c r="N1248">
        <v>278</v>
      </c>
      <c r="O1248">
        <v>53.05</v>
      </c>
      <c r="P1248" t="s">
        <v>43</v>
      </c>
      <c r="Q1248" s="1">
        <v>44266</v>
      </c>
      <c r="S1248">
        <v>2021</v>
      </c>
      <c r="U1248" s="2">
        <f>IF(ISNUMBER(Starlink[[#This Row],[Launch_Date_ISO]]),Starlink[[#This Row],[Launch_Date_ISO]],DATEVALUE(Starlink[[#This Row],[Launch_Date_ISO]]))</f>
        <v>44266</v>
      </c>
      <c r="V1248" s="2" t="str">
        <f>IF(Starlink[[#This Row],[Decay_Date_ISO]]="","",IF(ISNUMBER(Starlink[[#This Row],[Decay_Date_ISO]]),Starlink[[#This Row],[Decay_Date_ISO]],DATEVALUE(Starlink[[#This Row],[Decay_Date_ISO]])))</f>
        <v/>
      </c>
    </row>
    <row r="1249" spans="1:22" x14ac:dyDescent="0.3">
      <c r="A1249" t="s">
        <v>6000</v>
      </c>
      <c r="B1249">
        <v>47829</v>
      </c>
      <c r="C1249" t="s">
        <v>5821</v>
      </c>
      <c r="D1249" t="s">
        <v>6001</v>
      </c>
      <c r="E1249" t="s">
        <v>6002</v>
      </c>
      <c r="F1249" t="s">
        <v>6003</v>
      </c>
      <c r="G1249" t="s">
        <v>25</v>
      </c>
      <c r="H1249" t="s">
        <v>26</v>
      </c>
      <c r="I1249" t="s">
        <v>5825</v>
      </c>
      <c r="J1249" t="s">
        <v>6004</v>
      </c>
      <c r="K1249" t="s">
        <v>29</v>
      </c>
      <c r="L1249">
        <v>260</v>
      </c>
      <c r="M1249">
        <v>257</v>
      </c>
      <c r="N1249">
        <v>278</v>
      </c>
      <c r="O1249">
        <v>53.05</v>
      </c>
      <c r="P1249" t="s">
        <v>43</v>
      </c>
      <c r="Q1249" s="1">
        <v>44266</v>
      </c>
      <c r="R1249" s="1">
        <v>45855</v>
      </c>
      <c r="S1249">
        <v>2021</v>
      </c>
      <c r="T1249">
        <v>2025</v>
      </c>
      <c r="U1249" s="2">
        <f>IF(ISNUMBER(Starlink[[#This Row],[Launch_Date_ISO]]),Starlink[[#This Row],[Launch_Date_ISO]],DATEVALUE(Starlink[[#This Row],[Launch_Date_ISO]]))</f>
        <v>44266</v>
      </c>
      <c r="V1249" s="2">
        <f>IF(Starlink[[#This Row],[Decay_Date_ISO]]="","",IF(ISNUMBER(Starlink[[#This Row],[Decay_Date_ISO]]),Starlink[[#This Row],[Decay_Date_ISO]],DATEVALUE(Starlink[[#This Row],[Decay_Date_ISO]])))</f>
        <v>45855</v>
      </c>
    </row>
    <row r="1250" spans="1:22" x14ac:dyDescent="0.3">
      <c r="A1250" t="s">
        <v>6005</v>
      </c>
      <c r="B1250">
        <v>47830</v>
      </c>
      <c r="C1250" t="s">
        <v>5821</v>
      </c>
      <c r="D1250" t="s">
        <v>6006</v>
      </c>
      <c r="E1250" t="s">
        <v>6007</v>
      </c>
      <c r="F1250" t="s">
        <v>6008</v>
      </c>
      <c r="G1250" t="s">
        <v>25</v>
      </c>
      <c r="H1250" t="s">
        <v>26</v>
      </c>
      <c r="I1250" t="s">
        <v>5825</v>
      </c>
      <c r="J1250" t="s">
        <v>349</v>
      </c>
      <c r="K1250" t="s">
        <v>350</v>
      </c>
      <c r="L1250">
        <v>260</v>
      </c>
      <c r="M1250">
        <v>257</v>
      </c>
      <c r="N1250">
        <v>278</v>
      </c>
      <c r="O1250">
        <v>53.05</v>
      </c>
      <c r="P1250" t="s">
        <v>43</v>
      </c>
      <c r="Q1250" s="1">
        <v>44266</v>
      </c>
      <c r="S1250">
        <v>2021</v>
      </c>
      <c r="U1250" s="2">
        <f>IF(ISNUMBER(Starlink[[#This Row],[Launch_Date_ISO]]),Starlink[[#This Row],[Launch_Date_ISO]],DATEVALUE(Starlink[[#This Row],[Launch_Date_ISO]]))</f>
        <v>44266</v>
      </c>
      <c r="V1250" s="2" t="str">
        <f>IF(Starlink[[#This Row],[Decay_Date_ISO]]="","",IF(ISNUMBER(Starlink[[#This Row],[Decay_Date_ISO]]),Starlink[[#This Row],[Decay_Date_ISO]],DATEVALUE(Starlink[[#This Row],[Decay_Date_ISO]])))</f>
        <v/>
      </c>
    </row>
    <row r="1251" spans="1:22" x14ac:dyDescent="0.3">
      <c r="A1251" t="s">
        <v>6009</v>
      </c>
      <c r="B1251">
        <v>47831</v>
      </c>
      <c r="C1251" t="s">
        <v>5821</v>
      </c>
      <c r="D1251" t="s">
        <v>6010</v>
      </c>
      <c r="E1251" t="s">
        <v>6011</v>
      </c>
      <c r="F1251" t="s">
        <v>6012</v>
      </c>
      <c r="G1251" t="s">
        <v>25</v>
      </c>
      <c r="H1251" t="s">
        <v>26</v>
      </c>
      <c r="I1251" t="s">
        <v>5825</v>
      </c>
      <c r="J1251" t="s">
        <v>349</v>
      </c>
      <c r="K1251" t="s">
        <v>350</v>
      </c>
      <c r="L1251">
        <v>260</v>
      </c>
      <c r="M1251">
        <v>258</v>
      </c>
      <c r="N1251">
        <v>278</v>
      </c>
      <c r="O1251">
        <v>53.05</v>
      </c>
      <c r="P1251" t="s">
        <v>43</v>
      </c>
      <c r="Q1251" s="1">
        <v>44266</v>
      </c>
      <c r="S1251">
        <v>2021</v>
      </c>
      <c r="U1251" s="2">
        <f>IF(ISNUMBER(Starlink[[#This Row],[Launch_Date_ISO]]),Starlink[[#This Row],[Launch_Date_ISO]],DATEVALUE(Starlink[[#This Row],[Launch_Date_ISO]]))</f>
        <v>44266</v>
      </c>
      <c r="V1251" s="2" t="str">
        <f>IF(Starlink[[#This Row],[Decay_Date_ISO]]="","",IF(ISNUMBER(Starlink[[#This Row],[Decay_Date_ISO]]),Starlink[[#This Row],[Decay_Date_ISO]],DATEVALUE(Starlink[[#This Row],[Decay_Date_ISO]])))</f>
        <v/>
      </c>
    </row>
    <row r="1252" spans="1:22" x14ac:dyDescent="0.3">
      <c r="A1252" t="s">
        <v>6013</v>
      </c>
      <c r="B1252">
        <v>47832</v>
      </c>
      <c r="C1252" t="s">
        <v>5821</v>
      </c>
      <c r="D1252" t="s">
        <v>6014</v>
      </c>
      <c r="E1252" t="s">
        <v>6015</v>
      </c>
      <c r="F1252" t="s">
        <v>6016</v>
      </c>
      <c r="G1252" t="s">
        <v>25</v>
      </c>
      <c r="H1252" t="s">
        <v>26</v>
      </c>
      <c r="I1252" t="s">
        <v>5825</v>
      </c>
      <c r="J1252" t="s">
        <v>349</v>
      </c>
      <c r="K1252" t="s">
        <v>350</v>
      </c>
      <c r="L1252">
        <v>260</v>
      </c>
      <c r="M1252">
        <v>258</v>
      </c>
      <c r="N1252">
        <v>278</v>
      </c>
      <c r="O1252">
        <v>53.05</v>
      </c>
      <c r="P1252" t="s">
        <v>43</v>
      </c>
      <c r="Q1252" s="1">
        <v>44266</v>
      </c>
      <c r="S1252">
        <v>2021</v>
      </c>
      <c r="U1252" s="2">
        <f>IF(ISNUMBER(Starlink[[#This Row],[Launch_Date_ISO]]),Starlink[[#This Row],[Launch_Date_ISO]],DATEVALUE(Starlink[[#This Row],[Launch_Date_ISO]]))</f>
        <v>44266</v>
      </c>
      <c r="V1252" s="2" t="str">
        <f>IF(Starlink[[#This Row],[Decay_Date_ISO]]="","",IF(ISNUMBER(Starlink[[#This Row],[Decay_Date_ISO]]),Starlink[[#This Row],[Decay_Date_ISO]],DATEVALUE(Starlink[[#This Row],[Decay_Date_ISO]])))</f>
        <v/>
      </c>
    </row>
    <row r="1253" spans="1:22" x14ac:dyDescent="0.3">
      <c r="A1253" t="s">
        <v>6017</v>
      </c>
      <c r="B1253">
        <v>47833</v>
      </c>
      <c r="C1253" t="s">
        <v>5821</v>
      </c>
      <c r="D1253" t="s">
        <v>6018</v>
      </c>
      <c r="E1253" t="s">
        <v>6019</v>
      </c>
      <c r="F1253" t="s">
        <v>6020</v>
      </c>
      <c r="G1253" t="s">
        <v>25</v>
      </c>
      <c r="H1253" t="s">
        <v>26</v>
      </c>
      <c r="I1253" t="s">
        <v>5825</v>
      </c>
      <c r="J1253" t="s">
        <v>349</v>
      </c>
      <c r="K1253" t="s">
        <v>350</v>
      </c>
      <c r="L1253">
        <v>260</v>
      </c>
      <c r="M1253">
        <v>258</v>
      </c>
      <c r="N1253">
        <v>278</v>
      </c>
      <c r="O1253">
        <v>53.05</v>
      </c>
      <c r="P1253" t="s">
        <v>43</v>
      </c>
      <c r="Q1253" s="1">
        <v>44266</v>
      </c>
      <c r="S1253">
        <v>2021</v>
      </c>
      <c r="U1253" s="2">
        <f>IF(ISNUMBER(Starlink[[#This Row],[Launch_Date_ISO]]),Starlink[[#This Row],[Launch_Date_ISO]],DATEVALUE(Starlink[[#This Row],[Launch_Date_ISO]]))</f>
        <v>44266</v>
      </c>
      <c r="V1253" s="2" t="str">
        <f>IF(Starlink[[#This Row],[Decay_Date_ISO]]="","",IF(ISNUMBER(Starlink[[#This Row],[Decay_Date_ISO]]),Starlink[[#This Row],[Decay_Date_ISO]],DATEVALUE(Starlink[[#This Row],[Decay_Date_ISO]])))</f>
        <v/>
      </c>
    </row>
    <row r="1254" spans="1:22" x14ac:dyDescent="0.3">
      <c r="A1254" t="s">
        <v>6021</v>
      </c>
      <c r="B1254">
        <v>47834</v>
      </c>
      <c r="C1254" t="s">
        <v>5821</v>
      </c>
      <c r="D1254" t="s">
        <v>6022</v>
      </c>
      <c r="E1254" t="s">
        <v>6023</v>
      </c>
      <c r="F1254" t="s">
        <v>6024</v>
      </c>
      <c r="G1254" t="s">
        <v>25</v>
      </c>
      <c r="H1254" t="s">
        <v>26</v>
      </c>
      <c r="I1254" t="s">
        <v>5825</v>
      </c>
      <c r="J1254" t="s">
        <v>349</v>
      </c>
      <c r="K1254" t="s">
        <v>350</v>
      </c>
      <c r="L1254">
        <v>260</v>
      </c>
      <c r="M1254">
        <v>258</v>
      </c>
      <c r="N1254">
        <v>278</v>
      </c>
      <c r="O1254">
        <v>53.05</v>
      </c>
      <c r="P1254" t="s">
        <v>43</v>
      </c>
      <c r="Q1254" s="1">
        <v>44266</v>
      </c>
      <c r="S1254">
        <v>2021</v>
      </c>
      <c r="U1254" s="2">
        <f>IF(ISNUMBER(Starlink[[#This Row],[Launch_Date_ISO]]),Starlink[[#This Row],[Launch_Date_ISO]],DATEVALUE(Starlink[[#This Row],[Launch_Date_ISO]]))</f>
        <v>44266</v>
      </c>
      <c r="V1254" s="2" t="str">
        <f>IF(Starlink[[#This Row],[Decay_Date_ISO]]="","",IF(ISNUMBER(Starlink[[#This Row],[Decay_Date_ISO]]),Starlink[[#This Row],[Decay_Date_ISO]],DATEVALUE(Starlink[[#This Row],[Decay_Date_ISO]])))</f>
        <v/>
      </c>
    </row>
    <row r="1255" spans="1:22" x14ac:dyDescent="0.3">
      <c r="A1255" t="s">
        <v>6025</v>
      </c>
      <c r="B1255">
        <v>47835</v>
      </c>
      <c r="C1255" t="s">
        <v>5821</v>
      </c>
      <c r="D1255" t="s">
        <v>6026</v>
      </c>
      <c r="E1255" t="s">
        <v>6027</v>
      </c>
      <c r="F1255" t="s">
        <v>6028</v>
      </c>
      <c r="G1255" t="s">
        <v>25</v>
      </c>
      <c r="H1255" t="s">
        <v>26</v>
      </c>
      <c r="I1255" t="s">
        <v>5825</v>
      </c>
      <c r="J1255" t="s">
        <v>6029</v>
      </c>
      <c r="K1255" t="s">
        <v>29</v>
      </c>
      <c r="L1255">
        <v>260</v>
      </c>
      <c r="M1255">
        <v>258</v>
      </c>
      <c r="N1255">
        <v>278</v>
      </c>
      <c r="O1255">
        <v>53.05</v>
      </c>
      <c r="P1255" t="s">
        <v>43</v>
      </c>
      <c r="Q1255" s="1">
        <v>44266</v>
      </c>
      <c r="R1255" s="1">
        <v>45535</v>
      </c>
      <c r="S1255">
        <v>2021</v>
      </c>
      <c r="T1255">
        <v>2024</v>
      </c>
      <c r="U1255" s="2">
        <f>IF(ISNUMBER(Starlink[[#This Row],[Launch_Date_ISO]]),Starlink[[#This Row],[Launch_Date_ISO]],DATEVALUE(Starlink[[#This Row],[Launch_Date_ISO]]))</f>
        <v>44266</v>
      </c>
      <c r="V1255" s="2">
        <f>IF(Starlink[[#This Row],[Decay_Date_ISO]]="","",IF(ISNUMBER(Starlink[[#This Row],[Decay_Date_ISO]]),Starlink[[#This Row],[Decay_Date_ISO]],DATEVALUE(Starlink[[#This Row],[Decay_Date_ISO]])))</f>
        <v>45535</v>
      </c>
    </row>
    <row r="1256" spans="1:22" x14ac:dyDescent="0.3">
      <c r="A1256" t="s">
        <v>6030</v>
      </c>
      <c r="B1256">
        <v>47836</v>
      </c>
      <c r="C1256" t="s">
        <v>5821</v>
      </c>
      <c r="D1256" t="s">
        <v>6031</v>
      </c>
      <c r="E1256" t="s">
        <v>6032</v>
      </c>
      <c r="F1256" t="s">
        <v>6033</v>
      </c>
      <c r="G1256" t="s">
        <v>25</v>
      </c>
      <c r="H1256" t="s">
        <v>26</v>
      </c>
      <c r="I1256" t="s">
        <v>5825</v>
      </c>
      <c r="J1256" t="s">
        <v>349</v>
      </c>
      <c r="K1256" t="s">
        <v>350</v>
      </c>
      <c r="L1256">
        <v>260</v>
      </c>
      <c r="M1256">
        <v>258</v>
      </c>
      <c r="N1256">
        <v>279</v>
      </c>
      <c r="O1256">
        <v>53.05</v>
      </c>
      <c r="P1256" t="s">
        <v>43</v>
      </c>
      <c r="Q1256" s="1">
        <v>44266</v>
      </c>
      <c r="S1256">
        <v>2021</v>
      </c>
      <c r="U1256" s="2">
        <f>IF(ISNUMBER(Starlink[[#This Row],[Launch_Date_ISO]]),Starlink[[#This Row],[Launch_Date_ISO]],DATEVALUE(Starlink[[#This Row],[Launch_Date_ISO]]))</f>
        <v>44266</v>
      </c>
      <c r="V1256" s="2" t="str">
        <f>IF(Starlink[[#This Row],[Decay_Date_ISO]]="","",IF(ISNUMBER(Starlink[[#This Row],[Decay_Date_ISO]]),Starlink[[#This Row],[Decay_Date_ISO]],DATEVALUE(Starlink[[#This Row],[Decay_Date_ISO]])))</f>
        <v/>
      </c>
    </row>
    <row r="1257" spans="1:22" x14ac:dyDescent="0.3">
      <c r="A1257" t="s">
        <v>6034</v>
      </c>
      <c r="B1257">
        <v>47837</v>
      </c>
      <c r="C1257" t="s">
        <v>5821</v>
      </c>
      <c r="D1257" t="s">
        <v>6035</v>
      </c>
      <c r="E1257" t="s">
        <v>6036</v>
      </c>
      <c r="F1257" t="s">
        <v>6037</v>
      </c>
      <c r="G1257" t="s">
        <v>25</v>
      </c>
      <c r="H1257" t="s">
        <v>26</v>
      </c>
      <c r="I1257" t="s">
        <v>5825</v>
      </c>
      <c r="J1257" t="s">
        <v>349</v>
      </c>
      <c r="K1257" t="s">
        <v>350</v>
      </c>
      <c r="L1257">
        <v>260</v>
      </c>
      <c r="M1257">
        <v>258</v>
      </c>
      <c r="N1257">
        <v>279</v>
      </c>
      <c r="O1257">
        <v>53.05</v>
      </c>
      <c r="P1257" t="s">
        <v>43</v>
      </c>
      <c r="Q1257" s="1">
        <v>44266</v>
      </c>
      <c r="S1257">
        <v>2021</v>
      </c>
      <c r="U1257" s="2">
        <f>IF(ISNUMBER(Starlink[[#This Row],[Launch_Date_ISO]]),Starlink[[#This Row],[Launch_Date_ISO]],DATEVALUE(Starlink[[#This Row],[Launch_Date_ISO]]))</f>
        <v>44266</v>
      </c>
      <c r="V1257" s="2" t="str">
        <f>IF(Starlink[[#This Row],[Decay_Date_ISO]]="","",IF(ISNUMBER(Starlink[[#This Row],[Decay_Date_ISO]]),Starlink[[#This Row],[Decay_Date_ISO]],DATEVALUE(Starlink[[#This Row],[Decay_Date_ISO]])))</f>
        <v/>
      </c>
    </row>
    <row r="1258" spans="1:22" x14ac:dyDescent="0.3">
      <c r="A1258" t="s">
        <v>6038</v>
      </c>
      <c r="B1258">
        <v>47838</v>
      </c>
      <c r="C1258" t="s">
        <v>5821</v>
      </c>
      <c r="D1258" t="s">
        <v>6039</v>
      </c>
      <c r="E1258" t="s">
        <v>6040</v>
      </c>
      <c r="F1258" t="s">
        <v>6041</v>
      </c>
      <c r="G1258" t="s">
        <v>25</v>
      </c>
      <c r="H1258" t="s">
        <v>26</v>
      </c>
      <c r="I1258" t="s">
        <v>5825</v>
      </c>
      <c r="J1258" t="s">
        <v>349</v>
      </c>
      <c r="K1258" t="s">
        <v>350</v>
      </c>
      <c r="L1258">
        <v>260</v>
      </c>
      <c r="M1258">
        <v>258</v>
      </c>
      <c r="N1258">
        <v>278</v>
      </c>
      <c r="O1258">
        <v>53.05</v>
      </c>
      <c r="P1258" t="s">
        <v>43</v>
      </c>
      <c r="Q1258" s="1">
        <v>44266</v>
      </c>
      <c r="S1258">
        <v>2021</v>
      </c>
      <c r="U1258" s="2">
        <f>IF(ISNUMBER(Starlink[[#This Row],[Launch_Date_ISO]]),Starlink[[#This Row],[Launch_Date_ISO]],DATEVALUE(Starlink[[#This Row],[Launch_Date_ISO]]))</f>
        <v>44266</v>
      </c>
      <c r="V1258" s="2" t="str">
        <f>IF(Starlink[[#This Row],[Decay_Date_ISO]]="","",IF(ISNUMBER(Starlink[[#This Row],[Decay_Date_ISO]]),Starlink[[#This Row],[Decay_Date_ISO]],DATEVALUE(Starlink[[#This Row],[Decay_Date_ISO]])))</f>
        <v/>
      </c>
    </row>
    <row r="1259" spans="1:22" x14ac:dyDescent="0.3">
      <c r="A1259" t="s">
        <v>6042</v>
      </c>
      <c r="B1259">
        <v>47839</v>
      </c>
      <c r="C1259" t="s">
        <v>5821</v>
      </c>
      <c r="D1259" t="s">
        <v>6043</v>
      </c>
      <c r="E1259" t="s">
        <v>6044</v>
      </c>
      <c r="F1259" t="s">
        <v>6045</v>
      </c>
      <c r="G1259" t="s">
        <v>25</v>
      </c>
      <c r="H1259" t="s">
        <v>26</v>
      </c>
      <c r="I1259" t="s">
        <v>5825</v>
      </c>
      <c r="J1259" t="s">
        <v>349</v>
      </c>
      <c r="K1259" t="s">
        <v>350</v>
      </c>
      <c r="L1259">
        <v>260</v>
      </c>
      <c r="M1259">
        <v>258</v>
      </c>
      <c r="N1259">
        <v>279</v>
      </c>
      <c r="O1259">
        <v>53.05</v>
      </c>
      <c r="P1259" t="s">
        <v>43</v>
      </c>
      <c r="Q1259" s="1">
        <v>44266</v>
      </c>
      <c r="S1259">
        <v>2021</v>
      </c>
      <c r="U1259" s="2">
        <f>IF(ISNUMBER(Starlink[[#This Row],[Launch_Date_ISO]]),Starlink[[#This Row],[Launch_Date_ISO]],DATEVALUE(Starlink[[#This Row],[Launch_Date_ISO]]))</f>
        <v>44266</v>
      </c>
      <c r="V1259" s="2" t="str">
        <f>IF(Starlink[[#This Row],[Decay_Date_ISO]]="","",IF(ISNUMBER(Starlink[[#This Row],[Decay_Date_ISO]]),Starlink[[#This Row],[Decay_Date_ISO]],DATEVALUE(Starlink[[#This Row],[Decay_Date_ISO]])))</f>
        <v/>
      </c>
    </row>
    <row r="1260" spans="1:22" x14ac:dyDescent="0.3">
      <c r="A1260" t="s">
        <v>6046</v>
      </c>
      <c r="B1260">
        <v>47840</v>
      </c>
      <c r="C1260" t="s">
        <v>5821</v>
      </c>
      <c r="D1260" t="s">
        <v>6047</v>
      </c>
      <c r="E1260" t="s">
        <v>6048</v>
      </c>
      <c r="F1260" t="s">
        <v>6049</v>
      </c>
      <c r="G1260" t="s">
        <v>25</v>
      </c>
      <c r="H1260" t="s">
        <v>26</v>
      </c>
      <c r="I1260" t="s">
        <v>5825</v>
      </c>
      <c r="J1260" t="s">
        <v>349</v>
      </c>
      <c r="K1260" t="s">
        <v>350</v>
      </c>
      <c r="L1260">
        <v>260</v>
      </c>
      <c r="M1260">
        <v>258</v>
      </c>
      <c r="N1260">
        <v>278</v>
      </c>
      <c r="O1260">
        <v>53.05</v>
      </c>
      <c r="P1260" t="s">
        <v>43</v>
      </c>
      <c r="Q1260" s="1">
        <v>44266</v>
      </c>
      <c r="S1260">
        <v>2021</v>
      </c>
      <c r="U1260" s="2">
        <f>IF(ISNUMBER(Starlink[[#This Row],[Launch_Date_ISO]]),Starlink[[#This Row],[Launch_Date_ISO]],DATEVALUE(Starlink[[#This Row],[Launch_Date_ISO]]))</f>
        <v>44266</v>
      </c>
      <c r="V1260" s="2" t="str">
        <f>IF(Starlink[[#This Row],[Decay_Date_ISO]]="","",IF(ISNUMBER(Starlink[[#This Row],[Decay_Date_ISO]]),Starlink[[#This Row],[Decay_Date_ISO]],DATEVALUE(Starlink[[#This Row],[Decay_Date_ISO]])))</f>
        <v/>
      </c>
    </row>
    <row r="1261" spans="1:22" x14ac:dyDescent="0.3">
      <c r="A1261" t="s">
        <v>6050</v>
      </c>
      <c r="B1261">
        <v>47841</v>
      </c>
      <c r="C1261" t="s">
        <v>5821</v>
      </c>
      <c r="D1261" t="s">
        <v>6051</v>
      </c>
      <c r="E1261" t="s">
        <v>6052</v>
      </c>
      <c r="F1261" t="s">
        <v>6053</v>
      </c>
      <c r="G1261" t="s">
        <v>25</v>
      </c>
      <c r="H1261" t="s">
        <v>26</v>
      </c>
      <c r="I1261" t="s">
        <v>5825</v>
      </c>
      <c r="J1261" t="s">
        <v>349</v>
      </c>
      <c r="K1261" t="s">
        <v>350</v>
      </c>
      <c r="L1261">
        <v>260</v>
      </c>
      <c r="M1261">
        <v>258</v>
      </c>
      <c r="N1261">
        <v>279</v>
      </c>
      <c r="O1261">
        <v>53.05</v>
      </c>
      <c r="P1261" t="s">
        <v>43</v>
      </c>
      <c r="Q1261" s="1">
        <v>44266</v>
      </c>
      <c r="S1261">
        <v>2021</v>
      </c>
      <c r="U1261" s="2">
        <f>IF(ISNUMBER(Starlink[[#This Row],[Launch_Date_ISO]]),Starlink[[#This Row],[Launch_Date_ISO]],DATEVALUE(Starlink[[#This Row],[Launch_Date_ISO]]))</f>
        <v>44266</v>
      </c>
      <c r="V1261" s="2" t="str">
        <f>IF(Starlink[[#This Row],[Decay_Date_ISO]]="","",IF(ISNUMBER(Starlink[[#This Row],[Decay_Date_ISO]]),Starlink[[#This Row],[Decay_Date_ISO]],DATEVALUE(Starlink[[#This Row],[Decay_Date_ISO]])))</f>
        <v/>
      </c>
    </row>
    <row r="1262" spans="1:22" x14ac:dyDescent="0.3">
      <c r="A1262" t="s">
        <v>6054</v>
      </c>
      <c r="B1262">
        <v>47842</v>
      </c>
      <c r="C1262" t="s">
        <v>5821</v>
      </c>
      <c r="D1262" t="s">
        <v>6055</v>
      </c>
      <c r="E1262" t="s">
        <v>6056</v>
      </c>
      <c r="F1262" t="s">
        <v>6057</v>
      </c>
      <c r="G1262" t="s">
        <v>25</v>
      </c>
      <c r="H1262" t="s">
        <v>26</v>
      </c>
      <c r="I1262" t="s">
        <v>5825</v>
      </c>
      <c r="J1262" t="s">
        <v>6058</v>
      </c>
      <c r="K1262" t="s">
        <v>29</v>
      </c>
      <c r="L1262">
        <v>260</v>
      </c>
      <c r="M1262">
        <v>257</v>
      </c>
      <c r="N1262">
        <v>278</v>
      </c>
      <c r="O1262">
        <v>53.05</v>
      </c>
      <c r="P1262" t="s">
        <v>43</v>
      </c>
      <c r="Q1262" s="1">
        <v>44266</v>
      </c>
      <c r="R1262" s="1">
        <v>45669</v>
      </c>
      <c r="S1262">
        <v>2021</v>
      </c>
      <c r="T1262">
        <v>2025</v>
      </c>
      <c r="U1262" s="2">
        <f>IF(ISNUMBER(Starlink[[#This Row],[Launch_Date_ISO]]),Starlink[[#This Row],[Launch_Date_ISO]],DATEVALUE(Starlink[[#This Row],[Launch_Date_ISO]]))</f>
        <v>44266</v>
      </c>
      <c r="V1262" s="2">
        <f>IF(Starlink[[#This Row],[Decay_Date_ISO]]="","",IF(ISNUMBER(Starlink[[#This Row],[Decay_Date_ISO]]),Starlink[[#This Row],[Decay_Date_ISO]],DATEVALUE(Starlink[[#This Row],[Decay_Date_ISO]])))</f>
        <v>45669</v>
      </c>
    </row>
    <row r="1263" spans="1:22" x14ac:dyDescent="0.3">
      <c r="A1263" t="s">
        <v>6059</v>
      </c>
      <c r="B1263">
        <v>47843</v>
      </c>
      <c r="C1263" t="s">
        <v>5821</v>
      </c>
      <c r="D1263" t="s">
        <v>6060</v>
      </c>
      <c r="E1263" t="s">
        <v>6061</v>
      </c>
      <c r="F1263" t="s">
        <v>6062</v>
      </c>
      <c r="G1263" t="s">
        <v>25</v>
      </c>
      <c r="H1263" t="s">
        <v>26</v>
      </c>
      <c r="I1263" t="s">
        <v>5825</v>
      </c>
      <c r="J1263" t="s">
        <v>349</v>
      </c>
      <c r="K1263" t="s">
        <v>350</v>
      </c>
      <c r="L1263">
        <v>260</v>
      </c>
      <c r="M1263">
        <v>258</v>
      </c>
      <c r="N1263">
        <v>278</v>
      </c>
      <c r="O1263">
        <v>53.05</v>
      </c>
      <c r="P1263" t="s">
        <v>43</v>
      </c>
      <c r="Q1263" s="1">
        <v>44266</v>
      </c>
      <c r="S1263">
        <v>2021</v>
      </c>
      <c r="U1263" s="2">
        <f>IF(ISNUMBER(Starlink[[#This Row],[Launch_Date_ISO]]),Starlink[[#This Row],[Launch_Date_ISO]],DATEVALUE(Starlink[[#This Row],[Launch_Date_ISO]]))</f>
        <v>44266</v>
      </c>
      <c r="V1263" s="2" t="str">
        <f>IF(Starlink[[#This Row],[Decay_Date_ISO]]="","",IF(ISNUMBER(Starlink[[#This Row],[Decay_Date_ISO]]),Starlink[[#This Row],[Decay_Date_ISO]],DATEVALUE(Starlink[[#This Row],[Decay_Date_ISO]])))</f>
        <v/>
      </c>
    </row>
    <row r="1264" spans="1:22" x14ac:dyDescent="0.3">
      <c r="A1264" t="s">
        <v>6063</v>
      </c>
      <c r="B1264">
        <v>47844</v>
      </c>
      <c r="C1264" t="s">
        <v>5821</v>
      </c>
      <c r="D1264" t="s">
        <v>6064</v>
      </c>
      <c r="E1264" t="s">
        <v>6065</v>
      </c>
      <c r="F1264" t="s">
        <v>6066</v>
      </c>
      <c r="G1264" t="s">
        <v>25</v>
      </c>
      <c r="H1264" t="s">
        <v>26</v>
      </c>
      <c r="I1264" t="s">
        <v>5825</v>
      </c>
      <c r="J1264" t="s">
        <v>349</v>
      </c>
      <c r="K1264" t="s">
        <v>350</v>
      </c>
      <c r="L1264">
        <v>260</v>
      </c>
      <c r="M1264">
        <v>258</v>
      </c>
      <c r="N1264">
        <v>278</v>
      </c>
      <c r="O1264">
        <v>53.05</v>
      </c>
      <c r="P1264" t="s">
        <v>43</v>
      </c>
      <c r="Q1264" s="1">
        <v>44266</v>
      </c>
      <c r="S1264">
        <v>2021</v>
      </c>
      <c r="U1264" s="2">
        <f>IF(ISNUMBER(Starlink[[#This Row],[Launch_Date_ISO]]),Starlink[[#This Row],[Launch_Date_ISO]],DATEVALUE(Starlink[[#This Row],[Launch_Date_ISO]]))</f>
        <v>44266</v>
      </c>
      <c r="V1264" s="2" t="str">
        <f>IF(Starlink[[#This Row],[Decay_Date_ISO]]="","",IF(ISNUMBER(Starlink[[#This Row],[Decay_Date_ISO]]),Starlink[[#This Row],[Decay_Date_ISO]],DATEVALUE(Starlink[[#This Row],[Decay_Date_ISO]])))</f>
        <v/>
      </c>
    </row>
    <row r="1265" spans="1:22" x14ac:dyDescent="0.3">
      <c r="A1265" t="s">
        <v>6067</v>
      </c>
      <c r="B1265">
        <v>47845</v>
      </c>
      <c r="C1265" t="s">
        <v>5821</v>
      </c>
      <c r="D1265" t="s">
        <v>6068</v>
      </c>
      <c r="E1265" t="s">
        <v>6069</v>
      </c>
      <c r="F1265" t="s">
        <v>6070</v>
      </c>
      <c r="G1265" t="s">
        <v>25</v>
      </c>
      <c r="H1265" t="s">
        <v>26</v>
      </c>
      <c r="I1265" t="s">
        <v>5825</v>
      </c>
      <c r="J1265" t="s">
        <v>349</v>
      </c>
      <c r="K1265" t="s">
        <v>350</v>
      </c>
      <c r="L1265">
        <v>260</v>
      </c>
      <c r="M1265">
        <v>258</v>
      </c>
      <c r="N1265">
        <v>278</v>
      </c>
      <c r="O1265">
        <v>53.05</v>
      </c>
      <c r="P1265" t="s">
        <v>43</v>
      </c>
      <c r="Q1265" s="1">
        <v>44266</v>
      </c>
      <c r="S1265">
        <v>2021</v>
      </c>
      <c r="U1265" s="2">
        <f>IF(ISNUMBER(Starlink[[#This Row],[Launch_Date_ISO]]),Starlink[[#This Row],[Launch_Date_ISO]],DATEVALUE(Starlink[[#This Row],[Launch_Date_ISO]]))</f>
        <v>44266</v>
      </c>
      <c r="V1265" s="2" t="str">
        <f>IF(Starlink[[#This Row],[Decay_Date_ISO]]="","",IF(ISNUMBER(Starlink[[#This Row],[Decay_Date_ISO]]),Starlink[[#This Row],[Decay_Date_ISO]],DATEVALUE(Starlink[[#This Row],[Decay_Date_ISO]])))</f>
        <v/>
      </c>
    </row>
    <row r="1266" spans="1:22" x14ac:dyDescent="0.3">
      <c r="A1266" t="s">
        <v>6071</v>
      </c>
      <c r="B1266">
        <v>47846</v>
      </c>
      <c r="C1266" t="s">
        <v>5821</v>
      </c>
      <c r="D1266" t="s">
        <v>6072</v>
      </c>
      <c r="E1266" t="s">
        <v>6073</v>
      </c>
      <c r="F1266" t="s">
        <v>6074</v>
      </c>
      <c r="G1266" t="s">
        <v>25</v>
      </c>
      <c r="H1266" t="s">
        <v>26</v>
      </c>
      <c r="I1266" t="s">
        <v>5825</v>
      </c>
      <c r="J1266" t="s">
        <v>6075</v>
      </c>
      <c r="K1266" t="s">
        <v>29</v>
      </c>
      <c r="L1266">
        <v>260</v>
      </c>
      <c r="M1266">
        <v>258</v>
      </c>
      <c r="N1266">
        <v>278</v>
      </c>
      <c r="O1266">
        <v>53.05</v>
      </c>
      <c r="P1266" t="s">
        <v>43</v>
      </c>
      <c r="Q1266" s="1">
        <v>44266</v>
      </c>
      <c r="R1266" s="1">
        <v>45500</v>
      </c>
      <c r="S1266">
        <v>2021</v>
      </c>
      <c r="T1266">
        <v>2024</v>
      </c>
      <c r="U1266" s="2">
        <f>IF(ISNUMBER(Starlink[[#This Row],[Launch_Date_ISO]]),Starlink[[#This Row],[Launch_Date_ISO]],DATEVALUE(Starlink[[#This Row],[Launch_Date_ISO]]))</f>
        <v>44266</v>
      </c>
      <c r="V1266" s="2">
        <f>IF(Starlink[[#This Row],[Decay_Date_ISO]]="","",IF(ISNUMBER(Starlink[[#This Row],[Decay_Date_ISO]]),Starlink[[#This Row],[Decay_Date_ISO]],DATEVALUE(Starlink[[#This Row],[Decay_Date_ISO]])))</f>
        <v>45500</v>
      </c>
    </row>
    <row r="1267" spans="1:22" x14ac:dyDescent="0.3">
      <c r="A1267" t="s">
        <v>6076</v>
      </c>
      <c r="B1267">
        <v>47860</v>
      </c>
      <c r="C1267" t="s">
        <v>6077</v>
      </c>
      <c r="D1267" t="s">
        <v>6078</v>
      </c>
      <c r="E1267" t="s">
        <v>6079</v>
      </c>
      <c r="F1267" t="s">
        <v>6080</v>
      </c>
      <c r="G1267" t="s">
        <v>25</v>
      </c>
      <c r="H1267" t="s">
        <v>26</v>
      </c>
      <c r="I1267" t="s">
        <v>6081</v>
      </c>
      <c r="J1267" t="s">
        <v>6082</v>
      </c>
      <c r="K1267" t="s">
        <v>29</v>
      </c>
      <c r="L1267">
        <v>260</v>
      </c>
      <c r="M1267">
        <v>254</v>
      </c>
      <c r="N1267">
        <v>284</v>
      </c>
      <c r="O1267">
        <v>53.05</v>
      </c>
      <c r="P1267" t="s">
        <v>43</v>
      </c>
      <c r="Q1267" s="1">
        <v>44269</v>
      </c>
      <c r="R1267" s="1">
        <v>45687</v>
      </c>
      <c r="S1267">
        <v>2021</v>
      </c>
      <c r="T1267">
        <v>2025</v>
      </c>
      <c r="U1267" s="2">
        <f>IF(ISNUMBER(Starlink[[#This Row],[Launch_Date_ISO]]),Starlink[[#This Row],[Launch_Date_ISO]],DATEVALUE(Starlink[[#This Row],[Launch_Date_ISO]]))</f>
        <v>44269</v>
      </c>
      <c r="V1267" s="2">
        <f>IF(Starlink[[#This Row],[Decay_Date_ISO]]="","",IF(ISNUMBER(Starlink[[#This Row],[Decay_Date_ISO]]),Starlink[[#This Row],[Decay_Date_ISO]],DATEVALUE(Starlink[[#This Row],[Decay_Date_ISO]])))</f>
        <v>45687</v>
      </c>
    </row>
    <row r="1268" spans="1:22" x14ac:dyDescent="0.3">
      <c r="A1268" t="s">
        <v>6083</v>
      </c>
      <c r="B1268">
        <v>47861</v>
      </c>
      <c r="C1268" t="s">
        <v>6077</v>
      </c>
      <c r="D1268" t="s">
        <v>6084</v>
      </c>
      <c r="E1268" t="s">
        <v>6085</v>
      </c>
      <c r="F1268" t="s">
        <v>6086</v>
      </c>
      <c r="G1268" t="s">
        <v>25</v>
      </c>
      <c r="H1268" t="s">
        <v>26</v>
      </c>
      <c r="I1268" t="s">
        <v>6081</v>
      </c>
      <c r="J1268" t="s">
        <v>349</v>
      </c>
      <c r="K1268" t="s">
        <v>350</v>
      </c>
      <c r="L1268">
        <v>260</v>
      </c>
      <c r="M1268">
        <v>255</v>
      </c>
      <c r="N1268">
        <v>285</v>
      </c>
      <c r="O1268">
        <v>53.05</v>
      </c>
      <c r="P1268" t="s">
        <v>43</v>
      </c>
      <c r="Q1268" s="1">
        <v>44269</v>
      </c>
      <c r="S1268">
        <v>2021</v>
      </c>
      <c r="U1268" s="2">
        <f>IF(ISNUMBER(Starlink[[#This Row],[Launch_Date_ISO]]),Starlink[[#This Row],[Launch_Date_ISO]],DATEVALUE(Starlink[[#This Row],[Launch_Date_ISO]]))</f>
        <v>44269</v>
      </c>
      <c r="V1268" s="2" t="str">
        <f>IF(Starlink[[#This Row],[Decay_Date_ISO]]="","",IF(ISNUMBER(Starlink[[#This Row],[Decay_Date_ISO]]),Starlink[[#This Row],[Decay_Date_ISO]],DATEVALUE(Starlink[[#This Row],[Decay_Date_ISO]])))</f>
        <v/>
      </c>
    </row>
    <row r="1269" spans="1:22" x14ac:dyDescent="0.3">
      <c r="A1269" t="s">
        <v>6087</v>
      </c>
      <c r="B1269">
        <v>47862</v>
      </c>
      <c r="C1269" t="s">
        <v>6077</v>
      </c>
      <c r="D1269" t="s">
        <v>6088</v>
      </c>
      <c r="E1269" t="s">
        <v>6089</v>
      </c>
      <c r="F1269" t="s">
        <v>6090</v>
      </c>
      <c r="G1269" t="s">
        <v>25</v>
      </c>
      <c r="H1269" t="s">
        <v>26</v>
      </c>
      <c r="I1269" t="s">
        <v>6081</v>
      </c>
      <c r="J1269" t="s">
        <v>6091</v>
      </c>
      <c r="K1269" t="s">
        <v>29</v>
      </c>
      <c r="L1269">
        <v>260</v>
      </c>
      <c r="M1269">
        <v>255</v>
      </c>
      <c r="N1269">
        <v>285</v>
      </c>
      <c r="O1269">
        <v>53.05</v>
      </c>
      <c r="P1269" t="s">
        <v>43</v>
      </c>
      <c r="Q1269" s="1">
        <v>44269</v>
      </c>
      <c r="R1269" s="1">
        <v>46278</v>
      </c>
      <c r="S1269">
        <v>2021</v>
      </c>
      <c r="T1269">
        <v>2026</v>
      </c>
      <c r="U1269" s="2">
        <f>IF(ISNUMBER(Starlink[[#This Row],[Launch_Date_ISO]]),Starlink[[#This Row],[Launch_Date_ISO]],DATEVALUE(Starlink[[#This Row],[Launch_Date_ISO]]))</f>
        <v>44269</v>
      </c>
      <c r="V1269" s="2">
        <f>IF(Starlink[[#This Row],[Decay_Date_ISO]]="","",IF(ISNUMBER(Starlink[[#This Row],[Decay_Date_ISO]]),Starlink[[#This Row],[Decay_Date_ISO]],DATEVALUE(Starlink[[#This Row],[Decay_Date_ISO]])))</f>
        <v>46278</v>
      </c>
    </row>
    <row r="1270" spans="1:22" x14ac:dyDescent="0.3">
      <c r="A1270" t="s">
        <v>6092</v>
      </c>
      <c r="B1270">
        <v>47863</v>
      </c>
      <c r="C1270" t="s">
        <v>6077</v>
      </c>
      <c r="D1270" t="s">
        <v>6093</v>
      </c>
      <c r="E1270" t="s">
        <v>6094</v>
      </c>
      <c r="F1270" t="s">
        <v>6095</v>
      </c>
      <c r="G1270" t="s">
        <v>25</v>
      </c>
      <c r="H1270" t="s">
        <v>26</v>
      </c>
      <c r="I1270" t="s">
        <v>6081</v>
      </c>
      <c r="J1270" t="s">
        <v>6096</v>
      </c>
      <c r="K1270" t="s">
        <v>29</v>
      </c>
      <c r="L1270">
        <v>260</v>
      </c>
      <c r="M1270">
        <v>255</v>
      </c>
      <c r="N1270">
        <v>285</v>
      </c>
      <c r="O1270">
        <v>53.05</v>
      </c>
      <c r="P1270" t="s">
        <v>43</v>
      </c>
      <c r="Q1270" s="1">
        <v>44269</v>
      </c>
      <c r="R1270" s="1">
        <v>45774</v>
      </c>
      <c r="S1270">
        <v>2021</v>
      </c>
      <c r="T1270">
        <v>2025</v>
      </c>
      <c r="U1270" s="2">
        <f>IF(ISNUMBER(Starlink[[#This Row],[Launch_Date_ISO]]),Starlink[[#This Row],[Launch_Date_ISO]],DATEVALUE(Starlink[[#This Row],[Launch_Date_ISO]]))</f>
        <v>44269</v>
      </c>
      <c r="V1270" s="2">
        <f>IF(Starlink[[#This Row],[Decay_Date_ISO]]="","",IF(ISNUMBER(Starlink[[#This Row],[Decay_Date_ISO]]),Starlink[[#This Row],[Decay_Date_ISO]],DATEVALUE(Starlink[[#This Row],[Decay_Date_ISO]])))</f>
        <v>45774</v>
      </c>
    </row>
    <row r="1271" spans="1:22" x14ac:dyDescent="0.3">
      <c r="A1271" t="s">
        <v>6097</v>
      </c>
      <c r="B1271">
        <v>47864</v>
      </c>
      <c r="C1271" t="s">
        <v>6077</v>
      </c>
      <c r="D1271" t="s">
        <v>6098</v>
      </c>
      <c r="E1271" t="s">
        <v>6099</v>
      </c>
      <c r="F1271" t="s">
        <v>6100</v>
      </c>
      <c r="G1271" t="s">
        <v>25</v>
      </c>
      <c r="H1271" t="s">
        <v>26</v>
      </c>
      <c r="I1271" t="s">
        <v>6081</v>
      </c>
      <c r="J1271" t="s">
        <v>6101</v>
      </c>
      <c r="K1271" t="s">
        <v>29</v>
      </c>
      <c r="L1271">
        <v>260</v>
      </c>
      <c r="M1271">
        <v>255</v>
      </c>
      <c r="N1271">
        <v>285</v>
      </c>
      <c r="O1271">
        <v>53.05</v>
      </c>
      <c r="P1271" t="s">
        <v>43</v>
      </c>
      <c r="Q1271" s="1">
        <v>44269</v>
      </c>
      <c r="R1271" s="1">
        <v>45693</v>
      </c>
      <c r="S1271">
        <v>2021</v>
      </c>
      <c r="T1271">
        <v>2025</v>
      </c>
      <c r="U1271" s="2">
        <f>IF(ISNUMBER(Starlink[[#This Row],[Launch_Date_ISO]]),Starlink[[#This Row],[Launch_Date_ISO]],DATEVALUE(Starlink[[#This Row],[Launch_Date_ISO]]))</f>
        <v>44269</v>
      </c>
      <c r="V1271" s="2">
        <f>IF(Starlink[[#This Row],[Decay_Date_ISO]]="","",IF(ISNUMBER(Starlink[[#This Row],[Decay_Date_ISO]]),Starlink[[#This Row],[Decay_Date_ISO]],DATEVALUE(Starlink[[#This Row],[Decay_Date_ISO]])))</f>
        <v>45693</v>
      </c>
    </row>
    <row r="1272" spans="1:22" x14ac:dyDescent="0.3">
      <c r="A1272" t="s">
        <v>6102</v>
      </c>
      <c r="B1272">
        <v>47865</v>
      </c>
      <c r="C1272" t="s">
        <v>6077</v>
      </c>
      <c r="D1272" t="s">
        <v>6103</v>
      </c>
      <c r="E1272" t="s">
        <v>6104</v>
      </c>
      <c r="F1272" t="s">
        <v>6105</v>
      </c>
      <c r="G1272" t="s">
        <v>25</v>
      </c>
      <c r="H1272" t="s">
        <v>26</v>
      </c>
      <c r="I1272" t="s">
        <v>6081</v>
      </c>
      <c r="J1272" t="s">
        <v>6106</v>
      </c>
      <c r="K1272" t="s">
        <v>29</v>
      </c>
      <c r="L1272">
        <v>260</v>
      </c>
      <c r="M1272">
        <v>255</v>
      </c>
      <c r="N1272">
        <v>285</v>
      </c>
      <c r="O1272">
        <v>53.05</v>
      </c>
      <c r="P1272" t="s">
        <v>43</v>
      </c>
      <c r="Q1272" s="1">
        <v>44269</v>
      </c>
      <c r="R1272" s="1">
        <v>45719</v>
      </c>
      <c r="S1272">
        <v>2021</v>
      </c>
      <c r="T1272">
        <v>2025</v>
      </c>
      <c r="U1272" s="2">
        <f>IF(ISNUMBER(Starlink[[#This Row],[Launch_Date_ISO]]),Starlink[[#This Row],[Launch_Date_ISO]],DATEVALUE(Starlink[[#This Row],[Launch_Date_ISO]]))</f>
        <v>44269</v>
      </c>
      <c r="V1272" s="2">
        <f>IF(Starlink[[#This Row],[Decay_Date_ISO]]="","",IF(ISNUMBER(Starlink[[#This Row],[Decay_Date_ISO]]),Starlink[[#This Row],[Decay_Date_ISO]],DATEVALUE(Starlink[[#This Row],[Decay_Date_ISO]])))</f>
        <v>45719</v>
      </c>
    </row>
    <row r="1273" spans="1:22" x14ac:dyDescent="0.3">
      <c r="A1273" t="s">
        <v>6107</v>
      </c>
      <c r="B1273">
        <v>47866</v>
      </c>
      <c r="C1273" t="s">
        <v>6077</v>
      </c>
      <c r="D1273" t="s">
        <v>6108</v>
      </c>
      <c r="E1273" t="s">
        <v>6109</v>
      </c>
      <c r="F1273" t="s">
        <v>6110</v>
      </c>
      <c r="G1273" t="s">
        <v>25</v>
      </c>
      <c r="H1273" t="s">
        <v>26</v>
      </c>
      <c r="I1273" t="s">
        <v>6081</v>
      </c>
      <c r="J1273" t="s">
        <v>6111</v>
      </c>
      <c r="K1273" t="s">
        <v>29</v>
      </c>
      <c r="L1273">
        <v>260</v>
      </c>
      <c r="M1273">
        <v>255</v>
      </c>
      <c r="N1273">
        <v>285</v>
      </c>
      <c r="O1273">
        <v>53.05</v>
      </c>
      <c r="P1273" t="s">
        <v>43</v>
      </c>
      <c r="Q1273" s="1">
        <v>44269</v>
      </c>
      <c r="R1273" s="1">
        <v>45708</v>
      </c>
      <c r="S1273">
        <v>2021</v>
      </c>
      <c r="T1273">
        <v>2025</v>
      </c>
      <c r="U1273" s="2">
        <f>IF(ISNUMBER(Starlink[[#This Row],[Launch_Date_ISO]]),Starlink[[#This Row],[Launch_Date_ISO]],DATEVALUE(Starlink[[#This Row],[Launch_Date_ISO]]))</f>
        <v>44269</v>
      </c>
      <c r="V1273" s="2">
        <f>IF(Starlink[[#This Row],[Decay_Date_ISO]]="","",IF(ISNUMBER(Starlink[[#This Row],[Decay_Date_ISO]]),Starlink[[#This Row],[Decay_Date_ISO]],DATEVALUE(Starlink[[#This Row],[Decay_Date_ISO]])))</f>
        <v>45708</v>
      </c>
    </row>
    <row r="1274" spans="1:22" x14ac:dyDescent="0.3">
      <c r="A1274" t="s">
        <v>6112</v>
      </c>
      <c r="B1274">
        <v>47867</v>
      </c>
      <c r="C1274" t="s">
        <v>6077</v>
      </c>
      <c r="D1274" t="s">
        <v>6113</v>
      </c>
      <c r="E1274" t="s">
        <v>6114</v>
      </c>
      <c r="F1274" t="s">
        <v>6115</v>
      </c>
      <c r="G1274" t="s">
        <v>25</v>
      </c>
      <c r="H1274" t="s">
        <v>26</v>
      </c>
      <c r="I1274" t="s">
        <v>6081</v>
      </c>
      <c r="J1274" t="s">
        <v>6116</v>
      </c>
      <c r="K1274" t="s">
        <v>29</v>
      </c>
      <c r="L1274">
        <v>260</v>
      </c>
      <c r="M1274">
        <v>255</v>
      </c>
      <c r="N1274">
        <v>285</v>
      </c>
      <c r="O1274">
        <v>53.05</v>
      </c>
      <c r="P1274" t="s">
        <v>43</v>
      </c>
      <c r="Q1274" s="1">
        <v>44269</v>
      </c>
      <c r="R1274" s="1">
        <v>45708</v>
      </c>
      <c r="S1274">
        <v>2021</v>
      </c>
      <c r="T1274">
        <v>2025</v>
      </c>
      <c r="U1274" s="2">
        <f>IF(ISNUMBER(Starlink[[#This Row],[Launch_Date_ISO]]),Starlink[[#This Row],[Launch_Date_ISO]],DATEVALUE(Starlink[[#This Row],[Launch_Date_ISO]]))</f>
        <v>44269</v>
      </c>
      <c r="V1274" s="2">
        <f>IF(Starlink[[#This Row],[Decay_Date_ISO]]="","",IF(ISNUMBER(Starlink[[#This Row],[Decay_Date_ISO]]),Starlink[[#This Row],[Decay_Date_ISO]],DATEVALUE(Starlink[[#This Row],[Decay_Date_ISO]])))</f>
        <v>45708</v>
      </c>
    </row>
    <row r="1275" spans="1:22" x14ac:dyDescent="0.3">
      <c r="A1275" t="s">
        <v>6117</v>
      </c>
      <c r="B1275">
        <v>47868</v>
      </c>
      <c r="C1275" t="s">
        <v>6077</v>
      </c>
      <c r="D1275" t="s">
        <v>6118</v>
      </c>
      <c r="E1275" t="s">
        <v>6119</v>
      </c>
      <c r="F1275" t="s">
        <v>6120</v>
      </c>
      <c r="G1275" t="s">
        <v>25</v>
      </c>
      <c r="H1275" t="s">
        <v>26</v>
      </c>
      <c r="I1275" t="s">
        <v>6081</v>
      </c>
      <c r="J1275" t="s">
        <v>6121</v>
      </c>
      <c r="K1275" t="s">
        <v>29</v>
      </c>
      <c r="L1275">
        <v>260</v>
      </c>
      <c r="M1275">
        <v>255</v>
      </c>
      <c r="N1275">
        <v>285</v>
      </c>
      <c r="O1275">
        <v>53.05</v>
      </c>
      <c r="P1275" t="s">
        <v>43</v>
      </c>
      <c r="Q1275" s="1">
        <v>44269</v>
      </c>
      <c r="R1275" s="1">
        <v>45787</v>
      </c>
      <c r="S1275">
        <v>2021</v>
      </c>
      <c r="T1275">
        <v>2025</v>
      </c>
      <c r="U1275" s="2">
        <f>IF(ISNUMBER(Starlink[[#This Row],[Launch_Date_ISO]]),Starlink[[#This Row],[Launch_Date_ISO]],DATEVALUE(Starlink[[#This Row],[Launch_Date_ISO]]))</f>
        <v>44269</v>
      </c>
      <c r="V1275" s="2">
        <f>IF(Starlink[[#This Row],[Decay_Date_ISO]]="","",IF(ISNUMBER(Starlink[[#This Row],[Decay_Date_ISO]]),Starlink[[#This Row],[Decay_Date_ISO]],DATEVALUE(Starlink[[#This Row],[Decay_Date_ISO]])))</f>
        <v>45787</v>
      </c>
    </row>
    <row r="1276" spans="1:22" x14ac:dyDescent="0.3">
      <c r="A1276" t="s">
        <v>6122</v>
      </c>
      <c r="B1276">
        <v>47869</v>
      </c>
      <c r="C1276" t="s">
        <v>6077</v>
      </c>
      <c r="D1276" t="s">
        <v>6123</v>
      </c>
      <c r="E1276" t="s">
        <v>6124</v>
      </c>
      <c r="F1276" t="s">
        <v>6125</v>
      </c>
      <c r="G1276" t="s">
        <v>25</v>
      </c>
      <c r="H1276" t="s">
        <v>26</v>
      </c>
      <c r="I1276" t="s">
        <v>6081</v>
      </c>
      <c r="J1276" t="s">
        <v>6126</v>
      </c>
      <c r="K1276" t="s">
        <v>29</v>
      </c>
      <c r="L1276">
        <v>260</v>
      </c>
      <c r="M1276">
        <v>255</v>
      </c>
      <c r="N1276">
        <v>285</v>
      </c>
      <c r="O1276">
        <v>53.05</v>
      </c>
      <c r="P1276" t="s">
        <v>43</v>
      </c>
      <c r="Q1276" s="1">
        <v>44269</v>
      </c>
      <c r="R1276" s="1">
        <v>45655</v>
      </c>
      <c r="S1276">
        <v>2021</v>
      </c>
      <c r="T1276">
        <v>2024</v>
      </c>
      <c r="U1276" s="2">
        <f>IF(ISNUMBER(Starlink[[#This Row],[Launch_Date_ISO]]),Starlink[[#This Row],[Launch_Date_ISO]],DATEVALUE(Starlink[[#This Row],[Launch_Date_ISO]]))</f>
        <v>44269</v>
      </c>
      <c r="V1276" s="2">
        <f>IF(Starlink[[#This Row],[Decay_Date_ISO]]="","",IF(ISNUMBER(Starlink[[#This Row],[Decay_Date_ISO]]),Starlink[[#This Row],[Decay_Date_ISO]],DATEVALUE(Starlink[[#This Row],[Decay_Date_ISO]])))</f>
        <v>45655</v>
      </c>
    </row>
    <row r="1277" spans="1:22" x14ac:dyDescent="0.3">
      <c r="A1277" t="s">
        <v>6127</v>
      </c>
      <c r="B1277">
        <v>47870</v>
      </c>
      <c r="C1277" t="s">
        <v>6077</v>
      </c>
      <c r="D1277" t="s">
        <v>6128</v>
      </c>
      <c r="E1277" t="s">
        <v>6129</v>
      </c>
      <c r="F1277" t="s">
        <v>6130</v>
      </c>
      <c r="G1277" t="s">
        <v>25</v>
      </c>
      <c r="H1277" t="s">
        <v>26</v>
      </c>
      <c r="I1277" t="s">
        <v>6081</v>
      </c>
      <c r="J1277" t="s">
        <v>349</v>
      </c>
      <c r="K1277" t="s">
        <v>350</v>
      </c>
      <c r="L1277">
        <v>260</v>
      </c>
      <c r="M1277">
        <v>255</v>
      </c>
      <c r="N1277">
        <v>285</v>
      </c>
      <c r="O1277">
        <v>53.05</v>
      </c>
      <c r="P1277" t="s">
        <v>43</v>
      </c>
      <c r="Q1277" s="1">
        <v>44269</v>
      </c>
      <c r="S1277">
        <v>2021</v>
      </c>
      <c r="U1277" s="2">
        <f>IF(ISNUMBER(Starlink[[#This Row],[Launch_Date_ISO]]),Starlink[[#This Row],[Launch_Date_ISO]],DATEVALUE(Starlink[[#This Row],[Launch_Date_ISO]]))</f>
        <v>44269</v>
      </c>
      <c r="V1277" s="2" t="str">
        <f>IF(Starlink[[#This Row],[Decay_Date_ISO]]="","",IF(ISNUMBER(Starlink[[#This Row],[Decay_Date_ISO]]),Starlink[[#This Row],[Decay_Date_ISO]],DATEVALUE(Starlink[[#This Row],[Decay_Date_ISO]])))</f>
        <v/>
      </c>
    </row>
    <row r="1278" spans="1:22" x14ac:dyDescent="0.3">
      <c r="A1278" t="s">
        <v>6131</v>
      </c>
      <c r="B1278">
        <v>47871</v>
      </c>
      <c r="C1278" t="s">
        <v>6077</v>
      </c>
      <c r="D1278" t="s">
        <v>6132</v>
      </c>
      <c r="E1278" t="s">
        <v>6133</v>
      </c>
      <c r="F1278" t="s">
        <v>6134</v>
      </c>
      <c r="G1278" t="s">
        <v>25</v>
      </c>
      <c r="H1278" t="s">
        <v>26</v>
      </c>
      <c r="I1278" t="s">
        <v>6081</v>
      </c>
      <c r="J1278" t="s">
        <v>6135</v>
      </c>
      <c r="K1278" t="s">
        <v>29</v>
      </c>
      <c r="L1278">
        <v>260</v>
      </c>
      <c r="M1278">
        <v>255</v>
      </c>
      <c r="N1278">
        <v>285</v>
      </c>
      <c r="O1278">
        <v>53.05</v>
      </c>
      <c r="P1278" t="s">
        <v>43</v>
      </c>
      <c r="Q1278" s="1">
        <v>44269</v>
      </c>
      <c r="R1278" s="1">
        <v>45681</v>
      </c>
      <c r="S1278">
        <v>2021</v>
      </c>
      <c r="T1278">
        <v>2025</v>
      </c>
      <c r="U1278" s="2">
        <f>IF(ISNUMBER(Starlink[[#This Row],[Launch_Date_ISO]]),Starlink[[#This Row],[Launch_Date_ISO]],DATEVALUE(Starlink[[#This Row],[Launch_Date_ISO]]))</f>
        <v>44269</v>
      </c>
      <c r="V1278" s="2">
        <f>IF(Starlink[[#This Row],[Decay_Date_ISO]]="","",IF(ISNUMBER(Starlink[[#This Row],[Decay_Date_ISO]]),Starlink[[#This Row],[Decay_Date_ISO]],DATEVALUE(Starlink[[#This Row],[Decay_Date_ISO]])))</f>
        <v>45681</v>
      </c>
    </row>
    <row r="1279" spans="1:22" x14ac:dyDescent="0.3">
      <c r="A1279" t="s">
        <v>6136</v>
      </c>
      <c r="B1279">
        <v>47872</v>
      </c>
      <c r="C1279" t="s">
        <v>6077</v>
      </c>
      <c r="D1279" t="s">
        <v>6137</v>
      </c>
      <c r="E1279" t="s">
        <v>6138</v>
      </c>
      <c r="F1279" t="s">
        <v>6139</v>
      </c>
      <c r="G1279" t="s">
        <v>25</v>
      </c>
      <c r="H1279" t="s">
        <v>26</v>
      </c>
      <c r="I1279" t="s">
        <v>6081</v>
      </c>
      <c r="J1279" t="s">
        <v>6140</v>
      </c>
      <c r="K1279" t="s">
        <v>29</v>
      </c>
      <c r="L1279">
        <v>260</v>
      </c>
      <c r="M1279">
        <v>255</v>
      </c>
      <c r="N1279">
        <v>285</v>
      </c>
      <c r="O1279">
        <v>53.05</v>
      </c>
      <c r="P1279" t="s">
        <v>43</v>
      </c>
      <c r="Q1279" s="1">
        <v>44269</v>
      </c>
      <c r="R1279" s="1">
        <v>45000</v>
      </c>
      <c r="S1279">
        <v>2021</v>
      </c>
      <c r="T1279">
        <v>2023</v>
      </c>
      <c r="U1279" s="2">
        <f>IF(ISNUMBER(Starlink[[#This Row],[Launch_Date_ISO]]),Starlink[[#This Row],[Launch_Date_ISO]],DATEVALUE(Starlink[[#This Row],[Launch_Date_ISO]]))</f>
        <v>44269</v>
      </c>
      <c r="V1279" s="2">
        <f>IF(Starlink[[#This Row],[Decay_Date_ISO]]="","",IF(ISNUMBER(Starlink[[#This Row],[Decay_Date_ISO]]),Starlink[[#This Row],[Decay_Date_ISO]],DATEVALUE(Starlink[[#This Row],[Decay_Date_ISO]])))</f>
        <v>45000</v>
      </c>
    </row>
    <row r="1280" spans="1:22" x14ac:dyDescent="0.3">
      <c r="A1280" t="s">
        <v>6141</v>
      </c>
      <c r="B1280">
        <v>47873</v>
      </c>
      <c r="C1280" t="s">
        <v>6077</v>
      </c>
      <c r="D1280" t="s">
        <v>6142</v>
      </c>
      <c r="E1280" t="s">
        <v>6143</v>
      </c>
      <c r="F1280" t="s">
        <v>6144</v>
      </c>
      <c r="G1280" t="s">
        <v>25</v>
      </c>
      <c r="H1280" t="s">
        <v>26</v>
      </c>
      <c r="I1280" t="s">
        <v>6081</v>
      </c>
      <c r="J1280" t="s">
        <v>349</v>
      </c>
      <c r="K1280" t="s">
        <v>350</v>
      </c>
      <c r="L1280">
        <v>260</v>
      </c>
      <c r="M1280">
        <v>255</v>
      </c>
      <c r="N1280">
        <v>285</v>
      </c>
      <c r="O1280">
        <v>53.05</v>
      </c>
      <c r="P1280" t="s">
        <v>43</v>
      </c>
      <c r="Q1280" s="1">
        <v>44269</v>
      </c>
      <c r="S1280">
        <v>2021</v>
      </c>
      <c r="U1280" s="2">
        <f>IF(ISNUMBER(Starlink[[#This Row],[Launch_Date_ISO]]),Starlink[[#This Row],[Launch_Date_ISO]],DATEVALUE(Starlink[[#This Row],[Launch_Date_ISO]]))</f>
        <v>44269</v>
      </c>
      <c r="V1280" s="2" t="str">
        <f>IF(Starlink[[#This Row],[Decay_Date_ISO]]="","",IF(ISNUMBER(Starlink[[#This Row],[Decay_Date_ISO]]),Starlink[[#This Row],[Decay_Date_ISO]],DATEVALUE(Starlink[[#This Row],[Decay_Date_ISO]])))</f>
        <v/>
      </c>
    </row>
    <row r="1281" spans="1:22" x14ac:dyDescent="0.3">
      <c r="A1281" t="s">
        <v>6145</v>
      </c>
      <c r="B1281">
        <v>47874</v>
      </c>
      <c r="C1281" t="s">
        <v>6077</v>
      </c>
      <c r="D1281" t="s">
        <v>6146</v>
      </c>
      <c r="E1281" t="s">
        <v>6147</v>
      </c>
      <c r="F1281" t="s">
        <v>6148</v>
      </c>
      <c r="G1281" t="s">
        <v>25</v>
      </c>
      <c r="H1281" t="s">
        <v>26</v>
      </c>
      <c r="I1281" t="s">
        <v>6081</v>
      </c>
      <c r="J1281" t="s">
        <v>349</v>
      </c>
      <c r="K1281" t="s">
        <v>350</v>
      </c>
      <c r="L1281">
        <v>260</v>
      </c>
      <c r="M1281">
        <v>255</v>
      </c>
      <c r="N1281">
        <v>285</v>
      </c>
      <c r="O1281">
        <v>53.05</v>
      </c>
      <c r="P1281" t="s">
        <v>43</v>
      </c>
      <c r="Q1281" s="1">
        <v>44269</v>
      </c>
      <c r="S1281">
        <v>2021</v>
      </c>
      <c r="U1281" s="2">
        <f>IF(ISNUMBER(Starlink[[#This Row],[Launch_Date_ISO]]),Starlink[[#This Row],[Launch_Date_ISO]],DATEVALUE(Starlink[[#This Row],[Launch_Date_ISO]]))</f>
        <v>44269</v>
      </c>
      <c r="V1281" s="2" t="str">
        <f>IF(Starlink[[#This Row],[Decay_Date_ISO]]="","",IF(ISNUMBER(Starlink[[#This Row],[Decay_Date_ISO]]),Starlink[[#This Row],[Decay_Date_ISO]],DATEVALUE(Starlink[[#This Row],[Decay_Date_ISO]])))</f>
        <v/>
      </c>
    </row>
    <row r="1282" spans="1:22" x14ac:dyDescent="0.3">
      <c r="A1282" t="s">
        <v>6149</v>
      </c>
      <c r="B1282">
        <v>47875</v>
      </c>
      <c r="C1282" t="s">
        <v>6077</v>
      </c>
      <c r="D1282" t="s">
        <v>6150</v>
      </c>
      <c r="E1282" t="s">
        <v>6151</v>
      </c>
      <c r="F1282" t="s">
        <v>6152</v>
      </c>
      <c r="G1282" t="s">
        <v>25</v>
      </c>
      <c r="H1282" t="s">
        <v>26</v>
      </c>
      <c r="I1282" t="s">
        <v>6081</v>
      </c>
      <c r="J1282" t="s">
        <v>6153</v>
      </c>
      <c r="K1282" t="s">
        <v>29</v>
      </c>
      <c r="L1282">
        <v>260</v>
      </c>
      <c r="M1282">
        <v>255</v>
      </c>
      <c r="N1282">
        <v>285</v>
      </c>
      <c r="O1282">
        <v>53.05</v>
      </c>
      <c r="P1282" t="s">
        <v>43</v>
      </c>
      <c r="Q1282" s="1">
        <v>44269</v>
      </c>
      <c r="R1282" s="1">
        <v>45681</v>
      </c>
      <c r="S1282">
        <v>2021</v>
      </c>
      <c r="T1282">
        <v>2025</v>
      </c>
      <c r="U1282" s="2">
        <f>IF(ISNUMBER(Starlink[[#This Row],[Launch_Date_ISO]]),Starlink[[#This Row],[Launch_Date_ISO]],DATEVALUE(Starlink[[#This Row],[Launch_Date_ISO]]))</f>
        <v>44269</v>
      </c>
      <c r="V1282" s="2">
        <f>IF(Starlink[[#This Row],[Decay_Date_ISO]]="","",IF(ISNUMBER(Starlink[[#This Row],[Decay_Date_ISO]]),Starlink[[#This Row],[Decay_Date_ISO]],DATEVALUE(Starlink[[#This Row],[Decay_Date_ISO]])))</f>
        <v>45681</v>
      </c>
    </row>
    <row r="1283" spans="1:22" x14ac:dyDescent="0.3">
      <c r="A1283" t="s">
        <v>6154</v>
      </c>
      <c r="B1283">
        <v>47876</v>
      </c>
      <c r="C1283" t="s">
        <v>6077</v>
      </c>
      <c r="D1283" t="s">
        <v>6155</v>
      </c>
      <c r="E1283" t="s">
        <v>6156</v>
      </c>
      <c r="F1283" t="s">
        <v>6157</v>
      </c>
      <c r="G1283" t="s">
        <v>25</v>
      </c>
      <c r="H1283" t="s">
        <v>26</v>
      </c>
      <c r="I1283" t="s">
        <v>6081</v>
      </c>
      <c r="J1283" t="s">
        <v>6158</v>
      </c>
      <c r="K1283" t="s">
        <v>29</v>
      </c>
      <c r="L1283">
        <v>260</v>
      </c>
      <c r="M1283">
        <v>255</v>
      </c>
      <c r="N1283">
        <v>285</v>
      </c>
      <c r="O1283">
        <v>53.05</v>
      </c>
      <c r="P1283" t="s">
        <v>43</v>
      </c>
      <c r="Q1283" s="1">
        <v>44269</v>
      </c>
      <c r="R1283" s="1">
        <v>45706</v>
      </c>
      <c r="S1283">
        <v>2021</v>
      </c>
      <c r="T1283">
        <v>2025</v>
      </c>
      <c r="U1283" s="2">
        <f>IF(ISNUMBER(Starlink[[#This Row],[Launch_Date_ISO]]),Starlink[[#This Row],[Launch_Date_ISO]],DATEVALUE(Starlink[[#This Row],[Launch_Date_ISO]]))</f>
        <v>44269</v>
      </c>
      <c r="V1283" s="2">
        <f>IF(Starlink[[#This Row],[Decay_Date_ISO]]="","",IF(ISNUMBER(Starlink[[#This Row],[Decay_Date_ISO]]),Starlink[[#This Row],[Decay_Date_ISO]],DATEVALUE(Starlink[[#This Row],[Decay_Date_ISO]])))</f>
        <v>45706</v>
      </c>
    </row>
    <row r="1284" spans="1:22" x14ac:dyDescent="0.3">
      <c r="A1284" t="s">
        <v>6159</v>
      </c>
      <c r="B1284">
        <v>47877</v>
      </c>
      <c r="C1284" t="s">
        <v>6077</v>
      </c>
      <c r="D1284" t="s">
        <v>6160</v>
      </c>
      <c r="E1284" t="s">
        <v>6161</v>
      </c>
      <c r="F1284" t="s">
        <v>6162</v>
      </c>
      <c r="G1284" t="s">
        <v>25</v>
      </c>
      <c r="H1284" t="s">
        <v>26</v>
      </c>
      <c r="I1284" t="s">
        <v>6081</v>
      </c>
      <c r="J1284" t="s">
        <v>6163</v>
      </c>
      <c r="K1284" t="s">
        <v>29</v>
      </c>
      <c r="L1284">
        <v>260</v>
      </c>
      <c r="M1284">
        <v>255</v>
      </c>
      <c r="N1284">
        <v>285</v>
      </c>
      <c r="O1284">
        <v>53.05</v>
      </c>
      <c r="P1284" t="s">
        <v>43</v>
      </c>
      <c r="Q1284" s="1">
        <v>44269</v>
      </c>
      <c r="R1284" s="1">
        <v>45714</v>
      </c>
      <c r="S1284">
        <v>2021</v>
      </c>
      <c r="T1284">
        <v>2025</v>
      </c>
      <c r="U1284" s="2">
        <f>IF(ISNUMBER(Starlink[[#This Row],[Launch_Date_ISO]]),Starlink[[#This Row],[Launch_Date_ISO]],DATEVALUE(Starlink[[#This Row],[Launch_Date_ISO]]))</f>
        <v>44269</v>
      </c>
      <c r="V1284" s="2">
        <f>IF(Starlink[[#This Row],[Decay_Date_ISO]]="","",IF(ISNUMBER(Starlink[[#This Row],[Decay_Date_ISO]]),Starlink[[#This Row],[Decay_Date_ISO]],DATEVALUE(Starlink[[#This Row],[Decay_Date_ISO]])))</f>
        <v>45714</v>
      </c>
    </row>
    <row r="1285" spans="1:22" x14ac:dyDescent="0.3">
      <c r="A1285" t="s">
        <v>6164</v>
      </c>
      <c r="B1285">
        <v>47878</v>
      </c>
      <c r="C1285" t="s">
        <v>6077</v>
      </c>
      <c r="D1285" t="s">
        <v>6165</v>
      </c>
      <c r="E1285" t="s">
        <v>6166</v>
      </c>
      <c r="F1285" t="s">
        <v>6167</v>
      </c>
      <c r="G1285" t="s">
        <v>25</v>
      </c>
      <c r="H1285" t="s">
        <v>26</v>
      </c>
      <c r="I1285" t="s">
        <v>6081</v>
      </c>
      <c r="J1285" t="s">
        <v>6168</v>
      </c>
      <c r="K1285" t="s">
        <v>29</v>
      </c>
      <c r="L1285">
        <v>260</v>
      </c>
      <c r="M1285">
        <v>254</v>
      </c>
      <c r="N1285">
        <v>284</v>
      </c>
      <c r="O1285">
        <v>53.05</v>
      </c>
      <c r="P1285" t="s">
        <v>43</v>
      </c>
      <c r="Q1285" s="1">
        <v>44269</v>
      </c>
      <c r="R1285" s="1">
        <v>45712</v>
      </c>
      <c r="S1285">
        <v>2021</v>
      </c>
      <c r="T1285">
        <v>2025</v>
      </c>
      <c r="U1285" s="2">
        <f>IF(ISNUMBER(Starlink[[#This Row],[Launch_Date_ISO]]),Starlink[[#This Row],[Launch_Date_ISO]],DATEVALUE(Starlink[[#This Row],[Launch_Date_ISO]]))</f>
        <v>44269</v>
      </c>
      <c r="V1285" s="2">
        <f>IF(Starlink[[#This Row],[Decay_Date_ISO]]="","",IF(ISNUMBER(Starlink[[#This Row],[Decay_Date_ISO]]),Starlink[[#This Row],[Decay_Date_ISO]],DATEVALUE(Starlink[[#This Row],[Decay_Date_ISO]])))</f>
        <v>45712</v>
      </c>
    </row>
    <row r="1286" spans="1:22" x14ac:dyDescent="0.3">
      <c r="A1286" t="s">
        <v>6169</v>
      </c>
      <c r="B1286">
        <v>47879</v>
      </c>
      <c r="C1286" t="s">
        <v>6077</v>
      </c>
      <c r="D1286" t="s">
        <v>6170</v>
      </c>
      <c r="E1286" t="s">
        <v>6171</v>
      </c>
      <c r="F1286" t="s">
        <v>6172</v>
      </c>
      <c r="G1286" t="s">
        <v>25</v>
      </c>
      <c r="H1286" t="s">
        <v>26</v>
      </c>
      <c r="I1286" t="s">
        <v>6081</v>
      </c>
      <c r="J1286" t="s">
        <v>6173</v>
      </c>
      <c r="K1286" t="s">
        <v>29</v>
      </c>
      <c r="L1286">
        <v>260</v>
      </c>
      <c r="M1286">
        <v>254</v>
      </c>
      <c r="N1286">
        <v>284</v>
      </c>
      <c r="O1286">
        <v>53.05</v>
      </c>
      <c r="P1286" t="s">
        <v>43</v>
      </c>
      <c r="Q1286" s="1">
        <v>44269</v>
      </c>
      <c r="R1286" s="1">
        <v>46281</v>
      </c>
      <c r="S1286">
        <v>2021</v>
      </c>
      <c r="T1286">
        <v>2026</v>
      </c>
      <c r="U1286" s="2">
        <f>IF(ISNUMBER(Starlink[[#This Row],[Launch_Date_ISO]]),Starlink[[#This Row],[Launch_Date_ISO]],DATEVALUE(Starlink[[#This Row],[Launch_Date_ISO]]))</f>
        <v>44269</v>
      </c>
      <c r="V1286" s="2">
        <f>IF(Starlink[[#This Row],[Decay_Date_ISO]]="","",IF(ISNUMBER(Starlink[[#This Row],[Decay_Date_ISO]]),Starlink[[#This Row],[Decay_Date_ISO]],DATEVALUE(Starlink[[#This Row],[Decay_Date_ISO]])))</f>
        <v>46281</v>
      </c>
    </row>
    <row r="1287" spans="1:22" x14ac:dyDescent="0.3">
      <c r="A1287" t="s">
        <v>6174</v>
      </c>
      <c r="B1287">
        <v>47880</v>
      </c>
      <c r="C1287" t="s">
        <v>6077</v>
      </c>
      <c r="D1287" t="s">
        <v>6175</v>
      </c>
      <c r="E1287" t="s">
        <v>6176</v>
      </c>
      <c r="F1287" t="s">
        <v>6177</v>
      </c>
      <c r="G1287" t="s">
        <v>25</v>
      </c>
      <c r="H1287" t="s">
        <v>26</v>
      </c>
      <c r="I1287" t="s">
        <v>6081</v>
      </c>
      <c r="J1287" t="s">
        <v>6178</v>
      </c>
      <c r="K1287" t="s">
        <v>29</v>
      </c>
      <c r="L1287">
        <v>260</v>
      </c>
      <c r="M1287">
        <v>254</v>
      </c>
      <c r="N1287">
        <v>284</v>
      </c>
      <c r="O1287">
        <v>53.05</v>
      </c>
      <c r="P1287" t="s">
        <v>43</v>
      </c>
      <c r="Q1287" s="1">
        <v>44269</v>
      </c>
      <c r="R1287" s="1">
        <v>45708</v>
      </c>
      <c r="S1287">
        <v>2021</v>
      </c>
      <c r="T1287">
        <v>2025</v>
      </c>
      <c r="U1287" s="2">
        <f>IF(ISNUMBER(Starlink[[#This Row],[Launch_Date_ISO]]),Starlink[[#This Row],[Launch_Date_ISO]],DATEVALUE(Starlink[[#This Row],[Launch_Date_ISO]]))</f>
        <v>44269</v>
      </c>
      <c r="V1287" s="2">
        <f>IF(Starlink[[#This Row],[Decay_Date_ISO]]="","",IF(ISNUMBER(Starlink[[#This Row],[Decay_Date_ISO]]),Starlink[[#This Row],[Decay_Date_ISO]],DATEVALUE(Starlink[[#This Row],[Decay_Date_ISO]])))</f>
        <v>45708</v>
      </c>
    </row>
    <row r="1288" spans="1:22" x14ac:dyDescent="0.3">
      <c r="A1288" t="s">
        <v>6179</v>
      </c>
      <c r="B1288">
        <v>47881</v>
      </c>
      <c r="C1288" t="s">
        <v>6077</v>
      </c>
      <c r="D1288" t="s">
        <v>6180</v>
      </c>
      <c r="E1288" t="s">
        <v>6181</v>
      </c>
      <c r="F1288" t="s">
        <v>6182</v>
      </c>
      <c r="G1288" t="s">
        <v>25</v>
      </c>
      <c r="H1288" t="s">
        <v>26</v>
      </c>
      <c r="I1288" t="s">
        <v>6081</v>
      </c>
      <c r="J1288" t="s">
        <v>6183</v>
      </c>
      <c r="K1288" t="s">
        <v>29</v>
      </c>
      <c r="L1288">
        <v>260</v>
      </c>
      <c r="M1288">
        <v>254</v>
      </c>
      <c r="N1288">
        <v>284</v>
      </c>
      <c r="O1288">
        <v>53.05</v>
      </c>
      <c r="P1288" t="s">
        <v>43</v>
      </c>
      <c r="Q1288" s="1">
        <v>44269</v>
      </c>
      <c r="R1288" s="1">
        <v>45672</v>
      </c>
      <c r="S1288">
        <v>2021</v>
      </c>
      <c r="T1288">
        <v>2025</v>
      </c>
      <c r="U1288" s="2">
        <f>IF(ISNUMBER(Starlink[[#This Row],[Launch_Date_ISO]]),Starlink[[#This Row],[Launch_Date_ISO]],DATEVALUE(Starlink[[#This Row],[Launch_Date_ISO]]))</f>
        <v>44269</v>
      </c>
      <c r="V1288" s="2">
        <f>IF(Starlink[[#This Row],[Decay_Date_ISO]]="","",IF(ISNUMBER(Starlink[[#This Row],[Decay_Date_ISO]]),Starlink[[#This Row],[Decay_Date_ISO]],DATEVALUE(Starlink[[#This Row],[Decay_Date_ISO]])))</f>
        <v>45672</v>
      </c>
    </row>
    <row r="1289" spans="1:22" x14ac:dyDescent="0.3">
      <c r="A1289" t="s">
        <v>6184</v>
      </c>
      <c r="B1289">
        <v>47882</v>
      </c>
      <c r="C1289" t="s">
        <v>6077</v>
      </c>
      <c r="D1289" t="s">
        <v>6185</v>
      </c>
      <c r="E1289" t="s">
        <v>6186</v>
      </c>
      <c r="F1289" t="s">
        <v>6187</v>
      </c>
      <c r="G1289" t="s">
        <v>25</v>
      </c>
      <c r="H1289" t="s">
        <v>26</v>
      </c>
      <c r="I1289" t="s">
        <v>6081</v>
      </c>
      <c r="J1289" t="s">
        <v>6188</v>
      </c>
      <c r="K1289" t="s">
        <v>29</v>
      </c>
      <c r="L1289">
        <v>260</v>
      </c>
      <c r="M1289">
        <v>255</v>
      </c>
      <c r="N1289">
        <v>285</v>
      </c>
      <c r="O1289">
        <v>53.05</v>
      </c>
      <c r="P1289" t="s">
        <v>43</v>
      </c>
      <c r="Q1289" s="1">
        <v>44269</v>
      </c>
      <c r="R1289" s="1">
        <v>46004</v>
      </c>
      <c r="S1289">
        <v>2021</v>
      </c>
      <c r="T1289">
        <v>2025</v>
      </c>
      <c r="U1289" s="2">
        <f>IF(ISNUMBER(Starlink[[#This Row],[Launch_Date_ISO]]),Starlink[[#This Row],[Launch_Date_ISO]],DATEVALUE(Starlink[[#This Row],[Launch_Date_ISO]]))</f>
        <v>44269</v>
      </c>
      <c r="V1289" s="2">
        <f>IF(Starlink[[#This Row],[Decay_Date_ISO]]="","",IF(ISNUMBER(Starlink[[#This Row],[Decay_Date_ISO]]),Starlink[[#This Row],[Decay_Date_ISO]],DATEVALUE(Starlink[[#This Row],[Decay_Date_ISO]])))</f>
        <v>46004</v>
      </c>
    </row>
    <row r="1290" spans="1:22" x14ac:dyDescent="0.3">
      <c r="A1290" t="s">
        <v>6189</v>
      </c>
      <c r="B1290">
        <v>47883</v>
      </c>
      <c r="C1290" t="s">
        <v>6077</v>
      </c>
      <c r="D1290" t="s">
        <v>6190</v>
      </c>
      <c r="E1290" t="s">
        <v>6191</v>
      </c>
      <c r="F1290" t="s">
        <v>6192</v>
      </c>
      <c r="G1290" t="s">
        <v>25</v>
      </c>
      <c r="H1290" t="s">
        <v>26</v>
      </c>
      <c r="I1290" t="s">
        <v>6081</v>
      </c>
      <c r="J1290" t="s">
        <v>6193</v>
      </c>
      <c r="K1290" t="s">
        <v>29</v>
      </c>
      <c r="L1290">
        <v>260</v>
      </c>
      <c r="M1290">
        <v>254</v>
      </c>
      <c r="N1290">
        <v>284</v>
      </c>
      <c r="O1290">
        <v>53.05</v>
      </c>
      <c r="P1290" t="s">
        <v>43</v>
      </c>
      <c r="Q1290" s="1">
        <v>44269</v>
      </c>
      <c r="R1290" s="1">
        <v>46243</v>
      </c>
      <c r="S1290">
        <v>2021</v>
      </c>
      <c r="T1290">
        <v>2026</v>
      </c>
      <c r="U1290" s="2">
        <f>IF(ISNUMBER(Starlink[[#This Row],[Launch_Date_ISO]]),Starlink[[#This Row],[Launch_Date_ISO]],DATEVALUE(Starlink[[#This Row],[Launch_Date_ISO]]))</f>
        <v>44269</v>
      </c>
      <c r="V1290" s="2">
        <f>IF(Starlink[[#This Row],[Decay_Date_ISO]]="","",IF(ISNUMBER(Starlink[[#This Row],[Decay_Date_ISO]]),Starlink[[#This Row],[Decay_Date_ISO]],DATEVALUE(Starlink[[#This Row],[Decay_Date_ISO]])))</f>
        <v>46243</v>
      </c>
    </row>
    <row r="1291" spans="1:22" x14ac:dyDescent="0.3">
      <c r="A1291" t="s">
        <v>6194</v>
      </c>
      <c r="B1291">
        <v>47884</v>
      </c>
      <c r="C1291" t="s">
        <v>6077</v>
      </c>
      <c r="D1291" t="s">
        <v>6195</v>
      </c>
      <c r="E1291" t="s">
        <v>6196</v>
      </c>
      <c r="F1291" t="s">
        <v>6197</v>
      </c>
      <c r="G1291" t="s">
        <v>25</v>
      </c>
      <c r="H1291" t="s">
        <v>26</v>
      </c>
      <c r="I1291" t="s">
        <v>6081</v>
      </c>
      <c r="J1291" t="s">
        <v>349</v>
      </c>
      <c r="K1291" t="s">
        <v>350</v>
      </c>
      <c r="L1291">
        <v>260</v>
      </c>
      <c r="M1291">
        <v>255</v>
      </c>
      <c r="N1291">
        <v>285</v>
      </c>
      <c r="O1291">
        <v>53.05</v>
      </c>
      <c r="P1291" t="s">
        <v>43</v>
      </c>
      <c r="Q1291" s="1">
        <v>44269</v>
      </c>
      <c r="S1291">
        <v>2021</v>
      </c>
      <c r="U1291" s="2">
        <f>IF(ISNUMBER(Starlink[[#This Row],[Launch_Date_ISO]]),Starlink[[#This Row],[Launch_Date_ISO]],DATEVALUE(Starlink[[#This Row],[Launch_Date_ISO]]))</f>
        <v>44269</v>
      </c>
      <c r="V1291" s="2" t="str">
        <f>IF(Starlink[[#This Row],[Decay_Date_ISO]]="","",IF(ISNUMBER(Starlink[[#This Row],[Decay_Date_ISO]]),Starlink[[#This Row],[Decay_Date_ISO]],DATEVALUE(Starlink[[#This Row],[Decay_Date_ISO]])))</f>
        <v/>
      </c>
    </row>
    <row r="1292" spans="1:22" x14ac:dyDescent="0.3">
      <c r="A1292" t="s">
        <v>6198</v>
      </c>
      <c r="B1292">
        <v>47885</v>
      </c>
      <c r="C1292" t="s">
        <v>6077</v>
      </c>
      <c r="D1292" t="s">
        <v>6199</v>
      </c>
      <c r="E1292" t="s">
        <v>6200</v>
      </c>
      <c r="F1292" t="s">
        <v>6201</v>
      </c>
      <c r="G1292" t="s">
        <v>25</v>
      </c>
      <c r="H1292" t="s">
        <v>26</v>
      </c>
      <c r="I1292" t="s">
        <v>6081</v>
      </c>
      <c r="J1292" t="s">
        <v>6202</v>
      </c>
      <c r="K1292" t="s">
        <v>29</v>
      </c>
      <c r="L1292">
        <v>260</v>
      </c>
      <c r="M1292">
        <v>254</v>
      </c>
      <c r="N1292">
        <v>284</v>
      </c>
      <c r="O1292">
        <v>53.05</v>
      </c>
      <c r="P1292" t="s">
        <v>43</v>
      </c>
      <c r="Q1292" s="1">
        <v>44269</v>
      </c>
      <c r="R1292" s="1">
        <v>45719</v>
      </c>
      <c r="S1292">
        <v>2021</v>
      </c>
      <c r="T1292">
        <v>2025</v>
      </c>
      <c r="U1292" s="2">
        <f>IF(ISNUMBER(Starlink[[#This Row],[Launch_Date_ISO]]),Starlink[[#This Row],[Launch_Date_ISO]],DATEVALUE(Starlink[[#This Row],[Launch_Date_ISO]]))</f>
        <v>44269</v>
      </c>
      <c r="V1292" s="2">
        <f>IF(Starlink[[#This Row],[Decay_Date_ISO]]="","",IF(ISNUMBER(Starlink[[#This Row],[Decay_Date_ISO]]),Starlink[[#This Row],[Decay_Date_ISO]],DATEVALUE(Starlink[[#This Row],[Decay_Date_ISO]])))</f>
        <v>45719</v>
      </c>
    </row>
    <row r="1293" spans="1:22" x14ac:dyDescent="0.3">
      <c r="A1293" t="s">
        <v>6203</v>
      </c>
      <c r="B1293">
        <v>47886</v>
      </c>
      <c r="C1293" t="s">
        <v>6077</v>
      </c>
      <c r="D1293" t="s">
        <v>6204</v>
      </c>
      <c r="E1293" t="s">
        <v>6205</v>
      </c>
      <c r="F1293" t="s">
        <v>6206</v>
      </c>
      <c r="G1293" t="s">
        <v>25</v>
      </c>
      <c r="H1293" t="s">
        <v>26</v>
      </c>
      <c r="I1293" t="s">
        <v>6081</v>
      </c>
      <c r="J1293" t="s">
        <v>6207</v>
      </c>
      <c r="K1293" t="s">
        <v>29</v>
      </c>
      <c r="L1293">
        <v>260</v>
      </c>
      <c r="M1293">
        <v>254</v>
      </c>
      <c r="N1293">
        <v>285</v>
      </c>
      <c r="O1293">
        <v>53.05</v>
      </c>
      <c r="P1293" t="s">
        <v>43</v>
      </c>
      <c r="Q1293" s="1">
        <v>44269</v>
      </c>
      <c r="R1293" s="1">
        <v>45196</v>
      </c>
      <c r="S1293">
        <v>2021</v>
      </c>
      <c r="T1293">
        <v>2023</v>
      </c>
      <c r="U1293" s="2">
        <f>IF(ISNUMBER(Starlink[[#This Row],[Launch_Date_ISO]]),Starlink[[#This Row],[Launch_Date_ISO]],DATEVALUE(Starlink[[#This Row],[Launch_Date_ISO]]))</f>
        <v>44269</v>
      </c>
      <c r="V1293" s="2">
        <f>IF(Starlink[[#This Row],[Decay_Date_ISO]]="","",IF(ISNUMBER(Starlink[[#This Row],[Decay_Date_ISO]]),Starlink[[#This Row],[Decay_Date_ISO]],DATEVALUE(Starlink[[#This Row],[Decay_Date_ISO]])))</f>
        <v>45196</v>
      </c>
    </row>
    <row r="1294" spans="1:22" x14ac:dyDescent="0.3">
      <c r="A1294" t="s">
        <v>6208</v>
      </c>
      <c r="B1294">
        <v>47887</v>
      </c>
      <c r="C1294" t="s">
        <v>6077</v>
      </c>
      <c r="D1294" t="s">
        <v>6209</v>
      </c>
      <c r="E1294" t="s">
        <v>6210</v>
      </c>
      <c r="F1294" t="s">
        <v>6211</v>
      </c>
      <c r="G1294" t="s">
        <v>25</v>
      </c>
      <c r="H1294" t="s">
        <v>26</v>
      </c>
      <c r="I1294" t="s">
        <v>6081</v>
      </c>
      <c r="J1294" t="s">
        <v>349</v>
      </c>
      <c r="K1294" t="s">
        <v>350</v>
      </c>
      <c r="L1294">
        <v>260</v>
      </c>
      <c r="M1294">
        <v>254</v>
      </c>
      <c r="N1294">
        <v>284</v>
      </c>
      <c r="O1294">
        <v>53.05</v>
      </c>
      <c r="P1294" t="s">
        <v>43</v>
      </c>
      <c r="Q1294" s="1">
        <v>44269</v>
      </c>
      <c r="S1294">
        <v>2021</v>
      </c>
      <c r="U1294" s="2">
        <f>IF(ISNUMBER(Starlink[[#This Row],[Launch_Date_ISO]]),Starlink[[#This Row],[Launch_Date_ISO]],DATEVALUE(Starlink[[#This Row],[Launch_Date_ISO]]))</f>
        <v>44269</v>
      </c>
      <c r="V1294" s="2" t="str">
        <f>IF(Starlink[[#This Row],[Decay_Date_ISO]]="","",IF(ISNUMBER(Starlink[[#This Row],[Decay_Date_ISO]]),Starlink[[#This Row],[Decay_Date_ISO]],DATEVALUE(Starlink[[#This Row],[Decay_Date_ISO]])))</f>
        <v/>
      </c>
    </row>
    <row r="1295" spans="1:22" x14ac:dyDescent="0.3">
      <c r="A1295" t="s">
        <v>6212</v>
      </c>
      <c r="B1295">
        <v>47888</v>
      </c>
      <c r="C1295" t="s">
        <v>6077</v>
      </c>
      <c r="D1295" t="s">
        <v>6213</v>
      </c>
      <c r="E1295" t="s">
        <v>6214</v>
      </c>
      <c r="F1295" t="s">
        <v>6215</v>
      </c>
      <c r="G1295" t="s">
        <v>25</v>
      </c>
      <c r="H1295" t="s">
        <v>26</v>
      </c>
      <c r="I1295" t="s">
        <v>6081</v>
      </c>
      <c r="J1295" t="s">
        <v>6216</v>
      </c>
      <c r="K1295" t="s">
        <v>29</v>
      </c>
      <c r="L1295">
        <v>260</v>
      </c>
      <c r="M1295">
        <v>255</v>
      </c>
      <c r="N1295">
        <v>285</v>
      </c>
      <c r="O1295">
        <v>53.05</v>
      </c>
      <c r="P1295" t="s">
        <v>43</v>
      </c>
      <c r="Q1295" s="1">
        <v>44269</v>
      </c>
      <c r="R1295" s="1">
        <v>45770</v>
      </c>
      <c r="S1295">
        <v>2021</v>
      </c>
      <c r="T1295">
        <v>2025</v>
      </c>
      <c r="U1295" s="2">
        <f>IF(ISNUMBER(Starlink[[#This Row],[Launch_Date_ISO]]),Starlink[[#This Row],[Launch_Date_ISO]],DATEVALUE(Starlink[[#This Row],[Launch_Date_ISO]]))</f>
        <v>44269</v>
      </c>
      <c r="V1295" s="2">
        <f>IF(Starlink[[#This Row],[Decay_Date_ISO]]="","",IF(ISNUMBER(Starlink[[#This Row],[Decay_Date_ISO]]),Starlink[[#This Row],[Decay_Date_ISO]],DATEVALUE(Starlink[[#This Row],[Decay_Date_ISO]])))</f>
        <v>45770</v>
      </c>
    </row>
    <row r="1296" spans="1:22" x14ac:dyDescent="0.3">
      <c r="A1296" t="s">
        <v>6217</v>
      </c>
      <c r="B1296">
        <v>47889</v>
      </c>
      <c r="C1296" t="s">
        <v>6077</v>
      </c>
      <c r="D1296" t="s">
        <v>6218</v>
      </c>
      <c r="E1296" t="s">
        <v>6219</v>
      </c>
      <c r="F1296" t="s">
        <v>6220</v>
      </c>
      <c r="G1296" t="s">
        <v>25</v>
      </c>
      <c r="H1296" t="s">
        <v>26</v>
      </c>
      <c r="I1296" t="s">
        <v>6081</v>
      </c>
      <c r="J1296" t="s">
        <v>6221</v>
      </c>
      <c r="K1296" t="s">
        <v>29</v>
      </c>
      <c r="L1296">
        <v>260</v>
      </c>
      <c r="M1296">
        <v>255</v>
      </c>
      <c r="N1296">
        <v>285</v>
      </c>
      <c r="O1296">
        <v>53.05</v>
      </c>
      <c r="P1296" t="s">
        <v>43</v>
      </c>
      <c r="Q1296" s="1">
        <v>44269</v>
      </c>
      <c r="R1296" s="1">
        <v>45670</v>
      </c>
      <c r="S1296">
        <v>2021</v>
      </c>
      <c r="T1296">
        <v>2025</v>
      </c>
      <c r="U1296" s="2">
        <f>IF(ISNUMBER(Starlink[[#This Row],[Launch_Date_ISO]]),Starlink[[#This Row],[Launch_Date_ISO]],DATEVALUE(Starlink[[#This Row],[Launch_Date_ISO]]))</f>
        <v>44269</v>
      </c>
      <c r="V1296" s="2">
        <f>IF(Starlink[[#This Row],[Decay_Date_ISO]]="","",IF(ISNUMBER(Starlink[[#This Row],[Decay_Date_ISO]]),Starlink[[#This Row],[Decay_Date_ISO]],DATEVALUE(Starlink[[#This Row],[Decay_Date_ISO]])))</f>
        <v>45670</v>
      </c>
    </row>
    <row r="1297" spans="1:22" x14ac:dyDescent="0.3">
      <c r="A1297" t="s">
        <v>6222</v>
      </c>
      <c r="B1297">
        <v>47890</v>
      </c>
      <c r="C1297" t="s">
        <v>6077</v>
      </c>
      <c r="D1297" t="s">
        <v>6223</v>
      </c>
      <c r="E1297" t="s">
        <v>6224</v>
      </c>
      <c r="F1297" t="s">
        <v>6225</v>
      </c>
      <c r="G1297" t="s">
        <v>25</v>
      </c>
      <c r="H1297" t="s">
        <v>26</v>
      </c>
      <c r="I1297" t="s">
        <v>6081</v>
      </c>
      <c r="J1297" t="s">
        <v>6226</v>
      </c>
      <c r="K1297" t="s">
        <v>29</v>
      </c>
      <c r="L1297">
        <v>260</v>
      </c>
      <c r="M1297">
        <v>254</v>
      </c>
      <c r="N1297">
        <v>284</v>
      </c>
      <c r="O1297">
        <v>53.05</v>
      </c>
      <c r="P1297" t="s">
        <v>43</v>
      </c>
      <c r="Q1297" s="1">
        <v>44269</v>
      </c>
      <c r="R1297" s="1">
        <v>44996</v>
      </c>
      <c r="S1297">
        <v>2021</v>
      </c>
      <c r="T1297">
        <v>2023</v>
      </c>
      <c r="U1297" s="2">
        <f>IF(ISNUMBER(Starlink[[#This Row],[Launch_Date_ISO]]),Starlink[[#This Row],[Launch_Date_ISO]],DATEVALUE(Starlink[[#This Row],[Launch_Date_ISO]]))</f>
        <v>44269</v>
      </c>
      <c r="V1297" s="2">
        <f>IF(Starlink[[#This Row],[Decay_Date_ISO]]="","",IF(ISNUMBER(Starlink[[#This Row],[Decay_Date_ISO]]),Starlink[[#This Row],[Decay_Date_ISO]],DATEVALUE(Starlink[[#This Row],[Decay_Date_ISO]])))</f>
        <v>44996</v>
      </c>
    </row>
    <row r="1298" spans="1:22" x14ac:dyDescent="0.3">
      <c r="A1298" t="s">
        <v>6227</v>
      </c>
      <c r="B1298">
        <v>47891</v>
      </c>
      <c r="C1298" t="s">
        <v>6077</v>
      </c>
      <c r="D1298" t="s">
        <v>6228</v>
      </c>
      <c r="E1298" t="s">
        <v>6229</v>
      </c>
      <c r="F1298" t="s">
        <v>6230</v>
      </c>
      <c r="G1298" t="s">
        <v>25</v>
      </c>
      <c r="H1298" t="s">
        <v>26</v>
      </c>
      <c r="I1298" t="s">
        <v>6081</v>
      </c>
      <c r="J1298" t="s">
        <v>6231</v>
      </c>
      <c r="K1298" t="s">
        <v>29</v>
      </c>
      <c r="L1298">
        <v>260</v>
      </c>
      <c r="M1298">
        <v>255</v>
      </c>
      <c r="N1298">
        <v>284</v>
      </c>
      <c r="O1298">
        <v>53.05</v>
      </c>
      <c r="P1298" t="s">
        <v>43</v>
      </c>
      <c r="Q1298" s="1">
        <v>44269</v>
      </c>
      <c r="R1298" s="1">
        <v>45656</v>
      </c>
      <c r="S1298">
        <v>2021</v>
      </c>
      <c r="T1298">
        <v>2024</v>
      </c>
      <c r="U1298" s="2">
        <f>IF(ISNUMBER(Starlink[[#This Row],[Launch_Date_ISO]]),Starlink[[#This Row],[Launch_Date_ISO]],DATEVALUE(Starlink[[#This Row],[Launch_Date_ISO]]))</f>
        <v>44269</v>
      </c>
      <c r="V1298" s="2">
        <f>IF(Starlink[[#This Row],[Decay_Date_ISO]]="","",IF(ISNUMBER(Starlink[[#This Row],[Decay_Date_ISO]]),Starlink[[#This Row],[Decay_Date_ISO]],DATEVALUE(Starlink[[#This Row],[Decay_Date_ISO]])))</f>
        <v>45656</v>
      </c>
    </row>
    <row r="1299" spans="1:22" x14ac:dyDescent="0.3">
      <c r="A1299" t="s">
        <v>6232</v>
      </c>
      <c r="B1299">
        <v>47892</v>
      </c>
      <c r="C1299" t="s">
        <v>6077</v>
      </c>
      <c r="D1299" t="s">
        <v>6233</v>
      </c>
      <c r="E1299" t="s">
        <v>6234</v>
      </c>
      <c r="F1299" t="s">
        <v>6235</v>
      </c>
      <c r="G1299" t="s">
        <v>25</v>
      </c>
      <c r="H1299" t="s">
        <v>26</v>
      </c>
      <c r="I1299" t="s">
        <v>6081</v>
      </c>
      <c r="J1299" t="s">
        <v>6236</v>
      </c>
      <c r="K1299" t="s">
        <v>29</v>
      </c>
      <c r="L1299">
        <v>260</v>
      </c>
      <c r="M1299">
        <v>255</v>
      </c>
      <c r="N1299">
        <v>285</v>
      </c>
      <c r="O1299">
        <v>53.05</v>
      </c>
      <c r="P1299" t="s">
        <v>43</v>
      </c>
      <c r="Q1299" s="1">
        <v>44269</v>
      </c>
      <c r="R1299" s="1">
        <v>45727</v>
      </c>
      <c r="S1299">
        <v>2021</v>
      </c>
      <c r="T1299">
        <v>2025</v>
      </c>
      <c r="U1299" s="2">
        <f>IF(ISNUMBER(Starlink[[#This Row],[Launch_Date_ISO]]),Starlink[[#This Row],[Launch_Date_ISO]],DATEVALUE(Starlink[[#This Row],[Launch_Date_ISO]]))</f>
        <v>44269</v>
      </c>
      <c r="V1299" s="2">
        <f>IF(Starlink[[#This Row],[Decay_Date_ISO]]="","",IF(ISNUMBER(Starlink[[#This Row],[Decay_Date_ISO]]),Starlink[[#This Row],[Decay_Date_ISO]],DATEVALUE(Starlink[[#This Row],[Decay_Date_ISO]])))</f>
        <v>45727</v>
      </c>
    </row>
    <row r="1300" spans="1:22" x14ac:dyDescent="0.3">
      <c r="A1300" t="s">
        <v>6237</v>
      </c>
      <c r="B1300">
        <v>47893</v>
      </c>
      <c r="C1300" t="s">
        <v>6077</v>
      </c>
      <c r="D1300" t="s">
        <v>6238</v>
      </c>
      <c r="E1300" t="s">
        <v>6239</v>
      </c>
      <c r="F1300" t="s">
        <v>6240</v>
      </c>
      <c r="G1300" t="s">
        <v>25</v>
      </c>
      <c r="H1300" t="s">
        <v>26</v>
      </c>
      <c r="I1300" t="s">
        <v>6081</v>
      </c>
      <c r="J1300" t="s">
        <v>6241</v>
      </c>
      <c r="K1300" t="s">
        <v>29</v>
      </c>
      <c r="L1300">
        <v>260</v>
      </c>
      <c r="M1300">
        <v>255</v>
      </c>
      <c r="N1300">
        <v>285</v>
      </c>
      <c r="O1300">
        <v>53.05</v>
      </c>
      <c r="P1300" t="s">
        <v>43</v>
      </c>
      <c r="Q1300" s="1">
        <v>44269</v>
      </c>
      <c r="R1300" s="1">
        <v>44388</v>
      </c>
      <c r="S1300">
        <v>2021</v>
      </c>
      <c r="T1300">
        <v>2021</v>
      </c>
      <c r="U1300" s="2">
        <f>IF(ISNUMBER(Starlink[[#This Row],[Launch_Date_ISO]]),Starlink[[#This Row],[Launch_Date_ISO]],DATEVALUE(Starlink[[#This Row],[Launch_Date_ISO]]))</f>
        <v>44269</v>
      </c>
      <c r="V1300" s="2">
        <f>IF(Starlink[[#This Row],[Decay_Date_ISO]]="","",IF(ISNUMBER(Starlink[[#This Row],[Decay_Date_ISO]]),Starlink[[#This Row],[Decay_Date_ISO]],DATEVALUE(Starlink[[#This Row],[Decay_Date_ISO]])))</f>
        <v>44388</v>
      </c>
    </row>
    <row r="1301" spans="1:22" x14ac:dyDescent="0.3">
      <c r="A1301" t="s">
        <v>6242</v>
      </c>
      <c r="B1301">
        <v>47894</v>
      </c>
      <c r="C1301" t="s">
        <v>6077</v>
      </c>
      <c r="D1301" t="s">
        <v>6243</v>
      </c>
      <c r="E1301" t="s">
        <v>6244</v>
      </c>
      <c r="F1301" t="s">
        <v>6245</v>
      </c>
      <c r="G1301" t="s">
        <v>25</v>
      </c>
      <c r="H1301" t="s">
        <v>26</v>
      </c>
      <c r="I1301" t="s">
        <v>6081</v>
      </c>
      <c r="J1301" t="s">
        <v>349</v>
      </c>
      <c r="K1301" t="s">
        <v>350</v>
      </c>
      <c r="L1301">
        <v>260</v>
      </c>
      <c r="M1301">
        <v>255</v>
      </c>
      <c r="N1301">
        <v>285</v>
      </c>
      <c r="O1301">
        <v>53.05</v>
      </c>
      <c r="P1301" t="s">
        <v>43</v>
      </c>
      <c r="Q1301" s="1">
        <v>44269</v>
      </c>
      <c r="S1301">
        <v>2021</v>
      </c>
      <c r="U1301" s="2">
        <f>IF(ISNUMBER(Starlink[[#This Row],[Launch_Date_ISO]]),Starlink[[#This Row],[Launch_Date_ISO]],DATEVALUE(Starlink[[#This Row],[Launch_Date_ISO]]))</f>
        <v>44269</v>
      </c>
      <c r="V1301" s="2" t="str">
        <f>IF(Starlink[[#This Row],[Decay_Date_ISO]]="","",IF(ISNUMBER(Starlink[[#This Row],[Decay_Date_ISO]]),Starlink[[#This Row],[Decay_Date_ISO]],DATEVALUE(Starlink[[#This Row],[Decay_Date_ISO]])))</f>
        <v/>
      </c>
    </row>
    <row r="1302" spans="1:22" x14ac:dyDescent="0.3">
      <c r="A1302" t="s">
        <v>6246</v>
      </c>
      <c r="B1302">
        <v>47895</v>
      </c>
      <c r="C1302" t="s">
        <v>6077</v>
      </c>
      <c r="D1302" t="s">
        <v>6247</v>
      </c>
      <c r="E1302" t="s">
        <v>6248</v>
      </c>
      <c r="F1302" t="s">
        <v>6249</v>
      </c>
      <c r="G1302" t="s">
        <v>25</v>
      </c>
      <c r="H1302" t="s">
        <v>26</v>
      </c>
      <c r="I1302" t="s">
        <v>6081</v>
      </c>
      <c r="J1302" t="s">
        <v>349</v>
      </c>
      <c r="K1302" t="s">
        <v>350</v>
      </c>
      <c r="L1302">
        <v>260</v>
      </c>
      <c r="M1302">
        <v>255</v>
      </c>
      <c r="N1302">
        <v>285</v>
      </c>
      <c r="O1302">
        <v>53.05</v>
      </c>
      <c r="P1302" t="s">
        <v>43</v>
      </c>
      <c r="Q1302" s="1">
        <v>44269</v>
      </c>
      <c r="S1302">
        <v>2021</v>
      </c>
      <c r="U1302" s="2">
        <f>IF(ISNUMBER(Starlink[[#This Row],[Launch_Date_ISO]]),Starlink[[#This Row],[Launch_Date_ISO]],DATEVALUE(Starlink[[#This Row],[Launch_Date_ISO]]))</f>
        <v>44269</v>
      </c>
      <c r="V1302" s="2" t="str">
        <f>IF(Starlink[[#This Row],[Decay_Date_ISO]]="","",IF(ISNUMBER(Starlink[[#This Row],[Decay_Date_ISO]]),Starlink[[#This Row],[Decay_Date_ISO]],DATEVALUE(Starlink[[#This Row],[Decay_Date_ISO]])))</f>
        <v/>
      </c>
    </row>
    <row r="1303" spans="1:22" x14ac:dyDescent="0.3">
      <c r="A1303" t="s">
        <v>6250</v>
      </c>
      <c r="B1303">
        <v>47896</v>
      </c>
      <c r="C1303" t="s">
        <v>6077</v>
      </c>
      <c r="D1303" t="s">
        <v>6251</v>
      </c>
      <c r="E1303" t="s">
        <v>6252</v>
      </c>
      <c r="F1303" t="s">
        <v>6253</v>
      </c>
      <c r="G1303" t="s">
        <v>25</v>
      </c>
      <c r="H1303" t="s">
        <v>26</v>
      </c>
      <c r="I1303" t="s">
        <v>6081</v>
      </c>
      <c r="J1303" t="s">
        <v>349</v>
      </c>
      <c r="K1303" t="s">
        <v>350</v>
      </c>
      <c r="L1303">
        <v>260</v>
      </c>
      <c r="M1303">
        <v>255</v>
      </c>
      <c r="N1303">
        <v>285</v>
      </c>
      <c r="O1303">
        <v>53.05</v>
      </c>
      <c r="P1303" t="s">
        <v>43</v>
      </c>
      <c r="Q1303" s="1">
        <v>44269</v>
      </c>
      <c r="S1303">
        <v>2021</v>
      </c>
      <c r="U1303" s="2">
        <f>IF(ISNUMBER(Starlink[[#This Row],[Launch_Date_ISO]]),Starlink[[#This Row],[Launch_Date_ISO]],DATEVALUE(Starlink[[#This Row],[Launch_Date_ISO]]))</f>
        <v>44269</v>
      </c>
      <c r="V1303" s="2" t="str">
        <f>IF(Starlink[[#This Row],[Decay_Date_ISO]]="","",IF(ISNUMBER(Starlink[[#This Row],[Decay_Date_ISO]]),Starlink[[#This Row],[Decay_Date_ISO]],DATEVALUE(Starlink[[#This Row],[Decay_Date_ISO]])))</f>
        <v/>
      </c>
    </row>
    <row r="1304" spans="1:22" x14ac:dyDescent="0.3">
      <c r="A1304" t="s">
        <v>6254</v>
      </c>
      <c r="B1304">
        <v>47897</v>
      </c>
      <c r="C1304" t="s">
        <v>6077</v>
      </c>
      <c r="D1304" t="s">
        <v>6255</v>
      </c>
      <c r="E1304" t="s">
        <v>6256</v>
      </c>
      <c r="F1304" t="s">
        <v>6257</v>
      </c>
      <c r="G1304" t="s">
        <v>25</v>
      </c>
      <c r="H1304" t="s">
        <v>26</v>
      </c>
      <c r="I1304" t="s">
        <v>6081</v>
      </c>
      <c r="J1304" t="s">
        <v>6258</v>
      </c>
      <c r="K1304" t="s">
        <v>29</v>
      </c>
      <c r="L1304">
        <v>260</v>
      </c>
      <c r="M1304">
        <v>255</v>
      </c>
      <c r="N1304">
        <v>285</v>
      </c>
      <c r="O1304">
        <v>53.05</v>
      </c>
      <c r="P1304" t="s">
        <v>43</v>
      </c>
      <c r="Q1304" s="1">
        <v>44269</v>
      </c>
      <c r="R1304" s="1">
        <v>45538</v>
      </c>
      <c r="S1304">
        <v>2021</v>
      </c>
      <c r="T1304">
        <v>2024</v>
      </c>
      <c r="U1304" s="2">
        <f>IF(ISNUMBER(Starlink[[#This Row],[Launch_Date_ISO]]),Starlink[[#This Row],[Launch_Date_ISO]],DATEVALUE(Starlink[[#This Row],[Launch_Date_ISO]]))</f>
        <v>44269</v>
      </c>
      <c r="V1304" s="2">
        <f>IF(Starlink[[#This Row],[Decay_Date_ISO]]="","",IF(ISNUMBER(Starlink[[#This Row],[Decay_Date_ISO]]),Starlink[[#This Row],[Decay_Date_ISO]],DATEVALUE(Starlink[[#This Row],[Decay_Date_ISO]])))</f>
        <v>45538</v>
      </c>
    </row>
    <row r="1305" spans="1:22" x14ac:dyDescent="0.3">
      <c r="A1305" t="s">
        <v>6259</v>
      </c>
      <c r="B1305">
        <v>47898</v>
      </c>
      <c r="C1305" t="s">
        <v>6077</v>
      </c>
      <c r="D1305" t="s">
        <v>6260</v>
      </c>
      <c r="E1305" t="s">
        <v>6261</v>
      </c>
      <c r="F1305" t="s">
        <v>6262</v>
      </c>
      <c r="G1305" t="s">
        <v>25</v>
      </c>
      <c r="H1305" t="s">
        <v>26</v>
      </c>
      <c r="I1305" t="s">
        <v>6081</v>
      </c>
      <c r="J1305" t="s">
        <v>349</v>
      </c>
      <c r="K1305" t="s">
        <v>350</v>
      </c>
      <c r="L1305">
        <v>260</v>
      </c>
      <c r="M1305">
        <v>255</v>
      </c>
      <c r="N1305">
        <v>285</v>
      </c>
      <c r="O1305">
        <v>53.05</v>
      </c>
      <c r="P1305" t="s">
        <v>43</v>
      </c>
      <c r="Q1305" s="1">
        <v>44269</v>
      </c>
      <c r="S1305">
        <v>2021</v>
      </c>
      <c r="U1305" s="2">
        <f>IF(ISNUMBER(Starlink[[#This Row],[Launch_Date_ISO]]),Starlink[[#This Row],[Launch_Date_ISO]],DATEVALUE(Starlink[[#This Row],[Launch_Date_ISO]]))</f>
        <v>44269</v>
      </c>
      <c r="V1305" s="2" t="str">
        <f>IF(Starlink[[#This Row],[Decay_Date_ISO]]="","",IF(ISNUMBER(Starlink[[#This Row],[Decay_Date_ISO]]),Starlink[[#This Row],[Decay_Date_ISO]],DATEVALUE(Starlink[[#This Row],[Decay_Date_ISO]])))</f>
        <v/>
      </c>
    </row>
    <row r="1306" spans="1:22" x14ac:dyDescent="0.3">
      <c r="A1306" t="s">
        <v>6263</v>
      </c>
      <c r="B1306">
        <v>47899</v>
      </c>
      <c r="C1306" t="s">
        <v>6077</v>
      </c>
      <c r="D1306" t="s">
        <v>6264</v>
      </c>
      <c r="E1306" t="s">
        <v>6265</v>
      </c>
      <c r="F1306" t="s">
        <v>6266</v>
      </c>
      <c r="G1306" t="s">
        <v>25</v>
      </c>
      <c r="H1306" t="s">
        <v>26</v>
      </c>
      <c r="I1306" t="s">
        <v>6081</v>
      </c>
      <c r="J1306" t="s">
        <v>6267</v>
      </c>
      <c r="K1306" t="s">
        <v>29</v>
      </c>
      <c r="L1306">
        <v>260</v>
      </c>
      <c r="M1306">
        <v>255</v>
      </c>
      <c r="N1306">
        <v>285</v>
      </c>
      <c r="O1306">
        <v>53.05</v>
      </c>
      <c r="P1306" t="s">
        <v>43</v>
      </c>
      <c r="Q1306" s="1">
        <v>44269</v>
      </c>
      <c r="R1306" s="1">
        <v>45217</v>
      </c>
      <c r="S1306">
        <v>2021</v>
      </c>
      <c r="T1306">
        <v>2023</v>
      </c>
      <c r="U1306" s="2">
        <f>IF(ISNUMBER(Starlink[[#This Row],[Launch_Date_ISO]]),Starlink[[#This Row],[Launch_Date_ISO]],DATEVALUE(Starlink[[#This Row],[Launch_Date_ISO]]))</f>
        <v>44269</v>
      </c>
      <c r="V1306" s="2">
        <f>IF(Starlink[[#This Row],[Decay_Date_ISO]]="","",IF(ISNUMBER(Starlink[[#This Row],[Decay_Date_ISO]]),Starlink[[#This Row],[Decay_Date_ISO]],DATEVALUE(Starlink[[#This Row],[Decay_Date_ISO]])))</f>
        <v>45217</v>
      </c>
    </row>
    <row r="1307" spans="1:22" x14ac:dyDescent="0.3">
      <c r="A1307" t="s">
        <v>6268</v>
      </c>
      <c r="B1307">
        <v>47900</v>
      </c>
      <c r="C1307" t="s">
        <v>6077</v>
      </c>
      <c r="D1307" t="s">
        <v>6269</v>
      </c>
      <c r="E1307" t="s">
        <v>6270</v>
      </c>
      <c r="F1307" t="s">
        <v>6271</v>
      </c>
      <c r="G1307" t="s">
        <v>25</v>
      </c>
      <c r="H1307" t="s">
        <v>26</v>
      </c>
      <c r="I1307" t="s">
        <v>6081</v>
      </c>
      <c r="J1307" t="s">
        <v>6272</v>
      </c>
      <c r="K1307" t="s">
        <v>29</v>
      </c>
      <c r="L1307">
        <v>260</v>
      </c>
      <c r="M1307">
        <v>255</v>
      </c>
      <c r="N1307">
        <v>285</v>
      </c>
      <c r="O1307">
        <v>53.05</v>
      </c>
      <c r="P1307" t="s">
        <v>43</v>
      </c>
      <c r="Q1307" s="1">
        <v>44269</v>
      </c>
      <c r="R1307" s="1">
        <v>45505</v>
      </c>
      <c r="S1307">
        <v>2021</v>
      </c>
      <c r="T1307">
        <v>2024</v>
      </c>
      <c r="U1307" s="2">
        <f>IF(ISNUMBER(Starlink[[#This Row],[Launch_Date_ISO]]),Starlink[[#This Row],[Launch_Date_ISO]],DATEVALUE(Starlink[[#This Row],[Launch_Date_ISO]]))</f>
        <v>44269</v>
      </c>
      <c r="V1307" s="2">
        <f>IF(Starlink[[#This Row],[Decay_Date_ISO]]="","",IF(ISNUMBER(Starlink[[#This Row],[Decay_Date_ISO]]),Starlink[[#This Row],[Decay_Date_ISO]],DATEVALUE(Starlink[[#This Row],[Decay_Date_ISO]])))</f>
        <v>45505</v>
      </c>
    </row>
    <row r="1308" spans="1:22" x14ac:dyDescent="0.3">
      <c r="A1308" t="s">
        <v>6273</v>
      </c>
      <c r="B1308">
        <v>47901</v>
      </c>
      <c r="C1308" t="s">
        <v>6077</v>
      </c>
      <c r="D1308" t="s">
        <v>6274</v>
      </c>
      <c r="E1308" t="s">
        <v>6275</v>
      </c>
      <c r="F1308" t="s">
        <v>6276</v>
      </c>
      <c r="G1308" t="s">
        <v>25</v>
      </c>
      <c r="H1308" t="s">
        <v>26</v>
      </c>
      <c r="I1308" t="s">
        <v>6081</v>
      </c>
      <c r="J1308" t="s">
        <v>349</v>
      </c>
      <c r="K1308" t="s">
        <v>350</v>
      </c>
      <c r="L1308">
        <v>260</v>
      </c>
      <c r="M1308">
        <v>255</v>
      </c>
      <c r="N1308">
        <v>285</v>
      </c>
      <c r="O1308">
        <v>53.05</v>
      </c>
      <c r="P1308" t="s">
        <v>43</v>
      </c>
      <c r="Q1308" s="1">
        <v>44269</v>
      </c>
      <c r="S1308">
        <v>2021</v>
      </c>
      <c r="U1308" s="2">
        <f>IF(ISNUMBER(Starlink[[#This Row],[Launch_Date_ISO]]),Starlink[[#This Row],[Launch_Date_ISO]],DATEVALUE(Starlink[[#This Row],[Launch_Date_ISO]]))</f>
        <v>44269</v>
      </c>
      <c r="V1308" s="2" t="str">
        <f>IF(Starlink[[#This Row],[Decay_Date_ISO]]="","",IF(ISNUMBER(Starlink[[#This Row],[Decay_Date_ISO]]),Starlink[[#This Row],[Decay_Date_ISO]],DATEVALUE(Starlink[[#This Row],[Decay_Date_ISO]])))</f>
        <v/>
      </c>
    </row>
    <row r="1309" spans="1:22" x14ac:dyDescent="0.3">
      <c r="A1309" t="s">
        <v>6277</v>
      </c>
      <c r="B1309">
        <v>47902</v>
      </c>
      <c r="C1309" t="s">
        <v>6077</v>
      </c>
      <c r="D1309" t="s">
        <v>6278</v>
      </c>
      <c r="E1309" t="s">
        <v>6279</v>
      </c>
      <c r="F1309" t="s">
        <v>6280</v>
      </c>
      <c r="G1309" t="s">
        <v>25</v>
      </c>
      <c r="H1309" t="s">
        <v>26</v>
      </c>
      <c r="I1309" t="s">
        <v>6081</v>
      </c>
      <c r="J1309" t="s">
        <v>6281</v>
      </c>
      <c r="K1309" t="s">
        <v>29</v>
      </c>
      <c r="L1309">
        <v>260</v>
      </c>
      <c r="M1309">
        <v>255</v>
      </c>
      <c r="N1309">
        <v>284</v>
      </c>
      <c r="O1309">
        <v>53.05</v>
      </c>
      <c r="P1309" t="s">
        <v>43</v>
      </c>
      <c r="Q1309" s="1">
        <v>44269</v>
      </c>
      <c r="R1309" s="1">
        <v>45677</v>
      </c>
      <c r="S1309">
        <v>2021</v>
      </c>
      <c r="T1309">
        <v>2025</v>
      </c>
      <c r="U1309" s="2">
        <f>IF(ISNUMBER(Starlink[[#This Row],[Launch_Date_ISO]]),Starlink[[#This Row],[Launch_Date_ISO]],DATEVALUE(Starlink[[#This Row],[Launch_Date_ISO]]))</f>
        <v>44269</v>
      </c>
      <c r="V1309" s="2">
        <f>IF(Starlink[[#This Row],[Decay_Date_ISO]]="","",IF(ISNUMBER(Starlink[[#This Row],[Decay_Date_ISO]]),Starlink[[#This Row],[Decay_Date_ISO]],DATEVALUE(Starlink[[#This Row],[Decay_Date_ISO]])))</f>
        <v>45677</v>
      </c>
    </row>
    <row r="1310" spans="1:22" x14ac:dyDescent="0.3">
      <c r="A1310" t="s">
        <v>6282</v>
      </c>
      <c r="B1310">
        <v>47903</v>
      </c>
      <c r="C1310" t="s">
        <v>6077</v>
      </c>
      <c r="D1310" t="s">
        <v>6283</v>
      </c>
      <c r="E1310" t="s">
        <v>6284</v>
      </c>
      <c r="F1310" t="s">
        <v>6285</v>
      </c>
      <c r="G1310" t="s">
        <v>25</v>
      </c>
      <c r="H1310" t="s">
        <v>26</v>
      </c>
      <c r="I1310" t="s">
        <v>6081</v>
      </c>
      <c r="J1310" t="s">
        <v>6286</v>
      </c>
      <c r="K1310" t="s">
        <v>29</v>
      </c>
      <c r="L1310">
        <v>260</v>
      </c>
      <c r="M1310">
        <v>255</v>
      </c>
      <c r="N1310">
        <v>285</v>
      </c>
      <c r="O1310">
        <v>53.05</v>
      </c>
      <c r="P1310" t="s">
        <v>43</v>
      </c>
      <c r="Q1310" s="1">
        <v>44269</v>
      </c>
      <c r="R1310" s="1">
        <v>46210</v>
      </c>
      <c r="S1310">
        <v>2021</v>
      </c>
      <c r="T1310">
        <v>2026</v>
      </c>
      <c r="U1310" s="2">
        <f>IF(ISNUMBER(Starlink[[#This Row],[Launch_Date_ISO]]),Starlink[[#This Row],[Launch_Date_ISO]],DATEVALUE(Starlink[[#This Row],[Launch_Date_ISO]]))</f>
        <v>44269</v>
      </c>
      <c r="V1310" s="2">
        <f>IF(Starlink[[#This Row],[Decay_Date_ISO]]="","",IF(ISNUMBER(Starlink[[#This Row],[Decay_Date_ISO]]),Starlink[[#This Row],[Decay_Date_ISO]],DATEVALUE(Starlink[[#This Row],[Decay_Date_ISO]])))</f>
        <v>46210</v>
      </c>
    </row>
    <row r="1311" spans="1:22" x14ac:dyDescent="0.3">
      <c r="A1311" t="s">
        <v>6287</v>
      </c>
      <c r="B1311">
        <v>47904</v>
      </c>
      <c r="C1311" t="s">
        <v>6077</v>
      </c>
      <c r="D1311" t="s">
        <v>6288</v>
      </c>
      <c r="E1311" t="s">
        <v>6289</v>
      </c>
      <c r="F1311" t="s">
        <v>6290</v>
      </c>
      <c r="G1311" t="s">
        <v>25</v>
      </c>
      <c r="H1311" t="s">
        <v>26</v>
      </c>
      <c r="I1311" t="s">
        <v>6081</v>
      </c>
      <c r="J1311" t="s">
        <v>349</v>
      </c>
      <c r="K1311" t="s">
        <v>350</v>
      </c>
      <c r="L1311">
        <v>260</v>
      </c>
      <c r="M1311">
        <v>255</v>
      </c>
      <c r="N1311">
        <v>285</v>
      </c>
      <c r="O1311">
        <v>53.05</v>
      </c>
      <c r="P1311" t="s">
        <v>43</v>
      </c>
      <c r="Q1311" s="1">
        <v>44269</v>
      </c>
      <c r="S1311">
        <v>2021</v>
      </c>
      <c r="U1311" s="2">
        <f>IF(ISNUMBER(Starlink[[#This Row],[Launch_Date_ISO]]),Starlink[[#This Row],[Launch_Date_ISO]],DATEVALUE(Starlink[[#This Row],[Launch_Date_ISO]]))</f>
        <v>44269</v>
      </c>
      <c r="V1311" s="2" t="str">
        <f>IF(Starlink[[#This Row],[Decay_Date_ISO]]="","",IF(ISNUMBER(Starlink[[#This Row],[Decay_Date_ISO]]),Starlink[[#This Row],[Decay_Date_ISO]],DATEVALUE(Starlink[[#This Row],[Decay_Date_ISO]])))</f>
        <v/>
      </c>
    </row>
    <row r="1312" spans="1:22" x14ac:dyDescent="0.3">
      <c r="A1312" t="s">
        <v>6291</v>
      </c>
      <c r="B1312">
        <v>47905</v>
      </c>
      <c r="C1312" t="s">
        <v>6077</v>
      </c>
      <c r="D1312" t="s">
        <v>6292</v>
      </c>
      <c r="E1312" t="s">
        <v>6293</v>
      </c>
      <c r="F1312" t="s">
        <v>6294</v>
      </c>
      <c r="G1312" t="s">
        <v>25</v>
      </c>
      <c r="H1312" t="s">
        <v>26</v>
      </c>
      <c r="I1312" t="s">
        <v>6081</v>
      </c>
      <c r="J1312" t="s">
        <v>6295</v>
      </c>
      <c r="K1312" t="s">
        <v>29</v>
      </c>
      <c r="L1312">
        <v>260</v>
      </c>
      <c r="M1312">
        <v>255</v>
      </c>
      <c r="N1312">
        <v>285</v>
      </c>
      <c r="O1312">
        <v>53.05</v>
      </c>
      <c r="P1312" t="s">
        <v>43</v>
      </c>
      <c r="Q1312" s="1">
        <v>44269</v>
      </c>
      <c r="R1312" s="1">
        <v>45692</v>
      </c>
      <c r="S1312">
        <v>2021</v>
      </c>
      <c r="T1312">
        <v>2025</v>
      </c>
      <c r="U1312" s="2">
        <f>IF(ISNUMBER(Starlink[[#This Row],[Launch_Date_ISO]]),Starlink[[#This Row],[Launch_Date_ISO]],DATEVALUE(Starlink[[#This Row],[Launch_Date_ISO]]))</f>
        <v>44269</v>
      </c>
      <c r="V1312" s="2">
        <f>IF(Starlink[[#This Row],[Decay_Date_ISO]]="","",IF(ISNUMBER(Starlink[[#This Row],[Decay_Date_ISO]]),Starlink[[#This Row],[Decay_Date_ISO]],DATEVALUE(Starlink[[#This Row],[Decay_Date_ISO]])))</f>
        <v>45692</v>
      </c>
    </row>
    <row r="1313" spans="1:22" x14ac:dyDescent="0.3">
      <c r="A1313" t="s">
        <v>6296</v>
      </c>
      <c r="B1313">
        <v>47906</v>
      </c>
      <c r="C1313" t="s">
        <v>6077</v>
      </c>
      <c r="D1313" t="s">
        <v>6297</v>
      </c>
      <c r="E1313" t="s">
        <v>6298</v>
      </c>
      <c r="F1313" t="s">
        <v>6299</v>
      </c>
      <c r="G1313" t="s">
        <v>25</v>
      </c>
      <c r="H1313" t="s">
        <v>26</v>
      </c>
      <c r="I1313" t="s">
        <v>6081</v>
      </c>
      <c r="J1313" t="s">
        <v>6300</v>
      </c>
      <c r="K1313" t="s">
        <v>29</v>
      </c>
      <c r="L1313">
        <v>260</v>
      </c>
      <c r="M1313">
        <v>255</v>
      </c>
      <c r="N1313">
        <v>285</v>
      </c>
      <c r="O1313">
        <v>53.05</v>
      </c>
      <c r="P1313" t="s">
        <v>43</v>
      </c>
      <c r="Q1313" s="1">
        <v>44269</v>
      </c>
      <c r="R1313" s="1">
        <v>45103</v>
      </c>
      <c r="S1313">
        <v>2021</v>
      </c>
      <c r="T1313">
        <v>2023</v>
      </c>
      <c r="U1313" s="2">
        <f>IF(ISNUMBER(Starlink[[#This Row],[Launch_Date_ISO]]),Starlink[[#This Row],[Launch_Date_ISO]],DATEVALUE(Starlink[[#This Row],[Launch_Date_ISO]]))</f>
        <v>44269</v>
      </c>
      <c r="V1313" s="2">
        <f>IF(Starlink[[#This Row],[Decay_Date_ISO]]="","",IF(ISNUMBER(Starlink[[#This Row],[Decay_Date_ISO]]),Starlink[[#This Row],[Decay_Date_ISO]],DATEVALUE(Starlink[[#This Row],[Decay_Date_ISO]])))</f>
        <v>45103</v>
      </c>
    </row>
    <row r="1314" spans="1:22" x14ac:dyDescent="0.3">
      <c r="A1314" t="s">
        <v>6301</v>
      </c>
      <c r="B1314">
        <v>47907</v>
      </c>
      <c r="C1314" t="s">
        <v>6077</v>
      </c>
      <c r="D1314" t="s">
        <v>6302</v>
      </c>
      <c r="E1314" t="s">
        <v>6303</v>
      </c>
      <c r="F1314" t="s">
        <v>6304</v>
      </c>
      <c r="G1314" t="s">
        <v>25</v>
      </c>
      <c r="H1314" t="s">
        <v>26</v>
      </c>
      <c r="I1314" t="s">
        <v>6081</v>
      </c>
      <c r="J1314" t="s">
        <v>349</v>
      </c>
      <c r="K1314" t="s">
        <v>350</v>
      </c>
      <c r="L1314">
        <v>260</v>
      </c>
      <c r="M1314">
        <v>255</v>
      </c>
      <c r="N1314">
        <v>285</v>
      </c>
      <c r="O1314">
        <v>53.05</v>
      </c>
      <c r="P1314" t="s">
        <v>43</v>
      </c>
      <c r="Q1314" s="1">
        <v>44269</v>
      </c>
      <c r="S1314">
        <v>2021</v>
      </c>
      <c r="U1314" s="2">
        <f>IF(ISNUMBER(Starlink[[#This Row],[Launch_Date_ISO]]),Starlink[[#This Row],[Launch_Date_ISO]],DATEVALUE(Starlink[[#This Row],[Launch_Date_ISO]]))</f>
        <v>44269</v>
      </c>
      <c r="V1314" s="2" t="str">
        <f>IF(Starlink[[#This Row],[Decay_Date_ISO]]="","",IF(ISNUMBER(Starlink[[#This Row],[Decay_Date_ISO]]),Starlink[[#This Row],[Decay_Date_ISO]],DATEVALUE(Starlink[[#This Row],[Decay_Date_ISO]])))</f>
        <v/>
      </c>
    </row>
    <row r="1315" spans="1:22" x14ac:dyDescent="0.3">
      <c r="A1315" t="s">
        <v>6305</v>
      </c>
      <c r="B1315">
        <v>47908</v>
      </c>
      <c r="C1315" t="s">
        <v>6077</v>
      </c>
      <c r="D1315" t="s">
        <v>6306</v>
      </c>
      <c r="E1315" t="s">
        <v>6307</v>
      </c>
      <c r="F1315" t="s">
        <v>6308</v>
      </c>
      <c r="G1315" t="s">
        <v>25</v>
      </c>
      <c r="H1315" t="s">
        <v>26</v>
      </c>
      <c r="I1315" t="s">
        <v>6081</v>
      </c>
      <c r="J1315" t="s">
        <v>6309</v>
      </c>
      <c r="K1315" t="s">
        <v>29</v>
      </c>
      <c r="L1315">
        <v>260</v>
      </c>
      <c r="M1315">
        <v>255</v>
      </c>
      <c r="N1315">
        <v>285</v>
      </c>
      <c r="O1315">
        <v>53.05</v>
      </c>
      <c r="P1315" t="s">
        <v>43</v>
      </c>
      <c r="Q1315" s="1">
        <v>44269</v>
      </c>
      <c r="R1315" s="1">
        <v>46014</v>
      </c>
      <c r="S1315">
        <v>2021</v>
      </c>
      <c r="T1315">
        <v>2025</v>
      </c>
      <c r="U1315" s="2">
        <f>IF(ISNUMBER(Starlink[[#This Row],[Launch_Date_ISO]]),Starlink[[#This Row],[Launch_Date_ISO]],DATEVALUE(Starlink[[#This Row],[Launch_Date_ISO]]))</f>
        <v>44269</v>
      </c>
      <c r="V1315" s="2">
        <f>IF(Starlink[[#This Row],[Decay_Date_ISO]]="","",IF(ISNUMBER(Starlink[[#This Row],[Decay_Date_ISO]]),Starlink[[#This Row],[Decay_Date_ISO]],DATEVALUE(Starlink[[#This Row],[Decay_Date_ISO]])))</f>
        <v>46014</v>
      </c>
    </row>
    <row r="1316" spans="1:22" x14ac:dyDescent="0.3">
      <c r="A1316" t="s">
        <v>6310</v>
      </c>
      <c r="B1316">
        <v>47909</v>
      </c>
      <c r="C1316" t="s">
        <v>6077</v>
      </c>
      <c r="D1316" t="s">
        <v>6311</v>
      </c>
      <c r="E1316" t="s">
        <v>6312</v>
      </c>
      <c r="F1316" t="s">
        <v>6313</v>
      </c>
      <c r="G1316" t="s">
        <v>25</v>
      </c>
      <c r="H1316" t="s">
        <v>26</v>
      </c>
      <c r="I1316" t="s">
        <v>6081</v>
      </c>
      <c r="J1316" t="s">
        <v>6314</v>
      </c>
      <c r="K1316" t="s">
        <v>29</v>
      </c>
      <c r="L1316">
        <v>260</v>
      </c>
      <c r="M1316">
        <v>255</v>
      </c>
      <c r="N1316">
        <v>285</v>
      </c>
      <c r="O1316">
        <v>53.05</v>
      </c>
      <c r="P1316" t="s">
        <v>43</v>
      </c>
      <c r="Q1316" s="1">
        <v>44269</v>
      </c>
      <c r="R1316" s="1">
        <v>45684</v>
      </c>
      <c r="S1316">
        <v>2021</v>
      </c>
      <c r="T1316">
        <v>2025</v>
      </c>
      <c r="U1316" s="2">
        <f>IF(ISNUMBER(Starlink[[#This Row],[Launch_Date_ISO]]),Starlink[[#This Row],[Launch_Date_ISO]],DATEVALUE(Starlink[[#This Row],[Launch_Date_ISO]]))</f>
        <v>44269</v>
      </c>
      <c r="V1316" s="2">
        <f>IF(Starlink[[#This Row],[Decay_Date_ISO]]="","",IF(ISNUMBER(Starlink[[#This Row],[Decay_Date_ISO]]),Starlink[[#This Row],[Decay_Date_ISO]],DATEVALUE(Starlink[[#This Row],[Decay_Date_ISO]])))</f>
        <v>45684</v>
      </c>
    </row>
    <row r="1317" spans="1:22" x14ac:dyDescent="0.3">
      <c r="A1317" t="s">
        <v>6315</v>
      </c>
      <c r="B1317">
        <v>47910</v>
      </c>
      <c r="C1317" t="s">
        <v>6077</v>
      </c>
      <c r="D1317" t="s">
        <v>6316</v>
      </c>
      <c r="E1317" t="s">
        <v>6317</v>
      </c>
      <c r="F1317" t="s">
        <v>6318</v>
      </c>
      <c r="G1317" t="s">
        <v>25</v>
      </c>
      <c r="H1317" t="s">
        <v>26</v>
      </c>
      <c r="I1317" t="s">
        <v>6081</v>
      </c>
      <c r="J1317" t="s">
        <v>349</v>
      </c>
      <c r="K1317" t="s">
        <v>350</v>
      </c>
      <c r="L1317">
        <v>260</v>
      </c>
      <c r="M1317">
        <v>255</v>
      </c>
      <c r="N1317">
        <v>285</v>
      </c>
      <c r="O1317">
        <v>53.05</v>
      </c>
      <c r="P1317" t="s">
        <v>43</v>
      </c>
      <c r="Q1317" s="1">
        <v>44269</v>
      </c>
      <c r="S1317">
        <v>2021</v>
      </c>
      <c r="U1317" s="2">
        <f>IF(ISNUMBER(Starlink[[#This Row],[Launch_Date_ISO]]),Starlink[[#This Row],[Launch_Date_ISO]],DATEVALUE(Starlink[[#This Row],[Launch_Date_ISO]]))</f>
        <v>44269</v>
      </c>
      <c r="V1317" s="2" t="str">
        <f>IF(Starlink[[#This Row],[Decay_Date_ISO]]="","",IF(ISNUMBER(Starlink[[#This Row],[Decay_Date_ISO]]),Starlink[[#This Row],[Decay_Date_ISO]],DATEVALUE(Starlink[[#This Row],[Decay_Date_ISO]])))</f>
        <v/>
      </c>
    </row>
    <row r="1318" spans="1:22" x14ac:dyDescent="0.3">
      <c r="A1318" t="s">
        <v>6319</v>
      </c>
      <c r="B1318">
        <v>47911</v>
      </c>
      <c r="C1318" t="s">
        <v>6077</v>
      </c>
      <c r="D1318" t="s">
        <v>6320</v>
      </c>
      <c r="E1318" t="s">
        <v>6321</v>
      </c>
      <c r="F1318" t="s">
        <v>6322</v>
      </c>
      <c r="G1318" t="s">
        <v>25</v>
      </c>
      <c r="H1318" t="s">
        <v>26</v>
      </c>
      <c r="I1318" t="s">
        <v>6081</v>
      </c>
      <c r="J1318" t="s">
        <v>349</v>
      </c>
      <c r="K1318" t="s">
        <v>350</v>
      </c>
      <c r="L1318">
        <v>260</v>
      </c>
      <c r="M1318">
        <v>255</v>
      </c>
      <c r="N1318">
        <v>285</v>
      </c>
      <c r="O1318">
        <v>53.05</v>
      </c>
      <c r="P1318" t="s">
        <v>43</v>
      </c>
      <c r="Q1318" s="1">
        <v>44269</v>
      </c>
      <c r="S1318">
        <v>2021</v>
      </c>
      <c r="U1318" s="2">
        <f>IF(ISNUMBER(Starlink[[#This Row],[Launch_Date_ISO]]),Starlink[[#This Row],[Launch_Date_ISO]],DATEVALUE(Starlink[[#This Row],[Launch_Date_ISO]]))</f>
        <v>44269</v>
      </c>
      <c r="V1318" s="2" t="str">
        <f>IF(Starlink[[#This Row],[Decay_Date_ISO]]="","",IF(ISNUMBER(Starlink[[#This Row],[Decay_Date_ISO]]),Starlink[[#This Row],[Decay_Date_ISO]],DATEVALUE(Starlink[[#This Row],[Decay_Date_ISO]])))</f>
        <v/>
      </c>
    </row>
    <row r="1319" spans="1:22" x14ac:dyDescent="0.3">
      <c r="A1319" t="s">
        <v>6323</v>
      </c>
      <c r="B1319">
        <v>47912</v>
      </c>
      <c r="C1319" t="s">
        <v>6077</v>
      </c>
      <c r="D1319" t="s">
        <v>6324</v>
      </c>
      <c r="E1319" t="s">
        <v>6325</v>
      </c>
      <c r="F1319" t="s">
        <v>6326</v>
      </c>
      <c r="G1319" t="s">
        <v>25</v>
      </c>
      <c r="H1319" t="s">
        <v>26</v>
      </c>
      <c r="I1319" t="s">
        <v>6081</v>
      </c>
      <c r="J1319" t="s">
        <v>6327</v>
      </c>
      <c r="K1319" t="s">
        <v>29</v>
      </c>
      <c r="L1319">
        <v>260</v>
      </c>
      <c r="M1319">
        <v>254</v>
      </c>
      <c r="N1319">
        <v>285</v>
      </c>
      <c r="O1319">
        <v>53.05</v>
      </c>
      <c r="P1319" t="s">
        <v>43</v>
      </c>
      <c r="Q1319" s="1">
        <v>44269</v>
      </c>
      <c r="R1319" s="1">
        <v>45723</v>
      </c>
      <c r="S1319">
        <v>2021</v>
      </c>
      <c r="T1319">
        <v>2025</v>
      </c>
      <c r="U1319" s="2">
        <f>IF(ISNUMBER(Starlink[[#This Row],[Launch_Date_ISO]]),Starlink[[#This Row],[Launch_Date_ISO]],DATEVALUE(Starlink[[#This Row],[Launch_Date_ISO]]))</f>
        <v>44269</v>
      </c>
      <c r="V1319" s="2">
        <f>IF(Starlink[[#This Row],[Decay_Date_ISO]]="","",IF(ISNUMBER(Starlink[[#This Row],[Decay_Date_ISO]]),Starlink[[#This Row],[Decay_Date_ISO]],DATEVALUE(Starlink[[#This Row],[Decay_Date_ISO]])))</f>
        <v>45723</v>
      </c>
    </row>
    <row r="1320" spans="1:22" x14ac:dyDescent="0.3">
      <c r="A1320" t="s">
        <v>6328</v>
      </c>
      <c r="B1320">
        <v>47913</v>
      </c>
      <c r="C1320" t="s">
        <v>6077</v>
      </c>
      <c r="D1320" t="s">
        <v>6329</v>
      </c>
      <c r="E1320" t="s">
        <v>6330</v>
      </c>
      <c r="F1320" t="s">
        <v>6331</v>
      </c>
      <c r="G1320" t="s">
        <v>25</v>
      </c>
      <c r="H1320" t="s">
        <v>26</v>
      </c>
      <c r="I1320" t="s">
        <v>6081</v>
      </c>
      <c r="J1320" t="s">
        <v>6332</v>
      </c>
      <c r="K1320" t="s">
        <v>29</v>
      </c>
      <c r="L1320">
        <v>260</v>
      </c>
      <c r="M1320">
        <v>254</v>
      </c>
      <c r="N1320">
        <v>284</v>
      </c>
      <c r="O1320">
        <v>53.05</v>
      </c>
      <c r="P1320" t="s">
        <v>43</v>
      </c>
      <c r="Q1320" s="1">
        <v>44269</v>
      </c>
      <c r="R1320" s="1">
        <v>45683</v>
      </c>
      <c r="S1320">
        <v>2021</v>
      </c>
      <c r="T1320">
        <v>2025</v>
      </c>
      <c r="U1320" s="2">
        <f>IF(ISNUMBER(Starlink[[#This Row],[Launch_Date_ISO]]),Starlink[[#This Row],[Launch_Date_ISO]],DATEVALUE(Starlink[[#This Row],[Launch_Date_ISO]]))</f>
        <v>44269</v>
      </c>
      <c r="V1320" s="2">
        <f>IF(Starlink[[#This Row],[Decay_Date_ISO]]="","",IF(ISNUMBER(Starlink[[#This Row],[Decay_Date_ISO]]),Starlink[[#This Row],[Decay_Date_ISO]],DATEVALUE(Starlink[[#This Row],[Decay_Date_ISO]])))</f>
        <v>45683</v>
      </c>
    </row>
    <row r="1321" spans="1:22" x14ac:dyDescent="0.3">
      <c r="A1321" t="s">
        <v>6333</v>
      </c>
      <c r="B1321">
        <v>47914</v>
      </c>
      <c r="C1321" t="s">
        <v>6077</v>
      </c>
      <c r="D1321" t="s">
        <v>6334</v>
      </c>
      <c r="E1321" t="s">
        <v>6335</v>
      </c>
      <c r="F1321" t="s">
        <v>6336</v>
      </c>
      <c r="G1321" t="s">
        <v>25</v>
      </c>
      <c r="H1321" t="s">
        <v>26</v>
      </c>
      <c r="I1321" t="s">
        <v>6081</v>
      </c>
      <c r="J1321" t="s">
        <v>6337</v>
      </c>
      <c r="K1321" t="s">
        <v>29</v>
      </c>
      <c r="L1321">
        <v>260</v>
      </c>
      <c r="M1321">
        <v>254</v>
      </c>
      <c r="N1321">
        <v>284</v>
      </c>
      <c r="O1321">
        <v>53.05</v>
      </c>
      <c r="P1321" t="s">
        <v>43</v>
      </c>
      <c r="Q1321" s="1">
        <v>44269</v>
      </c>
      <c r="R1321" s="1">
        <v>45678</v>
      </c>
      <c r="S1321">
        <v>2021</v>
      </c>
      <c r="T1321">
        <v>2025</v>
      </c>
      <c r="U1321" s="2">
        <f>IF(ISNUMBER(Starlink[[#This Row],[Launch_Date_ISO]]),Starlink[[#This Row],[Launch_Date_ISO]],DATEVALUE(Starlink[[#This Row],[Launch_Date_ISO]]))</f>
        <v>44269</v>
      </c>
      <c r="V1321" s="2">
        <f>IF(Starlink[[#This Row],[Decay_Date_ISO]]="","",IF(ISNUMBER(Starlink[[#This Row],[Decay_Date_ISO]]),Starlink[[#This Row],[Decay_Date_ISO]],DATEVALUE(Starlink[[#This Row],[Decay_Date_ISO]])))</f>
        <v>45678</v>
      </c>
    </row>
    <row r="1322" spans="1:22" x14ac:dyDescent="0.3">
      <c r="A1322" t="s">
        <v>6338</v>
      </c>
      <c r="B1322">
        <v>47915</v>
      </c>
      <c r="C1322" t="s">
        <v>6077</v>
      </c>
      <c r="D1322" t="s">
        <v>6339</v>
      </c>
      <c r="E1322" t="s">
        <v>6340</v>
      </c>
      <c r="F1322" t="s">
        <v>6341</v>
      </c>
      <c r="G1322" t="s">
        <v>25</v>
      </c>
      <c r="H1322" t="s">
        <v>26</v>
      </c>
      <c r="I1322" t="s">
        <v>6081</v>
      </c>
      <c r="J1322" t="s">
        <v>6342</v>
      </c>
      <c r="K1322" t="s">
        <v>29</v>
      </c>
      <c r="L1322">
        <v>260</v>
      </c>
      <c r="M1322">
        <v>255</v>
      </c>
      <c r="N1322">
        <v>285</v>
      </c>
      <c r="O1322">
        <v>53.05</v>
      </c>
      <c r="P1322" t="s">
        <v>43</v>
      </c>
      <c r="Q1322" s="1">
        <v>44269</v>
      </c>
      <c r="R1322" s="1">
        <v>45427</v>
      </c>
      <c r="S1322">
        <v>2021</v>
      </c>
      <c r="T1322">
        <v>2024</v>
      </c>
      <c r="U1322" s="2">
        <f>IF(ISNUMBER(Starlink[[#This Row],[Launch_Date_ISO]]),Starlink[[#This Row],[Launch_Date_ISO]],DATEVALUE(Starlink[[#This Row],[Launch_Date_ISO]]))</f>
        <v>44269</v>
      </c>
      <c r="V1322" s="2">
        <f>IF(Starlink[[#This Row],[Decay_Date_ISO]]="","",IF(ISNUMBER(Starlink[[#This Row],[Decay_Date_ISO]]),Starlink[[#This Row],[Decay_Date_ISO]],DATEVALUE(Starlink[[#This Row],[Decay_Date_ISO]])))</f>
        <v>45427</v>
      </c>
    </row>
    <row r="1323" spans="1:22" x14ac:dyDescent="0.3">
      <c r="A1323" t="s">
        <v>6343</v>
      </c>
      <c r="B1323">
        <v>47916</v>
      </c>
      <c r="C1323" t="s">
        <v>6077</v>
      </c>
      <c r="D1323" t="s">
        <v>6344</v>
      </c>
      <c r="E1323" t="s">
        <v>6345</v>
      </c>
      <c r="F1323" t="s">
        <v>6346</v>
      </c>
      <c r="G1323" t="s">
        <v>25</v>
      </c>
      <c r="H1323" t="s">
        <v>26</v>
      </c>
      <c r="I1323" t="s">
        <v>6081</v>
      </c>
      <c r="J1323" t="s">
        <v>349</v>
      </c>
      <c r="K1323" t="s">
        <v>350</v>
      </c>
      <c r="L1323">
        <v>260</v>
      </c>
      <c r="M1323">
        <v>255</v>
      </c>
      <c r="N1323">
        <v>285</v>
      </c>
      <c r="O1323">
        <v>53.05</v>
      </c>
      <c r="P1323" t="s">
        <v>43</v>
      </c>
      <c r="Q1323" s="1">
        <v>44269</v>
      </c>
      <c r="S1323">
        <v>2021</v>
      </c>
      <c r="U1323" s="2">
        <f>IF(ISNUMBER(Starlink[[#This Row],[Launch_Date_ISO]]),Starlink[[#This Row],[Launch_Date_ISO]],DATEVALUE(Starlink[[#This Row],[Launch_Date_ISO]]))</f>
        <v>44269</v>
      </c>
      <c r="V1323" s="2" t="str">
        <f>IF(Starlink[[#This Row],[Decay_Date_ISO]]="","",IF(ISNUMBER(Starlink[[#This Row],[Decay_Date_ISO]]),Starlink[[#This Row],[Decay_Date_ISO]],DATEVALUE(Starlink[[#This Row],[Decay_Date_ISO]])))</f>
        <v/>
      </c>
    </row>
    <row r="1324" spans="1:22" x14ac:dyDescent="0.3">
      <c r="A1324" t="s">
        <v>6347</v>
      </c>
      <c r="B1324">
        <v>47917</v>
      </c>
      <c r="C1324" t="s">
        <v>6077</v>
      </c>
      <c r="D1324" t="s">
        <v>6348</v>
      </c>
      <c r="E1324" t="s">
        <v>6349</v>
      </c>
      <c r="F1324" t="s">
        <v>6350</v>
      </c>
      <c r="G1324" t="s">
        <v>25</v>
      </c>
      <c r="H1324" t="s">
        <v>26</v>
      </c>
      <c r="I1324" t="s">
        <v>6081</v>
      </c>
      <c r="J1324" t="s">
        <v>6351</v>
      </c>
      <c r="K1324" t="s">
        <v>29</v>
      </c>
      <c r="L1324">
        <v>260</v>
      </c>
      <c r="M1324">
        <v>254</v>
      </c>
      <c r="N1324">
        <v>284</v>
      </c>
      <c r="O1324">
        <v>53.05</v>
      </c>
      <c r="P1324" t="s">
        <v>43</v>
      </c>
      <c r="Q1324" s="1">
        <v>44269</v>
      </c>
      <c r="R1324" s="1">
        <v>45729</v>
      </c>
      <c r="S1324">
        <v>2021</v>
      </c>
      <c r="T1324">
        <v>2025</v>
      </c>
      <c r="U1324" s="2">
        <f>IF(ISNUMBER(Starlink[[#This Row],[Launch_Date_ISO]]),Starlink[[#This Row],[Launch_Date_ISO]],DATEVALUE(Starlink[[#This Row],[Launch_Date_ISO]]))</f>
        <v>44269</v>
      </c>
      <c r="V1324" s="2">
        <f>IF(Starlink[[#This Row],[Decay_Date_ISO]]="","",IF(ISNUMBER(Starlink[[#This Row],[Decay_Date_ISO]]),Starlink[[#This Row],[Decay_Date_ISO]],DATEVALUE(Starlink[[#This Row],[Decay_Date_ISO]])))</f>
        <v>45729</v>
      </c>
    </row>
    <row r="1325" spans="1:22" x14ac:dyDescent="0.3">
      <c r="A1325" t="s">
        <v>6352</v>
      </c>
      <c r="B1325">
        <v>47918</v>
      </c>
      <c r="C1325" t="s">
        <v>6077</v>
      </c>
      <c r="D1325" t="s">
        <v>6353</v>
      </c>
      <c r="E1325" t="s">
        <v>6354</v>
      </c>
      <c r="F1325" t="s">
        <v>6355</v>
      </c>
      <c r="G1325" t="s">
        <v>25</v>
      </c>
      <c r="H1325" t="s">
        <v>26</v>
      </c>
      <c r="I1325" t="s">
        <v>6081</v>
      </c>
      <c r="J1325" t="s">
        <v>6356</v>
      </c>
      <c r="K1325" t="s">
        <v>29</v>
      </c>
      <c r="L1325">
        <v>260</v>
      </c>
      <c r="M1325">
        <v>255</v>
      </c>
      <c r="N1325">
        <v>285</v>
      </c>
      <c r="O1325">
        <v>53.05</v>
      </c>
      <c r="P1325" t="s">
        <v>43</v>
      </c>
      <c r="Q1325" s="1">
        <v>44269</v>
      </c>
      <c r="R1325" s="1">
        <v>45700</v>
      </c>
      <c r="S1325">
        <v>2021</v>
      </c>
      <c r="T1325">
        <v>2025</v>
      </c>
      <c r="U1325" s="2">
        <f>IF(ISNUMBER(Starlink[[#This Row],[Launch_Date_ISO]]),Starlink[[#This Row],[Launch_Date_ISO]],DATEVALUE(Starlink[[#This Row],[Launch_Date_ISO]]))</f>
        <v>44269</v>
      </c>
      <c r="V1325" s="2">
        <f>IF(Starlink[[#This Row],[Decay_Date_ISO]]="","",IF(ISNUMBER(Starlink[[#This Row],[Decay_Date_ISO]]),Starlink[[#This Row],[Decay_Date_ISO]],DATEVALUE(Starlink[[#This Row],[Decay_Date_ISO]])))</f>
        <v>45700</v>
      </c>
    </row>
    <row r="1326" spans="1:22" x14ac:dyDescent="0.3">
      <c r="A1326" t="s">
        <v>6357</v>
      </c>
      <c r="B1326">
        <v>47919</v>
      </c>
      <c r="C1326" t="s">
        <v>6077</v>
      </c>
      <c r="D1326" t="s">
        <v>6358</v>
      </c>
      <c r="E1326" t="s">
        <v>6359</v>
      </c>
      <c r="F1326" t="s">
        <v>6360</v>
      </c>
      <c r="G1326" t="s">
        <v>25</v>
      </c>
      <c r="H1326" t="s">
        <v>26</v>
      </c>
      <c r="I1326" t="s">
        <v>6081</v>
      </c>
      <c r="J1326" t="s">
        <v>349</v>
      </c>
      <c r="K1326" t="s">
        <v>350</v>
      </c>
      <c r="L1326">
        <v>260</v>
      </c>
      <c r="M1326">
        <v>255</v>
      </c>
      <c r="N1326">
        <v>285</v>
      </c>
      <c r="O1326">
        <v>53.05</v>
      </c>
      <c r="P1326" t="s">
        <v>43</v>
      </c>
      <c r="Q1326" s="1">
        <v>44269</v>
      </c>
      <c r="S1326">
        <v>2021</v>
      </c>
      <c r="U1326" s="2">
        <f>IF(ISNUMBER(Starlink[[#This Row],[Launch_Date_ISO]]),Starlink[[#This Row],[Launch_Date_ISO]],DATEVALUE(Starlink[[#This Row],[Launch_Date_ISO]]))</f>
        <v>44269</v>
      </c>
      <c r="V1326" s="2" t="str">
        <f>IF(Starlink[[#This Row],[Decay_Date_ISO]]="","",IF(ISNUMBER(Starlink[[#This Row],[Decay_Date_ISO]]),Starlink[[#This Row],[Decay_Date_ISO]],DATEVALUE(Starlink[[#This Row],[Decay_Date_ISO]])))</f>
        <v/>
      </c>
    </row>
    <row r="1327" spans="1:22" x14ac:dyDescent="0.3">
      <c r="A1327" t="s">
        <v>6361</v>
      </c>
      <c r="B1327">
        <v>47977</v>
      </c>
      <c r="C1327" t="s">
        <v>6362</v>
      </c>
      <c r="D1327" t="s">
        <v>6363</v>
      </c>
      <c r="E1327" t="s">
        <v>6364</v>
      </c>
      <c r="F1327" t="s">
        <v>6365</v>
      </c>
      <c r="G1327" t="s">
        <v>25</v>
      </c>
      <c r="H1327" t="s">
        <v>26</v>
      </c>
      <c r="I1327" t="s">
        <v>6366</v>
      </c>
      <c r="J1327" t="s">
        <v>6367</v>
      </c>
      <c r="K1327" t="s">
        <v>29</v>
      </c>
      <c r="L1327">
        <v>260</v>
      </c>
      <c r="M1327">
        <v>290</v>
      </c>
      <c r="N1327">
        <v>294</v>
      </c>
      <c r="O1327">
        <v>53.05</v>
      </c>
      <c r="P1327" t="s">
        <v>43</v>
      </c>
      <c r="Q1327" s="1">
        <v>44279</v>
      </c>
      <c r="R1327" s="1">
        <v>45719</v>
      </c>
      <c r="S1327">
        <v>2021</v>
      </c>
      <c r="T1327">
        <v>2025</v>
      </c>
      <c r="U1327" s="2">
        <f>IF(ISNUMBER(Starlink[[#This Row],[Launch_Date_ISO]]),Starlink[[#This Row],[Launch_Date_ISO]],DATEVALUE(Starlink[[#This Row],[Launch_Date_ISO]]))</f>
        <v>44279</v>
      </c>
      <c r="V1327" s="2">
        <f>IF(Starlink[[#This Row],[Decay_Date_ISO]]="","",IF(ISNUMBER(Starlink[[#This Row],[Decay_Date_ISO]]),Starlink[[#This Row],[Decay_Date_ISO]],DATEVALUE(Starlink[[#This Row],[Decay_Date_ISO]])))</f>
        <v>45719</v>
      </c>
    </row>
    <row r="1328" spans="1:22" x14ac:dyDescent="0.3">
      <c r="A1328" t="s">
        <v>6368</v>
      </c>
      <c r="B1328">
        <v>47978</v>
      </c>
      <c r="C1328" t="s">
        <v>6362</v>
      </c>
      <c r="D1328" t="s">
        <v>6369</v>
      </c>
      <c r="E1328" t="s">
        <v>6370</v>
      </c>
      <c r="F1328" t="s">
        <v>6371</v>
      </c>
      <c r="G1328" t="s">
        <v>25</v>
      </c>
      <c r="H1328" t="s">
        <v>26</v>
      </c>
      <c r="I1328" t="s">
        <v>6366</v>
      </c>
      <c r="J1328" t="s">
        <v>349</v>
      </c>
      <c r="K1328" t="s">
        <v>350</v>
      </c>
      <c r="L1328">
        <v>260</v>
      </c>
      <c r="M1328">
        <v>291</v>
      </c>
      <c r="N1328">
        <v>293</v>
      </c>
      <c r="O1328">
        <v>53.05</v>
      </c>
      <c r="P1328" t="s">
        <v>43</v>
      </c>
      <c r="Q1328" s="1">
        <v>44279</v>
      </c>
      <c r="S1328">
        <v>2021</v>
      </c>
      <c r="U1328" s="2">
        <f>IF(ISNUMBER(Starlink[[#This Row],[Launch_Date_ISO]]),Starlink[[#This Row],[Launch_Date_ISO]],DATEVALUE(Starlink[[#This Row],[Launch_Date_ISO]]))</f>
        <v>44279</v>
      </c>
      <c r="V1328" s="2" t="str">
        <f>IF(Starlink[[#This Row],[Decay_Date_ISO]]="","",IF(ISNUMBER(Starlink[[#This Row],[Decay_Date_ISO]]),Starlink[[#This Row],[Decay_Date_ISO]],DATEVALUE(Starlink[[#This Row],[Decay_Date_ISO]])))</f>
        <v/>
      </c>
    </row>
    <row r="1329" spans="1:22" x14ac:dyDescent="0.3">
      <c r="A1329" t="s">
        <v>6372</v>
      </c>
      <c r="B1329">
        <v>47979</v>
      </c>
      <c r="C1329" t="s">
        <v>6362</v>
      </c>
      <c r="D1329" t="s">
        <v>6373</v>
      </c>
      <c r="E1329" t="s">
        <v>6374</v>
      </c>
      <c r="F1329" t="s">
        <v>6375</v>
      </c>
      <c r="G1329" t="s">
        <v>25</v>
      </c>
      <c r="H1329" t="s">
        <v>26</v>
      </c>
      <c r="I1329" t="s">
        <v>6366</v>
      </c>
      <c r="J1329" t="s">
        <v>6376</v>
      </c>
      <c r="K1329" t="s">
        <v>29</v>
      </c>
      <c r="L1329">
        <v>260</v>
      </c>
      <c r="M1329">
        <v>291</v>
      </c>
      <c r="N1329">
        <v>293</v>
      </c>
      <c r="O1329">
        <v>53.05</v>
      </c>
      <c r="P1329" t="s">
        <v>43</v>
      </c>
      <c r="Q1329" s="1">
        <v>44279</v>
      </c>
      <c r="R1329" s="1">
        <v>45709</v>
      </c>
      <c r="S1329">
        <v>2021</v>
      </c>
      <c r="T1329">
        <v>2025</v>
      </c>
      <c r="U1329" s="2">
        <f>IF(ISNUMBER(Starlink[[#This Row],[Launch_Date_ISO]]),Starlink[[#This Row],[Launch_Date_ISO]],DATEVALUE(Starlink[[#This Row],[Launch_Date_ISO]]))</f>
        <v>44279</v>
      </c>
      <c r="V1329" s="2">
        <f>IF(Starlink[[#This Row],[Decay_Date_ISO]]="","",IF(ISNUMBER(Starlink[[#This Row],[Decay_Date_ISO]]),Starlink[[#This Row],[Decay_Date_ISO]],DATEVALUE(Starlink[[#This Row],[Decay_Date_ISO]])))</f>
        <v>45709</v>
      </c>
    </row>
    <row r="1330" spans="1:22" x14ac:dyDescent="0.3">
      <c r="A1330" t="s">
        <v>6377</v>
      </c>
      <c r="B1330">
        <v>47980</v>
      </c>
      <c r="C1330" t="s">
        <v>6362</v>
      </c>
      <c r="D1330" t="s">
        <v>6378</v>
      </c>
      <c r="E1330" t="s">
        <v>6379</v>
      </c>
      <c r="F1330" t="s">
        <v>6380</v>
      </c>
      <c r="G1330" t="s">
        <v>25</v>
      </c>
      <c r="H1330" t="s">
        <v>26</v>
      </c>
      <c r="I1330" t="s">
        <v>6366</v>
      </c>
      <c r="J1330" t="s">
        <v>6381</v>
      </c>
      <c r="K1330" t="s">
        <v>29</v>
      </c>
      <c r="L1330">
        <v>260</v>
      </c>
      <c r="M1330">
        <v>290</v>
      </c>
      <c r="N1330">
        <v>294</v>
      </c>
      <c r="O1330">
        <v>53.05</v>
      </c>
      <c r="P1330" t="s">
        <v>43</v>
      </c>
      <c r="Q1330" s="1">
        <v>44279</v>
      </c>
      <c r="R1330" s="1">
        <v>45707</v>
      </c>
      <c r="S1330">
        <v>2021</v>
      </c>
      <c r="T1330">
        <v>2025</v>
      </c>
      <c r="U1330" s="2">
        <f>IF(ISNUMBER(Starlink[[#This Row],[Launch_Date_ISO]]),Starlink[[#This Row],[Launch_Date_ISO]],DATEVALUE(Starlink[[#This Row],[Launch_Date_ISO]]))</f>
        <v>44279</v>
      </c>
      <c r="V1330" s="2">
        <f>IF(Starlink[[#This Row],[Decay_Date_ISO]]="","",IF(ISNUMBER(Starlink[[#This Row],[Decay_Date_ISO]]),Starlink[[#This Row],[Decay_Date_ISO]],DATEVALUE(Starlink[[#This Row],[Decay_Date_ISO]])))</f>
        <v>45707</v>
      </c>
    </row>
    <row r="1331" spans="1:22" x14ac:dyDescent="0.3">
      <c r="A1331" t="s">
        <v>6382</v>
      </c>
      <c r="B1331">
        <v>47981</v>
      </c>
      <c r="C1331" t="s">
        <v>6362</v>
      </c>
      <c r="D1331" t="s">
        <v>6383</v>
      </c>
      <c r="E1331" t="s">
        <v>6384</v>
      </c>
      <c r="F1331" t="s">
        <v>6385</v>
      </c>
      <c r="G1331" t="s">
        <v>25</v>
      </c>
      <c r="H1331" t="s">
        <v>26</v>
      </c>
      <c r="I1331" t="s">
        <v>6366</v>
      </c>
      <c r="J1331" t="s">
        <v>349</v>
      </c>
      <c r="K1331" t="s">
        <v>350</v>
      </c>
      <c r="L1331">
        <v>260</v>
      </c>
      <c r="M1331">
        <v>290</v>
      </c>
      <c r="N1331">
        <v>294</v>
      </c>
      <c r="O1331">
        <v>53.05</v>
      </c>
      <c r="P1331" t="s">
        <v>43</v>
      </c>
      <c r="Q1331" s="1">
        <v>44279</v>
      </c>
      <c r="S1331">
        <v>2021</v>
      </c>
      <c r="U1331" s="2">
        <f>IF(ISNUMBER(Starlink[[#This Row],[Launch_Date_ISO]]),Starlink[[#This Row],[Launch_Date_ISO]],DATEVALUE(Starlink[[#This Row],[Launch_Date_ISO]]))</f>
        <v>44279</v>
      </c>
      <c r="V1331" s="2" t="str">
        <f>IF(Starlink[[#This Row],[Decay_Date_ISO]]="","",IF(ISNUMBER(Starlink[[#This Row],[Decay_Date_ISO]]),Starlink[[#This Row],[Decay_Date_ISO]],DATEVALUE(Starlink[[#This Row],[Decay_Date_ISO]])))</f>
        <v/>
      </c>
    </row>
    <row r="1332" spans="1:22" x14ac:dyDescent="0.3">
      <c r="A1332" t="s">
        <v>6386</v>
      </c>
      <c r="B1332">
        <v>47982</v>
      </c>
      <c r="C1332" t="s">
        <v>6362</v>
      </c>
      <c r="D1332" t="s">
        <v>6387</v>
      </c>
      <c r="E1332" t="s">
        <v>6388</v>
      </c>
      <c r="F1332" t="s">
        <v>6389</v>
      </c>
      <c r="G1332" t="s">
        <v>25</v>
      </c>
      <c r="H1332" t="s">
        <v>26</v>
      </c>
      <c r="I1332" t="s">
        <v>6366</v>
      </c>
      <c r="J1332" t="s">
        <v>6390</v>
      </c>
      <c r="K1332" t="s">
        <v>29</v>
      </c>
      <c r="L1332">
        <v>260</v>
      </c>
      <c r="M1332">
        <v>291</v>
      </c>
      <c r="N1332">
        <v>293</v>
      </c>
      <c r="O1332">
        <v>53.05</v>
      </c>
      <c r="P1332" t="s">
        <v>43</v>
      </c>
      <c r="Q1332" s="1">
        <v>44279</v>
      </c>
      <c r="R1332" s="1">
        <v>45688</v>
      </c>
      <c r="S1332">
        <v>2021</v>
      </c>
      <c r="T1332">
        <v>2025</v>
      </c>
      <c r="U1332" s="2">
        <f>IF(ISNUMBER(Starlink[[#This Row],[Launch_Date_ISO]]),Starlink[[#This Row],[Launch_Date_ISO]],DATEVALUE(Starlink[[#This Row],[Launch_Date_ISO]]))</f>
        <v>44279</v>
      </c>
      <c r="V1332" s="2">
        <f>IF(Starlink[[#This Row],[Decay_Date_ISO]]="","",IF(ISNUMBER(Starlink[[#This Row],[Decay_Date_ISO]]),Starlink[[#This Row],[Decay_Date_ISO]],DATEVALUE(Starlink[[#This Row],[Decay_Date_ISO]])))</f>
        <v>45688</v>
      </c>
    </row>
    <row r="1333" spans="1:22" x14ac:dyDescent="0.3">
      <c r="A1333" t="s">
        <v>6391</v>
      </c>
      <c r="B1333">
        <v>47983</v>
      </c>
      <c r="C1333" t="s">
        <v>6362</v>
      </c>
      <c r="D1333" t="s">
        <v>6392</v>
      </c>
      <c r="E1333" t="s">
        <v>6393</v>
      </c>
      <c r="F1333" t="s">
        <v>6394</v>
      </c>
      <c r="G1333" t="s">
        <v>25</v>
      </c>
      <c r="H1333" t="s">
        <v>26</v>
      </c>
      <c r="I1333" t="s">
        <v>6366</v>
      </c>
      <c r="J1333" t="s">
        <v>6395</v>
      </c>
      <c r="K1333" t="s">
        <v>29</v>
      </c>
      <c r="L1333">
        <v>260</v>
      </c>
      <c r="M1333">
        <v>291</v>
      </c>
      <c r="N1333">
        <v>293</v>
      </c>
      <c r="O1333">
        <v>53.05</v>
      </c>
      <c r="P1333" t="s">
        <v>43</v>
      </c>
      <c r="Q1333" s="1">
        <v>44279</v>
      </c>
      <c r="R1333" s="1">
        <v>44577</v>
      </c>
      <c r="S1333">
        <v>2021</v>
      </c>
      <c r="T1333">
        <v>2022</v>
      </c>
      <c r="U1333" s="2">
        <f>IF(ISNUMBER(Starlink[[#This Row],[Launch_Date_ISO]]),Starlink[[#This Row],[Launch_Date_ISO]],DATEVALUE(Starlink[[#This Row],[Launch_Date_ISO]]))</f>
        <v>44279</v>
      </c>
      <c r="V1333" s="2">
        <f>IF(Starlink[[#This Row],[Decay_Date_ISO]]="","",IF(ISNUMBER(Starlink[[#This Row],[Decay_Date_ISO]]),Starlink[[#This Row],[Decay_Date_ISO]],DATEVALUE(Starlink[[#This Row],[Decay_Date_ISO]])))</f>
        <v>44577</v>
      </c>
    </row>
    <row r="1334" spans="1:22" x14ac:dyDescent="0.3">
      <c r="A1334" t="s">
        <v>6396</v>
      </c>
      <c r="B1334">
        <v>47984</v>
      </c>
      <c r="C1334" t="s">
        <v>6362</v>
      </c>
      <c r="D1334" t="s">
        <v>6397</v>
      </c>
      <c r="E1334" t="s">
        <v>6398</v>
      </c>
      <c r="F1334" t="s">
        <v>6399</v>
      </c>
      <c r="G1334" t="s">
        <v>25</v>
      </c>
      <c r="H1334" t="s">
        <v>26</v>
      </c>
      <c r="I1334" t="s">
        <v>6366</v>
      </c>
      <c r="J1334" t="s">
        <v>6400</v>
      </c>
      <c r="K1334" t="s">
        <v>29</v>
      </c>
      <c r="L1334">
        <v>260</v>
      </c>
      <c r="M1334">
        <v>289</v>
      </c>
      <c r="N1334">
        <v>294</v>
      </c>
      <c r="O1334">
        <v>53.05</v>
      </c>
      <c r="P1334" t="s">
        <v>43</v>
      </c>
      <c r="Q1334" s="1">
        <v>44279</v>
      </c>
      <c r="R1334" s="1">
        <v>44571</v>
      </c>
      <c r="S1334">
        <v>2021</v>
      </c>
      <c r="T1334">
        <v>2022</v>
      </c>
      <c r="U1334" s="2">
        <f>IF(ISNUMBER(Starlink[[#This Row],[Launch_Date_ISO]]),Starlink[[#This Row],[Launch_Date_ISO]],DATEVALUE(Starlink[[#This Row],[Launch_Date_ISO]]))</f>
        <v>44279</v>
      </c>
      <c r="V1334" s="2">
        <f>IF(Starlink[[#This Row],[Decay_Date_ISO]]="","",IF(ISNUMBER(Starlink[[#This Row],[Decay_Date_ISO]]),Starlink[[#This Row],[Decay_Date_ISO]],DATEVALUE(Starlink[[#This Row],[Decay_Date_ISO]])))</f>
        <v>44571</v>
      </c>
    </row>
    <row r="1335" spans="1:22" x14ac:dyDescent="0.3">
      <c r="A1335" t="s">
        <v>6401</v>
      </c>
      <c r="B1335">
        <v>47985</v>
      </c>
      <c r="C1335" t="s">
        <v>6362</v>
      </c>
      <c r="D1335" t="s">
        <v>6402</v>
      </c>
      <c r="E1335" t="s">
        <v>6403</v>
      </c>
      <c r="F1335" t="s">
        <v>6404</v>
      </c>
      <c r="G1335" t="s">
        <v>25</v>
      </c>
      <c r="H1335" t="s">
        <v>26</v>
      </c>
      <c r="I1335" t="s">
        <v>6366</v>
      </c>
      <c r="J1335" t="s">
        <v>6405</v>
      </c>
      <c r="K1335" t="s">
        <v>29</v>
      </c>
      <c r="L1335">
        <v>260</v>
      </c>
      <c r="M1335">
        <v>289</v>
      </c>
      <c r="N1335">
        <v>294</v>
      </c>
      <c r="O1335">
        <v>53.05</v>
      </c>
      <c r="P1335" t="s">
        <v>43</v>
      </c>
      <c r="Q1335" s="1">
        <v>44279</v>
      </c>
      <c r="R1335" s="1">
        <v>45702</v>
      </c>
      <c r="S1335">
        <v>2021</v>
      </c>
      <c r="T1335">
        <v>2025</v>
      </c>
      <c r="U1335" s="2">
        <f>IF(ISNUMBER(Starlink[[#This Row],[Launch_Date_ISO]]),Starlink[[#This Row],[Launch_Date_ISO]],DATEVALUE(Starlink[[#This Row],[Launch_Date_ISO]]))</f>
        <v>44279</v>
      </c>
      <c r="V1335" s="2">
        <f>IF(Starlink[[#This Row],[Decay_Date_ISO]]="","",IF(ISNUMBER(Starlink[[#This Row],[Decay_Date_ISO]]),Starlink[[#This Row],[Decay_Date_ISO]],DATEVALUE(Starlink[[#This Row],[Decay_Date_ISO]])))</f>
        <v>45702</v>
      </c>
    </row>
    <row r="1336" spans="1:22" x14ac:dyDescent="0.3">
      <c r="A1336" t="s">
        <v>6406</v>
      </c>
      <c r="B1336">
        <v>47986</v>
      </c>
      <c r="C1336" t="s">
        <v>6362</v>
      </c>
      <c r="D1336" t="s">
        <v>6407</v>
      </c>
      <c r="E1336" t="s">
        <v>6408</v>
      </c>
      <c r="F1336" t="s">
        <v>6409</v>
      </c>
      <c r="G1336" t="s">
        <v>25</v>
      </c>
      <c r="H1336" t="s">
        <v>26</v>
      </c>
      <c r="I1336" t="s">
        <v>6366</v>
      </c>
      <c r="J1336" t="s">
        <v>6410</v>
      </c>
      <c r="K1336" t="s">
        <v>29</v>
      </c>
      <c r="L1336">
        <v>260</v>
      </c>
      <c r="M1336">
        <v>290</v>
      </c>
      <c r="N1336">
        <v>293</v>
      </c>
      <c r="O1336">
        <v>53.05</v>
      </c>
      <c r="P1336" t="s">
        <v>43</v>
      </c>
      <c r="Q1336" s="1">
        <v>44279</v>
      </c>
      <c r="R1336" s="1">
        <v>44622</v>
      </c>
      <c r="S1336">
        <v>2021</v>
      </c>
      <c r="T1336">
        <v>2022</v>
      </c>
      <c r="U1336" s="2">
        <f>IF(ISNUMBER(Starlink[[#This Row],[Launch_Date_ISO]]),Starlink[[#This Row],[Launch_Date_ISO]],DATEVALUE(Starlink[[#This Row],[Launch_Date_ISO]]))</f>
        <v>44279</v>
      </c>
      <c r="V1336" s="2">
        <f>IF(Starlink[[#This Row],[Decay_Date_ISO]]="","",IF(ISNUMBER(Starlink[[#This Row],[Decay_Date_ISO]]),Starlink[[#This Row],[Decay_Date_ISO]],DATEVALUE(Starlink[[#This Row],[Decay_Date_ISO]])))</f>
        <v>44622</v>
      </c>
    </row>
    <row r="1337" spans="1:22" x14ac:dyDescent="0.3">
      <c r="A1337" t="s">
        <v>6411</v>
      </c>
      <c r="B1337">
        <v>47987</v>
      </c>
      <c r="C1337" t="s">
        <v>6362</v>
      </c>
      <c r="D1337" t="s">
        <v>6412</v>
      </c>
      <c r="E1337" t="s">
        <v>6413</v>
      </c>
      <c r="F1337" t="s">
        <v>6414</v>
      </c>
      <c r="G1337" t="s">
        <v>25</v>
      </c>
      <c r="H1337" t="s">
        <v>26</v>
      </c>
      <c r="I1337" t="s">
        <v>6366</v>
      </c>
      <c r="J1337" t="s">
        <v>6415</v>
      </c>
      <c r="K1337" t="s">
        <v>29</v>
      </c>
      <c r="L1337">
        <v>260</v>
      </c>
      <c r="M1337">
        <v>291</v>
      </c>
      <c r="N1337">
        <v>293</v>
      </c>
      <c r="O1337">
        <v>53.05</v>
      </c>
      <c r="P1337" t="s">
        <v>43</v>
      </c>
      <c r="Q1337" s="1">
        <v>44279</v>
      </c>
      <c r="R1337" s="1">
        <v>44550</v>
      </c>
      <c r="S1337">
        <v>2021</v>
      </c>
      <c r="T1337">
        <v>2021</v>
      </c>
      <c r="U1337" s="2">
        <f>IF(ISNUMBER(Starlink[[#This Row],[Launch_Date_ISO]]),Starlink[[#This Row],[Launch_Date_ISO]],DATEVALUE(Starlink[[#This Row],[Launch_Date_ISO]]))</f>
        <v>44279</v>
      </c>
      <c r="V1337" s="2">
        <f>IF(Starlink[[#This Row],[Decay_Date_ISO]]="","",IF(ISNUMBER(Starlink[[#This Row],[Decay_Date_ISO]]),Starlink[[#This Row],[Decay_Date_ISO]],DATEVALUE(Starlink[[#This Row],[Decay_Date_ISO]])))</f>
        <v>44550</v>
      </c>
    </row>
    <row r="1338" spans="1:22" x14ac:dyDescent="0.3">
      <c r="A1338" t="s">
        <v>6416</v>
      </c>
      <c r="B1338">
        <v>47988</v>
      </c>
      <c r="C1338" t="s">
        <v>6362</v>
      </c>
      <c r="D1338" t="s">
        <v>6417</v>
      </c>
      <c r="E1338" t="s">
        <v>6418</v>
      </c>
      <c r="F1338" t="s">
        <v>6419</v>
      </c>
      <c r="G1338" t="s">
        <v>25</v>
      </c>
      <c r="H1338" t="s">
        <v>26</v>
      </c>
      <c r="I1338" t="s">
        <v>6366</v>
      </c>
      <c r="J1338" t="s">
        <v>6420</v>
      </c>
      <c r="K1338" t="s">
        <v>29</v>
      </c>
      <c r="L1338">
        <v>260</v>
      </c>
      <c r="M1338">
        <v>288</v>
      </c>
      <c r="N1338">
        <v>295</v>
      </c>
      <c r="O1338">
        <v>53.05</v>
      </c>
      <c r="P1338" t="s">
        <v>43</v>
      </c>
      <c r="Q1338" s="1">
        <v>44279</v>
      </c>
      <c r="R1338" s="1">
        <v>44794</v>
      </c>
      <c r="S1338">
        <v>2021</v>
      </c>
      <c r="T1338">
        <v>2022</v>
      </c>
      <c r="U1338" s="2">
        <f>IF(ISNUMBER(Starlink[[#This Row],[Launch_Date_ISO]]),Starlink[[#This Row],[Launch_Date_ISO]],DATEVALUE(Starlink[[#This Row],[Launch_Date_ISO]]))</f>
        <v>44279</v>
      </c>
      <c r="V1338" s="2">
        <f>IF(Starlink[[#This Row],[Decay_Date_ISO]]="","",IF(ISNUMBER(Starlink[[#This Row],[Decay_Date_ISO]]),Starlink[[#This Row],[Decay_Date_ISO]],DATEVALUE(Starlink[[#This Row],[Decay_Date_ISO]])))</f>
        <v>44794</v>
      </c>
    </row>
    <row r="1339" spans="1:22" x14ac:dyDescent="0.3">
      <c r="A1339" t="s">
        <v>6421</v>
      </c>
      <c r="B1339">
        <v>47989</v>
      </c>
      <c r="C1339" t="s">
        <v>6362</v>
      </c>
      <c r="D1339" t="s">
        <v>6422</v>
      </c>
      <c r="E1339" t="s">
        <v>6423</v>
      </c>
      <c r="F1339" t="s">
        <v>6424</v>
      </c>
      <c r="G1339" t="s">
        <v>25</v>
      </c>
      <c r="H1339" t="s">
        <v>26</v>
      </c>
      <c r="I1339" t="s">
        <v>6366</v>
      </c>
      <c r="J1339" t="s">
        <v>6425</v>
      </c>
      <c r="K1339" t="s">
        <v>29</v>
      </c>
      <c r="L1339">
        <v>260</v>
      </c>
      <c r="M1339">
        <v>289</v>
      </c>
      <c r="N1339">
        <v>294</v>
      </c>
      <c r="O1339">
        <v>53.05</v>
      </c>
      <c r="P1339" t="s">
        <v>43</v>
      </c>
      <c r="Q1339" s="1">
        <v>44279</v>
      </c>
      <c r="R1339" s="1">
        <v>45700</v>
      </c>
      <c r="S1339">
        <v>2021</v>
      </c>
      <c r="T1339">
        <v>2025</v>
      </c>
      <c r="U1339" s="2">
        <f>IF(ISNUMBER(Starlink[[#This Row],[Launch_Date_ISO]]),Starlink[[#This Row],[Launch_Date_ISO]],DATEVALUE(Starlink[[#This Row],[Launch_Date_ISO]]))</f>
        <v>44279</v>
      </c>
      <c r="V1339" s="2">
        <f>IF(Starlink[[#This Row],[Decay_Date_ISO]]="","",IF(ISNUMBER(Starlink[[#This Row],[Decay_Date_ISO]]),Starlink[[#This Row],[Decay_Date_ISO]],DATEVALUE(Starlink[[#This Row],[Decay_Date_ISO]])))</f>
        <v>45700</v>
      </c>
    </row>
    <row r="1340" spans="1:22" x14ac:dyDescent="0.3">
      <c r="A1340" t="s">
        <v>6426</v>
      </c>
      <c r="B1340">
        <v>47990</v>
      </c>
      <c r="C1340" t="s">
        <v>6362</v>
      </c>
      <c r="D1340" t="s">
        <v>6427</v>
      </c>
      <c r="E1340" t="s">
        <v>6428</v>
      </c>
      <c r="F1340" t="s">
        <v>6429</v>
      </c>
      <c r="G1340" t="s">
        <v>25</v>
      </c>
      <c r="H1340" t="s">
        <v>26</v>
      </c>
      <c r="I1340" t="s">
        <v>6366</v>
      </c>
      <c r="J1340" t="s">
        <v>6430</v>
      </c>
      <c r="K1340" t="s">
        <v>29</v>
      </c>
      <c r="L1340">
        <v>260</v>
      </c>
      <c r="M1340">
        <v>291</v>
      </c>
      <c r="N1340">
        <v>292</v>
      </c>
      <c r="O1340">
        <v>53.05</v>
      </c>
      <c r="P1340" t="s">
        <v>43</v>
      </c>
      <c r="Q1340" s="1">
        <v>44279</v>
      </c>
      <c r="R1340" s="1">
        <v>45683</v>
      </c>
      <c r="S1340">
        <v>2021</v>
      </c>
      <c r="T1340">
        <v>2025</v>
      </c>
      <c r="U1340" s="2">
        <f>IF(ISNUMBER(Starlink[[#This Row],[Launch_Date_ISO]]),Starlink[[#This Row],[Launch_Date_ISO]],DATEVALUE(Starlink[[#This Row],[Launch_Date_ISO]]))</f>
        <v>44279</v>
      </c>
      <c r="V1340" s="2">
        <f>IF(Starlink[[#This Row],[Decay_Date_ISO]]="","",IF(ISNUMBER(Starlink[[#This Row],[Decay_Date_ISO]]),Starlink[[#This Row],[Decay_Date_ISO]],DATEVALUE(Starlink[[#This Row],[Decay_Date_ISO]])))</f>
        <v>45683</v>
      </c>
    </row>
    <row r="1341" spans="1:22" x14ac:dyDescent="0.3">
      <c r="A1341" t="s">
        <v>6431</v>
      </c>
      <c r="B1341">
        <v>47991</v>
      </c>
      <c r="C1341" t="s">
        <v>6362</v>
      </c>
      <c r="D1341" t="s">
        <v>6432</v>
      </c>
      <c r="E1341" t="s">
        <v>6433</v>
      </c>
      <c r="F1341" t="s">
        <v>6434</v>
      </c>
      <c r="G1341" t="s">
        <v>25</v>
      </c>
      <c r="H1341" t="s">
        <v>26</v>
      </c>
      <c r="I1341" t="s">
        <v>6366</v>
      </c>
      <c r="J1341" t="s">
        <v>6435</v>
      </c>
      <c r="K1341" t="s">
        <v>29</v>
      </c>
      <c r="L1341">
        <v>260</v>
      </c>
      <c r="M1341">
        <v>290</v>
      </c>
      <c r="N1341">
        <v>293</v>
      </c>
      <c r="O1341">
        <v>53.05</v>
      </c>
      <c r="P1341" t="s">
        <v>43</v>
      </c>
      <c r="Q1341" s="1">
        <v>44279</v>
      </c>
      <c r="R1341" s="1">
        <v>45687</v>
      </c>
      <c r="S1341">
        <v>2021</v>
      </c>
      <c r="T1341">
        <v>2025</v>
      </c>
      <c r="U1341" s="2">
        <f>IF(ISNUMBER(Starlink[[#This Row],[Launch_Date_ISO]]),Starlink[[#This Row],[Launch_Date_ISO]],DATEVALUE(Starlink[[#This Row],[Launch_Date_ISO]]))</f>
        <v>44279</v>
      </c>
      <c r="V1341" s="2">
        <f>IF(Starlink[[#This Row],[Decay_Date_ISO]]="","",IF(ISNUMBER(Starlink[[#This Row],[Decay_Date_ISO]]),Starlink[[#This Row],[Decay_Date_ISO]],DATEVALUE(Starlink[[#This Row],[Decay_Date_ISO]])))</f>
        <v>45687</v>
      </c>
    </row>
    <row r="1342" spans="1:22" x14ac:dyDescent="0.3">
      <c r="A1342" t="s">
        <v>6436</v>
      </c>
      <c r="B1342">
        <v>47992</v>
      </c>
      <c r="C1342" t="s">
        <v>6362</v>
      </c>
      <c r="D1342" t="s">
        <v>6437</v>
      </c>
      <c r="E1342" t="s">
        <v>6438</v>
      </c>
      <c r="F1342" t="s">
        <v>6439</v>
      </c>
      <c r="G1342" t="s">
        <v>25</v>
      </c>
      <c r="H1342" t="s">
        <v>26</v>
      </c>
      <c r="I1342" t="s">
        <v>6366</v>
      </c>
      <c r="J1342" t="s">
        <v>6440</v>
      </c>
      <c r="K1342" t="s">
        <v>29</v>
      </c>
      <c r="L1342">
        <v>260</v>
      </c>
      <c r="M1342">
        <v>290</v>
      </c>
      <c r="N1342">
        <v>293</v>
      </c>
      <c r="O1342">
        <v>53.05</v>
      </c>
      <c r="P1342" t="s">
        <v>43</v>
      </c>
      <c r="Q1342" s="1">
        <v>44279</v>
      </c>
      <c r="R1342" s="1">
        <v>45713</v>
      </c>
      <c r="S1342">
        <v>2021</v>
      </c>
      <c r="T1342">
        <v>2025</v>
      </c>
      <c r="U1342" s="2">
        <f>IF(ISNUMBER(Starlink[[#This Row],[Launch_Date_ISO]]),Starlink[[#This Row],[Launch_Date_ISO]],DATEVALUE(Starlink[[#This Row],[Launch_Date_ISO]]))</f>
        <v>44279</v>
      </c>
      <c r="V1342" s="2">
        <f>IF(Starlink[[#This Row],[Decay_Date_ISO]]="","",IF(ISNUMBER(Starlink[[#This Row],[Decay_Date_ISO]]),Starlink[[#This Row],[Decay_Date_ISO]],DATEVALUE(Starlink[[#This Row],[Decay_Date_ISO]])))</f>
        <v>45713</v>
      </c>
    </row>
    <row r="1343" spans="1:22" x14ac:dyDescent="0.3">
      <c r="A1343" t="s">
        <v>6441</v>
      </c>
      <c r="B1343">
        <v>47993</v>
      </c>
      <c r="C1343" t="s">
        <v>6362</v>
      </c>
      <c r="D1343" t="s">
        <v>6442</v>
      </c>
      <c r="E1343" t="s">
        <v>6443</v>
      </c>
      <c r="F1343" t="s">
        <v>6444</v>
      </c>
      <c r="G1343" t="s">
        <v>25</v>
      </c>
      <c r="H1343" t="s">
        <v>26</v>
      </c>
      <c r="I1343" t="s">
        <v>6366</v>
      </c>
      <c r="J1343" t="s">
        <v>349</v>
      </c>
      <c r="K1343" t="s">
        <v>350</v>
      </c>
      <c r="L1343">
        <v>260</v>
      </c>
      <c r="M1343">
        <v>291</v>
      </c>
      <c r="N1343">
        <v>292</v>
      </c>
      <c r="O1343">
        <v>53.05</v>
      </c>
      <c r="P1343" t="s">
        <v>43</v>
      </c>
      <c r="Q1343" s="1">
        <v>44279</v>
      </c>
      <c r="S1343">
        <v>2021</v>
      </c>
      <c r="U1343" s="2">
        <f>IF(ISNUMBER(Starlink[[#This Row],[Launch_Date_ISO]]),Starlink[[#This Row],[Launch_Date_ISO]],DATEVALUE(Starlink[[#This Row],[Launch_Date_ISO]]))</f>
        <v>44279</v>
      </c>
      <c r="V1343" s="2" t="str">
        <f>IF(Starlink[[#This Row],[Decay_Date_ISO]]="","",IF(ISNUMBER(Starlink[[#This Row],[Decay_Date_ISO]]),Starlink[[#This Row],[Decay_Date_ISO]],DATEVALUE(Starlink[[#This Row],[Decay_Date_ISO]])))</f>
        <v/>
      </c>
    </row>
    <row r="1344" spans="1:22" x14ac:dyDescent="0.3">
      <c r="A1344" t="s">
        <v>6445</v>
      </c>
      <c r="B1344">
        <v>47994</v>
      </c>
      <c r="C1344" t="s">
        <v>6362</v>
      </c>
      <c r="D1344" t="s">
        <v>6446</v>
      </c>
      <c r="E1344" t="s">
        <v>6447</v>
      </c>
      <c r="F1344" t="s">
        <v>6448</v>
      </c>
      <c r="G1344" t="s">
        <v>25</v>
      </c>
      <c r="H1344" t="s">
        <v>26</v>
      </c>
      <c r="I1344" t="s">
        <v>6366</v>
      </c>
      <c r="J1344" t="s">
        <v>6449</v>
      </c>
      <c r="K1344" t="s">
        <v>29</v>
      </c>
      <c r="L1344">
        <v>260</v>
      </c>
      <c r="M1344">
        <v>291</v>
      </c>
      <c r="N1344">
        <v>292</v>
      </c>
      <c r="O1344">
        <v>53.05</v>
      </c>
      <c r="P1344" t="s">
        <v>43</v>
      </c>
      <c r="Q1344" s="1">
        <v>44279</v>
      </c>
      <c r="R1344" s="1">
        <v>45689</v>
      </c>
      <c r="S1344">
        <v>2021</v>
      </c>
      <c r="T1344">
        <v>2025</v>
      </c>
      <c r="U1344" s="2">
        <f>IF(ISNUMBER(Starlink[[#This Row],[Launch_Date_ISO]]),Starlink[[#This Row],[Launch_Date_ISO]],DATEVALUE(Starlink[[#This Row],[Launch_Date_ISO]]))</f>
        <v>44279</v>
      </c>
      <c r="V1344" s="2">
        <f>IF(Starlink[[#This Row],[Decay_Date_ISO]]="","",IF(ISNUMBER(Starlink[[#This Row],[Decay_Date_ISO]]),Starlink[[#This Row],[Decay_Date_ISO]],DATEVALUE(Starlink[[#This Row],[Decay_Date_ISO]])))</f>
        <v>45689</v>
      </c>
    </row>
    <row r="1345" spans="1:22" x14ac:dyDescent="0.3">
      <c r="A1345" t="s">
        <v>6450</v>
      </c>
      <c r="B1345">
        <v>47995</v>
      </c>
      <c r="C1345" t="s">
        <v>6362</v>
      </c>
      <c r="D1345" t="s">
        <v>6451</v>
      </c>
      <c r="E1345" t="s">
        <v>6452</v>
      </c>
      <c r="F1345" t="s">
        <v>6453</v>
      </c>
      <c r="G1345" t="s">
        <v>25</v>
      </c>
      <c r="H1345" t="s">
        <v>26</v>
      </c>
      <c r="I1345" t="s">
        <v>6366</v>
      </c>
      <c r="J1345" t="s">
        <v>6454</v>
      </c>
      <c r="K1345" t="s">
        <v>29</v>
      </c>
      <c r="L1345">
        <v>260</v>
      </c>
      <c r="M1345">
        <v>291</v>
      </c>
      <c r="N1345">
        <v>292</v>
      </c>
      <c r="O1345">
        <v>53.05</v>
      </c>
      <c r="P1345" t="s">
        <v>43</v>
      </c>
      <c r="Q1345" s="1">
        <v>44279</v>
      </c>
      <c r="R1345" s="1">
        <v>45877</v>
      </c>
      <c r="S1345">
        <v>2021</v>
      </c>
      <c r="T1345">
        <v>2025</v>
      </c>
      <c r="U1345" s="2">
        <f>IF(ISNUMBER(Starlink[[#This Row],[Launch_Date_ISO]]),Starlink[[#This Row],[Launch_Date_ISO]],DATEVALUE(Starlink[[#This Row],[Launch_Date_ISO]]))</f>
        <v>44279</v>
      </c>
      <c r="V1345" s="2">
        <f>IF(Starlink[[#This Row],[Decay_Date_ISO]]="","",IF(ISNUMBER(Starlink[[#This Row],[Decay_Date_ISO]]),Starlink[[#This Row],[Decay_Date_ISO]],DATEVALUE(Starlink[[#This Row],[Decay_Date_ISO]])))</f>
        <v>45877</v>
      </c>
    </row>
    <row r="1346" spans="1:22" x14ac:dyDescent="0.3">
      <c r="A1346" t="s">
        <v>6455</v>
      </c>
      <c r="B1346">
        <v>47996</v>
      </c>
      <c r="C1346" t="s">
        <v>6362</v>
      </c>
      <c r="D1346" t="s">
        <v>6456</v>
      </c>
      <c r="E1346" t="s">
        <v>6457</v>
      </c>
      <c r="F1346" t="s">
        <v>6458</v>
      </c>
      <c r="G1346" t="s">
        <v>25</v>
      </c>
      <c r="H1346" t="s">
        <v>26</v>
      </c>
      <c r="I1346" t="s">
        <v>6366</v>
      </c>
      <c r="J1346" t="s">
        <v>6459</v>
      </c>
      <c r="K1346" t="s">
        <v>29</v>
      </c>
      <c r="L1346">
        <v>260</v>
      </c>
      <c r="M1346">
        <v>291</v>
      </c>
      <c r="N1346">
        <v>292</v>
      </c>
      <c r="O1346">
        <v>53.05</v>
      </c>
      <c r="P1346" t="s">
        <v>43</v>
      </c>
      <c r="Q1346" s="1">
        <v>44279</v>
      </c>
      <c r="R1346" s="1">
        <v>45723</v>
      </c>
      <c r="S1346">
        <v>2021</v>
      </c>
      <c r="T1346">
        <v>2025</v>
      </c>
      <c r="U1346" s="2">
        <f>IF(ISNUMBER(Starlink[[#This Row],[Launch_Date_ISO]]),Starlink[[#This Row],[Launch_Date_ISO]],DATEVALUE(Starlink[[#This Row],[Launch_Date_ISO]]))</f>
        <v>44279</v>
      </c>
      <c r="V1346" s="2">
        <f>IF(Starlink[[#This Row],[Decay_Date_ISO]]="","",IF(ISNUMBER(Starlink[[#This Row],[Decay_Date_ISO]]),Starlink[[#This Row],[Decay_Date_ISO]],DATEVALUE(Starlink[[#This Row],[Decay_Date_ISO]])))</f>
        <v>45723</v>
      </c>
    </row>
    <row r="1347" spans="1:22" x14ac:dyDescent="0.3">
      <c r="A1347" t="s">
        <v>6460</v>
      </c>
      <c r="B1347">
        <v>47997</v>
      </c>
      <c r="C1347" t="s">
        <v>6362</v>
      </c>
      <c r="D1347" t="s">
        <v>6461</v>
      </c>
      <c r="E1347" t="s">
        <v>6462</v>
      </c>
      <c r="F1347" t="s">
        <v>6463</v>
      </c>
      <c r="G1347" t="s">
        <v>25</v>
      </c>
      <c r="H1347" t="s">
        <v>26</v>
      </c>
      <c r="I1347" t="s">
        <v>6366</v>
      </c>
      <c r="J1347" t="s">
        <v>349</v>
      </c>
      <c r="K1347" t="s">
        <v>350</v>
      </c>
      <c r="L1347">
        <v>260</v>
      </c>
      <c r="M1347">
        <v>291</v>
      </c>
      <c r="N1347">
        <v>292</v>
      </c>
      <c r="O1347">
        <v>53.05</v>
      </c>
      <c r="P1347" t="s">
        <v>43</v>
      </c>
      <c r="Q1347" s="1">
        <v>44279</v>
      </c>
      <c r="S1347">
        <v>2021</v>
      </c>
      <c r="U1347" s="2">
        <f>IF(ISNUMBER(Starlink[[#This Row],[Launch_Date_ISO]]),Starlink[[#This Row],[Launch_Date_ISO]],DATEVALUE(Starlink[[#This Row],[Launch_Date_ISO]]))</f>
        <v>44279</v>
      </c>
      <c r="V1347" s="2" t="str">
        <f>IF(Starlink[[#This Row],[Decay_Date_ISO]]="","",IF(ISNUMBER(Starlink[[#This Row],[Decay_Date_ISO]]),Starlink[[#This Row],[Decay_Date_ISO]],DATEVALUE(Starlink[[#This Row],[Decay_Date_ISO]])))</f>
        <v/>
      </c>
    </row>
    <row r="1348" spans="1:22" x14ac:dyDescent="0.3">
      <c r="A1348" t="s">
        <v>6464</v>
      </c>
      <c r="B1348">
        <v>47998</v>
      </c>
      <c r="C1348" t="s">
        <v>6362</v>
      </c>
      <c r="D1348" t="s">
        <v>6465</v>
      </c>
      <c r="E1348" t="s">
        <v>6466</v>
      </c>
      <c r="F1348" t="s">
        <v>6467</v>
      </c>
      <c r="G1348" t="s">
        <v>25</v>
      </c>
      <c r="H1348" t="s">
        <v>26</v>
      </c>
      <c r="I1348" t="s">
        <v>6366</v>
      </c>
      <c r="J1348" t="s">
        <v>6468</v>
      </c>
      <c r="K1348" t="s">
        <v>29</v>
      </c>
      <c r="L1348">
        <v>260</v>
      </c>
      <c r="M1348">
        <v>291</v>
      </c>
      <c r="N1348">
        <v>292</v>
      </c>
      <c r="O1348">
        <v>53.05</v>
      </c>
      <c r="P1348" t="s">
        <v>43</v>
      </c>
      <c r="Q1348" s="1">
        <v>44279</v>
      </c>
      <c r="R1348" s="1">
        <v>45681</v>
      </c>
      <c r="S1348">
        <v>2021</v>
      </c>
      <c r="T1348">
        <v>2025</v>
      </c>
      <c r="U1348" s="2">
        <f>IF(ISNUMBER(Starlink[[#This Row],[Launch_Date_ISO]]),Starlink[[#This Row],[Launch_Date_ISO]],DATEVALUE(Starlink[[#This Row],[Launch_Date_ISO]]))</f>
        <v>44279</v>
      </c>
      <c r="V1348" s="2">
        <f>IF(Starlink[[#This Row],[Decay_Date_ISO]]="","",IF(ISNUMBER(Starlink[[#This Row],[Decay_Date_ISO]]),Starlink[[#This Row],[Decay_Date_ISO]],DATEVALUE(Starlink[[#This Row],[Decay_Date_ISO]])))</f>
        <v>45681</v>
      </c>
    </row>
    <row r="1349" spans="1:22" x14ac:dyDescent="0.3">
      <c r="A1349" t="s">
        <v>6469</v>
      </c>
      <c r="B1349">
        <v>47999</v>
      </c>
      <c r="C1349" t="s">
        <v>6362</v>
      </c>
      <c r="D1349" t="s">
        <v>6470</v>
      </c>
      <c r="E1349" t="s">
        <v>6471</v>
      </c>
      <c r="F1349" t="s">
        <v>6472</v>
      </c>
      <c r="G1349" t="s">
        <v>25</v>
      </c>
      <c r="H1349" t="s">
        <v>26</v>
      </c>
      <c r="I1349" t="s">
        <v>6366</v>
      </c>
      <c r="J1349" t="s">
        <v>6473</v>
      </c>
      <c r="K1349" t="s">
        <v>29</v>
      </c>
      <c r="L1349">
        <v>260</v>
      </c>
      <c r="M1349">
        <v>291</v>
      </c>
      <c r="N1349">
        <v>292</v>
      </c>
      <c r="O1349">
        <v>53.05</v>
      </c>
      <c r="P1349" t="s">
        <v>43</v>
      </c>
      <c r="Q1349" s="1">
        <v>44279</v>
      </c>
      <c r="R1349" s="1">
        <v>45531</v>
      </c>
      <c r="S1349">
        <v>2021</v>
      </c>
      <c r="T1349">
        <v>2024</v>
      </c>
      <c r="U1349" s="2">
        <f>IF(ISNUMBER(Starlink[[#This Row],[Launch_Date_ISO]]),Starlink[[#This Row],[Launch_Date_ISO]],DATEVALUE(Starlink[[#This Row],[Launch_Date_ISO]]))</f>
        <v>44279</v>
      </c>
      <c r="V1349" s="2">
        <f>IF(Starlink[[#This Row],[Decay_Date_ISO]]="","",IF(ISNUMBER(Starlink[[#This Row],[Decay_Date_ISO]]),Starlink[[#This Row],[Decay_Date_ISO]],DATEVALUE(Starlink[[#This Row],[Decay_Date_ISO]])))</f>
        <v>45531</v>
      </c>
    </row>
    <row r="1350" spans="1:22" x14ac:dyDescent="0.3">
      <c r="A1350" t="s">
        <v>6474</v>
      </c>
      <c r="B1350">
        <v>48000</v>
      </c>
      <c r="C1350" t="s">
        <v>6362</v>
      </c>
      <c r="D1350" t="s">
        <v>6475</v>
      </c>
      <c r="E1350" t="s">
        <v>6476</v>
      </c>
      <c r="F1350" t="s">
        <v>6477</v>
      </c>
      <c r="G1350" t="s">
        <v>25</v>
      </c>
      <c r="H1350" t="s">
        <v>26</v>
      </c>
      <c r="I1350" t="s">
        <v>6366</v>
      </c>
      <c r="J1350" t="s">
        <v>349</v>
      </c>
      <c r="K1350" t="s">
        <v>350</v>
      </c>
      <c r="L1350">
        <v>260</v>
      </c>
      <c r="M1350">
        <v>291</v>
      </c>
      <c r="N1350">
        <v>292</v>
      </c>
      <c r="O1350">
        <v>53.05</v>
      </c>
      <c r="P1350" t="s">
        <v>43</v>
      </c>
      <c r="Q1350" s="1">
        <v>44279</v>
      </c>
      <c r="S1350">
        <v>2021</v>
      </c>
      <c r="U1350" s="2">
        <f>IF(ISNUMBER(Starlink[[#This Row],[Launch_Date_ISO]]),Starlink[[#This Row],[Launch_Date_ISO]],DATEVALUE(Starlink[[#This Row],[Launch_Date_ISO]]))</f>
        <v>44279</v>
      </c>
      <c r="V1350" s="2" t="str">
        <f>IF(Starlink[[#This Row],[Decay_Date_ISO]]="","",IF(ISNUMBER(Starlink[[#This Row],[Decay_Date_ISO]]),Starlink[[#This Row],[Decay_Date_ISO]],DATEVALUE(Starlink[[#This Row],[Decay_Date_ISO]])))</f>
        <v/>
      </c>
    </row>
    <row r="1351" spans="1:22" x14ac:dyDescent="0.3">
      <c r="A1351" t="s">
        <v>6478</v>
      </c>
      <c r="B1351">
        <v>48001</v>
      </c>
      <c r="C1351" t="s">
        <v>6362</v>
      </c>
      <c r="D1351" t="s">
        <v>6479</v>
      </c>
      <c r="E1351" t="s">
        <v>6480</v>
      </c>
      <c r="F1351" t="s">
        <v>6481</v>
      </c>
      <c r="G1351" t="s">
        <v>25</v>
      </c>
      <c r="H1351" t="s">
        <v>26</v>
      </c>
      <c r="I1351" t="s">
        <v>6366</v>
      </c>
      <c r="J1351" t="s">
        <v>6482</v>
      </c>
      <c r="K1351" t="s">
        <v>29</v>
      </c>
      <c r="L1351">
        <v>260</v>
      </c>
      <c r="M1351">
        <v>291</v>
      </c>
      <c r="N1351">
        <v>292</v>
      </c>
      <c r="O1351">
        <v>53.05</v>
      </c>
      <c r="P1351" t="s">
        <v>43</v>
      </c>
      <c r="Q1351" s="1">
        <v>44279</v>
      </c>
      <c r="R1351" s="1">
        <v>44529</v>
      </c>
      <c r="S1351">
        <v>2021</v>
      </c>
      <c r="T1351">
        <v>2021</v>
      </c>
      <c r="U1351" s="2">
        <f>IF(ISNUMBER(Starlink[[#This Row],[Launch_Date_ISO]]),Starlink[[#This Row],[Launch_Date_ISO]],DATEVALUE(Starlink[[#This Row],[Launch_Date_ISO]]))</f>
        <v>44279</v>
      </c>
      <c r="V1351" s="2">
        <f>IF(Starlink[[#This Row],[Decay_Date_ISO]]="","",IF(ISNUMBER(Starlink[[#This Row],[Decay_Date_ISO]]),Starlink[[#This Row],[Decay_Date_ISO]],DATEVALUE(Starlink[[#This Row],[Decay_Date_ISO]])))</f>
        <v>44529</v>
      </c>
    </row>
    <row r="1352" spans="1:22" x14ac:dyDescent="0.3">
      <c r="A1352" t="s">
        <v>6483</v>
      </c>
      <c r="B1352">
        <v>48002</v>
      </c>
      <c r="C1352" t="s">
        <v>6362</v>
      </c>
      <c r="D1352" t="s">
        <v>6484</v>
      </c>
      <c r="E1352" t="s">
        <v>6485</v>
      </c>
      <c r="F1352" t="s">
        <v>6486</v>
      </c>
      <c r="G1352" t="s">
        <v>25</v>
      </c>
      <c r="H1352" t="s">
        <v>26</v>
      </c>
      <c r="I1352" t="s">
        <v>6366</v>
      </c>
      <c r="J1352" t="s">
        <v>6168</v>
      </c>
      <c r="K1352" t="s">
        <v>29</v>
      </c>
      <c r="L1352">
        <v>260</v>
      </c>
      <c r="M1352">
        <v>290</v>
      </c>
      <c r="N1352">
        <v>292</v>
      </c>
      <c r="O1352">
        <v>53.05</v>
      </c>
      <c r="P1352" t="s">
        <v>43</v>
      </c>
      <c r="Q1352" s="1">
        <v>44279</v>
      </c>
      <c r="R1352" s="1">
        <v>45712</v>
      </c>
      <c r="S1352">
        <v>2021</v>
      </c>
      <c r="T1352">
        <v>2025</v>
      </c>
      <c r="U1352" s="2">
        <f>IF(ISNUMBER(Starlink[[#This Row],[Launch_Date_ISO]]),Starlink[[#This Row],[Launch_Date_ISO]],DATEVALUE(Starlink[[#This Row],[Launch_Date_ISO]]))</f>
        <v>44279</v>
      </c>
      <c r="V1352" s="2">
        <f>IF(Starlink[[#This Row],[Decay_Date_ISO]]="","",IF(ISNUMBER(Starlink[[#This Row],[Decay_Date_ISO]]),Starlink[[#This Row],[Decay_Date_ISO]],DATEVALUE(Starlink[[#This Row],[Decay_Date_ISO]])))</f>
        <v>45712</v>
      </c>
    </row>
    <row r="1353" spans="1:22" x14ac:dyDescent="0.3">
      <c r="A1353" t="s">
        <v>6487</v>
      </c>
      <c r="B1353">
        <v>48003</v>
      </c>
      <c r="C1353" t="s">
        <v>6362</v>
      </c>
      <c r="D1353" t="s">
        <v>6488</v>
      </c>
      <c r="E1353" t="s">
        <v>6489</v>
      </c>
      <c r="F1353" t="s">
        <v>6490</v>
      </c>
      <c r="G1353" t="s">
        <v>25</v>
      </c>
      <c r="H1353" t="s">
        <v>26</v>
      </c>
      <c r="I1353" t="s">
        <v>6366</v>
      </c>
      <c r="J1353" t="s">
        <v>6491</v>
      </c>
      <c r="K1353" t="s">
        <v>29</v>
      </c>
      <c r="L1353">
        <v>260</v>
      </c>
      <c r="M1353">
        <v>290</v>
      </c>
      <c r="N1353">
        <v>292</v>
      </c>
      <c r="O1353">
        <v>53.05</v>
      </c>
      <c r="P1353" t="s">
        <v>43</v>
      </c>
      <c r="Q1353" s="1">
        <v>44279</v>
      </c>
      <c r="R1353" s="1">
        <v>45808</v>
      </c>
      <c r="S1353">
        <v>2021</v>
      </c>
      <c r="T1353">
        <v>2025</v>
      </c>
      <c r="U1353" s="2">
        <f>IF(ISNUMBER(Starlink[[#This Row],[Launch_Date_ISO]]),Starlink[[#This Row],[Launch_Date_ISO]],DATEVALUE(Starlink[[#This Row],[Launch_Date_ISO]]))</f>
        <v>44279</v>
      </c>
      <c r="V1353" s="2">
        <f>IF(Starlink[[#This Row],[Decay_Date_ISO]]="","",IF(ISNUMBER(Starlink[[#This Row],[Decay_Date_ISO]]),Starlink[[#This Row],[Decay_Date_ISO]],DATEVALUE(Starlink[[#This Row],[Decay_Date_ISO]])))</f>
        <v>45808</v>
      </c>
    </row>
    <row r="1354" spans="1:22" x14ac:dyDescent="0.3">
      <c r="A1354" t="s">
        <v>6492</v>
      </c>
      <c r="B1354">
        <v>48004</v>
      </c>
      <c r="C1354" t="s">
        <v>6362</v>
      </c>
      <c r="D1354" t="s">
        <v>6493</v>
      </c>
      <c r="E1354" t="s">
        <v>6494</v>
      </c>
      <c r="F1354" t="s">
        <v>6495</v>
      </c>
      <c r="G1354" t="s">
        <v>25</v>
      </c>
      <c r="H1354" t="s">
        <v>26</v>
      </c>
      <c r="I1354" t="s">
        <v>6366</v>
      </c>
      <c r="J1354" t="s">
        <v>6496</v>
      </c>
      <c r="K1354" t="s">
        <v>29</v>
      </c>
      <c r="L1354">
        <v>260</v>
      </c>
      <c r="M1354">
        <v>291</v>
      </c>
      <c r="N1354">
        <v>292</v>
      </c>
      <c r="O1354">
        <v>53.05</v>
      </c>
      <c r="P1354" t="s">
        <v>43</v>
      </c>
      <c r="Q1354" s="1">
        <v>44279</v>
      </c>
      <c r="R1354" s="1">
        <v>44577</v>
      </c>
      <c r="S1354">
        <v>2021</v>
      </c>
      <c r="T1354">
        <v>2022</v>
      </c>
      <c r="U1354" s="2">
        <f>IF(ISNUMBER(Starlink[[#This Row],[Launch_Date_ISO]]),Starlink[[#This Row],[Launch_Date_ISO]],DATEVALUE(Starlink[[#This Row],[Launch_Date_ISO]]))</f>
        <v>44279</v>
      </c>
      <c r="V1354" s="2">
        <f>IF(Starlink[[#This Row],[Decay_Date_ISO]]="","",IF(ISNUMBER(Starlink[[#This Row],[Decay_Date_ISO]]),Starlink[[#This Row],[Decay_Date_ISO]],DATEVALUE(Starlink[[#This Row],[Decay_Date_ISO]])))</f>
        <v>44577</v>
      </c>
    </row>
    <row r="1355" spans="1:22" x14ac:dyDescent="0.3">
      <c r="A1355" t="s">
        <v>6497</v>
      </c>
      <c r="B1355">
        <v>48005</v>
      </c>
      <c r="C1355" t="s">
        <v>6362</v>
      </c>
      <c r="D1355" t="s">
        <v>6498</v>
      </c>
      <c r="E1355" t="s">
        <v>6499</v>
      </c>
      <c r="F1355" t="s">
        <v>6500</v>
      </c>
      <c r="G1355" t="s">
        <v>25</v>
      </c>
      <c r="H1355" t="s">
        <v>26</v>
      </c>
      <c r="I1355" t="s">
        <v>6366</v>
      </c>
      <c r="J1355" t="s">
        <v>6501</v>
      </c>
      <c r="K1355" t="s">
        <v>29</v>
      </c>
      <c r="L1355">
        <v>260</v>
      </c>
      <c r="M1355">
        <v>290</v>
      </c>
      <c r="N1355">
        <v>292</v>
      </c>
      <c r="O1355">
        <v>53.05</v>
      </c>
      <c r="P1355" t="s">
        <v>43</v>
      </c>
      <c r="Q1355" s="1">
        <v>44279</v>
      </c>
      <c r="R1355" s="1">
        <v>45528</v>
      </c>
      <c r="S1355">
        <v>2021</v>
      </c>
      <c r="T1355">
        <v>2024</v>
      </c>
      <c r="U1355" s="2">
        <f>IF(ISNUMBER(Starlink[[#This Row],[Launch_Date_ISO]]),Starlink[[#This Row],[Launch_Date_ISO]],DATEVALUE(Starlink[[#This Row],[Launch_Date_ISO]]))</f>
        <v>44279</v>
      </c>
      <c r="V1355" s="2">
        <f>IF(Starlink[[#This Row],[Decay_Date_ISO]]="","",IF(ISNUMBER(Starlink[[#This Row],[Decay_Date_ISO]]),Starlink[[#This Row],[Decay_Date_ISO]],DATEVALUE(Starlink[[#This Row],[Decay_Date_ISO]])))</f>
        <v>45528</v>
      </c>
    </row>
    <row r="1356" spans="1:22" x14ac:dyDescent="0.3">
      <c r="A1356" t="s">
        <v>6502</v>
      </c>
      <c r="B1356">
        <v>48006</v>
      </c>
      <c r="C1356" t="s">
        <v>6362</v>
      </c>
      <c r="D1356" t="s">
        <v>6503</v>
      </c>
      <c r="E1356" t="s">
        <v>6504</v>
      </c>
      <c r="F1356" t="s">
        <v>6505</v>
      </c>
      <c r="G1356" t="s">
        <v>25</v>
      </c>
      <c r="H1356" t="s">
        <v>26</v>
      </c>
      <c r="I1356" t="s">
        <v>6366</v>
      </c>
      <c r="J1356" t="s">
        <v>6506</v>
      </c>
      <c r="K1356" t="s">
        <v>29</v>
      </c>
      <c r="L1356">
        <v>260</v>
      </c>
      <c r="M1356">
        <v>290</v>
      </c>
      <c r="N1356">
        <v>292</v>
      </c>
      <c r="O1356">
        <v>53.05</v>
      </c>
      <c r="P1356" t="s">
        <v>43</v>
      </c>
      <c r="Q1356" s="1">
        <v>44279</v>
      </c>
      <c r="R1356" s="1">
        <v>44529</v>
      </c>
      <c r="S1356">
        <v>2021</v>
      </c>
      <c r="T1356">
        <v>2021</v>
      </c>
      <c r="U1356" s="2">
        <f>IF(ISNUMBER(Starlink[[#This Row],[Launch_Date_ISO]]),Starlink[[#This Row],[Launch_Date_ISO]],DATEVALUE(Starlink[[#This Row],[Launch_Date_ISO]]))</f>
        <v>44279</v>
      </c>
      <c r="V1356" s="2">
        <f>IF(Starlink[[#This Row],[Decay_Date_ISO]]="","",IF(ISNUMBER(Starlink[[#This Row],[Decay_Date_ISO]]),Starlink[[#This Row],[Decay_Date_ISO]],DATEVALUE(Starlink[[#This Row],[Decay_Date_ISO]])))</f>
        <v>44529</v>
      </c>
    </row>
    <row r="1357" spans="1:22" x14ac:dyDescent="0.3">
      <c r="A1357" t="s">
        <v>6507</v>
      </c>
      <c r="B1357">
        <v>48007</v>
      </c>
      <c r="C1357" t="s">
        <v>6362</v>
      </c>
      <c r="D1357" t="s">
        <v>6508</v>
      </c>
      <c r="E1357" t="s">
        <v>6509</v>
      </c>
      <c r="F1357" t="s">
        <v>6510</v>
      </c>
      <c r="G1357" t="s">
        <v>25</v>
      </c>
      <c r="H1357" t="s">
        <v>26</v>
      </c>
      <c r="I1357" t="s">
        <v>6366</v>
      </c>
      <c r="J1357" t="s">
        <v>6511</v>
      </c>
      <c r="K1357" t="s">
        <v>29</v>
      </c>
      <c r="L1357">
        <v>260</v>
      </c>
      <c r="M1357">
        <v>290</v>
      </c>
      <c r="N1357">
        <v>292</v>
      </c>
      <c r="O1357">
        <v>53.05</v>
      </c>
      <c r="P1357" t="s">
        <v>43</v>
      </c>
      <c r="Q1357" s="1">
        <v>44279</v>
      </c>
      <c r="R1357" s="1">
        <v>44550</v>
      </c>
      <c r="S1357">
        <v>2021</v>
      </c>
      <c r="T1357">
        <v>2021</v>
      </c>
      <c r="U1357" s="2">
        <f>IF(ISNUMBER(Starlink[[#This Row],[Launch_Date_ISO]]),Starlink[[#This Row],[Launch_Date_ISO]],DATEVALUE(Starlink[[#This Row],[Launch_Date_ISO]]))</f>
        <v>44279</v>
      </c>
      <c r="V1357" s="2">
        <f>IF(Starlink[[#This Row],[Decay_Date_ISO]]="","",IF(ISNUMBER(Starlink[[#This Row],[Decay_Date_ISO]]),Starlink[[#This Row],[Decay_Date_ISO]],DATEVALUE(Starlink[[#This Row],[Decay_Date_ISO]])))</f>
        <v>44550</v>
      </c>
    </row>
    <row r="1358" spans="1:22" x14ac:dyDescent="0.3">
      <c r="A1358" t="s">
        <v>6512</v>
      </c>
      <c r="B1358">
        <v>48008</v>
      </c>
      <c r="C1358" t="s">
        <v>6362</v>
      </c>
      <c r="D1358" t="s">
        <v>6513</v>
      </c>
      <c r="E1358" t="s">
        <v>6514</v>
      </c>
      <c r="F1358" t="s">
        <v>6515</v>
      </c>
      <c r="G1358" t="s">
        <v>25</v>
      </c>
      <c r="H1358" t="s">
        <v>26</v>
      </c>
      <c r="I1358" t="s">
        <v>6366</v>
      </c>
      <c r="J1358" t="s">
        <v>6516</v>
      </c>
      <c r="K1358" t="s">
        <v>29</v>
      </c>
      <c r="L1358">
        <v>260</v>
      </c>
      <c r="M1358">
        <v>290</v>
      </c>
      <c r="N1358">
        <v>292</v>
      </c>
      <c r="O1358">
        <v>53.05</v>
      </c>
      <c r="P1358" t="s">
        <v>43</v>
      </c>
      <c r="Q1358" s="1">
        <v>44279</v>
      </c>
      <c r="R1358" s="1">
        <v>45789</v>
      </c>
      <c r="S1358">
        <v>2021</v>
      </c>
      <c r="T1358">
        <v>2025</v>
      </c>
      <c r="U1358" s="2">
        <f>IF(ISNUMBER(Starlink[[#This Row],[Launch_Date_ISO]]),Starlink[[#This Row],[Launch_Date_ISO]],DATEVALUE(Starlink[[#This Row],[Launch_Date_ISO]]))</f>
        <v>44279</v>
      </c>
      <c r="V1358" s="2">
        <f>IF(Starlink[[#This Row],[Decay_Date_ISO]]="","",IF(ISNUMBER(Starlink[[#This Row],[Decay_Date_ISO]]),Starlink[[#This Row],[Decay_Date_ISO]],DATEVALUE(Starlink[[#This Row],[Decay_Date_ISO]])))</f>
        <v>45789</v>
      </c>
    </row>
    <row r="1359" spans="1:22" x14ac:dyDescent="0.3">
      <c r="A1359" t="s">
        <v>6517</v>
      </c>
      <c r="B1359">
        <v>48009</v>
      </c>
      <c r="C1359" t="s">
        <v>6362</v>
      </c>
      <c r="D1359" t="s">
        <v>6518</v>
      </c>
      <c r="E1359" t="s">
        <v>6519</v>
      </c>
      <c r="F1359" t="s">
        <v>6520</v>
      </c>
      <c r="G1359" t="s">
        <v>25</v>
      </c>
      <c r="H1359" t="s">
        <v>26</v>
      </c>
      <c r="I1359" t="s">
        <v>6366</v>
      </c>
      <c r="J1359" t="s">
        <v>349</v>
      </c>
      <c r="K1359" t="s">
        <v>350</v>
      </c>
      <c r="L1359">
        <v>260</v>
      </c>
      <c r="M1359">
        <v>290</v>
      </c>
      <c r="N1359">
        <v>292</v>
      </c>
      <c r="O1359">
        <v>53.05</v>
      </c>
      <c r="P1359" t="s">
        <v>43</v>
      </c>
      <c r="Q1359" s="1">
        <v>44279</v>
      </c>
      <c r="S1359">
        <v>2021</v>
      </c>
      <c r="U1359" s="2">
        <f>IF(ISNUMBER(Starlink[[#This Row],[Launch_Date_ISO]]),Starlink[[#This Row],[Launch_Date_ISO]],DATEVALUE(Starlink[[#This Row],[Launch_Date_ISO]]))</f>
        <v>44279</v>
      </c>
      <c r="V1359" s="2" t="str">
        <f>IF(Starlink[[#This Row],[Decay_Date_ISO]]="","",IF(ISNUMBER(Starlink[[#This Row],[Decay_Date_ISO]]),Starlink[[#This Row],[Decay_Date_ISO]],DATEVALUE(Starlink[[#This Row],[Decay_Date_ISO]])))</f>
        <v/>
      </c>
    </row>
    <row r="1360" spans="1:22" x14ac:dyDescent="0.3">
      <c r="A1360" t="s">
        <v>6521</v>
      </c>
      <c r="B1360">
        <v>48010</v>
      </c>
      <c r="C1360" t="s">
        <v>6362</v>
      </c>
      <c r="D1360" t="s">
        <v>6522</v>
      </c>
      <c r="E1360" t="s">
        <v>6523</v>
      </c>
      <c r="F1360" t="s">
        <v>6524</v>
      </c>
      <c r="G1360" t="s">
        <v>25</v>
      </c>
      <c r="H1360" t="s">
        <v>26</v>
      </c>
      <c r="I1360" t="s">
        <v>6366</v>
      </c>
      <c r="J1360" t="s">
        <v>349</v>
      </c>
      <c r="K1360" t="s">
        <v>350</v>
      </c>
      <c r="L1360">
        <v>260</v>
      </c>
      <c r="M1360">
        <v>290</v>
      </c>
      <c r="N1360">
        <v>292</v>
      </c>
      <c r="O1360">
        <v>53.05</v>
      </c>
      <c r="P1360" t="s">
        <v>43</v>
      </c>
      <c r="Q1360" s="1">
        <v>44279</v>
      </c>
      <c r="S1360">
        <v>2021</v>
      </c>
      <c r="U1360" s="2">
        <f>IF(ISNUMBER(Starlink[[#This Row],[Launch_Date_ISO]]),Starlink[[#This Row],[Launch_Date_ISO]],DATEVALUE(Starlink[[#This Row],[Launch_Date_ISO]]))</f>
        <v>44279</v>
      </c>
      <c r="V1360" s="2" t="str">
        <f>IF(Starlink[[#This Row],[Decay_Date_ISO]]="","",IF(ISNUMBER(Starlink[[#This Row],[Decay_Date_ISO]]),Starlink[[#This Row],[Decay_Date_ISO]],DATEVALUE(Starlink[[#This Row],[Decay_Date_ISO]])))</f>
        <v/>
      </c>
    </row>
    <row r="1361" spans="1:22" x14ac:dyDescent="0.3">
      <c r="A1361" t="s">
        <v>6525</v>
      </c>
      <c r="B1361">
        <v>48011</v>
      </c>
      <c r="C1361" t="s">
        <v>6362</v>
      </c>
      <c r="D1361" t="s">
        <v>6526</v>
      </c>
      <c r="E1361" t="s">
        <v>6527</v>
      </c>
      <c r="F1361" t="s">
        <v>6528</v>
      </c>
      <c r="G1361" t="s">
        <v>25</v>
      </c>
      <c r="H1361" t="s">
        <v>26</v>
      </c>
      <c r="I1361" t="s">
        <v>6366</v>
      </c>
      <c r="J1361" t="s">
        <v>6529</v>
      </c>
      <c r="K1361" t="s">
        <v>29</v>
      </c>
      <c r="L1361">
        <v>260</v>
      </c>
      <c r="M1361">
        <v>290</v>
      </c>
      <c r="N1361">
        <v>292</v>
      </c>
      <c r="O1361">
        <v>53.05</v>
      </c>
      <c r="P1361" t="s">
        <v>43</v>
      </c>
      <c r="Q1361" s="1">
        <v>44279</v>
      </c>
      <c r="R1361" s="1">
        <v>45465</v>
      </c>
      <c r="S1361">
        <v>2021</v>
      </c>
      <c r="T1361">
        <v>2024</v>
      </c>
      <c r="U1361" s="2">
        <f>IF(ISNUMBER(Starlink[[#This Row],[Launch_Date_ISO]]),Starlink[[#This Row],[Launch_Date_ISO]],DATEVALUE(Starlink[[#This Row],[Launch_Date_ISO]]))</f>
        <v>44279</v>
      </c>
      <c r="V1361" s="2">
        <f>IF(Starlink[[#This Row],[Decay_Date_ISO]]="","",IF(ISNUMBER(Starlink[[#This Row],[Decay_Date_ISO]]),Starlink[[#This Row],[Decay_Date_ISO]],DATEVALUE(Starlink[[#This Row],[Decay_Date_ISO]])))</f>
        <v>45465</v>
      </c>
    </row>
    <row r="1362" spans="1:22" x14ac:dyDescent="0.3">
      <c r="A1362" t="s">
        <v>6530</v>
      </c>
      <c r="B1362">
        <v>48012</v>
      </c>
      <c r="C1362" t="s">
        <v>6362</v>
      </c>
      <c r="D1362" t="s">
        <v>6531</v>
      </c>
      <c r="E1362" t="s">
        <v>6532</v>
      </c>
      <c r="F1362" t="s">
        <v>6533</v>
      </c>
      <c r="G1362" t="s">
        <v>25</v>
      </c>
      <c r="H1362" t="s">
        <v>26</v>
      </c>
      <c r="I1362" t="s">
        <v>6366</v>
      </c>
      <c r="J1362" t="s">
        <v>6534</v>
      </c>
      <c r="K1362" t="s">
        <v>29</v>
      </c>
      <c r="L1362">
        <v>260</v>
      </c>
      <c r="M1362">
        <v>290</v>
      </c>
      <c r="N1362">
        <v>292</v>
      </c>
      <c r="O1362">
        <v>53.05</v>
      </c>
      <c r="P1362" t="s">
        <v>43</v>
      </c>
      <c r="Q1362" s="1">
        <v>44279</v>
      </c>
      <c r="R1362" s="1">
        <v>45023</v>
      </c>
      <c r="S1362">
        <v>2021</v>
      </c>
      <c r="T1362">
        <v>2023</v>
      </c>
      <c r="U1362" s="2">
        <f>IF(ISNUMBER(Starlink[[#This Row],[Launch_Date_ISO]]),Starlink[[#This Row],[Launch_Date_ISO]],DATEVALUE(Starlink[[#This Row],[Launch_Date_ISO]]))</f>
        <v>44279</v>
      </c>
      <c r="V1362" s="2">
        <f>IF(Starlink[[#This Row],[Decay_Date_ISO]]="","",IF(ISNUMBER(Starlink[[#This Row],[Decay_Date_ISO]]),Starlink[[#This Row],[Decay_Date_ISO]],DATEVALUE(Starlink[[#This Row],[Decay_Date_ISO]])))</f>
        <v>45023</v>
      </c>
    </row>
    <row r="1363" spans="1:22" x14ac:dyDescent="0.3">
      <c r="A1363" t="s">
        <v>6535</v>
      </c>
      <c r="B1363">
        <v>48013</v>
      </c>
      <c r="C1363" t="s">
        <v>6362</v>
      </c>
      <c r="D1363" t="s">
        <v>6536</v>
      </c>
      <c r="E1363" t="s">
        <v>6537</v>
      </c>
      <c r="F1363" t="s">
        <v>6538</v>
      </c>
      <c r="G1363" t="s">
        <v>25</v>
      </c>
      <c r="H1363" t="s">
        <v>26</v>
      </c>
      <c r="I1363" t="s">
        <v>6366</v>
      </c>
      <c r="J1363" t="s">
        <v>6539</v>
      </c>
      <c r="K1363" t="s">
        <v>29</v>
      </c>
      <c r="L1363">
        <v>260</v>
      </c>
      <c r="M1363">
        <v>289</v>
      </c>
      <c r="N1363">
        <v>293</v>
      </c>
      <c r="O1363">
        <v>53.05</v>
      </c>
      <c r="P1363" t="s">
        <v>43</v>
      </c>
      <c r="Q1363" s="1">
        <v>44279</v>
      </c>
      <c r="R1363" s="1">
        <v>45697</v>
      </c>
      <c r="S1363">
        <v>2021</v>
      </c>
      <c r="T1363">
        <v>2025</v>
      </c>
      <c r="U1363" s="2">
        <f>IF(ISNUMBER(Starlink[[#This Row],[Launch_Date_ISO]]),Starlink[[#This Row],[Launch_Date_ISO]],DATEVALUE(Starlink[[#This Row],[Launch_Date_ISO]]))</f>
        <v>44279</v>
      </c>
      <c r="V1363" s="2">
        <f>IF(Starlink[[#This Row],[Decay_Date_ISO]]="","",IF(ISNUMBER(Starlink[[#This Row],[Decay_Date_ISO]]),Starlink[[#This Row],[Decay_Date_ISO]],DATEVALUE(Starlink[[#This Row],[Decay_Date_ISO]])))</f>
        <v>45697</v>
      </c>
    </row>
    <row r="1364" spans="1:22" x14ac:dyDescent="0.3">
      <c r="A1364" t="s">
        <v>6540</v>
      </c>
      <c r="B1364">
        <v>48014</v>
      </c>
      <c r="C1364" t="s">
        <v>6362</v>
      </c>
      <c r="D1364" t="s">
        <v>6541</v>
      </c>
      <c r="E1364" t="s">
        <v>6542</v>
      </c>
      <c r="F1364" t="s">
        <v>6543</v>
      </c>
      <c r="G1364" t="s">
        <v>25</v>
      </c>
      <c r="H1364" t="s">
        <v>26</v>
      </c>
      <c r="I1364" t="s">
        <v>6366</v>
      </c>
      <c r="J1364" t="s">
        <v>6544</v>
      </c>
      <c r="K1364" t="s">
        <v>29</v>
      </c>
      <c r="L1364">
        <v>260</v>
      </c>
      <c r="M1364">
        <v>290</v>
      </c>
      <c r="N1364">
        <v>292</v>
      </c>
      <c r="O1364">
        <v>53.05</v>
      </c>
      <c r="P1364" t="s">
        <v>43</v>
      </c>
      <c r="Q1364" s="1">
        <v>44279</v>
      </c>
      <c r="R1364" s="1">
        <v>45774</v>
      </c>
      <c r="S1364">
        <v>2021</v>
      </c>
      <c r="T1364">
        <v>2025</v>
      </c>
      <c r="U1364" s="2">
        <f>IF(ISNUMBER(Starlink[[#This Row],[Launch_Date_ISO]]),Starlink[[#This Row],[Launch_Date_ISO]],DATEVALUE(Starlink[[#This Row],[Launch_Date_ISO]]))</f>
        <v>44279</v>
      </c>
      <c r="V1364" s="2">
        <f>IF(Starlink[[#This Row],[Decay_Date_ISO]]="","",IF(ISNUMBER(Starlink[[#This Row],[Decay_Date_ISO]]),Starlink[[#This Row],[Decay_Date_ISO]],DATEVALUE(Starlink[[#This Row],[Decay_Date_ISO]])))</f>
        <v>45774</v>
      </c>
    </row>
    <row r="1365" spans="1:22" x14ac:dyDescent="0.3">
      <c r="A1365" t="s">
        <v>6545</v>
      </c>
      <c r="B1365">
        <v>48015</v>
      </c>
      <c r="C1365" t="s">
        <v>6362</v>
      </c>
      <c r="D1365" t="s">
        <v>6546</v>
      </c>
      <c r="E1365" t="s">
        <v>6547</v>
      </c>
      <c r="F1365" t="s">
        <v>6548</v>
      </c>
      <c r="G1365" t="s">
        <v>25</v>
      </c>
      <c r="H1365" t="s">
        <v>26</v>
      </c>
      <c r="I1365" t="s">
        <v>6366</v>
      </c>
      <c r="J1365" t="s">
        <v>6549</v>
      </c>
      <c r="K1365" t="s">
        <v>29</v>
      </c>
      <c r="L1365">
        <v>260</v>
      </c>
      <c r="M1365">
        <v>288</v>
      </c>
      <c r="N1365">
        <v>293</v>
      </c>
      <c r="O1365">
        <v>53.05</v>
      </c>
      <c r="P1365" t="s">
        <v>43</v>
      </c>
      <c r="Q1365" s="1">
        <v>44279</v>
      </c>
      <c r="R1365" s="1">
        <v>44577</v>
      </c>
      <c r="S1365">
        <v>2021</v>
      </c>
      <c r="T1365">
        <v>2022</v>
      </c>
      <c r="U1365" s="2">
        <f>IF(ISNUMBER(Starlink[[#This Row],[Launch_Date_ISO]]),Starlink[[#This Row],[Launch_Date_ISO]],DATEVALUE(Starlink[[#This Row],[Launch_Date_ISO]]))</f>
        <v>44279</v>
      </c>
      <c r="V1365" s="2">
        <f>IF(Starlink[[#This Row],[Decay_Date_ISO]]="","",IF(ISNUMBER(Starlink[[#This Row],[Decay_Date_ISO]]),Starlink[[#This Row],[Decay_Date_ISO]],DATEVALUE(Starlink[[#This Row],[Decay_Date_ISO]])))</f>
        <v>44577</v>
      </c>
    </row>
    <row r="1366" spans="1:22" x14ac:dyDescent="0.3">
      <c r="A1366" t="s">
        <v>6550</v>
      </c>
      <c r="B1366">
        <v>48016</v>
      </c>
      <c r="C1366" t="s">
        <v>6362</v>
      </c>
      <c r="D1366" t="s">
        <v>6551</v>
      </c>
      <c r="E1366" t="s">
        <v>6552</v>
      </c>
      <c r="F1366" t="s">
        <v>6553</v>
      </c>
      <c r="G1366" t="s">
        <v>25</v>
      </c>
      <c r="H1366" t="s">
        <v>26</v>
      </c>
      <c r="I1366" t="s">
        <v>6366</v>
      </c>
      <c r="J1366" t="s">
        <v>6554</v>
      </c>
      <c r="K1366" t="s">
        <v>29</v>
      </c>
      <c r="L1366">
        <v>260</v>
      </c>
      <c r="M1366">
        <v>290</v>
      </c>
      <c r="N1366">
        <v>292</v>
      </c>
      <c r="O1366">
        <v>53.05</v>
      </c>
      <c r="P1366" t="s">
        <v>43</v>
      </c>
      <c r="Q1366" s="1">
        <v>44279</v>
      </c>
      <c r="R1366" s="1">
        <v>45823</v>
      </c>
      <c r="S1366">
        <v>2021</v>
      </c>
      <c r="T1366">
        <v>2025</v>
      </c>
      <c r="U1366" s="2">
        <f>IF(ISNUMBER(Starlink[[#This Row],[Launch_Date_ISO]]),Starlink[[#This Row],[Launch_Date_ISO]],DATEVALUE(Starlink[[#This Row],[Launch_Date_ISO]]))</f>
        <v>44279</v>
      </c>
      <c r="V1366" s="2">
        <f>IF(Starlink[[#This Row],[Decay_Date_ISO]]="","",IF(ISNUMBER(Starlink[[#This Row],[Decay_Date_ISO]]),Starlink[[#This Row],[Decay_Date_ISO]],DATEVALUE(Starlink[[#This Row],[Decay_Date_ISO]])))</f>
        <v>45823</v>
      </c>
    </row>
    <row r="1367" spans="1:22" x14ac:dyDescent="0.3">
      <c r="A1367" t="s">
        <v>6555</v>
      </c>
      <c r="B1367">
        <v>48017</v>
      </c>
      <c r="C1367" t="s">
        <v>6362</v>
      </c>
      <c r="D1367" t="s">
        <v>6556</v>
      </c>
      <c r="E1367" t="s">
        <v>6557</v>
      </c>
      <c r="F1367" t="s">
        <v>6558</v>
      </c>
      <c r="G1367" t="s">
        <v>25</v>
      </c>
      <c r="H1367" t="s">
        <v>26</v>
      </c>
      <c r="I1367" t="s">
        <v>6366</v>
      </c>
      <c r="J1367" t="s">
        <v>6559</v>
      </c>
      <c r="K1367" t="s">
        <v>29</v>
      </c>
      <c r="L1367">
        <v>260</v>
      </c>
      <c r="M1367">
        <v>290</v>
      </c>
      <c r="N1367">
        <v>292</v>
      </c>
      <c r="O1367">
        <v>53.05</v>
      </c>
      <c r="P1367" t="s">
        <v>43</v>
      </c>
      <c r="Q1367" s="1">
        <v>44279</v>
      </c>
      <c r="R1367" s="1">
        <v>44753</v>
      </c>
      <c r="S1367">
        <v>2021</v>
      </c>
      <c r="T1367">
        <v>2022</v>
      </c>
      <c r="U1367" s="2">
        <f>IF(ISNUMBER(Starlink[[#This Row],[Launch_Date_ISO]]),Starlink[[#This Row],[Launch_Date_ISO]],DATEVALUE(Starlink[[#This Row],[Launch_Date_ISO]]))</f>
        <v>44279</v>
      </c>
      <c r="V1367" s="2">
        <f>IF(Starlink[[#This Row],[Decay_Date_ISO]]="","",IF(ISNUMBER(Starlink[[#This Row],[Decay_Date_ISO]]),Starlink[[#This Row],[Decay_Date_ISO]],DATEVALUE(Starlink[[#This Row],[Decay_Date_ISO]])))</f>
        <v>44753</v>
      </c>
    </row>
    <row r="1368" spans="1:22" x14ac:dyDescent="0.3">
      <c r="A1368" t="s">
        <v>6560</v>
      </c>
      <c r="B1368">
        <v>48018</v>
      </c>
      <c r="C1368" t="s">
        <v>6362</v>
      </c>
      <c r="D1368" t="s">
        <v>6561</v>
      </c>
      <c r="E1368" t="s">
        <v>6562</v>
      </c>
      <c r="F1368" t="s">
        <v>6563</v>
      </c>
      <c r="G1368" t="s">
        <v>25</v>
      </c>
      <c r="H1368" t="s">
        <v>26</v>
      </c>
      <c r="I1368" t="s">
        <v>6366</v>
      </c>
      <c r="J1368" t="s">
        <v>6564</v>
      </c>
      <c r="K1368" t="s">
        <v>29</v>
      </c>
      <c r="L1368">
        <v>260</v>
      </c>
      <c r="M1368">
        <v>290</v>
      </c>
      <c r="N1368">
        <v>291</v>
      </c>
      <c r="O1368">
        <v>53.05</v>
      </c>
      <c r="P1368" t="s">
        <v>43</v>
      </c>
      <c r="Q1368" s="1">
        <v>44279</v>
      </c>
      <c r="R1368" s="1">
        <v>45936</v>
      </c>
      <c r="S1368">
        <v>2021</v>
      </c>
      <c r="T1368">
        <v>2025</v>
      </c>
      <c r="U1368" s="2">
        <f>IF(ISNUMBER(Starlink[[#This Row],[Launch_Date_ISO]]),Starlink[[#This Row],[Launch_Date_ISO]],DATEVALUE(Starlink[[#This Row],[Launch_Date_ISO]]))</f>
        <v>44279</v>
      </c>
      <c r="V1368" s="2">
        <f>IF(Starlink[[#This Row],[Decay_Date_ISO]]="","",IF(ISNUMBER(Starlink[[#This Row],[Decay_Date_ISO]]),Starlink[[#This Row],[Decay_Date_ISO]],DATEVALUE(Starlink[[#This Row],[Decay_Date_ISO]])))</f>
        <v>45936</v>
      </c>
    </row>
    <row r="1369" spans="1:22" x14ac:dyDescent="0.3">
      <c r="A1369" t="s">
        <v>6565</v>
      </c>
      <c r="B1369">
        <v>48019</v>
      </c>
      <c r="C1369" t="s">
        <v>6362</v>
      </c>
      <c r="D1369" t="s">
        <v>6566</v>
      </c>
      <c r="E1369" t="s">
        <v>6567</v>
      </c>
      <c r="F1369" t="s">
        <v>6568</v>
      </c>
      <c r="G1369" t="s">
        <v>25</v>
      </c>
      <c r="H1369" t="s">
        <v>26</v>
      </c>
      <c r="I1369" t="s">
        <v>6366</v>
      </c>
      <c r="J1369" t="s">
        <v>349</v>
      </c>
      <c r="K1369" t="s">
        <v>350</v>
      </c>
      <c r="L1369">
        <v>260</v>
      </c>
      <c r="M1369">
        <v>290</v>
      </c>
      <c r="N1369">
        <v>291</v>
      </c>
      <c r="O1369">
        <v>53.05</v>
      </c>
      <c r="P1369" t="s">
        <v>43</v>
      </c>
      <c r="Q1369" s="1">
        <v>44279</v>
      </c>
      <c r="S1369">
        <v>2021</v>
      </c>
      <c r="U1369" s="2">
        <f>IF(ISNUMBER(Starlink[[#This Row],[Launch_Date_ISO]]),Starlink[[#This Row],[Launch_Date_ISO]],DATEVALUE(Starlink[[#This Row],[Launch_Date_ISO]]))</f>
        <v>44279</v>
      </c>
      <c r="V1369" s="2" t="str">
        <f>IF(Starlink[[#This Row],[Decay_Date_ISO]]="","",IF(ISNUMBER(Starlink[[#This Row],[Decay_Date_ISO]]),Starlink[[#This Row],[Decay_Date_ISO]],DATEVALUE(Starlink[[#This Row],[Decay_Date_ISO]])))</f>
        <v/>
      </c>
    </row>
    <row r="1370" spans="1:22" x14ac:dyDescent="0.3">
      <c r="A1370" t="s">
        <v>6569</v>
      </c>
      <c r="B1370">
        <v>48020</v>
      </c>
      <c r="C1370" t="s">
        <v>6362</v>
      </c>
      <c r="D1370" t="s">
        <v>6570</v>
      </c>
      <c r="E1370" t="s">
        <v>6571</v>
      </c>
      <c r="F1370" t="s">
        <v>6572</v>
      </c>
      <c r="G1370" t="s">
        <v>25</v>
      </c>
      <c r="H1370" t="s">
        <v>26</v>
      </c>
      <c r="I1370" t="s">
        <v>6366</v>
      </c>
      <c r="J1370" t="s">
        <v>6573</v>
      </c>
      <c r="K1370" t="s">
        <v>29</v>
      </c>
      <c r="L1370">
        <v>260</v>
      </c>
      <c r="M1370">
        <v>290</v>
      </c>
      <c r="N1370">
        <v>291</v>
      </c>
      <c r="O1370">
        <v>53.05</v>
      </c>
      <c r="P1370" t="s">
        <v>43</v>
      </c>
      <c r="Q1370" s="1">
        <v>44279</v>
      </c>
      <c r="R1370" s="1">
        <v>45691</v>
      </c>
      <c r="S1370">
        <v>2021</v>
      </c>
      <c r="T1370">
        <v>2025</v>
      </c>
      <c r="U1370" s="2">
        <f>IF(ISNUMBER(Starlink[[#This Row],[Launch_Date_ISO]]),Starlink[[#This Row],[Launch_Date_ISO]],DATEVALUE(Starlink[[#This Row],[Launch_Date_ISO]]))</f>
        <v>44279</v>
      </c>
      <c r="V1370" s="2">
        <f>IF(Starlink[[#This Row],[Decay_Date_ISO]]="","",IF(ISNUMBER(Starlink[[#This Row],[Decay_Date_ISO]]),Starlink[[#This Row],[Decay_Date_ISO]],DATEVALUE(Starlink[[#This Row],[Decay_Date_ISO]])))</f>
        <v>45691</v>
      </c>
    </row>
    <row r="1371" spans="1:22" x14ac:dyDescent="0.3">
      <c r="A1371" t="s">
        <v>6574</v>
      </c>
      <c r="B1371">
        <v>48021</v>
      </c>
      <c r="C1371" t="s">
        <v>6362</v>
      </c>
      <c r="D1371" t="s">
        <v>6575</v>
      </c>
      <c r="E1371" t="s">
        <v>6576</v>
      </c>
      <c r="F1371" t="s">
        <v>6577</v>
      </c>
      <c r="G1371" t="s">
        <v>25</v>
      </c>
      <c r="H1371" t="s">
        <v>26</v>
      </c>
      <c r="I1371" t="s">
        <v>6366</v>
      </c>
      <c r="J1371" t="s">
        <v>6578</v>
      </c>
      <c r="K1371" t="s">
        <v>29</v>
      </c>
      <c r="L1371">
        <v>260</v>
      </c>
      <c r="M1371">
        <v>290</v>
      </c>
      <c r="N1371">
        <v>291</v>
      </c>
      <c r="O1371">
        <v>53.05</v>
      </c>
      <c r="P1371" t="s">
        <v>43</v>
      </c>
      <c r="Q1371" s="1">
        <v>44279</v>
      </c>
      <c r="R1371" s="1">
        <v>45884</v>
      </c>
      <c r="S1371">
        <v>2021</v>
      </c>
      <c r="T1371">
        <v>2025</v>
      </c>
      <c r="U1371" s="2">
        <f>IF(ISNUMBER(Starlink[[#This Row],[Launch_Date_ISO]]),Starlink[[#This Row],[Launch_Date_ISO]],DATEVALUE(Starlink[[#This Row],[Launch_Date_ISO]]))</f>
        <v>44279</v>
      </c>
      <c r="V1371" s="2">
        <f>IF(Starlink[[#This Row],[Decay_Date_ISO]]="","",IF(ISNUMBER(Starlink[[#This Row],[Decay_Date_ISO]]),Starlink[[#This Row],[Decay_Date_ISO]],DATEVALUE(Starlink[[#This Row],[Decay_Date_ISO]])))</f>
        <v>45884</v>
      </c>
    </row>
    <row r="1372" spans="1:22" x14ac:dyDescent="0.3">
      <c r="A1372" t="s">
        <v>6579</v>
      </c>
      <c r="B1372">
        <v>48022</v>
      </c>
      <c r="C1372" t="s">
        <v>6362</v>
      </c>
      <c r="D1372" t="s">
        <v>6580</v>
      </c>
      <c r="E1372" t="s">
        <v>6581</v>
      </c>
      <c r="F1372" t="s">
        <v>6582</v>
      </c>
      <c r="G1372" t="s">
        <v>25</v>
      </c>
      <c r="H1372" t="s">
        <v>26</v>
      </c>
      <c r="I1372" t="s">
        <v>6366</v>
      </c>
      <c r="J1372" t="s">
        <v>349</v>
      </c>
      <c r="K1372" t="s">
        <v>350</v>
      </c>
      <c r="L1372">
        <v>260</v>
      </c>
      <c r="M1372">
        <v>290</v>
      </c>
      <c r="N1372">
        <v>291</v>
      </c>
      <c r="O1372">
        <v>53.05</v>
      </c>
      <c r="P1372" t="s">
        <v>43</v>
      </c>
      <c r="Q1372" s="1">
        <v>44279</v>
      </c>
      <c r="S1372">
        <v>2021</v>
      </c>
      <c r="U1372" s="2">
        <f>IF(ISNUMBER(Starlink[[#This Row],[Launch_Date_ISO]]),Starlink[[#This Row],[Launch_Date_ISO]],DATEVALUE(Starlink[[#This Row],[Launch_Date_ISO]]))</f>
        <v>44279</v>
      </c>
      <c r="V1372" s="2" t="str">
        <f>IF(Starlink[[#This Row],[Decay_Date_ISO]]="","",IF(ISNUMBER(Starlink[[#This Row],[Decay_Date_ISO]]),Starlink[[#This Row],[Decay_Date_ISO]],DATEVALUE(Starlink[[#This Row],[Decay_Date_ISO]])))</f>
        <v/>
      </c>
    </row>
    <row r="1373" spans="1:22" x14ac:dyDescent="0.3">
      <c r="A1373" t="s">
        <v>6583</v>
      </c>
      <c r="B1373">
        <v>48023</v>
      </c>
      <c r="C1373" t="s">
        <v>6362</v>
      </c>
      <c r="D1373" t="s">
        <v>6584</v>
      </c>
      <c r="E1373" t="s">
        <v>6585</v>
      </c>
      <c r="F1373" t="s">
        <v>6586</v>
      </c>
      <c r="G1373" t="s">
        <v>25</v>
      </c>
      <c r="H1373" t="s">
        <v>26</v>
      </c>
      <c r="I1373" t="s">
        <v>6366</v>
      </c>
      <c r="J1373" t="s">
        <v>349</v>
      </c>
      <c r="K1373" t="s">
        <v>350</v>
      </c>
      <c r="L1373">
        <v>260</v>
      </c>
      <c r="M1373">
        <v>290</v>
      </c>
      <c r="N1373">
        <v>291</v>
      </c>
      <c r="O1373">
        <v>53.05</v>
      </c>
      <c r="P1373" t="s">
        <v>43</v>
      </c>
      <c r="Q1373" s="1">
        <v>44279</v>
      </c>
      <c r="S1373">
        <v>2021</v>
      </c>
      <c r="U1373" s="2">
        <f>IF(ISNUMBER(Starlink[[#This Row],[Launch_Date_ISO]]),Starlink[[#This Row],[Launch_Date_ISO]],DATEVALUE(Starlink[[#This Row],[Launch_Date_ISO]]))</f>
        <v>44279</v>
      </c>
      <c r="V1373" s="2" t="str">
        <f>IF(Starlink[[#This Row],[Decay_Date_ISO]]="","",IF(ISNUMBER(Starlink[[#This Row],[Decay_Date_ISO]]),Starlink[[#This Row],[Decay_Date_ISO]],DATEVALUE(Starlink[[#This Row],[Decay_Date_ISO]])))</f>
        <v/>
      </c>
    </row>
    <row r="1374" spans="1:22" x14ac:dyDescent="0.3">
      <c r="A1374" t="s">
        <v>6587</v>
      </c>
      <c r="B1374">
        <v>48024</v>
      </c>
      <c r="C1374" t="s">
        <v>6362</v>
      </c>
      <c r="D1374" t="s">
        <v>6588</v>
      </c>
      <c r="E1374" t="s">
        <v>6589</v>
      </c>
      <c r="F1374" t="s">
        <v>6590</v>
      </c>
      <c r="G1374" t="s">
        <v>25</v>
      </c>
      <c r="H1374" t="s">
        <v>26</v>
      </c>
      <c r="I1374" t="s">
        <v>6366</v>
      </c>
      <c r="J1374" t="s">
        <v>6591</v>
      </c>
      <c r="K1374" t="s">
        <v>29</v>
      </c>
      <c r="L1374">
        <v>260</v>
      </c>
      <c r="M1374">
        <v>290</v>
      </c>
      <c r="N1374">
        <v>291</v>
      </c>
      <c r="O1374">
        <v>53.05</v>
      </c>
      <c r="P1374" t="s">
        <v>43</v>
      </c>
      <c r="Q1374" s="1">
        <v>44279</v>
      </c>
      <c r="R1374" s="1">
        <v>44576</v>
      </c>
      <c r="S1374">
        <v>2021</v>
      </c>
      <c r="T1374">
        <v>2022</v>
      </c>
      <c r="U1374" s="2">
        <f>IF(ISNUMBER(Starlink[[#This Row],[Launch_Date_ISO]]),Starlink[[#This Row],[Launch_Date_ISO]],DATEVALUE(Starlink[[#This Row],[Launch_Date_ISO]]))</f>
        <v>44279</v>
      </c>
      <c r="V1374" s="2">
        <f>IF(Starlink[[#This Row],[Decay_Date_ISO]]="","",IF(ISNUMBER(Starlink[[#This Row],[Decay_Date_ISO]]),Starlink[[#This Row],[Decay_Date_ISO]],DATEVALUE(Starlink[[#This Row],[Decay_Date_ISO]])))</f>
        <v>44576</v>
      </c>
    </row>
    <row r="1375" spans="1:22" x14ac:dyDescent="0.3">
      <c r="A1375" t="s">
        <v>6592</v>
      </c>
      <c r="B1375">
        <v>48025</v>
      </c>
      <c r="C1375" t="s">
        <v>6362</v>
      </c>
      <c r="D1375" t="s">
        <v>6593</v>
      </c>
      <c r="E1375" t="s">
        <v>6594</v>
      </c>
      <c r="F1375" t="s">
        <v>6595</v>
      </c>
      <c r="G1375" t="s">
        <v>25</v>
      </c>
      <c r="H1375" t="s">
        <v>26</v>
      </c>
      <c r="I1375" t="s">
        <v>6366</v>
      </c>
      <c r="J1375" t="s">
        <v>6596</v>
      </c>
      <c r="K1375" t="s">
        <v>29</v>
      </c>
      <c r="L1375">
        <v>260</v>
      </c>
      <c r="M1375">
        <v>290</v>
      </c>
      <c r="N1375">
        <v>291</v>
      </c>
      <c r="O1375">
        <v>53.05</v>
      </c>
      <c r="P1375" t="s">
        <v>43</v>
      </c>
      <c r="Q1375" s="1">
        <v>44279</v>
      </c>
      <c r="R1375" s="1">
        <v>44570</v>
      </c>
      <c r="S1375">
        <v>2021</v>
      </c>
      <c r="T1375">
        <v>2022</v>
      </c>
      <c r="U1375" s="2">
        <f>IF(ISNUMBER(Starlink[[#This Row],[Launch_Date_ISO]]),Starlink[[#This Row],[Launch_Date_ISO]],DATEVALUE(Starlink[[#This Row],[Launch_Date_ISO]]))</f>
        <v>44279</v>
      </c>
      <c r="V1375" s="2">
        <f>IF(Starlink[[#This Row],[Decay_Date_ISO]]="","",IF(ISNUMBER(Starlink[[#This Row],[Decay_Date_ISO]]),Starlink[[#This Row],[Decay_Date_ISO]],DATEVALUE(Starlink[[#This Row],[Decay_Date_ISO]])))</f>
        <v>44570</v>
      </c>
    </row>
    <row r="1376" spans="1:22" x14ac:dyDescent="0.3">
      <c r="A1376" t="s">
        <v>6597</v>
      </c>
      <c r="B1376">
        <v>48026</v>
      </c>
      <c r="C1376" t="s">
        <v>6362</v>
      </c>
      <c r="D1376" t="s">
        <v>6598</v>
      </c>
      <c r="E1376" t="s">
        <v>6599</v>
      </c>
      <c r="F1376" t="s">
        <v>6600</v>
      </c>
      <c r="G1376" t="s">
        <v>25</v>
      </c>
      <c r="H1376" t="s">
        <v>26</v>
      </c>
      <c r="I1376" t="s">
        <v>6366</v>
      </c>
      <c r="J1376" t="s">
        <v>6601</v>
      </c>
      <c r="K1376" t="s">
        <v>29</v>
      </c>
      <c r="L1376">
        <v>260</v>
      </c>
      <c r="M1376">
        <v>290</v>
      </c>
      <c r="N1376">
        <v>291</v>
      </c>
      <c r="O1376">
        <v>53.05</v>
      </c>
      <c r="P1376" t="s">
        <v>43</v>
      </c>
      <c r="Q1376" s="1">
        <v>44279</v>
      </c>
      <c r="R1376" s="1">
        <v>45647</v>
      </c>
      <c r="S1376">
        <v>2021</v>
      </c>
      <c r="T1376">
        <v>2024</v>
      </c>
      <c r="U1376" s="2">
        <f>IF(ISNUMBER(Starlink[[#This Row],[Launch_Date_ISO]]),Starlink[[#This Row],[Launch_Date_ISO]],DATEVALUE(Starlink[[#This Row],[Launch_Date_ISO]]))</f>
        <v>44279</v>
      </c>
      <c r="V1376" s="2">
        <f>IF(Starlink[[#This Row],[Decay_Date_ISO]]="","",IF(ISNUMBER(Starlink[[#This Row],[Decay_Date_ISO]]),Starlink[[#This Row],[Decay_Date_ISO]],DATEVALUE(Starlink[[#This Row],[Decay_Date_ISO]])))</f>
        <v>45647</v>
      </c>
    </row>
    <row r="1377" spans="1:22" x14ac:dyDescent="0.3">
      <c r="A1377" t="s">
        <v>6602</v>
      </c>
      <c r="B1377">
        <v>48027</v>
      </c>
      <c r="C1377" t="s">
        <v>6362</v>
      </c>
      <c r="D1377" t="s">
        <v>6603</v>
      </c>
      <c r="E1377" t="s">
        <v>6604</v>
      </c>
      <c r="F1377" t="s">
        <v>6605</v>
      </c>
      <c r="G1377" t="s">
        <v>25</v>
      </c>
      <c r="H1377" t="s">
        <v>26</v>
      </c>
      <c r="I1377" t="s">
        <v>6366</v>
      </c>
      <c r="J1377" t="s">
        <v>6606</v>
      </c>
      <c r="K1377" t="s">
        <v>29</v>
      </c>
      <c r="L1377">
        <v>260</v>
      </c>
      <c r="M1377">
        <v>290</v>
      </c>
      <c r="N1377">
        <v>291</v>
      </c>
      <c r="O1377">
        <v>53.05</v>
      </c>
      <c r="P1377" t="s">
        <v>43</v>
      </c>
      <c r="Q1377" s="1">
        <v>44279</v>
      </c>
      <c r="R1377" s="1">
        <v>45393</v>
      </c>
      <c r="S1377">
        <v>2021</v>
      </c>
      <c r="T1377">
        <v>2024</v>
      </c>
      <c r="U1377" s="2">
        <f>IF(ISNUMBER(Starlink[[#This Row],[Launch_Date_ISO]]),Starlink[[#This Row],[Launch_Date_ISO]],DATEVALUE(Starlink[[#This Row],[Launch_Date_ISO]]))</f>
        <v>44279</v>
      </c>
      <c r="V1377" s="2">
        <f>IF(Starlink[[#This Row],[Decay_Date_ISO]]="","",IF(ISNUMBER(Starlink[[#This Row],[Decay_Date_ISO]]),Starlink[[#This Row],[Decay_Date_ISO]],DATEVALUE(Starlink[[#This Row],[Decay_Date_ISO]])))</f>
        <v>45393</v>
      </c>
    </row>
    <row r="1378" spans="1:22" x14ac:dyDescent="0.3">
      <c r="A1378" t="s">
        <v>6607</v>
      </c>
      <c r="B1378">
        <v>48028</v>
      </c>
      <c r="C1378" t="s">
        <v>6362</v>
      </c>
      <c r="D1378" t="s">
        <v>6608</v>
      </c>
      <c r="E1378" t="s">
        <v>6609</v>
      </c>
      <c r="F1378" t="s">
        <v>6610</v>
      </c>
      <c r="G1378" t="s">
        <v>25</v>
      </c>
      <c r="H1378" t="s">
        <v>26</v>
      </c>
      <c r="I1378" t="s">
        <v>6366</v>
      </c>
      <c r="J1378" t="s">
        <v>6611</v>
      </c>
      <c r="K1378" t="s">
        <v>29</v>
      </c>
      <c r="L1378">
        <v>260</v>
      </c>
      <c r="M1378">
        <v>290</v>
      </c>
      <c r="N1378">
        <v>291</v>
      </c>
      <c r="O1378">
        <v>53.05</v>
      </c>
      <c r="P1378" t="s">
        <v>43</v>
      </c>
      <c r="Q1378" s="1">
        <v>44279</v>
      </c>
      <c r="R1378" s="1">
        <v>45779</v>
      </c>
      <c r="S1378">
        <v>2021</v>
      </c>
      <c r="T1378">
        <v>2025</v>
      </c>
      <c r="U1378" s="2">
        <f>IF(ISNUMBER(Starlink[[#This Row],[Launch_Date_ISO]]),Starlink[[#This Row],[Launch_Date_ISO]],DATEVALUE(Starlink[[#This Row],[Launch_Date_ISO]]))</f>
        <v>44279</v>
      </c>
      <c r="V1378" s="2">
        <f>IF(Starlink[[#This Row],[Decay_Date_ISO]]="","",IF(ISNUMBER(Starlink[[#This Row],[Decay_Date_ISO]]),Starlink[[#This Row],[Decay_Date_ISO]],DATEVALUE(Starlink[[#This Row],[Decay_Date_ISO]])))</f>
        <v>45779</v>
      </c>
    </row>
    <row r="1379" spans="1:22" x14ac:dyDescent="0.3">
      <c r="A1379" t="s">
        <v>6612</v>
      </c>
      <c r="B1379">
        <v>48029</v>
      </c>
      <c r="C1379" t="s">
        <v>6362</v>
      </c>
      <c r="D1379" t="s">
        <v>6613</v>
      </c>
      <c r="E1379" t="s">
        <v>6614</v>
      </c>
      <c r="F1379" t="s">
        <v>6615</v>
      </c>
      <c r="G1379" t="s">
        <v>25</v>
      </c>
      <c r="H1379" t="s">
        <v>26</v>
      </c>
      <c r="I1379" t="s">
        <v>6366</v>
      </c>
      <c r="J1379" t="s">
        <v>6616</v>
      </c>
      <c r="K1379" t="s">
        <v>29</v>
      </c>
      <c r="L1379">
        <v>260</v>
      </c>
      <c r="M1379">
        <v>290</v>
      </c>
      <c r="N1379">
        <v>291</v>
      </c>
      <c r="O1379">
        <v>53.05</v>
      </c>
      <c r="P1379" t="s">
        <v>43</v>
      </c>
      <c r="Q1379" s="1">
        <v>44279</v>
      </c>
      <c r="R1379" s="1">
        <v>46271</v>
      </c>
      <c r="S1379">
        <v>2021</v>
      </c>
      <c r="T1379">
        <v>2026</v>
      </c>
      <c r="U1379" s="2">
        <f>IF(ISNUMBER(Starlink[[#This Row],[Launch_Date_ISO]]),Starlink[[#This Row],[Launch_Date_ISO]],DATEVALUE(Starlink[[#This Row],[Launch_Date_ISO]]))</f>
        <v>44279</v>
      </c>
      <c r="V1379" s="2">
        <f>IF(Starlink[[#This Row],[Decay_Date_ISO]]="","",IF(ISNUMBER(Starlink[[#This Row],[Decay_Date_ISO]]),Starlink[[#This Row],[Decay_Date_ISO]],DATEVALUE(Starlink[[#This Row],[Decay_Date_ISO]])))</f>
        <v>46271</v>
      </c>
    </row>
    <row r="1380" spans="1:22" x14ac:dyDescent="0.3">
      <c r="A1380" t="s">
        <v>6617</v>
      </c>
      <c r="B1380">
        <v>48030</v>
      </c>
      <c r="C1380" t="s">
        <v>6362</v>
      </c>
      <c r="D1380" t="s">
        <v>6618</v>
      </c>
      <c r="E1380" t="s">
        <v>6619</v>
      </c>
      <c r="F1380" t="s">
        <v>6620</v>
      </c>
      <c r="G1380" t="s">
        <v>25</v>
      </c>
      <c r="H1380" t="s">
        <v>26</v>
      </c>
      <c r="I1380" t="s">
        <v>6366</v>
      </c>
      <c r="J1380" t="s">
        <v>6621</v>
      </c>
      <c r="K1380" t="s">
        <v>29</v>
      </c>
      <c r="L1380">
        <v>260</v>
      </c>
      <c r="M1380">
        <v>290</v>
      </c>
      <c r="N1380">
        <v>291</v>
      </c>
      <c r="O1380">
        <v>53.05</v>
      </c>
      <c r="P1380" t="s">
        <v>43</v>
      </c>
      <c r="Q1380" s="1">
        <v>44279</v>
      </c>
      <c r="R1380" s="1">
        <v>45674</v>
      </c>
      <c r="S1380">
        <v>2021</v>
      </c>
      <c r="T1380">
        <v>2025</v>
      </c>
      <c r="U1380" s="2">
        <f>IF(ISNUMBER(Starlink[[#This Row],[Launch_Date_ISO]]),Starlink[[#This Row],[Launch_Date_ISO]],DATEVALUE(Starlink[[#This Row],[Launch_Date_ISO]]))</f>
        <v>44279</v>
      </c>
      <c r="V1380" s="2">
        <f>IF(Starlink[[#This Row],[Decay_Date_ISO]]="","",IF(ISNUMBER(Starlink[[#This Row],[Decay_Date_ISO]]),Starlink[[#This Row],[Decay_Date_ISO]],DATEVALUE(Starlink[[#This Row],[Decay_Date_ISO]])))</f>
        <v>45674</v>
      </c>
    </row>
    <row r="1381" spans="1:22" x14ac:dyDescent="0.3">
      <c r="A1381" t="s">
        <v>6622</v>
      </c>
      <c r="B1381">
        <v>48031</v>
      </c>
      <c r="C1381" t="s">
        <v>6362</v>
      </c>
      <c r="D1381" t="s">
        <v>6623</v>
      </c>
      <c r="E1381" t="s">
        <v>6624</v>
      </c>
      <c r="F1381" t="s">
        <v>6625</v>
      </c>
      <c r="G1381" t="s">
        <v>25</v>
      </c>
      <c r="H1381" t="s">
        <v>26</v>
      </c>
      <c r="I1381" t="s">
        <v>6366</v>
      </c>
      <c r="J1381" t="s">
        <v>6626</v>
      </c>
      <c r="K1381" t="s">
        <v>29</v>
      </c>
      <c r="L1381">
        <v>260</v>
      </c>
      <c r="M1381">
        <v>290</v>
      </c>
      <c r="N1381">
        <v>291</v>
      </c>
      <c r="O1381">
        <v>53.05</v>
      </c>
      <c r="P1381" t="s">
        <v>43</v>
      </c>
      <c r="Q1381" s="1">
        <v>44279</v>
      </c>
      <c r="R1381" s="1">
        <v>45705</v>
      </c>
      <c r="S1381">
        <v>2021</v>
      </c>
      <c r="T1381">
        <v>2025</v>
      </c>
      <c r="U1381" s="2">
        <f>IF(ISNUMBER(Starlink[[#This Row],[Launch_Date_ISO]]),Starlink[[#This Row],[Launch_Date_ISO]],DATEVALUE(Starlink[[#This Row],[Launch_Date_ISO]]))</f>
        <v>44279</v>
      </c>
      <c r="V1381" s="2">
        <f>IF(Starlink[[#This Row],[Decay_Date_ISO]]="","",IF(ISNUMBER(Starlink[[#This Row],[Decay_Date_ISO]]),Starlink[[#This Row],[Decay_Date_ISO]],DATEVALUE(Starlink[[#This Row],[Decay_Date_ISO]])))</f>
        <v>45705</v>
      </c>
    </row>
    <row r="1382" spans="1:22" x14ac:dyDescent="0.3">
      <c r="A1382" t="s">
        <v>6627</v>
      </c>
      <c r="B1382">
        <v>48032</v>
      </c>
      <c r="C1382" t="s">
        <v>6362</v>
      </c>
      <c r="D1382" t="s">
        <v>6628</v>
      </c>
      <c r="E1382" t="s">
        <v>6629</v>
      </c>
      <c r="F1382" t="s">
        <v>6630</v>
      </c>
      <c r="G1382" t="s">
        <v>25</v>
      </c>
      <c r="H1382" t="s">
        <v>26</v>
      </c>
      <c r="I1382" t="s">
        <v>6366</v>
      </c>
      <c r="J1382" t="s">
        <v>6631</v>
      </c>
      <c r="K1382" t="s">
        <v>29</v>
      </c>
      <c r="L1382">
        <v>260</v>
      </c>
      <c r="M1382">
        <v>290</v>
      </c>
      <c r="N1382">
        <v>291</v>
      </c>
      <c r="O1382">
        <v>53.05</v>
      </c>
      <c r="P1382" t="s">
        <v>43</v>
      </c>
      <c r="Q1382" s="1">
        <v>44279</v>
      </c>
      <c r="R1382" s="1">
        <v>44571</v>
      </c>
      <c r="S1382">
        <v>2021</v>
      </c>
      <c r="T1382">
        <v>2022</v>
      </c>
      <c r="U1382" s="2">
        <f>IF(ISNUMBER(Starlink[[#This Row],[Launch_Date_ISO]]),Starlink[[#This Row],[Launch_Date_ISO]],DATEVALUE(Starlink[[#This Row],[Launch_Date_ISO]]))</f>
        <v>44279</v>
      </c>
      <c r="V1382" s="2">
        <f>IF(Starlink[[#This Row],[Decay_Date_ISO]]="","",IF(ISNUMBER(Starlink[[#This Row],[Decay_Date_ISO]]),Starlink[[#This Row],[Decay_Date_ISO]],DATEVALUE(Starlink[[#This Row],[Decay_Date_ISO]])))</f>
        <v>44571</v>
      </c>
    </row>
    <row r="1383" spans="1:22" x14ac:dyDescent="0.3">
      <c r="A1383" t="s">
        <v>6632</v>
      </c>
      <c r="B1383">
        <v>48033</v>
      </c>
      <c r="C1383" t="s">
        <v>6362</v>
      </c>
      <c r="D1383" t="s">
        <v>6633</v>
      </c>
      <c r="E1383" t="s">
        <v>6634</v>
      </c>
      <c r="F1383" t="s">
        <v>6635</v>
      </c>
      <c r="G1383" t="s">
        <v>25</v>
      </c>
      <c r="H1383" t="s">
        <v>26</v>
      </c>
      <c r="I1383" t="s">
        <v>6366</v>
      </c>
      <c r="J1383" t="s">
        <v>6636</v>
      </c>
      <c r="K1383" t="s">
        <v>29</v>
      </c>
      <c r="L1383">
        <v>260</v>
      </c>
      <c r="M1383">
        <v>289</v>
      </c>
      <c r="N1383">
        <v>291</v>
      </c>
      <c r="O1383">
        <v>53.05</v>
      </c>
      <c r="P1383" t="s">
        <v>43</v>
      </c>
      <c r="Q1383" s="1">
        <v>44279</v>
      </c>
      <c r="R1383" s="1">
        <v>45761</v>
      </c>
      <c r="S1383">
        <v>2021</v>
      </c>
      <c r="T1383">
        <v>2025</v>
      </c>
      <c r="U1383" s="2">
        <f>IF(ISNUMBER(Starlink[[#This Row],[Launch_Date_ISO]]),Starlink[[#This Row],[Launch_Date_ISO]],DATEVALUE(Starlink[[#This Row],[Launch_Date_ISO]]))</f>
        <v>44279</v>
      </c>
      <c r="V1383" s="2">
        <f>IF(Starlink[[#This Row],[Decay_Date_ISO]]="","",IF(ISNUMBER(Starlink[[#This Row],[Decay_Date_ISO]]),Starlink[[#This Row],[Decay_Date_ISO]],DATEVALUE(Starlink[[#This Row],[Decay_Date_ISO]])))</f>
        <v>45761</v>
      </c>
    </row>
    <row r="1384" spans="1:22" x14ac:dyDescent="0.3">
      <c r="A1384" t="s">
        <v>6637</v>
      </c>
      <c r="B1384">
        <v>48034</v>
      </c>
      <c r="C1384" t="s">
        <v>6362</v>
      </c>
      <c r="D1384" t="s">
        <v>6638</v>
      </c>
      <c r="E1384" t="s">
        <v>6639</v>
      </c>
      <c r="F1384" t="s">
        <v>6640</v>
      </c>
      <c r="G1384" t="s">
        <v>25</v>
      </c>
      <c r="H1384" t="s">
        <v>26</v>
      </c>
      <c r="I1384" t="s">
        <v>6366</v>
      </c>
      <c r="J1384" t="s">
        <v>6641</v>
      </c>
      <c r="K1384" t="s">
        <v>29</v>
      </c>
      <c r="L1384">
        <v>260</v>
      </c>
      <c r="M1384">
        <v>290</v>
      </c>
      <c r="N1384">
        <v>291</v>
      </c>
      <c r="O1384">
        <v>53.05</v>
      </c>
      <c r="P1384" t="s">
        <v>43</v>
      </c>
      <c r="Q1384" s="1">
        <v>44279</v>
      </c>
      <c r="R1384" s="1">
        <v>45769</v>
      </c>
      <c r="S1384">
        <v>2021</v>
      </c>
      <c r="T1384">
        <v>2025</v>
      </c>
      <c r="U1384" s="2">
        <f>IF(ISNUMBER(Starlink[[#This Row],[Launch_Date_ISO]]),Starlink[[#This Row],[Launch_Date_ISO]],DATEVALUE(Starlink[[#This Row],[Launch_Date_ISO]]))</f>
        <v>44279</v>
      </c>
      <c r="V1384" s="2">
        <f>IF(Starlink[[#This Row],[Decay_Date_ISO]]="","",IF(ISNUMBER(Starlink[[#This Row],[Decay_Date_ISO]]),Starlink[[#This Row],[Decay_Date_ISO]],DATEVALUE(Starlink[[#This Row],[Decay_Date_ISO]])))</f>
        <v>45769</v>
      </c>
    </row>
    <row r="1385" spans="1:22" x14ac:dyDescent="0.3">
      <c r="A1385" t="s">
        <v>6642</v>
      </c>
      <c r="B1385">
        <v>48035</v>
      </c>
      <c r="C1385" t="s">
        <v>6362</v>
      </c>
      <c r="D1385" t="s">
        <v>6643</v>
      </c>
      <c r="E1385" t="s">
        <v>6644</v>
      </c>
      <c r="F1385" t="s">
        <v>6645</v>
      </c>
      <c r="G1385" t="s">
        <v>25</v>
      </c>
      <c r="H1385" t="s">
        <v>26</v>
      </c>
      <c r="I1385" t="s">
        <v>6366</v>
      </c>
      <c r="J1385" t="s">
        <v>6646</v>
      </c>
      <c r="K1385" t="s">
        <v>29</v>
      </c>
      <c r="L1385">
        <v>260</v>
      </c>
      <c r="M1385">
        <v>290</v>
      </c>
      <c r="N1385">
        <v>291</v>
      </c>
      <c r="O1385">
        <v>53.05</v>
      </c>
      <c r="P1385" t="s">
        <v>43</v>
      </c>
      <c r="Q1385" s="1">
        <v>44279</v>
      </c>
      <c r="R1385" s="1">
        <v>44577</v>
      </c>
      <c r="S1385">
        <v>2021</v>
      </c>
      <c r="T1385">
        <v>2022</v>
      </c>
      <c r="U1385" s="2">
        <f>IF(ISNUMBER(Starlink[[#This Row],[Launch_Date_ISO]]),Starlink[[#This Row],[Launch_Date_ISO]],DATEVALUE(Starlink[[#This Row],[Launch_Date_ISO]]))</f>
        <v>44279</v>
      </c>
      <c r="V1385" s="2">
        <f>IF(Starlink[[#This Row],[Decay_Date_ISO]]="","",IF(ISNUMBER(Starlink[[#This Row],[Decay_Date_ISO]]),Starlink[[#This Row],[Decay_Date_ISO]],DATEVALUE(Starlink[[#This Row],[Decay_Date_ISO]])))</f>
        <v>44577</v>
      </c>
    </row>
    <row r="1386" spans="1:22" x14ac:dyDescent="0.3">
      <c r="A1386" t="s">
        <v>6647</v>
      </c>
      <c r="B1386">
        <v>48036</v>
      </c>
      <c r="C1386" t="s">
        <v>6362</v>
      </c>
      <c r="D1386" t="s">
        <v>6648</v>
      </c>
      <c r="E1386" t="s">
        <v>6649</v>
      </c>
      <c r="F1386" t="s">
        <v>6650</v>
      </c>
      <c r="G1386" t="s">
        <v>25</v>
      </c>
      <c r="H1386" t="s">
        <v>26</v>
      </c>
      <c r="I1386" t="s">
        <v>6366</v>
      </c>
      <c r="J1386" t="s">
        <v>6651</v>
      </c>
      <c r="K1386" t="s">
        <v>29</v>
      </c>
      <c r="L1386">
        <v>260</v>
      </c>
      <c r="M1386">
        <v>289</v>
      </c>
      <c r="N1386">
        <v>291</v>
      </c>
      <c r="O1386">
        <v>53.05</v>
      </c>
      <c r="P1386" t="s">
        <v>43</v>
      </c>
      <c r="Q1386" s="1">
        <v>44279</v>
      </c>
      <c r="R1386" s="1">
        <v>45756</v>
      </c>
      <c r="S1386">
        <v>2021</v>
      </c>
      <c r="T1386">
        <v>2025</v>
      </c>
      <c r="U1386" s="2">
        <f>IF(ISNUMBER(Starlink[[#This Row],[Launch_Date_ISO]]),Starlink[[#This Row],[Launch_Date_ISO]],DATEVALUE(Starlink[[#This Row],[Launch_Date_ISO]]))</f>
        <v>44279</v>
      </c>
      <c r="V1386" s="2">
        <f>IF(Starlink[[#This Row],[Decay_Date_ISO]]="","",IF(ISNUMBER(Starlink[[#This Row],[Decay_Date_ISO]]),Starlink[[#This Row],[Decay_Date_ISO]],DATEVALUE(Starlink[[#This Row],[Decay_Date_ISO]])))</f>
        <v>45756</v>
      </c>
    </row>
    <row r="1387" spans="1:22" x14ac:dyDescent="0.3">
      <c r="A1387" t="s">
        <v>6652</v>
      </c>
      <c r="B1387">
        <v>48092</v>
      </c>
      <c r="C1387" t="s">
        <v>6653</v>
      </c>
      <c r="D1387" t="s">
        <v>6654</v>
      </c>
      <c r="E1387" t="s">
        <v>6655</v>
      </c>
      <c r="F1387" t="s">
        <v>6656</v>
      </c>
      <c r="G1387" t="s">
        <v>25</v>
      </c>
      <c r="H1387" t="s">
        <v>26</v>
      </c>
      <c r="I1387" t="s">
        <v>6657</v>
      </c>
      <c r="J1387" t="s">
        <v>6658</v>
      </c>
      <c r="K1387" t="s">
        <v>29</v>
      </c>
      <c r="L1387">
        <v>260</v>
      </c>
      <c r="M1387">
        <v>271</v>
      </c>
      <c r="N1387">
        <v>277</v>
      </c>
      <c r="O1387">
        <v>53.05</v>
      </c>
      <c r="P1387" t="s">
        <v>43</v>
      </c>
      <c r="Q1387" s="1">
        <v>44293</v>
      </c>
      <c r="R1387" s="1">
        <v>45693</v>
      </c>
      <c r="S1387">
        <v>2021</v>
      </c>
      <c r="T1387">
        <v>2025</v>
      </c>
      <c r="U1387" s="2">
        <f>IF(ISNUMBER(Starlink[[#This Row],[Launch_Date_ISO]]),Starlink[[#This Row],[Launch_Date_ISO]],DATEVALUE(Starlink[[#This Row],[Launch_Date_ISO]]))</f>
        <v>44293</v>
      </c>
      <c r="V1387" s="2">
        <f>IF(Starlink[[#This Row],[Decay_Date_ISO]]="","",IF(ISNUMBER(Starlink[[#This Row],[Decay_Date_ISO]]),Starlink[[#This Row],[Decay_Date_ISO]],DATEVALUE(Starlink[[#This Row],[Decay_Date_ISO]])))</f>
        <v>45693</v>
      </c>
    </row>
    <row r="1388" spans="1:22" x14ac:dyDescent="0.3">
      <c r="A1388" t="s">
        <v>6659</v>
      </c>
      <c r="B1388">
        <v>48093</v>
      </c>
      <c r="C1388" t="s">
        <v>6653</v>
      </c>
      <c r="D1388" t="s">
        <v>6660</v>
      </c>
      <c r="E1388" t="s">
        <v>6661</v>
      </c>
      <c r="F1388" t="s">
        <v>6662</v>
      </c>
      <c r="G1388" t="s">
        <v>25</v>
      </c>
      <c r="H1388" t="s">
        <v>26</v>
      </c>
      <c r="I1388" t="s">
        <v>6657</v>
      </c>
      <c r="J1388" t="s">
        <v>349</v>
      </c>
      <c r="K1388" t="s">
        <v>350</v>
      </c>
      <c r="L1388">
        <v>260</v>
      </c>
      <c r="M1388">
        <v>271</v>
      </c>
      <c r="N1388">
        <v>277</v>
      </c>
      <c r="O1388">
        <v>53.05</v>
      </c>
      <c r="P1388" t="s">
        <v>43</v>
      </c>
      <c r="Q1388" s="1">
        <v>44293</v>
      </c>
      <c r="S1388">
        <v>2021</v>
      </c>
      <c r="U1388" s="2">
        <f>IF(ISNUMBER(Starlink[[#This Row],[Launch_Date_ISO]]),Starlink[[#This Row],[Launch_Date_ISO]],DATEVALUE(Starlink[[#This Row],[Launch_Date_ISO]]))</f>
        <v>44293</v>
      </c>
      <c r="V1388" s="2" t="str">
        <f>IF(Starlink[[#This Row],[Decay_Date_ISO]]="","",IF(ISNUMBER(Starlink[[#This Row],[Decay_Date_ISO]]),Starlink[[#This Row],[Decay_Date_ISO]],DATEVALUE(Starlink[[#This Row],[Decay_Date_ISO]])))</f>
        <v/>
      </c>
    </row>
    <row r="1389" spans="1:22" x14ac:dyDescent="0.3">
      <c r="A1389" t="s">
        <v>6663</v>
      </c>
      <c r="B1389">
        <v>48094</v>
      </c>
      <c r="C1389" t="s">
        <v>6653</v>
      </c>
      <c r="D1389" t="s">
        <v>6664</v>
      </c>
      <c r="E1389" t="s">
        <v>6665</v>
      </c>
      <c r="F1389" t="s">
        <v>6666</v>
      </c>
      <c r="G1389" t="s">
        <v>25</v>
      </c>
      <c r="H1389" t="s">
        <v>26</v>
      </c>
      <c r="I1389" t="s">
        <v>6657</v>
      </c>
      <c r="J1389" t="s">
        <v>349</v>
      </c>
      <c r="K1389" t="s">
        <v>350</v>
      </c>
      <c r="L1389">
        <v>260</v>
      </c>
      <c r="M1389">
        <v>268</v>
      </c>
      <c r="N1389">
        <v>275</v>
      </c>
      <c r="O1389">
        <v>53.05</v>
      </c>
      <c r="P1389" t="s">
        <v>43</v>
      </c>
      <c r="Q1389" s="1">
        <v>44293</v>
      </c>
      <c r="S1389">
        <v>2021</v>
      </c>
      <c r="U1389" s="2">
        <f>IF(ISNUMBER(Starlink[[#This Row],[Launch_Date_ISO]]),Starlink[[#This Row],[Launch_Date_ISO]],DATEVALUE(Starlink[[#This Row],[Launch_Date_ISO]]))</f>
        <v>44293</v>
      </c>
      <c r="V1389" s="2" t="str">
        <f>IF(Starlink[[#This Row],[Decay_Date_ISO]]="","",IF(ISNUMBER(Starlink[[#This Row],[Decay_Date_ISO]]),Starlink[[#This Row],[Decay_Date_ISO]],DATEVALUE(Starlink[[#This Row],[Decay_Date_ISO]])))</f>
        <v/>
      </c>
    </row>
    <row r="1390" spans="1:22" x14ac:dyDescent="0.3">
      <c r="A1390" t="s">
        <v>6667</v>
      </c>
      <c r="B1390">
        <v>48095</v>
      </c>
      <c r="C1390" t="s">
        <v>6653</v>
      </c>
      <c r="D1390" t="s">
        <v>6668</v>
      </c>
      <c r="E1390" t="s">
        <v>6669</v>
      </c>
      <c r="F1390" t="s">
        <v>6670</v>
      </c>
      <c r="G1390" t="s">
        <v>25</v>
      </c>
      <c r="H1390" t="s">
        <v>26</v>
      </c>
      <c r="I1390" t="s">
        <v>6657</v>
      </c>
      <c r="J1390" t="s">
        <v>349</v>
      </c>
      <c r="K1390" t="s">
        <v>350</v>
      </c>
      <c r="L1390">
        <v>260</v>
      </c>
      <c r="M1390">
        <v>269</v>
      </c>
      <c r="N1390">
        <v>275</v>
      </c>
      <c r="O1390">
        <v>53.05</v>
      </c>
      <c r="P1390" t="s">
        <v>43</v>
      </c>
      <c r="Q1390" s="1">
        <v>44293</v>
      </c>
      <c r="S1390">
        <v>2021</v>
      </c>
      <c r="U1390" s="2">
        <f>IF(ISNUMBER(Starlink[[#This Row],[Launch_Date_ISO]]),Starlink[[#This Row],[Launch_Date_ISO]],DATEVALUE(Starlink[[#This Row],[Launch_Date_ISO]]))</f>
        <v>44293</v>
      </c>
      <c r="V1390" s="2" t="str">
        <f>IF(Starlink[[#This Row],[Decay_Date_ISO]]="","",IF(ISNUMBER(Starlink[[#This Row],[Decay_Date_ISO]]),Starlink[[#This Row],[Decay_Date_ISO]],DATEVALUE(Starlink[[#This Row],[Decay_Date_ISO]])))</f>
        <v/>
      </c>
    </row>
    <row r="1391" spans="1:22" x14ac:dyDescent="0.3">
      <c r="A1391" t="s">
        <v>6671</v>
      </c>
      <c r="B1391">
        <v>48096</v>
      </c>
      <c r="C1391" t="s">
        <v>6653</v>
      </c>
      <c r="D1391" t="s">
        <v>6672</v>
      </c>
      <c r="E1391" t="s">
        <v>6673</v>
      </c>
      <c r="F1391" t="s">
        <v>6674</v>
      </c>
      <c r="G1391" t="s">
        <v>25</v>
      </c>
      <c r="H1391" t="s">
        <v>26</v>
      </c>
      <c r="I1391" t="s">
        <v>6657</v>
      </c>
      <c r="J1391" t="s">
        <v>349</v>
      </c>
      <c r="K1391" t="s">
        <v>350</v>
      </c>
      <c r="L1391">
        <v>260</v>
      </c>
      <c r="M1391">
        <v>269</v>
      </c>
      <c r="N1391">
        <v>275</v>
      </c>
      <c r="O1391">
        <v>53.05</v>
      </c>
      <c r="P1391" t="s">
        <v>43</v>
      </c>
      <c r="Q1391" s="1">
        <v>44293</v>
      </c>
      <c r="S1391">
        <v>2021</v>
      </c>
      <c r="U1391" s="2">
        <f>IF(ISNUMBER(Starlink[[#This Row],[Launch_Date_ISO]]),Starlink[[#This Row],[Launch_Date_ISO]],DATEVALUE(Starlink[[#This Row],[Launch_Date_ISO]]))</f>
        <v>44293</v>
      </c>
      <c r="V1391" s="2" t="str">
        <f>IF(Starlink[[#This Row],[Decay_Date_ISO]]="","",IF(ISNUMBER(Starlink[[#This Row],[Decay_Date_ISO]]),Starlink[[#This Row],[Decay_Date_ISO]],DATEVALUE(Starlink[[#This Row],[Decay_Date_ISO]])))</f>
        <v/>
      </c>
    </row>
    <row r="1392" spans="1:22" x14ac:dyDescent="0.3">
      <c r="A1392" t="s">
        <v>6675</v>
      </c>
      <c r="B1392">
        <v>48097</v>
      </c>
      <c r="C1392" t="s">
        <v>6653</v>
      </c>
      <c r="D1392" t="s">
        <v>6676</v>
      </c>
      <c r="E1392" t="s">
        <v>6677</v>
      </c>
      <c r="F1392" t="s">
        <v>6678</v>
      </c>
      <c r="G1392" t="s">
        <v>25</v>
      </c>
      <c r="H1392" t="s">
        <v>26</v>
      </c>
      <c r="I1392" t="s">
        <v>6657</v>
      </c>
      <c r="J1392" t="s">
        <v>349</v>
      </c>
      <c r="K1392" t="s">
        <v>350</v>
      </c>
      <c r="L1392">
        <v>260</v>
      </c>
      <c r="M1392">
        <v>271</v>
      </c>
      <c r="N1392">
        <v>278</v>
      </c>
      <c r="O1392">
        <v>53.05</v>
      </c>
      <c r="P1392" t="s">
        <v>43</v>
      </c>
      <c r="Q1392" s="1">
        <v>44293</v>
      </c>
      <c r="S1392">
        <v>2021</v>
      </c>
      <c r="U1392" s="2">
        <f>IF(ISNUMBER(Starlink[[#This Row],[Launch_Date_ISO]]),Starlink[[#This Row],[Launch_Date_ISO]],DATEVALUE(Starlink[[#This Row],[Launch_Date_ISO]]))</f>
        <v>44293</v>
      </c>
      <c r="V1392" s="2" t="str">
        <f>IF(Starlink[[#This Row],[Decay_Date_ISO]]="","",IF(ISNUMBER(Starlink[[#This Row],[Decay_Date_ISO]]),Starlink[[#This Row],[Decay_Date_ISO]],DATEVALUE(Starlink[[#This Row],[Decay_Date_ISO]])))</f>
        <v/>
      </c>
    </row>
    <row r="1393" spans="1:22" x14ac:dyDescent="0.3">
      <c r="A1393" t="s">
        <v>6679</v>
      </c>
      <c r="B1393">
        <v>48098</v>
      </c>
      <c r="C1393" t="s">
        <v>6653</v>
      </c>
      <c r="D1393" t="s">
        <v>6680</v>
      </c>
      <c r="E1393" t="s">
        <v>6681</v>
      </c>
      <c r="F1393" t="s">
        <v>6682</v>
      </c>
      <c r="G1393" t="s">
        <v>25</v>
      </c>
      <c r="H1393" t="s">
        <v>26</v>
      </c>
      <c r="I1393" t="s">
        <v>6657</v>
      </c>
      <c r="J1393" t="s">
        <v>349</v>
      </c>
      <c r="K1393" t="s">
        <v>350</v>
      </c>
      <c r="L1393">
        <v>260</v>
      </c>
      <c r="M1393">
        <v>269</v>
      </c>
      <c r="N1393">
        <v>276</v>
      </c>
      <c r="O1393">
        <v>53.05</v>
      </c>
      <c r="P1393" t="s">
        <v>43</v>
      </c>
      <c r="Q1393" s="1">
        <v>44293</v>
      </c>
      <c r="S1393">
        <v>2021</v>
      </c>
      <c r="U1393" s="2">
        <f>IF(ISNUMBER(Starlink[[#This Row],[Launch_Date_ISO]]),Starlink[[#This Row],[Launch_Date_ISO]],DATEVALUE(Starlink[[#This Row],[Launch_Date_ISO]]))</f>
        <v>44293</v>
      </c>
      <c r="V1393" s="2" t="str">
        <f>IF(Starlink[[#This Row],[Decay_Date_ISO]]="","",IF(ISNUMBER(Starlink[[#This Row],[Decay_Date_ISO]]),Starlink[[#This Row],[Decay_Date_ISO]],DATEVALUE(Starlink[[#This Row],[Decay_Date_ISO]])))</f>
        <v/>
      </c>
    </row>
    <row r="1394" spans="1:22" x14ac:dyDescent="0.3">
      <c r="A1394" t="s">
        <v>6683</v>
      </c>
      <c r="B1394">
        <v>48099</v>
      </c>
      <c r="C1394" t="s">
        <v>6653</v>
      </c>
      <c r="D1394" t="s">
        <v>6684</v>
      </c>
      <c r="E1394" t="s">
        <v>6685</v>
      </c>
      <c r="F1394" t="s">
        <v>6686</v>
      </c>
      <c r="G1394" t="s">
        <v>25</v>
      </c>
      <c r="H1394" t="s">
        <v>26</v>
      </c>
      <c r="I1394" t="s">
        <v>6657</v>
      </c>
      <c r="J1394" t="s">
        <v>349</v>
      </c>
      <c r="K1394" t="s">
        <v>350</v>
      </c>
      <c r="L1394">
        <v>260</v>
      </c>
      <c r="M1394">
        <v>269</v>
      </c>
      <c r="N1394">
        <v>276</v>
      </c>
      <c r="O1394">
        <v>53.05</v>
      </c>
      <c r="P1394" t="s">
        <v>43</v>
      </c>
      <c r="Q1394" s="1">
        <v>44293</v>
      </c>
      <c r="S1394">
        <v>2021</v>
      </c>
      <c r="U1394" s="2">
        <f>IF(ISNUMBER(Starlink[[#This Row],[Launch_Date_ISO]]),Starlink[[#This Row],[Launch_Date_ISO]],DATEVALUE(Starlink[[#This Row],[Launch_Date_ISO]]))</f>
        <v>44293</v>
      </c>
      <c r="V1394" s="2" t="str">
        <f>IF(Starlink[[#This Row],[Decay_Date_ISO]]="","",IF(ISNUMBER(Starlink[[#This Row],[Decay_Date_ISO]]),Starlink[[#This Row],[Decay_Date_ISO]],DATEVALUE(Starlink[[#This Row],[Decay_Date_ISO]])))</f>
        <v/>
      </c>
    </row>
    <row r="1395" spans="1:22" x14ac:dyDescent="0.3">
      <c r="A1395" t="s">
        <v>6687</v>
      </c>
      <c r="B1395">
        <v>48100</v>
      </c>
      <c r="C1395" t="s">
        <v>6653</v>
      </c>
      <c r="D1395" t="s">
        <v>6688</v>
      </c>
      <c r="E1395" t="s">
        <v>6689</v>
      </c>
      <c r="F1395" t="s">
        <v>6690</v>
      </c>
      <c r="G1395" t="s">
        <v>25</v>
      </c>
      <c r="H1395" t="s">
        <v>26</v>
      </c>
      <c r="I1395" t="s">
        <v>6657</v>
      </c>
      <c r="J1395" t="s">
        <v>349</v>
      </c>
      <c r="K1395" t="s">
        <v>350</v>
      </c>
      <c r="L1395">
        <v>260</v>
      </c>
      <c r="M1395">
        <v>272</v>
      </c>
      <c r="N1395">
        <v>278</v>
      </c>
      <c r="O1395">
        <v>53.05</v>
      </c>
      <c r="P1395" t="s">
        <v>43</v>
      </c>
      <c r="Q1395" s="1">
        <v>44293</v>
      </c>
      <c r="S1395">
        <v>2021</v>
      </c>
      <c r="U1395" s="2">
        <f>IF(ISNUMBER(Starlink[[#This Row],[Launch_Date_ISO]]),Starlink[[#This Row],[Launch_Date_ISO]],DATEVALUE(Starlink[[#This Row],[Launch_Date_ISO]]))</f>
        <v>44293</v>
      </c>
      <c r="V1395" s="2" t="str">
        <f>IF(Starlink[[#This Row],[Decay_Date_ISO]]="","",IF(ISNUMBER(Starlink[[#This Row],[Decay_Date_ISO]]),Starlink[[#This Row],[Decay_Date_ISO]],DATEVALUE(Starlink[[#This Row],[Decay_Date_ISO]])))</f>
        <v/>
      </c>
    </row>
    <row r="1396" spans="1:22" x14ac:dyDescent="0.3">
      <c r="A1396" t="s">
        <v>6691</v>
      </c>
      <c r="B1396">
        <v>48101</v>
      </c>
      <c r="C1396" t="s">
        <v>6653</v>
      </c>
      <c r="D1396" t="s">
        <v>6692</v>
      </c>
      <c r="E1396" t="s">
        <v>6693</v>
      </c>
      <c r="F1396" t="s">
        <v>6694</v>
      </c>
      <c r="G1396" t="s">
        <v>25</v>
      </c>
      <c r="H1396" t="s">
        <v>26</v>
      </c>
      <c r="I1396" t="s">
        <v>6657</v>
      </c>
      <c r="J1396" t="s">
        <v>349</v>
      </c>
      <c r="K1396" t="s">
        <v>350</v>
      </c>
      <c r="L1396">
        <v>260</v>
      </c>
      <c r="M1396">
        <v>270</v>
      </c>
      <c r="N1396">
        <v>276</v>
      </c>
      <c r="O1396">
        <v>53.05</v>
      </c>
      <c r="P1396" t="s">
        <v>43</v>
      </c>
      <c r="Q1396" s="1">
        <v>44293</v>
      </c>
      <c r="S1396">
        <v>2021</v>
      </c>
      <c r="U1396" s="2">
        <f>IF(ISNUMBER(Starlink[[#This Row],[Launch_Date_ISO]]),Starlink[[#This Row],[Launch_Date_ISO]],DATEVALUE(Starlink[[#This Row],[Launch_Date_ISO]]))</f>
        <v>44293</v>
      </c>
      <c r="V1396" s="2" t="str">
        <f>IF(Starlink[[#This Row],[Decay_Date_ISO]]="","",IF(ISNUMBER(Starlink[[#This Row],[Decay_Date_ISO]]),Starlink[[#This Row],[Decay_Date_ISO]],DATEVALUE(Starlink[[#This Row],[Decay_Date_ISO]])))</f>
        <v/>
      </c>
    </row>
    <row r="1397" spans="1:22" x14ac:dyDescent="0.3">
      <c r="A1397" t="s">
        <v>6695</v>
      </c>
      <c r="B1397">
        <v>48102</v>
      </c>
      <c r="C1397" t="s">
        <v>6653</v>
      </c>
      <c r="D1397" t="s">
        <v>6696</v>
      </c>
      <c r="E1397" t="s">
        <v>6697</v>
      </c>
      <c r="F1397" t="s">
        <v>6698</v>
      </c>
      <c r="G1397" t="s">
        <v>25</v>
      </c>
      <c r="H1397" t="s">
        <v>26</v>
      </c>
      <c r="I1397" t="s">
        <v>6657</v>
      </c>
      <c r="J1397" t="s">
        <v>6699</v>
      </c>
      <c r="K1397" t="s">
        <v>29</v>
      </c>
      <c r="L1397">
        <v>260</v>
      </c>
      <c r="M1397">
        <v>272</v>
      </c>
      <c r="N1397">
        <v>278</v>
      </c>
      <c r="O1397">
        <v>53.05</v>
      </c>
      <c r="P1397" t="s">
        <v>43</v>
      </c>
      <c r="Q1397" s="1">
        <v>44293</v>
      </c>
      <c r="R1397" s="1">
        <v>45934</v>
      </c>
      <c r="S1397">
        <v>2021</v>
      </c>
      <c r="T1397">
        <v>2025</v>
      </c>
      <c r="U1397" s="2">
        <f>IF(ISNUMBER(Starlink[[#This Row],[Launch_Date_ISO]]),Starlink[[#This Row],[Launch_Date_ISO]],DATEVALUE(Starlink[[#This Row],[Launch_Date_ISO]]))</f>
        <v>44293</v>
      </c>
      <c r="V1397" s="2">
        <f>IF(Starlink[[#This Row],[Decay_Date_ISO]]="","",IF(ISNUMBER(Starlink[[#This Row],[Decay_Date_ISO]]),Starlink[[#This Row],[Decay_Date_ISO]],DATEVALUE(Starlink[[#This Row],[Decay_Date_ISO]])))</f>
        <v>45934</v>
      </c>
    </row>
    <row r="1398" spans="1:22" x14ac:dyDescent="0.3">
      <c r="A1398" t="s">
        <v>6700</v>
      </c>
      <c r="B1398">
        <v>48103</v>
      </c>
      <c r="C1398" t="s">
        <v>6653</v>
      </c>
      <c r="D1398" t="s">
        <v>6701</v>
      </c>
      <c r="E1398" t="s">
        <v>6702</v>
      </c>
      <c r="F1398" t="s">
        <v>6703</v>
      </c>
      <c r="G1398" t="s">
        <v>25</v>
      </c>
      <c r="H1398" t="s">
        <v>26</v>
      </c>
      <c r="I1398" t="s">
        <v>6657</v>
      </c>
      <c r="J1398" t="s">
        <v>6704</v>
      </c>
      <c r="K1398" t="s">
        <v>29</v>
      </c>
      <c r="L1398">
        <v>260</v>
      </c>
      <c r="M1398">
        <v>271</v>
      </c>
      <c r="N1398">
        <v>277</v>
      </c>
      <c r="O1398">
        <v>53.05</v>
      </c>
      <c r="P1398" t="s">
        <v>43</v>
      </c>
      <c r="Q1398" s="1">
        <v>44293</v>
      </c>
      <c r="R1398" s="1">
        <v>45490</v>
      </c>
      <c r="S1398">
        <v>2021</v>
      </c>
      <c r="T1398">
        <v>2024</v>
      </c>
      <c r="U1398" s="2">
        <f>IF(ISNUMBER(Starlink[[#This Row],[Launch_Date_ISO]]),Starlink[[#This Row],[Launch_Date_ISO]],DATEVALUE(Starlink[[#This Row],[Launch_Date_ISO]]))</f>
        <v>44293</v>
      </c>
      <c r="V1398" s="2">
        <f>IF(Starlink[[#This Row],[Decay_Date_ISO]]="","",IF(ISNUMBER(Starlink[[#This Row],[Decay_Date_ISO]]),Starlink[[#This Row],[Decay_Date_ISO]],DATEVALUE(Starlink[[#This Row],[Decay_Date_ISO]])))</f>
        <v>45490</v>
      </c>
    </row>
    <row r="1399" spans="1:22" x14ac:dyDescent="0.3">
      <c r="A1399" t="s">
        <v>6705</v>
      </c>
      <c r="B1399">
        <v>48104</v>
      </c>
      <c r="C1399" t="s">
        <v>6653</v>
      </c>
      <c r="D1399" t="s">
        <v>6706</v>
      </c>
      <c r="E1399" t="s">
        <v>6707</v>
      </c>
      <c r="F1399" t="s">
        <v>6708</v>
      </c>
      <c r="G1399" t="s">
        <v>25</v>
      </c>
      <c r="H1399" t="s">
        <v>26</v>
      </c>
      <c r="I1399" t="s">
        <v>6657</v>
      </c>
      <c r="J1399" t="s">
        <v>349</v>
      </c>
      <c r="K1399" t="s">
        <v>350</v>
      </c>
      <c r="L1399">
        <v>260</v>
      </c>
      <c r="M1399">
        <v>272</v>
      </c>
      <c r="N1399">
        <v>279</v>
      </c>
      <c r="O1399">
        <v>53.05</v>
      </c>
      <c r="P1399" t="s">
        <v>43</v>
      </c>
      <c r="Q1399" s="1">
        <v>44293</v>
      </c>
      <c r="S1399">
        <v>2021</v>
      </c>
      <c r="U1399" s="2">
        <f>IF(ISNUMBER(Starlink[[#This Row],[Launch_Date_ISO]]),Starlink[[#This Row],[Launch_Date_ISO]],DATEVALUE(Starlink[[#This Row],[Launch_Date_ISO]]))</f>
        <v>44293</v>
      </c>
      <c r="V1399" s="2" t="str">
        <f>IF(Starlink[[#This Row],[Decay_Date_ISO]]="","",IF(ISNUMBER(Starlink[[#This Row],[Decay_Date_ISO]]),Starlink[[#This Row],[Decay_Date_ISO]],DATEVALUE(Starlink[[#This Row],[Decay_Date_ISO]])))</f>
        <v/>
      </c>
    </row>
    <row r="1400" spans="1:22" x14ac:dyDescent="0.3">
      <c r="A1400" t="s">
        <v>6709</v>
      </c>
      <c r="B1400">
        <v>48105</v>
      </c>
      <c r="C1400" t="s">
        <v>6653</v>
      </c>
      <c r="D1400" t="s">
        <v>6710</v>
      </c>
      <c r="E1400" t="s">
        <v>6711</v>
      </c>
      <c r="F1400" t="s">
        <v>6712</v>
      </c>
      <c r="G1400" t="s">
        <v>25</v>
      </c>
      <c r="H1400" t="s">
        <v>26</v>
      </c>
      <c r="I1400" t="s">
        <v>6657</v>
      </c>
      <c r="J1400" t="s">
        <v>349</v>
      </c>
      <c r="K1400" t="s">
        <v>350</v>
      </c>
      <c r="L1400">
        <v>260</v>
      </c>
      <c r="M1400">
        <v>271</v>
      </c>
      <c r="N1400">
        <v>277</v>
      </c>
      <c r="O1400">
        <v>53.05</v>
      </c>
      <c r="P1400" t="s">
        <v>43</v>
      </c>
      <c r="Q1400" s="1">
        <v>44293</v>
      </c>
      <c r="S1400">
        <v>2021</v>
      </c>
      <c r="U1400" s="2">
        <f>IF(ISNUMBER(Starlink[[#This Row],[Launch_Date_ISO]]),Starlink[[#This Row],[Launch_Date_ISO]],DATEVALUE(Starlink[[#This Row],[Launch_Date_ISO]]))</f>
        <v>44293</v>
      </c>
      <c r="V1400" s="2" t="str">
        <f>IF(Starlink[[#This Row],[Decay_Date_ISO]]="","",IF(ISNUMBER(Starlink[[#This Row],[Decay_Date_ISO]]),Starlink[[#This Row],[Decay_Date_ISO]],DATEVALUE(Starlink[[#This Row],[Decay_Date_ISO]])))</f>
        <v/>
      </c>
    </row>
    <row r="1401" spans="1:22" x14ac:dyDescent="0.3">
      <c r="A1401" t="s">
        <v>6713</v>
      </c>
      <c r="B1401">
        <v>48106</v>
      </c>
      <c r="C1401" t="s">
        <v>6653</v>
      </c>
      <c r="D1401" t="s">
        <v>6714</v>
      </c>
      <c r="E1401" t="s">
        <v>6715</v>
      </c>
      <c r="F1401" t="s">
        <v>6716</v>
      </c>
      <c r="G1401" t="s">
        <v>25</v>
      </c>
      <c r="H1401" t="s">
        <v>26</v>
      </c>
      <c r="I1401" t="s">
        <v>6657</v>
      </c>
      <c r="J1401" t="s">
        <v>349</v>
      </c>
      <c r="K1401" t="s">
        <v>350</v>
      </c>
      <c r="L1401">
        <v>260</v>
      </c>
      <c r="M1401">
        <v>272</v>
      </c>
      <c r="N1401">
        <v>278</v>
      </c>
      <c r="O1401">
        <v>53.05</v>
      </c>
      <c r="P1401" t="s">
        <v>43</v>
      </c>
      <c r="Q1401" s="1">
        <v>44293</v>
      </c>
      <c r="S1401">
        <v>2021</v>
      </c>
      <c r="U1401" s="2">
        <f>IF(ISNUMBER(Starlink[[#This Row],[Launch_Date_ISO]]),Starlink[[#This Row],[Launch_Date_ISO]],DATEVALUE(Starlink[[#This Row],[Launch_Date_ISO]]))</f>
        <v>44293</v>
      </c>
      <c r="V1401" s="2" t="str">
        <f>IF(Starlink[[#This Row],[Decay_Date_ISO]]="","",IF(ISNUMBER(Starlink[[#This Row],[Decay_Date_ISO]]),Starlink[[#This Row],[Decay_Date_ISO]],DATEVALUE(Starlink[[#This Row],[Decay_Date_ISO]])))</f>
        <v/>
      </c>
    </row>
    <row r="1402" spans="1:22" x14ac:dyDescent="0.3">
      <c r="A1402" t="s">
        <v>6717</v>
      </c>
      <c r="B1402">
        <v>48107</v>
      </c>
      <c r="C1402" t="s">
        <v>6653</v>
      </c>
      <c r="D1402" t="s">
        <v>6718</v>
      </c>
      <c r="E1402" t="s">
        <v>6719</v>
      </c>
      <c r="F1402" t="s">
        <v>6720</v>
      </c>
      <c r="G1402" t="s">
        <v>25</v>
      </c>
      <c r="H1402" t="s">
        <v>26</v>
      </c>
      <c r="I1402" t="s">
        <v>6657</v>
      </c>
      <c r="J1402" t="s">
        <v>349</v>
      </c>
      <c r="K1402" t="s">
        <v>350</v>
      </c>
      <c r="L1402">
        <v>260</v>
      </c>
      <c r="M1402">
        <v>272</v>
      </c>
      <c r="N1402">
        <v>278</v>
      </c>
      <c r="O1402">
        <v>53.05</v>
      </c>
      <c r="P1402" t="s">
        <v>43</v>
      </c>
      <c r="Q1402" s="1">
        <v>44293</v>
      </c>
      <c r="S1402">
        <v>2021</v>
      </c>
      <c r="U1402" s="2">
        <f>IF(ISNUMBER(Starlink[[#This Row],[Launch_Date_ISO]]),Starlink[[#This Row],[Launch_Date_ISO]],DATEVALUE(Starlink[[#This Row],[Launch_Date_ISO]]))</f>
        <v>44293</v>
      </c>
      <c r="V1402" s="2" t="str">
        <f>IF(Starlink[[#This Row],[Decay_Date_ISO]]="","",IF(ISNUMBER(Starlink[[#This Row],[Decay_Date_ISO]]),Starlink[[#This Row],[Decay_Date_ISO]],DATEVALUE(Starlink[[#This Row],[Decay_Date_ISO]])))</f>
        <v/>
      </c>
    </row>
    <row r="1403" spans="1:22" x14ac:dyDescent="0.3">
      <c r="A1403" t="s">
        <v>6721</v>
      </c>
      <c r="B1403">
        <v>48108</v>
      </c>
      <c r="C1403" t="s">
        <v>6653</v>
      </c>
      <c r="D1403" t="s">
        <v>6722</v>
      </c>
      <c r="E1403" t="s">
        <v>6723</v>
      </c>
      <c r="F1403" t="s">
        <v>6724</v>
      </c>
      <c r="G1403" t="s">
        <v>25</v>
      </c>
      <c r="H1403" t="s">
        <v>26</v>
      </c>
      <c r="I1403" t="s">
        <v>6657</v>
      </c>
      <c r="J1403" t="s">
        <v>6725</v>
      </c>
      <c r="K1403" t="s">
        <v>29</v>
      </c>
      <c r="L1403">
        <v>260</v>
      </c>
      <c r="M1403">
        <v>270</v>
      </c>
      <c r="N1403">
        <v>276</v>
      </c>
      <c r="O1403">
        <v>53.05</v>
      </c>
      <c r="P1403" t="s">
        <v>43</v>
      </c>
      <c r="Q1403" s="1">
        <v>44293</v>
      </c>
      <c r="R1403" s="1">
        <v>45466</v>
      </c>
      <c r="S1403">
        <v>2021</v>
      </c>
      <c r="T1403">
        <v>2024</v>
      </c>
      <c r="U1403" s="2">
        <f>IF(ISNUMBER(Starlink[[#This Row],[Launch_Date_ISO]]),Starlink[[#This Row],[Launch_Date_ISO]],DATEVALUE(Starlink[[#This Row],[Launch_Date_ISO]]))</f>
        <v>44293</v>
      </c>
      <c r="V1403" s="2">
        <f>IF(Starlink[[#This Row],[Decay_Date_ISO]]="","",IF(ISNUMBER(Starlink[[#This Row],[Decay_Date_ISO]]),Starlink[[#This Row],[Decay_Date_ISO]],DATEVALUE(Starlink[[#This Row],[Decay_Date_ISO]])))</f>
        <v>45466</v>
      </c>
    </row>
    <row r="1404" spans="1:22" x14ac:dyDescent="0.3">
      <c r="A1404" t="s">
        <v>6726</v>
      </c>
      <c r="B1404">
        <v>48109</v>
      </c>
      <c r="C1404" t="s">
        <v>6653</v>
      </c>
      <c r="D1404" t="s">
        <v>6727</v>
      </c>
      <c r="E1404" t="s">
        <v>6728</v>
      </c>
      <c r="F1404" t="s">
        <v>6729</v>
      </c>
      <c r="G1404" t="s">
        <v>25</v>
      </c>
      <c r="H1404" t="s">
        <v>26</v>
      </c>
      <c r="I1404" t="s">
        <v>6657</v>
      </c>
      <c r="J1404" t="s">
        <v>6730</v>
      </c>
      <c r="K1404" t="s">
        <v>29</v>
      </c>
      <c r="L1404">
        <v>260</v>
      </c>
      <c r="M1404">
        <v>270</v>
      </c>
      <c r="N1404">
        <v>277</v>
      </c>
      <c r="O1404">
        <v>53.05</v>
      </c>
      <c r="P1404" t="s">
        <v>43</v>
      </c>
      <c r="Q1404" s="1">
        <v>44293</v>
      </c>
      <c r="R1404" s="1">
        <v>45378</v>
      </c>
      <c r="S1404">
        <v>2021</v>
      </c>
      <c r="T1404">
        <v>2024</v>
      </c>
      <c r="U1404" s="2">
        <f>IF(ISNUMBER(Starlink[[#This Row],[Launch_Date_ISO]]),Starlink[[#This Row],[Launch_Date_ISO]],DATEVALUE(Starlink[[#This Row],[Launch_Date_ISO]]))</f>
        <v>44293</v>
      </c>
      <c r="V1404" s="2">
        <f>IF(Starlink[[#This Row],[Decay_Date_ISO]]="","",IF(ISNUMBER(Starlink[[#This Row],[Decay_Date_ISO]]),Starlink[[#This Row],[Decay_Date_ISO]],DATEVALUE(Starlink[[#This Row],[Decay_Date_ISO]])))</f>
        <v>45378</v>
      </c>
    </row>
    <row r="1405" spans="1:22" x14ac:dyDescent="0.3">
      <c r="A1405" t="s">
        <v>6731</v>
      </c>
      <c r="B1405">
        <v>48110</v>
      </c>
      <c r="C1405" t="s">
        <v>6653</v>
      </c>
      <c r="D1405" t="s">
        <v>6732</v>
      </c>
      <c r="E1405" t="s">
        <v>6733</v>
      </c>
      <c r="F1405" t="s">
        <v>6734</v>
      </c>
      <c r="G1405" t="s">
        <v>25</v>
      </c>
      <c r="H1405" t="s">
        <v>26</v>
      </c>
      <c r="I1405" t="s">
        <v>6657</v>
      </c>
      <c r="J1405" t="s">
        <v>6735</v>
      </c>
      <c r="K1405" t="s">
        <v>29</v>
      </c>
      <c r="L1405">
        <v>260</v>
      </c>
      <c r="M1405">
        <v>270</v>
      </c>
      <c r="N1405">
        <v>276</v>
      </c>
      <c r="O1405">
        <v>53.05</v>
      </c>
      <c r="P1405" t="s">
        <v>43</v>
      </c>
      <c r="Q1405" s="1">
        <v>44293</v>
      </c>
      <c r="R1405" s="1">
        <v>45746</v>
      </c>
      <c r="S1405">
        <v>2021</v>
      </c>
      <c r="T1405">
        <v>2025</v>
      </c>
      <c r="U1405" s="2">
        <f>IF(ISNUMBER(Starlink[[#This Row],[Launch_Date_ISO]]),Starlink[[#This Row],[Launch_Date_ISO]],DATEVALUE(Starlink[[#This Row],[Launch_Date_ISO]]))</f>
        <v>44293</v>
      </c>
      <c r="V1405" s="2">
        <f>IF(Starlink[[#This Row],[Decay_Date_ISO]]="","",IF(ISNUMBER(Starlink[[#This Row],[Decay_Date_ISO]]),Starlink[[#This Row],[Decay_Date_ISO]],DATEVALUE(Starlink[[#This Row],[Decay_Date_ISO]])))</f>
        <v>45746</v>
      </c>
    </row>
    <row r="1406" spans="1:22" x14ac:dyDescent="0.3">
      <c r="A1406" t="s">
        <v>6736</v>
      </c>
      <c r="B1406">
        <v>48111</v>
      </c>
      <c r="C1406" t="s">
        <v>6653</v>
      </c>
      <c r="D1406" t="s">
        <v>6737</v>
      </c>
      <c r="E1406" t="s">
        <v>6738</v>
      </c>
      <c r="F1406" t="s">
        <v>6739</v>
      </c>
      <c r="G1406" t="s">
        <v>25</v>
      </c>
      <c r="H1406" t="s">
        <v>26</v>
      </c>
      <c r="I1406" t="s">
        <v>6657</v>
      </c>
      <c r="J1406" t="s">
        <v>349</v>
      </c>
      <c r="K1406" t="s">
        <v>350</v>
      </c>
      <c r="L1406">
        <v>260</v>
      </c>
      <c r="M1406">
        <v>270</v>
      </c>
      <c r="N1406">
        <v>276</v>
      </c>
      <c r="O1406">
        <v>53.05</v>
      </c>
      <c r="P1406" t="s">
        <v>43</v>
      </c>
      <c r="Q1406" s="1">
        <v>44293</v>
      </c>
      <c r="S1406">
        <v>2021</v>
      </c>
      <c r="U1406" s="2">
        <f>IF(ISNUMBER(Starlink[[#This Row],[Launch_Date_ISO]]),Starlink[[#This Row],[Launch_Date_ISO]],DATEVALUE(Starlink[[#This Row],[Launch_Date_ISO]]))</f>
        <v>44293</v>
      </c>
      <c r="V1406" s="2" t="str">
        <f>IF(Starlink[[#This Row],[Decay_Date_ISO]]="","",IF(ISNUMBER(Starlink[[#This Row],[Decay_Date_ISO]]),Starlink[[#This Row],[Decay_Date_ISO]],DATEVALUE(Starlink[[#This Row],[Decay_Date_ISO]])))</f>
        <v/>
      </c>
    </row>
    <row r="1407" spans="1:22" x14ac:dyDescent="0.3">
      <c r="A1407" t="s">
        <v>6740</v>
      </c>
      <c r="B1407">
        <v>48112</v>
      </c>
      <c r="C1407" t="s">
        <v>6653</v>
      </c>
      <c r="D1407" t="s">
        <v>6741</v>
      </c>
      <c r="E1407" t="s">
        <v>6742</v>
      </c>
      <c r="F1407" t="s">
        <v>6743</v>
      </c>
      <c r="G1407" t="s">
        <v>25</v>
      </c>
      <c r="H1407" t="s">
        <v>26</v>
      </c>
      <c r="I1407" t="s">
        <v>6657</v>
      </c>
      <c r="J1407" t="s">
        <v>349</v>
      </c>
      <c r="K1407" t="s">
        <v>350</v>
      </c>
      <c r="L1407">
        <v>260</v>
      </c>
      <c r="M1407">
        <v>270</v>
      </c>
      <c r="N1407">
        <v>276</v>
      </c>
      <c r="O1407">
        <v>53.05</v>
      </c>
      <c r="P1407" t="s">
        <v>43</v>
      </c>
      <c r="Q1407" s="1">
        <v>44293</v>
      </c>
      <c r="S1407">
        <v>2021</v>
      </c>
      <c r="U1407" s="2">
        <f>IF(ISNUMBER(Starlink[[#This Row],[Launch_Date_ISO]]),Starlink[[#This Row],[Launch_Date_ISO]],DATEVALUE(Starlink[[#This Row],[Launch_Date_ISO]]))</f>
        <v>44293</v>
      </c>
      <c r="V1407" s="2" t="str">
        <f>IF(Starlink[[#This Row],[Decay_Date_ISO]]="","",IF(ISNUMBER(Starlink[[#This Row],[Decay_Date_ISO]]),Starlink[[#This Row],[Decay_Date_ISO]],DATEVALUE(Starlink[[#This Row],[Decay_Date_ISO]])))</f>
        <v/>
      </c>
    </row>
    <row r="1408" spans="1:22" x14ac:dyDescent="0.3">
      <c r="A1408" t="s">
        <v>6744</v>
      </c>
      <c r="B1408">
        <v>48113</v>
      </c>
      <c r="C1408" t="s">
        <v>6653</v>
      </c>
      <c r="D1408" t="s">
        <v>6745</v>
      </c>
      <c r="E1408" t="s">
        <v>6746</v>
      </c>
      <c r="F1408" t="s">
        <v>6747</v>
      </c>
      <c r="G1408" t="s">
        <v>25</v>
      </c>
      <c r="H1408" t="s">
        <v>26</v>
      </c>
      <c r="I1408" t="s">
        <v>6657</v>
      </c>
      <c r="J1408" t="s">
        <v>349</v>
      </c>
      <c r="K1408" t="s">
        <v>350</v>
      </c>
      <c r="L1408">
        <v>260</v>
      </c>
      <c r="M1408">
        <v>269</v>
      </c>
      <c r="N1408">
        <v>276</v>
      </c>
      <c r="O1408">
        <v>53.05</v>
      </c>
      <c r="P1408" t="s">
        <v>43</v>
      </c>
      <c r="Q1408" s="1">
        <v>44293</v>
      </c>
      <c r="S1408">
        <v>2021</v>
      </c>
      <c r="U1408" s="2">
        <f>IF(ISNUMBER(Starlink[[#This Row],[Launch_Date_ISO]]),Starlink[[#This Row],[Launch_Date_ISO]],DATEVALUE(Starlink[[#This Row],[Launch_Date_ISO]]))</f>
        <v>44293</v>
      </c>
      <c r="V1408" s="2" t="str">
        <f>IF(Starlink[[#This Row],[Decay_Date_ISO]]="","",IF(ISNUMBER(Starlink[[#This Row],[Decay_Date_ISO]]),Starlink[[#This Row],[Decay_Date_ISO]],DATEVALUE(Starlink[[#This Row],[Decay_Date_ISO]])))</f>
        <v/>
      </c>
    </row>
    <row r="1409" spans="1:22" x14ac:dyDescent="0.3">
      <c r="A1409" t="s">
        <v>6748</v>
      </c>
      <c r="B1409">
        <v>48114</v>
      </c>
      <c r="C1409" t="s">
        <v>6653</v>
      </c>
      <c r="D1409" t="s">
        <v>6749</v>
      </c>
      <c r="E1409" t="s">
        <v>6750</v>
      </c>
      <c r="F1409" t="s">
        <v>6751</v>
      </c>
      <c r="G1409" t="s">
        <v>25</v>
      </c>
      <c r="H1409" t="s">
        <v>26</v>
      </c>
      <c r="I1409" t="s">
        <v>6657</v>
      </c>
      <c r="J1409" t="s">
        <v>6752</v>
      </c>
      <c r="K1409" t="s">
        <v>29</v>
      </c>
      <c r="L1409">
        <v>260</v>
      </c>
      <c r="M1409">
        <v>269</v>
      </c>
      <c r="N1409">
        <v>276</v>
      </c>
      <c r="O1409">
        <v>53.05</v>
      </c>
      <c r="P1409" t="s">
        <v>43</v>
      </c>
      <c r="Q1409" s="1">
        <v>44293</v>
      </c>
      <c r="R1409" s="1">
        <v>45302</v>
      </c>
      <c r="S1409">
        <v>2021</v>
      </c>
      <c r="T1409">
        <v>2024</v>
      </c>
      <c r="U1409" s="2">
        <f>IF(ISNUMBER(Starlink[[#This Row],[Launch_Date_ISO]]),Starlink[[#This Row],[Launch_Date_ISO]],DATEVALUE(Starlink[[#This Row],[Launch_Date_ISO]]))</f>
        <v>44293</v>
      </c>
      <c r="V1409" s="2">
        <f>IF(Starlink[[#This Row],[Decay_Date_ISO]]="","",IF(ISNUMBER(Starlink[[#This Row],[Decay_Date_ISO]]),Starlink[[#This Row],[Decay_Date_ISO]],DATEVALUE(Starlink[[#This Row],[Decay_Date_ISO]])))</f>
        <v>45302</v>
      </c>
    </row>
    <row r="1410" spans="1:22" x14ac:dyDescent="0.3">
      <c r="A1410" t="s">
        <v>6753</v>
      </c>
      <c r="B1410">
        <v>48115</v>
      </c>
      <c r="C1410" t="s">
        <v>6653</v>
      </c>
      <c r="D1410" t="s">
        <v>6754</v>
      </c>
      <c r="E1410" t="s">
        <v>6755</v>
      </c>
      <c r="F1410" t="s">
        <v>6756</v>
      </c>
      <c r="G1410" t="s">
        <v>25</v>
      </c>
      <c r="H1410" t="s">
        <v>26</v>
      </c>
      <c r="I1410" t="s">
        <v>6657</v>
      </c>
      <c r="J1410" t="s">
        <v>349</v>
      </c>
      <c r="K1410" t="s">
        <v>350</v>
      </c>
      <c r="L1410">
        <v>260</v>
      </c>
      <c r="M1410">
        <v>271</v>
      </c>
      <c r="N1410">
        <v>277</v>
      </c>
      <c r="O1410">
        <v>53.05</v>
      </c>
      <c r="P1410" t="s">
        <v>43</v>
      </c>
      <c r="Q1410" s="1">
        <v>44293</v>
      </c>
      <c r="S1410">
        <v>2021</v>
      </c>
      <c r="U1410" s="2">
        <f>IF(ISNUMBER(Starlink[[#This Row],[Launch_Date_ISO]]),Starlink[[#This Row],[Launch_Date_ISO]],DATEVALUE(Starlink[[#This Row],[Launch_Date_ISO]]))</f>
        <v>44293</v>
      </c>
      <c r="V1410" s="2" t="str">
        <f>IF(Starlink[[#This Row],[Decay_Date_ISO]]="","",IF(ISNUMBER(Starlink[[#This Row],[Decay_Date_ISO]]),Starlink[[#This Row],[Decay_Date_ISO]],DATEVALUE(Starlink[[#This Row],[Decay_Date_ISO]])))</f>
        <v/>
      </c>
    </row>
    <row r="1411" spans="1:22" x14ac:dyDescent="0.3">
      <c r="A1411" t="s">
        <v>6757</v>
      </c>
      <c r="B1411">
        <v>48116</v>
      </c>
      <c r="C1411" t="s">
        <v>6653</v>
      </c>
      <c r="D1411" t="s">
        <v>6758</v>
      </c>
      <c r="E1411" t="s">
        <v>6759</v>
      </c>
      <c r="F1411" t="s">
        <v>6760</v>
      </c>
      <c r="G1411" t="s">
        <v>25</v>
      </c>
      <c r="H1411" t="s">
        <v>26</v>
      </c>
      <c r="I1411" t="s">
        <v>6657</v>
      </c>
      <c r="J1411" t="s">
        <v>349</v>
      </c>
      <c r="K1411" t="s">
        <v>350</v>
      </c>
      <c r="L1411">
        <v>260</v>
      </c>
      <c r="M1411">
        <v>269</v>
      </c>
      <c r="N1411">
        <v>275</v>
      </c>
      <c r="O1411">
        <v>53.05</v>
      </c>
      <c r="P1411" t="s">
        <v>43</v>
      </c>
      <c r="Q1411" s="1">
        <v>44293</v>
      </c>
      <c r="S1411">
        <v>2021</v>
      </c>
      <c r="U1411" s="2">
        <f>IF(ISNUMBER(Starlink[[#This Row],[Launch_Date_ISO]]),Starlink[[#This Row],[Launch_Date_ISO]],DATEVALUE(Starlink[[#This Row],[Launch_Date_ISO]]))</f>
        <v>44293</v>
      </c>
      <c r="V1411" s="2" t="str">
        <f>IF(Starlink[[#This Row],[Decay_Date_ISO]]="","",IF(ISNUMBER(Starlink[[#This Row],[Decay_Date_ISO]]),Starlink[[#This Row],[Decay_Date_ISO]],DATEVALUE(Starlink[[#This Row],[Decay_Date_ISO]])))</f>
        <v/>
      </c>
    </row>
    <row r="1412" spans="1:22" x14ac:dyDescent="0.3">
      <c r="A1412" t="s">
        <v>6761</v>
      </c>
      <c r="B1412">
        <v>48117</v>
      </c>
      <c r="C1412" t="s">
        <v>6653</v>
      </c>
      <c r="D1412" t="s">
        <v>6762</v>
      </c>
      <c r="E1412" t="s">
        <v>6763</v>
      </c>
      <c r="F1412" t="s">
        <v>6764</v>
      </c>
      <c r="G1412" t="s">
        <v>25</v>
      </c>
      <c r="H1412" t="s">
        <v>26</v>
      </c>
      <c r="I1412" t="s">
        <v>6657</v>
      </c>
      <c r="J1412" t="s">
        <v>349</v>
      </c>
      <c r="K1412" t="s">
        <v>350</v>
      </c>
      <c r="L1412">
        <v>260</v>
      </c>
      <c r="M1412">
        <v>270</v>
      </c>
      <c r="N1412">
        <v>276</v>
      </c>
      <c r="O1412">
        <v>53.05</v>
      </c>
      <c r="P1412" t="s">
        <v>43</v>
      </c>
      <c r="Q1412" s="1">
        <v>44293</v>
      </c>
      <c r="S1412">
        <v>2021</v>
      </c>
      <c r="U1412" s="2">
        <f>IF(ISNUMBER(Starlink[[#This Row],[Launch_Date_ISO]]),Starlink[[#This Row],[Launch_Date_ISO]],DATEVALUE(Starlink[[#This Row],[Launch_Date_ISO]]))</f>
        <v>44293</v>
      </c>
      <c r="V1412" s="2" t="str">
        <f>IF(Starlink[[#This Row],[Decay_Date_ISO]]="","",IF(ISNUMBER(Starlink[[#This Row],[Decay_Date_ISO]]),Starlink[[#This Row],[Decay_Date_ISO]],DATEVALUE(Starlink[[#This Row],[Decay_Date_ISO]])))</f>
        <v/>
      </c>
    </row>
    <row r="1413" spans="1:22" x14ac:dyDescent="0.3">
      <c r="A1413" t="s">
        <v>6765</v>
      </c>
      <c r="B1413">
        <v>48118</v>
      </c>
      <c r="C1413" t="s">
        <v>6653</v>
      </c>
      <c r="D1413" t="s">
        <v>6766</v>
      </c>
      <c r="E1413" t="s">
        <v>6767</v>
      </c>
      <c r="F1413" t="s">
        <v>6768</v>
      </c>
      <c r="G1413" t="s">
        <v>25</v>
      </c>
      <c r="H1413" t="s">
        <v>26</v>
      </c>
      <c r="I1413" t="s">
        <v>6657</v>
      </c>
      <c r="J1413" t="s">
        <v>6769</v>
      </c>
      <c r="K1413" t="s">
        <v>29</v>
      </c>
      <c r="L1413">
        <v>260</v>
      </c>
      <c r="M1413">
        <v>272</v>
      </c>
      <c r="N1413">
        <v>278</v>
      </c>
      <c r="O1413">
        <v>53.05</v>
      </c>
      <c r="P1413" t="s">
        <v>43</v>
      </c>
      <c r="Q1413" s="1">
        <v>44293</v>
      </c>
      <c r="R1413" s="1">
        <v>45588</v>
      </c>
      <c r="S1413">
        <v>2021</v>
      </c>
      <c r="T1413">
        <v>2024</v>
      </c>
      <c r="U1413" s="2">
        <f>IF(ISNUMBER(Starlink[[#This Row],[Launch_Date_ISO]]),Starlink[[#This Row],[Launch_Date_ISO]],DATEVALUE(Starlink[[#This Row],[Launch_Date_ISO]]))</f>
        <v>44293</v>
      </c>
      <c r="V1413" s="2">
        <f>IF(Starlink[[#This Row],[Decay_Date_ISO]]="","",IF(ISNUMBER(Starlink[[#This Row],[Decay_Date_ISO]]),Starlink[[#This Row],[Decay_Date_ISO]],DATEVALUE(Starlink[[#This Row],[Decay_Date_ISO]])))</f>
        <v>45588</v>
      </c>
    </row>
    <row r="1414" spans="1:22" x14ac:dyDescent="0.3">
      <c r="A1414" t="s">
        <v>6770</v>
      </c>
      <c r="B1414">
        <v>48119</v>
      </c>
      <c r="C1414" t="s">
        <v>6653</v>
      </c>
      <c r="D1414" t="s">
        <v>6771</v>
      </c>
      <c r="E1414" t="s">
        <v>6772</v>
      </c>
      <c r="F1414" t="s">
        <v>6773</v>
      </c>
      <c r="G1414" t="s">
        <v>25</v>
      </c>
      <c r="H1414" t="s">
        <v>26</v>
      </c>
      <c r="I1414" t="s">
        <v>6657</v>
      </c>
      <c r="J1414" t="s">
        <v>349</v>
      </c>
      <c r="K1414" t="s">
        <v>350</v>
      </c>
      <c r="L1414">
        <v>260</v>
      </c>
      <c r="M1414">
        <v>270</v>
      </c>
      <c r="N1414">
        <v>276</v>
      </c>
      <c r="O1414">
        <v>53.05</v>
      </c>
      <c r="P1414" t="s">
        <v>43</v>
      </c>
      <c r="Q1414" s="1">
        <v>44293</v>
      </c>
      <c r="S1414">
        <v>2021</v>
      </c>
      <c r="U1414" s="2">
        <f>IF(ISNUMBER(Starlink[[#This Row],[Launch_Date_ISO]]),Starlink[[#This Row],[Launch_Date_ISO]],DATEVALUE(Starlink[[#This Row],[Launch_Date_ISO]]))</f>
        <v>44293</v>
      </c>
      <c r="V1414" s="2" t="str">
        <f>IF(Starlink[[#This Row],[Decay_Date_ISO]]="","",IF(ISNUMBER(Starlink[[#This Row],[Decay_Date_ISO]]),Starlink[[#This Row],[Decay_Date_ISO]],DATEVALUE(Starlink[[#This Row],[Decay_Date_ISO]])))</f>
        <v/>
      </c>
    </row>
    <row r="1415" spans="1:22" x14ac:dyDescent="0.3">
      <c r="A1415" t="s">
        <v>6774</v>
      </c>
      <c r="B1415">
        <v>48120</v>
      </c>
      <c r="C1415" t="s">
        <v>6653</v>
      </c>
      <c r="D1415" t="s">
        <v>6775</v>
      </c>
      <c r="E1415" t="s">
        <v>6776</v>
      </c>
      <c r="F1415" t="s">
        <v>6777</v>
      </c>
      <c r="G1415" t="s">
        <v>25</v>
      </c>
      <c r="H1415" t="s">
        <v>26</v>
      </c>
      <c r="I1415" t="s">
        <v>6657</v>
      </c>
      <c r="J1415" t="s">
        <v>349</v>
      </c>
      <c r="K1415" t="s">
        <v>350</v>
      </c>
      <c r="L1415">
        <v>260</v>
      </c>
      <c r="M1415">
        <v>268</v>
      </c>
      <c r="N1415">
        <v>275</v>
      </c>
      <c r="O1415">
        <v>53.05</v>
      </c>
      <c r="P1415" t="s">
        <v>43</v>
      </c>
      <c r="Q1415" s="1">
        <v>44293</v>
      </c>
      <c r="S1415">
        <v>2021</v>
      </c>
      <c r="U1415" s="2">
        <f>IF(ISNUMBER(Starlink[[#This Row],[Launch_Date_ISO]]),Starlink[[#This Row],[Launch_Date_ISO]],DATEVALUE(Starlink[[#This Row],[Launch_Date_ISO]]))</f>
        <v>44293</v>
      </c>
      <c r="V1415" s="2" t="str">
        <f>IF(Starlink[[#This Row],[Decay_Date_ISO]]="","",IF(ISNUMBER(Starlink[[#This Row],[Decay_Date_ISO]]),Starlink[[#This Row],[Decay_Date_ISO]],DATEVALUE(Starlink[[#This Row],[Decay_Date_ISO]])))</f>
        <v/>
      </c>
    </row>
    <row r="1416" spans="1:22" x14ac:dyDescent="0.3">
      <c r="A1416" t="s">
        <v>6778</v>
      </c>
      <c r="B1416">
        <v>48121</v>
      </c>
      <c r="C1416" t="s">
        <v>6653</v>
      </c>
      <c r="D1416" t="s">
        <v>6779</v>
      </c>
      <c r="E1416" t="s">
        <v>6780</v>
      </c>
      <c r="F1416" t="s">
        <v>6781</v>
      </c>
      <c r="G1416" t="s">
        <v>25</v>
      </c>
      <c r="H1416" t="s">
        <v>26</v>
      </c>
      <c r="I1416" t="s">
        <v>6657</v>
      </c>
      <c r="J1416" t="s">
        <v>349</v>
      </c>
      <c r="K1416" t="s">
        <v>350</v>
      </c>
      <c r="L1416">
        <v>260</v>
      </c>
      <c r="M1416">
        <v>270</v>
      </c>
      <c r="N1416">
        <v>276</v>
      </c>
      <c r="O1416">
        <v>53.05</v>
      </c>
      <c r="P1416" t="s">
        <v>43</v>
      </c>
      <c r="Q1416" s="1">
        <v>44293</v>
      </c>
      <c r="S1416">
        <v>2021</v>
      </c>
      <c r="U1416" s="2">
        <f>IF(ISNUMBER(Starlink[[#This Row],[Launch_Date_ISO]]),Starlink[[#This Row],[Launch_Date_ISO]],DATEVALUE(Starlink[[#This Row],[Launch_Date_ISO]]))</f>
        <v>44293</v>
      </c>
      <c r="V1416" s="2" t="str">
        <f>IF(Starlink[[#This Row],[Decay_Date_ISO]]="","",IF(ISNUMBER(Starlink[[#This Row],[Decay_Date_ISO]]),Starlink[[#This Row],[Decay_Date_ISO]],DATEVALUE(Starlink[[#This Row],[Decay_Date_ISO]])))</f>
        <v/>
      </c>
    </row>
    <row r="1417" spans="1:22" x14ac:dyDescent="0.3">
      <c r="A1417" t="s">
        <v>6782</v>
      </c>
      <c r="B1417">
        <v>48122</v>
      </c>
      <c r="C1417" t="s">
        <v>6653</v>
      </c>
      <c r="D1417" t="s">
        <v>6783</v>
      </c>
      <c r="E1417" t="s">
        <v>6784</v>
      </c>
      <c r="F1417" t="s">
        <v>6785</v>
      </c>
      <c r="G1417" t="s">
        <v>25</v>
      </c>
      <c r="H1417" t="s">
        <v>26</v>
      </c>
      <c r="I1417" t="s">
        <v>6657</v>
      </c>
      <c r="J1417" t="s">
        <v>6786</v>
      </c>
      <c r="K1417" t="s">
        <v>29</v>
      </c>
      <c r="L1417">
        <v>260</v>
      </c>
      <c r="M1417">
        <v>270</v>
      </c>
      <c r="N1417">
        <v>276</v>
      </c>
      <c r="O1417">
        <v>53.05</v>
      </c>
      <c r="P1417" t="s">
        <v>43</v>
      </c>
      <c r="Q1417" s="1">
        <v>44293</v>
      </c>
      <c r="R1417" s="1">
        <v>45668</v>
      </c>
      <c r="S1417">
        <v>2021</v>
      </c>
      <c r="T1417">
        <v>2025</v>
      </c>
      <c r="U1417" s="2">
        <f>IF(ISNUMBER(Starlink[[#This Row],[Launch_Date_ISO]]),Starlink[[#This Row],[Launch_Date_ISO]],DATEVALUE(Starlink[[#This Row],[Launch_Date_ISO]]))</f>
        <v>44293</v>
      </c>
      <c r="V1417" s="2">
        <f>IF(Starlink[[#This Row],[Decay_Date_ISO]]="","",IF(ISNUMBER(Starlink[[#This Row],[Decay_Date_ISO]]),Starlink[[#This Row],[Decay_Date_ISO]],DATEVALUE(Starlink[[#This Row],[Decay_Date_ISO]])))</f>
        <v>45668</v>
      </c>
    </row>
    <row r="1418" spans="1:22" x14ac:dyDescent="0.3">
      <c r="A1418" t="s">
        <v>6787</v>
      </c>
      <c r="B1418">
        <v>48123</v>
      </c>
      <c r="C1418" t="s">
        <v>6653</v>
      </c>
      <c r="D1418" t="s">
        <v>6788</v>
      </c>
      <c r="E1418" t="s">
        <v>6789</v>
      </c>
      <c r="F1418" t="s">
        <v>6790</v>
      </c>
      <c r="G1418" t="s">
        <v>25</v>
      </c>
      <c r="H1418" t="s">
        <v>26</v>
      </c>
      <c r="I1418" t="s">
        <v>6657</v>
      </c>
      <c r="J1418" t="s">
        <v>349</v>
      </c>
      <c r="K1418" t="s">
        <v>350</v>
      </c>
      <c r="L1418">
        <v>260</v>
      </c>
      <c r="M1418">
        <v>270</v>
      </c>
      <c r="N1418">
        <v>276</v>
      </c>
      <c r="O1418">
        <v>53.05</v>
      </c>
      <c r="P1418" t="s">
        <v>43</v>
      </c>
      <c r="Q1418" s="1">
        <v>44293</v>
      </c>
      <c r="S1418">
        <v>2021</v>
      </c>
      <c r="U1418" s="2">
        <f>IF(ISNUMBER(Starlink[[#This Row],[Launch_Date_ISO]]),Starlink[[#This Row],[Launch_Date_ISO]],DATEVALUE(Starlink[[#This Row],[Launch_Date_ISO]]))</f>
        <v>44293</v>
      </c>
      <c r="V1418" s="2" t="str">
        <f>IF(Starlink[[#This Row],[Decay_Date_ISO]]="","",IF(ISNUMBER(Starlink[[#This Row],[Decay_Date_ISO]]),Starlink[[#This Row],[Decay_Date_ISO]],DATEVALUE(Starlink[[#This Row],[Decay_Date_ISO]])))</f>
        <v/>
      </c>
    </row>
    <row r="1419" spans="1:22" x14ac:dyDescent="0.3">
      <c r="A1419" t="s">
        <v>6791</v>
      </c>
      <c r="B1419">
        <v>48124</v>
      </c>
      <c r="C1419" t="s">
        <v>6653</v>
      </c>
      <c r="D1419" t="s">
        <v>6792</v>
      </c>
      <c r="E1419" t="s">
        <v>6793</v>
      </c>
      <c r="F1419" t="s">
        <v>6794</v>
      </c>
      <c r="G1419" t="s">
        <v>25</v>
      </c>
      <c r="H1419" t="s">
        <v>26</v>
      </c>
      <c r="I1419" t="s">
        <v>6657</v>
      </c>
      <c r="J1419" t="s">
        <v>349</v>
      </c>
      <c r="K1419" t="s">
        <v>350</v>
      </c>
      <c r="L1419">
        <v>260</v>
      </c>
      <c r="M1419">
        <v>271</v>
      </c>
      <c r="N1419">
        <v>278</v>
      </c>
      <c r="O1419">
        <v>53.05</v>
      </c>
      <c r="P1419" t="s">
        <v>43</v>
      </c>
      <c r="Q1419" s="1">
        <v>44293</v>
      </c>
      <c r="S1419">
        <v>2021</v>
      </c>
      <c r="U1419" s="2">
        <f>IF(ISNUMBER(Starlink[[#This Row],[Launch_Date_ISO]]),Starlink[[#This Row],[Launch_Date_ISO]],DATEVALUE(Starlink[[#This Row],[Launch_Date_ISO]]))</f>
        <v>44293</v>
      </c>
      <c r="V1419" s="2" t="str">
        <f>IF(Starlink[[#This Row],[Decay_Date_ISO]]="","",IF(ISNUMBER(Starlink[[#This Row],[Decay_Date_ISO]]),Starlink[[#This Row],[Decay_Date_ISO]],DATEVALUE(Starlink[[#This Row],[Decay_Date_ISO]])))</f>
        <v/>
      </c>
    </row>
    <row r="1420" spans="1:22" x14ac:dyDescent="0.3">
      <c r="A1420" t="s">
        <v>6795</v>
      </c>
      <c r="B1420">
        <v>48125</v>
      </c>
      <c r="C1420" t="s">
        <v>6653</v>
      </c>
      <c r="D1420" t="s">
        <v>6796</v>
      </c>
      <c r="E1420" t="s">
        <v>6797</v>
      </c>
      <c r="F1420" t="s">
        <v>6798</v>
      </c>
      <c r="G1420" t="s">
        <v>25</v>
      </c>
      <c r="H1420" t="s">
        <v>26</v>
      </c>
      <c r="I1420" t="s">
        <v>6657</v>
      </c>
      <c r="J1420" t="s">
        <v>349</v>
      </c>
      <c r="K1420" t="s">
        <v>350</v>
      </c>
      <c r="L1420">
        <v>260</v>
      </c>
      <c r="M1420">
        <v>269</v>
      </c>
      <c r="N1420">
        <v>276</v>
      </c>
      <c r="O1420">
        <v>53.05</v>
      </c>
      <c r="P1420" t="s">
        <v>43</v>
      </c>
      <c r="Q1420" s="1">
        <v>44293</v>
      </c>
      <c r="S1420">
        <v>2021</v>
      </c>
      <c r="U1420" s="2">
        <f>IF(ISNUMBER(Starlink[[#This Row],[Launch_Date_ISO]]),Starlink[[#This Row],[Launch_Date_ISO]],DATEVALUE(Starlink[[#This Row],[Launch_Date_ISO]]))</f>
        <v>44293</v>
      </c>
      <c r="V1420" s="2" t="str">
        <f>IF(Starlink[[#This Row],[Decay_Date_ISO]]="","",IF(ISNUMBER(Starlink[[#This Row],[Decay_Date_ISO]]),Starlink[[#This Row],[Decay_Date_ISO]],DATEVALUE(Starlink[[#This Row],[Decay_Date_ISO]])))</f>
        <v/>
      </c>
    </row>
    <row r="1421" spans="1:22" x14ac:dyDescent="0.3">
      <c r="A1421" t="s">
        <v>6799</v>
      </c>
      <c r="B1421">
        <v>48126</v>
      </c>
      <c r="C1421" t="s">
        <v>6653</v>
      </c>
      <c r="D1421" t="s">
        <v>6800</v>
      </c>
      <c r="E1421" t="s">
        <v>6801</v>
      </c>
      <c r="F1421" t="s">
        <v>6802</v>
      </c>
      <c r="G1421" t="s">
        <v>25</v>
      </c>
      <c r="H1421" t="s">
        <v>26</v>
      </c>
      <c r="I1421" t="s">
        <v>6657</v>
      </c>
      <c r="J1421" t="s">
        <v>349</v>
      </c>
      <c r="K1421" t="s">
        <v>350</v>
      </c>
      <c r="L1421">
        <v>260</v>
      </c>
      <c r="M1421">
        <v>270</v>
      </c>
      <c r="N1421">
        <v>276</v>
      </c>
      <c r="O1421">
        <v>53.05</v>
      </c>
      <c r="P1421" t="s">
        <v>43</v>
      </c>
      <c r="Q1421" s="1">
        <v>44293</v>
      </c>
      <c r="S1421">
        <v>2021</v>
      </c>
      <c r="U1421" s="2">
        <f>IF(ISNUMBER(Starlink[[#This Row],[Launch_Date_ISO]]),Starlink[[#This Row],[Launch_Date_ISO]],DATEVALUE(Starlink[[#This Row],[Launch_Date_ISO]]))</f>
        <v>44293</v>
      </c>
      <c r="V1421" s="2" t="str">
        <f>IF(Starlink[[#This Row],[Decay_Date_ISO]]="","",IF(ISNUMBER(Starlink[[#This Row],[Decay_Date_ISO]]),Starlink[[#This Row],[Decay_Date_ISO]],DATEVALUE(Starlink[[#This Row],[Decay_Date_ISO]])))</f>
        <v/>
      </c>
    </row>
    <row r="1422" spans="1:22" x14ac:dyDescent="0.3">
      <c r="A1422" t="s">
        <v>6803</v>
      </c>
      <c r="B1422">
        <v>48127</v>
      </c>
      <c r="C1422" t="s">
        <v>6653</v>
      </c>
      <c r="D1422" t="s">
        <v>6804</v>
      </c>
      <c r="E1422" t="s">
        <v>6805</v>
      </c>
      <c r="F1422" t="s">
        <v>6806</v>
      </c>
      <c r="G1422" t="s">
        <v>25</v>
      </c>
      <c r="H1422" t="s">
        <v>26</v>
      </c>
      <c r="I1422" t="s">
        <v>6657</v>
      </c>
      <c r="J1422" t="s">
        <v>349</v>
      </c>
      <c r="K1422" t="s">
        <v>350</v>
      </c>
      <c r="L1422">
        <v>260</v>
      </c>
      <c r="M1422">
        <v>271</v>
      </c>
      <c r="N1422">
        <v>277</v>
      </c>
      <c r="O1422">
        <v>53.05</v>
      </c>
      <c r="P1422" t="s">
        <v>43</v>
      </c>
      <c r="Q1422" s="1">
        <v>44293</v>
      </c>
      <c r="S1422">
        <v>2021</v>
      </c>
      <c r="U1422" s="2">
        <f>IF(ISNUMBER(Starlink[[#This Row],[Launch_Date_ISO]]),Starlink[[#This Row],[Launch_Date_ISO]],DATEVALUE(Starlink[[#This Row],[Launch_Date_ISO]]))</f>
        <v>44293</v>
      </c>
      <c r="V1422" s="2" t="str">
        <f>IF(Starlink[[#This Row],[Decay_Date_ISO]]="","",IF(ISNUMBER(Starlink[[#This Row],[Decay_Date_ISO]]),Starlink[[#This Row],[Decay_Date_ISO]],DATEVALUE(Starlink[[#This Row],[Decay_Date_ISO]])))</f>
        <v/>
      </c>
    </row>
    <row r="1423" spans="1:22" x14ac:dyDescent="0.3">
      <c r="A1423" t="s">
        <v>6807</v>
      </c>
      <c r="B1423">
        <v>48128</v>
      </c>
      <c r="C1423" t="s">
        <v>6653</v>
      </c>
      <c r="D1423" t="s">
        <v>6808</v>
      </c>
      <c r="E1423" t="s">
        <v>6809</v>
      </c>
      <c r="F1423" t="s">
        <v>6810</v>
      </c>
      <c r="G1423" t="s">
        <v>25</v>
      </c>
      <c r="H1423" t="s">
        <v>26</v>
      </c>
      <c r="I1423" t="s">
        <v>6657</v>
      </c>
      <c r="J1423" t="s">
        <v>349</v>
      </c>
      <c r="K1423" t="s">
        <v>350</v>
      </c>
      <c r="L1423">
        <v>260</v>
      </c>
      <c r="M1423">
        <v>272</v>
      </c>
      <c r="N1423">
        <v>278</v>
      </c>
      <c r="O1423">
        <v>53.05</v>
      </c>
      <c r="P1423" t="s">
        <v>43</v>
      </c>
      <c r="Q1423" s="1">
        <v>44293</v>
      </c>
      <c r="S1423">
        <v>2021</v>
      </c>
      <c r="U1423" s="2">
        <f>IF(ISNUMBER(Starlink[[#This Row],[Launch_Date_ISO]]),Starlink[[#This Row],[Launch_Date_ISO]],DATEVALUE(Starlink[[#This Row],[Launch_Date_ISO]]))</f>
        <v>44293</v>
      </c>
      <c r="V1423" s="2" t="str">
        <f>IF(Starlink[[#This Row],[Decay_Date_ISO]]="","",IF(ISNUMBER(Starlink[[#This Row],[Decay_Date_ISO]]),Starlink[[#This Row],[Decay_Date_ISO]],DATEVALUE(Starlink[[#This Row],[Decay_Date_ISO]])))</f>
        <v/>
      </c>
    </row>
    <row r="1424" spans="1:22" x14ac:dyDescent="0.3">
      <c r="A1424" t="s">
        <v>6811</v>
      </c>
      <c r="B1424">
        <v>48129</v>
      </c>
      <c r="C1424" t="s">
        <v>6653</v>
      </c>
      <c r="D1424" t="s">
        <v>6812</v>
      </c>
      <c r="E1424" t="s">
        <v>6813</v>
      </c>
      <c r="F1424" t="s">
        <v>6814</v>
      </c>
      <c r="G1424" t="s">
        <v>25</v>
      </c>
      <c r="H1424" t="s">
        <v>26</v>
      </c>
      <c r="I1424" t="s">
        <v>6657</v>
      </c>
      <c r="J1424" t="s">
        <v>349</v>
      </c>
      <c r="K1424" t="s">
        <v>350</v>
      </c>
      <c r="L1424">
        <v>260</v>
      </c>
      <c r="M1424">
        <v>269</v>
      </c>
      <c r="N1424">
        <v>275</v>
      </c>
      <c r="O1424">
        <v>53.05</v>
      </c>
      <c r="P1424" t="s">
        <v>43</v>
      </c>
      <c r="Q1424" s="1">
        <v>44293</v>
      </c>
      <c r="S1424">
        <v>2021</v>
      </c>
      <c r="U1424" s="2">
        <f>IF(ISNUMBER(Starlink[[#This Row],[Launch_Date_ISO]]),Starlink[[#This Row],[Launch_Date_ISO]],DATEVALUE(Starlink[[#This Row],[Launch_Date_ISO]]))</f>
        <v>44293</v>
      </c>
      <c r="V1424" s="2" t="str">
        <f>IF(Starlink[[#This Row],[Decay_Date_ISO]]="","",IF(ISNUMBER(Starlink[[#This Row],[Decay_Date_ISO]]),Starlink[[#This Row],[Decay_Date_ISO]],DATEVALUE(Starlink[[#This Row],[Decay_Date_ISO]])))</f>
        <v/>
      </c>
    </row>
    <row r="1425" spans="1:22" x14ac:dyDescent="0.3">
      <c r="A1425" t="s">
        <v>6815</v>
      </c>
      <c r="B1425">
        <v>48130</v>
      </c>
      <c r="C1425" t="s">
        <v>6653</v>
      </c>
      <c r="D1425" t="s">
        <v>6816</v>
      </c>
      <c r="E1425" t="s">
        <v>6817</v>
      </c>
      <c r="F1425" t="s">
        <v>6818</v>
      </c>
      <c r="G1425" t="s">
        <v>25</v>
      </c>
      <c r="H1425" t="s">
        <v>26</v>
      </c>
      <c r="I1425" t="s">
        <v>6657</v>
      </c>
      <c r="J1425" t="s">
        <v>349</v>
      </c>
      <c r="K1425" t="s">
        <v>350</v>
      </c>
      <c r="L1425">
        <v>260</v>
      </c>
      <c r="M1425">
        <v>270</v>
      </c>
      <c r="N1425">
        <v>276</v>
      </c>
      <c r="O1425">
        <v>53.05</v>
      </c>
      <c r="P1425" t="s">
        <v>43</v>
      </c>
      <c r="Q1425" s="1">
        <v>44293</v>
      </c>
      <c r="S1425">
        <v>2021</v>
      </c>
      <c r="U1425" s="2">
        <f>IF(ISNUMBER(Starlink[[#This Row],[Launch_Date_ISO]]),Starlink[[#This Row],[Launch_Date_ISO]],DATEVALUE(Starlink[[#This Row],[Launch_Date_ISO]]))</f>
        <v>44293</v>
      </c>
      <c r="V1425" s="2" t="str">
        <f>IF(Starlink[[#This Row],[Decay_Date_ISO]]="","",IF(ISNUMBER(Starlink[[#This Row],[Decay_Date_ISO]]),Starlink[[#This Row],[Decay_Date_ISO]],DATEVALUE(Starlink[[#This Row],[Decay_Date_ISO]])))</f>
        <v/>
      </c>
    </row>
    <row r="1426" spans="1:22" x14ac:dyDescent="0.3">
      <c r="A1426" t="s">
        <v>6819</v>
      </c>
      <c r="B1426">
        <v>48131</v>
      </c>
      <c r="C1426" t="s">
        <v>6653</v>
      </c>
      <c r="D1426" t="s">
        <v>6820</v>
      </c>
      <c r="E1426" t="s">
        <v>6821</v>
      </c>
      <c r="F1426" t="s">
        <v>6822</v>
      </c>
      <c r="G1426" t="s">
        <v>25</v>
      </c>
      <c r="H1426" t="s">
        <v>26</v>
      </c>
      <c r="I1426" t="s">
        <v>6657</v>
      </c>
      <c r="J1426" t="s">
        <v>349</v>
      </c>
      <c r="K1426" t="s">
        <v>350</v>
      </c>
      <c r="L1426">
        <v>260</v>
      </c>
      <c r="M1426">
        <v>272</v>
      </c>
      <c r="N1426">
        <v>278</v>
      </c>
      <c r="O1426">
        <v>53.05</v>
      </c>
      <c r="P1426" t="s">
        <v>43</v>
      </c>
      <c r="Q1426" s="1">
        <v>44293</v>
      </c>
      <c r="S1426">
        <v>2021</v>
      </c>
      <c r="U1426" s="2">
        <f>IF(ISNUMBER(Starlink[[#This Row],[Launch_Date_ISO]]),Starlink[[#This Row],[Launch_Date_ISO]],DATEVALUE(Starlink[[#This Row],[Launch_Date_ISO]]))</f>
        <v>44293</v>
      </c>
      <c r="V1426" s="2" t="str">
        <f>IF(Starlink[[#This Row],[Decay_Date_ISO]]="","",IF(ISNUMBER(Starlink[[#This Row],[Decay_Date_ISO]]),Starlink[[#This Row],[Decay_Date_ISO]],DATEVALUE(Starlink[[#This Row],[Decay_Date_ISO]])))</f>
        <v/>
      </c>
    </row>
    <row r="1427" spans="1:22" x14ac:dyDescent="0.3">
      <c r="A1427" t="s">
        <v>6823</v>
      </c>
      <c r="B1427">
        <v>48132</v>
      </c>
      <c r="C1427" t="s">
        <v>6653</v>
      </c>
      <c r="D1427" t="s">
        <v>6824</v>
      </c>
      <c r="E1427" t="s">
        <v>6825</v>
      </c>
      <c r="F1427" t="s">
        <v>6826</v>
      </c>
      <c r="G1427" t="s">
        <v>25</v>
      </c>
      <c r="H1427" t="s">
        <v>26</v>
      </c>
      <c r="I1427" t="s">
        <v>6657</v>
      </c>
      <c r="J1427" t="s">
        <v>349</v>
      </c>
      <c r="K1427" t="s">
        <v>350</v>
      </c>
      <c r="L1427">
        <v>260</v>
      </c>
      <c r="M1427">
        <v>269</v>
      </c>
      <c r="N1427">
        <v>275</v>
      </c>
      <c r="O1427">
        <v>53.05</v>
      </c>
      <c r="P1427" t="s">
        <v>43</v>
      </c>
      <c r="Q1427" s="1">
        <v>44293</v>
      </c>
      <c r="S1427">
        <v>2021</v>
      </c>
      <c r="U1427" s="2">
        <f>IF(ISNUMBER(Starlink[[#This Row],[Launch_Date_ISO]]),Starlink[[#This Row],[Launch_Date_ISO]],DATEVALUE(Starlink[[#This Row],[Launch_Date_ISO]]))</f>
        <v>44293</v>
      </c>
      <c r="V1427" s="2" t="str">
        <f>IF(Starlink[[#This Row],[Decay_Date_ISO]]="","",IF(ISNUMBER(Starlink[[#This Row],[Decay_Date_ISO]]),Starlink[[#This Row],[Decay_Date_ISO]],DATEVALUE(Starlink[[#This Row],[Decay_Date_ISO]])))</f>
        <v/>
      </c>
    </row>
    <row r="1428" spans="1:22" x14ac:dyDescent="0.3">
      <c r="A1428" t="s">
        <v>6827</v>
      </c>
      <c r="B1428">
        <v>48133</v>
      </c>
      <c r="C1428" t="s">
        <v>6653</v>
      </c>
      <c r="D1428" t="s">
        <v>6828</v>
      </c>
      <c r="E1428" t="s">
        <v>6829</v>
      </c>
      <c r="F1428" t="s">
        <v>6830</v>
      </c>
      <c r="G1428" t="s">
        <v>25</v>
      </c>
      <c r="H1428" t="s">
        <v>26</v>
      </c>
      <c r="I1428" t="s">
        <v>6657</v>
      </c>
      <c r="J1428" t="s">
        <v>349</v>
      </c>
      <c r="K1428" t="s">
        <v>350</v>
      </c>
      <c r="L1428">
        <v>260</v>
      </c>
      <c r="M1428">
        <v>270</v>
      </c>
      <c r="N1428">
        <v>277</v>
      </c>
      <c r="O1428">
        <v>53.05</v>
      </c>
      <c r="P1428" t="s">
        <v>43</v>
      </c>
      <c r="Q1428" s="1">
        <v>44293</v>
      </c>
      <c r="S1428">
        <v>2021</v>
      </c>
      <c r="U1428" s="2">
        <f>IF(ISNUMBER(Starlink[[#This Row],[Launch_Date_ISO]]),Starlink[[#This Row],[Launch_Date_ISO]],DATEVALUE(Starlink[[#This Row],[Launch_Date_ISO]]))</f>
        <v>44293</v>
      </c>
      <c r="V1428" s="2" t="str">
        <f>IF(Starlink[[#This Row],[Decay_Date_ISO]]="","",IF(ISNUMBER(Starlink[[#This Row],[Decay_Date_ISO]]),Starlink[[#This Row],[Decay_Date_ISO]],DATEVALUE(Starlink[[#This Row],[Decay_Date_ISO]])))</f>
        <v/>
      </c>
    </row>
    <row r="1429" spans="1:22" x14ac:dyDescent="0.3">
      <c r="A1429" t="s">
        <v>6831</v>
      </c>
      <c r="B1429">
        <v>48134</v>
      </c>
      <c r="C1429" t="s">
        <v>6653</v>
      </c>
      <c r="D1429" t="s">
        <v>6832</v>
      </c>
      <c r="E1429" t="s">
        <v>6833</v>
      </c>
      <c r="F1429" t="s">
        <v>6834</v>
      </c>
      <c r="G1429" t="s">
        <v>25</v>
      </c>
      <c r="H1429" t="s">
        <v>26</v>
      </c>
      <c r="I1429" t="s">
        <v>6657</v>
      </c>
      <c r="J1429" t="s">
        <v>349</v>
      </c>
      <c r="K1429" t="s">
        <v>350</v>
      </c>
      <c r="L1429">
        <v>260</v>
      </c>
      <c r="M1429">
        <v>268</v>
      </c>
      <c r="N1429">
        <v>275</v>
      </c>
      <c r="O1429">
        <v>53.05</v>
      </c>
      <c r="P1429" t="s">
        <v>43</v>
      </c>
      <c r="Q1429" s="1">
        <v>44293</v>
      </c>
      <c r="S1429">
        <v>2021</v>
      </c>
      <c r="U1429" s="2">
        <f>IF(ISNUMBER(Starlink[[#This Row],[Launch_Date_ISO]]),Starlink[[#This Row],[Launch_Date_ISO]],DATEVALUE(Starlink[[#This Row],[Launch_Date_ISO]]))</f>
        <v>44293</v>
      </c>
      <c r="V1429" s="2" t="str">
        <f>IF(Starlink[[#This Row],[Decay_Date_ISO]]="","",IF(ISNUMBER(Starlink[[#This Row],[Decay_Date_ISO]]),Starlink[[#This Row],[Decay_Date_ISO]],DATEVALUE(Starlink[[#This Row],[Decay_Date_ISO]])))</f>
        <v/>
      </c>
    </row>
    <row r="1430" spans="1:22" x14ac:dyDescent="0.3">
      <c r="A1430" t="s">
        <v>6835</v>
      </c>
      <c r="B1430">
        <v>48135</v>
      </c>
      <c r="C1430" t="s">
        <v>6653</v>
      </c>
      <c r="D1430" t="s">
        <v>6836</v>
      </c>
      <c r="E1430" t="s">
        <v>6837</v>
      </c>
      <c r="F1430" t="s">
        <v>6838</v>
      </c>
      <c r="G1430" t="s">
        <v>25</v>
      </c>
      <c r="H1430" t="s">
        <v>26</v>
      </c>
      <c r="I1430" t="s">
        <v>6657</v>
      </c>
      <c r="J1430" t="s">
        <v>349</v>
      </c>
      <c r="K1430" t="s">
        <v>350</v>
      </c>
      <c r="L1430">
        <v>260</v>
      </c>
      <c r="M1430">
        <v>270</v>
      </c>
      <c r="N1430">
        <v>276</v>
      </c>
      <c r="O1430">
        <v>53.05</v>
      </c>
      <c r="P1430" t="s">
        <v>43</v>
      </c>
      <c r="Q1430" s="1">
        <v>44293</v>
      </c>
      <c r="S1430">
        <v>2021</v>
      </c>
      <c r="U1430" s="2">
        <f>IF(ISNUMBER(Starlink[[#This Row],[Launch_Date_ISO]]),Starlink[[#This Row],[Launch_Date_ISO]],DATEVALUE(Starlink[[#This Row],[Launch_Date_ISO]]))</f>
        <v>44293</v>
      </c>
      <c r="V1430" s="2" t="str">
        <f>IF(Starlink[[#This Row],[Decay_Date_ISO]]="","",IF(ISNUMBER(Starlink[[#This Row],[Decay_Date_ISO]]),Starlink[[#This Row],[Decay_Date_ISO]],DATEVALUE(Starlink[[#This Row],[Decay_Date_ISO]])))</f>
        <v/>
      </c>
    </row>
    <row r="1431" spans="1:22" x14ac:dyDescent="0.3">
      <c r="A1431" t="s">
        <v>6839</v>
      </c>
      <c r="B1431">
        <v>48136</v>
      </c>
      <c r="C1431" t="s">
        <v>6653</v>
      </c>
      <c r="D1431" t="s">
        <v>6840</v>
      </c>
      <c r="E1431" t="s">
        <v>6841</v>
      </c>
      <c r="F1431" t="s">
        <v>6842</v>
      </c>
      <c r="G1431" t="s">
        <v>25</v>
      </c>
      <c r="H1431" t="s">
        <v>26</v>
      </c>
      <c r="I1431" t="s">
        <v>6657</v>
      </c>
      <c r="J1431" t="s">
        <v>349</v>
      </c>
      <c r="K1431" t="s">
        <v>350</v>
      </c>
      <c r="L1431">
        <v>260</v>
      </c>
      <c r="M1431">
        <v>270</v>
      </c>
      <c r="N1431">
        <v>277</v>
      </c>
      <c r="O1431">
        <v>53.05</v>
      </c>
      <c r="P1431" t="s">
        <v>43</v>
      </c>
      <c r="Q1431" s="1">
        <v>44293</v>
      </c>
      <c r="S1431">
        <v>2021</v>
      </c>
      <c r="U1431" s="2">
        <f>IF(ISNUMBER(Starlink[[#This Row],[Launch_Date_ISO]]),Starlink[[#This Row],[Launch_Date_ISO]],DATEVALUE(Starlink[[#This Row],[Launch_Date_ISO]]))</f>
        <v>44293</v>
      </c>
      <c r="V1431" s="2" t="str">
        <f>IF(Starlink[[#This Row],[Decay_Date_ISO]]="","",IF(ISNUMBER(Starlink[[#This Row],[Decay_Date_ISO]]),Starlink[[#This Row],[Decay_Date_ISO]],DATEVALUE(Starlink[[#This Row],[Decay_Date_ISO]])))</f>
        <v/>
      </c>
    </row>
    <row r="1432" spans="1:22" x14ac:dyDescent="0.3">
      <c r="A1432" t="s">
        <v>6843</v>
      </c>
      <c r="B1432">
        <v>48137</v>
      </c>
      <c r="C1432" t="s">
        <v>6653</v>
      </c>
      <c r="D1432" t="s">
        <v>6844</v>
      </c>
      <c r="E1432" t="s">
        <v>6845</v>
      </c>
      <c r="F1432" t="s">
        <v>6846</v>
      </c>
      <c r="G1432" t="s">
        <v>25</v>
      </c>
      <c r="H1432" t="s">
        <v>26</v>
      </c>
      <c r="I1432" t="s">
        <v>6657</v>
      </c>
      <c r="J1432" t="s">
        <v>349</v>
      </c>
      <c r="K1432" t="s">
        <v>350</v>
      </c>
      <c r="L1432">
        <v>260</v>
      </c>
      <c r="M1432">
        <v>272</v>
      </c>
      <c r="N1432">
        <v>278</v>
      </c>
      <c r="O1432">
        <v>53.05</v>
      </c>
      <c r="P1432" t="s">
        <v>43</v>
      </c>
      <c r="Q1432" s="1">
        <v>44293</v>
      </c>
      <c r="S1432">
        <v>2021</v>
      </c>
      <c r="U1432" s="2">
        <f>IF(ISNUMBER(Starlink[[#This Row],[Launch_Date_ISO]]),Starlink[[#This Row],[Launch_Date_ISO]],DATEVALUE(Starlink[[#This Row],[Launch_Date_ISO]]))</f>
        <v>44293</v>
      </c>
      <c r="V1432" s="2" t="str">
        <f>IF(Starlink[[#This Row],[Decay_Date_ISO]]="","",IF(ISNUMBER(Starlink[[#This Row],[Decay_Date_ISO]]),Starlink[[#This Row],[Decay_Date_ISO]],DATEVALUE(Starlink[[#This Row],[Decay_Date_ISO]])))</f>
        <v/>
      </c>
    </row>
    <row r="1433" spans="1:22" x14ac:dyDescent="0.3">
      <c r="A1433" t="s">
        <v>6847</v>
      </c>
      <c r="B1433">
        <v>48138</v>
      </c>
      <c r="C1433" t="s">
        <v>6653</v>
      </c>
      <c r="D1433" t="s">
        <v>6848</v>
      </c>
      <c r="E1433" t="s">
        <v>6849</v>
      </c>
      <c r="F1433" t="s">
        <v>6850</v>
      </c>
      <c r="G1433" t="s">
        <v>25</v>
      </c>
      <c r="H1433" t="s">
        <v>26</v>
      </c>
      <c r="I1433" t="s">
        <v>6657</v>
      </c>
      <c r="J1433" t="s">
        <v>349</v>
      </c>
      <c r="K1433" t="s">
        <v>350</v>
      </c>
      <c r="L1433">
        <v>260</v>
      </c>
      <c r="M1433">
        <v>270</v>
      </c>
      <c r="N1433">
        <v>277</v>
      </c>
      <c r="O1433">
        <v>53.05</v>
      </c>
      <c r="P1433" t="s">
        <v>43</v>
      </c>
      <c r="Q1433" s="1">
        <v>44293</v>
      </c>
      <c r="S1433">
        <v>2021</v>
      </c>
      <c r="U1433" s="2">
        <f>IF(ISNUMBER(Starlink[[#This Row],[Launch_Date_ISO]]),Starlink[[#This Row],[Launch_Date_ISO]],DATEVALUE(Starlink[[#This Row],[Launch_Date_ISO]]))</f>
        <v>44293</v>
      </c>
      <c r="V1433" s="2" t="str">
        <f>IF(Starlink[[#This Row],[Decay_Date_ISO]]="","",IF(ISNUMBER(Starlink[[#This Row],[Decay_Date_ISO]]),Starlink[[#This Row],[Decay_Date_ISO]],DATEVALUE(Starlink[[#This Row],[Decay_Date_ISO]])))</f>
        <v/>
      </c>
    </row>
    <row r="1434" spans="1:22" x14ac:dyDescent="0.3">
      <c r="A1434" t="s">
        <v>6851</v>
      </c>
      <c r="B1434">
        <v>48139</v>
      </c>
      <c r="C1434" t="s">
        <v>6653</v>
      </c>
      <c r="D1434" t="s">
        <v>6852</v>
      </c>
      <c r="E1434" t="s">
        <v>6853</v>
      </c>
      <c r="F1434" t="s">
        <v>6854</v>
      </c>
      <c r="G1434" t="s">
        <v>25</v>
      </c>
      <c r="H1434" t="s">
        <v>26</v>
      </c>
      <c r="I1434" t="s">
        <v>6657</v>
      </c>
      <c r="J1434" t="s">
        <v>349</v>
      </c>
      <c r="K1434" t="s">
        <v>350</v>
      </c>
      <c r="L1434">
        <v>260</v>
      </c>
      <c r="M1434">
        <v>270</v>
      </c>
      <c r="N1434">
        <v>276</v>
      </c>
      <c r="O1434">
        <v>53.05</v>
      </c>
      <c r="P1434" t="s">
        <v>43</v>
      </c>
      <c r="Q1434" s="1">
        <v>44293</v>
      </c>
      <c r="S1434">
        <v>2021</v>
      </c>
      <c r="U1434" s="2">
        <f>IF(ISNUMBER(Starlink[[#This Row],[Launch_Date_ISO]]),Starlink[[#This Row],[Launch_Date_ISO]],DATEVALUE(Starlink[[#This Row],[Launch_Date_ISO]]))</f>
        <v>44293</v>
      </c>
      <c r="V1434" s="2" t="str">
        <f>IF(Starlink[[#This Row],[Decay_Date_ISO]]="","",IF(ISNUMBER(Starlink[[#This Row],[Decay_Date_ISO]]),Starlink[[#This Row],[Decay_Date_ISO]],DATEVALUE(Starlink[[#This Row],[Decay_Date_ISO]])))</f>
        <v/>
      </c>
    </row>
    <row r="1435" spans="1:22" x14ac:dyDescent="0.3">
      <c r="A1435" t="s">
        <v>6855</v>
      </c>
      <c r="B1435">
        <v>48140</v>
      </c>
      <c r="C1435" t="s">
        <v>6653</v>
      </c>
      <c r="D1435" t="s">
        <v>6856</v>
      </c>
      <c r="E1435" t="s">
        <v>6857</v>
      </c>
      <c r="F1435" t="s">
        <v>6858</v>
      </c>
      <c r="G1435" t="s">
        <v>25</v>
      </c>
      <c r="H1435" t="s">
        <v>26</v>
      </c>
      <c r="I1435" t="s">
        <v>6657</v>
      </c>
      <c r="J1435" t="s">
        <v>349</v>
      </c>
      <c r="K1435" t="s">
        <v>350</v>
      </c>
      <c r="L1435">
        <v>260</v>
      </c>
      <c r="M1435">
        <v>269</v>
      </c>
      <c r="N1435">
        <v>275</v>
      </c>
      <c r="O1435">
        <v>53.05</v>
      </c>
      <c r="P1435" t="s">
        <v>43</v>
      </c>
      <c r="Q1435" s="1">
        <v>44293</v>
      </c>
      <c r="S1435">
        <v>2021</v>
      </c>
      <c r="U1435" s="2">
        <f>IF(ISNUMBER(Starlink[[#This Row],[Launch_Date_ISO]]),Starlink[[#This Row],[Launch_Date_ISO]],DATEVALUE(Starlink[[#This Row],[Launch_Date_ISO]]))</f>
        <v>44293</v>
      </c>
      <c r="V1435" s="2" t="str">
        <f>IF(Starlink[[#This Row],[Decay_Date_ISO]]="","",IF(ISNUMBER(Starlink[[#This Row],[Decay_Date_ISO]]),Starlink[[#This Row],[Decay_Date_ISO]],DATEVALUE(Starlink[[#This Row],[Decay_Date_ISO]])))</f>
        <v/>
      </c>
    </row>
    <row r="1436" spans="1:22" x14ac:dyDescent="0.3">
      <c r="A1436" t="s">
        <v>6859</v>
      </c>
      <c r="B1436">
        <v>48141</v>
      </c>
      <c r="C1436" t="s">
        <v>6653</v>
      </c>
      <c r="D1436" t="s">
        <v>6860</v>
      </c>
      <c r="E1436" t="s">
        <v>6861</v>
      </c>
      <c r="F1436" t="s">
        <v>6862</v>
      </c>
      <c r="G1436" t="s">
        <v>25</v>
      </c>
      <c r="H1436" t="s">
        <v>26</v>
      </c>
      <c r="I1436" t="s">
        <v>6657</v>
      </c>
      <c r="J1436" t="s">
        <v>6863</v>
      </c>
      <c r="K1436" t="s">
        <v>29</v>
      </c>
      <c r="L1436">
        <v>260</v>
      </c>
      <c r="M1436">
        <v>270</v>
      </c>
      <c r="N1436">
        <v>277</v>
      </c>
      <c r="O1436">
        <v>53.05</v>
      </c>
      <c r="P1436" t="s">
        <v>43</v>
      </c>
      <c r="Q1436" s="1">
        <v>44293</v>
      </c>
      <c r="R1436" s="1">
        <v>45705</v>
      </c>
      <c r="S1436">
        <v>2021</v>
      </c>
      <c r="T1436">
        <v>2025</v>
      </c>
      <c r="U1436" s="2">
        <f>IF(ISNUMBER(Starlink[[#This Row],[Launch_Date_ISO]]),Starlink[[#This Row],[Launch_Date_ISO]],DATEVALUE(Starlink[[#This Row],[Launch_Date_ISO]]))</f>
        <v>44293</v>
      </c>
      <c r="V1436" s="2">
        <f>IF(Starlink[[#This Row],[Decay_Date_ISO]]="","",IF(ISNUMBER(Starlink[[#This Row],[Decay_Date_ISO]]),Starlink[[#This Row],[Decay_Date_ISO]],DATEVALUE(Starlink[[#This Row],[Decay_Date_ISO]])))</f>
        <v>45705</v>
      </c>
    </row>
    <row r="1437" spans="1:22" x14ac:dyDescent="0.3">
      <c r="A1437" t="s">
        <v>6864</v>
      </c>
      <c r="B1437">
        <v>48142</v>
      </c>
      <c r="C1437" t="s">
        <v>6653</v>
      </c>
      <c r="D1437" t="s">
        <v>6865</v>
      </c>
      <c r="E1437" t="s">
        <v>6866</v>
      </c>
      <c r="F1437" t="s">
        <v>6867</v>
      </c>
      <c r="G1437" t="s">
        <v>25</v>
      </c>
      <c r="H1437" t="s">
        <v>26</v>
      </c>
      <c r="I1437" t="s">
        <v>6657</v>
      </c>
      <c r="J1437" t="s">
        <v>349</v>
      </c>
      <c r="K1437" t="s">
        <v>350</v>
      </c>
      <c r="L1437">
        <v>260</v>
      </c>
      <c r="M1437">
        <v>271</v>
      </c>
      <c r="N1437">
        <v>277</v>
      </c>
      <c r="O1437">
        <v>53.05</v>
      </c>
      <c r="P1437" t="s">
        <v>43</v>
      </c>
      <c r="Q1437" s="1">
        <v>44293</v>
      </c>
      <c r="S1437">
        <v>2021</v>
      </c>
      <c r="U1437" s="2">
        <f>IF(ISNUMBER(Starlink[[#This Row],[Launch_Date_ISO]]),Starlink[[#This Row],[Launch_Date_ISO]],DATEVALUE(Starlink[[#This Row],[Launch_Date_ISO]]))</f>
        <v>44293</v>
      </c>
      <c r="V1437" s="2" t="str">
        <f>IF(Starlink[[#This Row],[Decay_Date_ISO]]="","",IF(ISNUMBER(Starlink[[#This Row],[Decay_Date_ISO]]),Starlink[[#This Row],[Decay_Date_ISO]],DATEVALUE(Starlink[[#This Row],[Decay_Date_ISO]])))</f>
        <v/>
      </c>
    </row>
    <row r="1438" spans="1:22" x14ac:dyDescent="0.3">
      <c r="A1438" t="s">
        <v>6868</v>
      </c>
      <c r="B1438">
        <v>48143</v>
      </c>
      <c r="C1438" t="s">
        <v>6653</v>
      </c>
      <c r="D1438" t="s">
        <v>6869</v>
      </c>
      <c r="E1438" t="s">
        <v>6870</v>
      </c>
      <c r="F1438" t="s">
        <v>6871</v>
      </c>
      <c r="G1438" t="s">
        <v>25</v>
      </c>
      <c r="H1438" t="s">
        <v>26</v>
      </c>
      <c r="I1438" t="s">
        <v>6657</v>
      </c>
      <c r="J1438" t="s">
        <v>349</v>
      </c>
      <c r="K1438" t="s">
        <v>350</v>
      </c>
      <c r="L1438">
        <v>260</v>
      </c>
      <c r="M1438">
        <v>272</v>
      </c>
      <c r="N1438">
        <v>279</v>
      </c>
      <c r="O1438">
        <v>53.05</v>
      </c>
      <c r="P1438" t="s">
        <v>43</v>
      </c>
      <c r="Q1438" s="1">
        <v>44293</v>
      </c>
      <c r="S1438">
        <v>2021</v>
      </c>
      <c r="U1438" s="2">
        <f>IF(ISNUMBER(Starlink[[#This Row],[Launch_Date_ISO]]),Starlink[[#This Row],[Launch_Date_ISO]],DATEVALUE(Starlink[[#This Row],[Launch_Date_ISO]]))</f>
        <v>44293</v>
      </c>
      <c r="V1438" s="2" t="str">
        <f>IF(Starlink[[#This Row],[Decay_Date_ISO]]="","",IF(ISNUMBER(Starlink[[#This Row],[Decay_Date_ISO]]),Starlink[[#This Row],[Decay_Date_ISO]],DATEVALUE(Starlink[[#This Row],[Decay_Date_ISO]])))</f>
        <v/>
      </c>
    </row>
    <row r="1439" spans="1:22" x14ac:dyDescent="0.3">
      <c r="A1439" t="s">
        <v>6872</v>
      </c>
      <c r="B1439">
        <v>48144</v>
      </c>
      <c r="C1439" t="s">
        <v>6653</v>
      </c>
      <c r="D1439" t="s">
        <v>6873</v>
      </c>
      <c r="E1439" t="s">
        <v>6874</v>
      </c>
      <c r="F1439" t="s">
        <v>6875</v>
      </c>
      <c r="G1439" t="s">
        <v>25</v>
      </c>
      <c r="H1439" t="s">
        <v>26</v>
      </c>
      <c r="I1439" t="s">
        <v>6657</v>
      </c>
      <c r="J1439" t="s">
        <v>349</v>
      </c>
      <c r="K1439" t="s">
        <v>350</v>
      </c>
      <c r="L1439">
        <v>260</v>
      </c>
      <c r="M1439">
        <v>271</v>
      </c>
      <c r="N1439">
        <v>277</v>
      </c>
      <c r="O1439">
        <v>53.05</v>
      </c>
      <c r="P1439" t="s">
        <v>43</v>
      </c>
      <c r="Q1439" s="1">
        <v>44293</v>
      </c>
      <c r="S1439">
        <v>2021</v>
      </c>
      <c r="U1439" s="2">
        <f>IF(ISNUMBER(Starlink[[#This Row],[Launch_Date_ISO]]),Starlink[[#This Row],[Launch_Date_ISO]],DATEVALUE(Starlink[[#This Row],[Launch_Date_ISO]]))</f>
        <v>44293</v>
      </c>
      <c r="V1439" s="2" t="str">
        <f>IF(Starlink[[#This Row],[Decay_Date_ISO]]="","",IF(ISNUMBER(Starlink[[#This Row],[Decay_Date_ISO]]),Starlink[[#This Row],[Decay_Date_ISO]],DATEVALUE(Starlink[[#This Row],[Decay_Date_ISO]])))</f>
        <v/>
      </c>
    </row>
    <row r="1440" spans="1:22" x14ac:dyDescent="0.3">
      <c r="A1440" t="s">
        <v>6876</v>
      </c>
      <c r="B1440">
        <v>48145</v>
      </c>
      <c r="C1440" t="s">
        <v>6653</v>
      </c>
      <c r="D1440" t="s">
        <v>6877</v>
      </c>
      <c r="E1440" t="s">
        <v>6878</v>
      </c>
      <c r="F1440" t="s">
        <v>6879</v>
      </c>
      <c r="G1440" t="s">
        <v>25</v>
      </c>
      <c r="H1440" t="s">
        <v>26</v>
      </c>
      <c r="I1440" t="s">
        <v>6657</v>
      </c>
      <c r="J1440" t="s">
        <v>6880</v>
      </c>
      <c r="K1440" t="s">
        <v>29</v>
      </c>
      <c r="L1440">
        <v>260</v>
      </c>
      <c r="M1440">
        <v>271</v>
      </c>
      <c r="N1440">
        <v>277</v>
      </c>
      <c r="O1440">
        <v>53.05</v>
      </c>
      <c r="P1440" t="s">
        <v>43</v>
      </c>
      <c r="Q1440" s="1">
        <v>44293</v>
      </c>
      <c r="R1440" s="1">
        <v>46107</v>
      </c>
      <c r="S1440">
        <v>2021</v>
      </c>
      <c r="T1440">
        <v>2026</v>
      </c>
      <c r="U1440" s="2">
        <f>IF(ISNUMBER(Starlink[[#This Row],[Launch_Date_ISO]]),Starlink[[#This Row],[Launch_Date_ISO]],DATEVALUE(Starlink[[#This Row],[Launch_Date_ISO]]))</f>
        <v>44293</v>
      </c>
      <c r="V1440" s="2">
        <f>IF(Starlink[[#This Row],[Decay_Date_ISO]]="","",IF(ISNUMBER(Starlink[[#This Row],[Decay_Date_ISO]]),Starlink[[#This Row],[Decay_Date_ISO]],DATEVALUE(Starlink[[#This Row],[Decay_Date_ISO]])))</f>
        <v>46107</v>
      </c>
    </row>
    <row r="1441" spans="1:22" x14ac:dyDescent="0.3">
      <c r="A1441" t="s">
        <v>6881</v>
      </c>
      <c r="B1441">
        <v>48146</v>
      </c>
      <c r="C1441" t="s">
        <v>6653</v>
      </c>
      <c r="D1441" t="s">
        <v>6882</v>
      </c>
      <c r="E1441" t="s">
        <v>6883</v>
      </c>
      <c r="F1441" t="s">
        <v>6884</v>
      </c>
      <c r="G1441" t="s">
        <v>25</v>
      </c>
      <c r="H1441" t="s">
        <v>26</v>
      </c>
      <c r="I1441" t="s">
        <v>6657</v>
      </c>
      <c r="J1441" t="s">
        <v>6885</v>
      </c>
      <c r="K1441" t="s">
        <v>29</v>
      </c>
      <c r="L1441">
        <v>260</v>
      </c>
      <c r="M1441">
        <v>270</v>
      </c>
      <c r="N1441">
        <v>277</v>
      </c>
      <c r="O1441">
        <v>53.05</v>
      </c>
      <c r="P1441" t="s">
        <v>43</v>
      </c>
      <c r="Q1441" s="1">
        <v>44293</v>
      </c>
      <c r="R1441" s="1">
        <v>45451</v>
      </c>
      <c r="S1441">
        <v>2021</v>
      </c>
      <c r="T1441">
        <v>2024</v>
      </c>
      <c r="U1441" s="2">
        <f>IF(ISNUMBER(Starlink[[#This Row],[Launch_Date_ISO]]),Starlink[[#This Row],[Launch_Date_ISO]],DATEVALUE(Starlink[[#This Row],[Launch_Date_ISO]]))</f>
        <v>44293</v>
      </c>
      <c r="V1441" s="2">
        <f>IF(Starlink[[#This Row],[Decay_Date_ISO]]="","",IF(ISNUMBER(Starlink[[#This Row],[Decay_Date_ISO]]),Starlink[[#This Row],[Decay_Date_ISO]],DATEVALUE(Starlink[[#This Row],[Decay_Date_ISO]])))</f>
        <v>45451</v>
      </c>
    </row>
    <row r="1442" spans="1:22" x14ac:dyDescent="0.3">
      <c r="A1442" t="s">
        <v>6886</v>
      </c>
      <c r="B1442">
        <v>48147</v>
      </c>
      <c r="C1442" t="s">
        <v>6653</v>
      </c>
      <c r="D1442" t="s">
        <v>6887</v>
      </c>
      <c r="E1442" t="s">
        <v>6888</v>
      </c>
      <c r="F1442" t="s">
        <v>6889</v>
      </c>
      <c r="G1442" t="s">
        <v>25</v>
      </c>
      <c r="H1442" t="s">
        <v>26</v>
      </c>
      <c r="I1442" t="s">
        <v>6657</v>
      </c>
      <c r="J1442" t="s">
        <v>6890</v>
      </c>
      <c r="K1442" t="s">
        <v>29</v>
      </c>
      <c r="L1442">
        <v>260</v>
      </c>
      <c r="M1442">
        <v>268</v>
      </c>
      <c r="N1442">
        <v>275</v>
      </c>
      <c r="O1442">
        <v>53.05</v>
      </c>
      <c r="P1442" t="s">
        <v>43</v>
      </c>
      <c r="Q1442" s="1">
        <v>44293</v>
      </c>
      <c r="R1442" s="1">
        <v>45516</v>
      </c>
      <c r="S1442">
        <v>2021</v>
      </c>
      <c r="T1442">
        <v>2024</v>
      </c>
      <c r="U1442" s="2">
        <f>IF(ISNUMBER(Starlink[[#This Row],[Launch_Date_ISO]]),Starlink[[#This Row],[Launch_Date_ISO]],DATEVALUE(Starlink[[#This Row],[Launch_Date_ISO]]))</f>
        <v>44293</v>
      </c>
      <c r="V1442" s="2">
        <f>IF(Starlink[[#This Row],[Decay_Date_ISO]]="","",IF(ISNUMBER(Starlink[[#This Row],[Decay_Date_ISO]]),Starlink[[#This Row],[Decay_Date_ISO]],DATEVALUE(Starlink[[#This Row],[Decay_Date_ISO]])))</f>
        <v>45516</v>
      </c>
    </row>
    <row r="1443" spans="1:22" x14ac:dyDescent="0.3">
      <c r="A1443" t="s">
        <v>6891</v>
      </c>
      <c r="B1443">
        <v>48148</v>
      </c>
      <c r="C1443" t="s">
        <v>6653</v>
      </c>
      <c r="D1443" t="s">
        <v>6892</v>
      </c>
      <c r="E1443" t="s">
        <v>6893</v>
      </c>
      <c r="F1443" t="s">
        <v>6894</v>
      </c>
      <c r="G1443" t="s">
        <v>25</v>
      </c>
      <c r="H1443" t="s">
        <v>26</v>
      </c>
      <c r="I1443" t="s">
        <v>6657</v>
      </c>
      <c r="J1443" t="s">
        <v>349</v>
      </c>
      <c r="K1443" t="s">
        <v>350</v>
      </c>
      <c r="L1443">
        <v>260</v>
      </c>
      <c r="M1443">
        <v>269</v>
      </c>
      <c r="N1443">
        <v>275</v>
      </c>
      <c r="O1443">
        <v>53.05</v>
      </c>
      <c r="P1443" t="s">
        <v>43</v>
      </c>
      <c r="Q1443" s="1">
        <v>44293</v>
      </c>
      <c r="S1443">
        <v>2021</v>
      </c>
      <c r="U1443" s="2">
        <f>IF(ISNUMBER(Starlink[[#This Row],[Launch_Date_ISO]]),Starlink[[#This Row],[Launch_Date_ISO]],DATEVALUE(Starlink[[#This Row],[Launch_Date_ISO]]))</f>
        <v>44293</v>
      </c>
      <c r="V1443" s="2" t="str">
        <f>IF(Starlink[[#This Row],[Decay_Date_ISO]]="","",IF(ISNUMBER(Starlink[[#This Row],[Decay_Date_ISO]]),Starlink[[#This Row],[Decay_Date_ISO]],DATEVALUE(Starlink[[#This Row],[Decay_Date_ISO]])))</f>
        <v/>
      </c>
    </row>
    <row r="1444" spans="1:22" x14ac:dyDescent="0.3">
      <c r="A1444" t="s">
        <v>6895</v>
      </c>
      <c r="B1444">
        <v>48149</v>
      </c>
      <c r="C1444" t="s">
        <v>6653</v>
      </c>
      <c r="D1444" t="s">
        <v>6896</v>
      </c>
      <c r="E1444" t="s">
        <v>6897</v>
      </c>
      <c r="F1444" t="s">
        <v>6898</v>
      </c>
      <c r="G1444" t="s">
        <v>25</v>
      </c>
      <c r="H1444" t="s">
        <v>26</v>
      </c>
      <c r="I1444" t="s">
        <v>6657</v>
      </c>
      <c r="J1444" t="s">
        <v>349</v>
      </c>
      <c r="K1444" t="s">
        <v>350</v>
      </c>
      <c r="L1444">
        <v>260</v>
      </c>
      <c r="M1444">
        <v>270</v>
      </c>
      <c r="N1444">
        <v>276</v>
      </c>
      <c r="O1444">
        <v>53.05</v>
      </c>
      <c r="P1444" t="s">
        <v>43</v>
      </c>
      <c r="Q1444" s="1">
        <v>44293</v>
      </c>
      <c r="S1444">
        <v>2021</v>
      </c>
      <c r="U1444" s="2">
        <f>IF(ISNUMBER(Starlink[[#This Row],[Launch_Date_ISO]]),Starlink[[#This Row],[Launch_Date_ISO]],DATEVALUE(Starlink[[#This Row],[Launch_Date_ISO]]))</f>
        <v>44293</v>
      </c>
      <c r="V1444" s="2" t="str">
        <f>IF(Starlink[[#This Row],[Decay_Date_ISO]]="","",IF(ISNUMBER(Starlink[[#This Row],[Decay_Date_ISO]]),Starlink[[#This Row],[Decay_Date_ISO]],DATEVALUE(Starlink[[#This Row],[Decay_Date_ISO]])))</f>
        <v/>
      </c>
    </row>
    <row r="1445" spans="1:22" x14ac:dyDescent="0.3">
      <c r="A1445" t="s">
        <v>6899</v>
      </c>
      <c r="B1445">
        <v>48150</v>
      </c>
      <c r="C1445" t="s">
        <v>6653</v>
      </c>
      <c r="D1445" t="s">
        <v>6900</v>
      </c>
      <c r="E1445" t="s">
        <v>6901</v>
      </c>
      <c r="F1445" t="s">
        <v>6902</v>
      </c>
      <c r="G1445" t="s">
        <v>25</v>
      </c>
      <c r="H1445" t="s">
        <v>26</v>
      </c>
      <c r="I1445" t="s">
        <v>6657</v>
      </c>
      <c r="J1445" t="s">
        <v>349</v>
      </c>
      <c r="K1445" t="s">
        <v>350</v>
      </c>
      <c r="L1445">
        <v>260</v>
      </c>
      <c r="M1445">
        <v>272</v>
      </c>
      <c r="N1445">
        <v>279</v>
      </c>
      <c r="O1445">
        <v>53.05</v>
      </c>
      <c r="P1445" t="s">
        <v>43</v>
      </c>
      <c r="Q1445" s="1">
        <v>44293</v>
      </c>
      <c r="S1445">
        <v>2021</v>
      </c>
      <c r="U1445" s="2">
        <f>IF(ISNUMBER(Starlink[[#This Row],[Launch_Date_ISO]]),Starlink[[#This Row],[Launch_Date_ISO]],DATEVALUE(Starlink[[#This Row],[Launch_Date_ISO]]))</f>
        <v>44293</v>
      </c>
      <c r="V1445" s="2" t="str">
        <f>IF(Starlink[[#This Row],[Decay_Date_ISO]]="","",IF(ISNUMBER(Starlink[[#This Row],[Decay_Date_ISO]]),Starlink[[#This Row],[Decay_Date_ISO]],DATEVALUE(Starlink[[#This Row],[Decay_Date_ISO]])))</f>
        <v/>
      </c>
    </row>
    <row r="1446" spans="1:22" x14ac:dyDescent="0.3">
      <c r="A1446" t="s">
        <v>6903</v>
      </c>
      <c r="B1446">
        <v>48151</v>
      </c>
      <c r="C1446" t="s">
        <v>6653</v>
      </c>
      <c r="D1446" t="s">
        <v>6904</v>
      </c>
      <c r="E1446" t="s">
        <v>6905</v>
      </c>
      <c r="F1446" t="s">
        <v>6906</v>
      </c>
      <c r="G1446" t="s">
        <v>25</v>
      </c>
      <c r="H1446" t="s">
        <v>26</v>
      </c>
      <c r="I1446" t="s">
        <v>6657</v>
      </c>
      <c r="J1446" t="s">
        <v>349</v>
      </c>
      <c r="K1446" t="s">
        <v>350</v>
      </c>
      <c r="L1446">
        <v>260</v>
      </c>
      <c r="M1446">
        <v>270</v>
      </c>
      <c r="N1446">
        <v>276</v>
      </c>
      <c r="O1446">
        <v>53.05</v>
      </c>
      <c r="P1446" t="s">
        <v>43</v>
      </c>
      <c r="Q1446" s="1">
        <v>44293</v>
      </c>
      <c r="S1446">
        <v>2021</v>
      </c>
      <c r="U1446" s="2">
        <f>IF(ISNUMBER(Starlink[[#This Row],[Launch_Date_ISO]]),Starlink[[#This Row],[Launch_Date_ISO]],DATEVALUE(Starlink[[#This Row],[Launch_Date_ISO]]))</f>
        <v>44293</v>
      </c>
      <c r="V1446" s="2" t="str">
        <f>IF(Starlink[[#This Row],[Decay_Date_ISO]]="","",IF(ISNUMBER(Starlink[[#This Row],[Decay_Date_ISO]]),Starlink[[#This Row],[Decay_Date_ISO]],DATEVALUE(Starlink[[#This Row],[Decay_Date_ISO]])))</f>
        <v/>
      </c>
    </row>
    <row r="1447" spans="1:22" x14ac:dyDescent="0.3">
      <c r="A1447" t="s">
        <v>6907</v>
      </c>
      <c r="B1447">
        <v>48276</v>
      </c>
      <c r="C1447" t="s">
        <v>6908</v>
      </c>
      <c r="D1447" t="s">
        <v>6909</v>
      </c>
      <c r="E1447" t="s">
        <v>6910</v>
      </c>
      <c r="F1447" t="s">
        <v>6911</v>
      </c>
      <c r="G1447" t="s">
        <v>25</v>
      </c>
      <c r="H1447" t="s">
        <v>26</v>
      </c>
      <c r="I1447" t="s">
        <v>6912</v>
      </c>
      <c r="J1447" t="s">
        <v>349</v>
      </c>
      <c r="K1447" t="s">
        <v>350</v>
      </c>
      <c r="L1447">
        <v>260</v>
      </c>
      <c r="M1447">
        <v>257</v>
      </c>
      <c r="N1447">
        <v>282</v>
      </c>
      <c r="O1447">
        <v>53.05</v>
      </c>
      <c r="P1447" t="s">
        <v>43</v>
      </c>
      <c r="Q1447" s="1">
        <v>44315</v>
      </c>
      <c r="S1447">
        <v>2021</v>
      </c>
      <c r="U1447" s="2">
        <f>IF(ISNUMBER(Starlink[[#This Row],[Launch_Date_ISO]]),Starlink[[#This Row],[Launch_Date_ISO]],DATEVALUE(Starlink[[#This Row],[Launch_Date_ISO]]))</f>
        <v>44315</v>
      </c>
      <c r="V1447" s="2" t="str">
        <f>IF(Starlink[[#This Row],[Decay_Date_ISO]]="","",IF(ISNUMBER(Starlink[[#This Row],[Decay_Date_ISO]]),Starlink[[#This Row],[Decay_Date_ISO]],DATEVALUE(Starlink[[#This Row],[Decay_Date_ISO]])))</f>
        <v/>
      </c>
    </row>
    <row r="1448" spans="1:22" x14ac:dyDescent="0.3">
      <c r="A1448" t="s">
        <v>6913</v>
      </c>
      <c r="B1448">
        <v>48277</v>
      </c>
      <c r="C1448" t="s">
        <v>6908</v>
      </c>
      <c r="D1448" t="s">
        <v>6914</v>
      </c>
      <c r="E1448" t="s">
        <v>6915</v>
      </c>
      <c r="F1448" t="s">
        <v>6916</v>
      </c>
      <c r="G1448" t="s">
        <v>25</v>
      </c>
      <c r="H1448" t="s">
        <v>26</v>
      </c>
      <c r="I1448" t="s">
        <v>6912</v>
      </c>
      <c r="J1448" t="s">
        <v>349</v>
      </c>
      <c r="K1448" t="s">
        <v>350</v>
      </c>
      <c r="L1448">
        <v>260</v>
      </c>
      <c r="M1448">
        <v>257</v>
      </c>
      <c r="N1448">
        <v>282</v>
      </c>
      <c r="O1448">
        <v>53.05</v>
      </c>
      <c r="P1448" t="s">
        <v>43</v>
      </c>
      <c r="Q1448" s="1">
        <v>44315</v>
      </c>
      <c r="S1448">
        <v>2021</v>
      </c>
      <c r="U1448" s="2">
        <f>IF(ISNUMBER(Starlink[[#This Row],[Launch_Date_ISO]]),Starlink[[#This Row],[Launch_Date_ISO]],DATEVALUE(Starlink[[#This Row],[Launch_Date_ISO]]))</f>
        <v>44315</v>
      </c>
      <c r="V1448" s="2" t="str">
        <f>IF(Starlink[[#This Row],[Decay_Date_ISO]]="","",IF(ISNUMBER(Starlink[[#This Row],[Decay_Date_ISO]]),Starlink[[#This Row],[Decay_Date_ISO]],DATEVALUE(Starlink[[#This Row],[Decay_Date_ISO]])))</f>
        <v/>
      </c>
    </row>
    <row r="1449" spans="1:22" x14ac:dyDescent="0.3">
      <c r="A1449" t="s">
        <v>6917</v>
      </c>
      <c r="B1449">
        <v>48278</v>
      </c>
      <c r="C1449" t="s">
        <v>6908</v>
      </c>
      <c r="D1449" t="s">
        <v>6918</v>
      </c>
      <c r="E1449" t="s">
        <v>6919</v>
      </c>
      <c r="F1449" t="s">
        <v>6920</v>
      </c>
      <c r="G1449" t="s">
        <v>25</v>
      </c>
      <c r="H1449" t="s">
        <v>26</v>
      </c>
      <c r="I1449" t="s">
        <v>6912</v>
      </c>
      <c r="J1449" t="s">
        <v>349</v>
      </c>
      <c r="K1449" t="s">
        <v>350</v>
      </c>
      <c r="L1449">
        <v>260</v>
      </c>
      <c r="M1449">
        <v>257</v>
      </c>
      <c r="N1449">
        <v>282</v>
      </c>
      <c r="O1449">
        <v>53.05</v>
      </c>
      <c r="P1449" t="s">
        <v>43</v>
      </c>
      <c r="Q1449" s="1">
        <v>44315</v>
      </c>
      <c r="S1449">
        <v>2021</v>
      </c>
      <c r="U1449" s="2">
        <f>IF(ISNUMBER(Starlink[[#This Row],[Launch_Date_ISO]]),Starlink[[#This Row],[Launch_Date_ISO]],DATEVALUE(Starlink[[#This Row],[Launch_Date_ISO]]))</f>
        <v>44315</v>
      </c>
      <c r="V1449" s="2" t="str">
        <f>IF(Starlink[[#This Row],[Decay_Date_ISO]]="","",IF(ISNUMBER(Starlink[[#This Row],[Decay_Date_ISO]]),Starlink[[#This Row],[Decay_Date_ISO]],DATEVALUE(Starlink[[#This Row],[Decay_Date_ISO]])))</f>
        <v/>
      </c>
    </row>
    <row r="1450" spans="1:22" x14ac:dyDescent="0.3">
      <c r="A1450" t="s">
        <v>6921</v>
      </c>
      <c r="B1450">
        <v>48279</v>
      </c>
      <c r="C1450" t="s">
        <v>6908</v>
      </c>
      <c r="D1450" t="s">
        <v>6922</v>
      </c>
      <c r="E1450" t="s">
        <v>6923</v>
      </c>
      <c r="F1450" t="s">
        <v>6924</v>
      </c>
      <c r="G1450" t="s">
        <v>25</v>
      </c>
      <c r="H1450" t="s">
        <v>26</v>
      </c>
      <c r="I1450" t="s">
        <v>6912</v>
      </c>
      <c r="J1450" t="s">
        <v>6925</v>
      </c>
      <c r="K1450" t="s">
        <v>29</v>
      </c>
      <c r="L1450">
        <v>260</v>
      </c>
      <c r="M1450">
        <v>257</v>
      </c>
      <c r="N1450">
        <v>282</v>
      </c>
      <c r="O1450">
        <v>53.05</v>
      </c>
      <c r="P1450" t="s">
        <v>43</v>
      </c>
      <c r="Q1450" s="1">
        <v>44315</v>
      </c>
      <c r="R1450" s="1">
        <v>45764</v>
      </c>
      <c r="S1450">
        <v>2021</v>
      </c>
      <c r="T1450">
        <v>2025</v>
      </c>
      <c r="U1450" s="2">
        <f>IF(ISNUMBER(Starlink[[#This Row],[Launch_Date_ISO]]),Starlink[[#This Row],[Launch_Date_ISO]],DATEVALUE(Starlink[[#This Row],[Launch_Date_ISO]]))</f>
        <v>44315</v>
      </c>
      <c r="V1450" s="2">
        <f>IF(Starlink[[#This Row],[Decay_Date_ISO]]="","",IF(ISNUMBER(Starlink[[#This Row],[Decay_Date_ISO]]),Starlink[[#This Row],[Decay_Date_ISO]],DATEVALUE(Starlink[[#This Row],[Decay_Date_ISO]])))</f>
        <v>45764</v>
      </c>
    </row>
    <row r="1451" spans="1:22" x14ac:dyDescent="0.3">
      <c r="A1451" t="s">
        <v>6926</v>
      </c>
      <c r="B1451">
        <v>48280</v>
      </c>
      <c r="C1451" t="s">
        <v>6908</v>
      </c>
      <c r="D1451" t="s">
        <v>6927</v>
      </c>
      <c r="E1451" t="s">
        <v>6928</v>
      </c>
      <c r="F1451" t="s">
        <v>6929</v>
      </c>
      <c r="G1451" t="s">
        <v>25</v>
      </c>
      <c r="H1451" t="s">
        <v>26</v>
      </c>
      <c r="I1451" t="s">
        <v>6912</v>
      </c>
      <c r="J1451" t="s">
        <v>349</v>
      </c>
      <c r="K1451" t="s">
        <v>350</v>
      </c>
      <c r="L1451">
        <v>260</v>
      </c>
      <c r="M1451">
        <v>257</v>
      </c>
      <c r="N1451">
        <v>281</v>
      </c>
      <c r="O1451">
        <v>53.05</v>
      </c>
      <c r="P1451" t="s">
        <v>43</v>
      </c>
      <c r="Q1451" s="1">
        <v>44315</v>
      </c>
      <c r="S1451">
        <v>2021</v>
      </c>
      <c r="U1451" s="2">
        <f>IF(ISNUMBER(Starlink[[#This Row],[Launch_Date_ISO]]),Starlink[[#This Row],[Launch_Date_ISO]],DATEVALUE(Starlink[[#This Row],[Launch_Date_ISO]]))</f>
        <v>44315</v>
      </c>
      <c r="V1451" s="2" t="str">
        <f>IF(Starlink[[#This Row],[Decay_Date_ISO]]="","",IF(ISNUMBER(Starlink[[#This Row],[Decay_Date_ISO]]),Starlink[[#This Row],[Decay_Date_ISO]],DATEVALUE(Starlink[[#This Row],[Decay_Date_ISO]])))</f>
        <v/>
      </c>
    </row>
    <row r="1452" spans="1:22" x14ac:dyDescent="0.3">
      <c r="A1452" t="s">
        <v>6930</v>
      </c>
      <c r="B1452">
        <v>48281</v>
      </c>
      <c r="C1452" t="s">
        <v>6908</v>
      </c>
      <c r="D1452" t="s">
        <v>6931</v>
      </c>
      <c r="E1452" t="s">
        <v>6932</v>
      </c>
      <c r="F1452" t="s">
        <v>6933</v>
      </c>
      <c r="G1452" t="s">
        <v>25</v>
      </c>
      <c r="H1452" t="s">
        <v>26</v>
      </c>
      <c r="I1452" t="s">
        <v>6912</v>
      </c>
      <c r="J1452" t="s">
        <v>6934</v>
      </c>
      <c r="K1452" t="s">
        <v>29</v>
      </c>
      <c r="L1452">
        <v>260</v>
      </c>
      <c r="M1452">
        <v>257</v>
      </c>
      <c r="N1452">
        <v>282</v>
      </c>
      <c r="O1452">
        <v>53.05</v>
      </c>
      <c r="P1452" t="s">
        <v>43</v>
      </c>
      <c r="Q1452" s="1">
        <v>44315</v>
      </c>
      <c r="R1452" s="1">
        <v>45676</v>
      </c>
      <c r="S1452">
        <v>2021</v>
      </c>
      <c r="T1452">
        <v>2025</v>
      </c>
      <c r="U1452" s="2">
        <f>IF(ISNUMBER(Starlink[[#This Row],[Launch_Date_ISO]]),Starlink[[#This Row],[Launch_Date_ISO]],DATEVALUE(Starlink[[#This Row],[Launch_Date_ISO]]))</f>
        <v>44315</v>
      </c>
      <c r="V1452" s="2">
        <f>IF(Starlink[[#This Row],[Decay_Date_ISO]]="","",IF(ISNUMBER(Starlink[[#This Row],[Decay_Date_ISO]]),Starlink[[#This Row],[Decay_Date_ISO]],DATEVALUE(Starlink[[#This Row],[Decay_Date_ISO]])))</f>
        <v>45676</v>
      </c>
    </row>
    <row r="1453" spans="1:22" x14ac:dyDescent="0.3">
      <c r="A1453" t="s">
        <v>6935</v>
      </c>
      <c r="B1453">
        <v>48282</v>
      </c>
      <c r="C1453" t="s">
        <v>6908</v>
      </c>
      <c r="D1453" t="s">
        <v>6936</v>
      </c>
      <c r="E1453" t="s">
        <v>6937</v>
      </c>
      <c r="F1453" t="s">
        <v>6938</v>
      </c>
      <c r="G1453" t="s">
        <v>25</v>
      </c>
      <c r="H1453" t="s">
        <v>26</v>
      </c>
      <c r="I1453" t="s">
        <v>6912</v>
      </c>
      <c r="J1453" t="s">
        <v>349</v>
      </c>
      <c r="K1453" t="s">
        <v>350</v>
      </c>
      <c r="L1453">
        <v>260</v>
      </c>
      <c r="M1453">
        <v>257</v>
      </c>
      <c r="N1453">
        <v>281</v>
      </c>
      <c r="O1453">
        <v>53.05</v>
      </c>
      <c r="P1453" t="s">
        <v>43</v>
      </c>
      <c r="Q1453" s="1">
        <v>44315</v>
      </c>
      <c r="S1453">
        <v>2021</v>
      </c>
      <c r="U1453" s="2">
        <f>IF(ISNUMBER(Starlink[[#This Row],[Launch_Date_ISO]]),Starlink[[#This Row],[Launch_Date_ISO]],DATEVALUE(Starlink[[#This Row],[Launch_Date_ISO]]))</f>
        <v>44315</v>
      </c>
      <c r="V1453" s="2" t="str">
        <f>IF(Starlink[[#This Row],[Decay_Date_ISO]]="","",IF(ISNUMBER(Starlink[[#This Row],[Decay_Date_ISO]]),Starlink[[#This Row],[Decay_Date_ISO]],DATEVALUE(Starlink[[#This Row],[Decay_Date_ISO]])))</f>
        <v/>
      </c>
    </row>
    <row r="1454" spans="1:22" x14ac:dyDescent="0.3">
      <c r="A1454" t="s">
        <v>6939</v>
      </c>
      <c r="B1454">
        <v>48283</v>
      </c>
      <c r="C1454" t="s">
        <v>6908</v>
      </c>
      <c r="D1454" t="s">
        <v>6940</v>
      </c>
      <c r="E1454" t="s">
        <v>6941</v>
      </c>
      <c r="F1454" t="s">
        <v>6942</v>
      </c>
      <c r="G1454" t="s">
        <v>25</v>
      </c>
      <c r="H1454" t="s">
        <v>26</v>
      </c>
      <c r="I1454" t="s">
        <v>6912</v>
      </c>
      <c r="J1454" t="s">
        <v>349</v>
      </c>
      <c r="K1454" t="s">
        <v>350</v>
      </c>
      <c r="L1454">
        <v>260</v>
      </c>
      <c r="M1454">
        <v>257</v>
      </c>
      <c r="N1454">
        <v>281</v>
      </c>
      <c r="O1454">
        <v>53.05</v>
      </c>
      <c r="P1454" t="s">
        <v>43</v>
      </c>
      <c r="Q1454" s="1">
        <v>44315</v>
      </c>
      <c r="S1454">
        <v>2021</v>
      </c>
      <c r="U1454" s="2">
        <f>IF(ISNUMBER(Starlink[[#This Row],[Launch_Date_ISO]]),Starlink[[#This Row],[Launch_Date_ISO]],DATEVALUE(Starlink[[#This Row],[Launch_Date_ISO]]))</f>
        <v>44315</v>
      </c>
      <c r="V1454" s="2" t="str">
        <f>IF(Starlink[[#This Row],[Decay_Date_ISO]]="","",IF(ISNUMBER(Starlink[[#This Row],[Decay_Date_ISO]]),Starlink[[#This Row],[Decay_Date_ISO]],DATEVALUE(Starlink[[#This Row],[Decay_Date_ISO]])))</f>
        <v/>
      </c>
    </row>
    <row r="1455" spans="1:22" x14ac:dyDescent="0.3">
      <c r="A1455" t="s">
        <v>6943</v>
      </c>
      <c r="B1455">
        <v>48284</v>
      </c>
      <c r="C1455" t="s">
        <v>6908</v>
      </c>
      <c r="D1455" t="s">
        <v>6944</v>
      </c>
      <c r="E1455" t="s">
        <v>6945</v>
      </c>
      <c r="F1455" t="s">
        <v>6946</v>
      </c>
      <c r="G1455" t="s">
        <v>25</v>
      </c>
      <c r="H1455" t="s">
        <v>26</v>
      </c>
      <c r="I1455" t="s">
        <v>6912</v>
      </c>
      <c r="J1455" t="s">
        <v>349</v>
      </c>
      <c r="K1455" t="s">
        <v>350</v>
      </c>
      <c r="L1455">
        <v>260</v>
      </c>
      <c r="M1455">
        <v>257</v>
      </c>
      <c r="N1455">
        <v>281</v>
      </c>
      <c r="O1455">
        <v>53.05</v>
      </c>
      <c r="P1455" t="s">
        <v>43</v>
      </c>
      <c r="Q1455" s="1">
        <v>44315</v>
      </c>
      <c r="S1455">
        <v>2021</v>
      </c>
      <c r="U1455" s="2">
        <f>IF(ISNUMBER(Starlink[[#This Row],[Launch_Date_ISO]]),Starlink[[#This Row],[Launch_Date_ISO]],DATEVALUE(Starlink[[#This Row],[Launch_Date_ISO]]))</f>
        <v>44315</v>
      </c>
      <c r="V1455" s="2" t="str">
        <f>IF(Starlink[[#This Row],[Decay_Date_ISO]]="","",IF(ISNUMBER(Starlink[[#This Row],[Decay_Date_ISO]]),Starlink[[#This Row],[Decay_Date_ISO]],DATEVALUE(Starlink[[#This Row],[Decay_Date_ISO]])))</f>
        <v/>
      </c>
    </row>
    <row r="1456" spans="1:22" x14ac:dyDescent="0.3">
      <c r="A1456" t="s">
        <v>6947</v>
      </c>
      <c r="B1456">
        <v>48285</v>
      </c>
      <c r="C1456" t="s">
        <v>6908</v>
      </c>
      <c r="D1456" t="s">
        <v>6948</v>
      </c>
      <c r="E1456" t="s">
        <v>6949</v>
      </c>
      <c r="F1456" t="s">
        <v>6950</v>
      </c>
      <c r="G1456" t="s">
        <v>25</v>
      </c>
      <c r="H1456" t="s">
        <v>26</v>
      </c>
      <c r="I1456" t="s">
        <v>6912</v>
      </c>
      <c r="J1456" t="s">
        <v>6951</v>
      </c>
      <c r="K1456" t="s">
        <v>29</v>
      </c>
      <c r="L1456">
        <v>260</v>
      </c>
      <c r="M1456">
        <v>257</v>
      </c>
      <c r="N1456">
        <v>282</v>
      </c>
      <c r="O1456">
        <v>53.05</v>
      </c>
      <c r="P1456" t="s">
        <v>43</v>
      </c>
      <c r="Q1456" s="1">
        <v>44315</v>
      </c>
      <c r="R1456" s="1">
        <v>45437</v>
      </c>
      <c r="S1456">
        <v>2021</v>
      </c>
      <c r="T1456">
        <v>2024</v>
      </c>
      <c r="U1456" s="2">
        <f>IF(ISNUMBER(Starlink[[#This Row],[Launch_Date_ISO]]),Starlink[[#This Row],[Launch_Date_ISO]],DATEVALUE(Starlink[[#This Row],[Launch_Date_ISO]]))</f>
        <v>44315</v>
      </c>
      <c r="V1456" s="2">
        <f>IF(Starlink[[#This Row],[Decay_Date_ISO]]="","",IF(ISNUMBER(Starlink[[#This Row],[Decay_Date_ISO]]),Starlink[[#This Row],[Decay_Date_ISO]],DATEVALUE(Starlink[[#This Row],[Decay_Date_ISO]])))</f>
        <v>45437</v>
      </c>
    </row>
    <row r="1457" spans="1:22" x14ac:dyDescent="0.3">
      <c r="A1457" t="s">
        <v>6952</v>
      </c>
      <c r="B1457">
        <v>48286</v>
      </c>
      <c r="C1457" t="s">
        <v>6908</v>
      </c>
      <c r="D1457" t="s">
        <v>6953</v>
      </c>
      <c r="E1457" t="s">
        <v>6954</v>
      </c>
      <c r="F1457" t="s">
        <v>6955</v>
      </c>
      <c r="G1457" t="s">
        <v>25</v>
      </c>
      <c r="H1457" t="s">
        <v>26</v>
      </c>
      <c r="I1457" t="s">
        <v>6912</v>
      </c>
      <c r="J1457" t="s">
        <v>349</v>
      </c>
      <c r="K1457" t="s">
        <v>350</v>
      </c>
      <c r="L1457">
        <v>260</v>
      </c>
      <c r="M1457">
        <v>257</v>
      </c>
      <c r="N1457">
        <v>281</v>
      </c>
      <c r="O1457">
        <v>53.05</v>
      </c>
      <c r="P1457" t="s">
        <v>43</v>
      </c>
      <c r="Q1457" s="1">
        <v>44315</v>
      </c>
      <c r="S1457">
        <v>2021</v>
      </c>
      <c r="U1457" s="2">
        <f>IF(ISNUMBER(Starlink[[#This Row],[Launch_Date_ISO]]),Starlink[[#This Row],[Launch_Date_ISO]],DATEVALUE(Starlink[[#This Row],[Launch_Date_ISO]]))</f>
        <v>44315</v>
      </c>
      <c r="V1457" s="2" t="str">
        <f>IF(Starlink[[#This Row],[Decay_Date_ISO]]="","",IF(ISNUMBER(Starlink[[#This Row],[Decay_Date_ISO]]),Starlink[[#This Row],[Decay_Date_ISO]],DATEVALUE(Starlink[[#This Row],[Decay_Date_ISO]])))</f>
        <v/>
      </c>
    </row>
    <row r="1458" spans="1:22" x14ac:dyDescent="0.3">
      <c r="A1458" t="s">
        <v>6956</v>
      </c>
      <c r="B1458">
        <v>48287</v>
      </c>
      <c r="C1458" t="s">
        <v>6908</v>
      </c>
      <c r="D1458" t="s">
        <v>6957</v>
      </c>
      <c r="E1458" t="s">
        <v>6958</v>
      </c>
      <c r="F1458" t="s">
        <v>6959</v>
      </c>
      <c r="G1458" t="s">
        <v>25</v>
      </c>
      <c r="H1458" t="s">
        <v>26</v>
      </c>
      <c r="I1458" t="s">
        <v>6912</v>
      </c>
      <c r="J1458" t="s">
        <v>349</v>
      </c>
      <c r="K1458" t="s">
        <v>350</v>
      </c>
      <c r="L1458">
        <v>260</v>
      </c>
      <c r="M1458">
        <v>257</v>
      </c>
      <c r="N1458">
        <v>281</v>
      </c>
      <c r="O1458">
        <v>53.05</v>
      </c>
      <c r="P1458" t="s">
        <v>43</v>
      </c>
      <c r="Q1458" s="1">
        <v>44315</v>
      </c>
      <c r="S1458">
        <v>2021</v>
      </c>
      <c r="U1458" s="2">
        <f>IF(ISNUMBER(Starlink[[#This Row],[Launch_Date_ISO]]),Starlink[[#This Row],[Launch_Date_ISO]],DATEVALUE(Starlink[[#This Row],[Launch_Date_ISO]]))</f>
        <v>44315</v>
      </c>
      <c r="V1458" s="2" t="str">
        <f>IF(Starlink[[#This Row],[Decay_Date_ISO]]="","",IF(ISNUMBER(Starlink[[#This Row],[Decay_Date_ISO]]),Starlink[[#This Row],[Decay_Date_ISO]],DATEVALUE(Starlink[[#This Row],[Decay_Date_ISO]])))</f>
        <v/>
      </c>
    </row>
    <row r="1459" spans="1:22" x14ac:dyDescent="0.3">
      <c r="A1459" t="s">
        <v>6960</v>
      </c>
      <c r="B1459">
        <v>48288</v>
      </c>
      <c r="C1459" t="s">
        <v>6908</v>
      </c>
      <c r="D1459" t="s">
        <v>6961</v>
      </c>
      <c r="E1459" t="s">
        <v>6962</v>
      </c>
      <c r="F1459" t="s">
        <v>6963</v>
      </c>
      <c r="G1459" t="s">
        <v>25</v>
      </c>
      <c r="H1459" t="s">
        <v>26</v>
      </c>
      <c r="I1459" t="s">
        <v>6912</v>
      </c>
      <c r="J1459" t="s">
        <v>6964</v>
      </c>
      <c r="K1459" t="s">
        <v>29</v>
      </c>
      <c r="L1459">
        <v>260</v>
      </c>
      <c r="M1459">
        <v>257</v>
      </c>
      <c r="N1459">
        <v>281</v>
      </c>
      <c r="O1459">
        <v>53.05</v>
      </c>
      <c r="P1459" t="s">
        <v>43</v>
      </c>
      <c r="Q1459" s="1">
        <v>44315</v>
      </c>
      <c r="R1459" s="1">
        <v>45929</v>
      </c>
      <c r="S1459">
        <v>2021</v>
      </c>
      <c r="T1459">
        <v>2025</v>
      </c>
      <c r="U1459" s="2">
        <f>IF(ISNUMBER(Starlink[[#This Row],[Launch_Date_ISO]]),Starlink[[#This Row],[Launch_Date_ISO]],DATEVALUE(Starlink[[#This Row],[Launch_Date_ISO]]))</f>
        <v>44315</v>
      </c>
      <c r="V1459" s="2">
        <f>IF(Starlink[[#This Row],[Decay_Date_ISO]]="","",IF(ISNUMBER(Starlink[[#This Row],[Decay_Date_ISO]]),Starlink[[#This Row],[Decay_Date_ISO]],DATEVALUE(Starlink[[#This Row],[Decay_Date_ISO]])))</f>
        <v>45929</v>
      </c>
    </row>
    <row r="1460" spans="1:22" x14ac:dyDescent="0.3">
      <c r="A1460" t="s">
        <v>6965</v>
      </c>
      <c r="B1460">
        <v>48289</v>
      </c>
      <c r="C1460" t="s">
        <v>6908</v>
      </c>
      <c r="D1460" t="s">
        <v>6966</v>
      </c>
      <c r="E1460" t="s">
        <v>6967</v>
      </c>
      <c r="F1460" t="s">
        <v>6968</v>
      </c>
      <c r="G1460" t="s">
        <v>25</v>
      </c>
      <c r="H1460" t="s">
        <v>26</v>
      </c>
      <c r="I1460" t="s">
        <v>6912</v>
      </c>
      <c r="J1460" t="s">
        <v>349</v>
      </c>
      <c r="K1460" t="s">
        <v>350</v>
      </c>
      <c r="L1460">
        <v>260</v>
      </c>
      <c r="M1460">
        <v>257</v>
      </c>
      <c r="N1460">
        <v>281</v>
      </c>
      <c r="O1460">
        <v>53.05</v>
      </c>
      <c r="P1460" t="s">
        <v>43</v>
      </c>
      <c r="Q1460" s="1">
        <v>44315</v>
      </c>
      <c r="S1460">
        <v>2021</v>
      </c>
      <c r="U1460" s="2">
        <f>IF(ISNUMBER(Starlink[[#This Row],[Launch_Date_ISO]]),Starlink[[#This Row],[Launch_Date_ISO]],DATEVALUE(Starlink[[#This Row],[Launch_Date_ISO]]))</f>
        <v>44315</v>
      </c>
      <c r="V1460" s="2" t="str">
        <f>IF(Starlink[[#This Row],[Decay_Date_ISO]]="","",IF(ISNUMBER(Starlink[[#This Row],[Decay_Date_ISO]]),Starlink[[#This Row],[Decay_Date_ISO]],DATEVALUE(Starlink[[#This Row],[Decay_Date_ISO]])))</f>
        <v/>
      </c>
    </row>
    <row r="1461" spans="1:22" x14ac:dyDescent="0.3">
      <c r="A1461" t="s">
        <v>6969</v>
      </c>
      <c r="B1461">
        <v>48290</v>
      </c>
      <c r="C1461" t="s">
        <v>6908</v>
      </c>
      <c r="D1461" t="s">
        <v>6970</v>
      </c>
      <c r="E1461" t="s">
        <v>6971</v>
      </c>
      <c r="F1461" t="s">
        <v>6972</v>
      </c>
      <c r="G1461" t="s">
        <v>25</v>
      </c>
      <c r="H1461" t="s">
        <v>26</v>
      </c>
      <c r="I1461" t="s">
        <v>6912</v>
      </c>
      <c r="J1461" t="s">
        <v>6973</v>
      </c>
      <c r="K1461" t="s">
        <v>29</v>
      </c>
      <c r="L1461">
        <v>260</v>
      </c>
      <c r="M1461">
        <v>257</v>
      </c>
      <c r="N1461">
        <v>281</v>
      </c>
      <c r="O1461">
        <v>53.05</v>
      </c>
      <c r="P1461" t="s">
        <v>43</v>
      </c>
      <c r="Q1461" s="1">
        <v>44315</v>
      </c>
      <c r="R1461" s="1">
        <v>46035</v>
      </c>
      <c r="S1461">
        <v>2021</v>
      </c>
      <c r="T1461">
        <v>2026</v>
      </c>
      <c r="U1461" s="2">
        <f>IF(ISNUMBER(Starlink[[#This Row],[Launch_Date_ISO]]),Starlink[[#This Row],[Launch_Date_ISO]],DATEVALUE(Starlink[[#This Row],[Launch_Date_ISO]]))</f>
        <v>44315</v>
      </c>
      <c r="V1461" s="2">
        <f>IF(Starlink[[#This Row],[Decay_Date_ISO]]="","",IF(ISNUMBER(Starlink[[#This Row],[Decay_Date_ISO]]),Starlink[[#This Row],[Decay_Date_ISO]],DATEVALUE(Starlink[[#This Row],[Decay_Date_ISO]])))</f>
        <v>46035</v>
      </c>
    </row>
    <row r="1462" spans="1:22" x14ac:dyDescent="0.3">
      <c r="A1462" t="s">
        <v>6974</v>
      </c>
      <c r="B1462">
        <v>48291</v>
      </c>
      <c r="C1462" t="s">
        <v>6908</v>
      </c>
      <c r="D1462" t="s">
        <v>6975</v>
      </c>
      <c r="E1462" t="s">
        <v>6976</v>
      </c>
      <c r="F1462" t="s">
        <v>6977</v>
      </c>
      <c r="G1462" t="s">
        <v>25</v>
      </c>
      <c r="H1462" t="s">
        <v>26</v>
      </c>
      <c r="I1462" t="s">
        <v>6912</v>
      </c>
      <c r="J1462" t="s">
        <v>349</v>
      </c>
      <c r="K1462" t="s">
        <v>350</v>
      </c>
      <c r="L1462">
        <v>260</v>
      </c>
      <c r="M1462">
        <v>257</v>
      </c>
      <c r="N1462">
        <v>281</v>
      </c>
      <c r="O1462">
        <v>53.05</v>
      </c>
      <c r="P1462" t="s">
        <v>43</v>
      </c>
      <c r="Q1462" s="1">
        <v>44315</v>
      </c>
      <c r="S1462">
        <v>2021</v>
      </c>
      <c r="U1462" s="2">
        <f>IF(ISNUMBER(Starlink[[#This Row],[Launch_Date_ISO]]),Starlink[[#This Row],[Launch_Date_ISO]],DATEVALUE(Starlink[[#This Row],[Launch_Date_ISO]]))</f>
        <v>44315</v>
      </c>
      <c r="V1462" s="2" t="str">
        <f>IF(Starlink[[#This Row],[Decay_Date_ISO]]="","",IF(ISNUMBER(Starlink[[#This Row],[Decay_Date_ISO]]),Starlink[[#This Row],[Decay_Date_ISO]],DATEVALUE(Starlink[[#This Row],[Decay_Date_ISO]])))</f>
        <v/>
      </c>
    </row>
    <row r="1463" spans="1:22" x14ac:dyDescent="0.3">
      <c r="A1463" t="s">
        <v>6978</v>
      </c>
      <c r="B1463">
        <v>48292</v>
      </c>
      <c r="C1463" t="s">
        <v>6908</v>
      </c>
      <c r="D1463" t="s">
        <v>6979</v>
      </c>
      <c r="E1463" t="s">
        <v>6980</v>
      </c>
      <c r="F1463" t="s">
        <v>6981</v>
      </c>
      <c r="G1463" t="s">
        <v>25</v>
      </c>
      <c r="H1463" t="s">
        <v>26</v>
      </c>
      <c r="I1463" t="s">
        <v>6912</v>
      </c>
      <c r="J1463" t="s">
        <v>349</v>
      </c>
      <c r="K1463" t="s">
        <v>350</v>
      </c>
      <c r="L1463">
        <v>260</v>
      </c>
      <c r="M1463">
        <v>257</v>
      </c>
      <c r="N1463">
        <v>281</v>
      </c>
      <c r="O1463">
        <v>53.05</v>
      </c>
      <c r="P1463" t="s">
        <v>43</v>
      </c>
      <c r="Q1463" s="1">
        <v>44315</v>
      </c>
      <c r="S1463">
        <v>2021</v>
      </c>
      <c r="U1463" s="2">
        <f>IF(ISNUMBER(Starlink[[#This Row],[Launch_Date_ISO]]),Starlink[[#This Row],[Launch_Date_ISO]],DATEVALUE(Starlink[[#This Row],[Launch_Date_ISO]]))</f>
        <v>44315</v>
      </c>
      <c r="V1463" s="2" t="str">
        <f>IF(Starlink[[#This Row],[Decay_Date_ISO]]="","",IF(ISNUMBER(Starlink[[#This Row],[Decay_Date_ISO]]),Starlink[[#This Row],[Decay_Date_ISO]],DATEVALUE(Starlink[[#This Row],[Decay_Date_ISO]])))</f>
        <v/>
      </c>
    </row>
    <row r="1464" spans="1:22" x14ac:dyDescent="0.3">
      <c r="A1464" t="s">
        <v>6982</v>
      </c>
      <c r="B1464">
        <v>48293</v>
      </c>
      <c r="C1464" t="s">
        <v>6908</v>
      </c>
      <c r="D1464" t="s">
        <v>6983</v>
      </c>
      <c r="E1464" t="s">
        <v>6984</v>
      </c>
      <c r="F1464" t="s">
        <v>6985</v>
      </c>
      <c r="G1464" t="s">
        <v>25</v>
      </c>
      <c r="H1464" t="s">
        <v>26</v>
      </c>
      <c r="I1464" t="s">
        <v>6912</v>
      </c>
      <c r="J1464" t="s">
        <v>349</v>
      </c>
      <c r="K1464" t="s">
        <v>350</v>
      </c>
      <c r="L1464">
        <v>260</v>
      </c>
      <c r="M1464">
        <v>257</v>
      </c>
      <c r="N1464">
        <v>281</v>
      </c>
      <c r="O1464">
        <v>53.05</v>
      </c>
      <c r="P1464" t="s">
        <v>43</v>
      </c>
      <c r="Q1464" s="1">
        <v>44315</v>
      </c>
      <c r="S1464">
        <v>2021</v>
      </c>
      <c r="U1464" s="2">
        <f>IF(ISNUMBER(Starlink[[#This Row],[Launch_Date_ISO]]),Starlink[[#This Row],[Launch_Date_ISO]],DATEVALUE(Starlink[[#This Row],[Launch_Date_ISO]]))</f>
        <v>44315</v>
      </c>
      <c r="V1464" s="2" t="str">
        <f>IF(Starlink[[#This Row],[Decay_Date_ISO]]="","",IF(ISNUMBER(Starlink[[#This Row],[Decay_Date_ISO]]),Starlink[[#This Row],[Decay_Date_ISO]],DATEVALUE(Starlink[[#This Row],[Decay_Date_ISO]])))</f>
        <v/>
      </c>
    </row>
    <row r="1465" spans="1:22" x14ac:dyDescent="0.3">
      <c r="A1465" t="s">
        <v>6986</v>
      </c>
      <c r="B1465">
        <v>48294</v>
      </c>
      <c r="C1465" t="s">
        <v>6908</v>
      </c>
      <c r="D1465" t="s">
        <v>6987</v>
      </c>
      <c r="E1465" t="s">
        <v>6988</v>
      </c>
      <c r="F1465" t="s">
        <v>6989</v>
      </c>
      <c r="G1465" t="s">
        <v>25</v>
      </c>
      <c r="H1465" t="s">
        <v>26</v>
      </c>
      <c r="I1465" t="s">
        <v>6912</v>
      </c>
      <c r="J1465" t="s">
        <v>349</v>
      </c>
      <c r="K1465" t="s">
        <v>350</v>
      </c>
      <c r="L1465">
        <v>260</v>
      </c>
      <c r="M1465">
        <v>257</v>
      </c>
      <c r="N1465">
        <v>281</v>
      </c>
      <c r="O1465">
        <v>53.05</v>
      </c>
      <c r="P1465" t="s">
        <v>43</v>
      </c>
      <c r="Q1465" s="1">
        <v>44315</v>
      </c>
      <c r="S1465">
        <v>2021</v>
      </c>
      <c r="U1465" s="2">
        <f>IF(ISNUMBER(Starlink[[#This Row],[Launch_Date_ISO]]),Starlink[[#This Row],[Launch_Date_ISO]],DATEVALUE(Starlink[[#This Row],[Launch_Date_ISO]]))</f>
        <v>44315</v>
      </c>
      <c r="V1465" s="2" t="str">
        <f>IF(Starlink[[#This Row],[Decay_Date_ISO]]="","",IF(ISNUMBER(Starlink[[#This Row],[Decay_Date_ISO]]),Starlink[[#This Row],[Decay_Date_ISO]],DATEVALUE(Starlink[[#This Row],[Decay_Date_ISO]])))</f>
        <v/>
      </c>
    </row>
    <row r="1466" spans="1:22" x14ac:dyDescent="0.3">
      <c r="A1466" t="s">
        <v>6990</v>
      </c>
      <c r="B1466">
        <v>48295</v>
      </c>
      <c r="C1466" t="s">
        <v>6908</v>
      </c>
      <c r="D1466" t="s">
        <v>6991</v>
      </c>
      <c r="E1466" t="s">
        <v>6992</v>
      </c>
      <c r="F1466" t="s">
        <v>6993</v>
      </c>
      <c r="G1466" t="s">
        <v>25</v>
      </c>
      <c r="H1466" t="s">
        <v>26</v>
      </c>
      <c r="I1466" t="s">
        <v>6912</v>
      </c>
      <c r="J1466" t="s">
        <v>349</v>
      </c>
      <c r="K1466" t="s">
        <v>350</v>
      </c>
      <c r="L1466">
        <v>260</v>
      </c>
      <c r="M1466">
        <v>257</v>
      </c>
      <c r="N1466">
        <v>281</v>
      </c>
      <c r="O1466">
        <v>53.05</v>
      </c>
      <c r="P1466" t="s">
        <v>43</v>
      </c>
      <c r="Q1466" s="1">
        <v>44315</v>
      </c>
      <c r="S1466">
        <v>2021</v>
      </c>
      <c r="U1466" s="2">
        <f>IF(ISNUMBER(Starlink[[#This Row],[Launch_Date_ISO]]),Starlink[[#This Row],[Launch_Date_ISO]],DATEVALUE(Starlink[[#This Row],[Launch_Date_ISO]]))</f>
        <v>44315</v>
      </c>
      <c r="V1466" s="2" t="str">
        <f>IF(Starlink[[#This Row],[Decay_Date_ISO]]="","",IF(ISNUMBER(Starlink[[#This Row],[Decay_Date_ISO]]),Starlink[[#This Row],[Decay_Date_ISO]],DATEVALUE(Starlink[[#This Row],[Decay_Date_ISO]])))</f>
        <v/>
      </c>
    </row>
    <row r="1467" spans="1:22" x14ac:dyDescent="0.3">
      <c r="A1467" t="s">
        <v>6994</v>
      </c>
      <c r="B1467">
        <v>48296</v>
      </c>
      <c r="C1467" t="s">
        <v>6908</v>
      </c>
      <c r="D1467" t="s">
        <v>6995</v>
      </c>
      <c r="E1467" t="s">
        <v>6996</v>
      </c>
      <c r="F1467" t="s">
        <v>6997</v>
      </c>
      <c r="G1467" t="s">
        <v>25</v>
      </c>
      <c r="H1467" t="s">
        <v>26</v>
      </c>
      <c r="I1467" t="s">
        <v>6912</v>
      </c>
      <c r="J1467" t="s">
        <v>6998</v>
      </c>
      <c r="K1467" t="s">
        <v>29</v>
      </c>
      <c r="L1467">
        <v>260</v>
      </c>
      <c r="M1467">
        <v>257</v>
      </c>
      <c r="N1467">
        <v>281</v>
      </c>
      <c r="O1467">
        <v>53.05</v>
      </c>
      <c r="P1467" t="s">
        <v>43</v>
      </c>
      <c r="Q1467" s="1">
        <v>44315</v>
      </c>
      <c r="R1467" s="1">
        <v>45665</v>
      </c>
      <c r="S1467">
        <v>2021</v>
      </c>
      <c r="T1467">
        <v>2025</v>
      </c>
      <c r="U1467" s="2">
        <f>IF(ISNUMBER(Starlink[[#This Row],[Launch_Date_ISO]]),Starlink[[#This Row],[Launch_Date_ISO]],DATEVALUE(Starlink[[#This Row],[Launch_Date_ISO]]))</f>
        <v>44315</v>
      </c>
      <c r="V1467" s="2">
        <f>IF(Starlink[[#This Row],[Decay_Date_ISO]]="","",IF(ISNUMBER(Starlink[[#This Row],[Decay_Date_ISO]]),Starlink[[#This Row],[Decay_Date_ISO]],DATEVALUE(Starlink[[#This Row],[Decay_Date_ISO]])))</f>
        <v>45665</v>
      </c>
    </row>
    <row r="1468" spans="1:22" x14ac:dyDescent="0.3">
      <c r="A1468" t="s">
        <v>6999</v>
      </c>
      <c r="B1468">
        <v>48297</v>
      </c>
      <c r="C1468" t="s">
        <v>6908</v>
      </c>
      <c r="D1468" t="s">
        <v>7000</v>
      </c>
      <c r="E1468" t="s">
        <v>7001</v>
      </c>
      <c r="F1468" t="s">
        <v>7002</v>
      </c>
      <c r="G1468" t="s">
        <v>25</v>
      </c>
      <c r="H1468" t="s">
        <v>26</v>
      </c>
      <c r="I1468" t="s">
        <v>6912</v>
      </c>
      <c r="J1468" t="s">
        <v>7003</v>
      </c>
      <c r="K1468" t="s">
        <v>29</v>
      </c>
      <c r="L1468">
        <v>260</v>
      </c>
      <c r="M1468">
        <v>257</v>
      </c>
      <c r="N1468">
        <v>281</v>
      </c>
      <c r="O1468">
        <v>53.05</v>
      </c>
      <c r="P1468" t="s">
        <v>43</v>
      </c>
      <c r="Q1468" s="1">
        <v>44315</v>
      </c>
      <c r="R1468" s="1">
        <v>45434</v>
      </c>
      <c r="S1468">
        <v>2021</v>
      </c>
      <c r="T1468">
        <v>2024</v>
      </c>
      <c r="U1468" s="2">
        <f>IF(ISNUMBER(Starlink[[#This Row],[Launch_Date_ISO]]),Starlink[[#This Row],[Launch_Date_ISO]],DATEVALUE(Starlink[[#This Row],[Launch_Date_ISO]]))</f>
        <v>44315</v>
      </c>
      <c r="V1468" s="2">
        <f>IF(Starlink[[#This Row],[Decay_Date_ISO]]="","",IF(ISNUMBER(Starlink[[#This Row],[Decay_Date_ISO]]),Starlink[[#This Row],[Decay_Date_ISO]],DATEVALUE(Starlink[[#This Row],[Decay_Date_ISO]])))</f>
        <v>45434</v>
      </c>
    </row>
    <row r="1469" spans="1:22" x14ac:dyDescent="0.3">
      <c r="A1469" t="s">
        <v>7004</v>
      </c>
      <c r="B1469">
        <v>48298</v>
      </c>
      <c r="C1469" t="s">
        <v>6908</v>
      </c>
      <c r="D1469" t="s">
        <v>7005</v>
      </c>
      <c r="E1469" t="s">
        <v>7006</v>
      </c>
      <c r="F1469" t="s">
        <v>7007</v>
      </c>
      <c r="G1469" t="s">
        <v>25</v>
      </c>
      <c r="H1469" t="s">
        <v>26</v>
      </c>
      <c r="I1469" t="s">
        <v>6912</v>
      </c>
      <c r="J1469" t="s">
        <v>349</v>
      </c>
      <c r="K1469" t="s">
        <v>350</v>
      </c>
      <c r="L1469">
        <v>260</v>
      </c>
      <c r="M1469">
        <v>257</v>
      </c>
      <c r="N1469">
        <v>281</v>
      </c>
      <c r="O1469">
        <v>53.05</v>
      </c>
      <c r="P1469" t="s">
        <v>43</v>
      </c>
      <c r="Q1469" s="1">
        <v>44315</v>
      </c>
      <c r="S1469">
        <v>2021</v>
      </c>
      <c r="U1469" s="2">
        <f>IF(ISNUMBER(Starlink[[#This Row],[Launch_Date_ISO]]),Starlink[[#This Row],[Launch_Date_ISO]],DATEVALUE(Starlink[[#This Row],[Launch_Date_ISO]]))</f>
        <v>44315</v>
      </c>
      <c r="V1469" s="2" t="str">
        <f>IF(Starlink[[#This Row],[Decay_Date_ISO]]="","",IF(ISNUMBER(Starlink[[#This Row],[Decay_Date_ISO]]),Starlink[[#This Row],[Decay_Date_ISO]],DATEVALUE(Starlink[[#This Row],[Decay_Date_ISO]])))</f>
        <v/>
      </c>
    </row>
    <row r="1470" spans="1:22" x14ac:dyDescent="0.3">
      <c r="A1470" t="s">
        <v>7008</v>
      </c>
      <c r="B1470">
        <v>48299</v>
      </c>
      <c r="C1470" t="s">
        <v>6908</v>
      </c>
      <c r="D1470" t="s">
        <v>7009</v>
      </c>
      <c r="E1470" t="s">
        <v>7010</v>
      </c>
      <c r="F1470" t="s">
        <v>7011</v>
      </c>
      <c r="G1470" t="s">
        <v>25</v>
      </c>
      <c r="H1470" t="s">
        <v>26</v>
      </c>
      <c r="I1470" t="s">
        <v>6912</v>
      </c>
      <c r="J1470" t="s">
        <v>349</v>
      </c>
      <c r="K1470" t="s">
        <v>350</v>
      </c>
      <c r="L1470">
        <v>260</v>
      </c>
      <c r="M1470">
        <v>257</v>
      </c>
      <c r="N1470">
        <v>281</v>
      </c>
      <c r="O1470">
        <v>53.05</v>
      </c>
      <c r="P1470" t="s">
        <v>43</v>
      </c>
      <c r="Q1470" s="1">
        <v>44315</v>
      </c>
      <c r="S1470">
        <v>2021</v>
      </c>
      <c r="U1470" s="2">
        <f>IF(ISNUMBER(Starlink[[#This Row],[Launch_Date_ISO]]),Starlink[[#This Row],[Launch_Date_ISO]],DATEVALUE(Starlink[[#This Row],[Launch_Date_ISO]]))</f>
        <v>44315</v>
      </c>
      <c r="V1470" s="2" t="str">
        <f>IF(Starlink[[#This Row],[Decay_Date_ISO]]="","",IF(ISNUMBER(Starlink[[#This Row],[Decay_Date_ISO]]),Starlink[[#This Row],[Decay_Date_ISO]],DATEVALUE(Starlink[[#This Row],[Decay_Date_ISO]])))</f>
        <v/>
      </c>
    </row>
    <row r="1471" spans="1:22" x14ac:dyDescent="0.3">
      <c r="A1471" t="s">
        <v>7012</v>
      </c>
      <c r="B1471">
        <v>48300</v>
      </c>
      <c r="C1471" t="s">
        <v>6908</v>
      </c>
      <c r="D1471" t="s">
        <v>7013</v>
      </c>
      <c r="E1471" t="s">
        <v>7014</v>
      </c>
      <c r="F1471" t="s">
        <v>7015</v>
      </c>
      <c r="G1471" t="s">
        <v>25</v>
      </c>
      <c r="H1471" t="s">
        <v>26</v>
      </c>
      <c r="I1471" t="s">
        <v>6912</v>
      </c>
      <c r="J1471" t="s">
        <v>349</v>
      </c>
      <c r="K1471" t="s">
        <v>350</v>
      </c>
      <c r="L1471">
        <v>260</v>
      </c>
      <c r="M1471">
        <v>257</v>
      </c>
      <c r="N1471">
        <v>281</v>
      </c>
      <c r="O1471">
        <v>53.05</v>
      </c>
      <c r="P1471" t="s">
        <v>43</v>
      </c>
      <c r="Q1471" s="1">
        <v>44315</v>
      </c>
      <c r="S1471">
        <v>2021</v>
      </c>
      <c r="U1471" s="2">
        <f>IF(ISNUMBER(Starlink[[#This Row],[Launch_Date_ISO]]),Starlink[[#This Row],[Launch_Date_ISO]],DATEVALUE(Starlink[[#This Row],[Launch_Date_ISO]]))</f>
        <v>44315</v>
      </c>
      <c r="V1471" s="2" t="str">
        <f>IF(Starlink[[#This Row],[Decay_Date_ISO]]="","",IF(ISNUMBER(Starlink[[#This Row],[Decay_Date_ISO]]),Starlink[[#This Row],[Decay_Date_ISO]],DATEVALUE(Starlink[[#This Row],[Decay_Date_ISO]])))</f>
        <v/>
      </c>
    </row>
    <row r="1472" spans="1:22" x14ac:dyDescent="0.3">
      <c r="A1472" t="s">
        <v>7016</v>
      </c>
      <c r="B1472">
        <v>48301</v>
      </c>
      <c r="C1472" t="s">
        <v>6908</v>
      </c>
      <c r="D1472" t="s">
        <v>7017</v>
      </c>
      <c r="E1472" t="s">
        <v>7018</v>
      </c>
      <c r="F1472" t="s">
        <v>7019</v>
      </c>
      <c r="G1472" t="s">
        <v>25</v>
      </c>
      <c r="H1472" t="s">
        <v>26</v>
      </c>
      <c r="I1472" t="s">
        <v>6912</v>
      </c>
      <c r="J1472" t="s">
        <v>349</v>
      </c>
      <c r="K1472" t="s">
        <v>350</v>
      </c>
      <c r="L1472">
        <v>260</v>
      </c>
      <c r="M1472">
        <v>257</v>
      </c>
      <c r="N1472">
        <v>281</v>
      </c>
      <c r="O1472">
        <v>53.05</v>
      </c>
      <c r="P1472" t="s">
        <v>43</v>
      </c>
      <c r="Q1472" s="1">
        <v>44315</v>
      </c>
      <c r="S1472">
        <v>2021</v>
      </c>
      <c r="U1472" s="2">
        <f>IF(ISNUMBER(Starlink[[#This Row],[Launch_Date_ISO]]),Starlink[[#This Row],[Launch_Date_ISO]],DATEVALUE(Starlink[[#This Row],[Launch_Date_ISO]]))</f>
        <v>44315</v>
      </c>
      <c r="V1472" s="2" t="str">
        <f>IF(Starlink[[#This Row],[Decay_Date_ISO]]="","",IF(ISNUMBER(Starlink[[#This Row],[Decay_Date_ISO]]),Starlink[[#This Row],[Decay_Date_ISO]],DATEVALUE(Starlink[[#This Row],[Decay_Date_ISO]])))</f>
        <v/>
      </c>
    </row>
    <row r="1473" spans="1:22" x14ac:dyDescent="0.3">
      <c r="A1473" t="s">
        <v>7020</v>
      </c>
      <c r="B1473">
        <v>48302</v>
      </c>
      <c r="C1473" t="s">
        <v>6908</v>
      </c>
      <c r="D1473" t="s">
        <v>7021</v>
      </c>
      <c r="E1473" t="s">
        <v>7022</v>
      </c>
      <c r="F1473" t="s">
        <v>7023</v>
      </c>
      <c r="G1473" t="s">
        <v>25</v>
      </c>
      <c r="H1473" t="s">
        <v>26</v>
      </c>
      <c r="I1473" t="s">
        <v>6912</v>
      </c>
      <c r="J1473" t="s">
        <v>7024</v>
      </c>
      <c r="K1473" t="s">
        <v>29</v>
      </c>
      <c r="L1473">
        <v>260</v>
      </c>
      <c r="M1473">
        <v>257</v>
      </c>
      <c r="N1473">
        <v>281</v>
      </c>
      <c r="O1473">
        <v>53.05</v>
      </c>
      <c r="P1473" t="s">
        <v>43</v>
      </c>
      <c r="Q1473" s="1">
        <v>44315</v>
      </c>
      <c r="R1473" s="1">
        <v>45646</v>
      </c>
      <c r="S1473">
        <v>2021</v>
      </c>
      <c r="T1473">
        <v>2024</v>
      </c>
      <c r="U1473" s="2">
        <f>IF(ISNUMBER(Starlink[[#This Row],[Launch_Date_ISO]]),Starlink[[#This Row],[Launch_Date_ISO]],DATEVALUE(Starlink[[#This Row],[Launch_Date_ISO]]))</f>
        <v>44315</v>
      </c>
      <c r="V1473" s="2">
        <f>IF(Starlink[[#This Row],[Decay_Date_ISO]]="","",IF(ISNUMBER(Starlink[[#This Row],[Decay_Date_ISO]]),Starlink[[#This Row],[Decay_Date_ISO]],DATEVALUE(Starlink[[#This Row],[Decay_Date_ISO]])))</f>
        <v>45646</v>
      </c>
    </row>
    <row r="1474" spans="1:22" x14ac:dyDescent="0.3">
      <c r="A1474" t="s">
        <v>7025</v>
      </c>
      <c r="B1474">
        <v>48303</v>
      </c>
      <c r="C1474" t="s">
        <v>6908</v>
      </c>
      <c r="D1474" t="s">
        <v>7026</v>
      </c>
      <c r="E1474" t="s">
        <v>7027</v>
      </c>
      <c r="F1474" t="s">
        <v>7028</v>
      </c>
      <c r="G1474" t="s">
        <v>25</v>
      </c>
      <c r="H1474" t="s">
        <v>26</v>
      </c>
      <c r="I1474" t="s">
        <v>6912</v>
      </c>
      <c r="J1474" t="s">
        <v>349</v>
      </c>
      <c r="K1474" t="s">
        <v>350</v>
      </c>
      <c r="L1474">
        <v>260</v>
      </c>
      <c r="M1474">
        <v>257</v>
      </c>
      <c r="N1474">
        <v>282</v>
      </c>
      <c r="O1474">
        <v>53.05</v>
      </c>
      <c r="P1474" t="s">
        <v>43</v>
      </c>
      <c r="Q1474" s="1">
        <v>44315</v>
      </c>
      <c r="S1474">
        <v>2021</v>
      </c>
      <c r="U1474" s="2">
        <f>IF(ISNUMBER(Starlink[[#This Row],[Launch_Date_ISO]]),Starlink[[#This Row],[Launch_Date_ISO]],DATEVALUE(Starlink[[#This Row],[Launch_Date_ISO]]))</f>
        <v>44315</v>
      </c>
      <c r="V1474" s="2" t="str">
        <f>IF(Starlink[[#This Row],[Decay_Date_ISO]]="","",IF(ISNUMBER(Starlink[[#This Row],[Decay_Date_ISO]]),Starlink[[#This Row],[Decay_Date_ISO]],DATEVALUE(Starlink[[#This Row],[Decay_Date_ISO]])))</f>
        <v/>
      </c>
    </row>
    <row r="1475" spans="1:22" x14ac:dyDescent="0.3">
      <c r="A1475" t="s">
        <v>7029</v>
      </c>
      <c r="B1475">
        <v>48304</v>
      </c>
      <c r="C1475" t="s">
        <v>6908</v>
      </c>
      <c r="D1475" t="s">
        <v>7030</v>
      </c>
      <c r="E1475" t="s">
        <v>7031</v>
      </c>
      <c r="F1475" t="s">
        <v>7032</v>
      </c>
      <c r="G1475" t="s">
        <v>25</v>
      </c>
      <c r="H1475" t="s">
        <v>26</v>
      </c>
      <c r="I1475" t="s">
        <v>6912</v>
      </c>
      <c r="J1475" t="s">
        <v>349</v>
      </c>
      <c r="K1475" t="s">
        <v>350</v>
      </c>
      <c r="L1475">
        <v>260</v>
      </c>
      <c r="M1475">
        <v>257</v>
      </c>
      <c r="N1475">
        <v>281</v>
      </c>
      <c r="O1475">
        <v>53.05</v>
      </c>
      <c r="P1475" t="s">
        <v>43</v>
      </c>
      <c r="Q1475" s="1">
        <v>44315</v>
      </c>
      <c r="S1475">
        <v>2021</v>
      </c>
      <c r="U1475" s="2">
        <f>IF(ISNUMBER(Starlink[[#This Row],[Launch_Date_ISO]]),Starlink[[#This Row],[Launch_Date_ISO]],DATEVALUE(Starlink[[#This Row],[Launch_Date_ISO]]))</f>
        <v>44315</v>
      </c>
      <c r="V1475" s="2" t="str">
        <f>IF(Starlink[[#This Row],[Decay_Date_ISO]]="","",IF(ISNUMBER(Starlink[[#This Row],[Decay_Date_ISO]]),Starlink[[#This Row],[Decay_Date_ISO]],DATEVALUE(Starlink[[#This Row],[Decay_Date_ISO]])))</f>
        <v/>
      </c>
    </row>
    <row r="1476" spans="1:22" x14ac:dyDescent="0.3">
      <c r="A1476" t="s">
        <v>7033</v>
      </c>
      <c r="B1476">
        <v>48305</v>
      </c>
      <c r="C1476" t="s">
        <v>6908</v>
      </c>
      <c r="D1476" t="s">
        <v>7034</v>
      </c>
      <c r="E1476" t="s">
        <v>7035</v>
      </c>
      <c r="F1476" t="s">
        <v>7036</v>
      </c>
      <c r="G1476" t="s">
        <v>25</v>
      </c>
      <c r="H1476" t="s">
        <v>26</v>
      </c>
      <c r="I1476" t="s">
        <v>6912</v>
      </c>
      <c r="J1476" t="s">
        <v>349</v>
      </c>
      <c r="K1476" t="s">
        <v>350</v>
      </c>
      <c r="L1476">
        <v>260</v>
      </c>
      <c r="M1476">
        <v>257</v>
      </c>
      <c r="N1476">
        <v>281</v>
      </c>
      <c r="O1476">
        <v>53.05</v>
      </c>
      <c r="P1476" t="s">
        <v>43</v>
      </c>
      <c r="Q1476" s="1">
        <v>44315</v>
      </c>
      <c r="S1476">
        <v>2021</v>
      </c>
      <c r="U1476" s="2">
        <f>IF(ISNUMBER(Starlink[[#This Row],[Launch_Date_ISO]]),Starlink[[#This Row],[Launch_Date_ISO]],DATEVALUE(Starlink[[#This Row],[Launch_Date_ISO]]))</f>
        <v>44315</v>
      </c>
      <c r="V1476" s="2" t="str">
        <f>IF(Starlink[[#This Row],[Decay_Date_ISO]]="","",IF(ISNUMBER(Starlink[[#This Row],[Decay_Date_ISO]]),Starlink[[#This Row],[Decay_Date_ISO]],DATEVALUE(Starlink[[#This Row],[Decay_Date_ISO]])))</f>
        <v/>
      </c>
    </row>
    <row r="1477" spans="1:22" x14ac:dyDescent="0.3">
      <c r="A1477" t="s">
        <v>7037</v>
      </c>
      <c r="B1477">
        <v>48306</v>
      </c>
      <c r="C1477" t="s">
        <v>6908</v>
      </c>
      <c r="D1477" t="s">
        <v>7038</v>
      </c>
      <c r="E1477" t="s">
        <v>7039</v>
      </c>
      <c r="F1477" t="s">
        <v>7040</v>
      </c>
      <c r="G1477" t="s">
        <v>25</v>
      </c>
      <c r="H1477" t="s">
        <v>26</v>
      </c>
      <c r="I1477" t="s">
        <v>6912</v>
      </c>
      <c r="J1477" t="s">
        <v>349</v>
      </c>
      <c r="K1477" t="s">
        <v>350</v>
      </c>
      <c r="L1477">
        <v>260</v>
      </c>
      <c r="M1477">
        <v>257</v>
      </c>
      <c r="N1477">
        <v>281</v>
      </c>
      <c r="O1477">
        <v>53.05</v>
      </c>
      <c r="P1477" t="s">
        <v>43</v>
      </c>
      <c r="Q1477" s="1">
        <v>44315</v>
      </c>
      <c r="S1477">
        <v>2021</v>
      </c>
      <c r="U1477" s="2">
        <f>IF(ISNUMBER(Starlink[[#This Row],[Launch_Date_ISO]]),Starlink[[#This Row],[Launch_Date_ISO]],DATEVALUE(Starlink[[#This Row],[Launch_Date_ISO]]))</f>
        <v>44315</v>
      </c>
      <c r="V1477" s="2" t="str">
        <f>IF(Starlink[[#This Row],[Decay_Date_ISO]]="","",IF(ISNUMBER(Starlink[[#This Row],[Decay_Date_ISO]]),Starlink[[#This Row],[Decay_Date_ISO]],DATEVALUE(Starlink[[#This Row],[Decay_Date_ISO]])))</f>
        <v/>
      </c>
    </row>
    <row r="1478" spans="1:22" x14ac:dyDescent="0.3">
      <c r="A1478" t="s">
        <v>7041</v>
      </c>
      <c r="B1478">
        <v>48307</v>
      </c>
      <c r="C1478" t="s">
        <v>6908</v>
      </c>
      <c r="D1478" t="s">
        <v>7042</v>
      </c>
      <c r="E1478" t="s">
        <v>7043</v>
      </c>
      <c r="F1478" t="s">
        <v>7044</v>
      </c>
      <c r="G1478" t="s">
        <v>25</v>
      </c>
      <c r="H1478" t="s">
        <v>26</v>
      </c>
      <c r="I1478" t="s">
        <v>6912</v>
      </c>
      <c r="J1478" t="s">
        <v>7045</v>
      </c>
      <c r="K1478" t="s">
        <v>29</v>
      </c>
      <c r="L1478">
        <v>260</v>
      </c>
      <c r="M1478">
        <v>257</v>
      </c>
      <c r="N1478">
        <v>281</v>
      </c>
      <c r="O1478">
        <v>53.05</v>
      </c>
      <c r="P1478" t="s">
        <v>43</v>
      </c>
      <c r="Q1478" s="1">
        <v>44315</v>
      </c>
      <c r="R1478" s="1">
        <v>45494</v>
      </c>
      <c r="S1478">
        <v>2021</v>
      </c>
      <c r="T1478">
        <v>2024</v>
      </c>
      <c r="U1478" s="2">
        <f>IF(ISNUMBER(Starlink[[#This Row],[Launch_Date_ISO]]),Starlink[[#This Row],[Launch_Date_ISO]],DATEVALUE(Starlink[[#This Row],[Launch_Date_ISO]]))</f>
        <v>44315</v>
      </c>
      <c r="V1478" s="2">
        <f>IF(Starlink[[#This Row],[Decay_Date_ISO]]="","",IF(ISNUMBER(Starlink[[#This Row],[Decay_Date_ISO]]),Starlink[[#This Row],[Decay_Date_ISO]],DATEVALUE(Starlink[[#This Row],[Decay_Date_ISO]])))</f>
        <v>45494</v>
      </c>
    </row>
    <row r="1479" spans="1:22" x14ac:dyDescent="0.3">
      <c r="A1479" t="s">
        <v>7046</v>
      </c>
      <c r="B1479">
        <v>48308</v>
      </c>
      <c r="C1479" t="s">
        <v>6908</v>
      </c>
      <c r="D1479" t="s">
        <v>7047</v>
      </c>
      <c r="E1479" t="s">
        <v>7048</v>
      </c>
      <c r="F1479" t="s">
        <v>7049</v>
      </c>
      <c r="G1479" t="s">
        <v>25</v>
      </c>
      <c r="H1479" t="s">
        <v>26</v>
      </c>
      <c r="I1479" t="s">
        <v>6912</v>
      </c>
      <c r="J1479" t="s">
        <v>7050</v>
      </c>
      <c r="K1479" t="s">
        <v>29</v>
      </c>
      <c r="L1479">
        <v>260</v>
      </c>
      <c r="M1479">
        <v>257</v>
      </c>
      <c r="N1479">
        <v>281</v>
      </c>
      <c r="O1479">
        <v>53.05</v>
      </c>
      <c r="P1479" t="s">
        <v>43</v>
      </c>
      <c r="Q1479" s="1">
        <v>44315</v>
      </c>
      <c r="R1479" s="1">
        <v>45427</v>
      </c>
      <c r="S1479">
        <v>2021</v>
      </c>
      <c r="T1479">
        <v>2024</v>
      </c>
      <c r="U1479" s="2">
        <f>IF(ISNUMBER(Starlink[[#This Row],[Launch_Date_ISO]]),Starlink[[#This Row],[Launch_Date_ISO]],DATEVALUE(Starlink[[#This Row],[Launch_Date_ISO]]))</f>
        <v>44315</v>
      </c>
      <c r="V1479" s="2">
        <f>IF(Starlink[[#This Row],[Decay_Date_ISO]]="","",IF(ISNUMBER(Starlink[[#This Row],[Decay_Date_ISO]]),Starlink[[#This Row],[Decay_Date_ISO]],DATEVALUE(Starlink[[#This Row],[Decay_Date_ISO]])))</f>
        <v>45427</v>
      </c>
    </row>
    <row r="1480" spans="1:22" x14ac:dyDescent="0.3">
      <c r="A1480" t="s">
        <v>7051</v>
      </c>
      <c r="B1480">
        <v>48309</v>
      </c>
      <c r="C1480" t="s">
        <v>6908</v>
      </c>
      <c r="D1480" t="s">
        <v>7052</v>
      </c>
      <c r="E1480" t="s">
        <v>7053</v>
      </c>
      <c r="F1480" t="s">
        <v>7054</v>
      </c>
      <c r="G1480" t="s">
        <v>25</v>
      </c>
      <c r="H1480" t="s">
        <v>26</v>
      </c>
      <c r="I1480" t="s">
        <v>6912</v>
      </c>
      <c r="J1480" t="s">
        <v>349</v>
      </c>
      <c r="K1480" t="s">
        <v>350</v>
      </c>
      <c r="L1480">
        <v>260</v>
      </c>
      <c r="M1480">
        <v>257</v>
      </c>
      <c r="N1480">
        <v>281</v>
      </c>
      <c r="O1480">
        <v>53.05</v>
      </c>
      <c r="P1480" t="s">
        <v>43</v>
      </c>
      <c r="Q1480" s="1">
        <v>44315</v>
      </c>
      <c r="S1480">
        <v>2021</v>
      </c>
      <c r="U1480" s="2">
        <f>IF(ISNUMBER(Starlink[[#This Row],[Launch_Date_ISO]]),Starlink[[#This Row],[Launch_Date_ISO]],DATEVALUE(Starlink[[#This Row],[Launch_Date_ISO]]))</f>
        <v>44315</v>
      </c>
      <c r="V1480" s="2" t="str">
        <f>IF(Starlink[[#This Row],[Decay_Date_ISO]]="","",IF(ISNUMBER(Starlink[[#This Row],[Decay_Date_ISO]]),Starlink[[#This Row],[Decay_Date_ISO]],DATEVALUE(Starlink[[#This Row],[Decay_Date_ISO]])))</f>
        <v/>
      </c>
    </row>
    <row r="1481" spans="1:22" x14ac:dyDescent="0.3">
      <c r="A1481" t="s">
        <v>7055</v>
      </c>
      <c r="B1481">
        <v>48310</v>
      </c>
      <c r="C1481" t="s">
        <v>6908</v>
      </c>
      <c r="D1481" t="s">
        <v>7056</v>
      </c>
      <c r="E1481" t="s">
        <v>7057</v>
      </c>
      <c r="F1481" t="s">
        <v>7058</v>
      </c>
      <c r="G1481" t="s">
        <v>25</v>
      </c>
      <c r="H1481" t="s">
        <v>26</v>
      </c>
      <c r="I1481" t="s">
        <v>6912</v>
      </c>
      <c r="J1481" t="s">
        <v>349</v>
      </c>
      <c r="K1481" t="s">
        <v>350</v>
      </c>
      <c r="L1481">
        <v>260</v>
      </c>
      <c r="M1481">
        <v>257</v>
      </c>
      <c r="N1481">
        <v>281</v>
      </c>
      <c r="O1481">
        <v>53.05</v>
      </c>
      <c r="P1481" t="s">
        <v>43</v>
      </c>
      <c r="Q1481" s="1">
        <v>44315</v>
      </c>
      <c r="S1481">
        <v>2021</v>
      </c>
      <c r="U1481" s="2">
        <f>IF(ISNUMBER(Starlink[[#This Row],[Launch_Date_ISO]]),Starlink[[#This Row],[Launch_Date_ISO]],DATEVALUE(Starlink[[#This Row],[Launch_Date_ISO]]))</f>
        <v>44315</v>
      </c>
      <c r="V1481" s="2" t="str">
        <f>IF(Starlink[[#This Row],[Decay_Date_ISO]]="","",IF(ISNUMBER(Starlink[[#This Row],[Decay_Date_ISO]]),Starlink[[#This Row],[Decay_Date_ISO]],DATEVALUE(Starlink[[#This Row],[Decay_Date_ISO]])))</f>
        <v/>
      </c>
    </row>
    <row r="1482" spans="1:22" x14ac:dyDescent="0.3">
      <c r="A1482" t="s">
        <v>7059</v>
      </c>
      <c r="B1482">
        <v>48311</v>
      </c>
      <c r="C1482" t="s">
        <v>6908</v>
      </c>
      <c r="D1482" t="s">
        <v>7060</v>
      </c>
      <c r="E1482" t="s">
        <v>7061</v>
      </c>
      <c r="F1482" t="s">
        <v>7062</v>
      </c>
      <c r="G1482" t="s">
        <v>25</v>
      </c>
      <c r="H1482" t="s">
        <v>26</v>
      </c>
      <c r="I1482" t="s">
        <v>6912</v>
      </c>
      <c r="J1482" t="s">
        <v>349</v>
      </c>
      <c r="K1482" t="s">
        <v>350</v>
      </c>
      <c r="L1482">
        <v>260</v>
      </c>
      <c r="M1482">
        <v>257</v>
      </c>
      <c r="N1482">
        <v>281</v>
      </c>
      <c r="O1482">
        <v>53.05</v>
      </c>
      <c r="P1482" t="s">
        <v>43</v>
      </c>
      <c r="Q1482" s="1">
        <v>44315</v>
      </c>
      <c r="S1482">
        <v>2021</v>
      </c>
      <c r="U1482" s="2">
        <f>IF(ISNUMBER(Starlink[[#This Row],[Launch_Date_ISO]]),Starlink[[#This Row],[Launch_Date_ISO]],DATEVALUE(Starlink[[#This Row],[Launch_Date_ISO]]))</f>
        <v>44315</v>
      </c>
      <c r="V1482" s="2" t="str">
        <f>IF(Starlink[[#This Row],[Decay_Date_ISO]]="","",IF(ISNUMBER(Starlink[[#This Row],[Decay_Date_ISO]]),Starlink[[#This Row],[Decay_Date_ISO]],DATEVALUE(Starlink[[#This Row],[Decay_Date_ISO]])))</f>
        <v/>
      </c>
    </row>
    <row r="1483" spans="1:22" x14ac:dyDescent="0.3">
      <c r="A1483" t="s">
        <v>7063</v>
      </c>
      <c r="B1483">
        <v>48312</v>
      </c>
      <c r="C1483" t="s">
        <v>6908</v>
      </c>
      <c r="D1483" t="s">
        <v>7064</v>
      </c>
      <c r="E1483" t="s">
        <v>7065</v>
      </c>
      <c r="F1483" t="s">
        <v>7066</v>
      </c>
      <c r="G1483" t="s">
        <v>25</v>
      </c>
      <c r="H1483" t="s">
        <v>26</v>
      </c>
      <c r="I1483" t="s">
        <v>6912</v>
      </c>
      <c r="J1483" t="s">
        <v>349</v>
      </c>
      <c r="K1483" t="s">
        <v>350</v>
      </c>
      <c r="L1483">
        <v>260</v>
      </c>
      <c r="M1483">
        <v>257</v>
      </c>
      <c r="N1483">
        <v>281</v>
      </c>
      <c r="O1483">
        <v>53.05</v>
      </c>
      <c r="P1483" t="s">
        <v>43</v>
      </c>
      <c r="Q1483" s="1">
        <v>44315</v>
      </c>
      <c r="S1483">
        <v>2021</v>
      </c>
      <c r="U1483" s="2">
        <f>IF(ISNUMBER(Starlink[[#This Row],[Launch_Date_ISO]]),Starlink[[#This Row],[Launch_Date_ISO]],DATEVALUE(Starlink[[#This Row],[Launch_Date_ISO]]))</f>
        <v>44315</v>
      </c>
      <c r="V1483" s="2" t="str">
        <f>IF(Starlink[[#This Row],[Decay_Date_ISO]]="","",IF(ISNUMBER(Starlink[[#This Row],[Decay_Date_ISO]]),Starlink[[#This Row],[Decay_Date_ISO]],DATEVALUE(Starlink[[#This Row],[Decay_Date_ISO]])))</f>
        <v/>
      </c>
    </row>
    <row r="1484" spans="1:22" x14ac:dyDescent="0.3">
      <c r="A1484" t="s">
        <v>7067</v>
      </c>
      <c r="B1484">
        <v>48313</v>
      </c>
      <c r="C1484" t="s">
        <v>6908</v>
      </c>
      <c r="D1484" t="s">
        <v>7068</v>
      </c>
      <c r="E1484" t="s">
        <v>7069</v>
      </c>
      <c r="F1484" t="s">
        <v>7070</v>
      </c>
      <c r="G1484" t="s">
        <v>25</v>
      </c>
      <c r="H1484" t="s">
        <v>26</v>
      </c>
      <c r="I1484" t="s">
        <v>6912</v>
      </c>
      <c r="J1484" t="s">
        <v>7071</v>
      </c>
      <c r="K1484" t="s">
        <v>29</v>
      </c>
      <c r="L1484">
        <v>260</v>
      </c>
      <c r="M1484">
        <v>257</v>
      </c>
      <c r="N1484">
        <v>281</v>
      </c>
      <c r="O1484">
        <v>53.05</v>
      </c>
      <c r="P1484" t="s">
        <v>43</v>
      </c>
      <c r="Q1484" s="1">
        <v>44315</v>
      </c>
      <c r="R1484" s="1">
        <v>45665</v>
      </c>
      <c r="S1484">
        <v>2021</v>
      </c>
      <c r="T1484">
        <v>2025</v>
      </c>
      <c r="U1484" s="2">
        <f>IF(ISNUMBER(Starlink[[#This Row],[Launch_Date_ISO]]),Starlink[[#This Row],[Launch_Date_ISO]],DATEVALUE(Starlink[[#This Row],[Launch_Date_ISO]]))</f>
        <v>44315</v>
      </c>
      <c r="V1484" s="2">
        <f>IF(Starlink[[#This Row],[Decay_Date_ISO]]="","",IF(ISNUMBER(Starlink[[#This Row],[Decay_Date_ISO]]),Starlink[[#This Row],[Decay_Date_ISO]],DATEVALUE(Starlink[[#This Row],[Decay_Date_ISO]])))</f>
        <v>45665</v>
      </c>
    </row>
    <row r="1485" spans="1:22" x14ac:dyDescent="0.3">
      <c r="A1485" t="s">
        <v>7072</v>
      </c>
      <c r="B1485">
        <v>48314</v>
      </c>
      <c r="C1485" t="s">
        <v>6908</v>
      </c>
      <c r="D1485" t="s">
        <v>7073</v>
      </c>
      <c r="E1485" t="s">
        <v>7074</v>
      </c>
      <c r="F1485" t="s">
        <v>7075</v>
      </c>
      <c r="G1485" t="s">
        <v>25</v>
      </c>
      <c r="H1485" t="s">
        <v>26</v>
      </c>
      <c r="I1485" t="s">
        <v>6912</v>
      </c>
      <c r="J1485" t="s">
        <v>349</v>
      </c>
      <c r="K1485" t="s">
        <v>350</v>
      </c>
      <c r="L1485">
        <v>260</v>
      </c>
      <c r="M1485">
        <v>257</v>
      </c>
      <c r="N1485">
        <v>281</v>
      </c>
      <c r="O1485">
        <v>53.05</v>
      </c>
      <c r="P1485" t="s">
        <v>43</v>
      </c>
      <c r="Q1485" s="1">
        <v>44315</v>
      </c>
      <c r="S1485">
        <v>2021</v>
      </c>
      <c r="U1485" s="2">
        <f>IF(ISNUMBER(Starlink[[#This Row],[Launch_Date_ISO]]),Starlink[[#This Row],[Launch_Date_ISO]],DATEVALUE(Starlink[[#This Row],[Launch_Date_ISO]]))</f>
        <v>44315</v>
      </c>
      <c r="V1485" s="2" t="str">
        <f>IF(Starlink[[#This Row],[Decay_Date_ISO]]="","",IF(ISNUMBER(Starlink[[#This Row],[Decay_Date_ISO]]),Starlink[[#This Row],[Decay_Date_ISO]],DATEVALUE(Starlink[[#This Row],[Decay_Date_ISO]])))</f>
        <v/>
      </c>
    </row>
    <row r="1486" spans="1:22" x14ac:dyDescent="0.3">
      <c r="A1486" t="s">
        <v>7076</v>
      </c>
      <c r="B1486">
        <v>48315</v>
      </c>
      <c r="C1486" t="s">
        <v>6908</v>
      </c>
      <c r="D1486" t="s">
        <v>7077</v>
      </c>
      <c r="E1486" t="s">
        <v>7078</v>
      </c>
      <c r="F1486" t="s">
        <v>7079</v>
      </c>
      <c r="G1486" t="s">
        <v>25</v>
      </c>
      <c r="H1486" t="s">
        <v>26</v>
      </c>
      <c r="I1486" t="s">
        <v>6912</v>
      </c>
      <c r="J1486" t="s">
        <v>349</v>
      </c>
      <c r="K1486" t="s">
        <v>350</v>
      </c>
      <c r="L1486">
        <v>260</v>
      </c>
      <c r="M1486">
        <v>257</v>
      </c>
      <c r="N1486">
        <v>281</v>
      </c>
      <c r="O1486">
        <v>53.05</v>
      </c>
      <c r="P1486" t="s">
        <v>43</v>
      </c>
      <c r="Q1486" s="1">
        <v>44315</v>
      </c>
      <c r="S1486">
        <v>2021</v>
      </c>
      <c r="U1486" s="2">
        <f>IF(ISNUMBER(Starlink[[#This Row],[Launch_Date_ISO]]),Starlink[[#This Row],[Launch_Date_ISO]],DATEVALUE(Starlink[[#This Row],[Launch_Date_ISO]]))</f>
        <v>44315</v>
      </c>
      <c r="V1486" s="2" t="str">
        <f>IF(Starlink[[#This Row],[Decay_Date_ISO]]="","",IF(ISNUMBER(Starlink[[#This Row],[Decay_Date_ISO]]),Starlink[[#This Row],[Decay_Date_ISO]],DATEVALUE(Starlink[[#This Row],[Decay_Date_ISO]])))</f>
        <v/>
      </c>
    </row>
    <row r="1487" spans="1:22" x14ac:dyDescent="0.3">
      <c r="A1487" t="s">
        <v>7080</v>
      </c>
      <c r="B1487">
        <v>48316</v>
      </c>
      <c r="C1487" t="s">
        <v>6908</v>
      </c>
      <c r="D1487" t="s">
        <v>7081</v>
      </c>
      <c r="E1487" t="s">
        <v>7082</v>
      </c>
      <c r="F1487" t="s">
        <v>7083</v>
      </c>
      <c r="G1487" t="s">
        <v>25</v>
      </c>
      <c r="H1487" t="s">
        <v>26</v>
      </c>
      <c r="I1487" t="s">
        <v>6912</v>
      </c>
      <c r="J1487" t="s">
        <v>349</v>
      </c>
      <c r="K1487" t="s">
        <v>350</v>
      </c>
      <c r="L1487">
        <v>260</v>
      </c>
      <c r="M1487">
        <v>257</v>
      </c>
      <c r="N1487">
        <v>281</v>
      </c>
      <c r="O1487">
        <v>53.05</v>
      </c>
      <c r="P1487" t="s">
        <v>43</v>
      </c>
      <c r="Q1487" s="1">
        <v>44315</v>
      </c>
      <c r="S1487">
        <v>2021</v>
      </c>
      <c r="U1487" s="2">
        <f>IF(ISNUMBER(Starlink[[#This Row],[Launch_Date_ISO]]),Starlink[[#This Row],[Launch_Date_ISO]],DATEVALUE(Starlink[[#This Row],[Launch_Date_ISO]]))</f>
        <v>44315</v>
      </c>
      <c r="V1487" s="2" t="str">
        <f>IF(Starlink[[#This Row],[Decay_Date_ISO]]="","",IF(ISNUMBER(Starlink[[#This Row],[Decay_Date_ISO]]),Starlink[[#This Row],[Decay_Date_ISO]],DATEVALUE(Starlink[[#This Row],[Decay_Date_ISO]])))</f>
        <v/>
      </c>
    </row>
    <row r="1488" spans="1:22" x14ac:dyDescent="0.3">
      <c r="A1488" t="s">
        <v>7084</v>
      </c>
      <c r="B1488">
        <v>48317</v>
      </c>
      <c r="C1488" t="s">
        <v>6908</v>
      </c>
      <c r="D1488" t="s">
        <v>7085</v>
      </c>
      <c r="E1488" t="s">
        <v>7086</v>
      </c>
      <c r="F1488" t="s">
        <v>7087</v>
      </c>
      <c r="G1488" t="s">
        <v>25</v>
      </c>
      <c r="H1488" t="s">
        <v>26</v>
      </c>
      <c r="I1488" t="s">
        <v>6912</v>
      </c>
      <c r="J1488" t="s">
        <v>349</v>
      </c>
      <c r="K1488" t="s">
        <v>350</v>
      </c>
      <c r="L1488">
        <v>260</v>
      </c>
      <c r="M1488">
        <v>257</v>
      </c>
      <c r="N1488">
        <v>281</v>
      </c>
      <c r="O1488">
        <v>53.05</v>
      </c>
      <c r="P1488" t="s">
        <v>43</v>
      </c>
      <c r="Q1488" s="1">
        <v>44315</v>
      </c>
      <c r="S1488">
        <v>2021</v>
      </c>
      <c r="U1488" s="2">
        <f>IF(ISNUMBER(Starlink[[#This Row],[Launch_Date_ISO]]),Starlink[[#This Row],[Launch_Date_ISO]],DATEVALUE(Starlink[[#This Row],[Launch_Date_ISO]]))</f>
        <v>44315</v>
      </c>
      <c r="V1488" s="2" t="str">
        <f>IF(Starlink[[#This Row],[Decay_Date_ISO]]="","",IF(ISNUMBER(Starlink[[#This Row],[Decay_Date_ISO]]),Starlink[[#This Row],[Decay_Date_ISO]],DATEVALUE(Starlink[[#This Row],[Decay_Date_ISO]])))</f>
        <v/>
      </c>
    </row>
    <row r="1489" spans="1:22" x14ac:dyDescent="0.3">
      <c r="A1489" t="s">
        <v>7088</v>
      </c>
      <c r="B1489">
        <v>48318</v>
      </c>
      <c r="C1489" t="s">
        <v>6908</v>
      </c>
      <c r="D1489" t="s">
        <v>7089</v>
      </c>
      <c r="E1489" t="s">
        <v>7090</v>
      </c>
      <c r="F1489" t="s">
        <v>7091</v>
      </c>
      <c r="G1489" t="s">
        <v>25</v>
      </c>
      <c r="H1489" t="s">
        <v>26</v>
      </c>
      <c r="I1489" t="s">
        <v>6912</v>
      </c>
      <c r="J1489" t="s">
        <v>349</v>
      </c>
      <c r="K1489" t="s">
        <v>350</v>
      </c>
      <c r="L1489">
        <v>260</v>
      </c>
      <c r="M1489">
        <v>257</v>
      </c>
      <c r="N1489">
        <v>281</v>
      </c>
      <c r="O1489">
        <v>53.05</v>
      </c>
      <c r="P1489" t="s">
        <v>43</v>
      </c>
      <c r="Q1489" s="1">
        <v>44315</v>
      </c>
      <c r="S1489">
        <v>2021</v>
      </c>
      <c r="U1489" s="2">
        <f>IF(ISNUMBER(Starlink[[#This Row],[Launch_Date_ISO]]),Starlink[[#This Row],[Launch_Date_ISO]],DATEVALUE(Starlink[[#This Row],[Launch_Date_ISO]]))</f>
        <v>44315</v>
      </c>
      <c r="V1489" s="2" t="str">
        <f>IF(Starlink[[#This Row],[Decay_Date_ISO]]="","",IF(ISNUMBER(Starlink[[#This Row],[Decay_Date_ISO]]),Starlink[[#This Row],[Decay_Date_ISO]],DATEVALUE(Starlink[[#This Row],[Decay_Date_ISO]])))</f>
        <v/>
      </c>
    </row>
    <row r="1490" spans="1:22" x14ac:dyDescent="0.3">
      <c r="A1490" t="s">
        <v>7092</v>
      </c>
      <c r="B1490">
        <v>48319</v>
      </c>
      <c r="C1490" t="s">
        <v>6908</v>
      </c>
      <c r="D1490" t="s">
        <v>7093</v>
      </c>
      <c r="E1490" t="s">
        <v>7094</v>
      </c>
      <c r="F1490" t="s">
        <v>7095</v>
      </c>
      <c r="G1490" t="s">
        <v>25</v>
      </c>
      <c r="H1490" t="s">
        <v>26</v>
      </c>
      <c r="I1490" t="s">
        <v>6912</v>
      </c>
      <c r="J1490" t="s">
        <v>349</v>
      </c>
      <c r="K1490" t="s">
        <v>350</v>
      </c>
      <c r="L1490">
        <v>260</v>
      </c>
      <c r="M1490">
        <v>257</v>
      </c>
      <c r="N1490">
        <v>281</v>
      </c>
      <c r="O1490">
        <v>53.05</v>
      </c>
      <c r="P1490" t="s">
        <v>43</v>
      </c>
      <c r="Q1490" s="1">
        <v>44315</v>
      </c>
      <c r="S1490">
        <v>2021</v>
      </c>
      <c r="U1490" s="2">
        <f>IF(ISNUMBER(Starlink[[#This Row],[Launch_Date_ISO]]),Starlink[[#This Row],[Launch_Date_ISO]],DATEVALUE(Starlink[[#This Row],[Launch_Date_ISO]]))</f>
        <v>44315</v>
      </c>
      <c r="V1490" s="2" t="str">
        <f>IF(Starlink[[#This Row],[Decay_Date_ISO]]="","",IF(ISNUMBER(Starlink[[#This Row],[Decay_Date_ISO]]),Starlink[[#This Row],[Decay_Date_ISO]],DATEVALUE(Starlink[[#This Row],[Decay_Date_ISO]])))</f>
        <v/>
      </c>
    </row>
    <row r="1491" spans="1:22" x14ac:dyDescent="0.3">
      <c r="A1491" t="s">
        <v>7096</v>
      </c>
      <c r="B1491">
        <v>48320</v>
      </c>
      <c r="C1491" t="s">
        <v>6908</v>
      </c>
      <c r="D1491" t="s">
        <v>7097</v>
      </c>
      <c r="E1491" t="s">
        <v>7098</v>
      </c>
      <c r="F1491" t="s">
        <v>7099</v>
      </c>
      <c r="G1491" t="s">
        <v>25</v>
      </c>
      <c r="H1491" t="s">
        <v>26</v>
      </c>
      <c r="I1491" t="s">
        <v>6912</v>
      </c>
      <c r="J1491" t="s">
        <v>349</v>
      </c>
      <c r="K1491" t="s">
        <v>350</v>
      </c>
      <c r="L1491">
        <v>260</v>
      </c>
      <c r="M1491">
        <v>257</v>
      </c>
      <c r="N1491">
        <v>281</v>
      </c>
      <c r="O1491">
        <v>53.05</v>
      </c>
      <c r="P1491" t="s">
        <v>43</v>
      </c>
      <c r="Q1491" s="1">
        <v>44315</v>
      </c>
      <c r="S1491">
        <v>2021</v>
      </c>
      <c r="U1491" s="2">
        <f>IF(ISNUMBER(Starlink[[#This Row],[Launch_Date_ISO]]),Starlink[[#This Row],[Launch_Date_ISO]],DATEVALUE(Starlink[[#This Row],[Launch_Date_ISO]]))</f>
        <v>44315</v>
      </c>
      <c r="V1491" s="2" t="str">
        <f>IF(Starlink[[#This Row],[Decay_Date_ISO]]="","",IF(ISNUMBER(Starlink[[#This Row],[Decay_Date_ISO]]),Starlink[[#This Row],[Decay_Date_ISO]],DATEVALUE(Starlink[[#This Row],[Decay_Date_ISO]])))</f>
        <v/>
      </c>
    </row>
    <row r="1492" spans="1:22" x14ac:dyDescent="0.3">
      <c r="A1492" t="s">
        <v>7100</v>
      </c>
      <c r="B1492">
        <v>48321</v>
      </c>
      <c r="C1492" t="s">
        <v>6908</v>
      </c>
      <c r="D1492" t="s">
        <v>7101</v>
      </c>
      <c r="E1492" t="s">
        <v>7102</v>
      </c>
      <c r="F1492" t="s">
        <v>7103</v>
      </c>
      <c r="G1492" t="s">
        <v>25</v>
      </c>
      <c r="H1492" t="s">
        <v>26</v>
      </c>
      <c r="I1492" t="s">
        <v>6912</v>
      </c>
      <c r="J1492" t="s">
        <v>349</v>
      </c>
      <c r="K1492" t="s">
        <v>350</v>
      </c>
      <c r="L1492">
        <v>260</v>
      </c>
      <c r="M1492">
        <v>257</v>
      </c>
      <c r="N1492">
        <v>281</v>
      </c>
      <c r="O1492">
        <v>53.05</v>
      </c>
      <c r="P1492" t="s">
        <v>43</v>
      </c>
      <c r="Q1492" s="1">
        <v>44315</v>
      </c>
      <c r="S1492">
        <v>2021</v>
      </c>
      <c r="U1492" s="2">
        <f>IF(ISNUMBER(Starlink[[#This Row],[Launch_Date_ISO]]),Starlink[[#This Row],[Launch_Date_ISO]],DATEVALUE(Starlink[[#This Row],[Launch_Date_ISO]]))</f>
        <v>44315</v>
      </c>
      <c r="V1492" s="2" t="str">
        <f>IF(Starlink[[#This Row],[Decay_Date_ISO]]="","",IF(ISNUMBER(Starlink[[#This Row],[Decay_Date_ISO]]),Starlink[[#This Row],[Decay_Date_ISO]],DATEVALUE(Starlink[[#This Row],[Decay_Date_ISO]])))</f>
        <v/>
      </c>
    </row>
    <row r="1493" spans="1:22" x14ac:dyDescent="0.3">
      <c r="A1493" t="s">
        <v>7104</v>
      </c>
      <c r="B1493">
        <v>48322</v>
      </c>
      <c r="C1493" t="s">
        <v>6908</v>
      </c>
      <c r="D1493" t="s">
        <v>7105</v>
      </c>
      <c r="E1493" t="s">
        <v>7106</v>
      </c>
      <c r="F1493" t="s">
        <v>7107</v>
      </c>
      <c r="G1493" t="s">
        <v>25</v>
      </c>
      <c r="H1493" t="s">
        <v>26</v>
      </c>
      <c r="I1493" t="s">
        <v>6912</v>
      </c>
      <c r="J1493" t="s">
        <v>7108</v>
      </c>
      <c r="K1493" t="s">
        <v>29</v>
      </c>
      <c r="L1493">
        <v>260</v>
      </c>
      <c r="M1493">
        <v>257</v>
      </c>
      <c r="N1493">
        <v>282</v>
      </c>
      <c r="O1493">
        <v>53.05</v>
      </c>
      <c r="P1493" t="s">
        <v>43</v>
      </c>
      <c r="Q1493" s="1">
        <v>44315</v>
      </c>
      <c r="R1493" s="1">
        <v>45665</v>
      </c>
      <c r="S1493">
        <v>2021</v>
      </c>
      <c r="T1493">
        <v>2025</v>
      </c>
      <c r="U1493" s="2">
        <f>IF(ISNUMBER(Starlink[[#This Row],[Launch_Date_ISO]]),Starlink[[#This Row],[Launch_Date_ISO]],DATEVALUE(Starlink[[#This Row],[Launch_Date_ISO]]))</f>
        <v>44315</v>
      </c>
      <c r="V1493" s="2">
        <f>IF(Starlink[[#This Row],[Decay_Date_ISO]]="","",IF(ISNUMBER(Starlink[[#This Row],[Decay_Date_ISO]]),Starlink[[#This Row],[Decay_Date_ISO]],DATEVALUE(Starlink[[#This Row],[Decay_Date_ISO]])))</f>
        <v>45665</v>
      </c>
    </row>
    <row r="1494" spans="1:22" x14ac:dyDescent="0.3">
      <c r="A1494" t="s">
        <v>7109</v>
      </c>
      <c r="B1494">
        <v>48323</v>
      </c>
      <c r="C1494" t="s">
        <v>6908</v>
      </c>
      <c r="D1494" t="s">
        <v>7110</v>
      </c>
      <c r="E1494" t="s">
        <v>7111</v>
      </c>
      <c r="F1494" t="s">
        <v>7112</v>
      </c>
      <c r="G1494" t="s">
        <v>25</v>
      </c>
      <c r="H1494" t="s">
        <v>26</v>
      </c>
      <c r="I1494" t="s">
        <v>6912</v>
      </c>
      <c r="J1494" t="s">
        <v>349</v>
      </c>
      <c r="K1494" t="s">
        <v>350</v>
      </c>
      <c r="L1494">
        <v>260</v>
      </c>
      <c r="M1494">
        <v>257</v>
      </c>
      <c r="N1494">
        <v>281</v>
      </c>
      <c r="O1494">
        <v>53.05</v>
      </c>
      <c r="P1494" t="s">
        <v>43</v>
      </c>
      <c r="Q1494" s="1">
        <v>44315</v>
      </c>
      <c r="S1494">
        <v>2021</v>
      </c>
      <c r="U1494" s="2">
        <f>IF(ISNUMBER(Starlink[[#This Row],[Launch_Date_ISO]]),Starlink[[#This Row],[Launch_Date_ISO]],DATEVALUE(Starlink[[#This Row],[Launch_Date_ISO]]))</f>
        <v>44315</v>
      </c>
      <c r="V1494" s="2" t="str">
        <f>IF(Starlink[[#This Row],[Decay_Date_ISO]]="","",IF(ISNUMBER(Starlink[[#This Row],[Decay_Date_ISO]]),Starlink[[#This Row],[Decay_Date_ISO]],DATEVALUE(Starlink[[#This Row],[Decay_Date_ISO]])))</f>
        <v/>
      </c>
    </row>
    <row r="1495" spans="1:22" x14ac:dyDescent="0.3">
      <c r="A1495" t="s">
        <v>7113</v>
      </c>
      <c r="B1495">
        <v>48324</v>
      </c>
      <c r="C1495" t="s">
        <v>6908</v>
      </c>
      <c r="D1495" t="s">
        <v>7114</v>
      </c>
      <c r="E1495" t="s">
        <v>7115</v>
      </c>
      <c r="F1495" t="s">
        <v>7116</v>
      </c>
      <c r="G1495" t="s">
        <v>25</v>
      </c>
      <c r="H1495" t="s">
        <v>26</v>
      </c>
      <c r="I1495" t="s">
        <v>6912</v>
      </c>
      <c r="J1495" t="s">
        <v>7117</v>
      </c>
      <c r="K1495" t="s">
        <v>29</v>
      </c>
      <c r="L1495">
        <v>260</v>
      </c>
      <c r="M1495">
        <v>256</v>
      </c>
      <c r="N1495">
        <v>279</v>
      </c>
      <c r="O1495">
        <v>53.05</v>
      </c>
      <c r="P1495" t="s">
        <v>43</v>
      </c>
      <c r="Q1495" s="1">
        <v>44315</v>
      </c>
      <c r="R1495" s="1">
        <v>45426</v>
      </c>
      <c r="S1495">
        <v>2021</v>
      </c>
      <c r="T1495">
        <v>2024</v>
      </c>
      <c r="U1495" s="2">
        <f>IF(ISNUMBER(Starlink[[#This Row],[Launch_Date_ISO]]),Starlink[[#This Row],[Launch_Date_ISO]],DATEVALUE(Starlink[[#This Row],[Launch_Date_ISO]]))</f>
        <v>44315</v>
      </c>
      <c r="V1495" s="2">
        <f>IF(Starlink[[#This Row],[Decay_Date_ISO]]="","",IF(ISNUMBER(Starlink[[#This Row],[Decay_Date_ISO]]),Starlink[[#This Row],[Decay_Date_ISO]],DATEVALUE(Starlink[[#This Row],[Decay_Date_ISO]])))</f>
        <v>45426</v>
      </c>
    </row>
    <row r="1496" spans="1:22" x14ac:dyDescent="0.3">
      <c r="A1496" t="s">
        <v>7118</v>
      </c>
      <c r="B1496">
        <v>48325</v>
      </c>
      <c r="C1496" t="s">
        <v>6908</v>
      </c>
      <c r="D1496" t="s">
        <v>7119</v>
      </c>
      <c r="E1496" t="s">
        <v>7120</v>
      </c>
      <c r="F1496" t="s">
        <v>7121</v>
      </c>
      <c r="G1496" t="s">
        <v>25</v>
      </c>
      <c r="H1496" t="s">
        <v>26</v>
      </c>
      <c r="I1496" t="s">
        <v>6912</v>
      </c>
      <c r="J1496" t="s">
        <v>349</v>
      </c>
      <c r="K1496" t="s">
        <v>350</v>
      </c>
      <c r="L1496">
        <v>260</v>
      </c>
      <c r="M1496">
        <v>257</v>
      </c>
      <c r="N1496">
        <v>281</v>
      </c>
      <c r="O1496">
        <v>53.05</v>
      </c>
      <c r="P1496" t="s">
        <v>43</v>
      </c>
      <c r="Q1496" s="1">
        <v>44315</v>
      </c>
      <c r="S1496">
        <v>2021</v>
      </c>
      <c r="U1496" s="2">
        <f>IF(ISNUMBER(Starlink[[#This Row],[Launch_Date_ISO]]),Starlink[[#This Row],[Launch_Date_ISO]],DATEVALUE(Starlink[[#This Row],[Launch_Date_ISO]]))</f>
        <v>44315</v>
      </c>
      <c r="V1496" s="2" t="str">
        <f>IF(Starlink[[#This Row],[Decay_Date_ISO]]="","",IF(ISNUMBER(Starlink[[#This Row],[Decay_Date_ISO]]),Starlink[[#This Row],[Decay_Date_ISO]],DATEVALUE(Starlink[[#This Row],[Decay_Date_ISO]])))</f>
        <v/>
      </c>
    </row>
    <row r="1497" spans="1:22" x14ac:dyDescent="0.3">
      <c r="A1497" t="s">
        <v>7122</v>
      </c>
      <c r="B1497">
        <v>48326</v>
      </c>
      <c r="C1497" t="s">
        <v>6908</v>
      </c>
      <c r="D1497" t="s">
        <v>7123</v>
      </c>
      <c r="E1497" t="s">
        <v>7124</v>
      </c>
      <c r="F1497" t="s">
        <v>7125</v>
      </c>
      <c r="G1497" t="s">
        <v>25</v>
      </c>
      <c r="H1497" t="s">
        <v>26</v>
      </c>
      <c r="I1497" t="s">
        <v>6912</v>
      </c>
      <c r="J1497" t="s">
        <v>349</v>
      </c>
      <c r="K1497" t="s">
        <v>350</v>
      </c>
      <c r="L1497">
        <v>260</v>
      </c>
      <c r="M1497">
        <v>256</v>
      </c>
      <c r="N1497">
        <v>281</v>
      </c>
      <c r="O1497">
        <v>53.05</v>
      </c>
      <c r="P1497" t="s">
        <v>43</v>
      </c>
      <c r="Q1497" s="1">
        <v>44315</v>
      </c>
      <c r="S1497">
        <v>2021</v>
      </c>
      <c r="U1497" s="2">
        <f>IF(ISNUMBER(Starlink[[#This Row],[Launch_Date_ISO]]),Starlink[[#This Row],[Launch_Date_ISO]],DATEVALUE(Starlink[[#This Row],[Launch_Date_ISO]]))</f>
        <v>44315</v>
      </c>
      <c r="V1497" s="2" t="str">
        <f>IF(Starlink[[#This Row],[Decay_Date_ISO]]="","",IF(ISNUMBER(Starlink[[#This Row],[Decay_Date_ISO]]),Starlink[[#This Row],[Decay_Date_ISO]],DATEVALUE(Starlink[[#This Row],[Decay_Date_ISO]])))</f>
        <v/>
      </c>
    </row>
    <row r="1498" spans="1:22" x14ac:dyDescent="0.3">
      <c r="A1498" t="s">
        <v>7126</v>
      </c>
      <c r="B1498">
        <v>48327</v>
      </c>
      <c r="C1498" t="s">
        <v>6908</v>
      </c>
      <c r="D1498" t="s">
        <v>7127</v>
      </c>
      <c r="E1498" t="s">
        <v>7128</v>
      </c>
      <c r="F1498" t="s">
        <v>7129</v>
      </c>
      <c r="G1498" t="s">
        <v>25</v>
      </c>
      <c r="H1498" t="s">
        <v>26</v>
      </c>
      <c r="I1498" t="s">
        <v>6912</v>
      </c>
      <c r="J1498" t="s">
        <v>349</v>
      </c>
      <c r="K1498" t="s">
        <v>350</v>
      </c>
      <c r="L1498">
        <v>260</v>
      </c>
      <c r="M1498">
        <v>257</v>
      </c>
      <c r="N1498">
        <v>281</v>
      </c>
      <c r="O1498">
        <v>53.05</v>
      </c>
      <c r="P1498" t="s">
        <v>43</v>
      </c>
      <c r="Q1498" s="1">
        <v>44315</v>
      </c>
      <c r="S1498">
        <v>2021</v>
      </c>
      <c r="U1498" s="2">
        <f>IF(ISNUMBER(Starlink[[#This Row],[Launch_Date_ISO]]),Starlink[[#This Row],[Launch_Date_ISO]],DATEVALUE(Starlink[[#This Row],[Launch_Date_ISO]]))</f>
        <v>44315</v>
      </c>
      <c r="V1498" s="2" t="str">
        <f>IF(Starlink[[#This Row],[Decay_Date_ISO]]="","",IF(ISNUMBER(Starlink[[#This Row],[Decay_Date_ISO]]),Starlink[[#This Row],[Decay_Date_ISO]],DATEVALUE(Starlink[[#This Row],[Decay_Date_ISO]])))</f>
        <v/>
      </c>
    </row>
    <row r="1499" spans="1:22" x14ac:dyDescent="0.3">
      <c r="A1499" t="s">
        <v>7130</v>
      </c>
      <c r="B1499">
        <v>48328</v>
      </c>
      <c r="C1499" t="s">
        <v>6908</v>
      </c>
      <c r="D1499" t="s">
        <v>7131</v>
      </c>
      <c r="E1499" t="s">
        <v>7132</v>
      </c>
      <c r="F1499" t="s">
        <v>7133</v>
      </c>
      <c r="G1499" t="s">
        <v>25</v>
      </c>
      <c r="H1499" t="s">
        <v>26</v>
      </c>
      <c r="I1499" t="s">
        <v>6912</v>
      </c>
      <c r="J1499" t="s">
        <v>349</v>
      </c>
      <c r="K1499" t="s">
        <v>350</v>
      </c>
      <c r="L1499">
        <v>260</v>
      </c>
      <c r="M1499">
        <v>256</v>
      </c>
      <c r="N1499">
        <v>281</v>
      </c>
      <c r="O1499">
        <v>53.05</v>
      </c>
      <c r="P1499" t="s">
        <v>43</v>
      </c>
      <c r="Q1499" s="1">
        <v>44315</v>
      </c>
      <c r="S1499">
        <v>2021</v>
      </c>
      <c r="U1499" s="2">
        <f>IF(ISNUMBER(Starlink[[#This Row],[Launch_Date_ISO]]),Starlink[[#This Row],[Launch_Date_ISO]],DATEVALUE(Starlink[[#This Row],[Launch_Date_ISO]]))</f>
        <v>44315</v>
      </c>
      <c r="V1499" s="2" t="str">
        <f>IF(Starlink[[#This Row],[Decay_Date_ISO]]="","",IF(ISNUMBER(Starlink[[#This Row],[Decay_Date_ISO]]),Starlink[[#This Row],[Decay_Date_ISO]],DATEVALUE(Starlink[[#This Row],[Decay_Date_ISO]])))</f>
        <v/>
      </c>
    </row>
    <row r="1500" spans="1:22" x14ac:dyDescent="0.3">
      <c r="A1500" t="s">
        <v>7134</v>
      </c>
      <c r="B1500">
        <v>48329</v>
      </c>
      <c r="C1500" t="s">
        <v>6908</v>
      </c>
      <c r="D1500" t="s">
        <v>7135</v>
      </c>
      <c r="E1500" t="s">
        <v>7136</v>
      </c>
      <c r="F1500" t="s">
        <v>7137</v>
      </c>
      <c r="G1500" t="s">
        <v>25</v>
      </c>
      <c r="H1500" t="s">
        <v>26</v>
      </c>
      <c r="I1500" t="s">
        <v>6912</v>
      </c>
      <c r="J1500" t="s">
        <v>349</v>
      </c>
      <c r="K1500" t="s">
        <v>350</v>
      </c>
      <c r="L1500">
        <v>260</v>
      </c>
      <c r="M1500">
        <v>256</v>
      </c>
      <c r="N1500">
        <v>281</v>
      </c>
      <c r="O1500">
        <v>53.05</v>
      </c>
      <c r="P1500" t="s">
        <v>43</v>
      </c>
      <c r="Q1500" s="1">
        <v>44315</v>
      </c>
      <c r="S1500">
        <v>2021</v>
      </c>
      <c r="U1500" s="2">
        <f>IF(ISNUMBER(Starlink[[#This Row],[Launch_Date_ISO]]),Starlink[[#This Row],[Launch_Date_ISO]],DATEVALUE(Starlink[[#This Row],[Launch_Date_ISO]]))</f>
        <v>44315</v>
      </c>
      <c r="V1500" s="2" t="str">
        <f>IF(Starlink[[#This Row],[Decay_Date_ISO]]="","",IF(ISNUMBER(Starlink[[#This Row],[Decay_Date_ISO]]),Starlink[[#This Row],[Decay_Date_ISO]],DATEVALUE(Starlink[[#This Row],[Decay_Date_ISO]])))</f>
        <v/>
      </c>
    </row>
    <row r="1501" spans="1:22" x14ac:dyDescent="0.3">
      <c r="A1501" t="s">
        <v>7138</v>
      </c>
      <c r="B1501">
        <v>48330</v>
      </c>
      <c r="C1501" t="s">
        <v>6908</v>
      </c>
      <c r="D1501" t="s">
        <v>7139</v>
      </c>
      <c r="E1501" t="s">
        <v>7140</v>
      </c>
      <c r="F1501" t="s">
        <v>7141</v>
      </c>
      <c r="G1501" t="s">
        <v>25</v>
      </c>
      <c r="H1501" t="s">
        <v>26</v>
      </c>
      <c r="I1501" t="s">
        <v>6912</v>
      </c>
      <c r="J1501" t="s">
        <v>349</v>
      </c>
      <c r="K1501" t="s">
        <v>350</v>
      </c>
      <c r="L1501">
        <v>260</v>
      </c>
      <c r="M1501">
        <v>256</v>
      </c>
      <c r="N1501">
        <v>281</v>
      </c>
      <c r="O1501">
        <v>53.05</v>
      </c>
      <c r="P1501" t="s">
        <v>43</v>
      </c>
      <c r="Q1501" s="1">
        <v>44315</v>
      </c>
      <c r="S1501">
        <v>2021</v>
      </c>
      <c r="U1501" s="2">
        <f>IF(ISNUMBER(Starlink[[#This Row],[Launch_Date_ISO]]),Starlink[[#This Row],[Launch_Date_ISO]],DATEVALUE(Starlink[[#This Row],[Launch_Date_ISO]]))</f>
        <v>44315</v>
      </c>
      <c r="V1501" s="2" t="str">
        <f>IF(Starlink[[#This Row],[Decay_Date_ISO]]="","",IF(ISNUMBER(Starlink[[#This Row],[Decay_Date_ISO]]),Starlink[[#This Row],[Decay_Date_ISO]],DATEVALUE(Starlink[[#This Row],[Decay_Date_ISO]])))</f>
        <v/>
      </c>
    </row>
    <row r="1502" spans="1:22" x14ac:dyDescent="0.3">
      <c r="A1502" t="s">
        <v>7142</v>
      </c>
      <c r="B1502">
        <v>48331</v>
      </c>
      <c r="C1502" t="s">
        <v>6908</v>
      </c>
      <c r="D1502" t="s">
        <v>7143</v>
      </c>
      <c r="E1502" t="s">
        <v>7144</v>
      </c>
      <c r="F1502" t="s">
        <v>7145</v>
      </c>
      <c r="G1502" t="s">
        <v>25</v>
      </c>
      <c r="H1502" t="s">
        <v>26</v>
      </c>
      <c r="I1502" t="s">
        <v>6912</v>
      </c>
      <c r="J1502" t="s">
        <v>349</v>
      </c>
      <c r="K1502" t="s">
        <v>350</v>
      </c>
      <c r="L1502">
        <v>260</v>
      </c>
      <c r="M1502">
        <v>256</v>
      </c>
      <c r="N1502">
        <v>281</v>
      </c>
      <c r="O1502">
        <v>53.05</v>
      </c>
      <c r="P1502" t="s">
        <v>43</v>
      </c>
      <c r="Q1502" s="1">
        <v>44315</v>
      </c>
      <c r="S1502">
        <v>2021</v>
      </c>
      <c r="U1502" s="2">
        <f>IF(ISNUMBER(Starlink[[#This Row],[Launch_Date_ISO]]),Starlink[[#This Row],[Launch_Date_ISO]],DATEVALUE(Starlink[[#This Row],[Launch_Date_ISO]]))</f>
        <v>44315</v>
      </c>
      <c r="V1502" s="2" t="str">
        <f>IF(Starlink[[#This Row],[Decay_Date_ISO]]="","",IF(ISNUMBER(Starlink[[#This Row],[Decay_Date_ISO]]),Starlink[[#This Row],[Decay_Date_ISO]],DATEVALUE(Starlink[[#This Row],[Decay_Date_ISO]])))</f>
        <v/>
      </c>
    </row>
    <row r="1503" spans="1:22" x14ac:dyDescent="0.3">
      <c r="A1503" t="s">
        <v>7146</v>
      </c>
      <c r="B1503">
        <v>48332</v>
      </c>
      <c r="C1503" t="s">
        <v>6908</v>
      </c>
      <c r="D1503" t="s">
        <v>7147</v>
      </c>
      <c r="E1503" t="s">
        <v>7148</v>
      </c>
      <c r="F1503" t="s">
        <v>7149</v>
      </c>
      <c r="G1503" t="s">
        <v>25</v>
      </c>
      <c r="H1503" t="s">
        <v>26</v>
      </c>
      <c r="I1503" t="s">
        <v>6912</v>
      </c>
      <c r="J1503" t="s">
        <v>7150</v>
      </c>
      <c r="K1503" t="s">
        <v>29</v>
      </c>
      <c r="L1503">
        <v>260</v>
      </c>
      <c r="M1503">
        <v>256</v>
      </c>
      <c r="N1503">
        <v>281</v>
      </c>
      <c r="O1503">
        <v>53.05</v>
      </c>
      <c r="P1503" t="s">
        <v>43</v>
      </c>
      <c r="Q1503" s="1">
        <v>44315</v>
      </c>
      <c r="R1503" s="1">
        <v>45665</v>
      </c>
      <c r="S1503">
        <v>2021</v>
      </c>
      <c r="T1503">
        <v>2025</v>
      </c>
      <c r="U1503" s="2">
        <f>IF(ISNUMBER(Starlink[[#This Row],[Launch_Date_ISO]]),Starlink[[#This Row],[Launch_Date_ISO]],DATEVALUE(Starlink[[#This Row],[Launch_Date_ISO]]))</f>
        <v>44315</v>
      </c>
      <c r="V1503" s="2">
        <f>IF(Starlink[[#This Row],[Decay_Date_ISO]]="","",IF(ISNUMBER(Starlink[[#This Row],[Decay_Date_ISO]]),Starlink[[#This Row],[Decay_Date_ISO]],DATEVALUE(Starlink[[#This Row],[Decay_Date_ISO]])))</f>
        <v>45665</v>
      </c>
    </row>
    <row r="1504" spans="1:22" x14ac:dyDescent="0.3">
      <c r="A1504" t="s">
        <v>7151</v>
      </c>
      <c r="B1504">
        <v>48333</v>
      </c>
      <c r="C1504" t="s">
        <v>6908</v>
      </c>
      <c r="D1504" t="s">
        <v>7152</v>
      </c>
      <c r="E1504" t="s">
        <v>7153</v>
      </c>
      <c r="F1504" t="s">
        <v>7154</v>
      </c>
      <c r="G1504" t="s">
        <v>25</v>
      </c>
      <c r="H1504" t="s">
        <v>26</v>
      </c>
      <c r="I1504" t="s">
        <v>6912</v>
      </c>
      <c r="J1504" t="s">
        <v>349</v>
      </c>
      <c r="K1504" t="s">
        <v>350</v>
      </c>
      <c r="L1504">
        <v>260</v>
      </c>
      <c r="M1504">
        <v>256</v>
      </c>
      <c r="N1504">
        <v>281</v>
      </c>
      <c r="O1504">
        <v>53.05</v>
      </c>
      <c r="P1504" t="s">
        <v>43</v>
      </c>
      <c r="Q1504" s="1">
        <v>44315</v>
      </c>
      <c r="S1504">
        <v>2021</v>
      </c>
      <c r="U1504" s="2">
        <f>IF(ISNUMBER(Starlink[[#This Row],[Launch_Date_ISO]]),Starlink[[#This Row],[Launch_Date_ISO]],DATEVALUE(Starlink[[#This Row],[Launch_Date_ISO]]))</f>
        <v>44315</v>
      </c>
      <c r="V1504" s="2" t="str">
        <f>IF(Starlink[[#This Row],[Decay_Date_ISO]]="","",IF(ISNUMBER(Starlink[[#This Row],[Decay_Date_ISO]]),Starlink[[#This Row],[Decay_Date_ISO]],DATEVALUE(Starlink[[#This Row],[Decay_Date_ISO]])))</f>
        <v/>
      </c>
    </row>
    <row r="1505" spans="1:22" x14ac:dyDescent="0.3">
      <c r="A1505" t="s">
        <v>7155</v>
      </c>
      <c r="B1505">
        <v>48334</v>
      </c>
      <c r="C1505" t="s">
        <v>6908</v>
      </c>
      <c r="D1505" t="s">
        <v>7156</v>
      </c>
      <c r="E1505" t="s">
        <v>7157</v>
      </c>
      <c r="F1505" t="s">
        <v>7158</v>
      </c>
      <c r="G1505" t="s">
        <v>25</v>
      </c>
      <c r="H1505" t="s">
        <v>26</v>
      </c>
      <c r="I1505" t="s">
        <v>6912</v>
      </c>
      <c r="J1505" t="s">
        <v>349</v>
      </c>
      <c r="K1505" t="s">
        <v>350</v>
      </c>
      <c r="L1505">
        <v>260</v>
      </c>
      <c r="M1505">
        <v>256</v>
      </c>
      <c r="N1505">
        <v>281</v>
      </c>
      <c r="O1505">
        <v>53.05</v>
      </c>
      <c r="P1505" t="s">
        <v>43</v>
      </c>
      <c r="Q1505" s="1">
        <v>44315</v>
      </c>
      <c r="S1505">
        <v>2021</v>
      </c>
      <c r="U1505" s="2">
        <f>IF(ISNUMBER(Starlink[[#This Row],[Launch_Date_ISO]]),Starlink[[#This Row],[Launch_Date_ISO]],DATEVALUE(Starlink[[#This Row],[Launch_Date_ISO]]))</f>
        <v>44315</v>
      </c>
      <c r="V1505" s="2" t="str">
        <f>IF(Starlink[[#This Row],[Decay_Date_ISO]]="","",IF(ISNUMBER(Starlink[[#This Row],[Decay_Date_ISO]]),Starlink[[#This Row],[Decay_Date_ISO]],DATEVALUE(Starlink[[#This Row],[Decay_Date_ISO]])))</f>
        <v/>
      </c>
    </row>
    <row r="1506" spans="1:22" x14ac:dyDescent="0.3">
      <c r="A1506" t="s">
        <v>7159</v>
      </c>
      <c r="B1506">
        <v>48335</v>
      </c>
      <c r="C1506" t="s">
        <v>6908</v>
      </c>
      <c r="D1506" t="s">
        <v>7160</v>
      </c>
      <c r="E1506" t="s">
        <v>7161</v>
      </c>
      <c r="F1506" t="s">
        <v>7162</v>
      </c>
      <c r="G1506" t="s">
        <v>25</v>
      </c>
      <c r="H1506" t="s">
        <v>26</v>
      </c>
      <c r="I1506" t="s">
        <v>6912</v>
      </c>
      <c r="J1506" t="s">
        <v>7163</v>
      </c>
      <c r="K1506" t="s">
        <v>29</v>
      </c>
      <c r="L1506">
        <v>260</v>
      </c>
      <c r="M1506">
        <v>256</v>
      </c>
      <c r="N1506">
        <v>281</v>
      </c>
      <c r="O1506">
        <v>53.05</v>
      </c>
      <c r="P1506" t="s">
        <v>43</v>
      </c>
      <c r="Q1506" s="1">
        <v>44315</v>
      </c>
      <c r="R1506" s="1">
        <v>45664</v>
      </c>
      <c r="S1506">
        <v>2021</v>
      </c>
      <c r="T1506">
        <v>2025</v>
      </c>
      <c r="U1506" s="2">
        <f>IF(ISNUMBER(Starlink[[#This Row],[Launch_Date_ISO]]),Starlink[[#This Row],[Launch_Date_ISO]],DATEVALUE(Starlink[[#This Row],[Launch_Date_ISO]]))</f>
        <v>44315</v>
      </c>
      <c r="V1506" s="2">
        <f>IF(Starlink[[#This Row],[Decay_Date_ISO]]="","",IF(ISNUMBER(Starlink[[#This Row],[Decay_Date_ISO]]),Starlink[[#This Row],[Decay_Date_ISO]],DATEVALUE(Starlink[[#This Row],[Decay_Date_ISO]])))</f>
        <v>45664</v>
      </c>
    </row>
    <row r="1507" spans="1:22" x14ac:dyDescent="0.3">
      <c r="A1507" t="s">
        <v>7164</v>
      </c>
      <c r="B1507">
        <v>48353</v>
      </c>
      <c r="C1507" t="s">
        <v>7165</v>
      </c>
      <c r="D1507" t="s">
        <v>7166</v>
      </c>
      <c r="E1507" t="s">
        <v>7167</v>
      </c>
      <c r="F1507" t="s">
        <v>7168</v>
      </c>
      <c r="G1507" t="s">
        <v>25</v>
      </c>
      <c r="H1507" t="s">
        <v>26</v>
      </c>
      <c r="I1507" t="s">
        <v>7169</v>
      </c>
      <c r="J1507" t="s">
        <v>349</v>
      </c>
      <c r="K1507" t="s">
        <v>350</v>
      </c>
      <c r="L1507">
        <v>260</v>
      </c>
      <c r="M1507">
        <v>261</v>
      </c>
      <c r="N1507">
        <v>276</v>
      </c>
      <c r="O1507">
        <v>53.05</v>
      </c>
      <c r="P1507" t="s">
        <v>43</v>
      </c>
      <c r="Q1507" s="1">
        <v>44320</v>
      </c>
      <c r="S1507">
        <v>2021</v>
      </c>
      <c r="U1507" s="2">
        <f>IF(ISNUMBER(Starlink[[#This Row],[Launch_Date_ISO]]),Starlink[[#This Row],[Launch_Date_ISO]],DATEVALUE(Starlink[[#This Row],[Launch_Date_ISO]]))</f>
        <v>44320</v>
      </c>
      <c r="V1507" s="2" t="str">
        <f>IF(Starlink[[#This Row],[Decay_Date_ISO]]="","",IF(ISNUMBER(Starlink[[#This Row],[Decay_Date_ISO]]),Starlink[[#This Row],[Decay_Date_ISO]],DATEVALUE(Starlink[[#This Row],[Decay_Date_ISO]])))</f>
        <v/>
      </c>
    </row>
    <row r="1508" spans="1:22" x14ac:dyDescent="0.3">
      <c r="A1508" t="s">
        <v>7170</v>
      </c>
      <c r="B1508">
        <v>48354</v>
      </c>
      <c r="C1508" t="s">
        <v>7165</v>
      </c>
      <c r="D1508" t="s">
        <v>7171</v>
      </c>
      <c r="E1508" t="s">
        <v>7172</v>
      </c>
      <c r="F1508" t="s">
        <v>7173</v>
      </c>
      <c r="G1508" t="s">
        <v>25</v>
      </c>
      <c r="H1508" t="s">
        <v>26</v>
      </c>
      <c r="I1508" t="s">
        <v>7169</v>
      </c>
      <c r="J1508" t="s">
        <v>349</v>
      </c>
      <c r="K1508" t="s">
        <v>350</v>
      </c>
      <c r="L1508">
        <v>260</v>
      </c>
      <c r="M1508">
        <v>261</v>
      </c>
      <c r="N1508">
        <v>276</v>
      </c>
      <c r="O1508">
        <v>53.05</v>
      </c>
      <c r="P1508" t="s">
        <v>43</v>
      </c>
      <c r="Q1508" s="1">
        <v>44320</v>
      </c>
      <c r="S1508">
        <v>2021</v>
      </c>
      <c r="U1508" s="2">
        <f>IF(ISNUMBER(Starlink[[#This Row],[Launch_Date_ISO]]),Starlink[[#This Row],[Launch_Date_ISO]],DATEVALUE(Starlink[[#This Row],[Launch_Date_ISO]]))</f>
        <v>44320</v>
      </c>
      <c r="V1508" s="2" t="str">
        <f>IF(Starlink[[#This Row],[Decay_Date_ISO]]="","",IF(ISNUMBER(Starlink[[#This Row],[Decay_Date_ISO]]),Starlink[[#This Row],[Decay_Date_ISO]],DATEVALUE(Starlink[[#This Row],[Decay_Date_ISO]])))</f>
        <v/>
      </c>
    </row>
    <row r="1509" spans="1:22" x14ac:dyDescent="0.3">
      <c r="A1509" t="s">
        <v>7174</v>
      </c>
      <c r="B1509">
        <v>48355</v>
      </c>
      <c r="C1509" t="s">
        <v>7165</v>
      </c>
      <c r="D1509" t="s">
        <v>7175</v>
      </c>
      <c r="E1509" t="s">
        <v>7176</v>
      </c>
      <c r="F1509" t="s">
        <v>7177</v>
      </c>
      <c r="G1509" t="s">
        <v>25</v>
      </c>
      <c r="H1509" t="s">
        <v>26</v>
      </c>
      <c r="I1509" t="s">
        <v>7169</v>
      </c>
      <c r="J1509" t="s">
        <v>349</v>
      </c>
      <c r="K1509" t="s">
        <v>350</v>
      </c>
      <c r="L1509">
        <v>260</v>
      </c>
      <c r="M1509">
        <v>261</v>
      </c>
      <c r="N1509">
        <v>276</v>
      </c>
      <c r="O1509">
        <v>53.05</v>
      </c>
      <c r="P1509" t="s">
        <v>43</v>
      </c>
      <c r="Q1509" s="1">
        <v>44320</v>
      </c>
      <c r="S1509">
        <v>2021</v>
      </c>
      <c r="U1509" s="2">
        <f>IF(ISNUMBER(Starlink[[#This Row],[Launch_Date_ISO]]),Starlink[[#This Row],[Launch_Date_ISO]],DATEVALUE(Starlink[[#This Row],[Launch_Date_ISO]]))</f>
        <v>44320</v>
      </c>
      <c r="V1509" s="2" t="str">
        <f>IF(Starlink[[#This Row],[Decay_Date_ISO]]="","",IF(ISNUMBER(Starlink[[#This Row],[Decay_Date_ISO]]),Starlink[[#This Row],[Decay_Date_ISO]],DATEVALUE(Starlink[[#This Row],[Decay_Date_ISO]])))</f>
        <v/>
      </c>
    </row>
    <row r="1510" spans="1:22" x14ac:dyDescent="0.3">
      <c r="A1510" t="s">
        <v>7178</v>
      </c>
      <c r="B1510">
        <v>48356</v>
      </c>
      <c r="C1510" t="s">
        <v>7165</v>
      </c>
      <c r="D1510" t="s">
        <v>7179</v>
      </c>
      <c r="E1510" t="s">
        <v>7180</v>
      </c>
      <c r="F1510" t="s">
        <v>7181</v>
      </c>
      <c r="G1510" t="s">
        <v>25</v>
      </c>
      <c r="H1510" t="s">
        <v>26</v>
      </c>
      <c r="I1510" t="s">
        <v>7169</v>
      </c>
      <c r="J1510" t="s">
        <v>349</v>
      </c>
      <c r="K1510" t="s">
        <v>350</v>
      </c>
      <c r="L1510">
        <v>260</v>
      </c>
      <c r="M1510">
        <v>261</v>
      </c>
      <c r="N1510">
        <v>276</v>
      </c>
      <c r="O1510">
        <v>53.05</v>
      </c>
      <c r="P1510" t="s">
        <v>43</v>
      </c>
      <c r="Q1510" s="1">
        <v>44320</v>
      </c>
      <c r="S1510">
        <v>2021</v>
      </c>
      <c r="U1510" s="2">
        <f>IF(ISNUMBER(Starlink[[#This Row],[Launch_Date_ISO]]),Starlink[[#This Row],[Launch_Date_ISO]],DATEVALUE(Starlink[[#This Row],[Launch_Date_ISO]]))</f>
        <v>44320</v>
      </c>
      <c r="V1510" s="2" t="str">
        <f>IF(Starlink[[#This Row],[Decay_Date_ISO]]="","",IF(ISNUMBER(Starlink[[#This Row],[Decay_Date_ISO]]),Starlink[[#This Row],[Decay_Date_ISO]],DATEVALUE(Starlink[[#This Row],[Decay_Date_ISO]])))</f>
        <v/>
      </c>
    </row>
    <row r="1511" spans="1:22" x14ac:dyDescent="0.3">
      <c r="A1511" t="s">
        <v>7182</v>
      </c>
      <c r="B1511">
        <v>48357</v>
      </c>
      <c r="C1511" t="s">
        <v>7165</v>
      </c>
      <c r="D1511" t="s">
        <v>7183</v>
      </c>
      <c r="E1511" t="s">
        <v>7184</v>
      </c>
      <c r="F1511" t="s">
        <v>7185</v>
      </c>
      <c r="G1511" t="s">
        <v>25</v>
      </c>
      <c r="H1511" t="s">
        <v>26</v>
      </c>
      <c r="I1511" t="s">
        <v>7169</v>
      </c>
      <c r="J1511" t="s">
        <v>349</v>
      </c>
      <c r="K1511" t="s">
        <v>350</v>
      </c>
      <c r="L1511">
        <v>260</v>
      </c>
      <c r="M1511">
        <v>266</v>
      </c>
      <c r="N1511">
        <v>278</v>
      </c>
      <c r="O1511">
        <v>53.05</v>
      </c>
      <c r="P1511" t="s">
        <v>43</v>
      </c>
      <c r="Q1511" s="1">
        <v>44320</v>
      </c>
      <c r="S1511">
        <v>2021</v>
      </c>
      <c r="U1511" s="2">
        <f>IF(ISNUMBER(Starlink[[#This Row],[Launch_Date_ISO]]),Starlink[[#This Row],[Launch_Date_ISO]],DATEVALUE(Starlink[[#This Row],[Launch_Date_ISO]]))</f>
        <v>44320</v>
      </c>
      <c r="V1511" s="2" t="str">
        <f>IF(Starlink[[#This Row],[Decay_Date_ISO]]="","",IF(ISNUMBER(Starlink[[#This Row],[Decay_Date_ISO]]),Starlink[[#This Row],[Decay_Date_ISO]],DATEVALUE(Starlink[[#This Row],[Decay_Date_ISO]])))</f>
        <v/>
      </c>
    </row>
    <row r="1512" spans="1:22" x14ac:dyDescent="0.3">
      <c r="A1512" t="s">
        <v>7186</v>
      </c>
      <c r="B1512">
        <v>48358</v>
      </c>
      <c r="C1512" t="s">
        <v>7165</v>
      </c>
      <c r="D1512" t="s">
        <v>7187</v>
      </c>
      <c r="E1512" t="s">
        <v>7188</v>
      </c>
      <c r="F1512" t="s">
        <v>7189</v>
      </c>
      <c r="G1512" t="s">
        <v>25</v>
      </c>
      <c r="H1512" t="s">
        <v>26</v>
      </c>
      <c r="I1512" t="s">
        <v>7169</v>
      </c>
      <c r="J1512" t="s">
        <v>349</v>
      </c>
      <c r="K1512" t="s">
        <v>350</v>
      </c>
      <c r="L1512">
        <v>260</v>
      </c>
      <c r="M1512">
        <v>261</v>
      </c>
      <c r="N1512">
        <v>276</v>
      </c>
      <c r="O1512">
        <v>53.05</v>
      </c>
      <c r="P1512" t="s">
        <v>43</v>
      </c>
      <c r="Q1512" s="1">
        <v>44320</v>
      </c>
      <c r="S1512">
        <v>2021</v>
      </c>
      <c r="U1512" s="2">
        <f>IF(ISNUMBER(Starlink[[#This Row],[Launch_Date_ISO]]),Starlink[[#This Row],[Launch_Date_ISO]],DATEVALUE(Starlink[[#This Row],[Launch_Date_ISO]]))</f>
        <v>44320</v>
      </c>
      <c r="V1512" s="2" t="str">
        <f>IF(Starlink[[#This Row],[Decay_Date_ISO]]="","",IF(ISNUMBER(Starlink[[#This Row],[Decay_Date_ISO]]),Starlink[[#This Row],[Decay_Date_ISO]],DATEVALUE(Starlink[[#This Row],[Decay_Date_ISO]])))</f>
        <v/>
      </c>
    </row>
    <row r="1513" spans="1:22" x14ac:dyDescent="0.3">
      <c r="A1513" t="s">
        <v>7190</v>
      </c>
      <c r="B1513">
        <v>48359</v>
      </c>
      <c r="C1513" t="s">
        <v>7165</v>
      </c>
      <c r="D1513" t="s">
        <v>7191</v>
      </c>
      <c r="E1513" t="s">
        <v>7192</v>
      </c>
      <c r="F1513" t="s">
        <v>7193</v>
      </c>
      <c r="G1513" t="s">
        <v>25</v>
      </c>
      <c r="H1513" t="s">
        <v>26</v>
      </c>
      <c r="I1513" t="s">
        <v>7169</v>
      </c>
      <c r="J1513" t="s">
        <v>349</v>
      </c>
      <c r="K1513" t="s">
        <v>350</v>
      </c>
      <c r="L1513">
        <v>260</v>
      </c>
      <c r="M1513">
        <v>266</v>
      </c>
      <c r="N1513">
        <v>278</v>
      </c>
      <c r="O1513">
        <v>53.05</v>
      </c>
      <c r="P1513" t="s">
        <v>43</v>
      </c>
      <c r="Q1513" s="1">
        <v>44320</v>
      </c>
      <c r="S1513">
        <v>2021</v>
      </c>
      <c r="U1513" s="2">
        <f>IF(ISNUMBER(Starlink[[#This Row],[Launch_Date_ISO]]),Starlink[[#This Row],[Launch_Date_ISO]],DATEVALUE(Starlink[[#This Row],[Launch_Date_ISO]]))</f>
        <v>44320</v>
      </c>
      <c r="V1513" s="2" t="str">
        <f>IF(Starlink[[#This Row],[Decay_Date_ISO]]="","",IF(ISNUMBER(Starlink[[#This Row],[Decay_Date_ISO]]),Starlink[[#This Row],[Decay_Date_ISO]],DATEVALUE(Starlink[[#This Row],[Decay_Date_ISO]])))</f>
        <v/>
      </c>
    </row>
    <row r="1514" spans="1:22" x14ac:dyDescent="0.3">
      <c r="A1514" t="s">
        <v>7194</v>
      </c>
      <c r="B1514">
        <v>48360</v>
      </c>
      <c r="C1514" t="s">
        <v>7165</v>
      </c>
      <c r="D1514" t="s">
        <v>7195</v>
      </c>
      <c r="E1514" t="s">
        <v>7196</v>
      </c>
      <c r="F1514" t="s">
        <v>7197</v>
      </c>
      <c r="G1514" t="s">
        <v>25</v>
      </c>
      <c r="H1514" t="s">
        <v>26</v>
      </c>
      <c r="I1514" t="s">
        <v>7169</v>
      </c>
      <c r="J1514" t="s">
        <v>349</v>
      </c>
      <c r="K1514" t="s">
        <v>350</v>
      </c>
      <c r="L1514">
        <v>260</v>
      </c>
      <c r="M1514">
        <v>266</v>
      </c>
      <c r="N1514">
        <v>278</v>
      </c>
      <c r="O1514">
        <v>53.05</v>
      </c>
      <c r="P1514" t="s">
        <v>43</v>
      </c>
      <c r="Q1514" s="1">
        <v>44320</v>
      </c>
      <c r="S1514">
        <v>2021</v>
      </c>
      <c r="U1514" s="2">
        <f>IF(ISNUMBER(Starlink[[#This Row],[Launch_Date_ISO]]),Starlink[[#This Row],[Launch_Date_ISO]],DATEVALUE(Starlink[[#This Row],[Launch_Date_ISO]]))</f>
        <v>44320</v>
      </c>
      <c r="V1514" s="2" t="str">
        <f>IF(Starlink[[#This Row],[Decay_Date_ISO]]="","",IF(ISNUMBER(Starlink[[#This Row],[Decay_Date_ISO]]),Starlink[[#This Row],[Decay_Date_ISO]],DATEVALUE(Starlink[[#This Row],[Decay_Date_ISO]])))</f>
        <v/>
      </c>
    </row>
    <row r="1515" spans="1:22" x14ac:dyDescent="0.3">
      <c r="A1515" t="s">
        <v>7198</v>
      </c>
      <c r="B1515">
        <v>48361</v>
      </c>
      <c r="C1515" t="s">
        <v>7165</v>
      </c>
      <c r="D1515" t="s">
        <v>7199</v>
      </c>
      <c r="E1515" t="s">
        <v>7200</v>
      </c>
      <c r="F1515" t="s">
        <v>7201</v>
      </c>
      <c r="G1515" t="s">
        <v>25</v>
      </c>
      <c r="H1515" t="s">
        <v>26</v>
      </c>
      <c r="I1515" t="s">
        <v>7169</v>
      </c>
      <c r="J1515" t="s">
        <v>349</v>
      </c>
      <c r="K1515" t="s">
        <v>350</v>
      </c>
      <c r="L1515">
        <v>260</v>
      </c>
      <c r="M1515">
        <v>266</v>
      </c>
      <c r="N1515">
        <v>278</v>
      </c>
      <c r="O1515">
        <v>53.05</v>
      </c>
      <c r="P1515" t="s">
        <v>43</v>
      </c>
      <c r="Q1515" s="1">
        <v>44320</v>
      </c>
      <c r="S1515">
        <v>2021</v>
      </c>
      <c r="U1515" s="2">
        <f>IF(ISNUMBER(Starlink[[#This Row],[Launch_Date_ISO]]),Starlink[[#This Row],[Launch_Date_ISO]],DATEVALUE(Starlink[[#This Row],[Launch_Date_ISO]]))</f>
        <v>44320</v>
      </c>
      <c r="V1515" s="2" t="str">
        <f>IF(Starlink[[#This Row],[Decay_Date_ISO]]="","",IF(ISNUMBER(Starlink[[#This Row],[Decay_Date_ISO]]),Starlink[[#This Row],[Decay_Date_ISO]],DATEVALUE(Starlink[[#This Row],[Decay_Date_ISO]])))</f>
        <v/>
      </c>
    </row>
    <row r="1516" spans="1:22" x14ac:dyDescent="0.3">
      <c r="A1516" t="s">
        <v>7202</v>
      </c>
      <c r="B1516">
        <v>48362</v>
      </c>
      <c r="C1516" t="s">
        <v>7165</v>
      </c>
      <c r="D1516" t="s">
        <v>7203</v>
      </c>
      <c r="E1516" t="s">
        <v>7204</v>
      </c>
      <c r="F1516" t="s">
        <v>7205</v>
      </c>
      <c r="G1516" t="s">
        <v>25</v>
      </c>
      <c r="H1516" t="s">
        <v>26</v>
      </c>
      <c r="I1516" t="s">
        <v>7169</v>
      </c>
      <c r="J1516" t="s">
        <v>349</v>
      </c>
      <c r="K1516" t="s">
        <v>350</v>
      </c>
      <c r="L1516">
        <v>260</v>
      </c>
      <c r="M1516">
        <v>261</v>
      </c>
      <c r="N1516">
        <v>276</v>
      </c>
      <c r="O1516">
        <v>53.05</v>
      </c>
      <c r="P1516" t="s">
        <v>43</v>
      </c>
      <c r="Q1516" s="1">
        <v>44320</v>
      </c>
      <c r="S1516">
        <v>2021</v>
      </c>
      <c r="U1516" s="2">
        <f>IF(ISNUMBER(Starlink[[#This Row],[Launch_Date_ISO]]),Starlink[[#This Row],[Launch_Date_ISO]],DATEVALUE(Starlink[[#This Row],[Launch_Date_ISO]]))</f>
        <v>44320</v>
      </c>
      <c r="V1516" s="2" t="str">
        <f>IF(Starlink[[#This Row],[Decay_Date_ISO]]="","",IF(ISNUMBER(Starlink[[#This Row],[Decay_Date_ISO]]),Starlink[[#This Row],[Decay_Date_ISO]],DATEVALUE(Starlink[[#This Row],[Decay_Date_ISO]])))</f>
        <v/>
      </c>
    </row>
    <row r="1517" spans="1:22" x14ac:dyDescent="0.3">
      <c r="A1517" t="s">
        <v>7206</v>
      </c>
      <c r="B1517">
        <v>48363</v>
      </c>
      <c r="C1517" t="s">
        <v>7165</v>
      </c>
      <c r="D1517" t="s">
        <v>7207</v>
      </c>
      <c r="E1517" t="s">
        <v>7208</v>
      </c>
      <c r="F1517" t="s">
        <v>7209</v>
      </c>
      <c r="G1517" t="s">
        <v>25</v>
      </c>
      <c r="H1517" t="s">
        <v>26</v>
      </c>
      <c r="I1517" t="s">
        <v>7169</v>
      </c>
      <c r="J1517" t="s">
        <v>7210</v>
      </c>
      <c r="K1517" t="s">
        <v>29</v>
      </c>
      <c r="L1517">
        <v>260</v>
      </c>
      <c r="M1517">
        <v>265</v>
      </c>
      <c r="N1517">
        <v>277</v>
      </c>
      <c r="O1517">
        <v>53.05</v>
      </c>
      <c r="P1517" t="s">
        <v>43</v>
      </c>
      <c r="Q1517" s="1">
        <v>44320</v>
      </c>
      <c r="R1517" s="1">
        <v>46025</v>
      </c>
      <c r="S1517">
        <v>2021</v>
      </c>
      <c r="T1517">
        <v>2026</v>
      </c>
      <c r="U1517" s="2">
        <f>IF(ISNUMBER(Starlink[[#This Row],[Launch_Date_ISO]]),Starlink[[#This Row],[Launch_Date_ISO]],DATEVALUE(Starlink[[#This Row],[Launch_Date_ISO]]))</f>
        <v>44320</v>
      </c>
      <c r="V1517" s="2">
        <f>IF(Starlink[[#This Row],[Decay_Date_ISO]]="","",IF(ISNUMBER(Starlink[[#This Row],[Decay_Date_ISO]]),Starlink[[#This Row],[Decay_Date_ISO]],DATEVALUE(Starlink[[#This Row],[Decay_Date_ISO]])))</f>
        <v>46025</v>
      </c>
    </row>
    <row r="1518" spans="1:22" x14ac:dyDescent="0.3">
      <c r="A1518" t="s">
        <v>7211</v>
      </c>
      <c r="B1518">
        <v>48364</v>
      </c>
      <c r="C1518" t="s">
        <v>7165</v>
      </c>
      <c r="D1518" t="s">
        <v>7212</v>
      </c>
      <c r="E1518" t="s">
        <v>7213</v>
      </c>
      <c r="F1518" t="s">
        <v>7214</v>
      </c>
      <c r="G1518" t="s">
        <v>25</v>
      </c>
      <c r="H1518" t="s">
        <v>26</v>
      </c>
      <c r="I1518" t="s">
        <v>7169</v>
      </c>
      <c r="J1518" t="s">
        <v>349</v>
      </c>
      <c r="K1518" t="s">
        <v>350</v>
      </c>
      <c r="L1518">
        <v>260</v>
      </c>
      <c r="M1518">
        <v>261</v>
      </c>
      <c r="N1518">
        <v>276</v>
      </c>
      <c r="O1518">
        <v>53.05</v>
      </c>
      <c r="P1518" t="s">
        <v>43</v>
      </c>
      <c r="Q1518" s="1">
        <v>44320</v>
      </c>
      <c r="S1518">
        <v>2021</v>
      </c>
      <c r="U1518" s="2">
        <f>IF(ISNUMBER(Starlink[[#This Row],[Launch_Date_ISO]]),Starlink[[#This Row],[Launch_Date_ISO]],DATEVALUE(Starlink[[#This Row],[Launch_Date_ISO]]))</f>
        <v>44320</v>
      </c>
      <c r="V1518" s="2" t="str">
        <f>IF(Starlink[[#This Row],[Decay_Date_ISO]]="","",IF(ISNUMBER(Starlink[[#This Row],[Decay_Date_ISO]]),Starlink[[#This Row],[Decay_Date_ISO]],DATEVALUE(Starlink[[#This Row],[Decay_Date_ISO]])))</f>
        <v/>
      </c>
    </row>
    <row r="1519" spans="1:22" x14ac:dyDescent="0.3">
      <c r="A1519" t="s">
        <v>7215</v>
      </c>
      <c r="B1519">
        <v>48365</v>
      </c>
      <c r="C1519" t="s">
        <v>7165</v>
      </c>
      <c r="D1519" t="s">
        <v>7216</v>
      </c>
      <c r="E1519" t="s">
        <v>7217</v>
      </c>
      <c r="F1519" t="s">
        <v>7218</v>
      </c>
      <c r="G1519" t="s">
        <v>25</v>
      </c>
      <c r="H1519" t="s">
        <v>26</v>
      </c>
      <c r="I1519" t="s">
        <v>7169</v>
      </c>
      <c r="J1519" t="s">
        <v>349</v>
      </c>
      <c r="K1519" t="s">
        <v>350</v>
      </c>
      <c r="L1519">
        <v>260</v>
      </c>
      <c r="M1519">
        <v>265</v>
      </c>
      <c r="N1519">
        <v>277</v>
      </c>
      <c r="O1519">
        <v>53.05</v>
      </c>
      <c r="P1519" t="s">
        <v>43</v>
      </c>
      <c r="Q1519" s="1">
        <v>44320</v>
      </c>
      <c r="S1519">
        <v>2021</v>
      </c>
      <c r="U1519" s="2">
        <f>IF(ISNUMBER(Starlink[[#This Row],[Launch_Date_ISO]]),Starlink[[#This Row],[Launch_Date_ISO]],DATEVALUE(Starlink[[#This Row],[Launch_Date_ISO]]))</f>
        <v>44320</v>
      </c>
      <c r="V1519" s="2" t="str">
        <f>IF(Starlink[[#This Row],[Decay_Date_ISO]]="","",IF(ISNUMBER(Starlink[[#This Row],[Decay_Date_ISO]]),Starlink[[#This Row],[Decay_Date_ISO]],DATEVALUE(Starlink[[#This Row],[Decay_Date_ISO]])))</f>
        <v/>
      </c>
    </row>
    <row r="1520" spans="1:22" x14ac:dyDescent="0.3">
      <c r="A1520" t="s">
        <v>7219</v>
      </c>
      <c r="B1520">
        <v>48366</v>
      </c>
      <c r="C1520" t="s">
        <v>7165</v>
      </c>
      <c r="D1520" t="s">
        <v>7220</v>
      </c>
      <c r="E1520" t="s">
        <v>7221</v>
      </c>
      <c r="F1520" t="s">
        <v>7222</v>
      </c>
      <c r="G1520" t="s">
        <v>25</v>
      </c>
      <c r="H1520" t="s">
        <v>26</v>
      </c>
      <c r="I1520" t="s">
        <v>7169</v>
      </c>
      <c r="J1520" t="s">
        <v>7223</v>
      </c>
      <c r="K1520" t="s">
        <v>29</v>
      </c>
      <c r="L1520">
        <v>260</v>
      </c>
      <c r="M1520">
        <v>261</v>
      </c>
      <c r="N1520">
        <v>276</v>
      </c>
      <c r="O1520">
        <v>53.05</v>
      </c>
      <c r="P1520" t="s">
        <v>43</v>
      </c>
      <c r="Q1520" s="1">
        <v>44320</v>
      </c>
      <c r="R1520" s="1">
        <v>45888</v>
      </c>
      <c r="S1520">
        <v>2021</v>
      </c>
      <c r="T1520">
        <v>2025</v>
      </c>
      <c r="U1520" s="2">
        <f>IF(ISNUMBER(Starlink[[#This Row],[Launch_Date_ISO]]),Starlink[[#This Row],[Launch_Date_ISO]],DATEVALUE(Starlink[[#This Row],[Launch_Date_ISO]]))</f>
        <v>44320</v>
      </c>
      <c r="V1520" s="2">
        <f>IF(Starlink[[#This Row],[Decay_Date_ISO]]="","",IF(ISNUMBER(Starlink[[#This Row],[Decay_Date_ISO]]),Starlink[[#This Row],[Decay_Date_ISO]],DATEVALUE(Starlink[[#This Row],[Decay_Date_ISO]])))</f>
        <v>45888</v>
      </c>
    </row>
    <row r="1521" spans="1:22" x14ac:dyDescent="0.3">
      <c r="A1521" t="s">
        <v>7224</v>
      </c>
      <c r="B1521">
        <v>48367</v>
      </c>
      <c r="C1521" t="s">
        <v>7165</v>
      </c>
      <c r="D1521" t="s">
        <v>7225</v>
      </c>
      <c r="E1521" t="s">
        <v>7226</v>
      </c>
      <c r="F1521" t="s">
        <v>7227</v>
      </c>
      <c r="G1521" t="s">
        <v>25</v>
      </c>
      <c r="H1521" t="s">
        <v>26</v>
      </c>
      <c r="I1521" t="s">
        <v>7169</v>
      </c>
      <c r="J1521" t="s">
        <v>349</v>
      </c>
      <c r="K1521" t="s">
        <v>350</v>
      </c>
      <c r="L1521">
        <v>260</v>
      </c>
      <c r="M1521">
        <v>260</v>
      </c>
      <c r="N1521">
        <v>280</v>
      </c>
      <c r="O1521">
        <v>53.05</v>
      </c>
      <c r="P1521" t="s">
        <v>43</v>
      </c>
      <c r="Q1521" s="1">
        <v>44320</v>
      </c>
      <c r="S1521">
        <v>2021</v>
      </c>
      <c r="U1521" s="2">
        <f>IF(ISNUMBER(Starlink[[#This Row],[Launch_Date_ISO]]),Starlink[[#This Row],[Launch_Date_ISO]],DATEVALUE(Starlink[[#This Row],[Launch_Date_ISO]]))</f>
        <v>44320</v>
      </c>
      <c r="V1521" s="2" t="str">
        <f>IF(Starlink[[#This Row],[Decay_Date_ISO]]="","",IF(ISNUMBER(Starlink[[#This Row],[Decay_Date_ISO]]),Starlink[[#This Row],[Decay_Date_ISO]],DATEVALUE(Starlink[[#This Row],[Decay_Date_ISO]])))</f>
        <v/>
      </c>
    </row>
    <row r="1522" spans="1:22" x14ac:dyDescent="0.3">
      <c r="A1522" t="s">
        <v>7228</v>
      </c>
      <c r="B1522">
        <v>48368</v>
      </c>
      <c r="C1522" t="s">
        <v>7165</v>
      </c>
      <c r="D1522" t="s">
        <v>7229</v>
      </c>
      <c r="E1522" t="s">
        <v>7230</v>
      </c>
      <c r="F1522" t="s">
        <v>7231</v>
      </c>
      <c r="G1522" t="s">
        <v>25</v>
      </c>
      <c r="H1522" t="s">
        <v>26</v>
      </c>
      <c r="I1522" t="s">
        <v>7169</v>
      </c>
      <c r="J1522" t="s">
        <v>349</v>
      </c>
      <c r="K1522" t="s">
        <v>350</v>
      </c>
      <c r="L1522">
        <v>260</v>
      </c>
      <c r="M1522">
        <v>261</v>
      </c>
      <c r="N1522">
        <v>276</v>
      </c>
      <c r="O1522">
        <v>53.05</v>
      </c>
      <c r="P1522" t="s">
        <v>43</v>
      </c>
      <c r="Q1522" s="1">
        <v>44320</v>
      </c>
      <c r="S1522">
        <v>2021</v>
      </c>
      <c r="U1522" s="2">
        <f>IF(ISNUMBER(Starlink[[#This Row],[Launch_Date_ISO]]),Starlink[[#This Row],[Launch_Date_ISO]],DATEVALUE(Starlink[[#This Row],[Launch_Date_ISO]]))</f>
        <v>44320</v>
      </c>
      <c r="V1522" s="2" t="str">
        <f>IF(Starlink[[#This Row],[Decay_Date_ISO]]="","",IF(ISNUMBER(Starlink[[#This Row],[Decay_Date_ISO]]),Starlink[[#This Row],[Decay_Date_ISO]],DATEVALUE(Starlink[[#This Row],[Decay_Date_ISO]])))</f>
        <v/>
      </c>
    </row>
    <row r="1523" spans="1:22" x14ac:dyDescent="0.3">
      <c r="A1523" t="s">
        <v>7232</v>
      </c>
      <c r="B1523">
        <v>48369</v>
      </c>
      <c r="C1523" t="s">
        <v>7165</v>
      </c>
      <c r="D1523" t="s">
        <v>7233</v>
      </c>
      <c r="E1523" t="s">
        <v>7234</v>
      </c>
      <c r="F1523" t="s">
        <v>7235</v>
      </c>
      <c r="G1523" t="s">
        <v>25</v>
      </c>
      <c r="H1523" t="s">
        <v>26</v>
      </c>
      <c r="I1523" t="s">
        <v>7169</v>
      </c>
      <c r="J1523" t="s">
        <v>7236</v>
      </c>
      <c r="K1523" t="s">
        <v>29</v>
      </c>
      <c r="L1523">
        <v>260</v>
      </c>
      <c r="M1523">
        <v>260</v>
      </c>
      <c r="N1523">
        <v>280</v>
      </c>
      <c r="O1523">
        <v>53.05</v>
      </c>
      <c r="P1523" t="s">
        <v>43</v>
      </c>
      <c r="Q1523" s="1">
        <v>44320</v>
      </c>
      <c r="R1523" s="1">
        <v>45754</v>
      </c>
      <c r="S1523">
        <v>2021</v>
      </c>
      <c r="T1523">
        <v>2025</v>
      </c>
      <c r="U1523" s="2">
        <f>IF(ISNUMBER(Starlink[[#This Row],[Launch_Date_ISO]]),Starlink[[#This Row],[Launch_Date_ISO]],DATEVALUE(Starlink[[#This Row],[Launch_Date_ISO]]))</f>
        <v>44320</v>
      </c>
      <c r="V1523" s="2">
        <f>IF(Starlink[[#This Row],[Decay_Date_ISO]]="","",IF(ISNUMBER(Starlink[[#This Row],[Decay_Date_ISO]]),Starlink[[#This Row],[Decay_Date_ISO]],DATEVALUE(Starlink[[#This Row],[Decay_Date_ISO]])))</f>
        <v>45754</v>
      </c>
    </row>
    <row r="1524" spans="1:22" x14ac:dyDescent="0.3">
      <c r="A1524" t="s">
        <v>7237</v>
      </c>
      <c r="B1524">
        <v>48370</v>
      </c>
      <c r="C1524" t="s">
        <v>7165</v>
      </c>
      <c r="D1524" t="s">
        <v>7238</v>
      </c>
      <c r="E1524" t="s">
        <v>7239</v>
      </c>
      <c r="F1524" t="s">
        <v>7240</v>
      </c>
      <c r="G1524" t="s">
        <v>25</v>
      </c>
      <c r="H1524" t="s">
        <v>26</v>
      </c>
      <c r="I1524" t="s">
        <v>7169</v>
      </c>
      <c r="J1524" t="s">
        <v>349</v>
      </c>
      <c r="K1524" t="s">
        <v>350</v>
      </c>
      <c r="L1524">
        <v>260</v>
      </c>
      <c r="M1524">
        <v>260</v>
      </c>
      <c r="N1524">
        <v>280</v>
      </c>
      <c r="O1524">
        <v>53.05</v>
      </c>
      <c r="P1524" t="s">
        <v>43</v>
      </c>
      <c r="Q1524" s="1">
        <v>44320</v>
      </c>
      <c r="S1524">
        <v>2021</v>
      </c>
      <c r="U1524" s="2">
        <f>IF(ISNUMBER(Starlink[[#This Row],[Launch_Date_ISO]]),Starlink[[#This Row],[Launch_Date_ISO]],DATEVALUE(Starlink[[#This Row],[Launch_Date_ISO]]))</f>
        <v>44320</v>
      </c>
      <c r="V1524" s="2" t="str">
        <f>IF(Starlink[[#This Row],[Decay_Date_ISO]]="","",IF(ISNUMBER(Starlink[[#This Row],[Decay_Date_ISO]]),Starlink[[#This Row],[Decay_Date_ISO]],DATEVALUE(Starlink[[#This Row],[Decay_Date_ISO]])))</f>
        <v/>
      </c>
    </row>
    <row r="1525" spans="1:22" x14ac:dyDescent="0.3">
      <c r="A1525" t="s">
        <v>7241</v>
      </c>
      <c r="B1525">
        <v>48371</v>
      </c>
      <c r="C1525" t="s">
        <v>7165</v>
      </c>
      <c r="D1525" t="s">
        <v>7242</v>
      </c>
      <c r="E1525" t="s">
        <v>7243</v>
      </c>
      <c r="F1525" t="s">
        <v>7244</v>
      </c>
      <c r="G1525" t="s">
        <v>25</v>
      </c>
      <c r="H1525" t="s">
        <v>26</v>
      </c>
      <c r="I1525" t="s">
        <v>7169</v>
      </c>
      <c r="J1525" t="s">
        <v>349</v>
      </c>
      <c r="K1525" t="s">
        <v>350</v>
      </c>
      <c r="L1525">
        <v>260</v>
      </c>
      <c r="M1525">
        <v>261</v>
      </c>
      <c r="N1525">
        <v>276</v>
      </c>
      <c r="O1525">
        <v>53.05</v>
      </c>
      <c r="P1525" t="s">
        <v>43</v>
      </c>
      <c r="Q1525" s="1">
        <v>44320</v>
      </c>
      <c r="S1525">
        <v>2021</v>
      </c>
      <c r="U1525" s="2">
        <f>IF(ISNUMBER(Starlink[[#This Row],[Launch_Date_ISO]]),Starlink[[#This Row],[Launch_Date_ISO]],DATEVALUE(Starlink[[#This Row],[Launch_Date_ISO]]))</f>
        <v>44320</v>
      </c>
      <c r="V1525" s="2" t="str">
        <f>IF(Starlink[[#This Row],[Decay_Date_ISO]]="","",IF(ISNUMBER(Starlink[[#This Row],[Decay_Date_ISO]]),Starlink[[#This Row],[Decay_Date_ISO]],DATEVALUE(Starlink[[#This Row],[Decay_Date_ISO]])))</f>
        <v/>
      </c>
    </row>
    <row r="1526" spans="1:22" x14ac:dyDescent="0.3">
      <c r="A1526" t="s">
        <v>7245</v>
      </c>
      <c r="B1526">
        <v>48372</v>
      </c>
      <c r="C1526" t="s">
        <v>7165</v>
      </c>
      <c r="D1526" t="s">
        <v>7246</v>
      </c>
      <c r="E1526" t="s">
        <v>7247</v>
      </c>
      <c r="F1526" t="s">
        <v>7248</v>
      </c>
      <c r="G1526" t="s">
        <v>25</v>
      </c>
      <c r="H1526" t="s">
        <v>26</v>
      </c>
      <c r="I1526" t="s">
        <v>7169</v>
      </c>
      <c r="J1526" t="s">
        <v>7249</v>
      </c>
      <c r="K1526" t="s">
        <v>29</v>
      </c>
      <c r="L1526">
        <v>260</v>
      </c>
      <c r="M1526">
        <v>259</v>
      </c>
      <c r="N1526">
        <v>280</v>
      </c>
      <c r="O1526">
        <v>53.05</v>
      </c>
      <c r="P1526" t="s">
        <v>43</v>
      </c>
      <c r="Q1526" s="1">
        <v>44320</v>
      </c>
      <c r="R1526" s="1">
        <v>45533</v>
      </c>
      <c r="S1526">
        <v>2021</v>
      </c>
      <c r="T1526">
        <v>2024</v>
      </c>
      <c r="U1526" s="2">
        <f>IF(ISNUMBER(Starlink[[#This Row],[Launch_Date_ISO]]),Starlink[[#This Row],[Launch_Date_ISO]],DATEVALUE(Starlink[[#This Row],[Launch_Date_ISO]]))</f>
        <v>44320</v>
      </c>
      <c r="V1526" s="2">
        <f>IF(Starlink[[#This Row],[Decay_Date_ISO]]="","",IF(ISNUMBER(Starlink[[#This Row],[Decay_Date_ISO]]),Starlink[[#This Row],[Decay_Date_ISO]],DATEVALUE(Starlink[[#This Row],[Decay_Date_ISO]])))</f>
        <v>45533</v>
      </c>
    </row>
    <row r="1527" spans="1:22" x14ac:dyDescent="0.3">
      <c r="A1527" t="s">
        <v>7250</v>
      </c>
      <c r="B1527">
        <v>48373</v>
      </c>
      <c r="C1527" t="s">
        <v>7165</v>
      </c>
      <c r="D1527" t="s">
        <v>7251</v>
      </c>
      <c r="E1527" t="s">
        <v>7252</v>
      </c>
      <c r="F1527" t="s">
        <v>7253</v>
      </c>
      <c r="G1527" t="s">
        <v>25</v>
      </c>
      <c r="H1527" t="s">
        <v>26</v>
      </c>
      <c r="I1527" t="s">
        <v>7169</v>
      </c>
      <c r="J1527" t="s">
        <v>349</v>
      </c>
      <c r="K1527" t="s">
        <v>350</v>
      </c>
      <c r="L1527">
        <v>260</v>
      </c>
      <c r="M1527">
        <v>261</v>
      </c>
      <c r="N1527">
        <v>276</v>
      </c>
      <c r="O1527">
        <v>53.05</v>
      </c>
      <c r="P1527" t="s">
        <v>43</v>
      </c>
      <c r="Q1527" s="1">
        <v>44320</v>
      </c>
      <c r="S1527">
        <v>2021</v>
      </c>
      <c r="U1527" s="2">
        <f>IF(ISNUMBER(Starlink[[#This Row],[Launch_Date_ISO]]),Starlink[[#This Row],[Launch_Date_ISO]],DATEVALUE(Starlink[[#This Row],[Launch_Date_ISO]]))</f>
        <v>44320</v>
      </c>
      <c r="V1527" s="2" t="str">
        <f>IF(Starlink[[#This Row],[Decay_Date_ISO]]="","",IF(ISNUMBER(Starlink[[#This Row],[Decay_Date_ISO]]),Starlink[[#This Row],[Decay_Date_ISO]],DATEVALUE(Starlink[[#This Row],[Decay_Date_ISO]])))</f>
        <v/>
      </c>
    </row>
    <row r="1528" spans="1:22" x14ac:dyDescent="0.3">
      <c r="A1528" t="s">
        <v>7254</v>
      </c>
      <c r="B1528">
        <v>48374</v>
      </c>
      <c r="C1528" t="s">
        <v>7165</v>
      </c>
      <c r="D1528" t="s">
        <v>7255</v>
      </c>
      <c r="E1528" t="s">
        <v>7256</v>
      </c>
      <c r="F1528" t="s">
        <v>7257</v>
      </c>
      <c r="G1528" t="s">
        <v>25</v>
      </c>
      <c r="H1528" t="s">
        <v>26</v>
      </c>
      <c r="I1528" t="s">
        <v>7169</v>
      </c>
      <c r="J1528" t="s">
        <v>349</v>
      </c>
      <c r="K1528" t="s">
        <v>350</v>
      </c>
      <c r="L1528">
        <v>260</v>
      </c>
      <c r="M1528">
        <v>261</v>
      </c>
      <c r="N1528">
        <v>276</v>
      </c>
      <c r="O1528">
        <v>53.05</v>
      </c>
      <c r="P1528" t="s">
        <v>43</v>
      </c>
      <c r="Q1528" s="1">
        <v>44320</v>
      </c>
      <c r="S1528">
        <v>2021</v>
      </c>
      <c r="U1528" s="2">
        <f>IF(ISNUMBER(Starlink[[#This Row],[Launch_Date_ISO]]),Starlink[[#This Row],[Launch_Date_ISO]],DATEVALUE(Starlink[[#This Row],[Launch_Date_ISO]]))</f>
        <v>44320</v>
      </c>
      <c r="V1528" s="2" t="str">
        <f>IF(Starlink[[#This Row],[Decay_Date_ISO]]="","",IF(ISNUMBER(Starlink[[#This Row],[Decay_Date_ISO]]),Starlink[[#This Row],[Decay_Date_ISO]],DATEVALUE(Starlink[[#This Row],[Decay_Date_ISO]])))</f>
        <v/>
      </c>
    </row>
    <row r="1529" spans="1:22" x14ac:dyDescent="0.3">
      <c r="A1529" t="s">
        <v>7258</v>
      </c>
      <c r="B1529">
        <v>48375</v>
      </c>
      <c r="C1529" t="s">
        <v>7165</v>
      </c>
      <c r="D1529" t="s">
        <v>7259</v>
      </c>
      <c r="E1529" t="s">
        <v>7260</v>
      </c>
      <c r="F1529" t="s">
        <v>7261</v>
      </c>
      <c r="G1529" t="s">
        <v>25</v>
      </c>
      <c r="H1529" t="s">
        <v>26</v>
      </c>
      <c r="I1529" t="s">
        <v>7169</v>
      </c>
      <c r="J1529" t="s">
        <v>349</v>
      </c>
      <c r="K1529" t="s">
        <v>350</v>
      </c>
      <c r="L1529">
        <v>260</v>
      </c>
      <c r="M1529">
        <v>265</v>
      </c>
      <c r="N1529">
        <v>277</v>
      </c>
      <c r="O1529">
        <v>53.05</v>
      </c>
      <c r="P1529" t="s">
        <v>43</v>
      </c>
      <c r="Q1529" s="1">
        <v>44320</v>
      </c>
      <c r="S1529">
        <v>2021</v>
      </c>
      <c r="U1529" s="2">
        <f>IF(ISNUMBER(Starlink[[#This Row],[Launch_Date_ISO]]),Starlink[[#This Row],[Launch_Date_ISO]],DATEVALUE(Starlink[[#This Row],[Launch_Date_ISO]]))</f>
        <v>44320</v>
      </c>
      <c r="V1529" s="2" t="str">
        <f>IF(Starlink[[#This Row],[Decay_Date_ISO]]="","",IF(ISNUMBER(Starlink[[#This Row],[Decay_Date_ISO]]),Starlink[[#This Row],[Decay_Date_ISO]],DATEVALUE(Starlink[[#This Row],[Decay_Date_ISO]])))</f>
        <v/>
      </c>
    </row>
    <row r="1530" spans="1:22" x14ac:dyDescent="0.3">
      <c r="A1530" t="s">
        <v>7262</v>
      </c>
      <c r="B1530">
        <v>48376</v>
      </c>
      <c r="C1530" t="s">
        <v>7165</v>
      </c>
      <c r="D1530" t="s">
        <v>7263</v>
      </c>
      <c r="E1530" t="s">
        <v>7264</v>
      </c>
      <c r="F1530" t="s">
        <v>7265</v>
      </c>
      <c r="G1530" t="s">
        <v>25</v>
      </c>
      <c r="H1530" t="s">
        <v>26</v>
      </c>
      <c r="I1530" t="s">
        <v>7169</v>
      </c>
      <c r="J1530" t="s">
        <v>349</v>
      </c>
      <c r="K1530" t="s">
        <v>350</v>
      </c>
      <c r="L1530">
        <v>260</v>
      </c>
      <c r="M1530">
        <v>261</v>
      </c>
      <c r="N1530">
        <v>276</v>
      </c>
      <c r="O1530">
        <v>53.05</v>
      </c>
      <c r="P1530" t="s">
        <v>43</v>
      </c>
      <c r="Q1530" s="1">
        <v>44320</v>
      </c>
      <c r="S1530">
        <v>2021</v>
      </c>
      <c r="U1530" s="2">
        <f>IF(ISNUMBER(Starlink[[#This Row],[Launch_Date_ISO]]),Starlink[[#This Row],[Launch_Date_ISO]],DATEVALUE(Starlink[[#This Row],[Launch_Date_ISO]]))</f>
        <v>44320</v>
      </c>
      <c r="V1530" s="2" t="str">
        <f>IF(Starlink[[#This Row],[Decay_Date_ISO]]="","",IF(ISNUMBER(Starlink[[#This Row],[Decay_Date_ISO]]),Starlink[[#This Row],[Decay_Date_ISO]],DATEVALUE(Starlink[[#This Row],[Decay_Date_ISO]])))</f>
        <v/>
      </c>
    </row>
    <row r="1531" spans="1:22" x14ac:dyDescent="0.3">
      <c r="A1531" t="s">
        <v>7266</v>
      </c>
      <c r="B1531">
        <v>48377</v>
      </c>
      <c r="C1531" t="s">
        <v>7165</v>
      </c>
      <c r="D1531" t="s">
        <v>7267</v>
      </c>
      <c r="E1531" t="s">
        <v>7268</v>
      </c>
      <c r="F1531" t="s">
        <v>7269</v>
      </c>
      <c r="G1531" t="s">
        <v>25</v>
      </c>
      <c r="H1531" t="s">
        <v>26</v>
      </c>
      <c r="I1531" t="s">
        <v>7169</v>
      </c>
      <c r="J1531" t="s">
        <v>349</v>
      </c>
      <c r="K1531" t="s">
        <v>350</v>
      </c>
      <c r="L1531">
        <v>260</v>
      </c>
      <c r="M1531">
        <v>259</v>
      </c>
      <c r="N1531">
        <v>280</v>
      </c>
      <c r="O1531">
        <v>53.05</v>
      </c>
      <c r="P1531" t="s">
        <v>43</v>
      </c>
      <c r="Q1531" s="1">
        <v>44320</v>
      </c>
      <c r="S1531">
        <v>2021</v>
      </c>
      <c r="U1531" s="2">
        <f>IF(ISNUMBER(Starlink[[#This Row],[Launch_Date_ISO]]),Starlink[[#This Row],[Launch_Date_ISO]],DATEVALUE(Starlink[[#This Row],[Launch_Date_ISO]]))</f>
        <v>44320</v>
      </c>
      <c r="V1531" s="2" t="str">
        <f>IF(Starlink[[#This Row],[Decay_Date_ISO]]="","",IF(ISNUMBER(Starlink[[#This Row],[Decay_Date_ISO]]),Starlink[[#This Row],[Decay_Date_ISO]],DATEVALUE(Starlink[[#This Row],[Decay_Date_ISO]])))</f>
        <v/>
      </c>
    </row>
    <row r="1532" spans="1:22" x14ac:dyDescent="0.3">
      <c r="A1532" t="s">
        <v>7270</v>
      </c>
      <c r="B1532">
        <v>48378</v>
      </c>
      <c r="C1532" t="s">
        <v>7165</v>
      </c>
      <c r="D1532" t="s">
        <v>7271</v>
      </c>
      <c r="E1532" t="s">
        <v>7272</v>
      </c>
      <c r="F1532" t="s">
        <v>7273</v>
      </c>
      <c r="G1532" t="s">
        <v>25</v>
      </c>
      <c r="H1532" t="s">
        <v>26</v>
      </c>
      <c r="I1532" t="s">
        <v>7169</v>
      </c>
      <c r="J1532" t="s">
        <v>349</v>
      </c>
      <c r="K1532" t="s">
        <v>350</v>
      </c>
      <c r="L1532">
        <v>260</v>
      </c>
      <c r="M1532">
        <v>261</v>
      </c>
      <c r="N1532">
        <v>276</v>
      </c>
      <c r="O1532">
        <v>53.05</v>
      </c>
      <c r="P1532" t="s">
        <v>43</v>
      </c>
      <c r="Q1532" s="1">
        <v>44320</v>
      </c>
      <c r="S1532">
        <v>2021</v>
      </c>
      <c r="U1532" s="2">
        <f>IF(ISNUMBER(Starlink[[#This Row],[Launch_Date_ISO]]),Starlink[[#This Row],[Launch_Date_ISO]],DATEVALUE(Starlink[[#This Row],[Launch_Date_ISO]]))</f>
        <v>44320</v>
      </c>
      <c r="V1532" s="2" t="str">
        <f>IF(Starlink[[#This Row],[Decay_Date_ISO]]="","",IF(ISNUMBER(Starlink[[#This Row],[Decay_Date_ISO]]),Starlink[[#This Row],[Decay_Date_ISO]],DATEVALUE(Starlink[[#This Row],[Decay_Date_ISO]])))</f>
        <v/>
      </c>
    </row>
    <row r="1533" spans="1:22" x14ac:dyDescent="0.3">
      <c r="A1533" t="s">
        <v>7274</v>
      </c>
      <c r="B1533">
        <v>48379</v>
      </c>
      <c r="C1533" t="s">
        <v>7165</v>
      </c>
      <c r="D1533" t="s">
        <v>7275</v>
      </c>
      <c r="E1533" t="s">
        <v>7276</v>
      </c>
      <c r="F1533" t="s">
        <v>7277</v>
      </c>
      <c r="G1533" t="s">
        <v>25</v>
      </c>
      <c r="H1533" t="s">
        <v>26</v>
      </c>
      <c r="I1533" t="s">
        <v>7169</v>
      </c>
      <c r="J1533" t="s">
        <v>349</v>
      </c>
      <c r="K1533" t="s">
        <v>350</v>
      </c>
      <c r="L1533">
        <v>260</v>
      </c>
      <c r="M1533">
        <v>261</v>
      </c>
      <c r="N1533">
        <v>276</v>
      </c>
      <c r="O1533">
        <v>53.05</v>
      </c>
      <c r="P1533" t="s">
        <v>43</v>
      </c>
      <c r="Q1533" s="1">
        <v>44320</v>
      </c>
      <c r="S1533">
        <v>2021</v>
      </c>
      <c r="U1533" s="2">
        <f>IF(ISNUMBER(Starlink[[#This Row],[Launch_Date_ISO]]),Starlink[[#This Row],[Launch_Date_ISO]],DATEVALUE(Starlink[[#This Row],[Launch_Date_ISO]]))</f>
        <v>44320</v>
      </c>
      <c r="V1533" s="2" t="str">
        <f>IF(Starlink[[#This Row],[Decay_Date_ISO]]="","",IF(ISNUMBER(Starlink[[#This Row],[Decay_Date_ISO]]),Starlink[[#This Row],[Decay_Date_ISO]],DATEVALUE(Starlink[[#This Row],[Decay_Date_ISO]])))</f>
        <v/>
      </c>
    </row>
    <row r="1534" spans="1:22" x14ac:dyDescent="0.3">
      <c r="A1534" t="s">
        <v>7278</v>
      </c>
      <c r="B1534">
        <v>48380</v>
      </c>
      <c r="C1534" t="s">
        <v>7165</v>
      </c>
      <c r="D1534" t="s">
        <v>7279</v>
      </c>
      <c r="E1534" t="s">
        <v>7280</v>
      </c>
      <c r="F1534" t="s">
        <v>7281</v>
      </c>
      <c r="G1534" t="s">
        <v>25</v>
      </c>
      <c r="H1534" t="s">
        <v>26</v>
      </c>
      <c r="I1534" t="s">
        <v>7169</v>
      </c>
      <c r="J1534" t="s">
        <v>349</v>
      </c>
      <c r="K1534" t="s">
        <v>350</v>
      </c>
      <c r="L1534">
        <v>260</v>
      </c>
      <c r="M1534">
        <v>261</v>
      </c>
      <c r="N1534">
        <v>276</v>
      </c>
      <c r="O1534">
        <v>53.05</v>
      </c>
      <c r="P1534" t="s">
        <v>43</v>
      </c>
      <c r="Q1534" s="1">
        <v>44320</v>
      </c>
      <c r="S1534">
        <v>2021</v>
      </c>
      <c r="U1534" s="2">
        <f>IF(ISNUMBER(Starlink[[#This Row],[Launch_Date_ISO]]),Starlink[[#This Row],[Launch_Date_ISO]],DATEVALUE(Starlink[[#This Row],[Launch_Date_ISO]]))</f>
        <v>44320</v>
      </c>
      <c r="V1534" s="2" t="str">
        <f>IF(Starlink[[#This Row],[Decay_Date_ISO]]="","",IF(ISNUMBER(Starlink[[#This Row],[Decay_Date_ISO]]),Starlink[[#This Row],[Decay_Date_ISO]],DATEVALUE(Starlink[[#This Row],[Decay_Date_ISO]])))</f>
        <v/>
      </c>
    </row>
    <row r="1535" spans="1:22" x14ac:dyDescent="0.3">
      <c r="A1535" t="s">
        <v>7282</v>
      </c>
      <c r="B1535">
        <v>48381</v>
      </c>
      <c r="C1535" t="s">
        <v>7165</v>
      </c>
      <c r="D1535" t="s">
        <v>7283</v>
      </c>
      <c r="E1535" t="s">
        <v>7284</v>
      </c>
      <c r="F1535" t="s">
        <v>7285</v>
      </c>
      <c r="G1535" t="s">
        <v>25</v>
      </c>
      <c r="H1535" t="s">
        <v>26</v>
      </c>
      <c r="I1535" t="s">
        <v>7169</v>
      </c>
      <c r="J1535" t="s">
        <v>349</v>
      </c>
      <c r="K1535" t="s">
        <v>350</v>
      </c>
      <c r="L1535">
        <v>260</v>
      </c>
      <c r="M1535">
        <v>260</v>
      </c>
      <c r="N1535">
        <v>276</v>
      </c>
      <c r="O1535">
        <v>53.05</v>
      </c>
      <c r="P1535" t="s">
        <v>43</v>
      </c>
      <c r="Q1535" s="1">
        <v>44320</v>
      </c>
      <c r="S1535">
        <v>2021</v>
      </c>
      <c r="U1535" s="2">
        <f>IF(ISNUMBER(Starlink[[#This Row],[Launch_Date_ISO]]),Starlink[[#This Row],[Launch_Date_ISO]],DATEVALUE(Starlink[[#This Row],[Launch_Date_ISO]]))</f>
        <v>44320</v>
      </c>
      <c r="V1535" s="2" t="str">
        <f>IF(Starlink[[#This Row],[Decay_Date_ISO]]="","",IF(ISNUMBER(Starlink[[#This Row],[Decay_Date_ISO]]),Starlink[[#This Row],[Decay_Date_ISO]],DATEVALUE(Starlink[[#This Row],[Decay_Date_ISO]])))</f>
        <v/>
      </c>
    </row>
    <row r="1536" spans="1:22" x14ac:dyDescent="0.3">
      <c r="A1536" t="s">
        <v>7286</v>
      </c>
      <c r="B1536">
        <v>48382</v>
      </c>
      <c r="C1536" t="s">
        <v>7165</v>
      </c>
      <c r="D1536" t="s">
        <v>7287</v>
      </c>
      <c r="E1536" t="s">
        <v>7288</v>
      </c>
      <c r="F1536" t="s">
        <v>7289</v>
      </c>
      <c r="G1536" t="s">
        <v>25</v>
      </c>
      <c r="H1536" t="s">
        <v>26</v>
      </c>
      <c r="I1536" t="s">
        <v>7169</v>
      </c>
      <c r="J1536" t="s">
        <v>349</v>
      </c>
      <c r="K1536" t="s">
        <v>350</v>
      </c>
      <c r="L1536">
        <v>260</v>
      </c>
      <c r="M1536">
        <v>260</v>
      </c>
      <c r="N1536">
        <v>276</v>
      </c>
      <c r="O1536">
        <v>53.05</v>
      </c>
      <c r="P1536" t="s">
        <v>43</v>
      </c>
      <c r="Q1536" s="1">
        <v>44320</v>
      </c>
      <c r="S1536">
        <v>2021</v>
      </c>
      <c r="U1536" s="2">
        <f>IF(ISNUMBER(Starlink[[#This Row],[Launch_Date_ISO]]),Starlink[[#This Row],[Launch_Date_ISO]],DATEVALUE(Starlink[[#This Row],[Launch_Date_ISO]]))</f>
        <v>44320</v>
      </c>
      <c r="V1536" s="2" t="str">
        <f>IF(Starlink[[#This Row],[Decay_Date_ISO]]="","",IF(ISNUMBER(Starlink[[#This Row],[Decay_Date_ISO]]),Starlink[[#This Row],[Decay_Date_ISO]],DATEVALUE(Starlink[[#This Row],[Decay_Date_ISO]])))</f>
        <v/>
      </c>
    </row>
    <row r="1537" spans="1:22" x14ac:dyDescent="0.3">
      <c r="A1537" t="s">
        <v>7290</v>
      </c>
      <c r="B1537">
        <v>48383</v>
      </c>
      <c r="C1537" t="s">
        <v>7165</v>
      </c>
      <c r="D1537" t="s">
        <v>7291</v>
      </c>
      <c r="E1537" t="s">
        <v>7292</v>
      </c>
      <c r="F1537" t="s">
        <v>7293</v>
      </c>
      <c r="G1537" t="s">
        <v>25</v>
      </c>
      <c r="H1537" t="s">
        <v>26</v>
      </c>
      <c r="I1537" t="s">
        <v>7169</v>
      </c>
      <c r="J1537" t="s">
        <v>7294</v>
      </c>
      <c r="K1537" t="s">
        <v>29</v>
      </c>
      <c r="L1537">
        <v>260</v>
      </c>
      <c r="M1537">
        <v>259</v>
      </c>
      <c r="N1537">
        <v>280</v>
      </c>
      <c r="O1537">
        <v>53.05</v>
      </c>
      <c r="P1537" t="s">
        <v>43</v>
      </c>
      <c r="Q1537" s="1">
        <v>44320</v>
      </c>
      <c r="R1537" s="1">
        <v>45511</v>
      </c>
      <c r="S1537">
        <v>2021</v>
      </c>
      <c r="T1537">
        <v>2024</v>
      </c>
      <c r="U1537" s="2">
        <f>IF(ISNUMBER(Starlink[[#This Row],[Launch_Date_ISO]]),Starlink[[#This Row],[Launch_Date_ISO]],DATEVALUE(Starlink[[#This Row],[Launch_Date_ISO]]))</f>
        <v>44320</v>
      </c>
      <c r="V1537" s="2">
        <f>IF(Starlink[[#This Row],[Decay_Date_ISO]]="","",IF(ISNUMBER(Starlink[[#This Row],[Decay_Date_ISO]]),Starlink[[#This Row],[Decay_Date_ISO]],DATEVALUE(Starlink[[#This Row],[Decay_Date_ISO]])))</f>
        <v>45511</v>
      </c>
    </row>
    <row r="1538" spans="1:22" x14ac:dyDescent="0.3">
      <c r="A1538" t="s">
        <v>7295</v>
      </c>
      <c r="B1538">
        <v>48384</v>
      </c>
      <c r="C1538" t="s">
        <v>7165</v>
      </c>
      <c r="D1538" t="s">
        <v>7296</v>
      </c>
      <c r="E1538" t="s">
        <v>7297</v>
      </c>
      <c r="F1538" t="s">
        <v>7298</v>
      </c>
      <c r="G1538" t="s">
        <v>25</v>
      </c>
      <c r="H1538" t="s">
        <v>26</v>
      </c>
      <c r="I1538" t="s">
        <v>7169</v>
      </c>
      <c r="J1538" t="s">
        <v>7299</v>
      </c>
      <c r="K1538" t="s">
        <v>29</v>
      </c>
      <c r="L1538">
        <v>260</v>
      </c>
      <c r="M1538">
        <v>265</v>
      </c>
      <c r="N1538">
        <v>277</v>
      </c>
      <c r="O1538">
        <v>53.05</v>
      </c>
      <c r="P1538" t="s">
        <v>43</v>
      </c>
      <c r="Q1538" s="1">
        <v>44320</v>
      </c>
      <c r="R1538" s="1">
        <v>45424</v>
      </c>
      <c r="S1538">
        <v>2021</v>
      </c>
      <c r="T1538">
        <v>2024</v>
      </c>
      <c r="U1538" s="2">
        <f>IF(ISNUMBER(Starlink[[#This Row],[Launch_Date_ISO]]),Starlink[[#This Row],[Launch_Date_ISO]],DATEVALUE(Starlink[[#This Row],[Launch_Date_ISO]]))</f>
        <v>44320</v>
      </c>
      <c r="V1538" s="2">
        <f>IF(Starlink[[#This Row],[Decay_Date_ISO]]="","",IF(ISNUMBER(Starlink[[#This Row],[Decay_Date_ISO]]),Starlink[[#This Row],[Decay_Date_ISO]],DATEVALUE(Starlink[[#This Row],[Decay_Date_ISO]])))</f>
        <v>45424</v>
      </c>
    </row>
    <row r="1539" spans="1:22" x14ac:dyDescent="0.3">
      <c r="A1539" t="s">
        <v>7300</v>
      </c>
      <c r="B1539">
        <v>48385</v>
      </c>
      <c r="C1539" t="s">
        <v>7165</v>
      </c>
      <c r="D1539" t="s">
        <v>7301</v>
      </c>
      <c r="E1539" t="s">
        <v>7302</v>
      </c>
      <c r="F1539" t="s">
        <v>7303</v>
      </c>
      <c r="G1539" t="s">
        <v>25</v>
      </c>
      <c r="H1539" t="s">
        <v>26</v>
      </c>
      <c r="I1539" t="s">
        <v>7169</v>
      </c>
      <c r="J1539" t="s">
        <v>349</v>
      </c>
      <c r="K1539" t="s">
        <v>350</v>
      </c>
      <c r="L1539">
        <v>260</v>
      </c>
      <c r="M1539">
        <v>259</v>
      </c>
      <c r="N1539">
        <v>280</v>
      </c>
      <c r="O1539">
        <v>53.05</v>
      </c>
      <c r="P1539" t="s">
        <v>43</v>
      </c>
      <c r="Q1539" s="1">
        <v>44320</v>
      </c>
      <c r="S1539">
        <v>2021</v>
      </c>
      <c r="U1539" s="2">
        <f>IF(ISNUMBER(Starlink[[#This Row],[Launch_Date_ISO]]),Starlink[[#This Row],[Launch_Date_ISO]],DATEVALUE(Starlink[[#This Row],[Launch_Date_ISO]]))</f>
        <v>44320</v>
      </c>
      <c r="V1539" s="2" t="str">
        <f>IF(Starlink[[#This Row],[Decay_Date_ISO]]="","",IF(ISNUMBER(Starlink[[#This Row],[Decay_Date_ISO]]),Starlink[[#This Row],[Decay_Date_ISO]],DATEVALUE(Starlink[[#This Row],[Decay_Date_ISO]])))</f>
        <v/>
      </c>
    </row>
    <row r="1540" spans="1:22" x14ac:dyDescent="0.3">
      <c r="A1540" t="s">
        <v>7304</v>
      </c>
      <c r="B1540">
        <v>48386</v>
      </c>
      <c r="C1540" t="s">
        <v>7165</v>
      </c>
      <c r="D1540" t="s">
        <v>7305</v>
      </c>
      <c r="E1540" t="s">
        <v>7306</v>
      </c>
      <c r="F1540" t="s">
        <v>7307</v>
      </c>
      <c r="G1540" t="s">
        <v>25</v>
      </c>
      <c r="H1540" t="s">
        <v>26</v>
      </c>
      <c r="I1540" t="s">
        <v>7169</v>
      </c>
      <c r="J1540" t="s">
        <v>349</v>
      </c>
      <c r="K1540" t="s">
        <v>350</v>
      </c>
      <c r="L1540">
        <v>260</v>
      </c>
      <c r="M1540">
        <v>259</v>
      </c>
      <c r="N1540">
        <v>280</v>
      </c>
      <c r="O1540">
        <v>53.05</v>
      </c>
      <c r="P1540" t="s">
        <v>43</v>
      </c>
      <c r="Q1540" s="1">
        <v>44320</v>
      </c>
      <c r="S1540">
        <v>2021</v>
      </c>
      <c r="U1540" s="2">
        <f>IF(ISNUMBER(Starlink[[#This Row],[Launch_Date_ISO]]),Starlink[[#This Row],[Launch_Date_ISO]],DATEVALUE(Starlink[[#This Row],[Launch_Date_ISO]]))</f>
        <v>44320</v>
      </c>
      <c r="V1540" s="2" t="str">
        <f>IF(Starlink[[#This Row],[Decay_Date_ISO]]="","",IF(ISNUMBER(Starlink[[#This Row],[Decay_Date_ISO]]),Starlink[[#This Row],[Decay_Date_ISO]],DATEVALUE(Starlink[[#This Row],[Decay_Date_ISO]])))</f>
        <v/>
      </c>
    </row>
    <row r="1541" spans="1:22" x14ac:dyDescent="0.3">
      <c r="A1541" t="s">
        <v>7308</v>
      </c>
      <c r="B1541">
        <v>48387</v>
      </c>
      <c r="C1541" t="s">
        <v>7165</v>
      </c>
      <c r="D1541" t="s">
        <v>7309</v>
      </c>
      <c r="E1541" t="s">
        <v>7310</v>
      </c>
      <c r="F1541" t="s">
        <v>7311</v>
      </c>
      <c r="G1541" t="s">
        <v>25</v>
      </c>
      <c r="H1541" t="s">
        <v>26</v>
      </c>
      <c r="I1541" t="s">
        <v>7169</v>
      </c>
      <c r="J1541" t="s">
        <v>7312</v>
      </c>
      <c r="K1541" t="s">
        <v>29</v>
      </c>
      <c r="L1541">
        <v>260</v>
      </c>
      <c r="M1541">
        <v>265</v>
      </c>
      <c r="N1541">
        <v>277</v>
      </c>
      <c r="O1541">
        <v>53.05</v>
      </c>
      <c r="P1541" t="s">
        <v>43</v>
      </c>
      <c r="Q1541" s="1">
        <v>44320</v>
      </c>
      <c r="R1541" s="1">
        <v>45633</v>
      </c>
      <c r="S1541">
        <v>2021</v>
      </c>
      <c r="T1541">
        <v>2024</v>
      </c>
      <c r="U1541" s="2">
        <f>IF(ISNUMBER(Starlink[[#This Row],[Launch_Date_ISO]]),Starlink[[#This Row],[Launch_Date_ISO]],DATEVALUE(Starlink[[#This Row],[Launch_Date_ISO]]))</f>
        <v>44320</v>
      </c>
      <c r="V1541" s="2">
        <f>IF(Starlink[[#This Row],[Decay_Date_ISO]]="","",IF(ISNUMBER(Starlink[[#This Row],[Decay_Date_ISO]]),Starlink[[#This Row],[Decay_Date_ISO]],DATEVALUE(Starlink[[#This Row],[Decay_Date_ISO]])))</f>
        <v>45633</v>
      </c>
    </row>
    <row r="1542" spans="1:22" x14ac:dyDescent="0.3">
      <c r="A1542" t="s">
        <v>7313</v>
      </c>
      <c r="B1542">
        <v>48388</v>
      </c>
      <c r="C1542" t="s">
        <v>7165</v>
      </c>
      <c r="D1542" t="s">
        <v>7314</v>
      </c>
      <c r="E1542" t="s">
        <v>7315</v>
      </c>
      <c r="F1542" t="s">
        <v>7316</v>
      </c>
      <c r="G1542" t="s">
        <v>25</v>
      </c>
      <c r="H1542" t="s">
        <v>26</v>
      </c>
      <c r="I1542" t="s">
        <v>7169</v>
      </c>
      <c r="J1542" t="s">
        <v>349</v>
      </c>
      <c r="K1542" t="s">
        <v>350</v>
      </c>
      <c r="L1542">
        <v>260</v>
      </c>
      <c r="M1542">
        <v>263</v>
      </c>
      <c r="N1542">
        <v>276</v>
      </c>
      <c r="O1542">
        <v>53.05</v>
      </c>
      <c r="P1542" t="s">
        <v>43</v>
      </c>
      <c r="Q1542" s="1">
        <v>44320</v>
      </c>
      <c r="S1542">
        <v>2021</v>
      </c>
      <c r="U1542" s="2">
        <f>IF(ISNUMBER(Starlink[[#This Row],[Launch_Date_ISO]]),Starlink[[#This Row],[Launch_Date_ISO]],DATEVALUE(Starlink[[#This Row],[Launch_Date_ISO]]))</f>
        <v>44320</v>
      </c>
      <c r="V1542" s="2" t="str">
        <f>IF(Starlink[[#This Row],[Decay_Date_ISO]]="","",IF(ISNUMBER(Starlink[[#This Row],[Decay_Date_ISO]]),Starlink[[#This Row],[Decay_Date_ISO]],DATEVALUE(Starlink[[#This Row],[Decay_Date_ISO]])))</f>
        <v/>
      </c>
    </row>
    <row r="1543" spans="1:22" x14ac:dyDescent="0.3">
      <c r="A1543" t="s">
        <v>7317</v>
      </c>
      <c r="B1543">
        <v>48389</v>
      </c>
      <c r="C1543" t="s">
        <v>7165</v>
      </c>
      <c r="D1543" t="s">
        <v>7318</v>
      </c>
      <c r="E1543" t="s">
        <v>7319</v>
      </c>
      <c r="F1543" t="s">
        <v>7320</v>
      </c>
      <c r="G1543" t="s">
        <v>25</v>
      </c>
      <c r="H1543" t="s">
        <v>26</v>
      </c>
      <c r="I1543" t="s">
        <v>7169</v>
      </c>
      <c r="J1543" t="s">
        <v>7321</v>
      </c>
      <c r="K1543" t="s">
        <v>29</v>
      </c>
      <c r="L1543">
        <v>260</v>
      </c>
      <c r="M1543">
        <v>265</v>
      </c>
      <c r="N1543">
        <v>277</v>
      </c>
      <c r="O1543">
        <v>53.05</v>
      </c>
      <c r="P1543" t="s">
        <v>43</v>
      </c>
      <c r="Q1543" s="1">
        <v>44320</v>
      </c>
      <c r="R1543" s="1">
        <v>45533</v>
      </c>
      <c r="S1543">
        <v>2021</v>
      </c>
      <c r="T1543">
        <v>2024</v>
      </c>
      <c r="U1543" s="2">
        <f>IF(ISNUMBER(Starlink[[#This Row],[Launch_Date_ISO]]),Starlink[[#This Row],[Launch_Date_ISO]],DATEVALUE(Starlink[[#This Row],[Launch_Date_ISO]]))</f>
        <v>44320</v>
      </c>
      <c r="V1543" s="2">
        <f>IF(Starlink[[#This Row],[Decay_Date_ISO]]="","",IF(ISNUMBER(Starlink[[#This Row],[Decay_Date_ISO]]),Starlink[[#This Row],[Decay_Date_ISO]],DATEVALUE(Starlink[[#This Row],[Decay_Date_ISO]])))</f>
        <v>45533</v>
      </c>
    </row>
    <row r="1544" spans="1:22" x14ac:dyDescent="0.3">
      <c r="A1544" t="s">
        <v>7322</v>
      </c>
      <c r="B1544">
        <v>48390</v>
      </c>
      <c r="C1544" t="s">
        <v>7165</v>
      </c>
      <c r="D1544" t="s">
        <v>7323</v>
      </c>
      <c r="E1544" t="s">
        <v>7324</v>
      </c>
      <c r="F1544" t="s">
        <v>7325</v>
      </c>
      <c r="G1544" t="s">
        <v>25</v>
      </c>
      <c r="H1544" t="s">
        <v>26</v>
      </c>
      <c r="I1544" t="s">
        <v>7169</v>
      </c>
      <c r="J1544" t="s">
        <v>349</v>
      </c>
      <c r="K1544" t="s">
        <v>350</v>
      </c>
      <c r="L1544">
        <v>260</v>
      </c>
      <c r="M1544">
        <v>263</v>
      </c>
      <c r="N1544">
        <v>276</v>
      </c>
      <c r="O1544">
        <v>53.05</v>
      </c>
      <c r="P1544" t="s">
        <v>43</v>
      </c>
      <c r="Q1544" s="1">
        <v>44320</v>
      </c>
      <c r="S1544">
        <v>2021</v>
      </c>
      <c r="U1544" s="2">
        <f>IF(ISNUMBER(Starlink[[#This Row],[Launch_Date_ISO]]),Starlink[[#This Row],[Launch_Date_ISO]],DATEVALUE(Starlink[[#This Row],[Launch_Date_ISO]]))</f>
        <v>44320</v>
      </c>
      <c r="V1544" s="2" t="str">
        <f>IF(Starlink[[#This Row],[Decay_Date_ISO]]="","",IF(ISNUMBER(Starlink[[#This Row],[Decay_Date_ISO]]),Starlink[[#This Row],[Decay_Date_ISO]],DATEVALUE(Starlink[[#This Row],[Decay_Date_ISO]])))</f>
        <v/>
      </c>
    </row>
    <row r="1545" spans="1:22" x14ac:dyDescent="0.3">
      <c r="A1545" t="s">
        <v>7326</v>
      </c>
      <c r="B1545">
        <v>48391</v>
      </c>
      <c r="C1545" t="s">
        <v>7165</v>
      </c>
      <c r="D1545" t="s">
        <v>7327</v>
      </c>
      <c r="E1545" t="s">
        <v>7328</v>
      </c>
      <c r="F1545" t="s">
        <v>7329</v>
      </c>
      <c r="G1545" t="s">
        <v>25</v>
      </c>
      <c r="H1545" t="s">
        <v>26</v>
      </c>
      <c r="I1545" t="s">
        <v>7169</v>
      </c>
      <c r="J1545" t="s">
        <v>349</v>
      </c>
      <c r="K1545" t="s">
        <v>350</v>
      </c>
      <c r="L1545">
        <v>260</v>
      </c>
      <c r="M1545">
        <v>263</v>
      </c>
      <c r="N1545">
        <v>276</v>
      </c>
      <c r="O1545">
        <v>53.05</v>
      </c>
      <c r="P1545" t="s">
        <v>43</v>
      </c>
      <c r="Q1545" s="1">
        <v>44320</v>
      </c>
      <c r="S1545">
        <v>2021</v>
      </c>
      <c r="U1545" s="2">
        <f>IF(ISNUMBER(Starlink[[#This Row],[Launch_Date_ISO]]),Starlink[[#This Row],[Launch_Date_ISO]],DATEVALUE(Starlink[[#This Row],[Launch_Date_ISO]]))</f>
        <v>44320</v>
      </c>
      <c r="V1545" s="2" t="str">
        <f>IF(Starlink[[#This Row],[Decay_Date_ISO]]="","",IF(ISNUMBER(Starlink[[#This Row],[Decay_Date_ISO]]),Starlink[[#This Row],[Decay_Date_ISO]],DATEVALUE(Starlink[[#This Row],[Decay_Date_ISO]])))</f>
        <v/>
      </c>
    </row>
    <row r="1546" spans="1:22" x14ac:dyDescent="0.3">
      <c r="A1546" t="s">
        <v>7330</v>
      </c>
      <c r="B1546">
        <v>48392</v>
      </c>
      <c r="C1546" t="s">
        <v>7165</v>
      </c>
      <c r="D1546" t="s">
        <v>7331</v>
      </c>
      <c r="E1546" t="s">
        <v>7332</v>
      </c>
      <c r="F1546" t="s">
        <v>7333</v>
      </c>
      <c r="G1546" t="s">
        <v>25</v>
      </c>
      <c r="H1546" t="s">
        <v>26</v>
      </c>
      <c r="I1546" t="s">
        <v>7169</v>
      </c>
      <c r="J1546" t="s">
        <v>349</v>
      </c>
      <c r="K1546" t="s">
        <v>350</v>
      </c>
      <c r="L1546">
        <v>260</v>
      </c>
      <c r="M1546">
        <v>263</v>
      </c>
      <c r="N1546">
        <v>276</v>
      </c>
      <c r="O1546">
        <v>53.05</v>
      </c>
      <c r="P1546" t="s">
        <v>43</v>
      </c>
      <c r="Q1546" s="1">
        <v>44320</v>
      </c>
      <c r="S1546">
        <v>2021</v>
      </c>
      <c r="U1546" s="2">
        <f>IF(ISNUMBER(Starlink[[#This Row],[Launch_Date_ISO]]),Starlink[[#This Row],[Launch_Date_ISO]],DATEVALUE(Starlink[[#This Row],[Launch_Date_ISO]]))</f>
        <v>44320</v>
      </c>
      <c r="V1546" s="2" t="str">
        <f>IF(Starlink[[#This Row],[Decay_Date_ISO]]="","",IF(ISNUMBER(Starlink[[#This Row],[Decay_Date_ISO]]),Starlink[[#This Row],[Decay_Date_ISO]],DATEVALUE(Starlink[[#This Row],[Decay_Date_ISO]])))</f>
        <v/>
      </c>
    </row>
    <row r="1547" spans="1:22" x14ac:dyDescent="0.3">
      <c r="A1547" t="s">
        <v>7334</v>
      </c>
      <c r="B1547">
        <v>48393</v>
      </c>
      <c r="C1547" t="s">
        <v>7165</v>
      </c>
      <c r="D1547" t="s">
        <v>7335</v>
      </c>
      <c r="E1547" t="s">
        <v>7336</v>
      </c>
      <c r="F1547" t="s">
        <v>7337</v>
      </c>
      <c r="G1547" t="s">
        <v>25</v>
      </c>
      <c r="H1547" t="s">
        <v>26</v>
      </c>
      <c r="I1547" t="s">
        <v>7169</v>
      </c>
      <c r="J1547" t="s">
        <v>7338</v>
      </c>
      <c r="K1547" t="s">
        <v>29</v>
      </c>
      <c r="L1547">
        <v>260</v>
      </c>
      <c r="M1547">
        <v>259</v>
      </c>
      <c r="N1547">
        <v>280</v>
      </c>
      <c r="O1547">
        <v>53.05</v>
      </c>
      <c r="P1547" t="s">
        <v>43</v>
      </c>
      <c r="Q1547" s="1">
        <v>44320</v>
      </c>
      <c r="R1547" s="1">
        <v>45691</v>
      </c>
      <c r="S1547">
        <v>2021</v>
      </c>
      <c r="T1547">
        <v>2025</v>
      </c>
      <c r="U1547" s="2">
        <f>IF(ISNUMBER(Starlink[[#This Row],[Launch_Date_ISO]]),Starlink[[#This Row],[Launch_Date_ISO]],DATEVALUE(Starlink[[#This Row],[Launch_Date_ISO]]))</f>
        <v>44320</v>
      </c>
      <c r="V1547" s="2">
        <f>IF(Starlink[[#This Row],[Decay_Date_ISO]]="","",IF(ISNUMBER(Starlink[[#This Row],[Decay_Date_ISO]]),Starlink[[#This Row],[Decay_Date_ISO]],DATEVALUE(Starlink[[#This Row],[Decay_Date_ISO]])))</f>
        <v>45691</v>
      </c>
    </row>
    <row r="1548" spans="1:22" x14ac:dyDescent="0.3">
      <c r="A1548" t="s">
        <v>7339</v>
      </c>
      <c r="B1548">
        <v>48394</v>
      </c>
      <c r="C1548" t="s">
        <v>7165</v>
      </c>
      <c r="D1548" t="s">
        <v>7340</v>
      </c>
      <c r="E1548" t="s">
        <v>7341</v>
      </c>
      <c r="F1548" t="s">
        <v>7342</v>
      </c>
      <c r="G1548" t="s">
        <v>25</v>
      </c>
      <c r="H1548" t="s">
        <v>26</v>
      </c>
      <c r="I1548" t="s">
        <v>7169</v>
      </c>
      <c r="J1548" t="s">
        <v>7343</v>
      </c>
      <c r="K1548" t="s">
        <v>29</v>
      </c>
      <c r="L1548">
        <v>260</v>
      </c>
      <c r="M1548">
        <v>264</v>
      </c>
      <c r="N1548">
        <v>277</v>
      </c>
      <c r="O1548">
        <v>53.05</v>
      </c>
      <c r="P1548" t="s">
        <v>43</v>
      </c>
      <c r="Q1548" s="1">
        <v>44320</v>
      </c>
      <c r="R1548" s="1">
        <v>45665</v>
      </c>
      <c r="S1548">
        <v>2021</v>
      </c>
      <c r="T1548">
        <v>2025</v>
      </c>
      <c r="U1548" s="2">
        <f>IF(ISNUMBER(Starlink[[#This Row],[Launch_Date_ISO]]),Starlink[[#This Row],[Launch_Date_ISO]],DATEVALUE(Starlink[[#This Row],[Launch_Date_ISO]]))</f>
        <v>44320</v>
      </c>
      <c r="V1548" s="2">
        <f>IF(Starlink[[#This Row],[Decay_Date_ISO]]="","",IF(ISNUMBER(Starlink[[#This Row],[Decay_Date_ISO]]),Starlink[[#This Row],[Decay_Date_ISO]],DATEVALUE(Starlink[[#This Row],[Decay_Date_ISO]])))</f>
        <v>45665</v>
      </c>
    </row>
    <row r="1549" spans="1:22" x14ac:dyDescent="0.3">
      <c r="A1549" t="s">
        <v>7344</v>
      </c>
      <c r="B1549">
        <v>48395</v>
      </c>
      <c r="C1549" t="s">
        <v>7165</v>
      </c>
      <c r="D1549" t="s">
        <v>7345</v>
      </c>
      <c r="E1549" t="s">
        <v>7346</v>
      </c>
      <c r="F1549" t="s">
        <v>7347</v>
      </c>
      <c r="G1549" t="s">
        <v>25</v>
      </c>
      <c r="H1549" t="s">
        <v>26</v>
      </c>
      <c r="I1549" t="s">
        <v>7169</v>
      </c>
      <c r="J1549" t="s">
        <v>349</v>
      </c>
      <c r="K1549" t="s">
        <v>350</v>
      </c>
      <c r="L1549">
        <v>260</v>
      </c>
      <c r="M1549">
        <v>259</v>
      </c>
      <c r="N1549">
        <v>280</v>
      </c>
      <c r="O1549">
        <v>53.05</v>
      </c>
      <c r="P1549" t="s">
        <v>43</v>
      </c>
      <c r="Q1549" s="1">
        <v>44320</v>
      </c>
      <c r="S1549">
        <v>2021</v>
      </c>
      <c r="U1549" s="2">
        <f>IF(ISNUMBER(Starlink[[#This Row],[Launch_Date_ISO]]),Starlink[[#This Row],[Launch_Date_ISO]],DATEVALUE(Starlink[[#This Row],[Launch_Date_ISO]]))</f>
        <v>44320</v>
      </c>
      <c r="V1549" s="2" t="str">
        <f>IF(Starlink[[#This Row],[Decay_Date_ISO]]="","",IF(ISNUMBER(Starlink[[#This Row],[Decay_Date_ISO]]),Starlink[[#This Row],[Decay_Date_ISO]],DATEVALUE(Starlink[[#This Row],[Decay_Date_ISO]])))</f>
        <v/>
      </c>
    </row>
    <row r="1550" spans="1:22" x14ac:dyDescent="0.3">
      <c r="A1550" t="s">
        <v>7348</v>
      </c>
      <c r="B1550">
        <v>48396</v>
      </c>
      <c r="C1550" t="s">
        <v>7165</v>
      </c>
      <c r="D1550" t="s">
        <v>7349</v>
      </c>
      <c r="E1550" t="s">
        <v>7350</v>
      </c>
      <c r="F1550" t="s">
        <v>7351</v>
      </c>
      <c r="G1550" t="s">
        <v>25</v>
      </c>
      <c r="H1550" t="s">
        <v>26</v>
      </c>
      <c r="I1550" t="s">
        <v>7169</v>
      </c>
      <c r="J1550" t="s">
        <v>349</v>
      </c>
      <c r="K1550" t="s">
        <v>350</v>
      </c>
      <c r="L1550">
        <v>260</v>
      </c>
      <c r="M1550">
        <v>263</v>
      </c>
      <c r="N1550">
        <v>276</v>
      </c>
      <c r="O1550">
        <v>53.05</v>
      </c>
      <c r="P1550" t="s">
        <v>43</v>
      </c>
      <c r="Q1550" s="1">
        <v>44320</v>
      </c>
      <c r="S1550">
        <v>2021</v>
      </c>
      <c r="U1550" s="2">
        <f>IF(ISNUMBER(Starlink[[#This Row],[Launch_Date_ISO]]),Starlink[[#This Row],[Launch_Date_ISO]],DATEVALUE(Starlink[[#This Row],[Launch_Date_ISO]]))</f>
        <v>44320</v>
      </c>
      <c r="V1550" s="2" t="str">
        <f>IF(Starlink[[#This Row],[Decay_Date_ISO]]="","",IF(ISNUMBER(Starlink[[#This Row],[Decay_Date_ISO]]),Starlink[[#This Row],[Decay_Date_ISO]],DATEVALUE(Starlink[[#This Row],[Decay_Date_ISO]])))</f>
        <v/>
      </c>
    </row>
    <row r="1551" spans="1:22" x14ac:dyDescent="0.3">
      <c r="A1551" t="s">
        <v>7352</v>
      </c>
      <c r="B1551">
        <v>48397</v>
      </c>
      <c r="C1551" t="s">
        <v>7165</v>
      </c>
      <c r="D1551" t="s">
        <v>7353</v>
      </c>
      <c r="E1551" t="s">
        <v>7354</v>
      </c>
      <c r="F1551" t="s">
        <v>7355</v>
      </c>
      <c r="G1551" t="s">
        <v>25</v>
      </c>
      <c r="H1551" t="s">
        <v>26</v>
      </c>
      <c r="I1551" t="s">
        <v>7169</v>
      </c>
      <c r="J1551" t="s">
        <v>349</v>
      </c>
      <c r="K1551" t="s">
        <v>350</v>
      </c>
      <c r="L1551">
        <v>260</v>
      </c>
      <c r="M1551">
        <v>263</v>
      </c>
      <c r="N1551">
        <v>276</v>
      </c>
      <c r="O1551">
        <v>53.05</v>
      </c>
      <c r="P1551" t="s">
        <v>43</v>
      </c>
      <c r="Q1551" s="1">
        <v>44320</v>
      </c>
      <c r="S1551">
        <v>2021</v>
      </c>
      <c r="U1551" s="2">
        <f>IF(ISNUMBER(Starlink[[#This Row],[Launch_Date_ISO]]),Starlink[[#This Row],[Launch_Date_ISO]],DATEVALUE(Starlink[[#This Row],[Launch_Date_ISO]]))</f>
        <v>44320</v>
      </c>
      <c r="V1551" s="2" t="str">
        <f>IF(Starlink[[#This Row],[Decay_Date_ISO]]="","",IF(ISNUMBER(Starlink[[#This Row],[Decay_Date_ISO]]),Starlink[[#This Row],[Decay_Date_ISO]],DATEVALUE(Starlink[[#This Row],[Decay_Date_ISO]])))</f>
        <v/>
      </c>
    </row>
    <row r="1552" spans="1:22" x14ac:dyDescent="0.3">
      <c r="A1552" t="s">
        <v>7356</v>
      </c>
      <c r="B1552">
        <v>48398</v>
      </c>
      <c r="C1552" t="s">
        <v>7165</v>
      </c>
      <c r="D1552" t="s">
        <v>7357</v>
      </c>
      <c r="E1552" t="s">
        <v>7358</v>
      </c>
      <c r="F1552" t="s">
        <v>7359</v>
      </c>
      <c r="G1552" t="s">
        <v>25</v>
      </c>
      <c r="H1552" t="s">
        <v>26</v>
      </c>
      <c r="I1552" t="s">
        <v>7169</v>
      </c>
      <c r="J1552" t="s">
        <v>349</v>
      </c>
      <c r="K1552" t="s">
        <v>350</v>
      </c>
      <c r="L1552">
        <v>260</v>
      </c>
      <c r="M1552">
        <v>263</v>
      </c>
      <c r="N1552">
        <v>276</v>
      </c>
      <c r="O1552">
        <v>53.05</v>
      </c>
      <c r="P1552" t="s">
        <v>43</v>
      </c>
      <c r="Q1552" s="1">
        <v>44320</v>
      </c>
      <c r="S1552">
        <v>2021</v>
      </c>
      <c r="U1552" s="2">
        <f>IF(ISNUMBER(Starlink[[#This Row],[Launch_Date_ISO]]),Starlink[[#This Row],[Launch_Date_ISO]],DATEVALUE(Starlink[[#This Row],[Launch_Date_ISO]]))</f>
        <v>44320</v>
      </c>
      <c r="V1552" s="2" t="str">
        <f>IF(Starlink[[#This Row],[Decay_Date_ISO]]="","",IF(ISNUMBER(Starlink[[#This Row],[Decay_Date_ISO]]),Starlink[[#This Row],[Decay_Date_ISO]],DATEVALUE(Starlink[[#This Row],[Decay_Date_ISO]])))</f>
        <v/>
      </c>
    </row>
    <row r="1553" spans="1:22" x14ac:dyDescent="0.3">
      <c r="A1553" t="s">
        <v>7360</v>
      </c>
      <c r="B1553">
        <v>48399</v>
      </c>
      <c r="C1553" t="s">
        <v>7165</v>
      </c>
      <c r="D1553" t="s">
        <v>7361</v>
      </c>
      <c r="E1553" t="s">
        <v>7362</v>
      </c>
      <c r="F1553" t="s">
        <v>7363</v>
      </c>
      <c r="G1553" t="s">
        <v>25</v>
      </c>
      <c r="H1553" t="s">
        <v>26</v>
      </c>
      <c r="I1553" t="s">
        <v>7169</v>
      </c>
      <c r="J1553" t="s">
        <v>349</v>
      </c>
      <c r="K1553" t="s">
        <v>350</v>
      </c>
      <c r="L1553">
        <v>260</v>
      </c>
      <c r="M1553">
        <v>259</v>
      </c>
      <c r="N1553">
        <v>280</v>
      </c>
      <c r="O1553">
        <v>53.05</v>
      </c>
      <c r="P1553" t="s">
        <v>43</v>
      </c>
      <c r="Q1553" s="1">
        <v>44320</v>
      </c>
      <c r="S1553">
        <v>2021</v>
      </c>
      <c r="U1553" s="2">
        <f>IF(ISNUMBER(Starlink[[#This Row],[Launch_Date_ISO]]),Starlink[[#This Row],[Launch_Date_ISO]],DATEVALUE(Starlink[[#This Row],[Launch_Date_ISO]]))</f>
        <v>44320</v>
      </c>
      <c r="V1553" s="2" t="str">
        <f>IF(Starlink[[#This Row],[Decay_Date_ISO]]="","",IF(ISNUMBER(Starlink[[#This Row],[Decay_Date_ISO]]),Starlink[[#This Row],[Decay_Date_ISO]],DATEVALUE(Starlink[[#This Row],[Decay_Date_ISO]])))</f>
        <v/>
      </c>
    </row>
    <row r="1554" spans="1:22" x14ac:dyDescent="0.3">
      <c r="A1554" t="s">
        <v>7364</v>
      </c>
      <c r="B1554">
        <v>48400</v>
      </c>
      <c r="C1554" t="s">
        <v>7165</v>
      </c>
      <c r="D1554" t="s">
        <v>7365</v>
      </c>
      <c r="E1554" t="s">
        <v>7366</v>
      </c>
      <c r="F1554" t="s">
        <v>7367</v>
      </c>
      <c r="G1554" t="s">
        <v>25</v>
      </c>
      <c r="H1554" t="s">
        <v>26</v>
      </c>
      <c r="I1554" t="s">
        <v>7169</v>
      </c>
      <c r="J1554" t="s">
        <v>349</v>
      </c>
      <c r="K1554" t="s">
        <v>350</v>
      </c>
      <c r="L1554">
        <v>260</v>
      </c>
      <c r="M1554">
        <v>259</v>
      </c>
      <c r="N1554">
        <v>280</v>
      </c>
      <c r="O1554">
        <v>53.05</v>
      </c>
      <c r="P1554" t="s">
        <v>43</v>
      </c>
      <c r="Q1554" s="1">
        <v>44320</v>
      </c>
      <c r="S1554">
        <v>2021</v>
      </c>
      <c r="U1554" s="2">
        <f>IF(ISNUMBER(Starlink[[#This Row],[Launch_Date_ISO]]),Starlink[[#This Row],[Launch_Date_ISO]],DATEVALUE(Starlink[[#This Row],[Launch_Date_ISO]]))</f>
        <v>44320</v>
      </c>
      <c r="V1554" s="2" t="str">
        <f>IF(Starlink[[#This Row],[Decay_Date_ISO]]="","",IF(ISNUMBER(Starlink[[#This Row],[Decay_Date_ISO]]),Starlink[[#This Row],[Decay_Date_ISO]],DATEVALUE(Starlink[[#This Row],[Decay_Date_ISO]])))</f>
        <v/>
      </c>
    </row>
    <row r="1555" spans="1:22" x14ac:dyDescent="0.3">
      <c r="A1555" t="s">
        <v>7368</v>
      </c>
      <c r="B1555">
        <v>48401</v>
      </c>
      <c r="C1555" t="s">
        <v>7165</v>
      </c>
      <c r="D1555" t="s">
        <v>7369</v>
      </c>
      <c r="E1555" t="s">
        <v>7370</v>
      </c>
      <c r="F1555" t="s">
        <v>7371</v>
      </c>
      <c r="G1555" t="s">
        <v>25</v>
      </c>
      <c r="H1555" t="s">
        <v>26</v>
      </c>
      <c r="I1555" t="s">
        <v>7169</v>
      </c>
      <c r="J1555" t="s">
        <v>349</v>
      </c>
      <c r="K1555" t="s">
        <v>350</v>
      </c>
      <c r="L1555">
        <v>260</v>
      </c>
      <c r="M1555">
        <v>259</v>
      </c>
      <c r="N1555">
        <v>280</v>
      </c>
      <c r="O1555">
        <v>53.05</v>
      </c>
      <c r="P1555" t="s">
        <v>43</v>
      </c>
      <c r="Q1555" s="1">
        <v>44320</v>
      </c>
      <c r="S1555">
        <v>2021</v>
      </c>
      <c r="U1555" s="2">
        <f>IF(ISNUMBER(Starlink[[#This Row],[Launch_Date_ISO]]),Starlink[[#This Row],[Launch_Date_ISO]],DATEVALUE(Starlink[[#This Row],[Launch_Date_ISO]]))</f>
        <v>44320</v>
      </c>
      <c r="V1555" s="2" t="str">
        <f>IF(Starlink[[#This Row],[Decay_Date_ISO]]="","",IF(ISNUMBER(Starlink[[#This Row],[Decay_Date_ISO]]),Starlink[[#This Row],[Decay_Date_ISO]],DATEVALUE(Starlink[[#This Row],[Decay_Date_ISO]])))</f>
        <v/>
      </c>
    </row>
    <row r="1556" spans="1:22" x14ac:dyDescent="0.3">
      <c r="A1556" t="s">
        <v>7372</v>
      </c>
      <c r="B1556">
        <v>48402</v>
      </c>
      <c r="C1556" t="s">
        <v>7165</v>
      </c>
      <c r="D1556" t="s">
        <v>7373</v>
      </c>
      <c r="E1556" t="s">
        <v>7374</v>
      </c>
      <c r="F1556" t="s">
        <v>7375</v>
      </c>
      <c r="G1556" t="s">
        <v>25</v>
      </c>
      <c r="H1556" t="s">
        <v>26</v>
      </c>
      <c r="I1556" t="s">
        <v>7169</v>
      </c>
      <c r="J1556" t="s">
        <v>7376</v>
      </c>
      <c r="K1556" t="s">
        <v>29</v>
      </c>
      <c r="L1556">
        <v>260</v>
      </c>
      <c r="M1556">
        <v>259</v>
      </c>
      <c r="N1556">
        <v>280</v>
      </c>
      <c r="O1556">
        <v>53.05</v>
      </c>
      <c r="P1556" t="s">
        <v>43</v>
      </c>
      <c r="Q1556" s="1">
        <v>44320</v>
      </c>
      <c r="R1556" s="1">
        <v>45534</v>
      </c>
      <c r="S1556">
        <v>2021</v>
      </c>
      <c r="T1556">
        <v>2024</v>
      </c>
      <c r="U1556" s="2">
        <f>IF(ISNUMBER(Starlink[[#This Row],[Launch_Date_ISO]]),Starlink[[#This Row],[Launch_Date_ISO]],DATEVALUE(Starlink[[#This Row],[Launch_Date_ISO]]))</f>
        <v>44320</v>
      </c>
      <c r="V1556" s="2">
        <f>IF(Starlink[[#This Row],[Decay_Date_ISO]]="","",IF(ISNUMBER(Starlink[[#This Row],[Decay_Date_ISO]]),Starlink[[#This Row],[Decay_Date_ISO]],DATEVALUE(Starlink[[#This Row],[Decay_Date_ISO]])))</f>
        <v>45534</v>
      </c>
    </row>
    <row r="1557" spans="1:22" x14ac:dyDescent="0.3">
      <c r="A1557" t="s">
        <v>7377</v>
      </c>
      <c r="B1557">
        <v>48403</v>
      </c>
      <c r="C1557" t="s">
        <v>7165</v>
      </c>
      <c r="D1557" t="s">
        <v>7378</v>
      </c>
      <c r="E1557" t="s">
        <v>7379</v>
      </c>
      <c r="F1557" t="s">
        <v>7380</v>
      </c>
      <c r="G1557" t="s">
        <v>25</v>
      </c>
      <c r="H1557" t="s">
        <v>26</v>
      </c>
      <c r="I1557" t="s">
        <v>7169</v>
      </c>
      <c r="J1557" t="s">
        <v>7381</v>
      </c>
      <c r="K1557" t="s">
        <v>29</v>
      </c>
      <c r="L1557">
        <v>260</v>
      </c>
      <c r="M1557">
        <v>259</v>
      </c>
      <c r="N1557">
        <v>280</v>
      </c>
      <c r="O1557">
        <v>53.05</v>
      </c>
      <c r="P1557" t="s">
        <v>43</v>
      </c>
      <c r="Q1557" s="1">
        <v>44320</v>
      </c>
      <c r="R1557" s="1">
        <v>45740</v>
      </c>
      <c r="S1557">
        <v>2021</v>
      </c>
      <c r="T1557">
        <v>2025</v>
      </c>
      <c r="U1557" s="2">
        <f>IF(ISNUMBER(Starlink[[#This Row],[Launch_Date_ISO]]),Starlink[[#This Row],[Launch_Date_ISO]],DATEVALUE(Starlink[[#This Row],[Launch_Date_ISO]]))</f>
        <v>44320</v>
      </c>
      <c r="V1557" s="2">
        <f>IF(Starlink[[#This Row],[Decay_Date_ISO]]="","",IF(ISNUMBER(Starlink[[#This Row],[Decay_Date_ISO]]),Starlink[[#This Row],[Decay_Date_ISO]],DATEVALUE(Starlink[[#This Row],[Decay_Date_ISO]])))</f>
        <v>45740</v>
      </c>
    </row>
    <row r="1558" spans="1:22" x14ac:dyDescent="0.3">
      <c r="A1558" t="s">
        <v>7382</v>
      </c>
      <c r="B1558">
        <v>48404</v>
      </c>
      <c r="C1558" t="s">
        <v>7165</v>
      </c>
      <c r="D1558" t="s">
        <v>7383</v>
      </c>
      <c r="E1558" t="s">
        <v>7384</v>
      </c>
      <c r="F1558" t="s">
        <v>7385</v>
      </c>
      <c r="G1558" t="s">
        <v>25</v>
      </c>
      <c r="H1558" t="s">
        <v>26</v>
      </c>
      <c r="I1558" t="s">
        <v>7169</v>
      </c>
      <c r="J1558" t="s">
        <v>349</v>
      </c>
      <c r="K1558" t="s">
        <v>350</v>
      </c>
      <c r="L1558">
        <v>260</v>
      </c>
      <c r="M1558">
        <v>259</v>
      </c>
      <c r="N1558">
        <v>280</v>
      </c>
      <c r="O1558">
        <v>53.05</v>
      </c>
      <c r="P1558" t="s">
        <v>43</v>
      </c>
      <c r="Q1558" s="1">
        <v>44320</v>
      </c>
      <c r="S1558">
        <v>2021</v>
      </c>
      <c r="U1558" s="2">
        <f>IF(ISNUMBER(Starlink[[#This Row],[Launch_Date_ISO]]),Starlink[[#This Row],[Launch_Date_ISO]],DATEVALUE(Starlink[[#This Row],[Launch_Date_ISO]]))</f>
        <v>44320</v>
      </c>
      <c r="V1558" s="2" t="str">
        <f>IF(Starlink[[#This Row],[Decay_Date_ISO]]="","",IF(ISNUMBER(Starlink[[#This Row],[Decay_Date_ISO]]),Starlink[[#This Row],[Decay_Date_ISO]],DATEVALUE(Starlink[[#This Row],[Decay_Date_ISO]])))</f>
        <v/>
      </c>
    </row>
    <row r="1559" spans="1:22" x14ac:dyDescent="0.3">
      <c r="A1559" t="s">
        <v>7386</v>
      </c>
      <c r="B1559">
        <v>48405</v>
      </c>
      <c r="C1559" t="s">
        <v>7165</v>
      </c>
      <c r="D1559" t="s">
        <v>7387</v>
      </c>
      <c r="E1559" t="s">
        <v>7388</v>
      </c>
      <c r="F1559" t="s">
        <v>7389</v>
      </c>
      <c r="G1559" t="s">
        <v>25</v>
      </c>
      <c r="H1559" t="s">
        <v>26</v>
      </c>
      <c r="I1559" t="s">
        <v>7169</v>
      </c>
      <c r="J1559" t="s">
        <v>349</v>
      </c>
      <c r="K1559" t="s">
        <v>350</v>
      </c>
      <c r="L1559">
        <v>260</v>
      </c>
      <c r="M1559">
        <v>262</v>
      </c>
      <c r="N1559">
        <v>276</v>
      </c>
      <c r="O1559">
        <v>53.05</v>
      </c>
      <c r="P1559" t="s">
        <v>43</v>
      </c>
      <c r="Q1559" s="1">
        <v>44320</v>
      </c>
      <c r="S1559">
        <v>2021</v>
      </c>
      <c r="U1559" s="2">
        <f>IF(ISNUMBER(Starlink[[#This Row],[Launch_Date_ISO]]),Starlink[[#This Row],[Launch_Date_ISO]],DATEVALUE(Starlink[[#This Row],[Launch_Date_ISO]]))</f>
        <v>44320</v>
      </c>
      <c r="V1559" s="2" t="str">
        <f>IF(Starlink[[#This Row],[Decay_Date_ISO]]="","",IF(ISNUMBER(Starlink[[#This Row],[Decay_Date_ISO]]),Starlink[[#This Row],[Decay_Date_ISO]],DATEVALUE(Starlink[[#This Row],[Decay_Date_ISO]])))</f>
        <v/>
      </c>
    </row>
    <row r="1560" spans="1:22" x14ac:dyDescent="0.3">
      <c r="A1560" t="s">
        <v>7390</v>
      </c>
      <c r="B1560">
        <v>48406</v>
      </c>
      <c r="C1560" t="s">
        <v>7165</v>
      </c>
      <c r="D1560" t="s">
        <v>7391</v>
      </c>
      <c r="E1560" t="s">
        <v>7392</v>
      </c>
      <c r="F1560" t="s">
        <v>7393</v>
      </c>
      <c r="G1560" t="s">
        <v>25</v>
      </c>
      <c r="H1560" t="s">
        <v>26</v>
      </c>
      <c r="I1560" t="s">
        <v>7169</v>
      </c>
      <c r="J1560" t="s">
        <v>349</v>
      </c>
      <c r="K1560" t="s">
        <v>350</v>
      </c>
      <c r="L1560">
        <v>260</v>
      </c>
      <c r="M1560">
        <v>262</v>
      </c>
      <c r="N1560">
        <v>276</v>
      </c>
      <c r="O1560">
        <v>53.05</v>
      </c>
      <c r="P1560" t="s">
        <v>43</v>
      </c>
      <c r="Q1560" s="1">
        <v>44320</v>
      </c>
      <c r="S1560">
        <v>2021</v>
      </c>
      <c r="U1560" s="2">
        <f>IF(ISNUMBER(Starlink[[#This Row],[Launch_Date_ISO]]),Starlink[[#This Row],[Launch_Date_ISO]],DATEVALUE(Starlink[[#This Row],[Launch_Date_ISO]]))</f>
        <v>44320</v>
      </c>
      <c r="V1560" s="2" t="str">
        <f>IF(Starlink[[#This Row],[Decay_Date_ISO]]="","",IF(ISNUMBER(Starlink[[#This Row],[Decay_Date_ISO]]),Starlink[[#This Row],[Decay_Date_ISO]],DATEVALUE(Starlink[[#This Row],[Decay_Date_ISO]])))</f>
        <v/>
      </c>
    </row>
    <row r="1561" spans="1:22" x14ac:dyDescent="0.3">
      <c r="A1561" t="s">
        <v>7394</v>
      </c>
      <c r="B1561">
        <v>48407</v>
      </c>
      <c r="C1561" t="s">
        <v>7165</v>
      </c>
      <c r="D1561" t="s">
        <v>7395</v>
      </c>
      <c r="E1561" t="s">
        <v>7396</v>
      </c>
      <c r="F1561" t="s">
        <v>7397</v>
      </c>
      <c r="G1561" t="s">
        <v>25</v>
      </c>
      <c r="H1561" t="s">
        <v>26</v>
      </c>
      <c r="I1561" t="s">
        <v>7169</v>
      </c>
      <c r="J1561" t="s">
        <v>7398</v>
      </c>
      <c r="K1561" t="s">
        <v>29</v>
      </c>
      <c r="L1561">
        <v>260</v>
      </c>
      <c r="M1561">
        <v>263</v>
      </c>
      <c r="N1561">
        <v>276</v>
      </c>
      <c r="O1561">
        <v>53.05</v>
      </c>
      <c r="P1561" t="s">
        <v>43</v>
      </c>
      <c r="Q1561" s="1">
        <v>44320</v>
      </c>
      <c r="R1561" s="1">
        <v>46022</v>
      </c>
      <c r="S1561">
        <v>2021</v>
      </c>
      <c r="T1561">
        <v>2025</v>
      </c>
      <c r="U1561" s="2">
        <f>IF(ISNUMBER(Starlink[[#This Row],[Launch_Date_ISO]]),Starlink[[#This Row],[Launch_Date_ISO]],DATEVALUE(Starlink[[#This Row],[Launch_Date_ISO]]))</f>
        <v>44320</v>
      </c>
      <c r="V1561" s="2">
        <f>IF(Starlink[[#This Row],[Decay_Date_ISO]]="","",IF(ISNUMBER(Starlink[[#This Row],[Decay_Date_ISO]]),Starlink[[#This Row],[Decay_Date_ISO]],DATEVALUE(Starlink[[#This Row],[Decay_Date_ISO]])))</f>
        <v>46022</v>
      </c>
    </row>
    <row r="1562" spans="1:22" x14ac:dyDescent="0.3">
      <c r="A1562" t="s">
        <v>7399</v>
      </c>
      <c r="B1562">
        <v>48408</v>
      </c>
      <c r="C1562" t="s">
        <v>7165</v>
      </c>
      <c r="D1562" t="s">
        <v>7400</v>
      </c>
      <c r="E1562" t="s">
        <v>7401</v>
      </c>
      <c r="F1562" t="s">
        <v>7402</v>
      </c>
      <c r="G1562" t="s">
        <v>25</v>
      </c>
      <c r="H1562" t="s">
        <v>26</v>
      </c>
      <c r="I1562" t="s">
        <v>7169</v>
      </c>
      <c r="J1562" t="s">
        <v>349</v>
      </c>
      <c r="K1562" t="s">
        <v>350</v>
      </c>
      <c r="L1562">
        <v>260</v>
      </c>
      <c r="M1562">
        <v>263</v>
      </c>
      <c r="N1562">
        <v>276</v>
      </c>
      <c r="O1562">
        <v>53.05</v>
      </c>
      <c r="P1562" t="s">
        <v>43</v>
      </c>
      <c r="Q1562" s="1">
        <v>44320</v>
      </c>
      <c r="S1562">
        <v>2021</v>
      </c>
      <c r="U1562" s="2">
        <f>IF(ISNUMBER(Starlink[[#This Row],[Launch_Date_ISO]]),Starlink[[#This Row],[Launch_Date_ISO]],DATEVALUE(Starlink[[#This Row],[Launch_Date_ISO]]))</f>
        <v>44320</v>
      </c>
      <c r="V1562" s="2" t="str">
        <f>IF(Starlink[[#This Row],[Decay_Date_ISO]]="","",IF(ISNUMBER(Starlink[[#This Row],[Decay_Date_ISO]]),Starlink[[#This Row],[Decay_Date_ISO]],DATEVALUE(Starlink[[#This Row],[Decay_Date_ISO]])))</f>
        <v/>
      </c>
    </row>
    <row r="1563" spans="1:22" x14ac:dyDescent="0.3">
      <c r="A1563" t="s">
        <v>7403</v>
      </c>
      <c r="B1563">
        <v>48409</v>
      </c>
      <c r="C1563" t="s">
        <v>7165</v>
      </c>
      <c r="D1563" t="s">
        <v>7404</v>
      </c>
      <c r="E1563" t="s">
        <v>7405</v>
      </c>
      <c r="F1563" t="s">
        <v>7406</v>
      </c>
      <c r="G1563" t="s">
        <v>25</v>
      </c>
      <c r="H1563" t="s">
        <v>26</v>
      </c>
      <c r="I1563" t="s">
        <v>7169</v>
      </c>
      <c r="J1563" t="s">
        <v>7407</v>
      </c>
      <c r="K1563" t="s">
        <v>29</v>
      </c>
      <c r="L1563">
        <v>260</v>
      </c>
      <c r="M1563">
        <v>262</v>
      </c>
      <c r="N1563">
        <v>276</v>
      </c>
      <c r="O1563">
        <v>53.05</v>
      </c>
      <c r="P1563" t="s">
        <v>43</v>
      </c>
      <c r="Q1563" s="1">
        <v>44320</v>
      </c>
      <c r="R1563" s="1">
        <v>45529</v>
      </c>
      <c r="S1563">
        <v>2021</v>
      </c>
      <c r="T1563">
        <v>2024</v>
      </c>
      <c r="U1563" s="2">
        <f>IF(ISNUMBER(Starlink[[#This Row],[Launch_Date_ISO]]),Starlink[[#This Row],[Launch_Date_ISO]],DATEVALUE(Starlink[[#This Row],[Launch_Date_ISO]]))</f>
        <v>44320</v>
      </c>
      <c r="V1563" s="2">
        <f>IF(Starlink[[#This Row],[Decay_Date_ISO]]="","",IF(ISNUMBER(Starlink[[#This Row],[Decay_Date_ISO]]),Starlink[[#This Row],[Decay_Date_ISO]],DATEVALUE(Starlink[[#This Row],[Decay_Date_ISO]])))</f>
        <v>45529</v>
      </c>
    </row>
    <row r="1564" spans="1:22" x14ac:dyDescent="0.3">
      <c r="A1564" t="s">
        <v>7408</v>
      </c>
      <c r="B1564">
        <v>48410</v>
      </c>
      <c r="C1564" t="s">
        <v>7165</v>
      </c>
      <c r="D1564" t="s">
        <v>7409</v>
      </c>
      <c r="E1564" t="s">
        <v>7410</v>
      </c>
      <c r="F1564" t="s">
        <v>7411</v>
      </c>
      <c r="G1564" t="s">
        <v>25</v>
      </c>
      <c r="H1564" t="s">
        <v>26</v>
      </c>
      <c r="I1564" t="s">
        <v>7169</v>
      </c>
      <c r="J1564" t="s">
        <v>349</v>
      </c>
      <c r="K1564" t="s">
        <v>350</v>
      </c>
      <c r="L1564">
        <v>260</v>
      </c>
      <c r="M1564">
        <v>263</v>
      </c>
      <c r="N1564">
        <v>276</v>
      </c>
      <c r="O1564">
        <v>53.05</v>
      </c>
      <c r="P1564" t="s">
        <v>43</v>
      </c>
      <c r="Q1564" s="1">
        <v>44320</v>
      </c>
      <c r="S1564">
        <v>2021</v>
      </c>
      <c r="U1564" s="2">
        <f>IF(ISNUMBER(Starlink[[#This Row],[Launch_Date_ISO]]),Starlink[[#This Row],[Launch_Date_ISO]],DATEVALUE(Starlink[[#This Row],[Launch_Date_ISO]]))</f>
        <v>44320</v>
      </c>
      <c r="V1564" s="2" t="str">
        <f>IF(Starlink[[#This Row],[Decay_Date_ISO]]="","",IF(ISNUMBER(Starlink[[#This Row],[Decay_Date_ISO]]),Starlink[[#This Row],[Decay_Date_ISO]],DATEVALUE(Starlink[[#This Row],[Decay_Date_ISO]])))</f>
        <v/>
      </c>
    </row>
    <row r="1565" spans="1:22" x14ac:dyDescent="0.3">
      <c r="A1565" t="s">
        <v>7412</v>
      </c>
      <c r="B1565">
        <v>48411</v>
      </c>
      <c r="C1565" t="s">
        <v>7165</v>
      </c>
      <c r="D1565" t="s">
        <v>7413</v>
      </c>
      <c r="E1565" t="s">
        <v>7414</v>
      </c>
      <c r="F1565" t="s">
        <v>7415</v>
      </c>
      <c r="G1565" t="s">
        <v>25</v>
      </c>
      <c r="H1565" t="s">
        <v>26</v>
      </c>
      <c r="I1565" t="s">
        <v>7169</v>
      </c>
      <c r="J1565" t="s">
        <v>349</v>
      </c>
      <c r="K1565" t="s">
        <v>350</v>
      </c>
      <c r="L1565">
        <v>260</v>
      </c>
      <c r="M1565">
        <v>263</v>
      </c>
      <c r="N1565">
        <v>276</v>
      </c>
      <c r="O1565">
        <v>53.05</v>
      </c>
      <c r="P1565" t="s">
        <v>43</v>
      </c>
      <c r="Q1565" s="1">
        <v>44320</v>
      </c>
      <c r="S1565">
        <v>2021</v>
      </c>
      <c r="U1565" s="2">
        <f>IF(ISNUMBER(Starlink[[#This Row],[Launch_Date_ISO]]),Starlink[[#This Row],[Launch_Date_ISO]],DATEVALUE(Starlink[[#This Row],[Launch_Date_ISO]]))</f>
        <v>44320</v>
      </c>
      <c r="V1565" s="2" t="str">
        <f>IF(Starlink[[#This Row],[Decay_Date_ISO]]="","",IF(ISNUMBER(Starlink[[#This Row],[Decay_Date_ISO]]),Starlink[[#This Row],[Decay_Date_ISO]],DATEVALUE(Starlink[[#This Row],[Decay_Date_ISO]])))</f>
        <v/>
      </c>
    </row>
    <row r="1566" spans="1:22" x14ac:dyDescent="0.3">
      <c r="A1566" t="s">
        <v>7416</v>
      </c>
      <c r="B1566">
        <v>48412</v>
      </c>
      <c r="C1566" t="s">
        <v>7165</v>
      </c>
      <c r="D1566" t="s">
        <v>7417</v>
      </c>
      <c r="E1566" t="s">
        <v>7418</v>
      </c>
      <c r="F1566" t="s">
        <v>7419</v>
      </c>
      <c r="G1566" t="s">
        <v>25</v>
      </c>
      <c r="H1566" t="s">
        <v>26</v>
      </c>
      <c r="I1566" t="s">
        <v>7169</v>
      </c>
      <c r="J1566" t="s">
        <v>349</v>
      </c>
      <c r="K1566" t="s">
        <v>350</v>
      </c>
      <c r="L1566">
        <v>260</v>
      </c>
      <c r="M1566">
        <v>263</v>
      </c>
      <c r="N1566">
        <v>276</v>
      </c>
      <c r="O1566">
        <v>53.05</v>
      </c>
      <c r="P1566" t="s">
        <v>43</v>
      </c>
      <c r="Q1566" s="1">
        <v>44320</v>
      </c>
      <c r="S1566">
        <v>2021</v>
      </c>
      <c r="U1566" s="2">
        <f>IF(ISNUMBER(Starlink[[#This Row],[Launch_Date_ISO]]),Starlink[[#This Row],[Launch_Date_ISO]],DATEVALUE(Starlink[[#This Row],[Launch_Date_ISO]]))</f>
        <v>44320</v>
      </c>
      <c r="V1566" s="2" t="str">
        <f>IF(Starlink[[#This Row],[Decay_Date_ISO]]="","",IF(ISNUMBER(Starlink[[#This Row],[Decay_Date_ISO]]),Starlink[[#This Row],[Decay_Date_ISO]],DATEVALUE(Starlink[[#This Row],[Decay_Date_ISO]])))</f>
        <v/>
      </c>
    </row>
    <row r="1567" spans="1:22" x14ac:dyDescent="0.3">
      <c r="A1567" t="s">
        <v>7420</v>
      </c>
      <c r="B1567">
        <v>48428</v>
      </c>
      <c r="C1567" t="s">
        <v>7421</v>
      </c>
      <c r="D1567" t="s">
        <v>7422</v>
      </c>
      <c r="E1567" t="s">
        <v>7423</v>
      </c>
      <c r="F1567" t="s">
        <v>7424</v>
      </c>
      <c r="G1567" t="s">
        <v>25</v>
      </c>
      <c r="H1567" t="s">
        <v>26</v>
      </c>
      <c r="I1567" t="s">
        <v>7425</v>
      </c>
      <c r="J1567" t="s">
        <v>349</v>
      </c>
      <c r="K1567" t="s">
        <v>350</v>
      </c>
      <c r="L1567">
        <v>260</v>
      </c>
      <c r="M1567">
        <v>260</v>
      </c>
      <c r="N1567">
        <v>279</v>
      </c>
      <c r="O1567">
        <v>53.05</v>
      </c>
      <c r="P1567" t="s">
        <v>43</v>
      </c>
      <c r="Q1567" s="1">
        <v>44325</v>
      </c>
      <c r="S1567">
        <v>2021</v>
      </c>
      <c r="U1567" s="2">
        <f>IF(ISNUMBER(Starlink[[#This Row],[Launch_Date_ISO]]),Starlink[[#This Row],[Launch_Date_ISO]],DATEVALUE(Starlink[[#This Row],[Launch_Date_ISO]]))</f>
        <v>44325</v>
      </c>
      <c r="V1567" s="2" t="str">
        <f>IF(Starlink[[#This Row],[Decay_Date_ISO]]="","",IF(ISNUMBER(Starlink[[#This Row],[Decay_Date_ISO]]),Starlink[[#This Row],[Decay_Date_ISO]],DATEVALUE(Starlink[[#This Row],[Decay_Date_ISO]])))</f>
        <v/>
      </c>
    </row>
    <row r="1568" spans="1:22" x14ac:dyDescent="0.3">
      <c r="A1568" t="s">
        <v>7426</v>
      </c>
      <c r="B1568">
        <v>48429</v>
      </c>
      <c r="C1568" t="s">
        <v>7421</v>
      </c>
      <c r="D1568" t="s">
        <v>7427</v>
      </c>
      <c r="E1568" t="s">
        <v>7428</v>
      </c>
      <c r="F1568" t="s">
        <v>7429</v>
      </c>
      <c r="G1568" t="s">
        <v>25</v>
      </c>
      <c r="H1568" t="s">
        <v>26</v>
      </c>
      <c r="I1568" t="s">
        <v>7425</v>
      </c>
      <c r="J1568" t="s">
        <v>7430</v>
      </c>
      <c r="K1568" t="s">
        <v>29</v>
      </c>
      <c r="L1568">
        <v>260</v>
      </c>
      <c r="M1568">
        <v>260</v>
      </c>
      <c r="N1568">
        <v>279</v>
      </c>
      <c r="O1568">
        <v>53.05</v>
      </c>
      <c r="P1568" t="s">
        <v>43</v>
      </c>
      <c r="Q1568" s="1">
        <v>44325</v>
      </c>
      <c r="R1568" s="1">
        <v>45667</v>
      </c>
      <c r="S1568">
        <v>2021</v>
      </c>
      <c r="T1568">
        <v>2025</v>
      </c>
      <c r="U1568" s="2">
        <f>IF(ISNUMBER(Starlink[[#This Row],[Launch_Date_ISO]]),Starlink[[#This Row],[Launch_Date_ISO]],DATEVALUE(Starlink[[#This Row],[Launch_Date_ISO]]))</f>
        <v>44325</v>
      </c>
      <c r="V1568" s="2">
        <f>IF(Starlink[[#This Row],[Decay_Date_ISO]]="","",IF(ISNUMBER(Starlink[[#This Row],[Decay_Date_ISO]]),Starlink[[#This Row],[Decay_Date_ISO]],DATEVALUE(Starlink[[#This Row],[Decay_Date_ISO]])))</f>
        <v>45667</v>
      </c>
    </row>
    <row r="1569" spans="1:22" x14ac:dyDescent="0.3">
      <c r="A1569" t="s">
        <v>7431</v>
      </c>
      <c r="B1569">
        <v>48430</v>
      </c>
      <c r="C1569" t="s">
        <v>7421</v>
      </c>
      <c r="D1569" t="s">
        <v>7432</v>
      </c>
      <c r="E1569" t="s">
        <v>7433</v>
      </c>
      <c r="F1569" t="s">
        <v>7434</v>
      </c>
      <c r="G1569" t="s">
        <v>25</v>
      </c>
      <c r="H1569" t="s">
        <v>26</v>
      </c>
      <c r="I1569" t="s">
        <v>7425</v>
      </c>
      <c r="J1569" t="s">
        <v>7435</v>
      </c>
      <c r="K1569" t="s">
        <v>29</v>
      </c>
      <c r="L1569">
        <v>260</v>
      </c>
      <c r="M1569">
        <v>260</v>
      </c>
      <c r="N1569">
        <v>279</v>
      </c>
      <c r="O1569">
        <v>53.05</v>
      </c>
      <c r="P1569" t="s">
        <v>43</v>
      </c>
      <c r="Q1569" s="1">
        <v>44325</v>
      </c>
      <c r="R1569" s="1">
        <v>45427</v>
      </c>
      <c r="S1569">
        <v>2021</v>
      </c>
      <c r="T1569">
        <v>2024</v>
      </c>
      <c r="U1569" s="2">
        <f>IF(ISNUMBER(Starlink[[#This Row],[Launch_Date_ISO]]),Starlink[[#This Row],[Launch_Date_ISO]],DATEVALUE(Starlink[[#This Row],[Launch_Date_ISO]]))</f>
        <v>44325</v>
      </c>
      <c r="V1569" s="2">
        <f>IF(Starlink[[#This Row],[Decay_Date_ISO]]="","",IF(ISNUMBER(Starlink[[#This Row],[Decay_Date_ISO]]),Starlink[[#This Row],[Decay_Date_ISO]],DATEVALUE(Starlink[[#This Row],[Decay_Date_ISO]])))</f>
        <v>45427</v>
      </c>
    </row>
    <row r="1570" spans="1:22" x14ac:dyDescent="0.3">
      <c r="A1570" t="s">
        <v>7436</v>
      </c>
      <c r="B1570">
        <v>48431</v>
      </c>
      <c r="C1570" t="s">
        <v>7421</v>
      </c>
      <c r="D1570" t="s">
        <v>7437</v>
      </c>
      <c r="E1570" t="s">
        <v>7438</v>
      </c>
      <c r="F1570" t="s">
        <v>7439</v>
      </c>
      <c r="G1570" t="s">
        <v>25</v>
      </c>
      <c r="H1570" t="s">
        <v>26</v>
      </c>
      <c r="I1570" t="s">
        <v>7425</v>
      </c>
      <c r="J1570" t="s">
        <v>349</v>
      </c>
      <c r="K1570" t="s">
        <v>350</v>
      </c>
      <c r="L1570">
        <v>260</v>
      </c>
      <c r="M1570">
        <v>260</v>
      </c>
      <c r="N1570">
        <v>279</v>
      </c>
      <c r="O1570">
        <v>53.05</v>
      </c>
      <c r="P1570" t="s">
        <v>43</v>
      </c>
      <c r="Q1570" s="1">
        <v>44325</v>
      </c>
      <c r="S1570">
        <v>2021</v>
      </c>
      <c r="U1570" s="2">
        <f>IF(ISNUMBER(Starlink[[#This Row],[Launch_Date_ISO]]),Starlink[[#This Row],[Launch_Date_ISO]],DATEVALUE(Starlink[[#This Row],[Launch_Date_ISO]]))</f>
        <v>44325</v>
      </c>
      <c r="V1570" s="2" t="str">
        <f>IF(Starlink[[#This Row],[Decay_Date_ISO]]="","",IF(ISNUMBER(Starlink[[#This Row],[Decay_Date_ISO]]),Starlink[[#This Row],[Decay_Date_ISO]],DATEVALUE(Starlink[[#This Row],[Decay_Date_ISO]])))</f>
        <v/>
      </c>
    </row>
    <row r="1571" spans="1:22" x14ac:dyDescent="0.3">
      <c r="A1571" t="s">
        <v>7440</v>
      </c>
      <c r="B1571">
        <v>48432</v>
      </c>
      <c r="C1571" t="s">
        <v>7421</v>
      </c>
      <c r="D1571" t="s">
        <v>7441</v>
      </c>
      <c r="E1571" t="s">
        <v>7442</v>
      </c>
      <c r="F1571" t="s">
        <v>7443</v>
      </c>
      <c r="G1571" t="s">
        <v>25</v>
      </c>
      <c r="H1571" t="s">
        <v>26</v>
      </c>
      <c r="I1571" t="s">
        <v>7425</v>
      </c>
      <c r="J1571" t="s">
        <v>349</v>
      </c>
      <c r="K1571" t="s">
        <v>350</v>
      </c>
      <c r="L1571">
        <v>260</v>
      </c>
      <c r="M1571">
        <v>260</v>
      </c>
      <c r="N1571">
        <v>279</v>
      </c>
      <c r="O1571">
        <v>53.05</v>
      </c>
      <c r="P1571" t="s">
        <v>43</v>
      </c>
      <c r="Q1571" s="1">
        <v>44325</v>
      </c>
      <c r="S1571">
        <v>2021</v>
      </c>
      <c r="U1571" s="2">
        <f>IF(ISNUMBER(Starlink[[#This Row],[Launch_Date_ISO]]),Starlink[[#This Row],[Launch_Date_ISO]],DATEVALUE(Starlink[[#This Row],[Launch_Date_ISO]]))</f>
        <v>44325</v>
      </c>
      <c r="V1571" s="2" t="str">
        <f>IF(Starlink[[#This Row],[Decay_Date_ISO]]="","",IF(ISNUMBER(Starlink[[#This Row],[Decay_Date_ISO]]),Starlink[[#This Row],[Decay_Date_ISO]],DATEVALUE(Starlink[[#This Row],[Decay_Date_ISO]])))</f>
        <v/>
      </c>
    </row>
    <row r="1572" spans="1:22" x14ac:dyDescent="0.3">
      <c r="A1572" t="s">
        <v>7444</v>
      </c>
      <c r="B1572">
        <v>48433</v>
      </c>
      <c r="C1572" t="s">
        <v>7421</v>
      </c>
      <c r="D1572" t="s">
        <v>7445</v>
      </c>
      <c r="E1572" t="s">
        <v>7446</v>
      </c>
      <c r="F1572" t="s">
        <v>7447</v>
      </c>
      <c r="G1572" t="s">
        <v>25</v>
      </c>
      <c r="H1572" t="s">
        <v>26</v>
      </c>
      <c r="I1572" t="s">
        <v>7425</v>
      </c>
      <c r="J1572" t="s">
        <v>349</v>
      </c>
      <c r="K1572" t="s">
        <v>350</v>
      </c>
      <c r="L1572">
        <v>260</v>
      </c>
      <c r="M1572">
        <v>260</v>
      </c>
      <c r="N1572">
        <v>279</v>
      </c>
      <c r="O1572">
        <v>53.05</v>
      </c>
      <c r="P1572" t="s">
        <v>43</v>
      </c>
      <c r="Q1572" s="1">
        <v>44325</v>
      </c>
      <c r="S1572">
        <v>2021</v>
      </c>
      <c r="U1572" s="2">
        <f>IF(ISNUMBER(Starlink[[#This Row],[Launch_Date_ISO]]),Starlink[[#This Row],[Launch_Date_ISO]],DATEVALUE(Starlink[[#This Row],[Launch_Date_ISO]]))</f>
        <v>44325</v>
      </c>
      <c r="V1572" s="2" t="str">
        <f>IF(Starlink[[#This Row],[Decay_Date_ISO]]="","",IF(ISNUMBER(Starlink[[#This Row],[Decay_Date_ISO]]),Starlink[[#This Row],[Decay_Date_ISO]],DATEVALUE(Starlink[[#This Row],[Decay_Date_ISO]])))</f>
        <v/>
      </c>
    </row>
    <row r="1573" spans="1:22" x14ac:dyDescent="0.3">
      <c r="A1573" t="s">
        <v>7448</v>
      </c>
      <c r="B1573">
        <v>48434</v>
      </c>
      <c r="C1573" t="s">
        <v>7421</v>
      </c>
      <c r="D1573" t="s">
        <v>7449</v>
      </c>
      <c r="E1573" t="s">
        <v>7450</v>
      </c>
      <c r="F1573" t="s">
        <v>7451</v>
      </c>
      <c r="G1573" t="s">
        <v>25</v>
      </c>
      <c r="H1573" t="s">
        <v>26</v>
      </c>
      <c r="I1573" t="s">
        <v>7425</v>
      </c>
      <c r="J1573" t="s">
        <v>349</v>
      </c>
      <c r="K1573" t="s">
        <v>350</v>
      </c>
      <c r="L1573">
        <v>260</v>
      </c>
      <c r="M1573">
        <v>260</v>
      </c>
      <c r="N1573">
        <v>279</v>
      </c>
      <c r="O1573">
        <v>53.05</v>
      </c>
      <c r="P1573" t="s">
        <v>43</v>
      </c>
      <c r="Q1573" s="1">
        <v>44325</v>
      </c>
      <c r="S1573">
        <v>2021</v>
      </c>
      <c r="U1573" s="2">
        <f>IF(ISNUMBER(Starlink[[#This Row],[Launch_Date_ISO]]),Starlink[[#This Row],[Launch_Date_ISO]],DATEVALUE(Starlink[[#This Row],[Launch_Date_ISO]]))</f>
        <v>44325</v>
      </c>
      <c r="V1573" s="2" t="str">
        <f>IF(Starlink[[#This Row],[Decay_Date_ISO]]="","",IF(ISNUMBER(Starlink[[#This Row],[Decay_Date_ISO]]),Starlink[[#This Row],[Decay_Date_ISO]],DATEVALUE(Starlink[[#This Row],[Decay_Date_ISO]])))</f>
        <v/>
      </c>
    </row>
    <row r="1574" spans="1:22" x14ac:dyDescent="0.3">
      <c r="A1574" t="s">
        <v>7452</v>
      </c>
      <c r="B1574">
        <v>48435</v>
      </c>
      <c r="C1574" t="s">
        <v>7421</v>
      </c>
      <c r="D1574" t="s">
        <v>7453</v>
      </c>
      <c r="E1574" t="s">
        <v>7454</v>
      </c>
      <c r="F1574" t="s">
        <v>7455</v>
      </c>
      <c r="G1574" t="s">
        <v>25</v>
      </c>
      <c r="H1574" t="s">
        <v>26</v>
      </c>
      <c r="I1574" t="s">
        <v>7425</v>
      </c>
      <c r="J1574" t="s">
        <v>349</v>
      </c>
      <c r="K1574" t="s">
        <v>350</v>
      </c>
      <c r="L1574">
        <v>260</v>
      </c>
      <c r="M1574">
        <v>260</v>
      </c>
      <c r="N1574">
        <v>279</v>
      </c>
      <c r="O1574">
        <v>53.05</v>
      </c>
      <c r="P1574" t="s">
        <v>43</v>
      </c>
      <c r="Q1574" s="1">
        <v>44325</v>
      </c>
      <c r="S1574">
        <v>2021</v>
      </c>
      <c r="U1574" s="2">
        <f>IF(ISNUMBER(Starlink[[#This Row],[Launch_Date_ISO]]),Starlink[[#This Row],[Launch_Date_ISO]],DATEVALUE(Starlink[[#This Row],[Launch_Date_ISO]]))</f>
        <v>44325</v>
      </c>
      <c r="V1574" s="2" t="str">
        <f>IF(Starlink[[#This Row],[Decay_Date_ISO]]="","",IF(ISNUMBER(Starlink[[#This Row],[Decay_Date_ISO]]),Starlink[[#This Row],[Decay_Date_ISO]],DATEVALUE(Starlink[[#This Row],[Decay_Date_ISO]])))</f>
        <v/>
      </c>
    </row>
    <row r="1575" spans="1:22" x14ac:dyDescent="0.3">
      <c r="A1575" t="s">
        <v>7456</v>
      </c>
      <c r="B1575">
        <v>48436</v>
      </c>
      <c r="C1575" t="s">
        <v>7421</v>
      </c>
      <c r="D1575" t="s">
        <v>7457</v>
      </c>
      <c r="E1575" t="s">
        <v>7458</v>
      </c>
      <c r="F1575" t="s">
        <v>7459</v>
      </c>
      <c r="G1575" t="s">
        <v>25</v>
      </c>
      <c r="H1575" t="s">
        <v>26</v>
      </c>
      <c r="I1575" t="s">
        <v>7425</v>
      </c>
      <c r="J1575" t="s">
        <v>349</v>
      </c>
      <c r="K1575" t="s">
        <v>350</v>
      </c>
      <c r="L1575">
        <v>260</v>
      </c>
      <c r="M1575">
        <v>260</v>
      </c>
      <c r="N1575">
        <v>279</v>
      </c>
      <c r="O1575">
        <v>53.05</v>
      </c>
      <c r="P1575" t="s">
        <v>43</v>
      </c>
      <c r="Q1575" s="1">
        <v>44325</v>
      </c>
      <c r="S1575">
        <v>2021</v>
      </c>
      <c r="U1575" s="2">
        <f>IF(ISNUMBER(Starlink[[#This Row],[Launch_Date_ISO]]),Starlink[[#This Row],[Launch_Date_ISO]],DATEVALUE(Starlink[[#This Row],[Launch_Date_ISO]]))</f>
        <v>44325</v>
      </c>
      <c r="V1575" s="2" t="str">
        <f>IF(Starlink[[#This Row],[Decay_Date_ISO]]="","",IF(ISNUMBER(Starlink[[#This Row],[Decay_Date_ISO]]),Starlink[[#This Row],[Decay_Date_ISO]],DATEVALUE(Starlink[[#This Row],[Decay_Date_ISO]])))</f>
        <v/>
      </c>
    </row>
    <row r="1576" spans="1:22" x14ac:dyDescent="0.3">
      <c r="A1576" t="s">
        <v>7460</v>
      </c>
      <c r="B1576">
        <v>48437</v>
      </c>
      <c r="C1576" t="s">
        <v>7421</v>
      </c>
      <c r="D1576" t="s">
        <v>7461</v>
      </c>
      <c r="E1576" t="s">
        <v>7462</v>
      </c>
      <c r="F1576" t="s">
        <v>7463</v>
      </c>
      <c r="G1576" t="s">
        <v>25</v>
      </c>
      <c r="H1576" t="s">
        <v>26</v>
      </c>
      <c r="I1576" t="s">
        <v>7425</v>
      </c>
      <c r="J1576" t="s">
        <v>349</v>
      </c>
      <c r="K1576" t="s">
        <v>350</v>
      </c>
      <c r="L1576">
        <v>260</v>
      </c>
      <c r="M1576">
        <v>260</v>
      </c>
      <c r="N1576">
        <v>279</v>
      </c>
      <c r="O1576">
        <v>53.05</v>
      </c>
      <c r="P1576" t="s">
        <v>43</v>
      </c>
      <c r="Q1576" s="1">
        <v>44325</v>
      </c>
      <c r="S1576">
        <v>2021</v>
      </c>
      <c r="U1576" s="2">
        <f>IF(ISNUMBER(Starlink[[#This Row],[Launch_Date_ISO]]),Starlink[[#This Row],[Launch_Date_ISO]],DATEVALUE(Starlink[[#This Row],[Launch_Date_ISO]]))</f>
        <v>44325</v>
      </c>
      <c r="V1576" s="2" t="str">
        <f>IF(Starlink[[#This Row],[Decay_Date_ISO]]="","",IF(ISNUMBER(Starlink[[#This Row],[Decay_Date_ISO]]),Starlink[[#This Row],[Decay_Date_ISO]],DATEVALUE(Starlink[[#This Row],[Decay_Date_ISO]])))</f>
        <v/>
      </c>
    </row>
    <row r="1577" spans="1:22" x14ac:dyDescent="0.3">
      <c r="A1577" t="s">
        <v>7464</v>
      </c>
      <c r="B1577">
        <v>48438</v>
      </c>
      <c r="C1577" t="s">
        <v>7421</v>
      </c>
      <c r="D1577" t="s">
        <v>7465</v>
      </c>
      <c r="E1577" t="s">
        <v>7466</v>
      </c>
      <c r="F1577" t="s">
        <v>7467</v>
      </c>
      <c r="G1577" t="s">
        <v>25</v>
      </c>
      <c r="H1577" t="s">
        <v>26</v>
      </c>
      <c r="I1577" t="s">
        <v>7425</v>
      </c>
      <c r="J1577" t="s">
        <v>349</v>
      </c>
      <c r="K1577" t="s">
        <v>350</v>
      </c>
      <c r="L1577">
        <v>260</v>
      </c>
      <c r="M1577">
        <v>260</v>
      </c>
      <c r="N1577">
        <v>279</v>
      </c>
      <c r="O1577">
        <v>53.05</v>
      </c>
      <c r="P1577" t="s">
        <v>43</v>
      </c>
      <c r="Q1577" s="1">
        <v>44325</v>
      </c>
      <c r="S1577">
        <v>2021</v>
      </c>
      <c r="U1577" s="2">
        <f>IF(ISNUMBER(Starlink[[#This Row],[Launch_Date_ISO]]),Starlink[[#This Row],[Launch_Date_ISO]],DATEVALUE(Starlink[[#This Row],[Launch_Date_ISO]]))</f>
        <v>44325</v>
      </c>
      <c r="V1577" s="2" t="str">
        <f>IF(Starlink[[#This Row],[Decay_Date_ISO]]="","",IF(ISNUMBER(Starlink[[#This Row],[Decay_Date_ISO]]),Starlink[[#This Row],[Decay_Date_ISO]],DATEVALUE(Starlink[[#This Row],[Decay_Date_ISO]])))</f>
        <v/>
      </c>
    </row>
    <row r="1578" spans="1:22" x14ac:dyDescent="0.3">
      <c r="A1578" t="s">
        <v>7468</v>
      </c>
      <c r="B1578">
        <v>48439</v>
      </c>
      <c r="C1578" t="s">
        <v>7421</v>
      </c>
      <c r="D1578" t="s">
        <v>7469</v>
      </c>
      <c r="E1578" t="s">
        <v>7470</v>
      </c>
      <c r="F1578" t="s">
        <v>7471</v>
      </c>
      <c r="G1578" t="s">
        <v>25</v>
      </c>
      <c r="H1578" t="s">
        <v>26</v>
      </c>
      <c r="I1578" t="s">
        <v>7425</v>
      </c>
      <c r="J1578" t="s">
        <v>349</v>
      </c>
      <c r="K1578" t="s">
        <v>350</v>
      </c>
      <c r="L1578">
        <v>260</v>
      </c>
      <c r="M1578">
        <v>260</v>
      </c>
      <c r="N1578">
        <v>279</v>
      </c>
      <c r="O1578">
        <v>53.05</v>
      </c>
      <c r="P1578" t="s">
        <v>43</v>
      </c>
      <c r="Q1578" s="1">
        <v>44325</v>
      </c>
      <c r="S1578">
        <v>2021</v>
      </c>
      <c r="U1578" s="2">
        <f>IF(ISNUMBER(Starlink[[#This Row],[Launch_Date_ISO]]),Starlink[[#This Row],[Launch_Date_ISO]],DATEVALUE(Starlink[[#This Row],[Launch_Date_ISO]]))</f>
        <v>44325</v>
      </c>
      <c r="V1578" s="2" t="str">
        <f>IF(Starlink[[#This Row],[Decay_Date_ISO]]="","",IF(ISNUMBER(Starlink[[#This Row],[Decay_Date_ISO]]),Starlink[[#This Row],[Decay_Date_ISO]],DATEVALUE(Starlink[[#This Row],[Decay_Date_ISO]])))</f>
        <v/>
      </c>
    </row>
    <row r="1579" spans="1:22" x14ac:dyDescent="0.3">
      <c r="A1579" t="s">
        <v>7472</v>
      </c>
      <c r="B1579">
        <v>48440</v>
      </c>
      <c r="C1579" t="s">
        <v>7421</v>
      </c>
      <c r="D1579" t="s">
        <v>7473</v>
      </c>
      <c r="E1579" t="s">
        <v>7474</v>
      </c>
      <c r="F1579" t="s">
        <v>7475</v>
      </c>
      <c r="G1579" t="s">
        <v>25</v>
      </c>
      <c r="H1579" t="s">
        <v>26</v>
      </c>
      <c r="I1579" t="s">
        <v>7425</v>
      </c>
      <c r="J1579" t="s">
        <v>349</v>
      </c>
      <c r="K1579" t="s">
        <v>350</v>
      </c>
      <c r="L1579">
        <v>260</v>
      </c>
      <c r="M1579">
        <v>260</v>
      </c>
      <c r="N1579">
        <v>279</v>
      </c>
      <c r="O1579">
        <v>53.05</v>
      </c>
      <c r="P1579" t="s">
        <v>43</v>
      </c>
      <c r="Q1579" s="1">
        <v>44325</v>
      </c>
      <c r="S1579">
        <v>2021</v>
      </c>
      <c r="U1579" s="2">
        <f>IF(ISNUMBER(Starlink[[#This Row],[Launch_Date_ISO]]),Starlink[[#This Row],[Launch_Date_ISO]],DATEVALUE(Starlink[[#This Row],[Launch_Date_ISO]]))</f>
        <v>44325</v>
      </c>
      <c r="V1579" s="2" t="str">
        <f>IF(Starlink[[#This Row],[Decay_Date_ISO]]="","",IF(ISNUMBER(Starlink[[#This Row],[Decay_Date_ISO]]),Starlink[[#This Row],[Decay_Date_ISO]],DATEVALUE(Starlink[[#This Row],[Decay_Date_ISO]])))</f>
        <v/>
      </c>
    </row>
    <row r="1580" spans="1:22" x14ac:dyDescent="0.3">
      <c r="A1580" t="s">
        <v>7476</v>
      </c>
      <c r="B1580">
        <v>48441</v>
      </c>
      <c r="C1580" t="s">
        <v>7421</v>
      </c>
      <c r="D1580" t="s">
        <v>7477</v>
      </c>
      <c r="E1580" t="s">
        <v>7478</v>
      </c>
      <c r="F1580" t="s">
        <v>7479</v>
      </c>
      <c r="G1580" t="s">
        <v>25</v>
      </c>
      <c r="H1580" t="s">
        <v>26</v>
      </c>
      <c r="I1580" t="s">
        <v>7425</v>
      </c>
      <c r="J1580" t="s">
        <v>349</v>
      </c>
      <c r="K1580" t="s">
        <v>350</v>
      </c>
      <c r="L1580">
        <v>260</v>
      </c>
      <c r="M1580">
        <v>260</v>
      </c>
      <c r="N1580">
        <v>279</v>
      </c>
      <c r="O1580">
        <v>53.05</v>
      </c>
      <c r="P1580" t="s">
        <v>43</v>
      </c>
      <c r="Q1580" s="1">
        <v>44325</v>
      </c>
      <c r="S1580">
        <v>2021</v>
      </c>
      <c r="U1580" s="2">
        <f>IF(ISNUMBER(Starlink[[#This Row],[Launch_Date_ISO]]),Starlink[[#This Row],[Launch_Date_ISO]],DATEVALUE(Starlink[[#This Row],[Launch_Date_ISO]]))</f>
        <v>44325</v>
      </c>
      <c r="V1580" s="2" t="str">
        <f>IF(Starlink[[#This Row],[Decay_Date_ISO]]="","",IF(ISNUMBER(Starlink[[#This Row],[Decay_Date_ISO]]),Starlink[[#This Row],[Decay_Date_ISO]],DATEVALUE(Starlink[[#This Row],[Decay_Date_ISO]])))</f>
        <v/>
      </c>
    </row>
    <row r="1581" spans="1:22" x14ac:dyDescent="0.3">
      <c r="A1581" t="s">
        <v>7480</v>
      </c>
      <c r="B1581">
        <v>48442</v>
      </c>
      <c r="C1581" t="s">
        <v>7421</v>
      </c>
      <c r="D1581" t="s">
        <v>7481</v>
      </c>
      <c r="E1581" t="s">
        <v>7482</v>
      </c>
      <c r="F1581" t="s">
        <v>7483</v>
      </c>
      <c r="G1581" t="s">
        <v>25</v>
      </c>
      <c r="H1581" t="s">
        <v>26</v>
      </c>
      <c r="I1581" t="s">
        <v>7425</v>
      </c>
      <c r="J1581" t="s">
        <v>349</v>
      </c>
      <c r="K1581" t="s">
        <v>350</v>
      </c>
      <c r="L1581">
        <v>260</v>
      </c>
      <c r="M1581">
        <v>260</v>
      </c>
      <c r="N1581">
        <v>279</v>
      </c>
      <c r="O1581">
        <v>53.05</v>
      </c>
      <c r="P1581" t="s">
        <v>43</v>
      </c>
      <c r="Q1581" s="1">
        <v>44325</v>
      </c>
      <c r="S1581">
        <v>2021</v>
      </c>
      <c r="U1581" s="2">
        <f>IF(ISNUMBER(Starlink[[#This Row],[Launch_Date_ISO]]),Starlink[[#This Row],[Launch_Date_ISO]],DATEVALUE(Starlink[[#This Row],[Launch_Date_ISO]]))</f>
        <v>44325</v>
      </c>
      <c r="V1581" s="2" t="str">
        <f>IF(Starlink[[#This Row],[Decay_Date_ISO]]="","",IF(ISNUMBER(Starlink[[#This Row],[Decay_Date_ISO]]),Starlink[[#This Row],[Decay_Date_ISO]],DATEVALUE(Starlink[[#This Row],[Decay_Date_ISO]])))</f>
        <v/>
      </c>
    </row>
    <row r="1582" spans="1:22" x14ac:dyDescent="0.3">
      <c r="A1582" t="s">
        <v>7484</v>
      </c>
      <c r="B1582">
        <v>48443</v>
      </c>
      <c r="C1582" t="s">
        <v>7421</v>
      </c>
      <c r="D1582" t="s">
        <v>7485</v>
      </c>
      <c r="E1582" t="s">
        <v>7486</v>
      </c>
      <c r="F1582" t="s">
        <v>7487</v>
      </c>
      <c r="G1582" t="s">
        <v>25</v>
      </c>
      <c r="H1582" t="s">
        <v>26</v>
      </c>
      <c r="I1582" t="s">
        <v>7425</v>
      </c>
      <c r="J1582" t="s">
        <v>349</v>
      </c>
      <c r="K1582" t="s">
        <v>350</v>
      </c>
      <c r="L1582">
        <v>260</v>
      </c>
      <c r="M1582">
        <v>260</v>
      </c>
      <c r="N1582">
        <v>279</v>
      </c>
      <c r="O1582">
        <v>53.05</v>
      </c>
      <c r="P1582" t="s">
        <v>43</v>
      </c>
      <c r="Q1582" s="1">
        <v>44325</v>
      </c>
      <c r="S1582">
        <v>2021</v>
      </c>
      <c r="U1582" s="2">
        <f>IF(ISNUMBER(Starlink[[#This Row],[Launch_Date_ISO]]),Starlink[[#This Row],[Launch_Date_ISO]],DATEVALUE(Starlink[[#This Row],[Launch_Date_ISO]]))</f>
        <v>44325</v>
      </c>
      <c r="V1582" s="2" t="str">
        <f>IF(Starlink[[#This Row],[Decay_Date_ISO]]="","",IF(ISNUMBER(Starlink[[#This Row],[Decay_Date_ISO]]),Starlink[[#This Row],[Decay_Date_ISO]],DATEVALUE(Starlink[[#This Row],[Decay_Date_ISO]])))</f>
        <v/>
      </c>
    </row>
    <row r="1583" spans="1:22" x14ac:dyDescent="0.3">
      <c r="A1583" t="s">
        <v>7488</v>
      </c>
      <c r="B1583">
        <v>48444</v>
      </c>
      <c r="C1583" t="s">
        <v>7421</v>
      </c>
      <c r="D1583" t="s">
        <v>7489</v>
      </c>
      <c r="E1583" t="s">
        <v>7490</v>
      </c>
      <c r="F1583" t="s">
        <v>7491</v>
      </c>
      <c r="G1583" t="s">
        <v>25</v>
      </c>
      <c r="H1583" t="s">
        <v>26</v>
      </c>
      <c r="I1583" t="s">
        <v>7425</v>
      </c>
      <c r="J1583" t="s">
        <v>349</v>
      </c>
      <c r="K1583" t="s">
        <v>350</v>
      </c>
      <c r="L1583">
        <v>260</v>
      </c>
      <c r="M1583">
        <v>260</v>
      </c>
      <c r="N1583">
        <v>279</v>
      </c>
      <c r="O1583">
        <v>53.05</v>
      </c>
      <c r="P1583" t="s">
        <v>43</v>
      </c>
      <c r="Q1583" s="1">
        <v>44325</v>
      </c>
      <c r="S1583">
        <v>2021</v>
      </c>
      <c r="U1583" s="2">
        <f>IF(ISNUMBER(Starlink[[#This Row],[Launch_Date_ISO]]),Starlink[[#This Row],[Launch_Date_ISO]],DATEVALUE(Starlink[[#This Row],[Launch_Date_ISO]]))</f>
        <v>44325</v>
      </c>
      <c r="V1583" s="2" t="str">
        <f>IF(Starlink[[#This Row],[Decay_Date_ISO]]="","",IF(ISNUMBER(Starlink[[#This Row],[Decay_Date_ISO]]),Starlink[[#This Row],[Decay_Date_ISO]],DATEVALUE(Starlink[[#This Row],[Decay_Date_ISO]])))</f>
        <v/>
      </c>
    </row>
    <row r="1584" spans="1:22" x14ac:dyDescent="0.3">
      <c r="A1584" t="s">
        <v>7492</v>
      </c>
      <c r="B1584">
        <v>48445</v>
      </c>
      <c r="C1584" t="s">
        <v>7421</v>
      </c>
      <c r="D1584" t="s">
        <v>7493</v>
      </c>
      <c r="E1584" t="s">
        <v>7494</v>
      </c>
      <c r="F1584" t="s">
        <v>7495</v>
      </c>
      <c r="G1584" t="s">
        <v>25</v>
      </c>
      <c r="H1584" t="s">
        <v>26</v>
      </c>
      <c r="I1584" t="s">
        <v>7425</v>
      </c>
      <c r="J1584" t="s">
        <v>349</v>
      </c>
      <c r="K1584" t="s">
        <v>350</v>
      </c>
      <c r="L1584">
        <v>260</v>
      </c>
      <c r="M1584">
        <v>260</v>
      </c>
      <c r="N1584">
        <v>279</v>
      </c>
      <c r="O1584">
        <v>53.05</v>
      </c>
      <c r="P1584" t="s">
        <v>43</v>
      </c>
      <c r="Q1584" s="1">
        <v>44325</v>
      </c>
      <c r="S1584">
        <v>2021</v>
      </c>
      <c r="U1584" s="2">
        <f>IF(ISNUMBER(Starlink[[#This Row],[Launch_Date_ISO]]),Starlink[[#This Row],[Launch_Date_ISO]],DATEVALUE(Starlink[[#This Row],[Launch_Date_ISO]]))</f>
        <v>44325</v>
      </c>
      <c r="V1584" s="2" t="str">
        <f>IF(Starlink[[#This Row],[Decay_Date_ISO]]="","",IF(ISNUMBER(Starlink[[#This Row],[Decay_Date_ISO]]),Starlink[[#This Row],[Decay_Date_ISO]],DATEVALUE(Starlink[[#This Row],[Decay_Date_ISO]])))</f>
        <v/>
      </c>
    </row>
    <row r="1585" spans="1:22" x14ac:dyDescent="0.3">
      <c r="A1585" t="s">
        <v>7496</v>
      </c>
      <c r="B1585">
        <v>48446</v>
      </c>
      <c r="C1585" t="s">
        <v>7421</v>
      </c>
      <c r="D1585" t="s">
        <v>7497</v>
      </c>
      <c r="E1585" t="s">
        <v>7498</v>
      </c>
      <c r="F1585" t="s">
        <v>7499</v>
      </c>
      <c r="G1585" t="s">
        <v>25</v>
      </c>
      <c r="H1585" t="s">
        <v>26</v>
      </c>
      <c r="I1585" t="s">
        <v>7425</v>
      </c>
      <c r="J1585" t="s">
        <v>7500</v>
      </c>
      <c r="K1585" t="s">
        <v>29</v>
      </c>
      <c r="L1585">
        <v>260</v>
      </c>
      <c r="M1585">
        <v>260</v>
      </c>
      <c r="N1585">
        <v>279</v>
      </c>
      <c r="O1585">
        <v>53.05</v>
      </c>
      <c r="P1585" t="s">
        <v>43</v>
      </c>
      <c r="Q1585" s="1">
        <v>44325</v>
      </c>
      <c r="R1585" s="1">
        <v>45549</v>
      </c>
      <c r="S1585">
        <v>2021</v>
      </c>
      <c r="T1585">
        <v>2024</v>
      </c>
      <c r="U1585" s="2">
        <f>IF(ISNUMBER(Starlink[[#This Row],[Launch_Date_ISO]]),Starlink[[#This Row],[Launch_Date_ISO]],DATEVALUE(Starlink[[#This Row],[Launch_Date_ISO]]))</f>
        <v>44325</v>
      </c>
      <c r="V1585" s="2">
        <f>IF(Starlink[[#This Row],[Decay_Date_ISO]]="","",IF(ISNUMBER(Starlink[[#This Row],[Decay_Date_ISO]]),Starlink[[#This Row],[Decay_Date_ISO]],DATEVALUE(Starlink[[#This Row],[Decay_Date_ISO]])))</f>
        <v>45549</v>
      </c>
    </row>
    <row r="1586" spans="1:22" x14ac:dyDescent="0.3">
      <c r="A1586" t="s">
        <v>7501</v>
      </c>
      <c r="B1586">
        <v>48447</v>
      </c>
      <c r="C1586" t="s">
        <v>7421</v>
      </c>
      <c r="D1586" t="s">
        <v>7502</v>
      </c>
      <c r="E1586" t="s">
        <v>7503</v>
      </c>
      <c r="F1586" t="s">
        <v>7504</v>
      </c>
      <c r="G1586" t="s">
        <v>25</v>
      </c>
      <c r="H1586" t="s">
        <v>26</v>
      </c>
      <c r="I1586" t="s">
        <v>7425</v>
      </c>
      <c r="J1586" t="s">
        <v>7505</v>
      </c>
      <c r="K1586" t="s">
        <v>29</v>
      </c>
      <c r="L1586">
        <v>260</v>
      </c>
      <c r="M1586">
        <v>260</v>
      </c>
      <c r="N1586">
        <v>279</v>
      </c>
      <c r="O1586">
        <v>53.05</v>
      </c>
      <c r="P1586" t="s">
        <v>43</v>
      </c>
      <c r="Q1586" s="1">
        <v>44325</v>
      </c>
      <c r="R1586" s="1">
        <v>45428</v>
      </c>
      <c r="S1586">
        <v>2021</v>
      </c>
      <c r="T1586">
        <v>2024</v>
      </c>
      <c r="U1586" s="2">
        <f>IF(ISNUMBER(Starlink[[#This Row],[Launch_Date_ISO]]),Starlink[[#This Row],[Launch_Date_ISO]],DATEVALUE(Starlink[[#This Row],[Launch_Date_ISO]]))</f>
        <v>44325</v>
      </c>
      <c r="V1586" s="2">
        <f>IF(Starlink[[#This Row],[Decay_Date_ISO]]="","",IF(ISNUMBER(Starlink[[#This Row],[Decay_Date_ISO]]),Starlink[[#This Row],[Decay_Date_ISO]],DATEVALUE(Starlink[[#This Row],[Decay_Date_ISO]])))</f>
        <v>45428</v>
      </c>
    </row>
    <row r="1587" spans="1:22" x14ac:dyDescent="0.3">
      <c r="A1587" t="s">
        <v>7506</v>
      </c>
      <c r="B1587">
        <v>48448</v>
      </c>
      <c r="C1587" t="s">
        <v>7421</v>
      </c>
      <c r="D1587" t="s">
        <v>7507</v>
      </c>
      <c r="E1587" t="s">
        <v>7508</v>
      </c>
      <c r="F1587" t="s">
        <v>7509</v>
      </c>
      <c r="G1587" t="s">
        <v>25</v>
      </c>
      <c r="H1587" t="s">
        <v>26</v>
      </c>
      <c r="I1587" t="s">
        <v>7425</v>
      </c>
      <c r="J1587" t="s">
        <v>7510</v>
      </c>
      <c r="K1587" t="s">
        <v>29</v>
      </c>
      <c r="L1587">
        <v>260</v>
      </c>
      <c r="M1587">
        <v>260</v>
      </c>
      <c r="N1587">
        <v>279</v>
      </c>
      <c r="O1587">
        <v>53.05</v>
      </c>
      <c r="P1587" t="s">
        <v>43</v>
      </c>
      <c r="Q1587" s="1">
        <v>44325</v>
      </c>
      <c r="R1587" s="1">
        <v>45517</v>
      </c>
      <c r="S1587">
        <v>2021</v>
      </c>
      <c r="T1587">
        <v>2024</v>
      </c>
      <c r="U1587" s="2">
        <f>IF(ISNUMBER(Starlink[[#This Row],[Launch_Date_ISO]]),Starlink[[#This Row],[Launch_Date_ISO]],DATEVALUE(Starlink[[#This Row],[Launch_Date_ISO]]))</f>
        <v>44325</v>
      </c>
      <c r="V1587" s="2">
        <f>IF(Starlink[[#This Row],[Decay_Date_ISO]]="","",IF(ISNUMBER(Starlink[[#This Row],[Decay_Date_ISO]]),Starlink[[#This Row],[Decay_Date_ISO]],DATEVALUE(Starlink[[#This Row],[Decay_Date_ISO]])))</f>
        <v>45517</v>
      </c>
    </row>
    <row r="1588" spans="1:22" x14ac:dyDescent="0.3">
      <c r="A1588" t="s">
        <v>7511</v>
      </c>
      <c r="B1588">
        <v>48449</v>
      </c>
      <c r="C1588" t="s">
        <v>7421</v>
      </c>
      <c r="D1588" t="s">
        <v>7512</v>
      </c>
      <c r="E1588" t="s">
        <v>7513</v>
      </c>
      <c r="F1588" t="s">
        <v>7514</v>
      </c>
      <c r="G1588" t="s">
        <v>25</v>
      </c>
      <c r="H1588" t="s">
        <v>26</v>
      </c>
      <c r="I1588" t="s">
        <v>7425</v>
      </c>
      <c r="J1588" t="s">
        <v>349</v>
      </c>
      <c r="K1588" t="s">
        <v>350</v>
      </c>
      <c r="L1588">
        <v>260</v>
      </c>
      <c r="M1588">
        <v>260</v>
      </c>
      <c r="N1588">
        <v>279</v>
      </c>
      <c r="O1588">
        <v>53.05</v>
      </c>
      <c r="P1588" t="s">
        <v>43</v>
      </c>
      <c r="Q1588" s="1">
        <v>44325</v>
      </c>
      <c r="S1588">
        <v>2021</v>
      </c>
      <c r="U1588" s="2">
        <f>IF(ISNUMBER(Starlink[[#This Row],[Launch_Date_ISO]]),Starlink[[#This Row],[Launch_Date_ISO]],DATEVALUE(Starlink[[#This Row],[Launch_Date_ISO]]))</f>
        <v>44325</v>
      </c>
      <c r="V1588" s="2" t="str">
        <f>IF(Starlink[[#This Row],[Decay_Date_ISO]]="","",IF(ISNUMBER(Starlink[[#This Row],[Decay_Date_ISO]]),Starlink[[#This Row],[Decay_Date_ISO]],DATEVALUE(Starlink[[#This Row],[Decay_Date_ISO]])))</f>
        <v/>
      </c>
    </row>
    <row r="1589" spans="1:22" x14ac:dyDescent="0.3">
      <c r="A1589" t="s">
        <v>7515</v>
      </c>
      <c r="B1589">
        <v>48450</v>
      </c>
      <c r="C1589" t="s">
        <v>7421</v>
      </c>
      <c r="D1589" t="s">
        <v>7516</v>
      </c>
      <c r="E1589" t="s">
        <v>7517</v>
      </c>
      <c r="F1589" t="s">
        <v>7518</v>
      </c>
      <c r="G1589" t="s">
        <v>25</v>
      </c>
      <c r="H1589" t="s">
        <v>26</v>
      </c>
      <c r="I1589" t="s">
        <v>7425</v>
      </c>
      <c r="J1589" t="s">
        <v>7519</v>
      </c>
      <c r="K1589" t="s">
        <v>29</v>
      </c>
      <c r="L1589">
        <v>260</v>
      </c>
      <c r="M1589">
        <v>260</v>
      </c>
      <c r="N1589">
        <v>279</v>
      </c>
      <c r="O1589">
        <v>53.05</v>
      </c>
      <c r="P1589" t="s">
        <v>43</v>
      </c>
      <c r="Q1589" s="1">
        <v>44325</v>
      </c>
      <c r="R1589" s="1">
        <v>46012</v>
      </c>
      <c r="S1589">
        <v>2021</v>
      </c>
      <c r="T1589">
        <v>2025</v>
      </c>
      <c r="U1589" s="2">
        <f>IF(ISNUMBER(Starlink[[#This Row],[Launch_Date_ISO]]),Starlink[[#This Row],[Launch_Date_ISO]],DATEVALUE(Starlink[[#This Row],[Launch_Date_ISO]]))</f>
        <v>44325</v>
      </c>
      <c r="V1589" s="2">
        <f>IF(Starlink[[#This Row],[Decay_Date_ISO]]="","",IF(ISNUMBER(Starlink[[#This Row],[Decay_Date_ISO]]),Starlink[[#This Row],[Decay_Date_ISO]],DATEVALUE(Starlink[[#This Row],[Decay_Date_ISO]])))</f>
        <v>46012</v>
      </c>
    </row>
    <row r="1590" spans="1:22" x14ac:dyDescent="0.3">
      <c r="A1590" t="s">
        <v>7520</v>
      </c>
      <c r="B1590">
        <v>48451</v>
      </c>
      <c r="C1590" t="s">
        <v>7421</v>
      </c>
      <c r="D1590" t="s">
        <v>7521</v>
      </c>
      <c r="E1590" t="s">
        <v>7522</v>
      </c>
      <c r="F1590" t="s">
        <v>7523</v>
      </c>
      <c r="G1590" t="s">
        <v>25</v>
      </c>
      <c r="H1590" t="s">
        <v>26</v>
      </c>
      <c r="I1590" t="s">
        <v>7425</v>
      </c>
      <c r="J1590" t="s">
        <v>7524</v>
      </c>
      <c r="K1590" t="s">
        <v>29</v>
      </c>
      <c r="L1590">
        <v>260</v>
      </c>
      <c r="M1590">
        <v>260</v>
      </c>
      <c r="N1590">
        <v>279</v>
      </c>
      <c r="O1590">
        <v>53.05</v>
      </c>
      <c r="P1590" t="s">
        <v>43</v>
      </c>
      <c r="Q1590" s="1">
        <v>44325</v>
      </c>
      <c r="R1590" s="1">
        <v>45521</v>
      </c>
      <c r="S1590">
        <v>2021</v>
      </c>
      <c r="T1590">
        <v>2024</v>
      </c>
      <c r="U1590" s="2">
        <f>IF(ISNUMBER(Starlink[[#This Row],[Launch_Date_ISO]]),Starlink[[#This Row],[Launch_Date_ISO]],DATEVALUE(Starlink[[#This Row],[Launch_Date_ISO]]))</f>
        <v>44325</v>
      </c>
      <c r="V1590" s="2">
        <f>IF(Starlink[[#This Row],[Decay_Date_ISO]]="","",IF(ISNUMBER(Starlink[[#This Row],[Decay_Date_ISO]]),Starlink[[#This Row],[Decay_Date_ISO]],DATEVALUE(Starlink[[#This Row],[Decay_Date_ISO]])))</f>
        <v>45521</v>
      </c>
    </row>
    <row r="1591" spans="1:22" x14ac:dyDescent="0.3">
      <c r="A1591" t="s">
        <v>7525</v>
      </c>
      <c r="B1591">
        <v>48452</v>
      </c>
      <c r="C1591" t="s">
        <v>7421</v>
      </c>
      <c r="D1591" t="s">
        <v>7526</v>
      </c>
      <c r="E1591" t="s">
        <v>7527</v>
      </c>
      <c r="F1591" t="s">
        <v>7528</v>
      </c>
      <c r="G1591" t="s">
        <v>25</v>
      </c>
      <c r="H1591" t="s">
        <v>26</v>
      </c>
      <c r="I1591" t="s">
        <v>7425</v>
      </c>
      <c r="J1591" t="s">
        <v>349</v>
      </c>
      <c r="K1591" t="s">
        <v>350</v>
      </c>
      <c r="L1591">
        <v>260</v>
      </c>
      <c r="M1591">
        <v>260</v>
      </c>
      <c r="N1591">
        <v>279</v>
      </c>
      <c r="O1591">
        <v>53.05</v>
      </c>
      <c r="P1591" t="s">
        <v>43</v>
      </c>
      <c r="Q1591" s="1">
        <v>44325</v>
      </c>
      <c r="S1591">
        <v>2021</v>
      </c>
      <c r="U1591" s="2">
        <f>IF(ISNUMBER(Starlink[[#This Row],[Launch_Date_ISO]]),Starlink[[#This Row],[Launch_Date_ISO]],DATEVALUE(Starlink[[#This Row],[Launch_Date_ISO]]))</f>
        <v>44325</v>
      </c>
      <c r="V1591" s="2" t="str">
        <f>IF(Starlink[[#This Row],[Decay_Date_ISO]]="","",IF(ISNUMBER(Starlink[[#This Row],[Decay_Date_ISO]]),Starlink[[#This Row],[Decay_Date_ISO]],DATEVALUE(Starlink[[#This Row],[Decay_Date_ISO]])))</f>
        <v/>
      </c>
    </row>
    <row r="1592" spans="1:22" x14ac:dyDescent="0.3">
      <c r="A1592" t="s">
        <v>7529</v>
      </c>
      <c r="B1592">
        <v>48453</v>
      </c>
      <c r="C1592" t="s">
        <v>7421</v>
      </c>
      <c r="D1592" t="s">
        <v>7530</v>
      </c>
      <c r="E1592" t="s">
        <v>7531</v>
      </c>
      <c r="F1592" t="s">
        <v>7532</v>
      </c>
      <c r="G1592" t="s">
        <v>25</v>
      </c>
      <c r="H1592" t="s">
        <v>26</v>
      </c>
      <c r="I1592" t="s">
        <v>7425</v>
      </c>
      <c r="J1592" t="s">
        <v>349</v>
      </c>
      <c r="K1592" t="s">
        <v>350</v>
      </c>
      <c r="L1592">
        <v>260</v>
      </c>
      <c r="M1592">
        <v>260</v>
      </c>
      <c r="N1592">
        <v>279</v>
      </c>
      <c r="O1592">
        <v>53.05</v>
      </c>
      <c r="P1592" t="s">
        <v>43</v>
      </c>
      <c r="Q1592" s="1">
        <v>44325</v>
      </c>
      <c r="S1592">
        <v>2021</v>
      </c>
      <c r="U1592" s="2">
        <f>IF(ISNUMBER(Starlink[[#This Row],[Launch_Date_ISO]]),Starlink[[#This Row],[Launch_Date_ISO]],DATEVALUE(Starlink[[#This Row],[Launch_Date_ISO]]))</f>
        <v>44325</v>
      </c>
      <c r="V1592" s="2" t="str">
        <f>IF(Starlink[[#This Row],[Decay_Date_ISO]]="","",IF(ISNUMBER(Starlink[[#This Row],[Decay_Date_ISO]]),Starlink[[#This Row],[Decay_Date_ISO]],DATEVALUE(Starlink[[#This Row],[Decay_Date_ISO]])))</f>
        <v/>
      </c>
    </row>
    <row r="1593" spans="1:22" x14ac:dyDescent="0.3">
      <c r="A1593" t="s">
        <v>7533</v>
      </c>
      <c r="B1593">
        <v>48454</v>
      </c>
      <c r="C1593" t="s">
        <v>7421</v>
      </c>
      <c r="D1593" t="s">
        <v>7534</v>
      </c>
      <c r="E1593" t="s">
        <v>7535</v>
      </c>
      <c r="F1593" t="s">
        <v>7536</v>
      </c>
      <c r="G1593" t="s">
        <v>25</v>
      </c>
      <c r="H1593" t="s">
        <v>26</v>
      </c>
      <c r="I1593" t="s">
        <v>7425</v>
      </c>
      <c r="J1593" t="s">
        <v>349</v>
      </c>
      <c r="K1593" t="s">
        <v>350</v>
      </c>
      <c r="L1593">
        <v>260</v>
      </c>
      <c r="M1593">
        <v>260</v>
      </c>
      <c r="N1593">
        <v>279</v>
      </c>
      <c r="O1593">
        <v>53.05</v>
      </c>
      <c r="P1593" t="s">
        <v>43</v>
      </c>
      <c r="Q1593" s="1">
        <v>44325</v>
      </c>
      <c r="S1593">
        <v>2021</v>
      </c>
      <c r="U1593" s="2">
        <f>IF(ISNUMBER(Starlink[[#This Row],[Launch_Date_ISO]]),Starlink[[#This Row],[Launch_Date_ISO]],DATEVALUE(Starlink[[#This Row],[Launch_Date_ISO]]))</f>
        <v>44325</v>
      </c>
      <c r="V1593" s="2" t="str">
        <f>IF(Starlink[[#This Row],[Decay_Date_ISO]]="","",IF(ISNUMBER(Starlink[[#This Row],[Decay_Date_ISO]]),Starlink[[#This Row],[Decay_Date_ISO]],DATEVALUE(Starlink[[#This Row],[Decay_Date_ISO]])))</f>
        <v/>
      </c>
    </row>
    <row r="1594" spans="1:22" x14ac:dyDescent="0.3">
      <c r="A1594" t="s">
        <v>7537</v>
      </c>
      <c r="B1594">
        <v>48455</v>
      </c>
      <c r="C1594" t="s">
        <v>7421</v>
      </c>
      <c r="D1594" t="s">
        <v>7538</v>
      </c>
      <c r="E1594" t="s">
        <v>7539</v>
      </c>
      <c r="F1594" t="s">
        <v>7540</v>
      </c>
      <c r="G1594" t="s">
        <v>25</v>
      </c>
      <c r="H1594" t="s">
        <v>26</v>
      </c>
      <c r="I1594" t="s">
        <v>7425</v>
      </c>
      <c r="J1594" t="s">
        <v>349</v>
      </c>
      <c r="K1594" t="s">
        <v>350</v>
      </c>
      <c r="L1594">
        <v>260</v>
      </c>
      <c r="M1594">
        <v>260</v>
      </c>
      <c r="N1594">
        <v>279</v>
      </c>
      <c r="O1594">
        <v>53.05</v>
      </c>
      <c r="P1594" t="s">
        <v>43</v>
      </c>
      <c r="Q1594" s="1">
        <v>44325</v>
      </c>
      <c r="S1594">
        <v>2021</v>
      </c>
      <c r="U1594" s="2">
        <f>IF(ISNUMBER(Starlink[[#This Row],[Launch_Date_ISO]]),Starlink[[#This Row],[Launch_Date_ISO]],DATEVALUE(Starlink[[#This Row],[Launch_Date_ISO]]))</f>
        <v>44325</v>
      </c>
      <c r="V1594" s="2" t="str">
        <f>IF(Starlink[[#This Row],[Decay_Date_ISO]]="","",IF(ISNUMBER(Starlink[[#This Row],[Decay_Date_ISO]]),Starlink[[#This Row],[Decay_Date_ISO]],DATEVALUE(Starlink[[#This Row],[Decay_Date_ISO]])))</f>
        <v/>
      </c>
    </row>
    <row r="1595" spans="1:22" x14ac:dyDescent="0.3">
      <c r="A1595" t="s">
        <v>7541</v>
      </c>
      <c r="B1595">
        <v>48456</v>
      </c>
      <c r="C1595" t="s">
        <v>7421</v>
      </c>
      <c r="D1595" t="s">
        <v>7542</v>
      </c>
      <c r="E1595" t="s">
        <v>7543</v>
      </c>
      <c r="F1595" t="s">
        <v>7544</v>
      </c>
      <c r="G1595" t="s">
        <v>25</v>
      </c>
      <c r="H1595" t="s">
        <v>26</v>
      </c>
      <c r="I1595" t="s">
        <v>7425</v>
      </c>
      <c r="J1595" t="s">
        <v>7510</v>
      </c>
      <c r="K1595" t="s">
        <v>29</v>
      </c>
      <c r="L1595">
        <v>260</v>
      </c>
      <c r="M1595">
        <v>260</v>
      </c>
      <c r="N1595">
        <v>279</v>
      </c>
      <c r="O1595">
        <v>53.05</v>
      </c>
      <c r="P1595" t="s">
        <v>43</v>
      </c>
      <c r="Q1595" s="1">
        <v>44325</v>
      </c>
      <c r="R1595" s="1">
        <v>45517</v>
      </c>
      <c r="S1595">
        <v>2021</v>
      </c>
      <c r="T1595">
        <v>2024</v>
      </c>
      <c r="U1595" s="2">
        <f>IF(ISNUMBER(Starlink[[#This Row],[Launch_Date_ISO]]),Starlink[[#This Row],[Launch_Date_ISO]],DATEVALUE(Starlink[[#This Row],[Launch_Date_ISO]]))</f>
        <v>44325</v>
      </c>
      <c r="V1595" s="2">
        <f>IF(Starlink[[#This Row],[Decay_Date_ISO]]="","",IF(ISNUMBER(Starlink[[#This Row],[Decay_Date_ISO]]),Starlink[[#This Row],[Decay_Date_ISO]],DATEVALUE(Starlink[[#This Row],[Decay_Date_ISO]])))</f>
        <v>45517</v>
      </c>
    </row>
    <row r="1596" spans="1:22" x14ac:dyDescent="0.3">
      <c r="A1596" t="s">
        <v>7545</v>
      </c>
      <c r="B1596">
        <v>48457</v>
      </c>
      <c r="C1596" t="s">
        <v>7421</v>
      </c>
      <c r="D1596" t="s">
        <v>7546</v>
      </c>
      <c r="E1596" t="s">
        <v>7547</v>
      </c>
      <c r="F1596" t="s">
        <v>7548</v>
      </c>
      <c r="G1596" t="s">
        <v>25</v>
      </c>
      <c r="H1596" t="s">
        <v>26</v>
      </c>
      <c r="I1596" t="s">
        <v>7425</v>
      </c>
      <c r="J1596" t="s">
        <v>7549</v>
      </c>
      <c r="K1596" t="s">
        <v>29</v>
      </c>
      <c r="L1596">
        <v>260</v>
      </c>
      <c r="M1596">
        <v>260</v>
      </c>
      <c r="N1596">
        <v>279</v>
      </c>
      <c r="O1596">
        <v>53.05</v>
      </c>
      <c r="P1596" t="s">
        <v>43</v>
      </c>
      <c r="Q1596" s="1">
        <v>44325</v>
      </c>
      <c r="R1596" s="1">
        <v>44405</v>
      </c>
      <c r="S1596">
        <v>2021</v>
      </c>
      <c r="T1596">
        <v>2021</v>
      </c>
      <c r="U1596" s="2">
        <f>IF(ISNUMBER(Starlink[[#This Row],[Launch_Date_ISO]]),Starlink[[#This Row],[Launch_Date_ISO]],DATEVALUE(Starlink[[#This Row],[Launch_Date_ISO]]))</f>
        <v>44325</v>
      </c>
      <c r="V1596" s="2">
        <f>IF(Starlink[[#This Row],[Decay_Date_ISO]]="","",IF(ISNUMBER(Starlink[[#This Row],[Decay_Date_ISO]]),Starlink[[#This Row],[Decay_Date_ISO]],DATEVALUE(Starlink[[#This Row],[Decay_Date_ISO]])))</f>
        <v>44405</v>
      </c>
    </row>
    <row r="1597" spans="1:22" x14ac:dyDescent="0.3">
      <c r="A1597" t="s">
        <v>7550</v>
      </c>
      <c r="B1597">
        <v>48458</v>
      </c>
      <c r="C1597" t="s">
        <v>7421</v>
      </c>
      <c r="D1597" t="s">
        <v>7551</v>
      </c>
      <c r="E1597" t="s">
        <v>7552</v>
      </c>
      <c r="F1597" t="s">
        <v>7553</v>
      </c>
      <c r="G1597" t="s">
        <v>25</v>
      </c>
      <c r="H1597" t="s">
        <v>26</v>
      </c>
      <c r="I1597" t="s">
        <v>7425</v>
      </c>
      <c r="J1597" t="s">
        <v>349</v>
      </c>
      <c r="K1597" t="s">
        <v>350</v>
      </c>
      <c r="L1597">
        <v>260</v>
      </c>
      <c r="M1597">
        <v>260</v>
      </c>
      <c r="N1597">
        <v>279</v>
      </c>
      <c r="O1597">
        <v>53.05</v>
      </c>
      <c r="P1597" t="s">
        <v>43</v>
      </c>
      <c r="Q1597" s="1">
        <v>44325</v>
      </c>
      <c r="S1597">
        <v>2021</v>
      </c>
      <c r="U1597" s="2">
        <f>IF(ISNUMBER(Starlink[[#This Row],[Launch_Date_ISO]]),Starlink[[#This Row],[Launch_Date_ISO]],DATEVALUE(Starlink[[#This Row],[Launch_Date_ISO]]))</f>
        <v>44325</v>
      </c>
      <c r="V1597" s="2" t="str">
        <f>IF(Starlink[[#This Row],[Decay_Date_ISO]]="","",IF(ISNUMBER(Starlink[[#This Row],[Decay_Date_ISO]]),Starlink[[#This Row],[Decay_Date_ISO]],DATEVALUE(Starlink[[#This Row],[Decay_Date_ISO]])))</f>
        <v/>
      </c>
    </row>
    <row r="1598" spans="1:22" x14ac:dyDescent="0.3">
      <c r="A1598" t="s">
        <v>7554</v>
      </c>
      <c r="B1598">
        <v>48459</v>
      </c>
      <c r="C1598" t="s">
        <v>7421</v>
      </c>
      <c r="D1598" t="s">
        <v>7555</v>
      </c>
      <c r="E1598" t="s">
        <v>7556</v>
      </c>
      <c r="F1598" t="s">
        <v>7557</v>
      </c>
      <c r="G1598" t="s">
        <v>25</v>
      </c>
      <c r="H1598" t="s">
        <v>26</v>
      </c>
      <c r="I1598" t="s">
        <v>7425</v>
      </c>
      <c r="J1598" t="s">
        <v>349</v>
      </c>
      <c r="K1598" t="s">
        <v>350</v>
      </c>
      <c r="L1598">
        <v>260</v>
      </c>
      <c r="M1598">
        <v>260</v>
      </c>
      <c r="N1598">
        <v>279</v>
      </c>
      <c r="O1598">
        <v>53.05</v>
      </c>
      <c r="P1598" t="s">
        <v>43</v>
      </c>
      <c r="Q1598" s="1">
        <v>44325</v>
      </c>
      <c r="S1598">
        <v>2021</v>
      </c>
      <c r="U1598" s="2">
        <f>IF(ISNUMBER(Starlink[[#This Row],[Launch_Date_ISO]]),Starlink[[#This Row],[Launch_Date_ISO]],DATEVALUE(Starlink[[#This Row],[Launch_Date_ISO]]))</f>
        <v>44325</v>
      </c>
      <c r="V1598" s="2" t="str">
        <f>IF(Starlink[[#This Row],[Decay_Date_ISO]]="","",IF(ISNUMBER(Starlink[[#This Row],[Decay_Date_ISO]]),Starlink[[#This Row],[Decay_Date_ISO]],DATEVALUE(Starlink[[#This Row],[Decay_Date_ISO]])))</f>
        <v/>
      </c>
    </row>
    <row r="1599" spans="1:22" x14ac:dyDescent="0.3">
      <c r="A1599" t="s">
        <v>7558</v>
      </c>
      <c r="B1599">
        <v>48460</v>
      </c>
      <c r="C1599" t="s">
        <v>7421</v>
      </c>
      <c r="D1599" t="s">
        <v>7559</v>
      </c>
      <c r="E1599" t="s">
        <v>7560</v>
      </c>
      <c r="F1599" t="s">
        <v>7561</v>
      </c>
      <c r="G1599" t="s">
        <v>25</v>
      </c>
      <c r="H1599" t="s">
        <v>26</v>
      </c>
      <c r="I1599" t="s">
        <v>7425</v>
      </c>
      <c r="J1599" t="s">
        <v>7562</v>
      </c>
      <c r="K1599" t="s">
        <v>29</v>
      </c>
      <c r="L1599">
        <v>260</v>
      </c>
      <c r="M1599">
        <v>260</v>
      </c>
      <c r="N1599">
        <v>279</v>
      </c>
      <c r="O1599">
        <v>53.05</v>
      </c>
      <c r="P1599" t="s">
        <v>43</v>
      </c>
      <c r="Q1599" s="1">
        <v>44325</v>
      </c>
      <c r="R1599" s="1">
        <v>46247</v>
      </c>
      <c r="S1599">
        <v>2021</v>
      </c>
      <c r="T1599">
        <v>2026</v>
      </c>
      <c r="U1599" s="2">
        <f>IF(ISNUMBER(Starlink[[#This Row],[Launch_Date_ISO]]),Starlink[[#This Row],[Launch_Date_ISO]],DATEVALUE(Starlink[[#This Row],[Launch_Date_ISO]]))</f>
        <v>44325</v>
      </c>
      <c r="V1599" s="2">
        <f>IF(Starlink[[#This Row],[Decay_Date_ISO]]="","",IF(ISNUMBER(Starlink[[#This Row],[Decay_Date_ISO]]),Starlink[[#This Row],[Decay_Date_ISO]],DATEVALUE(Starlink[[#This Row],[Decay_Date_ISO]])))</f>
        <v>46247</v>
      </c>
    </row>
    <row r="1600" spans="1:22" x14ac:dyDescent="0.3">
      <c r="A1600" t="s">
        <v>7563</v>
      </c>
      <c r="B1600">
        <v>48461</v>
      </c>
      <c r="C1600" t="s">
        <v>7421</v>
      </c>
      <c r="D1600" t="s">
        <v>7564</v>
      </c>
      <c r="E1600" t="s">
        <v>7565</v>
      </c>
      <c r="F1600" t="s">
        <v>7566</v>
      </c>
      <c r="G1600" t="s">
        <v>25</v>
      </c>
      <c r="H1600" t="s">
        <v>26</v>
      </c>
      <c r="I1600" t="s">
        <v>7425</v>
      </c>
      <c r="J1600" t="s">
        <v>7567</v>
      </c>
      <c r="K1600" t="s">
        <v>29</v>
      </c>
      <c r="L1600">
        <v>260</v>
      </c>
      <c r="M1600">
        <v>260</v>
      </c>
      <c r="N1600">
        <v>279</v>
      </c>
      <c r="O1600">
        <v>53.05</v>
      </c>
      <c r="P1600" t="s">
        <v>43</v>
      </c>
      <c r="Q1600" s="1">
        <v>44325</v>
      </c>
      <c r="R1600" s="1">
        <v>45743</v>
      </c>
      <c r="S1600">
        <v>2021</v>
      </c>
      <c r="T1600">
        <v>2025</v>
      </c>
      <c r="U1600" s="2">
        <f>IF(ISNUMBER(Starlink[[#This Row],[Launch_Date_ISO]]),Starlink[[#This Row],[Launch_Date_ISO]],DATEVALUE(Starlink[[#This Row],[Launch_Date_ISO]]))</f>
        <v>44325</v>
      </c>
      <c r="V1600" s="2">
        <f>IF(Starlink[[#This Row],[Decay_Date_ISO]]="","",IF(ISNUMBER(Starlink[[#This Row],[Decay_Date_ISO]]),Starlink[[#This Row],[Decay_Date_ISO]],DATEVALUE(Starlink[[#This Row],[Decay_Date_ISO]])))</f>
        <v>45743</v>
      </c>
    </row>
    <row r="1601" spans="1:22" x14ac:dyDescent="0.3">
      <c r="A1601" t="s">
        <v>7568</v>
      </c>
      <c r="B1601">
        <v>48462</v>
      </c>
      <c r="C1601" t="s">
        <v>7421</v>
      </c>
      <c r="D1601" t="s">
        <v>7569</v>
      </c>
      <c r="E1601" t="s">
        <v>7570</v>
      </c>
      <c r="F1601" t="s">
        <v>7571</v>
      </c>
      <c r="G1601" t="s">
        <v>25</v>
      </c>
      <c r="H1601" t="s">
        <v>26</v>
      </c>
      <c r="I1601" t="s">
        <v>7425</v>
      </c>
      <c r="J1601" t="s">
        <v>349</v>
      </c>
      <c r="K1601" t="s">
        <v>350</v>
      </c>
      <c r="L1601">
        <v>260</v>
      </c>
      <c r="M1601">
        <v>260</v>
      </c>
      <c r="N1601">
        <v>279</v>
      </c>
      <c r="O1601">
        <v>53.05</v>
      </c>
      <c r="P1601" t="s">
        <v>43</v>
      </c>
      <c r="Q1601" s="1">
        <v>44325</v>
      </c>
      <c r="S1601">
        <v>2021</v>
      </c>
      <c r="U1601" s="2">
        <f>IF(ISNUMBER(Starlink[[#This Row],[Launch_Date_ISO]]),Starlink[[#This Row],[Launch_Date_ISO]],DATEVALUE(Starlink[[#This Row],[Launch_Date_ISO]]))</f>
        <v>44325</v>
      </c>
      <c r="V1601" s="2" t="str">
        <f>IF(Starlink[[#This Row],[Decay_Date_ISO]]="","",IF(ISNUMBER(Starlink[[#This Row],[Decay_Date_ISO]]),Starlink[[#This Row],[Decay_Date_ISO]],DATEVALUE(Starlink[[#This Row],[Decay_Date_ISO]])))</f>
        <v/>
      </c>
    </row>
    <row r="1602" spans="1:22" x14ac:dyDescent="0.3">
      <c r="A1602" t="s">
        <v>7572</v>
      </c>
      <c r="B1602">
        <v>48463</v>
      </c>
      <c r="C1602" t="s">
        <v>7421</v>
      </c>
      <c r="D1602" t="s">
        <v>7573</v>
      </c>
      <c r="E1602" t="s">
        <v>7574</v>
      </c>
      <c r="F1602" t="s">
        <v>7575</v>
      </c>
      <c r="G1602" t="s">
        <v>25</v>
      </c>
      <c r="H1602" t="s">
        <v>26</v>
      </c>
      <c r="I1602" t="s">
        <v>7425</v>
      </c>
      <c r="J1602" t="s">
        <v>7576</v>
      </c>
      <c r="K1602" t="s">
        <v>29</v>
      </c>
      <c r="L1602">
        <v>260</v>
      </c>
      <c r="M1602">
        <v>260</v>
      </c>
      <c r="N1602">
        <v>279</v>
      </c>
      <c r="O1602">
        <v>53.05</v>
      </c>
      <c r="P1602" t="s">
        <v>43</v>
      </c>
      <c r="Q1602" s="1">
        <v>44325</v>
      </c>
      <c r="R1602" s="1">
        <v>45667</v>
      </c>
      <c r="S1602">
        <v>2021</v>
      </c>
      <c r="T1602">
        <v>2025</v>
      </c>
      <c r="U1602" s="2">
        <f>IF(ISNUMBER(Starlink[[#This Row],[Launch_Date_ISO]]),Starlink[[#This Row],[Launch_Date_ISO]],DATEVALUE(Starlink[[#This Row],[Launch_Date_ISO]]))</f>
        <v>44325</v>
      </c>
      <c r="V1602" s="2">
        <f>IF(Starlink[[#This Row],[Decay_Date_ISO]]="","",IF(ISNUMBER(Starlink[[#This Row],[Decay_Date_ISO]]),Starlink[[#This Row],[Decay_Date_ISO]],DATEVALUE(Starlink[[#This Row],[Decay_Date_ISO]])))</f>
        <v>45667</v>
      </c>
    </row>
    <row r="1603" spans="1:22" x14ac:dyDescent="0.3">
      <c r="A1603" t="s">
        <v>7577</v>
      </c>
      <c r="B1603">
        <v>48464</v>
      </c>
      <c r="C1603" t="s">
        <v>7421</v>
      </c>
      <c r="D1603" t="s">
        <v>7578</v>
      </c>
      <c r="E1603" t="s">
        <v>7579</v>
      </c>
      <c r="F1603" t="s">
        <v>7580</v>
      </c>
      <c r="G1603" t="s">
        <v>25</v>
      </c>
      <c r="H1603" t="s">
        <v>26</v>
      </c>
      <c r="I1603" t="s">
        <v>7425</v>
      </c>
      <c r="J1603" t="s">
        <v>349</v>
      </c>
      <c r="K1603" t="s">
        <v>350</v>
      </c>
      <c r="L1603">
        <v>260</v>
      </c>
      <c r="M1603">
        <v>260</v>
      </c>
      <c r="N1603">
        <v>279</v>
      </c>
      <c r="O1603">
        <v>53.05</v>
      </c>
      <c r="P1603" t="s">
        <v>43</v>
      </c>
      <c r="Q1603" s="1">
        <v>44325</v>
      </c>
      <c r="S1603">
        <v>2021</v>
      </c>
      <c r="U1603" s="2">
        <f>IF(ISNUMBER(Starlink[[#This Row],[Launch_Date_ISO]]),Starlink[[#This Row],[Launch_Date_ISO]],DATEVALUE(Starlink[[#This Row],[Launch_Date_ISO]]))</f>
        <v>44325</v>
      </c>
      <c r="V1603" s="2" t="str">
        <f>IF(Starlink[[#This Row],[Decay_Date_ISO]]="","",IF(ISNUMBER(Starlink[[#This Row],[Decay_Date_ISO]]),Starlink[[#This Row],[Decay_Date_ISO]],DATEVALUE(Starlink[[#This Row],[Decay_Date_ISO]])))</f>
        <v/>
      </c>
    </row>
    <row r="1604" spans="1:22" x14ac:dyDescent="0.3">
      <c r="A1604" t="s">
        <v>7581</v>
      </c>
      <c r="B1604">
        <v>48465</v>
      </c>
      <c r="C1604" t="s">
        <v>7421</v>
      </c>
      <c r="D1604" t="s">
        <v>7582</v>
      </c>
      <c r="E1604" t="s">
        <v>7583</v>
      </c>
      <c r="F1604" t="s">
        <v>7584</v>
      </c>
      <c r="G1604" t="s">
        <v>25</v>
      </c>
      <c r="H1604" t="s">
        <v>26</v>
      </c>
      <c r="I1604" t="s">
        <v>7425</v>
      </c>
      <c r="J1604" t="s">
        <v>7585</v>
      </c>
      <c r="K1604" t="s">
        <v>29</v>
      </c>
      <c r="L1604">
        <v>260</v>
      </c>
      <c r="M1604">
        <v>260</v>
      </c>
      <c r="N1604">
        <v>279</v>
      </c>
      <c r="O1604">
        <v>53.05</v>
      </c>
      <c r="P1604" t="s">
        <v>43</v>
      </c>
      <c r="Q1604" s="1">
        <v>44325</v>
      </c>
      <c r="R1604" s="1">
        <v>46283</v>
      </c>
      <c r="S1604">
        <v>2021</v>
      </c>
      <c r="T1604">
        <v>2026</v>
      </c>
      <c r="U1604" s="2">
        <f>IF(ISNUMBER(Starlink[[#This Row],[Launch_Date_ISO]]),Starlink[[#This Row],[Launch_Date_ISO]],DATEVALUE(Starlink[[#This Row],[Launch_Date_ISO]]))</f>
        <v>44325</v>
      </c>
      <c r="V1604" s="2">
        <f>IF(Starlink[[#This Row],[Decay_Date_ISO]]="","",IF(ISNUMBER(Starlink[[#This Row],[Decay_Date_ISO]]),Starlink[[#This Row],[Decay_Date_ISO]],DATEVALUE(Starlink[[#This Row],[Decay_Date_ISO]])))</f>
        <v>46283</v>
      </c>
    </row>
    <row r="1605" spans="1:22" x14ac:dyDescent="0.3">
      <c r="A1605" t="s">
        <v>7586</v>
      </c>
      <c r="B1605">
        <v>48466</v>
      </c>
      <c r="C1605" t="s">
        <v>7421</v>
      </c>
      <c r="D1605" t="s">
        <v>7587</v>
      </c>
      <c r="E1605" t="s">
        <v>7588</v>
      </c>
      <c r="F1605" t="s">
        <v>7589</v>
      </c>
      <c r="G1605" t="s">
        <v>25</v>
      </c>
      <c r="H1605" t="s">
        <v>26</v>
      </c>
      <c r="I1605" t="s">
        <v>7425</v>
      </c>
      <c r="J1605" t="s">
        <v>349</v>
      </c>
      <c r="K1605" t="s">
        <v>350</v>
      </c>
      <c r="L1605">
        <v>260</v>
      </c>
      <c r="M1605">
        <v>260</v>
      </c>
      <c r="N1605">
        <v>279</v>
      </c>
      <c r="O1605">
        <v>53.05</v>
      </c>
      <c r="P1605" t="s">
        <v>43</v>
      </c>
      <c r="Q1605" s="1">
        <v>44325</v>
      </c>
      <c r="S1605">
        <v>2021</v>
      </c>
      <c r="U1605" s="2">
        <f>IF(ISNUMBER(Starlink[[#This Row],[Launch_Date_ISO]]),Starlink[[#This Row],[Launch_Date_ISO]],DATEVALUE(Starlink[[#This Row],[Launch_Date_ISO]]))</f>
        <v>44325</v>
      </c>
      <c r="V1605" s="2" t="str">
        <f>IF(Starlink[[#This Row],[Decay_Date_ISO]]="","",IF(ISNUMBER(Starlink[[#This Row],[Decay_Date_ISO]]),Starlink[[#This Row],[Decay_Date_ISO]],DATEVALUE(Starlink[[#This Row],[Decay_Date_ISO]])))</f>
        <v/>
      </c>
    </row>
    <row r="1606" spans="1:22" x14ac:dyDescent="0.3">
      <c r="A1606" t="s">
        <v>7590</v>
      </c>
      <c r="B1606">
        <v>48467</v>
      </c>
      <c r="C1606" t="s">
        <v>7421</v>
      </c>
      <c r="D1606" t="s">
        <v>7591</v>
      </c>
      <c r="E1606" t="s">
        <v>7592</v>
      </c>
      <c r="F1606" t="s">
        <v>7593</v>
      </c>
      <c r="G1606" t="s">
        <v>25</v>
      </c>
      <c r="H1606" t="s">
        <v>26</v>
      </c>
      <c r="I1606" t="s">
        <v>7425</v>
      </c>
      <c r="J1606" t="s">
        <v>349</v>
      </c>
      <c r="K1606" t="s">
        <v>350</v>
      </c>
      <c r="L1606">
        <v>260</v>
      </c>
      <c r="M1606">
        <v>260</v>
      </c>
      <c r="N1606">
        <v>279</v>
      </c>
      <c r="O1606">
        <v>53.05</v>
      </c>
      <c r="P1606" t="s">
        <v>43</v>
      </c>
      <c r="Q1606" s="1">
        <v>44325</v>
      </c>
      <c r="S1606">
        <v>2021</v>
      </c>
      <c r="U1606" s="2">
        <f>IF(ISNUMBER(Starlink[[#This Row],[Launch_Date_ISO]]),Starlink[[#This Row],[Launch_Date_ISO]],DATEVALUE(Starlink[[#This Row],[Launch_Date_ISO]]))</f>
        <v>44325</v>
      </c>
      <c r="V1606" s="2" t="str">
        <f>IF(Starlink[[#This Row],[Decay_Date_ISO]]="","",IF(ISNUMBER(Starlink[[#This Row],[Decay_Date_ISO]]),Starlink[[#This Row],[Decay_Date_ISO]],DATEVALUE(Starlink[[#This Row],[Decay_Date_ISO]])))</f>
        <v/>
      </c>
    </row>
    <row r="1607" spans="1:22" x14ac:dyDescent="0.3">
      <c r="A1607" t="s">
        <v>7594</v>
      </c>
      <c r="B1607">
        <v>48468</v>
      </c>
      <c r="C1607" t="s">
        <v>7421</v>
      </c>
      <c r="D1607" t="s">
        <v>7595</v>
      </c>
      <c r="E1607" t="s">
        <v>7596</v>
      </c>
      <c r="F1607" t="s">
        <v>7597</v>
      </c>
      <c r="G1607" t="s">
        <v>25</v>
      </c>
      <c r="H1607" t="s">
        <v>26</v>
      </c>
      <c r="I1607" t="s">
        <v>7425</v>
      </c>
      <c r="J1607" t="s">
        <v>349</v>
      </c>
      <c r="K1607" t="s">
        <v>350</v>
      </c>
      <c r="L1607">
        <v>260</v>
      </c>
      <c r="M1607">
        <v>260</v>
      </c>
      <c r="N1607">
        <v>279</v>
      </c>
      <c r="O1607">
        <v>53.05</v>
      </c>
      <c r="P1607" t="s">
        <v>43</v>
      </c>
      <c r="Q1607" s="1">
        <v>44325</v>
      </c>
      <c r="S1607">
        <v>2021</v>
      </c>
      <c r="U1607" s="2">
        <f>IF(ISNUMBER(Starlink[[#This Row],[Launch_Date_ISO]]),Starlink[[#This Row],[Launch_Date_ISO]],DATEVALUE(Starlink[[#This Row],[Launch_Date_ISO]]))</f>
        <v>44325</v>
      </c>
      <c r="V1607" s="2" t="str">
        <f>IF(Starlink[[#This Row],[Decay_Date_ISO]]="","",IF(ISNUMBER(Starlink[[#This Row],[Decay_Date_ISO]]),Starlink[[#This Row],[Decay_Date_ISO]],DATEVALUE(Starlink[[#This Row],[Decay_Date_ISO]])))</f>
        <v/>
      </c>
    </row>
    <row r="1608" spans="1:22" x14ac:dyDescent="0.3">
      <c r="A1608" t="s">
        <v>7598</v>
      </c>
      <c r="B1608">
        <v>48469</v>
      </c>
      <c r="C1608" t="s">
        <v>7421</v>
      </c>
      <c r="D1608" t="s">
        <v>7599</v>
      </c>
      <c r="E1608" t="s">
        <v>7600</v>
      </c>
      <c r="F1608" t="s">
        <v>7601</v>
      </c>
      <c r="G1608" t="s">
        <v>25</v>
      </c>
      <c r="H1608" t="s">
        <v>26</v>
      </c>
      <c r="I1608" t="s">
        <v>7425</v>
      </c>
      <c r="J1608" t="s">
        <v>349</v>
      </c>
      <c r="K1608" t="s">
        <v>350</v>
      </c>
      <c r="L1608">
        <v>260</v>
      </c>
      <c r="M1608">
        <v>260</v>
      </c>
      <c r="N1608">
        <v>279</v>
      </c>
      <c r="O1608">
        <v>53.05</v>
      </c>
      <c r="P1608" t="s">
        <v>43</v>
      </c>
      <c r="Q1608" s="1">
        <v>44325</v>
      </c>
      <c r="S1608">
        <v>2021</v>
      </c>
      <c r="U1608" s="2">
        <f>IF(ISNUMBER(Starlink[[#This Row],[Launch_Date_ISO]]),Starlink[[#This Row],[Launch_Date_ISO]],DATEVALUE(Starlink[[#This Row],[Launch_Date_ISO]]))</f>
        <v>44325</v>
      </c>
      <c r="V1608" s="2" t="str">
        <f>IF(Starlink[[#This Row],[Decay_Date_ISO]]="","",IF(ISNUMBER(Starlink[[#This Row],[Decay_Date_ISO]]),Starlink[[#This Row],[Decay_Date_ISO]],DATEVALUE(Starlink[[#This Row],[Decay_Date_ISO]])))</f>
        <v/>
      </c>
    </row>
    <row r="1609" spans="1:22" x14ac:dyDescent="0.3">
      <c r="A1609" t="s">
        <v>7602</v>
      </c>
      <c r="B1609">
        <v>48470</v>
      </c>
      <c r="C1609" t="s">
        <v>7421</v>
      </c>
      <c r="D1609" t="s">
        <v>7603</v>
      </c>
      <c r="E1609" t="s">
        <v>7604</v>
      </c>
      <c r="F1609" t="s">
        <v>7605</v>
      </c>
      <c r="G1609" t="s">
        <v>25</v>
      </c>
      <c r="H1609" t="s">
        <v>26</v>
      </c>
      <c r="I1609" t="s">
        <v>7425</v>
      </c>
      <c r="J1609" t="s">
        <v>349</v>
      </c>
      <c r="K1609" t="s">
        <v>350</v>
      </c>
      <c r="L1609">
        <v>260</v>
      </c>
      <c r="M1609">
        <v>260</v>
      </c>
      <c r="N1609">
        <v>279</v>
      </c>
      <c r="O1609">
        <v>53.05</v>
      </c>
      <c r="P1609" t="s">
        <v>43</v>
      </c>
      <c r="Q1609" s="1">
        <v>44325</v>
      </c>
      <c r="S1609">
        <v>2021</v>
      </c>
      <c r="U1609" s="2">
        <f>IF(ISNUMBER(Starlink[[#This Row],[Launch_Date_ISO]]),Starlink[[#This Row],[Launch_Date_ISO]],DATEVALUE(Starlink[[#This Row],[Launch_Date_ISO]]))</f>
        <v>44325</v>
      </c>
      <c r="V1609" s="2" t="str">
        <f>IF(Starlink[[#This Row],[Decay_Date_ISO]]="","",IF(ISNUMBER(Starlink[[#This Row],[Decay_Date_ISO]]),Starlink[[#This Row],[Decay_Date_ISO]],DATEVALUE(Starlink[[#This Row],[Decay_Date_ISO]])))</f>
        <v/>
      </c>
    </row>
    <row r="1610" spans="1:22" x14ac:dyDescent="0.3">
      <c r="A1610" t="s">
        <v>7606</v>
      </c>
      <c r="B1610">
        <v>48471</v>
      </c>
      <c r="C1610" t="s">
        <v>7421</v>
      </c>
      <c r="D1610" t="s">
        <v>7607</v>
      </c>
      <c r="E1610" t="s">
        <v>7608</v>
      </c>
      <c r="F1610" t="s">
        <v>7609</v>
      </c>
      <c r="G1610" t="s">
        <v>25</v>
      </c>
      <c r="H1610" t="s">
        <v>26</v>
      </c>
      <c r="I1610" t="s">
        <v>7425</v>
      </c>
      <c r="J1610" t="s">
        <v>349</v>
      </c>
      <c r="K1610" t="s">
        <v>350</v>
      </c>
      <c r="L1610">
        <v>260</v>
      </c>
      <c r="M1610">
        <v>260</v>
      </c>
      <c r="N1610">
        <v>279</v>
      </c>
      <c r="O1610">
        <v>53.05</v>
      </c>
      <c r="P1610" t="s">
        <v>43</v>
      </c>
      <c r="Q1610" s="1">
        <v>44325</v>
      </c>
      <c r="S1610">
        <v>2021</v>
      </c>
      <c r="U1610" s="2">
        <f>IF(ISNUMBER(Starlink[[#This Row],[Launch_Date_ISO]]),Starlink[[#This Row],[Launch_Date_ISO]],DATEVALUE(Starlink[[#This Row],[Launch_Date_ISO]]))</f>
        <v>44325</v>
      </c>
      <c r="V1610" s="2" t="str">
        <f>IF(Starlink[[#This Row],[Decay_Date_ISO]]="","",IF(ISNUMBER(Starlink[[#This Row],[Decay_Date_ISO]]),Starlink[[#This Row],[Decay_Date_ISO]],DATEVALUE(Starlink[[#This Row],[Decay_Date_ISO]])))</f>
        <v/>
      </c>
    </row>
    <row r="1611" spans="1:22" x14ac:dyDescent="0.3">
      <c r="A1611" t="s">
        <v>7610</v>
      </c>
      <c r="B1611">
        <v>48472</v>
      </c>
      <c r="C1611" t="s">
        <v>7421</v>
      </c>
      <c r="D1611" t="s">
        <v>7611</v>
      </c>
      <c r="E1611" t="s">
        <v>7612</v>
      </c>
      <c r="F1611" t="s">
        <v>7613</v>
      </c>
      <c r="G1611" t="s">
        <v>25</v>
      </c>
      <c r="H1611" t="s">
        <v>26</v>
      </c>
      <c r="I1611" t="s">
        <v>7425</v>
      </c>
      <c r="J1611" t="s">
        <v>349</v>
      </c>
      <c r="K1611" t="s">
        <v>350</v>
      </c>
      <c r="L1611">
        <v>260</v>
      </c>
      <c r="M1611">
        <v>260</v>
      </c>
      <c r="N1611">
        <v>279</v>
      </c>
      <c r="O1611">
        <v>53.05</v>
      </c>
      <c r="P1611" t="s">
        <v>43</v>
      </c>
      <c r="Q1611" s="1">
        <v>44325</v>
      </c>
      <c r="S1611">
        <v>2021</v>
      </c>
      <c r="U1611" s="2">
        <f>IF(ISNUMBER(Starlink[[#This Row],[Launch_Date_ISO]]),Starlink[[#This Row],[Launch_Date_ISO]],DATEVALUE(Starlink[[#This Row],[Launch_Date_ISO]]))</f>
        <v>44325</v>
      </c>
      <c r="V1611" s="2" t="str">
        <f>IF(Starlink[[#This Row],[Decay_Date_ISO]]="","",IF(ISNUMBER(Starlink[[#This Row],[Decay_Date_ISO]]),Starlink[[#This Row],[Decay_Date_ISO]],DATEVALUE(Starlink[[#This Row],[Decay_Date_ISO]])))</f>
        <v/>
      </c>
    </row>
    <row r="1612" spans="1:22" x14ac:dyDescent="0.3">
      <c r="A1612" t="s">
        <v>7614</v>
      </c>
      <c r="B1612">
        <v>48473</v>
      </c>
      <c r="C1612" t="s">
        <v>7421</v>
      </c>
      <c r="D1612" t="s">
        <v>7615</v>
      </c>
      <c r="E1612" t="s">
        <v>7616</v>
      </c>
      <c r="F1612" t="s">
        <v>7617</v>
      </c>
      <c r="G1612" t="s">
        <v>25</v>
      </c>
      <c r="H1612" t="s">
        <v>26</v>
      </c>
      <c r="I1612" t="s">
        <v>7425</v>
      </c>
      <c r="J1612" t="s">
        <v>349</v>
      </c>
      <c r="K1612" t="s">
        <v>350</v>
      </c>
      <c r="L1612">
        <v>260</v>
      </c>
      <c r="M1612">
        <v>260</v>
      </c>
      <c r="N1612">
        <v>279</v>
      </c>
      <c r="O1612">
        <v>53.05</v>
      </c>
      <c r="P1612" t="s">
        <v>43</v>
      </c>
      <c r="Q1612" s="1">
        <v>44325</v>
      </c>
      <c r="S1612">
        <v>2021</v>
      </c>
      <c r="U1612" s="2">
        <f>IF(ISNUMBER(Starlink[[#This Row],[Launch_Date_ISO]]),Starlink[[#This Row],[Launch_Date_ISO]],DATEVALUE(Starlink[[#This Row],[Launch_Date_ISO]]))</f>
        <v>44325</v>
      </c>
      <c r="V1612" s="2" t="str">
        <f>IF(Starlink[[#This Row],[Decay_Date_ISO]]="","",IF(ISNUMBER(Starlink[[#This Row],[Decay_Date_ISO]]),Starlink[[#This Row],[Decay_Date_ISO]],DATEVALUE(Starlink[[#This Row],[Decay_Date_ISO]])))</f>
        <v/>
      </c>
    </row>
    <row r="1613" spans="1:22" x14ac:dyDescent="0.3">
      <c r="A1613" t="s">
        <v>7618</v>
      </c>
      <c r="B1613">
        <v>48474</v>
      </c>
      <c r="C1613" t="s">
        <v>7421</v>
      </c>
      <c r="D1613" t="s">
        <v>7619</v>
      </c>
      <c r="E1613" t="s">
        <v>7620</v>
      </c>
      <c r="F1613" t="s">
        <v>7621</v>
      </c>
      <c r="G1613" t="s">
        <v>25</v>
      </c>
      <c r="H1613" t="s">
        <v>26</v>
      </c>
      <c r="I1613" t="s">
        <v>7425</v>
      </c>
      <c r="J1613" t="s">
        <v>349</v>
      </c>
      <c r="K1613" t="s">
        <v>350</v>
      </c>
      <c r="L1613">
        <v>260</v>
      </c>
      <c r="M1613">
        <v>260</v>
      </c>
      <c r="N1613">
        <v>279</v>
      </c>
      <c r="O1613">
        <v>53.05</v>
      </c>
      <c r="P1613" t="s">
        <v>43</v>
      </c>
      <c r="Q1613" s="1">
        <v>44325</v>
      </c>
      <c r="S1613">
        <v>2021</v>
      </c>
      <c r="U1613" s="2">
        <f>IF(ISNUMBER(Starlink[[#This Row],[Launch_Date_ISO]]),Starlink[[#This Row],[Launch_Date_ISO]],DATEVALUE(Starlink[[#This Row],[Launch_Date_ISO]]))</f>
        <v>44325</v>
      </c>
      <c r="V1613" s="2" t="str">
        <f>IF(Starlink[[#This Row],[Decay_Date_ISO]]="","",IF(ISNUMBER(Starlink[[#This Row],[Decay_Date_ISO]]),Starlink[[#This Row],[Decay_Date_ISO]],DATEVALUE(Starlink[[#This Row],[Decay_Date_ISO]])))</f>
        <v/>
      </c>
    </row>
    <row r="1614" spans="1:22" x14ac:dyDescent="0.3">
      <c r="A1614" t="s">
        <v>7622</v>
      </c>
      <c r="B1614">
        <v>48475</v>
      </c>
      <c r="C1614" t="s">
        <v>7421</v>
      </c>
      <c r="D1614" t="s">
        <v>7623</v>
      </c>
      <c r="E1614" t="s">
        <v>7624</v>
      </c>
      <c r="F1614" t="s">
        <v>7625</v>
      </c>
      <c r="G1614" t="s">
        <v>25</v>
      </c>
      <c r="H1614" t="s">
        <v>26</v>
      </c>
      <c r="I1614" t="s">
        <v>7425</v>
      </c>
      <c r="J1614" t="s">
        <v>7626</v>
      </c>
      <c r="K1614" t="s">
        <v>29</v>
      </c>
      <c r="L1614">
        <v>260</v>
      </c>
      <c r="M1614">
        <v>260</v>
      </c>
      <c r="N1614">
        <v>279</v>
      </c>
      <c r="O1614">
        <v>53.05</v>
      </c>
      <c r="P1614" t="s">
        <v>43</v>
      </c>
      <c r="Q1614" s="1">
        <v>44325</v>
      </c>
      <c r="R1614" s="1">
        <v>46045</v>
      </c>
      <c r="S1614">
        <v>2021</v>
      </c>
      <c r="T1614">
        <v>2026</v>
      </c>
      <c r="U1614" s="2">
        <f>IF(ISNUMBER(Starlink[[#This Row],[Launch_Date_ISO]]),Starlink[[#This Row],[Launch_Date_ISO]],DATEVALUE(Starlink[[#This Row],[Launch_Date_ISO]]))</f>
        <v>44325</v>
      </c>
      <c r="V1614" s="2">
        <f>IF(Starlink[[#This Row],[Decay_Date_ISO]]="","",IF(ISNUMBER(Starlink[[#This Row],[Decay_Date_ISO]]),Starlink[[#This Row],[Decay_Date_ISO]],DATEVALUE(Starlink[[#This Row],[Decay_Date_ISO]])))</f>
        <v>46045</v>
      </c>
    </row>
    <row r="1615" spans="1:22" x14ac:dyDescent="0.3">
      <c r="A1615" t="s">
        <v>7627</v>
      </c>
      <c r="B1615">
        <v>48476</v>
      </c>
      <c r="C1615" t="s">
        <v>7421</v>
      </c>
      <c r="D1615" t="s">
        <v>7628</v>
      </c>
      <c r="E1615" t="s">
        <v>7629</v>
      </c>
      <c r="F1615" t="s">
        <v>7630</v>
      </c>
      <c r="G1615" t="s">
        <v>25</v>
      </c>
      <c r="H1615" t="s">
        <v>26</v>
      </c>
      <c r="I1615" t="s">
        <v>7425</v>
      </c>
      <c r="J1615" t="s">
        <v>7631</v>
      </c>
      <c r="K1615" t="s">
        <v>29</v>
      </c>
      <c r="L1615">
        <v>260</v>
      </c>
      <c r="M1615">
        <v>260</v>
      </c>
      <c r="N1615">
        <v>279</v>
      </c>
      <c r="O1615">
        <v>53.05</v>
      </c>
      <c r="P1615" t="s">
        <v>43</v>
      </c>
      <c r="Q1615" s="1">
        <v>44325</v>
      </c>
      <c r="R1615" s="1">
        <v>45651</v>
      </c>
      <c r="S1615">
        <v>2021</v>
      </c>
      <c r="T1615">
        <v>2024</v>
      </c>
      <c r="U1615" s="2">
        <f>IF(ISNUMBER(Starlink[[#This Row],[Launch_Date_ISO]]),Starlink[[#This Row],[Launch_Date_ISO]],DATEVALUE(Starlink[[#This Row],[Launch_Date_ISO]]))</f>
        <v>44325</v>
      </c>
      <c r="V1615" s="2">
        <f>IF(Starlink[[#This Row],[Decay_Date_ISO]]="","",IF(ISNUMBER(Starlink[[#This Row],[Decay_Date_ISO]]),Starlink[[#This Row],[Decay_Date_ISO]],DATEVALUE(Starlink[[#This Row],[Decay_Date_ISO]])))</f>
        <v>45651</v>
      </c>
    </row>
    <row r="1616" spans="1:22" x14ac:dyDescent="0.3">
      <c r="A1616" t="s">
        <v>7632</v>
      </c>
      <c r="B1616">
        <v>48477</v>
      </c>
      <c r="C1616" t="s">
        <v>7421</v>
      </c>
      <c r="D1616" t="s">
        <v>7633</v>
      </c>
      <c r="E1616" t="s">
        <v>7634</v>
      </c>
      <c r="F1616" t="s">
        <v>7635</v>
      </c>
      <c r="G1616" t="s">
        <v>25</v>
      </c>
      <c r="H1616" t="s">
        <v>26</v>
      </c>
      <c r="I1616" t="s">
        <v>7425</v>
      </c>
      <c r="J1616" t="s">
        <v>7636</v>
      </c>
      <c r="K1616" t="s">
        <v>29</v>
      </c>
      <c r="L1616">
        <v>260</v>
      </c>
      <c r="M1616">
        <v>260</v>
      </c>
      <c r="N1616">
        <v>279</v>
      </c>
      <c r="O1616">
        <v>53.05</v>
      </c>
      <c r="P1616" t="s">
        <v>43</v>
      </c>
      <c r="Q1616" s="1">
        <v>44325</v>
      </c>
      <c r="R1616" s="1">
        <v>44349</v>
      </c>
      <c r="S1616">
        <v>2021</v>
      </c>
      <c r="T1616">
        <v>2021</v>
      </c>
      <c r="U1616" s="2">
        <f>IF(ISNUMBER(Starlink[[#This Row],[Launch_Date_ISO]]),Starlink[[#This Row],[Launch_Date_ISO]],DATEVALUE(Starlink[[#This Row],[Launch_Date_ISO]]))</f>
        <v>44325</v>
      </c>
      <c r="V1616" s="2">
        <f>IF(Starlink[[#This Row],[Decay_Date_ISO]]="","",IF(ISNUMBER(Starlink[[#This Row],[Decay_Date_ISO]]),Starlink[[#This Row],[Decay_Date_ISO]],DATEVALUE(Starlink[[#This Row],[Decay_Date_ISO]])))</f>
        <v>44349</v>
      </c>
    </row>
    <row r="1617" spans="1:22" x14ac:dyDescent="0.3">
      <c r="A1617" t="s">
        <v>7637</v>
      </c>
      <c r="B1617">
        <v>48478</v>
      </c>
      <c r="C1617" t="s">
        <v>7421</v>
      </c>
      <c r="D1617" t="s">
        <v>7638</v>
      </c>
      <c r="E1617" t="s">
        <v>7639</v>
      </c>
      <c r="F1617" t="s">
        <v>7640</v>
      </c>
      <c r="G1617" t="s">
        <v>25</v>
      </c>
      <c r="H1617" t="s">
        <v>26</v>
      </c>
      <c r="I1617" t="s">
        <v>7425</v>
      </c>
      <c r="J1617" t="s">
        <v>349</v>
      </c>
      <c r="K1617" t="s">
        <v>350</v>
      </c>
      <c r="L1617">
        <v>260</v>
      </c>
      <c r="M1617">
        <v>260</v>
      </c>
      <c r="N1617">
        <v>279</v>
      </c>
      <c r="O1617">
        <v>53.05</v>
      </c>
      <c r="P1617" t="s">
        <v>43</v>
      </c>
      <c r="Q1617" s="1">
        <v>44325</v>
      </c>
      <c r="S1617">
        <v>2021</v>
      </c>
      <c r="U1617" s="2">
        <f>IF(ISNUMBER(Starlink[[#This Row],[Launch_Date_ISO]]),Starlink[[#This Row],[Launch_Date_ISO]],DATEVALUE(Starlink[[#This Row],[Launch_Date_ISO]]))</f>
        <v>44325</v>
      </c>
      <c r="V1617" s="2" t="str">
        <f>IF(Starlink[[#This Row],[Decay_Date_ISO]]="","",IF(ISNUMBER(Starlink[[#This Row],[Decay_Date_ISO]]),Starlink[[#This Row],[Decay_Date_ISO]],DATEVALUE(Starlink[[#This Row],[Decay_Date_ISO]])))</f>
        <v/>
      </c>
    </row>
    <row r="1618" spans="1:22" x14ac:dyDescent="0.3">
      <c r="A1618" t="s">
        <v>7641</v>
      </c>
      <c r="B1618">
        <v>48479</v>
      </c>
      <c r="C1618" t="s">
        <v>7421</v>
      </c>
      <c r="D1618" t="s">
        <v>7642</v>
      </c>
      <c r="E1618" t="s">
        <v>7643</v>
      </c>
      <c r="F1618" t="s">
        <v>7644</v>
      </c>
      <c r="G1618" t="s">
        <v>25</v>
      </c>
      <c r="H1618" t="s">
        <v>26</v>
      </c>
      <c r="I1618" t="s">
        <v>7425</v>
      </c>
      <c r="J1618" t="s">
        <v>349</v>
      </c>
      <c r="K1618" t="s">
        <v>350</v>
      </c>
      <c r="L1618">
        <v>260</v>
      </c>
      <c r="M1618">
        <v>260</v>
      </c>
      <c r="N1618">
        <v>279</v>
      </c>
      <c r="O1618">
        <v>53.05</v>
      </c>
      <c r="P1618" t="s">
        <v>43</v>
      </c>
      <c r="Q1618" s="1">
        <v>44325</v>
      </c>
      <c r="S1618">
        <v>2021</v>
      </c>
      <c r="U1618" s="2">
        <f>IF(ISNUMBER(Starlink[[#This Row],[Launch_Date_ISO]]),Starlink[[#This Row],[Launch_Date_ISO]],DATEVALUE(Starlink[[#This Row],[Launch_Date_ISO]]))</f>
        <v>44325</v>
      </c>
      <c r="V1618" s="2" t="str">
        <f>IF(Starlink[[#This Row],[Decay_Date_ISO]]="","",IF(ISNUMBER(Starlink[[#This Row],[Decay_Date_ISO]]),Starlink[[#This Row],[Decay_Date_ISO]],DATEVALUE(Starlink[[#This Row],[Decay_Date_ISO]])))</f>
        <v/>
      </c>
    </row>
    <row r="1619" spans="1:22" x14ac:dyDescent="0.3">
      <c r="A1619" t="s">
        <v>7645</v>
      </c>
      <c r="B1619">
        <v>48480</v>
      </c>
      <c r="C1619" t="s">
        <v>7421</v>
      </c>
      <c r="D1619" t="s">
        <v>7646</v>
      </c>
      <c r="E1619" t="s">
        <v>7647</v>
      </c>
      <c r="F1619" t="s">
        <v>7648</v>
      </c>
      <c r="G1619" t="s">
        <v>25</v>
      </c>
      <c r="H1619" t="s">
        <v>26</v>
      </c>
      <c r="I1619" t="s">
        <v>7425</v>
      </c>
      <c r="J1619" t="s">
        <v>7649</v>
      </c>
      <c r="K1619" t="s">
        <v>29</v>
      </c>
      <c r="L1619">
        <v>260</v>
      </c>
      <c r="M1619">
        <v>260</v>
      </c>
      <c r="N1619">
        <v>279</v>
      </c>
      <c r="O1619">
        <v>53.05</v>
      </c>
      <c r="P1619" t="s">
        <v>43</v>
      </c>
      <c r="Q1619" s="1">
        <v>44325</v>
      </c>
      <c r="R1619" s="1">
        <v>45520</v>
      </c>
      <c r="S1619">
        <v>2021</v>
      </c>
      <c r="T1619">
        <v>2024</v>
      </c>
      <c r="U1619" s="2">
        <f>IF(ISNUMBER(Starlink[[#This Row],[Launch_Date_ISO]]),Starlink[[#This Row],[Launch_Date_ISO]],DATEVALUE(Starlink[[#This Row],[Launch_Date_ISO]]))</f>
        <v>44325</v>
      </c>
      <c r="V1619" s="2">
        <f>IF(Starlink[[#This Row],[Decay_Date_ISO]]="","",IF(ISNUMBER(Starlink[[#This Row],[Decay_Date_ISO]]),Starlink[[#This Row],[Decay_Date_ISO]],DATEVALUE(Starlink[[#This Row],[Decay_Date_ISO]])))</f>
        <v>45520</v>
      </c>
    </row>
    <row r="1620" spans="1:22" x14ac:dyDescent="0.3">
      <c r="A1620" t="s">
        <v>7650</v>
      </c>
      <c r="B1620">
        <v>48481</v>
      </c>
      <c r="C1620" t="s">
        <v>7421</v>
      </c>
      <c r="D1620" t="s">
        <v>7651</v>
      </c>
      <c r="E1620" t="s">
        <v>7652</v>
      </c>
      <c r="F1620" t="s">
        <v>7653</v>
      </c>
      <c r="G1620" t="s">
        <v>25</v>
      </c>
      <c r="H1620" t="s">
        <v>26</v>
      </c>
      <c r="I1620" t="s">
        <v>7425</v>
      </c>
      <c r="J1620" t="s">
        <v>349</v>
      </c>
      <c r="K1620" t="s">
        <v>350</v>
      </c>
      <c r="L1620">
        <v>260</v>
      </c>
      <c r="M1620">
        <v>260</v>
      </c>
      <c r="N1620">
        <v>279</v>
      </c>
      <c r="O1620">
        <v>53.05</v>
      </c>
      <c r="P1620" t="s">
        <v>43</v>
      </c>
      <c r="Q1620" s="1">
        <v>44325</v>
      </c>
      <c r="S1620">
        <v>2021</v>
      </c>
      <c r="U1620" s="2">
        <f>IF(ISNUMBER(Starlink[[#This Row],[Launch_Date_ISO]]),Starlink[[#This Row],[Launch_Date_ISO]],DATEVALUE(Starlink[[#This Row],[Launch_Date_ISO]]))</f>
        <v>44325</v>
      </c>
      <c r="V1620" s="2" t="str">
        <f>IF(Starlink[[#This Row],[Decay_Date_ISO]]="","",IF(ISNUMBER(Starlink[[#This Row],[Decay_Date_ISO]]),Starlink[[#This Row],[Decay_Date_ISO]],DATEVALUE(Starlink[[#This Row],[Decay_Date_ISO]])))</f>
        <v/>
      </c>
    </row>
    <row r="1621" spans="1:22" x14ac:dyDescent="0.3">
      <c r="A1621" t="s">
        <v>7654</v>
      </c>
      <c r="B1621">
        <v>48482</v>
      </c>
      <c r="C1621" t="s">
        <v>7421</v>
      </c>
      <c r="D1621" t="s">
        <v>7655</v>
      </c>
      <c r="E1621" t="s">
        <v>7656</v>
      </c>
      <c r="F1621" t="s">
        <v>7657</v>
      </c>
      <c r="G1621" t="s">
        <v>25</v>
      </c>
      <c r="H1621" t="s">
        <v>26</v>
      </c>
      <c r="I1621" t="s">
        <v>7425</v>
      </c>
      <c r="J1621" t="s">
        <v>349</v>
      </c>
      <c r="K1621" t="s">
        <v>350</v>
      </c>
      <c r="L1621">
        <v>260</v>
      </c>
      <c r="M1621">
        <v>259</v>
      </c>
      <c r="N1621">
        <v>279</v>
      </c>
      <c r="O1621">
        <v>53.05</v>
      </c>
      <c r="P1621" t="s">
        <v>43</v>
      </c>
      <c r="Q1621" s="1">
        <v>44325</v>
      </c>
      <c r="S1621">
        <v>2021</v>
      </c>
      <c r="U1621" s="2">
        <f>IF(ISNUMBER(Starlink[[#This Row],[Launch_Date_ISO]]),Starlink[[#This Row],[Launch_Date_ISO]],DATEVALUE(Starlink[[#This Row],[Launch_Date_ISO]]))</f>
        <v>44325</v>
      </c>
      <c r="V1621" s="2" t="str">
        <f>IF(Starlink[[#This Row],[Decay_Date_ISO]]="","",IF(ISNUMBER(Starlink[[#This Row],[Decay_Date_ISO]]),Starlink[[#This Row],[Decay_Date_ISO]],DATEVALUE(Starlink[[#This Row],[Decay_Date_ISO]])))</f>
        <v/>
      </c>
    </row>
    <row r="1622" spans="1:22" x14ac:dyDescent="0.3">
      <c r="A1622" t="s">
        <v>7658</v>
      </c>
      <c r="B1622">
        <v>48483</v>
      </c>
      <c r="C1622" t="s">
        <v>7421</v>
      </c>
      <c r="D1622" t="s">
        <v>7659</v>
      </c>
      <c r="E1622" t="s">
        <v>7660</v>
      </c>
      <c r="F1622" t="s">
        <v>7661</v>
      </c>
      <c r="G1622" t="s">
        <v>25</v>
      </c>
      <c r="H1622" t="s">
        <v>26</v>
      </c>
      <c r="I1622" t="s">
        <v>7425</v>
      </c>
      <c r="J1622" t="s">
        <v>349</v>
      </c>
      <c r="K1622" t="s">
        <v>350</v>
      </c>
      <c r="L1622">
        <v>260</v>
      </c>
      <c r="M1622">
        <v>259</v>
      </c>
      <c r="N1622">
        <v>279</v>
      </c>
      <c r="O1622">
        <v>53.05</v>
      </c>
      <c r="P1622" t="s">
        <v>43</v>
      </c>
      <c r="Q1622" s="1">
        <v>44325</v>
      </c>
      <c r="S1622">
        <v>2021</v>
      </c>
      <c r="U1622" s="2">
        <f>IF(ISNUMBER(Starlink[[#This Row],[Launch_Date_ISO]]),Starlink[[#This Row],[Launch_Date_ISO]],DATEVALUE(Starlink[[#This Row],[Launch_Date_ISO]]))</f>
        <v>44325</v>
      </c>
      <c r="V1622" s="2" t="str">
        <f>IF(Starlink[[#This Row],[Decay_Date_ISO]]="","",IF(ISNUMBER(Starlink[[#This Row],[Decay_Date_ISO]]),Starlink[[#This Row],[Decay_Date_ISO]],DATEVALUE(Starlink[[#This Row],[Decay_Date_ISO]])))</f>
        <v/>
      </c>
    </row>
    <row r="1623" spans="1:22" x14ac:dyDescent="0.3">
      <c r="A1623" t="s">
        <v>7662</v>
      </c>
      <c r="B1623">
        <v>48484</v>
      </c>
      <c r="C1623" t="s">
        <v>7421</v>
      </c>
      <c r="D1623" t="s">
        <v>7663</v>
      </c>
      <c r="E1623" t="s">
        <v>7664</v>
      </c>
      <c r="F1623" t="s">
        <v>7665</v>
      </c>
      <c r="G1623" t="s">
        <v>25</v>
      </c>
      <c r="H1623" t="s">
        <v>26</v>
      </c>
      <c r="I1623" t="s">
        <v>7425</v>
      </c>
      <c r="J1623" t="s">
        <v>7666</v>
      </c>
      <c r="K1623" t="s">
        <v>29</v>
      </c>
      <c r="L1623">
        <v>260</v>
      </c>
      <c r="M1623">
        <v>259</v>
      </c>
      <c r="N1623">
        <v>279</v>
      </c>
      <c r="O1623">
        <v>53.05</v>
      </c>
      <c r="P1623" t="s">
        <v>43</v>
      </c>
      <c r="Q1623" s="1">
        <v>44325</v>
      </c>
      <c r="R1623" s="1">
        <v>45955</v>
      </c>
      <c r="S1623">
        <v>2021</v>
      </c>
      <c r="T1623">
        <v>2025</v>
      </c>
      <c r="U1623" s="2">
        <f>IF(ISNUMBER(Starlink[[#This Row],[Launch_Date_ISO]]),Starlink[[#This Row],[Launch_Date_ISO]],DATEVALUE(Starlink[[#This Row],[Launch_Date_ISO]]))</f>
        <v>44325</v>
      </c>
      <c r="V1623" s="2">
        <f>IF(Starlink[[#This Row],[Decay_Date_ISO]]="","",IF(ISNUMBER(Starlink[[#This Row],[Decay_Date_ISO]]),Starlink[[#This Row],[Decay_Date_ISO]],DATEVALUE(Starlink[[#This Row],[Decay_Date_ISO]])))</f>
        <v>45955</v>
      </c>
    </row>
    <row r="1624" spans="1:22" x14ac:dyDescent="0.3">
      <c r="A1624" t="s">
        <v>7667</v>
      </c>
      <c r="B1624">
        <v>48485</v>
      </c>
      <c r="C1624" t="s">
        <v>7421</v>
      </c>
      <c r="D1624" t="s">
        <v>7668</v>
      </c>
      <c r="E1624" t="s">
        <v>7669</v>
      </c>
      <c r="F1624" t="s">
        <v>7670</v>
      </c>
      <c r="G1624" t="s">
        <v>25</v>
      </c>
      <c r="H1624" t="s">
        <v>26</v>
      </c>
      <c r="I1624" t="s">
        <v>7425</v>
      </c>
      <c r="J1624" t="s">
        <v>349</v>
      </c>
      <c r="K1624" t="s">
        <v>350</v>
      </c>
      <c r="L1624">
        <v>260</v>
      </c>
      <c r="M1624">
        <v>260</v>
      </c>
      <c r="N1624">
        <v>279</v>
      </c>
      <c r="O1624">
        <v>53.05</v>
      </c>
      <c r="P1624" t="s">
        <v>43</v>
      </c>
      <c r="Q1624" s="1">
        <v>44325</v>
      </c>
      <c r="S1624">
        <v>2021</v>
      </c>
      <c r="U1624" s="2">
        <f>IF(ISNUMBER(Starlink[[#This Row],[Launch_Date_ISO]]),Starlink[[#This Row],[Launch_Date_ISO]],DATEVALUE(Starlink[[#This Row],[Launch_Date_ISO]]))</f>
        <v>44325</v>
      </c>
      <c r="V1624" s="2" t="str">
        <f>IF(Starlink[[#This Row],[Decay_Date_ISO]]="","",IF(ISNUMBER(Starlink[[#This Row],[Decay_Date_ISO]]),Starlink[[#This Row],[Decay_Date_ISO]],DATEVALUE(Starlink[[#This Row],[Decay_Date_ISO]])))</f>
        <v/>
      </c>
    </row>
    <row r="1625" spans="1:22" x14ac:dyDescent="0.3">
      <c r="A1625" t="s">
        <v>7671</v>
      </c>
      <c r="B1625">
        <v>48486</v>
      </c>
      <c r="C1625" t="s">
        <v>7421</v>
      </c>
      <c r="D1625" t="s">
        <v>7672</v>
      </c>
      <c r="E1625" t="s">
        <v>7673</v>
      </c>
      <c r="F1625" t="s">
        <v>7674</v>
      </c>
      <c r="G1625" t="s">
        <v>25</v>
      </c>
      <c r="H1625" t="s">
        <v>26</v>
      </c>
      <c r="I1625" t="s">
        <v>7425</v>
      </c>
      <c r="J1625" t="s">
        <v>7675</v>
      </c>
      <c r="K1625" t="s">
        <v>29</v>
      </c>
      <c r="L1625">
        <v>260</v>
      </c>
      <c r="M1625">
        <v>259</v>
      </c>
      <c r="N1625">
        <v>279</v>
      </c>
      <c r="O1625">
        <v>53.05</v>
      </c>
      <c r="P1625" t="s">
        <v>43</v>
      </c>
      <c r="Q1625" s="1">
        <v>44325</v>
      </c>
      <c r="R1625" s="1">
        <v>45505</v>
      </c>
      <c r="S1625">
        <v>2021</v>
      </c>
      <c r="T1625">
        <v>2024</v>
      </c>
      <c r="U1625" s="2">
        <f>IF(ISNUMBER(Starlink[[#This Row],[Launch_Date_ISO]]),Starlink[[#This Row],[Launch_Date_ISO]],DATEVALUE(Starlink[[#This Row],[Launch_Date_ISO]]))</f>
        <v>44325</v>
      </c>
      <c r="V1625" s="2">
        <f>IF(Starlink[[#This Row],[Decay_Date_ISO]]="","",IF(ISNUMBER(Starlink[[#This Row],[Decay_Date_ISO]]),Starlink[[#This Row],[Decay_Date_ISO]],DATEVALUE(Starlink[[#This Row],[Decay_Date_ISO]])))</f>
        <v>45505</v>
      </c>
    </row>
    <row r="1626" spans="1:22" x14ac:dyDescent="0.3">
      <c r="A1626" t="s">
        <v>7676</v>
      </c>
      <c r="B1626">
        <v>48487</v>
      </c>
      <c r="C1626" t="s">
        <v>7421</v>
      </c>
      <c r="D1626" t="s">
        <v>7677</v>
      </c>
      <c r="E1626" t="s">
        <v>7678</v>
      </c>
      <c r="F1626" t="s">
        <v>7679</v>
      </c>
      <c r="G1626" t="s">
        <v>25</v>
      </c>
      <c r="H1626" t="s">
        <v>26</v>
      </c>
      <c r="I1626" t="s">
        <v>7425</v>
      </c>
      <c r="J1626" t="s">
        <v>349</v>
      </c>
      <c r="K1626" t="s">
        <v>350</v>
      </c>
      <c r="L1626">
        <v>260</v>
      </c>
      <c r="M1626">
        <v>259</v>
      </c>
      <c r="N1626">
        <v>279</v>
      </c>
      <c r="O1626">
        <v>53.05</v>
      </c>
      <c r="P1626" t="s">
        <v>43</v>
      </c>
      <c r="Q1626" s="1">
        <v>44325</v>
      </c>
      <c r="S1626">
        <v>2021</v>
      </c>
      <c r="U1626" s="2">
        <f>IF(ISNUMBER(Starlink[[#This Row],[Launch_Date_ISO]]),Starlink[[#This Row],[Launch_Date_ISO]],DATEVALUE(Starlink[[#This Row],[Launch_Date_ISO]]))</f>
        <v>44325</v>
      </c>
      <c r="V1626" s="2" t="str">
        <f>IF(Starlink[[#This Row],[Decay_Date_ISO]]="","",IF(ISNUMBER(Starlink[[#This Row],[Decay_Date_ISO]]),Starlink[[#This Row],[Decay_Date_ISO]],DATEVALUE(Starlink[[#This Row],[Decay_Date_ISO]])))</f>
        <v/>
      </c>
    </row>
    <row r="1627" spans="1:22" x14ac:dyDescent="0.3">
      <c r="A1627" t="s">
        <v>7680</v>
      </c>
      <c r="B1627">
        <v>48553</v>
      </c>
      <c r="C1627" t="s">
        <v>7681</v>
      </c>
      <c r="D1627" t="s">
        <v>7682</v>
      </c>
      <c r="E1627" t="s">
        <v>7683</v>
      </c>
      <c r="F1627" t="s">
        <v>7684</v>
      </c>
      <c r="G1627" t="s">
        <v>25</v>
      </c>
      <c r="H1627" t="s">
        <v>26</v>
      </c>
      <c r="I1627" t="s">
        <v>7685</v>
      </c>
      <c r="J1627" t="s">
        <v>349</v>
      </c>
      <c r="K1627" t="s">
        <v>350</v>
      </c>
      <c r="L1627">
        <v>260</v>
      </c>
      <c r="M1627">
        <v>565</v>
      </c>
      <c r="N1627">
        <v>583</v>
      </c>
      <c r="O1627">
        <v>53.04</v>
      </c>
      <c r="P1627" t="s">
        <v>43</v>
      </c>
      <c r="Q1627" s="1">
        <v>44331</v>
      </c>
      <c r="S1627">
        <v>2021</v>
      </c>
      <c r="U1627" s="2">
        <f>IF(ISNUMBER(Starlink[[#This Row],[Launch_Date_ISO]]),Starlink[[#This Row],[Launch_Date_ISO]],DATEVALUE(Starlink[[#This Row],[Launch_Date_ISO]]))</f>
        <v>44331</v>
      </c>
      <c r="V1627" s="2" t="str">
        <f>IF(Starlink[[#This Row],[Decay_Date_ISO]]="","",IF(ISNUMBER(Starlink[[#This Row],[Decay_Date_ISO]]),Starlink[[#This Row],[Decay_Date_ISO]],DATEVALUE(Starlink[[#This Row],[Decay_Date_ISO]])))</f>
        <v/>
      </c>
    </row>
    <row r="1628" spans="1:22" x14ac:dyDescent="0.3">
      <c r="A1628" t="s">
        <v>7686</v>
      </c>
      <c r="B1628">
        <v>48554</v>
      </c>
      <c r="C1628" t="s">
        <v>7681</v>
      </c>
      <c r="D1628" t="s">
        <v>7687</v>
      </c>
      <c r="E1628" t="s">
        <v>7688</v>
      </c>
      <c r="F1628" t="s">
        <v>7689</v>
      </c>
      <c r="G1628" t="s">
        <v>25</v>
      </c>
      <c r="H1628" t="s">
        <v>26</v>
      </c>
      <c r="I1628" t="s">
        <v>7685</v>
      </c>
      <c r="J1628" t="s">
        <v>349</v>
      </c>
      <c r="K1628" t="s">
        <v>350</v>
      </c>
      <c r="L1628">
        <v>260</v>
      </c>
      <c r="M1628">
        <v>564</v>
      </c>
      <c r="N1628">
        <v>582</v>
      </c>
      <c r="O1628">
        <v>53.04</v>
      </c>
      <c r="P1628" t="s">
        <v>43</v>
      </c>
      <c r="Q1628" s="1">
        <v>44331</v>
      </c>
      <c r="S1628">
        <v>2021</v>
      </c>
      <c r="U1628" s="2">
        <f>IF(ISNUMBER(Starlink[[#This Row],[Launch_Date_ISO]]),Starlink[[#This Row],[Launch_Date_ISO]],DATEVALUE(Starlink[[#This Row],[Launch_Date_ISO]]))</f>
        <v>44331</v>
      </c>
      <c r="V1628" s="2" t="str">
        <f>IF(Starlink[[#This Row],[Decay_Date_ISO]]="","",IF(ISNUMBER(Starlink[[#This Row],[Decay_Date_ISO]]),Starlink[[#This Row],[Decay_Date_ISO]],DATEVALUE(Starlink[[#This Row],[Decay_Date_ISO]])))</f>
        <v/>
      </c>
    </row>
    <row r="1629" spans="1:22" x14ac:dyDescent="0.3">
      <c r="A1629" t="s">
        <v>7690</v>
      </c>
      <c r="B1629">
        <v>48555</v>
      </c>
      <c r="C1629" t="s">
        <v>7681</v>
      </c>
      <c r="D1629" t="s">
        <v>7691</v>
      </c>
      <c r="E1629" t="s">
        <v>7692</v>
      </c>
      <c r="F1629" t="s">
        <v>7693</v>
      </c>
      <c r="G1629" t="s">
        <v>25</v>
      </c>
      <c r="H1629" t="s">
        <v>26</v>
      </c>
      <c r="I1629" t="s">
        <v>7685</v>
      </c>
      <c r="J1629" t="s">
        <v>349</v>
      </c>
      <c r="K1629" t="s">
        <v>350</v>
      </c>
      <c r="L1629">
        <v>260</v>
      </c>
      <c r="M1629">
        <v>566</v>
      </c>
      <c r="N1629">
        <v>584</v>
      </c>
      <c r="O1629">
        <v>53.04</v>
      </c>
      <c r="P1629" t="s">
        <v>43</v>
      </c>
      <c r="Q1629" s="1">
        <v>44331</v>
      </c>
      <c r="S1629">
        <v>2021</v>
      </c>
      <c r="U1629" s="2">
        <f>IF(ISNUMBER(Starlink[[#This Row],[Launch_Date_ISO]]),Starlink[[#This Row],[Launch_Date_ISO]],DATEVALUE(Starlink[[#This Row],[Launch_Date_ISO]]))</f>
        <v>44331</v>
      </c>
      <c r="V1629" s="2" t="str">
        <f>IF(Starlink[[#This Row],[Decay_Date_ISO]]="","",IF(ISNUMBER(Starlink[[#This Row],[Decay_Date_ISO]]),Starlink[[#This Row],[Decay_Date_ISO]],DATEVALUE(Starlink[[#This Row],[Decay_Date_ISO]])))</f>
        <v/>
      </c>
    </row>
    <row r="1630" spans="1:22" x14ac:dyDescent="0.3">
      <c r="A1630" t="s">
        <v>7694</v>
      </c>
      <c r="B1630">
        <v>48556</v>
      </c>
      <c r="C1630" t="s">
        <v>7681</v>
      </c>
      <c r="D1630" t="s">
        <v>7695</v>
      </c>
      <c r="E1630" t="s">
        <v>7696</v>
      </c>
      <c r="F1630" t="s">
        <v>7697</v>
      </c>
      <c r="G1630" t="s">
        <v>25</v>
      </c>
      <c r="H1630" t="s">
        <v>26</v>
      </c>
      <c r="I1630" t="s">
        <v>7685</v>
      </c>
      <c r="J1630" t="s">
        <v>349</v>
      </c>
      <c r="K1630" t="s">
        <v>350</v>
      </c>
      <c r="L1630">
        <v>260</v>
      </c>
      <c r="M1630">
        <v>566</v>
      </c>
      <c r="N1630">
        <v>583</v>
      </c>
      <c r="O1630">
        <v>53.04</v>
      </c>
      <c r="P1630" t="s">
        <v>43</v>
      </c>
      <c r="Q1630" s="1">
        <v>44331</v>
      </c>
      <c r="S1630">
        <v>2021</v>
      </c>
      <c r="U1630" s="2">
        <f>IF(ISNUMBER(Starlink[[#This Row],[Launch_Date_ISO]]),Starlink[[#This Row],[Launch_Date_ISO]],DATEVALUE(Starlink[[#This Row],[Launch_Date_ISO]]))</f>
        <v>44331</v>
      </c>
      <c r="V1630" s="2" t="str">
        <f>IF(Starlink[[#This Row],[Decay_Date_ISO]]="","",IF(ISNUMBER(Starlink[[#This Row],[Decay_Date_ISO]]),Starlink[[#This Row],[Decay_Date_ISO]],DATEVALUE(Starlink[[#This Row],[Decay_Date_ISO]])))</f>
        <v/>
      </c>
    </row>
    <row r="1631" spans="1:22" x14ac:dyDescent="0.3">
      <c r="A1631" t="s">
        <v>7698</v>
      </c>
      <c r="B1631">
        <v>48557</v>
      </c>
      <c r="C1631" t="s">
        <v>7681</v>
      </c>
      <c r="D1631" t="s">
        <v>7699</v>
      </c>
      <c r="E1631" t="s">
        <v>7700</v>
      </c>
      <c r="F1631" t="s">
        <v>7701</v>
      </c>
      <c r="G1631" t="s">
        <v>25</v>
      </c>
      <c r="H1631" t="s">
        <v>26</v>
      </c>
      <c r="I1631" t="s">
        <v>7685</v>
      </c>
      <c r="J1631" t="s">
        <v>349</v>
      </c>
      <c r="K1631" t="s">
        <v>350</v>
      </c>
      <c r="L1631">
        <v>260</v>
      </c>
      <c r="M1631">
        <v>565</v>
      </c>
      <c r="N1631">
        <v>583</v>
      </c>
      <c r="O1631">
        <v>53.04</v>
      </c>
      <c r="P1631" t="s">
        <v>43</v>
      </c>
      <c r="Q1631" s="1">
        <v>44331</v>
      </c>
      <c r="S1631">
        <v>2021</v>
      </c>
      <c r="U1631" s="2">
        <f>IF(ISNUMBER(Starlink[[#This Row],[Launch_Date_ISO]]),Starlink[[#This Row],[Launch_Date_ISO]],DATEVALUE(Starlink[[#This Row],[Launch_Date_ISO]]))</f>
        <v>44331</v>
      </c>
      <c r="V1631" s="2" t="str">
        <f>IF(Starlink[[#This Row],[Decay_Date_ISO]]="","",IF(ISNUMBER(Starlink[[#This Row],[Decay_Date_ISO]]),Starlink[[#This Row],[Decay_Date_ISO]],DATEVALUE(Starlink[[#This Row],[Decay_Date_ISO]])))</f>
        <v/>
      </c>
    </row>
    <row r="1632" spans="1:22" x14ac:dyDescent="0.3">
      <c r="A1632" t="s">
        <v>7702</v>
      </c>
      <c r="B1632">
        <v>48558</v>
      </c>
      <c r="C1632" t="s">
        <v>7681</v>
      </c>
      <c r="D1632" t="s">
        <v>7703</v>
      </c>
      <c r="E1632" t="s">
        <v>7704</v>
      </c>
      <c r="F1632" t="s">
        <v>7705</v>
      </c>
      <c r="G1632" t="s">
        <v>25</v>
      </c>
      <c r="H1632" t="s">
        <v>26</v>
      </c>
      <c r="I1632" t="s">
        <v>7685</v>
      </c>
      <c r="J1632" t="s">
        <v>349</v>
      </c>
      <c r="K1632" t="s">
        <v>350</v>
      </c>
      <c r="L1632">
        <v>260</v>
      </c>
      <c r="M1632">
        <v>565</v>
      </c>
      <c r="N1632">
        <v>583</v>
      </c>
      <c r="O1632">
        <v>53.04</v>
      </c>
      <c r="P1632" t="s">
        <v>43</v>
      </c>
      <c r="Q1632" s="1">
        <v>44331</v>
      </c>
      <c r="S1632">
        <v>2021</v>
      </c>
      <c r="U1632" s="2">
        <f>IF(ISNUMBER(Starlink[[#This Row],[Launch_Date_ISO]]),Starlink[[#This Row],[Launch_Date_ISO]],DATEVALUE(Starlink[[#This Row],[Launch_Date_ISO]]))</f>
        <v>44331</v>
      </c>
      <c r="V1632" s="2" t="str">
        <f>IF(Starlink[[#This Row],[Decay_Date_ISO]]="","",IF(ISNUMBER(Starlink[[#This Row],[Decay_Date_ISO]]),Starlink[[#This Row],[Decay_Date_ISO]],DATEVALUE(Starlink[[#This Row],[Decay_Date_ISO]])))</f>
        <v/>
      </c>
    </row>
    <row r="1633" spans="1:22" x14ac:dyDescent="0.3">
      <c r="A1633" t="s">
        <v>7706</v>
      </c>
      <c r="B1633">
        <v>48559</v>
      </c>
      <c r="C1633" t="s">
        <v>7681</v>
      </c>
      <c r="D1633" t="s">
        <v>7707</v>
      </c>
      <c r="E1633" t="s">
        <v>7708</v>
      </c>
      <c r="F1633" t="s">
        <v>7709</v>
      </c>
      <c r="G1633" t="s">
        <v>25</v>
      </c>
      <c r="H1633" t="s">
        <v>26</v>
      </c>
      <c r="I1633" t="s">
        <v>7685</v>
      </c>
      <c r="J1633" t="s">
        <v>7710</v>
      </c>
      <c r="K1633" t="s">
        <v>29</v>
      </c>
      <c r="L1633">
        <v>260</v>
      </c>
      <c r="M1633">
        <v>565</v>
      </c>
      <c r="N1633">
        <v>583</v>
      </c>
      <c r="O1633">
        <v>53.04</v>
      </c>
      <c r="P1633" t="s">
        <v>43</v>
      </c>
      <c r="Q1633" s="1">
        <v>44331</v>
      </c>
      <c r="R1633" s="1">
        <v>45436</v>
      </c>
      <c r="S1633">
        <v>2021</v>
      </c>
      <c r="T1633">
        <v>2024</v>
      </c>
      <c r="U1633" s="2">
        <f>IF(ISNUMBER(Starlink[[#This Row],[Launch_Date_ISO]]),Starlink[[#This Row],[Launch_Date_ISO]],DATEVALUE(Starlink[[#This Row],[Launch_Date_ISO]]))</f>
        <v>44331</v>
      </c>
      <c r="V1633" s="2">
        <f>IF(Starlink[[#This Row],[Decay_Date_ISO]]="","",IF(ISNUMBER(Starlink[[#This Row],[Decay_Date_ISO]]),Starlink[[#This Row],[Decay_Date_ISO]],DATEVALUE(Starlink[[#This Row],[Decay_Date_ISO]])))</f>
        <v>45436</v>
      </c>
    </row>
    <row r="1634" spans="1:22" x14ac:dyDescent="0.3">
      <c r="A1634" t="s">
        <v>7711</v>
      </c>
      <c r="B1634">
        <v>48560</v>
      </c>
      <c r="C1634" t="s">
        <v>7681</v>
      </c>
      <c r="D1634" t="s">
        <v>7712</v>
      </c>
      <c r="E1634" t="s">
        <v>7713</v>
      </c>
      <c r="F1634" t="s">
        <v>7714</v>
      </c>
      <c r="G1634" t="s">
        <v>25</v>
      </c>
      <c r="H1634" t="s">
        <v>26</v>
      </c>
      <c r="I1634" t="s">
        <v>7685</v>
      </c>
      <c r="J1634" t="s">
        <v>7715</v>
      </c>
      <c r="K1634" t="s">
        <v>29</v>
      </c>
      <c r="L1634">
        <v>260</v>
      </c>
      <c r="M1634">
        <v>564</v>
      </c>
      <c r="N1634">
        <v>582</v>
      </c>
      <c r="O1634">
        <v>53.04</v>
      </c>
      <c r="P1634" t="s">
        <v>43</v>
      </c>
      <c r="Q1634" s="1">
        <v>44331</v>
      </c>
      <c r="R1634" s="1">
        <v>44596</v>
      </c>
      <c r="S1634">
        <v>2021</v>
      </c>
      <c r="T1634">
        <v>2022</v>
      </c>
      <c r="U1634" s="2">
        <f>IF(ISNUMBER(Starlink[[#This Row],[Launch_Date_ISO]]),Starlink[[#This Row],[Launch_Date_ISO]],DATEVALUE(Starlink[[#This Row],[Launch_Date_ISO]]))</f>
        <v>44331</v>
      </c>
      <c r="V1634" s="2">
        <f>IF(Starlink[[#This Row],[Decay_Date_ISO]]="","",IF(ISNUMBER(Starlink[[#This Row],[Decay_Date_ISO]]),Starlink[[#This Row],[Decay_Date_ISO]],DATEVALUE(Starlink[[#This Row],[Decay_Date_ISO]])))</f>
        <v>44596</v>
      </c>
    </row>
    <row r="1635" spans="1:22" x14ac:dyDescent="0.3">
      <c r="A1635" t="s">
        <v>7716</v>
      </c>
      <c r="B1635">
        <v>48561</v>
      </c>
      <c r="C1635" t="s">
        <v>7681</v>
      </c>
      <c r="D1635" t="s">
        <v>7717</v>
      </c>
      <c r="E1635" t="s">
        <v>7718</v>
      </c>
      <c r="F1635" t="s">
        <v>7719</v>
      </c>
      <c r="G1635" t="s">
        <v>25</v>
      </c>
      <c r="H1635" t="s">
        <v>26</v>
      </c>
      <c r="I1635" t="s">
        <v>7685</v>
      </c>
      <c r="J1635" t="s">
        <v>7720</v>
      </c>
      <c r="K1635" t="s">
        <v>29</v>
      </c>
      <c r="L1635">
        <v>260</v>
      </c>
      <c r="M1635">
        <v>564</v>
      </c>
      <c r="N1635">
        <v>582</v>
      </c>
      <c r="O1635">
        <v>53.04</v>
      </c>
      <c r="P1635" t="s">
        <v>43</v>
      </c>
      <c r="Q1635" s="1">
        <v>44331</v>
      </c>
      <c r="R1635" s="1">
        <v>45469</v>
      </c>
      <c r="S1635">
        <v>2021</v>
      </c>
      <c r="T1635">
        <v>2024</v>
      </c>
      <c r="U1635" s="2">
        <f>IF(ISNUMBER(Starlink[[#This Row],[Launch_Date_ISO]]),Starlink[[#This Row],[Launch_Date_ISO]],DATEVALUE(Starlink[[#This Row],[Launch_Date_ISO]]))</f>
        <v>44331</v>
      </c>
      <c r="V1635" s="2">
        <f>IF(Starlink[[#This Row],[Decay_Date_ISO]]="","",IF(ISNUMBER(Starlink[[#This Row],[Decay_Date_ISO]]),Starlink[[#This Row],[Decay_Date_ISO]],DATEVALUE(Starlink[[#This Row],[Decay_Date_ISO]])))</f>
        <v>45469</v>
      </c>
    </row>
    <row r="1636" spans="1:22" x14ac:dyDescent="0.3">
      <c r="A1636" t="s">
        <v>7721</v>
      </c>
      <c r="B1636">
        <v>48562</v>
      </c>
      <c r="C1636" t="s">
        <v>7681</v>
      </c>
      <c r="D1636" t="s">
        <v>7722</v>
      </c>
      <c r="E1636" t="s">
        <v>7723</v>
      </c>
      <c r="F1636" t="s">
        <v>7724</v>
      </c>
      <c r="G1636" t="s">
        <v>25</v>
      </c>
      <c r="H1636" t="s">
        <v>26</v>
      </c>
      <c r="I1636" t="s">
        <v>7685</v>
      </c>
      <c r="J1636" t="s">
        <v>349</v>
      </c>
      <c r="K1636" t="s">
        <v>350</v>
      </c>
      <c r="L1636">
        <v>260</v>
      </c>
      <c r="M1636">
        <v>564</v>
      </c>
      <c r="N1636">
        <v>582</v>
      </c>
      <c r="O1636">
        <v>53.04</v>
      </c>
      <c r="P1636" t="s">
        <v>43</v>
      </c>
      <c r="Q1636" s="1">
        <v>44331</v>
      </c>
      <c r="S1636">
        <v>2021</v>
      </c>
      <c r="U1636" s="2">
        <f>IF(ISNUMBER(Starlink[[#This Row],[Launch_Date_ISO]]),Starlink[[#This Row],[Launch_Date_ISO]],DATEVALUE(Starlink[[#This Row],[Launch_Date_ISO]]))</f>
        <v>44331</v>
      </c>
      <c r="V1636" s="2" t="str">
        <f>IF(Starlink[[#This Row],[Decay_Date_ISO]]="","",IF(ISNUMBER(Starlink[[#This Row],[Decay_Date_ISO]]),Starlink[[#This Row],[Decay_Date_ISO]],DATEVALUE(Starlink[[#This Row],[Decay_Date_ISO]])))</f>
        <v/>
      </c>
    </row>
    <row r="1637" spans="1:22" x14ac:dyDescent="0.3">
      <c r="A1637" t="s">
        <v>7725</v>
      </c>
      <c r="B1637">
        <v>48563</v>
      </c>
      <c r="C1637" t="s">
        <v>7681</v>
      </c>
      <c r="D1637" t="s">
        <v>7726</v>
      </c>
      <c r="E1637" t="s">
        <v>7727</v>
      </c>
      <c r="F1637" t="s">
        <v>7728</v>
      </c>
      <c r="G1637" t="s">
        <v>25</v>
      </c>
      <c r="H1637" t="s">
        <v>26</v>
      </c>
      <c r="I1637" t="s">
        <v>7685</v>
      </c>
      <c r="J1637" t="s">
        <v>349</v>
      </c>
      <c r="K1637" t="s">
        <v>350</v>
      </c>
      <c r="L1637">
        <v>260</v>
      </c>
      <c r="M1637">
        <v>564</v>
      </c>
      <c r="N1637">
        <v>582</v>
      </c>
      <c r="O1637">
        <v>53.04</v>
      </c>
      <c r="P1637" t="s">
        <v>43</v>
      </c>
      <c r="Q1637" s="1">
        <v>44331</v>
      </c>
      <c r="S1637">
        <v>2021</v>
      </c>
      <c r="U1637" s="2">
        <f>IF(ISNUMBER(Starlink[[#This Row],[Launch_Date_ISO]]),Starlink[[#This Row],[Launch_Date_ISO]],DATEVALUE(Starlink[[#This Row],[Launch_Date_ISO]]))</f>
        <v>44331</v>
      </c>
      <c r="V1637" s="2" t="str">
        <f>IF(Starlink[[#This Row],[Decay_Date_ISO]]="","",IF(ISNUMBER(Starlink[[#This Row],[Decay_Date_ISO]]),Starlink[[#This Row],[Decay_Date_ISO]],DATEVALUE(Starlink[[#This Row],[Decay_Date_ISO]])))</f>
        <v/>
      </c>
    </row>
    <row r="1638" spans="1:22" x14ac:dyDescent="0.3">
      <c r="A1638" t="s">
        <v>7729</v>
      </c>
      <c r="B1638">
        <v>48564</v>
      </c>
      <c r="C1638" t="s">
        <v>7681</v>
      </c>
      <c r="D1638" t="s">
        <v>7730</v>
      </c>
      <c r="E1638" t="s">
        <v>7731</v>
      </c>
      <c r="F1638" t="s">
        <v>7732</v>
      </c>
      <c r="G1638" t="s">
        <v>25</v>
      </c>
      <c r="H1638" t="s">
        <v>26</v>
      </c>
      <c r="I1638" t="s">
        <v>7685</v>
      </c>
      <c r="J1638" t="s">
        <v>349</v>
      </c>
      <c r="K1638" t="s">
        <v>350</v>
      </c>
      <c r="L1638">
        <v>260</v>
      </c>
      <c r="M1638">
        <v>564</v>
      </c>
      <c r="N1638">
        <v>582</v>
      </c>
      <c r="O1638">
        <v>53.04</v>
      </c>
      <c r="P1638" t="s">
        <v>43</v>
      </c>
      <c r="Q1638" s="1">
        <v>44331</v>
      </c>
      <c r="S1638">
        <v>2021</v>
      </c>
      <c r="U1638" s="2">
        <f>IF(ISNUMBER(Starlink[[#This Row],[Launch_Date_ISO]]),Starlink[[#This Row],[Launch_Date_ISO]],DATEVALUE(Starlink[[#This Row],[Launch_Date_ISO]]))</f>
        <v>44331</v>
      </c>
      <c r="V1638" s="2" t="str">
        <f>IF(Starlink[[#This Row],[Decay_Date_ISO]]="","",IF(ISNUMBER(Starlink[[#This Row],[Decay_Date_ISO]]),Starlink[[#This Row],[Decay_Date_ISO]],DATEVALUE(Starlink[[#This Row],[Decay_Date_ISO]])))</f>
        <v/>
      </c>
    </row>
    <row r="1639" spans="1:22" x14ac:dyDescent="0.3">
      <c r="A1639" t="s">
        <v>7733</v>
      </c>
      <c r="B1639">
        <v>48565</v>
      </c>
      <c r="C1639" t="s">
        <v>7681</v>
      </c>
      <c r="D1639" t="s">
        <v>7734</v>
      </c>
      <c r="E1639" t="s">
        <v>7735</v>
      </c>
      <c r="F1639" t="s">
        <v>7736</v>
      </c>
      <c r="G1639" t="s">
        <v>25</v>
      </c>
      <c r="H1639" t="s">
        <v>26</v>
      </c>
      <c r="I1639" t="s">
        <v>7685</v>
      </c>
      <c r="J1639" t="s">
        <v>7737</v>
      </c>
      <c r="K1639" t="s">
        <v>29</v>
      </c>
      <c r="L1639">
        <v>260</v>
      </c>
      <c r="M1639">
        <v>564</v>
      </c>
      <c r="N1639">
        <v>582</v>
      </c>
      <c r="O1639">
        <v>53.04</v>
      </c>
      <c r="P1639" t="s">
        <v>43</v>
      </c>
      <c r="Q1639" s="1">
        <v>44331</v>
      </c>
      <c r="R1639" s="1">
        <v>45868</v>
      </c>
      <c r="S1639">
        <v>2021</v>
      </c>
      <c r="T1639">
        <v>2025</v>
      </c>
      <c r="U1639" s="2">
        <f>IF(ISNUMBER(Starlink[[#This Row],[Launch_Date_ISO]]),Starlink[[#This Row],[Launch_Date_ISO]],DATEVALUE(Starlink[[#This Row],[Launch_Date_ISO]]))</f>
        <v>44331</v>
      </c>
      <c r="V1639" s="2">
        <f>IF(Starlink[[#This Row],[Decay_Date_ISO]]="","",IF(ISNUMBER(Starlink[[#This Row],[Decay_Date_ISO]]),Starlink[[#This Row],[Decay_Date_ISO]],DATEVALUE(Starlink[[#This Row],[Decay_Date_ISO]])))</f>
        <v>45868</v>
      </c>
    </row>
    <row r="1640" spans="1:22" x14ac:dyDescent="0.3">
      <c r="A1640" t="s">
        <v>7738</v>
      </c>
      <c r="B1640">
        <v>48566</v>
      </c>
      <c r="C1640" t="s">
        <v>7681</v>
      </c>
      <c r="D1640" t="s">
        <v>7739</v>
      </c>
      <c r="E1640" t="s">
        <v>7740</v>
      </c>
      <c r="F1640" t="s">
        <v>7741</v>
      </c>
      <c r="G1640" t="s">
        <v>25</v>
      </c>
      <c r="H1640" t="s">
        <v>26</v>
      </c>
      <c r="I1640" t="s">
        <v>7685</v>
      </c>
      <c r="J1640" t="s">
        <v>349</v>
      </c>
      <c r="K1640" t="s">
        <v>350</v>
      </c>
      <c r="L1640">
        <v>260</v>
      </c>
      <c r="M1640">
        <v>566</v>
      </c>
      <c r="N1640">
        <v>585</v>
      </c>
      <c r="O1640">
        <v>53.04</v>
      </c>
      <c r="P1640" t="s">
        <v>43</v>
      </c>
      <c r="Q1640" s="1">
        <v>44331</v>
      </c>
      <c r="S1640">
        <v>2021</v>
      </c>
      <c r="U1640" s="2">
        <f>IF(ISNUMBER(Starlink[[#This Row],[Launch_Date_ISO]]),Starlink[[#This Row],[Launch_Date_ISO]],DATEVALUE(Starlink[[#This Row],[Launch_Date_ISO]]))</f>
        <v>44331</v>
      </c>
      <c r="V1640" s="2" t="str">
        <f>IF(Starlink[[#This Row],[Decay_Date_ISO]]="","",IF(ISNUMBER(Starlink[[#This Row],[Decay_Date_ISO]]),Starlink[[#This Row],[Decay_Date_ISO]],DATEVALUE(Starlink[[#This Row],[Decay_Date_ISO]])))</f>
        <v/>
      </c>
    </row>
    <row r="1641" spans="1:22" x14ac:dyDescent="0.3">
      <c r="A1641" t="s">
        <v>7742</v>
      </c>
      <c r="B1641">
        <v>48567</v>
      </c>
      <c r="C1641" t="s">
        <v>7681</v>
      </c>
      <c r="D1641" t="s">
        <v>7743</v>
      </c>
      <c r="E1641" t="s">
        <v>7744</v>
      </c>
      <c r="F1641" t="s">
        <v>7745</v>
      </c>
      <c r="G1641" t="s">
        <v>25</v>
      </c>
      <c r="H1641" t="s">
        <v>26</v>
      </c>
      <c r="I1641" t="s">
        <v>7685</v>
      </c>
      <c r="J1641" t="s">
        <v>7746</v>
      </c>
      <c r="K1641" t="s">
        <v>29</v>
      </c>
      <c r="L1641">
        <v>260</v>
      </c>
      <c r="M1641">
        <v>566</v>
      </c>
      <c r="N1641">
        <v>584</v>
      </c>
      <c r="O1641">
        <v>53.04</v>
      </c>
      <c r="P1641" t="s">
        <v>43</v>
      </c>
      <c r="Q1641" s="1">
        <v>44331</v>
      </c>
      <c r="R1641" s="1">
        <v>45434</v>
      </c>
      <c r="S1641">
        <v>2021</v>
      </c>
      <c r="T1641">
        <v>2024</v>
      </c>
      <c r="U1641" s="2">
        <f>IF(ISNUMBER(Starlink[[#This Row],[Launch_Date_ISO]]),Starlink[[#This Row],[Launch_Date_ISO]],DATEVALUE(Starlink[[#This Row],[Launch_Date_ISO]]))</f>
        <v>44331</v>
      </c>
      <c r="V1641" s="2">
        <f>IF(Starlink[[#This Row],[Decay_Date_ISO]]="","",IF(ISNUMBER(Starlink[[#This Row],[Decay_Date_ISO]]),Starlink[[#This Row],[Decay_Date_ISO]],DATEVALUE(Starlink[[#This Row],[Decay_Date_ISO]])))</f>
        <v>45434</v>
      </c>
    </row>
    <row r="1642" spans="1:22" x14ac:dyDescent="0.3">
      <c r="A1642" t="s">
        <v>7747</v>
      </c>
      <c r="B1642">
        <v>48568</v>
      </c>
      <c r="C1642" t="s">
        <v>7681</v>
      </c>
      <c r="D1642" t="s">
        <v>7748</v>
      </c>
      <c r="E1642" t="s">
        <v>7749</v>
      </c>
      <c r="F1642" t="s">
        <v>7750</v>
      </c>
      <c r="G1642" t="s">
        <v>25</v>
      </c>
      <c r="H1642" t="s">
        <v>26</v>
      </c>
      <c r="I1642" t="s">
        <v>7685</v>
      </c>
      <c r="J1642" t="s">
        <v>349</v>
      </c>
      <c r="K1642" t="s">
        <v>350</v>
      </c>
      <c r="L1642">
        <v>260</v>
      </c>
      <c r="M1642">
        <v>564</v>
      </c>
      <c r="N1642">
        <v>582</v>
      </c>
      <c r="O1642">
        <v>53.04</v>
      </c>
      <c r="P1642" t="s">
        <v>43</v>
      </c>
      <c r="Q1642" s="1">
        <v>44331</v>
      </c>
      <c r="S1642">
        <v>2021</v>
      </c>
      <c r="U1642" s="2">
        <f>IF(ISNUMBER(Starlink[[#This Row],[Launch_Date_ISO]]),Starlink[[#This Row],[Launch_Date_ISO]],DATEVALUE(Starlink[[#This Row],[Launch_Date_ISO]]))</f>
        <v>44331</v>
      </c>
      <c r="V1642" s="2" t="str">
        <f>IF(Starlink[[#This Row],[Decay_Date_ISO]]="","",IF(ISNUMBER(Starlink[[#This Row],[Decay_Date_ISO]]),Starlink[[#This Row],[Decay_Date_ISO]],DATEVALUE(Starlink[[#This Row],[Decay_Date_ISO]])))</f>
        <v/>
      </c>
    </row>
    <row r="1643" spans="1:22" x14ac:dyDescent="0.3">
      <c r="A1643" t="s">
        <v>7751</v>
      </c>
      <c r="B1643">
        <v>48569</v>
      </c>
      <c r="C1643" t="s">
        <v>7681</v>
      </c>
      <c r="D1643" t="s">
        <v>7752</v>
      </c>
      <c r="E1643" t="s">
        <v>7753</v>
      </c>
      <c r="F1643" t="s">
        <v>7754</v>
      </c>
      <c r="G1643" t="s">
        <v>25</v>
      </c>
      <c r="H1643" t="s">
        <v>26</v>
      </c>
      <c r="I1643" t="s">
        <v>7685</v>
      </c>
      <c r="J1643" t="s">
        <v>349</v>
      </c>
      <c r="K1643" t="s">
        <v>350</v>
      </c>
      <c r="L1643">
        <v>260</v>
      </c>
      <c r="M1643">
        <v>564</v>
      </c>
      <c r="N1643">
        <v>582</v>
      </c>
      <c r="O1643">
        <v>53.04</v>
      </c>
      <c r="P1643" t="s">
        <v>43</v>
      </c>
      <c r="Q1643" s="1">
        <v>44331</v>
      </c>
      <c r="S1643">
        <v>2021</v>
      </c>
      <c r="U1643" s="2">
        <f>IF(ISNUMBER(Starlink[[#This Row],[Launch_Date_ISO]]),Starlink[[#This Row],[Launch_Date_ISO]],DATEVALUE(Starlink[[#This Row],[Launch_Date_ISO]]))</f>
        <v>44331</v>
      </c>
      <c r="V1643" s="2" t="str">
        <f>IF(Starlink[[#This Row],[Decay_Date_ISO]]="","",IF(ISNUMBER(Starlink[[#This Row],[Decay_Date_ISO]]),Starlink[[#This Row],[Decay_Date_ISO]],DATEVALUE(Starlink[[#This Row],[Decay_Date_ISO]])))</f>
        <v/>
      </c>
    </row>
    <row r="1644" spans="1:22" x14ac:dyDescent="0.3">
      <c r="A1644" t="s">
        <v>7755</v>
      </c>
      <c r="B1644">
        <v>48570</v>
      </c>
      <c r="C1644" t="s">
        <v>7681</v>
      </c>
      <c r="D1644" t="s">
        <v>7756</v>
      </c>
      <c r="E1644" t="s">
        <v>7757</v>
      </c>
      <c r="F1644" t="s">
        <v>7758</v>
      </c>
      <c r="G1644" t="s">
        <v>25</v>
      </c>
      <c r="H1644" t="s">
        <v>26</v>
      </c>
      <c r="I1644" t="s">
        <v>7685</v>
      </c>
      <c r="J1644" t="s">
        <v>7759</v>
      </c>
      <c r="K1644" t="s">
        <v>29</v>
      </c>
      <c r="L1644">
        <v>260</v>
      </c>
      <c r="M1644">
        <v>566</v>
      </c>
      <c r="N1644">
        <v>583</v>
      </c>
      <c r="O1644">
        <v>53.04</v>
      </c>
      <c r="P1644" t="s">
        <v>43</v>
      </c>
      <c r="Q1644" s="1">
        <v>44331</v>
      </c>
      <c r="R1644" s="1">
        <v>46200</v>
      </c>
      <c r="S1644">
        <v>2021</v>
      </c>
      <c r="T1644">
        <v>2026</v>
      </c>
      <c r="U1644" s="2">
        <f>IF(ISNUMBER(Starlink[[#This Row],[Launch_Date_ISO]]),Starlink[[#This Row],[Launch_Date_ISO]],DATEVALUE(Starlink[[#This Row],[Launch_Date_ISO]]))</f>
        <v>44331</v>
      </c>
      <c r="V1644" s="2">
        <f>IF(Starlink[[#This Row],[Decay_Date_ISO]]="","",IF(ISNUMBER(Starlink[[#This Row],[Decay_Date_ISO]]),Starlink[[#This Row],[Decay_Date_ISO]],DATEVALUE(Starlink[[#This Row],[Decay_Date_ISO]])))</f>
        <v>46200</v>
      </c>
    </row>
    <row r="1645" spans="1:22" x14ac:dyDescent="0.3">
      <c r="A1645" t="s">
        <v>7760</v>
      </c>
      <c r="B1645">
        <v>48571</v>
      </c>
      <c r="C1645" t="s">
        <v>7681</v>
      </c>
      <c r="D1645" t="s">
        <v>7761</v>
      </c>
      <c r="E1645" t="s">
        <v>7762</v>
      </c>
      <c r="F1645" t="s">
        <v>7763</v>
      </c>
      <c r="G1645" t="s">
        <v>25</v>
      </c>
      <c r="H1645" t="s">
        <v>26</v>
      </c>
      <c r="I1645" t="s">
        <v>7685</v>
      </c>
      <c r="J1645" t="s">
        <v>349</v>
      </c>
      <c r="K1645" t="s">
        <v>350</v>
      </c>
      <c r="L1645">
        <v>260</v>
      </c>
      <c r="M1645">
        <v>566</v>
      </c>
      <c r="N1645">
        <v>583</v>
      </c>
      <c r="O1645">
        <v>53.04</v>
      </c>
      <c r="P1645" t="s">
        <v>43</v>
      </c>
      <c r="Q1645" s="1">
        <v>44331</v>
      </c>
      <c r="S1645">
        <v>2021</v>
      </c>
      <c r="U1645" s="2">
        <f>IF(ISNUMBER(Starlink[[#This Row],[Launch_Date_ISO]]),Starlink[[#This Row],[Launch_Date_ISO]],DATEVALUE(Starlink[[#This Row],[Launch_Date_ISO]]))</f>
        <v>44331</v>
      </c>
      <c r="V1645" s="2" t="str">
        <f>IF(Starlink[[#This Row],[Decay_Date_ISO]]="","",IF(ISNUMBER(Starlink[[#This Row],[Decay_Date_ISO]]),Starlink[[#This Row],[Decay_Date_ISO]],DATEVALUE(Starlink[[#This Row],[Decay_Date_ISO]])))</f>
        <v/>
      </c>
    </row>
    <row r="1646" spans="1:22" x14ac:dyDescent="0.3">
      <c r="A1646" t="s">
        <v>7764</v>
      </c>
      <c r="B1646">
        <v>48572</v>
      </c>
      <c r="C1646" t="s">
        <v>7681</v>
      </c>
      <c r="D1646" t="s">
        <v>7765</v>
      </c>
      <c r="E1646" t="s">
        <v>7766</v>
      </c>
      <c r="F1646" t="s">
        <v>7767</v>
      </c>
      <c r="G1646" t="s">
        <v>25</v>
      </c>
      <c r="H1646" t="s">
        <v>26</v>
      </c>
      <c r="I1646" t="s">
        <v>7685</v>
      </c>
      <c r="J1646" t="s">
        <v>349</v>
      </c>
      <c r="K1646" t="s">
        <v>350</v>
      </c>
      <c r="L1646">
        <v>260</v>
      </c>
      <c r="M1646">
        <v>566</v>
      </c>
      <c r="N1646">
        <v>583</v>
      </c>
      <c r="O1646">
        <v>53.04</v>
      </c>
      <c r="P1646" t="s">
        <v>43</v>
      </c>
      <c r="Q1646" s="1">
        <v>44331</v>
      </c>
      <c r="S1646">
        <v>2021</v>
      </c>
      <c r="U1646" s="2">
        <f>IF(ISNUMBER(Starlink[[#This Row],[Launch_Date_ISO]]),Starlink[[#This Row],[Launch_Date_ISO]],DATEVALUE(Starlink[[#This Row],[Launch_Date_ISO]]))</f>
        <v>44331</v>
      </c>
      <c r="V1646" s="2" t="str">
        <f>IF(Starlink[[#This Row],[Decay_Date_ISO]]="","",IF(ISNUMBER(Starlink[[#This Row],[Decay_Date_ISO]]),Starlink[[#This Row],[Decay_Date_ISO]],DATEVALUE(Starlink[[#This Row],[Decay_Date_ISO]])))</f>
        <v/>
      </c>
    </row>
    <row r="1647" spans="1:22" x14ac:dyDescent="0.3">
      <c r="A1647" t="s">
        <v>7768</v>
      </c>
      <c r="B1647">
        <v>48573</v>
      </c>
      <c r="C1647" t="s">
        <v>7681</v>
      </c>
      <c r="D1647" t="s">
        <v>7769</v>
      </c>
      <c r="E1647" t="s">
        <v>7770</v>
      </c>
      <c r="F1647" t="s">
        <v>7771</v>
      </c>
      <c r="G1647" t="s">
        <v>25</v>
      </c>
      <c r="H1647" t="s">
        <v>26</v>
      </c>
      <c r="I1647" t="s">
        <v>7685</v>
      </c>
      <c r="J1647" t="s">
        <v>349</v>
      </c>
      <c r="K1647" t="s">
        <v>350</v>
      </c>
      <c r="L1647">
        <v>260</v>
      </c>
      <c r="M1647">
        <v>564</v>
      </c>
      <c r="N1647">
        <v>582</v>
      </c>
      <c r="O1647">
        <v>53.04</v>
      </c>
      <c r="P1647" t="s">
        <v>43</v>
      </c>
      <c r="Q1647" s="1">
        <v>44331</v>
      </c>
      <c r="S1647">
        <v>2021</v>
      </c>
      <c r="U1647" s="2">
        <f>IF(ISNUMBER(Starlink[[#This Row],[Launch_Date_ISO]]),Starlink[[#This Row],[Launch_Date_ISO]],DATEVALUE(Starlink[[#This Row],[Launch_Date_ISO]]))</f>
        <v>44331</v>
      </c>
      <c r="V1647" s="2" t="str">
        <f>IF(Starlink[[#This Row],[Decay_Date_ISO]]="","",IF(ISNUMBER(Starlink[[#This Row],[Decay_Date_ISO]]),Starlink[[#This Row],[Decay_Date_ISO]],DATEVALUE(Starlink[[#This Row],[Decay_Date_ISO]])))</f>
        <v/>
      </c>
    </row>
    <row r="1648" spans="1:22" x14ac:dyDescent="0.3">
      <c r="A1648" t="s">
        <v>7772</v>
      </c>
      <c r="B1648">
        <v>48574</v>
      </c>
      <c r="C1648" t="s">
        <v>7681</v>
      </c>
      <c r="D1648" t="s">
        <v>7773</v>
      </c>
      <c r="E1648" t="s">
        <v>7774</v>
      </c>
      <c r="F1648" t="s">
        <v>7775</v>
      </c>
      <c r="G1648" t="s">
        <v>25</v>
      </c>
      <c r="H1648" t="s">
        <v>26</v>
      </c>
      <c r="I1648" t="s">
        <v>7685</v>
      </c>
      <c r="J1648" t="s">
        <v>349</v>
      </c>
      <c r="K1648" t="s">
        <v>350</v>
      </c>
      <c r="L1648">
        <v>260</v>
      </c>
      <c r="M1648">
        <v>564</v>
      </c>
      <c r="N1648">
        <v>581</v>
      </c>
      <c r="O1648">
        <v>53.04</v>
      </c>
      <c r="P1648" t="s">
        <v>43</v>
      </c>
      <c r="Q1648" s="1">
        <v>44331</v>
      </c>
      <c r="S1648">
        <v>2021</v>
      </c>
      <c r="U1648" s="2">
        <f>IF(ISNUMBER(Starlink[[#This Row],[Launch_Date_ISO]]),Starlink[[#This Row],[Launch_Date_ISO]],DATEVALUE(Starlink[[#This Row],[Launch_Date_ISO]]))</f>
        <v>44331</v>
      </c>
      <c r="V1648" s="2" t="str">
        <f>IF(Starlink[[#This Row],[Decay_Date_ISO]]="","",IF(ISNUMBER(Starlink[[#This Row],[Decay_Date_ISO]]),Starlink[[#This Row],[Decay_Date_ISO]],DATEVALUE(Starlink[[#This Row],[Decay_Date_ISO]])))</f>
        <v/>
      </c>
    </row>
    <row r="1649" spans="1:22" x14ac:dyDescent="0.3">
      <c r="A1649" t="s">
        <v>7776</v>
      </c>
      <c r="B1649">
        <v>48575</v>
      </c>
      <c r="C1649" t="s">
        <v>7681</v>
      </c>
      <c r="D1649" t="s">
        <v>7777</v>
      </c>
      <c r="E1649" t="s">
        <v>7778</v>
      </c>
      <c r="F1649" t="s">
        <v>7779</v>
      </c>
      <c r="G1649" t="s">
        <v>25</v>
      </c>
      <c r="H1649" t="s">
        <v>26</v>
      </c>
      <c r="I1649" t="s">
        <v>7685</v>
      </c>
      <c r="J1649" t="s">
        <v>349</v>
      </c>
      <c r="K1649" t="s">
        <v>350</v>
      </c>
      <c r="L1649">
        <v>260</v>
      </c>
      <c r="M1649">
        <v>564</v>
      </c>
      <c r="N1649">
        <v>582</v>
      </c>
      <c r="O1649">
        <v>53.04</v>
      </c>
      <c r="P1649" t="s">
        <v>43</v>
      </c>
      <c r="Q1649" s="1">
        <v>44331</v>
      </c>
      <c r="S1649">
        <v>2021</v>
      </c>
      <c r="U1649" s="2">
        <f>IF(ISNUMBER(Starlink[[#This Row],[Launch_Date_ISO]]),Starlink[[#This Row],[Launch_Date_ISO]],DATEVALUE(Starlink[[#This Row],[Launch_Date_ISO]]))</f>
        <v>44331</v>
      </c>
      <c r="V1649" s="2" t="str">
        <f>IF(Starlink[[#This Row],[Decay_Date_ISO]]="","",IF(ISNUMBER(Starlink[[#This Row],[Decay_Date_ISO]]),Starlink[[#This Row],[Decay_Date_ISO]],DATEVALUE(Starlink[[#This Row],[Decay_Date_ISO]])))</f>
        <v/>
      </c>
    </row>
    <row r="1650" spans="1:22" x14ac:dyDescent="0.3">
      <c r="A1650" t="s">
        <v>7780</v>
      </c>
      <c r="B1650">
        <v>48576</v>
      </c>
      <c r="C1650" t="s">
        <v>7681</v>
      </c>
      <c r="D1650" t="s">
        <v>7781</v>
      </c>
      <c r="E1650" t="s">
        <v>7782</v>
      </c>
      <c r="F1650" t="s">
        <v>7783</v>
      </c>
      <c r="G1650" t="s">
        <v>25</v>
      </c>
      <c r="H1650" t="s">
        <v>26</v>
      </c>
      <c r="I1650" t="s">
        <v>7685</v>
      </c>
      <c r="J1650" t="s">
        <v>349</v>
      </c>
      <c r="K1650" t="s">
        <v>350</v>
      </c>
      <c r="L1650">
        <v>260</v>
      </c>
      <c r="M1650">
        <v>564</v>
      </c>
      <c r="N1650">
        <v>582</v>
      </c>
      <c r="O1650">
        <v>53.04</v>
      </c>
      <c r="P1650" t="s">
        <v>43</v>
      </c>
      <c r="Q1650" s="1">
        <v>44331</v>
      </c>
      <c r="S1650">
        <v>2021</v>
      </c>
      <c r="U1650" s="2">
        <f>IF(ISNUMBER(Starlink[[#This Row],[Launch_Date_ISO]]),Starlink[[#This Row],[Launch_Date_ISO]],DATEVALUE(Starlink[[#This Row],[Launch_Date_ISO]]))</f>
        <v>44331</v>
      </c>
      <c r="V1650" s="2" t="str">
        <f>IF(Starlink[[#This Row],[Decay_Date_ISO]]="","",IF(ISNUMBER(Starlink[[#This Row],[Decay_Date_ISO]]),Starlink[[#This Row],[Decay_Date_ISO]],DATEVALUE(Starlink[[#This Row],[Decay_Date_ISO]])))</f>
        <v/>
      </c>
    </row>
    <row r="1651" spans="1:22" x14ac:dyDescent="0.3">
      <c r="A1651" t="s">
        <v>7784</v>
      </c>
      <c r="B1651">
        <v>48577</v>
      </c>
      <c r="C1651" t="s">
        <v>7681</v>
      </c>
      <c r="D1651" t="s">
        <v>7785</v>
      </c>
      <c r="E1651" t="s">
        <v>7786</v>
      </c>
      <c r="F1651" t="s">
        <v>7787</v>
      </c>
      <c r="G1651" t="s">
        <v>25</v>
      </c>
      <c r="H1651" t="s">
        <v>26</v>
      </c>
      <c r="I1651" t="s">
        <v>7685</v>
      </c>
      <c r="J1651" t="s">
        <v>349</v>
      </c>
      <c r="K1651" t="s">
        <v>350</v>
      </c>
      <c r="L1651">
        <v>260</v>
      </c>
      <c r="M1651">
        <v>564</v>
      </c>
      <c r="N1651">
        <v>582</v>
      </c>
      <c r="O1651">
        <v>53.04</v>
      </c>
      <c r="P1651" t="s">
        <v>43</v>
      </c>
      <c r="Q1651" s="1">
        <v>44331</v>
      </c>
      <c r="S1651">
        <v>2021</v>
      </c>
      <c r="U1651" s="2">
        <f>IF(ISNUMBER(Starlink[[#This Row],[Launch_Date_ISO]]),Starlink[[#This Row],[Launch_Date_ISO]],DATEVALUE(Starlink[[#This Row],[Launch_Date_ISO]]))</f>
        <v>44331</v>
      </c>
      <c r="V1651" s="2" t="str">
        <f>IF(Starlink[[#This Row],[Decay_Date_ISO]]="","",IF(ISNUMBER(Starlink[[#This Row],[Decay_Date_ISO]]),Starlink[[#This Row],[Decay_Date_ISO]],DATEVALUE(Starlink[[#This Row],[Decay_Date_ISO]])))</f>
        <v/>
      </c>
    </row>
    <row r="1652" spans="1:22" x14ac:dyDescent="0.3">
      <c r="A1652" t="s">
        <v>7788</v>
      </c>
      <c r="B1652">
        <v>48578</v>
      </c>
      <c r="C1652" t="s">
        <v>7681</v>
      </c>
      <c r="D1652" t="s">
        <v>7789</v>
      </c>
      <c r="E1652" t="s">
        <v>7790</v>
      </c>
      <c r="F1652" t="s">
        <v>7791</v>
      </c>
      <c r="G1652" t="s">
        <v>25</v>
      </c>
      <c r="H1652" t="s">
        <v>26</v>
      </c>
      <c r="I1652" t="s">
        <v>7685</v>
      </c>
      <c r="J1652" t="s">
        <v>349</v>
      </c>
      <c r="K1652" t="s">
        <v>350</v>
      </c>
      <c r="L1652">
        <v>260</v>
      </c>
      <c r="M1652">
        <v>564</v>
      </c>
      <c r="N1652">
        <v>582</v>
      </c>
      <c r="O1652">
        <v>53.04</v>
      </c>
      <c r="P1652" t="s">
        <v>43</v>
      </c>
      <c r="Q1652" s="1">
        <v>44331</v>
      </c>
      <c r="S1652">
        <v>2021</v>
      </c>
      <c r="U1652" s="2">
        <f>IF(ISNUMBER(Starlink[[#This Row],[Launch_Date_ISO]]),Starlink[[#This Row],[Launch_Date_ISO]],DATEVALUE(Starlink[[#This Row],[Launch_Date_ISO]]))</f>
        <v>44331</v>
      </c>
      <c r="V1652" s="2" t="str">
        <f>IF(Starlink[[#This Row],[Decay_Date_ISO]]="","",IF(ISNUMBER(Starlink[[#This Row],[Decay_Date_ISO]]),Starlink[[#This Row],[Decay_Date_ISO]],DATEVALUE(Starlink[[#This Row],[Decay_Date_ISO]])))</f>
        <v/>
      </c>
    </row>
    <row r="1653" spans="1:22" x14ac:dyDescent="0.3">
      <c r="A1653" t="s">
        <v>7792</v>
      </c>
      <c r="B1653">
        <v>48579</v>
      </c>
      <c r="C1653" t="s">
        <v>7681</v>
      </c>
      <c r="D1653" t="s">
        <v>7793</v>
      </c>
      <c r="E1653" t="s">
        <v>7794</v>
      </c>
      <c r="F1653" t="s">
        <v>7795</v>
      </c>
      <c r="G1653" t="s">
        <v>25</v>
      </c>
      <c r="H1653" t="s">
        <v>26</v>
      </c>
      <c r="I1653" t="s">
        <v>7685</v>
      </c>
      <c r="J1653" t="s">
        <v>7796</v>
      </c>
      <c r="K1653" t="s">
        <v>29</v>
      </c>
      <c r="L1653">
        <v>260</v>
      </c>
      <c r="M1653">
        <v>564</v>
      </c>
      <c r="N1653">
        <v>582</v>
      </c>
      <c r="O1653">
        <v>53.04</v>
      </c>
      <c r="P1653" t="s">
        <v>43</v>
      </c>
      <c r="Q1653" s="1">
        <v>44331</v>
      </c>
      <c r="R1653" s="1">
        <v>45427</v>
      </c>
      <c r="S1653">
        <v>2021</v>
      </c>
      <c r="T1653">
        <v>2024</v>
      </c>
      <c r="U1653" s="2">
        <f>IF(ISNUMBER(Starlink[[#This Row],[Launch_Date_ISO]]),Starlink[[#This Row],[Launch_Date_ISO]],DATEVALUE(Starlink[[#This Row],[Launch_Date_ISO]]))</f>
        <v>44331</v>
      </c>
      <c r="V1653" s="2">
        <f>IF(Starlink[[#This Row],[Decay_Date_ISO]]="","",IF(ISNUMBER(Starlink[[#This Row],[Decay_Date_ISO]]),Starlink[[#This Row],[Decay_Date_ISO]],DATEVALUE(Starlink[[#This Row],[Decay_Date_ISO]])))</f>
        <v>45427</v>
      </c>
    </row>
    <row r="1654" spans="1:22" x14ac:dyDescent="0.3">
      <c r="A1654" t="s">
        <v>7797</v>
      </c>
      <c r="B1654">
        <v>48580</v>
      </c>
      <c r="C1654" t="s">
        <v>7681</v>
      </c>
      <c r="D1654" t="s">
        <v>7798</v>
      </c>
      <c r="E1654" t="s">
        <v>7799</v>
      </c>
      <c r="F1654" t="s">
        <v>7800</v>
      </c>
      <c r="G1654" t="s">
        <v>25</v>
      </c>
      <c r="H1654" t="s">
        <v>26</v>
      </c>
      <c r="I1654" t="s">
        <v>7685</v>
      </c>
      <c r="J1654" t="s">
        <v>349</v>
      </c>
      <c r="K1654" t="s">
        <v>350</v>
      </c>
      <c r="L1654">
        <v>260</v>
      </c>
      <c r="M1654">
        <v>563</v>
      </c>
      <c r="N1654">
        <v>581</v>
      </c>
      <c r="O1654">
        <v>53.04</v>
      </c>
      <c r="P1654" t="s">
        <v>43</v>
      </c>
      <c r="Q1654" s="1">
        <v>44331</v>
      </c>
      <c r="S1654">
        <v>2021</v>
      </c>
      <c r="U1654" s="2">
        <f>IF(ISNUMBER(Starlink[[#This Row],[Launch_Date_ISO]]),Starlink[[#This Row],[Launch_Date_ISO]],DATEVALUE(Starlink[[#This Row],[Launch_Date_ISO]]))</f>
        <v>44331</v>
      </c>
      <c r="V1654" s="2" t="str">
        <f>IF(Starlink[[#This Row],[Decay_Date_ISO]]="","",IF(ISNUMBER(Starlink[[#This Row],[Decay_Date_ISO]]),Starlink[[#This Row],[Decay_Date_ISO]],DATEVALUE(Starlink[[#This Row],[Decay_Date_ISO]])))</f>
        <v/>
      </c>
    </row>
    <row r="1655" spans="1:22" x14ac:dyDescent="0.3">
      <c r="A1655" t="s">
        <v>7801</v>
      </c>
      <c r="B1655">
        <v>48581</v>
      </c>
      <c r="C1655" t="s">
        <v>7681</v>
      </c>
      <c r="D1655" t="s">
        <v>7802</v>
      </c>
      <c r="E1655" t="s">
        <v>7803</v>
      </c>
      <c r="F1655" t="s">
        <v>7804</v>
      </c>
      <c r="G1655" t="s">
        <v>25</v>
      </c>
      <c r="H1655" t="s">
        <v>26</v>
      </c>
      <c r="I1655" t="s">
        <v>7685</v>
      </c>
      <c r="J1655" t="s">
        <v>349</v>
      </c>
      <c r="K1655" t="s">
        <v>350</v>
      </c>
      <c r="L1655">
        <v>260</v>
      </c>
      <c r="M1655">
        <v>564</v>
      </c>
      <c r="N1655">
        <v>582</v>
      </c>
      <c r="O1655">
        <v>53.04</v>
      </c>
      <c r="P1655" t="s">
        <v>43</v>
      </c>
      <c r="Q1655" s="1">
        <v>44331</v>
      </c>
      <c r="S1655">
        <v>2021</v>
      </c>
      <c r="U1655" s="2">
        <f>IF(ISNUMBER(Starlink[[#This Row],[Launch_Date_ISO]]),Starlink[[#This Row],[Launch_Date_ISO]],DATEVALUE(Starlink[[#This Row],[Launch_Date_ISO]]))</f>
        <v>44331</v>
      </c>
      <c r="V1655" s="2" t="str">
        <f>IF(Starlink[[#This Row],[Decay_Date_ISO]]="","",IF(ISNUMBER(Starlink[[#This Row],[Decay_Date_ISO]]),Starlink[[#This Row],[Decay_Date_ISO]],DATEVALUE(Starlink[[#This Row],[Decay_Date_ISO]])))</f>
        <v/>
      </c>
    </row>
    <row r="1656" spans="1:22" x14ac:dyDescent="0.3">
      <c r="A1656" t="s">
        <v>7805</v>
      </c>
      <c r="B1656">
        <v>48582</v>
      </c>
      <c r="C1656" t="s">
        <v>7681</v>
      </c>
      <c r="D1656" t="s">
        <v>7806</v>
      </c>
      <c r="E1656" t="s">
        <v>7807</v>
      </c>
      <c r="F1656" t="s">
        <v>7808</v>
      </c>
      <c r="G1656" t="s">
        <v>25</v>
      </c>
      <c r="H1656" t="s">
        <v>26</v>
      </c>
      <c r="I1656" t="s">
        <v>7685</v>
      </c>
      <c r="J1656" t="s">
        <v>349</v>
      </c>
      <c r="K1656" t="s">
        <v>350</v>
      </c>
      <c r="L1656">
        <v>260</v>
      </c>
      <c r="M1656">
        <v>564</v>
      </c>
      <c r="N1656">
        <v>582</v>
      </c>
      <c r="O1656">
        <v>53.04</v>
      </c>
      <c r="P1656" t="s">
        <v>43</v>
      </c>
      <c r="Q1656" s="1">
        <v>44331</v>
      </c>
      <c r="S1656">
        <v>2021</v>
      </c>
      <c r="U1656" s="2">
        <f>IF(ISNUMBER(Starlink[[#This Row],[Launch_Date_ISO]]),Starlink[[#This Row],[Launch_Date_ISO]],DATEVALUE(Starlink[[#This Row],[Launch_Date_ISO]]))</f>
        <v>44331</v>
      </c>
      <c r="V1656" s="2" t="str">
        <f>IF(Starlink[[#This Row],[Decay_Date_ISO]]="","",IF(ISNUMBER(Starlink[[#This Row],[Decay_Date_ISO]]),Starlink[[#This Row],[Decay_Date_ISO]],DATEVALUE(Starlink[[#This Row],[Decay_Date_ISO]])))</f>
        <v/>
      </c>
    </row>
    <row r="1657" spans="1:22" x14ac:dyDescent="0.3">
      <c r="A1657" t="s">
        <v>7809</v>
      </c>
      <c r="B1657">
        <v>48583</v>
      </c>
      <c r="C1657" t="s">
        <v>7681</v>
      </c>
      <c r="D1657" t="s">
        <v>7810</v>
      </c>
      <c r="E1657" t="s">
        <v>7811</v>
      </c>
      <c r="F1657" t="s">
        <v>7812</v>
      </c>
      <c r="G1657" t="s">
        <v>25</v>
      </c>
      <c r="H1657" t="s">
        <v>26</v>
      </c>
      <c r="I1657" t="s">
        <v>7685</v>
      </c>
      <c r="J1657" t="s">
        <v>349</v>
      </c>
      <c r="K1657" t="s">
        <v>350</v>
      </c>
      <c r="L1657">
        <v>260</v>
      </c>
      <c r="M1657">
        <v>566</v>
      </c>
      <c r="N1657">
        <v>583</v>
      </c>
      <c r="O1657">
        <v>53.04</v>
      </c>
      <c r="P1657" t="s">
        <v>43</v>
      </c>
      <c r="Q1657" s="1">
        <v>44331</v>
      </c>
      <c r="S1657">
        <v>2021</v>
      </c>
      <c r="U1657" s="2">
        <f>IF(ISNUMBER(Starlink[[#This Row],[Launch_Date_ISO]]),Starlink[[#This Row],[Launch_Date_ISO]],DATEVALUE(Starlink[[#This Row],[Launch_Date_ISO]]))</f>
        <v>44331</v>
      </c>
      <c r="V1657" s="2" t="str">
        <f>IF(Starlink[[#This Row],[Decay_Date_ISO]]="","",IF(ISNUMBER(Starlink[[#This Row],[Decay_Date_ISO]]),Starlink[[#This Row],[Decay_Date_ISO]],DATEVALUE(Starlink[[#This Row],[Decay_Date_ISO]])))</f>
        <v/>
      </c>
    </row>
    <row r="1658" spans="1:22" x14ac:dyDescent="0.3">
      <c r="A1658" t="s">
        <v>7813</v>
      </c>
      <c r="B1658">
        <v>48584</v>
      </c>
      <c r="C1658" t="s">
        <v>7681</v>
      </c>
      <c r="D1658" t="s">
        <v>7814</v>
      </c>
      <c r="E1658" t="s">
        <v>7815</v>
      </c>
      <c r="F1658" t="s">
        <v>7816</v>
      </c>
      <c r="G1658" t="s">
        <v>25</v>
      </c>
      <c r="H1658" t="s">
        <v>26</v>
      </c>
      <c r="I1658" t="s">
        <v>7685</v>
      </c>
      <c r="J1658" t="s">
        <v>7817</v>
      </c>
      <c r="K1658" t="s">
        <v>29</v>
      </c>
      <c r="L1658">
        <v>260</v>
      </c>
      <c r="M1658">
        <v>566</v>
      </c>
      <c r="N1658">
        <v>584</v>
      </c>
      <c r="O1658">
        <v>53.04</v>
      </c>
      <c r="P1658" t="s">
        <v>43</v>
      </c>
      <c r="Q1658" s="1">
        <v>44331</v>
      </c>
      <c r="R1658" s="1">
        <v>45777</v>
      </c>
      <c r="S1658">
        <v>2021</v>
      </c>
      <c r="T1658">
        <v>2025</v>
      </c>
      <c r="U1658" s="2">
        <f>IF(ISNUMBER(Starlink[[#This Row],[Launch_Date_ISO]]),Starlink[[#This Row],[Launch_Date_ISO]],DATEVALUE(Starlink[[#This Row],[Launch_Date_ISO]]))</f>
        <v>44331</v>
      </c>
      <c r="V1658" s="2">
        <f>IF(Starlink[[#This Row],[Decay_Date_ISO]]="","",IF(ISNUMBER(Starlink[[#This Row],[Decay_Date_ISO]]),Starlink[[#This Row],[Decay_Date_ISO]],DATEVALUE(Starlink[[#This Row],[Decay_Date_ISO]])))</f>
        <v>45777</v>
      </c>
    </row>
    <row r="1659" spans="1:22" x14ac:dyDescent="0.3">
      <c r="A1659" t="s">
        <v>7818</v>
      </c>
      <c r="B1659">
        <v>48585</v>
      </c>
      <c r="C1659" t="s">
        <v>7681</v>
      </c>
      <c r="D1659" t="s">
        <v>7819</v>
      </c>
      <c r="E1659" t="s">
        <v>7820</v>
      </c>
      <c r="F1659" t="s">
        <v>7821</v>
      </c>
      <c r="G1659" t="s">
        <v>25</v>
      </c>
      <c r="H1659" t="s">
        <v>26</v>
      </c>
      <c r="I1659" t="s">
        <v>7685</v>
      </c>
      <c r="J1659" t="s">
        <v>7822</v>
      </c>
      <c r="K1659" t="s">
        <v>29</v>
      </c>
      <c r="L1659">
        <v>260</v>
      </c>
      <c r="M1659">
        <v>566</v>
      </c>
      <c r="N1659">
        <v>583</v>
      </c>
      <c r="O1659">
        <v>53.04</v>
      </c>
      <c r="P1659" t="s">
        <v>43</v>
      </c>
      <c r="Q1659" s="1">
        <v>44331</v>
      </c>
      <c r="R1659" s="1">
        <v>45658</v>
      </c>
      <c r="S1659">
        <v>2021</v>
      </c>
      <c r="T1659">
        <v>2025</v>
      </c>
      <c r="U1659" s="2">
        <f>IF(ISNUMBER(Starlink[[#This Row],[Launch_Date_ISO]]),Starlink[[#This Row],[Launch_Date_ISO]],DATEVALUE(Starlink[[#This Row],[Launch_Date_ISO]]))</f>
        <v>44331</v>
      </c>
      <c r="V1659" s="2">
        <f>IF(Starlink[[#This Row],[Decay_Date_ISO]]="","",IF(ISNUMBER(Starlink[[#This Row],[Decay_Date_ISO]]),Starlink[[#This Row],[Decay_Date_ISO]],DATEVALUE(Starlink[[#This Row],[Decay_Date_ISO]])))</f>
        <v>45658</v>
      </c>
    </row>
    <row r="1660" spans="1:22" x14ac:dyDescent="0.3">
      <c r="A1660" t="s">
        <v>7823</v>
      </c>
      <c r="B1660">
        <v>48586</v>
      </c>
      <c r="C1660" t="s">
        <v>7681</v>
      </c>
      <c r="D1660" t="s">
        <v>7824</v>
      </c>
      <c r="E1660" t="s">
        <v>7825</v>
      </c>
      <c r="F1660" t="s">
        <v>7826</v>
      </c>
      <c r="G1660" t="s">
        <v>25</v>
      </c>
      <c r="H1660" t="s">
        <v>26</v>
      </c>
      <c r="I1660" t="s">
        <v>7685</v>
      </c>
      <c r="J1660" t="s">
        <v>349</v>
      </c>
      <c r="K1660" t="s">
        <v>350</v>
      </c>
      <c r="L1660">
        <v>260</v>
      </c>
      <c r="M1660">
        <v>566</v>
      </c>
      <c r="N1660">
        <v>583</v>
      </c>
      <c r="O1660">
        <v>53.04</v>
      </c>
      <c r="P1660" t="s">
        <v>43</v>
      </c>
      <c r="Q1660" s="1">
        <v>44331</v>
      </c>
      <c r="S1660">
        <v>2021</v>
      </c>
      <c r="U1660" s="2">
        <f>IF(ISNUMBER(Starlink[[#This Row],[Launch_Date_ISO]]),Starlink[[#This Row],[Launch_Date_ISO]],DATEVALUE(Starlink[[#This Row],[Launch_Date_ISO]]))</f>
        <v>44331</v>
      </c>
      <c r="V1660" s="2" t="str">
        <f>IF(Starlink[[#This Row],[Decay_Date_ISO]]="","",IF(ISNUMBER(Starlink[[#This Row],[Decay_Date_ISO]]),Starlink[[#This Row],[Decay_Date_ISO]],DATEVALUE(Starlink[[#This Row],[Decay_Date_ISO]])))</f>
        <v/>
      </c>
    </row>
    <row r="1661" spans="1:22" x14ac:dyDescent="0.3">
      <c r="A1661" t="s">
        <v>7827</v>
      </c>
      <c r="B1661">
        <v>48587</v>
      </c>
      <c r="C1661" t="s">
        <v>7681</v>
      </c>
      <c r="D1661" t="s">
        <v>7828</v>
      </c>
      <c r="E1661" t="s">
        <v>7829</v>
      </c>
      <c r="F1661" t="s">
        <v>7830</v>
      </c>
      <c r="G1661" t="s">
        <v>25</v>
      </c>
      <c r="H1661" t="s">
        <v>26</v>
      </c>
      <c r="I1661" t="s">
        <v>7685</v>
      </c>
      <c r="J1661" t="s">
        <v>7831</v>
      </c>
      <c r="K1661" t="s">
        <v>29</v>
      </c>
      <c r="L1661">
        <v>260</v>
      </c>
      <c r="M1661">
        <v>566</v>
      </c>
      <c r="N1661">
        <v>585</v>
      </c>
      <c r="O1661">
        <v>53.04</v>
      </c>
      <c r="P1661" t="s">
        <v>43</v>
      </c>
      <c r="Q1661" s="1">
        <v>44331</v>
      </c>
      <c r="R1661" s="1">
        <v>45664</v>
      </c>
      <c r="S1661">
        <v>2021</v>
      </c>
      <c r="T1661">
        <v>2025</v>
      </c>
      <c r="U1661" s="2">
        <f>IF(ISNUMBER(Starlink[[#This Row],[Launch_Date_ISO]]),Starlink[[#This Row],[Launch_Date_ISO]],DATEVALUE(Starlink[[#This Row],[Launch_Date_ISO]]))</f>
        <v>44331</v>
      </c>
      <c r="V1661" s="2">
        <f>IF(Starlink[[#This Row],[Decay_Date_ISO]]="","",IF(ISNUMBER(Starlink[[#This Row],[Decay_Date_ISO]]),Starlink[[#This Row],[Decay_Date_ISO]],DATEVALUE(Starlink[[#This Row],[Decay_Date_ISO]])))</f>
        <v>45664</v>
      </c>
    </row>
    <row r="1662" spans="1:22" x14ac:dyDescent="0.3">
      <c r="A1662" t="s">
        <v>7832</v>
      </c>
      <c r="B1662">
        <v>48588</v>
      </c>
      <c r="C1662" t="s">
        <v>7681</v>
      </c>
      <c r="D1662" t="s">
        <v>7833</v>
      </c>
      <c r="E1662" t="s">
        <v>7834</v>
      </c>
      <c r="F1662" t="s">
        <v>7835</v>
      </c>
      <c r="G1662" t="s">
        <v>25</v>
      </c>
      <c r="H1662" t="s">
        <v>26</v>
      </c>
      <c r="I1662" t="s">
        <v>7685</v>
      </c>
      <c r="J1662" t="s">
        <v>7836</v>
      </c>
      <c r="K1662" t="s">
        <v>29</v>
      </c>
      <c r="L1662">
        <v>260</v>
      </c>
      <c r="M1662">
        <v>564</v>
      </c>
      <c r="N1662">
        <v>582</v>
      </c>
      <c r="O1662">
        <v>53.04</v>
      </c>
      <c r="P1662" t="s">
        <v>43</v>
      </c>
      <c r="Q1662" s="1">
        <v>44331</v>
      </c>
      <c r="R1662" s="1">
        <v>45662</v>
      </c>
      <c r="S1662">
        <v>2021</v>
      </c>
      <c r="T1662">
        <v>2025</v>
      </c>
      <c r="U1662" s="2">
        <f>IF(ISNUMBER(Starlink[[#This Row],[Launch_Date_ISO]]),Starlink[[#This Row],[Launch_Date_ISO]],DATEVALUE(Starlink[[#This Row],[Launch_Date_ISO]]))</f>
        <v>44331</v>
      </c>
      <c r="V1662" s="2">
        <f>IF(Starlink[[#This Row],[Decay_Date_ISO]]="","",IF(ISNUMBER(Starlink[[#This Row],[Decay_Date_ISO]]),Starlink[[#This Row],[Decay_Date_ISO]],DATEVALUE(Starlink[[#This Row],[Decay_Date_ISO]])))</f>
        <v>45662</v>
      </c>
    </row>
    <row r="1663" spans="1:22" x14ac:dyDescent="0.3">
      <c r="A1663" t="s">
        <v>7837</v>
      </c>
      <c r="B1663">
        <v>48589</v>
      </c>
      <c r="C1663" t="s">
        <v>7681</v>
      </c>
      <c r="D1663" t="s">
        <v>7838</v>
      </c>
      <c r="E1663" t="s">
        <v>7839</v>
      </c>
      <c r="F1663" t="s">
        <v>7840</v>
      </c>
      <c r="G1663" t="s">
        <v>25</v>
      </c>
      <c r="H1663" t="s">
        <v>26</v>
      </c>
      <c r="I1663" t="s">
        <v>7685</v>
      </c>
      <c r="J1663" t="s">
        <v>349</v>
      </c>
      <c r="K1663" t="s">
        <v>350</v>
      </c>
      <c r="L1663">
        <v>260</v>
      </c>
      <c r="M1663">
        <v>564</v>
      </c>
      <c r="N1663">
        <v>582</v>
      </c>
      <c r="O1663">
        <v>53.04</v>
      </c>
      <c r="P1663" t="s">
        <v>43</v>
      </c>
      <c r="Q1663" s="1">
        <v>44331</v>
      </c>
      <c r="S1663">
        <v>2021</v>
      </c>
      <c r="U1663" s="2">
        <f>IF(ISNUMBER(Starlink[[#This Row],[Launch_Date_ISO]]),Starlink[[#This Row],[Launch_Date_ISO]],DATEVALUE(Starlink[[#This Row],[Launch_Date_ISO]]))</f>
        <v>44331</v>
      </c>
      <c r="V1663" s="2" t="str">
        <f>IF(Starlink[[#This Row],[Decay_Date_ISO]]="","",IF(ISNUMBER(Starlink[[#This Row],[Decay_Date_ISO]]),Starlink[[#This Row],[Decay_Date_ISO]],DATEVALUE(Starlink[[#This Row],[Decay_Date_ISO]])))</f>
        <v/>
      </c>
    </row>
    <row r="1664" spans="1:22" x14ac:dyDescent="0.3">
      <c r="A1664" t="s">
        <v>7841</v>
      </c>
      <c r="B1664">
        <v>48590</v>
      </c>
      <c r="C1664" t="s">
        <v>7681</v>
      </c>
      <c r="D1664" t="s">
        <v>7842</v>
      </c>
      <c r="E1664" t="s">
        <v>7843</v>
      </c>
      <c r="F1664" t="s">
        <v>7844</v>
      </c>
      <c r="G1664" t="s">
        <v>25</v>
      </c>
      <c r="H1664" t="s">
        <v>26</v>
      </c>
      <c r="I1664" t="s">
        <v>7685</v>
      </c>
      <c r="J1664" t="s">
        <v>7845</v>
      </c>
      <c r="K1664" t="s">
        <v>29</v>
      </c>
      <c r="L1664">
        <v>260</v>
      </c>
      <c r="M1664">
        <v>566</v>
      </c>
      <c r="N1664">
        <v>583</v>
      </c>
      <c r="O1664">
        <v>53.04</v>
      </c>
      <c r="P1664" t="s">
        <v>43</v>
      </c>
      <c r="Q1664" s="1">
        <v>44331</v>
      </c>
      <c r="R1664" s="1">
        <v>44674</v>
      </c>
      <c r="S1664">
        <v>2021</v>
      </c>
      <c r="T1664">
        <v>2022</v>
      </c>
      <c r="U1664" s="2">
        <f>IF(ISNUMBER(Starlink[[#This Row],[Launch_Date_ISO]]),Starlink[[#This Row],[Launch_Date_ISO]],DATEVALUE(Starlink[[#This Row],[Launch_Date_ISO]]))</f>
        <v>44331</v>
      </c>
      <c r="V1664" s="2">
        <f>IF(Starlink[[#This Row],[Decay_Date_ISO]]="","",IF(ISNUMBER(Starlink[[#This Row],[Decay_Date_ISO]]),Starlink[[#This Row],[Decay_Date_ISO]],DATEVALUE(Starlink[[#This Row],[Decay_Date_ISO]])))</f>
        <v>44674</v>
      </c>
    </row>
    <row r="1665" spans="1:22" x14ac:dyDescent="0.3">
      <c r="A1665" t="s">
        <v>7846</v>
      </c>
      <c r="B1665">
        <v>48591</v>
      </c>
      <c r="C1665" t="s">
        <v>7681</v>
      </c>
      <c r="D1665" t="s">
        <v>7847</v>
      </c>
      <c r="E1665" t="s">
        <v>7848</v>
      </c>
      <c r="F1665" t="s">
        <v>7849</v>
      </c>
      <c r="G1665" t="s">
        <v>25</v>
      </c>
      <c r="H1665" t="s">
        <v>26</v>
      </c>
      <c r="I1665" t="s">
        <v>7685</v>
      </c>
      <c r="J1665" t="s">
        <v>7850</v>
      </c>
      <c r="K1665" t="s">
        <v>29</v>
      </c>
      <c r="L1665">
        <v>260</v>
      </c>
      <c r="M1665">
        <v>565</v>
      </c>
      <c r="N1665">
        <v>583</v>
      </c>
      <c r="O1665">
        <v>53.04</v>
      </c>
      <c r="P1665" t="s">
        <v>43</v>
      </c>
      <c r="Q1665" s="1">
        <v>44331</v>
      </c>
      <c r="R1665" s="1">
        <v>45434</v>
      </c>
      <c r="S1665">
        <v>2021</v>
      </c>
      <c r="T1665">
        <v>2024</v>
      </c>
      <c r="U1665" s="2">
        <f>IF(ISNUMBER(Starlink[[#This Row],[Launch_Date_ISO]]),Starlink[[#This Row],[Launch_Date_ISO]],DATEVALUE(Starlink[[#This Row],[Launch_Date_ISO]]))</f>
        <v>44331</v>
      </c>
      <c r="V1665" s="2">
        <f>IF(Starlink[[#This Row],[Decay_Date_ISO]]="","",IF(ISNUMBER(Starlink[[#This Row],[Decay_Date_ISO]]),Starlink[[#This Row],[Decay_Date_ISO]],DATEVALUE(Starlink[[#This Row],[Decay_Date_ISO]])))</f>
        <v>45434</v>
      </c>
    </row>
    <row r="1666" spans="1:22" x14ac:dyDescent="0.3">
      <c r="A1666" t="s">
        <v>7851</v>
      </c>
      <c r="B1666">
        <v>48592</v>
      </c>
      <c r="C1666" t="s">
        <v>7681</v>
      </c>
      <c r="D1666" t="s">
        <v>7852</v>
      </c>
      <c r="E1666" t="s">
        <v>7853</v>
      </c>
      <c r="F1666" t="s">
        <v>7854</v>
      </c>
      <c r="G1666" t="s">
        <v>25</v>
      </c>
      <c r="H1666" t="s">
        <v>26</v>
      </c>
      <c r="I1666" t="s">
        <v>7685</v>
      </c>
      <c r="J1666" t="s">
        <v>7855</v>
      </c>
      <c r="K1666" t="s">
        <v>29</v>
      </c>
      <c r="L1666">
        <v>260</v>
      </c>
      <c r="M1666">
        <v>566</v>
      </c>
      <c r="N1666">
        <v>584</v>
      </c>
      <c r="O1666">
        <v>53.04</v>
      </c>
      <c r="P1666" t="s">
        <v>43</v>
      </c>
      <c r="Q1666" s="1">
        <v>44331</v>
      </c>
      <c r="R1666" s="1">
        <v>46167</v>
      </c>
      <c r="S1666">
        <v>2021</v>
      </c>
      <c r="T1666">
        <v>2026</v>
      </c>
      <c r="U1666" s="2">
        <f>IF(ISNUMBER(Starlink[[#This Row],[Launch_Date_ISO]]),Starlink[[#This Row],[Launch_Date_ISO]],DATEVALUE(Starlink[[#This Row],[Launch_Date_ISO]]))</f>
        <v>44331</v>
      </c>
      <c r="V1666" s="2">
        <f>IF(Starlink[[#This Row],[Decay_Date_ISO]]="","",IF(ISNUMBER(Starlink[[#This Row],[Decay_Date_ISO]]),Starlink[[#This Row],[Decay_Date_ISO]],DATEVALUE(Starlink[[#This Row],[Decay_Date_ISO]])))</f>
        <v>46167</v>
      </c>
    </row>
    <row r="1667" spans="1:22" x14ac:dyDescent="0.3">
      <c r="A1667" t="s">
        <v>7856</v>
      </c>
      <c r="B1667">
        <v>48593</v>
      </c>
      <c r="C1667" t="s">
        <v>7681</v>
      </c>
      <c r="D1667" t="s">
        <v>7857</v>
      </c>
      <c r="E1667" t="s">
        <v>7858</v>
      </c>
      <c r="F1667" t="s">
        <v>7859</v>
      </c>
      <c r="G1667" t="s">
        <v>25</v>
      </c>
      <c r="H1667" t="s">
        <v>26</v>
      </c>
      <c r="I1667" t="s">
        <v>7685</v>
      </c>
      <c r="J1667" t="s">
        <v>349</v>
      </c>
      <c r="K1667" t="s">
        <v>350</v>
      </c>
      <c r="L1667">
        <v>260</v>
      </c>
      <c r="M1667">
        <v>566</v>
      </c>
      <c r="N1667">
        <v>584</v>
      </c>
      <c r="O1667">
        <v>53.04</v>
      </c>
      <c r="P1667" t="s">
        <v>43</v>
      </c>
      <c r="Q1667" s="1">
        <v>44331</v>
      </c>
      <c r="S1667">
        <v>2021</v>
      </c>
      <c r="U1667" s="2">
        <f>IF(ISNUMBER(Starlink[[#This Row],[Launch_Date_ISO]]),Starlink[[#This Row],[Launch_Date_ISO]],DATEVALUE(Starlink[[#This Row],[Launch_Date_ISO]]))</f>
        <v>44331</v>
      </c>
      <c r="V1667" s="2" t="str">
        <f>IF(Starlink[[#This Row],[Decay_Date_ISO]]="","",IF(ISNUMBER(Starlink[[#This Row],[Decay_Date_ISO]]),Starlink[[#This Row],[Decay_Date_ISO]],DATEVALUE(Starlink[[#This Row],[Decay_Date_ISO]])))</f>
        <v/>
      </c>
    </row>
    <row r="1668" spans="1:22" x14ac:dyDescent="0.3">
      <c r="A1668" t="s">
        <v>7860</v>
      </c>
      <c r="B1668">
        <v>48594</v>
      </c>
      <c r="C1668" t="s">
        <v>7681</v>
      </c>
      <c r="D1668" t="s">
        <v>7861</v>
      </c>
      <c r="E1668" t="s">
        <v>7862</v>
      </c>
      <c r="F1668" t="s">
        <v>7863</v>
      </c>
      <c r="G1668" t="s">
        <v>25</v>
      </c>
      <c r="H1668" t="s">
        <v>26</v>
      </c>
      <c r="I1668" t="s">
        <v>7685</v>
      </c>
      <c r="J1668" t="s">
        <v>349</v>
      </c>
      <c r="K1668" t="s">
        <v>350</v>
      </c>
      <c r="L1668">
        <v>260</v>
      </c>
      <c r="M1668">
        <v>563</v>
      </c>
      <c r="N1668">
        <v>581</v>
      </c>
      <c r="O1668">
        <v>53.04</v>
      </c>
      <c r="P1668" t="s">
        <v>43</v>
      </c>
      <c r="Q1668" s="1">
        <v>44331</v>
      </c>
      <c r="S1668">
        <v>2021</v>
      </c>
      <c r="U1668" s="2">
        <f>IF(ISNUMBER(Starlink[[#This Row],[Launch_Date_ISO]]),Starlink[[#This Row],[Launch_Date_ISO]],DATEVALUE(Starlink[[#This Row],[Launch_Date_ISO]]))</f>
        <v>44331</v>
      </c>
      <c r="V1668" s="2" t="str">
        <f>IF(Starlink[[#This Row],[Decay_Date_ISO]]="","",IF(ISNUMBER(Starlink[[#This Row],[Decay_Date_ISO]]),Starlink[[#This Row],[Decay_Date_ISO]],DATEVALUE(Starlink[[#This Row],[Decay_Date_ISO]])))</f>
        <v/>
      </c>
    </row>
    <row r="1669" spans="1:22" x14ac:dyDescent="0.3">
      <c r="A1669" t="s">
        <v>7864</v>
      </c>
      <c r="B1669">
        <v>48595</v>
      </c>
      <c r="C1669" t="s">
        <v>7681</v>
      </c>
      <c r="D1669" t="s">
        <v>7865</v>
      </c>
      <c r="E1669" t="s">
        <v>7866</v>
      </c>
      <c r="F1669" t="s">
        <v>7867</v>
      </c>
      <c r="G1669" t="s">
        <v>25</v>
      </c>
      <c r="H1669" t="s">
        <v>26</v>
      </c>
      <c r="I1669" t="s">
        <v>7685</v>
      </c>
      <c r="J1669" t="s">
        <v>349</v>
      </c>
      <c r="K1669" t="s">
        <v>350</v>
      </c>
      <c r="L1669">
        <v>260</v>
      </c>
      <c r="M1669">
        <v>566</v>
      </c>
      <c r="N1669">
        <v>583</v>
      </c>
      <c r="O1669">
        <v>53.04</v>
      </c>
      <c r="P1669" t="s">
        <v>43</v>
      </c>
      <c r="Q1669" s="1">
        <v>44331</v>
      </c>
      <c r="S1669">
        <v>2021</v>
      </c>
      <c r="U1669" s="2">
        <f>IF(ISNUMBER(Starlink[[#This Row],[Launch_Date_ISO]]),Starlink[[#This Row],[Launch_Date_ISO]],DATEVALUE(Starlink[[#This Row],[Launch_Date_ISO]]))</f>
        <v>44331</v>
      </c>
      <c r="V1669" s="2" t="str">
        <f>IF(Starlink[[#This Row],[Decay_Date_ISO]]="","",IF(ISNUMBER(Starlink[[#This Row],[Decay_Date_ISO]]),Starlink[[#This Row],[Decay_Date_ISO]],DATEVALUE(Starlink[[#This Row],[Decay_Date_ISO]])))</f>
        <v/>
      </c>
    </row>
    <row r="1670" spans="1:22" x14ac:dyDescent="0.3">
      <c r="A1670" t="s">
        <v>7868</v>
      </c>
      <c r="B1670">
        <v>48596</v>
      </c>
      <c r="C1670" t="s">
        <v>7681</v>
      </c>
      <c r="D1670" t="s">
        <v>7869</v>
      </c>
      <c r="E1670" t="s">
        <v>7870</v>
      </c>
      <c r="F1670" t="s">
        <v>7871</v>
      </c>
      <c r="G1670" t="s">
        <v>25</v>
      </c>
      <c r="H1670" t="s">
        <v>26</v>
      </c>
      <c r="I1670" t="s">
        <v>7685</v>
      </c>
      <c r="J1670" t="s">
        <v>349</v>
      </c>
      <c r="K1670" t="s">
        <v>350</v>
      </c>
      <c r="L1670">
        <v>260</v>
      </c>
      <c r="M1670">
        <v>566</v>
      </c>
      <c r="N1670">
        <v>584</v>
      </c>
      <c r="O1670">
        <v>53.04</v>
      </c>
      <c r="P1670" t="s">
        <v>43</v>
      </c>
      <c r="Q1670" s="1">
        <v>44331</v>
      </c>
      <c r="S1670">
        <v>2021</v>
      </c>
      <c r="U1670" s="2">
        <f>IF(ISNUMBER(Starlink[[#This Row],[Launch_Date_ISO]]),Starlink[[#This Row],[Launch_Date_ISO]],DATEVALUE(Starlink[[#This Row],[Launch_Date_ISO]]))</f>
        <v>44331</v>
      </c>
      <c r="V1670" s="2" t="str">
        <f>IF(Starlink[[#This Row],[Decay_Date_ISO]]="","",IF(ISNUMBER(Starlink[[#This Row],[Decay_Date_ISO]]),Starlink[[#This Row],[Decay_Date_ISO]],DATEVALUE(Starlink[[#This Row],[Decay_Date_ISO]])))</f>
        <v/>
      </c>
    </row>
    <row r="1671" spans="1:22" x14ac:dyDescent="0.3">
      <c r="A1671" t="s">
        <v>7872</v>
      </c>
      <c r="B1671">
        <v>48597</v>
      </c>
      <c r="C1671" t="s">
        <v>7681</v>
      </c>
      <c r="D1671" t="s">
        <v>7873</v>
      </c>
      <c r="E1671" t="s">
        <v>7874</v>
      </c>
      <c r="F1671" t="s">
        <v>7875</v>
      </c>
      <c r="G1671" t="s">
        <v>25</v>
      </c>
      <c r="H1671" t="s">
        <v>26</v>
      </c>
      <c r="I1671" t="s">
        <v>7685</v>
      </c>
      <c r="J1671" t="s">
        <v>349</v>
      </c>
      <c r="K1671" t="s">
        <v>350</v>
      </c>
      <c r="L1671">
        <v>260</v>
      </c>
      <c r="M1671">
        <v>566</v>
      </c>
      <c r="N1671">
        <v>584</v>
      </c>
      <c r="O1671">
        <v>53.04</v>
      </c>
      <c r="P1671" t="s">
        <v>43</v>
      </c>
      <c r="Q1671" s="1">
        <v>44331</v>
      </c>
      <c r="S1671">
        <v>2021</v>
      </c>
      <c r="U1671" s="2">
        <f>IF(ISNUMBER(Starlink[[#This Row],[Launch_Date_ISO]]),Starlink[[#This Row],[Launch_Date_ISO]],DATEVALUE(Starlink[[#This Row],[Launch_Date_ISO]]))</f>
        <v>44331</v>
      </c>
      <c r="V1671" s="2" t="str">
        <f>IF(Starlink[[#This Row],[Decay_Date_ISO]]="","",IF(ISNUMBER(Starlink[[#This Row],[Decay_Date_ISO]]),Starlink[[#This Row],[Decay_Date_ISO]],DATEVALUE(Starlink[[#This Row],[Decay_Date_ISO]])))</f>
        <v/>
      </c>
    </row>
    <row r="1672" spans="1:22" x14ac:dyDescent="0.3">
      <c r="A1672" t="s">
        <v>7876</v>
      </c>
      <c r="B1672">
        <v>48598</v>
      </c>
      <c r="C1672" t="s">
        <v>7681</v>
      </c>
      <c r="D1672" t="s">
        <v>7877</v>
      </c>
      <c r="E1672" t="s">
        <v>7878</v>
      </c>
      <c r="F1672" t="s">
        <v>7879</v>
      </c>
      <c r="G1672" t="s">
        <v>25</v>
      </c>
      <c r="H1672" t="s">
        <v>26</v>
      </c>
      <c r="I1672" t="s">
        <v>7685</v>
      </c>
      <c r="J1672" t="s">
        <v>7880</v>
      </c>
      <c r="K1672" t="s">
        <v>29</v>
      </c>
      <c r="L1672">
        <v>260</v>
      </c>
      <c r="M1672">
        <v>566</v>
      </c>
      <c r="N1672">
        <v>583</v>
      </c>
      <c r="O1672">
        <v>53.04</v>
      </c>
      <c r="P1672" t="s">
        <v>43</v>
      </c>
      <c r="Q1672" s="1">
        <v>44331</v>
      </c>
      <c r="R1672" s="1">
        <v>45416</v>
      </c>
      <c r="S1672">
        <v>2021</v>
      </c>
      <c r="T1672">
        <v>2024</v>
      </c>
      <c r="U1672" s="2">
        <f>IF(ISNUMBER(Starlink[[#This Row],[Launch_Date_ISO]]),Starlink[[#This Row],[Launch_Date_ISO]],DATEVALUE(Starlink[[#This Row],[Launch_Date_ISO]]))</f>
        <v>44331</v>
      </c>
      <c r="V1672" s="2">
        <f>IF(Starlink[[#This Row],[Decay_Date_ISO]]="","",IF(ISNUMBER(Starlink[[#This Row],[Decay_Date_ISO]]),Starlink[[#This Row],[Decay_Date_ISO]],DATEVALUE(Starlink[[#This Row],[Decay_Date_ISO]])))</f>
        <v>45416</v>
      </c>
    </row>
    <row r="1673" spans="1:22" x14ac:dyDescent="0.3">
      <c r="A1673" t="s">
        <v>7881</v>
      </c>
      <c r="B1673">
        <v>48599</v>
      </c>
      <c r="C1673" t="s">
        <v>7681</v>
      </c>
      <c r="D1673" t="s">
        <v>7882</v>
      </c>
      <c r="E1673" t="s">
        <v>7883</v>
      </c>
      <c r="F1673" t="s">
        <v>7884</v>
      </c>
      <c r="G1673" t="s">
        <v>25</v>
      </c>
      <c r="H1673" t="s">
        <v>26</v>
      </c>
      <c r="I1673" t="s">
        <v>7685</v>
      </c>
      <c r="J1673" t="s">
        <v>7885</v>
      </c>
      <c r="K1673" t="s">
        <v>29</v>
      </c>
      <c r="L1673">
        <v>260</v>
      </c>
      <c r="M1673">
        <v>564</v>
      </c>
      <c r="N1673">
        <v>582</v>
      </c>
      <c r="O1673">
        <v>53.04</v>
      </c>
      <c r="P1673" t="s">
        <v>43</v>
      </c>
      <c r="Q1673" s="1">
        <v>44331</v>
      </c>
      <c r="R1673" s="1">
        <v>45426</v>
      </c>
      <c r="S1673">
        <v>2021</v>
      </c>
      <c r="T1673">
        <v>2024</v>
      </c>
      <c r="U1673" s="2">
        <f>IF(ISNUMBER(Starlink[[#This Row],[Launch_Date_ISO]]),Starlink[[#This Row],[Launch_Date_ISO]],DATEVALUE(Starlink[[#This Row],[Launch_Date_ISO]]))</f>
        <v>44331</v>
      </c>
      <c r="V1673" s="2">
        <f>IF(Starlink[[#This Row],[Decay_Date_ISO]]="","",IF(ISNUMBER(Starlink[[#This Row],[Decay_Date_ISO]]),Starlink[[#This Row],[Decay_Date_ISO]],DATEVALUE(Starlink[[#This Row],[Decay_Date_ISO]])))</f>
        <v>45426</v>
      </c>
    </row>
    <row r="1674" spans="1:22" x14ac:dyDescent="0.3">
      <c r="A1674" t="s">
        <v>7886</v>
      </c>
      <c r="B1674">
        <v>48600</v>
      </c>
      <c r="C1674" t="s">
        <v>7681</v>
      </c>
      <c r="D1674" t="s">
        <v>7887</v>
      </c>
      <c r="E1674" t="s">
        <v>7888</v>
      </c>
      <c r="F1674" t="s">
        <v>7889</v>
      </c>
      <c r="G1674" t="s">
        <v>25</v>
      </c>
      <c r="H1674" t="s">
        <v>26</v>
      </c>
      <c r="I1674" t="s">
        <v>7685</v>
      </c>
      <c r="J1674" t="s">
        <v>7890</v>
      </c>
      <c r="K1674" t="s">
        <v>29</v>
      </c>
      <c r="L1674">
        <v>260</v>
      </c>
      <c r="M1674">
        <v>564</v>
      </c>
      <c r="N1674">
        <v>582</v>
      </c>
      <c r="O1674">
        <v>53.04</v>
      </c>
      <c r="P1674" t="s">
        <v>43</v>
      </c>
      <c r="Q1674" s="1">
        <v>44331</v>
      </c>
      <c r="R1674" s="1">
        <v>45804</v>
      </c>
      <c r="S1674">
        <v>2021</v>
      </c>
      <c r="T1674">
        <v>2025</v>
      </c>
      <c r="U1674" s="2">
        <f>IF(ISNUMBER(Starlink[[#This Row],[Launch_Date_ISO]]),Starlink[[#This Row],[Launch_Date_ISO]],DATEVALUE(Starlink[[#This Row],[Launch_Date_ISO]]))</f>
        <v>44331</v>
      </c>
      <c r="V1674" s="2">
        <f>IF(Starlink[[#This Row],[Decay_Date_ISO]]="","",IF(ISNUMBER(Starlink[[#This Row],[Decay_Date_ISO]]),Starlink[[#This Row],[Decay_Date_ISO]],DATEVALUE(Starlink[[#This Row],[Decay_Date_ISO]])))</f>
        <v>45804</v>
      </c>
    </row>
    <row r="1675" spans="1:22" x14ac:dyDescent="0.3">
      <c r="A1675" t="s">
        <v>7891</v>
      </c>
      <c r="B1675">
        <v>48601</v>
      </c>
      <c r="C1675" t="s">
        <v>7681</v>
      </c>
      <c r="D1675" t="s">
        <v>7892</v>
      </c>
      <c r="E1675" t="s">
        <v>7893</v>
      </c>
      <c r="F1675" t="s">
        <v>7894</v>
      </c>
      <c r="G1675" t="s">
        <v>25</v>
      </c>
      <c r="H1675" t="s">
        <v>26</v>
      </c>
      <c r="I1675" t="s">
        <v>7685</v>
      </c>
      <c r="J1675" t="s">
        <v>7895</v>
      </c>
      <c r="K1675" t="s">
        <v>29</v>
      </c>
      <c r="L1675">
        <v>260</v>
      </c>
      <c r="M1675">
        <v>564</v>
      </c>
      <c r="N1675">
        <v>582</v>
      </c>
      <c r="O1675">
        <v>53.04</v>
      </c>
      <c r="P1675" t="s">
        <v>43</v>
      </c>
      <c r="Q1675" s="1">
        <v>44331</v>
      </c>
      <c r="R1675" s="1">
        <v>44433</v>
      </c>
      <c r="S1675">
        <v>2021</v>
      </c>
      <c r="T1675">
        <v>2021</v>
      </c>
      <c r="U1675" s="2">
        <f>IF(ISNUMBER(Starlink[[#This Row],[Launch_Date_ISO]]),Starlink[[#This Row],[Launch_Date_ISO]],DATEVALUE(Starlink[[#This Row],[Launch_Date_ISO]]))</f>
        <v>44331</v>
      </c>
      <c r="V1675" s="2">
        <f>IF(Starlink[[#This Row],[Decay_Date_ISO]]="","",IF(ISNUMBER(Starlink[[#This Row],[Decay_Date_ISO]]),Starlink[[#This Row],[Decay_Date_ISO]],DATEVALUE(Starlink[[#This Row],[Decay_Date_ISO]])))</f>
        <v>44433</v>
      </c>
    </row>
    <row r="1676" spans="1:22" x14ac:dyDescent="0.3">
      <c r="A1676" t="s">
        <v>7896</v>
      </c>
      <c r="B1676">
        <v>48602</v>
      </c>
      <c r="C1676" t="s">
        <v>7681</v>
      </c>
      <c r="D1676" t="s">
        <v>7897</v>
      </c>
      <c r="E1676" t="s">
        <v>7898</v>
      </c>
      <c r="F1676" t="s">
        <v>7899</v>
      </c>
      <c r="G1676" t="s">
        <v>25</v>
      </c>
      <c r="H1676" t="s">
        <v>26</v>
      </c>
      <c r="I1676" t="s">
        <v>7685</v>
      </c>
      <c r="J1676" t="s">
        <v>349</v>
      </c>
      <c r="K1676" t="s">
        <v>350</v>
      </c>
      <c r="L1676">
        <v>260</v>
      </c>
      <c r="M1676">
        <v>564</v>
      </c>
      <c r="N1676">
        <v>581</v>
      </c>
      <c r="O1676">
        <v>53.04</v>
      </c>
      <c r="P1676" t="s">
        <v>43</v>
      </c>
      <c r="Q1676" s="1">
        <v>44331</v>
      </c>
      <c r="S1676">
        <v>2021</v>
      </c>
      <c r="U1676" s="2">
        <f>IF(ISNUMBER(Starlink[[#This Row],[Launch_Date_ISO]]),Starlink[[#This Row],[Launch_Date_ISO]],DATEVALUE(Starlink[[#This Row],[Launch_Date_ISO]]))</f>
        <v>44331</v>
      </c>
      <c r="V1676" s="2" t="str">
        <f>IF(Starlink[[#This Row],[Decay_Date_ISO]]="","",IF(ISNUMBER(Starlink[[#This Row],[Decay_Date_ISO]]),Starlink[[#This Row],[Decay_Date_ISO]],DATEVALUE(Starlink[[#This Row],[Decay_Date_ISO]])))</f>
        <v/>
      </c>
    </row>
    <row r="1677" spans="1:22" x14ac:dyDescent="0.3">
      <c r="A1677" t="s">
        <v>7900</v>
      </c>
      <c r="B1677">
        <v>48603</v>
      </c>
      <c r="C1677" t="s">
        <v>7681</v>
      </c>
      <c r="D1677" t="s">
        <v>7901</v>
      </c>
      <c r="E1677" t="s">
        <v>7902</v>
      </c>
      <c r="F1677" t="s">
        <v>7903</v>
      </c>
      <c r="G1677" t="s">
        <v>25</v>
      </c>
      <c r="H1677" t="s">
        <v>26</v>
      </c>
      <c r="I1677" t="s">
        <v>7685</v>
      </c>
      <c r="J1677" t="s">
        <v>349</v>
      </c>
      <c r="K1677" t="s">
        <v>350</v>
      </c>
      <c r="L1677">
        <v>260</v>
      </c>
      <c r="M1677">
        <v>564</v>
      </c>
      <c r="N1677">
        <v>581</v>
      </c>
      <c r="O1677">
        <v>53.04</v>
      </c>
      <c r="P1677" t="s">
        <v>43</v>
      </c>
      <c r="Q1677" s="1">
        <v>44331</v>
      </c>
      <c r="S1677">
        <v>2021</v>
      </c>
      <c r="U1677" s="2">
        <f>IF(ISNUMBER(Starlink[[#This Row],[Launch_Date_ISO]]),Starlink[[#This Row],[Launch_Date_ISO]],DATEVALUE(Starlink[[#This Row],[Launch_Date_ISO]]))</f>
        <v>44331</v>
      </c>
      <c r="V1677" s="2" t="str">
        <f>IF(Starlink[[#This Row],[Decay_Date_ISO]]="","",IF(ISNUMBER(Starlink[[#This Row],[Decay_Date_ISO]]),Starlink[[#This Row],[Decay_Date_ISO]],DATEVALUE(Starlink[[#This Row],[Decay_Date_ISO]])))</f>
        <v/>
      </c>
    </row>
    <row r="1678" spans="1:22" x14ac:dyDescent="0.3">
      <c r="A1678" t="s">
        <v>7904</v>
      </c>
      <c r="B1678">
        <v>48604</v>
      </c>
      <c r="C1678" t="s">
        <v>7681</v>
      </c>
      <c r="D1678" t="s">
        <v>7905</v>
      </c>
      <c r="E1678" t="s">
        <v>7906</v>
      </c>
      <c r="F1678" t="s">
        <v>7907</v>
      </c>
      <c r="G1678" t="s">
        <v>25</v>
      </c>
      <c r="H1678" t="s">
        <v>26</v>
      </c>
      <c r="I1678" t="s">
        <v>7685</v>
      </c>
      <c r="J1678" t="s">
        <v>349</v>
      </c>
      <c r="K1678" t="s">
        <v>350</v>
      </c>
      <c r="L1678">
        <v>260</v>
      </c>
      <c r="M1678">
        <v>566</v>
      </c>
      <c r="N1678">
        <v>583</v>
      </c>
      <c r="O1678">
        <v>53.04</v>
      </c>
      <c r="P1678" t="s">
        <v>43</v>
      </c>
      <c r="Q1678" s="1">
        <v>44331</v>
      </c>
      <c r="S1678">
        <v>2021</v>
      </c>
      <c r="U1678" s="2">
        <f>IF(ISNUMBER(Starlink[[#This Row],[Launch_Date_ISO]]),Starlink[[#This Row],[Launch_Date_ISO]],DATEVALUE(Starlink[[#This Row],[Launch_Date_ISO]]))</f>
        <v>44331</v>
      </c>
      <c r="V1678" s="2" t="str">
        <f>IF(Starlink[[#This Row],[Decay_Date_ISO]]="","",IF(ISNUMBER(Starlink[[#This Row],[Decay_Date_ISO]]),Starlink[[#This Row],[Decay_Date_ISO]],DATEVALUE(Starlink[[#This Row],[Decay_Date_ISO]])))</f>
        <v/>
      </c>
    </row>
    <row r="1679" spans="1:22" x14ac:dyDescent="0.3">
      <c r="A1679" t="s">
        <v>7908</v>
      </c>
      <c r="B1679">
        <v>48638</v>
      </c>
      <c r="C1679" t="s">
        <v>7909</v>
      </c>
      <c r="D1679" t="s">
        <v>7910</v>
      </c>
      <c r="E1679" t="s">
        <v>7911</v>
      </c>
      <c r="F1679" t="s">
        <v>7912</v>
      </c>
      <c r="G1679" t="s">
        <v>25</v>
      </c>
      <c r="H1679" t="s">
        <v>26</v>
      </c>
      <c r="I1679" t="s">
        <v>7913</v>
      </c>
      <c r="J1679" t="s">
        <v>7914</v>
      </c>
      <c r="K1679" t="s">
        <v>29</v>
      </c>
      <c r="L1679">
        <v>260</v>
      </c>
      <c r="M1679">
        <v>258</v>
      </c>
      <c r="N1679">
        <v>281</v>
      </c>
      <c r="O1679">
        <v>53.05</v>
      </c>
      <c r="P1679" t="s">
        <v>43</v>
      </c>
      <c r="Q1679" s="1">
        <v>44342</v>
      </c>
      <c r="R1679" s="1">
        <v>45437</v>
      </c>
      <c r="S1679">
        <v>2021</v>
      </c>
      <c r="T1679">
        <v>2024</v>
      </c>
      <c r="U1679" s="2">
        <f>IF(ISNUMBER(Starlink[[#This Row],[Launch_Date_ISO]]),Starlink[[#This Row],[Launch_Date_ISO]],DATEVALUE(Starlink[[#This Row],[Launch_Date_ISO]]))</f>
        <v>44342</v>
      </c>
      <c r="V1679" s="2">
        <f>IF(Starlink[[#This Row],[Decay_Date_ISO]]="","",IF(ISNUMBER(Starlink[[#This Row],[Decay_Date_ISO]]),Starlink[[#This Row],[Decay_Date_ISO]],DATEVALUE(Starlink[[#This Row],[Decay_Date_ISO]])))</f>
        <v>45437</v>
      </c>
    </row>
    <row r="1680" spans="1:22" x14ac:dyDescent="0.3">
      <c r="A1680" t="s">
        <v>7915</v>
      </c>
      <c r="B1680">
        <v>48639</v>
      </c>
      <c r="C1680" t="s">
        <v>7909</v>
      </c>
      <c r="D1680" t="s">
        <v>7916</v>
      </c>
      <c r="E1680" t="s">
        <v>7917</v>
      </c>
      <c r="F1680" t="s">
        <v>7918</v>
      </c>
      <c r="G1680" t="s">
        <v>25</v>
      </c>
      <c r="H1680" t="s">
        <v>26</v>
      </c>
      <c r="I1680" t="s">
        <v>7913</v>
      </c>
      <c r="J1680" t="s">
        <v>349</v>
      </c>
      <c r="K1680" t="s">
        <v>350</v>
      </c>
      <c r="L1680">
        <v>260</v>
      </c>
      <c r="M1680">
        <v>258</v>
      </c>
      <c r="N1680">
        <v>281</v>
      </c>
      <c r="O1680">
        <v>53.05</v>
      </c>
      <c r="P1680" t="s">
        <v>43</v>
      </c>
      <c r="Q1680" s="1">
        <v>44342</v>
      </c>
      <c r="S1680">
        <v>2021</v>
      </c>
      <c r="U1680" s="2">
        <f>IF(ISNUMBER(Starlink[[#This Row],[Launch_Date_ISO]]),Starlink[[#This Row],[Launch_Date_ISO]],DATEVALUE(Starlink[[#This Row],[Launch_Date_ISO]]))</f>
        <v>44342</v>
      </c>
      <c r="V1680" s="2" t="str">
        <f>IF(Starlink[[#This Row],[Decay_Date_ISO]]="","",IF(ISNUMBER(Starlink[[#This Row],[Decay_Date_ISO]]),Starlink[[#This Row],[Decay_Date_ISO]],DATEVALUE(Starlink[[#This Row],[Decay_Date_ISO]])))</f>
        <v/>
      </c>
    </row>
    <row r="1681" spans="1:22" x14ac:dyDescent="0.3">
      <c r="A1681" t="s">
        <v>7919</v>
      </c>
      <c r="B1681">
        <v>48640</v>
      </c>
      <c r="C1681" t="s">
        <v>7909</v>
      </c>
      <c r="D1681" t="s">
        <v>7920</v>
      </c>
      <c r="E1681" t="s">
        <v>7921</v>
      </c>
      <c r="F1681" t="s">
        <v>7922</v>
      </c>
      <c r="G1681" t="s">
        <v>25</v>
      </c>
      <c r="H1681" t="s">
        <v>26</v>
      </c>
      <c r="I1681" t="s">
        <v>7913</v>
      </c>
      <c r="J1681" t="s">
        <v>349</v>
      </c>
      <c r="K1681" t="s">
        <v>350</v>
      </c>
      <c r="L1681">
        <v>260</v>
      </c>
      <c r="M1681">
        <v>258</v>
      </c>
      <c r="N1681">
        <v>281</v>
      </c>
      <c r="O1681">
        <v>53.05</v>
      </c>
      <c r="P1681" t="s">
        <v>43</v>
      </c>
      <c r="Q1681" s="1">
        <v>44342</v>
      </c>
      <c r="S1681">
        <v>2021</v>
      </c>
      <c r="U1681" s="2">
        <f>IF(ISNUMBER(Starlink[[#This Row],[Launch_Date_ISO]]),Starlink[[#This Row],[Launch_Date_ISO]],DATEVALUE(Starlink[[#This Row],[Launch_Date_ISO]]))</f>
        <v>44342</v>
      </c>
      <c r="V1681" s="2" t="str">
        <f>IF(Starlink[[#This Row],[Decay_Date_ISO]]="","",IF(ISNUMBER(Starlink[[#This Row],[Decay_Date_ISO]]),Starlink[[#This Row],[Decay_Date_ISO]],DATEVALUE(Starlink[[#This Row],[Decay_Date_ISO]])))</f>
        <v/>
      </c>
    </row>
    <row r="1682" spans="1:22" x14ac:dyDescent="0.3">
      <c r="A1682" t="s">
        <v>7923</v>
      </c>
      <c r="B1682">
        <v>48641</v>
      </c>
      <c r="C1682" t="s">
        <v>7909</v>
      </c>
      <c r="D1682" t="s">
        <v>7924</v>
      </c>
      <c r="E1682" t="s">
        <v>7925</v>
      </c>
      <c r="F1682" t="s">
        <v>7926</v>
      </c>
      <c r="G1682" t="s">
        <v>25</v>
      </c>
      <c r="H1682" t="s">
        <v>26</v>
      </c>
      <c r="I1682" t="s">
        <v>7913</v>
      </c>
      <c r="J1682" t="s">
        <v>349</v>
      </c>
      <c r="K1682" t="s">
        <v>350</v>
      </c>
      <c r="L1682">
        <v>260</v>
      </c>
      <c r="M1682">
        <v>258</v>
      </c>
      <c r="N1682">
        <v>281</v>
      </c>
      <c r="O1682">
        <v>53.05</v>
      </c>
      <c r="P1682" t="s">
        <v>43</v>
      </c>
      <c r="Q1682" s="1">
        <v>44342</v>
      </c>
      <c r="S1682">
        <v>2021</v>
      </c>
      <c r="U1682" s="2">
        <f>IF(ISNUMBER(Starlink[[#This Row],[Launch_Date_ISO]]),Starlink[[#This Row],[Launch_Date_ISO]],DATEVALUE(Starlink[[#This Row],[Launch_Date_ISO]]))</f>
        <v>44342</v>
      </c>
      <c r="V1682" s="2" t="str">
        <f>IF(Starlink[[#This Row],[Decay_Date_ISO]]="","",IF(ISNUMBER(Starlink[[#This Row],[Decay_Date_ISO]]),Starlink[[#This Row],[Decay_Date_ISO]],DATEVALUE(Starlink[[#This Row],[Decay_Date_ISO]])))</f>
        <v/>
      </c>
    </row>
    <row r="1683" spans="1:22" x14ac:dyDescent="0.3">
      <c r="A1683" t="s">
        <v>7927</v>
      </c>
      <c r="B1683">
        <v>48642</v>
      </c>
      <c r="C1683" t="s">
        <v>7909</v>
      </c>
      <c r="D1683" t="s">
        <v>7928</v>
      </c>
      <c r="E1683" t="s">
        <v>7929</v>
      </c>
      <c r="F1683" t="s">
        <v>7930</v>
      </c>
      <c r="G1683" t="s">
        <v>25</v>
      </c>
      <c r="H1683" t="s">
        <v>26</v>
      </c>
      <c r="I1683" t="s">
        <v>7913</v>
      </c>
      <c r="J1683" t="s">
        <v>349</v>
      </c>
      <c r="K1683" t="s">
        <v>350</v>
      </c>
      <c r="L1683">
        <v>260</v>
      </c>
      <c r="M1683">
        <v>258</v>
      </c>
      <c r="N1683">
        <v>281</v>
      </c>
      <c r="O1683">
        <v>53.05</v>
      </c>
      <c r="P1683" t="s">
        <v>43</v>
      </c>
      <c r="Q1683" s="1">
        <v>44342</v>
      </c>
      <c r="S1683">
        <v>2021</v>
      </c>
      <c r="U1683" s="2">
        <f>IF(ISNUMBER(Starlink[[#This Row],[Launch_Date_ISO]]),Starlink[[#This Row],[Launch_Date_ISO]],DATEVALUE(Starlink[[#This Row],[Launch_Date_ISO]]))</f>
        <v>44342</v>
      </c>
      <c r="V1683" s="2" t="str">
        <f>IF(Starlink[[#This Row],[Decay_Date_ISO]]="","",IF(ISNUMBER(Starlink[[#This Row],[Decay_Date_ISO]]),Starlink[[#This Row],[Decay_Date_ISO]],DATEVALUE(Starlink[[#This Row],[Decay_Date_ISO]])))</f>
        <v/>
      </c>
    </row>
    <row r="1684" spans="1:22" x14ac:dyDescent="0.3">
      <c r="A1684" t="s">
        <v>7931</v>
      </c>
      <c r="B1684">
        <v>48643</v>
      </c>
      <c r="C1684" t="s">
        <v>7909</v>
      </c>
      <c r="D1684" t="s">
        <v>7932</v>
      </c>
      <c r="E1684" t="s">
        <v>7933</v>
      </c>
      <c r="F1684" t="s">
        <v>7934</v>
      </c>
      <c r="G1684" t="s">
        <v>25</v>
      </c>
      <c r="H1684" t="s">
        <v>26</v>
      </c>
      <c r="I1684" t="s">
        <v>7913</v>
      </c>
      <c r="J1684" t="s">
        <v>349</v>
      </c>
      <c r="K1684" t="s">
        <v>350</v>
      </c>
      <c r="L1684">
        <v>260</v>
      </c>
      <c r="M1684">
        <v>258</v>
      </c>
      <c r="N1684">
        <v>281</v>
      </c>
      <c r="O1684">
        <v>53.05</v>
      </c>
      <c r="P1684" t="s">
        <v>43</v>
      </c>
      <c r="Q1684" s="1">
        <v>44342</v>
      </c>
      <c r="S1684">
        <v>2021</v>
      </c>
      <c r="U1684" s="2">
        <f>IF(ISNUMBER(Starlink[[#This Row],[Launch_Date_ISO]]),Starlink[[#This Row],[Launch_Date_ISO]],DATEVALUE(Starlink[[#This Row],[Launch_Date_ISO]]))</f>
        <v>44342</v>
      </c>
      <c r="V1684" s="2" t="str">
        <f>IF(Starlink[[#This Row],[Decay_Date_ISO]]="","",IF(ISNUMBER(Starlink[[#This Row],[Decay_Date_ISO]]),Starlink[[#This Row],[Decay_Date_ISO]],DATEVALUE(Starlink[[#This Row],[Decay_Date_ISO]])))</f>
        <v/>
      </c>
    </row>
    <row r="1685" spans="1:22" x14ac:dyDescent="0.3">
      <c r="A1685" t="s">
        <v>7935</v>
      </c>
      <c r="B1685">
        <v>48644</v>
      </c>
      <c r="C1685" t="s">
        <v>7909</v>
      </c>
      <c r="D1685" t="s">
        <v>7936</v>
      </c>
      <c r="E1685" t="s">
        <v>7937</v>
      </c>
      <c r="F1685" t="s">
        <v>7938</v>
      </c>
      <c r="G1685" t="s">
        <v>25</v>
      </c>
      <c r="H1685" t="s">
        <v>26</v>
      </c>
      <c r="I1685" t="s">
        <v>7913</v>
      </c>
      <c r="J1685" t="s">
        <v>349</v>
      </c>
      <c r="K1685" t="s">
        <v>350</v>
      </c>
      <c r="L1685">
        <v>260</v>
      </c>
      <c r="M1685">
        <v>258</v>
      </c>
      <c r="N1685">
        <v>281</v>
      </c>
      <c r="O1685">
        <v>53.05</v>
      </c>
      <c r="P1685" t="s">
        <v>43</v>
      </c>
      <c r="Q1685" s="1">
        <v>44342</v>
      </c>
      <c r="S1685">
        <v>2021</v>
      </c>
      <c r="U1685" s="2">
        <f>IF(ISNUMBER(Starlink[[#This Row],[Launch_Date_ISO]]),Starlink[[#This Row],[Launch_Date_ISO]],DATEVALUE(Starlink[[#This Row],[Launch_Date_ISO]]))</f>
        <v>44342</v>
      </c>
      <c r="V1685" s="2" t="str">
        <f>IF(Starlink[[#This Row],[Decay_Date_ISO]]="","",IF(ISNUMBER(Starlink[[#This Row],[Decay_Date_ISO]]),Starlink[[#This Row],[Decay_Date_ISO]],DATEVALUE(Starlink[[#This Row],[Decay_Date_ISO]])))</f>
        <v/>
      </c>
    </row>
    <row r="1686" spans="1:22" x14ac:dyDescent="0.3">
      <c r="A1686" t="s">
        <v>7939</v>
      </c>
      <c r="B1686">
        <v>48645</v>
      </c>
      <c r="C1686" t="s">
        <v>7909</v>
      </c>
      <c r="D1686" t="s">
        <v>7940</v>
      </c>
      <c r="E1686" t="s">
        <v>7941</v>
      </c>
      <c r="F1686" t="s">
        <v>7942</v>
      </c>
      <c r="G1686" t="s">
        <v>25</v>
      </c>
      <c r="H1686" t="s">
        <v>26</v>
      </c>
      <c r="I1686" t="s">
        <v>7913</v>
      </c>
      <c r="J1686" t="s">
        <v>7943</v>
      </c>
      <c r="K1686" t="s">
        <v>29</v>
      </c>
      <c r="L1686">
        <v>260</v>
      </c>
      <c r="M1686">
        <v>258</v>
      </c>
      <c r="N1686">
        <v>281</v>
      </c>
      <c r="O1686">
        <v>53.05</v>
      </c>
      <c r="P1686" t="s">
        <v>43</v>
      </c>
      <c r="Q1686" s="1">
        <v>44342</v>
      </c>
      <c r="R1686" s="1">
        <v>45745</v>
      </c>
      <c r="S1686">
        <v>2021</v>
      </c>
      <c r="T1686">
        <v>2025</v>
      </c>
      <c r="U1686" s="2">
        <f>IF(ISNUMBER(Starlink[[#This Row],[Launch_Date_ISO]]),Starlink[[#This Row],[Launch_Date_ISO]],DATEVALUE(Starlink[[#This Row],[Launch_Date_ISO]]))</f>
        <v>44342</v>
      </c>
      <c r="V1686" s="2">
        <f>IF(Starlink[[#This Row],[Decay_Date_ISO]]="","",IF(ISNUMBER(Starlink[[#This Row],[Decay_Date_ISO]]),Starlink[[#This Row],[Decay_Date_ISO]],DATEVALUE(Starlink[[#This Row],[Decay_Date_ISO]])))</f>
        <v>45745</v>
      </c>
    </row>
    <row r="1687" spans="1:22" x14ac:dyDescent="0.3">
      <c r="A1687" t="s">
        <v>7944</v>
      </c>
      <c r="B1687">
        <v>48646</v>
      </c>
      <c r="C1687" t="s">
        <v>7909</v>
      </c>
      <c r="D1687" t="s">
        <v>7945</v>
      </c>
      <c r="E1687" t="s">
        <v>7946</v>
      </c>
      <c r="F1687" t="s">
        <v>7947</v>
      </c>
      <c r="G1687" t="s">
        <v>25</v>
      </c>
      <c r="H1687" t="s">
        <v>26</v>
      </c>
      <c r="I1687" t="s">
        <v>7913</v>
      </c>
      <c r="J1687" t="s">
        <v>349</v>
      </c>
      <c r="K1687" t="s">
        <v>350</v>
      </c>
      <c r="L1687">
        <v>260</v>
      </c>
      <c r="M1687">
        <v>258</v>
      </c>
      <c r="N1687">
        <v>281</v>
      </c>
      <c r="O1687">
        <v>53.05</v>
      </c>
      <c r="P1687" t="s">
        <v>43</v>
      </c>
      <c r="Q1687" s="1">
        <v>44342</v>
      </c>
      <c r="S1687">
        <v>2021</v>
      </c>
      <c r="U1687" s="2">
        <f>IF(ISNUMBER(Starlink[[#This Row],[Launch_Date_ISO]]),Starlink[[#This Row],[Launch_Date_ISO]],DATEVALUE(Starlink[[#This Row],[Launch_Date_ISO]]))</f>
        <v>44342</v>
      </c>
      <c r="V1687" s="2" t="str">
        <f>IF(Starlink[[#This Row],[Decay_Date_ISO]]="","",IF(ISNUMBER(Starlink[[#This Row],[Decay_Date_ISO]]),Starlink[[#This Row],[Decay_Date_ISO]],DATEVALUE(Starlink[[#This Row],[Decay_Date_ISO]])))</f>
        <v/>
      </c>
    </row>
    <row r="1688" spans="1:22" x14ac:dyDescent="0.3">
      <c r="A1688" t="s">
        <v>7948</v>
      </c>
      <c r="B1688">
        <v>48647</v>
      </c>
      <c r="C1688" t="s">
        <v>7909</v>
      </c>
      <c r="D1688" t="s">
        <v>7949</v>
      </c>
      <c r="E1688" t="s">
        <v>7950</v>
      </c>
      <c r="F1688" t="s">
        <v>7951</v>
      </c>
      <c r="G1688" t="s">
        <v>25</v>
      </c>
      <c r="H1688" t="s">
        <v>26</v>
      </c>
      <c r="I1688" t="s">
        <v>7913</v>
      </c>
      <c r="J1688" t="s">
        <v>7952</v>
      </c>
      <c r="K1688" t="s">
        <v>29</v>
      </c>
      <c r="L1688">
        <v>260</v>
      </c>
      <c r="M1688">
        <v>258</v>
      </c>
      <c r="N1688">
        <v>281</v>
      </c>
      <c r="O1688">
        <v>53.05</v>
      </c>
      <c r="P1688" t="s">
        <v>43</v>
      </c>
      <c r="Q1688" s="1">
        <v>44342</v>
      </c>
      <c r="R1688" s="1">
        <v>45685</v>
      </c>
      <c r="S1688">
        <v>2021</v>
      </c>
      <c r="T1688">
        <v>2025</v>
      </c>
      <c r="U1688" s="2">
        <f>IF(ISNUMBER(Starlink[[#This Row],[Launch_Date_ISO]]),Starlink[[#This Row],[Launch_Date_ISO]],DATEVALUE(Starlink[[#This Row],[Launch_Date_ISO]]))</f>
        <v>44342</v>
      </c>
      <c r="V1688" s="2">
        <f>IF(Starlink[[#This Row],[Decay_Date_ISO]]="","",IF(ISNUMBER(Starlink[[#This Row],[Decay_Date_ISO]]),Starlink[[#This Row],[Decay_Date_ISO]],DATEVALUE(Starlink[[#This Row],[Decay_Date_ISO]])))</f>
        <v>45685</v>
      </c>
    </row>
    <row r="1689" spans="1:22" x14ac:dyDescent="0.3">
      <c r="A1689" t="s">
        <v>7953</v>
      </c>
      <c r="B1689">
        <v>48648</v>
      </c>
      <c r="C1689" t="s">
        <v>7909</v>
      </c>
      <c r="D1689" t="s">
        <v>7954</v>
      </c>
      <c r="E1689" t="s">
        <v>7955</v>
      </c>
      <c r="F1689" t="s">
        <v>7956</v>
      </c>
      <c r="G1689" t="s">
        <v>25</v>
      </c>
      <c r="H1689" t="s">
        <v>26</v>
      </c>
      <c r="I1689" t="s">
        <v>7913</v>
      </c>
      <c r="J1689" t="s">
        <v>349</v>
      </c>
      <c r="K1689" t="s">
        <v>350</v>
      </c>
      <c r="L1689">
        <v>260</v>
      </c>
      <c r="M1689">
        <v>258</v>
      </c>
      <c r="N1689">
        <v>281</v>
      </c>
      <c r="O1689">
        <v>53.05</v>
      </c>
      <c r="P1689" t="s">
        <v>43</v>
      </c>
      <c r="Q1689" s="1">
        <v>44342</v>
      </c>
      <c r="S1689">
        <v>2021</v>
      </c>
      <c r="U1689" s="2">
        <f>IF(ISNUMBER(Starlink[[#This Row],[Launch_Date_ISO]]),Starlink[[#This Row],[Launch_Date_ISO]],DATEVALUE(Starlink[[#This Row],[Launch_Date_ISO]]))</f>
        <v>44342</v>
      </c>
      <c r="V1689" s="2" t="str">
        <f>IF(Starlink[[#This Row],[Decay_Date_ISO]]="","",IF(ISNUMBER(Starlink[[#This Row],[Decay_Date_ISO]]),Starlink[[#This Row],[Decay_Date_ISO]],DATEVALUE(Starlink[[#This Row],[Decay_Date_ISO]])))</f>
        <v/>
      </c>
    </row>
    <row r="1690" spans="1:22" x14ac:dyDescent="0.3">
      <c r="A1690" t="s">
        <v>7957</v>
      </c>
      <c r="B1690">
        <v>48649</v>
      </c>
      <c r="C1690" t="s">
        <v>7909</v>
      </c>
      <c r="D1690" t="s">
        <v>7958</v>
      </c>
      <c r="E1690" t="s">
        <v>7959</v>
      </c>
      <c r="F1690" t="s">
        <v>7960</v>
      </c>
      <c r="G1690" t="s">
        <v>25</v>
      </c>
      <c r="H1690" t="s">
        <v>26</v>
      </c>
      <c r="I1690" t="s">
        <v>7913</v>
      </c>
      <c r="J1690" t="s">
        <v>349</v>
      </c>
      <c r="K1690" t="s">
        <v>350</v>
      </c>
      <c r="L1690">
        <v>260</v>
      </c>
      <c r="M1690">
        <v>258</v>
      </c>
      <c r="N1690">
        <v>281</v>
      </c>
      <c r="O1690">
        <v>53.05</v>
      </c>
      <c r="P1690" t="s">
        <v>43</v>
      </c>
      <c r="Q1690" s="1">
        <v>44342</v>
      </c>
      <c r="S1690">
        <v>2021</v>
      </c>
      <c r="U1690" s="2">
        <f>IF(ISNUMBER(Starlink[[#This Row],[Launch_Date_ISO]]),Starlink[[#This Row],[Launch_Date_ISO]],DATEVALUE(Starlink[[#This Row],[Launch_Date_ISO]]))</f>
        <v>44342</v>
      </c>
      <c r="V1690" s="2" t="str">
        <f>IF(Starlink[[#This Row],[Decay_Date_ISO]]="","",IF(ISNUMBER(Starlink[[#This Row],[Decay_Date_ISO]]),Starlink[[#This Row],[Decay_Date_ISO]],DATEVALUE(Starlink[[#This Row],[Decay_Date_ISO]])))</f>
        <v/>
      </c>
    </row>
    <row r="1691" spans="1:22" x14ac:dyDescent="0.3">
      <c r="A1691" t="s">
        <v>7961</v>
      </c>
      <c r="B1691">
        <v>48650</v>
      </c>
      <c r="C1691" t="s">
        <v>7909</v>
      </c>
      <c r="D1691" t="s">
        <v>7962</v>
      </c>
      <c r="E1691" t="s">
        <v>7963</v>
      </c>
      <c r="F1691" t="s">
        <v>7964</v>
      </c>
      <c r="G1691" t="s">
        <v>25</v>
      </c>
      <c r="H1691" t="s">
        <v>26</v>
      </c>
      <c r="I1691" t="s">
        <v>7913</v>
      </c>
      <c r="J1691" t="s">
        <v>349</v>
      </c>
      <c r="K1691" t="s">
        <v>350</v>
      </c>
      <c r="L1691">
        <v>260</v>
      </c>
      <c r="M1691">
        <v>258</v>
      </c>
      <c r="N1691">
        <v>281</v>
      </c>
      <c r="O1691">
        <v>53.05</v>
      </c>
      <c r="P1691" t="s">
        <v>43</v>
      </c>
      <c r="Q1691" s="1">
        <v>44342</v>
      </c>
      <c r="S1691">
        <v>2021</v>
      </c>
      <c r="U1691" s="2">
        <f>IF(ISNUMBER(Starlink[[#This Row],[Launch_Date_ISO]]),Starlink[[#This Row],[Launch_Date_ISO]],DATEVALUE(Starlink[[#This Row],[Launch_Date_ISO]]))</f>
        <v>44342</v>
      </c>
      <c r="V1691" s="2" t="str">
        <f>IF(Starlink[[#This Row],[Decay_Date_ISO]]="","",IF(ISNUMBER(Starlink[[#This Row],[Decay_Date_ISO]]),Starlink[[#This Row],[Decay_Date_ISO]],DATEVALUE(Starlink[[#This Row],[Decay_Date_ISO]])))</f>
        <v/>
      </c>
    </row>
    <row r="1692" spans="1:22" x14ac:dyDescent="0.3">
      <c r="A1692" t="s">
        <v>7965</v>
      </c>
      <c r="B1692">
        <v>48651</v>
      </c>
      <c r="C1692" t="s">
        <v>7909</v>
      </c>
      <c r="D1692" t="s">
        <v>7966</v>
      </c>
      <c r="E1692" t="s">
        <v>7967</v>
      </c>
      <c r="F1692" t="s">
        <v>7968</v>
      </c>
      <c r="G1692" t="s">
        <v>25</v>
      </c>
      <c r="H1692" t="s">
        <v>26</v>
      </c>
      <c r="I1692" t="s">
        <v>7913</v>
      </c>
      <c r="J1692" t="s">
        <v>349</v>
      </c>
      <c r="K1692" t="s">
        <v>350</v>
      </c>
      <c r="L1692">
        <v>260</v>
      </c>
      <c r="M1692">
        <v>258</v>
      </c>
      <c r="N1692">
        <v>281</v>
      </c>
      <c r="O1692">
        <v>53.05</v>
      </c>
      <c r="P1692" t="s">
        <v>43</v>
      </c>
      <c r="Q1692" s="1">
        <v>44342</v>
      </c>
      <c r="S1692">
        <v>2021</v>
      </c>
      <c r="U1692" s="2">
        <f>IF(ISNUMBER(Starlink[[#This Row],[Launch_Date_ISO]]),Starlink[[#This Row],[Launch_Date_ISO]],DATEVALUE(Starlink[[#This Row],[Launch_Date_ISO]]))</f>
        <v>44342</v>
      </c>
      <c r="V1692" s="2" t="str">
        <f>IF(Starlink[[#This Row],[Decay_Date_ISO]]="","",IF(ISNUMBER(Starlink[[#This Row],[Decay_Date_ISO]]),Starlink[[#This Row],[Decay_Date_ISO]],DATEVALUE(Starlink[[#This Row],[Decay_Date_ISO]])))</f>
        <v/>
      </c>
    </row>
    <row r="1693" spans="1:22" x14ac:dyDescent="0.3">
      <c r="A1693" t="s">
        <v>7969</v>
      </c>
      <c r="B1693">
        <v>48652</v>
      </c>
      <c r="C1693" t="s">
        <v>7909</v>
      </c>
      <c r="D1693" t="s">
        <v>7970</v>
      </c>
      <c r="E1693" t="s">
        <v>7971</v>
      </c>
      <c r="F1693" t="s">
        <v>7972</v>
      </c>
      <c r="G1693" t="s">
        <v>25</v>
      </c>
      <c r="H1693" t="s">
        <v>26</v>
      </c>
      <c r="I1693" t="s">
        <v>7913</v>
      </c>
      <c r="J1693" t="s">
        <v>7973</v>
      </c>
      <c r="K1693" t="s">
        <v>29</v>
      </c>
      <c r="L1693">
        <v>260</v>
      </c>
      <c r="M1693">
        <v>258</v>
      </c>
      <c r="N1693">
        <v>281</v>
      </c>
      <c r="O1693">
        <v>53.05</v>
      </c>
      <c r="P1693" t="s">
        <v>43</v>
      </c>
      <c r="Q1693" s="1">
        <v>44342</v>
      </c>
      <c r="R1693" s="1">
        <v>46265</v>
      </c>
      <c r="S1693">
        <v>2021</v>
      </c>
      <c r="T1693">
        <v>2026</v>
      </c>
      <c r="U1693" s="2">
        <f>IF(ISNUMBER(Starlink[[#This Row],[Launch_Date_ISO]]),Starlink[[#This Row],[Launch_Date_ISO]],DATEVALUE(Starlink[[#This Row],[Launch_Date_ISO]]))</f>
        <v>44342</v>
      </c>
      <c r="V1693" s="2">
        <f>IF(Starlink[[#This Row],[Decay_Date_ISO]]="","",IF(ISNUMBER(Starlink[[#This Row],[Decay_Date_ISO]]),Starlink[[#This Row],[Decay_Date_ISO]],DATEVALUE(Starlink[[#This Row],[Decay_Date_ISO]])))</f>
        <v>46265</v>
      </c>
    </row>
    <row r="1694" spans="1:22" x14ac:dyDescent="0.3">
      <c r="A1694" t="s">
        <v>7974</v>
      </c>
      <c r="B1694">
        <v>48653</v>
      </c>
      <c r="C1694" t="s">
        <v>7909</v>
      </c>
      <c r="D1694" t="s">
        <v>7975</v>
      </c>
      <c r="E1694" t="s">
        <v>7976</v>
      </c>
      <c r="F1694" t="s">
        <v>7977</v>
      </c>
      <c r="G1694" t="s">
        <v>25</v>
      </c>
      <c r="H1694" t="s">
        <v>26</v>
      </c>
      <c r="I1694" t="s">
        <v>7913</v>
      </c>
      <c r="J1694" t="s">
        <v>349</v>
      </c>
      <c r="K1694" t="s">
        <v>350</v>
      </c>
      <c r="L1694">
        <v>260</v>
      </c>
      <c r="M1694">
        <v>258</v>
      </c>
      <c r="N1694">
        <v>281</v>
      </c>
      <c r="O1694">
        <v>53.05</v>
      </c>
      <c r="P1694" t="s">
        <v>43</v>
      </c>
      <c r="Q1694" s="1">
        <v>44342</v>
      </c>
      <c r="S1694">
        <v>2021</v>
      </c>
      <c r="U1694" s="2">
        <f>IF(ISNUMBER(Starlink[[#This Row],[Launch_Date_ISO]]),Starlink[[#This Row],[Launch_Date_ISO]],DATEVALUE(Starlink[[#This Row],[Launch_Date_ISO]]))</f>
        <v>44342</v>
      </c>
      <c r="V1694" s="2" t="str">
        <f>IF(Starlink[[#This Row],[Decay_Date_ISO]]="","",IF(ISNUMBER(Starlink[[#This Row],[Decay_Date_ISO]]),Starlink[[#This Row],[Decay_Date_ISO]],DATEVALUE(Starlink[[#This Row],[Decay_Date_ISO]])))</f>
        <v/>
      </c>
    </row>
    <row r="1695" spans="1:22" x14ac:dyDescent="0.3">
      <c r="A1695" t="s">
        <v>7978</v>
      </c>
      <c r="B1695">
        <v>48654</v>
      </c>
      <c r="C1695" t="s">
        <v>7909</v>
      </c>
      <c r="D1695" t="s">
        <v>7979</v>
      </c>
      <c r="E1695" t="s">
        <v>7980</v>
      </c>
      <c r="F1695" t="s">
        <v>7981</v>
      </c>
      <c r="G1695" t="s">
        <v>25</v>
      </c>
      <c r="H1695" t="s">
        <v>26</v>
      </c>
      <c r="I1695" t="s">
        <v>7913</v>
      </c>
      <c r="J1695" t="s">
        <v>7982</v>
      </c>
      <c r="K1695" t="s">
        <v>29</v>
      </c>
      <c r="L1695">
        <v>260</v>
      </c>
      <c r="M1695">
        <v>258</v>
      </c>
      <c r="N1695">
        <v>281</v>
      </c>
      <c r="O1695">
        <v>53.05</v>
      </c>
      <c r="P1695" t="s">
        <v>43</v>
      </c>
      <c r="Q1695" s="1">
        <v>44342</v>
      </c>
      <c r="R1695" s="1">
        <v>45980</v>
      </c>
      <c r="S1695">
        <v>2021</v>
      </c>
      <c r="T1695">
        <v>2025</v>
      </c>
      <c r="U1695" s="2">
        <f>IF(ISNUMBER(Starlink[[#This Row],[Launch_Date_ISO]]),Starlink[[#This Row],[Launch_Date_ISO]],DATEVALUE(Starlink[[#This Row],[Launch_Date_ISO]]))</f>
        <v>44342</v>
      </c>
      <c r="V1695" s="2">
        <f>IF(Starlink[[#This Row],[Decay_Date_ISO]]="","",IF(ISNUMBER(Starlink[[#This Row],[Decay_Date_ISO]]),Starlink[[#This Row],[Decay_Date_ISO]],DATEVALUE(Starlink[[#This Row],[Decay_Date_ISO]])))</f>
        <v>45980</v>
      </c>
    </row>
    <row r="1696" spans="1:22" x14ac:dyDescent="0.3">
      <c r="A1696" t="s">
        <v>7983</v>
      </c>
      <c r="B1696">
        <v>48655</v>
      </c>
      <c r="C1696" t="s">
        <v>7909</v>
      </c>
      <c r="D1696" t="s">
        <v>7984</v>
      </c>
      <c r="E1696" t="s">
        <v>7985</v>
      </c>
      <c r="F1696" t="s">
        <v>7986</v>
      </c>
      <c r="G1696" t="s">
        <v>25</v>
      </c>
      <c r="H1696" t="s">
        <v>26</v>
      </c>
      <c r="I1696" t="s">
        <v>7913</v>
      </c>
      <c r="J1696" t="s">
        <v>349</v>
      </c>
      <c r="K1696" t="s">
        <v>350</v>
      </c>
      <c r="L1696">
        <v>260</v>
      </c>
      <c r="M1696">
        <v>258</v>
      </c>
      <c r="N1696">
        <v>281</v>
      </c>
      <c r="O1696">
        <v>53.05</v>
      </c>
      <c r="P1696" t="s">
        <v>43</v>
      </c>
      <c r="Q1696" s="1">
        <v>44342</v>
      </c>
      <c r="S1696">
        <v>2021</v>
      </c>
      <c r="U1696" s="2">
        <f>IF(ISNUMBER(Starlink[[#This Row],[Launch_Date_ISO]]),Starlink[[#This Row],[Launch_Date_ISO]],DATEVALUE(Starlink[[#This Row],[Launch_Date_ISO]]))</f>
        <v>44342</v>
      </c>
      <c r="V1696" s="2" t="str">
        <f>IF(Starlink[[#This Row],[Decay_Date_ISO]]="","",IF(ISNUMBER(Starlink[[#This Row],[Decay_Date_ISO]]),Starlink[[#This Row],[Decay_Date_ISO]],DATEVALUE(Starlink[[#This Row],[Decay_Date_ISO]])))</f>
        <v/>
      </c>
    </row>
    <row r="1697" spans="1:22" x14ac:dyDescent="0.3">
      <c r="A1697" t="s">
        <v>7987</v>
      </c>
      <c r="B1697">
        <v>48656</v>
      </c>
      <c r="C1697" t="s">
        <v>7909</v>
      </c>
      <c r="D1697" t="s">
        <v>7988</v>
      </c>
      <c r="E1697" t="s">
        <v>7989</v>
      </c>
      <c r="F1697" t="s">
        <v>7990</v>
      </c>
      <c r="G1697" t="s">
        <v>25</v>
      </c>
      <c r="H1697" t="s">
        <v>26</v>
      </c>
      <c r="I1697" t="s">
        <v>7913</v>
      </c>
      <c r="J1697" t="s">
        <v>349</v>
      </c>
      <c r="K1697" t="s">
        <v>350</v>
      </c>
      <c r="L1697">
        <v>260</v>
      </c>
      <c r="M1697">
        <v>258</v>
      </c>
      <c r="N1697">
        <v>281</v>
      </c>
      <c r="O1697">
        <v>53.05</v>
      </c>
      <c r="P1697" t="s">
        <v>43</v>
      </c>
      <c r="Q1697" s="1">
        <v>44342</v>
      </c>
      <c r="S1697">
        <v>2021</v>
      </c>
      <c r="U1697" s="2">
        <f>IF(ISNUMBER(Starlink[[#This Row],[Launch_Date_ISO]]),Starlink[[#This Row],[Launch_Date_ISO]],DATEVALUE(Starlink[[#This Row],[Launch_Date_ISO]]))</f>
        <v>44342</v>
      </c>
      <c r="V1697" s="2" t="str">
        <f>IF(Starlink[[#This Row],[Decay_Date_ISO]]="","",IF(ISNUMBER(Starlink[[#This Row],[Decay_Date_ISO]]),Starlink[[#This Row],[Decay_Date_ISO]],DATEVALUE(Starlink[[#This Row],[Decay_Date_ISO]])))</f>
        <v/>
      </c>
    </row>
    <row r="1698" spans="1:22" x14ac:dyDescent="0.3">
      <c r="A1698" t="s">
        <v>7991</v>
      </c>
      <c r="B1698">
        <v>48657</v>
      </c>
      <c r="C1698" t="s">
        <v>7909</v>
      </c>
      <c r="D1698" t="s">
        <v>7992</v>
      </c>
      <c r="E1698" t="s">
        <v>7993</v>
      </c>
      <c r="F1698" t="s">
        <v>7994</v>
      </c>
      <c r="G1698" t="s">
        <v>25</v>
      </c>
      <c r="H1698" t="s">
        <v>26</v>
      </c>
      <c r="I1698" t="s">
        <v>7913</v>
      </c>
      <c r="J1698" t="s">
        <v>349</v>
      </c>
      <c r="K1698" t="s">
        <v>350</v>
      </c>
      <c r="L1698">
        <v>260</v>
      </c>
      <c r="M1698">
        <v>258</v>
      </c>
      <c r="N1698">
        <v>281</v>
      </c>
      <c r="O1698">
        <v>53.05</v>
      </c>
      <c r="P1698" t="s">
        <v>43</v>
      </c>
      <c r="Q1698" s="1">
        <v>44342</v>
      </c>
      <c r="S1698">
        <v>2021</v>
      </c>
      <c r="U1698" s="2">
        <f>IF(ISNUMBER(Starlink[[#This Row],[Launch_Date_ISO]]),Starlink[[#This Row],[Launch_Date_ISO]],DATEVALUE(Starlink[[#This Row],[Launch_Date_ISO]]))</f>
        <v>44342</v>
      </c>
      <c r="V1698" s="2" t="str">
        <f>IF(Starlink[[#This Row],[Decay_Date_ISO]]="","",IF(ISNUMBER(Starlink[[#This Row],[Decay_Date_ISO]]),Starlink[[#This Row],[Decay_Date_ISO]],DATEVALUE(Starlink[[#This Row],[Decay_Date_ISO]])))</f>
        <v/>
      </c>
    </row>
    <row r="1699" spans="1:22" x14ac:dyDescent="0.3">
      <c r="A1699" t="s">
        <v>7995</v>
      </c>
      <c r="B1699">
        <v>48658</v>
      </c>
      <c r="C1699" t="s">
        <v>7909</v>
      </c>
      <c r="D1699" t="s">
        <v>7996</v>
      </c>
      <c r="E1699" t="s">
        <v>7997</v>
      </c>
      <c r="F1699" t="s">
        <v>7998</v>
      </c>
      <c r="G1699" t="s">
        <v>25</v>
      </c>
      <c r="H1699" t="s">
        <v>26</v>
      </c>
      <c r="I1699" t="s">
        <v>7913</v>
      </c>
      <c r="J1699" t="s">
        <v>349</v>
      </c>
      <c r="K1699" t="s">
        <v>350</v>
      </c>
      <c r="L1699">
        <v>260</v>
      </c>
      <c r="M1699">
        <v>258</v>
      </c>
      <c r="N1699">
        <v>281</v>
      </c>
      <c r="O1699">
        <v>53.05</v>
      </c>
      <c r="P1699" t="s">
        <v>43</v>
      </c>
      <c r="Q1699" s="1">
        <v>44342</v>
      </c>
      <c r="S1699">
        <v>2021</v>
      </c>
      <c r="U1699" s="2">
        <f>IF(ISNUMBER(Starlink[[#This Row],[Launch_Date_ISO]]),Starlink[[#This Row],[Launch_Date_ISO]],DATEVALUE(Starlink[[#This Row],[Launch_Date_ISO]]))</f>
        <v>44342</v>
      </c>
      <c r="V1699" s="2" t="str">
        <f>IF(Starlink[[#This Row],[Decay_Date_ISO]]="","",IF(ISNUMBER(Starlink[[#This Row],[Decay_Date_ISO]]),Starlink[[#This Row],[Decay_Date_ISO]],DATEVALUE(Starlink[[#This Row],[Decay_Date_ISO]])))</f>
        <v/>
      </c>
    </row>
    <row r="1700" spans="1:22" x14ac:dyDescent="0.3">
      <c r="A1700" t="s">
        <v>7999</v>
      </c>
      <c r="B1700">
        <v>48659</v>
      </c>
      <c r="C1700" t="s">
        <v>7909</v>
      </c>
      <c r="D1700" t="s">
        <v>8000</v>
      </c>
      <c r="E1700" t="s">
        <v>8001</v>
      </c>
      <c r="F1700" t="s">
        <v>8002</v>
      </c>
      <c r="G1700" t="s">
        <v>25</v>
      </c>
      <c r="H1700" t="s">
        <v>26</v>
      </c>
      <c r="I1700" t="s">
        <v>7913</v>
      </c>
      <c r="J1700" t="s">
        <v>349</v>
      </c>
      <c r="K1700" t="s">
        <v>350</v>
      </c>
      <c r="L1700">
        <v>260</v>
      </c>
      <c r="M1700">
        <v>258</v>
      </c>
      <c r="N1700">
        <v>281</v>
      </c>
      <c r="O1700">
        <v>53.05</v>
      </c>
      <c r="P1700" t="s">
        <v>43</v>
      </c>
      <c r="Q1700" s="1">
        <v>44342</v>
      </c>
      <c r="S1700">
        <v>2021</v>
      </c>
      <c r="U1700" s="2">
        <f>IF(ISNUMBER(Starlink[[#This Row],[Launch_Date_ISO]]),Starlink[[#This Row],[Launch_Date_ISO]],DATEVALUE(Starlink[[#This Row],[Launch_Date_ISO]]))</f>
        <v>44342</v>
      </c>
      <c r="V1700" s="2" t="str">
        <f>IF(Starlink[[#This Row],[Decay_Date_ISO]]="","",IF(ISNUMBER(Starlink[[#This Row],[Decay_Date_ISO]]),Starlink[[#This Row],[Decay_Date_ISO]],DATEVALUE(Starlink[[#This Row],[Decay_Date_ISO]])))</f>
        <v/>
      </c>
    </row>
    <row r="1701" spans="1:22" x14ac:dyDescent="0.3">
      <c r="A1701" t="s">
        <v>8003</v>
      </c>
      <c r="B1701">
        <v>48660</v>
      </c>
      <c r="C1701" t="s">
        <v>7909</v>
      </c>
      <c r="D1701" t="s">
        <v>8004</v>
      </c>
      <c r="E1701" t="s">
        <v>8005</v>
      </c>
      <c r="F1701" t="s">
        <v>8006</v>
      </c>
      <c r="G1701" t="s">
        <v>25</v>
      </c>
      <c r="H1701" t="s">
        <v>26</v>
      </c>
      <c r="I1701" t="s">
        <v>7913</v>
      </c>
      <c r="J1701" t="s">
        <v>8007</v>
      </c>
      <c r="K1701" t="s">
        <v>29</v>
      </c>
      <c r="L1701">
        <v>260</v>
      </c>
      <c r="M1701">
        <v>258</v>
      </c>
      <c r="N1701">
        <v>281</v>
      </c>
      <c r="O1701">
        <v>53.05</v>
      </c>
      <c r="P1701" t="s">
        <v>43</v>
      </c>
      <c r="Q1701" s="1">
        <v>44342</v>
      </c>
      <c r="R1701" s="1">
        <v>45664</v>
      </c>
      <c r="S1701">
        <v>2021</v>
      </c>
      <c r="T1701">
        <v>2025</v>
      </c>
      <c r="U1701" s="2">
        <f>IF(ISNUMBER(Starlink[[#This Row],[Launch_Date_ISO]]),Starlink[[#This Row],[Launch_Date_ISO]],DATEVALUE(Starlink[[#This Row],[Launch_Date_ISO]]))</f>
        <v>44342</v>
      </c>
      <c r="V1701" s="2">
        <f>IF(Starlink[[#This Row],[Decay_Date_ISO]]="","",IF(ISNUMBER(Starlink[[#This Row],[Decay_Date_ISO]]),Starlink[[#This Row],[Decay_Date_ISO]],DATEVALUE(Starlink[[#This Row],[Decay_Date_ISO]])))</f>
        <v>45664</v>
      </c>
    </row>
    <row r="1702" spans="1:22" x14ac:dyDescent="0.3">
      <c r="A1702" t="s">
        <v>8008</v>
      </c>
      <c r="B1702">
        <v>48661</v>
      </c>
      <c r="C1702" t="s">
        <v>7909</v>
      </c>
      <c r="D1702" t="s">
        <v>8009</v>
      </c>
      <c r="E1702" t="s">
        <v>8010</v>
      </c>
      <c r="F1702" t="s">
        <v>8011</v>
      </c>
      <c r="G1702" t="s">
        <v>25</v>
      </c>
      <c r="H1702" t="s">
        <v>26</v>
      </c>
      <c r="I1702" t="s">
        <v>7913</v>
      </c>
      <c r="J1702" t="s">
        <v>8012</v>
      </c>
      <c r="K1702" t="s">
        <v>29</v>
      </c>
      <c r="L1702">
        <v>260</v>
      </c>
      <c r="M1702">
        <v>258</v>
      </c>
      <c r="N1702">
        <v>281</v>
      </c>
      <c r="O1702">
        <v>53.05</v>
      </c>
      <c r="P1702" t="s">
        <v>43</v>
      </c>
      <c r="Q1702" s="1">
        <v>44342</v>
      </c>
      <c r="R1702" s="1">
        <v>45494</v>
      </c>
      <c r="S1702">
        <v>2021</v>
      </c>
      <c r="T1702">
        <v>2024</v>
      </c>
      <c r="U1702" s="2">
        <f>IF(ISNUMBER(Starlink[[#This Row],[Launch_Date_ISO]]),Starlink[[#This Row],[Launch_Date_ISO]],DATEVALUE(Starlink[[#This Row],[Launch_Date_ISO]]))</f>
        <v>44342</v>
      </c>
      <c r="V1702" s="2">
        <f>IF(Starlink[[#This Row],[Decay_Date_ISO]]="","",IF(ISNUMBER(Starlink[[#This Row],[Decay_Date_ISO]]),Starlink[[#This Row],[Decay_Date_ISO]],DATEVALUE(Starlink[[#This Row],[Decay_Date_ISO]])))</f>
        <v>45494</v>
      </c>
    </row>
    <row r="1703" spans="1:22" x14ac:dyDescent="0.3">
      <c r="A1703" t="s">
        <v>8013</v>
      </c>
      <c r="B1703">
        <v>48662</v>
      </c>
      <c r="C1703" t="s">
        <v>7909</v>
      </c>
      <c r="D1703" t="s">
        <v>8014</v>
      </c>
      <c r="E1703" t="s">
        <v>8015</v>
      </c>
      <c r="F1703" t="s">
        <v>8016</v>
      </c>
      <c r="G1703" t="s">
        <v>25</v>
      </c>
      <c r="H1703" t="s">
        <v>26</v>
      </c>
      <c r="I1703" t="s">
        <v>7913</v>
      </c>
      <c r="J1703" t="s">
        <v>349</v>
      </c>
      <c r="K1703" t="s">
        <v>350</v>
      </c>
      <c r="L1703">
        <v>260</v>
      </c>
      <c r="M1703">
        <v>258</v>
      </c>
      <c r="N1703">
        <v>281</v>
      </c>
      <c r="O1703">
        <v>53.05</v>
      </c>
      <c r="P1703" t="s">
        <v>43</v>
      </c>
      <c r="Q1703" s="1">
        <v>44342</v>
      </c>
      <c r="S1703">
        <v>2021</v>
      </c>
      <c r="U1703" s="2">
        <f>IF(ISNUMBER(Starlink[[#This Row],[Launch_Date_ISO]]),Starlink[[#This Row],[Launch_Date_ISO]],DATEVALUE(Starlink[[#This Row],[Launch_Date_ISO]]))</f>
        <v>44342</v>
      </c>
      <c r="V1703" s="2" t="str">
        <f>IF(Starlink[[#This Row],[Decay_Date_ISO]]="","",IF(ISNUMBER(Starlink[[#This Row],[Decay_Date_ISO]]),Starlink[[#This Row],[Decay_Date_ISO]],DATEVALUE(Starlink[[#This Row],[Decay_Date_ISO]])))</f>
        <v/>
      </c>
    </row>
    <row r="1704" spans="1:22" x14ac:dyDescent="0.3">
      <c r="A1704" t="s">
        <v>8017</v>
      </c>
      <c r="B1704">
        <v>48663</v>
      </c>
      <c r="C1704" t="s">
        <v>7909</v>
      </c>
      <c r="D1704" t="s">
        <v>8018</v>
      </c>
      <c r="E1704" t="s">
        <v>8019</v>
      </c>
      <c r="F1704" t="s">
        <v>8020</v>
      </c>
      <c r="G1704" t="s">
        <v>25</v>
      </c>
      <c r="H1704" t="s">
        <v>26</v>
      </c>
      <c r="I1704" t="s">
        <v>7913</v>
      </c>
      <c r="J1704" t="s">
        <v>349</v>
      </c>
      <c r="K1704" t="s">
        <v>350</v>
      </c>
      <c r="L1704">
        <v>260</v>
      </c>
      <c r="M1704">
        <v>258</v>
      </c>
      <c r="N1704">
        <v>281</v>
      </c>
      <c r="O1704">
        <v>53.05</v>
      </c>
      <c r="P1704" t="s">
        <v>43</v>
      </c>
      <c r="Q1704" s="1">
        <v>44342</v>
      </c>
      <c r="S1704">
        <v>2021</v>
      </c>
      <c r="U1704" s="2">
        <f>IF(ISNUMBER(Starlink[[#This Row],[Launch_Date_ISO]]),Starlink[[#This Row],[Launch_Date_ISO]],DATEVALUE(Starlink[[#This Row],[Launch_Date_ISO]]))</f>
        <v>44342</v>
      </c>
      <c r="V1704" s="2" t="str">
        <f>IF(Starlink[[#This Row],[Decay_Date_ISO]]="","",IF(ISNUMBER(Starlink[[#This Row],[Decay_Date_ISO]]),Starlink[[#This Row],[Decay_Date_ISO]],DATEVALUE(Starlink[[#This Row],[Decay_Date_ISO]])))</f>
        <v/>
      </c>
    </row>
    <row r="1705" spans="1:22" x14ac:dyDescent="0.3">
      <c r="A1705" t="s">
        <v>8021</v>
      </c>
      <c r="B1705">
        <v>48664</v>
      </c>
      <c r="C1705" t="s">
        <v>7909</v>
      </c>
      <c r="D1705" t="s">
        <v>8022</v>
      </c>
      <c r="E1705" t="s">
        <v>8023</v>
      </c>
      <c r="F1705" t="s">
        <v>8024</v>
      </c>
      <c r="G1705" t="s">
        <v>25</v>
      </c>
      <c r="H1705" t="s">
        <v>26</v>
      </c>
      <c r="I1705" t="s">
        <v>7913</v>
      </c>
      <c r="J1705" t="s">
        <v>8025</v>
      </c>
      <c r="K1705" t="s">
        <v>29</v>
      </c>
      <c r="L1705">
        <v>260</v>
      </c>
      <c r="M1705">
        <v>258</v>
      </c>
      <c r="N1705">
        <v>281</v>
      </c>
      <c r="O1705">
        <v>53.05</v>
      </c>
      <c r="P1705" t="s">
        <v>43</v>
      </c>
      <c r="Q1705" s="1">
        <v>44342</v>
      </c>
      <c r="R1705" s="1">
        <v>45743</v>
      </c>
      <c r="S1705">
        <v>2021</v>
      </c>
      <c r="T1705">
        <v>2025</v>
      </c>
      <c r="U1705" s="2">
        <f>IF(ISNUMBER(Starlink[[#This Row],[Launch_Date_ISO]]),Starlink[[#This Row],[Launch_Date_ISO]],DATEVALUE(Starlink[[#This Row],[Launch_Date_ISO]]))</f>
        <v>44342</v>
      </c>
      <c r="V1705" s="2">
        <f>IF(Starlink[[#This Row],[Decay_Date_ISO]]="","",IF(ISNUMBER(Starlink[[#This Row],[Decay_Date_ISO]]),Starlink[[#This Row],[Decay_Date_ISO]],DATEVALUE(Starlink[[#This Row],[Decay_Date_ISO]])))</f>
        <v>45743</v>
      </c>
    </row>
    <row r="1706" spans="1:22" x14ac:dyDescent="0.3">
      <c r="A1706" t="s">
        <v>8026</v>
      </c>
      <c r="B1706">
        <v>48665</v>
      </c>
      <c r="C1706" t="s">
        <v>7909</v>
      </c>
      <c r="D1706" t="s">
        <v>8027</v>
      </c>
      <c r="E1706" t="s">
        <v>8028</v>
      </c>
      <c r="F1706" t="s">
        <v>8029</v>
      </c>
      <c r="G1706" t="s">
        <v>25</v>
      </c>
      <c r="H1706" t="s">
        <v>26</v>
      </c>
      <c r="I1706" t="s">
        <v>7913</v>
      </c>
      <c r="J1706" t="s">
        <v>8030</v>
      </c>
      <c r="K1706" t="s">
        <v>29</v>
      </c>
      <c r="L1706">
        <v>260</v>
      </c>
      <c r="M1706">
        <v>258</v>
      </c>
      <c r="N1706">
        <v>281</v>
      </c>
      <c r="O1706">
        <v>53.05</v>
      </c>
      <c r="P1706" t="s">
        <v>43</v>
      </c>
      <c r="Q1706" s="1">
        <v>44342</v>
      </c>
      <c r="R1706" s="1">
        <v>45434</v>
      </c>
      <c r="S1706">
        <v>2021</v>
      </c>
      <c r="T1706">
        <v>2024</v>
      </c>
      <c r="U1706" s="2">
        <f>IF(ISNUMBER(Starlink[[#This Row],[Launch_Date_ISO]]),Starlink[[#This Row],[Launch_Date_ISO]],DATEVALUE(Starlink[[#This Row],[Launch_Date_ISO]]))</f>
        <v>44342</v>
      </c>
      <c r="V1706" s="2">
        <f>IF(Starlink[[#This Row],[Decay_Date_ISO]]="","",IF(ISNUMBER(Starlink[[#This Row],[Decay_Date_ISO]]),Starlink[[#This Row],[Decay_Date_ISO]],DATEVALUE(Starlink[[#This Row],[Decay_Date_ISO]])))</f>
        <v>45434</v>
      </c>
    </row>
    <row r="1707" spans="1:22" x14ac:dyDescent="0.3">
      <c r="A1707" t="s">
        <v>8031</v>
      </c>
      <c r="B1707">
        <v>48666</v>
      </c>
      <c r="C1707" t="s">
        <v>7909</v>
      </c>
      <c r="D1707" t="s">
        <v>8032</v>
      </c>
      <c r="E1707" t="s">
        <v>8033</v>
      </c>
      <c r="F1707" t="s">
        <v>8034</v>
      </c>
      <c r="G1707" t="s">
        <v>25</v>
      </c>
      <c r="H1707" t="s">
        <v>26</v>
      </c>
      <c r="I1707" t="s">
        <v>7913</v>
      </c>
      <c r="J1707" t="s">
        <v>349</v>
      </c>
      <c r="K1707" t="s">
        <v>350</v>
      </c>
      <c r="L1707">
        <v>260</v>
      </c>
      <c r="M1707">
        <v>258</v>
      </c>
      <c r="N1707">
        <v>281</v>
      </c>
      <c r="O1707">
        <v>53.05</v>
      </c>
      <c r="P1707" t="s">
        <v>43</v>
      </c>
      <c r="Q1707" s="1">
        <v>44342</v>
      </c>
      <c r="S1707">
        <v>2021</v>
      </c>
      <c r="U1707" s="2">
        <f>IF(ISNUMBER(Starlink[[#This Row],[Launch_Date_ISO]]),Starlink[[#This Row],[Launch_Date_ISO]],DATEVALUE(Starlink[[#This Row],[Launch_Date_ISO]]))</f>
        <v>44342</v>
      </c>
      <c r="V1707" s="2" t="str">
        <f>IF(Starlink[[#This Row],[Decay_Date_ISO]]="","",IF(ISNUMBER(Starlink[[#This Row],[Decay_Date_ISO]]),Starlink[[#This Row],[Decay_Date_ISO]],DATEVALUE(Starlink[[#This Row],[Decay_Date_ISO]])))</f>
        <v/>
      </c>
    </row>
    <row r="1708" spans="1:22" x14ac:dyDescent="0.3">
      <c r="A1708" t="s">
        <v>8035</v>
      </c>
      <c r="B1708">
        <v>48667</v>
      </c>
      <c r="C1708" t="s">
        <v>7909</v>
      </c>
      <c r="D1708" t="s">
        <v>8036</v>
      </c>
      <c r="E1708" t="s">
        <v>8037</v>
      </c>
      <c r="F1708" t="s">
        <v>8038</v>
      </c>
      <c r="G1708" t="s">
        <v>25</v>
      </c>
      <c r="H1708" t="s">
        <v>26</v>
      </c>
      <c r="I1708" t="s">
        <v>7913</v>
      </c>
      <c r="J1708" t="s">
        <v>349</v>
      </c>
      <c r="K1708" t="s">
        <v>350</v>
      </c>
      <c r="L1708">
        <v>260</v>
      </c>
      <c r="M1708">
        <v>258</v>
      </c>
      <c r="N1708">
        <v>281</v>
      </c>
      <c r="O1708">
        <v>53.05</v>
      </c>
      <c r="P1708" t="s">
        <v>43</v>
      </c>
      <c r="Q1708" s="1">
        <v>44342</v>
      </c>
      <c r="S1708">
        <v>2021</v>
      </c>
      <c r="U1708" s="2">
        <f>IF(ISNUMBER(Starlink[[#This Row],[Launch_Date_ISO]]),Starlink[[#This Row],[Launch_Date_ISO]],DATEVALUE(Starlink[[#This Row],[Launch_Date_ISO]]))</f>
        <v>44342</v>
      </c>
      <c r="V1708" s="2" t="str">
        <f>IF(Starlink[[#This Row],[Decay_Date_ISO]]="","",IF(ISNUMBER(Starlink[[#This Row],[Decay_Date_ISO]]),Starlink[[#This Row],[Decay_Date_ISO]],DATEVALUE(Starlink[[#This Row],[Decay_Date_ISO]])))</f>
        <v/>
      </c>
    </row>
    <row r="1709" spans="1:22" x14ac:dyDescent="0.3">
      <c r="A1709" t="s">
        <v>8039</v>
      </c>
      <c r="B1709">
        <v>48668</v>
      </c>
      <c r="C1709" t="s">
        <v>7909</v>
      </c>
      <c r="D1709" t="s">
        <v>8040</v>
      </c>
      <c r="E1709" t="s">
        <v>8041</v>
      </c>
      <c r="F1709" t="s">
        <v>8042</v>
      </c>
      <c r="G1709" t="s">
        <v>25</v>
      </c>
      <c r="H1709" t="s">
        <v>26</v>
      </c>
      <c r="I1709" t="s">
        <v>7913</v>
      </c>
      <c r="J1709" t="s">
        <v>349</v>
      </c>
      <c r="K1709" t="s">
        <v>350</v>
      </c>
      <c r="L1709">
        <v>260</v>
      </c>
      <c r="M1709">
        <v>258</v>
      </c>
      <c r="N1709">
        <v>281</v>
      </c>
      <c r="O1709">
        <v>53.05</v>
      </c>
      <c r="P1709" t="s">
        <v>43</v>
      </c>
      <c r="Q1709" s="1">
        <v>44342</v>
      </c>
      <c r="S1709">
        <v>2021</v>
      </c>
      <c r="U1709" s="2">
        <f>IF(ISNUMBER(Starlink[[#This Row],[Launch_Date_ISO]]),Starlink[[#This Row],[Launch_Date_ISO]],DATEVALUE(Starlink[[#This Row],[Launch_Date_ISO]]))</f>
        <v>44342</v>
      </c>
      <c r="V1709" s="2" t="str">
        <f>IF(Starlink[[#This Row],[Decay_Date_ISO]]="","",IF(ISNUMBER(Starlink[[#This Row],[Decay_Date_ISO]]),Starlink[[#This Row],[Decay_Date_ISO]],DATEVALUE(Starlink[[#This Row],[Decay_Date_ISO]])))</f>
        <v/>
      </c>
    </row>
    <row r="1710" spans="1:22" x14ac:dyDescent="0.3">
      <c r="A1710" t="s">
        <v>8043</v>
      </c>
      <c r="B1710">
        <v>48669</v>
      </c>
      <c r="C1710" t="s">
        <v>7909</v>
      </c>
      <c r="D1710" t="s">
        <v>8044</v>
      </c>
      <c r="E1710" t="s">
        <v>8045</v>
      </c>
      <c r="F1710" t="s">
        <v>8046</v>
      </c>
      <c r="G1710" t="s">
        <v>25</v>
      </c>
      <c r="H1710" t="s">
        <v>26</v>
      </c>
      <c r="I1710" t="s">
        <v>7913</v>
      </c>
      <c r="J1710" t="s">
        <v>349</v>
      </c>
      <c r="K1710" t="s">
        <v>350</v>
      </c>
      <c r="L1710">
        <v>260</v>
      </c>
      <c r="M1710">
        <v>258</v>
      </c>
      <c r="N1710">
        <v>281</v>
      </c>
      <c r="O1710">
        <v>53.05</v>
      </c>
      <c r="P1710" t="s">
        <v>43</v>
      </c>
      <c r="Q1710" s="1">
        <v>44342</v>
      </c>
      <c r="S1710">
        <v>2021</v>
      </c>
      <c r="U1710" s="2">
        <f>IF(ISNUMBER(Starlink[[#This Row],[Launch_Date_ISO]]),Starlink[[#This Row],[Launch_Date_ISO]],DATEVALUE(Starlink[[#This Row],[Launch_Date_ISO]]))</f>
        <v>44342</v>
      </c>
      <c r="V1710" s="2" t="str">
        <f>IF(Starlink[[#This Row],[Decay_Date_ISO]]="","",IF(ISNUMBER(Starlink[[#This Row],[Decay_Date_ISO]]),Starlink[[#This Row],[Decay_Date_ISO]],DATEVALUE(Starlink[[#This Row],[Decay_Date_ISO]])))</f>
        <v/>
      </c>
    </row>
    <row r="1711" spans="1:22" x14ac:dyDescent="0.3">
      <c r="A1711" t="s">
        <v>8047</v>
      </c>
      <c r="B1711">
        <v>48670</v>
      </c>
      <c r="C1711" t="s">
        <v>7909</v>
      </c>
      <c r="D1711" t="s">
        <v>8048</v>
      </c>
      <c r="E1711" t="s">
        <v>8049</v>
      </c>
      <c r="F1711" t="s">
        <v>8050</v>
      </c>
      <c r="G1711" t="s">
        <v>25</v>
      </c>
      <c r="H1711" t="s">
        <v>26</v>
      </c>
      <c r="I1711" t="s">
        <v>7913</v>
      </c>
      <c r="J1711" t="s">
        <v>349</v>
      </c>
      <c r="K1711" t="s">
        <v>350</v>
      </c>
      <c r="L1711">
        <v>260</v>
      </c>
      <c r="M1711">
        <v>258</v>
      </c>
      <c r="N1711">
        <v>281</v>
      </c>
      <c r="O1711">
        <v>53.05</v>
      </c>
      <c r="P1711" t="s">
        <v>43</v>
      </c>
      <c r="Q1711" s="1">
        <v>44342</v>
      </c>
      <c r="S1711">
        <v>2021</v>
      </c>
      <c r="U1711" s="2">
        <f>IF(ISNUMBER(Starlink[[#This Row],[Launch_Date_ISO]]),Starlink[[#This Row],[Launch_Date_ISO]],DATEVALUE(Starlink[[#This Row],[Launch_Date_ISO]]))</f>
        <v>44342</v>
      </c>
      <c r="V1711" s="2" t="str">
        <f>IF(Starlink[[#This Row],[Decay_Date_ISO]]="","",IF(ISNUMBER(Starlink[[#This Row],[Decay_Date_ISO]]),Starlink[[#This Row],[Decay_Date_ISO]],DATEVALUE(Starlink[[#This Row],[Decay_Date_ISO]])))</f>
        <v/>
      </c>
    </row>
    <row r="1712" spans="1:22" x14ac:dyDescent="0.3">
      <c r="A1712" t="s">
        <v>8051</v>
      </c>
      <c r="B1712">
        <v>48671</v>
      </c>
      <c r="C1712" t="s">
        <v>7909</v>
      </c>
      <c r="D1712" t="s">
        <v>8052</v>
      </c>
      <c r="E1712" t="s">
        <v>8053</v>
      </c>
      <c r="F1712" t="s">
        <v>8054</v>
      </c>
      <c r="G1712" t="s">
        <v>25</v>
      </c>
      <c r="H1712" t="s">
        <v>26</v>
      </c>
      <c r="I1712" t="s">
        <v>7913</v>
      </c>
      <c r="J1712" t="s">
        <v>349</v>
      </c>
      <c r="K1712" t="s">
        <v>350</v>
      </c>
      <c r="L1712">
        <v>260</v>
      </c>
      <c r="M1712">
        <v>258</v>
      </c>
      <c r="N1712">
        <v>281</v>
      </c>
      <c r="O1712">
        <v>53.05</v>
      </c>
      <c r="P1712" t="s">
        <v>43</v>
      </c>
      <c r="Q1712" s="1">
        <v>44342</v>
      </c>
      <c r="S1712">
        <v>2021</v>
      </c>
      <c r="U1712" s="2">
        <f>IF(ISNUMBER(Starlink[[#This Row],[Launch_Date_ISO]]),Starlink[[#This Row],[Launch_Date_ISO]],DATEVALUE(Starlink[[#This Row],[Launch_Date_ISO]]))</f>
        <v>44342</v>
      </c>
      <c r="V1712" s="2" t="str">
        <f>IF(Starlink[[#This Row],[Decay_Date_ISO]]="","",IF(ISNUMBER(Starlink[[#This Row],[Decay_Date_ISO]]),Starlink[[#This Row],[Decay_Date_ISO]],DATEVALUE(Starlink[[#This Row],[Decay_Date_ISO]])))</f>
        <v/>
      </c>
    </row>
    <row r="1713" spans="1:22" x14ac:dyDescent="0.3">
      <c r="A1713" t="s">
        <v>8055</v>
      </c>
      <c r="B1713">
        <v>48672</v>
      </c>
      <c r="C1713" t="s">
        <v>7909</v>
      </c>
      <c r="D1713" t="s">
        <v>8056</v>
      </c>
      <c r="E1713" t="s">
        <v>8057</v>
      </c>
      <c r="F1713" t="s">
        <v>8058</v>
      </c>
      <c r="G1713" t="s">
        <v>25</v>
      </c>
      <c r="H1713" t="s">
        <v>26</v>
      </c>
      <c r="I1713" t="s">
        <v>7913</v>
      </c>
      <c r="J1713" t="s">
        <v>349</v>
      </c>
      <c r="K1713" t="s">
        <v>350</v>
      </c>
      <c r="L1713">
        <v>260</v>
      </c>
      <c r="M1713">
        <v>257</v>
      </c>
      <c r="N1713">
        <v>281</v>
      </c>
      <c r="O1713">
        <v>53.05</v>
      </c>
      <c r="P1713" t="s">
        <v>43</v>
      </c>
      <c r="Q1713" s="1">
        <v>44342</v>
      </c>
      <c r="S1713">
        <v>2021</v>
      </c>
      <c r="U1713" s="2">
        <f>IF(ISNUMBER(Starlink[[#This Row],[Launch_Date_ISO]]),Starlink[[#This Row],[Launch_Date_ISO]],DATEVALUE(Starlink[[#This Row],[Launch_Date_ISO]]))</f>
        <v>44342</v>
      </c>
      <c r="V1713" s="2" t="str">
        <f>IF(Starlink[[#This Row],[Decay_Date_ISO]]="","",IF(ISNUMBER(Starlink[[#This Row],[Decay_Date_ISO]]),Starlink[[#This Row],[Decay_Date_ISO]],DATEVALUE(Starlink[[#This Row],[Decay_Date_ISO]])))</f>
        <v/>
      </c>
    </row>
    <row r="1714" spans="1:22" x14ac:dyDescent="0.3">
      <c r="A1714" t="s">
        <v>8059</v>
      </c>
      <c r="B1714">
        <v>48673</v>
      </c>
      <c r="C1714" t="s">
        <v>7909</v>
      </c>
      <c r="D1714" t="s">
        <v>8060</v>
      </c>
      <c r="E1714" t="s">
        <v>8061</v>
      </c>
      <c r="F1714" t="s">
        <v>8062</v>
      </c>
      <c r="G1714" t="s">
        <v>25</v>
      </c>
      <c r="H1714" t="s">
        <v>26</v>
      </c>
      <c r="I1714" t="s">
        <v>7913</v>
      </c>
      <c r="J1714" t="s">
        <v>349</v>
      </c>
      <c r="K1714" t="s">
        <v>350</v>
      </c>
      <c r="L1714">
        <v>260</v>
      </c>
      <c r="M1714">
        <v>258</v>
      </c>
      <c r="N1714">
        <v>281</v>
      </c>
      <c r="O1714">
        <v>53.05</v>
      </c>
      <c r="P1714" t="s">
        <v>43</v>
      </c>
      <c r="Q1714" s="1">
        <v>44342</v>
      </c>
      <c r="S1714">
        <v>2021</v>
      </c>
      <c r="U1714" s="2">
        <f>IF(ISNUMBER(Starlink[[#This Row],[Launch_Date_ISO]]),Starlink[[#This Row],[Launch_Date_ISO]],DATEVALUE(Starlink[[#This Row],[Launch_Date_ISO]]))</f>
        <v>44342</v>
      </c>
      <c r="V1714" s="2" t="str">
        <f>IF(Starlink[[#This Row],[Decay_Date_ISO]]="","",IF(ISNUMBER(Starlink[[#This Row],[Decay_Date_ISO]]),Starlink[[#This Row],[Decay_Date_ISO]],DATEVALUE(Starlink[[#This Row],[Decay_Date_ISO]])))</f>
        <v/>
      </c>
    </row>
    <row r="1715" spans="1:22" x14ac:dyDescent="0.3">
      <c r="A1715" t="s">
        <v>8063</v>
      </c>
      <c r="B1715">
        <v>48674</v>
      </c>
      <c r="C1715" t="s">
        <v>7909</v>
      </c>
      <c r="D1715" t="s">
        <v>8064</v>
      </c>
      <c r="E1715" t="s">
        <v>8065</v>
      </c>
      <c r="F1715" t="s">
        <v>8066</v>
      </c>
      <c r="G1715" t="s">
        <v>25</v>
      </c>
      <c r="H1715" t="s">
        <v>26</v>
      </c>
      <c r="I1715" t="s">
        <v>7913</v>
      </c>
      <c r="J1715" t="s">
        <v>349</v>
      </c>
      <c r="K1715" t="s">
        <v>350</v>
      </c>
      <c r="L1715">
        <v>260</v>
      </c>
      <c r="M1715">
        <v>258</v>
      </c>
      <c r="N1715">
        <v>281</v>
      </c>
      <c r="O1715">
        <v>53.05</v>
      </c>
      <c r="P1715" t="s">
        <v>43</v>
      </c>
      <c r="Q1715" s="1">
        <v>44342</v>
      </c>
      <c r="S1715">
        <v>2021</v>
      </c>
      <c r="U1715" s="2">
        <f>IF(ISNUMBER(Starlink[[#This Row],[Launch_Date_ISO]]),Starlink[[#This Row],[Launch_Date_ISO]],DATEVALUE(Starlink[[#This Row],[Launch_Date_ISO]]))</f>
        <v>44342</v>
      </c>
      <c r="V1715" s="2" t="str">
        <f>IF(Starlink[[#This Row],[Decay_Date_ISO]]="","",IF(ISNUMBER(Starlink[[#This Row],[Decay_Date_ISO]]),Starlink[[#This Row],[Decay_Date_ISO]],DATEVALUE(Starlink[[#This Row],[Decay_Date_ISO]])))</f>
        <v/>
      </c>
    </row>
    <row r="1716" spans="1:22" x14ac:dyDescent="0.3">
      <c r="A1716" t="s">
        <v>8067</v>
      </c>
      <c r="B1716">
        <v>48675</v>
      </c>
      <c r="C1716" t="s">
        <v>7909</v>
      </c>
      <c r="D1716" t="s">
        <v>8068</v>
      </c>
      <c r="E1716" t="s">
        <v>8069</v>
      </c>
      <c r="F1716" t="s">
        <v>8070</v>
      </c>
      <c r="G1716" t="s">
        <v>25</v>
      </c>
      <c r="H1716" t="s">
        <v>26</v>
      </c>
      <c r="I1716" t="s">
        <v>7913</v>
      </c>
      <c r="J1716" t="s">
        <v>8071</v>
      </c>
      <c r="K1716" t="s">
        <v>29</v>
      </c>
      <c r="L1716">
        <v>260</v>
      </c>
      <c r="M1716">
        <v>258</v>
      </c>
      <c r="N1716">
        <v>281</v>
      </c>
      <c r="O1716">
        <v>53.05</v>
      </c>
      <c r="P1716" t="s">
        <v>43</v>
      </c>
      <c r="Q1716" s="1">
        <v>44342</v>
      </c>
      <c r="R1716" s="1">
        <v>45689</v>
      </c>
      <c r="S1716">
        <v>2021</v>
      </c>
      <c r="T1716">
        <v>2025</v>
      </c>
      <c r="U1716" s="2">
        <f>IF(ISNUMBER(Starlink[[#This Row],[Launch_Date_ISO]]),Starlink[[#This Row],[Launch_Date_ISO]],DATEVALUE(Starlink[[#This Row],[Launch_Date_ISO]]))</f>
        <v>44342</v>
      </c>
      <c r="V1716" s="2">
        <f>IF(Starlink[[#This Row],[Decay_Date_ISO]]="","",IF(ISNUMBER(Starlink[[#This Row],[Decay_Date_ISO]]),Starlink[[#This Row],[Decay_Date_ISO]],DATEVALUE(Starlink[[#This Row],[Decay_Date_ISO]])))</f>
        <v>45689</v>
      </c>
    </row>
    <row r="1717" spans="1:22" x14ac:dyDescent="0.3">
      <c r="A1717" t="s">
        <v>8072</v>
      </c>
      <c r="B1717">
        <v>48676</v>
      </c>
      <c r="C1717" t="s">
        <v>7909</v>
      </c>
      <c r="D1717" t="s">
        <v>8073</v>
      </c>
      <c r="E1717" t="s">
        <v>8074</v>
      </c>
      <c r="F1717" t="s">
        <v>8075</v>
      </c>
      <c r="G1717" t="s">
        <v>25</v>
      </c>
      <c r="H1717" t="s">
        <v>26</v>
      </c>
      <c r="I1717" t="s">
        <v>7913</v>
      </c>
      <c r="J1717" t="s">
        <v>349</v>
      </c>
      <c r="K1717" t="s">
        <v>350</v>
      </c>
      <c r="L1717">
        <v>260</v>
      </c>
      <c r="M1717">
        <v>258</v>
      </c>
      <c r="N1717">
        <v>281</v>
      </c>
      <c r="O1717">
        <v>53.05</v>
      </c>
      <c r="P1717" t="s">
        <v>43</v>
      </c>
      <c r="Q1717" s="1">
        <v>44342</v>
      </c>
      <c r="S1717">
        <v>2021</v>
      </c>
      <c r="U1717" s="2">
        <f>IF(ISNUMBER(Starlink[[#This Row],[Launch_Date_ISO]]),Starlink[[#This Row],[Launch_Date_ISO]],DATEVALUE(Starlink[[#This Row],[Launch_Date_ISO]]))</f>
        <v>44342</v>
      </c>
      <c r="V1717" s="2" t="str">
        <f>IF(Starlink[[#This Row],[Decay_Date_ISO]]="","",IF(ISNUMBER(Starlink[[#This Row],[Decay_Date_ISO]]),Starlink[[#This Row],[Decay_Date_ISO]],DATEVALUE(Starlink[[#This Row],[Decay_Date_ISO]])))</f>
        <v/>
      </c>
    </row>
    <row r="1718" spans="1:22" x14ac:dyDescent="0.3">
      <c r="A1718" t="s">
        <v>8076</v>
      </c>
      <c r="B1718">
        <v>48677</v>
      </c>
      <c r="C1718" t="s">
        <v>7909</v>
      </c>
      <c r="D1718" t="s">
        <v>8077</v>
      </c>
      <c r="E1718" t="s">
        <v>8078</v>
      </c>
      <c r="F1718" t="s">
        <v>8079</v>
      </c>
      <c r="G1718" t="s">
        <v>25</v>
      </c>
      <c r="H1718" t="s">
        <v>26</v>
      </c>
      <c r="I1718" t="s">
        <v>7913</v>
      </c>
      <c r="J1718" t="s">
        <v>8080</v>
      </c>
      <c r="K1718" t="s">
        <v>29</v>
      </c>
      <c r="L1718">
        <v>260</v>
      </c>
      <c r="M1718">
        <v>258</v>
      </c>
      <c r="N1718">
        <v>281</v>
      </c>
      <c r="O1718">
        <v>53.05</v>
      </c>
      <c r="P1718" t="s">
        <v>43</v>
      </c>
      <c r="Q1718" s="1">
        <v>44342</v>
      </c>
      <c r="R1718" s="1">
        <v>45527</v>
      </c>
      <c r="S1718">
        <v>2021</v>
      </c>
      <c r="T1718">
        <v>2024</v>
      </c>
      <c r="U1718" s="2">
        <f>IF(ISNUMBER(Starlink[[#This Row],[Launch_Date_ISO]]),Starlink[[#This Row],[Launch_Date_ISO]],DATEVALUE(Starlink[[#This Row],[Launch_Date_ISO]]))</f>
        <v>44342</v>
      </c>
      <c r="V1718" s="2">
        <f>IF(Starlink[[#This Row],[Decay_Date_ISO]]="","",IF(ISNUMBER(Starlink[[#This Row],[Decay_Date_ISO]]),Starlink[[#This Row],[Decay_Date_ISO]],DATEVALUE(Starlink[[#This Row],[Decay_Date_ISO]])))</f>
        <v>45527</v>
      </c>
    </row>
    <row r="1719" spans="1:22" x14ac:dyDescent="0.3">
      <c r="A1719" t="s">
        <v>8081</v>
      </c>
      <c r="B1719">
        <v>48678</v>
      </c>
      <c r="C1719" t="s">
        <v>7909</v>
      </c>
      <c r="D1719" t="s">
        <v>8082</v>
      </c>
      <c r="E1719" t="s">
        <v>8083</v>
      </c>
      <c r="F1719" t="s">
        <v>8084</v>
      </c>
      <c r="G1719" t="s">
        <v>25</v>
      </c>
      <c r="H1719" t="s">
        <v>26</v>
      </c>
      <c r="I1719" t="s">
        <v>7913</v>
      </c>
      <c r="J1719" t="s">
        <v>349</v>
      </c>
      <c r="K1719" t="s">
        <v>350</v>
      </c>
      <c r="L1719">
        <v>260</v>
      </c>
      <c r="M1719">
        <v>257</v>
      </c>
      <c r="N1719">
        <v>281</v>
      </c>
      <c r="O1719">
        <v>53.05</v>
      </c>
      <c r="P1719" t="s">
        <v>43</v>
      </c>
      <c r="Q1719" s="1">
        <v>44342</v>
      </c>
      <c r="S1719">
        <v>2021</v>
      </c>
      <c r="U1719" s="2">
        <f>IF(ISNUMBER(Starlink[[#This Row],[Launch_Date_ISO]]),Starlink[[#This Row],[Launch_Date_ISO]],DATEVALUE(Starlink[[#This Row],[Launch_Date_ISO]]))</f>
        <v>44342</v>
      </c>
      <c r="V1719" s="2" t="str">
        <f>IF(Starlink[[#This Row],[Decay_Date_ISO]]="","",IF(ISNUMBER(Starlink[[#This Row],[Decay_Date_ISO]]),Starlink[[#This Row],[Decay_Date_ISO]],DATEVALUE(Starlink[[#This Row],[Decay_Date_ISO]])))</f>
        <v/>
      </c>
    </row>
    <row r="1720" spans="1:22" x14ac:dyDescent="0.3">
      <c r="A1720" t="s">
        <v>8085</v>
      </c>
      <c r="B1720">
        <v>48679</v>
      </c>
      <c r="C1720" t="s">
        <v>7909</v>
      </c>
      <c r="D1720" t="s">
        <v>8086</v>
      </c>
      <c r="E1720" t="s">
        <v>8087</v>
      </c>
      <c r="F1720" t="s">
        <v>8088</v>
      </c>
      <c r="G1720" t="s">
        <v>25</v>
      </c>
      <c r="H1720" t="s">
        <v>26</v>
      </c>
      <c r="I1720" t="s">
        <v>7913</v>
      </c>
      <c r="J1720" t="s">
        <v>349</v>
      </c>
      <c r="K1720" t="s">
        <v>350</v>
      </c>
      <c r="L1720">
        <v>260</v>
      </c>
      <c r="M1720">
        <v>258</v>
      </c>
      <c r="N1720">
        <v>281</v>
      </c>
      <c r="O1720">
        <v>53.05</v>
      </c>
      <c r="P1720" t="s">
        <v>43</v>
      </c>
      <c r="Q1720" s="1">
        <v>44342</v>
      </c>
      <c r="S1720">
        <v>2021</v>
      </c>
      <c r="U1720" s="2">
        <f>IF(ISNUMBER(Starlink[[#This Row],[Launch_Date_ISO]]),Starlink[[#This Row],[Launch_Date_ISO]],DATEVALUE(Starlink[[#This Row],[Launch_Date_ISO]]))</f>
        <v>44342</v>
      </c>
      <c r="V1720" s="2" t="str">
        <f>IF(Starlink[[#This Row],[Decay_Date_ISO]]="","",IF(ISNUMBER(Starlink[[#This Row],[Decay_Date_ISO]]),Starlink[[#This Row],[Decay_Date_ISO]],DATEVALUE(Starlink[[#This Row],[Decay_Date_ISO]])))</f>
        <v/>
      </c>
    </row>
    <row r="1721" spans="1:22" x14ac:dyDescent="0.3">
      <c r="A1721" t="s">
        <v>8089</v>
      </c>
      <c r="B1721">
        <v>48680</v>
      </c>
      <c r="C1721" t="s">
        <v>7909</v>
      </c>
      <c r="D1721" t="s">
        <v>8090</v>
      </c>
      <c r="E1721" t="s">
        <v>8091</v>
      </c>
      <c r="F1721" t="s">
        <v>8092</v>
      </c>
      <c r="G1721" t="s">
        <v>25</v>
      </c>
      <c r="H1721" t="s">
        <v>26</v>
      </c>
      <c r="I1721" t="s">
        <v>7913</v>
      </c>
      <c r="J1721" t="s">
        <v>8093</v>
      </c>
      <c r="K1721" t="s">
        <v>29</v>
      </c>
      <c r="L1721">
        <v>260</v>
      </c>
      <c r="M1721">
        <v>257</v>
      </c>
      <c r="N1721">
        <v>281</v>
      </c>
      <c r="O1721">
        <v>53.05</v>
      </c>
      <c r="P1721" t="s">
        <v>43</v>
      </c>
      <c r="Q1721" s="1">
        <v>44342</v>
      </c>
      <c r="R1721" s="1">
        <v>45765</v>
      </c>
      <c r="S1721">
        <v>2021</v>
      </c>
      <c r="T1721">
        <v>2025</v>
      </c>
      <c r="U1721" s="2">
        <f>IF(ISNUMBER(Starlink[[#This Row],[Launch_Date_ISO]]),Starlink[[#This Row],[Launch_Date_ISO]],DATEVALUE(Starlink[[#This Row],[Launch_Date_ISO]]))</f>
        <v>44342</v>
      </c>
      <c r="V1721" s="2">
        <f>IF(Starlink[[#This Row],[Decay_Date_ISO]]="","",IF(ISNUMBER(Starlink[[#This Row],[Decay_Date_ISO]]),Starlink[[#This Row],[Decay_Date_ISO]],DATEVALUE(Starlink[[#This Row],[Decay_Date_ISO]])))</f>
        <v>45765</v>
      </c>
    </row>
    <row r="1722" spans="1:22" x14ac:dyDescent="0.3">
      <c r="A1722" t="s">
        <v>8094</v>
      </c>
      <c r="B1722">
        <v>48681</v>
      </c>
      <c r="C1722" t="s">
        <v>7909</v>
      </c>
      <c r="D1722" t="s">
        <v>8095</v>
      </c>
      <c r="E1722" t="s">
        <v>8096</v>
      </c>
      <c r="F1722" t="s">
        <v>8097</v>
      </c>
      <c r="G1722" t="s">
        <v>25</v>
      </c>
      <c r="H1722" t="s">
        <v>26</v>
      </c>
      <c r="I1722" t="s">
        <v>7913</v>
      </c>
      <c r="J1722" t="s">
        <v>349</v>
      </c>
      <c r="K1722" t="s">
        <v>350</v>
      </c>
      <c r="L1722">
        <v>260</v>
      </c>
      <c r="M1722">
        <v>258</v>
      </c>
      <c r="N1722">
        <v>281</v>
      </c>
      <c r="O1722">
        <v>53.05</v>
      </c>
      <c r="P1722" t="s">
        <v>43</v>
      </c>
      <c r="Q1722" s="1">
        <v>44342</v>
      </c>
      <c r="S1722">
        <v>2021</v>
      </c>
      <c r="U1722" s="2">
        <f>IF(ISNUMBER(Starlink[[#This Row],[Launch_Date_ISO]]),Starlink[[#This Row],[Launch_Date_ISO]],DATEVALUE(Starlink[[#This Row],[Launch_Date_ISO]]))</f>
        <v>44342</v>
      </c>
      <c r="V1722" s="2" t="str">
        <f>IF(Starlink[[#This Row],[Decay_Date_ISO]]="","",IF(ISNUMBER(Starlink[[#This Row],[Decay_Date_ISO]]),Starlink[[#This Row],[Decay_Date_ISO]],DATEVALUE(Starlink[[#This Row],[Decay_Date_ISO]])))</f>
        <v/>
      </c>
    </row>
    <row r="1723" spans="1:22" x14ac:dyDescent="0.3">
      <c r="A1723" t="s">
        <v>8098</v>
      </c>
      <c r="B1723">
        <v>48682</v>
      </c>
      <c r="C1723" t="s">
        <v>7909</v>
      </c>
      <c r="D1723" t="s">
        <v>8099</v>
      </c>
      <c r="E1723" t="s">
        <v>8100</v>
      </c>
      <c r="F1723" t="s">
        <v>8101</v>
      </c>
      <c r="G1723" t="s">
        <v>25</v>
      </c>
      <c r="H1723" t="s">
        <v>26</v>
      </c>
      <c r="I1723" t="s">
        <v>7913</v>
      </c>
      <c r="J1723" t="s">
        <v>349</v>
      </c>
      <c r="K1723" t="s">
        <v>350</v>
      </c>
      <c r="L1723">
        <v>260</v>
      </c>
      <c r="M1723">
        <v>257</v>
      </c>
      <c r="N1723">
        <v>281</v>
      </c>
      <c r="O1723">
        <v>53.05</v>
      </c>
      <c r="P1723" t="s">
        <v>43</v>
      </c>
      <c r="Q1723" s="1">
        <v>44342</v>
      </c>
      <c r="S1723">
        <v>2021</v>
      </c>
      <c r="U1723" s="2">
        <f>IF(ISNUMBER(Starlink[[#This Row],[Launch_Date_ISO]]),Starlink[[#This Row],[Launch_Date_ISO]],DATEVALUE(Starlink[[#This Row],[Launch_Date_ISO]]))</f>
        <v>44342</v>
      </c>
      <c r="V1723" s="2" t="str">
        <f>IF(Starlink[[#This Row],[Decay_Date_ISO]]="","",IF(ISNUMBER(Starlink[[#This Row],[Decay_Date_ISO]]),Starlink[[#This Row],[Decay_Date_ISO]],DATEVALUE(Starlink[[#This Row],[Decay_Date_ISO]])))</f>
        <v/>
      </c>
    </row>
    <row r="1724" spans="1:22" x14ac:dyDescent="0.3">
      <c r="A1724" t="s">
        <v>8102</v>
      </c>
      <c r="B1724">
        <v>48683</v>
      </c>
      <c r="C1724" t="s">
        <v>7909</v>
      </c>
      <c r="D1724" t="s">
        <v>8103</v>
      </c>
      <c r="E1724" t="s">
        <v>8104</v>
      </c>
      <c r="F1724" t="s">
        <v>8105</v>
      </c>
      <c r="G1724" t="s">
        <v>25</v>
      </c>
      <c r="H1724" t="s">
        <v>26</v>
      </c>
      <c r="I1724" t="s">
        <v>7913</v>
      </c>
      <c r="J1724" t="s">
        <v>349</v>
      </c>
      <c r="K1724" t="s">
        <v>350</v>
      </c>
      <c r="L1724">
        <v>260</v>
      </c>
      <c r="M1724">
        <v>258</v>
      </c>
      <c r="N1724">
        <v>281</v>
      </c>
      <c r="O1724">
        <v>53.05</v>
      </c>
      <c r="P1724" t="s">
        <v>43</v>
      </c>
      <c r="Q1724" s="1">
        <v>44342</v>
      </c>
      <c r="S1724">
        <v>2021</v>
      </c>
      <c r="U1724" s="2">
        <f>IF(ISNUMBER(Starlink[[#This Row],[Launch_Date_ISO]]),Starlink[[#This Row],[Launch_Date_ISO]],DATEVALUE(Starlink[[#This Row],[Launch_Date_ISO]]))</f>
        <v>44342</v>
      </c>
      <c r="V1724" s="2" t="str">
        <f>IF(Starlink[[#This Row],[Decay_Date_ISO]]="","",IF(ISNUMBER(Starlink[[#This Row],[Decay_Date_ISO]]),Starlink[[#This Row],[Decay_Date_ISO]],DATEVALUE(Starlink[[#This Row],[Decay_Date_ISO]])))</f>
        <v/>
      </c>
    </row>
    <row r="1725" spans="1:22" x14ac:dyDescent="0.3">
      <c r="A1725" t="s">
        <v>8106</v>
      </c>
      <c r="B1725">
        <v>48684</v>
      </c>
      <c r="C1725" t="s">
        <v>7909</v>
      </c>
      <c r="D1725" t="s">
        <v>8107</v>
      </c>
      <c r="E1725" t="s">
        <v>8108</v>
      </c>
      <c r="F1725" t="s">
        <v>8109</v>
      </c>
      <c r="G1725" t="s">
        <v>25</v>
      </c>
      <c r="H1725" t="s">
        <v>26</v>
      </c>
      <c r="I1725" t="s">
        <v>7913</v>
      </c>
      <c r="J1725" t="s">
        <v>349</v>
      </c>
      <c r="K1725" t="s">
        <v>350</v>
      </c>
      <c r="L1725">
        <v>260</v>
      </c>
      <c r="M1725">
        <v>257</v>
      </c>
      <c r="N1725">
        <v>281</v>
      </c>
      <c r="O1725">
        <v>53.05</v>
      </c>
      <c r="P1725" t="s">
        <v>43</v>
      </c>
      <c r="Q1725" s="1">
        <v>44342</v>
      </c>
      <c r="S1725">
        <v>2021</v>
      </c>
      <c r="U1725" s="2">
        <f>IF(ISNUMBER(Starlink[[#This Row],[Launch_Date_ISO]]),Starlink[[#This Row],[Launch_Date_ISO]],DATEVALUE(Starlink[[#This Row],[Launch_Date_ISO]]))</f>
        <v>44342</v>
      </c>
      <c r="V1725" s="2" t="str">
        <f>IF(Starlink[[#This Row],[Decay_Date_ISO]]="","",IF(ISNUMBER(Starlink[[#This Row],[Decay_Date_ISO]]),Starlink[[#This Row],[Decay_Date_ISO]],DATEVALUE(Starlink[[#This Row],[Decay_Date_ISO]])))</f>
        <v/>
      </c>
    </row>
    <row r="1726" spans="1:22" x14ac:dyDescent="0.3">
      <c r="A1726" t="s">
        <v>8110</v>
      </c>
      <c r="B1726">
        <v>48685</v>
      </c>
      <c r="C1726" t="s">
        <v>7909</v>
      </c>
      <c r="D1726" t="s">
        <v>8111</v>
      </c>
      <c r="E1726" t="s">
        <v>8112</v>
      </c>
      <c r="F1726" t="s">
        <v>8113</v>
      </c>
      <c r="G1726" t="s">
        <v>25</v>
      </c>
      <c r="H1726" t="s">
        <v>26</v>
      </c>
      <c r="I1726" t="s">
        <v>7913</v>
      </c>
      <c r="J1726" t="s">
        <v>349</v>
      </c>
      <c r="K1726" t="s">
        <v>350</v>
      </c>
      <c r="L1726">
        <v>260</v>
      </c>
      <c r="M1726">
        <v>257</v>
      </c>
      <c r="N1726">
        <v>281</v>
      </c>
      <c r="O1726">
        <v>53.05</v>
      </c>
      <c r="P1726" t="s">
        <v>43</v>
      </c>
      <c r="Q1726" s="1">
        <v>44342</v>
      </c>
      <c r="S1726">
        <v>2021</v>
      </c>
      <c r="U1726" s="2">
        <f>IF(ISNUMBER(Starlink[[#This Row],[Launch_Date_ISO]]),Starlink[[#This Row],[Launch_Date_ISO]],DATEVALUE(Starlink[[#This Row],[Launch_Date_ISO]]))</f>
        <v>44342</v>
      </c>
      <c r="V1726" s="2" t="str">
        <f>IF(Starlink[[#This Row],[Decay_Date_ISO]]="","",IF(ISNUMBER(Starlink[[#This Row],[Decay_Date_ISO]]),Starlink[[#This Row],[Decay_Date_ISO]],DATEVALUE(Starlink[[#This Row],[Decay_Date_ISO]])))</f>
        <v/>
      </c>
    </row>
    <row r="1727" spans="1:22" x14ac:dyDescent="0.3">
      <c r="A1727" t="s">
        <v>8114</v>
      </c>
      <c r="B1727">
        <v>48686</v>
      </c>
      <c r="C1727" t="s">
        <v>7909</v>
      </c>
      <c r="D1727" t="s">
        <v>8115</v>
      </c>
      <c r="E1727" t="s">
        <v>8116</v>
      </c>
      <c r="F1727" t="s">
        <v>8117</v>
      </c>
      <c r="G1727" t="s">
        <v>25</v>
      </c>
      <c r="H1727" t="s">
        <v>26</v>
      </c>
      <c r="I1727" t="s">
        <v>7913</v>
      </c>
      <c r="J1727" t="s">
        <v>349</v>
      </c>
      <c r="K1727" t="s">
        <v>350</v>
      </c>
      <c r="L1727">
        <v>260</v>
      </c>
      <c r="M1727">
        <v>257</v>
      </c>
      <c r="N1727">
        <v>281</v>
      </c>
      <c r="O1727">
        <v>53.05</v>
      </c>
      <c r="P1727" t="s">
        <v>43</v>
      </c>
      <c r="Q1727" s="1">
        <v>44342</v>
      </c>
      <c r="S1727">
        <v>2021</v>
      </c>
      <c r="U1727" s="2">
        <f>IF(ISNUMBER(Starlink[[#This Row],[Launch_Date_ISO]]),Starlink[[#This Row],[Launch_Date_ISO]],DATEVALUE(Starlink[[#This Row],[Launch_Date_ISO]]))</f>
        <v>44342</v>
      </c>
      <c r="V1727" s="2" t="str">
        <f>IF(Starlink[[#This Row],[Decay_Date_ISO]]="","",IF(ISNUMBER(Starlink[[#This Row],[Decay_Date_ISO]]),Starlink[[#This Row],[Decay_Date_ISO]],DATEVALUE(Starlink[[#This Row],[Decay_Date_ISO]])))</f>
        <v/>
      </c>
    </row>
    <row r="1728" spans="1:22" x14ac:dyDescent="0.3">
      <c r="A1728" t="s">
        <v>8118</v>
      </c>
      <c r="B1728">
        <v>48687</v>
      </c>
      <c r="C1728" t="s">
        <v>7909</v>
      </c>
      <c r="D1728" t="s">
        <v>8119</v>
      </c>
      <c r="E1728" t="s">
        <v>8120</v>
      </c>
      <c r="F1728" t="s">
        <v>8121</v>
      </c>
      <c r="G1728" t="s">
        <v>25</v>
      </c>
      <c r="H1728" t="s">
        <v>26</v>
      </c>
      <c r="I1728" t="s">
        <v>7913</v>
      </c>
      <c r="J1728" t="s">
        <v>349</v>
      </c>
      <c r="K1728" t="s">
        <v>350</v>
      </c>
      <c r="L1728">
        <v>260</v>
      </c>
      <c r="M1728">
        <v>257</v>
      </c>
      <c r="N1728">
        <v>281</v>
      </c>
      <c r="O1728">
        <v>53.05</v>
      </c>
      <c r="P1728" t="s">
        <v>43</v>
      </c>
      <c r="Q1728" s="1">
        <v>44342</v>
      </c>
      <c r="S1728">
        <v>2021</v>
      </c>
      <c r="U1728" s="2">
        <f>IF(ISNUMBER(Starlink[[#This Row],[Launch_Date_ISO]]),Starlink[[#This Row],[Launch_Date_ISO]],DATEVALUE(Starlink[[#This Row],[Launch_Date_ISO]]))</f>
        <v>44342</v>
      </c>
      <c r="V1728" s="2" t="str">
        <f>IF(Starlink[[#This Row],[Decay_Date_ISO]]="","",IF(ISNUMBER(Starlink[[#This Row],[Decay_Date_ISO]]),Starlink[[#This Row],[Decay_Date_ISO]],DATEVALUE(Starlink[[#This Row],[Decay_Date_ISO]])))</f>
        <v/>
      </c>
    </row>
    <row r="1729" spans="1:22" x14ac:dyDescent="0.3">
      <c r="A1729" t="s">
        <v>8122</v>
      </c>
      <c r="B1729">
        <v>48688</v>
      </c>
      <c r="C1729" t="s">
        <v>7909</v>
      </c>
      <c r="D1729" t="s">
        <v>8123</v>
      </c>
      <c r="E1729" t="s">
        <v>8124</v>
      </c>
      <c r="F1729" t="s">
        <v>8125</v>
      </c>
      <c r="G1729" t="s">
        <v>25</v>
      </c>
      <c r="H1729" t="s">
        <v>26</v>
      </c>
      <c r="I1729" t="s">
        <v>7913</v>
      </c>
      <c r="J1729" t="s">
        <v>349</v>
      </c>
      <c r="K1729" t="s">
        <v>350</v>
      </c>
      <c r="L1729">
        <v>260</v>
      </c>
      <c r="M1729">
        <v>257</v>
      </c>
      <c r="N1729">
        <v>281</v>
      </c>
      <c r="O1729">
        <v>53.05</v>
      </c>
      <c r="P1729" t="s">
        <v>43</v>
      </c>
      <c r="Q1729" s="1">
        <v>44342</v>
      </c>
      <c r="S1729">
        <v>2021</v>
      </c>
      <c r="U1729" s="2">
        <f>IF(ISNUMBER(Starlink[[#This Row],[Launch_Date_ISO]]),Starlink[[#This Row],[Launch_Date_ISO]],DATEVALUE(Starlink[[#This Row],[Launch_Date_ISO]]))</f>
        <v>44342</v>
      </c>
      <c r="V1729" s="2" t="str">
        <f>IF(Starlink[[#This Row],[Decay_Date_ISO]]="","",IF(ISNUMBER(Starlink[[#This Row],[Decay_Date_ISO]]),Starlink[[#This Row],[Decay_Date_ISO]],DATEVALUE(Starlink[[#This Row],[Decay_Date_ISO]])))</f>
        <v/>
      </c>
    </row>
    <row r="1730" spans="1:22" x14ac:dyDescent="0.3">
      <c r="A1730" t="s">
        <v>8126</v>
      </c>
      <c r="B1730">
        <v>48689</v>
      </c>
      <c r="C1730" t="s">
        <v>7909</v>
      </c>
      <c r="D1730" t="s">
        <v>8127</v>
      </c>
      <c r="E1730" t="s">
        <v>8128</v>
      </c>
      <c r="F1730" t="s">
        <v>8129</v>
      </c>
      <c r="G1730" t="s">
        <v>25</v>
      </c>
      <c r="H1730" t="s">
        <v>26</v>
      </c>
      <c r="I1730" t="s">
        <v>7913</v>
      </c>
      <c r="J1730" t="s">
        <v>8130</v>
      </c>
      <c r="K1730" t="s">
        <v>29</v>
      </c>
      <c r="L1730">
        <v>260</v>
      </c>
      <c r="M1730">
        <v>257</v>
      </c>
      <c r="N1730">
        <v>281</v>
      </c>
      <c r="O1730">
        <v>53.05</v>
      </c>
      <c r="P1730" t="s">
        <v>43</v>
      </c>
      <c r="Q1730" s="1">
        <v>44342</v>
      </c>
      <c r="R1730" s="1">
        <v>45669</v>
      </c>
      <c r="S1730">
        <v>2021</v>
      </c>
      <c r="T1730">
        <v>2025</v>
      </c>
      <c r="U1730" s="2">
        <f>IF(ISNUMBER(Starlink[[#This Row],[Launch_Date_ISO]]),Starlink[[#This Row],[Launch_Date_ISO]],DATEVALUE(Starlink[[#This Row],[Launch_Date_ISO]]))</f>
        <v>44342</v>
      </c>
      <c r="V1730" s="2">
        <f>IF(Starlink[[#This Row],[Decay_Date_ISO]]="","",IF(ISNUMBER(Starlink[[#This Row],[Decay_Date_ISO]]),Starlink[[#This Row],[Decay_Date_ISO]],DATEVALUE(Starlink[[#This Row],[Decay_Date_ISO]])))</f>
        <v>45669</v>
      </c>
    </row>
    <row r="1731" spans="1:22" x14ac:dyDescent="0.3">
      <c r="A1731" t="s">
        <v>8131</v>
      </c>
      <c r="B1731">
        <v>48690</v>
      </c>
      <c r="C1731" t="s">
        <v>7909</v>
      </c>
      <c r="D1731" t="s">
        <v>8132</v>
      </c>
      <c r="E1731" t="s">
        <v>8133</v>
      </c>
      <c r="F1731" t="s">
        <v>8134</v>
      </c>
      <c r="G1731" t="s">
        <v>25</v>
      </c>
      <c r="H1731" t="s">
        <v>26</v>
      </c>
      <c r="I1731" t="s">
        <v>7913</v>
      </c>
      <c r="J1731" t="s">
        <v>349</v>
      </c>
      <c r="K1731" t="s">
        <v>350</v>
      </c>
      <c r="L1731">
        <v>260</v>
      </c>
      <c r="M1731">
        <v>257</v>
      </c>
      <c r="N1731">
        <v>281</v>
      </c>
      <c r="O1731">
        <v>53.05</v>
      </c>
      <c r="P1731" t="s">
        <v>43</v>
      </c>
      <c r="Q1731" s="1">
        <v>44342</v>
      </c>
      <c r="S1731">
        <v>2021</v>
      </c>
      <c r="U1731" s="2">
        <f>IF(ISNUMBER(Starlink[[#This Row],[Launch_Date_ISO]]),Starlink[[#This Row],[Launch_Date_ISO]],DATEVALUE(Starlink[[#This Row],[Launch_Date_ISO]]))</f>
        <v>44342</v>
      </c>
      <c r="V1731" s="2" t="str">
        <f>IF(Starlink[[#This Row],[Decay_Date_ISO]]="","",IF(ISNUMBER(Starlink[[#This Row],[Decay_Date_ISO]]),Starlink[[#This Row],[Decay_Date_ISO]],DATEVALUE(Starlink[[#This Row],[Decay_Date_ISO]])))</f>
        <v/>
      </c>
    </row>
    <row r="1732" spans="1:22" x14ac:dyDescent="0.3">
      <c r="A1732" t="s">
        <v>8135</v>
      </c>
      <c r="B1732">
        <v>48691</v>
      </c>
      <c r="C1732" t="s">
        <v>7909</v>
      </c>
      <c r="D1732" t="s">
        <v>8136</v>
      </c>
      <c r="E1732" t="s">
        <v>8137</v>
      </c>
      <c r="F1732" t="s">
        <v>8138</v>
      </c>
      <c r="G1732" t="s">
        <v>25</v>
      </c>
      <c r="H1732" t="s">
        <v>26</v>
      </c>
      <c r="I1732" t="s">
        <v>7913</v>
      </c>
      <c r="J1732" t="s">
        <v>349</v>
      </c>
      <c r="K1732" t="s">
        <v>350</v>
      </c>
      <c r="L1732">
        <v>260</v>
      </c>
      <c r="M1732">
        <v>257</v>
      </c>
      <c r="N1732">
        <v>281</v>
      </c>
      <c r="O1732">
        <v>53.05</v>
      </c>
      <c r="P1732" t="s">
        <v>43</v>
      </c>
      <c r="Q1732" s="1">
        <v>44342</v>
      </c>
      <c r="S1732">
        <v>2021</v>
      </c>
      <c r="U1732" s="2">
        <f>IF(ISNUMBER(Starlink[[#This Row],[Launch_Date_ISO]]),Starlink[[#This Row],[Launch_Date_ISO]],DATEVALUE(Starlink[[#This Row],[Launch_Date_ISO]]))</f>
        <v>44342</v>
      </c>
      <c r="V1732" s="2" t="str">
        <f>IF(Starlink[[#This Row],[Decay_Date_ISO]]="","",IF(ISNUMBER(Starlink[[#This Row],[Decay_Date_ISO]]),Starlink[[#This Row],[Decay_Date_ISO]],DATEVALUE(Starlink[[#This Row],[Decay_Date_ISO]])))</f>
        <v/>
      </c>
    </row>
    <row r="1733" spans="1:22" x14ac:dyDescent="0.3">
      <c r="A1733" t="s">
        <v>8139</v>
      </c>
      <c r="B1733">
        <v>48692</v>
      </c>
      <c r="C1733" t="s">
        <v>7909</v>
      </c>
      <c r="D1733" t="s">
        <v>8140</v>
      </c>
      <c r="E1733" t="s">
        <v>8141</v>
      </c>
      <c r="F1733" t="s">
        <v>8142</v>
      </c>
      <c r="G1733" t="s">
        <v>25</v>
      </c>
      <c r="H1733" t="s">
        <v>26</v>
      </c>
      <c r="I1733" t="s">
        <v>7913</v>
      </c>
      <c r="J1733" t="s">
        <v>349</v>
      </c>
      <c r="K1733" t="s">
        <v>350</v>
      </c>
      <c r="L1733">
        <v>260</v>
      </c>
      <c r="M1733">
        <v>257</v>
      </c>
      <c r="N1733">
        <v>281</v>
      </c>
      <c r="O1733">
        <v>53.05</v>
      </c>
      <c r="P1733" t="s">
        <v>43</v>
      </c>
      <c r="Q1733" s="1">
        <v>44342</v>
      </c>
      <c r="S1733">
        <v>2021</v>
      </c>
      <c r="U1733" s="2">
        <f>IF(ISNUMBER(Starlink[[#This Row],[Launch_Date_ISO]]),Starlink[[#This Row],[Launch_Date_ISO]],DATEVALUE(Starlink[[#This Row],[Launch_Date_ISO]]))</f>
        <v>44342</v>
      </c>
      <c r="V1733" s="2" t="str">
        <f>IF(Starlink[[#This Row],[Decay_Date_ISO]]="","",IF(ISNUMBER(Starlink[[#This Row],[Decay_Date_ISO]]),Starlink[[#This Row],[Decay_Date_ISO]],DATEVALUE(Starlink[[#This Row],[Decay_Date_ISO]])))</f>
        <v/>
      </c>
    </row>
    <row r="1734" spans="1:22" x14ac:dyDescent="0.3">
      <c r="A1734" t="s">
        <v>8143</v>
      </c>
      <c r="B1734">
        <v>48693</v>
      </c>
      <c r="C1734" t="s">
        <v>7909</v>
      </c>
      <c r="D1734" t="s">
        <v>8144</v>
      </c>
      <c r="E1734" t="s">
        <v>8145</v>
      </c>
      <c r="F1734" t="s">
        <v>8146</v>
      </c>
      <c r="G1734" t="s">
        <v>25</v>
      </c>
      <c r="H1734" t="s">
        <v>26</v>
      </c>
      <c r="I1734" t="s">
        <v>7913</v>
      </c>
      <c r="J1734" t="s">
        <v>349</v>
      </c>
      <c r="K1734" t="s">
        <v>350</v>
      </c>
      <c r="L1734">
        <v>260</v>
      </c>
      <c r="M1734">
        <v>257</v>
      </c>
      <c r="N1734">
        <v>281</v>
      </c>
      <c r="O1734">
        <v>53.05</v>
      </c>
      <c r="P1734" t="s">
        <v>43</v>
      </c>
      <c r="Q1734" s="1">
        <v>44342</v>
      </c>
      <c r="S1734">
        <v>2021</v>
      </c>
      <c r="U1734" s="2">
        <f>IF(ISNUMBER(Starlink[[#This Row],[Launch_Date_ISO]]),Starlink[[#This Row],[Launch_Date_ISO]],DATEVALUE(Starlink[[#This Row],[Launch_Date_ISO]]))</f>
        <v>44342</v>
      </c>
      <c r="V1734" s="2" t="str">
        <f>IF(Starlink[[#This Row],[Decay_Date_ISO]]="","",IF(ISNUMBER(Starlink[[#This Row],[Decay_Date_ISO]]),Starlink[[#This Row],[Decay_Date_ISO]],DATEVALUE(Starlink[[#This Row],[Decay_Date_ISO]])))</f>
        <v/>
      </c>
    </row>
    <row r="1735" spans="1:22" x14ac:dyDescent="0.3">
      <c r="A1735" t="s">
        <v>8147</v>
      </c>
      <c r="B1735">
        <v>48694</v>
      </c>
      <c r="C1735" t="s">
        <v>7909</v>
      </c>
      <c r="D1735" t="s">
        <v>8148</v>
      </c>
      <c r="E1735" t="s">
        <v>8149</v>
      </c>
      <c r="F1735" t="s">
        <v>8150</v>
      </c>
      <c r="G1735" t="s">
        <v>25</v>
      </c>
      <c r="H1735" t="s">
        <v>26</v>
      </c>
      <c r="I1735" t="s">
        <v>7913</v>
      </c>
      <c r="J1735" t="s">
        <v>349</v>
      </c>
      <c r="K1735" t="s">
        <v>350</v>
      </c>
      <c r="L1735">
        <v>260</v>
      </c>
      <c r="M1735">
        <v>257</v>
      </c>
      <c r="N1735">
        <v>281</v>
      </c>
      <c r="O1735">
        <v>53.05</v>
      </c>
      <c r="P1735" t="s">
        <v>43</v>
      </c>
      <c r="Q1735" s="1">
        <v>44342</v>
      </c>
      <c r="S1735">
        <v>2021</v>
      </c>
      <c r="U1735" s="2">
        <f>IF(ISNUMBER(Starlink[[#This Row],[Launch_Date_ISO]]),Starlink[[#This Row],[Launch_Date_ISO]],DATEVALUE(Starlink[[#This Row],[Launch_Date_ISO]]))</f>
        <v>44342</v>
      </c>
      <c r="V1735" s="2" t="str">
        <f>IF(Starlink[[#This Row],[Decay_Date_ISO]]="","",IF(ISNUMBER(Starlink[[#This Row],[Decay_Date_ISO]]),Starlink[[#This Row],[Decay_Date_ISO]],DATEVALUE(Starlink[[#This Row],[Decay_Date_ISO]])))</f>
        <v/>
      </c>
    </row>
    <row r="1736" spans="1:22" x14ac:dyDescent="0.3">
      <c r="A1736" t="s">
        <v>8151</v>
      </c>
      <c r="B1736">
        <v>48695</v>
      </c>
      <c r="C1736" t="s">
        <v>7909</v>
      </c>
      <c r="D1736" t="s">
        <v>8152</v>
      </c>
      <c r="E1736" t="s">
        <v>8153</v>
      </c>
      <c r="F1736" t="s">
        <v>8154</v>
      </c>
      <c r="G1736" t="s">
        <v>25</v>
      </c>
      <c r="H1736" t="s">
        <v>26</v>
      </c>
      <c r="I1736" t="s">
        <v>7913</v>
      </c>
      <c r="J1736" t="s">
        <v>349</v>
      </c>
      <c r="K1736" t="s">
        <v>350</v>
      </c>
      <c r="L1736">
        <v>260</v>
      </c>
      <c r="M1736">
        <v>257</v>
      </c>
      <c r="N1736">
        <v>281</v>
      </c>
      <c r="O1736">
        <v>53.05</v>
      </c>
      <c r="P1736" t="s">
        <v>43</v>
      </c>
      <c r="Q1736" s="1">
        <v>44342</v>
      </c>
      <c r="S1736">
        <v>2021</v>
      </c>
      <c r="U1736" s="2">
        <f>IF(ISNUMBER(Starlink[[#This Row],[Launch_Date_ISO]]),Starlink[[#This Row],[Launch_Date_ISO]],DATEVALUE(Starlink[[#This Row],[Launch_Date_ISO]]))</f>
        <v>44342</v>
      </c>
      <c r="V1736" s="2" t="str">
        <f>IF(Starlink[[#This Row],[Decay_Date_ISO]]="","",IF(ISNUMBER(Starlink[[#This Row],[Decay_Date_ISO]]),Starlink[[#This Row],[Decay_Date_ISO]],DATEVALUE(Starlink[[#This Row],[Decay_Date_ISO]])))</f>
        <v/>
      </c>
    </row>
    <row r="1737" spans="1:22" x14ac:dyDescent="0.3">
      <c r="A1737" t="s">
        <v>8155</v>
      </c>
      <c r="B1737">
        <v>48696</v>
      </c>
      <c r="C1737" t="s">
        <v>7909</v>
      </c>
      <c r="D1737" t="s">
        <v>8156</v>
      </c>
      <c r="E1737" t="s">
        <v>8157</v>
      </c>
      <c r="F1737" t="s">
        <v>8158</v>
      </c>
      <c r="G1737" t="s">
        <v>25</v>
      </c>
      <c r="H1737" t="s">
        <v>26</v>
      </c>
      <c r="I1737" t="s">
        <v>7913</v>
      </c>
      <c r="J1737" t="s">
        <v>349</v>
      </c>
      <c r="K1737" t="s">
        <v>350</v>
      </c>
      <c r="L1737">
        <v>260</v>
      </c>
      <c r="M1737">
        <v>257</v>
      </c>
      <c r="N1737">
        <v>281</v>
      </c>
      <c r="O1737">
        <v>53.05</v>
      </c>
      <c r="P1737" t="s">
        <v>43</v>
      </c>
      <c r="Q1737" s="1">
        <v>44342</v>
      </c>
      <c r="S1737">
        <v>2021</v>
      </c>
      <c r="U1737" s="2">
        <f>IF(ISNUMBER(Starlink[[#This Row],[Launch_Date_ISO]]),Starlink[[#This Row],[Launch_Date_ISO]],DATEVALUE(Starlink[[#This Row],[Launch_Date_ISO]]))</f>
        <v>44342</v>
      </c>
      <c r="V1737" s="2" t="str">
        <f>IF(Starlink[[#This Row],[Decay_Date_ISO]]="","",IF(ISNUMBER(Starlink[[#This Row],[Decay_Date_ISO]]),Starlink[[#This Row],[Decay_Date_ISO]],DATEVALUE(Starlink[[#This Row],[Decay_Date_ISO]])))</f>
        <v/>
      </c>
    </row>
    <row r="1738" spans="1:22" x14ac:dyDescent="0.3">
      <c r="A1738" t="s">
        <v>8159</v>
      </c>
      <c r="B1738">
        <v>48697</v>
      </c>
      <c r="C1738" t="s">
        <v>7909</v>
      </c>
      <c r="D1738" t="s">
        <v>8160</v>
      </c>
      <c r="E1738" t="s">
        <v>8161</v>
      </c>
      <c r="F1738" t="s">
        <v>8162</v>
      </c>
      <c r="G1738" t="s">
        <v>25</v>
      </c>
      <c r="H1738" t="s">
        <v>26</v>
      </c>
      <c r="I1738" t="s">
        <v>7913</v>
      </c>
      <c r="J1738" t="s">
        <v>8163</v>
      </c>
      <c r="K1738" t="s">
        <v>29</v>
      </c>
      <c r="L1738">
        <v>260</v>
      </c>
      <c r="M1738">
        <v>257</v>
      </c>
      <c r="N1738">
        <v>281</v>
      </c>
      <c r="O1738">
        <v>53.05</v>
      </c>
      <c r="P1738" t="s">
        <v>43</v>
      </c>
      <c r="Q1738" s="1">
        <v>44342</v>
      </c>
      <c r="R1738" s="1">
        <v>45515</v>
      </c>
      <c r="S1738">
        <v>2021</v>
      </c>
      <c r="T1738">
        <v>2024</v>
      </c>
      <c r="U1738" s="2">
        <f>IF(ISNUMBER(Starlink[[#This Row],[Launch_Date_ISO]]),Starlink[[#This Row],[Launch_Date_ISO]],DATEVALUE(Starlink[[#This Row],[Launch_Date_ISO]]))</f>
        <v>44342</v>
      </c>
      <c r="V1738" s="2">
        <f>IF(Starlink[[#This Row],[Decay_Date_ISO]]="","",IF(ISNUMBER(Starlink[[#This Row],[Decay_Date_ISO]]),Starlink[[#This Row],[Decay_Date_ISO]],DATEVALUE(Starlink[[#This Row],[Decay_Date_ISO]])))</f>
        <v>45515</v>
      </c>
    </row>
    <row r="1739" spans="1:22" x14ac:dyDescent="0.3">
      <c r="A1739" t="s">
        <v>8164</v>
      </c>
      <c r="B1739">
        <v>48879</v>
      </c>
      <c r="C1739" t="s">
        <v>8165</v>
      </c>
      <c r="D1739" t="s">
        <v>8166</v>
      </c>
      <c r="E1739" t="s">
        <v>8167</v>
      </c>
      <c r="F1739" t="s">
        <v>8168</v>
      </c>
      <c r="G1739" t="s">
        <v>25</v>
      </c>
      <c r="H1739" t="s">
        <v>26</v>
      </c>
      <c r="I1739" t="s">
        <v>8169</v>
      </c>
      <c r="J1739" t="s">
        <v>8170</v>
      </c>
      <c r="K1739" t="s">
        <v>29</v>
      </c>
      <c r="L1739">
        <v>260</v>
      </c>
      <c r="M1739">
        <v>515</v>
      </c>
      <c r="N1739">
        <v>536</v>
      </c>
      <c r="O1739">
        <v>97.51</v>
      </c>
      <c r="P1739" t="s">
        <v>30</v>
      </c>
      <c r="Q1739" s="1">
        <v>44377</v>
      </c>
      <c r="R1739" s="1">
        <v>45534</v>
      </c>
      <c r="S1739">
        <v>2021</v>
      </c>
      <c r="T1739">
        <v>2024</v>
      </c>
      <c r="U1739" s="2">
        <f>IF(ISNUMBER(Starlink[[#This Row],[Launch_Date_ISO]]),Starlink[[#This Row],[Launch_Date_ISO]],DATEVALUE(Starlink[[#This Row],[Launch_Date_ISO]]))</f>
        <v>44377</v>
      </c>
      <c r="V1739" s="2">
        <f>IF(Starlink[[#This Row],[Decay_Date_ISO]]="","",IF(ISNUMBER(Starlink[[#This Row],[Decay_Date_ISO]]),Starlink[[#This Row],[Decay_Date_ISO]],DATEVALUE(Starlink[[#This Row],[Decay_Date_ISO]])))</f>
        <v>45534</v>
      </c>
    </row>
    <row r="1740" spans="1:22" x14ac:dyDescent="0.3">
      <c r="A1740" t="s">
        <v>8171</v>
      </c>
      <c r="B1740">
        <v>48880</v>
      </c>
      <c r="C1740" t="s">
        <v>8165</v>
      </c>
      <c r="D1740" t="s">
        <v>8172</v>
      </c>
      <c r="E1740" t="s">
        <v>8173</v>
      </c>
      <c r="F1740" t="s">
        <v>8174</v>
      </c>
      <c r="G1740" t="s">
        <v>25</v>
      </c>
      <c r="H1740" t="s">
        <v>26</v>
      </c>
      <c r="I1740" t="s">
        <v>8169</v>
      </c>
      <c r="J1740" t="s">
        <v>8175</v>
      </c>
      <c r="K1740" t="s">
        <v>29</v>
      </c>
      <c r="L1740">
        <v>260</v>
      </c>
      <c r="M1740">
        <v>514</v>
      </c>
      <c r="N1740">
        <v>535</v>
      </c>
      <c r="O1740">
        <v>97.51</v>
      </c>
      <c r="P1740" t="s">
        <v>30</v>
      </c>
      <c r="Q1740" s="1">
        <v>44377</v>
      </c>
      <c r="R1740" s="1">
        <v>46187</v>
      </c>
      <c r="S1740">
        <v>2021</v>
      </c>
      <c r="T1740">
        <v>2026</v>
      </c>
      <c r="U1740" s="2">
        <f>IF(ISNUMBER(Starlink[[#This Row],[Launch_Date_ISO]]),Starlink[[#This Row],[Launch_Date_ISO]],DATEVALUE(Starlink[[#This Row],[Launch_Date_ISO]]))</f>
        <v>44377</v>
      </c>
      <c r="V1740" s="2">
        <f>IF(Starlink[[#This Row],[Decay_Date_ISO]]="","",IF(ISNUMBER(Starlink[[#This Row],[Decay_Date_ISO]]),Starlink[[#This Row],[Decay_Date_ISO]],DATEVALUE(Starlink[[#This Row],[Decay_Date_ISO]])))</f>
        <v>46187</v>
      </c>
    </row>
    <row r="1741" spans="1:22" x14ac:dyDescent="0.3">
      <c r="A1741" t="s">
        <v>8176</v>
      </c>
      <c r="B1741">
        <v>48881</v>
      </c>
      <c r="C1741" t="s">
        <v>8165</v>
      </c>
      <c r="D1741" t="s">
        <v>8177</v>
      </c>
      <c r="E1741" t="s">
        <v>8178</v>
      </c>
      <c r="F1741" t="s">
        <v>8179</v>
      </c>
      <c r="G1741" t="s">
        <v>25</v>
      </c>
      <c r="H1741" t="s">
        <v>26</v>
      </c>
      <c r="I1741" t="s">
        <v>8169</v>
      </c>
      <c r="J1741" t="s">
        <v>349</v>
      </c>
      <c r="K1741" t="s">
        <v>350</v>
      </c>
      <c r="L1741">
        <v>260</v>
      </c>
      <c r="M1741">
        <v>514</v>
      </c>
      <c r="N1741">
        <v>535</v>
      </c>
      <c r="O1741">
        <v>97.51</v>
      </c>
      <c r="P1741" t="s">
        <v>30</v>
      </c>
      <c r="Q1741" s="1">
        <v>44377</v>
      </c>
      <c r="S1741">
        <v>2021</v>
      </c>
      <c r="U1741" s="2">
        <f>IF(ISNUMBER(Starlink[[#This Row],[Launch_Date_ISO]]),Starlink[[#This Row],[Launch_Date_ISO]],DATEVALUE(Starlink[[#This Row],[Launch_Date_ISO]]))</f>
        <v>44377</v>
      </c>
      <c r="V1741" s="2" t="str">
        <f>IF(Starlink[[#This Row],[Decay_Date_ISO]]="","",IF(ISNUMBER(Starlink[[#This Row],[Decay_Date_ISO]]),Starlink[[#This Row],[Decay_Date_ISO]],DATEVALUE(Starlink[[#This Row],[Decay_Date_ISO]])))</f>
        <v/>
      </c>
    </row>
    <row r="1742" spans="1:22" x14ac:dyDescent="0.3">
      <c r="A1742" t="s">
        <v>8180</v>
      </c>
      <c r="B1742">
        <v>49131</v>
      </c>
      <c r="C1742" t="s">
        <v>8181</v>
      </c>
      <c r="D1742" t="s">
        <v>8182</v>
      </c>
      <c r="E1742" t="s">
        <v>8183</v>
      </c>
      <c r="F1742" t="s">
        <v>8184</v>
      </c>
      <c r="G1742" t="s">
        <v>25</v>
      </c>
      <c r="H1742" t="s">
        <v>26</v>
      </c>
      <c r="I1742" t="s">
        <v>8185</v>
      </c>
      <c r="J1742" t="s">
        <v>8186</v>
      </c>
      <c r="K1742" t="s">
        <v>29</v>
      </c>
      <c r="L1742">
        <v>297</v>
      </c>
      <c r="M1742">
        <v>228</v>
      </c>
      <c r="N1742">
        <v>334</v>
      </c>
      <c r="O1742">
        <v>70</v>
      </c>
      <c r="P1742" t="s">
        <v>43</v>
      </c>
      <c r="Q1742" s="1">
        <v>44453</v>
      </c>
      <c r="R1742" s="1">
        <v>46162</v>
      </c>
      <c r="S1742">
        <v>2021</v>
      </c>
      <c r="T1742">
        <v>2026</v>
      </c>
      <c r="U1742" s="2">
        <f>IF(ISNUMBER(Starlink[[#This Row],[Launch_Date_ISO]]),Starlink[[#This Row],[Launch_Date_ISO]],DATEVALUE(Starlink[[#This Row],[Launch_Date_ISO]]))</f>
        <v>44453</v>
      </c>
      <c r="V1742" s="2">
        <f>IF(Starlink[[#This Row],[Decay_Date_ISO]]="","",IF(ISNUMBER(Starlink[[#This Row],[Decay_Date_ISO]]),Starlink[[#This Row],[Decay_Date_ISO]],DATEVALUE(Starlink[[#This Row],[Decay_Date_ISO]])))</f>
        <v>46162</v>
      </c>
    </row>
    <row r="1743" spans="1:22" x14ac:dyDescent="0.3">
      <c r="A1743" t="s">
        <v>8187</v>
      </c>
      <c r="B1743">
        <v>49132</v>
      </c>
      <c r="C1743" t="s">
        <v>8181</v>
      </c>
      <c r="D1743" t="s">
        <v>8188</v>
      </c>
      <c r="E1743" t="s">
        <v>8189</v>
      </c>
      <c r="F1743" t="s">
        <v>8190</v>
      </c>
      <c r="G1743" t="s">
        <v>25</v>
      </c>
      <c r="H1743" t="s">
        <v>26</v>
      </c>
      <c r="I1743" t="s">
        <v>8185</v>
      </c>
      <c r="J1743" t="s">
        <v>349</v>
      </c>
      <c r="K1743" t="s">
        <v>350</v>
      </c>
      <c r="L1743">
        <v>297</v>
      </c>
      <c r="M1743">
        <v>226</v>
      </c>
      <c r="N1743">
        <v>334</v>
      </c>
      <c r="O1743">
        <v>70</v>
      </c>
      <c r="P1743" t="s">
        <v>43</v>
      </c>
      <c r="Q1743" s="1">
        <v>44453</v>
      </c>
      <c r="S1743">
        <v>2021</v>
      </c>
      <c r="U1743" s="2">
        <f>IF(ISNUMBER(Starlink[[#This Row],[Launch_Date_ISO]]),Starlink[[#This Row],[Launch_Date_ISO]],DATEVALUE(Starlink[[#This Row],[Launch_Date_ISO]]))</f>
        <v>44453</v>
      </c>
      <c r="V1743" s="2" t="str">
        <f>IF(Starlink[[#This Row],[Decay_Date_ISO]]="","",IF(ISNUMBER(Starlink[[#This Row],[Decay_Date_ISO]]),Starlink[[#This Row],[Decay_Date_ISO]],DATEVALUE(Starlink[[#This Row],[Decay_Date_ISO]])))</f>
        <v/>
      </c>
    </row>
    <row r="1744" spans="1:22" x14ac:dyDescent="0.3">
      <c r="A1744" t="s">
        <v>8191</v>
      </c>
      <c r="B1744">
        <v>49133</v>
      </c>
      <c r="C1744" t="s">
        <v>8181</v>
      </c>
      <c r="D1744" t="s">
        <v>8192</v>
      </c>
      <c r="E1744" t="s">
        <v>8193</v>
      </c>
      <c r="F1744" t="s">
        <v>8194</v>
      </c>
      <c r="G1744" t="s">
        <v>25</v>
      </c>
      <c r="H1744" t="s">
        <v>26</v>
      </c>
      <c r="I1744" t="s">
        <v>8185</v>
      </c>
      <c r="J1744" t="s">
        <v>349</v>
      </c>
      <c r="K1744" t="s">
        <v>350</v>
      </c>
      <c r="L1744">
        <v>297</v>
      </c>
      <c r="M1744">
        <v>227</v>
      </c>
      <c r="N1744">
        <v>335</v>
      </c>
      <c r="O1744">
        <v>70</v>
      </c>
      <c r="P1744" t="s">
        <v>43</v>
      </c>
      <c r="Q1744" s="1">
        <v>44453</v>
      </c>
      <c r="S1744">
        <v>2021</v>
      </c>
      <c r="U1744" s="2">
        <f>IF(ISNUMBER(Starlink[[#This Row],[Launch_Date_ISO]]),Starlink[[#This Row],[Launch_Date_ISO]],DATEVALUE(Starlink[[#This Row],[Launch_Date_ISO]]))</f>
        <v>44453</v>
      </c>
      <c r="V1744" s="2" t="str">
        <f>IF(Starlink[[#This Row],[Decay_Date_ISO]]="","",IF(ISNUMBER(Starlink[[#This Row],[Decay_Date_ISO]]),Starlink[[#This Row],[Decay_Date_ISO]],DATEVALUE(Starlink[[#This Row],[Decay_Date_ISO]])))</f>
        <v/>
      </c>
    </row>
    <row r="1745" spans="1:22" x14ac:dyDescent="0.3">
      <c r="A1745" t="s">
        <v>8195</v>
      </c>
      <c r="B1745">
        <v>49134</v>
      </c>
      <c r="C1745" t="s">
        <v>8181</v>
      </c>
      <c r="D1745" t="s">
        <v>8196</v>
      </c>
      <c r="E1745" t="s">
        <v>8197</v>
      </c>
      <c r="F1745" t="s">
        <v>8198</v>
      </c>
      <c r="G1745" t="s">
        <v>25</v>
      </c>
      <c r="H1745" t="s">
        <v>26</v>
      </c>
      <c r="I1745" t="s">
        <v>8185</v>
      </c>
      <c r="J1745" t="s">
        <v>349</v>
      </c>
      <c r="K1745" t="s">
        <v>350</v>
      </c>
      <c r="L1745">
        <v>297</v>
      </c>
      <c r="M1745">
        <v>242</v>
      </c>
      <c r="N1745">
        <v>333</v>
      </c>
      <c r="O1745">
        <v>70</v>
      </c>
      <c r="P1745" t="s">
        <v>43</v>
      </c>
      <c r="Q1745" s="1">
        <v>44453</v>
      </c>
      <c r="S1745">
        <v>2021</v>
      </c>
      <c r="U1745" s="2">
        <f>IF(ISNUMBER(Starlink[[#This Row],[Launch_Date_ISO]]),Starlink[[#This Row],[Launch_Date_ISO]],DATEVALUE(Starlink[[#This Row],[Launch_Date_ISO]]))</f>
        <v>44453</v>
      </c>
      <c r="V1745" s="2" t="str">
        <f>IF(Starlink[[#This Row],[Decay_Date_ISO]]="","",IF(ISNUMBER(Starlink[[#This Row],[Decay_Date_ISO]]),Starlink[[#This Row],[Decay_Date_ISO]],DATEVALUE(Starlink[[#This Row],[Decay_Date_ISO]])))</f>
        <v/>
      </c>
    </row>
    <row r="1746" spans="1:22" x14ac:dyDescent="0.3">
      <c r="A1746" t="s">
        <v>8199</v>
      </c>
      <c r="B1746">
        <v>49135</v>
      </c>
      <c r="C1746" t="s">
        <v>8181</v>
      </c>
      <c r="D1746" t="s">
        <v>8200</v>
      </c>
      <c r="E1746" t="s">
        <v>8201</v>
      </c>
      <c r="F1746" t="s">
        <v>8202</v>
      </c>
      <c r="G1746" t="s">
        <v>25</v>
      </c>
      <c r="H1746" t="s">
        <v>26</v>
      </c>
      <c r="I1746" t="s">
        <v>8185</v>
      </c>
      <c r="J1746" t="s">
        <v>349</v>
      </c>
      <c r="K1746" t="s">
        <v>350</v>
      </c>
      <c r="L1746">
        <v>297</v>
      </c>
      <c r="M1746">
        <v>241</v>
      </c>
      <c r="N1746">
        <v>334</v>
      </c>
      <c r="O1746">
        <v>70</v>
      </c>
      <c r="P1746" t="s">
        <v>43</v>
      </c>
      <c r="Q1746" s="1">
        <v>44453</v>
      </c>
      <c r="S1746">
        <v>2021</v>
      </c>
      <c r="U1746" s="2">
        <f>IF(ISNUMBER(Starlink[[#This Row],[Launch_Date_ISO]]),Starlink[[#This Row],[Launch_Date_ISO]],DATEVALUE(Starlink[[#This Row],[Launch_Date_ISO]]))</f>
        <v>44453</v>
      </c>
      <c r="V1746" s="2" t="str">
        <f>IF(Starlink[[#This Row],[Decay_Date_ISO]]="","",IF(ISNUMBER(Starlink[[#This Row],[Decay_Date_ISO]]),Starlink[[#This Row],[Decay_Date_ISO]],DATEVALUE(Starlink[[#This Row],[Decay_Date_ISO]])))</f>
        <v/>
      </c>
    </row>
    <row r="1747" spans="1:22" x14ac:dyDescent="0.3">
      <c r="A1747" t="s">
        <v>8203</v>
      </c>
      <c r="B1747">
        <v>49136</v>
      </c>
      <c r="C1747" t="s">
        <v>8181</v>
      </c>
      <c r="D1747" t="s">
        <v>8204</v>
      </c>
      <c r="E1747" t="s">
        <v>8205</v>
      </c>
      <c r="F1747" t="s">
        <v>8206</v>
      </c>
      <c r="G1747" t="s">
        <v>25</v>
      </c>
      <c r="H1747" t="s">
        <v>26</v>
      </c>
      <c r="I1747" t="s">
        <v>8185</v>
      </c>
      <c r="J1747" t="s">
        <v>8207</v>
      </c>
      <c r="K1747" t="s">
        <v>29</v>
      </c>
      <c r="L1747">
        <v>297</v>
      </c>
      <c r="M1747">
        <v>242</v>
      </c>
      <c r="N1747">
        <v>334</v>
      </c>
      <c r="O1747">
        <v>70</v>
      </c>
      <c r="P1747" t="s">
        <v>43</v>
      </c>
      <c r="Q1747" s="1">
        <v>44453</v>
      </c>
      <c r="R1747" s="1">
        <v>45937</v>
      </c>
      <c r="S1747">
        <v>2021</v>
      </c>
      <c r="T1747">
        <v>2025</v>
      </c>
      <c r="U1747" s="2">
        <f>IF(ISNUMBER(Starlink[[#This Row],[Launch_Date_ISO]]),Starlink[[#This Row],[Launch_Date_ISO]],DATEVALUE(Starlink[[#This Row],[Launch_Date_ISO]]))</f>
        <v>44453</v>
      </c>
      <c r="V1747" s="2">
        <f>IF(Starlink[[#This Row],[Decay_Date_ISO]]="","",IF(ISNUMBER(Starlink[[#This Row],[Decay_Date_ISO]]),Starlink[[#This Row],[Decay_Date_ISO]],DATEVALUE(Starlink[[#This Row],[Decay_Date_ISO]])))</f>
        <v>45937</v>
      </c>
    </row>
    <row r="1748" spans="1:22" x14ac:dyDescent="0.3">
      <c r="A1748" t="s">
        <v>8208</v>
      </c>
      <c r="B1748">
        <v>49137</v>
      </c>
      <c r="C1748" t="s">
        <v>8181</v>
      </c>
      <c r="D1748" t="s">
        <v>8209</v>
      </c>
      <c r="E1748" t="s">
        <v>8210</v>
      </c>
      <c r="F1748" t="s">
        <v>8211</v>
      </c>
      <c r="G1748" t="s">
        <v>25</v>
      </c>
      <c r="H1748" t="s">
        <v>26</v>
      </c>
      <c r="I1748" t="s">
        <v>8185</v>
      </c>
      <c r="J1748" t="s">
        <v>349</v>
      </c>
      <c r="K1748" t="s">
        <v>350</v>
      </c>
      <c r="L1748">
        <v>297</v>
      </c>
      <c r="M1748">
        <v>241</v>
      </c>
      <c r="N1748">
        <v>334</v>
      </c>
      <c r="O1748">
        <v>70</v>
      </c>
      <c r="P1748" t="s">
        <v>43</v>
      </c>
      <c r="Q1748" s="1">
        <v>44453</v>
      </c>
      <c r="S1748">
        <v>2021</v>
      </c>
      <c r="U1748" s="2">
        <f>IF(ISNUMBER(Starlink[[#This Row],[Launch_Date_ISO]]),Starlink[[#This Row],[Launch_Date_ISO]],DATEVALUE(Starlink[[#This Row],[Launch_Date_ISO]]))</f>
        <v>44453</v>
      </c>
      <c r="V1748" s="2" t="str">
        <f>IF(Starlink[[#This Row],[Decay_Date_ISO]]="","",IF(ISNUMBER(Starlink[[#This Row],[Decay_Date_ISO]]),Starlink[[#This Row],[Decay_Date_ISO]],DATEVALUE(Starlink[[#This Row],[Decay_Date_ISO]])))</f>
        <v/>
      </c>
    </row>
    <row r="1749" spans="1:22" x14ac:dyDescent="0.3">
      <c r="A1749" t="s">
        <v>8212</v>
      </c>
      <c r="B1749">
        <v>49138</v>
      </c>
      <c r="C1749" t="s">
        <v>8181</v>
      </c>
      <c r="D1749" t="s">
        <v>8213</v>
      </c>
      <c r="E1749" t="s">
        <v>8214</v>
      </c>
      <c r="F1749" t="s">
        <v>8215</v>
      </c>
      <c r="G1749" t="s">
        <v>25</v>
      </c>
      <c r="H1749" t="s">
        <v>26</v>
      </c>
      <c r="I1749" t="s">
        <v>8185</v>
      </c>
      <c r="J1749" t="s">
        <v>349</v>
      </c>
      <c r="K1749" t="s">
        <v>350</v>
      </c>
      <c r="L1749">
        <v>297</v>
      </c>
      <c r="M1749">
        <v>227</v>
      </c>
      <c r="N1749">
        <v>334</v>
      </c>
      <c r="O1749">
        <v>70</v>
      </c>
      <c r="P1749" t="s">
        <v>43</v>
      </c>
      <c r="Q1749" s="1">
        <v>44453</v>
      </c>
      <c r="S1749">
        <v>2021</v>
      </c>
      <c r="U1749" s="2">
        <f>IF(ISNUMBER(Starlink[[#This Row],[Launch_Date_ISO]]),Starlink[[#This Row],[Launch_Date_ISO]],DATEVALUE(Starlink[[#This Row],[Launch_Date_ISO]]))</f>
        <v>44453</v>
      </c>
      <c r="V1749" s="2" t="str">
        <f>IF(Starlink[[#This Row],[Decay_Date_ISO]]="","",IF(ISNUMBER(Starlink[[#This Row],[Decay_Date_ISO]]),Starlink[[#This Row],[Decay_Date_ISO]],DATEVALUE(Starlink[[#This Row],[Decay_Date_ISO]])))</f>
        <v/>
      </c>
    </row>
    <row r="1750" spans="1:22" x14ac:dyDescent="0.3">
      <c r="A1750" t="s">
        <v>8216</v>
      </c>
      <c r="B1750">
        <v>49139</v>
      </c>
      <c r="C1750" t="s">
        <v>8181</v>
      </c>
      <c r="D1750" t="s">
        <v>8217</v>
      </c>
      <c r="E1750" t="s">
        <v>8218</v>
      </c>
      <c r="F1750" t="s">
        <v>8219</v>
      </c>
      <c r="G1750" t="s">
        <v>25</v>
      </c>
      <c r="H1750" t="s">
        <v>26</v>
      </c>
      <c r="I1750" t="s">
        <v>8185</v>
      </c>
      <c r="J1750" t="s">
        <v>349</v>
      </c>
      <c r="K1750" t="s">
        <v>350</v>
      </c>
      <c r="L1750">
        <v>297</v>
      </c>
      <c r="M1750">
        <v>241</v>
      </c>
      <c r="N1750">
        <v>334</v>
      </c>
      <c r="O1750">
        <v>70</v>
      </c>
      <c r="P1750" t="s">
        <v>43</v>
      </c>
      <c r="Q1750" s="1">
        <v>44453</v>
      </c>
      <c r="S1750">
        <v>2021</v>
      </c>
      <c r="U1750" s="2">
        <f>IF(ISNUMBER(Starlink[[#This Row],[Launch_Date_ISO]]),Starlink[[#This Row],[Launch_Date_ISO]],DATEVALUE(Starlink[[#This Row],[Launch_Date_ISO]]))</f>
        <v>44453</v>
      </c>
      <c r="V1750" s="2" t="str">
        <f>IF(Starlink[[#This Row],[Decay_Date_ISO]]="","",IF(ISNUMBER(Starlink[[#This Row],[Decay_Date_ISO]]),Starlink[[#This Row],[Decay_Date_ISO]],DATEVALUE(Starlink[[#This Row],[Decay_Date_ISO]])))</f>
        <v/>
      </c>
    </row>
    <row r="1751" spans="1:22" x14ac:dyDescent="0.3">
      <c r="A1751" t="s">
        <v>8220</v>
      </c>
      <c r="B1751">
        <v>49140</v>
      </c>
      <c r="C1751" t="s">
        <v>8181</v>
      </c>
      <c r="D1751" t="s">
        <v>8221</v>
      </c>
      <c r="E1751" t="s">
        <v>8222</v>
      </c>
      <c r="F1751" t="s">
        <v>8223</v>
      </c>
      <c r="G1751" t="s">
        <v>25</v>
      </c>
      <c r="H1751" t="s">
        <v>26</v>
      </c>
      <c r="I1751" t="s">
        <v>8185</v>
      </c>
      <c r="J1751" t="s">
        <v>8224</v>
      </c>
      <c r="K1751" t="s">
        <v>29</v>
      </c>
      <c r="L1751">
        <v>297</v>
      </c>
      <c r="M1751">
        <v>224</v>
      </c>
      <c r="N1751">
        <v>335</v>
      </c>
      <c r="O1751">
        <v>70</v>
      </c>
      <c r="P1751" t="s">
        <v>43</v>
      </c>
      <c r="Q1751" s="1">
        <v>44453</v>
      </c>
      <c r="R1751" s="1">
        <v>45572</v>
      </c>
      <c r="S1751">
        <v>2021</v>
      </c>
      <c r="T1751">
        <v>2024</v>
      </c>
      <c r="U1751" s="2">
        <f>IF(ISNUMBER(Starlink[[#This Row],[Launch_Date_ISO]]),Starlink[[#This Row],[Launch_Date_ISO]],DATEVALUE(Starlink[[#This Row],[Launch_Date_ISO]]))</f>
        <v>44453</v>
      </c>
      <c r="V1751" s="2">
        <f>IF(Starlink[[#This Row],[Decay_Date_ISO]]="","",IF(ISNUMBER(Starlink[[#This Row],[Decay_Date_ISO]]),Starlink[[#This Row],[Decay_Date_ISO]],DATEVALUE(Starlink[[#This Row],[Decay_Date_ISO]])))</f>
        <v>45572</v>
      </c>
    </row>
    <row r="1752" spans="1:22" x14ac:dyDescent="0.3">
      <c r="A1752" t="s">
        <v>8225</v>
      </c>
      <c r="B1752">
        <v>49141</v>
      </c>
      <c r="C1752" t="s">
        <v>8181</v>
      </c>
      <c r="D1752" t="s">
        <v>8226</v>
      </c>
      <c r="E1752" t="s">
        <v>8227</v>
      </c>
      <c r="F1752" t="s">
        <v>8228</v>
      </c>
      <c r="G1752" t="s">
        <v>25</v>
      </c>
      <c r="H1752" t="s">
        <v>26</v>
      </c>
      <c r="I1752" t="s">
        <v>8185</v>
      </c>
      <c r="J1752" t="s">
        <v>349</v>
      </c>
      <c r="K1752" t="s">
        <v>350</v>
      </c>
      <c r="L1752">
        <v>297</v>
      </c>
      <c r="M1752">
        <v>224</v>
      </c>
      <c r="N1752">
        <v>334</v>
      </c>
      <c r="O1752">
        <v>70</v>
      </c>
      <c r="P1752" t="s">
        <v>43</v>
      </c>
      <c r="Q1752" s="1">
        <v>44453</v>
      </c>
      <c r="S1752">
        <v>2021</v>
      </c>
      <c r="U1752" s="2">
        <f>IF(ISNUMBER(Starlink[[#This Row],[Launch_Date_ISO]]),Starlink[[#This Row],[Launch_Date_ISO]],DATEVALUE(Starlink[[#This Row],[Launch_Date_ISO]]))</f>
        <v>44453</v>
      </c>
      <c r="V1752" s="2" t="str">
        <f>IF(Starlink[[#This Row],[Decay_Date_ISO]]="","",IF(ISNUMBER(Starlink[[#This Row],[Decay_Date_ISO]]),Starlink[[#This Row],[Decay_Date_ISO]],DATEVALUE(Starlink[[#This Row],[Decay_Date_ISO]])))</f>
        <v/>
      </c>
    </row>
    <row r="1753" spans="1:22" x14ac:dyDescent="0.3">
      <c r="A1753" t="s">
        <v>8229</v>
      </c>
      <c r="B1753">
        <v>49142</v>
      </c>
      <c r="C1753" t="s">
        <v>8181</v>
      </c>
      <c r="D1753" t="s">
        <v>8230</v>
      </c>
      <c r="E1753" t="s">
        <v>8231</v>
      </c>
      <c r="F1753" t="s">
        <v>8232</v>
      </c>
      <c r="G1753" t="s">
        <v>25</v>
      </c>
      <c r="H1753" t="s">
        <v>26</v>
      </c>
      <c r="I1753" t="s">
        <v>8185</v>
      </c>
      <c r="J1753" t="s">
        <v>8233</v>
      </c>
      <c r="K1753" t="s">
        <v>29</v>
      </c>
      <c r="L1753">
        <v>297</v>
      </c>
      <c r="M1753">
        <v>226</v>
      </c>
      <c r="N1753">
        <v>334</v>
      </c>
      <c r="O1753">
        <v>70</v>
      </c>
      <c r="P1753" t="s">
        <v>43</v>
      </c>
      <c r="Q1753" s="1">
        <v>44453</v>
      </c>
      <c r="R1753" s="1">
        <v>45798</v>
      </c>
      <c r="S1753">
        <v>2021</v>
      </c>
      <c r="T1753">
        <v>2025</v>
      </c>
      <c r="U1753" s="2">
        <f>IF(ISNUMBER(Starlink[[#This Row],[Launch_Date_ISO]]),Starlink[[#This Row],[Launch_Date_ISO]],DATEVALUE(Starlink[[#This Row],[Launch_Date_ISO]]))</f>
        <v>44453</v>
      </c>
      <c r="V1753" s="2">
        <f>IF(Starlink[[#This Row],[Decay_Date_ISO]]="","",IF(ISNUMBER(Starlink[[#This Row],[Decay_Date_ISO]]),Starlink[[#This Row],[Decay_Date_ISO]],DATEVALUE(Starlink[[#This Row],[Decay_Date_ISO]])))</f>
        <v>45798</v>
      </c>
    </row>
    <row r="1754" spans="1:22" x14ac:dyDescent="0.3">
      <c r="A1754" t="s">
        <v>8234</v>
      </c>
      <c r="B1754">
        <v>49143</v>
      </c>
      <c r="C1754" t="s">
        <v>8181</v>
      </c>
      <c r="D1754" t="s">
        <v>8235</v>
      </c>
      <c r="E1754" t="s">
        <v>8236</v>
      </c>
      <c r="F1754" t="s">
        <v>8237</v>
      </c>
      <c r="G1754" t="s">
        <v>25</v>
      </c>
      <c r="H1754" t="s">
        <v>26</v>
      </c>
      <c r="I1754" t="s">
        <v>8185</v>
      </c>
      <c r="J1754" t="s">
        <v>349</v>
      </c>
      <c r="K1754" t="s">
        <v>350</v>
      </c>
      <c r="L1754">
        <v>297</v>
      </c>
      <c r="M1754">
        <v>226</v>
      </c>
      <c r="N1754">
        <v>333</v>
      </c>
      <c r="O1754">
        <v>70</v>
      </c>
      <c r="P1754" t="s">
        <v>43</v>
      </c>
      <c r="Q1754" s="1">
        <v>44453</v>
      </c>
      <c r="S1754">
        <v>2021</v>
      </c>
      <c r="U1754" s="2">
        <f>IF(ISNUMBER(Starlink[[#This Row],[Launch_Date_ISO]]),Starlink[[#This Row],[Launch_Date_ISO]],DATEVALUE(Starlink[[#This Row],[Launch_Date_ISO]]))</f>
        <v>44453</v>
      </c>
      <c r="V1754" s="2" t="str">
        <f>IF(Starlink[[#This Row],[Decay_Date_ISO]]="","",IF(ISNUMBER(Starlink[[#This Row],[Decay_Date_ISO]]),Starlink[[#This Row],[Decay_Date_ISO]],DATEVALUE(Starlink[[#This Row],[Decay_Date_ISO]])))</f>
        <v/>
      </c>
    </row>
    <row r="1755" spans="1:22" x14ac:dyDescent="0.3">
      <c r="A1755" t="s">
        <v>8238</v>
      </c>
      <c r="B1755">
        <v>49144</v>
      </c>
      <c r="C1755" t="s">
        <v>8181</v>
      </c>
      <c r="D1755" t="s">
        <v>8239</v>
      </c>
      <c r="E1755" t="s">
        <v>8240</v>
      </c>
      <c r="F1755" t="s">
        <v>8241</v>
      </c>
      <c r="G1755" t="s">
        <v>25</v>
      </c>
      <c r="H1755" t="s">
        <v>26</v>
      </c>
      <c r="I1755" t="s">
        <v>8185</v>
      </c>
      <c r="J1755" t="s">
        <v>349</v>
      </c>
      <c r="K1755" t="s">
        <v>350</v>
      </c>
      <c r="L1755">
        <v>297</v>
      </c>
      <c r="M1755">
        <v>223</v>
      </c>
      <c r="N1755">
        <v>334</v>
      </c>
      <c r="O1755">
        <v>70</v>
      </c>
      <c r="P1755" t="s">
        <v>43</v>
      </c>
      <c r="Q1755" s="1">
        <v>44453</v>
      </c>
      <c r="S1755">
        <v>2021</v>
      </c>
      <c r="U1755" s="2">
        <f>IF(ISNUMBER(Starlink[[#This Row],[Launch_Date_ISO]]),Starlink[[#This Row],[Launch_Date_ISO]],DATEVALUE(Starlink[[#This Row],[Launch_Date_ISO]]))</f>
        <v>44453</v>
      </c>
      <c r="V1755" s="2" t="str">
        <f>IF(Starlink[[#This Row],[Decay_Date_ISO]]="","",IF(ISNUMBER(Starlink[[#This Row],[Decay_Date_ISO]]),Starlink[[#This Row],[Decay_Date_ISO]],DATEVALUE(Starlink[[#This Row],[Decay_Date_ISO]])))</f>
        <v/>
      </c>
    </row>
    <row r="1756" spans="1:22" x14ac:dyDescent="0.3">
      <c r="A1756" t="s">
        <v>8242</v>
      </c>
      <c r="B1756">
        <v>49145</v>
      </c>
      <c r="C1756" t="s">
        <v>8181</v>
      </c>
      <c r="D1756" t="s">
        <v>8243</v>
      </c>
      <c r="E1756" t="s">
        <v>8244</v>
      </c>
      <c r="F1756" t="s">
        <v>8245</v>
      </c>
      <c r="G1756" t="s">
        <v>25</v>
      </c>
      <c r="H1756" t="s">
        <v>26</v>
      </c>
      <c r="I1756" t="s">
        <v>8185</v>
      </c>
      <c r="J1756" t="s">
        <v>349</v>
      </c>
      <c r="K1756" t="s">
        <v>350</v>
      </c>
      <c r="L1756">
        <v>297</v>
      </c>
      <c r="M1756">
        <v>222</v>
      </c>
      <c r="N1756">
        <v>334</v>
      </c>
      <c r="O1756">
        <v>70</v>
      </c>
      <c r="P1756" t="s">
        <v>43</v>
      </c>
      <c r="Q1756" s="1">
        <v>44453</v>
      </c>
      <c r="S1756">
        <v>2021</v>
      </c>
      <c r="U1756" s="2">
        <f>IF(ISNUMBER(Starlink[[#This Row],[Launch_Date_ISO]]),Starlink[[#This Row],[Launch_Date_ISO]],DATEVALUE(Starlink[[#This Row],[Launch_Date_ISO]]))</f>
        <v>44453</v>
      </c>
      <c r="V1756" s="2" t="str">
        <f>IF(Starlink[[#This Row],[Decay_Date_ISO]]="","",IF(ISNUMBER(Starlink[[#This Row],[Decay_Date_ISO]]),Starlink[[#This Row],[Decay_Date_ISO]],DATEVALUE(Starlink[[#This Row],[Decay_Date_ISO]])))</f>
        <v/>
      </c>
    </row>
    <row r="1757" spans="1:22" x14ac:dyDescent="0.3">
      <c r="A1757" t="s">
        <v>8246</v>
      </c>
      <c r="B1757">
        <v>49146</v>
      </c>
      <c r="C1757" t="s">
        <v>8181</v>
      </c>
      <c r="D1757" t="s">
        <v>8247</v>
      </c>
      <c r="E1757" t="s">
        <v>8248</v>
      </c>
      <c r="F1757" t="s">
        <v>8249</v>
      </c>
      <c r="G1757" t="s">
        <v>25</v>
      </c>
      <c r="H1757" t="s">
        <v>26</v>
      </c>
      <c r="I1757" t="s">
        <v>8185</v>
      </c>
      <c r="J1757" t="s">
        <v>349</v>
      </c>
      <c r="K1757" t="s">
        <v>350</v>
      </c>
      <c r="L1757">
        <v>297</v>
      </c>
      <c r="M1757">
        <v>239</v>
      </c>
      <c r="N1757">
        <v>333</v>
      </c>
      <c r="O1757">
        <v>70</v>
      </c>
      <c r="P1757" t="s">
        <v>43</v>
      </c>
      <c r="Q1757" s="1">
        <v>44453</v>
      </c>
      <c r="S1757">
        <v>2021</v>
      </c>
      <c r="U1757" s="2">
        <f>IF(ISNUMBER(Starlink[[#This Row],[Launch_Date_ISO]]),Starlink[[#This Row],[Launch_Date_ISO]],DATEVALUE(Starlink[[#This Row],[Launch_Date_ISO]]))</f>
        <v>44453</v>
      </c>
      <c r="V1757" s="2" t="str">
        <f>IF(Starlink[[#This Row],[Decay_Date_ISO]]="","",IF(ISNUMBER(Starlink[[#This Row],[Decay_Date_ISO]]),Starlink[[#This Row],[Decay_Date_ISO]],DATEVALUE(Starlink[[#This Row],[Decay_Date_ISO]])))</f>
        <v/>
      </c>
    </row>
    <row r="1758" spans="1:22" x14ac:dyDescent="0.3">
      <c r="A1758" t="s">
        <v>8250</v>
      </c>
      <c r="B1758">
        <v>49147</v>
      </c>
      <c r="C1758" t="s">
        <v>8181</v>
      </c>
      <c r="D1758" t="s">
        <v>8251</v>
      </c>
      <c r="E1758" t="s">
        <v>8252</v>
      </c>
      <c r="F1758" t="s">
        <v>8253</v>
      </c>
      <c r="G1758" t="s">
        <v>25</v>
      </c>
      <c r="H1758" t="s">
        <v>26</v>
      </c>
      <c r="I1758" t="s">
        <v>8185</v>
      </c>
      <c r="J1758" t="s">
        <v>349</v>
      </c>
      <c r="K1758" t="s">
        <v>350</v>
      </c>
      <c r="L1758">
        <v>297</v>
      </c>
      <c r="M1758">
        <v>240</v>
      </c>
      <c r="N1758">
        <v>333</v>
      </c>
      <c r="O1758">
        <v>70</v>
      </c>
      <c r="P1758" t="s">
        <v>43</v>
      </c>
      <c r="Q1758" s="1">
        <v>44453</v>
      </c>
      <c r="S1758">
        <v>2021</v>
      </c>
      <c r="U1758" s="2">
        <f>IF(ISNUMBER(Starlink[[#This Row],[Launch_Date_ISO]]),Starlink[[#This Row],[Launch_Date_ISO]],DATEVALUE(Starlink[[#This Row],[Launch_Date_ISO]]))</f>
        <v>44453</v>
      </c>
      <c r="V1758" s="2" t="str">
        <f>IF(Starlink[[#This Row],[Decay_Date_ISO]]="","",IF(ISNUMBER(Starlink[[#This Row],[Decay_Date_ISO]]),Starlink[[#This Row],[Decay_Date_ISO]],DATEVALUE(Starlink[[#This Row],[Decay_Date_ISO]])))</f>
        <v/>
      </c>
    </row>
    <row r="1759" spans="1:22" x14ac:dyDescent="0.3">
      <c r="A1759" t="s">
        <v>8254</v>
      </c>
      <c r="B1759">
        <v>49148</v>
      </c>
      <c r="C1759" t="s">
        <v>8181</v>
      </c>
      <c r="D1759" t="s">
        <v>8255</v>
      </c>
      <c r="E1759" t="s">
        <v>8256</v>
      </c>
      <c r="F1759" t="s">
        <v>8257</v>
      </c>
      <c r="G1759" t="s">
        <v>25</v>
      </c>
      <c r="H1759" t="s">
        <v>26</v>
      </c>
      <c r="I1759" t="s">
        <v>8185</v>
      </c>
      <c r="J1759" t="s">
        <v>349</v>
      </c>
      <c r="K1759" t="s">
        <v>350</v>
      </c>
      <c r="L1759">
        <v>297</v>
      </c>
      <c r="M1759">
        <v>225</v>
      </c>
      <c r="N1759">
        <v>333</v>
      </c>
      <c r="O1759">
        <v>70</v>
      </c>
      <c r="P1759" t="s">
        <v>43</v>
      </c>
      <c r="Q1759" s="1">
        <v>44453</v>
      </c>
      <c r="S1759">
        <v>2021</v>
      </c>
      <c r="U1759" s="2">
        <f>IF(ISNUMBER(Starlink[[#This Row],[Launch_Date_ISO]]),Starlink[[#This Row],[Launch_Date_ISO]],DATEVALUE(Starlink[[#This Row],[Launch_Date_ISO]]))</f>
        <v>44453</v>
      </c>
      <c r="V1759" s="2" t="str">
        <f>IF(Starlink[[#This Row],[Decay_Date_ISO]]="","",IF(ISNUMBER(Starlink[[#This Row],[Decay_Date_ISO]]),Starlink[[#This Row],[Decay_Date_ISO]],DATEVALUE(Starlink[[#This Row],[Decay_Date_ISO]])))</f>
        <v/>
      </c>
    </row>
    <row r="1760" spans="1:22" x14ac:dyDescent="0.3">
      <c r="A1760" t="s">
        <v>8258</v>
      </c>
      <c r="B1760">
        <v>49149</v>
      </c>
      <c r="C1760" t="s">
        <v>8181</v>
      </c>
      <c r="D1760" t="s">
        <v>8259</v>
      </c>
      <c r="E1760" t="s">
        <v>8260</v>
      </c>
      <c r="F1760" t="s">
        <v>8261</v>
      </c>
      <c r="G1760" t="s">
        <v>25</v>
      </c>
      <c r="H1760" t="s">
        <v>26</v>
      </c>
      <c r="I1760" t="s">
        <v>8185</v>
      </c>
      <c r="J1760" t="s">
        <v>8262</v>
      </c>
      <c r="K1760" t="s">
        <v>29</v>
      </c>
      <c r="L1760">
        <v>297</v>
      </c>
      <c r="M1760">
        <v>225</v>
      </c>
      <c r="N1760">
        <v>333</v>
      </c>
      <c r="O1760">
        <v>70</v>
      </c>
      <c r="P1760" t="s">
        <v>43</v>
      </c>
      <c r="Q1760" s="1">
        <v>44453</v>
      </c>
      <c r="R1760" s="1">
        <v>45757</v>
      </c>
      <c r="S1760">
        <v>2021</v>
      </c>
      <c r="T1760">
        <v>2025</v>
      </c>
      <c r="U1760" s="2">
        <f>IF(ISNUMBER(Starlink[[#This Row],[Launch_Date_ISO]]),Starlink[[#This Row],[Launch_Date_ISO]],DATEVALUE(Starlink[[#This Row],[Launch_Date_ISO]]))</f>
        <v>44453</v>
      </c>
      <c r="V1760" s="2">
        <f>IF(Starlink[[#This Row],[Decay_Date_ISO]]="","",IF(ISNUMBER(Starlink[[#This Row],[Decay_Date_ISO]]),Starlink[[#This Row],[Decay_Date_ISO]],DATEVALUE(Starlink[[#This Row],[Decay_Date_ISO]])))</f>
        <v>45757</v>
      </c>
    </row>
    <row r="1761" spans="1:22" x14ac:dyDescent="0.3">
      <c r="A1761" t="s">
        <v>8263</v>
      </c>
      <c r="B1761">
        <v>49150</v>
      </c>
      <c r="C1761" t="s">
        <v>8181</v>
      </c>
      <c r="D1761" t="s">
        <v>8264</v>
      </c>
      <c r="E1761" t="s">
        <v>8265</v>
      </c>
      <c r="F1761" t="s">
        <v>8266</v>
      </c>
      <c r="G1761" t="s">
        <v>25</v>
      </c>
      <c r="H1761" t="s">
        <v>26</v>
      </c>
      <c r="I1761" t="s">
        <v>8185</v>
      </c>
      <c r="J1761" t="s">
        <v>8267</v>
      </c>
      <c r="K1761" t="s">
        <v>29</v>
      </c>
      <c r="L1761">
        <v>297</v>
      </c>
      <c r="M1761">
        <v>221</v>
      </c>
      <c r="N1761">
        <v>334</v>
      </c>
      <c r="O1761">
        <v>70</v>
      </c>
      <c r="P1761" t="s">
        <v>43</v>
      </c>
      <c r="Q1761" s="1">
        <v>44453</v>
      </c>
      <c r="R1761" s="1">
        <v>45766</v>
      </c>
      <c r="S1761">
        <v>2021</v>
      </c>
      <c r="T1761">
        <v>2025</v>
      </c>
      <c r="U1761" s="2">
        <f>IF(ISNUMBER(Starlink[[#This Row],[Launch_Date_ISO]]),Starlink[[#This Row],[Launch_Date_ISO]],DATEVALUE(Starlink[[#This Row],[Launch_Date_ISO]]))</f>
        <v>44453</v>
      </c>
      <c r="V1761" s="2">
        <f>IF(Starlink[[#This Row],[Decay_Date_ISO]]="","",IF(ISNUMBER(Starlink[[#This Row],[Decay_Date_ISO]]),Starlink[[#This Row],[Decay_Date_ISO]],DATEVALUE(Starlink[[#This Row],[Decay_Date_ISO]])))</f>
        <v>45766</v>
      </c>
    </row>
    <row r="1762" spans="1:22" x14ac:dyDescent="0.3">
      <c r="A1762" t="s">
        <v>8268</v>
      </c>
      <c r="B1762">
        <v>49151</v>
      </c>
      <c r="C1762" t="s">
        <v>8181</v>
      </c>
      <c r="D1762" t="s">
        <v>8269</v>
      </c>
      <c r="E1762" t="s">
        <v>8270</v>
      </c>
      <c r="F1762" t="s">
        <v>8271</v>
      </c>
      <c r="G1762" t="s">
        <v>25</v>
      </c>
      <c r="H1762" t="s">
        <v>26</v>
      </c>
      <c r="I1762" t="s">
        <v>8185</v>
      </c>
      <c r="J1762" t="s">
        <v>349</v>
      </c>
      <c r="K1762" t="s">
        <v>350</v>
      </c>
      <c r="L1762">
        <v>297</v>
      </c>
      <c r="M1762">
        <v>239</v>
      </c>
      <c r="N1762">
        <v>333</v>
      </c>
      <c r="O1762">
        <v>70</v>
      </c>
      <c r="P1762" t="s">
        <v>43</v>
      </c>
      <c r="Q1762" s="1">
        <v>44453</v>
      </c>
      <c r="S1762">
        <v>2021</v>
      </c>
      <c r="U1762" s="2">
        <f>IF(ISNUMBER(Starlink[[#This Row],[Launch_Date_ISO]]),Starlink[[#This Row],[Launch_Date_ISO]],DATEVALUE(Starlink[[#This Row],[Launch_Date_ISO]]))</f>
        <v>44453</v>
      </c>
      <c r="V1762" s="2" t="str">
        <f>IF(Starlink[[#This Row],[Decay_Date_ISO]]="","",IF(ISNUMBER(Starlink[[#This Row],[Decay_Date_ISO]]),Starlink[[#This Row],[Decay_Date_ISO]],DATEVALUE(Starlink[[#This Row],[Decay_Date_ISO]])))</f>
        <v/>
      </c>
    </row>
    <row r="1763" spans="1:22" x14ac:dyDescent="0.3">
      <c r="A1763" t="s">
        <v>8272</v>
      </c>
      <c r="B1763">
        <v>49152</v>
      </c>
      <c r="C1763" t="s">
        <v>8181</v>
      </c>
      <c r="D1763" t="s">
        <v>8273</v>
      </c>
      <c r="E1763" t="s">
        <v>8274</v>
      </c>
      <c r="F1763" t="s">
        <v>8275</v>
      </c>
      <c r="G1763" t="s">
        <v>25</v>
      </c>
      <c r="H1763" t="s">
        <v>26</v>
      </c>
      <c r="I1763" t="s">
        <v>8185</v>
      </c>
      <c r="J1763" t="s">
        <v>8276</v>
      </c>
      <c r="K1763" t="s">
        <v>29</v>
      </c>
      <c r="L1763">
        <v>297</v>
      </c>
      <c r="M1763">
        <v>238</v>
      </c>
      <c r="N1763">
        <v>332</v>
      </c>
      <c r="O1763">
        <v>70</v>
      </c>
      <c r="P1763" t="s">
        <v>43</v>
      </c>
      <c r="Q1763" s="1">
        <v>44453</v>
      </c>
      <c r="R1763" s="1">
        <v>45762</v>
      </c>
      <c r="S1763">
        <v>2021</v>
      </c>
      <c r="T1763">
        <v>2025</v>
      </c>
      <c r="U1763" s="2">
        <f>IF(ISNUMBER(Starlink[[#This Row],[Launch_Date_ISO]]),Starlink[[#This Row],[Launch_Date_ISO]],DATEVALUE(Starlink[[#This Row],[Launch_Date_ISO]]))</f>
        <v>44453</v>
      </c>
      <c r="V1763" s="2">
        <f>IF(Starlink[[#This Row],[Decay_Date_ISO]]="","",IF(ISNUMBER(Starlink[[#This Row],[Decay_Date_ISO]]),Starlink[[#This Row],[Decay_Date_ISO]],DATEVALUE(Starlink[[#This Row],[Decay_Date_ISO]])))</f>
        <v>45762</v>
      </c>
    </row>
    <row r="1764" spans="1:22" x14ac:dyDescent="0.3">
      <c r="A1764" t="s">
        <v>8277</v>
      </c>
      <c r="B1764">
        <v>49153</v>
      </c>
      <c r="C1764" t="s">
        <v>8181</v>
      </c>
      <c r="D1764" t="s">
        <v>8278</v>
      </c>
      <c r="E1764" t="s">
        <v>8279</v>
      </c>
      <c r="F1764" t="s">
        <v>8280</v>
      </c>
      <c r="G1764" t="s">
        <v>25</v>
      </c>
      <c r="H1764" t="s">
        <v>26</v>
      </c>
      <c r="I1764" t="s">
        <v>8185</v>
      </c>
      <c r="J1764" t="s">
        <v>349</v>
      </c>
      <c r="K1764" t="s">
        <v>350</v>
      </c>
      <c r="L1764">
        <v>297</v>
      </c>
      <c r="M1764">
        <v>238</v>
      </c>
      <c r="N1764">
        <v>333</v>
      </c>
      <c r="O1764">
        <v>70</v>
      </c>
      <c r="P1764" t="s">
        <v>43</v>
      </c>
      <c r="Q1764" s="1">
        <v>44453</v>
      </c>
      <c r="S1764">
        <v>2021</v>
      </c>
      <c r="U1764" s="2">
        <f>IF(ISNUMBER(Starlink[[#This Row],[Launch_Date_ISO]]),Starlink[[#This Row],[Launch_Date_ISO]],DATEVALUE(Starlink[[#This Row],[Launch_Date_ISO]]))</f>
        <v>44453</v>
      </c>
      <c r="V1764" s="2" t="str">
        <f>IF(Starlink[[#This Row],[Decay_Date_ISO]]="","",IF(ISNUMBER(Starlink[[#This Row],[Decay_Date_ISO]]),Starlink[[#This Row],[Decay_Date_ISO]],DATEVALUE(Starlink[[#This Row],[Decay_Date_ISO]])))</f>
        <v/>
      </c>
    </row>
    <row r="1765" spans="1:22" x14ac:dyDescent="0.3">
      <c r="A1765" t="s">
        <v>8281</v>
      </c>
      <c r="B1765">
        <v>49154</v>
      </c>
      <c r="C1765" t="s">
        <v>8181</v>
      </c>
      <c r="D1765" t="s">
        <v>8282</v>
      </c>
      <c r="E1765" t="s">
        <v>8283</v>
      </c>
      <c r="F1765" t="s">
        <v>8284</v>
      </c>
      <c r="G1765" t="s">
        <v>25</v>
      </c>
      <c r="H1765" t="s">
        <v>26</v>
      </c>
      <c r="I1765" t="s">
        <v>8185</v>
      </c>
      <c r="J1765" t="s">
        <v>349</v>
      </c>
      <c r="K1765" t="s">
        <v>350</v>
      </c>
      <c r="L1765">
        <v>297</v>
      </c>
      <c r="M1765">
        <v>238</v>
      </c>
      <c r="N1765">
        <v>332</v>
      </c>
      <c r="O1765">
        <v>70</v>
      </c>
      <c r="P1765" t="s">
        <v>43</v>
      </c>
      <c r="Q1765" s="1">
        <v>44453</v>
      </c>
      <c r="S1765">
        <v>2021</v>
      </c>
      <c r="U1765" s="2">
        <f>IF(ISNUMBER(Starlink[[#This Row],[Launch_Date_ISO]]),Starlink[[#This Row],[Launch_Date_ISO]],DATEVALUE(Starlink[[#This Row],[Launch_Date_ISO]]))</f>
        <v>44453</v>
      </c>
      <c r="V1765" s="2" t="str">
        <f>IF(Starlink[[#This Row],[Decay_Date_ISO]]="","",IF(ISNUMBER(Starlink[[#This Row],[Decay_Date_ISO]]),Starlink[[#This Row],[Decay_Date_ISO]],DATEVALUE(Starlink[[#This Row],[Decay_Date_ISO]])))</f>
        <v/>
      </c>
    </row>
    <row r="1766" spans="1:22" x14ac:dyDescent="0.3">
      <c r="A1766" t="s">
        <v>8285</v>
      </c>
      <c r="B1766">
        <v>49155</v>
      </c>
      <c r="C1766" t="s">
        <v>8181</v>
      </c>
      <c r="D1766" t="s">
        <v>8286</v>
      </c>
      <c r="E1766" t="s">
        <v>8287</v>
      </c>
      <c r="F1766" t="s">
        <v>8288</v>
      </c>
      <c r="G1766" t="s">
        <v>25</v>
      </c>
      <c r="H1766" t="s">
        <v>26</v>
      </c>
      <c r="I1766" t="s">
        <v>8185</v>
      </c>
      <c r="J1766" t="s">
        <v>349</v>
      </c>
      <c r="K1766" t="s">
        <v>350</v>
      </c>
      <c r="L1766">
        <v>297</v>
      </c>
      <c r="M1766">
        <v>221</v>
      </c>
      <c r="N1766">
        <v>334</v>
      </c>
      <c r="O1766">
        <v>70</v>
      </c>
      <c r="P1766" t="s">
        <v>43</v>
      </c>
      <c r="Q1766" s="1">
        <v>44453</v>
      </c>
      <c r="S1766">
        <v>2021</v>
      </c>
      <c r="U1766" s="2">
        <f>IF(ISNUMBER(Starlink[[#This Row],[Launch_Date_ISO]]),Starlink[[#This Row],[Launch_Date_ISO]],DATEVALUE(Starlink[[#This Row],[Launch_Date_ISO]]))</f>
        <v>44453</v>
      </c>
      <c r="V1766" s="2" t="str">
        <f>IF(Starlink[[#This Row],[Decay_Date_ISO]]="","",IF(ISNUMBER(Starlink[[#This Row],[Decay_Date_ISO]]),Starlink[[#This Row],[Decay_Date_ISO]],DATEVALUE(Starlink[[#This Row],[Decay_Date_ISO]])))</f>
        <v/>
      </c>
    </row>
    <row r="1767" spans="1:22" x14ac:dyDescent="0.3">
      <c r="A1767" t="s">
        <v>8289</v>
      </c>
      <c r="B1767">
        <v>49156</v>
      </c>
      <c r="C1767" t="s">
        <v>8181</v>
      </c>
      <c r="D1767" t="s">
        <v>8290</v>
      </c>
      <c r="E1767" t="s">
        <v>8291</v>
      </c>
      <c r="F1767" t="s">
        <v>8292</v>
      </c>
      <c r="G1767" t="s">
        <v>25</v>
      </c>
      <c r="H1767" t="s">
        <v>26</v>
      </c>
      <c r="I1767" t="s">
        <v>8185</v>
      </c>
      <c r="J1767" t="s">
        <v>349</v>
      </c>
      <c r="K1767" t="s">
        <v>350</v>
      </c>
      <c r="L1767">
        <v>297</v>
      </c>
      <c r="M1767">
        <v>237</v>
      </c>
      <c r="N1767">
        <v>332</v>
      </c>
      <c r="O1767">
        <v>70</v>
      </c>
      <c r="P1767" t="s">
        <v>43</v>
      </c>
      <c r="Q1767" s="1">
        <v>44453</v>
      </c>
      <c r="S1767">
        <v>2021</v>
      </c>
      <c r="U1767" s="2">
        <f>IF(ISNUMBER(Starlink[[#This Row],[Launch_Date_ISO]]),Starlink[[#This Row],[Launch_Date_ISO]],DATEVALUE(Starlink[[#This Row],[Launch_Date_ISO]]))</f>
        <v>44453</v>
      </c>
      <c r="V1767" s="2" t="str">
        <f>IF(Starlink[[#This Row],[Decay_Date_ISO]]="","",IF(ISNUMBER(Starlink[[#This Row],[Decay_Date_ISO]]),Starlink[[#This Row],[Decay_Date_ISO]],DATEVALUE(Starlink[[#This Row],[Decay_Date_ISO]])))</f>
        <v/>
      </c>
    </row>
    <row r="1768" spans="1:22" x14ac:dyDescent="0.3">
      <c r="A1768" t="s">
        <v>8293</v>
      </c>
      <c r="B1768">
        <v>49157</v>
      </c>
      <c r="C1768" t="s">
        <v>8181</v>
      </c>
      <c r="D1768" t="s">
        <v>8294</v>
      </c>
      <c r="E1768" t="s">
        <v>8295</v>
      </c>
      <c r="F1768" t="s">
        <v>8296</v>
      </c>
      <c r="G1768" t="s">
        <v>25</v>
      </c>
      <c r="H1768" t="s">
        <v>26</v>
      </c>
      <c r="I1768" t="s">
        <v>8185</v>
      </c>
      <c r="J1768" t="s">
        <v>349</v>
      </c>
      <c r="K1768" t="s">
        <v>350</v>
      </c>
      <c r="L1768">
        <v>297</v>
      </c>
      <c r="M1768">
        <v>237</v>
      </c>
      <c r="N1768">
        <v>332</v>
      </c>
      <c r="O1768">
        <v>70</v>
      </c>
      <c r="P1768" t="s">
        <v>43</v>
      </c>
      <c r="Q1768" s="1">
        <v>44453</v>
      </c>
      <c r="S1768">
        <v>2021</v>
      </c>
      <c r="U1768" s="2">
        <f>IF(ISNUMBER(Starlink[[#This Row],[Launch_Date_ISO]]),Starlink[[#This Row],[Launch_Date_ISO]],DATEVALUE(Starlink[[#This Row],[Launch_Date_ISO]]))</f>
        <v>44453</v>
      </c>
      <c r="V1768" s="2" t="str">
        <f>IF(Starlink[[#This Row],[Decay_Date_ISO]]="","",IF(ISNUMBER(Starlink[[#This Row],[Decay_Date_ISO]]),Starlink[[#This Row],[Decay_Date_ISO]],DATEVALUE(Starlink[[#This Row],[Decay_Date_ISO]])))</f>
        <v/>
      </c>
    </row>
    <row r="1769" spans="1:22" x14ac:dyDescent="0.3">
      <c r="A1769" t="s">
        <v>8297</v>
      </c>
      <c r="B1769">
        <v>49158</v>
      </c>
      <c r="C1769" t="s">
        <v>8181</v>
      </c>
      <c r="D1769" t="s">
        <v>8298</v>
      </c>
      <c r="E1769" t="s">
        <v>8299</v>
      </c>
      <c r="F1769" t="s">
        <v>8300</v>
      </c>
      <c r="G1769" t="s">
        <v>25</v>
      </c>
      <c r="H1769" t="s">
        <v>26</v>
      </c>
      <c r="I1769" t="s">
        <v>8185</v>
      </c>
      <c r="J1769" t="s">
        <v>349</v>
      </c>
      <c r="K1769" t="s">
        <v>350</v>
      </c>
      <c r="L1769">
        <v>297</v>
      </c>
      <c r="M1769">
        <v>233</v>
      </c>
      <c r="N1769">
        <v>332</v>
      </c>
      <c r="O1769">
        <v>70</v>
      </c>
      <c r="P1769" t="s">
        <v>43</v>
      </c>
      <c r="Q1769" s="1">
        <v>44453</v>
      </c>
      <c r="S1769">
        <v>2021</v>
      </c>
      <c r="U1769" s="2">
        <f>IF(ISNUMBER(Starlink[[#This Row],[Launch_Date_ISO]]),Starlink[[#This Row],[Launch_Date_ISO]],DATEVALUE(Starlink[[#This Row],[Launch_Date_ISO]]))</f>
        <v>44453</v>
      </c>
      <c r="V1769" s="2" t="str">
        <f>IF(Starlink[[#This Row],[Decay_Date_ISO]]="","",IF(ISNUMBER(Starlink[[#This Row],[Decay_Date_ISO]]),Starlink[[#This Row],[Decay_Date_ISO]],DATEVALUE(Starlink[[#This Row],[Decay_Date_ISO]])))</f>
        <v/>
      </c>
    </row>
    <row r="1770" spans="1:22" x14ac:dyDescent="0.3">
      <c r="A1770" t="s">
        <v>8301</v>
      </c>
      <c r="B1770">
        <v>49159</v>
      </c>
      <c r="C1770" t="s">
        <v>8181</v>
      </c>
      <c r="D1770" t="s">
        <v>8302</v>
      </c>
      <c r="E1770" t="s">
        <v>8303</v>
      </c>
      <c r="F1770" t="s">
        <v>8304</v>
      </c>
      <c r="G1770" t="s">
        <v>25</v>
      </c>
      <c r="H1770" t="s">
        <v>26</v>
      </c>
      <c r="I1770" t="s">
        <v>8185</v>
      </c>
      <c r="J1770" t="s">
        <v>349</v>
      </c>
      <c r="K1770" t="s">
        <v>350</v>
      </c>
      <c r="L1770">
        <v>297</v>
      </c>
      <c r="M1770">
        <v>223</v>
      </c>
      <c r="N1770">
        <v>333</v>
      </c>
      <c r="O1770">
        <v>70</v>
      </c>
      <c r="P1770" t="s">
        <v>43</v>
      </c>
      <c r="Q1770" s="1">
        <v>44453</v>
      </c>
      <c r="S1770">
        <v>2021</v>
      </c>
      <c r="U1770" s="2">
        <f>IF(ISNUMBER(Starlink[[#This Row],[Launch_Date_ISO]]),Starlink[[#This Row],[Launch_Date_ISO]],DATEVALUE(Starlink[[#This Row],[Launch_Date_ISO]]))</f>
        <v>44453</v>
      </c>
      <c r="V1770" s="2" t="str">
        <f>IF(Starlink[[#This Row],[Decay_Date_ISO]]="","",IF(ISNUMBER(Starlink[[#This Row],[Decay_Date_ISO]]),Starlink[[#This Row],[Decay_Date_ISO]],DATEVALUE(Starlink[[#This Row],[Decay_Date_ISO]])))</f>
        <v/>
      </c>
    </row>
    <row r="1771" spans="1:22" x14ac:dyDescent="0.3">
      <c r="A1771" t="s">
        <v>8305</v>
      </c>
      <c r="B1771">
        <v>49160</v>
      </c>
      <c r="C1771" t="s">
        <v>8181</v>
      </c>
      <c r="D1771" t="s">
        <v>8306</v>
      </c>
      <c r="E1771" t="s">
        <v>8307</v>
      </c>
      <c r="F1771" t="s">
        <v>8308</v>
      </c>
      <c r="G1771" t="s">
        <v>25</v>
      </c>
      <c r="H1771" t="s">
        <v>26</v>
      </c>
      <c r="I1771" t="s">
        <v>8185</v>
      </c>
      <c r="J1771" t="s">
        <v>349</v>
      </c>
      <c r="K1771" t="s">
        <v>350</v>
      </c>
      <c r="L1771">
        <v>297</v>
      </c>
      <c r="M1771">
        <v>219</v>
      </c>
      <c r="N1771">
        <v>333</v>
      </c>
      <c r="O1771">
        <v>70</v>
      </c>
      <c r="P1771" t="s">
        <v>43</v>
      </c>
      <c r="Q1771" s="1">
        <v>44453</v>
      </c>
      <c r="S1771">
        <v>2021</v>
      </c>
      <c r="U1771" s="2">
        <f>IF(ISNUMBER(Starlink[[#This Row],[Launch_Date_ISO]]),Starlink[[#This Row],[Launch_Date_ISO]],DATEVALUE(Starlink[[#This Row],[Launch_Date_ISO]]))</f>
        <v>44453</v>
      </c>
      <c r="V1771" s="2" t="str">
        <f>IF(Starlink[[#This Row],[Decay_Date_ISO]]="","",IF(ISNUMBER(Starlink[[#This Row],[Decay_Date_ISO]]),Starlink[[#This Row],[Decay_Date_ISO]],DATEVALUE(Starlink[[#This Row],[Decay_Date_ISO]])))</f>
        <v/>
      </c>
    </row>
    <row r="1772" spans="1:22" x14ac:dyDescent="0.3">
      <c r="A1772" t="s">
        <v>8309</v>
      </c>
      <c r="B1772">
        <v>49161</v>
      </c>
      <c r="C1772" t="s">
        <v>8181</v>
      </c>
      <c r="D1772" t="s">
        <v>8310</v>
      </c>
      <c r="E1772" t="s">
        <v>8311</v>
      </c>
      <c r="F1772" t="s">
        <v>8312</v>
      </c>
      <c r="G1772" t="s">
        <v>25</v>
      </c>
      <c r="H1772" t="s">
        <v>26</v>
      </c>
      <c r="I1772" t="s">
        <v>8185</v>
      </c>
      <c r="J1772" t="s">
        <v>349</v>
      </c>
      <c r="K1772" t="s">
        <v>350</v>
      </c>
      <c r="L1772">
        <v>297</v>
      </c>
      <c r="M1772">
        <v>237</v>
      </c>
      <c r="N1772">
        <v>333</v>
      </c>
      <c r="O1772">
        <v>70</v>
      </c>
      <c r="P1772" t="s">
        <v>43</v>
      </c>
      <c r="Q1772" s="1">
        <v>44453</v>
      </c>
      <c r="S1772">
        <v>2021</v>
      </c>
      <c r="U1772" s="2">
        <f>IF(ISNUMBER(Starlink[[#This Row],[Launch_Date_ISO]]),Starlink[[#This Row],[Launch_Date_ISO]],DATEVALUE(Starlink[[#This Row],[Launch_Date_ISO]]))</f>
        <v>44453</v>
      </c>
      <c r="V1772" s="2" t="str">
        <f>IF(Starlink[[#This Row],[Decay_Date_ISO]]="","",IF(ISNUMBER(Starlink[[#This Row],[Decay_Date_ISO]]),Starlink[[#This Row],[Decay_Date_ISO]],DATEVALUE(Starlink[[#This Row],[Decay_Date_ISO]])))</f>
        <v/>
      </c>
    </row>
    <row r="1773" spans="1:22" x14ac:dyDescent="0.3">
      <c r="A1773" t="s">
        <v>8313</v>
      </c>
      <c r="B1773">
        <v>49162</v>
      </c>
      <c r="C1773" t="s">
        <v>8181</v>
      </c>
      <c r="D1773" t="s">
        <v>8314</v>
      </c>
      <c r="E1773" t="s">
        <v>8315</v>
      </c>
      <c r="F1773" t="s">
        <v>8316</v>
      </c>
      <c r="G1773" t="s">
        <v>25</v>
      </c>
      <c r="H1773" t="s">
        <v>26</v>
      </c>
      <c r="I1773" t="s">
        <v>8185</v>
      </c>
      <c r="J1773" t="s">
        <v>8317</v>
      </c>
      <c r="K1773" t="s">
        <v>29</v>
      </c>
      <c r="L1773">
        <v>297</v>
      </c>
      <c r="M1773">
        <v>232</v>
      </c>
      <c r="N1773">
        <v>332</v>
      </c>
      <c r="O1773">
        <v>70</v>
      </c>
      <c r="P1773" t="s">
        <v>43</v>
      </c>
      <c r="Q1773" s="1">
        <v>44453</v>
      </c>
      <c r="R1773" s="1">
        <v>45603</v>
      </c>
      <c r="S1773">
        <v>2021</v>
      </c>
      <c r="T1773">
        <v>2024</v>
      </c>
      <c r="U1773" s="2">
        <f>IF(ISNUMBER(Starlink[[#This Row],[Launch_Date_ISO]]),Starlink[[#This Row],[Launch_Date_ISO]],DATEVALUE(Starlink[[#This Row],[Launch_Date_ISO]]))</f>
        <v>44453</v>
      </c>
      <c r="V1773" s="2">
        <f>IF(Starlink[[#This Row],[Decay_Date_ISO]]="","",IF(ISNUMBER(Starlink[[#This Row],[Decay_Date_ISO]]),Starlink[[#This Row],[Decay_Date_ISO]],DATEVALUE(Starlink[[#This Row],[Decay_Date_ISO]])))</f>
        <v>45603</v>
      </c>
    </row>
    <row r="1774" spans="1:22" x14ac:dyDescent="0.3">
      <c r="A1774" t="s">
        <v>8318</v>
      </c>
      <c r="B1774">
        <v>49163</v>
      </c>
      <c r="C1774" t="s">
        <v>8181</v>
      </c>
      <c r="D1774" t="s">
        <v>8319</v>
      </c>
      <c r="E1774" t="s">
        <v>8320</v>
      </c>
      <c r="F1774" t="s">
        <v>8321</v>
      </c>
      <c r="G1774" t="s">
        <v>25</v>
      </c>
      <c r="H1774" t="s">
        <v>26</v>
      </c>
      <c r="I1774" t="s">
        <v>8185</v>
      </c>
      <c r="J1774" t="s">
        <v>349</v>
      </c>
      <c r="K1774" t="s">
        <v>350</v>
      </c>
      <c r="L1774">
        <v>297</v>
      </c>
      <c r="M1774">
        <v>236</v>
      </c>
      <c r="N1774">
        <v>333</v>
      </c>
      <c r="O1774">
        <v>70</v>
      </c>
      <c r="P1774" t="s">
        <v>43</v>
      </c>
      <c r="Q1774" s="1">
        <v>44453</v>
      </c>
      <c r="S1774">
        <v>2021</v>
      </c>
      <c r="U1774" s="2">
        <f>IF(ISNUMBER(Starlink[[#This Row],[Launch_Date_ISO]]),Starlink[[#This Row],[Launch_Date_ISO]],DATEVALUE(Starlink[[#This Row],[Launch_Date_ISO]]))</f>
        <v>44453</v>
      </c>
      <c r="V1774" s="2" t="str">
        <f>IF(Starlink[[#This Row],[Decay_Date_ISO]]="","",IF(ISNUMBER(Starlink[[#This Row],[Decay_Date_ISO]]),Starlink[[#This Row],[Decay_Date_ISO]],DATEVALUE(Starlink[[#This Row],[Decay_Date_ISO]])))</f>
        <v/>
      </c>
    </row>
    <row r="1775" spans="1:22" x14ac:dyDescent="0.3">
      <c r="A1775" t="s">
        <v>8322</v>
      </c>
      <c r="B1775">
        <v>49164</v>
      </c>
      <c r="C1775" t="s">
        <v>8181</v>
      </c>
      <c r="D1775" t="s">
        <v>8323</v>
      </c>
      <c r="E1775" t="s">
        <v>8324</v>
      </c>
      <c r="F1775" t="s">
        <v>8325</v>
      </c>
      <c r="G1775" t="s">
        <v>25</v>
      </c>
      <c r="H1775" t="s">
        <v>26</v>
      </c>
      <c r="I1775" t="s">
        <v>8185</v>
      </c>
      <c r="J1775" t="s">
        <v>349</v>
      </c>
      <c r="K1775" t="s">
        <v>350</v>
      </c>
      <c r="L1775">
        <v>297</v>
      </c>
      <c r="M1775">
        <v>275</v>
      </c>
      <c r="N1775">
        <v>333</v>
      </c>
      <c r="O1775">
        <v>70</v>
      </c>
      <c r="P1775" t="s">
        <v>43</v>
      </c>
      <c r="Q1775" s="1">
        <v>44453</v>
      </c>
      <c r="S1775">
        <v>2021</v>
      </c>
      <c r="U1775" s="2">
        <f>IF(ISNUMBER(Starlink[[#This Row],[Launch_Date_ISO]]),Starlink[[#This Row],[Launch_Date_ISO]],DATEVALUE(Starlink[[#This Row],[Launch_Date_ISO]]))</f>
        <v>44453</v>
      </c>
      <c r="V1775" s="2" t="str">
        <f>IF(Starlink[[#This Row],[Decay_Date_ISO]]="","",IF(ISNUMBER(Starlink[[#This Row],[Decay_Date_ISO]]),Starlink[[#This Row],[Decay_Date_ISO]],DATEVALUE(Starlink[[#This Row],[Decay_Date_ISO]])))</f>
        <v/>
      </c>
    </row>
    <row r="1776" spans="1:22" x14ac:dyDescent="0.3">
      <c r="A1776" t="s">
        <v>8326</v>
      </c>
      <c r="B1776">
        <v>49165</v>
      </c>
      <c r="C1776" t="s">
        <v>8181</v>
      </c>
      <c r="D1776" t="s">
        <v>8327</v>
      </c>
      <c r="E1776" t="s">
        <v>8328</v>
      </c>
      <c r="F1776" t="s">
        <v>8329</v>
      </c>
      <c r="G1776" t="s">
        <v>25</v>
      </c>
      <c r="H1776" t="s">
        <v>26</v>
      </c>
      <c r="I1776" t="s">
        <v>8185</v>
      </c>
      <c r="J1776" t="s">
        <v>349</v>
      </c>
      <c r="K1776" t="s">
        <v>350</v>
      </c>
      <c r="L1776">
        <v>297</v>
      </c>
      <c r="M1776">
        <v>218</v>
      </c>
      <c r="N1776">
        <v>334</v>
      </c>
      <c r="O1776">
        <v>70</v>
      </c>
      <c r="P1776" t="s">
        <v>43</v>
      </c>
      <c r="Q1776" s="1">
        <v>44453</v>
      </c>
      <c r="S1776">
        <v>2021</v>
      </c>
      <c r="U1776" s="2">
        <f>IF(ISNUMBER(Starlink[[#This Row],[Launch_Date_ISO]]),Starlink[[#This Row],[Launch_Date_ISO]],DATEVALUE(Starlink[[#This Row],[Launch_Date_ISO]]))</f>
        <v>44453</v>
      </c>
      <c r="V1776" s="2" t="str">
        <f>IF(Starlink[[#This Row],[Decay_Date_ISO]]="","",IF(ISNUMBER(Starlink[[#This Row],[Decay_Date_ISO]]),Starlink[[#This Row],[Decay_Date_ISO]],DATEVALUE(Starlink[[#This Row],[Decay_Date_ISO]])))</f>
        <v/>
      </c>
    </row>
    <row r="1777" spans="1:22" x14ac:dyDescent="0.3">
      <c r="A1777" t="s">
        <v>8330</v>
      </c>
      <c r="B1777">
        <v>49166</v>
      </c>
      <c r="C1777" t="s">
        <v>8181</v>
      </c>
      <c r="D1777" t="s">
        <v>8331</v>
      </c>
      <c r="E1777" t="s">
        <v>8332</v>
      </c>
      <c r="F1777" t="s">
        <v>8333</v>
      </c>
      <c r="G1777" t="s">
        <v>25</v>
      </c>
      <c r="H1777" t="s">
        <v>26</v>
      </c>
      <c r="I1777" t="s">
        <v>8185</v>
      </c>
      <c r="J1777" t="s">
        <v>349</v>
      </c>
      <c r="K1777" t="s">
        <v>350</v>
      </c>
      <c r="L1777">
        <v>297</v>
      </c>
      <c r="M1777">
        <v>221</v>
      </c>
      <c r="N1777">
        <v>333</v>
      </c>
      <c r="O1777">
        <v>70</v>
      </c>
      <c r="P1777" t="s">
        <v>43</v>
      </c>
      <c r="Q1777" s="1">
        <v>44453</v>
      </c>
      <c r="S1777">
        <v>2021</v>
      </c>
      <c r="U1777" s="2">
        <f>IF(ISNUMBER(Starlink[[#This Row],[Launch_Date_ISO]]),Starlink[[#This Row],[Launch_Date_ISO]],DATEVALUE(Starlink[[#This Row],[Launch_Date_ISO]]))</f>
        <v>44453</v>
      </c>
      <c r="V1777" s="2" t="str">
        <f>IF(Starlink[[#This Row],[Decay_Date_ISO]]="","",IF(ISNUMBER(Starlink[[#This Row],[Decay_Date_ISO]]),Starlink[[#This Row],[Decay_Date_ISO]],DATEVALUE(Starlink[[#This Row],[Decay_Date_ISO]])))</f>
        <v/>
      </c>
    </row>
    <row r="1778" spans="1:22" x14ac:dyDescent="0.3">
      <c r="A1778" t="s">
        <v>8334</v>
      </c>
      <c r="B1778">
        <v>49167</v>
      </c>
      <c r="C1778" t="s">
        <v>8181</v>
      </c>
      <c r="D1778" t="s">
        <v>8335</v>
      </c>
      <c r="E1778" t="s">
        <v>8336</v>
      </c>
      <c r="F1778" t="s">
        <v>8337</v>
      </c>
      <c r="G1778" t="s">
        <v>25</v>
      </c>
      <c r="H1778" t="s">
        <v>26</v>
      </c>
      <c r="I1778" t="s">
        <v>8185</v>
      </c>
      <c r="J1778" t="s">
        <v>349</v>
      </c>
      <c r="K1778" t="s">
        <v>350</v>
      </c>
      <c r="L1778">
        <v>297</v>
      </c>
      <c r="M1778">
        <v>232</v>
      </c>
      <c r="N1778">
        <v>332</v>
      </c>
      <c r="O1778">
        <v>70</v>
      </c>
      <c r="P1778" t="s">
        <v>43</v>
      </c>
      <c r="Q1778" s="1">
        <v>44453</v>
      </c>
      <c r="S1778">
        <v>2021</v>
      </c>
      <c r="U1778" s="2">
        <f>IF(ISNUMBER(Starlink[[#This Row],[Launch_Date_ISO]]),Starlink[[#This Row],[Launch_Date_ISO]],DATEVALUE(Starlink[[#This Row],[Launch_Date_ISO]]))</f>
        <v>44453</v>
      </c>
      <c r="V1778" s="2" t="str">
        <f>IF(Starlink[[#This Row],[Decay_Date_ISO]]="","",IF(ISNUMBER(Starlink[[#This Row],[Decay_Date_ISO]]),Starlink[[#This Row],[Decay_Date_ISO]],DATEVALUE(Starlink[[#This Row],[Decay_Date_ISO]])))</f>
        <v/>
      </c>
    </row>
    <row r="1779" spans="1:22" x14ac:dyDescent="0.3">
      <c r="A1779" t="s">
        <v>8338</v>
      </c>
      <c r="B1779">
        <v>49168</v>
      </c>
      <c r="C1779" t="s">
        <v>8181</v>
      </c>
      <c r="D1779" t="s">
        <v>8339</v>
      </c>
      <c r="E1779" t="s">
        <v>8340</v>
      </c>
      <c r="F1779" t="s">
        <v>8341</v>
      </c>
      <c r="G1779" t="s">
        <v>25</v>
      </c>
      <c r="H1779" t="s">
        <v>26</v>
      </c>
      <c r="I1779" t="s">
        <v>8185</v>
      </c>
      <c r="J1779" t="s">
        <v>8342</v>
      </c>
      <c r="K1779" t="s">
        <v>29</v>
      </c>
      <c r="L1779">
        <v>297</v>
      </c>
      <c r="M1779">
        <v>216</v>
      </c>
      <c r="N1779">
        <v>333</v>
      </c>
      <c r="O1779">
        <v>70</v>
      </c>
      <c r="P1779" t="s">
        <v>43</v>
      </c>
      <c r="Q1779" s="1">
        <v>44453</v>
      </c>
      <c r="R1779" s="1">
        <v>45760</v>
      </c>
      <c r="S1779">
        <v>2021</v>
      </c>
      <c r="T1779">
        <v>2025</v>
      </c>
      <c r="U1779" s="2">
        <f>IF(ISNUMBER(Starlink[[#This Row],[Launch_Date_ISO]]),Starlink[[#This Row],[Launch_Date_ISO]],DATEVALUE(Starlink[[#This Row],[Launch_Date_ISO]]))</f>
        <v>44453</v>
      </c>
      <c r="V1779" s="2">
        <f>IF(Starlink[[#This Row],[Decay_Date_ISO]]="","",IF(ISNUMBER(Starlink[[#This Row],[Decay_Date_ISO]]),Starlink[[#This Row],[Decay_Date_ISO]],DATEVALUE(Starlink[[#This Row],[Decay_Date_ISO]])))</f>
        <v>45760</v>
      </c>
    </row>
    <row r="1780" spans="1:22" x14ac:dyDescent="0.3">
      <c r="A1780" t="s">
        <v>8343</v>
      </c>
      <c r="B1780">
        <v>49169</v>
      </c>
      <c r="C1780" t="s">
        <v>8181</v>
      </c>
      <c r="D1780" t="s">
        <v>8344</v>
      </c>
      <c r="E1780" t="s">
        <v>8345</v>
      </c>
      <c r="F1780" t="s">
        <v>8346</v>
      </c>
      <c r="G1780" t="s">
        <v>25</v>
      </c>
      <c r="H1780" t="s">
        <v>26</v>
      </c>
      <c r="I1780" t="s">
        <v>8185</v>
      </c>
      <c r="J1780" t="s">
        <v>349</v>
      </c>
      <c r="K1780" t="s">
        <v>350</v>
      </c>
      <c r="L1780">
        <v>297</v>
      </c>
      <c r="M1780">
        <v>275</v>
      </c>
      <c r="N1780">
        <v>333</v>
      </c>
      <c r="O1780">
        <v>70</v>
      </c>
      <c r="P1780" t="s">
        <v>43</v>
      </c>
      <c r="Q1780" s="1">
        <v>44453</v>
      </c>
      <c r="S1780">
        <v>2021</v>
      </c>
      <c r="U1780" s="2">
        <f>IF(ISNUMBER(Starlink[[#This Row],[Launch_Date_ISO]]),Starlink[[#This Row],[Launch_Date_ISO]],DATEVALUE(Starlink[[#This Row],[Launch_Date_ISO]]))</f>
        <v>44453</v>
      </c>
      <c r="V1780" s="2" t="str">
        <f>IF(Starlink[[#This Row],[Decay_Date_ISO]]="","",IF(ISNUMBER(Starlink[[#This Row],[Decay_Date_ISO]]),Starlink[[#This Row],[Decay_Date_ISO]],DATEVALUE(Starlink[[#This Row],[Decay_Date_ISO]])))</f>
        <v/>
      </c>
    </row>
    <row r="1781" spans="1:22" x14ac:dyDescent="0.3">
      <c r="A1781" t="s">
        <v>8347</v>
      </c>
      <c r="B1781">
        <v>49170</v>
      </c>
      <c r="C1781" t="s">
        <v>8181</v>
      </c>
      <c r="D1781" t="s">
        <v>8348</v>
      </c>
      <c r="E1781" t="s">
        <v>8349</v>
      </c>
      <c r="F1781" t="s">
        <v>8350</v>
      </c>
      <c r="G1781" t="s">
        <v>25</v>
      </c>
      <c r="H1781" t="s">
        <v>26</v>
      </c>
      <c r="I1781" t="s">
        <v>8185</v>
      </c>
      <c r="J1781" t="s">
        <v>8351</v>
      </c>
      <c r="K1781" t="s">
        <v>29</v>
      </c>
      <c r="L1781">
        <v>297</v>
      </c>
      <c r="M1781">
        <v>219</v>
      </c>
      <c r="N1781">
        <v>333</v>
      </c>
      <c r="O1781">
        <v>70</v>
      </c>
      <c r="P1781" t="s">
        <v>43</v>
      </c>
      <c r="Q1781" s="1">
        <v>44453</v>
      </c>
      <c r="R1781" s="1">
        <v>45643</v>
      </c>
      <c r="S1781">
        <v>2021</v>
      </c>
      <c r="T1781">
        <v>2024</v>
      </c>
      <c r="U1781" s="2">
        <f>IF(ISNUMBER(Starlink[[#This Row],[Launch_Date_ISO]]),Starlink[[#This Row],[Launch_Date_ISO]],DATEVALUE(Starlink[[#This Row],[Launch_Date_ISO]]))</f>
        <v>44453</v>
      </c>
      <c r="V1781" s="2">
        <f>IF(Starlink[[#This Row],[Decay_Date_ISO]]="","",IF(ISNUMBER(Starlink[[#This Row],[Decay_Date_ISO]]),Starlink[[#This Row],[Decay_Date_ISO]],DATEVALUE(Starlink[[#This Row],[Decay_Date_ISO]])))</f>
        <v>45643</v>
      </c>
    </row>
    <row r="1782" spans="1:22" x14ac:dyDescent="0.3">
      <c r="A1782" t="s">
        <v>8352</v>
      </c>
      <c r="B1782">
        <v>49171</v>
      </c>
      <c r="C1782" t="s">
        <v>8181</v>
      </c>
      <c r="D1782" t="s">
        <v>8353</v>
      </c>
      <c r="E1782" t="s">
        <v>8354</v>
      </c>
      <c r="F1782" t="s">
        <v>8355</v>
      </c>
      <c r="G1782" t="s">
        <v>25</v>
      </c>
      <c r="H1782" t="s">
        <v>26</v>
      </c>
      <c r="I1782" t="s">
        <v>8185</v>
      </c>
      <c r="J1782" t="s">
        <v>349</v>
      </c>
      <c r="K1782" t="s">
        <v>350</v>
      </c>
      <c r="L1782">
        <v>297</v>
      </c>
      <c r="M1782">
        <v>219</v>
      </c>
      <c r="N1782">
        <v>334</v>
      </c>
      <c r="O1782">
        <v>70</v>
      </c>
      <c r="P1782" t="s">
        <v>43</v>
      </c>
      <c r="Q1782" s="1">
        <v>44453</v>
      </c>
      <c r="S1782">
        <v>2021</v>
      </c>
      <c r="U1782" s="2">
        <f>IF(ISNUMBER(Starlink[[#This Row],[Launch_Date_ISO]]),Starlink[[#This Row],[Launch_Date_ISO]],DATEVALUE(Starlink[[#This Row],[Launch_Date_ISO]]))</f>
        <v>44453</v>
      </c>
      <c r="V1782" s="2" t="str">
        <f>IF(Starlink[[#This Row],[Decay_Date_ISO]]="","",IF(ISNUMBER(Starlink[[#This Row],[Decay_Date_ISO]]),Starlink[[#This Row],[Decay_Date_ISO]],DATEVALUE(Starlink[[#This Row],[Decay_Date_ISO]])))</f>
        <v/>
      </c>
    </row>
    <row r="1783" spans="1:22" x14ac:dyDescent="0.3">
      <c r="A1783" t="s">
        <v>8356</v>
      </c>
      <c r="B1783">
        <v>49172</v>
      </c>
      <c r="C1783" t="s">
        <v>8181</v>
      </c>
      <c r="D1783" t="s">
        <v>8357</v>
      </c>
      <c r="E1783" t="s">
        <v>8358</v>
      </c>
      <c r="F1783" t="s">
        <v>8359</v>
      </c>
      <c r="G1783" t="s">
        <v>25</v>
      </c>
      <c r="H1783" t="s">
        <v>26</v>
      </c>
      <c r="I1783" t="s">
        <v>8185</v>
      </c>
      <c r="J1783" t="s">
        <v>8360</v>
      </c>
      <c r="K1783" t="s">
        <v>29</v>
      </c>
      <c r="L1783">
        <v>297</v>
      </c>
      <c r="M1783">
        <v>210</v>
      </c>
      <c r="N1783">
        <v>338</v>
      </c>
      <c r="O1783">
        <v>70</v>
      </c>
      <c r="P1783" t="s">
        <v>43</v>
      </c>
      <c r="Q1783" s="1">
        <v>44453</v>
      </c>
      <c r="R1783" s="1">
        <v>45804</v>
      </c>
      <c r="S1783">
        <v>2021</v>
      </c>
      <c r="T1783">
        <v>2025</v>
      </c>
      <c r="U1783" s="2">
        <f>IF(ISNUMBER(Starlink[[#This Row],[Launch_Date_ISO]]),Starlink[[#This Row],[Launch_Date_ISO]],DATEVALUE(Starlink[[#This Row],[Launch_Date_ISO]]))</f>
        <v>44453</v>
      </c>
      <c r="V1783" s="2">
        <f>IF(Starlink[[#This Row],[Decay_Date_ISO]]="","",IF(ISNUMBER(Starlink[[#This Row],[Decay_Date_ISO]]),Starlink[[#This Row],[Decay_Date_ISO]],DATEVALUE(Starlink[[#This Row],[Decay_Date_ISO]])))</f>
        <v>45804</v>
      </c>
    </row>
    <row r="1784" spans="1:22" x14ac:dyDescent="0.3">
      <c r="A1784" t="s">
        <v>8361</v>
      </c>
      <c r="B1784">
        <v>49173</v>
      </c>
      <c r="C1784" t="s">
        <v>8181</v>
      </c>
      <c r="D1784" t="s">
        <v>8362</v>
      </c>
      <c r="E1784" t="s">
        <v>8363</v>
      </c>
      <c r="F1784" t="s">
        <v>8364</v>
      </c>
      <c r="G1784" t="s">
        <v>25</v>
      </c>
      <c r="H1784" t="s">
        <v>26</v>
      </c>
      <c r="I1784" t="s">
        <v>8185</v>
      </c>
      <c r="J1784" t="s">
        <v>349</v>
      </c>
      <c r="K1784" t="s">
        <v>350</v>
      </c>
      <c r="L1784">
        <v>297</v>
      </c>
      <c r="M1784">
        <v>211</v>
      </c>
      <c r="N1784">
        <v>335</v>
      </c>
      <c r="O1784">
        <v>70</v>
      </c>
      <c r="P1784" t="s">
        <v>43</v>
      </c>
      <c r="Q1784" s="1">
        <v>44453</v>
      </c>
      <c r="S1784">
        <v>2021</v>
      </c>
      <c r="U1784" s="2">
        <f>IF(ISNUMBER(Starlink[[#This Row],[Launch_Date_ISO]]),Starlink[[#This Row],[Launch_Date_ISO]],DATEVALUE(Starlink[[#This Row],[Launch_Date_ISO]]))</f>
        <v>44453</v>
      </c>
      <c r="V1784" s="2" t="str">
        <f>IF(Starlink[[#This Row],[Decay_Date_ISO]]="","",IF(ISNUMBER(Starlink[[#This Row],[Decay_Date_ISO]]),Starlink[[#This Row],[Decay_Date_ISO]],DATEVALUE(Starlink[[#This Row],[Decay_Date_ISO]])))</f>
        <v/>
      </c>
    </row>
    <row r="1785" spans="1:22" x14ac:dyDescent="0.3">
      <c r="A1785" t="s">
        <v>8365</v>
      </c>
      <c r="B1785">
        <v>49174</v>
      </c>
      <c r="C1785" t="s">
        <v>8181</v>
      </c>
      <c r="D1785" t="s">
        <v>8366</v>
      </c>
      <c r="E1785" t="s">
        <v>8367</v>
      </c>
      <c r="F1785" t="s">
        <v>8368</v>
      </c>
      <c r="G1785" t="s">
        <v>25</v>
      </c>
      <c r="H1785" t="s">
        <v>26</v>
      </c>
      <c r="I1785" t="s">
        <v>8185</v>
      </c>
      <c r="J1785" t="s">
        <v>8369</v>
      </c>
      <c r="K1785" t="s">
        <v>29</v>
      </c>
      <c r="L1785">
        <v>297</v>
      </c>
      <c r="M1785">
        <v>219</v>
      </c>
      <c r="N1785">
        <v>333</v>
      </c>
      <c r="O1785">
        <v>70</v>
      </c>
      <c r="P1785" t="s">
        <v>43</v>
      </c>
      <c r="Q1785" s="1">
        <v>44453</v>
      </c>
      <c r="R1785" s="1">
        <v>45960</v>
      </c>
      <c r="S1785">
        <v>2021</v>
      </c>
      <c r="T1785">
        <v>2025</v>
      </c>
      <c r="U1785" s="2">
        <f>IF(ISNUMBER(Starlink[[#This Row],[Launch_Date_ISO]]),Starlink[[#This Row],[Launch_Date_ISO]],DATEVALUE(Starlink[[#This Row],[Launch_Date_ISO]]))</f>
        <v>44453</v>
      </c>
      <c r="V1785" s="2">
        <f>IF(Starlink[[#This Row],[Decay_Date_ISO]]="","",IF(ISNUMBER(Starlink[[#This Row],[Decay_Date_ISO]]),Starlink[[#This Row],[Decay_Date_ISO]],DATEVALUE(Starlink[[#This Row],[Decay_Date_ISO]])))</f>
        <v>45960</v>
      </c>
    </row>
    <row r="1786" spans="1:22" x14ac:dyDescent="0.3">
      <c r="A1786" t="s">
        <v>8370</v>
      </c>
      <c r="B1786">
        <v>49175</v>
      </c>
      <c r="C1786" t="s">
        <v>8181</v>
      </c>
      <c r="D1786" t="s">
        <v>8371</v>
      </c>
      <c r="E1786" t="s">
        <v>8372</v>
      </c>
      <c r="F1786" t="s">
        <v>8373</v>
      </c>
      <c r="G1786" t="s">
        <v>25</v>
      </c>
      <c r="H1786" t="s">
        <v>26</v>
      </c>
      <c r="I1786" t="s">
        <v>8185</v>
      </c>
      <c r="J1786" t="s">
        <v>349</v>
      </c>
      <c r="K1786" t="s">
        <v>350</v>
      </c>
      <c r="L1786">
        <v>297</v>
      </c>
      <c r="M1786">
        <v>233</v>
      </c>
      <c r="N1786">
        <v>332</v>
      </c>
      <c r="O1786">
        <v>70</v>
      </c>
      <c r="P1786" t="s">
        <v>43</v>
      </c>
      <c r="Q1786" s="1">
        <v>44453</v>
      </c>
      <c r="S1786">
        <v>2021</v>
      </c>
      <c r="U1786" s="2">
        <f>IF(ISNUMBER(Starlink[[#This Row],[Launch_Date_ISO]]),Starlink[[#This Row],[Launch_Date_ISO]],DATEVALUE(Starlink[[#This Row],[Launch_Date_ISO]]))</f>
        <v>44453</v>
      </c>
      <c r="V1786" s="2" t="str">
        <f>IF(Starlink[[#This Row],[Decay_Date_ISO]]="","",IF(ISNUMBER(Starlink[[#This Row],[Decay_Date_ISO]]),Starlink[[#This Row],[Decay_Date_ISO]],DATEVALUE(Starlink[[#This Row],[Decay_Date_ISO]])))</f>
        <v/>
      </c>
    </row>
    <row r="1787" spans="1:22" x14ac:dyDescent="0.3">
      <c r="A1787" t="s">
        <v>8374</v>
      </c>
      <c r="B1787">
        <v>49176</v>
      </c>
      <c r="C1787" t="s">
        <v>8181</v>
      </c>
      <c r="D1787" t="s">
        <v>8375</v>
      </c>
      <c r="E1787" t="s">
        <v>8376</v>
      </c>
      <c r="F1787" t="s">
        <v>8377</v>
      </c>
      <c r="G1787" t="s">
        <v>25</v>
      </c>
      <c r="H1787" t="s">
        <v>26</v>
      </c>
      <c r="I1787" t="s">
        <v>8185</v>
      </c>
      <c r="J1787" t="s">
        <v>8378</v>
      </c>
      <c r="K1787" t="s">
        <v>29</v>
      </c>
      <c r="L1787">
        <v>297</v>
      </c>
      <c r="M1787">
        <v>229</v>
      </c>
      <c r="N1787">
        <v>332</v>
      </c>
      <c r="O1787">
        <v>70</v>
      </c>
      <c r="P1787" t="s">
        <v>43</v>
      </c>
      <c r="Q1787" s="1">
        <v>44453</v>
      </c>
      <c r="R1787" s="1">
        <v>46290</v>
      </c>
      <c r="S1787">
        <v>2021</v>
      </c>
      <c r="T1787">
        <v>2026</v>
      </c>
      <c r="U1787" s="2">
        <f>IF(ISNUMBER(Starlink[[#This Row],[Launch_Date_ISO]]),Starlink[[#This Row],[Launch_Date_ISO]],DATEVALUE(Starlink[[#This Row],[Launch_Date_ISO]]))</f>
        <v>44453</v>
      </c>
      <c r="V1787" s="2">
        <f>IF(Starlink[[#This Row],[Decay_Date_ISO]]="","",IF(ISNUMBER(Starlink[[#This Row],[Decay_Date_ISO]]),Starlink[[#This Row],[Decay_Date_ISO]],DATEVALUE(Starlink[[#This Row],[Decay_Date_ISO]])))</f>
        <v>46290</v>
      </c>
    </row>
    <row r="1788" spans="1:22" x14ac:dyDescent="0.3">
      <c r="A1788" t="s">
        <v>8379</v>
      </c>
      <c r="B1788">
        <v>49177</v>
      </c>
      <c r="C1788" t="s">
        <v>8181</v>
      </c>
      <c r="D1788" t="s">
        <v>8380</v>
      </c>
      <c r="E1788" t="s">
        <v>8381</v>
      </c>
      <c r="F1788" t="s">
        <v>8382</v>
      </c>
      <c r="G1788" t="s">
        <v>25</v>
      </c>
      <c r="H1788" t="s">
        <v>26</v>
      </c>
      <c r="I1788" t="s">
        <v>8185</v>
      </c>
      <c r="J1788" t="s">
        <v>349</v>
      </c>
      <c r="K1788" t="s">
        <v>350</v>
      </c>
      <c r="L1788">
        <v>297</v>
      </c>
      <c r="M1788">
        <v>229</v>
      </c>
      <c r="N1788">
        <v>331</v>
      </c>
      <c r="O1788">
        <v>70</v>
      </c>
      <c r="P1788" t="s">
        <v>43</v>
      </c>
      <c r="Q1788" s="1">
        <v>44453</v>
      </c>
      <c r="S1788">
        <v>2021</v>
      </c>
      <c r="U1788" s="2">
        <f>IF(ISNUMBER(Starlink[[#This Row],[Launch_Date_ISO]]),Starlink[[#This Row],[Launch_Date_ISO]],DATEVALUE(Starlink[[#This Row],[Launch_Date_ISO]]))</f>
        <v>44453</v>
      </c>
      <c r="V1788" s="2" t="str">
        <f>IF(Starlink[[#This Row],[Decay_Date_ISO]]="","",IF(ISNUMBER(Starlink[[#This Row],[Decay_Date_ISO]]),Starlink[[#This Row],[Decay_Date_ISO]],DATEVALUE(Starlink[[#This Row],[Decay_Date_ISO]])))</f>
        <v/>
      </c>
    </row>
    <row r="1789" spans="1:22" x14ac:dyDescent="0.3">
      <c r="A1789" t="s">
        <v>8383</v>
      </c>
      <c r="B1789">
        <v>49178</v>
      </c>
      <c r="C1789" t="s">
        <v>8181</v>
      </c>
      <c r="D1789" t="s">
        <v>8384</v>
      </c>
      <c r="E1789" t="s">
        <v>8385</v>
      </c>
      <c r="F1789" t="s">
        <v>8386</v>
      </c>
      <c r="G1789" t="s">
        <v>25</v>
      </c>
      <c r="H1789" t="s">
        <v>26</v>
      </c>
      <c r="I1789" t="s">
        <v>8185</v>
      </c>
      <c r="J1789" t="s">
        <v>349</v>
      </c>
      <c r="K1789" t="s">
        <v>350</v>
      </c>
      <c r="L1789">
        <v>297</v>
      </c>
      <c r="M1789">
        <v>215</v>
      </c>
      <c r="N1789">
        <v>332</v>
      </c>
      <c r="O1789">
        <v>70</v>
      </c>
      <c r="P1789" t="s">
        <v>43</v>
      </c>
      <c r="Q1789" s="1">
        <v>44453</v>
      </c>
      <c r="S1789">
        <v>2021</v>
      </c>
      <c r="U1789" s="2">
        <f>IF(ISNUMBER(Starlink[[#This Row],[Launch_Date_ISO]]),Starlink[[#This Row],[Launch_Date_ISO]],DATEVALUE(Starlink[[#This Row],[Launch_Date_ISO]]))</f>
        <v>44453</v>
      </c>
      <c r="V1789" s="2" t="str">
        <f>IF(Starlink[[#This Row],[Decay_Date_ISO]]="","",IF(ISNUMBER(Starlink[[#This Row],[Decay_Date_ISO]]),Starlink[[#This Row],[Decay_Date_ISO]],DATEVALUE(Starlink[[#This Row],[Decay_Date_ISO]])))</f>
        <v/>
      </c>
    </row>
    <row r="1790" spans="1:22" x14ac:dyDescent="0.3">
      <c r="A1790" t="s">
        <v>8387</v>
      </c>
      <c r="B1790">
        <v>49179</v>
      </c>
      <c r="C1790" t="s">
        <v>8181</v>
      </c>
      <c r="D1790" t="s">
        <v>8388</v>
      </c>
      <c r="E1790" t="s">
        <v>8389</v>
      </c>
      <c r="F1790" t="s">
        <v>8390</v>
      </c>
      <c r="G1790" t="s">
        <v>25</v>
      </c>
      <c r="H1790" t="s">
        <v>26</v>
      </c>
      <c r="I1790" t="s">
        <v>8185</v>
      </c>
      <c r="J1790" t="s">
        <v>349</v>
      </c>
      <c r="K1790" t="s">
        <v>350</v>
      </c>
      <c r="L1790">
        <v>297</v>
      </c>
      <c r="M1790">
        <v>233</v>
      </c>
      <c r="N1790">
        <v>332</v>
      </c>
      <c r="O1790">
        <v>70</v>
      </c>
      <c r="P1790" t="s">
        <v>43</v>
      </c>
      <c r="Q1790" s="1">
        <v>44453</v>
      </c>
      <c r="S1790">
        <v>2021</v>
      </c>
      <c r="U1790" s="2">
        <f>IF(ISNUMBER(Starlink[[#This Row],[Launch_Date_ISO]]),Starlink[[#This Row],[Launch_Date_ISO]],DATEVALUE(Starlink[[#This Row],[Launch_Date_ISO]]))</f>
        <v>44453</v>
      </c>
      <c r="V1790" s="2" t="str">
        <f>IF(Starlink[[#This Row],[Decay_Date_ISO]]="","",IF(ISNUMBER(Starlink[[#This Row],[Decay_Date_ISO]]),Starlink[[#This Row],[Decay_Date_ISO]],DATEVALUE(Starlink[[#This Row],[Decay_Date_ISO]])))</f>
        <v/>
      </c>
    </row>
    <row r="1791" spans="1:22" x14ac:dyDescent="0.3">
      <c r="A1791" t="s">
        <v>8391</v>
      </c>
      <c r="B1791">
        <v>49180</v>
      </c>
      <c r="C1791" t="s">
        <v>8181</v>
      </c>
      <c r="D1791" t="s">
        <v>8392</v>
      </c>
      <c r="E1791" t="s">
        <v>8393</v>
      </c>
      <c r="F1791" t="s">
        <v>8394</v>
      </c>
      <c r="G1791" t="s">
        <v>25</v>
      </c>
      <c r="H1791" t="s">
        <v>26</v>
      </c>
      <c r="I1791" t="s">
        <v>8185</v>
      </c>
      <c r="J1791" t="s">
        <v>8395</v>
      </c>
      <c r="K1791" t="s">
        <v>29</v>
      </c>
      <c r="L1791">
        <v>297</v>
      </c>
      <c r="M1791">
        <v>218</v>
      </c>
      <c r="N1791">
        <v>332</v>
      </c>
      <c r="O1791">
        <v>70</v>
      </c>
      <c r="P1791" t="s">
        <v>43</v>
      </c>
      <c r="Q1791" s="1">
        <v>44453</v>
      </c>
      <c r="R1791" s="1">
        <v>46106</v>
      </c>
      <c r="S1791">
        <v>2021</v>
      </c>
      <c r="T1791">
        <v>2026</v>
      </c>
      <c r="U1791" s="2">
        <f>IF(ISNUMBER(Starlink[[#This Row],[Launch_Date_ISO]]),Starlink[[#This Row],[Launch_Date_ISO]],DATEVALUE(Starlink[[#This Row],[Launch_Date_ISO]]))</f>
        <v>44453</v>
      </c>
      <c r="V1791" s="2">
        <f>IF(Starlink[[#This Row],[Decay_Date_ISO]]="","",IF(ISNUMBER(Starlink[[#This Row],[Decay_Date_ISO]]),Starlink[[#This Row],[Decay_Date_ISO]],DATEVALUE(Starlink[[#This Row],[Decay_Date_ISO]])))</f>
        <v>46106</v>
      </c>
    </row>
    <row r="1792" spans="1:22" x14ac:dyDescent="0.3">
      <c r="A1792" t="s">
        <v>8396</v>
      </c>
      <c r="B1792">
        <v>49181</v>
      </c>
      <c r="C1792" t="s">
        <v>8181</v>
      </c>
      <c r="D1792" t="s">
        <v>8397</v>
      </c>
      <c r="E1792" t="s">
        <v>8398</v>
      </c>
      <c r="F1792" t="s">
        <v>8399</v>
      </c>
      <c r="G1792" t="s">
        <v>25</v>
      </c>
      <c r="H1792" t="s">
        <v>26</v>
      </c>
      <c r="I1792" t="s">
        <v>8185</v>
      </c>
      <c r="J1792" t="s">
        <v>349</v>
      </c>
      <c r="K1792" t="s">
        <v>350</v>
      </c>
      <c r="L1792">
        <v>297</v>
      </c>
      <c r="M1792">
        <v>217</v>
      </c>
      <c r="N1792">
        <v>332</v>
      </c>
      <c r="O1792">
        <v>70</v>
      </c>
      <c r="P1792" t="s">
        <v>43</v>
      </c>
      <c r="Q1792" s="1">
        <v>44453</v>
      </c>
      <c r="S1792">
        <v>2021</v>
      </c>
      <c r="U1792" s="2">
        <f>IF(ISNUMBER(Starlink[[#This Row],[Launch_Date_ISO]]),Starlink[[#This Row],[Launch_Date_ISO]],DATEVALUE(Starlink[[#This Row],[Launch_Date_ISO]]))</f>
        <v>44453</v>
      </c>
      <c r="V1792" s="2" t="str">
        <f>IF(Starlink[[#This Row],[Decay_Date_ISO]]="","",IF(ISNUMBER(Starlink[[#This Row],[Decay_Date_ISO]]),Starlink[[#This Row],[Decay_Date_ISO]],DATEVALUE(Starlink[[#This Row],[Decay_Date_ISO]])))</f>
        <v/>
      </c>
    </row>
    <row r="1793" spans="1:22" x14ac:dyDescent="0.3">
      <c r="A1793" t="s">
        <v>8400</v>
      </c>
      <c r="B1793">
        <v>49408</v>
      </c>
      <c r="C1793" t="s">
        <v>8401</v>
      </c>
      <c r="D1793" t="s">
        <v>8402</v>
      </c>
      <c r="E1793" t="s">
        <v>8403</v>
      </c>
      <c r="F1793" t="s">
        <v>8404</v>
      </c>
      <c r="G1793" t="s">
        <v>25</v>
      </c>
      <c r="H1793" t="s">
        <v>26</v>
      </c>
      <c r="I1793" t="s">
        <v>8405</v>
      </c>
      <c r="J1793" t="s">
        <v>8406</v>
      </c>
      <c r="K1793" t="s">
        <v>29</v>
      </c>
      <c r="L1793">
        <v>290</v>
      </c>
      <c r="M1793">
        <v>223</v>
      </c>
      <c r="N1793">
        <v>330</v>
      </c>
      <c r="O1793">
        <v>53.22</v>
      </c>
      <c r="P1793" t="s">
        <v>43</v>
      </c>
      <c r="Q1793" s="1">
        <v>44513</v>
      </c>
      <c r="R1793" s="1">
        <v>46197</v>
      </c>
      <c r="S1793">
        <v>2021</v>
      </c>
      <c r="T1793">
        <v>2026</v>
      </c>
      <c r="U1793" s="2">
        <f>IF(ISNUMBER(Starlink[[#This Row],[Launch_Date_ISO]]),Starlink[[#This Row],[Launch_Date_ISO]],DATEVALUE(Starlink[[#This Row],[Launch_Date_ISO]]))</f>
        <v>44513</v>
      </c>
      <c r="V1793" s="2">
        <f>IF(Starlink[[#This Row],[Decay_Date_ISO]]="","",IF(ISNUMBER(Starlink[[#This Row],[Decay_Date_ISO]]),Starlink[[#This Row],[Decay_Date_ISO]],DATEVALUE(Starlink[[#This Row],[Decay_Date_ISO]])))</f>
        <v>46197</v>
      </c>
    </row>
    <row r="1794" spans="1:22" x14ac:dyDescent="0.3">
      <c r="A1794" t="s">
        <v>8407</v>
      </c>
      <c r="B1794">
        <v>49409</v>
      </c>
      <c r="C1794" t="s">
        <v>8401</v>
      </c>
      <c r="D1794" t="s">
        <v>8408</v>
      </c>
      <c r="E1794" t="s">
        <v>8409</v>
      </c>
      <c r="F1794" t="s">
        <v>8410</v>
      </c>
      <c r="G1794" t="s">
        <v>25</v>
      </c>
      <c r="H1794" t="s">
        <v>26</v>
      </c>
      <c r="I1794" t="s">
        <v>8405</v>
      </c>
      <c r="J1794" t="s">
        <v>349</v>
      </c>
      <c r="K1794" t="s">
        <v>350</v>
      </c>
      <c r="L1794">
        <v>290</v>
      </c>
      <c r="M1794">
        <v>224</v>
      </c>
      <c r="N1794">
        <v>330</v>
      </c>
      <c r="O1794">
        <v>53.22</v>
      </c>
      <c r="P1794" t="s">
        <v>43</v>
      </c>
      <c r="Q1794" s="1">
        <v>44513</v>
      </c>
      <c r="S1794">
        <v>2021</v>
      </c>
      <c r="U1794" s="2">
        <f>IF(ISNUMBER(Starlink[[#This Row],[Launch_Date_ISO]]),Starlink[[#This Row],[Launch_Date_ISO]],DATEVALUE(Starlink[[#This Row],[Launch_Date_ISO]]))</f>
        <v>44513</v>
      </c>
      <c r="V1794" s="2" t="str">
        <f>IF(Starlink[[#This Row],[Decay_Date_ISO]]="","",IF(ISNUMBER(Starlink[[#This Row],[Decay_Date_ISO]]),Starlink[[#This Row],[Decay_Date_ISO]],DATEVALUE(Starlink[[#This Row],[Decay_Date_ISO]])))</f>
        <v/>
      </c>
    </row>
    <row r="1795" spans="1:22" x14ac:dyDescent="0.3">
      <c r="A1795" t="s">
        <v>8411</v>
      </c>
      <c r="B1795">
        <v>49410</v>
      </c>
      <c r="C1795" t="s">
        <v>8401</v>
      </c>
      <c r="D1795" t="s">
        <v>8412</v>
      </c>
      <c r="E1795" t="s">
        <v>8413</v>
      </c>
      <c r="F1795" t="s">
        <v>8414</v>
      </c>
      <c r="G1795" t="s">
        <v>25</v>
      </c>
      <c r="H1795" t="s">
        <v>26</v>
      </c>
      <c r="I1795" t="s">
        <v>8405</v>
      </c>
      <c r="J1795" t="s">
        <v>349</v>
      </c>
      <c r="K1795" t="s">
        <v>350</v>
      </c>
      <c r="L1795">
        <v>290</v>
      </c>
      <c r="M1795">
        <v>224</v>
      </c>
      <c r="N1795">
        <v>330</v>
      </c>
      <c r="O1795">
        <v>53.22</v>
      </c>
      <c r="P1795" t="s">
        <v>43</v>
      </c>
      <c r="Q1795" s="1">
        <v>44513</v>
      </c>
      <c r="S1795">
        <v>2021</v>
      </c>
      <c r="U1795" s="2">
        <f>IF(ISNUMBER(Starlink[[#This Row],[Launch_Date_ISO]]),Starlink[[#This Row],[Launch_Date_ISO]],DATEVALUE(Starlink[[#This Row],[Launch_Date_ISO]]))</f>
        <v>44513</v>
      </c>
      <c r="V1795" s="2" t="str">
        <f>IF(Starlink[[#This Row],[Decay_Date_ISO]]="","",IF(ISNUMBER(Starlink[[#This Row],[Decay_Date_ISO]]),Starlink[[#This Row],[Decay_Date_ISO]],DATEVALUE(Starlink[[#This Row],[Decay_Date_ISO]])))</f>
        <v/>
      </c>
    </row>
    <row r="1796" spans="1:22" x14ac:dyDescent="0.3">
      <c r="A1796" t="s">
        <v>8415</v>
      </c>
      <c r="B1796">
        <v>49411</v>
      </c>
      <c r="C1796" t="s">
        <v>8401</v>
      </c>
      <c r="D1796" t="s">
        <v>8416</v>
      </c>
      <c r="E1796" t="s">
        <v>8417</v>
      </c>
      <c r="F1796" t="s">
        <v>8418</v>
      </c>
      <c r="G1796" t="s">
        <v>25</v>
      </c>
      <c r="H1796" t="s">
        <v>26</v>
      </c>
      <c r="I1796" t="s">
        <v>8405</v>
      </c>
      <c r="J1796" t="s">
        <v>349</v>
      </c>
      <c r="K1796" t="s">
        <v>350</v>
      </c>
      <c r="L1796">
        <v>290</v>
      </c>
      <c r="M1796">
        <v>224</v>
      </c>
      <c r="N1796">
        <v>330</v>
      </c>
      <c r="O1796">
        <v>53.22</v>
      </c>
      <c r="P1796" t="s">
        <v>43</v>
      </c>
      <c r="Q1796" s="1">
        <v>44513</v>
      </c>
      <c r="S1796">
        <v>2021</v>
      </c>
      <c r="U1796" s="2">
        <f>IF(ISNUMBER(Starlink[[#This Row],[Launch_Date_ISO]]),Starlink[[#This Row],[Launch_Date_ISO]],DATEVALUE(Starlink[[#This Row],[Launch_Date_ISO]]))</f>
        <v>44513</v>
      </c>
      <c r="V1796" s="2" t="str">
        <f>IF(Starlink[[#This Row],[Decay_Date_ISO]]="","",IF(ISNUMBER(Starlink[[#This Row],[Decay_Date_ISO]]),Starlink[[#This Row],[Decay_Date_ISO]],DATEVALUE(Starlink[[#This Row],[Decay_Date_ISO]])))</f>
        <v/>
      </c>
    </row>
    <row r="1797" spans="1:22" x14ac:dyDescent="0.3">
      <c r="A1797" t="s">
        <v>8419</v>
      </c>
      <c r="B1797">
        <v>49412</v>
      </c>
      <c r="C1797" t="s">
        <v>8401</v>
      </c>
      <c r="D1797" t="s">
        <v>8420</v>
      </c>
      <c r="E1797" t="s">
        <v>8421</v>
      </c>
      <c r="F1797" t="s">
        <v>8422</v>
      </c>
      <c r="G1797" t="s">
        <v>25</v>
      </c>
      <c r="H1797" t="s">
        <v>26</v>
      </c>
      <c r="I1797" t="s">
        <v>8405</v>
      </c>
      <c r="J1797" t="s">
        <v>8423</v>
      </c>
      <c r="K1797" t="s">
        <v>29</v>
      </c>
      <c r="L1797">
        <v>290</v>
      </c>
      <c r="M1797">
        <v>224</v>
      </c>
      <c r="N1797">
        <v>330</v>
      </c>
      <c r="O1797">
        <v>53.22</v>
      </c>
      <c r="P1797" t="s">
        <v>43</v>
      </c>
      <c r="Q1797" s="1">
        <v>44513</v>
      </c>
      <c r="R1797" s="1">
        <v>45646</v>
      </c>
      <c r="S1797">
        <v>2021</v>
      </c>
      <c r="T1797">
        <v>2024</v>
      </c>
      <c r="U1797" s="2">
        <f>IF(ISNUMBER(Starlink[[#This Row],[Launch_Date_ISO]]),Starlink[[#This Row],[Launch_Date_ISO]],DATEVALUE(Starlink[[#This Row],[Launch_Date_ISO]]))</f>
        <v>44513</v>
      </c>
      <c r="V1797" s="2">
        <f>IF(Starlink[[#This Row],[Decay_Date_ISO]]="","",IF(ISNUMBER(Starlink[[#This Row],[Decay_Date_ISO]]),Starlink[[#This Row],[Decay_Date_ISO]],DATEVALUE(Starlink[[#This Row],[Decay_Date_ISO]])))</f>
        <v>45646</v>
      </c>
    </row>
    <row r="1798" spans="1:22" x14ac:dyDescent="0.3">
      <c r="A1798" t="s">
        <v>8424</v>
      </c>
      <c r="B1798">
        <v>49413</v>
      </c>
      <c r="C1798" t="s">
        <v>8401</v>
      </c>
      <c r="D1798" t="s">
        <v>8425</v>
      </c>
      <c r="E1798" t="s">
        <v>8426</v>
      </c>
      <c r="F1798" t="s">
        <v>8427</v>
      </c>
      <c r="G1798" t="s">
        <v>25</v>
      </c>
      <c r="H1798" t="s">
        <v>26</v>
      </c>
      <c r="I1798" t="s">
        <v>8405</v>
      </c>
      <c r="J1798" t="s">
        <v>349</v>
      </c>
      <c r="K1798" t="s">
        <v>350</v>
      </c>
      <c r="L1798">
        <v>290</v>
      </c>
      <c r="M1798">
        <v>224</v>
      </c>
      <c r="N1798">
        <v>329</v>
      </c>
      <c r="O1798">
        <v>53.22</v>
      </c>
      <c r="P1798" t="s">
        <v>43</v>
      </c>
      <c r="Q1798" s="1">
        <v>44513</v>
      </c>
      <c r="S1798">
        <v>2021</v>
      </c>
      <c r="U1798" s="2">
        <f>IF(ISNUMBER(Starlink[[#This Row],[Launch_Date_ISO]]),Starlink[[#This Row],[Launch_Date_ISO]],DATEVALUE(Starlink[[#This Row],[Launch_Date_ISO]]))</f>
        <v>44513</v>
      </c>
      <c r="V1798" s="2" t="str">
        <f>IF(Starlink[[#This Row],[Decay_Date_ISO]]="","",IF(ISNUMBER(Starlink[[#This Row],[Decay_Date_ISO]]),Starlink[[#This Row],[Decay_Date_ISO]],DATEVALUE(Starlink[[#This Row],[Decay_Date_ISO]])))</f>
        <v/>
      </c>
    </row>
    <row r="1799" spans="1:22" x14ac:dyDescent="0.3">
      <c r="A1799" t="s">
        <v>8428</v>
      </c>
      <c r="B1799">
        <v>49414</v>
      </c>
      <c r="C1799" t="s">
        <v>8401</v>
      </c>
      <c r="D1799" t="s">
        <v>8429</v>
      </c>
      <c r="E1799" t="s">
        <v>8430</v>
      </c>
      <c r="F1799" t="s">
        <v>8431</v>
      </c>
      <c r="G1799" t="s">
        <v>25</v>
      </c>
      <c r="H1799" t="s">
        <v>26</v>
      </c>
      <c r="I1799" t="s">
        <v>8405</v>
      </c>
      <c r="J1799" t="s">
        <v>349</v>
      </c>
      <c r="K1799" t="s">
        <v>350</v>
      </c>
      <c r="L1799">
        <v>290</v>
      </c>
      <c r="M1799">
        <v>224</v>
      </c>
      <c r="N1799">
        <v>330</v>
      </c>
      <c r="O1799">
        <v>53.22</v>
      </c>
      <c r="P1799" t="s">
        <v>43</v>
      </c>
      <c r="Q1799" s="1">
        <v>44513</v>
      </c>
      <c r="S1799">
        <v>2021</v>
      </c>
      <c r="U1799" s="2">
        <f>IF(ISNUMBER(Starlink[[#This Row],[Launch_Date_ISO]]),Starlink[[#This Row],[Launch_Date_ISO]],DATEVALUE(Starlink[[#This Row],[Launch_Date_ISO]]))</f>
        <v>44513</v>
      </c>
      <c r="V1799" s="2" t="str">
        <f>IF(Starlink[[#This Row],[Decay_Date_ISO]]="","",IF(ISNUMBER(Starlink[[#This Row],[Decay_Date_ISO]]),Starlink[[#This Row],[Decay_Date_ISO]],DATEVALUE(Starlink[[#This Row],[Decay_Date_ISO]])))</f>
        <v/>
      </c>
    </row>
    <row r="1800" spans="1:22" x14ac:dyDescent="0.3">
      <c r="A1800" t="s">
        <v>8432</v>
      </c>
      <c r="B1800">
        <v>49415</v>
      </c>
      <c r="C1800" t="s">
        <v>8401</v>
      </c>
      <c r="D1800" t="s">
        <v>8433</v>
      </c>
      <c r="E1800" t="s">
        <v>8434</v>
      </c>
      <c r="F1800" t="s">
        <v>8435</v>
      </c>
      <c r="G1800" t="s">
        <v>25</v>
      </c>
      <c r="H1800" t="s">
        <v>26</v>
      </c>
      <c r="I1800" t="s">
        <v>8405</v>
      </c>
      <c r="J1800" t="s">
        <v>349</v>
      </c>
      <c r="K1800" t="s">
        <v>350</v>
      </c>
      <c r="L1800">
        <v>290</v>
      </c>
      <c r="M1800">
        <v>224</v>
      </c>
      <c r="N1800">
        <v>329</v>
      </c>
      <c r="O1800">
        <v>53.22</v>
      </c>
      <c r="P1800" t="s">
        <v>43</v>
      </c>
      <c r="Q1800" s="1">
        <v>44513</v>
      </c>
      <c r="S1800">
        <v>2021</v>
      </c>
      <c r="U1800" s="2">
        <f>IF(ISNUMBER(Starlink[[#This Row],[Launch_Date_ISO]]),Starlink[[#This Row],[Launch_Date_ISO]],DATEVALUE(Starlink[[#This Row],[Launch_Date_ISO]]))</f>
        <v>44513</v>
      </c>
      <c r="V1800" s="2" t="str">
        <f>IF(Starlink[[#This Row],[Decay_Date_ISO]]="","",IF(ISNUMBER(Starlink[[#This Row],[Decay_Date_ISO]]),Starlink[[#This Row],[Decay_Date_ISO]],DATEVALUE(Starlink[[#This Row],[Decay_Date_ISO]])))</f>
        <v/>
      </c>
    </row>
    <row r="1801" spans="1:22" x14ac:dyDescent="0.3">
      <c r="A1801" t="s">
        <v>8436</v>
      </c>
      <c r="B1801">
        <v>49416</v>
      </c>
      <c r="C1801" t="s">
        <v>8401</v>
      </c>
      <c r="D1801" t="s">
        <v>8437</v>
      </c>
      <c r="E1801" t="s">
        <v>8438</v>
      </c>
      <c r="F1801" t="s">
        <v>8439</v>
      </c>
      <c r="G1801" t="s">
        <v>25</v>
      </c>
      <c r="H1801" t="s">
        <v>26</v>
      </c>
      <c r="I1801" t="s">
        <v>8405</v>
      </c>
      <c r="J1801" t="s">
        <v>349</v>
      </c>
      <c r="K1801" t="s">
        <v>350</v>
      </c>
      <c r="L1801">
        <v>290</v>
      </c>
      <c r="M1801">
        <v>224</v>
      </c>
      <c r="N1801">
        <v>330</v>
      </c>
      <c r="O1801">
        <v>53.22</v>
      </c>
      <c r="P1801" t="s">
        <v>43</v>
      </c>
      <c r="Q1801" s="1">
        <v>44513</v>
      </c>
      <c r="S1801">
        <v>2021</v>
      </c>
      <c r="U1801" s="2">
        <f>IF(ISNUMBER(Starlink[[#This Row],[Launch_Date_ISO]]),Starlink[[#This Row],[Launch_Date_ISO]],DATEVALUE(Starlink[[#This Row],[Launch_Date_ISO]]))</f>
        <v>44513</v>
      </c>
      <c r="V1801" s="2" t="str">
        <f>IF(Starlink[[#This Row],[Decay_Date_ISO]]="","",IF(ISNUMBER(Starlink[[#This Row],[Decay_Date_ISO]]),Starlink[[#This Row],[Decay_Date_ISO]],DATEVALUE(Starlink[[#This Row],[Decay_Date_ISO]])))</f>
        <v/>
      </c>
    </row>
    <row r="1802" spans="1:22" x14ac:dyDescent="0.3">
      <c r="A1802" t="s">
        <v>8440</v>
      </c>
      <c r="B1802">
        <v>49417</v>
      </c>
      <c r="C1802" t="s">
        <v>8401</v>
      </c>
      <c r="D1802" t="s">
        <v>8441</v>
      </c>
      <c r="E1802" t="s">
        <v>8442</v>
      </c>
      <c r="F1802" t="s">
        <v>8443</v>
      </c>
      <c r="G1802" t="s">
        <v>25</v>
      </c>
      <c r="H1802" t="s">
        <v>26</v>
      </c>
      <c r="I1802" t="s">
        <v>8405</v>
      </c>
      <c r="J1802" t="s">
        <v>349</v>
      </c>
      <c r="K1802" t="s">
        <v>350</v>
      </c>
      <c r="L1802">
        <v>290</v>
      </c>
      <c r="M1802">
        <v>224</v>
      </c>
      <c r="N1802">
        <v>329</v>
      </c>
      <c r="O1802">
        <v>53.22</v>
      </c>
      <c r="P1802" t="s">
        <v>43</v>
      </c>
      <c r="Q1802" s="1">
        <v>44513</v>
      </c>
      <c r="S1802">
        <v>2021</v>
      </c>
      <c r="U1802" s="2">
        <f>IF(ISNUMBER(Starlink[[#This Row],[Launch_Date_ISO]]),Starlink[[#This Row],[Launch_Date_ISO]],DATEVALUE(Starlink[[#This Row],[Launch_Date_ISO]]))</f>
        <v>44513</v>
      </c>
      <c r="V1802" s="2" t="str">
        <f>IF(Starlink[[#This Row],[Decay_Date_ISO]]="","",IF(ISNUMBER(Starlink[[#This Row],[Decay_Date_ISO]]),Starlink[[#This Row],[Decay_Date_ISO]],DATEVALUE(Starlink[[#This Row],[Decay_Date_ISO]])))</f>
        <v/>
      </c>
    </row>
    <row r="1803" spans="1:22" x14ac:dyDescent="0.3">
      <c r="A1803" t="s">
        <v>8444</v>
      </c>
      <c r="B1803">
        <v>49418</v>
      </c>
      <c r="C1803" t="s">
        <v>8401</v>
      </c>
      <c r="D1803" t="s">
        <v>8445</v>
      </c>
      <c r="E1803" t="s">
        <v>8446</v>
      </c>
      <c r="F1803" t="s">
        <v>8447</v>
      </c>
      <c r="G1803" t="s">
        <v>25</v>
      </c>
      <c r="H1803" t="s">
        <v>26</v>
      </c>
      <c r="I1803" t="s">
        <v>8405</v>
      </c>
      <c r="J1803" t="s">
        <v>349</v>
      </c>
      <c r="K1803" t="s">
        <v>350</v>
      </c>
      <c r="L1803">
        <v>290</v>
      </c>
      <c r="M1803">
        <v>224</v>
      </c>
      <c r="N1803">
        <v>329</v>
      </c>
      <c r="O1803">
        <v>53.22</v>
      </c>
      <c r="P1803" t="s">
        <v>43</v>
      </c>
      <c r="Q1803" s="1">
        <v>44513</v>
      </c>
      <c r="S1803">
        <v>2021</v>
      </c>
      <c r="U1803" s="2">
        <f>IF(ISNUMBER(Starlink[[#This Row],[Launch_Date_ISO]]),Starlink[[#This Row],[Launch_Date_ISO]],DATEVALUE(Starlink[[#This Row],[Launch_Date_ISO]]))</f>
        <v>44513</v>
      </c>
      <c r="V1803" s="2" t="str">
        <f>IF(Starlink[[#This Row],[Decay_Date_ISO]]="","",IF(ISNUMBER(Starlink[[#This Row],[Decay_Date_ISO]]),Starlink[[#This Row],[Decay_Date_ISO]],DATEVALUE(Starlink[[#This Row],[Decay_Date_ISO]])))</f>
        <v/>
      </c>
    </row>
    <row r="1804" spans="1:22" x14ac:dyDescent="0.3">
      <c r="A1804" t="s">
        <v>8448</v>
      </c>
      <c r="B1804">
        <v>49419</v>
      </c>
      <c r="C1804" t="s">
        <v>8401</v>
      </c>
      <c r="D1804" t="s">
        <v>8449</v>
      </c>
      <c r="E1804" t="s">
        <v>8450</v>
      </c>
      <c r="F1804" t="s">
        <v>8451</v>
      </c>
      <c r="G1804" t="s">
        <v>25</v>
      </c>
      <c r="H1804" t="s">
        <v>26</v>
      </c>
      <c r="I1804" t="s">
        <v>8405</v>
      </c>
      <c r="J1804" t="s">
        <v>349</v>
      </c>
      <c r="K1804" t="s">
        <v>350</v>
      </c>
      <c r="L1804">
        <v>290</v>
      </c>
      <c r="M1804">
        <v>224</v>
      </c>
      <c r="N1804">
        <v>329</v>
      </c>
      <c r="O1804">
        <v>53.22</v>
      </c>
      <c r="P1804" t="s">
        <v>43</v>
      </c>
      <c r="Q1804" s="1">
        <v>44513</v>
      </c>
      <c r="S1804">
        <v>2021</v>
      </c>
      <c r="U1804" s="2">
        <f>IF(ISNUMBER(Starlink[[#This Row],[Launch_Date_ISO]]),Starlink[[#This Row],[Launch_Date_ISO]],DATEVALUE(Starlink[[#This Row],[Launch_Date_ISO]]))</f>
        <v>44513</v>
      </c>
      <c r="V1804" s="2" t="str">
        <f>IF(Starlink[[#This Row],[Decay_Date_ISO]]="","",IF(ISNUMBER(Starlink[[#This Row],[Decay_Date_ISO]]),Starlink[[#This Row],[Decay_Date_ISO]],DATEVALUE(Starlink[[#This Row],[Decay_Date_ISO]])))</f>
        <v/>
      </c>
    </row>
    <row r="1805" spans="1:22" x14ac:dyDescent="0.3">
      <c r="A1805" t="s">
        <v>8452</v>
      </c>
      <c r="B1805">
        <v>49420</v>
      </c>
      <c r="C1805" t="s">
        <v>8401</v>
      </c>
      <c r="D1805" t="s">
        <v>8453</v>
      </c>
      <c r="E1805" t="s">
        <v>8454</v>
      </c>
      <c r="F1805" t="s">
        <v>8455</v>
      </c>
      <c r="G1805" t="s">
        <v>25</v>
      </c>
      <c r="H1805" t="s">
        <v>26</v>
      </c>
      <c r="I1805" t="s">
        <v>8405</v>
      </c>
      <c r="J1805" t="s">
        <v>349</v>
      </c>
      <c r="K1805" t="s">
        <v>350</v>
      </c>
      <c r="L1805">
        <v>290</v>
      </c>
      <c r="M1805">
        <v>224</v>
      </c>
      <c r="N1805">
        <v>329</v>
      </c>
      <c r="O1805">
        <v>53.22</v>
      </c>
      <c r="P1805" t="s">
        <v>43</v>
      </c>
      <c r="Q1805" s="1">
        <v>44513</v>
      </c>
      <c r="S1805">
        <v>2021</v>
      </c>
      <c r="U1805" s="2">
        <f>IF(ISNUMBER(Starlink[[#This Row],[Launch_Date_ISO]]),Starlink[[#This Row],[Launch_Date_ISO]],DATEVALUE(Starlink[[#This Row],[Launch_Date_ISO]]))</f>
        <v>44513</v>
      </c>
      <c r="V1805" s="2" t="str">
        <f>IF(Starlink[[#This Row],[Decay_Date_ISO]]="","",IF(ISNUMBER(Starlink[[#This Row],[Decay_Date_ISO]]),Starlink[[#This Row],[Decay_Date_ISO]],DATEVALUE(Starlink[[#This Row],[Decay_Date_ISO]])))</f>
        <v/>
      </c>
    </row>
    <row r="1806" spans="1:22" x14ac:dyDescent="0.3">
      <c r="A1806" t="s">
        <v>8456</v>
      </c>
      <c r="B1806">
        <v>49421</v>
      </c>
      <c r="C1806" t="s">
        <v>8401</v>
      </c>
      <c r="D1806" t="s">
        <v>8457</v>
      </c>
      <c r="E1806" t="s">
        <v>8458</v>
      </c>
      <c r="F1806" t="s">
        <v>8459</v>
      </c>
      <c r="G1806" t="s">
        <v>25</v>
      </c>
      <c r="H1806" t="s">
        <v>26</v>
      </c>
      <c r="I1806" t="s">
        <v>8405</v>
      </c>
      <c r="J1806" t="s">
        <v>349</v>
      </c>
      <c r="K1806" t="s">
        <v>350</v>
      </c>
      <c r="L1806">
        <v>290</v>
      </c>
      <c r="M1806">
        <v>224</v>
      </c>
      <c r="N1806">
        <v>329</v>
      </c>
      <c r="O1806">
        <v>53.22</v>
      </c>
      <c r="P1806" t="s">
        <v>43</v>
      </c>
      <c r="Q1806" s="1">
        <v>44513</v>
      </c>
      <c r="S1806">
        <v>2021</v>
      </c>
      <c r="U1806" s="2">
        <f>IF(ISNUMBER(Starlink[[#This Row],[Launch_Date_ISO]]),Starlink[[#This Row],[Launch_Date_ISO]],DATEVALUE(Starlink[[#This Row],[Launch_Date_ISO]]))</f>
        <v>44513</v>
      </c>
      <c r="V1806" s="2" t="str">
        <f>IF(Starlink[[#This Row],[Decay_Date_ISO]]="","",IF(ISNUMBER(Starlink[[#This Row],[Decay_Date_ISO]]),Starlink[[#This Row],[Decay_Date_ISO]],DATEVALUE(Starlink[[#This Row],[Decay_Date_ISO]])))</f>
        <v/>
      </c>
    </row>
    <row r="1807" spans="1:22" x14ac:dyDescent="0.3">
      <c r="A1807" t="s">
        <v>8460</v>
      </c>
      <c r="B1807">
        <v>49422</v>
      </c>
      <c r="C1807" t="s">
        <v>8401</v>
      </c>
      <c r="D1807" t="s">
        <v>8461</v>
      </c>
      <c r="E1807" t="s">
        <v>8462</v>
      </c>
      <c r="F1807" t="s">
        <v>8463</v>
      </c>
      <c r="G1807" t="s">
        <v>25</v>
      </c>
      <c r="H1807" t="s">
        <v>26</v>
      </c>
      <c r="I1807" t="s">
        <v>8405</v>
      </c>
      <c r="J1807" t="s">
        <v>349</v>
      </c>
      <c r="K1807" t="s">
        <v>350</v>
      </c>
      <c r="L1807">
        <v>290</v>
      </c>
      <c r="M1807">
        <v>223</v>
      </c>
      <c r="N1807">
        <v>329</v>
      </c>
      <c r="O1807">
        <v>53.22</v>
      </c>
      <c r="P1807" t="s">
        <v>43</v>
      </c>
      <c r="Q1807" s="1">
        <v>44513</v>
      </c>
      <c r="S1807">
        <v>2021</v>
      </c>
      <c r="U1807" s="2">
        <f>IF(ISNUMBER(Starlink[[#This Row],[Launch_Date_ISO]]),Starlink[[#This Row],[Launch_Date_ISO]],DATEVALUE(Starlink[[#This Row],[Launch_Date_ISO]]))</f>
        <v>44513</v>
      </c>
      <c r="V1807" s="2" t="str">
        <f>IF(Starlink[[#This Row],[Decay_Date_ISO]]="","",IF(ISNUMBER(Starlink[[#This Row],[Decay_Date_ISO]]),Starlink[[#This Row],[Decay_Date_ISO]],DATEVALUE(Starlink[[#This Row],[Decay_Date_ISO]])))</f>
        <v/>
      </c>
    </row>
    <row r="1808" spans="1:22" x14ac:dyDescent="0.3">
      <c r="A1808" t="s">
        <v>8464</v>
      </c>
      <c r="B1808">
        <v>49423</v>
      </c>
      <c r="C1808" t="s">
        <v>8401</v>
      </c>
      <c r="D1808" t="s">
        <v>8465</v>
      </c>
      <c r="E1808" t="s">
        <v>8466</v>
      </c>
      <c r="F1808" t="s">
        <v>8467</v>
      </c>
      <c r="G1808" t="s">
        <v>25</v>
      </c>
      <c r="H1808" t="s">
        <v>26</v>
      </c>
      <c r="I1808" t="s">
        <v>8405</v>
      </c>
      <c r="J1808" t="s">
        <v>8468</v>
      </c>
      <c r="K1808" t="s">
        <v>29</v>
      </c>
      <c r="L1808">
        <v>290</v>
      </c>
      <c r="M1808">
        <v>223</v>
      </c>
      <c r="N1808">
        <v>329</v>
      </c>
      <c r="O1808">
        <v>53.22</v>
      </c>
      <c r="P1808" t="s">
        <v>43</v>
      </c>
      <c r="Q1808" s="1">
        <v>44513</v>
      </c>
      <c r="R1808" s="1">
        <v>46113</v>
      </c>
      <c r="S1808">
        <v>2021</v>
      </c>
      <c r="T1808">
        <v>2026</v>
      </c>
      <c r="U1808" s="2">
        <f>IF(ISNUMBER(Starlink[[#This Row],[Launch_Date_ISO]]),Starlink[[#This Row],[Launch_Date_ISO]],DATEVALUE(Starlink[[#This Row],[Launch_Date_ISO]]))</f>
        <v>44513</v>
      </c>
      <c r="V1808" s="2">
        <f>IF(Starlink[[#This Row],[Decay_Date_ISO]]="","",IF(ISNUMBER(Starlink[[#This Row],[Decay_Date_ISO]]),Starlink[[#This Row],[Decay_Date_ISO]],DATEVALUE(Starlink[[#This Row],[Decay_Date_ISO]])))</f>
        <v>46113</v>
      </c>
    </row>
    <row r="1809" spans="1:22" x14ac:dyDescent="0.3">
      <c r="A1809" t="s">
        <v>8469</v>
      </c>
      <c r="B1809">
        <v>49424</v>
      </c>
      <c r="C1809" t="s">
        <v>8401</v>
      </c>
      <c r="D1809" t="s">
        <v>8470</v>
      </c>
      <c r="E1809" t="s">
        <v>8471</v>
      </c>
      <c r="F1809" t="s">
        <v>8472</v>
      </c>
      <c r="G1809" t="s">
        <v>25</v>
      </c>
      <c r="H1809" t="s">
        <v>26</v>
      </c>
      <c r="I1809" t="s">
        <v>8405</v>
      </c>
      <c r="J1809" t="s">
        <v>349</v>
      </c>
      <c r="K1809" t="s">
        <v>350</v>
      </c>
      <c r="L1809">
        <v>290</v>
      </c>
      <c r="M1809">
        <v>223</v>
      </c>
      <c r="N1809">
        <v>329</v>
      </c>
      <c r="O1809">
        <v>53.22</v>
      </c>
      <c r="P1809" t="s">
        <v>43</v>
      </c>
      <c r="Q1809" s="1">
        <v>44513</v>
      </c>
      <c r="S1809">
        <v>2021</v>
      </c>
      <c r="U1809" s="2">
        <f>IF(ISNUMBER(Starlink[[#This Row],[Launch_Date_ISO]]),Starlink[[#This Row],[Launch_Date_ISO]],DATEVALUE(Starlink[[#This Row],[Launch_Date_ISO]]))</f>
        <v>44513</v>
      </c>
      <c r="V1809" s="2" t="str">
        <f>IF(Starlink[[#This Row],[Decay_Date_ISO]]="","",IF(ISNUMBER(Starlink[[#This Row],[Decay_Date_ISO]]),Starlink[[#This Row],[Decay_Date_ISO]],DATEVALUE(Starlink[[#This Row],[Decay_Date_ISO]])))</f>
        <v/>
      </c>
    </row>
    <row r="1810" spans="1:22" x14ac:dyDescent="0.3">
      <c r="A1810" t="s">
        <v>8473</v>
      </c>
      <c r="B1810">
        <v>49425</v>
      </c>
      <c r="C1810" t="s">
        <v>8401</v>
      </c>
      <c r="D1810" t="s">
        <v>8474</v>
      </c>
      <c r="E1810" t="s">
        <v>8475</v>
      </c>
      <c r="F1810" t="s">
        <v>8476</v>
      </c>
      <c r="G1810" t="s">
        <v>25</v>
      </c>
      <c r="H1810" t="s">
        <v>26</v>
      </c>
      <c r="I1810" t="s">
        <v>8405</v>
      </c>
      <c r="J1810" t="s">
        <v>349</v>
      </c>
      <c r="K1810" t="s">
        <v>350</v>
      </c>
      <c r="L1810">
        <v>290</v>
      </c>
      <c r="M1810">
        <v>223</v>
      </c>
      <c r="N1810">
        <v>329</v>
      </c>
      <c r="O1810">
        <v>53.22</v>
      </c>
      <c r="P1810" t="s">
        <v>43</v>
      </c>
      <c r="Q1810" s="1">
        <v>44513</v>
      </c>
      <c r="S1810">
        <v>2021</v>
      </c>
      <c r="U1810" s="2">
        <f>IF(ISNUMBER(Starlink[[#This Row],[Launch_Date_ISO]]),Starlink[[#This Row],[Launch_Date_ISO]],DATEVALUE(Starlink[[#This Row],[Launch_Date_ISO]]))</f>
        <v>44513</v>
      </c>
      <c r="V1810" s="2" t="str">
        <f>IF(Starlink[[#This Row],[Decay_Date_ISO]]="","",IF(ISNUMBER(Starlink[[#This Row],[Decay_Date_ISO]]),Starlink[[#This Row],[Decay_Date_ISO]],DATEVALUE(Starlink[[#This Row],[Decay_Date_ISO]])))</f>
        <v/>
      </c>
    </row>
    <row r="1811" spans="1:22" x14ac:dyDescent="0.3">
      <c r="A1811" t="s">
        <v>8477</v>
      </c>
      <c r="B1811">
        <v>49426</v>
      </c>
      <c r="C1811" t="s">
        <v>8401</v>
      </c>
      <c r="D1811" t="s">
        <v>8478</v>
      </c>
      <c r="E1811" t="s">
        <v>8479</v>
      </c>
      <c r="F1811" t="s">
        <v>8480</v>
      </c>
      <c r="G1811" t="s">
        <v>25</v>
      </c>
      <c r="H1811" t="s">
        <v>26</v>
      </c>
      <c r="I1811" t="s">
        <v>8405</v>
      </c>
      <c r="J1811" t="s">
        <v>349</v>
      </c>
      <c r="K1811" t="s">
        <v>350</v>
      </c>
      <c r="L1811">
        <v>290</v>
      </c>
      <c r="M1811">
        <v>223</v>
      </c>
      <c r="N1811">
        <v>329</v>
      </c>
      <c r="O1811">
        <v>53.22</v>
      </c>
      <c r="P1811" t="s">
        <v>43</v>
      </c>
      <c r="Q1811" s="1">
        <v>44513</v>
      </c>
      <c r="S1811">
        <v>2021</v>
      </c>
      <c r="U1811" s="2">
        <f>IF(ISNUMBER(Starlink[[#This Row],[Launch_Date_ISO]]),Starlink[[#This Row],[Launch_Date_ISO]],DATEVALUE(Starlink[[#This Row],[Launch_Date_ISO]]))</f>
        <v>44513</v>
      </c>
      <c r="V1811" s="2" t="str">
        <f>IF(Starlink[[#This Row],[Decay_Date_ISO]]="","",IF(ISNUMBER(Starlink[[#This Row],[Decay_Date_ISO]]),Starlink[[#This Row],[Decay_Date_ISO]],DATEVALUE(Starlink[[#This Row],[Decay_Date_ISO]])))</f>
        <v/>
      </c>
    </row>
    <row r="1812" spans="1:22" x14ac:dyDescent="0.3">
      <c r="A1812" t="s">
        <v>8481</v>
      </c>
      <c r="B1812">
        <v>49427</v>
      </c>
      <c r="C1812" t="s">
        <v>8401</v>
      </c>
      <c r="D1812" t="s">
        <v>8482</v>
      </c>
      <c r="E1812" t="s">
        <v>8483</v>
      </c>
      <c r="F1812" t="s">
        <v>8484</v>
      </c>
      <c r="G1812" t="s">
        <v>25</v>
      </c>
      <c r="H1812" t="s">
        <v>26</v>
      </c>
      <c r="I1812" t="s">
        <v>8405</v>
      </c>
      <c r="J1812" t="s">
        <v>349</v>
      </c>
      <c r="K1812" t="s">
        <v>350</v>
      </c>
      <c r="L1812">
        <v>290</v>
      </c>
      <c r="M1812">
        <v>219</v>
      </c>
      <c r="N1812">
        <v>330</v>
      </c>
      <c r="O1812">
        <v>53.22</v>
      </c>
      <c r="P1812" t="s">
        <v>43</v>
      </c>
      <c r="Q1812" s="1">
        <v>44513</v>
      </c>
      <c r="S1812">
        <v>2021</v>
      </c>
      <c r="U1812" s="2">
        <f>IF(ISNUMBER(Starlink[[#This Row],[Launch_Date_ISO]]),Starlink[[#This Row],[Launch_Date_ISO]],DATEVALUE(Starlink[[#This Row],[Launch_Date_ISO]]))</f>
        <v>44513</v>
      </c>
      <c r="V1812" s="2" t="str">
        <f>IF(Starlink[[#This Row],[Decay_Date_ISO]]="","",IF(ISNUMBER(Starlink[[#This Row],[Decay_Date_ISO]]),Starlink[[#This Row],[Decay_Date_ISO]],DATEVALUE(Starlink[[#This Row],[Decay_Date_ISO]])))</f>
        <v/>
      </c>
    </row>
    <row r="1813" spans="1:22" x14ac:dyDescent="0.3">
      <c r="A1813" t="s">
        <v>8485</v>
      </c>
      <c r="B1813">
        <v>49428</v>
      </c>
      <c r="C1813" t="s">
        <v>8401</v>
      </c>
      <c r="D1813" t="s">
        <v>8486</v>
      </c>
      <c r="E1813" t="s">
        <v>8487</v>
      </c>
      <c r="F1813" t="s">
        <v>8488</v>
      </c>
      <c r="G1813" t="s">
        <v>25</v>
      </c>
      <c r="H1813" t="s">
        <v>26</v>
      </c>
      <c r="I1813" t="s">
        <v>8405</v>
      </c>
      <c r="J1813" t="s">
        <v>349</v>
      </c>
      <c r="K1813" t="s">
        <v>350</v>
      </c>
      <c r="L1813">
        <v>290</v>
      </c>
      <c r="M1813">
        <v>218</v>
      </c>
      <c r="N1813">
        <v>330</v>
      </c>
      <c r="O1813">
        <v>53.22</v>
      </c>
      <c r="P1813" t="s">
        <v>43</v>
      </c>
      <c r="Q1813" s="1">
        <v>44513</v>
      </c>
      <c r="S1813">
        <v>2021</v>
      </c>
      <c r="U1813" s="2">
        <f>IF(ISNUMBER(Starlink[[#This Row],[Launch_Date_ISO]]),Starlink[[#This Row],[Launch_Date_ISO]],DATEVALUE(Starlink[[#This Row],[Launch_Date_ISO]]))</f>
        <v>44513</v>
      </c>
      <c r="V1813" s="2" t="str">
        <f>IF(Starlink[[#This Row],[Decay_Date_ISO]]="","",IF(ISNUMBER(Starlink[[#This Row],[Decay_Date_ISO]]),Starlink[[#This Row],[Decay_Date_ISO]],DATEVALUE(Starlink[[#This Row],[Decay_Date_ISO]])))</f>
        <v/>
      </c>
    </row>
    <row r="1814" spans="1:22" x14ac:dyDescent="0.3">
      <c r="A1814" t="s">
        <v>8489</v>
      </c>
      <c r="B1814">
        <v>49429</v>
      </c>
      <c r="C1814" t="s">
        <v>8401</v>
      </c>
      <c r="D1814" t="s">
        <v>8490</v>
      </c>
      <c r="E1814" t="s">
        <v>8491</v>
      </c>
      <c r="F1814" t="s">
        <v>8492</v>
      </c>
      <c r="G1814" t="s">
        <v>25</v>
      </c>
      <c r="H1814" t="s">
        <v>26</v>
      </c>
      <c r="I1814" t="s">
        <v>8405</v>
      </c>
      <c r="J1814" t="s">
        <v>8493</v>
      </c>
      <c r="K1814" t="s">
        <v>29</v>
      </c>
      <c r="L1814">
        <v>290</v>
      </c>
      <c r="M1814">
        <v>203</v>
      </c>
      <c r="N1814">
        <v>303</v>
      </c>
      <c r="O1814">
        <v>53.22</v>
      </c>
      <c r="P1814" t="s">
        <v>43</v>
      </c>
      <c r="Q1814" s="1">
        <v>44513</v>
      </c>
      <c r="R1814" s="1">
        <v>44531</v>
      </c>
      <c r="S1814">
        <v>2021</v>
      </c>
      <c r="T1814">
        <v>2021</v>
      </c>
      <c r="U1814" s="2">
        <f>IF(ISNUMBER(Starlink[[#This Row],[Launch_Date_ISO]]),Starlink[[#This Row],[Launch_Date_ISO]],DATEVALUE(Starlink[[#This Row],[Launch_Date_ISO]]))</f>
        <v>44513</v>
      </c>
      <c r="V1814" s="2">
        <f>IF(Starlink[[#This Row],[Decay_Date_ISO]]="","",IF(ISNUMBER(Starlink[[#This Row],[Decay_Date_ISO]]),Starlink[[#This Row],[Decay_Date_ISO]],DATEVALUE(Starlink[[#This Row],[Decay_Date_ISO]])))</f>
        <v>44531</v>
      </c>
    </row>
    <row r="1815" spans="1:22" x14ac:dyDescent="0.3">
      <c r="A1815" t="s">
        <v>8494</v>
      </c>
      <c r="B1815">
        <v>49430</v>
      </c>
      <c r="C1815" t="s">
        <v>8401</v>
      </c>
      <c r="D1815" t="s">
        <v>8495</v>
      </c>
      <c r="E1815" t="s">
        <v>8496</v>
      </c>
      <c r="F1815" t="s">
        <v>8497</v>
      </c>
      <c r="G1815" t="s">
        <v>25</v>
      </c>
      <c r="H1815" t="s">
        <v>26</v>
      </c>
      <c r="I1815" t="s">
        <v>8405</v>
      </c>
      <c r="J1815" t="s">
        <v>349</v>
      </c>
      <c r="K1815" t="s">
        <v>350</v>
      </c>
      <c r="L1815">
        <v>290</v>
      </c>
      <c r="M1815">
        <v>234</v>
      </c>
      <c r="N1815">
        <v>328</v>
      </c>
      <c r="O1815">
        <v>53.22</v>
      </c>
      <c r="P1815" t="s">
        <v>43</v>
      </c>
      <c r="Q1815" s="1">
        <v>44513</v>
      </c>
      <c r="S1815">
        <v>2021</v>
      </c>
      <c r="U1815" s="2">
        <f>IF(ISNUMBER(Starlink[[#This Row],[Launch_Date_ISO]]),Starlink[[#This Row],[Launch_Date_ISO]],DATEVALUE(Starlink[[#This Row],[Launch_Date_ISO]]))</f>
        <v>44513</v>
      </c>
      <c r="V1815" s="2" t="str">
        <f>IF(Starlink[[#This Row],[Decay_Date_ISO]]="","",IF(ISNUMBER(Starlink[[#This Row],[Decay_Date_ISO]]),Starlink[[#This Row],[Decay_Date_ISO]],DATEVALUE(Starlink[[#This Row],[Decay_Date_ISO]])))</f>
        <v/>
      </c>
    </row>
    <row r="1816" spans="1:22" x14ac:dyDescent="0.3">
      <c r="A1816" t="s">
        <v>8498</v>
      </c>
      <c r="B1816">
        <v>49431</v>
      </c>
      <c r="C1816" t="s">
        <v>8401</v>
      </c>
      <c r="D1816" t="s">
        <v>8499</v>
      </c>
      <c r="E1816" t="s">
        <v>8500</v>
      </c>
      <c r="F1816" t="s">
        <v>8501</v>
      </c>
      <c r="G1816" t="s">
        <v>25</v>
      </c>
      <c r="H1816" t="s">
        <v>26</v>
      </c>
      <c r="I1816" t="s">
        <v>8405</v>
      </c>
      <c r="J1816" t="s">
        <v>349</v>
      </c>
      <c r="K1816" t="s">
        <v>350</v>
      </c>
      <c r="L1816">
        <v>290</v>
      </c>
      <c r="M1816">
        <v>223</v>
      </c>
      <c r="N1816">
        <v>329</v>
      </c>
      <c r="O1816">
        <v>53.22</v>
      </c>
      <c r="P1816" t="s">
        <v>43</v>
      </c>
      <c r="Q1816" s="1">
        <v>44513</v>
      </c>
      <c r="S1816">
        <v>2021</v>
      </c>
      <c r="U1816" s="2">
        <f>IF(ISNUMBER(Starlink[[#This Row],[Launch_Date_ISO]]),Starlink[[#This Row],[Launch_Date_ISO]],DATEVALUE(Starlink[[#This Row],[Launch_Date_ISO]]))</f>
        <v>44513</v>
      </c>
      <c r="V1816" s="2" t="str">
        <f>IF(Starlink[[#This Row],[Decay_Date_ISO]]="","",IF(ISNUMBER(Starlink[[#This Row],[Decay_Date_ISO]]),Starlink[[#This Row],[Decay_Date_ISO]],DATEVALUE(Starlink[[#This Row],[Decay_Date_ISO]])))</f>
        <v/>
      </c>
    </row>
    <row r="1817" spans="1:22" x14ac:dyDescent="0.3">
      <c r="A1817" t="s">
        <v>8502</v>
      </c>
      <c r="B1817">
        <v>49432</v>
      </c>
      <c r="C1817" t="s">
        <v>8401</v>
      </c>
      <c r="D1817" t="s">
        <v>8503</v>
      </c>
      <c r="E1817" t="s">
        <v>8504</v>
      </c>
      <c r="F1817" t="s">
        <v>8505</v>
      </c>
      <c r="G1817" t="s">
        <v>25</v>
      </c>
      <c r="H1817" t="s">
        <v>26</v>
      </c>
      <c r="I1817" t="s">
        <v>8405</v>
      </c>
      <c r="J1817" t="s">
        <v>349</v>
      </c>
      <c r="K1817" t="s">
        <v>350</v>
      </c>
      <c r="L1817">
        <v>290</v>
      </c>
      <c r="M1817">
        <v>223</v>
      </c>
      <c r="N1817">
        <v>329</v>
      </c>
      <c r="O1817">
        <v>53.22</v>
      </c>
      <c r="P1817" t="s">
        <v>43</v>
      </c>
      <c r="Q1817" s="1">
        <v>44513</v>
      </c>
      <c r="S1817">
        <v>2021</v>
      </c>
      <c r="U1817" s="2">
        <f>IF(ISNUMBER(Starlink[[#This Row],[Launch_Date_ISO]]),Starlink[[#This Row],[Launch_Date_ISO]],DATEVALUE(Starlink[[#This Row],[Launch_Date_ISO]]))</f>
        <v>44513</v>
      </c>
      <c r="V1817" s="2" t="str">
        <f>IF(Starlink[[#This Row],[Decay_Date_ISO]]="","",IF(ISNUMBER(Starlink[[#This Row],[Decay_Date_ISO]]),Starlink[[#This Row],[Decay_Date_ISO]],DATEVALUE(Starlink[[#This Row],[Decay_Date_ISO]])))</f>
        <v/>
      </c>
    </row>
    <row r="1818" spans="1:22" x14ac:dyDescent="0.3">
      <c r="A1818" t="s">
        <v>8506</v>
      </c>
      <c r="B1818">
        <v>49433</v>
      </c>
      <c r="C1818" t="s">
        <v>8401</v>
      </c>
      <c r="D1818" t="s">
        <v>8507</v>
      </c>
      <c r="E1818" t="s">
        <v>8508</v>
      </c>
      <c r="F1818" t="s">
        <v>8509</v>
      </c>
      <c r="G1818" t="s">
        <v>25</v>
      </c>
      <c r="H1818" t="s">
        <v>26</v>
      </c>
      <c r="I1818" t="s">
        <v>8405</v>
      </c>
      <c r="J1818" t="s">
        <v>349</v>
      </c>
      <c r="K1818" t="s">
        <v>350</v>
      </c>
      <c r="L1818">
        <v>290</v>
      </c>
      <c r="M1818">
        <v>218</v>
      </c>
      <c r="N1818">
        <v>330</v>
      </c>
      <c r="O1818">
        <v>53.22</v>
      </c>
      <c r="P1818" t="s">
        <v>43</v>
      </c>
      <c r="Q1818" s="1">
        <v>44513</v>
      </c>
      <c r="S1818">
        <v>2021</v>
      </c>
      <c r="U1818" s="2">
        <f>IF(ISNUMBER(Starlink[[#This Row],[Launch_Date_ISO]]),Starlink[[#This Row],[Launch_Date_ISO]],DATEVALUE(Starlink[[#This Row],[Launch_Date_ISO]]))</f>
        <v>44513</v>
      </c>
      <c r="V1818" s="2" t="str">
        <f>IF(Starlink[[#This Row],[Decay_Date_ISO]]="","",IF(ISNUMBER(Starlink[[#This Row],[Decay_Date_ISO]]),Starlink[[#This Row],[Decay_Date_ISO]],DATEVALUE(Starlink[[#This Row],[Decay_Date_ISO]])))</f>
        <v/>
      </c>
    </row>
    <row r="1819" spans="1:22" x14ac:dyDescent="0.3">
      <c r="A1819" t="s">
        <v>8510</v>
      </c>
      <c r="B1819">
        <v>49434</v>
      </c>
      <c r="C1819" t="s">
        <v>8401</v>
      </c>
      <c r="D1819" t="s">
        <v>8511</v>
      </c>
      <c r="E1819" t="s">
        <v>8512</v>
      </c>
      <c r="F1819" t="s">
        <v>8513</v>
      </c>
      <c r="G1819" t="s">
        <v>25</v>
      </c>
      <c r="H1819" t="s">
        <v>26</v>
      </c>
      <c r="I1819" t="s">
        <v>8405</v>
      </c>
      <c r="J1819" t="s">
        <v>349</v>
      </c>
      <c r="K1819" t="s">
        <v>350</v>
      </c>
      <c r="L1819">
        <v>290</v>
      </c>
      <c r="M1819">
        <v>223</v>
      </c>
      <c r="N1819">
        <v>329</v>
      </c>
      <c r="O1819">
        <v>53.22</v>
      </c>
      <c r="P1819" t="s">
        <v>43</v>
      </c>
      <c r="Q1819" s="1">
        <v>44513</v>
      </c>
      <c r="S1819">
        <v>2021</v>
      </c>
      <c r="U1819" s="2">
        <f>IF(ISNUMBER(Starlink[[#This Row],[Launch_Date_ISO]]),Starlink[[#This Row],[Launch_Date_ISO]],DATEVALUE(Starlink[[#This Row],[Launch_Date_ISO]]))</f>
        <v>44513</v>
      </c>
      <c r="V1819" s="2" t="str">
        <f>IF(Starlink[[#This Row],[Decay_Date_ISO]]="","",IF(ISNUMBER(Starlink[[#This Row],[Decay_Date_ISO]]),Starlink[[#This Row],[Decay_Date_ISO]],DATEVALUE(Starlink[[#This Row],[Decay_Date_ISO]])))</f>
        <v/>
      </c>
    </row>
    <row r="1820" spans="1:22" x14ac:dyDescent="0.3">
      <c r="A1820" t="s">
        <v>8514</v>
      </c>
      <c r="B1820">
        <v>49435</v>
      </c>
      <c r="C1820" t="s">
        <v>8401</v>
      </c>
      <c r="D1820" t="s">
        <v>8515</v>
      </c>
      <c r="E1820" t="s">
        <v>8516</v>
      </c>
      <c r="F1820" t="s">
        <v>8517</v>
      </c>
      <c r="G1820" t="s">
        <v>25</v>
      </c>
      <c r="H1820" t="s">
        <v>26</v>
      </c>
      <c r="I1820" t="s">
        <v>8405</v>
      </c>
      <c r="J1820" t="s">
        <v>349</v>
      </c>
      <c r="K1820" t="s">
        <v>350</v>
      </c>
      <c r="L1820">
        <v>290</v>
      </c>
      <c r="M1820">
        <v>223</v>
      </c>
      <c r="N1820">
        <v>327</v>
      </c>
      <c r="O1820">
        <v>53.22</v>
      </c>
      <c r="P1820" t="s">
        <v>43</v>
      </c>
      <c r="Q1820" s="1">
        <v>44513</v>
      </c>
      <c r="S1820">
        <v>2021</v>
      </c>
      <c r="U1820" s="2">
        <f>IF(ISNUMBER(Starlink[[#This Row],[Launch_Date_ISO]]),Starlink[[#This Row],[Launch_Date_ISO]],DATEVALUE(Starlink[[#This Row],[Launch_Date_ISO]]))</f>
        <v>44513</v>
      </c>
      <c r="V1820" s="2" t="str">
        <f>IF(Starlink[[#This Row],[Decay_Date_ISO]]="","",IF(ISNUMBER(Starlink[[#This Row],[Decay_Date_ISO]]),Starlink[[#This Row],[Decay_Date_ISO]],DATEVALUE(Starlink[[#This Row],[Decay_Date_ISO]])))</f>
        <v/>
      </c>
    </row>
    <row r="1821" spans="1:22" x14ac:dyDescent="0.3">
      <c r="A1821" t="s">
        <v>8518</v>
      </c>
      <c r="B1821">
        <v>49436</v>
      </c>
      <c r="C1821" t="s">
        <v>8401</v>
      </c>
      <c r="D1821" t="s">
        <v>8519</v>
      </c>
      <c r="E1821" t="s">
        <v>8520</v>
      </c>
      <c r="F1821" t="s">
        <v>8521</v>
      </c>
      <c r="G1821" t="s">
        <v>25</v>
      </c>
      <c r="H1821" t="s">
        <v>26</v>
      </c>
      <c r="I1821" t="s">
        <v>8405</v>
      </c>
      <c r="J1821" t="s">
        <v>349</v>
      </c>
      <c r="K1821" t="s">
        <v>350</v>
      </c>
      <c r="L1821">
        <v>290</v>
      </c>
      <c r="M1821">
        <v>219</v>
      </c>
      <c r="N1821">
        <v>330</v>
      </c>
      <c r="O1821">
        <v>53.22</v>
      </c>
      <c r="P1821" t="s">
        <v>43</v>
      </c>
      <c r="Q1821" s="1">
        <v>44513</v>
      </c>
      <c r="S1821">
        <v>2021</v>
      </c>
      <c r="U1821" s="2">
        <f>IF(ISNUMBER(Starlink[[#This Row],[Launch_Date_ISO]]),Starlink[[#This Row],[Launch_Date_ISO]],DATEVALUE(Starlink[[#This Row],[Launch_Date_ISO]]))</f>
        <v>44513</v>
      </c>
      <c r="V1821" s="2" t="str">
        <f>IF(Starlink[[#This Row],[Decay_Date_ISO]]="","",IF(ISNUMBER(Starlink[[#This Row],[Decay_Date_ISO]]),Starlink[[#This Row],[Decay_Date_ISO]],DATEVALUE(Starlink[[#This Row],[Decay_Date_ISO]])))</f>
        <v/>
      </c>
    </row>
    <row r="1822" spans="1:22" x14ac:dyDescent="0.3">
      <c r="A1822" t="s">
        <v>8522</v>
      </c>
      <c r="B1822">
        <v>49437</v>
      </c>
      <c r="C1822" t="s">
        <v>8401</v>
      </c>
      <c r="D1822" t="s">
        <v>8523</v>
      </c>
      <c r="E1822" t="s">
        <v>8524</v>
      </c>
      <c r="F1822" t="s">
        <v>8525</v>
      </c>
      <c r="G1822" t="s">
        <v>25</v>
      </c>
      <c r="H1822" t="s">
        <v>26</v>
      </c>
      <c r="I1822" t="s">
        <v>8405</v>
      </c>
      <c r="J1822" t="s">
        <v>349</v>
      </c>
      <c r="K1822" t="s">
        <v>350</v>
      </c>
      <c r="L1822">
        <v>290</v>
      </c>
      <c r="M1822">
        <v>222</v>
      </c>
      <c r="N1822">
        <v>329</v>
      </c>
      <c r="O1822">
        <v>53.22</v>
      </c>
      <c r="P1822" t="s">
        <v>43</v>
      </c>
      <c r="Q1822" s="1">
        <v>44513</v>
      </c>
      <c r="S1822">
        <v>2021</v>
      </c>
      <c r="U1822" s="2">
        <f>IF(ISNUMBER(Starlink[[#This Row],[Launch_Date_ISO]]),Starlink[[#This Row],[Launch_Date_ISO]],DATEVALUE(Starlink[[#This Row],[Launch_Date_ISO]]))</f>
        <v>44513</v>
      </c>
      <c r="V1822" s="2" t="str">
        <f>IF(Starlink[[#This Row],[Decay_Date_ISO]]="","",IF(ISNUMBER(Starlink[[#This Row],[Decay_Date_ISO]]),Starlink[[#This Row],[Decay_Date_ISO]],DATEVALUE(Starlink[[#This Row],[Decay_Date_ISO]])))</f>
        <v/>
      </c>
    </row>
    <row r="1823" spans="1:22" x14ac:dyDescent="0.3">
      <c r="A1823" t="s">
        <v>8526</v>
      </c>
      <c r="B1823">
        <v>49438</v>
      </c>
      <c r="C1823" t="s">
        <v>8401</v>
      </c>
      <c r="D1823" t="s">
        <v>8527</v>
      </c>
      <c r="E1823" t="s">
        <v>8528</v>
      </c>
      <c r="F1823" t="s">
        <v>8529</v>
      </c>
      <c r="G1823" t="s">
        <v>25</v>
      </c>
      <c r="H1823" t="s">
        <v>26</v>
      </c>
      <c r="I1823" t="s">
        <v>8405</v>
      </c>
      <c r="J1823" t="s">
        <v>349</v>
      </c>
      <c r="K1823" t="s">
        <v>350</v>
      </c>
      <c r="L1823">
        <v>290</v>
      </c>
      <c r="M1823">
        <v>223</v>
      </c>
      <c r="N1823">
        <v>329</v>
      </c>
      <c r="O1823">
        <v>53.22</v>
      </c>
      <c r="P1823" t="s">
        <v>43</v>
      </c>
      <c r="Q1823" s="1">
        <v>44513</v>
      </c>
      <c r="S1823">
        <v>2021</v>
      </c>
      <c r="U1823" s="2">
        <f>IF(ISNUMBER(Starlink[[#This Row],[Launch_Date_ISO]]),Starlink[[#This Row],[Launch_Date_ISO]],DATEVALUE(Starlink[[#This Row],[Launch_Date_ISO]]))</f>
        <v>44513</v>
      </c>
      <c r="V1823" s="2" t="str">
        <f>IF(Starlink[[#This Row],[Decay_Date_ISO]]="","",IF(ISNUMBER(Starlink[[#This Row],[Decay_Date_ISO]]),Starlink[[#This Row],[Decay_Date_ISO]],DATEVALUE(Starlink[[#This Row],[Decay_Date_ISO]])))</f>
        <v/>
      </c>
    </row>
    <row r="1824" spans="1:22" x14ac:dyDescent="0.3">
      <c r="A1824" t="s">
        <v>8530</v>
      </c>
      <c r="B1824">
        <v>49439</v>
      </c>
      <c r="C1824" t="s">
        <v>8401</v>
      </c>
      <c r="D1824" t="s">
        <v>8531</v>
      </c>
      <c r="E1824" t="s">
        <v>8532</v>
      </c>
      <c r="F1824" t="s">
        <v>8533</v>
      </c>
      <c r="G1824" t="s">
        <v>25</v>
      </c>
      <c r="H1824" t="s">
        <v>26</v>
      </c>
      <c r="I1824" t="s">
        <v>8405</v>
      </c>
      <c r="J1824" t="s">
        <v>8534</v>
      </c>
      <c r="K1824" t="s">
        <v>29</v>
      </c>
      <c r="L1824">
        <v>290</v>
      </c>
      <c r="M1824">
        <v>222</v>
      </c>
      <c r="N1824">
        <v>329</v>
      </c>
      <c r="O1824">
        <v>53.22</v>
      </c>
      <c r="P1824" t="s">
        <v>43</v>
      </c>
      <c r="Q1824" s="1">
        <v>44513</v>
      </c>
      <c r="R1824" s="1">
        <v>45428</v>
      </c>
      <c r="S1824">
        <v>2021</v>
      </c>
      <c r="T1824">
        <v>2024</v>
      </c>
      <c r="U1824" s="2">
        <f>IF(ISNUMBER(Starlink[[#This Row],[Launch_Date_ISO]]),Starlink[[#This Row],[Launch_Date_ISO]],DATEVALUE(Starlink[[#This Row],[Launch_Date_ISO]]))</f>
        <v>44513</v>
      </c>
      <c r="V1824" s="2">
        <f>IF(Starlink[[#This Row],[Decay_Date_ISO]]="","",IF(ISNUMBER(Starlink[[#This Row],[Decay_Date_ISO]]),Starlink[[#This Row],[Decay_Date_ISO]],DATEVALUE(Starlink[[#This Row],[Decay_Date_ISO]])))</f>
        <v>45428</v>
      </c>
    </row>
    <row r="1825" spans="1:22" x14ac:dyDescent="0.3">
      <c r="A1825" t="s">
        <v>8535</v>
      </c>
      <c r="B1825">
        <v>49440</v>
      </c>
      <c r="C1825" t="s">
        <v>8401</v>
      </c>
      <c r="D1825" t="s">
        <v>8536</v>
      </c>
      <c r="E1825" t="s">
        <v>8537</v>
      </c>
      <c r="F1825" t="s">
        <v>8538</v>
      </c>
      <c r="G1825" t="s">
        <v>25</v>
      </c>
      <c r="H1825" t="s">
        <v>26</v>
      </c>
      <c r="I1825" t="s">
        <v>8405</v>
      </c>
      <c r="J1825" t="s">
        <v>349</v>
      </c>
      <c r="K1825" t="s">
        <v>350</v>
      </c>
      <c r="L1825">
        <v>290</v>
      </c>
      <c r="M1825">
        <v>218</v>
      </c>
      <c r="N1825">
        <v>330</v>
      </c>
      <c r="O1825">
        <v>53.22</v>
      </c>
      <c r="P1825" t="s">
        <v>43</v>
      </c>
      <c r="Q1825" s="1">
        <v>44513</v>
      </c>
      <c r="S1825">
        <v>2021</v>
      </c>
      <c r="U1825" s="2">
        <f>IF(ISNUMBER(Starlink[[#This Row],[Launch_Date_ISO]]),Starlink[[#This Row],[Launch_Date_ISO]],DATEVALUE(Starlink[[#This Row],[Launch_Date_ISO]]))</f>
        <v>44513</v>
      </c>
      <c r="V1825" s="2" t="str">
        <f>IF(Starlink[[#This Row],[Decay_Date_ISO]]="","",IF(ISNUMBER(Starlink[[#This Row],[Decay_Date_ISO]]),Starlink[[#This Row],[Decay_Date_ISO]],DATEVALUE(Starlink[[#This Row],[Decay_Date_ISO]])))</f>
        <v/>
      </c>
    </row>
    <row r="1826" spans="1:22" x14ac:dyDescent="0.3">
      <c r="A1826" t="s">
        <v>8539</v>
      </c>
      <c r="B1826">
        <v>49441</v>
      </c>
      <c r="C1826" t="s">
        <v>8401</v>
      </c>
      <c r="D1826" t="s">
        <v>8540</v>
      </c>
      <c r="E1826" t="s">
        <v>8541</v>
      </c>
      <c r="F1826" t="s">
        <v>8542</v>
      </c>
      <c r="G1826" t="s">
        <v>25</v>
      </c>
      <c r="H1826" t="s">
        <v>26</v>
      </c>
      <c r="I1826" t="s">
        <v>8405</v>
      </c>
      <c r="J1826" t="s">
        <v>349</v>
      </c>
      <c r="K1826" t="s">
        <v>350</v>
      </c>
      <c r="L1826">
        <v>290</v>
      </c>
      <c r="M1826">
        <v>217</v>
      </c>
      <c r="N1826">
        <v>330</v>
      </c>
      <c r="O1826">
        <v>53.22</v>
      </c>
      <c r="P1826" t="s">
        <v>43</v>
      </c>
      <c r="Q1826" s="1">
        <v>44513</v>
      </c>
      <c r="S1826">
        <v>2021</v>
      </c>
      <c r="U1826" s="2">
        <f>IF(ISNUMBER(Starlink[[#This Row],[Launch_Date_ISO]]),Starlink[[#This Row],[Launch_Date_ISO]],DATEVALUE(Starlink[[#This Row],[Launch_Date_ISO]]))</f>
        <v>44513</v>
      </c>
      <c r="V1826" s="2" t="str">
        <f>IF(Starlink[[#This Row],[Decay_Date_ISO]]="","",IF(ISNUMBER(Starlink[[#This Row],[Decay_Date_ISO]]),Starlink[[#This Row],[Decay_Date_ISO]],DATEVALUE(Starlink[[#This Row],[Decay_Date_ISO]])))</f>
        <v/>
      </c>
    </row>
    <row r="1827" spans="1:22" x14ac:dyDescent="0.3">
      <c r="A1827" t="s">
        <v>8543</v>
      </c>
      <c r="B1827">
        <v>49442</v>
      </c>
      <c r="C1827" t="s">
        <v>8401</v>
      </c>
      <c r="D1827" t="s">
        <v>8544</v>
      </c>
      <c r="E1827" t="s">
        <v>8545</v>
      </c>
      <c r="F1827" t="s">
        <v>8546</v>
      </c>
      <c r="G1827" t="s">
        <v>25</v>
      </c>
      <c r="H1827" t="s">
        <v>26</v>
      </c>
      <c r="I1827" t="s">
        <v>8405</v>
      </c>
      <c r="J1827" t="s">
        <v>349</v>
      </c>
      <c r="K1827" t="s">
        <v>350</v>
      </c>
      <c r="L1827">
        <v>290</v>
      </c>
      <c r="M1827">
        <v>218</v>
      </c>
      <c r="N1827">
        <v>330</v>
      </c>
      <c r="O1827">
        <v>53.22</v>
      </c>
      <c r="P1827" t="s">
        <v>43</v>
      </c>
      <c r="Q1827" s="1">
        <v>44513</v>
      </c>
      <c r="S1827">
        <v>2021</v>
      </c>
      <c r="U1827" s="2">
        <f>IF(ISNUMBER(Starlink[[#This Row],[Launch_Date_ISO]]),Starlink[[#This Row],[Launch_Date_ISO]],DATEVALUE(Starlink[[#This Row],[Launch_Date_ISO]]))</f>
        <v>44513</v>
      </c>
      <c r="V1827" s="2" t="str">
        <f>IF(Starlink[[#This Row],[Decay_Date_ISO]]="","",IF(ISNUMBER(Starlink[[#This Row],[Decay_Date_ISO]]),Starlink[[#This Row],[Decay_Date_ISO]],DATEVALUE(Starlink[[#This Row],[Decay_Date_ISO]])))</f>
        <v/>
      </c>
    </row>
    <row r="1828" spans="1:22" x14ac:dyDescent="0.3">
      <c r="A1828" t="s">
        <v>8547</v>
      </c>
      <c r="B1828">
        <v>49443</v>
      </c>
      <c r="C1828" t="s">
        <v>8401</v>
      </c>
      <c r="D1828" t="s">
        <v>8548</v>
      </c>
      <c r="E1828" t="s">
        <v>8549</v>
      </c>
      <c r="F1828" t="s">
        <v>8550</v>
      </c>
      <c r="G1828" t="s">
        <v>25</v>
      </c>
      <c r="H1828" t="s">
        <v>26</v>
      </c>
      <c r="I1828" t="s">
        <v>8405</v>
      </c>
      <c r="J1828" t="s">
        <v>349</v>
      </c>
      <c r="K1828" t="s">
        <v>350</v>
      </c>
      <c r="L1828">
        <v>290</v>
      </c>
      <c r="M1828">
        <v>222</v>
      </c>
      <c r="N1828">
        <v>329</v>
      </c>
      <c r="O1828">
        <v>53.22</v>
      </c>
      <c r="P1828" t="s">
        <v>43</v>
      </c>
      <c r="Q1828" s="1">
        <v>44513</v>
      </c>
      <c r="S1828">
        <v>2021</v>
      </c>
      <c r="U1828" s="2">
        <f>IF(ISNUMBER(Starlink[[#This Row],[Launch_Date_ISO]]),Starlink[[#This Row],[Launch_Date_ISO]],DATEVALUE(Starlink[[#This Row],[Launch_Date_ISO]]))</f>
        <v>44513</v>
      </c>
      <c r="V1828" s="2" t="str">
        <f>IF(Starlink[[#This Row],[Decay_Date_ISO]]="","",IF(ISNUMBER(Starlink[[#This Row],[Decay_Date_ISO]]),Starlink[[#This Row],[Decay_Date_ISO]],DATEVALUE(Starlink[[#This Row],[Decay_Date_ISO]])))</f>
        <v/>
      </c>
    </row>
    <row r="1829" spans="1:22" x14ac:dyDescent="0.3">
      <c r="A1829" t="s">
        <v>8551</v>
      </c>
      <c r="B1829">
        <v>49444</v>
      </c>
      <c r="C1829" t="s">
        <v>8401</v>
      </c>
      <c r="D1829" t="s">
        <v>8552</v>
      </c>
      <c r="E1829" t="s">
        <v>8553</v>
      </c>
      <c r="F1829" t="s">
        <v>8554</v>
      </c>
      <c r="G1829" t="s">
        <v>25</v>
      </c>
      <c r="H1829" t="s">
        <v>26</v>
      </c>
      <c r="I1829" t="s">
        <v>8405</v>
      </c>
      <c r="J1829" t="s">
        <v>349</v>
      </c>
      <c r="K1829" t="s">
        <v>350</v>
      </c>
      <c r="L1829">
        <v>290</v>
      </c>
      <c r="M1829">
        <v>250</v>
      </c>
      <c r="N1829">
        <v>330</v>
      </c>
      <c r="O1829">
        <v>53.22</v>
      </c>
      <c r="P1829" t="s">
        <v>43</v>
      </c>
      <c r="Q1829" s="1">
        <v>44513</v>
      </c>
      <c r="S1829">
        <v>2021</v>
      </c>
      <c r="U1829" s="2">
        <f>IF(ISNUMBER(Starlink[[#This Row],[Launch_Date_ISO]]),Starlink[[#This Row],[Launch_Date_ISO]],DATEVALUE(Starlink[[#This Row],[Launch_Date_ISO]]))</f>
        <v>44513</v>
      </c>
      <c r="V1829" s="2" t="str">
        <f>IF(Starlink[[#This Row],[Decay_Date_ISO]]="","",IF(ISNUMBER(Starlink[[#This Row],[Decay_Date_ISO]]),Starlink[[#This Row],[Decay_Date_ISO]],DATEVALUE(Starlink[[#This Row],[Decay_Date_ISO]])))</f>
        <v/>
      </c>
    </row>
    <row r="1830" spans="1:22" x14ac:dyDescent="0.3">
      <c r="A1830" t="s">
        <v>8555</v>
      </c>
      <c r="B1830">
        <v>49445</v>
      </c>
      <c r="C1830" t="s">
        <v>8401</v>
      </c>
      <c r="D1830" t="s">
        <v>8556</v>
      </c>
      <c r="E1830" t="s">
        <v>8557</v>
      </c>
      <c r="F1830" t="s">
        <v>8558</v>
      </c>
      <c r="G1830" t="s">
        <v>25</v>
      </c>
      <c r="H1830" t="s">
        <v>26</v>
      </c>
      <c r="I1830" t="s">
        <v>8405</v>
      </c>
      <c r="J1830" t="s">
        <v>349</v>
      </c>
      <c r="K1830" t="s">
        <v>350</v>
      </c>
      <c r="L1830">
        <v>290</v>
      </c>
      <c r="M1830">
        <v>215</v>
      </c>
      <c r="N1830">
        <v>330</v>
      </c>
      <c r="O1830">
        <v>53.22</v>
      </c>
      <c r="P1830" t="s">
        <v>43</v>
      </c>
      <c r="Q1830" s="1">
        <v>44513</v>
      </c>
      <c r="S1830">
        <v>2021</v>
      </c>
      <c r="U1830" s="2">
        <f>IF(ISNUMBER(Starlink[[#This Row],[Launch_Date_ISO]]),Starlink[[#This Row],[Launch_Date_ISO]],DATEVALUE(Starlink[[#This Row],[Launch_Date_ISO]]))</f>
        <v>44513</v>
      </c>
      <c r="V1830" s="2" t="str">
        <f>IF(Starlink[[#This Row],[Decay_Date_ISO]]="","",IF(ISNUMBER(Starlink[[#This Row],[Decay_Date_ISO]]),Starlink[[#This Row],[Decay_Date_ISO]],DATEVALUE(Starlink[[#This Row],[Decay_Date_ISO]])))</f>
        <v/>
      </c>
    </row>
    <row r="1831" spans="1:22" x14ac:dyDescent="0.3">
      <c r="A1831" t="s">
        <v>8559</v>
      </c>
      <c r="B1831">
        <v>49446</v>
      </c>
      <c r="C1831" t="s">
        <v>8401</v>
      </c>
      <c r="D1831" t="s">
        <v>8560</v>
      </c>
      <c r="E1831" t="s">
        <v>8561</v>
      </c>
      <c r="F1831" t="s">
        <v>8562</v>
      </c>
      <c r="G1831" t="s">
        <v>25</v>
      </c>
      <c r="H1831" t="s">
        <v>26</v>
      </c>
      <c r="I1831" t="s">
        <v>8405</v>
      </c>
      <c r="J1831" t="s">
        <v>349</v>
      </c>
      <c r="K1831" t="s">
        <v>350</v>
      </c>
      <c r="L1831">
        <v>290</v>
      </c>
      <c r="M1831">
        <v>217</v>
      </c>
      <c r="N1831">
        <v>330</v>
      </c>
      <c r="O1831">
        <v>53.22</v>
      </c>
      <c r="P1831" t="s">
        <v>43</v>
      </c>
      <c r="Q1831" s="1">
        <v>44513</v>
      </c>
      <c r="S1831">
        <v>2021</v>
      </c>
      <c r="U1831" s="2">
        <f>IF(ISNUMBER(Starlink[[#This Row],[Launch_Date_ISO]]),Starlink[[#This Row],[Launch_Date_ISO]],DATEVALUE(Starlink[[#This Row],[Launch_Date_ISO]]))</f>
        <v>44513</v>
      </c>
      <c r="V1831" s="2" t="str">
        <f>IF(Starlink[[#This Row],[Decay_Date_ISO]]="","",IF(ISNUMBER(Starlink[[#This Row],[Decay_Date_ISO]]),Starlink[[#This Row],[Decay_Date_ISO]],DATEVALUE(Starlink[[#This Row],[Decay_Date_ISO]])))</f>
        <v/>
      </c>
    </row>
    <row r="1832" spans="1:22" x14ac:dyDescent="0.3">
      <c r="A1832" t="s">
        <v>8563</v>
      </c>
      <c r="B1832">
        <v>49447</v>
      </c>
      <c r="C1832" t="s">
        <v>8401</v>
      </c>
      <c r="D1832" t="s">
        <v>8564</v>
      </c>
      <c r="E1832" t="s">
        <v>8565</v>
      </c>
      <c r="F1832" t="s">
        <v>8566</v>
      </c>
      <c r="G1832" t="s">
        <v>25</v>
      </c>
      <c r="H1832" t="s">
        <v>26</v>
      </c>
      <c r="I1832" t="s">
        <v>8405</v>
      </c>
      <c r="J1832" t="s">
        <v>349</v>
      </c>
      <c r="K1832" t="s">
        <v>350</v>
      </c>
      <c r="L1832">
        <v>290</v>
      </c>
      <c r="M1832">
        <v>218</v>
      </c>
      <c r="N1832">
        <v>329</v>
      </c>
      <c r="O1832">
        <v>53.22</v>
      </c>
      <c r="P1832" t="s">
        <v>43</v>
      </c>
      <c r="Q1832" s="1">
        <v>44513</v>
      </c>
      <c r="S1832">
        <v>2021</v>
      </c>
      <c r="U1832" s="2">
        <f>IF(ISNUMBER(Starlink[[#This Row],[Launch_Date_ISO]]),Starlink[[#This Row],[Launch_Date_ISO]],DATEVALUE(Starlink[[#This Row],[Launch_Date_ISO]]))</f>
        <v>44513</v>
      </c>
      <c r="V1832" s="2" t="str">
        <f>IF(Starlink[[#This Row],[Decay_Date_ISO]]="","",IF(ISNUMBER(Starlink[[#This Row],[Decay_Date_ISO]]),Starlink[[#This Row],[Decay_Date_ISO]],DATEVALUE(Starlink[[#This Row],[Decay_Date_ISO]])))</f>
        <v/>
      </c>
    </row>
    <row r="1833" spans="1:22" x14ac:dyDescent="0.3">
      <c r="A1833" t="s">
        <v>8567</v>
      </c>
      <c r="B1833">
        <v>49448</v>
      </c>
      <c r="C1833" t="s">
        <v>8401</v>
      </c>
      <c r="D1833" t="s">
        <v>8568</v>
      </c>
      <c r="E1833" t="s">
        <v>8569</v>
      </c>
      <c r="F1833" t="s">
        <v>8570</v>
      </c>
      <c r="G1833" t="s">
        <v>25</v>
      </c>
      <c r="H1833" t="s">
        <v>26</v>
      </c>
      <c r="I1833" t="s">
        <v>8405</v>
      </c>
      <c r="J1833" t="s">
        <v>8571</v>
      </c>
      <c r="K1833" t="s">
        <v>29</v>
      </c>
      <c r="L1833">
        <v>290</v>
      </c>
      <c r="M1833">
        <v>222</v>
      </c>
      <c r="N1833">
        <v>329</v>
      </c>
      <c r="O1833">
        <v>53.22</v>
      </c>
      <c r="P1833" t="s">
        <v>43</v>
      </c>
      <c r="Q1833" s="1">
        <v>44513</v>
      </c>
      <c r="R1833" s="1">
        <v>45416</v>
      </c>
      <c r="S1833">
        <v>2021</v>
      </c>
      <c r="T1833">
        <v>2024</v>
      </c>
      <c r="U1833" s="2">
        <f>IF(ISNUMBER(Starlink[[#This Row],[Launch_Date_ISO]]),Starlink[[#This Row],[Launch_Date_ISO]],DATEVALUE(Starlink[[#This Row],[Launch_Date_ISO]]))</f>
        <v>44513</v>
      </c>
      <c r="V1833" s="2">
        <f>IF(Starlink[[#This Row],[Decay_Date_ISO]]="","",IF(ISNUMBER(Starlink[[#This Row],[Decay_Date_ISO]]),Starlink[[#This Row],[Decay_Date_ISO]],DATEVALUE(Starlink[[#This Row],[Decay_Date_ISO]])))</f>
        <v>45416</v>
      </c>
    </row>
    <row r="1834" spans="1:22" x14ac:dyDescent="0.3">
      <c r="A1834" t="s">
        <v>8572</v>
      </c>
      <c r="B1834">
        <v>49449</v>
      </c>
      <c r="C1834" t="s">
        <v>8401</v>
      </c>
      <c r="D1834" t="s">
        <v>8573</v>
      </c>
      <c r="E1834" t="s">
        <v>8574</v>
      </c>
      <c r="F1834" t="s">
        <v>8575</v>
      </c>
      <c r="G1834" t="s">
        <v>25</v>
      </c>
      <c r="H1834" t="s">
        <v>26</v>
      </c>
      <c r="I1834" t="s">
        <v>8405</v>
      </c>
      <c r="J1834" t="s">
        <v>349</v>
      </c>
      <c r="K1834" t="s">
        <v>350</v>
      </c>
      <c r="L1834">
        <v>290</v>
      </c>
      <c r="M1834">
        <v>222</v>
      </c>
      <c r="N1834">
        <v>329</v>
      </c>
      <c r="O1834">
        <v>53.22</v>
      </c>
      <c r="P1834" t="s">
        <v>43</v>
      </c>
      <c r="Q1834" s="1">
        <v>44513</v>
      </c>
      <c r="S1834">
        <v>2021</v>
      </c>
      <c r="U1834" s="2">
        <f>IF(ISNUMBER(Starlink[[#This Row],[Launch_Date_ISO]]),Starlink[[#This Row],[Launch_Date_ISO]],DATEVALUE(Starlink[[#This Row],[Launch_Date_ISO]]))</f>
        <v>44513</v>
      </c>
      <c r="V1834" s="2" t="str">
        <f>IF(Starlink[[#This Row],[Decay_Date_ISO]]="","",IF(ISNUMBER(Starlink[[#This Row],[Decay_Date_ISO]]),Starlink[[#This Row],[Decay_Date_ISO]],DATEVALUE(Starlink[[#This Row],[Decay_Date_ISO]])))</f>
        <v/>
      </c>
    </row>
    <row r="1835" spans="1:22" x14ac:dyDescent="0.3">
      <c r="A1835" t="s">
        <v>8576</v>
      </c>
      <c r="B1835">
        <v>49450</v>
      </c>
      <c r="C1835" t="s">
        <v>8401</v>
      </c>
      <c r="D1835" t="s">
        <v>8577</v>
      </c>
      <c r="E1835" t="s">
        <v>8578</v>
      </c>
      <c r="F1835" t="s">
        <v>8579</v>
      </c>
      <c r="G1835" t="s">
        <v>25</v>
      </c>
      <c r="H1835" t="s">
        <v>26</v>
      </c>
      <c r="I1835" t="s">
        <v>8405</v>
      </c>
      <c r="J1835" t="s">
        <v>349</v>
      </c>
      <c r="K1835" t="s">
        <v>350</v>
      </c>
      <c r="L1835">
        <v>290</v>
      </c>
      <c r="M1835">
        <v>217</v>
      </c>
      <c r="N1835">
        <v>329</v>
      </c>
      <c r="O1835">
        <v>53.22</v>
      </c>
      <c r="P1835" t="s">
        <v>43</v>
      </c>
      <c r="Q1835" s="1">
        <v>44513</v>
      </c>
      <c r="S1835">
        <v>2021</v>
      </c>
      <c r="U1835" s="2">
        <f>IF(ISNUMBER(Starlink[[#This Row],[Launch_Date_ISO]]),Starlink[[#This Row],[Launch_Date_ISO]],DATEVALUE(Starlink[[#This Row],[Launch_Date_ISO]]))</f>
        <v>44513</v>
      </c>
      <c r="V1835" s="2" t="str">
        <f>IF(Starlink[[#This Row],[Decay_Date_ISO]]="","",IF(ISNUMBER(Starlink[[#This Row],[Decay_Date_ISO]]),Starlink[[#This Row],[Decay_Date_ISO]],DATEVALUE(Starlink[[#This Row],[Decay_Date_ISO]])))</f>
        <v/>
      </c>
    </row>
    <row r="1836" spans="1:22" x14ac:dyDescent="0.3">
      <c r="A1836" t="s">
        <v>8580</v>
      </c>
      <c r="B1836">
        <v>49451</v>
      </c>
      <c r="C1836" t="s">
        <v>8401</v>
      </c>
      <c r="D1836" t="s">
        <v>8581</v>
      </c>
      <c r="E1836" t="s">
        <v>8582</v>
      </c>
      <c r="F1836" t="s">
        <v>8583</v>
      </c>
      <c r="G1836" t="s">
        <v>25</v>
      </c>
      <c r="H1836" t="s">
        <v>26</v>
      </c>
      <c r="I1836" t="s">
        <v>8405</v>
      </c>
      <c r="J1836" t="s">
        <v>349</v>
      </c>
      <c r="K1836" t="s">
        <v>350</v>
      </c>
      <c r="L1836">
        <v>290</v>
      </c>
      <c r="M1836">
        <v>218</v>
      </c>
      <c r="N1836">
        <v>329</v>
      </c>
      <c r="O1836">
        <v>53.22</v>
      </c>
      <c r="P1836" t="s">
        <v>43</v>
      </c>
      <c r="Q1836" s="1">
        <v>44513</v>
      </c>
      <c r="S1836">
        <v>2021</v>
      </c>
      <c r="U1836" s="2">
        <f>IF(ISNUMBER(Starlink[[#This Row],[Launch_Date_ISO]]),Starlink[[#This Row],[Launch_Date_ISO]],DATEVALUE(Starlink[[#This Row],[Launch_Date_ISO]]))</f>
        <v>44513</v>
      </c>
      <c r="V1836" s="2" t="str">
        <f>IF(Starlink[[#This Row],[Decay_Date_ISO]]="","",IF(ISNUMBER(Starlink[[#This Row],[Decay_Date_ISO]]),Starlink[[#This Row],[Decay_Date_ISO]],DATEVALUE(Starlink[[#This Row],[Decay_Date_ISO]])))</f>
        <v/>
      </c>
    </row>
    <row r="1837" spans="1:22" x14ac:dyDescent="0.3">
      <c r="A1837" t="s">
        <v>8584</v>
      </c>
      <c r="B1837">
        <v>49452</v>
      </c>
      <c r="C1837" t="s">
        <v>8401</v>
      </c>
      <c r="D1837" t="s">
        <v>8585</v>
      </c>
      <c r="E1837" t="s">
        <v>8586</v>
      </c>
      <c r="F1837" t="s">
        <v>8587</v>
      </c>
      <c r="G1837" t="s">
        <v>25</v>
      </c>
      <c r="H1837" t="s">
        <v>26</v>
      </c>
      <c r="I1837" t="s">
        <v>8405</v>
      </c>
      <c r="J1837" t="s">
        <v>349</v>
      </c>
      <c r="K1837" t="s">
        <v>350</v>
      </c>
      <c r="L1837">
        <v>290</v>
      </c>
      <c r="M1837">
        <v>221</v>
      </c>
      <c r="N1837">
        <v>329</v>
      </c>
      <c r="O1837">
        <v>53.22</v>
      </c>
      <c r="P1837" t="s">
        <v>43</v>
      </c>
      <c r="Q1837" s="1">
        <v>44513</v>
      </c>
      <c r="S1837">
        <v>2021</v>
      </c>
      <c r="U1837" s="2">
        <f>IF(ISNUMBER(Starlink[[#This Row],[Launch_Date_ISO]]),Starlink[[#This Row],[Launch_Date_ISO]],DATEVALUE(Starlink[[#This Row],[Launch_Date_ISO]]))</f>
        <v>44513</v>
      </c>
      <c r="V1837" s="2" t="str">
        <f>IF(Starlink[[#This Row],[Decay_Date_ISO]]="","",IF(ISNUMBER(Starlink[[#This Row],[Decay_Date_ISO]]),Starlink[[#This Row],[Decay_Date_ISO]],DATEVALUE(Starlink[[#This Row],[Decay_Date_ISO]])))</f>
        <v/>
      </c>
    </row>
    <row r="1838" spans="1:22" x14ac:dyDescent="0.3">
      <c r="A1838" t="s">
        <v>8588</v>
      </c>
      <c r="B1838">
        <v>49453</v>
      </c>
      <c r="C1838" t="s">
        <v>8401</v>
      </c>
      <c r="D1838" t="s">
        <v>8589</v>
      </c>
      <c r="E1838" t="s">
        <v>8590</v>
      </c>
      <c r="F1838" t="s">
        <v>8591</v>
      </c>
      <c r="G1838" t="s">
        <v>25</v>
      </c>
      <c r="H1838" t="s">
        <v>26</v>
      </c>
      <c r="I1838" t="s">
        <v>8405</v>
      </c>
      <c r="J1838" t="s">
        <v>349</v>
      </c>
      <c r="K1838" t="s">
        <v>350</v>
      </c>
      <c r="L1838">
        <v>290</v>
      </c>
      <c r="M1838">
        <v>250</v>
      </c>
      <c r="N1838">
        <v>329</v>
      </c>
      <c r="O1838">
        <v>53.22</v>
      </c>
      <c r="P1838" t="s">
        <v>43</v>
      </c>
      <c r="Q1838" s="1">
        <v>44513</v>
      </c>
      <c r="S1838">
        <v>2021</v>
      </c>
      <c r="U1838" s="2">
        <f>IF(ISNUMBER(Starlink[[#This Row],[Launch_Date_ISO]]),Starlink[[#This Row],[Launch_Date_ISO]],DATEVALUE(Starlink[[#This Row],[Launch_Date_ISO]]))</f>
        <v>44513</v>
      </c>
      <c r="V1838" s="2" t="str">
        <f>IF(Starlink[[#This Row],[Decay_Date_ISO]]="","",IF(ISNUMBER(Starlink[[#This Row],[Decay_Date_ISO]]),Starlink[[#This Row],[Decay_Date_ISO]],DATEVALUE(Starlink[[#This Row],[Decay_Date_ISO]])))</f>
        <v/>
      </c>
    </row>
    <row r="1839" spans="1:22" x14ac:dyDescent="0.3">
      <c r="A1839" t="s">
        <v>8592</v>
      </c>
      <c r="B1839">
        <v>49454</v>
      </c>
      <c r="C1839" t="s">
        <v>8401</v>
      </c>
      <c r="D1839" t="s">
        <v>8593</v>
      </c>
      <c r="E1839" t="s">
        <v>8594</v>
      </c>
      <c r="F1839" t="s">
        <v>8595</v>
      </c>
      <c r="G1839" t="s">
        <v>25</v>
      </c>
      <c r="H1839" t="s">
        <v>26</v>
      </c>
      <c r="I1839" t="s">
        <v>8405</v>
      </c>
      <c r="J1839" t="s">
        <v>349</v>
      </c>
      <c r="K1839" t="s">
        <v>350</v>
      </c>
      <c r="L1839">
        <v>290</v>
      </c>
      <c r="M1839">
        <v>217</v>
      </c>
      <c r="N1839">
        <v>329</v>
      </c>
      <c r="O1839">
        <v>53.22</v>
      </c>
      <c r="P1839" t="s">
        <v>43</v>
      </c>
      <c r="Q1839" s="1">
        <v>44513</v>
      </c>
      <c r="S1839">
        <v>2021</v>
      </c>
      <c r="U1839" s="2">
        <f>IF(ISNUMBER(Starlink[[#This Row],[Launch_Date_ISO]]),Starlink[[#This Row],[Launch_Date_ISO]],DATEVALUE(Starlink[[#This Row],[Launch_Date_ISO]]))</f>
        <v>44513</v>
      </c>
      <c r="V1839" s="2" t="str">
        <f>IF(Starlink[[#This Row],[Decay_Date_ISO]]="","",IF(ISNUMBER(Starlink[[#This Row],[Decay_Date_ISO]]),Starlink[[#This Row],[Decay_Date_ISO]],DATEVALUE(Starlink[[#This Row],[Decay_Date_ISO]])))</f>
        <v/>
      </c>
    </row>
    <row r="1840" spans="1:22" x14ac:dyDescent="0.3">
      <c r="A1840" t="s">
        <v>8596</v>
      </c>
      <c r="B1840">
        <v>49455</v>
      </c>
      <c r="C1840" t="s">
        <v>8401</v>
      </c>
      <c r="D1840" t="s">
        <v>8597</v>
      </c>
      <c r="E1840" t="s">
        <v>8598</v>
      </c>
      <c r="F1840" t="s">
        <v>8599</v>
      </c>
      <c r="G1840" t="s">
        <v>25</v>
      </c>
      <c r="H1840" t="s">
        <v>26</v>
      </c>
      <c r="I1840" t="s">
        <v>8405</v>
      </c>
      <c r="J1840" t="s">
        <v>349</v>
      </c>
      <c r="K1840" t="s">
        <v>350</v>
      </c>
      <c r="L1840">
        <v>290</v>
      </c>
      <c r="M1840">
        <v>221</v>
      </c>
      <c r="N1840">
        <v>329</v>
      </c>
      <c r="O1840">
        <v>53.22</v>
      </c>
      <c r="P1840" t="s">
        <v>43</v>
      </c>
      <c r="Q1840" s="1">
        <v>44513</v>
      </c>
      <c r="S1840">
        <v>2021</v>
      </c>
      <c r="U1840" s="2">
        <f>IF(ISNUMBER(Starlink[[#This Row],[Launch_Date_ISO]]),Starlink[[#This Row],[Launch_Date_ISO]],DATEVALUE(Starlink[[#This Row],[Launch_Date_ISO]]))</f>
        <v>44513</v>
      </c>
      <c r="V1840" s="2" t="str">
        <f>IF(Starlink[[#This Row],[Decay_Date_ISO]]="","",IF(ISNUMBER(Starlink[[#This Row],[Decay_Date_ISO]]),Starlink[[#This Row],[Decay_Date_ISO]],DATEVALUE(Starlink[[#This Row],[Decay_Date_ISO]])))</f>
        <v/>
      </c>
    </row>
    <row r="1841" spans="1:22" x14ac:dyDescent="0.3">
      <c r="A1841" t="s">
        <v>8600</v>
      </c>
      <c r="B1841">
        <v>49456</v>
      </c>
      <c r="C1841" t="s">
        <v>8401</v>
      </c>
      <c r="D1841" t="s">
        <v>8601</v>
      </c>
      <c r="E1841" t="s">
        <v>8602</v>
      </c>
      <c r="F1841" t="s">
        <v>8603</v>
      </c>
      <c r="G1841" t="s">
        <v>25</v>
      </c>
      <c r="H1841" t="s">
        <v>26</v>
      </c>
      <c r="I1841" t="s">
        <v>8405</v>
      </c>
      <c r="J1841" t="s">
        <v>349</v>
      </c>
      <c r="K1841" t="s">
        <v>350</v>
      </c>
      <c r="L1841">
        <v>290</v>
      </c>
      <c r="M1841">
        <v>250</v>
      </c>
      <c r="N1841">
        <v>329</v>
      </c>
      <c r="O1841">
        <v>53.22</v>
      </c>
      <c r="P1841" t="s">
        <v>43</v>
      </c>
      <c r="Q1841" s="1">
        <v>44513</v>
      </c>
      <c r="S1841">
        <v>2021</v>
      </c>
      <c r="U1841" s="2">
        <f>IF(ISNUMBER(Starlink[[#This Row],[Launch_Date_ISO]]),Starlink[[#This Row],[Launch_Date_ISO]],DATEVALUE(Starlink[[#This Row],[Launch_Date_ISO]]))</f>
        <v>44513</v>
      </c>
      <c r="V1841" s="2" t="str">
        <f>IF(Starlink[[#This Row],[Decay_Date_ISO]]="","",IF(ISNUMBER(Starlink[[#This Row],[Decay_Date_ISO]]),Starlink[[#This Row],[Decay_Date_ISO]],DATEVALUE(Starlink[[#This Row],[Decay_Date_ISO]])))</f>
        <v/>
      </c>
    </row>
    <row r="1842" spans="1:22" x14ac:dyDescent="0.3">
      <c r="A1842" t="s">
        <v>8604</v>
      </c>
      <c r="B1842">
        <v>49457</v>
      </c>
      <c r="C1842" t="s">
        <v>8401</v>
      </c>
      <c r="D1842" t="s">
        <v>8605</v>
      </c>
      <c r="E1842" t="s">
        <v>8606</v>
      </c>
      <c r="F1842" t="s">
        <v>8607</v>
      </c>
      <c r="G1842" t="s">
        <v>25</v>
      </c>
      <c r="H1842" t="s">
        <v>26</v>
      </c>
      <c r="I1842" t="s">
        <v>8405</v>
      </c>
      <c r="J1842" t="s">
        <v>349</v>
      </c>
      <c r="K1842" t="s">
        <v>350</v>
      </c>
      <c r="L1842">
        <v>290</v>
      </c>
      <c r="M1842">
        <v>221</v>
      </c>
      <c r="N1842">
        <v>328</v>
      </c>
      <c r="O1842">
        <v>53.22</v>
      </c>
      <c r="P1842" t="s">
        <v>43</v>
      </c>
      <c r="Q1842" s="1">
        <v>44513</v>
      </c>
      <c r="S1842">
        <v>2021</v>
      </c>
      <c r="U1842" s="2">
        <f>IF(ISNUMBER(Starlink[[#This Row],[Launch_Date_ISO]]),Starlink[[#This Row],[Launch_Date_ISO]],DATEVALUE(Starlink[[#This Row],[Launch_Date_ISO]]))</f>
        <v>44513</v>
      </c>
      <c r="V1842" s="2" t="str">
        <f>IF(Starlink[[#This Row],[Decay_Date_ISO]]="","",IF(ISNUMBER(Starlink[[#This Row],[Decay_Date_ISO]]),Starlink[[#This Row],[Decay_Date_ISO]],DATEVALUE(Starlink[[#This Row],[Decay_Date_ISO]])))</f>
        <v/>
      </c>
    </row>
    <row r="1843" spans="1:22" x14ac:dyDescent="0.3">
      <c r="A1843" t="s">
        <v>8608</v>
      </c>
      <c r="B1843">
        <v>49458</v>
      </c>
      <c r="C1843" t="s">
        <v>8401</v>
      </c>
      <c r="D1843" t="s">
        <v>8609</v>
      </c>
      <c r="E1843" t="s">
        <v>8610</v>
      </c>
      <c r="F1843" t="s">
        <v>8611</v>
      </c>
      <c r="G1843" t="s">
        <v>25</v>
      </c>
      <c r="H1843" t="s">
        <v>26</v>
      </c>
      <c r="I1843" t="s">
        <v>8405</v>
      </c>
      <c r="J1843" t="s">
        <v>349</v>
      </c>
      <c r="K1843" t="s">
        <v>350</v>
      </c>
      <c r="L1843">
        <v>290</v>
      </c>
      <c r="M1843">
        <v>221</v>
      </c>
      <c r="N1843">
        <v>328</v>
      </c>
      <c r="O1843">
        <v>53.22</v>
      </c>
      <c r="P1843" t="s">
        <v>43</v>
      </c>
      <c r="Q1843" s="1">
        <v>44513</v>
      </c>
      <c r="S1843">
        <v>2021</v>
      </c>
      <c r="U1843" s="2">
        <f>IF(ISNUMBER(Starlink[[#This Row],[Launch_Date_ISO]]),Starlink[[#This Row],[Launch_Date_ISO]],DATEVALUE(Starlink[[#This Row],[Launch_Date_ISO]]))</f>
        <v>44513</v>
      </c>
      <c r="V1843" s="2" t="str">
        <f>IF(Starlink[[#This Row],[Decay_Date_ISO]]="","",IF(ISNUMBER(Starlink[[#This Row],[Decay_Date_ISO]]),Starlink[[#This Row],[Decay_Date_ISO]],DATEVALUE(Starlink[[#This Row],[Decay_Date_ISO]])))</f>
        <v/>
      </c>
    </row>
    <row r="1844" spans="1:22" x14ac:dyDescent="0.3">
      <c r="A1844" t="s">
        <v>8612</v>
      </c>
      <c r="B1844">
        <v>49459</v>
      </c>
      <c r="C1844" t="s">
        <v>8401</v>
      </c>
      <c r="D1844" t="s">
        <v>8613</v>
      </c>
      <c r="E1844" t="s">
        <v>8614</v>
      </c>
      <c r="F1844" t="s">
        <v>8615</v>
      </c>
      <c r="G1844" t="s">
        <v>25</v>
      </c>
      <c r="H1844" t="s">
        <v>26</v>
      </c>
      <c r="I1844" t="s">
        <v>8405</v>
      </c>
      <c r="J1844" t="s">
        <v>349</v>
      </c>
      <c r="K1844" t="s">
        <v>350</v>
      </c>
      <c r="L1844">
        <v>290</v>
      </c>
      <c r="M1844">
        <v>221</v>
      </c>
      <c r="N1844">
        <v>328</v>
      </c>
      <c r="O1844">
        <v>53.22</v>
      </c>
      <c r="P1844" t="s">
        <v>43</v>
      </c>
      <c r="Q1844" s="1">
        <v>44513</v>
      </c>
      <c r="S1844">
        <v>2021</v>
      </c>
      <c r="U1844" s="2">
        <f>IF(ISNUMBER(Starlink[[#This Row],[Launch_Date_ISO]]),Starlink[[#This Row],[Launch_Date_ISO]],DATEVALUE(Starlink[[#This Row],[Launch_Date_ISO]]))</f>
        <v>44513</v>
      </c>
      <c r="V1844" s="2" t="str">
        <f>IF(Starlink[[#This Row],[Decay_Date_ISO]]="","",IF(ISNUMBER(Starlink[[#This Row],[Decay_Date_ISO]]),Starlink[[#This Row],[Decay_Date_ISO]],DATEVALUE(Starlink[[#This Row],[Decay_Date_ISO]])))</f>
        <v/>
      </c>
    </row>
    <row r="1845" spans="1:22" x14ac:dyDescent="0.3">
      <c r="A1845" t="s">
        <v>8616</v>
      </c>
      <c r="B1845">
        <v>49460</v>
      </c>
      <c r="C1845" t="s">
        <v>8401</v>
      </c>
      <c r="D1845" t="s">
        <v>8617</v>
      </c>
      <c r="E1845" t="s">
        <v>8618</v>
      </c>
      <c r="F1845" t="s">
        <v>8619</v>
      </c>
      <c r="G1845" t="s">
        <v>25</v>
      </c>
      <c r="H1845" t="s">
        <v>26</v>
      </c>
      <c r="I1845" t="s">
        <v>8405</v>
      </c>
      <c r="J1845" t="s">
        <v>349</v>
      </c>
      <c r="K1845" t="s">
        <v>350</v>
      </c>
      <c r="L1845">
        <v>290</v>
      </c>
      <c r="M1845">
        <v>216</v>
      </c>
      <c r="N1845">
        <v>330</v>
      </c>
      <c r="O1845">
        <v>53.22</v>
      </c>
      <c r="P1845" t="s">
        <v>43</v>
      </c>
      <c r="Q1845" s="1">
        <v>44513</v>
      </c>
      <c r="S1845">
        <v>2021</v>
      </c>
      <c r="U1845" s="2">
        <f>IF(ISNUMBER(Starlink[[#This Row],[Launch_Date_ISO]]),Starlink[[#This Row],[Launch_Date_ISO]],DATEVALUE(Starlink[[#This Row],[Launch_Date_ISO]]))</f>
        <v>44513</v>
      </c>
      <c r="V1845" s="2" t="str">
        <f>IF(Starlink[[#This Row],[Decay_Date_ISO]]="","",IF(ISNUMBER(Starlink[[#This Row],[Decay_Date_ISO]]),Starlink[[#This Row],[Decay_Date_ISO]],DATEVALUE(Starlink[[#This Row],[Decay_Date_ISO]])))</f>
        <v/>
      </c>
    </row>
    <row r="1846" spans="1:22" x14ac:dyDescent="0.3">
      <c r="A1846" t="s">
        <v>8620</v>
      </c>
      <c r="B1846">
        <v>49724</v>
      </c>
      <c r="C1846" t="s">
        <v>8621</v>
      </c>
      <c r="D1846" t="s">
        <v>8622</v>
      </c>
      <c r="E1846" t="s">
        <v>8623</v>
      </c>
      <c r="F1846" t="s">
        <v>8624</v>
      </c>
      <c r="G1846" t="s">
        <v>25</v>
      </c>
      <c r="H1846" t="s">
        <v>26</v>
      </c>
      <c r="I1846" t="s">
        <v>8625</v>
      </c>
      <c r="J1846" t="s">
        <v>349</v>
      </c>
      <c r="K1846" t="s">
        <v>350</v>
      </c>
      <c r="L1846">
        <v>290</v>
      </c>
      <c r="M1846">
        <v>424</v>
      </c>
      <c r="N1846">
        <v>440</v>
      </c>
      <c r="O1846">
        <v>53.22</v>
      </c>
      <c r="P1846" t="s">
        <v>43</v>
      </c>
      <c r="Q1846" s="1">
        <v>44532</v>
      </c>
      <c r="S1846">
        <v>2021</v>
      </c>
      <c r="U1846" s="2">
        <f>IF(ISNUMBER(Starlink[[#This Row],[Launch_Date_ISO]]),Starlink[[#This Row],[Launch_Date_ISO]],DATEVALUE(Starlink[[#This Row],[Launch_Date_ISO]]))</f>
        <v>44532</v>
      </c>
      <c r="V1846" s="2" t="str">
        <f>IF(Starlink[[#This Row],[Decay_Date_ISO]]="","",IF(ISNUMBER(Starlink[[#This Row],[Decay_Date_ISO]]),Starlink[[#This Row],[Decay_Date_ISO]],DATEVALUE(Starlink[[#This Row],[Decay_Date_ISO]])))</f>
        <v/>
      </c>
    </row>
    <row r="1847" spans="1:22" x14ac:dyDescent="0.3">
      <c r="A1847" t="s">
        <v>8626</v>
      </c>
      <c r="B1847">
        <v>49725</v>
      </c>
      <c r="C1847" t="s">
        <v>8621</v>
      </c>
      <c r="D1847" t="s">
        <v>8627</v>
      </c>
      <c r="E1847" t="s">
        <v>8628</v>
      </c>
      <c r="F1847" t="s">
        <v>8629</v>
      </c>
      <c r="G1847" t="s">
        <v>25</v>
      </c>
      <c r="H1847" t="s">
        <v>26</v>
      </c>
      <c r="I1847" t="s">
        <v>8625</v>
      </c>
      <c r="J1847" t="s">
        <v>349</v>
      </c>
      <c r="K1847" t="s">
        <v>350</v>
      </c>
      <c r="L1847">
        <v>290</v>
      </c>
      <c r="M1847">
        <v>424</v>
      </c>
      <c r="N1847">
        <v>440</v>
      </c>
      <c r="O1847">
        <v>53.22</v>
      </c>
      <c r="P1847" t="s">
        <v>43</v>
      </c>
      <c r="Q1847" s="1">
        <v>44532</v>
      </c>
      <c r="S1847">
        <v>2021</v>
      </c>
      <c r="U1847" s="2">
        <f>IF(ISNUMBER(Starlink[[#This Row],[Launch_Date_ISO]]),Starlink[[#This Row],[Launch_Date_ISO]],DATEVALUE(Starlink[[#This Row],[Launch_Date_ISO]]))</f>
        <v>44532</v>
      </c>
      <c r="V1847" s="2" t="str">
        <f>IF(Starlink[[#This Row],[Decay_Date_ISO]]="","",IF(ISNUMBER(Starlink[[#This Row],[Decay_Date_ISO]]),Starlink[[#This Row],[Decay_Date_ISO]],DATEVALUE(Starlink[[#This Row],[Decay_Date_ISO]])))</f>
        <v/>
      </c>
    </row>
    <row r="1848" spans="1:22" x14ac:dyDescent="0.3">
      <c r="A1848" t="s">
        <v>8630</v>
      </c>
      <c r="B1848">
        <v>49726</v>
      </c>
      <c r="C1848" t="s">
        <v>8621</v>
      </c>
      <c r="D1848" t="s">
        <v>8631</v>
      </c>
      <c r="E1848" t="s">
        <v>8632</v>
      </c>
      <c r="F1848" t="s">
        <v>8633</v>
      </c>
      <c r="G1848" t="s">
        <v>25</v>
      </c>
      <c r="H1848" t="s">
        <v>26</v>
      </c>
      <c r="I1848" t="s">
        <v>8625</v>
      </c>
      <c r="J1848" t="s">
        <v>8634</v>
      </c>
      <c r="K1848" t="s">
        <v>29</v>
      </c>
      <c r="L1848">
        <v>290</v>
      </c>
      <c r="M1848">
        <v>424</v>
      </c>
      <c r="N1848">
        <v>440</v>
      </c>
      <c r="O1848">
        <v>53.22</v>
      </c>
      <c r="P1848" t="s">
        <v>43</v>
      </c>
      <c r="Q1848" s="1">
        <v>44532</v>
      </c>
      <c r="R1848" s="1">
        <v>45549</v>
      </c>
      <c r="S1848">
        <v>2021</v>
      </c>
      <c r="T1848">
        <v>2024</v>
      </c>
      <c r="U1848" s="2">
        <f>IF(ISNUMBER(Starlink[[#This Row],[Launch_Date_ISO]]),Starlink[[#This Row],[Launch_Date_ISO]],DATEVALUE(Starlink[[#This Row],[Launch_Date_ISO]]))</f>
        <v>44532</v>
      </c>
      <c r="V1848" s="2">
        <f>IF(Starlink[[#This Row],[Decay_Date_ISO]]="","",IF(ISNUMBER(Starlink[[#This Row],[Decay_Date_ISO]]),Starlink[[#This Row],[Decay_Date_ISO]],DATEVALUE(Starlink[[#This Row],[Decay_Date_ISO]])))</f>
        <v>45549</v>
      </c>
    </row>
    <row r="1849" spans="1:22" x14ac:dyDescent="0.3">
      <c r="A1849" t="s">
        <v>8635</v>
      </c>
      <c r="B1849">
        <v>49727</v>
      </c>
      <c r="C1849" t="s">
        <v>8621</v>
      </c>
      <c r="D1849" t="s">
        <v>8636</v>
      </c>
      <c r="E1849" t="s">
        <v>8637</v>
      </c>
      <c r="F1849" t="s">
        <v>8638</v>
      </c>
      <c r="G1849" t="s">
        <v>25</v>
      </c>
      <c r="H1849" t="s">
        <v>26</v>
      </c>
      <c r="I1849" t="s">
        <v>8625</v>
      </c>
      <c r="J1849" t="s">
        <v>349</v>
      </c>
      <c r="K1849" t="s">
        <v>350</v>
      </c>
      <c r="L1849">
        <v>290</v>
      </c>
      <c r="M1849">
        <v>424</v>
      </c>
      <c r="N1849">
        <v>440</v>
      </c>
      <c r="O1849">
        <v>53.22</v>
      </c>
      <c r="P1849" t="s">
        <v>43</v>
      </c>
      <c r="Q1849" s="1">
        <v>44532</v>
      </c>
      <c r="S1849">
        <v>2021</v>
      </c>
      <c r="U1849" s="2">
        <f>IF(ISNUMBER(Starlink[[#This Row],[Launch_Date_ISO]]),Starlink[[#This Row],[Launch_Date_ISO]],DATEVALUE(Starlink[[#This Row],[Launch_Date_ISO]]))</f>
        <v>44532</v>
      </c>
      <c r="V1849" s="2" t="str">
        <f>IF(Starlink[[#This Row],[Decay_Date_ISO]]="","",IF(ISNUMBER(Starlink[[#This Row],[Decay_Date_ISO]]),Starlink[[#This Row],[Decay_Date_ISO]],DATEVALUE(Starlink[[#This Row],[Decay_Date_ISO]])))</f>
        <v/>
      </c>
    </row>
    <row r="1850" spans="1:22" x14ac:dyDescent="0.3">
      <c r="A1850" t="s">
        <v>8639</v>
      </c>
      <c r="B1850">
        <v>49728</v>
      </c>
      <c r="C1850" t="s">
        <v>8621</v>
      </c>
      <c r="D1850" t="s">
        <v>8640</v>
      </c>
      <c r="E1850" t="s">
        <v>8641</v>
      </c>
      <c r="F1850" t="s">
        <v>8642</v>
      </c>
      <c r="G1850" t="s">
        <v>25</v>
      </c>
      <c r="H1850" t="s">
        <v>26</v>
      </c>
      <c r="I1850" t="s">
        <v>8625</v>
      </c>
      <c r="J1850" t="s">
        <v>349</v>
      </c>
      <c r="K1850" t="s">
        <v>350</v>
      </c>
      <c r="L1850">
        <v>290</v>
      </c>
      <c r="M1850">
        <v>424</v>
      </c>
      <c r="N1850">
        <v>440</v>
      </c>
      <c r="O1850">
        <v>53.22</v>
      </c>
      <c r="P1850" t="s">
        <v>43</v>
      </c>
      <c r="Q1850" s="1">
        <v>44532</v>
      </c>
      <c r="S1850">
        <v>2021</v>
      </c>
      <c r="U1850" s="2">
        <f>IF(ISNUMBER(Starlink[[#This Row],[Launch_Date_ISO]]),Starlink[[#This Row],[Launch_Date_ISO]],DATEVALUE(Starlink[[#This Row],[Launch_Date_ISO]]))</f>
        <v>44532</v>
      </c>
      <c r="V1850" s="2" t="str">
        <f>IF(Starlink[[#This Row],[Decay_Date_ISO]]="","",IF(ISNUMBER(Starlink[[#This Row],[Decay_Date_ISO]]),Starlink[[#This Row],[Decay_Date_ISO]],DATEVALUE(Starlink[[#This Row],[Decay_Date_ISO]])))</f>
        <v/>
      </c>
    </row>
    <row r="1851" spans="1:22" x14ac:dyDescent="0.3">
      <c r="A1851" t="s">
        <v>8643</v>
      </c>
      <c r="B1851">
        <v>49729</v>
      </c>
      <c r="C1851" t="s">
        <v>8621</v>
      </c>
      <c r="D1851" t="s">
        <v>8644</v>
      </c>
      <c r="E1851" t="s">
        <v>8645</v>
      </c>
      <c r="F1851" t="s">
        <v>8646</v>
      </c>
      <c r="G1851" t="s">
        <v>25</v>
      </c>
      <c r="H1851" t="s">
        <v>26</v>
      </c>
      <c r="I1851" t="s">
        <v>8625</v>
      </c>
      <c r="J1851" t="s">
        <v>349</v>
      </c>
      <c r="K1851" t="s">
        <v>350</v>
      </c>
      <c r="L1851">
        <v>290</v>
      </c>
      <c r="M1851">
        <v>424</v>
      </c>
      <c r="N1851">
        <v>440</v>
      </c>
      <c r="O1851">
        <v>53.22</v>
      </c>
      <c r="P1851" t="s">
        <v>43</v>
      </c>
      <c r="Q1851" s="1">
        <v>44532</v>
      </c>
      <c r="S1851">
        <v>2021</v>
      </c>
      <c r="U1851" s="2">
        <f>IF(ISNUMBER(Starlink[[#This Row],[Launch_Date_ISO]]),Starlink[[#This Row],[Launch_Date_ISO]],DATEVALUE(Starlink[[#This Row],[Launch_Date_ISO]]))</f>
        <v>44532</v>
      </c>
      <c r="V1851" s="2" t="str">
        <f>IF(Starlink[[#This Row],[Decay_Date_ISO]]="","",IF(ISNUMBER(Starlink[[#This Row],[Decay_Date_ISO]]),Starlink[[#This Row],[Decay_Date_ISO]],DATEVALUE(Starlink[[#This Row],[Decay_Date_ISO]])))</f>
        <v/>
      </c>
    </row>
    <row r="1852" spans="1:22" x14ac:dyDescent="0.3">
      <c r="A1852" t="s">
        <v>8647</v>
      </c>
      <c r="B1852">
        <v>49730</v>
      </c>
      <c r="C1852" t="s">
        <v>8621</v>
      </c>
      <c r="D1852" t="s">
        <v>8648</v>
      </c>
      <c r="E1852" t="s">
        <v>8649</v>
      </c>
      <c r="F1852" t="s">
        <v>8650</v>
      </c>
      <c r="G1852" t="s">
        <v>25</v>
      </c>
      <c r="H1852" t="s">
        <v>26</v>
      </c>
      <c r="I1852" t="s">
        <v>8625</v>
      </c>
      <c r="J1852" t="s">
        <v>349</v>
      </c>
      <c r="K1852" t="s">
        <v>350</v>
      </c>
      <c r="L1852">
        <v>290</v>
      </c>
      <c r="M1852">
        <v>424</v>
      </c>
      <c r="N1852">
        <v>440</v>
      </c>
      <c r="O1852">
        <v>53.22</v>
      </c>
      <c r="P1852" t="s">
        <v>43</v>
      </c>
      <c r="Q1852" s="1">
        <v>44532</v>
      </c>
      <c r="S1852">
        <v>2021</v>
      </c>
      <c r="U1852" s="2">
        <f>IF(ISNUMBER(Starlink[[#This Row],[Launch_Date_ISO]]),Starlink[[#This Row],[Launch_Date_ISO]],DATEVALUE(Starlink[[#This Row],[Launch_Date_ISO]]))</f>
        <v>44532</v>
      </c>
      <c r="V1852" s="2" t="str">
        <f>IF(Starlink[[#This Row],[Decay_Date_ISO]]="","",IF(ISNUMBER(Starlink[[#This Row],[Decay_Date_ISO]]),Starlink[[#This Row],[Decay_Date_ISO]],DATEVALUE(Starlink[[#This Row],[Decay_Date_ISO]])))</f>
        <v/>
      </c>
    </row>
    <row r="1853" spans="1:22" x14ac:dyDescent="0.3">
      <c r="A1853" t="s">
        <v>8651</v>
      </c>
      <c r="B1853">
        <v>49731</v>
      </c>
      <c r="C1853" t="s">
        <v>8621</v>
      </c>
      <c r="D1853" t="s">
        <v>8652</v>
      </c>
      <c r="E1853" t="s">
        <v>8653</v>
      </c>
      <c r="F1853" t="s">
        <v>8654</v>
      </c>
      <c r="G1853" t="s">
        <v>25</v>
      </c>
      <c r="H1853" t="s">
        <v>26</v>
      </c>
      <c r="I1853" t="s">
        <v>8625</v>
      </c>
      <c r="J1853" t="s">
        <v>8655</v>
      </c>
      <c r="K1853" t="s">
        <v>29</v>
      </c>
      <c r="L1853">
        <v>290</v>
      </c>
      <c r="M1853">
        <v>424</v>
      </c>
      <c r="N1853">
        <v>440</v>
      </c>
      <c r="O1853">
        <v>53.22</v>
      </c>
      <c r="P1853" t="s">
        <v>43</v>
      </c>
      <c r="Q1853" s="1">
        <v>44532</v>
      </c>
      <c r="R1853" s="1">
        <v>45409</v>
      </c>
      <c r="S1853">
        <v>2021</v>
      </c>
      <c r="T1853">
        <v>2024</v>
      </c>
      <c r="U1853" s="2">
        <f>IF(ISNUMBER(Starlink[[#This Row],[Launch_Date_ISO]]),Starlink[[#This Row],[Launch_Date_ISO]],DATEVALUE(Starlink[[#This Row],[Launch_Date_ISO]]))</f>
        <v>44532</v>
      </c>
      <c r="V1853" s="2">
        <f>IF(Starlink[[#This Row],[Decay_Date_ISO]]="","",IF(ISNUMBER(Starlink[[#This Row],[Decay_Date_ISO]]),Starlink[[#This Row],[Decay_Date_ISO]],DATEVALUE(Starlink[[#This Row],[Decay_Date_ISO]])))</f>
        <v>45409</v>
      </c>
    </row>
    <row r="1854" spans="1:22" x14ac:dyDescent="0.3">
      <c r="A1854" t="s">
        <v>8656</v>
      </c>
      <c r="B1854">
        <v>49732</v>
      </c>
      <c r="C1854" t="s">
        <v>8621</v>
      </c>
      <c r="D1854" t="s">
        <v>8657</v>
      </c>
      <c r="E1854" t="s">
        <v>8658</v>
      </c>
      <c r="F1854" t="s">
        <v>8659</v>
      </c>
      <c r="G1854" t="s">
        <v>25</v>
      </c>
      <c r="H1854" t="s">
        <v>26</v>
      </c>
      <c r="I1854" t="s">
        <v>8625</v>
      </c>
      <c r="J1854" t="s">
        <v>349</v>
      </c>
      <c r="K1854" t="s">
        <v>350</v>
      </c>
      <c r="L1854">
        <v>290</v>
      </c>
      <c r="M1854">
        <v>424</v>
      </c>
      <c r="N1854">
        <v>440</v>
      </c>
      <c r="O1854">
        <v>53.22</v>
      </c>
      <c r="P1854" t="s">
        <v>43</v>
      </c>
      <c r="Q1854" s="1">
        <v>44532</v>
      </c>
      <c r="S1854">
        <v>2021</v>
      </c>
      <c r="U1854" s="2">
        <f>IF(ISNUMBER(Starlink[[#This Row],[Launch_Date_ISO]]),Starlink[[#This Row],[Launch_Date_ISO]],DATEVALUE(Starlink[[#This Row],[Launch_Date_ISO]]))</f>
        <v>44532</v>
      </c>
      <c r="V1854" s="2" t="str">
        <f>IF(Starlink[[#This Row],[Decay_Date_ISO]]="","",IF(ISNUMBER(Starlink[[#This Row],[Decay_Date_ISO]]),Starlink[[#This Row],[Decay_Date_ISO]],DATEVALUE(Starlink[[#This Row],[Decay_Date_ISO]])))</f>
        <v/>
      </c>
    </row>
    <row r="1855" spans="1:22" x14ac:dyDescent="0.3">
      <c r="A1855" t="s">
        <v>8660</v>
      </c>
      <c r="B1855">
        <v>49733</v>
      </c>
      <c r="C1855" t="s">
        <v>8621</v>
      </c>
      <c r="D1855" t="s">
        <v>8661</v>
      </c>
      <c r="E1855" t="s">
        <v>8662</v>
      </c>
      <c r="F1855" t="s">
        <v>8663</v>
      </c>
      <c r="G1855" t="s">
        <v>25</v>
      </c>
      <c r="H1855" t="s">
        <v>26</v>
      </c>
      <c r="I1855" t="s">
        <v>8625</v>
      </c>
      <c r="J1855" t="s">
        <v>349</v>
      </c>
      <c r="K1855" t="s">
        <v>350</v>
      </c>
      <c r="L1855">
        <v>290</v>
      </c>
      <c r="M1855">
        <v>424</v>
      </c>
      <c r="N1855">
        <v>440</v>
      </c>
      <c r="O1855">
        <v>53.22</v>
      </c>
      <c r="P1855" t="s">
        <v>43</v>
      </c>
      <c r="Q1855" s="1">
        <v>44532</v>
      </c>
      <c r="S1855">
        <v>2021</v>
      </c>
      <c r="U1855" s="2">
        <f>IF(ISNUMBER(Starlink[[#This Row],[Launch_Date_ISO]]),Starlink[[#This Row],[Launch_Date_ISO]],DATEVALUE(Starlink[[#This Row],[Launch_Date_ISO]]))</f>
        <v>44532</v>
      </c>
      <c r="V1855" s="2" t="str">
        <f>IF(Starlink[[#This Row],[Decay_Date_ISO]]="","",IF(ISNUMBER(Starlink[[#This Row],[Decay_Date_ISO]]),Starlink[[#This Row],[Decay_Date_ISO]],DATEVALUE(Starlink[[#This Row],[Decay_Date_ISO]])))</f>
        <v/>
      </c>
    </row>
    <row r="1856" spans="1:22" x14ac:dyDescent="0.3">
      <c r="A1856" t="s">
        <v>8664</v>
      </c>
      <c r="B1856">
        <v>49734</v>
      </c>
      <c r="C1856" t="s">
        <v>8621</v>
      </c>
      <c r="D1856" t="s">
        <v>8665</v>
      </c>
      <c r="E1856" t="s">
        <v>8666</v>
      </c>
      <c r="F1856" t="s">
        <v>8667</v>
      </c>
      <c r="G1856" t="s">
        <v>25</v>
      </c>
      <c r="H1856" t="s">
        <v>26</v>
      </c>
      <c r="I1856" t="s">
        <v>8625</v>
      </c>
      <c r="J1856" t="s">
        <v>349</v>
      </c>
      <c r="K1856" t="s">
        <v>350</v>
      </c>
      <c r="L1856">
        <v>290</v>
      </c>
      <c r="M1856">
        <v>424</v>
      </c>
      <c r="N1856">
        <v>440</v>
      </c>
      <c r="O1856">
        <v>53.22</v>
      </c>
      <c r="P1856" t="s">
        <v>43</v>
      </c>
      <c r="Q1856" s="1">
        <v>44532</v>
      </c>
      <c r="S1856">
        <v>2021</v>
      </c>
      <c r="U1856" s="2">
        <f>IF(ISNUMBER(Starlink[[#This Row],[Launch_Date_ISO]]),Starlink[[#This Row],[Launch_Date_ISO]],DATEVALUE(Starlink[[#This Row],[Launch_Date_ISO]]))</f>
        <v>44532</v>
      </c>
      <c r="V1856" s="2" t="str">
        <f>IF(Starlink[[#This Row],[Decay_Date_ISO]]="","",IF(ISNUMBER(Starlink[[#This Row],[Decay_Date_ISO]]),Starlink[[#This Row],[Decay_Date_ISO]],DATEVALUE(Starlink[[#This Row],[Decay_Date_ISO]])))</f>
        <v/>
      </c>
    </row>
    <row r="1857" spans="1:22" x14ac:dyDescent="0.3">
      <c r="A1857" t="s">
        <v>8668</v>
      </c>
      <c r="B1857">
        <v>49735</v>
      </c>
      <c r="C1857" t="s">
        <v>8621</v>
      </c>
      <c r="D1857" t="s">
        <v>8669</v>
      </c>
      <c r="E1857" t="s">
        <v>8670</v>
      </c>
      <c r="F1857" t="s">
        <v>8671</v>
      </c>
      <c r="G1857" t="s">
        <v>25</v>
      </c>
      <c r="H1857" t="s">
        <v>26</v>
      </c>
      <c r="I1857" t="s">
        <v>8625</v>
      </c>
      <c r="J1857" t="s">
        <v>349</v>
      </c>
      <c r="K1857" t="s">
        <v>350</v>
      </c>
      <c r="L1857">
        <v>290</v>
      </c>
      <c r="M1857">
        <v>424</v>
      </c>
      <c r="N1857">
        <v>440</v>
      </c>
      <c r="O1857">
        <v>53.22</v>
      </c>
      <c r="P1857" t="s">
        <v>43</v>
      </c>
      <c r="Q1857" s="1">
        <v>44532</v>
      </c>
      <c r="S1857">
        <v>2021</v>
      </c>
      <c r="U1857" s="2">
        <f>IF(ISNUMBER(Starlink[[#This Row],[Launch_Date_ISO]]),Starlink[[#This Row],[Launch_Date_ISO]],DATEVALUE(Starlink[[#This Row],[Launch_Date_ISO]]))</f>
        <v>44532</v>
      </c>
      <c r="V1857" s="2" t="str">
        <f>IF(Starlink[[#This Row],[Decay_Date_ISO]]="","",IF(ISNUMBER(Starlink[[#This Row],[Decay_Date_ISO]]),Starlink[[#This Row],[Decay_Date_ISO]],DATEVALUE(Starlink[[#This Row],[Decay_Date_ISO]])))</f>
        <v/>
      </c>
    </row>
    <row r="1858" spans="1:22" x14ac:dyDescent="0.3">
      <c r="A1858" t="s">
        <v>8672</v>
      </c>
      <c r="B1858">
        <v>49736</v>
      </c>
      <c r="C1858" t="s">
        <v>8621</v>
      </c>
      <c r="D1858" t="s">
        <v>8673</v>
      </c>
      <c r="E1858" t="s">
        <v>8674</v>
      </c>
      <c r="F1858" t="s">
        <v>8675</v>
      </c>
      <c r="G1858" t="s">
        <v>25</v>
      </c>
      <c r="H1858" t="s">
        <v>26</v>
      </c>
      <c r="I1858" t="s">
        <v>8625</v>
      </c>
      <c r="J1858" t="s">
        <v>349</v>
      </c>
      <c r="K1858" t="s">
        <v>350</v>
      </c>
      <c r="L1858">
        <v>290</v>
      </c>
      <c r="M1858">
        <v>424</v>
      </c>
      <c r="N1858">
        <v>440</v>
      </c>
      <c r="O1858">
        <v>53.22</v>
      </c>
      <c r="P1858" t="s">
        <v>43</v>
      </c>
      <c r="Q1858" s="1">
        <v>44532</v>
      </c>
      <c r="S1858">
        <v>2021</v>
      </c>
      <c r="U1858" s="2">
        <f>IF(ISNUMBER(Starlink[[#This Row],[Launch_Date_ISO]]),Starlink[[#This Row],[Launch_Date_ISO]],DATEVALUE(Starlink[[#This Row],[Launch_Date_ISO]]))</f>
        <v>44532</v>
      </c>
      <c r="V1858" s="2" t="str">
        <f>IF(Starlink[[#This Row],[Decay_Date_ISO]]="","",IF(ISNUMBER(Starlink[[#This Row],[Decay_Date_ISO]]),Starlink[[#This Row],[Decay_Date_ISO]],DATEVALUE(Starlink[[#This Row],[Decay_Date_ISO]])))</f>
        <v/>
      </c>
    </row>
    <row r="1859" spans="1:22" x14ac:dyDescent="0.3">
      <c r="A1859" t="s">
        <v>8676</v>
      </c>
      <c r="B1859">
        <v>49737</v>
      </c>
      <c r="C1859" t="s">
        <v>8621</v>
      </c>
      <c r="D1859" t="s">
        <v>8677</v>
      </c>
      <c r="E1859" t="s">
        <v>8678</v>
      </c>
      <c r="F1859" t="s">
        <v>8679</v>
      </c>
      <c r="G1859" t="s">
        <v>25</v>
      </c>
      <c r="H1859" t="s">
        <v>26</v>
      </c>
      <c r="I1859" t="s">
        <v>8625</v>
      </c>
      <c r="J1859" t="s">
        <v>349</v>
      </c>
      <c r="K1859" t="s">
        <v>350</v>
      </c>
      <c r="L1859">
        <v>290</v>
      </c>
      <c r="M1859">
        <v>424</v>
      </c>
      <c r="N1859">
        <v>440</v>
      </c>
      <c r="O1859">
        <v>53.22</v>
      </c>
      <c r="P1859" t="s">
        <v>43</v>
      </c>
      <c r="Q1859" s="1">
        <v>44532</v>
      </c>
      <c r="S1859">
        <v>2021</v>
      </c>
      <c r="U1859" s="2">
        <f>IF(ISNUMBER(Starlink[[#This Row],[Launch_Date_ISO]]),Starlink[[#This Row],[Launch_Date_ISO]],DATEVALUE(Starlink[[#This Row],[Launch_Date_ISO]]))</f>
        <v>44532</v>
      </c>
      <c r="V1859" s="2" t="str">
        <f>IF(Starlink[[#This Row],[Decay_Date_ISO]]="","",IF(ISNUMBER(Starlink[[#This Row],[Decay_Date_ISO]]),Starlink[[#This Row],[Decay_Date_ISO]],DATEVALUE(Starlink[[#This Row],[Decay_Date_ISO]])))</f>
        <v/>
      </c>
    </row>
    <row r="1860" spans="1:22" x14ac:dyDescent="0.3">
      <c r="A1860" t="s">
        <v>8680</v>
      </c>
      <c r="B1860">
        <v>49738</v>
      </c>
      <c r="C1860" t="s">
        <v>8621</v>
      </c>
      <c r="D1860" t="s">
        <v>8681</v>
      </c>
      <c r="E1860" t="s">
        <v>8682</v>
      </c>
      <c r="F1860" t="s">
        <v>8683</v>
      </c>
      <c r="G1860" t="s">
        <v>25</v>
      </c>
      <c r="H1860" t="s">
        <v>26</v>
      </c>
      <c r="I1860" t="s">
        <v>8625</v>
      </c>
      <c r="J1860" t="s">
        <v>349</v>
      </c>
      <c r="K1860" t="s">
        <v>350</v>
      </c>
      <c r="L1860">
        <v>290</v>
      </c>
      <c r="M1860">
        <v>424</v>
      </c>
      <c r="N1860">
        <v>440</v>
      </c>
      <c r="O1860">
        <v>53.22</v>
      </c>
      <c r="P1860" t="s">
        <v>43</v>
      </c>
      <c r="Q1860" s="1">
        <v>44532</v>
      </c>
      <c r="S1860">
        <v>2021</v>
      </c>
      <c r="U1860" s="2">
        <f>IF(ISNUMBER(Starlink[[#This Row],[Launch_Date_ISO]]),Starlink[[#This Row],[Launch_Date_ISO]],DATEVALUE(Starlink[[#This Row],[Launch_Date_ISO]]))</f>
        <v>44532</v>
      </c>
      <c r="V1860" s="2" t="str">
        <f>IF(Starlink[[#This Row],[Decay_Date_ISO]]="","",IF(ISNUMBER(Starlink[[#This Row],[Decay_Date_ISO]]),Starlink[[#This Row],[Decay_Date_ISO]],DATEVALUE(Starlink[[#This Row],[Decay_Date_ISO]])))</f>
        <v/>
      </c>
    </row>
    <row r="1861" spans="1:22" x14ac:dyDescent="0.3">
      <c r="A1861" t="s">
        <v>8684</v>
      </c>
      <c r="B1861">
        <v>49739</v>
      </c>
      <c r="C1861" t="s">
        <v>8621</v>
      </c>
      <c r="D1861" t="s">
        <v>8685</v>
      </c>
      <c r="E1861" t="s">
        <v>8686</v>
      </c>
      <c r="F1861" t="s">
        <v>8687</v>
      </c>
      <c r="G1861" t="s">
        <v>25</v>
      </c>
      <c r="H1861" t="s">
        <v>26</v>
      </c>
      <c r="I1861" t="s">
        <v>8625</v>
      </c>
      <c r="J1861" t="s">
        <v>349</v>
      </c>
      <c r="K1861" t="s">
        <v>350</v>
      </c>
      <c r="L1861">
        <v>290</v>
      </c>
      <c r="M1861">
        <v>424</v>
      </c>
      <c r="N1861">
        <v>440</v>
      </c>
      <c r="O1861">
        <v>53.22</v>
      </c>
      <c r="P1861" t="s">
        <v>43</v>
      </c>
      <c r="Q1861" s="1">
        <v>44532</v>
      </c>
      <c r="S1861">
        <v>2021</v>
      </c>
      <c r="U1861" s="2">
        <f>IF(ISNUMBER(Starlink[[#This Row],[Launch_Date_ISO]]),Starlink[[#This Row],[Launch_Date_ISO]],DATEVALUE(Starlink[[#This Row],[Launch_Date_ISO]]))</f>
        <v>44532</v>
      </c>
      <c r="V1861" s="2" t="str">
        <f>IF(Starlink[[#This Row],[Decay_Date_ISO]]="","",IF(ISNUMBER(Starlink[[#This Row],[Decay_Date_ISO]]),Starlink[[#This Row],[Decay_Date_ISO]],DATEVALUE(Starlink[[#This Row],[Decay_Date_ISO]])))</f>
        <v/>
      </c>
    </row>
    <row r="1862" spans="1:22" x14ac:dyDescent="0.3">
      <c r="A1862" t="s">
        <v>8688</v>
      </c>
      <c r="B1862">
        <v>49740</v>
      </c>
      <c r="C1862" t="s">
        <v>8621</v>
      </c>
      <c r="D1862" t="s">
        <v>8689</v>
      </c>
      <c r="E1862" t="s">
        <v>8690</v>
      </c>
      <c r="F1862" t="s">
        <v>8691</v>
      </c>
      <c r="G1862" t="s">
        <v>25</v>
      </c>
      <c r="H1862" t="s">
        <v>26</v>
      </c>
      <c r="I1862" t="s">
        <v>8625</v>
      </c>
      <c r="J1862" t="s">
        <v>349</v>
      </c>
      <c r="K1862" t="s">
        <v>350</v>
      </c>
      <c r="L1862">
        <v>290</v>
      </c>
      <c r="M1862">
        <v>424</v>
      </c>
      <c r="N1862">
        <v>440</v>
      </c>
      <c r="O1862">
        <v>53.22</v>
      </c>
      <c r="P1862" t="s">
        <v>43</v>
      </c>
      <c r="Q1862" s="1">
        <v>44532</v>
      </c>
      <c r="S1862">
        <v>2021</v>
      </c>
      <c r="U1862" s="2">
        <f>IF(ISNUMBER(Starlink[[#This Row],[Launch_Date_ISO]]),Starlink[[#This Row],[Launch_Date_ISO]],DATEVALUE(Starlink[[#This Row],[Launch_Date_ISO]]))</f>
        <v>44532</v>
      </c>
      <c r="V1862" s="2" t="str">
        <f>IF(Starlink[[#This Row],[Decay_Date_ISO]]="","",IF(ISNUMBER(Starlink[[#This Row],[Decay_Date_ISO]]),Starlink[[#This Row],[Decay_Date_ISO]],DATEVALUE(Starlink[[#This Row],[Decay_Date_ISO]])))</f>
        <v/>
      </c>
    </row>
    <row r="1863" spans="1:22" x14ac:dyDescent="0.3">
      <c r="A1863" t="s">
        <v>8692</v>
      </c>
      <c r="B1863">
        <v>49741</v>
      </c>
      <c r="C1863" t="s">
        <v>8621</v>
      </c>
      <c r="D1863" t="s">
        <v>8693</v>
      </c>
      <c r="E1863" t="s">
        <v>8694</v>
      </c>
      <c r="F1863" t="s">
        <v>8695</v>
      </c>
      <c r="G1863" t="s">
        <v>25</v>
      </c>
      <c r="H1863" t="s">
        <v>26</v>
      </c>
      <c r="I1863" t="s">
        <v>8625</v>
      </c>
      <c r="J1863" t="s">
        <v>349</v>
      </c>
      <c r="K1863" t="s">
        <v>350</v>
      </c>
      <c r="L1863">
        <v>290</v>
      </c>
      <c r="M1863">
        <v>424</v>
      </c>
      <c r="N1863">
        <v>440</v>
      </c>
      <c r="O1863">
        <v>53.22</v>
      </c>
      <c r="P1863" t="s">
        <v>43</v>
      </c>
      <c r="Q1863" s="1">
        <v>44532</v>
      </c>
      <c r="S1863">
        <v>2021</v>
      </c>
      <c r="U1863" s="2">
        <f>IF(ISNUMBER(Starlink[[#This Row],[Launch_Date_ISO]]),Starlink[[#This Row],[Launch_Date_ISO]],DATEVALUE(Starlink[[#This Row],[Launch_Date_ISO]]))</f>
        <v>44532</v>
      </c>
      <c r="V1863" s="2" t="str">
        <f>IF(Starlink[[#This Row],[Decay_Date_ISO]]="","",IF(ISNUMBER(Starlink[[#This Row],[Decay_Date_ISO]]),Starlink[[#This Row],[Decay_Date_ISO]],DATEVALUE(Starlink[[#This Row],[Decay_Date_ISO]])))</f>
        <v/>
      </c>
    </row>
    <row r="1864" spans="1:22" x14ac:dyDescent="0.3">
      <c r="A1864" t="s">
        <v>8696</v>
      </c>
      <c r="B1864">
        <v>49742</v>
      </c>
      <c r="C1864" t="s">
        <v>8621</v>
      </c>
      <c r="D1864" t="s">
        <v>8697</v>
      </c>
      <c r="E1864" t="s">
        <v>8698</v>
      </c>
      <c r="F1864" t="s">
        <v>8699</v>
      </c>
      <c r="G1864" t="s">
        <v>25</v>
      </c>
      <c r="H1864" t="s">
        <v>26</v>
      </c>
      <c r="I1864" t="s">
        <v>8625</v>
      </c>
      <c r="J1864" t="s">
        <v>349</v>
      </c>
      <c r="K1864" t="s">
        <v>350</v>
      </c>
      <c r="L1864">
        <v>290</v>
      </c>
      <c r="M1864">
        <v>424</v>
      </c>
      <c r="N1864">
        <v>440</v>
      </c>
      <c r="O1864">
        <v>53.22</v>
      </c>
      <c r="P1864" t="s">
        <v>43</v>
      </c>
      <c r="Q1864" s="1">
        <v>44532</v>
      </c>
      <c r="S1864">
        <v>2021</v>
      </c>
      <c r="U1864" s="2">
        <f>IF(ISNUMBER(Starlink[[#This Row],[Launch_Date_ISO]]),Starlink[[#This Row],[Launch_Date_ISO]],DATEVALUE(Starlink[[#This Row],[Launch_Date_ISO]]))</f>
        <v>44532</v>
      </c>
      <c r="V1864" s="2" t="str">
        <f>IF(Starlink[[#This Row],[Decay_Date_ISO]]="","",IF(ISNUMBER(Starlink[[#This Row],[Decay_Date_ISO]]),Starlink[[#This Row],[Decay_Date_ISO]],DATEVALUE(Starlink[[#This Row],[Decay_Date_ISO]])))</f>
        <v/>
      </c>
    </row>
    <row r="1865" spans="1:22" x14ac:dyDescent="0.3">
      <c r="A1865" t="s">
        <v>8700</v>
      </c>
      <c r="B1865">
        <v>49743</v>
      </c>
      <c r="C1865" t="s">
        <v>8621</v>
      </c>
      <c r="D1865" t="s">
        <v>8701</v>
      </c>
      <c r="E1865" t="s">
        <v>8702</v>
      </c>
      <c r="F1865" t="s">
        <v>8703</v>
      </c>
      <c r="G1865" t="s">
        <v>25</v>
      </c>
      <c r="H1865" t="s">
        <v>26</v>
      </c>
      <c r="I1865" t="s">
        <v>8625</v>
      </c>
      <c r="J1865" t="s">
        <v>349</v>
      </c>
      <c r="K1865" t="s">
        <v>350</v>
      </c>
      <c r="L1865">
        <v>290</v>
      </c>
      <c r="M1865">
        <v>424</v>
      </c>
      <c r="N1865">
        <v>440</v>
      </c>
      <c r="O1865">
        <v>53.22</v>
      </c>
      <c r="P1865" t="s">
        <v>43</v>
      </c>
      <c r="Q1865" s="1">
        <v>44532</v>
      </c>
      <c r="S1865">
        <v>2021</v>
      </c>
      <c r="U1865" s="2">
        <f>IF(ISNUMBER(Starlink[[#This Row],[Launch_Date_ISO]]),Starlink[[#This Row],[Launch_Date_ISO]],DATEVALUE(Starlink[[#This Row],[Launch_Date_ISO]]))</f>
        <v>44532</v>
      </c>
      <c r="V1865" s="2" t="str">
        <f>IF(Starlink[[#This Row],[Decay_Date_ISO]]="","",IF(ISNUMBER(Starlink[[#This Row],[Decay_Date_ISO]]),Starlink[[#This Row],[Decay_Date_ISO]],DATEVALUE(Starlink[[#This Row],[Decay_Date_ISO]])))</f>
        <v/>
      </c>
    </row>
    <row r="1866" spans="1:22" x14ac:dyDescent="0.3">
      <c r="A1866" t="s">
        <v>8704</v>
      </c>
      <c r="B1866">
        <v>49744</v>
      </c>
      <c r="C1866" t="s">
        <v>8621</v>
      </c>
      <c r="D1866" t="s">
        <v>8705</v>
      </c>
      <c r="E1866" t="s">
        <v>8706</v>
      </c>
      <c r="F1866" t="s">
        <v>8707</v>
      </c>
      <c r="G1866" t="s">
        <v>25</v>
      </c>
      <c r="H1866" t="s">
        <v>26</v>
      </c>
      <c r="I1866" t="s">
        <v>8625</v>
      </c>
      <c r="J1866" t="s">
        <v>349</v>
      </c>
      <c r="K1866" t="s">
        <v>350</v>
      </c>
      <c r="L1866">
        <v>290</v>
      </c>
      <c r="M1866">
        <v>424</v>
      </c>
      <c r="N1866">
        <v>440</v>
      </c>
      <c r="O1866">
        <v>53.22</v>
      </c>
      <c r="P1866" t="s">
        <v>43</v>
      </c>
      <c r="Q1866" s="1">
        <v>44532</v>
      </c>
      <c r="S1866">
        <v>2021</v>
      </c>
      <c r="U1866" s="2">
        <f>IF(ISNUMBER(Starlink[[#This Row],[Launch_Date_ISO]]),Starlink[[#This Row],[Launch_Date_ISO]],DATEVALUE(Starlink[[#This Row],[Launch_Date_ISO]]))</f>
        <v>44532</v>
      </c>
      <c r="V1866" s="2" t="str">
        <f>IF(Starlink[[#This Row],[Decay_Date_ISO]]="","",IF(ISNUMBER(Starlink[[#This Row],[Decay_Date_ISO]]),Starlink[[#This Row],[Decay_Date_ISO]],DATEVALUE(Starlink[[#This Row],[Decay_Date_ISO]])))</f>
        <v/>
      </c>
    </row>
    <row r="1867" spans="1:22" x14ac:dyDescent="0.3">
      <c r="A1867" t="s">
        <v>8708</v>
      </c>
      <c r="B1867">
        <v>49745</v>
      </c>
      <c r="C1867" t="s">
        <v>8621</v>
      </c>
      <c r="D1867" t="s">
        <v>8709</v>
      </c>
      <c r="E1867" t="s">
        <v>8710</v>
      </c>
      <c r="F1867" t="s">
        <v>8711</v>
      </c>
      <c r="G1867" t="s">
        <v>25</v>
      </c>
      <c r="H1867" t="s">
        <v>26</v>
      </c>
      <c r="I1867" t="s">
        <v>8625</v>
      </c>
      <c r="J1867" t="s">
        <v>349</v>
      </c>
      <c r="K1867" t="s">
        <v>350</v>
      </c>
      <c r="L1867">
        <v>290</v>
      </c>
      <c r="M1867">
        <v>424</v>
      </c>
      <c r="N1867">
        <v>440</v>
      </c>
      <c r="O1867">
        <v>53.22</v>
      </c>
      <c r="P1867" t="s">
        <v>43</v>
      </c>
      <c r="Q1867" s="1">
        <v>44532</v>
      </c>
      <c r="S1867">
        <v>2021</v>
      </c>
      <c r="U1867" s="2">
        <f>IF(ISNUMBER(Starlink[[#This Row],[Launch_Date_ISO]]),Starlink[[#This Row],[Launch_Date_ISO]],DATEVALUE(Starlink[[#This Row],[Launch_Date_ISO]]))</f>
        <v>44532</v>
      </c>
      <c r="V1867" s="2" t="str">
        <f>IF(Starlink[[#This Row],[Decay_Date_ISO]]="","",IF(ISNUMBER(Starlink[[#This Row],[Decay_Date_ISO]]),Starlink[[#This Row],[Decay_Date_ISO]],DATEVALUE(Starlink[[#This Row],[Decay_Date_ISO]])))</f>
        <v/>
      </c>
    </row>
    <row r="1868" spans="1:22" x14ac:dyDescent="0.3">
      <c r="A1868" t="s">
        <v>8712</v>
      </c>
      <c r="B1868">
        <v>49746</v>
      </c>
      <c r="C1868" t="s">
        <v>8621</v>
      </c>
      <c r="D1868" t="s">
        <v>8713</v>
      </c>
      <c r="E1868" t="s">
        <v>8714</v>
      </c>
      <c r="F1868" t="s">
        <v>8715</v>
      </c>
      <c r="G1868" t="s">
        <v>25</v>
      </c>
      <c r="H1868" t="s">
        <v>26</v>
      </c>
      <c r="I1868" t="s">
        <v>8625</v>
      </c>
      <c r="J1868" t="s">
        <v>349</v>
      </c>
      <c r="K1868" t="s">
        <v>350</v>
      </c>
      <c r="L1868">
        <v>290</v>
      </c>
      <c r="M1868">
        <v>424</v>
      </c>
      <c r="N1868">
        <v>440</v>
      </c>
      <c r="O1868">
        <v>53.22</v>
      </c>
      <c r="P1868" t="s">
        <v>43</v>
      </c>
      <c r="Q1868" s="1">
        <v>44532</v>
      </c>
      <c r="S1868">
        <v>2021</v>
      </c>
      <c r="U1868" s="2">
        <f>IF(ISNUMBER(Starlink[[#This Row],[Launch_Date_ISO]]),Starlink[[#This Row],[Launch_Date_ISO]],DATEVALUE(Starlink[[#This Row],[Launch_Date_ISO]]))</f>
        <v>44532</v>
      </c>
      <c r="V1868" s="2" t="str">
        <f>IF(Starlink[[#This Row],[Decay_Date_ISO]]="","",IF(ISNUMBER(Starlink[[#This Row],[Decay_Date_ISO]]),Starlink[[#This Row],[Decay_Date_ISO]],DATEVALUE(Starlink[[#This Row],[Decay_Date_ISO]])))</f>
        <v/>
      </c>
    </row>
    <row r="1869" spans="1:22" x14ac:dyDescent="0.3">
      <c r="A1869" t="s">
        <v>8716</v>
      </c>
      <c r="B1869">
        <v>49747</v>
      </c>
      <c r="C1869" t="s">
        <v>8621</v>
      </c>
      <c r="D1869" t="s">
        <v>8717</v>
      </c>
      <c r="E1869" t="s">
        <v>8718</v>
      </c>
      <c r="F1869" t="s">
        <v>8719</v>
      </c>
      <c r="G1869" t="s">
        <v>25</v>
      </c>
      <c r="H1869" t="s">
        <v>26</v>
      </c>
      <c r="I1869" t="s">
        <v>8625</v>
      </c>
      <c r="J1869" t="s">
        <v>349</v>
      </c>
      <c r="K1869" t="s">
        <v>350</v>
      </c>
      <c r="L1869">
        <v>290</v>
      </c>
      <c r="M1869">
        <v>424</v>
      </c>
      <c r="N1869">
        <v>440</v>
      </c>
      <c r="O1869">
        <v>53.22</v>
      </c>
      <c r="P1869" t="s">
        <v>43</v>
      </c>
      <c r="Q1869" s="1">
        <v>44532</v>
      </c>
      <c r="S1869">
        <v>2021</v>
      </c>
      <c r="U1869" s="2">
        <f>IF(ISNUMBER(Starlink[[#This Row],[Launch_Date_ISO]]),Starlink[[#This Row],[Launch_Date_ISO]],DATEVALUE(Starlink[[#This Row],[Launch_Date_ISO]]))</f>
        <v>44532</v>
      </c>
      <c r="V1869" s="2" t="str">
        <f>IF(Starlink[[#This Row],[Decay_Date_ISO]]="","",IF(ISNUMBER(Starlink[[#This Row],[Decay_Date_ISO]]),Starlink[[#This Row],[Decay_Date_ISO]],DATEVALUE(Starlink[[#This Row],[Decay_Date_ISO]])))</f>
        <v/>
      </c>
    </row>
    <row r="1870" spans="1:22" x14ac:dyDescent="0.3">
      <c r="A1870" t="s">
        <v>8720</v>
      </c>
      <c r="B1870">
        <v>49748</v>
      </c>
      <c r="C1870" t="s">
        <v>8621</v>
      </c>
      <c r="D1870" t="s">
        <v>8721</v>
      </c>
      <c r="E1870" t="s">
        <v>8722</v>
      </c>
      <c r="F1870" t="s">
        <v>8723</v>
      </c>
      <c r="G1870" t="s">
        <v>25</v>
      </c>
      <c r="H1870" t="s">
        <v>26</v>
      </c>
      <c r="I1870" t="s">
        <v>8625</v>
      </c>
      <c r="J1870" t="s">
        <v>349</v>
      </c>
      <c r="K1870" t="s">
        <v>350</v>
      </c>
      <c r="L1870">
        <v>290</v>
      </c>
      <c r="M1870">
        <v>424</v>
      </c>
      <c r="N1870">
        <v>440</v>
      </c>
      <c r="O1870">
        <v>53.22</v>
      </c>
      <c r="P1870" t="s">
        <v>43</v>
      </c>
      <c r="Q1870" s="1">
        <v>44532</v>
      </c>
      <c r="S1870">
        <v>2021</v>
      </c>
      <c r="U1870" s="2">
        <f>IF(ISNUMBER(Starlink[[#This Row],[Launch_Date_ISO]]),Starlink[[#This Row],[Launch_Date_ISO]],DATEVALUE(Starlink[[#This Row],[Launch_Date_ISO]]))</f>
        <v>44532</v>
      </c>
      <c r="V1870" s="2" t="str">
        <f>IF(Starlink[[#This Row],[Decay_Date_ISO]]="","",IF(ISNUMBER(Starlink[[#This Row],[Decay_Date_ISO]]),Starlink[[#This Row],[Decay_Date_ISO]],DATEVALUE(Starlink[[#This Row],[Decay_Date_ISO]])))</f>
        <v/>
      </c>
    </row>
    <row r="1871" spans="1:22" x14ac:dyDescent="0.3">
      <c r="A1871" t="s">
        <v>8724</v>
      </c>
      <c r="B1871">
        <v>49749</v>
      </c>
      <c r="C1871" t="s">
        <v>8621</v>
      </c>
      <c r="D1871" t="s">
        <v>8725</v>
      </c>
      <c r="E1871" t="s">
        <v>8726</v>
      </c>
      <c r="F1871" t="s">
        <v>8727</v>
      </c>
      <c r="G1871" t="s">
        <v>25</v>
      </c>
      <c r="H1871" t="s">
        <v>26</v>
      </c>
      <c r="I1871" t="s">
        <v>8625</v>
      </c>
      <c r="J1871" t="s">
        <v>349</v>
      </c>
      <c r="K1871" t="s">
        <v>350</v>
      </c>
      <c r="L1871">
        <v>290</v>
      </c>
      <c r="M1871">
        <v>424</v>
      </c>
      <c r="N1871">
        <v>440</v>
      </c>
      <c r="O1871">
        <v>53.22</v>
      </c>
      <c r="P1871" t="s">
        <v>43</v>
      </c>
      <c r="Q1871" s="1">
        <v>44532</v>
      </c>
      <c r="S1871">
        <v>2021</v>
      </c>
      <c r="U1871" s="2">
        <f>IF(ISNUMBER(Starlink[[#This Row],[Launch_Date_ISO]]),Starlink[[#This Row],[Launch_Date_ISO]],DATEVALUE(Starlink[[#This Row],[Launch_Date_ISO]]))</f>
        <v>44532</v>
      </c>
      <c r="V1871" s="2" t="str">
        <f>IF(Starlink[[#This Row],[Decay_Date_ISO]]="","",IF(ISNUMBER(Starlink[[#This Row],[Decay_Date_ISO]]),Starlink[[#This Row],[Decay_Date_ISO]],DATEVALUE(Starlink[[#This Row],[Decay_Date_ISO]])))</f>
        <v/>
      </c>
    </row>
    <row r="1872" spans="1:22" x14ac:dyDescent="0.3">
      <c r="A1872" t="s">
        <v>8728</v>
      </c>
      <c r="B1872">
        <v>49750</v>
      </c>
      <c r="C1872" t="s">
        <v>8621</v>
      </c>
      <c r="D1872" t="s">
        <v>8729</v>
      </c>
      <c r="E1872" t="s">
        <v>8730</v>
      </c>
      <c r="F1872" t="s">
        <v>8731</v>
      </c>
      <c r="G1872" t="s">
        <v>25</v>
      </c>
      <c r="H1872" t="s">
        <v>26</v>
      </c>
      <c r="I1872" t="s">
        <v>8625</v>
      </c>
      <c r="J1872" t="s">
        <v>349</v>
      </c>
      <c r="K1872" t="s">
        <v>350</v>
      </c>
      <c r="L1872">
        <v>290</v>
      </c>
      <c r="M1872">
        <v>424</v>
      </c>
      <c r="N1872">
        <v>440</v>
      </c>
      <c r="O1872">
        <v>53.22</v>
      </c>
      <c r="P1872" t="s">
        <v>43</v>
      </c>
      <c r="Q1872" s="1">
        <v>44532</v>
      </c>
      <c r="S1872">
        <v>2021</v>
      </c>
      <c r="U1872" s="2">
        <f>IF(ISNUMBER(Starlink[[#This Row],[Launch_Date_ISO]]),Starlink[[#This Row],[Launch_Date_ISO]],DATEVALUE(Starlink[[#This Row],[Launch_Date_ISO]]))</f>
        <v>44532</v>
      </c>
      <c r="V1872" s="2" t="str">
        <f>IF(Starlink[[#This Row],[Decay_Date_ISO]]="","",IF(ISNUMBER(Starlink[[#This Row],[Decay_Date_ISO]]),Starlink[[#This Row],[Decay_Date_ISO]],DATEVALUE(Starlink[[#This Row],[Decay_Date_ISO]])))</f>
        <v/>
      </c>
    </row>
    <row r="1873" spans="1:22" x14ac:dyDescent="0.3">
      <c r="A1873" t="s">
        <v>8732</v>
      </c>
      <c r="B1873">
        <v>49751</v>
      </c>
      <c r="C1873" t="s">
        <v>8621</v>
      </c>
      <c r="D1873" t="s">
        <v>8733</v>
      </c>
      <c r="E1873" t="s">
        <v>8734</v>
      </c>
      <c r="F1873" t="s">
        <v>8735</v>
      </c>
      <c r="G1873" t="s">
        <v>25</v>
      </c>
      <c r="H1873" t="s">
        <v>26</v>
      </c>
      <c r="I1873" t="s">
        <v>8625</v>
      </c>
      <c r="J1873" t="s">
        <v>349</v>
      </c>
      <c r="K1873" t="s">
        <v>350</v>
      </c>
      <c r="L1873">
        <v>290</v>
      </c>
      <c r="M1873">
        <v>424</v>
      </c>
      <c r="N1873">
        <v>440</v>
      </c>
      <c r="O1873">
        <v>53.22</v>
      </c>
      <c r="P1873" t="s">
        <v>43</v>
      </c>
      <c r="Q1873" s="1">
        <v>44532</v>
      </c>
      <c r="S1873">
        <v>2021</v>
      </c>
      <c r="U1873" s="2">
        <f>IF(ISNUMBER(Starlink[[#This Row],[Launch_Date_ISO]]),Starlink[[#This Row],[Launch_Date_ISO]],DATEVALUE(Starlink[[#This Row],[Launch_Date_ISO]]))</f>
        <v>44532</v>
      </c>
      <c r="V1873" s="2" t="str">
        <f>IF(Starlink[[#This Row],[Decay_Date_ISO]]="","",IF(ISNUMBER(Starlink[[#This Row],[Decay_Date_ISO]]),Starlink[[#This Row],[Decay_Date_ISO]],DATEVALUE(Starlink[[#This Row],[Decay_Date_ISO]])))</f>
        <v/>
      </c>
    </row>
    <row r="1874" spans="1:22" x14ac:dyDescent="0.3">
      <c r="A1874" t="s">
        <v>8736</v>
      </c>
      <c r="B1874">
        <v>49752</v>
      </c>
      <c r="C1874" t="s">
        <v>8621</v>
      </c>
      <c r="D1874" t="s">
        <v>8737</v>
      </c>
      <c r="E1874" t="s">
        <v>8738</v>
      </c>
      <c r="F1874" t="s">
        <v>8739</v>
      </c>
      <c r="G1874" t="s">
        <v>25</v>
      </c>
      <c r="H1874" t="s">
        <v>26</v>
      </c>
      <c r="I1874" t="s">
        <v>8625</v>
      </c>
      <c r="J1874" t="s">
        <v>349</v>
      </c>
      <c r="K1874" t="s">
        <v>350</v>
      </c>
      <c r="L1874">
        <v>290</v>
      </c>
      <c r="M1874">
        <v>424</v>
      </c>
      <c r="N1874">
        <v>440</v>
      </c>
      <c r="O1874">
        <v>53.22</v>
      </c>
      <c r="P1874" t="s">
        <v>43</v>
      </c>
      <c r="Q1874" s="1">
        <v>44532</v>
      </c>
      <c r="S1874">
        <v>2021</v>
      </c>
      <c r="U1874" s="2">
        <f>IF(ISNUMBER(Starlink[[#This Row],[Launch_Date_ISO]]),Starlink[[#This Row],[Launch_Date_ISO]],DATEVALUE(Starlink[[#This Row],[Launch_Date_ISO]]))</f>
        <v>44532</v>
      </c>
      <c r="V1874" s="2" t="str">
        <f>IF(Starlink[[#This Row],[Decay_Date_ISO]]="","",IF(ISNUMBER(Starlink[[#This Row],[Decay_Date_ISO]]),Starlink[[#This Row],[Decay_Date_ISO]],DATEVALUE(Starlink[[#This Row],[Decay_Date_ISO]])))</f>
        <v/>
      </c>
    </row>
    <row r="1875" spans="1:22" x14ac:dyDescent="0.3">
      <c r="A1875" t="s">
        <v>8740</v>
      </c>
      <c r="B1875">
        <v>49753</v>
      </c>
      <c r="C1875" t="s">
        <v>8621</v>
      </c>
      <c r="D1875" t="s">
        <v>8741</v>
      </c>
      <c r="E1875" t="s">
        <v>8742</v>
      </c>
      <c r="F1875" t="s">
        <v>8743</v>
      </c>
      <c r="G1875" t="s">
        <v>25</v>
      </c>
      <c r="H1875" t="s">
        <v>26</v>
      </c>
      <c r="I1875" t="s">
        <v>8625</v>
      </c>
      <c r="J1875" t="s">
        <v>349</v>
      </c>
      <c r="K1875" t="s">
        <v>350</v>
      </c>
      <c r="L1875">
        <v>290</v>
      </c>
      <c r="M1875">
        <v>424</v>
      </c>
      <c r="N1875">
        <v>440</v>
      </c>
      <c r="O1875">
        <v>53.22</v>
      </c>
      <c r="P1875" t="s">
        <v>43</v>
      </c>
      <c r="Q1875" s="1">
        <v>44532</v>
      </c>
      <c r="S1875">
        <v>2021</v>
      </c>
      <c r="U1875" s="2">
        <f>IF(ISNUMBER(Starlink[[#This Row],[Launch_Date_ISO]]),Starlink[[#This Row],[Launch_Date_ISO]],DATEVALUE(Starlink[[#This Row],[Launch_Date_ISO]]))</f>
        <v>44532</v>
      </c>
      <c r="V1875" s="2" t="str">
        <f>IF(Starlink[[#This Row],[Decay_Date_ISO]]="","",IF(ISNUMBER(Starlink[[#This Row],[Decay_Date_ISO]]),Starlink[[#This Row],[Decay_Date_ISO]],DATEVALUE(Starlink[[#This Row],[Decay_Date_ISO]])))</f>
        <v/>
      </c>
    </row>
    <row r="1876" spans="1:22" x14ac:dyDescent="0.3">
      <c r="A1876" t="s">
        <v>8744</v>
      </c>
      <c r="B1876">
        <v>49754</v>
      </c>
      <c r="C1876" t="s">
        <v>8621</v>
      </c>
      <c r="D1876" t="s">
        <v>8745</v>
      </c>
      <c r="E1876" t="s">
        <v>8746</v>
      </c>
      <c r="F1876" t="s">
        <v>8747</v>
      </c>
      <c r="G1876" t="s">
        <v>25</v>
      </c>
      <c r="H1876" t="s">
        <v>26</v>
      </c>
      <c r="I1876" t="s">
        <v>8625</v>
      </c>
      <c r="J1876" t="s">
        <v>349</v>
      </c>
      <c r="K1876" t="s">
        <v>350</v>
      </c>
      <c r="L1876">
        <v>290</v>
      </c>
      <c r="M1876">
        <v>424</v>
      </c>
      <c r="N1876">
        <v>440</v>
      </c>
      <c r="O1876">
        <v>53.22</v>
      </c>
      <c r="P1876" t="s">
        <v>43</v>
      </c>
      <c r="Q1876" s="1">
        <v>44532</v>
      </c>
      <c r="S1876">
        <v>2021</v>
      </c>
      <c r="U1876" s="2">
        <f>IF(ISNUMBER(Starlink[[#This Row],[Launch_Date_ISO]]),Starlink[[#This Row],[Launch_Date_ISO]],DATEVALUE(Starlink[[#This Row],[Launch_Date_ISO]]))</f>
        <v>44532</v>
      </c>
      <c r="V1876" s="2" t="str">
        <f>IF(Starlink[[#This Row],[Decay_Date_ISO]]="","",IF(ISNUMBER(Starlink[[#This Row],[Decay_Date_ISO]]),Starlink[[#This Row],[Decay_Date_ISO]],DATEVALUE(Starlink[[#This Row],[Decay_Date_ISO]])))</f>
        <v/>
      </c>
    </row>
    <row r="1877" spans="1:22" x14ac:dyDescent="0.3">
      <c r="A1877" t="s">
        <v>8748</v>
      </c>
      <c r="B1877">
        <v>49755</v>
      </c>
      <c r="C1877" t="s">
        <v>8621</v>
      </c>
      <c r="D1877" t="s">
        <v>8749</v>
      </c>
      <c r="E1877" t="s">
        <v>8750</v>
      </c>
      <c r="F1877" t="s">
        <v>8751</v>
      </c>
      <c r="G1877" t="s">
        <v>25</v>
      </c>
      <c r="H1877" t="s">
        <v>26</v>
      </c>
      <c r="I1877" t="s">
        <v>8625</v>
      </c>
      <c r="J1877" t="s">
        <v>349</v>
      </c>
      <c r="K1877" t="s">
        <v>350</v>
      </c>
      <c r="L1877">
        <v>290</v>
      </c>
      <c r="M1877">
        <v>424</v>
      </c>
      <c r="N1877">
        <v>440</v>
      </c>
      <c r="O1877">
        <v>53.22</v>
      </c>
      <c r="P1877" t="s">
        <v>43</v>
      </c>
      <c r="Q1877" s="1">
        <v>44532</v>
      </c>
      <c r="S1877">
        <v>2021</v>
      </c>
      <c r="U1877" s="2">
        <f>IF(ISNUMBER(Starlink[[#This Row],[Launch_Date_ISO]]),Starlink[[#This Row],[Launch_Date_ISO]],DATEVALUE(Starlink[[#This Row],[Launch_Date_ISO]]))</f>
        <v>44532</v>
      </c>
      <c r="V1877" s="2" t="str">
        <f>IF(Starlink[[#This Row],[Decay_Date_ISO]]="","",IF(ISNUMBER(Starlink[[#This Row],[Decay_Date_ISO]]),Starlink[[#This Row],[Decay_Date_ISO]],DATEVALUE(Starlink[[#This Row],[Decay_Date_ISO]])))</f>
        <v/>
      </c>
    </row>
    <row r="1878" spans="1:22" x14ac:dyDescent="0.3">
      <c r="A1878" t="s">
        <v>8752</v>
      </c>
      <c r="B1878">
        <v>49756</v>
      </c>
      <c r="C1878" t="s">
        <v>8621</v>
      </c>
      <c r="D1878" t="s">
        <v>8753</v>
      </c>
      <c r="E1878" t="s">
        <v>8754</v>
      </c>
      <c r="F1878" t="s">
        <v>8755</v>
      </c>
      <c r="G1878" t="s">
        <v>25</v>
      </c>
      <c r="H1878" t="s">
        <v>26</v>
      </c>
      <c r="I1878" t="s">
        <v>8625</v>
      </c>
      <c r="J1878" t="s">
        <v>349</v>
      </c>
      <c r="K1878" t="s">
        <v>350</v>
      </c>
      <c r="L1878">
        <v>290</v>
      </c>
      <c r="M1878">
        <v>424</v>
      </c>
      <c r="N1878">
        <v>440</v>
      </c>
      <c r="O1878">
        <v>53.22</v>
      </c>
      <c r="P1878" t="s">
        <v>43</v>
      </c>
      <c r="Q1878" s="1">
        <v>44532</v>
      </c>
      <c r="S1878">
        <v>2021</v>
      </c>
      <c r="U1878" s="2">
        <f>IF(ISNUMBER(Starlink[[#This Row],[Launch_Date_ISO]]),Starlink[[#This Row],[Launch_Date_ISO]],DATEVALUE(Starlink[[#This Row],[Launch_Date_ISO]]))</f>
        <v>44532</v>
      </c>
      <c r="V1878" s="2" t="str">
        <f>IF(Starlink[[#This Row],[Decay_Date_ISO]]="","",IF(ISNUMBER(Starlink[[#This Row],[Decay_Date_ISO]]),Starlink[[#This Row],[Decay_Date_ISO]],DATEVALUE(Starlink[[#This Row],[Decay_Date_ISO]])))</f>
        <v/>
      </c>
    </row>
    <row r="1879" spans="1:22" x14ac:dyDescent="0.3">
      <c r="A1879" t="s">
        <v>8756</v>
      </c>
      <c r="B1879">
        <v>49757</v>
      </c>
      <c r="C1879" t="s">
        <v>8621</v>
      </c>
      <c r="D1879" t="s">
        <v>8757</v>
      </c>
      <c r="E1879" t="s">
        <v>8758</v>
      </c>
      <c r="F1879" t="s">
        <v>8759</v>
      </c>
      <c r="G1879" t="s">
        <v>25</v>
      </c>
      <c r="H1879" t="s">
        <v>26</v>
      </c>
      <c r="I1879" t="s">
        <v>8625</v>
      </c>
      <c r="J1879" t="s">
        <v>349</v>
      </c>
      <c r="K1879" t="s">
        <v>350</v>
      </c>
      <c r="L1879">
        <v>290</v>
      </c>
      <c r="M1879">
        <v>424</v>
      </c>
      <c r="N1879">
        <v>440</v>
      </c>
      <c r="O1879">
        <v>53.22</v>
      </c>
      <c r="P1879" t="s">
        <v>43</v>
      </c>
      <c r="Q1879" s="1">
        <v>44532</v>
      </c>
      <c r="S1879">
        <v>2021</v>
      </c>
      <c r="U1879" s="2">
        <f>IF(ISNUMBER(Starlink[[#This Row],[Launch_Date_ISO]]),Starlink[[#This Row],[Launch_Date_ISO]],DATEVALUE(Starlink[[#This Row],[Launch_Date_ISO]]))</f>
        <v>44532</v>
      </c>
      <c r="V1879" s="2" t="str">
        <f>IF(Starlink[[#This Row],[Decay_Date_ISO]]="","",IF(ISNUMBER(Starlink[[#This Row],[Decay_Date_ISO]]),Starlink[[#This Row],[Decay_Date_ISO]],DATEVALUE(Starlink[[#This Row],[Decay_Date_ISO]])))</f>
        <v/>
      </c>
    </row>
    <row r="1880" spans="1:22" x14ac:dyDescent="0.3">
      <c r="A1880" t="s">
        <v>8760</v>
      </c>
      <c r="B1880">
        <v>49758</v>
      </c>
      <c r="C1880" t="s">
        <v>8621</v>
      </c>
      <c r="D1880" t="s">
        <v>8761</v>
      </c>
      <c r="E1880" t="s">
        <v>8762</v>
      </c>
      <c r="F1880" t="s">
        <v>8763</v>
      </c>
      <c r="G1880" t="s">
        <v>25</v>
      </c>
      <c r="H1880" t="s">
        <v>26</v>
      </c>
      <c r="I1880" t="s">
        <v>8625</v>
      </c>
      <c r="J1880" t="s">
        <v>349</v>
      </c>
      <c r="K1880" t="s">
        <v>350</v>
      </c>
      <c r="L1880">
        <v>290</v>
      </c>
      <c r="M1880">
        <v>424</v>
      </c>
      <c r="N1880">
        <v>440</v>
      </c>
      <c r="O1880">
        <v>53.22</v>
      </c>
      <c r="P1880" t="s">
        <v>43</v>
      </c>
      <c r="Q1880" s="1">
        <v>44532</v>
      </c>
      <c r="S1880">
        <v>2021</v>
      </c>
      <c r="U1880" s="2">
        <f>IF(ISNUMBER(Starlink[[#This Row],[Launch_Date_ISO]]),Starlink[[#This Row],[Launch_Date_ISO]],DATEVALUE(Starlink[[#This Row],[Launch_Date_ISO]]))</f>
        <v>44532</v>
      </c>
      <c r="V1880" s="2" t="str">
        <f>IF(Starlink[[#This Row],[Decay_Date_ISO]]="","",IF(ISNUMBER(Starlink[[#This Row],[Decay_Date_ISO]]),Starlink[[#This Row],[Decay_Date_ISO]],DATEVALUE(Starlink[[#This Row],[Decay_Date_ISO]])))</f>
        <v/>
      </c>
    </row>
    <row r="1881" spans="1:22" x14ac:dyDescent="0.3">
      <c r="A1881" t="s">
        <v>8764</v>
      </c>
      <c r="B1881">
        <v>49759</v>
      </c>
      <c r="C1881" t="s">
        <v>8621</v>
      </c>
      <c r="D1881" t="s">
        <v>8765</v>
      </c>
      <c r="E1881" t="s">
        <v>8766</v>
      </c>
      <c r="F1881" t="s">
        <v>8767</v>
      </c>
      <c r="G1881" t="s">
        <v>25</v>
      </c>
      <c r="H1881" t="s">
        <v>26</v>
      </c>
      <c r="I1881" t="s">
        <v>8625</v>
      </c>
      <c r="J1881" t="s">
        <v>349</v>
      </c>
      <c r="K1881" t="s">
        <v>350</v>
      </c>
      <c r="L1881">
        <v>290</v>
      </c>
      <c r="M1881">
        <v>424</v>
      </c>
      <c r="N1881">
        <v>440</v>
      </c>
      <c r="O1881">
        <v>53.22</v>
      </c>
      <c r="P1881" t="s">
        <v>43</v>
      </c>
      <c r="Q1881" s="1">
        <v>44532</v>
      </c>
      <c r="S1881">
        <v>2021</v>
      </c>
      <c r="U1881" s="2">
        <f>IF(ISNUMBER(Starlink[[#This Row],[Launch_Date_ISO]]),Starlink[[#This Row],[Launch_Date_ISO]],DATEVALUE(Starlink[[#This Row],[Launch_Date_ISO]]))</f>
        <v>44532</v>
      </c>
      <c r="V1881" s="2" t="str">
        <f>IF(Starlink[[#This Row],[Decay_Date_ISO]]="","",IF(ISNUMBER(Starlink[[#This Row],[Decay_Date_ISO]]),Starlink[[#This Row],[Decay_Date_ISO]],DATEVALUE(Starlink[[#This Row],[Decay_Date_ISO]])))</f>
        <v/>
      </c>
    </row>
    <row r="1882" spans="1:22" x14ac:dyDescent="0.3">
      <c r="A1882" t="s">
        <v>8768</v>
      </c>
      <c r="B1882">
        <v>49760</v>
      </c>
      <c r="C1882" t="s">
        <v>8621</v>
      </c>
      <c r="D1882" t="s">
        <v>8769</v>
      </c>
      <c r="E1882" t="s">
        <v>8770</v>
      </c>
      <c r="F1882" t="s">
        <v>8771</v>
      </c>
      <c r="G1882" t="s">
        <v>25</v>
      </c>
      <c r="H1882" t="s">
        <v>26</v>
      </c>
      <c r="I1882" t="s">
        <v>8625</v>
      </c>
      <c r="J1882" t="s">
        <v>349</v>
      </c>
      <c r="K1882" t="s">
        <v>350</v>
      </c>
      <c r="L1882">
        <v>290</v>
      </c>
      <c r="M1882">
        <v>424</v>
      </c>
      <c r="N1882">
        <v>440</v>
      </c>
      <c r="O1882">
        <v>53.22</v>
      </c>
      <c r="P1882" t="s">
        <v>43</v>
      </c>
      <c r="Q1882" s="1">
        <v>44532</v>
      </c>
      <c r="S1882">
        <v>2021</v>
      </c>
      <c r="U1882" s="2">
        <f>IF(ISNUMBER(Starlink[[#This Row],[Launch_Date_ISO]]),Starlink[[#This Row],[Launch_Date_ISO]],DATEVALUE(Starlink[[#This Row],[Launch_Date_ISO]]))</f>
        <v>44532</v>
      </c>
      <c r="V1882" s="2" t="str">
        <f>IF(Starlink[[#This Row],[Decay_Date_ISO]]="","",IF(ISNUMBER(Starlink[[#This Row],[Decay_Date_ISO]]),Starlink[[#This Row],[Decay_Date_ISO]],DATEVALUE(Starlink[[#This Row],[Decay_Date_ISO]])))</f>
        <v/>
      </c>
    </row>
    <row r="1883" spans="1:22" x14ac:dyDescent="0.3">
      <c r="A1883" t="s">
        <v>8772</v>
      </c>
      <c r="B1883">
        <v>49761</v>
      </c>
      <c r="C1883" t="s">
        <v>8621</v>
      </c>
      <c r="D1883" t="s">
        <v>8773</v>
      </c>
      <c r="E1883" t="s">
        <v>8774</v>
      </c>
      <c r="F1883" t="s">
        <v>8775</v>
      </c>
      <c r="G1883" t="s">
        <v>25</v>
      </c>
      <c r="H1883" t="s">
        <v>26</v>
      </c>
      <c r="I1883" t="s">
        <v>8625</v>
      </c>
      <c r="J1883" t="s">
        <v>349</v>
      </c>
      <c r="K1883" t="s">
        <v>350</v>
      </c>
      <c r="L1883">
        <v>290</v>
      </c>
      <c r="M1883">
        <v>424</v>
      </c>
      <c r="N1883">
        <v>440</v>
      </c>
      <c r="O1883">
        <v>53.22</v>
      </c>
      <c r="P1883" t="s">
        <v>43</v>
      </c>
      <c r="Q1883" s="1">
        <v>44532</v>
      </c>
      <c r="S1883">
        <v>2021</v>
      </c>
      <c r="U1883" s="2">
        <f>IF(ISNUMBER(Starlink[[#This Row],[Launch_Date_ISO]]),Starlink[[#This Row],[Launch_Date_ISO]],DATEVALUE(Starlink[[#This Row],[Launch_Date_ISO]]))</f>
        <v>44532</v>
      </c>
      <c r="V1883" s="2" t="str">
        <f>IF(Starlink[[#This Row],[Decay_Date_ISO]]="","",IF(ISNUMBER(Starlink[[#This Row],[Decay_Date_ISO]]),Starlink[[#This Row],[Decay_Date_ISO]],DATEVALUE(Starlink[[#This Row],[Decay_Date_ISO]])))</f>
        <v/>
      </c>
    </row>
    <row r="1884" spans="1:22" x14ac:dyDescent="0.3">
      <c r="A1884" t="s">
        <v>8776</v>
      </c>
      <c r="B1884">
        <v>49762</v>
      </c>
      <c r="C1884" t="s">
        <v>8621</v>
      </c>
      <c r="D1884" t="s">
        <v>8777</v>
      </c>
      <c r="E1884" t="s">
        <v>8778</v>
      </c>
      <c r="F1884" t="s">
        <v>8779</v>
      </c>
      <c r="G1884" t="s">
        <v>25</v>
      </c>
      <c r="H1884" t="s">
        <v>26</v>
      </c>
      <c r="I1884" t="s">
        <v>8625</v>
      </c>
      <c r="J1884" t="s">
        <v>349</v>
      </c>
      <c r="K1884" t="s">
        <v>350</v>
      </c>
      <c r="L1884">
        <v>290</v>
      </c>
      <c r="M1884">
        <v>424</v>
      </c>
      <c r="N1884">
        <v>440</v>
      </c>
      <c r="O1884">
        <v>53.22</v>
      </c>
      <c r="P1884" t="s">
        <v>43</v>
      </c>
      <c r="Q1884" s="1">
        <v>44532</v>
      </c>
      <c r="S1884">
        <v>2021</v>
      </c>
      <c r="U1884" s="2">
        <f>IF(ISNUMBER(Starlink[[#This Row],[Launch_Date_ISO]]),Starlink[[#This Row],[Launch_Date_ISO]],DATEVALUE(Starlink[[#This Row],[Launch_Date_ISO]]))</f>
        <v>44532</v>
      </c>
      <c r="V1884" s="2" t="str">
        <f>IF(Starlink[[#This Row],[Decay_Date_ISO]]="","",IF(ISNUMBER(Starlink[[#This Row],[Decay_Date_ISO]]),Starlink[[#This Row],[Decay_Date_ISO]],DATEVALUE(Starlink[[#This Row],[Decay_Date_ISO]])))</f>
        <v/>
      </c>
    </row>
    <row r="1885" spans="1:22" x14ac:dyDescent="0.3">
      <c r="A1885" t="s">
        <v>8780</v>
      </c>
      <c r="B1885">
        <v>49763</v>
      </c>
      <c r="C1885" t="s">
        <v>8621</v>
      </c>
      <c r="D1885" t="s">
        <v>8781</v>
      </c>
      <c r="E1885" t="s">
        <v>8782</v>
      </c>
      <c r="F1885" t="s">
        <v>8783</v>
      </c>
      <c r="G1885" t="s">
        <v>25</v>
      </c>
      <c r="H1885" t="s">
        <v>26</v>
      </c>
      <c r="I1885" t="s">
        <v>8625</v>
      </c>
      <c r="J1885" t="s">
        <v>349</v>
      </c>
      <c r="K1885" t="s">
        <v>350</v>
      </c>
      <c r="L1885">
        <v>290</v>
      </c>
      <c r="M1885">
        <v>424</v>
      </c>
      <c r="N1885">
        <v>440</v>
      </c>
      <c r="O1885">
        <v>53.22</v>
      </c>
      <c r="P1885" t="s">
        <v>43</v>
      </c>
      <c r="Q1885" s="1">
        <v>44532</v>
      </c>
      <c r="S1885">
        <v>2021</v>
      </c>
      <c r="U1885" s="2">
        <f>IF(ISNUMBER(Starlink[[#This Row],[Launch_Date_ISO]]),Starlink[[#This Row],[Launch_Date_ISO]],DATEVALUE(Starlink[[#This Row],[Launch_Date_ISO]]))</f>
        <v>44532</v>
      </c>
      <c r="V1885" s="2" t="str">
        <f>IF(Starlink[[#This Row],[Decay_Date_ISO]]="","",IF(ISNUMBER(Starlink[[#This Row],[Decay_Date_ISO]]),Starlink[[#This Row],[Decay_Date_ISO]],DATEVALUE(Starlink[[#This Row],[Decay_Date_ISO]])))</f>
        <v/>
      </c>
    </row>
    <row r="1886" spans="1:22" x14ac:dyDescent="0.3">
      <c r="A1886" t="s">
        <v>8784</v>
      </c>
      <c r="B1886">
        <v>49764</v>
      </c>
      <c r="C1886" t="s">
        <v>8621</v>
      </c>
      <c r="D1886" t="s">
        <v>8785</v>
      </c>
      <c r="E1886" t="s">
        <v>8786</v>
      </c>
      <c r="F1886" t="s">
        <v>8787</v>
      </c>
      <c r="G1886" t="s">
        <v>25</v>
      </c>
      <c r="H1886" t="s">
        <v>26</v>
      </c>
      <c r="I1886" t="s">
        <v>8625</v>
      </c>
      <c r="J1886" t="s">
        <v>8788</v>
      </c>
      <c r="K1886" t="s">
        <v>29</v>
      </c>
      <c r="L1886">
        <v>290</v>
      </c>
      <c r="M1886">
        <v>424</v>
      </c>
      <c r="N1886">
        <v>440</v>
      </c>
      <c r="O1886">
        <v>53.22</v>
      </c>
      <c r="P1886" t="s">
        <v>43</v>
      </c>
      <c r="Q1886" s="1">
        <v>44532</v>
      </c>
      <c r="R1886" s="1">
        <v>45514</v>
      </c>
      <c r="S1886">
        <v>2021</v>
      </c>
      <c r="T1886">
        <v>2024</v>
      </c>
      <c r="U1886" s="2">
        <f>IF(ISNUMBER(Starlink[[#This Row],[Launch_Date_ISO]]),Starlink[[#This Row],[Launch_Date_ISO]],DATEVALUE(Starlink[[#This Row],[Launch_Date_ISO]]))</f>
        <v>44532</v>
      </c>
      <c r="V1886" s="2">
        <f>IF(Starlink[[#This Row],[Decay_Date_ISO]]="","",IF(ISNUMBER(Starlink[[#This Row],[Decay_Date_ISO]]),Starlink[[#This Row],[Decay_Date_ISO]],DATEVALUE(Starlink[[#This Row],[Decay_Date_ISO]])))</f>
        <v>45514</v>
      </c>
    </row>
    <row r="1887" spans="1:22" x14ac:dyDescent="0.3">
      <c r="A1887" t="s">
        <v>8789</v>
      </c>
      <c r="B1887">
        <v>49765</v>
      </c>
      <c r="C1887" t="s">
        <v>8621</v>
      </c>
      <c r="D1887" t="s">
        <v>8790</v>
      </c>
      <c r="E1887" t="s">
        <v>8791</v>
      </c>
      <c r="F1887" t="s">
        <v>8792</v>
      </c>
      <c r="G1887" t="s">
        <v>25</v>
      </c>
      <c r="H1887" t="s">
        <v>26</v>
      </c>
      <c r="I1887" t="s">
        <v>8625</v>
      </c>
      <c r="J1887" t="s">
        <v>349</v>
      </c>
      <c r="K1887" t="s">
        <v>350</v>
      </c>
      <c r="L1887">
        <v>290</v>
      </c>
      <c r="M1887">
        <v>424</v>
      </c>
      <c r="N1887">
        <v>440</v>
      </c>
      <c r="O1887">
        <v>53.22</v>
      </c>
      <c r="P1887" t="s">
        <v>43</v>
      </c>
      <c r="Q1887" s="1">
        <v>44532</v>
      </c>
      <c r="S1887">
        <v>2021</v>
      </c>
      <c r="U1887" s="2">
        <f>IF(ISNUMBER(Starlink[[#This Row],[Launch_Date_ISO]]),Starlink[[#This Row],[Launch_Date_ISO]],DATEVALUE(Starlink[[#This Row],[Launch_Date_ISO]]))</f>
        <v>44532</v>
      </c>
      <c r="V1887" s="2" t="str">
        <f>IF(Starlink[[#This Row],[Decay_Date_ISO]]="","",IF(ISNUMBER(Starlink[[#This Row],[Decay_Date_ISO]]),Starlink[[#This Row],[Decay_Date_ISO]],DATEVALUE(Starlink[[#This Row],[Decay_Date_ISO]])))</f>
        <v/>
      </c>
    </row>
    <row r="1888" spans="1:22" x14ac:dyDescent="0.3">
      <c r="A1888" t="s">
        <v>8793</v>
      </c>
      <c r="B1888">
        <v>49766</v>
      </c>
      <c r="C1888" t="s">
        <v>8621</v>
      </c>
      <c r="D1888" t="s">
        <v>8794</v>
      </c>
      <c r="E1888" t="s">
        <v>8795</v>
      </c>
      <c r="F1888" t="s">
        <v>8796</v>
      </c>
      <c r="G1888" t="s">
        <v>25</v>
      </c>
      <c r="H1888" t="s">
        <v>26</v>
      </c>
      <c r="I1888" t="s">
        <v>8625</v>
      </c>
      <c r="J1888" t="s">
        <v>349</v>
      </c>
      <c r="K1888" t="s">
        <v>350</v>
      </c>
      <c r="L1888">
        <v>290</v>
      </c>
      <c r="M1888">
        <v>424</v>
      </c>
      <c r="N1888">
        <v>440</v>
      </c>
      <c r="O1888">
        <v>53.22</v>
      </c>
      <c r="P1888" t="s">
        <v>43</v>
      </c>
      <c r="Q1888" s="1">
        <v>44532</v>
      </c>
      <c r="S1888">
        <v>2021</v>
      </c>
      <c r="U1888" s="2">
        <f>IF(ISNUMBER(Starlink[[#This Row],[Launch_Date_ISO]]),Starlink[[#This Row],[Launch_Date_ISO]],DATEVALUE(Starlink[[#This Row],[Launch_Date_ISO]]))</f>
        <v>44532</v>
      </c>
      <c r="V1888" s="2" t="str">
        <f>IF(Starlink[[#This Row],[Decay_Date_ISO]]="","",IF(ISNUMBER(Starlink[[#This Row],[Decay_Date_ISO]]),Starlink[[#This Row],[Decay_Date_ISO]],DATEVALUE(Starlink[[#This Row],[Decay_Date_ISO]])))</f>
        <v/>
      </c>
    </row>
    <row r="1889" spans="1:22" x14ac:dyDescent="0.3">
      <c r="A1889" t="s">
        <v>8797</v>
      </c>
      <c r="B1889">
        <v>49767</v>
      </c>
      <c r="C1889" t="s">
        <v>8621</v>
      </c>
      <c r="D1889" t="s">
        <v>8798</v>
      </c>
      <c r="E1889" t="s">
        <v>8799</v>
      </c>
      <c r="F1889" t="s">
        <v>8800</v>
      </c>
      <c r="G1889" t="s">
        <v>25</v>
      </c>
      <c r="H1889" t="s">
        <v>26</v>
      </c>
      <c r="I1889" t="s">
        <v>8625</v>
      </c>
      <c r="J1889" t="s">
        <v>349</v>
      </c>
      <c r="K1889" t="s">
        <v>350</v>
      </c>
      <c r="L1889">
        <v>290</v>
      </c>
      <c r="M1889">
        <v>424</v>
      </c>
      <c r="N1889">
        <v>440</v>
      </c>
      <c r="O1889">
        <v>53.22</v>
      </c>
      <c r="P1889" t="s">
        <v>43</v>
      </c>
      <c r="Q1889" s="1">
        <v>44532</v>
      </c>
      <c r="S1889">
        <v>2021</v>
      </c>
      <c r="U1889" s="2">
        <f>IF(ISNUMBER(Starlink[[#This Row],[Launch_Date_ISO]]),Starlink[[#This Row],[Launch_Date_ISO]],DATEVALUE(Starlink[[#This Row],[Launch_Date_ISO]]))</f>
        <v>44532</v>
      </c>
      <c r="V1889" s="2" t="str">
        <f>IF(Starlink[[#This Row],[Decay_Date_ISO]]="","",IF(ISNUMBER(Starlink[[#This Row],[Decay_Date_ISO]]),Starlink[[#This Row],[Decay_Date_ISO]],DATEVALUE(Starlink[[#This Row],[Decay_Date_ISO]])))</f>
        <v/>
      </c>
    </row>
    <row r="1890" spans="1:22" x14ac:dyDescent="0.3">
      <c r="A1890" t="s">
        <v>8801</v>
      </c>
      <c r="B1890">
        <v>49768</v>
      </c>
      <c r="C1890" t="s">
        <v>8621</v>
      </c>
      <c r="D1890" t="s">
        <v>8802</v>
      </c>
      <c r="E1890" t="s">
        <v>8803</v>
      </c>
      <c r="F1890" t="s">
        <v>8804</v>
      </c>
      <c r="G1890" t="s">
        <v>25</v>
      </c>
      <c r="H1890" t="s">
        <v>26</v>
      </c>
      <c r="I1890" t="s">
        <v>8625</v>
      </c>
      <c r="J1890" t="s">
        <v>349</v>
      </c>
      <c r="K1890" t="s">
        <v>350</v>
      </c>
      <c r="L1890">
        <v>290</v>
      </c>
      <c r="M1890">
        <v>424</v>
      </c>
      <c r="N1890">
        <v>440</v>
      </c>
      <c r="O1890">
        <v>53.22</v>
      </c>
      <c r="P1890" t="s">
        <v>43</v>
      </c>
      <c r="Q1890" s="1">
        <v>44532</v>
      </c>
      <c r="S1890">
        <v>2021</v>
      </c>
      <c r="U1890" s="2">
        <f>IF(ISNUMBER(Starlink[[#This Row],[Launch_Date_ISO]]),Starlink[[#This Row],[Launch_Date_ISO]],DATEVALUE(Starlink[[#This Row],[Launch_Date_ISO]]))</f>
        <v>44532</v>
      </c>
      <c r="V1890" s="2" t="str">
        <f>IF(Starlink[[#This Row],[Decay_Date_ISO]]="","",IF(ISNUMBER(Starlink[[#This Row],[Decay_Date_ISO]]),Starlink[[#This Row],[Decay_Date_ISO]],DATEVALUE(Starlink[[#This Row],[Decay_Date_ISO]])))</f>
        <v/>
      </c>
    </row>
    <row r="1891" spans="1:22" x14ac:dyDescent="0.3">
      <c r="A1891" t="s">
        <v>8805</v>
      </c>
      <c r="B1891">
        <v>49769</v>
      </c>
      <c r="C1891" t="s">
        <v>8621</v>
      </c>
      <c r="D1891" t="s">
        <v>8806</v>
      </c>
      <c r="E1891" t="s">
        <v>8807</v>
      </c>
      <c r="F1891" t="s">
        <v>8808</v>
      </c>
      <c r="G1891" t="s">
        <v>25</v>
      </c>
      <c r="H1891" t="s">
        <v>26</v>
      </c>
      <c r="I1891" t="s">
        <v>8625</v>
      </c>
      <c r="J1891" t="s">
        <v>349</v>
      </c>
      <c r="K1891" t="s">
        <v>350</v>
      </c>
      <c r="L1891">
        <v>290</v>
      </c>
      <c r="M1891">
        <v>424</v>
      </c>
      <c r="N1891">
        <v>440</v>
      </c>
      <c r="O1891">
        <v>53.22</v>
      </c>
      <c r="P1891" t="s">
        <v>43</v>
      </c>
      <c r="Q1891" s="1">
        <v>44532</v>
      </c>
      <c r="S1891">
        <v>2021</v>
      </c>
      <c r="U1891" s="2">
        <f>IF(ISNUMBER(Starlink[[#This Row],[Launch_Date_ISO]]),Starlink[[#This Row],[Launch_Date_ISO]],DATEVALUE(Starlink[[#This Row],[Launch_Date_ISO]]))</f>
        <v>44532</v>
      </c>
      <c r="V1891" s="2" t="str">
        <f>IF(Starlink[[#This Row],[Decay_Date_ISO]]="","",IF(ISNUMBER(Starlink[[#This Row],[Decay_Date_ISO]]),Starlink[[#This Row],[Decay_Date_ISO]],DATEVALUE(Starlink[[#This Row],[Decay_Date_ISO]])))</f>
        <v/>
      </c>
    </row>
    <row r="1892" spans="1:22" x14ac:dyDescent="0.3">
      <c r="A1892" t="s">
        <v>8809</v>
      </c>
      <c r="B1892">
        <v>49770</v>
      </c>
      <c r="C1892" t="s">
        <v>8621</v>
      </c>
      <c r="D1892" t="s">
        <v>8810</v>
      </c>
      <c r="E1892" t="s">
        <v>8811</v>
      </c>
      <c r="F1892" t="s">
        <v>8812</v>
      </c>
      <c r="G1892" t="s">
        <v>25</v>
      </c>
      <c r="H1892" t="s">
        <v>26</v>
      </c>
      <c r="I1892" t="s">
        <v>8625</v>
      </c>
      <c r="J1892" t="s">
        <v>349</v>
      </c>
      <c r="K1892" t="s">
        <v>350</v>
      </c>
      <c r="L1892">
        <v>290</v>
      </c>
      <c r="M1892">
        <v>424</v>
      </c>
      <c r="N1892">
        <v>440</v>
      </c>
      <c r="O1892">
        <v>53.22</v>
      </c>
      <c r="P1892" t="s">
        <v>43</v>
      </c>
      <c r="Q1892" s="1">
        <v>44532</v>
      </c>
      <c r="S1892">
        <v>2021</v>
      </c>
      <c r="U1892" s="2">
        <f>IF(ISNUMBER(Starlink[[#This Row],[Launch_Date_ISO]]),Starlink[[#This Row],[Launch_Date_ISO]],DATEVALUE(Starlink[[#This Row],[Launch_Date_ISO]]))</f>
        <v>44532</v>
      </c>
      <c r="V1892" s="2" t="str">
        <f>IF(Starlink[[#This Row],[Decay_Date_ISO]]="","",IF(ISNUMBER(Starlink[[#This Row],[Decay_Date_ISO]]),Starlink[[#This Row],[Decay_Date_ISO]],DATEVALUE(Starlink[[#This Row],[Decay_Date_ISO]])))</f>
        <v/>
      </c>
    </row>
    <row r="1893" spans="1:22" x14ac:dyDescent="0.3">
      <c r="A1893" t="s">
        <v>8813</v>
      </c>
      <c r="B1893">
        <v>49771</v>
      </c>
      <c r="C1893" t="s">
        <v>8621</v>
      </c>
      <c r="D1893" t="s">
        <v>8814</v>
      </c>
      <c r="E1893" t="s">
        <v>8815</v>
      </c>
      <c r="F1893" t="s">
        <v>8816</v>
      </c>
      <c r="G1893" t="s">
        <v>25</v>
      </c>
      <c r="H1893" t="s">
        <v>26</v>
      </c>
      <c r="I1893" t="s">
        <v>8625</v>
      </c>
      <c r="J1893" t="s">
        <v>349</v>
      </c>
      <c r="K1893" t="s">
        <v>350</v>
      </c>
      <c r="L1893">
        <v>290</v>
      </c>
      <c r="M1893">
        <v>434</v>
      </c>
      <c r="N1893">
        <v>442</v>
      </c>
      <c r="O1893">
        <v>53.22</v>
      </c>
      <c r="P1893" t="s">
        <v>43</v>
      </c>
      <c r="Q1893" s="1">
        <v>44532</v>
      </c>
      <c r="S1893">
        <v>2021</v>
      </c>
      <c r="U1893" s="2">
        <f>IF(ISNUMBER(Starlink[[#This Row],[Launch_Date_ISO]]),Starlink[[#This Row],[Launch_Date_ISO]],DATEVALUE(Starlink[[#This Row],[Launch_Date_ISO]]))</f>
        <v>44532</v>
      </c>
      <c r="V1893" s="2" t="str">
        <f>IF(Starlink[[#This Row],[Decay_Date_ISO]]="","",IF(ISNUMBER(Starlink[[#This Row],[Decay_Date_ISO]]),Starlink[[#This Row],[Decay_Date_ISO]],DATEVALUE(Starlink[[#This Row],[Decay_Date_ISO]])))</f>
        <v/>
      </c>
    </row>
    <row r="1894" spans="1:22" x14ac:dyDescent="0.3">
      <c r="A1894" t="s">
        <v>8817</v>
      </c>
      <c r="B1894">
        <v>50156</v>
      </c>
      <c r="C1894" t="s">
        <v>8818</v>
      </c>
      <c r="D1894" t="s">
        <v>8819</v>
      </c>
      <c r="E1894" t="s">
        <v>8820</v>
      </c>
      <c r="F1894" t="s">
        <v>8821</v>
      </c>
      <c r="G1894" t="s">
        <v>25</v>
      </c>
      <c r="H1894" t="s">
        <v>26</v>
      </c>
      <c r="I1894" t="s">
        <v>8822</v>
      </c>
      <c r="J1894" t="s">
        <v>8823</v>
      </c>
      <c r="K1894" t="s">
        <v>29</v>
      </c>
      <c r="L1894">
        <v>290</v>
      </c>
      <c r="M1894">
        <v>209</v>
      </c>
      <c r="N1894">
        <v>339</v>
      </c>
      <c r="O1894">
        <v>53.22</v>
      </c>
      <c r="P1894" t="s">
        <v>43</v>
      </c>
      <c r="Q1894" s="1">
        <v>44548</v>
      </c>
      <c r="R1894" s="1">
        <v>46022</v>
      </c>
      <c r="S1894">
        <v>2021</v>
      </c>
      <c r="T1894">
        <v>2025</v>
      </c>
      <c r="U1894" s="2">
        <f>IF(ISNUMBER(Starlink[[#This Row],[Launch_Date_ISO]]),Starlink[[#This Row],[Launch_Date_ISO]],DATEVALUE(Starlink[[#This Row],[Launch_Date_ISO]]))</f>
        <v>44548</v>
      </c>
      <c r="V1894" s="2">
        <f>IF(Starlink[[#This Row],[Decay_Date_ISO]]="","",IF(ISNUMBER(Starlink[[#This Row],[Decay_Date_ISO]]),Starlink[[#This Row],[Decay_Date_ISO]],DATEVALUE(Starlink[[#This Row],[Decay_Date_ISO]])))</f>
        <v>46022</v>
      </c>
    </row>
    <row r="1895" spans="1:22" x14ac:dyDescent="0.3">
      <c r="A1895" t="s">
        <v>8824</v>
      </c>
      <c r="B1895">
        <v>50157</v>
      </c>
      <c r="C1895" t="s">
        <v>8818</v>
      </c>
      <c r="D1895" t="s">
        <v>8825</v>
      </c>
      <c r="E1895" t="s">
        <v>8826</v>
      </c>
      <c r="F1895" t="s">
        <v>8827</v>
      </c>
      <c r="G1895" t="s">
        <v>25</v>
      </c>
      <c r="H1895" t="s">
        <v>26</v>
      </c>
      <c r="I1895" t="s">
        <v>8822</v>
      </c>
      <c r="J1895" t="s">
        <v>8828</v>
      </c>
      <c r="K1895" t="s">
        <v>29</v>
      </c>
      <c r="L1895">
        <v>290</v>
      </c>
      <c r="M1895">
        <v>209</v>
      </c>
      <c r="N1895">
        <v>339</v>
      </c>
      <c r="O1895">
        <v>53.22</v>
      </c>
      <c r="P1895" t="s">
        <v>43</v>
      </c>
      <c r="Q1895" s="1">
        <v>44548</v>
      </c>
      <c r="R1895" s="1">
        <v>45968</v>
      </c>
      <c r="S1895">
        <v>2021</v>
      </c>
      <c r="T1895">
        <v>2025</v>
      </c>
      <c r="U1895" s="2">
        <f>IF(ISNUMBER(Starlink[[#This Row],[Launch_Date_ISO]]),Starlink[[#This Row],[Launch_Date_ISO]],DATEVALUE(Starlink[[#This Row],[Launch_Date_ISO]]))</f>
        <v>44548</v>
      </c>
      <c r="V1895" s="2">
        <f>IF(Starlink[[#This Row],[Decay_Date_ISO]]="","",IF(ISNUMBER(Starlink[[#This Row],[Decay_Date_ISO]]),Starlink[[#This Row],[Decay_Date_ISO]],DATEVALUE(Starlink[[#This Row],[Decay_Date_ISO]])))</f>
        <v>45968</v>
      </c>
    </row>
    <row r="1896" spans="1:22" x14ac:dyDescent="0.3">
      <c r="A1896" t="s">
        <v>8829</v>
      </c>
      <c r="B1896">
        <v>50158</v>
      </c>
      <c r="C1896" t="s">
        <v>8818</v>
      </c>
      <c r="D1896" t="s">
        <v>8830</v>
      </c>
      <c r="E1896" t="s">
        <v>8831</v>
      </c>
      <c r="F1896" t="s">
        <v>8832</v>
      </c>
      <c r="G1896" t="s">
        <v>25</v>
      </c>
      <c r="H1896" t="s">
        <v>26</v>
      </c>
      <c r="I1896" t="s">
        <v>8822</v>
      </c>
      <c r="J1896" t="s">
        <v>8833</v>
      </c>
      <c r="K1896" t="s">
        <v>29</v>
      </c>
      <c r="L1896">
        <v>290</v>
      </c>
      <c r="M1896">
        <v>209</v>
      </c>
      <c r="N1896">
        <v>339</v>
      </c>
      <c r="O1896">
        <v>53.22</v>
      </c>
      <c r="P1896" t="s">
        <v>43</v>
      </c>
      <c r="Q1896" s="1">
        <v>44548</v>
      </c>
      <c r="R1896" s="1">
        <v>45984</v>
      </c>
      <c r="S1896">
        <v>2021</v>
      </c>
      <c r="T1896">
        <v>2025</v>
      </c>
      <c r="U1896" s="2">
        <f>IF(ISNUMBER(Starlink[[#This Row],[Launch_Date_ISO]]),Starlink[[#This Row],[Launch_Date_ISO]],DATEVALUE(Starlink[[#This Row],[Launch_Date_ISO]]))</f>
        <v>44548</v>
      </c>
      <c r="V1896" s="2">
        <f>IF(Starlink[[#This Row],[Decay_Date_ISO]]="","",IF(ISNUMBER(Starlink[[#This Row],[Decay_Date_ISO]]),Starlink[[#This Row],[Decay_Date_ISO]],DATEVALUE(Starlink[[#This Row],[Decay_Date_ISO]])))</f>
        <v>45984</v>
      </c>
    </row>
    <row r="1897" spans="1:22" x14ac:dyDescent="0.3">
      <c r="A1897" t="s">
        <v>8834</v>
      </c>
      <c r="B1897">
        <v>50159</v>
      </c>
      <c r="C1897" t="s">
        <v>8818</v>
      </c>
      <c r="D1897" t="s">
        <v>8835</v>
      </c>
      <c r="E1897" t="s">
        <v>8836</v>
      </c>
      <c r="F1897" t="s">
        <v>8837</v>
      </c>
      <c r="G1897" t="s">
        <v>25</v>
      </c>
      <c r="H1897" t="s">
        <v>26</v>
      </c>
      <c r="I1897" t="s">
        <v>8822</v>
      </c>
      <c r="J1897" t="s">
        <v>349</v>
      </c>
      <c r="K1897" t="s">
        <v>350</v>
      </c>
      <c r="L1897">
        <v>290</v>
      </c>
      <c r="M1897">
        <v>209</v>
      </c>
      <c r="N1897">
        <v>339</v>
      </c>
      <c r="O1897">
        <v>53.22</v>
      </c>
      <c r="P1897" t="s">
        <v>43</v>
      </c>
      <c r="Q1897" s="1">
        <v>44548</v>
      </c>
      <c r="S1897">
        <v>2021</v>
      </c>
      <c r="U1897" s="2">
        <f>IF(ISNUMBER(Starlink[[#This Row],[Launch_Date_ISO]]),Starlink[[#This Row],[Launch_Date_ISO]],DATEVALUE(Starlink[[#This Row],[Launch_Date_ISO]]))</f>
        <v>44548</v>
      </c>
      <c r="V1897" s="2" t="str">
        <f>IF(Starlink[[#This Row],[Decay_Date_ISO]]="","",IF(ISNUMBER(Starlink[[#This Row],[Decay_Date_ISO]]),Starlink[[#This Row],[Decay_Date_ISO]],DATEVALUE(Starlink[[#This Row],[Decay_Date_ISO]])))</f>
        <v/>
      </c>
    </row>
    <row r="1898" spans="1:22" x14ac:dyDescent="0.3">
      <c r="A1898" t="s">
        <v>8838</v>
      </c>
      <c r="B1898">
        <v>50160</v>
      </c>
      <c r="C1898" t="s">
        <v>8818</v>
      </c>
      <c r="D1898" t="s">
        <v>8839</v>
      </c>
      <c r="E1898" t="s">
        <v>8840</v>
      </c>
      <c r="F1898" t="s">
        <v>8841</v>
      </c>
      <c r="G1898" t="s">
        <v>25</v>
      </c>
      <c r="H1898" t="s">
        <v>26</v>
      </c>
      <c r="I1898" t="s">
        <v>8822</v>
      </c>
      <c r="J1898" t="s">
        <v>8842</v>
      </c>
      <c r="K1898" t="s">
        <v>29</v>
      </c>
      <c r="L1898">
        <v>290</v>
      </c>
      <c r="M1898">
        <v>209</v>
      </c>
      <c r="N1898">
        <v>339</v>
      </c>
      <c r="O1898">
        <v>53.22</v>
      </c>
      <c r="P1898" t="s">
        <v>43</v>
      </c>
      <c r="Q1898" s="1">
        <v>44548</v>
      </c>
      <c r="R1898" s="1">
        <v>45647</v>
      </c>
      <c r="S1898">
        <v>2021</v>
      </c>
      <c r="T1898">
        <v>2024</v>
      </c>
      <c r="U1898" s="2">
        <f>IF(ISNUMBER(Starlink[[#This Row],[Launch_Date_ISO]]),Starlink[[#This Row],[Launch_Date_ISO]],DATEVALUE(Starlink[[#This Row],[Launch_Date_ISO]]))</f>
        <v>44548</v>
      </c>
      <c r="V1898" s="2">
        <f>IF(Starlink[[#This Row],[Decay_Date_ISO]]="","",IF(ISNUMBER(Starlink[[#This Row],[Decay_Date_ISO]]),Starlink[[#This Row],[Decay_Date_ISO]],DATEVALUE(Starlink[[#This Row],[Decay_Date_ISO]])))</f>
        <v>45647</v>
      </c>
    </row>
    <row r="1899" spans="1:22" x14ac:dyDescent="0.3">
      <c r="A1899" t="s">
        <v>8843</v>
      </c>
      <c r="B1899">
        <v>50161</v>
      </c>
      <c r="C1899" t="s">
        <v>8818</v>
      </c>
      <c r="D1899" t="s">
        <v>8844</v>
      </c>
      <c r="E1899" t="s">
        <v>8845</v>
      </c>
      <c r="F1899" t="s">
        <v>8846</v>
      </c>
      <c r="G1899" t="s">
        <v>25</v>
      </c>
      <c r="H1899" t="s">
        <v>26</v>
      </c>
      <c r="I1899" t="s">
        <v>8822</v>
      </c>
      <c r="J1899" t="s">
        <v>349</v>
      </c>
      <c r="K1899" t="s">
        <v>350</v>
      </c>
      <c r="L1899">
        <v>290</v>
      </c>
      <c r="M1899">
        <v>210</v>
      </c>
      <c r="N1899">
        <v>341</v>
      </c>
      <c r="O1899">
        <v>53.22</v>
      </c>
      <c r="P1899" t="s">
        <v>43</v>
      </c>
      <c r="Q1899" s="1">
        <v>44548</v>
      </c>
      <c r="S1899">
        <v>2021</v>
      </c>
      <c r="U1899" s="2">
        <f>IF(ISNUMBER(Starlink[[#This Row],[Launch_Date_ISO]]),Starlink[[#This Row],[Launch_Date_ISO]],DATEVALUE(Starlink[[#This Row],[Launch_Date_ISO]]))</f>
        <v>44548</v>
      </c>
      <c r="V1899" s="2" t="str">
        <f>IF(Starlink[[#This Row],[Decay_Date_ISO]]="","",IF(ISNUMBER(Starlink[[#This Row],[Decay_Date_ISO]]),Starlink[[#This Row],[Decay_Date_ISO]],DATEVALUE(Starlink[[#This Row],[Decay_Date_ISO]])))</f>
        <v/>
      </c>
    </row>
    <row r="1900" spans="1:22" x14ac:dyDescent="0.3">
      <c r="A1900" t="s">
        <v>8847</v>
      </c>
      <c r="B1900">
        <v>50162</v>
      </c>
      <c r="C1900" t="s">
        <v>8818</v>
      </c>
      <c r="D1900" t="s">
        <v>8848</v>
      </c>
      <c r="E1900" t="s">
        <v>8849</v>
      </c>
      <c r="F1900" t="s">
        <v>8850</v>
      </c>
      <c r="G1900" t="s">
        <v>25</v>
      </c>
      <c r="H1900" t="s">
        <v>26</v>
      </c>
      <c r="I1900" t="s">
        <v>8822</v>
      </c>
      <c r="J1900" t="s">
        <v>8851</v>
      </c>
      <c r="K1900" t="s">
        <v>29</v>
      </c>
      <c r="L1900">
        <v>290</v>
      </c>
      <c r="M1900">
        <v>209</v>
      </c>
      <c r="N1900">
        <v>338</v>
      </c>
      <c r="O1900">
        <v>53.22</v>
      </c>
      <c r="P1900" t="s">
        <v>43</v>
      </c>
      <c r="Q1900" s="1">
        <v>44548</v>
      </c>
      <c r="R1900" s="1">
        <v>45340</v>
      </c>
      <c r="S1900">
        <v>2021</v>
      </c>
      <c r="T1900">
        <v>2024</v>
      </c>
      <c r="U1900" s="2">
        <f>IF(ISNUMBER(Starlink[[#This Row],[Launch_Date_ISO]]),Starlink[[#This Row],[Launch_Date_ISO]],DATEVALUE(Starlink[[#This Row],[Launch_Date_ISO]]))</f>
        <v>44548</v>
      </c>
      <c r="V1900" s="2">
        <f>IF(Starlink[[#This Row],[Decay_Date_ISO]]="","",IF(ISNUMBER(Starlink[[#This Row],[Decay_Date_ISO]]),Starlink[[#This Row],[Decay_Date_ISO]],DATEVALUE(Starlink[[#This Row],[Decay_Date_ISO]])))</f>
        <v>45340</v>
      </c>
    </row>
    <row r="1901" spans="1:22" x14ac:dyDescent="0.3">
      <c r="A1901" t="s">
        <v>8852</v>
      </c>
      <c r="B1901">
        <v>50163</v>
      </c>
      <c r="C1901" t="s">
        <v>8818</v>
      </c>
      <c r="D1901" t="s">
        <v>8853</v>
      </c>
      <c r="E1901" t="s">
        <v>8854</v>
      </c>
      <c r="F1901" t="s">
        <v>8855</v>
      </c>
      <c r="G1901" t="s">
        <v>25</v>
      </c>
      <c r="H1901" t="s">
        <v>26</v>
      </c>
      <c r="I1901" t="s">
        <v>8822</v>
      </c>
      <c r="J1901" t="s">
        <v>349</v>
      </c>
      <c r="K1901" t="s">
        <v>350</v>
      </c>
      <c r="L1901">
        <v>290</v>
      </c>
      <c r="M1901">
        <v>209</v>
      </c>
      <c r="N1901">
        <v>337</v>
      </c>
      <c r="O1901">
        <v>53.22</v>
      </c>
      <c r="P1901" t="s">
        <v>43</v>
      </c>
      <c r="Q1901" s="1">
        <v>44548</v>
      </c>
      <c r="S1901">
        <v>2021</v>
      </c>
      <c r="U1901" s="2">
        <f>IF(ISNUMBER(Starlink[[#This Row],[Launch_Date_ISO]]),Starlink[[#This Row],[Launch_Date_ISO]],DATEVALUE(Starlink[[#This Row],[Launch_Date_ISO]]))</f>
        <v>44548</v>
      </c>
      <c r="V1901" s="2" t="str">
        <f>IF(Starlink[[#This Row],[Decay_Date_ISO]]="","",IF(ISNUMBER(Starlink[[#This Row],[Decay_Date_ISO]]),Starlink[[#This Row],[Decay_Date_ISO]],DATEVALUE(Starlink[[#This Row],[Decay_Date_ISO]])))</f>
        <v/>
      </c>
    </row>
    <row r="1902" spans="1:22" x14ac:dyDescent="0.3">
      <c r="A1902" t="s">
        <v>8856</v>
      </c>
      <c r="B1902">
        <v>50164</v>
      </c>
      <c r="C1902" t="s">
        <v>8818</v>
      </c>
      <c r="D1902" t="s">
        <v>8857</v>
      </c>
      <c r="E1902" t="s">
        <v>8858</v>
      </c>
      <c r="F1902" t="s">
        <v>8859</v>
      </c>
      <c r="G1902" t="s">
        <v>25</v>
      </c>
      <c r="H1902" t="s">
        <v>26</v>
      </c>
      <c r="I1902" t="s">
        <v>8822</v>
      </c>
      <c r="J1902" t="s">
        <v>8860</v>
      </c>
      <c r="K1902" t="s">
        <v>29</v>
      </c>
      <c r="L1902">
        <v>290</v>
      </c>
      <c r="M1902">
        <v>210</v>
      </c>
      <c r="N1902">
        <v>341</v>
      </c>
      <c r="O1902">
        <v>53.22</v>
      </c>
      <c r="P1902" t="s">
        <v>43</v>
      </c>
      <c r="Q1902" s="1">
        <v>44548</v>
      </c>
      <c r="R1902" s="1">
        <v>44728</v>
      </c>
      <c r="S1902">
        <v>2021</v>
      </c>
      <c r="T1902">
        <v>2022</v>
      </c>
      <c r="U1902" s="2">
        <f>IF(ISNUMBER(Starlink[[#This Row],[Launch_Date_ISO]]),Starlink[[#This Row],[Launch_Date_ISO]],DATEVALUE(Starlink[[#This Row],[Launch_Date_ISO]]))</f>
        <v>44548</v>
      </c>
      <c r="V1902" s="2">
        <f>IF(Starlink[[#This Row],[Decay_Date_ISO]]="","",IF(ISNUMBER(Starlink[[#This Row],[Decay_Date_ISO]]),Starlink[[#This Row],[Decay_Date_ISO]],DATEVALUE(Starlink[[#This Row],[Decay_Date_ISO]])))</f>
        <v>44728</v>
      </c>
    </row>
    <row r="1903" spans="1:22" x14ac:dyDescent="0.3">
      <c r="A1903" t="s">
        <v>8861</v>
      </c>
      <c r="B1903">
        <v>50165</v>
      </c>
      <c r="C1903" t="s">
        <v>8818</v>
      </c>
      <c r="D1903" t="s">
        <v>8862</v>
      </c>
      <c r="E1903" t="s">
        <v>8863</v>
      </c>
      <c r="F1903" t="s">
        <v>8864</v>
      </c>
      <c r="G1903" t="s">
        <v>25</v>
      </c>
      <c r="H1903" t="s">
        <v>26</v>
      </c>
      <c r="I1903" t="s">
        <v>8822</v>
      </c>
      <c r="J1903" t="s">
        <v>349</v>
      </c>
      <c r="K1903" t="s">
        <v>350</v>
      </c>
      <c r="L1903">
        <v>290</v>
      </c>
      <c r="M1903">
        <v>210</v>
      </c>
      <c r="N1903">
        <v>341</v>
      </c>
      <c r="O1903">
        <v>53.22</v>
      </c>
      <c r="P1903" t="s">
        <v>43</v>
      </c>
      <c r="Q1903" s="1">
        <v>44548</v>
      </c>
      <c r="S1903">
        <v>2021</v>
      </c>
      <c r="U1903" s="2">
        <f>IF(ISNUMBER(Starlink[[#This Row],[Launch_Date_ISO]]),Starlink[[#This Row],[Launch_Date_ISO]],DATEVALUE(Starlink[[#This Row],[Launch_Date_ISO]]))</f>
        <v>44548</v>
      </c>
      <c r="V1903" s="2" t="str">
        <f>IF(Starlink[[#This Row],[Decay_Date_ISO]]="","",IF(ISNUMBER(Starlink[[#This Row],[Decay_Date_ISO]]),Starlink[[#This Row],[Decay_Date_ISO]],DATEVALUE(Starlink[[#This Row],[Decay_Date_ISO]])))</f>
        <v/>
      </c>
    </row>
    <row r="1904" spans="1:22" x14ac:dyDescent="0.3">
      <c r="A1904" t="s">
        <v>8865</v>
      </c>
      <c r="B1904">
        <v>50166</v>
      </c>
      <c r="C1904" t="s">
        <v>8818</v>
      </c>
      <c r="D1904" t="s">
        <v>8866</v>
      </c>
      <c r="E1904" t="s">
        <v>8867</v>
      </c>
      <c r="F1904" t="s">
        <v>8868</v>
      </c>
      <c r="G1904" t="s">
        <v>25</v>
      </c>
      <c r="H1904" t="s">
        <v>26</v>
      </c>
      <c r="I1904" t="s">
        <v>8822</v>
      </c>
      <c r="J1904" t="s">
        <v>349</v>
      </c>
      <c r="K1904" t="s">
        <v>350</v>
      </c>
      <c r="L1904">
        <v>290</v>
      </c>
      <c r="M1904">
        <v>209</v>
      </c>
      <c r="N1904">
        <v>338</v>
      </c>
      <c r="O1904">
        <v>53.22</v>
      </c>
      <c r="P1904" t="s">
        <v>43</v>
      </c>
      <c r="Q1904" s="1">
        <v>44548</v>
      </c>
      <c r="S1904">
        <v>2021</v>
      </c>
      <c r="U1904" s="2">
        <f>IF(ISNUMBER(Starlink[[#This Row],[Launch_Date_ISO]]),Starlink[[#This Row],[Launch_Date_ISO]],DATEVALUE(Starlink[[#This Row],[Launch_Date_ISO]]))</f>
        <v>44548</v>
      </c>
      <c r="V1904" s="2" t="str">
        <f>IF(Starlink[[#This Row],[Decay_Date_ISO]]="","",IF(ISNUMBER(Starlink[[#This Row],[Decay_Date_ISO]]),Starlink[[#This Row],[Decay_Date_ISO]],DATEVALUE(Starlink[[#This Row],[Decay_Date_ISO]])))</f>
        <v/>
      </c>
    </row>
    <row r="1905" spans="1:22" x14ac:dyDescent="0.3">
      <c r="A1905" t="s">
        <v>8869</v>
      </c>
      <c r="B1905">
        <v>50167</v>
      </c>
      <c r="C1905" t="s">
        <v>8818</v>
      </c>
      <c r="D1905" t="s">
        <v>8870</v>
      </c>
      <c r="E1905" t="s">
        <v>8871</v>
      </c>
      <c r="F1905" t="s">
        <v>8872</v>
      </c>
      <c r="G1905" t="s">
        <v>25</v>
      </c>
      <c r="H1905" t="s">
        <v>26</v>
      </c>
      <c r="I1905" t="s">
        <v>8822</v>
      </c>
      <c r="J1905" t="s">
        <v>349</v>
      </c>
      <c r="K1905" t="s">
        <v>350</v>
      </c>
      <c r="L1905">
        <v>290</v>
      </c>
      <c r="M1905">
        <v>210</v>
      </c>
      <c r="N1905">
        <v>341</v>
      </c>
      <c r="O1905">
        <v>53.22</v>
      </c>
      <c r="P1905" t="s">
        <v>43</v>
      </c>
      <c r="Q1905" s="1">
        <v>44548</v>
      </c>
      <c r="S1905">
        <v>2021</v>
      </c>
      <c r="U1905" s="2">
        <f>IF(ISNUMBER(Starlink[[#This Row],[Launch_Date_ISO]]),Starlink[[#This Row],[Launch_Date_ISO]],DATEVALUE(Starlink[[#This Row],[Launch_Date_ISO]]))</f>
        <v>44548</v>
      </c>
      <c r="V1905" s="2" t="str">
        <f>IF(Starlink[[#This Row],[Decay_Date_ISO]]="","",IF(ISNUMBER(Starlink[[#This Row],[Decay_Date_ISO]]),Starlink[[#This Row],[Decay_Date_ISO]],DATEVALUE(Starlink[[#This Row],[Decay_Date_ISO]])))</f>
        <v/>
      </c>
    </row>
    <row r="1906" spans="1:22" x14ac:dyDescent="0.3">
      <c r="A1906" t="s">
        <v>8873</v>
      </c>
      <c r="B1906">
        <v>50168</v>
      </c>
      <c r="C1906" t="s">
        <v>8818</v>
      </c>
      <c r="D1906" t="s">
        <v>8874</v>
      </c>
      <c r="E1906" t="s">
        <v>8875</v>
      </c>
      <c r="F1906" t="s">
        <v>8876</v>
      </c>
      <c r="G1906" t="s">
        <v>25</v>
      </c>
      <c r="H1906" t="s">
        <v>26</v>
      </c>
      <c r="I1906" t="s">
        <v>8822</v>
      </c>
      <c r="J1906" t="s">
        <v>8877</v>
      </c>
      <c r="K1906" t="s">
        <v>29</v>
      </c>
      <c r="L1906">
        <v>290</v>
      </c>
      <c r="M1906">
        <v>209</v>
      </c>
      <c r="N1906">
        <v>338</v>
      </c>
      <c r="O1906">
        <v>53.22</v>
      </c>
      <c r="P1906" t="s">
        <v>43</v>
      </c>
      <c r="Q1906" s="1">
        <v>44548</v>
      </c>
      <c r="R1906" s="1">
        <v>46032</v>
      </c>
      <c r="S1906">
        <v>2021</v>
      </c>
      <c r="T1906">
        <v>2026</v>
      </c>
      <c r="U1906" s="2">
        <f>IF(ISNUMBER(Starlink[[#This Row],[Launch_Date_ISO]]),Starlink[[#This Row],[Launch_Date_ISO]],DATEVALUE(Starlink[[#This Row],[Launch_Date_ISO]]))</f>
        <v>44548</v>
      </c>
      <c r="V1906" s="2">
        <f>IF(Starlink[[#This Row],[Decay_Date_ISO]]="","",IF(ISNUMBER(Starlink[[#This Row],[Decay_Date_ISO]]),Starlink[[#This Row],[Decay_Date_ISO]],DATEVALUE(Starlink[[#This Row],[Decay_Date_ISO]])))</f>
        <v>46032</v>
      </c>
    </row>
    <row r="1907" spans="1:22" x14ac:dyDescent="0.3">
      <c r="A1907" t="s">
        <v>8878</v>
      </c>
      <c r="B1907">
        <v>50169</v>
      </c>
      <c r="C1907" t="s">
        <v>8818</v>
      </c>
      <c r="D1907" t="s">
        <v>8879</v>
      </c>
      <c r="E1907" t="s">
        <v>8880</v>
      </c>
      <c r="F1907" t="s">
        <v>8881</v>
      </c>
      <c r="G1907" t="s">
        <v>25</v>
      </c>
      <c r="H1907" t="s">
        <v>26</v>
      </c>
      <c r="I1907" t="s">
        <v>8822</v>
      </c>
      <c r="J1907" t="s">
        <v>349</v>
      </c>
      <c r="K1907" t="s">
        <v>350</v>
      </c>
      <c r="L1907">
        <v>290</v>
      </c>
      <c r="M1907">
        <v>209</v>
      </c>
      <c r="N1907">
        <v>338</v>
      </c>
      <c r="O1907">
        <v>53.22</v>
      </c>
      <c r="P1907" t="s">
        <v>43</v>
      </c>
      <c r="Q1907" s="1">
        <v>44548</v>
      </c>
      <c r="S1907">
        <v>2021</v>
      </c>
      <c r="U1907" s="2">
        <f>IF(ISNUMBER(Starlink[[#This Row],[Launch_Date_ISO]]),Starlink[[#This Row],[Launch_Date_ISO]],DATEVALUE(Starlink[[#This Row],[Launch_Date_ISO]]))</f>
        <v>44548</v>
      </c>
      <c r="V1907" s="2" t="str">
        <f>IF(Starlink[[#This Row],[Decay_Date_ISO]]="","",IF(ISNUMBER(Starlink[[#This Row],[Decay_Date_ISO]]),Starlink[[#This Row],[Decay_Date_ISO]],DATEVALUE(Starlink[[#This Row],[Decay_Date_ISO]])))</f>
        <v/>
      </c>
    </row>
    <row r="1908" spans="1:22" x14ac:dyDescent="0.3">
      <c r="A1908" t="s">
        <v>8882</v>
      </c>
      <c r="B1908">
        <v>50170</v>
      </c>
      <c r="C1908" t="s">
        <v>8818</v>
      </c>
      <c r="D1908" t="s">
        <v>8883</v>
      </c>
      <c r="E1908" t="s">
        <v>8884</v>
      </c>
      <c r="F1908" t="s">
        <v>8885</v>
      </c>
      <c r="G1908" t="s">
        <v>25</v>
      </c>
      <c r="H1908" t="s">
        <v>26</v>
      </c>
      <c r="I1908" t="s">
        <v>8822</v>
      </c>
      <c r="J1908" t="s">
        <v>349</v>
      </c>
      <c r="K1908" t="s">
        <v>350</v>
      </c>
      <c r="L1908">
        <v>290</v>
      </c>
      <c r="M1908">
        <v>210</v>
      </c>
      <c r="N1908">
        <v>341</v>
      </c>
      <c r="O1908">
        <v>53.22</v>
      </c>
      <c r="P1908" t="s">
        <v>43</v>
      </c>
      <c r="Q1908" s="1">
        <v>44548</v>
      </c>
      <c r="S1908">
        <v>2021</v>
      </c>
      <c r="U1908" s="2">
        <f>IF(ISNUMBER(Starlink[[#This Row],[Launch_Date_ISO]]),Starlink[[#This Row],[Launch_Date_ISO]],DATEVALUE(Starlink[[#This Row],[Launch_Date_ISO]]))</f>
        <v>44548</v>
      </c>
      <c r="V1908" s="2" t="str">
        <f>IF(Starlink[[#This Row],[Decay_Date_ISO]]="","",IF(ISNUMBER(Starlink[[#This Row],[Decay_Date_ISO]]),Starlink[[#This Row],[Decay_Date_ISO]],DATEVALUE(Starlink[[#This Row],[Decay_Date_ISO]])))</f>
        <v/>
      </c>
    </row>
    <row r="1909" spans="1:22" x14ac:dyDescent="0.3">
      <c r="A1909" t="s">
        <v>8886</v>
      </c>
      <c r="B1909">
        <v>50171</v>
      </c>
      <c r="C1909" t="s">
        <v>8818</v>
      </c>
      <c r="D1909" t="s">
        <v>8887</v>
      </c>
      <c r="E1909" t="s">
        <v>8888</v>
      </c>
      <c r="F1909" t="s">
        <v>8889</v>
      </c>
      <c r="G1909" t="s">
        <v>25</v>
      </c>
      <c r="H1909" t="s">
        <v>26</v>
      </c>
      <c r="I1909" t="s">
        <v>8822</v>
      </c>
      <c r="J1909" t="s">
        <v>349</v>
      </c>
      <c r="K1909" t="s">
        <v>350</v>
      </c>
      <c r="L1909">
        <v>290</v>
      </c>
      <c r="M1909">
        <v>210</v>
      </c>
      <c r="N1909">
        <v>341</v>
      </c>
      <c r="O1909">
        <v>53.22</v>
      </c>
      <c r="P1909" t="s">
        <v>43</v>
      </c>
      <c r="Q1909" s="1">
        <v>44548</v>
      </c>
      <c r="S1909">
        <v>2021</v>
      </c>
      <c r="U1909" s="2">
        <f>IF(ISNUMBER(Starlink[[#This Row],[Launch_Date_ISO]]),Starlink[[#This Row],[Launch_Date_ISO]],DATEVALUE(Starlink[[#This Row],[Launch_Date_ISO]]))</f>
        <v>44548</v>
      </c>
      <c r="V1909" s="2" t="str">
        <f>IF(Starlink[[#This Row],[Decay_Date_ISO]]="","",IF(ISNUMBER(Starlink[[#This Row],[Decay_Date_ISO]]),Starlink[[#This Row],[Decay_Date_ISO]],DATEVALUE(Starlink[[#This Row],[Decay_Date_ISO]])))</f>
        <v/>
      </c>
    </row>
    <row r="1910" spans="1:22" x14ac:dyDescent="0.3">
      <c r="A1910" t="s">
        <v>8890</v>
      </c>
      <c r="B1910">
        <v>50172</v>
      </c>
      <c r="C1910" t="s">
        <v>8818</v>
      </c>
      <c r="D1910" t="s">
        <v>8891</v>
      </c>
      <c r="E1910" t="s">
        <v>8892</v>
      </c>
      <c r="F1910" t="s">
        <v>8893</v>
      </c>
      <c r="G1910" t="s">
        <v>25</v>
      </c>
      <c r="H1910" t="s">
        <v>26</v>
      </c>
      <c r="I1910" t="s">
        <v>8822</v>
      </c>
      <c r="J1910" t="s">
        <v>349</v>
      </c>
      <c r="K1910" t="s">
        <v>350</v>
      </c>
      <c r="L1910">
        <v>290</v>
      </c>
      <c r="M1910">
        <v>210</v>
      </c>
      <c r="N1910">
        <v>341</v>
      </c>
      <c r="O1910">
        <v>53.22</v>
      </c>
      <c r="P1910" t="s">
        <v>43</v>
      </c>
      <c r="Q1910" s="1">
        <v>44548</v>
      </c>
      <c r="S1910">
        <v>2021</v>
      </c>
      <c r="U1910" s="2">
        <f>IF(ISNUMBER(Starlink[[#This Row],[Launch_Date_ISO]]),Starlink[[#This Row],[Launch_Date_ISO]],DATEVALUE(Starlink[[#This Row],[Launch_Date_ISO]]))</f>
        <v>44548</v>
      </c>
      <c r="V1910" s="2" t="str">
        <f>IF(Starlink[[#This Row],[Decay_Date_ISO]]="","",IF(ISNUMBER(Starlink[[#This Row],[Decay_Date_ISO]]),Starlink[[#This Row],[Decay_Date_ISO]],DATEVALUE(Starlink[[#This Row],[Decay_Date_ISO]])))</f>
        <v/>
      </c>
    </row>
    <row r="1911" spans="1:22" x14ac:dyDescent="0.3">
      <c r="A1911" t="s">
        <v>8894</v>
      </c>
      <c r="B1911">
        <v>50173</v>
      </c>
      <c r="C1911" t="s">
        <v>8818</v>
      </c>
      <c r="D1911" t="s">
        <v>8895</v>
      </c>
      <c r="E1911" t="s">
        <v>8896</v>
      </c>
      <c r="F1911" t="s">
        <v>8897</v>
      </c>
      <c r="G1911" t="s">
        <v>25</v>
      </c>
      <c r="H1911" t="s">
        <v>26</v>
      </c>
      <c r="I1911" t="s">
        <v>8822</v>
      </c>
      <c r="J1911" t="s">
        <v>349</v>
      </c>
      <c r="K1911" t="s">
        <v>350</v>
      </c>
      <c r="L1911">
        <v>290</v>
      </c>
      <c r="M1911">
        <v>210</v>
      </c>
      <c r="N1911">
        <v>341</v>
      </c>
      <c r="O1911">
        <v>53.22</v>
      </c>
      <c r="P1911" t="s">
        <v>43</v>
      </c>
      <c r="Q1911" s="1">
        <v>44548</v>
      </c>
      <c r="S1911">
        <v>2021</v>
      </c>
      <c r="U1911" s="2">
        <f>IF(ISNUMBER(Starlink[[#This Row],[Launch_Date_ISO]]),Starlink[[#This Row],[Launch_Date_ISO]],DATEVALUE(Starlink[[#This Row],[Launch_Date_ISO]]))</f>
        <v>44548</v>
      </c>
      <c r="V1911" s="2" t="str">
        <f>IF(Starlink[[#This Row],[Decay_Date_ISO]]="","",IF(ISNUMBER(Starlink[[#This Row],[Decay_Date_ISO]]),Starlink[[#This Row],[Decay_Date_ISO]],DATEVALUE(Starlink[[#This Row],[Decay_Date_ISO]])))</f>
        <v/>
      </c>
    </row>
    <row r="1912" spans="1:22" x14ac:dyDescent="0.3">
      <c r="A1912" t="s">
        <v>8898</v>
      </c>
      <c r="B1912">
        <v>50174</v>
      </c>
      <c r="C1912" t="s">
        <v>8818</v>
      </c>
      <c r="D1912" t="s">
        <v>8899</v>
      </c>
      <c r="E1912" t="s">
        <v>8900</v>
      </c>
      <c r="F1912" t="s">
        <v>8901</v>
      </c>
      <c r="G1912" t="s">
        <v>25</v>
      </c>
      <c r="H1912" t="s">
        <v>26</v>
      </c>
      <c r="I1912" t="s">
        <v>8822</v>
      </c>
      <c r="J1912" t="s">
        <v>349</v>
      </c>
      <c r="K1912" t="s">
        <v>350</v>
      </c>
      <c r="L1912">
        <v>290</v>
      </c>
      <c r="M1912">
        <v>209</v>
      </c>
      <c r="N1912">
        <v>338</v>
      </c>
      <c r="O1912">
        <v>53.22</v>
      </c>
      <c r="P1912" t="s">
        <v>43</v>
      </c>
      <c r="Q1912" s="1">
        <v>44548</v>
      </c>
      <c r="S1912">
        <v>2021</v>
      </c>
      <c r="U1912" s="2">
        <f>IF(ISNUMBER(Starlink[[#This Row],[Launch_Date_ISO]]),Starlink[[#This Row],[Launch_Date_ISO]],DATEVALUE(Starlink[[#This Row],[Launch_Date_ISO]]))</f>
        <v>44548</v>
      </c>
      <c r="V1912" s="2" t="str">
        <f>IF(Starlink[[#This Row],[Decay_Date_ISO]]="","",IF(ISNUMBER(Starlink[[#This Row],[Decay_Date_ISO]]),Starlink[[#This Row],[Decay_Date_ISO]],DATEVALUE(Starlink[[#This Row],[Decay_Date_ISO]])))</f>
        <v/>
      </c>
    </row>
    <row r="1913" spans="1:22" x14ac:dyDescent="0.3">
      <c r="A1913" t="s">
        <v>8902</v>
      </c>
      <c r="B1913">
        <v>50175</v>
      </c>
      <c r="C1913" t="s">
        <v>8818</v>
      </c>
      <c r="D1913" t="s">
        <v>8903</v>
      </c>
      <c r="E1913" t="s">
        <v>8904</v>
      </c>
      <c r="F1913" t="s">
        <v>8905</v>
      </c>
      <c r="G1913" t="s">
        <v>25</v>
      </c>
      <c r="H1913" t="s">
        <v>26</v>
      </c>
      <c r="I1913" t="s">
        <v>8822</v>
      </c>
      <c r="J1913" t="s">
        <v>349</v>
      </c>
      <c r="K1913" t="s">
        <v>350</v>
      </c>
      <c r="L1913">
        <v>290</v>
      </c>
      <c r="M1913">
        <v>210</v>
      </c>
      <c r="N1913">
        <v>341</v>
      </c>
      <c r="O1913">
        <v>53.22</v>
      </c>
      <c r="P1913" t="s">
        <v>43</v>
      </c>
      <c r="Q1913" s="1">
        <v>44548</v>
      </c>
      <c r="S1913">
        <v>2021</v>
      </c>
      <c r="U1913" s="2">
        <f>IF(ISNUMBER(Starlink[[#This Row],[Launch_Date_ISO]]),Starlink[[#This Row],[Launch_Date_ISO]],DATEVALUE(Starlink[[#This Row],[Launch_Date_ISO]]))</f>
        <v>44548</v>
      </c>
      <c r="V1913" s="2" t="str">
        <f>IF(Starlink[[#This Row],[Decay_Date_ISO]]="","",IF(ISNUMBER(Starlink[[#This Row],[Decay_Date_ISO]]),Starlink[[#This Row],[Decay_Date_ISO]],DATEVALUE(Starlink[[#This Row],[Decay_Date_ISO]])))</f>
        <v/>
      </c>
    </row>
    <row r="1914" spans="1:22" x14ac:dyDescent="0.3">
      <c r="A1914" t="s">
        <v>8906</v>
      </c>
      <c r="B1914">
        <v>50176</v>
      </c>
      <c r="C1914" t="s">
        <v>8818</v>
      </c>
      <c r="D1914" t="s">
        <v>8907</v>
      </c>
      <c r="E1914" t="s">
        <v>8908</v>
      </c>
      <c r="F1914" t="s">
        <v>8909</v>
      </c>
      <c r="G1914" t="s">
        <v>25</v>
      </c>
      <c r="H1914" t="s">
        <v>26</v>
      </c>
      <c r="I1914" t="s">
        <v>8822</v>
      </c>
      <c r="J1914" t="s">
        <v>349</v>
      </c>
      <c r="K1914" t="s">
        <v>350</v>
      </c>
      <c r="L1914">
        <v>290</v>
      </c>
      <c r="M1914">
        <v>209</v>
      </c>
      <c r="N1914">
        <v>338</v>
      </c>
      <c r="O1914">
        <v>53.22</v>
      </c>
      <c r="P1914" t="s">
        <v>43</v>
      </c>
      <c r="Q1914" s="1">
        <v>44548</v>
      </c>
      <c r="S1914">
        <v>2021</v>
      </c>
      <c r="U1914" s="2">
        <f>IF(ISNUMBER(Starlink[[#This Row],[Launch_Date_ISO]]),Starlink[[#This Row],[Launch_Date_ISO]],DATEVALUE(Starlink[[#This Row],[Launch_Date_ISO]]))</f>
        <v>44548</v>
      </c>
      <c r="V1914" s="2" t="str">
        <f>IF(Starlink[[#This Row],[Decay_Date_ISO]]="","",IF(ISNUMBER(Starlink[[#This Row],[Decay_Date_ISO]]),Starlink[[#This Row],[Decay_Date_ISO]],DATEVALUE(Starlink[[#This Row],[Decay_Date_ISO]])))</f>
        <v/>
      </c>
    </row>
    <row r="1915" spans="1:22" x14ac:dyDescent="0.3">
      <c r="A1915" t="s">
        <v>8910</v>
      </c>
      <c r="B1915">
        <v>50177</v>
      </c>
      <c r="C1915" t="s">
        <v>8818</v>
      </c>
      <c r="D1915" t="s">
        <v>8911</v>
      </c>
      <c r="E1915" t="s">
        <v>8912</v>
      </c>
      <c r="F1915" t="s">
        <v>8913</v>
      </c>
      <c r="G1915" t="s">
        <v>25</v>
      </c>
      <c r="H1915" t="s">
        <v>26</v>
      </c>
      <c r="I1915" t="s">
        <v>8822</v>
      </c>
      <c r="J1915" t="s">
        <v>349</v>
      </c>
      <c r="K1915" t="s">
        <v>350</v>
      </c>
      <c r="L1915">
        <v>290</v>
      </c>
      <c r="M1915">
        <v>209</v>
      </c>
      <c r="N1915">
        <v>338</v>
      </c>
      <c r="O1915">
        <v>53.22</v>
      </c>
      <c r="P1915" t="s">
        <v>43</v>
      </c>
      <c r="Q1915" s="1">
        <v>44548</v>
      </c>
      <c r="S1915">
        <v>2021</v>
      </c>
      <c r="U1915" s="2">
        <f>IF(ISNUMBER(Starlink[[#This Row],[Launch_Date_ISO]]),Starlink[[#This Row],[Launch_Date_ISO]],DATEVALUE(Starlink[[#This Row],[Launch_Date_ISO]]))</f>
        <v>44548</v>
      </c>
      <c r="V1915" s="2" t="str">
        <f>IF(Starlink[[#This Row],[Decay_Date_ISO]]="","",IF(ISNUMBER(Starlink[[#This Row],[Decay_Date_ISO]]),Starlink[[#This Row],[Decay_Date_ISO]],DATEVALUE(Starlink[[#This Row],[Decay_Date_ISO]])))</f>
        <v/>
      </c>
    </row>
    <row r="1916" spans="1:22" x14ac:dyDescent="0.3">
      <c r="A1916" t="s">
        <v>8914</v>
      </c>
      <c r="B1916">
        <v>50178</v>
      </c>
      <c r="C1916" t="s">
        <v>8818</v>
      </c>
      <c r="D1916" t="s">
        <v>8915</v>
      </c>
      <c r="E1916" t="s">
        <v>8916</v>
      </c>
      <c r="F1916" t="s">
        <v>8917</v>
      </c>
      <c r="G1916" t="s">
        <v>25</v>
      </c>
      <c r="H1916" t="s">
        <v>26</v>
      </c>
      <c r="I1916" t="s">
        <v>8822</v>
      </c>
      <c r="J1916" t="s">
        <v>8918</v>
      </c>
      <c r="K1916" t="s">
        <v>29</v>
      </c>
      <c r="L1916">
        <v>290</v>
      </c>
      <c r="M1916">
        <v>209</v>
      </c>
      <c r="N1916">
        <v>338</v>
      </c>
      <c r="O1916">
        <v>53.22</v>
      </c>
      <c r="P1916" t="s">
        <v>43</v>
      </c>
      <c r="Q1916" s="1">
        <v>44548</v>
      </c>
      <c r="R1916" s="1">
        <v>46058</v>
      </c>
      <c r="S1916">
        <v>2021</v>
      </c>
      <c r="T1916">
        <v>2026</v>
      </c>
      <c r="U1916" s="2">
        <f>IF(ISNUMBER(Starlink[[#This Row],[Launch_Date_ISO]]),Starlink[[#This Row],[Launch_Date_ISO]],DATEVALUE(Starlink[[#This Row],[Launch_Date_ISO]]))</f>
        <v>44548</v>
      </c>
      <c r="V1916" s="2">
        <f>IF(Starlink[[#This Row],[Decay_Date_ISO]]="","",IF(ISNUMBER(Starlink[[#This Row],[Decay_Date_ISO]]),Starlink[[#This Row],[Decay_Date_ISO]],DATEVALUE(Starlink[[#This Row],[Decay_Date_ISO]])))</f>
        <v>46058</v>
      </c>
    </row>
    <row r="1917" spans="1:22" x14ac:dyDescent="0.3">
      <c r="A1917" t="s">
        <v>8919</v>
      </c>
      <c r="B1917">
        <v>50179</v>
      </c>
      <c r="C1917" t="s">
        <v>8818</v>
      </c>
      <c r="D1917" t="s">
        <v>8920</v>
      </c>
      <c r="E1917" t="s">
        <v>8921</v>
      </c>
      <c r="F1917" t="s">
        <v>8922</v>
      </c>
      <c r="G1917" t="s">
        <v>25</v>
      </c>
      <c r="H1917" t="s">
        <v>26</v>
      </c>
      <c r="I1917" t="s">
        <v>8822</v>
      </c>
      <c r="J1917" t="s">
        <v>349</v>
      </c>
      <c r="K1917" t="s">
        <v>350</v>
      </c>
      <c r="L1917">
        <v>290</v>
      </c>
      <c r="M1917">
        <v>209</v>
      </c>
      <c r="N1917">
        <v>338</v>
      </c>
      <c r="O1917">
        <v>53.22</v>
      </c>
      <c r="P1917" t="s">
        <v>43</v>
      </c>
      <c r="Q1917" s="1">
        <v>44548</v>
      </c>
      <c r="S1917">
        <v>2021</v>
      </c>
      <c r="U1917" s="2">
        <f>IF(ISNUMBER(Starlink[[#This Row],[Launch_Date_ISO]]),Starlink[[#This Row],[Launch_Date_ISO]],DATEVALUE(Starlink[[#This Row],[Launch_Date_ISO]]))</f>
        <v>44548</v>
      </c>
      <c r="V1917" s="2" t="str">
        <f>IF(Starlink[[#This Row],[Decay_Date_ISO]]="","",IF(ISNUMBER(Starlink[[#This Row],[Decay_Date_ISO]]),Starlink[[#This Row],[Decay_Date_ISO]],DATEVALUE(Starlink[[#This Row],[Decay_Date_ISO]])))</f>
        <v/>
      </c>
    </row>
    <row r="1918" spans="1:22" x14ac:dyDescent="0.3">
      <c r="A1918" t="s">
        <v>8923</v>
      </c>
      <c r="B1918">
        <v>50180</v>
      </c>
      <c r="C1918" t="s">
        <v>8818</v>
      </c>
      <c r="D1918" t="s">
        <v>8924</v>
      </c>
      <c r="E1918" t="s">
        <v>8925</v>
      </c>
      <c r="F1918" t="s">
        <v>8926</v>
      </c>
      <c r="G1918" t="s">
        <v>25</v>
      </c>
      <c r="H1918" t="s">
        <v>26</v>
      </c>
      <c r="I1918" t="s">
        <v>8822</v>
      </c>
      <c r="J1918" t="s">
        <v>349</v>
      </c>
      <c r="K1918" t="s">
        <v>350</v>
      </c>
      <c r="L1918">
        <v>290</v>
      </c>
      <c r="M1918">
        <v>210</v>
      </c>
      <c r="N1918">
        <v>341</v>
      </c>
      <c r="O1918">
        <v>53.22</v>
      </c>
      <c r="P1918" t="s">
        <v>43</v>
      </c>
      <c r="Q1918" s="1">
        <v>44548</v>
      </c>
      <c r="S1918">
        <v>2021</v>
      </c>
      <c r="U1918" s="2">
        <f>IF(ISNUMBER(Starlink[[#This Row],[Launch_Date_ISO]]),Starlink[[#This Row],[Launch_Date_ISO]],DATEVALUE(Starlink[[#This Row],[Launch_Date_ISO]]))</f>
        <v>44548</v>
      </c>
      <c r="V1918" s="2" t="str">
        <f>IF(Starlink[[#This Row],[Decay_Date_ISO]]="","",IF(ISNUMBER(Starlink[[#This Row],[Decay_Date_ISO]]),Starlink[[#This Row],[Decay_Date_ISO]],DATEVALUE(Starlink[[#This Row],[Decay_Date_ISO]])))</f>
        <v/>
      </c>
    </row>
    <row r="1919" spans="1:22" x14ac:dyDescent="0.3">
      <c r="A1919" t="s">
        <v>8927</v>
      </c>
      <c r="B1919">
        <v>50181</v>
      </c>
      <c r="C1919" t="s">
        <v>8818</v>
      </c>
      <c r="D1919" t="s">
        <v>8928</v>
      </c>
      <c r="E1919" t="s">
        <v>8929</v>
      </c>
      <c r="F1919" t="s">
        <v>8930</v>
      </c>
      <c r="G1919" t="s">
        <v>25</v>
      </c>
      <c r="H1919" t="s">
        <v>26</v>
      </c>
      <c r="I1919" t="s">
        <v>8822</v>
      </c>
      <c r="J1919" t="s">
        <v>349</v>
      </c>
      <c r="K1919" t="s">
        <v>350</v>
      </c>
      <c r="L1919">
        <v>290</v>
      </c>
      <c r="M1919">
        <v>209</v>
      </c>
      <c r="N1919">
        <v>338</v>
      </c>
      <c r="O1919">
        <v>53.22</v>
      </c>
      <c r="P1919" t="s">
        <v>43</v>
      </c>
      <c r="Q1919" s="1">
        <v>44548</v>
      </c>
      <c r="S1919">
        <v>2021</v>
      </c>
      <c r="U1919" s="2">
        <f>IF(ISNUMBER(Starlink[[#This Row],[Launch_Date_ISO]]),Starlink[[#This Row],[Launch_Date_ISO]],DATEVALUE(Starlink[[#This Row],[Launch_Date_ISO]]))</f>
        <v>44548</v>
      </c>
      <c r="V1919" s="2" t="str">
        <f>IF(Starlink[[#This Row],[Decay_Date_ISO]]="","",IF(ISNUMBER(Starlink[[#This Row],[Decay_Date_ISO]]),Starlink[[#This Row],[Decay_Date_ISO]],DATEVALUE(Starlink[[#This Row],[Decay_Date_ISO]])))</f>
        <v/>
      </c>
    </row>
    <row r="1920" spans="1:22" x14ac:dyDescent="0.3">
      <c r="A1920" t="s">
        <v>8931</v>
      </c>
      <c r="B1920">
        <v>50182</v>
      </c>
      <c r="C1920" t="s">
        <v>8818</v>
      </c>
      <c r="D1920" t="s">
        <v>8932</v>
      </c>
      <c r="E1920" t="s">
        <v>8933</v>
      </c>
      <c r="F1920" t="s">
        <v>8934</v>
      </c>
      <c r="G1920" t="s">
        <v>25</v>
      </c>
      <c r="H1920" t="s">
        <v>26</v>
      </c>
      <c r="I1920" t="s">
        <v>8822</v>
      </c>
      <c r="J1920" t="s">
        <v>349</v>
      </c>
      <c r="K1920" t="s">
        <v>350</v>
      </c>
      <c r="L1920">
        <v>290</v>
      </c>
      <c r="M1920">
        <v>210</v>
      </c>
      <c r="N1920">
        <v>341</v>
      </c>
      <c r="O1920">
        <v>53.22</v>
      </c>
      <c r="P1920" t="s">
        <v>43</v>
      </c>
      <c r="Q1920" s="1">
        <v>44548</v>
      </c>
      <c r="S1920">
        <v>2021</v>
      </c>
      <c r="U1920" s="2">
        <f>IF(ISNUMBER(Starlink[[#This Row],[Launch_Date_ISO]]),Starlink[[#This Row],[Launch_Date_ISO]],DATEVALUE(Starlink[[#This Row],[Launch_Date_ISO]]))</f>
        <v>44548</v>
      </c>
      <c r="V1920" s="2" t="str">
        <f>IF(Starlink[[#This Row],[Decay_Date_ISO]]="","",IF(ISNUMBER(Starlink[[#This Row],[Decay_Date_ISO]]),Starlink[[#This Row],[Decay_Date_ISO]],DATEVALUE(Starlink[[#This Row],[Decay_Date_ISO]])))</f>
        <v/>
      </c>
    </row>
    <row r="1921" spans="1:22" x14ac:dyDescent="0.3">
      <c r="A1921" t="s">
        <v>8935</v>
      </c>
      <c r="B1921">
        <v>50183</v>
      </c>
      <c r="C1921" t="s">
        <v>8818</v>
      </c>
      <c r="D1921" t="s">
        <v>8936</v>
      </c>
      <c r="E1921" t="s">
        <v>8937</v>
      </c>
      <c r="F1921" t="s">
        <v>8938</v>
      </c>
      <c r="G1921" t="s">
        <v>25</v>
      </c>
      <c r="H1921" t="s">
        <v>26</v>
      </c>
      <c r="I1921" t="s">
        <v>8822</v>
      </c>
      <c r="J1921" t="s">
        <v>349</v>
      </c>
      <c r="K1921" t="s">
        <v>350</v>
      </c>
      <c r="L1921">
        <v>290</v>
      </c>
      <c r="M1921">
        <v>210</v>
      </c>
      <c r="N1921">
        <v>341</v>
      </c>
      <c r="O1921">
        <v>53.22</v>
      </c>
      <c r="P1921" t="s">
        <v>43</v>
      </c>
      <c r="Q1921" s="1">
        <v>44548</v>
      </c>
      <c r="S1921">
        <v>2021</v>
      </c>
      <c r="U1921" s="2">
        <f>IF(ISNUMBER(Starlink[[#This Row],[Launch_Date_ISO]]),Starlink[[#This Row],[Launch_Date_ISO]],DATEVALUE(Starlink[[#This Row],[Launch_Date_ISO]]))</f>
        <v>44548</v>
      </c>
      <c r="V1921" s="2" t="str">
        <f>IF(Starlink[[#This Row],[Decay_Date_ISO]]="","",IF(ISNUMBER(Starlink[[#This Row],[Decay_Date_ISO]]),Starlink[[#This Row],[Decay_Date_ISO]],DATEVALUE(Starlink[[#This Row],[Decay_Date_ISO]])))</f>
        <v/>
      </c>
    </row>
    <row r="1922" spans="1:22" x14ac:dyDescent="0.3">
      <c r="A1922" t="s">
        <v>8939</v>
      </c>
      <c r="B1922">
        <v>50184</v>
      </c>
      <c r="C1922" t="s">
        <v>8818</v>
      </c>
      <c r="D1922" t="s">
        <v>8940</v>
      </c>
      <c r="E1922" t="s">
        <v>8941</v>
      </c>
      <c r="F1922" t="s">
        <v>8942</v>
      </c>
      <c r="G1922" t="s">
        <v>25</v>
      </c>
      <c r="H1922" t="s">
        <v>26</v>
      </c>
      <c r="I1922" t="s">
        <v>8822</v>
      </c>
      <c r="J1922" t="s">
        <v>8943</v>
      </c>
      <c r="K1922" t="s">
        <v>29</v>
      </c>
      <c r="L1922">
        <v>290</v>
      </c>
      <c r="M1922">
        <v>210</v>
      </c>
      <c r="N1922">
        <v>341</v>
      </c>
      <c r="O1922">
        <v>53.22</v>
      </c>
      <c r="P1922" t="s">
        <v>43</v>
      </c>
      <c r="Q1922" s="1">
        <v>44548</v>
      </c>
      <c r="R1922" s="1">
        <v>44558</v>
      </c>
      <c r="S1922">
        <v>2021</v>
      </c>
      <c r="T1922">
        <v>2021</v>
      </c>
      <c r="U1922" s="2">
        <f>IF(ISNUMBER(Starlink[[#This Row],[Launch_Date_ISO]]),Starlink[[#This Row],[Launch_Date_ISO]],DATEVALUE(Starlink[[#This Row],[Launch_Date_ISO]]))</f>
        <v>44548</v>
      </c>
      <c r="V1922" s="2">
        <f>IF(Starlink[[#This Row],[Decay_Date_ISO]]="","",IF(ISNUMBER(Starlink[[#This Row],[Decay_Date_ISO]]),Starlink[[#This Row],[Decay_Date_ISO]],DATEVALUE(Starlink[[#This Row],[Decay_Date_ISO]])))</f>
        <v>44558</v>
      </c>
    </row>
    <row r="1923" spans="1:22" x14ac:dyDescent="0.3">
      <c r="A1923" t="s">
        <v>8944</v>
      </c>
      <c r="B1923">
        <v>50185</v>
      </c>
      <c r="C1923" t="s">
        <v>8818</v>
      </c>
      <c r="D1923" t="s">
        <v>8945</v>
      </c>
      <c r="E1923" t="s">
        <v>8946</v>
      </c>
      <c r="F1923" t="s">
        <v>8947</v>
      </c>
      <c r="G1923" t="s">
        <v>25</v>
      </c>
      <c r="H1923" t="s">
        <v>26</v>
      </c>
      <c r="I1923" t="s">
        <v>8822</v>
      </c>
      <c r="J1923" t="s">
        <v>349</v>
      </c>
      <c r="K1923" t="s">
        <v>350</v>
      </c>
      <c r="L1923">
        <v>290</v>
      </c>
      <c r="M1923">
        <v>209</v>
      </c>
      <c r="N1923">
        <v>338</v>
      </c>
      <c r="O1923">
        <v>53.22</v>
      </c>
      <c r="P1923" t="s">
        <v>43</v>
      </c>
      <c r="Q1923" s="1">
        <v>44548</v>
      </c>
      <c r="S1923">
        <v>2021</v>
      </c>
      <c r="U1923" s="2">
        <f>IF(ISNUMBER(Starlink[[#This Row],[Launch_Date_ISO]]),Starlink[[#This Row],[Launch_Date_ISO]],DATEVALUE(Starlink[[#This Row],[Launch_Date_ISO]]))</f>
        <v>44548</v>
      </c>
      <c r="V1923" s="2" t="str">
        <f>IF(Starlink[[#This Row],[Decay_Date_ISO]]="","",IF(ISNUMBER(Starlink[[#This Row],[Decay_Date_ISO]]),Starlink[[#This Row],[Decay_Date_ISO]],DATEVALUE(Starlink[[#This Row],[Decay_Date_ISO]])))</f>
        <v/>
      </c>
    </row>
    <row r="1924" spans="1:22" x14ac:dyDescent="0.3">
      <c r="A1924" t="s">
        <v>8948</v>
      </c>
      <c r="B1924">
        <v>50186</v>
      </c>
      <c r="C1924" t="s">
        <v>8818</v>
      </c>
      <c r="D1924" t="s">
        <v>8949</v>
      </c>
      <c r="E1924" t="s">
        <v>8950</v>
      </c>
      <c r="F1924" t="s">
        <v>8951</v>
      </c>
      <c r="G1924" t="s">
        <v>25</v>
      </c>
      <c r="H1924" t="s">
        <v>26</v>
      </c>
      <c r="I1924" t="s">
        <v>8822</v>
      </c>
      <c r="J1924" t="s">
        <v>349</v>
      </c>
      <c r="K1924" t="s">
        <v>350</v>
      </c>
      <c r="L1924">
        <v>290</v>
      </c>
      <c r="M1924">
        <v>209</v>
      </c>
      <c r="N1924">
        <v>338</v>
      </c>
      <c r="O1924">
        <v>53.22</v>
      </c>
      <c r="P1924" t="s">
        <v>43</v>
      </c>
      <c r="Q1924" s="1">
        <v>44548</v>
      </c>
      <c r="S1924">
        <v>2021</v>
      </c>
      <c r="U1924" s="2">
        <f>IF(ISNUMBER(Starlink[[#This Row],[Launch_Date_ISO]]),Starlink[[#This Row],[Launch_Date_ISO]],DATEVALUE(Starlink[[#This Row],[Launch_Date_ISO]]))</f>
        <v>44548</v>
      </c>
      <c r="V1924" s="2" t="str">
        <f>IF(Starlink[[#This Row],[Decay_Date_ISO]]="","",IF(ISNUMBER(Starlink[[#This Row],[Decay_Date_ISO]]),Starlink[[#This Row],[Decay_Date_ISO]],DATEVALUE(Starlink[[#This Row],[Decay_Date_ISO]])))</f>
        <v/>
      </c>
    </row>
    <row r="1925" spans="1:22" x14ac:dyDescent="0.3">
      <c r="A1925" t="s">
        <v>8952</v>
      </c>
      <c r="B1925">
        <v>50187</v>
      </c>
      <c r="C1925" t="s">
        <v>8818</v>
      </c>
      <c r="D1925" t="s">
        <v>8953</v>
      </c>
      <c r="E1925" t="s">
        <v>8954</v>
      </c>
      <c r="F1925" t="s">
        <v>8955</v>
      </c>
      <c r="G1925" t="s">
        <v>25</v>
      </c>
      <c r="H1925" t="s">
        <v>26</v>
      </c>
      <c r="I1925" t="s">
        <v>8822</v>
      </c>
      <c r="J1925" t="s">
        <v>349</v>
      </c>
      <c r="K1925" t="s">
        <v>350</v>
      </c>
      <c r="L1925">
        <v>290</v>
      </c>
      <c r="M1925">
        <v>210</v>
      </c>
      <c r="N1925">
        <v>341</v>
      </c>
      <c r="O1925">
        <v>53.22</v>
      </c>
      <c r="P1925" t="s">
        <v>43</v>
      </c>
      <c r="Q1925" s="1">
        <v>44548</v>
      </c>
      <c r="S1925">
        <v>2021</v>
      </c>
      <c r="U1925" s="2">
        <f>IF(ISNUMBER(Starlink[[#This Row],[Launch_Date_ISO]]),Starlink[[#This Row],[Launch_Date_ISO]],DATEVALUE(Starlink[[#This Row],[Launch_Date_ISO]]))</f>
        <v>44548</v>
      </c>
      <c r="V1925" s="2" t="str">
        <f>IF(Starlink[[#This Row],[Decay_Date_ISO]]="","",IF(ISNUMBER(Starlink[[#This Row],[Decay_Date_ISO]]),Starlink[[#This Row],[Decay_Date_ISO]],DATEVALUE(Starlink[[#This Row],[Decay_Date_ISO]])))</f>
        <v/>
      </c>
    </row>
    <row r="1926" spans="1:22" x14ac:dyDescent="0.3">
      <c r="A1926" t="s">
        <v>8956</v>
      </c>
      <c r="B1926">
        <v>50188</v>
      </c>
      <c r="C1926" t="s">
        <v>8818</v>
      </c>
      <c r="D1926" t="s">
        <v>8957</v>
      </c>
      <c r="E1926" t="s">
        <v>8958</v>
      </c>
      <c r="F1926" t="s">
        <v>8959</v>
      </c>
      <c r="G1926" t="s">
        <v>25</v>
      </c>
      <c r="H1926" t="s">
        <v>26</v>
      </c>
      <c r="I1926" t="s">
        <v>8822</v>
      </c>
      <c r="J1926" t="s">
        <v>8960</v>
      </c>
      <c r="K1926" t="s">
        <v>29</v>
      </c>
      <c r="L1926">
        <v>290</v>
      </c>
      <c r="M1926">
        <v>209</v>
      </c>
      <c r="N1926">
        <v>338</v>
      </c>
      <c r="O1926">
        <v>53.22</v>
      </c>
      <c r="P1926" t="s">
        <v>43</v>
      </c>
      <c r="Q1926" s="1">
        <v>44548</v>
      </c>
      <c r="R1926" s="1">
        <v>45882</v>
      </c>
      <c r="S1926">
        <v>2021</v>
      </c>
      <c r="T1926">
        <v>2025</v>
      </c>
      <c r="U1926" s="2">
        <f>IF(ISNUMBER(Starlink[[#This Row],[Launch_Date_ISO]]),Starlink[[#This Row],[Launch_Date_ISO]],DATEVALUE(Starlink[[#This Row],[Launch_Date_ISO]]))</f>
        <v>44548</v>
      </c>
      <c r="V1926" s="2">
        <f>IF(Starlink[[#This Row],[Decay_Date_ISO]]="","",IF(ISNUMBER(Starlink[[#This Row],[Decay_Date_ISO]]),Starlink[[#This Row],[Decay_Date_ISO]],DATEVALUE(Starlink[[#This Row],[Decay_Date_ISO]])))</f>
        <v>45882</v>
      </c>
    </row>
    <row r="1927" spans="1:22" x14ac:dyDescent="0.3">
      <c r="A1927" t="s">
        <v>8961</v>
      </c>
      <c r="B1927">
        <v>50189</v>
      </c>
      <c r="C1927" t="s">
        <v>8818</v>
      </c>
      <c r="D1927" t="s">
        <v>8962</v>
      </c>
      <c r="E1927" t="s">
        <v>8963</v>
      </c>
      <c r="F1927" t="s">
        <v>8964</v>
      </c>
      <c r="G1927" t="s">
        <v>25</v>
      </c>
      <c r="H1927" t="s">
        <v>26</v>
      </c>
      <c r="I1927" t="s">
        <v>8822</v>
      </c>
      <c r="J1927" t="s">
        <v>349</v>
      </c>
      <c r="K1927" t="s">
        <v>350</v>
      </c>
      <c r="L1927">
        <v>290</v>
      </c>
      <c r="M1927">
        <v>209</v>
      </c>
      <c r="N1927">
        <v>338</v>
      </c>
      <c r="O1927">
        <v>53.22</v>
      </c>
      <c r="P1927" t="s">
        <v>43</v>
      </c>
      <c r="Q1927" s="1">
        <v>44548</v>
      </c>
      <c r="S1927">
        <v>2021</v>
      </c>
      <c r="U1927" s="2">
        <f>IF(ISNUMBER(Starlink[[#This Row],[Launch_Date_ISO]]),Starlink[[#This Row],[Launch_Date_ISO]],DATEVALUE(Starlink[[#This Row],[Launch_Date_ISO]]))</f>
        <v>44548</v>
      </c>
      <c r="V1927" s="2" t="str">
        <f>IF(Starlink[[#This Row],[Decay_Date_ISO]]="","",IF(ISNUMBER(Starlink[[#This Row],[Decay_Date_ISO]]),Starlink[[#This Row],[Decay_Date_ISO]],DATEVALUE(Starlink[[#This Row],[Decay_Date_ISO]])))</f>
        <v/>
      </c>
    </row>
    <row r="1928" spans="1:22" x14ac:dyDescent="0.3">
      <c r="A1928" t="s">
        <v>8965</v>
      </c>
      <c r="B1928">
        <v>50190</v>
      </c>
      <c r="C1928" t="s">
        <v>8818</v>
      </c>
      <c r="D1928" t="s">
        <v>8966</v>
      </c>
      <c r="E1928" t="s">
        <v>8967</v>
      </c>
      <c r="F1928" t="s">
        <v>8968</v>
      </c>
      <c r="G1928" t="s">
        <v>25</v>
      </c>
      <c r="H1928" t="s">
        <v>26</v>
      </c>
      <c r="I1928" t="s">
        <v>8822</v>
      </c>
      <c r="J1928" t="s">
        <v>349</v>
      </c>
      <c r="K1928" t="s">
        <v>350</v>
      </c>
      <c r="L1928">
        <v>290</v>
      </c>
      <c r="M1928">
        <v>209</v>
      </c>
      <c r="N1928">
        <v>338</v>
      </c>
      <c r="O1928">
        <v>53.22</v>
      </c>
      <c r="P1928" t="s">
        <v>43</v>
      </c>
      <c r="Q1928" s="1">
        <v>44548</v>
      </c>
      <c r="S1928">
        <v>2021</v>
      </c>
      <c r="U1928" s="2">
        <f>IF(ISNUMBER(Starlink[[#This Row],[Launch_Date_ISO]]),Starlink[[#This Row],[Launch_Date_ISO]],DATEVALUE(Starlink[[#This Row],[Launch_Date_ISO]]))</f>
        <v>44548</v>
      </c>
      <c r="V1928" s="2" t="str">
        <f>IF(Starlink[[#This Row],[Decay_Date_ISO]]="","",IF(ISNUMBER(Starlink[[#This Row],[Decay_Date_ISO]]),Starlink[[#This Row],[Decay_Date_ISO]],DATEVALUE(Starlink[[#This Row],[Decay_Date_ISO]])))</f>
        <v/>
      </c>
    </row>
    <row r="1929" spans="1:22" x14ac:dyDescent="0.3">
      <c r="A1929" t="s">
        <v>8969</v>
      </c>
      <c r="B1929">
        <v>50191</v>
      </c>
      <c r="C1929" t="s">
        <v>8818</v>
      </c>
      <c r="D1929" t="s">
        <v>8970</v>
      </c>
      <c r="E1929" t="s">
        <v>8971</v>
      </c>
      <c r="F1929" t="s">
        <v>8972</v>
      </c>
      <c r="G1929" t="s">
        <v>25</v>
      </c>
      <c r="H1929" t="s">
        <v>26</v>
      </c>
      <c r="I1929" t="s">
        <v>8822</v>
      </c>
      <c r="J1929" t="s">
        <v>349</v>
      </c>
      <c r="K1929" t="s">
        <v>350</v>
      </c>
      <c r="L1929">
        <v>290</v>
      </c>
      <c r="M1929">
        <v>210</v>
      </c>
      <c r="N1929">
        <v>340</v>
      </c>
      <c r="O1929">
        <v>53.22</v>
      </c>
      <c r="P1929" t="s">
        <v>43</v>
      </c>
      <c r="Q1929" s="1">
        <v>44548</v>
      </c>
      <c r="S1929">
        <v>2021</v>
      </c>
      <c r="U1929" s="2">
        <f>IF(ISNUMBER(Starlink[[#This Row],[Launch_Date_ISO]]),Starlink[[#This Row],[Launch_Date_ISO]],DATEVALUE(Starlink[[#This Row],[Launch_Date_ISO]]))</f>
        <v>44548</v>
      </c>
      <c r="V1929" s="2" t="str">
        <f>IF(Starlink[[#This Row],[Decay_Date_ISO]]="","",IF(ISNUMBER(Starlink[[#This Row],[Decay_Date_ISO]]),Starlink[[#This Row],[Decay_Date_ISO]],DATEVALUE(Starlink[[#This Row],[Decay_Date_ISO]])))</f>
        <v/>
      </c>
    </row>
    <row r="1930" spans="1:22" x14ac:dyDescent="0.3">
      <c r="A1930" t="s">
        <v>8973</v>
      </c>
      <c r="B1930">
        <v>50192</v>
      </c>
      <c r="C1930" t="s">
        <v>8818</v>
      </c>
      <c r="D1930" t="s">
        <v>8974</v>
      </c>
      <c r="E1930" t="s">
        <v>8975</v>
      </c>
      <c r="F1930" t="s">
        <v>8976</v>
      </c>
      <c r="G1930" t="s">
        <v>25</v>
      </c>
      <c r="H1930" t="s">
        <v>26</v>
      </c>
      <c r="I1930" t="s">
        <v>8822</v>
      </c>
      <c r="J1930" t="s">
        <v>349</v>
      </c>
      <c r="K1930" t="s">
        <v>350</v>
      </c>
      <c r="L1930">
        <v>290</v>
      </c>
      <c r="M1930">
        <v>209</v>
      </c>
      <c r="N1930">
        <v>338</v>
      </c>
      <c r="O1930">
        <v>53.22</v>
      </c>
      <c r="P1930" t="s">
        <v>43</v>
      </c>
      <c r="Q1930" s="1">
        <v>44548</v>
      </c>
      <c r="S1930">
        <v>2021</v>
      </c>
      <c r="U1930" s="2">
        <f>IF(ISNUMBER(Starlink[[#This Row],[Launch_Date_ISO]]),Starlink[[#This Row],[Launch_Date_ISO]],DATEVALUE(Starlink[[#This Row],[Launch_Date_ISO]]))</f>
        <v>44548</v>
      </c>
      <c r="V1930" s="2" t="str">
        <f>IF(Starlink[[#This Row],[Decay_Date_ISO]]="","",IF(ISNUMBER(Starlink[[#This Row],[Decay_Date_ISO]]),Starlink[[#This Row],[Decay_Date_ISO]],DATEVALUE(Starlink[[#This Row],[Decay_Date_ISO]])))</f>
        <v/>
      </c>
    </row>
    <row r="1931" spans="1:22" x14ac:dyDescent="0.3">
      <c r="A1931" t="s">
        <v>8977</v>
      </c>
      <c r="B1931">
        <v>50193</v>
      </c>
      <c r="C1931" t="s">
        <v>8818</v>
      </c>
      <c r="D1931" t="s">
        <v>8978</v>
      </c>
      <c r="E1931" t="s">
        <v>8979</v>
      </c>
      <c r="F1931" t="s">
        <v>8980</v>
      </c>
      <c r="G1931" t="s">
        <v>25</v>
      </c>
      <c r="H1931" t="s">
        <v>26</v>
      </c>
      <c r="I1931" t="s">
        <v>8822</v>
      </c>
      <c r="J1931" t="s">
        <v>349</v>
      </c>
      <c r="K1931" t="s">
        <v>350</v>
      </c>
      <c r="L1931">
        <v>290</v>
      </c>
      <c r="M1931">
        <v>210</v>
      </c>
      <c r="N1931">
        <v>340</v>
      </c>
      <c r="O1931">
        <v>53.22</v>
      </c>
      <c r="P1931" t="s">
        <v>43</v>
      </c>
      <c r="Q1931" s="1">
        <v>44548</v>
      </c>
      <c r="S1931">
        <v>2021</v>
      </c>
      <c r="U1931" s="2">
        <f>IF(ISNUMBER(Starlink[[#This Row],[Launch_Date_ISO]]),Starlink[[#This Row],[Launch_Date_ISO]],DATEVALUE(Starlink[[#This Row],[Launch_Date_ISO]]))</f>
        <v>44548</v>
      </c>
      <c r="V1931" s="2" t="str">
        <f>IF(Starlink[[#This Row],[Decay_Date_ISO]]="","",IF(ISNUMBER(Starlink[[#This Row],[Decay_Date_ISO]]),Starlink[[#This Row],[Decay_Date_ISO]],DATEVALUE(Starlink[[#This Row],[Decay_Date_ISO]])))</f>
        <v/>
      </c>
    </row>
    <row r="1932" spans="1:22" x14ac:dyDescent="0.3">
      <c r="A1932" t="s">
        <v>8981</v>
      </c>
      <c r="B1932">
        <v>50194</v>
      </c>
      <c r="C1932" t="s">
        <v>8818</v>
      </c>
      <c r="D1932" t="s">
        <v>8982</v>
      </c>
      <c r="E1932" t="s">
        <v>8983</v>
      </c>
      <c r="F1932" t="s">
        <v>8984</v>
      </c>
      <c r="G1932" t="s">
        <v>25</v>
      </c>
      <c r="H1932" t="s">
        <v>26</v>
      </c>
      <c r="I1932" t="s">
        <v>8822</v>
      </c>
      <c r="J1932" t="s">
        <v>8985</v>
      </c>
      <c r="K1932" t="s">
        <v>29</v>
      </c>
      <c r="L1932">
        <v>290</v>
      </c>
      <c r="M1932">
        <v>210</v>
      </c>
      <c r="N1932">
        <v>340</v>
      </c>
      <c r="O1932">
        <v>53.22</v>
      </c>
      <c r="P1932" t="s">
        <v>43</v>
      </c>
      <c r="Q1932" s="1">
        <v>44548</v>
      </c>
      <c r="R1932" s="1">
        <v>46086</v>
      </c>
      <c r="S1932">
        <v>2021</v>
      </c>
      <c r="T1932">
        <v>2026</v>
      </c>
      <c r="U1932" s="2">
        <f>IF(ISNUMBER(Starlink[[#This Row],[Launch_Date_ISO]]),Starlink[[#This Row],[Launch_Date_ISO]],DATEVALUE(Starlink[[#This Row],[Launch_Date_ISO]]))</f>
        <v>44548</v>
      </c>
      <c r="V1932" s="2">
        <f>IF(Starlink[[#This Row],[Decay_Date_ISO]]="","",IF(ISNUMBER(Starlink[[#This Row],[Decay_Date_ISO]]),Starlink[[#This Row],[Decay_Date_ISO]],DATEVALUE(Starlink[[#This Row],[Decay_Date_ISO]])))</f>
        <v>46086</v>
      </c>
    </row>
    <row r="1933" spans="1:22" x14ac:dyDescent="0.3">
      <c r="A1933" t="s">
        <v>8986</v>
      </c>
      <c r="B1933">
        <v>50195</v>
      </c>
      <c r="C1933" t="s">
        <v>8818</v>
      </c>
      <c r="D1933" t="s">
        <v>8987</v>
      </c>
      <c r="E1933" t="s">
        <v>8988</v>
      </c>
      <c r="F1933" t="s">
        <v>8989</v>
      </c>
      <c r="G1933" t="s">
        <v>25</v>
      </c>
      <c r="H1933" t="s">
        <v>26</v>
      </c>
      <c r="I1933" t="s">
        <v>8822</v>
      </c>
      <c r="J1933" t="s">
        <v>349</v>
      </c>
      <c r="K1933" t="s">
        <v>350</v>
      </c>
      <c r="L1933">
        <v>290</v>
      </c>
      <c r="M1933">
        <v>210</v>
      </c>
      <c r="N1933">
        <v>340</v>
      </c>
      <c r="O1933">
        <v>53.22</v>
      </c>
      <c r="P1933" t="s">
        <v>43</v>
      </c>
      <c r="Q1933" s="1">
        <v>44548</v>
      </c>
      <c r="S1933">
        <v>2021</v>
      </c>
      <c r="U1933" s="2">
        <f>IF(ISNUMBER(Starlink[[#This Row],[Launch_Date_ISO]]),Starlink[[#This Row],[Launch_Date_ISO]],DATEVALUE(Starlink[[#This Row],[Launch_Date_ISO]]))</f>
        <v>44548</v>
      </c>
      <c r="V1933" s="2" t="str">
        <f>IF(Starlink[[#This Row],[Decay_Date_ISO]]="","",IF(ISNUMBER(Starlink[[#This Row],[Decay_Date_ISO]]),Starlink[[#This Row],[Decay_Date_ISO]],DATEVALUE(Starlink[[#This Row],[Decay_Date_ISO]])))</f>
        <v/>
      </c>
    </row>
    <row r="1934" spans="1:22" x14ac:dyDescent="0.3">
      <c r="A1934" t="s">
        <v>8990</v>
      </c>
      <c r="B1934">
        <v>50196</v>
      </c>
      <c r="C1934" t="s">
        <v>8818</v>
      </c>
      <c r="D1934" t="s">
        <v>8991</v>
      </c>
      <c r="E1934" t="s">
        <v>8992</v>
      </c>
      <c r="F1934" t="s">
        <v>8993</v>
      </c>
      <c r="G1934" t="s">
        <v>25</v>
      </c>
      <c r="H1934" t="s">
        <v>26</v>
      </c>
      <c r="I1934" t="s">
        <v>8822</v>
      </c>
      <c r="J1934" t="s">
        <v>8994</v>
      </c>
      <c r="K1934" t="s">
        <v>29</v>
      </c>
      <c r="L1934">
        <v>290</v>
      </c>
      <c r="M1934">
        <v>210</v>
      </c>
      <c r="N1934">
        <v>340</v>
      </c>
      <c r="O1934">
        <v>53.22</v>
      </c>
      <c r="P1934" t="s">
        <v>43</v>
      </c>
      <c r="Q1934" s="1">
        <v>44548</v>
      </c>
      <c r="R1934" s="1">
        <v>45432</v>
      </c>
      <c r="S1934">
        <v>2021</v>
      </c>
      <c r="T1934">
        <v>2024</v>
      </c>
      <c r="U1934" s="2">
        <f>IF(ISNUMBER(Starlink[[#This Row],[Launch_Date_ISO]]),Starlink[[#This Row],[Launch_Date_ISO]],DATEVALUE(Starlink[[#This Row],[Launch_Date_ISO]]))</f>
        <v>44548</v>
      </c>
      <c r="V1934" s="2">
        <f>IF(Starlink[[#This Row],[Decay_Date_ISO]]="","",IF(ISNUMBER(Starlink[[#This Row],[Decay_Date_ISO]]),Starlink[[#This Row],[Decay_Date_ISO]],DATEVALUE(Starlink[[#This Row],[Decay_Date_ISO]])))</f>
        <v>45432</v>
      </c>
    </row>
    <row r="1935" spans="1:22" x14ac:dyDescent="0.3">
      <c r="A1935" t="s">
        <v>8995</v>
      </c>
      <c r="B1935">
        <v>50197</v>
      </c>
      <c r="C1935" t="s">
        <v>8818</v>
      </c>
      <c r="D1935" t="s">
        <v>8996</v>
      </c>
      <c r="E1935" t="s">
        <v>8997</v>
      </c>
      <c r="F1935" t="s">
        <v>8998</v>
      </c>
      <c r="G1935" t="s">
        <v>25</v>
      </c>
      <c r="H1935" t="s">
        <v>26</v>
      </c>
      <c r="I1935" t="s">
        <v>8822</v>
      </c>
      <c r="J1935" t="s">
        <v>349</v>
      </c>
      <c r="K1935" t="s">
        <v>350</v>
      </c>
      <c r="L1935">
        <v>290</v>
      </c>
      <c r="M1935">
        <v>209</v>
      </c>
      <c r="N1935">
        <v>338</v>
      </c>
      <c r="O1935">
        <v>53.22</v>
      </c>
      <c r="P1935" t="s">
        <v>43</v>
      </c>
      <c r="Q1935" s="1">
        <v>44548</v>
      </c>
      <c r="S1935">
        <v>2021</v>
      </c>
      <c r="U1935" s="2">
        <f>IF(ISNUMBER(Starlink[[#This Row],[Launch_Date_ISO]]),Starlink[[#This Row],[Launch_Date_ISO]],DATEVALUE(Starlink[[#This Row],[Launch_Date_ISO]]))</f>
        <v>44548</v>
      </c>
      <c r="V1935" s="2" t="str">
        <f>IF(Starlink[[#This Row],[Decay_Date_ISO]]="","",IF(ISNUMBER(Starlink[[#This Row],[Decay_Date_ISO]]),Starlink[[#This Row],[Decay_Date_ISO]],DATEVALUE(Starlink[[#This Row],[Decay_Date_ISO]])))</f>
        <v/>
      </c>
    </row>
    <row r="1936" spans="1:22" x14ac:dyDescent="0.3">
      <c r="A1936" t="s">
        <v>8999</v>
      </c>
      <c r="B1936">
        <v>50198</v>
      </c>
      <c r="C1936" t="s">
        <v>8818</v>
      </c>
      <c r="D1936" t="s">
        <v>9000</v>
      </c>
      <c r="E1936" t="s">
        <v>9001</v>
      </c>
      <c r="F1936" t="s">
        <v>9002</v>
      </c>
      <c r="G1936" t="s">
        <v>25</v>
      </c>
      <c r="H1936" t="s">
        <v>26</v>
      </c>
      <c r="I1936" t="s">
        <v>8822</v>
      </c>
      <c r="J1936" t="s">
        <v>349</v>
      </c>
      <c r="K1936" t="s">
        <v>350</v>
      </c>
      <c r="L1936">
        <v>290</v>
      </c>
      <c r="M1936">
        <v>210</v>
      </c>
      <c r="N1936">
        <v>340</v>
      </c>
      <c r="O1936">
        <v>53.22</v>
      </c>
      <c r="P1936" t="s">
        <v>43</v>
      </c>
      <c r="Q1936" s="1">
        <v>44548</v>
      </c>
      <c r="S1936">
        <v>2021</v>
      </c>
      <c r="U1936" s="2">
        <f>IF(ISNUMBER(Starlink[[#This Row],[Launch_Date_ISO]]),Starlink[[#This Row],[Launch_Date_ISO]],DATEVALUE(Starlink[[#This Row],[Launch_Date_ISO]]))</f>
        <v>44548</v>
      </c>
      <c r="V1936" s="2" t="str">
        <f>IF(Starlink[[#This Row],[Decay_Date_ISO]]="","",IF(ISNUMBER(Starlink[[#This Row],[Decay_Date_ISO]]),Starlink[[#This Row],[Decay_Date_ISO]],DATEVALUE(Starlink[[#This Row],[Decay_Date_ISO]])))</f>
        <v/>
      </c>
    </row>
    <row r="1937" spans="1:22" x14ac:dyDescent="0.3">
      <c r="A1937" t="s">
        <v>9003</v>
      </c>
      <c r="B1937">
        <v>50199</v>
      </c>
      <c r="C1937" t="s">
        <v>8818</v>
      </c>
      <c r="D1937" t="s">
        <v>9004</v>
      </c>
      <c r="E1937" t="s">
        <v>9005</v>
      </c>
      <c r="F1937" t="s">
        <v>9006</v>
      </c>
      <c r="G1937" t="s">
        <v>25</v>
      </c>
      <c r="H1937" t="s">
        <v>26</v>
      </c>
      <c r="I1937" t="s">
        <v>8822</v>
      </c>
      <c r="J1937" t="s">
        <v>349</v>
      </c>
      <c r="K1937" t="s">
        <v>350</v>
      </c>
      <c r="L1937">
        <v>290</v>
      </c>
      <c r="M1937">
        <v>208</v>
      </c>
      <c r="N1937">
        <v>334</v>
      </c>
      <c r="O1937">
        <v>53.22</v>
      </c>
      <c r="P1937" t="s">
        <v>43</v>
      </c>
      <c r="Q1937" s="1">
        <v>44548</v>
      </c>
      <c r="S1937">
        <v>2021</v>
      </c>
      <c r="U1937" s="2">
        <f>IF(ISNUMBER(Starlink[[#This Row],[Launch_Date_ISO]]),Starlink[[#This Row],[Launch_Date_ISO]],DATEVALUE(Starlink[[#This Row],[Launch_Date_ISO]]))</f>
        <v>44548</v>
      </c>
      <c r="V1937" s="2" t="str">
        <f>IF(Starlink[[#This Row],[Decay_Date_ISO]]="","",IF(ISNUMBER(Starlink[[#This Row],[Decay_Date_ISO]]),Starlink[[#This Row],[Decay_Date_ISO]],DATEVALUE(Starlink[[#This Row],[Decay_Date_ISO]])))</f>
        <v/>
      </c>
    </row>
    <row r="1938" spans="1:22" x14ac:dyDescent="0.3">
      <c r="A1938" t="s">
        <v>9007</v>
      </c>
      <c r="B1938">
        <v>50200</v>
      </c>
      <c r="C1938" t="s">
        <v>8818</v>
      </c>
      <c r="D1938" t="s">
        <v>9008</v>
      </c>
      <c r="E1938" t="s">
        <v>9009</v>
      </c>
      <c r="F1938" t="s">
        <v>9010</v>
      </c>
      <c r="G1938" t="s">
        <v>25</v>
      </c>
      <c r="H1938" t="s">
        <v>26</v>
      </c>
      <c r="I1938" t="s">
        <v>8822</v>
      </c>
      <c r="J1938" t="s">
        <v>349</v>
      </c>
      <c r="K1938" t="s">
        <v>350</v>
      </c>
      <c r="L1938">
        <v>290</v>
      </c>
      <c r="M1938">
        <v>210</v>
      </c>
      <c r="N1938">
        <v>340</v>
      </c>
      <c r="O1938">
        <v>53.22</v>
      </c>
      <c r="P1938" t="s">
        <v>43</v>
      </c>
      <c r="Q1938" s="1">
        <v>44548</v>
      </c>
      <c r="S1938">
        <v>2021</v>
      </c>
      <c r="U1938" s="2">
        <f>IF(ISNUMBER(Starlink[[#This Row],[Launch_Date_ISO]]),Starlink[[#This Row],[Launch_Date_ISO]],DATEVALUE(Starlink[[#This Row],[Launch_Date_ISO]]))</f>
        <v>44548</v>
      </c>
      <c r="V1938" s="2" t="str">
        <f>IF(Starlink[[#This Row],[Decay_Date_ISO]]="","",IF(ISNUMBER(Starlink[[#This Row],[Decay_Date_ISO]]),Starlink[[#This Row],[Decay_Date_ISO]],DATEVALUE(Starlink[[#This Row],[Decay_Date_ISO]])))</f>
        <v/>
      </c>
    </row>
    <row r="1939" spans="1:22" x14ac:dyDescent="0.3">
      <c r="A1939" t="s">
        <v>9011</v>
      </c>
      <c r="B1939">
        <v>50201</v>
      </c>
      <c r="C1939" t="s">
        <v>8818</v>
      </c>
      <c r="D1939" t="s">
        <v>9012</v>
      </c>
      <c r="E1939" t="s">
        <v>9013</v>
      </c>
      <c r="F1939" t="s">
        <v>9014</v>
      </c>
      <c r="G1939" t="s">
        <v>25</v>
      </c>
      <c r="H1939" t="s">
        <v>26</v>
      </c>
      <c r="I1939" t="s">
        <v>8822</v>
      </c>
      <c r="J1939" t="s">
        <v>9015</v>
      </c>
      <c r="K1939" t="s">
        <v>29</v>
      </c>
      <c r="L1939">
        <v>290</v>
      </c>
      <c r="M1939">
        <v>210</v>
      </c>
      <c r="N1939">
        <v>340</v>
      </c>
      <c r="O1939">
        <v>53.22</v>
      </c>
      <c r="P1939" t="s">
        <v>43</v>
      </c>
      <c r="Q1939" s="1">
        <v>44548</v>
      </c>
      <c r="R1939" s="1">
        <v>46176</v>
      </c>
      <c r="S1939">
        <v>2021</v>
      </c>
      <c r="T1939">
        <v>2026</v>
      </c>
      <c r="U1939" s="2">
        <f>IF(ISNUMBER(Starlink[[#This Row],[Launch_Date_ISO]]),Starlink[[#This Row],[Launch_Date_ISO]],DATEVALUE(Starlink[[#This Row],[Launch_Date_ISO]]))</f>
        <v>44548</v>
      </c>
      <c r="V1939" s="2">
        <f>IF(Starlink[[#This Row],[Decay_Date_ISO]]="","",IF(ISNUMBER(Starlink[[#This Row],[Decay_Date_ISO]]),Starlink[[#This Row],[Decay_Date_ISO]],DATEVALUE(Starlink[[#This Row],[Decay_Date_ISO]])))</f>
        <v>46176</v>
      </c>
    </row>
    <row r="1940" spans="1:22" x14ac:dyDescent="0.3">
      <c r="A1940" t="s">
        <v>9016</v>
      </c>
      <c r="B1940">
        <v>50202</v>
      </c>
      <c r="C1940" t="s">
        <v>8818</v>
      </c>
      <c r="D1940" t="s">
        <v>9017</v>
      </c>
      <c r="E1940" t="s">
        <v>9018</v>
      </c>
      <c r="F1940" t="s">
        <v>9019</v>
      </c>
      <c r="G1940" t="s">
        <v>25</v>
      </c>
      <c r="H1940" t="s">
        <v>26</v>
      </c>
      <c r="I1940" t="s">
        <v>8822</v>
      </c>
      <c r="J1940" t="s">
        <v>349</v>
      </c>
      <c r="K1940" t="s">
        <v>350</v>
      </c>
      <c r="L1940">
        <v>290</v>
      </c>
      <c r="M1940">
        <v>210</v>
      </c>
      <c r="N1940">
        <v>340</v>
      </c>
      <c r="O1940">
        <v>53.22</v>
      </c>
      <c r="P1940" t="s">
        <v>43</v>
      </c>
      <c r="Q1940" s="1">
        <v>44548</v>
      </c>
      <c r="S1940">
        <v>2021</v>
      </c>
      <c r="U1940" s="2">
        <f>IF(ISNUMBER(Starlink[[#This Row],[Launch_Date_ISO]]),Starlink[[#This Row],[Launch_Date_ISO]],DATEVALUE(Starlink[[#This Row],[Launch_Date_ISO]]))</f>
        <v>44548</v>
      </c>
      <c r="V1940" s="2" t="str">
        <f>IF(Starlink[[#This Row],[Decay_Date_ISO]]="","",IF(ISNUMBER(Starlink[[#This Row],[Decay_Date_ISO]]),Starlink[[#This Row],[Decay_Date_ISO]],DATEVALUE(Starlink[[#This Row],[Decay_Date_ISO]])))</f>
        <v/>
      </c>
    </row>
    <row r="1941" spans="1:22" x14ac:dyDescent="0.3">
      <c r="A1941" t="s">
        <v>9020</v>
      </c>
      <c r="B1941">
        <v>50203</v>
      </c>
      <c r="C1941" t="s">
        <v>8818</v>
      </c>
      <c r="D1941" t="s">
        <v>9021</v>
      </c>
      <c r="E1941" t="s">
        <v>9022</v>
      </c>
      <c r="F1941" t="s">
        <v>9023</v>
      </c>
      <c r="G1941" t="s">
        <v>25</v>
      </c>
      <c r="H1941" t="s">
        <v>26</v>
      </c>
      <c r="I1941" t="s">
        <v>8822</v>
      </c>
      <c r="J1941" t="s">
        <v>349</v>
      </c>
      <c r="K1941" t="s">
        <v>350</v>
      </c>
      <c r="L1941">
        <v>290</v>
      </c>
      <c r="M1941">
        <v>210</v>
      </c>
      <c r="N1941">
        <v>340</v>
      </c>
      <c r="O1941">
        <v>53.22</v>
      </c>
      <c r="P1941" t="s">
        <v>43</v>
      </c>
      <c r="Q1941" s="1">
        <v>44548</v>
      </c>
      <c r="S1941">
        <v>2021</v>
      </c>
      <c r="U1941" s="2">
        <f>IF(ISNUMBER(Starlink[[#This Row],[Launch_Date_ISO]]),Starlink[[#This Row],[Launch_Date_ISO]],DATEVALUE(Starlink[[#This Row],[Launch_Date_ISO]]))</f>
        <v>44548</v>
      </c>
      <c r="V1941" s="2" t="str">
        <f>IF(Starlink[[#This Row],[Decay_Date_ISO]]="","",IF(ISNUMBER(Starlink[[#This Row],[Decay_Date_ISO]]),Starlink[[#This Row],[Decay_Date_ISO]],DATEVALUE(Starlink[[#This Row],[Decay_Date_ISO]])))</f>
        <v/>
      </c>
    </row>
    <row r="1942" spans="1:22" x14ac:dyDescent="0.3">
      <c r="A1942" t="s">
        <v>9024</v>
      </c>
      <c r="B1942">
        <v>50204</v>
      </c>
      <c r="C1942" t="s">
        <v>8818</v>
      </c>
      <c r="D1942" t="s">
        <v>9025</v>
      </c>
      <c r="E1942" t="s">
        <v>9026</v>
      </c>
      <c r="F1942" t="s">
        <v>9027</v>
      </c>
      <c r="G1942" t="s">
        <v>25</v>
      </c>
      <c r="H1942" t="s">
        <v>26</v>
      </c>
      <c r="I1942" t="s">
        <v>8822</v>
      </c>
      <c r="J1942" t="s">
        <v>349</v>
      </c>
      <c r="K1942" t="s">
        <v>350</v>
      </c>
      <c r="L1942">
        <v>290</v>
      </c>
      <c r="M1942">
        <v>209</v>
      </c>
      <c r="N1942">
        <v>334</v>
      </c>
      <c r="O1942">
        <v>53.22</v>
      </c>
      <c r="P1942" t="s">
        <v>43</v>
      </c>
      <c r="Q1942" s="1">
        <v>44548</v>
      </c>
      <c r="S1942">
        <v>2021</v>
      </c>
      <c r="U1942" s="2">
        <f>IF(ISNUMBER(Starlink[[#This Row],[Launch_Date_ISO]]),Starlink[[#This Row],[Launch_Date_ISO]],DATEVALUE(Starlink[[#This Row],[Launch_Date_ISO]]))</f>
        <v>44548</v>
      </c>
      <c r="V1942" s="2" t="str">
        <f>IF(Starlink[[#This Row],[Decay_Date_ISO]]="","",IF(ISNUMBER(Starlink[[#This Row],[Decay_Date_ISO]]),Starlink[[#This Row],[Decay_Date_ISO]],DATEVALUE(Starlink[[#This Row],[Decay_Date_ISO]])))</f>
        <v/>
      </c>
    </row>
    <row r="1943" spans="1:22" x14ac:dyDescent="0.3">
      <c r="A1943" t="s">
        <v>9028</v>
      </c>
      <c r="B1943">
        <v>50205</v>
      </c>
      <c r="C1943" t="s">
        <v>8818</v>
      </c>
      <c r="D1943" t="s">
        <v>9029</v>
      </c>
      <c r="E1943" t="s">
        <v>9030</v>
      </c>
      <c r="F1943" t="s">
        <v>9031</v>
      </c>
      <c r="G1943" t="s">
        <v>25</v>
      </c>
      <c r="H1943" t="s">
        <v>26</v>
      </c>
      <c r="I1943" t="s">
        <v>8822</v>
      </c>
      <c r="J1943" t="s">
        <v>349</v>
      </c>
      <c r="K1943" t="s">
        <v>350</v>
      </c>
      <c r="L1943">
        <v>290</v>
      </c>
      <c r="M1943">
        <v>210</v>
      </c>
      <c r="N1943">
        <v>340</v>
      </c>
      <c r="O1943">
        <v>53.22</v>
      </c>
      <c r="P1943" t="s">
        <v>43</v>
      </c>
      <c r="Q1943" s="1">
        <v>44548</v>
      </c>
      <c r="S1943">
        <v>2021</v>
      </c>
      <c r="U1943" s="2">
        <f>IF(ISNUMBER(Starlink[[#This Row],[Launch_Date_ISO]]),Starlink[[#This Row],[Launch_Date_ISO]],DATEVALUE(Starlink[[#This Row],[Launch_Date_ISO]]))</f>
        <v>44548</v>
      </c>
      <c r="V1943" s="2" t="str">
        <f>IF(Starlink[[#This Row],[Decay_Date_ISO]]="","",IF(ISNUMBER(Starlink[[#This Row],[Decay_Date_ISO]]),Starlink[[#This Row],[Decay_Date_ISO]],DATEVALUE(Starlink[[#This Row],[Decay_Date_ISO]])))</f>
        <v/>
      </c>
    </row>
    <row r="1944" spans="1:22" x14ac:dyDescent="0.3">
      <c r="A1944" t="s">
        <v>9032</v>
      </c>
      <c r="B1944">
        <v>50206</v>
      </c>
      <c r="C1944" t="s">
        <v>8818</v>
      </c>
      <c r="D1944" t="s">
        <v>9033</v>
      </c>
      <c r="E1944" t="s">
        <v>9034</v>
      </c>
      <c r="F1944" t="s">
        <v>9035</v>
      </c>
      <c r="G1944" t="s">
        <v>25</v>
      </c>
      <c r="H1944" t="s">
        <v>26</v>
      </c>
      <c r="I1944" t="s">
        <v>8822</v>
      </c>
      <c r="J1944" t="s">
        <v>9036</v>
      </c>
      <c r="K1944" t="s">
        <v>29</v>
      </c>
      <c r="L1944">
        <v>290</v>
      </c>
      <c r="M1944">
        <v>209</v>
      </c>
      <c r="N1944">
        <v>338</v>
      </c>
      <c r="O1944">
        <v>53.22</v>
      </c>
      <c r="P1944" t="s">
        <v>43</v>
      </c>
      <c r="Q1944" s="1">
        <v>44548</v>
      </c>
      <c r="R1944" s="1">
        <v>46104</v>
      </c>
      <c r="S1944">
        <v>2021</v>
      </c>
      <c r="T1944">
        <v>2026</v>
      </c>
      <c r="U1944" s="2">
        <f>IF(ISNUMBER(Starlink[[#This Row],[Launch_Date_ISO]]),Starlink[[#This Row],[Launch_Date_ISO]],DATEVALUE(Starlink[[#This Row],[Launch_Date_ISO]]))</f>
        <v>44548</v>
      </c>
      <c r="V1944" s="2">
        <f>IF(Starlink[[#This Row],[Decay_Date_ISO]]="","",IF(ISNUMBER(Starlink[[#This Row],[Decay_Date_ISO]]),Starlink[[#This Row],[Decay_Date_ISO]],DATEVALUE(Starlink[[#This Row],[Decay_Date_ISO]])))</f>
        <v>46104</v>
      </c>
    </row>
    <row r="1945" spans="1:22" x14ac:dyDescent="0.3">
      <c r="A1945" t="s">
        <v>9037</v>
      </c>
      <c r="B1945">
        <v>50207</v>
      </c>
      <c r="C1945" t="s">
        <v>8818</v>
      </c>
      <c r="D1945" t="s">
        <v>9038</v>
      </c>
      <c r="E1945" t="s">
        <v>9039</v>
      </c>
      <c r="F1945" t="s">
        <v>9040</v>
      </c>
      <c r="G1945" t="s">
        <v>25</v>
      </c>
      <c r="H1945" t="s">
        <v>26</v>
      </c>
      <c r="I1945" t="s">
        <v>8822</v>
      </c>
      <c r="J1945" t="s">
        <v>9041</v>
      </c>
      <c r="K1945" t="s">
        <v>29</v>
      </c>
      <c r="L1945">
        <v>290</v>
      </c>
      <c r="M1945">
        <v>210</v>
      </c>
      <c r="N1945">
        <v>340</v>
      </c>
      <c r="O1945">
        <v>53.22</v>
      </c>
      <c r="P1945" t="s">
        <v>43</v>
      </c>
      <c r="Q1945" s="1">
        <v>44548</v>
      </c>
      <c r="R1945" s="1">
        <v>46078</v>
      </c>
      <c r="S1945">
        <v>2021</v>
      </c>
      <c r="T1945">
        <v>2026</v>
      </c>
      <c r="U1945" s="2">
        <f>IF(ISNUMBER(Starlink[[#This Row],[Launch_Date_ISO]]),Starlink[[#This Row],[Launch_Date_ISO]],DATEVALUE(Starlink[[#This Row],[Launch_Date_ISO]]))</f>
        <v>44548</v>
      </c>
      <c r="V1945" s="2">
        <f>IF(Starlink[[#This Row],[Decay_Date_ISO]]="","",IF(ISNUMBER(Starlink[[#This Row],[Decay_Date_ISO]]),Starlink[[#This Row],[Decay_Date_ISO]],DATEVALUE(Starlink[[#This Row],[Decay_Date_ISO]])))</f>
        <v>46078</v>
      </c>
    </row>
    <row r="1946" spans="1:22" x14ac:dyDescent="0.3">
      <c r="A1946" t="s">
        <v>9042</v>
      </c>
      <c r="B1946">
        <v>50803</v>
      </c>
      <c r="C1946" t="s">
        <v>9043</v>
      </c>
      <c r="D1946" t="s">
        <v>9044</v>
      </c>
      <c r="E1946" t="s">
        <v>9045</v>
      </c>
      <c r="F1946" t="s">
        <v>9046</v>
      </c>
      <c r="G1946" t="s">
        <v>25</v>
      </c>
      <c r="H1946" t="s">
        <v>26</v>
      </c>
      <c r="I1946" t="s">
        <v>9047</v>
      </c>
      <c r="J1946" t="s">
        <v>9048</v>
      </c>
      <c r="K1946" t="s">
        <v>29</v>
      </c>
      <c r="L1946">
        <v>297</v>
      </c>
      <c r="M1946">
        <v>209</v>
      </c>
      <c r="N1946">
        <v>337</v>
      </c>
      <c r="O1946">
        <v>53.22</v>
      </c>
      <c r="P1946" t="s">
        <v>43</v>
      </c>
      <c r="Q1946" s="1">
        <v>44567</v>
      </c>
      <c r="R1946" s="1">
        <v>45691</v>
      </c>
      <c r="S1946">
        <v>2022</v>
      </c>
      <c r="T1946">
        <v>2025</v>
      </c>
      <c r="U1946" s="2">
        <f>IF(ISNUMBER(Starlink[[#This Row],[Launch_Date_ISO]]),Starlink[[#This Row],[Launch_Date_ISO]],DATEVALUE(Starlink[[#This Row],[Launch_Date_ISO]]))</f>
        <v>44567</v>
      </c>
      <c r="V1946" s="2">
        <f>IF(Starlink[[#This Row],[Decay_Date_ISO]]="","",IF(ISNUMBER(Starlink[[#This Row],[Decay_Date_ISO]]),Starlink[[#This Row],[Decay_Date_ISO]],DATEVALUE(Starlink[[#This Row],[Decay_Date_ISO]])))</f>
        <v>45691</v>
      </c>
    </row>
    <row r="1947" spans="1:22" x14ac:dyDescent="0.3">
      <c r="A1947" t="s">
        <v>9049</v>
      </c>
      <c r="B1947">
        <v>50804</v>
      </c>
      <c r="C1947" t="s">
        <v>9043</v>
      </c>
      <c r="D1947" t="s">
        <v>9050</v>
      </c>
      <c r="E1947" t="s">
        <v>9051</v>
      </c>
      <c r="F1947" t="s">
        <v>9052</v>
      </c>
      <c r="G1947" t="s">
        <v>25</v>
      </c>
      <c r="H1947" t="s">
        <v>26</v>
      </c>
      <c r="I1947" t="s">
        <v>9047</v>
      </c>
      <c r="J1947" t="s">
        <v>349</v>
      </c>
      <c r="K1947" t="s">
        <v>350</v>
      </c>
      <c r="L1947">
        <v>297</v>
      </c>
      <c r="M1947">
        <v>209</v>
      </c>
      <c r="N1947">
        <v>337</v>
      </c>
      <c r="O1947">
        <v>53.21</v>
      </c>
      <c r="P1947" t="s">
        <v>43</v>
      </c>
      <c r="Q1947" s="1">
        <v>44567</v>
      </c>
      <c r="S1947">
        <v>2022</v>
      </c>
      <c r="U1947" s="2">
        <f>IF(ISNUMBER(Starlink[[#This Row],[Launch_Date_ISO]]),Starlink[[#This Row],[Launch_Date_ISO]],DATEVALUE(Starlink[[#This Row],[Launch_Date_ISO]]))</f>
        <v>44567</v>
      </c>
      <c r="V1947" s="2" t="str">
        <f>IF(Starlink[[#This Row],[Decay_Date_ISO]]="","",IF(ISNUMBER(Starlink[[#This Row],[Decay_Date_ISO]]),Starlink[[#This Row],[Decay_Date_ISO]],DATEVALUE(Starlink[[#This Row],[Decay_Date_ISO]])))</f>
        <v/>
      </c>
    </row>
    <row r="1948" spans="1:22" x14ac:dyDescent="0.3">
      <c r="A1948" t="s">
        <v>9053</v>
      </c>
      <c r="B1948">
        <v>50805</v>
      </c>
      <c r="C1948" t="s">
        <v>9043</v>
      </c>
      <c r="D1948" t="s">
        <v>9054</v>
      </c>
      <c r="E1948" t="s">
        <v>9055</v>
      </c>
      <c r="F1948" t="s">
        <v>9056</v>
      </c>
      <c r="G1948" t="s">
        <v>25</v>
      </c>
      <c r="H1948" t="s">
        <v>26</v>
      </c>
      <c r="I1948" t="s">
        <v>9047</v>
      </c>
      <c r="J1948" t="s">
        <v>349</v>
      </c>
      <c r="K1948" t="s">
        <v>350</v>
      </c>
      <c r="L1948">
        <v>297</v>
      </c>
      <c r="M1948">
        <v>209</v>
      </c>
      <c r="N1948">
        <v>337</v>
      </c>
      <c r="O1948">
        <v>53.21</v>
      </c>
      <c r="P1948" t="s">
        <v>43</v>
      </c>
      <c r="Q1948" s="1">
        <v>44567</v>
      </c>
      <c r="S1948">
        <v>2022</v>
      </c>
      <c r="U1948" s="2">
        <f>IF(ISNUMBER(Starlink[[#This Row],[Launch_Date_ISO]]),Starlink[[#This Row],[Launch_Date_ISO]],DATEVALUE(Starlink[[#This Row],[Launch_Date_ISO]]))</f>
        <v>44567</v>
      </c>
      <c r="V1948" s="2" t="str">
        <f>IF(Starlink[[#This Row],[Decay_Date_ISO]]="","",IF(ISNUMBER(Starlink[[#This Row],[Decay_Date_ISO]]),Starlink[[#This Row],[Decay_Date_ISO]],DATEVALUE(Starlink[[#This Row],[Decay_Date_ISO]])))</f>
        <v/>
      </c>
    </row>
    <row r="1949" spans="1:22" x14ac:dyDescent="0.3">
      <c r="A1949" t="s">
        <v>9057</v>
      </c>
      <c r="B1949">
        <v>50806</v>
      </c>
      <c r="C1949" t="s">
        <v>9043</v>
      </c>
      <c r="D1949" t="s">
        <v>9058</v>
      </c>
      <c r="E1949" t="s">
        <v>9059</v>
      </c>
      <c r="F1949" t="s">
        <v>9060</v>
      </c>
      <c r="G1949" t="s">
        <v>25</v>
      </c>
      <c r="H1949" t="s">
        <v>26</v>
      </c>
      <c r="I1949" t="s">
        <v>9047</v>
      </c>
      <c r="J1949" t="s">
        <v>349</v>
      </c>
      <c r="K1949" t="s">
        <v>350</v>
      </c>
      <c r="L1949">
        <v>297</v>
      </c>
      <c r="M1949">
        <v>209</v>
      </c>
      <c r="N1949">
        <v>337</v>
      </c>
      <c r="O1949">
        <v>53.21</v>
      </c>
      <c r="P1949" t="s">
        <v>43</v>
      </c>
      <c r="Q1949" s="1">
        <v>44567</v>
      </c>
      <c r="S1949">
        <v>2022</v>
      </c>
      <c r="U1949" s="2">
        <f>IF(ISNUMBER(Starlink[[#This Row],[Launch_Date_ISO]]),Starlink[[#This Row],[Launch_Date_ISO]],DATEVALUE(Starlink[[#This Row],[Launch_Date_ISO]]))</f>
        <v>44567</v>
      </c>
      <c r="V1949" s="2" t="str">
        <f>IF(Starlink[[#This Row],[Decay_Date_ISO]]="","",IF(ISNUMBER(Starlink[[#This Row],[Decay_Date_ISO]]),Starlink[[#This Row],[Decay_Date_ISO]],DATEVALUE(Starlink[[#This Row],[Decay_Date_ISO]])))</f>
        <v/>
      </c>
    </row>
    <row r="1950" spans="1:22" x14ac:dyDescent="0.3">
      <c r="A1950" t="s">
        <v>9061</v>
      </c>
      <c r="B1950">
        <v>50807</v>
      </c>
      <c r="C1950" t="s">
        <v>9043</v>
      </c>
      <c r="D1950" t="s">
        <v>9062</v>
      </c>
      <c r="E1950" t="s">
        <v>9063</v>
      </c>
      <c r="F1950" t="s">
        <v>9064</v>
      </c>
      <c r="G1950" t="s">
        <v>25</v>
      </c>
      <c r="H1950" t="s">
        <v>26</v>
      </c>
      <c r="I1950" t="s">
        <v>9047</v>
      </c>
      <c r="J1950" t="s">
        <v>9065</v>
      </c>
      <c r="K1950" t="s">
        <v>29</v>
      </c>
      <c r="L1950">
        <v>297</v>
      </c>
      <c r="M1950">
        <v>209</v>
      </c>
      <c r="N1950">
        <v>337</v>
      </c>
      <c r="O1950">
        <v>53.21</v>
      </c>
      <c r="P1950" t="s">
        <v>43</v>
      </c>
      <c r="Q1950" s="1">
        <v>44567</v>
      </c>
      <c r="R1950" s="1">
        <v>45436</v>
      </c>
      <c r="S1950">
        <v>2022</v>
      </c>
      <c r="T1950">
        <v>2024</v>
      </c>
      <c r="U1950" s="2">
        <f>IF(ISNUMBER(Starlink[[#This Row],[Launch_Date_ISO]]),Starlink[[#This Row],[Launch_Date_ISO]],DATEVALUE(Starlink[[#This Row],[Launch_Date_ISO]]))</f>
        <v>44567</v>
      </c>
      <c r="V1950" s="2">
        <f>IF(Starlink[[#This Row],[Decay_Date_ISO]]="","",IF(ISNUMBER(Starlink[[#This Row],[Decay_Date_ISO]]),Starlink[[#This Row],[Decay_Date_ISO]],DATEVALUE(Starlink[[#This Row],[Decay_Date_ISO]])))</f>
        <v>45436</v>
      </c>
    </row>
    <row r="1951" spans="1:22" x14ac:dyDescent="0.3">
      <c r="A1951" t="s">
        <v>9066</v>
      </c>
      <c r="B1951">
        <v>50808</v>
      </c>
      <c r="C1951" t="s">
        <v>9043</v>
      </c>
      <c r="D1951" t="s">
        <v>9067</v>
      </c>
      <c r="E1951" t="s">
        <v>9068</v>
      </c>
      <c r="F1951" t="s">
        <v>9069</v>
      </c>
      <c r="G1951" t="s">
        <v>25</v>
      </c>
      <c r="H1951" t="s">
        <v>26</v>
      </c>
      <c r="I1951" t="s">
        <v>9047</v>
      </c>
      <c r="J1951" t="s">
        <v>349</v>
      </c>
      <c r="K1951" t="s">
        <v>350</v>
      </c>
      <c r="L1951">
        <v>297</v>
      </c>
      <c r="M1951">
        <v>209</v>
      </c>
      <c r="N1951">
        <v>337</v>
      </c>
      <c r="O1951">
        <v>53.21</v>
      </c>
      <c r="P1951" t="s">
        <v>43</v>
      </c>
      <c r="Q1951" s="1">
        <v>44567</v>
      </c>
      <c r="S1951">
        <v>2022</v>
      </c>
      <c r="U1951" s="2">
        <f>IF(ISNUMBER(Starlink[[#This Row],[Launch_Date_ISO]]),Starlink[[#This Row],[Launch_Date_ISO]],DATEVALUE(Starlink[[#This Row],[Launch_Date_ISO]]))</f>
        <v>44567</v>
      </c>
      <c r="V1951" s="2" t="str">
        <f>IF(Starlink[[#This Row],[Decay_Date_ISO]]="","",IF(ISNUMBER(Starlink[[#This Row],[Decay_Date_ISO]]),Starlink[[#This Row],[Decay_Date_ISO]],DATEVALUE(Starlink[[#This Row],[Decay_Date_ISO]])))</f>
        <v/>
      </c>
    </row>
    <row r="1952" spans="1:22" x14ac:dyDescent="0.3">
      <c r="A1952" t="s">
        <v>9070</v>
      </c>
      <c r="B1952">
        <v>50809</v>
      </c>
      <c r="C1952" t="s">
        <v>9043</v>
      </c>
      <c r="D1952" t="s">
        <v>9071</v>
      </c>
      <c r="E1952" t="s">
        <v>9072</v>
      </c>
      <c r="F1952" t="s">
        <v>9073</v>
      </c>
      <c r="G1952" t="s">
        <v>25</v>
      </c>
      <c r="H1952" t="s">
        <v>26</v>
      </c>
      <c r="I1952" t="s">
        <v>9047</v>
      </c>
      <c r="J1952" t="s">
        <v>349</v>
      </c>
      <c r="K1952" t="s">
        <v>350</v>
      </c>
      <c r="L1952">
        <v>297</v>
      </c>
      <c r="M1952">
        <v>210</v>
      </c>
      <c r="N1952">
        <v>337</v>
      </c>
      <c r="O1952">
        <v>53.21</v>
      </c>
      <c r="P1952" t="s">
        <v>43</v>
      </c>
      <c r="Q1952" s="1">
        <v>44567</v>
      </c>
      <c r="S1952">
        <v>2022</v>
      </c>
      <c r="U1952" s="2">
        <f>IF(ISNUMBER(Starlink[[#This Row],[Launch_Date_ISO]]),Starlink[[#This Row],[Launch_Date_ISO]],DATEVALUE(Starlink[[#This Row],[Launch_Date_ISO]]))</f>
        <v>44567</v>
      </c>
      <c r="V1952" s="2" t="str">
        <f>IF(Starlink[[#This Row],[Decay_Date_ISO]]="","",IF(ISNUMBER(Starlink[[#This Row],[Decay_Date_ISO]]),Starlink[[#This Row],[Decay_Date_ISO]],DATEVALUE(Starlink[[#This Row],[Decay_Date_ISO]])))</f>
        <v/>
      </c>
    </row>
    <row r="1953" spans="1:22" x14ac:dyDescent="0.3">
      <c r="A1953" t="s">
        <v>9074</v>
      </c>
      <c r="B1953">
        <v>50810</v>
      </c>
      <c r="C1953" t="s">
        <v>9043</v>
      </c>
      <c r="D1953" t="s">
        <v>9075</v>
      </c>
      <c r="E1953" t="s">
        <v>9076</v>
      </c>
      <c r="F1953" t="s">
        <v>9077</v>
      </c>
      <c r="G1953" t="s">
        <v>25</v>
      </c>
      <c r="H1953" t="s">
        <v>26</v>
      </c>
      <c r="I1953" t="s">
        <v>9047</v>
      </c>
      <c r="J1953" t="s">
        <v>9078</v>
      </c>
      <c r="K1953" t="s">
        <v>29</v>
      </c>
      <c r="L1953">
        <v>297</v>
      </c>
      <c r="M1953">
        <v>209</v>
      </c>
      <c r="N1953">
        <v>337</v>
      </c>
      <c r="O1953">
        <v>53.21</v>
      </c>
      <c r="P1953" t="s">
        <v>43</v>
      </c>
      <c r="Q1953" s="1">
        <v>44567</v>
      </c>
      <c r="R1953" s="1">
        <v>45498</v>
      </c>
      <c r="S1953">
        <v>2022</v>
      </c>
      <c r="T1953">
        <v>2024</v>
      </c>
      <c r="U1953" s="2">
        <f>IF(ISNUMBER(Starlink[[#This Row],[Launch_Date_ISO]]),Starlink[[#This Row],[Launch_Date_ISO]],DATEVALUE(Starlink[[#This Row],[Launch_Date_ISO]]))</f>
        <v>44567</v>
      </c>
      <c r="V1953" s="2">
        <f>IF(Starlink[[#This Row],[Decay_Date_ISO]]="","",IF(ISNUMBER(Starlink[[#This Row],[Decay_Date_ISO]]),Starlink[[#This Row],[Decay_Date_ISO]],DATEVALUE(Starlink[[#This Row],[Decay_Date_ISO]])))</f>
        <v>45498</v>
      </c>
    </row>
    <row r="1954" spans="1:22" x14ac:dyDescent="0.3">
      <c r="A1954" t="s">
        <v>9079</v>
      </c>
      <c r="B1954">
        <v>50811</v>
      </c>
      <c r="C1954" t="s">
        <v>9043</v>
      </c>
      <c r="D1954" t="s">
        <v>9080</v>
      </c>
      <c r="E1954" t="s">
        <v>9081</v>
      </c>
      <c r="F1954" t="s">
        <v>9082</v>
      </c>
      <c r="G1954" t="s">
        <v>25</v>
      </c>
      <c r="H1954" t="s">
        <v>26</v>
      </c>
      <c r="I1954" t="s">
        <v>9047</v>
      </c>
      <c r="J1954" t="s">
        <v>9083</v>
      </c>
      <c r="K1954" t="s">
        <v>29</v>
      </c>
      <c r="L1954">
        <v>297</v>
      </c>
      <c r="M1954">
        <v>210</v>
      </c>
      <c r="N1954">
        <v>337</v>
      </c>
      <c r="O1954">
        <v>53.21</v>
      </c>
      <c r="P1954" t="s">
        <v>43</v>
      </c>
      <c r="Q1954" s="1">
        <v>44567</v>
      </c>
      <c r="R1954" s="1">
        <v>45652</v>
      </c>
      <c r="S1954">
        <v>2022</v>
      </c>
      <c r="T1954">
        <v>2024</v>
      </c>
      <c r="U1954" s="2">
        <f>IF(ISNUMBER(Starlink[[#This Row],[Launch_Date_ISO]]),Starlink[[#This Row],[Launch_Date_ISO]],DATEVALUE(Starlink[[#This Row],[Launch_Date_ISO]]))</f>
        <v>44567</v>
      </c>
      <c r="V1954" s="2">
        <f>IF(Starlink[[#This Row],[Decay_Date_ISO]]="","",IF(ISNUMBER(Starlink[[#This Row],[Decay_Date_ISO]]),Starlink[[#This Row],[Decay_Date_ISO]],DATEVALUE(Starlink[[#This Row],[Decay_Date_ISO]])))</f>
        <v>45652</v>
      </c>
    </row>
    <row r="1955" spans="1:22" x14ac:dyDescent="0.3">
      <c r="A1955" t="s">
        <v>9084</v>
      </c>
      <c r="B1955">
        <v>50812</v>
      </c>
      <c r="C1955" t="s">
        <v>9043</v>
      </c>
      <c r="D1955" t="s">
        <v>9085</v>
      </c>
      <c r="E1955" t="s">
        <v>9086</v>
      </c>
      <c r="F1955" t="s">
        <v>9087</v>
      </c>
      <c r="G1955" t="s">
        <v>25</v>
      </c>
      <c r="H1955" t="s">
        <v>26</v>
      </c>
      <c r="I1955" t="s">
        <v>9047</v>
      </c>
      <c r="J1955" t="s">
        <v>349</v>
      </c>
      <c r="K1955" t="s">
        <v>350</v>
      </c>
      <c r="L1955">
        <v>297</v>
      </c>
      <c r="M1955">
        <v>209</v>
      </c>
      <c r="N1955">
        <v>337</v>
      </c>
      <c r="O1955">
        <v>53.21</v>
      </c>
      <c r="P1955" t="s">
        <v>43</v>
      </c>
      <c r="Q1955" s="1">
        <v>44567</v>
      </c>
      <c r="S1955">
        <v>2022</v>
      </c>
      <c r="U1955" s="2">
        <f>IF(ISNUMBER(Starlink[[#This Row],[Launch_Date_ISO]]),Starlink[[#This Row],[Launch_Date_ISO]],DATEVALUE(Starlink[[#This Row],[Launch_Date_ISO]]))</f>
        <v>44567</v>
      </c>
      <c r="V1955" s="2" t="str">
        <f>IF(Starlink[[#This Row],[Decay_Date_ISO]]="","",IF(ISNUMBER(Starlink[[#This Row],[Decay_Date_ISO]]),Starlink[[#This Row],[Decay_Date_ISO]],DATEVALUE(Starlink[[#This Row],[Decay_Date_ISO]])))</f>
        <v/>
      </c>
    </row>
    <row r="1956" spans="1:22" x14ac:dyDescent="0.3">
      <c r="A1956" t="s">
        <v>9088</v>
      </c>
      <c r="B1956">
        <v>50813</v>
      </c>
      <c r="C1956" t="s">
        <v>9043</v>
      </c>
      <c r="D1956" t="s">
        <v>9089</v>
      </c>
      <c r="E1956" t="s">
        <v>9090</v>
      </c>
      <c r="F1956" t="s">
        <v>9091</v>
      </c>
      <c r="G1956" t="s">
        <v>25</v>
      </c>
      <c r="H1956" t="s">
        <v>26</v>
      </c>
      <c r="I1956" t="s">
        <v>9047</v>
      </c>
      <c r="J1956" t="s">
        <v>349</v>
      </c>
      <c r="K1956" t="s">
        <v>350</v>
      </c>
      <c r="L1956">
        <v>297</v>
      </c>
      <c r="M1956">
        <v>209</v>
      </c>
      <c r="N1956">
        <v>337</v>
      </c>
      <c r="O1956">
        <v>53.21</v>
      </c>
      <c r="P1956" t="s">
        <v>43</v>
      </c>
      <c r="Q1956" s="1">
        <v>44567</v>
      </c>
      <c r="S1956">
        <v>2022</v>
      </c>
      <c r="U1956" s="2">
        <f>IF(ISNUMBER(Starlink[[#This Row],[Launch_Date_ISO]]),Starlink[[#This Row],[Launch_Date_ISO]],DATEVALUE(Starlink[[#This Row],[Launch_Date_ISO]]))</f>
        <v>44567</v>
      </c>
      <c r="V1956" s="2" t="str">
        <f>IF(Starlink[[#This Row],[Decay_Date_ISO]]="","",IF(ISNUMBER(Starlink[[#This Row],[Decay_Date_ISO]]),Starlink[[#This Row],[Decay_Date_ISO]],DATEVALUE(Starlink[[#This Row],[Decay_Date_ISO]])))</f>
        <v/>
      </c>
    </row>
    <row r="1957" spans="1:22" x14ac:dyDescent="0.3">
      <c r="A1957" t="s">
        <v>9092</v>
      </c>
      <c r="B1957">
        <v>50814</v>
      </c>
      <c r="C1957" t="s">
        <v>9043</v>
      </c>
      <c r="D1957" t="s">
        <v>9093</v>
      </c>
      <c r="E1957" t="s">
        <v>9094</v>
      </c>
      <c r="F1957" t="s">
        <v>9095</v>
      </c>
      <c r="G1957" t="s">
        <v>25</v>
      </c>
      <c r="H1957" t="s">
        <v>26</v>
      </c>
      <c r="I1957" t="s">
        <v>9047</v>
      </c>
      <c r="J1957" t="s">
        <v>349</v>
      </c>
      <c r="K1957" t="s">
        <v>350</v>
      </c>
      <c r="L1957">
        <v>297</v>
      </c>
      <c r="M1957">
        <v>209</v>
      </c>
      <c r="N1957">
        <v>337</v>
      </c>
      <c r="O1957">
        <v>53.21</v>
      </c>
      <c r="P1957" t="s">
        <v>43</v>
      </c>
      <c r="Q1957" s="1">
        <v>44567</v>
      </c>
      <c r="S1957">
        <v>2022</v>
      </c>
      <c r="U1957" s="2">
        <f>IF(ISNUMBER(Starlink[[#This Row],[Launch_Date_ISO]]),Starlink[[#This Row],[Launch_Date_ISO]],DATEVALUE(Starlink[[#This Row],[Launch_Date_ISO]]))</f>
        <v>44567</v>
      </c>
      <c r="V1957" s="2" t="str">
        <f>IF(Starlink[[#This Row],[Decay_Date_ISO]]="","",IF(ISNUMBER(Starlink[[#This Row],[Decay_Date_ISO]]),Starlink[[#This Row],[Decay_Date_ISO]],DATEVALUE(Starlink[[#This Row],[Decay_Date_ISO]])))</f>
        <v/>
      </c>
    </row>
    <row r="1958" spans="1:22" x14ac:dyDescent="0.3">
      <c r="A1958" t="s">
        <v>9096</v>
      </c>
      <c r="B1958">
        <v>50815</v>
      </c>
      <c r="C1958" t="s">
        <v>9043</v>
      </c>
      <c r="D1958" t="s">
        <v>9097</v>
      </c>
      <c r="E1958" t="s">
        <v>9098</v>
      </c>
      <c r="F1958" t="s">
        <v>9099</v>
      </c>
      <c r="G1958" t="s">
        <v>25</v>
      </c>
      <c r="H1958" t="s">
        <v>26</v>
      </c>
      <c r="I1958" t="s">
        <v>9047</v>
      </c>
      <c r="J1958" t="s">
        <v>349</v>
      </c>
      <c r="K1958" t="s">
        <v>350</v>
      </c>
      <c r="L1958">
        <v>297</v>
      </c>
      <c r="M1958">
        <v>209</v>
      </c>
      <c r="N1958">
        <v>337</v>
      </c>
      <c r="O1958">
        <v>53.21</v>
      </c>
      <c r="P1958" t="s">
        <v>43</v>
      </c>
      <c r="Q1958" s="1">
        <v>44567</v>
      </c>
      <c r="S1958">
        <v>2022</v>
      </c>
      <c r="U1958" s="2">
        <f>IF(ISNUMBER(Starlink[[#This Row],[Launch_Date_ISO]]),Starlink[[#This Row],[Launch_Date_ISO]],DATEVALUE(Starlink[[#This Row],[Launch_Date_ISO]]))</f>
        <v>44567</v>
      </c>
      <c r="V1958" s="2" t="str">
        <f>IF(Starlink[[#This Row],[Decay_Date_ISO]]="","",IF(ISNUMBER(Starlink[[#This Row],[Decay_Date_ISO]]),Starlink[[#This Row],[Decay_Date_ISO]],DATEVALUE(Starlink[[#This Row],[Decay_Date_ISO]])))</f>
        <v/>
      </c>
    </row>
    <row r="1959" spans="1:22" x14ac:dyDescent="0.3">
      <c r="A1959" t="s">
        <v>9100</v>
      </c>
      <c r="B1959">
        <v>50816</v>
      </c>
      <c r="C1959" t="s">
        <v>9043</v>
      </c>
      <c r="D1959" t="s">
        <v>9101</v>
      </c>
      <c r="E1959" t="s">
        <v>9102</v>
      </c>
      <c r="F1959" t="s">
        <v>9103</v>
      </c>
      <c r="G1959" t="s">
        <v>25</v>
      </c>
      <c r="H1959" t="s">
        <v>26</v>
      </c>
      <c r="I1959" t="s">
        <v>9047</v>
      </c>
      <c r="J1959" t="s">
        <v>349</v>
      </c>
      <c r="K1959" t="s">
        <v>350</v>
      </c>
      <c r="L1959">
        <v>297</v>
      </c>
      <c r="M1959">
        <v>209</v>
      </c>
      <c r="N1959">
        <v>337</v>
      </c>
      <c r="O1959">
        <v>53.21</v>
      </c>
      <c r="P1959" t="s">
        <v>43</v>
      </c>
      <c r="Q1959" s="1">
        <v>44567</v>
      </c>
      <c r="S1959">
        <v>2022</v>
      </c>
      <c r="U1959" s="2">
        <f>IF(ISNUMBER(Starlink[[#This Row],[Launch_Date_ISO]]),Starlink[[#This Row],[Launch_Date_ISO]],DATEVALUE(Starlink[[#This Row],[Launch_Date_ISO]]))</f>
        <v>44567</v>
      </c>
      <c r="V1959" s="2" t="str">
        <f>IF(Starlink[[#This Row],[Decay_Date_ISO]]="","",IF(ISNUMBER(Starlink[[#This Row],[Decay_Date_ISO]]),Starlink[[#This Row],[Decay_Date_ISO]],DATEVALUE(Starlink[[#This Row],[Decay_Date_ISO]])))</f>
        <v/>
      </c>
    </row>
    <row r="1960" spans="1:22" x14ac:dyDescent="0.3">
      <c r="A1960" t="s">
        <v>9104</v>
      </c>
      <c r="B1960">
        <v>50817</v>
      </c>
      <c r="C1960" t="s">
        <v>9043</v>
      </c>
      <c r="D1960" t="s">
        <v>9105</v>
      </c>
      <c r="E1960" t="s">
        <v>9106</v>
      </c>
      <c r="F1960" t="s">
        <v>9107</v>
      </c>
      <c r="G1960" t="s">
        <v>25</v>
      </c>
      <c r="H1960" t="s">
        <v>26</v>
      </c>
      <c r="I1960" t="s">
        <v>9047</v>
      </c>
      <c r="J1960" t="s">
        <v>349</v>
      </c>
      <c r="K1960" t="s">
        <v>350</v>
      </c>
      <c r="L1960">
        <v>297</v>
      </c>
      <c r="M1960">
        <v>209</v>
      </c>
      <c r="N1960">
        <v>337</v>
      </c>
      <c r="O1960">
        <v>53.21</v>
      </c>
      <c r="P1960" t="s">
        <v>43</v>
      </c>
      <c r="Q1960" s="1">
        <v>44567</v>
      </c>
      <c r="S1960">
        <v>2022</v>
      </c>
      <c r="U1960" s="2">
        <f>IF(ISNUMBER(Starlink[[#This Row],[Launch_Date_ISO]]),Starlink[[#This Row],[Launch_Date_ISO]],DATEVALUE(Starlink[[#This Row],[Launch_Date_ISO]]))</f>
        <v>44567</v>
      </c>
      <c r="V1960" s="2" t="str">
        <f>IF(Starlink[[#This Row],[Decay_Date_ISO]]="","",IF(ISNUMBER(Starlink[[#This Row],[Decay_Date_ISO]]),Starlink[[#This Row],[Decay_Date_ISO]],DATEVALUE(Starlink[[#This Row],[Decay_Date_ISO]])))</f>
        <v/>
      </c>
    </row>
    <row r="1961" spans="1:22" x14ac:dyDescent="0.3">
      <c r="A1961" t="s">
        <v>9108</v>
      </c>
      <c r="B1961">
        <v>50818</v>
      </c>
      <c r="C1961" t="s">
        <v>9043</v>
      </c>
      <c r="D1961" t="s">
        <v>9109</v>
      </c>
      <c r="E1961" t="s">
        <v>9110</v>
      </c>
      <c r="F1961" t="s">
        <v>9111</v>
      </c>
      <c r="G1961" t="s">
        <v>25</v>
      </c>
      <c r="H1961" t="s">
        <v>26</v>
      </c>
      <c r="I1961" t="s">
        <v>9047</v>
      </c>
      <c r="J1961" t="s">
        <v>349</v>
      </c>
      <c r="K1961" t="s">
        <v>350</v>
      </c>
      <c r="L1961">
        <v>297</v>
      </c>
      <c r="M1961">
        <v>209</v>
      </c>
      <c r="N1961">
        <v>337</v>
      </c>
      <c r="O1961">
        <v>53.21</v>
      </c>
      <c r="P1961" t="s">
        <v>43</v>
      </c>
      <c r="Q1961" s="1">
        <v>44567</v>
      </c>
      <c r="S1961">
        <v>2022</v>
      </c>
      <c r="U1961" s="2">
        <f>IF(ISNUMBER(Starlink[[#This Row],[Launch_Date_ISO]]),Starlink[[#This Row],[Launch_Date_ISO]],DATEVALUE(Starlink[[#This Row],[Launch_Date_ISO]]))</f>
        <v>44567</v>
      </c>
      <c r="V1961" s="2" t="str">
        <f>IF(Starlink[[#This Row],[Decay_Date_ISO]]="","",IF(ISNUMBER(Starlink[[#This Row],[Decay_Date_ISO]]),Starlink[[#This Row],[Decay_Date_ISO]],DATEVALUE(Starlink[[#This Row],[Decay_Date_ISO]])))</f>
        <v/>
      </c>
    </row>
    <row r="1962" spans="1:22" x14ac:dyDescent="0.3">
      <c r="A1962" t="s">
        <v>9112</v>
      </c>
      <c r="B1962">
        <v>50819</v>
      </c>
      <c r="C1962" t="s">
        <v>9043</v>
      </c>
      <c r="D1962" t="s">
        <v>9113</v>
      </c>
      <c r="E1962" t="s">
        <v>9114</v>
      </c>
      <c r="F1962" t="s">
        <v>9115</v>
      </c>
      <c r="G1962" t="s">
        <v>25</v>
      </c>
      <c r="H1962" t="s">
        <v>26</v>
      </c>
      <c r="I1962" t="s">
        <v>9047</v>
      </c>
      <c r="J1962" t="s">
        <v>349</v>
      </c>
      <c r="K1962" t="s">
        <v>350</v>
      </c>
      <c r="L1962">
        <v>297</v>
      </c>
      <c r="M1962">
        <v>209</v>
      </c>
      <c r="N1962">
        <v>337</v>
      </c>
      <c r="O1962">
        <v>53.21</v>
      </c>
      <c r="P1962" t="s">
        <v>43</v>
      </c>
      <c r="Q1962" s="1">
        <v>44567</v>
      </c>
      <c r="S1962">
        <v>2022</v>
      </c>
      <c r="U1962" s="2">
        <f>IF(ISNUMBER(Starlink[[#This Row],[Launch_Date_ISO]]),Starlink[[#This Row],[Launch_Date_ISO]],DATEVALUE(Starlink[[#This Row],[Launch_Date_ISO]]))</f>
        <v>44567</v>
      </c>
      <c r="V1962" s="2" t="str">
        <f>IF(Starlink[[#This Row],[Decay_Date_ISO]]="","",IF(ISNUMBER(Starlink[[#This Row],[Decay_Date_ISO]]),Starlink[[#This Row],[Decay_Date_ISO]],DATEVALUE(Starlink[[#This Row],[Decay_Date_ISO]])))</f>
        <v/>
      </c>
    </row>
    <row r="1963" spans="1:22" x14ac:dyDescent="0.3">
      <c r="A1963" t="s">
        <v>9116</v>
      </c>
      <c r="B1963">
        <v>50820</v>
      </c>
      <c r="C1963" t="s">
        <v>9043</v>
      </c>
      <c r="D1963" t="s">
        <v>9117</v>
      </c>
      <c r="E1963" t="s">
        <v>9118</v>
      </c>
      <c r="F1963" t="s">
        <v>9119</v>
      </c>
      <c r="G1963" t="s">
        <v>25</v>
      </c>
      <c r="H1963" t="s">
        <v>26</v>
      </c>
      <c r="I1963" t="s">
        <v>9047</v>
      </c>
      <c r="J1963" t="s">
        <v>349</v>
      </c>
      <c r="K1963" t="s">
        <v>350</v>
      </c>
      <c r="L1963">
        <v>297</v>
      </c>
      <c r="M1963">
        <v>209</v>
      </c>
      <c r="N1963">
        <v>337</v>
      </c>
      <c r="O1963">
        <v>53.21</v>
      </c>
      <c r="P1963" t="s">
        <v>43</v>
      </c>
      <c r="Q1963" s="1">
        <v>44567</v>
      </c>
      <c r="S1963">
        <v>2022</v>
      </c>
      <c r="U1963" s="2">
        <f>IF(ISNUMBER(Starlink[[#This Row],[Launch_Date_ISO]]),Starlink[[#This Row],[Launch_Date_ISO]],DATEVALUE(Starlink[[#This Row],[Launch_Date_ISO]]))</f>
        <v>44567</v>
      </c>
      <c r="V1963" s="2" t="str">
        <f>IF(Starlink[[#This Row],[Decay_Date_ISO]]="","",IF(ISNUMBER(Starlink[[#This Row],[Decay_Date_ISO]]),Starlink[[#This Row],[Decay_Date_ISO]],DATEVALUE(Starlink[[#This Row],[Decay_Date_ISO]])))</f>
        <v/>
      </c>
    </row>
    <row r="1964" spans="1:22" x14ac:dyDescent="0.3">
      <c r="A1964" t="s">
        <v>9120</v>
      </c>
      <c r="B1964">
        <v>50821</v>
      </c>
      <c r="C1964" t="s">
        <v>9043</v>
      </c>
      <c r="D1964" t="s">
        <v>9121</v>
      </c>
      <c r="E1964" t="s">
        <v>9122</v>
      </c>
      <c r="F1964" t="s">
        <v>9123</v>
      </c>
      <c r="G1964" t="s">
        <v>25</v>
      </c>
      <c r="H1964" t="s">
        <v>26</v>
      </c>
      <c r="I1964" t="s">
        <v>9047</v>
      </c>
      <c r="J1964" t="s">
        <v>349</v>
      </c>
      <c r="K1964" t="s">
        <v>350</v>
      </c>
      <c r="L1964">
        <v>297</v>
      </c>
      <c r="M1964">
        <v>209</v>
      </c>
      <c r="N1964">
        <v>336</v>
      </c>
      <c r="O1964">
        <v>53.21</v>
      </c>
      <c r="P1964" t="s">
        <v>43</v>
      </c>
      <c r="Q1964" s="1">
        <v>44567</v>
      </c>
      <c r="S1964">
        <v>2022</v>
      </c>
      <c r="U1964" s="2">
        <f>IF(ISNUMBER(Starlink[[#This Row],[Launch_Date_ISO]]),Starlink[[#This Row],[Launch_Date_ISO]],DATEVALUE(Starlink[[#This Row],[Launch_Date_ISO]]))</f>
        <v>44567</v>
      </c>
      <c r="V1964" s="2" t="str">
        <f>IF(Starlink[[#This Row],[Decay_Date_ISO]]="","",IF(ISNUMBER(Starlink[[#This Row],[Decay_Date_ISO]]),Starlink[[#This Row],[Decay_Date_ISO]],DATEVALUE(Starlink[[#This Row],[Decay_Date_ISO]])))</f>
        <v/>
      </c>
    </row>
    <row r="1965" spans="1:22" x14ac:dyDescent="0.3">
      <c r="A1965" t="s">
        <v>9124</v>
      </c>
      <c r="B1965">
        <v>50822</v>
      </c>
      <c r="C1965" t="s">
        <v>9043</v>
      </c>
      <c r="D1965" t="s">
        <v>9125</v>
      </c>
      <c r="E1965" t="s">
        <v>9126</v>
      </c>
      <c r="F1965" t="s">
        <v>9127</v>
      </c>
      <c r="G1965" t="s">
        <v>25</v>
      </c>
      <c r="H1965" t="s">
        <v>26</v>
      </c>
      <c r="I1965" t="s">
        <v>9047</v>
      </c>
      <c r="J1965" t="s">
        <v>349</v>
      </c>
      <c r="K1965" t="s">
        <v>350</v>
      </c>
      <c r="L1965">
        <v>297</v>
      </c>
      <c r="M1965">
        <v>209</v>
      </c>
      <c r="N1965">
        <v>337</v>
      </c>
      <c r="O1965">
        <v>53.21</v>
      </c>
      <c r="P1965" t="s">
        <v>43</v>
      </c>
      <c r="Q1965" s="1">
        <v>44567</v>
      </c>
      <c r="S1965">
        <v>2022</v>
      </c>
      <c r="U1965" s="2">
        <f>IF(ISNUMBER(Starlink[[#This Row],[Launch_Date_ISO]]),Starlink[[#This Row],[Launch_Date_ISO]],DATEVALUE(Starlink[[#This Row],[Launch_Date_ISO]]))</f>
        <v>44567</v>
      </c>
      <c r="V1965" s="2" t="str">
        <f>IF(Starlink[[#This Row],[Decay_Date_ISO]]="","",IF(ISNUMBER(Starlink[[#This Row],[Decay_Date_ISO]]),Starlink[[#This Row],[Decay_Date_ISO]],DATEVALUE(Starlink[[#This Row],[Decay_Date_ISO]])))</f>
        <v/>
      </c>
    </row>
    <row r="1966" spans="1:22" x14ac:dyDescent="0.3">
      <c r="A1966" t="s">
        <v>9128</v>
      </c>
      <c r="B1966">
        <v>50823</v>
      </c>
      <c r="C1966" t="s">
        <v>9043</v>
      </c>
      <c r="D1966" t="s">
        <v>9129</v>
      </c>
      <c r="E1966" t="s">
        <v>9130</v>
      </c>
      <c r="F1966" t="s">
        <v>9131</v>
      </c>
      <c r="G1966" t="s">
        <v>25</v>
      </c>
      <c r="H1966" t="s">
        <v>26</v>
      </c>
      <c r="I1966" t="s">
        <v>9047</v>
      </c>
      <c r="J1966" t="s">
        <v>349</v>
      </c>
      <c r="K1966" t="s">
        <v>350</v>
      </c>
      <c r="L1966">
        <v>297</v>
      </c>
      <c r="M1966">
        <v>210</v>
      </c>
      <c r="N1966">
        <v>337</v>
      </c>
      <c r="O1966">
        <v>53.21</v>
      </c>
      <c r="P1966" t="s">
        <v>43</v>
      </c>
      <c r="Q1966" s="1">
        <v>44567</v>
      </c>
      <c r="S1966">
        <v>2022</v>
      </c>
      <c r="U1966" s="2">
        <f>IF(ISNUMBER(Starlink[[#This Row],[Launch_Date_ISO]]),Starlink[[#This Row],[Launch_Date_ISO]],DATEVALUE(Starlink[[#This Row],[Launch_Date_ISO]]))</f>
        <v>44567</v>
      </c>
      <c r="V1966" s="2" t="str">
        <f>IF(Starlink[[#This Row],[Decay_Date_ISO]]="","",IF(ISNUMBER(Starlink[[#This Row],[Decay_Date_ISO]]),Starlink[[#This Row],[Decay_Date_ISO]],DATEVALUE(Starlink[[#This Row],[Decay_Date_ISO]])))</f>
        <v/>
      </c>
    </row>
    <row r="1967" spans="1:22" x14ac:dyDescent="0.3">
      <c r="A1967" t="s">
        <v>9132</v>
      </c>
      <c r="B1967">
        <v>50824</v>
      </c>
      <c r="C1967" t="s">
        <v>9043</v>
      </c>
      <c r="D1967" t="s">
        <v>9133</v>
      </c>
      <c r="E1967" t="s">
        <v>9134</v>
      </c>
      <c r="F1967" t="s">
        <v>9135</v>
      </c>
      <c r="G1967" t="s">
        <v>25</v>
      </c>
      <c r="H1967" t="s">
        <v>26</v>
      </c>
      <c r="I1967" t="s">
        <v>9047</v>
      </c>
      <c r="J1967" t="s">
        <v>9136</v>
      </c>
      <c r="K1967" t="s">
        <v>29</v>
      </c>
      <c r="L1967">
        <v>297</v>
      </c>
      <c r="M1967">
        <v>209</v>
      </c>
      <c r="N1967">
        <v>337</v>
      </c>
      <c r="O1967">
        <v>53.21</v>
      </c>
      <c r="P1967" t="s">
        <v>43</v>
      </c>
      <c r="Q1967" s="1">
        <v>44567</v>
      </c>
      <c r="R1967" s="1">
        <v>45558</v>
      </c>
      <c r="S1967">
        <v>2022</v>
      </c>
      <c r="T1967">
        <v>2024</v>
      </c>
      <c r="U1967" s="2">
        <f>IF(ISNUMBER(Starlink[[#This Row],[Launch_Date_ISO]]),Starlink[[#This Row],[Launch_Date_ISO]],DATEVALUE(Starlink[[#This Row],[Launch_Date_ISO]]))</f>
        <v>44567</v>
      </c>
      <c r="V1967" s="2">
        <f>IF(Starlink[[#This Row],[Decay_Date_ISO]]="","",IF(ISNUMBER(Starlink[[#This Row],[Decay_Date_ISO]]),Starlink[[#This Row],[Decay_Date_ISO]],DATEVALUE(Starlink[[#This Row],[Decay_Date_ISO]])))</f>
        <v>45558</v>
      </c>
    </row>
    <row r="1968" spans="1:22" x14ac:dyDescent="0.3">
      <c r="A1968" t="s">
        <v>9137</v>
      </c>
      <c r="B1968">
        <v>50825</v>
      </c>
      <c r="C1968" t="s">
        <v>9043</v>
      </c>
      <c r="D1968" t="s">
        <v>9138</v>
      </c>
      <c r="E1968" t="s">
        <v>9139</v>
      </c>
      <c r="F1968" t="s">
        <v>9140</v>
      </c>
      <c r="G1968" t="s">
        <v>25</v>
      </c>
      <c r="H1968" t="s">
        <v>26</v>
      </c>
      <c r="I1968" t="s">
        <v>9047</v>
      </c>
      <c r="J1968" t="s">
        <v>349</v>
      </c>
      <c r="K1968" t="s">
        <v>350</v>
      </c>
      <c r="L1968">
        <v>297</v>
      </c>
      <c r="M1968">
        <v>209</v>
      </c>
      <c r="N1968">
        <v>337</v>
      </c>
      <c r="O1968">
        <v>53.21</v>
      </c>
      <c r="P1968" t="s">
        <v>43</v>
      </c>
      <c r="Q1968" s="1">
        <v>44567</v>
      </c>
      <c r="S1968">
        <v>2022</v>
      </c>
      <c r="U1968" s="2">
        <f>IF(ISNUMBER(Starlink[[#This Row],[Launch_Date_ISO]]),Starlink[[#This Row],[Launch_Date_ISO]],DATEVALUE(Starlink[[#This Row],[Launch_Date_ISO]]))</f>
        <v>44567</v>
      </c>
      <c r="V1968" s="2" t="str">
        <f>IF(Starlink[[#This Row],[Decay_Date_ISO]]="","",IF(ISNUMBER(Starlink[[#This Row],[Decay_Date_ISO]]),Starlink[[#This Row],[Decay_Date_ISO]],DATEVALUE(Starlink[[#This Row],[Decay_Date_ISO]])))</f>
        <v/>
      </c>
    </row>
    <row r="1969" spans="1:22" x14ac:dyDescent="0.3">
      <c r="A1969" t="s">
        <v>9141</v>
      </c>
      <c r="B1969">
        <v>50826</v>
      </c>
      <c r="C1969" t="s">
        <v>9043</v>
      </c>
      <c r="D1969" t="s">
        <v>9142</v>
      </c>
      <c r="E1969" t="s">
        <v>9143</v>
      </c>
      <c r="F1969" t="s">
        <v>9144</v>
      </c>
      <c r="G1969" t="s">
        <v>25</v>
      </c>
      <c r="H1969" t="s">
        <v>26</v>
      </c>
      <c r="I1969" t="s">
        <v>9047</v>
      </c>
      <c r="J1969" t="s">
        <v>9145</v>
      </c>
      <c r="K1969" t="s">
        <v>29</v>
      </c>
      <c r="L1969">
        <v>297</v>
      </c>
      <c r="M1969">
        <v>209</v>
      </c>
      <c r="N1969">
        <v>337</v>
      </c>
      <c r="O1969">
        <v>53.21</v>
      </c>
      <c r="P1969" t="s">
        <v>43</v>
      </c>
      <c r="Q1969" s="1">
        <v>44567</v>
      </c>
      <c r="R1969" s="1">
        <v>45540</v>
      </c>
      <c r="S1969">
        <v>2022</v>
      </c>
      <c r="T1969">
        <v>2024</v>
      </c>
      <c r="U1969" s="2">
        <f>IF(ISNUMBER(Starlink[[#This Row],[Launch_Date_ISO]]),Starlink[[#This Row],[Launch_Date_ISO]],DATEVALUE(Starlink[[#This Row],[Launch_Date_ISO]]))</f>
        <v>44567</v>
      </c>
      <c r="V1969" s="2">
        <f>IF(Starlink[[#This Row],[Decay_Date_ISO]]="","",IF(ISNUMBER(Starlink[[#This Row],[Decay_Date_ISO]]),Starlink[[#This Row],[Decay_Date_ISO]],DATEVALUE(Starlink[[#This Row],[Decay_Date_ISO]])))</f>
        <v>45540</v>
      </c>
    </row>
    <row r="1970" spans="1:22" x14ac:dyDescent="0.3">
      <c r="A1970" t="s">
        <v>9146</v>
      </c>
      <c r="B1970">
        <v>50827</v>
      </c>
      <c r="C1970" t="s">
        <v>9043</v>
      </c>
      <c r="D1970" t="s">
        <v>9147</v>
      </c>
      <c r="E1970" t="s">
        <v>9148</v>
      </c>
      <c r="F1970" t="s">
        <v>9149</v>
      </c>
      <c r="G1970" t="s">
        <v>25</v>
      </c>
      <c r="H1970" t="s">
        <v>26</v>
      </c>
      <c r="I1970" t="s">
        <v>9047</v>
      </c>
      <c r="J1970" t="s">
        <v>349</v>
      </c>
      <c r="K1970" t="s">
        <v>350</v>
      </c>
      <c r="L1970">
        <v>297</v>
      </c>
      <c r="M1970">
        <v>209</v>
      </c>
      <c r="N1970">
        <v>337</v>
      </c>
      <c r="O1970">
        <v>53.21</v>
      </c>
      <c r="P1970" t="s">
        <v>43</v>
      </c>
      <c r="Q1970" s="1">
        <v>44567</v>
      </c>
      <c r="S1970">
        <v>2022</v>
      </c>
      <c r="U1970" s="2">
        <f>IF(ISNUMBER(Starlink[[#This Row],[Launch_Date_ISO]]),Starlink[[#This Row],[Launch_Date_ISO]],DATEVALUE(Starlink[[#This Row],[Launch_Date_ISO]]))</f>
        <v>44567</v>
      </c>
      <c r="V1970" s="2" t="str">
        <f>IF(Starlink[[#This Row],[Decay_Date_ISO]]="","",IF(ISNUMBER(Starlink[[#This Row],[Decay_Date_ISO]]),Starlink[[#This Row],[Decay_Date_ISO]],DATEVALUE(Starlink[[#This Row],[Decay_Date_ISO]])))</f>
        <v/>
      </c>
    </row>
    <row r="1971" spans="1:22" x14ac:dyDescent="0.3">
      <c r="A1971" t="s">
        <v>9150</v>
      </c>
      <c r="B1971">
        <v>50828</v>
      </c>
      <c r="C1971" t="s">
        <v>9043</v>
      </c>
      <c r="D1971" t="s">
        <v>9151</v>
      </c>
      <c r="E1971" t="s">
        <v>9152</v>
      </c>
      <c r="F1971" t="s">
        <v>9153</v>
      </c>
      <c r="G1971" t="s">
        <v>25</v>
      </c>
      <c r="H1971" t="s">
        <v>26</v>
      </c>
      <c r="I1971" t="s">
        <v>9047</v>
      </c>
      <c r="J1971" t="s">
        <v>349</v>
      </c>
      <c r="K1971" t="s">
        <v>350</v>
      </c>
      <c r="L1971">
        <v>297</v>
      </c>
      <c r="M1971">
        <v>209</v>
      </c>
      <c r="N1971">
        <v>337</v>
      </c>
      <c r="O1971">
        <v>53.21</v>
      </c>
      <c r="P1971" t="s">
        <v>43</v>
      </c>
      <c r="Q1971" s="1">
        <v>44567</v>
      </c>
      <c r="S1971">
        <v>2022</v>
      </c>
      <c r="U1971" s="2">
        <f>IF(ISNUMBER(Starlink[[#This Row],[Launch_Date_ISO]]),Starlink[[#This Row],[Launch_Date_ISO]],DATEVALUE(Starlink[[#This Row],[Launch_Date_ISO]]))</f>
        <v>44567</v>
      </c>
      <c r="V1971" s="2" t="str">
        <f>IF(Starlink[[#This Row],[Decay_Date_ISO]]="","",IF(ISNUMBER(Starlink[[#This Row],[Decay_Date_ISO]]),Starlink[[#This Row],[Decay_Date_ISO]],DATEVALUE(Starlink[[#This Row],[Decay_Date_ISO]])))</f>
        <v/>
      </c>
    </row>
    <row r="1972" spans="1:22" x14ac:dyDescent="0.3">
      <c r="A1972" t="s">
        <v>9154</v>
      </c>
      <c r="B1972">
        <v>50829</v>
      </c>
      <c r="C1972" t="s">
        <v>9043</v>
      </c>
      <c r="D1972" t="s">
        <v>9155</v>
      </c>
      <c r="E1972" t="s">
        <v>9156</v>
      </c>
      <c r="F1972" t="s">
        <v>9157</v>
      </c>
      <c r="G1972" t="s">
        <v>25</v>
      </c>
      <c r="H1972" t="s">
        <v>26</v>
      </c>
      <c r="I1972" t="s">
        <v>9047</v>
      </c>
      <c r="J1972" t="s">
        <v>349</v>
      </c>
      <c r="K1972" t="s">
        <v>350</v>
      </c>
      <c r="L1972">
        <v>297</v>
      </c>
      <c r="M1972">
        <v>209</v>
      </c>
      <c r="N1972">
        <v>337</v>
      </c>
      <c r="O1972">
        <v>53.21</v>
      </c>
      <c r="P1972" t="s">
        <v>43</v>
      </c>
      <c r="Q1972" s="1">
        <v>44567</v>
      </c>
      <c r="S1972">
        <v>2022</v>
      </c>
      <c r="U1972" s="2">
        <f>IF(ISNUMBER(Starlink[[#This Row],[Launch_Date_ISO]]),Starlink[[#This Row],[Launch_Date_ISO]],DATEVALUE(Starlink[[#This Row],[Launch_Date_ISO]]))</f>
        <v>44567</v>
      </c>
      <c r="V1972" s="2" t="str">
        <f>IF(Starlink[[#This Row],[Decay_Date_ISO]]="","",IF(ISNUMBER(Starlink[[#This Row],[Decay_Date_ISO]]),Starlink[[#This Row],[Decay_Date_ISO]],DATEVALUE(Starlink[[#This Row],[Decay_Date_ISO]])))</f>
        <v/>
      </c>
    </row>
    <row r="1973" spans="1:22" x14ac:dyDescent="0.3">
      <c r="A1973" t="s">
        <v>9158</v>
      </c>
      <c r="B1973">
        <v>50830</v>
      </c>
      <c r="C1973" t="s">
        <v>9043</v>
      </c>
      <c r="D1973" t="s">
        <v>9159</v>
      </c>
      <c r="E1973" t="s">
        <v>9160</v>
      </c>
      <c r="F1973" t="s">
        <v>9161</v>
      </c>
      <c r="G1973" t="s">
        <v>25</v>
      </c>
      <c r="H1973" t="s">
        <v>26</v>
      </c>
      <c r="I1973" t="s">
        <v>9047</v>
      </c>
      <c r="J1973" t="s">
        <v>349</v>
      </c>
      <c r="K1973" t="s">
        <v>350</v>
      </c>
      <c r="L1973">
        <v>297</v>
      </c>
      <c r="M1973">
        <v>209</v>
      </c>
      <c r="N1973">
        <v>337</v>
      </c>
      <c r="O1973">
        <v>53.21</v>
      </c>
      <c r="P1973" t="s">
        <v>43</v>
      </c>
      <c r="Q1973" s="1">
        <v>44567</v>
      </c>
      <c r="S1973">
        <v>2022</v>
      </c>
      <c r="U1973" s="2">
        <f>IF(ISNUMBER(Starlink[[#This Row],[Launch_Date_ISO]]),Starlink[[#This Row],[Launch_Date_ISO]],DATEVALUE(Starlink[[#This Row],[Launch_Date_ISO]]))</f>
        <v>44567</v>
      </c>
      <c r="V1973" s="2" t="str">
        <f>IF(Starlink[[#This Row],[Decay_Date_ISO]]="","",IF(ISNUMBER(Starlink[[#This Row],[Decay_Date_ISO]]),Starlink[[#This Row],[Decay_Date_ISO]],DATEVALUE(Starlink[[#This Row],[Decay_Date_ISO]])))</f>
        <v/>
      </c>
    </row>
    <row r="1974" spans="1:22" x14ac:dyDescent="0.3">
      <c r="A1974" t="s">
        <v>9162</v>
      </c>
      <c r="B1974">
        <v>50831</v>
      </c>
      <c r="C1974" t="s">
        <v>9043</v>
      </c>
      <c r="D1974" t="s">
        <v>9163</v>
      </c>
      <c r="E1974" t="s">
        <v>9164</v>
      </c>
      <c r="F1974" t="s">
        <v>9165</v>
      </c>
      <c r="G1974" t="s">
        <v>25</v>
      </c>
      <c r="H1974" t="s">
        <v>26</v>
      </c>
      <c r="I1974" t="s">
        <v>9047</v>
      </c>
      <c r="J1974" t="s">
        <v>349</v>
      </c>
      <c r="K1974" t="s">
        <v>350</v>
      </c>
      <c r="L1974">
        <v>297</v>
      </c>
      <c r="M1974">
        <v>209</v>
      </c>
      <c r="N1974">
        <v>337</v>
      </c>
      <c r="O1974">
        <v>53.21</v>
      </c>
      <c r="P1974" t="s">
        <v>43</v>
      </c>
      <c r="Q1974" s="1">
        <v>44567</v>
      </c>
      <c r="S1974">
        <v>2022</v>
      </c>
      <c r="U1974" s="2">
        <f>IF(ISNUMBER(Starlink[[#This Row],[Launch_Date_ISO]]),Starlink[[#This Row],[Launch_Date_ISO]],DATEVALUE(Starlink[[#This Row],[Launch_Date_ISO]]))</f>
        <v>44567</v>
      </c>
      <c r="V1974" s="2" t="str">
        <f>IF(Starlink[[#This Row],[Decay_Date_ISO]]="","",IF(ISNUMBER(Starlink[[#This Row],[Decay_Date_ISO]]),Starlink[[#This Row],[Decay_Date_ISO]],DATEVALUE(Starlink[[#This Row],[Decay_Date_ISO]])))</f>
        <v/>
      </c>
    </row>
    <row r="1975" spans="1:22" x14ac:dyDescent="0.3">
      <c r="A1975" t="s">
        <v>9166</v>
      </c>
      <c r="B1975">
        <v>50832</v>
      </c>
      <c r="C1975" t="s">
        <v>9043</v>
      </c>
      <c r="D1975" t="s">
        <v>9167</v>
      </c>
      <c r="E1975" t="s">
        <v>9168</v>
      </c>
      <c r="F1975" t="s">
        <v>9169</v>
      </c>
      <c r="G1975" t="s">
        <v>25</v>
      </c>
      <c r="H1975" t="s">
        <v>26</v>
      </c>
      <c r="I1975" t="s">
        <v>9047</v>
      </c>
      <c r="J1975" t="s">
        <v>349</v>
      </c>
      <c r="K1975" t="s">
        <v>350</v>
      </c>
      <c r="L1975">
        <v>297</v>
      </c>
      <c r="M1975">
        <v>209</v>
      </c>
      <c r="N1975">
        <v>336</v>
      </c>
      <c r="O1975">
        <v>53.21</v>
      </c>
      <c r="P1975" t="s">
        <v>43</v>
      </c>
      <c r="Q1975" s="1">
        <v>44567</v>
      </c>
      <c r="S1975">
        <v>2022</v>
      </c>
      <c r="U1975" s="2">
        <f>IF(ISNUMBER(Starlink[[#This Row],[Launch_Date_ISO]]),Starlink[[#This Row],[Launch_Date_ISO]],DATEVALUE(Starlink[[#This Row],[Launch_Date_ISO]]))</f>
        <v>44567</v>
      </c>
      <c r="V1975" s="2" t="str">
        <f>IF(Starlink[[#This Row],[Decay_Date_ISO]]="","",IF(ISNUMBER(Starlink[[#This Row],[Decay_Date_ISO]]),Starlink[[#This Row],[Decay_Date_ISO]],DATEVALUE(Starlink[[#This Row],[Decay_Date_ISO]])))</f>
        <v/>
      </c>
    </row>
    <row r="1976" spans="1:22" x14ac:dyDescent="0.3">
      <c r="A1976" t="s">
        <v>9170</v>
      </c>
      <c r="B1976">
        <v>50833</v>
      </c>
      <c r="C1976" t="s">
        <v>9043</v>
      </c>
      <c r="D1976" t="s">
        <v>9171</v>
      </c>
      <c r="E1976" t="s">
        <v>9172</v>
      </c>
      <c r="F1976" t="s">
        <v>9173</v>
      </c>
      <c r="G1976" t="s">
        <v>25</v>
      </c>
      <c r="H1976" t="s">
        <v>26</v>
      </c>
      <c r="I1976" t="s">
        <v>9047</v>
      </c>
      <c r="J1976" t="s">
        <v>9174</v>
      </c>
      <c r="K1976" t="s">
        <v>29</v>
      </c>
      <c r="L1976">
        <v>297</v>
      </c>
      <c r="M1976">
        <v>209</v>
      </c>
      <c r="N1976">
        <v>337</v>
      </c>
      <c r="O1976">
        <v>53.21</v>
      </c>
      <c r="P1976" t="s">
        <v>43</v>
      </c>
      <c r="Q1976" s="1">
        <v>44567</v>
      </c>
      <c r="R1976" s="1">
        <v>45564</v>
      </c>
      <c r="S1976">
        <v>2022</v>
      </c>
      <c r="T1976">
        <v>2024</v>
      </c>
      <c r="U1976" s="2">
        <f>IF(ISNUMBER(Starlink[[#This Row],[Launch_Date_ISO]]),Starlink[[#This Row],[Launch_Date_ISO]],DATEVALUE(Starlink[[#This Row],[Launch_Date_ISO]]))</f>
        <v>44567</v>
      </c>
      <c r="V1976" s="2">
        <f>IF(Starlink[[#This Row],[Decay_Date_ISO]]="","",IF(ISNUMBER(Starlink[[#This Row],[Decay_Date_ISO]]),Starlink[[#This Row],[Decay_Date_ISO]],DATEVALUE(Starlink[[#This Row],[Decay_Date_ISO]])))</f>
        <v>45564</v>
      </c>
    </row>
    <row r="1977" spans="1:22" x14ac:dyDescent="0.3">
      <c r="A1977" t="s">
        <v>9175</v>
      </c>
      <c r="B1977">
        <v>50834</v>
      </c>
      <c r="C1977" t="s">
        <v>9043</v>
      </c>
      <c r="D1977" t="s">
        <v>9176</v>
      </c>
      <c r="E1977" t="s">
        <v>9177</v>
      </c>
      <c r="F1977" t="s">
        <v>9178</v>
      </c>
      <c r="G1977" t="s">
        <v>25</v>
      </c>
      <c r="H1977" t="s">
        <v>26</v>
      </c>
      <c r="I1977" t="s">
        <v>9047</v>
      </c>
      <c r="J1977" t="s">
        <v>349</v>
      </c>
      <c r="K1977" t="s">
        <v>350</v>
      </c>
      <c r="L1977">
        <v>297</v>
      </c>
      <c r="M1977">
        <v>209</v>
      </c>
      <c r="N1977">
        <v>337</v>
      </c>
      <c r="O1977">
        <v>53.21</v>
      </c>
      <c r="P1977" t="s">
        <v>43</v>
      </c>
      <c r="Q1977" s="1">
        <v>44567</v>
      </c>
      <c r="S1977">
        <v>2022</v>
      </c>
      <c r="U1977" s="2">
        <f>IF(ISNUMBER(Starlink[[#This Row],[Launch_Date_ISO]]),Starlink[[#This Row],[Launch_Date_ISO]],DATEVALUE(Starlink[[#This Row],[Launch_Date_ISO]]))</f>
        <v>44567</v>
      </c>
      <c r="V1977" s="2" t="str">
        <f>IF(Starlink[[#This Row],[Decay_Date_ISO]]="","",IF(ISNUMBER(Starlink[[#This Row],[Decay_Date_ISO]]),Starlink[[#This Row],[Decay_Date_ISO]],DATEVALUE(Starlink[[#This Row],[Decay_Date_ISO]])))</f>
        <v/>
      </c>
    </row>
    <row r="1978" spans="1:22" x14ac:dyDescent="0.3">
      <c r="A1978" t="s">
        <v>9179</v>
      </c>
      <c r="B1978">
        <v>50835</v>
      </c>
      <c r="C1978" t="s">
        <v>9043</v>
      </c>
      <c r="D1978" t="s">
        <v>9180</v>
      </c>
      <c r="E1978" t="s">
        <v>9181</v>
      </c>
      <c r="F1978" t="s">
        <v>9182</v>
      </c>
      <c r="G1978" t="s">
        <v>25</v>
      </c>
      <c r="H1978" t="s">
        <v>26</v>
      </c>
      <c r="I1978" t="s">
        <v>9047</v>
      </c>
      <c r="J1978" t="s">
        <v>349</v>
      </c>
      <c r="K1978" t="s">
        <v>350</v>
      </c>
      <c r="L1978">
        <v>297</v>
      </c>
      <c r="M1978">
        <v>209</v>
      </c>
      <c r="N1978">
        <v>336</v>
      </c>
      <c r="O1978">
        <v>53.21</v>
      </c>
      <c r="P1978" t="s">
        <v>43</v>
      </c>
      <c r="Q1978" s="1">
        <v>44567</v>
      </c>
      <c r="S1978">
        <v>2022</v>
      </c>
      <c r="U1978" s="2">
        <f>IF(ISNUMBER(Starlink[[#This Row],[Launch_Date_ISO]]),Starlink[[#This Row],[Launch_Date_ISO]],DATEVALUE(Starlink[[#This Row],[Launch_Date_ISO]]))</f>
        <v>44567</v>
      </c>
      <c r="V1978" s="2" t="str">
        <f>IF(Starlink[[#This Row],[Decay_Date_ISO]]="","",IF(ISNUMBER(Starlink[[#This Row],[Decay_Date_ISO]]),Starlink[[#This Row],[Decay_Date_ISO]],DATEVALUE(Starlink[[#This Row],[Decay_Date_ISO]])))</f>
        <v/>
      </c>
    </row>
    <row r="1979" spans="1:22" x14ac:dyDescent="0.3">
      <c r="A1979" t="s">
        <v>9183</v>
      </c>
      <c r="B1979">
        <v>50836</v>
      </c>
      <c r="C1979" t="s">
        <v>9043</v>
      </c>
      <c r="D1979" t="s">
        <v>9184</v>
      </c>
      <c r="E1979" t="s">
        <v>9185</v>
      </c>
      <c r="F1979" t="s">
        <v>9186</v>
      </c>
      <c r="G1979" t="s">
        <v>25</v>
      </c>
      <c r="H1979" t="s">
        <v>26</v>
      </c>
      <c r="I1979" t="s">
        <v>9047</v>
      </c>
      <c r="J1979" t="s">
        <v>349</v>
      </c>
      <c r="K1979" t="s">
        <v>350</v>
      </c>
      <c r="L1979">
        <v>297</v>
      </c>
      <c r="M1979">
        <v>209</v>
      </c>
      <c r="N1979">
        <v>336</v>
      </c>
      <c r="O1979">
        <v>53.21</v>
      </c>
      <c r="P1979" t="s">
        <v>43</v>
      </c>
      <c r="Q1979" s="1">
        <v>44567</v>
      </c>
      <c r="S1979">
        <v>2022</v>
      </c>
      <c r="U1979" s="2">
        <f>IF(ISNUMBER(Starlink[[#This Row],[Launch_Date_ISO]]),Starlink[[#This Row],[Launch_Date_ISO]],DATEVALUE(Starlink[[#This Row],[Launch_Date_ISO]]))</f>
        <v>44567</v>
      </c>
      <c r="V1979" s="2" t="str">
        <f>IF(Starlink[[#This Row],[Decay_Date_ISO]]="","",IF(ISNUMBER(Starlink[[#This Row],[Decay_Date_ISO]]),Starlink[[#This Row],[Decay_Date_ISO]],DATEVALUE(Starlink[[#This Row],[Decay_Date_ISO]])))</f>
        <v/>
      </c>
    </row>
    <row r="1980" spans="1:22" x14ac:dyDescent="0.3">
      <c r="A1980" t="s">
        <v>9187</v>
      </c>
      <c r="B1980">
        <v>50837</v>
      </c>
      <c r="C1980" t="s">
        <v>9043</v>
      </c>
      <c r="D1980" t="s">
        <v>9188</v>
      </c>
      <c r="E1980" t="s">
        <v>9189</v>
      </c>
      <c r="F1980" t="s">
        <v>9190</v>
      </c>
      <c r="G1980" t="s">
        <v>25</v>
      </c>
      <c r="H1980" t="s">
        <v>26</v>
      </c>
      <c r="I1980" t="s">
        <v>9047</v>
      </c>
      <c r="J1980" t="s">
        <v>349</v>
      </c>
      <c r="K1980" t="s">
        <v>350</v>
      </c>
      <c r="L1980">
        <v>297</v>
      </c>
      <c r="M1980">
        <v>209</v>
      </c>
      <c r="N1980">
        <v>336</v>
      </c>
      <c r="O1980">
        <v>53.21</v>
      </c>
      <c r="P1980" t="s">
        <v>43</v>
      </c>
      <c r="Q1980" s="1">
        <v>44567</v>
      </c>
      <c r="S1980">
        <v>2022</v>
      </c>
      <c r="U1980" s="2">
        <f>IF(ISNUMBER(Starlink[[#This Row],[Launch_Date_ISO]]),Starlink[[#This Row],[Launch_Date_ISO]],DATEVALUE(Starlink[[#This Row],[Launch_Date_ISO]]))</f>
        <v>44567</v>
      </c>
      <c r="V1980" s="2" t="str">
        <f>IF(Starlink[[#This Row],[Decay_Date_ISO]]="","",IF(ISNUMBER(Starlink[[#This Row],[Decay_Date_ISO]]),Starlink[[#This Row],[Decay_Date_ISO]],DATEVALUE(Starlink[[#This Row],[Decay_Date_ISO]])))</f>
        <v/>
      </c>
    </row>
    <row r="1981" spans="1:22" x14ac:dyDescent="0.3">
      <c r="A1981" t="s">
        <v>9191</v>
      </c>
      <c r="B1981">
        <v>50838</v>
      </c>
      <c r="C1981" t="s">
        <v>9043</v>
      </c>
      <c r="D1981" t="s">
        <v>9192</v>
      </c>
      <c r="E1981" t="s">
        <v>9193</v>
      </c>
      <c r="F1981" t="s">
        <v>9194</v>
      </c>
      <c r="G1981" t="s">
        <v>25</v>
      </c>
      <c r="H1981" t="s">
        <v>26</v>
      </c>
      <c r="I1981" t="s">
        <v>9047</v>
      </c>
      <c r="J1981" t="s">
        <v>9195</v>
      </c>
      <c r="K1981" t="s">
        <v>29</v>
      </c>
      <c r="L1981">
        <v>297</v>
      </c>
      <c r="M1981">
        <v>209</v>
      </c>
      <c r="N1981">
        <v>337</v>
      </c>
      <c r="O1981">
        <v>53.21</v>
      </c>
      <c r="P1981" t="s">
        <v>43</v>
      </c>
      <c r="Q1981" s="1">
        <v>44567</v>
      </c>
      <c r="R1981" s="1">
        <v>45997</v>
      </c>
      <c r="S1981">
        <v>2022</v>
      </c>
      <c r="T1981">
        <v>2025</v>
      </c>
      <c r="U1981" s="2">
        <f>IF(ISNUMBER(Starlink[[#This Row],[Launch_Date_ISO]]),Starlink[[#This Row],[Launch_Date_ISO]],DATEVALUE(Starlink[[#This Row],[Launch_Date_ISO]]))</f>
        <v>44567</v>
      </c>
      <c r="V1981" s="2">
        <f>IF(Starlink[[#This Row],[Decay_Date_ISO]]="","",IF(ISNUMBER(Starlink[[#This Row],[Decay_Date_ISO]]),Starlink[[#This Row],[Decay_Date_ISO]],DATEVALUE(Starlink[[#This Row],[Decay_Date_ISO]])))</f>
        <v>45997</v>
      </c>
    </row>
    <row r="1982" spans="1:22" x14ac:dyDescent="0.3">
      <c r="A1982" t="s">
        <v>9196</v>
      </c>
      <c r="B1982">
        <v>50839</v>
      </c>
      <c r="C1982" t="s">
        <v>9043</v>
      </c>
      <c r="D1982" t="s">
        <v>9197</v>
      </c>
      <c r="E1982" t="s">
        <v>9198</v>
      </c>
      <c r="F1982" t="s">
        <v>9199</v>
      </c>
      <c r="G1982" t="s">
        <v>25</v>
      </c>
      <c r="H1982" t="s">
        <v>26</v>
      </c>
      <c r="I1982" t="s">
        <v>9047</v>
      </c>
      <c r="J1982" t="s">
        <v>349</v>
      </c>
      <c r="K1982" t="s">
        <v>350</v>
      </c>
      <c r="L1982">
        <v>297</v>
      </c>
      <c r="M1982">
        <v>209</v>
      </c>
      <c r="N1982">
        <v>337</v>
      </c>
      <c r="O1982">
        <v>53.21</v>
      </c>
      <c r="P1982" t="s">
        <v>43</v>
      </c>
      <c r="Q1982" s="1">
        <v>44567</v>
      </c>
      <c r="S1982">
        <v>2022</v>
      </c>
      <c r="U1982" s="2">
        <f>IF(ISNUMBER(Starlink[[#This Row],[Launch_Date_ISO]]),Starlink[[#This Row],[Launch_Date_ISO]],DATEVALUE(Starlink[[#This Row],[Launch_Date_ISO]]))</f>
        <v>44567</v>
      </c>
      <c r="V1982" s="2" t="str">
        <f>IF(Starlink[[#This Row],[Decay_Date_ISO]]="","",IF(ISNUMBER(Starlink[[#This Row],[Decay_Date_ISO]]),Starlink[[#This Row],[Decay_Date_ISO]],DATEVALUE(Starlink[[#This Row],[Decay_Date_ISO]])))</f>
        <v/>
      </c>
    </row>
    <row r="1983" spans="1:22" x14ac:dyDescent="0.3">
      <c r="A1983" t="s">
        <v>9200</v>
      </c>
      <c r="B1983">
        <v>50840</v>
      </c>
      <c r="C1983" t="s">
        <v>9043</v>
      </c>
      <c r="D1983" t="s">
        <v>9201</v>
      </c>
      <c r="E1983" t="s">
        <v>9202</v>
      </c>
      <c r="F1983" t="s">
        <v>9203</v>
      </c>
      <c r="G1983" t="s">
        <v>25</v>
      </c>
      <c r="H1983" t="s">
        <v>26</v>
      </c>
      <c r="I1983" t="s">
        <v>9047</v>
      </c>
      <c r="J1983" t="s">
        <v>349</v>
      </c>
      <c r="K1983" t="s">
        <v>350</v>
      </c>
      <c r="L1983">
        <v>297</v>
      </c>
      <c r="M1983">
        <v>209</v>
      </c>
      <c r="N1983">
        <v>337</v>
      </c>
      <c r="O1983">
        <v>53.21</v>
      </c>
      <c r="P1983" t="s">
        <v>43</v>
      </c>
      <c r="Q1983" s="1">
        <v>44567</v>
      </c>
      <c r="S1983">
        <v>2022</v>
      </c>
      <c r="U1983" s="2">
        <f>IF(ISNUMBER(Starlink[[#This Row],[Launch_Date_ISO]]),Starlink[[#This Row],[Launch_Date_ISO]],DATEVALUE(Starlink[[#This Row],[Launch_Date_ISO]]))</f>
        <v>44567</v>
      </c>
      <c r="V1983" s="2" t="str">
        <f>IF(Starlink[[#This Row],[Decay_Date_ISO]]="","",IF(ISNUMBER(Starlink[[#This Row],[Decay_Date_ISO]]),Starlink[[#This Row],[Decay_Date_ISO]],DATEVALUE(Starlink[[#This Row],[Decay_Date_ISO]])))</f>
        <v/>
      </c>
    </row>
    <row r="1984" spans="1:22" x14ac:dyDescent="0.3">
      <c r="A1984" t="s">
        <v>9204</v>
      </c>
      <c r="B1984">
        <v>50841</v>
      </c>
      <c r="C1984" t="s">
        <v>9043</v>
      </c>
      <c r="D1984" t="s">
        <v>9205</v>
      </c>
      <c r="E1984" t="s">
        <v>9206</v>
      </c>
      <c r="F1984" t="s">
        <v>9207</v>
      </c>
      <c r="G1984" t="s">
        <v>25</v>
      </c>
      <c r="H1984" t="s">
        <v>26</v>
      </c>
      <c r="I1984" t="s">
        <v>9047</v>
      </c>
      <c r="J1984" t="s">
        <v>349</v>
      </c>
      <c r="K1984" t="s">
        <v>350</v>
      </c>
      <c r="L1984">
        <v>297</v>
      </c>
      <c r="M1984">
        <v>209</v>
      </c>
      <c r="N1984">
        <v>337</v>
      </c>
      <c r="O1984">
        <v>53.21</v>
      </c>
      <c r="P1984" t="s">
        <v>43</v>
      </c>
      <c r="Q1984" s="1">
        <v>44567</v>
      </c>
      <c r="S1984">
        <v>2022</v>
      </c>
      <c r="U1984" s="2">
        <f>IF(ISNUMBER(Starlink[[#This Row],[Launch_Date_ISO]]),Starlink[[#This Row],[Launch_Date_ISO]],DATEVALUE(Starlink[[#This Row],[Launch_Date_ISO]]))</f>
        <v>44567</v>
      </c>
      <c r="V1984" s="2" t="str">
        <f>IF(Starlink[[#This Row],[Decay_Date_ISO]]="","",IF(ISNUMBER(Starlink[[#This Row],[Decay_Date_ISO]]),Starlink[[#This Row],[Decay_Date_ISO]],DATEVALUE(Starlink[[#This Row],[Decay_Date_ISO]])))</f>
        <v/>
      </c>
    </row>
    <row r="1985" spans="1:22" x14ac:dyDescent="0.3">
      <c r="A1985" t="s">
        <v>9208</v>
      </c>
      <c r="B1985">
        <v>50842</v>
      </c>
      <c r="C1985" t="s">
        <v>9043</v>
      </c>
      <c r="D1985" t="s">
        <v>9209</v>
      </c>
      <c r="E1985" t="s">
        <v>9210</v>
      </c>
      <c r="F1985" t="s">
        <v>9211</v>
      </c>
      <c r="G1985" t="s">
        <v>25</v>
      </c>
      <c r="H1985" t="s">
        <v>26</v>
      </c>
      <c r="I1985" t="s">
        <v>9047</v>
      </c>
      <c r="J1985" t="s">
        <v>349</v>
      </c>
      <c r="K1985" t="s">
        <v>350</v>
      </c>
      <c r="L1985">
        <v>297</v>
      </c>
      <c r="M1985">
        <v>209</v>
      </c>
      <c r="N1985">
        <v>337</v>
      </c>
      <c r="O1985">
        <v>53.21</v>
      </c>
      <c r="P1985" t="s">
        <v>43</v>
      </c>
      <c r="Q1985" s="1">
        <v>44567</v>
      </c>
      <c r="S1985">
        <v>2022</v>
      </c>
      <c r="U1985" s="2">
        <f>IF(ISNUMBER(Starlink[[#This Row],[Launch_Date_ISO]]),Starlink[[#This Row],[Launch_Date_ISO]],DATEVALUE(Starlink[[#This Row],[Launch_Date_ISO]]))</f>
        <v>44567</v>
      </c>
      <c r="V1985" s="2" t="str">
        <f>IF(Starlink[[#This Row],[Decay_Date_ISO]]="","",IF(ISNUMBER(Starlink[[#This Row],[Decay_Date_ISO]]),Starlink[[#This Row],[Decay_Date_ISO]],DATEVALUE(Starlink[[#This Row],[Decay_Date_ISO]])))</f>
        <v/>
      </c>
    </row>
    <row r="1986" spans="1:22" x14ac:dyDescent="0.3">
      <c r="A1986" t="s">
        <v>9212</v>
      </c>
      <c r="B1986">
        <v>50843</v>
      </c>
      <c r="C1986" t="s">
        <v>9043</v>
      </c>
      <c r="D1986" t="s">
        <v>9213</v>
      </c>
      <c r="E1986" t="s">
        <v>9214</v>
      </c>
      <c r="F1986" t="s">
        <v>9215</v>
      </c>
      <c r="G1986" t="s">
        <v>25</v>
      </c>
      <c r="H1986" t="s">
        <v>26</v>
      </c>
      <c r="I1986" t="s">
        <v>9047</v>
      </c>
      <c r="J1986" t="s">
        <v>9216</v>
      </c>
      <c r="K1986" t="s">
        <v>29</v>
      </c>
      <c r="L1986">
        <v>297</v>
      </c>
      <c r="M1986">
        <v>209</v>
      </c>
      <c r="N1986">
        <v>337</v>
      </c>
      <c r="O1986">
        <v>53.21</v>
      </c>
      <c r="P1986" t="s">
        <v>43</v>
      </c>
      <c r="Q1986" s="1">
        <v>44567</v>
      </c>
      <c r="R1986" s="1">
        <v>46167</v>
      </c>
      <c r="S1986">
        <v>2022</v>
      </c>
      <c r="T1986">
        <v>2026</v>
      </c>
      <c r="U1986" s="2">
        <f>IF(ISNUMBER(Starlink[[#This Row],[Launch_Date_ISO]]),Starlink[[#This Row],[Launch_Date_ISO]],DATEVALUE(Starlink[[#This Row],[Launch_Date_ISO]]))</f>
        <v>44567</v>
      </c>
      <c r="V1986" s="2">
        <f>IF(Starlink[[#This Row],[Decay_Date_ISO]]="","",IF(ISNUMBER(Starlink[[#This Row],[Decay_Date_ISO]]),Starlink[[#This Row],[Decay_Date_ISO]],DATEVALUE(Starlink[[#This Row],[Decay_Date_ISO]])))</f>
        <v>46167</v>
      </c>
    </row>
    <row r="1987" spans="1:22" x14ac:dyDescent="0.3">
      <c r="A1987" t="s">
        <v>9217</v>
      </c>
      <c r="B1987">
        <v>50844</v>
      </c>
      <c r="C1987" t="s">
        <v>9043</v>
      </c>
      <c r="D1987" t="s">
        <v>9218</v>
      </c>
      <c r="E1987" t="s">
        <v>9219</v>
      </c>
      <c r="F1987" t="s">
        <v>9220</v>
      </c>
      <c r="G1987" t="s">
        <v>25</v>
      </c>
      <c r="H1987" t="s">
        <v>26</v>
      </c>
      <c r="I1987" t="s">
        <v>9047</v>
      </c>
      <c r="J1987" t="s">
        <v>349</v>
      </c>
      <c r="K1987" t="s">
        <v>350</v>
      </c>
      <c r="L1987">
        <v>297</v>
      </c>
      <c r="M1987">
        <v>209</v>
      </c>
      <c r="N1987">
        <v>337</v>
      </c>
      <c r="O1987">
        <v>53.21</v>
      </c>
      <c r="P1987" t="s">
        <v>43</v>
      </c>
      <c r="Q1987" s="1">
        <v>44567</v>
      </c>
      <c r="S1987">
        <v>2022</v>
      </c>
      <c r="U1987" s="2">
        <f>IF(ISNUMBER(Starlink[[#This Row],[Launch_Date_ISO]]),Starlink[[#This Row],[Launch_Date_ISO]],DATEVALUE(Starlink[[#This Row],[Launch_Date_ISO]]))</f>
        <v>44567</v>
      </c>
      <c r="V1987" s="2" t="str">
        <f>IF(Starlink[[#This Row],[Decay_Date_ISO]]="","",IF(ISNUMBER(Starlink[[#This Row],[Decay_Date_ISO]]),Starlink[[#This Row],[Decay_Date_ISO]],DATEVALUE(Starlink[[#This Row],[Decay_Date_ISO]])))</f>
        <v/>
      </c>
    </row>
    <row r="1988" spans="1:22" x14ac:dyDescent="0.3">
      <c r="A1988" t="s">
        <v>9221</v>
      </c>
      <c r="B1988">
        <v>50845</v>
      </c>
      <c r="C1988" t="s">
        <v>9043</v>
      </c>
      <c r="D1988" t="s">
        <v>9222</v>
      </c>
      <c r="E1988" t="s">
        <v>9223</v>
      </c>
      <c r="F1988" t="s">
        <v>9224</v>
      </c>
      <c r="G1988" t="s">
        <v>25</v>
      </c>
      <c r="H1988" t="s">
        <v>26</v>
      </c>
      <c r="I1988" t="s">
        <v>9047</v>
      </c>
      <c r="J1988" t="s">
        <v>349</v>
      </c>
      <c r="K1988" t="s">
        <v>350</v>
      </c>
      <c r="L1988">
        <v>297</v>
      </c>
      <c r="M1988">
        <v>209</v>
      </c>
      <c r="N1988">
        <v>336</v>
      </c>
      <c r="O1988">
        <v>53.21</v>
      </c>
      <c r="P1988" t="s">
        <v>43</v>
      </c>
      <c r="Q1988" s="1">
        <v>44567</v>
      </c>
      <c r="S1988">
        <v>2022</v>
      </c>
      <c r="U1988" s="2">
        <f>IF(ISNUMBER(Starlink[[#This Row],[Launch_Date_ISO]]),Starlink[[#This Row],[Launch_Date_ISO]],DATEVALUE(Starlink[[#This Row],[Launch_Date_ISO]]))</f>
        <v>44567</v>
      </c>
      <c r="V1988" s="2" t="str">
        <f>IF(Starlink[[#This Row],[Decay_Date_ISO]]="","",IF(ISNUMBER(Starlink[[#This Row],[Decay_Date_ISO]]),Starlink[[#This Row],[Decay_Date_ISO]],DATEVALUE(Starlink[[#This Row],[Decay_Date_ISO]])))</f>
        <v/>
      </c>
    </row>
    <row r="1989" spans="1:22" x14ac:dyDescent="0.3">
      <c r="A1989" t="s">
        <v>9225</v>
      </c>
      <c r="B1989">
        <v>50846</v>
      </c>
      <c r="C1989" t="s">
        <v>9043</v>
      </c>
      <c r="D1989" t="s">
        <v>9226</v>
      </c>
      <c r="E1989" t="s">
        <v>9227</v>
      </c>
      <c r="F1989" t="s">
        <v>9228</v>
      </c>
      <c r="G1989" t="s">
        <v>25</v>
      </c>
      <c r="H1989" t="s">
        <v>26</v>
      </c>
      <c r="I1989" t="s">
        <v>9047</v>
      </c>
      <c r="J1989" t="s">
        <v>349</v>
      </c>
      <c r="K1989" t="s">
        <v>350</v>
      </c>
      <c r="L1989">
        <v>297</v>
      </c>
      <c r="M1989">
        <v>209</v>
      </c>
      <c r="N1989">
        <v>336</v>
      </c>
      <c r="O1989">
        <v>53.21</v>
      </c>
      <c r="P1989" t="s">
        <v>43</v>
      </c>
      <c r="Q1989" s="1">
        <v>44567</v>
      </c>
      <c r="S1989">
        <v>2022</v>
      </c>
      <c r="U1989" s="2">
        <f>IF(ISNUMBER(Starlink[[#This Row],[Launch_Date_ISO]]),Starlink[[#This Row],[Launch_Date_ISO]],DATEVALUE(Starlink[[#This Row],[Launch_Date_ISO]]))</f>
        <v>44567</v>
      </c>
      <c r="V1989" s="2" t="str">
        <f>IF(Starlink[[#This Row],[Decay_Date_ISO]]="","",IF(ISNUMBER(Starlink[[#This Row],[Decay_Date_ISO]]),Starlink[[#This Row],[Decay_Date_ISO]],DATEVALUE(Starlink[[#This Row],[Decay_Date_ISO]])))</f>
        <v/>
      </c>
    </row>
    <row r="1990" spans="1:22" x14ac:dyDescent="0.3">
      <c r="A1990" t="s">
        <v>9229</v>
      </c>
      <c r="B1990">
        <v>50847</v>
      </c>
      <c r="C1990" t="s">
        <v>9043</v>
      </c>
      <c r="D1990" t="s">
        <v>9230</v>
      </c>
      <c r="E1990" t="s">
        <v>9231</v>
      </c>
      <c r="F1990" t="s">
        <v>9232</v>
      </c>
      <c r="G1990" t="s">
        <v>25</v>
      </c>
      <c r="H1990" t="s">
        <v>26</v>
      </c>
      <c r="I1990" t="s">
        <v>9047</v>
      </c>
      <c r="J1990" t="s">
        <v>9233</v>
      </c>
      <c r="K1990" t="s">
        <v>29</v>
      </c>
      <c r="L1990">
        <v>297</v>
      </c>
      <c r="M1990">
        <v>209</v>
      </c>
      <c r="N1990">
        <v>336</v>
      </c>
      <c r="O1990">
        <v>53.21</v>
      </c>
      <c r="P1990" t="s">
        <v>43</v>
      </c>
      <c r="Q1990" s="1">
        <v>44567</v>
      </c>
      <c r="R1990" s="1">
        <v>45645</v>
      </c>
      <c r="S1990">
        <v>2022</v>
      </c>
      <c r="T1990">
        <v>2024</v>
      </c>
      <c r="U1990" s="2">
        <f>IF(ISNUMBER(Starlink[[#This Row],[Launch_Date_ISO]]),Starlink[[#This Row],[Launch_Date_ISO]],DATEVALUE(Starlink[[#This Row],[Launch_Date_ISO]]))</f>
        <v>44567</v>
      </c>
      <c r="V1990" s="2">
        <f>IF(Starlink[[#This Row],[Decay_Date_ISO]]="","",IF(ISNUMBER(Starlink[[#This Row],[Decay_Date_ISO]]),Starlink[[#This Row],[Decay_Date_ISO]],DATEVALUE(Starlink[[#This Row],[Decay_Date_ISO]])))</f>
        <v>45645</v>
      </c>
    </row>
    <row r="1991" spans="1:22" x14ac:dyDescent="0.3">
      <c r="A1991" t="s">
        <v>9234</v>
      </c>
      <c r="B1991">
        <v>50848</v>
      </c>
      <c r="C1991" t="s">
        <v>9043</v>
      </c>
      <c r="D1991" t="s">
        <v>9235</v>
      </c>
      <c r="E1991" t="s">
        <v>9236</v>
      </c>
      <c r="F1991" t="s">
        <v>9237</v>
      </c>
      <c r="G1991" t="s">
        <v>25</v>
      </c>
      <c r="H1991" t="s">
        <v>26</v>
      </c>
      <c r="I1991" t="s">
        <v>9047</v>
      </c>
      <c r="J1991" t="s">
        <v>349</v>
      </c>
      <c r="K1991" t="s">
        <v>350</v>
      </c>
      <c r="L1991">
        <v>297</v>
      </c>
      <c r="M1991">
        <v>209</v>
      </c>
      <c r="N1991">
        <v>337</v>
      </c>
      <c r="O1991">
        <v>53.21</v>
      </c>
      <c r="P1991" t="s">
        <v>43</v>
      </c>
      <c r="Q1991" s="1">
        <v>44567</v>
      </c>
      <c r="S1991">
        <v>2022</v>
      </c>
      <c r="U1991" s="2">
        <f>IF(ISNUMBER(Starlink[[#This Row],[Launch_Date_ISO]]),Starlink[[#This Row],[Launch_Date_ISO]],DATEVALUE(Starlink[[#This Row],[Launch_Date_ISO]]))</f>
        <v>44567</v>
      </c>
      <c r="V1991" s="2" t="str">
        <f>IF(Starlink[[#This Row],[Decay_Date_ISO]]="","",IF(ISNUMBER(Starlink[[#This Row],[Decay_Date_ISO]]),Starlink[[#This Row],[Decay_Date_ISO]],DATEVALUE(Starlink[[#This Row],[Decay_Date_ISO]])))</f>
        <v/>
      </c>
    </row>
    <row r="1992" spans="1:22" x14ac:dyDescent="0.3">
      <c r="A1992" t="s">
        <v>9238</v>
      </c>
      <c r="B1992">
        <v>50849</v>
      </c>
      <c r="C1992" t="s">
        <v>9043</v>
      </c>
      <c r="D1992" t="s">
        <v>9239</v>
      </c>
      <c r="E1992" t="s">
        <v>9240</v>
      </c>
      <c r="F1992" t="s">
        <v>9241</v>
      </c>
      <c r="G1992" t="s">
        <v>25</v>
      </c>
      <c r="H1992" t="s">
        <v>26</v>
      </c>
      <c r="I1992" t="s">
        <v>9047</v>
      </c>
      <c r="J1992" t="s">
        <v>349</v>
      </c>
      <c r="K1992" t="s">
        <v>350</v>
      </c>
      <c r="L1992">
        <v>297</v>
      </c>
      <c r="M1992">
        <v>209</v>
      </c>
      <c r="N1992">
        <v>336</v>
      </c>
      <c r="O1992">
        <v>53.21</v>
      </c>
      <c r="P1992" t="s">
        <v>43</v>
      </c>
      <c r="Q1992" s="1">
        <v>44567</v>
      </c>
      <c r="S1992">
        <v>2022</v>
      </c>
      <c r="U1992" s="2">
        <f>IF(ISNUMBER(Starlink[[#This Row],[Launch_Date_ISO]]),Starlink[[#This Row],[Launch_Date_ISO]],DATEVALUE(Starlink[[#This Row],[Launch_Date_ISO]]))</f>
        <v>44567</v>
      </c>
      <c r="V1992" s="2" t="str">
        <f>IF(Starlink[[#This Row],[Decay_Date_ISO]]="","",IF(ISNUMBER(Starlink[[#This Row],[Decay_Date_ISO]]),Starlink[[#This Row],[Decay_Date_ISO]],DATEVALUE(Starlink[[#This Row],[Decay_Date_ISO]])))</f>
        <v/>
      </c>
    </row>
    <row r="1993" spans="1:22" x14ac:dyDescent="0.3">
      <c r="A1993" t="s">
        <v>9242</v>
      </c>
      <c r="B1993">
        <v>50850</v>
      </c>
      <c r="C1993" t="s">
        <v>9043</v>
      </c>
      <c r="D1993" t="s">
        <v>9243</v>
      </c>
      <c r="E1993" t="s">
        <v>9244</v>
      </c>
      <c r="F1993" t="s">
        <v>9245</v>
      </c>
      <c r="G1993" t="s">
        <v>25</v>
      </c>
      <c r="H1993" t="s">
        <v>26</v>
      </c>
      <c r="I1993" t="s">
        <v>9047</v>
      </c>
      <c r="J1993" t="s">
        <v>349</v>
      </c>
      <c r="K1993" t="s">
        <v>350</v>
      </c>
      <c r="L1993">
        <v>297</v>
      </c>
      <c r="M1993">
        <v>209</v>
      </c>
      <c r="N1993">
        <v>337</v>
      </c>
      <c r="O1993">
        <v>53.21</v>
      </c>
      <c r="P1993" t="s">
        <v>43</v>
      </c>
      <c r="Q1993" s="1">
        <v>44567</v>
      </c>
      <c r="S1993">
        <v>2022</v>
      </c>
      <c r="U1993" s="2">
        <f>IF(ISNUMBER(Starlink[[#This Row],[Launch_Date_ISO]]),Starlink[[#This Row],[Launch_Date_ISO]],DATEVALUE(Starlink[[#This Row],[Launch_Date_ISO]]))</f>
        <v>44567</v>
      </c>
      <c r="V1993" s="2" t="str">
        <f>IF(Starlink[[#This Row],[Decay_Date_ISO]]="","",IF(ISNUMBER(Starlink[[#This Row],[Decay_Date_ISO]]),Starlink[[#This Row],[Decay_Date_ISO]],DATEVALUE(Starlink[[#This Row],[Decay_Date_ISO]])))</f>
        <v/>
      </c>
    </row>
    <row r="1994" spans="1:22" x14ac:dyDescent="0.3">
      <c r="A1994" t="s">
        <v>9246</v>
      </c>
      <c r="B1994">
        <v>50851</v>
      </c>
      <c r="C1994" t="s">
        <v>9043</v>
      </c>
      <c r="D1994" t="s">
        <v>9247</v>
      </c>
      <c r="E1994" t="s">
        <v>9248</v>
      </c>
      <c r="F1994" t="s">
        <v>9249</v>
      </c>
      <c r="G1994" t="s">
        <v>25</v>
      </c>
      <c r="H1994" t="s">
        <v>26</v>
      </c>
      <c r="I1994" t="s">
        <v>9047</v>
      </c>
      <c r="J1994" t="s">
        <v>349</v>
      </c>
      <c r="K1994" t="s">
        <v>350</v>
      </c>
      <c r="L1994">
        <v>297</v>
      </c>
      <c r="M1994">
        <v>209</v>
      </c>
      <c r="N1994">
        <v>336</v>
      </c>
      <c r="O1994">
        <v>53.21</v>
      </c>
      <c r="P1994" t="s">
        <v>43</v>
      </c>
      <c r="Q1994" s="1">
        <v>44567</v>
      </c>
      <c r="S1994">
        <v>2022</v>
      </c>
      <c r="U1994" s="2">
        <f>IF(ISNUMBER(Starlink[[#This Row],[Launch_Date_ISO]]),Starlink[[#This Row],[Launch_Date_ISO]],DATEVALUE(Starlink[[#This Row],[Launch_Date_ISO]]))</f>
        <v>44567</v>
      </c>
      <c r="V1994" s="2" t="str">
        <f>IF(Starlink[[#This Row],[Decay_Date_ISO]]="","",IF(ISNUMBER(Starlink[[#This Row],[Decay_Date_ISO]]),Starlink[[#This Row],[Decay_Date_ISO]],DATEVALUE(Starlink[[#This Row],[Decay_Date_ISO]])))</f>
        <v/>
      </c>
    </row>
    <row r="1995" spans="1:22" x14ac:dyDescent="0.3">
      <c r="A1995" t="s">
        <v>9250</v>
      </c>
      <c r="B1995">
        <v>51104</v>
      </c>
      <c r="C1995" t="s">
        <v>9251</v>
      </c>
      <c r="D1995" t="s">
        <v>9252</v>
      </c>
      <c r="E1995" t="s">
        <v>9253</v>
      </c>
      <c r="F1995" t="s">
        <v>9254</v>
      </c>
      <c r="G1995" t="s">
        <v>25</v>
      </c>
      <c r="H1995" t="s">
        <v>26</v>
      </c>
      <c r="I1995" t="s">
        <v>9255</v>
      </c>
      <c r="J1995" t="s">
        <v>349</v>
      </c>
      <c r="K1995" t="s">
        <v>350</v>
      </c>
      <c r="L1995">
        <v>297</v>
      </c>
      <c r="M1995">
        <v>209</v>
      </c>
      <c r="N1995">
        <v>339</v>
      </c>
      <c r="O1995">
        <v>53.23</v>
      </c>
      <c r="P1995" t="s">
        <v>43</v>
      </c>
      <c r="Q1995" s="1">
        <v>44580</v>
      </c>
      <c r="S1995">
        <v>2022</v>
      </c>
      <c r="U1995" s="2">
        <f>IF(ISNUMBER(Starlink[[#This Row],[Launch_Date_ISO]]),Starlink[[#This Row],[Launch_Date_ISO]],DATEVALUE(Starlink[[#This Row],[Launch_Date_ISO]]))</f>
        <v>44580</v>
      </c>
      <c r="V1995" s="2" t="str">
        <f>IF(Starlink[[#This Row],[Decay_Date_ISO]]="","",IF(ISNUMBER(Starlink[[#This Row],[Decay_Date_ISO]]),Starlink[[#This Row],[Decay_Date_ISO]],DATEVALUE(Starlink[[#This Row],[Decay_Date_ISO]])))</f>
        <v/>
      </c>
    </row>
    <row r="1996" spans="1:22" x14ac:dyDescent="0.3">
      <c r="A1996" t="s">
        <v>9256</v>
      </c>
      <c r="B1996">
        <v>51105</v>
      </c>
      <c r="C1996" t="s">
        <v>9251</v>
      </c>
      <c r="D1996" t="s">
        <v>9257</v>
      </c>
      <c r="E1996" t="s">
        <v>9258</v>
      </c>
      <c r="F1996" t="s">
        <v>9259</v>
      </c>
      <c r="G1996" t="s">
        <v>25</v>
      </c>
      <c r="H1996" t="s">
        <v>26</v>
      </c>
      <c r="I1996" t="s">
        <v>9255</v>
      </c>
      <c r="J1996" t="s">
        <v>349</v>
      </c>
      <c r="K1996" t="s">
        <v>350</v>
      </c>
      <c r="L1996">
        <v>297</v>
      </c>
      <c r="M1996">
        <v>209</v>
      </c>
      <c r="N1996">
        <v>339</v>
      </c>
      <c r="O1996">
        <v>53.23</v>
      </c>
      <c r="P1996" t="s">
        <v>43</v>
      </c>
      <c r="Q1996" s="1">
        <v>44580</v>
      </c>
      <c r="S1996">
        <v>2022</v>
      </c>
      <c r="U1996" s="2">
        <f>IF(ISNUMBER(Starlink[[#This Row],[Launch_Date_ISO]]),Starlink[[#This Row],[Launch_Date_ISO]],DATEVALUE(Starlink[[#This Row],[Launch_Date_ISO]]))</f>
        <v>44580</v>
      </c>
      <c r="V1996" s="2" t="str">
        <f>IF(Starlink[[#This Row],[Decay_Date_ISO]]="","",IF(ISNUMBER(Starlink[[#This Row],[Decay_Date_ISO]]),Starlink[[#This Row],[Decay_Date_ISO]],DATEVALUE(Starlink[[#This Row],[Decay_Date_ISO]])))</f>
        <v/>
      </c>
    </row>
    <row r="1997" spans="1:22" x14ac:dyDescent="0.3">
      <c r="A1997" t="s">
        <v>9260</v>
      </c>
      <c r="B1997">
        <v>51106</v>
      </c>
      <c r="C1997" t="s">
        <v>9251</v>
      </c>
      <c r="D1997" t="s">
        <v>9261</v>
      </c>
      <c r="E1997" t="s">
        <v>9262</v>
      </c>
      <c r="F1997" t="s">
        <v>9263</v>
      </c>
      <c r="G1997" t="s">
        <v>25</v>
      </c>
      <c r="H1997" t="s">
        <v>26</v>
      </c>
      <c r="I1997" t="s">
        <v>9255</v>
      </c>
      <c r="J1997" t="s">
        <v>349</v>
      </c>
      <c r="K1997" t="s">
        <v>350</v>
      </c>
      <c r="L1997">
        <v>297</v>
      </c>
      <c r="M1997">
        <v>209</v>
      </c>
      <c r="N1997">
        <v>341</v>
      </c>
      <c r="O1997">
        <v>53.23</v>
      </c>
      <c r="P1997" t="s">
        <v>43</v>
      </c>
      <c r="Q1997" s="1">
        <v>44580</v>
      </c>
      <c r="S1997">
        <v>2022</v>
      </c>
      <c r="U1997" s="2">
        <f>IF(ISNUMBER(Starlink[[#This Row],[Launch_Date_ISO]]),Starlink[[#This Row],[Launch_Date_ISO]],DATEVALUE(Starlink[[#This Row],[Launch_Date_ISO]]))</f>
        <v>44580</v>
      </c>
      <c r="V1997" s="2" t="str">
        <f>IF(Starlink[[#This Row],[Decay_Date_ISO]]="","",IF(ISNUMBER(Starlink[[#This Row],[Decay_Date_ISO]]),Starlink[[#This Row],[Decay_Date_ISO]],DATEVALUE(Starlink[[#This Row],[Decay_Date_ISO]])))</f>
        <v/>
      </c>
    </row>
    <row r="1998" spans="1:22" x14ac:dyDescent="0.3">
      <c r="A1998" t="s">
        <v>9264</v>
      </c>
      <c r="B1998">
        <v>51107</v>
      </c>
      <c r="C1998" t="s">
        <v>9251</v>
      </c>
      <c r="D1998" t="s">
        <v>9265</v>
      </c>
      <c r="E1998" t="s">
        <v>9266</v>
      </c>
      <c r="F1998" t="s">
        <v>9267</v>
      </c>
      <c r="G1998" t="s">
        <v>25</v>
      </c>
      <c r="H1998" t="s">
        <v>26</v>
      </c>
      <c r="I1998" t="s">
        <v>9255</v>
      </c>
      <c r="J1998" t="s">
        <v>9268</v>
      </c>
      <c r="K1998" t="s">
        <v>29</v>
      </c>
      <c r="L1998">
        <v>297</v>
      </c>
      <c r="M1998">
        <v>209</v>
      </c>
      <c r="N1998">
        <v>339</v>
      </c>
      <c r="O1998">
        <v>53.23</v>
      </c>
      <c r="P1998" t="s">
        <v>43</v>
      </c>
      <c r="Q1998" s="1">
        <v>44580</v>
      </c>
      <c r="R1998" s="1">
        <v>45651</v>
      </c>
      <c r="S1998">
        <v>2022</v>
      </c>
      <c r="T1998">
        <v>2024</v>
      </c>
      <c r="U1998" s="2">
        <f>IF(ISNUMBER(Starlink[[#This Row],[Launch_Date_ISO]]),Starlink[[#This Row],[Launch_Date_ISO]],DATEVALUE(Starlink[[#This Row],[Launch_Date_ISO]]))</f>
        <v>44580</v>
      </c>
      <c r="V1998" s="2">
        <f>IF(Starlink[[#This Row],[Decay_Date_ISO]]="","",IF(ISNUMBER(Starlink[[#This Row],[Decay_Date_ISO]]),Starlink[[#This Row],[Decay_Date_ISO]],DATEVALUE(Starlink[[#This Row],[Decay_Date_ISO]])))</f>
        <v>45651</v>
      </c>
    </row>
    <row r="1999" spans="1:22" x14ac:dyDescent="0.3">
      <c r="A1999" t="s">
        <v>9269</v>
      </c>
      <c r="B1999">
        <v>51108</v>
      </c>
      <c r="C1999" t="s">
        <v>9251</v>
      </c>
      <c r="D1999" t="s">
        <v>9270</v>
      </c>
      <c r="E1999" t="s">
        <v>9271</v>
      </c>
      <c r="F1999" t="s">
        <v>9272</v>
      </c>
      <c r="G1999" t="s">
        <v>25</v>
      </c>
      <c r="H1999" t="s">
        <v>26</v>
      </c>
      <c r="I1999" t="s">
        <v>9255</v>
      </c>
      <c r="J1999" t="s">
        <v>349</v>
      </c>
      <c r="K1999" t="s">
        <v>350</v>
      </c>
      <c r="L1999">
        <v>297</v>
      </c>
      <c r="M1999">
        <v>209</v>
      </c>
      <c r="N1999">
        <v>339</v>
      </c>
      <c r="O1999">
        <v>53.23</v>
      </c>
      <c r="P1999" t="s">
        <v>43</v>
      </c>
      <c r="Q1999" s="1">
        <v>44580</v>
      </c>
      <c r="S1999">
        <v>2022</v>
      </c>
      <c r="U1999" s="2">
        <f>IF(ISNUMBER(Starlink[[#This Row],[Launch_Date_ISO]]),Starlink[[#This Row],[Launch_Date_ISO]],DATEVALUE(Starlink[[#This Row],[Launch_Date_ISO]]))</f>
        <v>44580</v>
      </c>
      <c r="V1999" s="2" t="str">
        <f>IF(Starlink[[#This Row],[Decay_Date_ISO]]="","",IF(ISNUMBER(Starlink[[#This Row],[Decay_Date_ISO]]),Starlink[[#This Row],[Decay_Date_ISO]],DATEVALUE(Starlink[[#This Row],[Decay_Date_ISO]])))</f>
        <v/>
      </c>
    </row>
    <row r="2000" spans="1:22" x14ac:dyDescent="0.3">
      <c r="A2000" t="s">
        <v>9273</v>
      </c>
      <c r="B2000">
        <v>51109</v>
      </c>
      <c r="C2000" t="s">
        <v>9251</v>
      </c>
      <c r="D2000" t="s">
        <v>9274</v>
      </c>
      <c r="E2000" t="s">
        <v>9275</v>
      </c>
      <c r="F2000" t="s">
        <v>9276</v>
      </c>
      <c r="G2000" t="s">
        <v>25</v>
      </c>
      <c r="H2000" t="s">
        <v>26</v>
      </c>
      <c r="I2000" t="s">
        <v>9255</v>
      </c>
      <c r="J2000" t="s">
        <v>349</v>
      </c>
      <c r="K2000" t="s">
        <v>350</v>
      </c>
      <c r="L2000">
        <v>297</v>
      </c>
      <c r="M2000">
        <v>209</v>
      </c>
      <c r="N2000">
        <v>341</v>
      </c>
      <c r="O2000">
        <v>53.23</v>
      </c>
      <c r="P2000" t="s">
        <v>43</v>
      </c>
      <c r="Q2000" s="1">
        <v>44580</v>
      </c>
      <c r="S2000">
        <v>2022</v>
      </c>
      <c r="U2000" s="2">
        <f>IF(ISNUMBER(Starlink[[#This Row],[Launch_Date_ISO]]),Starlink[[#This Row],[Launch_Date_ISO]],DATEVALUE(Starlink[[#This Row],[Launch_Date_ISO]]))</f>
        <v>44580</v>
      </c>
      <c r="V2000" s="2" t="str">
        <f>IF(Starlink[[#This Row],[Decay_Date_ISO]]="","",IF(ISNUMBER(Starlink[[#This Row],[Decay_Date_ISO]]),Starlink[[#This Row],[Decay_Date_ISO]],DATEVALUE(Starlink[[#This Row],[Decay_Date_ISO]])))</f>
        <v/>
      </c>
    </row>
    <row r="2001" spans="1:22" x14ac:dyDescent="0.3">
      <c r="A2001" t="s">
        <v>9277</v>
      </c>
      <c r="B2001">
        <v>51110</v>
      </c>
      <c r="C2001" t="s">
        <v>9251</v>
      </c>
      <c r="D2001" t="s">
        <v>9278</v>
      </c>
      <c r="E2001" t="s">
        <v>9279</v>
      </c>
      <c r="F2001" t="s">
        <v>9280</v>
      </c>
      <c r="G2001" t="s">
        <v>25</v>
      </c>
      <c r="H2001" t="s">
        <v>26</v>
      </c>
      <c r="I2001" t="s">
        <v>9255</v>
      </c>
      <c r="J2001" t="s">
        <v>349</v>
      </c>
      <c r="K2001" t="s">
        <v>350</v>
      </c>
      <c r="L2001">
        <v>297</v>
      </c>
      <c r="M2001">
        <v>209</v>
      </c>
      <c r="N2001">
        <v>341</v>
      </c>
      <c r="O2001">
        <v>53.23</v>
      </c>
      <c r="P2001" t="s">
        <v>43</v>
      </c>
      <c r="Q2001" s="1">
        <v>44580</v>
      </c>
      <c r="S2001">
        <v>2022</v>
      </c>
      <c r="U2001" s="2">
        <f>IF(ISNUMBER(Starlink[[#This Row],[Launch_Date_ISO]]),Starlink[[#This Row],[Launch_Date_ISO]],DATEVALUE(Starlink[[#This Row],[Launch_Date_ISO]]))</f>
        <v>44580</v>
      </c>
      <c r="V2001" s="2" t="str">
        <f>IF(Starlink[[#This Row],[Decay_Date_ISO]]="","",IF(ISNUMBER(Starlink[[#This Row],[Decay_Date_ISO]]),Starlink[[#This Row],[Decay_Date_ISO]],DATEVALUE(Starlink[[#This Row],[Decay_Date_ISO]])))</f>
        <v/>
      </c>
    </row>
    <row r="2002" spans="1:22" x14ac:dyDescent="0.3">
      <c r="A2002" t="s">
        <v>9281</v>
      </c>
      <c r="B2002">
        <v>51111</v>
      </c>
      <c r="C2002" t="s">
        <v>9251</v>
      </c>
      <c r="D2002" t="s">
        <v>9282</v>
      </c>
      <c r="E2002" t="s">
        <v>9283</v>
      </c>
      <c r="F2002" t="s">
        <v>9284</v>
      </c>
      <c r="G2002" t="s">
        <v>25</v>
      </c>
      <c r="H2002" t="s">
        <v>26</v>
      </c>
      <c r="I2002" t="s">
        <v>9255</v>
      </c>
      <c r="J2002" t="s">
        <v>349</v>
      </c>
      <c r="K2002" t="s">
        <v>350</v>
      </c>
      <c r="L2002">
        <v>297</v>
      </c>
      <c r="M2002">
        <v>209</v>
      </c>
      <c r="N2002">
        <v>341</v>
      </c>
      <c r="O2002">
        <v>53.23</v>
      </c>
      <c r="P2002" t="s">
        <v>43</v>
      </c>
      <c r="Q2002" s="1">
        <v>44580</v>
      </c>
      <c r="S2002">
        <v>2022</v>
      </c>
      <c r="U2002" s="2">
        <f>IF(ISNUMBER(Starlink[[#This Row],[Launch_Date_ISO]]),Starlink[[#This Row],[Launch_Date_ISO]],DATEVALUE(Starlink[[#This Row],[Launch_Date_ISO]]))</f>
        <v>44580</v>
      </c>
      <c r="V2002" s="2" t="str">
        <f>IF(Starlink[[#This Row],[Decay_Date_ISO]]="","",IF(ISNUMBER(Starlink[[#This Row],[Decay_Date_ISO]]),Starlink[[#This Row],[Decay_Date_ISO]],DATEVALUE(Starlink[[#This Row],[Decay_Date_ISO]])))</f>
        <v/>
      </c>
    </row>
    <row r="2003" spans="1:22" x14ac:dyDescent="0.3">
      <c r="A2003" t="s">
        <v>9285</v>
      </c>
      <c r="B2003">
        <v>51112</v>
      </c>
      <c r="C2003" t="s">
        <v>9251</v>
      </c>
      <c r="D2003" t="s">
        <v>9286</v>
      </c>
      <c r="E2003" t="s">
        <v>9287</v>
      </c>
      <c r="F2003" t="s">
        <v>9288</v>
      </c>
      <c r="G2003" t="s">
        <v>25</v>
      </c>
      <c r="H2003" t="s">
        <v>26</v>
      </c>
      <c r="I2003" t="s">
        <v>9255</v>
      </c>
      <c r="J2003" t="s">
        <v>349</v>
      </c>
      <c r="K2003" t="s">
        <v>350</v>
      </c>
      <c r="L2003">
        <v>297</v>
      </c>
      <c r="M2003">
        <v>209</v>
      </c>
      <c r="N2003">
        <v>341</v>
      </c>
      <c r="O2003">
        <v>53.23</v>
      </c>
      <c r="P2003" t="s">
        <v>43</v>
      </c>
      <c r="Q2003" s="1">
        <v>44580</v>
      </c>
      <c r="S2003">
        <v>2022</v>
      </c>
      <c r="U2003" s="2">
        <f>IF(ISNUMBER(Starlink[[#This Row],[Launch_Date_ISO]]),Starlink[[#This Row],[Launch_Date_ISO]],DATEVALUE(Starlink[[#This Row],[Launch_Date_ISO]]))</f>
        <v>44580</v>
      </c>
      <c r="V2003" s="2" t="str">
        <f>IF(Starlink[[#This Row],[Decay_Date_ISO]]="","",IF(ISNUMBER(Starlink[[#This Row],[Decay_Date_ISO]]),Starlink[[#This Row],[Decay_Date_ISO]],DATEVALUE(Starlink[[#This Row],[Decay_Date_ISO]])))</f>
        <v/>
      </c>
    </row>
    <row r="2004" spans="1:22" x14ac:dyDescent="0.3">
      <c r="A2004" t="s">
        <v>9289</v>
      </c>
      <c r="B2004">
        <v>51113</v>
      </c>
      <c r="C2004" t="s">
        <v>9251</v>
      </c>
      <c r="D2004" t="s">
        <v>9290</v>
      </c>
      <c r="E2004" t="s">
        <v>9291</v>
      </c>
      <c r="F2004" t="s">
        <v>9292</v>
      </c>
      <c r="G2004" t="s">
        <v>25</v>
      </c>
      <c r="H2004" t="s">
        <v>26</v>
      </c>
      <c r="I2004" t="s">
        <v>9255</v>
      </c>
      <c r="J2004" t="s">
        <v>349</v>
      </c>
      <c r="K2004" t="s">
        <v>350</v>
      </c>
      <c r="L2004">
        <v>297</v>
      </c>
      <c r="M2004">
        <v>209</v>
      </c>
      <c r="N2004">
        <v>341</v>
      </c>
      <c r="O2004">
        <v>53.23</v>
      </c>
      <c r="P2004" t="s">
        <v>43</v>
      </c>
      <c r="Q2004" s="1">
        <v>44580</v>
      </c>
      <c r="S2004">
        <v>2022</v>
      </c>
      <c r="U2004" s="2">
        <f>IF(ISNUMBER(Starlink[[#This Row],[Launch_Date_ISO]]),Starlink[[#This Row],[Launch_Date_ISO]],DATEVALUE(Starlink[[#This Row],[Launch_Date_ISO]]))</f>
        <v>44580</v>
      </c>
      <c r="V2004" s="2" t="str">
        <f>IF(Starlink[[#This Row],[Decay_Date_ISO]]="","",IF(ISNUMBER(Starlink[[#This Row],[Decay_Date_ISO]]),Starlink[[#This Row],[Decay_Date_ISO]],DATEVALUE(Starlink[[#This Row],[Decay_Date_ISO]])))</f>
        <v/>
      </c>
    </row>
    <row r="2005" spans="1:22" x14ac:dyDescent="0.3">
      <c r="A2005" t="s">
        <v>9293</v>
      </c>
      <c r="B2005">
        <v>51114</v>
      </c>
      <c r="C2005" t="s">
        <v>9251</v>
      </c>
      <c r="D2005" t="s">
        <v>9294</v>
      </c>
      <c r="E2005" t="s">
        <v>9295</v>
      </c>
      <c r="F2005" t="s">
        <v>9296</v>
      </c>
      <c r="G2005" t="s">
        <v>25</v>
      </c>
      <c r="H2005" t="s">
        <v>26</v>
      </c>
      <c r="I2005" t="s">
        <v>9255</v>
      </c>
      <c r="J2005" t="s">
        <v>349</v>
      </c>
      <c r="K2005" t="s">
        <v>350</v>
      </c>
      <c r="L2005">
        <v>297</v>
      </c>
      <c r="M2005">
        <v>209</v>
      </c>
      <c r="N2005">
        <v>340</v>
      </c>
      <c r="O2005">
        <v>53.23</v>
      </c>
      <c r="P2005" t="s">
        <v>43</v>
      </c>
      <c r="Q2005" s="1">
        <v>44580</v>
      </c>
      <c r="S2005">
        <v>2022</v>
      </c>
      <c r="U2005" s="2">
        <f>IF(ISNUMBER(Starlink[[#This Row],[Launch_Date_ISO]]),Starlink[[#This Row],[Launch_Date_ISO]],DATEVALUE(Starlink[[#This Row],[Launch_Date_ISO]]))</f>
        <v>44580</v>
      </c>
      <c r="V2005" s="2" t="str">
        <f>IF(Starlink[[#This Row],[Decay_Date_ISO]]="","",IF(ISNUMBER(Starlink[[#This Row],[Decay_Date_ISO]]),Starlink[[#This Row],[Decay_Date_ISO]],DATEVALUE(Starlink[[#This Row],[Decay_Date_ISO]])))</f>
        <v/>
      </c>
    </row>
    <row r="2006" spans="1:22" x14ac:dyDescent="0.3">
      <c r="A2006" t="s">
        <v>9297</v>
      </c>
      <c r="B2006">
        <v>51115</v>
      </c>
      <c r="C2006" t="s">
        <v>9251</v>
      </c>
      <c r="D2006" t="s">
        <v>9298</v>
      </c>
      <c r="E2006" t="s">
        <v>9299</v>
      </c>
      <c r="F2006" t="s">
        <v>9300</v>
      </c>
      <c r="G2006" t="s">
        <v>25</v>
      </c>
      <c r="H2006" t="s">
        <v>26</v>
      </c>
      <c r="I2006" t="s">
        <v>9255</v>
      </c>
      <c r="J2006" t="s">
        <v>349</v>
      </c>
      <c r="K2006" t="s">
        <v>350</v>
      </c>
      <c r="L2006">
        <v>297</v>
      </c>
      <c r="M2006">
        <v>209</v>
      </c>
      <c r="N2006">
        <v>341</v>
      </c>
      <c r="O2006">
        <v>53.23</v>
      </c>
      <c r="P2006" t="s">
        <v>43</v>
      </c>
      <c r="Q2006" s="1">
        <v>44580</v>
      </c>
      <c r="S2006">
        <v>2022</v>
      </c>
      <c r="U2006" s="2">
        <f>IF(ISNUMBER(Starlink[[#This Row],[Launch_Date_ISO]]),Starlink[[#This Row],[Launch_Date_ISO]],DATEVALUE(Starlink[[#This Row],[Launch_Date_ISO]]))</f>
        <v>44580</v>
      </c>
      <c r="V2006" s="2" t="str">
        <f>IF(Starlink[[#This Row],[Decay_Date_ISO]]="","",IF(ISNUMBER(Starlink[[#This Row],[Decay_Date_ISO]]),Starlink[[#This Row],[Decay_Date_ISO]],DATEVALUE(Starlink[[#This Row],[Decay_Date_ISO]])))</f>
        <v/>
      </c>
    </row>
    <row r="2007" spans="1:22" x14ac:dyDescent="0.3">
      <c r="A2007" t="s">
        <v>9301</v>
      </c>
      <c r="B2007">
        <v>51116</v>
      </c>
      <c r="C2007" t="s">
        <v>9251</v>
      </c>
      <c r="D2007" t="s">
        <v>9302</v>
      </c>
      <c r="E2007" t="s">
        <v>9303</v>
      </c>
      <c r="F2007" t="s">
        <v>9304</v>
      </c>
      <c r="G2007" t="s">
        <v>25</v>
      </c>
      <c r="H2007" t="s">
        <v>26</v>
      </c>
      <c r="I2007" t="s">
        <v>9255</v>
      </c>
      <c r="J2007" t="s">
        <v>349</v>
      </c>
      <c r="K2007" t="s">
        <v>350</v>
      </c>
      <c r="L2007">
        <v>297</v>
      </c>
      <c r="M2007">
        <v>209</v>
      </c>
      <c r="N2007">
        <v>341</v>
      </c>
      <c r="O2007">
        <v>53.23</v>
      </c>
      <c r="P2007" t="s">
        <v>43</v>
      </c>
      <c r="Q2007" s="1">
        <v>44580</v>
      </c>
      <c r="S2007">
        <v>2022</v>
      </c>
      <c r="U2007" s="2">
        <f>IF(ISNUMBER(Starlink[[#This Row],[Launch_Date_ISO]]),Starlink[[#This Row],[Launch_Date_ISO]],DATEVALUE(Starlink[[#This Row],[Launch_Date_ISO]]))</f>
        <v>44580</v>
      </c>
      <c r="V2007" s="2" t="str">
        <f>IF(Starlink[[#This Row],[Decay_Date_ISO]]="","",IF(ISNUMBER(Starlink[[#This Row],[Decay_Date_ISO]]),Starlink[[#This Row],[Decay_Date_ISO]],DATEVALUE(Starlink[[#This Row],[Decay_Date_ISO]])))</f>
        <v/>
      </c>
    </row>
    <row r="2008" spans="1:22" x14ac:dyDescent="0.3">
      <c r="A2008" t="s">
        <v>9305</v>
      </c>
      <c r="B2008">
        <v>51117</v>
      </c>
      <c r="C2008" t="s">
        <v>9251</v>
      </c>
      <c r="D2008" t="s">
        <v>9306</v>
      </c>
      <c r="E2008" t="s">
        <v>9307</v>
      </c>
      <c r="F2008" t="s">
        <v>9308</v>
      </c>
      <c r="G2008" t="s">
        <v>25</v>
      </c>
      <c r="H2008" t="s">
        <v>26</v>
      </c>
      <c r="I2008" t="s">
        <v>9255</v>
      </c>
      <c r="J2008" t="s">
        <v>349</v>
      </c>
      <c r="K2008" t="s">
        <v>350</v>
      </c>
      <c r="L2008">
        <v>297</v>
      </c>
      <c r="M2008">
        <v>209</v>
      </c>
      <c r="N2008">
        <v>339</v>
      </c>
      <c r="O2008">
        <v>53.23</v>
      </c>
      <c r="P2008" t="s">
        <v>43</v>
      </c>
      <c r="Q2008" s="1">
        <v>44580</v>
      </c>
      <c r="S2008">
        <v>2022</v>
      </c>
      <c r="U2008" s="2">
        <f>IF(ISNUMBER(Starlink[[#This Row],[Launch_Date_ISO]]),Starlink[[#This Row],[Launch_Date_ISO]],DATEVALUE(Starlink[[#This Row],[Launch_Date_ISO]]))</f>
        <v>44580</v>
      </c>
      <c r="V2008" s="2" t="str">
        <f>IF(Starlink[[#This Row],[Decay_Date_ISO]]="","",IF(ISNUMBER(Starlink[[#This Row],[Decay_Date_ISO]]),Starlink[[#This Row],[Decay_Date_ISO]],DATEVALUE(Starlink[[#This Row],[Decay_Date_ISO]])))</f>
        <v/>
      </c>
    </row>
    <row r="2009" spans="1:22" x14ac:dyDescent="0.3">
      <c r="A2009" t="s">
        <v>9309</v>
      </c>
      <c r="B2009">
        <v>51118</v>
      </c>
      <c r="C2009" t="s">
        <v>9251</v>
      </c>
      <c r="D2009" t="s">
        <v>9310</v>
      </c>
      <c r="E2009" t="s">
        <v>9311</v>
      </c>
      <c r="F2009" t="s">
        <v>9312</v>
      </c>
      <c r="G2009" t="s">
        <v>25</v>
      </c>
      <c r="H2009" t="s">
        <v>26</v>
      </c>
      <c r="I2009" t="s">
        <v>9255</v>
      </c>
      <c r="J2009" t="s">
        <v>349</v>
      </c>
      <c r="K2009" t="s">
        <v>350</v>
      </c>
      <c r="L2009">
        <v>297</v>
      </c>
      <c r="M2009">
        <v>209</v>
      </c>
      <c r="N2009">
        <v>341</v>
      </c>
      <c r="O2009">
        <v>53.23</v>
      </c>
      <c r="P2009" t="s">
        <v>43</v>
      </c>
      <c r="Q2009" s="1">
        <v>44580</v>
      </c>
      <c r="S2009">
        <v>2022</v>
      </c>
      <c r="U2009" s="2">
        <f>IF(ISNUMBER(Starlink[[#This Row],[Launch_Date_ISO]]),Starlink[[#This Row],[Launch_Date_ISO]],DATEVALUE(Starlink[[#This Row],[Launch_Date_ISO]]))</f>
        <v>44580</v>
      </c>
      <c r="V2009" s="2" t="str">
        <f>IF(Starlink[[#This Row],[Decay_Date_ISO]]="","",IF(ISNUMBER(Starlink[[#This Row],[Decay_Date_ISO]]),Starlink[[#This Row],[Decay_Date_ISO]],DATEVALUE(Starlink[[#This Row],[Decay_Date_ISO]])))</f>
        <v/>
      </c>
    </row>
    <row r="2010" spans="1:22" x14ac:dyDescent="0.3">
      <c r="A2010" t="s">
        <v>9313</v>
      </c>
      <c r="B2010">
        <v>51119</v>
      </c>
      <c r="C2010" t="s">
        <v>9251</v>
      </c>
      <c r="D2010" t="s">
        <v>9314</v>
      </c>
      <c r="E2010" t="s">
        <v>9315</v>
      </c>
      <c r="F2010" t="s">
        <v>9316</v>
      </c>
      <c r="G2010" t="s">
        <v>25</v>
      </c>
      <c r="H2010" t="s">
        <v>26</v>
      </c>
      <c r="I2010" t="s">
        <v>9255</v>
      </c>
      <c r="J2010" t="s">
        <v>9317</v>
      </c>
      <c r="K2010" t="s">
        <v>29</v>
      </c>
      <c r="L2010">
        <v>297</v>
      </c>
      <c r="M2010">
        <v>209</v>
      </c>
      <c r="N2010">
        <v>339</v>
      </c>
      <c r="O2010">
        <v>53.23</v>
      </c>
      <c r="P2010" t="s">
        <v>43</v>
      </c>
      <c r="Q2010" s="1">
        <v>44580</v>
      </c>
      <c r="R2010" s="1">
        <v>45499</v>
      </c>
      <c r="S2010">
        <v>2022</v>
      </c>
      <c r="T2010">
        <v>2024</v>
      </c>
      <c r="U2010" s="2">
        <f>IF(ISNUMBER(Starlink[[#This Row],[Launch_Date_ISO]]),Starlink[[#This Row],[Launch_Date_ISO]],DATEVALUE(Starlink[[#This Row],[Launch_Date_ISO]]))</f>
        <v>44580</v>
      </c>
      <c r="V2010" s="2">
        <f>IF(Starlink[[#This Row],[Decay_Date_ISO]]="","",IF(ISNUMBER(Starlink[[#This Row],[Decay_Date_ISO]]),Starlink[[#This Row],[Decay_Date_ISO]],DATEVALUE(Starlink[[#This Row],[Decay_Date_ISO]])))</f>
        <v>45499</v>
      </c>
    </row>
    <row r="2011" spans="1:22" x14ac:dyDescent="0.3">
      <c r="A2011" t="s">
        <v>9318</v>
      </c>
      <c r="B2011">
        <v>51120</v>
      </c>
      <c r="C2011" t="s">
        <v>9251</v>
      </c>
      <c r="D2011" t="s">
        <v>9319</v>
      </c>
      <c r="E2011" t="s">
        <v>9320</v>
      </c>
      <c r="F2011" t="s">
        <v>9321</v>
      </c>
      <c r="G2011" t="s">
        <v>25</v>
      </c>
      <c r="H2011" t="s">
        <v>26</v>
      </c>
      <c r="I2011" t="s">
        <v>9255</v>
      </c>
      <c r="J2011" t="s">
        <v>349</v>
      </c>
      <c r="K2011" t="s">
        <v>350</v>
      </c>
      <c r="L2011">
        <v>297</v>
      </c>
      <c r="M2011">
        <v>209</v>
      </c>
      <c r="N2011">
        <v>340</v>
      </c>
      <c r="O2011">
        <v>53.23</v>
      </c>
      <c r="P2011" t="s">
        <v>43</v>
      </c>
      <c r="Q2011" s="1">
        <v>44580</v>
      </c>
      <c r="S2011">
        <v>2022</v>
      </c>
      <c r="U2011" s="2">
        <f>IF(ISNUMBER(Starlink[[#This Row],[Launch_Date_ISO]]),Starlink[[#This Row],[Launch_Date_ISO]],DATEVALUE(Starlink[[#This Row],[Launch_Date_ISO]]))</f>
        <v>44580</v>
      </c>
      <c r="V2011" s="2" t="str">
        <f>IF(Starlink[[#This Row],[Decay_Date_ISO]]="","",IF(ISNUMBER(Starlink[[#This Row],[Decay_Date_ISO]]),Starlink[[#This Row],[Decay_Date_ISO]],DATEVALUE(Starlink[[#This Row],[Decay_Date_ISO]])))</f>
        <v/>
      </c>
    </row>
    <row r="2012" spans="1:22" x14ac:dyDescent="0.3">
      <c r="A2012" t="s">
        <v>9322</v>
      </c>
      <c r="B2012">
        <v>51121</v>
      </c>
      <c r="C2012" t="s">
        <v>9251</v>
      </c>
      <c r="D2012" t="s">
        <v>9323</v>
      </c>
      <c r="E2012" t="s">
        <v>9324</v>
      </c>
      <c r="F2012" t="s">
        <v>9325</v>
      </c>
      <c r="G2012" t="s">
        <v>25</v>
      </c>
      <c r="H2012" t="s">
        <v>26</v>
      </c>
      <c r="I2012" t="s">
        <v>9255</v>
      </c>
      <c r="J2012" t="s">
        <v>349</v>
      </c>
      <c r="K2012" t="s">
        <v>350</v>
      </c>
      <c r="L2012">
        <v>297</v>
      </c>
      <c r="M2012">
        <v>209</v>
      </c>
      <c r="N2012">
        <v>339</v>
      </c>
      <c r="O2012">
        <v>53.23</v>
      </c>
      <c r="P2012" t="s">
        <v>43</v>
      </c>
      <c r="Q2012" s="1">
        <v>44580</v>
      </c>
      <c r="S2012">
        <v>2022</v>
      </c>
      <c r="U2012" s="2">
        <f>IF(ISNUMBER(Starlink[[#This Row],[Launch_Date_ISO]]),Starlink[[#This Row],[Launch_Date_ISO]],DATEVALUE(Starlink[[#This Row],[Launch_Date_ISO]]))</f>
        <v>44580</v>
      </c>
      <c r="V2012" s="2" t="str">
        <f>IF(Starlink[[#This Row],[Decay_Date_ISO]]="","",IF(ISNUMBER(Starlink[[#This Row],[Decay_Date_ISO]]),Starlink[[#This Row],[Decay_Date_ISO]],DATEVALUE(Starlink[[#This Row],[Decay_Date_ISO]])))</f>
        <v/>
      </c>
    </row>
    <row r="2013" spans="1:22" x14ac:dyDescent="0.3">
      <c r="A2013" t="s">
        <v>9326</v>
      </c>
      <c r="B2013">
        <v>51122</v>
      </c>
      <c r="C2013" t="s">
        <v>9251</v>
      </c>
      <c r="D2013" t="s">
        <v>9327</v>
      </c>
      <c r="E2013" t="s">
        <v>9328</v>
      </c>
      <c r="F2013" t="s">
        <v>9329</v>
      </c>
      <c r="G2013" t="s">
        <v>25</v>
      </c>
      <c r="H2013" t="s">
        <v>26</v>
      </c>
      <c r="I2013" t="s">
        <v>9255</v>
      </c>
      <c r="J2013" t="s">
        <v>9330</v>
      </c>
      <c r="K2013" t="s">
        <v>29</v>
      </c>
      <c r="L2013">
        <v>297</v>
      </c>
      <c r="M2013">
        <v>209</v>
      </c>
      <c r="N2013">
        <v>340</v>
      </c>
      <c r="O2013">
        <v>53.23</v>
      </c>
      <c r="P2013" t="s">
        <v>43</v>
      </c>
      <c r="Q2013" s="1">
        <v>44580</v>
      </c>
      <c r="R2013" s="1">
        <v>45477</v>
      </c>
      <c r="S2013">
        <v>2022</v>
      </c>
      <c r="T2013">
        <v>2024</v>
      </c>
      <c r="U2013" s="2">
        <f>IF(ISNUMBER(Starlink[[#This Row],[Launch_Date_ISO]]),Starlink[[#This Row],[Launch_Date_ISO]],DATEVALUE(Starlink[[#This Row],[Launch_Date_ISO]]))</f>
        <v>44580</v>
      </c>
      <c r="V2013" s="2">
        <f>IF(Starlink[[#This Row],[Decay_Date_ISO]]="","",IF(ISNUMBER(Starlink[[#This Row],[Decay_Date_ISO]]),Starlink[[#This Row],[Decay_Date_ISO]],DATEVALUE(Starlink[[#This Row],[Decay_Date_ISO]])))</f>
        <v>45477</v>
      </c>
    </row>
    <row r="2014" spans="1:22" x14ac:dyDescent="0.3">
      <c r="A2014" t="s">
        <v>9331</v>
      </c>
      <c r="B2014">
        <v>51123</v>
      </c>
      <c r="C2014" t="s">
        <v>9251</v>
      </c>
      <c r="D2014" t="s">
        <v>9332</v>
      </c>
      <c r="E2014" t="s">
        <v>9333</v>
      </c>
      <c r="F2014" t="s">
        <v>9334</v>
      </c>
      <c r="G2014" t="s">
        <v>25</v>
      </c>
      <c r="H2014" t="s">
        <v>26</v>
      </c>
      <c r="I2014" t="s">
        <v>9255</v>
      </c>
      <c r="J2014" t="s">
        <v>349</v>
      </c>
      <c r="K2014" t="s">
        <v>350</v>
      </c>
      <c r="L2014">
        <v>297</v>
      </c>
      <c r="M2014">
        <v>209</v>
      </c>
      <c r="N2014">
        <v>339</v>
      </c>
      <c r="O2014">
        <v>53.23</v>
      </c>
      <c r="P2014" t="s">
        <v>43</v>
      </c>
      <c r="Q2014" s="1">
        <v>44580</v>
      </c>
      <c r="S2014">
        <v>2022</v>
      </c>
      <c r="U2014" s="2">
        <f>IF(ISNUMBER(Starlink[[#This Row],[Launch_Date_ISO]]),Starlink[[#This Row],[Launch_Date_ISO]],DATEVALUE(Starlink[[#This Row],[Launch_Date_ISO]]))</f>
        <v>44580</v>
      </c>
      <c r="V2014" s="2" t="str">
        <f>IF(Starlink[[#This Row],[Decay_Date_ISO]]="","",IF(ISNUMBER(Starlink[[#This Row],[Decay_Date_ISO]]),Starlink[[#This Row],[Decay_Date_ISO]],DATEVALUE(Starlink[[#This Row],[Decay_Date_ISO]])))</f>
        <v/>
      </c>
    </row>
    <row r="2015" spans="1:22" x14ac:dyDescent="0.3">
      <c r="A2015" t="s">
        <v>9335</v>
      </c>
      <c r="B2015">
        <v>51124</v>
      </c>
      <c r="C2015" t="s">
        <v>9251</v>
      </c>
      <c r="D2015" t="s">
        <v>9336</v>
      </c>
      <c r="E2015" t="s">
        <v>9337</v>
      </c>
      <c r="F2015" t="s">
        <v>9338</v>
      </c>
      <c r="G2015" t="s">
        <v>25</v>
      </c>
      <c r="H2015" t="s">
        <v>26</v>
      </c>
      <c r="I2015" t="s">
        <v>9255</v>
      </c>
      <c r="J2015" t="s">
        <v>349</v>
      </c>
      <c r="K2015" t="s">
        <v>350</v>
      </c>
      <c r="L2015">
        <v>297</v>
      </c>
      <c r="M2015">
        <v>209</v>
      </c>
      <c r="N2015">
        <v>340</v>
      </c>
      <c r="O2015">
        <v>53.23</v>
      </c>
      <c r="P2015" t="s">
        <v>43</v>
      </c>
      <c r="Q2015" s="1">
        <v>44580</v>
      </c>
      <c r="S2015">
        <v>2022</v>
      </c>
      <c r="U2015" s="2">
        <f>IF(ISNUMBER(Starlink[[#This Row],[Launch_Date_ISO]]),Starlink[[#This Row],[Launch_Date_ISO]],DATEVALUE(Starlink[[#This Row],[Launch_Date_ISO]]))</f>
        <v>44580</v>
      </c>
      <c r="V2015" s="2" t="str">
        <f>IF(Starlink[[#This Row],[Decay_Date_ISO]]="","",IF(ISNUMBER(Starlink[[#This Row],[Decay_Date_ISO]]),Starlink[[#This Row],[Decay_Date_ISO]],DATEVALUE(Starlink[[#This Row],[Decay_Date_ISO]])))</f>
        <v/>
      </c>
    </row>
    <row r="2016" spans="1:22" x14ac:dyDescent="0.3">
      <c r="A2016" t="s">
        <v>9339</v>
      </c>
      <c r="B2016">
        <v>51125</v>
      </c>
      <c r="C2016" t="s">
        <v>9251</v>
      </c>
      <c r="D2016" t="s">
        <v>9340</v>
      </c>
      <c r="E2016" t="s">
        <v>9341</v>
      </c>
      <c r="F2016" t="s">
        <v>9342</v>
      </c>
      <c r="G2016" t="s">
        <v>25</v>
      </c>
      <c r="H2016" t="s">
        <v>26</v>
      </c>
      <c r="I2016" t="s">
        <v>9255</v>
      </c>
      <c r="J2016" t="s">
        <v>349</v>
      </c>
      <c r="K2016" t="s">
        <v>350</v>
      </c>
      <c r="L2016">
        <v>297</v>
      </c>
      <c r="M2016">
        <v>209</v>
      </c>
      <c r="N2016">
        <v>340</v>
      </c>
      <c r="O2016">
        <v>53.23</v>
      </c>
      <c r="P2016" t="s">
        <v>43</v>
      </c>
      <c r="Q2016" s="1">
        <v>44580</v>
      </c>
      <c r="S2016">
        <v>2022</v>
      </c>
      <c r="U2016" s="2">
        <f>IF(ISNUMBER(Starlink[[#This Row],[Launch_Date_ISO]]),Starlink[[#This Row],[Launch_Date_ISO]],DATEVALUE(Starlink[[#This Row],[Launch_Date_ISO]]))</f>
        <v>44580</v>
      </c>
      <c r="V2016" s="2" t="str">
        <f>IF(Starlink[[#This Row],[Decay_Date_ISO]]="","",IF(ISNUMBER(Starlink[[#This Row],[Decay_Date_ISO]]),Starlink[[#This Row],[Decay_Date_ISO]],DATEVALUE(Starlink[[#This Row],[Decay_Date_ISO]])))</f>
        <v/>
      </c>
    </row>
    <row r="2017" spans="1:22" x14ac:dyDescent="0.3">
      <c r="A2017" t="s">
        <v>9343</v>
      </c>
      <c r="B2017">
        <v>51126</v>
      </c>
      <c r="C2017" t="s">
        <v>9251</v>
      </c>
      <c r="D2017" t="s">
        <v>9344</v>
      </c>
      <c r="E2017" t="s">
        <v>9345</v>
      </c>
      <c r="F2017" t="s">
        <v>9346</v>
      </c>
      <c r="G2017" t="s">
        <v>25</v>
      </c>
      <c r="H2017" t="s">
        <v>26</v>
      </c>
      <c r="I2017" t="s">
        <v>9255</v>
      </c>
      <c r="J2017" t="s">
        <v>349</v>
      </c>
      <c r="K2017" t="s">
        <v>350</v>
      </c>
      <c r="L2017">
        <v>297</v>
      </c>
      <c r="M2017">
        <v>209</v>
      </c>
      <c r="N2017">
        <v>340</v>
      </c>
      <c r="O2017">
        <v>53.23</v>
      </c>
      <c r="P2017" t="s">
        <v>43</v>
      </c>
      <c r="Q2017" s="1">
        <v>44580</v>
      </c>
      <c r="S2017">
        <v>2022</v>
      </c>
      <c r="U2017" s="2">
        <f>IF(ISNUMBER(Starlink[[#This Row],[Launch_Date_ISO]]),Starlink[[#This Row],[Launch_Date_ISO]],DATEVALUE(Starlink[[#This Row],[Launch_Date_ISO]]))</f>
        <v>44580</v>
      </c>
      <c r="V2017" s="2" t="str">
        <f>IF(Starlink[[#This Row],[Decay_Date_ISO]]="","",IF(ISNUMBER(Starlink[[#This Row],[Decay_Date_ISO]]),Starlink[[#This Row],[Decay_Date_ISO]],DATEVALUE(Starlink[[#This Row],[Decay_Date_ISO]])))</f>
        <v/>
      </c>
    </row>
    <row r="2018" spans="1:22" x14ac:dyDescent="0.3">
      <c r="A2018" t="s">
        <v>9347</v>
      </c>
      <c r="B2018">
        <v>51127</v>
      </c>
      <c r="C2018" t="s">
        <v>9251</v>
      </c>
      <c r="D2018" t="s">
        <v>9348</v>
      </c>
      <c r="E2018" t="s">
        <v>9349</v>
      </c>
      <c r="F2018" t="s">
        <v>9350</v>
      </c>
      <c r="G2018" t="s">
        <v>25</v>
      </c>
      <c r="H2018" t="s">
        <v>26</v>
      </c>
      <c r="I2018" t="s">
        <v>9255</v>
      </c>
      <c r="J2018" t="s">
        <v>349</v>
      </c>
      <c r="K2018" t="s">
        <v>350</v>
      </c>
      <c r="L2018">
        <v>297</v>
      </c>
      <c r="M2018">
        <v>209</v>
      </c>
      <c r="N2018">
        <v>340</v>
      </c>
      <c r="O2018">
        <v>53.23</v>
      </c>
      <c r="P2018" t="s">
        <v>43</v>
      </c>
      <c r="Q2018" s="1">
        <v>44580</v>
      </c>
      <c r="S2018">
        <v>2022</v>
      </c>
      <c r="U2018" s="2">
        <f>IF(ISNUMBER(Starlink[[#This Row],[Launch_Date_ISO]]),Starlink[[#This Row],[Launch_Date_ISO]],DATEVALUE(Starlink[[#This Row],[Launch_Date_ISO]]))</f>
        <v>44580</v>
      </c>
      <c r="V2018" s="2" t="str">
        <f>IF(Starlink[[#This Row],[Decay_Date_ISO]]="","",IF(ISNUMBER(Starlink[[#This Row],[Decay_Date_ISO]]),Starlink[[#This Row],[Decay_Date_ISO]],DATEVALUE(Starlink[[#This Row],[Decay_Date_ISO]])))</f>
        <v/>
      </c>
    </row>
    <row r="2019" spans="1:22" x14ac:dyDescent="0.3">
      <c r="A2019" t="s">
        <v>9351</v>
      </c>
      <c r="B2019">
        <v>51128</v>
      </c>
      <c r="C2019" t="s">
        <v>9251</v>
      </c>
      <c r="D2019" t="s">
        <v>9352</v>
      </c>
      <c r="E2019" t="s">
        <v>9353</v>
      </c>
      <c r="F2019" t="s">
        <v>9354</v>
      </c>
      <c r="G2019" t="s">
        <v>25</v>
      </c>
      <c r="H2019" t="s">
        <v>26</v>
      </c>
      <c r="I2019" t="s">
        <v>9255</v>
      </c>
      <c r="J2019" t="s">
        <v>349</v>
      </c>
      <c r="K2019" t="s">
        <v>350</v>
      </c>
      <c r="L2019">
        <v>297</v>
      </c>
      <c r="M2019">
        <v>209</v>
      </c>
      <c r="N2019">
        <v>339</v>
      </c>
      <c r="O2019">
        <v>53.23</v>
      </c>
      <c r="P2019" t="s">
        <v>43</v>
      </c>
      <c r="Q2019" s="1">
        <v>44580</v>
      </c>
      <c r="S2019">
        <v>2022</v>
      </c>
      <c r="U2019" s="2">
        <f>IF(ISNUMBER(Starlink[[#This Row],[Launch_Date_ISO]]),Starlink[[#This Row],[Launch_Date_ISO]],DATEVALUE(Starlink[[#This Row],[Launch_Date_ISO]]))</f>
        <v>44580</v>
      </c>
      <c r="V2019" s="2" t="str">
        <f>IF(Starlink[[#This Row],[Decay_Date_ISO]]="","",IF(ISNUMBER(Starlink[[#This Row],[Decay_Date_ISO]]),Starlink[[#This Row],[Decay_Date_ISO]],DATEVALUE(Starlink[[#This Row],[Decay_Date_ISO]])))</f>
        <v/>
      </c>
    </row>
    <row r="2020" spans="1:22" x14ac:dyDescent="0.3">
      <c r="A2020" t="s">
        <v>9355</v>
      </c>
      <c r="B2020">
        <v>51129</v>
      </c>
      <c r="C2020" t="s">
        <v>9251</v>
      </c>
      <c r="D2020" t="s">
        <v>9356</v>
      </c>
      <c r="E2020" t="s">
        <v>9357</v>
      </c>
      <c r="F2020" t="s">
        <v>9358</v>
      </c>
      <c r="G2020" t="s">
        <v>25</v>
      </c>
      <c r="H2020" t="s">
        <v>26</v>
      </c>
      <c r="I2020" t="s">
        <v>9255</v>
      </c>
      <c r="J2020" t="s">
        <v>349</v>
      </c>
      <c r="K2020" t="s">
        <v>350</v>
      </c>
      <c r="L2020">
        <v>297</v>
      </c>
      <c r="M2020">
        <v>209</v>
      </c>
      <c r="N2020">
        <v>340</v>
      </c>
      <c r="O2020">
        <v>53.23</v>
      </c>
      <c r="P2020" t="s">
        <v>43</v>
      </c>
      <c r="Q2020" s="1">
        <v>44580</v>
      </c>
      <c r="S2020">
        <v>2022</v>
      </c>
      <c r="U2020" s="2">
        <f>IF(ISNUMBER(Starlink[[#This Row],[Launch_Date_ISO]]),Starlink[[#This Row],[Launch_Date_ISO]],DATEVALUE(Starlink[[#This Row],[Launch_Date_ISO]]))</f>
        <v>44580</v>
      </c>
      <c r="V2020" s="2" t="str">
        <f>IF(Starlink[[#This Row],[Decay_Date_ISO]]="","",IF(ISNUMBER(Starlink[[#This Row],[Decay_Date_ISO]]),Starlink[[#This Row],[Decay_Date_ISO]],DATEVALUE(Starlink[[#This Row],[Decay_Date_ISO]])))</f>
        <v/>
      </c>
    </row>
    <row r="2021" spans="1:22" x14ac:dyDescent="0.3">
      <c r="A2021" t="s">
        <v>9359</v>
      </c>
      <c r="B2021">
        <v>51130</v>
      </c>
      <c r="C2021" t="s">
        <v>9251</v>
      </c>
      <c r="D2021" t="s">
        <v>9360</v>
      </c>
      <c r="E2021" t="s">
        <v>9361</v>
      </c>
      <c r="F2021" t="s">
        <v>9362</v>
      </c>
      <c r="G2021" t="s">
        <v>25</v>
      </c>
      <c r="H2021" t="s">
        <v>26</v>
      </c>
      <c r="I2021" t="s">
        <v>9255</v>
      </c>
      <c r="J2021" t="s">
        <v>349</v>
      </c>
      <c r="K2021" t="s">
        <v>350</v>
      </c>
      <c r="L2021">
        <v>297</v>
      </c>
      <c r="M2021">
        <v>209</v>
      </c>
      <c r="N2021">
        <v>340</v>
      </c>
      <c r="O2021">
        <v>53.23</v>
      </c>
      <c r="P2021" t="s">
        <v>43</v>
      </c>
      <c r="Q2021" s="1">
        <v>44580</v>
      </c>
      <c r="S2021">
        <v>2022</v>
      </c>
      <c r="U2021" s="2">
        <f>IF(ISNUMBER(Starlink[[#This Row],[Launch_Date_ISO]]),Starlink[[#This Row],[Launch_Date_ISO]],DATEVALUE(Starlink[[#This Row],[Launch_Date_ISO]]))</f>
        <v>44580</v>
      </c>
      <c r="V2021" s="2" t="str">
        <f>IF(Starlink[[#This Row],[Decay_Date_ISO]]="","",IF(ISNUMBER(Starlink[[#This Row],[Decay_Date_ISO]]),Starlink[[#This Row],[Decay_Date_ISO]],DATEVALUE(Starlink[[#This Row],[Decay_Date_ISO]])))</f>
        <v/>
      </c>
    </row>
    <row r="2022" spans="1:22" x14ac:dyDescent="0.3">
      <c r="A2022" t="s">
        <v>9363</v>
      </c>
      <c r="B2022">
        <v>51131</v>
      </c>
      <c r="C2022" t="s">
        <v>9251</v>
      </c>
      <c r="D2022" t="s">
        <v>9364</v>
      </c>
      <c r="E2022" t="s">
        <v>9365</v>
      </c>
      <c r="F2022" t="s">
        <v>9366</v>
      </c>
      <c r="G2022" t="s">
        <v>25</v>
      </c>
      <c r="H2022" t="s">
        <v>26</v>
      </c>
      <c r="I2022" t="s">
        <v>9255</v>
      </c>
      <c r="J2022" t="s">
        <v>349</v>
      </c>
      <c r="K2022" t="s">
        <v>350</v>
      </c>
      <c r="L2022">
        <v>297</v>
      </c>
      <c r="M2022">
        <v>209</v>
      </c>
      <c r="N2022">
        <v>338</v>
      </c>
      <c r="O2022">
        <v>53.23</v>
      </c>
      <c r="P2022" t="s">
        <v>43</v>
      </c>
      <c r="Q2022" s="1">
        <v>44580</v>
      </c>
      <c r="S2022">
        <v>2022</v>
      </c>
      <c r="U2022" s="2">
        <f>IF(ISNUMBER(Starlink[[#This Row],[Launch_Date_ISO]]),Starlink[[#This Row],[Launch_Date_ISO]],DATEVALUE(Starlink[[#This Row],[Launch_Date_ISO]]))</f>
        <v>44580</v>
      </c>
      <c r="V2022" s="2" t="str">
        <f>IF(Starlink[[#This Row],[Decay_Date_ISO]]="","",IF(ISNUMBER(Starlink[[#This Row],[Decay_Date_ISO]]),Starlink[[#This Row],[Decay_Date_ISO]],DATEVALUE(Starlink[[#This Row],[Decay_Date_ISO]])))</f>
        <v/>
      </c>
    </row>
    <row r="2023" spans="1:22" x14ac:dyDescent="0.3">
      <c r="A2023" t="s">
        <v>9367</v>
      </c>
      <c r="B2023">
        <v>51132</v>
      </c>
      <c r="C2023" t="s">
        <v>9251</v>
      </c>
      <c r="D2023" t="s">
        <v>9368</v>
      </c>
      <c r="E2023" t="s">
        <v>9369</v>
      </c>
      <c r="F2023" t="s">
        <v>9370</v>
      </c>
      <c r="G2023" t="s">
        <v>25</v>
      </c>
      <c r="H2023" t="s">
        <v>26</v>
      </c>
      <c r="I2023" t="s">
        <v>9255</v>
      </c>
      <c r="J2023" t="s">
        <v>349</v>
      </c>
      <c r="K2023" t="s">
        <v>350</v>
      </c>
      <c r="L2023">
        <v>297</v>
      </c>
      <c r="M2023">
        <v>209</v>
      </c>
      <c r="N2023">
        <v>340</v>
      </c>
      <c r="O2023">
        <v>53.23</v>
      </c>
      <c r="P2023" t="s">
        <v>43</v>
      </c>
      <c r="Q2023" s="1">
        <v>44580</v>
      </c>
      <c r="S2023">
        <v>2022</v>
      </c>
      <c r="U2023" s="2">
        <f>IF(ISNUMBER(Starlink[[#This Row],[Launch_Date_ISO]]),Starlink[[#This Row],[Launch_Date_ISO]],DATEVALUE(Starlink[[#This Row],[Launch_Date_ISO]]))</f>
        <v>44580</v>
      </c>
      <c r="V2023" s="2" t="str">
        <f>IF(Starlink[[#This Row],[Decay_Date_ISO]]="","",IF(ISNUMBER(Starlink[[#This Row],[Decay_Date_ISO]]),Starlink[[#This Row],[Decay_Date_ISO]],DATEVALUE(Starlink[[#This Row],[Decay_Date_ISO]])))</f>
        <v/>
      </c>
    </row>
    <row r="2024" spans="1:22" x14ac:dyDescent="0.3">
      <c r="A2024" t="s">
        <v>9371</v>
      </c>
      <c r="B2024">
        <v>51133</v>
      </c>
      <c r="C2024" t="s">
        <v>9251</v>
      </c>
      <c r="D2024" t="s">
        <v>9372</v>
      </c>
      <c r="E2024" t="s">
        <v>9373</v>
      </c>
      <c r="F2024" t="s">
        <v>9374</v>
      </c>
      <c r="G2024" t="s">
        <v>25</v>
      </c>
      <c r="H2024" t="s">
        <v>26</v>
      </c>
      <c r="I2024" t="s">
        <v>9255</v>
      </c>
      <c r="J2024" t="s">
        <v>349</v>
      </c>
      <c r="K2024" t="s">
        <v>350</v>
      </c>
      <c r="L2024">
        <v>297</v>
      </c>
      <c r="M2024">
        <v>209</v>
      </c>
      <c r="N2024">
        <v>340</v>
      </c>
      <c r="O2024">
        <v>53.23</v>
      </c>
      <c r="P2024" t="s">
        <v>43</v>
      </c>
      <c r="Q2024" s="1">
        <v>44580</v>
      </c>
      <c r="S2024">
        <v>2022</v>
      </c>
      <c r="U2024" s="2">
        <f>IF(ISNUMBER(Starlink[[#This Row],[Launch_Date_ISO]]),Starlink[[#This Row],[Launch_Date_ISO]],DATEVALUE(Starlink[[#This Row],[Launch_Date_ISO]]))</f>
        <v>44580</v>
      </c>
      <c r="V2024" s="2" t="str">
        <f>IF(Starlink[[#This Row],[Decay_Date_ISO]]="","",IF(ISNUMBER(Starlink[[#This Row],[Decay_Date_ISO]]),Starlink[[#This Row],[Decay_Date_ISO]],DATEVALUE(Starlink[[#This Row],[Decay_Date_ISO]])))</f>
        <v/>
      </c>
    </row>
    <row r="2025" spans="1:22" x14ac:dyDescent="0.3">
      <c r="A2025" t="s">
        <v>9375</v>
      </c>
      <c r="B2025">
        <v>51134</v>
      </c>
      <c r="C2025" t="s">
        <v>9251</v>
      </c>
      <c r="D2025" t="s">
        <v>9376</v>
      </c>
      <c r="E2025" t="s">
        <v>9377</v>
      </c>
      <c r="F2025" t="s">
        <v>9378</v>
      </c>
      <c r="G2025" t="s">
        <v>25</v>
      </c>
      <c r="H2025" t="s">
        <v>26</v>
      </c>
      <c r="I2025" t="s">
        <v>9255</v>
      </c>
      <c r="J2025" t="s">
        <v>9379</v>
      </c>
      <c r="K2025" t="s">
        <v>29</v>
      </c>
      <c r="L2025">
        <v>297</v>
      </c>
      <c r="M2025">
        <v>209</v>
      </c>
      <c r="N2025">
        <v>340</v>
      </c>
      <c r="O2025">
        <v>53.23</v>
      </c>
      <c r="P2025" t="s">
        <v>43</v>
      </c>
      <c r="Q2025" s="1">
        <v>44580</v>
      </c>
      <c r="R2025" s="1">
        <v>45977</v>
      </c>
      <c r="S2025">
        <v>2022</v>
      </c>
      <c r="T2025">
        <v>2025</v>
      </c>
      <c r="U2025" s="2">
        <f>IF(ISNUMBER(Starlink[[#This Row],[Launch_Date_ISO]]),Starlink[[#This Row],[Launch_Date_ISO]],DATEVALUE(Starlink[[#This Row],[Launch_Date_ISO]]))</f>
        <v>44580</v>
      </c>
      <c r="V2025" s="2">
        <f>IF(Starlink[[#This Row],[Decay_Date_ISO]]="","",IF(ISNUMBER(Starlink[[#This Row],[Decay_Date_ISO]]),Starlink[[#This Row],[Decay_Date_ISO]],DATEVALUE(Starlink[[#This Row],[Decay_Date_ISO]])))</f>
        <v>45977</v>
      </c>
    </row>
    <row r="2026" spans="1:22" x14ac:dyDescent="0.3">
      <c r="A2026" t="s">
        <v>9380</v>
      </c>
      <c r="B2026">
        <v>51135</v>
      </c>
      <c r="C2026" t="s">
        <v>9251</v>
      </c>
      <c r="D2026" t="s">
        <v>9381</v>
      </c>
      <c r="E2026" t="s">
        <v>9382</v>
      </c>
      <c r="F2026" t="s">
        <v>9383</v>
      </c>
      <c r="G2026" t="s">
        <v>25</v>
      </c>
      <c r="H2026" t="s">
        <v>26</v>
      </c>
      <c r="I2026" t="s">
        <v>9255</v>
      </c>
      <c r="J2026" t="s">
        <v>349</v>
      </c>
      <c r="K2026" t="s">
        <v>350</v>
      </c>
      <c r="L2026">
        <v>297</v>
      </c>
      <c r="M2026">
        <v>209</v>
      </c>
      <c r="N2026">
        <v>340</v>
      </c>
      <c r="O2026">
        <v>53.23</v>
      </c>
      <c r="P2026" t="s">
        <v>43</v>
      </c>
      <c r="Q2026" s="1">
        <v>44580</v>
      </c>
      <c r="S2026">
        <v>2022</v>
      </c>
      <c r="U2026" s="2">
        <f>IF(ISNUMBER(Starlink[[#This Row],[Launch_Date_ISO]]),Starlink[[#This Row],[Launch_Date_ISO]],DATEVALUE(Starlink[[#This Row],[Launch_Date_ISO]]))</f>
        <v>44580</v>
      </c>
      <c r="V2026" s="2" t="str">
        <f>IF(Starlink[[#This Row],[Decay_Date_ISO]]="","",IF(ISNUMBER(Starlink[[#This Row],[Decay_Date_ISO]]),Starlink[[#This Row],[Decay_Date_ISO]],DATEVALUE(Starlink[[#This Row],[Decay_Date_ISO]])))</f>
        <v/>
      </c>
    </row>
    <row r="2027" spans="1:22" x14ac:dyDescent="0.3">
      <c r="A2027" t="s">
        <v>9384</v>
      </c>
      <c r="B2027">
        <v>51136</v>
      </c>
      <c r="C2027" t="s">
        <v>9251</v>
      </c>
      <c r="D2027" t="s">
        <v>9385</v>
      </c>
      <c r="E2027" t="s">
        <v>9386</v>
      </c>
      <c r="F2027" t="s">
        <v>9387</v>
      </c>
      <c r="G2027" t="s">
        <v>25</v>
      </c>
      <c r="H2027" t="s">
        <v>26</v>
      </c>
      <c r="I2027" t="s">
        <v>9255</v>
      </c>
      <c r="J2027" t="s">
        <v>349</v>
      </c>
      <c r="K2027" t="s">
        <v>350</v>
      </c>
      <c r="L2027">
        <v>297</v>
      </c>
      <c r="M2027">
        <v>209</v>
      </c>
      <c r="N2027">
        <v>338</v>
      </c>
      <c r="O2027">
        <v>53.23</v>
      </c>
      <c r="P2027" t="s">
        <v>43</v>
      </c>
      <c r="Q2027" s="1">
        <v>44580</v>
      </c>
      <c r="S2027">
        <v>2022</v>
      </c>
      <c r="U2027" s="2">
        <f>IF(ISNUMBER(Starlink[[#This Row],[Launch_Date_ISO]]),Starlink[[#This Row],[Launch_Date_ISO]],DATEVALUE(Starlink[[#This Row],[Launch_Date_ISO]]))</f>
        <v>44580</v>
      </c>
      <c r="V2027" s="2" t="str">
        <f>IF(Starlink[[#This Row],[Decay_Date_ISO]]="","",IF(ISNUMBER(Starlink[[#This Row],[Decay_Date_ISO]]),Starlink[[#This Row],[Decay_Date_ISO]],DATEVALUE(Starlink[[#This Row],[Decay_Date_ISO]])))</f>
        <v/>
      </c>
    </row>
    <row r="2028" spans="1:22" x14ac:dyDescent="0.3">
      <c r="A2028" t="s">
        <v>9388</v>
      </c>
      <c r="B2028">
        <v>51137</v>
      </c>
      <c r="C2028" t="s">
        <v>9251</v>
      </c>
      <c r="D2028" t="s">
        <v>9389</v>
      </c>
      <c r="E2028" t="s">
        <v>9390</v>
      </c>
      <c r="F2028" t="s">
        <v>9391</v>
      </c>
      <c r="G2028" t="s">
        <v>25</v>
      </c>
      <c r="H2028" t="s">
        <v>26</v>
      </c>
      <c r="I2028" t="s">
        <v>9255</v>
      </c>
      <c r="J2028" t="s">
        <v>349</v>
      </c>
      <c r="K2028" t="s">
        <v>350</v>
      </c>
      <c r="L2028">
        <v>297</v>
      </c>
      <c r="M2028">
        <v>209</v>
      </c>
      <c r="N2028">
        <v>339</v>
      </c>
      <c r="O2028">
        <v>53.23</v>
      </c>
      <c r="P2028" t="s">
        <v>43</v>
      </c>
      <c r="Q2028" s="1">
        <v>44580</v>
      </c>
      <c r="S2028">
        <v>2022</v>
      </c>
      <c r="U2028" s="2">
        <f>IF(ISNUMBER(Starlink[[#This Row],[Launch_Date_ISO]]),Starlink[[#This Row],[Launch_Date_ISO]],DATEVALUE(Starlink[[#This Row],[Launch_Date_ISO]]))</f>
        <v>44580</v>
      </c>
      <c r="V2028" s="2" t="str">
        <f>IF(Starlink[[#This Row],[Decay_Date_ISO]]="","",IF(ISNUMBER(Starlink[[#This Row],[Decay_Date_ISO]]),Starlink[[#This Row],[Decay_Date_ISO]],DATEVALUE(Starlink[[#This Row],[Decay_Date_ISO]])))</f>
        <v/>
      </c>
    </row>
    <row r="2029" spans="1:22" x14ac:dyDescent="0.3">
      <c r="A2029" t="s">
        <v>9392</v>
      </c>
      <c r="B2029">
        <v>51138</v>
      </c>
      <c r="C2029" t="s">
        <v>9251</v>
      </c>
      <c r="D2029" t="s">
        <v>9393</v>
      </c>
      <c r="E2029" t="s">
        <v>9394</v>
      </c>
      <c r="F2029" t="s">
        <v>9395</v>
      </c>
      <c r="G2029" t="s">
        <v>25</v>
      </c>
      <c r="H2029" t="s">
        <v>26</v>
      </c>
      <c r="I2029" t="s">
        <v>9255</v>
      </c>
      <c r="J2029" t="s">
        <v>349</v>
      </c>
      <c r="K2029" t="s">
        <v>350</v>
      </c>
      <c r="L2029">
        <v>297</v>
      </c>
      <c r="M2029">
        <v>209</v>
      </c>
      <c r="N2029">
        <v>340</v>
      </c>
      <c r="O2029">
        <v>53.23</v>
      </c>
      <c r="P2029" t="s">
        <v>43</v>
      </c>
      <c r="Q2029" s="1">
        <v>44580</v>
      </c>
      <c r="S2029">
        <v>2022</v>
      </c>
      <c r="U2029" s="2">
        <f>IF(ISNUMBER(Starlink[[#This Row],[Launch_Date_ISO]]),Starlink[[#This Row],[Launch_Date_ISO]],DATEVALUE(Starlink[[#This Row],[Launch_Date_ISO]]))</f>
        <v>44580</v>
      </c>
      <c r="V2029" s="2" t="str">
        <f>IF(Starlink[[#This Row],[Decay_Date_ISO]]="","",IF(ISNUMBER(Starlink[[#This Row],[Decay_Date_ISO]]),Starlink[[#This Row],[Decay_Date_ISO]],DATEVALUE(Starlink[[#This Row],[Decay_Date_ISO]])))</f>
        <v/>
      </c>
    </row>
    <row r="2030" spans="1:22" x14ac:dyDescent="0.3">
      <c r="A2030" t="s">
        <v>9396</v>
      </c>
      <c r="B2030">
        <v>51139</v>
      </c>
      <c r="C2030" t="s">
        <v>9251</v>
      </c>
      <c r="D2030" t="s">
        <v>9397</v>
      </c>
      <c r="E2030" t="s">
        <v>9398</v>
      </c>
      <c r="F2030" t="s">
        <v>9399</v>
      </c>
      <c r="G2030" t="s">
        <v>25</v>
      </c>
      <c r="H2030" t="s">
        <v>26</v>
      </c>
      <c r="I2030" t="s">
        <v>9255</v>
      </c>
      <c r="J2030" t="s">
        <v>349</v>
      </c>
      <c r="K2030" t="s">
        <v>350</v>
      </c>
      <c r="L2030">
        <v>297</v>
      </c>
      <c r="M2030">
        <v>209</v>
      </c>
      <c r="N2030">
        <v>340</v>
      </c>
      <c r="O2030">
        <v>53.23</v>
      </c>
      <c r="P2030" t="s">
        <v>43</v>
      </c>
      <c r="Q2030" s="1">
        <v>44580</v>
      </c>
      <c r="S2030">
        <v>2022</v>
      </c>
      <c r="U2030" s="2">
        <f>IF(ISNUMBER(Starlink[[#This Row],[Launch_Date_ISO]]),Starlink[[#This Row],[Launch_Date_ISO]],DATEVALUE(Starlink[[#This Row],[Launch_Date_ISO]]))</f>
        <v>44580</v>
      </c>
      <c r="V2030" s="2" t="str">
        <f>IF(Starlink[[#This Row],[Decay_Date_ISO]]="","",IF(ISNUMBER(Starlink[[#This Row],[Decay_Date_ISO]]),Starlink[[#This Row],[Decay_Date_ISO]],DATEVALUE(Starlink[[#This Row],[Decay_Date_ISO]])))</f>
        <v/>
      </c>
    </row>
    <row r="2031" spans="1:22" x14ac:dyDescent="0.3">
      <c r="A2031" t="s">
        <v>9400</v>
      </c>
      <c r="B2031">
        <v>51140</v>
      </c>
      <c r="C2031" t="s">
        <v>9251</v>
      </c>
      <c r="D2031" t="s">
        <v>9401</v>
      </c>
      <c r="E2031" t="s">
        <v>9402</v>
      </c>
      <c r="F2031" t="s">
        <v>9403</v>
      </c>
      <c r="G2031" t="s">
        <v>25</v>
      </c>
      <c r="H2031" t="s">
        <v>26</v>
      </c>
      <c r="I2031" t="s">
        <v>9255</v>
      </c>
      <c r="J2031" t="s">
        <v>349</v>
      </c>
      <c r="K2031" t="s">
        <v>350</v>
      </c>
      <c r="L2031">
        <v>297</v>
      </c>
      <c r="M2031">
        <v>209</v>
      </c>
      <c r="N2031">
        <v>339</v>
      </c>
      <c r="O2031">
        <v>53.23</v>
      </c>
      <c r="P2031" t="s">
        <v>43</v>
      </c>
      <c r="Q2031" s="1">
        <v>44580</v>
      </c>
      <c r="S2031">
        <v>2022</v>
      </c>
      <c r="U2031" s="2">
        <f>IF(ISNUMBER(Starlink[[#This Row],[Launch_Date_ISO]]),Starlink[[#This Row],[Launch_Date_ISO]],DATEVALUE(Starlink[[#This Row],[Launch_Date_ISO]]))</f>
        <v>44580</v>
      </c>
      <c r="V2031" s="2" t="str">
        <f>IF(Starlink[[#This Row],[Decay_Date_ISO]]="","",IF(ISNUMBER(Starlink[[#This Row],[Decay_Date_ISO]]),Starlink[[#This Row],[Decay_Date_ISO]],DATEVALUE(Starlink[[#This Row],[Decay_Date_ISO]])))</f>
        <v/>
      </c>
    </row>
    <row r="2032" spans="1:22" x14ac:dyDescent="0.3">
      <c r="A2032" t="s">
        <v>9404</v>
      </c>
      <c r="B2032">
        <v>51141</v>
      </c>
      <c r="C2032" t="s">
        <v>9251</v>
      </c>
      <c r="D2032" t="s">
        <v>9405</v>
      </c>
      <c r="E2032" t="s">
        <v>9406</v>
      </c>
      <c r="F2032" t="s">
        <v>9407</v>
      </c>
      <c r="G2032" t="s">
        <v>25</v>
      </c>
      <c r="H2032" t="s">
        <v>26</v>
      </c>
      <c r="I2032" t="s">
        <v>9255</v>
      </c>
      <c r="J2032" t="s">
        <v>349</v>
      </c>
      <c r="K2032" t="s">
        <v>350</v>
      </c>
      <c r="L2032">
        <v>297</v>
      </c>
      <c r="M2032">
        <v>209</v>
      </c>
      <c r="N2032">
        <v>340</v>
      </c>
      <c r="O2032">
        <v>53.23</v>
      </c>
      <c r="P2032" t="s">
        <v>43</v>
      </c>
      <c r="Q2032" s="1">
        <v>44580</v>
      </c>
      <c r="S2032">
        <v>2022</v>
      </c>
      <c r="U2032" s="2">
        <f>IF(ISNUMBER(Starlink[[#This Row],[Launch_Date_ISO]]),Starlink[[#This Row],[Launch_Date_ISO]],DATEVALUE(Starlink[[#This Row],[Launch_Date_ISO]]))</f>
        <v>44580</v>
      </c>
      <c r="V2032" s="2" t="str">
        <f>IF(Starlink[[#This Row],[Decay_Date_ISO]]="","",IF(ISNUMBER(Starlink[[#This Row],[Decay_Date_ISO]]),Starlink[[#This Row],[Decay_Date_ISO]],DATEVALUE(Starlink[[#This Row],[Decay_Date_ISO]])))</f>
        <v/>
      </c>
    </row>
    <row r="2033" spans="1:22" x14ac:dyDescent="0.3">
      <c r="A2033" t="s">
        <v>9408</v>
      </c>
      <c r="B2033">
        <v>51142</v>
      </c>
      <c r="C2033" t="s">
        <v>9251</v>
      </c>
      <c r="D2033" t="s">
        <v>9409</v>
      </c>
      <c r="E2033" t="s">
        <v>9410</v>
      </c>
      <c r="F2033" t="s">
        <v>9411</v>
      </c>
      <c r="G2033" t="s">
        <v>25</v>
      </c>
      <c r="H2033" t="s">
        <v>26</v>
      </c>
      <c r="I2033" t="s">
        <v>9255</v>
      </c>
      <c r="J2033" t="s">
        <v>349</v>
      </c>
      <c r="K2033" t="s">
        <v>350</v>
      </c>
      <c r="L2033">
        <v>297</v>
      </c>
      <c r="M2033">
        <v>209</v>
      </c>
      <c r="N2033">
        <v>340</v>
      </c>
      <c r="O2033">
        <v>53.23</v>
      </c>
      <c r="P2033" t="s">
        <v>43</v>
      </c>
      <c r="Q2033" s="1">
        <v>44580</v>
      </c>
      <c r="S2033">
        <v>2022</v>
      </c>
      <c r="U2033" s="2">
        <f>IF(ISNUMBER(Starlink[[#This Row],[Launch_Date_ISO]]),Starlink[[#This Row],[Launch_Date_ISO]],DATEVALUE(Starlink[[#This Row],[Launch_Date_ISO]]))</f>
        <v>44580</v>
      </c>
      <c r="V2033" s="2" t="str">
        <f>IF(Starlink[[#This Row],[Decay_Date_ISO]]="","",IF(ISNUMBER(Starlink[[#This Row],[Decay_Date_ISO]]),Starlink[[#This Row],[Decay_Date_ISO]],DATEVALUE(Starlink[[#This Row],[Decay_Date_ISO]])))</f>
        <v/>
      </c>
    </row>
    <row r="2034" spans="1:22" x14ac:dyDescent="0.3">
      <c r="A2034" t="s">
        <v>9412</v>
      </c>
      <c r="B2034">
        <v>51143</v>
      </c>
      <c r="C2034" t="s">
        <v>9251</v>
      </c>
      <c r="D2034" t="s">
        <v>9413</v>
      </c>
      <c r="E2034" t="s">
        <v>9414</v>
      </c>
      <c r="F2034" t="s">
        <v>9415</v>
      </c>
      <c r="G2034" t="s">
        <v>25</v>
      </c>
      <c r="H2034" t="s">
        <v>26</v>
      </c>
      <c r="I2034" t="s">
        <v>9255</v>
      </c>
      <c r="J2034" t="s">
        <v>349</v>
      </c>
      <c r="K2034" t="s">
        <v>350</v>
      </c>
      <c r="L2034">
        <v>297</v>
      </c>
      <c r="M2034">
        <v>209</v>
      </c>
      <c r="N2034">
        <v>340</v>
      </c>
      <c r="O2034">
        <v>53.23</v>
      </c>
      <c r="P2034" t="s">
        <v>43</v>
      </c>
      <c r="Q2034" s="1">
        <v>44580</v>
      </c>
      <c r="S2034">
        <v>2022</v>
      </c>
      <c r="U2034" s="2">
        <f>IF(ISNUMBER(Starlink[[#This Row],[Launch_Date_ISO]]),Starlink[[#This Row],[Launch_Date_ISO]],DATEVALUE(Starlink[[#This Row],[Launch_Date_ISO]]))</f>
        <v>44580</v>
      </c>
      <c r="V2034" s="2" t="str">
        <f>IF(Starlink[[#This Row],[Decay_Date_ISO]]="","",IF(ISNUMBER(Starlink[[#This Row],[Decay_Date_ISO]]),Starlink[[#This Row],[Decay_Date_ISO]],DATEVALUE(Starlink[[#This Row],[Decay_Date_ISO]])))</f>
        <v/>
      </c>
    </row>
    <row r="2035" spans="1:22" x14ac:dyDescent="0.3">
      <c r="A2035" t="s">
        <v>9416</v>
      </c>
      <c r="B2035">
        <v>51144</v>
      </c>
      <c r="C2035" t="s">
        <v>9251</v>
      </c>
      <c r="D2035" t="s">
        <v>9417</v>
      </c>
      <c r="E2035" t="s">
        <v>9418</v>
      </c>
      <c r="F2035" t="s">
        <v>9419</v>
      </c>
      <c r="G2035" t="s">
        <v>25</v>
      </c>
      <c r="H2035" t="s">
        <v>26</v>
      </c>
      <c r="I2035" t="s">
        <v>9255</v>
      </c>
      <c r="J2035" t="s">
        <v>349</v>
      </c>
      <c r="K2035" t="s">
        <v>350</v>
      </c>
      <c r="L2035">
        <v>297</v>
      </c>
      <c r="M2035">
        <v>209</v>
      </c>
      <c r="N2035">
        <v>340</v>
      </c>
      <c r="O2035">
        <v>53.23</v>
      </c>
      <c r="P2035" t="s">
        <v>43</v>
      </c>
      <c r="Q2035" s="1">
        <v>44580</v>
      </c>
      <c r="S2035">
        <v>2022</v>
      </c>
      <c r="U2035" s="2">
        <f>IF(ISNUMBER(Starlink[[#This Row],[Launch_Date_ISO]]),Starlink[[#This Row],[Launch_Date_ISO]],DATEVALUE(Starlink[[#This Row],[Launch_Date_ISO]]))</f>
        <v>44580</v>
      </c>
      <c r="V2035" s="2" t="str">
        <f>IF(Starlink[[#This Row],[Decay_Date_ISO]]="","",IF(ISNUMBER(Starlink[[#This Row],[Decay_Date_ISO]]),Starlink[[#This Row],[Decay_Date_ISO]],DATEVALUE(Starlink[[#This Row],[Decay_Date_ISO]])))</f>
        <v/>
      </c>
    </row>
    <row r="2036" spans="1:22" x14ac:dyDescent="0.3">
      <c r="A2036" t="s">
        <v>9420</v>
      </c>
      <c r="B2036">
        <v>51145</v>
      </c>
      <c r="C2036" t="s">
        <v>9251</v>
      </c>
      <c r="D2036" t="s">
        <v>9421</v>
      </c>
      <c r="E2036" t="s">
        <v>9422</v>
      </c>
      <c r="F2036" t="s">
        <v>9423</v>
      </c>
      <c r="G2036" t="s">
        <v>25</v>
      </c>
      <c r="H2036" t="s">
        <v>26</v>
      </c>
      <c r="I2036" t="s">
        <v>9255</v>
      </c>
      <c r="J2036" t="s">
        <v>9424</v>
      </c>
      <c r="K2036" t="s">
        <v>29</v>
      </c>
      <c r="L2036">
        <v>297</v>
      </c>
      <c r="M2036">
        <v>209</v>
      </c>
      <c r="N2036">
        <v>339</v>
      </c>
      <c r="O2036">
        <v>53.22</v>
      </c>
      <c r="P2036" t="s">
        <v>43</v>
      </c>
      <c r="Q2036" s="1">
        <v>44580</v>
      </c>
      <c r="R2036" s="1">
        <v>45655</v>
      </c>
      <c r="S2036">
        <v>2022</v>
      </c>
      <c r="T2036">
        <v>2024</v>
      </c>
      <c r="U2036" s="2">
        <f>IF(ISNUMBER(Starlink[[#This Row],[Launch_Date_ISO]]),Starlink[[#This Row],[Launch_Date_ISO]],DATEVALUE(Starlink[[#This Row],[Launch_Date_ISO]]))</f>
        <v>44580</v>
      </c>
      <c r="V2036" s="2">
        <f>IF(Starlink[[#This Row],[Decay_Date_ISO]]="","",IF(ISNUMBER(Starlink[[#This Row],[Decay_Date_ISO]]),Starlink[[#This Row],[Decay_Date_ISO]],DATEVALUE(Starlink[[#This Row],[Decay_Date_ISO]])))</f>
        <v>45655</v>
      </c>
    </row>
    <row r="2037" spans="1:22" x14ac:dyDescent="0.3">
      <c r="A2037" t="s">
        <v>9425</v>
      </c>
      <c r="B2037">
        <v>51146</v>
      </c>
      <c r="C2037" t="s">
        <v>9251</v>
      </c>
      <c r="D2037" t="s">
        <v>9426</v>
      </c>
      <c r="E2037" t="s">
        <v>9427</v>
      </c>
      <c r="F2037" t="s">
        <v>9428</v>
      </c>
      <c r="G2037" t="s">
        <v>25</v>
      </c>
      <c r="H2037" t="s">
        <v>26</v>
      </c>
      <c r="I2037" t="s">
        <v>9255</v>
      </c>
      <c r="J2037" t="s">
        <v>349</v>
      </c>
      <c r="K2037" t="s">
        <v>350</v>
      </c>
      <c r="L2037">
        <v>297</v>
      </c>
      <c r="M2037">
        <v>209</v>
      </c>
      <c r="N2037">
        <v>340</v>
      </c>
      <c r="O2037">
        <v>53.23</v>
      </c>
      <c r="P2037" t="s">
        <v>43</v>
      </c>
      <c r="Q2037" s="1">
        <v>44580</v>
      </c>
      <c r="S2037">
        <v>2022</v>
      </c>
      <c r="U2037" s="2">
        <f>IF(ISNUMBER(Starlink[[#This Row],[Launch_Date_ISO]]),Starlink[[#This Row],[Launch_Date_ISO]],DATEVALUE(Starlink[[#This Row],[Launch_Date_ISO]]))</f>
        <v>44580</v>
      </c>
      <c r="V2037" s="2" t="str">
        <f>IF(Starlink[[#This Row],[Decay_Date_ISO]]="","",IF(ISNUMBER(Starlink[[#This Row],[Decay_Date_ISO]]),Starlink[[#This Row],[Decay_Date_ISO]],DATEVALUE(Starlink[[#This Row],[Decay_Date_ISO]])))</f>
        <v/>
      </c>
    </row>
    <row r="2038" spans="1:22" x14ac:dyDescent="0.3">
      <c r="A2038" t="s">
        <v>9429</v>
      </c>
      <c r="B2038">
        <v>51147</v>
      </c>
      <c r="C2038" t="s">
        <v>9251</v>
      </c>
      <c r="D2038" t="s">
        <v>9430</v>
      </c>
      <c r="E2038" t="s">
        <v>9431</v>
      </c>
      <c r="F2038" t="s">
        <v>9432</v>
      </c>
      <c r="G2038" t="s">
        <v>25</v>
      </c>
      <c r="H2038" t="s">
        <v>26</v>
      </c>
      <c r="I2038" t="s">
        <v>9255</v>
      </c>
      <c r="J2038" t="s">
        <v>349</v>
      </c>
      <c r="K2038" t="s">
        <v>350</v>
      </c>
      <c r="L2038">
        <v>297</v>
      </c>
      <c r="M2038">
        <v>209</v>
      </c>
      <c r="N2038">
        <v>340</v>
      </c>
      <c r="O2038">
        <v>53.23</v>
      </c>
      <c r="P2038" t="s">
        <v>43</v>
      </c>
      <c r="Q2038" s="1">
        <v>44580</v>
      </c>
      <c r="S2038">
        <v>2022</v>
      </c>
      <c r="U2038" s="2">
        <f>IF(ISNUMBER(Starlink[[#This Row],[Launch_Date_ISO]]),Starlink[[#This Row],[Launch_Date_ISO]],DATEVALUE(Starlink[[#This Row],[Launch_Date_ISO]]))</f>
        <v>44580</v>
      </c>
      <c r="V2038" s="2" t="str">
        <f>IF(Starlink[[#This Row],[Decay_Date_ISO]]="","",IF(ISNUMBER(Starlink[[#This Row],[Decay_Date_ISO]]),Starlink[[#This Row],[Decay_Date_ISO]],DATEVALUE(Starlink[[#This Row],[Decay_Date_ISO]])))</f>
        <v/>
      </c>
    </row>
    <row r="2039" spans="1:22" x14ac:dyDescent="0.3">
      <c r="A2039" t="s">
        <v>9433</v>
      </c>
      <c r="B2039">
        <v>51148</v>
      </c>
      <c r="C2039" t="s">
        <v>9251</v>
      </c>
      <c r="D2039" t="s">
        <v>9434</v>
      </c>
      <c r="E2039" t="s">
        <v>9435</v>
      </c>
      <c r="F2039" t="s">
        <v>9436</v>
      </c>
      <c r="G2039" t="s">
        <v>25</v>
      </c>
      <c r="H2039" t="s">
        <v>26</v>
      </c>
      <c r="I2039" t="s">
        <v>9255</v>
      </c>
      <c r="J2039" t="s">
        <v>349</v>
      </c>
      <c r="K2039" t="s">
        <v>350</v>
      </c>
      <c r="L2039">
        <v>297</v>
      </c>
      <c r="M2039">
        <v>209</v>
      </c>
      <c r="N2039">
        <v>340</v>
      </c>
      <c r="O2039">
        <v>53.23</v>
      </c>
      <c r="P2039" t="s">
        <v>43</v>
      </c>
      <c r="Q2039" s="1">
        <v>44580</v>
      </c>
      <c r="S2039">
        <v>2022</v>
      </c>
      <c r="U2039" s="2">
        <f>IF(ISNUMBER(Starlink[[#This Row],[Launch_Date_ISO]]),Starlink[[#This Row],[Launch_Date_ISO]],DATEVALUE(Starlink[[#This Row],[Launch_Date_ISO]]))</f>
        <v>44580</v>
      </c>
      <c r="V2039" s="2" t="str">
        <f>IF(Starlink[[#This Row],[Decay_Date_ISO]]="","",IF(ISNUMBER(Starlink[[#This Row],[Decay_Date_ISO]]),Starlink[[#This Row],[Decay_Date_ISO]],DATEVALUE(Starlink[[#This Row],[Decay_Date_ISO]])))</f>
        <v/>
      </c>
    </row>
    <row r="2040" spans="1:22" x14ac:dyDescent="0.3">
      <c r="A2040" t="s">
        <v>9437</v>
      </c>
      <c r="B2040">
        <v>51149</v>
      </c>
      <c r="C2040" t="s">
        <v>9251</v>
      </c>
      <c r="D2040" t="s">
        <v>9438</v>
      </c>
      <c r="E2040" t="s">
        <v>9439</v>
      </c>
      <c r="F2040" t="s">
        <v>9440</v>
      </c>
      <c r="G2040" t="s">
        <v>25</v>
      </c>
      <c r="H2040" t="s">
        <v>26</v>
      </c>
      <c r="I2040" t="s">
        <v>9255</v>
      </c>
      <c r="J2040" t="s">
        <v>349</v>
      </c>
      <c r="K2040" t="s">
        <v>350</v>
      </c>
      <c r="L2040">
        <v>297</v>
      </c>
      <c r="M2040">
        <v>209</v>
      </c>
      <c r="N2040">
        <v>338</v>
      </c>
      <c r="O2040">
        <v>53.22</v>
      </c>
      <c r="P2040" t="s">
        <v>43</v>
      </c>
      <c r="Q2040" s="1">
        <v>44580</v>
      </c>
      <c r="S2040">
        <v>2022</v>
      </c>
      <c r="U2040" s="2">
        <f>IF(ISNUMBER(Starlink[[#This Row],[Launch_Date_ISO]]),Starlink[[#This Row],[Launch_Date_ISO]],DATEVALUE(Starlink[[#This Row],[Launch_Date_ISO]]))</f>
        <v>44580</v>
      </c>
      <c r="V2040" s="2" t="str">
        <f>IF(Starlink[[#This Row],[Decay_Date_ISO]]="","",IF(ISNUMBER(Starlink[[#This Row],[Decay_Date_ISO]]),Starlink[[#This Row],[Decay_Date_ISO]],DATEVALUE(Starlink[[#This Row],[Decay_Date_ISO]])))</f>
        <v/>
      </c>
    </row>
    <row r="2041" spans="1:22" x14ac:dyDescent="0.3">
      <c r="A2041" t="s">
        <v>9441</v>
      </c>
      <c r="B2041">
        <v>51150</v>
      </c>
      <c r="C2041" t="s">
        <v>9251</v>
      </c>
      <c r="D2041" t="s">
        <v>9442</v>
      </c>
      <c r="E2041" t="s">
        <v>9443</v>
      </c>
      <c r="F2041" t="s">
        <v>9444</v>
      </c>
      <c r="G2041" t="s">
        <v>25</v>
      </c>
      <c r="H2041" t="s">
        <v>26</v>
      </c>
      <c r="I2041" t="s">
        <v>9255</v>
      </c>
      <c r="J2041" t="s">
        <v>349</v>
      </c>
      <c r="K2041" t="s">
        <v>350</v>
      </c>
      <c r="L2041">
        <v>297</v>
      </c>
      <c r="M2041">
        <v>209</v>
      </c>
      <c r="N2041">
        <v>339</v>
      </c>
      <c r="O2041">
        <v>53.23</v>
      </c>
      <c r="P2041" t="s">
        <v>43</v>
      </c>
      <c r="Q2041" s="1">
        <v>44580</v>
      </c>
      <c r="S2041">
        <v>2022</v>
      </c>
      <c r="U2041" s="2">
        <f>IF(ISNUMBER(Starlink[[#This Row],[Launch_Date_ISO]]),Starlink[[#This Row],[Launch_Date_ISO]],DATEVALUE(Starlink[[#This Row],[Launch_Date_ISO]]))</f>
        <v>44580</v>
      </c>
      <c r="V2041" s="2" t="str">
        <f>IF(Starlink[[#This Row],[Decay_Date_ISO]]="","",IF(ISNUMBER(Starlink[[#This Row],[Decay_Date_ISO]]),Starlink[[#This Row],[Decay_Date_ISO]],DATEVALUE(Starlink[[#This Row],[Decay_Date_ISO]])))</f>
        <v/>
      </c>
    </row>
    <row r="2042" spans="1:22" x14ac:dyDescent="0.3">
      <c r="A2042" t="s">
        <v>9445</v>
      </c>
      <c r="B2042">
        <v>51151</v>
      </c>
      <c r="C2042" t="s">
        <v>9251</v>
      </c>
      <c r="D2042" t="s">
        <v>9446</v>
      </c>
      <c r="E2042" t="s">
        <v>9447</v>
      </c>
      <c r="F2042" t="s">
        <v>9448</v>
      </c>
      <c r="G2042" t="s">
        <v>25</v>
      </c>
      <c r="H2042" t="s">
        <v>26</v>
      </c>
      <c r="I2042" t="s">
        <v>9255</v>
      </c>
      <c r="J2042" t="s">
        <v>9449</v>
      </c>
      <c r="K2042" t="s">
        <v>29</v>
      </c>
      <c r="L2042">
        <v>297</v>
      </c>
      <c r="M2042">
        <v>209</v>
      </c>
      <c r="N2042">
        <v>340</v>
      </c>
      <c r="O2042">
        <v>53.23</v>
      </c>
      <c r="P2042" t="s">
        <v>43</v>
      </c>
      <c r="Q2042" s="1">
        <v>44580</v>
      </c>
      <c r="R2042" s="1">
        <v>45972</v>
      </c>
      <c r="S2042">
        <v>2022</v>
      </c>
      <c r="T2042">
        <v>2025</v>
      </c>
      <c r="U2042" s="2">
        <f>IF(ISNUMBER(Starlink[[#This Row],[Launch_Date_ISO]]),Starlink[[#This Row],[Launch_Date_ISO]],DATEVALUE(Starlink[[#This Row],[Launch_Date_ISO]]))</f>
        <v>44580</v>
      </c>
      <c r="V2042" s="2">
        <f>IF(Starlink[[#This Row],[Decay_Date_ISO]]="","",IF(ISNUMBER(Starlink[[#This Row],[Decay_Date_ISO]]),Starlink[[#This Row],[Decay_Date_ISO]],DATEVALUE(Starlink[[#This Row],[Decay_Date_ISO]])))</f>
        <v>45972</v>
      </c>
    </row>
    <row r="2043" spans="1:22" x14ac:dyDescent="0.3">
      <c r="A2043" t="s">
        <v>9450</v>
      </c>
      <c r="B2043">
        <v>51152</v>
      </c>
      <c r="C2043" t="s">
        <v>9251</v>
      </c>
      <c r="D2043" t="s">
        <v>9451</v>
      </c>
      <c r="E2043" t="s">
        <v>9452</v>
      </c>
      <c r="F2043" t="s">
        <v>9453</v>
      </c>
      <c r="G2043" t="s">
        <v>25</v>
      </c>
      <c r="H2043" t="s">
        <v>26</v>
      </c>
      <c r="I2043" t="s">
        <v>9255</v>
      </c>
      <c r="J2043" t="s">
        <v>349</v>
      </c>
      <c r="K2043" t="s">
        <v>350</v>
      </c>
      <c r="L2043">
        <v>297</v>
      </c>
      <c r="M2043">
        <v>209</v>
      </c>
      <c r="N2043">
        <v>340</v>
      </c>
      <c r="O2043">
        <v>53.23</v>
      </c>
      <c r="P2043" t="s">
        <v>43</v>
      </c>
      <c r="Q2043" s="1">
        <v>44580</v>
      </c>
      <c r="S2043">
        <v>2022</v>
      </c>
      <c r="U2043" s="2">
        <f>IF(ISNUMBER(Starlink[[#This Row],[Launch_Date_ISO]]),Starlink[[#This Row],[Launch_Date_ISO]],DATEVALUE(Starlink[[#This Row],[Launch_Date_ISO]]))</f>
        <v>44580</v>
      </c>
      <c r="V2043" s="2" t="str">
        <f>IF(Starlink[[#This Row],[Decay_Date_ISO]]="","",IF(ISNUMBER(Starlink[[#This Row],[Decay_Date_ISO]]),Starlink[[#This Row],[Decay_Date_ISO]],DATEVALUE(Starlink[[#This Row],[Decay_Date_ISO]])))</f>
        <v/>
      </c>
    </row>
    <row r="2044" spans="1:22" x14ac:dyDescent="0.3">
      <c r="A2044" t="s">
        <v>9454</v>
      </c>
      <c r="B2044" t="s">
        <v>9455</v>
      </c>
      <c r="C2044" t="s">
        <v>9456</v>
      </c>
      <c r="D2044" t="s">
        <v>9457</v>
      </c>
      <c r="E2044" t="s">
        <v>9458</v>
      </c>
      <c r="F2044" t="s">
        <v>9459</v>
      </c>
      <c r="G2044" t="s">
        <v>25</v>
      </c>
      <c r="H2044" t="s">
        <v>26</v>
      </c>
      <c r="I2044" t="s">
        <v>9460</v>
      </c>
      <c r="J2044" t="s">
        <v>9461</v>
      </c>
      <c r="K2044" t="s">
        <v>29</v>
      </c>
      <c r="L2044">
        <v>297</v>
      </c>
      <c r="M2044">
        <v>209</v>
      </c>
      <c r="N2044">
        <v>335</v>
      </c>
      <c r="O2044">
        <v>53.22</v>
      </c>
      <c r="P2044" t="s">
        <v>43</v>
      </c>
      <c r="Q2044" s="1">
        <v>44595</v>
      </c>
      <c r="R2044" s="1">
        <v>44598</v>
      </c>
      <c r="S2044">
        <v>2022</v>
      </c>
      <c r="T2044">
        <v>2022</v>
      </c>
      <c r="U2044" s="2">
        <f>IF(ISNUMBER(Starlink[[#This Row],[Launch_Date_ISO]]),Starlink[[#This Row],[Launch_Date_ISO]],DATEVALUE(Starlink[[#This Row],[Launch_Date_ISO]]))</f>
        <v>44595</v>
      </c>
      <c r="V2044" s="2">
        <f>IF(Starlink[[#This Row],[Decay_Date_ISO]]="","",IF(ISNUMBER(Starlink[[#This Row],[Decay_Date_ISO]]),Starlink[[#This Row],[Decay_Date_ISO]],DATEVALUE(Starlink[[#This Row],[Decay_Date_ISO]])))</f>
        <v>44598</v>
      </c>
    </row>
    <row r="2045" spans="1:22" x14ac:dyDescent="0.3">
      <c r="A2045" t="s">
        <v>9462</v>
      </c>
      <c r="B2045" t="s">
        <v>9455</v>
      </c>
      <c r="C2045" t="s">
        <v>9456</v>
      </c>
      <c r="D2045" t="s">
        <v>9463</v>
      </c>
      <c r="E2045" t="s">
        <v>9464</v>
      </c>
      <c r="F2045" t="s">
        <v>9465</v>
      </c>
      <c r="G2045" t="s">
        <v>25</v>
      </c>
      <c r="H2045" t="s">
        <v>26</v>
      </c>
      <c r="I2045" t="s">
        <v>9460</v>
      </c>
      <c r="J2045" t="s">
        <v>9466</v>
      </c>
      <c r="K2045" t="s">
        <v>29</v>
      </c>
      <c r="L2045">
        <v>297</v>
      </c>
      <c r="M2045">
        <v>209</v>
      </c>
      <c r="N2045">
        <v>334</v>
      </c>
      <c r="O2045">
        <v>53.22</v>
      </c>
      <c r="P2045" t="s">
        <v>43</v>
      </c>
      <c r="Q2045" s="1">
        <v>44595</v>
      </c>
      <c r="R2045" s="1">
        <v>44598</v>
      </c>
      <c r="S2045">
        <v>2022</v>
      </c>
      <c r="T2045">
        <v>2022</v>
      </c>
      <c r="U2045" s="2">
        <f>IF(ISNUMBER(Starlink[[#This Row],[Launch_Date_ISO]]),Starlink[[#This Row],[Launch_Date_ISO]],DATEVALUE(Starlink[[#This Row],[Launch_Date_ISO]]))</f>
        <v>44595</v>
      </c>
      <c r="V2045" s="2">
        <f>IF(Starlink[[#This Row],[Decay_Date_ISO]]="","",IF(ISNUMBER(Starlink[[#This Row],[Decay_Date_ISO]]),Starlink[[#This Row],[Decay_Date_ISO]],DATEVALUE(Starlink[[#This Row],[Decay_Date_ISO]])))</f>
        <v>44598</v>
      </c>
    </row>
    <row r="2046" spans="1:22" x14ac:dyDescent="0.3">
      <c r="A2046" t="s">
        <v>9467</v>
      </c>
      <c r="B2046" t="s">
        <v>9455</v>
      </c>
      <c r="C2046" t="s">
        <v>9456</v>
      </c>
      <c r="D2046" t="s">
        <v>9468</v>
      </c>
      <c r="E2046" t="s">
        <v>9469</v>
      </c>
      <c r="F2046" t="s">
        <v>9470</v>
      </c>
      <c r="G2046" t="s">
        <v>25</v>
      </c>
      <c r="H2046" t="s">
        <v>26</v>
      </c>
      <c r="I2046" t="s">
        <v>9460</v>
      </c>
      <c r="J2046" t="s">
        <v>9471</v>
      </c>
      <c r="K2046" t="s">
        <v>29</v>
      </c>
      <c r="L2046">
        <v>297</v>
      </c>
      <c r="M2046">
        <v>210</v>
      </c>
      <c r="N2046">
        <v>336</v>
      </c>
      <c r="O2046">
        <v>53.22</v>
      </c>
      <c r="P2046" t="s">
        <v>43</v>
      </c>
      <c r="Q2046" s="1">
        <v>44595</v>
      </c>
      <c r="R2046" s="1">
        <v>44598</v>
      </c>
      <c r="S2046">
        <v>2022</v>
      </c>
      <c r="T2046">
        <v>2022</v>
      </c>
      <c r="U2046" s="2">
        <f>IF(ISNUMBER(Starlink[[#This Row],[Launch_Date_ISO]]),Starlink[[#This Row],[Launch_Date_ISO]],DATEVALUE(Starlink[[#This Row],[Launch_Date_ISO]]))</f>
        <v>44595</v>
      </c>
      <c r="V2046" s="2">
        <f>IF(Starlink[[#This Row],[Decay_Date_ISO]]="","",IF(ISNUMBER(Starlink[[#This Row],[Decay_Date_ISO]]),Starlink[[#This Row],[Decay_Date_ISO]],DATEVALUE(Starlink[[#This Row],[Decay_Date_ISO]])))</f>
        <v>44598</v>
      </c>
    </row>
    <row r="2047" spans="1:22" x14ac:dyDescent="0.3">
      <c r="A2047" t="s">
        <v>9472</v>
      </c>
      <c r="B2047" t="s">
        <v>9455</v>
      </c>
      <c r="C2047" t="s">
        <v>9456</v>
      </c>
      <c r="D2047" t="s">
        <v>9473</v>
      </c>
      <c r="E2047" t="s">
        <v>9474</v>
      </c>
      <c r="F2047" t="s">
        <v>9475</v>
      </c>
      <c r="G2047" t="s">
        <v>25</v>
      </c>
      <c r="H2047" t="s">
        <v>26</v>
      </c>
      <c r="I2047" t="s">
        <v>9460</v>
      </c>
      <c r="J2047" t="s">
        <v>9476</v>
      </c>
      <c r="K2047" t="s">
        <v>29</v>
      </c>
      <c r="L2047">
        <v>297</v>
      </c>
      <c r="M2047">
        <v>209</v>
      </c>
      <c r="N2047">
        <v>334</v>
      </c>
      <c r="O2047">
        <v>53.22</v>
      </c>
      <c r="P2047" t="s">
        <v>43</v>
      </c>
      <c r="Q2047" s="1">
        <v>44595</v>
      </c>
      <c r="R2047" s="1">
        <v>44599</v>
      </c>
      <c r="S2047">
        <v>2022</v>
      </c>
      <c r="T2047">
        <v>2022</v>
      </c>
      <c r="U2047" s="2">
        <f>IF(ISNUMBER(Starlink[[#This Row],[Launch_Date_ISO]]),Starlink[[#This Row],[Launch_Date_ISO]],DATEVALUE(Starlink[[#This Row],[Launch_Date_ISO]]))</f>
        <v>44595</v>
      </c>
      <c r="V2047" s="2">
        <f>IF(Starlink[[#This Row],[Decay_Date_ISO]]="","",IF(ISNUMBER(Starlink[[#This Row],[Decay_Date_ISO]]),Starlink[[#This Row],[Decay_Date_ISO]],DATEVALUE(Starlink[[#This Row],[Decay_Date_ISO]])))</f>
        <v>44599</v>
      </c>
    </row>
    <row r="2048" spans="1:22" x14ac:dyDescent="0.3">
      <c r="A2048" t="s">
        <v>9477</v>
      </c>
      <c r="B2048">
        <v>51460</v>
      </c>
      <c r="C2048" t="s">
        <v>9456</v>
      </c>
      <c r="D2048" t="s">
        <v>9478</v>
      </c>
      <c r="E2048" t="s">
        <v>9479</v>
      </c>
      <c r="F2048" t="s">
        <v>9480</v>
      </c>
      <c r="G2048" t="s">
        <v>25</v>
      </c>
      <c r="H2048" t="s">
        <v>26</v>
      </c>
      <c r="I2048" t="s">
        <v>9460</v>
      </c>
      <c r="J2048" t="s">
        <v>9481</v>
      </c>
      <c r="K2048" t="s">
        <v>29</v>
      </c>
      <c r="L2048">
        <v>297</v>
      </c>
      <c r="M2048">
        <v>209</v>
      </c>
      <c r="N2048">
        <v>335</v>
      </c>
      <c r="O2048">
        <v>53.22</v>
      </c>
      <c r="P2048" t="s">
        <v>43</v>
      </c>
      <c r="Q2048" s="1">
        <v>44595</v>
      </c>
      <c r="R2048" s="1">
        <v>45650</v>
      </c>
      <c r="S2048">
        <v>2022</v>
      </c>
      <c r="T2048">
        <v>2024</v>
      </c>
      <c r="U2048" s="2">
        <f>IF(ISNUMBER(Starlink[[#This Row],[Launch_Date_ISO]]),Starlink[[#This Row],[Launch_Date_ISO]],DATEVALUE(Starlink[[#This Row],[Launch_Date_ISO]]))</f>
        <v>44595</v>
      </c>
      <c r="V2048" s="2">
        <f>IF(Starlink[[#This Row],[Decay_Date_ISO]]="","",IF(ISNUMBER(Starlink[[#This Row],[Decay_Date_ISO]]),Starlink[[#This Row],[Decay_Date_ISO]],DATEVALUE(Starlink[[#This Row],[Decay_Date_ISO]])))</f>
        <v>45650</v>
      </c>
    </row>
    <row r="2049" spans="1:22" x14ac:dyDescent="0.3">
      <c r="A2049" t="s">
        <v>9482</v>
      </c>
      <c r="B2049">
        <v>51461</v>
      </c>
      <c r="C2049" t="s">
        <v>9456</v>
      </c>
      <c r="D2049" t="s">
        <v>9483</v>
      </c>
      <c r="E2049" t="s">
        <v>9484</v>
      </c>
      <c r="F2049" t="s">
        <v>9485</v>
      </c>
      <c r="G2049" t="s">
        <v>25</v>
      </c>
      <c r="H2049" t="s">
        <v>26</v>
      </c>
      <c r="I2049" t="s">
        <v>9460</v>
      </c>
      <c r="J2049" t="s">
        <v>349</v>
      </c>
      <c r="K2049" t="s">
        <v>350</v>
      </c>
      <c r="L2049">
        <v>297</v>
      </c>
      <c r="M2049">
        <v>210</v>
      </c>
      <c r="N2049">
        <v>335</v>
      </c>
      <c r="O2049">
        <v>53.22</v>
      </c>
      <c r="P2049" t="s">
        <v>43</v>
      </c>
      <c r="Q2049" s="1">
        <v>44595</v>
      </c>
      <c r="S2049">
        <v>2022</v>
      </c>
      <c r="U2049" s="2">
        <f>IF(ISNUMBER(Starlink[[#This Row],[Launch_Date_ISO]]),Starlink[[#This Row],[Launch_Date_ISO]],DATEVALUE(Starlink[[#This Row],[Launch_Date_ISO]]))</f>
        <v>44595</v>
      </c>
      <c r="V2049" s="2" t="str">
        <f>IF(Starlink[[#This Row],[Decay_Date_ISO]]="","",IF(ISNUMBER(Starlink[[#This Row],[Decay_Date_ISO]]),Starlink[[#This Row],[Decay_Date_ISO]],DATEVALUE(Starlink[[#This Row],[Decay_Date_ISO]])))</f>
        <v/>
      </c>
    </row>
    <row r="2050" spans="1:22" x14ac:dyDescent="0.3">
      <c r="A2050" t="s">
        <v>9486</v>
      </c>
      <c r="B2050">
        <v>51462</v>
      </c>
      <c r="C2050" t="s">
        <v>9456</v>
      </c>
      <c r="D2050" t="s">
        <v>9487</v>
      </c>
      <c r="E2050" t="s">
        <v>9488</v>
      </c>
      <c r="F2050" t="s">
        <v>9489</v>
      </c>
      <c r="G2050" t="s">
        <v>25</v>
      </c>
      <c r="H2050" t="s">
        <v>26</v>
      </c>
      <c r="I2050" t="s">
        <v>9460</v>
      </c>
      <c r="J2050" t="s">
        <v>349</v>
      </c>
      <c r="K2050" t="s">
        <v>350</v>
      </c>
      <c r="L2050">
        <v>297</v>
      </c>
      <c r="M2050">
        <v>209</v>
      </c>
      <c r="N2050">
        <v>335</v>
      </c>
      <c r="O2050">
        <v>53.22</v>
      </c>
      <c r="P2050" t="s">
        <v>43</v>
      </c>
      <c r="Q2050" s="1">
        <v>44595</v>
      </c>
      <c r="S2050">
        <v>2022</v>
      </c>
      <c r="U2050" s="2">
        <f>IF(ISNUMBER(Starlink[[#This Row],[Launch_Date_ISO]]),Starlink[[#This Row],[Launch_Date_ISO]],DATEVALUE(Starlink[[#This Row],[Launch_Date_ISO]]))</f>
        <v>44595</v>
      </c>
      <c r="V2050" s="2" t="str">
        <f>IF(Starlink[[#This Row],[Decay_Date_ISO]]="","",IF(ISNUMBER(Starlink[[#This Row],[Decay_Date_ISO]]),Starlink[[#This Row],[Decay_Date_ISO]],DATEVALUE(Starlink[[#This Row],[Decay_Date_ISO]])))</f>
        <v/>
      </c>
    </row>
    <row r="2051" spans="1:22" x14ac:dyDescent="0.3">
      <c r="A2051" t="s">
        <v>9490</v>
      </c>
      <c r="B2051">
        <v>51463</v>
      </c>
      <c r="C2051" t="s">
        <v>9456</v>
      </c>
      <c r="D2051" t="s">
        <v>9491</v>
      </c>
      <c r="E2051" t="s">
        <v>9492</v>
      </c>
      <c r="F2051" t="s">
        <v>9493</v>
      </c>
      <c r="G2051" t="s">
        <v>25</v>
      </c>
      <c r="H2051" t="s">
        <v>26</v>
      </c>
      <c r="I2051" t="s">
        <v>9460</v>
      </c>
      <c r="J2051" t="s">
        <v>349</v>
      </c>
      <c r="K2051" t="s">
        <v>350</v>
      </c>
      <c r="L2051">
        <v>297</v>
      </c>
      <c r="M2051">
        <v>209</v>
      </c>
      <c r="N2051">
        <v>334</v>
      </c>
      <c r="O2051">
        <v>53.22</v>
      </c>
      <c r="P2051" t="s">
        <v>43</v>
      </c>
      <c r="Q2051" s="1">
        <v>44595</v>
      </c>
      <c r="S2051">
        <v>2022</v>
      </c>
      <c r="U2051" s="2">
        <f>IF(ISNUMBER(Starlink[[#This Row],[Launch_Date_ISO]]),Starlink[[#This Row],[Launch_Date_ISO]],DATEVALUE(Starlink[[#This Row],[Launch_Date_ISO]]))</f>
        <v>44595</v>
      </c>
      <c r="V2051" s="2" t="str">
        <f>IF(Starlink[[#This Row],[Decay_Date_ISO]]="","",IF(ISNUMBER(Starlink[[#This Row],[Decay_Date_ISO]]),Starlink[[#This Row],[Decay_Date_ISO]],DATEVALUE(Starlink[[#This Row],[Decay_Date_ISO]])))</f>
        <v/>
      </c>
    </row>
    <row r="2052" spans="1:22" x14ac:dyDescent="0.3">
      <c r="A2052" t="s">
        <v>9494</v>
      </c>
      <c r="B2052">
        <v>51464</v>
      </c>
      <c r="C2052" t="s">
        <v>9456</v>
      </c>
      <c r="D2052" t="s">
        <v>9495</v>
      </c>
      <c r="E2052" t="s">
        <v>9496</v>
      </c>
      <c r="F2052" t="s">
        <v>9497</v>
      </c>
      <c r="G2052" t="s">
        <v>25</v>
      </c>
      <c r="H2052" t="s">
        <v>26</v>
      </c>
      <c r="I2052" t="s">
        <v>9460</v>
      </c>
      <c r="J2052" t="s">
        <v>349</v>
      </c>
      <c r="K2052" t="s">
        <v>350</v>
      </c>
      <c r="L2052">
        <v>297</v>
      </c>
      <c r="M2052">
        <v>209</v>
      </c>
      <c r="N2052">
        <v>334</v>
      </c>
      <c r="O2052">
        <v>53.22</v>
      </c>
      <c r="P2052" t="s">
        <v>43</v>
      </c>
      <c r="Q2052" s="1">
        <v>44595</v>
      </c>
      <c r="S2052">
        <v>2022</v>
      </c>
      <c r="U2052" s="2">
        <f>IF(ISNUMBER(Starlink[[#This Row],[Launch_Date_ISO]]),Starlink[[#This Row],[Launch_Date_ISO]],DATEVALUE(Starlink[[#This Row],[Launch_Date_ISO]]))</f>
        <v>44595</v>
      </c>
      <c r="V2052" s="2" t="str">
        <f>IF(Starlink[[#This Row],[Decay_Date_ISO]]="","",IF(ISNUMBER(Starlink[[#This Row],[Decay_Date_ISO]]),Starlink[[#This Row],[Decay_Date_ISO]],DATEVALUE(Starlink[[#This Row],[Decay_Date_ISO]])))</f>
        <v/>
      </c>
    </row>
    <row r="2053" spans="1:22" x14ac:dyDescent="0.3">
      <c r="A2053" t="s">
        <v>9498</v>
      </c>
      <c r="B2053">
        <v>51465</v>
      </c>
      <c r="C2053" t="s">
        <v>9456</v>
      </c>
      <c r="D2053" t="s">
        <v>9499</v>
      </c>
      <c r="E2053" t="s">
        <v>9500</v>
      </c>
      <c r="F2053" t="s">
        <v>9501</v>
      </c>
      <c r="G2053" t="s">
        <v>25</v>
      </c>
      <c r="H2053" t="s">
        <v>26</v>
      </c>
      <c r="I2053" t="s">
        <v>9460</v>
      </c>
      <c r="J2053" t="s">
        <v>349</v>
      </c>
      <c r="K2053" t="s">
        <v>350</v>
      </c>
      <c r="L2053">
        <v>297</v>
      </c>
      <c r="M2053">
        <v>209</v>
      </c>
      <c r="N2053">
        <v>334</v>
      </c>
      <c r="O2053">
        <v>53.22</v>
      </c>
      <c r="P2053" t="s">
        <v>43</v>
      </c>
      <c r="Q2053" s="1">
        <v>44595</v>
      </c>
      <c r="S2053">
        <v>2022</v>
      </c>
      <c r="U2053" s="2">
        <f>IF(ISNUMBER(Starlink[[#This Row],[Launch_Date_ISO]]),Starlink[[#This Row],[Launch_Date_ISO]],DATEVALUE(Starlink[[#This Row],[Launch_Date_ISO]]))</f>
        <v>44595</v>
      </c>
      <c r="V2053" s="2" t="str">
        <f>IF(Starlink[[#This Row],[Decay_Date_ISO]]="","",IF(ISNUMBER(Starlink[[#This Row],[Decay_Date_ISO]]),Starlink[[#This Row],[Decay_Date_ISO]],DATEVALUE(Starlink[[#This Row],[Decay_Date_ISO]])))</f>
        <v/>
      </c>
    </row>
    <row r="2054" spans="1:22" x14ac:dyDescent="0.3">
      <c r="A2054" t="s">
        <v>9502</v>
      </c>
      <c r="B2054">
        <v>51466</v>
      </c>
      <c r="C2054" t="s">
        <v>9456</v>
      </c>
      <c r="D2054" t="s">
        <v>9503</v>
      </c>
      <c r="E2054" t="s">
        <v>9504</v>
      </c>
      <c r="F2054" t="s">
        <v>9505</v>
      </c>
      <c r="G2054" t="s">
        <v>25</v>
      </c>
      <c r="H2054" t="s">
        <v>26</v>
      </c>
      <c r="I2054" t="s">
        <v>9460</v>
      </c>
      <c r="J2054" t="s">
        <v>9506</v>
      </c>
      <c r="K2054" t="s">
        <v>29</v>
      </c>
      <c r="L2054">
        <v>297</v>
      </c>
      <c r="M2054">
        <v>209</v>
      </c>
      <c r="N2054">
        <v>334</v>
      </c>
      <c r="O2054">
        <v>53.22</v>
      </c>
      <c r="P2054" t="s">
        <v>43</v>
      </c>
      <c r="Q2054" s="1">
        <v>44595</v>
      </c>
      <c r="R2054" s="1">
        <v>44601</v>
      </c>
      <c r="S2054">
        <v>2022</v>
      </c>
      <c r="T2054">
        <v>2022</v>
      </c>
      <c r="U2054" s="2">
        <f>IF(ISNUMBER(Starlink[[#This Row],[Launch_Date_ISO]]),Starlink[[#This Row],[Launch_Date_ISO]],DATEVALUE(Starlink[[#This Row],[Launch_Date_ISO]]))</f>
        <v>44595</v>
      </c>
      <c r="V2054" s="2">
        <f>IF(Starlink[[#This Row],[Decay_Date_ISO]]="","",IF(ISNUMBER(Starlink[[#This Row],[Decay_Date_ISO]]),Starlink[[#This Row],[Decay_Date_ISO]],DATEVALUE(Starlink[[#This Row],[Decay_Date_ISO]])))</f>
        <v>44601</v>
      </c>
    </row>
    <row r="2055" spans="1:22" x14ac:dyDescent="0.3">
      <c r="A2055" t="s">
        <v>9507</v>
      </c>
      <c r="B2055">
        <v>51467</v>
      </c>
      <c r="C2055" t="s">
        <v>9456</v>
      </c>
      <c r="D2055" t="s">
        <v>9508</v>
      </c>
      <c r="E2055" t="s">
        <v>9509</v>
      </c>
      <c r="F2055" t="s">
        <v>9510</v>
      </c>
      <c r="G2055" t="s">
        <v>25</v>
      </c>
      <c r="H2055" t="s">
        <v>26</v>
      </c>
      <c r="I2055" t="s">
        <v>9460</v>
      </c>
      <c r="J2055" t="s">
        <v>349</v>
      </c>
      <c r="K2055" t="s">
        <v>350</v>
      </c>
      <c r="L2055">
        <v>297</v>
      </c>
      <c r="M2055">
        <v>209</v>
      </c>
      <c r="N2055">
        <v>336</v>
      </c>
      <c r="O2055">
        <v>53.22</v>
      </c>
      <c r="P2055" t="s">
        <v>43</v>
      </c>
      <c r="Q2055" s="1">
        <v>44595</v>
      </c>
      <c r="S2055">
        <v>2022</v>
      </c>
      <c r="U2055" s="2">
        <f>IF(ISNUMBER(Starlink[[#This Row],[Launch_Date_ISO]]),Starlink[[#This Row],[Launch_Date_ISO]],DATEVALUE(Starlink[[#This Row],[Launch_Date_ISO]]))</f>
        <v>44595</v>
      </c>
      <c r="V2055" s="2" t="str">
        <f>IF(Starlink[[#This Row],[Decay_Date_ISO]]="","",IF(ISNUMBER(Starlink[[#This Row],[Decay_Date_ISO]]),Starlink[[#This Row],[Decay_Date_ISO]],DATEVALUE(Starlink[[#This Row],[Decay_Date_ISO]])))</f>
        <v/>
      </c>
    </row>
    <row r="2056" spans="1:22" x14ac:dyDescent="0.3">
      <c r="A2056" t="s">
        <v>9511</v>
      </c>
      <c r="B2056">
        <v>51468</v>
      </c>
      <c r="C2056" t="s">
        <v>9456</v>
      </c>
      <c r="D2056" t="s">
        <v>9512</v>
      </c>
      <c r="E2056" t="s">
        <v>9513</v>
      </c>
      <c r="F2056" t="s">
        <v>9514</v>
      </c>
      <c r="G2056" t="s">
        <v>25</v>
      </c>
      <c r="H2056" t="s">
        <v>26</v>
      </c>
      <c r="I2056" t="s">
        <v>9460</v>
      </c>
      <c r="J2056" t="s">
        <v>349</v>
      </c>
      <c r="K2056" t="s">
        <v>350</v>
      </c>
      <c r="L2056">
        <v>297</v>
      </c>
      <c r="M2056">
        <v>209</v>
      </c>
      <c r="N2056">
        <v>336</v>
      </c>
      <c r="O2056">
        <v>53.22</v>
      </c>
      <c r="P2056" t="s">
        <v>43</v>
      </c>
      <c r="Q2056" s="1">
        <v>44595</v>
      </c>
      <c r="S2056">
        <v>2022</v>
      </c>
      <c r="U2056" s="2">
        <f>IF(ISNUMBER(Starlink[[#This Row],[Launch_Date_ISO]]),Starlink[[#This Row],[Launch_Date_ISO]],DATEVALUE(Starlink[[#This Row],[Launch_Date_ISO]]))</f>
        <v>44595</v>
      </c>
      <c r="V2056" s="2" t="str">
        <f>IF(Starlink[[#This Row],[Decay_Date_ISO]]="","",IF(ISNUMBER(Starlink[[#This Row],[Decay_Date_ISO]]),Starlink[[#This Row],[Decay_Date_ISO]],DATEVALUE(Starlink[[#This Row],[Decay_Date_ISO]])))</f>
        <v/>
      </c>
    </row>
    <row r="2057" spans="1:22" x14ac:dyDescent="0.3">
      <c r="A2057" t="s">
        <v>9515</v>
      </c>
      <c r="B2057">
        <v>51469</v>
      </c>
      <c r="C2057" t="s">
        <v>9456</v>
      </c>
      <c r="D2057" t="s">
        <v>9516</v>
      </c>
      <c r="E2057" t="s">
        <v>9517</v>
      </c>
      <c r="F2057" t="s">
        <v>9518</v>
      </c>
      <c r="G2057" t="s">
        <v>25</v>
      </c>
      <c r="H2057" t="s">
        <v>26</v>
      </c>
      <c r="I2057" t="s">
        <v>9460</v>
      </c>
      <c r="J2057" t="s">
        <v>349</v>
      </c>
      <c r="K2057" t="s">
        <v>350</v>
      </c>
      <c r="L2057">
        <v>297</v>
      </c>
      <c r="M2057">
        <v>209</v>
      </c>
      <c r="N2057">
        <v>336</v>
      </c>
      <c r="O2057">
        <v>53.22</v>
      </c>
      <c r="P2057" t="s">
        <v>43</v>
      </c>
      <c r="Q2057" s="1">
        <v>44595</v>
      </c>
      <c r="S2057">
        <v>2022</v>
      </c>
      <c r="U2057" s="2">
        <f>IF(ISNUMBER(Starlink[[#This Row],[Launch_Date_ISO]]),Starlink[[#This Row],[Launch_Date_ISO]],DATEVALUE(Starlink[[#This Row],[Launch_Date_ISO]]))</f>
        <v>44595</v>
      </c>
      <c r="V2057" s="2" t="str">
        <f>IF(Starlink[[#This Row],[Decay_Date_ISO]]="","",IF(ISNUMBER(Starlink[[#This Row],[Decay_Date_ISO]]),Starlink[[#This Row],[Decay_Date_ISO]],DATEVALUE(Starlink[[#This Row],[Decay_Date_ISO]])))</f>
        <v/>
      </c>
    </row>
    <row r="2058" spans="1:22" x14ac:dyDescent="0.3">
      <c r="A2058" t="s">
        <v>9519</v>
      </c>
      <c r="B2058">
        <v>51470</v>
      </c>
      <c r="C2058" t="s">
        <v>9456</v>
      </c>
      <c r="D2058" t="s">
        <v>9520</v>
      </c>
      <c r="E2058" t="s">
        <v>9521</v>
      </c>
      <c r="F2058" t="s">
        <v>9522</v>
      </c>
      <c r="G2058" t="s">
        <v>25</v>
      </c>
      <c r="H2058" t="s">
        <v>26</v>
      </c>
      <c r="I2058" t="s">
        <v>9460</v>
      </c>
      <c r="J2058" t="s">
        <v>9523</v>
      </c>
      <c r="K2058" t="s">
        <v>29</v>
      </c>
      <c r="L2058">
        <v>297</v>
      </c>
      <c r="M2058">
        <v>209</v>
      </c>
      <c r="N2058">
        <v>335</v>
      </c>
      <c r="O2058">
        <v>53.22</v>
      </c>
      <c r="P2058" t="s">
        <v>43</v>
      </c>
      <c r="Q2058" s="1">
        <v>44595</v>
      </c>
      <c r="R2058" s="1">
        <v>44604</v>
      </c>
      <c r="S2058">
        <v>2022</v>
      </c>
      <c r="T2058">
        <v>2022</v>
      </c>
      <c r="U2058" s="2">
        <f>IF(ISNUMBER(Starlink[[#This Row],[Launch_Date_ISO]]),Starlink[[#This Row],[Launch_Date_ISO]],DATEVALUE(Starlink[[#This Row],[Launch_Date_ISO]]))</f>
        <v>44595</v>
      </c>
      <c r="V2058" s="2">
        <f>IF(Starlink[[#This Row],[Decay_Date_ISO]]="","",IF(ISNUMBER(Starlink[[#This Row],[Decay_Date_ISO]]),Starlink[[#This Row],[Decay_Date_ISO]],DATEVALUE(Starlink[[#This Row],[Decay_Date_ISO]])))</f>
        <v>44604</v>
      </c>
    </row>
    <row r="2059" spans="1:22" x14ac:dyDescent="0.3">
      <c r="A2059" t="s">
        <v>9524</v>
      </c>
      <c r="B2059">
        <v>51471</v>
      </c>
      <c r="C2059" t="s">
        <v>9456</v>
      </c>
      <c r="D2059" t="s">
        <v>9525</v>
      </c>
      <c r="E2059" t="s">
        <v>9526</v>
      </c>
      <c r="F2059" t="s">
        <v>9527</v>
      </c>
      <c r="G2059" t="s">
        <v>25</v>
      </c>
      <c r="H2059" t="s">
        <v>26</v>
      </c>
      <c r="I2059" t="s">
        <v>9460</v>
      </c>
      <c r="J2059" t="s">
        <v>9528</v>
      </c>
      <c r="K2059" t="s">
        <v>29</v>
      </c>
      <c r="L2059">
        <v>297</v>
      </c>
      <c r="M2059">
        <v>209</v>
      </c>
      <c r="N2059">
        <v>334</v>
      </c>
      <c r="O2059">
        <v>53.22</v>
      </c>
      <c r="P2059" t="s">
        <v>43</v>
      </c>
      <c r="Q2059" s="1">
        <v>44595</v>
      </c>
      <c r="R2059" s="1">
        <v>45216</v>
      </c>
      <c r="S2059">
        <v>2022</v>
      </c>
      <c r="T2059">
        <v>2023</v>
      </c>
      <c r="U2059" s="2">
        <f>IF(ISNUMBER(Starlink[[#This Row],[Launch_Date_ISO]]),Starlink[[#This Row],[Launch_Date_ISO]],DATEVALUE(Starlink[[#This Row],[Launch_Date_ISO]]))</f>
        <v>44595</v>
      </c>
      <c r="V2059" s="2">
        <f>IF(Starlink[[#This Row],[Decay_Date_ISO]]="","",IF(ISNUMBER(Starlink[[#This Row],[Decay_Date_ISO]]),Starlink[[#This Row],[Decay_Date_ISO]],DATEVALUE(Starlink[[#This Row],[Decay_Date_ISO]])))</f>
        <v>45216</v>
      </c>
    </row>
    <row r="2060" spans="1:22" x14ac:dyDescent="0.3">
      <c r="A2060" t="s">
        <v>9529</v>
      </c>
      <c r="B2060">
        <v>51472</v>
      </c>
      <c r="C2060" t="s">
        <v>9456</v>
      </c>
      <c r="D2060" t="s">
        <v>9530</v>
      </c>
      <c r="E2060" t="s">
        <v>9531</v>
      </c>
      <c r="F2060" t="s">
        <v>9532</v>
      </c>
      <c r="G2060" t="s">
        <v>25</v>
      </c>
      <c r="H2060" t="s">
        <v>26</v>
      </c>
      <c r="I2060" t="s">
        <v>9460</v>
      </c>
      <c r="J2060" t="s">
        <v>349</v>
      </c>
      <c r="K2060" t="s">
        <v>350</v>
      </c>
      <c r="L2060">
        <v>297</v>
      </c>
      <c r="M2060">
        <v>209</v>
      </c>
      <c r="N2060">
        <v>335</v>
      </c>
      <c r="O2060">
        <v>53.22</v>
      </c>
      <c r="P2060" t="s">
        <v>43</v>
      </c>
      <c r="Q2060" s="1">
        <v>44595</v>
      </c>
      <c r="S2060">
        <v>2022</v>
      </c>
      <c r="U2060" s="2">
        <f>IF(ISNUMBER(Starlink[[#This Row],[Launch_Date_ISO]]),Starlink[[#This Row],[Launch_Date_ISO]],DATEVALUE(Starlink[[#This Row],[Launch_Date_ISO]]))</f>
        <v>44595</v>
      </c>
      <c r="V2060" s="2" t="str">
        <f>IF(Starlink[[#This Row],[Decay_Date_ISO]]="","",IF(ISNUMBER(Starlink[[#This Row],[Decay_Date_ISO]]),Starlink[[#This Row],[Decay_Date_ISO]],DATEVALUE(Starlink[[#This Row],[Decay_Date_ISO]])))</f>
        <v/>
      </c>
    </row>
    <row r="2061" spans="1:22" x14ac:dyDescent="0.3">
      <c r="A2061" t="s">
        <v>9533</v>
      </c>
      <c r="B2061">
        <v>51714</v>
      </c>
      <c r="C2061" t="s">
        <v>9534</v>
      </c>
      <c r="D2061" t="s">
        <v>9535</v>
      </c>
      <c r="E2061" t="s">
        <v>9536</v>
      </c>
      <c r="F2061" t="s">
        <v>9537</v>
      </c>
      <c r="G2061" t="s">
        <v>25</v>
      </c>
      <c r="H2061" t="s">
        <v>26</v>
      </c>
      <c r="I2061" t="s">
        <v>9538</v>
      </c>
      <c r="J2061" t="s">
        <v>349</v>
      </c>
      <c r="K2061" t="s">
        <v>350</v>
      </c>
      <c r="L2061">
        <v>297</v>
      </c>
      <c r="M2061">
        <v>324</v>
      </c>
      <c r="N2061">
        <v>335</v>
      </c>
      <c r="O2061">
        <v>53.22</v>
      </c>
      <c r="P2061" t="s">
        <v>43</v>
      </c>
      <c r="Q2061" s="1">
        <v>44613</v>
      </c>
      <c r="S2061">
        <v>2022</v>
      </c>
      <c r="U2061" s="2">
        <f>IF(ISNUMBER(Starlink[[#This Row],[Launch_Date_ISO]]),Starlink[[#This Row],[Launch_Date_ISO]],DATEVALUE(Starlink[[#This Row],[Launch_Date_ISO]]))</f>
        <v>44613</v>
      </c>
      <c r="V2061" s="2" t="str">
        <f>IF(Starlink[[#This Row],[Decay_Date_ISO]]="","",IF(ISNUMBER(Starlink[[#This Row],[Decay_Date_ISO]]),Starlink[[#This Row],[Decay_Date_ISO]],DATEVALUE(Starlink[[#This Row],[Decay_Date_ISO]])))</f>
        <v/>
      </c>
    </row>
    <row r="2062" spans="1:22" x14ac:dyDescent="0.3">
      <c r="A2062" t="s">
        <v>9539</v>
      </c>
      <c r="B2062">
        <v>51715</v>
      </c>
      <c r="C2062" t="s">
        <v>9534</v>
      </c>
      <c r="D2062" t="s">
        <v>9540</v>
      </c>
      <c r="E2062" t="s">
        <v>9541</v>
      </c>
      <c r="F2062" t="s">
        <v>9542</v>
      </c>
      <c r="G2062" t="s">
        <v>25</v>
      </c>
      <c r="H2062" t="s">
        <v>26</v>
      </c>
      <c r="I2062" t="s">
        <v>9538</v>
      </c>
      <c r="J2062" t="s">
        <v>349</v>
      </c>
      <c r="K2062" t="s">
        <v>350</v>
      </c>
      <c r="L2062">
        <v>297</v>
      </c>
      <c r="M2062">
        <v>324</v>
      </c>
      <c r="N2062">
        <v>335</v>
      </c>
      <c r="O2062">
        <v>53.22</v>
      </c>
      <c r="P2062" t="s">
        <v>43</v>
      </c>
      <c r="Q2062" s="1">
        <v>44613</v>
      </c>
      <c r="S2062">
        <v>2022</v>
      </c>
      <c r="U2062" s="2">
        <f>IF(ISNUMBER(Starlink[[#This Row],[Launch_Date_ISO]]),Starlink[[#This Row],[Launch_Date_ISO]],DATEVALUE(Starlink[[#This Row],[Launch_Date_ISO]]))</f>
        <v>44613</v>
      </c>
      <c r="V2062" s="2" t="str">
        <f>IF(Starlink[[#This Row],[Decay_Date_ISO]]="","",IF(ISNUMBER(Starlink[[#This Row],[Decay_Date_ISO]]),Starlink[[#This Row],[Decay_Date_ISO]],DATEVALUE(Starlink[[#This Row],[Decay_Date_ISO]])))</f>
        <v/>
      </c>
    </row>
    <row r="2063" spans="1:22" x14ac:dyDescent="0.3">
      <c r="A2063" t="s">
        <v>9543</v>
      </c>
      <c r="B2063">
        <v>51716</v>
      </c>
      <c r="C2063" t="s">
        <v>9534</v>
      </c>
      <c r="D2063" t="s">
        <v>9544</v>
      </c>
      <c r="E2063" t="s">
        <v>9545</v>
      </c>
      <c r="F2063" t="s">
        <v>9546</v>
      </c>
      <c r="G2063" t="s">
        <v>25</v>
      </c>
      <c r="H2063" t="s">
        <v>26</v>
      </c>
      <c r="I2063" t="s">
        <v>9538</v>
      </c>
      <c r="J2063" t="s">
        <v>349</v>
      </c>
      <c r="K2063" t="s">
        <v>350</v>
      </c>
      <c r="L2063">
        <v>297</v>
      </c>
      <c r="M2063">
        <v>324</v>
      </c>
      <c r="N2063">
        <v>335</v>
      </c>
      <c r="O2063">
        <v>53.22</v>
      </c>
      <c r="P2063" t="s">
        <v>43</v>
      </c>
      <c r="Q2063" s="1">
        <v>44613</v>
      </c>
      <c r="S2063">
        <v>2022</v>
      </c>
      <c r="U2063" s="2">
        <f>IF(ISNUMBER(Starlink[[#This Row],[Launch_Date_ISO]]),Starlink[[#This Row],[Launch_Date_ISO]],DATEVALUE(Starlink[[#This Row],[Launch_Date_ISO]]))</f>
        <v>44613</v>
      </c>
      <c r="V2063" s="2" t="str">
        <f>IF(Starlink[[#This Row],[Decay_Date_ISO]]="","",IF(ISNUMBER(Starlink[[#This Row],[Decay_Date_ISO]]),Starlink[[#This Row],[Decay_Date_ISO]],DATEVALUE(Starlink[[#This Row],[Decay_Date_ISO]])))</f>
        <v/>
      </c>
    </row>
    <row r="2064" spans="1:22" x14ac:dyDescent="0.3">
      <c r="A2064" t="s">
        <v>9547</v>
      </c>
      <c r="B2064">
        <v>51717</v>
      </c>
      <c r="C2064" t="s">
        <v>9534</v>
      </c>
      <c r="D2064" t="s">
        <v>9548</v>
      </c>
      <c r="E2064" t="s">
        <v>9549</v>
      </c>
      <c r="F2064" t="s">
        <v>9550</v>
      </c>
      <c r="G2064" t="s">
        <v>25</v>
      </c>
      <c r="H2064" t="s">
        <v>26</v>
      </c>
      <c r="I2064" t="s">
        <v>9538</v>
      </c>
      <c r="J2064" t="s">
        <v>349</v>
      </c>
      <c r="K2064" t="s">
        <v>350</v>
      </c>
      <c r="L2064">
        <v>297</v>
      </c>
      <c r="M2064">
        <v>324</v>
      </c>
      <c r="N2064">
        <v>335</v>
      </c>
      <c r="O2064">
        <v>53.22</v>
      </c>
      <c r="P2064" t="s">
        <v>43</v>
      </c>
      <c r="Q2064" s="1">
        <v>44613</v>
      </c>
      <c r="S2064">
        <v>2022</v>
      </c>
      <c r="U2064" s="2">
        <f>IF(ISNUMBER(Starlink[[#This Row],[Launch_Date_ISO]]),Starlink[[#This Row],[Launch_Date_ISO]],DATEVALUE(Starlink[[#This Row],[Launch_Date_ISO]]))</f>
        <v>44613</v>
      </c>
      <c r="V2064" s="2" t="str">
        <f>IF(Starlink[[#This Row],[Decay_Date_ISO]]="","",IF(ISNUMBER(Starlink[[#This Row],[Decay_Date_ISO]]),Starlink[[#This Row],[Decay_Date_ISO]],DATEVALUE(Starlink[[#This Row],[Decay_Date_ISO]])))</f>
        <v/>
      </c>
    </row>
    <row r="2065" spans="1:22" x14ac:dyDescent="0.3">
      <c r="A2065" t="s">
        <v>9551</v>
      </c>
      <c r="B2065">
        <v>51718</v>
      </c>
      <c r="C2065" t="s">
        <v>9534</v>
      </c>
      <c r="D2065" t="s">
        <v>9552</v>
      </c>
      <c r="E2065" t="s">
        <v>9553</v>
      </c>
      <c r="F2065" t="s">
        <v>9554</v>
      </c>
      <c r="G2065" t="s">
        <v>25</v>
      </c>
      <c r="H2065" t="s">
        <v>26</v>
      </c>
      <c r="I2065" t="s">
        <v>9538</v>
      </c>
      <c r="J2065" t="s">
        <v>349</v>
      </c>
      <c r="K2065" t="s">
        <v>350</v>
      </c>
      <c r="L2065">
        <v>297</v>
      </c>
      <c r="M2065">
        <v>324</v>
      </c>
      <c r="N2065">
        <v>335</v>
      </c>
      <c r="O2065">
        <v>53.22</v>
      </c>
      <c r="P2065" t="s">
        <v>43</v>
      </c>
      <c r="Q2065" s="1">
        <v>44613</v>
      </c>
      <c r="S2065">
        <v>2022</v>
      </c>
      <c r="U2065" s="2">
        <f>IF(ISNUMBER(Starlink[[#This Row],[Launch_Date_ISO]]),Starlink[[#This Row],[Launch_Date_ISO]],DATEVALUE(Starlink[[#This Row],[Launch_Date_ISO]]))</f>
        <v>44613</v>
      </c>
      <c r="V2065" s="2" t="str">
        <f>IF(Starlink[[#This Row],[Decay_Date_ISO]]="","",IF(ISNUMBER(Starlink[[#This Row],[Decay_Date_ISO]]),Starlink[[#This Row],[Decay_Date_ISO]],DATEVALUE(Starlink[[#This Row],[Decay_Date_ISO]])))</f>
        <v/>
      </c>
    </row>
    <row r="2066" spans="1:22" x14ac:dyDescent="0.3">
      <c r="A2066" t="s">
        <v>9555</v>
      </c>
      <c r="B2066">
        <v>51719</v>
      </c>
      <c r="C2066" t="s">
        <v>9534</v>
      </c>
      <c r="D2066" t="s">
        <v>9556</v>
      </c>
      <c r="E2066" t="s">
        <v>9557</v>
      </c>
      <c r="F2066" t="s">
        <v>9558</v>
      </c>
      <c r="G2066" t="s">
        <v>25</v>
      </c>
      <c r="H2066" t="s">
        <v>26</v>
      </c>
      <c r="I2066" t="s">
        <v>9538</v>
      </c>
      <c r="J2066" t="s">
        <v>349</v>
      </c>
      <c r="K2066" t="s">
        <v>350</v>
      </c>
      <c r="L2066">
        <v>297</v>
      </c>
      <c r="M2066">
        <v>324</v>
      </c>
      <c r="N2066">
        <v>335</v>
      </c>
      <c r="O2066">
        <v>53.22</v>
      </c>
      <c r="P2066" t="s">
        <v>43</v>
      </c>
      <c r="Q2066" s="1">
        <v>44613</v>
      </c>
      <c r="S2066">
        <v>2022</v>
      </c>
      <c r="U2066" s="2">
        <f>IF(ISNUMBER(Starlink[[#This Row],[Launch_Date_ISO]]),Starlink[[#This Row],[Launch_Date_ISO]],DATEVALUE(Starlink[[#This Row],[Launch_Date_ISO]]))</f>
        <v>44613</v>
      </c>
      <c r="V2066" s="2" t="str">
        <f>IF(Starlink[[#This Row],[Decay_Date_ISO]]="","",IF(ISNUMBER(Starlink[[#This Row],[Decay_Date_ISO]]),Starlink[[#This Row],[Decay_Date_ISO]],DATEVALUE(Starlink[[#This Row],[Decay_Date_ISO]])))</f>
        <v/>
      </c>
    </row>
    <row r="2067" spans="1:22" x14ac:dyDescent="0.3">
      <c r="A2067" t="s">
        <v>9559</v>
      </c>
      <c r="B2067">
        <v>51720</v>
      </c>
      <c r="C2067" t="s">
        <v>9534</v>
      </c>
      <c r="D2067" t="s">
        <v>9560</v>
      </c>
      <c r="E2067" t="s">
        <v>9561</v>
      </c>
      <c r="F2067" t="s">
        <v>9562</v>
      </c>
      <c r="G2067" t="s">
        <v>25</v>
      </c>
      <c r="H2067" t="s">
        <v>26</v>
      </c>
      <c r="I2067" t="s">
        <v>9538</v>
      </c>
      <c r="J2067" t="s">
        <v>349</v>
      </c>
      <c r="K2067" t="s">
        <v>350</v>
      </c>
      <c r="L2067">
        <v>297</v>
      </c>
      <c r="M2067">
        <v>324</v>
      </c>
      <c r="N2067">
        <v>335</v>
      </c>
      <c r="O2067">
        <v>53.22</v>
      </c>
      <c r="P2067" t="s">
        <v>43</v>
      </c>
      <c r="Q2067" s="1">
        <v>44613</v>
      </c>
      <c r="S2067">
        <v>2022</v>
      </c>
      <c r="U2067" s="2">
        <f>IF(ISNUMBER(Starlink[[#This Row],[Launch_Date_ISO]]),Starlink[[#This Row],[Launch_Date_ISO]],DATEVALUE(Starlink[[#This Row],[Launch_Date_ISO]]))</f>
        <v>44613</v>
      </c>
      <c r="V2067" s="2" t="str">
        <f>IF(Starlink[[#This Row],[Decay_Date_ISO]]="","",IF(ISNUMBER(Starlink[[#This Row],[Decay_Date_ISO]]),Starlink[[#This Row],[Decay_Date_ISO]],DATEVALUE(Starlink[[#This Row],[Decay_Date_ISO]])))</f>
        <v/>
      </c>
    </row>
    <row r="2068" spans="1:22" x14ac:dyDescent="0.3">
      <c r="A2068" t="s">
        <v>9563</v>
      </c>
      <c r="B2068">
        <v>51721</v>
      </c>
      <c r="C2068" t="s">
        <v>9534</v>
      </c>
      <c r="D2068" t="s">
        <v>9564</v>
      </c>
      <c r="E2068" t="s">
        <v>9565</v>
      </c>
      <c r="F2068" t="s">
        <v>9566</v>
      </c>
      <c r="G2068" t="s">
        <v>25</v>
      </c>
      <c r="H2068" t="s">
        <v>26</v>
      </c>
      <c r="I2068" t="s">
        <v>9538</v>
      </c>
      <c r="J2068" t="s">
        <v>349</v>
      </c>
      <c r="K2068" t="s">
        <v>350</v>
      </c>
      <c r="L2068">
        <v>297</v>
      </c>
      <c r="M2068">
        <v>324</v>
      </c>
      <c r="N2068">
        <v>335</v>
      </c>
      <c r="O2068">
        <v>53.22</v>
      </c>
      <c r="P2068" t="s">
        <v>43</v>
      </c>
      <c r="Q2068" s="1">
        <v>44613</v>
      </c>
      <c r="S2068">
        <v>2022</v>
      </c>
      <c r="U2068" s="2">
        <f>IF(ISNUMBER(Starlink[[#This Row],[Launch_Date_ISO]]),Starlink[[#This Row],[Launch_Date_ISO]],DATEVALUE(Starlink[[#This Row],[Launch_Date_ISO]]))</f>
        <v>44613</v>
      </c>
      <c r="V2068" s="2" t="str">
        <f>IF(Starlink[[#This Row],[Decay_Date_ISO]]="","",IF(ISNUMBER(Starlink[[#This Row],[Decay_Date_ISO]]),Starlink[[#This Row],[Decay_Date_ISO]],DATEVALUE(Starlink[[#This Row],[Decay_Date_ISO]])))</f>
        <v/>
      </c>
    </row>
    <row r="2069" spans="1:22" x14ac:dyDescent="0.3">
      <c r="A2069" t="s">
        <v>9567</v>
      </c>
      <c r="B2069">
        <v>51722</v>
      </c>
      <c r="C2069" t="s">
        <v>9534</v>
      </c>
      <c r="D2069" t="s">
        <v>9568</v>
      </c>
      <c r="E2069" t="s">
        <v>9569</v>
      </c>
      <c r="F2069" t="s">
        <v>9570</v>
      </c>
      <c r="G2069" t="s">
        <v>25</v>
      </c>
      <c r="H2069" t="s">
        <v>26</v>
      </c>
      <c r="I2069" t="s">
        <v>9538</v>
      </c>
      <c r="J2069" t="s">
        <v>349</v>
      </c>
      <c r="K2069" t="s">
        <v>350</v>
      </c>
      <c r="L2069">
        <v>297</v>
      </c>
      <c r="M2069">
        <v>324</v>
      </c>
      <c r="N2069">
        <v>335</v>
      </c>
      <c r="O2069">
        <v>53.22</v>
      </c>
      <c r="P2069" t="s">
        <v>43</v>
      </c>
      <c r="Q2069" s="1">
        <v>44613</v>
      </c>
      <c r="S2069">
        <v>2022</v>
      </c>
      <c r="U2069" s="2">
        <f>IF(ISNUMBER(Starlink[[#This Row],[Launch_Date_ISO]]),Starlink[[#This Row],[Launch_Date_ISO]],DATEVALUE(Starlink[[#This Row],[Launch_Date_ISO]]))</f>
        <v>44613</v>
      </c>
      <c r="V2069" s="2" t="str">
        <f>IF(Starlink[[#This Row],[Decay_Date_ISO]]="","",IF(ISNUMBER(Starlink[[#This Row],[Decay_Date_ISO]]),Starlink[[#This Row],[Decay_Date_ISO]],DATEVALUE(Starlink[[#This Row],[Decay_Date_ISO]])))</f>
        <v/>
      </c>
    </row>
    <row r="2070" spans="1:22" x14ac:dyDescent="0.3">
      <c r="A2070" t="s">
        <v>9571</v>
      </c>
      <c r="B2070">
        <v>51723</v>
      </c>
      <c r="C2070" t="s">
        <v>9534</v>
      </c>
      <c r="D2070" t="s">
        <v>9572</v>
      </c>
      <c r="E2070" t="s">
        <v>9573</v>
      </c>
      <c r="F2070" t="s">
        <v>9574</v>
      </c>
      <c r="G2070" t="s">
        <v>25</v>
      </c>
      <c r="H2070" t="s">
        <v>26</v>
      </c>
      <c r="I2070" t="s">
        <v>9538</v>
      </c>
      <c r="J2070" t="s">
        <v>9575</v>
      </c>
      <c r="K2070" t="s">
        <v>29</v>
      </c>
      <c r="L2070">
        <v>297</v>
      </c>
      <c r="M2070">
        <v>324</v>
      </c>
      <c r="N2070">
        <v>335</v>
      </c>
      <c r="O2070">
        <v>53.22</v>
      </c>
      <c r="P2070" t="s">
        <v>43</v>
      </c>
      <c r="Q2070" s="1">
        <v>44613</v>
      </c>
      <c r="R2070" s="1">
        <v>45451</v>
      </c>
      <c r="S2070">
        <v>2022</v>
      </c>
      <c r="T2070">
        <v>2024</v>
      </c>
      <c r="U2070" s="2">
        <f>IF(ISNUMBER(Starlink[[#This Row],[Launch_Date_ISO]]),Starlink[[#This Row],[Launch_Date_ISO]],DATEVALUE(Starlink[[#This Row],[Launch_Date_ISO]]))</f>
        <v>44613</v>
      </c>
      <c r="V2070" s="2">
        <f>IF(Starlink[[#This Row],[Decay_Date_ISO]]="","",IF(ISNUMBER(Starlink[[#This Row],[Decay_Date_ISO]]),Starlink[[#This Row],[Decay_Date_ISO]],DATEVALUE(Starlink[[#This Row],[Decay_Date_ISO]])))</f>
        <v>45451</v>
      </c>
    </row>
    <row r="2071" spans="1:22" x14ac:dyDescent="0.3">
      <c r="A2071" t="s">
        <v>9576</v>
      </c>
      <c r="B2071">
        <v>51724</v>
      </c>
      <c r="C2071" t="s">
        <v>9534</v>
      </c>
      <c r="D2071" t="s">
        <v>9577</v>
      </c>
      <c r="E2071" t="s">
        <v>9578</v>
      </c>
      <c r="F2071" t="s">
        <v>9579</v>
      </c>
      <c r="G2071" t="s">
        <v>25</v>
      </c>
      <c r="H2071" t="s">
        <v>26</v>
      </c>
      <c r="I2071" t="s">
        <v>9538</v>
      </c>
      <c r="J2071" t="s">
        <v>349</v>
      </c>
      <c r="K2071" t="s">
        <v>350</v>
      </c>
      <c r="L2071">
        <v>297</v>
      </c>
      <c r="M2071">
        <v>324</v>
      </c>
      <c r="N2071">
        <v>335</v>
      </c>
      <c r="O2071">
        <v>53.22</v>
      </c>
      <c r="P2071" t="s">
        <v>43</v>
      </c>
      <c r="Q2071" s="1">
        <v>44613</v>
      </c>
      <c r="S2071">
        <v>2022</v>
      </c>
      <c r="U2071" s="2">
        <f>IF(ISNUMBER(Starlink[[#This Row],[Launch_Date_ISO]]),Starlink[[#This Row],[Launch_Date_ISO]],DATEVALUE(Starlink[[#This Row],[Launch_Date_ISO]]))</f>
        <v>44613</v>
      </c>
      <c r="V2071" s="2" t="str">
        <f>IF(Starlink[[#This Row],[Decay_Date_ISO]]="","",IF(ISNUMBER(Starlink[[#This Row],[Decay_Date_ISO]]),Starlink[[#This Row],[Decay_Date_ISO]],DATEVALUE(Starlink[[#This Row],[Decay_Date_ISO]])))</f>
        <v/>
      </c>
    </row>
    <row r="2072" spans="1:22" x14ac:dyDescent="0.3">
      <c r="A2072" t="s">
        <v>9580</v>
      </c>
      <c r="B2072">
        <v>51725</v>
      </c>
      <c r="C2072" t="s">
        <v>9534</v>
      </c>
      <c r="D2072" t="s">
        <v>9581</v>
      </c>
      <c r="E2072" t="s">
        <v>9582</v>
      </c>
      <c r="F2072" t="s">
        <v>9583</v>
      </c>
      <c r="G2072" t="s">
        <v>25</v>
      </c>
      <c r="H2072" t="s">
        <v>26</v>
      </c>
      <c r="I2072" t="s">
        <v>9538</v>
      </c>
      <c r="J2072" t="s">
        <v>349</v>
      </c>
      <c r="K2072" t="s">
        <v>350</v>
      </c>
      <c r="L2072">
        <v>297</v>
      </c>
      <c r="M2072">
        <v>324</v>
      </c>
      <c r="N2072">
        <v>335</v>
      </c>
      <c r="O2072">
        <v>53.22</v>
      </c>
      <c r="P2072" t="s">
        <v>43</v>
      </c>
      <c r="Q2072" s="1">
        <v>44613</v>
      </c>
      <c r="S2072">
        <v>2022</v>
      </c>
      <c r="U2072" s="2">
        <f>IF(ISNUMBER(Starlink[[#This Row],[Launch_Date_ISO]]),Starlink[[#This Row],[Launch_Date_ISO]],DATEVALUE(Starlink[[#This Row],[Launch_Date_ISO]]))</f>
        <v>44613</v>
      </c>
      <c r="V2072" s="2" t="str">
        <f>IF(Starlink[[#This Row],[Decay_Date_ISO]]="","",IF(ISNUMBER(Starlink[[#This Row],[Decay_Date_ISO]]),Starlink[[#This Row],[Decay_Date_ISO]],DATEVALUE(Starlink[[#This Row],[Decay_Date_ISO]])))</f>
        <v/>
      </c>
    </row>
    <row r="2073" spans="1:22" x14ac:dyDescent="0.3">
      <c r="A2073" t="s">
        <v>9584</v>
      </c>
      <c r="B2073">
        <v>51726</v>
      </c>
      <c r="C2073" t="s">
        <v>9534</v>
      </c>
      <c r="D2073" t="s">
        <v>9585</v>
      </c>
      <c r="E2073" t="s">
        <v>9586</v>
      </c>
      <c r="F2073" t="s">
        <v>9587</v>
      </c>
      <c r="G2073" t="s">
        <v>25</v>
      </c>
      <c r="H2073" t="s">
        <v>26</v>
      </c>
      <c r="I2073" t="s">
        <v>9538</v>
      </c>
      <c r="J2073" t="s">
        <v>349</v>
      </c>
      <c r="K2073" t="s">
        <v>350</v>
      </c>
      <c r="L2073">
        <v>297</v>
      </c>
      <c r="M2073">
        <v>324</v>
      </c>
      <c r="N2073">
        <v>335</v>
      </c>
      <c r="O2073">
        <v>53.22</v>
      </c>
      <c r="P2073" t="s">
        <v>43</v>
      </c>
      <c r="Q2073" s="1">
        <v>44613</v>
      </c>
      <c r="S2073">
        <v>2022</v>
      </c>
      <c r="U2073" s="2">
        <f>IF(ISNUMBER(Starlink[[#This Row],[Launch_Date_ISO]]),Starlink[[#This Row],[Launch_Date_ISO]],DATEVALUE(Starlink[[#This Row],[Launch_Date_ISO]]))</f>
        <v>44613</v>
      </c>
      <c r="V2073" s="2" t="str">
        <f>IF(Starlink[[#This Row],[Decay_Date_ISO]]="","",IF(ISNUMBER(Starlink[[#This Row],[Decay_Date_ISO]]),Starlink[[#This Row],[Decay_Date_ISO]],DATEVALUE(Starlink[[#This Row],[Decay_Date_ISO]])))</f>
        <v/>
      </c>
    </row>
    <row r="2074" spans="1:22" x14ac:dyDescent="0.3">
      <c r="A2074" t="s">
        <v>9588</v>
      </c>
      <c r="B2074">
        <v>51727</v>
      </c>
      <c r="C2074" t="s">
        <v>9534</v>
      </c>
      <c r="D2074" t="s">
        <v>9589</v>
      </c>
      <c r="E2074" t="s">
        <v>9590</v>
      </c>
      <c r="F2074" t="s">
        <v>9591</v>
      </c>
      <c r="G2074" t="s">
        <v>25</v>
      </c>
      <c r="H2074" t="s">
        <v>26</v>
      </c>
      <c r="I2074" t="s">
        <v>9538</v>
      </c>
      <c r="J2074" t="s">
        <v>349</v>
      </c>
      <c r="K2074" t="s">
        <v>350</v>
      </c>
      <c r="L2074">
        <v>297</v>
      </c>
      <c r="M2074">
        <v>324</v>
      </c>
      <c r="N2074">
        <v>335</v>
      </c>
      <c r="O2074">
        <v>53.22</v>
      </c>
      <c r="P2074" t="s">
        <v>43</v>
      </c>
      <c r="Q2074" s="1">
        <v>44613</v>
      </c>
      <c r="S2074">
        <v>2022</v>
      </c>
      <c r="U2074" s="2">
        <f>IF(ISNUMBER(Starlink[[#This Row],[Launch_Date_ISO]]),Starlink[[#This Row],[Launch_Date_ISO]],DATEVALUE(Starlink[[#This Row],[Launch_Date_ISO]]))</f>
        <v>44613</v>
      </c>
      <c r="V2074" s="2" t="str">
        <f>IF(Starlink[[#This Row],[Decay_Date_ISO]]="","",IF(ISNUMBER(Starlink[[#This Row],[Decay_Date_ISO]]),Starlink[[#This Row],[Decay_Date_ISO]],DATEVALUE(Starlink[[#This Row],[Decay_Date_ISO]])))</f>
        <v/>
      </c>
    </row>
    <row r="2075" spans="1:22" x14ac:dyDescent="0.3">
      <c r="A2075" t="s">
        <v>9592</v>
      </c>
      <c r="B2075">
        <v>51728</v>
      </c>
      <c r="C2075" t="s">
        <v>9534</v>
      </c>
      <c r="D2075" t="s">
        <v>9593</v>
      </c>
      <c r="E2075" t="s">
        <v>9594</v>
      </c>
      <c r="F2075" t="s">
        <v>9595</v>
      </c>
      <c r="G2075" t="s">
        <v>25</v>
      </c>
      <c r="H2075" t="s">
        <v>26</v>
      </c>
      <c r="I2075" t="s">
        <v>9538</v>
      </c>
      <c r="J2075" t="s">
        <v>9596</v>
      </c>
      <c r="K2075" t="s">
        <v>29</v>
      </c>
      <c r="L2075">
        <v>297</v>
      </c>
      <c r="M2075">
        <v>324</v>
      </c>
      <c r="N2075">
        <v>335</v>
      </c>
      <c r="O2075">
        <v>53.22</v>
      </c>
      <c r="P2075" t="s">
        <v>43</v>
      </c>
      <c r="Q2075" s="1">
        <v>44613</v>
      </c>
      <c r="R2075" s="1">
        <v>45761</v>
      </c>
      <c r="S2075">
        <v>2022</v>
      </c>
      <c r="T2075">
        <v>2025</v>
      </c>
      <c r="U2075" s="2">
        <f>IF(ISNUMBER(Starlink[[#This Row],[Launch_Date_ISO]]),Starlink[[#This Row],[Launch_Date_ISO]],DATEVALUE(Starlink[[#This Row],[Launch_Date_ISO]]))</f>
        <v>44613</v>
      </c>
      <c r="V2075" s="2">
        <f>IF(Starlink[[#This Row],[Decay_Date_ISO]]="","",IF(ISNUMBER(Starlink[[#This Row],[Decay_Date_ISO]]),Starlink[[#This Row],[Decay_Date_ISO]],DATEVALUE(Starlink[[#This Row],[Decay_Date_ISO]])))</f>
        <v>45761</v>
      </c>
    </row>
    <row r="2076" spans="1:22" x14ac:dyDescent="0.3">
      <c r="A2076" t="s">
        <v>9597</v>
      </c>
      <c r="B2076">
        <v>51729</v>
      </c>
      <c r="C2076" t="s">
        <v>9534</v>
      </c>
      <c r="D2076" t="s">
        <v>9598</v>
      </c>
      <c r="E2076" t="s">
        <v>9599</v>
      </c>
      <c r="F2076" t="s">
        <v>9600</v>
      </c>
      <c r="G2076" t="s">
        <v>25</v>
      </c>
      <c r="H2076" t="s">
        <v>26</v>
      </c>
      <c r="I2076" t="s">
        <v>9538</v>
      </c>
      <c r="J2076" t="s">
        <v>349</v>
      </c>
      <c r="K2076" t="s">
        <v>350</v>
      </c>
      <c r="L2076">
        <v>297</v>
      </c>
      <c r="M2076">
        <v>324</v>
      </c>
      <c r="N2076">
        <v>335</v>
      </c>
      <c r="O2076">
        <v>53.22</v>
      </c>
      <c r="P2076" t="s">
        <v>43</v>
      </c>
      <c r="Q2076" s="1">
        <v>44613</v>
      </c>
      <c r="S2076">
        <v>2022</v>
      </c>
      <c r="U2076" s="2">
        <f>IF(ISNUMBER(Starlink[[#This Row],[Launch_Date_ISO]]),Starlink[[#This Row],[Launch_Date_ISO]],DATEVALUE(Starlink[[#This Row],[Launch_Date_ISO]]))</f>
        <v>44613</v>
      </c>
      <c r="V2076" s="2" t="str">
        <f>IF(Starlink[[#This Row],[Decay_Date_ISO]]="","",IF(ISNUMBER(Starlink[[#This Row],[Decay_Date_ISO]]),Starlink[[#This Row],[Decay_Date_ISO]],DATEVALUE(Starlink[[#This Row],[Decay_Date_ISO]])))</f>
        <v/>
      </c>
    </row>
    <row r="2077" spans="1:22" x14ac:dyDescent="0.3">
      <c r="A2077" t="s">
        <v>9601</v>
      </c>
      <c r="B2077">
        <v>51730</v>
      </c>
      <c r="C2077" t="s">
        <v>9534</v>
      </c>
      <c r="D2077" t="s">
        <v>9602</v>
      </c>
      <c r="E2077" t="s">
        <v>9603</v>
      </c>
      <c r="F2077" t="s">
        <v>9604</v>
      </c>
      <c r="G2077" t="s">
        <v>25</v>
      </c>
      <c r="H2077" t="s">
        <v>26</v>
      </c>
      <c r="I2077" t="s">
        <v>9538</v>
      </c>
      <c r="J2077" t="s">
        <v>9605</v>
      </c>
      <c r="K2077" t="s">
        <v>29</v>
      </c>
      <c r="L2077">
        <v>297</v>
      </c>
      <c r="M2077">
        <v>324</v>
      </c>
      <c r="N2077">
        <v>335</v>
      </c>
      <c r="O2077">
        <v>53.22</v>
      </c>
      <c r="P2077" t="s">
        <v>43</v>
      </c>
      <c r="Q2077" s="1">
        <v>44613</v>
      </c>
      <c r="R2077" s="1">
        <v>45653</v>
      </c>
      <c r="S2077">
        <v>2022</v>
      </c>
      <c r="T2077">
        <v>2024</v>
      </c>
      <c r="U2077" s="2">
        <f>IF(ISNUMBER(Starlink[[#This Row],[Launch_Date_ISO]]),Starlink[[#This Row],[Launch_Date_ISO]],DATEVALUE(Starlink[[#This Row],[Launch_Date_ISO]]))</f>
        <v>44613</v>
      </c>
      <c r="V2077" s="2">
        <f>IF(Starlink[[#This Row],[Decay_Date_ISO]]="","",IF(ISNUMBER(Starlink[[#This Row],[Decay_Date_ISO]]),Starlink[[#This Row],[Decay_Date_ISO]],DATEVALUE(Starlink[[#This Row],[Decay_Date_ISO]])))</f>
        <v>45653</v>
      </c>
    </row>
    <row r="2078" spans="1:22" x14ac:dyDescent="0.3">
      <c r="A2078" t="s">
        <v>9606</v>
      </c>
      <c r="B2078">
        <v>51731</v>
      </c>
      <c r="C2078" t="s">
        <v>9534</v>
      </c>
      <c r="D2078" t="s">
        <v>9607</v>
      </c>
      <c r="E2078" t="s">
        <v>9608</v>
      </c>
      <c r="F2078" t="s">
        <v>9609</v>
      </c>
      <c r="G2078" t="s">
        <v>25</v>
      </c>
      <c r="H2078" t="s">
        <v>26</v>
      </c>
      <c r="I2078" t="s">
        <v>9538</v>
      </c>
      <c r="J2078" t="s">
        <v>349</v>
      </c>
      <c r="K2078" t="s">
        <v>350</v>
      </c>
      <c r="L2078">
        <v>297</v>
      </c>
      <c r="M2078">
        <v>324</v>
      </c>
      <c r="N2078">
        <v>335</v>
      </c>
      <c r="O2078">
        <v>53.22</v>
      </c>
      <c r="P2078" t="s">
        <v>43</v>
      </c>
      <c r="Q2078" s="1">
        <v>44613</v>
      </c>
      <c r="S2078">
        <v>2022</v>
      </c>
      <c r="U2078" s="2">
        <f>IF(ISNUMBER(Starlink[[#This Row],[Launch_Date_ISO]]),Starlink[[#This Row],[Launch_Date_ISO]],DATEVALUE(Starlink[[#This Row],[Launch_Date_ISO]]))</f>
        <v>44613</v>
      </c>
      <c r="V2078" s="2" t="str">
        <f>IF(Starlink[[#This Row],[Decay_Date_ISO]]="","",IF(ISNUMBER(Starlink[[#This Row],[Decay_Date_ISO]]),Starlink[[#This Row],[Decay_Date_ISO]],DATEVALUE(Starlink[[#This Row],[Decay_Date_ISO]])))</f>
        <v/>
      </c>
    </row>
    <row r="2079" spans="1:22" x14ac:dyDescent="0.3">
      <c r="A2079" t="s">
        <v>9610</v>
      </c>
      <c r="B2079">
        <v>51732</v>
      </c>
      <c r="C2079" t="s">
        <v>9534</v>
      </c>
      <c r="D2079" t="s">
        <v>9611</v>
      </c>
      <c r="E2079" t="s">
        <v>9612</v>
      </c>
      <c r="F2079" t="s">
        <v>9613</v>
      </c>
      <c r="G2079" t="s">
        <v>25</v>
      </c>
      <c r="H2079" t="s">
        <v>26</v>
      </c>
      <c r="I2079" t="s">
        <v>9538</v>
      </c>
      <c r="J2079" t="s">
        <v>349</v>
      </c>
      <c r="K2079" t="s">
        <v>350</v>
      </c>
      <c r="L2079">
        <v>297</v>
      </c>
      <c r="M2079">
        <v>323</v>
      </c>
      <c r="N2079">
        <v>335</v>
      </c>
      <c r="O2079">
        <v>53.22</v>
      </c>
      <c r="P2079" t="s">
        <v>43</v>
      </c>
      <c r="Q2079" s="1">
        <v>44613</v>
      </c>
      <c r="S2079">
        <v>2022</v>
      </c>
      <c r="U2079" s="2">
        <f>IF(ISNUMBER(Starlink[[#This Row],[Launch_Date_ISO]]),Starlink[[#This Row],[Launch_Date_ISO]],DATEVALUE(Starlink[[#This Row],[Launch_Date_ISO]]))</f>
        <v>44613</v>
      </c>
      <c r="V2079" s="2" t="str">
        <f>IF(Starlink[[#This Row],[Decay_Date_ISO]]="","",IF(ISNUMBER(Starlink[[#This Row],[Decay_Date_ISO]]),Starlink[[#This Row],[Decay_Date_ISO]],DATEVALUE(Starlink[[#This Row],[Decay_Date_ISO]])))</f>
        <v/>
      </c>
    </row>
    <row r="2080" spans="1:22" x14ac:dyDescent="0.3">
      <c r="A2080" t="s">
        <v>9614</v>
      </c>
      <c r="B2080">
        <v>51733</v>
      </c>
      <c r="C2080" t="s">
        <v>9534</v>
      </c>
      <c r="D2080" t="s">
        <v>9615</v>
      </c>
      <c r="E2080" t="s">
        <v>9616</v>
      </c>
      <c r="F2080" t="s">
        <v>9617</v>
      </c>
      <c r="G2080" t="s">
        <v>25</v>
      </c>
      <c r="H2080" t="s">
        <v>26</v>
      </c>
      <c r="I2080" t="s">
        <v>9538</v>
      </c>
      <c r="J2080" t="s">
        <v>349</v>
      </c>
      <c r="K2080" t="s">
        <v>350</v>
      </c>
      <c r="L2080">
        <v>297</v>
      </c>
      <c r="M2080">
        <v>324</v>
      </c>
      <c r="N2080">
        <v>335</v>
      </c>
      <c r="O2080">
        <v>53.22</v>
      </c>
      <c r="P2080" t="s">
        <v>43</v>
      </c>
      <c r="Q2080" s="1">
        <v>44613</v>
      </c>
      <c r="S2080">
        <v>2022</v>
      </c>
      <c r="U2080" s="2">
        <f>IF(ISNUMBER(Starlink[[#This Row],[Launch_Date_ISO]]),Starlink[[#This Row],[Launch_Date_ISO]],DATEVALUE(Starlink[[#This Row],[Launch_Date_ISO]]))</f>
        <v>44613</v>
      </c>
      <c r="V2080" s="2" t="str">
        <f>IF(Starlink[[#This Row],[Decay_Date_ISO]]="","",IF(ISNUMBER(Starlink[[#This Row],[Decay_Date_ISO]]),Starlink[[#This Row],[Decay_Date_ISO]],DATEVALUE(Starlink[[#This Row],[Decay_Date_ISO]])))</f>
        <v/>
      </c>
    </row>
    <row r="2081" spans="1:22" x14ac:dyDescent="0.3">
      <c r="A2081" t="s">
        <v>9618</v>
      </c>
      <c r="B2081">
        <v>51734</v>
      </c>
      <c r="C2081" t="s">
        <v>9534</v>
      </c>
      <c r="D2081" t="s">
        <v>9619</v>
      </c>
      <c r="E2081" t="s">
        <v>9620</v>
      </c>
      <c r="F2081" t="s">
        <v>9621</v>
      </c>
      <c r="G2081" t="s">
        <v>25</v>
      </c>
      <c r="H2081" t="s">
        <v>26</v>
      </c>
      <c r="I2081" t="s">
        <v>9538</v>
      </c>
      <c r="J2081" t="s">
        <v>349</v>
      </c>
      <c r="K2081" t="s">
        <v>350</v>
      </c>
      <c r="L2081">
        <v>297</v>
      </c>
      <c r="M2081">
        <v>323</v>
      </c>
      <c r="N2081">
        <v>335</v>
      </c>
      <c r="O2081">
        <v>53.22</v>
      </c>
      <c r="P2081" t="s">
        <v>43</v>
      </c>
      <c r="Q2081" s="1">
        <v>44613</v>
      </c>
      <c r="S2081">
        <v>2022</v>
      </c>
      <c r="U2081" s="2">
        <f>IF(ISNUMBER(Starlink[[#This Row],[Launch_Date_ISO]]),Starlink[[#This Row],[Launch_Date_ISO]],DATEVALUE(Starlink[[#This Row],[Launch_Date_ISO]]))</f>
        <v>44613</v>
      </c>
      <c r="V2081" s="2" t="str">
        <f>IF(Starlink[[#This Row],[Decay_Date_ISO]]="","",IF(ISNUMBER(Starlink[[#This Row],[Decay_Date_ISO]]),Starlink[[#This Row],[Decay_Date_ISO]],DATEVALUE(Starlink[[#This Row],[Decay_Date_ISO]])))</f>
        <v/>
      </c>
    </row>
    <row r="2082" spans="1:22" x14ac:dyDescent="0.3">
      <c r="A2082" t="s">
        <v>9622</v>
      </c>
      <c r="B2082">
        <v>51735</v>
      </c>
      <c r="C2082" t="s">
        <v>9534</v>
      </c>
      <c r="D2082" t="s">
        <v>9623</v>
      </c>
      <c r="E2082" t="s">
        <v>9624</v>
      </c>
      <c r="F2082" t="s">
        <v>9625</v>
      </c>
      <c r="G2082" t="s">
        <v>25</v>
      </c>
      <c r="H2082" t="s">
        <v>26</v>
      </c>
      <c r="I2082" t="s">
        <v>9538</v>
      </c>
      <c r="J2082" t="s">
        <v>349</v>
      </c>
      <c r="K2082" t="s">
        <v>350</v>
      </c>
      <c r="L2082">
        <v>297</v>
      </c>
      <c r="M2082">
        <v>323</v>
      </c>
      <c r="N2082">
        <v>335</v>
      </c>
      <c r="O2082">
        <v>53.22</v>
      </c>
      <c r="P2082" t="s">
        <v>43</v>
      </c>
      <c r="Q2082" s="1">
        <v>44613</v>
      </c>
      <c r="S2082">
        <v>2022</v>
      </c>
      <c r="U2082" s="2">
        <f>IF(ISNUMBER(Starlink[[#This Row],[Launch_Date_ISO]]),Starlink[[#This Row],[Launch_Date_ISO]],DATEVALUE(Starlink[[#This Row],[Launch_Date_ISO]]))</f>
        <v>44613</v>
      </c>
      <c r="V2082" s="2" t="str">
        <f>IF(Starlink[[#This Row],[Decay_Date_ISO]]="","",IF(ISNUMBER(Starlink[[#This Row],[Decay_Date_ISO]]),Starlink[[#This Row],[Decay_Date_ISO]],DATEVALUE(Starlink[[#This Row],[Decay_Date_ISO]])))</f>
        <v/>
      </c>
    </row>
    <row r="2083" spans="1:22" x14ac:dyDescent="0.3">
      <c r="A2083" t="s">
        <v>9626</v>
      </c>
      <c r="B2083">
        <v>51736</v>
      </c>
      <c r="C2083" t="s">
        <v>9534</v>
      </c>
      <c r="D2083" t="s">
        <v>9627</v>
      </c>
      <c r="E2083" t="s">
        <v>9628</v>
      </c>
      <c r="F2083" t="s">
        <v>9629</v>
      </c>
      <c r="G2083" t="s">
        <v>25</v>
      </c>
      <c r="H2083" t="s">
        <v>26</v>
      </c>
      <c r="I2083" t="s">
        <v>9538</v>
      </c>
      <c r="J2083" t="s">
        <v>349</v>
      </c>
      <c r="K2083" t="s">
        <v>350</v>
      </c>
      <c r="L2083">
        <v>297</v>
      </c>
      <c r="M2083">
        <v>323</v>
      </c>
      <c r="N2083">
        <v>335</v>
      </c>
      <c r="O2083">
        <v>53.22</v>
      </c>
      <c r="P2083" t="s">
        <v>43</v>
      </c>
      <c r="Q2083" s="1">
        <v>44613</v>
      </c>
      <c r="S2083">
        <v>2022</v>
      </c>
      <c r="U2083" s="2">
        <f>IF(ISNUMBER(Starlink[[#This Row],[Launch_Date_ISO]]),Starlink[[#This Row],[Launch_Date_ISO]],DATEVALUE(Starlink[[#This Row],[Launch_Date_ISO]]))</f>
        <v>44613</v>
      </c>
      <c r="V2083" s="2" t="str">
        <f>IF(Starlink[[#This Row],[Decay_Date_ISO]]="","",IF(ISNUMBER(Starlink[[#This Row],[Decay_Date_ISO]]),Starlink[[#This Row],[Decay_Date_ISO]],DATEVALUE(Starlink[[#This Row],[Decay_Date_ISO]])))</f>
        <v/>
      </c>
    </row>
    <row r="2084" spans="1:22" x14ac:dyDescent="0.3">
      <c r="A2084" t="s">
        <v>9630</v>
      </c>
      <c r="B2084">
        <v>51737</v>
      </c>
      <c r="C2084" t="s">
        <v>9534</v>
      </c>
      <c r="D2084" t="s">
        <v>9631</v>
      </c>
      <c r="E2084" t="s">
        <v>9632</v>
      </c>
      <c r="F2084" t="s">
        <v>9633</v>
      </c>
      <c r="G2084" t="s">
        <v>25</v>
      </c>
      <c r="H2084" t="s">
        <v>26</v>
      </c>
      <c r="I2084" t="s">
        <v>9538</v>
      </c>
      <c r="J2084" t="s">
        <v>349</v>
      </c>
      <c r="K2084" t="s">
        <v>350</v>
      </c>
      <c r="L2084">
        <v>297</v>
      </c>
      <c r="M2084">
        <v>323</v>
      </c>
      <c r="N2084">
        <v>335</v>
      </c>
      <c r="O2084">
        <v>53.22</v>
      </c>
      <c r="P2084" t="s">
        <v>43</v>
      </c>
      <c r="Q2084" s="1">
        <v>44613</v>
      </c>
      <c r="S2084">
        <v>2022</v>
      </c>
      <c r="U2084" s="2">
        <f>IF(ISNUMBER(Starlink[[#This Row],[Launch_Date_ISO]]),Starlink[[#This Row],[Launch_Date_ISO]],DATEVALUE(Starlink[[#This Row],[Launch_Date_ISO]]))</f>
        <v>44613</v>
      </c>
      <c r="V2084" s="2" t="str">
        <f>IF(Starlink[[#This Row],[Decay_Date_ISO]]="","",IF(ISNUMBER(Starlink[[#This Row],[Decay_Date_ISO]]),Starlink[[#This Row],[Decay_Date_ISO]],DATEVALUE(Starlink[[#This Row],[Decay_Date_ISO]])))</f>
        <v/>
      </c>
    </row>
    <row r="2085" spans="1:22" x14ac:dyDescent="0.3">
      <c r="A2085" t="s">
        <v>9634</v>
      </c>
      <c r="B2085">
        <v>51738</v>
      </c>
      <c r="C2085" t="s">
        <v>9534</v>
      </c>
      <c r="D2085" t="s">
        <v>9635</v>
      </c>
      <c r="E2085" t="s">
        <v>9636</v>
      </c>
      <c r="F2085" t="s">
        <v>9637</v>
      </c>
      <c r="G2085" t="s">
        <v>25</v>
      </c>
      <c r="H2085" t="s">
        <v>26</v>
      </c>
      <c r="I2085" t="s">
        <v>9538</v>
      </c>
      <c r="J2085" t="s">
        <v>349</v>
      </c>
      <c r="K2085" t="s">
        <v>350</v>
      </c>
      <c r="L2085">
        <v>297</v>
      </c>
      <c r="M2085">
        <v>323</v>
      </c>
      <c r="N2085">
        <v>335</v>
      </c>
      <c r="O2085">
        <v>53.22</v>
      </c>
      <c r="P2085" t="s">
        <v>43</v>
      </c>
      <c r="Q2085" s="1">
        <v>44613</v>
      </c>
      <c r="S2085">
        <v>2022</v>
      </c>
      <c r="U2085" s="2">
        <f>IF(ISNUMBER(Starlink[[#This Row],[Launch_Date_ISO]]),Starlink[[#This Row],[Launch_Date_ISO]],DATEVALUE(Starlink[[#This Row],[Launch_Date_ISO]]))</f>
        <v>44613</v>
      </c>
      <c r="V2085" s="2" t="str">
        <f>IF(Starlink[[#This Row],[Decay_Date_ISO]]="","",IF(ISNUMBER(Starlink[[#This Row],[Decay_Date_ISO]]),Starlink[[#This Row],[Decay_Date_ISO]],DATEVALUE(Starlink[[#This Row],[Decay_Date_ISO]])))</f>
        <v/>
      </c>
    </row>
    <row r="2086" spans="1:22" x14ac:dyDescent="0.3">
      <c r="A2086" t="s">
        <v>9638</v>
      </c>
      <c r="B2086">
        <v>51739</v>
      </c>
      <c r="C2086" t="s">
        <v>9534</v>
      </c>
      <c r="D2086" t="s">
        <v>9639</v>
      </c>
      <c r="E2086" t="s">
        <v>9640</v>
      </c>
      <c r="F2086" t="s">
        <v>9641</v>
      </c>
      <c r="G2086" t="s">
        <v>25</v>
      </c>
      <c r="H2086" t="s">
        <v>26</v>
      </c>
      <c r="I2086" t="s">
        <v>9538</v>
      </c>
      <c r="J2086" t="s">
        <v>349</v>
      </c>
      <c r="K2086" t="s">
        <v>350</v>
      </c>
      <c r="L2086">
        <v>297</v>
      </c>
      <c r="M2086">
        <v>323</v>
      </c>
      <c r="N2086">
        <v>335</v>
      </c>
      <c r="O2086">
        <v>53.22</v>
      </c>
      <c r="P2086" t="s">
        <v>43</v>
      </c>
      <c r="Q2086" s="1">
        <v>44613</v>
      </c>
      <c r="S2086">
        <v>2022</v>
      </c>
      <c r="U2086" s="2">
        <f>IF(ISNUMBER(Starlink[[#This Row],[Launch_Date_ISO]]),Starlink[[#This Row],[Launch_Date_ISO]],DATEVALUE(Starlink[[#This Row],[Launch_Date_ISO]]))</f>
        <v>44613</v>
      </c>
      <c r="V2086" s="2" t="str">
        <f>IF(Starlink[[#This Row],[Decay_Date_ISO]]="","",IF(ISNUMBER(Starlink[[#This Row],[Decay_Date_ISO]]),Starlink[[#This Row],[Decay_Date_ISO]],DATEVALUE(Starlink[[#This Row],[Decay_Date_ISO]])))</f>
        <v/>
      </c>
    </row>
    <row r="2087" spans="1:22" x14ac:dyDescent="0.3">
      <c r="A2087" t="s">
        <v>9642</v>
      </c>
      <c r="B2087">
        <v>51740</v>
      </c>
      <c r="C2087" t="s">
        <v>9534</v>
      </c>
      <c r="D2087" t="s">
        <v>9643</v>
      </c>
      <c r="E2087" t="s">
        <v>9644</v>
      </c>
      <c r="F2087" t="s">
        <v>9645</v>
      </c>
      <c r="G2087" t="s">
        <v>25</v>
      </c>
      <c r="H2087" t="s">
        <v>26</v>
      </c>
      <c r="I2087" t="s">
        <v>9538</v>
      </c>
      <c r="J2087" t="s">
        <v>349</v>
      </c>
      <c r="K2087" t="s">
        <v>350</v>
      </c>
      <c r="L2087">
        <v>297</v>
      </c>
      <c r="M2087">
        <v>323</v>
      </c>
      <c r="N2087">
        <v>335</v>
      </c>
      <c r="O2087">
        <v>53.22</v>
      </c>
      <c r="P2087" t="s">
        <v>43</v>
      </c>
      <c r="Q2087" s="1">
        <v>44613</v>
      </c>
      <c r="S2087">
        <v>2022</v>
      </c>
      <c r="U2087" s="2">
        <f>IF(ISNUMBER(Starlink[[#This Row],[Launch_Date_ISO]]),Starlink[[#This Row],[Launch_Date_ISO]],DATEVALUE(Starlink[[#This Row],[Launch_Date_ISO]]))</f>
        <v>44613</v>
      </c>
      <c r="V2087" s="2" t="str">
        <f>IF(Starlink[[#This Row],[Decay_Date_ISO]]="","",IF(ISNUMBER(Starlink[[#This Row],[Decay_Date_ISO]]),Starlink[[#This Row],[Decay_Date_ISO]],DATEVALUE(Starlink[[#This Row],[Decay_Date_ISO]])))</f>
        <v/>
      </c>
    </row>
    <row r="2088" spans="1:22" x14ac:dyDescent="0.3">
      <c r="A2088" t="s">
        <v>9646</v>
      </c>
      <c r="B2088">
        <v>51741</v>
      </c>
      <c r="C2088" t="s">
        <v>9534</v>
      </c>
      <c r="D2088" t="s">
        <v>9647</v>
      </c>
      <c r="E2088" t="s">
        <v>9648</v>
      </c>
      <c r="F2088" t="s">
        <v>9649</v>
      </c>
      <c r="G2088" t="s">
        <v>25</v>
      </c>
      <c r="H2088" t="s">
        <v>26</v>
      </c>
      <c r="I2088" t="s">
        <v>9538</v>
      </c>
      <c r="J2088" t="s">
        <v>349</v>
      </c>
      <c r="K2088" t="s">
        <v>350</v>
      </c>
      <c r="L2088">
        <v>297</v>
      </c>
      <c r="M2088">
        <v>323</v>
      </c>
      <c r="N2088">
        <v>335</v>
      </c>
      <c r="O2088">
        <v>53.22</v>
      </c>
      <c r="P2088" t="s">
        <v>43</v>
      </c>
      <c r="Q2088" s="1">
        <v>44613</v>
      </c>
      <c r="S2088">
        <v>2022</v>
      </c>
      <c r="U2088" s="2">
        <f>IF(ISNUMBER(Starlink[[#This Row],[Launch_Date_ISO]]),Starlink[[#This Row],[Launch_Date_ISO]],DATEVALUE(Starlink[[#This Row],[Launch_Date_ISO]]))</f>
        <v>44613</v>
      </c>
      <c r="V2088" s="2" t="str">
        <f>IF(Starlink[[#This Row],[Decay_Date_ISO]]="","",IF(ISNUMBER(Starlink[[#This Row],[Decay_Date_ISO]]),Starlink[[#This Row],[Decay_Date_ISO]],DATEVALUE(Starlink[[#This Row],[Decay_Date_ISO]])))</f>
        <v/>
      </c>
    </row>
    <row r="2089" spans="1:22" x14ac:dyDescent="0.3">
      <c r="A2089" t="s">
        <v>9650</v>
      </c>
      <c r="B2089">
        <v>51742</v>
      </c>
      <c r="C2089" t="s">
        <v>9534</v>
      </c>
      <c r="D2089" t="s">
        <v>9651</v>
      </c>
      <c r="E2089" t="s">
        <v>9652</v>
      </c>
      <c r="F2089" t="s">
        <v>9653</v>
      </c>
      <c r="G2089" t="s">
        <v>25</v>
      </c>
      <c r="H2089" t="s">
        <v>26</v>
      </c>
      <c r="I2089" t="s">
        <v>9538</v>
      </c>
      <c r="J2089" t="s">
        <v>349</v>
      </c>
      <c r="K2089" t="s">
        <v>350</v>
      </c>
      <c r="L2089">
        <v>297</v>
      </c>
      <c r="M2089">
        <v>323</v>
      </c>
      <c r="N2089">
        <v>335</v>
      </c>
      <c r="O2089">
        <v>53.22</v>
      </c>
      <c r="P2089" t="s">
        <v>43</v>
      </c>
      <c r="Q2089" s="1">
        <v>44613</v>
      </c>
      <c r="S2089">
        <v>2022</v>
      </c>
      <c r="U2089" s="2">
        <f>IF(ISNUMBER(Starlink[[#This Row],[Launch_Date_ISO]]),Starlink[[#This Row],[Launch_Date_ISO]],DATEVALUE(Starlink[[#This Row],[Launch_Date_ISO]]))</f>
        <v>44613</v>
      </c>
      <c r="V2089" s="2" t="str">
        <f>IF(Starlink[[#This Row],[Decay_Date_ISO]]="","",IF(ISNUMBER(Starlink[[#This Row],[Decay_Date_ISO]]),Starlink[[#This Row],[Decay_Date_ISO]],DATEVALUE(Starlink[[#This Row],[Decay_Date_ISO]])))</f>
        <v/>
      </c>
    </row>
    <row r="2090" spans="1:22" x14ac:dyDescent="0.3">
      <c r="A2090" t="s">
        <v>9654</v>
      </c>
      <c r="B2090">
        <v>51743</v>
      </c>
      <c r="C2090" t="s">
        <v>9534</v>
      </c>
      <c r="D2090" t="s">
        <v>9655</v>
      </c>
      <c r="E2090" t="s">
        <v>9656</v>
      </c>
      <c r="F2090" t="s">
        <v>9657</v>
      </c>
      <c r="G2090" t="s">
        <v>25</v>
      </c>
      <c r="H2090" t="s">
        <v>26</v>
      </c>
      <c r="I2090" t="s">
        <v>9538</v>
      </c>
      <c r="J2090" t="s">
        <v>349</v>
      </c>
      <c r="K2090" t="s">
        <v>350</v>
      </c>
      <c r="L2090">
        <v>297</v>
      </c>
      <c r="M2090">
        <v>323</v>
      </c>
      <c r="N2090">
        <v>335</v>
      </c>
      <c r="O2090">
        <v>53.22</v>
      </c>
      <c r="P2090" t="s">
        <v>43</v>
      </c>
      <c r="Q2090" s="1">
        <v>44613</v>
      </c>
      <c r="S2090">
        <v>2022</v>
      </c>
      <c r="U2090" s="2">
        <f>IF(ISNUMBER(Starlink[[#This Row],[Launch_Date_ISO]]),Starlink[[#This Row],[Launch_Date_ISO]],DATEVALUE(Starlink[[#This Row],[Launch_Date_ISO]]))</f>
        <v>44613</v>
      </c>
      <c r="V2090" s="2" t="str">
        <f>IF(Starlink[[#This Row],[Decay_Date_ISO]]="","",IF(ISNUMBER(Starlink[[#This Row],[Decay_Date_ISO]]),Starlink[[#This Row],[Decay_Date_ISO]],DATEVALUE(Starlink[[#This Row],[Decay_Date_ISO]])))</f>
        <v/>
      </c>
    </row>
    <row r="2091" spans="1:22" x14ac:dyDescent="0.3">
      <c r="A2091" t="s">
        <v>9658</v>
      </c>
      <c r="B2091">
        <v>51744</v>
      </c>
      <c r="C2091" t="s">
        <v>9534</v>
      </c>
      <c r="D2091" t="s">
        <v>9659</v>
      </c>
      <c r="E2091" t="s">
        <v>9660</v>
      </c>
      <c r="F2091" t="s">
        <v>9661</v>
      </c>
      <c r="G2091" t="s">
        <v>25</v>
      </c>
      <c r="H2091" t="s">
        <v>26</v>
      </c>
      <c r="I2091" t="s">
        <v>9538</v>
      </c>
      <c r="J2091" t="s">
        <v>349</v>
      </c>
      <c r="K2091" t="s">
        <v>350</v>
      </c>
      <c r="L2091">
        <v>297</v>
      </c>
      <c r="M2091">
        <v>323</v>
      </c>
      <c r="N2091">
        <v>335</v>
      </c>
      <c r="O2091">
        <v>53.22</v>
      </c>
      <c r="P2091" t="s">
        <v>43</v>
      </c>
      <c r="Q2091" s="1">
        <v>44613</v>
      </c>
      <c r="S2091">
        <v>2022</v>
      </c>
      <c r="U2091" s="2">
        <f>IF(ISNUMBER(Starlink[[#This Row],[Launch_Date_ISO]]),Starlink[[#This Row],[Launch_Date_ISO]],DATEVALUE(Starlink[[#This Row],[Launch_Date_ISO]]))</f>
        <v>44613</v>
      </c>
      <c r="V2091" s="2" t="str">
        <f>IF(Starlink[[#This Row],[Decay_Date_ISO]]="","",IF(ISNUMBER(Starlink[[#This Row],[Decay_Date_ISO]]),Starlink[[#This Row],[Decay_Date_ISO]],DATEVALUE(Starlink[[#This Row],[Decay_Date_ISO]])))</f>
        <v/>
      </c>
    </row>
    <row r="2092" spans="1:22" x14ac:dyDescent="0.3">
      <c r="A2092" t="s">
        <v>9662</v>
      </c>
      <c r="B2092">
        <v>51745</v>
      </c>
      <c r="C2092" t="s">
        <v>9534</v>
      </c>
      <c r="D2092" t="s">
        <v>9663</v>
      </c>
      <c r="E2092" t="s">
        <v>9664</v>
      </c>
      <c r="F2092" t="s">
        <v>9665</v>
      </c>
      <c r="G2092" t="s">
        <v>25</v>
      </c>
      <c r="H2092" t="s">
        <v>26</v>
      </c>
      <c r="I2092" t="s">
        <v>9538</v>
      </c>
      <c r="J2092" t="s">
        <v>349</v>
      </c>
      <c r="K2092" t="s">
        <v>350</v>
      </c>
      <c r="L2092">
        <v>297</v>
      </c>
      <c r="M2092">
        <v>323</v>
      </c>
      <c r="N2092">
        <v>335</v>
      </c>
      <c r="O2092">
        <v>53.22</v>
      </c>
      <c r="P2092" t="s">
        <v>43</v>
      </c>
      <c r="Q2092" s="1">
        <v>44613</v>
      </c>
      <c r="S2092">
        <v>2022</v>
      </c>
      <c r="U2092" s="2">
        <f>IF(ISNUMBER(Starlink[[#This Row],[Launch_Date_ISO]]),Starlink[[#This Row],[Launch_Date_ISO]],DATEVALUE(Starlink[[#This Row],[Launch_Date_ISO]]))</f>
        <v>44613</v>
      </c>
      <c r="V2092" s="2" t="str">
        <f>IF(Starlink[[#This Row],[Decay_Date_ISO]]="","",IF(ISNUMBER(Starlink[[#This Row],[Decay_Date_ISO]]),Starlink[[#This Row],[Decay_Date_ISO]],DATEVALUE(Starlink[[#This Row],[Decay_Date_ISO]])))</f>
        <v/>
      </c>
    </row>
    <row r="2093" spans="1:22" x14ac:dyDescent="0.3">
      <c r="A2093" t="s">
        <v>9666</v>
      </c>
      <c r="B2093">
        <v>51746</v>
      </c>
      <c r="C2093" t="s">
        <v>9534</v>
      </c>
      <c r="D2093" t="s">
        <v>9667</v>
      </c>
      <c r="E2093" t="s">
        <v>9668</v>
      </c>
      <c r="F2093" t="s">
        <v>9669</v>
      </c>
      <c r="G2093" t="s">
        <v>25</v>
      </c>
      <c r="H2093" t="s">
        <v>26</v>
      </c>
      <c r="I2093" t="s">
        <v>9538</v>
      </c>
      <c r="J2093" t="s">
        <v>349</v>
      </c>
      <c r="K2093" t="s">
        <v>350</v>
      </c>
      <c r="L2093">
        <v>297</v>
      </c>
      <c r="M2093">
        <v>323</v>
      </c>
      <c r="N2093">
        <v>335</v>
      </c>
      <c r="O2093">
        <v>53.22</v>
      </c>
      <c r="P2093" t="s">
        <v>43</v>
      </c>
      <c r="Q2093" s="1">
        <v>44613</v>
      </c>
      <c r="S2093">
        <v>2022</v>
      </c>
      <c r="U2093" s="2">
        <f>IF(ISNUMBER(Starlink[[#This Row],[Launch_Date_ISO]]),Starlink[[#This Row],[Launch_Date_ISO]],DATEVALUE(Starlink[[#This Row],[Launch_Date_ISO]]))</f>
        <v>44613</v>
      </c>
      <c r="V2093" s="2" t="str">
        <f>IF(Starlink[[#This Row],[Decay_Date_ISO]]="","",IF(ISNUMBER(Starlink[[#This Row],[Decay_Date_ISO]]),Starlink[[#This Row],[Decay_Date_ISO]],DATEVALUE(Starlink[[#This Row],[Decay_Date_ISO]])))</f>
        <v/>
      </c>
    </row>
    <row r="2094" spans="1:22" x14ac:dyDescent="0.3">
      <c r="A2094" t="s">
        <v>9670</v>
      </c>
      <c r="B2094">
        <v>51747</v>
      </c>
      <c r="C2094" t="s">
        <v>9534</v>
      </c>
      <c r="D2094" t="s">
        <v>9671</v>
      </c>
      <c r="E2094" t="s">
        <v>9672</v>
      </c>
      <c r="F2094" t="s">
        <v>9673</v>
      </c>
      <c r="G2094" t="s">
        <v>25</v>
      </c>
      <c r="H2094" t="s">
        <v>26</v>
      </c>
      <c r="I2094" t="s">
        <v>9538</v>
      </c>
      <c r="J2094" t="s">
        <v>349</v>
      </c>
      <c r="K2094" t="s">
        <v>350</v>
      </c>
      <c r="L2094">
        <v>297</v>
      </c>
      <c r="M2094">
        <v>323</v>
      </c>
      <c r="N2094">
        <v>335</v>
      </c>
      <c r="O2094">
        <v>53.22</v>
      </c>
      <c r="P2094" t="s">
        <v>43</v>
      </c>
      <c r="Q2094" s="1">
        <v>44613</v>
      </c>
      <c r="S2094">
        <v>2022</v>
      </c>
      <c r="U2094" s="2">
        <f>IF(ISNUMBER(Starlink[[#This Row],[Launch_Date_ISO]]),Starlink[[#This Row],[Launch_Date_ISO]],DATEVALUE(Starlink[[#This Row],[Launch_Date_ISO]]))</f>
        <v>44613</v>
      </c>
      <c r="V2094" s="2" t="str">
        <f>IF(Starlink[[#This Row],[Decay_Date_ISO]]="","",IF(ISNUMBER(Starlink[[#This Row],[Decay_Date_ISO]]),Starlink[[#This Row],[Decay_Date_ISO]],DATEVALUE(Starlink[[#This Row],[Decay_Date_ISO]])))</f>
        <v/>
      </c>
    </row>
    <row r="2095" spans="1:22" x14ac:dyDescent="0.3">
      <c r="A2095" t="s">
        <v>9674</v>
      </c>
      <c r="B2095">
        <v>51748</v>
      </c>
      <c r="C2095" t="s">
        <v>9534</v>
      </c>
      <c r="D2095" t="s">
        <v>9675</v>
      </c>
      <c r="E2095" t="s">
        <v>9676</v>
      </c>
      <c r="F2095" t="s">
        <v>9677</v>
      </c>
      <c r="G2095" t="s">
        <v>25</v>
      </c>
      <c r="H2095" t="s">
        <v>26</v>
      </c>
      <c r="I2095" t="s">
        <v>9538</v>
      </c>
      <c r="J2095" t="s">
        <v>349</v>
      </c>
      <c r="K2095" t="s">
        <v>350</v>
      </c>
      <c r="L2095">
        <v>297</v>
      </c>
      <c r="M2095">
        <v>323</v>
      </c>
      <c r="N2095">
        <v>335</v>
      </c>
      <c r="O2095">
        <v>53.22</v>
      </c>
      <c r="P2095" t="s">
        <v>43</v>
      </c>
      <c r="Q2095" s="1">
        <v>44613</v>
      </c>
      <c r="S2095">
        <v>2022</v>
      </c>
      <c r="U2095" s="2">
        <f>IF(ISNUMBER(Starlink[[#This Row],[Launch_Date_ISO]]),Starlink[[#This Row],[Launch_Date_ISO]],DATEVALUE(Starlink[[#This Row],[Launch_Date_ISO]]))</f>
        <v>44613</v>
      </c>
      <c r="V2095" s="2" t="str">
        <f>IF(Starlink[[#This Row],[Decay_Date_ISO]]="","",IF(ISNUMBER(Starlink[[#This Row],[Decay_Date_ISO]]),Starlink[[#This Row],[Decay_Date_ISO]],DATEVALUE(Starlink[[#This Row],[Decay_Date_ISO]])))</f>
        <v/>
      </c>
    </row>
    <row r="2096" spans="1:22" x14ac:dyDescent="0.3">
      <c r="A2096" t="s">
        <v>9678</v>
      </c>
      <c r="B2096">
        <v>51749</v>
      </c>
      <c r="C2096" t="s">
        <v>9534</v>
      </c>
      <c r="D2096" t="s">
        <v>9679</v>
      </c>
      <c r="E2096" t="s">
        <v>9680</v>
      </c>
      <c r="F2096" t="s">
        <v>9681</v>
      </c>
      <c r="G2096" t="s">
        <v>25</v>
      </c>
      <c r="H2096" t="s">
        <v>26</v>
      </c>
      <c r="I2096" t="s">
        <v>9538</v>
      </c>
      <c r="J2096" t="s">
        <v>349</v>
      </c>
      <c r="K2096" t="s">
        <v>350</v>
      </c>
      <c r="L2096">
        <v>297</v>
      </c>
      <c r="M2096">
        <v>323</v>
      </c>
      <c r="N2096">
        <v>335</v>
      </c>
      <c r="O2096">
        <v>53.22</v>
      </c>
      <c r="P2096" t="s">
        <v>43</v>
      </c>
      <c r="Q2096" s="1">
        <v>44613</v>
      </c>
      <c r="S2096">
        <v>2022</v>
      </c>
      <c r="U2096" s="2">
        <f>IF(ISNUMBER(Starlink[[#This Row],[Launch_Date_ISO]]),Starlink[[#This Row],[Launch_Date_ISO]],DATEVALUE(Starlink[[#This Row],[Launch_Date_ISO]]))</f>
        <v>44613</v>
      </c>
      <c r="V2096" s="2" t="str">
        <f>IF(Starlink[[#This Row],[Decay_Date_ISO]]="","",IF(ISNUMBER(Starlink[[#This Row],[Decay_Date_ISO]]),Starlink[[#This Row],[Decay_Date_ISO]],DATEVALUE(Starlink[[#This Row],[Decay_Date_ISO]])))</f>
        <v/>
      </c>
    </row>
    <row r="2097" spans="1:22" x14ac:dyDescent="0.3">
      <c r="A2097" t="s">
        <v>9682</v>
      </c>
      <c r="B2097">
        <v>51750</v>
      </c>
      <c r="C2097" t="s">
        <v>9534</v>
      </c>
      <c r="D2097" t="s">
        <v>9683</v>
      </c>
      <c r="E2097" t="s">
        <v>9684</v>
      </c>
      <c r="F2097" t="s">
        <v>9685</v>
      </c>
      <c r="G2097" t="s">
        <v>25</v>
      </c>
      <c r="H2097" t="s">
        <v>26</v>
      </c>
      <c r="I2097" t="s">
        <v>9538</v>
      </c>
      <c r="J2097" t="s">
        <v>349</v>
      </c>
      <c r="K2097" t="s">
        <v>350</v>
      </c>
      <c r="L2097">
        <v>297</v>
      </c>
      <c r="M2097">
        <v>323</v>
      </c>
      <c r="N2097">
        <v>335</v>
      </c>
      <c r="O2097">
        <v>53.22</v>
      </c>
      <c r="P2097" t="s">
        <v>43</v>
      </c>
      <c r="Q2097" s="1">
        <v>44613</v>
      </c>
      <c r="S2097">
        <v>2022</v>
      </c>
      <c r="U2097" s="2">
        <f>IF(ISNUMBER(Starlink[[#This Row],[Launch_Date_ISO]]),Starlink[[#This Row],[Launch_Date_ISO]],DATEVALUE(Starlink[[#This Row],[Launch_Date_ISO]]))</f>
        <v>44613</v>
      </c>
      <c r="V2097" s="2" t="str">
        <f>IF(Starlink[[#This Row],[Decay_Date_ISO]]="","",IF(ISNUMBER(Starlink[[#This Row],[Decay_Date_ISO]]),Starlink[[#This Row],[Decay_Date_ISO]],DATEVALUE(Starlink[[#This Row],[Decay_Date_ISO]])))</f>
        <v/>
      </c>
    </row>
    <row r="2098" spans="1:22" x14ac:dyDescent="0.3">
      <c r="A2098" t="s">
        <v>9686</v>
      </c>
      <c r="B2098">
        <v>51751</v>
      </c>
      <c r="C2098" t="s">
        <v>9534</v>
      </c>
      <c r="D2098" t="s">
        <v>9687</v>
      </c>
      <c r="E2098" t="s">
        <v>9688</v>
      </c>
      <c r="F2098" t="s">
        <v>9689</v>
      </c>
      <c r="G2098" t="s">
        <v>25</v>
      </c>
      <c r="H2098" t="s">
        <v>26</v>
      </c>
      <c r="I2098" t="s">
        <v>9538</v>
      </c>
      <c r="J2098" t="s">
        <v>349</v>
      </c>
      <c r="K2098" t="s">
        <v>350</v>
      </c>
      <c r="L2098">
        <v>297</v>
      </c>
      <c r="M2098">
        <v>323</v>
      </c>
      <c r="N2098">
        <v>335</v>
      </c>
      <c r="O2098">
        <v>53.22</v>
      </c>
      <c r="P2098" t="s">
        <v>43</v>
      </c>
      <c r="Q2098" s="1">
        <v>44613</v>
      </c>
      <c r="S2098">
        <v>2022</v>
      </c>
      <c r="U2098" s="2">
        <f>IF(ISNUMBER(Starlink[[#This Row],[Launch_Date_ISO]]),Starlink[[#This Row],[Launch_Date_ISO]],DATEVALUE(Starlink[[#This Row],[Launch_Date_ISO]]))</f>
        <v>44613</v>
      </c>
      <c r="V2098" s="2" t="str">
        <f>IF(Starlink[[#This Row],[Decay_Date_ISO]]="","",IF(ISNUMBER(Starlink[[#This Row],[Decay_Date_ISO]]),Starlink[[#This Row],[Decay_Date_ISO]],DATEVALUE(Starlink[[#This Row],[Decay_Date_ISO]])))</f>
        <v/>
      </c>
    </row>
    <row r="2099" spans="1:22" x14ac:dyDescent="0.3">
      <c r="A2099" t="s">
        <v>9690</v>
      </c>
      <c r="B2099">
        <v>51752</v>
      </c>
      <c r="C2099" t="s">
        <v>9534</v>
      </c>
      <c r="D2099" t="s">
        <v>9691</v>
      </c>
      <c r="E2099" t="s">
        <v>9692</v>
      </c>
      <c r="F2099" t="s">
        <v>9693</v>
      </c>
      <c r="G2099" t="s">
        <v>25</v>
      </c>
      <c r="H2099" t="s">
        <v>26</v>
      </c>
      <c r="I2099" t="s">
        <v>9538</v>
      </c>
      <c r="J2099" t="s">
        <v>349</v>
      </c>
      <c r="K2099" t="s">
        <v>350</v>
      </c>
      <c r="L2099">
        <v>297</v>
      </c>
      <c r="M2099">
        <v>323</v>
      </c>
      <c r="N2099">
        <v>335</v>
      </c>
      <c r="O2099">
        <v>53.22</v>
      </c>
      <c r="P2099" t="s">
        <v>43</v>
      </c>
      <c r="Q2099" s="1">
        <v>44613</v>
      </c>
      <c r="S2099">
        <v>2022</v>
      </c>
      <c r="U2099" s="2">
        <f>IF(ISNUMBER(Starlink[[#This Row],[Launch_Date_ISO]]),Starlink[[#This Row],[Launch_Date_ISO]],DATEVALUE(Starlink[[#This Row],[Launch_Date_ISO]]))</f>
        <v>44613</v>
      </c>
      <c r="V2099" s="2" t="str">
        <f>IF(Starlink[[#This Row],[Decay_Date_ISO]]="","",IF(ISNUMBER(Starlink[[#This Row],[Decay_Date_ISO]]),Starlink[[#This Row],[Decay_Date_ISO]],DATEVALUE(Starlink[[#This Row],[Decay_Date_ISO]])))</f>
        <v/>
      </c>
    </row>
    <row r="2100" spans="1:22" x14ac:dyDescent="0.3">
      <c r="A2100" t="s">
        <v>9694</v>
      </c>
      <c r="B2100">
        <v>51753</v>
      </c>
      <c r="C2100" t="s">
        <v>9534</v>
      </c>
      <c r="D2100" t="s">
        <v>9695</v>
      </c>
      <c r="E2100" t="s">
        <v>9696</v>
      </c>
      <c r="F2100" t="s">
        <v>9697</v>
      </c>
      <c r="G2100" t="s">
        <v>25</v>
      </c>
      <c r="H2100" t="s">
        <v>26</v>
      </c>
      <c r="I2100" t="s">
        <v>9538</v>
      </c>
      <c r="J2100" t="s">
        <v>349</v>
      </c>
      <c r="K2100" t="s">
        <v>350</v>
      </c>
      <c r="L2100">
        <v>297</v>
      </c>
      <c r="M2100">
        <v>323</v>
      </c>
      <c r="N2100">
        <v>335</v>
      </c>
      <c r="O2100">
        <v>53.22</v>
      </c>
      <c r="P2100" t="s">
        <v>43</v>
      </c>
      <c r="Q2100" s="1">
        <v>44613</v>
      </c>
      <c r="S2100">
        <v>2022</v>
      </c>
      <c r="U2100" s="2">
        <f>IF(ISNUMBER(Starlink[[#This Row],[Launch_Date_ISO]]),Starlink[[#This Row],[Launch_Date_ISO]],DATEVALUE(Starlink[[#This Row],[Launch_Date_ISO]]))</f>
        <v>44613</v>
      </c>
      <c r="V2100" s="2" t="str">
        <f>IF(Starlink[[#This Row],[Decay_Date_ISO]]="","",IF(ISNUMBER(Starlink[[#This Row],[Decay_Date_ISO]]),Starlink[[#This Row],[Decay_Date_ISO]],DATEVALUE(Starlink[[#This Row],[Decay_Date_ISO]])))</f>
        <v/>
      </c>
    </row>
    <row r="2101" spans="1:22" x14ac:dyDescent="0.3">
      <c r="A2101" t="s">
        <v>9698</v>
      </c>
      <c r="B2101">
        <v>51754</v>
      </c>
      <c r="C2101" t="s">
        <v>9534</v>
      </c>
      <c r="D2101" t="s">
        <v>9699</v>
      </c>
      <c r="E2101" t="s">
        <v>9700</v>
      </c>
      <c r="F2101" t="s">
        <v>9701</v>
      </c>
      <c r="G2101" t="s">
        <v>25</v>
      </c>
      <c r="H2101" t="s">
        <v>26</v>
      </c>
      <c r="I2101" t="s">
        <v>9538</v>
      </c>
      <c r="J2101" t="s">
        <v>349</v>
      </c>
      <c r="K2101" t="s">
        <v>350</v>
      </c>
      <c r="L2101">
        <v>297</v>
      </c>
      <c r="M2101">
        <v>323</v>
      </c>
      <c r="N2101">
        <v>335</v>
      </c>
      <c r="O2101">
        <v>53.22</v>
      </c>
      <c r="P2101" t="s">
        <v>43</v>
      </c>
      <c r="Q2101" s="1">
        <v>44613</v>
      </c>
      <c r="S2101">
        <v>2022</v>
      </c>
      <c r="U2101" s="2">
        <f>IF(ISNUMBER(Starlink[[#This Row],[Launch_Date_ISO]]),Starlink[[#This Row],[Launch_Date_ISO]],DATEVALUE(Starlink[[#This Row],[Launch_Date_ISO]]))</f>
        <v>44613</v>
      </c>
      <c r="V2101" s="2" t="str">
        <f>IF(Starlink[[#This Row],[Decay_Date_ISO]]="","",IF(ISNUMBER(Starlink[[#This Row],[Decay_Date_ISO]]),Starlink[[#This Row],[Decay_Date_ISO]],DATEVALUE(Starlink[[#This Row],[Decay_Date_ISO]])))</f>
        <v/>
      </c>
    </row>
    <row r="2102" spans="1:22" x14ac:dyDescent="0.3">
      <c r="A2102" t="s">
        <v>9702</v>
      </c>
      <c r="B2102">
        <v>51755</v>
      </c>
      <c r="C2102" t="s">
        <v>9534</v>
      </c>
      <c r="D2102" t="s">
        <v>9703</v>
      </c>
      <c r="E2102" t="s">
        <v>9704</v>
      </c>
      <c r="F2102" t="s">
        <v>9705</v>
      </c>
      <c r="G2102" t="s">
        <v>25</v>
      </c>
      <c r="H2102" t="s">
        <v>26</v>
      </c>
      <c r="I2102" t="s">
        <v>9538</v>
      </c>
      <c r="J2102" t="s">
        <v>349</v>
      </c>
      <c r="K2102" t="s">
        <v>350</v>
      </c>
      <c r="L2102">
        <v>297</v>
      </c>
      <c r="M2102">
        <v>323</v>
      </c>
      <c r="N2102">
        <v>335</v>
      </c>
      <c r="O2102">
        <v>53.22</v>
      </c>
      <c r="P2102" t="s">
        <v>43</v>
      </c>
      <c r="Q2102" s="1">
        <v>44613</v>
      </c>
      <c r="S2102">
        <v>2022</v>
      </c>
      <c r="U2102" s="2">
        <f>IF(ISNUMBER(Starlink[[#This Row],[Launch_Date_ISO]]),Starlink[[#This Row],[Launch_Date_ISO]],DATEVALUE(Starlink[[#This Row],[Launch_Date_ISO]]))</f>
        <v>44613</v>
      </c>
      <c r="V2102" s="2" t="str">
        <f>IF(Starlink[[#This Row],[Decay_Date_ISO]]="","",IF(ISNUMBER(Starlink[[#This Row],[Decay_Date_ISO]]),Starlink[[#This Row],[Decay_Date_ISO]],DATEVALUE(Starlink[[#This Row],[Decay_Date_ISO]])))</f>
        <v/>
      </c>
    </row>
    <row r="2103" spans="1:22" x14ac:dyDescent="0.3">
      <c r="A2103" t="s">
        <v>9706</v>
      </c>
      <c r="B2103">
        <v>51756</v>
      </c>
      <c r="C2103" t="s">
        <v>9534</v>
      </c>
      <c r="D2103" t="s">
        <v>9707</v>
      </c>
      <c r="E2103" t="s">
        <v>9708</v>
      </c>
      <c r="F2103" t="s">
        <v>9709</v>
      </c>
      <c r="G2103" t="s">
        <v>25</v>
      </c>
      <c r="H2103" t="s">
        <v>26</v>
      </c>
      <c r="I2103" t="s">
        <v>9538</v>
      </c>
      <c r="J2103" t="s">
        <v>349</v>
      </c>
      <c r="K2103" t="s">
        <v>350</v>
      </c>
      <c r="L2103">
        <v>297</v>
      </c>
      <c r="M2103">
        <v>323</v>
      </c>
      <c r="N2103">
        <v>335</v>
      </c>
      <c r="O2103">
        <v>53.22</v>
      </c>
      <c r="P2103" t="s">
        <v>43</v>
      </c>
      <c r="Q2103" s="1">
        <v>44613</v>
      </c>
      <c r="S2103">
        <v>2022</v>
      </c>
      <c r="U2103" s="2">
        <f>IF(ISNUMBER(Starlink[[#This Row],[Launch_Date_ISO]]),Starlink[[#This Row],[Launch_Date_ISO]],DATEVALUE(Starlink[[#This Row],[Launch_Date_ISO]]))</f>
        <v>44613</v>
      </c>
      <c r="V2103" s="2" t="str">
        <f>IF(Starlink[[#This Row],[Decay_Date_ISO]]="","",IF(ISNUMBER(Starlink[[#This Row],[Decay_Date_ISO]]),Starlink[[#This Row],[Decay_Date_ISO]],DATEVALUE(Starlink[[#This Row],[Decay_Date_ISO]])))</f>
        <v/>
      </c>
    </row>
    <row r="2104" spans="1:22" x14ac:dyDescent="0.3">
      <c r="A2104" t="s">
        <v>9710</v>
      </c>
      <c r="B2104">
        <v>51757</v>
      </c>
      <c r="C2104" t="s">
        <v>9534</v>
      </c>
      <c r="D2104" t="s">
        <v>9711</v>
      </c>
      <c r="E2104" t="s">
        <v>9712</v>
      </c>
      <c r="F2104" t="s">
        <v>9713</v>
      </c>
      <c r="G2104" t="s">
        <v>25</v>
      </c>
      <c r="H2104" t="s">
        <v>26</v>
      </c>
      <c r="I2104" t="s">
        <v>9538</v>
      </c>
      <c r="J2104" t="s">
        <v>349</v>
      </c>
      <c r="K2104" t="s">
        <v>350</v>
      </c>
      <c r="L2104">
        <v>297</v>
      </c>
      <c r="M2104">
        <v>323</v>
      </c>
      <c r="N2104">
        <v>335</v>
      </c>
      <c r="O2104">
        <v>53.22</v>
      </c>
      <c r="P2104" t="s">
        <v>43</v>
      </c>
      <c r="Q2104" s="1">
        <v>44613</v>
      </c>
      <c r="S2104">
        <v>2022</v>
      </c>
      <c r="U2104" s="2">
        <f>IF(ISNUMBER(Starlink[[#This Row],[Launch_Date_ISO]]),Starlink[[#This Row],[Launch_Date_ISO]],DATEVALUE(Starlink[[#This Row],[Launch_Date_ISO]]))</f>
        <v>44613</v>
      </c>
      <c r="V2104" s="2" t="str">
        <f>IF(Starlink[[#This Row],[Decay_Date_ISO]]="","",IF(ISNUMBER(Starlink[[#This Row],[Decay_Date_ISO]]),Starlink[[#This Row],[Decay_Date_ISO]],DATEVALUE(Starlink[[#This Row],[Decay_Date_ISO]])))</f>
        <v/>
      </c>
    </row>
    <row r="2105" spans="1:22" x14ac:dyDescent="0.3">
      <c r="A2105" t="s">
        <v>9714</v>
      </c>
      <c r="B2105">
        <v>51758</v>
      </c>
      <c r="C2105" t="s">
        <v>9534</v>
      </c>
      <c r="D2105" t="s">
        <v>9715</v>
      </c>
      <c r="E2105" t="s">
        <v>9716</v>
      </c>
      <c r="F2105" t="s">
        <v>9717</v>
      </c>
      <c r="G2105" t="s">
        <v>25</v>
      </c>
      <c r="H2105" t="s">
        <v>26</v>
      </c>
      <c r="I2105" t="s">
        <v>9538</v>
      </c>
      <c r="J2105" t="s">
        <v>349</v>
      </c>
      <c r="K2105" t="s">
        <v>350</v>
      </c>
      <c r="L2105">
        <v>297</v>
      </c>
      <c r="M2105">
        <v>323</v>
      </c>
      <c r="N2105">
        <v>335</v>
      </c>
      <c r="O2105">
        <v>53.22</v>
      </c>
      <c r="P2105" t="s">
        <v>43</v>
      </c>
      <c r="Q2105" s="1">
        <v>44613</v>
      </c>
      <c r="S2105">
        <v>2022</v>
      </c>
      <c r="U2105" s="2">
        <f>IF(ISNUMBER(Starlink[[#This Row],[Launch_Date_ISO]]),Starlink[[#This Row],[Launch_Date_ISO]],DATEVALUE(Starlink[[#This Row],[Launch_Date_ISO]]))</f>
        <v>44613</v>
      </c>
      <c r="V2105" s="2" t="str">
        <f>IF(Starlink[[#This Row],[Decay_Date_ISO]]="","",IF(ISNUMBER(Starlink[[#This Row],[Decay_Date_ISO]]),Starlink[[#This Row],[Decay_Date_ISO]],DATEVALUE(Starlink[[#This Row],[Decay_Date_ISO]])))</f>
        <v/>
      </c>
    </row>
    <row r="2106" spans="1:22" x14ac:dyDescent="0.3">
      <c r="A2106" t="s">
        <v>9718</v>
      </c>
      <c r="B2106">
        <v>51759</v>
      </c>
      <c r="C2106" t="s">
        <v>9534</v>
      </c>
      <c r="D2106" t="s">
        <v>9719</v>
      </c>
      <c r="E2106" t="s">
        <v>9720</v>
      </c>
      <c r="F2106" t="s">
        <v>9721</v>
      </c>
      <c r="G2106" t="s">
        <v>25</v>
      </c>
      <c r="H2106" t="s">
        <v>26</v>
      </c>
      <c r="I2106" t="s">
        <v>9538</v>
      </c>
      <c r="J2106" t="s">
        <v>349</v>
      </c>
      <c r="K2106" t="s">
        <v>350</v>
      </c>
      <c r="L2106">
        <v>297</v>
      </c>
      <c r="M2106">
        <v>323</v>
      </c>
      <c r="N2106">
        <v>335</v>
      </c>
      <c r="O2106">
        <v>53.22</v>
      </c>
      <c r="P2106" t="s">
        <v>43</v>
      </c>
      <c r="Q2106" s="1">
        <v>44613</v>
      </c>
      <c r="S2106">
        <v>2022</v>
      </c>
      <c r="U2106" s="2">
        <f>IF(ISNUMBER(Starlink[[#This Row],[Launch_Date_ISO]]),Starlink[[#This Row],[Launch_Date_ISO]],DATEVALUE(Starlink[[#This Row],[Launch_Date_ISO]]))</f>
        <v>44613</v>
      </c>
      <c r="V2106" s="2" t="str">
        <f>IF(Starlink[[#This Row],[Decay_Date_ISO]]="","",IF(ISNUMBER(Starlink[[#This Row],[Decay_Date_ISO]]),Starlink[[#This Row],[Decay_Date_ISO]],DATEVALUE(Starlink[[#This Row],[Decay_Date_ISO]])))</f>
        <v/>
      </c>
    </row>
    <row r="2107" spans="1:22" x14ac:dyDescent="0.3">
      <c r="A2107" t="s">
        <v>9722</v>
      </c>
      <c r="B2107">
        <v>51768</v>
      </c>
      <c r="C2107" t="s">
        <v>9723</v>
      </c>
      <c r="D2107" t="s">
        <v>9724</v>
      </c>
      <c r="E2107" t="s">
        <v>9725</v>
      </c>
      <c r="F2107" t="s">
        <v>9726</v>
      </c>
      <c r="G2107" t="s">
        <v>25</v>
      </c>
      <c r="H2107" t="s">
        <v>26</v>
      </c>
      <c r="I2107" t="s">
        <v>9727</v>
      </c>
      <c r="J2107" t="s">
        <v>349</v>
      </c>
      <c r="K2107" t="s">
        <v>350</v>
      </c>
      <c r="L2107">
        <v>297</v>
      </c>
      <c r="M2107">
        <v>304</v>
      </c>
      <c r="N2107">
        <v>313</v>
      </c>
      <c r="O2107">
        <v>53.22</v>
      </c>
      <c r="P2107" t="s">
        <v>43</v>
      </c>
      <c r="Q2107" s="1">
        <v>44617</v>
      </c>
      <c r="S2107">
        <v>2022</v>
      </c>
      <c r="U2107" s="2">
        <f>IF(ISNUMBER(Starlink[[#This Row],[Launch_Date_ISO]]),Starlink[[#This Row],[Launch_Date_ISO]],DATEVALUE(Starlink[[#This Row],[Launch_Date_ISO]]))</f>
        <v>44617</v>
      </c>
      <c r="V2107" s="2" t="str">
        <f>IF(Starlink[[#This Row],[Decay_Date_ISO]]="","",IF(ISNUMBER(Starlink[[#This Row],[Decay_Date_ISO]]),Starlink[[#This Row],[Decay_Date_ISO]],DATEVALUE(Starlink[[#This Row],[Decay_Date_ISO]])))</f>
        <v/>
      </c>
    </row>
    <row r="2108" spans="1:22" x14ac:dyDescent="0.3">
      <c r="A2108" t="s">
        <v>9728</v>
      </c>
      <c r="B2108">
        <v>51769</v>
      </c>
      <c r="C2108" t="s">
        <v>9723</v>
      </c>
      <c r="D2108" t="s">
        <v>9729</v>
      </c>
      <c r="E2108" t="s">
        <v>9730</v>
      </c>
      <c r="F2108" t="s">
        <v>9731</v>
      </c>
      <c r="G2108" t="s">
        <v>25</v>
      </c>
      <c r="H2108" t="s">
        <v>26</v>
      </c>
      <c r="I2108" t="s">
        <v>9727</v>
      </c>
      <c r="J2108" t="s">
        <v>349</v>
      </c>
      <c r="K2108" t="s">
        <v>350</v>
      </c>
      <c r="L2108">
        <v>297</v>
      </c>
      <c r="M2108">
        <v>304</v>
      </c>
      <c r="N2108">
        <v>313</v>
      </c>
      <c r="O2108">
        <v>53.22</v>
      </c>
      <c r="P2108" t="s">
        <v>43</v>
      </c>
      <c r="Q2108" s="1">
        <v>44617</v>
      </c>
      <c r="S2108">
        <v>2022</v>
      </c>
      <c r="U2108" s="2">
        <f>IF(ISNUMBER(Starlink[[#This Row],[Launch_Date_ISO]]),Starlink[[#This Row],[Launch_Date_ISO]],DATEVALUE(Starlink[[#This Row],[Launch_Date_ISO]]))</f>
        <v>44617</v>
      </c>
      <c r="V2108" s="2" t="str">
        <f>IF(Starlink[[#This Row],[Decay_Date_ISO]]="","",IF(ISNUMBER(Starlink[[#This Row],[Decay_Date_ISO]]),Starlink[[#This Row],[Decay_Date_ISO]],DATEVALUE(Starlink[[#This Row],[Decay_Date_ISO]])))</f>
        <v/>
      </c>
    </row>
    <row r="2109" spans="1:22" x14ac:dyDescent="0.3">
      <c r="A2109" t="s">
        <v>9732</v>
      </c>
      <c r="B2109">
        <v>51770</v>
      </c>
      <c r="C2109" t="s">
        <v>9723</v>
      </c>
      <c r="D2109" t="s">
        <v>9733</v>
      </c>
      <c r="E2109" t="s">
        <v>9734</v>
      </c>
      <c r="F2109" t="s">
        <v>9735</v>
      </c>
      <c r="G2109" t="s">
        <v>25</v>
      </c>
      <c r="H2109" t="s">
        <v>26</v>
      </c>
      <c r="I2109" t="s">
        <v>9727</v>
      </c>
      <c r="J2109" t="s">
        <v>349</v>
      </c>
      <c r="K2109" t="s">
        <v>350</v>
      </c>
      <c r="L2109">
        <v>297</v>
      </c>
      <c r="M2109">
        <v>304</v>
      </c>
      <c r="N2109">
        <v>313</v>
      </c>
      <c r="O2109">
        <v>53.22</v>
      </c>
      <c r="P2109" t="s">
        <v>43</v>
      </c>
      <c r="Q2109" s="1">
        <v>44617</v>
      </c>
      <c r="S2109">
        <v>2022</v>
      </c>
      <c r="U2109" s="2">
        <f>IF(ISNUMBER(Starlink[[#This Row],[Launch_Date_ISO]]),Starlink[[#This Row],[Launch_Date_ISO]],DATEVALUE(Starlink[[#This Row],[Launch_Date_ISO]]))</f>
        <v>44617</v>
      </c>
      <c r="V2109" s="2" t="str">
        <f>IF(Starlink[[#This Row],[Decay_Date_ISO]]="","",IF(ISNUMBER(Starlink[[#This Row],[Decay_Date_ISO]]),Starlink[[#This Row],[Decay_Date_ISO]],DATEVALUE(Starlink[[#This Row],[Decay_Date_ISO]])))</f>
        <v/>
      </c>
    </row>
    <row r="2110" spans="1:22" x14ac:dyDescent="0.3">
      <c r="A2110" t="s">
        <v>9736</v>
      </c>
      <c r="B2110">
        <v>51771</v>
      </c>
      <c r="C2110" t="s">
        <v>9723</v>
      </c>
      <c r="D2110" t="s">
        <v>9737</v>
      </c>
      <c r="E2110" t="s">
        <v>9738</v>
      </c>
      <c r="F2110" t="s">
        <v>9739</v>
      </c>
      <c r="G2110" t="s">
        <v>25</v>
      </c>
      <c r="H2110" t="s">
        <v>26</v>
      </c>
      <c r="I2110" t="s">
        <v>9727</v>
      </c>
      <c r="J2110" t="s">
        <v>349</v>
      </c>
      <c r="K2110" t="s">
        <v>350</v>
      </c>
      <c r="L2110">
        <v>297</v>
      </c>
      <c r="M2110">
        <v>304</v>
      </c>
      <c r="N2110">
        <v>313</v>
      </c>
      <c r="O2110">
        <v>53.22</v>
      </c>
      <c r="P2110" t="s">
        <v>43</v>
      </c>
      <c r="Q2110" s="1">
        <v>44617</v>
      </c>
      <c r="S2110">
        <v>2022</v>
      </c>
      <c r="U2110" s="2">
        <f>IF(ISNUMBER(Starlink[[#This Row],[Launch_Date_ISO]]),Starlink[[#This Row],[Launch_Date_ISO]],DATEVALUE(Starlink[[#This Row],[Launch_Date_ISO]]))</f>
        <v>44617</v>
      </c>
      <c r="V2110" s="2" t="str">
        <f>IF(Starlink[[#This Row],[Decay_Date_ISO]]="","",IF(ISNUMBER(Starlink[[#This Row],[Decay_Date_ISO]]),Starlink[[#This Row],[Decay_Date_ISO]],DATEVALUE(Starlink[[#This Row],[Decay_Date_ISO]])))</f>
        <v/>
      </c>
    </row>
    <row r="2111" spans="1:22" x14ac:dyDescent="0.3">
      <c r="A2111" t="s">
        <v>9740</v>
      </c>
      <c r="B2111">
        <v>51772</v>
      </c>
      <c r="C2111" t="s">
        <v>9723</v>
      </c>
      <c r="D2111" t="s">
        <v>9741</v>
      </c>
      <c r="E2111" t="s">
        <v>9742</v>
      </c>
      <c r="F2111" t="s">
        <v>9743</v>
      </c>
      <c r="G2111" t="s">
        <v>25</v>
      </c>
      <c r="H2111" t="s">
        <v>26</v>
      </c>
      <c r="I2111" t="s">
        <v>9727</v>
      </c>
      <c r="J2111" t="s">
        <v>349</v>
      </c>
      <c r="K2111" t="s">
        <v>350</v>
      </c>
      <c r="L2111">
        <v>297</v>
      </c>
      <c r="M2111">
        <v>304</v>
      </c>
      <c r="N2111">
        <v>313</v>
      </c>
      <c r="O2111">
        <v>53.22</v>
      </c>
      <c r="P2111" t="s">
        <v>43</v>
      </c>
      <c r="Q2111" s="1">
        <v>44617</v>
      </c>
      <c r="S2111">
        <v>2022</v>
      </c>
      <c r="U2111" s="2">
        <f>IF(ISNUMBER(Starlink[[#This Row],[Launch_Date_ISO]]),Starlink[[#This Row],[Launch_Date_ISO]],DATEVALUE(Starlink[[#This Row],[Launch_Date_ISO]]))</f>
        <v>44617</v>
      </c>
      <c r="V2111" s="2" t="str">
        <f>IF(Starlink[[#This Row],[Decay_Date_ISO]]="","",IF(ISNUMBER(Starlink[[#This Row],[Decay_Date_ISO]]),Starlink[[#This Row],[Decay_Date_ISO]],DATEVALUE(Starlink[[#This Row],[Decay_Date_ISO]])))</f>
        <v/>
      </c>
    </row>
    <row r="2112" spans="1:22" x14ac:dyDescent="0.3">
      <c r="A2112" t="s">
        <v>9744</v>
      </c>
      <c r="B2112">
        <v>51773</v>
      </c>
      <c r="C2112" t="s">
        <v>9723</v>
      </c>
      <c r="D2112" t="s">
        <v>9745</v>
      </c>
      <c r="E2112" t="s">
        <v>9746</v>
      </c>
      <c r="F2112" t="s">
        <v>9747</v>
      </c>
      <c r="G2112" t="s">
        <v>25</v>
      </c>
      <c r="H2112" t="s">
        <v>26</v>
      </c>
      <c r="I2112" t="s">
        <v>9727</v>
      </c>
      <c r="J2112" t="s">
        <v>349</v>
      </c>
      <c r="K2112" t="s">
        <v>350</v>
      </c>
      <c r="L2112">
        <v>297</v>
      </c>
      <c r="M2112">
        <v>304</v>
      </c>
      <c r="N2112">
        <v>313</v>
      </c>
      <c r="O2112">
        <v>53.22</v>
      </c>
      <c r="P2112" t="s">
        <v>43</v>
      </c>
      <c r="Q2112" s="1">
        <v>44617</v>
      </c>
      <c r="S2112">
        <v>2022</v>
      </c>
      <c r="U2112" s="2">
        <f>IF(ISNUMBER(Starlink[[#This Row],[Launch_Date_ISO]]),Starlink[[#This Row],[Launch_Date_ISO]],DATEVALUE(Starlink[[#This Row],[Launch_Date_ISO]]))</f>
        <v>44617</v>
      </c>
      <c r="V2112" s="2" t="str">
        <f>IF(Starlink[[#This Row],[Decay_Date_ISO]]="","",IF(ISNUMBER(Starlink[[#This Row],[Decay_Date_ISO]]),Starlink[[#This Row],[Decay_Date_ISO]],DATEVALUE(Starlink[[#This Row],[Decay_Date_ISO]])))</f>
        <v/>
      </c>
    </row>
    <row r="2113" spans="1:22" x14ac:dyDescent="0.3">
      <c r="A2113" t="s">
        <v>9748</v>
      </c>
      <c r="B2113">
        <v>51774</v>
      </c>
      <c r="C2113" t="s">
        <v>9723</v>
      </c>
      <c r="D2113" t="s">
        <v>9749</v>
      </c>
      <c r="E2113" t="s">
        <v>9750</v>
      </c>
      <c r="F2113" t="s">
        <v>9751</v>
      </c>
      <c r="G2113" t="s">
        <v>25</v>
      </c>
      <c r="H2113" t="s">
        <v>26</v>
      </c>
      <c r="I2113" t="s">
        <v>9727</v>
      </c>
      <c r="J2113" t="s">
        <v>349</v>
      </c>
      <c r="K2113" t="s">
        <v>350</v>
      </c>
      <c r="L2113">
        <v>297</v>
      </c>
      <c r="M2113">
        <v>304</v>
      </c>
      <c r="N2113">
        <v>313</v>
      </c>
      <c r="O2113">
        <v>53.22</v>
      </c>
      <c r="P2113" t="s">
        <v>43</v>
      </c>
      <c r="Q2113" s="1">
        <v>44617</v>
      </c>
      <c r="S2113">
        <v>2022</v>
      </c>
      <c r="U2113" s="2">
        <f>IF(ISNUMBER(Starlink[[#This Row],[Launch_Date_ISO]]),Starlink[[#This Row],[Launch_Date_ISO]],DATEVALUE(Starlink[[#This Row],[Launch_Date_ISO]]))</f>
        <v>44617</v>
      </c>
      <c r="V2113" s="2" t="str">
        <f>IF(Starlink[[#This Row],[Decay_Date_ISO]]="","",IF(ISNUMBER(Starlink[[#This Row],[Decay_Date_ISO]]),Starlink[[#This Row],[Decay_Date_ISO]],DATEVALUE(Starlink[[#This Row],[Decay_Date_ISO]])))</f>
        <v/>
      </c>
    </row>
    <row r="2114" spans="1:22" x14ac:dyDescent="0.3">
      <c r="A2114" t="s">
        <v>9752</v>
      </c>
      <c r="B2114">
        <v>51775</v>
      </c>
      <c r="C2114" t="s">
        <v>9723</v>
      </c>
      <c r="D2114" t="s">
        <v>9753</v>
      </c>
      <c r="E2114" t="s">
        <v>9754</v>
      </c>
      <c r="F2114" t="s">
        <v>9755</v>
      </c>
      <c r="G2114" t="s">
        <v>25</v>
      </c>
      <c r="H2114" t="s">
        <v>26</v>
      </c>
      <c r="I2114" t="s">
        <v>9727</v>
      </c>
      <c r="J2114" t="s">
        <v>349</v>
      </c>
      <c r="K2114" t="s">
        <v>350</v>
      </c>
      <c r="L2114">
        <v>297</v>
      </c>
      <c r="M2114">
        <v>304</v>
      </c>
      <c r="N2114">
        <v>313</v>
      </c>
      <c r="O2114">
        <v>53.22</v>
      </c>
      <c r="P2114" t="s">
        <v>43</v>
      </c>
      <c r="Q2114" s="1">
        <v>44617</v>
      </c>
      <c r="S2114">
        <v>2022</v>
      </c>
      <c r="U2114" s="2">
        <f>IF(ISNUMBER(Starlink[[#This Row],[Launch_Date_ISO]]),Starlink[[#This Row],[Launch_Date_ISO]],DATEVALUE(Starlink[[#This Row],[Launch_Date_ISO]]))</f>
        <v>44617</v>
      </c>
      <c r="V2114" s="2" t="str">
        <f>IF(Starlink[[#This Row],[Decay_Date_ISO]]="","",IF(ISNUMBER(Starlink[[#This Row],[Decay_Date_ISO]]),Starlink[[#This Row],[Decay_Date_ISO]],DATEVALUE(Starlink[[#This Row],[Decay_Date_ISO]])))</f>
        <v/>
      </c>
    </row>
    <row r="2115" spans="1:22" x14ac:dyDescent="0.3">
      <c r="A2115" t="s">
        <v>9756</v>
      </c>
      <c r="B2115">
        <v>51776</v>
      </c>
      <c r="C2115" t="s">
        <v>9723</v>
      </c>
      <c r="D2115" t="s">
        <v>9757</v>
      </c>
      <c r="E2115" t="s">
        <v>9758</v>
      </c>
      <c r="F2115" t="s">
        <v>9759</v>
      </c>
      <c r="G2115" t="s">
        <v>25</v>
      </c>
      <c r="H2115" t="s">
        <v>26</v>
      </c>
      <c r="I2115" t="s">
        <v>9727</v>
      </c>
      <c r="J2115" t="s">
        <v>349</v>
      </c>
      <c r="K2115" t="s">
        <v>350</v>
      </c>
      <c r="L2115">
        <v>297</v>
      </c>
      <c r="M2115">
        <v>303</v>
      </c>
      <c r="N2115">
        <v>313</v>
      </c>
      <c r="O2115">
        <v>53.22</v>
      </c>
      <c r="P2115" t="s">
        <v>43</v>
      </c>
      <c r="Q2115" s="1">
        <v>44617</v>
      </c>
      <c r="S2115">
        <v>2022</v>
      </c>
      <c r="U2115" s="2">
        <f>IF(ISNUMBER(Starlink[[#This Row],[Launch_Date_ISO]]),Starlink[[#This Row],[Launch_Date_ISO]],DATEVALUE(Starlink[[#This Row],[Launch_Date_ISO]]))</f>
        <v>44617</v>
      </c>
      <c r="V2115" s="2" t="str">
        <f>IF(Starlink[[#This Row],[Decay_Date_ISO]]="","",IF(ISNUMBER(Starlink[[#This Row],[Decay_Date_ISO]]),Starlink[[#This Row],[Decay_Date_ISO]],DATEVALUE(Starlink[[#This Row],[Decay_Date_ISO]])))</f>
        <v/>
      </c>
    </row>
    <row r="2116" spans="1:22" x14ac:dyDescent="0.3">
      <c r="A2116" t="s">
        <v>9760</v>
      </c>
      <c r="B2116">
        <v>51777</v>
      </c>
      <c r="C2116" t="s">
        <v>9723</v>
      </c>
      <c r="D2116" t="s">
        <v>9761</v>
      </c>
      <c r="E2116" t="s">
        <v>9762</v>
      </c>
      <c r="F2116" t="s">
        <v>9763</v>
      </c>
      <c r="G2116" t="s">
        <v>25</v>
      </c>
      <c r="H2116" t="s">
        <v>26</v>
      </c>
      <c r="I2116" t="s">
        <v>9727</v>
      </c>
      <c r="J2116" t="s">
        <v>349</v>
      </c>
      <c r="K2116" t="s">
        <v>350</v>
      </c>
      <c r="L2116">
        <v>297</v>
      </c>
      <c r="M2116">
        <v>304</v>
      </c>
      <c r="N2116">
        <v>313</v>
      </c>
      <c r="O2116">
        <v>53.22</v>
      </c>
      <c r="P2116" t="s">
        <v>43</v>
      </c>
      <c r="Q2116" s="1">
        <v>44617</v>
      </c>
      <c r="S2116">
        <v>2022</v>
      </c>
      <c r="U2116" s="2">
        <f>IF(ISNUMBER(Starlink[[#This Row],[Launch_Date_ISO]]),Starlink[[#This Row],[Launch_Date_ISO]],DATEVALUE(Starlink[[#This Row],[Launch_Date_ISO]]))</f>
        <v>44617</v>
      </c>
      <c r="V2116" s="2" t="str">
        <f>IF(Starlink[[#This Row],[Decay_Date_ISO]]="","",IF(ISNUMBER(Starlink[[#This Row],[Decay_Date_ISO]]),Starlink[[#This Row],[Decay_Date_ISO]],DATEVALUE(Starlink[[#This Row],[Decay_Date_ISO]])))</f>
        <v/>
      </c>
    </row>
    <row r="2117" spans="1:22" x14ac:dyDescent="0.3">
      <c r="A2117" t="s">
        <v>9764</v>
      </c>
      <c r="B2117">
        <v>51778</v>
      </c>
      <c r="C2117" t="s">
        <v>9723</v>
      </c>
      <c r="D2117" t="s">
        <v>9765</v>
      </c>
      <c r="E2117" t="s">
        <v>9766</v>
      </c>
      <c r="F2117" t="s">
        <v>9767</v>
      </c>
      <c r="G2117" t="s">
        <v>25</v>
      </c>
      <c r="H2117" t="s">
        <v>26</v>
      </c>
      <c r="I2117" t="s">
        <v>9727</v>
      </c>
      <c r="J2117" t="s">
        <v>349</v>
      </c>
      <c r="K2117" t="s">
        <v>350</v>
      </c>
      <c r="L2117">
        <v>297</v>
      </c>
      <c r="M2117">
        <v>303</v>
      </c>
      <c r="N2117">
        <v>313</v>
      </c>
      <c r="O2117">
        <v>53.22</v>
      </c>
      <c r="P2117" t="s">
        <v>43</v>
      </c>
      <c r="Q2117" s="1">
        <v>44617</v>
      </c>
      <c r="S2117">
        <v>2022</v>
      </c>
      <c r="U2117" s="2">
        <f>IF(ISNUMBER(Starlink[[#This Row],[Launch_Date_ISO]]),Starlink[[#This Row],[Launch_Date_ISO]],DATEVALUE(Starlink[[#This Row],[Launch_Date_ISO]]))</f>
        <v>44617</v>
      </c>
      <c r="V2117" s="2" t="str">
        <f>IF(Starlink[[#This Row],[Decay_Date_ISO]]="","",IF(ISNUMBER(Starlink[[#This Row],[Decay_Date_ISO]]),Starlink[[#This Row],[Decay_Date_ISO]],DATEVALUE(Starlink[[#This Row],[Decay_Date_ISO]])))</f>
        <v/>
      </c>
    </row>
    <row r="2118" spans="1:22" x14ac:dyDescent="0.3">
      <c r="A2118" t="s">
        <v>9768</v>
      </c>
      <c r="B2118">
        <v>51779</v>
      </c>
      <c r="C2118" t="s">
        <v>9723</v>
      </c>
      <c r="D2118" t="s">
        <v>9769</v>
      </c>
      <c r="E2118" t="s">
        <v>9770</v>
      </c>
      <c r="F2118" t="s">
        <v>9771</v>
      </c>
      <c r="G2118" t="s">
        <v>25</v>
      </c>
      <c r="H2118" t="s">
        <v>26</v>
      </c>
      <c r="I2118" t="s">
        <v>9727</v>
      </c>
      <c r="J2118" t="s">
        <v>349</v>
      </c>
      <c r="K2118" t="s">
        <v>350</v>
      </c>
      <c r="L2118">
        <v>297</v>
      </c>
      <c r="M2118">
        <v>303</v>
      </c>
      <c r="N2118">
        <v>313</v>
      </c>
      <c r="O2118">
        <v>53.22</v>
      </c>
      <c r="P2118" t="s">
        <v>43</v>
      </c>
      <c r="Q2118" s="1">
        <v>44617</v>
      </c>
      <c r="S2118">
        <v>2022</v>
      </c>
      <c r="U2118" s="2">
        <f>IF(ISNUMBER(Starlink[[#This Row],[Launch_Date_ISO]]),Starlink[[#This Row],[Launch_Date_ISO]],DATEVALUE(Starlink[[#This Row],[Launch_Date_ISO]]))</f>
        <v>44617</v>
      </c>
      <c r="V2118" s="2" t="str">
        <f>IF(Starlink[[#This Row],[Decay_Date_ISO]]="","",IF(ISNUMBER(Starlink[[#This Row],[Decay_Date_ISO]]),Starlink[[#This Row],[Decay_Date_ISO]],DATEVALUE(Starlink[[#This Row],[Decay_Date_ISO]])))</f>
        <v/>
      </c>
    </row>
    <row r="2119" spans="1:22" x14ac:dyDescent="0.3">
      <c r="A2119" t="s">
        <v>9772</v>
      </c>
      <c r="B2119">
        <v>51780</v>
      </c>
      <c r="C2119" t="s">
        <v>9723</v>
      </c>
      <c r="D2119" t="s">
        <v>9773</v>
      </c>
      <c r="E2119" t="s">
        <v>9774</v>
      </c>
      <c r="F2119" t="s">
        <v>9775</v>
      </c>
      <c r="G2119" t="s">
        <v>25</v>
      </c>
      <c r="H2119" t="s">
        <v>26</v>
      </c>
      <c r="I2119" t="s">
        <v>9727</v>
      </c>
      <c r="J2119" t="s">
        <v>349</v>
      </c>
      <c r="K2119" t="s">
        <v>350</v>
      </c>
      <c r="L2119">
        <v>297</v>
      </c>
      <c r="M2119">
        <v>303</v>
      </c>
      <c r="N2119">
        <v>313</v>
      </c>
      <c r="O2119">
        <v>53.22</v>
      </c>
      <c r="P2119" t="s">
        <v>43</v>
      </c>
      <c r="Q2119" s="1">
        <v>44617</v>
      </c>
      <c r="S2119">
        <v>2022</v>
      </c>
      <c r="U2119" s="2">
        <f>IF(ISNUMBER(Starlink[[#This Row],[Launch_Date_ISO]]),Starlink[[#This Row],[Launch_Date_ISO]],DATEVALUE(Starlink[[#This Row],[Launch_Date_ISO]]))</f>
        <v>44617</v>
      </c>
      <c r="V2119" s="2" t="str">
        <f>IF(Starlink[[#This Row],[Decay_Date_ISO]]="","",IF(ISNUMBER(Starlink[[#This Row],[Decay_Date_ISO]]),Starlink[[#This Row],[Decay_Date_ISO]],DATEVALUE(Starlink[[#This Row],[Decay_Date_ISO]])))</f>
        <v/>
      </c>
    </row>
    <row r="2120" spans="1:22" x14ac:dyDescent="0.3">
      <c r="A2120" t="s">
        <v>9776</v>
      </c>
      <c r="B2120">
        <v>51781</v>
      </c>
      <c r="C2120" t="s">
        <v>9723</v>
      </c>
      <c r="D2120" t="s">
        <v>9777</v>
      </c>
      <c r="E2120" t="s">
        <v>9778</v>
      </c>
      <c r="F2120" t="s">
        <v>9779</v>
      </c>
      <c r="G2120" t="s">
        <v>25</v>
      </c>
      <c r="H2120" t="s">
        <v>26</v>
      </c>
      <c r="I2120" t="s">
        <v>9727</v>
      </c>
      <c r="J2120" t="s">
        <v>349</v>
      </c>
      <c r="K2120" t="s">
        <v>350</v>
      </c>
      <c r="L2120">
        <v>297</v>
      </c>
      <c r="M2120">
        <v>303</v>
      </c>
      <c r="N2120">
        <v>313</v>
      </c>
      <c r="O2120">
        <v>53.22</v>
      </c>
      <c r="P2120" t="s">
        <v>43</v>
      </c>
      <c r="Q2120" s="1">
        <v>44617</v>
      </c>
      <c r="S2120">
        <v>2022</v>
      </c>
      <c r="U2120" s="2">
        <f>IF(ISNUMBER(Starlink[[#This Row],[Launch_Date_ISO]]),Starlink[[#This Row],[Launch_Date_ISO]],DATEVALUE(Starlink[[#This Row],[Launch_Date_ISO]]))</f>
        <v>44617</v>
      </c>
      <c r="V2120" s="2" t="str">
        <f>IF(Starlink[[#This Row],[Decay_Date_ISO]]="","",IF(ISNUMBER(Starlink[[#This Row],[Decay_Date_ISO]]),Starlink[[#This Row],[Decay_Date_ISO]],DATEVALUE(Starlink[[#This Row],[Decay_Date_ISO]])))</f>
        <v/>
      </c>
    </row>
    <row r="2121" spans="1:22" x14ac:dyDescent="0.3">
      <c r="A2121" t="s">
        <v>9780</v>
      </c>
      <c r="B2121">
        <v>51782</v>
      </c>
      <c r="C2121" t="s">
        <v>9723</v>
      </c>
      <c r="D2121" t="s">
        <v>9781</v>
      </c>
      <c r="E2121" t="s">
        <v>9782</v>
      </c>
      <c r="F2121" t="s">
        <v>9783</v>
      </c>
      <c r="G2121" t="s">
        <v>25</v>
      </c>
      <c r="H2121" t="s">
        <v>26</v>
      </c>
      <c r="I2121" t="s">
        <v>9727</v>
      </c>
      <c r="J2121" t="s">
        <v>349</v>
      </c>
      <c r="K2121" t="s">
        <v>350</v>
      </c>
      <c r="L2121">
        <v>297</v>
      </c>
      <c r="M2121">
        <v>303</v>
      </c>
      <c r="N2121">
        <v>313</v>
      </c>
      <c r="O2121">
        <v>53.22</v>
      </c>
      <c r="P2121" t="s">
        <v>43</v>
      </c>
      <c r="Q2121" s="1">
        <v>44617</v>
      </c>
      <c r="S2121">
        <v>2022</v>
      </c>
      <c r="U2121" s="2">
        <f>IF(ISNUMBER(Starlink[[#This Row],[Launch_Date_ISO]]),Starlink[[#This Row],[Launch_Date_ISO]],DATEVALUE(Starlink[[#This Row],[Launch_Date_ISO]]))</f>
        <v>44617</v>
      </c>
      <c r="V2121" s="2" t="str">
        <f>IF(Starlink[[#This Row],[Decay_Date_ISO]]="","",IF(ISNUMBER(Starlink[[#This Row],[Decay_Date_ISO]]),Starlink[[#This Row],[Decay_Date_ISO]],DATEVALUE(Starlink[[#This Row],[Decay_Date_ISO]])))</f>
        <v/>
      </c>
    </row>
    <row r="2122" spans="1:22" x14ac:dyDescent="0.3">
      <c r="A2122" t="s">
        <v>9784</v>
      </c>
      <c r="B2122">
        <v>51783</v>
      </c>
      <c r="C2122" t="s">
        <v>9723</v>
      </c>
      <c r="D2122" t="s">
        <v>9785</v>
      </c>
      <c r="E2122" t="s">
        <v>9786</v>
      </c>
      <c r="F2122" t="s">
        <v>9787</v>
      </c>
      <c r="G2122" t="s">
        <v>25</v>
      </c>
      <c r="H2122" t="s">
        <v>26</v>
      </c>
      <c r="I2122" t="s">
        <v>9727</v>
      </c>
      <c r="J2122" t="s">
        <v>349</v>
      </c>
      <c r="K2122" t="s">
        <v>350</v>
      </c>
      <c r="L2122">
        <v>297</v>
      </c>
      <c r="M2122">
        <v>303</v>
      </c>
      <c r="N2122">
        <v>313</v>
      </c>
      <c r="O2122">
        <v>53.22</v>
      </c>
      <c r="P2122" t="s">
        <v>43</v>
      </c>
      <c r="Q2122" s="1">
        <v>44617</v>
      </c>
      <c r="S2122">
        <v>2022</v>
      </c>
      <c r="U2122" s="2">
        <f>IF(ISNUMBER(Starlink[[#This Row],[Launch_Date_ISO]]),Starlink[[#This Row],[Launch_Date_ISO]],DATEVALUE(Starlink[[#This Row],[Launch_Date_ISO]]))</f>
        <v>44617</v>
      </c>
      <c r="V2122" s="2" t="str">
        <f>IF(Starlink[[#This Row],[Decay_Date_ISO]]="","",IF(ISNUMBER(Starlink[[#This Row],[Decay_Date_ISO]]),Starlink[[#This Row],[Decay_Date_ISO]],DATEVALUE(Starlink[[#This Row],[Decay_Date_ISO]])))</f>
        <v/>
      </c>
    </row>
    <row r="2123" spans="1:22" x14ac:dyDescent="0.3">
      <c r="A2123" t="s">
        <v>9788</v>
      </c>
      <c r="B2123">
        <v>51784</v>
      </c>
      <c r="C2123" t="s">
        <v>9723</v>
      </c>
      <c r="D2123" t="s">
        <v>9789</v>
      </c>
      <c r="E2123" t="s">
        <v>9790</v>
      </c>
      <c r="F2123" t="s">
        <v>9791</v>
      </c>
      <c r="G2123" t="s">
        <v>25</v>
      </c>
      <c r="H2123" t="s">
        <v>26</v>
      </c>
      <c r="I2123" t="s">
        <v>9727</v>
      </c>
      <c r="J2123" t="s">
        <v>349</v>
      </c>
      <c r="K2123" t="s">
        <v>350</v>
      </c>
      <c r="L2123">
        <v>297</v>
      </c>
      <c r="M2123">
        <v>303</v>
      </c>
      <c r="N2123">
        <v>313</v>
      </c>
      <c r="O2123">
        <v>53.22</v>
      </c>
      <c r="P2123" t="s">
        <v>43</v>
      </c>
      <c r="Q2123" s="1">
        <v>44617</v>
      </c>
      <c r="S2123">
        <v>2022</v>
      </c>
      <c r="U2123" s="2">
        <f>IF(ISNUMBER(Starlink[[#This Row],[Launch_Date_ISO]]),Starlink[[#This Row],[Launch_Date_ISO]],DATEVALUE(Starlink[[#This Row],[Launch_Date_ISO]]))</f>
        <v>44617</v>
      </c>
      <c r="V2123" s="2" t="str">
        <f>IF(Starlink[[#This Row],[Decay_Date_ISO]]="","",IF(ISNUMBER(Starlink[[#This Row],[Decay_Date_ISO]]),Starlink[[#This Row],[Decay_Date_ISO]],DATEVALUE(Starlink[[#This Row],[Decay_Date_ISO]])))</f>
        <v/>
      </c>
    </row>
    <row r="2124" spans="1:22" x14ac:dyDescent="0.3">
      <c r="A2124" t="s">
        <v>9792</v>
      </c>
      <c r="B2124">
        <v>51785</v>
      </c>
      <c r="C2124" t="s">
        <v>9723</v>
      </c>
      <c r="D2124" t="s">
        <v>9793</v>
      </c>
      <c r="E2124" t="s">
        <v>9794</v>
      </c>
      <c r="F2124" t="s">
        <v>9795</v>
      </c>
      <c r="G2124" t="s">
        <v>25</v>
      </c>
      <c r="H2124" t="s">
        <v>26</v>
      </c>
      <c r="I2124" t="s">
        <v>9727</v>
      </c>
      <c r="J2124" t="s">
        <v>349</v>
      </c>
      <c r="K2124" t="s">
        <v>350</v>
      </c>
      <c r="L2124">
        <v>297</v>
      </c>
      <c r="M2124">
        <v>303</v>
      </c>
      <c r="N2124">
        <v>313</v>
      </c>
      <c r="O2124">
        <v>53.22</v>
      </c>
      <c r="P2124" t="s">
        <v>43</v>
      </c>
      <c r="Q2124" s="1">
        <v>44617</v>
      </c>
      <c r="S2124">
        <v>2022</v>
      </c>
      <c r="U2124" s="2">
        <f>IF(ISNUMBER(Starlink[[#This Row],[Launch_Date_ISO]]),Starlink[[#This Row],[Launch_Date_ISO]],DATEVALUE(Starlink[[#This Row],[Launch_Date_ISO]]))</f>
        <v>44617</v>
      </c>
      <c r="V2124" s="2" t="str">
        <f>IF(Starlink[[#This Row],[Decay_Date_ISO]]="","",IF(ISNUMBER(Starlink[[#This Row],[Decay_Date_ISO]]),Starlink[[#This Row],[Decay_Date_ISO]],DATEVALUE(Starlink[[#This Row],[Decay_Date_ISO]])))</f>
        <v/>
      </c>
    </row>
    <row r="2125" spans="1:22" x14ac:dyDescent="0.3">
      <c r="A2125" t="s">
        <v>9796</v>
      </c>
      <c r="B2125">
        <v>51786</v>
      </c>
      <c r="C2125" t="s">
        <v>9723</v>
      </c>
      <c r="D2125" t="s">
        <v>9797</v>
      </c>
      <c r="E2125" t="s">
        <v>9798</v>
      </c>
      <c r="F2125" t="s">
        <v>9799</v>
      </c>
      <c r="G2125" t="s">
        <v>25</v>
      </c>
      <c r="H2125" t="s">
        <v>26</v>
      </c>
      <c r="I2125" t="s">
        <v>9727</v>
      </c>
      <c r="J2125" t="s">
        <v>349</v>
      </c>
      <c r="K2125" t="s">
        <v>350</v>
      </c>
      <c r="L2125">
        <v>297</v>
      </c>
      <c r="M2125">
        <v>303</v>
      </c>
      <c r="N2125">
        <v>313</v>
      </c>
      <c r="O2125">
        <v>53.22</v>
      </c>
      <c r="P2125" t="s">
        <v>43</v>
      </c>
      <c r="Q2125" s="1">
        <v>44617</v>
      </c>
      <c r="S2125">
        <v>2022</v>
      </c>
      <c r="U2125" s="2">
        <f>IF(ISNUMBER(Starlink[[#This Row],[Launch_Date_ISO]]),Starlink[[#This Row],[Launch_Date_ISO]],DATEVALUE(Starlink[[#This Row],[Launch_Date_ISO]]))</f>
        <v>44617</v>
      </c>
      <c r="V2125" s="2" t="str">
        <f>IF(Starlink[[#This Row],[Decay_Date_ISO]]="","",IF(ISNUMBER(Starlink[[#This Row],[Decay_Date_ISO]]),Starlink[[#This Row],[Decay_Date_ISO]],DATEVALUE(Starlink[[#This Row],[Decay_Date_ISO]])))</f>
        <v/>
      </c>
    </row>
    <row r="2126" spans="1:22" x14ac:dyDescent="0.3">
      <c r="A2126" t="s">
        <v>9800</v>
      </c>
      <c r="B2126">
        <v>51787</v>
      </c>
      <c r="C2126" t="s">
        <v>9723</v>
      </c>
      <c r="D2126" t="s">
        <v>9801</v>
      </c>
      <c r="E2126" t="s">
        <v>9802</v>
      </c>
      <c r="F2126" t="s">
        <v>9803</v>
      </c>
      <c r="G2126" t="s">
        <v>25</v>
      </c>
      <c r="H2126" t="s">
        <v>26</v>
      </c>
      <c r="I2126" t="s">
        <v>9727</v>
      </c>
      <c r="J2126" t="s">
        <v>349</v>
      </c>
      <c r="K2126" t="s">
        <v>350</v>
      </c>
      <c r="L2126">
        <v>297</v>
      </c>
      <c r="M2126">
        <v>303</v>
      </c>
      <c r="N2126">
        <v>313</v>
      </c>
      <c r="O2126">
        <v>53.22</v>
      </c>
      <c r="P2126" t="s">
        <v>43</v>
      </c>
      <c r="Q2126" s="1">
        <v>44617</v>
      </c>
      <c r="S2126">
        <v>2022</v>
      </c>
      <c r="U2126" s="2">
        <f>IF(ISNUMBER(Starlink[[#This Row],[Launch_Date_ISO]]),Starlink[[#This Row],[Launch_Date_ISO]],DATEVALUE(Starlink[[#This Row],[Launch_Date_ISO]]))</f>
        <v>44617</v>
      </c>
      <c r="V2126" s="2" t="str">
        <f>IF(Starlink[[#This Row],[Decay_Date_ISO]]="","",IF(ISNUMBER(Starlink[[#This Row],[Decay_Date_ISO]]),Starlink[[#This Row],[Decay_Date_ISO]],DATEVALUE(Starlink[[#This Row],[Decay_Date_ISO]])))</f>
        <v/>
      </c>
    </row>
    <row r="2127" spans="1:22" x14ac:dyDescent="0.3">
      <c r="A2127" t="s">
        <v>9804</v>
      </c>
      <c r="B2127">
        <v>51788</v>
      </c>
      <c r="C2127" t="s">
        <v>9723</v>
      </c>
      <c r="D2127" t="s">
        <v>9805</v>
      </c>
      <c r="E2127" t="s">
        <v>9806</v>
      </c>
      <c r="F2127" t="s">
        <v>9807</v>
      </c>
      <c r="G2127" t="s">
        <v>25</v>
      </c>
      <c r="H2127" t="s">
        <v>26</v>
      </c>
      <c r="I2127" t="s">
        <v>9727</v>
      </c>
      <c r="J2127" t="s">
        <v>349</v>
      </c>
      <c r="K2127" t="s">
        <v>350</v>
      </c>
      <c r="L2127">
        <v>297</v>
      </c>
      <c r="M2127">
        <v>303</v>
      </c>
      <c r="N2127">
        <v>313</v>
      </c>
      <c r="O2127">
        <v>53.22</v>
      </c>
      <c r="P2127" t="s">
        <v>43</v>
      </c>
      <c r="Q2127" s="1">
        <v>44617</v>
      </c>
      <c r="S2127">
        <v>2022</v>
      </c>
      <c r="U2127" s="2">
        <f>IF(ISNUMBER(Starlink[[#This Row],[Launch_Date_ISO]]),Starlink[[#This Row],[Launch_Date_ISO]],DATEVALUE(Starlink[[#This Row],[Launch_Date_ISO]]))</f>
        <v>44617</v>
      </c>
      <c r="V2127" s="2" t="str">
        <f>IF(Starlink[[#This Row],[Decay_Date_ISO]]="","",IF(ISNUMBER(Starlink[[#This Row],[Decay_Date_ISO]]),Starlink[[#This Row],[Decay_Date_ISO]],DATEVALUE(Starlink[[#This Row],[Decay_Date_ISO]])))</f>
        <v/>
      </c>
    </row>
    <row r="2128" spans="1:22" x14ac:dyDescent="0.3">
      <c r="A2128" t="s">
        <v>9808</v>
      </c>
      <c r="B2128">
        <v>51789</v>
      </c>
      <c r="C2128" t="s">
        <v>9723</v>
      </c>
      <c r="D2128" t="s">
        <v>9809</v>
      </c>
      <c r="E2128" t="s">
        <v>9810</v>
      </c>
      <c r="F2128" t="s">
        <v>9811</v>
      </c>
      <c r="G2128" t="s">
        <v>25</v>
      </c>
      <c r="H2128" t="s">
        <v>26</v>
      </c>
      <c r="I2128" t="s">
        <v>9727</v>
      </c>
      <c r="J2128" t="s">
        <v>349</v>
      </c>
      <c r="K2128" t="s">
        <v>350</v>
      </c>
      <c r="L2128">
        <v>297</v>
      </c>
      <c r="M2128">
        <v>303</v>
      </c>
      <c r="N2128">
        <v>313</v>
      </c>
      <c r="O2128">
        <v>53.22</v>
      </c>
      <c r="P2128" t="s">
        <v>43</v>
      </c>
      <c r="Q2128" s="1">
        <v>44617</v>
      </c>
      <c r="S2128">
        <v>2022</v>
      </c>
      <c r="U2128" s="2">
        <f>IF(ISNUMBER(Starlink[[#This Row],[Launch_Date_ISO]]),Starlink[[#This Row],[Launch_Date_ISO]],DATEVALUE(Starlink[[#This Row],[Launch_Date_ISO]]))</f>
        <v>44617</v>
      </c>
      <c r="V2128" s="2" t="str">
        <f>IF(Starlink[[#This Row],[Decay_Date_ISO]]="","",IF(ISNUMBER(Starlink[[#This Row],[Decay_Date_ISO]]),Starlink[[#This Row],[Decay_Date_ISO]],DATEVALUE(Starlink[[#This Row],[Decay_Date_ISO]])))</f>
        <v/>
      </c>
    </row>
    <row r="2129" spans="1:22" x14ac:dyDescent="0.3">
      <c r="A2129" t="s">
        <v>9812</v>
      </c>
      <c r="B2129">
        <v>51790</v>
      </c>
      <c r="C2129" t="s">
        <v>9723</v>
      </c>
      <c r="D2129" t="s">
        <v>9813</v>
      </c>
      <c r="E2129" t="s">
        <v>9814</v>
      </c>
      <c r="F2129" t="s">
        <v>9815</v>
      </c>
      <c r="G2129" t="s">
        <v>25</v>
      </c>
      <c r="H2129" t="s">
        <v>26</v>
      </c>
      <c r="I2129" t="s">
        <v>9727</v>
      </c>
      <c r="J2129" t="s">
        <v>349</v>
      </c>
      <c r="K2129" t="s">
        <v>350</v>
      </c>
      <c r="L2129">
        <v>297</v>
      </c>
      <c r="M2129">
        <v>303</v>
      </c>
      <c r="N2129">
        <v>313</v>
      </c>
      <c r="O2129">
        <v>53.22</v>
      </c>
      <c r="P2129" t="s">
        <v>43</v>
      </c>
      <c r="Q2129" s="1">
        <v>44617</v>
      </c>
      <c r="S2129">
        <v>2022</v>
      </c>
      <c r="U2129" s="2">
        <f>IF(ISNUMBER(Starlink[[#This Row],[Launch_Date_ISO]]),Starlink[[#This Row],[Launch_Date_ISO]],DATEVALUE(Starlink[[#This Row],[Launch_Date_ISO]]))</f>
        <v>44617</v>
      </c>
      <c r="V2129" s="2" t="str">
        <f>IF(Starlink[[#This Row],[Decay_Date_ISO]]="","",IF(ISNUMBER(Starlink[[#This Row],[Decay_Date_ISO]]),Starlink[[#This Row],[Decay_Date_ISO]],DATEVALUE(Starlink[[#This Row],[Decay_Date_ISO]])))</f>
        <v/>
      </c>
    </row>
    <row r="2130" spans="1:22" x14ac:dyDescent="0.3">
      <c r="A2130" t="s">
        <v>9816</v>
      </c>
      <c r="B2130">
        <v>51791</v>
      </c>
      <c r="C2130" t="s">
        <v>9723</v>
      </c>
      <c r="D2130" t="s">
        <v>9817</v>
      </c>
      <c r="E2130" t="s">
        <v>9818</v>
      </c>
      <c r="F2130" t="s">
        <v>9819</v>
      </c>
      <c r="G2130" t="s">
        <v>25</v>
      </c>
      <c r="H2130" t="s">
        <v>26</v>
      </c>
      <c r="I2130" t="s">
        <v>9727</v>
      </c>
      <c r="J2130" t="s">
        <v>349</v>
      </c>
      <c r="K2130" t="s">
        <v>350</v>
      </c>
      <c r="L2130">
        <v>297</v>
      </c>
      <c r="M2130">
        <v>303</v>
      </c>
      <c r="N2130">
        <v>313</v>
      </c>
      <c r="O2130">
        <v>53.22</v>
      </c>
      <c r="P2130" t="s">
        <v>43</v>
      </c>
      <c r="Q2130" s="1">
        <v>44617</v>
      </c>
      <c r="S2130">
        <v>2022</v>
      </c>
      <c r="U2130" s="2">
        <f>IF(ISNUMBER(Starlink[[#This Row],[Launch_Date_ISO]]),Starlink[[#This Row],[Launch_Date_ISO]],DATEVALUE(Starlink[[#This Row],[Launch_Date_ISO]]))</f>
        <v>44617</v>
      </c>
      <c r="V2130" s="2" t="str">
        <f>IF(Starlink[[#This Row],[Decay_Date_ISO]]="","",IF(ISNUMBER(Starlink[[#This Row],[Decay_Date_ISO]]),Starlink[[#This Row],[Decay_Date_ISO]],DATEVALUE(Starlink[[#This Row],[Decay_Date_ISO]])))</f>
        <v/>
      </c>
    </row>
    <row r="2131" spans="1:22" x14ac:dyDescent="0.3">
      <c r="A2131" t="s">
        <v>9820</v>
      </c>
      <c r="B2131">
        <v>51792</v>
      </c>
      <c r="C2131" t="s">
        <v>9723</v>
      </c>
      <c r="D2131" t="s">
        <v>9821</v>
      </c>
      <c r="E2131" t="s">
        <v>9822</v>
      </c>
      <c r="F2131" t="s">
        <v>9823</v>
      </c>
      <c r="G2131" t="s">
        <v>25</v>
      </c>
      <c r="H2131" t="s">
        <v>26</v>
      </c>
      <c r="I2131" t="s">
        <v>9727</v>
      </c>
      <c r="J2131" t="s">
        <v>349</v>
      </c>
      <c r="K2131" t="s">
        <v>350</v>
      </c>
      <c r="L2131">
        <v>297</v>
      </c>
      <c r="M2131">
        <v>303</v>
      </c>
      <c r="N2131">
        <v>313</v>
      </c>
      <c r="O2131">
        <v>53.22</v>
      </c>
      <c r="P2131" t="s">
        <v>43</v>
      </c>
      <c r="Q2131" s="1">
        <v>44617</v>
      </c>
      <c r="S2131">
        <v>2022</v>
      </c>
      <c r="U2131" s="2">
        <f>IF(ISNUMBER(Starlink[[#This Row],[Launch_Date_ISO]]),Starlink[[#This Row],[Launch_Date_ISO]],DATEVALUE(Starlink[[#This Row],[Launch_Date_ISO]]))</f>
        <v>44617</v>
      </c>
      <c r="V2131" s="2" t="str">
        <f>IF(Starlink[[#This Row],[Decay_Date_ISO]]="","",IF(ISNUMBER(Starlink[[#This Row],[Decay_Date_ISO]]),Starlink[[#This Row],[Decay_Date_ISO]],DATEVALUE(Starlink[[#This Row],[Decay_Date_ISO]])))</f>
        <v/>
      </c>
    </row>
    <row r="2132" spans="1:22" x14ac:dyDescent="0.3">
      <c r="A2132" t="s">
        <v>9824</v>
      </c>
      <c r="B2132">
        <v>51793</v>
      </c>
      <c r="C2132" t="s">
        <v>9723</v>
      </c>
      <c r="D2132" t="s">
        <v>9825</v>
      </c>
      <c r="E2132" t="s">
        <v>9826</v>
      </c>
      <c r="F2132" t="s">
        <v>9827</v>
      </c>
      <c r="G2132" t="s">
        <v>25</v>
      </c>
      <c r="H2132" t="s">
        <v>26</v>
      </c>
      <c r="I2132" t="s">
        <v>9727</v>
      </c>
      <c r="J2132" t="s">
        <v>9828</v>
      </c>
      <c r="K2132" t="s">
        <v>29</v>
      </c>
      <c r="L2132">
        <v>297</v>
      </c>
      <c r="M2132">
        <v>303</v>
      </c>
      <c r="N2132">
        <v>313</v>
      </c>
      <c r="O2132">
        <v>53.22</v>
      </c>
      <c r="P2132" t="s">
        <v>43</v>
      </c>
      <c r="Q2132" s="1">
        <v>44617</v>
      </c>
      <c r="R2132" s="1">
        <v>46194</v>
      </c>
      <c r="S2132">
        <v>2022</v>
      </c>
      <c r="T2132">
        <v>2026</v>
      </c>
      <c r="U2132" s="2">
        <f>IF(ISNUMBER(Starlink[[#This Row],[Launch_Date_ISO]]),Starlink[[#This Row],[Launch_Date_ISO]],DATEVALUE(Starlink[[#This Row],[Launch_Date_ISO]]))</f>
        <v>44617</v>
      </c>
      <c r="V2132" s="2">
        <f>IF(Starlink[[#This Row],[Decay_Date_ISO]]="","",IF(ISNUMBER(Starlink[[#This Row],[Decay_Date_ISO]]),Starlink[[#This Row],[Decay_Date_ISO]],DATEVALUE(Starlink[[#This Row],[Decay_Date_ISO]])))</f>
        <v>46194</v>
      </c>
    </row>
    <row r="2133" spans="1:22" x14ac:dyDescent="0.3">
      <c r="A2133" t="s">
        <v>9829</v>
      </c>
      <c r="B2133">
        <v>51794</v>
      </c>
      <c r="C2133" t="s">
        <v>9723</v>
      </c>
      <c r="D2133" t="s">
        <v>9830</v>
      </c>
      <c r="E2133" t="s">
        <v>9831</v>
      </c>
      <c r="F2133" t="s">
        <v>9832</v>
      </c>
      <c r="G2133" t="s">
        <v>25</v>
      </c>
      <c r="H2133" t="s">
        <v>26</v>
      </c>
      <c r="I2133" t="s">
        <v>9727</v>
      </c>
      <c r="J2133" t="s">
        <v>9833</v>
      </c>
      <c r="K2133" t="s">
        <v>29</v>
      </c>
      <c r="L2133">
        <v>297</v>
      </c>
      <c r="M2133">
        <v>303</v>
      </c>
      <c r="N2133">
        <v>313</v>
      </c>
      <c r="O2133">
        <v>53.22</v>
      </c>
      <c r="P2133" t="s">
        <v>43</v>
      </c>
      <c r="Q2133" s="1">
        <v>44617</v>
      </c>
      <c r="R2133" s="1">
        <v>46223</v>
      </c>
      <c r="S2133">
        <v>2022</v>
      </c>
      <c r="T2133">
        <v>2026</v>
      </c>
      <c r="U2133" s="2">
        <f>IF(ISNUMBER(Starlink[[#This Row],[Launch_Date_ISO]]),Starlink[[#This Row],[Launch_Date_ISO]],DATEVALUE(Starlink[[#This Row],[Launch_Date_ISO]]))</f>
        <v>44617</v>
      </c>
      <c r="V2133" s="2">
        <f>IF(Starlink[[#This Row],[Decay_Date_ISO]]="","",IF(ISNUMBER(Starlink[[#This Row],[Decay_Date_ISO]]),Starlink[[#This Row],[Decay_Date_ISO]],DATEVALUE(Starlink[[#This Row],[Decay_Date_ISO]])))</f>
        <v>46223</v>
      </c>
    </row>
    <row r="2134" spans="1:22" x14ac:dyDescent="0.3">
      <c r="A2134" t="s">
        <v>9834</v>
      </c>
      <c r="B2134">
        <v>51795</v>
      </c>
      <c r="C2134" t="s">
        <v>9723</v>
      </c>
      <c r="D2134" t="s">
        <v>9835</v>
      </c>
      <c r="E2134" t="s">
        <v>9836</v>
      </c>
      <c r="F2134" t="s">
        <v>9837</v>
      </c>
      <c r="G2134" t="s">
        <v>25</v>
      </c>
      <c r="H2134" t="s">
        <v>26</v>
      </c>
      <c r="I2134" t="s">
        <v>9727</v>
      </c>
      <c r="J2134" t="s">
        <v>349</v>
      </c>
      <c r="K2134" t="s">
        <v>350</v>
      </c>
      <c r="L2134">
        <v>297</v>
      </c>
      <c r="M2134">
        <v>303</v>
      </c>
      <c r="N2134">
        <v>313</v>
      </c>
      <c r="O2134">
        <v>53.22</v>
      </c>
      <c r="P2134" t="s">
        <v>43</v>
      </c>
      <c r="Q2134" s="1">
        <v>44617</v>
      </c>
      <c r="S2134">
        <v>2022</v>
      </c>
      <c r="U2134" s="2">
        <f>IF(ISNUMBER(Starlink[[#This Row],[Launch_Date_ISO]]),Starlink[[#This Row],[Launch_Date_ISO]],DATEVALUE(Starlink[[#This Row],[Launch_Date_ISO]]))</f>
        <v>44617</v>
      </c>
      <c r="V2134" s="2" t="str">
        <f>IF(Starlink[[#This Row],[Decay_Date_ISO]]="","",IF(ISNUMBER(Starlink[[#This Row],[Decay_Date_ISO]]),Starlink[[#This Row],[Decay_Date_ISO]],DATEVALUE(Starlink[[#This Row],[Decay_Date_ISO]])))</f>
        <v/>
      </c>
    </row>
    <row r="2135" spans="1:22" x14ac:dyDescent="0.3">
      <c r="A2135" t="s">
        <v>9838</v>
      </c>
      <c r="B2135">
        <v>51796</v>
      </c>
      <c r="C2135" t="s">
        <v>9723</v>
      </c>
      <c r="D2135" t="s">
        <v>9839</v>
      </c>
      <c r="E2135" t="s">
        <v>9840</v>
      </c>
      <c r="F2135" t="s">
        <v>9841</v>
      </c>
      <c r="G2135" t="s">
        <v>25</v>
      </c>
      <c r="H2135" t="s">
        <v>26</v>
      </c>
      <c r="I2135" t="s">
        <v>9727</v>
      </c>
      <c r="J2135" t="s">
        <v>9842</v>
      </c>
      <c r="K2135" t="s">
        <v>29</v>
      </c>
      <c r="L2135">
        <v>297</v>
      </c>
      <c r="M2135">
        <v>303</v>
      </c>
      <c r="N2135">
        <v>313</v>
      </c>
      <c r="O2135">
        <v>53.22</v>
      </c>
      <c r="P2135" t="s">
        <v>43</v>
      </c>
      <c r="Q2135" s="1">
        <v>44617</v>
      </c>
      <c r="R2135" s="1">
        <v>45533</v>
      </c>
      <c r="S2135">
        <v>2022</v>
      </c>
      <c r="T2135">
        <v>2024</v>
      </c>
      <c r="U2135" s="2">
        <f>IF(ISNUMBER(Starlink[[#This Row],[Launch_Date_ISO]]),Starlink[[#This Row],[Launch_Date_ISO]],DATEVALUE(Starlink[[#This Row],[Launch_Date_ISO]]))</f>
        <v>44617</v>
      </c>
      <c r="V2135" s="2">
        <f>IF(Starlink[[#This Row],[Decay_Date_ISO]]="","",IF(ISNUMBER(Starlink[[#This Row],[Decay_Date_ISO]]),Starlink[[#This Row],[Decay_Date_ISO]],DATEVALUE(Starlink[[#This Row],[Decay_Date_ISO]])))</f>
        <v>45533</v>
      </c>
    </row>
    <row r="2136" spans="1:22" x14ac:dyDescent="0.3">
      <c r="A2136" t="s">
        <v>9843</v>
      </c>
      <c r="B2136">
        <v>51797</v>
      </c>
      <c r="C2136" t="s">
        <v>9723</v>
      </c>
      <c r="D2136" t="s">
        <v>9844</v>
      </c>
      <c r="E2136" t="s">
        <v>9845</v>
      </c>
      <c r="F2136" t="s">
        <v>9846</v>
      </c>
      <c r="G2136" t="s">
        <v>25</v>
      </c>
      <c r="H2136" t="s">
        <v>26</v>
      </c>
      <c r="I2136" t="s">
        <v>9727</v>
      </c>
      <c r="J2136" t="s">
        <v>9847</v>
      </c>
      <c r="K2136" t="s">
        <v>29</v>
      </c>
      <c r="L2136">
        <v>297</v>
      </c>
      <c r="M2136">
        <v>303</v>
      </c>
      <c r="N2136">
        <v>313</v>
      </c>
      <c r="O2136">
        <v>53.22</v>
      </c>
      <c r="P2136" t="s">
        <v>43</v>
      </c>
      <c r="Q2136" s="1">
        <v>44617</v>
      </c>
      <c r="R2136" s="1">
        <v>45495</v>
      </c>
      <c r="S2136">
        <v>2022</v>
      </c>
      <c r="T2136">
        <v>2024</v>
      </c>
      <c r="U2136" s="2">
        <f>IF(ISNUMBER(Starlink[[#This Row],[Launch_Date_ISO]]),Starlink[[#This Row],[Launch_Date_ISO]],DATEVALUE(Starlink[[#This Row],[Launch_Date_ISO]]))</f>
        <v>44617</v>
      </c>
      <c r="V2136" s="2">
        <f>IF(Starlink[[#This Row],[Decay_Date_ISO]]="","",IF(ISNUMBER(Starlink[[#This Row],[Decay_Date_ISO]]),Starlink[[#This Row],[Decay_Date_ISO]],DATEVALUE(Starlink[[#This Row],[Decay_Date_ISO]])))</f>
        <v>45495</v>
      </c>
    </row>
    <row r="2137" spans="1:22" x14ac:dyDescent="0.3">
      <c r="A2137" t="s">
        <v>9848</v>
      </c>
      <c r="B2137">
        <v>51798</v>
      </c>
      <c r="C2137" t="s">
        <v>9723</v>
      </c>
      <c r="D2137" t="s">
        <v>9849</v>
      </c>
      <c r="E2137" t="s">
        <v>9850</v>
      </c>
      <c r="F2137" t="s">
        <v>9851</v>
      </c>
      <c r="G2137" t="s">
        <v>25</v>
      </c>
      <c r="H2137" t="s">
        <v>26</v>
      </c>
      <c r="I2137" t="s">
        <v>9727</v>
      </c>
      <c r="J2137" t="s">
        <v>349</v>
      </c>
      <c r="K2137" t="s">
        <v>350</v>
      </c>
      <c r="L2137">
        <v>297</v>
      </c>
      <c r="M2137">
        <v>303</v>
      </c>
      <c r="N2137">
        <v>313</v>
      </c>
      <c r="O2137">
        <v>53.22</v>
      </c>
      <c r="P2137" t="s">
        <v>43</v>
      </c>
      <c r="Q2137" s="1">
        <v>44617</v>
      </c>
      <c r="S2137">
        <v>2022</v>
      </c>
      <c r="U2137" s="2">
        <f>IF(ISNUMBER(Starlink[[#This Row],[Launch_Date_ISO]]),Starlink[[#This Row],[Launch_Date_ISO]],DATEVALUE(Starlink[[#This Row],[Launch_Date_ISO]]))</f>
        <v>44617</v>
      </c>
      <c r="V2137" s="2" t="str">
        <f>IF(Starlink[[#This Row],[Decay_Date_ISO]]="","",IF(ISNUMBER(Starlink[[#This Row],[Decay_Date_ISO]]),Starlink[[#This Row],[Decay_Date_ISO]],DATEVALUE(Starlink[[#This Row],[Decay_Date_ISO]])))</f>
        <v/>
      </c>
    </row>
    <row r="2138" spans="1:22" x14ac:dyDescent="0.3">
      <c r="A2138" t="s">
        <v>9852</v>
      </c>
      <c r="B2138">
        <v>51799</v>
      </c>
      <c r="C2138" t="s">
        <v>9723</v>
      </c>
      <c r="D2138" t="s">
        <v>9853</v>
      </c>
      <c r="E2138" t="s">
        <v>9854</v>
      </c>
      <c r="F2138" t="s">
        <v>9855</v>
      </c>
      <c r="G2138" t="s">
        <v>25</v>
      </c>
      <c r="H2138" t="s">
        <v>26</v>
      </c>
      <c r="I2138" t="s">
        <v>9727</v>
      </c>
      <c r="J2138" t="s">
        <v>349</v>
      </c>
      <c r="K2138" t="s">
        <v>350</v>
      </c>
      <c r="L2138">
        <v>297</v>
      </c>
      <c r="M2138">
        <v>303</v>
      </c>
      <c r="N2138">
        <v>313</v>
      </c>
      <c r="O2138">
        <v>53.22</v>
      </c>
      <c r="P2138" t="s">
        <v>43</v>
      </c>
      <c r="Q2138" s="1">
        <v>44617</v>
      </c>
      <c r="S2138">
        <v>2022</v>
      </c>
      <c r="U2138" s="2">
        <f>IF(ISNUMBER(Starlink[[#This Row],[Launch_Date_ISO]]),Starlink[[#This Row],[Launch_Date_ISO]],DATEVALUE(Starlink[[#This Row],[Launch_Date_ISO]]))</f>
        <v>44617</v>
      </c>
      <c r="V2138" s="2" t="str">
        <f>IF(Starlink[[#This Row],[Decay_Date_ISO]]="","",IF(ISNUMBER(Starlink[[#This Row],[Decay_Date_ISO]]),Starlink[[#This Row],[Decay_Date_ISO]],DATEVALUE(Starlink[[#This Row],[Decay_Date_ISO]])))</f>
        <v/>
      </c>
    </row>
    <row r="2139" spans="1:22" x14ac:dyDescent="0.3">
      <c r="A2139" t="s">
        <v>9856</v>
      </c>
      <c r="B2139">
        <v>51800</v>
      </c>
      <c r="C2139" t="s">
        <v>9723</v>
      </c>
      <c r="D2139" t="s">
        <v>9857</v>
      </c>
      <c r="E2139" t="s">
        <v>9858</v>
      </c>
      <c r="F2139" t="s">
        <v>9859</v>
      </c>
      <c r="G2139" t="s">
        <v>25</v>
      </c>
      <c r="H2139" t="s">
        <v>26</v>
      </c>
      <c r="I2139" t="s">
        <v>9727</v>
      </c>
      <c r="J2139" t="s">
        <v>9860</v>
      </c>
      <c r="K2139" t="s">
        <v>29</v>
      </c>
      <c r="L2139">
        <v>297</v>
      </c>
      <c r="M2139">
        <v>303</v>
      </c>
      <c r="N2139">
        <v>313</v>
      </c>
      <c r="O2139">
        <v>53.22</v>
      </c>
      <c r="P2139" t="s">
        <v>43</v>
      </c>
      <c r="Q2139" s="1">
        <v>44617</v>
      </c>
      <c r="R2139" s="1">
        <v>45275</v>
      </c>
      <c r="S2139">
        <v>2022</v>
      </c>
      <c r="T2139">
        <v>2023</v>
      </c>
      <c r="U2139" s="2">
        <f>IF(ISNUMBER(Starlink[[#This Row],[Launch_Date_ISO]]),Starlink[[#This Row],[Launch_Date_ISO]],DATEVALUE(Starlink[[#This Row],[Launch_Date_ISO]]))</f>
        <v>44617</v>
      </c>
      <c r="V2139" s="2">
        <f>IF(Starlink[[#This Row],[Decay_Date_ISO]]="","",IF(ISNUMBER(Starlink[[#This Row],[Decay_Date_ISO]]),Starlink[[#This Row],[Decay_Date_ISO]],DATEVALUE(Starlink[[#This Row],[Decay_Date_ISO]])))</f>
        <v>45275</v>
      </c>
    </row>
    <row r="2140" spans="1:22" x14ac:dyDescent="0.3">
      <c r="A2140" t="s">
        <v>9861</v>
      </c>
      <c r="B2140">
        <v>51801</v>
      </c>
      <c r="C2140" t="s">
        <v>9723</v>
      </c>
      <c r="D2140" t="s">
        <v>9862</v>
      </c>
      <c r="E2140" t="s">
        <v>9863</v>
      </c>
      <c r="F2140" t="s">
        <v>9864</v>
      </c>
      <c r="G2140" t="s">
        <v>25</v>
      </c>
      <c r="H2140" t="s">
        <v>26</v>
      </c>
      <c r="I2140" t="s">
        <v>9727</v>
      </c>
      <c r="J2140" t="s">
        <v>349</v>
      </c>
      <c r="K2140" t="s">
        <v>350</v>
      </c>
      <c r="L2140">
        <v>297</v>
      </c>
      <c r="M2140">
        <v>303</v>
      </c>
      <c r="N2140">
        <v>313</v>
      </c>
      <c r="O2140">
        <v>53.22</v>
      </c>
      <c r="P2140" t="s">
        <v>43</v>
      </c>
      <c r="Q2140" s="1">
        <v>44617</v>
      </c>
      <c r="S2140">
        <v>2022</v>
      </c>
      <c r="U2140" s="2">
        <f>IF(ISNUMBER(Starlink[[#This Row],[Launch_Date_ISO]]),Starlink[[#This Row],[Launch_Date_ISO]],DATEVALUE(Starlink[[#This Row],[Launch_Date_ISO]]))</f>
        <v>44617</v>
      </c>
      <c r="V2140" s="2" t="str">
        <f>IF(Starlink[[#This Row],[Decay_Date_ISO]]="","",IF(ISNUMBER(Starlink[[#This Row],[Decay_Date_ISO]]),Starlink[[#This Row],[Decay_Date_ISO]],DATEVALUE(Starlink[[#This Row],[Decay_Date_ISO]])))</f>
        <v/>
      </c>
    </row>
    <row r="2141" spans="1:22" x14ac:dyDescent="0.3">
      <c r="A2141" t="s">
        <v>9865</v>
      </c>
      <c r="B2141">
        <v>51802</v>
      </c>
      <c r="C2141" t="s">
        <v>9723</v>
      </c>
      <c r="D2141" t="s">
        <v>9866</v>
      </c>
      <c r="E2141" t="s">
        <v>9867</v>
      </c>
      <c r="F2141" t="s">
        <v>9868</v>
      </c>
      <c r="G2141" t="s">
        <v>25</v>
      </c>
      <c r="H2141" t="s">
        <v>26</v>
      </c>
      <c r="I2141" t="s">
        <v>9727</v>
      </c>
      <c r="J2141" t="s">
        <v>9869</v>
      </c>
      <c r="K2141" t="s">
        <v>29</v>
      </c>
      <c r="L2141">
        <v>297</v>
      </c>
      <c r="M2141">
        <v>303</v>
      </c>
      <c r="N2141">
        <v>313</v>
      </c>
      <c r="O2141">
        <v>53.22</v>
      </c>
      <c r="P2141" t="s">
        <v>43</v>
      </c>
      <c r="Q2141" s="1">
        <v>44617</v>
      </c>
      <c r="R2141" s="1">
        <v>46016</v>
      </c>
      <c r="S2141">
        <v>2022</v>
      </c>
      <c r="T2141">
        <v>2025</v>
      </c>
      <c r="U2141" s="2">
        <f>IF(ISNUMBER(Starlink[[#This Row],[Launch_Date_ISO]]),Starlink[[#This Row],[Launch_Date_ISO]],DATEVALUE(Starlink[[#This Row],[Launch_Date_ISO]]))</f>
        <v>44617</v>
      </c>
      <c r="V2141" s="2">
        <f>IF(Starlink[[#This Row],[Decay_Date_ISO]]="","",IF(ISNUMBER(Starlink[[#This Row],[Decay_Date_ISO]]),Starlink[[#This Row],[Decay_Date_ISO]],DATEVALUE(Starlink[[#This Row],[Decay_Date_ISO]])))</f>
        <v>46016</v>
      </c>
    </row>
    <row r="2142" spans="1:22" x14ac:dyDescent="0.3">
      <c r="A2142" t="s">
        <v>9870</v>
      </c>
      <c r="B2142">
        <v>51803</v>
      </c>
      <c r="C2142" t="s">
        <v>9723</v>
      </c>
      <c r="D2142" t="s">
        <v>9871</v>
      </c>
      <c r="E2142" t="s">
        <v>9872</v>
      </c>
      <c r="F2142" t="s">
        <v>9873</v>
      </c>
      <c r="G2142" t="s">
        <v>25</v>
      </c>
      <c r="H2142" t="s">
        <v>26</v>
      </c>
      <c r="I2142" t="s">
        <v>9727</v>
      </c>
      <c r="J2142" t="s">
        <v>349</v>
      </c>
      <c r="K2142" t="s">
        <v>350</v>
      </c>
      <c r="L2142">
        <v>297</v>
      </c>
      <c r="M2142">
        <v>303</v>
      </c>
      <c r="N2142">
        <v>313</v>
      </c>
      <c r="O2142">
        <v>53.22</v>
      </c>
      <c r="P2142" t="s">
        <v>43</v>
      </c>
      <c r="Q2142" s="1">
        <v>44617</v>
      </c>
      <c r="S2142">
        <v>2022</v>
      </c>
      <c r="U2142" s="2">
        <f>IF(ISNUMBER(Starlink[[#This Row],[Launch_Date_ISO]]),Starlink[[#This Row],[Launch_Date_ISO]],DATEVALUE(Starlink[[#This Row],[Launch_Date_ISO]]))</f>
        <v>44617</v>
      </c>
      <c r="V2142" s="2" t="str">
        <f>IF(Starlink[[#This Row],[Decay_Date_ISO]]="","",IF(ISNUMBER(Starlink[[#This Row],[Decay_Date_ISO]]),Starlink[[#This Row],[Decay_Date_ISO]],DATEVALUE(Starlink[[#This Row],[Decay_Date_ISO]])))</f>
        <v/>
      </c>
    </row>
    <row r="2143" spans="1:22" x14ac:dyDescent="0.3">
      <c r="A2143" t="s">
        <v>9874</v>
      </c>
      <c r="B2143">
        <v>51804</v>
      </c>
      <c r="C2143" t="s">
        <v>9723</v>
      </c>
      <c r="D2143" t="s">
        <v>9875</v>
      </c>
      <c r="E2143" t="s">
        <v>9876</v>
      </c>
      <c r="F2143" t="s">
        <v>9877</v>
      </c>
      <c r="G2143" t="s">
        <v>25</v>
      </c>
      <c r="H2143" t="s">
        <v>26</v>
      </c>
      <c r="I2143" t="s">
        <v>9727</v>
      </c>
      <c r="J2143" t="s">
        <v>349</v>
      </c>
      <c r="K2143" t="s">
        <v>350</v>
      </c>
      <c r="L2143">
        <v>297</v>
      </c>
      <c r="M2143">
        <v>303</v>
      </c>
      <c r="N2143">
        <v>313</v>
      </c>
      <c r="O2143">
        <v>53.22</v>
      </c>
      <c r="P2143" t="s">
        <v>43</v>
      </c>
      <c r="Q2143" s="1">
        <v>44617</v>
      </c>
      <c r="S2143">
        <v>2022</v>
      </c>
      <c r="U2143" s="2">
        <f>IF(ISNUMBER(Starlink[[#This Row],[Launch_Date_ISO]]),Starlink[[#This Row],[Launch_Date_ISO]],DATEVALUE(Starlink[[#This Row],[Launch_Date_ISO]]))</f>
        <v>44617</v>
      </c>
      <c r="V2143" s="2" t="str">
        <f>IF(Starlink[[#This Row],[Decay_Date_ISO]]="","",IF(ISNUMBER(Starlink[[#This Row],[Decay_Date_ISO]]),Starlink[[#This Row],[Decay_Date_ISO]],DATEVALUE(Starlink[[#This Row],[Decay_Date_ISO]])))</f>
        <v/>
      </c>
    </row>
    <row r="2144" spans="1:22" x14ac:dyDescent="0.3">
      <c r="A2144" t="s">
        <v>9878</v>
      </c>
      <c r="B2144">
        <v>51805</v>
      </c>
      <c r="C2144" t="s">
        <v>9723</v>
      </c>
      <c r="D2144" t="s">
        <v>9879</v>
      </c>
      <c r="E2144" t="s">
        <v>9880</v>
      </c>
      <c r="F2144" t="s">
        <v>9881</v>
      </c>
      <c r="G2144" t="s">
        <v>25</v>
      </c>
      <c r="H2144" t="s">
        <v>26</v>
      </c>
      <c r="I2144" t="s">
        <v>9727</v>
      </c>
      <c r="J2144" t="s">
        <v>349</v>
      </c>
      <c r="K2144" t="s">
        <v>350</v>
      </c>
      <c r="L2144">
        <v>297</v>
      </c>
      <c r="M2144">
        <v>303</v>
      </c>
      <c r="N2144">
        <v>313</v>
      </c>
      <c r="O2144">
        <v>53.22</v>
      </c>
      <c r="P2144" t="s">
        <v>43</v>
      </c>
      <c r="Q2144" s="1">
        <v>44617</v>
      </c>
      <c r="S2144">
        <v>2022</v>
      </c>
      <c r="U2144" s="2">
        <f>IF(ISNUMBER(Starlink[[#This Row],[Launch_Date_ISO]]),Starlink[[#This Row],[Launch_Date_ISO]],DATEVALUE(Starlink[[#This Row],[Launch_Date_ISO]]))</f>
        <v>44617</v>
      </c>
      <c r="V2144" s="2" t="str">
        <f>IF(Starlink[[#This Row],[Decay_Date_ISO]]="","",IF(ISNUMBER(Starlink[[#This Row],[Decay_Date_ISO]]),Starlink[[#This Row],[Decay_Date_ISO]],DATEVALUE(Starlink[[#This Row],[Decay_Date_ISO]])))</f>
        <v/>
      </c>
    </row>
    <row r="2145" spans="1:22" x14ac:dyDescent="0.3">
      <c r="A2145" t="s">
        <v>9882</v>
      </c>
      <c r="B2145">
        <v>51806</v>
      </c>
      <c r="C2145" t="s">
        <v>9723</v>
      </c>
      <c r="D2145" t="s">
        <v>9883</v>
      </c>
      <c r="E2145" t="s">
        <v>9884</v>
      </c>
      <c r="F2145" t="s">
        <v>9885</v>
      </c>
      <c r="G2145" t="s">
        <v>25</v>
      </c>
      <c r="H2145" t="s">
        <v>26</v>
      </c>
      <c r="I2145" t="s">
        <v>9727</v>
      </c>
      <c r="J2145" t="s">
        <v>9886</v>
      </c>
      <c r="K2145" t="s">
        <v>29</v>
      </c>
      <c r="L2145">
        <v>297</v>
      </c>
      <c r="M2145">
        <v>303</v>
      </c>
      <c r="N2145">
        <v>313</v>
      </c>
      <c r="O2145">
        <v>53.22</v>
      </c>
      <c r="P2145" t="s">
        <v>43</v>
      </c>
      <c r="Q2145" s="1">
        <v>44617</v>
      </c>
      <c r="R2145" s="1">
        <v>45412</v>
      </c>
      <c r="S2145">
        <v>2022</v>
      </c>
      <c r="T2145">
        <v>2024</v>
      </c>
      <c r="U2145" s="2">
        <f>IF(ISNUMBER(Starlink[[#This Row],[Launch_Date_ISO]]),Starlink[[#This Row],[Launch_Date_ISO]],DATEVALUE(Starlink[[#This Row],[Launch_Date_ISO]]))</f>
        <v>44617</v>
      </c>
      <c r="V2145" s="2">
        <f>IF(Starlink[[#This Row],[Decay_Date_ISO]]="","",IF(ISNUMBER(Starlink[[#This Row],[Decay_Date_ISO]]),Starlink[[#This Row],[Decay_Date_ISO]],DATEVALUE(Starlink[[#This Row],[Decay_Date_ISO]])))</f>
        <v>45412</v>
      </c>
    </row>
    <row r="2146" spans="1:22" x14ac:dyDescent="0.3">
      <c r="A2146" t="s">
        <v>9887</v>
      </c>
      <c r="B2146">
        <v>51807</v>
      </c>
      <c r="C2146" t="s">
        <v>9723</v>
      </c>
      <c r="D2146" t="s">
        <v>9888</v>
      </c>
      <c r="E2146" t="s">
        <v>9889</v>
      </c>
      <c r="F2146" t="s">
        <v>9890</v>
      </c>
      <c r="G2146" t="s">
        <v>25</v>
      </c>
      <c r="H2146" t="s">
        <v>26</v>
      </c>
      <c r="I2146" t="s">
        <v>9727</v>
      </c>
      <c r="J2146" t="s">
        <v>349</v>
      </c>
      <c r="K2146" t="s">
        <v>350</v>
      </c>
      <c r="L2146">
        <v>297</v>
      </c>
      <c r="M2146">
        <v>303</v>
      </c>
      <c r="N2146">
        <v>313</v>
      </c>
      <c r="O2146">
        <v>53.22</v>
      </c>
      <c r="P2146" t="s">
        <v>43</v>
      </c>
      <c r="Q2146" s="1">
        <v>44617</v>
      </c>
      <c r="S2146">
        <v>2022</v>
      </c>
      <c r="U2146" s="2">
        <f>IF(ISNUMBER(Starlink[[#This Row],[Launch_Date_ISO]]),Starlink[[#This Row],[Launch_Date_ISO]],DATEVALUE(Starlink[[#This Row],[Launch_Date_ISO]]))</f>
        <v>44617</v>
      </c>
      <c r="V2146" s="2" t="str">
        <f>IF(Starlink[[#This Row],[Decay_Date_ISO]]="","",IF(ISNUMBER(Starlink[[#This Row],[Decay_Date_ISO]]),Starlink[[#This Row],[Decay_Date_ISO]],DATEVALUE(Starlink[[#This Row],[Decay_Date_ISO]])))</f>
        <v/>
      </c>
    </row>
    <row r="2147" spans="1:22" x14ac:dyDescent="0.3">
      <c r="A2147" t="s">
        <v>9891</v>
      </c>
      <c r="B2147">
        <v>51808</v>
      </c>
      <c r="C2147" t="s">
        <v>9723</v>
      </c>
      <c r="D2147" t="s">
        <v>9892</v>
      </c>
      <c r="E2147" t="s">
        <v>9893</v>
      </c>
      <c r="F2147" t="s">
        <v>9894</v>
      </c>
      <c r="G2147" t="s">
        <v>25</v>
      </c>
      <c r="H2147" t="s">
        <v>26</v>
      </c>
      <c r="I2147" t="s">
        <v>9727</v>
      </c>
      <c r="J2147" t="s">
        <v>349</v>
      </c>
      <c r="K2147" t="s">
        <v>350</v>
      </c>
      <c r="L2147">
        <v>297</v>
      </c>
      <c r="M2147">
        <v>303</v>
      </c>
      <c r="N2147">
        <v>313</v>
      </c>
      <c r="O2147">
        <v>53.22</v>
      </c>
      <c r="P2147" t="s">
        <v>43</v>
      </c>
      <c r="Q2147" s="1">
        <v>44617</v>
      </c>
      <c r="S2147">
        <v>2022</v>
      </c>
      <c r="U2147" s="2">
        <f>IF(ISNUMBER(Starlink[[#This Row],[Launch_Date_ISO]]),Starlink[[#This Row],[Launch_Date_ISO]],DATEVALUE(Starlink[[#This Row],[Launch_Date_ISO]]))</f>
        <v>44617</v>
      </c>
      <c r="V2147" s="2" t="str">
        <f>IF(Starlink[[#This Row],[Decay_Date_ISO]]="","",IF(ISNUMBER(Starlink[[#This Row],[Decay_Date_ISO]]),Starlink[[#This Row],[Decay_Date_ISO]],DATEVALUE(Starlink[[#This Row],[Decay_Date_ISO]])))</f>
        <v/>
      </c>
    </row>
    <row r="2148" spans="1:22" x14ac:dyDescent="0.3">
      <c r="A2148" t="s">
        <v>9895</v>
      </c>
      <c r="B2148">
        <v>51809</v>
      </c>
      <c r="C2148" t="s">
        <v>9723</v>
      </c>
      <c r="D2148" t="s">
        <v>9896</v>
      </c>
      <c r="E2148" t="s">
        <v>9897</v>
      </c>
      <c r="F2148" t="s">
        <v>9898</v>
      </c>
      <c r="G2148" t="s">
        <v>25</v>
      </c>
      <c r="H2148" t="s">
        <v>26</v>
      </c>
      <c r="I2148" t="s">
        <v>9727</v>
      </c>
      <c r="J2148" t="s">
        <v>349</v>
      </c>
      <c r="K2148" t="s">
        <v>350</v>
      </c>
      <c r="L2148">
        <v>297</v>
      </c>
      <c r="M2148">
        <v>303</v>
      </c>
      <c r="N2148">
        <v>313</v>
      </c>
      <c r="O2148">
        <v>53.22</v>
      </c>
      <c r="P2148" t="s">
        <v>43</v>
      </c>
      <c r="Q2148" s="1">
        <v>44617</v>
      </c>
      <c r="S2148">
        <v>2022</v>
      </c>
      <c r="U2148" s="2">
        <f>IF(ISNUMBER(Starlink[[#This Row],[Launch_Date_ISO]]),Starlink[[#This Row],[Launch_Date_ISO]],DATEVALUE(Starlink[[#This Row],[Launch_Date_ISO]]))</f>
        <v>44617</v>
      </c>
      <c r="V2148" s="2" t="str">
        <f>IF(Starlink[[#This Row],[Decay_Date_ISO]]="","",IF(ISNUMBER(Starlink[[#This Row],[Decay_Date_ISO]]),Starlink[[#This Row],[Decay_Date_ISO]],DATEVALUE(Starlink[[#This Row],[Decay_Date_ISO]])))</f>
        <v/>
      </c>
    </row>
    <row r="2149" spans="1:22" x14ac:dyDescent="0.3">
      <c r="A2149" t="s">
        <v>9899</v>
      </c>
      <c r="B2149">
        <v>51810</v>
      </c>
      <c r="C2149" t="s">
        <v>9723</v>
      </c>
      <c r="D2149" t="s">
        <v>9900</v>
      </c>
      <c r="E2149" t="s">
        <v>9901</v>
      </c>
      <c r="F2149" t="s">
        <v>9902</v>
      </c>
      <c r="G2149" t="s">
        <v>25</v>
      </c>
      <c r="H2149" t="s">
        <v>26</v>
      </c>
      <c r="I2149" t="s">
        <v>9727</v>
      </c>
      <c r="J2149" t="s">
        <v>349</v>
      </c>
      <c r="K2149" t="s">
        <v>350</v>
      </c>
      <c r="L2149">
        <v>297</v>
      </c>
      <c r="M2149">
        <v>303</v>
      </c>
      <c r="N2149">
        <v>313</v>
      </c>
      <c r="O2149">
        <v>53.22</v>
      </c>
      <c r="P2149" t="s">
        <v>43</v>
      </c>
      <c r="Q2149" s="1">
        <v>44617</v>
      </c>
      <c r="S2149">
        <v>2022</v>
      </c>
      <c r="U2149" s="2">
        <f>IF(ISNUMBER(Starlink[[#This Row],[Launch_Date_ISO]]),Starlink[[#This Row],[Launch_Date_ISO]],DATEVALUE(Starlink[[#This Row],[Launch_Date_ISO]]))</f>
        <v>44617</v>
      </c>
      <c r="V2149" s="2" t="str">
        <f>IF(Starlink[[#This Row],[Decay_Date_ISO]]="","",IF(ISNUMBER(Starlink[[#This Row],[Decay_Date_ISO]]),Starlink[[#This Row],[Decay_Date_ISO]],DATEVALUE(Starlink[[#This Row],[Decay_Date_ISO]])))</f>
        <v/>
      </c>
    </row>
    <row r="2150" spans="1:22" x14ac:dyDescent="0.3">
      <c r="A2150" t="s">
        <v>9903</v>
      </c>
      <c r="B2150">
        <v>51811</v>
      </c>
      <c r="C2150" t="s">
        <v>9723</v>
      </c>
      <c r="D2150" t="s">
        <v>9904</v>
      </c>
      <c r="E2150" t="s">
        <v>9905</v>
      </c>
      <c r="F2150" t="s">
        <v>9906</v>
      </c>
      <c r="G2150" t="s">
        <v>25</v>
      </c>
      <c r="H2150" t="s">
        <v>26</v>
      </c>
      <c r="I2150" t="s">
        <v>9727</v>
      </c>
      <c r="J2150" t="s">
        <v>349</v>
      </c>
      <c r="K2150" t="s">
        <v>350</v>
      </c>
      <c r="L2150">
        <v>297</v>
      </c>
      <c r="M2150">
        <v>303</v>
      </c>
      <c r="N2150">
        <v>313</v>
      </c>
      <c r="O2150">
        <v>53.22</v>
      </c>
      <c r="P2150" t="s">
        <v>43</v>
      </c>
      <c r="Q2150" s="1">
        <v>44617</v>
      </c>
      <c r="S2150">
        <v>2022</v>
      </c>
      <c r="U2150" s="2">
        <f>IF(ISNUMBER(Starlink[[#This Row],[Launch_Date_ISO]]),Starlink[[#This Row],[Launch_Date_ISO]],DATEVALUE(Starlink[[#This Row],[Launch_Date_ISO]]))</f>
        <v>44617</v>
      </c>
      <c r="V2150" s="2" t="str">
        <f>IF(Starlink[[#This Row],[Decay_Date_ISO]]="","",IF(ISNUMBER(Starlink[[#This Row],[Decay_Date_ISO]]),Starlink[[#This Row],[Decay_Date_ISO]],DATEVALUE(Starlink[[#This Row],[Decay_Date_ISO]])))</f>
        <v/>
      </c>
    </row>
    <row r="2151" spans="1:22" x14ac:dyDescent="0.3">
      <c r="A2151" t="s">
        <v>9907</v>
      </c>
      <c r="B2151">
        <v>51812</v>
      </c>
      <c r="C2151" t="s">
        <v>9723</v>
      </c>
      <c r="D2151" t="s">
        <v>9908</v>
      </c>
      <c r="E2151" t="s">
        <v>9909</v>
      </c>
      <c r="F2151" t="s">
        <v>9910</v>
      </c>
      <c r="G2151" t="s">
        <v>25</v>
      </c>
      <c r="H2151" t="s">
        <v>26</v>
      </c>
      <c r="I2151" t="s">
        <v>9727</v>
      </c>
      <c r="J2151" t="s">
        <v>349</v>
      </c>
      <c r="K2151" t="s">
        <v>350</v>
      </c>
      <c r="L2151">
        <v>297</v>
      </c>
      <c r="M2151">
        <v>303</v>
      </c>
      <c r="N2151">
        <v>313</v>
      </c>
      <c r="O2151">
        <v>53.22</v>
      </c>
      <c r="P2151" t="s">
        <v>43</v>
      </c>
      <c r="Q2151" s="1">
        <v>44617</v>
      </c>
      <c r="S2151">
        <v>2022</v>
      </c>
      <c r="U2151" s="2">
        <f>IF(ISNUMBER(Starlink[[#This Row],[Launch_Date_ISO]]),Starlink[[#This Row],[Launch_Date_ISO]],DATEVALUE(Starlink[[#This Row],[Launch_Date_ISO]]))</f>
        <v>44617</v>
      </c>
      <c r="V2151" s="2" t="str">
        <f>IF(Starlink[[#This Row],[Decay_Date_ISO]]="","",IF(ISNUMBER(Starlink[[#This Row],[Decay_Date_ISO]]),Starlink[[#This Row],[Decay_Date_ISO]],DATEVALUE(Starlink[[#This Row],[Decay_Date_ISO]])))</f>
        <v/>
      </c>
    </row>
    <row r="2152" spans="1:22" x14ac:dyDescent="0.3">
      <c r="A2152" t="s">
        <v>9911</v>
      </c>
      <c r="B2152">
        <v>51813</v>
      </c>
      <c r="C2152" t="s">
        <v>9723</v>
      </c>
      <c r="D2152" t="s">
        <v>9912</v>
      </c>
      <c r="E2152" t="s">
        <v>9913</v>
      </c>
      <c r="F2152" t="s">
        <v>9914</v>
      </c>
      <c r="G2152" t="s">
        <v>25</v>
      </c>
      <c r="H2152" t="s">
        <v>26</v>
      </c>
      <c r="I2152" t="s">
        <v>9727</v>
      </c>
      <c r="J2152" t="s">
        <v>349</v>
      </c>
      <c r="K2152" t="s">
        <v>350</v>
      </c>
      <c r="L2152">
        <v>297</v>
      </c>
      <c r="M2152">
        <v>303</v>
      </c>
      <c r="N2152">
        <v>313</v>
      </c>
      <c r="O2152">
        <v>53.22</v>
      </c>
      <c r="P2152" t="s">
        <v>43</v>
      </c>
      <c r="Q2152" s="1">
        <v>44617</v>
      </c>
      <c r="S2152">
        <v>2022</v>
      </c>
      <c r="U2152" s="2">
        <f>IF(ISNUMBER(Starlink[[#This Row],[Launch_Date_ISO]]),Starlink[[#This Row],[Launch_Date_ISO]],DATEVALUE(Starlink[[#This Row],[Launch_Date_ISO]]))</f>
        <v>44617</v>
      </c>
      <c r="V2152" s="2" t="str">
        <f>IF(Starlink[[#This Row],[Decay_Date_ISO]]="","",IF(ISNUMBER(Starlink[[#This Row],[Decay_Date_ISO]]),Starlink[[#This Row],[Decay_Date_ISO]],DATEVALUE(Starlink[[#This Row],[Decay_Date_ISO]])))</f>
        <v/>
      </c>
    </row>
    <row r="2153" spans="1:22" x14ac:dyDescent="0.3">
      <c r="A2153" t="s">
        <v>9915</v>
      </c>
      <c r="B2153">
        <v>51814</v>
      </c>
      <c r="C2153" t="s">
        <v>9723</v>
      </c>
      <c r="D2153" t="s">
        <v>9916</v>
      </c>
      <c r="E2153" t="s">
        <v>9917</v>
      </c>
      <c r="F2153" t="s">
        <v>9918</v>
      </c>
      <c r="G2153" t="s">
        <v>25</v>
      </c>
      <c r="H2153" t="s">
        <v>26</v>
      </c>
      <c r="I2153" t="s">
        <v>9727</v>
      </c>
      <c r="J2153" t="s">
        <v>349</v>
      </c>
      <c r="K2153" t="s">
        <v>350</v>
      </c>
      <c r="L2153">
        <v>297</v>
      </c>
      <c r="M2153">
        <v>303</v>
      </c>
      <c r="N2153">
        <v>313</v>
      </c>
      <c r="O2153">
        <v>53.22</v>
      </c>
      <c r="P2153" t="s">
        <v>43</v>
      </c>
      <c r="Q2153" s="1">
        <v>44617</v>
      </c>
      <c r="S2153">
        <v>2022</v>
      </c>
      <c r="U2153" s="2">
        <f>IF(ISNUMBER(Starlink[[#This Row],[Launch_Date_ISO]]),Starlink[[#This Row],[Launch_Date_ISO]],DATEVALUE(Starlink[[#This Row],[Launch_Date_ISO]]))</f>
        <v>44617</v>
      </c>
      <c r="V2153" s="2" t="str">
        <f>IF(Starlink[[#This Row],[Decay_Date_ISO]]="","",IF(ISNUMBER(Starlink[[#This Row],[Decay_Date_ISO]]),Starlink[[#This Row],[Decay_Date_ISO]],DATEVALUE(Starlink[[#This Row],[Decay_Date_ISO]])))</f>
        <v/>
      </c>
    </row>
    <row r="2154" spans="1:22" x14ac:dyDescent="0.3">
      <c r="A2154" t="s">
        <v>9919</v>
      </c>
      <c r="B2154">
        <v>51815</v>
      </c>
      <c r="C2154" t="s">
        <v>9723</v>
      </c>
      <c r="D2154" t="s">
        <v>9920</v>
      </c>
      <c r="E2154" t="s">
        <v>9921</v>
      </c>
      <c r="F2154" t="s">
        <v>9922</v>
      </c>
      <c r="G2154" t="s">
        <v>25</v>
      </c>
      <c r="H2154" t="s">
        <v>26</v>
      </c>
      <c r="I2154" t="s">
        <v>9727</v>
      </c>
      <c r="J2154" t="s">
        <v>349</v>
      </c>
      <c r="K2154" t="s">
        <v>350</v>
      </c>
      <c r="L2154">
        <v>297</v>
      </c>
      <c r="M2154">
        <v>303</v>
      </c>
      <c r="N2154">
        <v>313</v>
      </c>
      <c r="O2154">
        <v>53.22</v>
      </c>
      <c r="P2154" t="s">
        <v>43</v>
      </c>
      <c r="Q2154" s="1">
        <v>44617</v>
      </c>
      <c r="S2154">
        <v>2022</v>
      </c>
      <c r="U2154" s="2">
        <f>IF(ISNUMBER(Starlink[[#This Row],[Launch_Date_ISO]]),Starlink[[#This Row],[Launch_Date_ISO]],DATEVALUE(Starlink[[#This Row],[Launch_Date_ISO]]))</f>
        <v>44617</v>
      </c>
      <c r="V2154" s="2" t="str">
        <f>IF(Starlink[[#This Row],[Decay_Date_ISO]]="","",IF(ISNUMBER(Starlink[[#This Row],[Decay_Date_ISO]]),Starlink[[#This Row],[Decay_Date_ISO]],DATEVALUE(Starlink[[#This Row],[Decay_Date_ISO]])))</f>
        <v/>
      </c>
    </row>
    <row r="2155" spans="1:22" x14ac:dyDescent="0.3">
      <c r="A2155" t="s">
        <v>9923</v>
      </c>
      <c r="B2155">
        <v>51816</v>
      </c>
      <c r="C2155" t="s">
        <v>9723</v>
      </c>
      <c r="D2155" t="s">
        <v>9924</v>
      </c>
      <c r="E2155" t="s">
        <v>9925</v>
      </c>
      <c r="F2155" t="s">
        <v>9926</v>
      </c>
      <c r="G2155" t="s">
        <v>25</v>
      </c>
      <c r="H2155" t="s">
        <v>26</v>
      </c>
      <c r="I2155" t="s">
        <v>9727</v>
      </c>
      <c r="J2155" t="s">
        <v>9927</v>
      </c>
      <c r="K2155" t="s">
        <v>29</v>
      </c>
      <c r="L2155">
        <v>297</v>
      </c>
      <c r="M2155">
        <v>303</v>
      </c>
      <c r="N2155">
        <v>313</v>
      </c>
      <c r="O2155">
        <v>53.22</v>
      </c>
      <c r="P2155" t="s">
        <v>43</v>
      </c>
      <c r="Q2155" s="1">
        <v>44617</v>
      </c>
      <c r="R2155" s="1">
        <v>46132</v>
      </c>
      <c r="S2155">
        <v>2022</v>
      </c>
      <c r="T2155">
        <v>2026</v>
      </c>
      <c r="U2155" s="2">
        <f>IF(ISNUMBER(Starlink[[#This Row],[Launch_Date_ISO]]),Starlink[[#This Row],[Launch_Date_ISO]],DATEVALUE(Starlink[[#This Row],[Launch_Date_ISO]]))</f>
        <v>44617</v>
      </c>
      <c r="V2155" s="2">
        <f>IF(Starlink[[#This Row],[Decay_Date_ISO]]="","",IF(ISNUMBER(Starlink[[#This Row],[Decay_Date_ISO]]),Starlink[[#This Row],[Decay_Date_ISO]],DATEVALUE(Starlink[[#This Row],[Decay_Date_ISO]])))</f>
        <v>46132</v>
      </c>
    </row>
    <row r="2156" spans="1:22" x14ac:dyDescent="0.3">
      <c r="A2156" t="s">
        <v>9928</v>
      </c>
      <c r="B2156">
        <v>51817</v>
      </c>
      <c r="C2156" t="s">
        <v>9723</v>
      </c>
      <c r="D2156" t="s">
        <v>9929</v>
      </c>
      <c r="E2156" t="s">
        <v>9930</v>
      </c>
      <c r="F2156" t="s">
        <v>9931</v>
      </c>
      <c r="G2156" t="s">
        <v>25</v>
      </c>
      <c r="H2156" t="s">
        <v>26</v>
      </c>
      <c r="I2156" t="s">
        <v>9727</v>
      </c>
      <c r="J2156" t="s">
        <v>9932</v>
      </c>
      <c r="K2156" t="s">
        <v>29</v>
      </c>
      <c r="L2156">
        <v>297</v>
      </c>
      <c r="M2156">
        <v>303</v>
      </c>
      <c r="N2156">
        <v>313</v>
      </c>
      <c r="O2156">
        <v>53.22</v>
      </c>
      <c r="P2156" t="s">
        <v>43</v>
      </c>
      <c r="Q2156" s="1">
        <v>44617</v>
      </c>
      <c r="R2156" s="1">
        <v>45067</v>
      </c>
      <c r="S2156">
        <v>2022</v>
      </c>
      <c r="T2156">
        <v>2023</v>
      </c>
      <c r="U2156" s="2">
        <f>IF(ISNUMBER(Starlink[[#This Row],[Launch_Date_ISO]]),Starlink[[#This Row],[Launch_Date_ISO]],DATEVALUE(Starlink[[#This Row],[Launch_Date_ISO]]))</f>
        <v>44617</v>
      </c>
      <c r="V2156" s="2">
        <f>IF(Starlink[[#This Row],[Decay_Date_ISO]]="","",IF(ISNUMBER(Starlink[[#This Row],[Decay_Date_ISO]]),Starlink[[#This Row],[Decay_Date_ISO]],DATEVALUE(Starlink[[#This Row],[Decay_Date_ISO]])))</f>
        <v>45067</v>
      </c>
    </row>
    <row r="2157" spans="1:22" x14ac:dyDescent="0.3">
      <c r="A2157" t="s">
        <v>9933</v>
      </c>
      <c r="B2157">
        <v>51852</v>
      </c>
      <c r="C2157" t="s">
        <v>9934</v>
      </c>
      <c r="D2157" t="s">
        <v>9935</v>
      </c>
      <c r="E2157" t="s">
        <v>9936</v>
      </c>
      <c r="F2157" t="s">
        <v>9937</v>
      </c>
      <c r="G2157" t="s">
        <v>25</v>
      </c>
      <c r="H2157" t="s">
        <v>26</v>
      </c>
      <c r="I2157" t="s">
        <v>9938</v>
      </c>
      <c r="J2157" t="s">
        <v>349</v>
      </c>
      <c r="K2157" t="s">
        <v>350</v>
      </c>
      <c r="L2157">
        <v>297</v>
      </c>
      <c r="M2157">
        <v>304</v>
      </c>
      <c r="N2157">
        <v>315</v>
      </c>
      <c r="O2157">
        <v>53.22</v>
      </c>
      <c r="P2157" t="s">
        <v>43</v>
      </c>
      <c r="Q2157" s="1">
        <v>44623</v>
      </c>
      <c r="S2157">
        <v>2022</v>
      </c>
      <c r="U2157" s="2">
        <f>IF(ISNUMBER(Starlink[[#This Row],[Launch_Date_ISO]]),Starlink[[#This Row],[Launch_Date_ISO]],DATEVALUE(Starlink[[#This Row],[Launch_Date_ISO]]))</f>
        <v>44623</v>
      </c>
      <c r="V2157" s="2" t="str">
        <f>IF(Starlink[[#This Row],[Decay_Date_ISO]]="","",IF(ISNUMBER(Starlink[[#This Row],[Decay_Date_ISO]]),Starlink[[#This Row],[Decay_Date_ISO]],DATEVALUE(Starlink[[#This Row],[Decay_Date_ISO]])))</f>
        <v/>
      </c>
    </row>
    <row r="2158" spans="1:22" x14ac:dyDescent="0.3">
      <c r="A2158" t="s">
        <v>9939</v>
      </c>
      <c r="B2158">
        <v>51853</v>
      </c>
      <c r="C2158" t="s">
        <v>9934</v>
      </c>
      <c r="D2158" t="s">
        <v>9940</v>
      </c>
      <c r="E2158" t="s">
        <v>9941</v>
      </c>
      <c r="F2158" t="s">
        <v>9942</v>
      </c>
      <c r="G2158" t="s">
        <v>25</v>
      </c>
      <c r="H2158" t="s">
        <v>26</v>
      </c>
      <c r="I2158" t="s">
        <v>9938</v>
      </c>
      <c r="J2158" t="s">
        <v>9943</v>
      </c>
      <c r="K2158" t="s">
        <v>29</v>
      </c>
      <c r="L2158">
        <v>297</v>
      </c>
      <c r="M2158">
        <v>304</v>
      </c>
      <c r="N2158">
        <v>315</v>
      </c>
      <c r="O2158">
        <v>53.22</v>
      </c>
      <c r="P2158" t="s">
        <v>43</v>
      </c>
      <c r="Q2158" s="1">
        <v>44623</v>
      </c>
      <c r="R2158" s="1">
        <v>45834</v>
      </c>
      <c r="S2158">
        <v>2022</v>
      </c>
      <c r="T2158">
        <v>2025</v>
      </c>
      <c r="U2158" s="2">
        <f>IF(ISNUMBER(Starlink[[#This Row],[Launch_Date_ISO]]),Starlink[[#This Row],[Launch_Date_ISO]],DATEVALUE(Starlink[[#This Row],[Launch_Date_ISO]]))</f>
        <v>44623</v>
      </c>
      <c r="V2158" s="2">
        <f>IF(Starlink[[#This Row],[Decay_Date_ISO]]="","",IF(ISNUMBER(Starlink[[#This Row],[Decay_Date_ISO]]),Starlink[[#This Row],[Decay_Date_ISO]],DATEVALUE(Starlink[[#This Row],[Decay_Date_ISO]])))</f>
        <v>45834</v>
      </c>
    </row>
    <row r="2159" spans="1:22" x14ac:dyDescent="0.3">
      <c r="A2159" t="s">
        <v>9944</v>
      </c>
      <c r="B2159">
        <v>51854</v>
      </c>
      <c r="C2159" t="s">
        <v>9934</v>
      </c>
      <c r="D2159" t="s">
        <v>9945</v>
      </c>
      <c r="E2159" t="s">
        <v>9946</v>
      </c>
      <c r="F2159" t="s">
        <v>9947</v>
      </c>
      <c r="G2159" t="s">
        <v>25</v>
      </c>
      <c r="H2159" t="s">
        <v>26</v>
      </c>
      <c r="I2159" t="s">
        <v>9938</v>
      </c>
      <c r="J2159" t="s">
        <v>349</v>
      </c>
      <c r="K2159" t="s">
        <v>350</v>
      </c>
      <c r="L2159">
        <v>297</v>
      </c>
      <c r="M2159">
        <v>304</v>
      </c>
      <c r="N2159">
        <v>315</v>
      </c>
      <c r="O2159">
        <v>53.22</v>
      </c>
      <c r="P2159" t="s">
        <v>43</v>
      </c>
      <c r="Q2159" s="1">
        <v>44623</v>
      </c>
      <c r="S2159">
        <v>2022</v>
      </c>
      <c r="U2159" s="2">
        <f>IF(ISNUMBER(Starlink[[#This Row],[Launch_Date_ISO]]),Starlink[[#This Row],[Launch_Date_ISO]],DATEVALUE(Starlink[[#This Row],[Launch_Date_ISO]]))</f>
        <v>44623</v>
      </c>
      <c r="V2159" s="2" t="str">
        <f>IF(Starlink[[#This Row],[Decay_Date_ISO]]="","",IF(ISNUMBER(Starlink[[#This Row],[Decay_Date_ISO]]),Starlink[[#This Row],[Decay_Date_ISO]],DATEVALUE(Starlink[[#This Row],[Decay_Date_ISO]])))</f>
        <v/>
      </c>
    </row>
    <row r="2160" spans="1:22" x14ac:dyDescent="0.3">
      <c r="A2160" t="s">
        <v>9948</v>
      </c>
      <c r="B2160">
        <v>51855</v>
      </c>
      <c r="C2160" t="s">
        <v>9934</v>
      </c>
      <c r="D2160" t="s">
        <v>9949</v>
      </c>
      <c r="E2160" t="s">
        <v>9950</v>
      </c>
      <c r="F2160" t="s">
        <v>9951</v>
      </c>
      <c r="G2160" t="s">
        <v>25</v>
      </c>
      <c r="H2160" t="s">
        <v>26</v>
      </c>
      <c r="I2160" t="s">
        <v>9938</v>
      </c>
      <c r="J2160" t="s">
        <v>349</v>
      </c>
      <c r="K2160" t="s">
        <v>350</v>
      </c>
      <c r="L2160">
        <v>297</v>
      </c>
      <c r="M2160">
        <v>304</v>
      </c>
      <c r="N2160">
        <v>315</v>
      </c>
      <c r="O2160">
        <v>53.22</v>
      </c>
      <c r="P2160" t="s">
        <v>43</v>
      </c>
      <c r="Q2160" s="1">
        <v>44623</v>
      </c>
      <c r="S2160">
        <v>2022</v>
      </c>
      <c r="U2160" s="2">
        <f>IF(ISNUMBER(Starlink[[#This Row],[Launch_Date_ISO]]),Starlink[[#This Row],[Launch_Date_ISO]],DATEVALUE(Starlink[[#This Row],[Launch_Date_ISO]]))</f>
        <v>44623</v>
      </c>
      <c r="V2160" s="2" t="str">
        <f>IF(Starlink[[#This Row],[Decay_Date_ISO]]="","",IF(ISNUMBER(Starlink[[#This Row],[Decay_Date_ISO]]),Starlink[[#This Row],[Decay_Date_ISO]],DATEVALUE(Starlink[[#This Row],[Decay_Date_ISO]])))</f>
        <v/>
      </c>
    </row>
    <row r="2161" spans="1:22" x14ac:dyDescent="0.3">
      <c r="A2161" t="s">
        <v>9952</v>
      </c>
      <c r="B2161">
        <v>51856</v>
      </c>
      <c r="C2161" t="s">
        <v>9934</v>
      </c>
      <c r="D2161" t="s">
        <v>9953</v>
      </c>
      <c r="E2161" t="s">
        <v>9954</v>
      </c>
      <c r="F2161" t="s">
        <v>9955</v>
      </c>
      <c r="G2161" t="s">
        <v>25</v>
      </c>
      <c r="H2161" t="s">
        <v>26</v>
      </c>
      <c r="I2161" t="s">
        <v>9938</v>
      </c>
      <c r="J2161" t="s">
        <v>349</v>
      </c>
      <c r="K2161" t="s">
        <v>350</v>
      </c>
      <c r="L2161">
        <v>297</v>
      </c>
      <c r="M2161">
        <v>304</v>
      </c>
      <c r="N2161">
        <v>315</v>
      </c>
      <c r="O2161">
        <v>53.22</v>
      </c>
      <c r="P2161" t="s">
        <v>43</v>
      </c>
      <c r="Q2161" s="1">
        <v>44623</v>
      </c>
      <c r="S2161">
        <v>2022</v>
      </c>
      <c r="U2161" s="2">
        <f>IF(ISNUMBER(Starlink[[#This Row],[Launch_Date_ISO]]),Starlink[[#This Row],[Launch_Date_ISO]],DATEVALUE(Starlink[[#This Row],[Launch_Date_ISO]]))</f>
        <v>44623</v>
      </c>
      <c r="V2161" s="2" t="str">
        <f>IF(Starlink[[#This Row],[Decay_Date_ISO]]="","",IF(ISNUMBER(Starlink[[#This Row],[Decay_Date_ISO]]),Starlink[[#This Row],[Decay_Date_ISO]],DATEVALUE(Starlink[[#This Row],[Decay_Date_ISO]])))</f>
        <v/>
      </c>
    </row>
    <row r="2162" spans="1:22" x14ac:dyDescent="0.3">
      <c r="A2162" t="s">
        <v>9956</v>
      </c>
      <c r="B2162">
        <v>51857</v>
      </c>
      <c r="C2162" t="s">
        <v>9934</v>
      </c>
      <c r="D2162" t="s">
        <v>9957</v>
      </c>
      <c r="E2162" t="s">
        <v>9958</v>
      </c>
      <c r="F2162" t="s">
        <v>9959</v>
      </c>
      <c r="G2162" t="s">
        <v>25</v>
      </c>
      <c r="H2162" t="s">
        <v>26</v>
      </c>
      <c r="I2162" t="s">
        <v>9938</v>
      </c>
      <c r="J2162" t="s">
        <v>349</v>
      </c>
      <c r="K2162" t="s">
        <v>350</v>
      </c>
      <c r="L2162">
        <v>297</v>
      </c>
      <c r="M2162">
        <v>304</v>
      </c>
      <c r="N2162">
        <v>315</v>
      </c>
      <c r="O2162">
        <v>53.22</v>
      </c>
      <c r="P2162" t="s">
        <v>43</v>
      </c>
      <c r="Q2162" s="1">
        <v>44623</v>
      </c>
      <c r="S2162">
        <v>2022</v>
      </c>
      <c r="U2162" s="2">
        <f>IF(ISNUMBER(Starlink[[#This Row],[Launch_Date_ISO]]),Starlink[[#This Row],[Launch_Date_ISO]],DATEVALUE(Starlink[[#This Row],[Launch_Date_ISO]]))</f>
        <v>44623</v>
      </c>
      <c r="V2162" s="2" t="str">
        <f>IF(Starlink[[#This Row],[Decay_Date_ISO]]="","",IF(ISNUMBER(Starlink[[#This Row],[Decay_Date_ISO]]),Starlink[[#This Row],[Decay_Date_ISO]],DATEVALUE(Starlink[[#This Row],[Decay_Date_ISO]])))</f>
        <v/>
      </c>
    </row>
    <row r="2163" spans="1:22" x14ac:dyDescent="0.3">
      <c r="A2163" t="s">
        <v>9960</v>
      </c>
      <c r="B2163">
        <v>51858</v>
      </c>
      <c r="C2163" t="s">
        <v>9934</v>
      </c>
      <c r="D2163" t="s">
        <v>9961</v>
      </c>
      <c r="E2163" t="s">
        <v>9962</v>
      </c>
      <c r="F2163" t="s">
        <v>9963</v>
      </c>
      <c r="G2163" t="s">
        <v>25</v>
      </c>
      <c r="H2163" t="s">
        <v>26</v>
      </c>
      <c r="I2163" t="s">
        <v>9938</v>
      </c>
      <c r="J2163" t="s">
        <v>349</v>
      </c>
      <c r="K2163" t="s">
        <v>350</v>
      </c>
      <c r="L2163">
        <v>297</v>
      </c>
      <c r="M2163">
        <v>304</v>
      </c>
      <c r="N2163">
        <v>315</v>
      </c>
      <c r="O2163">
        <v>53.22</v>
      </c>
      <c r="P2163" t="s">
        <v>43</v>
      </c>
      <c r="Q2163" s="1">
        <v>44623</v>
      </c>
      <c r="S2163">
        <v>2022</v>
      </c>
      <c r="U2163" s="2">
        <f>IF(ISNUMBER(Starlink[[#This Row],[Launch_Date_ISO]]),Starlink[[#This Row],[Launch_Date_ISO]],DATEVALUE(Starlink[[#This Row],[Launch_Date_ISO]]))</f>
        <v>44623</v>
      </c>
      <c r="V2163" s="2" t="str">
        <f>IF(Starlink[[#This Row],[Decay_Date_ISO]]="","",IF(ISNUMBER(Starlink[[#This Row],[Decay_Date_ISO]]),Starlink[[#This Row],[Decay_Date_ISO]],DATEVALUE(Starlink[[#This Row],[Decay_Date_ISO]])))</f>
        <v/>
      </c>
    </row>
    <row r="2164" spans="1:22" x14ac:dyDescent="0.3">
      <c r="A2164" t="s">
        <v>9964</v>
      </c>
      <c r="B2164">
        <v>51859</v>
      </c>
      <c r="C2164" t="s">
        <v>9934</v>
      </c>
      <c r="D2164" t="s">
        <v>9965</v>
      </c>
      <c r="E2164" t="s">
        <v>9966</v>
      </c>
      <c r="F2164" t="s">
        <v>9967</v>
      </c>
      <c r="G2164" t="s">
        <v>25</v>
      </c>
      <c r="H2164" t="s">
        <v>26</v>
      </c>
      <c r="I2164" t="s">
        <v>9938</v>
      </c>
      <c r="J2164" t="s">
        <v>349</v>
      </c>
      <c r="K2164" t="s">
        <v>350</v>
      </c>
      <c r="L2164">
        <v>297</v>
      </c>
      <c r="M2164">
        <v>304</v>
      </c>
      <c r="N2164">
        <v>314</v>
      </c>
      <c r="O2164">
        <v>53.22</v>
      </c>
      <c r="P2164" t="s">
        <v>43</v>
      </c>
      <c r="Q2164" s="1">
        <v>44623</v>
      </c>
      <c r="S2164">
        <v>2022</v>
      </c>
      <c r="U2164" s="2">
        <f>IF(ISNUMBER(Starlink[[#This Row],[Launch_Date_ISO]]),Starlink[[#This Row],[Launch_Date_ISO]],DATEVALUE(Starlink[[#This Row],[Launch_Date_ISO]]))</f>
        <v>44623</v>
      </c>
      <c r="V2164" s="2" t="str">
        <f>IF(Starlink[[#This Row],[Decay_Date_ISO]]="","",IF(ISNUMBER(Starlink[[#This Row],[Decay_Date_ISO]]),Starlink[[#This Row],[Decay_Date_ISO]],DATEVALUE(Starlink[[#This Row],[Decay_Date_ISO]])))</f>
        <v/>
      </c>
    </row>
    <row r="2165" spans="1:22" x14ac:dyDescent="0.3">
      <c r="A2165" t="s">
        <v>9968</v>
      </c>
      <c r="B2165">
        <v>51860</v>
      </c>
      <c r="C2165" t="s">
        <v>9934</v>
      </c>
      <c r="D2165" t="s">
        <v>9969</v>
      </c>
      <c r="E2165" t="s">
        <v>9970</v>
      </c>
      <c r="F2165" t="s">
        <v>9971</v>
      </c>
      <c r="G2165" t="s">
        <v>25</v>
      </c>
      <c r="H2165" t="s">
        <v>26</v>
      </c>
      <c r="I2165" t="s">
        <v>9938</v>
      </c>
      <c r="J2165" t="s">
        <v>349</v>
      </c>
      <c r="K2165" t="s">
        <v>350</v>
      </c>
      <c r="L2165">
        <v>297</v>
      </c>
      <c r="M2165">
        <v>304</v>
      </c>
      <c r="N2165">
        <v>314</v>
      </c>
      <c r="O2165">
        <v>53.22</v>
      </c>
      <c r="P2165" t="s">
        <v>43</v>
      </c>
      <c r="Q2165" s="1">
        <v>44623</v>
      </c>
      <c r="S2165">
        <v>2022</v>
      </c>
      <c r="U2165" s="2">
        <f>IF(ISNUMBER(Starlink[[#This Row],[Launch_Date_ISO]]),Starlink[[#This Row],[Launch_Date_ISO]],DATEVALUE(Starlink[[#This Row],[Launch_Date_ISO]]))</f>
        <v>44623</v>
      </c>
      <c r="V2165" s="2" t="str">
        <f>IF(Starlink[[#This Row],[Decay_Date_ISO]]="","",IF(ISNUMBER(Starlink[[#This Row],[Decay_Date_ISO]]),Starlink[[#This Row],[Decay_Date_ISO]],DATEVALUE(Starlink[[#This Row],[Decay_Date_ISO]])))</f>
        <v/>
      </c>
    </row>
    <row r="2166" spans="1:22" x14ac:dyDescent="0.3">
      <c r="A2166" t="s">
        <v>9972</v>
      </c>
      <c r="B2166">
        <v>51861</v>
      </c>
      <c r="C2166" t="s">
        <v>9934</v>
      </c>
      <c r="D2166" t="s">
        <v>9973</v>
      </c>
      <c r="E2166" t="s">
        <v>9974</v>
      </c>
      <c r="F2166" t="s">
        <v>9975</v>
      </c>
      <c r="G2166" t="s">
        <v>25</v>
      </c>
      <c r="H2166" t="s">
        <v>26</v>
      </c>
      <c r="I2166" t="s">
        <v>9938</v>
      </c>
      <c r="J2166" t="s">
        <v>349</v>
      </c>
      <c r="K2166" t="s">
        <v>350</v>
      </c>
      <c r="L2166">
        <v>297</v>
      </c>
      <c r="M2166">
        <v>304</v>
      </c>
      <c r="N2166">
        <v>314</v>
      </c>
      <c r="O2166">
        <v>53.22</v>
      </c>
      <c r="P2166" t="s">
        <v>43</v>
      </c>
      <c r="Q2166" s="1">
        <v>44623</v>
      </c>
      <c r="S2166">
        <v>2022</v>
      </c>
      <c r="U2166" s="2">
        <f>IF(ISNUMBER(Starlink[[#This Row],[Launch_Date_ISO]]),Starlink[[#This Row],[Launch_Date_ISO]],DATEVALUE(Starlink[[#This Row],[Launch_Date_ISO]]))</f>
        <v>44623</v>
      </c>
      <c r="V2166" s="2" t="str">
        <f>IF(Starlink[[#This Row],[Decay_Date_ISO]]="","",IF(ISNUMBER(Starlink[[#This Row],[Decay_Date_ISO]]),Starlink[[#This Row],[Decay_Date_ISO]],DATEVALUE(Starlink[[#This Row],[Decay_Date_ISO]])))</f>
        <v/>
      </c>
    </row>
    <row r="2167" spans="1:22" x14ac:dyDescent="0.3">
      <c r="A2167" t="s">
        <v>9976</v>
      </c>
      <c r="B2167">
        <v>51862</v>
      </c>
      <c r="C2167" t="s">
        <v>9934</v>
      </c>
      <c r="D2167" t="s">
        <v>9977</v>
      </c>
      <c r="E2167" t="s">
        <v>9978</v>
      </c>
      <c r="F2167" t="s">
        <v>9979</v>
      </c>
      <c r="G2167" t="s">
        <v>25</v>
      </c>
      <c r="H2167" t="s">
        <v>26</v>
      </c>
      <c r="I2167" t="s">
        <v>9938</v>
      </c>
      <c r="J2167" t="s">
        <v>349</v>
      </c>
      <c r="K2167" t="s">
        <v>350</v>
      </c>
      <c r="L2167">
        <v>297</v>
      </c>
      <c r="M2167">
        <v>304</v>
      </c>
      <c r="N2167">
        <v>314</v>
      </c>
      <c r="O2167">
        <v>53.22</v>
      </c>
      <c r="P2167" t="s">
        <v>43</v>
      </c>
      <c r="Q2167" s="1">
        <v>44623</v>
      </c>
      <c r="S2167">
        <v>2022</v>
      </c>
      <c r="U2167" s="2">
        <f>IF(ISNUMBER(Starlink[[#This Row],[Launch_Date_ISO]]),Starlink[[#This Row],[Launch_Date_ISO]],DATEVALUE(Starlink[[#This Row],[Launch_Date_ISO]]))</f>
        <v>44623</v>
      </c>
      <c r="V2167" s="2" t="str">
        <f>IF(Starlink[[#This Row],[Decay_Date_ISO]]="","",IF(ISNUMBER(Starlink[[#This Row],[Decay_Date_ISO]]),Starlink[[#This Row],[Decay_Date_ISO]],DATEVALUE(Starlink[[#This Row],[Decay_Date_ISO]])))</f>
        <v/>
      </c>
    </row>
    <row r="2168" spans="1:22" x14ac:dyDescent="0.3">
      <c r="A2168" t="s">
        <v>9980</v>
      </c>
      <c r="B2168">
        <v>51863</v>
      </c>
      <c r="C2168" t="s">
        <v>9934</v>
      </c>
      <c r="D2168" t="s">
        <v>9981</v>
      </c>
      <c r="E2168" t="s">
        <v>9982</v>
      </c>
      <c r="F2168" t="s">
        <v>9983</v>
      </c>
      <c r="G2168" t="s">
        <v>25</v>
      </c>
      <c r="H2168" t="s">
        <v>26</v>
      </c>
      <c r="I2168" t="s">
        <v>9938</v>
      </c>
      <c r="J2168" t="s">
        <v>349</v>
      </c>
      <c r="K2168" t="s">
        <v>350</v>
      </c>
      <c r="L2168">
        <v>297</v>
      </c>
      <c r="M2168">
        <v>304</v>
      </c>
      <c r="N2168">
        <v>314</v>
      </c>
      <c r="O2168">
        <v>53.22</v>
      </c>
      <c r="P2168" t="s">
        <v>43</v>
      </c>
      <c r="Q2168" s="1">
        <v>44623</v>
      </c>
      <c r="S2168">
        <v>2022</v>
      </c>
      <c r="U2168" s="2">
        <f>IF(ISNUMBER(Starlink[[#This Row],[Launch_Date_ISO]]),Starlink[[#This Row],[Launch_Date_ISO]],DATEVALUE(Starlink[[#This Row],[Launch_Date_ISO]]))</f>
        <v>44623</v>
      </c>
      <c r="V2168" s="2" t="str">
        <f>IF(Starlink[[#This Row],[Decay_Date_ISO]]="","",IF(ISNUMBER(Starlink[[#This Row],[Decay_Date_ISO]]),Starlink[[#This Row],[Decay_Date_ISO]],DATEVALUE(Starlink[[#This Row],[Decay_Date_ISO]])))</f>
        <v/>
      </c>
    </row>
    <row r="2169" spans="1:22" x14ac:dyDescent="0.3">
      <c r="A2169" t="s">
        <v>9984</v>
      </c>
      <c r="B2169">
        <v>51864</v>
      </c>
      <c r="C2169" t="s">
        <v>9934</v>
      </c>
      <c r="D2169" t="s">
        <v>9985</v>
      </c>
      <c r="E2169" t="s">
        <v>9986</v>
      </c>
      <c r="F2169" t="s">
        <v>9987</v>
      </c>
      <c r="G2169" t="s">
        <v>25</v>
      </c>
      <c r="H2169" t="s">
        <v>26</v>
      </c>
      <c r="I2169" t="s">
        <v>9938</v>
      </c>
      <c r="J2169" t="s">
        <v>349</v>
      </c>
      <c r="K2169" t="s">
        <v>350</v>
      </c>
      <c r="L2169">
        <v>297</v>
      </c>
      <c r="M2169">
        <v>304</v>
      </c>
      <c r="N2169">
        <v>314</v>
      </c>
      <c r="O2169">
        <v>53.22</v>
      </c>
      <c r="P2169" t="s">
        <v>43</v>
      </c>
      <c r="Q2169" s="1">
        <v>44623</v>
      </c>
      <c r="S2169">
        <v>2022</v>
      </c>
      <c r="U2169" s="2">
        <f>IF(ISNUMBER(Starlink[[#This Row],[Launch_Date_ISO]]),Starlink[[#This Row],[Launch_Date_ISO]],DATEVALUE(Starlink[[#This Row],[Launch_Date_ISO]]))</f>
        <v>44623</v>
      </c>
      <c r="V2169" s="2" t="str">
        <f>IF(Starlink[[#This Row],[Decay_Date_ISO]]="","",IF(ISNUMBER(Starlink[[#This Row],[Decay_Date_ISO]]),Starlink[[#This Row],[Decay_Date_ISO]],DATEVALUE(Starlink[[#This Row],[Decay_Date_ISO]])))</f>
        <v/>
      </c>
    </row>
    <row r="2170" spans="1:22" x14ac:dyDescent="0.3">
      <c r="A2170" t="s">
        <v>9988</v>
      </c>
      <c r="B2170">
        <v>51865</v>
      </c>
      <c r="C2170" t="s">
        <v>9934</v>
      </c>
      <c r="D2170" t="s">
        <v>9989</v>
      </c>
      <c r="E2170" t="s">
        <v>9990</v>
      </c>
      <c r="F2170" t="s">
        <v>9991</v>
      </c>
      <c r="G2170" t="s">
        <v>25</v>
      </c>
      <c r="H2170" t="s">
        <v>26</v>
      </c>
      <c r="I2170" t="s">
        <v>9938</v>
      </c>
      <c r="J2170" t="s">
        <v>349</v>
      </c>
      <c r="K2170" t="s">
        <v>350</v>
      </c>
      <c r="L2170">
        <v>297</v>
      </c>
      <c r="M2170">
        <v>304</v>
      </c>
      <c r="N2170">
        <v>314</v>
      </c>
      <c r="O2170">
        <v>53.22</v>
      </c>
      <c r="P2170" t="s">
        <v>43</v>
      </c>
      <c r="Q2170" s="1">
        <v>44623</v>
      </c>
      <c r="S2170">
        <v>2022</v>
      </c>
      <c r="U2170" s="2">
        <f>IF(ISNUMBER(Starlink[[#This Row],[Launch_Date_ISO]]),Starlink[[#This Row],[Launch_Date_ISO]],DATEVALUE(Starlink[[#This Row],[Launch_Date_ISO]]))</f>
        <v>44623</v>
      </c>
      <c r="V2170" s="2" t="str">
        <f>IF(Starlink[[#This Row],[Decay_Date_ISO]]="","",IF(ISNUMBER(Starlink[[#This Row],[Decay_Date_ISO]]),Starlink[[#This Row],[Decay_Date_ISO]],DATEVALUE(Starlink[[#This Row],[Decay_Date_ISO]])))</f>
        <v/>
      </c>
    </row>
    <row r="2171" spans="1:22" x14ac:dyDescent="0.3">
      <c r="A2171" t="s">
        <v>9992</v>
      </c>
      <c r="B2171">
        <v>51866</v>
      </c>
      <c r="C2171" t="s">
        <v>9934</v>
      </c>
      <c r="D2171" t="s">
        <v>9993</v>
      </c>
      <c r="E2171" t="s">
        <v>9994</v>
      </c>
      <c r="F2171" t="s">
        <v>9995</v>
      </c>
      <c r="G2171" t="s">
        <v>25</v>
      </c>
      <c r="H2171" t="s">
        <v>26</v>
      </c>
      <c r="I2171" t="s">
        <v>9938</v>
      </c>
      <c r="J2171" t="s">
        <v>349</v>
      </c>
      <c r="K2171" t="s">
        <v>350</v>
      </c>
      <c r="L2171">
        <v>297</v>
      </c>
      <c r="M2171">
        <v>304</v>
      </c>
      <c r="N2171">
        <v>314</v>
      </c>
      <c r="O2171">
        <v>53.22</v>
      </c>
      <c r="P2171" t="s">
        <v>43</v>
      </c>
      <c r="Q2171" s="1">
        <v>44623</v>
      </c>
      <c r="S2171">
        <v>2022</v>
      </c>
      <c r="U2171" s="2">
        <f>IF(ISNUMBER(Starlink[[#This Row],[Launch_Date_ISO]]),Starlink[[#This Row],[Launch_Date_ISO]],DATEVALUE(Starlink[[#This Row],[Launch_Date_ISO]]))</f>
        <v>44623</v>
      </c>
      <c r="V2171" s="2" t="str">
        <f>IF(Starlink[[#This Row],[Decay_Date_ISO]]="","",IF(ISNUMBER(Starlink[[#This Row],[Decay_Date_ISO]]),Starlink[[#This Row],[Decay_Date_ISO]],DATEVALUE(Starlink[[#This Row],[Decay_Date_ISO]])))</f>
        <v/>
      </c>
    </row>
    <row r="2172" spans="1:22" x14ac:dyDescent="0.3">
      <c r="A2172" t="s">
        <v>9996</v>
      </c>
      <c r="B2172">
        <v>51867</v>
      </c>
      <c r="C2172" t="s">
        <v>9934</v>
      </c>
      <c r="D2172" t="s">
        <v>9997</v>
      </c>
      <c r="E2172" t="s">
        <v>9998</v>
      </c>
      <c r="F2172" t="s">
        <v>9999</v>
      </c>
      <c r="G2172" t="s">
        <v>25</v>
      </c>
      <c r="H2172" t="s">
        <v>26</v>
      </c>
      <c r="I2172" t="s">
        <v>9938</v>
      </c>
      <c r="J2172" t="s">
        <v>349</v>
      </c>
      <c r="K2172" t="s">
        <v>350</v>
      </c>
      <c r="L2172">
        <v>297</v>
      </c>
      <c r="M2172">
        <v>304</v>
      </c>
      <c r="N2172">
        <v>314</v>
      </c>
      <c r="O2172">
        <v>53.22</v>
      </c>
      <c r="P2172" t="s">
        <v>43</v>
      </c>
      <c r="Q2172" s="1">
        <v>44623</v>
      </c>
      <c r="S2172">
        <v>2022</v>
      </c>
      <c r="U2172" s="2">
        <f>IF(ISNUMBER(Starlink[[#This Row],[Launch_Date_ISO]]),Starlink[[#This Row],[Launch_Date_ISO]],DATEVALUE(Starlink[[#This Row],[Launch_Date_ISO]]))</f>
        <v>44623</v>
      </c>
      <c r="V2172" s="2" t="str">
        <f>IF(Starlink[[#This Row],[Decay_Date_ISO]]="","",IF(ISNUMBER(Starlink[[#This Row],[Decay_Date_ISO]]),Starlink[[#This Row],[Decay_Date_ISO]],DATEVALUE(Starlink[[#This Row],[Decay_Date_ISO]])))</f>
        <v/>
      </c>
    </row>
    <row r="2173" spans="1:22" x14ac:dyDescent="0.3">
      <c r="A2173" t="s">
        <v>10000</v>
      </c>
      <c r="B2173">
        <v>51868</v>
      </c>
      <c r="C2173" t="s">
        <v>9934</v>
      </c>
      <c r="D2173" t="s">
        <v>10001</v>
      </c>
      <c r="E2173" t="s">
        <v>10002</v>
      </c>
      <c r="F2173" t="s">
        <v>10003</v>
      </c>
      <c r="G2173" t="s">
        <v>25</v>
      </c>
      <c r="H2173" t="s">
        <v>26</v>
      </c>
      <c r="I2173" t="s">
        <v>9938</v>
      </c>
      <c r="J2173" t="s">
        <v>349</v>
      </c>
      <c r="K2173" t="s">
        <v>350</v>
      </c>
      <c r="L2173">
        <v>297</v>
      </c>
      <c r="M2173">
        <v>304</v>
      </c>
      <c r="N2173">
        <v>314</v>
      </c>
      <c r="O2173">
        <v>53.22</v>
      </c>
      <c r="P2173" t="s">
        <v>43</v>
      </c>
      <c r="Q2173" s="1">
        <v>44623</v>
      </c>
      <c r="S2173">
        <v>2022</v>
      </c>
      <c r="U2173" s="2">
        <f>IF(ISNUMBER(Starlink[[#This Row],[Launch_Date_ISO]]),Starlink[[#This Row],[Launch_Date_ISO]],DATEVALUE(Starlink[[#This Row],[Launch_Date_ISO]]))</f>
        <v>44623</v>
      </c>
      <c r="V2173" s="2" t="str">
        <f>IF(Starlink[[#This Row],[Decay_Date_ISO]]="","",IF(ISNUMBER(Starlink[[#This Row],[Decay_Date_ISO]]),Starlink[[#This Row],[Decay_Date_ISO]],DATEVALUE(Starlink[[#This Row],[Decay_Date_ISO]])))</f>
        <v/>
      </c>
    </row>
    <row r="2174" spans="1:22" x14ac:dyDescent="0.3">
      <c r="A2174" t="s">
        <v>10004</v>
      </c>
      <c r="B2174">
        <v>51869</v>
      </c>
      <c r="C2174" t="s">
        <v>9934</v>
      </c>
      <c r="D2174" t="s">
        <v>10005</v>
      </c>
      <c r="E2174" t="s">
        <v>10006</v>
      </c>
      <c r="F2174" t="s">
        <v>10007</v>
      </c>
      <c r="G2174" t="s">
        <v>25</v>
      </c>
      <c r="H2174" t="s">
        <v>26</v>
      </c>
      <c r="I2174" t="s">
        <v>9938</v>
      </c>
      <c r="J2174" t="s">
        <v>349</v>
      </c>
      <c r="K2174" t="s">
        <v>350</v>
      </c>
      <c r="L2174">
        <v>297</v>
      </c>
      <c r="M2174">
        <v>303</v>
      </c>
      <c r="N2174">
        <v>314</v>
      </c>
      <c r="O2174">
        <v>53.22</v>
      </c>
      <c r="P2174" t="s">
        <v>43</v>
      </c>
      <c r="Q2174" s="1">
        <v>44623</v>
      </c>
      <c r="S2174">
        <v>2022</v>
      </c>
      <c r="U2174" s="2">
        <f>IF(ISNUMBER(Starlink[[#This Row],[Launch_Date_ISO]]),Starlink[[#This Row],[Launch_Date_ISO]],DATEVALUE(Starlink[[#This Row],[Launch_Date_ISO]]))</f>
        <v>44623</v>
      </c>
      <c r="V2174" s="2" t="str">
        <f>IF(Starlink[[#This Row],[Decay_Date_ISO]]="","",IF(ISNUMBER(Starlink[[#This Row],[Decay_Date_ISO]]),Starlink[[#This Row],[Decay_Date_ISO]],DATEVALUE(Starlink[[#This Row],[Decay_Date_ISO]])))</f>
        <v/>
      </c>
    </row>
    <row r="2175" spans="1:22" x14ac:dyDescent="0.3">
      <c r="A2175" t="s">
        <v>10008</v>
      </c>
      <c r="B2175">
        <v>51870</v>
      </c>
      <c r="C2175" t="s">
        <v>9934</v>
      </c>
      <c r="D2175" t="s">
        <v>10009</v>
      </c>
      <c r="E2175" t="s">
        <v>10010</v>
      </c>
      <c r="F2175" t="s">
        <v>10011</v>
      </c>
      <c r="G2175" t="s">
        <v>25</v>
      </c>
      <c r="H2175" t="s">
        <v>26</v>
      </c>
      <c r="I2175" t="s">
        <v>9938</v>
      </c>
      <c r="J2175" t="s">
        <v>349</v>
      </c>
      <c r="K2175" t="s">
        <v>350</v>
      </c>
      <c r="L2175">
        <v>297</v>
      </c>
      <c r="M2175">
        <v>304</v>
      </c>
      <c r="N2175">
        <v>314</v>
      </c>
      <c r="O2175">
        <v>53.22</v>
      </c>
      <c r="P2175" t="s">
        <v>43</v>
      </c>
      <c r="Q2175" s="1">
        <v>44623</v>
      </c>
      <c r="S2175">
        <v>2022</v>
      </c>
      <c r="U2175" s="2">
        <f>IF(ISNUMBER(Starlink[[#This Row],[Launch_Date_ISO]]),Starlink[[#This Row],[Launch_Date_ISO]],DATEVALUE(Starlink[[#This Row],[Launch_Date_ISO]]))</f>
        <v>44623</v>
      </c>
      <c r="V2175" s="2" t="str">
        <f>IF(Starlink[[#This Row],[Decay_Date_ISO]]="","",IF(ISNUMBER(Starlink[[#This Row],[Decay_Date_ISO]]),Starlink[[#This Row],[Decay_Date_ISO]],DATEVALUE(Starlink[[#This Row],[Decay_Date_ISO]])))</f>
        <v/>
      </c>
    </row>
    <row r="2176" spans="1:22" x14ac:dyDescent="0.3">
      <c r="A2176" t="s">
        <v>10012</v>
      </c>
      <c r="B2176">
        <v>51871</v>
      </c>
      <c r="C2176" t="s">
        <v>9934</v>
      </c>
      <c r="D2176" t="s">
        <v>10013</v>
      </c>
      <c r="E2176" t="s">
        <v>10014</v>
      </c>
      <c r="F2176" t="s">
        <v>10015</v>
      </c>
      <c r="G2176" t="s">
        <v>25</v>
      </c>
      <c r="H2176" t="s">
        <v>26</v>
      </c>
      <c r="I2176" t="s">
        <v>9938</v>
      </c>
      <c r="J2176" t="s">
        <v>349</v>
      </c>
      <c r="K2176" t="s">
        <v>350</v>
      </c>
      <c r="L2176">
        <v>297</v>
      </c>
      <c r="M2176">
        <v>303</v>
      </c>
      <c r="N2176">
        <v>314</v>
      </c>
      <c r="O2176">
        <v>53.22</v>
      </c>
      <c r="P2176" t="s">
        <v>43</v>
      </c>
      <c r="Q2176" s="1">
        <v>44623</v>
      </c>
      <c r="S2176">
        <v>2022</v>
      </c>
      <c r="U2176" s="2">
        <f>IF(ISNUMBER(Starlink[[#This Row],[Launch_Date_ISO]]),Starlink[[#This Row],[Launch_Date_ISO]],DATEVALUE(Starlink[[#This Row],[Launch_Date_ISO]]))</f>
        <v>44623</v>
      </c>
      <c r="V2176" s="2" t="str">
        <f>IF(Starlink[[#This Row],[Decay_Date_ISO]]="","",IF(ISNUMBER(Starlink[[#This Row],[Decay_Date_ISO]]),Starlink[[#This Row],[Decay_Date_ISO]],DATEVALUE(Starlink[[#This Row],[Decay_Date_ISO]])))</f>
        <v/>
      </c>
    </row>
    <row r="2177" spans="1:22" x14ac:dyDescent="0.3">
      <c r="A2177" t="s">
        <v>10016</v>
      </c>
      <c r="B2177">
        <v>51872</v>
      </c>
      <c r="C2177" t="s">
        <v>9934</v>
      </c>
      <c r="D2177" t="s">
        <v>10017</v>
      </c>
      <c r="E2177" t="s">
        <v>10018</v>
      </c>
      <c r="F2177" t="s">
        <v>10019</v>
      </c>
      <c r="G2177" t="s">
        <v>25</v>
      </c>
      <c r="H2177" t="s">
        <v>26</v>
      </c>
      <c r="I2177" t="s">
        <v>9938</v>
      </c>
      <c r="J2177" t="s">
        <v>349</v>
      </c>
      <c r="K2177" t="s">
        <v>350</v>
      </c>
      <c r="L2177">
        <v>297</v>
      </c>
      <c r="M2177">
        <v>304</v>
      </c>
      <c r="N2177">
        <v>314</v>
      </c>
      <c r="O2177">
        <v>53.22</v>
      </c>
      <c r="P2177" t="s">
        <v>43</v>
      </c>
      <c r="Q2177" s="1">
        <v>44623</v>
      </c>
      <c r="S2177">
        <v>2022</v>
      </c>
      <c r="U2177" s="2">
        <f>IF(ISNUMBER(Starlink[[#This Row],[Launch_Date_ISO]]),Starlink[[#This Row],[Launch_Date_ISO]],DATEVALUE(Starlink[[#This Row],[Launch_Date_ISO]]))</f>
        <v>44623</v>
      </c>
      <c r="V2177" s="2" t="str">
        <f>IF(Starlink[[#This Row],[Decay_Date_ISO]]="","",IF(ISNUMBER(Starlink[[#This Row],[Decay_Date_ISO]]),Starlink[[#This Row],[Decay_Date_ISO]],DATEVALUE(Starlink[[#This Row],[Decay_Date_ISO]])))</f>
        <v/>
      </c>
    </row>
    <row r="2178" spans="1:22" x14ac:dyDescent="0.3">
      <c r="A2178" t="s">
        <v>10020</v>
      </c>
      <c r="B2178">
        <v>51873</v>
      </c>
      <c r="C2178" t="s">
        <v>9934</v>
      </c>
      <c r="D2178" t="s">
        <v>10021</v>
      </c>
      <c r="E2178" t="s">
        <v>10022</v>
      </c>
      <c r="F2178" t="s">
        <v>10023</v>
      </c>
      <c r="G2178" t="s">
        <v>25</v>
      </c>
      <c r="H2178" t="s">
        <v>26</v>
      </c>
      <c r="I2178" t="s">
        <v>9938</v>
      </c>
      <c r="J2178" t="s">
        <v>349</v>
      </c>
      <c r="K2178" t="s">
        <v>350</v>
      </c>
      <c r="L2178">
        <v>297</v>
      </c>
      <c r="M2178">
        <v>303</v>
      </c>
      <c r="N2178">
        <v>314</v>
      </c>
      <c r="O2178">
        <v>53.22</v>
      </c>
      <c r="P2178" t="s">
        <v>43</v>
      </c>
      <c r="Q2178" s="1">
        <v>44623</v>
      </c>
      <c r="S2178">
        <v>2022</v>
      </c>
      <c r="U2178" s="2">
        <f>IF(ISNUMBER(Starlink[[#This Row],[Launch_Date_ISO]]),Starlink[[#This Row],[Launch_Date_ISO]],DATEVALUE(Starlink[[#This Row],[Launch_Date_ISO]]))</f>
        <v>44623</v>
      </c>
      <c r="V2178" s="2" t="str">
        <f>IF(Starlink[[#This Row],[Decay_Date_ISO]]="","",IF(ISNUMBER(Starlink[[#This Row],[Decay_Date_ISO]]),Starlink[[#This Row],[Decay_Date_ISO]],DATEVALUE(Starlink[[#This Row],[Decay_Date_ISO]])))</f>
        <v/>
      </c>
    </row>
    <row r="2179" spans="1:22" x14ac:dyDescent="0.3">
      <c r="A2179" t="s">
        <v>10024</v>
      </c>
      <c r="B2179">
        <v>51874</v>
      </c>
      <c r="C2179" t="s">
        <v>9934</v>
      </c>
      <c r="D2179" t="s">
        <v>10025</v>
      </c>
      <c r="E2179" t="s">
        <v>10026</v>
      </c>
      <c r="F2179" t="s">
        <v>10027</v>
      </c>
      <c r="G2179" t="s">
        <v>25</v>
      </c>
      <c r="H2179" t="s">
        <v>26</v>
      </c>
      <c r="I2179" t="s">
        <v>9938</v>
      </c>
      <c r="J2179" t="s">
        <v>349</v>
      </c>
      <c r="K2179" t="s">
        <v>350</v>
      </c>
      <c r="L2179">
        <v>297</v>
      </c>
      <c r="M2179">
        <v>303</v>
      </c>
      <c r="N2179">
        <v>314</v>
      </c>
      <c r="O2179">
        <v>53.22</v>
      </c>
      <c r="P2179" t="s">
        <v>43</v>
      </c>
      <c r="Q2179" s="1">
        <v>44623</v>
      </c>
      <c r="S2179">
        <v>2022</v>
      </c>
      <c r="U2179" s="2">
        <f>IF(ISNUMBER(Starlink[[#This Row],[Launch_Date_ISO]]),Starlink[[#This Row],[Launch_Date_ISO]],DATEVALUE(Starlink[[#This Row],[Launch_Date_ISO]]))</f>
        <v>44623</v>
      </c>
      <c r="V2179" s="2" t="str">
        <f>IF(Starlink[[#This Row],[Decay_Date_ISO]]="","",IF(ISNUMBER(Starlink[[#This Row],[Decay_Date_ISO]]),Starlink[[#This Row],[Decay_Date_ISO]],DATEVALUE(Starlink[[#This Row],[Decay_Date_ISO]])))</f>
        <v/>
      </c>
    </row>
    <row r="2180" spans="1:22" x14ac:dyDescent="0.3">
      <c r="A2180" t="s">
        <v>10028</v>
      </c>
      <c r="B2180">
        <v>51875</v>
      </c>
      <c r="C2180" t="s">
        <v>9934</v>
      </c>
      <c r="D2180" t="s">
        <v>10029</v>
      </c>
      <c r="E2180" t="s">
        <v>10030</v>
      </c>
      <c r="F2180" t="s">
        <v>10031</v>
      </c>
      <c r="G2180" t="s">
        <v>25</v>
      </c>
      <c r="H2180" t="s">
        <v>26</v>
      </c>
      <c r="I2180" t="s">
        <v>9938</v>
      </c>
      <c r="J2180" t="s">
        <v>349</v>
      </c>
      <c r="K2180" t="s">
        <v>350</v>
      </c>
      <c r="L2180">
        <v>297</v>
      </c>
      <c r="M2180">
        <v>303</v>
      </c>
      <c r="N2180">
        <v>314</v>
      </c>
      <c r="O2180">
        <v>53.22</v>
      </c>
      <c r="P2180" t="s">
        <v>43</v>
      </c>
      <c r="Q2180" s="1">
        <v>44623</v>
      </c>
      <c r="S2180">
        <v>2022</v>
      </c>
      <c r="U2180" s="2">
        <f>IF(ISNUMBER(Starlink[[#This Row],[Launch_Date_ISO]]),Starlink[[#This Row],[Launch_Date_ISO]],DATEVALUE(Starlink[[#This Row],[Launch_Date_ISO]]))</f>
        <v>44623</v>
      </c>
      <c r="V2180" s="2" t="str">
        <f>IF(Starlink[[#This Row],[Decay_Date_ISO]]="","",IF(ISNUMBER(Starlink[[#This Row],[Decay_Date_ISO]]),Starlink[[#This Row],[Decay_Date_ISO]],DATEVALUE(Starlink[[#This Row],[Decay_Date_ISO]])))</f>
        <v/>
      </c>
    </row>
    <row r="2181" spans="1:22" x14ac:dyDescent="0.3">
      <c r="A2181" t="s">
        <v>10032</v>
      </c>
      <c r="B2181">
        <v>51876</v>
      </c>
      <c r="C2181" t="s">
        <v>9934</v>
      </c>
      <c r="D2181" t="s">
        <v>10033</v>
      </c>
      <c r="E2181" t="s">
        <v>10034</v>
      </c>
      <c r="F2181" t="s">
        <v>10035</v>
      </c>
      <c r="G2181" t="s">
        <v>25</v>
      </c>
      <c r="H2181" t="s">
        <v>26</v>
      </c>
      <c r="I2181" t="s">
        <v>9938</v>
      </c>
      <c r="J2181" t="s">
        <v>349</v>
      </c>
      <c r="K2181" t="s">
        <v>350</v>
      </c>
      <c r="L2181">
        <v>297</v>
      </c>
      <c r="M2181">
        <v>303</v>
      </c>
      <c r="N2181">
        <v>314</v>
      </c>
      <c r="O2181">
        <v>53.22</v>
      </c>
      <c r="P2181" t="s">
        <v>43</v>
      </c>
      <c r="Q2181" s="1">
        <v>44623</v>
      </c>
      <c r="S2181">
        <v>2022</v>
      </c>
      <c r="U2181" s="2">
        <f>IF(ISNUMBER(Starlink[[#This Row],[Launch_Date_ISO]]),Starlink[[#This Row],[Launch_Date_ISO]],DATEVALUE(Starlink[[#This Row],[Launch_Date_ISO]]))</f>
        <v>44623</v>
      </c>
      <c r="V2181" s="2" t="str">
        <f>IF(Starlink[[#This Row],[Decay_Date_ISO]]="","",IF(ISNUMBER(Starlink[[#This Row],[Decay_Date_ISO]]),Starlink[[#This Row],[Decay_Date_ISO]],DATEVALUE(Starlink[[#This Row],[Decay_Date_ISO]])))</f>
        <v/>
      </c>
    </row>
    <row r="2182" spans="1:22" x14ac:dyDescent="0.3">
      <c r="A2182" t="s">
        <v>10036</v>
      </c>
      <c r="B2182">
        <v>51877</v>
      </c>
      <c r="C2182" t="s">
        <v>9934</v>
      </c>
      <c r="D2182" t="s">
        <v>10037</v>
      </c>
      <c r="E2182" t="s">
        <v>10038</v>
      </c>
      <c r="F2182" t="s">
        <v>10039</v>
      </c>
      <c r="G2182" t="s">
        <v>25</v>
      </c>
      <c r="H2182" t="s">
        <v>26</v>
      </c>
      <c r="I2182" t="s">
        <v>9938</v>
      </c>
      <c r="J2182" t="s">
        <v>349</v>
      </c>
      <c r="K2182" t="s">
        <v>350</v>
      </c>
      <c r="L2182">
        <v>297</v>
      </c>
      <c r="M2182">
        <v>303</v>
      </c>
      <c r="N2182">
        <v>314</v>
      </c>
      <c r="O2182">
        <v>53.22</v>
      </c>
      <c r="P2182" t="s">
        <v>43</v>
      </c>
      <c r="Q2182" s="1">
        <v>44623</v>
      </c>
      <c r="S2182">
        <v>2022</v>
      </c>
      <c r="U2182" s="2">
        <f>IF(ISNUMBER(Starlink[[#This Row],[Launch_Date_ISO]]),Starlink[[#This Row],[Launch_Date_ISO]],DATEVALUE(Starlink[[#This Row],[Launch_Date_ISO]]))</f>
        <v>44623</v>
      </c>
      <c r="V2182" s="2" t="str">
        <f>IF(Starlink[[#This Row],[Decay_Date_ISO]]="","",IF(ISNUMBER(Starlink[[#This Row],[Decay_Date_ISO]]),Starlink[[#This Row],[Decay_Date_ISO]],DATEVALUE(Starlink[[#This Row],[Decay_Date_ISO]])))</f>
        <v/>
      </c>
    </row>
    <row r="2183" spans="1:22" x14ac:dyDescent="0.3">
      <c r="A2183" t="s">
        <v>10040</v>
      </c>
      <c r="B2183">
        <v>51878</v>
      </c>
      <c r="C2183" t="s">
        <v>9934</v>
      </c>
      <c r="D2183" t="s">
        <v>10041</v>
      </c>
      <c r="E2183" t="s">
        <v>10042</v>
      </c>
      <c r="F2183" t="s">
        <v>10043</v>
      </c>
      <c r="G2183" t="s">
        <v>25</v>
      </c>
      <c r="H2183" t="s">
        <v>26</v>
      </c>
      <c r="I2183" t="s">
        <v>9938</v>
      </c>
      <c r="J2183" t="s">
        <v>349</v>
      </c>
      <c r="K2183" t="s">
        <v>350</v>
      </c>
      <c r="L2183">
        <v>297</v>
      </c>
      <c r="M2183">
        <v>303</v>
      </c>
      <c r="N2183">
        <v>314</v>
      </c>
      <c r="O2183">
        <v>53.22</v>
      </c>
      <c r="P2183" t="s">
        <v>43</v>
      </c>
      <c r="Q2183" s="1">
        <v>44623</v>
      </c>
      <c r="S2183">
        <v>2022</v>
      </c>
      <c r="U2183" s="2">
        <f>IF(ISNUMBER(Starlink[[#This Row],[Launch_Date_ISO]]),Starlink[[#This Row],[Launch_Date_ISO]],DATEVALUE(Starlink[[#This Row],[Launch_Date_ISO]]))</f>
        <v>44623</v>
      </c>
      <c r="V2183" s="2" t="str">
        <f>IF(Starlink[[#This Row],[Decay_Date_ISO]]="","",IF(ISNUMBER(Starlink[[#This Row],[Decay_Date_ISO]]),Starlink[[#This Row],[Decay_Date_ISO]],DATEVALUE(Starlink[[#This Row],[Decay_Date_ISO]])))</f>
        <v/>
      </c>
    </row>
    <row r="2184" spans="1:22" x14ac:dyDescent="0.3">
      <c r="A2184" t="s">
        <v>10044</v>
      </c>
      <c r="B2184">
        <v>51879</v>
      </c>
      <c r="C2184" t="s">
        <v>9934</v>
      </c>
      <c r="D2184" t="s">
        <v>10045</v>
      </c>
      <c r="E2184" t="s">
        <v>10046</v>
      </c>
      <c r="F2184" t="s">
        <v>10047</v>
      </c>
      <c r="G2184" t="s">
        <v>25</v>
      </c>
      <c r="H2184" t="s">
        <v>26</v>
      </c>
      <c r="I2184" t="s">
        <v>9938</v>
      </c>
      <c r="J2184" t="s">
        <v>349</v>
      </c>
      <c r="K2184" t="s">
        <v>350</v>
      </c>
      <c r="L2184">
        <v>297</v>
      </c>
      <c r="M2184">
        <v>303</v>
      </c>
      <c r="N2184">
        <v>314</v>
      </c>
      <c r="O2184">
        <v>53.22</v>
      </c>
      <c r="P2184" t="s">
        <v>43</v>
      </c>
      <c r="Q2184" s="1">
        <v>44623</v>
      </c>
      <c r="S2184">
        <v>2022</v>
      </c>
      <c r="U2184" s="2">
        <f>IF(ISNUMBER(Starlink[[#This Row],[Launch_Date_ISO]]),Starlink[[#This Row],[Launch_Date_ISO]],DATEVALUE(Starlink[[#This Row],[Launch_Date_ISO]]))</f>
        <v>44623</v>
      </c>
      <c r="V2184" s="2" t="str">
        <f>IF(Starlink[[#This Row],[Decay_Date_ISO]]="","",IF(ISNUMBER(Starlink[[#This Row],[Decay_Date_ISO]]),Starlink[[#This Row],[Decay_Date_ISO]],DATEVALUE(Starlink[[#This Row],[Decay_Date_ISO]])))</f>
        <v/>
      </c>
    </row>
    <row r="2185" spans="1:22" x14ac:dyDescent="0.3">
      <c r="A2185" t="s">
        <v>10048</v>
      </c>
      <c r="B2185">
        <v>51880</v>
      </c>
      <c r="C2185" t="s">
        <v>9934</v>
      </c>
      <c r="D2185" t="s">
        <v>10049</v>
      </c>
      <c r="E2185" t="s">
        <v>10050</v>
      </c>
      <c r="F2185" t="s">
        <v>10051</v>
      </c>
      <c r="G2185" t="s">
        <v>25</v>
      </c>
      <c r="H2185" t="s">
        <v>26</v>
      </c>
      <c r="I2185" t="s">
        <v>9938</v>
      </c>
      <c r="J2185" t="s">
        <v>349</v>
      </c>
      <c r="K2185" t="s">
        <v>350</v>
      </c>
      <c r="L2185">
        <v>297</v>
      </c>
      <c r="M2185">
        <v>303</v>
      </c>
      <c r="N2185">
        <v>314</v>
      </c>
      <c r="O2185">
        <v>53.22</v>
      </c>
      <c r="P2185" t="s">
        <v>43</v>
      </c>
      <c r="Q2185" s="1">
        <v>44623</v>
      </c>
      <c r="S2185">
        <v>2022</v>
      </c>
      <c r="U2185" s="2">
        <f>IF(ISNUMBER(Starlink[[#This Row],[Launch_Date_ISO]]),Starlink[[#This Row],[Launch_Date_ISO]],DATEVALUE(Starlink[[#This Row],[Launch_Date_ISO]]))</f>
        <v>44623</v>
      </c>
      <c r="V2185" s="2" t="str">
        <f>IF(Starlink[[#This Row],[Decay_Date_ISO]]="","",IF(ISNUMBER(Starlink[[#This Row],[Decay_Date_ISO]]),Starlink[[#This Row],[Decay_Date_ISO]],DATEVALUE(Starlink[[#This Row],[Decay_Date_ISO]])))</f>
        <v/>
      </c>
    </row>
    <row r="2186" spans="1:22" x14ac:dyDescent="0.3">
      <c r="A2186" t="s">
        <v>10052</v>
      </c>
      <c r="B2186">
        <v>51881</v>
      </c>
      <c r="C2186" t="s">
        <v>9934</v>
      </c>
      <c r="D2186" t="s">
        <v>10053</v>
      </c>
      <c r="E2186" t="s">
        <v>10054</v>
      </c>
      <c r="F2186" t="s">
        <v>10055</v>
      </c>
      <c r="G2186" t="s">
        <v>25</v>
      </c>
      <c r="H2186" t="s">
        <v>26</v>
      </c>
      <c r="I2186" t="s">
        <v>9938</v>
      </c>
      <c r="J2186" t="s">
        <v>349</v>
      </c>
      <c r="K2186" t="s">
        <v>350</v>
      </c>
      <c r="L2186">
        <v>297</v>
      </c>
      <c r="M2186">
        <v>303</v>
      </c>
      <c r="N2186">
        <v>314</v>
      </c>
      <c r="O2186">
        <v>53.22</v>
      </c>
      <c r="P2186" t="s">
        <v>43</v>
      </c>
      <c r="Q2186" s="1">
        <v>44623</v>
      </c>
      <c r="S2186">
        <v>2022</v>
      </c>
      <c r="U2186" s="2">
        <f>IF(ISNUMBER(Starlink[[#This Row],[Launch_Date_ISO]]),Starlink[[#This Row],[Launch_Date_ISO]],DATEVALUE(Starlink[[#This Row],[Launch_Date_ISO]]))</f>
        <v>44623</v>
      </c>
      <c r="V2186" s="2" t="str">
        <f>IF(Starlink[[#This Row],[Decay_Date_ISO]]="","",IF(ISNUMBER(Starlink[[#This Row],[Decay_Date_ISO]]),Starlink[[#This Row],[Decay_Date_ISO]],DATEVALUE(Starlink[[#This Row],[Decay_Date_ISO]])))</f>
        <v/>
      </c>
    </row>
    <row r="2187" spans="1:22" x14ac:dyDescent="0.3">
      <c r="A2187" t="s">
        <v>10056</v>
      </c>
      <c r="B2187">
        <v>51882</v>
      </c>
      <c r="C2187" t="s">
        <v>9934</v>
      </c>
      <c r="D2187" t="s">
        <v>10057</v>
      </c>
      <c r="E2187" t="s">
        <v>10058</v>
      </c>
      <c r="F2187" t="s">
        <v>10059</v>
      </c>
      <c r="G2187" t="s">
        <v>25</v>
      </c>
      <c r="H2187" t="s">
        <v>26</v>
      </c>
      <c r="I2187" t="s">
        <v>9938</v>
      </c>
      <c r="J2187" t="s">
        <v>349</v>
      </c>
      <c r="K2187" t="s">
        <v>350</v>
      </c>
      <c r="L2187">
        <v>297</v>
      </c>
      <c r="M2187">
        <v>303</v>
      </c>
      <c r="N2187">
        <v>314</v>
      </c>
      <c r="O2187">
        <v>53.22</v>
      </c>
      <c r="P2187" t="s">
        <v>43</v>
      </c>
      <c r="Q2187" s="1">
        <v>44623</v>
      </c>
      <c r="S2187">
        <v>2022</v>
      </c>
      <c r="U2187" s="2">
        <f>IF(ISNUMBER(Starlink[[#This Row],[Launch_Date_ISO]]),Starlink[[#This Row],[Launch_Date_ISO]],DATEVALUE(Starlink[[#This Row],[Launch_Date_ISO]]))</f>
        <v>44623</v>
      </c>
      <c r="V2187" s="2" t="str">
        <f>IF(Starlink[[#This Row],[Decay_Date_ISO]]="","",IF(ISNUMBER(Starlink[[#This Row],[Decay_Date_ISO]]),Starlink[[#This Row],[Decay_Date_ISO]],DATEVALUE(Starlink[[#This Row],[Decay_Date_ISO]])))</f>
        <v/>
      </c>
    </row>
    <row r="2188" spans="1:22" x14ac:dyDescent="0.3">
      <c r="A2188" t="s">
        <v>10060</v>
      </c>
      <c r="B2188">
        <v>51883</v>
      </c>
      <c r="C2188" t="s">
        <v>9934</v>
      </c>
      <c r="D2188" t="s">
        <v>10061</v>
      </c>
      <c r="E2188" t="s">
        <v>10062</v>
      </c>
      <c r="F2188" t="s">
        <v>10063</v>
      </c>
      <c r="G2188" t="s">
        <v>25</v>
      </c>
      <c r="H2188" t="s">
        <v>26</v>
      </c>
      <c r="I2188" t="s">
        <v>9938</v>
      </c>
      <c r="J2188" t="s">
        <v>349</v>
      </c>
      <c r="K2188" t="s">
        <v>350</v>
      </c>
      <c r="L2188">
        <v>297</v>
      </c>
      <c r="M2188">
        <v>303</v>
      </c>
      <c r="N2188">
        <v>314</v>
      </c>
      <c r="O2188">
        <v>53.22</v>
      </c>
      <c r="P2188" t="s">
        <v>43</v>
      </c>
      <c r="Q2188" s="1">
        <v>44623</v>
      </c>
      <c r="S2188">
        <v>2022</v>
      </c>
      <c r="U2188" s="2">
        <f>IF(ISNUMBER(Starlink[[#This Row],[Launch_Date_ISO]]),Starlink[[#This Row],[Launch_Date_ISO]],DATEVALUE(Starlink[[#This Row],[Launch_Date_ISO]]))</f>
        <v>44623</v>
      </c>
      <c r="V2188" s="2" t="str">
        <f>IF(Starlink[[#This Row],[Decay_Date_ISO]]="","",IF(ISNUMBER(Starlink[[#This Row],[Decay_Date_ISO]]),Starlink[[#This Row],[Decay_Date_ISO]],DATEVALUE(Starlink[[#This Row],[Decay_Date_ISO]])))</f>
        <v/>
      </c>
    </row>
    <row r="2189" spans="1:22" x14ac:dyDescent="0.3">
      <c r="A2189" t="s">
        <v>10064</v>
      </c>
      <c r="B2189">
        <v>51884</v>
      </c>
      <c r="C2189" t="s">
        <v>9934</v>
      </c>
      <c r="D2189" t="s">
        <v>10065</v>
      </c>
      <c r="E2189" t="s">
        <v>10066</v>
      </c>
      <c r="F2189" t="s">
        <v>10067</v>
      </c>
      <c r="G2189" t="s">
        <v>25</v>
      </c>
      <c r="H2189" t="s">
        <v>26</v>
      </c>
      <c r="I2189" t="s">
        <v>9938</v>
      </c>
      <c r="J2189" t="s">
        <v>349</v>
      </c>
      <c r="K2189" t="s">
        <v>350</v>
      </c>
      <c r="L2189">
        <v>297</v>
      </c>
      <c r="M2189">
        <v>303</v>
      </c>
      <c r="N2189">
        <v>314</v>
      </c>
      <c r="O2189">
        <v>53.22</v>
      </c>
      <c r="P2189" t="s">
        <v>43</v>
      </c>
      <c r="Q2189" s="1">
        <v>44623</v>
      </c>
      <c r="S2189">
        <v>2022</v>
      </c>
      <c r="U2189" s="2">
        <f>IF(ISNUMBER(Starlink[[#This Row],[Launch_Date_ISO]]),Starlink[[#This Row],[Launch_Date_ISO]],DATEVALUE(Starlink[[#This Row],[Launch_Date_ISO]]))</f>
        <v>44623</v>
      </c>
      <c r="V2189" s="2" t="str">
        <f>IF(Starlink[[#This Row],[Decay_Date_ISO]]="","",IF(ISNUMBER(Starlink[[#This Row],[Decay_Date_ISO]]),Starlink[[#This Row],[Decay_Date_ISO]],DATEVALUE(Starlink[[#This Row],[Decay_Date_ISO]])))</f>
        <v/>
      </c>
    </row>
    <row r="2190" spans="1:22" x14ac:dyDescent="0.3">
      <c r="A2190" t="s">
        <v>10068</v>
      </c>
      <c r="B2190">
        <v>51885</v>
      </c>
      <c r="C2190" t="s">
        <v>9934</v>
      </c>
      <c r="D2190" t="s">
        <v>10069</v>
      </c>
      <c r="E2190" t="s">
        <v>10070</v>
      </c>
      <c r="F2190" t="s">
        <v>10071</v>
      </c>
      <c r="G2190" t="s">
        <v>25</v>
      </c>
      <c r="H2190" t="s">
        <v>26</v>
      </c>
      <c r="I2190" t="s">
        <v>9938</v>
      </c>
      <c r="J2190" t="s">
        <v>349</v>
      </c>
      <c r="K2190" t="s">
        <v>350</v>
      </c>
      <c r="L2190">
        <v>297</v>
      </c>
      <c r="M2190">
        <v>303</v>
      </c>
      <c r="N2190">
        <v>314</v>
      </c>
      <c r="O2190">
        <v>53.22</v>
      </c>
      <c r="P2190" t="s">
        <v>43</v>
      </c>
      <c r="Q2190" s="1">
        <v>44623</v>
      </c>
      <c r="S2190">
        <v>2022</v>
      </c>
      <c r="U2190" s="2">
        <f>IF(ISNUMBER(Starlink[[#This Row],[Launch_Date_ISO]]),Starlink[[#This Row],[Launch_Date_ISO]],DATEVALUE(Starlink[[#This Row],[Launch_Date_ISO]]))</f>
        <v>44623</v>
      </c>
      <c r="V2190" s="2" t="str">
        <f>IF(Starlink[[#This Row],[Decay_Date_ISO]]="","",IF(ISNUMBER(Starlink[[#This Row],[Decay_Date_ISO]]),Starlink[[#This Row],[Decay_Date_ISO]],DATEVALUE(Starlink[[#This Row],[Decay_Date_ISO]])))</f>
        <v/>
      </c>
    </row>
    <row r="2191" spans="1:22" x14ac:dyDescent="0.3">
      <c r="A2191" t="s">
        <v>10072</v>
      </c>
      <c r="B2191">
        <v>51886</v>
      </c>
      <c r="C2191" t="s">
        <v>9934</v>
      </c>
      <c r="D2191" t="s">
        <v>10073</v>
      </c>
      <c r="E2191" t="s">
        <v>10074</v>
      </c>
      <c r="F2191" t="s">
        <v>10075</v>
      </c>
      <c r="G2191" t="s">
        <v>25</v>
      </c>
      <c r="H2191" t="s">
        <v>26</v>
      </c>
      <c r="I2191" t="s">
        <v>9938</v>
      </c>
      <c r="J2191" t="s">
        <v>349</v>
      </c>
      <c r="K2191" t="s">
        <v>350</v>
      </c>
      <c r="L2191">
        <v>297</v>
      </c>
      <c r="M2191">
        <v>303</v>
      </c>
      <c r="N2191">
        <v>314</v>
      </c>
      <c r="O2191">
        <v>53.22</v>
      </c>
      <c r="P2191" t="s">
        <v>43</v>
      </c>
      <c r="Q2191" s="1">
        <v>44623</v>
      </c>
      <c r="S2191">
        <v>2022</v>
      </c>
      <c r="U2191" s="2">
        <f>IF(ISNUMBER(Starlink[[#This Row],[Launch_Date_ISO]]),Starlink[[#This Row],[Launch_Date_ISO]],DATEVALUE(Starlink[[#This Row],[Launch_Date_ISO]]))</f>
        <v>44623</v>
      </c>
      <c r="V2191" s="2" t="str">
        <f>IF(Starlink[[#This Row],[Decay_Date_ISO]]="","",IF(ISNUMBER(Starlink[[#This Row],[Decay_Date_ISO]]),Starlink[[#This Row],[Decay_Date_ISO]],DATEVALUE(Starlink[[#This Row],[Decay_Date_ISO]])))</f>
        <v/>
      </c>
    </row>
    <row r="2192" spans="1:22" x14ac:dyDescent="0.3">
      <c r="A2192" t="s">
        <v>10076</v>
      </c>
      <c r="B2192">
        <v>51887</v>
      </c>
      <c r="C2192" t="s">
        <v>9934</v>
      </c>
      <c r="D2192" t="s">
        <v>10077</v>
      </c>
      <c r="E2192" t="s">
        <v>10078</v>
      </c>
      <c r="F2192" t="s">
        <v>10079</v>
      </c>
      <c r="G2192" t="s">
        <v>25</v>
      </c>
      <c r="H2192" t="s">
        <v>26</v>
      </c>
      <c r="I2192" t="s">
        <v>9938</v>
      </c>
      <c r="J2192" t="s">
        <v>349</v>
      </c>
      <c r="K2192" t="s">
        <v>350</v>
      </c>
      <c r="L2192">
        <v>297</v>
      </c>
      <c r="M2192">
        <v>303</v>
      </c>
      <c r="N2192">
        <v>314</v>
      </c>
      <c r="O2192">
        <v>53.22</v>
      </c>
      <c r="P2192" t="s">
        <v>43</v>
      </c>
      <c r="Q2192" s="1">
        <v>44623</v>
      </c>
      <c r="S2192">
        <v>2022</v>
      </c>
      <c r="U2192" s="2">
        <f>IF(ISNUMBER(Starlink[[#This Row],[Launch_Date_ISO]]),Starlink[[#This Row],[Launch_Date_ISO]],DATEVALUE(Starlink[[#This Row],[Launch_Date_ISO]]))</f>
        <v>44623</v>
      </c>
      <c r="V2192" s="2" t="str">
        <f>IF(Starlink[[#This Row],[Decay_Date_ISO]]="","",IF(ISNUMBER(Starlink[[#This Row],[Decay_Date_ISO]]),Starlink[[#This Row],[Decay_Date_ISO]],DATEVALUE(Starlink[[#This Row],[Decay_Date_ISO]])))</f>
        <v/>
      </c>
    </row>
    <row r="2193" spans="1:22" x14ac:dyDescent="0.3">
      <c r="A2193" t="s">
        <v>10080</v>
      </c>
      <c r="B2193">
        <v>51888</v>
      </c>
      <c r="C2193" t="s">
        <v>9934</v>
      </c>
      <c r="D2193" t="s">
        <v>10081</v>
      </c>
      <c r="E2193" t="s">
        <v>10082</v>
      </c>
      <c r="F2193" t="s">
        <v>10083</v>
      </c>
      <c r="G2193" t="s">
        <v>25</v>
      </c>
      <c r="H2193" t="s">
        <v>26</v>
      </c>
      <c r="I2193" t="s">
        <v>9938</v>
      </c>
      <c r="J2193" t="s">
        <v>349</v>
      </c>
      <c r="K2193" t="s">
        <v>350</v>
      </c>
      <c r="L2193">
        <v>297</v>
      </c>
      <c r="M2193">
        <v>303</v>
      </c>
      <c r="N2193">
        <v>314</v>
      </c>
      <c r="O2193">
        <v>53.22</v>
      </c>
      <c r="P2193" t="s">
        <v>43</v>
      </c>
      <c r="Q2193" s="1">
        <v>44623</v>
      </c>
      <c r="S2193">
        <v>2022</v>
      </c>
      <c r="U2193" s="2">
        <f>IF(ISNUMBER(Starlink[[#This Row],[Launch_Date_ISO]]),Starlink[[#This Row],[Launch_Date_ISO]],DATEVALUE(Starlink[[#This Row],[Launch_Date_ISO]]))</f>
        <v>44623</v>
      </c>
      <c r="V2193" s="2" t="str">
        <f>IF(Starlink[[#This Row],[Decay_Date_ISO]]="","",IF(ISNUMBER(Starlink[[#This Row],[Decay_Date_ISO]]),Starlink[[#This Row],[Decay_Date_ISO]],DATEVALUE(Starlink[[#This Row],[Decay_Date_ISO]])))</f>
        <v/>
      </c>
    </row>
    <row r="2194" spans="1:22" x14ac:dyDescent="0.3">
      <c r="A2194" t="s">
        <v>10084</v>
      </c>
      <c r="B2194">
        <v>51889</v>
      </c>
      <c r="C2194" t="s">
        <v>9934</v>
      </c>
      <c r="D2194" t="s">
        <v>10085</v>
      </c>
      <c r="E2194" t="s">
        <v>10086</v>
      </c>
      <c r="F2194" t="s">
        <v>10087</v>
      </c>
      <c r="G2194" t="s">
        <v>25</v>
      </c>
      <c r="H2194" t="s">
        <v>26</v>
      </c>
      <c r="I2194" t="s">
        <v>9938</v>
      </c>
      <c r="J2194" t="s">
        <v>349</v>
      </c>
      <c r="K2194" t="s">
        <v>350</v>
      </c>
      <c r="L2194">
        <v>297</v>
      </c>
      <c r="M2194">
        <v>303</v>
      </c>
      <c r="N2194">
        <v>314</v>
      </c>
      <c r="O2194">
        <v>53.22</v>
      </c>
      <c r="P2194" t="s">
        <v>43</v>
      </c>
      <c r="Q2194" s="1">
        <v>44623</v>
      </c>
      <c r="S2194">
        <v>2022</v>
      </c>
      <c r="U2194" s="2">
        <f>IF(ISNUMBER(Starlink[[#This Row],[Launch_Date_ISO]]),Starlink[[#This Row],[Launch_Date_ISO]],DATEVALUE(Starlink[[#This Row],[Launch_Date_ISO]]))</f>
        <v>44623</v>
      </c>
      <c r="V2194" s="2" t="str">
        <f>IF(Starlink[[#This Row],[Decay_Date_ISO]]="","",IF(ISNUMBER(Starlink[[#This Row],[Decay_Date_ISO]]),Starlink[[#This Row],[Decay_Date_ISO]],DATEVALUE(Starlink[[#This Row],[Decay_Date_ISO]])))</f>
        <v/>
      </c>
    </row>
    <row r="2195" spans="1:22" x14ac:dyDescent="0.3">
      <c r="A2195" t="s">
        <v>10088</v>
      </c>
      <c r="B2195">
        <v>51890</v>
      </c>
      <c r="C2195" t="s">
        <v>9934</v>
      </c>
      <c r="D2195" t="s">
        <v>10089</v>
      </c>
      <c r="E2195" t="s">
        <v>10090</v>
      </c>
      <c r="F2195" t="s">
        <v>10091</v>
      </c>
      <c r="G2195" t="s">
        <v>25</v>
      </c>
      <c r="H2195" t="s">
        <v>26</v>
      </c>
      <c r="I2195" t="s">
        <v>9938</v>
      </c>
      <c r="J2195" t="s">
        <v>10092</v>
      </c>
      <c r="K2195" t="s">
        <v>29</v>
      </c>
      <c r="L2195">
        <v>297</v>
      </c>
      <c r="M2195">
        <v>303</v>
      </c>
      <c r="N2195">
        <v>314</v>
      </c>
      <c r="O2195">
        <v>53.22</v>
      </c>
      <c r="P2195" t="s">
        <v>43</v>
      </c>
      <c r="Q2195" s="1">
        <v>44623</v>
      </c>
      <c r="R2195" s="1">
        <v>45790</v>
      </c>
      <c r="S2195">
        <v>2022</v>
      </c>
      <c r="T2195">
        <v>2025</v>
      </c>
      <c r="U2195" s="2">
        <f>IF(ISNUMBER(Starlink[[#This Row],[Launch_Date_ISO]]),Starlink[[#This Row],[Launch_Date_ISO]],DATEVALUE(Starlink[[#This Row],[Launch_Date_ISO]]))</f>
        <v>44623</v>
      </c>
      <c r="V2195" s="2">
        <f>IF(Starlink[[#This Row],[Decay_Date_ISO]]="","",IF(ISNUMBER(Starlink[[#This Row],[Decay_Date_ISO]]),Starlink[[#This Row],[Decay_Date_ISO]],DATEVALUE(Starlink[[#This Row],[Decay_Date_ISO]])))</f>
        <v>45790</v>
      </c>
    </row>
    <row r="2196" spans="1:22" x14ac:dyDescent="0.3">
      <c r="A2196" t="s">
        <v>10093</v>
      </c>
      <c r="B2196">
        <v>51891</v>
      </c>
      <c r="C2196" t="s">
        <v>9934</v>
      </c>
      <c r="D2196" t="s">
        <v>10094</v>
      </c>
      <c r="E2196" t="s">
        <v>10095</v>
      </c>
      <c r="F2196" t="s">
        <v>10096</v>
      </c>
      <c r="G2196" t="s">
        <v>25</v>
      </c>
      <c r="H2196" t="s">
        <v>26</v>
      </c>
      <c r="I2196" t="s">
        <v>9938</v>
      </c>
      <c r="J2196" t="s">
        <v>349</v>
      </c>
      <c r="K2196" t="s">
        <v>350</v>
      </c>
      <c r="L2196">
        <v>297</v>
      </c>
      <c r="M2196">
        <v>303</v>
      </c>
      <c r="N2196">
        <v>314</v>
      </c>
      <c r="O2196">
        <v>53.22</v>
      </c>
      <c r="P2196" t="s">
        <v>43</v>
      </c>
      <c r="Q2196" s="1">
        <v>44623</v>
      </c>
      <c r="S2196">
        <v>2022</v>
      </c>
      <c r="U2196" s="2">
        <f>IF(ISNUMBER(Starlink[[#This Row],[Launch_Date_ISO]]),Starlink[[#This Row],[Launch_Date_ISO]],DATEVALUE(Starlink[[#This Row],[Launch_Date_ISO]]))</f>
        <v>44623</v>
      </c>
      <c r="V2196" s="2" t="str">
        <f>IF(Starlink[[#This Row],[Decay_Date_ISO]]="","",IF(ISNUMBER(Starlink[[#This Row],[Decay_Date_ISO]]),Starlink[[#This Row],[Decay_Date_ISO]],DATEVALUE(Starlink[[#This Row],[Decay_Date_ISO]])))</f>
        <v/>
      </c>
    </row>
    <row r="2197" spans="1:22" x14ac:dyDescent="0.3">
      <c r="A2197" t="s">
        <v>10097</v>
      </c>
      <c r="B2197">
        <v>51892</v>
      </c>
      <c r="C2197" t="s">
        <v>9934</v>
      </c>
      <c r="D2197" t="s">
        <v>10098</v>
      </c>
      <c r="E2197" t="s">
        <v>10099</v>
      </c>
      <c r="F2197" t="s">
        <v>10100</v>
      </c>
      <c r="G2197" t="s">
        <v>25</v>
      </c>
      <c r="H2197" t="s">
        <v>26</v>
      </c>
      <c r="I2197" t="s">
        <v>9938</v>
      </c>
      <c r="J2197" t="s">
        <v>349</v>
      </c>
      <c r="K2197" t="s">
        <v>350</v>
      </c>
      <c r="L2197">
        <v>297</v>
      </c>
      <c r="M2197">
        <v>303</v>
      </c>
      <c r="N2197">
        <v>314</v>
      </c>
      <c r="O2197">
        <v>53.22</v>
      </c>
      <c r="P2197" t="s">
        <v>43</v>
      </c>
      <c r="Q2197" s="1">
        <v>44623</v>
      </c>
      <c r="S2197">
        <v>2022</v>
      </c>
      <c r="U2197" s="2">
        <f>IF(ISNUMBER(Starlink[[#This Row],[Launch_Date_ISO]]),Starlink[[#This Row],[Launch_Date_ISO]],DATEVALUE(Starlink[[#This Row],[Launch_Date_ISO]]))</f>
        <v>44623</v>
      </c>
      <c r="V2197" s="2" t="str">
        <f>IF(Starlink[[#This Row],[Decay_Date_ISO]]="","",IF(ISNUMBER(Starlink[[#This Row],[Decay_Date_ISO]]),Starlink[[#This Row],[Decay_Date_ISO]],DATEVALUE(Starlink[[#This Row],[Decay_Date_ISO]])))</f>
        <v/>
      </c>
    </row>
    <row r="2198" spans="1:22" x14ac:dyDescent="0.3">
      <c r="A2198" t="s">
        <v>10101</v>
      </c>
      <c r="B2198">
        <v>51893</v>
      </c>
      <c r="C2198" t="s">
        <v>9934</v>
      </c>
      <c r="D2198" t="s">
        <v>10102</v>
      </c>
      <c r="E2198" t="s">
        <v>10103</v>
      </c>
      <c r="F2198" t="s">
        <v>10104</v>
      </c>
      <c r="G2198" t="s">
        <v>25</v>
      </c>
      <c r="H2198" t="s">
        <v>26</v>
      </c>
      <c r="I2198" t="s">
        <v>9938</v>
      </c>
      <c r="J2198" t="s">
        <v>349</v>
      </c>
      <c r="K2198" t="s">
        <v>350</v>
      </c>
      <c r="L2198">
        <v>297</v>
      </c>
      <c r="M2198">
        <v>303</v>
      </c>
      <c r="N2198">
        <v>314</v>
      </c>
      <c r="O2198">
        <v>53.22</v>
      </c>
      <c r="P2198" t="s">
        <v>43</v>
      </c>
      <c r="Q2198" s="1">
        <v>44623</v>
      </c>
      <c r="S2198">
        <v>2022</v>
      </c>
      <c r="U2198" s="2">
        <f>IF(ISNUMBER(Starlink[[#This Row],[Launch_Date_ISO]]),Starlink[[#This Row],[Launch_Date_ISO]],DATEVALUE(Starlink[[#This Row],[Launch_Date_ISO]]))</f>
        <v>44623</v>
      </c>
      <c r="V2198" s="2" t="str">
        <f>IF(Starlink[[#This Row],[Decay_Date_ISO]]="","",IF(ISNUMBER(Starlink[[#This Row],[Decay_Date_ISO]]),Starlink[[#This Row],[Decay_Date_ISO]],DATEVALUE(Starlink[[#This Row],[Decay_Date_ISO]])))</f>
        <v/>
      </c>
    </row>
    <row r="2199" spans="1:22" x14ac:dyDescent="0.3">
      <c r="A2199" t="s">
        <v>10105</v>
      </c>
      <c r="B2199">
        <v>51894</v>
      </c>
      <c r="C2199" t="s">
        <v>9934</v>
      </c>
      <c r="D2199" t="s">
        <v>10106</v>
      </c>
      <c r="E2199" t="s">
        <v>10107</v>
      </c>
      <c r="F2199" t="s">
        <v>10108</v>
      </c>
      <c r="G2199" t="s">
        <v>25</v>
      </c>
      <c r="H2199" t="s">
        <v>26</v>
      </c>
      <c r="I2199" t="s">
        <v>9938</v>
      </c>
      <c r="J2199" t="s">
        <v>349</v>
      </c>
      <c r="K2199" t="s">
        <v>350</v>
      </c>
      <c r="L2199">
        <v>297</v>
      </c>
      <c r="M2199">
        <v>303</v>
      </c>
      <c r="N2199">
        <v>314</v>
      </c>
      <c r="O2199">
        <v>53.22</v>
      </c>
      <c r="P2199" t="s">
        <v>43</v>
      </c>
      <c r="Q2199" s="1">
        <v>44623</v>
      </c>
      <c r="S2199">
        <v>2022</v>
      </c>
      <c r="U2199" s="2">
        <f>IF(ISNUMBER(Starlink[[#This Row],[Launch_Date_ISO]]),Starlink[[#This Row],[Launch_Date_ISO]],DATEVALUE(Starlink[[#This Row],[Launch_Date_ISO]]))</f>
        <v>44623</v>
      </c>
      <c r="V2199" s="2" t="str">
        <f>IF(Starlink[[#This Row],[Decay_Date_ISO]]="","",IF(ISNUMBER(Starlink[[#This Row],[Decay_Date_ISO]]),Starlink[[#This Row],[Decay_Date_ISO]],DATEVALUE(Starlink[[#This Row],[Decay_Date_ISO]])))</f>
        <v/>
      </c>
    </row>
    <row r="2200" spans="1:22" x14ac:dyDescent="0.3">
      <c r="A2200" t="s">
        <v>10109</v>
      </c>
      <c r="B2200">
        <v>51895</v>
      </c>
      <c r="C2200" t="s">
        <v>9934</v>
      </c>
      <c r="D2200" t="s">
        <v>10110</v>
      </c>
      <c r="E2200" t="s">
        <v>10111</v>
      </c>
      <c r="F2200" t="s">
        <v>10112</v>
      </c>
      <c r="G2200" t="s">
        <v>25</v>
      </c>
      <c r="H2200" t="s">
        <v>26</v>
      </c>
      <c r="I2200" t="s">
        <v>9938</v>
      </c>
      <c r="J2200" t="s">
        <v>349</v>
      </c>
      <c r="K2200" t="s">
        <v>350</v>
      </c>
      <c r="L2200">
        <v>297</v>
      </c>
      <c r="M2200">
        <v>303</v>
      </c>
      <c r="N2200">
        <v>314</v>
      </c>
      <c r="O2200">
        <v>53.22</v>
      </c>
      <c r="P2200" t="s">
        <v>43</v>
      </c>
      <c r="Q2200" s="1">
        <v>44623</v>
      </c>
      <c r="S2200">
        <v>2022</v>
      </c>
      <c r="U2200" s="2">
        <f>IF(ISNUMBER(Starlink[[#This Row],[Launch_Date_ISO]]),Starlink[[#This Row],[Launch_Date_ISO]],DATEVALUE(Starlink[[#This Row],[Launch_Date_ISO]]))</f>
        <v>44623</v>
      </c>
      <c r="V2200" s="2" t="str">
        <f>IF(Starlink[[#This Row],[Decay_Date_ISO]]="","",IF(ISNUMBER(Starlink[[#This Row],[Decay_Date_ISO]]),Starlink[[#This Row],[Decay_Date_ISO]],DATEVALUE(Starlink[[#This Row],[Decay_Date_ISO]])))</f>
        <v/>
      </c>
    </row>
    <row r="2201" spans="1:22" x14ac:dyDescent="0.3">
      <c r="A2201" t="s">
        <v>10113</v>
      </c>
      <c r="B2201">
        <v>51896</v>
      </c>
      <c r="C2201" t="s">
        <v>9934</v>
      </c>
      <c r="D2201" t="s">
        <v>10114</v>
      </c>
      <c r="E2201" t="s">
        <v>10115</v>
      </c>
      <c r="F2201" t="s">
        <v>10116</v>
      </c>
      <c r="G2201" t="s">
        <v>25</v>
      </c>
      <c r="H2201" t="s">
        <v>26</v>
      </c>
      <c r="I2201" t="s">
        <v>9938</v>
      </c>
      <c r="J2201" t="s">
        <v>349</v>
      </c>
      <c r="K2201" t="s">
        <v>350</v>
      </c>
      <c r="L2201">
        <v>297</v>
      </c>
      <c r="M2201">
        <v>303</v>
      </c>
      <c r="N2201">
        <v>314</v>
      </c>
      <c r="O2201">
        <v>53.22</v>
      </c>
      <c r="P2201" t="s">
        <v>43</v>
      </c>
      <c r="Q2201" s="1">
        <v>44623</v>
      </c>
      <c r="S2201">
        <v>2022</v>
      </c>
      <c r="U2201" s="2">
        <f>IF(ISNUMBER(Starlink[[#This Row],[Launch_Date_ISO]]),Starlink[[#This Row],[Launch_Date_ISO]],DATEVALUE(Starlink[[#This Row],[Launch_Date_ISO]]))</f>
        <v>44623</v>
      </c>
      <c r="V2201" s="2" t="str">
        <f>IF(Starlink[[#This Row],[Decay_Date_ISO]]="","",IF(ISNUMBER(Starlink[[#This Row],[Decay_Date_ISO]]),Starlink[[#This Row],[Decay_Date_ISO]],DATEVALUE(Starlink[[#This Row],[Decay_Date_ISO]])))</f>
        <v/>
      </c>
    </row>
    <row r="2202" spans="1:22" x14ac:dyDescent="0.3">
      <c r="A2202" t="s">
        <v>10117</v>
      </c>
      <c r="B2202">
        <v>51897</v>
      </c>
      <c r="C2202" t="s">
        <v>9934</v>
      </c>
      <c r="D2202" t="s">
        <v>10118</v>
      </c>
      <c r="E2202" t="s">
        <v>10119</v>
      </c>
      <c r="F2202" t="s">
        <v>10120</v>
      </c>
      <c r="G2202" t="s">
        <v>25</v>
      </c>
      <c r="H2202" t="s">
        <v>26</v>
      </c>
      <c r="I2202" t="s">
        <v>9938</v>
      </c>
      <c r="J2202" t="s">
        <v>349</v>
      </c>
      <c r="K2202" t="s">
        <v>350</v>
      </c>
      <c r="L2202">
        <v>297</v>
      </c>
      <c r="M2202">
        <v>303</v>
      </c>
      <c r="N2202">
        <v>314</v>
      </c>
      <c r="O2202">
        <v>53.22</v>
      </c>
      <c r="P2202" t="s">
        <v>43</v>
      </c>
      <c r="Q2202" s="1">
        <v>44623</v>
      </c>
      <c r="S2202">
        <v>2022</v>
      </c>
      <c r="U2202" s="2">
        <f>IF(ISNUMBER(Starlink[[#This Row],[Launch_Date_ISO]]),Starlink[[#This Row],[Launch_Date_ISO]],DATEVALUE(Starlink[[#This Row],[Launch_Date_ISO]]))</f>
        <v>44623</v>
      </c>
      <c r="V2202" s="2" t="str">
        <f>IF(Starlink[[#This Row],[Decay_Date_ISO]]="","",IF(ISNUMBER(Starlink[[#This Row],[Decay_Date_ISO]]),Starlink[[#This Row],[Decay_Date_ISO]],DATEVALUE(Starlink[[#This Row],[Decay_Date_ISO]])))</f>
        <v/>
      </c>
    </row>
    <row r="2203" spans="1:22" x14ac:dyDescent="0.3">
      <c r="A2203" t="s">
        <v>10121</v>
      </c>
      <c r="B2203">
        <v>51898</v>
      </c>
      <c r="C2203" t="s">
        <v>9934</v>
      </c>
      <c r="D2203" t="s">
        <v>10122</v>
      </c>
      <c r="E2203" t="s">
        <v>10123</v>
      </c>
      <c r="F2203" t="s">
        <v>10124</v>
      </c>
      <c r="G2203" t="s">
        <v>25</v>
      </c>
      <c r="H2203" t="s">
        <v>26</v>
      </c>
      <c r="I2203" t="s">
        <v>9938</v>
      </c>
      <c r="J2203" t="s">
        <v>349</v>
      </c>
      <c r="K2203" t="s">
        <v>350</v>
      </c>
      <c r="L2203">
        <v>297</v>
      </c>
      <c r="M2203">
        <v>303</v>
      </c>
      <c r="N2203">
        <v>314</v>
      </c>
      <c r="O2203">
        <v>53.22</v>
      </c>
      <c r="P2203" t="s">
        <v>43</v>
      </c>
      <c r="Q2203" s="1">
        <v>44623</v>
      </c>
      <c r="S2203">
        <v>2022</v>
      </c>
      <c r="U2203" s="2">
        <f>IF(ISNUMBER(Starlink[[#This Row],[Launch_Date_ISO]]),Starlink[[#This Row],[Launch_Date_ISO]],DATEVALUE(Starlink[[#This Row],[Launch_Date_ISO]]))</f>
        <v>44623</v>
      </c>
      <c r="V2203" s="2" t="str">
        <f>IF(Starlink[[#This Row],[Decay_Date_ISO]]="","",IF(ISNUMBER(Starlink[[#This Row],[Decay_Date_ISO]]),Starlink[[#This Row],[Decay_Date_ISO]],DATEVALUE(Starlink[[#This Row],[Decay_Date_ISO]])))</f>
        <v/>
      </c>
    </row>
    <row r="2204" spans="1:22" x14ac:dyDescent="0.3">
      <c r="A2204" t="s">
        <v>10125</v>
      </c>
      <c r="B2204">
        <v>51956</v>
      </c>
      <c r="C2204" t="s">
        <v>10126</v>
      </c>
      <c r="D2204" t="s">
        <v>10127</v>
      </c>
      <c r="E2204" t="s">
        <v>10128</v>
      </c>
      <c r="F2204" t="s">
        <v>10129</v>
      </c>
      <c r="G2204" t="s">
        <v>25</v>
      </c>
      <c r="H2204" t="s">
        <v>26</v>
      </c>
      <c r="I2204" t="s">
        <v>10130</v>
      </c>
      <c r="J2204" t="s">
        <v>349</v>
      </c>
      <c r="K2204" t="s">
        <v>350</v>
      </c>
      <c r="L2204">
        <v>297</v>
      </c>
      <c r="M2204">
        <v>301</v>
      </c>
      <c r="N2204">
        <v>311</v>
      </c>
      <c r="O2204">
        <v>53.22</v>
      </c>
      <c r="P2204" t="s">
        <v>43</v>
      </c>
      <c r="Q2204" s="1">
        <v>44629</v>
      </c>
      <c r="S2204">
        <v>2022</v>
      </c>
      <c r="U2204" s="2">
        <f>IF(ISNUMBER(Starlink[[#This Row],[Launch_Date_ISO]]),Starlink[[#This Row],[Launch_Date_ISO]],DATEVALUE(Starlink[[#This Row],[Launch_Date_ISO]]))</f>
        <v>44629</v>
      </c>
      <c r="V2204" s="2" t="str">
        <f>IF(Starlink[[#This Row],[Decay_Date_ISO]]="","",IF(ISNUMBER(Starlink[[#This Row],[Decay_Date_ISO]]),Starlink[[#This Row],[Decay_Date_ISO]],DATEVALUE(Starlink[[#This Row],[Decay_Date_ISO]])))</f>
        <v/>
      </c>
    </row>
    <row r="2205" spans="1:22" x14ac:dyDescent="0.3">
      <c r="A2205" t="s">
        <v>10131</v>
      </c>
      <c r="B2205">
        <v>51957</v>
      </c>
      <c r="C2205" t="s">
        <v>10126</v>
      </c>
      <c r="D2205" t="s">
        <v>10132</v>
      </c>
      <c r="E2205" t="s">
        <v>10133</v>
      </c>
      <c r="F2205" t="s">
        <v>10134</v>
      </c>
      <c r="G2205" t="s">
        <v>25</v>
      </c>
      <c r="H2205" t="s">
        <v>26</v>
      </c>
      <c r="I2205" t="s">
        <v>10130</v>
      </c>
      <c r="J2205" t="s">
        <v>349</v>
      </c>
      <c r="K2205" t="s">
        <v>350</v>
      </c>
      <c r="L2205">
        <v>297</v>
      </c>
      <c r="M2205">
        <v>300</v>
      </c>
      <c r="N2205">
        <v>311</v>
      </c>
      <c r="O2205">
        <v>53.22</v>
      </c>
      <c r="P2205" t="s">
        <v>43</v>
      </c>
      <c r="Q2205" s="1">
        <v>44629</v>
      </c>
      <c r="S2205">
        <v>2022</v>
      </c>
      <c r="U2205" s="2">
        <f>IF(ISNUMBER(Starlink[[#This Row],[Launch_Date_ISO]]),Starlink[[#This Row],[Launch_Date_ISO]],DATEVALUE(Starlink[[#This Row],[Launch_Date_ISO]]))</f>
        <v>44629</v>
      </c>
      <c r="V2205" s="2" t="str">
        <f>IF(Starlink[[#This Row],[Decay_Date_ISO]]="","",IF(ISNUMBER(Starlink[[#This Row],[Decay_Date_ISO]]),Starlink[[#This Row],[Decay_Date_ISO]],DATEVALUE(Starlink[[#This Row],[Decay_Date_ISO]])))</f>
        <v/>
      </c>
    </row>
    <row r="2206" spans="1:22" x14ac:dyDescent="0.3">
      <c r="A2206" t="s">
        <v>10135</v>
      </c>
      <c r="B2206">
        <v>51958</v>
      </c>
      <c r="C2206" t="s">
        <v>10126</v>
      </c>
      <c r="D2206" t="s">
        <v>10136</v>
      </c>
      <c r="E2206" t="s">
        <v>10137</v>
      </c>
      <c r="F2206" t="s">
        <v>10138</v>
      </c>
      <c r="G2206" t="s">
        <v>25</v>
      </c>
      <c r="H2206" t="s">
        <v>26</v>
      </c>
      <c r="I2206" t="s">
        <v>10130</v>
      </c>
      <c r="J2206" t="s">
        <v>349</v>
      </c>
      <c r="K2206" t="s">
        <v>350</v>
      </c>
      <c r="L2206">
        <v>297</v>
      </c>
      <c r="M2206">
        <v>301</v>
      </c>
      <c r="N2206">
        <v>312</v>
      </c>
      <c r="O2206">
        <v>53.22</v>
      </c>
      <c r="P2206" t="s">
        <v>43</v>
      </c>
      <c r="Q2206" s="1">
        <v>44629</v>
      </c>
      <c r="S2206">
        <v>2022</v>
      </c>
      <c r="U2206" s="2">
        <f>IF(ISNUMBER(Starlink[[#This Row],[Launch_Date_ISO]]),Starlink[[#This Row],[Launch_Date_ISO]],DATEVALUE(Starlink[[#This Row],[Launch_Date_ISO]]))</f>
        <v>44629</v>
      </c>
      <c r="V2206" s="2" t="str">
        <f>IF(Starlink[[#This Row],[Decay_Date_ISO]]="","",IF(ISNUMBER(Starlink[[#This Row],[Decay_Date_ISO]]),Starlink[[#This Row],[Decay_Date_ISO]],DATEVALUE(Starlink[[#This Row],[Decay_Date_ISO]])))</f>
        <v/>
      </c>
    </row>
    <row r="2207" spans="1:22" x14ac:dyDescent="0.3">
      <c r="A2207" t="s">
        <v>10139</v>
      </c>
      <c r="B2207">
        <v>51959</v>
      </c>
      <c r="C2207" t="s">
        <v>10126</v>
      </c>
      <c r="D2207" t="s">
        <v>10140</v>
      </c>
      <c r="E2207" t="s">
        <v>10141</v>
      </c>
      <c r="F2207" t="s">
        <v>10142</v>
      </c>
      <c r="G2207" t="s">
        <v>25</v>
      </c>
      <c r="H2207" t="s">
        <v>26</v>
      </c>
      <c r="I2207" t="s">
        <v>10130</v>
      </c>
      <c r="J2207" t="s">
        <v>349</v>
      </c>
      <c r="K2207" t="s">
        <v>350</v>
      </c>
      <c r="L2207">
        <v>297</v>
      </c>
      <c r="M2207">
        <v>301</v>
      </c>
      <c r="N2207">
        <v>311</v>
      </c>
      <c r="O2207">
        <v>53.22</v>
      </c>
      <c r="P2207" t="s">
        <v>43</v>
      </c>
      <c r="Q2207" s="1">
        <v>44629</v>
      </c>
      <c r="S2207">
        <v>2022</v>
      </c>
      <c r="U2207" s="2">
        <f>IF(ISNUMBER(Starlink[[#This Row],[Launch_Date_ISO]]),Starlink[[#This Row],[Launch_Date_ISO]],DATEVALUE(Starlink[[#This Row],[Launch_Date_ISO]]))</f>
        <v>44629</v>
      </c>
      <c r="V2207" s="2" t="str">
        <f>IF(Starlink[[#This Row],[Decay_Date_ISO]]="","",IF(ISNUMBER(Starlink[[#This Row],[Decay_Date_ISO]]),Starlink[[#This Row],[Decay_Date_ISO]],DATEVALUE(Starlink[[#This Row],[Decay_Date_ISO]])))</f>
        <v/>
      </c>
    </row>
    <row r="2208" spans="1:22" x14ac:dyDescent="0.3">
      <c r="A2208" t="s">
        <v>10143</v>
      </c>
      <c r="B2208">
        <v>51960</v>
      </c>
      <c r="C2208" t="s">
        <v>10126</v>
      </c>
      <c r="D2208" t="s">
        <v>10144</v>
      </c>
      <c r="E2208" t="s">
        <v>10145</v>
      </c>
      <c r="F2208" t="s">
        <v>10146</v>
      </c>
      <c r="G2208" t="s">
        <v>25</v>
      </c>
      <c r="H2208" t="s">
        <v>26</v>
      </c>
      <c r="I2208" t="s">
        <v>10130</v>
      </c>
      <c r="J2208" t="s">
        <v>349</v>
      </c>
      <c r="K2208" t="s">
        <v>350</v>
      </c>
      <c r="L2208">
        <v>297</v>
      </c>
      <c r="M2208">
        <v>300</v>
      </c>
      <c r="N2208">
        <v>311</v>
      </c>
      <c r="O2208">
        <v>53.22</v>
      </c>
      <c r="P2208" t="s">
        <v>43</v>
      </c>
      <c r="Q2208" s="1">
        <v>44629</v>
      </c>
      <c r="S2208">
        <v>2022</v>
      </c>
      <c r="U2208" s="2">
        <f>IF(ISNUMBER(Starlink[[#This Row],[Launch_Date_ISO]]),Starlink[[#This Row],[Launch_Date_ISO]],DATEVALUE(Starlink[[#This Row],[Launch_Date_ISO]]))</f>
        <v>44629</v>
      </c>
      <c r="V2208" s="2" t="str">
        <f>IF(Starlink[[#This Row],[Decay_Date_ISO]]="","",IF(ISNUMBER(Starlink[[#This Row],[Decay_Date_ISO]]),Starlink[[#This Row],[Decay_Date_ISO]],DATEVALUE(Starlink[[#This Row],[Decay_Date_ISO]])))</f>
        <v/>
      </c>
    </row>
    <row r="2209" spans="1:22" x14ac:dyDescent="0.3">
      <c r="A2209" t="s">
        <v>10147</v>
      </c>
      <c r="B2209">
        <v>51961</v>
      </c>
      <c r="C2209" t="s">
        <v>10126</v>
      </c>
      <c r="D2209" t="s">
        <v>10148</v>
      </c>
      <c r="E2209" t="s">
        <v>10149</v>
      </c>
      <c r="F2209" t="s">
        <v>10150</v>
      </c>
      <c r="G2209" t="s">
        <v>25</v>
      </c>
      <c r="H2209" t="s">
        <v>26</v>
      </c>
      <c r="I2209" t="s">
        <v>10130</v>
      </c>
      <c r="J2209" t="s">
        <v>10151</v>
      </c>
      <c r="K2209" t="s">
        <v>29</v>
      </c>
      <c r="L2209">
        <v>297</v>
      </c>
      <c r="M2209">
        <v>301</v>
      </c>
      <c r="N2209">
        <v>311</v>
      </c>
      <c r="O2209">
        <v>53.22</v>
      </c>
      <c r="P2209" t="s">
        <v>43</v>
      </c>
      <c r="Q2209" s="1">
        <v>44629</v>
      </c>
      <c r="R2209" s="1">
        <v>45668</v>
      </c>
      <c r="S2209">
        <v>2022</v>
      </c>
      <c r="T2209">
        <v>2025</v>
      </c>
      <c r="U2209" s="2">
        <f>IF(ISNUMBER(Starlink[[#This Row],[Launch_Date_ISO]]),Starlink[[#This Row],[Launch_Date_ISO]],DATEVALUE(Starlink[[#This Row],[Launch_Date_ISO]]))</f>
        <v>44629</v>
      </c>
      <c r="V2209" s="2">
        <f>IF(Starlink[[#This Row],[Decay_Date_ISO]]="","",IF(ISNUMBER(Starlink[[#This Row],[Decay_Date_ISO]]),Starlink[[#This Row],[Decay_Date_ISO]],DATEVALUE(Starlink[[#This Row],[Decay_Date_ISO]])))</f>
        <v>45668</v>
      </c>
    </row>
    <row r="2210" spans="1:22" x14ac:dyDescent="0.3">
      <c r="A2210" t="s">
        <v>10152</v>
      </c>
      <c r="B2210">
        <v>51962</v>
      </c>
      <c r="C2210" t="s">
        <v>10126</v>
      </c>
      <c r="D2210" t="s">
        <v>10153</v>
      </c>
      <c r="E2210" t="s">
        <v>10154</v>
      </c>
      <c r="F2210" t="s">
        <v>10155</v>
      </c>
      <c r="G2210" t="s">
        <v>25</v>
      </c>
      <c r="H2210" t="s">
        <v>26</v>
      </c>
      <c r="I2210" t="s">
        <v>10130</v>
      </c>
      <c r="J2210" t="s">
        <v>349</v>
      </c>
      <c r="K2210" t="s">
        <v>350</v>
      </c>
      <c r="L2210">
        <v>297</v>
      </c>
      <c r="M2210">
        <v>300</v>
      </c>
      <c r="N2210">
        <v>311</v>
      </c>
      <c r="O2210">
        <v>53.22</v>
      </c>
      <c r="P2210" t="s">
        <v>43</v>
      </c>
      <c r="Q2210" s="1">
        <v>44629</v>
      </c>
      <c r="S2210">
        <v>2022</v>
      </c>
      <c r="U2210" s="2">
        <f>IF(ISNUMBER(Starlink[[#This Row],[Launch_Date_ISO]]),Starlink[[#This Row],[Launch_Date_ISO]],DATEVALUE(Starlink[[#This Row],[Launch_Date_ISO]]))</f>
        <v>44629</v>
      </c>
      <c r="V2210" s="2" t="str">
        <f>IF(Starlink[[#This Row],[Decay_Date_ISO]]="","",IF(ISNUMBER(Starlink[[#This Row],[Decay_Date_ISO]]),Starlink[[#This Row],[Decay_Date_ISO]],DATEVALUE(Starlink[[#This Row],[Decay_Date_ISO]])))</f>
        <v/>
      </c>
    </row>
    <row r="2211" spans="1:22" x14ac:dyDescent="0.3">
      <c r="A2211" t="s">
        <v>10156</v>
      </c>
      <c r="B2211">
        <v>51963</v>
      </c>
      <c r="C2211" t="s">
        <v>10126</v>
      </c>
      <c r="D2211" t="s">
        <v>10157</v>
      </c>
      <c r="E2211" t="s">
        <v>10158</v>
      </c>
      <c r="F2211" t="s">
        <v>10159</v>
      </c>
      <c r="G2211" t="s">
        <v>25</v>
      </c>
      <c r="H2211" t="s">
        <v>26</v>
      </c>
      <c r="I2211" t="s">
        <v>10130</v>
      </c>
      <c r="J2211" t="s">
        <v>349</v>
      </c>
      <c r="K2211" t="s">
        <v>350</v>
      </c>
      <c r="L2211">
        <v>297</v>
      </c>
      <c r="M2211">
        <v>301</v>
      </c>
      <c r="N2211">
        <v>311</v>
      </c>
      <c r="O2211">
        <v>53.22</v>
      </c>
      <c r="P2211" t="s">
        <v>43</v>
      </c>
      <c r="Q2211" s="1">
        <v>44629</v>
      </c>
      <c r="S2211">
        <v>2022</v>
      </c>
      <c r="U2211" s="2">
        <f>IF(ISNUMBER(Starlink[[#This Row],[Launch_Date_ISO]]),Starlink[[#This Row],[Launch_Date_ISO]],DATEVALUE(Starlink[[#This Row],[Launch_Date_ISO]]))</f>
        <v>44629</v>
      </c>
      <c r="V2211" s="2" t="str">
        <f>IF(Starlink[[#This Row],[Decay_Date_ISO]]="","",IF(ISNUMBER(Starlink[[#This Row],[Decay_Date_ISO]]),Starlink[[#This Row],[Decay_Date_ISO]],DATEVALUE(Starlink[[#This Row],[Decay_Date_ISO]])))</f>
        <v/>
      </c>
    </row>
    <row r="2212" spans="1:22" x14ac:dyDescent="0.3">
      <c r="A2212" t="s">
        <v>10160</v>
      </c>
      <c r="B2212">
        <v>51964</v>
      </c>
      <c r="C2212" t="s">
        <v>10126</v>
      </c>
      <c r="D2212" t="s">
        <v>10161</v>
      </c>
      <c r="E2212" t="s">
        <v>10162</v>
      </c>
      <c r="F2212" t="s">
        <v>10163</v>
      </c>
      <c r="G2212" t="s">
        <v>25</v>
      </c>
      <c r="H2212" t="s">
        <v>26</v>
      </c>
      <c r="I2212" t="s">
        <v>10130</v>
      </c>
      <c r="J2212" t="s">
        <v>349</v>
      </c>
      <c r="K2212" t="s">
        <v>350</v>
      </c>
      <c r="L2212">
        <v>297</v>
      </c>
      <c r="M2212">
        <v>300</v>
      </c>
      <c r="N2212">
        <v>311</v>
      </c>
      <c r="O2212">
        <v>53.22</v>
      </c>
      <c r="P2212" t="s">
        <v>43</v>
      </c>
      <c r="Q2212" s="1">
        <v>44629</v>
      </c>
      <c r="S2212">
        <v>2022</v>
      </c>
      <c r="U2212" s="2">
        <f>IF(ISNUMBER(Starlink[[#This Row],[Launch_Date_ISO]]),Starlink[[#This Row],[Launch_Date_ISO]],DATEVALUE(Starlink[[#This Row],[Launch_Date_ISO]]))</f>
        <v>44629</v>
      </c>
      <c r="V2212" s="2" t="str">
        <f>IF(Starlink[[#This Row],[Decay_Date_ISO]]="","",IF(ISNUMBER(Starlink[[#This Row],[Decay_Date_ISO]]),Starlink[[#This Row],[Decay_Date_ISO]],DATEVALUE(Starlink[[#This Row],[Decay_Date_ISO]])))</f>
        <v/>
      </c>
    </row>
    <row r="2213" spans="1:22" x14ac:dyDescent="0.3">
      <c r="A2213" t="s">
        <v>10164</v>
      </c>
      <c r="B2213">
        <v>51965</v>
      </c>
      <c r="C2213" t="s">
        <v>10126</v>
      </c>
      <c r="D2213" t="s">
        <v>10165</v>
      </c>
      <c r="E2213" t="s">
        <v>10166</v>
      </c>
      <c r="F2213" t="s">
        <v>10167</v>
      </c>
      <c r="G2213" t="s">
        <v>25</v>
      </c>
      <c r="H2213" t="s">
        <v>26</v>
      </c>
      <c r="I2213" t="s">
        <v>10130</v>
      </c>
      <c r="J2213" t="s">
        <v>349</v>
      </c>
      <c r="K2213" t="s">
        <v>350</v>
      </c>
      <c r="L2213">
        <v>297</v>
      </c>
      <c r="M2213">
        <v>300</v>
      </c>
      <c r="N2213">
        <v>311</v>
      </c>
      <c r="O2213">
        <v>53.22</v>
      </c>
      <c r="P2213" t="s">
        <v>43</v>
      </c>
      <c r="Q2213" s="1">
        <v>44629</v>
      </c>
      <c r="S2213">
        <v>2022</v>
      </c>
      <c r="U2213" s="2">
        <f>IF(ISNUMBER(Starlink[[#This Row],[Launch_Date_ISO]]),Starlink[[#This Row],[Launch_Date_ISO]],DATEVALUE(Starlink[[#This Row],[Launch_Date_ISO]]))</f>
        <v>44629</v>
      </c>
      <c r="V2213" s="2" t="str">
        <f>IF(Starlink[[#This Row],[Decay_Date_ISO]]="","",IF(ISNUMBER(Starlink[[#This Row],[Decay_Date_ISO]]),Starlink[[#This Row],[Decay_Date_ISO]],DATEVALUE(Starlink[[#This Row],[Decay_Date_ISO]])))</f>
        <v/>
      </c>
    </row>
    <row r="2214" spans="1:22" x14ac:dyDescent="0.3">
      <c r="A2214" t="s">
        <v>10168</v>
      </c>
      <c r="B2214">
        <v>51966</v>
      </c>
      <c r="C2214" t="s">
        <v>10126</v>
      </c>
      <c r="D2214" t="s">
        <v>10169</v>
      </c>
      <c r="E2214" t="s">
        <v>10170</v>
      </c>
      <c r="F2214" t="s">
        <v>10171</v>
      </c>
      <c r="G2214" t="s">
        <v>25</v>
      </c>
      <c r="H2214" t="s">
        <v>26</v>
      </c>
      <c r="I2214" t="s">
        <v>10130</v>
      </c>
      <c r="J2214" t="s">
        <v>349</v>
      </c>
      <c r="K2214" t="s">
        <v>350</v>
      </c>
      <c r="L2214">
        <v>297</v>
      </c>
      <c r="M2214">
        <v>300</v>
      </c>
      <c r="N2214">
        <v>311</v>
      </c>
      <c r="O2214">
        <v>53.22</v>
      </c>
      <c r="P2214" t="s">
        <v>43</v>
      </c>
      <c r="Q2214" s="1">
        <v>44629</v>
      </c>
      <c r="S2214">
        <v>2022</v>
      </c>
      <c r="U2214" s="2">
        <f>IF(ISNUMBER(Starlink[[#This Row],[Launch_Date_ISO]]),Starlink[[#This Row],[Launch_Date_ISO]],DATEVALUE(Starlink[[#This Row],[Launch_Date_ISO]]))</f>
        <v>44629</v>
      </c>
      <c r="V2214" s="2" t="str">
        <f>IF(Starlink[[#This Row],[Decay_Date_ISO]]="","",IF(ISNUMBER(Starlink[[#This Row],[Decay_Date_ISO]]),Starlink[[#This Row],[Decay_Date_ISO]],DATEVALUE(Starlink[[#This Row],[Decay_Date_ISO]])))</f>
        <v/>
      </c>
    </row>
    <row r="2215" spans="1:22" x14ac:dyDescent="0.3">
      <c r="A2215" t="s">
        <v>10172</v>
      </c>
      <c r="B2215">
        <v>51967</v>
      </c>
      <c r="C2215" t="s">
        <v>10126</v>
      </c>
      <c r="D2215" t="s">
        <v>10173</v>
      </c>
      <c r="E2215" t="s">
        <v>10174</v>
      </c>
      <c r="F2215" t="s">
        <v>10175</v>
      </c>
      <c r="G2215" t="s">
        <v>25</v>
      </c>
      <c r="H2215" t="s">
        <v>26</v>
      </c>
      <c r="I2215" t="s">
        <v>10130</v>
      </c>
      <c r="J2215" t="s">
        <v>10176</v>
      </c>
      <c r="K2215" t="s">
        <v>29</v>
      </c>
      <c r="L2215">
        <v>297</v>
      </c>
      <c r="M2215">
        <v>300</v>
      </c>
      <c r="N2215">
        <v>311</v>
      </c>
      <c r="O2215">
        <v>53.22</v>
      </c>
      <c r="P2215" t="s">
        <v>43</v>
      </c>
      <c r="Q2215" s="1">
        <v>44629</v>
      </c>
      <c r="R2215" s="1">
        <v>45037</v>
      </c>
      <c r="S2215">
        <v>2022</v>
      </c>
      <c r="T2215">
        <v>2023</v>
      </c>
      <c r="U2215" s="2">
        <f>IF(ISNUMBER(Starlink[[#This Row],[Launch_Date_ISO]]),Starlink[[#This Row],[Launch_Date_ISO]],DATEVALUE(Starlink[[#This Row],[Launch_Date_ISO]]))</f>
        <v>44629</v>
      </c>
      <c r="V2215" s="2">
        <f>IF(Starlink[[#This Row],[Decay_Date_ISO]]="","",IF(ISNUMBER(Starlink[[#This Row],[Decay_Date_ISO]]),Starlink[[#This Row],[Decay_Date_ISO]],DATEVALUE(Starlink[[#This Row],[Decay_Date_ISO]])))</f>
        <v>45037</v>
      </c>
    </row>
    <row r="2216" spans="1:22" x14ac:dyDescent="0.3">
      <c r="A2216" t="s">
        <v>10177</v>
      </c>
      <c r="B2216">
        <v>51968</v>
      </c>
      <c r="C2216" t="s">
        <v>10126</v>
      </c>
      <c r="D2216" t="s">
        <v>10178</v>
      </c>
      <c r="E2216" t="s">
        <v>10179</v>
      </c>
      <c r="F2216" t="s">
        <v>10180</v>
      </c>
      <c r="G2216" t="s">
        <v>25</v>
      </c>
      <c r="H2216" t="s">
        <v>26</v>
      </c>
      <c r="I2216" t="s">
        <v>10130</v>
      </c>
      <c r="J2216" t="s">
        <v>349</v>
      </c>
      <c r="K2216" t="s">
        <v>350</v>
      </c>
      <c r="L2216">
        <v>297</v>
      </c>
      <c r="M2216">
        <v>300</v>
      </c>
      <c r="N2216">
        <v>311</v>
      </c>
      <c r="O2216">
        <v>53.22</v>
      </c>
      <c r="P2216" t="s">
        <v>43</v>
      </c>
      <c r="Q2216" s="1">
        <v>44629</v>
      </c>
      <c r="S2216">
        <v>2022</v>
      </c>
      <c r="U2216" s="2">
        <f>IF(ISNUMBER(Starlink[[#This Row],[Launch_Date_ISO]]),Starlink[[#This Row],[Launch_Date_ISO]],DATEVALUE(Starlink[[#This Row],[Launch_Date_ISO]]))</f>
        <v>44629</v>
      </c>
      <c r="V2216" s="2" t="str">
        <f>IF(Starlink[[#This Row],[Decay_Date_ISO]]="","",IF(ISNUMBER(Starlink[[#This Row],[Decay_Date_ISO]]),Starlink[[#This Row],[Decay_Date_ISO]],DATEVALUE(Starlink[[#This Row],[Decay_Date_ISO]])))</f>
        <v/>
      </c>
    </row>
    <row r="2217" spans="1:22" x14ac:dyDescent="0.3">
      <c r="A2217" t="s">
        <v>10181</v>
      </c>
      <c r="B2217">
        <v>51969</v>
      </c>
      <c r="C2217" t="s">
        <v>10126</v>
      </c>
      <c r="D2217" t="s">
        <v>10182</v>
      </c>
      <c r="E2217" t="s">
        <v>10183</v>
      </c>
      <c r="F2217" t="s">
        <v>10184</v>
      </c>
      <c r="G2217" t="s">
        <v>25</v>
      </c>
      <c r="H2217" t="s">
        <v>26</v>
      </c>
      <c r="I2217" t="s">
        <v>10130</v>
      </c>
      <c r="J2217" t="s">
        <v>349</v>
      </c>
      <c r="K2217" t="s">
        <v>350</v>
      </c>
      <c r="L2217">
        <v>297</v>
      </c>
      <c r="M2217">
        <v>300</v>
      </c>
      <c r="N2217">
        <v>311</v>
      </c>
      <c r="O2217">
        <v>53.22</v>
      </c>
      <c r="P2217" t="s">
        <v>43</v>
      </c>
      <c r="Q2217" s="1">
        <v>44629</v>
      </c>
      <c r="S2217">
        <v>2022</v>
      </c>
      <c r="U2217" s="2">
        <f>IF(ISNUMBER(Starlink[[#This Row],[Launch_Date_ISO]]),Starlink[[#This Row],[Launch_Date_ISO]],DATEVALUE(Starlink[[#This Row],[Launch_Date_ISO]]))</f>
        <v>44629</v>
      </c>
      <c r="V2217" s="2" t="str">
        <f>IF(Starlink[[#This Row],[Decay_Date_ISO]]="","",IF(ISNUMBER(Starlink[[#This Row],[Decay_Date_ISO]]),Starlink[[#This Row],[Decay_Date_ISO]],DATEVALUE(Starlink[[#This Row],[Decay_Date_ISO]])))</f>
        <v/>
      </c>
    </row>
    <row r="2218" spans="1:22" x14ac:dyDescent="0.3">
      <c r="A2218" t="s">
        <v>10185</v>
      </c>
      <c r="B2218">
        <v>51970</v>
      </c>
      <c r="C2218" t="s">
        <v>10126</v>
      </c>
      <c r="D2218" t="s">
        <v>10186</v>
      </c>
      <c r="E2218" t="s">
        <v>10187</v>
      </c>
      <c r="F2218" t="s">
        <v>10188</v>
      </c>
      <c r="G2218" t="s">
        <v>25</v>
      </c>
      <c r="H2218" t="s">
        <v>26</v>
      </c>
      <c r="I2218" t="s">
        <v>10130</v>
      </c>
      <c r="J2218" t="s">
        <v>349</v>
      </c>
      <c r="K2218" t="s">
        <v>350</v>
      </c>
      <c r="L2218">
        <v>297</v>
      </c>
      <c r="M2218">
        <v>300</v>
      </c>
      <c r="N2218">
        <v>311</v>
      </c>
      <c r="O2218">
        <v>53.22</v>
      </c>
      <c r="P2218" t="s">
        <v>43</v>
      </c>
      <c r="Q2218" s="1">
        <v>44629</v>
      </c>
      <c r="S2218">
        <v>2022</v>
      </c>
      <c r="U2218" s="2">
        <f>IF(ISNUMBER(Starlink[[#This Row],[Launch_Date_ISO]]),Starlink[[#This Row],[Launch_Date_ISO]],DATEVALUE(Starlink[[#This Row],[Launch_Date_ISO]]))</f>
        <v>44629</v>
      </c>
      <c r="V2218" s="2" t="str">
        <f>IF(Starlink[[#This Row],[Decay_Date_ISO]]="","",IF(ISNUMBER(Starlink[[#This Row],[Decay_Date_ISO]]),Starlink[[#This Row],[Decay_Date_ISO]],DATEVALUE(Starlink[[#This Row],[Decay_Date_ISO]])))</f>
        <v/>
      </c>
    </row>
    <row r="2219" spans="1:22" x14ac:dyDescent="0.3">
      <c r="A2219" t="s">
        <v>10189</v>
      </c>
      <c r="B2219">
        <v>51971</v>
      </c>
      <c r="C2219" t="s">
        <v>10126</v>
      </c>
      <c r="D2219" t="s">
        <v>10190</v>
      </c>
      <c r="E2219" t="s">
        <v>10191</v>
      </c>
      <c r="F2219" t="s">
        <v>10192</v>
      </c>
      <c r="G2219" t="s">
        <v>25</v>
      </c>
      <c r="H2219" t="s">
        <v>26</v>
      </c>
      <c r="I2219" t="s">
        <v>10130</v>
      </c>
      <c r="J2219" t="s">
        <v>349</v>
      </c>
      <c r="K2219" t="s">
        <v>350</v>
      </c>
      <c r="L2219">
        <v>297</v>
      </c>
      <c r="M2219">
        <v>300</v>
      </c>
      <c r="N2219">
        <v>311</v>
      </c>
      <c r="O2219">
        <v>53.22</v>
      </c>
      <c r="P2219" t="s">
        <v>43</v>
      </c>
      <c r="Q2219" s="1">
        <v>44629</v>
      </c>
      <c r="S2219">
        <v>2022</v>
      </c>
      <c r="U2219" s="2">
        <f>IF(ISNUMBER(Starlink[[#This Row],[Launch_Date_ISO]]),Starlink[[#This Row],[Launch_Date_ISO]],DATEVALUE(Starlink[[#This Row],[Launch_Date_ISO]]))</f>
        <v>44629</v>
      </c>
      <c r="V2219" s="2" t="str">
        <f>IF(Starlink[[#This Row],[Decay_Date_ISO]]="","",IF(ISNUMBER(Starlink[[#This Row],[Decay_Date_ISO]]),Starlink[[#This Row],[Decay_Date_ISO]],DATEVALUE(Starlink[[#This Row],[Decay_Date_ISO]])))</f>
        <v/>
      </c>
    </row>
    <row r="2220" spans="1:22" x14ac:dyDescent="0.3">
      <c r="A2220" t="s">
        <v>10193</v>
      </c>
      <c r="B2220">
        <v>51972</v>
      </c>
      <c r="C2220" t="s">
        <v>10126</v>
      </c>
      <c r="D2220" t="s">
        <v>10194</v>
      </c>
      <c r="E2220" t="s">
        <v>10195</v>
      </c>
      <c r="F2220" t="s">
        <v>10196</v>
      </c>
      <c r="G2220" t="s">
        <v>25</v>
      </c>
      <c r="H2220" t="s">
        <v>26</v>
      </c>
      <c r="I2220" t="s">
        <v>10130</v>
      </c>
      <c r="J2220" t="s">
        <v>349</v>
      </c>
      <c r="K2220" t="s">
        <v>350</v>
      </c>
      <c r="L2220">
        <v>297</v>
      </c>
      <c r="M2220">
        <v>300</v>
      </c>
      <c r="N2220">
        <v>311</v>
      </c>
      <c r="O2220">
        <v>53.22</v>
      </c>
      <c r="P2220" t="s">
        <v>43</v>
      </c>
      <c r="Q2220" s="1">
        <v>44629</v>
      </c>
      <c r="S2220">
        <v>2022</v>
      </c>
      <c r="U2220" s="2">
        <f>IF(ISNUMBER(Starlink[[#This Row],[Launch_Date_ISO]]),Starlink[[#This Row],[Launch_Date_ISO]],DATEVALUE(Starlink[[#This Row],[Launch_Date_ISO]]))</f>
        <v>44629</v>
      </c>
      <c r="V2220" s="2" t="str">
        <f>IF(Starlink[[#This Row],[Decay_Date_ISO]]="","",IF(ISNUMBER(Starlink[[#This Row],[Decay_Date_ISO]]),Starlink[[#This Row],[Decay_Date_ISO]],DATEVALUE(Starlink[[#This Row],[Decay_Date_ISO]])))</f>
        <v/>
      </c>
    </row>
    <row r="2221" spans="1:22" x14ac:dyDescent="0.3">
      <c r="A2221" t="s">
        <v>10197</v>
      </c>
      <c r="B2221">
        <v>51973</v>
      </c>
      <c r="C2221" t="s">
        <v>10126</v>
      </c>
      <c r="D2221" t="s">
        <v>10198</v>
      </c>
      <c r="E2221" t="s">
        <v>10199</v>
      </c>
      <c r="F2221" t="s">
        <v>10200</v>
      </c>
      <c r="G2221" t="s">
        <v>25</v>
      </c>
      <c r="H2221" t="s">
        <v>26</v>
      </c>
      <c r="I2221" t="s">
        <v>10130</v>
      </c>
      <c r="J2221" t="s">
        <v>349</v>
      </c>
      <c r="K2221" t="s">
        <v>350</v>
      </c>
      <c r="L2221">
        <v>297</v>
      </c>
      <c r="M2221">
        <v>300</v>
      </c>
      <c r="N2221">
        <v>311</v>
      </c>
      <c r="O2221">
        <v>53.22</v>
      </c>
      <c r="P2221" t="s">
        <v>43</v>
      </c>
      <c r="Q2221" s="1">
        <v>44629</v>
      </c>
      <c r="S2221">
        <v>2022</v>
      </c>
      <c r="U2221" s="2">
        <f>IF(ISNUMBER(Starlink[[#This Row],[Launch_Date_ISO]]),Starlink[[#This Row],[Launch_Date_ISO]],DATEVALUE(Starlink[[#This Row],[Launch_Date_ISO]]))</f>
        <v>44629</v>
      </c>
      <c r="V2221" s="2" t="str">
        <f>IF(Starlink[[#This Row],[Decay_Date_ISO]]="","",IF(ISNUMBER(Starlink[[#This Row],[Decay_Date_ISO]]),Starlink[[#This Row],[Decay_Date_ISO]],DATEVALUE(Starlink[[#This Row],[Decay_Date_ISO]])))</f>
        <v/>
      </c>
    </row>
    <row r="2222" spans="1:22" x14ac:dyDescent="0.3">
      <c r="A2222" t="s">
        <v>10201</v>
      </c>
      <c r="B2222">
        <v>51974</v>
      </c>
      <c r="C2222" t="s">
        <v>10126</v>
      </c>
      <c r="D2222" t="s">
        <v>10202</v>
      </c>
      <c r="E2222" t="s">
        <v>10203</v>
      </c>
      <c r="F2222" t="s">
        <v>10204</v>
      </c>
      <c r="G2222" t="s">
        <v>25</v>
      </c>
      <c r="H2222" t="s">
        <v>26</v>
      </c>
      <c r="I2222" t="s">
        <v>10130</v>
      </c>
      <c r="J2222" t="s">
        <v>349</v>
      </c>
      <c r="K2222" t="s">
        <v>350</v>
      </c>
      <c r="L2222">
        <v>297</v>
      </c>
      <c r="M2222">
        <v>299</v>
      </c>
      <c r="N2222">
        <v>311</v>
      </c>
      <c r="O2222">
        <v>53.22</v>
      </c>
      <c r="P2222" t="s">
        <v>43</v>
      </c>
      <c r="Q2222" s="1">
        <v>44629</v>
      </c>
      <c r="S2222">
        <v>2022</v>
      </c>
      <c r="U2222" s="2">
        <f>IF(ISNUMBER(Starlink[[#This Row],[Launch_Date_ISO]]),Starlink[[#This Row],[Launch_Date_ISO]],DATEVALUE(Starlink[[#This Row],[Launch_Date_ISO]]))</f>
        <v>44629</v>
      </c>
      <c r="V2222" s="2" t="str">
        <f>IF(Starlink[[#This Row],[Decay_Date_ISO]]="","",IF(ISNUMBER(Starlink[[#This Row],[Decay_Date_ISO]]),Starlink[[#This Row],[Decay_Date_ISO]],DATEVALUE(Starlink[[#This Row],[Decay_Date_ISO]])))</f>
        <v/>
      </c>
    </row>
    <row r="2223" spans="1:22" x14ac:dyDescent="0.3">
      <c r="A2223" t="s">
        <v>10205</v>
      </c>
      <c r="B2223">
        <v>51975</v>
      </c>
      <c r="C2223" t="s">
        <v>10126</v>
      </c>
      <c r="D2223" t="s">
        <v>10206</v>
      </c>
      <c r="E2223" t="s">
        <v>10207</v>
      </c>
      <c r="F2223" t="s">
        <v>10208</v>
      </c>
      <c r="G2223" t="s">
        <v>25</v>
      </c>
      <c r="H2223" t="s">
        <v>26</v>
      </c>
      <c r="I2223" t="s">
        <v>10130</v>
      </c>
      <c r="J2223" t="s">
        <v>349</v>
      </c>
      <c r="K2223" t="s">
        <v>350</v>
      </c>
      <c r="L2223">
        <v>297</v>
      </c>
      <c r="M2223">
        <v>300</v>
      </c>
      <c r="N2223">
        <v>310</v>
      </c>
      <c r="O2223">
        <v>53.22</v>
      </c>
      <c r="P2223" t="s">
        <v>43</v>
      </c>
      <c r="Q2223" s="1">
        <v>44629</v>
      </c>
      <c r="S2223">
        <v>2022</v>
      </c>
      <c r="U2223" s="2">
        <f>IF(ISNUMBER(Starlink[[#This Row],[Launch_Date_ISO]]),Starlink[[#This Row],[Launch_Date_ISO]],DATEVALUE(Starlink[[#This Row],[Launch_Date_ISO]]))</f>
        <v>44629</v>
      </c>
      <c r="V2223" s="2" t="str">
        <f>IF(Starlink[[#This Row],[Decay_Date_ISO]]="","",IF(ISNUMBER(Starlink[[#This Row],[Decay_Date_ISO]]),Starlink[[#This Row],[Decay_Date_ISO]],DATEVALUE(Starlink[[#This Row],[Decay_Date_ISO]])))</f>
        <v/>
      </c>
    </row>
    <row r="2224" spans="1:22" x14ac:dyDescent="0.3">
      <c r="A2224" t="s">
        <v>10209</v>
      </c>
      <c r="B2224">
        <v>51976</v>
      </c>
      <c r="C2224" t="s">
        <v>10126</v>
      </c>
      <c r="D2224" t="s">
        <v>10210</v>
      </c>
      <c r="E2224" t="s">
        <v>10211</v>
      </c>
      <c r="F2224" t="s">
        <v>10212</v>
      </c>
      <c r="G2224" t="s">
        <v>25</v>
      </c>
      <c r="H2224" t="s">
        <v>26</v>
      </c>
      <c r="I2224" t="s">
        <v>10130</v>
      </c>
      <c r="J2224" t="s">
        <v>10213</v>
      </c>
      <c r="K2224" t="s">
        <v>29</v>
      </c>
      <c r="L2224">
        <v>297</v>
      </c>
      <c r="M2224">
        <v>299</v>
      </c>
      <c r="N2224">
        <v>310</v>
      </c>
      <c r="O2224">
        <v>53.22</v>
      </c>
      <c r="P2224" t="s">
        <v>43</v>
      </c>
      <c r="Q2224" s="1">
        <v>44629</v>
      </c>
      <c r="R2224" s="1">
        <v>46009</v>
      </c>
      <c r="S2224">
        <v>2022</v>
      </c>
      <c r="T2224">
        <v>2025</v>
      </c>
      <c r="U2224" s="2">
        <f>IF(ISNUMBER(Starlink[[#This Row],[Launch_Date_ISO]]),Starlink[[#This Row],[Launch_Date_ISO]],DATEVALUE(Starlink[[#This Row],[Launch_Date_ISO]]))</f>
        <v>44629</v>
      </c>
      <c r="V2224" s="2">
        <f>IF(Starlink[[#This Row],[Decay_Date_ISO]]="","",IF(ISNUMBER(Starlink[[#This Row],[Decay_Date_ISO]]),Starlink[[#This Row],[Decay_Date_ISO]],DATEVALUE(Starlink[[#This Row],[Decay_Date_ISO]])))</f>
        <v>46009</v>
      </c>
    </row>
    <row r="2225" spans="1:22" x14ac:dyDescent="0.3">
      <c r="A2225" t="s">
        <v>10214</v>
      </c>
      <c r="B2225">
        <v>51977</v>
      </c>
      <c r="C2225" t="s">
        <v>10126</v>
      </c>
      <c r="D2225" t="s">
        <v>10215</v>
      </c>
      <c r="E2225" t="s">
        <v>10216</v>
      </c>
      <c r="F2225" t="s">
        <v>10217</v>
      </c>
      <c r="G2225" t="s">
        <v>25</v>
      </c>
      <c r="H2225" t="s">
        <v>26</v>
      </c>
      <c r="I2225" t="s">
        <v>10130</v>
      </c>
      <c r="J2225" t="s">
        <v>349</v>
      </c>
      <c r="K2225" t="s">
        <v>350</v>
      </c>
      <c r="L2225">
        <v>297</v>
      </c>
      <c r="M2225">
        <v>300</v>
      </c>
      <c r="N2225">
        <v>311</v>
      </c>
      <c r="O2225">
        <v>53.22</v>
      </c>
      <c r="P2225" t="s">
        <v>43</v>
      </c>
      <c r="Q2225" s="1">
        <v>44629</v>
      </c>
      <c r="S2225">
        <v>2022</v>
      </c>
      <c r="U2225" s="2">
        <f>IF(ISNUMBER(Starlink[[#This Row],[Launch_Date_ISO]]),Starlink[[#This Row],[Launch_Date_ISO]],DATEVALUE(Starlink[[#This Row],[Launch_Date_ISO]]))</f>
        <v>44629</v>
      </c>
      <c r="V2225" s="2" t="str">
        <f>IF(Starlink[[#This Row],[Decay_Date_ISO]]="","",IF(ISNUMBER(Starlink[[#This Row],[Decay_Date_ISO]]),Starlink[[#This Row],[Decay_Date_ISO]],DATEVALUE(Starlink[[#This Row],[Decay_Date_ISO]])))</f>
        <v/>
      </c>
    </row>
    <row r="2226" spans="1:22" x14ac:dyDescent="0.3">
      <c r="A2226" t="s">
        <v>10218</v>
      </c>
      <c r="B2226">
        <v>51978</v>
      </c>
      <c r="C2226" t="s">
        <v>10126</v>
      </c>
      <c r="D2226" t="s">
        <v>10219</v>
      </c>
      <c r="E2226" t="s">
        <v>10220</v>
      </c>
      <c r="F2226" t="s">
        <v>10221</v>
      </c>
      <c r="G2226" t="s">
        <v>25</v>
      </c>
      <c r="H2226" t="s">
        <v>26</v>
      </c>
      <c r="I2226" t="s">
        <v>10130</v>
      </c>
      <c r="J2226" t="s">
        <v>10222</v>
      </c>
      <c r="K2226" t="s">
        <v>29</v>
      </c>
      <c r="L2226">
        <v>297</v>
      </c>
      <c r="M2226">
        <v>299</v>
      </c>
      <c r="N2226">
        <v>311</v>
      </c>
      <c r="O2226">
        <v>53.22</v>
      </c>
      <c r="P2226" t="s">
        <v>43</v>
      </c>
      <c r="Q2226" s="1">
        <v>44629</v>
      </c>
      <c r="R2226" s="1">
        <v>45661</v>
      </c>
      <c r="S2226">
        <v>2022</v>
      </c>
      <c r="T2226">
        <v>2025</v>
      </c>
      <c r="U2226" s="2">
        <f>IF(ISNUMBER(Starlink[[#This Row],[Launch_Date_ISO]]),Starlink[[#This Row],[Launch_Date_ISO]],DATEVALUE(Starlink[[#This Row],[Launch_Date_ISO]]))</f>
        <v>44629</v>
      </c>
      <c r="V2226" s="2">
        <f>IF(Starlink[[#This Row],[Decay_Date_ISO]]="","",IF(ISNUMBER(Starlink[[#This Row],[Decay_Date_ISO]]),Starlink[[#This Row],[Decay_Date_ISO]],DATEVALUE(Starlink[[#This Row],[Decay_Date_ISO]])))</f>
        <v>45661</v>
      </c>
    </row>
    <row r="2227" spans="1:22" x14ac:dyDescent="0.3">
      <c r="A2227" t="s">
        <v>10223</v>
      </c>
      <c r="B2227">
        <v>51979</v>
      </c>
      <c r="C2227" t="s">
        <v>10126</v>
      </c>
      <c r="D2227" t="s">
        <v>10224</v>
      </c>
      <c r="E2227" t="s">
        <v>10225</v>
      </c>
      <c r="F2227" t="s">
        <v>10226</v>
      </c>
      <c r="G2227" t="s">
        <v>25</v>
      </c>
      <c r="H2227" t="s">
        <v>26</v>
      </c>
      <c r="I2227" t="s">
        <v>10130</v>
      </c>
      <c r="J2227" t="s">
        <v>1338</v>
      </c>
      <c r="K2227" t="s">
        <v>29</v>
      </c>
      <c r="L2227">
        <v>297</v>
      </c>
      <c r="M2227">
        <v>300</v>
      </c>
      <c r="N2227">
        <v>311</v>
      </c>
      <c r="O2227">
        <v>53.22</v>
      </c>
      <c r="P2227" t="s">
        <v>43</v>
      </c>
      <c r="Q2227" s="1">
        <v>44629</v>
      </c>
      <c r="R2227" s="1">
        <v>45925</v>
      </c>
      <c r="S2227">
        <v>2022</v>
      </c>
      <c r="T2227">
        <v>2025</v>
      </c>
      <c r="U2227" s="2">
        <f>IF(ISNUMBER(Starlink[[#This Row],[Launch_Date_ISO]]),Starlink[[#This Row],[Launch_Date_ISO]],DATEVALUE(Starlink[[#This Row],[Launch_Date_ISO]]))</f>
        <v>44629</v>
      </c>
      <c r="V2227" s="2">
        <f>IF(Starlink[[#This Row],[Decay_Date_ISO]]="","",IF(ISNUMBER(Starlink[[#This Row],[Decay_Date_ISO]]),Starlink[[#This Row],[Decay_Date_ISO]],DATEVALUE(Starlink[[#This Row],[Decay_Date_ISO]])))</f>
        <v>45925</v>
      </c>
    </row>
    <row r="2228" spans="1:22" x14ac:dyDescent="0.3">
      <c r="A2228" t="s">
        <v>10227</v>
      </c>
      <c r="B2228">
        <v>51980</v>
      </c>
      <c r="C2228" t="s">
        <v>10126</v>
      </c>
      <c r="D2228" t="s">
        <v>10228</v>
      </c>
      <c r="E2228" t="s">
        <v>10229</v>
      </c>
      <c r="F2228" t="s">
        <v>10230</v>
      </c>
      <c r="G2228" t="s">
        <v>25</v>
      </c>
      <c r="H2228" t="s">
        <v>26</v>
      </c>
      <c r="I2228" t="s">
        <v>10130</v>
      </c>
      <c r="J2228" t="s">
        <v>349</v>
      </c>
      <c r="K2228" t="s">
        <v>350</v>
      </c>
      <c r="L2228">
        <v>297</v>
      </c>
      <c r="M2228">
        <v>299</v>
      </c>
      <c r="N2228">
        <v>311</v>
      </c>
      <c r="O2228">
        <v>53.22</v>
      </c>
      <c r="P2228" t="s">
        <v>43</v>
      </c>
      <c r="Q2228" s="1">
        <v>44629</v>
      </c>
      <c r="S2228">
        <v>2022</v>
      </c>
      <c r="U2228" s="2">
        <f>IF(ISNUMBER(Starlink[[#This Row],[Launch_Date_ISO]]),Starlink[[#This Row],[Launch_Date_ISO]],DATEVALUE(Starlink[[#This Row],[Launch_Date_ISO]]))</f>
        <v>44629</v>
      </c>
      <c r="V2228" s="2" t="str">
        <f>IF(Starlink[[#This Row],[Decay_Date_ISO]]="","",IF(ISNUMBER(Starlink[[#This Row],[Decay_Date_ISO]]),Starlink[[#This Row],[Decay_Date_ISO]],DATEVALUE(Starlink[[#This Row],[Decay_Date_ISO]])))</f>
        <v/>
      </c>
    </row>
    <row r="2229" spans="1:22" x14ac:dyDescent="0.3">
      <c r="A2229" t="s">
        <v>10231</v>
      </c>
      <c r="B2229">
        <v>51981</v>
      </c>
      <c r="C2229" t="s">
        <v>10126</v>
      </c>
      <c r="D2229" t="s">
        <v>10232</v>
      </c>
      <c r="E2229" t="s">
        <v>10233</v>
      </c>
      <c r="F2229" t="s">
        <v>10234</v>
      </c>
      <c r="G2229" t="s">
        <v>25</v>
      </c>
      <c r="H2229" t="s">
        <v>26</v>
      </c>
      <c r="I2229" t="s">
        <v>10130</v>
      </c>
      <c r="J2229" t="s">
        <v>349</v>
      </c>
      <c r="K2229" t="s">
        <v>350</v>
      </c>
      <c r="L2229">
        <v>297</v>
      </c>
      <c r="M2229">
        <v>299</v>
      </c>
      <c r="N2229">
        <v>311</v>
      </c>
      <c r="O2229">
        <v>53.22</v>
      </c>
      <c r="P2229" t="s">
        <v>43</v>
      </c>
      <c r="Q2229" s="1">
        <v>44629</v>
      </c>
      <c r="S2229">
        <v>2022</v>
      </c>
      <c r="U2229" s="2">
        <f>IF(ISNUMBER(Starlink[[#This Row],[Launch_Date_ISO]]),Starlink[[#This Row],[Launch_Date_ISO]],DATEVALUE(Starlink[[#This Row],[Launch_Date_ISO]]))</f>
        <v>44629</v>
      </c>
      <c r="V2229" s="2" t="str">
        <f>IF(Starlink[[#This Row],[Decay_Date_ISO]]="","",IF(ISNUMBER(Starlink[[#This Row],[Decay_Date_ISO]]),Starlink[[#This Row],[Decay_Date_ISO]],DATEVALUE(Starlink[[#This Row],[Decay_Date_ISO]])))</f>
        <v/>
      </c>
    </row>
    <row r="2230" spans="1:22" x14ac:dyDescent="0.3">
      <c r="A2230" t="s">
        <v>10235</v>
      </c>
      <c r="B2230">
        <v>51982</v>
      </c>
      <c r="C2230" t="s">
        <v>10126</v>
      </c>
      <c r="D2230" t="s">
        <v>10236</v>
      </c>
      <c r="E2230" t="s">
        <v>10237</v>
      </c>
      <c r="F2230" t="s">
        <v>10238</v>
      </c>
      <c r="G2230" t="s">
        <v>25</v>
      </c>
      <c r="H2230" t="s">
        <v>26</v>
      </c>
      <c r="I2230" t="s">
        <v>10130</v>
      </c>
      <c r="J2230" t="s">
        <v>10239</v>
      </c>
      <c r="K2230" t="s">
        <v>29</v>
      </c>
      <c r="L2230">
        <v>297</v>
      </c>
      <c r="M2230">
        <v>299</v>
      </c>
      <c r="N2230">
        <v>311</v>
      </c>
      <c r="O2230">
        <v>53.22</v>
      </c>
      <c r="P2230" t="s">
        <v>43</v>
      </c>
      <c r="Q2230" s="1">
        <v>44629</v>
      </c>
      <c r="R2230" s="1">
        <v>45657</v>
      </c>
      <c r="S2230">
        <v>2022</v>
      </c>
      <c r="T2230">
        <v>2024</v>
      </c>
      <c r="U2230" s="2">
        <f>IF(ISNUMBER(Starlink[[#This Row],[Launch_Date_ISO]]),Starlink[[#This Row],[Launch_Date_ISO]],DATEVALUE(Starlink[[#This Row],[Launch_Date_ISO]]))</f>
        <v>44629</v>
      </c>
      <c r="V2230" s="2">
        <f>IF(Starlink[[#This Row],[Decay_Date_ISO]]="","",IF(ISNUMBER(Starlink[[#This Row],[Decay_Date_ISO]]),Starlink[[#This Row],[Decay_Date_ISO]],DATEVALUE(Starlink[[#This Row],[Decay_Date_ISO]])))</f>
        <v>45657</v>
      </c>
    </row>
    <row r="2231" spans="1:22" x14ac:dyDescent="0.3">
      <c r="A2231" t="s">
        <v>10240</v>
      </c>
      <c r="B2231">
        <v>51983</v>
      </c>
      <c r="C2231" t="s">
        <v>10126</v>
      </c>
      <c r="D2231" t="s">
        <v>10241</v>
      </c>
      <c r="E2231" t="s">
        <v>10242</v>
      </c>
      <c r="F2231" t="s">
        <v>10243</v>
      </c>
      <c r="G2231" t="s">
        <v>25</v>
      </c>
      <c r="H2231" t="s">
        <v>26</v>
      </c>
      <c r="I2231" t="s">
        <v>10130</v>
      </c>
      <c r="J2231" t="s">
        <v>349</v>
      </c>
      <c r="K2231" t="s">
        <v>350</v>
      </c>
      <c r="L2231">
        <v>297</v>
      </c>
      <c r="M2231">
        <v>299</v>
      </c>
      <c r="N2231">
        <v>311</v>
      </c>
      <c r="O2231">
        <v>53.22</v>
      </c>
      <c r="P2231" t="s">
        <v>43</v>
      </c>
      <c r="Q2231" s="1">
        <v>44629</v>
      </c>
      <c r="S2231">
        <v>2022</v>
      </c>
      <c r="U2231" s="2">
        <f>IF(ISNUMBER(Starlink[[#This Row],[Launch_Date_ISO]]),Starlink[[#This Row],[Launch_Date_ISO]],DATEVALUE(Starlink[[#This Row],[Launch_Date_ISO]]))</f>
        <v>44629</v>
      </c>
      <c r="V2231" s="2" t="str">
        <f>IF(Starlink[[#This Row],[Decay_Date_ISO]]="","",IF(ISNUMBER(Starlink[[#This Row],[Decay_Date_ISO]]),Starlink[[#This Row],[Decay_Date_ISO]],DATEVALUE(Starlink[[#This Row],[Decay_Date_ISO]])))</f>
        <v/>
      </c>
    </row>
    <row r="2232" spans="1:22" x14ac:dyDescent="0.3">
      <c r="A2232" t="s">
        <v>10244</v>
      </c>
      <c r="B2232">
        <v>51984</v>
      </c>
      <c r="C2232" t="s">
        <v>10126</v>
      </c>
      <c r="D2232" t="s">
        <v>10245</v>
      </c>
      <c r="E2232" t="s">
        <v>10246</v>
      </c>
      <c r="F2232" t="s">
        <v>10247</v>
      </c>
      <c r="G2232" t="s">
        <v>25</v>
      </c>
      <c r="H2232" t="s">
        <v>26</v>
      </c>
      <c r="I2232" t="s">
        <v>10130</v>
      </c>
      <c r="J2232" t="s">
        <v>349</v>
      </c>
      <c r="K2232" t="s">
        <v>350</v>
      </c>
      <c r="L2232">
        <v>297</v>
      </c>
      <c r="M2232">
        <v>299</v>
      </c>
      <c r="N2232">
        <v>311</v>
      </c>
      <c r="O2232">
        <v>53.22</v>
      </c>
      <c r="P2232" t="s">
        <v>43</v>
      </c>
      <c r="Q2232" s="1">
        <v>44629</v>
      </c>
      <c r="S2232">
        <v>2022</v>
      </c>
      <c r="U2232" s="2">
        <f>IF(ISNUMBER(Starlink[[#This Row],[Launch_Date_ISO]]),Starlink[[#This Row],[Launch_Date_ISO]],DATEVALUE(Starlink[[#This Row],[Launch_Date_ISO]]))</f>
        <v>44629</v>
      </c>
      <c r="V2232" s="2" t="str">
        <f>IF(Starlink[[#This Row],[Decay_Date_ISO]]="","",IF(ISNUMBER(Starlink[[#This Row],[Decay_Date_ISO]]),Starlink[[#This Row],[Decay_Date_ISO]],DATEVALUE(Starlink[[#This Row],[Decay_Date_ISO]])))</f>
        <v/>
      </c>
    </row>
    <row r="2233" spans="1:22" x14ac:dyDescent="0.3">
      <c r="A2233" t="s">
        <v>10248</v>
      </c>
      <c r="B2233">
        <v>51985</v>
      </c>
      <c r="C2233" t="s">
        <v>10126</v>
      </c>
      <c r="D2233" t="s">
        <v>10249</v>
      </c>
      <c r="E2233" t="s">
        <v>10250</v>
      </c>
      <c r="F2233" t="s">
        <v>10251</v>
      </c>
      <c r="G2233" t="s">
        <v>25</v>
      </c>
      <c r="H2233" t="s">
        <v>26</v>
      </c>
      <c r="I2233" t="s">
        <v>10130</v>
      </c>
      <c r="J2233" t="s">
        <v>349</v>
      </c>
      <c r="K2233" t="s">
        <v>350</v>
      </c>
      <c r="L2233">
        <v>297</v>
      </c>
      <c r="M2233">
        <v>299</v>
      </c>
      <c r="N2233">
        <v>311</v>
      </c>
      <c r="O2233">
        <v>53.22</v>
      </c>
      <c r="P2233" t="s">
        <v>43</v>
      </c>
      <c r="Q2233" s="1">
        <v>44629</v>
      </c>
      <c r="S2233">
        <v>2022</v>
      </c>
      <c r="U2233" s="2">
        <f>IF(ISNUMBER(Starlink[[#This Row],[Launch_Date_ISO]]),Starlink[[#This Row],[Launch_Date_ISO]],DATEVALUE(Starlink[[#This Row],[Launch_Date_ISO]]))</f>
        <v>44629</v>
      </c>
      <c r="V2233" s="2" t="str">
        <f>IF(Starlink[[#This Row],[Decay_Date_ISO]]="","",IF(ISNUMBER(Starlink[[#This Row],[Decay_Date_ISO]]),Starlink[[#This Row],[Decay_Date_ISO]],DATEVALUE(Starlink[[#This Row],[Decay_Date_ISO]])))</f>
        <v/>
      </c>
    </row>
    <row r="2234" spans="1:22" x14ac:dyDescent="0.3">
      <c r="A2234" t="s">
        <v>10252</v>
      </c>
      <c r="B2234">
        <v>51986</v>
      </c>
      <c r="C2234" t="s">
        <v>10126</v>
      </c>
      <c r="D2234" t="s">
        <v>10253</v>
      </c>
      <c r="E2234" t="s">
        <v>10254</v>
      </c>
      <c r="F2234" t="s">
        <v>10255</v>
      </c>
      <c r="G2234" t="s">
        <v>25</v>
      </c>
      <c r="H2234" t="s">
        <v>26</v>
      </c>
      <c r="I2234" t="s">
        <v>10130</v>
      </c>
      <c r="J2234" t="s">
        <v>349</v>
      </c>
      <c r="K2234" t="s">
        <v>350</v>
      </c>
      <c r="L2234">
        <v>297</v>
      </c>
      <c r="M2234">
        <v>299</v>
      </c>
      <c r="N2234">
        <v>311</v>
      </c>
      <c r="O2234">
        <v>53.22</v>
      </c>
      <c r="P2234" t="s">
        <v>43</v>
      </c>
      <c r="Q2234" s="1">
        <v>44629</v>
      </c>
      <c r="S2234">
        <v>2022</v>
      </c>
      <c r="U2234" s="2">
        <f>IF(ISNUMBER(Starlink[[#This Row],[Launch_Date_ISO]]),Starlink[[#This Row],[Launch_Date_ISO]],DATEVALUE(Starlink[[#This Row],[Launch_Date_ISO]]))</f>
        <v>44629</v>
      </c>
      <c r="V2234" s="2" t="str">
        <f>IF(Starlink[[#This Row],[Decay_Date_ISO]]="","",IF(ISNUMBER(Starlink[[#This Row],[Decay_Date_ISO]]),Starlink[[#This Row],[Decay_Date_ISO]],DATEVALUE(Starlink[[#This Row],[Decay_Date_ISO]])))</f>
        <v/>
      </c>
    </row>
    <row r="2235" spans="1:22" x14ac:dyDescent="0.3">
      <c r="A2235" t="s">
        <v>10256</v>
      </c>
      <c r="B2235">
        <v>51987</v>
      </c>
      <c r="C2235" t="s">
        <v>10126</v>
      </c>
      <c r="D2235" t="s">
        <v>10257</v>
      </c>
      <c r="E2235" t="s">
        <v>10258</v>
      </c>
      <c r="F2235" t="s">
        <v>10259</v>
      </c>
      <c r="G2235" t="s">
        <v>25</v>
      </c>
      <c r="H2235" t="s">
        <v>26</v>
      </c>
      <c r="I2235" t="s">
        <v>10130</v>
      </c>
      <c r="J2235" t="s">
        <v>349</v>
      </c>
      <c r="K2235" t="s">
        <v>350</v>
      </c>
      <c r="L2235">
        <v>297</v>
      </c>
      <c r="M2235">
        <v>299</v>
      </c>
      <c r="N2235">
        <v>310</v>
      </c>
      <c r="O2235">
        <v>53.22</v>
      </c>
      <c r="P2235" t="s">
        <v>43</v>
      </c>
      <c r="Q2235" s="1">
        <v>44629</v>
      </c>
      <c r="S2235">
        <v>2022</v>
      </c>
      <c r="U2235" s="2">
        <f>IF(ISNUMBER(Starlink[[#This Row],[Launch_Date_ISO]]),Starlink[[#This Row],[Launch_Date_ISO]],DATEVALUE(Starlink[[#This Row],[Launch_Date_ISO]]))</f>
        <v>44629</v>
      </c>
      <c r="V2235" s="2" t="str">
        <f>IF(Starlink[[#This Row],[Decay_Date_ISO]]="","",IF(ISNUMBER(Starlink[[#This Row],[Decay_Date_ISO]]),Starlink[[#This Row],[Decay_Date_ISO]],DATEVALUE(Starlink[[#This Row],[Decay_Date_ISO]])))</f>
        <v/>
      </c>
    </row>
    <row r="2236" spans="1:22" x14ac:dyDescent="0.3">
      <c r="A2236" t="s">
        <v>10260</v>
      </c>
      <c r="B2236">
        <v>51988</v>
      </c>
      <c r="C2236" t="s">
        <v>10126</v>
      </c>
      <c r="D2236" t="s">
        <v>10261</v>
      </c>
      <c r="E2236" t="s">
        <v>10262</v>
      </c>
      <c r="F2236" t="s">
        <v>10263</v>
      </c>
      <c r="G2236" t="s">
        <v>25</v>
      </c>
      <c r="H2236" t="s">
        <v>26</v>
      </c>
      <c r="I2236" t="s">
        <v>10130</v>
      </c>
      <c r="J2236" t="s">
        <v>349</v>
      </c>
      <c r="K2236" t="s">
        <v>350</v>
      </c>
      <c r="L2236">
        <v>297</v>
      </c>
      <c r="M2236">
        <v>299</v>
      </c>
      <c r="N2236">
        <v>311</v>
      </c>
      <c r="O2236">
        <v>53.22</v>
      </c>
      <c r="P2236" t="s">
        <v>43</v>
      </c>
      <c r="Q2236" s="1">
        <v>44629</v>
      </c>
      <c r="S2236">
        <v>2022</v>
      </c>
      <c r="U2236" s="2">
        <f>IF(ISNUMBER(Starlink[[#This Row],[Launch_Date_ISO]]),Starlink[[#This Row],[Launch_Date_ISO]],DATEVALUE(Starlink[[#This Row],[Launch_Date_ISO]]))</f>
        <v>44629</v>
      </c>
      <c r="V2236" s="2" t="str">
        <f>IF(Starlink[[#This Row],[Decay_Date_ISO]]="","",IF(ISNUMBER(Starlink[[#This Row],[Decay_Date_ISO]]),Starlink[[#This Row],[Decay_Date_ISO]],DATEVALUE(Starlink[[#This Row],[Decay_Date_ISO]])))</f>
        <v/>
      </c>
    </row>
    <row r="2237" spans="1:22" x14ac:dyDescent="0.3">
      <c r="A2237" t="s">
        <v>10264</v>
      </c>
      <c r="B2237">
        <v>51989</v>
      </c>
      <c r="C2237" t="s">
        <v>10126</v>
      </c>
      <c r="D2237" t="s">
        <v>10265</v>
      </c>
      <c r="E2237" t="s">
        <v>10266</v>
      </c>
      <c r="F2237" t="s">
        <v>10267</v>
      </c>
      <c r="G2237" t="s">
        <v>25</v>
      </c>
      <c r="H2237" t="s">
        <v>26</v>
      </c>
      <c r="I2237" t="s">
        <v>10130</v>
      </c>
      <c r="J2237" t="s">
        <v>349</v>
      </c>
      <c r="K2237" t="s">
        <v>350</v>
      </c>
      <c r="L2237">
        <v>297</v>
      </c>
      <c r="M2237">
        <v>299</v>
      </c>
      <c r="N2237">
        <v>311</v>
      </c>
      <c r="O2237">
        <v>53.22</v>
      </c>
      <c r="P2237" t="s">
        <v>43</v>
      </c>
      <c r="Q2237" s="1">
        <v>44629</v>
      </c>
      <c r="S2237">
        <v>2022</v>
      </c>
      <c r="U2237" s="2">
        <f>IF(ISNUMBER(Starlink[[#This Row],[Launch_Date_ISO]]),Starlink[[#This Row],[Launch_Date_ISO]],DATEVALUE(Starlink[[#This Row],[Launch_Date_ISO]]))</f>
        <v>44629</v>
      </c>
      <c r="V2237" s="2" t="str">
        <f>IF(Starlink[[#This Row],[Decay_Date_ISO]]="","",IF(ISNUMBER(Starlink[[#This Row],[Decay_Date_ISO]]),Starlink[[#This Row],[Decay_Date_ISO]],DATEVALUE(Starlink[[#This Row],[Decay_Date_ISO]])))</f>
        <v/>
      </c>
    </row>
    <row r="2238" spans="1:22" x14ac:dyDescent="0.3">
      <c r="A2238" t="s">
        <v>10268</v>
      </c>
      <c r="B2238">
        <v>51990</v>
      </c>
      <c r="C2238" t="s">
        <v>10126</v>
      </c>
      <c r="D2238" t="s">
        <v>10269</v>
      </c>
      <c r="E2238" t="s">
        <v>10270</v>
      </c>
      <c r="F2238" t="s">
        <v>10271</v>
      </c>
      <c r="G2238" t="s">
        <v>25</v>
      </c>
      <c r="H2238" t="s">
        <v>26</v>
      </c>
      <c r="I2238" t="s">
        <v>10130</v>
      </c>
      <c r="J2238" t="s">
        <v>349</v>
      </c>
      <c r="K2238" t="s">
        <v>350</v>
      </c>
      <c r="L2238">
        <v>297</v>
      </c>
      <c r="M2238">
        <v>299</v>
      </c>
      <c r="N2238">
        <v>311</v>
      </c>
      <c r="O2238">
        <v>53.22</v>
      </c>
      <c r="P2238" t="s">
        <v>43</v>
      </c>
      <c r="Q2238" s="1">
        <v>44629</v>
      </c>
      <c r="S2238">
        <v>2022</v>
      </c>
      <c r="U2238" s="2">
        <f>IF(ISNUMBER(Starlink[[#This Row],[Launch_Date_ISO]]),Starlink[[#This Row],[Launch_Date_ISO]],DATEVALUE(Starlink[[#This Row],[Launch_Date_ISO]]))</f>
        <v>44629</v>
      </c>
      <c r="V2238" s="2" t="str">
        <f>IF(Starlink[[#This Row],[Decay_Date_ISO]]="","",IF(ISNUMBER(Starlink[[#This Row],[Decay_Date_ISO]]),Starlink[[#This Row],[Decay_Date_ISO]],DATEVALUE(Starlink[[#This Row],[Decay_Date_ISO]])))</f>
        <v/>
      </c>
    </row>
    <row r="2239" spans="1:22" x14ac:dyDescent="0.3">
      <c r="A2239" t="s">
        <v>10272</v>
      </c>
      <c r="B2239">
        <v>51991</v>
      </c>
      <c r="C2239" t="s">
        <v>10126</v>
      </c>
      <c r="D2239" t="s">
        <v>10273</v>
      </c>
      <c r="E2239" t="s">
        <v>10274</v>
      </c>
      <c r="F2239" t="s">
        <v>10275</v>
      </c>
      <c r="G2239" t="s">
        <v>25</v>
      </c>
      <c r="H2239" t="s">
        <v>26</v>
      </c>
      <c r="I2239" t="s">
        <v>10130</v>
      </c>
      <c r="J2239" t="s">
        <v>349</v>
      </c>
      <c r="K2239" t="s">
        <v>350</v>
      </c>
      <c r="L2239">
        <v>297</v>
      </c>
      <c r="M2239">
        <v>299</v>
      </c>
      <c r="N2239">
        <v>311</v>
      </c>
      <c r="O2239">
        <v>53.22</v>
      </c>
      <c r="P2239" t="s">
        <v>43</v>
      </c>
      <c r="Q2239" s="1">
        <v>44629</v>
      </c>
      <c r="S2239">
        <v>2022</v>
      </c>
      <c r="U2239" s="2">
        <f>IF(ISNUMBER(Starlink[[#This Row],[Launch_Date_ISO]]),Starlink[[#This Row],[Launch_Date_ISO]],DATEVALUE(Starlink[[#This Row],[Launch_Date_ISO]]))</f>
        <v>44629</v>
      </c>
      <c r="V2239" s="2" t="str">
        <f>IF(Starlink[[#This Row],[Decay_Date_ISO]]="","",IF(ISNUMBER(Starlink[[#This Row],[Decay_Date_ISO]]),Starlink[[#This Row],[Decay_Date_ISO]],DATEVALUE(Starlink[[#This Row],[Decay_Date_ISO]])))</f>
        <v/>
      </c>
    </row>
    <row r="2240" spans="1:22" x14ac:dyDescent="0.3">
      <c r="A2240" t="s">
        <v>10276</v>
      </c>
      <c r="B2240">
        <v>51992</v>
      </c>
      <c r="C2240" t="s">
        <v>10126</v>
      </c>
      <c r="D2240" t="s">
        <v>10277</v>
      </c>
      <c r="E2240" t="s">
        <v>10278</v>
      </c>
      <c r="F2240" t="s">
        <v>10279</v>
      </c>
      <c r="G2240" t="s">
        <v>25</v>
      </c>
      <c r="H2240" t="s">
        <v>26</v>
      </c>
      <c r="I2240" t="s">
        <v>10130</v>
      </c>
      <c r="J2240" t="s">
        <v>349</v>
      </c>
      <c r="K2240" t="s">
        <v>350</v>
      </c>
      <c r="L2240">
        <v>297</v>
      </c>
      <c r="M2240">
        <v>299</v>
      </c>
      <c r="N2240">
        <v>310</v>
      </c>
      <c r="O2240">
        <v>53.22</v>
      </c>
      <c r="P2240" t="s">
        <v>43</v>
      </c>
      <c r="Q2240" s="1">
        <v>44629</v>
      </c>
      <c r="S2240">
        <v>2022</v>
      </c>
      <c r="U2240" s="2">
        <f>IF(ISNUMBER(Starlink[[#This Row],[Launch_Date_ISO]]),Starlink[[#This Row],[Launch_Date_ISO]],DATEVALUE(Starlink[[#This Row],[Launch_Date_ISO]]))</f>
        <v>44629</v>
      </c>
      <c r="V2240" s="2" t="str">
        <f>IF(Starlink[[#This Row],[Decay_Date_ISO]]="","",IF(ISNUMBER(Starlink[[#This Row],[Decay_Date_ISO]]),Starlink[[#This Row],[Decay_Date_ISO]],DATEVALUE(Starlink[[#This Row],[Decay_Date_ISO]])))</f>
        <v/>
      </c>
    </row>
    <row r="2241" spans="1:22" x14ac:dyDescent="0.3">
      <c r="A2241" t="s">
        <v>10280</v>
      </c>
      <c r="B2241">
        <v>51993</v>
      </c>
      <c r="C2241" t="s">
        <v>10126</v>
      </c>
      <c r="D2241" t="s">
        <v>10281</v>
      </c>
      <c r="E2241" t="s">
        <v>10282</v>
      </c>
      <c r="F2241" t="s">
        <v>10283</v>
      </c>
      <c r="G2241" t="s">
        <v>25</v>
      </c>
      <c r="H2241" t="s">
        <v>26</v>
      </c>
      <c r="I2241" t="s">
        <v>10130</v>
      </c>
      <c r="J2241" t="s">
        <v>349</v>
      </c>
      <c r="K2241" t="s">
        <v>350</v>
      </c>
      <c r="L2241">
        <v>297</v>
      </c>
      <c r="M2241">
        <v>299</v>
      </c>
      <c r="N2241">
        <v>311</v>
      </c>
      <c r="O2241">
        <v>53.22</v>
      </c>
      <c r="P2241" t="s">
        <v>43</v>
      </c>
      <c r="Q2241" s="1">
        <v>44629</v>
      </c>
      <c r="S2241">
        <v>2022</v>
      </c>
      <c r="U2241" s="2">
        <f>IF(ISNUMBER(Starlink[[#This Row],[Launch_Date_ISO]]),Starlink[[#This Row],[Launch_Date_ISO]],DATEVALUE(Starlink[[#This Row],[Launch_Date_ISO]]))</f>
        <v>44629</v>
      </c>
      <c r="V2241" s="2" t="str">
        <f>IF(Starlink[[#This Row],[Decay_Date_ISO]]="","",IF(ISNUMBER(Starlink[[#This Row],[Decay_Date_ISO]]),Starlink[[#This Row],[Decay_Date_ISO]],DATEVALUE(Starlink[[#This Row],[Decay_Date_ISO]])))</f>
        <v/>
      </c>
    </row>
    <row r="2242" spans="1:22" x14ac:dyDescent="0.3">
      <c r="A2242" t="s">
        <v>10284</v>
      </c>
      <c r="B2242">
        <v>51994</v>
      </c>
      <c r="C2242" t="s">
        <v>10126</v>
      </c>
      <c r="D2242" t="s">
        <v>10285</v>
      </c>
      <c r="E2242" t="s">
        <v>10286</v>
      </c>
      <c r="F2242" t="s">
        <v>10287</v>
      </c>
      <c r="G2242" t="s">
        <v>25</v>
      </c>
      <c r="H2242" t="s">
        <v>26</v>
      </c>
      <c r="I2242" t="s">
        <v>10130</v>
      </c>
      <c r="J2242" t="s">
        <v>349</v>
      </c>
      <c r="K2242" t="s">
        <v>350</v>
      </c>
      <c r="L2242">
        <v>297</v>
      </c>
      <c r="M2242">
        <v>299</v>
      </c>
      <c r="N2242">
        <v>310</v>
      </c>
      <c r="O2242">
        <v>53.22</v>
      </c>
      <c r="P2242" t="s">
        <v>43</v>
      </c>
      <c r="Q2242" s="1">
        <v>44629</v>
      </c>
      <c r="S2242">
        <v>2022</v>
      </c>
      <c r="U2242" s="2">
        <f>IF(ISNUMBER(Starlink[[#This Row],[Launch_Date_ISO]]),Starlink[[#This Row],[Launch_Date_ISO]],DATEVALUE(Starlink[[#This Row],[Launch_Date_ISO]]))</f>
        <v>44629</v>
      </c>
      <c r="V2242" s="2" t="str">
        <f>IF(Starlink[[#This Row],[Decay_Date_ISO]]="","",IF(ISNUMBER(Starlink[[#This Row],[Decay_Date_ISO]]),Starlink[[#This Row],[Decay_Date_ISO]],DATEVALUE(Starlink[[#This Row],[Decay_Date_ISO]])))</f>
        <v/>
      </c>
    </row>
    <row r="2243" spans="1:22" x14ac:dyDescent="0.3">
      <c r="A2243" t="s">
        <v>10288</v>
      </c>
      <c r="B2243">
        <v>51995</v>
      </c>
      <c r="C2243" t="s">
        <v>10126</v>
      </c>
      <c r="D2243" t="s">
        <v>10289</v>
      </c>
      <c r="E2243" t="s">
        <v>10290</v>
      </c>
      <c r="F2243" t="s">
        <v>10291</v>
      </c>
      <c r="G2243" t="s">
        <v>25</v>
      </c>
      <c r="H2243" t="s">
        <v>26</v>
      </c>
      <c r="I2243" t="s">
        <v>10130</v>
      </c>
      <c r="J2243" t="s">
        <v>349</v>
      </c>
      <c r="K2243" t="s">
        <v>350</v>
      </c>
      <c r="L2243">
        <v>297</v>
      </c>
      <c r="M2243">
        <v>299</v>
      </c>
      <c r="N2243">
        <v>310</v>
      </c>
      <c r="O2243">
        <v>53.22</v>
      </c>
      <c r="P2243" t="s">
        <v>43</v>
      </c>
      <c r="Q2243" s="1">
        <v>44629</v>
      </c>
      <c r="S2243">
        <v>2022</v>
      </c>
      <c r="U2243" s="2">
        <f>IF(ISNUMBER(Starlink[[#This Row],[Launch_Date_ISO]]),Starlink[[#This Row],[Launch_Date_ISO]],DATEVALUE(Starlink[[#This Row],[Launch_Date_ISO]]))</f>
        <v>44629</v>
      </c>
      <c r="V2243" s="2" t="str">
        <f>IF(Starlink[[#This Row],[Decay_Date_ISO]]="","",IF(ISNUMBER(Starlink[[#This Row],[Decay_Date_ISO]]),Starlink[[#This Row],[Decay_Date_ISO]],DATEVALUE(Starlink[[#This Row],[Decay_Date_ISO]])))</f>
        <v/>
      </c>
    </row>
    <row r="2244" spans="1:22" x14ac:dyDescent="0.3">
      <c r="A2244" t="s">
        <v>10292</v>
      </c>
      <c r="B2244">
        <v>51996</v>
      </c>
      <c r="C2244" t="s">
        <v>10126</v>
      </c>
      <c r="D2244" t="s">
        <v>10293</v>
      </c>
      <c r="E2244" t="s">
        <v>10294</v>
      </c>
      <c r="F2244" t="s">
        <v>10295</v>
      </c>
      <c r="G2244" t="s">
        <v>25</v>
      </c>
      <c r="H2244" t="s">
        <v>26</v>
      </c>
      <c r="I2244" t="s">
        <v>10130</v>
      </c>
      <c r="J2244" t="s">
        <v>349</v>
      </c>
      <c r="K2244" t="s">
        <v>350</v>
      </c>
      <c r="L2244">
        <v>297</v>
      </c>
      <c r="M2244">
        <v>299</v>
      </c>
      <c r="N2244">
        <v>310</v>
      </c>
      <c r="O2244">
        <v>53.22</v>
      </c>
      <c r="P2244" t="s">
        <v>43</v>
      </c>
      <c r="Q2244" s="1">
        <v>44629</v>
      </c>
      <c r="S2244">
        <v>2022</v>
      </c>
      <c r="U2244" s="2">
        <f>IF(ISNUMBER(Starlink[[#This Row],[Launch_Date_ISO]]),Starlink[[#This Row],[Launch_Date_ISO]],DATEVALUE(Starlink[[#This Row],[Launch_Date_ISO]]))</f>
        <v>44629</v>
      </c>
      <c r="V2244" s="2" t="str">
        <f>IF(Starlink[[#This Row],[Decay_Date_ISO]]="","",IF(ISNUMBER(Starlink[[#This Row],[Decay_Date_ISO]]),Starlink[[#This Row],[Decay_Date_ISO]],DATEVALUE(Starlink[[#This Row],[Decay_Date_ISO]])))</f>
        <v/>
      </c>
    </row>
    <row r="2245" spans="1:22" x14ac:dyDescent="0.3">
      <c r="A2245" t="s">
        <v>10296</v>
      </c>
      <c r="B2245">
        <v>51997</v>
      </c>
      <c r="C2245" t="s">
        <v>10126</v>
      </c>
      <c r="D2245" t="s">
        <v>10297</v>
      </c>
      <c r="E2245" t="s">
        <v>10298</v>
      </c>
      <c r="F2245" t="s">
        <v>10299</v>
      </c>
      <c r="G2245" t="s">
        <v>25</v>
      </c>
      <c r="H2245" t="s">
        <v>26</v>
      </c>
      <c r="I2245" t="s">
        <v>10130</v>
      </c>
      <c r="J2245" t="s">
        <v>349</v>
      </c>
      <c r="K2245" t="s">
        <v>350</v>
      </c>
      <c r="L2245">
        <v>297</v>
      </c>
      <c r="M2245">
        <v>299</v>
      </c>
      <c r="N2245">
        <v>310</v>
      </c>
      <c r="O2245">
        <v>53.22</v>
      </c>
      <c r="P2245" t="s">
        <v>43</v>
      </c>
      <c r="Q2245" s="1">
        <v>44629</v>
      </c>
      <c r="S2245">
        <v>2022</v>
      </c>
      <c r="U2245" s="2">
        <f>IF(ISNUMBER(Starlink[[#This Row],[Launch_Date_ISO]]),Starlink[[#This Row],[Launch_Date_ISO]],DATEVALUE(Starlink[[#This Row],[Launch_Date_ISO]]))</f>
        <v>44629</v>
      </c>
      <c r="V2245" s="2" t="str">
        <f>IF(Starlink[[#This Row],[Decay_Date_ISO]]="","",IF(ISNUMBER(Starlink[[#This Row],[Decay_Date_ISO]]),Starlink[[#This Row],[Decay_Date_ISO]],DATEVALUE(Starlink[[#This Row],[Decay_Date_ISO]])))</f>
        <v/>
      </c>
    </row>
    <row r="2246" spans="1:22" x14ac:dyDescent="0.3">
      <c r="A2246" t="s">
        <v>10300</v>
      </c>
      <c r="B2246">
        <v>51998</v>
      </c>
      <c r="C2246" t="s">
        <v>10126</v>
      </c>
      <c r="D2246" t="s">
        <v>10301</v>
      </c>
      <c r="E2246" t="s">
        <v>10302</v>
      </c>
      <c r="F2246" t="s">
        <v>10303</v>
      </c>
      <c r="G2246" t="s">
        <v>25</v>
      </c>
      <c r="H2246" t="s">
        <v>26</v>
      </c>
      <c r="I2246" t="s">
        <v>10130</v>
      </c>
      <c r="J2246" t="s">
        <v>349</v>
      </c>
      <c r="K2246" t="s">
        <v>350</v>
      </c>
      <c r="L2246">
        <v>297</v>
      </c>
      <c r="M2246">
        <v>299</v>
      </c>
      <c r="N2246">
        <v>310</v>
      </c>
      <c r="O2246">
        <v>53.22</v>
      </c>
      <c r="P2246" t="s">
        <v>43</v>
      </c>
      <c r="Q2246" s="1">
        <v>44629</v>
      </c>
      <c r="S2246">
        <v>2022</v>
      </c>
      <c r="U2246" s="2">
        <f>IF(ISNUMBER(Starlink[[#This Row],[Launch_Date_ISO]]),Starlink[[#This Row],[Launch_Date_ISO]],DATEVALUE(Starlink[[#This Row],[Launch_Date_ISO]]))</f>
        <v>44629</v>
      </c>
      <c r="V2246" s="2" t="str">
        <f>IF(Starlink[[#This Row],[Decay_Date_ISO]]="","",IF(ISNUMBER(Starlink[[#This Row],[Decay_Date_ISO]]),Starlink[[#This Row],[Decay_Date_ISO]],DATEVALUE(Starlink[[#This Row],[Decay_Date_ISO]])))</f>
        <v/>
      </c>
    </row>
    <row r="2247" spans="1:22" x14ac:dyDescent="0.3">
      <c r="A2247" t="s">
        <v>10304</v>
      </c>
      <c r="B2247">
        <v>51999</v>
      </c>
      <c r="C2247" t="s">
        <v>10126</v>
      </c>
      <c r="D2247" t="s">
        <v>10305</v>
      </c>
      <c r="E2247" t="s">
        <v>10306</v>
      </c>
      <c r="F2247" t="s">
        <v>10307</v>
      </c>
      <c r="G2247" t="s">
        <v>25</v>
      </c>
      <c r="H2247" t="s">
        <v>26</v>
      </c>
      <c r="I2247" t="s">
        <v>10130</v>
      </c>
      <c r="J2247" t="s">
        <v>10308</v>
      </c>
      <c r="K2247" t="s">
        <v>29</v>
      </c>
      <c r="L2247">
        <v>297</v>
      </c>
      <c r="M2247">
        <v>299</v>
      </c>
      <c r="N2247">
        <v>310</v>
      </c>
      <c r="O2247">
        <v>53.22</v>
      </c>
      <c r="P2247" t="s">
        <v>43</v>
      </c>
      <c r="Q2247" s="1">
        <v>44629</v>
      </c>
      <c r="R2247" s="1">
        <v>45953</v>
      </c>
      <c r="S2247">
        <v>2022</v>
      </c>
      <c r="T2247">
        <v>2025</v>
      </c>
      <c r="U2247" s="2">
        <f>IF(ISNUMBER(Starlink[[#This Row],[Launch_Date_ISO]]),Starlink[[#This Row],[Launch_Date_ISO]],DATEVALUE(Starlink[[#This Row],[Launch_Date_ISO]]))</f>
        <v>44629</v>
      </c>
      <c r="V2247" s="2">
        <f>IF(Starlink[[#This Row],[Decay_Date_ISO]]="","",IF(ISNUMBER(Starlink[[#This Row],[Decay_Date_ISO]]),Starlink[[#This Row],[Decay_Date_ISO]],DATEVALUE(Starlink[[#This Row],[Decay_Date_ISO]])))</f>
        <v>45953</v>
      </c>
    </row>
    <row r="2248" spans="1:22" x14ac:dyDescent="0.3">
      <c r="A2248" t="s">
        <v>10309</v>
      </c>
      <c r="B2248">
        <v>52000</v>
      </c>
      <c r="C2248" t="s">
        <v>10126</v>
      </c>
      <c r="D2248" t="s">
        <v>10310</v>
      </c>
      <c r="E2248" t="s">
        <v>10311</v>
      </c>
      <c r="F2248" t="s">
        <v>10312</v>
      </c>
      <c r="G2248" t="s">
        <v>25</v>
      </c>
      <c r="H2248" t="s">
        <v>26</v>
      </c>
      <c r="I2248" t="s">
        <v>10130</v>
      </c>
      <c r="J2248" t="s">
        <v>349</v>
      </c>
      <c r="K2248" t="s">
        <v>350</v>
      </c>
      <c r="L2248">
        <v>297</v>
      </c>
      <c r="M2248">
        <v>299</v>
      </c>
      <c r="N2248">
        <v>310</v>
      </c>
      <c r="O2248">
        <v>53.22</v>
      </c>
      <c r="P2248" t="s">
        <v>43</v>
      </c>
      <c r="Q2248" s="1">
        <v>44629</v>
      </c>
      <c r="S2248">
        <v>2022</v>
      </c>
      <c r="U2248" s="2">
        <f>IF(ISNUMBER(Starlink[[#This Row],[Launch_Date_ISO]]),Starlink[[#This Row],[Launch_Date_ISO]],DATEVALUE(Starlink[[#This Row],[Launch_Date_ISO]]))</f>
        <v>44629</v>
      </c>
      <c r="V2248" s="2" t="str">
        <f>IF(Starlink[[#This Row],[Decay_Date_ISO]]="","",IF(ISNUMBER(Starlink[[#This Row],[Decay_Date_ISO]]),Starlink[[#This Row],[Decay_Date_ISO]],DATEVALUE(Starlink[[#This Row],[Decay_Date_ISO]])))</f>
        <v/>
      </c>
    </row>
    <row r="2249" spans="1:22" x14ac:dyDescent="0.3">
      <c r="A2249" t="s">
        <v>10313</v>
      </c>
      <c r="B2249">
        <v>52001</v>
      </c>
      <c r="C2249" t="s">
        <v>10126</v>
      </c>
      <c r="D2249" t="s">
        <v>10314</v>
      </c>
      <c r="E2249" t="s">
        <v>10315</v>
      </c>
      <c r="F2249" t="s">
        <v>10316</v>
      </c>
      <c r="G2249" t="s">
        <v>25</v>
      </c>
      <c r="H2249" t="s">
        <v>26</v>
      </c>
      <c r="I2249" t="s">
        <v>10130</v>
      </c>
      <c r="J2249" t="s">
        <v>349</v>
      </c>
      <c r="K2249" t="s">
        <v>350</v>
      </c>
      <c r="L2249">
        <v>297</v>
      </c>
      <c r="M2249">
        <v>299</v>
      </c>
      <c r="N2249">
        <v>310</v>
      </c>
      <c r="O2249">
        <v>53.22</v>
      </c>
      <c r="P2249" t="s">
        <v>43</v>
      </c>
      <c r="Q2249" s="1">
        <v>44629</v>
      </c>
      <c r="S2249">
        <v>2022</v>
      </c>
      <c r="U2249" s="2">
        <f>IF(ISNUMBER(Starlink[[#This Row],[Launch_Date_ISO]]),Starlink[[#This Row],[Launch_Date_ISO]],DATEVALUE(Starlink[[#This Row],[Launch_Date_ISO]]))</f>
        <v>44629</v>
      </c>
      <c r="V2249" s="2" t="str">
        <f>IF(Starlink[[#This Row],[Decay_Date_ISO]]="","",IF(ISNUMBER(Starlink[[#This Row],[Decay_Date_ISO]]),Starlink[[#This Row],[Decay_Date_ISO]],DATEVALUE(Starlink[[#This Row],[Decay_Date_ISO]])))</f>
        <v/>
      </c>
    </row>
    <row r="2250" spans="1:22" x14ac:dyDescent="0.3">
      <c r="A2250" t="s">
        <v>10317</v>
      </c>
      <c r="B2250">
        <v>52002</v>
      </c>
      <c r="C2250" t="s">
        <v>10126</v>
      </c>
      <c r="D2250" t="s">
        <v>10318</v>
      </c>
      <c r="E2250" t="s">
        <v>10319</v>
      </c>
      <c r="F2250" t="s">
        <v>10320</v>
      </c>
      <c r="G2250" t="s">
        <v>25</v>
      </c>
      <c r="H2250" t="s">
        <v>26</v>
      </c>
      <c r="I2250" t="s">
        <v>10130</v>
      </c>
      <c r="J2250" t="s">
        <v>349</v>
      </c>
      <c r="K2250" t="s">
        <v>350</v>
      </c>
      <c r="L2250">
        <v>297</v>
      </c>
      <c r="M2250">
        <v>299</v>
      </c>
      <c r="N2250">
        <v>310</v>
      </c>
      <c r="O2250">
        <v>53.22</v>
      </c>
      <c r="P2250" t="s">
        <v>43</v>
      </c>
      <c r="Q2250" s="1">
        <v>44629</v>
      </c>
      <c r="S2250">
        <v>2022</v>
      </c>
      <c r="U2250" s="2">
        <f>IF(ISNUMBER(Starlink[[#This Row],[Launch_Date_ISO]]),Starlink[[#This Row],[Launch_Date_ISO]],DATEVALUE(Starlink[[#This Row],[Launch_Date_ISO]]))</f>
        <v>44629</v>
      </c>
      <c r="V2250" s="2" t="str">
        <f>IF(Starlink[[#This Row],[Decay_Date_ISO]]="","",IF(ISNUMBER(Starlink[[#This Row],[Decay_Date_ISO]]),Starlink[[#This Row],[Decay_Date_ISO]],DATEVALUE(Starlink[[#This Row],[Decay_Date_ISO]])))</f>
        <v/>
      </c>
    </row>
    <row r="2251" spans="1:22" x14ac:dyDescent="0.3">
      <c r="A2251" t="s">
        <v>10321</v>
      </c>
      <c r="B2251">
        <v>52003</v>
      </c>
      <c r="C2251" t="s">
        <v>10126</v>
      </c>
      <c r="D2251" t="s">
        <v>10322</v>
      </c>
      <c r="E2251" t="s">
        <v>10323</v>
      </c>
      <c r="F2251" t="s">
        <v>10324</v>
      </c>
      <c r="G2251" t="s">
        <v>25</v>
      </c>
      <c r="H2251" t="s">
        <v>26</v>
      </c>
      <c r="I2251" t="s">
        <v>10130</v>
      </c>
      <c r="J2251" t="s">
        <v>10325</v>
      </c>
      <c r="K2251" t="s">
        <v>29</v>
      </c>
      <c r="L2251">
        <v>297</v>
      </c>
      <c r="M2251">
        <v>298</v>
      </c>
      <c r="N2251">
        <v>310</v>
      </c>
      <c r="O2251">
        <v>53.22</v>
      </c>
      <c r="P2251" t="s">
        <v>43</v>
      </c>
      <c r="Q2251" s="1">
        <v>44629</v>
      </c>
      <c r="R2251" s="1">
        <v>45705</v>
      </c>
      <c r="S2251">
        <v>2022</v>
      </c>
      <c r="T2251">
        <v>2025</v>
      </c>
      <c r="U2251" s="2">
        <f>IF(ISNUMBER(Starlink[[#This Row],[Launch_Date_ISO]]),Starlink[[#This Row],[Launch_Date_ISO]],DATEVALUE(Starlink[[#This Row],[Launch_Date_ISO]]))</f>
        <v>44629</v>
      </c>
      <c r="V2251" s="2">
        <f>IF(Starlink[[#This Row],[Decay_Date_ISO]]="","",IF(ISNUMBER(Starlink[[#This Row],[Decay_Date_ISO]]),Starlink[[#This Row],[Decay_Date_ISO]],DATEVALUE(Starlink[[#This Row],[Decay_Date_ISO]])))</f>
        <v>45705</v>
      </c>
    </row>
    <row r="2252" spans="1:22" x14ac:dyDescent="0.3">
      <c r="A2252" t="s">
        <v>10326</v>
      </c>
      <c r="B2252">
        <v>52088</v>
      </c>
      <c r="C2252" t="s">
        <v>10327</v>
      </c>
      <c r="D2252" t="s">
        <v>10328</v>
      </c>
      <c r="E2252" t="s">
        <v>10329</v>
      </c>
      <c r="F2252" t="s">
        <v>10330</v>
      </c>
      <c r="G2252" t="s">
        <v>25</v>
      </c>
      <c r="H2252" t="s">
        <v>26</v>
      </c>
      <c r="I2252" t="s">
        <v>10331</v>
      </c>
      <c r="J2252" t="s">
        <v>10332</v>
      </c>
      <c r="K2252" t="s">
        <v>29</v>
      </c>
      <c r="L2252">
        <v>297</v>
      </c>
      <c r="M2252">
        <v>301</v>
      </c>
      <c r="N2252">
        <v>315</v>
      </c>
      <c r="O2252">
        <v>53.22</v>
      </c>
      <c r="P2252" t="s">
        <v>43</v>
      </c>
      <c r="Q2252" s="1">
        <v>44639</v>
      </c>
      <c r="R2252" s="1">
        <v>45877</v>
      </c>
      <c r="S2252">
        <v>2022</v>
      </c>
      <c r="T2252">
        <v>2025</v>
      </c>
      <c r="U2252" s="2">
        <f>IF(ISNUMBER(Starlink[[#This Row],[Launch_Date_ISO]]),Starlink[[#This Row],[Launch_Date_ISO]],DATEVALUE(Starlink[[#This Row],[Launch_Date_ISO]]))</f>
        <v>44639</v>
      </c>
      <c r="V2252" s="2">
        <f>IF(Starlink[[#This Row],[Decay_Date_ISO]]="","",IF(ISNUMBER(Starlink[[#This Row],[Decay_Date_ISO]]),Starlink[[#This Row],[Decay_Date_ISO]],DATEVALUE(Starlink[[#This Row],[Decay_Date_ISO]])))</f>
        <v>45877</v>
      </c>
    </row>
    <row r="2253" spans="1:22" x14ac:dyDescent="0.3">
      <c r="A2253" t="s">
        <v>10333</v>
      </c>
      <c r="B2253">
        <v>52089</v>
      </c>
      <c r="C2253" t="s">
        <v>10327</v>
      </c>
      <c r="D2253" t="s">
        <v>10334</v>
      </c>
      <c r="E2253" t="s">
        <v>10335</v>
      </c>
      <c r="F2253" t="s">
        <v>10336</v>
      </c>
      <c r="G2253" t="s">
        <v>25</v>
      </c>
      <c r="H2253" t="s">
        <v>26</v>
      </c>
      <c r="I2253" t="s">
        <v>10331</v>
      </c>
      <c r="J2253" t="s">
        <v>10337</v>
      </c>
      <c r="K2253" t="s">
        <v>29</v>
      </c>
      <c r="L2253">
        <v>297</v>
      </c>
      <c r="M2253">
        <v>316</v>
      </c>
      <c r="N2253">
        <v>319</v>
      </c>
      <c r="O2253">
        <v>53.22</v>
      </c>
      <c r="P2253" t="s">
        <v>43</v>
      </c>
      <c r="Q2253" s="1">
        <v>44639</v>
      </c>
      <c r="R2253" s="1">
        <v>46004</v>
      </c>
      <c r="S2253">
        <v>2022</v>
      </c>
      <c r="T2253">
        <v>2025</v>
      </c>
      <c r="U2253" s="2">
        <f>IF(ISNUMBER(Starlink[[#This Row],[Launch_Date_ISO]]),Starlink[[#This Row],[Launch_Date_ISO]],DATEVALUE(Starlink[[#This Row],[Launch_Date_ISO]]))</f>
        <v>44639</v>
      </c>
      <c r="V2253" s="2">
        <f>IF(Starlink[[#This Row],[Decay_Date_ISO]]="","",IF(ISNUMBER(Starlink[[#This Row],[Decay_Date_ISO]]),Starlink[[#This Row],[Decay_Date_ISO]],DATEVALUE(Starlink[[#This Row],[Decay_Date_ISO]])))</f>
        <v>46004</v>
      </c>
    </row>
    <row r="2254" spans="1:22" x14ac:dyDescent="0.3">
      <c r="A2254" t="s">
        <v>10338</v>
      </c>
      <c r="B2254">
        <v>52090</v>
      </c>
      <c r="C2254" t="s">
        <v>10327</v>
      </c>
      <c r="D2254" t="s">
        <v>10339</v>
      </c>
      <c r="E2254" t="s">
        <v>10340</v>
      </c>
      <c r="F2254" t="s">
        <v>10341</v>
      </c>
      <c r="G2254" t="s">
        <v>25</v>
      </c>
      <c r="H2254" t="s">
        <v>26</v>
      </c>
      <c r="I2254" t="s">
        <v>10331</v>
      </c>
      <c r="J2254" t="s">
        <v>349</v>
      </c>
      <c r="K2254" t="s">
        <v>350</v>
      </c>
      <c r="L2254">
        <v>297</v>
      </c>
      <c r="M2254">
        <v>315</v>
      </c>
      <c r="N2254">
        <v>319</v>
      </c>
      <c r="O2254">
        <v>53.22</v>
      </c>
      <c r="P2254" t="s">
        <v>43</v>
      </c>
      <c r="Q2254" s="1">
        <v>44639</v>
      </c>
      <c r="S2254">
        <v>2022</v>
      </c>
      <c r="U2254" s="2">
        <f>IF(ISNUMBER(Starlink[[#This Row],[Launch_Date_ISO]]),Starlink[[#This Row],[Launch_Date_ISO]],DATEVALUE(Starlink[[#This Row],[Launch_Date_ISO]]))</f>
        <v>44639</v>
      </c>
      <c r="V2254" s="2" t="str">
        <f>IF(Starlink[[#This Row],[Decay_Date_ISO]]="","",IF(ISNUMBER(Starlink[[#This Row],[Decay_Date_ISO]]),Starlink[[#This Row],[Decay_Date_ISO]],DATEVALUE(Starlink[[#This Row],[Decay_Date_ISO]])))</f>
        <v/>
      </c>
    </row>
    <row r="2255" spans="1:22" x14ac:dyDescent="0.3">
      <c r="A2255" t="s">
        <v>10342</v>
      </c>
      <c r="B2255">
        <v>52091</v>
      </c>
      <c r="C2255" t="s">
        <v>10327</v>
      </c>
      <c r="D2255" t="s">
        <v>10343</v>
      </c>
      <c r="E2255" t="s">
        <v>10344</v>
      </c>
      <c r="F2255" t="s">
        <v>10345</v>
      </c>
      <c r="G2255" t="s">
        <v>25</v>
      </c>
      <c r="H2255" t="s">
        <v>26</v>
      </c>
      <c r="I2255" t="s">
        <v>10331</v>
      </c>
      <c r="J2255" t="s">
        <v>10346</v>
      </c>
      <c r="K2255" t="s">
        <v>29</v>
      </c>
      <c r="L2255">
        <v>297</v>
      </c>
      <c r="M2255">
        <v>316</v>
      </c>
      <c r="N2255">
        <v>319</v>
      </c>
      <c r="O2255">
        <v>53.22</v>
      </c>
      <c r="P2255" t="s">
        <v>43</v>
      </c>
      <c r="Q2255" s="1">
        <v>44639</v>
      </c>
      <c r="R2255" s="1">
        <v>45684</v>
      </c>
      <c r="S2255">
        <v>2022</v>
      </c>
      <c r="T2255">
        <v>2025</v>
      </c>
      <c r="U2255" s="2">
        <f>IF(ISNUMBER(Starlink[[#This Row],[Launch_Date_ISO]]),Starlink[[#This Row],[Launch_Date_ISO]],DATEVALUE(Starlink[[#This Row],[Launch_Date_ISO]]))</f>
        <v>44639</v>
      </c>
      <c r="V2255" s="2">
        <f>IF(Starlink[[#This Row],[Decay_Date_ISO]]="","",IF(ISNUMBER(Starlink[[#This Row],[Decay_Date_ISO]]),Starlink[[#This Row],[Decay_Date_ISO]],DATEVALUE(Starlink[[#This Row],[Decay_Date_ISO]])))</f>
        <v>45684</v>
      </c>
    </row>
    <row r="2256" spans="1:22" x14ac:dyDescent="0.3">
      <c r="A2256" t="s">
        <v>10347</v>
      </c>
      <c r="B2256">
        <v>52092</v>
      </c>
      <c r="C2256" t="s">
        <v>10327</v>
      </c>
      <c r="D2256" t="s">
        <v>10348</v>
      </c>
      <c r="E2256" t="s">
        <v>10349</v>
      </c>
      <c r="F2256" t="s">
        <v>10350</v>
      </c>
      <c r="G2256" t="s">
        <v>25</v>
      </c>
      <c r="H2256" t="s">
        <v>26</v>
      </c>
      <c r="I2256" t="s">
        <v>10331</v>
      </c>
      <c r="J2256" t="s">
        <v>349</v>
      </c>
      <c r="K2256" t="s">
        <v>350</v>
      </c>
      <c r="L2256">
        <v>297</v>
      </c>
      <c r="M2256">
        <v>316</v>
      </c>
      <c r="N2256">
        <v>318</v>
      </c>
      <c r="O2256">
        <v>53.22</v>
      </c>
      <c r="P2256" t="s">
        <v>43</v>
      </c>
      <c r="Q2256" s="1">
        <v>44639</v>
      </c>
      <c r="S2256">
        <v>2022</v>
      </c>
      <c r="U2256" s="2">
        <f>IF(ISNUMBER(Starlink[[#This Row],[Launch_Date_ISO]]),Starlink[[#This Row],[Launch_Date_ISO]],DATEVALUE(Starlink[[#This Row],[Launch_Date_ISO]]))</f>
        <v>44639</v>
      </c>
      <c r="V2256" s="2" t="str">
        <f>IF(Starlink[[#This Row],[Decay_Date_ISO]]="","",IF(ISNUMBER(Starlink[[#This Row],[Decay_Date_ISO]]),Starlink[[#This Row],[Decay_Date_ISO]],DATEVALUE(Starlink[[#This Row],[Decay_Date_ISO]])))</f>
        <v/>
      </c>
    </row>
    <row r="2257" spans="1:22" x14ac:dyDescent="0.3">
      <c r="A2257" t="s">
        <v>10351</v>
      </c>
      <c r="B2257">
        <v>52093</v>
      </c>
      <c r="C2257" t="s">
        <v>10327</v>
      </c>
      <c r="D2257" t="s">
        <v>10352</v>
      </c>
      <c r="E2257" t="s">
        <v>10353</v>
      </c>
      <c r="F2257" t="s">
        <v>10354</v>
      </c>
      <c r="G2257" t="s">
        <v>25</v>
      </c>
      <c r="H2257" t="s">
        <v>26</v>
      </c>
      <c r="I2257" t="s">
        <v>10331</v>
      </c>
      <c r="J2257" t="s">
        <v>349</v>
      </c>
      <c r="K2257" t="s">
        <v>350</v>
      </c>
      <c r="L2257">
        <v>297</v>
      </c>
      <c r="M2257">
        <v>316</v>
      </c>
      <c r="N2257">
        <v>318</v>
      </c>
      <c r="O2257">
        <v>53.22</v>
      </c>
      <c r="P2257" t="s">
        <v>43</v>
      </c>
      <c r="Q2257" s="1">
        <v>44639</v>
      </c>
      <c r="S2257">
        <v>2022</v>
      </c>
      <c r="U2257" s="2">
        <f>IF(ISNUMBER(Starlink[[#This Row],[Launch_Date_ISO]]),Starlink[[#This Row],[Launch_Date_ISO]],DATEVALUE(Starlink[[#This Row],[Launch_Date_ISO]]))</f>
        <v>44639</v>
      </c>
      <c r="V2257" s="2" t="str">
        <f>IF(Starlink[[#This Row],[Decay_Date_ISO]]="","",IF(ISNUMBER(Starlink[[#This Row],[Decay_Date_ISO]]),Starlink[[#This Row],[Decay_Date_ISO]],DATEVALUE(Starlink[[#This Row],[Decay_Date_ISO]])))</f>
        <v/>
      </c>
    </row>
    <row r="2258" spans="1:22" x14ac:dyDescent="0.3">
      <c r="A2258" t="s">
        <v>10355</v>
      </c>
      <c r="B2258">
        <v>52094</v>
      </c>
      <c r="C2258" t="s">
        <v>10327</v>
      </c>
      <c r="D2258" t="s">
        <v>10356</v>
      </c>
      <c r="E2258" t="s">
        <v>10357</v>
      </c>
      <c r="F2258" t="s">
        <v>10358</v>
      </c>
      <c r="G2258" t="s">
        <v>25</v>
      </c>
      <c r="H2258" t="s">
        <v>26</v>
      </c>
      <c r="I2258" t="s">
        <v>10331</v>
      </c>
      <c r="J2258" t="s">
        <v>349</v>
      </c>
      <c r="K2258" t="s">
        <v>350</v>
      </c>
      <c r="L2258">
        <v>297</v>
      </c>
      <c r="M2258">
        <v>315</v>
      </c>
      <c r="N2258">
        <v>320</v>
      </c>
      <c r="O2258">
        <v>53.22</v>
      </c>
      <c r="P2258" t="s">
        <v>43</v>
      </c>
      <c r="Q2258" s="1">
        <v>44639</v>
      </c>
      <c r="S2258">
        <v>2022</v>
      </c>
      <c r="U2258" s="2">
        <f>IF(ISNUMBER(Starlink[[#This Row],[Launch_Date_ISO]]),Starlink[[#This Row],[Launch_Date_ISO]],DATEVALUE(Starlink[[#This Row],[Launch_Date_ISO]]))</f>
        <v>44639</v>
      </c>
      <c r="V2258" s="2" t="str">
        <f>IF(Starlink[[#This Row],[Decay_Date_ISO]]="","",IF(ISNUMBER(Starlink[[#This Row],[Decay_Date_ISO]]),Starlink[[#This Row],[Decay_Date_ISO]],DATEVALUE(Starlink[[#This Row],[Decay_Date_ISO]])))</f>
        <v/>
      </c>
    </row>
    <row r="2259" spans="1:22" x14ac:dyDescent="0.3">
      <c r="A2259" t="s">
        <v>10359</v>
      </c>
      <c r="B2259">
        <v>52095</v>
      </c>
      <c r="C2259" t="s">
        <v>10327</v>
      </c>
      <c r="D2259" t="s">
        <v>10360</v>
      </c>
      <c r="E2259" t="s">
        <v>10361</v>
      </c>
      <c r="F2259" t="s">
        <v>10362</v>
      </c>
      <c r="G2259" t="s">
        <v>25</v>
      </c>
      <c r="H2259" t="s">
        <v>26</v>
      </c>
      <c r="I2259" t="s">
        <v>10331</v>
      </c>
      <c r="J2259" t="s">
        <v>349</v>
      </c>
      <c r="K2259" t="s">
        <v>350</v>
      </c>
      <c r="L2259">
        <v>297</v>
      </c>
      <c r="M2259">
        <v>315</v>
      </c>
      <c r="N2259">
        <v>319</v>
      </c>
      <c r="O2259">
        <v>53.22</v>
      </c>
      <c r="P2259" t="s">
        <v>43</v>
      </c>
      <c r="Q2259" s="1">
        <v>44639</v>
      </c>
      <c r="S2259">
        <v>2022</v>
      </c>
      <c r="U2259" s="2">
        <f>IF(ISNUMBER(Starlink[[#This Row],[Launch_Date_ISO]]),Starlink[[#This Row],[Launch_Date_ISO]],DATEVALUE(Starlink[[#This Row],[Launch_Date_ISO]]))</f>
        <v>44639</v>
      </c>
      <c r="V2259" s="2" t="str">
        <f>IF(Starlink[[#This Row],[Decay_Date_ISO]]="","",IF(ISNUMBER(Starlink[[#This Row],[Decay_Date_ISO]]),Starlink[[#This Row],[Decay_Date_ISO]],DATEVALUE(Starlink[[#This Row],[Decay_Date_ISO]])))</f>
        <v/>
      </c>
    </row>
    <row r="2260" spans="1:22" x14ac:dyDescent="0.3">
      <c r="A2260" t="s">
        <v>10363</v>
      </c>
      <c r="B2260">
        <v>52096</v>
      </c>
      <c r="C2260" t="s">
        <v>10327</v>
      </c>
      <c r="D2260" t="s">
        <v>10364</v>
      </c>
      <c r="E2260" t="s">
        <v>10365</v>
      </c>
      <c r="F2260" t="s">
        <v>10366</v>
      </c>
      <c r="G2260" t="s">
        <v>25</v>
      </c>
      <c r="H2260" t="s">
        <v>26</v>
      </c>
      <c r="I2260" t="s">
        <v>10331</v>
      </c>
      <c r="J2260" t="s">
        <v>349</v>
      </c>
      <c r="K2260" t="s">
        <v>350</v>
      </c>
      <c r="L2260">
        <v>297</v>
      </c>
      <c r="M2260">
        <v>302</v>
      </c>
      <c r="N2260">
        <v>315</v>
      </c>
      <c r="O2260">
        <v>53.22</v>
      </c>
      <c r="P2260" t="s">
        <v>43</v>
      </c>
      <c r="Q2260" s="1">
        <v>44639</v>
      </c>
      <c r="S2260">
        <v>2022</v>
      </c>
      <c r="U2260" s="2">
        <f>IF(ISNUMBER(Starlink[[#This Row],[Launch_Date_ISO]]),Starlink[[#This Row],[Launch_Date_ISO]],DATEVALUE(Starlink[[#This Row],[Launch_Date_ISO]]))</f>
        <v>44639</v>
      </c>
      <c r="V2260" s="2" t="str">
        <f>IF(Starlink[[#This Row],[Decay_Date_ISO]]="","",IF(ISNUMBER(Starlink[[#This Row],[Decay_Date_ISO]]),Starlink[[#This Row],[Decay_Date_ISO]],DATEVALUE(Starlink[[#This Row],[Decay_Date_ISO]])))</f>
        <v/>
      </c>
    </row>
    <row r="2261" spans="1:22" x14ac:dyDescent="0.3">
      <c r="A2261" t="s">
        <v>10367</v>
      </c>
      <c r="B2261">
        <v>52097</v>
      </c>
      <c r="C2261" t="s">
        <v>10327</v>
      </c>
      <c r="D2261" t="s">
        <v>10368</v>
      </c>
      <c r="E2261" t="s">
        <v>10369</v>
      </c>
      <c r="F2261" t="s">
        <v>10370</v>
      </c>
      <c r="G2261" t="s">
        <v>25</v>
      </c>
      <c r="H2261" t="s">
        <v>26</v>
      </c>
      <c r="I2261" t="s">
        <v>10331</v>
      </c>
      <c r="J2261" t="s">
        <v>10371</v>
      </c>
      <c r="K2261" t="s">
        <v>29</v>
      </c>
      <c r="L2261">
        <v>297</v>
      </c>
      <c r="M2261">
        <v>302</v>
      </c>
      <c r="N2261">
        <v>315</v>
      </c>
      <c r="O2261">
        <v>53.22</v>
      </c>
      <c r="P2261" t="s">
        <v>43</v>
      </c>
      <c r="Q2261" s="1">
        <v>44639</v>
      </c>
      <c r="R2261" s="1">
        <v>44669</v>
      </c>
      <c r="S2261">
        <v>2022</v>
      </c>
      <c r="T2261">
        <v>2022</v>
      </c>
      <c r="U2261" s="2">
        <f>IF(ISNUMBER(Starlink[[#This Row],[Launch_Date_ISO]]),Starlink[[#This Row],[Launch_Date_ISO]],DATEVALUE(Starlink[[#This Row],[Launch_Date_ISO]]))</f>
        <v>44639</v>
      </c>
      <c r="V2261" s="2">
        <f>IF(Starlink[[#This Row],[Decay_Date_ISO]]="","",IF(ISNUMBER(Starlink[[#This Row],[Decay_Date_ISO]]),Starlink[[#This Row],[Decay_Date_ISO]],DATEVALUE(Starlink[[#This Row],[Decay_Date_ISO]])))</f>
        <v>44669</v>
      </c>
    </row>
    <row r="2262" spans="1:22" x14ac:dyDescent="0.3">
      <c r="A2262" t="s">
        <v>10372</v>
      </c>
      <c r="B2262">
        <v>52098</v>
      </c>
      <c r="C2262" t="s">
        <v>10327</v>
      </c>
      <c r="D2262" t="s">
        <v>10373</v>
      </c>
      <c r="E2262" t="s">
        <v>10374</v>
      </c>
      <c r="F2262" t="s">
        <v>10375</v>
      </c>
      <c r="G2262" t="s">
        <v>25</v>
      </c>
      <c r="H2262" t="s">
        <v>26</v>
      </c>
      <c r="I2262" t="s">
        <v>10331</v>
      </c>
      <c r="J2262" t="s">
        <v>349</v>
      </c>
      <c r="K2262" t="s">
        <v>350</v>
      </c>
      <c r="L2262">
        <v>297</v>
      </c>
      <c r="M2262">
        <v>316</v>
      </c>
      <c r="N2262">
        <v>319</v>
      </c>
      <c r="O2262">
        <v>53.22</v>
      </c>
      <c r="P2262" t="s">
        <v>43</v>
      </c>
      <c r="Q2262" s="1">
        <v>44639</v>
      </c>
      <c r="S2262">
        <v>2022</v>
      </c>
      <c r="U2262" s="2">
        <f>IF(ISNUMBER(Starlink[[#This Row],[Launch_Date_ISO]]),Starlink[[#This Row],[Launch_Date_ISO]],DATEVALUE(Starlink[[#This Row],[Launch_Date_ISO]]))</f>
        <v>44639</v>
      </c>
      <c r="V2262" s="2" t="str">
        <f>IF(Starlink[[#This Row],[Decay_Date_ISO]]="","",IF(ISNUMBER(Starlink[[#This Row],[Decay_Date_ISO]]),Starlink[[#This Row],[Decay_Date_ISO]],DATEVALUE(Starlink[[#This Row],[Decay_Date_ISO]])))</f>
        <v/>
      </c>
    </row>
    <row r="2263" spans="1:22" x14ac:dyDescent="0.3">
      <c r="A2263" t="s">
        <v>10376</v>
      </c>
      <c r="B2263">
        <v>52099</v>
      </c>
      <c r="C2263" t="s">
        <v>10327</v>
      </c>
      <c r="D2263" t="s">
        <v>10377</v>
      </c>
      <c r="E2263" t="s">
        <v>10378</v>
      </c>
      <c r="F2263" t="s">
        <v>10379</v>
      </c>
      <c r="G2263" t="s">
        <v>25</v>
      </c>
      <c r="H2263" t="s">
        <v>26</v>
      </c>
      <c r="I2263" t="s">
        <v>10331</v>
      </c>
      <c r="J2263" t="s">
        <v>10380</v>
      </c>
      <c r="K2263" t="s">
        <v>29</v>
      </c>
      <c r="L2263">
        <v>297</v>
      </c>
      <c r="M2263">
        <v>302</v>
      </c>
      <c r="N2263">
        <v>315</v>
      </c>
      <c r="O2263">
        <v>53.22</v>
      </c>
      <c r="P2263" t="s">
        <v>43</v>
      </c>
      <c r="Q2263" s="1">
        <v>44639</v>
      </c>
      <c r="R2263" s="1">
        <v>44668</v>
      </c>
      <c r="S2263">
        <v>2022</v>
      </c>
      <c r="T2263">
        <v>2022</v>
      </c>
      <c r="U2263" s="2">
        <f>IF(ISNUMBER(Starlink[[#This Row],[Launch_Date_ISO]]),Starlink[[#This Row],[Launch_Date_ISO]],DATEVALUE(Starlink[[#This Row],[Launch_Date_ISO]]))</f>
        <v>44639</v>
      </c>
      <c r="V2263" s="2">
        <f>IF(Starlink[[#This Row],[Decay_Date_ISO]]="","",IF(ISNUMBER(Starlink[[#This Row],[Decay_Date_ISO]]),Starlink[[#This Row],[Decay_Date_ISO]],DATEVALUE(Starlink[[#This Row],[Decay_Date_ISO]])))</f>
        <v>44668</v>
      </c>
    </row>
    <row r="2264" spans="1:22" x14ac:dyDescent="0.3">
      <c r="A2264" t="s">
        <v>10381</v>
      </c>
      <c r="B2264">
        <v>52100</v>
      </c>
      <c r="C2264" t="s">
        <v>10327</v>
      </c>
      <c r="D2264" t="s">
        <v>10382</v>
      </c>
      <c r="E2264" t="s">
        <v>10383</v>
      </c>
      <c r="F2264" t="s">
        <v>10384</v>
      </c>
      <c r="G2264" t="s">
        <v>25</v>
      </c>
      <c r="H2264" t="s">
        <v>26</v>
      </c>
      <c r="I2264" t="s">
        <v>10331</v>
      </c>
      <c r="J2264" t="s">
        <v>349</v>
      </c>
      <c r="K2264" t="s">
        <v>350</v>
      </c>
      <c r="L2264">
        <v>297</v>
      </c>
      <c r="M2264">
        <v>315</v>
      </c>
      <c r="N2264">
        <v>318</v>
      </c>
      <c r="O2264">
        <v>53.22</v>
      </c>
      <c r="P2264" t="s">
        <v>43</v>
      </c>
      <c r="Q2264" s="1">
        <v>44639</v>
      </c>
      <c r="S2264">
        <v>2022</v>
      </c>
      <c r="U2264" s="2">
        <f>IF(ISNUMBER(Starlink[[#This Row],[Launch_Date_ISO]]),Starlink[[#This Row],[Launch_Date_ISO]],DATEVALUE(Starlink[[#This Row],[Launch_Date_ISO]]))</f>
        <v>44639</v>
      </c>
      <c r="V2264" s="2" t="str">
        <f>IF(Starlink[[#This Row],[Decay_Date_ISO]]="","",IF(ISNUMBER(Starlink[[#This Row],[Decay_Date_ISO]]),Starlink[[#This Row],[Decay_Date_ISO]],DATEVALUE(Starlink[[#This Row],[Decay_Date_ISO]])))</f>
        <v/>
      </c>
    </row>
    <row r="2265" spans="1:22" x14ac:dyDescent="0.3">
      <c r="A2265" t="s">
        <v>10385</v>
      </c>
      <c r="B2265">
        <v>52101</v>
      </c>
      <c r="C2265" t="s">
        <v>10327</v>
      </c>
      <c r="D2265" t="s">
        <v>10386</v>
      </c>
      <c r="E2265" t="s">
        <v>10387</v>
      </c>
      <c r="F2265" t="s">
        <v>10388</v>
      </c>
      <c r="G2265" t="s">
        <v>25</v>
      </c>
      <c r="H2265" t="s">
        <v>26</v>
      </c>
      <c r="I2265" t="s">
        <v>10331</v>
      </c>
      <c r="J2265" t="s">
        <v>349</v>
      </c>
      <c r="K2265" t="s">
        <v>350</v>
      </c>
      <c r="L2265">
        <v>297</v>
      </c>
      <c r="M2265">
        <v>314</v>
      </c>
      <c r="N2265">
        <v>319</v>
      </c>
      <c r="O2265">
        <v>53.22</v>
      </c>
      <c r="P2265" t="s">
        <v>43</v>
      </c>
      <c r="Q2265" s="1">
        <v>44639</v>
      </c>
      <c r="S2265">
        <v>2022</v>
      </c>
      <c r="U2265" s="2">
        <f>IF(ISNUMBER(Starlink[[#This Row],[Launch_Date_ISO]]),Starlink[[#This Row],[Launch_Date_ISO]],DATEVALUE(Starlink[[#This Row],[Launch_Date_ISO]]))</f>
        <v>44639</v>
      </c>
      <c r="V2265" s="2" t="str">
        <f>IF(Starlink[[#This Row],[Decay_Date_ISO]]="","",IF(ISNUMBER(Starlink[[#This Row],[Decay_Date_ISO]]),Starlink[[#This Row],[Decay_Date_ISO]],DATEVALUE(Starlink[[#This Row],[Decay_Date_ISO]])))</f>
        <v/>
      </c>
    </row>
    <row r="2266" spans="1:22" x14ac:dyDescent="0.3">
      <c r="A2266" t="s">
        <v>10389</v>
      </c>
      <c r="B2266">
        <v>52102</v>
      </c>
      <c r="C2266" t="s">
        <v>10327</v>
      </c>
      <c r="D2266" t="s">
        <v>10390</v>
      </c>
      <c r="E2266" t="s">
        <v>10391</v>
      </c>
      <c r="F2266" t="s">
        <v>10392</v>
      </c>
      <c r="G2266" t="s">
        <v>25</v>
      </c>
      <c r="H2266" t="s">
        <v>26</v>
      </c>
      <c r="I2266" t="s">
        <v>10331</v>
      </c>
      <c r="J2266" t="s">
        <v>349</v>
      </c>
      <c r="K2266" t="s">
        <v>350</v>
      </c>
      <c r="L2266">
        <v>297</v>
      </c>
      <c r="M2266">
        <v>315</v>
      </c>
      <c r="N2266">
        <v>318</v>
      </c>
      <c r="O2266">
        <v>53.22</v>
      </c>
      <c r="P2266" t="s">
        <v>43</v>
      </c>
      <c r="Q2266" s="1">
        <v>44639</v>
      </c>
      <c r="S2266">
        <v>2022</v>
      </c>
      <c r="U2266" s="2">
        <f>IF(ISNUMBER(Starlink[[#This Row],[Launch_Date_ISO]]),Starlink[[#This Row],[Launch_Date_ISO]],DATEVALUE(Starlink[[#This Row],[Launch_Date_ISO]]))</f>
        <v>44639</v>
      </c>
      <c r="V2266" s="2" t="str">
        <f>IF(Starlink[[#This Row],[Decay_Date_ISO]]="","",IF(ISNUMBER(Starlink[[#This Row],[Decay_Date_ISO]]),Starlink[[#This Row],[Decay_Date_ISO]],DATEVALUE(Starlink[[#This Row],[Decay_Date_ISO]])))</f>
        <v/>
      </c>
    </row>
    <row r="2267" spans="1:22" x14ac:dyDescent="0.3">
      <c r="A2267" t="s">
        <v>10393</v>
      </c>
      <c r="B2267">
        <v>52103</v>
      </c>
      <c r="C2267" t="s">
        <v>10327</v>
      </c>
      <c r="D2267" t="s">
        <v>10394</v>
      </c>
      <c r="E2267" t="s">
        <v>10395</v>
      </c>
      <c r="F2267" t="s">
        <v>10396</v>
      </c>
      <c r="G2267" t="s">
        <v>25</v>
      </c>
      <c r="H2267" t="s">
        <v>26</v>
      </c>
      <c r="I2267" t="s">
        <v>10331</v>
      </c>
      <c r="J2267" t="s">
        <v>349</v>
      </c>
      <c r="K2267" t="s">
        <v>350</v>
      </c>
      <c r="L2267">
        <v>297</v>
      </c>
      <c r="M2267">
        <v>314</v>
      </c>
      <c r="N2267">
        <v>318</v>
      </c>
      <c r="O2267">
        <v>53.22</v>
      </c>
      <c r="P2267" t="s">
        <v>43</v>
      </c>
      <c r="Q2267" s="1">
        <v>44639</v>
      </c>
      <c r="S2267">
        <v>2022</v>
      </c>
      <c r="U2267" s="2">
        <f>IF(ISNUMBER(Starlink[[#This Row],[Launch_Date_ISO]]),Starlink[[#This Row],[Launch_Date_ISO]],DATEVALUE(Starlink[[#This Row],[Launch_Date_ISO]]))</f>
        <v>44639</v>
      </c>
      <c r="V2267" s="2" t="str">
        <f>IF(Starlink[[#This Row],[Decay_Date_ISO]]="","",IF(ISNUMBER(Starlink[[#This Row],[Decay_Date_ISO]]),Starlink[[#This Row],[Decay_Date_ISO]],DATEVALUE(Starlink[[#This Row],[Decay_Date_ISO]])))</f>
        <v/>
      </c>
    </row>
    <row r="2268" spans="1:22" x14ac:dyDescent="0.3">
      <c r="A2268" t="s">
        <v>10397</v>
      </c>
      <c r="B2268">
        <v>52104</v>
      </c>
      <c r="C2268" t="s">
        <v>10327</v>
      </c>
      <c r="D2268" t="s">
        <v>10398</v>
      </c>
      <c r="E2268" t="s">
        <v>10399</v>
      </c>
      <c r="F2268" t="s">
        <v>10400</v>
      </c>
      <c r="G2268" t="s">
        <v>25</v>
      </c>
      <c r="H2268" t="s">
        <v>26</v>
      </c>
      <c r="I2268" t="s">
        <v>10331</v>
      </c>
      <c r="J2268" t="s">
        <v>10401</v>
      </c>
      <c r="K2268" t="s">
        <v>29</v>
      </c>
      <c r="L2268">
        <v>297</v>
      </c>
      <c r="M2268">
        <v>305</v>
      </c>
      <c r="N2268">
        <v>316</v>
      </c>
      <c r="O2268">
        <v>53.22</v>
      </c>
      <c r="P2268" t="s">
        <v>43</v>
      </c>
      <c r="Q2268" s="1">
        <v>44639</v>
      </c>
      <c r="R2268" s="1">
        <v>44669</v>
      </c>
      <c r="S2268">
        <v>2022</v>
      </c>
      <c r="T2268">
        <v>2022</v>
      </c>
      <c r="U2268" s="2">
        <f>IF(ISNUMBER(Starlink[[#This Row],[Launch_Date_ISO]]),Starlink[[#This Row],[Launch_Date_ISO]],DATEVALUE(Starlink[[#This Row],[Launch_Date_ISO]]))</f>
        <v>44639</v>
      </c>
      <c r="V2268" s="2">
        <f>IF(Starlink[[#This Row],[Decay_Date_ISO]]="","",IF(ISNUMBER(Starlink[[#This Row],[Decay_Date_ISO]]),Starlink[[#This Row],[Decay_Date_ISO]],DATEVALUE(Starlink[[#This Row],[Decay_Date_ISO]])))</f>
        <v>44669</v>
      </c>
    </row>
    <row r="2269" spans="1:22" x14ac:dyDescent="0.3">
      <c r="A2269" t="s">
        <v>10402</v>
      </c>
      <c r="B2269">
        <v>52105</v>
      </c>
      <c r="C2269" t="s">
        <v>10327</v>
      </c>
      <c r="D2269" t="s">
        <v>10403</v>
      </c>
      <c r="E2269" t="s">
        <v>10404</v>
      </c>
      <c r="F2269" t="s">
        <v>10405</v>
      </c>
      <c r="G2269" t="s">
        <v>25</v>
      </c>
      <c r="H2269" t="s">
        <v>26</v>
      </c>
      <c r="I2269" t="s">
        <v>10331</v>
      </c>
      <c r="J2269" t="s">
        <v>349</v>
      </c>
      <c r="K2269" t="s">
        <v>350</v>
      </c>
      <c r="L2269">
        <v>297</v>
      </c>
      <c r="M2269">
        <v>316</v>
      </c>
      <c r="N2269">
        <v>317</v>
      </c>
      <c r="O2269">
        <v>53.22</v>
      </c>
      <c r="P2269" t="s">
        <v>43</v>
      </c>
      <c r="Q2269" s="1">
        <v>44639</v>
      </c>
      <c r="S2269">
        <v>2022</v>
      </c>
      <c r="U2269" s="2">
        <f>IF(ISNUMBER(Starlink[[#This Row],[Launch_Date_ISO]]),Starlink[[#This Row],[Launch_Date_ISO]],DATEVALUE(Starlink[[#This Row],[Launch_Date_ISO]]))</f>
        <v>44639</v>
      </c>
      <c r="V2269" s="2" t="str">
        <f>IF(Starlink[[#This Row],[Decay_Date_ISO]]="","",IF(ISNUMBER(Starlink[[#This Row],[Decay_Date_ISO]]),Starlink[[#This Row],[Decay_Date_ISO]],DATEVALUE(Starlink[[#This Row],[Decay_Date_ISO]])))</f>
        <v/>
      </c>
    </row>
    <row r="2270" spans="1:22" x14ac:dyDescent="0.3">
      <c r="A2270" t="s">
        <v>10406</v>
      </c>
      <c r="B2270">
        <v>52106</v>
      </c>
      <c r="C2270" t="s">
        <v>10327</v>
      </c>
      <c r="D2270" t="s">
        <v>10407</v>
      </c>
      <c r="E2270" t="s">
        <v>10408</v>
      </c>
      <c r="F2270" t="s">
        <v>10409</v>
      </c>
      <c r="G2270" t="s">
        <v>25</v>
      </c>
      <c r="H2270" t="s">
        <v>26</v>
      </c>
      <c r="I2270" t="s">
        <v>10331</v>
      </c>
      <c r="J2270" t="s">
        <v>349</v>
      </c>
      <c r="K2270" t="s">
        <v>350</v>
      </c>
      <c r="L2270">
        <v>297</v>
      </c>
      <c r="M2270">
        <v>315</v>
      </c>
      <c r="N2270">
        <v>318</v>
      </c>
      <c r="O2270">
        <v>53.22</v>
      </c>
      <c r="P2270" t="s">
        <v>43</v>
      </c>
      <c r="Q2270" s="1">
        <v>44639</v>
      </c>
      <c r="S2270">
        <v>2022</v>
      </c>
      <c r="U2270" s="2">
        <f>IF(ISNUMBER(Starlink[[#This Row],[Launch_Date_ISO]]),Starlink[[#This Row],[Launch_Date_ISO]],DATEVALUE(Starlink[[#This Row],[Launch_Date_ISO]]))</f>
        <v>44639</v>
      </c>
      <c r="V2270" s="2" t="str">
        <f>IF(Starlink[[#This Row],[Decay_Date_ISO]]="","",IF(ISNUMBER(Starlink[[#This Row],[Decay_Date_ISO]]),Starlink[[#This Row],[Decay_Date_ISO]],DATEVALUE(Starlink[[#This Row],[Decay_Date_ISO]])))</f>
        <v/>
      </c>
    </row>
    <row r="2271" spans="1:22" x14ac:dyDescent="0.3">
      <c r="A2271" t="s">
        <v>10410</v>
      </c>
      <c r="B2271">
        <v>52107</v>
      </c>
      <c r="C2271" t="s">
        <v>10327</v>
      </c>
      <c r="D2271" t="s">
        <v>10411</v>
      </c>
      <c r="E2271" t="s">
        <v>10412</v>
      </c>
      <c r="F2271" t="s">
        <v>10413</v>
      </c>
      <c r="G2271" t="s">
        <v>25</v>
      </c>
      <c r="H2271" t="s">
        <v>26</v>
      </c>
      <c r="I2271" t="s">
        <v>10331</v>
      </c>
      <c r="J2271" t="s">
        <v>349</v>
      </c>
      <c r="K2271" t="s">
        <v>350</v>
      </c>
      <c r="L2271">
        <v>297</v>
      </c>
      <c r="M2271">
        <v>314</v>
      </c>
      <c r="N2271">
        <v>318</v>
      </c>
      <c r="O2271">
        <v>53.22</v>
      </c>
      <c r="P2271" t="s">
        <v>43</v>
      </c>
      <c r="Q2271" s="1">
        <v>44639</v>
      </c>
      <c r="S2271">
        <v>2022</v>
      </c>
      <c r="U2271" s="2">
        <f>IF(ISNUMBER(Starlink[[#This Row],[Launch_Date_ISO]]),Starlink[[#This Row],[Launch_Date_ISO]],DATEVALUE(Starlink[[#This Row],[Launch_Date_ISO]]))</f>
        <v>44639</v>
      </c>
      <c r="V2271" s="2" t="str">
        <f>IF(Starlink[[#This Row],[Decay_Date_ISO]]="","",IF(ISNUMBER(Starlink[[#This Row],[Decay_Date_ISO]]),Starlink[[#This Row],[Decay_Date_ISO]],DATEVALUE(Starlink[[#This Row],[Decay_Date_ISO]])))</f>
        <v/>
      </c>
    </row>
    <row r="2272" spans="1:22" x14ac:dyDescent="0.3">
      <c r="A2272" t="s">
        <v>10414</v>
      </c>
      <c r="B2272">
        <v>52108</v>
      </c>
      <c r="C2272" t="s">
        <v>10327</v>
      </c>
      <c r="D2272" t="s">
        <v>10415</v>
      </c>
      <c r="E2272" t="s">
        <v>10416</v>
      </c>
      <c r="F2272" t="s">
        <v>10417</v>
      </c>
      <c r="G2272" t="s">
        <v>25</v>
      </c>
      <c r="H2272" t="s">
        <v>26</v>
      </c>
      <c r="I2272" t="s">
        <v>10331</v>
      </c>
      <c r="J2272" t="s">
        <v>349</v>
      </c>
      <c r="K2272" t="s">
        <v>350</v>
      </c>
      <c r="L2272">
        <v>297</v>
      </c>
      <c r="M2272">
        <v>314</v>
      </c>
      <c r="N2272">
        <v>319</v>
      </c>
      <c r="O2272">
        <v>53.22</v>
      </c>
      <c r="P2272" t="s">
        <v>43</v>
      </c>
      <c r="Q2272" s="1">
        <v>44639</v>
      </c>
      <c r="S2272">
        <v>2022</v>
      </c>
      <c r="U2272" s="2">
        <f>IF(ISNUMBER(Starlink[[#This Row],[Launch_Date_ISO]]),Starlink[[#This Row],[Launch_Date_ISO]],DATEVALUE(Starlink[[#This Row],[Launch_Date_ISO]]))</f>
        <v>44639</v>
      </c>
      <c r="V2272" s="2" t="str">
        <f>IF(Starlink[[#This Row],[Decay_Date_ISO]]="","",IF(ISNUMBER(Starlink[[#This Row],[Decay_Date_ISO]]),Starlink[[#This Row],[Decay_Date_ISO]],DATEVALUE(Starlink[[#This Row],[Decay_Date_ISO]])))</f>
        <v/>
      </c>
    </row>
    <row r="2273" spans="1:22" x14ac:dyDescent="0.3">
      <c r="A2273" t="s">
        <v>10418</v>
      </c>
      <c r="B2273">
        <v>52109</v>
      </c>
      <c r="C2273" t="s">
        <v>10327</v>
      </c>
      <c r="D2273" t="s">
        <v>10419</v>
      </c>
      <c r="E2273" t="s">
        <v>10420</v>
      </c>
      <c r="F2273" t="s">
        <v>10421</v>
      </c>
      <c r="G2273" t="s">
        <v>25</v>
      </c>
      <c r="H2273" t="s">
        <v>26</v>
      </c>
      <c r="I2273" t="s">
        <v>10331</v>
      </c>
      <c r="J2273" t="s">
        <v>10422</v>
      </c>
      <c r="K2273" t="s">
        <v>29</v>
      </c>
      <c r="L2273">
        <v>297</v>
      </c>
      <c r="M2273">
        <v>315</v>
      </c>
      <c r="N2273">
        <v>317</v>
      </c>
      <c r="O2273">
        <v>53.22</v>
      </c>
      <c r="P2273" t="s">
        <v>43</v>
      </c>
      <c r="Q2273" s="1">
        <v>44639</v>
      </c>
      <c r="R2273" s="1">
        <v>44652</v>
      </c>
      <c r="S2273">
        <v>2022</v>
      </c>
      <c r="T2273">
        <v>2022</v>
      </c>
      <c r="U2273" s="2">
        <f>IF(ISNUMBER(Starlink[[#This Row],[Launch_Date_ISO]]),Starlink[[#This Row],[Launch_Date_ISO]],DATEVALUE(Starlink[[#This Row],[Launch_Date_ISO]]))</f>
        <v>44639</v>
      </c>
      <c r="V2273" s="2">
        <f>IF(Starlink[[#This Row],[Decay_Date_ISO]]="","",IF(ISNUMBER(Starlink[[#This Row],[Decay_Date_ISO]]),Starlink[[#This Row],[Decay_Date_ISO]],DATEVALUE(Starlink[[#This Row],[Decay_Date_ISO]])))</f>
        <v>44652</v>
      </c>
    </row>
    <row r="2274" spans="1:22" x14ac:dyDescent="0.3">
      <c r="A2274" t="s">
        <v>10423</v>
      </c>
      <c r="B2274">
        <v>52110</v>
      </c>
      <c r="C2274" t="s">
        <v>10327</v>
      </c>
      <c r="D2274" t="s">
        <v>10424</v>
      </c>
      <c r="E2274" t="s">
        <v>10425</v>
      </c>
      <c r="F2274" t="s">
        <v>10426</v>
      </c>
      <c r="G2274" t="s">
        <v>25</v>
      </c>
      <c r="H2274" t="s">
        <v>26</v>
      </c>
      <c r="I2274" t="s">
        <v>10331</v>
      </c>
      <c r="J2274" t="s">
        <v>349</v>
      </c>
      <c r="K2274" t="s">
        <v>350</v>
      </c>
      <c r="L2274">
        <v>297</v>
      </c>
      <c r="M2274">
        <v>313</v>
      </c>
      <c r="N2274">
        <v>318</v>
      </c>
      <c r="O2274">
        <v>53.22</v>
      </c>
      <c r="P2274" t="s">
        <v>43</v>
      </c>
      <c r="Q2274" s="1">
        <v>44639</v>
      </c>
      <c r="S2274">
        <v>2022</v>
      </c>
      <c r="U2274" s="2">
        <f>IF(ISNUMBER(Starlink[[#This Row],[Launch_Date_ISO]]),Starlink[[#This Row],[Launch_Date_ISO]],DATEVALUE(Starlink[[#This Row],[Launch_Date_ISO]]))</f>
        <v>44639</v>
      </c>
      <c r="V2274" s="2" t="str">
        <f>IF(Starlink[[#This Row],[Decay_Date_ISO]]="","",IF(ISNUMBER(Starlink[[#This Row],[Decay_Date_ISO]]),Starlink[[#This Row],[Decay_Date_ISO]],DATEVALUE(Starlink[[#This Row],[Decay_Date_ISO]])))</f>
        <v/>
      </c>
    </row>
    <row r="2275" spans="1:22" x14ac:dyDescent="0.3">
      <c r="A2275" t="s">
        <v>10427</v>
      </c>
      <c r="B2275">
        <v>52111</v>
      </c>
      <c r="C2275" t="s">
        <v>10327</v>
      </c>
      <c r="D2275" t="s">
        <v>10428</v>
      </c>
      <c r="E2275" t="s">
        <v>10429</v>
      </c>
      <c r="F2275" t="s">
        <v>10430</v>
      </c>
      <c r="G2275" t="s">
        <v>25</v>
      </c>
      <c r="H2275" t="s">
        <v>26</v>
      </c>
      <c r="I2275" t="s">
        <v>10331</v>
      </c>
      <c r="J2275" t="s">
        <v>349</v>
      </c>
      <c r="K2275" t="s">
        <v>350</v>
      </c>
      <c r="L2275">
        <v>297</v>
      </c>
      <c r="M2275">
        <v>314</v>
      </c>
      <c r="N2275">
        <v>318</v>
      </c>
      <c r="O2275">
        <v>53.22</v>
      </c>
      <c r="P2275" t="s">
        <v>43</v>
      </c>
      <c r="Q2275" s="1">
        <v>44639</v>
      </c>
      <c r="S2275">
        <v>2022</v>
      </c>
      <c r="U2275" s="2">
        <f>IF(ISNUMBER(Starlink[[#This Row],[Launch_Date_ISO]]),Starlink[[#This Row],[Launch_Date_ISO]],DATEVALUE(Starlink[[#This Row],[Launch_Date_ISO]]))</f>
        <v>44639</v>
      </c>
      <c r="V2275" s="2" t="str">
        <f>IF(Starlink[[#This Row],[Decay_Date_ISO]]="","",IF(ISNUMBER(Starlink[[#This Row],[Decay_Date_ISO]]),Starlink[[#This Row],[Decay_Date_ISO]],DATEVALUE(Starlink[[#This Row],[Decay_Date_ISO]])))</f>
        <v/>
      </c>
    </row>
    <row r="2276" spans="1:22" x14ac:dyDescent="0.3">
      <c r="A2276" t="s">
        <v>10431</v>
      </c>
      <c r="B2276">
        <v>52112</v>
      </c>
      <c r="C2276" t="s">
        <v>10327</v>
      </c>
      <c r="D2276" t="s">
        <v>10432</v>
      </c>
      <c r="E2276" t="s">
        <v>10433</v>
      </c>
      <c r="F2276" t="s">
        <v>10434</v>
      </c>
      <c r="G2276" t="s">
        <v>25</v>
      </c>
      <c r="H2276" t="s">
        <v>26</v>
      </c>
      <c r="I2276" t="s">
        <v>10331</v>
      </c>
      <c r="J2276" t="s">
        <v>349</v>
      </c>
      <c r="K2276" t="s">
        <v>350</v>
      </c>
      <c r="L2276">
        <v>297</v>
      </c>
      <c r="M2276">
        <v>314</v>
      </c>
      <c r="N2276">
        <v>318</v>
      </c>
      <c r="O2276">
        <v>53.22</v>
      </c>
      <c r="P2276" t="s">
        <v>43</v>
      </c>
      <c r="Q2276" s="1">
        <v>44639</v>
      </c>
      <c r="S2276">
        <v>2022</v>
      </c>
      <c r="U2276" s="2">
        <f>IF(ISNUMBER(Starlink[[#This Row],[Launch_Date_ISO]]),Starlink[[#This Row],[Launch_Date_ISO]],DATEVALUE(Starlink[[#This Row],[Launch_Date_ISO]]))</f>
        <v>44639</v>
      </c>
      <c r="V2276" s="2" t="str">
        <f>IF(Starlink[[#This Row],[Decay_Date_ISO]]="","",IF(ISNUMBER(Starlink[[#This Row],[Decay_Date_ISO]]),Starlink[[#This Row],[Decay_Date_ISO]],DATEVALUE(Starlink[[#This Row],[Decay_Date_ISO]])))</f>
        <v/>
      </c>
    </row>
    <row r="2277" spans="1:22" x14ac:dyDescent="0.3">
      <c r="A2277" t="s">
        <v>10435</v>
      </c>
      <c r="B2277">
        <v>52113</v>
      </c>
      <c r="C2277" t="s">
        <v>10327</v>
      </c>
      <c r="D2277" t="s">
        <v>10436</v>
      </c>
      <c r="E2277" t="s">
        <v>10437</v>
      </c>
      <c r="F2277" t="s">
        <v>10438</v>
      </c>
      <c r="G2277" t="s">
        <v>25</v>
      </c>
      <c r="H2277" t="s">
        <v>26</v>
      </c>
      <c r="I2277" t="s">
        <v>10331</v>
      </c>
      <c r="J2277" t="s">
        <v>349</v>
      </c>
      <c r="K2277" t="s">
        <v>350</v>
      </c>
      <c r="L2277">
        <v>297</v>
      </c>
      <c r="M2277">
        <v>314</v>
      </c>
      <c r="N2277">
        <v>318</v>
      </c>
      <c r="O2277">
        <v>53.22</v>
      </c>
      <c r="P2277" t="s">
        <v>43</v>
      </c>
      <c r="Q2277" s="1">
        <v>44639</v>
      </c>
      <c r="S2277">
        <v>2022</v>
      </c>
      <c r="U2277" s="2">
        <f>IF(ISNUMBER(Starlink[[#This Row],[Launch_Date_ISO]]),Starlink[[#This Row],[Launch_Date_ISO]],DATEVALUE(Starlink[[#This Row],[Launch_Date_ISO]]))</f>
        <v>44639</v>
      </c>
      <c r="V2277" s="2" t="str">
        <f>IF(Starlink[[#This Row],[Decay_Date_ISO]]="","",IF(ISNUMBER(Starlink[[#This Row],[Decay_Date_ISO]]),Starlink[[#This Row],[Decay_Date_ISO]],DATEVALUE(Starlink[[#This Row],[Decay_Date_ISO]])))</f>
        <v/>
      </c>
    </row>
    <row r="2278" spans="1:22" x14ac:dyDescent="0.3">
      <c r="A2278" t="s">
        <v>10439</v>
      </c>
      <c r="B2278">
        <v>52114</v>
      </c>
      <c r="C2278" t="s">
        <v>10327</v>
      </c>
      <c r="D2278" t="s">
        <v>10440</v>
      </c>
      <c r="E2278" t="s">
        <v>10441</v>
      </c>
      <c r="F2278" t="s">
        <v>10442</v>
      </c>
      <c r="G2278" t="s">
        <v>25</v>
      </c>
      <c r="H2278" t="s">
        <v>26</v>
      </c>
      <c r="I2278" t="s">
        <v>10331</v>
      </c>
      <c r="J2278" t="s">
        <v>349</v>
      </c>
      <c r="K2278" t="s">
        <v>350</v>
      </c>
      <c r="L2278">
        <v>297</v>
      </c>
      <c r="M2278">
        <v>314</v>
      </c>
      <c r="N2278">
        <v>318</v>
      </c>
      <c r="O2278">
        <v>53.22</v>
      </c>
      <c r="P2278" t="s">
        <v>43</v>
      </c>
      <c r="Q2278" s="1">
        <v>44639</v>
      </c>
      <c r="S2278">
        <v>2022</v>
      </c>
      <c r="U2278" s="2">
        <f>IF(ISNUMBER(Starlink[[#This Row],[Launch_Date_ISO]]),Starlink[[#This Row],[Launch_Date_ISO]],DATEVALUE(Starlink[[#This Row],[Launch_Date_ISO]]))</f>
        <v>44639</v>
      </c>
      <c r="V2278" s="2" t="str">
        <f>IF(Starlink[[#This Row],[Decay_Date_ISO]]="","",IF(ISNUMBER(Starlink[[#This Row],[Decay_Date_ISO]]),Starlink[[#This Row],[Decay_Date_ISO]],DATEVALUE(Starlink[[#This Row],[Decay_Date_ISO]])))</f>
        <v/>
      </c>
    </row>
    <row r="2279" spans="1:22" x14ac:dyDescent="0.3">
      <c r="A2279" t="s">
        <v>10443</v>
      </c>
      <c r="B2279">
        <v>52115</v>
      </c>
      <c r="C2279" t="s">
        <v>10327</v>
      </c>
      <c r="D2279" t="s">
        <v>10444</v>
      </c>
      <c r="E2279" t="s">
        <v>10445</v>
      </c>
      <c r="F2279" t="s">
        <v>10446</v>
      </c>
      <c r="G2279" t="s">
        <v>25</v>
      </c>
      <c r="H2279" t="s">
        <v>26</v>
      </c>
      <c r="I2279" t="s">
        <v>10331</v>
      </c>
      <c r="J2279" t="s">
        <v>349</v>
      </c>
      <c r="K2279" t="s">
        <v>350</v>
      </c>
      <c r="L2279">
        <v>297</v>
      </c>
      <c r="M2279">
        <v>313</v>
      </c>
      <c r="N2279">
        <v>318</v>
      </c>
      <c r="O2279">
        <v>53.22</v>
      </c>
      <c r="P2279" t="s">
        <v>43</v>
      </c>
      <c r="Q2279" s="1">
        <v>44639</v>
      </c>
      <c r="S2279">
        <v>2022</v>
      </c>
      <c r="U2279" s="2">
        <f>IF(ISNUMBER(Starlink[[#This Row],[Launch_Date_ISO]]),Starlink[[#This Row],[Launch_Date_ISO]],DATEVALUE(Starlink[[#This Row],[Launch_Date_ISO]]))</f>
        <v>44639</v>
      </c>
      <c r="V2279" s="2" t="str">
        <f>IF(Starlink[[#This Row],[Decay_Date_ISO]]="","",IF(ISNUMBER(Starlink[[#This Row],[Decay_Date_ISO]]),Starlink[[#This Row],[Decay_Date_ISO]],DATEVALUE(Starlink[[#This Row],[Decay_Date_ISO]])))</f>
        <v/>
      </c>
    </row>
    <row r="2280" spans="1:22" x14ac:dyDescent="0.3">
      <c r="A2280" t="s">
        <v>10447</v>
      </c>
      <c r="B2280">
        <v>52116</v>
      </c>
      <c r="C2280" t="s">
        <v>10327</v>
      </c>
      <c r="D2280" t="s">
        <v>10448</v>
      </c>
      <c r="E2280" t="s">
        <v>10449</v>
      </c>
      <c r="F2280" t="s">
        <v>10450</v>
      </c>
      <c r="G2280" t="s">
        <v>25</v>
      </c>
      <c r="H2280" t="s">
        <v>26</v>
      </c>
      <c r="I2280" t="s">
        <v>10331</v>
      </c>
      <c r="J2280" t="s">
        <v>349</v>
      </c>
      <c r="K2280" t="s">
        <v>350</v>
      </c>
      <c r="L2280">
        <v>297</v>
      </c>
      <c r="M2280">
        <v>311</v>
      </c>
      <c r="N2280">
        <v>318</v>
      </c>
      <c r="O2280">
        <v>53.22</v>
      </c>
      <c r="P2280" t="s">
        <v>43</v>
      </c>
      <c r="Q2280" s="1">
        <v>44639</v>
      </c>
      <c r="S2280">
        <v>2022</v>
      </c>
      <c r="U2280" s="2">
        <f>IF(ISNUMBER(Starlink[[#This Row],[Launch_Date_ISO]]),Starlink[[#This Row],[Launch_Date_ISO]],DATEVALUE(Starlink[[#This Row],[Launch_Date_ISO]]))</f>
        <v>44639</v>
      </c>
      <c r="V2280" s="2" t="str">
        <f>IF(Starlink[[#This Row],[Decay_Date_ISO]]="","",IF(ISNUMBER(Starlink[[#This Row],[Decay_Date_ISO]]),Starlink[[#This Row],[Decay_Date_ISO]],DATEVALUE(Starlink[[#This Row],[Decay_Date_ISO]])))</f>
        <v/>
      </c>
    </row>
    <row r="2281" spans="1:22" x14ac:dyDescent="0.3">
      <c r="A2281" t="s">
        <v>10451</v>
      </c>
      <c r="B2281">
        <v>52117</v>
      </c>
      <c r="C2281" t="s">
        <v>10327</v>
      </c>
      <c r="D2281" t="s">
        <v>10452</v>
      </c>
      <c r="E2281" t="s">
        <v>10453</v>
      </c>
      <c r="F2281" t="s">
        <v>10454</v>
      </c>
      <c r="G2281" t="s">
        <v>25</v>
      </c>
      <c r="H2281" t="s">
        <v>26</v>
      </c>
      <c r="I2281" t="s">
        <v>10331</v>
      </c>
      <c r="J2281" t="s">
        <v>349</v>
      </c>
      <c r="K2281" t="s">
        <v>350</v>
      </c>
      <c r="L2281">
        <v>297</v>
      </c>
      <c r="M2281">
        <v>312</v>
      </c>
      <c r="N2281">
        <v>319</v>
      </c>
      <c r="O2281">
        <v>53.22</v>
      </c>
      <c r="P2281" t="s">
        <v>43</v>
      </c>
      <c r="Q2281" s="1">
        <v>44639</v>
      </c>
      <c r="S2281">
        <v>2022</v>
      </c>
      <c r="U2281" s="2">
        <f>IF(ISNUMBER(Starlink[[#This Row],[Launch_Date_ISO]]),Starlink[[#This Row],[Launch_Date_ISO]],DATEVALUE(Starlink[[#This Row],[Launch_Date_ISO]]))</f>
        <v>44639</v>
      </c>
      <c r="V2281" s="2" t="str">
        <f>IF(Starlink[[#This Row],[Decay_Date_ISO]]="","",IF(ISNUMBER(Starlink[[#This Row],[Decay_Date_ISO]]),Starlink[[#This Row],[Decay_Date_ISO]],DATEVALUE(Starlink[[#This Row],[Decay_Date_ISO]])))</f>
        <v/>
      </c>
    </row>
    <row r="2282" spans="1:22" x14ac:dyDescent="0.3">
      <c r="A2282" t="s">
        <v>10455</v>
      </c>
      <c r="B2282">
        <v>52118</v>
      </c>
      <c r="C2282" t="s">
        <v>10327</v>
      </c>
      <c r="D2282" t="s">
        <v>10456</v>
      </c>
      <c r="E2282" t="s">
        <v>10457</v>
      </c>
      <c r="F2282" t="s">
        <v>10458</v>
      </c>
      <c r="G2282" t="s">
        <v>25</v>
      </c>
      <c r="H2282" t="s">
        <v>26</v>
      </c>
      <c r="I2282" t="s">
        <v>10331</v>
      </c>
      <c r="J2282" t="s">
        <v>349</v>
      </c>
      <c r="K2282" t="s">
        <v>350</v>
      </c>
      <c r="L2282">
        <v>297</v>
      </c>
      <c r="M2282">
        <v>314</v>
      </c>
      <c r="N2282">
        <v>318</v>
      </c>
      <c r="O2282">
        <v>53.22</v>
      </c>
      <c r="P2282" t="s">
        <v>43</v>
      </c>
      <c r="Q2282" s="1">
        <v>44639</v>
      </c>
      <c r="S2282">
        <v>2022</v>
      </c>
      <c r="U2282" s="2">
        <f>IF(ISNUMBER(Starlink[[#This Row],[Launch_Date_ISO]]),Starlink[[#This Row],[Launch_Date_ISO]],DATEVALUE(Starlink[[#This Row],[Launch_Date_ISO]]))</f>
        <v>44639</v>
      </c>
      <c r="V2282" s="2" t="str">
        <f>IF(Starlink[[#This Row],[Decay_Date_ISO]]="","",IF(ISNUMBER(Starlink[[#This Row],[Decay_Date_ISO]]),Starlink[[#This Row],[Decay_Date_ISO]],DATEVALUE(Starlink[[#This Row],[Decay_Date_ISO]])))</f>
        <v/>
      </c>
    </row>
    <row r="2283" spans="1:22" x14ac:dyDescent="0.3">
      <c r="A2283" t="s">
        <v>10459</v>
      </c>
      <c r="B2283">
        <v>52119</v>
      </c>
      <c r="C2283" t="s">
        <v>10327</v>
      </c>
      <c r="D2283" t="s">
        <v>10460</v>
      </c>
      <c r="E2283" t="s">
        <v>10461</v>
      </c>
      <c r="F2283" t="s">
        <v>10462</v>
      </c>
      <c r="G2283" t="s">
        <v>25</v>
      </c>
      <c r="H2283" t="s">
        <v>26</v>
      </c>
      <c r="I2283" t="s">
        <v>10331</v>
      </c>
      <c r="J2283" t="s">
        <v>349</v>
      </c>
      <c r="K2283" t="s">
        <v>350</v>
      </c>
      <c r="L2283">
        <v>297</v>
      </c>
      <c r="M2283">
        <v>310</v>
      </c>
      <c r="N2283">
        <v>317</v>
      </c>
      <c r="O2283">
        <v>53.22</v>
      </c>
      <c r="P2283" t="s">
        <v>43</v>
      </c>
      <c r="Q2283" s="1">
        <v>44639</v>
      </c>
      <c r="S2283">
        <v>2022</v>
      </c>
      <c r="U2283" s="2">
        <f>IF(ISNUMBER(Starlink[[#This Row],[Launch_Date_ISO]]),Starlink[[#This Row],[Launch_Date_ISO]],DATEVALUE(Starlink[[#This Row],[Launch_Date_ISO]]))</f>
        <v>44639</v>
      </c>
      <c r="V2283" s="2" t="str">
        <f>IF(Starlink[[#This Row],[Decay_Date_ISO]]="","",IF(ISNUMBER(Starlink[[#This Row],[Decay_Date_ISO]]),Starlink[[#This Row],[Decay_Date_ISO]],DATEVALUE(Starlink[[#This Row],[Decay_Date_ISO]])))</f>
        <v/>
      </c>
    </row>
    <row r="2284" spans="1:22" x14ac:dyDescent="0.3">
      <c r="A2284" t="s">
        <v>10463</v>
      </c>
      <c r="B2284">
        <v>52120</v>
      </c>
      <c r="C2284" t="s">
        <v>10327</v>
      </c>
      <c r="D2284" t="s">
        <v>10464</v>
      </c>
      <c r="E2284" t="s">
        <v>10465</v>
      </c>
      <c r="F2284" t="s">
        <v>10466</v>
      </c>
      <c r="G2284" t="s">
        <v>25</v>
      </c>
      <c r="H2284" t="s">
        <v>26</v>
      </c>
      <c r="I2284" t="s">
        <v>10331</v>
      </c>
      <c r="J2284" t="s">
        <v>349</v>
      </c>
      <c r="K2284" t="s">
        <v>350</v>
      </c>
      <c r="L2284">
        <v>297</v>
      </c>
      <c r="M2284">
        <v>313</v>
      </c>
      <c r="N2284">
        <v>318</v>
      </c>
      <c r="O2284">
        <v>53.22</v>
      </c>
      <c r="P2284" t="s">
        <v>43</v>
      </c>
      <c r="Q2284" s="1">
        <v>44639</v>
      </c>
      <c r="S2284">
        <v>2022</v>
      </c>
      <c r="U2284" s="2">
        <f>IF(ISNUMBER(Starlink[[#This Row],[Launch_Date_ISO]]),Starlink[[#This Row],[Launch_Date_ISO]],DATEVALUE(Starlink[[#This Row],[Launch_Date_ISO]]))</f>
        <v>44639</v>
      </c>
      <c r="V2284" s="2" t="str">
        <f>IF(Starlink[[#This Row],[Decay_Date_ISO]]="","",IF(ISNUMBER(Starlink[[#This Row],[Decay_Date_ISO]]),Starlink[[#This Row],[Decay_Date_ISO]],DATEVALUE(Starlink[[#This Row],[Decay_Date_ISO]])))</f>
        <v/>
      </c>
    </row>
    <row r="2285" spans="1:22" x14ac:dyDescent="0.3">
      <c r="A2285" t="s">
        <v>10467</v>
      </c>
      <c r="B2285">
        <v>52121</v>
      </c>
      <c r="C2285" t="s">
        <v>10327</v>
      </c>
      <c r="D2285" t="s">
        <v>10468</v>
      </c>
      <c r="E2285" t="s">
        <v>10469</v>
      </c>
      <c r="F2285" t="s">
        <v>10470</v>
      </c>
      <c r="G2285" t="s">
        <v>25</v>
      </c>
      <c r="H2285" t="s">
        <v>26</v>
      </c>
      <c r="I2285" t="s">
        <v>10331</v>
      </c>
      <c r="J2285" t="s">
        <v>349</v>
      </c>
      <c r="K2285" t="s">
        <v>350</v>
      </c>
      <c r="L2285">
        <v>297</v>
      </c>
      <c r="M2285">
        <v>314</v>
      </c>
      <c r="N2285">
        <v>317</v>
      </c>
      <c r="O2285">
        <v>53.22</v>
      </c>
      <c r="P2285" t="s">
        <v>43</v>
      </c>
      <c r="Q2285" s="1">
        <v>44639</v>
      </c>
      <c r="S2285">
        <v>2022</v>
      </c>
      <c r="U2285" s="2">
        <f>IF(ISNUMBER(Starlink[[#This Row],[Launch_Date_ISO]]),Starlink[[#This Row],[Launch_Date_ISO]],DATEVALUE(Starlink[[#This Row],[Launch_Date_ISO]]))</f>
        <v>44639</v>
      </c>
      <c r="V2285" s="2" t="str">
        <f>IF(Starlink[[#This Row],[Decay_Date_ISO]]="","",IF(ISNUMBER(Starlink[[#This Row],[Decay_Date_ISO]]),Starlink[[#This Row],[Decay_Date_ISO]],DATEVALUE(Starlink[[#This Row],[Decay_Date_ISO]])))</f>
        <v/>
      </c>
    </row>
    <row r="2286" spans="1:22" x14ac:dyDescent="0.3">
      <c r="A2286" t="s">
        <v>10471</v>
      </c>
      <c r="B2286">
        <v>52122</v>
      </c>
      <c r="C2286" t="s">
        <v>10327</v>
      </c>
      <c r="D2286" t="s">
        <v>10472</v>
      </c>
      <c r="E2286" t="s">
        <v>10473</v>
      </c>
      <c r="F2286" t="s">
        <v>10474</v>
      </c>
      <c r="G2286" t="s">
        <v>25</v>
      </c>
      <c r="H2286" t="s">
        <v>26</v>
      </c>
      <c r="I2286" t="s">
        <v>10331</v>
      </c>
      <c r="J2286" t="s">
        <v>349</v>
      </c>
      <c r="K2286" t="s">
        <v>350</v>
      </c>
      <c r="L2286">
        <v>297</v>
      </c>
      <c r="M2286">
        <v>313</v>
      </c>
      <c r="N2286">
        <v>318</v>
      </c>
      <c r="O2286">
        <v>53.22</v>
      </c>
      <c r="P2286" t="s">
        <v>43</v>
      </c>
      <c r="Q2286" s="1">
        <v>44639</v>
      </c>
      <c r="S2286">
        <v>2022</v>
      </c>
      <c r="U2286" s="2">
        <f>IF(ISNUMBER(Starlink[[#This Row],[Launch_Date_ISO]]),Starlink[[#This Row],[Launch_Date_ISO]],DATEVALUE(Starlink[[#This Row],[Launch_Date_ISO]]))</f>
        <v>44639</v>
      </c>
      <c r="V2286" s="2" t="str">
        <f>IF(Starlink[[#This Row],[Decay_Date_ISO]]="","",IF(ISNUMBER(Starlink[[#This Row],[Decay_Date_ISO]]),Starlink[[#This Row],[Decay_Date_ISO]],DATEVALUE(Starlink[[#This Row],[Decay_Date_ISO]])))</f>
        <v/>
      </c>
    </row>
    <row r="2287" spans="1:22" x14ac:dyDescent="0.3">
      <c r="A2287" t="s">
        <v>10475</v>
      </c>
      <c r="B2287">
        <v>52123</v>
      </c>
      <c r="C2287" t="s">
        <v>10327</v>
      </c>
      <c r="D2287" t="s">
        <v>10476</v>
      </c>
      <c r="E2287" t="s">
        <v>10477</v>
      </c>
      <c r="F2287" t="s">
        <v>10478</v>
      </c>
      <c r="G2287" t="s">
        <v>25</v>
      </c>
      <c r="H2287" t="s">
        <v>26</v>
      </c>
      <c r="I2287" t="s">
        <v>10331</v>
      </c>
      <c r="J2287" t="s">
        <v>349</v>
      </c>
      <c r="K2287" t="s">
        <v>350</v>
      </c>
      <c r="L2287">
        <v>297</v>
      </c>
      <c r="M2287">
        <v>312</v>
      </c>
      <c r="N2287">
        <v>317</v>
      </c>
      <c r="O2287">
        <v>53.22</v>
      </c>
      <c r="P2287" t="s">
        <v>43</v>
      </c>
      <c r="Q2287" s="1">
        <v>44639</v>
      </c>
      <c r="S2287">
        <v>2022</v>
      </c>
      <c r="U2287" s="2">
        <f>IF(ISNUMBER(Starlink[[#This Row],[Launch_Date_ISO]]),Starlink[[#This Row],[Launch_Date_ISO]],DATEVALUE(Starlink[[#This Row],[Launch_Date_ISO]]))</f>
        <v>44639</v>
      </c>
      <c r="V2287" s="2" t="str">
        <f>IF(Starlink[[#This Row],[Decay_Date_ISO]]="","",IF(ISNUMBER(Starlink[[#This Row],[Decay_Date_ISO]]),Starlink[[#This Row],[Decay_Date_ISO]],DATEVALUE(Starlink[[#This Row],[Decay_Date_ISO]])))</f>
        <v/>
      </c>
    </row>
    <row r="2288" spans="1:22" x14ac:dyDescent="0.3">
      <c r="A2288" t="s">
        <v>10479</v>
      </c>
      <c r="B2288">
        <v>52124</v>
      </c>
      <c r="C2288" t="s">
        <v>10327</v>
      </c>
      <c r="D2288" t="s">
        <v>10480</v>
      </c>
      <c r="E2288" t="s">
        <v>10481</v>
      </c>
      <c r="F2288" t="s">
        <v>10482</v>
      </c>
      <c r="G2288" t="s">
        <v>25</v>
      </c>
      <c r="H2288" t="s">
        <v>26</v>
      </c>
      <c r="I2288" t="s">
        <v>10331</v>
      </c>
      <c r="J2288" t="s">
        <v>10483</v>
      </c>
      <c r="K2288" t="s">
        <v>29</v>
      </c>
      <c r="L2288">
        <v>297</v>
      </c>
      <c r="M2288">
        <v>310</v>
      </c>
      <c r="N2288">
        <v>316</v>
      </c>
      <c r="O2288">
        <v>53.22</v>
      </c>
      <c r="P2288" t="s">
        <v>43</v>
      </c>
      <c r="Q2288" s="1">
        <v>44639</v>
      </c>
      <c r="R2288" s="1">
        <v>45661</v>
      </c>
      <c r="S2288">
        <v>2022</v>
      </c>
      <c r="T2288">
        <v>2025</v>
      </c>
      <c r="U2288" s="2">
        <f>IF(ISNUMBER(Starlink[[#This Row],[Launch_Date_ISO]]),Starlink[[#This Row],[Launch_Date_ISO]],DATEVALUE(Starlink[[#This Row],[Launch_Date_ISO]]))</f>
        <v>44639</v>
      </c>
      <c r="V2288" s="2">
        <f>IF(Starlink[[#This Row],[Decay_Date_ISO]]="","",IF(ISNUMBER(Starlink[[#This Row],[Decay_Date_ISO]]),Starlink[[#This Row],[Decay_Date_ISO]],DATEVALUE(Starlink[[#This Row],[Decay_Date_ISO]])))</f>
        <v>45661</v>
      </c>
    </row>
    <row r="2289" spans="1:22" x14ac:dyDescent="0.3">
      <c r="A2289" t="s">
        <v>10484</v>
      </c>
      <c r="B2289">
        <v>52125</v>
      </c>
      <c r="C2289" t="s">
        <v>10327</v>
      </c>
      <c r="D2289" t="s">
        <v>10485</v>
      </c>
      <c r="E2289" t="s">
        <v>10486</v>
      </c>
      <c r="F2289" t="s">
        <v>10487</v>
      </c>
      <c r="G2289" t="s">
        <v>25</v>
      </c>
      <c r="H2289" t="s">
        <v>26</v>
      </c>
      <c r="I2289" t="s">
        <v>10331</v>
      </c>
      <c r="J2289" t="s">
        <v>349</v>
      </c>
      <c r="K2289" t="s">
        <v>350</v>
      </c>
      <c r="L2289">
        <v>297</v>
      </c>
      <c r="M2289">
        <v>313</v>
      </c>
      <c r="N2289">
        <v>317</v>
      </c>
      <c r="O2289">
        <v>53.22</v>
      </c>
      <c r="P2289" t="s">
        <v>43</v>
      </c>
      <c r="Q2289" s="1">
        <v>44639</v>
      </c>
      <c r="S2289">
        <v>2022</v>
      </c>
      <c r="U2289" s="2">
        <f>IF(ISNUMBER(Starlink[[#This Row],[Launch_Date_ISO]]),Starlink[[#This Row],[Launch_Date_ISO]],DATEVALUE(Starlink[[#This Row],[Launch_Date_ISO]]))</f>
        <v>44639</v>
      </c>
      <c r="V2289" s="2" t="str">
        <f>IF(Starlink[[#This Row],[Decay_Date_ISO]]="","",IF(ISNUMBER(Starlink[[#This Row],[Decay_Date_ISO]]),Starlink[[#This Row],[Decay_Date_ISO]],DATEVALUE(Starlink[[#This Row],[Decay_Date_ISO]])))</f>
        <v/>
      </c>
    </row>
    <row r="2290" spans="1:22" x14ac:dyDescent="0.3">
      <c r="A2290" t="s">
        <v>10488</v>
      </c>
      <c r="B2290">
        <v>52126</v>
      </c>
      <c r="C2290" t="s">
        <v>10327</v>
      </c>
      <c r="D2290" t="s">
        <v>10489</v>
      </c>
      <c r="E2290" t="s">
        <v>10490</v>
      </c>
      <c r="F2290" t="s">
        <v>10491</v>
      </c>
      <c r="G2290" t="s">
        <v>25</v>
      </c>
      <c r="H2290" t="s">
        <v>26</v>
      </c>
      <c r="I2290" t="s">
        <v>10331</v>
      </c>
      <c r="J2290" t="s">
        <v>349</v>
      </c>
      <c r="K2290" t="s">
        <v>350</v>
      </c>
      <c r="L2290">
        <v>297</v>
      </c>
      <c r="M2290">
        <v>314</v>
      </c>
      <c r="N2290">
        <v>316</v>
      </c>
      <c r="O2290">
        <v>53.22</v>
      </c>
      <c r="P2290" t="s">
        <v>43</v>
      </c>
      <c r="Q2290" s="1">
        <v>44639</v>
      </c>
      <c r="S2290">
        <v>2022</v>
      </c>
      <c r="U2290" s="2">
        <f>IF(ISNUMBER(Starlink[[#This Row],[Launch_Date_ISO]]),Starlink[[#This Row],[Launch_Date_ISO]],DATEVALUE(Starlink[[#This Row],[Launch_Date_ISO]]))</f>
        <v>44639</v>
      </c>
      <c r="V2290" s="2" t="str">
        <f>IF(Starlink[[#This Row],[Decay_Date_ISO]]="","",IF(ISNUMBER(Starlink[[#This Row],[Decay_Date_ISO]]),Starlink[[#This Row],[Decay_Date_ISO]],DATEVALUE(Starlink[[#This Row],[Decay_Date_ISO]])))</f>
        <v/>
      </c>
    </row>
    <row r="2291" spans="1:22" x14ac:dyDescent="0.3">
      <c r="A2291" t="s">
        <v>10492</v>
      </c>
      <c r="B2291">
        <v>52127</v>
      </c>
      <c r="C2291" t="s">
        <v>10327</v>
      </c>
      <c r="D2291" t="s">
        <v>10493</v>
      </c>
      <c r="E2291" t="s">
        <v>10494</v>
      </c>
      <c r="F2291" t="s">
        <v>10495</v>
      </c>
      <c r="G2291" t="s">
        <v>25</v>
      </c>
      <c r="H2291" t="s">
        <v>26</v>
      </c>
      <c r="I2291" t="s">
        <v>10331</v>
      </c>
      <c r="J2291" t="s">
        <v>349</v>
      </c>
      <c r="K2291" t="s">
        <v>350</v>
      </c>
      <c r="L2291">
        <v>297</v>
      </c>
      <c r="M2291">
        <v>312</v>
      </c>
      <c r="N2291">
        <v>317</v>
      </c>
      <c r="O2291">
        <v>53.22</v>
      </c>
      <c r="P2291" t="s">
        <v>43</v>
      </c>
      <c r="Q2291" s="1">
        <v>44639</v>
      </c>
      <c r="S2291">
        <v>2022</v>
      </c>
      <c r="U2291" s="2">
        <f>IF(ISNUMBER(Starlink[[#This Row],[Launch_Date_ISO]]),Starlink[[#This Row],[Launch_Date_ISO]],DATEVALUE(Starlink[[#This Row],[Launch_Date_ISO]]))</f>
        <v>44639</v>
      </c>
      <c r="V2291" s="2" t="str">
        <f>IF(Starlink[[#This Row],[Decay_Date_ISO]]="","",IF(ISNUMBER(Starlink[[#This Row],[Decay_Date_ISO]]),Starlink[[#This Row],[Decay_Date_ISO]],DATEVALUE(Starlink[[#This Row],[Decay_Date_ISO]])))</f>
        <v/>
      </c>
    </row>
    <row r="2292" spans="1:22" x14ac:dyDescent="0.3">
      <c r="A2292" t="s">
        <v>10496</v>
      </c>
      <c r="B2292">
        <v>52128</v>
      </c>
      <c r="C2292" t="s">
        <v>10327</v>
      </c>
      <c r="D2292" t="s">
        <v>10497</v>
      </c>
      <c r="E2292" t="s">
        <v>10498</v>
      </c>
      <c r="F2292" t="s">
        <v>10499</v>
      </c>
      <c r="G2292" t="s">
        <v>25</v>
      </c>
      <c r="H2292" t="s">
        <v>26</v>
      </c>
      <c r="I2292" t="s">
        <v>10331</v>
      </c>
      <c r="J2292" t="s">
        <v>10500</v>
      </c>
      <c r="K2292" t="s">
        <v>29</v>
      </c>
      <c r="L2292">
        <v>297</v>
      </c>
      <c r="M2292">
        <v>301</v>
      </c>
      <c r="N2292">
        <v>314</v>
      </c>
      <c r="O2292">
        <v>53.22</v>
      </c>
      <c r="P2292" t="s">
        <v>43</v>
      </c>
      <c r="Q2292" s="1">
        <v>44639</v>
      </c>
      <c r="R2292" s="1">
        <v>44667</v>
      </c>
      <c r="S2292">
        <v>2022</v>
      </c>
      <c r="T2292">
        <v>2022</v>
      </c>
      <c r="U2292" s="2">
        <f>IF(ISNUMBER(Starlink[[#This Row],[Launch_Date_ISO]]),Starlink[[#This Row],[Launch_Date_ISO]],DATEVALUE(Starlink[[#This Row],[Launch_Date_ISO]]))</f>
        <v>44639</v>
      </c>
      <c r="V2292" s="2">
        <f>IF(Starlink[[#This Row],[Decay_Date_ISO]]="","",IF(ISNUMBER(Starlink[[#This Row],[Decay_Date_ISO]]),Starlink[[#This Row],[Decay_Date_ISO]],DATEVALUE(Starlink[[#This Row],[Decay_Date_ISO]])))</f>
        <v>44667</v>
      </c>
    </row>
    <row r="2293" spans="1:22" x14ac:dyDescent="0.3">
      <c r="A2293" t="s">
        <v>10501</v>
      </c>
      <c r="B2293">
        <v>52129</v>
      </c>
      <c r="C2293" t="s">
        <v>10327</v>
      </c>
      <c r="D2293" t="s">
        <v>10502</v>
      </c>
      <c r="E2293" t="s">
        <v>10503</v>
      </c>
      <c r="F2293" t="s">
        <v>10504</v>
      </c>
      <c r="G2293" t="s">
        <v>25</v>
      </c>
      <c r="H2293" t="s">
        <v>26</v>
      </c>
      <c r="I2293" t="s">
        <v>10331</v>
      </c>
      <c r="J2293" t="s">
        <v>349</v>
      </c>
      <c r="K2293" t="s">
        <v>350</v>
      </c>
      <c r="L2293">
        <v>297</v>
      </c>
      <c r="M2293">
        <v>313</v>
      </c>
      <c r="N2293">
        <v>317</v>
      </c>
      <c r="O2293">
        <v>53.22</v>
      </c>
      <c r="P2293" t="s">
        <v>43</v>
      </c>
      <c r="Q2293" s="1">
        <v>44639</v>
      </c>
      <c r="S2293">
        <v>2022</v>
      </c>
      <c r="U2293" s="2">
        <f>IF(ISNUMBER(Starlink[[#This Row],[Launch_Date_ISO]]),Starlink[[#This Row],[Launch_Date_ISO]],DATEVALUE(Starlink[[#This Row],[Launch_Date_ISO]]))</f>
        <v>44639</v>
      </c>
      <c r="V2293" s="2" t="str">
        <f>IF(Starlink[[#This Row],[Decay_Date_ISO]]="","",IF(ISNUMBER(Starlink[[#This Row],[Decay_Date_ISO]]),Starlink[[#This Row],[Decay_Date_ISO]],DATEVALUE(Starlink[[#This Row],[Decay_Date_ISO]])))</f>
        <v/>
      </c>
    </row>
    <row r="2294" spans="1:22" x14ac:dyDescent="0.3">
      <c r="A2294" t="s">
        <v>10505</v>
      </c>
      <c r="B2294">
        <v>52130</v>
      </c>
      <c r="C2294" t="s">
        <v>10327</v>
      </c>
      <c r="D2294" t="s">
        <v>10506</v>
      </c>
      <c r="E2294" t="s">
        <v>10507</v>
      </c>
      <c r="F2294" t="s">
        <v>10508</v>
      </c>
      <c r="G2294" t="s">
        <v>25</v>
      </c>
      <c r="H2294" t="s">
        <v>26</v>
      </c>
      <c r="I2294" t="s">
        <v>10331</v>
      </c>
      <c r="J2294" t="s">
        <v>10509</v>
      </c>
      <c r="K2294" t="s">
        <v>29</v>
      </c>
      <c r="L2294">
        <v>297</v>
      </c>
      <c r="M2294">
        <v>301</v>
      </c>
      <c r="N2294">
        <v>315</v>
      </c>
      <c r="O2294">
        <v>53.22</v>
      </c>
      <c r="P2294" t="s">
        <v>43</v>
      </c>
      <c r="Q2294" s="1">
        <v>44639</v>
      </c>
      <c r="R2294" s="1">
        <v>44668</v>
      </c>
      <c r="S2294">
        <v>2022</v>
      </c>
      <c r="T2294">
        <v>2022</v>
      </c>
      <c r="U2294" s="2">
        <f>IF(ISNUMBER(Starlink[[#This Row],[Launch_Date_ISO]]),Starlink[[#This Row],[Launch_Date_ISO]],DATEVALUE(Starlink[[#This Row],[Launch_Date_ISO]]))</f>
        <v>44639</v>
      </c>
      <c r="V2294" s="2">
        <f>IF(Starlink[[#This Row],[Decay_Date_ISO]]="","",IF(ISNUMBER(Starlink[[#This Row],[Decay_Date_ISO]]),Starlink[[#This Row],[Decay_Date_ISO]],DATEVALUE(Starlink[[#This Row],[Decay_Date_ISO]])))</f>
        <v>44668</v>
      </c>
    </row>
    <row r="2295" spans="1:22" x14ac:dyDescent="0.3">
      <c r="A2295" t="s">
        <v>10510</v>
      </c>
      <c r="B2295">
        <v>52131</v>
      </c>
      <c r="C2295" t="s">
        <v>10327</v>
      </c>
      <c r="D2295" t="s">
        <v>10511</v>
      </c>
      <c r="E2295" t="s">
        <v>10512</v>
      </c>
      <c r="F2295" t="s">
        <v>10513</v>
      </c>
      <c r="G2295" t="s">
        <v>25</v>
      </c>
      <c r="H2295" t="s">
        <v>26</v>
      </c>
      <c r="I2295" t="s">
        <v>10331</v>
      </c>
      <c r="J2295" t="s">
        <v>349</v>
      </c>
      <c r="K2295" t="s">
        <v>350</v>
      </c>
      <c r="L2295">
        <v>297</v>
      </c>
      <c r="M2295">
        <v>312</v>
      </c>
      <c r="N2295">
        <v>317</v>
      </c>
      <c r="O2295">
        <v>53.22</v>
      </c>
      <c r="P2295" t="s">
        <v>43</v>
      </c>
      <c r="Q2295" s="1">
        <v>44639</v>
      </c>
      <c r="S2295">
        <v>2022</v>
      </c>
      <c r="U2295" s="2">
        <f>IF(ISNUMBER(Starlink[[#This Row],[Launch_Date_ISO]]),Starlink[[#This Row],[Launch_Date_ISO]],DATEVALUE(Starlink[[#This Row],[Launch_Date_ISO]]))</f>
        <v>44639</v>
      </c>
      <c r="V2295" s="2" t="str">
        <f>IF(Starlink[[#This Row],[Decay_Date_ISO]]="","",IF(ISNUMBER(Starlink[[#This Row],[Decay_Date_ISO]]),Starlink[[#This Row],[Decay_Date_ISO]],DATEVALUE(Starlink[[#This Row],[Decay_Date_ISO]])))</f>
        <v/>
      </c>
    </row>
    <row r="2296" spans="1:22" x14ac:dyDescent="0.3">
      <c r="A2296" t="s">
        <v>10514</v>
      </c>
      <c r="B2296">
        <v>52132</v>
      </c>
      <c r="C2296" t="s">
        <v>10327</v>
      </c>
      <c r="D2296" t="s">
        <v>10515</v>
      </c>
      <c r="E2296" t="s">
        <v>10516</v>
      </c>
      <c r="F2296" t="s">
        <v>10517</v>
      </c>
      <c r="G2296" t="s">
        <v>25</v>
      </c>
      <c r="H2296" t="s">
        <v>26</v>
      </c>
      <c r="I2296" t="s">
        <v>10331</v>
      </c>
      <c r="J2296" t="s">
        <v>349</v>
      </c>
      <c r="K2296" t="s">
        <v>350</v>
      </c>
      <c r="L2296">
        <v>297</v>
      </c>
      <c r="M2296">
        <v>313</v>
      </c>
      <c r="N2296">
        <v>317</v>
      </c>
      <c r="O2296">
        <v>53.22</v>
      </c>
      <c r="P2296" t="s">
        <v>43</v>
      </c>
      <c r="Q2296" s="1">
        <v>44639</v>
      </c>
      <c r="S2296">
        <v>2022</v>
      </c>
      <c r="U2296" s="2">
        <f>IF(ISNUMBER(Starlink[[#This Row],[Launch_Date_ISO]]),Starlink[[#This Row],[Launch_Date_ISO]],DATEVALUE(Starlink[[#This Row],[Launch_Date_ISO]]))</f>
        <v>44639</v>
      </c>
      <c r="V2296" s="2" t="str">
        <f>IF(Starlink[[#This Row],[Decay_Date_ISO]]="","",IF(ISNUMBER(Starlink[[#This Row],[Decay_Date_ISO]]),Starlink[[#This Row],[Decay_Date_ISO]],DATEVALUE(Starlink[[#This Row],[Decay_Date_ISO]])))</f>
        <v/>
      </c>
    </row>
    <row r="2297" spans="1:22" x14ac:dyDescent="0.3">
      <c r="A2297" t="s">
        <v>10518</v>
      </c>
      <c r="B2297">
        <v>52133</v>
      </c>
      <c r="C2297" t="s">
        <v>10327</v>
      </c>
      <c r="D2297" t="s">
        <v>10519</v>
      </c>
      <c r="E2297" t="s">
        <v>10520</v>
      </c>
      <c r="F2297" t="s">
        <v>10521</v>
      </c>
      <c r="G2297" t="s">
        <v>25</v>
      </c>
      <c r="H2297" t="s">
        <v>26</v>
      </c>
      <c r="I2297" t="s">
        <v>10331</v>
      </c>
      <c r="J2297" t="s">
        <v>349</v>
      </c>
      <c r="K2297" t="s">
        <v>350</v>
      </c>
      <c r="L2297">
        <v>297</v>
      </c>
      <c r="M2297">
        <v>309</v>
      </c>
      <c r="N2297">
        <v>316</v>
      </c>
      <c r="O2297">
        <v>53.22</v>
      </c>
      <c r="P2297" t="s">
        <v>43</v>
      </c>
      <c r="Q2297" s="1">
        <v>44639</v>
      </c>
      <c r="S2297">
        <v>2022</v>
      </c>
      <c r="U2297" s="2">
        <f>IF(ISNUMBER(Starlink[[#This Row],[Launch_Date_ISO]]),Starlink[[#This Row],[Launch_Date_ISO]],DATEVALUE(Starlink[[#This Row],[Launch_Date_ISO]]))</f>
        <v>44639</v>
      </c>
      <c r="V2297" s="2" t="str">
        <f>IF(Starlink[[#This Row],[Decay_Date_ISO]]="","",IF(ISNUMBER(Starlink[[#This Row],[Decay_Date_ISO]]),Starlink[[#This Row],[Decay_Date_ISO]],DATEVALUE(Starlink[[#This Row],[Decay_Date_ISO]])))</f>
        <v/>
      </c>
    </row>
    <row r="2298" spans="1:22" x14ac:dyDescent="0.3">
      <c r="A2298" t="s">
        <v>10522</v>
      </c>
      <c r="B2298">
        <v>52134</v>
      </c>
      <c r="C2298" t="s">
        <v>10327</v>
      </c>
      <c r="D2298" t="s">
        <v>10523</v>
      </c>
      <c r="E2298" t="s">
        <v>10524</v>
      </c>
      <c r="F2298" t="s">
        <v>10525</v>
      </c>
      <c r="G2298" t="s">
        <v>25</v>
      </c>
      <c r="H2298" t="s">
        <v>26</v>
      </c>
      <c r="I2298" t="s">
        <v>10331</v>
      </c>
      <c r="J2298" t="s">
        <v>349</v>
      </c>
      <c r="K2298" t="s">
        <v>350</v>
      </c>
      <c r="L2298">
        <v>297</v>
      </c>
      <c r="M2298">
        <v>312</v>
      </c>
      <c r="N2298">
        <v>317</v>
      </c>
      <c r="O2298">
        <v>53.22</v>
      </c>
      <c r="P2298" t="s">
        <v>43</v>
      </c>
      <c r="Q2298" s="1">
        <v>44639</v>
      </c>
      <c r="S2298">
        <v>2022</v>
      </c>
      <c r="U2298" s="2">
        <f>IF(ISNUMBER(Starlink[[#This Row],[Launch_Date_ISO]]),Starlink[[#This Row],[Launch_Date_ISO]],DATEVALUE(Starlink[[#This Row],[Launch_Date_ISO]]))</f>
        <v>44639</v>
      </c>
      <c r="V2298" s="2" t="str">
        <f>IF(Starlink[[#This Row],[Decay_Date_ISO]]="","",IF(ISNUMBER(Starlink[[#This Row],[Decay_Date_ISO]]),Starlink[[#This Row],[Decay_Date_ISO]],DATEVALUE(Starlink[[#This Row],[Decay_Date_ISO]])))</f>
        <v/>
      </c>
    </row>
    <row r="2299" spans="1:22" x14ac:dyDescent="0.3">
      <c r="A2299" t="s">
        <v>10526</v>
      </c>
      <c r="B2299">
        <v>52135</v>
      </c>
      <c r="C2299" t="s">
        <v>10327</v>
      </c>
      <c r="D2299" t="s">
        <v>10527</v>
      </c>
      <c r="E2299" t="s">
        <v>10528</v>
      </c>
      <c r="F2299" t="s">
        <v>10529</v>
      </c>
      <c r="G2299" t="s">
        <v>25</v>
      </c>
      <c r="H2299" t="s">
        <v>26</v>
      </c>
      <c r="I2299" t="s">
        <v>10331</v>
      </c>
      <c r="J2299" t="s">
        <v>10530</v>
      </c>
      <c r="K2299" t="s">
        <v>29</v>
      </c>
      <c r="L2299">
        <v>297</v>
      </c>
      <c r="M2299">
        <v>313</v>
      </c>
      <c r="N2299">
        <v>316</v>
      </c>
      <c r="O2299">
        <v>53.22</v>
      </c>
      <c r="P2299" t="s">
        <v>43</v>
      </c>
      <c r="Q2299" s="1">
        <v>44639</v>
      </c>
      <c r="R2299" s="1">
        <v>46188</v>
      </c>
      <c r="S2299">
        <v>2022</v>
      </c>
      <c r="T2299">
        <v>2026</v>
      </c>
      <c r="U2299" s="2">
        <f>IF(ISNUMBER(Starlink[[#This Row],[Launch_Date_ISO]]),Starlink[[#This Row],[Launch_Date_ISO]],DATEVALUE(Starlink[[#This Row],[Launch_Date_ISO]]))</f>
        <v>44639</v>
      </c>
      <c r="V2299" s="2">
        <f>IF(Starlink[[#This Row],[Decay_Date_ISO]]="","",IF(ISNUMBER(Starlink[[#This Row],[Decay_Date_ISO]]),Starlink[[#This Row],[Decay_Date_ISO]],DATEVALUE(Starlink[[#This Row],[Decay_Date_ISO]])))</f>
        <v>46188</v>
      </c>
    </row>
    <row r="2300" spans="1:22" x14ac:dyDescent="0.3">
      <c r="A2300" t="s">
        <v>10531</v>
      </c>
      <c r="B2300">
        <v>52136</v>
      </c>
      <c r="C2300" t="s">
        <v>10327</v>
      </c>
      <c r="D2300" t="s">
        <v>10532</v>
      </c>
      <c r="E2300" t="s">
        <v>10533</v>
      </c>
      <c r="F2300" t="s">
        <v>10534</v>
      </c>
      <c r="G2300" t="s">
        <v>25</v>
      </c>
      <c r="H2300" t="s">
        <v>26</v>
      </c>
      <c r="I2300" t="s">
        <v>10331</v>
      </c>
      <c r="J2300" t="s">
        <v>349</v>
      </c>
      <c r="K2300" t="s">
        <v>350</v>
      </c>
      <c r="L2300">
        <v>297</v>
      </c>
      <c r="M2300">
        <v>311</v>
      </c>
      <c r="N2300">
        <v>318</v>
      </c>
      <c r="O2300">
        <v>53.22</v>
      </c>
      <c r="P2300" t="s">
        <v>43</v>
      </c>
      <c r="Q2300" s="1">
        <v>44639</v>
      </c>
      <c r="S2300">
        <v>2022</v>
      </c>
      <c r="U2300" s="2">
        <f>IF(ISNUMBER(Starlink[[#This Row],[Launch_Date_ISO]]),Starlink[[#This Row],[Launch_Date_ISO]],DATEVALUE(Starlink[[#This Row],[Launch_Date_ISO]]))</f>
        <v>44639</v>
      </c>
      <c r="V2300" s="2" t="str">
        <f>IF(Starlink[[#This Row],[Decay_Date_ISO]]="","",IF(ISNUMBER(Starlink[[#This Row],[Decay_Date_ISO]]),Starlink[[#This Row],[Decay_Date_ISO]],DATEVALUE(Starlink[[#This Row],[Decay_Date_ISO]])))</f>
        <v/>
      </c>
    </row>
    <row r="2301" spans="1:22" x14ac:dyDescent="0.3">
      <c r="A2301" t="s">
        <v>10535</v>
      </c>
      <c r="B2301">
        <v>52137</v>
      </c>
      <c r="C2301" t="s">
        <v>10327</v>
      </c>
      <c r="D2301" t="s">
        <v>10536</v>
      </c>
      <c r="E2301" t="s">
        <v>10537</v>
      </c>
      <c r="F2301" t="s">
        <v>10538</v>
      </c>
      <c r="G2301" t="s">
        <v>25</v>
      </c>
      <c r="H2301" t="s">
        <v>26</v>
      </c>
      <c r="I2301" t="s">
        <v>10331</v>
      </c>
      <c r="J2301" t="s">
        <v>349</v>
      </c>
      <c r="K2301" t="s">
        <v>350</v>
      </c>
      <c r="L2301">
        <v>297</v>
      </c>
      <c r="M2301">
        <v>313</v>
      </c>
      <c r="N2301">
        <v>316</v>
      </c>
      <c r="O2301">
        <v>53.22</v>
      </c>
      <c r="P2301" t="s">
        <v>43</v>
      </c>
      <c r="Q2301" s="1">
        <v>44639</v>
      </c>
      <c r="S2301">
        <v>2022</v>
      </c>
      <c r="U2301" s="2">
        <f>IF(ISNUMBER(Starlink[[#This Row],[Launch_Date_ISO]]),Starlink[[#This Row],[Launch_Date_ISO]],DATEVALUE(Starlink[[#This Row],[Launch_Date_ISO]]))</f>
        <v>44639</v>
      </c>
      <c r="V2301" s="2" t="str">
        <f>IF(Starlink[[#This Row],[Decay_Date_ISO]]="","",IF(ISNUMBER(Starlink[[#This Row],[Decay_Date_ISO]]),Starlink[[#This Row],[Decay_Date_ISO]],DATEVALUE(Starlink[[#This Row],[Decay_Date_ISO]])))</f>
        <v/>
      </c>
    </row>
    <row r="2302" spans="1:22" x14ac:dyDescent="0.3">
      <c r="A2302" t="s">
        <v>10539</v>
      </c>
      <c r="B2302">
        <v>52138</v>
      </c>
      <c r="C2302" t="s">
        <v>10327</v>
      </c>
      <c r="D2302" t="s">
        <v>10540</v>
      </c>
      <c r="E2302" t="s">
        <v>10541</v>
      </c>
      <c r="F2302" t="s">
        <v>10542</v>
      </c>
      <c r="G2302" t="s">
        <v>25</v>
      </c>
      <c r="H2302" t="s">
        <v>26</v>
      </c>
      <c r="I2302" t="s">
        <v>10331</v>
      </c>
      <c r="J2302" t="s">
        <v>349</v>
      </c>
      <c r="K2302" t="s">
        <v>350</v>
      </c>
      <c r="L2302">
        <v>297</v>
      </c>
      <c r="M2302">
        <v>312</v>
      </c>
      <c r="N2302">
        <v>316</v>
      </c>
      <c r="O2302">
        <v>53.22</v>
      </c>
      <c r="P2302" t="s">
        <v>43</v>
      </c>
      <c r="Q2302" s="1">
        <v>44639</v>
      </c>
      <c r="S2302">
        <v>2022</v>
      </c>
      <c r="U2302" s="2">
        <f>IF(ISNUMBER(Starlink[[#This Row],[Launch_Date_ISO]]),Starlink[[#This Row],[Launch_Date_ISO]],DATEVALUE(Starlink[[#This Row],[Launch_Date_ISO]]))</f>
        <v>44639</v>
      </c>
      <c r="V2302" s="2" t="str">
        <f>IF(Starlink[[#This Row],[Decay_Date_ISO]]="","",IF(ISNUMBER(Starlink[[#This Row],[Decay_Date_ISO]]),Starlink[[#This Row],[Decay_Date_ISO]],DATEVALUE(Starlink[[#This Row],[Decay_Date_ISO]])))</f>
        <v/>
      </c>
    </row>
    <row r="2303" spans="1:22" x14ac:dyDescent="0.3">
      <c r="A2303" t="s">
        <v>10543</v>
      </c>
      <c r="B2303">
        <v>52139</v>
      </c>
      <c r="C2303" t="s">
        <v>10327</v>
      </c>
      <c r="D2303" t="s">
        <v>10544</v>
      </c>
      <c r="E2303" t="s">
        <v>10545</v>
      </c>
      <c r="F2303" t="s">
        <v>10546</v>
      </c>
      <c r="G2303" t="s">
        <v>25</v>
      </c>
      <c r="H2303" t="s">
        <v>26</v>
      </c>
      <c r="I2303" t="s">
        <v>10331</v>
      </c>
      <c r="J2303" t="s">
        <v>349</v>
      </c>
      <c r="K2303" t="s">
        <v>350</v>
      </c>
      <c r="L2303">
        <v>297</v>
      </c>
      <c r="M2303">
        <v>302</v>
      </c>
      <c r="N2303">
        <v>314</v>
      </c>
      <c r="O2303">
        <v>53.22</v>
      </c>
      <c r="P2303" t="s">
        <v>43</v>
      </c>
      <c r="Q2303" s="1">
        <v>44639</v>
      </c>
      <c r="S2303">
        <v>2022</v>
      </c>
      <c r="U2303" s="2">
        <f>IF(ISNUMBER(Starlink[[#This Row],[Launch_Date_ISO]]),Starlink[[#This Row],[Launch_Date_ISO]],DATEVALUE(Starlink[[#This Row],[Launch_Date_ISO]]))</f>
        <v>44639</v>
      </c>
      <c r="V2303" s="2" t="str">
        <f>IF(Starlink[[#This Row],[Decay_Date_ISO]]="","",IF(ISNUMBER(Starlink[[#This Row],[Decay_Date_ISO]]),Starlink[[#This Row],[Decay_Date_ISO]],DATEVALUE(Starlink[[#This Row],[Decay_Date_ISO]])))</f>
        <v/>
      </c>
    </row>
    <row r="2304" spans="1:22" x14ac:dyDescent="0.3">
      <c r="A2304" t="s">
        <v>10547</v>
      </c>
      <c r="B2304">
        <v>52140</v>
      </c>
      <c r="C2304" t="s">
        <v>10327</v>
      </c>
      <c r="D2304" t="s">
        <v>10548</v>
      </c>
      <c r="E2304" t="s">
        <v>10549</v>
      </c>
      <c r="F2304" t="s">
        <v>10550</v>
      </c>
      <c r="G2304" t="s">
        <v>25</v>
      </c>
      <c r="H2304" t="s">
        <v>26</v>
      </c>
      <c r="I2304" t="s">
        <v>10331</v>
      </c>
      <c r="J2304" t="s">
        <v>349</v>
      </c>
      <c r="K2304" t="s">
        <v>350</v>
      </c>
      <c r="L2304">
        <v>297</v>
      </c>
      <c r="M2304">
        <v>313</v>
      </c>
      <c r="N2304">
        <v>316</v>
      </c>
      <c r="O2304">
        <v>53.22</v>
      </c>
      <c r="P2304" t="s">
        <v>43</v>
      </c>
      <c r="Q2304" s="1">
        <v>44639</v>
      </c>
      <c r="S2304">
        <v>2022</v>
      </c>
      <c r="U2304" s="2">
        <f>IF(ISNUMBER(Starlink[[#This Row],[Launch_Date_ISO]]),Starlink[[#This Row],[Launch_Date_ISO]],DATEVALUE(Starlink[[#This Row],[Launch_Date_ISO]]))</f>
        <v>44639</v>
      </c>
      <c r="V2304" s="2" t="str">
        <f>IF(Starlink[[#This Row],[Decay_Date_ISO]]="","",IF(ISNUMBER(Starlink[[#This Row],[Decay_Date_ISO]]),Starlink[[#This Row],[Decay_Date_ISO]],DATEVALUE(Starlink[[#This Row],[Decay_Date_ISO]])))</f>
        <v/>
      </c>
    </row>
    <row r="2305" spans="1:22" x14ac:dyDescent="0.3">
      <c r="A2305" t="s">
        <v>10551</v>
      </c>
      <c r="B2305">
        <v>52261</v>
      </c>
      <c r="C2305" t="s">
        <v>10552</v>
      </c>
      <c r="D2305" t="s">
        <v>10553</v>
      </c>
      <c r="E2305" t="s">
        <v>10554</v>
      </c>
      <c r="F2305" t="s">
        <v>10555</v>
      </c>
      <c r="G2305" t="s">
        <v>25</v>
      </c>
      <c r="H2305" t="s">
        <v>26</v>
      </c>
      <c r="I2305" t="s">
        <v>10556</v>
      </c>
      <c r="J2305" t="s">
        <v>10557</v>
      </c>
      <c r="K2305" t="s">
        <v>29</v>
      </c>
      <c r="L2305">
        <v>297</v>
      </c>
      <c r="M2305">
        <v>322</v>
      </c>
      <c r="N2305">
        <v>324</v>
      </c>
      <c r="O2305">
        <v>53.22</v>
      </c>
      <c r="P2305" t="s">
        <v>43</v>
      </c>
      <c r="Q2305" s="1">
        <v>44672</v>
      </c>
      <c r="R2305" s="1">
        <v>45653</v>
      </c>
      <c r="S2305">
        <v>2022</v>
      </c>
      <c r="T2305">
        <v>2024</v>
      </c>
      <c r="U2305" s="2">
        <f>IF(ISNUMBER(Starlink[[#This Row],[Launch_Date_ISO]]),Starlink[[#This Row],[Launch_Date_ISO]],DATEVALUE(Starlink[[#This Row],[Launch_Date_ISO]]))</f>
        <v>44672</v>
      </c>
      <c r="V2305" s="2">
        <f>IF(Starlink[[#This Row],[Decay_Date_ISO]]="","",IF(ISNUMBER(Starlink[[#This Row],[Decay_Date_ISO]]),Starlink[[#This Row],[Decay_Date_ISO]],DATEVALUE(Starlink[[#This Row],[Decay_Date_ISO]])))</f>
        <v>45653</v>
      </c>
    </row>
    <row r="2306" spans="1:22" x14ac:dyDescent="0.3">
      <c r="A2306" t="s">
        <v>10558</v>
      </c>
      <c r="B2306">
        <v>52262</v>
      </c>
      <c r="C2306" t="s">
        <v>10552</v>
      </c>
      <c r="D2306" t="s">
        <v>10559</v>
      </c>
      <c r="E2306" t="s">
        <v>10560</v>
      </c>
      <c r="F2306" t="s">
        <v>10561</v>
      </c>
      <c r="G2306" t="s">
        <v>25</v>
      </c>
      <c r="H2306" t="s">
        <v>26</v>
      </c>
      <c r="I2306" t="s">
        <v>10556</v>
      </c>
      <c r="J2306" t="s">
        <v>349</v>
      </c>
      <c r="K2306" t="s">
        <v>350</v>
      </c>
      <c r="L2306">
        <v>297</v>
      </c>
      <c r="M2306">
        <v>322</v>
      </c>
      <c r="N2306">
        <v>324</v>
      </c>
      <c r="O2306">
        <v>53.22</v>
      </c>
      <c r="P2306" t="s">
        <v>43</v>
      </c>
      <c r="Q2306" s="1">
        <v>44672</v>
      </c>
      <c r="S2306">
        <v>2022</v>
      </c>
      <c r="U2306" s="2">
        <f>IF(ISNUMBER(Starlink[[#This Row],[Launch_Date_ISO]]),Starlink[[#This Row],[Launch_Date_ISO]],DATEVALUE(Starlink[[#This Row],[Launch_Date_ISO]]))</f>
        <v>44672</v>
      </c>
      <c r="V2306" s="2" t="str">
        <f>IF(Starlink[[#This Row],[Decay_Date_ISO]]="","",IF(ISNUMBER(Starlink[[#This Row],[Decay_Date_ISO]]),Starlink[[#This Row],[Decay_Date_ISO]],DATEVALUE(Starlink[[#This Row],[Decay_Date_ISO]])))</f>
        <v/>
      </c>
    </row>
    <row r="2307" spans="1:22" x14ac:dyDescent="0.3">
      <c r="A2307" t="s">
        <v>10562</v>
      </c>
      <c r="B2307">
        <v>52263</v>
      </c>
      <c r="C2307" t="s">
        <v>10552</v>
      </c>
      <c r="D2307" t="s">
        <v>10563</v>
      </c>
      <c r="E2307" t="s">
        <v>10564</v>
      </c>
      <c r="F2307" t="s">
        <v>10565</v>
      </c>
      <c r="G2307" t="s">
        <v>25</v>
      </c>
      <c r="H2307" t="s">
        <v>26</v>
      </c>
      <c r="I2307" t="s">
        <v>10556</v>
      </c>
      <c r="J2307" t="s">
        <v>349</v>
      </c>
      <c r="K2307" t="s">
        <v>350</v>
      </c>
      <c r="L2307">
        <v>297</v>
      </c>
      <c r="M2307">
        <v>322</v>
      </c>
      <c r="N2307">
        <v>324</v>
      </c>
      <c r="O2307">
        <v>53.22</v>
      </c>
      <c r="P2307" t="s">
        <v>43</v>
      </c>
      <c r="Q2307" s="1">
        <v>44672</v>
      </c>
      <c r="S2307">
        <v>2022</v>
      </c>
      <c r="U2307" s="2">
        <f>IF(ISNUMBER(Starlink[[#This Row],[Launch_Date_ISO]]),Starlink[[#This Row],[Launch_Date_ISO]],DATEVALUE(Starlink[[#This Row],[Launch_Date_ISO]]))</f>
        <v>44672</v>
      </c>
      <c r="V2307" s="2" t="str">
        <f>IF(Starlink[[#This Row],[Decay_Date_ISO]]="","",IF(ISNUMBER(Starlink[[#This Row],[Decay_Date_ISO]]),Starlink[[#This Row],[Decay_Date_ISO]],DATEVALUE(Starlink[[#This Row],[Decay_Date_ISO]])))</f>
        <v/>
      </c>
    </row>
    <row r="2308" spans="1:22" x14ac:dyDescent="0.3">
      <c r="A2308" t="s">
        <v>10566</v>
      </c>
      <c r="B2308">
        <v>52264</v>
      </c>
      <c r="C2308" t="s">
        <v>10552</v>
      </c>
      <c r="D2308" t="s">
        <v>10567</v>
      </c>
      <c r="E2308" t="s">
        <v>10568</v>
      </c>
      <c r="F2308" t="s">
        <v>10569</v>
      </c>
      <c r="G2308" t="s">
        <v>25</v>
      </c>
      <c r="H2308" t="s">
        <v>26</v>
      </c>
      <c r="I2308" t="s">
        <v>10556</v>
      </c>
      <c r="J2308" t="s">
        <v>349</v>
      </c>
      <c r="K2308" t="s">
        <v>350</v>
      </c>
      <c r="L2308">
        <v>297</v>
      </c>
      <c r="M2308">
        <v>322</v>
      </c>
      <c r="N2308">
        <v>324</v>
      </c>
      <c r="O2308">
        <v>53.22</v>
      </c>
      <c r="P2308" t="s">
        <v>43</v>
      </c>
      <c r="Q2308" s="1">
        <v>44672</v>
      </c>
      <c r="S2308">
        <v>2022</v>
      </c>
      <c r="U2308" s="2">
        <f>IF(ISNUMBER(Starlink[[#This Row],[Launch_Date_ISO]]),Starlink[[#This Row],[Launch_Date_ISO]],DATEVALUE(Starlink[[#This Row],[Launch_Date_ISO]]))</f>
        <v>44672</v>
      </c>
      <c r="V2308" s="2" t="str">
        <f>IF(Starlink[[#This Row],[Decay_Date_ISO]]="","",IF(ISNUMBER(Starlink[[#This Row],[Decay_Date_ISO]]),Starlink[[#This Row],[Decay_Date_ISO]],DATEVALUE(Starlink[[#This Row],[Decay_Date_ISO]])))</f>
        <v/>
      </c>
    </row>
    <row r="2309" spans="1:22" x14ac:dyDescent="0.3">
      <c r="A2309" t="s">
        <v>10570</v>
      </c>
      <c r="B2309">
        <v>52265</v>
      </c>
      <c r="C2309" t="s">
        <v>10552</v>
      </c>
      <c r="D2309" t="s">
        <v>10571</v>
      </c>
      <c r="E2309" t="s">
        <v>10572</v>
      </c>
      <c r="F2309" t="s">
        <v>10573</v>
      </c>
      <c r="G2309" t="s">
        <v>25</v>
      </c>
      <c r="H2309" t="s">
        <v>26</v>
      </c>
      <c r="I2309" t="s">
        <v>10556</v>
      </c>
      <c r="J2309" t="s">
        <v>349</v>
      </c>
      <c r="K2309" t="s">
        <v>350</v>
      </c>
      <c r="L2309">
        <v>297</v>
      </c>
      <c r="M2309">
        <v>322</v>
      </c>
      <c r="N2309">
        <v>324</v>
      </c>
      <c r="O2309">
        <v>53.22</v>
      </c>
      <c r="P2309" t="s">
        <v>43</v>
      </c>
      <c r="Q2309" s="1">
        <v>44672</v>
      </c>
      <c r="S2309">
        <v>2022</v>
      </c>
      <c r="U2309" s="2">
        <f>IF(ISNUMBER(Starlink[[#This Row],[Launch_Date_ISO]]),Starlink[[#This Row],[Launch_Date_ISO]],DATEVALUE(Starlink[[#This Row],[Launch_Date_ISO]]))</f>
        <v>44672</v>
      </c>
      <c r="V2309" s="2" t="str">
        <f>IF(Starlink[[#This Row],[Decay_Date_ISO]]="","",IF(ISNUMBER(Starlink[[#This Row],[Decay_Date_ISO]]),Starlink[[#This Row],[Decay_Date_ISO]],DATEVALUE(Starlink[[#This Row],[Decay_Date_ISO]])))</f>
        <v/>
      </c>
    </row>
    <row r="2310" spans="1:22" x14ac:dyDescent="0.3">
      <c r="A2310" t="s">
        <v>10574</v>
      </c>
      <c r="B2310">
        <v>52266</v>
      </c>
      <c r="C2310" t="s">
        <v>10552</v>
      </c>
      <c r="D2310" t="s">
        <v>10575</v>
      </c>
      <c r="E2310" t="s">
        <v>10576</v>
      </c>
      <c r="F2310" t="s">
        <v>10577</v>
      </c>
      <c r="G2310" t="s">
        <v>25</v>
      </c>
      <c r="H2310" t="s">
        <v>26</v>
      </c>
      <c r="I2310" t="s">
        <v>10556</v>
      </c>
      <c r="J2310" t="s">
        <v>349</v>
      </c>
      <c r="K2310" t="s">
        <v>350</v>
      </c>
      <c r="L2310">
        <v>297</v>
      </c>
      <c r="M2310">
        <v>322</v>
      </c>
      <c r="N2310">
        <v>323</v>
      </c>
      <c r="O2310">
        <v>53.22</v>
      </c>
      <c r="P2310" t="s">
        <v>43</v>
      </c>
      <c r="Q2310" s="1">
        <v>44672</v>
      </c>
      <c r="S2310">
        <v>2022</v>
      </c>
      <c r="U2310" s="2">
        <f>IF(ISNUMBER(Starlink[[#This Row],[Launch_Date_ISO]]),Starlink[[#This Row],[Launch_Date_ISO]],DATEVALUE(Starlink[[#This Row],[Launch_Date_ISO]]))</f>
        <v>44672</v>
      </c>
      <c r="V2310" s="2" t="str">
        <f>IF(Starlink[[#This Row],[Decay_Date_ISO]]="","",IF(ISNUMBER(Starlink[[#This Row],[Decay_Date_ISO]]),Starlink[[#This Row],[Decay_Date_ISO]],DATEVALUE(Starlink[[#This Row],[Decay_Date_ISO]])))</f>
        <v/>
      </c>
    </row>
    <row r="2311" spans="1:22" x14ac:dyDescent="0.3">
      <c r="A2311" t="s">
        <v>10578</v>
      </c>
      <c r="B2311">
        <v>52267</v>
      </c>
      <c r="C2311" t="s">
        <v>10552</v>
      </c>
      <c r="D2311" t="s">
        <v>10579</v>
      </c>
      <c r="E2311" t="s">
        <v>10580</v>
      </c>
      <c r="F2311" t="s">
        <v>10581</v>
      </c>
      <c r="G2311" t="s">
        <v>25</v>
      </c>
      <c r="H2311" t="s">
        <v>26</v>
      </c>
      <c r="I2311" t="s">
        <v>10556</v>
      </c>
      <c r="J2311" t="s">
        <v>349</v>
      </c>
      <c r="K2311" t="s">
        <v>350</v>
      </c>
      <c r="L2311">
        <v>297</v>
      </c>
      <c r="M2311">
        <v>322</v>
      </c>
      <c r="N2311">
        <v>323</v>
      </c>
      <c r="O2311">
        <v>53.22</v>
      </c>
      <c r="P2311" t="s">
        <v>43</v>
      </c>
      <c r="Q2311" s="1">
        <v>44672</v>
      </c>
      <c r="S2311">
        <v>2022</v>
      </c>
      <c r="U2311" s="2">
        <f>IF(ISNUMBER(Starlink[[#This Row],[Launch_Date_ISO]]),Starlink[[#This Row],[Launch_Date_ISO]],DATEVALUE(Starlink[[#This Row],[Launch_Date_ISO]]))</f>
        <v>44672</v>
      </c>
      <c r="V2311" s="2" t="str">
        <f>IF(Starlink[[#This Row],[Decay_Date_ISO]]="","",IF(ISNUMBER(Starlink[[#This Row],[Decay_Date_ISO]]),Starlink[[#This Row],[Decay_Date_ISO]],DATEVALUE(Starlink[[#This Row],[Decay_Date_ISO]])))</f>
        <v/>
      </c>
    </row>
    <row r="2312" spans="1:22" x14ac:dyDescent="0.3">
      <c r="A2312" t="s">
        <v>10582</v>
      </c>
      <c r="B2312">
        <v>52268</v>
      </c>
      <c r="C2312" t="s">
        <v>10552</v>
      </c>
      <c r="D2312" t="s">
        <v>10583</v>
      </c>
      <c r="E2312" t="s">
        <v>10584</v>
      </c>
      <c r="F2312" t="s">
        <v>10585</v>
      </c>
      <c r="G2312" t="s">
        <v>25</v>
      </c>
      <c r="H2312" t="s">
        <v>26</v>
      </c>
      <c r="I2312" t="s">
        <v>10556</v>
      </c>
      <c r="J2312" t="s">
        <v>349</v>
      </c>
      <c r="K2312" t="s">
        <v>350</v>
      </c>
      <c r="L2312">
        <v>297</v>
      </c>
      <c r="M2312">
        <v>322</v>
      </c>
      <c r="N2312">
        <v>323</v>
      </c>
      <c r="O2312">
        <v>53.22</v>
      </c>
      <c r="P2312" t="s">
        <v>43</v>
      </c>
      <c r="Q2312" s="1">
        <v>44672</v>
      </c>
      <c r="S2312">
        <v>2022</v>
      </c>
      <c r="U2312" s="2">
        <f>IF(ISNUMBER(Starlink[[#This Row],[Launch_Date_ISO]]),Starlink[[#This Row],[Launch_Date_ISO]],DATEVALUE(Starlink[[#This Row],[Launch_Date_ISO]]))</f>
        <v>44672</v>
      </c>
      <c r="V2312" s="2" t="str">
        <f>IF(Starlink[[#This Row],[Decay_Date_ISO]]="","",IF(ISNUMBER(Starlink[[#This Row],[Decay_Date_ISO]]),Starlink[[#This Row],[Decay_Date_ISO]],DATEVALUE(Starlink[[#This Row],[Decay_Date_ISO]])))</f>
        <v/>
      </c>
    </row>
    <row r="2313" spans="1:22" x14ac:dyDescent="0.3">
      <c r="A2313" t="s">
        <v>10586</v>
      </c>
      <c r="B2313">
        <v>52269</v>
      </c>
      <c r="C2313" t="s">
        <v>10552</v>
      </c>
      <c r="D2313" t="s">
        <v>10587</v>
      </c>
      <c r="E2313" t="s">
        <v>10588</v>
      </c>
      <c r="F2313" t="s">
        <v>10589</v>
      </c>
      <c r="G2313" t="s">
        <v>25</v>
      </c>
      <c r="H2313" t="s">
        <v>26</v>
      </c>
      <c r="I2313" t="s">
        <v>10556</v>
      </c>
      <c r="J2313" t="s">
        <v>349</v>
      </c>
      <c r="K2313" t="s">
        <v>350</v>
      </c>
      <c r="L2313">
        <v>297</v>
      </c>
      <c r="M2313">
        <v>322</v>
      </c>
      <c r="N2313">
        <v>323</v>
      </c>
      <c r="O2313">
        <v>53.22</v>
      </c>
      <c r="P2313" t="s">
        <v>43</v>
      </c>
      <c r="Q2313" s="1">
        <v>44672</v>
      </c>
      <c r="S2313">
        <v>2022</v>
      </c>
      <c r="U2313" s="2">
        <f>IF(ISNUMBER(Starlink[[#This Row],[Launch_Date_ISO]]),Starlink[[#This Row],[Launch_Date_ISO]],DATEVALUE(Starlink[[#This Row],[Launch_Date_ISO]]))</f>
        <v>44672</v>
      </c>
      <c r="V2313" s="2" t="str">
        <f>IF(Starlink[[#This Row],[Decay_Date_ISO]]="","",IF(ISNUMBER(Starlink[[#This Row],[Decay_Date_ISO]]),Starlink[[#This Row],[Decay_Date_ISO]],DATEVALUE(Starlink[[#This Row],[Decay_Date_ISO]])))</f>
        <v/>
      </c>
    </row>
    <row r="2314" spans="1:22" x14ac:dyDescent="0.3">
      <c r="A2314" t="s">
        <v>10590</v>
      </c>
      <c r="B2314">
        <v>52270</v>
      </c>
      <c r="C2314" t="s">
        <v>10552</v>
      </c>
      <c r="D2314" t="s">
        <v>10591</v>
      </c>
      <c r="E2314" t="s">
        <v>10592</v>
      </c>
      <c r="F2314" t="s">
        <v>10593</v>
      </c>
      <c r="G2314" t="s">
        <v>25</v>
      </c>
      <c r="H2314" t="s">
        <v>26</v>
      </c>
      <c r="I2314" t="s">
        <v>10556</v>
      </c>
      <c r="J2314" t="s">
        <v>349</v>
      </c>
      <c r="K2314" t="s">
        <v>350</v>
      </c>
      <c r="L2314">
        <v>297</v>
      </c>
      <c r="M2314">
        <v>322</v>
      </c>
      <c r="N2314">
        <v>323</v>
      </c>
      <c r="O2314">
        <v>53.22</v>
      </c>
      <c r="P2314" t="s">
        <v>43</v>
      </c>
      <c r="Q2314" s="1">
        <v>44672</v>
      </c>
      <c r="S2314">
        <v>2022</v>
      </c>
      <c r="U2314" s="2">
        <f>IF(ISNUMBER(Starlink[[#This Row],[Launch_Date_ISO]]),Starlink[[#This Row],[Launch_Date_ISO]],DATEVALUE(Starlink[[#This Row],[Launch_Date_ISO]]))</f>
        <v>44672</v>
      </c>
      <c r="V2314" s="2" t="str">
        <f>IF(Starlink[[#This Row],[Decay_Date_ISO]]="","",IF(ISNUMBER(Starlink[[#This Row],[Decay_Date_ISO]]),Starlink[[#This Row],[Decay_Date_ISO]],DATEVALUE(Starlink[[#This Row],[Decay_Date_ISO]])))</f>
        <v/>
      </c>
    </row>
    <row r="2315" spans="1:22" x14ac:dyDescent="0.3">
      <c r="A2315" t="s">
        <v>10594</v>
      </c>
      <c r="B2315">
        <v>52271</v>
      </c>
      <c r="C2315" t="s">
        <v>10552</v>
      </c>
      <c r="D2315" t="s">
        <v>10595</v>
      </c>
      <c r="E2315" t="s">
        <v>10596</v>
      </c>
      <c r="F2315" t="s">
        <v>10597</v>
      </c>
      <c r="G2315" t="s">
        <v>25</v>
      </c>
      <c r="H2315" t="s">
        <v>26</v>
      </c>
      <c r="I2315" t="s">
        <v>10556</v>
      </c>
      <c r="J2315" t="s">
        <v>349</v>
      </c>
      <c r="K2315" t="s">
        <v>350</v>
      </c>
      <c r="L2315">
        <v>297</v>
      </c>
      <c r="M2315">
        <v>322</v>
      </c>
      <c r="N2315">
        <v>323</v>
      </c>
      <c r="O2315">
        <v>53.22</v>
      </c>
      <c r="P2315" t="s">
        <v>43</v>
      </c>
      <c r="Q2315" s="1">
        <v>44672</v>
      </c>
      <c r="S2315">
        <v>2022</v>
      </c>
      <c r="U2315" s="2">
        <f>IF(ISNUMBER(Starlink[[#This Row],[Launch_Date_ISO]]),Starlink[[#This Row],[Launch_Date_ISO]],DATEVALUE(Starlink[[#This Row],[Launch_Date_ISO]]))</f>
        <v>44672</v>
      </c>
      <c r="V2315" s="2" t="str">
        <f>IF(Starlink[[#This Row],[Decay_Date_ISO]]="","",IF(ISNUMBER(Starlink[[#This Row],[Decay_Date_ISO]]),Starlink[[#This Row],[Decay_Date_ISO]],DATEVALUE(Starlink[[#This Row],[Decay_Date_ISO]])))</f>
        <v/>
      </c>
    </row>
    <row r="2316" spans="1:22" x14ac:dyDescent="0.3">
      <c r="A2316" t="s">
        <v>10598</v>
      </c>
      <c r="B2316">
        <v>52272</v>
      </c>
      <c r="C2316" t="s">
        <v>10552</v>
      </c>
      <c r="D2316" t="s">
        <v>10599</v>
      </c>
      <c r="E2316" t="s">
        <v>10600</v>
      </c>
      <c r="F2316" t="s">
        <v>10601</v>
      </c>
      <c r="G2316" t="s">
        <v>25</v>
      </c>
      <c r="H2316" t="s">
        <v>26</v>
      </c>
      <c r="I2316" t="s">
        <v>10556</v>
      </c>
      <c r="J2316" t="s">
        <v>349</v>
      </c>
      <c r="K2316" t="s">
        <v>350</v>
      </c>
      <c r="L2316">
        <v>297</v>
      </c>
      <c r="M2316">
        <v>322</v>
      </c>
      <c r="N2316">
        <v>323</v>
      </c>
      <c r="O2316">
        <v>53.22</v>
      </c>
      <c r="P2316" t="s">
        <v>43</v>
      </c>
      <c r="Q2316" s="1">
        <v>44672</v>
      </c>
      <c r="S2316">
        <v>2022</v>
      </c>
      <c r="U2316" s="2">
        <f>IF(ISNUMBER(Starlink[[#This Row],[Launch_Date_ISO]]),Starlink[[#This Row],[Launch_Date_ISO]],DATEVALUE(Starlink[[#This Row],[Launch_Date_ISO]]))</f>
        <v>44672</v>
      </c>
      <c r="V2316" s="2" t="str">
        <f>IF(Starlink[[#This Row],[Decay_Date_ISO]]="","",IF(ISNUMBER(Starlink[[#This Row],[Decay_Date_ISO]]),Starlink[[#This Row],[Decay_Date_ISO]],DATEVALUE(Starlink[[#This Row],[Decay_Date_ISO]])))</f>
        <v/>
      </c>
    </row>
    <row r="2317" spans="1:22" x14ac:dyDescent="0.3">
      <c r="A2317" t="s">
        <v>10602</v>
      </c>
      <c r="B2317">
        <v>52273</v>
      </c>
      <c r="C2317" t="s">
        <v>10552</v>
      </c>
      <c r="D2317" t="s">
        <v>10603</v>
      </c>
      <c r="E2317" t="s">
        <v>10604</v>
      </c>
      <c r="F2317" t="s">
        <v>10605</v>
      </c>
      <c r="G2317" t="s">
        <v>25</v>
      </c>
      <c r="H2317" t="s">
        <v>26</v>
      </c>
      <c r="I2317" t="s">
        <v>10556</v>
      </c>
      <c r="J2317" t="s">
        <v>349</v>
      </c>
      <c r="K2317" t="s">
        <v>350</v>
      </c>
      <c r="L2317">
        <v>297</v>
      </c>
      <c r="M2317">
        <v>322</v>
      </c>
      <c r="N2317">
        <v>323</v>
      </c>
      <c r="O2317">
        <v>53.22</v>
      </c>
      <c r="P2317" t="s">
        <v>43</v>
      </c>
      <c r="Q2317" s="1">
        <v>44672</v>
      </c>
      <c r="S2317">
        <v>2022</v>
      </c>
      <c r="U2317" s="2">
        <f>IF(ISNUMBER(Starlink[[#This Row],[Launch_Date_ISO]]),Starlink[[#This Row],[Launch_Date_ISO]],DATEVALUE(Starlink[[#This Row],[Launch_Date_ISO]]))</f>
        <v>44672</v>
      </c>
      <c r="V2317" s="2" t="str">
        <f>IF(Starlink[[#This Row],[Decay_Date_ISO]]="","",IF(ISNUMBER(Starlink[[#This Row],[Decay_Date_ISO]]),Starlink[[#This Row],[Decay_Date_ISO]],DATEVALUE(Starlink[[#This Row],[Decay_Date_ISO]])))</f>
        <v/>
      </c>
    </row>
    <row r="2318" spans="1:22" x14ac:dyDescent="0.3">
      <c r="A2318" t="s">
        <v>10606</v>
      </c>
      <c r="B2318">
        <v>52274</v>
      </c>
      <c r="C2318" t="s">
        <v>10552</v>
      </c>
      <c r="D2318" t="s">
        <v>10607</v>
      </c>
      <c r="E2318" t="s">
        <v>10608</v>
      </c>
      <c r="F2318" t="s">
        <v>10609</v>
      </c>
      <c r="G2318" t="s">
        <v>25</v>
      </c>
      <c r="H2318" t="s">
        <v>26</v>
      </c>
      <c r="I2318" t="s">
        <v>10556</v>
      </c>
      <c r="J2318" t="s">
        <v>349</v>
      </c>
      <c r="K2318" t="s">
        <v>350</v>
      </c>
      <c r="L2318">
        <v>297</v>
      </c>
      <c r="M2318">
        <v>321</v>
      </c>
      <c r="N2318">
        <v>323</v>
      </c>
      <c r="O2318">
        <v>53.22</v>
      </c>
      <c r="P2318" t="s">
        <v>43</v>
      </c>
      <c r="Q2318" s="1">
        <v>44672</v>
      </c>
      <c r="S2318">
        <v>2022</v>
      </c>
      <c r="U2318" s="2">
        <f>IF(ISNUMBER(Starlink[[#This Row],[Launch_Date_ISO]]),Starlink[[#This Row],[Launch_Date_ISO]],DATEVALUE(Starlink[[#This Row],[Launch_Date_ISO]]))</f>
        <v>44672</v>
      </c>
      <c r="V2318" s="2" t="str">
        <f>IF(Starlink[[#This Row],[Decay_Date_ISO]]="","",IF(ISNUMBER(Starlink[[#This Row],[Decay_Date_ISO]]),Starlink[[#This Row],[Decay_Date_ISO]],DATEVALUE(Starlink[[#This Row],[Decay_Date_ISO]])))</f>
        <v/>
      </c>
    </row>
    <row r="2319" spans="1:22" x14ac:dyDescent="0.3">
      <c r="A2319" t="s">
        <v>10610</v>
      </c>
      <c r="B2319">
        <v>52275</v>
      </c>
      <c r="C2319" t="s">
        <v>10552</v>
      </c>
      <c r="D2319" t="s">
        <v>10611</v>
      </c>
      <c r="E2319" t="s">
        <v>10612</v>
      </c>
      <c r="F2319" t="s">
        <v>10613</v>
      </c>
      <c r="G2319" t="s">
        <v>25</v>
      </c>
      <c r="H2319" t="s">
        <v>26</v>
      </c>
      <c r="I2319" t="s">
        <v>10556</v>
      </c>
      <c r="J2319" t="s">
        <v>349</v>
      </c>
      <c r="K2319" t="s">
        <v>350</v>
      </c>
      <c r="L2319">
        <v>297</v>
      </c>
      <c r="M2319">
        <v>322</v>
      </c>
      <c r="N2319">
        <v>323</v>
      </c>
      <c r="O2319">
        <v>53.22</v>
      </c>
      <c r="P2319" t="s">
        <v>43</v>
      </c>
      <c r="Q2319" s="1">
        <v>44672</v>
      </c>
      <c r="S2319">
        <v>2022</v>
      </c>
      <c r="U2319" s="2">
        <f>IF(ISNUMBER(Starlink[[#This Row],[Launch_Date_ISO]]),Starlink[[#This Row],[Launch_Date_ISO]],DATEVALUE(Starlink[[#This Row],[Launch_Date_ISO]]))</f>
        <v>44672</v>
      </c>
      <c r="V2319" s="2" t="str">
        <f>IF(Starlink[[#This Row],[Decay_Date_ISO]]="","",IF(ISNUMBER(Starlink[[#This Row],[Decay_Date_ISO]]),Starlink[[#This Row],[Decay_Date_ISO]],DATEVALUE(Starlink[[#This Row],[Decay_Date_ISO]])))</f>
        <v/>
      </c>
    </row>
    <row r="2320" spans="1:22" x14ac:dyDescent="0.3">
      <c r="A2320" t="s">
        <v>10614</v>
      </c>
      <c r="B2320">
        <v>52276</v>
      </c>
      <c r="C2320" t="s">
        <v>10552</v>
      </c>
      <c r="D2320" t="s">
        <v>10615</v>
      </c>
      <c r="E2320" t="s">
        <v>10616</v>
      </c>
      <c r="F2320" t="s">
        <v>10617</v>
      </c>
      <c r="G2320" t="s">
        <v>25</v>
      </c>
      <c r="H2320" t="s">
        <v>26</v>
      </c>
      <c r="I2320" t="s">
        <v>10556</v>
      </c>
      <c r="J2320" t="s">
        <v>349</v>
      </c>
      <c r="K2320" t="s">
        <v>350</v>
      </c>
      <c r="L2320">
        <v>297</v>
      </c>
      <c r="M2320">
        <v>321</v>
      </c>
      <c r="N2320">
        <v>323</v>
      </c>
      <c r="O2320">
        <v>53.22</v>
      </c>
      <c r="P2320" t="s">
        <v>43</v>
      </c>
      <c r="Q2320" s="1">
        <v>44672</v>
      </c>
      <c r="S2320">
        <v>2022</v>
      </c>
      <c r="U2320" s="2">
        <f>IF(ISNUMBER(Starlink[[#This Row],[Launch_Date_ISO]]),Starlink[[#This Row],[Launch_Date_ISO]],DATEVALUE(Starlink[[#This Row],[Launch_Date_ISO]]))</f>
        <v>44672</v>
      </c>
      <c r="V2320" s="2" t="str">
        <f>IF(Starlink[[#This Row],[Decay_Date_ISO]]="","",IF(ISNUMBER(Starlink[[#This Row],[Decay_Date_ISO]]),Starlink[[#This Row],[Decay_Date_ISO]],DATEVALUE(Starlink[[#This Row],[Decay_Date_ISO]])))</f>
        <v/>
      </c>
    </row>
    <row r="2321" spans="1:22" x14ac:dyDescent="0.3">
      <c r="A2321" t="s">
        <v>10618</v>
      </c>
      <c r="B2321">
        <v>52277</v>
      </c>
      <c r="C2321" t="s">
        <v>10552</v>
      </c>
      <c r="D2321" t="s">
        <v>10619</v>
      </c>
      <c r="E2321" t="s">
        <v>10620</v>
      </c>
      <c r="F2321" t="s">
        <v>10621</v>
      </c>
      <c r="G2321" t="s">
        <v>25</v>
      </c>
      <c r="H2321" t="s">
        <v>26</v>
      </c>
      <c r="I2321" t="s">
        <v>10556</v>
      </c>
      <c r="J2321" t="s">
        <v>10622</v>
      </c>
      <c r="K2321" t="s">
        <v>29</v>
      </c>
      <c r="L2321">
        <v>297</v>
      </c>
      <c r="M2321">
        <v>321</v>
      </c>
      <c r="N2321">
        <v>323</v>
      </c>
      <c r="O2321">
        <v>53.22</v>
      </c>
      <c r="P2321" t="s">
        <v>43</v>
      </c>
      <c r="Q2321" s="1">
        <v>44672</v>
      </c>
      <c r="R2321" s="1">
        <v>45290</v>
      </c>
      <c r="S2321">
        <v>2022</v>
      </c>
      <c r="T2321">
        <v>2023</v>
      </c>
      <c r="U2321" s="2">
        <f>IF(ISNUMBER(Starlink[[#This Row],[Launch_Date_ISO]]),Starlink[[#This Row],[Launch_Date_ISO]],DATEVALUE(Starlink[[#This Row],[Launch_Date_ISO]]))</f>
        <v>44672</v>
      </c>
      <c r="V2321" s="2">
        <f>IF(Starlink[[#This Row],[Decay_Date_ISO]]="","",IF(ISNUMBER(Starlink[[#This Row],[Decay_Date_ISO]]),Starlink[[#This Row],[Decay_Date_ISO]],DATEVALUE(Starlink[[#This Row],[Decay_Date_ISO]])))</f>
        <v>45290</v>
      </c>
    </row>
    <row r="2322" spans="1:22" x14ac:dyDescent="0.3">
      <c r="A2322" t="s">
        <v>10623</v>
      </c>
      <c r="B2322">
        <v>52278</v>
      </c>
      <c r="C2322" t="s">
        <v>10552</v>
      </c>
      <c r="D2322" t="s">
        <v>10624</v>
      </c>
      <c r="E2322" t="s">
        <v>10625</v>
      </c>
      <c r="F2322" t="s">
        <v>10626</v>
      </c>
      <c r="G2322" t="s">
        <v>25</v>
      </c>
      <c r="H2322" t="s">
        <v>26</v>
      </c>
      <c r="I2322" t="s">
        <v>10556</v>
      </c>
      <c r="J2322" t="s">
        <v>349</v>
      </c>
      <c r="K2322" t="s">
        <v>350</v>
      </c>
      <c r="L2322">
        <v>297</v>
      </c>
      <c r="M2322">
        <v>321</v>
      </c>
      <c r="N2322">
        <v>323</v>
      </c>
      <c r="O2322">
        <v>53.22</v>
      </c>
      <c r="P2322" t="s">
        <v>43</v>
      </c>
      <c r="Q2322" s="1">
        <v>44672</v>
      </c>
      <c r="S2322">
        <v>2022</v>
      </c>
      <c r="U2322" s="2">
        <f>IF(ISNUMBER(Starlink[[#This Row],[Launch_Date_ISO]]),Starlink[[#This Row],[Launch_Date_ISO]],DATEVALUE(Starlink[[#This Row],[Launch_Date_ISO]]))</f>
        <v>44672</v>
      </c>
      <c r="V2322" s="2" t="str">
        <f>IF(Starlink[[#This Row],[Decay_Date_ISO]]="","",IF(ISNUMBER(Starlink[[#This Row],[Decay_Date_ISO]]),Starlink[[#This Row],[Decay_Date_ISO]],DATEVALUE(Starlink[[#This Row],[Decay_Date_ISO]])))</f>
        <v/>
      </c>
    </row>
    <row r="2323" spans="1:22" x14ac:dyDescent="0.3">
      <c r="A2323" t="s">
        <v>10627</v>
      </c>
      <c r="B2323">
        <v>52279</v>
      </c>
      <c r="C2323" t="s">
        <v>10552</v>
      </c>
      <c r="D2323" t="s">
        <v>10628</v>
      </c>
      <c r="E2323" t="s">
        <v>10629</v>
      </c>
      <c r="F2323" t="s">
        <v>10630</v>
      </c>
      <c r="G2323" t="s">
        <v>25</v>
      </c>
      <c r="H2323" t="s">
        <v>26</v>
      </c>
      <c r="I2323" t="s">
        <v>10556</v>
      </c>
      <c r="J2323" t="s">
        <v>10631</v>
      </c>
      <c r="K2323" t="s">
        <v>29</v>
      </c>
      <c r="L2323">
        <v>297</v>
      </c>
      <c r="M2323">
        <v>321</v>
      </c>
      <c r="N2323">
        <v>323</v>
      </c>
      <c r="O2323">
        <v>53.22</v>
      </c>
      <c r="P2323" t="s">
        <v>43</v>
      </c>
      <c r="Q2323" s="1">
        <v>44672</v>
      </c>
      <c r="R2323" s="1">
        <v>45381</v>
      </c>
      <c r="S2323">
        <v>2022</v>
      </c>
      <c r="T2323">
        <v>2024</v>
      </c>
      <c r="U2323" s="2">
        <f>IF(ISNUMBER(Starlink[[#This Row],[Launch_Date_ISO]]),Starlink[[#This Row],[Launch_Date_ISO]],DATEVALUE(Starlink[[#This Row],[Launch_Date_ISO]]))</f>
        <v>44672</v>
      </c>
      <c r="V2323" s="2">
        <f>IF(Starlink[[#This Row],[Decay_Date_ISO]]="","",IF(ISNUMBER(Starlink[[#This Row],[Decay_Date_ISO]]),Starlink[[#This Row],[Decay_Date_ISO]],DATEVALUE(Starlink[[#This Row],[Decay_Date_ISO]])))</f>
        <v>45381</v>
      </c>
    </row>
    <row r="2324" spans="1:22" x14ac:dyDescent="0.3">
      <c r="A2324" t="s">
        <v>10632</v>
      </c>
      <c r="B2324">
        <v>52280</v>
      </c>
      <c r="C2324" t="s">
        <v>10552</v>
      </c>
      <c r="D2324" t="s">
        <v>10633</v>
      </c>
      <c r="E2324" t="s">
        <v>10634</v>
      </c>
      <c r="F2324" t="s">
        <v>10635</v>
      </c>
      <c r="G2324" t="s">
        <v>25</v>
      </c>
      <c r="H2324" t="s">
        <v>26</v>
      </c>
      <c r="I2324" t="s">
        <v>10556</v>
      </c>
      <c r="J2324" t="s">
        <v>349</v>
      </c>
      <c r="K2324" t="s">
        <v>350</v>
      </c>
      <c r="L2324">
        <v>297</v>
      </c>
      <c r="M2324">
        <v>321</v>
      </c>
      <c r="N2324">
        <v>322</v>
      </c>
      <c r="O2324">
        <v>53.22</v>
      </c>
      <c r="P2324" t="s">
        <v>43</v>
      </c>
      <c r="Q2324" s="1">
        <v>44672</v>
      </c>
      <c r="S2324">
        <v>2022</v>
      </c>
      <c r="U2324" s="2">
        <f>IF(ISNUMBER(Starlink[[#This Row],[Launch_Date_ISO]]),Starlink[[#This Row],[Launch_Date_ISO]],DATEVALUE(Starlink[[#This Row],[Launch_Date_ISO]]))</f>
        <v>44672</v>
      </c>
      <c r="V2324" s="2" t="str">
        <f>IF(Starlink[[#This Row],[Decay_Date_ISO]]="","",IF(ISNUMBER(Starlink[[#This Row],[Decay_Date_ISO]]),Starlink[[#This Row],[Decay_Date_ISO]],DATEVALUE(Starlink[[#This Row],[Decay_Date_ISO]])))</f>
        <v/>
      </c>
    </row>
    <row r="2325" spans="1:22" x14ac:dyDescent="0.3">
      <c r="A2325" t="s">
        <v>10636</v>
      </c>
      <c r="B2325">
        <v>52281</v>
      </c>
      <c r="C2325" t="s">
        <v>10552</v>
      </c>
      <c r="D2325" t="s">
        <v>10637</v>
      </c>
      <c r="E2325" t="s">
        <v>10638</v>
      </c>
      <c r="F2325" t="s">
        <v>10639</v>
      </c>
      <c r="G2325" t="s">
        <v>25</v>
      </c>
      <c r="H2325" t="s">
        <v>26</v>
      </c>
      <c r="I2325" t="s">
        <v>10556</v>
      </c>
      <c r="J2325" t="s">
        <v>349</v>
      </c>
      <c r="K2325" t="s">
        <v>350</v>
      </c>
      <c r="L2325">
        <v>297</v>
      </c>
      <c r="M2325">
        <v>321</v>
      </c>
      <c r="N2325">
        <v>323</v>
      </c>
      <c r="O2325">
        <v>53.22</v>
      </c>
      <c r="P2325" t="s">
        <v>43</v>
      </c>
      <c r="Q2325" s="1">
        <v>44672</v>
      </c>
      <c r="S2325">
        <v>2022</v>
      </c>
      <c r="U2325" s="2">
        <f>IF(ISNUMBER(Starlink[[#This Row],[Launch_Date_ISO]]),Starlink[[#This Row],[Launch_Date_ISO]],DATEVALUE(Starlink[[#This Row],[Launch_Date_ISO]]))</f>
        <v>44672</v>
      </c>
      <c r="V2325" s="2" t="str">
        <f>IF(Starlink[[#This Row],[Decay_Date_ISO]]="","",IF(ISNUMBER(Starlink[[#This Row],[Decay_Date_ISO]]),Starlink[[#This Row],[Decay_Date_ISO]],DATEVALUE(Starlink[[#This Row],[Decay_Date_ISO]])))</f>
        <v/>
      </c>
    </row>
    <row r="2326" spans="1:22" x14ac:dyDescent="0.3">
      <c r="A2326" t="s">
        <v>10640</v>
      </c>
      <c r="B2326">
        <v>52282</v>
      </c>
      <c r="C2326" t="s">
        <v>10552</v>
      </c>
      <c r="D2326" t="s">
        <v>10641</v>
      </c>
      <c r="E2326" t="s">
        <v>10642</v>
      </c>
      <c r="F2326" t="s">
        <v>10643</v>
      </c>
      <c r="G2326" t="s">
        <v>25</v>
      </c>
      <c r="H2326" t="s">
        <v>26</v>
      </c>
      <c r="I2326" t="s">
        <v>10556</v>
      </c>
      <c r="J2326" t="s">
        <v>349</v>
      </c>
      <c r="K2326" t="s">
        <v>350</v>
      </c>
      <c r="L2326">
        <v>297</v>
      </c>
      <c r="M2326">
        <v>321</v>
      </c>
      <c r="N2326">
        <v>322</v>
      </c>
      <c r="O2326">
        <v>53.22</v>
      </c>
      <c r="P2326" t="s">
        <v>43</v>
      </c>
      <c r="Q2326" s="1">
        <v>44672</v>
      </c>
      <c r="S2326">
        <v>2022</v>
      </c>
      <c r="U2326" s="2">
        <f>IF(ISNUMBER(Starlink[[#This Row],[Launch_Date_ISO]]),Starlink[[#This Row],[Launch_Date_ISO]],DATEVALUE(Starlink[[#This Row],[Launch_Date_ISO]]))</f>
        <v>44672</v>
      </c>
      <c r="V2326" s="2" t="str">
        <f>IF(Starlink[[#This Row],[Decay_Date_ISO]]="","",IF(ISNUMBER(Starlink[[#This Row],[Decay_Date_ISO]]),Starlink[[#This Row],[Decay_Date_ISO]],DATEVALUE(Starlink[[#This Row],[Decay_Date_ISO]])))</f>
        <v/>
      </c>
    </row>
    <row r="2327" spans="1:22" x14ac:dyDescent="0.3">
      <c r="A2327" t="s">
        <v>10644</v>
      </c>
      <c r="B2327">
        <v>52283</v>
      </c>
      <c r="C2327" t="s">
        <v>10552</v>
      </c>
      <c r="D2327" t="s">
        <v>10645</v>
      </c>
      <c r="E2327" t="s">
        <v>10646</v>
      </c>
      <c r="F2327" t="s">
        <v>10647</v>
      </c>
      <c r="G2327" t="s">
        <v>25</v>
      </c>
      <c r="H2327" t="s">
        <v>26</v>
      </c>
      <c r="I2327" t="s">
        <v>10556</v>
      </c>
      <c r="J2327" t="s">
        <v>349</v>
      </c>
      <c r="K2327" t="s">
        <v>350</v>
      </c>
      <c r="L2327">
        <v>297</v>
      </c>
      <c r="M2327">
        <v>321</v>
      </c>
      <c r="N2327">
        <v>323</v>
      </c>
      <c r="O2327">
        <v>53.22</v>
      </c>
      <c r="P2327" t="s">
        <v>43</v>
      </c>
      <c r="Q2327" s="1">
        <v>44672</v>
      </c>
      <c r="S2327">
        <v>2022</v>
      </c>
      <c r="U2327" s="2">
        <f>IF(ISNUMBER(Starlink[[#This Row],[Launch_Date_ISO]]),Starlink[[#This Row],[Launch_Date_ISO]],DATEVALUE(Starlink[[#This Row],[Launch_Date_ISO]]))</f>
        <v>44672</v>
      </c>
      <c r="V2327" s="2" t="str">
        <f>IF(Starlink[[#This Row],[Decay_Date_ISO]]="","",IF(ISNUMBER(Starlink[[#This Row],[Decay_Date_ISO]]),Starlink[[#This Row],[Decay_Date_ISO]],DATEVALUE(Starlink[[#This Row],[Decay_Date_ISO]])))</f>
        <v/>
      </c>
    </row>
    <row r="2328" spans="1:22" x14ac:dyDescent="0.3">
      <c r="A2328" t="s">
        <v>10648</v>
      </c>
      <c r="B2328">
        <v>52284</v>
      </c>
      <c r="C2328" t="s">
        <v>10552</v>
      </c>
      <c r="D2328" t="s">
        <v>10649</v>
      </c>
      <c r="E2328" t="s">
        <v>10650</v>
      </c>
      <c r="F2328" t="s">
        <v>10651</v>
      </c>
      <c r="G2328" t="s">
        <v>25</v>
      </c>
      <c r="H2328" t="s">
        <v>26</v>
      </c>
      <c r="I2328" t="s">
        <v>10556</v>
      </c>
      <c r="J2328" t="s">
        <v>349</v>
      </c>
      <c r="K2328" t="s">
        <v>350</v>
      </c>
      <c r="L2328">
        <v>297</v>
      </c>
      <c r="M2328">
        <v>321</v>
      </c>
      <c r="N2328">
        <v>322</v>
      </c>
      <c r="O2328">
        <v>53.22</v>
      </c>
      <c r="P2328" t="s">
        <v>43</v>
      </c>
      <c r="Q2328" s="1">
        <v>44672</v>
      </c>
      <c r="S2328">
        <v>2022</v>
      </c>
      <c r="U2328" s="2">
        <f>IF(ISNUMBER(Starlink[[#This Row],[Launch_Date_ISO]]),Starlink[[#This Row],[Launch_Date_ISO]],DATEVALUE(Starlink[[#This Row],[Launch_Date_ISO]]))</f>
        <v>44672</v>
      </c>
      <c r="V2328" s="2" t="str">
        <f>IF(Starlink[[#This Row],[Decay_Date_ISO]]="","",IF(ISNUMBER(Starlink[[#This Row],[Decay_Date_ISO]]),Starlink[[#This Row],[Decay_Date_ISO]],DATEVALUE(Starlink[[#This Row],[Decay_Date_ISO]])))</f>
        <v/>
      </c>
    </row>
    <row r="2329" spans="1:22" x14ac:dyDescent="0.3">
      <c r="A2329" t="s">
        <v>10652</v>
      </c>
      <c r="B2329">
        <v>52285</v>
      </c>
      <c r="C2329" t="s">
        <v>10552</v>
      </c>
      <c r="D2329" t="s">
        <v>10653</v>
      </c>
      <c r="E2329" t="s">
        <v>10654</v>
      </c>
      <c r="F2329" t="s">
        <v>10655</v>
      </c>
      <c r="G2329" t="s">
        <v>25</v>
      </c>
      <c r="H2329" t="s">
        <v>26</v>
      </c>
      <c r="I2329" t="s">
        <v>10556</v>
      </c>
      <c r="J2329" t="s">
        <v>10656</v>
      </c>
      <c r="K2329" t="s">
        <v>29</v>
      </c>
      <c r="L2329">
        <v>297</v>
      </c>
      <c r="M2329">
        <v>321</v>
      </c>
      <c r="N2329">
        <v>323</v>
      </c>
      <c r="O2329">
        <v>53.22</v>
      </c>
      <c r="P2329" t="s">
        <v>43</v>
      </c>
      <c r="Q2329" s="1">
        <v>44672</v>
      </c>
      <c r="R2329" s="1">
        <v>45889</v>
      </c>
      <c r="S2329">
        <v>2022</v>
      </c>
      <c r="T2329">
        <v>2025</v>
      </c>
      <c r="U2329" s="2">
        <f>IF(ISNUMBER(Starlink[[#This Row],[Launch_Date_ISO]]),Starlink[[#This Row],[Launch_Date_ISO]],DATEVALUE(Starlink[[#This Row],[Launch_Date_ISO]]))</f>
        <v>44672</v>
      </c>
      <c r="V2329" s="2">
        <f>IF(Starlink[[#This Row],[Decay_Date_ISO]]="","",IF(ISNUMBER(Starlink[[#This Row],[Decay_Date_ISO]]),Starlink[[#This Row],[Decay_Date_ISO]],DATEVALUE(Starlink[[#This Row],[Decay_Date_ISO]])))</f>
        <v>45889</v>
      </c>
    </row>
    <row r="2330" spans="1:22" x14ac:dyDescent="0.3">
      <c r="A2330" t="s">
        <v>10657</v>
      </c>
      <c r="B2330">
        <v>52286</v>
      </c>
      <c r="C2330" t="s">
        <v>10552</v>
      </c>
      <c r="D2330" t="s">
        <v>10658</v>
      </c>
      <c r="E2330" t="s">
        <v>10659</v>
      </c>
      <c r="F2330" t="s">
        <v>10660</v>
      </c>
      <c r="G2330" t="s">
        <v>25</v>
      </c>
      <c r="H2330" t="s">
        <v>26</v>
      </c>
      <c r="I2330" t="s">
        <v>10556</v>
      </c>
      <c r="J2330" t="s">
        <v>349</v>
      </c>
      <c r="K2330" t="s">
        <v>350</v>
      </c>
      <c r="L2330">
        <v>297</v>
      </c>
      <c r="M2330">
        <v>321</v>
      </c>
      <c r="N2330">
        <v>322</v>
      </c>
      <c r="O2330">
        <v>53.22</v>
      </c>
      <c r="P2330" t="s">
        <v>43</v>
      </c>
      <c r="Q2330" s="1">
        <v>44672</v>
      </c>
      <c r="S2330">
        <v>2022</v>
      </c>
      <c r="U2330" s="2">
        <f>IF(ISNUMBER(Starlink[[#This Row],[Launch_Date_ISO]]),Starlink[[#This Row],[Launch_Date_ISO]],DATEVALUE(Starlink[[#This Row],[Launch_Date_ISO]]))</f>
        <v>44672</v>
      </c>
      <c r="V2330" s="2" t="str">
        <f>IF(Starlink[[#This Row],[Decay_Date_ISO]]="","",IF(ISNUMBER(Starlink[[#This Row],[Decay_Date_ISO]]),Starlink[[#This Row],[Decay_Date_ISO]],DATEVALUE(Starlink[[#This Row],[Decay_Date_ISO]])))</f>
        <v/>
      </c>
    </row>
    <row r="2331" spans="1:22" x14ac:dyDescent="0.3">
      <c r="A2331" t="s">
        <v>10661</v>
      </c>
      <c r="B2331">
        <v>52287</v>
      </c>
      <c r="C2331" t="s">
        <v>10552</v>
      </c>
      <c r="D2331" t="s">
        <v>10662</v>
      </c>
      <c r="E2331" t="s">
        <v>10663</v>
      </c>
      <c r="F2331" t="s">
        <v>10664</v>
      </c>
      <c r="G2331" t="s">
        <v>25</v>
      </c>
      <c r="H2331" t="s">
        <v>26</v>
      </c>
      <c r="I2331" t="s">
        <v>10556</v>
      </c>
      <c r="J2331" t="s">
        <v>349</v>
      </c>
      <c r="K2331" t="s">
        <v>350</v>
      </c>
      <c r="L2331">
        <v>297</v>
      </c>
      <c r="M2331">
        <v>321</v>
      </c>
      <c r="N2331">
        <v>322</v>
      </c>
      <c r="O2331">
        <v>53.22</v>
      </c>
      <c r="P2331" t="s">
        <v>43</v>
      </c>
      <c r="Q2331" s="1">
        <v>44672</v>
      </c>
      <c r="S2331">
        <v>2022</v>
      </c>
      <c r="U2331" s="2">
        <f>IF(ISNUMBER(Starlink[[#This Row],[Launch_Date_ISO]]),Starlink[[#This Row],[Launch_Date_ISO]],DATEVALUE(Starlink[[#This Row],[Launch_Date_ISO]]))</f>
        <v>44672</v>
      </c>
      <c r="V2331" s="2" t="str">
        <f>IF(Starlink[[#This Row],[Decay_Date_ISO]]="","",IF(ISNUMBER(Starlink[[#This Row],[Decay_Date_ISO]]),Starlink[[#This Row],[Decay_Date_ISO]],DATEVALUE(Starlink[[#This Row],[Decay_Date_ISO]])))</f>
        <v/>
      </c>
    </row>
    <row r="2332" spans="1:22" x14ac:dyDescent="0.3">
      <c r="A2332" t="s">
        <v>10665</v>
      </c>
      <c r="B2332">
        <v>52288</v>
      </c>
      <c r="C2332" t="s">
        <v>10552</v>
      </c>
      <c r="D2332" t="s">
        <v>10666</v>
      </c>
      <c r="E2332" t="s">
        <v>10667</v>
      </c>
      <c r="F2332" t="s">
        <v>10668</v>
      </c>
      <c r="G2332" t="s">
        <v>25</v>
      </c>
      <c r="H2332" t="s">
        <v>26</v>
      </c>
      <c r="I2332" t="s">
        <v>10556</v>
      </c>
      <c r="J2332" t="s">
        <v>349</v>
      </c>
      <c r="K2332" t="s">
        <v>350</v>
      </c>
      <c r="L2332">
        <v>297</v>
      </c>
      <c r="M2332">
        <v>321</v>
      </c>
      <c r="N2332">
        <v>322</v>
      </c>
      <c r="O2332">
        <v>53.22</v>
      </c>
      <c r="P2332" t="s">
        <v>43</v>
      </c>
      <c r="Q2332" s="1">
        <v>44672</v>
      </c>
      <c r="S2332">
        <v>2022</v>
      </c>
      <c r="U2332" s="2">
        <f>IF(ISNUMBER(Starlink[[#This Row],[Launch_Date_ISO]]),Starlink[[#This Row],[Launch_Date_ISO]],DATEVALUE(Starlink[[#This Row],[Launch_Date_ISO]]))</f>
        <v>44672</v>
      </c>
      <c r="V2332" s="2" t="str">
        <f>IF(Starlink[[#This Row],[Decay_Date_ISO]]="","",IF(ISNUMBER(Starlink[[#This Row],[Decay_Date_ISO]]),Starlink[[#This Row],[Decay_Date_ISO]],DATEVALUE(Starlink[[#This Row],[Decay_Date_ISO]])))</f>
        <v/>
      </c>
    </row>
    <row r="2333" spans="1:22" x14ac:dyDescent="0.3">
      <c r="A2333" t="s">
        <v>10669</v>
      </c>
      <c r="B2333">
        <v>52289</v>
      </c>
      <c r="C2333" t="s">
        <v>10552</v>
      </c>
      <c r="D2333" t="s">
        <v>10670</v>
      </c>
      <c r="E2333" t="s">
        <v>10671</v>
      </c>
      <c r="F2333" t="s">
        <v>10672</v>
      </c>
      <c r="G2333" t="s">
        <v>25</v>
      </c>
      <c r="H2333" t="s">
        <v>26</v>
      </c>
      <c r="I2333" t="s">
        <v>10556</v>
      </c>
      <c r="J2333" t="s">
        <v>349</v>
      </c>
      <c r="K2333" t="s">
        <v>350</v>
      </c>
      <c r="L2333">
        <v>297</v>
      </c>
      <c r="M2333">
        <v>321</v>
      </c>
      <c r="N2333">
        <v>322</v>
      </c>
      <c r="O2333">
        <v>53.22</v>
      </c>
      <c r="P2333" t="s">
        <v>43</v>
      </c>
      <c r="Q2333" s="1">
        <v>44672</v>
      </c>
      <c r="S2333">
        <v>2022</v>
      </c>
      <c r="U2333" s="2">
        <f>IF(ISNUMBER(Starlink[[#This Row],[Launch_Date_ISO]]),Starlink[[#This Row],[Launch_Date_ISO]],DATEVALUE(Starlink[[#This Row],[Launch_Date_ISO]]))</f>
        <v>44672</v>
      </c>
      <c r="V2333" s="2" t="str">
        <f>IF(Starlink[[#This Row],[Decay_Date_ISO]]="","",IF(ISNUMBER(Starlink[[#This Row],[Decay_Date_ISO]]),Starlink[[#This Row],[Decay_Date_ISO]],DATEVALUE(Starlink[[#This Row],[Decay_Date_ISO]])))</f>
        <v/>
      </c>
    </row>
    <row r="2334" spans="1:22" x14ac:dyDescent="0.3">
      <c r="A2334" t="s">
        <v>10673</v>
      </c>
      <c r="B2334">
        <v>52290</v>
      </c>
      <c r="C2334" t="s">
        <v>10552</v>
      </c>
      <c r="D2334" t="s">
        <v>10674</v>
      </c>
      <c r="E2334" t="s">
        <v>10675</v>
      </c>
      <c r="F2334" t="s">
        <v>10676</v>
      </c>
      <c r="G2334" t="s">
        <v>25</v>
      </c>
      <c r="H2334" t="s">
        <v>26</v>
      </c>
      <c r="I2334" t="s">
        <v>10556</v>
      </c>
      <c r="J2334" t="s">
        <v>349</v>
      </c>
      <c r="K2334" t="s">
        <v>350</v>
      </c>
      <c r="L2334">
        <v>297</v>
      </c>
      <c r="M2334">
        <v>320</v>
      </c>
      <c r="N2334">
        <v>322</v>
      </c>
      <c r="O2334">
        <v>53.22</v>
      </c>
      <c r="P2334" t="s">
        <v>43</v>
      </c>
      <c r="Q2334" s="1">
        <v>44672</v>
      </c>
      <c r="S2334">
        <v>2022</v>
      </c>
      <c r="U2334" s="2">
        <f>IF(ISNUMBER(Starlink[[#This Row],[Launch_Date_ISO]]),Starlink[[#This Row],[Launch_Date_ISO]],DATEVALUE(Starlink[[#This Row],[Launch_Date_ISO]]))</f>
        <v>44672</v>
      </c>
      <c r="V2334" s="2" t="str">
        <f>IF(Starlink[[#This Row],[Decay_Date_ISO]]="","",IF(ISNUMBER(Starlink[[#This Row],[Decay_Date_ISO]]),Starlink[[#This Row],[Decay_Date_ISO]],DATEVALUE(Starlink[[#This Row],[Decay_Date_ISO]])))</f>
        <v/>
      </c>
    </row>
    <row r="2335" spans="1:22" x14ac:dyDescent="0.3">
      <c r="A2335" t="s">
        <v>10677</v>
      </c>
      <c r="B2335">
        <v>52291</v>
      </c>
      <c r="C2335" t="s">
        <v>10552</v>
      </c>
      <c r="D2335" t="s">
        <v>10678</v>
      </c>
      <c r="E2335" t="s">
        <v>10679</v>
      </c>
      <c r="F2335" t="s">
        <v>10680</v>
      </c>
      <c r="G2335" t="s">
        <v>25</v>
      </c>
      <c r="H2335" t="s">
        <v>26</v>
      </c>
      <c r="I2335" t="s">
        <v>10556</v>
      </c>
      <c r="J2335" t="s">
        <v>10681</v>
      </c>
      <c r="K2335" t="s">
        <v>29</v>
      </c>
      <c r="L2335">
        <v>297</v>
      </c>
      <c r="M2335">
        <v>321</v>
      </c>
      <c r="N2335">
        <v>322</v>
      </c>
      <c r="O2335">
        <v>53.22</v>
      </c>
      <c r="P2335" t="s">
        <v>43</v>
      </c>
      <c r="Q2335" s="1">
        <v>44672</v>
      </c>
      <c r="R2335" s="1">
        <v>45908</v>
      </c>
      <c r="S2335">
        <v>2022</v>
      </c>
      <c r="T2335">
        <v>2025</v>
      </c>
      <c r="U2335" s="2">
        <f>IF(ISNUMBER(Starlink[[#This Row],[Launch_Date_ISO]]),Starlink[[#This Row],[Launch_Date_ISO]],DATEVALUE(Starlink[[#This Row],[Launch_Date_ISO]]))</f>
        <v>44672</v>
      </c>
      <c r="V2335" s="2">
        <f>IF(Starlink[[#This Row],[Decay_Date_ISO]]="","",IF(ISNUMBER(Starlink[[#This Row],[Decay_Date_ISO]]),Starlink[[#This Row],[Decay_Date_ISO]],DATEVALUE(Starlink[[#This Row],[Decay_Date_ISO]])))</f>
        <v>45908</v>
      </c>
    </row>
    <row r="2336" spans="1:22" x14ac:dyDescent="0.3">
      <c r="A2336" t="s">
        <v>10682</v>
      </c>
      <c r="B2336">
        <v>52292</v>
      </c>
      <c r="C2336" t="s">
        <v>10552</v>
      </c>
      <c r="D2336" t="s">
        <v>10683</v>
      </c>
      <c r="E2336" t="s">
        <v>10684</v>
      </c>
      <c r="F2336" t="s">
        <v>10685</v>
      </c>
      <c r="G2336" t="s">
        <v>25</v>
      </c>
      <c r="H2336" t="s">
        <v>26</v>
      </c>
      <c r="I2336" t="s">
        <v>10556</v>
      </c>
      <c r="J2336" t="s">
        <v>349</v>
      </c>
      <c r="K2336" t="s">
        <v>350</v>
      </c>
      <c r="L2336">
        <v>297</v>
      </c>
      <c r="M2336">
        <v>320</v>
      </c>
      <c r="N2336">
        <v>322</v>
      </c>
      <c r="O2336">
        <v>53.22</v>
      </c>
      <c r="P2336" t="s">
        <v>43</v>
      </c>
      <c r="Q2336" s="1">
        <v>44672</v>
      </c>
      <c r="S2336">
        <v>2022</v>
      </c>
      <c r="U2336" s="2">
        <f>IF(ISNUMBER(Starlink[[#This Row],[Launch_Date_ISO]]),Starlink[[#This Row],[Launch_Date_ISO]],DATEVALUE(Starlink[[#This Row],[Launch_Date_ISO]]))</f>
        <v>44672</v>
      </c>
      <c r="V2336" s="2" t="str">
        <f>IF(Starlink[[#This Row],[Decay_Date_ISO]]="","",IF(ISNUMBER(Starlink[[#This Row],[Decay_Date_ISO]]),Starlink[[#This Row],[Decay_Date_ISO]],DATEVALUE(Starlink[[#This Row],[Decay_Date_ISO]])))</f>
        <v/>
      </c>
    </row>
    <row r="2337" spans="1:22" x14ac:dyDescent="0.3">
      <c r="A2337" t="s">
        <v>10686</v>
      </c>
      <c r="B2337">
        <v>52293</v>
      </c>
      <c r="C2337" t="s">
        <v>10552</v>
      </c>
      <c r="D2337" t="s">
        <v>10687</v>
      </c>
      <c r="E2337" t="s">
        <v>10688</v>
      </c>
      <c r="F2337" t="s">
        <v>10689</v>
      </c>
      <c r="G2337" t="s">
        <v>25</v>
      </c>
      <c r="H2337" t="s">
        <v>26</v>
      </c>
      <c r="I2337" t="s">
        <v>10556</v>
      </c>
      <c r="J2337" t="s">
        <v>349</v>
      </c>
      <c r="K2337" t="s">
        <v>350</v>
      </c>
      <c r="L2337">
        <v>297</v>
      </c>
      <c r="M2337">
        <v>321</v>
      </c>
      <c r="N2337">
        <v>322</v>
      </c>
      <c r="O2337">
        <v>53.22</v>
      </c>
      <c r="P2337" t="s">
        <v>43</v>
      </c>
      <c r="Q2337" s="1">
        <v>44672</v>
      </c>
      <c r="S2337">
        <v>2022</v>
      </c>
      <c r="U2337" s="2">
        <f>IF(ISNUMBER(Starlink[[#This Row],[Launch_Date_ISO]]),Starlink[[#This Row],[Launch_Date_ISO]],DATEVALUE(Starlink[[#This Row],[Launch_Date_ISO]]))</f>
        <v>44672</v>
      </c>
      <c r="V2337" s="2" t="str">
        <f>IF(Starlink[[#This Row],[Decay_Date_ISO]]="","",IF(ISNUMBER(Starlink[[#This Row],[Decay_Date_ISO]]),Starlink[[#This Row],[Decay_Date_ISO]],DATEVALUE(Starlink[[#This Row],[Decay_Date_ISO]])))</f>
        <v/>
      </c>
    </row>
    <row r="2338" spans="1:22" x14ac:dyDescent="0.3">
      <c r="A2338" t="s">
        <v>10690</v>
      </c>
      <c r="B2338">
        <v>52294</v>
      </c>
      <c r="C2338" t="s">
        <v>10552</v>
      </c>
      <c r="D2338" t="s">
        <v>10691</v>
      </c>
      <c r="E2338" t="s">
        <v>10692</v>
      </c>
      <c r="F2338" t="s">
        <v>10693</v>
      </c>
      <c r="G2338" t="s">
        <v>25</v>
      </c>
      <c r="H2338" t="s">
        <v>26</v>
      </c>
      <c r="I2338" t="s">
        <v>10556</v>
      </c>
      <c r="J2338" t="s">
        <v>349</v>
      </c>
      <c r="K2338" t="s">
        <v>350</v>
      </c>
      <c r="L2338">
        <v>297</v>
      </c>
      <c r="M2338">
        <v>320</v>
      </c>
      <c r="N2338">
        <v>322</v>
      </c>
      <c r="O2338">
        <v>53.22</v>
      </c>
      <c r="P2338" t="s">
        <v>43</v>
      </c>
      <c r="Q2338" s="1">
        <v>44672</v>
      </c>
      <c r="S2338">
        <v>2022</v>
      </c>
      <c r="U2338" s="2">
        <f>IF(ISNUMBER(Starlink[[#This Row],[Launch_Date_ISO]]),Starlink[[#This Row],[Launch_Date_ISO]],DATEVALUE(Starlink[[#This Row],[Launch_Date_ISO]]))</f>
        <v>44672</v>
      </c>
      <c r="V2338" s="2" t="str">
        <f>IF(Starlink[[#This Row],[Decay_Date_ISO]]="","",IF(ISNUMBER(Starlink[[#This Row],[Decay_Date_ISO]]),Starlink[[#This Row],[Decay_Date_ISO]],DATEVALUE(Starlink[[#This Row],[Decay_Date_ISO]])))</f>
        <v/>
      </c>
    </row>
    <row r="2339" spans="1:22" x14ac:dyDescent="0.3">
      <c r="A2339" t="s">
        <v>10694</v>
      </c>
      <c r="B2339">
        <v>52295</v>
      </c>
      <c r="C2339" t="s">
        <v>10552</v>
      </c>
      <c r="D2339" t="s">
        <v>10695</v>
      </c>
      <c r="E2339" t="s">
        <v>10696</v>
      </c>
      <c r="F2339" t="s">
        <v>10697</v>
      </c>
      <c r="G2339" t="s">
        <v>25</v>
      </c>
      <c r="H2339" t="s">
        <v>26</v>
      </c>
      <c r="I2339" t="s">
        <v>10556</v>
      </c>
      <c r="J2339" t="s">
        <v>349</v>
      </c>
      <c r="K2339" t="s">
        <v>350</v>
      </c>
      <c r="L2339">
        <v>297</v>
      </c>
      <c r="M2339">
        <v>320</v>
      </c>
      <c r="N2339">
        <v>322</v>
      </c>
      <c r="O2339">
        <v>53.22</v>
      </c>
      <c r="P2339" t="s">
        <v>43</v>
      </c>
      <c r="Q2339" s="1">
        <v>44672</v>
      </c>
      <c r="S2339">
        <v>2022</v>
      </c>
      <c r="U2339" s="2">
        <f>IF(ISNUMBER(Starlink[[#This Row],[Launch_Date_ISO]]),Starlink[[#This Row],[Launch_Date_ISO]],DATEVALUE(Starlink[[#This Row],[Launch_Date_ISO]]))</f>
        <v>44672</v>
      </c>
      <c r="V2339" s="2" t="str">
        <f>IF(Starlink[[#This Row],[Decay_Date_ISO]]="","",IF(ISNUMBER(Starlink[[#This Row],[Decay_Date_ISO]]),Starlink[[#This Row],[Decay_Date_ISO]],DATEVALUE(Starlink[[#This Row],[Decay_Date_ISO]])))</f>
        <v/>
      </c>
    </row>
    <row r="2340" spans="1:22" x14ac:dyDescent="0.3">
      <c r="A2340" t="s">
        <v>10698</v>
      </c>
      <c r="B2340">
        <v>52296</v>
      </c>
      <c r="C2340" t="s">
        <v>10552</v>
      </c>
      <c r="D2340" t="s">
        <v>10699</v>
      </c>
      <c r="E2340" t="s">
        <v>10700</v>
      </c>
      <c r="F2340" t="s">
        <v>10701</v>
      </c>
      <c r="G2340" t="s">
        <v>25</v>
      </c>
      <c r="H2340" t="s">
        <v>26</v>
      </c>
      <c r="I2340" t="s">
        <v>10556</v>
      </c>
      <c r="J2340" t="s">
        <v>349</v>
      </c>
      <c r="K2340" t="s">
        <v>350</v>
      </c>
      <c r="L2340">
        <v>297</v>
      </c>
      <c r="M2340">
        <v>320</v>
      </c>
      <c r="N2340">
        <v>322</v>
      </c>
      <c r="O2340">
        <v>53.22</v>
      </c>
      <c r="P2340" t="s">
        <v>43</v>
      </c>
      <c r="Q2340" s="1">
        <v>44672</v>
      </c>
      <c r="S2340">
        <v>2022</v>
      </c>
      <c r="U2340" s="2">
        <f>IF(ISNUMBER(Starlink[[#This Row],[Launch_Date_ISO]]),Starlink[[#This Row],[Launch_Date_ISO]],DATEVALUE(Starlink[[#This Row],[Launch_Date_ISO]]))</f>
        <v>44672</v>
      </c>
      <c r="V2340" s="2" t="str">
        <f>IF(Starlink[[#This Row],[Decay_Date_ISO]]="","",IF(ISNUMBER(Starlink[[#This Row],[Decay_Date_ISO]]),Starlink[[#This Row],[Decay_Date_ISO]],DATEVALUE(Starlink[[#This Row],[Decay_Date_ISO]])))</f>
        <v/>
      </c>
    </row>
    <row r="2341" spans="1:22" x14ac:dyDescent="0.3">
      <c r="A2341" t="s">
        <v>10702</v>
      </c>
      <c r="B2341">
        <v>52297</v>
      </c>
      <c r="C2341" t="s">
        <v>10552</v>
      </c>
      <c r="D2341" t="s">
        <v>10703</v>
      </c>
      <c r="E2341" t="s">
        <v>10704</v>
      </c>
      <c r="F2341" t="s">
        <v>10705</v>
      </c>
      <c r="G2341" t="s">
        <v>25</v>
      </c>
      <c r="H2341" t="s">
        <v>26</v>
      </c>
      <c r="I2341" t="s">
        <v>10556</v>
      </c>
      <c r="J2341" t="s">
        <v>349</v>
      </c>
      <c r="K2341" t="s">
        <v>350</v>
      </c>
      <c r="L2341">
        <v>297</v>
      </c>
      <c r="M2341">
        <v>320</v>
      </c>
      <c r="N2341">
        <v>322</v>
      </c>
      <c r="O2341">
        <v>53.22</v>
      </c>
      <c r="P2341" t="s">
        <v>43</v>
      </c>
      <c r="Q2341" s="1">
        <v>44672</v>
      </c>
      <c r="S2341">
        <v>2022</v>
      </c>
      <c r="U2341" s="2">
        <f>IF(ISNUMBER(Starlink[[#This Row],[Launch_Date_ISO]]),Starlink[[#This Row],[Launch_Date_ISO]],DATEVALUE(Starlink[[#This Row],[Launch_Date_ISO]]))</f>
        <v>44672</v>
      </c>
      <c r="V2341" s="2" t="str">
        <f>IF(Starlink[[#This Row],[Decay_Date_ISO]]="","",IF(ISNUMBER(Starlink[[#This Row],[Decay_Date_ISO]]),Starlink[[#This Row],[Decay_Date_ISO]],DATEVALUE(Starlink[[#This Row],[Decay_Date_ISO]])))</f>
        <v/>
      </c>
    </row>
    <row r="2342" spans="1:22" x14ac:dyDescent="0.3">
      <c r="A2342" t="s">
        <v>10706</v>
      </c>
      <c r="B2342">
        <v>52298</v>
      </c>
      <c r="C2342" t="s">
        <v>10552</v>
      </c>
      <c r="D2342" t="s">
        <v>10707</v>
      </c>
      <c r="E2342" t="s">
        <v>10708</v>
      </c>
      <c r="F2342" t="s">
        <v>10709</v>
      </c>
      <c r="G2342" t="s">
        <v>25</v>
      </c>
      <c r="H2342" t="s">
        <v>26</v>
      </c>
      <c r="I2342" t="s">
        <v>10556</v>
      </c>
      <c r="J2342" t="s">
        <v>349</v>
      </c>
      <c r="K2342" t="s">
        <v>350</v>
      </c>
      <c r="L2342">
        <v>297</v>
      </c>
      <c r="M2342">
        <v>320</v>
      </c>
      <c r="N2342">
        <v>321</v>
      </c>
      <c r="O2342">
        <v>53.22</v>
      </c>
      <c r="P2342" t="s">
        <v>43</v>
      </c>
      <c r="Q2342" s="1">
        <v>44672</v>
      </c>
      <c r="S2342">
        <v>2022</v>
      </c>
      <c r="U2342" s="2">
        <f>IF(ISNUMBER(Starlink[[#This Row],[Launch_Date_ISO]]),Starlink[[#This Row],[Launch_Date_ISO]],DATEVALUE(Starlink[[#This Row],[Launch_Date_ISO]]))</f>
        <v>44672</v>
      </c>
      <c r="V2342" s="2" t="str">
        <f>IF(Starlink[[#This Row],[Decay_Date_ISO]]="","",IF(ISNUMBER(Starlink[[#This Row],[Decay_Date_ISO]]),Starlink[[#This Row],[Decay_Date_ISO]],DATEVALUE(Starlink[[#This Row],[Decay_Date_ISO]])))</f>
        <v/>
      </c>
    </row>
    <row r="2343" spans="1:22" x14ac:dyDescent="0.3">
      <c r="A2343" t="s">
        <v>10710</v>
      </c>
      <c r="B2343">
        <v>52299</v>
      </c>
      <c r="C2343" t="s">
        <v>10552</v>
      </c>
      <c r="D2343" t="s">
        <v>10711</v>
      </c>
      <c r="E2343" t="s">
        <v>10712</v>
      </c>
      <c r="F2343" t="s">
        <v>10713</v>
      </c>
      <c r="G2343" t="s">
        <v>25</v>
      </c>
      <c r="H2343" t="s">
        <v>26</v>
      </c>
      <c r="I2343" t="s">
        <v>10556</v>
      </c>
      <c r="J2343" t="s">
        <v>10714</v>
      </c>
      <c r="K2343" t="s">
        <v>29</v>
      </c>
      <c r="L2343">
        <v>297</v>
      </c>
      <c r="M2343">
        <v>320</v>
      </c>
      <c r="N2343">
        <v>322</v>
      </c>
      <c r="O2343">
        <v>53.22</v>
      </c>
      <c r="P2343" t="s">
        <v>43</v>
      </c>
      <c r="Q2343" s="1">
        <v>44672</v>
      </c>
      <c r="R2343" s="1">
        <v>45678</v>
      </c>
      <c r="S2343">
        <v>2022</v>
      </c>
      <c r="T2343">
        <v>2025</v>
      </c>
      <c r="U2343" s="2">
        <f>IF(ISNUMBER(Starlink[[#This Row],[Launch_Date_ISO]]),Starlink[[#This Row],[Launch_Date_ISO]],DATEVALUE(Starlink[[#This Row],[Launch_Date_ISO]]))</f>
        <v>44672</v>
      </c>
      <c r="V2343" s="2">
        <f>IF(Starlink[[#This Row],[Decay_Date_ISO]]="","",IF(ISNUMBER(Starlink[[#This Row],[Decay_Date_ISO]]),Starlink[[#This Row],[Decay_Date_ISO]],DATEVALUE(Starlink[[#This Row],[Decay_Date_ISO]])))</f>
        <v>45678</v>
      </c>
    </row>
    <row r="2344" spans="1:22" x14ac:dyDescent="0.3">
      <c r="A2344" t="s">
        <v>10715</v>
      </c>
      <c r="B2344">
        <v>52300</v>
      </c>
      <c r="C2344" t="s">
        <v>10552</v>
      </c>
      <c r="D2344" t="s">
        <v>10716</v>
      </c>
      <c r="E2344" t="s">
        <v>10717</v>
      </c>
      <c r="F2344" t="s">
        <v>10718</v>
      </c>
      <c r="G2344" t="s">
        <v>25</v>
      </c>
      <c r="H2344" t="s">
        <v>26</v>
      </c>
      <c r="I2344" t="s">
        <v>10556</v>
      </c>
      <c r="J2344" t="s">
        <v>349</v>
      </c>
      <c r="K2344" t="s">
        <v>350</v>
      </c>
      <c r="L2344">
        <v>297</v>
      </c>
      <c r="M2344">
        <v>320</v>
      </c>
      <c r="N2344">
        <v>321</v>
      </c>
      <c r="O2344">
        <v>53.22</v>
      </c>
      <c r="P2344" t="s">
        <v>43</v>
      </c>
      <c r="Q2344" s="1">
        <v>44672</v>
      </c>
      <c r="S2344">
        <v>2022</v>
      </c>
      <c r="U2344" s="2">
        <f>IF(ISNUMBER(Starlink[[#This Row],[Launch_Date_ISO]]),Starlink[[#This Row],[Launch_Date_ISO]],DATEVALUE(Starlink[[#This Row],[Launch_Date_ISO]]))</f>
        <v>44672</v>
      </c>
      <c r="V2344" s="2" t="str">
        <f>IF(Starlink[[#This Row],[Decay_Date_ISO]]="","",IF(ISNUMBER(Starlink[[#This Row],[Decay_Date_ISO]]),Starlink[[#This Row],[Decay_Date_ISO]],DATEVALUE(Starlink[[#This Row],[Decay_Date_ISO]])))</f>
        <v/>
      </c>
    </row>
    <row r="2345" spans="1:22" x14ac:dyDescent="0.3">
      <c r="A2345" t="s">
        <v>10719</v>
      </c>
      <c r="B2345">
        <v>52301</v>
      </c>
      <c r="C2345" t="s">
        <v>10552</v>
      </c>
      <c r="D2345" t="s">
        <v>10720</v>
      </c>
      <c r="E2345" t="s">
        <v>10721</v>
      </c>
      <c r="F2345" t="s">
        <v>10722</v>
      </c>
      <c r="G2345" t="s">
        <v>25</v>
      </c>
      <c r="H2345" t="s">
        <v>26</v>
      </c>
      <c r="I2345" t="s">
        <v>10556</v>
      </c>
      <c r="J2345" t="s">
        <v>349</v>
      </c>
      <c r="K2345" t="s">
        <v>350</v>
      </c>
      <c r="L2345">
        <v>297</v>
      </c>
      <c r="M2345">
        <v>320</v>
      </c>
      <c r="N2345">
        <v>322</v>
      </c>
      <c r="O2345">
        <v>53.22</v>
      </c>
      <c r="P2345" t="s">
        <v>43</v>
      </c>
      <c r="Q2345" s="1">
        <v>44672</v>
      </c>
      <c r="S2345">
        <v>2022</v>
      </c>
      <c r="U2345" s="2">
        <f>IF(ISNUMBER(Starlink[[#This Row],[Launch_Date_ISO]]),Starlink[[#This Row],[Launch_Date_ISO]],DATEVALUE(Starlink[[#This Row],[Launch_Date_ISO]]))</f>
        <v>44672</v>
      </c>
      <c r="V2345" s="2" t="str">
        <f>IF(Starlink[[#This Row],[Decay_Date_ISO]]="","",IF(ISNUMBER(Starlink[[#This Row],[Decay_Date_ISO]]),Starlink[[#This Row],[Decay_Date_ISO]],DATEVALUE(Starlink[[#This Row],[Decay_Date_ISO]])))</f>
        <v/>
      </c>
    </row>
    <row r="2346" spans="1:22" x14ac:dyDescent="0.3">
      <c r="A2346" t="s">
        <v>10723</v>
      </c>
      <c r="B2346">
        <v>52302</v>
      </c>
      <c r="C2346" t="s">
        <v>10552</v>
      </c>
      <c r="D2346" t="s">
        <v>10724</v>
      </c>
      <c r="E2346" t="s">
        <v>10725</v>
      </c>
      <c r="F2346" t="s">
        <v>10726</v>
      </c>
      <c r="G2346" t="s">
        <v>25</v>
      </c>
      <c r="H2346" t="s">
        <v>26</v>
      </c>
      <c r="I2346" t="s">
        <v>10556</v>
      </c>
      <c r="J2346" t="s">
        <v>349</v>
      </c>
      <c r="K2346" t="s">
        <v>350</v>
      </c>
      <c r="L2346">
        <v>297</v>
      </c>
      <c r="M2346">
        <v>320</v>
      </c>
      <c r="N2346">
        <v>321</v>
      </c>
      <c r="O2346">
        <v>53.22</v>
      </c>
      <c r="P2346" t="s">
        <v>43</v>
      </c>
      <c r="Q2346" s="1">
        <v>44672</v>
      </c>
      <c r="S2346">
        <v>2022</v>
      </c>
      <c r="U2346" s="2">
        <f>IF(ISNUMBER(Starlink[[#This Row],[Launch_Date_ISO]]),Starlink[[#This Row],[Launch_Date_ISO]],DATEVALUE(Starlink[[#This Row],[Launch_Date_ISO]]))</f>
        <v>44672</v>
      </c>
      <c r="V2346" s="2" t="str">
        <f>IF(Starlink[[#This Row],[Decay_Date_ISO]]="","",IF(ISNUMBER(Starlink[[#This Row],[Decay_Date_ISO]]),Starlink[[#This Row],[Decay_Date_ISO]],DATEVALUE(Starlink[[#This Row],[Decay_Date_ISO]])))</f>
        <v/>
      </c>
    </row>
    <row r="2347" spans="1:22" x14ac:dyDescent="0.3">
      <c r="A2347" t="s">
        <v>10727</v>
      </c>
      <c r="B2347">
        <v>52303</v>
      </c>
      <c r="C2347" t="s">
        <v>10552</v>
      </c>
      <c r="D2347" t="s">
        <v>10728</v>
      </c>
      <c r="E2347" t="s">
        <v>10729</v>
      </c>
      <c r="F2347" t="s">
        <v>10730</v>
      </c>
      <c r="G2347" t="s">
        <v>25</v>
      </c>
      <c r="H2347" t="s">
        <v>26</v>
      </c>
      <c r="I2347" t="s">
        <v>10556</v>
      </c>
      <c r="J2347" t="s">
        <v>349</v>
      </c>
      <c r="K2347" t="s">
        <v>350</v>
      </c>
      <c r="L2347">
        <v>297</v>
      </c>
      <c r="M2347">
        <v>320</v>
      </c>
      <c r="N2347">
        <v>321</v>
      </c>
      <c r="O2347">
        <v>53.22</v>
      </c>
      <c r="P2347" t="s">
        <v>43</v>
      </c>
      <c r="Q2347" s="1">
        <v>44672</v>
      </c>
      <c r="S2347">
        <v>2022</v>
      </c>
      <c r="U2347" s="2">
        <f>IF(ISNUMBER(Starlink[[#This Row],[Launch_Date_ISO]]),Starlink[[#This Row],[Launch_Date_ISO]],DATEVALUE(Starlink[[#This Row],[Launch_Date_ISO]]))</f>
        <v>44672</v>
      </c>
      <c r="V2347" s="2" t="str">
        <f>IF(Starlink[[#This Row],[Decay_Date_ISO]]="","",IF(ISNUMBER(Starlink[[#This Row],[Decay_Date_ISO]]),Starlink[[#This Row],[Decay_Date_ISO]],DATEVALUE(Starlink[[#This Row],[Decay_Date_ISO]])))</f>
        <v/>
      </c>
    </row>
    <row r="2348" spans="1:22" x14ac:dyDescent="0.3">
      <c r="A2348" t="s">
        <v>10731</v>
      </c>
      <c r="B2348">
        <v>52304</v>
      </c>
      <c r="C2348" t="s">
        <v>10552</v>
      </c>
      <c r="D2348" t="s">
        <v>10732</v>
      </c>
      <c r="E2348" t="s">
        <v>10733</v>
      </c>
      <c r="F2348" t="s">
        <v>10734</v>
      </c>
      <c r="G2348" t="s">
        <v>25</v>
      </c>
      <c r="H2348" t="s">
        <v>26</v>
      </c>
      <c r="I2348" t="s">
        <v>10556</v>
      </c>
      <c r="J2348" t="s">
        <v>349</v>
      </c>
      <c r="K2348" t="s">
        <v>350</v>
      </c>
      <c r="L2348">
        <v>297</v>
      </c>
      <c r="M2348">
        <v>320</v>
      </c>
      <c r="N2348">
        <v>321</v>
      </c>
      <c r="O2348">
        <v>53.22</v>
      </c>
      <c r="P2348" t="s">
        <v>43</v>
      </c>
      <c r="Q2348" s="1">
        <v>44672</v>
      </c>
      <c r="S2348">
        <v>2022</v>
      </c>
      <c r="U2348" s="2">
        <f>IF(ISNUMBER(Starlink[[#This Row],[Launch_Date_ISO]]),Starlink[[#This Row],[Launch_Date_ISO]],DATEVALUE(Starlink[[#This Row],[Launch_Date_ISO]]))</f>
        <v>44672</v>
      </c>
      <c r="V2348" s="2" t="str">
        <f>IF(Starlink[[#This Row],[Decay_Date_ISO]]="","",IF(ISNUMBER(Starlink[[#This Row],[Decay_Date_ISO]]),Starlink[[#This Row],[Decay_Date_ISO]],DATEVALUE(Starlink[[#This Row],[Decay_Date_ISO]])))</f>
        <v/>
      </c>
    </row>
    <row r="2349" spans="1:22" x14ac:dyDescent="0.3">
      <c r="A2349" t="s">
        <v>10735</v>
      </c>
      <c r="B2349">
        <v>52305</v>
      </c>
      <c r="C2349" t="s">
        <v>10552</v>
      </c>
      <c r="D2349" t="s">
        <v>10736</v>
      </c>
      <c r="E2349" t="s">
        <v>10737</v>
      </c>
      <c r="F2349" t="s">
        <v>10738</v>
      </c>
      <c r="G2349" t="s">
        <v>25</v>
      </c>
      <c r="H2349" t="s">
        <v>26</v>
      </c>
      <c r="I2349" t="s">
        <v>10556</v>
      </c>
      <c r="J2349" t="s">
        <v>349</v>
      </c>
      <c r="K2349" t="s">
        <v>350</v>
      </c>
      <c r="L2349">
        <v>297</v>
      </c>
      <c r="M2349">
        <v>320</v>
      </c>
      <c r="N2349">
        <v>321</v>
      </c>
      <c r="O2349">
        <v>53.22</v>
      </c>
      <c r="P2349" t="s">
        <v>43</v>
      </c>
      <c r="Q2349" s="1">
        <v>44672</v>
      </c>
      <c r="S2349">
        <v>2022</v>
      </c>
      <c r="U2349" s="2">
        <f>IF(ISNUMBER(Starlink[[#This Row],[Launch_Date_ISO]]),Starlink[[#This Row],[Launch_Date_ISO]],DATEVALUE(Starlink[[#This Row],[Launch_Date_ISO]]))</f>
        <v>44672</v>
      </c>
      <c r="V2349" s="2" t="str">
        <f>IF(Starlink[[#This Row],[Decay_Date_ISO]]="","",IF(ISNUMBER(Starlink[[#This Row],[Decay_Date_ISO]]),Starlink[[#This Row],[Decay_Date_ISO]],DATEVALUE(Starlink[[#This Row],[Decay_Date_ISO]])))</f>
        <v/>
      </c>
    </row>
    <row r="2350" spans="1:22" x14ac:dyDescent="0.3">
      <c r="A2350" t="s">
        <v>10739</v>
      </c>
      <c r="B2350">
        <v>52306</v>
      </c>
      <c r="C2350" t="s">
        <v>10552</v>
      </c>
      <c r="D2350" t="s">
        <v>10740</v>
      </c>
      <c r="E2350" t="s">
        <v>10741</v>
      </c>
      <c r="F2350" t="s">
        <v>10742</v>
      </c>
      <c r="G2350" t="s">
        <v>25</v>
      </c>
      <c r="H2350" t="s">
        <v>26</v>
      </c>
      <c r="I2350" t="s">
        <v>10556</v>
      </c>
      <c r="J2350" t="s">
        <v>349</v>
      </c>
      <c r="K2350" t="s">
        <v>350</v>
      </c>
      <c r="L2350">
        <v>297</v>
      </c>
      <c r="M2350">
        <v>319</v>
      </c>
      <c r="N2350">
        <v>321</v>
      </c>
      <c r="O2350">
        <v>53.22</v>
      </c>
      <c r="P2350" t="s">
        <v>43</v>
      </c>
      <c r="Q2350" s="1">
        <v>44672</v>
      </c>
      <c r="S2350">
        <v>2022</v>
      </c>
      <c r="U2350" s="2">
        <f>IF(ISNUMBER(Starlink[[#This Row],[Launch_Date_ISO]]),Starlink[[#This Row],[Launch_Date_ISO]],DATEVALUE(Starlink[[#This Row],[Launch_Date_ISO]]))</f>
        <v>44672</v>
      </c>
      <c r="V2350" s="2" t="str">
        <f>IF(Starlink[[#This Row],[Decay_Date_ISO]]="","",IF(ISNUMBER(Starlink[[#This Row],[Decay_Date_ISO]]),Starlink[[#This Row],[Decay_Date_ISO]],DATEVALUE(Starlink[[#This Row],[Decay_Date_ISO]])))</f>
        <v/>
      </c>
    </row>
    <row r="2351" spans="1:22" x14ac:dyDescent="0.3">
      <c r="A2351" t="s">
        <v>10743</v>
      </c>
      <c r="B2351">
        <v>52307</v>
      </c>
      <c r="C2351" t="s">
        <v>10552</v>
      </c>
      <c r="D2351" t="s">
        <v>10744</v>
      </c>
      <c r="E2351" t="s">
        <v>10745</v>
      </c>
      <c r="F2351" t="s">
        <v>10746</v>
      </c>
      <c r="G2351" t="s">
        <v>25</v>
      </c>
      <c r="H2351" t="s">
        <v>26</v>
      </c>
      <c r="I2351" t="s">
        <v>10556</v>
      </c>
      <c r="J2351" t="s">
        <v>349</v>
      </c>
      <c r="K2351" t="s">
        <v>350</v>
      </c>
      <c r="L2351">
        <v>297</v>
      </c>
      <c r="M2351">
        <v>320</v>
      </c>
      <c r="N2351">
        <v>321</v>
      </c>
      <c r="O2351">
        <v>53.22</v>
      </c>
      <c r="P2351" t="s">
        <v>43</v>
      </c>
      <c r="Q2351" s="1">
        <v>44672</v>
      </c>
      <c r="S2351">
        <v>2022</v>
      </c>
      <c r="U2351" s="2">
        <f>IF(ISNUMBER(Starlink[[#This Row],[Launch_Date_ISO]]),Starlink[[#This Row],[Launch_Date_ISO]],DATEVALUE(Starlink[[#This Row],[Launch_Date_ISO]]))</f>
        <v>44672</v>
      </c>
      <c r="V2351" s="2" t="str">
        <f>IF(Starlink[[#This Row],[Decay_Date_ISO]]="","",IF(ISNUMBER(Starlink[[#This Row],[Decay_Date_ISO]]),Starlink[[#This Row],[Decay_Date_ISO]],DATEVALUE(Starlink[[#This Row],[Decay_Date_ISO]])))</f>
        <v/>
      </c>
    </row>
    <row r="2352" spans="1:22" x14ac:dyDescent="0.3">
      <c r="A2352" t="s">
        <v>10747</v>
      </c>
      <c r="B2352">
        <v>52308</v>
      </c>
      <c r="C2352" t="s">
        <v>10552</v>
      </c>
      <c r="D2352" t="s">
        <v>10748</v>
      </c>
      <c r="E2352" t="s">
        <v>10749</v>
      </c>
      <c r="F2352" t="s">
        <v>10750</v>
      </c>
      <c r="G2352" t="s">
        <v>25</v>
      </c>
      <c r="H2352" t="s">
        <v>26</v>
      </c>
      <c r="I2352" t="s">
        <v>10556</v>
      </c>
      <c r="J2352" t="s">
        <v>10751</v>
      </c>
      <c r="K2352" t="s">
        <v>29</v>
      </c>
      <c r="L2352">
        <v>297</v>
      </c>
      <c r="M2352">
        <v>320</v>
      </c>
      <c r="N2352">
        <v>320</v>
      </c>
      <c r="O2352">
        <v>53.22</v>
      </c>
      <c r="P2352" t="s">
        <v>43</v>
      </c>
      <c r="Q2352" s="1">
        <v>44672</v>
      </c>
      <c r="R2352" s="1">
        <v>45603</v>
      </c>
      <c r="S2352">
        <v>2022</v>
      </c>
      <c r="T2352">
        <v>2024</v>
      </c>
      <c r="U2352" s="2">
        <f>IF(ISNUMBER(Starlink[[#This Row],[Launch_Date_ISO]]),Starlink[[#This Row],[Launch_Date_ISO]],DATEVALUE(Starlink[[#This Row],[Launch_Date_ISO]]))</f>
        <v>44672</v>
      </c>
      <c r="V2352" s="2">
        <f>IF(Starlink[[#This Row],[Decay_Date_ISO]]="","",IF(ISNUMBER(Starlink[[#This Row],[Decay_Date_ISO]]),Starlink[[#This Row],[Decay_Date_ISO]],DATEVALUE(Starlink[[#This Row],[Decay_Date_ISO]])))</f>
        <v>45603</v>
      </c>
    </row>
    <row r="2353" spans="1:22" x14ac:dyDescent="0.3">
      <c r="A2353" t="s">
        <v>10752</v>
      </c>
      <c r="B2353">
        <v>52309</v>
      </c>
      <c r="C2353" t="s">
        <v>10552</v>
      </c>
      <c r="D2353" t="s">
        <v>10753</v>
      </c>
      <c r="E2353" t="s">
        <v>10754</v>
      </c>
      <c r="F2353" t="s">
        <v>10755</v>
      </c>
      <c r="G2353" t="s">
        <v>25</v>
      </c>
      <c r="H2353" t="s">
        <v>26</v>
      </c>
      <c r="I2353" t="s">
        <v>10556</v>
      </c>
      <c r="J2353" t="s">
        <v>349</v>
      </c>
      <c r="K2353" t="s">
        <v>350</v>
      </c>
      <c r="L2353">
        <v>297</v>
      </c>
      <c r="M2353">
        <v>319</v>
      </c>
      <c r="N2353">
        <v>322</v>
      </c>
      <c r="O2353">
        <v>53.22</v>
      </c>
      <c r="P2353" t="s">
        <v>43</v>
      </c>
      <c r="Q2353" s="1">
        <v>44672</v>
      </c>
      <c r="S2353">
        <v>2022</v>
      </c>
      <c r="U2353" s="2">
        <f>IF(ISNUMBER(Starlink[[#This Row],[Launch_Date_ISO]]),Starlink[[#This Row],[Launch_Date_ISO]],DATEVALUE(Starlink[[#This Row],[Launch_Date_ISO]]))</f>
        <v>44672</v>
      </c>
      <c r="V2353" s="2" t="str">
        <f>IF(Starlink[[#This Row],[Decay_Date_ISO]]="","",IF(ISNUMBER(Starlink[[#This Row],[Decay_Date_ISO]]),Starlink[[#This Row],[Decay_Date_ISO]],DATEVALUE(Starlink[[#This Row],[Decay_Date_ISO]])))</f>
        <v/>
      </c>
    </row>
    <row r="2354" spans="1:22" x14ac:dyDescent="0.3">
      <c r="A2354" t="s">
        <v>10756</v>
      </c>
      <c r="B2354">
        <v>52310</v>
      </c>
      <c r="C2354" t="s">
        <v>10552</v>
      </c>
      <c r="D2354" t="s">
        <v>10757</v>
      </c>
      <c r="E2354" t="s">
        <v>10758</v>
      </c>
      <c r="F2354" t="s">
        <v>10759</v>
      </c>
      <c r="G2354" t="s">
        <v>25</v>
      </c>
      <c r="H2354" t="s">
        <v>26</v>
      </c>
      <c r="I2354" t="s">
        <v>10556</v>
      </c>
      <c r="J2354" t="s">
        <v>349</v>
      </c>
      <c r="K2354" t="s">
        <v>350</v>
      </c>
      <c r="L2354">
        <v>297</v>
      </c>
      <c r="M2354">
        <v>319</v>
      </c>
      <c r="N2354">
        <v>321</v>
      </c>
      <c r="O2354">
        <v>53.22</v>
      </c>
      <c r="P2354" t="s">
        <v>43</v>
      </c>
      <c r="Q2354" s="1">
        <v>44672</v>
      </c>
      <c r="S2354">
        <v>2022</v>
      </c>
      <c r="U2354" s="2">
        <f>IF(ISNUMBER(Starlink[[#This Row],[Launch_Date_ISO]]),Starlink[[#This Row],[Launch_Date_ISO]],DATEVALUE(Starlink[[#This Row],[Launch_Date_ISO]]))</f>
        <v>44672</v>
      </c>
      <c r="V2354" s="2" t="str">
        <f>IF(Starlink[[#This Row],[Decay_Date_ISO]]="","",IF(ISNUMBER(Starlink[[#This Row],[Decay_Date_ISO]]),Starlink[[#This Row],[Decay_Date_ISO]],DATEVALUE(Starlink[[#This Row],[Decay_Date_ISO]])))</f>
        <v/>
      </c>
    </row>
    <row r="2355" spans="1:22" x14ac:dyDescent="0.3">
      <c r="A2355" t="s">
        <v>10760</v>
      </c>
      <c r="B2355">
        <v>52311</v>
      </c>
      <c r="C2355" t="s">
        <v>10552</v>
      </c>
      <c r="D2355" t="s">
        <v>10761</v>
      </c>
      <c r="E2355" t="s">
        <v>10762</v>
      </c>
      <c r="F2355" t="s">
        <v>10763</v>
      </c>
      <c r="G2355" t="s">
        <v>25</v>
      </c>
      <c r="H2355" t="s">
        <v>26</v>
      </c>
      <c r="I2355" t="s">
        <v>10556</v>
      </c>
      <c r="J2355" t="s">
        <v>349</v>
      </c>
      <c r="K2355" t="s">
        <v>350</v>
      </c>
      <c r="L2355">
        <v>297</v>
      </c>
      <c r="M2355">
        <v>319</v>
      </c>
      <c r="N2355">
        <v>321</v>
      </c>
      <c r="O2355">
        <v>53.22</v>
      </c>
      <c r="P2355" t="s">
        <v>43</v>
      </c>
      <c r="Q2355" s="1">
        <v>44672</v>
      </c>
      <c r="S2355">
        <v>2022</v>
      </c>
      <c r="U2355" s="2">
        <f>IF(ISNUMBER(Starlink[[#This Row],[Launch_Date_ISO]]),Starlink[[#This Row],[Launch_Date_ISO]],DATEVALUE(Starlink[[#This Row],[Launch_Date_ISO]]))</f>
        <v>44672</v>
      </c>
      <c r="V2355" s="2" t="str">
        <f>IF(Starlink[[#This Row],[Decay_Date_ISO]]="","",IF(ISNUMBER(Starlink[[#This Row],[Decay_Date_ISO]]),Starlink[[#This Row],[Decay_Date_ISO]],DATEVALUE(Starlink[[#This Row],[Decay_Date_ISO]])))</f>
        <v/>
      </c>
    </row>
    <row r="2356" spans="1:22" x14ac:dyDescent="0.3">
      <c r="A2356" t="s">
        <v>10764</v>
      </c>
      <c r="B2356">
        <v>52312</v>
      </c>
      <c r="C2356" t="s">
        <v>10552</v>
      </c>
      <c r="D2356" t="s">
        <v>10765</v>
      </c>
      <c r="E2356" t="s">
        <v>10766</v>
      </c>
      <c r="F2356" t="s">
        <v>10767</v>
      </c>
      <c r="G2356" t="s">
        <v>25</v>
      </c>
      <c r="H2356" t="s">
        <v>26</v>
      </c>
      <c r="I2356" t="s">
        <v>10556</v>
      </c>
      <c r="J2356" t="s">
        <v>349</v>
      </c>
      <c r="K2356" t="s">
        <v>350</v>
      </c>
      <c r="L2356">
        <v>297</v>
      </c>
      <c r="M2356">
        <v>319</v>
      </c>
      <c r="N2356">
        <v>321</v>
      </c>
      <c r="O2356">
        <v>53.22</v>
      </c>
      <c r="P2356" t="s">
        <v>43</v>
      </c>
      <c r="Q2356" s="1">
        <v>44672</v>
      </c>
      <c r="S2356">
        <v>2022</v>
      </c>
      <c r="U2356" s="2">
        <f>IF(ISNUMBER(Starlink[[#This Row],[Launch_Date_ISO]]),Starlink[[#This Row],[Launch_Date_ISO]],DATEVALUE(Starlink[[#This Row],[Launch_Date_ISO]]))</f>
        <v>44672</v>
      </c>
      <c r="V2356" s="2" t="str">
        <f>IF(Starlink[[#This Row],[Decay_Date_ISO]]="","",IF(ISNUMBER(Starlink[[#This Row],[Decay_Date_ISO]]),Starlink[[#This Row],[Decay_Date_ISO]],DATEVALUE(Starlink[[#This Row],[Decay_Date_ISO]])))</f>
        <v/>
      </c>
    </row>
    <row r="2357" spans="1:22" x14ac:dyDescent="0.3">
      <c r="A2357" t="s">
        <v>10768</v>
      </c>
      <c r="B2357">
        <v>52313</v>
      </c>
      <c r="C2357" t="s">
        <v>10552</v>
      </c>
      <c r="D2357" t="s">
        <v>10769</v>
      </c>
      <c r="E2357" t="s">
        <v>10770</v>
      </c>
      <c r="F2357" t="s">
        <v>10771</v>
      </c>
      <c r="G2357" t="s">
        <v>25</v>
      </c>
      <c r="H2357" t="s">
        <v>26</v>
      </c>
      <c r="I2357" t="s">
        <v>10556</v>
      </c>
      <c r="J2357" t="s">
        <v>349</v>
      </c>
      <c r="K2357" t="s">
        <v>350</v>
      </c>
      <c r="L2357">
        <v>297</v>
      </c>
      <c r="M2357">
        <v>320</v>
      </c>
      <c r="N2357">
        <v>320</v>
      </c>
      <c r="O2357">
        <v>53.22</v>
      </c>
      <c r="P2357" t="s">
        <v>43</v>
      </c>
      <c r="Q2357" s="1">
        <v>44672</v>
      </c>
      <c r="S2357">
        <v>2022</v>
      </c>
      <c r="U2357" s="2">
        <f>IF(ISNUMBER(Starlink[[#This Row],[Launch_Date_ISO]]),Starlink[[#This Row],[Launch_Date_ISO]],DATEVALUE(Starlink[[#This Row],[Launch_Date_ISO]]))</f>
        <v>44672</v>
      </c>
      <c r="V2357" s="2" t="str">
        <f>IF(Starlink[[#This Row],[Decay_Date_ISO]]="","",IF(ISNUMBER(Starlink[[#This Row],[Decay_Date_ISO]]),Starlink[[#This Row],[Decay_Date_ISO]],DATEVALUE(Starlink[[#This Row],[Decay_Date_ISO]])))</f>
        <v/>
      </c>
    </row>
    <row r="2358" spans="1:22" x14ac:dyDescent="0.3">
      <c r="A2358" t="s">
        <v>10772</v>
      </c>
      <c r="B2358">
        <v>52331</v>
      </c>
      <c r="C2358" t="s">
        <v>10773</v>
      </c>
      <c r="D2358" t="s">
        <v>10774</v>
      </c>
      <c r="E2358" t="s">
        <v>10775</v>
      </c>
      <c r="F2358" t="s">
        <v>10776</v>
      </c>
      <c r="G2358" t="s">
        <v>25</v>
      </c>
      <c r="H2358" t="s">
        <v>26</v>
      </c>
      <c r="I2358" t="s">
        <v>10777</v>
      </c>
      <c r="J2358" t="s">
        <v>349</v>
      </c>
      <c r="K2358" t="s">
        <v>350</v>
      </c>
      <c r="L2358">
        <v>297</v>
      </c>
      <c r="M2358">
        <v>303</v>
      </c>
      <c r="N2358">
        <v>316</v>
      </c>
      <c r="O2358">
        <v>53.21</v>
      </c>
      <c r="P2358" t="s">
        <v>43</v>
      </c>
      <c r="Q2358" s="1">
        <v>44680</v>
      </c>
      <c r="S2358">
        <v>2022</v>
      </c>
      <c r="U2358" s="2">
        <f>IF(ISNUMBER(Starlink[[#This Row],[Launch_Date_ISO]]),Starlink[[#This Row],[Launch_Date_ISO]],DATEVALUE(Starlink[[#This Row],[Launch_Date_ISO]]))</f>
        <v>44680</v>
      </c>
      <c r="V2358" s="2" t="str">
        <f>IF(Starlink[[#This Row],[Decay_Date_ISO]]="","",IF(ISNUMBER(Starlink[[#This Row],[Decay_Date_ISO]]),Starlink[[#This Row],[Decay_Date_ISO]],DATEVALUE(Starlink[[#This Row],[Decay_Date_ISO]])))</f>
        <v/>
      </c>
    </row>
    <row r="2359" spans="1:22" x14ac:dyDescent="0.3">
      <c r="A2359" t="s">
        <v>10778</v>
      </c>
      <c r="B2359">
        <v>52332</v>
      </c>
      <c r="C2359" t="s">
        <v>10773</v>
      </c>
      <c r="D2359" t="s">
        <v>10779</v>
      </c>
      <c r="E2359" t="s">
        <v>10780</v>
      </c>
      <c r="F2359" t="s">
        <v>10781</v>
      </c>
      <c r="G2359" t="s">
        <v>25</v>
      </c>
      <c r="H2359" t="s">
        <v>26</v>
      </c>
      <c r="I2359" t="s">
        <v>10777</v>
      </c>
      <c r="J2359" t="s">
        <v>349</v>
      </c>
      <c r="K2359" t="s">
        <v>350</v>
      </c>
      <c r="L2359">
        <v>297</v>
      </c>
      <c r="M2359">
        <v>303</v>
      </c>
      <c r="N2359">
        <v>316</v>
      </c>
      <c r="O2359">
        <v>53.21</v>
      </c>
      <c r="P2359" t="s">
        <v>43</v>
      </c>
      <c r="Q2359" s="1">
        <v>44680</v>
      </c>
      <c r="S2359">
        <v>2022</v>
      </c>
      <c r="U2359" s="2">
        <f>IF(ISNUMBER(Starlink[[#This Row],[Launch_Date_ISO]]),Starlink[[#This Row],[Launch_Date_ISO]],DATEVALUE(Starlink[[#This Row],[Launch_Date_ISO]]))</f>
        <v>44680</v>
      </c>
      <c r="V2359" s="2" t="str">
        <f>IF(Starlink[[#This Row],[Decay_Date_ISO]]="","",IF(ISNUMBER(Starlink[[#This Row],[Decay_Date_ISO]]),Starlink[[#This Row],[Decay_Date_ISO]],DATEVALUE(Starlink[[#This Row],[Decay_Date_ISO]])))</f>
        <v/>
      </c>
    </row>
    <row r="2360" spans="1:22" x14ac:dyDescent="0.3">
      <c r="A2360" t="s">
        <v>10782</v>
      </c>
      <c r="B2360">
        <v>52333</v>
      </c>
      <c r="C2360" t="s">
        <v>10773</v>
      </c>
      <c r="D2360" t="s">
        <v>10783</v>
      </c>
      <c r="E2360" t="s">
        <v>10784</v>
      </c>
      <c r="F2360" t="s">
        <v>10785</v>
      </c>
      <c r="G2360" t="s">
        <v>25</v>
      </c>
      <c r="H2360" t="s">
        <v>26</v>
      </c>
      <c r="I2360" t="s">
        <v>10777</v>
      </c>
      <c r="J2360" t="s">
        <v>349</v>
      </c>
      <c r="K2360" t="s">
        <v>350</v>
      </c>
      <c r="L2360">
        <v>297</v>
      </c>
      <c r="M2360">
        <v>303</v>
      </c>
      <c r="N2360">
        <v>316</v>
      </c>
      <c r="O2360">
        <v>53.21</v>
      </c>
      <c r="P2360" t="s">
        <v>43</v>
      </c>
      <c r="Q2360" s="1">
        <v>44680</v>
      </c>
      <c r="S2360">
        <v>2022</v>
      </c>
      <c r="U2360" s="2">
        <f>IF(ISNUMBER(Starlink[[#This Row],[Launch_Date_ISO]]),Starlink[[#This Row],[Launch_Date_ISO]],DATEVALUE(Starlink[[#This Row],[Launch_Date_ISO]]))</f>
        <v>44680</v>
      </c>
      <c r="V2360" s="2" t="str">
        <f>IF(Starlink[[#This Row],[Decay_Date_ISO]]="","",IF(ISNUMBER(Starlink[[#This Row],[Decay_Date_ISO]]),Starlink[[#This Row],[Decay_Date_ISO]],DATEVALUE(Starlink[[#This Row],[Decay_Date_ISO]])))</f>
        <v/>
      </c>
    </row>
    <row r="2361" spans="1:22" x14ac:dyDescent="0.3">
      <c r="A2361" t="s">
        <v>10786</v>
      </c>
      <c r="B2361">
        <v>52334</v>
      </c>
      <c r="C2361" t="s">
        <v>10773</v>
      </c>
      <c r="D2361" t="s">
        <v>10787</v>
      </c>
      <c r="E2361" t="s">
        <v>10788</v>
      </c>
      <c r="F2361" t="s">
        <v>10789</v>
      </c>
      <c r="G2361" t="s">
        <v>25</v>
      </c>
      <c r="H2361" t="s">
        <v>26</v>
      </c>
      <c r="I2361" t="s">
        <v>10777</v>
      </c>
      <c r="J2361" t="s">
        <v>349</v>
      </c>
      <c r="K2361" t="s">
        <v>350</v>
      </c>
      <c r="L2361">
        <v>297</v>
      </c>
      <c r="M2361">
        <v>303</v>
      </c>
      <c r="N2361">
        <v>316</v>
      </c>
      <c r="O2361">
        <v>53.21</v>
      </c>
      <c r="P2361" t="s">
        <v>43</v>
      </c>
      <c r="Q2361" s="1">
        <v>44680</v>
      </c>
      <c r="S2361">
        <v>2022</v>
      </c>
      <c r="U2361" s="2">
        <f>IF(ISNUMBER(Starlink[[#This Row],[Launch_Date_ISO]]),Starlink[[#This Row],[Launch_Date_ISO]],DATEVALUE(Starlink[[#This Row],[Launch_Date_ISO]]))</f>
        <v>44680</v>
      </c>
      <c r="V2361" s="2" t="str">
        <f>IF(Starlink[[#This Row],[Decay_Date_ISO]]="","",IF(ISNUMBER(Starlink[[#This Row],[Decay_Date_ISO]]),Starlink[[#This Row],[Decay_Date_ISO]],DATEVALUE(Starlink[[#This Row],[Decay_Date_ISO]])))</f>
        <v/>
      </c>
    </row>
    <row r="2362" spans="1:22" x14ac:dyDescent="0.3">
      <c r="A2362" t="s">
        <v>10790</v>
      </c>
      <c r="B2362">
        <v>52335</v>
      </c>
      <c r="C2362" t="s">
        <v>10773</v>
      </c>
      <c r="D2362" t="s">
        <v>10791</v>
      </c>
      <c r="E2362" t="s">
        <v>10792</v>
      </c>
      <c r="F2362" t="s">
        <v>10793</v>
      </c>
      <c r="G2362" t="s">
        <v>25</v>
      </c>
      <c r="H2362" t="s">
        <v>26</v>
      </c>
      <c r="I2362" t="s">
        <v>10777</v>
      </c>
      <c r="J2362" t="s">
        <v>349</v>
      </c>
      <c r="K2362" t="s">
        <v>350</v>
      </c>
      <c r="L2362">
        <v>297</v>
      </c>
      <c r="M2362">
        <v>303</v>
      </c>
      <c r="N2362">
        <v>316</v>
      </c>
      <c r="O2362">
        <v>53.21</v>
      </c>
      <c r="P2362" t="s">
        <v>43</v>
      </c>
      <c r="Q2362" s="1">
        <v>44680</v>
      </c>
      <c r="S2362">
        <v>2022</v>
      </c>
      <c r="U2362" s="2">
        <f>IF(ISNUMBER(Starlink[[#This Row],[Launch_Date_ISO]]),Starlink[[#This Row],[Launch_Date_ISO]],DATEVALUE(Starlink[[#This Row],[Launch_Date_ISO]]))</f>
        <v>44680</v>
      </c>
      <c r="V2362" s="2" t="str">
        <f>IF(Starlink[[#This Row],[Decay_Date_ISO]]="","",IF(ISNUMBER(Starlink[[#This Row],[Decay_Date_ISO]]),Starlink[[#This Row],[Decay_Date_ISO]],DATEVALUE(Starlink[[#This Row],[Decay_Date_ISO]])))</f>
        <v/>
      </c>
    </row>
    <row r="2363" spans="1:22" x14ac:dyDescent="0.3">
      <c r="A2363" t="s">
        <v>10794</v>
      </c>
      <c r="B2363">
        <v>52336</v>
      </c>
      <c r="C2363" t="s">
        <v>10773</v>
      </c>
      <c r="D2363" t="s">
        <v>10795</v>
      </c>
      <c r="E2363" t="s">
        <v>10796</v>
      </c>
      <c r="F2363" t="s">
        <v>10797</v>
      </c>
      <c r="G2363" t="s">
        <v>25</v>
      </c>
      <c r="H2363" t="s">
        <v>26</v>
      </c>
      <c r="I2363" t="s">
        <v>10777</v>
      </c>
      <c r="J2363" t="s">
        <v>349</v>
      </c>
      <c r="K2363" t="s">
        <v>350</v>
      </c>
      <c r="L2363">
        <v>297</v>
      </c>
      <c r="M2363">
        <v>303</v>
      </c>
      <c r="N2363">
        <v>316</v>
      </c>
      <c r="O2363">
        <v>53.21</v>
      </c>
      <c r="P2363" t="s">
        <v>43</v>
      </c>
      <c r="Q2363" s="1">
        <v>44680</v>
      </c>
      <c r="S2363">
        <v>2022</v>
      </c>
      <c r="U2363" s="2">
        <f>IF(ISNUMBER(Starlink[[#This Row],[Launch_Date_ISO]]),Starlink[[#This Row],[Launch_Date_ISO]],DATEVALUE(Starlink[[#This Row],[Launch_Date_ISO]]))</f>
        <v>44680</v>
      </c>
      <c r="V2363" s="2" t="str">
        <f>IF(Starlink[[#This Row],[Decay_Date_ISO]]="","",IF(ISNUMBER(Starlink[[#This Row],[Decay_Date_ISO]]),Starlink[[#This Row],[Decay_Date_ISO]],DATEVALUE(Starlink[[#This Row],[Decay_Date_ISO]])))</f>
        <v/>
      </c>
    </row>
    <row r="2364" spans="1:22" x14ac:dyDescent="0.3">
      <c r="A2364" t="s">
        <v>10798</v>
      </c>
      <c r="B2364">
        <v>52337</v>
      </c>
      <c r="C2364" t="s">
        <v>10773</v>
      </c>
      <c r="D2364" t="s">
        <v>10799</v>
      </c>
      <c r="E2364" t="s">
        <v>10800</v>
      </c>
      <c r="F2364" t="s">
        <v>10801</v>
      </c>
      <c r="G2364" t="s">
        <v>25</v>
      </c>
      <c r="H2364" t="s">
        <v>26</v>
      </c>
      <c r="I2364" t="s">
        <v>10777</v>
      </c>
      <c r="J2364" t="s">
        <v>349</v>
      </c>
      <c r="K2364" t="s">
        <v>350</v>
      </c>
      <c r="L2364">
        <v>297</v>
      </c>
      <c r="M2364">
        <v>303</v>
      </c>
      <c r="N2364">
        <v>316</v>
      </c>
      <c r="O2364">
        <v>53.21</v>
      </c>
      <c r="P2364" t="s">
        <v>43</v>
      </c>
      <c r="Q2364" s="1">
        <v>44680</v>
      </c>
      <c r="S2364">
        <v>2022</v>
      </c>
      <c r="U2364" s="2">
        <f>IF(ISNUMBER(Starlink[[#This Row],[Launch_Date_ISO]]),Starlink[[#This Row],[Launch_Date_ISO]],DATEVALUE(Starlink[[#This Row],[Launch_Date_ISO]]))</f>
        <v>44680</v>
      </c>
      <c r="V2364" s="2" t="str">
        <f>IF(Starlink[[#This Row],[Decay_Date_ISO]]="","",IF(ISNUMBER(Starlink[[#This Row],[Decay_Date_ISO]]),Starlink[[#This Row],[Decay_Date_ISO]],DATEVALUE(Starlink[[#This Row],[Decay_Date_ISO]])))</f>
        <v/>
      </c>
    </row>
    <row r="2365" spans="1:22" x14ac:dyDescent="0.3">
      <c r="A2365" t="s">
        <v>10802</v>
      </c>
      <c r="B2365">
        <v>52338</v>
      </c>
      <c r="C2365" t="s">
        <v>10773</v>
      </c>
      <c r="D2365" t="s">
        <v>10803</v>
      </c>
      <c r="E2365" t="s">
        <v>10804</v>
      </c>
      <c r="F2365" t="s">
        <v>10805</v>
      </c>
      <c r="G2365" t="s">
        <v>25</v>
      </c>
      <c r="H2365" t="s">
        <v>26</v>
      </c>
      <c r="I2365" t="s">
        <v>10777</v>
      </c>
      <c r="J2365" t="s">
        <v>10806</v>
      </c>
      <c r="K2365" t="s">
        <v>29</v>
      </c>
      <c r="L2365">
        <v>297</v>
      </c>
      <c r="M2365">
        <v>303</v>
      </c>
      <c r="N2365">
        <v>316</v>
      </c>
      <c r="O2365">
        <v>53.21</v>
      </c>
      <c r="P2365" t="s">
        <v>43</v>
      </c>
      <c r="Q2365" s="1">
        <v>44680</v>
      </c>
      <c r="R2365" s="1">
        <v>45735</v>
      </c>
      <c r="S2365">
        <v>2022</v>
      </c>
      <c r="T2365">
        <v>2025</v>
      </c>
      <c r="U2365" s="2">
        <f>IF(ISNUMBER(Starlink[[#This Row],[Launch_Date_ISO]]),Starlink[[#This Row],[Launch_Date_ISO]],DATEVALUE(Starlink[[#This Row],[Launch_Date_ISO]]))</f>
        <v>44680</v>
      </c>
      <c r="V2365" s="2">
        <f>IF(Starlink[[#This Row],[Decay_Date_ISO]]="","",IF(ISNUMBER(Starlink[[#This Row],[Decay_Date_ISO]]),Starlink[[#This Row],[Decay_Date_ISO]],DATEVALUE(Starlink[[#This Row],[Decay_Date_ISO]])))</f>
        <v>45735</v>
      </c>
    </row>
    <row r="2366" spans="1:22" x14ac:dyDescent="0.3">
      <c r="A2366" t="s">
        <v>10807</v>
      </c>
      <c r="B2366">
        <v>52339</v>
      </c>
      <c r="C2366" t="s">
        <v>10773</v>
      </c>
      <c r="D2366" t="s">
        <v>10808</v>
      </c>
      <c r="E2366" t="s">
        <v>10809</v>
      </c>
      <c r="F2366" t="s">
        <v>10810</v>
      </c>
      <c r="G2366" t="s">
        <v>25</v>
      </c>
      <c r="H2366" t="s">
        <v>26</v>
      </c>
      <c r="I2366" t="s">
        <v>10777</v>
      </c>
      <c r="J2366" t="s">
        <v>349</v>
      </c>
      <c r="K2366" t="s">
        <v>350</v>
      </c>
      <c r="L2366">
        <v>297</v>
      </c>
      <c r="M2366">
        <v>303</v>
      </c>
      <c r="N2366">
        <v>316</v>
      </c>
      <c r="O2366">
        <v>53.21</v>
      </c>
      <c r="P2366" t="s">
        <v>43</v>
      </c>
      <c r="Q2366" s="1">
        <v>44680</v>
      </c>
      <c r="S2366">
        <v>2022</v>
      </c>
      <c r="U2366" s="2">
        <f>IF(ISNUMBER(Starlink[[#This Row],[Launch_Date_ISO]]),Starlink[[#This Row],[Launch_Date_ISO]],DATEVALUE(Starlink[[#This Row],[Launch_Date_ISO]]))</f>
        <v>44680</v>
      </c>
      <c r="V2366" s="2" t="str">
        <f>IF(Starlink[[#This Row],[Decay_Date_ISO]]="","",IF(ISNUMBER(Starlink[[#This Row],[Decay_Date_ISO]]),Starlink[[#This Row],[Decay_Date_ISO]],DATEVALUE(Starlink[[#This Row],[Decay_Date_ISO]])))</f>
        <v/>
      </c>
    </row>
    <row r="2367" spans="1:22" x14ac:dyDescent="0.3">
      <c r="A2367" t="s">
        <v>10811</v>
      </c>
      <c r="B2367">
        <v>52340</v>
      </c>
      <c r="C2367" t="s">
        <v>10773</v>
      </c>
      <c r="D2367" t="s">
        <v>10812</v>
      </c>
      <c r="E2367" t="s">
        <v>10813</v>
      </c>
      <c r="F2367" t="s">
        <v>10814</v>
      </c>
      <c r="G2367" t="s">
        <v>25</v>
      </c>
      <c r="H2367" t="s">
        <v>26</v>
      </c>
      <c r="I2367" t="s">
        <v>10777</v>
      </c>
      <c r="J2367" t="s">
        <v>349</v>
      </c>
      <c r="K2367" t="s">
        <v>350</v>
      </c>
      <c r="L2367">
        <v>297</v>
      </c>
      <c r="M2367">
        <v>303</v>
      </c>
      <c r="N2367">
        <v>316</v>
      </c>
      <c r="O2367">
        <v>53.21</v>
      </c>
      <c r="P2367" t="s">
        <v>43</v>
      </c>
      <c r="Q2367" s="1">
        <v>44680</v>
      </c>
      <c r="S2367">
        <v>2022</v>
      </c>
      <c r="U2367" s="2">
        <f>IF(ISNUMBER(Starlink[[#This Row],[Launch_Date_ISO]]),Starlink[[#This Row],[Launch_Date_ISO]],DATEVALUE(Starlink[[#This Row],[Launch_Date_ISO]]))</f>
        <v>44680</v>
      </c>
      <c r="V2367" s="2" t="str">
        <f>IF(Starlink[[#This Row],[Decay_Date_ISO]]="","",IF(ISNUMBER(Starlink[[#This Row],[Decay_Date_ISO]]),Starlink[[#This Row],[Decay_Date_ISO]],DATEVALUE(Starlink[[#This Row],[Decay_Date_ISO]])))</f>
        <v/>
      </c>
    </row>
    <row r="2368" spans="1:22" x14ac:dyDescent="0.3">
      <c r="A2368" t="s">
        <v>10815</v>
      </c>
      <c r="B2368">
        <v>52341</v>
      </c>
      <c r="C2368" t="s">
        <v>10773</v>
      </c>
      <c r="D2368" t="s">
        <v>10816</v>
      </c>
      <c r="E2368" t="s">
        <v>10817</v>
      </c>
      <c r="F2368" t="s">
        <v>10818</v>
      </c>
      <c r="G2368" t="s">
        <v>25</v>
      </c>
      <c r="H2368" t="s">
        <v>26</v>
      </c>
      <c r="I2368" t="s">
        <v>10777</v>
      </c>
      <c r="J2368" t="s">
        <v>349</v>
      </c>
      <c r="K2368" t="s">
        <v>350</v>
      </c>
      <c r="L2368">
        <v>297</v>
      </c>
      <c r="M2368">
        <v>303</v>
      </c>
      <c r="N2368">
        <v>316</v>
      </c>
      <c r="O2368">
        <v>53.21</v>
      </c>
      <c r="P2368" t="s">
        <v>43</v>
      </c>
      <c r="Q2368" s="1">
        <v>44680</v>
      </c>
      <c r="S2368">
        <v>2022</v>
      </c>
      <c r="U2368" s="2">
        <f>IF(ISNUMBER(Starlink[[#This Row],[Launch_Date_ISO]]),Starlink[[#This Row],[Launch_Date_ISO]],DATEVALUE(Starlink[[#This Row],[Launch_Date_ISO]]))</f>
        <v>44680</v>
      </c>
      <c r="V2368" s="2" t="str">
        <f>IF(Starlink[[#This Row],[Decay_Date_ISO]]="","",IF(ISNUMBER(Starlink[[#This Row],[Decay_Date_ISO]]),Starlink[[#This Row],[Decay_Date_ISO]],DATEVALUE(Starlink[[#This Row],[Decay_Date_ISO]])))</f>
        <v/>
      </c>
    </row>
    <row r="2369" spans="1:22" x14ac:dyDescent="0.3">
      <c r="A2369" t="s">
        <v>10819</v>
      </c>
      <c r="B2369">
        <v>52342</v>
      </c>
      <c r="C2369" t="s">
        <v>10773</v>
      </c>
      <c r="D2369" t="s">
        <v>10820</v>
      </c>
      <c r="E2369" t="s">
        <v>10821</v>
      </c>
      <c r="F2369" t="s">
        <v>10822</v>
      </c>
      <c r="G2369" t="s">
        <v>25</v>
      </c>
      <c r="H2369" t="s">
        <v>26</v>
      </c>
      <c r="I2369" t="s">
        <v>10777</v>
      </c>
      <c r="J2369" t="s">
        <v>349</v>
      </c>
      <c r="K2369" t="s">
        <v>350</v>
      </c>
      <c r="L2369">
        <v>297</v>
      </c>
      <c r="M2369">
        <v>303</v>
      </c>
      <c r="N2369">
        <v>316</v>
      </c>
      <c r="O2369">
        <v>53.21</v>
      </c>
      <c r="P2369" t="s">
        <v>43</v>
      </c>
      <c r="Q2369" s="1">
        <v>44680</v>
      </c>
      <c r="S2369">
        <v>2022</v>
      </c>
      <c r="U2369" s="2">
        <f>IF(ISNUMBER(Starlink[[#This Row],[Launch_Date_ISO]]),Starlink[[#This Row],[Launch_Date_ISO]],DATEVALUE(Starlink[[#This Row],[Launch_Date_ISO]]))</f>
        <v>44680</v>
      </c>
      <c r="V2369" s="2" t="str">
        <f>IF(Starlink[[#This Row],[Decay_Date_ISO]]="","",IF(ISNUMBER(Starlink[[#This Row],[Decay_Date_ISO]]),Starlink[[#This Row],[Decay_Date_ISO]],DATEVALUE(Starlink[[#This Row],[Decay_Date_ISO]])))</f>
        <v/>
      </c>
    </row>
    <row r="2370" spans="1:22" x14ac:dyDescent="0.3">
      <c r="A2370" t="s">
        <v>10823</v>
      </c>
      <c r="B2370">
        <v>52343</v>
      </c>
      <c r="C2370" t="s">
        <v>10773</v>
      </c>
      <c r="D2370" t="s">
        <v>10824</v>
      </c>
      <c r="E2370" t="s">
        <v>10825</v>
      </c>
      <c r="F2370" t="s">
        <v>10826</v>
      </c>
      <c r="G2370" t="s">
        <v>25</v>
      </c>
      <c r="H2370" t="s">
        <v>26</v>
      </c>
      <c r="I2370" t="s">
        <v>10777</v>
      </c>
      <c r="J2370" t="s">
        <v>349</v>
      </c>
      <c r="K2370" t="s">
        <v>350</v>
      </c>
      <c r="L2370">
        <v>297</v>
      </c>
      <c r="M2370">
        <v>303</v>
      </c>
      <c r="N2370">
        <v>316</v>
      </c>
      <c r="O2370">
        <v>53.21</v>
      </c>
      <c r="P2370" t="s">
        <v>43</v>
      </c>
      <c r="Q2370" s="1">
        <v>44680</v>
      </c>
      <c r="S2370">
        <v>2022</v>
      </c>
      <c r="U2370" s="2">
        <f>IF(ISNUMBER(Starlink[[#This Row],[Launch_Date_ISO]]),Starlink[[#This Row],[Launch_Date_ISO]],DATEVALUE(Starlink[[#This Row],[Launch_Date_ISO]]))</f>
        <v>44680</v>
      </c>
      <c r="V2370" s="2" t="str">
        <f>IF(Starlink[[#This Row],[Decay_Date_ISO]]="","",IF(ISNUMBER(Starlink[[#This Row],[Decay_Date_ISO]]),Starlink[[#This Row],[Decay_Date_ISO]],DATEVALUE(Starlink[[#This Row],[Decay_Date_ISO]])))</f>
        <v/>
      </c>
    </row>
    <row r="2371" spans="1:22" x14ac:dyDescent="0.3">
      <c r="A2371" t="s">
        <v>10827</v>
      </c>
      <c r="B2371">
        <v>52344</v>
      </c>
      <c r="C2371" t="s">
        <v>10773</v>
      </c>
      <c r="D2371" t="s">
        <v>10828</v>
      </c>
      <c r="E2371" t="s">
        <v>10829</v>
      </c>
      <c r="F2371" t="s">
        <v>10830</v>
      </c>
      <c r="G2371" t="s">
        <v>25</v>
      </c>
      <c r="H2371" t="s">
        <v>26</v>
      </c>
      <c r="I2371" t="s">
        <v>10777</v>
      </c>
      <c r="J2371" t="s">
        <v>349</v>
      </c>
      <c r="K2371" t="s">
        <v>350</v>
      </c>
      <c r="L2371">
        <v>297</v>
      </c>
      <c r="M2371">
        <v>303</v>
      </c>
      <c r="N2371">
        <v>316</v>
      </c>
      <c r="O2371">
        <v>53.21</v>
      </c>
      <c r="P2371" t="s">
        <v>43</v>
      </c>
      <c r="Q2371" s="1">
        <v>44680</v>
      </c>
      <c r="S2371">
        <v>2022</v>
      </c>
      <c r="U2371" s="2">
        <f>IF(ISNUMBER(Starlink[[#This Row],[Launch_Date_ISO]]),Starlink[[#This Row],[Launch_Date_ISO]],DATEVALUE(Starlink[[#This Row],[Launch_Date_ISO]]))</f>
        <v>44680</v>
      </c>
      <c r="V2371" s="2" t="str">
        <f>IF(Starlink[[#This Row],[Decay_Date_ISO]]="","",IF(ISNUMBER(Starlink[[#This Row],[Decay_Date_ISO]]),Starlink[[#This Row],[Decay_Date_ISO]],DATEVALUE(Starlink[[#This Row],[Decay_Date_ISO]])))</f>
        <v/>
      </c>
    </row>
    <row r="2372" spans="1:22" x14ac:dyDescent="0.3">
      <c r="A2372" t="s">
        <v>10831</v>
      </c>
      <c r="B2372">
        <v>52345</v>
      </c>
      <c r="C2372" t="s">
        <v>10773</v>
      </c>
      <c r="D2372" t="s">
        <v>10832</v>
      </c>
      <c r="E2372" t="s">
        <v>10833</v>
      </c>
      <c r="F2372" t="s">
        <v>10834</v>
      </c>
      <c r="G2372" t="s">
        <v>25</v>
      </c>
      <c r="H2372" t="s">
        <v>26</v>
      </c>
      <c r="I2372" t="s">
        <v>10777</v>
      </c>
      <c r="J2372" t="s">
        <v>349</v>
      </c>
      <c r="K2372" t="s">
        <v>350</v>
      </c>
      <c r="L2372">
        <v>297</v>
      </c>
      <c r="M2372">
        <v>303</v>
      </c>
      <c r="N2372">
        <v>316</v>
      </c>
      <c r="O2372">
        <v>53.21</v>
      </c>
      <c r="P2372" t="s">
        <v>43</v>
      </c>
      <c r="Q2372" s="1">
        <v>44680</v>
      </c>
      <c r="S2372">
        <v>2022</v>
      </c>
      <c r="U2372" s="2">
        <f>IF(ISNUMBER(Starlink[[#This Row],[Launch_Date_ISO]]),Starlink[[#This Row],[Launch_Date_ISO]],DATEVALUE(Starlink[[#This Row],[Launch_Date_ISO]]))</f>
        <v>44680</v>
      </c>
      <c r="V2372" s="2" t="str">
        <f>IF(Starlink[[#This Row],[Decay_Date_ISO]]="","",IF(ISNUMBER(Starlink[[#This Row],[Decay_Date_ISO]]),Starlink[[#This Row],[Decay_Date_ISO]],DATEVALUE(Starlink[[#This Row],[Decay_Date_ISO]])))</f>
        <v/>
      </c>
    </row>
    <row r="2373" spans="1:22" x14ac:dyDescent="0.3">
      <c r="A2373" t="s">
        <v>10835</v>
      </c>
      <c r="B2373">
        <v>52346</v>
      </c>
      <c r="C2373" t="s">
        <v>10773</v>
      </c>
      <c r="D2373" t="s">
        <v>10836</v>
      </c>
      <c r="E2373" t="s">
        <v>10837</v>
      </c>
      <c r="F2373" t="s">
        <v>10838</v>
      </c>
      <c r="G2373" t="s">
        <v>25</v>
      </c>
      <c r="H2373" t="s">
        <v>26</v>
      </c>
      <c r="I2373" t="s">
        <v>10777</v>
      </c>
      <c r="J2373" t="s">
        <v>349</v>
      </c>
      <c r="K2373" t="s">
        <v>350</v>
      </c>
      <c r="L2373">
        <v>297</v>
      </c>
      <c r="M2373">
        <v>303</v>
      </c>
      <c r="N2373">
        <v>316</v>
      </c>
      <c r="O2373">
        <v>53.21</v>
      </c>
      <c r="P2373" t="s">
        <v>43</v>
      </c>
      <c r="Q2373" s="1">
        <v>44680</v>
      </c>
      <c r="S2373">
        <v>2022</v>
      </c>
      <c r="U2373" s="2">
        <f>IF(ISNUMBER(Starlink[[#This Row],[Launch_Date_ISO]]),Starlink[[#This Row],[Launch_Date_ISO]],DATEVALUE(Starlink[[#This Row],[Launch_Date_ISO]]))</f>
        <v>44680</v>
      </c>
      <c r="V2373" s="2" t="str">
        <f>IF(Starlink[[#This Row],[Decay_Date_ISO]]="","",IF(ISNUMBER(Starlink[[#This Row],[Decay_Date_ISO]]),Starlink[[#This Row],[Decay_Date_ISO]],DATEVALUE(Starlink[[#This Row],[Decay_Date_ISO]])))</f>
        <v/>
      </c>
    </row>
    <row r="2374" spans="1:22" x14ac:dyDescent="0.3">
      <c r="A2374" t="s">
        <v>10839</v>
      </c>
      <c r="B2374">
        <v>52347</v>
      </c>
      <c r="C2374" t="s">
        <v>10773</v>
      </c>
      <c r="D2374" t="s">
        <v>10840</v>
      </c>
      <c r="E2374" t="s">
        <v>10841</v>
      </c>
      <c r="F2374" t="s">
        <v>10842</v>
      </c>
      <c r="G2374" t="s">
        <v>25</v>
      </c>
      <c r="H2374" t="s">
        <v>26</v>
      </c>
      <c r="I2374" t="s">
        <v>10777</v>
      </c>
      <c r="J2374" t="s">
        <v>349</v>
      </c>
      <c r="K2374" t="s">
        <v>350</v>
      </c>
      <c r="L2374">
        <v>297</v>
      </c>
      <c r="M2374">
        <v>303</v>
      </c>
      <c r="N2374">
        <v>316</v>
      </c>
      <c r="O2374">
        <v>53.21</v>
      </c>
      <c r="P2374" t="s">
        <v>43</v>
      </c>
      <c r="Q2374" s="1">
        <v>44680</v>
      </c>
      <c r="S2374">
        <v>2022</v>
      </c>
      <c r="U2374" s="2">
        <f>IF(ISNUMBER(Starlink[[#This Row],[Launch_Date_ISO]]),Starlink[[#This Row],[Launch_Date_ISO]],DATEVALUE(Starlink[[#This Row],[Launch_Date_ISO]]))</f>
        <v>44680</v>
      </c>
      <c r="V2374" s="2" t="str">
        <f>IF(Starlink[[#This Row],[Decay_Date_ISO]]="","",IF(ISNUMBER(Starlink[[#This Row],[Decay_Date_ISO]]),Starlink[[#This Row],[Decay_Date_ISO]],DATEVALUE(Starlink[[#This Row],[Decay_Date_ISO]])))</f>
        <v/>
      </c>
    </row>
    <row r="2375" spans="1:22" x14ac:dyDescent="0.3">
      <c r="A2375" t="s">
        <v>10843</v>
      </c>
      <c r="B2375">
        <v>52348</v>
      </c>
      <c r="C2375" t="s">
        <v>10773</v>
      </c>
      <c r="D2375" t="s">
        <v>10844</v>
      </c>
      <c r="E2375" t="s">
        <v>10845</v>
      </c>
      <c r="F2375" t="s">
        <v>10846</v>
      </c>
      <c r="G2375" t="s">
        <v>25</v>
      </c>
      <c r="H2375" t="s">
        <v>26</v>
      </c>
      <c r="I2375" t="s">
        <v>10777</v>
      </c>
      <c r="J2375" t="s">
        <v>349</v>
      </c>
      <c r="K2375" t="s">
        <v>350</v>
      </c>
      <c r="L2375">
        <v>297</v>
      </c>
      <c r="M2375">
        <v>303</v>
      </c>
      <c r="N2375">
        <v>316</v>
      </c>
      <c r="O2375">
        <v>53.21</v>
      </c>
      <c r="P2375" t="s">
        <v>43</v>
      </c>
      <c r="Q2375" s="1">
        <v>44680</v>
      </c>
      <c r="S2375">
        <v>2022</v>
      </c>
      <c r="U2375" s="2">
        <f>IF(ISNUMBER(Starlink[[#This Row],[Launch_Date_ISO]]),Starlink[[#This Row],[Launch_Date_ISO]],DATEVALUE(Starlink[[#This Row],[Launch_Date_ISO]]))</f>
        <v>44680</v>
      </c>
      <c r="V2375" s="2" t="str">
        <f>IF(Starlink[[#This Row],[Decay_Date_ISO]]="","",IF(ISNUMBER(Starlink[[#This Row],[Decay_Date_ISO]]),Starlink[[#This Row],[Decay_Date_ISO]],DATEVALUE(Starlink[[#This Row],[Decay_Date_ISO]])))</f>
        <v/>
      </c>
    </row>
    <row r="2376" spans="1:22" x14ac:dyDescent="0.3">
      <c r="A2376" t="s">
        <v>10847</v>
      </c>
      <c r="B2376">
        <v>52349</v>
      </c>
      <c r="C2376" t="s">
        <v>10773</v>
      </c>
      <c r="D2376" t="s">
        <v>10848</v>
      </c>
      <c r="E2376" t="s">
        <v>10849</v>
      </c>
      <c r="F2376" t="s">
        <v>10850</v>
      </c>
      <c r="G2376" t="s">
        <v>25</v>
      </c>
      <c r="H2376" t="s">
        <v>26</v>
      </c>
      <c r="I2376" t="s">
        <v>10777</v>
      </c>
      <c r="J2376" t="s">
        <v>349</v>
      </c>
      <c r="K2376" t="s">
        <v>350</v>
      </c>
      <c r="L2376">
        <v>297</v>
      </c>
      <c r="M2376">
        <v>303</v>
      </c>
      <c r="N2376">
        <v>316</v>
      </c>
      <c r="O2376">
        <v>53.21</v>
      </c>
      <c r="P2376" t="s">
        <v>43</v>
      </c>
      <c r="Q2376" s="1">
        <v>44680</v>
      </c>
      <c r="S2376">
        <v>2022</v>
      </c>
      <c r="U2376" s="2">
        <f>IF(ISNUMBER(Starlink[[#This Row],[Launch_Date_ISO]]),Starlink[[#This Row],[Launch_Date_ISO]],DATEVALUE(Starlink[[#This Row],[Launch_Date_ISO]]))</f>
        <v>44680</v>
      </c>
      <c r="V2376" s="2" t="str">
        <f>IF(Starlink[[#This Row],[Decay_Date_ISO]]="","",IF(ISNUMBER(Starlink[[#This Row],[Decay_Date_ISO]]),Starlink[[#This Row],[Decay_Date_ISO]],DATEVALUE(Starlink[[#This Row],[Decay_Date_ISO]])))</f>
        <v/>
      </c>
    </row>
    <row r="2377" spans="1:22" x14ac:dyDescent="0.3">
      <c r="A2377" t="s">
        <v>10851</v>
      </c>
      <c r="B2377">
        <v>52350</v>
      </c>
      <c r="C2377" t="s">
        <v>10773</v>
      </c>
      <c r="D2377" t="s">
        <v>10852</v>
      </c>
      <c r="E2377" t="s">
        <v>10853</v>
      </c>
      <c r="F2377" t="s">
        <v>10854</v>
      </c>
      <c r="G2377" t="s">
        <v>25</v>
      </c>
      <c r="H2377" t="s">
        <v>26</v>
      </c>
      <c r="I2377" t="s">
        <v>10777</v>
      </c>
      <c r="J2377" t="s">
        <v>349</v>
      </c>
      <c r="K2377" t="s">
        <v>350</v>
      </c>
      <c r="L2377">
        <v>297</v>
      </c>
      <c r="M2377">
        <v>303</v>
      </c>
      <c r="N2377">
        <v>316</v>
      </c>
      <c r="O2377">
        <v>53.21</v>
      </c>
      <c r="P2377" t="s">
        <v>43</v>
      </c>
      <c r="Q2377" s="1">
        <v>44680</v>
      </c>
      <c r="S2377">
        <v>2022</v>
      </c>
      <c r="U2377" s="2">
        <f>IF(ISNUMBER(Starlink[[#This Row],[Launch_Date_ISO]]),Starlink[[#This Row],[Launch_Date_ISO]],DATEVALUE(Starlink[[#This Row],[Launch_Date_ISO]]))</f>
        <v>44680</v>
      </c>
      <c r="V2377" s="2" t="str">
        <f>IF(Starlink[[#This Row],[Decay_Date_ISO]]="","",IF(ISNUMBER(Starlink[[#This Row],[Decay_Date_ISO]]),Starlink[[#This Row],[Decay_Date_ISO]],DATEVALUE(Starlink[[#This Row],[Decay_Date_ISO]])))</f>
        <v/>
      </c>
    </row>
    <row r="2378" spans="1:22" x14ac:dyDescent="0.3">
      <c r="A2378" t="s">
        <v>10855</v>
      </c>
      <c r="B2378">
        <v>52351</v>
      </c>
      <c r="C2378" t="s">
        <v>10773</v>
      </c>
      <c r="D2378" t="s">
        <v>10856</v>
      </c>
      <c r="E2378" t="s">
        <v>10857</v>
      </c>
      <c r="F2378" t="s">
        <v>10858</v>
      </c>
      <c r="G2378" t="s">
        <v>25</v>
      </c>
      <c r="H2378" t="s">
        <v>26</v>
      </c>
      <c r="I2378" t="s">
        <v>10777</v>
      </c>
      <c r="J2378" t="s">
        <v>10859</v>
      </c>
      <c r="K2378" t="s">
        <v>29</v>
      </c>
      <c r="L2378">
        <v>297</v>
      </c>
      <c r="M2378">
        <v>303</v>
      </c>
      <c r="N2378">
        <v>316</v>
      </c>
      <c r="O2378">
        <v>53.21</v>
      </c>
      <c r="P2378" t="s">
        <v>43</v>
      </c>
      <c r="Q2378" s="1">
        <v>44680</v>
      </c>
      <c r="R2378" s="1">
        <v>44921</v>
      </c>
      <c r="S2378">
        <v>2022</v>
      </c>
      <c r="T2378">
        <v>2022</v>
      </c>
      <c r="U2378" s="2">
        <f>IF(ISNUMBER(Starlink[[#This Row],[Launch_Date_ISO]]),Starlink[[#This Row],[Launch_Date_ISO]],DATEVALUE(Starlink[[#This Row],[Launch_Date_ISO]]))</f>
        <v>44680</v>
      </c>
      <c r="V2378" s="2">
        <f>IF(Starlink[[#This Row],[Decay_Date_ISO]]="","",IF(ISNUMBER(Starlink[[#This Row],[Decay_Date_ISO]]),Starlink[[#This Row],[Decay_Date_ISO]],DATEVALUE(Starlink[[#This Row],[Decay_Date_ISO]])))</f>
        <v>44921</v>
      </c>
    </row>
    <row r="2379" spans="1:22" x14ac:dyDescent="0.3">
      <c r="A2379" t="s">
        <v>10860</v>
      </c>
      <c r="B2379">
        <v>52352</v>
      </c>
      <c r="C2379" t="s">
        <v>10773</v>
      </c>
      <c r="D2379" t="s">
        <v>10861</v>
      </c>
      <c r="E2379" t="s">
        <v>10862</v>
      </c>
      <c r="F2379" t="s">
        <v>10863</v>
      </c>
      <c r="G2379" t="s">
        <v>25</v>
      </c>
      <c r="H2379" t="s">
        <v>26</v>
      </c>
      <c r="I2379" t="s">
        <v>10777</v>
      </c>
      <c r="J2379" t="s">
        <v>349</v>
      </c>
      <c r="K2379" t="s">
        <v>350</v>
      </c>
      <c r="L2379">
        <v>297</v>
      </c>
      <c r="M2379">
        <v>303</v>
      </c>
      <c r="N2379">
        <v>316</v>
      </c>
      <c r="O2379">
        <v>53.21</v>
      </c>
      <c r="P2379" t="s">
        <v>43</v>
      </c>
      <c r="Q2379" s="1">
        <v>44680</v>
      </c>
      <c r="S2379">
        <v>2022</v>
      </c>
      <c r="U2379" s="2">
        <f>IF(ISNUMBER(Starlink[[#This Row],[Launch_Date_ISO]]),Starlink[[#This Row],[Launch_Date_ISO]],DATEVALUE(Starlink[[#This Row],[Launch_Date_ISO]]))</f>
        <v>44680</v>
      </c>
      <c r="V2379" s="2" t="str">
        <f>IF(Starlink[[#This Row],[Decay_Date_ISO]]="","",IF(ISNUMBER(Starlink[[#This Row],[Decay_Date_ISO]]),Starlink[[#This Row],[Decay_Date_ISO]],DATEVALUE(Starlink[[#This Row],[Decay_Date_ISO]])))</f>
        <v/>
      </c>
    </row>
    <row r="2380" spans="1:22" x14ac:dyDescent="0.3">
      <c r="A2380" t="s">
        <v>10864</v>
      </c>
      <c r="B2380">
        <v>52353</v>
      </c>
      <c r="C2380" t="s">
        <v>10773</v>
      </c>
      <c r="D2380" t="s">
        <v>10865</v>
      </c>
      <c r="E2380" t="s">
        <v>10866</v>
      </c>
      <c r="F2380" t="s">
        <v>10867</v>
      </c>
      <c r="G2380" t="s">
        <v>25</v>
      </c>
      <c r="H2380" t="s">
        <v>26</v>
      </c>
      <c r="I2380" t="s">
        <v>10777</v>
      </c>
      <c r="J2380" t="s">
        <v>349</v>
      </c>
      <c r="K2380" t="s">
        <v>350</v>
      </c>
      <c r="L2380">
        <v>297</v>
      </c>
      <c r="M2380">
        <v>303</v>
      </c>
      <c r="N2380">
        <v>316</v>
      </c>
      <c r="O2380">
        <v>53.21</v>
      </c>
      <c r="P2380" t="s">
        <v>43</v>
      </c>
      <c r="Q2380" s="1">
        <v>44680</v>
      </c>
      <c r="S2380">
        <v>2022</v>
      </c>
      <c r="U2380" s="2">
        <f>IF(ISNUMBER(Starlink[[#This Row],[Launch_Date_ISO]]),Starlink[[#This Row],[Launch_Date_ISO]],DATEVALUE(Starlink[[#This Row],[Launch_Date_ISO]]))</f>
        <v>44680</v>
      </c>
      <c r="V2380" s="2" t="str">
        <f>IF(Starlink[[#This Row],[Decay_Date_ISO]]="","",IF(ISNUMBER(Starlink[[#This Row],[Decay_Date_ISO]]),Starlink[[#This Row],[Decay_Date_ISO]],DATEVALUE(Starlink[[#This Row],[Decay_Date_ISO]])))</f>
        <v/>
      </c>
    </row>
    <row r="2381" spans="1:22" x14ac:dyDescent="0.3">
      <c r="A2381" t="s">
        <v>10868</v>
      </c>
      <c r="B2381">
        <v>52354</v>
      </c>
      <c r="C2381" t="s">
        <v>10773</v>
      </c>
      <c r="D2381" t="s">
        <v>10869</v>
      </c>
      <c r="E2381" t="s">
        <v>10870</v>
      </c>
      <c r="F2381" t="s">
        <v>10871</v>
      </c>
      <c r="G2381" t="s">
        <v>25</v>
      </c>
      <c r="H2381" t="s">
        <v>26</v>
      </c>
      <c r="I2381" t="s">
        <v>10777</v>
      </c>
      <c r="J2381" t="s">
        <v>10872</v>
      </c>
      <c r="K2381" t="s">
        <v>29</v>
      </c>
      <c r="L2381">
        <v>297</v>
      </c>
      <c r="M2381">
        <v>303</v>
      </c>
      <c r="N2381">
        <v>316</v>
      </c>
      <c r="O2381">
        <v>53.21</v>
      </c>
      <c r="P2381" t="s">
        <v>43</v>
      </c>
      <c r="Q2381" s="1">
        <v>44680</v>
      </c>
      <c r="R2381" s="1">
        <v>45873</v>
      </c>
      <c r="S2381">
        <v>2022</v>
      </c>
      <c r="T2381">
        <v>2025</v>
      </c>
      <c r="U2381" s="2">
        <f>IF(ISNUMBER(Starlink[[#This Row],[Launch_Date_ISO]]),Starlink[[#This Row],[Launch_Date_ISO]],DATEVALUE(Starlink[[#This Row],[Launch_Date_ISO]]))</f>
        <v>44680</v>
      </c>
      <c r="V2381" s="2">
        <f>IF(Starlink[[#This Row],[Decay_Date_ISO]]="","",IF(ISNUMBER(Starlink[[#This Row],[Decay_Date_ISO]]),Starlink[[#This Row],[Decay_Date_ISO]],DATEVALUE(Starlink[[#This Row],[Decay_Date_ISO]])))</f>
        <v>45873</v>
      </c>
    </row>
    <row r="2382" spans="1:22" x14ac:dyDescent="0.3">
      <c r="A2382" t="s">
        <v>10873</v>
      </c>
      <c r="B2382">
        <v>52355</v>
      </c>
      <c r="C2382" t="s">
        <v>10773</v>
      </c>
      <c r="D2382" t="s">
        <v>10874</v>
      </c>
      <c r="E2382" t="s">
        <v>10875</v>
      </c>
      <c r="F2382" t="s">
        <v>10876</v>
      </c>
      <c r="G2382" t="s">
        <v>25</v>
      </c>
      <c r="H2382" t="s">
        <v>26</v>
      </c>
      <c r="I2382" t="s">
        <v>10777</v>
      </c>
      <c r="J2382" t="s">
        <v>349</v>
      </c>
      <c r="K2382" t="s">
        <v>350</v>
      </c>
      <c r="L2382">
        <v>297</v>
      </c>
      <c r="M2382">
        <v>303</v>
      </c>
      <c r="N2382">
        <v>316</v>
      </c>
      <c r="O2382">
        <v>53.21</v>
      </c>
      <c r="P2382" t="s">
        <v>43</v>
      </c>
      <c r="Q2382" s="1">
        <v>44680</v>
      </c>
      <c r="S2382">
        <v>2022</v>
      </c>
      <c r="U2382" s="2">
        <f>IF(ISNUMBER(Starlink[[#This Row],[Launch_Date_ISO]]),Starlink[[#This Row],[Launch_Date_ISO]],DATEVALUE(Starlink[[#This Row],[Launch_Date_ISO]]))</f>
        <v>44680</v>
      </c>
      <c r="V2382" s="2" t="str">
        <f>IF(Starlink[[#This Row],[Decay_Date_ISO]]="","",IF(ISNUMBER(Starlink[[#This Row],[Decay_Date_ISO]]),Starlink[[#This Row],[Decay_Date_ISO]],DATEVALUE(Starlink[[#This Row],[Decay_Date_ISO]])))</f>
        <v/>
      </c>
    </row>
    <row r="2383" spans="1:22" x14ac:dyDescent="0.3">
      <c r="A2383" t="s">
        <v>10877</v>
      </c>
      <c r="B2383">
        <v>52356</v>
      </c>
      <c r="C2383" t="s">
        <v>10773</v>
      </c>
      <c r="D2383" t="s">
        <v>10878</v>
      </c>
      <c r="E2383" t="s">
        <v>10879</v>
      </c>
      <c r="F2383" t="s">
        <v>10880</v>
      </c>
      <c r="G2383" t="s">
        <v>25</v>
      </c>
      <c r="H2383" t="s">
        <v>26</v>
      </c>
      <c r="I2383" t="s">
        <v>10777</v>
      </c>
      <c r="J2383" t="s">
        <v>349</v>
      </c>
      <c r="K2383" t="s">
        <v>350</v>
      </c>
      <c r="L2383">
        <v>297</v>
      </c>
      <c r="M2383">
        <v>303</v>
      </c>
      <c r="N2383">
        <v>316</v>
      </c>
      <c r="O2383">
        <v>53.21</v>
      </c>
      <c r="P2383" t="s">
        <v>43</v>
      </c>
      <c r="Q2383" s="1">
        <v>44680</v>
      </c>
      <c r="S2383">
        <v>2022</v>
      </c>
      <c r="U2383" s="2">
        <f>IF(ISNUMBER(Starlink[[#This Row],[Launch_Date_ISO]]),Starlink[[#This Row],[Launch_Date_ISO]],DATEVALUE(Starlink[[#This Row],[Launch_Date_ISO]]))</f>
        <v>44680</v>
      </c>
      <c r="V2383" s="2" t="str">
        <f>IF(Starlink[[#This Row],[Decay_Date_ISO]]="","",IF(ISNUMBER(Starlink[[#This Row],[Decay_Date_ISO]]),Starlink[[#This Row],[Decay_Date_ISO]],DATEVALUE(Starlink[[#This Row],[Decay_Date_ISO]])))</f>
        <v/>
      </c>
    </row>
    <row r="2384" spans="1:22" x14ac:dyDescent="0.3">
      <c r="A2384" t="s">
        <v>10881</v>
      </c>
      <c r="B2384">
        <v>52357</v>
      </c>
      <c r="C2384" t="s">
        <v>10773</v>
      </c>
      <c r="D2384" t="s">
        <v>10882</v>
      </c>
      <c r="E2384" t="s">
        <v>10883</v>
      </c>
      <c r="F2384" t="s">
        <v>10884</v>
      </c>
      <c r="G2384" t="s">
        <v>25</v>
      </c>
      <c r="H2384" t="s">
        <v>26</v>
      </c>
      <c r="I2384" t="s">
        <v>10777</v>
      </c>
      <c r="J2384" t="s">
        <v>349</v>
      </c>
      <c r="K2384" t="s">
        <v>350</v>
      </c>
      <c r="L2384">
        <v>297</v>
      </c>
      <c r="M2384">
        <v>303</v>
      </c>
      <c r="N2384">
        <v>316</v>
      </c>
      <c r="O2384">
        <v>53.21</v>
      </c>
      <c r="P2384" t="s">
        <v>43</v>
      </c>
      <c r="Q2384" s="1">
        <v>44680</v>
      </c>
      <c r="S2384">
        <v>2022</v>
      </c>
      <c r="U2384" s="2">
        <f>IF(ISNUMBER(Starlink[[#This Row],[Launch_Date_ISO]]),Starlink[[#This Row],[Launch_Date_ISO]],DATEVALUE(Starlink[[#This Row],[Launch_Date_ISO]]))</f>
        <v>44680</v>
      </c>
      <c r="V2384" s="2" t="str">
        <f>IF(Starlink[[#This Row],[Decay_Date_ISO]]="","",IF(ISNUMBER(Starlink[[#This Row],[Decay_Date_ISO]]),Starlink[[#This Row],[Decay_Date_ISO]],DATEVALUE(Starlink[[#This Row],[Decay_Date_ISO]])))</f>
        <v/>
      </c>
    </row>
    <row r="2385" spans="1:22" x14ac:dyDescent="0.3">
      <c r="A2385" t="s">
        <v>10885</v>
      </c>
      <c r="B2385">
        <v>52358</v>
      </c>
      <c r="C2385" t="s">
        <v>10773</v>
      </c>
      <c r="D2385" t="s">
        <v>10886</v>
      </c>
      <c r="E2385" t="s">
        <v>10887</v>
      </c>
      <c r="F2385" t="s">
        <v>10888</v>
      </c>
      <c r="G2385" t="s">
        <v>25</v>
      </c>
      <c r="H2385" t="s">
        <v>26</v>
      </c>
      <c r="I2385" t="s">
        <v>10777</v>
      </c>
      <c r="J2385" t="s">
        <v>349</v>
      </c>
      <c r="K2385" t="s">
        <v>350</v>
      </c>
      <c r="L2385">
        <v>297</v>
      </c>
      <c r="M2385">
        <v>303</v>
      </c>
      <c r="N2385">
        <v>316</v>
      </c>
      <c r="O2385">
        <v>53.21</v>
      </c>
      <c r="P2385" t="s">
        <v>43</v>
      </c>
      <c r="Q2385" s="1">
        <v>44680</v>
      </c>
      <c r="S2385">
        <v>2022</v>
      </c>
      <c r="U2385" s="2">
        <f>IF(ISNUMBER(Starlink[[#This Row],[Launch_Date_ISO]]),Starlink[[#This Row],[Launch_Date_ISO]],DATEVALUE(Starlink[[#This Row],[Launch_Date_ISO]]))</f>
        <v>44680</v>
      </c>
      <c r="V2385" s="2" t="str">
        <f>IF(Starlink[[#This Row],[Decay_Date_ISO]]="","",IF(ISNUMBER(Starlink[[#This Row],[Decay_Date_ISO]]),Starlink[[#This Row],[Decay_Date_ISO]],DATEVALUE(Starlink[[#This Row],[Decay_Date_ISO]])))</f>
        <v/>
      </c>
    </row>
    <row r="2386" spans="1:22" x14ac:dyDescent="0.3">
      <c r="A2386" t="s">
        <v>10889</v>
      </c>
      <c r="B2386">
        <v>52359</v>
      </c>
      <c r="C2386" t="s">
        <v>10773</v>
      </c>
      <c r="D2386" t="s">
        <v>10890</v>
      </c>
      <c r="E2386" t="s">
        <v>10891</v>
      </c>
      <c r="F2386" t="s">
        <v>10892</v>
      </c>
      <c r="G2386" t="s">
        <v>25</v>
      </c>
      <c r="H2386" t="s">
        <v>26</v>
      </c>
      <c r="I2386" t="s">
        <v>10777</v>
      </c>
      <c r="J2386" t="s">
        <v>349</v>
      </c>
      <c r="K2386" t="s">
        <v>350</v>
      </c>
      <c r="L2386">
        <v>297</v>
      </c>
      <c r="M2386">
        <v>303</v>
      </c>
      <c r="N2386">
        <v>316</v>
      </c>
      <c r="O2386">
        <v>53.21</v>
      </c>
      <c r="P2386" t="s">
        <v>43</v>
      </c>
      <c r="Q2386" s="1">
        <v>44680</v>
      </c>
      <c r="S2386">
        <v>2022</v>
      </c>
      <c r="U2386" s="2">
        <f>IF(ISNUMBER(Starlink[[#This Row],[Launch_Date_ISO]]),Starlink[[#This Row],[Launch_Date_ISO]],DATEVALUE(Starlink[[#This Row],[Launch_Date_ISO]]))</f>
        <v>44680</v>
      </c>
      <c r="V2386" s="2" t="str">
        <f>IF(Starlink[[#This Row],[Decay_Date_ISO]]="","",IF(ISNUMBER(Starlink[[#This Row],[Decay_Date_ISO]]),Starlink[[#This Row],[Decay_Date_ISO]],DATEVALUE(Starlink[[#This Row],[Decay_Date_ISO]])))</f>
        <v/>
      </c>
    </row>
    <row r="2387" spans="1:22" x14ac:dyDescent="0.3">
      <c r="A2387" t="s">
        <v>10893</v>
      </c>
      <c r="B2387">
        <v>52360</v>
      </c>
      <c r="C2387" t="s">
        <v>10773</v>
      </c>
      <c r="D2387" t="s">
        <v>10894</v>
      </c>
      <c r="E2387" t="s">
        <v>10895</v>
      </c>
      <c r="F2387" t="s">
        <v>10896</v>
      </c>
      <c r="G2387" t="s">
        <v>25</v>
      </c>
      <c r="H2387" t="s">
        <v>26</v>
      </c>
      <c r="I2387" t="s">
        <v>10777</v>
      </c>
      <c r="J2387" t="s">
        <v>10897</v>
      </c>
      <c r="K2387" t="s">
        <v>29</v>
      </c>
      <c r="L2387">
        <v>297</v>
      </c>
      <c r="M2387">
        <v>303</v>
      </c>
      <c r="N2387">
        <v>316</v>
      </c>
      <c r="O2387">
        <v>53.21</v>
      </c>
      <c r="P2387" t="s">
        <v>43</v>
      </c>
      <c r="Q2387" s="1">
        <v>44680</v>
      </c>
      <c r="R2387" s="1">
        <v>45877</v>
      </c>
      <c r="S2387">
        <v>2022</v>
      </c>
      <c r="T2387">
        <v>2025</v>
      </c>
      <c r="U2387" s="2">
        <f>IF(ISNUMBER(Starlink[[#This Row],[Launch_Date_ISO]]),Starlink[[#This Row],[Launch_Date_ISO]],DATEVALUE(Starlink[[#This Row],[Launch_Date_ISO]]))</f>
        <v>44680</v>
      </c>
      <c r="V2387" s="2">
        <f>IF(Starlink[[#This Row],[Decay_Date_ISO]]="","",IF(ISNUMBER(Starlink[[#This Row],[Decay_Date_ISO]]),Starlink[[#This Row],[Decay_Date_ISO]],DATEVALUE(Starlink[[#This Row],[Decay_Date_ISO]])))</f>
        <v>45877</v>
      </c>
    </row>
    <row r="2388" spans="1:22" x14ac:dyDescent="0.3">
      <c r="A2388" t="s">
        <v>10898</v>
      </c>
      <c r="B2388">
        <v>52361</v>
      </c>
      <c r="C2388" t="s">
        <v>10773</v>
      </c>
      <c r="D2388" t="s">
        <v>10899</v>
      </c>
      <c r="E2388" t="s">
        <v>10900</v>
      </c>
      <c r="F2388" t="s">
        <v>10901</v>
      </c>
      <c r="G2388" t="s">
        <v>25</v>
      </c>
      <c r="H2388" t="s">
        <v>26</v>
      </c>
      <c r="I2388" t="s">
        <v>10777</v>
      </c>
      <c r="J2388" t="s">
        <v>349</v>
      </c>
      <c r="K2388" t="s">
        <v>350</v>
      </c>
      <c r="L2388">
        <v>297</v>
      </c>
      <c r="M2388">
        <v>303</v>
      </c>
      <c r="N2388">
        <v>316</v>
      </c>
      <c r="O2388">
        <v>53.21</v>
      </c>
      <c r="P2388" t="s">
        <v>43</v>
      </c>
      <c r="Q2388" s="1">
        <v>44680</v>
      </c>
      <c r="S2388">
        <v>2022</v>
      </c>
      <c r="U2388" s="2">
        <f>IF(ISNUMBER(Starlink[[#This Row],[Launch_Date_ISO]]),Starlink[[#This Row],[Launch_Date_ISO]],DATEVALUE(Starlink[[#This Row],[Launch_Date_ISO]]))</f>
        <v>44680</v>
      </c>
      <c r="V2388" s="2" t="str">
        <f>IF(Starlink[[#This Row],[Decay_Date_ISO]]="","",IF(ISNUMBER(Starlink[[#This Row],[Decay_Date_ISO]]),Starlink[[#This Row],[Decay_Date_ISO]],DATEVALUE(Starlink[[#This Row],[Decay_Date_ISO]])))</f>
        <v/>
      </c>
    </row>
    <row r="2389" spans="1:22" x14ac:dyDescent="0.3">
      <c r="A2389" t="s">
        <v>10902</v>
      </c>
      <c r="B2389">
        <v>52362</v>
      </c>
      <c r="C2389" t="s">
        <v>10773</v>
      </c>
      <c r="D2389" t="s">
        <v>10903</v>
      </c>
      <c r="E2389" t="s">
        <v>10904</v>
      </c>
      <c r="F2389" t="s">
        <v>10905</v>
      </c>
      <c r="G2389" t="s">
        <v>25</v>
      </c>
      <c r="H2389" t="s">
        <v>26</v>
      </c>
      <c r="I2389" t="s">
        <v>10777</v>
      </c>
      <c r="J2389" t="s">
        <v>349</v>
      </c>
      <c r="K2389" t="s">
        <v>350</v>
      </c>
      <c r="L2389">
        <v>297</v>
      </c>
      <c r="M2389">
        <v>303</v>
      </c>
      <c r="N2389">
        <v>316</v>
      </c>
      <c r="O2389">
        <v>53.21</v>
      </c>
      <c r="P2389" t="s">
        <v>43</v>
      </c>
      <c r="Q2389" s="1">
        <v>44680</v>
      </c>
      <c r="S2389">
        <v>2022</v>
      </c>
      <c r="U2389" s="2">
        <f>IF(ISNUMBER(Starlink[[#This Row],[Launch_Date_ISO]]),Starlink[[#This Row],[Launch_Date_ISO]],DATEVALUE(Starlink[[#This Row],[Launch_Date_ISO]]))</f>
        <v>44680</v>
      </c>
      <c r="V2389" s="2" t="str">
        <f>IF(Starlink[[#This Row],[Decay_Date_ISO]]="","",IF(ISNUMBER(Starlink[[#This Row],[Decay_Date_ISO]]),Starlink[[#This Row],[Decay_Date_ISO]],DATEVALUE(Starlink[[#This Row],[Decay_Date_ISO]])))</f>
        <v/>
      </c>
    </row>
    <row r="2390" spans="1:22" x14ac:dyDescent="0.3">
      <c r="A2390" t="s">
        <v>10906</v>
      </c>
      <c r="B2390">
        <v>52363</v>
      </c>
      <c r="C2390" t="s">
        <v>10773</v>
      </c>
      <c r="D2390" t="s">
        <v>10907</v>
      </c>
      <c r="E2390" t="s">
        <v>10908</v>
      </c>
      <c r="F2390" t="s">
        <v>10909</v>
      </c>
      <c r="G2390" t="s">
        <v>25</v>
      </c>
      <c r="H2390" t="s">
        <v>26</v>
      </c>
      <c r="I2390" t="s">
        <v>10777</v>
      </c>
      <c r="J2390" t="s">
        <v>349</v>
      </c>
      <c r="K2390" t="s">
        <v>350</v>
      </c>
      <c r="L2390">
        <v>297</v>
      </c>
      <c r="M2390">
        <v>303</v>
      </c>
      <c r="N2390">
        <v>316</v>
      </c>
      <c r="O2390">
        <v>53.21</v>
      </c>
      <c r="P2390" t="s">
        <v>43</v>
      </c>
      <c r="Q2390" s="1">
        <v>44680</v>
      </c>
      <c r="S2390">
        <v>2022</v>
      </c>
      <c r="U2390" s="2">
        <f>IF(ISNUMBER(Starlink[[#This Row],[Launch_Date_ISO]]),Starlink[[#This Row],[Launch_Date_ISO]],DATEVALUE(Starlink[[#This Row],[Launch_Date_ISO]]))</f>
        <v>44680</v>
      </c>
      <c r="V2390" s="2" t="str">
        <f>IF(Starlink[[#This Row],[Decay_Date_ISO]]="","",IF(ISNUMBER(Starlink[[#This Row],[Decay_Date_ISO]]),Starlink[[#This Row],[Decay_Date_ISO]],DATEVALUE(Starlink[[#This Row],[Decay_Date_ISO]])))</f>
        <v/>
      </c>
    </row>
    <row r="2391" spans="1:22" x14ac:dyDescent="0.3">
      <c r="A2391" t="s">
        <v>10910</v>
      </c>
      <c r="B2391">
        <v>52364</v>
      </c>
      <c r="C2391" t="s">
        <v>10773</v>
      </c>
      <c r="D2391" t="s">
        <v>10911</v>
      </c>
      <c r="E2391" t="s">
        <v>10912</v>
      </c>
      <c r="F2391" t="s">
        <v>10913</v>
      </c>
      <c r="G2391" t="s">
        <v>25</v>
      </c>
      <c r="H2391" t="s">
        <v>26</v>
      </c>
      <c r="I2391" t="s">
        <v>10777</v>
      </c>
      <c r="J2391" t="s">
        <v>349</v>
      </c>
      <c r="K2391" t="s">
        <v>350</v>
      </c>
      <c r="L2391">
        <v>297</v>
      </c>
      <c r="M2391">
        <v>303</v>
      </c>
      <c r="N2391">
        <v>316</v>
      </c>
      <c r="O2391">
        <v>53.21</v>
      </c>
      <c r="P2391" t="s">
        <v>43</v>
      </c>
      <c r="Q2391" s="1">
        <v>44680</v>
      </c>
      <c r="S2391">
        <v>2022</v>
      </c>
      <c r="U2391" s="2">
        <f>IF(ISNUMBER(Starlink[[#This Row],[Launch_Date_ISO]]),Starlink[[#This Row],[Launch_Date_ISO]],DATEVALUE(Starlink[[#This Row],[Launch_Date_ISO]]))</f>
        <v>44680</v>
      </c>
      <c r="V2391" s="2" t="str">
        <f>IF(Starlink[[#This Row],[Decay_Date_ISO]]="","",IF(ISNUMBER(Starlink[[#This Row],[Decay_Date_ISO]]),Starlink[[#This Row],[Decay_Date_ISO]],DATEVALUE(Starlink[[#This Row],[Decay_Date_ISO]])))</f>
        <v/>
      </c>
    </row>
    <row r="2392" spans="1:22" x14ac:dyDescent="0.3">
      <c r="A2392" t="s">
        <v>10914</v>
      </c>
      <c r="B2392">
        <v>52365</v>
      </c>
      <c r="C2392" t="s">
        <v>10773</v>
      </c>
      <c r="D2392" t="s">
        <v>10915</v>
      </c>
      <c r="E2392" t="s">
        <v>10916</v>
      </c>
      <c r="F2392" t="s">
        <v>10917</v>
      </c>
      <c r="G2392" t="s">
        <v>25</v>
      </c>
      <c r="H2392" t="s">
        <v>26</v>
      </c>
      <c r="I2392" t="s">
        <v>10777</v>
      </c>
      <c r="J2392" t="s">
        <v>349</v>
      </c>
      <c r="K2392" t="s">
        <v>350</v>
      </c>
      <c r="L2392">
        <v>297</v>
      </c>
      <c r="M2392">
        <v>303</v>
      </c>
      <c r="N2392">
        <v>316</v>
      </c>
      <c r="O2392">
        <v>53.21</v>
      </c>
      <c r="P2392" t="s">
        <v>43</v>
      </c>
      <c r="Q2392" s="1">
        <v>44680</v>
      </c>
      <c r="S2392">
        <v>2022</v>
      </c>
      <c r="U2392" s="2">
        <f>IF(ISNUMBER(Starlink[[#This Row],[Launch_Date_ISO]]),Starlink[[#This Row],[Launch_Date_ISO]],DATEVALUE(Starlink[[#This Row],[Launch_Date_ISO]]))</f>
        <v>44680</v>
      </c>
      <c r="V2392" s="2" t="str">
        <f>IF(Starlink[[#This Row],[Decay_Date_ISO]]="","",IF(ISNUMBER(Starlink[[#This Row],[Decay_Date_ISO]]),Starlink[[#This Row],[Decay_Date_ISO]],DATEVALUE(Starlink[[#This Row],[Decay_Date_ISO]])))</f>
        <v/>
      </c>
    </row>
    <row r="2393" spans="1:22" x14ac:dyDescent="0.3">
      <c r="A2393" t="s">
        <v>10918</v>
      </c>
      <c r="B2393">
        <v>52366</v>
      </c>
      <c r="C2393" t="s">
        <v>10773</v>
      </c>
      <c r="D2393" t="s">
        <v>10919</v>
      </c>
      <c r="E2393" t="s">
        <v>10920</v>
      </c>
      <c r="F2393" t="s">
        <v>10921</v>
      </c>
      <c r="G2393" t="s">
        <v>25</v>
      </c>
      <c r="H2393" t="s">
        <v>26</v>
      </c>
      <c r="I2393" t="s">
        <v>10777</v>
      </c>
      <c r="J2393" t="s">
        <v>349</v>
      </c>
      <c r="K2393" t="s">
        <v>350</v>
      </c>
      <c r="L2393">
        <v>297</v>
      </c>
      <c r="M2393">
        <v>303</v>
      </c>
      <c r="N2393">
        <v>316</v>
      </c>
      <c r="O2393">
        <v>53.21</v>
      </c>
      <c r="P2393" t="s">
        <v>43</v>
      </c>
      <c r="Q2393" s="1">
        <v>44680</v>
      </c>
      <c r="S2393">
        <v>2022</v>
      </c>
      <c r="U2393" s="2">
        <f>IF(ISNUMBER(Starlink[[#This Row],[Launch_Date_ISO]]),Starlink[[#This Row],[Launch_Date_ISO]],DATEVALUE(Starlink[[#This Row],[Launch_Date_ISO]]))</f>
        <v>44680</v>
      </c>
      <c r="V2393" s="2" t="str">
        <f>IF(Starlink[[#This Row],[Decay_Date_ISO]]="","",IF(ISNUMBER(Starlink[[#This Row],[Decay_Date_ISO]]),Starlink[[#This Row],[Decay_Date_ISO]],DATEVALUE(Starlink[[#This Row],[Decay_Date_ISO]])))</f>
        <v/>
      </c>
    </row>
    <row r="2394" spans="1:22" x14ac:dyDescent="0.3">
      <c r="A2394" t="s">
        <v>10922</v>
      </c>
      <c r="B2394">
        <v>52367</v>
      </c>
      <c r="C2394" t="s">
        <v>10773</v>
      </c>
      <c r="D2394" t="s">
        <v>10923</v>
      </c>
      <c r="E2394" t="s">
        <v>10924</v>
      </c>
      <c r="F2394" t="s">
        <v>10925</v>
      </c>
      <c r="G2394" t="s">
        <v>25</v>
      </c>
      <c r="H2394" t="s">
        <v>26</v>
      </c>
      <c r="I2394" t="s">
        <v>10777</v>
      </c>
      <c r="J2394" t="s">
        <v>349</v>
      </c>
      <c r="K2394" t="s">
        <v>350</v>
      </c>
      <c r="L2394">
        <v>297</v>
      </c>
      <c r="M2394">
        <v>303</v>
      </c>
      <c r="N2394">
        <v>316</v>
      </c>
      <c r="O2394">
        <v>53.21</v>
      </c>
      <c r="P2394" t="s">
        <v>43</v>
      </c>
      <c r="Q2394" s="1">
        <v>44680</v>
      </c>
      <c r="S2394">
        <v>2022</v>
      </c>
      <c r="U2394" s="2">
        <f>IF(ISNUMBER(Starlink[[#This Row],[Launch_Date_ISO]]),Starlink[[#This Row],[Launch_Date_ISO]],DATEVALUE(Starlink[[#This Row],[Launch_Date_ISO]]))</f>
        <v>44680</v>
      </c>
      <c r="V2394" s="2" t="str">
        <f>IF(Starlink[[#This Row],[Decay_Date_ISO]]="","",IF(ISNUMBER(Starlink[[#This Row],[Decay_Date_ISO]]),Starlink[[#This Row],[Decay_Date_ISO]],DATEVALUE(Starlink[[#This Row],[Decay_Date_ISO]])))</f>
        <v/>
      </c>
    </row>
    <row r="2395" spans="1:22" x14ac:dyDescent="0.3">
      <c r="A2395" t="s">
        <v>10926</v>
      </c>
      <c r="B2395">
        <v>52368</v>
      </c>
      <c r="C2395" t="s">
        <v>10773</v>
      </c>
      <c r="D2395" t="s">
        <v>10927</v>
      </c>
      <c r="E2395" t="s">
        <v>10928</v>
      </c>
      <c r="F2395" t="s">
        <v>10929</v>
      </c>
      <c r="G2395" t="s">
        <v>25</v>
      </c>
      <c r="H2395" t="s">
        <v>26</v>
      </c>
      <c r="I2395" t="s">
        <v>10777</v>
      </c>
      <c r="J2395" t="s">
        <v>349</v>
      </c>
      <c r="K2395" t="s">
        <v>350</v>
      </c>
      <c r="L2395">
        <v>297</v>
      </c>
      <c r="M2395">
        <v>303</v>
      </c>
      <c r="N2395">
        <v>316</v>
      </c>
      <c r="O2395">
        <v>53.21</v>
      </c>
      <c r="P2395" t="s">
        <v>43</v>
      </c>
      <c r="Q2395" s="1">
        <v>44680</v>
      </c>
      <c r="S2395">
        <v>2022</v>
      </c>
      <c r="U2395" s="2">
        <f>IF(ISNUMBER(Starlink[[#This Row],[Launch_Date_ISO]]),Starlink[[#This Row],[Launch_Date_ISO]],DATEVALUE(Starlink[[#This Row],[Launch_Date_ISO]]))</f>
        <v>44680</v>
      </c>
      <c r="V2395" s="2" t="str">
        <f>IF(Starlink[[#This Row],[Decay_Date_ISO]]="","",IF(ISNUMBER(Starlink[[#This Row],[Decay_Date_ISO]]),Starlink[[#This Row],[Decay_Date_ISO]],DATEVALUE(Starlink[[#This Row],[Decay_Date_ISO]])))</f>
        <v/>
      </c>
    </row>
    <row r="2396" spans="1:22" x14ac:dyDescent="0.3">
      <c r="A2396" t="s">
        <v>10930</v>
      </c>
      <c r="B2396">
        <v>52369</v>
      </c>
      <c r="C2396" t="s">
        <v>10773</v>
      </c>
      <c r="D2396" t="s">
        <v>10931</v>
      </c>
      <c r="E2396" t="s">
        <v>10932</v>
      </c>
      <c r="F2396" t="s">
        <v>10933</v>
      </c>
      <c r="G2396" t="s">
        <v>25</v>
      </c>
      <c r="H2396" t="s">
        <v>26</v>
      </c>
      <c r="I2396" t="s">
        <v>10777</v>
      </c>
      <c r="J2396" t="s">
        <v>349</v>
      </c>
      <c r="K2396" t="s">
        <v>350</v>
      </c>
      <c r="L2396">
        <v>297</v>
      </c>
      <c r="M2396">
        <v>303</v>
      </c>
      <c r="N2396">
        <v>316</v>
      </c>
      <c r="O2396">
        <v>53.21</v>
      </c>
      <c r="P2396" t="s">
        <v>43</v>
      </c>
      <c r="Q2396" s="1">
        <v>44680</v>
      </c>
      <c r="S2396">
        <v>2022</v>
      </c>
      <c r="U2396" s="2">
        <f>IF(ISNUMBER(Starlink[[#This Row],[Launch_Date_ISO]]),Starlink[[#This Row],[Launch_Date_ISO]],DATEVALUE(Starlink[[#This Row],[Launch_Date_ISO]]))</f>
        <v>44680</v>
      </c>
      <c r="V2396" s="2" t="str">
        <f>IF(Starlink[[#This Row],[Decay_Date_ISO]]="","",IF(ISNUMBER(Starlink[[#This Row],[Decay_Date_ISO]]),Starlink[[#This Row],[Decay_Date_ISO]],DATEVALUE(Starlink[[#This Row],[Decay_Date_ISO]])))</f>
        <v/>
      </c>
    </row>
    <row r="2397" spans="1:22" x14ac:dyDescent="0.3">
      <c r="A2397" t="s">
        <v>10934</v>
      </c>
      <c r="B2397">
        <v>52370</v>
      </c>
      <c r="C2397" t="s">
        <v>10773</v>
      </c>
      <c r="D2397" t="s">
        <v>10935</v>
      </c>
      <c r="E2397" t="s">
        <v>10936</v>
      </c>
      <c r="F2397" t="s">
        <v>10937</v>
      </c>
      <c r="G2397" t="s">
        <v>25</v>
      </c>
      <c r="H2397" t="s">
        <v>26</v>
      </c>
      <c r="I2397" t="s">
        <v>10777</v>
      </c>
      <c r="J2397" t="s">
        <v>349</v>
      </c>
      <c r="K2397" t="s">
        <v>350</v>
      </c>
      <c r="L2397">
        <v>297</v>
      </c>
      <c r="M2397">
        <v>303</v>
      </c>
      <c r="N2397">
        <v>316</v>
      </c>
      <c r="O2397">
        <v>53.21</v>
      </c>
      <c r="P2397" t="s">
        <v>43</v>
      </c>
      <c r="Q2397" s="1">
        <v>44680</v>
      </c>
      <c r="S2397">
        <v>2022</v>
      </c>
      <c r="U2397" s="2">
        <f>IF(ISNUMBER(Starlink[[#This Row],[Launch_Date_ISO]]),Starlink[[#This Row],[Launch_Date_ISO]],DATEVALUE(Starlink[[#This Row],[Launch_Date_ISO]]))</f>
        <v>44680</v>
      </c>
      <c r="V2397" s="2" t="str">
        <f>IF(Starlink[[#This Row],[Decay_Date_ISO]]="","",IF(ISNUMBER(Starlink[[#This Row],[Decay_Date_ISO]]),Starlink[[#This Row],[Decay_Date_ISO]],DATEVALUE(Starlink[[#This Row],[Decay_Date_ISO]])))</f>
        <v/>
      </c>
    </row>
    <row r="2398" spans="1:22" x14ac:dyDescent="0.3">
      <c r="A2398" t="s">
        <v>10938</v>
      </c>
      <c r="B2398">
        <v>52371</v>
      </c>
      <c r="C2398" t="s">
        <v>10773</v>
      </c>
      <c r="D2398" t="s">
        <v>10939</v>
      </c>
      <c r="E2398" t="s">
        <v>10940</v>
      </c>
      <c r="F2398" t="s">
        <v>10941</v>
      </c>
      <c r="G2398" t="s">
        <v>25</v>
      </c>
      <c r="H2398" t="s">
        <v>26</v>
      </c>
      <c r="I2398" t="s">
        <v>10777</v>
      </c>
      <c r="J2398" t="s">
        <v>349</v>
      </c>
      <c r="K2398" t="s">
        <v>350</v>
      </c>
      <c r="L2398">
        <v>297</v>
      </c>
      <c r="M2398">
        <v>303</v>
      </c>
      <c r="N2398">
        <v>316</v>
      </c>
      <c r="O2398">
        <v>53.21</v>
      </c>
      <c r="P2398" t="s">
        <v>43</v>
      </c>
      <c r="Q2398" s="1">
        <v>44680</v>
      </c>
      <c r="S2398">
        <v>2022</v>
      </c>
      <c r="U2398" s="2">
        <f>IF(ISNUMBER(Starlink[[#This Row],[Launch_Date_ISO]]),Starlink[[#This Row],[Launch_Date_ISO]],DATEVALUE(Starlink[[#This Row],[Launch_Date_ISO]]))</f>
        <v>44680</v>
      </c>
      <c r="V2398" s="2" t="str">
        <f>IF(Starlink[[#This Row],[Decay_Date_ISO]]="","",IF(ISNUMBER(Starlink[[#This Row],[Decay_Date_ISO]]),Starlink[[#This Row],[Decay_Date_ISO]],DATEVALUE(Starlink[[#This Row],[Decay_Date_ISO]])))</f>
        <v/>
      </c>
    </row>
    <row r="2399" spans="1:22" x14ac:dyDescent="0.3">
      <c r="A2399" t="s">
        <v>10942</v>
      </c>
      <c r="B2399">
        <v>52372</v>
      </c>
      <c r="C2399" t="s">
        <v>10773</v>
      </c>
      <c r="D2399" t="s">
        <v>10943</v>
      </c>
      <c r="E2399" t="s">
        <v>10944</v>
      </c>
      <c r="F2399" t="s">
        <v>10945</v>
      </c>
      <c r="G2399" t="s">
        <v>25</v>
      </c>
      <c r="H2399" t="s">
        <v>26</v>
      </c>
      <c r="I2399" t="s">
        <v>10777</v>
      </c>
      <c r="J2399" t="s">
        <v>349</v>
      </c>
      <c r="K2399" t="s">
        <v>350</v>
      </c>
      <c r="L2399">
        <v>297</v>
      </c>
      <c r="M2399">
        <v>303</v>
      </c>
      <c r="N2399">
        <v>316</v>
      </c>
      <c r="O2399">
        <v>53.21</v>
      </c>
      <c r="P2399" t="s">
        <v>43</v>
      </c>
      <c r="Q2399" s="1">
        <v>44680</v>
      </c>
      <c r="S2399">
        <v>2022</v>
      </c>
      <c r="U2399" s="2">
        <f>IF(ISNUMBER(Starlink[[#This Row],[Launch_Date_ISO]]),Starlink[[#This Row],[Launch_Date_ISO]],DATEVALUE(Starlink[[#This Row],[Launch_Date_ISO]]))</f>
        <v>44680</v>
      </c>
      <c r="V2399" s="2" t="str">
        <f>IF(Starlink[[#This Row],[Decay_Date_ISO]]="","",IF(ISNUMBER(Starlink[[#This Row],[Decay_Date_ISO]]),Starlink[[#This Row],[Decay_Date_ISO]],DATEVALUE(Starlink[[#This Row],[Decay_Date_ISO]])))</f>
        <v/>
      </c>
    </row>
    <row r="2400" spans="1:22" x14ac:dyDescent="0.3">
      <c r="A2400" t="s">
        <v>10946</v>
      </c>
      <c r="B2400">
        <v>52373</v>
      </c>
      <c r="C2400" t="s">
        <v>10773</v>
      </c>
      <c r="D2400" t="s">
        <v>10947</v>
      </c>
      <c r="E2400" t="s">
        <v>10948</v>
      </c>
      <c r="F2400" t="s">
        <v>10949</v>
      </c>
      <c r="G2400" t="s">
        <v>25</v>
      </c>
      <c r="H2400" t="s">
        <v>26</v>
      </c>
      <c r="I2400" t="s">
        <v>10777</v>
      </c>
      <c r="J2400" t="s">
        <v>349</v>
      </c>
      <c r="K2400" t="s">
        <v>350</v>
      </c>
      <c r="L2400">
        <v>297</v>
      </c>
      <c r="M2400">
        <v>303</v>
      </c>
      <c r="N2400">
        <v>316</v>
      </c>
      <c r="O2400">
        <v>53.21</v>
      </c>
      <c r="P2400" t="s">
        <v>43</v>
      </c>
      <c r="Q2400" s="1">
        <v>44680</v>
      </c>
      <c r="S2400">
        <v>2022</v>
      </c>
      <c r="U2400" s="2">
        <f>IF(ISNUMBER(Starlink[[#This Row],[Launch_Date_ISO]]),Starlink[[#This Row],[Launch_Date_ISO]],DATEVALUE(Starlink[[#This Row],[Launch_Date_ISO]]))</f>
        <v>44680</v>
      </c>
      <c r="V2400" s="2" t="str">
        <f>IF(Starlink[[#This Row],[Decay_Date_ISO]]="","",IF(ISNUMBER(Starlink[[#This Row],[Decay_Date_ISO]]),Starlink[[#This Row],[Decay_Date_ISO]],DATEVALUE(Starlink[[#This Row],[Decay_Date_ISO]])))</f>
        <v/>
      </c>
    </row>
    <row r="2401" spans="1:22" x14ac:dyDescent="0.3">
      <c r="A2401" t="s">
        <v>10950</v>
      </c>
      <c r="B2401">
        <v>52374</v>
      </c>
      <c r="C2401" t="s">
        <v>10773</v>
      </c>
      <c r="D2401" t="s">
        <v>10951</v>
      </c>
      <c r="E2401" t="s">
        <v>10952</v>
      </c>
      <c r="F2401" t="s">
        <v>10953</v>
      </c>
      <c r="G2401" t="s">
        <v>25</v>
      </c>
      <c r="H2401" t="s">
        <v>26</v>
      </c>
      <c r="I2401" t="s">
        <v>10777</v>
      </c>
      <c r="J2401" t="s">
        <v>349</v>
      </c>
      <c r="K2401" t="s">
        <v>350</v>
      </c>
      <c r="L2401">
        <v>297</v>
      </c>
      <c r="M2401">
        <v>303</v>
      </c>
      <c r="N2401">
        <v>316</v>
      </c>
      <c r="O2401">
        <v>53.21</v>
      </c>
      <c r="P2401" t="s">
        <v>43</v>
      </c>
      <c r="Q2401" s="1">
        <v>44680</v>
      </c>
      <c r="S2401">
        <v>2022</v>
      </c>
      <c r="U2401" s="2">
        <f>IF(ISNUMBER(Starlink[[#This Row],[Launch_Date_ISO]]),Starlink[[#This Row],[Launch_Date_ISO]],DATEVALUE(Starlink[[#This Row],[Launch_Date_ISO]]))</f>
        <v>44680</v>
      </c>
      <c r="V2401" s="2" t="str">
        <f>IF(Starlink[[#This Row],[Decay_Date_ISO]]="","",IF(ISNUMBER(Starlink[[#This Row],[Decay_Date_ISO]]),Starlink[[#This Row],[Decay_Date_ISO]],DATEVALUE(Starlink[[#This Row],[Decay_Date_ISO]])))</f>
        <v/>
      </c>
    </row>
    <row r="2402" spans="1:22" x14ac:dyDescent="0.3">
      <c r="A2402" t="s">
        <v>10954</v>
      </c>
      <c r="B2402">
        <v>52375</v>
      </c>
      <c r="C2402" t="s">
        <v>10773</v>
      </c>
      <c r="D2402" t="s">
        <v>10955</v>
      </c>
      <c r="E2402" t="s">
        <v>10956</v>
      </c>
      <c r="F2402" t="s">
        <v>10957</v>
      </c>
      <c r="G2402" t="s">
        <v>25</v>
      </c>
      <c r="H2402" t="s">
        <v>26</v>
      </c>
      <c r="I2402" t="s">
        <v>10777</v>
      </c>
      <c r="J2402" t="s">
        <v>349</v>
      </c>
      <c r="K2402" t="s">
        <v>350</v>
      </c>
      <c r="L2402">
        <v>297</v>
      </c>
      <c r="M2402">
        <v>303</v>
      </c>
      <c r="N2402">
        <v>316</v>
      </c>
      <c r="O2402">
        <v>53.21</v>
      </c>
      <c r="P2402" t="s">
        <v>43</v>
      </c>
      <c r="Q2402" s="1">
        <v>44680</v>
      </c>
      <c r="S2402">
        <v>2022</v>
      </c>
      <c r="U2402" s="2">
        <f>IF(ISNUMBER(Starlink[[#This Row],[Launch_Date_ISO]]),Starlink[[#This Row],[Launch_Date_ISO]],DATEVALUE(Starlink[[#This Row],[Launch_Date_ISO]]))</f>
        <v>44680</v>
      </c>
      <c r="V2402" s="2" t="str">
        <f>IF(Starlink[[#This Row],[Decay_Date_ISO]]="","",IF(ISNUMBER(Starlink[[#This Row],[Decay_Date_ISO]]),Starlink[[#This Row],[Decay_Date_ISO]],DATEVALUE(Starlink[[#This Row],[Decay_Date_ISO]])))</f>
        <v/>
      </c>
    </row>
    <row r="2403" spans="1:22" x14ac:dyDescent="0.3">
      <c r="A2403" t="s">
        <v>10958</v>
      </c>
      <c r="B2403">
        <v>52376</v>
      </c>
      <c r="C2403" t="s">
        <v>10773</v>
      </c>
      <c r="D2403" t="s">
        <v>10959</v>
      </c>
      <c r="E2403" t="s">
        <v>10960</v>
      </c>
      <c r="F2403" t="s">
        <v>10961</v>
      </c>
      <c r="G2403" t="s">
        <v>25</v>
      </c>
      <c r="H2403" t="s">
        <v>26</v>
      </c>
      <c r="I2403" t="s">
        <v>10777</v>
      </c>
      <c r="J2403" t="s">
        <v>10962</v>
      </c>
      <c r="K2403" t="s">
        <v>29</v>
      </c>
      <c r="L2403">
        <v>297</v>
      </c>
      <c r="M2403">
        <v>303</v>
      </c>
      <c r="N2403">
        <v>315</v>
      </c>
      <c r="O2403">
        <v>53.21</v>
      </c>
      <c r="P2403" t="s">
        <v>43</v>
      </c>
      <c r="Q2403" s="1">
        <v>44680</v>
      </c>
      <c r="R2403" s="1">
        <v>46098</v>
      </c>
      <c r="S2403">
        <v>2022</v>
      </c>
      <c r="T2403">
        <v>2026</v>
      </c>
      <c r="U2403" s="2">
        <f>IF(ISNUMBER(Starlink[[#This Row],[Launch_Date_ISO]]),Starlink[[#This Row],[Launch_Date_ISO]],DATEVALUE(Starlink[[#This Row],[Launch_Date_ISO]]))</f>
        <v>44680</v>
      </c>
      <c r="V2403" s="2">
        <f>IF(Starlink[[#This Row],[Decay_Date_ISO]]="","",IF(ISNUMBER(Starlink[[#This Row],[Decay_Date_ISO]]),Starlink[[#This Row],[Decay_Date_ISO]],DATEVALUE(Starlink[[#This Row],[Decay_Date_ISO]])))</f>
        <v>46098</v>
      </c>
    </row>
    <row r="2404" spans="1:22" x14ac:dyDescent="0.3">
      <c r="A2404" t="s">
        <v>10963</v>
      </c>
      <c r="B2404">
        <v>52377</v>
      </c>
      <c r="C2404" t="s">
        <v>10773</v>
      </c>
      <c r="D2404" t="s">
        <v>10964</v>
      </c>
      <c r="E2404" t="s">
        <v>10965</v>
      </c>
      <c r="F2404" t="s">
        <v>10966</v>
      </c>
      <c r="G2404" t="s">
        <v>25</v>
      </c>
      <c r="H2404" t="s">
        <v>26</v>
      </c>
      <c r="I2404" t="s">
        <v>10777</v>
      </c>
      <c r="J2404" t="s">
        <v>349</v>
      </c>
      <c r="K2404" t="s">
        <v>350</v>
      </c>
      <c r="L2404">
        <v>297</v>
      </c>
      <c r="M2404">
        <v>303</v>
      </c>
      <c r="N2404">
        <v>315</v>
      </c>
      <c r="O2404">
        <v>53.21</v>
      </c>
      <c r="P2404" t="s">
        <v>43</v>
      </c>
      <c r="Q2404" s="1">
        <v>44680</v>
      </c>
      <c r="S2404">
        <v>2022</v>
      </c>
      <c r="U2404" s="2">
        <f>IF(ISNUMBER(Starlink[[#This Row],[Launch_Date_ISO]]),Starlink[[#This Row],[Launch_Date_ISO]],DATEVALUE(Starlink[[#This Row],[Launch_Date_ISO]]))</f>
        <v>44680</v>
      </c>
      <c r="V2404" s="2" t="str">
        <f>IF(Starlink[[#This Row],[Decay_Date_ISO]]="","",IF(ISNUMBER(Starlink[[#This Row],[Decay_Date_ISO]]),Starlink[[#This Row],[Decay_Date_ISO]],DATEVALUE(Starlink[[#This Row],[Decay_Date_ISO]])))</f>
        <v/>
      </c>
    </row>
    <row r="2405" spans="1:22" x14ac:dyDescent="0.3">
      <c r="A2405" t="s">
        <v>10967</v>
      </c>
      <c r="B2405">
        <v>52378</v>
      </c>
      <c r="C2405" t="s">
        <v>10773</v>
      </c>
      <c r="D2405" t="s">
        <v>10968</v>
      </c>
      <c r="E2405" t="s">
        <v>10969</v>
      </c>
      <c r="F2405" t="s">
        <v>10970</v>
      </c>
      <c r="G2405" t="s">
        <v>25</v>
      </c>
      <c r="H2405" t="s">
        <v>26</v>
      </c>
      <c r="I2405" t="s">
        <v>10777</v>
      </c>
      <c r="J2405" t="s">
        <v>349</v>
      </c>
      <c r="K2405" t="s">
        <v>350</v>
      </c>
      <c r="L2405">
        <v>297</v>
      </c>
      <c r="M2405">
        <v>303</v>
      </c>
      <c r="N2405">
        <v>315</v>
      </c>
      <c r="O2405">
        <v>53.21</v>
      </c>
      <c r="P2405" t="s">
        <v>43</v>
      </c>
      <c r="Q2405" s="1">
        <v>44680</v>
      </c>
      <c r="S2405">
        <v>2022</v>
      </c>
      <c r="U2405" s="2">
        <f>IF(ISNUMBER(Starlink[[#This Row],[Launch_Date_ISO]]),Starlink[[#This Row],[Launch_Date_ISO]],DATEVALUE(Starlink[[#This Row],[Launch_Date_ISO]]))</f>
        <v>44680</v>
      </c>
      <c r="V2405" s="2" t="str">
        <f>IF(Starlink[[#This Row],[Decay_Date_ISO]]="","",IF(ISNUMBER(Starlink[[#This Row],[Decay_Date_ISO]]),Starlink[[#This Row],[Decay_Date_ISO]],DATEVALUE(Starlink[[#This Row],[Decay_Date_ISO]])))</f>
        <v/>
      </c>
    </row>
    <row r="2406" spans="1:22" x14ac:dyDescent="0.3">
      <c r="A2406" t="s">
        <v>10971</v>
      </c>
      <c r="B2406">
        <v>52379</v>
      </c>
      <c r="C2406" t="s">
        <v>10773</v>
      </c>
      <c r="D2406" t="s">
        <v>10972</v>
      </c>
      <c r="E2406" t="s">
        <v>10973</v>
      </c>
      <c r="F2406" t="s">
        <v>10974</v>
      </c>
      <c r="G2406" t="s">
        <v>25</v>
      </c>
      <c r="H2406" t="s">
        <v>26</v>
      </c>
      <c r="I2406" t="s">
        <v>10777</v>
      </c>
      <c r="J2406" t="s">
        <v>349</v>
      </c>
      <c r="K2406" t="s">
        <v>350</v>
      </c>
      <c r="L2406">
        <v>297</v>
      </c>
      <c r="M2406">
        <v>303</v>
      </c>
      <c r="N2406">
        <v>315</v>
      </c>
      <c r="O2406">
        <v>53.21</v>
      </c>
      <c r="P2406" t="s">
        <v>43</v>
      </c>
      <c r="Q2406" s="1">
        <v>44680</v>
      </c>
      <c r="S2406">
        <v>2022</v>
      </c>
      <c r="U2406" s="2">
        <f>IF(ISNUMBER(Starlink[[#This Row],[Launch_Date_ISO]]),Starlink[[#This Row],[Launch_Date_ISO]],DATEVALUE(Starlink[[#This Row],[Launch_Date_ISO]]))</f>
        <v>44680</v>
      </c>
      <c r="V2406" s="2" t="str">
        <f>IF(Starlink[[#This Row],[Decay_Date_ISO]]="","",IF(ISNUMBER(Starlink[[#This Row],[Decay_Date_ISO]]),Starlink[[#This Row],[Decay_Date_ISO]],DATEVALUE(Starlink[[#This Row],[Decay_Date_ISO]])))</f>
        <v/>
      </c>
    </row>
    <row r="2407" spans="1:22" x14ac:dyDescent="0.3">
      <c r="A2407" t="s">
        <v>10975</v>
      </c>
      <c r="B2407">
        <v>52380</v>
      </c>
      <c r="C2407" t="s">
        <v>10773</v>
      </c>
      <c r="D2407" t="s">
        <v>10976</v>
      </c>
      <c r="E2407" t="s">
        <v>10977</v>
      </c>
      <c r="F2407" t="s">
        <v>10978</v>
      </c>
      <c r="G2407" t="s">
        <v>25</v>
      </c>
      <c r="H2407" t="s">
        <v>26</v>
      </c>
      <c r="I2407" t="s">
        <v>10777</v>
      </c>
      <c r="J2407" t="s">
        <v>349</v>
      </c>
      <c r="K2407" t="s">
        <v>350</v>
      </c>
      <c r="L2407">
        <v>297</v>
      </c>
      <c r="M2407">
        <v>303</v>
      </c>
      <c r="N2407">
        <v>315</v>
      </c>
      <c r="O2407">
        <v>53.21</v>
      </c>
      <c r="P2407" t="s">
        <v>43</v>
      </c>
      <c r="Q2407" s="1">
        <v>44680</v>
      </c>
      <c r="S2407">
        <v>2022</v>
      </c>
      <c r="U2407" s="2">
        <f>IF(ISNUMBER(Starlink[[#This Row],[Launch_Date_ISO]]),Starlink[[#This Row],[Launch_Date_ISO]],DATEVALUE(Starlink[[#This Row],[Launch_Date_ISO]]))</f>
        <v>44680</v>
      </c>
      <c r="V2407" s="2" t="str">
        <f>IF(Starlink[[#This Row],[Decay_Date_ISO]]="","",IF(ISNUMBER(Starlink[[#This Row],[Decay_Date_ISO]]),Starlink[[#This Row],[Decay_Date_ISO]],DATEVALUE(Starlink[[#This Row],[Decay_Date_ISO]])))</f>
        <v/>
      </c>
    </row>
    <row r="2408" spans="1:22" x14ac:dyDescent="0.3">
      <c r="A2408" t="s">
        <v>10979</v>
      </c>
      <c r="B2408">
        <v>52381</v>
      </c>
      <c r="C2408" t="s">
        <v>10773</v>
      </c>
      <c r="D2408" t="s">
        <v>10980</v>
      </c>
      <c r="E2408" t="s">
        <v>10981</v>
      </c>
      <c r="F2408" t="s">
        <v>10982</v>
      </c>
      <c r="G2408" t="s">
        <v>25</v>
      </c>
      <c r="H2408" t="s">
        <v>26</v>
      </c>
      <c r="I2408" t="s">
        <v>10777</v>
      </c>
      <c r="J2408" t="s">
        <v>10983</v>
      </c>
      <c r="K2408" t="s">
        <v>29</v>
      </c>
      <c r="L2408">
        <v>297</v>
      </c>
      <c r="M2408">
        <v>303</v>
      </c>
      <c r="N2408">
        <v>315</v>
      </c>
      <c r="O2408">
        <v>53.21</v>
      </c>
      <c r="P2408" t="s">
        <v>43</v>
      </c>
      <c r="Q2408" s="1">
        <v>44680</v>
      </c>
      <c r="R2408" s="1">
        <v>45655</v>
      </c>
      <c r="S2408">
        <v>2022</v>
      </c>
      <c r="T2408">
        <v>2024</v>
      </c>
      <c r="U2408" s="2">
        <f>IF(ISNUMBER(Starlink[[#This Row],[Launch_Date_ISO]]),Starlink[[#This Row],[Launch_Date_ISO]],DATEVALUE(Starlink[[#This Row],[Launch_Date_ISO]]))</f>
        <v>44680</v>
      </c>
      <c r="V2408" s="2">
        <f>IF(Starlink[[#This Row],[Decay_Date_ISO]]="","",IF(ISNUMBER(Starlink[[#This Row],[Decay_Date_ISO]]),Starlink[[#This Row],[Decay_Date_ISO]],DATEVALUE(Starlink[[#This Row],[Decay_Date_ISO]])))</f>
        <v>45655</v>
      </c>
    </row>
    <row r="2409" spans="1:22" x14ac:dyDescent="0.3">
      <c r="A2409" t="s">
        <v>10984</v>
      </c>
      <c r="B2409">
        <v>52382</v>
      </c>
      <c r="C2409" t="s">
        <v>10773</v>
      </c>
      <c r="D2409" t="s">
        <v>10985</v>
      </c>
      <c r="E2409" t="s">
        <v>10986</v>
      </c>
      <c r="F2409" t="s">
        <v>10987</v>
      </c>
      <c r="G2409" t="s">
        <v>25</v>
      </c>
      <c r="H2409" t="s">
        <v>26</v>
      </c>
      <c r="I2409" t="s">
        <v>10777</v>
      </c>
      <c r="J2409" t="s">
        <v>349</v>
      </c>
      <c r="K2409" t="s">
        <v>350</v>
      </c>
      <c r="L2409">
        <v>297</v>
      </c>
      <c r="M2409">
        <v>303</v>
      </c>
      <c r="N2409">
        <v>315</v>
      </c>
      <c r="O2409">
        <v>53.21</v>
      </c>
      <c r="P2409" t="s">
        <v>43</v>
      </c>
      <c r="Q2409" s="1">
        <v>44680</v>
      </c>
      <c r="S2409">
        <v>2022</v>
      </c>
      <c r="U2409" s="2">
        <f>IF(ISNUMBER(Starlink[[#This Row],[Launch_Date_ISO]]),Starlink[[#This Row],[Launch_Date_ISO]],DATEVALUE(Starlink[[#This Row],[Launch_Date_ISO]]))</f>
        <v>44680</v>
      </c>
      <c r="V2409" s="2" t="str">
        <f>IF(Starlink[[#This Row],[Decay_Date_ISO]]="","",IF(ISNUMBER(Starlink[[#This Row],[Decay_Date_ISO]]),Starlink[[#This Row],[Decay_Date_ISO]],DATEVALUE(Starlink[[#This Row],[Decay_Date_ISO]])))</f>
        <v/>
      </c>
    </row>
    <row r="2410" spans="1:22" x14ac:dyDescent="0.3">
      <c r="A2410" t="s">
        <v>10988</v>
      </c>
      <c r="B2410">
        <v>52383</v>
      </c>
      <c r="C2410" t="s">
        <v>10773</v>
      </c>
      <c r="D2410" t="s">
        <v>10989</v>
      </c>
      <c r="E2410" t="s">
        <v>10990</v>
      </c>
      <c r="F2410" t="s">
        <v>10991</v>
      </c>
      <c r="G2410" t="s">
        <v>25</v>
      </c>
      <c r="H2410" t="s">
        <v>26</v>
      </c>
      <c r="I2410" t="s">
        <v>10777</v>
      </c>
      <c r="J2410" t="s">
        <v>349</v>
      </c>
      <c r="K2410" t="s">
        <v>350</v>
      </c>
      <c r="L2410">
        <v>297</v>
      </c>
      <c r="M2410">
        <v>303</v>
      </c>
      <c r="N2410">
        <v>315</v>
      </c>
      <c r="O2410">
        <v>53.21</v>
      </c>
      <c r="P2410" t="s">
        <v>43</v>
      </c>
      <c r="Q2410" s="1">
        <v>44680</v>
      </c>
      <c r="S2410">
        <v>2022</v>
      </c>
      <c r="U2410" s="2">
        <f>IF(ISNUMBER(Starlink[[#This Row],[Launch_Date_ISO]]),Starlink[[#This Row],[Launch_Date_ISO]],DATEVALUE(Starlink[[#This Row],[Launch_Date_ISO]]))</f>
        <v>44680</v>
      </c>
      <c r="V2410" s="2" t="str">
        <f>IF(Starlink[[#This Row],[Decay_Date_ISO]]="","",IF(ISNUMBER(Starlink[[#This Row],[Decay_Date_ISO]]),Starlink[[#This Row],[Decay_Date_ISO]],DATEVALUE(Starlink[[#This Row],[Decay_Date_ISO]])))</f>
        <v/>
      </c>
    </row>
    <row r="2411" spans="1:22" x14ac:dyDescent="0.3">
      <c r="A2411" t="s">
        <v>10992</v>
      </c>
      <c r="B2411">
        <v>52451</v>
      </c>
      <c r="C2411" t="s">
        <v>10993</v>
      </c>
      <c r="D2411" t="s">
        <v>10994</v>
      </c>
      <c r="E2411" t="s">
        <v>10995</v>
      </c>
      <c r="F2411" t="s">
        <v>10996</v>
      </c>
      <c r="G2411" t="s">
        <v>25</v>
      </c>
      <c r="H2411" t="s">
        <v>26</v>
      </c>
      <c r="I2411" t="s">
        <v>10997</v>
      </c>
      <c r="J2411" t="s">
        <v>10998</v>
      </c>
      <c r="K2411" t="s">
        <v>29</v>
      </c>
      <c r="L2411">
        <v>297</v>
      </c>
      <c r="M2411">
        <v>302</v>
      </c>
      <c r="N2411">
        <v>317</v>
      </c>
      <c r="O2411">
        <v>53.21</v>
      </c>
      <c r="P2411" t="s">
        <v>43</v>
      </c>
      <c r="Q2411" s="1">
        <v>44687</v>
      </c>
      <c r="R2411" s="1">
        <v>46168</v>
      </c>
      <c r="S2411">
        <v>2022</v>
      </c>
      <c r="T2411">
        <v>2026</v>
      </c>
      <c r="U2411" s="2">
        <f>IF(ISNUMBER(Starlink[[#This Row],[Launch_Date_ISO]]),Starlink[[#This Row],[Launch_Date_ISO]],DATEVALUE(Starlink[[#This Row],[Launch_Date_ISO]]))</f>
        <v>44687</v>
      </c>
      <c r="V2411" s="2">
        <f>IF(Starlink[[#This Row],[Decay_Date_ISO]]="","",IF(ISNUMBER(Starlink[[#This Row],[Decay_Date_ISO]]),Starlink[[#This Row],[Decay_Date_ISO]],DATEVALUE(Starlink[[#This Row],[Decay_Date_ISO]])))</f>
        <v>46168</v>
      </c>
    </row>
    <row r="2412" spans="1:22" x14ac:dyDescent="0.3">
      <c r="A2412" t="s">
        <v>10999</v>
      </c>
      <c r="B2412">
        <v>52452</v>
      </c>
      <c r="C2412" t="s">
        <v>10993</v>
      </c>
      <c r="D2412" t="s">
        <v>11000</v>
      </c>
      <c r="E2412" t="s">
        <v>11001</v>
      </c>
      <c r="F2412" t="s">
        <v>11002</v>
      </c>
      <c r="G2412" t="s">
        <v>25</v>
      </c>
      <c r="H2412" t="s">
        <v>26</v>
      </c>
      <c r="I2412" t="s">
        <v>10997</v>
      </c>
      <c r="J2412" t="s">
        <v>349</v>
      </c>
      <c r="K2412" t="s">
        <v>350</v>
      </c>
      <c r="L2412">
        <v>297</v>
      </c>
      <c r="M2412">
        <v>302</v>
      </c>
      <c r="N2412">
        <v>317</v>
      </c>
      <c r="O2412">
        <v>53.21</v>
      </c>
      <c r="P2412" t="s">
        <v>43</v>
      </c>
      <c r="Q2412" s="1">
        <v>44687</v>
      </c>
      <c r="S2412">
        <v>2022</v>
      </c>
      <c r="U2412" s="2">
        <f>IF(ISNUMBER(Starlink[[#This Row],[Launch_Date_ISO]]),Starlink[[#This Row],[Launch_Date_ISO]],DATEVALUE(Starlink[[#This Row],[Launch_Date_ISO]]))</f>
        <v>44687</v>
      </c>
      <c r="V2412" s="2" t="str">
        <f>IF(Starlink[[#This Row],[Decay_Date_ISO]]="","",IF(ISNUMBER(Starlink[[#This Row],[Decay_Date_ISO]]),Starlink[[#This Row],[Decay_Date_ISO]],DATEVALUE(Starlink[[#This Row],[Decay_Date_ISO]])))</f>
        <v/>
      </c>
    </row>
    <row r="2413" spans="1:22" x14ac:dyDescent="0.3">
      <c r="A2413" t="s">
        <v>11003</v>
      </c>
      <c r="B2413">
        <v>52453</v>
      </c>
      <c r="C2413" t="s">
        <v>10993</v>
      </c>
      <c r="D2413" t="s">
        <v>11004</v>
      </c>
      <c r="E2413" t="s">
        <v>11005</v>
      </c>
      <c r="F2413" t="s">
        <v>11006</v>
      </c>
      <c r="G2413" t="s">
        <v>25</v>
      </c>
      <c r="H2413" t="s">
        <v>26</v>
      </c>
      <c r="I2413" t="s">
        <v>10997</v>
      </c>
      <c r="J2413" t="s">
        <v>349</v>
      </c>
      <c r="K2413" t="s">
        <v>350</v>
      </c>
      <c r="L2413">
        <v>297</v>
      </c>
      <c r="M2413">
        <v>302</v>
      </c>
      <c r="N2413">
        <v>317</v>
      </c>
      <c r="O2413">
        <v>53.21</v>
      </c>
      <c r="P2413" t="s">
        <v>43</v>
      </c>
      <c r="Q2413" s="1">
        <v>44687</v>
      </c>
      <c r="S2413">
        <v>2022</v>
      </c>
      <c r="U2413" s="2">
        <f>IF(ISNUMBER(Starlink[[#This Row],[Launch_Date_ISO]]),Starlink[[#This Row],[Launch_Date_ISO]],DATEVALUE(Starlink[[#This Row],[Launch_Date_ISO]]))</f>
        <v>44687</v>
      </c>
      <c r="V2413" s="2" t="str">
        <f>IF(Starlink[[#This Row],[Decay_Date_ISO]]="","",IF(ISNUMBER(Starlink[[#This Row],[Decay_Date_ISO]]),Starlink[[#This Row],[Decay_Date_ISO]],DATEVALUE(Starlink[[#This Row],[Decay_Date_ISO]])))</f>
        <v/>
      </c>
    </row>
    <row r="2414" spans="1:22" x14ac:dyDescent="0.3">
      <c r="A2414" t="s">
        <v>11007</v>
      </c>
      <c r="B2414">
        <v>52454</v>
      </c>
      <c r="C2414" t="s">
        <v>10993</v>
      </c>
      <c r="D2414" t="s">
        <v>11008</v>
      </c>
      <c r="E2414" t="s">
        <v>11009</v>
      </c>
      <c r="F2414" t="s">
        <v>11010</v>
      </c>
      <c r="G2414" t="s">
        <v>25</v>
      </c>
      <c r="H2414" t="s">
        <v>26</v>
      </c>
      <c r="I2414" t="s">
        <v>10997</v>
      </c>
      <c r="J2414" t="s">
        <v>349</v>
      </c>
      <c r="K2414" t="s">
        <v>350</v>
      </c>
      <c r="L2414">
        <v>297</v>
      </c>
      <c r="M2414">
        <v>302</v>
      </c>
      <c r="N2414">
        <v>317</v>
      </c>
      <c r="O2414">
        <v>53.21</v>
      </c>
      <c r="P2414" t="s">
        <v>43</v>
      </c>
      <c r="Q2414" s="1">
        <v>44687</v>
      </c>
      <c r="S2414">
        <v>2022</v>
      </c>
      <c r="U2414" s="2">
        <f>IF(ISNUMBER(Starlink[[#This Row],[Launch_Date_ISO]]),Starlink[[#This Row],[Launch_Date_ISO]],DATEVALUE(Starlink[[#This Row],[Launch_Date_ISO]]))</f>
        <v>44687</v>
      </c>
      <c r="V2414" s="2" t="str">
        <f>IF(Starlink[[#This Row],[Decay_Date_ISO]]="","",IF(ISNUMBER(Starlink[[#This Row],[Decay_Date_ISO]]),Starlink[[#This Row],[Decay_Date_ISO]],DATEVALUE(Starlink[[#This Row],[Decay_Date_ISO]])))</f>
        <v/>
      </c>
    </row>
    <row r="2415" spans="1:22" x14ac:dyDescent="0.3">
      <c r="A2415" t="s">
        <v>11011</v>
      </c>
      <c r="B2415">
        <v>52455</v>
      </c>
      <c r="C2415" t="s">
        <v>10993</v>
      </c>
      <c r="D2415" t="s">
        <v>11012</v>
      </c>
      <c r="E2415" t="s">
        <v>11013</v>
      </c>
      <c r="F2415" t="s">
        <v>11014</v>
      </c>
      <c r="G2415" t="s">
        <v>25</v>
      </c>
      <c r="H2415" t="s">
        <v>26</v>
      </c>
      <c r="I2415" t="s">
        <v>10997</v>
      </c>
      <c r="J2415" t="s">
        <v>349</v>
      </c>
      <c r="K2415" t="s">
        <v>350</v>
      </c>
      <c r="L2415">
        <v>297</v>
      </c>
      <c r="M2415">
        <v>302</v>
      </c>
      <c r="N2415">
        <v>317</v>
      </c>
      <c r="O2415">
        <v>53.21</v>
      </c>
      <c r="P2415" t="s">
        <v>43</v>
      </c>
      <c r="Q2415" s="1">
        <v>44687</v>
      </c>
      <c r="S2415">
        <v>2022</v>
      </c>
      <c r="U2415" s="2">
        <f>IF(ISNUMBER(Starlink[[#This Row],[Launch_Date_ISO]]),Starlink[[#This Row],[Launch_Date_ISO]],DATEVALUE(Starlink[[#This Row],[Launch_Date_ISO]]))</f>
        <v>44687</v>
      </c>
      <c r="V2415" s="2" t="str">
        <f>IF(Starlink[[#This Row],[Decay_Date_ISO]]="","",IF(ISNUMBER(Starlink[[#This Row],[Decay_Date_ISO]]),Starlink[[#This Row],[Decay_Date_ISO]],DATEVALUE(Starlink[[#This Row],[Decay_Date_ISO]])))</f>
        <v/>
      </c>
    </row>
    <row r="2416" spans="1:22" x14ac:dyDescent="0.3">
      <c r="A2416" t="s">
        <v>11015</v>
      </c>
      <c r="B2416">
        <v>52456</v>
      </c>
      <c r="C2416" t="s">
        <v>10993</v>
      </c>
      <c r="D2416" t="s">
        <v>11016</v>
      </c>
      <c r="E2416" t="s">
        <v>11017</v>
      </c>
      <c r="F2416" t="s">
        <v>11018</v>
      </c>
      <c r="G2416" t="s">
        <v>25</v>
      </c>
      <c r="H2416" t="s">
        <v>26</v>
      </c>
      <c r="I2416" t="s">
        <v>10997</v>
      </c>
      <c r="J2416" t="s">
        <v>349</v>
      </c>
      <c r="K2416" t="s">
        <v>350</v>
      </c>
      <c r="L2416">
        <v>297</v>
      </c>
      <c r="M2416">
        <v>302</v>
      </c>
      <c r="N2416">
        <v>317</v>
      </c>
      <c r="O2416">
        <v>53.21</v>
      </c>
      <c r="P2416" t="s">
        <v>43</v>
      </c>
      <c r="Q2416" s="1">
        <v>44687</v>
      </c>
      <c r="S2416">
        <v>2022</v>
      </c>
      <c r="U2416" s="2">
        <f>IF(ISNUMBER(Starlink[[#This Row],[Launch_Date_ISO]]),Starlink[[#This Row],[Launch_Date_ISO]],DATEVALUE(Starlink[[#This Row],[Launch_Date_ISO]]))</f>
        <v>44687</v>
      </c>
      <c r="V2416" s="2" t="str">
        <f>IF(Starlink[[#This Row],[Decay_Date_ISO]]="","",IF(ISNUMBER(Starlink[[#This Row],[Decay_Date_ISO]]),Starlink[[#This Row],[Decay_Date_ISO]],DATEVALUE(Starlink[[#This Row],[Decay_Date_ISO]])))</f>
        <v/>
      </c>
    </row>
    <row r="2417" spans="1:22" x14ac:dyDescent="0.3">
      <c r="A2417" t="s">
        <v>11019</v>
      </c>
      <c r="B2417">
        <v>52457</v>
      </c>
      <c r="C2417" t="s">
        <v>10993</v>
      </c>
      <c r="D2417" t="s">
        <v>11020</v>
      </c>
      <c r="E2417" t="s">
        <v>11021</v>
      </c>
      <c r="F2417" t="s">
        <v>11022</v>
      </c>
      <c r="G2417" t="s">
        <v>25</v>
      </c>
      <c r="H2417" t="s">
        <v>26</v>
      </c>
      <c r="I2417" t="s">
        <v>10997</v>
      </c>
      <c r="J2417" t="s">
        <v>349</v>
      </c>
      <c r="K2417" t="s">
        <v>350</v>
      </c>
      <c r="L2417">
        <v>297</v>
      </c>
      <c r="M2417">
        <v>302</v>
      </c>
      <c r="N2417">
        <v>317</v>
      </c>
      <c r="O2417">
        <v>53.21</v>
      </c>
      <c r="P2417" t="s">
        <v>43</v>
      </c>
      <c r="Q2417" s="1">
        <v>44687</v>
      </c>
      <c r="S2417">
        <v>2022</v>
      </c>
      <c r="U2417" s="2">
        <f>IF(ISNUMBER(Starlink[[#This Row],[Launch_Date_ISO]]),Starlink[[#This Row],[Launch_Date_ISO]],DATEVALUE(Starlink[[#This Row],[Launch_Date_ISO]]))</f>
        <v>44687</v>
      </c>
      <c r="V2417" s="2" t="str">
        <f>IF(Starlink[[#This Row],[Decay_Date_ISO]]="","",IF(ISNUMBER(Starlink[[#This Row],[Decay_Date_ISO]]),Starlink[[#This Row],[Decay_Date_ISO]],DATEVALUE(Starlink[[#This Row],[Decay_Date_ISO]])))</f>
        <v/>
      </c>
    </row>
    <row r="2418" spans="1:22" x14ac:dyDescent="0.3">
      <c r="A2418" t="s">
        <v>11023</v>
      </c>
      <c r="B2418">
        <v>52458</v>
      </c>
      <c r="C2418" t="s">
        <v>10993</v>
      </c>
      <c r="D2418" t="s">
        <v>11024</v>
      </c>
      <c r="E2418" t="s">
        <v>11025</v>
      </c>
      <c r="F2418" t="s">
        <v>11026</v>
      </c>
      <c r="G2418" t="s">
        <v>25</v>
      </c>
      <c r="H2418" t="s">
        <v>26</v>
      </c>
      <c r="I2418" t="s">
        <v>10997</v>
      </c>
      <c r="J2418" t="s">
        <v>349</v>
      </c>
      <c r="K2418" t="s">
        <v>350</v>
      </c>
      <c r="L2418">
        <v>297</v>
      </c>
      <c r="M2418">
        <v>302</v>
      </c>
      <c r="N2418">
        <v>317</v>
      </c>
      <c r="O2418">
        <v>53.21</v>
      </c>
      <c r="P2418" t="s">
        <v>43</v>
      </c>
      <c r="Q2418" s="1">
        <v>44687</v>
      </c>
      <c r="S2418">
        <v>2022</v>
      </c>
      <c r="U2418" s="2">
        <f>IF(ISNUMBER(Starlink[[#This Row],[Launch_Date_ISO]]),Starlink[[#This Row],[Launch_Date_ISO]],DATEVALUE(Starlink[[#This Row],[Launch_Date_ISO]]))</f>
        <v>44687</v>
      </c>
      <c r="V2418" s="2" t="str">
        <f>IF(Starlink[[#This Row],[Decay_Date_ISO]]="","",IF(ISNUMBER(Starlink[[#This Row],[Decay_Date_ISO]]),Starlink[[#This Row],[Decay_Date_ISO]],DATEVALUE(Starlink[[#This Row],[Decay_Date_ISO]])))</f>
        <v/>
      </c>
    </row>
    <row r="2419" spans="1:22" x14ac:dyDescent="0.3">
      <c r="A2419" t="s">
        <v>11027</v>
      </c>
      <c r="B2419">
        <v>52459</v>
      </c>
      <c r="C2419" t="s">
        <v>10993</v>
      </c>
      <c r="D2419" t="s">
        <v>11028</v>
      </c>
      <c r="E2419" t="s">
        <v>11029</v>
      </c>
      <c r="F2419" t="s">
        <v>11030</v>
      </c>
      <c r="G2419" t="s">
        <v>25</v>
      </c>
      <c r="H2419" t="s">
        <v>26</v>
      </c>
      <c r="I2419" t="s">
        <v>10997</v>
      </c>
      <c r="J2419" t="s">
        <v>349</v>
      </c>
      <c r="K2419" t="s">
        <v>350</v>
      </c>
      <c r="L2419">
        <v>297</v>
      </c>
      <c r="M2419">
        <v>302</v>
      </c>
      <c r="N2419">
        <v>317</v>
      </c>
      <c r="O2419">
        <v>53.21</v>
      </c>
      <c r="P2419" t="s">
        <v>43</v>
      </c>
      <c r="Q2419" s="1">
        <v>44687</v>
      </c>
      <c r="S2419">
        <v>2022</v>
      </c>
      <c r="U2419" s="2">
        <f>IF(ISNUMBER(Starlink[[#This Row],[Launch_Date_ISO]]),Starlink[[#This Row],[Launch_Date_ISO]],DATEVALUE(Starlink[[#This Row],[Launch_Date_ISO]]))</f>
        <v>44687</v>
      </c>
      <c r="V2419" s="2" t="str">
        <f>IF(Starlink[[#This Row],[Decay_Date_ISO]]="","",IF(ISNUMBER(Starlink[[#This Row],[Decay_Date_ISO]]),Starlink[[#This Row],[Decay_Date_ISO]],DATEVALUE(Starlink[[#This Row],[Decay_Date_ISO]])))</f>
        <v/>
      </c>
    </row>
    <row r="2420" spans="1:22" x14ac:dyDescent="0.3">
      <c r="A2420" t="s">
        <v>11031</v>
      </c>
      <c r="B2420">
        <v>52460</v>
      </c>
      <c r="C2420" t="s">
        <v>10993</v>
      </c>
      <c r="D2420" t="s">
        <v>11032</v>
      </c>
      <c r="E2420" t="s">
        <v>11033</v>
      </c>
      <c r="F2420" t="s">
        <v>11034</v>
      </c>
      <c r="G2420" t="s">
        <v>25</v>
      </c>
      <c r="H2420" t="s">
        <v>26</v>
      </c>
      <c r="I2420" t="s">
        <v>10997</v>
      </c>
      <c r="J2420" t="s">
        <v>11035</v>
      </c>
      <c r="K2420" t="s">
        <v>29</v>
      </c>
      <c r="L2420">
        <v>297</v>
      </c>
      <c r="M2420">
        <v>302</v>
      </c>
      <c r="N2420">
        <v>317</v>
      </c>
      <c r="O2420">
        <v>53.21</v>
      </c>
      <c r="P2420" t="s">
        <v>43</v>
      </c>
      <c r="Q2420" s="1">
        <v>44687</v>
      </c>
      <c r="R2420" s="1">
        <v>45658</v>
      </c>
      <c r="S2420">
        <v>2022</v>
      </c>
      <c r="T2420">
        <v>2025</v>
      </c>
      <c r="U2420" s="2">
        <f>IF(ISNUMBER(Starlink[[#This Row],[Launch_Date_ISO]]),Starlink[[#This Row],[Launch_Date_ISO]],DATEVALUE(Starlink[[#This Row],[Launch_Date_ISO]]))</f>
        <v>44687</v>
      </c>
      <c r="V2420" s="2">
        <f>IF(Starlink[[#This Row],[Decay_Date_ISO]]="","",IF(ISNUMBER(Starlink[[#This Row],[Decay_Date_ISO]]),Starlink[[#This Row],[Decay_Date_ISO]],DATEVALUE(Starlink[[#This Row],[Decay_Date_ISO]])))</f>
        <v>45658</v>
      </c>
    </row>
    <row r="2421" spans="1:22" x14ac:dyDescent="0.3">
      <c r="A2421" t="s">
        <v>11036</v>
      </c>
      <c r="B2421">
        <v>52461</v>
      </c>
      <c r="C2421" t="s">
        <v>10993</v>
      </c>
      <c r="D2421" t="s">
        <v>11037</v>
      </c>
      <c r="E2421" t="s">
        <v>11038</v>
      </c>
      <c r="F2421" t="s">
        <v>11039</v>
      </c>
      <c r="G2421" t="s">
        <v>25</v>
      </c>
      <c r="H2421" t="s">
        <v>26</v>
      </c>
      <c r="I2421" t="s">
        <v>10997</v>
      </c>
      <c r="J2421" t="s">
        <v>349</v>
      </c>
      <c r="K2421" t="s">
        <v>350</v>
      </c>
      <c r="L2421">
        <v>297</v>
      </c>
      <c r="M2421">
        <v>302</v>
      </c>
      <c r="N2421">
        <v>317</v>
      </c>
      <c r="O2421">
        <v>53.21</v>
      </c>
      <c r="P2421" t="s">
        <v>43</v>
      </c>
      <c r="Q2421" s="1">
        <v>44687</v>
      </c>
      <c r="S2421">
        <v>2022</v>
      </c>
      <c r="U2421" s="2">
        <f>IF(ISNUMBER(Starlink[[#This Row],[Launch_Date_ISO]]),Starlink[[#This Row],[Launch_Date_ISO]],DATEVALUE(Starlink[[#This Row],[Launch_Date_ISO]]))</f>
        <v>44687</v>
      </c>
      <c r="V2421" s="2" t="str">
        <f>IF(Starlink[[#This Row],[Decay_Date_ISO]]="","",IF(ISNUMBER(Starlink[[#This Row],[Decay_Date_ISO]]),Starlink[[#This Row],[Decay_Date_ISO]],DATEVALUE(Starlink[[#This Row],[Decay_Date_ISO]])))</f>
        <v/>
      </c>
    </row>
    <row r="2422" spans="1:22" x14ac:dyDescent="0.3">
      <c r="A2422" t="s">
        <v>11040</v>
      </c>
      <c r="B2422">
        <v>52462</v>
      </c>
      <c r="C2422" t="s">
        <v>10993</v>
      </c>
      <c r="D2422" t="s">
        <v>11041</v>
      </c>
      <c r="E2422" t="s">
        <v>11042</v>
      </c>
      <c r="F2422" t="s">
        <v>11043</v>
      </c>
      <c r="G2422" t="s">
        <v>25</v>
      </c>
      <c r="H2422" t="s">
        <v>26</v>
      </c>
      <c r="I2422" t="s">
        <v>10997</v>
      </c>
      <c r="J2422" t="s">
        <v>349</v>
      </c>
      <c r="K2422" t="s">
        <v>350</v>
      </c>
      <c r="L2422">
        <v>297</v>
      </c>
      <c r="M2422">
        <v>302</v>
      </c>
      <c r="N2422">
        <v>317</v>
      </c>
      <c r="O2422">
        <v>53.21</v>
      </c>
      <c r="P2422" t="s">
        <v>43</v>
      </c>
      <c r="Q2422" s="1">
        <v>44687</v>
      </c>
      <c r="S2422">
        <v>2022</v>
      </c>
      <c r="U2422" s="2">
        <f>IF(ISNUMBER(Starlink[[#This Row],[Launch_Date_ISO]]),Starlink[[#This Row],[Launch_Date_ISO]],DATEVALUE(Starlink[[#This Row],[Launch_Date_ISO]]))</f>
        <v>44687</v>
      </c>
      <c r="V2422" s="2" t="str">
        <f>IF(Starlink[[#This Row],[Decay_Date_ISO]]="","",IF(ISNUMBER(Starlink[[#This Row],[Decay_Date_ISO]]),Starlink[[#This Row],[Decay_Date_ISO]],DATEVALUE(Starlink[[#This Row],[Decay_Date_ISO]])))</f>
        <v/>
      </c>
    </row>
    <row r="2423" spans="1:22" x14ac:dyDescent="0.3">
      <c r="A2423" t="s">
        <v>11044</v>
      </c>
      <c r="B2423">
        <v>52463</v>
      </c>
      <c r="C2423" t="s">
        <v>10993</v>
      </c>
      <c r="D2423" t="s">
        <v>11045</v>
      </c>
      <c r="E2423" t="s">
        <v>11046</v>
      </c>
      <c r="F2423" t="s">
        <v>11047</v>
      </c>
      <c r="G2423" t="s">
        <v>25</v>
      </c>
      <c r="H2423" t="s">
        <v>26</v>
      </c>
      <c r="I2423" t="s">
        <v>10997</v>
      </c>
      <c r="J2423" t="s">
        <v>349</v>
      </c>
      <c r="K2423" t="s">
        <v>350</v>
      </c>
      <c r="L2423">
        <v>297</v>
      </c>
      <c r="M2423">
        <v>302</v>
      </c>
      <c r="N2423">
        <v>317</v>
      </c>
      <c r="O2423">
        <v>53.21</v>
      </c>
      <c r="P2423" t="s">
        <v>43</v>
      </c>
      <c r="Q2423" s="1">
        <v>44687</v>
      </c>
      <c r="S2423">
        <v>2022</v>
      </c>
      <c r="U2423" s="2">
        <f>IF(ISNUMBER(Starlink[[#This Row],[Launch_Date_ISO]]),Starlink[[#This Row],[Launch_Date_ISO]],DATEVALUE(Starlink[[#This Row],[Launch_Date_ISO]]))</f>
        <v>44687</v>
      </c>
      <c r="V2423" s="2" t="str">
        <f>IF(Starlink[[#This Row],[Decay_Date_ISO]]="","",IF(ISNUMBER(Starlink[[#This Row],[Decay_Date_ISO]]),Starlink[[#This Row],[Decay_Date_ISO]],DATEVALUE(Starlink[[#This Row],[Decay_Date_ISO]])))</f>
        <v/>
      </c>
    </row>
    <row r="2424" spans="1:22" x14ac:dyDescent="0.3">
      <c r="A2424" t="s">
        <v>11048</v>
      </c>
      <c r="B2424">
        <v>52464</v>
      </c>
      <c r="C2424" t="s">
        <v>10993</v>
      </c>
      <c r="D2424" t="s">
        <v>11049</v>
      </c>
      <c r="E2424" t="s">
        <v>11050</v>
      </c>
      <c r="F2424" t="s">
        <v>11051</v>
      </c>
      <c r="G2424" t="s">
        <v>25</v>
      </c>
      <c r="H2424" t="s">
        <v>26</v>
      </c>
      <c r="I2424" t="s">
        <v>10997</v>
      </c>
      <c r="J2424" t="s">
        <v>349</v>
      </c>
      <c r="K2424" t="s">
        <v>350</v>
      </c>
      <c r="L2424">
        <v>297</v>
      </c>
      <c r="M2424">
        <v>302</v>
      </c>
      <c r="N2424">
        <v>317</v>
      </c>
      <c r="O2424">
        <v>53.21</v>
      </c>
      <c r="P2424" t="s">
        <v>43</v>
      </c>
      <c r="Q2424" s="1">
        <v>44687</v>
      </c>
      <c r="S2424">
        <v>2022</v>
      </c>
      <c r="U2424" s="2">
        <f>IF(ISNUMBER(Starlink[[#This Row],[Launch_Date_ISO]]),Starlink[[#This Row],[Launch_Date_ISO]],DATEVALUE(Starlink[[#This Row],[Launch_Date_ISO]]))</f>
        <v>44687</v>
      </c>
      <c r="V2424" s="2" t="str">
        <f>IF(Starlink[[#This Row],[Decay_Date_ISO]]="","",IF(ISNUMBER(Starlink[[#This Row],[Decay_Date_ISO]]),Starlink[[#This Row],[Decay_Date_ISO]],DATEVALUE(Starlink[[#This Row],[Decay_Date_ISO]])))</f>
        <v/>
      </c>
    </row>
    <row r="2425" spans="1:22" x14ac:dyDescent="0.3">
      <c r="A2425" t="s">
        <v>11052</v>
      </c>
      <c r="B2425">
        <v>52465</v>
      </c>
      <c r="C2425" t="s">
        <v>10993</v>
      </c>
      <c r="D2425" t="s">
        <v>11053</v>
      </c>
      <c r="E2425" t="s">
        <v>11054</v>
      </c>
      <c r="F2425" t="s">
        <v>11055</v>
      </c>
      <c r="G2425" t="s">
        <v>25</v>
      </c>
      <c r="H2425" t="s">
        <v>26</v>
      </c>
      <c r="I2425" t="s">
        <v>10997</v>
      </c>
      <c r="J2425" t="s">
        <v>349</v>
      </c>
      <c r="K2425" t="s">
        <v>350</v>
      </c>
      <c r="L2425">
        <v>297</v>
      </c>
      <c r="M2425">
        <v>302</v>
      </c>
      <c r="N2425">
        <v>317</v>
      </c>
      <c r="O2425">
        <v>53.21</v>
      </c>
      <c r="P2425" t="s">
        <v>43</v>
      </c>
      <c r="Q2425" s="1">
        <v>44687</v>
      </c>
      <c r="S2425">
        <v>2022</v>
      </c>
      <c r="U2425" s="2">
        <f>IF(ISNUMBER(Starlink[[#This Row],[Launch_Date_ISO]]),Starlink[[#This Row],[Launch_Date_ISO]],DATEVALUE(Starlink[[#This Row],[Launch_Date_ISO]]))</f>
        <v>44687</v>
      </c>
      <c r="V2425" s="2" t="str">
        <f>IF(Starlink[[#This Row],[Decay_Date_ISO]]="","",IF(ISNUMBER(Starlink[[#This Row],[Decay_Date_ISO]]),Starlink[[#This Row],[Decay_Date_ISO]],DATEVALUE(Starlink[[#This Row],[Decay_Date_ISO]])))</f>
        <v/>
      </c>
    </row>
    <row r="2426" spans="1:22" x14ac:dyDescent="0.3">
      <c r="A2426" t="s">
        <v>11056</v>
      </c>
      <c r="B2426">
        <v>52466</v>
      </c>
      <c r="C2426" t="s">
        <v>10993</v>
      </c>
      <c r="D2426" t="s">
        <v>11057</v>
      </c>
      <c r="E2426" t="s">
        <v>11058</v>
      </c>
      <c r="F2426" t="s">
        <v>11059</v>
      </c>
      <c r="G2426" t="s">
        <v>25</v>
      </c>
      <c r="H2426" t="s">
        <v>26</v>
      </c>
      <c r="I2426" t="s">
        <v>10997</v>
      </c>
      <c r="J2426" t="s">
        <v>11060</v>
      </c>
      <c r="K2426" t="s">
        <v>29</v>
      </c>
      <c r="L2426">
        <v>297</v>
      </c>
      <c r="M2426">
        <v>302</v>
      </c>
      <c r="N2426">
        <v>317</v>
      </c>
      <c r="O2426">
        <v>53.21</v>
      </c>
      <c r="P2426" t="s">
        <v>43</v>
      </c>
      <c r="Q2426" s="1">
        <v>44687</v>
      </c>
      <c r="R2426" s="1">
        <v>45794</v>
      </c>
      <c r="S2426">
        <v>2022</v>
      </c>
      <c r="T2426">
        <v>2025</v>
      </c>
      <c r="U2426" s="2">
        <f>IF(ISNUMBER(Starlink[[#This Row],[Launch_Date_ISO]]),Starlink[[#This Row],[Launch_Date_ISO]],DATEVALUE(Starlink[[#This Row],[Launch_Date_ISO]]))</f>
        <v>44687</v>
      </c>
      <c r="V2426" s="2">
        <f>IF(Starlink[[#This Row],[Decay_Date_ISO]]="","",IF(ISNUMBER(Starlink[[#This Row],[Decay_Date_ISO]]),Starlink[[#This Row],[Decay_Date_ISO]],DATEVALUE(Starlink[[#This Row],[Decay_Date_ISO]])))</f>
        <v>45794</v>
      </c>
    </row>
    <row r="2427" spans="1:22" x14ac:dyDescent="0.3">
      <c r="A2427" t="s">
        <v>11061</v>
      </c>
      <c r="B2427">
        <v>52467</v>
      </c>
      <c r="C2427" t="s">
        <v>10993</v>
      </c>
      <c r="D2427" t="s">
        <v>11062</v>
      </c>
      <c r="E2427" t="s">
        <v>11063</v>
      </c>
      <c r="F2427" t="s">
        <v>11064</v>
      </c>
      <c r="G2427" t="s">
        <v>25</v>
      </c>
      <c r="H2427" t="s">
        <v>26</v>
      </c>
      <c r="I2427" t="s">
        <v>10997</v>
      </c>
      <c r="J2427" t="s">
        <v>349</v>
      </c>
      <c r="K2427" t="s">
        <v>350</v>
      </c>
      <c r="L2427">
        <v>297</v>
      </c>
      <c r="M2427">
        <v>302</v>
      </c>
      <c r="N2427">
        <v>317</v>
      </c>
      <c r="O2427">
        <v>53.21</v>
      </c>
      <c r="P2427" t="s">
        <v>43</v>
      </c>
      <c r="Q2427" s="1">
        <v>44687</v>
      </c>
      <c r="S2427">
        <v>2022</v>
      </c>
      <c r="U2427" s="2">
        <f>IF(ISNUMBER(Starlink[[#This Row],[Launch_Date_ISO]]),Starlink[[#This Row],[Launch_Date_ISO]],DATEVALUE(Starlink[[#This Row],[Launch_Date_ISO]]))</f>
        <v>44687</v>
      </c>
      <c r="V2427" s="2" t="str">
        <f>IF(Starlink[[#This Row],[Decay_Date_ISO]]="","",IF(ISNUMBER(Starlink[[#This Row],[Decay_Date_ISO]]),Starlink[[#This Row],[Decay_Date_ISO]],DATEVALUE(Starlink[[#This Row],[Decay_Date_ISO]])))</f>
        <v/>
      </c>
    </row>
    <row r="2428" spans="1:22" x14ac:dyDescent="0.3">
      <c r="A2428" t="s">
        <v>11065</v>
      </c>
      <c r="B2428">
        <v>52468</v>
      </c>
      <c r="C2428" t="s">
        <v>10993</v>
      </c>
      <c r="D2428" t="s">
        <v>11066</v>
      </c>
      <c r="E2428" t="s">
        <v>11067</v>
      </c>
      <c r="F2428" t="s">
        <v>11068</v>
      </c>
      <c r="G2428" t="s">
        <v>25</v>
      </c>
      <c r="H2428" t="s">
        <v>26</v>
      </c>
      <c r="I2428" t="s">
        <v>10997</v>
      </c>
      <c r="J2428" t="s">
        <v>349</v>
      </c>
      <c r="K2428" t="s">
        <v>350</v>
      </c>
      <c r="L2428">
        <v>297</v>
      </c>
      <c r="M2428">
        <v>302</v>
      </c>
      <c r="N2428">
        <v>317</v>
      </c>
      <c r="O2428">
        <v>53.21</v>
      </c>
      <c r="P2428" t="s">
        <v>43</v>
      </c>
      <c r="Q2428" s="1">
        <v>44687</v>
      </c>
      <c r="S2428">
        <v>2022</v>
      </c>
      <c r="U2428" s="2">
        <f>IF(ISNUMBER(Starlink[[#This Row],[Launch_Date_ISO]]),Starlink[[#This Row],[Launch_Date_ISO]],DATEVALUE(Starlink[[#This Row],[Launch_Date_ISO]]))</f>
        <v>44687</v>
      </c>
      <c r="V2428" s="2" t="str">
        <f>IF(Starlink[[#This Row],[Decay_Date_ISO]]="","",IF(ISNUMBER(Starlink[[#This Row],[Decay_Date_ISO]]),Starlink[[#This Row],[Decay_Date_ISO]],DATEVALUE(Starlink[[#This Row],[Decay_Date_ISO]])))</f>
        <v/>
      </c>
    </row>
    <row r="2429" spans="1:22" x14ac:dyDescent="0.3">
      <c r="A2429" t="s">
        <v>11069</v>
      </c>
      <c r="B2429">
        <v>52469</v>
      </c>
      <c r="C2429" t="s">
        <v>10993</v>
      </c>
      <c r="D2429" t="s">
        <v>11070</v>
      </c>
      <c r="E2429" t="s">
        <v>11071</v>
      </c>
      <c r="F2429" t="s">
        <v>11072</v>
      </c>
      <c r="G2429" t="s">
        <v>25</v>
      </c>
      <c r="H2429" t="s">
        <v>26</v>
      </c>
      <c r="I2429" t="s">
        <v>10997</v>
      </c>
      <c r="J2429" t="s">
        <v>349</v>
      </c>
      <c r="K2429" t="s">
        <v>350</v>
      </c>
      <c r="L2429">
        <v>297</v>
      </c>
      <c r="M2429">
        <v>302</v>
      </c>
      <c r="N2429">
        <v>317</v>
      </c>
      <c r="O2429">
        <v>53.21</v>
      </c>
      <c r="P2429" t="s">
        <v>43</v>
      </c>
      <c r="Q2429" s="1">
        <v>44687</v>
      </c>
      <c r="S2429">
        <v>2022</v>
      </c>
      <c r="U2429" s="2">
        <f>IF(ISNUMBER(Starlink[[#This Row],[Launch_Date_ISO]]),Starlink[[#This Row],[Launch_Date_ISO]],DATEVALUE(Starlink[[#This Row],[Launch_Date_ISO]]))</f>
        <v>44687</v>
      </c>
      <c r="V2429" s="2" t="str">
        <f>IF(Starlink[[#This Row],[Decay_Date_ISO]]="","",IF(ISNUMBER(Starlink[[#This Row],[Decay_Date_ISO]]),Starlink[[#This Row],[Decay_Date_ISO]],DATEVALUE(Starlink[[#This Row],[Decay_Date_ISO]])))</f>
        <v/>
      </c>
    </row>
    <row r="2430" spans="1:22" x14ac:dyDescent="0.3">
      <c r="A2430" t="s">
        <v>11073</v>
      </c>
      <c r="B2430">
        <v>52470</v>
      </c>
      <c r="C2430" t="s">
        <v>10993</v>
      </c>
      <c r="D2430" t="s">
        <v>11074</v>
      </c>
      <c r="E2430" t="s">
        <v>11075</v>
      </c>
      <c r="F2430" t="s">
        <v>11076</v>
      </c>
      <c r="G2430" t="s">
        <v>25</v>
      </c>
      <c r="H2430" t="s">
        <v>26</v>
      </c>
      <c r="I2430" t="s">
        <v>10997</v>
      </c>
      <c r="J2430" t="s">
        <v>349</v>
      </c>
      <c r="K2430" t="s">
        <v>350</v>
      </c>
      <c r="L2430">
        <v>297</v>
      </c>
      <c r="M2430">
        <v>302</v>
      </c>
      <c r="N2430">
        <v>317</v>
      </c>
      <c r="O2430">
        <v>53.21</v>
      </c>
      <c r="P2430" t="s">
        <v>43</v>
      </c>
      <c r="Q2430" s="1">
        <v>44687</v>
      </c>
      <c r="S2430">
        <v>2022</v>
      </c>
      <c r="U2430" s="2">
        <f>IF(ISNUMBER(Starlink[[#This Row],[Launch_Date_ISO]]),Starlink[[#This Row],[Launch_Date_ISO]],DATEVALUE(Starlink[[#This Row],[Launch_Date_ISO]]))</f>
        <v>44687</v>
      </c>
      <c r="V2430" s="2" t="str">
        <f>IF(Starlink[[#This Row],[Decay_Date_ISO]]="","",IF(ISNUMBER(Starlink[[#This Row],[Decay_Date_ISO]]),Starlink[[#This Row],[Decay_Date_ISO]],DATEVALUE(Starlink[[#This Row],[Decay_Date_ISO]])))</f>
        <v/>
      </c>
    </row>
    <row r="2431" spans="1:22" x14ac:dyDescent="0.3">
      <c r="A2431" t="s">
        <v>11077</v>
      </c>
      <c r="B2431">
        <v>52471</v>
      </c>
      <c r="C2431" t="s">
        <v>10993</v>
      </c>
      <c r="D2431" t="s">
        <v>11078</v>
      </c>
      <c r="E2431" t="s">
        <v>11079</v>
      </c>
      <c r="F2431" t="s">
        <v>11080</v>
      </c>
      <c r="G2431" t="s">
        <v>25</v>
      </c>
      <c r="H2431" t="s">
        <v>26</v>
      </c>
      <c r="I2431" t="s">
        <v>10997</v>
      </c>
      <c r="J2431" t="s">
        <v>349</v>
      </c>
      <c r="K2431" t="s">
        <v>350</v>
      </c>
      <c r="L2431">
        <v>297</v>
      </c>
      <c r="M2431">
        <v>302</v>
      </c>
      <c r="N2431">
        <v>317</v>
      </c>
      <c r="O2431">
        <v>53.21</v>
      </c>
      <c r="P2431" t="s">
        <v>43</v>
      </c>
      <c r="Q2431" s="1">
        <v>44687</v>
      </c>
      <c r="S2431">
        <v>2022</v>
      </c>
      <c r="U2431" s="2">
        <f>IF(ISNUMBER(Starlink[[#This Row],[Launch_Date_ISO]]),Starlink[[#This Row],[Launch_Date_ISO]],DATEVALUE(Starlink[[#This Row],[Launch_Date_ISO]]))</f>
        <v>44687</v>
      </c>
      <c r="V2431" s="2" t="str">
        <f>IF(Starlink[[#This Row],[Decay_Date_ISO]]="","",IF(ISNUMBER(Starlink[[#This Row],[Decay_Date_ISO]]),Starlink[[#This Row],[Decay_Date_ISO]],DATEVALUE(Starlink[[#This Row],[Decay_Date_ISO]])))</f>
        <v/>
      </c>
    </row>
    <row r="2432" spans="1:22" x14ac:dyDescent="0.3">
      <c r="A2432" t="s">
        <v>11081</v>
      </c>
      <c r="B2432">
        <v>52472</v>
      </c>
      <c r="C2432" t="s">
        <v>10993</v>
      </c>
      <c r="D2432" t="s">
        <v>11082</v>
      </c>
      <c r="E2432" t="s">
        <v>11083</v>
      </c>
      <c r="F2432" t="s">
        <v>11084</v>
      </c>
      <c r="G2432" t="s">
        <v>25</v>
      </c>
      <c r="H2432" t="s">
        <v>26</v>
      </c>
      <c r="I2432" t="s">
        <v>10997</v>
      </c>
      <c r="J2432" t="s">
        <v>349</v>
      </c>
      <c r="K2432" t="s">
        <v>350</v>
      </c>
      <c r="L2432">
        <v>297</v>
      </c>
      <c r="M2432">
        <v>302</v>
      </c>
      <c r="N2432">
        <v>317</v>
      </c>
      <c r="O2432">
        <v>53.21</v>
      </c>
      <c r="P2432" t="s">
        <v>43</v>
      </c>
      <c r="Q2432" s="1">
        <v>44687</v>
      </c>
      <c r="S2432">
        <v>2022</v>
      </c>
      <c r="U2432" s="2">
        <f>IF(ISNUMBER(Starlink[[#This Row],[Launch_Date_ISO]]),Starlink[[#This Row],[Launch_Date_ISO]],DATEVALUE(Starlink[[#This Row],[Launch_Date_ISO]]))</f>
        <v>44687</v>
      </c>
      <c r="V2432" s="2" t="str">
        <f>IF(Starlink[[#This Row],[Decay_Date_ISO]]="","",IF(ISNUMBER(Starlink[[#This Row],[Decay_Date_ISO]]),Starlink[[#This Row],[Decay_Date_ISO]],DATEVALUE(Starlink[[#This Row],[Decay_Date_ISO]])))</f>
        <v/>
      </c>
    </row>
    <row r="2433" spans="1:22" x14ac:dyDescent="0.3">
      <c r="A2433" t="s">
        <v>11085</v>
      </c>
      <c r="B2433">
        <v>52473</v>
      </c>
      <c r="C2433" t="s">
        <v>10993</v>
      </c>
      <c r="D2433" t="s">
        <v>11086</v>
      </c>
      <c r="E2433" t="s">
        <v>11087</v>
      </c>
      <c r="F2433" t="s">
        <v>11088</v>
      </c>
      <c r="G2433" t="s">
        <v>25</v>
      </c>
      <c r="H2433" t="s">
        <v>26</v>
      </c>
      <c r="I2433" t="s">
        <v>10997</v>
      </c>
      <c r="J2433" t="s">
        <v>349</v>
      </c>
      <c r="K2433" t="s">
        <v>350</v>
      </c>
      <c r="L2433">
        <v>297</v>
      </c>
      <c r="M2433">
        <v>302</v>
      </c>
      <c r="N2433">
        <v>317</v>
      </c>
      <c r="O2433">
        <v>53.21</v>
      </c>
      <c r="P2433" t="s">
        <v>43</v>
      </c>
      <c r="Q2433" s="1">
        <v>44687</v>
      </c>
      <c r="S2433">
        <v>2022</v>
      </c>
      <c r="U2433" s="2">
        <f>IF(ISNUMBER(Starlink[[#This Row],[Launch_Date_ISO]]),Starlink[[#This Row],[Launch_Date_ISO]],DATEVALUE(Starlink[[#This Row],[Launch_Date_ISO]]))</f>
        <v>44687</v>
      </c>
      <c r="V2433" s="2" t="str">
        <f>IF(Starlink[[#This Row],[Decay_Date_ISO]]="","",IF(ISNUMBER(Starlink[[#This Row],[Decay_Date_ISO]]),Starlink[[#This Row],[Decay_Date_ISO]],DATEVALUE(Starlink[[#This Row],[Decay_Date_ISO]])))</f>
        <v/>
      </c>
    </row>
    <row r="2434" spans="1:22" x14ac:dyDescent="0.3">
      <c r="A2434" t="s">
        <v>11089</v>
      </c>
      <c r="B2434">
        <v>52474</v>
      </c>
      <c r="C2434" t="s">
        <v>10993</v>
      </c>
      <c r="D2434" t="s">
        <v>11090</v>
      </c>
      <c r="E2434" t="s">
        <v>11091</v>
      </c>
      <c r="F2434" t="s">
        <v>11092</v>
      </c>
      <c r="G2434" t="s">
        <v>25</v>
      </c>
      <c r="H2434" t="s">
        <v>26</v>
      </c>
      <c r="I2434" t="s">
        <v>10997</v>
      </c>
      <c r="J2434" t="s">
        <v>11093</v>
      </c>
      <c r="K2434" t="s">
        <v>29</v>
      </c>
      <c r="L2434">
        <v>297</v>
      </c>
      <c r="M2434">
        <v>302</v>
      </c>
      <c r="N2434">
        <v>317</v>
      </c>
      <c r="O2434">
        <v>53.21</v>
      </c>
      <c r="P2434" t="s">
        <v>43</v>
      </c>
      <c r="Q2434" s="1">
        <v>44687</v>
      </c>
      <c r="R2434" s="1">
        <v>46106</v>
      </c>
      <c r="S2434">
        <v>2022</v>
      </c>
      <c r="T2434">
        <v>2026</v>
      </c>
      <c r="U2434" s="2">
        <f>IF(ISNUMBER(Starlink[[#This Row],[Launch_Date_ISO]]),Starlink[[#This Row],[Launch_Date_ISO]],DATEVALUE(Starlink[[#This Row],[Launch_Date_ISO]]))</f>
        <v>44687</v>
      </c>
      <c r="V2434" s="2">
        <f>IF(Starlink[[#This Row],[Decay_Date_ISO]]="","",IF(ISNUMBER(Starlink[[#This Row],[Decay_Date_ISO]]),Starlink[[#This Row],[Decay_Date_ISO]],DATEVALUE(Starlink[[#This Row],[Decay_Date_ISO]])))</f>
        <v>46106</v>
      </c>
    </row>
    <row r="2435" spans="1:22" x14ac:dyDescent="0.3">
      <c r="A2435" t="s">
        <v>11094</v>
      </c>
      <c r="B2435">
        <v>52475</v>
      </c>
      <c r="C2435" t="s">
        <v>10993</v>
      </c>
      <c r="D2435" t="s">
        <v>11095</v>
      </c>
      <c r="E2435" t="s">
        <v>11096</v>
      </c>
      <c r="F2435" t="s">
        <v>11097</v>
      </c>
      <c r="G2435" t="s">
        <v>25</v>
      </c>
      <c r="H2435" t="s">
        <v>26</v>
      </c>
      <c r="I2435" t="s">
        <v>10997</v>
      </c>
      <c r="J2435" t="s">
        <v>349</v>
      </c>
      <c r="K2435" t="s">
        <v>350</v>
      </c>
      <c r="L2435">
        <v>297</v>
      </c>
      <c r="M2435">
        <v>302</v>
      </c>
      <c r="N2435">
        <v>317</v>
      </c>
      <c r="O2435">
        <v>53.21</v>
      </c>
      <c r="P2435" t="s">
        <v>43</v>
      </c>
      <c r="Q2435" s="1">
        <v>44687</v>
      </c>
      <c r="S2435">
        <v>2022</v>
      </c>
      <c r="U2435" s="2">
        <f>IF(ISNUMBER(Starlink[[#This Row],[Launch_Date_ISO]]),Starlink[[#This Row],[Launch_Date_ISO]],DATEVALUE(Starlink[[#This Row],[Launch_Date_ISO]]))</f>
        <v>44687</v>
      </c>
      <c r="V2435" s="2" t="str">
        <f>IF(Starlink[[#This Row],[Decay_Date_ISO]]="","",IF(ISNUMBER(Starlink[[#This Row],[Decay_Date_ISO]]),Starlink[[#This Row],[Decay_Date_ISO]],DATEVALUE(Starlink[[#This Row],[Decay_Date_ISO]])))</f>
        <v/>
      </c>
    </row>
    <row r="2436" spans="1:22" x14ac:dyDescent="0.3">
      <c r="A2436" t="s">
        <v>11098</v>
      </c>
      <c r="B2436">
        <v>52476</v>
      </c>
      <c r="C2436" t="s">
        <v>10993</v>
      </c>
      <c r="D2436" t="s">
        <v>11099</v>
      </c>
      <c r="E2436" t="s">
        <v>11100</v>
      </c>
      <c r="F2436" t="s">
        <v>11101</v>
      </c>
      <c r="G2436" t="s">
        <v>25</v>
      </c>
      <c r="H2436" t="s">
        <v>26</v>
      </c>
      <c r="I2436" t="s">
        <v>10997</v>
      </c>
      <c r="J2436" t="s">
        <v>349</v>
      </c>
      <c r="K2436" t="s">
        <v>350</v>
      </c>
      <c r="L2436">
        <v>297</v>
      </c>
      <c r="M2436">
        <v>302</v>
      </c>
      <c r="N2436">
        <v>317</v>
      </c>
      <c r="O2436">
        <v>53.21</v>
      </c>
      <c r="P2436" t="s">
        <v>43</v>
      </c>
      <c r="Q2436" s="1">
        <v>44687</v>
      </c>
      <c r="S2436">
        <v>2022</v>
      </c>
      <c r="U2436" s="2">
        <f>IF(ISNUMBER(Starlink[[#This Row],[Launch_Date_ISO]]),Starlink[[#This Row],[Launch_Date_ISO]],DATEVALUE(Starlink[[#This Row],[Launch_Date_ISO]]))</f>
        <v>44687</v>
      </c>
      <c r="V2436" s="2" t="str">
        <f>IF(Starlink[[#This Row],[Decay_Date_ISO]]="","",IF(ISNUMBER(Starlink[[#This Row],[Decay_Date_ISO]]),Starlink[[#This Row],[Decay_Date_ISO]],DATEVALUE(Starlink[[#This Row],[Decay_Date_ISO]])))</f>
        <v/>
      </c>
    </row>
    <row r="2437" spans="1:22" x14ac:dyDescent="0.3">
      <c r="A2437" t="s">
        <v>11102</v>
      </c>
      <c r="B2437">
        <v>52477</v>
      </c>
      <c r="C2437" t="s">
        <v>10993</v>
      </c>
      <c r="D2437" t="s">
        <v>11103</v>
      </c>
      <c r="E2437" t="s">
        <v>11104</v>
      </c>
      <c r="F2437" t="s">
        <v>11105</v>
      </c>
      <c r="G2437" t="s">
        <v>25</v>
      </c>
      <c r="H2437" t="s">
        <v>26</v>
      </c>
      <c r="I2437" t="s">
        <v>10997</v>
      </c>
      <c r="J2437" t="s">
        <v>349</v>
      </c>
      <c r="K2437" t="s">
        <v>350</v>
      </c>
      <c r="L2437">
        <v>297</v>
      </c>
      <c r="M2437">
        <v>302</v>
      </c>
      <c r="N2437">
        <v>317</v>
      </c>
      <c r="O2437">
        <v>53.21</v>
      </c>
      <c r="P2437" t="s">
        <v>43</v>
      </c>
      <c r="Q2437" s="1">
        <v>44687</v>
      </c>
      <c r="S2437">
        <v>2022</v>
      </c>
      <c r="U2437" s="2">
        <f>IF(ISNUMBER(Starlink[[#This Row],[Launch_Date_ISO]]),Starlink[[#This Row],[Launch_Date_ISO]],DATEVALUE(Starlink[[#This Row],[Launch_Date_ISO]]))</f>
        <v>44687</v>
      </c>
      <c r="V2437" s="2" t="str">
        <f>IF(Starlink[[#This Row],[Decay_Date_ISO]]="","",IF(ISNUMBER(Starlink[[#This Row],[Decay_Date_ISO]]),Starlink[[#This Row],[Decay_Date_ISO]],DATEVALUE(Starlink[[#This Row],[Decay_Date_ISO]])))</f>
        <v/>
      </c>
    </row>
    <row r="2438" spans="1:22" x14ac:dyDescent="0.3">
      <c r="A2438" t="s">
        <v>11106</v>
      </c>
      <c r="B2438">
        <v>52478</v>
      </c>
      <c r="C2438" t="s">
        <v>10993</v>
      </c>
      <c r="D2438" t="s">
        <v>11107</v>
      </c>
      <c r="E2438" t="s">
        <v>11108</v>
      </c>
      <c r="F2438" t="s">
        <v>11109</v>
      </c>
      <c r="G2438" t="s">
        <v>25</v>
      </c>
      <c r="H2438" t="s">
        <v>26</v>
      </c>
      <c r="I2438" t="s">
        <v>10997</v>
      </c>
      <c r="J2438" t="s">
        <v>349</v>
      </c>
      <c r="K2438" t="s">
        <v>350</v>
      </c>
      <c r="L2438">
        <v>297</v>
      </c>
      <c r="M2438">
        <v>302</v>
      </c>
      <c r="N2438">
        <v>317</v>
      </c>
      <c r="O2438">
        <v>53.21</v>
      </c>
      <c r="P2438" t="s">
        <v>43</v>
      </c>
      <c r="Q2438" s="1">
        <v>44687</v>
      </c>
      <c r="S2438">
        <v>2022</v>
      </c>
      <c r="U2438" s="2">
        <f>IF(ISNUMBER(Starlink[[#This Row],[Launch_Date_ISO]]),Starlink[[#This Row],[Launch_Date_ISO]],DATEVALUE(Starlink[[#This Row],[Launch_Date_ISO]]))</f>
        <v>44687</v>
      </c>
      <c r="V2438" s="2" t="str">
        <f>IF(Starlink[[#This Row],[Decay_Date_ISO]]="","",IF(ISNUMBER(Starlink[[#This Row],[Decay_Date_ISO]]),Starlink[[#This Row],[Decay_Date_ISO]],DATEVALUE(Starlink[[#This Row],[Decay_Date_ISO]])))</f>
        <v/>
      </c>
    </row>
    <row r="2439" spans="1:22" x14ac:dyDescent="0.3">
      <c r="A2439" t="s">
        <v>11110</v>
      </c>
      <c r="B2439">
        <v>52479</v>
      </c>
      <c r="C2439" t="s">
        <v>10993</v>
      </c>
      <c r="D2439" t="s">
        <v>11111</v>
      </c>
      <c r="E2439" t="s">
        <v>11112</v>
      </c>
      <c r="F2439" t="s">
        <v>11113</v>
      </c>
      <c r="G2439" t="s">
        <v>25</v>
      </c>
      <c r="H2439" t="s">
        <v>26</v>
      </c>
      <c r="I2439" t="s">
        <v>10997</v>
      </c>
      <c r="J2439" t="s">
        <v>349</v>
      </c>
      <c r="K2439" t="s">
        <v>350</v>
      </c>
      <c r="L2439">
        <v>297</v>
      </c>
      <c r="M2439">
        <v>302</v>
      </c>
      <c r="N2439">
        <v>317</v>
      </c>
      <c r="O2439">
        <v>53.21</v>
      </c>
      <c r="P2439" t="s">
        <v>43</v>
      </c>
      <c r="Q2439" s="1">
        <v>44687</v>
      </c>
      <c r="S2439">
        <v>2022</v>
      </c>
      <c r="U2439" s="2">
        <f>IF(ISNUMBER(Starlink[[#This Row],[Launch_Date_ISO]]),Starlink[[#This Row],[Launch_Date_ISO]],DATEVALUE(Starlink[[#This Row],[Launch_Date_ISO]]))</f>
        <v>44687</v>
      </c>
      <c r="V2439" s="2" t="str">
        <f>IF(Starlink[[#This Row],[Decay_Date_ISO]]="","",IF(ISNUMBER(Starlink[[#This Row],[Decay_Date_ISO]]),Starlink[[#This Row],[Decay_Date_ISO]],DATEVALUE(Starlink[[#This Row],[Decay_Date_ISO]])))</f>
        <v/>
      </c>
    </row>
    <row r="2440" spans="1:22" x14ac:dyDescent="0.3">
      <c r="A2440" t="s">
        <v>11114</v>
      </c>
      <c r="B2440">
        <v>52480</v>
      </c>
      <c r="C2440" t="s">
        <v>10993</v>
      </c>
      <c r="D2440" t="s">
        <v>11115</v>
      </c>
      <c r="E2440" t="s">
        <v>11116</v>
      </c>
      <c r="F2440" t="s">
        <v>11117</v>
      </c>
      <c r="G2440" t="s">
        <v>25</v>
      </c>
      <c r="H2440" t="s">
        <v>26</v>
      </c>
      <c r="I2440" t="s">
        <v>10997</v>
      </c>
      <c r="J2440" t="s">
        <v>349</v>
      </c>
      <c r="K2440" t="s">
        <v>350</v>
      </c>
      <c r="L2440">
        <v>297</v>
      </c>
      <c r="M2440">
        <v>302</v>
      </c>
      <c r="N2440">
        <v>316</v>
      </c>
      <c r="O2440">
        <v>53.21</v>
      </c>
      <c r="P2440" t="s">
        <v>43</v>
      </c>
      <c r="Q2440" s="1">
        <v>44687</v>
      </c>
      <c r="S2440">
        <v>2022</v>
      </c>
      <c r="U2440" s="2">
        <f>IF(ISNUMBER(Starlink[[#This Row],[Launch_Date_ISO]]),Starlink[[#This Row],[Launch_Date_ISO]],DATEVALUE(Starlink[[#This Row],[Launch_Date_ISO]]))</f>
        <v>44687</v>
      </c>
      <c r="V2440" s="2" t="str">
        <f>IF(Starlink[[#This Row],[Decay_Date_ISO]]="","",IF(ISNUMBER(Starlink[[#This Row],[Decay_Date_ISO]]),Starlink[[#This Row],[Decay_Date_ISO]],DATEVALUE(Starlink[[#This Row],[Decay_Date_ISO]])))</f>
        <v/>
      </c>
    </row>
    <row r="2441" spans="1:22" x14ac:dyDescent="0.3">
      <c r="A2441" t="s">
        <v>11118</v>
      </c>
      <c r="B2441">
        <v>52481</v>
      </c>
      <c r="C2441" t="s">
        <v>10993</v>
      </c>
      <c r="D2441" t="s">
        <v>11119</v>
      </c>
      <c r="E2441" t="s">
        <v>11120</v>
      </c>
      <c r="F2441" t="s">
        <v>11121</v>
      </c>
      <c r="G2441" t="s">
        <v>25</v>
      </c>
      <c r="H2441" t="s">
        <v>26</v>
      </c>
      <c r="I2441" t="s">
        <v>10997</v>
      </c>
      <c r="J2441" t="s">
        <v>11122</v>
      </c>
      <c r="K2441" t="s">
        <v>29</v>
      </c>
      <c r="L2441">
        <v>297</v>
      </c>
      <c r="M2441">
        <v>302</v>
      </c>
      <c r="N2441">
        <v>317</v>
      </c>
      <c r="O2441">
        <v>53.21</v>
      </c>
      <c r="P2441" t="s">
        <v>43</v>
      </c>
      <c r="Q2441" s="1">
        <v>44687</v>
      </c>
      <c r="R2441" s="1">
        <v>45642</v>
      </c>
      <c r="S2441">
        <v>2022</v>
      </c>
      <c r="T2441">
        <v>2024</v>
      </c>
      <c r="U2441" s="2">
        <f>IF(ISNUMBER(Starlink[[#This Row],[Launch_Date_ISO]]),Starlink[[#This Row],[Launch_Date_ISO]],DATEVALUE(Starlink[[#This Row],[Launch_Date_ISO]]))</f>
        <v>44687</v>
      </c>
      <c r="V2441" s="2">
        <f>IF(Starlink[[#This Row],[Decay_Date_ISO]]="","",IF(ISNUMBER(Starlink[[#This Row],[Decay_Date_ISO]]),Starlink[[#This Row],[Decay_Date_ISO]],DATEVALUE(Starlink[[#This Row],[Decay_Date_ISO]])))</f>
        <v>45642</v>
      </c>
    </row>
    <row r="2442" spans="1:22" x14ac:dyDescent="0.3">
      <c r="A2442" t="s">
        <v>11123</v>
      </c>
      <c r="B2442">
        <v>52482</v>
      </c>
      <c r="C2442" t="s">
        <v>10993</v>
      </c>
      <c r="D2442" t="s">
        <v>11124</v>
      </c>
      <c r="E2442" t="s">
        <v>11125</v>
      </c>
      <c r="F2442" t="s">
        <v>11126</v>
      </c>
      <c r="G2442" t="s">
        <v>25</v>
      </c>
      <c r="H2442" t="s">
        <v>26</v>
      </c>
      <c r="I2442" t="s">
        <v>10997</v>
      </c>
      <c r="J2442" t="s">
        <v>349</v>
      </c>
      <c r="K2442" t="s">
        <v>350</v>
      </c>
      <c r="L2442">
        <v>297</v>
      </c>
      <c r="M2442">
        <v>302</v>
      </c>
      <c r="N2442">
        <v>316</v>
      </c>
      <c r="O2442">
        <v>53.21</v>
      </c>
      <c r="P2442" t="s">
        <v>43</v>
      </c>
      <c r="Q2442" s="1">
        <v>44687</v>
      </c>
      <c r="S2442">
        <v>2022</v>
      </c>
      <c r="U2442" s="2">
        <f>IF(ISNUMBER(Starlink[[#This Row],[Launch_Date_ISO]]),Starlink[[#This Row],[Launch_Date_ISO]],DATEVALUE(Starlink[[#This Row],[Launch_Date_ISO]]))</f>
        <v>44687</v>
      </c>
      <c r="V2442" s="2" t="str">
        <f>IF(Starlink[[#This Row],[Decay_Date_ISO]]="","",IF(ISNUMBER(Starlink[[#This Row],[Decay_Date_ISO]]),Starlink[[#This Row],[Decay_Date_ISO]],DATEVALUE(Starlink[[#This Row],[Decay_Date_ISO]])))</f>
        <v/>
      </c>
    </row>
    <row r="2443" spans="1:22" x14ac:dyDescent="0.3">
      <c r="A2443" t="s">
        <v>11127</v>
      </c>
      <c r="B2443">
        <v>52483</v>
      </c>
      <c r="C2443" t="s">
        <v>10993</v>
      </c>
      <c r="D2443" t="s">
        <v>11128</v>
      </c>
      <c r="E2443" t="s">
        <v>11129</v>
      </c>
      <c r="F2443" t="s">
        <v>11130</v>
      </c>
      <c r="G2443" t="s">
        <v>25</v>
      </c>
      <c r="H2443" t="s">
        <v>26</v>
      </c>
      <c r="I2443" t="s">
        <v>10997</v>
      </c>
      <c r="J2443" t="s">
        <v>349</v>
      </c>
      <c r="K2443" t="s">
        <v>350</v>
      </c>
      <c r="L2443">
        <v>297</v>
      </c>
      <c r="M2443">
        <v>302</v>
      </c>
      <c r="N2443">
        <v>317</v>
      </c>
      <c r="O2443">
        <v>53.21</v>
      </c>
      <c r="P2443" t="s">
        <v>43</v>
      </c>
      <c r="Q2443" s="1">
        <v>44687</v>
      </c>
      <c r="S2443">
        <v>2022</v>
      </c>
      <c r="U2443" s="2">
        <f>IF(ISNUMBER(Starlink[[#This Row],[Launch_Date_ISO]]),Starlink[[#This Row],[Launch_Date_ISO]],DATEVALUE(Starlink[[#This Row],[Launch_Date_ISO]]))</f>
        <v>44687</v>
      </c>
      <c r="V2443" s="2" t="str">
        <f>IF(Starlink[[#This Row],[Decay_Date_ISO]]="","",IF(ISNUMBER(Starlink[[#This Row],[Decay_Date_ISO]]),Starlink[[#This Row],[Decay_Date_ISO]],DATEVALUE(Starlink[[#This Row],[Decay_Date_ISO]])))</f>
        <v/>
      </c>
    </row>
    <row r="2444" spans="1:22" x14ac:dyDescent="0.3">
      <c r="A2444" t="s">
        <v>11131</v>
      </c>
      <c r="B2444">
        <v>52484</v>
      </c>
      <c r="C2444" t="s">
        <v>10993</v>
      </c>
      <c r="D2444" t="s">
        <v>11132</v>
      </c>
      <c r="E2444" t="s">
        <v>11133</v>
      </c>
      <c r="F2444" t="s">
        <v>11134</v>
      </c>
      <c r="G2444" t="s">
        <v>25</v>
      </c>
      <c r="H2444" t="s">
        <v>26</v>
      </c>
      <c r="I2444" t="s">
        <v>10997</v>
      </c>
      <c r="J2444" t="s">
        <v>349</v>
      </c>
      <c r="K2444" t="s">
        <v>350</v>
      </c>
      <c r="L2444">
        <v>297</v>
      </c>
      <c r="M2444">
        <v>302</v>
      </c>
      <c r="N2444">
        <v>316</v>
      </c>
      <c r="O2444">
        <v>53.21</v>
      </c>
      <c r="P2444" t="s">
        <v>43</v>
      </c>
      <c r="Q2444" s="1">
        <v>44687</v>
      </c>
      <c r="S2444">
        <v>2022</v>
      </c>
      <c r="U2444" s="2">
        <f>IF(ISNUMBER(Starlink[[#This Row],[Launch_Date_ISO]]),Starlink[[#This Row],[Launch_Date_ISO]],DATEVALUE(Starlink[[#This Row],[Launch_Date_ISO]]))</f>
        <v>44687</v>
      </c>
      <c r="V2444" s="2" t="str">
        <f>IF(Starlink[[#This Row],[Decay_Date_ISO]]="","",IF(ISNUMBER(Starlink[[#This Row],[Decay_Date_ISO]]),Starlink[[#This Row],[Decay_Date_ISO]],DATEVALUE(Starlink[[#This Row],[Decay_Date_ISO]])))</f>
        <v/>
      </c>
    </row>
    <row r="2445" spans="1:22" x14ac:dyDescent="0.3">
      <c r="A2445" t="s">
        <v>11135</v>
      </c>
      <c r="B2445">
        <v>52485</v>
      </c>
      <c r="C2445" t="s">
        <v>10993</v>
      </c>
      <c r="D2445" t="s">
        <v>11136</v>
      </c>
      <c r="E2445" t="s">
        <v>11137</v>
      </c>
      <c r="F2445" t="s">
        <v>11138</v>
      </c>
      <c r="G2445" t="s">
        <v>25</v>
      </c>
      <c r="H2445" t="s">
        <v>26</v>
      </c>
      <c r="I2445" t="s">
        <v>10997</v>
      </c>
      <c r="J2445" t="s">
        <v>349</v>
      </c>
      <c r="K2445" t="s">
        <v>350</v>
      </c>
      <c r="L2445">
        <v>297</v>
      </c>
      <c r="M2445">
        <v>302</v>
      </c>
      <c r="N2445">
        <v>316</v>
      </c>
      <c r="O2445">
        <v>53.21</v>
      </c>
      <c r="P2445" t="s">
        <v>43</v>
      </c>
      <c r="Q2445" s="1">
        <v>44687</v>
      </c>
      <c r="S2445">
        <v>2022</v>
      </c>
      <c r="U2445" s="2">
        <f>IF(ISNUMBER(Starlink[[#This Row],[Launch_Date_ISO]]),Starlink[[#This Row],[Launch_Date_ISO]],DATEVALUE(Starlink[[#This Row],[Launch_Date_ISO]]))</f>
        <v>44687</v>
      </c>
      <c r="V2445" s="2" t="str">
        <f>IF(Starlink[[#This Row],[Decay_Date_ISO]]="","",IF(ISNUMBER(Starlink[[#This Row],[Decay_Date_ISO]]),Starlink[[#This Row],[Decay_Date_ISO]],DATEVALUE(Starlink[[#This Row],[Decay_Date_ISO]])))</f>
        <v/>
      </c>
    </row>
    <row r="2446" spans="1:22" x14ac:dyDescent="0.3">
      <c r="A2446" t="s">
        <v>11139</v>
      </c>
      <c r="B2446">
        <v>52486</v>
      </c>
      <c r="C2446" t="s">
        <v>10993</v>
      </c>
      <c r="D2446" t="s">
        <v>11140</v>
      </c>
      <c r="E2446" t="s">
        <v>11141</v>
      </c>
      <c r="F2446" t="s">
        <v>11142</v>
      </c>
      <c r="G2446" t="s">
        <v>25</v>
      </c>
      <c r="H2446" t="s">
        <v>26</v>
      </c>
      <c r="I2446" t="s">
        <v>10997</v>
      </c>
      <c r="J2446" t="s">
        <v>349</v>
      </c>
      <c r="K2446" t="s">
        <v>350</v>
      </c>
      <c r="L2446">
        <v>297</v>
      </c>
      <c r="M2446">
        <v>302</v>
      </c>
      <c r="N2446">
        <v>316</v>
      </c>
      <c r="O2446">
        <v>53.21</v>
      </c>
      <c r="P2446" t="s">
        <v>43</v>
      </c>
      <c r="Q2446" s="1">
        <v>44687</v>
      </c>
      <c r="S2446">
        <v>2022</v>
      </c>
      <c r="U2446" s="2">
        <f>IF(ISNUMBER(Starlink[[#This Row],[Launch_Date_ISO]]),Starlink[[#This Row],[Launch_Date_ISO]],DATEVALUE(Starlink[[#This Row],[Launch_Date_ISO]]))</f>
        <v>44687</v>
      </c>
      <c r="V2446" s="2" t="str">
        <f>IF(Starlink[[#This Row],[Decay_Date_ISO]]="","",IF(ISNUMBER(Starlink[[#This Row],[Decay_Date_ISO]]),Starlink[[#This Row],[Decay_Date_ISO]],DATEVALUE(Starlink[[#This Row],[Decay_Date_ISO]])))</f>
        <v/>
      </c>
    </row>
    <row r="2447" spans="1:22" x14ac:dyDescent="0.3">
      <c r="A2447" t="s">
        <v>11143</v>
      </c>
      <c r="B2447">
        <v>52487</v>
      </c>
      <c r="C2447" t="s">
        <v>10993</v>
      </c>
      <c r="D2447" t="s">
        <v>11144</v>
      </c>
      <c r="E2447" t="s">
        <v>11145</v>
      </c>
      <c r="F2447" t="s">
        <v>11146</v>
      </c>
      <c r="G2447" t="s">
        <v>25</v>
      </c>
      <c r="H2447" t="s">
        <v>26</v>
      </c>
      <c r="I2447" t="s">
        <v>10997</v>
      </c>
      <c r="J2447" t="s">
        <v>349</v>
      </c>
      <c r="K2447" t="s">
        <v>350</v>
      </c>
      <c r="L2447">
        <v>297</v>
      </c>
      <c r="M2447">
        <v>302</v>
      </c>
      <c r="N2447">
        <v>316</v>
      </c>
      <c r="O2447">
        <v>53.21</v>
      </c>
      <c r="P2447" t="s">
        <v>43</v>
      </c>
      <c r="Q2447" s="1">
        <v>44687</v>
      </c>
      <c r="S2447">
        <v>2022</v>
      </c>
      <c r="U2447" s="2">
        <f>IF(ISNUMBER(Starlink[[#This Row],[Launch_Date_ISO]]),Starlink[[#This Row],[Launch_Date_ISO]],DATEVALUE(Starlink[[#This Row],[Launch_Date_ISO]]))</f>
        <v>44687</v>
      </c>
      <c r="V2447" s="2" t="str">
        <f>IF(Starlink[[#This Row],[Decay_Date_ISO]]="","",IF(ISNUMBER(Starlink[[#This Row],[Decay_Date_ISO]]),Starlink[[#This Row],[Decay_Date_ISO]],DATEVALUE(Starlink[[#This Row],[Decay_Date_ISO]])))</f>
        <v/>
      </c>
    </row>
    <row r="2448" spans="1:22" x14ac:dyDescent="0.3">
      <c r="A2448" t="s">
        <v>11147</v>
      </c>
      <c r="B2448">
        <v>52488</v>
      </c>
      <c r="C2448" t="s">
        <v>10993</v>
      </c>
      <c r="D2448" t="s">
        <v>11148</v>
      </c>
      <c r="E2448" t="s">
        <v>11149</v>
      </c>
      <c r="F2448" t="s">
        <v>11150</v>
      </c>
      <c r="G2448" t="s">
        <v>25</v>
      </c>
      <c r="H2448" t="s">
        <v>26</v>
      </c>
      <c r="I2448" t="s">
        <v>10997</v>
      </c>
      <c r="J2448" t="s">
        <v>349</v>
      </c>
      <c r="K2448" t="s">
        <v>350</v>
      </c>
      <c r="L2448">
        <v>297</v>
      </c>
      <c r="M2448">
        <v>302</v>
      </c>
      <c r="N2448">
        <v>316</v>
      </c>
      <c r="O2448">
        <v>53.21</v>
      </c>
      <c r="P2448" t="s">
        <v>43</v>
      </c>
      <c r="Q2448" s="1">
        <v>44687</v>
      </c>
      <c r="S2448">
        <v>2022</v>
      </c>
      <c r="U2448" s="2">
        <f>IF(ISNUMBER(Starlink[[#This Row],[Launch_Date_ISO]]),Starlink[[#This Row],[Launch_Date_ISO]],DATEVALUE(Starlink[[#This Row],[Launch_Date_ISO]]))</f>
        <v>44687</v>
      </c>
      <c r="V2448" s="2" t="str">
        <f>IF(Starlink[[#This Row],[Decay_Date_ISO]]="","",IF(ISNUMBER(Starlink[[#This Row],[Decay_Date_ISO]]),Starlink[[#This Row],[Decay_Date_ISO]],DATEVALUE(Starlink[[#This Row],[Decay_Date_ISO]])))</f>
        <v/>
      </c>
    </row>
    <row r="2449" spans="1:22" x14ac:dyDescent="0.3">
      <c r="A2449" t="s">
        <v>11151</v>
      </c>
      <c r="B2449">
        <v>52489</v>
      </c>
      <c r="C2449" t="s">
        <v>10993</v>
      </c>
      <c r="D2449" t="s">
        <v>11152</v>
      </c>
      <c r="E2449" t="s">
        <v>11153</v>
      </c>
      <c r="F2449" t="s">
        <v>11154</v>
      </c>
      <c r="G2449" t="s">
        <v>25</v>
      </c>
      <c r="H2449" t="s">
        <v>26</v>
      </c>
      <c r="I2449" t="s">
        <v>10997</v>
      </c>
      <c r="J2449" t="s">
        <v>349</v>
      </c>
      <c r="K2449" t="s">
        <v>350</v>
      </c>
      <c r="L2449">
        <v>297</v>
      </c>
      <c r="M2449">
        <v>302</v>
      </c>
      <c r="N2449">
        <v>316</v>
      </c>
      <c r="O2449">
        <v>53.21</v>
      </c>
      <c r="P2449" t="s">
        <v>43</v>
      </c>
      <c r="Q2449" s="1">
        <v>44687</v>
      </c>
      <c r="S2449">
        <v>2022</v>
      </c>
      <c r="U2449" s="2">
        <f>IF(ISNUMBER(Starlink[[#This Row],[Launch_Date_ISO]]),Starlink[[#This Row],[Launch_Date_ISO]],DATEVALUE(Starlink[[#This Row],[Launch_Date_ISO]]))</f>
        <v>44687</v>
      </c>
      <c r="V2449" s="2" t="str">
        <f>IF(Starlink[[#This Row],[Decay_Date_ISO]]="","",IF(ISNUMBER(Starlink[[#This Row],[Decay_Date_ISO]]),Starlink[[#This Row],[Decay_Date_ISO]],DATEVALUE(Starlink[[#This Row],[Decay_Date_ISO]])))</f>
        <v/>
      </c>
    </row>
    <row r="2450" spans="1:22" x14ac:dyDescent="0.3">
      <c r="A2450" t="s">
        <v>11155</v>
      </c>
      <c r="B2450">
        <v>52490</v>
      </c>
      <c r="C2450" t="s">
        <v>10993</v>
      </c>
      <c r="D2450" t="s">
        <v>11156</v>
      </c>
      <c r="E2450" t="s">
        <v>11157</v>
      </c>
      <c r="F2450" t="s">
        <v>11158</v>
      </c>
      <c r="G2450" t="s">
        <v>25</v>
      </c>
      <c r="H2450" t="s">
        <v>26</v>
      </c>
      <c r="I2450" t="s">
        <v>10997</v>
      </c>
      <c r="J2450" t="s">
        <v>349</v>
      </c>
      <c r="K2450" t="s">
        <v>350</v>
      </c>
      <c r="L2450">
        <v>297</v>
      </c>
      <c r="M2450">
        <v>302</v>
      </c>
      <c r="N2450">
        <v>316</v>
      </c>
      <c r="O2450">
        <v>53.21</v>
      </c>
      <c r="P2450" t="s">
        <v>43</v>
      </c>
      <c r="Q2450" s="1">
        <v>44687</v>
      </c>
      <c r="S2450">
        <v>2022</v>
      </c>
      <c r="U2450" s="2">
        <f>IF(ISNUMBER(Starlink[[#This Row],[Launch_Date_ISO]]),Starlink[[#This Row],[Launch_Date_ISO]],DATEVALUE(Starlink[[#This Row],[Launch_Date_ISO]]))</f>
        <v>44687</v>
      </c>
      <c r="V2450" s="2" t="str">
        <f>IF(Starlink[[#This Row],[Decay_Date_ISO]]="","",IF(ISNUMBER(Starlink[[#This Row],[Decay_Date_ISO]]),Starlink[[#This Row],[Decay_Date_ISO]],DATEVALUE(Starlink[[#This Row],[Decay_Date_ISO]])))</f>
        <v/>
      </c>
    </row>
    <row r="2451" spans="1:22" x14ac:dyDescent="0.3">
      <c r="A2451" t="s">
        <v>11159</v>
      </c>
      <c r="B2451">
        <v>52491</v>
      </c>
      <c r="C2451" t="s">
        <v>10993</v>
      </c>
      <c r="D2451" t="s">
        <v>11160</v>
      </c>
      <c r="E2451" t="s">
        <v>11161</v>
      </c>
      <c r="F2451" t="s">
        <v>11162</v>
      </c>
      <c r="G2451" t="s">
        <v>25</v>
      </c>
      <c r="H2451" t="s">
        <v>26</v>
      </c>
      <c r="I2451" t="s">
        <v>10997</v>
      </c>
      <c r="J2451" t="s">
        <v>349</v>
      </c>
      <c r="K2451" t="s">
        <v>350</v>
      </c>
      <c r="L2451">
        <v>297</v>
      </c>
      <c r="M2451">
        <v>302</v>
      </c>
      <c r="N2451">
        <v>316</v>
      </c>
      <c r="O2451">
        <v>53.21</v>
      </c>
      <c r="P2451" t="s">
        <v>43</v>
      </c>
      <c r="Q2451" s="1">
        <v>44687</v>
      </c>
      <c r="S2451">
        <v>2022</v>
      </c>
      <c r="U2451" s="2">
        <f>IF(ISNUMBER(Starlink[[#This Row],[Launch_Date_ISO]]),Starlink[[#This Row],[Launch_Date_ISO]],DATEVALUE(Starlink[[#This Row],[Launch_Date_ISO]]))</f>
        <v>44687</v>
      </c>
      <c r="V2451" s="2" t="str">
        <f>IF(Starlink[[#This Row],[Decay_Date_ISO]]="","",IF(ISNUMBER(Starlink[[#This Row],[Decay_Date_ISO]]),Starlink[[#This Row],[Decay_Date_ISO]],DATEVALUE(Starlink[[#This Row],[Decay_Date_ISO]])))</f>
        <v/>
      </c>
    </row>
    <row r="2452" spans="1:22" x14ac:dyDescent="0.3">
      <c r="A2452" t="s">
        <v>11163</v>
      </c>
      <c r="B2452">
        <v>52492</v>
      </c>
      <c r="C2452" t="s">
        <v>10993</v>
      </c>
      <c r="D2452" t="s">
        <v>11164</v>
      </c>
      <c r="E2452" t="s">
        <v>11165</v>
      </c>
      <c r="F2452" t="s">
        <v>11166</v>
      </c>
      <c r="G2452" t="s">
        <v>25</v>
      </c>
      <c r="H2452" t="s">
        <v>26</v>
      </c>
      <c r="I2452" t="s">
        <v>10997</v>
      </c>
      <c r="J2452" t="s">
        <v>349</v>
      </c>
      <c r="K2452" t="s">
        <v>350</v>
      </c>
      <c r="L2452">
        <v>297</v>
      </c>
      <c r="M2452">
        <v>302</v>
      </c>
      <c r="N2452">
        <v>316</v>
      </c>
      <c r="O2452">
        <v>53.21</v>
      </c>
      <c r="P2452" t="s">
        <v>43</v>
      </c>
      <c r="Q2452" s="1">
        <v>44687</v>
      </c>
      <c r="S2452">
        <v>2022</v>
      </c>
      <c r="U2452" s="2">
        <f>IF(ISNUMBER(Starlink[[#This Row],[Launch_Date_ISO]]),Starlink[[#This Row],[Launch_Date_ISO]],DATEVALUE(Starlink[[#This Row],[Launch_Date_ISO]]))</f>
        <v>44687</v>
      </c>
      <c r="V2452" s="2" t="str">
        <f>IF(Starlink[[#This Row],[Decay_Date_ISO]]="","",IF(ISNUMBER(Starlink[[#This Row],[Decay_Date_ISO]]),Starlink[[#This Row],[Decay_Date_ISO]],DATEVALUE(Starlink[[#This Row],[Decay_Date_ISO]])))</f>
        <v/>
      </c>
    </row>
    <row r="2453" spans="1:22" x14ac:dyDescent="0.3">
      <c r="A2453" t="s">
        <v>11167</v>
      </c>
      <c r="B2453">
        <v>52493</v>
      </c>
      <c r="C2453" t="s">
        <v>10993</v>
      </c>
      <c r="D2453" t="s">
        <v>11168</v>
      </c>
      <c r="E2453" t="s">
        <v>11169</v>
      </c>
      <c r="F2453" t="s">
        <v>11170</v>
      </c>
      <c r="G2453" t="s">
        <v>25</v>
      </c>
      <c r="H2453" t="s">
        <v>26</v>
      </c>
      <c r="I2453" t="s">
        <v>10997</v>
      </c>
      <c r="J2453" t="s">
        <v>349</v>
      </c>
      <c r="K2453" t="s">
        <v>350</v>
      </c>
      <c r="L2453">
        <v>297</v>
      </c>
      <c r="M2453">
        <v>302</v>
      </c>
      <c r="N2453">
        <v>316</v>
      </c>
      <c r="O2453">
        <v>53.21</v>
      </c>
      <c r="P2453" t="s">
        <v>43</v>
      </c>
      <c r="Q2453" s="1">
        <v>44687</v>
      </c>
      <c r="S2453">
        <v>2022</v>
      </c>
      <c r="U2453" s="2">
        <f>IF(ISNUMBER(Starlink[[#This Row],[Launch_Date_ISO]]),Starlink[[#This Row],[Launch_Date_ISO]],DATEVALUE(Starlink[[#This Row],[Launch_Date_ISO]]))</f>
        <v>44687</v>
      </c>
      <c r="V2453" s="2" t="str">
        <f>IF(Starlink[[#This Row],[Decay_Date_ISO]]="","",IF(ISNUMBER(Starlink[[#This Row],[Decay_Date_ISO]]),Starlink[[#This Row],[Decay_Date_ISO]],DATEVALUE(Starlink[[#This Row],[Decay_Date_ISO]])))</f>
        <v/>
      </c>
    </row>
    <row r="2454" spans="1:22" x14ac:dyDescent="0.3">
      <c r="A2454" t="s">
        <v>11171</v>
      </c>
      <c r="B2454">
        <v>52494</v>
      </c>
      <c r="C2454" t="s">
        <v>10993</v>
      </c>
      <c r="D2454" t="s">
        <v>11172</v>
      </c>
      <c r="E2454" t="s">
        <v>11173</v>
      </c>
      <c r="F2454" t="s">
        <v>11174</v>
      </c>
      <c r="G2454" t="s">
        <v>25</v>
      </c>
      <c r="H2454" t="s">
        <v>26</v>
      </c>
      <c r="I2454" t="s">
        <v>10997</v>
      </c>
      <c r="J2454" t="s">
        <v>349</v>
      </c>
      <c r="K2454" t="s">
        <v>350</v>
      </c>
      <c r="L2454">
        <v>297</v>
      </c>
      <c r="M2454">
        <v>302</v>
      </c>
      <c r="N2454">
        <v>316</v>
      </c>
      <c r="O2454">
        <v>53.21</v>
      </c>
      <c r="P2454" t="s">
        <v>43</v>
      </c>
      <c r="Q2454" s="1">
        <v>44687</v>
      </c>
      <c r="S2454">
        <v>2022</v>
      </c>
      <c r="U2454" s="2">
        <f>IF(ISNUMBER(Starlink[[#This Row],[Launch_Date_ISO]]),Starlink[[#This Row],[Launch_Date_ISO]],DATEVALUE(Starlink[[#This Row],[Launch_Date_ISO]]))</f>
        <v>44687</v>
      </c>
      <c r="V2454" s="2" t="str">
        <f>IF(Starlink[[#This Row],[Decay_Date_ISO]]="","",IF(ISNUMBER(Starlink[[#This Row],[Decay_Date_ISO]]),Starlink[[#This Row],[Decay_Date_ISO]],DATEVALUE(Starlink[[#This Row],[Decay_Date_ISO]])))</f>
        <v/>
      </c>
    </row>
    <row r="2455" spans="1:22" x14ac:dyDescent="0.3">
      <c r="A2455" t="s">
        <v>11175</v>
      </c>
      <c r="B2455">
        <v>52495</v>
      </c>
      <c r="C2455" t="s">
        <v>10993</v>
      </c>
      <c r="D2455" t="s">
        <v>11176</v>
      </c>
      <c r="E2455" t="s">
        <v>11177</v>
      </c>
      <c r="F2455" t="s">
        <v>11178</v>
      </c>
      <c r="G2455" t="s">
        <v>25</v>
      </c>
      <c r="H2455" t="s">
        <v>26</v>
      </c>
      <c r="I2455" t="s">
        <v>10997</v>
      </c>
      <c r="J2455" t="s">
        <v>11179</v>
      </c>
      <c r="K2455" t="s">
        <v>29</v>
      </c>
      <c r="L2455">
        <v>297</v>
      </c>
      <c r="M2455">
        <v>302</v>
      </c>
      <c r="N2455">
        <v>316</v>
      </c>
      <c r="O2455">
        <v>53.21</v>
      </c>
      <c r="P2455" t="s">
        <v>43</v>
      </c>
      <c r="Q2455" s="1">
        <v>44687</v>
      </c>
      <c r="R2455" s="1">
        <v>45743</v>
      </c>
      <c r="S2455">
        <v>2022</v>
      </c>
      <c r="T2455">
        <v>2025</v>
      </c>
      <c r="U2455" s="2">
        <f>IF(ISNUMBER(Starlink[[#This Row],[Launch_Date_ISO]]),Starlink[[#This Row],[Launch_Date_ISO]],DATEVALUE(Starlink[[#This Row],[Launch_Date_ISO]]))</f>
        <v>44687</v>
      </c>
      <c r="V2455" s="2">
        <f>IF(Starlink[[#This Row],[Decay_Date_ISO]]="","",IF(ISNUMBER(Starlink[[#This Row],[Decay_Date_ISO]]),Starlink[[#This Row],[Decay_Date_ISO]],DATEVALUE(Starlink[[#This Row],[Decay_Date_ISO]])))</f>
        <v>45743</v>
      </c>
    </row>
    <row r="2456" spans="1:22" x14ac:dyDescent="0.3">
      <c r="A2456" t="s">
        <v>11180</v>
      </c>
      <c r="B2456">
        <v>52496</v>
      </c>
      <c r="C2456" t="s">
        <v>10993</v>
      </c>
      <c r="D2456" t="s">
        <v>11181</v>
      </c>
      <c r="E2456" t="s">
        <v>11182</v>
      </c>
      <c r="F2456" t="s">
        <v>11183</v>
      </c>
      <c r="G2456" t="s">
        <v>25</v>
      </c>
      <c r="H2456" t="s">
        <v>26</v>
      </c>
      <c r="I2456" t="s">
        <v>10997</v>
      </c>
      <c r="J2456" t="s">
        <v>349</v>
      </c>
      <c r="K2456" t="s">
        <v>350</v>
      </c>
      <c r="L2456">
        <v>297</v>
      </c>
      <c r="M2456">
        <v>302</v>
      </c>
      <c r="N2456">
        <v>316</v>
      </c>
      <c r="O2456">
        <v>53.21</v>
      </c>
      <c r="P2456" t="s">
        <v>43</v>
      </c>
      <c r="Q2456" s="1">
        <v>44687</v>
      </c>
      <c r="S2456">
        <v>2022</v>
      </c>
      <c r="U2456" s="2">
        <f>IF(ISNUMBER(Starlink[[#This Row],[Launch_Date_ISO]]),Starlink[[#This Row],[Launch_Date_ISO]],DATEVALUE(Starlink[[#This Row],[Launch_Date_ISO]]))</f>
        <v>44687</v>
      </c>
      <c r="V2456" s="2" t="str">
        <f>IF(Starlink[[#This Row],[Decay_Date_ISO]]="","",IF(ISNUMBER(Starlink[[#This Row],[Decay_Date_ISO]]),Starlink[[#This Row],[Decay_Date_ISO]],DATEVALUE(Starlink[[#This Row],[Decay_Date_ISO]])))</f>
        <v/>
      </c>
    </row>
    <row r="2457" spans="1:22" x14ac:dyDescent="0.3">
      <c r="A2457" t="s">
        <v>11184</v>
      </c>
      <c r="B2457">
        <v>52497</v>
      </c>
      <c r="C2457" t="s">
        <v>10993</v>
      </c>
      <c r="D2457" t="s">
        <v>11185</v>
      </c>
      <c r="E2457" t="s">
        <v>11186</v>
      </c>
      <c r="F2457" t="s">
        <v>11187</v>
      </c>
      <c r="G2457" t="s">
        <v>25</v>
      </c>
      <c r="H2457" t="s">
        <v>26</v>
      </c>
      <c r="I2457" t="s">
        <v>10997</v>
      </c>
      <c r="J2457" t="s">
        <v>349</v>
      </c>
      <c r="K2457" t="s">
        <v>350</v>
      </c>
      <c r="L2457">
        <v>297</v>
      </c>
      <c r="M2457">
        <v>302</v>
      </c>
      <c r="N2457">
        <v>316</v>
      </c>
      <c r="O2457">
        <v>53.21</v>
      </c>
      <c r="P2457" t="s">
        <v>43</v>
      </c>
      <c r="Q2457" s="1">
        <v>44687</v>
      </c>
      <c r="S2457">
        <v>2022</v>
      </c>
      <c r="U2457" s="2">
        <f>IF(ISNUMBER(Starlink[[#This Row],[Launch_Date_ISO]]),Starlink[[#This Row],[Launch_Date_ISO]],DATEVALUE(Starlink[[#This Row],[Launch_Date_ISO]]))</f>
        <v>44687</v>
      </c>
      <c r="V2457" s="2" t="str">
        <f>IF(Starlink[[#This Row],[Decay_Date_ISO]]="","",IF(ISNUMBER(Starlink[[#This Row],[Decay_Date_ISO]]),Starlink[[#This Row],[Decay_Date_ISO]],DATEVALUE(Starlink[[#This Row],[Decay_Date_ISO]])))</f>
        <v/>
      </c>
    </row>
    <row r="2458" spans="1:22" x14ac:dyDescent="0.3">
      <c r="A2458" t="s">
        <v>11188</v>
      </c>
      <c r="B2458">
        <v>52498</v>
      </c>
      <c r="C2458" t="s">
        <v>10993</v>
      </c>
      <c r="D2458" t="s">
        <v>11189</v>
      </c>
      <c r="E2458" t="s">
        <v>11190</v>
      </c>
      <c r="F2458" t="s">
        <v>11191</v>
      </c>
      <c r="G2458" t="s">
        <v>25</v>
      </c>
      <c r="H2458" t="s">
        <v>26</v>
      </c>
      <c r="I2458" t="s">
        <v>10997</v>
      </c>
      <c r="J2458" t="s">
        <v>349</v>
      </c>
      <c r="K2458" t="s">
        <v>350</v>
      </c>
      <c r="L2458">
        <v>297</v>
      </c>
      <c r="M2458">
        <v>302</v>
      </c>
      <c r="N2458">
        <v>316</v>
      </c>
      <c r="O2458">
        <v>53.21</v>
      </c>
      <c r="P2458" t="s">
        <v>43</v>
      </c>
      <c r="Q2458" s="1">
        <v>44687</v>
      </c>
      <c r="S2458">
        <v>2022</v>
      </c>
      <c r="U2458" s="2">
        <f>IF(ISNUMBER(Starlink[[#This Row],[Launch_Date_ISO]]),Starlink[[#This Row],[Launch_Date_ISO]],DATEVALUE(Starlink[[#This Row],[Launch_Date_ISO]]))</f>
        <v>44687</v>
      </c>
      <c r="V2458" s="2" t="str">
        <f>IF(Starlink[[#This Row],[Decay_Date_ISO]]="","",IF(ISNUMBER(Starlink[[#This Row],[Decay_Date_ISO]]),Starlink[[#This Row],[Decay_Date_ISO]],DATEVALUE(Starlink[[#This Row],[Decay_Date_ISO]])))</f>
        <v/>
      </c>
    </row>
    <row r="2459" spans="1:22" x14ac:dyDescent="0.3">
      <c r="A2459" t="s">
        <v>11192</v>
      </c>
      <c r="B2459">
        <v>52499</v>
      </c>
      <c r="C2459" t="s">
        <v>10993</v>
      </c>
      <c r="D2459" t="s">
        <v>11193</v>
      </c>
      <c r="E2459" t="s">
        <v>11194</v>
      </c>
      <c r="F2459" t="s">
        <v>11195</v>
      </c>
      <c r="G2459" t="s">
        <v>25</v>
      </c>
      <c r="H2459" t="s">
        <v>26</v>
      </c>
      <c r="I2459" t="s">
        <v>10997</v>
      </c>
      <c r="J2459" t="s">
        <v>11196</v>
      </c>
      <c r="K2459" t="s">
        <v>29</v>
      </c>
      <c r="L2459">
        <v>297</v>
      </c>
      <c r="M2459">
        <v>302</v>
      </c>
      <c r="N2459">
        <v>316</v>
      </c>
      <c r="O2459">
        <v>53.21</v>
      </c>
      <c r="P2459" t="s">
        <v>43</v>
      </c>
      <c r="Q2459" s="1">
        <v>44687</v>
      </c>
      <c r="R2459" s="1">
        <v>46220</v>
      </c>
      <c r="S2459">
        <v>2022</v>
      </c>
      <c r="T2459">
        <v>2026</v>
      </c>
      <c r="U2459" s="2">
        <f>IF(ISNUMBER(Starlink[[#This Row],[Launch_Date_ISO]]),Starlink[[#This Row],[Launch_Date_ISO]],DATEVALUE(Starlink[[#This Row],[Launch_Date_ISO]]))</f>
        <v>44687</v>
      </c>
      <c r="V2459" s="2">
        <f>IF(Starlink[[#This Row],[Decay_Date_ISO]]="","",IF(ISNUMBER(Starlink[[#This Row],[Decay_Date_ISO]]),Starlink[[#This Row],[Decay_Date_ISO]],DATEVALUE(Starlink[[#This Row],[Decay_Date_ISO]])))</f>
        <v>46220</v>
      </c>
    </row>
    <row r="2460" spans="1:22" x14ac:dyDescent="0.3">
      <c r="A2460" t="s">
        <v>11197</v>
      </c>
      <c r="B2460">
        <v>52500</v>
      </c>
      <c r="C2460" t="s">
        <v>10993</v>
      </c>
      <c r="D2460" t="s">
        <v>11198</v>
      </c>
      <c r="E2460" t="s">
        <v>11199</v>
      </c>
      <c r="F2460" t="s">
        <v>11200</v>
      </c>
      <c r="G2460" t="s">
        <v>25</v>
      </c>
      <c r="H2460" t="s">
        <v>26</v>
      </c>
      <c r="I2460" t="s">
        <v>10997</v>
      </c>
      <c r="J2460" t="s">
        <v>349</v>
      </c>
      <c r="K2460" t="s">
        <v>350</v>
      </c>
      <c r="L2460">
        <v>297</v>
      </c>
      <c r="M2460">
        <v>302</v>
      </c>
      <c r="N2460">
        <v>316</v>
      </c>
      <c r="O2460">
        <v>53.21</v>
      </c>
      <c r="P2460" t="s">
        <v>43</v>
      </c>
      <c r="Q2460" s="1">
        <v>44687</v>
      </c>
      <c r="S2460">
        <v>2022</v>
      </c>
      <c r="U2460" s="2">
        <f>IF(ISNUMBER(Starlink[[#This Row],[Launch_Date_ISO]]),Starlink[[#This Row],[Launch_Date_ISO]],DATEVALUE(Starlink[[#This Row],[Launch_Date_ISO]]))</f>
        <v>44687</v>
      </c>
      <c r="V2460" s="2" t="str">
        <f>IF(Starlink[[#This Row],[Decay_Date_ISO]]="","",IF(ISNUMBER(Starlink[[#This Row],[Decay_Date_ISO]]),Starlink[[#This Row],[Decay_Date_ISO]],DATEVALUE(Starlink[[#This Row],[Decay_Date_ISO]])))</f>
        <v/>
      </c>
    </row>
    <row r="2461" spans="1:22" x14ac:dyDescent="0.3">
      <c r="A2461" t="s">
        <v>11201</v>
      </c>
      <c r="B2461">
        <v>52501</v>
      </c>
      <c r="C2461" t="s">
        <v>10993</v>
      </c>
      <c r="D2461" t="s">
        <v>11202</v>
      </c>
      <c r="E2461" t="s">
        <v>11203</v>
      </c>
      <c r="F2461" t="s">
        <v>11204</v>
      </c>
      <c r="G2461" t="s">
        <v>25</v>
      </c>
      <c r="H2461" t="s">
        <v>26</v>
      </c>
      <c r="I2461" t="s">
        <v>10997</v>
      </c>
      <c r="J2461" t="s">
        <v>349</v>
      </c>
      <c r="K2461" t="s">
        <v>350</v>
      </c>
      <c r="L2461">
        <v>297</v>
      </c>
      <c r="M2461">
        <v>302</v>
      </c>
      <c r="N2461">
        <v>316</v>
      </c>
      <c r="O2461">
        <v>53.21</v>
      </c>
      <c r="P2461" t="s">
        <v>43</v>
      </c>
      <c r="Q2461" s="1">
        <v>44687</v>
      </c>
      <c r="S2461">
        <v>2022</v>
      </c>
      <c r="U2461" s="2">
        <f>IF(ISNUMBER(Starlink[[#This Row],[Launch_Date_ISO]]),Starlink[[#This Row],[Launch_Date_ISO]],DATEVALUE(Starlink[[#This Row],[Launch_Date_ISO]]))</f>
        <v>44687</v>
      </c>
      <c r="V2461" s="2" t="str">
        <f>IF(Starlink[[#This Row],[Decay_Date_ISO]]="","",IF(ISNUMBER(Starlink[[#This Row],[Decay_Date_ISO]]),Starlink[[#This Row],[Decay_Date_ISO]],DATEVALUE(Starlink[[#This Row],[Decay_Date_ISO]])))</f>
        <v/>
      </c>
    </row>
    <row r="2462" spans="1:22" x14ac:dyDescent="0.3">
      <c r="A2462" t="s">
        <v>11205</v>
      </c>
      <c r="B2462">
        <v>52502</v>
      </c>
      <c r="C2462" t="s">
        <v>10993</v>
      </c>
      <c r="D2462" t="s">
        <v>11206</v>
      </c>
      <c r="E2462" t="s">
        <v>11207</v>
      </c>
      <c r="F2462" t="s">
        <v>11208</v>
      </c>
      <c r="G2462" t="s">
        <v>25</v>
      </c>
      <c r="H2462" t="s">
        <v>26</v>
      </c>
      <c r="I2462" t="s">
        <v>10997</v>
      </c>
      <c r="J2462" t="s">
        <v>349</v>
      </c>
      <c r="K2462" t="s">
        <v>350</v>
      </c>
      <c r="L2462">
        <v>297</v>
      </c>
      <c r="M2462">
        <v>302</v>
      </c>
      <c r="N2462">
        <v>316</v>
      </c>
      <c r="O2462">
        <v>53.21</v>
      </c>
      <c r="P2462" t="s">
        <v>43</v>
      </c>
      <c r="Q2462" s="1">
        <v>44687</v>
      </c>
      <c r="S2462">
        <v>2022</v>
      </c>
      <c r="U2462" s="2">
        <f>IF(ISNUMBER(Starlink[[#This Row],[Launch_Date_ISO]]),Starlink[[#This Row],[Launch_Date_ISO]],DATEVALUE(Starlink[[#This Row],[Launch_Date_ISO]]))</f>
        <v>44687</v>
      </c>
      <c r="V2462" s="2" t="str">
        <f>IF(Starlink[[#This Row],[Decay_Date_ISO]]="","",IF(ISNUMBER(Starlink[[#This Row],[Decay_Date_ISO]]),Starlink[[#This Row],[Decay_Date_ISO]],DATEVALUE(Starlink[[#This Row],[Decay_Date_ISO]])))</f>
        <v/>
      </c>
    </row>
    <row r="2463" spans="1:22" x14ac:dyDescent="0.3">
      <c r="A2463" t="s">
        <v>11209</v>
      </c>
      <c r="B2463">
        <v>52503</v>
      </c>
      <c r="C2463" t="s">
        <v>10993</v>
      </c>
      <c r="D2463" t="s">
        <v>11210</v>
      </c>
      <c r="E2463" t="s">
        <v>11211</v>
      </c>
      <c r="F2463" t="s">
        <v>11212</v>
      </c>
      <c r="G2463" t="s">
        <v>25</v>
      </c>
      <c r="H2463" t="s">
        <v>26</v>
      </c>
      <c r="I2463" t="s">
        <v>10997</v>
      </c>
      <c r="J2463" t="s">
        <v>349</v>
      </c>
      <c r="K2463" t="s">
        <v>350</v>
      </c>
      <c r="L2463">
        <v>297</v>
      </c>
      <c r="M2463">
        <v>302</v>
      </c>
      <c r="N2463">
        <v>316</v>
      </c>
      <c r="O2463">
        <v>53.21</v>
      </c>
      <c r="P2463" t="s">
        <v>43</v>
      </c>
      <c r="Q2463" s="1">
        <v>44687</v>
      </c>
      <c r="S2463">
        <v>2022</v>
      </c>
      <c r="U2463" s="2">
        <f>IF(ISNUMBER(Starlink[[#This Row],[Launch_Date_ISO]]),Starlink[[#This Row],[Launch_Date_ISO]],DATEVALUE(Starlink[[#This Row],[Launch_Date_ISO]]))</f>
        <v>44687</v>
      </c>
      <c r="V2463" s="2" t="str">
        <f>IF(Starlink[[#This Row],[Decay_Date_ISO]]="","",IF(ISNUMBER(Starlink[[#This Row],[Decay_Date_ISO]]),Starlink[[#This Row],[Decay_Date_ISO]],DATEVALUE(Starlink[[#This Row],[Decay_Date_ISO]])))</f>
        <v/>
      </c>
    </row>
    <row r="2464" spans="1:22" x14ac:dyDescent="0.3">
      <c r="A2464" t="s">
        <v>11213</v>
      </c>
      <c r="B2464">
        <v>52533</v>
      </c>
      <c r="C2464" t="s">
        <v>11214</v>
      </c>
      <c r="D2464" t="s">
        <v>11215</v>
      </c>
      <c r="E2464" t="s">
        <v>11216</v>
      </c>
      <c r="F2464" t="s">
        <v>11217</v>
      </c>
      <c r="G2464" t="s">
        <v>25</v>
      </c>
      <c r="H2464" t="s">
        <v>26</v>
      </c>
      <c r="I2464" t="s">
        <v>11218</v>
      </c>
      <c r="J2464" t="s">
        <v>11219</v>
      </c>
      <c r="K2464" t="s">
        <v>29</v>
      </c>
      <c r="L2464">
        <v>297</v>
      </c>
      <c r="M2464">
        <v>304</v>
      </c>
      <c r="N2464">
        <v>314</v>
      </c>
      <c r="O2464">
        <v>53.22</v>
      </c>
      <c r="P2464" t="s">
        <v>43</v>
      </c>
      <c r="Q2464" s="1">
        <v>44694</v>
      </c>
      <c r="R2464" s="1">
        <v>45674</v>
      </c>
      <c r="S2464">
        <v>2022</v>
      </c>
      <c r="T2464">
        <v>2025</v>
      </c>
      <c r="U2464" s="2">
        <f>IF(ISNUMBER(Starlink[[#This Row],[Launch_Date_ISO]]),Starlink[[#This Row],[Launch_Date_ISO]],DATEVALUE(Starlink[[#This Row],[Launch_Date_ISO]]))</f>
        <v>44694</v>
      </c>
      <c r="V2464" s="2">
        <f>IF(Starlink[[#This Row],[Decay_Date_ISO]]="","",IF(ISNUMBER(Starlink[[#This Row],[Decay_Date_ISO]]),Starlink[[#This Row],[Decay_Date_ISO]],DATEVALUE(Starlink[[#This Row],[Decay_Date_ISO]])))</f>
        <v>45674</v>
      </c>
    </row>
    <row r="2465" spans="1:22" x14ac:dyDescent="0.3">
      <c r="A2465" t="s">
        <v>11220</v>
      </c>
      <c r="B2465">
        <v>52534</v>
      </c>
      <c r="C2465" t="s">
        <v>11214</v>
      </c>
      <c r="D2465" t="s">
        <v>11221</v>
      </c>
      <c r="E2465" t="s">
        <v>11222</v>
      </c>
      <c r="F2465" t="s">
        <v>11223</v>
      </c>
      <c r="G2465" t="s">
        <v>25</v>
      </c>
      <c r="H2465" t="s">
        <v>26</v>
      </c>
      <c r="I2465" t="s">
        <v>11218</v>
      </c>
      <c r="J2465" t="s">
        <v>11224</v>
      </c>
      <c r="K2465" t="s">
        <v>29</v>
      </c>
      <c r="L2465">
        <v>297</v>
      </c>
      <c r="M2465">
        <v>304</v>
      </c>
      <c r="N2465">
        <v>314</v>
      </c>
      <c r="O2465">
        <v>53.22</v>
      </c>
      <c r="P2465" t="s">
        <v>43</v>
      </c>
      <c r="Q2465" s="1">
        <v>44694</v>
      </c>
      <c r="R2465" s="1">
        <v>45764</v>
      </c>
      <c r="S2465">
        <v>2022</v>
      </c>
      <c r="T2465">
        <v>2025</v>
      </c>
      <c r="U2465" s="2">
        <f>IF(ISNUMBER(Starlink[[#This Row],[Launch_Date_ISO]]),Starlink[[#This Row],[Launch_Date_ISO]],DATEVALUE(Starlink[[#This Row],[Launch_Date_ISO]]))</f>
        <v>44694</v>
      </c>
      <c r="V2465" s="2">
        <f>IF(Starlink[[#This Row],[Decay_Date_ISO]]="","",IF(ISNUMBER(Starlink[[#This Row],[Decay_Date_ISO]]),Starlink[[#This Row],[Decay_Date_ISO]],DATEVALUE(Starlink[[#This Row],[Decay_Date_ISO]])))</f>
        <v>45764</v>
      </c>
    </row>
    <row r="2466" spans="1:22" x14ac:dyDescent="0.3">
      <c r="A2466" t="s">
        <v>11225</v>
      </c>
      <c r="B2466">
        <v>52535</v>
      </c>
      <c r="C2466" t="s">
        <v>11214</v>
      </c>
      <c r="D2466" t="s">
        <v>11226</v>
      </c>
      <c r="E2466" t="s">
        <v>11227</v>
      </c>
      <c r="F2466" t="s">
        <v>11228</v>
      </c>
      <c r="G2466" t="s">
        <v>25</v>
      </c>
      <c r="H2466" t="s">
        <v>26</v>
      </c>
      <c r="I2466" t="s">
        <v>11218</v>
      </c>
      <c r="J2466" t="s">
        <v>349</v>
      </c>
      <c r="K2466" t="s">
        <v>350</v>
      </c>
      <c r="L2466">
        <v>297</v>
      </c>
      <c r="M2466">
        <v>304</v>
      </c>
      <c r="N2466">
        <v>314</v>
      </c>
      <c r="O2466">
        <v>53.22</v>
      </c>
      <c r="P2466" t="s">
        <v>43</v>
      </c>
      <c r="Q2466" s="1">
        <v>44694</v>
      </c>
      <c r="S2466">
        <v>2022</v>
      </c>
      <c r="U2466" s="2">
        <f>IF(ISNUMBER(Starlink[[#This Row],[Launch_Date_ISO]]),Starlink[[#This Row],[Launch_Date_ISO]],DATEVALUE(Starlink[[#This Row],[Launch_Date_ISO]]))</f>
        <v>44694</v>
      </c>
      <c r="V2466" s="2" t="str">
        <f>IF(Starlink[[#This Row],[Decay_Date_ISO]]="","",IF(ISNUMBER(Starlink[[#This Row],[Decay_Date_ISO]]),Starlink[[#This Row],[Decay_Date_ISO]],DATEVALUE(Starlink[[#This Row],[Decay_Date_ISO]])))</f>
        <v/>
      </c>
    </row>
    <row r="2467" spans="1:22" x14ac:dyDescent="0.3">
      <c r="A2467" t="s">
        <v>11229</v>
      </c>
      <c r="B2467">
        <v>52536</v>
      </c>
      <c r="C2467" t="s">
        <v>11214</v>
      </c>
      <c r="D2467" t="s">
        <v>11230</v>
      </c>
      <c r="E2467" t="s">
        <v>11231</v>
      </c>
      <c r="F2467" t="s">
        <v>11232</v>
      </c>
      <c r="G2467" t="s">
        <v>25</v>
      </c>
      <c r="H2467" t="s">
        <v>26</v>
      </c>
      <c r="I2467" t="s">
        <v>11218</v>
      </c>
      <c r="J2467" t="s">
        <v>349</v>
      </c>
      <c r="K2467" t="s">
        <v>350</v>
      </c>
      <c r="L2467">
        <v>297</v>
      </c>
      <c r="M2467">
        <v>304</v>
      </c>
      <c r="N2467">
        <v>315</v>
      </c>
      <c r="O2467">
        <v>53.22</v>
      </c>
      <c r="P2467" t="s">
        <v>43</v>
      </c>
      <c r="Q2467" s="1">
        <v>44694</v>
      </c>
      <c r="S2467">
        <v>2022</v>
      </c>
      <c r="U2467" s="2">
        <f>IF(ISNUMBER(Starlink[[#This Row],[Launch_Date_ISO]]),Starlink[[#This Row],[Launch_Date_ISO]],DATEVALUE(Starlink[[#This Row],[Launch_Date_ISO]]))</f>
        <v>44694</v>
      </c>
      <c r="V2467" s="2" t="str">
        <f>IF(Starlink[[#This Row],[Decay_Date_ISO]]="","",IF(ISNUMBER(Starlink[[#This Row],[Decay_Date_ISO]]),Starlink[[#This Row],[Decay_Date_ISO]],DATEVALUE(Starlink[[#This Row],[Decay_Date_ISO]])))</f>
        <v/>
      </c>
    </row>
    <row r="2468" spans="1:22" x14ac:dyDescent="0.3">
      <c r="A2468" t="s">
        <v>11233</v>
      </c>
      <c r="B2468">
        <v>52537</v>
      </c>
      <c r="C2468" t="s">
        <v>11214</v>
      </c>
      <c r="D2468" t="s">
        <v>11234</v>
      </c>
      <c r="E2468" t="s">
        <v>11235</v>
      </c>
      <c r="F2468" t="s">
        <v>11236</v>
      </c>
      <c r="G2468" t="s">
        <v>25</v>
      </c>
      <c r="H2468" t="s">
        <v>26</v>
      </c>
      <c r="I2468" t="s">
        <v>11218</v>
      </c>
      <c r="J2468" t="s">
        <v>349</v>
      </c>
      <c r="K2468" t="s">
        <v>350</v>
      </c>
      <c r="L2468">
        <v>297</v>
      </c>
      <c r="M2468">
        <v>304</v>
      </c>
      <c r="N2468">
        <v>314</v>
      </c>
      <c r="O2468">
        <v>53.22</v>
      </c>
      <c r="P2468" t="s">
        <v>43</v>
      </c>
      <c r="Q2468" s="1">
        <v>44694</v>
      </c>
      <c r="S2468">
        <v>2022</v>
      </c>
      <c r="U2468" s="2">
        <f>IF(ISNUMBER(Starlink[[#This Row],[Launch_Date_ISO]]),Starlink[[#This Row],[Launch_Date_ISO]],DATEVALUE(Starlink[[#This Row],[Launch_Date_ISO]]))</f>
        <v>44694</v>
      </c>
      <c r="V2468" s="2" t="str">
        <f>IF(Starlink[[#This Row],[Decay_Date_ISO]]="","",IF(ISNUMBER(Starlink[[#This Row],[Decay_Date_ISO]]),Starlink[[#This Row],[Decay_Date_ISO]],DATEVALUE(Starlink[[#This Row],[Decay_Date_ISO]])))</f>
        <v/>
      </c>
    </row>
    <row r="2469" spans="1:22" x14ac:dyDescent="0.3">
      <c r="A2469" t="s">
        <v>11237</v>
      </c>
      <c r="B2469">
        <v>52538</v>
      </c>
      <c r="C2469" t="s">
        <v>11214</v>
      </c>
      <c r="D2469" t="s">
        <v>11238</v>
      </c>
      <c r="E2469" t="s">
        <v>11239</v>
      </c>
      <c r="F2469" t="s">
        <v>11240</v>
      </c>
      <c r="G2469" t="s">
        <v>25</v>
      </c>
      <c r="H2469" t="s">
        <v>26</v>
      </c>
      <c r="I2469" t="s">
        <v>11218</v>
      </c>
      <c r="J2469" t="s">
        <v>349</v>
      </c>
      <c r="K2469" t="s">
        <v>350</v>
      </c>
      <c r="L2469">
        <v>297</v>
      </c>
      <c r="M2469">
        <v>304</v>
      </c>
      <c r="N2469">
        <v>314</v>
      </c>
      <c r="O2469">
        <v>53.22</v>
      </c>
      <c r="P2469" t="s">
        <v>43</v>
      </c>
      <c r="Q2469" s="1">
        <v>44694</v>
      </c>
      <c r="S2469">
        <v>2022</v>
      </c>
      <c r="U2469" s="2">
        <f>IF(ISNUMBER(Starlink[[#This Row],[Launch_Date_ISO]]),Starlink[[#This Row],[Launch_Date_ISO]],DATEVALUE(Starlink[[#This Row],[Launch_Date_ISO]]))</f>
        <v>44694</v>
      </c>
      <c r="V2469" s="2" t="str">
        <f>IF(Starlink[[#This Row],[Decay_Date_ISO]]="","",IF(ISNUMBER(Starlink[[#This Row],[Decay_Date_ISO]]),Starlink[[#This Row],[Decay_Date_ISO]],DATEVALUE(Starlink[[#This Row],[Decay_Date_ISO]])))</f>
        <v/>
      </c>
    </row>
    <row r="2470" spans="1:22" x14ac:dyDescent="0.3">
      <c r="A2470" t="s">
        <v>11241</v>
      </c>
      <c r="B2470">
        <v>52539</v>
      </c>
      <c r="C2470" t="s">
        <v>11214</v>
      </c>
      <c r="D2470" t="s">
        <v>11242</v>
      </c>
      <c r="E2470" t="s">
        <v>11243</v>
      </c>
      <c r="F2470" t="s">
        <v>11244</v>
      </c>
      <c r="G2470" t="s">
        <v>25</v>
      </c>
      <c r="H2470" t="s">
        <v>26</v>
      </c>
      <c r="I2470" t="s">
        <v>11218</v>
      </c>
      <c r="J2470" t="s">
        <v>349</v>
      </c>
      <c r="K2470" t="s">
        <v>350</v>
      </c>
      <c r="L2470">
        <v>297</v>
      </c>
      <c r="M2470">
        <v>304</v>
      </c>
      <c r="N2470">
        <v>314</v>
      </c>
      <c r="O2470">
        <v>53.22</v>
      </c>
      <c r="P2470" t="s">
        <v>43</v>
      </c>
      <c r="Q2470" s="1">
        <v>44694</v>
      </c>
      <c r="S2470">
        <v>2022</v>
      </c>
      <c r="U2470" s="2">
        <f>IF(ISNUMBER(Starlink[[#This Row],[Launch_Date_ISO]]),Starlink[[#This Row],[Launch_Date_ISO]],DATEVALUE(Starlink[[#This Row],[Launch_Date_ISO]]))</f>
        <v>44694</v>
      </c>
      <c r="V2470" s="2" t="str">
        <f>IF(Starlink[[#This Row],[Decay_Date_ISO]]="","",IF(ISNUMBER(Starlink[[#This Row],[Decay_Date_ISO]]),Starlink[[#This Row],[Decay_Date_ISO]],DATEVALUE(Starlink[[#This Row],[Decay_Date_ISO]])))</f>
        <v/>
      </c>
    </row>
    <row r="2471" spans="1:22" x14ac:dyDescent="0.3">
      <c r="A2471" t="s">
        <v>11245</v>
      </c>
      <c r="B2471">
        <v>52540</v>
      </c>
      <c r="C2471" t="s">
        <v>11214</v>
      </c>
      <c r="D2471" t="s">
        <v>11246</v>
      </c>
      <c r="E2471" t="s">
        <v>11247</v>
      </c>
      <c r="F2471" t="s">
        <v>11248</v>
      </c>
      <c r="G2471" t="s">
        <v>25</v>
      </c>
      <c r="H2471" t="s">
        <v>26</v>
      </c>
      <c r="I2471" t="s">
        <v>11218</v>
      </c>
      <c r="J2471" t="s">
        <v>349</v>
      </c>
      <c r="K2471" t="s">
        <v>350</v>
      </c>
      <c r="L2471">
        <v>297</v>
      </c>
      <c r="M2471">
        <v>304</v>
      </c>
      <c r="N2471">
        <v>314</v>
      </c>
      <c r="O2471">
        <v>53.22</v>
      </c>
      <c r="P2471" t="s">
        <v>43</v>
      </c>
      <c r="Q2471" s="1">
        <v>44694</v>
      </c>
      <c r="S2471">
        <v>2022</v>
      </c>
      <c r="U2471" s="2">
        <f>IF(ISNUMBER(Starlink[[#This Row],[Launch_Date_ISO]]),Starlink[[#This Row],[Launch_Date_ISO]],DATEVALUE(Starlink[[#This Row],[Launch_Date_ISO]]))</f>
        <v>44694</v>
      </c>
      <c r="V2471" s="2" t="str">
        <f>IF(Starlink[[#This Row],[Decay_Date_ISO]]="","",IF(ISNUMBER(Starlink[[#This Row],[Decay_Date_ISO]]),Starlink[[#This Row],[Decay_Date_ISO]],DATEVALUE(Starlink[[#This Row],[Decay_Date_ISO]])))</f>
        <v/>
      </c>
    </row>
    <row r="2472" spans="1:22" x14ac:dyDescent="0.3">
      <c r="A2472" t="s">
        <v>11249</v>
      </c>
      <c r="B2472">
        <v>52541</v>
      </c>
      <c r="C2472" t="s">
        <v>11214</v>
      </c>
      <c r="D2472" t="s">
        <v>11250</v>
      </c>
      <c r="E2472" t="s">
        <v>11251</v>
      </c>
      <c r="F2472" t="s">
        <v>11252</v>
      </c>
      <c r="G2472" t="s">
        <v>25</v>
      </c>
      <c r="H2472" t="s">
        <v>26</v>
      </c>
      <c r="I2472" t="s">
        <v>11218</v>
      </c>
      <c r="J2472" t="s">
        <v>349</v>
      </c>
      <c r="K2472" t="s">
        <v>350</v>
      </c>
      <c r="L2472">
        <v>297</v>
      </c>
      <c r="M2472">
        <v>304</v>
      </c>
      <c r="N2472">
        <v>314</v>
      </c>
      <c r="O2472">
        <v>53.22</v>
      </c>
      <c r="P2472" t="s">
        <v>43</v>
      </c>
      <c r="Q2472" s="1">
        <v>44694</v>
      </c>
      <c r="S2472">
        <v>2022</v>
      </c>
      <c r="U2472" s="2">
        <f>IF(ISNUMBER(Starlink[[#This Row],[Launch_Date_ISO]]),Starlink[[#This Row],[Launch_Date_ISO]],DATEVALUE(Starlink[[#This Row],[Launch_Date_ISO]]))</f>
        <v>44694</v>
      </c>
      <c r="V2472" s="2" t="str">
        <f>IF(Starlink[[#This Row],[Decay_Date_ISO]]="","",IF(ISNUMBER(Starlink[[#This Row],[Decay_Date_ISO]]),Starlink[[#This Row],[Decay_Date_ISO]],DATEVALUE(Starlink[[#This Row],[Decay_Date_ISO]])))</f>
        <v/>
      </c>
    </row>
    <row r="2473" spans="1:22" x14ac:dyDescent="0.3">
      <c r="A2473" t="s">
        <v>11253</v>
      </c>
      <c r="B2473">
        <v>52542</v>
      </c>
      <c r="C2473" t="s">
        <v>11214</v>
      </c>
      <c r="D2473" t="s">
        <v>11254</v>
      </c>
      <c r="E2473" t="s">
        <v>11255</v>
      </c>
      <c r="F2473" t="s">
        <v>11256</v>
      </c>
      <c r="G2473" t="s">
        <v>25</v>
      </c>
      <c r="H2473" t="s">
        <v>26</v>
      </c>
      <c r="I2473" t="s">
        <v>11218</v>
      </c>
      <c r="J2473" t="s">
        <v>349</v>
      </c>
      <c r="K2473" t="s">
        <v>350</v>
      </c>
      <c r="L2473">
        <v>297</v>
      </c>
      <c r="M2473">
        <v>304</v>
      </c>
      <c r="N2473">
        <v>314</v>
      </c>
      <c r="O2473">
        <v>53.22</v>
      </c>
      <c r="P2473" t="s">
        <v>43</v>
      </c>
      <c r="Q2473" s="1">
        <v>44694</v>
      </c>
      <c r="S2473">
        <v>2022</v>
      </c>
      <c r="U2473" s="2">
        <f>IF(ISNUMBER(Starlink[[#This Row],[Launch_Date_ISO]]),Starlink[[#This Row],[Launch_Date_ISO]],DATEVALUE(Starlink[[#This Row],[Launch_Date_ISO]]))</f>
        <v>44694</v>
      </c>
      <c r="V2473" s="2" t="str">
        <f>IF(Starlink[[#This Row],[Decay_Date_ISO]]="","",IF(ISNUMBER(Starlink[[#This Row],[Decay_Date_ISO]]),Starlink[[#This Row],[Decay_Date_ISO]],DATEVALUE(Starlink[[#This Row],[Decay_Date_ISO]])))</f>
        <v/>
      </c>
    </row>
    <row r="2474" spans="1:22" x14ac:dyDescent="0.3">
      <c r="A2474" t="s">
        <v>11257</v>
      </c>
      <c r="B2474">
        <v>52543</v>
      </c>
      <c r="C2474" t="s">
        <v>11214</v>
      </c>
      <c r="D2474" t="s">
        <v>11258</v>
      </c>
      <c r="E2474" t="s">
        <v>11259</v>
      </c>
      <c r="F2474" t="s">
        <v>11260</v>
      </c>
      <c r="G2474" t="s">
        <v>25</v>
      </c>
      <c r="H2474" t="s">
        <v>26</v>
      </c>
      <c r="I2474" t="s">
        <v>11218</v>
      </c>
      <c r="J2474" t="s">
        <v>349</v>
      </c>
      <c r="K2474" t="s">
        <v>350</v>
      </c>
      <c r="L2474">
        <v>297</v>
      </c>
      <c r="M2474">
        <v>304</v>
      </c>
      <c r="N2474">
        <v>314</v>
      </c>
      <c r="O2474">
        <v>53.22</v>
      </c>
      <c r="P2474" t="s">
        <v>43</v>
      </c>
      <c r="Q2474" s="1">
        <v>44694</v>
      </c>
      <c r="S2474">
        <v>2022</v>
      </c>
      <c r="U2474" s="2">
        <f>IF(ISNUMBER(Starlink[[#This Row],[Launch_Date_ISO]]),Starlink[[#This Row],[Launch_Date_ISO]],DATEVALUE(Starlink[[#This Row],[Launch_Date_ISO]]))</f>
        <v>44694</v>
      </c>
      <c r="V2474" s="2" t="str">
        <f>IF(Starlink[[#This Row],[Decay_Date_ISO]]="","",IF(ISNUMBER(Starlink[[#This Row],[Decay_Date_ISO]]),Starlink[[#This Row],[Decay_Date_ISO]],DATEVALUE(Starlink[[#This Row],[Decay_Date_ISO]])))</f>
        <v/>
      </c>
    </row>
    <row r="2475" spans="1:22" x14ac:dyDescent="0.3">
      <c r="A2475" t="s">
        <v>11261</v>
      </c>
      <c r="B2475">
        <v>52544</v>
      </c>
      <c r="C2475" t="s">
        <v>11214</v>
      </c>
      <c r="D2475" t="s">
        <v>11262</v>
      </c>
      <c r="E2475" t="s">
        <v>11263</v>
      </c>
      <c r="F2475" t="s">
        <v>11264</v>
      </c>
      <c r="G2475" t="s">
        <v>25</v>
      </c>
      <c r="H2475" t="s">
        <v>26</v>
      </c>
      <c r="I2475" t="s">
        <v>11218</v>
      </c>
      <c r="J2475" t="s">
        <v>349</v>
      </c>
      <c r="K2475" t="s">
        <v>350</v>
      </c>
      <c r="L2475">
        <v>297</v>
      </c>
      <c r="M2475">
        <v>304</v>
      </c>
      <c r="N2475">
        <v>314</v>
      </c>
      <c r="O2475">
        <v>53.22</v>
      </c>
      <c r="P2475" t="s">
        <v>43</v>
      </c>
      <c r="Q2475" s="1">
        <v>44694</v>
      </c>
      <c r="S2475">
        <v>2022</v>
      </c>
      <c r="U2475" s="2">
        <f>IF(ISNUMBER(Starlink[[#This Row],[Launch_Date_ISO]]),Starlink[[#This Row],[Launch_Date_ISO]],DATEVALUE(Starlink[[#This Row],[Launch_Date_ISO]]))</f>
        <v>44694</v>
      </c>
      <c r="V2475" s="2" t="str">
        <f>IF(Starlink[[#This Row],[Decay_Date_ISO]]="","",IF(ISNUMBER(Starlink[[#This Row],[Decay_Date_ISO]]),Starlink[[#This Row],[Decay_Date_ISO]],DATEVALUE(Starlink[[#This Row],[Decay_Date_ISO]])))</f>
        <v/>
      </c>
    </row>
    <row r="2476" spans="1:22" x14ac:dyDescent="0.3">
      <c r="A2476" t="s">
        <v>11265</v>
      </c>
      <c r="B2476">
        <v>52545</v>
      </c>
      <c r="C2476" t="s">
        <v>11214</v>
      </c>
      <c r="D2476" t="s">
        <v>11266</v>
      </c>
      <c r="E2476" t="s">
        <v>11267</v>
      </c>
      <c r="F2476" t="s">
        <v>11268</v>
      </c>
      <c r="G2476" t="s">
        <v>25</v>
      </c>
      <c r="H2476" t="s">
        <v>26</v>
      </c>
      <c r="I2476" t="s">
        <v>11218</v>
      </c>
      <c r="J2476" t="s">
        <v>11269</v>
      </c>
      <c r="K2476" t="s">
        <v>29</v>
      </c>
      <c r="L2476">
        <v>297</v>
      </c>
      <c r="M2476">
        <v>304</v>
      </c>
      <c r="N2476">
        <v>314</v>
      </c>
      <c r="O2476">
        <v>53.22</v>
      </c>
      <c r="P2476" t="s">
        <v>43</v>
      </c>
      <c r="Q2476" s="1">
        <v>44694</v>
      </c>
      <c r="R2476" s="1">
        <v>45437</v>
      </c>
      <c r="S2476">
        <v>2022</v>
      </c>
      <c r="T2476">
        <v>2024</v>
      </c>
      <c r="U2476" s="2">
        <f>IF(ISNUMBER(Starlink[[#This Row],[Launch_Date_ISO]]),Starlink[[#This Row],[Launch_Date_ISO]],DATEVALUE(Starlink[[#This Row],[Launch_Date_ISO]]))</f>
        <v>44694</v>
      </c>
      <c r="V2476" s="2">
        <f>IF(Starlink[[#This Row],[Decay_Date_ISO]]="","",IF(ISNUMBER(Starlink[[#This Row],[Decay_Date_ISO]]),Starlink[[#This Row],[Decay_Date_ISO]],DATEVALUE(Starlink[[#This Row],[Decay_Date_ISO]])))</f>
        <v>45437</v>
      </c>
    </row>
    <row r="2477" spans="1:22" x14ac:dyDescent="0.3">
      <c r="A2477" t="s">
        <v>11270</v>
      </c>
      <c r="B2477">
        <v>52546</v>
      </c>
      <c r="C2477" t="s">
        <v>11214</v>
      </c>
      <c r="D2477" t="s">
        <v>11271</v>
      </c>
      <c r="E2477" t="s">
        <v>11272</v>
      </c>
      <c r="F2477" t="s">
        <v>11273</v>
      </c>
      <c r="G2477" t="s">
        <v>25</v>
      </c>
      <c r="H2477" t="s">
        <v>26</v>
      </c>
      <c r="I2477" t="s">
        <v>11218</v>
      </c>
      <c r="J2477" t="s">
        <v>349</v>
      </c>
      <c r="K2477" t="s">
        <v>350</v>
      </c>
      <c r="L2477">
        <v>297</v>
      </c>
      <c r="M2477">
        <v>304</v>
      </c>
      <c r="N2477">
        <v>314</v>
      </c>
      <c r="O2477">
        <v>53.22</v>
      </c>
      <c r="P2477" t="s">
        <v>43</v>
      </c>
      <c r="Q2477" s="1">
        <v>44694</v>
      </c>
      <c r="S2477">
        <v>2022</v>
      </c>
      <c r="U2477" s="2">
        <f>IF(ISNUMBER(Starlink[[#This Row],[Launch_Date_ISO]]),Starlink[[#This Row],[Launch_Date_ISO]],DATEVALUE(Starlink[[#This Row],[Launch_Date_ISO]]))</f>
        <v>44694</v>
      </c>
      <c r="V2477" s="2" t="str">
        <f>IF(Starlink[[#This Row],[Decay_Date_ISO]]="","",IF(ISNUMBER(Starlink[[#This Row],[Decay_Date_ISO]]),Starlink[[#This Row],[Decay_Date_ISO]],DATEVALUE(Starlink[[#This Row],[Decay_Date_ISO]])))</f>
        <v/>
      </c>
    </row>
    <row r="2478" spans="1:22" x14ac:dyDescent="0.3">
      <c r="A2478" t="s">
        <v>11274</v>
      </c>
      <c r="B2478">
        <v>52547</v>
      </c>
      <c r="C2478" t="s">
        <v>11214</v>
      </c>
      <c r="D2478" t="s">
        <v>11275</v>
      </c>
      <c r="E2478" t="s">
        <v>11276</v>
      </c>
      <c r="F2478" t="s">
        <v>11277</v>
      </c>
      <c r="G2478" t="s">
        <v>25</v>
      </c>
      <c r="H2478" t="s">
        <v>26</v>
      </c>
      <c r="I2478" t="s">
        <v>11218</v>
      </c>
      <c r="J2478" t="s">
        <v>11278</v>
      </c>
      <c r="K2478" t="s">
        <v>29</v>
      </c>
      <c r="L2478">
        <v>297</v>
      </c>
      <c r="M2478">
        <v>304</v>
      </c>
      <c r="N2478">
        <v>314</v>
      </c>
      <c r="O2478">
        <v>53.22</v>
      </c>
      <c r="P2478" t="s">
        <v>43</v>
      </c>
      <c r="Q2478" s="1">
        <v>44694</v>
      </c>
      <c r="R2478" s="1">
        <v>45770</v>
      </c>
      <c r="S2478">
        <v>2022</v>
      </c>
      <c r="T2478">
        <v>2025</v>
      </c>
      <c r="U2478" s="2">
        <f>IF(ISNUMBER(Starlink[[#This Row],[Launch_Date_ISO]]),Starlink[[#This Row],[Launch_Date_ISO]],DATEVALUE(Starlink[[#This Row],[Launch_Date_ISO]]))</f>
        <v>44694</v>
      </c>
      <c r="V2478" s="2">
        <f>IF(Starlink[[#This Row],[Decay_Date_ISO]]="","",IF(ISNUMBER(Starlink[[#This Row],[Decay_Date_ISO]]),Starlink[[#This Row],[Decay_Date_ISO]],DATEVALUE(Starlink[[#This Row],[Decay_Date_ISO]])))</f>
        <v>45770</v>
      </c>
    </row>
    <row r="2479" spans="1:22" x14ac:dyDescent="0.3">
      <c r="A2479" t="s">
        <v>11279</v>
      </c>
      <c r="B2479">
        <v>52548</v>
      </c>
      <c r="C2479" t="s">
        <v>11214</v>
      </c>
      <c r="D2479" t="s">
        <v>11280</v>
      </c>
      <c r="E2479" t="s">
        <v>11281</v>
      </c>
      <c r="F2479" t="s">
        <v>11282</v>
      </c>
      <c r="G2479" t="s">
        <v>25</v>
      </c>
      <c r="H2479" t="s">
        <v>26</v>
      </c>
      <c r="I2479" t="s">
        <v>11218</v>
      </c>
      <c r="J2479" t="s">
        <v>349</v>
      </c>
      <c r="K2479" t="s">
        <v>350</v>
      </c>
      <c r="L2479">
        <v>297</v>
      </c>
      <c r="M2479">
        <v>304</v>
      </c>
      <c r="N2479">
        <v>314</v>
      </c>
      <c r="O2479">
        <v>53.22</v>
      </c>
      <c r="P2479" t="s">
        <v>43</v>
      </c>
      <c r="Q2479" s="1">
        <v>44694</v>
      </c>
      <c r="S2479">
        <v>2022</v>
      </c>
      <c r="U2479" s="2">
        <f>IF(ISNUMBER(Starlink[[#This Row],[Launch_Date_ISO]]),Starlink[[#This Row],[Launch_Date_ISO]],DATEVALUE(Starlink[[#This Row],[Launch_Date_ISO]]))</f>
        <v>44694</v>
      </c>
      <c r="V2479" s="2" t="str">
        <f>IF(Starlink[[#This Row],[Decay_Date_ISO]]="","",IF(ISNUMBER(Starlink[[#This Row],[Decay_Date_ISO]]),Starlink[[#This Row],[Decay_Date_ISO]],DATEVALUE(Starlink[[#This Row],[Decay_Date_ISO]])))</f>
        <v/>
      </c>
    </row>
    <row r="2480" spans="1:22" x14ac:dyDescent="0.3">
      <c r="A2480" t="s">
        <v>11283</v>
      </c>
      <c r="B2480">
        <v>52549</v>
      </c>
      <c r="C2480" t="s">
        <v>11214</v>
      </c>
      <c r="D2480" t="s">
        <v>11284</v>
      </c>
      <c r="E2480" t="s">
        <v>11285</v>
      </c>
      <c r="F2480" t="s">
        <v>11286</v>
      </c>
      <c r="G2480" t="s">
        <v>25</v>
      </c>
      <c r="H2480" t="s">
        <v>26</v>
      </c>
      <c r="I2480" t="s">
        <v>11218</v>
      </c>
      <c r="J2480" t="s">
        <v>349</v>
      </c>
      <c r="K2480" t="s">
        <v>350</v>
      </c>
      <c r="L2480">
        <v>297</v>
      </c>
      <c r="M2480">
        <v>304</v>
      </c>
      <c r="N2480">
        <v>314</v>
      </c>
      <c r="O2480">
        <v>53.22</v>
      </c>
      <c r="P2480" t="s">
        <v>43</v>
      </c>
      <c r="Q2480" s="1">
        <v>44694</v>
      </c>
      <c r="S2480">
        <v>2022</v>
      </c>
      <c r="U2480" s="2">
        <f>IF(ISNUMBER(Starlink[[#This Row],[Launch_Date_ISO]]),Starlink[[#This Row],[Launch_Date_ISO]],DATEVALUE(Starlink[[#This Row],[Launch_Date_ISO]]))</f>
        <v>44694</v>
      </c>
      <c r="V2480" s="2" t="str">
        <f>IF(Starlink[[#This Row],[Decay_Date_ISO]]="","",IF(ISNUMBER(Starlink[[#This Row],[Decay_Date_ISO]]),Starlink[[#This Row],[Decay_Date_ISO]],DATEVALUE(Starlink[[#This Row],[Decay_Date_ISO]])))</f>
        <v/>
      </c>
    </row>
    <row r="2481" spans="1:22" x14ac:dyDescent="0.3">
      <c r="A2481" t="s">
        <v>11287</v>
      </c>
      <c r="B2481">
        <v>52550</v>
      </c>
      <c r="C2481" t="s">
        <v>11214</v>
      </c>
      <c r="D2481" t="s">
        <v>11288</v>
      </c>
      <c r="E2481" t="s">
        <v>11289</v>
      </c>
      <c r="F2481" t="s">
        <v>11290</v>
      </c>
      <c r="G2481" t="s">
        <v>25</v>
      </c>
      <c r="H2481" t="s">
        <v>26</v>
      </c>
      <c r="I2481" t="s">
        <v>11218</v>
      </c>
      <c r="J2481" t="s">
        <v>349</v>
      </c>
      <c r="K2481" t="s">
        <v>350</v>
      </c>
      <c r="L2481">
        <v>297</v>
      </c>
      <c r="M2481">
        <v>304</v>
      </c>
      <c r="N2481">
        <v>314</v>
      </c>
      <c r="O2481">
        <v>53.22</v>
      </c>
      <c r="P2481" t="s">
        <v>43</v>
      </c>
      <c r="Q2481" s="1">
        <v>44694</v>
      </c>
      <c r="S2481">
        <v>2022</v>
      </c>
      <c r="U2481" s="2">
        <f>IF(ISNUMBER(Starlink[[#This Row],[Launch_Date_ISO]]),Starlink[[#This Row],[Launch_Date_ISO]],DATEVALUE(Starlink[[#This Row],[Launch_Date_ISO]]))</f>
        <v>44694</v>
      </c>
      <c r="V2481" s="2" t="str">
        <f>IF(Starlink[[#This Row],[Decay_Date_ISO]]="","",IF(ISNUMBER(Starlink[[#This Row],[Decay_Date_ISO]]),Starlink[[#This Row],[Decay_Date_ISO]],DATEVALUE(Starlink[[#This Row],[Decay_Date_ISO]])))</f>
        <v/>
      </c>
    </row>
    <row r="2482" spans="1:22" x14ac:dyDescent="0.3">
      <c r="A2482" t="s">
        <v>11291</v>
      </c>
      <c r="B2482">
        <v>52551</v>
      </c>
      <c r="C2482" t="s">
        <v>11214</v>
      </c>
      <c r="D2482" t="s">
        <v>11292</v>
      </c>
      <c r="E2482" t="s">
        <v>11293</v>
      </c>
      <c r="F2482" t="s">
        <v>11294</v>
      </c>
      <c r="G2482" t="s">
        <v>25</v>
      </c>
      <c r="H2482" t="s">
        <v>26</v>
      </c>
      <c r="I2482" t="s">
        <v>11218</v>
      </c>
      <c r="J2482" t="s">
        <v>349</v>
      </c>
      <c r="K2482" t="s">
        <v>350</v>
      </c>
      <c r="L2482">
        <v>297</v>
      </c>
      <c r="M2482">
        <v>304</v>
      </c>
      <c r="N2482">
        <v>314</v>
      </c>
      <c r="O2482">
        <v>53.22</v>
      </c>
      <c r="P2482" t="s">
        <v>43</v>
      </c>
      <c r="Q2482" s="1">
        <v>44694</v>
      </c>
      <c r="S2482">
        <v>2022</v>
      </c>
      <c r="U2482" s="2">
        <f>IF(ISNUMBER(Starlink[[#This Row],[Launch_Date_ISO]]),Starlink[[#This Row],[Launch_Date_ISO]],DATEVALUE(Starlink[[#This Row],[Launch_Date_ISO]]))</f>
        <v>44694</v>
      </c>
      <c r="V2482" s="2" t="str">
        <f>IF(Starlink[[#This Row],[Decay_Date_ISO]]="","",IF(ISNUMBER(Starlink[[#This Row],[Decay_Date_ISO]]),Starlink[[#This Row],[Decay_Date_ISO]],DATEVALUE(Starlink[[#This Row],[Decay_Date_ISO]])))</f>
        <v/>
      </c>
    </row>
    <row r="2483" spans="1:22" x14ac:dyDescent="0.3">
      <c r="A2483" t="s">
        <v>11295</v>
      </c>
      <c r="B2483">
        <v>52552</v>
      </c>
      <c r="C2483" t="s">
        <v>11214</v>
      </c>
      <c r="D2483" t="s">
        <v>11296</v>
      </c>
      <c r="E2483" t="s">
        <v>11297</v>
      </c>
      <c r="F2483" t="s">
        <v>11298</v>
      </c>
      <c r="G2483" t="s">
        <v>25</v>
      </c>
      <c r="H2483" t="s">
        <v>26</v>
      </c>
      <c r="I2483" t="s">
        <v>11218</v>
      </c>
      <c r="J2483" t="s">
        <v>349</v>
      </c>
      <c r="K2483" t="s">
        <v>350</v>
      </c>
      <c r="L2483">
        <v>297</v>
      </c>
      <c r="M2483">
        <v>304</v>
      </c>
      <c r="N2483">
        <v>314</v>
      </c>
      <c r="O2483">
        <v>53.22</v>
      </c>
      <c r="P2483" t="s">
        <v>43</v>
      </c>
      <c r="Q2483" s="1">
        <v>44694</v>
      </c>
      <c r="S2483">
        <v>2022</v>
      </c>
      <c r="U2483" s="2">
        <f>IF(ISNUMBER(Starlink[[#This Row],[Launch_Date_ISO]]),Starlink[[#This Row],[Launch_Date_ISO]],DATEVALUE(Starlink[[#This Row],[Launch_Date_ISO]]))</f>
        <v>44694</v>
      </c>
      <c r="V2483" s="2" t="str">
        <f>IF(Starlink[[#This Row],[Decay_Date_ISO]]="","",IF(ISNUMBER(Starlink[[#This Row],[Decay_Date_ISO]]),Starlink[[#This Row],[Decay_Date_ISO]],DATEVALUE(Starlink[[#This Row],[Decay_Date_ISO]])))</f>
        <v/>
      </c>
    </row>
    <row r="2484" spans="1:22" x14ac:dyDescent="0.3">
      <c r="A2484" t="s">
        <v>11299</v>
      </c>
      <c r="B2484">
        <v>52553</v>
      </c>
      <c r="C2484" t="s">
        <v>11214</v>
      </c>
      <c r="D2484" t="s">
        <v>11300</v>
      </c>
      <c r="E2484" t="s">
        <v>11301</v>
      </c>
      <c r="F2484" t="s">
        <v>11302</v>
      </c>
      <c r="G2484" t="s">
        <v>25</v>
      </c>
      <c r="H2484" t="s">
        <v>26</v>
      </c>
      <c r="I2484" t="s">
        <v>11218</v>
      </c>
      <c r="J2484" t="s">
        <v>11303</v>
      </c>
      <c r="K2484" t="s">
        <v>29</v>
      </c>
      <c r="L2484">
        <v>297</v>
      </c>
      <c r="M2484">
        <v>304</v>
      </c>
      <c r="N2484">
        <v>314</v>
      </c>
      <c r="O2484">
        <v>53.22</v>
      </c>
      <c r="P2484" t="s">
        <v>43</v>
      </c>
      <c r="Q2484" s="1">
        <v>44694</v>
      </c>
      <c r="R2484" s="1">
        <v>46205</v>
      </c>
      <c r="S2484">
        <v>2022</v>
      </c>
      <c r="T2484">
        <v>2026</v>
      </c>
      <c r="U2484" s="2">
        <f>IF(ISNUMBER(Starlink[[#This Row],[Launch_Date_ISO]]),Starlink[[#This Row],[Launch_Date_ISO]],DATEVALUE(Starlink[[#This Row],[Launch_Date_ISO]]))</f>
        <v>44694</v>
      </c>
      <c r="V2484" s="2">
        <f>IF(Starlink[[#This Row],[Decay_Date_ISO]]="","",IF(ISNUMBER(Starlink[[#This Row],[Decay_Date_ISO]]),Starlink[[#This Row],[Decay_Date_ISO]],DATEVALUE(Starlink[[#This Row],[Decay_Date_ISO]])))</f>
        <v>46205</v>
      </c>
    </row>
    <row r="2485" spans="1:22" x14ac:dyDescent="0.3">
      <c r="A2485" t="s">
        <v>11304</v>
      </c>
      <c r="B2485">
        <v>52554</v>
      </c>
      <c r="C2485" t="s">
        <v>11214</v>
      </c>
      <c r="D2485" t="s">
        <v>11305</v>
      </c>
      <c r="E2485" t="s">
        <v>11306</v>
      </c>
      <c r="F2485" t="s">
        <v>11307</v>
      </c>
      <c r="G2485" t="s">
        <v>25</v>
      </c>
      <c r="H2485" t="s">
        <v>26</v>
      </c>
      <c r="I2485" t="s">
        <v>11218</v>
      </c>
      <c r="J2485" t="s">
        <v>349</v>
      </c>
      <c r="K2485" t="s">
        <v>350</v>
      </c>
      <c r="L2485">
        <v>297</v>
      </c>
      <c r="M2485">
        <v>304</v>
      </c>
      <c r="N2485">
        <v>314</v>
      </c>
      <c r="O2485">
        <v>53.22</v>
      </c>
      <c r="P2485" t="s">
        <v>43</v>
      </c>
      <c r="Q2485" s="1">
        <v>44694</v>
      </c>
      <c r="S2485">
        <v>2022</v>
      </c>
      <c r="U2485" s="2">
        <f>IF(ISNUMBER(Starlink[[#This Row],[Launch_Date_ISO]]),Starlink[[#This Row],[Launch_Date_ISO]],DATEVALUE(Starlink[[#This Row],[Launch_Date_ISO]]))</f>
        <v>44694</v>
      </c>
      <c r="V2485" s="2" t="str">
        <f>IF(Starlink[[#This Row],[Decay_Date_ISO]]="","",IF(ISNUMBER(Starlink[[#This Row],[Decay_Date_ISO]]),Starlink[[#This Row],[Decay_Date_ISO]],DATEVALUE(Starlink[[#This Row],[Decay_Date_ISO]])))</f>
        <v/>
      </c>
    </row>
    <row r="2486" spans="1:22" x14ac:dyDescent="0.3">
      <c r="A2486" t="s">
        <v>11308</v>
      </c>
      <c r="B2486">
        <v>52555</v>
      </c>
      <c r="C2486" t="s">
        <v>11214</v>
      </c>
      <c r="D2486" t="s">
        <v>11309</v>
      </c>
      <c r="E2486" t="s">
        <v>11310</v>
      </c>
      <c r="F2486" t="s">
        <v>11311</v>
      </c>
      <c r="G2486" t="s">
        <v>25</v>
      </c>
      <c r="H2486" t="s">
        <v>26</v>
      </c>
      <c r="I2486" t="s">
        <v>11218</v>
      </c>
      <c r="J2486" t="s">
        <v>11312</v>
      </c>
      <c r="K2486" t="s">
        <v>29</v>
      </c>
      <c r="L2486">
        <v>297</v>
      </c>
      <c r="M2486">
        <v>304</v>
      </c>
      <c r="N2486">
        <v>314</v>
      </c>
      <c r="O2486">
        <v>53.22</v>
      </c>
      <c r="P2486" t="s">
        <v>43</v>
      </c>
      <c r="Q2486" s="1">
        <v>44694</v>
      </c>
      <c r="R2486" s="1">
        <v>45910</v>
      </c>
      <c r="S2486">
        <v>2022</v>
      </c>
      <c r="T2486">
        <v>2025</v>
      </c>
      <c r="U2486" s="2">
        <f>IF(ISNUMBER(Starlink[[#This Row],[Launch_Date_ISO]]),Starlink[[#This Row],[Launch_Date_ISO]],DATEVALUE(Starlink[[#This Row],[Launch_Date_ISO]]))</f>
        <v>44694</v>
      </c>
      <c r="V2486" s="2">
        <f>IF(Starlink[[#This Row],[Decay_Date_ISO]]="","",IF(ISNUMBER(Starlink[[#This Row],[Decay_Date_ISO]]),Starlink[[#This Row],[Decay_Date_ISO]],DATEVALUE(Starlink[[#This Row],[Decay_Date_ISO]])))</f>
        <v>45910</v>
      </c>
    </row>
    <row r="2487" spans="1:22" x14ac:dyDescent="0.3">
      <c r="A2487" t="s">
        <v>11313</v>
      </c>
      <c r="B2487">
        <v>52556</v>
      </c>
      <c r="C2487" t="s">
        <v>11214</v>
      </c>
      <c r="D2487" t="s">
        <v>11314</v>
      </c>
      <c r="E2487" t="s">
        <v>11315</v>
      </c>
      <c r="F2487" t="s">
        <v>11316</v>
      </c>
      <c r="G2487" t="s">
        <v>25</v>
      </c>
      <c r="H2487" t="s">
        <v>26</v>
      </c>
      <c r="I2487" t="s">
        <v>11218</v>
      </c>
      <c r="J2487" t="s">
        <v>11317</v>
      </c>
      <c r="K2487" t="s">
        <v>29</v>
      </c>
      <c r="L2487">
        <v>297</v>
      </c>
      <c r="M2487">
        <v>304</v>
      </c>
      <c r="N2487">
        <v>314</v>
      </c>
      <c r="O2487">
        <v>53.22</v>
      </c>
      <c r="P2487" t="s">
        <v>43</v>
      </c>
      <c r="Q2487" s="1">
        <v>44694</v>
      </c>
      <c r="R2487" s="1">
        <v>46054</v>
      </c>
      <c r="S2487">
        <v>2022</v>
      </c>
      <c r="T2487">
        <v>2026</v>
      </c>
      <c r="U2487" s="2">
        <f>IF(ISNUMBER(Starlink[[#This Row],[Launch_Date_ISO]]),Starlink[[#This Row],[Launch_Date_ISO]],DATEVALUE(Starlink[[#This Row],[Launch_Date_ISO]]))</f>
        <v>44694</v>
      </c>
      <c r="V2487" s="2">
        <f>IF(Starlink[[#This Row],[Decay_Date_ISO]]="","",IF(ISNUMBER(Starlink[[#This Row],[Decay_Date_ISO]]),Starlink[[#This Row],[Decay_Date_ISO]],DATEVALUE(Starlink[[#This Row],[Decay_Date_ISO]])))</f>
        <v>46054</v>
      </c>
    </row>
    <row r="2488" spans="1:22" x14ac:dyDescent="0.3">
      <c r="A2488" t="s">
        <v>11318</v>
      </c>
      <c r="B2488">
        <v>52557</v>
      </c>
      <c r="C2488" t="s">
        <v>11214</v>
      </c>
      <c r="D2488" t="s">
        <v>11319</v>
      </c>
      <c r="E2488" t="s">
        <v>11320</v>
      </c>
      <c r="F2488" t="s">
        <v>11321</v>
      </c>
      <c r="G2488" t="s">
        <v>25</v>
      </c>
      <c r="H2488" t="s">
        <v>26</v>
      </c>
      <c r="I2488" t="s">
        <v>11218</v>
      </c>
      <c r="J2488" t="s">
        <v>349</v>
      </c>
      <c r="K2488" t="s">
        <v>350</v>
      </c>
      <c r="L2488">
        <v>297</v>
      </c>
      <c r="M2488">
        <v>304</v>
      </c>
      <c r="N2488">
        <v>314</v>
      </c>
      <c r="O2488">
        <v>53.22</v>
      </c>
      <c r="P2488" t="s">
        <v>43</v>
      </c>
      <c r="Q2488" s="1">
        <v>44694</v>
      </c>
      <c r="S2488">
        <v>2022</v>
      </c>
      <c r="U2488" s="2">
        <f>IF(ISNUMBER(Starlink[[#This Row],[Launch_Date_ISO]]),Starlink[[#This Row],[Launch_Date_ISO]],DATEVALUE(Starlink[[#This Row],[Launch_Date_ISO]]))</f>
        <v>44694</v>
      </c>
      <c r="V2488" s="2" t="str">
        <f>IF(Starlink[[#This Row],[Decay_Date_ISO]]="","",IF(ISNUMBER(Starlink[[#This Row],[Decay_Date_ISO]]),Starlink[[#This Row],[Decay_Date_ISO]],DATEVALUE(Starlink[[#This Row],[Decay_Date_ISO]])))</f>
        <v/>
      </c>
    </row>
    <row r="2489" spans="1:22" x14ac:dyDescent="0.3">
      <c r="A2489" t="s">
        <v>11322</v>
      </c>
      <c r="B2489">
        <v>52558</v>
      </c>
      <c r="C2489" t="s">
        <v>11214</v>
      </c>
      <c r="D2489" t="s">
        <v>11323</v>
      </c>
      <c r="E2489" t="s">
        <v>11324</v>
      </c>
      <c r="F2489" t="s">
        <v>11325</v>
      </c>
      <c r="G2489" t="s">
        <v>25</v>
      </c>
      <c r="H2489" t="s">
        <v>26</v>
      </c>
      <c r="I2489" t="s">
        <v>11218</v>
      </c>
      <c r="J2489" t="s">
        <v>11326</v>
      </c>
      <c r="K2489" t="s">
        <v>29</v>
      </c>
      <c r="L2489">
        <v>297</v>
      </c>
      <c r="M2489">
        <v>304</v>
      </c>
      <c r="N2489">
        <v>314</v>
      </c>
      <c r="O2489">
        <v>53.22</v>
      </c>
      <c r="P2489" t="s">
        <v>43</v>
      </c>
      <c r="Q2489" s="1">
        <v>44694</v>
      </c>
      <c r="R2489" s="1">
        <v>45808</v>
      </c>
      <c r="S2489">
        <v>2022</v>
      </c>
      <c r="T2489">
        <v>2025</v>
      </c>
      <c r="U2489" s="2">
        <f>IF(ISNUMBER(Starlink[[#This Row],[Launch_Date_ISO]]),Starlink[[#This Row],[Launch_Date_ISO]],DATEVALUE(Starlink[[#This Row],[Launch_Date_ISO]]))</f>
        <v>44694</v>
      </c>
      <c r="V2489" s="2">
        <f>IF(Starlink[[#This Row],[Decay_Date_ISO]]="","",IF(ISNUMBER(Starlink[[#This Row],[Decay_Date_ISO]]),Starlink[[#This Row],[Decay_Date_ISO]],DATEVALUE(Starlink[[#This Row],[Decay_Date_ISO]])))</f>
        <v>45808</v>
      </c>
    </row>
    <row r="2490" spans="1:22" x14ac:dyDescent="0.3">
      <c r="A2490" t="s">
        <v>11327</v>
      </c>
      <c r="B2490">
        <v>52559</v>
      </c>
      <c r="C2490" t="s">
        <v>11214</v>
      </c>
      <c r="D2490" t="s">
        <v>11328</v>
      </c>
      <c r="E2490" t="s">
        <v>11329</v>
      </c>
      <c r="F2490" t="s">
        <v>11330</v>
      </c>
      <c r="G2490" t="s">
        <v>25</v>
      </c>
      <c r="H2490" t="s">
        <v>26</v>
      </c>
      <c r="I2490" t="s">
        <v>11218</v>
      </c>
      <c r="J2490" t="s">
        <v>349</v>
      </c>
      <c r="K2490" t="s">
        <v>350</v>
      </c>
      <c r="L2490">
        <v>297</v>
      </c>
      <c r="M2490">
        <v>304</v>
      </c>
      <c r="N2490">
        <v>314</v>
      </c>
      <c r="O2490">
        <v>53.22</v>
      </c>
      <c r="P2490" t="s">
        <v>43</v>
      </c>
      <c r="Q2490" s="1">
        <v>44694</v>
      </c>
      <c r="S2490">
        <v>2022</v>
      </c>
      <c r="U2490" s="2">
        <f>IF(ISNUMBER(Starlink[[#This Row],[Launch_Date_ISO]]),Starlink[[#This Row],[Launch_Date_ISO]],DATEVALUE(Starlink[[#This Row],[Launch_Date_ISO]]))</f>
        <v>44694</v>
      </c>
      <c r="V2490" s="2" t="str">
        <f>IF(Starlink[[#This Row],[Decay_Date_ISO]]="","",IF(ISNUMBER(Starlink[[#This Row],[Decay_Date_ISO]]),Starlink[[#This Row],[Decay_Date_ISO]],DATEVALUE(Starlink[[#This Row],[Decay_Date_ISO]])))</f>
        <v/>
      </c>
    </row>
    <row r="2491" spans="1:22" x14ac:dyDescent="0.3">
      <c r="A2491" t="s">
        <v>11331</v>
      </c>
      <c r="B2491">
        <v>52560</v>
      </c>
      <c r="C2491" t="s">
        <v>11214</v>
      </c>
      <c r="D2491" t="s">
        <v>11332</v>
      </c>
      <c r="E2491" t="s">
        <v>11333</v>
      </c>
      <c r="F2491" t="s">
        <v>11334</v>
      </c>
      <c r="G2491" t="s">
        <v>25</v>
      </c>
      <c r="H2491" t="s">
        <v>26</v>
      </c>
      <c r="I2491" t="s">
        <v>11218</v>
      </c>
      <c r="J2491" t="s">
        <v>349</v>
      </c>
      <c r="K2491" t="s">
        <v>350</v>
      </c>
      <c r="L2491">
        <v>297</v>
      </c>
      <c r="M2491">
        <v>304</v>
      </c>
      <c r="N2491">
        <v>314</v>
      </c>
      <c r="O2491">
        <v>53.22</v>
      </c>
      <c r="P2491" t="s">
        <v>43</v>
      </c>
      <c r="Q2491" s="1">
        <v>44694</v>
      </c>
      <c r="S2491">
        <v>2022</v>
      </c>
      <c r="U2491" s="2">
        <f>IF(ISNUMBER(Starlink[[#This Row],[Launch_Date_ISO]]),Starlink[[#This Row],[Launch_Date_ISO]],DATEVALUE(Starlink[[#This Row],[Launch_Date_ISO]]))</f>
        <v>44694</v>
      </c>
      <c r="V2491" s="2" t="str">
        <f>IF(Starlink[[#This Row],[Decay_Date_ISO]]="","",IF(ISNUMBER(Starlink[[#This Row],[Decay_Date_ISO]]),Starlink[[#This Row],[Decay_Date_ISO]],DATEVALUE(Starlink[[#This Row],[Decay_Date_ISO]])))</f>
        <v/>
      </c>
    </row>
    <row r="2492" spans="1:22" x14ac:dyDescent="0.3">
      <c r="A2492" t="s">
        <v>11335</v>
      </c>
      <c r="B2492">
        <v>52561</v>
      </c>
      <c r="C2492" t="s">
        <v>11214</v>
      </c>
      <c r="D2492" t="s">
        <v>11336</v>
      </c>
      <c r="E2492" t="s">
        <v>11337</v>
      </c>
      <c r="F2492" t="s">
        <v>11338</v>
      </c>
      <c r="G2492" t="s">
        <v>25</v>
      </c>
      <c r="H2492" t="s">
        <v>26</v>
      </c>
      <c r="I2492" t="s">
        <v>11218</v>
      </c>
      <c r="J2492" t="s">
        <v>349</v>
      </c>
      <c r="K2492" t="s">
        <v>350</v>
      </c>
      <c r="L2492">
        <v>297</v>
      </c>
      <c r="M2492">
        <v>304</v>
      </c>
      <c r="N2492">
        <v>314</v>
      </c>
      <c r="O2492">
        <v>53.22</v>
      </c>
      <c r="P2492" t="s">
        <v>43</v>
      </c>
      <c r="Q2492" s="1">
        <v>44694</v>
      </c>
      <c r="S2492">
        <v>2022</v>
      </c>
      <c r="U2492" s="2">
        <f>IF(ISNUMBER(Starlink[[#This Row],[Launch_Date_ISO]]),Starlink[[#This Row],[Launch_Date_ISO]],DATEVALUE(Starlink[[#This Row],[Launch_Date_ISO]]))</f>
        <v>44694</v>
      </c>
      <c r="V2492" s="2" t="str">
        <f>IF(Starlink[[#This Row],[Decay_Date_ISO]]="","",IF(ISNUMBER(Starlink[[#This Row],[Decay_Date_ISO]]),Starlink[[#This Row],[Decay_Date_ISO]],DATEVALUE(Starlink[[#This Row],[Decay_Date_ISO]])))</f>
        <v/>
      </c>
    </row>
    <row r="2493" spans="1:22" x14ac:dyDescent="0.3">
      <c r="A2493" t="s">
        <v>11339</v>
      </c>
      <c r="B2493">
        <v>52562</v>
      </c>
      <c r="C2493" t="s">
        <v>11214</v>
      </c>
      <c r="D2493" t="s">
        <v>11340</v>
      </c>
      <c r="E2493" t="s">
        <v>11341</v>
      </c>
      <c r="F2493" t="s">
        <v>11342</v>
      </c>
      <c r="G2493" t="s">
        <v>25</v>
      </c>
      <c r="H2493" t="s">
        <v>26</v>
      </c>
      <c r="I2493" t="s">
        <v>11218</v>
      </c>
      <c r="J2493" t="s">
        <v>349</v>
      </c>
      <c r="K2493" t="s">
        <v>350</v>
      </c>
      <c r="L2493">
        <v>297</v>
      </c>
      <c r="M2493">
        <v>304</v>
      </c>
      <c r="N2493">
        <v>314</v>
      </c>
      <c r="O2493">
        <v>53.22</v>
      </c>
      <c r="P2493" t="s">
        <v>43</v>
      </c>
      <c r="Q2493" s="1">
        <v>44694</v>
      </c>
      <c r="S2493">
        <v>2022</v>
      </c>
      <c r="U2493" s="2">
        <f>IF(ISNUMBER(Starlink[[#This Row],[Launch_Date_ISO]]),Starlink[[#This Row],[Launch_Date_ISO]],DATEVALUE(Starlink[[#This Row],[Launch_Date_ISO]]))</f>
        <v>44694</v>
      </c>
      <c r="V2493" s="2" t="str">
        <f>IF(Starlink[[#This Row],[Decay_Date_ISO]]="","",IF(ISNUMBER(Starlink[[#This Row],[Decay_Date_ISO]]),Starlink[[#This Row],[Decay_Date_ISO]],DATEVALUE(Starlink[[#This Row],[Decay_Date_ISO]])))</f>
        <v/>
      </c>
    </row>
    <row r="2494" spans="1:22" x14ac:dyDescent="0.3">
      <c r="A2494" t="s">
        <v>11343</v>
      </c>
      <c r="B2494">
        <v>52563</v>
      </c>
      <c r="C2494" t="s">
        <v>11214</v>
      </c>
      <c r="D2494" t="s">
        <v>11344</v>
      </c>
      <c r="E2494" t="s">
        <v>11345</v>
      </c>
      <c r="F2494" t="s">
        <v>11346</v>
      </c>
      <c r="G2494" t="s">
        <v>25</v>
      </c>
      <c r="H2494" t="s">
        <v>26</v>
      </c>
      <c r="I2494" t="s">
        <v>11218</v>
      </c>
      <c r="J2494" t="s">
        <v>349</v>
      </c>
      <c r="K2494" t="s">
        <v>350</v>
      </c>
      <c r="L2494">
        <v>297</v>
      </c>
      <c r="M2494">
        <v>304</v>
      </c>
      <c r="N2494">
        <v>314</v>
      </c>
      <c r="O2494">
        <v>53.22</v>
      </c>
      <c r="P2494" t="s">
        <v>43</v>
      </c>
      <c r="Q2494" s="1">
        <v>44694</v>
      </c>
      <c r="S2494">
        <v>2022</v>
      </c>
      <c r="U2494" s="2">
        <f>IF(ISNUMBER(Starlink[[#This Row],[Launch_Date_ISO]]),Starlink[[#This Row],[Launch_Date_ISO]],DATEVALUE(Starlink[[#This Row],[Launch_Date_ISO]]))</f>
        <v>44694</v>
      </c>
      <c r="V2494" s="2" t="str">
        <f>IF(Starlink[[#This Row],[Decay_Date_ISO]]="","",IF(ISNUMBER(Starlink[[#This Row],[Decay_Date_ISO]]),Starlink[[#This Row],[Decay_Date_ISO]],DATEVALUE(Starlink[[#This Row],[Decay_Date_ISO]])))</f>
        <v/>
      </c>
    </row>
    <row r="2495" spans="1:22" x14ac:dyDescent="0.3">
      <c r="A2495" t="s">
        <v>11347</v>
      </c>
      <c r="B2495">
        <v>52564</v>
      </c>
      <c r="C2495" t="s">
        <v>11214</v>
      </c>
      <c r="D2495" t="s">
        <v>11348</v>
      </c>
      <c r="E2495" t="s">
        <v>11349</v>
      </c>
      <c r="F2495" t="s">
        <v>11350</v>
      </c>
      <c r="G2495" t="s">
        <v>25</v>
      </c>
      <c r="H2495" t="s">
        <v>26</v>
      </c>
      <c r="I2495" t="s">
        <v>11218</v>
      </c>
      <c r="J2495" t="s">
        <v>349</v>
      </c>
      <c r="K2495" t="s">
        <v>350</v>
      </c>
      <c r="L2495">
        <v>297</v>
      </c>
      <c r="M2495">
        <v>304</v>
      </c>
      <c r="N2495">
        <v>314</v>
      </c>
      <c r="O2495">
        <v>53.22</v>
      </c>
      <c r="P2495" t="s">
        <v>43</v>
      </c>
      <c r="Q2495" s="1">
        <v>44694</v>
      </c>
      <c r="S2495">
        <v>2022</v>
      </c>
      <c r="U2495" s="2">
        <f>IF(ISNUMBER(Starlink[[#This Row],[Launch_Date_ISO]]),Starlink[[#This Row],[Launch_Date_ISO]],DATEVALUE(Starlink[[#This Row],[Launch_Date_ISO]]))</f>
        <v>44694</v>
      </c>
      <c r="V2495" s="2" t="str">
        <f>IF(Starlink[[#This Row],[Decay_Date_ISO]]="","",IF(ISNUMBER(Starlink[[#This Row],[Decay_Date_ISO]]),Starlink[[#This Row],[Decay_Date_ISO]],DATEVALUE(Starlink[[#This Row],[Decay_Date_ISO]])))</f>
        <v/>
      </c>
    </row>
    <row r="2496" spans="1:22" x14ac:dyDescent="0.3">
      <c r="A2496" t="s">
        <v>11351</v>
      </c>
      <c r="B2496">
        <v>52565</v>
      </c>
      <c r="C2496" t="s">
        <v>11214</v>
      </c>
      <c r="D2496" t="s">
        <v>11352</v>
      </c>
      <c r="E2496" t="s">
        <v>11353</v>
      </c>
      <c r="F2496" t="s">
        <v>11354</v>
      </c>
      <c r="G2496" t="s">
        <v>25</v>
      </c>
      <c r="H2496" t="s">
        <v>26</v>
      </c>
      <c r="I2496" t="s">
        <v>11218</v>
      </c>
      <c r="J2496" t="s">
        <v>349</v>
      </c>
      <c r="K2496" t="s">
        <v>350</v>
      </c>
      <c r="L2496">
        <v>297</v>
      </c>
      <c r="M2496">
        <v>304</v>
      </c>
      <c r="N2496">
        <v>314</v>
      </c>
      <c r="O2496">
        <v>53.22</v>
      </c>
      <c r="P2496" t="s">
        <v>43</v>
      </c>
      <c r="Q2496" s="1">
        <v>44694</v>
      </c>
      <c r="S2496">
        <v>2022</v>
      </c>
      <c r="U2496" s="2">
        <f>IF(ISNUMBER(Starlink[[#This Row],[Launch_Date_ISO]]),Starlink[[#This Row],[Launch_Date_ISO]],DATEVALUE(Starlink[[#This Row],[Launch_Date_ISO]]))</f>
        <v>44694</v>
      </c>
      <c r="V2496" s="2" t="str">
        <f>IF(Starlink[[#This Row],[Decay_Date_ISO]]="","",IF(ISNUMBER(Starlink[[#This Row],[Decay_Date_ISO]]),Starlink[[#This Row],[Decay_Date_ISO]],DATEVALUE(Starlink[[#This Row],[Decay_Date_ISO]])))</f>
        <v/>
      </c>
    </row>
    <row r="2497" spans="1:22" x14ac:dyDescent="0.3">
      <c r="A2497" t="s">
        <v>11355</v>
      </c>
      <c r="B2497">
        <v>52566</v>
      </c>
      <c r="C2497" t="s">
        <v>11214</v>
      </c>
      <c r="D2497" t="s">
        <v>11356</v>
      </c>
      <c r="E2497" t="s">
        <v>11357</v>
      </c>
      <c r="F2497" t="s">
        <v>11358</v>
      </c>
      <c r="G2497" t="s">
        <v>25</v>
      </c>
      <c r="H2497" t="s">
        <v>26</v>
      </c>
      <c r="I2497" t="s">
        <v>11218</v>
      </c>
      <c r="J2497" t="s">
        <v>349</v>
      </c>
      <c r="K2497" t="s">
        <v>350</v>
      </c>
      <c r="L2497">
        <v>297</v>
      </c>
      <c r="M2497">
        <v>304</v>
      </c>
      <c r="N2497">
        <v>314</v>
      </c>
      <c r="O2497">
        <v>53.22</v>
      </c>
      <c r="P2497" t="s">
        <v>43</v>
      </c>
      <c r="Q2497" s="1">
        <v>44694</v>
      </c>
      <c r="S2497">
        <v>2022</v>
      </c>
      <c r="U2497" s="2">
        <f>IF(ISNUMBER(Starlink[[#This Row],[Launch_Date_ISO]]),Starlink[[#This Row],[Launch_Date_ISO]],DATEVALUE(Starlink[[#This Row],[Launch_Date_ISO]]))</f>
        <v>44694</v>
      </c>
      <c r="V2497" s="2" t="str">
        <f>IF(Starlink[[#This Row],[Decay_Date_ISO]]="","",IF(ISNUMBER(Starlink[[#This Row],[Decay_Date_ISO]]),Starlink[[#This Row],[Decay_Date_ISO]],DATEVALUE(Starlink[[#This Row],[Decay_Date_ISO]])))</f>
        <v/>
      </c>
    </row>
    <row r="2498" spans="1:22" x14ac:dyDescent="0.3">
      <c r="A2498" t="s">
        <v>11359</v>
      </c>
      <c r="B2498">
        <v>52567</v>
      </c>
      <c r="C2498" t="s">
        <v>11214</v>
      </c>
      <c r="D2498" t="s">
        <v>11360</v>
      </c>
      <c r="E2498" t="s">
        <v>11361</v>
      </c>
      <c r="F2498" t="s">
        <v>11362</v>
      </c>
      <c r="G2498" t="s">
        <v>25</v>
      </c>
      <c r="H2498" t="s">
        <v>26</v>
      </c>
      <c r="I2498" t="s">
        <v>11218</v>
      </c>
      <c r="J2498" t="s">
        <v>349</v>
      </c>
      <c r="K2498" t="s">
        <v>350</v>
      </c>
      <c r="L2498">
        <v>297</v>
      </c>
      <c r="M2498">
        <v>304</v>
      </c>
      <c r="N2498">
        <v>314</v>
      </c>
      <c r="O2498">
        <v>53.22</v>
      </c>
      <c r="P2498" t="s">
        <v>43</v>
      </c>
      <c r="Q2498" s="1">
        <v>44694</v>
      </c>
      <c r="S2498">
        <v>2022</v>
      </c>
      <c r="U2498" s="2">
        <f>IF(ISNUMBER(Starlink[[#This Row],[Launch_Date_ISO]]),Starlink[[#This Row],[Launch_Date_ISO]],DATEVALUE(Starlink[[#This Row],[Launch_Date_ISO]]))</f>
        <v>44694</v>
      </c>
      <c r="V2498" s="2" t="str">
        <f>IF(Starlink[[#This Row],[Decay_Date_ISO]]="","",IF(ISNUMBER(Starlink[[#This Row],[Decay_Date_ISO]]),Starlink[[#This Row],[Decay_Date_ISO]],DATEVALUE(Starlink[[#This Row],[Decay_Date_ISO]])))</f>
        <v/>
      </c>
    </row>
    <row r="2499" spans="1:22" x14ac:dyDescent="0.3">
      <c r="A2499" t="s">
        <v>11363</v>
      </c>
      <c r="B2499">
        <v>52568</v>
      </c>
      <c r="C2499" t="s">
        <v>11214</v>
      </c>
      <c r="D2499" t="s">
        <v>11364</v>
      </c>
      <c r="E2499" t="s">
        <v>11365</v>
      </c>
      <c r="F2499" t="s">
        <v>11366</v>
      </c>
      <c r="G2499" t="s">
        <v>25</v>
      </c>
      <c r="H2499" t="s">
        <v>26</v>
      </c>
      <c r="I2499" t="s">
        <v>11218</v>
      </c>
      <c r="J2499" t="s">
        <v>349</v>
      </c>
      <c r="K2499" t="s">
        <v>350</v>
      </c>
      <c r="L2499">
        <v>297</v>
      </c>
      <c r="M2499">
        <v>304</v>
      </c>
      <c r="N2499">
        <v>314</v>
      </c>
      <c r="O2499">
        <v>53.22</v>
      </c>
      <c r="P2499" t="s">
        <v>43</v>
      </c>
      <c r="Q2499" s="1">
        <v>44694</v>
      </c>
      <c r="S2499">
        <v>2022</v>
      </c>
      <c r="U2499" s="2">
        <f>IF(ISNUMBER(Starlink[[#This Row],[Launch_Date_ISO]]),Starlink[[#This Row],[Launch_Date_ISO]],DATEVALUE(Starlink[[#This Row],[Launch_Date_ISO]]))</f>
        <v>44694</v>
      </c>
      <c r="V2499" s="2" t="str">
        <f>IF(Starlink[[#This Row],[Decay_Date_ISO]]="","",IF(ISNUMBER(Starlink[[#This Row],[Decay_Date_ISO]]),Starlink[[#This Row],[Decay_Date_ISO]],DATEVALUE(Starlink[[#This Row],[Decay_Date_ISO]])))</f>
        <v/>
      </c>
    </row>
    <row r="2500" spans="1:22" x14ac:dyDescent="0.3">
      <c r="A2500" t="s">
        <v>11367</v>
      </c>
      <c r="B2500">
        <v>52569</v>
      </c>
      <c r="C2500" t="s">
        <v>11214</v>
      </c>
      <c r="D2500" t="s">
        <v>11368</v>
      </c>
      <c r="E2500" t="s">
        <v>11369</v>
      </c>
      <c r="F2500" t="s">
        <v>11370</v>
      </c>
      <c r="G2500" t="s">
        <v>25</v>
      </c>
      <c r="H2500" t="s">
        <v>26</v>
      </c>
      <c r="I2500" t="s">
        <v>11218</v>
      </c>
      <c r="J2500" t="s">
        <v>349</v>
      </c>
      <c r="K2500" t="s">
        <v>350</v>
      </c>
      <c r="L2500">
        <v>297</v>
      </c>
      <c r="M2500">
        <v>304</v>
      </c>
      <c r="N2500">
        <v>314</v>
      </c>
      <c r="O2500">
        <v>53.22</v>
      </c>
      <c r="P2500" t="s">
        <v>43</v>
      </c>
      <c r="Q2500" s="1">
        <v>44694</v>
      </c>
      <c r="S2500">
        <v>2022</v>
      </c>
      <c r="U2500" s="2">
        <f>IF(ISNUMBER(Starlink[[#This Row],[Launch_Date_ISO]]),Starlink[[#This Row],[Launch_Date_ISO]],DATEVALUE(Starlink[[#This Row],[Launch_Date_ISO]]))</f>
        <v>44694</v>
      </c>
      <c r="V2500" s="2" t="str">
        <f>IF(Starlink[[#This Row],[Decay_Date_ISO]]="","",IF(ISNUMBER(Starlink[[#This Row],[Decay_Date_ISO]]),Starlink[[#This Row],[Decay_Date_ISO]],DATEVALUE(Starlink[[#This Row],[Decay_Date_ISO]])))</f>
        <v/>
      </c>
    </row>
    <row r="2501" spans="1:22" x14ac:dyDescent="0.3">
      <c r="A2501" t="s">
        <v>11371</v>
      </c>
      <c r="B2501">
        <v>52570</v>
      </c>
      <c r="C2501" t="s">
        <v>11214</v>
      </c>
      <c r="D2501" t="s">
        <v>11372</v>
      </c>
      <c r="E2501" t="s">
        <v>11373</v>
      </c>
      <c r="F2501" t="s">
        <v>11374</v>
      </c>
      <c r="G2501" t="s">
        <v>25</v>
      </c>
      <c r="H2501" t="s">
        <v>26</v>
      </c>
      <c r="I2501" t="s">
        <v>11218</v>
      </c>
      <c r="J2501" t="s">
        <v>11375</v>
      </c>
      <c r="K2501" t="s">
        <v>29</v>
      </c>
      <c r="L2501">
        <v>297</v>
      </c>
      <c r="M2501">
        <v>304</v>
      </c>
      <c r="N2501">
        <v>314</v>
      </c>
      <c r="O2501">
        <v>53.22</v>
      </c>
      <c r="P2501" t="s">
        <v>43</v>
      </c>
      <c r="Q2501" s="1">
        <v>44694</v>
      </c>
      <c r="R2501" s="1">
        <v>45653</v>
      </c>
      <c r="S2501">
        <v>2022</v>
      </c>
      <c r="T2501">
        <v>2024</v>
      </c>
      <c r="U2501" s="2">
        <f>IF(ISNUMBER(Starlink[[#This Row],[Launch_Date_ISO]]),Starlink[[#This Row],[Launch_Date_ISO]],DATEVALUE(Starlink[[#This Row],[Launch_Date_ISO]]))</f>
        <v>44694</v>
      </c>
      <c r="V2501" s="2">
        <f>IF(Starlink[[#This Row],[Decay_Date_ISO]]="","",IF(ISNUMBER(Starlink[[#This Row],[Decay_Date_ISO]]),Starlink[[#This Row],[Decay_Date_ISO]],DATEVALUE(Starlink[[#This Row],[Decay_Date_ISO]])))</f>
        <v>45653</v>
      </c>
    </row>
    <row r="2502" spans="1:22" x14ac:dyDescent="0.3">
      <c r="A2502" t="s">
        <v>11376</v>
      </c>
      <c r="B2502">
        <v>52574</v>
      </c>
      <c r="C2502" t="s">
        <v>11214</v>
      </c>
      <c r="D2502" t="s">
        <v>11377</v>
      </c>
      <c r="E2502" t="s">
        <v>11378</v>
      </c>
      <c r="F2502" t="s">
        <v>11379</v>
      </c>
      <c r="G2502" t="s">
        <v>25</v>
      </c>
      <c r="H2502" t="s">
        <v>26</v>
      </c>
      <c r="I2502" t="s">
        <v>11218</v>
      </c>
      <c r="J2502" t="s">
        <v>349</v>
      </c>
      <c r="K2502" t="s">
        <v>350</v>
      </c>
      <c r="L2502">
        <v>297</v>
      </c>
      <c r="M2502">
        <v>304</v>
      </c>
      <c r="N2502">
        <v>314</v>
      </c>
      <c r="O2502">
        <v>53.22</v>
      </c>
      <c r="P2502" t="s">
        <v>43</v>
      </c>
      <c r="Q2502" s="1">
        <v>44694</v>
      </c>
      <c r="S2502">
        <v>2022</v>
      </c>
      <c r="U2502" s="2">
        <f>IF(ISNUMBER(Starlink[[#This Row],[Launch_Date_ISO]]),Starlink[[#This Row],[Launch_Date_ISO]],DATEVALUE(Starlink[[#This Row],[Launch_Date_ISO]]))</f>
        <v>44694</v>
      </c>
      <c r="V2502" s="2" t="str">
        <f>IF(Starlink[[#This Row],[Decay_Date_ISO]]="","",IF(ISNUMBER(Starlink[[#This Row],[Decay_Date_ISO]]),Starlink[[#This Row],[Decay_Date_ISO]],DATEVALUE(Starlink[[#This Row],[Decay_Date_ISO]])))</f>
        <v/>
      </c>
    </row>
    <row r="2503" spans="1:22" x14ac:dyDescent="0.3">
      <c r="A2503" t="s">
        <v>11380</v>
      </c>
      <c r="B2503">
        <v>52575</v>
      </c>
      <c r="C2503" t="s">
        <v>11214</v>
      </c>
      <c r="D2503" t="s">
        <v>11381</v>
      </c>
      <c r="E2503" t="s">
        <v>11382</v>
      </c>
      <c r="F2503" t="s">
        <v>11383</v>
      </c>
      <c r="G2503" t="s">
        <v>25</v>
      </c>
      <c r="H2503" t="s">
        <v>26</v>
      </c>
      <c r="I2503" t="s">
        <v>11218</v>
      </c>
      <c r="J2503" t="s">
        <v>11384</v>
      </c>
      <c r="K2503" t="s">
        <v>29</v>
      </c>
      <c r="L2503">
        <v>297</v>
      </c>
      <c r="M2503">
        <v>304</v>
      </c>
      <c r="N2503">
        <v>314</v>
      </c>
      <c r="O2503">
        <v>53.22</v>
      </c>
      <c r="P2503" t="s">
        <v>43</v>
      </c>
      <c r="Q2503" s="1">
        <v>44694</v>
      </c>
      <c r="R2503" s="1">
        <v>46072</v>
      </c>
      <c r="S2503">
        <v>2022</v>
      </c>
      <c r="T2503">
        <v>2026</v>
      </c>
      <c r="U2503" s="2">
        <f>IF(ISNUMBER(Starlink[[#This Row],[Launch_Date_ISO]]),Starlink[[#This Row],[Launch_Date_ISO]],DATEVALUE(Starlink[[#This Row],[Launch_Date_ISO]]))</f>
        <v>44694</v>
      </c>
      <c r="V2503" s="2">
        <f>IF(Starlink[[#This Row],[Decay_Date_ISO]]="","",IF(ISNUMBER(Starlink[[#This Row],[Decay_Date_ISO]]),Starlink[[#This Row],[Decay_Date_ISO]],DATEVALUE(Starlink[[#This Row],[Decay_Date_ISO]])))</f>
        <v>46072</v>
      </c>
    </row>
    <row r="2504" spans="1:22" x14ac:dyDescent="0.3">
      <c r="A2504" t="s">
        <v>11385</v>
      </c>
      <c r="B2504">
        <v>52576</v>
      </c>
      <c r="C2504" t="s">
        <v>11214</v>
      </c>
      <c r="D2504" t="s">
        <v>11386</v>
      </c>
      <c r="E2504" t="s">
        <v>11387</v>
      </c>
      <c r="F2504" t="s">
        <v>11388</v>
      </c>
      <c r="G2504" t="s">
        <v>25</v>
      </c>
      <c r="H2504" t="s">
        <v>26</v>
      </c>
      <c r="I2504" t="s">
        <v>11218</v>
      </c>
      <c r="J2504" t="s">
        <v>349</v>
      </c>
      <c r="K2504" t="s">
        <v>350</v>
      </c>
      <c r="L2504">
        <v>297</v>
      </c>
      <c r="M2504">
        <v>304</v>
      </c>
      <c r="N2504">
        <v>314</v>
      </c>
      <c r="O2504">
        <v>53.22</v>
      </c>
      <c r="P2504" t="s">
        <v>43</v>
      </c>
      <c r="Q2504" s="1">
        <v>44694</v>
      </c>
      <c r="S2504">
        <v>2022</v>
      </c>
      <c r="U2504" s="2">
        <f>IF(ISNUMBER(Starlink[[#This Row],[Launch_Date_ISO]]),Starlink[[#This Row],[Launch_Date_ISO]],DATEVALUE(Starlink[[#This Row],[Launch_Date_ISO]]))</f>
        <v>44694</v>
      </c>
      <c r="V2504" s="2" t="str">
        <f>IF(Starlink[[#This Row],[Decay_Date_ISO]]="","",IF(ISNUMBER(Starlink[[#This Row],[Decay_Date_ISO]]),Starlink[[#This Row],[Decay_Date_ISO]],DATEVALUE(Starlink[[#This Row],[Decay_Date_ISO]])))</f>
        <v/>
      </c>
    </row>
    <row r="2505" spans="1:22" x14ac:dyDescent="0.3">
      <c r="A2505" t="s">
        <v>11389</v>
      </c>
      <c r="B2505">
        <v>52577</v>
      </c>
      <c r="C2505" t="s">
        <v>11214</v>
      </c>
      <c r="D2505" t="s">
        <v>11390</v>
      </c>
      <c r="E2505" t="s">
        <v>11391</v>
      </c>
      <c r="F2505" t="s">
        <v>11392</v>
      </c>
      <c r="G2505" t="s">
        <v>25</v>
      </c>
      <c r="H2505" t="s">
        <v>26</v>
      </c>
      <c r="I2505" t="s">
        <v>11218</v>
      </c>
      <c r="J2505" t="s">
        <v>349</v>
      </c>
      <c r="K2505" t="s">
        <v>350</v>
      </c>
      <c r="L2505">
        <v>297</v>
      </c>
      <c r="M2505">
        <v>304</v>
      </c>
      <c r="N2505">
        <v>314</v>
      </c>
      <c r="O2505">
        <v>53.22</v>
      </c>
      <c r="P2505" t="s">
        <v>43</v>
      </c>
      <c r="Q2505" s="1">
        <v>44694</v>
      </c>
      <c r="S2505">
        <v>2022</v>
      </c>
      <c r="U2505" s="2">
        <f>IF(ISNUMBER(Starlink[[#This Row],[Launch_Date_ISO]]),Starlink[[#This Row],[Launch_Date_ISO]],DATEVALUE(Starlink[[#This Row],[Launch_Date_ISO]]))</f>
        <v>44694</v>
      </c>
      <c r="V2505" s="2" t="str">
        <f>IF(Starlink[[#This Row],[Decay_Date_ISO]]="","",IF(ISNUMBER(Starlink[[#This Row],[Decay_Date_ISO]]),Starlink[[#This Row],[Decay_Date_ISO]],DATEVALUE(Starlink[[#This Row],[Decay_Date_ISO]])))</f>
        <v/>
      </c>
    </row>
    <row r="2506" spans="1:22" x14ac:dyDescent="0.3">
      <c r="A2506" t="s">
        <v>11393</v>
      </c>
      <c r="B2506">
        <v>52578</v>
      </c>
      <c r="C2506" t="s">
        <v>11214</v>
      </c>
      <c r="D2506" t="s">
        <v>11394</v>
      </c>
      <c r="E2506" t="s">
        <v>11395</v>
      </c>
      <c r="F2506" t="s">
        <v>11396</v>
      </c>
      <c r="G2506" t="s">
        <v>25</v>
      </c>
      <c r="H2506" t="s">
        <v>26</v>
      </c>
      <c r="I2506" t="s">
        <v>11218</v>
      </c>
      <c r="J2506" t="s">
        <v>349</v>
      </c>
      <c r="K2506" t="s">
        <v>350</v>
      </c>
      <c r="L2506">
        <v>297</v>
      </c>
      <c r="M2506">
        <v>304</v>
      </c>
      <c r="N2506">
        <v>314</v>
      </c>
      <c r="O2506">
        <v>53.22</v>
      </c>
      <c r="P2506" t="s">
        <v>43</v>
      </c>
      <c r="Q2506" s="1">
        <v>44694</v>
      </c>
      <c r="S2506">
        <v>2022</v>
      </c>
      <c r="U2506" s="2">
        <f>IF(ISNUMBER(Starlink[[#This Row],[Launch_Date_ISO]]),Starlink[[#This Row],[Launch_Date_ISO]],DATEVALUE(Starlink[[#This Row],[Launch_Date_ISO]]))</f>
        <v>44694</v>
      </c>
      <c r="V2506" s="2" t="str">
        <f>IF(Starlink[[#This Row],[Decay_Date_ISO]]="","",IF(ISNUMBER(Starlink[[#This Row],[Decay_Date_ISO]]),Starlink[[#This Row],[Decay_Date_ISO]],DATEVALUE(Starlink[[#This Row],[Decay_Date_ISO]])))</f>
        <v/>
      </c>
    </row>
    <row r="2507" spans="1:22" x14ac:dyDescent="0.3">
      <c r="A2507" t="s">
        <v>11397</v>
      </c>
      <c r="B2507">
        <v>52579</v>
      </c>
      <c r="C2507" t="s">
        <v>11214</v>
      </c>
      <c r="D2507" t="s">
        <v>11398</v>
      </c>
      <c r="E2507" t="s">
        <v>11399</v>
      </c>
      <c r="F2507" t="s">
        <v>11400</v>
      </c>
      <c r="G2507" t="s">
        <v>25</v>
      </c>
      <c r="H2507" t="s">
        <v>26</v>
      </c>
      <c r="I2507" t="s">
        <v>11218</v>
      </c>
      <c r="J2507" t="s">
        <v>11401</v>
      </c>
      <c r="K2507" t="s">
        <v>29</v>
      </c>
      <c r="L2507">
        <v>297</v>
      </c>
      <c r="M2507">
        <v>304</v>
      </c>
      <c r="N2507">
        <v>314</v>
      </c>
      <c r="O2507">
        <v>53.22</v>
      </c>
      <c r="P2507" t="s">
        <v>43</v>
      </c>
      <c r="Q2507" s="1">
        <v>44694</v>
      </c>
      <c r="R2507" s="1">
        <v>46283</v>
      </c>
      <c r="S2507">
        <v>2022</v>
      </c>
      <c r="T2507">
        <v>2026</v>
      </c>
      <c r="U2507" s="2">
        <f>IF(ISNUMBER(Starlink[[#This Row],[Launch_Date_ISO]]),Starlink[[#This Row],[Launch_Date_ISO]],DATEVALUE(Starlink[[#This Row],[Launch_Date_ISO]]))</f>
        <v>44694</v>
      </c>
      <c r="V2507" s="2">
        <f>IF(Starlink[[#This Row],[Decay_Date_ISO]]="","",IF(ISNUMBER(Starlink[[#This Row],[Decay_Date_ISO]]),Starlink[[#This Row],[Decay_Date_ISO]],DATEVALUE(Starlink[[#This Row],[Decay_Date_ISO]])))</f>
        <v>46283</v>
      </c>
    </row>
    <row r="2508" spans="1:22" x14ac:dyDescent="0.3">
      <c r="A2508" t="s">
        <v>11402</v>
      </c>
      <c r="B2508">
        <v>52580</v>
      </c>
      <c r="C2508" t="s">
        <v>11214</v>
      </c>
      <c r="D2508" t="s">
        <v>11403</v>
      </c>
      <c r="E2508" t="s">
        <v>11404</v>
      </c>
      <c r="F2508" t="s">
        <v>11405</v>
      </c>
      <c r="G2508" t="s">
        <v>25</v>
      </c>
      <c r="H2508" t="s">
        <v>26</v>
      </c>
      <c r="I2508" t="s">
        <v>11218</v>
      </c>
      <c r="J2508" t="s">
        <v>349</v>
      </c>
      <c r="K2508" t="s">
        <v>350</v>
      </c>
      <c r="L2508">
        <v>297</v>
      </c>
      <c r="M2508">
        <v>304</v>
      </c>
      <c r="N2508">
        <v>314</v>
      </c>
      <c r="O2508">
        <v>53.22</v>
      </c>
      <c r="P2508" t="s">
        <v>43</v>
      </c>
      <c r="Q2508" s="1">
        <v>44694</v>
      </c>
      <c r="S2508">
        <v>2022</v>
      </c>
      <c r="U2508" s="2">
        <f>IF(ISNUMBER(Starlink[[#This Row],[Launch_Date_ISO]]),Starlink[[#This Row],[Launch_Date_ISO]],DATEVALUE(Starlink[[#This Row],[Launch_Date_ISO]]))</f>
        <v>44694</v>
      </c>
      <c r="V2508" s="2" t="str">
        <f>IF(Starlink[[#This Row],[Decay_Date_ISO]]="","",IF(ISNUMBER(Starlink[[#This Row],[Decay_Date_ISO]]),Starlink[[#This Row],[Decay_Date_ISO]],DATEVALUE(Starlink[[#This Row],[Decay_Date_ISO]])))</f>
        <v/>
      </c>
    </row>
    <row r="2509" spans="1:22" x14ac:dyDescent="0.3">
      <c r="A2509" t="s">
        <v>11406</v>
      </c>
      <c r="B2509">
        <v>52581</v>
      </c>
      <c r="C2509" t="s">
        <v>11214</v>
      </c>
      <c r="D2509" t="s">
        <v>11407</v>
      </c>
      <c r="E2509" t="s">
        <v>11408</v>
      </c>
      <c r="F2509" t="s">
        <v>11409</v>
      </c>
      <c r="G2509" t="s">
        <v>25</v>
      </c>
      <c r="H2509" t="s">
        <v>26</v>
      </c>
      <c r="I2509" t="s">
        <v>11218</v>
      </c>
      <c r="J2509" t="s">
        <v>349</v>
      </c>
      <c r="K2509" t="s">
        <v>350</v>
      </c>
      <c r="L2509">
        <v>297</v>
      </c>
      <c r="M2509">
        <v>304</v>
      </c>
      <c r="N2509">
        <v>314</v>
      </c>
      <c r="O2509">
        <v>53.22</v>
      </c>
      <c r="P2509" t="s">
        <v>43</v>
      </c>
      <c r="Q2509" s="1">
        <v>44694</v>
      </c>
      <c r="S2509">
        <v>2022</v>
      </c>
      <c r="U2509" s="2">
        <f>IF(ISNUMBER(Starlink[[#This Row],[Launch_Date_ISO]]),Starlink[[#This Row],[Launch_Date_ISO]],DATEVALUE(Starlink[[#This Row],[Launch_Date_ISO]]))</f>
        <v>44694</v>
      </c>
      <c r="V2509" s="2" t="str">
        <f>IF(Starlink[[#This Row],[Decay_Date_ISO]]="","",IF(ISNUMBER(Starlink[[#This Row],[Decay_Date_ISO]]),Starlink[[#This Row],[Decay_Date_ISO]],DATEVALUE(Starlink[[#This Row],[Decay_Date_ISO]])))</f>
        <v/>
      </c>
    </row>
    <row r="2510" spans="1:22" x14ac:dyDescent="0.3">
      <c r="A2510" t="s">
        <v>11410</v>
      </c>
      <c r="B2510">
        <v>52582</v>
      </c>
      <c r="C2510" t="s">
        <v>11214</v>
      </c>
      <c r="D2510" t="s">
        <v>11411</v>
      </c>
      <c r="E2510" t="s">
        <v>11412</v>
      </c>
      <c r="F2510" t="s">
        <v>11413</v>
      </c>
      <c r="G2510" t="s">
        <v>25</v>
      </c>
      <c r="H2510" t="s">
        <v>26</v>
      </c>
      <c r="I2510" t="s">
        <v>11218</v>
      </c>
      <c r="J2510" t="s">
        <v>11414</v>
      </c>
      <c r="K2510" t="s">
        <v>29</v>
      </c>
      <c r="L2510">
        <v>297</v>
      </c>
      <c r="M2510">
        <v>304</v>
      </c>
      <c r="N2510">
        <v>314</v>
      </c>
      <c r="O2510">
        <v>53.22</v>
      </c>
      <c r="P2510" t="s">
        <v>43</v>
      </c>
      <c r="Q2510" s="1">
        <v>44694</v>
      </c>
      <c r="R2510" s="1">
        <v>45664</v>
      </c>
      <c r="S2510">
        <v>2022</v>
      </c>
      <c r="T2510">
        <v>2025</v>
      </c>
      <c r="U2510" s="2">
        <f>IF(ISNUMBER(Starlink[[#This Row],[Launch_Date_ISO]]),Starlink[[#This Row],[Launch_Date_ISO]],DATEVALUE(Starlink[[#This Row],[Launch_Date_ISO]]))</f>
        <v>44694</v>
      </c>
      <c r="V2510" s="2">
        <f>IF(Starlink[[#This Row],[Decay_Date_ISO]]="","",IF(ISNUMBER(Starlink[[#This Row],[Decay_Date_ISO]]),Starlink[[#This Row],[Decay_Date_ISO]],DATEVALUE(Starlink[[#This Row],[Decay_Date_ISO]])))</f>
        <v>45664</v>
      </c>
    </row>
    <row r="2511" spans="1:22" x14ac:dyDescent="0.3">
      <c r="A2511" t="s">
        <v>11415</v>
      </c>
      <c r="B2511">
        <v>52583</v>
      </c>
      <c r="C2511" t="s">
        <v>11214</v>
      </c>
      <c r="D2511" t="s">
        <v>11416</v>
      </c>
      <c r="E2511" t="s">
        <v>11417</v>
      </c>
      <c r="F2511" t="s">
        <v>11418</v>
      </c>
      <c r="G2511" t="s">
        <v>25</v>
      </c>
      <c r="H2511" t="s">
        <v>26</v>
      </c>
      <c r="I2511" t="s">
        <v>11218</v>
      </c>
      <c r="J2511" t="s">
        <v>349</v>
      </c>
      <c r="K2511" t="s">
        <v>350</v>
      </c>
      <c r="L2511">
        <v>297</v>
      </c>
      <c r="M2511">
        <v>304</v>
      </c>
      <c r="N2511">
        <v>314</v>
      </c>
      <c r="O2511">
        <v>53.22</v>
      </c>
      <c r="P2511" t="s">
        <v>43</v>
      </c>
      <c r="Q2511" s="1">
        <v>44694</v>
      </c>
      <c r="S2511">
        <v>2022</v>
      </c>
      <c r="U2511" s="2">
        <f>IF(ISNUMBER(Starlink[[#This Row],[Launch_Date_ISO]]),Starlink[[#This Row],[Launch_Date_ISO]],DATEVALUE(Starlink[[#This Row],[Launch_Date_ISO]]))</f>
        <v>44694</v>
      </c>
      <c r="V2511" s="2" t="str">
        <f>IF(Starlink[[#This Row],[Decay_Date_ISO]]="","",IF(ISNUMBER(Starlink[[#This Row],[Decay_Date_ISO]]),Starlink[[#This Row],[Decay_Date_ISO]],DATEVALUE(Starlink[[#This Row],[Decay_Date_ISO]])))</f>
        <v/>
      </c>
    </row>
    <row r="2512" spans="1:22" x14ac:dyDescent="0.3">
      <c r="A2512" t="s">
        <v>11419</v>
      </c>
      <c r="B2512">
        <v>52584</v>
      </c>
      <c r="C2512" t="s">
        <v>11214</v>
      </c>
      <c r="D2512" t="s">
        <v>11420</v>
      </c>
      <c r="E2512" t="s">
        <v>11421</v>
      </c>
      <c r="F2512" t="s">
        <v>11422</v>
      </c>
      <c r="G2512" t="s">
        <v>25</v>
      </c>
      <c r="H2512" t="s">
        <v>26</v>
      </c>
      <c r="I2512" t="s">
        <v>11218</v>
      </c>
      <c r="J2512" t="s">
        <v>349</v>
      </c>
      <c r="K2512" t="s">
        <v>350</v>
      </c>
      <c r="L2512">
        <v>297</v>
      </c>
      <c r="M2512">
        <v>304</v>
      </c>
      <c r="N2512">
        <v>314</v>
      </c>
      <c r="O2512">
        <v>53.22</v>
      </c>
      <c r="P2512" t="s">
        <v>43</v>
      </c>
      <c r="Q2512" s="1">
        <v>44694</v>
      </c>
      <c r="S2512">
        <v>2022</v>
      </c>
      <c r="U2512" s="2">
        <f>IF(ISNUMBER(Starlink[[#This Row],[Launch_Date_ISO]]),Starlink[[#This Row],[Launch_Date_ISO]],DATEVALUE(Starlink[[#This Row],[Launch_Date_ISO]]))</f>
        <v>44694</v>
      </c>
      <c r="V2512" s="2" t="str">
        <f>IF(Starlink[[#This Row],[Decay_Date_ISO]]="","",IF(ISNUMBER(Starlink[[#This Row],[Decay_Date_ISO]]),Starlink[[#This Row],[Decay_Date_ISO]],DATEVALUE(Starlink[[#This Row],[Decay_Date_ISO]])))</f>
        <v/>
      </c>
    </row>
    <row r="2513" spans="1:22" x14ac:dyDescent="0.3">
      <c r="A2513" t="s">
        <v>11423</v>
      </c>
      <c r="B2513">
        <v>52585</v>
      </c>
      <c r="C2513" t="s">
        <v>11214</v>
      </c>
      <c r="D2513" t="s">
        <v>11424</v>
      </c>
      <c r="E2513" t="s">
        <v>11425</v>
      </c>
      <c r="F2513" t="s">
        <v>11426</v>
      </c>
      <c r="G2513" t="s">
        <v>25</v>
      </c>
      <c r="H2513" t="s">
        <v>26</v>
      </c>
      <c r="I2513" t="s">
        <v>11218</v>
      </c>
      <c r="J2513" t="s">
        <v>349</v>
      </c>
      <c r="K2513" t="s">
        <v>350</v>
      </c>
      <c r="L2513">
        <v>297</v>
      </c>
      <c r="M2513">
        <v>304</v>
      </c>
      <c r="N2513">
        <v>314</v>
      </c>
      <c r="O2513">
        <v>53.22</v>
      </c>
      <c r="P2513" t="s">
        <v>43</v>
      </c>
      <c r="Q2513" s="1">
        <v>44694</v>
      </c>
      <c r="S2513">
        <v>2022</v>
      </c>
      <c r="U2513" s="2">
        <f>IF(ISNUMBER(Starlink[[#This Row],[Launch_Date_ISO]]),Starlink[[#This Row],[Launch_Date_ISO]],DATEVALUE(Starlink[[#This Row],[Launch_Date_ISO]]))</f>
        <v>44694</v>
      </c>
      <c r="V2513" s="2" t="str">
        <f>IF(Starlink[[#This Row],[Decay_Date_ISO]]="","",IF(ISNUMBER(Starlink[[#This Row],[Decay_Date_ISO]]),Starlink[[#This Row],[Decay_Date_ISO]],DATEVALUE(Starlink[[#This Row],[Decay_Date_ISO]])))</f>
        <v/>
      </c>
    </row>
    <row r="2514" spans="1:22" x14ac:dyDescent="0.3">
      <c r="A2514" t="s">
        <v>11427</v>
      </c>
      <c r="B2514">
        <v>52586</v>
      </c>
      <c r="C2514" t="s">
        <v>11214</v>
      </c>
      <c r="D2514" t="s">
        <v>11428</v>
      </c>
      <c r="E2514" t="s">
        <v>11429</v>
      </c>
      <c r="F2514" t="s">
        <v>11430</v>
      </c>
      <c r="G2514" t="s">
        <v>25</v>
      </c>
      <c r="H2514" t="s">
        <v>26</v>
      </c>
      <c r="I2514" t="s">
        <v>11218</v>
      </c>
      <c r="J2514" t="s">
        <v>349</v>
      </c>
      <c r="K2514" t="s">
        <v>350</v>
      </c>
      <c r="L2514">
        <v>297</v>
      </c>
      <c r="M2514">
        <v>304</v>
      </c>
      <c r="N2514">
        <v>314</v>
      </c>
      <c r="O2514">
        <v>53.22</v>
      </c>
      <c r="P2514" t="s">
        <v>43</v>
      </c>
      <c r="Q2514" s="1">
        <v>44694</v>
      </c>
      <c r="S2514">
        <v>2022</v>
      </c>
      <c r="U2514" s="2">
        <f>IF(ISNUMBER(Starlink[[#This Row],[Launch_Date_ISO]]),Starlink[[#This Row],[Launch_Date_ISO]],DATEVALUE(Starlink[[#This Row],[Launch_Date_ISO]]))</f>
        <v>44694</v>
      </c>
      <c r="V2514" s="2" t="str">
        <f>IF(Starlink[[#This Row],[Decay_Date_ISO]]="","",IF(ISNUMBER(Starlink[[#This Row],[Decay_Date_ISO]]),Starlink[[#This Row],[Decay_Date_ISO]],DATEVALUE(Starlink[[#This Row],[Decay_Date_ISO]])))</f>
        <v/>
      </c>
    </row>
    <row r="2515" spans="1:22" x14ac:dyDescent="0.3">
      <c r="A2515" t="s">
        <v>11431</v>
      </c>
      <c r="B2515">
        <v>52587</v>
      </c>
      <c r="C2515" t="s">
        <v>11214</v>
      </c>
      <c r="D2515" t="s">
        <v>11432</v>
      </c>
      <c r="E2515" t="s">
        <v>11433</v>
      </c>
      <c r="F2515" t="s">
        <v>11434</v>
      </c>
      <c r="G2515" t="s">
        <v>25</v>
      </c>
      <c r="H2515" t="s">
        <v>26</v>
      </c>
      <c r="I2515" t="s">
        <v>11218</v>
      </c>
      <c r="J2515" t="s">
        <v>349</v>
      </c>
      <c r="K2515" t="s">
        <v>350</v>
      </c>
      <c r="L2515">
        <v>297</v>
      </c>
      <c r="M2515">
        <v>304</v>
      </c>
      <c r="N2515">
        <v>314</v>
      </c>
      <c r="O2515">
        <v>53.23</v>
      </c>
      <c r="P2515" t="s">
        <v>43</v>
      </c>
      <c r="Q2515" s="1">
        <v>44694</v>
      </c>
      <c r="S2515">
        <v>2022</v>
      </c>
      <c r="U2515" s="2">
        <f>IF(ISNUMBER(Starlink[[#This Row],[Launch_Date_ISO]]),Starlink[[#This Row],[Launch_Date_ISO]],DATEVALUE(Starlink[[#This Row],[Launch_Date_ISO]]))</f>
        <v>44694</v>
      </c>
      <c r="V2515" s="2" t="str">
        <f>IF(Starlink[[#This Row],[Decay_Date_ISO]]="","",IF(ISNUMBER(Starlink[[#This Row],[Decay_Date_ISO]]),Starlink[[#This Row],[Decay_Date_ISO]],DATEVALUE(Starlink[[#This Row],[Decay_Date_ISO]])))</f>
        <v/>
      </c>
    </row>
    <row r="2516" spans="1:22" x14ac:dyDescent="0.3">
      <c r="A2516" t="s">
        <v>11435</v>
      </c>
      <c r="B2516">
        <v>52588</v>
      </c>
      <c r="C2516" t="s">
        <v>11214</v>
      </c>
      <c r="D2516" t="s">
        <v>11436</v>
      </c>
      <c r="E2516" t="s">
        <v>11437</v>
      </c>
      <c r="F2516" t="s">
        <v>11438</v>
      </c>
      <c r="G2516" t="s">
        <v>25</v>
      </c>
      <c r="H2516" t="s">
        <v>26</v>
      </c>
      <c r="I2516" t="s">
        <v>11218</v>
      </c>
      <c r="J2516" t="s">
        <v>349</v>
      </c>
      <c r="K2516" t="s">
        <v>350</v>
      </c>
      <c r="L2516">
        <v>297</v>
      </c>
      <c r="M2516">
        <v>304</v>
      </c>
      <c r="N2516">
        <v>314</v>
      </c>
      <c r="O2516">
        <v>53.22</v>
      </c>
      <c r="P2516" t="s">
        <v>43</v>
      </c>
      <c r="Q2516" s="1">
        <v>44694</v>
      </c>
      <c r="S2516">
        <v>2022</v>
      </c>
      <c r="U2516" s="2">
        <f>IF(ISNUMBER(Starlink[[#This Row],[Launch_Date_ISO]]),Starlink[[#This Row],[Launch_Date_ISO]],DATEVALUE(Starlink[[#This Row],[Launch_Date_ISO]]))</f>
        <v>44694</v>
      </c>
      <c r="V2516" s="2" t="str">
        <f>IF(Starlink[[#This Row],[Decay_Date_ISO]]="","",IF(ISNUMBER(Starlink[[#This Row],[Decay_Date_ISO]]),Starlink[[#This Row],[Decay_Date_ISO]],DATEVALUE(Starlink[[#This Row],[Decay_Date_ISO]])))</f>
        <v/>
      </c>
    </row>
    <row r="2517" spans="1:22" x14ac:dyDescent="0.3">
      <c r="A2517" t="s">
        <v>11439</v>
      </c>
      <c r="B2517">
        <v>52598</v>
      </c>
      <c r="C2517" t="s">
        <v>11440</v>
      </c>
      <c r="D2517" t="s">
        <v>11441</v>
      </c>
      <c r="E2517" t="s">
        <v>11442</v>
      </c>
      <c r="F2517" t="s">
        <v>11443</v>
      </c>
      <c r="G2517" t="s">
        <v>25</v>
      </c>
      <c r="H2517" t="s">
        <v>26</v>
      </c>
      <c r="I2517" t="s">
        <v>11444</v>
      </c>
      <c r="J2517" t="s">
        <v>349</v>
      </c>
      <c r="K2517" t="s">
        <v>350</v>
      </c>
      <c r="L2517">
        <v>297</v>
      </c>
      <c r="M2517">
        <v>303</v>
      </c>
      <c r="N2517">
        <v>317</v>
      </c>
      <c r="O2517">
        <v>53.22</v>
      </c>
      <c r="P2517" t="s">
        <v>43</v>
      </c>
      <c r="Q2517" s="1">
        <v>44695</v>
      </c>
      <c r="S2517">
        <v>2022</v>
      </c>
      <c r="U2517" s="2">
        <f>IF(ISNUMBER(Starlink[[#This Row],[Launch_Date_ISO]]),Starlink[[#This Row],[Launch_Date_ISO]],DATEVALUE(Starlink[[#This Row],[Launch_Date_ISO]]))</f>
        <v>44695</v>
      </c>
      <c r="V2517" s="2" t="str">
        <f>IF(Starlink[[#This Row],[Decay_Date_ISO]]="","",IF(ISNUMBER(Starlink[[#This Row],[Decay_Date_ISO]]),Starlink[[#This Row],[Decay_Date_ISO]],DATEVALUE(Starlink[[#This Row],[Decay_Date_ISO]])))</f>
        <v/>
      </c>
    </row>
    <row r="2518" spans="1:22" x14ac:dyDescent="0.3">
      <c r="A2518" t="s">
        <v>11445</v>
      </c>
      <c r="B2518">
        <v>52599</v>
      </c>
      <c r="C2518" t="s">
        <v>11440</v>
      </c>
      <c r="D2518" t="s">
        <v>11446</v>
      </c>
      <c r="E2518" t="s">
        <v>11447</v>
      </c>
      <c r="F2518" t="s">
        <v>11448</v>
      </c>
      <c r="G2518" t="s">
        <v>25</v>
      </c>
      <c r="H2518" t="s">
        <v>26</v>
      </c>
      <c r="I2518" t="s">
        <v>11444</v>
      </c>
      <c r="J2518" t="s">
        <v>349</v>
      </c>
      <c r="K2518" t="s">
        <v>350</v>
      </c>
      <c r="L2518">
        <v>297</v>
      </c>
      <c r="M2518">
        <v>303</v>
      </c>
      <c r="N2518">
        <v>317</v>
      </c>
      <c r="O2518">
        <v>53.21</v>
      </c>
      <c r="P2518" t="s">
        <v>43</v>
      </c>
      <c r="Q2518" s="1">
        <v>44695</v>
      </c>
      <c r="S2518">
        <v>2022</v>
      </c>
      <c r="U2518" s="2">
        <f>IF(ISNUMBER(Starlink[[#This Row],[Launch_Date_ISO]]),Starlink[[#This Row],[Launch_Date_ISO]],DATEVALUE(Starlink[[#This Row],[Launch_Date_ISO]]))</f>
        <v>44695</v>
      </c>
      <c r="V2518" s="2" t="str">
        <f>IF(Starlink[[#This Row],[Decay_Date_ISO]]="","",IF(ISNUMBER(Starlink[[#This Row],[Decay_Date_ISO]]),Starlink[[#This Row],[Decay_Date_ISO]],DATEVALUE(Starlink[[#This Row],[Decay_Date_ISO]])))</f>
        <v/>
      </c>
    </row>
    <row r="2519" spans="1:22" x14ac:dyDescent="0.3">
      <c r="A2519" t="s">
        <v>11449</v>
      </c>
      <c r="B2519">
        <v>52600</v>
      </c>
      <c r="C2519" t="s">
        <v>11440</v>
      </c>
      <c r="D2519" t="s">
        <v>11450</v>
      </c>
      <c r="E2519" t="s">
        <v>11451</v>
      </c>
      <c r="F2519" t="s">
        <v>11452</v>
      </c>
      <c r="G2519" t="s">
        <v>25</v>
      </c>
      <c r="H2519" t="s">
        <v>26</v>
      </c>
      <c r="I2519" t="s">
        <v>11444</v>
      </c>
      <c r="J2519" t="s">
        <v>349</v>
      </c>
      <c r="K2519" t="s">
        <v>350</v>
      </c>
      <c r="L2519">
        <v>297</v>
      </c>
      <c r="M2519">
        <v>303</v>
      </c>
      <c r="N2519">
        <v>317</v>
      </c>
      <c r="O2519">
        <v>53.21</v>
      </c>
      <c r="P2519" t="s">
        <v>43</v>
      </c>
      <c r="Q2519" s="1">
        <v>44695</v>
      </c>
      <c r="S2519">
        <v>2022</v>
      </c>
      <c r="U2519" s="2">
        <f>IF(ISNUMBER(Starlink[[#This Row],[Launch_Date_ISO]]),Starlink[[#This Row],[Launch_Date_ISO]],DATEVALUE(Starlink[[#This Row],[Launch_Date_ISO]]))</f>
        <v>44695</v>
      </c>
      <c r="V2519" s="2" t="str">
        <f>IF(Starlink[[#This Row],[Decay_Date_ISO]]="","",IF(ISNUMBER(Starlink[[#This Row],[Decay_Date_ISO]]),Starlink[[#This Row],[Decay_Date_ISO]],DATEVALUE(Starlink[[#This Row],[Decay_Date_ISO]])))</f>
        <v/>
      </c>
    </row>
    <row r="2520" spans="1:22" x14ac:dyDescent="0.3">
      <c r="A2520" t="s">
        <v>11453</v>
      </c>
      <c r="B2520">
        <v>52601</v>
      </c>
      <c r="C2520" t="s">
        <v>11440</v>
      </c>
      <c r="D2520" t="s">
        <v>11454</v>
      </c>
      <c r="E2520" t="s">
        <v>11455</v>
      </c>
      <c r="F2520" t="s">
        <v>11456</v>
      </c>
      <c r="G2520" t="s">
        <v>25</v>
      </c>
      <c r="H2520" t="s">
        <v>26</v>
      </c>
      <c r="I2520" t="s">
        <v>11444</v>
      </c>
      <c r="J2520" t="s">
        <v>349</v>
      </c>
      <c r="K2520" t="s">
        <v>350</v>
      </c>
      <c r="L2520">
        <v>297</v>
      </c>
      <c r="M2520">
        <v>303</v>
      </c>
      <c r="N2520">
        <v>317</v>
      </c>
      <c r="O2520">
        <v>53.21</v>
      </c>
      <c r="P2520" t="s">
        <v>43</v>
      </c>
      <c r="Q2520" s="1">
        <v>44695</v>
      </c>
      <c r="S2520">
        <v>2022</v>
      </c>
      <c r="U2520" s="2">
        <f>IF(ISNUMBER(Starlink[[#This Row],[Launch_Date_ISO]]),Starlink[[#This Row],[Launch_Date_ISO]],DATEVALUE(Starlink[[#This Row],[Launch_Date_ISO]]))</f>
        <v>44695</v>
      </c>
      <c r="V2520" s="2" t="str">
        <f>IF(Starlink[[#This Row],[Decay_Date_ISO]]="","",IF(ISNUMBER(Starlink[[#This Row],[Decay_Date_ISO]]),Starlink[[#This Row],[Decay_Date_ISO]],DATEVALUE(Starlink[[#This Row],[Decay_Date_ISO]])))</f>
        <v/>
      </c>
    </row>
    <row r="2521" spans="1:22" x14ac:dyDescent="0.3">
      <c r="A2521" t="s">
        <v>11457</v>
      </c>
      <c r="B2521">
        <v>52602</v>
      </c>
      <c r="C2521" t="s">
        <v>11440</v>
      </c>
      <c r="D2521" t="s">
        <v>11458</v>
      </c>
      <c r="E2521" t="s">
        <v>11459</v>
      </c>
      <c r="F2521" t="s">
        <v>11460</v>
      </c>
      <c r="G2521" t="s">
        <v>25</v>
      </c>
      <c r="H2521" t="s">
        <v>26</v>
      </c>
      <c r="I2521" t="s">
        <v>11444</v>
      </c>
      <c r="J2521" t="s">
        <v>349</v>
      </c>
      <c r="K2521" t="s">
        <v>350</v>
      </c>
      <c r="L2521">
        <v>297</v>
      </c>
      <c r="M2521">
        <v>303</v>
      </c>
      <c r="N2521">
        <v>317</v>
      </c>
      <c r="O2521">
        <v>53.21</v>
      </c>
      <c r="P2521" t="s">
        <v>43</v>
      </c>
      <c r="Q2521" s="1">
        <v>44695</v>
      </c>
      <c r="S2521">
        <v>2022</v>
      </c>
      <c r="U2521" s="2">
        <f>IF(ISNUMBER(Starlink[[#This Row],[Launch_Date_ISO]]),Starlink[[#This Row],[Launch_Date_ISO]],DATEVALUE(Starlink[[#This Row],[Launch_Date_ISO]]))</f>
        <v>44695</v>
      </c>
      <c r="V2521" s="2" t="str">
        <f>IF(Starlink[[#This Row],[Decay_Date_ISO]]="","",IF(ISNUMBER(Starlink[[#This Row],[Decay_Date_ISO]]),Starlink[[#This Row],[Decay_Date_ISO]],DATEVALUE(Starlink[[#This Row],[Decay_Date_ISO]])))</f>
        <v/>
      </c>
    </row>
    <row r="2522" spans="1:22" x14ac:dyDescent="0.3">
      <c r="A2522" t="s">
        <v>11461</v>
      </c>
      <c r="B2522">
        <v>52603</v>
      </c>
      <c r="C2522" t="s">
        <v>11440</v>
      </c>
      <c r="D2522" t="s">
        <v>11462</v>
      </c>
      <c r="E2522" t="s">
        <v>11463</v>
      </c>
      <c r="F2522" t="s">
        <v>11464</v>
      </c>
      <c r="G2522" t="s">
        <v>25</v>
      </c>
      <c r="H2522" t="s">
        <v>26</v>
      </c>
      <c r="I2522" t="s">
        <v>11444</v>
      </c>
      <c r="J2522" t="s">
        <v>349</v>
      </c>
      <c r="K2522" t="s">
        <v>350</v>
      </c>
      <c r="L2522">
        <v>297</v>
      </c>
      <c r="M2522">
        <v>303</v>
      </c>
      <c r="N2522">
        <v>317</v>
      </c>
      <c r="O2522">
        <v>53.21</v>
      </c>
      <c r="P2522" t="s">
        <v>43</v>
      </c>
      <c r="Q2522" s="1">
        <v>44695</v>
      </c>
      <c r="S2522">
        <v>2022</v>
      </c>
      <c r="U2522" s="2">
        <f>IF(ISNUMBER(Starlink[[#This Row],[Launch_Date_ISO]]),Starlink[[#This Row],[Launch_Date_ISO]],DATEVALUE(Starlink[[#This Row],[Launch_Date_ISO]]))</f>
        <v>44695</v>
      </c>
      <c r="V2522" s="2" t="str">
        <f>IF(Starlink[[#This Row],[Decay_Date_ISO]]="","",IF(ISNUMBER(Starlink[[#This Row],[Decay_Date_ISO]]),Starlink[[#This Row],[Decay_Date_ISO]],DATEVALUE(Starlink[[#This Row],[Decay_Date_ISO]])))</f>
        <v/>
      </c>
    </row>
    <row r="2523" spans="1:22" x14ac:dyDescent="0.3">
      <c r="A2523" t="s">
        <v>11465</v>
      </c>
      <c r="B2523">
        <v>52604</v>
      </c>
      <c r="C2523" t="s">
        <v>11440</v>
      </c>
      <c r="D2523" t="s">
        <v>11466</v>
      </c>
      <c r="E2523" t="s">
        <v>11467</v>
      </c>
      <c r="F2523" t="s">
        <v>11468</v>
      </c>
      <c r="G2523" t="s">
        <v>25</v>
      </c>
      <c r="H2523" t="s">
        <v>26</v>
      </c>
      <c r="I2523" t="s">
        <v>11444</v>
      </c>
      <c r="J2523" t="s">
        <v>349</v>
      </c>
      <c r="K2523" t="s">
        <v>350</v>
      </c>
      <c r="L2523">
        <v>297</v>
      </c>
      <c r="M2523">
        <v>303</v>
      </c>
      <c r="N2523">
        <v>317</v>
      </c>
      <c r="O2523">
        <v>53.21</v>
      </c>
      <c r="P2523" t="s">
        <v>43</v>
      </c>
      <c r="Q2523" s="1">
        <v>44695</v>
      </c>
      <c r="S2523">
        <v>2022</v>
      </c>
      <c r="U2523" s="2">
        <f>IF(ISNUMBER(Starlink[[#This Row],[Launch_Date_ISO]]),Starlink[[#This Row],[Launch_Date_ISO]],DATEVALUE(Starlink[[#This Row],[Launch_Date_ISO]]))</f>
        <v>44695</v>
      </c>
      <c r="V2523" s="2" t="str">
        <f>IF(Starlink[[#This Row],[Decay_Date_ISO]]="","",IF(ISNUMBER(Starlink[[#This Row],[Decay_Date_ISO]]),Starlink[[#This Row],[Decay_Date_ISO]],DATEVALUE(Starlink[[#This Row],[Decay_Date_ISO]])))</f>
        <v/>
      </c>
    </row>
    <row r="2524" spans="1:22" x14ac:dyDescent="0.3">
      <c r="A2524" t="s">
        <v>11469</v>
      </c>
      <c r="B2524">
        <v>52605</v>
      </c>
      <c r="C2524" t="s">
        <v>11440</v>
      </c>
      <c r="D2524" t="s">
        <v>11470</v>
      </c>
      <c r="E2524" t="s">
        <v>11471</v>
      </c>
      <c r="F2524" t="s">
        <v>11472</v>
      </c>
      <c r="G2524" t="s">
        <v>25</v>
      </c>
      <c r="H2524" t="s">
        <v>26</v>
      </c>
      <c r="I2524" t="s">
        <v>11444</v>
      </c>
      <c r="J2524" t="s">
        <v>349</v>
      </c>
      <c r="K2524" t="s">
        <v>350</v>
      </c>
      <c r="L2524">
        <v>297</v>
      </c>
      <c r="M2524">
        <v>303</v>
      </c>
      <c r="N2524">
        <v>317</v>
      </c>
      <c r="O2524">
        <v>53.21</v>
      </c>
      <c r="P2524" t="s">
        <v>43</v>
      </c>
      <c r="Q2524" s="1">
        <v>44695</v>
      </c>
      <c r="S2524">
        <v>2022</v>
      </c>
      <c r="U2524" s="2">
        <f>IF(ISNUMBER(Starlink[[#This Row],[Launch_Date_ISO]]),Starlink[[#This Row],[Launch_Date_ISO]],DATEVALUE(Starlink[[#This Row],[Launch_Date_ISO]]))</f>
        <v>44695</v>
      </c>
      <c r="V2524" s="2" t="str">
        <f>IF(Starlink[[#This Row],[Decay_Date_ISO]]="","",IF(ISNUMBER(Starlink[[#This Row],[Decay_Date_ISO]]),Starlink[[#This Row],[Decay_Date_ISO]],DATEVALUE(Starlink[[#This Row],[Decay_Date_ISO]])))</f>
        <v/>
      </c>
    </row>
    <row r="2525" spans="1:22" x14ac:dyDescent="0.3">
      <c r="A2525" t="s">
        <v>11473</v>
      </c>
      <c r="B2525">
        <v>52606</v>
      </c>
      <c r="C2525" t="s">
        <v>11440</v>
      </c>
      <c r="D2525" t="s">
        <v>11474</v>
      </c>
      <c r="E2525" t="s">
        <v>11475</v>
      </c>
      <c r="F2525" t="s">
        <v>11476</v>
      </c>
      <c r="G2525" t="s">
        <v>25</v>
      </c>
      <c r="H2525" t="s">
        <v>26</v>
      </c>
      <c r="I2525" t="s">
        <v>11444</v>
      </c>
      <c r="J2525" t="s">
        <v>349</v>
      </c>
      <c r="K2525" t="s">
        <v>350</v>
      </c>
      <c r="L2525">
        <v>297</v>
      </c>
      <c r="M2525">
        <v>303</v>
      </c>
      <c r="N2525">
        <v>317</v>
      </c>
      <c r="O2525">
        <v>53.21</v>
      </c>
      <c r="P2525" t="s">
        <v>43</v>
      </c>
      <c r="Q2525" s="1">
        <v>44695</v>
      </c>
      <c r="S2525">
        <v>2022</v>
      </c>
      <c r="U2525" s="2">
        <f>IF(ISNUMBER(Starlink[[#This Row],[Launch_Date_ISO]]),Starlink[[#This Row],[Launch_Date_ISO]],DATEVALUE(Starlink[[#This Row],[Launch_Date_ISO]]))</f>
        <v>44695</v>
      </c>
      <c r="V2525" s="2" t="str">
        <f>IF(Starlink[[#This Row],[Decay_Date_ISO]]="","",IF(ISNUMBER(Starlink[[#This Row],[Decay_Date_ISO]]),Starlink[[#This Row],[Decay_Date_ISO]],DATEVALUE(Starlink[[#This Row],[Decay_Date_ISO]])))</f>
        <v/>
      </c>
    </row>
    <row r="2526" spans="1:22" x14ac:dyDescent="0.3">
      <c r="A2526" t="s">
        <v>11477</v>
      </c>
      <c r="B2526">
        <v>52607</v>
      </c>
      <c r="C2526" t="s">
        <v>11440</v>
      </c>
      <c r="D2526" t="s">
        <v>11478</v>
      </c>
      <c r="E2526" t="s">
        <v>11479</v>
      </c>
      <c r="F2526" t="s">
        <v>11480</v>
      </c>
      <c r="G2526" t="s">
        <v>25</v>
      </c>
      <c r="H2526" t="s">
        <v>26</v>
      </c>
      <c r="I2526" t="s">
        <v>11444</v>
      </c>
      <c r="J2526" t="s">
        <v>349</v>
      </c>
      <c r="K2526" t="s">
        <v>350</v>
      </c>
      <c r="L2526">
        <v>297</v>
      </c>
      <c r="M2526">
        <v>303</v>
      </c>
      <c r="N2526">
        <v>317</v>
      </c>
      <c r="O2526">
        <v>53.21</v>
      </c>
      <c r="P2526" t="s">
        <v>43</v>
      </c>
      <c r="Q2526" s="1">
        <v>44695</v>
      </c>
      <c r="S2526">
        <v>2022</v>
      </c>
      <c r="U2526" s="2">
        <f>IF(ISNUMBER(Starlink[[#This Row],[Launch_Date_ISO]]),Starlink[[#This Row],[Launch_Date_ISO]],DATEVALUE(Starlink[[#This Row],[Launch_Date_ISO]]))</f>
        <v>44695</v>
      </c>
      <c r="V2526" s="2" t="str">
        <f>IF(Starlink[[#This Row],[Decay_Date_ISO]]="","",IF(ISNUMBER(Starlink[[#This Row],[Decay_Date_ISO]]),Starlink[[#This Row],[Decay_Date_ISO]],DATEVALUE(Starlink[[#This Row],[Decay_Date_ISO]])))</f>
        <v/>
      </c>
    </row>
    <row r="2527" spans="1:22" x14ac:dyDescent="0.3">
      <c r="A2527" t="s">
        <v>11481</v>
      </c>
      <c r="B2527">
        <v>52608</v>
      </c>
      <c r="C2527" t="s">
        <v>11440</v>
      </c>
      <c r="D2527" t="s">
        <v>11482</v>
      </c>
      <c r="E2527" t="s">
        <v>11483</v>
      </c>
      <c r="F2527" t="s">
        <v>11484</v>
      </c>
      <c r="G2527" t="s">
        <v>25</v>
      </c>
      <c r="H2527" t="s">
        <v>26</v>
      </c>
      <c r="I2527" t="s">
        <v>11444</v>
      </c>
      <c r="J2527" t="s">
        <v>349</v>
      </c>
      <c r="K2527" t="s">
        <v>350</v>
      </c>
      <c r="L2527">
        <v>297</v>
      </c>
      <c r="M2527">
        <v>303</v>
      </c>
      <c r="N2527">
        <v>317</v>
      </c>
      <c r="O2527">
        <v>53.21</v>
      </c>
      <c r="P2527" t="s">
        <v>43</v>
      </c>
      <c r="Q2527" s="1">
        <v>44695</v>
      </c>
      <c r="S2527">
        <v>2022</v>
      </c>
      <c r="U2527" s="2">
        <f>IF(ISNUMBER(Starlink[[#This Row],[Launch_Date_ISO]]),Starlink[[#This Row],[Launch_Date_ISO]],DATEVALUE(Starlink[[#This Row],[Launch_Date_ISO]]))</f>
        <v>44695</v>
      </c>
      <c r="V2527" s="2" t="str">
        <f>IF(Starlink[[#This Row],[Decay_Date_ISO]]="","",IF(ISNUMBER(Starlink[[#This Row],[Decay_Date_ISO]]),Starlink[[#This Row],[Decay_Date_ISO]],DATEVALUE(Starlink[[#This Row],[Decay_Date_ISO]])))</f>
        <v/>
      </c>
    </row>
    <row r="2528" spans="1:22" x14ac:dyDescent="0.3">
      <c r="A2528" t="s">
        <v>11485</v>
      </c>
      <c r="B2528">
        <v>52609</v>
      </c>
      <c r="C2528" t="s">
        <v>11440</v>
      </c>
      <c r="D2528" t="s">
        <v>11486</v>
      </c>
      <c r="E2528" t="s">
        <v>11487</v>
      </c>
      <c r="F2528" t="s">
        <v>11488</v>
      </c>
      <c r="G2528" t="s">
        <v>25</v>
      </c>
      <c r="H2528" t="s">
        <v>26</v>
      </c>
      <c r="I2528" t="s">
        <v>11444</v>
      </c>
      <c r="J2528" t="s">
        <v>349</v>
      </c>
      <c r="K2528" t="s">
        <v>350</v>
      </c>
      <c r="L2528">
        <v>297</v>
      </c>
      <c r="M2528">
        <v>303</v>
      </c>
      <c r="N2528">
        <v>317</v>
      </c>
      <c r="O2528">
        <v>53.21</v>
      </c>
      <c r="P2528" t="s">
        <v>43</v>
      </c>
      <c r="Q2528" s="1">
        <v>44695</v>
      </c>
      <c r="S2528">
        <v>2022</v>
      </c>
      <c r="U2528" s="2">
        <f>IF(ISNUMBER(Starlink[[#This Row],[Launch_Date_ISO]]),Starlink[[#This Row],[Launch_Date_ISO]],DATEVALUE(Starlink[[#This Row],[Launch_Date_ISO]]))</f>
        <v>44695</v>
      </c>
      <c r="V2528" s="2" t="str">
        <f>IF(Starlink[[#This Row],[Decay_Date_ISO]]="","",IF(ISNUMBER(Starlink[[#This Row],[Decay_Date_ISO]]),Starlink[[#This Row],[Decay_Date_ISO]],DATEVALUE(Starlink[[#This Row],[Decay_Date_ISO]])))</f>
        <v/>
      </c>
    </row>
    <row r="2529" spans="1:22" x14ac:dyDescent="0.3">
      <c r="A2529" t="s">
        <v>11489</v>
      </c>
      <c r="B2529">
        <v>52610</v>
      </c>
      <c r="C2529" t="s">
        <v>11440</v>
      </c>
      <c r="D2529" t="s">
        <v>11490</v>
      </c>
      <c r="E2529" t="s">
        <v>11491</v>
      </c>
      <c r="F2529" t="s">
        <v>11492</v>
      </c>
      <c r="G2529" t="s">
        <v>25</v>
      </c>
      <c r="H2529" t="s">
        <v>26</v>
      </c>
      <c r="I2529" t="s">
        <v>11444</v>
      </c>
      <c r="J2529" t="s">
        <v>349</v>
      </c>
      <c r="K2529" t="s">
        <v>350</v>
      </c>
      <c r="L2529">
        <v>297</v>
      </c>
      <c r="M2529">
        <v>303</v>
      </c>
      <c r="N2529">
        <v>317</v>
      </c>
      <c r="O2529">
        <v>53.21</v>
      </c>
      <c r="P2529" t="s">
        <v>43</v>
      </c>
      <c r="Q2529" s="1">
        <v>44695</v>
      </c>
      <c r="S2529">
        <v>2022</v>
      </c>
      <c r="U2529" s="2">
        <f>IF(ISNUMBER(Starlink[[#This Row],[Launch_Date_ISO]]),Starlink[[#This Row],[Launch_Date_ISO]],DATEVALUE(Starlink[[#This Row],[Launch_Date_ISO]]))</f>
        <v>44695</v>
      </c>
      <c r="V2529" s="2" t="str">
        <f>IF(Starlink[[#This Row],[Decay_Date_ISO]]="","",IF(ISNUMBER(Starlink[[#This Row],[Decay_Date_ISO]]),Starlink[[#This Row],[Decay_Date_ISO]],DATEVALUE(Starlink[[#This Row],[Decay_Date_ISO]])))</f>
        <v/>
      </c>
    </row>
    <row r="2530" spans="1:22" x14ac:dyDescent="0.3">
      <c r="A2530" t="s">
        <v>11493</v>
      </c>
      <c r="B2530">
        <v>52611</v>
      </c>
      <c r="C2530" t="s">
        <v>11440</v>
      </c>
      <c r="D2530" t="s">
        <v>11494</v>
      </c>
      <c r="E2530" t="s">
        <v>11495</v>
      </c>
      <c r="F2530" t="s">
        <v>11496</v>
      </c>
      <c r="G2530" t="s">
        <v>25</v>
      </c>
      <c r="H2530" t="s">
        <v>26</v>
      </c>
      <c r="I2530" t="s">
        <v>11444</v>
      </c>
      <c r="J2530" t="s">
        <v>349</v>
      </c>
      <c r="K2530" t="s">
        <v>350</v>
      </c>
      <c r="L2530">
        <v>297</v>
      </c>
      <c r="M2530">
        <v>303</v>
      </c>
      <c r="N2530">
        <v>317</v>
      </c>
      <c r="O2530">
        <v>53.21</v>
      </c>
      <c r="P2530" t="s">
        <v>43</v>
      </c>
      <c r="Q2530" s="1">
        <v>44695</v>
      </c>
      <c r="S2530">
        <v>2022</v>
      </c>
      <c r="U2530" s="2">
        <f>IF(ISNUMBER(Starlink[[#This Row],[Launch_Date_ISO]]),Starlink[[#This Row],[Launch_Date_ISO]],DATEVALUE(Starlink[[#This Row],[Launch_Date_ISO]]))</f>
        <v>44695</v>
      </c>
      <c r="V2530" s="2" t="str">
        <f>IF(Starlink[[#This Row],[Decay_Date_ISO]]="","",IF(ISNUMBER(Starlink[[#This Row],[Decay_Date_ISO]]),Starlink[[#This Row],[Decay_Date_ISO]],DATEVALUE(Starlink[[#This Row],[Decay_Date_ISO]])))</f>
        <v/>
      </c>
    </row>
    <row r="2531" spans="1:22" x14ac:dyDescent="0.3">
      <c r="A2531" t="s">
        <v>11497</v>
      </c>
      <c r="B2531">
        <v>52612</v>
      </c>
      <c r="C2531" t="s">
        <v>11440</v>
      </c>
      <c r="D2531" t="s">
        <v>11498</v>
      </c>
      <c r="E2531" t="s">
        <v>11499</v>
      </c>
      <c r="F2531" t="s">
        <v>11500</v>
      </c>
      <c r="G2531" t="s">
        <v>25</v>
      </c>
      <c r="H2531" t="s">
        <v>26</v>
      </c>
      <c r="I2531" t="s">
        <v>11444</v>
      </c>
      <c r="J2531" t="s">
        <v>349</v>
      </c>
      <c r="K2531" t="s">
        <v>350</v>
      </c>
      <c r="L2531">
        <v>297</v>
      </c>
      <c r="M2531">
        <v>303</v>
      </c>
      <c r="N2531">
        <v>317</v>
      </c>
      <c r="O2531">
        <v>53.21</v>
      </c>
      <c r="P2531" t="s">
        <v>43</v>
      </c>
      <c r="Q2531" s="1">
        <v>44695</v>
      </c>
      <c r="S2531">
        <v>2022</v>
      </c>
      <c r="U2531" s="2">
        <f>IF(ISNUMBER(Starlink[[#This Row],[Launch_Date_ISO]]),Starlink[[#This Row],[Launch_Date_ISO]],DATEVALUE(Starlink[[#This Row],[Launch_Date_ISO]]))</f>
        <v>44695</v>
      </c>
      <c r="V2531" s="2" t="str">
        <f>IF(Starlink[[#This Row],[Decay_Date_ISO]]="","",IF(ISNUMBER(Starlink[[#This Row],[Decay_Date_ISO]]),Starlink[[#This Row],[Decay_Date_ISO]],DATEVALUE(Starlink[[#This Row],[Decay_Date_ISO]])))</f>
        <v/>
      </c>
    </row>
    <row r="2532" spans="1:22" x14ac:dyDescent="0.3">
      <c r="A2532" t="s">
        <v>11501</v>
      </c>
      <c r="B2532">
        <v>52613</v>
      </c>
      <c r="C2532" t="s">
        <v>11440</v>
      </c>
      <c r="D2532" t="s">
        <v>11502</v>
      </c>
      <c r="E2532" t="s">
        <v>11503</v>
      </c>
      <c r="F2532" t="s">
        <v>11504</v>
      </c>
      <c r="G2532" t="s">
        <v>25</v>
      </c>
      <c r="H2532" t="s">
        <v>26</v>
      </c>
      <c r="I2532" t="s">
        <v>11444</v>
      </c>
      <c r="J2532" t="s">
        <v>11505</v>
      </c>
      <c r="K2532" t="s">
        <v>29</v>
      </c>
      <c r="L2532">
        <v>297</v>
      </c>
      <c r="M2532">
        <v>303</v>
      </c>
      <c r="N2532">
        <v>317</v>
      </c>
      <c r="O2532">
        <v>53.21</v>
      </c>
      <c r="P2532" t="s">
        <v>43</v>
      </c>
      <c r="Q2532" s="1">
        <v>44695</v>
      </c>
      <c r="R2532" s="1">
        <v>45553</v>
      </c>
      <c r="S2532">
        <v>2022</v>
      </c>
      <c r="T2532">
        <v>2024</v>
      </c>
      <c r="U2532" s="2">
        <f>IF(ISNUMBER(Starlink[[#This Row],[Launch_Date_ISO]]),Starlink[[#This Row],[Launch_Date_ISO]],DATEVALUE(Starlink[[#This Row],[Launch_Date_ISO]]))</f>
        <v>44695</v>
      </c>
      <c r="V2532" s="2">
        <f>IF(Starlink[[#This Row],[Decay_Date_ISO]]="","",IF(ISNUMBER(Starlink[[#This Row],[Decay_Date_ISO]]),Starlink[[#This Row],[Decay_Date_ISO]],DATEVALUE(Starlink[[#This Row],[Decay_Date_ISO]])))</f>
        <v>45553</v>
      </c>
    </row>
    <row r="2533" spans="1:22" x14ac:dyDescent="0.3">
      <c r="A2533" t="s">
        <v>11506</v>
      </c>
      <c r="B2533">
        <v>52614</v>
      </c>
      <c r="C2533" t="s">
        <v>11440</v>
      </c>
      <c r="D2533" t="s">
        <v>11507</v>
      </c>
      <c r="E2533" t="s">
        <v>11508</v>
      </c>
      <c r="F2533" t="s">
        <v>11509</v>
      </c>
      <c r="G2533" t="s">
        <v>25</v>
      </c>
      <c r="H2533" t="s">
        <v>26</v>
      </c>
      <c r="I2533" t="s">
        <v>11444</v>
      </c>
      <c r="J2533" t="s">
        <v>349</v>
      </c>
      <c r="K2533" t="s">
        <v>350</v>
      </c>
      <c r="L2533">
        <v>297</v>
      </c>
      <c r="M2533">
        <v>303</v>
      </c>
      <c r="N2533">
        <v>317</v>
      </c>
      <c r="O2533">
        <v>53.21</v>
      </c>
      <c r="P2533" t="s">
        <v>43</v>
      </c>
      <c r="Q2533" s="1">
        <v>44695</v>
      </c>
      <c r="S2533">
        <v>2022</v>
      </c>
      <c r="U2533" s="2">
        <f>IF(ISNUMBER(Starlink[[#This Row],[Launch_Date_ISO]]),Starlink[[#This Row],[Launch_Date_ISO]],DATEVALUE(Starlink[[#This Row],[Launch_Date_ISO]]))</f>
        <v>44695</v>
      </c>
      <c r="V2533" s="2" t="str">
        <f>IF(Starlink[[#This Row],[Decay_Date_ISO]]="","",IF(ISNUMBER(Starlink[[#This Row],[Decay_Date_ISO]]),Starlink[[#This Row],[Decay_Date_ISO]],DATEVALUE(Starlink[[#This Row],[Decay_Date_ISO]])))</f>
        <v/>
      </c>
    </row>
    <row r="2534" spans="1:22" x14ac:dyDescent="0.3">
      <c r="A2534" t="s">
        <v>11510</v>
      </c>
      <c r="B2534">
        <v>52615</v>
      </c>
      <c r="C2534" t="s">
        <v>11440</v>
      </c>
      <c r="D2534" t="s">
        <v>11511</v>
      </c>
      <c r="E2534" t="s">
        <v>11512</v>
      </c>
      <c r="F2534" t="s">
        <v>11513</v>
      </c>
      <c r="G2534" t="s">
        <v>25</v>
      </c>
      <c r="H2534" t="s">
        <v>26</v>
      </c>
      <c r="I2534" t="s">
        <v>11444</v>
      </c>
      <c r="J2534" t="s">
        <v>349</v>
      </c>
      <c r="K2534" t="s">
        <v>350</v>
      </c>
      <c r="L2534">
        <v>297</v>
      </c>
      <c r="M2534">
        <v>303</v>
      </c>
      <c r="N2534">
        <v>317</v>
      </c>
      <c r="O2534">
        <v>53.21</v>
      </c>
      <c r="P2534" t="s">
        <v>43</v>
      </c>
      <c r="Q2534" s="1">
        <v>44695</v>
      </c>
      <c r="S2534">
        <v>2022</v>
      </c>
      <c r="U2534" s="2">
        <f>IF(ISNUMBER(Starlink[[#This Row],[Launch_Date_ISO]]),Starlink[[#This Row],[Launch_Date_ISO]],DATEVALUE(Starlink[[#This Row],[Launch_Date_ISO]]))</f>
        <v>44695</v>
      </c>
      <c r="V2534" s="2" t="str">
        <f>IF(Starlink[[#This Row],[Decay_Date_ISO]]="","",IF(ISNUMBER(Starlink[[#This Row],[Decay_Date_ISO]]),Starlink[[#This Row],[Decay_Date_ISO]],DATEVALUE(Starlink[[#This Row],[Decay_Date_ISO]])))</f>
        <v/>
      </c>
    </row>
    <row r="2535" spans="1:22" x14ac:dyDescent="0.3">
      <c r="A2535" t="s">
        <v>11514</v>
      </c>
      <c r="B2535">
        <v>52616</v>
      </c>
      <c r="C2535" t="s">
        <v>11440</v>
      </c>
      <c r="D2535" t="s">
        <v>11515</v>
      </c>
      <c r="E2535" t="s">
        <v>11516</v>
      </c>
      <c r="F2535" t="s">
        <v>11517</v>
      </c>
      <c r="G2535" t="s">
        <v>25</v>
      </c>
      <c r="H2535" t="s">
        <v>26</v>
      </c>
      <c r="I2535" t="s">
        <v>11444</v>
      </c>
      <c r="J2535" t="s">
        <v>11518</v>
      </c>
      <c r="K2535" t="s">
        <v>29</v>
      </c>
      <c r="L2535">
        <v>297</v>
      </c>
      <c r="M2535">
        <v>303</v>
      </c>
      <c r="N2535">
        <v>317</v>
      </c>
      <c r="O2535">
        <v>53.21</v>
      </c>
      <c r="P2535" t="s">
        <v>43</v>
      </c>
      <c r="Q2535" s="1">
        <v>44695</v>
      </c>
      <c r="R2535" s="1">
        <v>46055</v>
      </c>
      <c r="S2535">
        <v>2022</v>
      </c>
      <c r="T2535">
        <v>2026</v>
      </c>
      <c r="U2535" s="2">
        <f>IF(ISNUMBER(Starlink[[#This Row],[Launch_Date_ISO]]),Starlink[[#This Row],[Launch_Date_ISO]],DATEVALUE(Starlink[[#This Row],[Launch_Date_ISO]]))</f>
        <v>44695</v>
      </c>
      <c r="V2535" s="2">
        <f>IF(Starlink[[#This Row],[Decay_Date_ISO]]="","",IF(ISNUMBER(Starlink[[#This Row],[Decay_Date_ISO]]),Starlink[[#This Row],[Decay_Date_ISO]],DATEVALUE(Starlink[[#This Row],[Decay_Date_ISO]])))</f>
        <v>46055</v>
      </c>
    </row>
    <row r="2536" spans="1:22" x14ac:dyDescent="0.3">
      <c r="A2536" t="s">
        <v>11519</v>
      </c>
      <c r="B2536">
        <v>52617</v>
      </c>
      <c r="C2536" t="s">
        <v>11440</v>
      </c>
      <c r="D2536" t="s">
        <v>11520</v>
      </c>
      <c r="E2536" t="s">
        <v>11521</v>
      </c>
      <c r="F2536" t="s">
        <v>11522</v>
      </c>
      <c r="G2536" t="s">
        <v>25</v>
      </c>
      <c r="H2536" t="s">
        <v>26</v>
      </c>
      <c r="I2536" t="s">
        <v>11444</v>
      </c>
      <c r="J2536" t="s">
        <v>349</v>
      </c>
      <c r="K2536" t="s">
        <v>350</v>
      </c>
      <c r="L2536">
        <v>297</v>
      </c>
      <c r="M2536">
        <v>303</v>
      </c>
      <c r="N2536">
        <v>317</v>
      </c>
      <c r="O2536">
        <v>53.21</v>
      </c>
      <c r="P2536" t="s">
        <v>43</v>
      </c>
      <c r="Q2536" s="1">
        <v>44695</v>
      </c>
      <c r="S2536">
        <v>2022</v>
      </c>
      <c r="U2536" s="2">
        <f>IF(ISNUMBER(Starlink[[#This Row],[Launch_Date_ISO]]),Starlink[[#This Row],[Launch_Date_ISO]],DATEVALUE(Starlink[[#This Row],[Launch_Date_ISO]]))</f>
        <v>44695</v>
      </c>
      <c r="V2536" s="2" t="str">
        <f>IF(Starlink[[#This Row],[Decay_Date_ISO]]="","",IF(ISNUMBER(Starlink[[#This Row],[Decay_Date_ISO]]),Starlink[[#This Row],[Decay_Date_ISO]],DATEVALUE(Starlink[[#This Row],[Decay_Date_ISO]])))</f>
        <v/>
      </c>
    </row>
    <row r="2537" spans="1:22" x14ac:dyDescent="0.3">
      <c r="A2537" t="s">
        <v>11523</v>
      </c>
      <c r="B2537">
        <v>52618</v>
      </c>
      <c r="C2537" t="s">
        <v>11440</v>
      </c>
      <c r="D2537" t="s">
        <v>11524</v>
      </c>
      <c r="E2537" t="s">
        <v>11525</v>
      </c>
      <c r="F2537" t="s">
        <v>11526</v>
      </c>
      <c r="G2537" t="s">
        <v>25</v>
      </c>
      <c r="H2537" t="s">
        <v>26</v>
      </c>
      <c r="I2537" t="s">
        <v>11444</v>
      </c>
      <c r="J2537" t="s">
        <v>349</v>
      </c>
      <c r="K2537" t="s">
        <v>350</v>
      </c>
      <c r="L2537">
        <v>297</v>
      </c>
      <c r="M2537">
        <v>303</v>
      </c>
      <c r="N2537">
        <v>317</v>
      </c>
      <c r="O2537">
        <v>53.21</v>
      </c>
      <c r="P2537" t="s">
        <v>43</v>
      </c>
      <c r="Q2537" s="1">
        <v>44695</v>
      </c>
      <c r="S2537">
        <v>2022</v>
      </c>
      <c r="U2537" s="2">
        <f>IF(ISNUMBER(Starlink[[#This Row],[Launch_Date_ISO]]),Starlink[[#This Row],[Launch_Date_ISO]],DATEVALUE(Starlink[[#This Row],[Launch_Date_ISO]]))</f>
        <v>44695</v>
      </c>
      <c r="V2537" s="2" t="str">
        <f>IF(Starlink[[#This Row],[Decay_Date_ISO]]="","",IF(ISNUMBER(Starlink[[#This Row],[Decay_Date_ISO]]),Starlink[[#This Row],[Decay_Date_ISO]],DATEVALUE(Starlink[[#This Row],[Decay_Date_ISO]])))</f>
        <v/>
      </c>
    </row>
    <row r="2538" spans="1:22" x14ac:dyDescent="0.3">
      <c r="A2538" t="s">
        <v>11527</v>
      </c>
      <c r="B2538">
        <v>52619</v>
      </c>
      <c r="C2538" t="s">
        <v>11440</v>
      </c>
      <c r="D2538" t="s">
        <v>11528</v>
      </c>
      <c r="E2538" t="s">
        <v>11529</v>
      </c>
      <c r="F2538" t="s">
        <v>11530</v>
      </c>
      <c r="G2538" t="s">
        <v>25</v>
      </c>
      <c r="H2538" t="s">
        <v>26</v>
      </c>
      <c r="I2538" t="s">
        <v>11444</v>
      </c>
      <c r="J2538" t="s">
        <v>349</v>
      </c>
      <c r="K2538" t="s">
        <v>350</v>
      </c>
      <c r="L2538">
        <v>297</v>
      </c>
      <c r="M2538">
        <v>303</v>
      </c>
      <c r="N2538">
        <v>316</v>
      </c>
      <c r="O2538">
        <v>53.21</v>
      </c>
      <c r="P2538" t="s">
        <v>43</v>
      </c>
      <c r="Q2538" s="1">
        <v>44695</v>
      </c>
      <c r="S2538">
        <v>2022</v>
      </c>
      <c r="U2538" s="2">
        <f>IF(ISNUMBER(Starlink[[#This Row],[Launch_Date_ISO]]),Starlink[[#This Row],[Launch_Date_ISO]],DATEVALUE(Starlink[[#This Row],[Launch_Date_ISO]]))</f>
        <v>44695</v>
      </c>
      <c r="V2538" s="2" t="str">
        <f>IF(Starlink[[#This Row],[Decay_Date_ISO]]="","",IF(ISNUMBER(Starlink[[#This Row],[Decay_Date_ISO]]),Starlink[[#This Row],[Decay_Date_ISO]],DATEVALUE(Starlink[[#This Row],[Decay_Date_ISO]])))</f>
        <v/>
      </c>
    </row>
    <row r="2539" spans="1:22" x14ac:dyDescent="0.3">
      <c r="A2539" t="s">
        <v>11531</v>
      </c>
      <c r="B2539">
        <v>52620</v>
      </c>
      <c r="C2539" t="s">
        <v>11440</v>
      </c>
      <c r="D2539" t="s">
        <v>11532</v>
      </c>
      <c r="E2539" t="s">
        <v>11533</v>
      </c>
      <c r="F2539" t="s">
        <v>11534</v>
      </c>
      <c r="G2539" t="s">
        <v>25</v>
      </c>
      <c r="H2539" t="s">
        <v>26</v>
      </c>
      <c r="I2539" t="s">
        <v>11444</v>
      </c>
      <c r="J2539" t="s">
        <v>349</v>
      </c>
      <c r="K2539" t="s">
        <v>350</v>
      </c>
      <c r="L2539">
        <v>297</v>
      </c>
      <c r="M2539">
        <v>303</v>
      </c>
      <c r="N2539">
        <v>317</v>
      </c>
      <c r="O2539">
        <v>53.21</v>
      </c>
      <c r="P2539" t="s">
        <v>43</v>
      </c>
      <c r="Q2539" s="1">
        <v>44695</v>
      </c>
      <c r="S2539">
        <v>2022</v>
      </c>
      <c r="U2539" s="2">
        <f>IF(ISNUMBER(Starlink[[#This Row],[Launch_Date_ISO]]),Starlink[[#This Row],[Launch_Date_ISO]],DATEVALUE(Starlink[[#This Row],[Launch_Date_ISO]]))</f>
        <v>44695</v>
      </c>
      <c r="V2539" s="2" t="str">
        <f>IF(Starlink[[#This Row],[Decay_Date_ISO]]="","",IF(ISNUMBER(Starlink[[#This Row],[Decay_Date_ISO]]),Starlink[[#This Row],[Decay_Date_ISO]],DATEVALUE(Starlink[[#This Row],[Decay_Date_ISO]])))</f>
        <v/>
      </c>
    </row>
    <row r="2540" spans="1:22" x14ac:dyDescent="0.3">
      <c r="A2540" t="s">
        <v>11535</v>
      </c>
      <c r="B2540">
        <v>52621</v>
      </c>
      <c r="C2540" t="s">
        <v>11440</v>
      </c>
      <c r="D2540" t="s">
        <v>11536</v>
      </c>
      <c r="E2540" t="s">
        <v>11537</v>
      </c>
      <c r="F2540" t="s">
        <v>11538</v>
      </c>
      <c r="G2540" t="s">
        <v>25</v>
      </c>
      <c r="H2540" t="s">
        <v>26</v>
      </c>
      <c r="I2540" t="s">
        <v>11444</v>
      </c>
      <c r="J2540" t="s">
        <v>349</v>
      </c>
      <c r="K2540" t="s">
        <v>350</v>
      </c>
      <c r="L2540">
        <v>297</v>
      </c>
      <c r="M2540">
        <v>303</v>
      </c>
      <c r="N2540">
        <v>316</v>
      </c>
      <c r="O2540">
        <v>53.21</v>
      </c>
      <c r="P2540" t="s">
        <v>43</v>
      </c>
      <c r="Q2540" s="1">
        <v>44695</v>
      </c>
      <c r="S2540">
        <v>2022</v>
      </c>
      <c r="U2540" s="2">
        <f>IF(ISNUMBER(Starlink[[#This Row],[Launch_Date_ISO]]),Starlink[[#This Row],[Launch_Date_ISO]],DATEVALUE(Starlink[[#This Row],[Launch_Date_ISO]]))</f>
        <v>44695</v>
      </c>
      <c r="V2540" s="2" t="str">
        <f>IF(Starlink[[#This Row],[Decay_Date_ISO]]="","",IF(ISNUMBER(Starlink[[#This Row],[Decay_Date_ISO]]),Starlink[[#This Row],[Decay_Date_ISO]],DATEVALUE(Starlink[[#This Row],[Decay_Date_ISO]])))</f>
        <v/>
      </c>
    </row>
    <row r="2541" spans="1:22" x14ac:dyDescent="0.3">
      <c r="A2541" t="s">
        <v>11539</v>
      </c>
      <c r="B2541">
        <v>52622</v>
      </c>
      <c r="C2541" t="s">
        <v>11440</v>
      </c>
      <c r="D2541" t="s">
        <v>11540</v>
      </c>
      <c r="E2541" t="s">
        <v>11541</v>
      </c>
      <c r="F2541" t="s">
        <v>11542</v>
      </c>
      <c r="G2541" t="s">
        <v>25</v>
      </c>
      <c r="H2541" t="s">
        <v>26</v>
      </c>
      <c r="I2541" t="s">
        <v>11444</v>
      </c>
      <c r="J2541" t="s">
        <v>349</v>
      </c>
      <c r="K2541" t="s">
        <v>350</v>
      </c>
      <c r="L2541">
        <v>297</v>
      </c>
      <c r="M2541">
        <v>303</v>
      </c>
      <c r="N2541">
        <v>317</v>
      </c>
      <c r="O2541">
        <v>53.21</v>
      </c>
      <c r="P2541" t="s">
        <v>43</v>
      </c>
      <c r="Q2541" s="1">
        <v>44695</v>
      </c>
      <c r="S2541">
        <v>2022</v>
      </c>
      <c r="U2541" s="2">
        <f>IF(ISNUMBER(Starlink[[#This Row],[Launch_Date_ISO]]),Starlink[[#This Row],[Launch_Date_ISO]],DATEVALUE(Starlink[[#This Row],[Launch_Date_ISO]]))</f>
        <v>44695</v>
      </c>
      <c r="V2541" s="2" t="str">
        <f>IF(Starlink[[#This Row],[Decay_Date_ISO]]="","",IF(ISNUMBER(Starlink[[#This Row],[Decay_Date_ISO]]),Starlink[[#This Row],[Decay_Date_ISO]],DATEVALUE(Starlink[[#This Row],[Decay_Date_ISO]])))</f>
        <v/>
      </c>
    </row>
    <row r="2542" spans="1:22" x14ac:dyDescent="0.3">
      <c r="A2542" t="s">
        <v>11543</v>
      </c>
      <c r="B2542">
        <v>52623</v>
      </c>
      <c r="C2542" t="s">
        <v>11440</v>
      </c>
      <c r="D2542" t="s">
        <v>11544</v>
      </c>
      <c r="E2542" t="s">
        <v>11545</v>
      </c>
      <c r="F2542" t="s">
        <v>11546</v>
      </c>
      <c r="G2542" t="s">
        <v>25</v>
      </c>
      <c r="H2542" t="s">
        <v>26</v>
      </c>
      <c r="I2542" t="s">
        <v>11444</v>
      </c>
      <c r="J2542" t="s">
        <v>349</v>
      </c>
      <c r="K2542" t="s">
        <v>350</v>
      </c>
      <c r="L2542">
        <v>297</v>
      </c>
      <c r="M2542">
        <v>303</v>
      </c>
      <c r="N2542">
        <v>316</v>
      </c>
      <c r="O2542">
        <v>53.21</v>
      </c>
      <c r="P2542" t="s">
        <v>43</v>
      </c>
      <c r="Q2542" s="1">
        <v>44695</v>
      </c>
      <c r="S2542">
        <v>2022</v>
      </c>
      <c r="U2542" s="2">
        <f>IF(ISNUMBER(Starlink[[#This Row],[Launch_Date_ISO]]),Starlink[[#This Row],[Launch_Date_ISO]],DATEVALUE(Starlink[[#This Row],[Launch_Date_ISO]]))</f>
        <v>44695</v>
      </c>
      <c r="V2542" s="2" t="str">
        <f>IF(Starlink[[#This Row],[Decay_Date_ISO]]="","",IF(ISNUMBER(Starlink[[#This Row],[Decay_Date_ISO]]),Starlink[[#This Row],[Decay_Date_ISO]],DATEVALUE(Starlink[[#This Row],[Decay_Date_ISO]])))</f>
        <v/>
      </c>
    </row>
    <row r="2543" spans="1:22" x14ac:dyDescent="0.3">
      <c r="A2543" t="s">
        <v>11547</v>
      </c>
      <c r="B2543">
        <v>52624</v>
      </c>
      <c r="C2543" t="s">
        <v>11440</v>
      </c>
      <c r="D2543" t="s">
        <v>11548</v>
      </c>
      <c r="E2543" t="s">
        <v>11549</v>
      </c>
      <c r="F2543" t="s">
        <v>11550</v>
      </c>
      <c r="G2543" t="s">
        <v>25</v>
      </c>
      <c r="H2543" t="s">
        <v>26</v>
      </c>
      <c r="I2543" t="s">
        <v>11444</v>
      </c>
      <c r="J2543" t="s">
        <v>11551</v>
      </c>
      <c r="K2543" t="s">
        <v>29</v>
      </c>
      <c r="L2543">
        <v>297</v>
      </c>
      <c r="M2543">
        <v>303</v>
      </c>
      <c r="N2543">
        <v>316</v>
      </c>
      <c r="O2543">
        <v>53.21</v>
      </c>
      <c r="P2543" t="s">
        <v>43</v>
      </c>
      <c r="Q2543" s="1">
        <v>44695</v>
      </c>
      <c r="R2543" s="1">
        <v>45662</v>
      </c>
      <c r="S2543">
        <v>2022</v>
      </c>
      <c r="T2543">
        <v>2025</v>
      </c>
      <c r="U2543" s="2">
        <f>IF(ISNUMBER(Starlink[[#This Row],[Launch_Date_ISO]]),Starlink[[#This Row],[Launch_Date_ISO]],DATEVALUE(Starlink[[#This Row],[Launch_Date_ISO]]))</f>
        <v>44695</v>
      </c>
      <c r="V2543" s="2">
        <f>IF(Starlink[[#This Row],[Decay_Date_ISO]]="","",IF(ISNUMBER(Starlink[[#This Row],[Decay_Date_ISO]]),Starlink[[#This Row],[Decay_Date_ISO]],DATEVALUE(Starlink[[#This Row],[Decay_Date_ISO]])))</f>
        <v>45662</v>
      </c>
    </row>
    <row r="2544" spans="1:22" x14ac:dyDescent="0.3">
      <c r="A2544" t="s">
        <v>11552</v>
      </c>
      <c r="B2544">
        <v>52625</v>
      </c>
      <c r="C2544" t="s">
        <v>11440</v>
      </c>
      <c r="D2544" t="s">
        <v>11553</v>
      </c>
      <c r="E2544" t="s">
        <v>11554</v>
      </c>
      <c r="F2544" t="s">
        <v>11555</v>
      </c>
      <c r="G2544" t="s">
        <v>25</v>
      </c>
      <c r="H2544" t="s">
        <v>26</v>
      </c>
      <c r="I2544" t="s">
        <v>11444</v>
      </c>
      <c r="J2544" t="s">
        <v>349</v>
      </c>
      <c r="K2544" t="s">
        <v>350</v>
      </c>
      <c r="L2544">
        <v>297</v>
      </c>
      <c r="M2544">
        <v>303</v>
      </c>
      <c r="N2544">
        <v>316</v>
      </c>
      <c r="O2544">
        <v>53.21</v>
      </c>
      <c r="P2544" t="s">
        <v>43</v>
      </c>
      <c r="Q2544" s="1">
        <v>44695</v>
      </c>
      <c r="S2544">
        <v>2022</v>
      </c>
      <c r="U2544" s="2">
        <f>IF(ISNUMBER(Starlink[[#This Row],[Launch_Date_ISO]]),Starlink[[#This Row],[Launch_Date_ISO]],DATEVALUE(Starlink[[#This Row],[Launch_Date_ISO]]))</f>
        <v>44695</v>
      </c>
      <c r="V2544" s="2" t="str">
        <f>IF(Starlink[[#This Row],[Decay_Date_ISO]]="","",IF(ISNUMBER(Starlink[[#This Row],[Decay_Date_ISO]]),Starlink[[#This Row],[Decay_Date_ISO]],DATEVALUE(Starlink[[#This Row],[Decay_Date_ISO]])))</f>
        <v/>
      </c>
    </row>
    <row r="2545" spans="1:22" x14ac:dyDescent="0.3">
      <c r="A2545" t="s">
        <v>11556</v>
      </c>
      <c r="B2545">
        <v>52626</v>
      </c>
      <c r="C2545" t="s">
        <v>11440</v>
      </c>
      <c r="D2545" t="s">
        <v>11557</v>
      </c>
      <c r="E2545" t="s">
        <v>11558</v>
      </c>
      <c r="F2545" t="s">
        <v>11559</v>
      </c>
      <c r="G2545" t="s">
        <v>25</v>
      </c>
      <c r="H2545" t="s">
        <v>26</v>
      </c>
      <c r="I2545" t="s">
        <v>11444</v>
      </c>
      <c r="J2545" t="s">
        <v>349</v>
      </c>
      <c r="K2545" t="s">
        <v>350</v>
      </c>
      <c r="L2545">
        <v>297</v>
      </c>
      <c r="M2545">
        <v>303</v>
      </c>
      <c r="N2545">
        <v>316</v>
      </c>
      <c r="O2545">
        <v>53.21</v>
      </c>
      <c r="P2545" t="s">
        <v>43</v>
      </c>
      <c r="Q2545" s="1">
        <v>44695</v>
      </c>
      <c r="S2545">
        <v>2022</v>
      </c>
      <c r="U2545" s="2">
        <f>IF(ISNUMBER(Starlink[[#This Row],[Launch_Date_ISO]]),Starlink[[#This Row],[Launch_Date_ISO]],DATEVALUE(Starlink[[#This Row],[Launch_Date_ISO]]))</f>
        <v>44695</v>
      </c>
      <c r="V2545" s="2" t="str">
        <f>IF(Starlink[[#This Row],[Decay_Date_ISO]]="","",IF(ISNUMBER(Starlink[[#This Row],[Decay_Date_ISO]]),Starlink[[#This Row],[Decay_Date_ISO]],DATEVALUE(Starlink[[#This Row],[Decay_Date_ISO]])))</f>
        <v/>
      </c>
    </row>
    <row r="2546" spans="1:22" x14ac:dyDescent="0.3">
      <c r="A2546" t="s">
        <v>11560</v>
      </c>
      <c r="B2546">
        <v>52627</v>
      </c>
      <c r="C2546" t="s">
        <v>11440</v>
      </c>
      <c r="D2546" t="s">
        <v>11561</v>
      </c>
      <c r="E2546" t="s">
        <v>11562</v>
      </c>
      <c r="F2546" t="s">
        <v>11563</v>
      </c>
      <c r="G2546" t="s">
        <v>25</v>
      </c>
      <c r="H2546" t="s">
        <v>26</v>
      </c>
      <c r="I2546" t="s">
        <v>11444</v>
      </c>
      <c r="J2546" t="s">
        <v>349</v>
      </c>
      <c r="K2546" t="s">
        <v>350</v>
      </c>
      <c r="L2546">
        <v>297</v>
      </c>
      <c r="M2546">
        <v>303</v>
      </c>
      <c r="N2546">
        <v>316</v>
      </c>
      <c r="O2546">
        <v>53.21</v>
      </c>
      <c r="P2546" t="s">
        <v>43</v>
      </c>
      <c r="Q2546" s="1">
        <v>44695</v>
      </c>
      <c r="S2546">
        <v>2022</v>
      </c>
      <c r="U2546" s="2">
        <f>IF(ISNUMBER(Starlink[[#This Row],[Launch_Date_ISO]]),Starlink[[#This Row],[Launch_Date_ISO]],DATEVALUE(Starlink[[#This Row],[Launch_Date_ISO]]))</f>
        <v>44695</v>
      </c>
      <c r="V2546" s="2" t="str">
        <f>IF(Starlink[[#This Row],[Decay_Date_ISO]]="","",IF(ISNUMBER(Starlink[[#This Row],[Decay_Date_ISO]]),Starlink[[#This Row],[Decay_Date_ISO]],DATEVALUE(Starlink[[#This Row],[Decay_Date_ISO]])))</f>
        <v/>
      </c>
    </row>
    <row r="2547" spans="1:22" x14ac:dyDescent="0.3">
      <c r="A2547" t="s">
        <v>11564</v>
      </c>
      <c r="B2547">
        <v>52628</v>
      </c>
      <c r="C2547" t="s">
        <v>11440</v>
      </c>
      <c r="D2547" t="s">
        <v>11565</v>
      </c>
      <c r="E2547" t="s">
        <v>11566</v>
      </c>
      <c r="F2547" t="s">
        <v>11567</v>
      </c>
      <c r="G2547" t="s">
        <v>25</v>
      </c>
      <c r="H2547" t="s">
        <v>26</v>
      </c>
      <c r="I2547" t="s">
        <v>11444</v>
      </c>
      <c r="J2547" t="s">
        <v>349</v>
      </c>
      <c r="K2547" t="s">
        <v>350</v>
      </c>
      <c r="L2547">
        <v>297</v>
      </c>
      <c r="M2547">
        <v>303</v>
      </c>
      <c r="N2547">
        <v>316</v>
      </c>
      <c r="O2547">
        <v>53.21</v>
      </c>
      <c r="P2547" t="s">
        <v>43</v>
      </c>
      <c r="Q2547" s="1">
        <v>44695</v>
      </c>
      <c r="S2547">
        <v>2022</v>
      </c>
      <c r="U2547" s="2">
        <f>IF(ISNUMBER(Starlink[[#This Row],[Launch_Date_ISO]]),Starlink[[#This Row],[Launch_Date_ISO]],DATEVALUE(Starlink[[#This Row],[Launch_Date_ISO]]))</f>
        <v>44695</v>
      </c>
      <c r="V2547" s="2" t="str">
        <f>IF(Starlink[[#This Row],[Decay_Date_ISO]]="","",IF(ISNUMBER(Starlink[[#This Row],[Decay_Date_ISO]]),Starlink[[#This Row],[Decay_Date_ISO]],DATEVALUE(Starlink[[#This Row],[Decay_Date_ISO]])))</f>
        <v/>
      </c>
    </row>
    <row r="2548" spans="1:22" x14ac:dyDescent="0.3">
      <c r="A2548" t="s">
        <v>11568</v>
      </c>
      <c r="B2548">
        <v>52629</v>
      </c>
      <c r="C2548" t="s">
        <v>11440</v>
      </c>
      <c r="D2548" t="s">
        <v>11569</v>
      </c>
      <c r="E2548" t="s">
        <v>11570</v>
      </c>
      <c r="F2548" t="s">
        <v>11571</v>
      </c>
      <c r="G2548" t="s">
        <v>25</v>
      </c>
      <c r="H2548" t="s">
        <v>26</v>
      </c>
      <c r="I2548" t="s">
        <v>11444</v>
      </c>
      <c r="J2548" t="s">
        <v>349</v>
      </c>
      <c r="K2548" t="s">
        <v>350</v>
      </c>
      <c r="L2548">
        <v>297</v>
      </c>
      <c r="M2548">
        <v>303</v>
      </c>
      <c r="N2548">
        <v>316</v>
      </c>
      <c r="O2548">
        <v>53.21</v>
      </c>
      <c r="P2548" t="s">
        <v>43</v>
      </c>
      <c r="Q2548" s="1">
        <v>44695</v>
      </c>
      <c r="S2548">
        <v>2022</v>
      </c>
      <c r="U2548" s="2">
        <f>IF(ISNUMBER(Starlink[[#This Row],[Launch_Date_ISO]]),Starlink[[#This Row],[Launch_Date_ISO]],DATEVALUE(Starlink[[#This Row],[Launch_Date_ISO]]))</f>
        <v>44695</v>
      </c>
      <c r="V2548" s="2" t="str">
        <f>IF(Starlink[[#This Row],[Decay_Date_ISO]]="","",IF(ISNUMBER(Starlink[[#This Row],[Decay_Date_ISO]]),Starlink[[#This Row],[Decay_Date_ISO]],DATEVALUE(Starlink[[#This Row],[Decay_Date_ISO]])))</f>
        <v/>
      </c>
    </row>
    <row r="2549" spans="1:22" x14ac:dyDescent="0.3">
      <c r="A2549" t="s">
        <v>11572</v>
      </c>
      <c r="B2549">
        <v>52630</v>
      </c>
      <c r="C2549" t="s">
        <v>11440</v>
      </c>
      <c r="D2549" t="s">
        <v>11573</v>
      </c>
      <c r="E2549" t="s">
        <v>11574</v>
      </c>
      <c r="F2549" t="s">
        <v>11575</v>
      </c>
      <c r="G2549" t="s">
        <v>25</v>
      </c>
      <c r="H2549" t="s">
        <v>26</v>
      </c>
      <c r="I2549" t="s">
        <v>11444</v>
      </c>
      <c r="J2549" t="s">
        <v>349</v>
      </c>
      <c r="K2549" t="s">
        <v>350</v>
      </c>
      <c r="L2549">
        <v>297</v>
      </c>
      <c r="M2549">
        <v>303</v>
      </c>
      <c r="N2549">
        <v>316</v>
      </c>
      <c r="O2549">
        <v>53.21</v>
      </c>
      <c r="P2549" t="s">
        <v>43</v>
      </c>
      <c r="Q2549" s="1">
        <v>44695</v>
      </c>
      <c r="S2549">
        <v>2022</v>
      </c>
      <c r="U2549" s="2">
        <f>IF(ISNUMBER(Starlink[[#This Row],[Launch_Date_ISO]]),Starlink[[#This Row],[Launch_Date_ISO]],DATEVALUE(Starlink[[#This Row],[Launch_Date_ISO]]))</f>
        <v>44695</v>
      </c>
      <c r="V2549" s="2" t="str">
        <f>IF(Starlink[[#This Row],[Decay_Date_ISO]]="","",IF(ISNUMBER(Starlink[[#This Row],[Decay_Date_ISO]]),Starlink[[#This Row],[Decay_Date_ISO]],DATEVALUE(Starlink[[#This Row],[Decay_Date_ISO]])))</f>
        <v/>
      </c>
    </row>
    <row r="2550" spans="1:22" x14ac:dyDescent="0.3">
      <c r="A2550" t="s">
        <v>11576</v>
      </c>
      <c r="B2550">
        <v>52631</v>
      </c>
      <c r="C2550" t="s">
        <v>11440</v>
      </c>
      <c r="D2550" t="s">
        <v>11577</v>
      </c>
      <c r="E2550" t="s">
        <v>11578</v>
      </c>
      <c r="F2550" t="s">
        <v>11579</v>
      </c>
      <c r="G2550" t="s">
        <v>25</v>
      </c>
      <c r="H2550" t="s">
        <v>26</v>
      </c>
      <c r="I2550" t="s">
        <v>11444</v>
      </c>
      <c r="J2550" t="s">
        <v>349</v>
      </c>
      <c r="K2550" t="s">
        <v>350</v>
      </c>
      <c r="L2550">
        <v>297</v>
      </c>
      <c r="M2550">
        <v>303</v>
      </c>
      <c r="N2550">
        <v>316</v>
      </c>
      <c r="O2550">
        <v>53.21</v>
      </c>
      <c r="P2550" t="s">
        <v>43</v>
      </c>
      <c r="Q2550" s="1">
        <v>44695</v>
      </c>
      <c r="S2550">
        <v>2022</v>
      </c>
      <c r="U2550" s="2">
        <f>IF(ISNUMBER(Starlink[[#This Row],[Launch_Date_ISO]]),Starlink[[#This Row],[Launch_Date_ISO]],DATEVALUE(Starlink[[#This Row],[Launch_Date_ISO]]))</f>
        <v>44695</v>
      </c>
      <c r="V2550" s="2" t="str">
        <f>IF(Starlink[[#This Row],[Decay_Date_ISO]]="","",IF(ISNUMBER(Starlink[[#This Row],[Decay_Date_ISO]]),Starlink[[#This Row],[Decay_Date_ISO]],DATEVALUE(Starlink[[#This Row],[Decay_Date_ISO]])))</f>
        <v/>
      </c>
    </row>
    <row r="2551" spans="1:22" x14ac:dyDescent="0.3">
      <c r="A2551" t="s">
        <v>11580</v>
      </c>
      <c r="B2551">
        <v>52632</v>
      </c>
      <c r="C2551" t="s">
        <v>11440</v>
      </c>
      <c r="D2551" t="s">
        <v>11581</v>
      </c>
      <c r="E2551" t="s">
        <v>11582</v>
      </c>
      <c r="F2551" t="s">
        <v>11583</v>
      </c>
      <c r="G2551" t="s">
        <v>25</v>
      </c>
      <c r="H2551" t="s">
        <v>26</v>
      </c>
      <c r="I2551" t="s">
        <v>11444</v>
      </c>
      <c r="J2551" t="s">
        <v>349</v>
      </c>
      <c r="K2551" t="s">
        <v>350</v>
      </c>
      <c r="L2551">
        <v>297</v>
      </c>
      <c r="M2551">
        <v>303</v>
      </c>
      <c r="N2551">
        <v>316</v>
      </c>
      <c r="O2551">
        <v>53.21</v>
      </c>
      <c r="P2551" t="s">
        <v>43</v>
      </c>
      <c r="Q2551" s="1">
        <v>44695</v>
      </c>
      <c r="S2551">
        <v>2022</v>
      </c>
      <c r="U2551" s="2">
        <f>IF(ISNUMBER(Starlink[[#This Row],[Launch_Date_ISO]]),Starlink[[#This Row],[Launch_Date_ISO]],DATEVALUE(Starlink[[#This Row],[Launch_Date_ISO]]))</f>
        <v>44695</v>
      </c>
      <c r="V2551" s="2" t="str">
        <f>IF(Starlink[[#This Row],[Decay_Date_ISO]]="","",IF(ISNUMBER(Starlink[[#This Row],[Decay_Date_ISO]]),Starlink[[#This Row],[Decay_Date_ISO]],DATEVALUE(Starlink[[#This Row],[Decay_Date_ISO]])))</f>
        <v/>
      </c>
    </row>
    <row r="2552" spans="1:22" x14ac:dyDescent="0.3">
      <c r="A2552" t="s">
        <v>11584</v>
      </c>
      <c r="B2552">
        <v>52633</v>
      </c>
      <c r="C2552" t="s">
        <v>11440</v>
      </c>
      <c r="D2552" t="s">
        <v>11585</v>
      </c>
      <c r="E2552" t="s">
        <v>11586</v>
      </c>
      <c r="F2552" t="s">
        <v>11587</v>
      </c>
      <c r="G2552" t="s">
        <v>25</v>
      </c>
      <c r="H2552" t="s">
        <v>26</v>
      </c>
      <c r="I2552" t="s">
        <v>11444</v>
      </c>
      <c r="J2552" t="s">
        <v>349</v>
      </c>
      <c r="K2552" t="s">
        <v>350</v>
      </c>
      <c r="L2552">
        <v>297</v>
      </c>
      <c r="M2552">
        <v>303</v>
      </c>
      <c r="N2552">
        <v>316</v>
      </c>
      <c r="O2552">
        <v>53.21</v>
      </c>
      <c r="P2552" t="s">
        <v>43</v>
      </c>
      <c r="Q2552" s="1">
        <v>44695</v>
      </c>
      <c r="S2552">
        <v>2022</v>
      </c>
      <c r="U2552" s="2">
        <f>IF(ISNUMBER(Starlink[[#This Row],[Launch_Date_ISO]]),Starlink[[#This Row],[Launch_Date_ISO]],DATEVALUE(Starlink[[#This Row],[Launch_Date_ISO]]))</f>
        <v>44695</v>
      </c>
      <c r="V2552" s="2" t="str">
        <f>IF(Starlink[[#This Row],[Decay_Date_ISO]]="","",IF(ISNUMBER(Starlink[[#This Row],[Decay_Date_ISO]]),Starlink[[#This Row],[Decay_Date_ISO]],DATEVALUE(Starlink[[#This Row],[Decay_Date_ISO]])))</f>
        <v/>
      </c>
    </row>
    <row r="2553" spans="1:22" x14ac:dyDescent="0.3">
      <c r="A2553" t="s">
        <v>11588</v>
      </c>
      <c r="B2553">
        <v>52634</v>
      </c>
      <c r="C2553" t="s">
        <v>11440</v>
      </c>
      <c r="D2553" t="s">
        <v>11589</v>
      </c>
      <c r="E2553" t="s">
        <v>11590</v>
      </c>
      <c r="F2553" t="s">
        <v>11591</v>
      </c>
      <c r="G2553" t="s">
        <v>25</v>
      </c>
      <c r="H2553" t="s">
        <v>26</v>
      </c>
      <c r="I2553" t="s">
        <v>11444</v>
      </c>
      <c r="J2553" t="s">
        <v>349</v>
      </c>
      <c r="K2553" t="s">
        <v>350</v>
      </c>
      <c r="L2553">
        <v>297</v>
      </c>
      <c r="M2553">
        <v>303</v>
      </c>
      <c r="N2553">
        <v>316</v>
      </c>
      <c r="O2553">
        <v>53.21</v>
      </c>
      <c r="P2553" t="s">
        <v>43</v>
      </c>
      <c r="Q2553" s="1">
        <v>44695</v>
      </c>
      <c r="S2553">
        <v>2022</v>
      </c>
      <c r="U2553" s="2">
        <f>IF(ISNUMBER(Starlink[[#This Row],[Launch_Date_ISO]]),Starlink[[#This Row],[Launch_Date_ISO]],DATEVALUE(Starlink[[#This Row],[Launch_Date_ISO]]))</f>
        <v>44695</v>
      </c>
      <c r="V2553" s="2" t="str">
        <f>IF(Starlink[[#This Row],[Decay_Date_ISO]]="","",IF(ISNUMBER(Starlink[[#This Row],[Decay_Date_ISO]]),Starlink[[#This Row],[Decay_Date_ISO]],DATEVALUE(Starlink[[#This Row],[Decay_Date_ISO]])))</f>
        <v/>
      </c>
    </row>
    <row r="2554" spans="1:22" x14ac:dyDescent="0.3">
      <c r="A2554" t="s">
        <v>11592</v>
      </c>
      <c r="B2554">
        <v>52635</v>
      </c>
      <c r="C2554" t="s">
        <v>11440</v>
      </c>
      <c r="D2554" t="s">
        <v>11593</v>
      </c>
      <c r="E2554" t="s">
        <v>11594</v>
      </c>
      <c r="F2554" t="s">
        <v>11595</v>
      </c>
      <c r="G2554" t="s">
        <v>25</v>
      </c>
      <c r="H2554" t="s">
        <v>26</v>
      </c>
      <c r="I2554" t="s">
        <v>11444</v>
      </c>
      <c r="J2554" t="s">
        <v>349</v>
      </c>
      <c r="K2554" t="s">
        <v>350</v>
      </c>
      <c r="L2554">
        <v>297</v>
      </c>
      <c r="M2554">
        <v>303</v>
      </c>
      <c r="N2554">
        <v>316</v>
      </c>
      <c r="O2554">
        <v>53.21</v>
      </c>
      <c r="P2554" t="s">
        <v>43</v>
      </c>
      <c r="Q2554" s="1">
        <v>44695</v>
      </c>
      <c r="S2554">
        <v>2022</v>
      </c>
      <c r="U2554" s="2">
        <f>IF(ISNUMBER(Starlink[[#This Row],[Launch_Date_ISO]]),Starlink[[#This Row],[Launch_Date_ISO]],DATEVALUE(Starlink[[#This Row],[Launch_Date_ISO]]))</f>
        <v>44695</v>
      </c>
      <c r="V2554" s="2" t="str">
        <f>IF(Starlink[[#This Row],[Decay_Date_ISO]]="","",IF(ISNUMBER(Starlink[[#This Row],[Decay_Date_ISO]]),Starlink[[#This Row],[Decay_Date_ISO]],DATEVALUE(Starlink[[#This Row],[Decay_Date_ISO]])))</f>
        <v/>
      </c>
    </row>
    <row r="2555" spans="1:22" x14ac:dyDescent="0.3">
      <c r="A2555" t="s">
        <v>11596</v>
      </c>
      <c r="B2555">
        <v>52636</v>
      </c>
      <c r="C2555" t="s">
        <v>11440</v>
      </c>
      <c r="D2555" t="s">
        <v>11597</v>
      </c>
      <c r="E2555" t="s">
        <v>11598</v>
      </c>
      <c r="F2555" t="s">
        <v>11599</v>
      </c>
      <c r="G2555" t="s">
        <v>25</v>
      </c>
      <c r="H2555" t="s">
        <v>26</v>
      </c>
      <c r="I2555" t="s">
        <v>11444</v>
      </c>
      <c r="J2555" t="s">
        <v>349</v>
      </c>
      <c r="K2555" t="s">
        <v>350</v>
      </c>
      <c r="L2555">
        <v>297</v>
      </c>
      <c r="M2555">
        <v>303</v>
      </c>
      <c r="N2555">
        <v>316</v>
      </c>
      <c r="O2555">
        <v>53.21</v>
      </c>
      <c r="P2555" t="s">
        <v>43</v>
      </c>
      <c r="Q2555" s="1">
        <v>44695</v>
      </c>
      <c r="S2555">
        <v>2022</v>
      </c>
      <c r="U2555" s="2">
        <f>IF(ISNUMBER(Starlink[[#This Row],[Launch_Date_ISO]]),Starlink[[#This Row],[Launch_Date_ISO]],DATEVALUE(Starlink[[#This Row],[Launch_Date_ISO]]))</f>
        <v>44695</v>
      </c>
      <c r="V2555" s="2" t="str">
        <f>IF(Starlink[[#This Row],[Decay_Date_ISO]]="","",IF(ISNUMBER(Starlink[[#This Row],[Decay_Date_ISO]]),Starlink[[#This Row],[Decay_Date_ISO]],DATEVALUE(Starlink[[#This Row],[Decay_Date_ISO]])))</f>
        <v/>
      </c>
    </row>
    <row r="2556" spans="1:22" x14ac:dyDescent="0.3">
      <c r="A2556" t="s">
        <v>11600</v>
      </c>
      <c r="B2556">
        <v>52637</v>
      </c>
      <c r="C2556" t="s">
        <v>11440</v>
      </c>
      <c r="D2556" t="s">
        <v>11601</v>
      </c>
      <c r="E2556" t="s">
        <v>11602</v>
      </c>
      <c r="F2556" t="s">
        <v>11603</v>
      </c>
      <c r="G2556" t="s">
        <v>25</v>
      </c>
      <c r="H2556" t="s">
        <v>26</v>
      </c>
      <c r="I2556" t="s">
        <v>11444</v>
      </c>
      <c r="J2556" t="s">
        <v>349</v>
      </c>
      <c r="K2556" t="s">
        <v>350</v>
      </c>
      <c r="L2556">
        <v>297</v>
      </c>
      <c r="M2556">
        <v>303</v>
      </c>
      <c r="N2556">
        <v>316</v>
      </c>
      <c r="O2556">
        <v>53.21</v>
      </c>
      <c r="P2556" t="s">
        <v>43</v>
      </c>
      <c r="Q2556" s="1">
        <v>44695</v>
      </c>
      <c r="S2556">
        <v>2022</v>
      </c>
      <c r="U2556" s="2">
        <f>IF(ISNUMBER(Starlink[[#This Row],[Launch_Date_ISO]]),Starlink[[#This Row],[Launch_Date_ISO]],DATEVALUE(Starlink[[#This Row],[Launch_Date_ISO]]))</f>
        <v>44695</v>
      </c>
      <c r="V2556" s="2" t="str">
        <f>IF(Starlink[[#This Row],[Decay_Date_ISO]]="","",IF(ISNUMBER(Starlink[[#This Row],[Decay_Date_ISO]]),Starlink[[#This Row],[Decay_Date_ISO]],DATEVALUE(Starlink[[#This Row],[Decay_Date_ISO]])))</f>
        <v/>
      </c>
    </row>
    <row r="2557" spans="1:22" x14ac:dyDescent="0.3">
      <c r="A2557" t="s">
        <v>11604</v>
      </c>
      <c r="B2557">
        <v>52638</v>
      </c>
      <c r="C2557" t="s">
        <v>11440</v>
      </c>
      <c r="D2557" t="s">
        <v>11605</v>
      </c>
      <c r="E2557" t="s">
        <v>11606</v>
      </c>
      <c r="F2557" t="s">
        <v>11607</v>
      </c>
      <c r="G2557" t="s">
        <v>25</v>
      </c>
      <c r="H2557" t="s">
        <v>26</v>
      </c>
      <c r="I2557" t="s">
        <v>11444</v>
      </c>
      <c r="J2557" t="s">
        <v>349</v>
      </c>
      <c r="K2557" t="s">
        <v>350</v>
      </c>
      <c r="L2557">
        <v>297</v>
      </c>
      <c r="M2557">
        <v>303</v>
      </c>
      <c r="N2557">
        <v>316</v>
      </c>
      <c r="O2557">
        <v>53.21</v>
      </c>
      <c r="P2557" t="s">
        <v>43</v>
      </c>
      <c r="Q2557" s="1">
        <v>44695</v>
      </c>
      <c r="S2557">
        <v>2022</v>
      </c>
      <c r="U2557" s="2">
        <f>IF(ISNUMBER(Starlink[[#This Row],[Launch_Date_ISO]]),Starlink[[#This Row],[Launch_Date_ISO]],DATEVALUE(Starlink[[#This Row],[Launch_Date_ISO]]))</f>
        <v>44695</v>
      </c>
      <c r="V2557" s="2" t="str">
        <f>IF(Starlink[[#This Row],[Decay_Date_ISO]]="","",IF(ISNUMBER(Starlink[[#This Row],[Decay_Date_ISO]]),Starlink[[#This Row],[Decay_Date_ISO]],DATEVALUE(Starlink[[#This Row],[Decay_Date_ISO]])))</f>
        <v/>
      </c>
    </row>
    <row r="2558" spans="1:22" x14ac:dyDescent="0.3">
      <c r="A2558" t="s">
        <v>11608</v>
      </c>
      <c r="B2558">
        <v>52639</v>
      </c>
      <c r="C2558" t="s">
        <v>11440</v>
      </c>
      <c r="D2558" t="s">
        <v>11609</v>
      </c>
      <c r="E2558" t="s">
        <v>11610</v>
      </c>
      <c r="F2558" t="s">
        <v>11611</v>
      </c>
      <c r="G2558" t="s">
        <v>25</v>
      </c>
      <c r="H2558" t="s">
        <v>26</v>
      </c>
      <c r="I2558" t="s">
        <v>11444</v>
      </c>
      <c r="J2558" t="s">
        <v>349</v>
      </c>
      <c r="K2558" t="s">
        <v>350</v>
      </c>
      <c r="L2558">
        <v>297</v>
      </c>
      <c r="M2558">
        <v>303</v>
      </c>
      <c r="N2558">
        <v>316</v>
      </c>
      <c r="O2558">
        <v>53.21</v>
      </c>
      <c r="P2558" t="s">
        <v>43</v>
      </c>
      <c r="Q2558" s="1">
        <v>44695</v>
      </c>
      <c r="S2558">
        <v>2022</v>
      </c>
      <c r="U2558" s="2">
        <f>IF(ISNUMBER(Starlink[[#This Row],[Launch_Date_ISO]]),Starlink[[#This Row],[Launch_Date_ISO]],DATEVALUE(Starlink[[#This Row],[Launch_Date_ISO]]))</f>
        <v>44695</v>
      </c>
      <c r="V2558" s="2" t="str">
        <f>IF(Starlink[[#This Row],[Decay_Date_ISO]]="","",IF(ISNUMBER(Starlink[[#This Row],[Decay_Date_ISO]]),Starlink[[#This Row],[Decay_Date_ISO]],DATEVALUE(Starlink[[#This Row],[Decay_Date_ISO]])))</f>
        <v/>
      </c>
    </row>
    <row r="2559" spans="1:22" x14ac:dyDescent="0.3">
      <c r="A2559" t="s">
        <v>11612</v>
      </c>
      <c r="B2559">
        <v>52640</v>
      </c>
      <c r="C2559" t="s">
        <v>11440</v>
      </c>
      <c r="D2559" t="s">
        <v>11613</v>
      </c>
      <c r="E2559" t="s">
        <v>11614</v>
      </c>
      <c r="F2559" t="s">
        <v>11615</v>
      </c>
      <c r="G2559" t="s">
        <v>25</v>
      </c>
      <c r="H2559" t="s">
        <v>26</v>
      </c>
      <c r="I2559" t="s">
        <v>11444</v>
      </c>
      <c r="J2559" t="s">
        <v>349</v>
      </c>
      <c r="K2559" t="s">
        <v>350</v>
      </c>
      <c r="L2559">
        <v>297</v>
      </c>
      <c r="M2559">
        <v>303</v>
      </c>
      <c r="N2559">
        <v>316</v>
      </c>
      <c r="O2559">
        <v>53.21</v>
      </c>
      <c r="P2559" t="s">
        <v>43</v>
      </c>
      <c r="Q2559" s="1">
        <v>44695</v>
      </c>
      <c r="S2559">
        <v>2022</v>
      </c>
      <c r="U2559" s="2">
        <f>IF(ISNUMBER(Starlink[[#This Row],[Launch_Date_ISO]]),Starlink[[#This Row],[Launch_Date_ISO]],DATEVALUE(Starlink[[#This Row],[Launch_Date_ISO]]))</f>
        <v>44695</v>
      </c>
      <c r="V2559" s="2" t="str">
        <f>IF(Starlink[[#This Row],[Decay_Date_ISO]]="","",IF(ISNUMBER(Starlink[[#This Row],[Decay_Date_ISO]]),Starlink[[#This Row],[Decay_Date_ISO]],DATEVALUE(Starlink[[#This Row],[Decay_Date_ISO]])))</f>
        <v/>
      </c>
    </row>
    <row r="2560" spans="1:22" x14ac:dyDescent="0.3">
      <c r="A2560" t="s">
        <v>11616</v>
      </c>
      <c r="B2560">
        <v>52641</v>
      </c>
      <c r="C2560" t="s">
        <v>11440</v>
      </c>
      <c r="D2560" t="s">
        <v>11617</v>
      </c>
      <c r="E2560" t="s">
        <v>11618</v>
      </c>
      <c r="F2560" t="s">
        <v>11619</v>
      </c>
      <c r="G2560" t="s">
        <v>25</v>
      </c>
      <c r="H2560" t="s">
        <v>26</v>
      </c>
      <c r="I2560" t="s">
        <v>11444</v>
      </c>
      <c r="J2560" t="s">
        <v>349</v>
      </c>
      <c r="K2560" t="s">
        <v>350</v>
      </c>
      <c r="L2560">
        <v>297</v>
      </c>
      <c r="M2560">
        <v>303</v>
      </c>
      <c r="N2560">
        <v>316</v>
      </c>
      <c r="O2560">
        <v>53.21</v>
      </c>
      <c r="P2560" t="s">
        <v>43</v>
      </c>
      <c r="Q2560" s="1">
        <v>44695</v>
      </c>
      <c r="S2560">
        <v>2022</v>
      </c>
      <c r="U2560" s="2">
        <f>IF(ISNUMBER(Starlink[[#This Row],[Launch_Date_ISO]]),Starlink[[#This Row],[Launch_Date_ISO]],DATEVALUE(Starlink[[#This Row],[Launch_Date_ISO]]))</f>
        <v>44695</v>
      </c>
      <c r="V2560" s="2" t="str">
        <f>IF(Starlink[[#This Row],[Decay_Date_ISO]]="","",IF(ISNUMBER(Starlink[[#This Row],[Decay_Date_ISO]]),Starlink[[#This Row],[Decay_Date_ISO]],DATEVALUE(Starlink[[#This Row],[Decay_Date_ISO]])))</f>
        <v/>
      </c>
    </row>
    <row r="2561" spans="1:22" x14ac:dyDescent="0.3">
      <c r="A2561" t="s">
        <v>11620</v>
      </c>
      <c r="B2561">
        <v>52642</v>
      </c>
      <c r="C2561" t="s">
        <v>11440</v>
      </c>
      <c r="D2561" t="s">
        <v>11621</v>
      </c>
      <c r="E2561" t="s">
        <v>11622</v>
      </c>
      <c r="F2561" t="s">
        <v>11623</v>
      </c>
      <c r="G2561" t="s">
        <v>25</v>
      </c>
      <c r="H2561" t="s">
        <v>26</v>
      </c>
      <c r="I2561" t="s">
        <v>11444</v>
      </c>
      <c r="J2561" t="s">
        <v>349</v>
      </c>
      <c r="K2561" t="s">
        <v>350</v>
      </c>
      <c r="L2561">
        <v>297</v>
      </c>
      <c r="M2561">
        <v>303</v>
      </c>
      <c r="N2561">
        <v>316</v>
      </c>
      <c r="O2561">
        <v>53.21</v>
      </c>
      <c r="P2561" t="s">
        <v>43</v>
      </c>
      <c r="Q2561" s="1">
        <v>44695</v>
      </c>
      <c r="S2561">
        <v>2022</v>
      </c>
      <c r="U2561" s="2">
        <f>IF(ISNUMBER(Starlink[[#This Row],[Launch_Date_ISO]]),Starlink[[#This Row],[Launch_Date_ISO]],DATEVALUE(Starlink[[#This Row],[Launch_Date_ISO]]))</f>
        <v>44695</v>
      </c>
      <c r="V2561" s="2" t="str">
        <f>IF(Starlink[[#This Row],[Decay_Date_ISO]]="","",IF(ISNUMBER(Starlink[[#This Row],[Decay_Date_ISO]]),Starlink[[#This Row],[Decay_Date_ISO]],DATEVALUE(Starlink[[#This Row],[Decay_Date_ISO]])))</f>
        <v/>
      </c>
    </row>
    <row r="2562" spans="1:22" x14ac:dyDescent="0.3">
      <c r="A2562" t="s">
        <v>11624</v>
      </c>
      <c r="B2562">
        <v>52643</v>
      </c>
      <c r="C2562" t="s">
        <v>11440</v>
      </c>
      <c r="D2562" t="s">
        <v>11625</v>
      </c>
      <c r="E2562" t="s">
        <v>11626</v>
      </c>
      <c r="F2562" t="s">
        <v>11627</v>
      </c>
      <c r="G2562" t="s">
        <v>25</v>
      </c>
      <c r="H2562" t="s">
        <v>26</v>
      </c>
      <c r="I2562" t="s">
        <v>11444</v>
      </c>
      <c r="J2562" t="s">
        <v>349</v>
      </c>
      <c r="K2562" t="s">
        <v>350</v>
      </c>
      <c r="L2562">
        <v>297</v>
      </c>
      <c r="M2562">
        <v>303</v>
      </c>
      <c r="N2562">
        <v>316</v>
      </c>
      <c r="O2562">
        <v>53.21</v>
      </c>
      <c r="P2562" t="s">
        <v>43</v>
      </c>
      <c r="Q2562" s="1">
        <v>44695</v>
      </c>
      <c r="S2562">
        <v>2022</v>
      </c>
      <c r="U2562" s="2">
        <f>IF(ISNUMBER(Starlink[[#This Row],[Launch_Date_ISO]]),Starlink[[#This Row],[Launch_Date_ISO]],DATEVALUE(Starlink[[#This Row],[Launch_Date_ISO]]))</f>
        <v>44695</v>
      </c>
      <c r="V2562" s="2" t="str">
        <f>IF(Starlink[[#This Row],[Decay_Date_ISO]]="","",IF(ISNUMBER(Starlink[[#This Row],[Decay_Date_ISO]]),Starlink[[#This Row],[Decay_Date_ISO]],DATEVALUE(Starlink[[#This Row],[Decay_Date_ISO]])))</f>
        <v/>
      </c>
    </row>
    <row r="2563" spans="1:22" x14ac:dyDescent="0.3">
      <c r="A2563" t="s">
        <v>11628</v>
      </c>
      <c r="B2563">
        <v>52644</v>
      </c>
      <c r="C2563" t="s">
        <v>11440</v>
      </c>
      <c r="D2563" t="s">
        <v>11629</v>
      </c>
      <c r="E2563" t="s">
        <v>11630</v>
      </c>
      <c r="F2563" t="s">
        <v>11631</v>
      </c>
      <c r="G2563" t="s">
        <v>25</v>
      </c>
      <c r="H2563" t="s">
        <v>26</v>
      </c>
      <c r="I2563" t="s">
        <v>11444</v>
      </c>
      <c r="J2563" t="s">
        <v>349</v>
      </c>
      <c r="K2563" t="s">
        <v>350</v>
      </c>
      <c r="L2563">
        <v>297</v>
      </c>
      <c r="M2563">
        <v>303</v>
      </c>
      <c r="N2563">
        <v>316</v>
      </c>
      <c r="O2563">
        <v>53.21</v>
      </c>
      <c r="P2563" t="s">
        <v>43</v>
      </c>
      <c r="Q2563" s="1">
        <v>44695</v>
      </c>
      <c r="S2563">
        <v>2022</v>
      </c>
      <c r="U2563" s="2">
        <f>IF(ISNUMBER(Starlink[[#This Row],[Launch_Date_ISO]]),Starlink[[#This Row],[Launch_Date_ISO]],DATEVALUE(Starlink[[#This Row],[Launch_Date_ISO]]))</f>
        <v>44695</v>
      </c>
      <c r="V2563" s="2" t="str">
        <f>IF(Starlink[[#This Row],[Decay_Date_ISO]]="","",IF(ISNUMBER(Starlink[[#This Row],[Decay_Date_ISO]]),Starlink[[#This Row],[Decay_Date_ISO]],DATEVALUE(Starlink[[#This Row],[Decay_Date_ISO]])))</f>
        <v/>
      </c>
    </row>
    <row r="2564" spans="1:22" x14ac:dyDescent="0.3">
      <c r="A2564" t="s">
        <v>11632</v>
      </c>
      <c r="B2564">
        <v>52645</v>
      </c>
      <c r="C2564" t="s">
        <v>11440</v>
      </c>
      <c r="D2564" t="s">
        <v>11633</v>
      </c>
      <c r="E2564" t="s">
        <v>11634</v>
      </c>
      <c r="F2564" t="s">
        <v>11635</v>
      </c>
      <c r="G2564" t="s">
        <v>25</v>
      </c>
      <c r="H2564" t="s">
        <v>26</v>
      </c>
      <c r="I2564" t="s">
        <v>11444</v>
      </c>
      <c r="J2564" t="s">
        <v>349</v>
      </c>
      <c r="K2564" t="s">
        <v>350</v>
      </c>
      <c r="L2564">
        <v>297</v>
      </c>
      <c r="M2564">
        <v>303</v>
      </c>
      <c r="N2564">
        <v>316</v>
      </c>
      <c r="O2564">
        <v>53.21</v>
      </c>
      <c r="P2564" t="s">
        <v>43</v>
      </c>
      <c r="Q2564" s="1">
        <v>44695</v>
      </c>
      <c r="S2564">
        <v>2022</v>
      </c>
      <c r="U2564" s="2">
        <f>IF(ISNUMBER(Starlink[[#This Row],[Launch_Date_ISO]]),Starlink[[#This Row],[Launch_Date_ISO]],DATEVALUE(Starlink[[#This Row],[Launch_Date_ISO]]))</f>
        <v>44695</v>
      </c>
      <c r="V2564" s="2" t="str">
        <f>IF(Starlink[[#This Row],[Decay_Date_ISO]]="","",IF(ISNUMBER(Starlink[[#This Row],[Decay_Date_ISO]]),Starlink[[#This Row],[Decay_Date_ISO]],DATEVALUE(Starlink[[#This Row],[Decay_Date_ISO]])))</f>
        <v/>
      </c>
    </row>
    <row r="2565" spans="1:22" x14ac:dyDescent="0.3">
      <c r="A2565" t="s">
        <v>11636</v>
      </c>
      <c r="B2565">
        <v>52646</v>
      </c>
      <c r="C2565" t="s">
        <v>11440</v>
      </c>
      <c r="D2565" t="s">
        <v>11637</v>
      </c>
      <c r="E2565" t="s">
        <v>11638</v>
      </c>
      <c r="F2565" t="s">
        <v>11639</v>
      </c>
      <c r="G2565" t="s">
        <v>25</v>
      </c>
      <c r="H2565" t="s">
        <v>26</v>
      </c>
      <c r="I2565" t="s">
        <v>11444</v>
      </c>
      <c r="J2565" t="s">
        <v>349</v>
      </c>
      <c r="K2565" t="s">
        <v>350</v>
      </c>
      <c r="L2565">
        <v>297</v>
      </c>
      <c r="M2565">
        <v>303</v>
      </c>
      <c r="N2565">
        <v>316</v>
      </c>
      <c r="O2565">
        <v>53.21</v>
      </c>
      <c r="P2565" t="s">
        <v>43</v>
      </c>
      <c r="Q2565" s="1">
        <v>44695</v>
      </c>
      <c r="S2565">
        <v>2022</v>
      </c>
      <c r="U2565" s="2">
        <f>IF(ISNUMBER(Starlink[[#This Row],[Launch_Date_ISO]]),Starlink[[#This Row],[Launch_Date_ISO]],DATEVALUE(Starlink[[#This Row],[Launch_Date_ISO]]))</f>
        <v>44695</v>
      </c>
      <c r="V2565" s="2" t="str">
        <f>IF(Starlink[[#This Row],[Decay_Date_ISO]]="","",IF(ISNUMBER(Starlink[[#This Row],[Decay_Date_ISO]]),Starlink[[#This Row],[Decay_Date_ISO]],DATEVALUE(Starlink[[#This Row],[Decay_Date_ISO]])))</f>
        <v/>
      </c>
    </row>
    <row r="2566" spans="1:22" x14ac:dyDescent="0.3">
      <c r="A2566" t="s">
        <v>11640</v>
      </c>
      <c r="B2566">
        <v>52647</v>
      </c>
      <c r="C2566" t="s">
        <v>11440</v>
      </c>
      <c r="D2566" t="s">
        <v>11641</v>
      </c>
      <c r="E2566" t="s">
        <v>11642</v>
      </c>
      <c r="F2566" t="s">
        <v>11643</v>
      </c>
      <c r="G2566" t="s">
        <v>25</v>
      </c>
      <c r="H2566" t="s">
        <v>26</v>
      </c>
      <c r="I2566" t="s">
        <v>11444</v>
      </c>
      <c r="J2566" t="s">
        <v>11644</v>
      </c>
      <c r="K2566" t="s">
        <v>29</v>
      </c>
      <c r="L2566">
        <v>297</v>
      </c>
      <c r="M2566">
        <v>303</v>
      </c>
      <c r="N2566">
        <v>316</v>
      </c>
      <c r="O2566">
        <v>53.21</v>
      </c>
      <c r="P2566" t="s">
        <v>43</v>
      </c>
      <c r="Q2566" s="1">
        <v>44695</v>
      </c>
      <c r="R2566" s="1">
        <v>45975</v>
      </c>
      <c r="S2566">
        <v>2022</v>
      </c>
      <c r="T2566">
        <v>2025</v>
      </c>
      <c r="U2566" s="2">
        <f>IF(ISNUMBER(Starlink[[#This Row],[Launch_Date_ISO]]),Starlink[[#This Row],[Launch_Date_ISO]],DATEVALUE(Starlink[[#This Row],[Launch_Date_ISO]]))</f>
        <v>44695</v>
      </c>
      <c r="V2566" s="2">
        <f>IF(Starlink[[#This Row],[Decay_Date_ISO]]="","",IF(ISNUMBER(Starlink[[#This Row],[Decay_Date_ISO]]),Starlink[[#This Row],[Decay_Date_ISO]],DATEVALUE(Starlink[[#This Row],[Decay_Date_ISO]])))</f>
        <v>45975</v>
      </c>
    </row>
    <row r="2567" spans="1:22" x14ac:dyDescent="0.3">
      <c r="A2567" t="s">
        <v>11645</v>
      </c>
      <c r="B2567">
        <v>52648</v>
      </c>
      <c r="C2567" t="s">
        <v>11440</v>
      </c>
      <c r="D2567" t="s">
        <v>11646</v>
      </c>
      <c r="E2567" t="s">
        <v>11647</v>
      </c>
      <c r="F2567" t="s">
        <v>11648</v>
      </c>
      <c r="G2567" t="s">
        <v>25</v>
      </c>
      <c r="H2567" t="s">
        <v>26</v>
      </c>
      <c r="I2567" t="s">
        <v>11444</v>
      </c>
      <c r="J2567" t="s">
        <v>349</v>
      </c>
      <c r="K2567" t="s">
        <v>350</v>
      </c>
      <c r="L2567">
        <v>297</v>
      </c>
      <c r="M2567">
        <v>303</v>
      </c>
      <c r="N2567">
        <v>316</v>
      </c>
      <c r="O2567">
        <v>53.21</v>
      </c>
      <c r="P2567" t="s">
        <v>43</v>
      </c>
      <c r="Q2567" s="1">
        <v>44695</v>
      </c>
      <c r="S2567">
        <v>2022</v>
      </c>
      <c r="U2567" s="2">
        <f>IF(ISNUMBER(Starlink[[#This Row],[Launch_Date_ISO]]),Starlink[[#This Row],[Launch_Date_ISO]],DATEVALUE(Starlink[[#This Row],[Launch_Date_ISO]]))</f>
        <v>44695</v>
      </c>
      <c r="V2567" s="2" t="str">
        <f>IF(Starlink[[#This Row],[Decay_Date_ISO]]="","",IF(ISNUMBER(Starlink[[#This Row],[Decay_Date_ISO]]),Starlink[[#This Row],[Decay_Date_ISO]],DATEVALUE(Starlink[[#This Row],[Decay_Date_ISO]])))</f>
        <v/>
      </c>
    </row>
    <row r="2568" spans="1:22" x14ac:dyDescent="0.3">
      <c r="A2568" t="s">
        <v>11649</v>
      </c>
      <c r="B2568">
        <v>52649</v>
      </c>
      <c r="C2568" t="s">
        <v>11440</v>
      </c>
      <c r="D2568" t="s">
        <v>11650</v>
      </c>
      <c r="E2568" t="s">
        <v>11651</v>
      </c>
      <c r="F2568" t="s">
        <v>11652</v>
      </c>
      <c r="G2568" t="s">
        <v>25</v>
      </c>
      <c r="H2568" t="s">
        <v>26</v>
      </c>
      <c r="I2568" t="s">
        <v>11444</v>
      </c>
      <c r="J2568" t="s">
        <v>349</v>
      </c>
      <c r="K2568" t="s">
        <v>350</v>
      </c>
      <c r="L2568">
        <v>297</v>
      </c>
      <c r="M2568">
        <v>303</v>
      </c>
      <c r="N2568">
        <v>316</v>
      </c>
      <c r="O2568">
        <v>53.21</v>
      </c>
      <c r="P2568" t="s">
        <v>43</v>
      </c>
      <c r="Q2568" s="1">
        <v>44695</v>
      </c>
      <c r="S2568">
        <v>2022</v>
      </c>
      <c r="U2568" s="2">
        <f>IF(ISNUMBER(Starlink[[#This Row],[Launch_Date_ISO]]),Starlink[[#This Row],[Launch_Date_ISO]],DATEVALUE(Starlink[[#This Row],[Launch_Date_ISO]]))</f>
        <v>44695</v>
      </c>
      <c r="V2568" s="2" t="str">
        <f>IF(Starlink[[#This Row],[Decay_Date_ISO]]="","",IF(ISNUMBER(Starlink[[#This Row],[Decay_Date_ISO]]),Starlink[[#This Row],[Decay_Date_ISO]],DATEVALUE(Starlink[[#This Row],[Decay_Date_ISO]])))</f>
        <v/>
      </c>
    </row>
    <row r="2569" spans="1:22" x14ac:dyDescent="0.3">
      <c r="A2569" t="s">
        <v>11653</v>
      </c>
      <c r="B2569">
        <v>52650</v>
      </c>
      <c r="C2569" t="s">
        <v>11440</v>
      </c>
      <c r="D2569" t="s">
        <v>11654</v>
      </c>
      <c r="E2569" t="s">
        <v>11655</v>
      </c>
      <c r="F2569" t="s">
        <v>11656</v>
      </c>
      <c r="G2569" t="s">
        <v>25</v>
      </c>
      <c r="H2569" t="s">
        <v>26</v>
      </c>
      <c r="I2569" t="s">
        <v>11444</v>
      </c>
      <c r="J2569" t="s">
        <v>349</v>
      </c>
      <c r="K2569" t="s">
        <v>350</v>
      </c>
      <c r="L2569">
        <v>297</v>
      </c>
      <c r="M2569">
        <v>303</v>
      </c>
      <c r="N2569">
        <v>316</v>
      </c>
      <c r="O2569">
        <v>53.21</v>
      </c>
      <c r="P2569" t="s">
        <v>43</v>
      </c>
      <c r="Q2569" s="1">
        <v>44695</v>
      </c>
      <c r="S2569">
        <v>2022</v>
      </c>
      <c r="U2569" s="2">
        <f>IF(ISNUMBER(Starlink[[#This Row],[Launch_Date_ISO]]),Starlink[[#This Row],[Launch_Date_ISO]],DATEVALUE(Starlink[[#This Row],[Launch_Date_ISO]]))</f>
        <v>44695</v>
      </c>
      <c r="V2569" s="2" t="str">
        <f>IF(Starlink[[#This Row],[Decay_Date_ISO]]="","",IF(ISNUMBER(Starlink[[#This Row],[Decay_Date_ISO]]),Starlink[[#This Row],[Decay_Date_ISO]],DATEVALUE(Starlink[[#This Row],[Decay_Date_ISO]])))</f>
        <v/>
      </c>
    </row>
    <row r="2570" spans="1:22" x14ac:dyDescent="0.3">
      <c r="A2570" t="s">
        <v>11657</v>
      </c>
      <c r="B2570">
        <v>52656</v>
      </c>
      <c r="C2570" t="s">
        <v>11658</v>
      </c>
      <c r="D2570" t="s">
        <v>11659</v>
      </c>
      <c r="E2570" t="s">
        <v>11660</v>
      </c>
      <c r="F2570" t="s">
        <v>11661</v>
      </c>
      <c r="G2570" t="s">
        <v>25</v>
      </c>
      <c r="H2570" t="s">
        <v>26</v>
      </c>
      <c r="I2570" t="s">
        <v>11662</v>
      </c>
      <c r="J2570" t="s">
        <v>349</v>
      </c>
      <c r="K2570" t="s">
        <v>350</v>
      </c>
      <c r="L2570">
        <v>297</v>
      </c>
      <c r="M2570">
        <v>302</v>
      </c>
      <c r="N2570">
        <v>316</v>
      </c>
      <c r="O2570">
        <v>53.21</v>
      </c>
      <c r="P2570" t="s">
        <v>43</v>
      </c>
      <c r="Q2570" s="1">
        <v>44699</v>
      </c>
      <c r="S2570">
        <v>2022</v>
      </c>
      <c r="U2570" s="2">
        <f>IF(ISNUMBER(Starlink[[#This Row],[Launch_Date_ISO]]),Starlink[[#This Row],[Launch_Date_ISO]],DATEVALUE(Starlink[[#This Row],[Launch_Date_ISO]]))</f>
        <v>44699</v>
      </c>
      <c r="V2570" s="2" t="str">
        <f>IF(Starlink[[#This Row],[Decay_Date_ISO]]="","",IF(ISNUMBER(Starlink[[#This Row],[Decay_Date_ISO]]),Starlink[[#This Row],[Decay_Date_ISO]],DATEVALUE(Starlink[[#This Row],[Decay_Date_ISO]])))</f>
        <v/>
      </c>
    </row>
    <row r="2571" spans="1:22" x14ac:dyDescent="0.3">
      <c r="A2571" t="s">
        <v>11663</v>
      </c>
      <c r="B2571">
        <v>52657</v>
      </c>
      <c r="C2571" t="s">
        <v>11658</v>
      </c>
      <c r="D2571" t="s">
        <v>11664</v>
      </c>
      <c r="E2571" t="s">
        <v>11665</v>
      </c>
      <c r="F2571" t="s">
        <v>11666</v>
      </c>
      <c r="G2571" t="s">
        <v>25</v>
      </c>
      <c r="H2571" t="s">
        <v>26</v>
      </c>
      <c r="I2571" t="s">
        <v>11662</v>
      </c>
      <c r="J2571" t="s">
        <v>349</v>
      </c>
      <c r="K2571" t="s">
        <v>350</v>
      </c>
      <c r="L2571">
        <v>297</v>
      </c>
      <c r="M2571">
        <v>302</v>
      </c>
      <c r="N2571">
        <v>316</v>
      </c>
      <c r="O2571">
        <v>53.21</v>
      </c>
      <c r="P2571" t="s">
        <v>43</v>
      </c>
      <c r="Q2571" s="1">
        <v>44699</v>
      </c>
      <c r="S2571">
        <v>2022</v>
      </c>
      <c r="U2571" s="2">
        <f>IF(ISNUMBER(Starlink[[#This Row],[Launch_Date_ISO]]),Starlink[[#This Row],[Launch_Date_ISO]],DATEVALUE(Starlink[[#This Row],[Launch_Date_ISO]]))</f>
        <v>44699</v>
      </c>
      <c r="V2571" s="2" t="str">
        <f>IF(Starlink[[#This Row],[Decay_Date_ISO]]="","",IF(ISNUMBER(Starlink[[#This Row],[Decay_Date_ISO]]),Starlink[[#This Row],[Decay_Date_ISO]],DATEVALUE(Starlink[[#This Row],[Decay_Date_ISO]])))</f>
        <v/>
      </c>
    </row>
    <row r="2572" spans="1:22" x14ac:dyDescent="0.3">
      <c r="A2572" t="s">
        <v>11667</v>
      </c>
      <c r="B2572">
        <v>52658</v>
      </c>
      <c r="C2572" t="s">
        <v>11658</v>
      </c>
      <c r="D2572" t="s">
        <v>11668</v>
      </c>
      <c r="E2572" t="s">
        <v>11669</v>
      </c>
      <c r="F2572" t="s">
        <v>11670</v>
      </c>
      <c r="G2572" t="s">
        <v>25</v>
      </c>
      <c r="H2572" t="s">
        <v>26</v>
      </c>
      <c r="I2572" t="s">
        <v>11662</v>
      </c>
      <c r="J2572" t="s">
        <v>349</v>
      </c>
      <c r="K2572" t="s">
        <v>350</v>
      </c>
      <c r="L2572">
        <v>297</v>
      </c>
      <c r="M2572">
        <v>302</v>
      </c>
      <c r="N2572">
        <v>316</v>
      </c>
      <c r="O2572">
        <v>53.21</v>
      </c>
      <c r="P2572" t="s">
        <v>43</v>
      </c>
      <c r="Q2572" s="1">
        <v>44699</v>
      </c>
      <c r="S2572">
        <v>2022</v>
      </c>
      <c r="U2572" s="2">
        <f>IF(ISNUMBER(Starlink[[#This Row],[Launch_Date_ISO]]),Starlink[[#This Row],[Launch_Date_ISO]],DATEVALUE(Starlink[[#This Row],[Launch_Date_ISO]]))</f>
        <v>44699</v>
      </c>
      <c r="V2572" s="2" t="str">
        <f>IF(Starlink[[#This Row],[Decay_Date_ISO]]="","",IF(ISNUMBER(Starlink[[#This Row],[Decay_Date_ISO]]),Starlink[[#This Row],[Decay_Date_ISO]],DATEVALUE(Starlink[[#This Row],[Decay_Date_ISO]])))</f>
        <v/>
      </c>
    </row>
    <row r="2573" spans="1:22" x14ac:dyDescent="0.3">
      <c r="A2573" t="s">
        <v>11671</v>
      </c>
      <c r="B2573">
        <v>52659</v>
      </c>
      <c r="C2573" t="s">
        <v>11658</v>
      </c>
      <c r="D2573" t="s">
        <v>11672</v>
      </c>
      <c r="E2573" t="s">
        <v>11673</v>
      </c>
      <c r="F2573" t="s">
        <v>11674</v>
      </c>
      <c r="G2573" t="s">
        <v>25</v>
      </c>
      <c r="H2573" t="s">
        <v>26</v>
      </c>
      <c r="I2573" t="s">
        <v>11662</v>
      </c>
      <c r="J2573" t="s">
        <v>349</v>
      </c>
      <c r="K2573" t="s">
        <v>350</v>
      </c>
      <c r="L2573">
        <v>297</v>
      </c>
      <c r="M2573">
        <v>302</v>
      </c>
      <c r="N2573">
        <v>316</v>
      </c>
      <c r="O2573">
        <v>53.21</v>
      </c>
      <c r="P2573" t="s">
        <v>43</v>
      </c>
      <c r="Q2573" s="1">
        <v>44699</v>
      </c>
      <c r="S2573">
        <v>2022</v>
      </c>
      <c r="U2573" s="2">
        <f>IF(ISNUMBER(Starlink[[#This Row],[Launch_Date_ISO]]),Starlink[[#This Row],[Launch_Date_ISO]],DATEVALUE(Starlink[[#This Row],[Launch_Date_ISO]]))</f>
        <v>44699</v>
      </c>
      <c r="V2573" s="2" t="str">
        <f>IF(Starlink[[#This Row],[Decay_Date_ISO]]="","",IF(ISNUMBER(Starlink[[#This Row],[Decay_Date_ISO]]),Starlink[[#This Row],[Decay_Date_ISO]],DATEVALUE(Starlink[[#This Row],[Decay_Date_ISO]])))</f>
        <v/>
      </c>
    </row>
    <row r="2574" spans="1:22" x14ac:dyDescent="0.3">
      <c r="A2574" t="s">
        <v>11675</v>
      </c>
      <c r="B2574">
        <v>52660</v>
      </c>
      <c r="C2574" t="s">
        <v>11658</v>
      </c>
      <c r="D2574" t="s">
        <v>11676</v>
      </c>
      <c r="E2574" t="s">
        <v>11677</v>
      </c>
      <c r="F2574" t="s">
        <v>11678</v>
      </c>
      <c r="G2574" t="s">
        <v>25</v>
      </c>
      <c r="H2574" t="s">
        <v>26</v>
      </c>
      <c r="I2574" t="s">
        <v>11662</v>
      </c>
      <c r="J2574" t="s">
        <v>349</v>
      </c>
      <c r="K2574" t="s">
        <v>350</v>
      </c>
      <c r="L2574">
        <v>297</v>
      </c>
      <c r="M2574">
        <v>302</v>
      </c>
      <c r="N2574">
        <v>316</v>
      </c>
      <c r="O2574">
        <v>53.21</v>
      </c>
      <c r="P2574" t="s">
        <v>43</v>
      </c>
      <c r="Q2574" s="1">
        <v>44699</v>
      </c>
      <c r="S2574">
        <v>2022</v>
      </c>
      <c r="U2574" s="2">
        <f>IF(ISNUMBER(Starlink[[#This Row],[Launch_Date_ISO]]),Starlink[[#This Row],[Launch_Date_ISO]],DATEVALUE(Starlink[[#This Row],[Launch_Date_ISO]]))</f>
        <v>44699</v>
      </c>
      <c r="V2574" s="2" t="str">
        <f>IF(Starlink[[#This Row],[Decay_Date_ISO]]="","",IF(ISNUMBER(Starlink[[#This Row],[Decay_Date_ISO]]),Starlink[[#This Row],[Decay_Date_ISO]],DATEVALUE(Starlink[[#This Row],[Decay_Date_ISO]])))</f>
        <v/>
      </c>
    </row>
    <row r="2575" spans="1:22" x14ac:dyDescent="0.3">
      <c r="A2575" t="s">
        <v>11679</v>
      </c>
      <c r="B2575">
        <v>52661</v>
      </c>
      <c r="C2575" t="s">
        <v>11658</v>
      </c>
      <c r="D2575" t="s">
        <v>11680</v>
      </c>
      <c r="E2575" t="s">
        <v>11681</v>
      </c>
      <c r="F2575" t="s">
        <v>11682</v>
      </c>
      <c r="G2575" t="s">
        <v>25</v>
      </c>
      <c r="H2575" t="s">
        <v>26</v>
      </c>
      <c r="I2575" t="s">
        <v>11662</v>
      </c>
      <c r="J2575" t="s">
        <v>11683</v>
      </c>
      <c r="K2575" t="s">
        <v>29</v>
      </c>
      <c r="L2575">
        <v>297</v>
      </c>
      <c r="M2575">
        <v>302</v>
      </c>
      <c r="N2575">
        <v>316</v>
      </c>
      <c r="O2575">
        <v>53.21</v>
      </c>
      <c r="P2575" t="s">
        <v>43</v>
      </c>
      <c r="Q2575" s="1">
        <v>44699</v>
      </c>
      <c r="R2575" s="1">
        <v>46070</v>
      </c>
      <c r="S2575">
        <v>2022</v>
      </c>
      <c r="T2575">
        <v>2026</v>
      </c>
      <c r="U2575" s="2">
        <f>IF(ISNUMBER(Starlink[[#This Row],[Launch_Date_ISO]]),Starlink[[#This Row],[Launch_Date_ISO]],DATEVALUE(Starlink[[#This Row],[Launch_Date_ISO]]))</f>
        <v>44699</v>
      </c>
      <c r="V2575" s="2">
        <f>IF(Starlink[[#This Row],[Decay_Date_ISO]]="","",IF(ISNUMBER(Starlink[[#This Row],[Decay_Date_ISO]]),Starlink[[#This Row],[Decay_Date_ISO]],DATEVALUE(Starlink[[#This Row],[Decay_Date_ISO]])))</f>
        <v>46070</v>
      </c>
    </row>
    <row r="2576" spans="1:22" x14ac:dyDescent="0.3">
      <c r="A2576" t="s">
        <v>11684</v>
      </c>
      <c r="B2576">
        <v>52662</v>
      </c>
      <c r="C2576" t="s">
        <v>11658</v>
      </c>
      <c r="D2576" t="s">
        <v>11685</v>
      </c>
      <c r="E2576" t="s">
        <v>11686</v>
      </c>
      <c r="F2576" t="s">
        <v>11687</v>
      </c>
      <c r="G2576" t="s">
        <v>25</v>
      </c>
      <c r="H2576" t="s">
        <v>26</v>
      </c>
      <c r="I2576" t="s">
        <v>11662</v>
      </c>
      <c r="J2576" t="s">
        <v>349</v>
      </c>
      <c r="K2576" t="s">
        <v>350</v>
      </c>
      <c r="L2576">
        <v>297</v>
      </c>
      <c r="M2576">
        <v>302</v>
      </c>
      <c r="N2576">
        <v>316</v>
      </c>
      <c r="O2576">
        <v>53.21</v>
      </c>
      <c r="P2576" t="s">
        <v>43</v>
      </c>
      <c r="Q2576" s="1">
        <v>44699</v>
      </c>
      <c r="S2576">
        <v>2022</v>
      </c>
      <c r="U2576" s="2">
        <f>IF(ISNUMBER(Starlink[[#This Row],[Launch_Date_ISO]]),Starlink[[#This Row],[Launch_Date_ISO]],DATEVALUE(Starlink[[#This Row],[Launch_Date_ISO]]))</f>
        <v>44699</v>
      </c>
      <c r="V2576" s="2" t="str">
        <f>IF(Starlink[[#This Row],[Decay_Date_ISO]]="","",IF(ISNUMBER(Starlink[[#This Row],[Decay_Date_ISO]]),Starlink[[#This Row],[Decay_Date_ISO]],DATEVALUE(Starlink[[#This Row],[Decay_Date_ISO]])))</f>
        <v/>
      </c>
    </row>
    <row r="2577" spans="1:22" x14ac:dyDescent="0.3">
      <c r="A2577" t="s">
        <v>11688</v>
      </c>
      <c r="B2577">
        <v>52663</v>
      </c>
      <c r="C2577" t="s">
        <v>11658</v>
      </c>
      <c r="D2577" t="s">
        <v>11689</v>
      </c>
      <c r="E2577" t="s">
        <v>11690</v>
      </c>
      <c r="F2577" t="s">
        <v>11691</v>
      </c>
      <c r="G2577" t="s">
        <v>25</v>
      </c>
      <c r="H2577" t="s">
        <v>26</v>
      </c>
      <c r="I2577" t="s">
        <v>11662</v>
      </c>
      <c r="J2577" t="s">
        <v>349</v>
      </c>
      <c r="K2577" t="s">
        <v>350</v>
      </c>
      <c r="L2577">
        <v>297</v>
      </c>
      <c r="M2577">
        <v>302</v>
      </c>
      <c r="N2577">
        <v>316</v>
      </c>
      <c r="O2577">
        <v>53.21</v>
      </c>
      <c r="P2577" t="s">
        <v>43</v>
      </c>
      <c r="Q2577" s="1">
        <v>44699</v>
      </c>
      <c r="S2577">
        <v>2022</v>
      </c>
      <c r="U2577" s="2">
        <f>IF(ISNUMBER(Starlink[[#This Row],[Launch_Date_ISO]]),Starlink[[#This Row],[Launch_Date_ISO]],DATEVALUE(Starlink[[#This Row],[Launch_Date_ISO]]))</f>
        <v>44699</v>
      </c>
      <c r="V2577" s="2" t="str">
        <f>IF(Starlink[[#This Row],[Decay_Date_ISO]]="","",IF(ISNUMBER(Starlink[[#This Row],[Decay_Date_ISO]]),Starlink[[#This Row],[Decay_Date_ISO]],DATEVALUE(Starlink[[#This Row],[Decay_Date_ISO]])))</f>
        <v/>
      </c>
    </row>
    <row r="2578" spans="1:22" x14ac:dyDescent="0.3">
      <c r="A2578" t="s">
        <v>11692</v>
      </c>
      <c r="B2578">
        <v>52664</v>
      </c>
      <c r="C2578" t="s">
        <v>11658</v>
      </c>
      <c r="D2578" t="s">
        <v>11693</v>
      </c>
      <c r="E2578" t="s">
        <v>11694</v>
      </c>
      <c r="F2578" t="s">
        <v>11695</v>
      </c>
      <c r="G2578" t="s">
        <v>25</v>
      </c>
      <c r="H2578" t="s">
        <v>26</v>
      </c>
      <c r="I2578" t="s">
        <v>11662</v>
      </c>
      <c r="J2578" t="s">
        <v>349</v>
      </c>
      <c r="K2578" t="s">
        <v>350</v>
      </c>
      <c r="L2578">
        <v>297</v>
      </c>
      <c r="M2578">
        <v>302</v>
      </c>
      <c r="N2578">
        <v>316</v>
      </c>
      <c r="O2578">
        <v>53.21</v>
      </c>
      <c r="P2578" t="s">
        <v>43</v>
      </c>
      <c r="Q2578" s="1">
        <v>44699</v>
      </c>
      <c r="S2578">
        <v>2022</v>
      </c>
      <c r="U2578" s="2">
        <f>IF(ISNUMBER(Starlink[[#This Row],[Launch_Date_ISO]]),Starlink[[#This Row],[Launch_Date_ISO]],DATEVALUE(Starlink[[#This Row],[Launch_Date_ISO]]))</f>
        <v>44699</v>
      </c>
      <c r="V2578" s="2" t="str">
        <f>IF(Starlink[[#This Row],[Decay_Date_ISO]]="","",IF(ISNUMBER(Starlink[[#This Row],[Decay_Date_ISO]]),Starlink[[#This Row],[Decay_Date_ISO]],DATEVALUE(Starlink[[#This Row],[Decay_Date_ISO]])))</f>
        <v/>
      </c>
    </row>
    <row r="2579" spans="1:22" x14ac:dyDescent="0.3">
      <c r="A2579" t="s">
        <v>11696</v>
      </c>
      <c r="B2579">
        <v>52665</v>
      </c>
      <c r="C2579" t="s">
        <v>11658</v>
      </c>
      <c r="D2579" t="s">
        <v>11697</v>
      </c>
      <c r="E2579" t="s">
        <v>11698</v>
      </c>
      <c r="F2579" t="s">
        <v>11699</v>
      </c>
      <c r="G2579" t="s">
        <v>25</v>
      </c>
      <c r="H2579" t="s">
        <v>26</v>
      </c>
      <c r="I2579" t="s">
        <v>11662</v>
      </c>
      <c r="J2579" t="s">
        <v>349</v>
      </c>
      <c r="K2579" t="s">
        <v>350</v>
      </c>
      <c r="L2579">
        <v>297</v>
      </c>
      <c r="M2579">
        <v>302</v>
      </c>
      <c r="N2579">
        <v>316</v>
      </c>
      <c r="O2579">
        <v>53.21</v>
      </c>
      <c r="P2579" t="s">
        <v>43</v>
      </c>
      <c r="Q2579" s="1">
        <v>44699</v>
      </c>
      <c r="S2579">
        <v>2022</v>
      </c>
      <c r="U2579" s="2">
        <f>IF(ISNUMBER(Starlink[[#This Row],[Launch_Date_ISO]]),Starlink[[#This Row],[Launch_Date_ISO]],DATEVALUE(Starlink[[#This Row],[Launch_Date_ISO]]))</f>
        <v>44699</v>
      </c>
      <c r="V2579" s="2" t="str">
        <f>IF(Starlink[[#This Row],[Decay_Date_ISO]]="","",IF(ISNUMBER(Starlink[[#This Row],[Decay_Date_ISO]]),Starlink[[#This Row],[Decay_Date_ISO]],DATEVALUE(Starlink[[#This Row],[Decay_Date_ISO]])))</f>
        <v/>
      </c>
    </row>
    <row r="2580" spans="1:22" x14ac:dyDescent="0.3">
      <c r="A2580" t="s">
        <v>11700</v>
      </c>
      <c r="B2580">
        <v>52666</v>
      </c>
      <c r="C2580" t="s">
        <v>11658</v>
      </c>
      <c r="D2580" t="s">
        <v>11701</v>
      </c>
      <c r="E2580" t="s">
        <v>11702</v>
      </c>
      <c r="F2580" t="s">
        <v>11703</v>
      </c>
      <c r="G2580" t="s">
        <v>25</v>
      </c>
      <c r="H2580" t="s">
        <v>26</v>
      </c>
      <c r="I2580" t="s">
        <v>11662</v>
      </c>
      <c r="J2580" t="s">
        <v>349</v>
      </c>
      <c r="K2580" t="s">
        <v>350</v>
      </c>
      <c r="L2580">
        <v>297</v>
      </c>
      <c r="M2580">
        <v>302</v>
      </c>
      <c r="N2580">
        <v>316</v>
      </c>
      <c r="O2580">
        <v>53.21</v>
      </c>
      <c r="P2580" t="s">
        <v>43</v>
      </c>
      <c r="Q2580" s="1">
        <v>44699</v>
      </c>
      <c r="S2580">
        <v>2022</v>
      </c>
      <c r="U2580" s="2">
        <f>IF(ISNUMBER(Starlink[[#This Row],[Launch_Date_ISO]]),Starlink[[#This Row],[Launch_Date_ISO]],DATEVALUE(Starlink[[#This Row],[Launch_Date_ISO]]))</f>
        <v>44699</v>
      </c>
      <c r="V2580" s="2" t="str">
        <f>IF(Starlink[[#This Row],[Decay_Date_ISO]]="","",IF(ISNUMBER(Starlink[[#This Row],[Decay_Date_ISO]]),Starlink[[#This Row],[Decay_Date_ISO]],DATEVALUE(Starlink[[#This Row],[Decay_Date_ISO]])))</f>
        <v/>
      </c>
    </row>
    <row r="2581" spans="1:22" x14ac:dyDescent="0.3">
      <c r="A2581" t="s">
        <v>11704</v>
      </c>
      <c r="B2581">
        <v>52667</v>
      </c>
      <c r="C2581" t="s">
        <v>11658</v>
      </c>
      <c r="D2581" t="s">
        <v>11705</v>
      </c>
      <c r="E2581" t="s">
        <v>11706</v>
      </c>
      <c r="F2581" t="s">
        <v>11707</v>
      </c>
      <c r="G2581" t="s">
        <v>25</v>
      </c>
      <c r="H2581" t="s">
        <v>26</v>
      </c>
      <c r="I2581" t="s">
        <v>11662</v>
      </c>
      <c r="J2581" t="s">
        <v>349</v>
      </c>
      <c r="K2581" t="s">
        <v>350</v>
      </c>
      <c r="L2581">
        <v>297</v>
      </c>
      <c r="M2581">
        <v>302</v>
      </c>
      <c r="N2581">
        <v>316</v>
      </c>
      <c r="O2581">
        <v>53.21</v>
      </c>
      <c r="P2581" t="s">
        <v>43</v>
      </c>
      <c r="Q2581" s="1">
        <v>44699</v>
      </c>
      <c r="S2581">
        <v>2022</v>
      </c>
      <c r="U2581" s="2">
        <f>IF(ISNUMBER(Starlink[[#This Row],[Launch_Date_ISO]]),Starlink[[#This Row],[Launch_Date_ISO]],DATEVALUE(Starlink[[#This Row],[Launch_Date_ISO]]))</f>
        <v>44699</v>
      </c>
      <c r="V2581" s="2" t="str">
        <f>IF(Starlink[[#This Row],[Decay_Date_ISO]]="","",IF(ISNUMBER(Starlink[[#This Row],[Decay_Date_ISO]]),Starlink[[#This Row],[Decay_Date_ISO]],DATEVALUE(Starlink[[#This Row],[Decay_Date_ISO]])))</f>
        <v/>
      </c>
    </row>
    <row r="2582" spans="1:22" x14ac:dyDescent="0.3">
      <c r="A2582" t="s">
        <v>11708</v>
      </c>
      <c r="B2582">
        <v>52668</v>
      </c>
      <c r="C2582" t="s">
        <v>11658</v>
      </c>
      <c r="D2582" t="s">
        <v>11709</v>
      </c>
      <c r="E2582" t="s">
        <v>11710</v>
      </c>
      <c r="F2582" t="s">
        <v>11711</v>
      </c>
      <c r="G2582" t="s">
        <v>25</v>
      </c>
      <c r="H2582" t="s">
        <v>26</v>
      </c>
      <c r="I2582" t="s">
        <v>11662</v>
      </c>
      <c r="J2582" t="s">
        <v>349</v>
      </c>
      <c r="K2582" t="s">
        <v>350</v>
      </c>
      <c r="L2582">
        <v>297</v>
      </c>
      <c r="M2582">
        <v>302</v>
      </c>
      <c r="N2582">
        <v>316</v>
      </c>
      <c r="O2582">
        <v>53.21</v>
      </c>
      <c r="P2582" t="s">
        <v>43</v>
      </c>
      <c r="Q2582" s="1">
        <v>44699</v>
      </c>
      <c r="S2582">
        <v>2022</v>
      </c>
      <c r="U2582" s="2">
        <f>IF(ISNUMBER(Starlink[[#This Row],[Launch_Date_ISO]]),Starlink[[#This Row],[Launch_Date_ISO]],DATEVALUE(Starlink[[#This Row],[Launch_Date_ISO]]))</f>
        <v>44699</v>
      </c>
      <c r="V2582" s="2" t="str">
        <f>IF(Starlink[[#This Row],[Decay_Date_ISO]]="","",IF(ISNUMBER(Starlink[[#This Row],[Decay_Date_ISO]]),Starlink[[#This Row],[Decay_Date_ISO]],DATEVALUE(Starlink[[#This Row],[Decay_Date_ISO]])))</f>
        <v/>
      </c>
    </row>
    <row r="2583" spans="1:22" x14ac:dyDescent="0.3">
      <c r="A2583" t="s">
        <v>11712</v>
      </c>
      <c r="B2583">
        <v>52669</v>
      </c>
      <c r="C2583" t="s">
        <v>11658</v>
      </c>
      <c r="D2583" t="s">
        <v>11713</v>
      </c>
      <c r="E2583" t="s">
        <v>11714</v>
      </c>
      <c r="F2583" t="s">
        <v>11715</v>
      </c>
      <c r="G2583" t="s">
        <v>25</v>
      </c>
      <c r="H2583" t="s">
        <v>26</v>
      </c>
      <c r="I2583" t="s">
        <v>11662</v>
      </c>
      <c r="J2583" t="s">
        <v>349</v>
      </c>
      <c r="K2583" t="s">
        <v>350</v>
      </c>
      <c r="L2583">
        <v>297</v>
      </c>
      <c r="M2583">
        <v>302</v>
      </c>
      <c r="N2583">
        <v>316</v>
      </c>
      <c r="O2583">
        <v>53.21</v>
      </c>
      <c r="P2583" t="s">
        <v>43</v>
      </c>
      <c r="Q2583" s="1">
        <v>44699</v>
      </c>
      <c r="S2583">
        <v>2022</v>
      </c>
      <c r="U2583" s="2">
        <f>IF(ISNUMBER(Starlink[[#This Row],[Launch_Date_ISO]]),Starlink[[#This Row],[Launch_Date_ISO]],DATEVALUE(Starlink[[#This Row],[Launch_Date_ISO]]))</f>
        <v>44699</v>
      </c>
      <c r="V2583" s="2" t="str">
        <f>IF(Starlink[[#This Row],[Decay_Date_ISO]]="","",IF(ISNUMBER(Starlink[[#This Row],[Decay_Date_ISO]]),Starlink[[#This Row],[Decay_Date_ISO]],DATEVALUE(Starlink[[#This Row],[Decay_Date_ISO]])))</f>
        <v/>
      </c>
    </row>
    <row r="2584" spans="1:22" x14ac:dyDescent="0.3">
      <c r="A2584" t="s">
        <v>11716</v>
      </c>
      <c r="B2584">
        <v>52670</v>
      </c>
      <c r="C2584" t="s">
        <v>11658</v>
      </c>
      <c r="D2584" t="s">
        <v>11717</v>
      </c>
      <c r="E2584" t="s">
        <v>11718</v>
      </c>
      <c r="F2584" t="s">
        <v>11719</v>
      </c>
      <c r="G2584" t="s">
        <v>25</v>
      </c>
      <c r="H2584" t="s">
        <v>26</v>
      </c>
      <c r="I2584" t="s">
        <v>11662</v>
      </c>
      <c r="J2584" t="s">
        <v>349</v>
      </c>
      <c r="K2584" t="s">
        <v>350</v>
      </c>
      <c r="L2584">
        <v>297</v>
      </c>
      <c r="M2584">
        <v>302</v>
      </c>
      <c r="N2584">
        <v>316</v>
      </c>
      <c r="O2584">
        <v>53.21</v>
      </c>
      <c r="P2584" t="s">
        <v>43</v>
      </c>
      <c r="Q2584" s="1">
        <v>44699</v>
      </c>
      <c r="S2584">
        <v>2022</v>
      </c>
      <c r="U2584" s="2">
        <f>IF(ISNUMBER(Starlink[[#This Row],[Launch_Date_ISO]]),Starlink[[#This Row],[Launch_Date_ISO]],DATEVALUE(Starlink[[#This Row],[Launch_Date_ISO]]))</f>
        <v>44699</v>
      </c>
      <c r="V2584" s="2" t="str">
        <f>IF(Starlink[[#This Row],[Decay_Date_ISO]]="","",IF(ISNUMBER(Starlink[[#This Row],[Decay_Date_ISO]]),Starlink[[#This Row],[Decay_Date_ISO]],DATEVALUE(Starlink[[#This Row],[Decay_Date_ISO]])))</f>
        <v/>
      </c>
    </row>
    <row r="2585" spans="1:22" x14ac:dyDescent="0.3">
      <c r="A2585" t="s">
        <v>11720</v>
      </c>
      <c r="B2585">
        <v>52671</v>
      </c>
      <c r="C2585" t="s">
        <v>11658</v>
      </c>
      <c r="D2585" t="s">
        <v>11721</v>
      </c>
      <c r="E2585" t="s">
        <v>11722</v>
      </c>
      <c r="F2585" t="s">
        <v>11723</v>
      </c>
      <c r="G2585" t="s">
        <v>25</v>
      </c>
      <c r="H2585" t="s">
        <v>26</v>
      </c>
      <c r="I2585" t="s">
        <v>11662</v>
      </c>
      <c r="J2585" t="s">
        <v>349</v>
      </c>
      <c r="K2585" t="s">
        <v>350</v>
      </c>
      <c r="L2585">
        <v>297</v>
      </c>
      <c r="M2585">
        <v>302</v>
      </c>
      <c r="N2585">
        <v>316</v>
      </c>
      <c r="O2585">
        <v>53.21</v>
      </c>
      <c r="P2585" t="s">
        <v>43</v>
      </c>
      <c r="Q2585" s="1">
        <v>44699</v>
      </c>
      <c r="S2585">
        <v>2022</v>
      </c>
      <c r="U2585" s="2">
        <f>IF(ISNUMBER(Starlink[[#This Row],[Launch_Date_ISO]]),Starlink[[#This Row],[Launch_Date_ISO]],DATEVALUE(Starlink[[#This Row],[Launch_Date_ISO]]))</f>
        <v>44699</v>
      </c>
      <c r="V2585" s="2" t="str">
        <f>IF(Starlink[[#This Row],[Decay_Date_ISO]]="","",IF(ISNUMBER(Starlink[[#This Row],[Decay_Date_ISO]]),Starlink[[#This Row],[Decay_Date_ISO]],DATEVALUE(Starlink[[#This Row],[Decay_Date_ISO]])))</f>
        <v/>
      </c>
    </row>
    <row r="2586" spans="1:22" x14ac:dyDescent="0.3">
      <c r="A2586" t="s">
        <v>11724</v>
      </c>
      <c r="B2586">
        <v>52672</v>
      </c>
      <c r="C2586" t="s">
        <v>11658</v>
      </c>
      <c r="D2586" t="s">
        <v>11725</v>
      </c>
      <c r="E2586" t="s">
        <v>11726</v>
      </c>
      <c r="F2586" t="s">
        <v>11727</v>
      </c>
      <c r="G2586" t="s">
        <v>25</v>
      </c>
      <c r="H2586" t="s">
        <v>26</v>
      </c>
      <c r="I2586" t="s">
        <v>11662</v>
      </c>
      <c r="J2586" t="s">
        <v>349</v>
      </c>
      <c r="K2586" t="s">
        <v>350</v>
      </c>
      <c r="L2586">
        <v>297</v>
      </c>
      <c r="M2586">
        <v>302</v>
      </c>
      <c r="N2586">
        <v>316</v>
      </c>
      <c r="O2586">
        <v>53.21</v>
      </c>
      <c r="P2586" t="s">
        <v>43</v>
      </c>
      <c r="Q2586" s="1">
        <v>44699</v>
      </c>
      <c r="S2586">
        <v>2022</v>
      </c>
      <c r="U2586" s="2">
        <f>IF(ISNUMBER(Starlink[[#This Row],[Launch_Date_ISO]]),Starlink[[#This Row],[Launch_Date_ISO]],DATEVALUE(Starlink[[#This Row],[Launch_Date_ISO]]))</f>
        <v>44699</v>
      </c>
      <c r="V2586" s="2" t="str">
        <f>IF(Starlink[[#This Row],[Decay_Date_ISO]]="","",IF(ISNUMBER(Starlink[[#This Row],[Decay_Date_ISO]]),Starlink[[#This Row],[Decay_Date_ISO]],DATEVALUE(Starlink[[#This Row],[Decay_Date_ISO]])))</f>
        <v/>
      </c>
    </row>
    <row r="2587" spans="1:22" x14ac:dyDescent="0.3">
      <c r="A2587" t="s">
        <v>11728</v>
      </c>
      <c r="B2587">
        <v>52673</v>
      </c>
      <c r="C2587" t="s">
        <v>11658</v>
      </c>
      <c r="D2587" t="s">
        <v>11729</v>
      </c>
      <c r="E2587" t="s">
        <v>11730</v>
      </c>
      <c r="F2587" t="s">
        <v>11731</v>
      </c>
      <c r="G2587" t="s">
        <v>25</v>
      </c>
      <c r="H2587" t="s">
        <v>26</v>
      </c>
      <c r="I2587" t="s">
        <v>11662</v>
      </c>
      <c r="J2587" t="s">
        <v>349</v>
      </c>
      <c r="K2587" t="s">
        <v>350</v>
      </c>
      <c r="L2587">
        <v>297</v>
      </c>
      <c r="M2587">
        <v>302</v>
      </c>
      <c r="N2587">
        <v>316</v>
      </c>
      <c r="O2587">
        <v>53.21</v>
      </c>
      <c r="P2587" t="s">
        <v>43</v>
      </c>
      <c r="Q2587" s="1">
        <v>44699</v>
      </c>
      <c r="S2587">
        <v>2022</v>
      </c>
      <c r="U2587" s="2">
        <f>IF(ISNUMBER(Starlink[[#This Row],[Launch_Date_ISO]]),Starlink[[#This Row],[Launch_Date_ISO]],DATEVALUE(Starlink[[#This Row],[Launch_Date_ISO]]))</f>
        <v>44699</v>
      </c>
      <c r="V2587" s="2" t="str">
        <f>IF(Starlink[[#This Row],[Decay_Date_ISO]]="","",IF(ISNUMBER(Starlink[[#This Row],[Decay_Date_ISO]]),Starlink[[#This Row],[Decay_Date_ISO]],DATEVALUE(Starlink[[#This Row],[Decay_Date_ISO]])))</f>
        <v/>
      </c>
    </row>
    <row r="2588" spans="1:22" x14ac:dyDescent="0.3">
      <c r="A2588" t="s">
        <v>11732</v>
      </c>
      <c r="B2588">
        <v>52674</v>
      </c>
      <c r="C2588" t="s">
        <v>11658</v>
      </c>
      <c r="D2588" t="s">
        <v>11733</v>
      </c>
      <c r="E2588" t="s">
        <v>11734</v>
      </c>
      <c r="F2588" t="s">
        <v>11735</v>
      </c>
      <c r="G2588" t="s">
        <v>25</v>
      </c>
      <c r="H2588" t="s">
        <v>26</v>
      </c>
      <c r="I2588" t="s">
        <v>11662</v>
      </c>
      <c r="J2588" t="s">
        <v>349</v>
      </c>
      <c r="K2588" t="s">
        <v>350</v>
      </c>
      <c r="L2588">
        <v>297</v>
      </c>
      <c r="M2588">
        <v>302</v>
      </c>
      <c r="N2588">
        <v>316</v>
      </c>
      <c r="O2588">
        <v>53.21</v>
      </c>
      <c r="P2588" t="s">
        <v>43</v>
      </c>
      <c r="Q2588" s="1">
        <v>44699</v>
      </c>
      <c r="S2588">
        <v>2022</v>
      </c>
      <c r="U2588" s="2">
        <f>IF(ISNUMBER(Starlink[[#This Row],[Launch_Date_ISO]]),Starlink[[#This Row],[Launch_Date_ISO]],DATEVALUE(Starlink[[#This Row],[Launch_Date_ISO]]))</f>
        <v>44699</v>
      </c>
      <c r="V2588" s="2" t="str">
        <f>IF(Starlink[[#This Row],[Decay_Date_ISO]]="","",IF(ISNUMBER(Starlink[[#This Row],[Decay_Date_ISO]]),Starlink[[#This Row],[Decay_Date_ISO]],DATEVALUE(Starlink[[#This Row],[Decay_Date_ISO]])))</f>
        <v/>
      </c>
    </row>
    <row r="2589" spans="1:22" x14ac:dyDescent="0.3">
      <c r="A2589" t="s">
        <v>11736</v>
      </c>
      <c r="B2589">
        <v>52675</v>
      </c>
      <c r="C2589" t="s">
        <v>11658</v>
      </c>
      <c r="D2589" t="s">
        <v>11737</v>
      </c>
      <c r="E2589" t="s">
        <v>11738</v>
      </c>
      <c r="F2589" t="s">
        <v>11739</v>
      </c>
      <c r="G2589" t="s">
        <v>25</v>
      </c>
      <c r="H2589" t="s">
        <v>26</v>
      </c>
      <c r="I2589" t="s">
        <v>11662</v>
      </c>
      <c r="J2589" t="s">
        <v>349</v>
      </c>
      <c r="K2589" t="s">
        <v>350</v>
      </c>
      <c r="L2589">
        <v>297</v>
      </c>
      <c r="M2589">
        <v>302</v>
      </c>
      <c r="N2589">
        <v>316</v>
      </c>
      <c r="O2589">
        <v>53.21</v>
      </c>
      <c r="P2589" t="s">
        <v>43</v>
      </c>
      <c r="Q2589" s="1">
        <v>44699</v>
      </c>
      <c r="S2589">
        <v>2022</v>
      </c>
      <c r="U2589" s="2">
        <f>IF(ISNUMBER(Starlink[[#This Row],[Launch_Date_ISO]]),Starlink[[#This Row],[Launch_Date_ISO]],DATEVALUE(Starlink[[#This Row],[Launch_Date_ISO]]))</f>
        <v>44699</v>
      </c>
      <c r="V2589" s="2" t="str">
        <f>IF(Starlink[[#This Row],[Decay_Date_ISO]]="","",IF(ISNUMBER(Starlink[[#This Row],[Decay_Date_ISO]]),Starlink[[#This Row],[Decay_Date_ISO]],DATEVALUE(Starlink[[#This Row],[Decay_Date_ISO]])))</f>
        <v/>
      </c>
    </row>
    <row r="2590" spans="1:22" x14ac:dyDescent="0.3">
      <c r="A2590" t="s">
        <v>11740</v>
      </c>
      <c r="B2590">
        <v>52676</v>
      </c>
      <c r="C2590" t="s">
        <v>11658</v>
      </c>
      <c r="D2590" t="s">
        <v>11741</v>
      </c>
      <c r="E2590" t="s">
        <v>11742</v>
      </c>
      <c r="F2590" t="s">
        <v>11743</v>
      </c>
      <c r="G2590" t="s">
        <v>25</v>
      </c>
      <c r="H2590" t="s">
        <v>26</v>
      </c>
      <c r="I2590" t="s">
        <v>11662</v>
      </c>
      <c r="J2590" t="s">
        <v>349</v>
      </c>
      <c r="K2590" t="s">
        <v>350</v>
      </c>
      <c r="L2590">
        <v>297</v>
      </c>
      <c r="M2590">
        <v>302</v>
      </c>
      <c r="N2590">
        <v>316</v>
      </c>
      <c r="O2590">
        <v>53.21</v>
      </c>
      <c r="P2590" t="s">
        <v>43</v>
      </c>
      <c r="Q2590" s="1">
        <v>44699</v>
      </c>
      <c r="S2590">
        <v>2022</v>
      </c>
      <c r="U2590" s="2">
        <f>IF(ISNUMBER(Starlink[[#This Row],[Launch_Date_ISO]]),Starlink[[#This Row],[Launch_Date_ISO]],DATEVALUE(Starlink[[#This Row],[Launch_Date_ISO]]))</f>
        <v>44699</v>
      </c>
      <c r="V2590" s="2" t="str">
        <f>IF(Starlink[[#This Row],[Decay_Date_ISO]]="","",IF(ISNUMBER(Starlink[[#This Row],[Decay_Date_ISO]]),Starlink[[#This Row],[Decay_Date_ISO]],DATEVALUE(Starlink[[#This Row],[Decay_Date_ISO]])))</f>
        <v/>
      </c>
    </row>
    <row r="2591" spans="1:22" x14ac:dyDescent="0.3">
      <c r="A2591" t="s">
        <v>11744</v>
      </c>
      <c r="B2591">
        <v>52677</v>
      </c>
      <c r="C2591" t="s">
        <v>11658</v>
      </c>
      <c r="D2591" t="s">
        <v>11745</v>
      </c>
      <c r="E2591" t="s">
        <v>11746</v>
      </c>
      <c r="F2591" t="s">
        <v>11747</v>
      </c>
      <c r="G2591" t="s">
        <v>25</v>
      </c>
      <c r="H2591" t="s">
        <v>26</v>
      </c>
      <c r="I2591" t="s">
        <v>11662</v>
      </c>
      <c r="J2591" t="s">
        <v>11748</v>
      </c>
      <c r="K2591" t="s">
        <v>29</v>
      </c>
      <c r="L2591">
        <v>297</v>
      </c>
      <c r="M2591">
        <v>302</v>
      </c>
      <c r="N2591">
        <v>316</v>
      </c>
      <c r="O2591">
        <v>53.21</v>
      </c>
      <c r="P2591" t="s">
        <v>43</v>
      </c>
      <c r="Q2591" s="1">
        <v>44699</v>
      </c>
      <c r="R2591" s="1">
        <v>45880</v>
      </c>
      <c r="S2591">
        <v>2022</v>
      </c>
      <c r="T2591">
        <v>2025</v>
      </c>
      <c r="U2591" s="2">
        <f>IF(ISNUMBER(Starlink[[#This Row],[Launch_Date_ISO]]),Starlink[[#This Row],[Launch_Date_ISO]],DATEVALUE(Starlink[[#This Row],[Launch_Date_ISO]]))</f>
        <v>44699</v>
      </c>
      <c r="V2591" s="2">
        <f>IF(Starlink[[#This Row],[Decay_Date_ISO]]="","",IF(ISNUMBER(Starlink[[#This Row],[Decay_Date_ISO]]),Starlink[[#This Row],[Decay_Date_ISO]],DATEVALUE(Starlink[[#This Row],[Decay_Date_ISO]])))</f>
        <v>45880</v>
      </c>
    </row>
    <row r="2592" spans="1:22" x14ac:dyDescent="0.3">
      <c r="A2592" t="s">
        <v>11749</v>
      </c>
      <c r="B2592">
        <v>52678</v>
      </c>
      <c r="C2592" t="s">
        <v>11658</v>
      </c>
      <c r="D2592" t="s">
        <v>11750</v>
      </c>
      <c r="E2592" t="s">
        <v>11751</v>
      </c>
      <c r="F2592" t="s">
        <v>11752</v>
      </c>
      <c r="G2592" t="s">
        <v>25</v>
      </c>
      <c r="H2592" t="s">
        <v>26</v>
      </c>
      <c r="I2592" t="s">
        <v>11662</v>
      </c>
      <c r="J2592" t="s">
        <v>349</v>
      </c>
      <c r="K2592" t="s">
        <v>350</v>
      </c>
      <c r="L2592">
        <v>297</v>
      </c>
      <c r="M2592">
        <v>302</v>
      </c>
      <c r="N2592">
        <v>316</v>
      </c>
      <c r="O2592">
        <v>53.21</v>
      </c>
      <c r="P2592" t="s">
        <v>43</v>
      </c>
      <c r="Q2592" s="1">
        <v>44699</v>
      </c>
      <c r="S2592">
        <v>2022</v>
      </c>
      <c r="U2592" s="2">
        <f>IF(ISNUMBER(Starlink[[#This Row],[Launch_Date_ISO]]),Starlink[[#This Row],[Launch_Date_ISO]],DATEVALUE(Starlink[[#This Row],[Launch_Date_ISO]]))</f>
        <v>44699</v>
      </c>
      <c r="V2592" s="2" t="str">
        <f>IF(Starlink[[#This Row],[Decay_Date_ISO]]="","",IF(ISNUMBER(Starlink[[#This Row],[Decay_Date_ISO]]),Starlink[[#This Row],[Decay_Date_ISO]],DATEVALUE(Starlink[[#This Row],[Decay_Date_ISO]])))</f>
        <v/>
      </c>
    </row>
    <row r="2593" spans="1:22" x14ac:dyDescent="0.3">
      <c r="A2593" t="s">
        <v>11753</v>
      </c>
      <c r="B2593">
        <v>52679</v>
      </c>
      <c r="C2593" t="s">
        <v>11658</v>
      </c>
      <c r="D2593" t="s">
        <v>11754</v>
      </c>
      <c r="E2593" t="s">
        <v>11755</v>
      </c>
      <c r="F2593" t="s">
        <v>11756</v>
      </c>
      <c r="G2593" t="s">
        <v>25</v>
      </c>
      <c r="H2593" t="s">
        <v>26</v>
      </c>
      <c r="I2593" t="s">
        <v>11662</v>
      </c>
      <c r="J2593" t="s">
        <v>349</v>
      </c>
      <c r="K2593" t="s">
        <v>350</v>
      </c>
      <c r="L2593">
        <v>297</v>
      </c>
      <c r="M2593">
        <v>302</v>
      </c>
      <c r="N2593">
        <v>315</v>
      </c>
      <c r="O2593">
        <v>53.21</v>
      </c>
      <c r="P2593" t="s">
        <v>43</v>
      </c>
      <c r="Q2593" s="1">
        <v>44699</v>
      </c>
      <c r="S2593">
        <v>2022</v>
      </c>
      <c r="U2593" s="2">
        <f>IF(ISNUMBER(Starlink[[#This Row],[Launch_Date_ISO]]),Starlink[[#This Row],[Launch_Date_ISO]],DATEVALUE(Starlink[[#This Row],[Launch_Date_ISO]]))</f>
        <v>44699</v>
      </c>
      <c r="V2593" s="2" t="str">
        <f>IF(Starlink[[#This Row],[Decay_Date_ISO]]="","",IF(ISNUMBER(Starlink[[#This Row],[Decay_Date_ISO]]),Starlink[[#This Row],[Decay_Date_ISO]],DATEVALUE(Starlink[[#This Row],[Decay_Date_ISO]])))</f>
        <v/>
      </c>
    </row>
    <row r="2594" spans="1:22" x14ac:dyDescent="0.3">
      <c r="A2594" t="s">
        <v>11757</v>
      </c>
      <c r="B2594">
        <v>52680</v>
      </c>
      <c r="C2594" t="s">
        <v>11658</v>
      </c>
      <c r="D2594" t="s">
        <v>11758</v>
      </c>
      <c r="E2594" t="s">
        <v>11759</v>
      </c>
      <c r="F2594" t="s">
        <v>11760</v>
      </c>
      <c r="G2594" t="s">
        <v>25</v>
      </c>
      <c r="H2594" t="s">
        <v>26</v>
      </c>
      <c r="I2594" t="s">
        <v>11662</v>
      </c>
      <c r="J2594" t="s">
        <v>349</v>
      </c>
      <c r="K2594" t="s">
        <v>350</v>
      </c>
      <c r="L2594">
        <v>297</v>
      </c>
      <c r="M2594">
        <v>302</v>
      </c>
      <c r="N2594">
        <v>315</v>
      </c>
      <c r="O2594">
        <v>53.21</v>
      </c>
      <c r="P2594" t="s">
        <v>43</v>
      </c>
      <c r="Q2594" s="1">
        <v>44699</v>
      </c>
      <c r="S2594">
        <v>2022</v>
      </c>
      <c r="U2594" s="2">
        <f>IF(ISNUMBER(Starlink[[#This Row],[Launch_Date_ISO]]),Starlink[[#This Row],[Launch_Date_ISO]],DATEVALUE(Starlink[[#This Row],[Launch_Date_ISO]]))</f>
        <v>44699</v>
      </c>
      <c r="V2594" s="2" t="str">
        <f>IF(Starlink[[#This Row],[Decay_Date_ISO]]="","",IF(ISNUMBER(Starlink[[#This Row],[Decay_Date_ISO]]),Starlink[[#This Row],[Decay_Date_ISO]],DATEVALUE(Starlink[[#This Row],[Decay_Date_ISO]])))</f>
        <v/>
      </c>
    </row>
    <row r="2595" spans="1:22" x14ac:dyDescent="0.3">
      <c r="A2595" t="s">
        <v>11761</v>
      </c>
      <c r="B2595">
        <v>52681</v>
      </c>
      <c r="C2595" t="s">
        <v>11658</v>
      </c>
      <c r="D2595" t="s">
        <v>11762</v>
      </c>
      <c r="E2595" t="s">
        <v>11763</v>
      </c>
      <c r="F2595" t="s">
        <v>11764</v>
      </c>
      <c r="G2595" t="s">
        <v>25</v>
      </c>
      <c r="H2595" t="s">
        <v>26</v>
      </c>
      <c r="I2595" t="s">
        <v>11662</v>
      </c>
      <c r="J2595" t="s">
        <v>349</v>
      </c>
      <c r="K2595" t="s">
        <v>350</v>
      </c>
      <c r="L2595">
        <v>297</v>
      </c>
      <c r="M2595">
        <v>302</v>
      </c>
      <c r="N2595">
        <v>315</v>
      </c>
      <c r="O2595">
        <v>53.21</v>
      </c>
      <c r="P2595" t="s">
        <v>43</v>
      </c>
      <c r="Q2595" s="1">
        <v>44699</v>
      </c>
      <c r="S2595">
        <v>2022</v>
      </c>
      <c r="U2595" s="2">
        <f>IF(ISNUMBER(Starlink[[#This Row],[Launch_Date_ISO]]),Starlink[[#This Row],[Launch_Date_ISO]],DATEVALUE(Starlink[[#This Row],[Launch_Date_ISO]]))</f>
        <v>44699</v>
      </c>
      <c r="V2595" s="2" t="str">
        <f>IF(Starlink[[#This Row],[Decay_Date_ISO]]="","",IF(ISNUMBER(Starlink[[#This Row],[Decay_Date_ISO]]),Starlink[[#This Row],[Decay_Date_ISO]],DATEVALUE(Starlink[[#This Row],[Decay_Date_ISO]])))</f>
        <v/>
      </c>
    </row>
    <row r="2596" spans="1:22" x14ac:dyDescent="0.3">
      <c r="A2596" t="s">
        <v>11765</v>
      </c>
      <c r="B2596">
        <v>52682</v>
      </c>
      <c r="C2596" t="s">
        <v>11658</v>
      </c>
      <c r="D2596" t="s">
        <v>11766</v>
      </c>
      <c r="E2596" t="s">
        <v>11767</v>
      </c>
      <c r="F2596" t="s">
        <v>11768</v>
      </c>
      <c r="G2596" t="s">
        <v>25</v>
      </c>
      <c r="H2596" t="s">
        <v>26</v>
      </c>
      <c r="I2596" t="s">
        <v>11662</v>
      </c>
      <c r="J2596" t="s">
        <v>349</v>
      </c>
      <c r="K2596" t="s">
        <v>350</v>
      </c>
      <c r="L2596">
        <v>297</v>
      </c>
      <c r="M2596">
        <v>302</v>
      </c>
      <c r="N2596">
        <v>316</v>
      </c>
      <c r="O2596">
        <v>53.21</v>
      </c>
      <c r="P2596" t="s">
        <v>43</v>
      </c>
      <c r="Q2596" s="1">
        <v>44699</v>
      </c>
      <c r="S2596">
        <v>2022</v>
      </c>
      <c r="U2596" s="2">
        <f>IF(ISNUMBER(Starlink[[#This Row],[Launch_Date_ISO]]),Starlink[[#This Row],[Launch_Date_ISO]],DATEVALUE(Starlink[[#This Row],[Launch_Date_ISO]]))</f>
        <v>44699</v>
      </c>
      <c r="V2596" s="2" t="str">
        <f>IF(Starlink[[#This Row],[Decay_Date_ISO]]="","",IF(ISNUMBER(Starlink[[#This Row],[Decay_Date_ISO]]),Starlink[[#This Row],[Decay_Date_ISO]],DATEVALUE(Starlink[[#This Row],[Decay_Date_ISO]])))</f>
        <v/>
      </c>
    </row>
    <row r="2597" spans="1:22" x14ac:dyDescent="0.3">
      <c r="A2597" t="s">
        <v>11769</v>
      </c>
      <c r="B2597">
        <v>52683</v>
      </c>
      <c r="C2597" t="s">
        <v>11658</v>
      </c>
      <c r="D2597" t="s">
        <v>11770</v>
      </c>
      <c r="E2597" t="s">
        <v>11771</v>
      </c>
      <c r="F2597" t="s">
        <v>11772</v>
      </c>
      <c r="G2597" t="s">
        <v>25</v>
      </c>
      <c r="H2597" t="s">
        <v>26</v>
      </c>
      <c r="I2597" t="s">
        <v>11662</v>
      </c>
      <c r="J2597" t="s">
        <v>11773</v>
      </c>
      <c r="K2597" t="s">
        <v>29</v>
      </c>
      <c r="L2597">
        <v>297</v>
      </c>
      <c r="M2597">
        <v>302</v>
      </c>
      <c r="N2597">
        <v>315</v>
      </c>
      <c r="O2597">
        <v>53.21</v>
      </c>
      <c r="P2597" t="s">
        <v>43</v>
      </c>
      <c r="Q2597" s="1">
        <v>44699</v>
      </c>
      <c r="R2597" s="1">
        <v>45642</v>
      </c>
      <c r="S2597">
        <v>2022</v>
      </c>
      <c r="T2597">
        <v>2024</v>
      </c>
      <c r="U2597" s="2">
        <f>IF(ISNUMBER(Starlink[[#This Row],[Launch_Date_ISO]]),Starlink[[#This Row],[Launch_Date_ISO]],DATEVALUE(Starlink[[#This Row],[Launch_Date_ISO]]))</f>
        <v>44699</v>
      </c>
      <c r="V2597" s="2">
        <f>IF(Starlink[[#This Row],[Decay_Date_ISO]]="","",IF(ISNUMBER(Starlink[[#This Row],[Decay_Date_ISO]]),Starlink[[#This Row],[Decay_Date_ISO]],DATEVALUE(Starlink[[#This Row],[Decay_Date_ISO]])))</f>
        <v>45642</v>
      </c>
    </row>
    <row r="2598" spans="1:22" x14ac:dyDescent="0.3">
      <c r="A2598" t="s">
        <v>11774</v>
      </c>
      <c r="B2598">
        <v>52684</v>
      </c>
      <c r="C2598" t="s">
        <v>11658</v>
      </c>
      <c r="D2598" t="s">
        <v>11775</v>
      </c>
      <c r="E2598" t="s">
        <v>11776</v>
      </c>
      <c r="F2598" t="s">
        <v>11777</v>
      </c>
      <c r="G2598" t="s">
        <v>25</v>
      </c>
      <c r="H2598" t="s">
        <v>26</v>
      </c>
      <c r="I2598" t="s">
        <v>11662</v>
      </c>
      <c r="J2598" t="s">
        <v>349</v>
      </c>
      <c r="K2598" t="s">
        <v>350</v>
      </c>
      <c r="L2598">
        <v>297</v>
      </c>
      <c r="M2598">
        <v>302</v>
      </c>
      <c r="N2598">
        <v>315</v>
      </c>
      <c r="O2598">
        <v>53.21</v>
      </c>
      <c r="P2598" t="s">
        <v>43</v>
      </c>
      <c r="Q2598" s="1">
        <v>44699</v>
      </c>
      <c r="S2598">
        <v>2022</v>
      </c>
      <c r="U2598" s="2">
        <f>IF(ISNUMBER(Starlink[[#This Row],[Launch_Date_ISO]]),Starlink[[#This Row],[Launch_Date_ISO]],DATEVALUE(Starlink[[#This Row],[Launch_Date_ISO]]))</f>
        <v>44699</v>
      </c>
      <c r="V2598" s="2" t="str">
        <f>IF(Starlink[[#This Row],[Decay_Date_ISO]]="","",IF(ISNUMBER(Starlink[[#This Row],[Decay_Date_ISO]]),Starlink[[#This Row],[Decay_Date_ISO]],DATEVALUE(Starlink[[#This Row],[Decay_Date_ISO]])))</f>
        <v/>
      </c>
    </row>
    <row r="2599" spans="1:22" x14ac:dyDescent="0.3">
      <c r="A2599" t="s">
        <v>11778</v>
      </c>
      <c r="B2599">
        <v>52685</v>
      </c>
      <c r="C2599" t="s">
        <v>11658</v>
      </c>
      <c r="D2599" t="s">
        <v>11779</v>
      </c>
      <c r="E2599" t="s">
        <v>11780</v>
      </c>
      <c r="F2599" t="s">
        <v>11781</v>
      </c>
      <c r="G2599" t="s">
        <v>25</v>
      </c>
      <c r="H2599" t="s">
        <v>26</v>
      </c>
      <c r="I2599" t="s">
        <v>11662</v>
      </c>
      <c r="J2599" t="s">
        <v>349</v>
      </c>
      <c r="K2599" t="s">
        <v>350</v>
      </c>
      <c r="L2599">
        <v>297</v>
      </c>
      <c r="M2599">
        <v>302</v>
      </c>
      <c r="N2599">
        <v>315</v>
      </c>
      <c r="O2599">
        <v>53.21</v>
      </c>
      <c r="P2599" t="s">
        <v>43</v>
      </c>
      <c r="Q2599" s="1">
        <v>44699</v>
      </c>
      <c r="S2599">
        <v>2022</v>
      </c>
      <c r="U2599" s="2">
        <f>IF(ISNUMBER(Starlink[[#This Row],[Launch_Date_ISO]]),Starlink[[#This Row],[Launch_Date_ISO]],DATEVALUE(Starlink[[#This Row],[Launch_Date_ISO]]))</f>
        <v>44699</v>
      </c>
      <c r="V2599" s="2" t="str">
        <f>IF(Starlink[[#This Row],[Decay_Date_ISO]]="","",IF(ISNUMBER(Starlink[[#This Row],[Decay_Date_ISO]]),Starlink[[#This Row],[Decay_Date_ISO]],DATEVALUE(Starlink[[#This Row],[Decay_Date_ISO]])))</f>
        <v/>
      </c>
    </row>
    <row r="2600" spans="1:22" x14ac:dyDescent="0.3">
      <c r="A2600" t="s">
        <v>11782</v>
      </c>
      <c r="B2600">
        <v>52686</v>
      </c>
      <c r="C2600" t="s">
        <v>11658</v>
      </c>
      <c r="D2600" t="s">
        <v>11783</v>
      </c>
      <c r="E2600" t="s">
        <v>11784</v>
      </c>
      <c r="F2600" t="s">
        <v>11785</v>
      </c>
      <c r="G2600" t="s">
        <v>25</v>
      </c>
      <c r="H2600" t="s">
        <v>26</v>
      </c>
      <c r="I2600" t="s">
        <v>11662</v>
      </c>
      <c r="J2600" t="s">
        <v>349</v>
      </c>
      <c r="K2600" t="s">
        <v>350</v>
      </c>
      <c r="L2600">
        <v>297</v>
      </c>
      <c r="M2600">
        <v>302</v>
      </c>
      <c r="N2600">
        <v>315</v>
      </c>
      <c r="O2600">
        <v>53.21</v>
      </c>
      <c r="P2600" t="s">
        <v>43</v>
      </c>
      <c r="Q2600" s="1">
        <v>44699</v>
      </c>
      <c r="S2600">
        <v>2022</v>
      </c>
      <c r="U2600" s="2">
        <f>IF(ISNUMBER(Starlink[[#This Row],[Launch_Date_ISO]]),Starlink[[#This Row],[Launch_Date_ISO]],DATEVALUE(Starlink[[#This Row],[Launch_Date_ISO]]))</f>
        <v>44699</v>
      </c>
      <c r="V2600" s="2" t="str">
        <f>IF(Starlink[[#This Row],[Decay_Date_ISO]]="","",IF(ISNUMBER(Starlink[[#This Row],[Decay_Date_ISO]]),Starlink[[#This Row],[Decay_Date_ISO]],DATEVALUE(Starlink[[#This Row],[Decay_Date_ISO]])))</f>
        <v/>
      </c>
    </row>
    <row r="2601" spans="1:22" x14ac:dyDescent="0.3">
      <c r="A2601" t="s">
        <v>11786</v>
      </c>
      <c r="B2601">
        <v>52687</v>
      </c>
      <c r="C2601" t="s">
        <v>11658</v>
      </c>
      <c r="D2601" t="s">
        <v>11787</v>
      </c>
      <c r="E2601" t="s">
        <v>11788</v>
      </c>
      <c r="F2601" t="s">
        <v>11789</v>
      </c>
      <c r="G2601" t="s">
        <v>25</v>
      </c>
      <c r="H2601" t="s">
        <v>26</v>
      </c>
      <c r="I2601" t="s">
        <v>11662</v>
      </c>
      <c r="J2601" t="s">
        <v>349</v>
      </c>
      <c r="K2601" t="s">
        <v>350</v>
      </c>
      <c r="L2601">
        <v>297</v>
      </c>
      <c r="M2601">
        <v>302</v>
      </c>
      <c r="N2601">
        <v>315</v>
      </c>
      <c r="O2601">
        <v>53.21</v>
      </c>
      <c r="P2601" t="s">
        <v>43</v>
      </c>
      <c r="Q2601" s="1">
        <v>44699</v>
      </c>
      <c r="S2601">
        <v>2022</v>
      </c>
      <c r="U2601" s="2">
        <f>IF(ISNUMBER(Starlink[[#This Row],[Launch_Date_ISO]]),Starlink[[#This Row],[Launch_Date_ISO]],DATEVALUE(Starlink[[#This Row],[Launch_Date_ISO]]))</f>
        <v>44699</v>
      </c>
      <c r="V2601" s="2" t="str">
        <f>IF(Starlink[[#This Row],[Decay_Date_ISO]]="","",IF(ISNUMBER(Starlink[[#This Row],[Decay_Date_ISO]]),Starlink[[#This Row],[Decay_Date_ISO]],DATEVALUE(Starlink[[#This Row],[Decay_Date_ISO]])))</f>
        <v/>
      </c>
    </row>
    <row r="2602" spans="1:22" x14ac:dyDescent="0.3">
      <c r="A2602" t="s">
        <v>11790</v>
      </c>
      <c r="B2602">
        <v>52688</v>
      </c>
      <c r="C2602" t="s">
        <v>11658</v>
      </c>
      <c r="D2602" t="s">
        <v>11791</v>
      </c>
      <c r="E2602" t="s">
        <v>11792</v>
      </c>
      <c r="F2602" t="s">
        <v>11793</v>
      </c>
      <c r="G2602" t="s">
        <v>25</v>
      </c>
      <c r="H2602" t="s">
        <v>26</v>
      </c>
      <c r="I2602" t="s">
        <v>11662</v>
      </c>
      <c r="J2602" t="s">
        <v>349</v>
      </c>
      <c r="K2602" t="s">
        <v>350</v>
      </c>
      <c r="L2602">
        <v>297</v>
      </c>
      <c r="M2602">
        <v>302</v>
      </c>
      <c r="N2602">
        <v>315</v>
      </c>
      <c r="O2602">
        <v>53.21</v>
      </c>
      <c r="P2602" t="s">
        <v>43</v>
      </c>
      <c r="Q2602" s="1">
        <v>44699</v>
      </c>
      <c r="S2602">
        <v>2022</v>
      </c>
      <c r="U2602" s="2">
        <f>IF(ISNUMBER(Starlink[[#This Row],[Launch_Date_ISO]]),Starlink[[#This Row],[Launch_Date_ISO]],DATEVALUE(Starlink[[#This Row],[Launch_Date_ISO]]))</f>
        <v>44699</v>
      </c>
      <c r="V2602" s="2" t="str">
        <f>IF(Starlink[[#This Row],[Decay_Date_ISO]]="","",IF(ISNUMBER(Starlink[[#This Row],[Decay_Date_ISO]]),Starlink[[#This Row],[Decay_Date_ISO]],DATEVALUE(Starlink[[#This Row],[Decay_Date_ISO]])))</f>
        <v/>
      </c>
    </row>
    <row r="2603" spans="1:22" x14ac:dyDescent="0.3">
      <c r="A2603" t="s">
        <v>11794</v>
      </c>
      <c r="B2603">
        <v>52689</v>
      </c>
      <c r="C2603" t="s">
        <v>11658</v>
      </c>
      <c r="D2603" t="s">
        <v>11795</v>
      </c>
      <c r="E2603" t="s">
        <v>11796</v>
      </c>
      <c r="F2603" t="s">
        <v>11797</v>
      </c>
      <c r="G2603" t="s">
        <v>25</v>
      </c>
      <c r="H2603" t="s">
        <v>26</v>
      </c>
      <c r="I2603" t="s">
        <v>11662</v>
      </c>
      <c r="J2603" t="s">
        <v>11798</v>
      </c>
      <c r="K2603" t="s">
        <v>29</v>
      </c>
      <c r="L2603">
        <v>297</v>
      </c>
      <c r="M2603">
        <v>302</v>
      </c>
      <c r="N2603">
        <v>315</v>
      </c>
      <c r="O2603">
        <v>53.21</v>
      </c>
      <c r="P2603" t="s">
        <v>43</v>
      </c>
      <c r="Q2603" s="1">
        <v>44699</v>
      </c>
      <c r="R2603" s="1">
        <v>46239</v>
      </c>
      <c r="S2603">
        <v>2022</v>
      </c>
      <c r="T2603">
        <v>2026</v>
      </c>
      <c r="U2603" s="2">
        <f>IF(ISNUMBER(Starlink[[#This Row],[Launch_Date_ISO]]),Starlink[[#This Row],[Launch_Date_ISO]],DATEVALUE(Starlink[[#This Row],[Launch_Date_ISO]]))</f>
        <v>44699</v>
      </c>
      <c r="V2603" s="2">
        <f>IF(Starlink[[#This Row],[Decay_Date_ISO]]="","",IF(ISNUMBER(Starlink[[#This Row],[Decay_Date_ISO]]),Starlink[[#This Row],[Decay_Date_ISO]],DATEVALUE(Starlink[[#This Row],[Decay_Date_ISO]])))</f>
        <v>46239</v>
      </c>
    </row>
    <row r="2604" spans="1:22" x14ac:dyDescent="0.3">
      <c r="A2604" t="s">
        <v>11799</v>
      </c>
      <c r="B2604">
        <v>52690</v>
      </c>
      <c r="C2604" t="s">
        <v>11658</v>
      </c>
      <c r="D2604" t="s">
        <v>11800</v>
      </c>
      <c r="E2604" t="s">
        <v>11801</v>
      </c>
      <c r="F2604" t="s">
        <v>11802</v>
      </c>
      <c r="G2604" t="s">
        <v>25</v>
      </c>
      <c r="H2604" t="s">
        <v>26</v>
      </c>
      <c r="I2604" t="s">
        <v>11662</v>
      </c>
      <c r="J2604" t="s">
        <v>349</v>
      </c>
      <c r="K2604" t="s">
        <v>350</v>
      </c>
      <c r="L2604">
        <v>297</v>
      </c>
      <c r="M2604">
        <v>302</v>
      </c>
      <c r="N2604">
        <v>315</v>
      </c>
      <c r="O2604">
        <v>53.21</v>
      </c>
      <c r="P2604" t="s">
        <v>43</v>
      </c>
      <c r="Q2604" s="1">
        <v>44699</v>
      </c>
      <c r="S2604">
        <v>2022</v>
      </c>
      <c r="U2604" s="2">
        <f>IF(ISNUMBER(Starlink[[#This Row],[Launch_Date_ISO]]),Starlink[[#This Row],[Launch_Date_ISO]],DATEVALUE(Starlink[[#This Row],[Launch_Date_ISO]]))</f>
        <v>44699</v>
      </c>
      <c r="V2604" s="2" t="str">
        <f>IF(Starlink[[#This Row],[Decay_Date_ISO]]="","",IF(ISNUMBER(Starlink[[#This Row],[Decay_Date_ISO]]),Starlink[[#This Row],[Decay_Date_ISO]],DATEVALUE(Starlink[[#This Row],[Decay_Date_ISO]])))</f>
        <v/>
      </c>
    </row>
    <row r="2605" spans="1:22" x14ac:dyDescent="0.3">
      <c r="A2605" t="s">
        <v>11803</v>
      </c>
      <c r="B2605">
        <v>52691</v>
      </c>
      <c r="C2605" t="s">
        <v>11658</v>
      </c>
      <c r="D2605" t="s">
        <v>11804</v>
      </c>
      <c r="E2605" t="s">
        <v>11805</v>
      </c>
      <c r="F2605" t="s">
        <v>11806</v>
      </c>
      <c r="G2605" t="s">
        <v>25</v>
      </c>
      <c r="H2605" t="s">
        <v>26</v>
      </c>
      <c r="I2605" t="s">
        <v>11662</v>
      </c>
      <c r="J2605" t="s">
        <v>11807</v>
      </c>
      <c r="K2605" t="s">
        <v>29</v>
      </c>
      <c r="L2605">
        <v>297</v>
      </c>
      <c r="M2605">
        <v>302</v>
      </c>
      <c r="N2605">
        <v>315</v>
      </c>
      <c r="O2605">
        <v>53.21</v>
      </c>
      <c r="P2605" t="s">
        <v>43</v>
      </c>
      <c r="Q2605" s="1">
        <v>44699</v>
      </c>
      <c r="R2605" s="1">
        <v>45651</v>
      </c>
      <c r="S2605">
        <v>2022</v>
      </c>
      <c r="T2605">
        <v>2024</v>
      </c>
      <c r="U2605" s="2">
        <f>IF(ISNUMBER(Starlink[[#This Row],[Launch_Date_ISO]]),Starlink[[#This Row],[Launch_Date_ISO]],DATEVALUE(Starlink[[#This Row],[Launch_Date_ISO]]))</f>
        <v>44699</v>
      </c>
      <c r="V2605" s="2">
        <f>IF(Starlink[[#This Row],[Decay_Date_ISO]]="","",IF(ISNUMBER(Starlink[[#This Row],[Decay_Date_ISO]]),Starlink[[#This Row],[Decay_Date_ISO]],DATEVALUE(Starlink[[#This Row],[Decay_Date_ISO]])))</f>
        <v>45651</v>
      </c>
    </row>
    <row r="2606" spans="1:22" x14ac:dyDescent="0.3">
      <c r="A2606" t="s">
        <v>11808</v>
      </c>
      <c r="B2606">
        <v>52692</v>
      </c>
      <c r="C2606" t="s">
        <v>11658</v>
      </c>
      <c r="D2606" t="s">
        <v>11809</v>
      </c>
      <c r="E2606" t="s">
        <v>11810</v>
      </c>
      <c r="F2606" t="s">
        <v>11811</v>
      </c>
      <c r="G2606" t="s">
        <v>25</v>
      </c>
      <c r="H2606" t="s">
        <v>26</v>
      </c>
      <c r="I2606" t="s">
        <v>11662</v>
      </c>
      <c r="J2606" t="s">
        <v>349</v>
      </c>
      <c r="K2606" t="s">
        <v>350</v>
      </c>
      <c r="L2606">
        <v>297</v>
      </c>
      <c r="M2606">
        <v>302</v>
      </c>
      <c r="N2606">
        <v>315</v>
      </c>
      <c r="O2606">
        <v>53.21</v>
      </c>
      <c r="P2606" t="s">
        <v>43</v>
      </c>
      <c r="Q2606" s="1">
        <v>44699</v>
      </c>
      <c r="S2606">
        <v>2022</v>
      </c>
      <c r="U2606" s="2">
        <f>IF(ISNUMBER(Starlink[[#This Row],[Launch_Date_ISO]]),Starlink[[#This Row],[Launch_Date_ISO]],DATEVALUE(Starlink[[#This Row],[Launch_Date_ISO]]))</f>
        <v>44699</v>
      </c>
      <c r="V2606" s="2" t="str">
        <f>IF(Starlink[[#This Row],[Decay_Date_ISO]]="","",IF(ISNUMBER(Starlink[[#This Row],[Decay_Date_ISO]]),Starlink[[#This Row],[Decay_Date_ISO]],DATEVALUE(Starlink[[#This Row],[Decay_Date_ISO]])))</f>
        <v/>
      </c>
    </row>
    <row r="2607" spans="1:22" x14ac:dyDescent="0.3">
      <c r="A2607" t="s">
        <v>11812</v>
      </c>
      <c r="B2607">
        <v>52693</v>
      </c>
      <c r="C2607" t="s">
        <v>11658</v>
      </c>
      <c r="D2607" t="s">
        <v>11813</v>
      </c>
      <c r="E2607" t="s">
        <v>11814</v>
      </c>
      <c r="F2607" t="s">
        <v>11815</v>
      </c>
      <c r="G2607" t="s">
        <v>25</v>
      </c>
      <c r="H2607" t="s">
        <v>26</v>
      </c>
      <c r="I2607" t="s">
        <v>11662</v>
      </c>
      <c r="J2607" t="s">
        <v>349</v>
      </c>
      <c r="K2607" t="s">
        <v>350</v>
      </c>
      <c r="L2607">
        <v>297</v>
      </c>
      <c r="M2607">
        <v>302</v>
      </c>
      <c r="N2607">
        <v>315</v>
      </c>
      <c r="O2607">
        <v>53.21</v>
      </c>
      <c r="P2607" t="s">
        <v>43</v>
      </c>
      <c r="Q2607" s="1">
        <v>44699</v>
      </c>
      <c r="S2607">
        <v>2022</v>
      </c>
      <c r="U2607" s="2">
        <f>IF(ISNUMBER(Starlink[[#This Row],[Launch_Date_ISO]]),Starlink[[#This Row],[Launch_Date_ISO]],DATEVALUE(Starlink[[#This Row],[Launch_Date_ISO]]))</f>
        <v>44699</v>
      </c>
      <c r="V2607" s="2" t="str">
        <f>IF(Starlink[[#This Row],[Decay_Date_ISO]]="","",IF(ISNUMBER(Starlink[[#This Row],[Decay_Date_ISO]]),Starlink[[#This Row],[Decay_Date_ISO]],DATEVALUE(Starlink[[#This Row],[Decay_Date_ISO]])))</f>
        <v/>
      </c>
    </row>
    <row r="2608" spans="1:22" x14ac:dyDescent="0.3">
      <c r="A2608" t="s">
        <v>11816</v>
      </c>
      <c r="B2608">
        <v>52694</v>
      </c>
      <c r="C2608" t="s">
        <v>11658</v>
      </c>
      <c r="D2608" t="s">
        <v>11817</v>
      </c>
      <c r="E2608" t="s">
        <v>11818</v>
      </c>
      <c r="F2608" t="s">
        <v>11819</v>
      </c>
      <c r="G2608" t="s">
        <v>25</v>
      </c>
      <c r="H2608" t="s">
        <v>26</v>
      </c>
      <c r="I2608" t="s">
        <v>11662</v>
      </c>
      <c r="J2608" t="s">
        <v>349</v>
      </c>
      <c r="K2608" t="s">
        <v>350</v>
      </c>
      <c r="L2608">
        <v>297</v>
      </c>
      <c r="M2608">
        <v>302</v>
      </c>
      <c r="N2608">
        <v>315</v>
      </c>
      <c r="O2608">
        <v>53.21</v>
      </c>
      <c r="P2608" t="s">
        <v>43</v>
      </c>
      <c r="Q2608" s="1">
        <v>44699</v>
      </c>
      <c r="S2608">
        <v>2022</v>
      </c>
      <c r="U2608" s="2">
        <f>IF(ISNUMBER(Starlink[[#This Row],[Launch_Date_ISO]]),Starlink[[#This Row],[Launch_Date_ISO]],DATEVALUE(Starlink[[#This Row],[Launch_Date_ISO]]))</f>
        <v>44699</v>
      </c>
      <c r="V2608" s="2" t="str">
        <f>IF(Starlink[[#This Row],[Decay_Date_ISO]]="","",IF(ISNUMBER(Starlink[[#This Row],[Decay_Date_ISO]]),Starlink[[#This Row],[Decay_Date_ISO]],DATEVALUE(Starlink[[#This Row],[Decay_Date_ISO]])))</f>
        <v/>
      </c>
    </row>
    <row r="2609" spans="1:22" x14ac:dyDescent="0.3">
      <c r="A2609" t="s">
        <v>11820</v>
      </c>
      <c r="B2609">
        <v>52695</v>
      </c>
      <c r="C2609" t="s">
        <v>11658</v>
      </c>
      <c r="D2609" t="s">
        <v>11821</v>
      </c>
      <c r="E2609" t="s">
        <v>11822</v>
      </c>
      <c r="F2609" t="s">
        <v>11823</v>
      </c>
      <c r="G2609" t="s">
        <v>25</v>
      </c>
      <c r="H2609" t="s">
        <v>26</v>
      </c>
      <c r="I2609" t="s">
        <v>11662</v>
      </c>
      <c r="J2609" t="s">
        <v>349</v>
      </c>
      <c r="K2609" t="s">
        <v>350</v>
      </c>
      <c r="L2609">
        <v>297</v>
      </c>
      <c r="M2609">
        <v>302</v>
      </c>
      <c r="N2609">
        <v>315</v>
      </c>
      <c r="O2609">
        <v>53.21</v>
      </c>
      <c r="P2609" t="s">
        <v>43</v>
      </c>
      <c r="Q2609" s="1">
        <v>44699</v>
      </c>
      <c r="S2609">
        <v>2022</v>
      </c>
      <c r="U2609" s="2">
        <f>IF(ISNUMBER(Starlink[[#This Row],[Launch_Date_ISO]]),Starlink[[#This Row],[Launch_Date_ISO]],DATEVALUE(Starlink[[#This Row],[Launch_Date_ISO]]))</f>
        <v>44699</v>
      </c>
      <c r="V2609" s="2" t="str">
        <f>IF(Starlink[[#This Row],[Decay_Date_ISO]]="","",IF(ISNUMBER(Starlink[[#This Row],[Decay_Date_ISO]]),Starlink[[#This Row],[Decay_Date_ISO]],DATEVALUE(Starlink[[#This Row],[Decay_Date_ISO]])))</f>
        <v/>
      </c>
    </row>
    <row r="2610" spans="1:22" x14ac:dyDescent="0.3">
      <c r="A2610" t="s">
        <v>11824</v>
      </c>
      <c r="B2610">
        <v>52696</v>
      </c>
      <c r="C2610" t="s">
        <v>11658</v>
      </c>
      <c r="D2610" t="s">
        <v>11825</v>
      </c>
      <c r="E2610" t="s">
        <v>11826</v>
      </c>
      <c r="F2610" t="s">
        <v>11827</v>
      </c>
      <c r="G2610" t="s">
        <v>25</v>
      </c>
      <c r="H2610" t="s">
        <v>26</v>
      </c>
      <c r="I2610" t="s">
        <v>11662</v>
      </c>
      <c r="J2610" t="s">
        <v>11828</v>
      </c>
      <c r="K2610" t="s">
        <v>29</v>
      </c>
      <c r="L2610">
        <v>297</v>
      </c>
      <c r="M2610">
        <v>302</v>
      </c>
      <c r="N2610">
        <v>315</v>
      </c>
      <c r="O2610">
        <v>53.21</v>
      </c>
      <c r="P2610" t="s">
        <v>43</v>
      </c>
      <c r="Q2610" s="1">
        <v>44699</v>
      </c>
      <c r="R2610" s="1">
        <v>45642</v>
      </c>
      <c r="S2610">
        <v>2022</v>
      </c>
      <c r="T2610">
        <v>2024</v>
      </c>
      <c r="U2610" s="2">
        <f>IF(ISNUMBER(Starlink[[#This Row],[Launch_Date_ISO]]),Starlink[[#This Row],[Launch_Date_ISO]],DATEVALUE(Starlink[[#This Row],[Launch_Date_ISO]]))</f>
        <v>44699</v>
      </c>
      <c r="V2610" s="2">
        <f>IF(Starlink[[#This Row],[Decay_Date_ISO]]="","",IF(ISNUMBER(Starlink[[#This Row],[Decay_Date_ISO]]),Starlink[[#This Row],[Decay_Date_ISO]],DATEVALUE(Starlink[[#This Row],[Decay_Date_ISO]])))</f>
        <v>45642</v>
      </c>
    </row>
    <row r="2611" spans="1:22" x14ac:dyDescent="0.3">
      <c r="A2611" t="s">
        <v>11829</v>
      </c>
      <c r="B2611">
        <v>52697</v>
      </c>
      <c r="C2611" t="s">
        <v>11658</v>
      </c>
      <c r="D2611" t="s">
        <v>11830</v>
      </c>
      <c r="E2611" t="s">
        <v>11831</v>
      </c>
      <c r="F2611" t="s">
        <v>11832</v>
      </c>
      <c r="G2611" t="s">
        <v>25</v>
      </c>
      <c r="H2611" t="s">
        <v>26</v>
      </c>
      <c r="I2611" t="s">
        <v>11662</v>
      </c>
      <c r="J2611" t="s">
        <v>349</v>
      </c>
      <c r="K2611" t="s">
        <v>350</v>
      </c>
      <c r="L2611">
        <v>297</v>
      </c>
      <c r="M2611">
        <v>302</v>
      </c>
      <c r="N2611">
        <v>315</v>
      </c>
      <c r="O2611">
        <v>53.21</v>
      </c>
      <c r="P2611" t="s">
        <v>43</v>
      </c>
      <c r="Q2611" s="1">
        <v>44699</v>
      </c>
      <c r="S2611">
        <v>2022</v>
      </c>
      <c r="U2611" s="2">
        <f>IF(ISNUMBER(Starlink[[#This Row],[Launch_Date_ISO]]),Starlink[[#This Row],[Launch_Date_ISO]],DATEVALUE(Starlink[[#This Row],[Launch_Date_ISO]]))</f>
        <v>44699</v>
      </c>
      <c r="V2611" s="2" t="str">
        <f>IF(Starlink[[#This Row],[Decay_Date_ISO]]="","",IF(ISNUMBER(Starlink[[#This Row],[Decay_Date_ISO]]),Starlink[[#This Row],[Decay_Date_ISO]],DATEVALUE(Starlink[[#This Row],[Decay_Date_ISO]])))</f>
        <v/>
      </c>
    </row>
    <row r="2612" spans="1:22" x14ac:dyDescent="0.3">
      <c r="A2612" t="s">
        <v>11833</v>
      </c>
      <c r="B2612">
        <v>52698</v>
      </c>
      <c r="C2612" t="s">
        <v>11658</v>
      </c>
      <c r="D2612" t="s">
        <v>11834</v>
      </c>
      <c r="E2612" t="s">
        <v>11835</v>
      </c>
      <c r="F2612" t="s">
        <v>11836</v>
      </c>
      <c r="G2612" t="s">
        <v>25</v>
      </c>
      <c r="H2612" t="s">
        <v>26</v>
      </c>
      <c r="I2612" t="s">
        <v>11662</v>
      </c>
      <c r="J2612" t="s">
        <v>349</v>
      </c>
      <c r="K2612" t="s">
        <v>350</v>
      </c>
      <c r="L2612">
        <v>297</v>
      </c>
      <c r="M2612">
        <v>302</v>
      </c>
      <c r="N2612">
        <v>315</v>
      </c>
      <c r="O2612">
        <v>53.21</v>
      </c>
      <c r="P2612" t="s">
        <v>43</v>
      </c>
      <c r="Q2612" s="1">
        <v>44699</v>
      </c>
      <c r="S2612">
        <v>2022</v>
      </c>
      <c r="U2612" s="2">
        <f>IF(ISNUMBER(Starlink[[#This Row],[Launch_Date_ISO]]),Starlink[[#This Row],[Launch_Date_ISO]],DATEVALUE(Starlink[[#This Row],[Launch_Date_ISO]]))</f>
        <v>44699</v>
      </c>
      <c r="V2612" s="2" t="str">
        <f>IF(Starlink[[#This Row],[Decay_Date_ISO]]="","",IF(ISNUMBER(Starlink[[#This Row],[Decay_Date_ISO]]),Starlink[[#This Row],[Decay_Date_ISO]],DATEVALUE(Starlink[[#This Row],[Decay_Date_ISO]])))</f>
        <v/>
      </c>
    </row>
    <row r="2613" spans="1:22" x14ac:dyDescent="0.3">
      <c r="A2613" t="s">
        <v>11837</v>
      </c>
      <c r="B2613">
        <v>52699</v>
      </c>
      <c r="C2613" t="s">
        <v>11658</v>
      </c>
      <c r="D2613" t="s">
        <v>11838</v>
      </c>
      <c r="E2613" t="s">
        <v>11839</v>
      </c>
      <c r="F2613" t="s">
        <v>11840</v>
      </c>
      <c r="G2613" t="s">
        <v>25</v>
      </c>
      <c r="H2613" t="s">
        <v>26</v>
      </c>
      <c r="I2613" t="s">
        <v>11662</v>
      </c>
      <c r="J2613" t="s">
        <v>349</v>
      </c>
      <c r="K2613" t="s">
        <v>350</v>
      </c>
      <c r="L2613">
        <v>297</v>
      </c>
      <c r="M2613">
        <v>302</v>
      </c>
      <c r="N2613">
        <v>315</v>
      </c>
      <c r="O2613">
        <v>53.21</v>
      </c>
      <c r="P2613" t="s">
        <v>43</v>
      </c>
      <c r="Q2613" s="1">
        <v>44699</v>
      </c>
      <c r="S2613">
        <v>2022</v>
      </c>
      <c r="U2613" s="2">
        <f>IF(ISNUMBER(Starlink[[#This Row],[Launch_Date_ISO]]),Starlink[[#This Row],[Launch_Date_ISO]],DATEVALUE(Starlink[[#This Row],[Launch_Date_ISO]]))</f>
        <v>44699</v>
      </c>
      <c r="V2613" s="2" t="str">
        <f>IF(Starlink[[#This Row],[Decay_Date_ISO]]="","",IF(ISNUMBER(Starlink[[#This Row],[Decay_Date_ISO]]),Starlink[[#This Row],[Decay_Date_ISO]],DATEVALUE(Starlink[[#This Row],[Decay_Date_ISO]])))</f>
        <v/>
      </c>
    </row>
    <row r="2614" spans="1:22" x14ac:dyDescent="0.3">
      <c r="A2614" t="s">
        <v>11841</v>
      </c>
      <c r="B2614">
        <v>52700</v>
      </c>
      <c r="C2614" t="s">
        <v>11658</v>
      </c>
      <c r="D2614" t="s">
        <v>11842</v>
      </c>
      <c r="E2614" t="s">
        <v>11843</v>
      </c>
      <c r="F2614" t="s">
        <v>11844</v>
      </c>
      <c r="G2614" t="s">
        <v>25</v>
      </c>
      <c r="H2614" t="s">
        <v>26</v>
      </c>
      <c r="I2614" t="s">
        <v>11662</v>
      </c>
      <c r="J2614" t="s">
        <v>349</v>
      </c>
      <c r="K2614" t="s">
        <v>350</v>
      </c>
      <c r="L2614">
        <v>297</v>
      </c>
      <c r="M2614">
        <v>302</v>
      </c>
      <c r="N2614">
        <v>315</v>
      </c>
      <c r="O2614">
        <v>53.21</v>
      </c>
      <c r="P2614" t="s">
        <v>43</v>
      </c>
      <c r="Q2614" s="1">
        <v>44699</v>
      </c>
      <c r="S2614">
        <v>2022</v>
      </c>
      <c r="U2614" s="2">
        <f>IF(ISNUMBER(Starlink[[#This Row],[Launch_Date_ISO]]),Starlink[[#This Row],[Launch_Date_ISO]],DATEVALUE(Starlink[[#This Row],[Launch_Date_ISO]]))</f>
        <v>44699</v>
      </c>
      <c r="V2614" s="2" t="str">
        <f>IF(Starlink[[#This Row],[Decay_Date_ISO]]="","",IF(ISNUMBER(Starlink[[#This Row],[Decay_Date_ISO]]),Starlink[[#This Row],[Decay_Date_ISO]],DATEVALUE(Starlink[[#This Row],[Decay_Date_ISO]])))</f>
        <v/>
      </c>
    </row>
    <row r="2615" spans="1:22" x14ac:dyDescent="0.3">
      <c r="A2615" t="s">
        <v>11845</v>
      </c>
      <c r="B2615">
        <v>52701</v>
      </c>
      <c r="C2615" t="s">
        <v>11658</v>
      </c>
      <c r="D2615" t="s">
        <v>11846</v>
      </c>
      <c r="E2615" t="s">
        <v>11847</v>
      </c>
      <c r="F2615" t="s">
        <v>11848</v>
      </c>
      <c r="G2615" t="s">
        <v>25</v>
      </c>
      <c r="H2615" t="s">
        <v>26</v>
      </c>
      <c r="I2615" t="s">
        <v>11662</v>
      </c>
      <c r="J2615" t="s">
        <v>11849</v>
      </c>
      <c r="K2615" t="s">
        <v>29</v>
      </c>
      <c r="L2615">
        <v>297</v>
      </c>
      <c r="M2615">
        <v>302</v>
      </c>
      <c r="N2615">
        <v>315</v>
      </c>
      <c r="O2615">
        <v>53.21</v>
      </c>
      <c r="P2615" t="s">
        <v>43</v>
      </c>
      <c r="Q2615" s="1">
        <v>44699</v>
      </c>
      <c r="R2615" s="1">
        <v>45665</v>
      </c>
      <c r="S2615">
        <v>2022</v>
      </c>
      <c r="T2615">
        <v>2025</v>
      </c>
      <c r="U2615" s="2">
        <f>IF(ISNUMBER(Starlink[[#This Row],[Launch_Date_ISO]]),Starlink[[#This Row],[Launch_Date_ISO]],DATEVALUE(Starlink[[#This Row],[Launch_Date_ISO]]))</f>
        <v>44699</v>
      </c>
      <c r="V2615" s="2">
        <f>IF(Starlink[[#This Row],[Decay_Date_ISO]]="","",IF(ISNUMBER(Starlink[[#This Row],[Decay_Date_ISO]]),Starlink[[#This Row],[Decay_Date_ISO]],DATEVALUE(Starlink[[#This Row],[Decay_Date_ISO]])))</f>
        <v>45665</v>
      </c>
    </row>
    <row r="2616" spans="1:22" x14ac:dyDescent="0.3">
      <c r="A2616" t="s">
        <v>11850</v>
      </c>
      <c r="B2616">
        <v>52702</v>
      </c>
      <c r="C2616" t="s">
        <v>11658</v>
      </c>
      <c r="D2616" t="s">
        <v>11851</v>
      </c>
      <c r="E2616" t="s">
        <v>11852</v>
      </c>
      <c r="F2616" t="s">
        <v>11853</v>
      </c>
      <c r="G2616" t="s">
        <v>25</v>
      </c>
      <c r="H2616" t="s">
        <v>26</v>
      </c>
      <c r="I2616" t="s">
        <v>11662</v>
      </c>
      <c r="J2616" t="s">
        <v>349</v>
      </c>
      <c r="K2616" t="s">
        <v>350</v>
      </c>
      <c r="L2616">
        <v>297</v>
      </c>
      <c r="M2616">
        <v>302</v>
      </c>
      <c r="N2616">
        <v>315</v>
      </c>
      <c r="O2616">
        <v>53.21</v>
      </c>
      <c r="P2616" t="s">
        <v>43</v>
      </c>
      <c r="Q2616" s="1">
        <v>44699</v>
      </c>
      <c r="S2616">
        <v>2022</v>
      </c>
      <c r="U2616" s="2">
        <f>IF(ISNUMBER(Starlink[[#This Row],[Launch_Date_ISO]]),Starlink[[#This Row],[Launch_Date_ISO]],DATEVALUE(Starlink[[#This Row],[Launch_Date_ISO]]))</f>
        <v>44699</v>
      </c>
      <c r="V2616" s="2" t="str">
        <f>IF(Starlink[[#This Row],[Decay_Date_ISO]]="","",IF(ISNUMBER(Starlink[[#This Row],[Decay_Date_ISO]]),Starlink[[#This Row],[Decay_Date_ISO]],DATEVALUE(Starlink[[#This Row],[Decay_Date_ISO]])))</f>
        <v/>
      </c>
    </row>
    <row r="2617" spans="1:22" x14ac:dyDescent="0.3">
      <c r="A2617" t="s">
        <v>11854</v>
      </c>
      <c r="B2617">
        <v>52703</v>
      </c>
      <c r="C2617" t="s">
        <v>11658</v>
      </c>
      <c r="D2617" t="s">
        <v>11855</v>
      </c>
      <c r="E2617" t="s">
        <v>11856</v>
      </c>
      <c r="F2617" t="s">
        <v>11857</v>
      </c>
      <c r="G2617" t="s">
        <v>25</v>
      </c>
      <c r="H2617" t="s">
        <v>26</v>
      </c>
      <c r="I2617" t="s">
        <v>11662</v>
      </c>
      <c r="J2617" t="s">
        <v>349</v>
      </c>
      <c r="K2617" t="s">
        <v>350</v>
      </c>
      <c r="L2617">
        <v>297</v>
      </c>
      <c r="M2617">
        <v>302</v>
      </c>
      <c r="N2617">
        <v>315</v>
      </c>
      <c r="O2617">
        <v>53.21</v>
      </c>
      <c r="P2617" t="s">
        <v>43</v>
      </c>
      <c r="Q2617" s="1">
        <v>44699</v>
      </c>
      <c r="S2617">
        <v>2022</v>
      </c>
      <c r="U2617" s="2">
        <f>IF(ISNUMBER(Starlink[[#This Row],[Launch_Date_ISO]]),Starlink[[#This Row],[Launch_Date_ISO]],DATEVALUE(Starlink[[#This Row],[Launch_Date_ISO]]))</f>
        <v>44699</v>
      </c>
      <c r="V2617" s="2" t="str">
        <f>IF(Starlink[[#This Row],[Decay_Date_ISO]]="","",IF(ISNUMBER(Starlink[[#This Row],[Decay_Date_ISO]]),Starlink[[#This Row],[Decay_Date_ISO]],DATEVALUE(Starlink[[#This Row],[Decay_Date_ISO]])))</f>
        <v/>
      </c>
    </row>
    <row r="2618" spans="1:22" x14ac:dyDescent="0.3">
      <c r="A2618" t="s">
        <v>11858</v>
      </c>
      <c r="B2618">
        <v>52704</v>
      </c>
      <c r="C2618" t="s">
        <v>11658</v>
      </c>
      <c r="D2618" t="s">
        <v>11859</v>
      </c>
      <c r="E2618" t="s">
        <v>11860</v>
      </c>
      <c r="F2618" t="s">
        <v>11861</v>
      </c>
      <c r="G2618" t="s">
        <v>25</v>
      </c>
      <c r="H2618" t="s">
        <v>26</v>
      </c>
      <c r="I2618" t="s">
        <v>11662</v>
      </c>
      <c r="J2618" t="s">
        <v>349</v>
      </c>
      <c r="K2618" t="s">
        <v>350</v>
      </c>
      <c r="L2618">
        <v>297</v>
      </c>
      <c r="M2618">
        <v>302</v>
      </c>
      <c r="N2618">
        <v>315</v>
      </c>
      <c r="O2618">
        <v>53.21</v>
      </c>
      <c r="P2618" t="s">
        <v>43</v>
      </c>
      <c r="Q2618" s="1">
        <v>44699</v>
      </c>
      <c r="S2618">
        <v>2022</v>
      </c>
      <c r="U2618" s="2">
        <f>IF(ISNUMBER(Starlink[[#This Row],[Launch_Date_ISO]]),Starlink[[#This Row],[Launch_Date_ISO]],DATEVALUE(Starlink[[#This Row],[Launch_Date_ISO]]))</f>
        <v>44699</v>
      </c>
      <c r="V2618" s="2" t="str">
        <f>IF(Starlink[[#This Row],[Decay_Date_ISO]]="","",IF(ISNUMBER(Starlink[[#This Row],[Decay_Date_ISO]]),Starlink[[#This Row],[Decay_Date_ISO]],DATEVALUE(Starlink[[#This Row],[Decay_Date_ISO]])))</f>
        <v/>
      </c>
    </row>
    <row r="2619" spans="1:22" x14ac:dyDescent="0.3">
      <c r="A2619" t="s">
        <v>11862</v>
      </c>
      <c r="B2619">
        <v>52705</v>
      </c>
      <c r="C2619" t="s">
        <v>11658</v>
      </c>
      <c r="D2619" t="s">
        <v>11863</v>
      </c>
      <c r="E2619" t="s">
        <v>11864</v>
      </c>
      <c r="F2619" t="s">
        <v>11865</v>
      </c>
      <c r="G2619" t="s">
        <v>25</v>
      </c>
      <c r="H2619" t="s">
        <v>26</v>
      </c>
      <c r="I2619" t="s">
        <v>11662</v>
      </c>
      <c r="J2619" t="s">
        <v>349</v>
      </c>
      <c r="K2619" t="s">
        <v>350</v>
      </c>
      <c r="L2619">
        <v>297</v>
      </c>
      <c r="M2619">
        <v>302</v>
      </c>
      <c r="N2619">
        <v>315</v>
      </c>
      <c r="O2619">
        <v>53.21</v>
      </c>
      <c r="P2619" t="s">
        <v>43</v>
      </c>
      <c r="Q2619" s="1">
        <v>44699</v>
      </c>
      <c r="S2619">
        <v>2022</v>
      </c>
      <c r="U2619" s="2">
        <f>IF(ISNUMBER(Starlink[[#This Row],[Launch_Date_ISO]]),Starlink[[#This Row],[Launch_Date_ISO]],DATEVALUE(Starlink[[#This Row],[Launch_Date_ISO]]))</f>
        <v>44699</v>
      </c>
      <c r="V2619" s="2" t="str">
        <f>IF(Starlink[[#This Row],[Decay_Date_ISO]]="","",IF(ISNUMBER(Starlink[[#This Row],[Decay_Date_ISO]]),Starlink[[#This Row],[Decay_Date_ISO]],DATEVALUE(Starlink[[#This Row],[Decay_Date_ISO]])))</f>
        <v/>
      </c>
    </row>
    <row r="2620" spans="1:22" x14ac:dyDescent="0.3">
      <c r="A2620" t="s">
        <v>11866</v>
      </c>
      <c r="B2620">
        <v>52706</v>
      </c>
      <c r="C2620" t="s">
        <v>11658</v>
      </c>
      <c r="D2620" t="s">
        <v>11867</v>
      </c>
      <c r="E2620" t="s">
        <v>11868</v>
      </c>
      <c r="F2620" t="s">
        <v>11869</v>
      </c>
      <c r="G2620" t="s">
        <v>25</v>
      </c>
      <c r="H2620" t="s">
        <v>26</v>
      </c>
      <c r="I2620" t="s">
        <v>11662</v>
      </c>
      <c r="J2620" t="s">
        <v>349</v>
      </c>
      <c r="K2620" t="s">
        <v>350</v>
      </c>
      <c r="L2620">
        <v>297</v>
      </c>
      <c r="M2620">
        <v>302</v>
      </c>
      <c r="N2620">
        <v>315</v>
      </c>
      <c r="O2620">
        <v>53.21</v>
      </c>
      <c r="P2620" t="s">
        <v>43</v>
      </c>
      <c r="Q2620" s="1">
        <v>44699</v>
      </c>
      <c r="S2620">
        <v>2022</v>
      </c>
      <c r="U2620" s="2">
        <f>IF(ISNUMBER(Starlink[[#This Row],[Launch_Date_ISO]]),Starlink[[#This Row],[Launch_Date_ISO]],DATEVALUE(Starlink[[#This Row],[Launch_Date_ISO]]))</f>
        <v>44699</v>
      </c>
      <c r="V2620" s="2" t="str">
        <f>IF(Starlink[[#This Row],[Decay_Date_ISO]]="","",IF(ISNUMBER(Starlink[[#This Row],[Decay_Date_ISO]]),Starlink[[#This Row],[Decay_Date_ISO]],DATEVALUE(Starlink[[#This Row],[Decay_Date_ISO]])))</f>
        <v/>
      </c>
    </row>
    <row r="2621" spans="1:22" x14ac:dyDescent="0.3">
      <c r="A2621" t="s">
        <v>11870</v>
      </c>
      <c r="B2621">
        <v>52707</v>
      </c>
      <c r="C2621" t="s">
        <v>11658</v>
      </c>
      <c r="D2621" t="s">
        <v>11871</v>
      </c>
      <c r="E2621" t="s">
        <v>11872</v>
      </c>
      <c r="F2621" t="s">
        <v>11873</v>
      </c>
      <c r="G2621" t="s">
        <v>25</v>
      </c>
      <c r="H2621" t="s">
        <v>26</v>
      </c>
      <c r="I2621" t="s">
        <v>11662</v>
      </c>
      <c r="J2621" t="s">
        <v>349</v>
      </c>
      <c r="K2621" t="s">
        <v>350</v>
      </c>
      <c r="L2621">
        <v>297</v>
      </c>
      <c r="M2621">
        <v>302</v>
      </c>
      <c r="N2621">
        <v>315</v>
      </c>
      <c r="O2621">
        <v>53.21</v>
      </c>
      <c r="P2621" t="s">
        <v>43</v>
      </c>
      <c r="Q2621" s="1">
        <v>44699</v>
      </c>
      <c r="S2621">
        <v>2022</v>
      </c>
      <c r="U2621" s="2">
        <f>IF(ISNUMBER(Starlink[[#This Row],[Launch_Date_ISO]]),Starlink[[#This Row],[Launch_Date_ISO]],DATEVALUE(Starlink[[#This Row],[Launch_Date_ISO]]))</f>
        <v>44699</v>
      </c>
      <c r="V2621" s="2" t="str">
        <f>IF(Starlink[[#This Row],[Decay_Date_ISO]]="","",IF(ISNUMBER(Starlink[[#This Row],[Decay_Date_ISO]]),Starlink[[#This Row],[Decay_Date_ISO]],DATEVALUE(Starlink[[#This Row],[Decay_Date_ISO]])))</f>
        <v/>
      </c>
    </row>
    <row r="2622" spans="1:22" x14ac:dyDescent="0.3">
      <c r="A2622" t="s">
        <v>11874</v>
      </c>
      <c r="B2622">
        <v>52708</v>
      </c>
      <c r="C2622" t="s">
        <v>11658</v>
      </c>
      <c r="D2622" t="s">
        <v>11875</v>
      </c>
      <c r="E2622" t="s">
        <v>11876</v>
      </c>
      <c r="F2622" t="s">
        <v>11877</v>
      </c>
      <c r="G2622" t="s">
        <v>25</v>
      </c>
      <c r="H2622" t="s">
        <v>26</v>
      </c>
      <c r="I2622" t="s">
        <v>11662</v>
      </c>
      <c r="J2622" t="s">
        <v>349</v>
      </c>
      <c r="K2622" t="s">
        <v>350</v>
      </c>
      <c r="L2622">
        <v>297</v>
      </c>
      <c r="M2622">
        <v>302</v>
      </c>
      <c r="N2622">
        <v>315</v>
      </c>
      <c r="O2622">
        <v>53.21</v>
      </c>
      <c r="P2622" t="s">
        <v>43</v>
      </c>
      <c r="Q2622" s="1">
        <v>44699</v>
      </c>
      <c r="S2622">
        <v>2022</v>
      </c>
      <c r="U2622" s="2">
        <f>IF(ISNUMBER(Starlink[[#This Row],[Launch_Date_ISO]]),Starlink[[#This Row],[Launch_Date_ISO]],DATEVALUE(Starlink[[#This Row],[Launch_Date_ISO]]))</f>
        <v>44699</v>
      </c>
      <c r="V2622" s="2" t="str">
        <f>IF(Starlink[[#This Row],[Decay_Date_ISO]]="","",IF(ISNUMBER(Starlink[[#This Row],[Decay_Date_ISO]]),Starlink[[#This Row],[Decay_Date_ISO]],DATEVALUE(Starlink[[#This Row],[Decay_Date_ISO]])))</f>
        <v/>
      </c>
    </row>
    <row r="2623" spans="1:22" x14ac:dyDescent="0.3">
      <c r="A2623" t="s">
        <v>11878</v>
      </c>
      <c r="B2623">
        <v>52830</v>
      </c>
      <c r="C2623" t="s">
        <v>11879</v>
      </c>
      <c r="D2623" t="s">
        <v>11880</v>
      </c>
      <c r="E2623" t="s">
        <v>11881</v>
      </c>
      <c r="F2623" t="s">
        <v>11882</v>
      </c>
      <c r="G2623" t="s">
        <v>25</v>
      </c>
      <c r="H2623" t="s">
        <v>26</v>
      </c>
      <c r="I2623" t="s">
        <v>11883</v>
      </c>
      <c r="J2623" t="s">
        <v>349</v>
      </c>
      <c r="K2623" t="s">
        <v>350</v>
      </c>
      <c r="L2623">
        <v>297</v>
      </c>
      <c r="M2623">
        <v>254</v>
      </c>
      <c r="N2623">
        <v>328</v>
      </c>
      <c r="O2623">
        <v>53.22</v>
      </c>
      <c r="P2623" t="s">
        <v>43</v>
      </c>
      <c r="Q2623" s="1">
        <v>44729</v>
      </c>
      <c r="S2623">
        <v>2022</v>
      </c>
      <c r="U2623" s="2">
        <f>IF(ISNUMBER(Starlink[[#This Row],[Launch_Date_ISO]]),Starlink[[#This Row],[Launch_Date_ISO]],DATEVALUE(Starlink[[#This Row],[Launch_Date_ISO]]))</f>
        <v>44729</v>
      </c>
      <c r="V2623" s="2" t="str">
        <f>IF(Starlink[[#This Row],[Decay_Date_ISO]]="","",IF(ISNUMBER(Starlink[[#This Row],[Decay_Date_ISO]]),Starlink[[#This Row],[Decay_Date_ISO]],DATEVALUE(Starlink[[#This Row],[Decay_Date_ISO]])))</f>
        <v/>
      </c>
    </row>
    <row r="2624" spans="1:22" x14ac:dyDescent="0.3">
      <c r="A2624" t="s">
        <v>11884</v>
      </c>
      <c r="B2624">
        <v>52831</v>
      </c>
      <c r="C2624" t="s">
        <v>11879</v>
      </c>
      <c r="D2624" t="s">
        <v>11885</v>
      </c>
      <c r="E2624" t="s">
        <v>11886</v>
      </c>
      <c r="F2624" t="s">
        <v>11887</v>
      </c>
      <c r="G2624" t="s">
        <v>25</v>
      </c>
      <c r="H2624" t="s">
        <v>26</v>
      </c>
      <c r="I2624" t="s">
        <v>11883</v>
      </c>
      <c r="J2624" t="s">
        <v>349</v>
      </c>
      <c r="K2624" t="s">
        <v>350</v>
      </c>
      <c r="L2624">
        <v>297</v>
      </c>
      <c r="M2624">
        <v>254</v>
      </c>
      <c r="N2624">
        <v>328</v>
      </c>
      <c r="O2624">
        <v>53.22</v>
      </c>
      <c r="P2624" t="s">
        <v>43</v>
      </c>
      <c r="Q2624" s="1">
        <v>44729</v>
      </c>
      <c r="S2624">
        <v>2022</v>
      </c>
      <c r="U2624" s="2">
        <f>IF(ISNUMBER(Starlink[[#This Row],[Launch_Date_ISO]]),Starlink[[#This Row],[Launch_Date_ISO]],DATEVALUE(Starlink[[#This Row],[Launch_Date_ISO]]))</f>
        <v>44729</v>
      </c>
      <c r="V2624" s="2" t="str">
        <f>IF(Starlink[[#This Row],[Decay_Date_ISO]]="","",IF(ISNUMBER(Starlink[[#This Row],[Decay_Date_ISO]]),Starlink[[#This Row],[Decay_Date_ISO]],DATEVALUE(Starlink[[#This Row],[Decay_Date_ISO]])))</f>
        <v/>
      </c>
    </row>
    <row r="2625" spans="1:22" x14ac:dyDescent="0.3">
      <c r="A2625" t="s">
        <v>11888</v>
      </c>
      <c r="B2625">
        <v>52832</v>
      </c>
      <c r="C2625" t="s">
        <v>11879</v>
      </c>
      <c r="D2625" t="s">
        <v>11889</v>
      </c>
      <c r="E2625" t="s">
        <v>11890</v>
      </c>
      <c r="F2625" t="s">
        <v>11891</v>
      </c>
      <c r="G2625" t="s">
        <v>25</v>
      </c>
      <c r="H2625" t="s">
        <v>26</v>
      </c>
      <c r="I2625" t="s">
        <v>11883</v>
      </c>
      <c r="J2625" t="s">
        <v>349</v>
      </c>
      <c r="K2625" t="s">
        <v>350</v>
      </c>
      <c r="L2625">
        <v>297</v>
      </c>
      <c r="M2625">
        <v>254</v>
      </c>
      <c r="N2625">
        <v>328</v>
      </c>
      <c r="O2625">
        <v>53.22</v>
      </c>
      <c r="P2625" t="s">
        <v>43</v>
      </c>
      <c r="Q2625" s="1">
        <v>44729</v>
      </c>
      <c r="S2625">
        <v>2022</v>
      </c>
      <c r="U2625" s="2">
        <f>IF(ISNUMBER(Starlink[[#This Row],[Launch_Date_ISO]]),Starlink[[#This Row],[Launch_Date_ISO]],DATEVALUE(Starlink[[#This Row],[Launch_Date_ISO]]))</f>
        <v>44729</v>
      </c>
      <c r="V2625" s="2" t="str">
        <f>IF(Starlink[[#This Row],[Decay_Date_ISO]]="","",IF(ISNUMBER(Starlink[[#This Row],[Decay_Date_ISO]]),Starlink[[#This Row],[Decay_Date_ISO]],DATEVALUE(Starlink[[#This Row],[Decay_Date_ISO]])))</f>
        <v/>
      </c>
    </row>
    <row r="2626" spans="1:22" x14ac:dyDescent="0.3">
      <c r="A2626" t="s">
        <v>11892</v>
      </c>
      <c r="B2626">
        <v>52833</v>
      </c>
      <c r="C2626" t="s">
        <v>11879</v>
      </c>
      <c r="D2626" t="s">
        <v>11893</v>
      </c>
      <c r="E2626" t="s">
        <v>11894</v>
      </c>
      <c r="F2626" t="s">
        <v>11895</v>
      </c>
      <c r="G2626" t="s">
        <v>25</v>
      </c>
      <c r="H2626" t="s">
        <v>26</v>
      </c>
      <c r="I2626" t="s">
        <v>11883</v>
      </c>
      <c r="J2626" t="s">
        <v>349</v>
      </c>
      <c r="K2626" t="s">
        <v>350</v>
      </c>
      <c r="L2626">
        <v>297</v>
      </c>
      <c r="M2626">
        <v>254</v>
      </c>
      <c r="N2626">
        <v>328</v>
      </c>
      <c r="O2626">
        <v>53.22</v>
      </c>
      <c r="P2626" t="s">
        <v>43</v>
      </c>
      <c r="Q2626" s="1">
        <v>44729</v>
      </c>
      <c r="S2626">
        <v>2022</v>
      </c>
      <c r="U2626" s="2">
        <f>IF(ISNUMBER(Starlink[[#This Row],[Launch_Date_ISO]]),Starlink[[#This Row],[Launch_Date_ISO]],DATEVALUE(Starlink[[#This Row],[Launch_Date_ISO]]))</f>
        <v>44729</v>
      </c>
      <c r="V2626" s="2" t="str">
        <f>IF(Starlink[[#This Row],[Decay_Date_ISO]]="","",IF(ISNUMBER(Starlink[[#This Row],[Decay_Date_ISO]]),Starlink[[#This Row],[Decay_Date_ISO]],DATEVALUE(Starlink[[#This Row],[Decay_Date_ISO]])))</f>
        <v/>
      </c>
    </row>
    <row r="2627" spans="1:22" x14ac:dyDescent="0.3">
      <c r="A2627" t="s">
        <v>11896</v>
      </c>
      <c r="B2627">
        <v>52834</v>
      </c>
      <c r="C2627" t="s">
        <v>11879</v>
      </c>
      <c r="D2627" t="s">
        <v>11897</v>
      </c>
      <c r="E2627" t="s">
        <v>11898</v>
      </c>
      <c r="F2627" t="s">
        <v>11899</v>
      </c>
      <c r="G2627" t="s">
        <v>25</v>
      </c>
      <c r="H2627" t="s">
        <v>26</v>
      </c>
      <c r="I2627" t="s">
        <v>11883</v>
      </c>
      <c r="J2627" t="s">
        <v>349</v>
      </c>
      <c r="K2627" t="s">
        <v>350</v>
      </c>
      <c r="L2627">
        <v>297</v>
      </c>
      <c r="M2627">
        <v>254</v>
      </c>
      <c r="N2627">
        <v>328</v>
      </c>
      <c r="O2627">
        <v>53.22</v>
      </c>
      <c r="P2627" t="s">
        <v>43</v>
      </c>
      <c r="Q2627" s="1">
        <v>44729</v>
      </c>
      <c r="S2627">
        <v>2022</v>
      </c>
      <c r="U2627" s="2">
        <f>IF(ISNUMBER(Starlink[[#This Row],[Launch_Date_ISO]]),Starlink[[#This Row],[Launch_Date_ISO]],DATEVALUE(Starlink[[#This Row],[Launch_Date_ISO]]))</f>
        <v>44729</v>
      </c>
      <c r="V2627" s="2" t="str">
        <f>IF(Starlink[[#This Row],[Decay_Date_ISO]]="","",IF(ISNUMBER(Starlink[[#This Row],[Decay_Date_ISO]]),Starlink[[#This Row],[Decay_Date_ISO]],DATEVALUE(Starlink[[#This Row],[Decay_Date_ISO]])))</f>
        <v/>
      </c>
    </row>
    <row r="2628" spans="1:22" x14ac:dyDescent="0.3">
      <c r="A2628" t="s">
        <v>11900</v>
      </c>
      <c r="B2628">
        <v>52835</v>
      </c>
      <c r="C2628" t="s">
        <v>11879</v>
      </c>
      <c r="D2628" t="s">
        <v>11901</v>
      </c>
      <c r="E2628" t="s">
        <v>11902</v>
      </c>
      <c r="F2628" t="s">
        <v>11903</v>
      </c>
      <c r="G2628" t="s">
        <v>25</v>
      </c>
      <c r="H2628" t="s">
        <v>26</v>
      </c>
      <c r="I2628" t="s">
        <v>11883</v>
      </c>
      <c r="J2628" t="s">
        <v>349</v>
      </c>
      <c r="K2628" t="s">
        <v>350</v>
      </c>
      <c r="L2628">
        <v>297</v>
      </c>
      <c r="M2628">
        <v>254</v>
      </c>
      <c r="N2628">
        <v>328</v>
      </c>
      <c r="O2628">
        <v>53.22</v>
      </c>
      <c r="P2628" t="s">
        <v>43</v>
      </c>
      <c r="Q2628" s="1">
        <v>44729</v>
      </c>
      <c r="S2628">
        <v>2022</v>
      </c>
      <c r="U2628" s="2">
        <f>IF(ISNUMBER(Starlink[[#This Row],[Launch_Date_ISO]]),Starlink[[#This Row],[Launch_Date_ISO]],DATEVALUE(Starlink[[#This Row],[Launch_Date_ISO]]))</f>
        <v>44729</v>
      </c>
      <c r="V2628" s="2" t="str">
        <f>IF(Starlink[[#This Row],[Decay_Date_ISO]]="","",IF(ISNUMBER(Starlink[[#This Row],[Decay_Date_ISO]]),Starlink[[#This Row],[Decay_Date_ISO]],DATEVALUE(Starlink[[#This Row],[Decay_Date_ISO]])))</f>
        <v/>
      </c>
    </row>
    <row r="2629" spans="1:22" x14ac:dyDescent="0.3">
      <c r="A2629" t="s">
        <v>11904</v>
      </c>
      <c r="B2629">
        <v>52836</v>
      </c>
      <c r="C2629" t="s">
        <v>11879</v>
      </c>
      <c r="D2629" t="s">
        <v>11905</v>
      </c>
      <c r="E2629" t="s">
        <v>11906</v>
      </c>
      <c r="F2629" t="s">
        <v>11907</v>
      </c>
      <c r="G2629" t="s">
        <v>25</v>
      </c>
      <c r="H2629" t="s">
        <v>26</v>
      </c>
      <c r="I2629" t="s">
        <v>11883</v>
      </c>
      <c r="J2629" t="s">
        <v>349</v>
      </c>
      <c r="K2629" t="s">
        <v>350</v>
      </c>
      <c r="L2629">
        <v>297</v>
      </c>
      <c r="M2629">
        <v>254</v>
      </c>
      <c r="N2629">
        <v>328</v>
      </c>
      <c r="O2629">
        <v>53.22</v>
      </c>
      <c r="P2629" t="s">
        <v>43</v>
      </c>
      <c r="Q2629" s="1">
        <v>44729</v>
      </c>
      <c r="S2629">
        <v>2022</v>
      </c>
      <c r="U2629" s="2">
        <f>IF(ISNUMBER(Starlink[[#This Row],[Launch_Date_ISO]]),Starlink[[#This Row],[Launch_Date_ISO]],DATEVALUE(Starlink[[#This Row],[Launch_Date_ISO]]))</f>
        <v>44729</v>
      </c>
      <c r="V2629" s="2" t="str">
        <f>IF(Starlink[[#This Row],[Decay_Date_ISO]]="","",IF(ISNUMBER(Starlink[[#This Row],[Decay_Date_ISO]]),Starlink[[#This Row],[Decay_Date_ISO]],DATEVALUE(Starlink[[#This Row],[Decay_Date_ISO]])))</f>
        <v/>
      </c>
    </row>
    <row r="2630" spans="1:22" x14ac:dyDescent="0.3">
      <c r="A2630" t="s">
        <v>11908</v>
      </c>
      <c r="B2630">
        <v>52837</v>
      </c>
      <c r="C2630" t="s">
        <v>11879</v>
      </c>
      <c r="D2630" t="s">
        <v>11909</v>
      </c>
      <c r="E2630" t="s">
        <v>11910</v>
      </c>
      <c r="F2630" t="s">
        <v>11911</v>
      </c>
      <c r="G2630" t="s">
        <v>25</v>
      </c>
      <c r="H2630" t="s">
        <v>26</v>
      </c>
      <c r="I2630" t="s">
        <v>11883</v>
      </c>
      <c r="J2630" t="s">
        <v>349</v>
      </c>
      <c r="K2630" t="s">
        <v>350</v>
      </c>
      <c r="L2630">
        <v>297</v>
      </c>
      <c r="M2630">
        <v>254</v>
      </c>
      <c r="N2630">
        <v>328</v>
      </c>
      <c r="O2630">
        <v>53.22</v>
      </c>
      <c r="P2630" t="s">
        <v>43</v>
      </c>
      <c r="Q2630" s="1">
        <v>44729</v>
      </c>
      <c r="S2630">
        <v>2022</v>
      </c>
      <c r="U2630" s="2">
        <f>IF(ISNUMBER(Starlink[[#This Row],[Launch_Date_ISO]]),Starlink[[#This Row],[Launch_Date_ISO]],DATEVALUE(Starlink[[#This Row],[Launch_Date_ISO]]))</f>
        <v>44729</v>
      </c>
      <c r="V2630" s="2" t="str">
        <f>IF(Starlink[[#This Row],[Decay_Date_ISO]]="","",IF(ISNUMBER(Starlink[[#This Row],[Decay_Date_ISO]]),Starlink[[#This Row],[Decay_Date_ISO]],DATEVALUE(Starlink[[#This Row],[Decay_Date_ISO]])))</f>
        <v/>
      </c>
    </row>
    <row r="2631" spans="1:22" x14ac:dyDescent="0.3">
      <c r="A2631" t="s">
        <v>11912</v>
      </c>
      <c r="B2631">
        <v>52838</v>
      </c>
      <c r="C2631" t="s">
        <v>11879</v>
      </c>
      <c r="D2631" t="s">
        <v>11913</v>
      </c>
      <c r="E2631" t="s">
        <v>11914</v>
      </c>
      <c r="F2631" t="s">
        <v>11915</v>
      </c>
      <c r="G2631" t="s">
        <v>25</v>
      </c>
      <c r="H2631" t="s">
        <v>26</v>
      </c>
      <c r="I2631" t="s">
        <v>11883</v>
      </c>
      <c r="J2631" t="s">
        <v>349</v>
      </c>
      <c r="K2631" t="s">
        <v>350</v>
      </c>
      <c r="L2631">
        <v>297</v>
      </c>
      <c r="M2631">
        <v>254</v>
      </c>
      <c r="N2631">
        <v>328</v>
      </c>
      <c r="O2631">
        <v>53.22</v>
      </c>
      <c r="P2631" t="s">
        <v>43</v>
      </c>
      <c r="Q2631" s="1">
        <v>44729</v>
      </c>
      <c r="S2631">
        <v>2022</v>
      </c>
      <c r="U2631" s="2">
        <f>IF(ISNUMBER(Starlink[[#This Row],[Launch_Date_ISO]]),Starlink[[#This Row],[Launch_Date_ISO]],DATEVALUE(Starlink[[#This Row],[Launch_Date_ISO]]))</f>
        <v>44729</v>
      </c>
      <c r="V2631" s="2" t="str">
        <f>IF(Starlink[[#This Row],[Decay_Date_ISO]]="","",IF(ISNUMBER(Starlink[[#This Row],[Decay_Date_ISO]]),Starlink[[#This Row],[Decay_Date_ISO]],DATEVALUE(Starlink[[#This Row],[Decay_Date_ISO]])))</f>
        <v/>
      </c>
    </row>
    <row r="2632" spans="1:22" x14ac:dyDescent="0.3">
      <c r="A2632" t="s">
        <v>11916</v>
      </c>
      <c r="B2632">
        <v>52839</v>
      </c>
      <c r="C2632" t="s">
        <v>11879</v>
      </c>
      <c r="D2632" t="s">
        <v>11917</v>
      </c>
      <c r="E2632" t="s">
        <v>11918</v>
      </c>
      <c r="F2632" t="s">
        <v>11919</v>
      </c>
      <c r="G2632" t="s">
        <v>25</v>
      </c>
      <c r="H2632" t="s">
        <v>26</v>
      </c>
      <c r="I2632" t="s">
        <v>11883</v>
      </c>
      <c r="J2632" t="s">
        <v>349</v>
      </c>
      <c r="K2632" t="s">
        <v>350</v>
      </c>
      <c r="L2632">
        <v>297</v>
      </c>
      <c r="M2632">
        <v>254</v>
      </c>
      <c r="N2632">
        <v>328</v>
      </c>
      <c r="O2632">
        <v>53.22</v>
      </c>
      <c r="P2632" t="s">
        <v>43</v>
      </c>
      <c r="Q2632" s="1">
        <v>44729</v>
      </c>
      <c r="S2632">
        <v>2022</v>
      </c>
      <c r="U2632" s="2">
        <f>IF(ISNUMBER(Starlink[[#This Row],[Launch_Date_ISO]]),Starlink[[#This Row],[Launch_Date_ISO]],DATEVALUE(Starlink[[#This Row],[Launch_Date_ISO]]))</f>
        <v>44729</v>
      </c>
      <c r="V2632" s="2" t="str">
        <f>IF(Starlink[[#This Row],[Decay_Date_ISO]]="","",IF(ISNUMBER(Starlink[[#This Row],[Decay_Date_ISO]]),Starlink[[#This Row],[Decay_Date_ISO]],DATEVALUE(Starlink[[#This Row],[Decay_Date_ISO]])))</f>
        <v/>
      </c>
    </row>
    <row r="2633" spans="1:22" x14ac:dyDescent="0.3">
      <c r="A2633" t="s">
        <v>11920</v>
      </c>
      <c r="B2633">
        <v>52840</v>
      </c>
      <c r="C2633" t="s">
        <v>11879</v>
      </c>
      <c r="D2633" t="s">
        <v>11921</v>
      </c>
      <c r="E2633" t="s">
        <v>11922</v>
      </c>
      <c r="F2633" t="s">
        <v>11923</v>
      </c>
      <c r="G2633" t="s">
        <v>25</v>
      </c>
      <c r="H2633" t="s">
        <v>26</v>
      </c>
      <c r="I2633" t="s">
        <v>11883</v>
      </c>
      <c r="J2633" t="s">
        <v>349</v>
      </c>
      <c r="K2633" t="s">
        <v>350</v>
      </c>
      <c r="L2633">
        <v>297</v>
      </c>
      <c r="M2633">
        <v>254</v>
      </c>
      <c r="N2633">
        <v>328</v>
      </c>
      <c r="O2633">
        <v>53.22</v>
      </c>
      <c r="P2633" t="s">
        <v>43</v>
      </c>
      <c r="Q2633" s="1">
        <v>44729</v>
      </c>
      <c r="S2633">
        <v>2022</v>
      </c>
      <c r="U2633" s="2">
        <f>IF(ISNUMBER(Starlink[[#This Row],[Launch_Date_ISO]]),Starlink[[#This Row],[Launch_Date_ISO]],DATEVALUE(Starlink[[#This Row],[Launch_Date_ISO]]))</f>
        <v>44729</v>
      </c>
      <c r="V2633" s="2" t="str">
        <f>IF(Starlink[[#This Row],[Decay_Date_ISO]]="","",IF(ISNUMBER(Starlink[[#This Row],[Decay_Date_ISO]]),Starlink[[#This Row],[Decay_Date_ISO]],DATEVALUE(Starlink[[#This Row],[Decay_Date_ISO]])))</f>
        <v/>
      </c>
    </row>
    <row r="2634" spans="1:22" x14ac:dyDescent="0.3">
      <c r="A2634" t="s">
        <v>11924</v>
      </c>
      <c r="B2634">
        <v>52841</v>
      </c>
      <c r="C2634" t="s">
        <v>11879</v>
      </c>
      <c r="D2634" t="s">
        <v>11925</v>
      </c>
      <c r="E2634" t="s">
        <v>11926</v>
      </c>
      <c r="F2634" t="s">
        <v>11927</v>
      </c>
      <c r="G2634" t="s">
        <v>25</v>
      </c>
      <c r="H2634" t="s">
        <v>26</v>
      </c>
      <c r="I2634" t="s">
        <v>11883</v>
      </c>
      <c r="J2634" t="s">
        <v>349</v>
      </c>
      <c r="K2634" t="s">
        <v>350</v>
      </c>
      <c r="L2634">
        <v>297</v>
      </c>
      <c r="M2634">
        <v>253</v>
      </c>
      <c r="N2634">
        <v>328</v>
      </c>
      <c r="O2634">
        <v>53.22</v>
      </c>
      <c r="P2634" t="s">
        <v>43</v>
      </c>
      <c r="Q2634" s="1">
        <v>44729</v>
      </c>
      <c r="S2634">
        <v>2022</v>
      </c>
      <c r="U2634" s="2">
        <f>IF(ISNUMBER(Starlink[[#This Row],[Launch_Date_ISO]]),Starlink[[#This Row],[Launch_Date_ISO]],DATEVALUE(Starlink[[#This Row],[Launch_Date_ISO]]))</f>
        <v>44729</v>
      </c>
      <c r="V2634" s="2" t="str">
        <f>IF(Starlink[[#This Row],[Decay_Date_ISO]]="","",IF(ISNUMBER(Starlink[[#This Row],[Decay_Date_ISO]]),Starlink[[#This Row],[Decay_Date_ISO]],DATEVALUE(Starlink[[#This Row],[Decay_Date_ISO]])))</f>
        <v/>
      </c>
    </row>
    <row r="2635" spans="1:22" x14ac:dyDescent="0.3">
      <c r="A2635" t="s">
        <v>11928</v>
      </c>
      <c r="B2635">
        <v>52842</v>
      </c>
      <c r="C2635" t="s">
        <v>11879</v>
      </c>
      <c r="D2635" t="s">
        <v>11929</v>
      </c>
      <c r="E2635" t="s">
        <v>11930</v>
      </c>
      <c r="F2635" t="s">
        <v>11931</v>
      </c>
      <c r="G2635" t="s">
        <v>25</v>
      </c>
      <c r="H2635" t="s">
        <v>26</v>
      </c>
      <c r="I2635" t="s">
        <v>11883</v>
      </c>
      <c r="J2635" t="s">
        <v>349</v>
      </c>
      <c r="K2635" t="s">
        <v>350</v>
      </c>
      <c r="L2635">
        <v>297</v>
      </c>
      <c r="M2635">
        <v>254</v>
      </c>
      <c r="N2635">
        <v>328</v>
      </c>
      <c r="O2635">
        <v>53.22</v>
      </c>
      <c r="P2635" t="s">
        <v>43</v>
      </c>
      <c r="Q2635" s="1">
        <v>44729</v>
      </c>
      <c r="S2635">
        <v>2022</v>
      </c>
      <c r="U2635" s="2">
        <f>IF(ISNUMBER(Starlink[[#This Row],[Launch_Date_ISO]]),Starlink[[#This Row],[Launch_Date_ISO]],DATEVALUE(Starlink[[#This Row],[Launch_Date_ISO]]))</f>
        <v>44729</v>
      </c>
      <c r="V2635" s="2" t="str">
        <f>IF(Starlink[[#This Row],[Decay_Date_ISO]]="","",IF(ISNUMBER(Starlink[[#This Row],[Decay_Date_ISO]]),Starlink[[#This Row],[Decay_Date_ISO]],DATEVALUE(Starlink[[#This Row],[Decay_Date_ISO]])))</f>
        <v/>
      </c>
    </row>
    <row r="2636" spans="1:22" x14ac:dyDescent="0.3">
      <c r="A2636" t="s">
        <v>11932</v>
      </c>
      <c r="B2636">
        <v>52843</v>
      </c>
      <c r="C2636" t="s">
        <v>11879</v>
      </c>
      <c r="D2636" t="s">
        <v>11933</v>
      </c>
      <c r="E2636" t="s">
        <v>11934</v>
      </c>
      <c r="F2636" t="s">
        <v>11935</v>
      </c>
      <c r="G2636" t="s">
        <v>25</v>
      </c>
      <c r="H2636" t="s">
        <v>26</v>
      </c>
      <c r="I2636" t="s">
        <v>11883</v>
      </c>
      <c r="J2636" t="s">
        <v>349</v>
      </c>
      <c r="K2636" t="s">
        <v>350</v>
      </c>
      <c r="L2636">
        <v>297</v>
      </c>
      <c r="M2636">
        <v>253</v>
      </c>
      <c r="N2636">
        <v>328</v>
      </c>
      <c r="O2636">
        <v>53.22</v>
      </c>
      <c r="P2636" t="s">
        <v>43</v>
      </c>
      <c r="Q2636" s="1">
        <v>44729</v>
      </c>
      <c r="S2636">
        <v>2022</v>
      </c>
      <c r="U2636" s="2">
        <f>IF(ISNUMBER(Starlink[[#This Row],[Launch_Date_ISO]]),Starlink[[#This Row],[Launch_Date_ISO]],DATEVALUE(Starlink[[#This Row],[Launch_Date_ISO]]))</f>
        <v>44729</v>
      </c>
      <c r="V2636" s="2" t="str">
        <f>IF(Starlink[[#This Row],[Decay_Date_ISO]]="","",IF(ISNUMBER(Starlink[[#This Row],[Decay_Date_ISO]]),Starlink[[#This Row],[Decay_Date_ISO]],DATEVALUE(Starlink[[#This Row],[Decay_Date_ISO]])))</f>
        <v/>
      </c>
    </row>
    <row r="2637" spans="1:22" x14ac:dyDescent="0.3">
      <c r="A2637" t="s">
        <v>11936</v>
      </c>
      <c r="B2637">
        <v>52844</v>
      </c>
      <c r="C2637" t="s">
        <v>11879</v>
      </c>
      <c r="D2637" t="s">
        <v>11937</v>
      </c>
      <c r="E2637" t="s">
        <v>11938</v>
      </c>
      <c r="F2637" t="s">
        <v>11939</v>
      </c>
      <c r="G2637" t="s">
        <v>25</v>
      </c>
      <c r="H2637" t="s">
        <v>26</v>
      </c>
      <c r="I2637" t="s">
        <v>11883</v>
      </c>
      <c r="J2637" t="s">
        <v>349</v>
      </c>
      <c r="K2637" t="s">
        <v>350</v>
      </c>
      <c r="L2637">
        <v>297</v>
      </c>
      <c r="M2637">
        <v>253</v>
      </c>
      <c r="N2637">
        <v>328</v>
      </c>
      <c r="O2637">
        <v>53.22</v>
      </c>
      <c r="P2637" t="s">
        <v>43</v>
      </c>
      <c r="Q2637" s="1">
        <v>44729</v>
      </c>
      <c r="S2637">
        <v>2022</v>
      </c>
      <c r="U2637" s="2">
        <f>IF(ISNUMBER(Starlink[[#This Row],[Launch_Date_ISO]]),Starlink[[#This Row],[Launch_Date_ISO]],DATEVALUE(Starlink[[#This Row],[Launch_Date_ISO]]))</f>
        <v>44729</v>
      </c>
      <c r="V2637" s="2" t="str">
        <f>IF(Starlink[[#This Row],[Decay_Date_ISO]]="","",IF(ISNUMBER(Starlink[[#This Row],[Decay_Date_ISO]]),Starlink[[#This Row],[Decay_Date_ISO]],DATEVALUE(Starlink[[#This Row],[Decay_Date_ISO]])))</f>
        <v/>
      </c>
    </row>
    <row r="2638" spans="1:22" x14ac:dyDescent="0.3">
      <c r="A2638" t="s">
        <v>11940</v>
      </c>
      <c r="B2638">
        <v>52845</v>
      </c>
      <c r="C2638" t="s">
        <v>11879</v>
      </c>
      <c r="D2638" t="s">
        <v>11941</v>
      </c>
      <c r="E2638" t="s">
        <v>11942</v>
      </c>
      <c r="F2638" t="s">
        <v>11943</v>
      </c>
      <c r="G2638" t="s">
        <v>25</v>
      </c>
      <c r="H2638" t="s">
        <v>26</v>
      </c>
      <c r="I2638" t="s">
        <v>11883</v>
      </c>
      <c r="J2638" t="s">
        <v>349</v>
      </c>
      <c r="K2638" t="s">
        <v>350</v>
      </c>
      <c r="L2638">
        <v>297</v>
      </c>
      <c r="M2638">
        <v>253</v>
      </c>
      <c r="N2638">
        <v>328</v>
      </c>
      <c r="O2638">
        <v>53.22</v>
      </c>
      <c r="P2638" t="s">
        <v>43</v>
      </c>
      <c r="Q2638" s="1">
        <v>44729</v>
      </c>
      <c r="S2638">
        <v>2022</v>
      </c>
      <c r="U2638" s="2">
        <f>IF(ISNUMBER(Starlink[[#This Row],[Launch_Date_ISO]]),Starlink[[#This Row],[Launch_Date_ISO]],DATEVALUE(Starlink[[#This Row],[Launch_Date_ISO]]))</f>
        <v>44729</v>
      </c>
      <c r="V2638" s="2" t="str">
        <f>IF(Starlink[[#This Row],[Decay_Date_ISO]]="","",IF(ISNUMBER(Starlink[[#This Row],[Decay_Date_ISO]]),Starlink[[#This Row],[Decay_Date_ISO]],DATEVALUE(Starlink[[#This Row],[Decay_Date_ISO]])))</f>
        <v/>
      </c>
    </row>
    <row r="2639" spans="1:22" x14ac:dyDescent="0.3">
      <c r="A2639" t="s">
        <v>11944</v>
      </c>
      <c r="B2639">
        <v>52846</v>
      </c>
      <c r="C2639" t="s">
        <v>11879</v>
      </c>
      <c r="D2639" t="s">
        <v>11945</v>
      </c>
      <c r="E2639" t="s">
        <v>11946</v>
      </c>
      <c r="F2639" t="s">
        <v>11947</v>
      </c>
      <c r="G2639" t="s">
        <v>25</v>
      </c>
      <c r="H2639" t="s">
        <v>26</v>
      </c>
      <c r="I2639" t="s">
        <v>11883</v>
      </c>
      <c r="J2639" t="s">
        <v>349</v>
      </c>
      <c r="K2639" t="s">
        <v>350</v>
      </c>
      <c r="L2639">
        <v>297</v>
      </c>
      <c r="M2639">
        <v>254</v>
      </c>
      <c r="N2639">
        <v>328</v>
      </c>
      <c r="O2639">
        <v>53.22</v>
      </c>
      <c r="P2639" t="s">
        <v>43</v>
      </c>
      <c r="Q2639" s="1">
        <v>44729</v>
      </c>
      <c r="S2639">
        <v>2022</v>
      </c>
      <c r="U2639" s="2">
        <f>IF(ISNUMBER(Starlink[[#This Row],[Launch_Date_ISO]]),Starlink[[#This Row],[Launch_Date_ISO]],DATEVALUE(Starlink[[#This Row],[Launch_Date_ISO]]))</f>
        <v>44729</v>
      </c>
      <c r="V2639" s="2" t="str">
        <f>IF(Starlink[[#This Row],[Decay_Date_ISO]]="","",IF(ISNUMBER(Starlink[[#This Row],[Decay_Date_ISO]]),Starlink[[#This Row],[Decay_Date_ISO]],DATEVALUE(Starlink[[#This Row],[Decay_Date_ISO]])))</f>
        <v/>
      </c>
    </row>
    <row r="2640" spans="1:22" x14ac:dyDescent="0.3">
      <c r="A2640" t="s">
        <v>11948</v>
      </c>
      <c r="B2640">
        <v>52847</v>
      </c>
      <c r="C2640" t="s">
        <v>11879</v>
      </c>
      <c r="D2640" t="s">
        <v>11949</v>
      </c>
      <c r="E2640" t="s">
        <v>11950</v>
      </c>
      <c r="F2640" t="s">
        <v>11951</v>
      </c>
      <c r="G2640" t="s">
        <v>25</v>
      </c>
      <c r="H2640" t="s">
        <v>26</v>
      </c>
      <c r="I2640" t="s">
        <v>11883</v>
      </c>
      <c r="J2640" t="s">
        <v>349</v>
      </c>
      <c r="K2640" t="s">
        <v>350</v>
      </c>
      <c r="L2640">
        <v>297</v>
      </c>
      <c r="M2640">
        <v>253</v>
      </c>
      <c r="N2640">
        <v>328</v>
      </c>
      <c r="O2640">
        <v>53.22</v>
      </c>
      <c r="P2640" t="s">
        <v>43</v>
      </c>
      <c r="Q2640" s="1">
        <v>44729</v>
      </c>
      <c r="S2640">
        <v>2022</v>
      </c>
      <c r="U2640" s="2">
        <f>IF(ISNUMBER(Starlink[[#This Row],[Launch_Date_ISO]]),Starlink[[#This Row],[Launch_Date_ISO]],DATEVALUE(Starlink[[#This Row],[Launch_Date_ISO]]))</f>
        <v>44729</v>
      </c>
      <c r="V2640" s="2" t="str">
        <f>IF(Starlink[[#This Row],[Decay_Date_ISO]]="","",IF(ISNUMBER(Starlink[[#This Row],[Decay_Date_ISO]]),Starlink[[#This Row],[Decay_Date_ISO]],DATEVALUE(Starlink[[#This Row],[Decay_Date_ISO]])))</f>
        <v/>
      </c>
    </row>
    <row r="2641" spans="1:22" x14ac:dyDescent="0.3">
      <c r="A2641" t="s">
        <v>11952</v>
      </c>
      <c r="B2641">
        <v>52848</v>
      </c>
      <c r="C2641" t="s">
        <v>11879</v>
      </c>
      <c r="D2641" t="s">
        <v>11953</v>
      </c>
      <c r="E2641" t="s">
        <v>11954</v>
      </c>
      <c r="F2641" t="s">
        <v>11955</v>
      </c>
      <c r="G2641" t="s">
        <v>25</v>
      </c>
      <c r="H2641" t="s">
        <v>26</v>
      </c>
      <c r="I2641" t="s">
        <v>11883</v>
      </c>
      <c r="J2641" t="s">
        <v>349</v>
      </c>
      <c r="K2641" t="s">
        <v>350</v>
      </c>
      <c r="L2641">
        <v>297</v>
      </c>
      <c r="M2641">
        <v>254</v>
      </c>
      <c r="N2641">
        <v>328</v>
      </c>
      <c r="O2641">
        <v>53.22</v>
      </c>
      <c r="P2641" t="s">
        <v>43</v>
      </c>
      <c r="Q2641" s="1">
        <v>44729</v>
      </c>
      <c r="S2641">
        <v>2022</v>
      </c>
      <c r="U2641" s="2">
        <f>IF(ISNUMBER(Starlink[[#This Row],[Launch_Date_ISO]]),Starlink[[#This Row],[Launch_Date_ISO]],DATEVALUE(Starlink[[#This Row],[Launch_Date_ISO]]))</f>
        <v>44729</v>
      </c>
      <c r="V2641" s="2" t="str">
        <f>IF(Starlink[[#This Row],[Decay_Date_ISO]]="","",IF(ISNUMBER(Starlink[[#This Row],[Decay_Date_ISO]]),Starlink[[#This Row],[Decay_Date_ISO]],DATEVALUE(Starlink[[#This Row],[Decay_Date_ISO]])))</f>
        <v/>
      </c>
    </row>
    <row r="2642" spans="1:22" x14ac:dyDescent="0.3">
      <c r="A2642" t="s">
        <v>11956</v>
      </c>
      <c r="B2642">
        <v>52849</v>
      </c>
      <c r="C2642" t="s">
        <v>11879</v>
      </c>
      <c r="D2642" t="s">
        <v>11957</v>
      </c>
      <c r="E2642" t="s">
        <v>11958</v>
      </c>
      <c r="F2642" t="s">
        <v>11959</v>
      </c>
      <c r="G2642" t="s">
        <v>25</v>
      </c>
      <c r="H2642" t="s">
        <v>26</v>
      </c>
      <c r="I2642" t="s">
        <v>11883</v>
      </c>
      <c r="J2642" t="s">
        <v>349</v>
      </c>
      <c r="K2642" t="s">
        <v>350</v>
      </c>
      <c r="L2642">
        <v>297</v>
      </c>
      <c r="M2642">
        <v>253</v>
      </c>
      <c r="N2642">
        <v>328</v>
      </c>
      <c r="O2642">
        <v>53.22</v>
      </c>
      <c r="P2642" t="s">
        <v>43</v>
      </c>
      <c r="Q2642" s="1">
        <v>44729</v>
      </c>
      <c r="S2642">
        <v>2022</v>
      </c>
      <c r="U2642" s="2">
        <f>IF(ISNUMBER(Starlink[[#This Row],[Launch_Date_ISO]]),Starlink[[#This Row],[Launch_Date_ISO]],DATEVALUE(Starlink[[#This Row],[Launch_Date_ISO]]))</f>
        <v>44729</v>
      </c>
      <c r="V2642" s="2" t="str">
        <f>IF(Starlink[[#This Row],[Decay_Date_ISO]]="","",IF(ISNUMBER(Starlink[[#This Row],[Decay_Date_ISO]]),Starlink[[#This Row],[Decay_Date_ISO]],DATEVALUE(Starlink[[#This Row],[Decay_Date_ISO]])))</f>
        <v/>
      </c>
    </row>
    <row r="2643" spans="1:22" x14ac:dyDescent="0.3">
      <c r="A2643" t="s">
        <v>11960</v>
      </c>
      <c r="B2643">
        <v>52850</v>
      </c>
      <c r="C2643" t="s">
        <v>11879</v>
      </c>
      <c r="D2643" t="s">
        <v>11961</v>
      </c>
      <c r="E2643" t="s">
        <v>11962</v>
      </c>
      <c r="F2643" t="s">
        <v>11963</v>
      </c>
      <c r="G2643" t="s">
        <v>25</v>
      </c>
      <c r="H2643" t="s">
        <v>26</v>
      </c>
      <c r="I2643" t="s">
        <v>11883</v>
      </c>
      <c r="J2643" t="s">
        <v>349</v>
      </c>
      <c r="K2643" t="s">
        <v>350</v>
      </c>
      <c r="L2643">
        <v>297</v>
      </c>
      <c r="M2643">
        <v>253</v>
      </c>
      <c r="N2643">
        <v>328</v>
      </c>
      <c r="O2643">
        <v>53.22</v>
      </c>
      <c r="P2643" t="s">
        <v>43</v>
      </c>
      <c r="Q2643" s="1">
        <v>44729</v>
      </c>
      <c r="S2643">
        <v>2022</v>
      </c>
      <c r="U2643" s="2">
        <f>IF(ISNUMBER(Starlink[[#This Row],[Launch_Date_ISO]]),Starlink[[#This Row],[Launch_Date_ISO]],DATEVALUE(Starlink[[#This Row],[Launch_Date_ISO]]))</f>
        <v>44729</v>
      </c>
      <c r="V2643" s="2" t="str">
        <f>IF(Starlink[[#This Row],[Decay_Date_ISO]]="","",IF(ISNUMBER(Starlink[[#This Row],[Decay_Date_ISO]]),Starlink[[#This Row],[Decay_Date_ISO]],DATEVALUE(Starlink[[#This Row],[Decay_Date_ISO]])))</f>
        <v/>
      </c>
    </row>
    <row r="2644" spans="1:22" x14ac:dyDescent="0.3">
      <c r="A2644" t="s">
        <v>11964</v>
      </c>
      <c r="B2644">
        <v>52851</v>
      </c>
      <c r="C2644" t="s">
        <v>11879</v>
      </c>
      <c r="D2644" t="s">
        <v>11965</v>
      </c>
      <c r="E2644" t="s">
        <v>11966</v>
      </c>
      <c r="F2644" t="s">
        <v>11967</v>
      </c>
      <c r="G2644" t="s">
        <v>25</v>
      </c>
      <c r="H2644" t="s">
        <v>26</v>
      </c>
      <c r="I2644" t="s">
        <v>11883</v>
      </c>
      <c r="J2644" t="s">
        <v>349</v>
      </c>
      <c r="K2644" t="s">
        <v>350</v>
      </c>
      <c r="L2644">
        <v>297</v>
      </c>
      <c r="M2644">
        <v>253</v>
      </c>
      <c r="N2644">
        <v>328</v>
      </c>
      <c r="O2644">
        <v>53.22</v>
      </c>
      <c r="P2644" t="s">
        <v>43</v>
      </c>
      <c r="Q2644" s="1">
        <v>44729</v>
      </c>
      <c r="S2644">
        <v>2022</v>
      </c>
      <c r="U2644" s="2">
        <f>IF(ISNUMBER(Starlink[[#This Row],[Launch_Date_ISO]]),Starlink[[#This Row],[Launch_Date_ISO]],DATEVALUE(Starlink[[#This Row],[Launch_Date_ISO]]))</f>
        <v>44729</v>
      </c>
      <c r="V2644" s="2" t="str">
        <f>IF(Starlink[[#This Row],[Decay_Date_ISO]]="","",IF(ISNUMBER(Starlink[[#This Row],[Decay_Date_ISO]]),Starlink[[#This Row],[Decay_Date_ISO]],DATEVALUE(Starlink[[#This Row],[Decay_Date_ISO]])))</f>
        <v/>
      </c>
    </row>
    <row r="2645" spans="1:22" x14ac:dyDescent="0.3">
      <c r="A2645" t="s">
        <v>11968</v>
      </c>
      <c r="B2645">
        <v>52852</v>
      </c>
      <c r="C2645" t="s">
        <v>11879</v>
      </c>
      <c r="D2645" t="s">
        <v>11969</v>
      </c>
      <c r="E2645" t="s">
        <v>11970</v>
      </c>
      <c r="F2645" t="s">
        <v>11971</v>
      </c>
      <c r="G2645" t="s">
        <v>25</v>
      </c>
      <c r="H2645" t="s">
        <v>26</v>
      </c>
      <c r="I2645" t="s">
        <v>11883</v>
      </c>
      <c r="J2645" t="s">
        <v>349</v>
      </c>
      <c r="K2645" t="s">
        <v>350</v>
      </c>
      <c r="L2645">
        <v>297</v>
      </c>
      <c r="M2645">
        <v>253</v>
      </c>
      <c r="N2645">
        <v>328</v>
      </c>
      <c r="O2645">
        <v>53.22</v>
      </c>
      <c r="P2645" t="s">
        <v>43</v>
      </c>
      <c r="Q2645" s="1">
        <v>44729</v>
      </c>
      <c r="S2645">
        <v>2022</v>
      </c>
      <c r="U2645" s="2">
        <f>IF(ISNUMBER(Starlink[[#This Row],[Launch_Date_ISO]]),Starlink[[#This Row],[Launch_Date_ISO]],DATEVALUE(Starlink[[#This Row],[Launch_Date_ISO]]))</f>
        <v>44729</v>
      </c>
      <c r="V2645" s="2" t="str">
        <f>IF(Starlink[[#This Row],[Decay_Date_ISO]]="","",IF(ISNUMBER(Starlink[[#This Row],[Decay_Date_ISO]]),Starlink[[#This Row],[Decay_Date_ISO]],DATEVALUE(Starlink[[#This Row],[Decay_Date_ISO]])))</f>
        <v/>
      </c>
    </row>
    <row r="2646" spans="1:22" x14ac:dyDescent="0.3">
      <c r="A2646" t="s">
        <v>11972</v>
      </c>
      <c r="B2646">
        <v>52853</v>
      </c>
      <c r="C2646" t="s">
        <v>11879</v>
      </c>
      <c r="D2646" t="s">
        <v>11973</v>
      </c>
      <c r="E2646" t="s">
        <v>11974</v>
      </c>
      <c r="F2646" t="s">
        <v>11975</v>
      </c>
      <c r="G2646" t="s">
        <v>25</v>
      </c>
      <c r="H2646" t="s">
        <v>26</v>
      </c>
      <c r="I2646" t="s">
        <v>11883</v>
      </c>
      <c r="J2646" t="s">
        <v>11976</v>
      </c>
      <c r="K2646" t="s">
        <v>29</v>
      </c>
      <c r="L2646">
        <v>297</v>
      </c>
      <c r="M2646">
        <v>253</v>
      </c>
      <c r="N2646">
        <v>328</v>
      </c>
      <c r="O2646">
        <v>53.22</v>
      </c>
      <c r="P2646" t="s">
        <v>43</v>
      </c>
      <c r="Q2646" s="1">
        <v>44729</v>
      </c>
      <c r="R2646" s="1">
        <v>46245</v>
      </c>
      <c r="S2646">
        <v>2022</v>
      </c>
      <c r="T2646">
        <v>2026</v>
      </c>
      <c r="U2646" s="2">
        <f>IF(ISNUMBER(Starlink[[#This Row],[Launch_Date_ISO]]),Starlink[[#This Row],[Launch_Date_ISO]],DATEVALUE(Starlink[[#This Row],[Launch_Date_ISO]]))</f>
        <v>44729</v>
      </c>
      <c r="V2646" s="2">
        <f>IF(Starlink[[#This Row],[Decay_Date_ISO]]="","",IF(ISNUMBER(Starlink[[#This Row],[Decay_Date_ISO]]),Starlink[[#This Row],[Decay_Date_ISO]],DATEVALUE(Starlink[[#This Row],[Decay_Date_ISO]])))</f>
        <v>46245</v>
      </c>
    </row>
    <row r="2647" spans="1:22" x14ac:dyDescent="0.3">
      <c r="A2647" t="s">
        <v>11977</v>
      </c>
      <c r="B2647">
        <v>52854</v>
      </c>
      <c r="C2647" t="s">
        <v>11879</v>
      </c>
      <c r="D2647" t="s">
        <v>11978</v>
      </c>
      <c r="E2647" t="s">
        <v>11979</v>
      </c>
      <c r="F2647" t="s">
        <v>11980</v>
      </c>
      <c r="G2647" t="s">
        <v>25</v>
      </c>
      <c r="H2647" t="s">
        <v>26</v>
      </c>
      <c r="I2647" t="s">
        <v>11883</v>
      </c>
      <c r="J2647" t="s">
        <v>349</v>
      </c>
      <c r="K2647" t="s">
        <v>350</v>
      </c>
      <c r="L2647">
        <v>297</v>
      </c>
      <c r="M2647">
        <v>253</v>
      </c>
      <c r="N2647">
        <v>328</v>
      </c>
      <c r="O2647">
        <v>53.22</v>
      </c>
      <c r="P2647" t="s">
        <v>43</v>
      </c>
      <c r="Q2647" s="1">
        <v>44729</v>
      </c>
      <c r="S2647">
        <v>2022</v>
      </c>
      <c r="U2647" s="2">
        <f>IF(ISNUMBER(Starlink[[#This Row],[Launch_Date_ISO]]),Starlink[[#This Row],[Launch_Date_ISO]],DATEVALUE(Starlink[[#This Row],[Launch_Date_ISO]]))</f>
        <v>44729</v>
      </c>
      <c r="V2647" s="2" t="str">
        <f>IF(Starlink[[#This Row],[Decay_Date_ISO]]="","",IF(ISNUMBER(Starlink[[#This Row],[Decay_Date_ISO]]),Starlink[[#This Row],[Decay_Date_ISO]],DATEVALUE(Starlink[[#This Row],[Decay_Date_ISO]])))</f>
        <v/>
      </c>
    </row>
    <row r="2648" spans="1:22" x14ac:dyDescent="0.3">
      <c r="A2648" t="s">
        <v>11981</v>
      </c>
      <c r="B2648">
        <v>52855</v>
      </c>
      <c r="C2648" t="s">
        <v>11879</v>
      </c>
      <c r="D2648" t="s">
        <v>11982</v>
      </c>
      <c r="E2648" t="s">
        <v>11983</v>
      </c>
      <c r="F2648" t="s">
        <v>11984</v>
      </c>
      <c r="G2648" t="s">
        <v>25</v>
      </c>
      <c r="H2648" t="s">
        <v>26</v>
      </c>
      <c r="I2648" t="s">
        <v>11883</v>
      </c>
      <c r="J2648" t="s">
        <v>349</v>
      </c>
      <c r="K2648" t="s">
        <v>350</v>
      </c>
      <c r="L2648">
        <v>297</v>
      </c>
      <c r="M2648">
        <v>253</v>
      </c>
      <c r="N2648">
        <v>328</v>
      </c>
      <c r="O2648">
        <v>53.22</v>
      </c>
      <c r="P2648" t="s">
        <v>43</v>
      </c>
      <c r="Q2648" s="1">
        <v>44729</v>
      </c>
      <c r="S2648">
        <v>2022</v>
      </c>
      <c r="U2648" s="2">
        <f>IF(ISNUMBER(Starlink[[#This Row],[Launch_Date_ISO]]),Starlink[[#This Row],[Launch_Date_ISO]],DATEVALUE(Starlink[[#This Row],[Launch_Date_ISO]]))</f>
        <v>44729</v>
      </c>
      <c r="V2648" s="2" t="str">
        <f>IF(Starlink[[#This Row],[Decay_Date_ISO]]="","",IF(ISNUMBER(Starlink[[#This Row],[Decay_Date_ISO]]),Starlink[[#This Row],[Decay_Date_ISO]],DATEVALUE(Starlink[[#This Row],[Decay_Date_ISO]])))</f>
        <v/>
      </c>
    </row>
    <row r="2649" spans="1:22" x14ac:dyDescent="0.3">
      <c r="A2649" t="s">
        <v>11985</v>
      </c>
      <c r="B2649">
        <v>52856</v>
      </c>
      <c r="C2649" t="s">
        <v>11879</v>
      </c>
      <c r="D2649" t="s">
        <v>11986</v>
      </c>
      <c r="E2649" t="s">
        <v>11987</v>
      </c>
      <c r="F2649" t="s">
        <v>11988</v>
      </c>
      <c r="G2649" t="s">
        <v>25</v>
      </c>
      <c r="H2649" t="s">
        <v>26</v>
      </c>
      <c r="I2649" t="s">
        <v>11883</v>
      </c>
      <c r="J2649" t="s">
        <v>349</v>
      </c>
      <c r="K2649" t="s">
        <v>350</v>
      </c>
      <c r="L2649">
        <v>297</v>
      </c>
      <c r="M2649">
        <v>253</v>
      </c>
      <c r="N2649">
        <v>328</v>
      </c>
      <c r="O2649">
        <v>53.22</v>
      </c>
      <c r="P2649" t="s">
        <v>43</v>
      </c>
      <c r="Q2649" s="1">
        <v>44729</v>
      </c>
      <c r="S2649">
        <v>2022</v>
      </c>
      <c r="U2649" s="2">
        <f>IF(ISNUMBER(Starlink[[#This Row],[Launch_Date_ISO]]),Starlink[[#This Row],[Launch_Date_ISO]],DATEVALUE(Starlink[[#This Row],[Launch_Date_ISO]]))</f>
        <v>44729</v>
      </c>
      <c r="V2649" s="2" t="str">
        <f>IF(Starlink[[#This Row],[Decay_Date_ISO]]="","",IF(ISNUMBER(Starlink[[#This Row],[Decay_Date_ISO]]),Starlink[[#This Row],[Decay_Date_ISO]],DATEVALUE(Starlink[[#This Row],[Decay_Date_ISO]])))</f>
        <v/>
      </c>
    </row>
    <row r="2650" spans="1:22" x14ac:dyDescent="0.3">
      <c r="A2650" t="s">
        <v>11989</v>
      </c>
      <c r="B2650">
        <v>52857</v>
      </c>
      <c r="C2650" t="s">
        <v>11879</v>
      </c>
      <c r="D2650" t="s">
        <v>11990</v>
      </c>
      <c r="E2650" t="s">
        <v>11991</v>
      </c>
      <c r="F2650" t="s">
        <v>11992</v>
      </c>
      <c r="G2650" t="s">
        <v>25</v>
      </c>
      <c r="H2650" t="s">
        <v>26</v>
      </c>
      <c r="I2650" t="s">
        <v>11883</v>
      </c>
      <c r="J2650" t="s">
        <v>349</v>
      </c>
      <c r="K2650" t="s">
        <v>350</v>
      </c>
      <c r="L2650">
        <v>297</v>
      </c>
      <c r="M2650">
        <v>253</v>
      </c>
      <c r="N2650">
        <v>328</v>
      </c>
      <c r="O2650">
        <v>53.22</v>
      </c>
      <c r="P2650" t="s">
        <v>43</v>
      </c>
      <c r="Q2650" s="1">
        <v>44729</v>
      </c>
      <c r="S2650">
        <v>2022</v>
      </c>
      <c r="U2650" s="2">
        <f>IF(ISNUMBER(Starlink[[#This Row],[Launch_Date_ISO]]),Starlink[[#This Row],[Launch_Date_ISO]],DATEVALUE(Starlink[[#This Row],[Launch_Date_ISO]]))</f>
        <v>44729</v>
      </c>
      <c r="V2650" s="2" t="str">
        <f>IF(Starlink[[#This Row],[Decay_Date_ISO]]="","",IF(ISNUMBER(Starlink[[#This Row],[Decay_Date_ISO]]),Starlink[[#This Row],[Decay_Date_ISO]],DATEVALUE(Starlink[[#This Row],[Decay_Date_ISO]])))</f>
        <v/>
      </c>
    </row>
    <row r="2651" spans="1:22" x14ac:dyDescent="0.3">
      <c r="A2651" t="s">
        <v>11993</v>
      </c>
      <c r="B2651">
        <v>52858</v>
      </c>
      <c r="C2651" t="s">
        <v>11879</v>
      </c>
      <c r="D2651" t="s">
        <v>11994</v>
      </c>
      <c r="E2651" t="s">
        <v>11995</v>
      </c>
      <c r="F2651" t="s">
        <v>11996</v>
      </c>
      <c r="G2651" t="s">
        <v>25</v>
      </c>
      <c r="H2651" t="s">
        <v>26</v>
      </c>
      <c r="I2651" t="s">
        <v>11883</v>
      </c>
      <c r="J2651" t="s">
        <v>349</v>
      </c>
      <c r="K2651" t="s">
        <v>350</v>
      </c>
      <c r="L2651">
        <v>297</v>
      </c>
      <c r="M2651">
        <v>253</v>
      </c>
      <c r="N2651">
        <v>328</v>
      </c>
      <c r="O2651">
        <v>53.22</v>
      </c>
      <c r="P2651" t="s">
        <v>43</v>
      </c>
      <c r="Q2651" s="1">
        <v>44729</v>
      </c>
      <c r="S2651">
        <v>2022</v>
      </c>
      <c r="U2651" s="2">
        <f>IF(ISNUMBER(Starlink[[#This Row],[Launch_Date_ISO]]),Starlink[[#This Row],[Launch_Date_ISO]],DATEVALUE(Starlink[[#This Row],[Launch_Date_ISO]]))</f>
        <v>44729</v>
      </c>
      <c r="V2651" s="2" t="str">
        <f>IF(Starlink[[#This Row],[Decay_Date_ISO]]="","",IF(ISNUMBER(Starlink[[#This Row],[Decay_Date_ISO]]),Starlink[[#This Row],[Decay_Date_ISO]],DATEVALUE(Starlink[[#This Row],[Decay_Date_ISO]])))</f>
        <v/>
      </c>
    </row>
    <row r="2652" spans="1:22" x14ac:dyDescent="0.3">
      <c r="A2652" t="s">
        <v>11997</v>
      </c>
      <c r="B2652">
        <v>52859</v>
      </c>
      <c r="C2652" t="s">
        <v>11879</v>
      </c>
      <c r="D2652" t="s">
        <v>11998</v>
      </c>
      <c r="E2652" t="s">
        <v>11999</v>
      </c>
      <c r="F2652" t="s">
        <v>12000</v>
      </c>
      <c r="G2652" t="s">
        <v>25</v>
      </c>
      <c r="H2652" t="s">
        <v>26</v>
      </c>
      <c r="I2652" t="s">
        <v>11883</v>
      </c>
      <c r="J2652" t="s">
        <v>349</v>
      </c>
      <c r="K2652" t="s">
        <v>350</v>
      </c>
      <c r="L2652">
        <v>297</v>
      </c>
      <c r="M2652">
        <v>253</v>
      </c>
      <c r="N2652">
        <v>328</v>
      </c>
      <c r="O2652">
        <v>53.22</v>
      </c>
      <c r="P2652" t="s">
        <v>43</v>
      </c>
      <c r="Q2652" s="1">
        <v>44729</v>
      </c>
      <c r="S2652">
        <v>2022</v>
      </c>
      <c r="U2652" s="2">
        <f>IF(ISNUMBER(Starlink[[#This Row],[Launch_Date_ISO]]),Starlink[[#This Row],[Launch_Date_ISO]],DATEVALUE(Starlink[[#This Row],[Launch_Date_ISO]]))</f>
        <v>44729</v>
      </c>
      <c r="V2652" s="2" t="str">
        <f>IF(Starlink[[#This Row],[Decay_Date_ISO]]="","",IF(ISNUMBER(Starlink[[#This Row],[Decay_Date_ISO]]),Starlink[[#This Row],[Decay_Date_ISO]],DATEVALUE(Starlink[[#This Row],[Decay_Date_ISO]])))</f>
        <v/>
      </c>
    </row>
    <row r="2653" spans="1:22" x14ac:dyDescent="0.3">
      <c r="A2653" t="s">
        <v>12001</v>
      </c>
      <c r="B2653">
        <v>52860</v>
      </c>
      <c r="C2653" t="s">
        <v>11879</v>
      </c>
      <c r="D2653" t="s">
        <v>12002</v>
      </c>
      <c r="E2653" t="s">
        <v>12003</v>
      </c>
      <c r="F2653" t="s">
        <v>12004</v>
      </c>
      <c r="G2653" t="s">
        <v>25</v>
      </c>
      <c r="H2653" t="s">
        <v>26</v>
      </c>
      <c r="I2653" t="s">
        <v>11883</v>
      </c>
      <c r="J2653" t="s">
        <v>349</v>
      </c>
      <c r="K2653" t="s">
        <v>350</v>
      </c>
      <c r="L2653">
        <v>297</v>
      </c>
      <c r="M2653">
        <v>253</v>
      </c>
      <c r="N2653">
        <v>327</v>
      </c>
      <c r="O2653">
        <v>53.22</v>
      </c>
      <c r="P2653" t="s">
        <v>43</v>
      </c>
      <c r="Q2653" s="1">
        <v>44729</v>
      </c>
      <c r="S2653">
        <v>2022</v>
      </c>
      <c r="U2653" s="2">
        <f>IF(ISNUMBER(Starlink[[#This Row],[Launch_Date_ISO]]),Starlink[[#This Row],[Launch_Date_ISO]],DATEVALUE(Starlink[[#This Row],[Launch_Date_ISO]]))</f>
        <v>44729</v>
      </c>
      <c r="V2653" s="2" t="str">
        <f>IF(Starlink[[#This Row],[Decay_Date_ISO]]="","",IF(ISNUMBER(Starlink[[#This Row],[Decay_Date_ISO]]),Starlink[[#This Row],[Decay_Date_ISO]],DATEVALUE(Starlink[[#This Row],[Decay_Date_ISO]])))</f>
        <v/>
      </c>
    </row>
    <row r="2654" spans="1:22" x14ac:dyDescent="0.3">
      <c r="A2654" t="s">
        <v>12005</v>
      </c>
      <c r="B2654">
        <v>52861</v>
      </c>
      <c r="C2654" t="s">
        <v>11879</v>
      </c>
      <c r="D2654" t="s">
        <v>12006</v>
      </c>
      <c r="E2654" t="s">
        <v>12007</v>
      </c>
      <c r="F2654" t="s">
        <v>12008</v>
      </c>
      <c r="G2654" t="s">
        <v>25</v>
      </c>
      <c r="H2654" t="s">
        <v>26</v>
      </c>
      <c r="I2654" t="s">
        <v>11883</v>
      </c>
      <c r="J2654" t="s">
        <v>349</v>
      </c>
      <c r="K2654" t="s">
        <v>350</v>
      </c>
      <c r="L2654">
        <v>297</v>
      </c>
      <c r="M2654">
        <v>253</v>
      </c>
      <c r="N2654">
        <v>327</v>
      </c>
      <c r="O2654">
        <v>53.22</v>
      </c>
      <c r="P2654" t="s">
        <v>43</v>
      </c>
      <c r="Q2654" s="1">
        <v>44729</v>
      </c>
      <c r="S2654">
        <v>2022</v>
      </c>
      <c r="U2654" s="2">
        <f>IF(ISNUMBER(Starlink[[#This Row],[Launch_Date_ISO]]),Starlink[[#This Row],[Launch_Date_ISO]],DATEVALUE(Starlink[[#This Row],[Launch_Date_ISO]]))</f>
        <v>44729</v>
      </c>
      <c r="V2654" s="2" t="str">
        <f>IF(Starlink[[#This Row],[Decay_Date_ISO]]="","",IF(ISNUMBER(Starlink[[#This Row],[Decay_Date_ISO]]),Starlink[[#This Row],[Decay_Date_ISO]],DATEVALUE(Starlink[[#This Row],[Decay_Date_ISO]])))</f>
        <v/>
      </c>
    </row>
    <row r="2655" spans="1:22" x14ac:dyDescent="0.3">
      <c r="A2655" t="s">
        <v>12009</v>
      </c>
      <c r="B2655">
        <v>52862</v>
      </c>
      <c r="C2655" t="s">
        <v>11879</v>
      </c>
      <c r="D2655" t="s">
        <v>12010</v>
      </c>
      <c r="E2655" t="s">
        <v>12011</v>
      </c>
      <c r="F2655" t="s">
        <v>12012</v>
      </c>
      <c r="G2655" t="s">
        <v>25</v>
      </c>
      <c r="H2655" t="s">
        <v>26</v>
      </c>
      <c r="I2655" t="s">
        <v>11883</v>
      </c>
      <c r="J2655" t="s">
        <v>349</v>
      </c>
      <c r="K2655" t="s">
        <v>350</v>
      </c>
      <c r="L2655">
        <v>297</v>
      </c>
      <c r="M2655">
        <v>253</v>
      </c>
      <c r="N2655">
        <v>328</v>
      </c>
      <c r="O2655">
        <v>53.22</v>
      </c>
      <c r="P2655" t="s">
        <v>43</v>
      </c>
      <c r="Q2655" s="1">
        <v>44729</v>
      </c>
      <c r="S2655">
        <v>2022</v>
      </c>
      <c r="U2655" s="2">
        <f>IF(ISNUMBER(Starlink[[#This Row],[Launch_Date_ISO]]),Starlink[[#This Row],[Launch_Date_ISO]],DATEVALUE(Starlink[[#This Row],[Launch_Date_ISO]]))</f>
        <v>44729</v>
      </c>
      <c r="V2655" s="2" t="str">
        <f>IF(Starlink[[#This Row],[Decay_Date_ISO]]="","",IF(ISNUMBER(Starlink[[#This Row],[Decay_Date_ISO]]),Starlink[[#This Row],[Decay_Date_ISO]],DATEVALUE(Starlink[[#This Row],[Decay_Date_ISO]])))</f>
        <v/>
      </c>
    </row>
    <row r="2656" spans="1:22" x14ac:dyDescent="0.3">
      <c r="A2656" t="s">
        <v>12013</v>
      </c>
      <c r="B2656">
        <v>52863</v>
      </c>
      <c r="C2656" t="s">
        <v>11879</v>
      </c>
      <c r="D2656" t="s">
        <v>12014</v>
      </c>
      <c r="E2656" t="s">
        <v>12015</v>
      </c>
      <c r="F2656" t="s">
        <v>12016</v>
      </c>
      <c r="G2656" t="s">
        <v>25</v>
      </c>
      <c r="H2656" t="s">
        <v>26</v>
      </c>
      <c r="I2656" t="s">
        <v>11883</v>
      </c>
      <c r="J2656" t="s">
        <v>349</v>
      </c>
      <c r="K2656" t="s">
        <v>350</v>
      </c>
      <c r="L2656">
        <v>297</v>
      </c>
      <c r="M2656">
        <v>253</v>
      </c>
      <c r="N2656">
        <v>327</v>
      </c>
      <c r="O2656">
        <v>53.22</v>
      </c>
      <c r="P2656" t="s">
        <v>43</v>
      </c>
      <c r="Q2656" s="1">
        <v>44729</v>
      </c>
      <c r="S2656">
        <v>2022</v>
      </c>
      <c r="U2656" s="2">
        <f>IF(ISNUMBER(Starlink[[#This Row],[Launch_Date_ISO]]),Starlink[[#This Row],[Launch_Date_ISO]],DATEVALUE(Starlink[[#This Row],[Launch_Date_ISO]]))</f>
        <v>44729</v>
      </c>
      <c r="V2656" s="2" t="str">
        <f>IF(Starlink[[#This Row],[Decay_Date_ISO]]="","",IF(ISNUMBER(Starlink[[#This Row],[Decay_Date_ISO]]),Starlink[[#This Row],[Decay_Date_ISO]],DATEVALUE(Starlink[[#This Row],[Decay_Date_ISO]])))</f>
        <v/>
      </c>
    </row>
    <row r="2657" spans="1:22" x14ac:dyDescent="0.3">
      <c r="A2657" t="s">
        <v>12017</v>
      </c>
      <c r="B2657">
        <v>52864</v>
      </c>
      <c r="C2657" t="s">
        <v>11879</v>
      </c>
      <c r="D2657" t="s">
        <v>12018</v>
      </c>
      <c r="E2657" t="s">
        <v>12019</v>
      </c>
      <c r="F2657" t="s">
        <v>12020</v>
      </c>
      <c r="G2657" t="s">
        <v>25</v>
      </c>
      <c r="H2657" t="s">
        <v>26</v>
      </c>
      <c r="I2657" t="s">
        <v>11883</v>
      </c>
      <c r="J2657" t="s">
        <v>349</v>
      </c>
      <c r="K2657" t="s">
        <v>350</v>
      </c>
      <c r="L2657">
        <v>297</v>
      </c>
      <c r="M2657">
        <v>253</v>
      </c>
      <c r="N2657">
        <v>328</v>
      </c>
      <c r="O2657">
        <v>53.22</v>
      </c>
      <c r="P2657" t="s">
        <v>43</v>
      </c>
      <c r="Q2657" s="1">
        <v>44729</v>
      </c>
      <c r="S2657">
        <v>2022</v>
      </c>
      <c r="U2657" s="2">
        <f>IF(ISNUMBER(Starlink[[#This Row],[Launch_Date_ISO]]),Starlink[[#This Row],[Launch_Date_ISO]],DATEVALUE(Starlink[[#This Row],[Launch_Date_ISO]]))</f>
        <v>44729</v>
      </c>
      <c r="V2657" s="2" t="str">
        <f>IF(Starlink[[#This Row],[Decay_Date_ISO]]="","",IF(ISNUMBER(Starlink[[#This Row],[Decay_Date_ISO]]),Starlink[[#This Row],[Decay_Date_ISO]],DATEVALUE(Starlink[[#This Row],[Decay_Date_ISO]])))</f>
        <v/>
      </c>
    </row>
    <row r="2658" spans="1:22" x14ac:dyDescent="0.3">
      <c r="A2658" t="s">
        <v>12021</v>
      </c>
      <c r="B2658">
        <v>52865</v>
      </c>
      <c r="C2658" t="s">
        <v>11879</v>
      </c>
      <c r="D2658" t="s">
        <v>12022</v>
      </c>
      <c r="E2658" t="s">
        <v>12023</v>
      </c>
      <c r="F2658" t="s">
        <v>12024</v>
      </c>
      <c r="G2658" t="s">
        <v>25</v>
      </c>
      <c r="H2658" t="s">
        <v>26</v>
      </c>
      <c r="I2658" t="s">
        <v>11883</v>
      </c>
      <c r="J2658" t="s">
        <v>349</v>
      </c>
      <c r="K2658" t="s">
        <v>350</v>
      </c>
      <c r="L2658">
        <v>297</v>
      </c>
      <c r="M2658">
        <v>253</v>
      </c>
      <c r="N2658">
        <v>327</v>
      </c>
      <c r="O2658">
        <v>53.22</v>
      </c>
      <c r="P2658" t="s">
        <v>43</v>
      </c>
      <c r="Q2658" s="1">
        <v>44729</v>
      </c>
      <c r="S2658">
        <v>2022</v>
      </c>
      <c r="U2658" s="2">
        <f>IF(ISNUMBER(Starlink[[#This Row],[Launch_Date_ISO]]),Starlink[[#This Row],[Launch_Date_ISO]],DATEVALUE(Starlink[[#This Row],[Launch_Date_ISO]]))</f>
        <v>44729</v>
      </c>
      <c r="V2658" s="2" t="str">
        <f>IF(Starlink[[#This Row],[Decay_Date_ISO]]="","",IF(ISNUMBER(Starlink[[#This Row],[Decay_Date_ISO]]),Starlink[[#This Row],[Decay_Date_ISO]],DATEVALUE(Starlink[[#This Row],[Decay_Date_ISO]])))</f>
        <v/>
      </c>
    </row>
    <row r="2659" spans="1:22" x14ac:dyDescent="0.3">
      <c r="A2659" t="s">
        <v>12025</v>
      </c>
      <c r="B2659">
        <v>52866</v>
      </c>
      <c r="C2659" t="s">
        <v>11879</v>
      </c>
      <c r="D2659" t="s">
        <v>12026</v>
      </c>
      <c r="E2659" t="s">
        <v>12027</v>
      </c>
      <c r="F2659" t="s">
        <v>12028</v>
      </c>
      <c r="G2659" t="s">
        <v>25</v>
      </c>
      <c r="H2659" t="s">
        <v>26</v>
      </c>
      <c r="I2659" t="s">
        <v>11883</v>
      </c>
      <c r="J2659" t="s">
        <v>349</v>
      </c>
      <c r="K2659" t="s">
        <v>350</v>
      </c>
      <c r="L2659">
        <v>297</v>
      </c>
      <c r="M2659">
        <v>253</v>
      </c>
      <c r="N2659">
        <v>328</v>
      </c>
      <c r="O2659">
        <v>53.22</v>
      </c>
      <c r="P2659" t="s">
        <v>43</v>
      </c>
      <c r="Q2659" s="1">
        <v>44729</v>
      </c>
      <c r="S2659">
        <v>2022</v>
      </c>
      <c r="U2659" s="2">
        <f>IF(ISNUMBER(Starlink[[#This Row],[Launch_Date_ISO]]),Starlink[[#This Row],[Launch_Date_ISO]],DATEVALUE(Starlink[[#This Row],[Launch_Date_ISO]]))</f>
        <v>44729</v>
      </c>
      <c r="V2659" s="2" t="str">
        <f>IF(Starlink[[#This Row],[Decay_Date_ISO]]="","",IF(ISNUMBER(Starlink[[#This Row],[Decay_Date_ISO]]),Starlink[[#This Row],[Decay_Date_ISO]],DATEVALUE(Starlink[[#This Row],[Decay_Date_ISO]])))</f>
        <v/>
      </c>
    </row>
    <row r="2660" spans="1:22" x14ac:dyDescent="0.3">
      <c r="A2660" t="s">
        <v>12029</v>
      </c>
      <c r="B2660">
        <v>52867</v>
      </c>
      <c r="C2660" t="s">
        <v>11879</v>
      </c>
      <c r="D2660" t="s">
        <v>12030</v>
      </c>
      <c r="E2660" t="s">
        <v>12031</v>
      </c>
      <c r="F2660" t="s">
        <v>12032</v>
      </c>
      <c r="G2660" t="s">
        <v>25</v>
      </c>
      <c r="H2660" t="s">
        <v>26</v>
      </c>
      <c r="I2660" t="s">
        <v>11883</v>
      </c>
      <c r="J2660" t="s">
        <v>349</v>
      </c>
      <c r="K2660" t="s">
        <v>350</v>
      </c>
      <c r="L2660">
        <v>297</v>
      </c>
      <c r="M2660">
        <v>253</v>
      </c>
      <c r="N2660">
        <v>327</v>
      </c>
      <c r="O2660">
        <v>53.22</v>
      </c>
      <c r="P2660" t="s">
        <v>43</v>
      </c>
      <c r="Q2660" s="1">
        <v>44729</v>
      </c>
      <c r="S2660">
        <v>2022</v>
      </c>
      <c r="U2660" s="2">
        <f>IF(ISNUMBER(Starlink[[#This Row],[Launch_Date_ISO]]),Starlink[[#This Row],[Launch_Date_ISO]],DATEVALUE(Starlink[[#This Row],[Launch_Date_ISO]]))</f>
        <v>44729</v>
      </c>
      <c r="V2660" s="2" t="str">
        <f>IF(Starlink[[#This Row],[Decay_Date_ISO]]="","",IF(ISNUMBER(Starlink[[#This Row],[Decay_Date_ISO]]),Starlink[[#This Row],[Decay_Date_ISO]],DATEVALUE(Starlink[[#This Row],[Decay_Date_ISO]])))</f>
        <v/>
      </c>
    </row>
    <row r="2661" spans="1:22" x14ac:dyDescent="0.3">
      <c r="A2661" t="s">
        <v>12033</v>
      </c>
      <c r="B2661">
        <v>52868</v>
      </c>
      <c r="C2661" t="s">
        <v>11879</v>
      </c>
      <c r="D2661" t="s">
        <v>12034</v>
      </c>
      <c r="E2661" t="s">
        <v>12035</v>
      </c>
      <c r="F2661" t="s">
        <v>12036</v>
      </c>
      <c r="G2661" t="s">
        <v>25</v>
      </c>
      <c r="H2661" t="s">
        <v>26</v>
      </c>
      <c r="I2661" t="s">
        <v>11883</v>
      </c>
      <c r="J2661" t="s">
        <v>349</v>
      </c>
      <c r="K2661" t="s">
        <v>350</v>
      </c>
      <c r="L2661">
        <v>297</v>
      </c>
      <c r="M2661">
        <v>253</v>
      </c>
      <c r="N2661">
        <v>327</v>
      </c>
      <c r="O2661">
        <v>53.22</v>
      </c>
      <c r="P2661" t="s">
        <v>43</v>
      </c>
      <c r="Q2661" s="1">
        <v>44729</v>
      </c>
      <c r="S2661">
        <v>2022</v>
      </c>
      <c r="U2661" s="2">
        <f>IF(ISNUMBER(Starlink[[#This Row],[Launch_Date_ISO]]),Starlink[[#This Row],[Launch_Date_ISO]],DATEVALUE(Starlink[[#This Row],[Launch_Date_ISO]]))</f>
        <v>44729</v>
      </c>
      <c r="V2661" s="2" t="str">
        <f>IF(Starlink[[#This Row],[Decay_Date_ISO]]="","",IF(ISNUMBER(Starlink[[#This Row],[Decay_Date_ISO]]),Starlink[[#This Row],[Decay_Date_ISO]],DATEVALUE(Starlink[[#This Row],[Decay_Date_ISO]])))</f>
        <v/>
      </c>
    </row>
    <row r="2662" spans="1:22" x14ac:dyDescent="0.3">
      <c r="A2662" t="s">
        <v>12037</v>
      </c>
      <c r="B2662">
        <v>52869</v>
      </c>
      <c r="C2662" t="s">
        <v>11879</v>
      </c>
      <c r="D2662" t="s">
        <v>12038</v>
      </c>
      <c r="E2662" t="s">
        <v>12039</v>
      </c>
      <c r="F2662" t="s">
        <v>12040</v>
      </c>
      <c r="G2662" t="s">
        <v>25</v>
      </c>
      <c r="H2662" t="s">
        <v>26</v>
      </c>
      <c r="I2662" t="s">
        <v>11883</v>
      </c>
      <c r="J2662" t="s">
        <v>349</v>
      </c>
      <c r="K2662" t="s">
        <v>350</v>
      </c>
      <c r="L2662">
        <v>297</v>
      </c>
      <c r="M2662">
        <v>253</v>
      </c>
      <c r="N2662">
        <v>327</v>
      </c>
      <c r="O2662">
        <v>53.22</v>
      </c>
      <c r="P2662" t="s">
        <v>43</v>
      </c>
      <c r="Q2662" s="1">
        <v>44729</v>
      </c>
      <c r="S2662">
        <v>2022</v>
      </c>
      <c r="U2662" s="2">
        <f>IF(ISNUMBER(Starlink[[#This Row],[Launch_Date_ISO]]),Starlink[[#This Row],[Launch_Date_ISO]],DATEVALUE(Starlink[[#This Row],[Launch_Date_ISO]]))</f>
        <v>44729</v>
      </c>
      <c r="V2662" s="2" t="str">
        <f>IF(Starlink[[#This Row],[Decay_Date_ISO]]="","",IF(ISNUMBER(Starlink[[#This Row],[Decay_Date_ISO]]),Starlink[[#This Row],[Decay_Date_ISO]],DATEVALUE(Starlink[[#This Row],[Decay_Date_ISO]])))</f>
        <v/>
      </c>
    </row>
    <row r="2663" spans="1:22" x14ac:dyDescent="0.3">
      <c r="A2663" t="s">
        <v>12041</v>
      </c>
      <c r="B2663">
        <v>52870</v>
      </c>
      <c r="C2663" t="s">
        <v>11879</v>
      </c>
      <c r="D2663" t="s">
        <v>12042</v>
      </c>
      <c r="E2663" t="s">
        <v>12043</v>
      </c>
      <c r="F2663" t="s">
        <v>12044</v>
      </c>
      <c r="G2663" t="s">
        <v>25</v>
      </c>
      <c r="H2663" t="s">
        <v>26</v>
      </c>
      <c r="I2663" t="s">
        <v>11883</v>
      </c>
      <c r="J2663" t="s">
        <v>12045</v>
      </c>
      <c r="K2663" t="s">
        <v>29</v>
      </c>
      <c r="L2663">
        <v>297</v>
      </c>
      <c r="M2663">
        <v>253</v>
      </c>
      <c r="N2663">
        <v>327</v>
      </c>
      <c r="O2663">
        <v>53.22</v>
      </c>
      <c r="P2663" t="s">
        <v>43</v>
      </c>
      <c r="Q2663" s="1">
        <v>44729</v>
      </c>
      <c r="R2663" s="1">
        <v>46066</v>
      </c>
      <c r="S2663">
        <v>2022</v>
      </c>
      <c r="T2663">
        <v>2026</v>
      </c>
      <c r="U2663" s="2">
        <f>IF(ISNUMBER(Starlink[[#This Row],[Launch_Date_ISO]]),Starlink[[#This Row],[Launch_Date_ISO]],DATEVALUE(Starlink[[#This Row],[Launch_Date_ISO]]))</f>
        <v>44729</v>
      </c>
      <c r="V2663" s="2">
        <f>IF(Starlink[[#This Row],[Decay_Date_ISO]]="","",IF(ISNUMBER(Starlink[[#This Row],[Decay_Date_ISO]]),Starlink[[#This Row],[Decay_Date_ISO]],DATEVALUE(Starlink[[#This Row],[Decay_Date_ISO]])))</f>
        <v>46066</v>
      </c>
    </row>
    <row r="2664" spans="1:22" x14ac:dyDescent="0.3">
      <c r="A2664" t="s">
        <v>12046</v>
      </c>
      <c r="B2664">
        <v>52871</v>
      </c>
      <c r="C2664" t="s">
        <v>11879</v>
      </c>
      <c r="D2664" t="s">
        <v>12047</v>
      </c>
      <c r="E2664" t="s">
        <v>12048</v>
      </c>
      <c r="F2664" t="s">
        <v>12049</v>
      </c>
      <c r="G2664" t="s">
        <v>25</v>
      </c>
      <c r="H2664" t="s">
        <v>26</v>
      </c>
      <c r="I2664" t="s">
        <v>11883</v>
      </c>
      <c r="J2664" t="s">
        <v>349</v>
      </c>
      <c r="K2664" t="s">
        <v>350</v>
      </c>
      <c r="L2664">
        <v>297</v>
      </c>
      <c r="M2664">
        <v>253</v>
      </c>
      <c r="N2664">
        <v>327</v>
      </c>
      <c r="O2664">
        <v>53.22</v>
      </c>
      <c r="P2664" t="s">
        <v>43</v>
      </c>
      <c r="Q2664" s="1">
        <v>44729</v>
      </c>
      <c r="S2664">
        <v>2022</v>
      </c>
      <c r="U2664" s="2">
        <f>IF(ISNUMBER(Starlink[[#This Row],[Launch_Date_ISO]]),Starlink[[#This Row],[Launch_Date_ISO]],DATEVALUE(Starlink[[#This Row],[Launch_Date_ISO]]))</f>
        <v>44729</v>
      </c>
      <c r="V2664" s="2" t="str">
        <f>IF(Starlink[[#This Row],[Decay_Date_ISO]]="","",IF(ISNUMBER(Starlink[[#This Row],[Decay_Date_ISO]]),Starlink[[#This Row],[Decay_Date_ISO]],DATEVALUE(Starlink[[#This Row],[Decay_Date_ISO]])))</f>
        <v/>
      </c>
    </row>
    <row r="2665" spans="1:22" x14ac:dyDescent="0.3">
      <c r="A2665" t="s">
        <v>12050</v>
      </c>
      <c r="B2665">
        <v>52872</v>
      </c>
      <c r="C2665" t="s">
        <v>11879</v>
      </c>
      <c r="D2665" t="s">
        <v>12051</v>
      </c>
      <c r="E2665" t="s">
        <v>12052</v>
      </c>
      <c r="F2665" t="s">
        <v>12053</v>
      </c>
      <c r="G2665" t="s">
        <v>25</v>
      </c>
      <c r="H2665" t="s">
        <v>26</v>
      </c>
      <c r="I2665" t="s">
        <v>11883</v>
      </c>
      <c r="J2665" t="s">
        <v>349</v>
      </c>
      <c r="K2665" t="s">
        <v>350</v>
      </c>
      <c r="L2665">
        <v>297</v>
      </c>
      <c r="M2665">
        <v>253</v>
      </c>
      <c r="N2665">
        <v>327</v>
      </c>
      <c r="O2665">
        <v>53.22</v>
      </c>
      <c r="P2665" t="s">
        <v>43</v>
      </c>
      <c r="Q2665" s="1">
        <v>44729</v>
      </c>
      <c r="S2665">
        <v>2022</v>
      </c>
      <c r="U2665" s="2">
        <f>IF(ISNUMBER(Starlink[[#This Row],[Launch_Date_ISO]]),Starlink[[#This Row],[Launch_Date_ISO]],DATEVALUE(Starlink[[#This Row],[Launch_Date_ISO]]))</f>
        <v>44729</v>
      </c>
      <c r="V2665" s="2" t="str">
        <f>IF(Starlink[[#This Row],[Decay_Date_ISO]]="","",IF(ISNUMBER(Starlink[[#This Row],[Decay_Date_ISO]]),Starlink[[#This Row],[Decay_Date_ISO]],DATEVALUE(Starlink[[#This Row],[Decay_Date_ISO]])))</f>
        <v/>
      </c>
    </row>
    <row r="2666" spans="1:22" x14ac:dyDescent="0.3">
      <c r="A2666" t="s">
        <v>12054</v>
      </c>
      <c r="B2666">
        <v>52873</v>
      </c>
      <c r="C2666" t="s">
        <v>11879</v>
      </c>
      <c r="D2666" t="s">
        <v>12055</v>
      </c>
      <c r="E2666" t="s">
        <v>12056</v>
      </c>
      <c r="F2666" t="s">
        <v>12057</v>
      </c>
      <c r="G2666" t="s">
        <v>25</v>
      </c>
      <c r="H2666" t="s">
        <v>26</v>
      </c>
      <c r="I2666" t="s">
        <v>11883</v>
      </c>
      <c r="J2666" t="s">
        <v>349</v>
      </c>
      <c r="K2666" t="s">
        <v>350</v>
      </c>
      <c r="L2666">
        <v>297</v>
      </c>
      <c r="M2666">
        <v>253</v>
      </c>
      <c r="N2666">
        <v>327</v>
      </c>
      <c r="O2666">
        <v>53.22</v>
      </c>
      <c r="P2666" t="s">
        <v>43</v>
      </c>
      <c r="Q2666" s="1">
        <v>44729</v>
      </c>
      <c r="S2666">
        <v>2022</v>
      </c>
      <c r="U2666" s="2">
        <f>IF(ISNUMBER(Starlink[[#This Row],[Launch_Date_ISO]]),Starlink[[#This Row],[Launch_Date_ISO]],DATEVALUE(Starlink[[#This Row],[Launch_Date_ISO]]))</f>
        <v>44729</v>
      </c>
      <c r="V2666" s="2" t="str">
        <f>IF(Starlink[[#This Row],[Decay_Date_ISO]]="","",IF(ISNUMBER(Starlink[[#This Row],[Decay_Date_ISO]]),Starlink[[#This Row],[Decay_Date_ISO]],DATEVALUE(Starlink[[#This Row],[Decay_Date_ISO]])))</f>
        <v/>
      </c>
    </row>
    <row r="2667" spans="1:22" x14ac:dyDescent="0.3">
      <c r="A2667" t="s">
        <v>12058</v>
      </c>
      <c r="B2667">
        <v>52874</v>
      </c>
      <c r="C2667" t="s">
        <v>11879</v>
      </c>
      <c r="D2667" t="s">
        <v>12059</v>
      </c>
      <c r="E2667" t="s">
        <v>12060</v>
      </c>
      <c r="F2667" t="s">
        <v>12061</v>
      </c>
      <c r="G2667" t="s">
        <v>25</v>
      </c>
      <c r="H2667" t="s">
        <v>26</v>
      </c>
      <c r="I2667" t="s">
        <v>11883</v>
      </c>
      <c r="J2667" t="s">
        <v>12062</v>
      </c>
      <c r="K2667" t="s">
        <v>29</v>
      </c>
      <c r="L2667">
        <v>297</v>
      </c>
      <c r="M2667">
        <v>253</v>
      </c>
      <c r="N2667">
        <v>327</v>
      </c>
      <c r="O2667">
        <v>53.22</v>
      </c>
      <c r="P2667" t="s">
        <v>43</v>
      </c>
      <c r="Q2667" s="1">
        <v>44729</v>
      </c>
      <c r="R2667" s="1">
        <v>45947</v>
      </c>
      <c r="S2667">
        <v>2022</v>
      </c>
      <c r="T2667">
        <v>2025</v>
      </c>
      <c r="U2667" s="2">
        <f>IF(ISNUMBER(Starlink[[#This Row],[Launch_Date_ISO]]),Starlink[[#This Row],[Launch_Date_ISO]],DATEVALUE(Starlink[[#This Row],[Launch_Date_ISO]]))</f>
        <v>44729</v>
      </c>
      <c r="V2667" s="2">
        <f>IF(Starlink[[#This Row],[Decay_Date_ISO]]="","",IF(ISNUMBER(Starlink[[#This Row],[Decay_Date_ISO]]),Starlink[[#This Row],[Decay_Date_ISO]],DATEVALUE(Starlink[[#This Row],[Decay_Date_ISO]])))</f>
        <v>45947</v>
      </c>
    </row>
    <row r="2668" spans="1:22" x14ac:dyDescent="0.3">
      <c r="A2668" t="s">
        <v>12063</v>
      </c>
      <c r="B2668">
        <v>52875</v>
      </c>
      <c r="C2668" t="s">
        <v>11879</v>
      </c>
      <c r="D2668" t="s">
        <v>12064</v>
      </c>
      <c r="E2668" t="s">
        <v>12065</v>
      </c>
      <c r="F2668" t="s">
        <v>12066</v>
      </c>
      <c r="G2668" t="s">
        <v>25</v>
      </c>
      <c r="H2668" t="s">
        <v>26</v>
      </c>
      <c r="I2668" t="s">
        <v>11883</v>
      </c>
      <c r="J2668" t="s">
        <v>349</v>
      </c>
      <c r="K2668" t="s">
        <v>350</v>
      </c>
      <c r="L2668">
        <v>297</v>
      </c>
      <c r="M2668">
        <v>253</v>
      </c>
      <c r="N2668">
        <v>327</v>
      </c>
      <c r="O2668">
        <v>53.22</v>
      </c>
      <c r="P2668" t="s">
        <v>43</v>
      </c>
      <c r="Q2668" s="1">
        <v>44729</v>
      </c>
      <c r="S2668">
        <v>2022</v>
      </c>
      <c r="U2668" s="2">
        <f>IF(ISNUMBER(Starlink[[#This Row],[Launch_Date_ISO]]),Starlink[[#This Row],[Launch_Date_ISO]],DATEVALUE(Starlink[[#This Row],[Launch_Date_ISO]]))</f>
        <v>44729</v>
      </c>
      <c r="V2668" s="2" t="str">
        <f>IF(Starlink[[#This Row],[Decay_Date_ISO]]="","",IF(ISNUMBER(Starlink[[#This Row],[Decay_Date_ISO]]),Starlink[[#This Row],[Decay_Date_ISO]],DATEVALUE(Starlink[[#This Row],[Decay_Date_ISO]])))</f>
        <v/>
      </c>
    </row>
    <row r="2669" spans="1:22" x14ac:dyDescent="0.3">
      <c r="A2669" t="s">
        <v>12067</v>
      </c>
      <c r="B2669">
        <v>52876</v>
      </c>
      <c r="C2669" t="s">
        <v>11879</v>
      </c>
      <c r="D2669" t="s">
        <v>12068</v>
      </c>
      <c r="E2669" t="s">
        <v>12069</v>
      </c>
      <c r="F2669" t="s">
        <v>12070</v>
      </c>
      <c r="G2669" t="s">
        <v>25</v>
      </c>
      <c r="H2669" t="s">
        <v>26</v>
      </c>
      <c r="I2669" t="s">
        <v>11883</v>
      </c>
      <c r="J2669" t="s">
        <v>349</v>
      </c>
      <c r="K2669" t="s">
        <v>350</v>
      </c>
      <c r="L2669">
        <v>297</v>
      </c>
      <c r="M2669">
        <v>253</v>
      </c>
      <c r="N2669">
        <v>327</v>
      </c>
      <c r="O2669">
        <v>53.22</v>
      </c>
      <c r="P2669" t="s">
        <v>43</v>
      </c>
      <c r="Q2669" s="1">
        <v>44729</v>
      </c>
      <c r="S2669">
        <v>2022</v>
      </c>
      <c r="U2669" s="2">
        <f>IF(ISNUMBER(Starlink[[#This Row],[Launch_Date_ISO]]),Starlink[[#This Row],[Launch_Date_ISO]],DATEVALUE(Starlink[[#This Row],[Launch_Date_ISO]]))</f>
        <v>44729</v>
      </c>
      <c r="V2669" s="2" t="str">
        <f>IF(Starlink[[#This Row],[Decay_Date_ISO]]="","",IF(ISNUMBER(Starlink[[#This Row],[Decay_Date_ISO]]),Starlink[[#This Row],[Decay_Date_ISO]],DATEVALUE(Starlink[[#This Row],[Decay_Date_ISO]])))</f>
        <v/>
      </c>
    </row>
    <row r="2670" spans="1:22" x14ac:dyDescent="0.3">
      <c r="A2670" t="s">
        <v>12071</v>
      </c>
      <c r="B2670">
        <v>52877</v>
      </c>
      <c r="C2670" t="s">
        <v>11879</v>
      </c>
      <c r="D2670" t="s">
        <v>12072</v>
      </c>
      <c r="E2670" t="s">
        <v>12073</v>
      </c>
      <c r="F2670" t="s">
        <v>12074</v>
      </c>
      <c r="G2670" t="s">
        <v>25</v>
      </c>
      <c r="H2670" t="s">
        <v>26</v>
      </c>
      <c r="I2670" t="s">
        <v>11883</v>
      </c>
      <c r="J2670" t="s">
        <v>349</v>
      </c>
      <c r="K2670" t="s">
        <v>350</v>
      </c>
      <c r="L2670">
        <v>297</v>
      </c>
      <c r="M2670">
        <v>252</v>
      </c>
      <c r="N2670">
        <v>327</v>
      </c>
      <c r="O2670">
        <v>53.22</v>
      </c>
      <c r="P2670" t="s">
        <v>43</v>
      </c>
      <c r="Q2670" s="1">
        <v>44729</v>
      </c>
      <c r="S2670">
        <v>2022</v>
      </c>
      <c r="U2670" s="2">
        <f>IF(ISNUMBER(Starlink[[#This Row],[Launch_Date_ISO]]),Starlink[[#This Row],[Launch_Date_ISO]],DATEVALUE(Starlink[[#This Row],[Launch_Date_ISO]]))</f>
        <v>44729</v>
      </c>
      <c r="V2670" s="2" t="str">
        <f>IF(Starlink[[#This Row],[Decay_Date_ISO]]="","",IF(ISNUMBER(Starlink[[#This Row],[Decay_Date_ISO]]),Starlink[[#This Row],[Decay_Date_ISO]],DATEVALUE(Starlink[[#This Row],[Decay_Date_ISO]])))</f>
        <v/>
      </c>
    </row>
    <row r="2671" spans="1:22" x14ac:dyDescent="0.3">
      <c r="A2671" t="s">
        <v>12075</v>
      </c>
      <c r="B2671">
        <v>52878</v>
      </c>
      <c r="C2671" t="s">
        <v>11879</v>
      </c>
      <c r="D2671" t="s">
        <v>12076</v>
      </c>
      <c r="E2671" t="s">
        <v>12077</v>
      </c>
      <c r="F2671" t="s">
        <v>12078</v>
      </c>
      <c r="G2671" t="s">
        <v>25</v>
      </c>
      <c r="H2671" t="s">
        <v>26</v>
      </c>
      <c r="I2671" t="s">
        <v>11883</v>
      </c>
      <c r="J2671" t="s">
        <v>349</v>
      </c>
      <c r="K2671" t="s">
        <v>350</v>
      </c>
      <c r="L2671">
        <v>297</v>
      </c>
      <c r="M2671">
        <v>252</v>
      </c>
      <c r="N2671">
        <v>327</v>
      </c>
      <c r="O2671">
        <v>53.22</v>
      </c>
      <c r="P2671" t="s">
        <v>43</v>
      </c>
      <c r="Q2671" s="1">
        <v>44729</v>
      </c>
      <c r="S2671">
        <v>2022</v>
      </c>
      <c r="U2671" s="2">
        <f>IF(ISNUMBER(Starlink[[#This Row],[Launch_Date_ISO]]),Starlink[[#This Row],[Launch_Date_ISO]],DATEVALUE(Starlink[[#This Row],[Launch_Date_ISO]]))</f>
        <v>44729</v>
      </c>
      <c r="V2671" s="2" t="str">
        <f>IF(Starlink[[#This Row],[Decay_Date_ISO]]="","",IF(ISNUMBER(Starlink[[#This Row],[Decay_Date_ISO]]),Starlink[[#This Row],[Decay_Date_ISO]],DATEVALUE(Starlink[[#This Row],[Decay_Date_ISO]])))</f>
        <v/>
      </c>
    </row>
    <row r="2672" spans="1:22" x14ac:dyDescent="0.3">
      <c r="A2672" t="s">
        <v>12079</v>
      </c>
      <c r="B2672">
        <v>52879</v>
      </c>
      <c r="C2672" t="s">
        <v>11879</v>
      </c>
      <c r="D2672" t="s">
        <v>12080</v>
      </c>
      <c r="E2672" t="s">
        <v>12081</v>
      </c>
      <c r="F2672" t="s">
        <v>12082</v>
      </c>
      <c r="G2672" t="s">
        <v>25</v>
      </c>
      <c r="H2672" t="s">
        <v>26</v>
      </c>
      <c r="I2672" t="s">
        <v>11883</v>
      </c>
      <c r="J2672" t="s">
        <v>349</v>
      </c>
      <c r="K2672" t="s">
        <v>350</v>
      </c>
      <c r="L2672">
        <v>297</v>
      </c>
      <c r="M2672">
        <v>252</v>
      </c>
      <c r="N2672">
        <v>327</v>
      </c>
      <c r="O2672">
        <v>53.22</v>
      </c>
      <c r="P2672" t="s">
        <v>43</v>
      </c>
      <c r="Q2672" s="1">
        <v>44729</v>
      </c>
      <c r="S2672">
        <v>2022</v>
      </c>
      <c r="U2672" s="2">
        <f>IF(ISNUMBER(Starlink[[#This Row],[Launch_Date_ISO]]),Starlink[[#This Row],[Launch_Date_ISO]],DATEVALUE(Starlink[[#This Row],[Launch_Date_ISO]]))</f>
        <v>44729</v>
      </c>
      <c r="V2672" s="2" t="str">
        <f>IF(Starlink[[#This Row],[Decay_Date_ISO]]="","",IF(ISNUMBER(Starlink[[#This Row],[Decay_Date_ISO]]),Starlink[[#This Row],[Decay_Date_ISO]],DATEVALUE(Starlink[[#This Row],[Decay_Date_ISO]])))</f>
        <v/>
      </c>
    </row>
    <row r="2673" spans="1:22" x14ac:dyDescent="0.3">
      <c r="A2673" t="s">
        <v>12083</v>
      </c>
      <c r="B2673">
        <v>52880</v>
      </c>
      <c r="C2673" t="s">
        <v>11879</v>
      </c>
      <c r="D2673" t="s">
        <v>12084</v>
      </c>
      <c r="E2673" t="s">
        <v>12085</v>
      </c>
      <c r="F2673" t="s">
        <v>12086</v>
      </c>
      <c r="G2673" t="s">
        <v>25</v>
      </c>
      <c r="H2673" t="s">
        <v>26</v>
      </c>
      <c r="I2673" t="s">
        <v>11883</v>
      </c>
      <c r="J2673" t="s">
        <v>349</v>
      </c>
      <c r="K2673" t="s">
        <v>350</v>
      </c>
      <c r="L2673">
        <v>297</v>
      </c>
      <c r="M2673">
        <v>252</v>
      </c>
      <c r="N2673">
        <v>327</v>
      </c>
      <c r="O2673">
        <v>53.22</v>
      </c>
      <c r="P2673" t="s">
        <v>43</v>
      </c>
      <c r="Q2673" s="1">
        <v>44729</v>
      </c>
      <c r="S2673">
        <v>2022</v>
      </c>
      <c r="U2673" s="2">
        <f>IF(ISNUMBER(Starlink[[#This Row],[Launch_Date_ISO]]),Starlink[[#This Row],[Launch_Date_ISO]],DATEVALUE(Starlink[[#This Row],[Launch_Date_ISO]]))</f>
        <v>44729</v>
      </c>
      <c r="V2673" s="2" t="str">
        <f>IF(Starlink[[#This Row],[Decay_Date_ISO]]="","",IF(ISNUMBER(Starlink[[#This Row],[Decay_Date_ISO]]),Starlink[[#This Row],[Decay_Date_ISO]],DATEVALUE(Starlink[[#This Row],[Decay_Date_ISO]])))</f>
        <v/>
      </c>
    </row>
    <row r="2674" spans="1:22" x14ac:dyDescent="0.3">
      <c r="A2674" t="s">
        <v>12087</v>
      </c>
      <c r="B2674">
        <v>52881</v>
      </c>
      <c r="C2674" t="s">
        <v>11879</v>
      </c>
      <c r="D2674" t="s">
        <v>12088</v>
      </c>
      <c r="E2674" t="s">
        <v>12089</v>
      </c>
      <c r="F2674" t="s">
        <v>12090</v>
      </c>
      <c r="G2674" t="s">
        <v>25</v>
      </c>
      <c r="H2674" t="s">
        <v>26</v>
      </c>
      <c r="I2674" t="s">
        <v>11883</v>
      </c>
      <c r="J2674" t="s">
        <v>12091</v>
      </c>
      <c r="K2674" t="s">
        <v>29</v>
      </c>
      <c r="L2674">
        <v>297</v>
      </c>
      <c r="M2674">
        <v>252</v>
      </c>
      <c r="N2674">
        <v>327</v>
      </c>
      <c r="O2674">
        <v>53.22</v>
      </c>
      <c r="P2674" t="s">
        <v>43</v>
      </c>
      <c r="Q2674" s="1">
        <v>44729</v>
      </c>
      <c r="R2674" s="1">
        <v>45537</v>
      </c>
      <c r="S2674">
        <v>2022</v>
      </c>
      <c r="T2674">
        <v>2024</v>
      </c>
      <c r="U2674" s="2">
        <f>IF(ISNUMBER(Starlink[[#This Row],[Launch_Date_ISO]]),Starlink[[#This Row],[Launch_Date_ISO]],DATEVALUE(Starlink[[#This Row],[Launch_Date_ISO]]))</f>
        <v>44729</v>
      </c>
      <c r="V2674" s="2">
        <f>IF(Starlink[[#This Row],[Decay_Date_ISO]]="","",IF(ISNUMBER(Starlink[[#This Row],[Decay_Date_ISO]]),Starlink[[#This Row],[Decay_Date_ISO]],DATEVALUE(Starlink[[#This Row],[Decay_Date_ISO]])))</f>
        <v>45537</v>
      </c>
    </row>
    <row r="2675" spans="1:22" x14ac:dyDescent="0.3">
      <c r="A2675" t="s">
        <v>12092</v>
      </c>
      <c r="B2675">
        <v>52882</v>
      </c>
      <c r="C2675" t="s">
        <v>11879</v>
      </c>
      <c r="D2675" t="s">
        <v>12093</v>
      </c>
      <c r="E2675" t="s">
        <v>12094</v>
      </c>
      <c r="F2675" t="s">
        <v>12095</v>
      </c>
      <c r="G2675" t="s">
        <v>25</v>
      </c>
      <c r="H2675" t="s">
        <v>26</v>
      </c>
      <c r="I2675" t="s">
        <v>11883</v>
      </c>
      <c r="J2675" t="s">
        <v>349</v>
      </c>
      <c r="K2675" t="s">
        <v>350</v>
      </c>
      <c r="L2675">
        <v>297</v>
      </c>
      <c r="M2675">
        <v>252</v>
      </c>
      <c r="N2675">
        <v>327</v>
      </c>
      <c r="O2675">
        <v>53.22</v>
      </c>
      <c r="P2675" t="s">
        <v>43</v>
      </c>
      <c r="Q2675" s="1">
        <v>44729</v>
      </c>
      <c r="S2675">
        <v>2022</v>
      </c>
      <c r="U2675" s="2">
        <f>IF(ISNUMBER(Starlink[[#This Row],[Launch_Date_ISO]]),Starlink[[#This Row],[Launch_Date_ISO]],DATEVALUE(Starlink[[#This Row],[Launch_Date_ISO]]))</f>
        <v>44729</v>
      </c>
      <c r="V2675" s="2" t="str">
        <f>IF(Starlink[[#This Row],[Decay_Date_ISO]]="","",IF(ISNUMBER(Starlink[[#This Row],[Decay_Date_ISO]]),Starlink[[#This Row],[Decay_Date_ISO]],DATEVALUE(Starlink[[#This Row],[Decay_Date_ISO]])))</f>
        <v/>
      </c>
    </row>
    <row r="2676" spans="1:22" x14ac:dyDescent="0.3">
      <c r="A2676" t="s">
        <v>12096</v>
      </c>
      <c r="B2676">
        <v>52986</v>
      </c>
      <c r="C2676" t="s">
        <v>12097</v>
      </c>
      <c r="D2676" t="s">
        <v>12098</v>
      </c>
      <c r="E2676" t="s">
        <v>12099</v>
      </c>
      <c r="F2676" t="s">
        <v>12100</v>
      </c>
      <c r="G2676" t="s">
        <v>25</v>
      </c>
      <c r="H2676" t="s">
        <v>26</v>
      </c>
      <c r="I2676" t="s">
        <v>12101</v>
      </c>
      <c r="J2676" t="s">
        <v>349</v>
      </c>
      <c r="K2676" t="s">
        <v>350</v>
      </c>
      <c r="L2676">
        <v>297</v>
      </c>
      <c r="M2676">
        <v>269</v>
      </c>
      <c r="N2676">
        <v>327</v>
      </c>
      <c r="O2676">
        <v>53.22</v>
      </c>
      <c r="P2676" t="s">
        <v>43</v>
      </c>
      <c r="Q2676" s="1">
        <v>44749</v>
      </c>
      <c r="S2676">
        <v>2022</v>
      </c>
      <c r="U2676" s="2">
        <f>IF(ISNUMBER(Starlink[[#This Row],[Launch_Date_ISO]]),Starlink[[#This Row],[Launch_Date_ISO]],DATEVALUE(Starlink[[#This Row],[Launch_Date_ISO]]))</f>
        <v>44749</v>
      </c>
      <c r="V2676" s="2" t="str">
        <f>IF(Starlink[[#This Row],[Decay_Date_ISO]]="","",IF(ISNUMBER(Starlink[[#This Row],[Decay_Date_ISO]]),Starlink[[#This Row],[Decay_Date_ISO]],DATEVALUE(Starlink[[#This Row],[Decay_Date_ISO]])))</f>
        <v/>
      </c>
    </row>
    <row r="2677" spans="1:22" x14ac:dyDescent="0.3">
      <c r="A2677" t="s">
        <v>12102</v>
      </c>
      <c r="B2677">
        <v>52987</v>
      </c>
      <c r="C2677" t="s">
        <v>12097</v>
      </c>
      <c r="D2677" t="s">
        <v>12103</v>
      </c>
      <c r="E2677" t="s">
        <v>12104</v>
      </c>
      <c r="F2677" t="s">
        <v>12105</v>
      </c>
      <c r="G2677" t="s">
        <v>25</v>
      </c>
      <c r="H2677" t="s">
        <v>26</v>
      </c>
      <c r="I2677" t="s">
        <v>12101</v>
      </c>
      <c r="J2677" t="s">
        <v>349</v>
      </c>
      <c r="K2677" t="s">
        <v>350</v>
      </c>
      <c r="L2677">
        <v>297</v>
      </c>
      <c r="M2677">
        <v>269</v>
      </c>
      <c r="N2677">
        <v>328</v>
      </c>
      <c r="O2677">
        <v>53.22</v>
      </c>
      <c r="P2677" t="s">
        <v>43</v>
      </c>
      <c r="Q2677" s="1">
        <v>44749</v>
      </c>
      <c r="S2677">
        <v>2022</v>
      </c>
      <c r="U2677" s="2">
        <f>IF(ISNUMBER(Starlink[[#This Row],[Launch_Date_ISO]]),Starlink[[#This Row],[Launch_Date_ISO]],DATEVALUE(Starlink[[#This Row],[Launch_Date_ISO]]))</f>
        <v>44749</v>
      </c>
      <c r="V2677" s="2" t="str">
        <f>IF(Starlink[[#This Row],[Decay_Date_ISO]]="","",IF(ISNUMBER(Starlink[[#This Row],[Decay_Date_ISO]]),Starlink[[#This Row],[Decay_Date_ISO]],DATEVALUE(Starlink[[#This Row],[Decay_Date_ISO]])))</f>
        <v/>
      </c>
    </row>
    <row r="2678" spans="1:22" x14ac:dyDescent="0.3">
      <c r="A2678" t="s">
        <v>12106</v>
      </c>
      <c r="B2678">
        <v>52988</v>
      </c>
      <c r="C2678" t="s">
        <v>12097</v>
      </c>
      <c r="D2678" t="s">
        <v>12107</v>
      </c>
      <c r="E2678" t="s">
        <v>12108</v>
      </c>
      <c r="F2678" t="s">
        <v>12109</v>
      </c>
      <c r="G2678" t="s">
        <v>25</v>
      </c>
      <c r="H2678" t="s">
        <v>26</v>
      </c>
      <c r="I2678" t="s">
        <v>12101</v>
      </c>
      <c r="J2678" t="s">
        <v>349</v>
      </c>
      <c r="K2678" t="s">
        <v>350</v>
      </c>
      <c r="L2678">
        <v>297</v>
      </c>
      <c r="M2678">
        <v>269</v>
      </c>
      <c r="N2678">
        <v>327</v>
      </c>
      <c r="O2678">
        <v>53.22</v>
      </c>
      <c r="P2678" t="s">
        <v>43</v>
      </c>
      <c r="Q2678" s="1">
        <v>44749</v>
      </c>
      <c r="S2678">
        <v>2022</v>
      </c>
      <c r="U2678" s="2">
        <f>IF(ISNUMBER(Starlink[[#This Row],[Launch_Date_ISO]]),Starlink[[#This Row],[Launch_Date_ISO]],DATEVALUE(Starlink[[#This Row],[Launch_Date_ISO]]))</f>
        <v>44749</v>
      </c>
      <c r="V2678" s="2" t="str">
        <f>IF(Starlink[[#This Row],[Decay_Date_ISO]]="","",IF(ISNUMBER(Starlink[[#This Row],[Decay_Date_ISO]]),Starlink[[#This Row],[Decay_Date_ISO]],DATEVALUE(Starlink[[#This Row],[Decay_Date_ISO]])))</f>
        <v/>
      </c>
    </row>
    <row r="2679" spans="1:22" x14ac:dyDescent="0.3">
      <c r="A2679" t="s">
        <v>12110</v>
      </c>
      <c r="B2679">
        <v>52989</v>
      </c>
      <c r="C2679" t="s">
        <v>12097</v>
      </c>
      <c r="D2679" t="s">
        <v>12111</v>
      </c>
      <c r="E2679" t="s">
        <v>12112</v>
      </c>
      <c r="F2679" t="s">
        <v>12113</v>
      </c>
      <c r="G2679" t="s">
        <v>25</v>
      </c>
      <c r="H2679" t="s">
        <v>26</v>
      </c>
      <c r="I2679" t="s">
        <v>12101</v>
      </c>
      <c r="J2679" t="s">
        <v>349</v>
      </c>
      <c r="K2679" t="s">
        <v>350</v>
      </c>
      <c r="L2679">
        <v>297</v>
      </c>
      <c r="M2679">
        <v>269</v>
      </c>
      <c r="N2679">
        <v>327</v>
      </c>
      <c r="O2679">
        <v>53.22</v>
      </c>
      <c r="P2679" t="s">
        <v>43</v>
      </c>
      <c r="Q2679" s="1">
        <v>44749</v>
      </c>
      <c r="S2679">
        <v>2022</v>
      </c>
      <c r="U2679" s="2">
        <f>IF(ISNUMBER(Starlink[[#This Row],[Launch_Date_ISO]]),Starlink[[#This Row],[Launch_Date_ISO]],DATEVALUE(Starlink[[#This Row],[Launch_Date_ISO]]))</f>
        <v>44749</v>
      </c>
      <c r="V2679" s="2" t="str">
        <f>IF(Starlink[[#This Row],[Decay_Date_ISO]]="","",IF(ISNUMBER(Starlink[[#This Row],[Decay_Date_ISO]]),Starlink[[#This Row],[Decay_Date_ISO]],DATEVALUE(Starlink[[#This Row],[Decay_Date_ISO]])))</f>
        <v/>
      </c>
    </row>
    <row r="2680" spans="1:22" x14ac:dyDescent="0.3">
      <c r="A2680" t="s">
        <v>12114</v>
      </c>
      <c r="B2680">
        <v>52990</v>
      </c>
      <c r="C2680" t="s">
        <v>12097</v>
      </c>
      <c r="D2680" t="s">
        <v>12115</v>
      </c>
      <c r="E2680" t="s">
        <v>12116</v>
      </c>
      <c r="F2680" t="s">
        <v>12117</v>
      </c>
      <c r="G2680" t="s">
        <v>25</v>
      </c>
      <c r="H2680" t="s">
        <v>26</v>
      </c>
      <c r="I2680" t="s">
        <v>12101</v>
      </c>
      <c r="J2680" t="s">
        <v>349</v>
      </c>
      <c r="K2680" t="s">
        <v>350</v>
      </c>
      <c r="L2680">
        <v>297</v>
      </c>
      <c r="M2680">
        <v>270</v>
      </c>
      <c r="N2680">
        <v>327</v>
      </c>
      <c r="O2680">
        <v>53.22</v>
      </c>
      <c r="P2680" t="s">
        <v>43</v>
      </c>
      <c r="Q2680" s="1">
        <v>44749</v>
      </c>
      <c r="S2680">
        <v>2022</v>
      </c>
      <c r="U2680" s="2">
        <f>IF(ISNUMBER(Starlink[[#This Row],[Launch_Date_ISO]]),Starlink[[#This Row],[Launch_Date_ISO]],DATEVALUE(Starlink[[#This Row],[Launch_Date_ISO]]))</f>
        <v>44749</v>
      </c>
      <c r="V2680" s="2" t="str">
        <f>IF(Starlink[[#This Row],[Decay_Date_ISO]]="","",IF(ISNUMBER(Starlink[[#This Row],[Decay_Date_ISO]]),Starlink[[#This Row],[Decay_Date_ISO]],DATEVALUE(Starlink[[#This Row],[Decay_Date_ISO]])))</f>
        <v/>
      </c>
    </row>
    <row r="2681" spans="1:22" x14ac:dyDescent="0.3">
      <c r="A2681" t="s">
        <v>12118</v>
      </c>
      <c r="B2681">
        <v>52991</v>
      </c>
      <c r="C2681" t="s">
        <v>12097</v>
      </c>
      <c r="D2681" t="s">
        <v>12119</v>
      </c>
      <c r="E2681" t="s">
        <v>12120</v>
      </c>
      <c r="F2681" t="s">
        <v>12121</v>
      </c>
      <c r="G2681" t="s">
        <v>25</v>
      </c>
      <c r="H2681" t="s">
        <v>26</v>
      </c>
      <c r="I2681" t="s">
        <v>12101</v>
      </c>
      <c r="J2681" t="s">
        <v>349</v>
      </c>
      <c r="K2681" t="s">
        <v>350</v>
      </c>
      <c r="L2681">
        <v>297</v>
      </c>
      <c r="M2681">
        <v>269</v>
      </c>
      <c r="N2681">
        <v>327</v>
      </c>
      <c r="O2681">
        <v>53.22</v>
      </c>
      <c r="P2681" t="s">
        <v>43</v>
      </c>
      <c r="Q2681" s="1">
        <v>44749</v>
      </c>
      <c r="S2681">
        <v>2022</v>
      </c>
      <c r="U2681" s="2">
        <f>IF(ISNUMBER(Starlink[[#This Row],[Launch_Date_ISO]]),Starlink[[#This Row],[Launch_Date_ISO]],DATEVALUE(Starlink[[#This Row],[Launch_Date_ISO]]))</f>
        <v>44749</v>
      </c>
      <c r="V2681" s="2" t="str">
        <f>IF(Starlink[[#This Row],[Decay_Date_ISO]]="","",IF(ISNUMBER(Starlink[[#This Row],[Decay_Date_ISO]]),Starlink[[#This Row],[Decay_Date_ISO]],DATEVALUE(Starlink[[#This Row],[Decay_Date_ISO]])))</f>
        <v/>
      </c>
    </row>
    <row r="2682" spans="1:22" x14ac:dyDescent="0.3">
      <c r="A2682" t="s">
        <v>12122</v>
      </c>
      <c r="B2682">
        <v>52992</v>
      </c>
      <c r="C2682" t="s">
        <v>12097</v>
      </c>
      <c r="D2682" t="s">
        <v>12123</v>
      </c>
      <c r="E2682" t="s">
        <v>12124</v>
      </c>
      <c r="F2682" t="s">
        <v>12125</v>
      </c>
      <c r="G2682" t="s">
        <v>25</v>
      </c>
      <c r="H2682" t="s">
        <v>26</v>
      </c>
      <c r="I2682" t="s">
        <v>12101</v>
      </c>
      <c r="J2682" t="s">
        <v>349</v>
      </c>
      <c r="K2682" t="s">
        <v>350</v>
      </c>
      <c r="L2682">
        <v>297</v>
      </c>
      <c r="M2682">
        <v>269</v>
      </c>
      <c r="N2682">
        <v>327</v>
      </c>
      <c r="O2682">
        <v>53.22</v>
      </c>
      <c r="P2682" t="s">
        <v>43</v>
      </c>
      <c r="Q2682" s="1">
        <v>44749</v>
      </c>
      <c r="S2682">
        <v>2022</v>
      </c>
      <c r="U2682" s="2">
        <f>IF(ISNUMBER(Starlink[[#This Row],[Launch_Date_ISO]]),Starlink[[#This Row],[Launch_Date_ISO]],DATEVALUE(Starlink[[#This Row],[Launch_Date_ISO]]))</f>
        <v>44749</v>
      </c>
      <c r="V2682" s="2" t="str">
        <f>IF(Starlink[[#This Row],[Decay_Date_ISO]]="","",IF(ISNUMBER(Starlink[[#This Row],[Decay_Date_ISO]]),Starlink[[#This Row],[Decay_Date_ISO]],DATEVALUE(Starlink[[#This Row],[Decay_Date_ISO]])))</f>
        <v/>
      </c>
    </row>
    <row r="2683" spans="1:22" x14ac:dyDescent="0.3">
      <c r="A2683" t="s">
        <v>12126</v>
      </c>
      <c r="B2683">
        <v>52993</v>
      </c>
      <c r="C2683" t="s">
        <v>12097</v>
      </c>
      <c r="D2683" t="s">
        <v>12127</v>
      </c>
      <c r="E2683" t="s">
        <v>12128</v>
      </c>
      <c r="F2683" t="s">
        <v>12129</v>
      </c>
      <c r="G2683" t="s">
        <v>25</v>
      </c>
      <c r="H2683" t="s">
        <v>26</v>
      </c>
      <c r="I2683" t="s">
        <v>12101</v>
      </c>
      <c r="J2683" t="s">
        <v>12130</v>
      </c>
      <c r="K2683" t="s">
        <v>29</v>
      </c>
      <c r="L2683">
        <v>297</v>
      </c>
      <c r="M2683">
        <v>269</v>
      </c>
      <c r="N2683">
        <v>327</v>
      </c>
      <c r="O2683">
        <v>53.22</v>
      </c>
      <c r="P2683" t="s">
        <v>43</v>
      </c>
      <c r="Q2683" s="1">
        <v>44749</v>
      </c>
      <c r="R2683" s="1">
        <v>46053</v>
      </c>
      <c r="S2683">
        <v>2022</v>
      </c>
      <c r="T2683">
        <v>2026</v>
      </c>
      <c r="U2683" s="2">
        <f>IF(ISNUMBER(Starlink[[#This Row],[Launch_Date_ISO]]),Starlink[[#This Row],[Launch_Date_ISO]],DATEVALUE(Starlink[[#This Row],[Launch_Date_ISO]]))</f>
        <v>44749</v>
      </c>
      <c r="V2683" s="2">
        <f>IF(Starlink[[#This Row],[Decay_Date_ISO]]="","",IF(ISNUMBER(Starlink[[#This Row],[Decay_Date_ISO]]),Starlink[[#This Row],[Decay_Date_ISO]],DATEVALUE(Starlink[[#This Row],[Decay_Date_ISO]])))</f>
        <v>46053</v>
      </c>
    </row>
    <row r="2684" spans="1:22" x14ac:dyDescent="0.3">
      <c r="A2684" t="s">
        <v>12131</v>
      </c>
      <c r="B2684">
        <v>52994</v>
      </c>
      <c r="C2684" t="s">
        <v>12097</v>
      </c>
      <c r="D2684" t="s">
        <v>12132</v>
      </c>
      <c r="E2684" t="s">
        <v>12133</v>
      </c>
      <c r="F2684" t="s">
        <v>12134</v>
      </c>
      <c r="G2684" t="s">
        <v>25</v>
      </c>
      <c r="H2684" t="s">
        <v>26</v>
      </c>
      <c r="I2684" t="s">
        <v>12101</v>
      </c>
      <c r="J2684" t="s">
        <v>349</v>
      </c>
      <c r="K2684" t="s">
        <v>350</v>
      </c>
      <c r="L2684">
        <v>297</v>
      </c>
      <c r="M2684">
        <v>269</v>
      </c>
      <c r="N2684">
        <v>328</v>
      </c>
      <c r="O2684">
        <v>53.22</v>
      </c>
      <c r="P2684" t="s">
        <v>43</v>
      </c>
      <c r="Q2684" s="1">
        <v>44749</v>
      </c>
      <c r="S2684">
        <v>2022</v>
      </c>
      <c r="U2684" s="2">
        <f>IF(ISNUMBER(Starlink[[#This Row],[Launch_Date_ISO]]),Starlink[[#This Row],[Launch_Date_ISO]],DATEVALUE(Starlink[[#This Row],[Launch_Date_ISO]]))</f>
        <v>44749</v>
      </c>
      <c r="V2684" s="2" t="str">
        <f>IF(Starlink[[#This Row],[Decay_Date_ISO]]="","",IF(ISNUMBER(Starlink[[#This Row],[Decay_Date_ISO]]),Starlink[[#This Row],[Decay_Date_ISO]],DATEVALUE(Starlink[[#This Row],[Decay_Date_ISO]])))</f>
        <v/>
      </c>
    </row>
    <row r="2685" spans="1:22" x14ac:dyDescent="0.3">
      <c r="A2685" t="s">
        <v>12135</v>
      </c>
      <c r="B2685">
        <v>52995</v>
      </c>
      <c r="C2685" t="s">
        <v>12097</v>
      </c>
      <c r="D2685" t="s">
        <v>12136</v>
      </c>
      <c r="E2685" t="s">
        <v>12137</v>
      </c>
      <c r="F2685" t="s">
        <v>12138</v>
      </c>
      <c r="G2685" t="s">
        <v>25</v>
      </c>
      <c r="H2685" t="s">
        <v>26</v>
      </c>
      <c r="I2685" t="s">
        <v>12101</v>
      </c>
      <c r="J2685" t="s">
        <v>349</v>
      </c>
      <c r="K2685" t="s">
        <v>350</v>
      </c>
      <c r="L2685">
        <v>297</v>
      </c>
      <c r="M2685">
        <v>268</v>
      </c>
      <c r="N2685">
        <v>328</v>
      </c>
      <c r="O2685">
        <v>53.22</v>
      </c>
      <c r="P2685" t="s">
        <v>43</v>
      </c>
      <c r="Q2685" s="1">
        <v>44749</v>
      </c>
      <c r="S2685">
        <v>2022</v>
      </c>
      <c r="U2685" s="2">
        <f>IF(ISNUMBER(Starlink[[#This Row],[Launch_Date_ISO]]),Starlink[[#This Row],[Launch_Date_ISO]],DATEVALUE(Starlink[[#This Row],[Launch_Date_ISO]]))</f>
        <v>44749</v>
      </c>
      <c r="V2685" s="2" t="str">
        <f>IF(Starlink[[#This Row],[Decay_Date_ISO]]="","",IF(ISNUMBER(Starlink[[#This Row],[Decay_Date_ISO]]),Starlink[[#This Row],[Decay_Date_ISO]],DATEVALUE(Starlink[[#This Row],[Decay_Date_ISO]])))</f>
        <v/>
      </c>
    </row>
    <row r="2686" spans="1:22" x14ac:dyDescent="0.3">
      <c r="A2686" t="s">
        <v>12139</v>
      </c>
      <c r="B2686">
        <v>52996</v>
      </c>
      <c r="C2686" t="s">
        <v>12097</v>
      </c>
      <c r="D2686" t="s">
        <v>12140</v>
      </c>
      <c r="E2686" t="s">
        <v>12141</v>
      </c>
      <c r="F2686" t="s">
        <v>12142</v>
      </c>
      <c r="G2686" t="s">
        <v>25</v>
      </c>
      <c r="H2686" t="s">
        <v>26</v>
      </c>
      <c r="I2686" t="s">
        <v>12101</v>
      </c>
      <c r="J2686" t="s">
        <v>349</v>
      </c>
      <c r="K2686" t="s">
        <v>350</v>
      </c>
      <c r="L2686">
        <v>297</v>
      </c>
      <c r="M2686">
        <v>269</v>
      </c>
      <c r="N2686">
        <v>328</v>
      </c>
      <c r="O2686">
        <v>53.22</v>
      </c>
      <c r="P2686" t="s">
        <v>43</v>
      </c>
      <c r="Q2686" s="1">
        <v>44749</v>
      </c>
      <c r="S2686">
        <v>2022</v>
      </c>
      <c r="U2686" s="2">
        <f>IF(ISNUMBER(Starlink[[#This Row],[Launch_Date_ISO]]),Starlink[[#This Row],[Launch_Date_ISO]],DATEVALUE(Starlink[[#This Row],[Launch_Date_ISO]]))</f>
        <v>44749</v>
      </c>
      <c r="V2686" s="2" t="str">
        <f>IF(Starlink[[#This Row],[Decay_Date_ISO]]="","",IF(ISNUMBER(Starlink[[#This Row],[Decay_Date_ISO]]),Starlink[[#This Row],[Decay_Date_ISO]],DATEVALUE(Starlink[[#This Row],[Decay_Date_ISO]])))</f>
        <v/>
      </c>
    </row>
    <row r="2687" spans="1:22" x14ac:dyDescent="0.3">
      <c r="A2687" t="s">
        <v>12143</v>
      </c>
      <c r="B2687">
        <v>52997</v>
      </c>
      <c r="C2687" t="s">
        <v>12097</v>
      </c>
      <c r="D2687" t="s">
        <v>12144</v>
      </c>
      <c r="E2687" t="s">
        <v>12145</v>
      </c>
      <c r="F2687" t="s">
        <v>12146</v>
      </c>
      <c r="G2687" t="s">
        <v>25</v>
      </c>
      <c r="H2687" t="s">
        <v>26</v>
      </c>
      <c r="I2687" t="s">
        <v>12101</v>
      </c>
      <c r="J2687" t="s">
        <v>12147</v>
      </c>
      <c r="K2687" t="s">
        <v>29</v>
      </c>
      <c r="L2687">
        <v>297</v>
      </c>
      <c r="M2687">
        <v>268</v>
      </c>
      <c r="N2687">
        <v>328</v>
      </c>
      <c r="O2687">
        <v>53.22</v>
      </c>
      <c r="P2687" t="s">
        <v>43</v>
      </c>
      <c r="Q2687" s="1">
        <v>44749</v>
      </c>
      <c r="R2687" s="1">
        <v>45693</v>
      </c>
      <c r="S2687">
        <v>2022</v>
      </c>
      <c r="T2687">
        <v>2025</v>
      </c>
      <c r="U2687" s="2">
        <f>IF(ISNUMBER(Starlink[[#This Row],[Launch_Date_ISO]]),Starlink[[#This Row],[Launch_Date_ISO]],DATEVALUE(Starlink[[#This Row],[Launch_Date_ISO]]))</f>
        <v>44749</v>
      </c>
      <c r="V2687" s="2">
        <f>IF(Starlink[[#This Row],[Decay_Date_ISO]]="","",IF(ISNUMBER(Starlink[[#This Row],[Decay_Date_ISO]]),Starlink[[#This Row],[Decay_Date_ISO]],DATEVALUE(Starlink[[#This Row],[Decay_Date_ISO]])))</f>
        <v>45693</v>
      </c>
    </row>
    <row r="2688" spans="1:22" x14ac:dyDescent="0.3">
      <c r="A2688" t="s">
        <v>12148</v>
      </c>
      <c r="B2688">
        <v>52998</v>
      </c>
      <c r="C2688" t="s">
        <v>12097</v>
      </c>
      <c r="D2688" t="s">
        <v>12149</v>
      </c>
      <c r="E2688" t="s">
        <v>12150</v>
      </c>
      <c r="F2688" t="s">
        <v>12151</v>
      </c>
      <c r="G2688" t="s">
        <v>25</v>
      </c>
      <c r="H2688" t="s">
        <v>26</v>
      </c>
      <c r="I2688" t="s">
        <v>12101</v>
      </c>
      <c r="J2688" t="s">
        <v>349</v>
      </c>
      <c r="K2688" t="s">
        <v>350</v>
      </c>
      <c r="L2688">
        <v>297</v>
      </c>
      <c r="M2688">
        <v>269</v>
      </c>
      <c r="N2688">
        <v>328</v>
      </c>
      <c r="O2688">
        <v>53.22</v>
      </c>
      <c r="P2688" t="s">
        <v>43</v>
      </c>
      <c r="Q2688" s="1">
        <v>44749</v>
      </c>
      <c r="S2688">
        <v>2022</v>
      </c>
      <c r="U2688" s="2">
        <f>IF(ISNUMBER(Starlink[[#This Row],[Launch_Date_ISO]]),Starlink[[#This Row],[Launch_Date_ISO]],DATEVALUE(Starlink[[#This Row],[Launch_Date_ISO]]))</f>
        <v>44749</v>
      </c>
      <c r="V2688" s="2" t="str">
        <f>IF(Starlink[[#This Row],[Decay_Date_ISO]]="","",IF(ISNUMBER(Starlink[[#This Row],[Decay_Date_ISO]]),Starlink[[#This Row],[Decay_Date_ISO]],DATEVALUE(Starlink[[#This Row],[Decay_Date_ISO]])))</f>
        <v/>
      </c>
    </row>
    <row r="2689" spans="1:22" x14ac:dyDescent="0.3">
      <c r="A2689" t="s">
        <v>12152</v>
      </c>
      <c r="B2689">
        <v>52999</v>
      </c>
      <c r="C2689" t="s">
        <v>12097</v>
      </c>
      <c r="D2689" t="s">
        <v>12153</v>
      </c>
      <c r="E2689" t="s">
        <v>12154</v>
      </c>
      <c r="F2689" t="s">
        <v>12155</v>
      </c>
      <c r="G2689" t="s">
        <v>25</v>
      </c>
      <c r="H2689" t="s">
        <v>26</v>
      </c>
      <c r="I2689" t="s">
        <v>12101</v>
      </c>
      <c r="J2689" t="s">
        <v>349</v>
      </c>
      <c r="K2689" t="s">
        <v>350</v>
      </c>
      <c r="L2689">
        <v>297</v>
      </c>
      <c r="M2689">
        <v>268</v>
      </c>
      <c r="N2689">
        <v>327</v>
      </c>
      <c r="O2689">
        <v>53.22</v>
      </c>
      <c r="P2689" t="s">
        <v>43</v>
      </c>
      <c r="Q2689" s="1">
        <v>44749</v>
      </c>
      <c r="S2689">
        <v>2022</v>
      </c>
      <c r="U2689" s="2">
        <f>IF(ISNUMBER(Starlink[[#This Row],[Launch_Date_ISO]]),Starlink[[#This Row],[Launch_Date_ISO]],DATEVALUE(Starlink[[#This Row],[Launch_Date_ISO]]))</f>
        <v>44749</v>
      </c>
      <c r="V2689" s="2" t="str">
        <f>IF(Starlink[[#This Row],[Decay_Date_ISO]]="","",IF(ISNUMBER(Starlink[[#This Row],[Decay_Date_ISO]]),Starlink[[#This Row],[Decay_Date_ISO]],DATEVALUE(Starlink[[#This Row],[Decay_Date_ISO]])))</f>
        <v/>
      </c>
    </row>
    <row r="2690" spans="1:22" x14ac:dyDescent="0.3">
      <c r="A2690" t="s">
        <v>12156</v>
      </c>
      <c r="B2690">
        <v>53000</v>
      </c>
      <c r="C2690" t="s">
        <v>12097</v>
      </c>
      <c r="D2690" t="s">
        <v>12157</v>
      </c>
      <c r="E2690" t="s">
        <v>12158</v>
      </c>
      <c r="F2690" t="s">
        <v>12159</v>
      </c>
      <c r="G2690" t="s">
        <v>25</v>
      </c>
      <c r="H2690" t="s">
        <v>26</v>
      </c>
      <c r="I2690" t="s">
        <v>12101</v>
      </c>
      <c r="J2690" t="s">
        <v>349</v>
      </c>
      <c r="K2690" t="s">
        <v>350</v>
      </c>
      <c r="L2690">
        <v>297</v>
      </c>
      <c r="M2690">
        <v>269</v>
      </c>
      <c r="N2690">
        <v>328</v>
      </c>
      <c r="O2690">
        <v>53.22</v>
      </c>
      <c r="P2690" t="s">
        <v>43</v>
      </c>
      <c r="Q2690" s="1">
        <v>44749</v>
      </c>
      <c r="S2690">
        <v>2022</v>
      </c>
      <c r="U2690" s="2">
        <f>IF(ISNUMBER(Starlink[[#This Row],[Launch_Date_ISO]]),Starlink[[#This Row],[Launch_Date_ISO]],DATEVALUE(Starlink[[#This Row],[Launch_Date_ISO]]))</f>
        <v>44749</v>
      </c>
      <c r="V2690" s="2" t="str">
        <f>IF(Starlink[[#This Row],[Decay_Date_ISO]]="","",IF(ISNUMBER(Starlink[[#This Row],[Decay_Date_ISO]]),Starlink[[#This Row],[Decay_Date_ISO]],DATEVALUE(Starlink[[#This Row],[Decay_Date_ISO]])))</f>
        <v/>
      </c>
    </row>
    <row r="2691" spans="1:22" x14ac:dyDescent="0.3">
      <c r="A2691" t="s">
        <v>12160</v>
      </c>
      <c r="B2691">
        <v>53001</v>
      </c>
      <c r="C2691" t="s">
        <v>12097</v>
      </c>
      <c r="D2691" t="s">
        <v>12161</v>
      </c>
      <c r="E2691" t="s">
        <v>12162</v>
      </c>
      <c r="F2691" t="s">
        <v>12163</v>
      </c>
      <c r="G2691" t="s">
        <v>25</v>
      </c>
      <c r="H2691" t="s">
        <v>26</v>
      </c>
      <c r="I2691" t="s">
        <v>12101</v>
      </c>
      <c r="J2691" t="s">
        <v>349</v>
      </c>
      <c r="K2691" t="s">
        <v>350</v>
      </c>
      <c r="L2691">
        <v>297</v>
      </c>
      <c r="M2691">
        <v>268</v>
      </c>
      <c r="N2691">
        <v>327</v>
      </c>
      <c r="O2691">
        <v>53.22</v>
      </c>
      <c r="P2691" t="s">
        <v>43</v>
      </c>
      <c r="Q2691" s="1">
        <v>44749</v>
      </c>
      <c r="S2691">
        <v>2022</v>
      </c>
      <c r="U2691" s="2">
        <f>IF(ISNUMBER(Starlink[[#This Row],[Launch_Date_ISO]]),Starlink[[#This Row],[Launch_Date_ISO]],DATEVALUE(Starlink[[#This Row],[Launch_Date_ISO]]))</f>
        <v>44749</v>
      </c>
      <c r="V2691" s="2" t="str">
        <f>IF(Starlink[[#This Row],[Decay_Date_ISO]]="","",IF(ISNUMBER(Starlink[[#This Row],[Decay_Date_ISO]]),Starlink[[#This Row],[Decay_Date_ISO]],DATEVALUE(Starlink[[#This Row],[Decay_Date_ISO]])))</f>
        <v/>
      </c>
    </row>
    <row r="2692" spans="1:22" x14ac:dyDescent="0.3">
      <c r="A2692" t="s">
        <v>12164</v>
      </c>
      <c r="B2692">
        <v>53002</v>
      </c>
      <c r="C2692" t="s">
        <v>12097</v>
      </c>
      <c r="D2692" t="s">
        <v>12165</v>
      </c>
      <c r="E2692" t="s">
        <v>12166</v>
      </c>
      <c r="F2692" t="s">
        <v>12167</v>
      </c>
      <c r="G2692" t="s">
        <v>25</v>
      </c>
      <c r="H2692" t="s">
        <v>26</v>
      </c>
      <c r="I2692" t="s">
        <v>12101</v>
      </c>
      <c r="J2692" t="s">
        <v>349</v>
      </c>
      <c r="K2692" t="s">
        <v>350</v>
      </c>
      <c r="L2692">
        <v>297</v>
      </c>
      <c r="M2692">
        <v>268</v>
      </c>
      <c r="N2692">
        <v>328</v>
      </c>
      <c r="O2692">
        <v>53.22</v>
      </c>
      <c r="P2692" t="s">
        <v>43</v>
      </c>
      <c r="Q2692" s="1">
        <v>44749</v>
      </c>
      <c r="S2692">
        <v>2022</v>
      </c>
      <c r="U2692" s="2">
        <f>IF(ISNUMBER(Starlink[[#This Row],[Launch_Date_ISO]]),Starlink[[#This Row],[Launch_Date_ISO]],DATEVALUE(Starlink[[#This Row],[Launch_Date_ISO]]))</f>
        <v>44749</v>
      </c>
      <c r="V2692" s="2" t="str">
        <f>IF(Starlink[[#This Row],[Decay_Date_ISO]]="","",IF(ISNUMBER(Starlink[[#This Row],[Decay_Date_ISO]]),Starlink[[#This Row],[Decay_Date_ISO]],DATEVALUE(Starlink[[#This Row],[Decay_Date_ISO]])))</f>
        <v/>
      </c>
    </row>
    <row r="2693" spans="1:22" x14ac:dyDescent="0.3">
      <c r="A2693" t="s">
        <v>12168</v>
      </c>
      <c r="B2693">
        <v>53003</v>
      </c>
      <c r="C2693" t="s">
        <v>12097</v>
      </c>
      <c r="D2693" t="s">
        <v>12169</v>
      </c>
      <c r="E2693" t="s">
        <v>12170</v>
      </c>
      <c r="F2693" t="s">
        <v>12171</v>
      </c>
      <c r="G2693" t="s">
        <v>25</v>
      </c>
      <c r="H2693" t="s">
        <v>26</v>
      </c>
      <c r="I2693" t="s">
        <v>12101</v>
      </c>
      <c r="J2693" t="s">
        <v>349</v>
      </c>
      <c r="K2693" t="s">
        <v>350</v>
      </c>
      <c r="L2693">
        <v>297</v>
      </c>
      <c r="M2693">
        <v>268</v>
      </c>
      <c r="N2693">
        <v>327</v>
      </c>
      <c r="O2693">
        <v>53.22</v>
      </c>
      <c r="P2693" t="s">
        <v>43</v>
      </c>
      <c r="Q2693" s="1">
        <v>44749</v>
      </c>
      <c r="S2693">
        <v>2022</v>
      </c>
      <c r="U2693" s="2">
        <f>IF(ISNUMBER(Starlink[[#This Row],[Launch_Date_ISO]]),Starlink[[#This Row],[Launch_Date_ISO]],DATEVALUE(Starlink[[#This Row],[Launch_Date_ISO]]))</f>
        <v>44749</v>
      </c>
      <c r="V2693" s="2" t="str">
        <f>IF(Starlink[[#This Row],[Decay_Date_ISO]]="","",IF(ISNUMBER(Starlink[[#This Row],[Decay_Date_ISO]]),Starlink[[#This Row],[Decay_Date_ISO]],DATEVALUE(Starlink[[#This Row],[Decay_Date_ISO]])))</f>
        <v/>
      </c>
    </row>
    <row r="2694" spans="1:22" x14ac:dyDescent="0.3">
      <c r="A2694" t="s">
        <v>12172</v>
      </c>
      <c r="B2694">
        <v>53004</v>
      </c>
      <c r="C2694" t="s">
        <v>12097</v>
      </c>
      <c r="D2694" t="s">
        <v>12173</v>
      </c>
      <c r="E2694" t="s">
        <v>12174</v>
      </c>
      <c r="F2694" t="s">
        <v>12175</v>
      </c>
      <c r="G2694" t="s">
        <v>25</v>
      </c>
      <c r="H2694" t="s">
        <v>26</v>
      </c>
      <c r="I2694" t="s">
        <v>12101</v>
      </c>
      <c r="J2694" t="s">
        <v>349</v>
      </c>
      <c r="K2694" t="s">
        <v>350</v>
      </c>
      <c r="L2694">
        <v>297</v>
      </c>
      <c r="M2694">
        <v>268</v>
      </c>
      <c r="N2694">
        <v>327</v>
      </c>
      <c r="O2694">
        <v>53.22</v>
      </c>
      <c r="P2694" t="s">
        <v>43</v>
      </c>
      <c r="Q2694" s="1">
        <v>44749</v>
      </c>
      <c r="S2694">
        <v>2022</v>
      </c>
      <c r="U2694" s="2">
        <f>IF(ISNUMBER(Starlink[[#This Row],[Launch_Date_ISO]]),Starlink[[#This Row],[Launch_Date_ISO]],DATEVALUE(Starlink[[#This Row],[Launch_Date_ISO]]))</f>
        <v>44749</v>
      </c>
      <c r="V2694" s="2" t="str">
        <f>IF(Starlink[[#This Row],[Decay_Date_ISO]]="","",IF(ISNUMBER(Starlink[[#This Row],[Decay_Date_ISO]]),Starlink[[#This Row],[Decay_Date_ISO]],DATEVALUE(Starlink[[#This Row],[Decay_Date_ISO]])))</f>
        <v/>
      </c>
    </row>
    <row r="2695" spans="1:22" x14ac:dyDescent="0.3">
      <c r="A2695" t="s">
        <v>12176</v>
      </c>
      <c r="B2695">
        <v>53005</v>
      </c>
      <c r="C2695" t="s">
        <v>12097</v>
      </c>
      <c r="D2695" t="s">
        <v>12177</v>
      </c>
      <c r="E2695" t="s">
        <v>12178</v>
      </c>
      <c r="F2695" t="s">
        <v>12179</v>
      </c>
      <c r="G2695" t="s">
        <v>25</v>
      </c>
      <c r="H2695" t="s">
        <v>26</v>
      </c>
      <c r="I2695" t="s">
        <v>12101</v>
      </c>
      <c r="J2695" t="s">
        <v>349</v>
      </c>
      <c r="K2695" t="s">
        <v>350</v>
      </c>
      <c r="L2695">
        <v>297</v>
      </c>
      <c r="M2695">
        <v>268</v>
      </c>
      <c r="N2695">
        <v>327</v>
      </c>
      <c r="O2695">
        <v>53.22</v>
      </c>
      <c r="P2695" t="s">
        <v>43</v>
      </c>
      <c r="Q2695" s="1">
        <v>44749</v>
      </c>
      <c r="S2695">
        <v>2022</v>
      </c>
      <c r="U2695" s="2">
        <f>IF(ISNUMBER(Starlink[[#This Row],[Launch_Date_ISO]]),Starlink[[#This Row],[Launch_Date_ISO]],DATEVALUE(Starlink[[#This Row],[Launch_Date_ISO]]))</f>
        <v>44749</v>
      </c>
      <c r="V2695" s="2" t="str">
        <f>IF(Starlink[[#This Row],[Decay_Date_ISO]]="","",IF(ISNUMBER(Starlink[[#This Row],[Decay_Date_ISO]]),Starlink[[#This Row],[Decay_Date_ISO]],DATEVALUE(Starlink[[#This Row],[Decay_Date_ISO]])))</f>
        <v/>
      </c>
    </row>
    <row r="2696" spans="1:22" x14ac:dyDescent="0.3">
      <c r="A2696" t="s">
        <v>12180</v>
      </c>
      <c r="B2696">
        <v>53006</v>
      </c>
      <c r="C2696" t="s">
        <v>12097</v>
      </c>
      <c r="D2696" t="s">
        <v>12181</v>
      </c>
      <c r="E2696" t="s">
        <v>12182</v>
      </c>
      <c r="F2696" t="s">
        <v>12183</v>
      </c>
      <c r="G2696" t="s">
        <v>25</v>
      </c>
      <c r="H2696" t="s">
        <v>26</v>
      </c>
      <c r="I2696" t="s">
        <v>12101</v>
      </c>
      <c r="J2696" t="s">
        <v>349</v>
      </c>
      <c r="K2696" t="s">
        <v>350</v>
      </c>
      <c r="L2696">
        <v>297</v>
      </c>
      <c r="M2696">
        <v>268</v>
      </c>
      <c r="N2696">
        <v>327</v>
      </c>
      <c r="O2696">
        <v>53.22</v>
      </c>
      <c r="P2696" t="s">
        <v>43</v>
      </c>
      <c r="Q2696" s="1">
        <v>44749</v>
      </c>
      <c r="S2696">
        <v>2022</v>
      </c>
      <c r="U2696" s="2">
        <f>IF(ISNUMBER(Starlink[[#This Row],[Launch_Date_ISO]]),Starlink[[#This Row],[Launch_Date_ISO]],DATEVALUE(Starlink[[#This Row],[Launch_Date_ISO]]))</f>
        <v>44749</v>
      </c>
      <c r="V2696" s="2" t="str">
        <f>IF(Starlink[[#This Row],[Decay_Date_ISO]]="","",IF(ISNUMBER(Starlink[[#This Row],[Decay_Date_ISO]]),Starlink[[#This Row],[Decay_Date_ISO]],DATEVALUE(Starlink[[#This Row],[Decay_Date_ISO]])))</f>
        <v/>
      </c>
    </row>
    <row r="2697" spans="1:22" x14ac:dyDescent="0.3">
      <c r="A2697" t="s">
        <v>12184</v>
      </c>
      <c r="B2697">
        <v>53007</v>
      </c>
      <c r="C2697" t="s">
        <v>12097</v>
      </c>
      <c r="D2697" t="s">
        <v>12185</v>
      </c>
      <c r="E2697" t="s">
        <v>12186</v>
      </c>
      <c r="F2697" t="s">
        <v>12187</v>
      </c>
      <c r="G2697" t="s">
        <v>25</v>
      </c>
      <c r="H2697" t="s">
        <v>26</v>
      </c>
      <c r="I2697" t="s">
        <v>12101</v>
      </c>
      <c r="J2697" t="s">
        <v>349</v>
      </c>
      <c r="K2697" t="s">
        <v>350</v>
      </c>
      <c r="L2697">
        <v>297</v>
      </c>
      <c r="M2697">
        <v>268</v>
      </c>
      <c r="N2697">
        <v>328</v>
      </c>
      <c r="O2697">
        <v>53.22</v>
      </c>
      <c r="P2697" t="s">
        <v>43</v>
      </c>
      <c r="Q2697" s="1">
        <v>44749</v>
      </c>
      <c r="S2697">
        <v>2022</v>
      </c>
      <c r="U2697" s="2">
        <f>IF(ISNUMBER(Starlink[[#This Row],[Launch_Date_ISO]]),Starlink[[#This Row],[Launch_Date_ISO]],DATEVALUE(Starlink[[#This Row],[Launch_Date_ISO]]))</f>
        <v>44749</v>
      </c>
      <c r="V2697" s="2" t="str">
        <f>IF(Starlink[[#This Row],[Decay_Date_ISO]]="","",IF(ISNUMBER(Starlink[[#This Row],[Decay_Date_ISO]]),Starlink[[#This Row],[Decay_Date_ISO]],DATEVALUE(Starlink[[#This Row],[Decay_Date_ISO]])))</f>
        <v/>
      </c>
    </row>
    <row r="2698" spans="1:22" x14ac:dyDescent="0.3">
      <c r="A2698" t="s">
        <v>12188</v>
      </c>
      <c r="B2698">
        <v>53008</v>
      </c>
      <c r="C2698" t="s">
        <v>12097</v>
      </c>
      <c r="D2698" t="s">
        <v>12189</v>
      </c>
      <c r="E2698" t="s">
        <v>12190</v>
      </c>
      <c r="F2698" t="s">
        <v>12191</v>
      </c>
      <c r="G2698" t="s">
        <v>25</v>
      </c>
      <c r="H2698" t="s">
        <v>26</v>
      </c>
      <c r="I2698" t="s">
        <v>12101</v>
      </c>
      <c r="J2698" t="s">
        <v>349</v>
      </c>
      <c r="K2698" t="s">
        <v>350</v>
      </c>
      <c r="L2698">
        <v>297</v>
      </c>
      <c r="M2698">
        <v>268</v>
      </c>
      <c r="N2698">
        <v>327</v>
      </c>
      <c r="O2698">
        <v>53.22</v>
      </c>
      <c r="P2698" t="s">
        <v>43</v>
      </c>
      <c r="Q2698" s="1">
        <v>44749</v>
      </c>
      <c r="S2698">
        <v>2022</v>
      </c>
      <c r="U2698" s="2">
        <f>IF(ISNUMBER(Starlink[[#This Row],[Launch_Date_ISO]]),Starlink[[#This Row],[Launch_Date_ISO]],DATEVALUE(Starlink[[#This Row],[Launch_Date_ISO]]))</f>
        <v>44749</v>
      </c>
      <c r="V2698" s="2" t="str">
        <f>IF(Starlink[[#This Row],[Decay_Date_ISO]]="","",IF(ISNUMBER(Starlink[[#This Row],[Decay_Date_ISO]]),Starlink[[#This Row],[Decay_Date_ISO]],DATEVALUE(Starlink[[#This Row],[Decay_Date_ISO]])))</f>
        <v/>
      </c>
    </row>
    <row r="2699" spans="1:22" x14ac:dyDescent="0.3">
      <c r="A2699" t="s">
        <v>12192</v>
      </c>
      <c r="B2699">
        <v>53009</v>
      </c>
      <c r="C2699" t="s">
        <v>12097</v>
      </c>
      <c r="D2699" t="s">
        <v>12193</v>
      </c>
      <c r="E2699" t="s">
        <v>12194</v>
      </c>
      <c r="F2699" t="s">
        <v>12195</v>
      </c>
      <c r="G2699" t="s">
        <v>25</v>
      </c>
      <c r="H2699" t="s">
        <v>26</v>
      </c>
      <c r="I2699" t="s">
        <v>12101</v>
      </c>
      <c r="J2699" t="s">
        <v>349</v>
      </c>
      <c r="K2699" t="s">
        <v>350</v>
      </c>
      <c r="L2699">
        <v>297</v>
      </c>
      <c r="M2699">
        <v>268</v>
      </c>
      <c r="N2699">
        <v>327</v>
      </c>
      <c r="O2699">
        <v>53.22</v>
      </c>
      <c r="P2699" t="s">
        <v>43</v>
      </c>
      <c r="Q2699" s="1">
        <v>44749</v>
      </c>
      <c r="S2699">
        <v>2022</v>
      </c>
      <c r="U2699" s="2">
        <f>IF(ISNUMBER(Starlink[[#This Row],[Launch_Date_ISO]]),Starlink[[#This Row],[Launch_Date_ISO]],DATEVALUE(Starlink[[#This Row],[Launch_Date_ISO]]))</f>
        <v>44749</v>
      </c>
      <c r="V2699" s="2" t="str">
        <f>IF(Starlink[[#This Row],[Decay_Date_ISO]]="","",IF(ISNUMBER(Starlink[[#This Row],[Decay_Date_ISO]]),Starlink[[#This Row],[Decay_Date_ISO]],DATEVALUE(Starlink[[#This Row],[Decay_Date_ISO]])))</f>
        <v/>
      </c>
    </row>
    <row r="2700" spans="1:22" x14ac:dyDescent="0.3">
      <c r="A2700" t="s">
        <v>12196</v>
      </c>
      <c r="B2700">
        <v>53010</v>
      </c>
      <c r="C2700" t="s">
        <v>12097</v>
      </c>
      <c r="D2700" t="s">
        <v>12197</v>
      </c>
      <c r="E2700" t="s">
        <v>12198</v>
      </c>
      <c r="F2700" t="s">
        <v>12199</v>
      </c>
      <c r="G2700" t="s">
        <v>25</v>
      </c>
      <c r="H2700" t="s">
        <v>26</v>
      </c>
      <c r="I2700" t="s">
        <v>12101</v>
      </c>
      <c r="J2700" t="s">
        <v>349</v>
      </c>
      <c r="K2700" t="s">
        <v>350</v>
      </c>
      <c r="L2700">
        <v>297</v>
      </c>
      <c r="M2700">
        <v>268</v>
      </c>
      <c r="N2700">
        <v>327</v>
      </c>
      <c r="O2700">
        <v>53.22</v>
      </c>
      <c r="P2700" t="s">
        <v>43</v>
      </c>
      <c r="Q2700" s="1">
        <v>44749</v>
      </c>
      <c r="S2700">
        <v>2022</v>
      </c>
      <c r="U2700" s="2">
        <f>IF(ISNUMBER(Starlink[[#This Row],[Launch_Date_ISO]]),Starlink[[#This Row],[Launch_Date_ISO]],DATEVALUE(Starlink[[#This Row],[Launch_Date_ISO]]))</f>
        <v>44749</v>
      </c>
      <c r="V2700" s="2" t="str">
        <f>IF(Starlink[[#This Row],[Decay_Date_ISO]]="","",IF(ISNUMBER(Starlink[[#This Row],[Decay_Date_ISO]]),Starlink[[#This Row],[Decay_Date_ISO]],DATEVALUE(Starlink[[#This Row],[Decay_Date_ISO]])))</f>
        <v/>
      </c>
    </row>
    <row r="2701" spans="1:22" x14ac:dyDescent="0.3">
      <c r="A2701" t="s">
        <v>12200</v>
      </c>
      <c r="B2701">
        <v>53011</v>
      </c>
      <c r="C2701" t="s">
        <v>12097</v>
      </c>
      <c r="D2701" t="s">
        <v>12201</v>
      </c>
      <c r="E2701" t="s">
        <v>12202</v>
      </c>
      <c r="F2701" t="s">
        <v>12203</v>
      </c>
      <c r="G2701" t="s">
        <v>25</v>
      </c>
      <c r="H2701" t="s">
        <v>26</v>
      </c>
      <c r="I2701" t="s">
        <v>12101</v>
      </c>
      <c r="J2701" t="s">
        <v>349</v>
      </c>
      <c r="K2701" t="s">
        <v>350</v>
      </c>
      <c r="L2701">
        <v>297</v>
      </c>
      <c r="M2701">
        <v>268</v>
      </c>
      <c r="N2701">
        <v>327</v>
      </c>
      <c r="O2701">
        <v>53.22</v>
      </c>
      <c r="P2701" t="s">
        <v>43</v>
      </c>
      <c r="Q2701" s="1">
        <v>44749</v>
      </c>
      <c r="S2701">
        <v>2022</v>
      </c>
      <c r="U2701" s="2">
        <f>IF(ISNUMBER(Starlink[[#This Row],[Launch_Date_ISO]]),Starlink[[#This Row],[Launch_Date_ISO]],DATEVALUE(Starlink[[#This Row],[Launch_Date_ISO]]))</f>
        <v>44749</v>
      </c>
      <c r="V2701" s="2" t="str">
        <f>IF(Starlink[[#This Row],[Decay_Date_ISO]]="","",IF(ISNUMBER(Starlink[[#This Row],[Decay_Date_ISO]]),Starlink[[#This Row],[Decay_Date_ISO]],DATEVALUE(Starlink[[#This Row],[Decay_Date_ISO]])))</f>
        <v/>
      </c>
    </row>
    <row r="2702" spans="1:22" x14ac:dyDescent="0.3">
      <c r="A2702" t="s">
        <v>12204</v>
      </c>
      <c r="B2702">
        <v>53012</v>
      </c>
      <c r="C2702" t="s">
        <v>12097</v>
      </c>
      <c r="D2702" t="s">
        <v>12205</v>
      </c>
      <c r="E2702" t="s">
        <v>12206</v>
      </c>
      <c r="F2702" t="s">
        <v>12207</v>
      </c>
      <c r="G2702" t="s">
        <v>25</v>
      </c>
      <c r="H2702" t="s">
        <v>26</v>
      </c>
      <c r="I2702" t="s">
        <v>12101</v>
      </c>
      <c r="J2702" t="s">
        <v>349</v>
      </c>
      <c r="K2702" t="s">
        <v>350</v>
      </c>
      <c r="L2702">
        <v>297</v>
      </c>
      <c r="M2702">
        <v>268</v>
      </c>
      <c r="N2702">
        <v>327</v>
      </c>
      <c r="O2702">
        <v>53.22</v>
      </c>
      <c r="P2702" t="s">
        <v>43</v>
      </c>
      <c r="Q2702" s="1">
        <v>44749</v>
      </c>
      <c r="S2702">
        <v>2022</v>
      </c>
      <c r="U2702" s="2">
        <f>IF(ISNUMBER(Starlink[[#This Row],[Launch_Date_ISO]]),Starlink[[#This Row],[Launch_Date_ISO]],DATEVALUE(Starlink[[#This Row],[Launch_Date_ISO]]))</f>
        <v>44749</v>
      </c>
      <c r="V2702" s="2" t="str">
        <f>IF(Starlink[[#This Row],[Decay_Date_ISO]]="","",IF(ISNUMBER(Starlink[[#This Row],[Decay_Date_ISO]]),Starlink[[#This Row],[Decay_Date_ISO]],DATEVALUE(Starlink[[#This Row],[Decay_Date_ISO]])))</f>
        <v/>
      </c>
    </row>
    <row r="2703" spans="1:22" x14ac:dyDescent="0.3">
      <c r="A2703" t="s">
        <v>12208</v>
      </c>
      <c r="B2703">
        <v>53013</v>
      </c>
      <c r="C2703" t="s">
        <v>12097</v>
      </c>
      <c r="D2703" t="s">
        <v>12209</v>
      </c>
      <c r="E2703" t="s">
        <v>12210</v>
      </c>
      <c r="F2703" t="s">
        <v>12211</v>
      </c>
      <c r="G2703" t="s">
        <v>25</v>
      </c>
      <c r="H2703" t="s">
        <v>26</v>
      </c>
      <c r="I2703" t="s">
        <v>12101</v>
      </c>
      <c r="J2703" t="s">
        <v>349</v>
      </c>
      <c r="K2703" t="s">
        <v>350</v>
      </c>
      <c r="L2703">
        <v>297</v>
      </c>
      <c r="M2703">
        <v>268</v>
      </c>
      <c r="N2703">
        <v>327</v>
      </c>
      <c r="O2703">
        <v>53.22</v>
      </c>
      <c r="P2703" t="s">
        <v>43</v>
      </c>
      <c r="Q2703" s="1">
        <v>44749</v>
      </c>
      <c r="S2703">
        <v>2022</v>
      </c>
      <c r="U2703" s="2">
        <f>IF(ISNUMBER(Starlink[[#This Row],[Launch_Date_ISO]]),Starlink[[#This Row],[Launch_Date_ISO]],DATEVALUE(Starlink[[#This Row],[Launch_Date_ISO]]))</f>
        <v>44749</v>
      </c>
      <c r="V2703" s="2" t="str">
        <f>IF(Starlink[[#This Row],[Decay_Date_ISO]]="","",IF(ISNUMBER(Starlink[[#This Row],[Decay_Date_ISO]]),Starlink[[#This Row],[Decay_Date_ISO]],DATEVALUE(Starlink[[#This Row],[Decay_Date_ISO]])))</f>
        <v/>
      </c>
    </row>
    <row r="2704" spans="1:22" x14ac:dyDescent="0.3">
      <c r="A2704" t="s">
        <v>12212</v>
      </c>
      <c r="B2704">
        <v>53014</v>
      </c>
      <c r="C2704" t="s">
        <v>12097</v>
      </c>
      <c r="D2704" t="s">
        <v>12213</v>
      </c>
      <c r="E2704" t="s">
        <v>12214</v>
      </c>
      <c r="F2704" t="s">
        <v>12215</v>
      </c>
      <c r="G2704" t="s">
        <v>25</v>
      </c>
      <c r="H2704" t="s">
        <v>26</v>
      </c>
      <c r="I2704" t="s">
        <v>12101</v>
      </c>
      <c r="J2704" t="s">
        <v>349</v>
      </c>
      <c r="K2704" t="s">
        <v>350</v>
      </c>
      <c r="L2704">
        <v>297</v>
      </c>
      <c r="M2704">
        <v>268</v>
      </c>
      <c r="N2704">
        <v>327</v>
      </c>
      <c r="O2704">
        <v>53.22</v>
      </c>
      <c r="P2704" t="s">
        <v>43</v>
      </c>
      <c r="Q2704" s="1">
        <v>44749</v>
      </c>
      <c r="S2704">
        <v>2022</v>
      </c>
      <c r="U2704" s="2">
        <f>IF(ISNUMBER(Starlink[[#This Row],[Launch_Date_ISO]]),Starlink[[#This Row],[Launch_Date_ISO]],DATEVALUE(Starlink[[#This Row],[Launch_Date_ISO]]))</f>
        <v>44749</v>
      </c>
      <c r="V2704" s="2" t="str">
        <f>IF(Starlink[[#This Row],[Decay_Date_ISO]]="","",IF(ISNUMBER(Starlink[[#This Row],[Decay_Date_ISO]]),Starlink[[#This Row],[Decay_Date_ISO]],DATEVALUE(Starlink[[#This Row],[Decay_Date_ISO]])))</f>
        <v/>
      </c>
    </row>
    <row r="2705" spans="1:22" x14ac:dyDescent="0.3">
      <c r="A2705" t="s">
        <v>12216</v>
      </c>
      <c r="B2705">
        <v>53015</v>
      </c>
      <c r="C2705" t="s">
        <v>12097</v>
      </c>
      <c r="D2705" t="s">
        <v>12217</v>
      </c>
      <c r="E2705" t="s">
        <v>12218</v>
      </c>
      <c r="F2705" t="s">
        <v>12219</v>
      </c>
      <c r="G2705" t="s">
        <v>25</v>
      </c>
      <c r="H2705" t="s">
        <v>26</v>
      </c>
      <c r="I2705" t="s">
        <v>12101</v>
      </c>
      <c r="J2705" t="s">
        <v>349</v>
      </c>
      <c r="K2705" t="s">
        <v>350</v>
      </c>
      <c r="L2705">
        <v>297</v>
      </c>
      <c r="M2705">
        <v>268</v>
      </c>
      <c r="N2705">
        <v>327</v>
      </c>
      <c r="O2705">
        <v>53.22</v>
      </c>
      <c r="P2705" t="s">
        <v>43</v>
      </c>
      <c r="Q2705" s="1">
        <v>44749</v>
      </c>
      <c r="S2705">
        <v>2022</v>
      </c>
      <c r="U2705" s="2">
        <f>IF(ISNUMBER(Starlink[[#This Row],[Launch_Date_ISO]]),Starlink[[#This Row],[Launch_Date_ISO]],DATEVALUE(Starlink[[#This Row],[Launch_Date_ISO]]))</f>
        <v>44749</v>
      </c>
      <c r="V2705" s="2" t="str">
        <f>IF(Starlink[[#This Row],[Decay_Date_ISO]]="","",IF(ISNUMBER(Starlink[[#This Row],[Decay_Date_ISO]]),Starlink[[#This Row],[Decay_Date_ISO]],DATEVALUE(Starlink[[#This Row],[Decay_Date_ISO]])))</f>
        <v/>
      </c>
    </row>
    <row r="2706" spans="1:22" x14ac:dyDescent="0.3">
      <c r="A2706" t="s">
        <v>12220</v>
      </c>
      <c r="B2706">
        <v>53016</v>
      </c>
      <c r="C2706" t="s">
        <v>12097</v>
      </c>
      <c r="D2706" t="s">
        <v>12221</v>
      </c>
      <c r="E2706" t="s">
        <v>12222</v>
      </c>
      <c r="F2706" t="s">
        <v>12223</v>
      </c>
      <c r="G2706" t="s">
        <v>25</v>
      </c>
      <c r="H2706" t="s">
        <v>26</v>
      </c>
      <c r="I2706" t="s">
        <v>12101</v>
      </c>
      <c r="J2706" t="s">
        <v>349</v>
      </c>
      <c r="K2706" t="s">
        <v>350</v>
      </c>
      <c r="L2706">
        <v>297</v>
      </c>
      <c r="M2706">
        <v>268</v>
      </c>
      <c r="N2706">
        <v>327</v>
      </c>
      <c r="O2706">
        <v>53.22</v>
      </c>
      <c r="P2706" t="s">
        <v>43</v>
      </c>
      <c r="Q2706" s="1">
        <v>44749</v>
      </c>
      <c r="S2706">
        <v>2022</v>
      </c>
      <c r="U2706" s="2">
        <f>IF(ISNUMBER(Starlink[[#This Row],[Launch_Date_ISO]]),Starlink[[#This Row],[Launch_Date_ISO]],DATEVALUE(Starlink[[#This Row],[Launch_Date_ISO]]))</f>
        <v>44749</v>
      </c>
      <c r="V2706" s="2" t="str">
        <f>IF(Starlink[[#This Row],[Decay_Date_ISO]]="","",IF(ISNUMBER(Starlink[[#This Row],[Decay_Date_ISO]]),Starlink[[#This Row],[Decay_Date_ISO]],DATEVALUE(Starlink[[#This Row],[Decay_Date_ISO]])))</f>
        <v/>
      </c>
    </row>
    <row r="2707" spans="1:22" x14ac:dyDescent="0.3">
      <c r="A2707" t="s">
        <v>12224</v>
      </c>
      <c r="B2707">
        <v>53017</v>
      </c>
      <c r="C2707" t="s">
        <v>12097</v>
      </c>
      <c r="D2707" t="s">
        <v>12225</v>
      </c>
      <c r="E2707" t="s">
        <v>12226</v>
      </c>
      <c r="F2707" t="s">
        <v>12227</v>
      </c>
      <c r="G2707" t="s">
        <v>25</v>
      </c>
      <c r="H2707" t="s">
        <v>26</v>
      </c>
      <c r="I2707" t="s">
        <v>12101</v>
      </c>
      <c r="J2707" t="s">
        <v>349</v>
      </c>
      <c r="K2707" t="s">
        <v>350</v>
      </c>
      <c r="L2707">
        <v>297</v>
      </c>
      <c r="M2707">
        <v>268</v>
      </c>
      <c r="N2707">
        <v>327</v>
      </c>
      <c r="O2707">
        <v>53.22</v>
      </c>
      <c r="P2707" t="s">
        <v>43</v>
      </c>
      <c r="Q2707" s="1">
        <v>44749</v>
      </c>
      <c r="S2707">
        <v>2022</v>
      </c>
      <c r="U2707" s="2">
        <f>IF(ISNUMBER(Starlink[[#This Row],[Launch_Date_ISO]]),Starlink[[#This Row],[Launch_Date_ISO]],DATEVALUE(Starlink[[#This Row],[Launch_Date_ISO]]))</f>
        <v>44749</v>
      </c>
      <c r="V2707" s="2" t="str">
        <f>IF(Starlink[[#This Row],[Decay_Date_ISO]]="","",IF(ISNUMBER(Starlink[[#This Row],[Decay_Date_ISO]]),Starlink[[#This Row],[Decay_Date_ISO]],DATEVALUE(Starlink[[#This Row],[Decay_Date_ISO]])))</f>
        <v/>
      </c>
    </row>
    <row r="2708" spans="1:22" x14ac:dyDescent="0.3">
      <c r="A2708" t="s">
        <v>12228</v>
      </c>
      <c r="B2708">
        <v>53018</v>
      </c>
      <c r="C2708" t="s">
        <v>12097</v>
      </c>
      <c r="D2708" t="s">
        <v>12229</v>
      </c>
      <c r="E2708" t="s">
        <v>12230</v>
      </c>
      <c r="F2708" t="s">
        <v>12231</v>
      </c>
      <c r="G2708" t="s">
        <v>25</v>
      </c>
      <c r="H2708" t="s">
        <v>26</v>
      </c>
      <c r="I2708" t="s">
        <v>12101</v>
      </c>
      <c r="J2708" t="s">
        <v>349</v>
      </c>
      <c r="K2708" t="s">
        <v>350</v>
      </c>
      <c r="L2708">
        <v>297</v>
      </c>
      <c r="M2708">
        <v>268</v>
      </c>
      <c r="N2708">
        <v>327</v>
      </c>
      <c r="O2708">
        <v>53.22</v>
      </c>
      <c r="P2708" t="s">
        <v>43</v>
      </c>
      <c r="Q2708" s="1">
        <v>44749</v>
      </c>
      <c r="S2708">
        <v>2022</v>
      </c>
      <c r="U2708" s="2">
        <f>IF(ISNUMBER(Starlink[[#This Row],[Launch_Date_ISO]]),Starlink[[#This Row],[Launch_Date_ISO]],DATEVALUE(Starlink[[#This Row],[Launch_Date_ISO]]))</f>
        <v>44749</v>
      </c>
      <c r="V2708" s="2" t="str">
        <f>IF(Starlink[[#This Row],[Decay_Date_ISO]]="","",IF(ISNUMBER(Starlink[[#This Row],[Decay_Date_ISO]]),Starlink[[#This Row],[Decay_Date_ISO]],DATEVALUE(Starlink[[#This Row],[Decay_Date_ISO]])))</f>
        <v/>
      </c>
    </row>
    <row r="2709" spans="1:22" x14ac:dyDescent="0.3">
      <c r="A2709" t="s">
        <v>12232</v>
      </c>
      <c r="B2709">
        <v>53019</v>
      </c>
      <c r="C2709" t="s">
        <v>12097</v>
      </c>
      <c r="D2709" t="s">
        <v>12233</v>
      </c>
      <c r="E2709" t="s">
        <v>12234</v>
      </c>
      <c r="F2709" t="s">
        <v>12235</v>
      </c>
      <c r="G2709" t="s">
        <v>25</v>
      </c>
      <c r="H2709" t="s">
        <v>26</v>
      </c>
      <c r="I2709" t="s">
        <v>12101</v>
      </c>
      <c r="J2709" t="s">
        <v>349</v>
      </c>
      <c r="K2709" t="s">
        <v>350</v>
      </c>
      <c r="L2709">
        <v>297</v>
      </c>
      <c r="M2709">
        <v>267</v>
      </c>
      <c r="N2709">
        <v>327</v>
      </c>
      <c r="O2709">
        <v>53.22</v>
      </c>
      <c r="P2709" t="s">
        <v>43</v>
      </c>
      <c r="Q2709" s="1">
        <v>44749</v>
      </c>
      <c r="S2709">
        <v>2022</v>
      </c>
      <c r="U2709" s="2">
        <f>IF(ISNUMBER(Starlink[[#This Row],[Launch_Date_ISO]]),Starlink[[#This Row],[Launch_Date_ISO]],DATEVALUE(Starlink[[#This Row],[Launch_Date_ISO]]))</f>
        <v>44749</v>
      </c>
      <c r="V2709" s="2" t="str">
        <f>IF(Starlink[[#This Row],[Decay_Date_ISO]]="","",IF(ISNUMBER(Starlink[[#This Row],[Decay_Date_ISO]]),Starlink[[#This Row],[Decay_Date_ISO]],DATEVALUE(Starlink[[#This Row],[Decay_Date_ISO]])))</f>
        <v/>
      </c>
    </row>
    <row r="2710" spans="1:22" x14ac:dyDescent="0.3">
      <c r="A2710" t="s">
        <v>12236</v>
      </c>
      <c r="B2710">
        <v>53020</v>
      </c>
      <c r="C2710" t="s">
        <v>12097</v>
      </c>
      <c r="D2710" t="s">
        <v>12237</v>
      </c>
      <c r="E2710" t="s">
        <v>12238</v>
      </c>
      <c r="F2710" t="s">
        <v>12239</v>
      </c>
      <c r="G2710" t="s">
        <v>25</v>
      </c>
      <c r="H2710" t="s">
        <v>26</v>
      </c>
      <c r="I2710" t="s">
        <v>12101</v>
      </c>
      <c r="J2710" t="s">
        <v>349</v>
      </c>
      <c r="K2710" t="s">
        <v>350</v>
      </c>
      <c r="L2710">
        <v>297</v>
      </c>
      <c r="M2710">
        <v>268</v>
      </c>
      <c r="N2710">
        <v>327</v>
      </c>
      <c r="O2710">
        <v>53.22</v>
      </c>
      <c r="P2710" t="s">
        <v>43</v>
      </c>
      <c r="Q2710" s="1">
        <v>44749</v>
      </c>
      <c r="S2710">
        <v>2022</v>
      </c>
      <c r="U2710" s="2">
        <f>IF(ISNUMBER(Starlink[[#This Row],[Launch_Date_ISO]]),Starlink[[#This Row],[Launch_Date_ISO]],DATEVALUE(Starlink[[#This Row],[Launch_Date_ISO]]))</f>
        <v>44749</v>
      </c>
      <c r="V2710" s="2" t="str">
        <f>IF(Starlink[[#This Row],[Decay_Date_ISO]]="","",IF(ISNUMBER(Starlink[[#This Row],[Decay_Date_ISO]]),Starlink[[#This Row],[Decay_Date_ISO]],DATEVALUE(Starlink[[#This Row],[Decay_Date_ISO]])))</f>
        <v/>
      </c>
    </row>
    <row r="2711" spans="1:22" x14ac:dyDescent="0.3">
      <c r="A2711" t="s">
        <v>12240</v>
      </c>
      <c r="B2711">
        <v>53021</v>
      </c>
      <c r="C2711" t="s">
        <v>12097</v>
      </c>
      <c r="D2711" t="s">
        <v>12241</v>
      </c>
      <c r="E2711" t="s">
        <v>12242</v>
      </c>
      <c r="F2711" t="s">
        <v>12243</v>
      </c>
      <c r="G2711" t="s">
        <v>25</v>
      </c>
      <c r="H2711" t="s">
        <v>26</v>
      </c>
      <c r="I2711" t="s">
        <v>12101</v>
      </c>
      <c r="J2711" t="s">
        <v>12244</v>
      </c>
      <c r="K2711" t="s">
        <v>29</v>
      </c>
      <c r="L2711">
        <v>297</v>
      </c>
      <c r="M2711">
        <v>267</v>
      </c>
      <c r="N2711">
        <v>327</v>
      </c>
      <c r="O2711">
        <v>53.22</v>
      </c>
      <c r="P2711" t="s">
        <v>43</v>
      </c>
      <c r="Q2711" s="1">
        <v>44749</v>
      </c>
      <c r="R2711" s="1">
        <v>45644</v>
      </c>
      <c r="S2711">
        <v>2022</v>
      </c>
      <c r="T2711">
        <v>2024</v>
      </c>
      <c r="U2711" s="2">
        <f>IF(ISNUMBER(Starlink[[#This Row],[Launch_Date_ISO]]),Starlink[[#This Row],[Launch_Date_ISO]],DATEVALUE(Starlink[[#This Row],[Launch_Date_ISO]]))</f>
        <v>44749</v>
      </c>
      <c r="V2711" s="2">
        <f>IF(Starlink[[#This Row],[Decay_Date_ISO]]="","",IF(ISNUMBER(Starlink[[#This Row],[Decay_Date_ISO]]),Starlink[[#This Row],[Decay_Date_ISO]],DATEVALUE(Starlink[[#This Row],[Decay_Date_ISO]])))</f>
        <v>45644</v>
      </c>
    </row>
    <row r="2712" spans="1:22" x14ac:dyDescent="0.3">
      <c r="A2712" t="s">
        <v>12245</v>
      </c>
      <c r="B2712">
        <v>53022</v>
      </c>
      <c r="C2712" t="s">
        <v>12097</v>
      </c>
      <c r="D2712" t="s">
        <v>12246</v>
      </c>
      <c r="E2712" t="s">
        <v>12247</v>
      </c>
      <c r="F2712" t="s">
        <v>12248</v>
      </c>
      <c r="G2712" t="s">
        <v>25</v>
      </c>
      <c r="H2712" t="s">
        <v>26</v>
      </c>
      <c r="I2712" t="s">
        <v>12101</v>
      </c>
      <c r="J2712" t="s">
        <v>349</v>
      </c>
      <c r="K2712" t="s">
        <v>350</v>
      </c>
      <c r="L2712">
        <v>297</v>
      </c>
      <c r="M2712">
        <v>268</v>
      </c>
      <c r="N2712">
        <v>326</v>
      </c>
      <c r="O2712">
        <v>53.22</v>
      </c>
      <c r="P2712" t="s">
        <v>43</v>
      </c>
      <c r="Q2712" s="1">
        <v>44749</v>
      </c>
      <c r="S2712">
        <v>2022</v>
      </c>
      <c r="U2712" s="2">
        <f>IF(ISNUMBER(Starlink[[#This Row],[Launch_Date_ISO]]),Starlink[[#This Row],[Launch_Date_ISO]],DATEVALUE(Starlink[[#This Row],[Launch_Date_ISO]]))</f>
        <v>44749</v>
      </c>
      <c r="V2712" s="2" t="str">
        <f>IF(Starlink[[#This Row],[Decay_Date_ISO]]="","",IF(ISNUMBER(Starlink[[#This Row],[Decay_Date_ISO]]),Starlink[[#This Row],[Decay_Date_ISO]],DATEVALUE(Starlink[[#This Row],[Decay_Date_ISO]])))</f>
        <v/>
      </c>
    </row>
    <row r="2713" spans="1:22" x14ac:dyDescent="0.3">
      <c r="A2713" t="s">
        <v>12249</v>
      </c>
      <c r="B2713">
        <v>53023</v>
      </c>
      <c r="C2713" t="s">
        <v>12097</v>
      </c>
      <c r="D2713" t="s">
        <v>12250</v>
      </c>
      <c r="E2713" t="s">
        <v>12251</v>
      </c>
      <c r="F2713" t="s">
        <v>12252</v>
      </c>
      <c r="G2713" t="s">
        <v>25</v>
      </c>
      <c r="H2713" t="s">
        <v>26</v>
      </c>
      <c r="I2713" t="s">
        <v>12101</v>
      </c>
      <c r="J2713" t="s">
        <v>349</v>
      </c>
      <c r="K2713" t="s">
        <v>350</v>
      </c>
      <c r="L2713">
        <v>297</v>
      </c>
      <c r="M2713">
        <v>267</v>
      </c>
      <c r="N2713">
        <v>327</v>
      </c>
      <c r="O2713">
        <v>53.22</v>
      </c>
      <c r="P2713" t="s">
        <v>43</v>
      </c>
      <c r="Q2713" s="1">
        <v>44749</v>
      </c>
      <c r="S2713">
        <v>2022</v>
      </c>
      <c r="U2713" s="2">
        <f>IF(ISNUMBER(Starlink[[#This Row],[Launch_Date_ISO]]),Starlink[[#This Row],[Launch_Date_ISO]],DATEVALUE(Starlink[[#This Row],[Launch_Date_ISO]]))</f>
        <v>44749</v>
      </c>
      <c r="V2713" s="2" t="str">
        <f>IF(Starlink[[#This Row],[Decay_Date_ISO]]="","",IF(ISNUMBER(Starlink[[#This Row],[Decay_Date_ISO]]),Starlink[[#This Row],[Decay_Date_ISO]],DATEVALUE(Starlink[[#This Row],[Decay_Date_ISO]])))</f>
        <v/>
      </c>
    </row>
    <row r="2714" spans="1:22" x14ac:dyDescent="0.3">
      <c r="A2714" t="s">
        <v>12253</v>
      </c>
      <c r="B2714">
        <v>53024</v>
      </c>
      <c r="C2714" t="s">
        <v>12097</v>
      </c>
      <c r="D2714" t="s">
        <v>12254</v>
      </c>
      <c r="E2714" t="s">
        <v>12255</v>
      </c>
      <c r="F2714" t="s">
        <v>12256</v>
      </c>
      <c r="G2714" t="s">
        <v>25</v>
      </c>
      <c r="H2714" t="s">
        <v>26</v>
      </c>
      <c r="I2714" t="s">
        <v>12101</v>
      </c>
      <c r="J2714" t="s">
        <v>349</v>
      </c>
      <c r="K2714" t="s">
        <v>350</v>
      </c>
      <c r="L2714">
        <v>297</v>
      </c>
      <c r="M2714">
        <v>267</v>
      </c>
      <c r="N2714">
        <v>327</v>
      </c>
      <c r="O2714">
        <v>53.22</v>
      </c>
      <c r="P2714" t="s">
        <v>43</v>
      </c>
      <c r="Q2714" s="1">
        <v>44749</v>
      </c>
      <c r="S2714">
        <v>2022</v>
      </c>
      <c r="U2714" s="2">
        <f>IF(ISNUMBER(Starlink[[#This Row],[Launch_Date_ISO]]),Starlink[[#This Row],[Launch_Date_ISO]],DATEVALUE(Starlink[[#This Row],[Launch_Date_ISO]]))</f>
        <v>44749</v>
      </c>
      <c r="V2714" s="2" t="str">
        <f>IF(Starlink[[#This Row],[Decay_Date_ISO]]="","",IF(ISNUMBER(Starlink[[#This Row],[Decay_Date_ISO]]),Starlink[[#This Row],[Decay_Date_ISO]],DATEVALUE(Starlink[[#This Row],[Decay_Date_ISO]])))</f>
        <v/>
      </c>
    </row>
    <row r="2715" spans="1:22" x14ac:dyDescent="0.3">
      <c r="A2715" t="s">
        <v>12257</v>
      </c>
      <c r="B2715">
        <v>53025</v>
      </c>
      <c r="C2715" t="s">
        <v>12097</v>
      </c>
      <c r="D2715" t="s">
        <v>12258</v>
      </c>
      <c r="E2715" t="s">
        <v>12259</v>
      </c>
      <c r="F2715" t="s">
        <v>12260</v>
      </c>
      <c r="G2715" t="s">
        <v>25</v>
      </c>
      <c r="H2715" t="s">
        <v>26</v>
      </c>
      <c r="I2715" t="s">
        <v>12101</v>
      </c>
      <c r="J2715" t="s">
        <v>349</v>
      </c>
      <c r="K2715" t="s">
        <v>350</v>
      </c>
      <c r="L2715">
        <v>297</v>
      </c>
      <c r="M2715">
        <v>267</v>
      </c>
      <c r="N2715">
        <v>327</v>
      </c>
      <c r="O2715">
        <v>53.22</v>
      </c>
      <c r="P2715" t="s">
        <v>43</v>
      </c>
      <c r="Q2715" s="1">
        <v>44749</v>
      </c>
      <c r="S2715">
        <v>2022</v>
      </c>
      <c r="U2715" s="2">
        <f>IF(ISNUMBER(Starlink[[#This Row],[Launch_Date_ISO]]),Starlink[[#This Row],[Launch_Date_ISO]],DATEVALUE(Starlink[[#This Row],[Launch_Date_ISO]]))</f>
        <v>44749</v>
      </c>
      <c r="V2715" s="2" t="str">
        <f>IF(Starlink[[#This Row],[Decay_Date_ISO]]="","",IF(ISNUMBER(Starlink[[#This Row],[Decay_Date_ISO]]),Starlink[[#This Row],[Decay_Date_ISO]],DATEVALUE(Starlink[[#This Row],[Decay_Date_ISO]])))</f>
        <v/>
      </c>
    </row>
    <row r="2716" spans="1:22" x14ac:dyDescent="0.3">
      <c r="A2716" t="s">
        <v>12261</v>
      </c>
      <c r="B2716">
        <v>53026</v>
      </c>
      <c r="C2716" t="s">
        <v>12097</v>
      </c>
      <c r="D2716" t="s">
        <v>12262</v>
      </c>
      <c r="E2716" t="s">
        <v>12263</v>
      </c>
      <c r="F2716" t="s">
        <v>12264</v>
      </c>
      <c r="G2716" t="s">
        <v>25</v>
      </c>
      <c r="H2716" t="s">
        <v>26</v>
      </c>
      <c r="I2716" t="s">
        <v>12101</v>
      </c>
      <c r="J2716" t="s">
        <v>349</v>
      </c>
      <c r="K2716" t="s">
        <v>350</v>
      </c>
      <c r="L2716">
        <v>297</v>
      </c>
      <c r="M2716">
        <v>267</v>
      </c>
      <c r="N2716">
        <v>327</v>
      </c>
      <c r="O2716">
        <v>53.22</v>
      </c>
      <c r="P2716" t="s">
        <v>43</v>
      </c>
      <c r="Q2716" s="1">
        <v>44749</v>
      </c>
      <c r="S2716">
        <v>2022</v>
      </c>
      <c r="U2716" s="2">
        <f>IF(ISNUMBER(Starlink[[#This Row],[Launch_Date_ISO]]),Starlink[[#This Row],[Launch_Date_ISO]],DATEVALUE(Starlink[[#This Row],[Launch_Date_ISO]]))</f>
        <v>44749</v>
      </c>
      <c r="V2716" s="2" t="str">
        <f>IF(Starlink[[#This Row],[Decay_Date_ISO]]="","",IF(ISNUMBER(Starlink[[#This Row],[Decay_Date_ISO]]),Starlink[[#This Row],[Decay_Date_ISO]],DATEVALUE(Starlink[[#This Row],[Decay_Date_ISO]])))</f>
        <v/>
      </c>
    </row>
    <row r="2717" spans="1:22" x14ac:dyDescent="0.3">
      <c r="A2717" t="s">
        <v>12265</v>
      </c>
      <c r="B2717">
        <v>53027</v>
      </c>
      <c r="C2717" t="s">
        <v>12097</v>
      </c>
      <c r="D2717" t="s">
        <v>12266</v>
      </c>
      <c r="E2717" t="s">
        <v>12267</v>
      </c>
      <c r="F2717" t="s">
        <v>12268</v>
      </c>
      <c r="G2717" t="s">
        <v>25</v>
      </c>
      <c r="H2717" t="s">
        <v>26</v>
      </c>
      <c r="I2717" t="s">
        <v>12101</v>
      </c>
      <c r="J2717" t="s">
        <v>349</v>
      </c>
      <c r="K2717" t="s">
        <v>350</v>
      </c>
      <c r="L2717">
        <v>297</v>
      </c>
      <c r="M2717">
        <v>266</v>
      </c>
      <c r="N2717">
        <v>327</v>
      </c>
      <c r="O2717">
        <v>53.22</v>
      </c>
      <c r="P2717" t="s">
        <v>43</v>
      </c>
      <c r="Q2717" s="1">
        <v>44749</v>
      </c>
      <c r="S2717">
        <v>2022</v>
      </c>
      <c r="U2717" s="2">
        <f>IF(ISNUMBER(Starlink[[#This Row],[Launch_Date_ISO]]),Starlink[[#This Row],[Launch_Date_ISO]],DATEVALUE(Starlink[[#This Row],[Launch_Date_ISO]]))</f>
        <v>44749</v>
      </c>
      <c r="V2717" s="2" t="str">
        <f>IF(Starlink[[#This Row],[Decay_Date_ISO]]="","",IF(ISNUMBER(Starlink[[#This Row],[Decay_Date_ISO]]),Starlink[[#This Row],[Decay_Date_ISO]],DATEVALUE(Starlink[[#This Row],[Decay_Date_ISO]])))</f>
        <v/>
      </c>
    </row>
    <row r="2718" spans="1:22" x14ac:dyDescent="0.3">
      <c r="A2718" t="s">
        <v>12269</v>
      </c>
      <c r="B2718">
        <v>53028</v>
      </c>
      <c r="C2718" t="s">
        <v>12097</v>
      </c>
      <c r="D2718" t="s">
        <v>12270</v>
      </c>
      <c r="E2718" t="s">
        <v>12271</v>
      </c>
      <c r="F2718" t="s">
        <v>12272</v>
      </c>
      <c r="G2718" t="s">
        <v>25</v>
      </c>
      <c r="H2718" t="s">
        <v>26</v>
      </c>
      <c r="I2718" t="s">
        <v>12101</v>
      </c>
      <c r="J2718" t="s">
        <v>12273</v>
      </c>
      <c r="K2718" t="s">
        <v>29</v>
      </c>
      <c r="L2718">
        <v>297</v>
      </c>
      <c r="M2718">
        <v>267</v>
      </c>
      <c r="N2718">
        <v>327</v>
      </c>
      <c r="O2718">
        <v>53.22</v>
      </c>
      <c r="P2718" t="s">
        <v>43</v>
      </c>
      <c r="Q2718" s="1">
        <v>44749</v>
      </c>
      <c r="R2718" s="1">
        <v>44879</v>
      </c>
      <c r="S2718">
        <v>2022</v>
      </c>
      <c r="T2718">
        <v>2022</v>
      </c>
      <c r="U2718" s="2">
        <f>IF(ISNUMBER(Starlink[[#This Row],[Launch_Date_ISO]]),Starlink[[#This Row],[Launch_Date_ISO]],DATEVALUE(Starlink[[#This Row],[Launch_Date_ISO]]))</f>
        <v>44749</v>
      </c>
      <c r="V2718" s="2">
        <f>IF(Starlink[[#This Row],[Decay_Date_ISO]]="","",IF(ISNUMBER(Starlink[[#This Row],[Decay_Date_ISO]]),Starlink[[#This Row],[Decay_Date_ISO]],DATEVALUE(Starlink[[#This Row],[Decay_Date_ISO]])))</f>
        <v>44879</v>
      </c>
    </row>
    <row r="2719" spans="1:22" x14ac:dyDescent="0.3">
      <c r="A2719" t="s">
        <v>12274</v>
      </c>
      <c r="B2719">
        <v>53029</v>
      </c>
      <c r="C2719" t="s">
        <v>12097</v>
      </c>
      <c r="D2719" t="s">
        <v>12275</v>
      </c>
      <c r="E2719" t="s">
        <v>12276</v>
      </c>
      <c r="F2719" t="s">
        <v>12277</v>
      </c>
      <c r="G2719" t="s">
        <v>25</v>
      </c>
      <c r="H2719" t="s">
        <v>26</v>
      </c>
      <c r="I2719" t="s">
        <v>12101</v>
      </c>
      <c r="J2719" t="s">
        <v>349</v>
      </c>
      <c r="K2719" t="s">
        <v>350</v>
      </c>
      <c r="L2719">
        <v>297</v>
      </c>
      <c r="M2719">
        <v>267</v>
      </c>
      <c r="N2719">
        <v>327</v>
      </c>
      <c r="O2719">
        <v>53.22</v>
      </c>
      <c r="P2719" t="s">
        <v>43</v>
      </c>
      <c r="Q2719" s="1">
        <v>44749</v>
      </c>
      <c r="S2719">
        <v>2022</v>
      </c>
      <c r="U2719" s="2">
        <f>IF(ISNUMBER(Starlink[[#This Row],[Launch_Date_ISO]]),Starlink[[#This Row],[Launch_Date_ISO]],DATEVALUE(Starlink[[#This Row],[Launch_Date_ISO]]))</f>
        <v>44749</v>
      </c>
      <c r="V2719" s="2" t="str">
        <f>IF(Starlink[[#This Row],[Decay_Date_ISO]]="","",IF(ISNUMBER(Starlink[[#This Row],[Decay_Date_ISO]]),Starlink[[#This Row],[Decay_Date_ISO]],DATEVALUE(Starlink[[#This Row],[Decay_Date_ISO]])))</f>
        <v/>
      </c>
    </row>
    <row r="2720" spans="1:22" x14ac:dyDescent="0.3">
      <c r="A2720" t="s">
        <v>12278</v>
      </c>
      <c r="B2720">
        <v>53030</v>
      </c>
      <c r="C2720" t="s">
        <v>12097</v>
      </c>
      <c r="D2720" t="s">
        <v>12279</v>
      </c>
      <c r="E2720" t="s">
        <v>12280</v>
      </c>
      <c r="F2720" t="s">
        <v>12281</v>
      </c>
      <c r="G2720" t="s">
        <v>25</v>
      </c>
      <c r="H2720" t="s">
        <v>26</v>
      </c>
      <c r="I2720" t="s">
        <v>12101</v>
      </c>
      <c r="J2720" t="s">
        <v>349</v>
      </c>
      <c r="K2720" t="s">
        <v>350</v>
      </c>
      <c r="L2720">
        <v>297</v>
      </c>
      <c r="M2720">
        <v>267</v>
      </c>
      <c r="N2720">
        <v>327</v>
      </c>
      <c r="O2720">
        <v>53.22</v>
      </c>
      <c r="P2720" t="s">
        <v>43</v>
      </c>
      <c r="Q2720" s="1">
        <v>44749</v>
      </c>
      <c r="S2720">
        <v>2022</v>
      </c>
      <c r="U2720" s="2">
        <f>IF(ISNUMBER(Starlink[[#This Row],[Launch_Date_ISO]]),Starlink[[#This Row],[Launch_Date_ISO]],DATEVALUE(Starlink[[#This Row],[Launch_Date_ISO]]))</f>
        <v>44749</v>
      </c>
      <c r="V2720" s="2" t="str">
        <f>IF(Starlink[[#This Row],[Decay_Date_ISO]]="","",IF(ISNUMBER(Starlink[[#This Row],[Decay_Date_ISO]]),Starlink[[#This Row],[Decay_Date_ISO]],DATEVALUE(Starlink[[#This Row],[Decay_Date_ISO]])))</f>
        <v/>
      </c>
    </row>
    <row r="2721" spans="1:22" x14ac:dyDescent="0.3">
      <c r="A2721" t="s">
        <v>12282</v>
      </c>
      <c r="B2721">
        <v>53031</v>
      </c>
      <c r="C2721" t="s">
        <v>12097</v>
      </c>
      <c r="D2721" t="s">
        <v>12283</v>
      </c>
      <c r="E2721" t="s">
        <v>12284</v>
      </c>
      <c r="F2721" t="s">
        <v>12285</v>
      </c>
      <c r="G2721" t="s">
        <v>25</v>
      </c>
      <c r="H2721" t="s">
        <v>26</v>
      </c>
      <c r="I2721" t="s">
        <v>12101</v>
      </c>
      <c r="J2721" t="s">
        <v>349</v>
      </c>
      <c r="K2721" t="s">
        <v>350</v>
      </c>
      <c r="L2721">
        <v>297</v>
      </c>
      <c r="M2721">
        <v>267</v>
      </c>
      <c r="N2721">
        <v>326</v>
      </c>
      <c r="O2721">
        <v>53.22</v>
      </c>
      <c r="P2721" t="s">
        <v>43</v>
      </c>
      <c r="Q2721" s="1">
        <v>44749</v>
      </c>
      <c r="S2721">
        <v>2022</v>
      </c>
      <c r="U2721" s="2">
        <f>IF(ISNUMBER(Starlink[[#This Row],[Launch_Date_ISO]]),Starlink[[#This Row],[Launch_Date_ISO]],DATEVALUE(Starlink[[#This Row],[Launch_Date_ISO]]))</f>
        <v>44749</v>
      </c>
      <c r="V2721" s="2" t="str">
        <f>IF(Starlink[[#This Row],[Decay_Date_ISO]]="","",IF(ISNUMBER(Starlink[[#This Row],[Decay_Date_ISO]]),Starlink[[#This Row],[Decay_Date_ISO]],DATEVALUE(Starlink[[#This Row],[Decay_Date_ISO]])))</f>
        <v/>
      </c>
    </row>
    <row r="2722" spans="1:22" x14ac:dyDescent="0.3">
      <c r="A2722" t="s">
        <v>12286</v>
      </c>
      <c r="B2722">
        <v>53032</v>
      </c>
      <c r="C2722" t="s">
        <v>12097</v>
      </c>
      <c r="D2722" t="s">
        <v>12287</v>
      </c>
      <c r="E2722" t="s">
        <v>12288</v>
      </c>
      <c r="F2722" t="s">
        <v>12289</v>
      </c>
      <c r="G2722" t="s">
        <v>25</v>
      </c>
      <c r="H2722" t="s">
        <v>26</v>
      </c>
      <c r="I2722" t="s">
        <v>12101</v>
      </c>
      <c r="J2722" t="s">
        <v>349</v>
      </c>
      <c r="K2722" t="s">
        <v>350</v>
      </c>
      <c r="L2722">
        <v>297</v>
      </c>
      <c r="M2722">
        <v>267</v>
      </c>
      <c r="N2722">
        <v>327</v>
      </c>
      <c r="O2722">
        <v>53.22</v>
      </c>
      <c r="P2722" t="s">
        <v>43</v>
      </c>
      <c r="Q2722" s="1">
        <v>44749</v>
      </c>
      <c r="S2722">
        <v>2022</v>
      </c>
      <c r="U2722" s="2">
        <f>IF(ISNUMBER(Starlink[[#This Row],[Launch_Date_ISO]]),Starlink[[#This Row],[Launch_Date_ISO]],DATEVALUE(Starlink[[#This Row],[Launch_Date_ISO]]))</f>
        <v>44749</v>
      </c>
      <c r="V2722" s="2" t="str">
        <f>IF(Starlink[[#This Row],[Decay_Date_ISO]]="","",IF(ISNUMBER(Starlink[[#This Row],[Decay_Date_ISO]]),Starlink[[#This Row],[Decay_Date_ISO]],DATEVALUE(Starlink[[#This Row],[Decay_Date_ISO]])))</f>
        <v/>
      </c>
    </row>
    <row r="2723" spans="1:22" x14ac:dyDescent="0.3">
      <c r="A2723" t="s">
        <v>12290</v>
      </c>
      <c r="B2723">
        <v>53033</v>
      </c>
      <c r="C2723" t="s">
        <v>12097</v>
      </c>
      <c r="D2723" t="s">
        <v>12291</v>
      </c>
      <c r="E2723" t="s">
        <v>12292</v>
      </c>
      <c r="F2723" t="s">
        <v>12293</v>
      </c>
      <c r="G2723" t="s">
        <v>25</v>
      </c>
      <c r="H2723" t="s">
        <v>26</v>
      </c>
      <c r="I2723" t="s">
        <v>12101</v>
      </c>
      <c r="J2723" t="s">
        <v>349</v>
      </c>
      <c r="K2723" t="s">
        <v>350</v>
      </c>
      <c r="L2723">
        <v>297</v>
      </c>
      <c r="M2723">
        <v>267</v>
      </c>
      <c r="N2723">
        <v>326</v>
      </c>
      <c r="O2723">
        <v>53.22</v>
      </c>
      <c r="P2723" t="s">
        <v>43</v>
      </c>
      <c r="Q2723" s="1">
        <v>44749</v>
      </c>
      <c r="S2723">
        <v>2022</v>
      </c>
      <c r="U2723" s="2">
        <f>IF(ISNUMBER(Starlink[[#This Row],[Launch_Date_ISO]]),Starlink[[#This Row],[Launch_Date_ISO]],DATEVALUE(Starlink[[#This Row],[Launch_Date_ISO]]))</f>
        <v>44749</v>
      </c>
      <c r="V2723" s="2" t="str">
        <f>IF(Starlink[[#This Row],[Decay_Date_ISO]]="","",IF(ISNUMBER(Starlink[[#This Row],[Decay_Date_ISO]]),Starlink[[#This Row],[Decay_Date_ISO]],DATEVALUE(Starlink[[#This Row],[Decay_Date_ISO]])))</f>
        <v/>
      </c>
    </row>
    <row r="2724" spans="1:22" x14ac:dyDescent="0.3">
      <c r="A2724" t="s">
        <v>12294</v>
      </c>
      <c r="B2724">
        <v>53034</v>
      </c>
      <c r="C2724" t="s">
        <v>12097</v>
      </c>
      <c r="D2724" t="s">
        <v>12295</v>
      </c>
      <c r="E2724" t="s">
        <v>12296</v>
      </c>
      <c r="F2724" t="s">
        <v>12297</v>
      </c>
      <c r="G2724" t="s">
        <v>25</v>
      </c>
      <c r="H2724" t="s">
        <v>26</v>
      </c>
      <c r="I2724" t="s">
        <v>12101</v>
      </c>
      <c r="J2724" t="s">
        <v>349</v>
      </c>
      <c r="K2724" t="s">
        <v>350</v>
      </c>
      <c r="L2724">
        <v>297</v>
      </c>
      <c r="M2724">
        <v>267</v>
      </c>
      <c r="N2724">
        <v>326</v>
      </c>
      <c r="O2724">
        <v>53.22</v>
      </c>
      <c r="P2724" t="s">
        <v>43</v>
      </c>
      <c r="Q2724" s="1">
        <v>44749</v>
      </c>
      <c r="S2724">
        <v>2022</v>
      </c>
      <c r="U2724" s="2">
        <f>IF(ISNUMBER(Starlink[[#This Row],[Launch_Date_ISO]]),Starlink[[#This Row],[Launch_Date_ISO]],DATEVALUE(Starlink[[#This Row],[Launch_Date_ISO]]))</f>
        <v>44749</v>
      </c>
      <c r="V2724" s="2" t="str">
        <f>IF(Starlink[[#This Row],[Decay_Date_ISO]]="","",IF(ISNUMBER(Starlink[[#This Row],[Decay_Date_ISO]]),Starlink[[#This Row],[Decay_Date_ISO]],DATEVALUE(Starlink[[#This Row],[Decay_Date_ISO]])))</f>
        <v/>
      </c>
    </row>
    <row r="2725" spans="1:22" x14ac:dyDescent="0.3">
      <c r="A2725" t="s">
        <v>12298</v>
      </c>
      <c r="B2725">
        <v>53035</v>
      </c>
      <c r="C2725" t="s">
        <v>12097</v>
      </c>
      <c r="D2725" t="s">
        <v>12299</v>
      </c>
      <c r="E2725" t="s">
        <v>12300</v>
      </c>
      <c r="F2725" t="s">
        <v>12301</v>
      </c>
      <c r="G2725" t="s">
        <v>25</v>
      </c>
      <c r="H2725" t="s">
        <v>26</v>
      </c>
      <c r="I2725" t="s">
        <v>12101</v>
      </c>
      <c r="J2725" t="s">
        <v>349</v>
      </c>
      <c r="K2725" t="s">
        <v>350</v>
      </c>
      <c r="L2725">
        <v>297</v>
      </c>
      <c r="M2725">
        <v>267</v>
      </c>
      <c r="N2725">
        <v>326</v>
      </c>
      <c r="O2725">
        <v>53.22</v>
      </c>
      <c r="P2725" t="s">
        <v>43</v>
      </c>
      <c r="Q2725" s="1">
        <v>44749</v>
      </c>
      <c r="S2725">
        <v>2022</v>
      </c>
      <c r="U2725" s="2">
        <f>IF(ISNUMBER(Starlink[[#This Row],[Launch_Date_ISO]]),Starlink[[#This Row],[Launch_Date_ISO]],DATEVALUE(Starlink[[#This Row],[Launch_Date_ISO]]))</f>
        <v>44749</v>
      </c>
      <c r="V2725" s="2" t="str">
        <f>IF(Starlink[[#This Row],[Decay_Date_ISO]]="","",IF(ISNUMBER(Starlink[[#This Row],[Decay_Date_ISO]]),Starlink[[#This Row],[Decay_Date_ISO]],DATEVALUE(Starlink[[#This Row],[Decay_Date_ISO]])))</f>
        <v/>
      </c>
    </row>
    <row r="2726" spans="1:22" x14ac:dyDescent="0.3">
      <c r="A2726" t="s">
        <v>12302</v>
      </c>
      <c r="B2726">
        <v>53036</v>
      </c>
      <c r="C2726" t="s">
        <v>12097</v>
      </c>
      <c r="D2726" t="s">
        <v>12303</v>
      </c>
      <c r="E2726" t="s">
        <v>12304</v>
      </c>
      <c r="F2726" t="s">
        <v>12305</v>
      </c>
      <c r="G2726" t="s">
        <v>25</v>
      </c>
      <c r="H2726" t="s">
        <v>26</v>
      </c>
      <c r="I2726" t="s">
        <v>12101</v>
      </c>
      <c r="J2726" t="s">
        <v>349</v>
      </c>
      <c r="K2726" t="s">
        <v>350</v>
      </c>
      <c r="L2726">
        <v>297</v>
      </c>
      <c r="M2726">
        <v>267</v>
      </c>
      <c r="N2726">
        <v>326</v>
      </c>
      <c r="O2726">
        <v>53.22</v>
      </c>
      <c r="P2726" t="s">
        <v>43</v>
      </c>
      <c r="Q2726" s="1">
        <v>44749</v>
      </c>
      <c r="S2726">
        <v>2022</v>
      </c>
      <c r="U2726" s="2">
        <f>IF(ISNUMBER(Starlink[[#This Row],[Launch_Date_ISO]]),Starlink[[#This Row],[Launch_Date_ISO]],DATEVALUE(Starlink[[#This Row],[Launch_Date_ISO]]))</f>
        <v>44749</v>
      </c>
      <c r="V2726" s="2" t="str">
        <f>IF(Starlink[[#This Row],[Decay_Date_ISO]]="","",IF(ISNUMBER(Starlink[[#This Row],[Decay_Date_ISO]]),Starlink[[#This Row],[Decay_Date_ISO]],DATEVALUE(Starlink[[#This Row],[Decay_Date_ISO]])))</f>
        <v/>
      </c>
    </row>
    <row r="2727" spans="1:22" x14ac:dyDescent="0.3">
      <c r="A2727" t="s">
        <v>12306</v>
      </c>
      <c r="B2727">
        <v>53037</v>
      </c>
      <c r="C2727" t="s">
        <v>12097</v>
      </c>
      <c r="D2727" t="s">
        <v>12307</v>
      </c>
      <c r="E2727" t="s">
        <v>12308</v>
      </c>
      <c r="F2727" t="s">
        <v>12309</v>
      </c>
      <c r="G2727" t="s">
        <v>25</v>
      </c>
      <c r="H2727" t="s">
        <v>26</v>
      </c>
      <c r="I2727" t="s">
        <v>12101</v>
      </c>
      <c r="J2727" t="s">
        <v>349</v>
      </c>
      <c r="K2727" t="s">
        <v>350</v>
      </c>
      <c r="L2727">
        <v>297</v>
      </c>
      <c r="M2727">
        <v>267</v>
      </c>
      <c r="N2727">
        <v>326</v>
      </c>
      <c r="O2727">
        <v>53.22</v>
      </c>
      <c r="P2727" t="s">
        <v>43</v>
      </c>
      <c r="Q2727" s="1">
        <v>44749</v>
      </c>
      <c r="S2727">
        <v>2022</v>
      </c>
      <c r="U2727" s="2">
        <f>IF(ISNUMBER(Starlink[[#This Row],[Launch_Date_ISO]]),Starlink[[#This Row],[Launch_Date_ISO]],DATEVALUE(Starlink[[#This Row],[Launch_Date_ISO]]))</f>
        <v>44749</v>
      </c>
      <c r="V2727" s="2" t="str">
        <f>IF(Starlink[[#This Row],[Decay_Date_ISO]]="","",IF(ISNUMBER(Starlink[[#This Row],[Decay_Date_ISO]]),Starlink[[#This Row],[Decay_Date_ISO]],DATEVALUE(Starlink[[#This Row],[Decay_Date_ISO]])))</f>
        <v/>
      </c>
    </row>
    <row r="2728" spans="1:22" x14ac:dyDescent="0.3">
      <c r="A2728" t="s">
        <v>12310</v>
      </c>
      <c r="B2728">
        <v>53038</v>
      </c>
      <c r="C2728" t="s">
        <v>12097</v>
      </c>
      <c r="D2728" t="s">
        <v>12311</v>
      </c>
      <c r="E2728" t="s">
        <v>12312</v>
      </c>
      <c r="F2728" t="s">
        <v>12313</v>
      </c>
      <c r="G2728" t="s">
        <v>25</v>
      </c>
      <c r="H2728" t="s">
        <v>26</v>
      </c>
      <c r="I2728" t="s">
        <v>12101</v>
      </c>
      <c r="J2728" t="s">
        <v>349</v>
      </c>
      <c r="K2728" t="s">
        <v>350</v>
      </c>
      <c r="L2728">
        <v>297</v>
      </c>
      <c r="M2728">
        <v>267</v>
      </c>
      <c r="N2728">
        <v>326</v>
      </c>
      <c r="O2728">
        <v>53.22</v>
      </c>
      <c r="P2728" t="s">
        <v>43</v>
      </c>
      <c r="Q2728" s="1">
        <v>44749</v>
      </c>
      <c r="S2728">
        <v>2022</v>
      </c>
      <c r="U2728" s="2">
        <f>IF(ISNUMBER(Starlink[[#This Row],[Launch_Date_ISO]]),Starlink[[#This Row],[Launch_Date_ISO]],DATEVALUE(Starlink[[#This Row],[Launch_Date_ISO]]))</f>
        <v>44749</v>
      </c>
      <c r="V2728" s="2" t="str">
        <f>IF(Starlink[[#This Row],[Decay_Date_ISO]]="","",IF(ISNUMBER(Starlink[[#This Row],[Decay_Date_ISO]]),Starlink[[#This Row],[Decay_Date_ISO]],DATEVALUE(Starlink[[#This Row],[Decay_Date_ISO]])))</f>
        <v/>
      </c>
    </row>
    <row r="2729" spans="1:22" x14ac:dyDescent="0.3">
      <c r="A2729" t="s">
        <v>12314</v>
      </c>
      <c r="B2729">
        <v>53043</v>
      </c>
      <c r="C2729" t="s">
        <v>12315</v>
      </c>
      <c r="D2729" t="s">
        <v>12316</v>
      </c>
      <c r="E2729" t="s">
        <v>12317</v>
      </c>
      <c r="F2729" t="s">
        <v>12318</v>
      </c>
      <c r="G2729" t="s">
        <v>25</v>
      </c>
      <c r="H2729" t="s">
        <v>26</v>
      </c>
      <c r="I2729" t="s">
        <v>12319</v>
      </c>
      <c r="J2729" t="s">
        <v>349</v>
      </c>
      <c r="K2729" t="s">
        <v>350</v>
      </c>
      <c r="L2729">
        <v>297</v>
      </c>
      <c r="M2729">
        <v>306</v>
      </c>
      <c r="N2729">
        <v>319</v>
      </c>
      <c r="O2729">
        <v>97.67</v>
      </c>
      <c r="P2729" t="s">
        <v>30</v>
      </c>
      <c r="Q2729" s="1">
        <v>44753</v>
      </c>
      <c r="S2729">
        <v>2022</v>
      </c>
      <c r="U2729" s="2">
        <f>IF(ISNUMBER(Starlink[[#This Row],[Launch_Date_ISO]]),Starlink[[#This Row],[Launch_Date_ISO]],DATEVALUE(Starlink[[#This Row],[Launch_Date_ISO]]))</f>
        <v>44753</v>
      </c>
      <c r="V2729" s="2" t="str">
        <f>IF(Starlink[[#This Row],[Decay_Date_ISO]]="","",IF(ISNUMBER(Starlink[[#This Row],[Decay_Date_ISO]]),Starlink[[#This Row],[Decay_Date_ISO]],DATEVALUE(Starlink[[#This Row],[Decay_Date_ISO]])))</f>
        <v/>
      </c>
    </row>
    <row r="2730" spans="1:22" x14ac:dyDescent="0.3">
      <c r="A2730" t="s">
        <v>12320</v>
      </c>
      <c r="B2730">
        <v>53044</v>
      </c>
      <c r="C2730" t="s">
        <v>12315</v>
      </c>
      <c r="D2730" t="s">
        <v>12321</v>
      </c>
      <c r="E2730" t="s">
        <v>12322</v>
      </c>
      <c r="F2730" t="s">
        <v>12323</v>
      </c>
      <c r="G2730" t="s">
        <v>25</v>
      </c>
      <c r="H2730" t="s">
        <v>26</v>
      </c>
      <c r="I2730" t="s">
        <v>12319</v>
      </c>
      <c r="J2730" t="s">
        <v>12324</v>
      </c>
      <c r="K2730" t="s">
        <v>29</v>
      </c>
      <c r="L2730">
        <v>297</v>
      </c>
      <c r="M2730">
        <v>306</v>
      </c>
      <c r="N2730">
        <v>319</v>
      </c>
      <c r="O2730">
        <v>97.67</v>
      </c>
      <c r="P2730" t="s">
        <v>30</v>
      </c>
      <c r="Q2730" s="1">
        <v>44753</v>
      </c>
      <c r="R2730" s="1">
        <v>46145</v>
      </c>
      <c r="S2730">
        <v>2022</v>
      </c>
      <c r="T2730">
        <v>2026</v>
      </c>
      <c r="U2730" s="2">
        <f>IF(ISNUMBER(Starlink[[#This Row],[Launch_Date_ISO]]),Starlink[[#This Row],[Launch_Date_ISO]],DATEVALUE(Starlink[[#This Row],[Launch_Date_ISO]]))</f>
        <v>44753</v>
      </c>
      <c r="V2730" s="2">
        <f>IF(Starlink[[#This Row],[Decay_Date_ISO]]="","",IF(ISNUMBER(Starlink[[#This Row],[Decay_Date_ISO]]),Starlink[[#This Row],[Decay_Date_ISO]],DATEVALUE(Starlink[[#This Row],[Decay_Date_ISO]])))</f>
        <v>46145</v>
      </c>
    </row>
    <row r="2731" spans="1:22" x14ac:dyDescent="0.3">
      <c r="A2731" t="s">
        <v>12325</v>
      </c>
      <c r="B2731">
        <v>53045</v>
      </c>
      <c r="C2731" t="s">
        <v>12315</v>
      </c>
      <c r="D2731" t="s">
        <v>12326</v>
      </c>
      <c r="E2731" t="s">
        <v>12327</v>
      </c>
      <c r="F2731" t="s">
        <v>12328</v>
      </c>
      <c r="G2731" t="s">
        <v>25</v>
      </c>
      <c r="H2731" t="s">
        <v>26</v>
      </c>
      <c r="I2731" t="s">
        <v>12319</v>
      </c>
      <c r="J2731" t="s">
        <v>349</v>
      </c>
      <c r="K2731" t="s">
        <v>350</v>
      </c>
      <c r="L2731">
        <v>297</v>
      </c>
      <c r="M2731">
        <v>306</v>
      </c>
      <c r="N2731">
        <v>319</v>
      </c>
      <c r="O2731">
        <v>97.67</v>
      </c>
      <c r="P2731" t="s">
        <v>30</v>
      </c>
      <c r="Q2731" s="1">
        <v>44753</v>
      </c>
      <c r="S2731">
        <v>2022</v>
      </c>
      <c r="U2731" s="2">
        <f>IF(ISNUMBER(Starlink[[#This Row],[Launch_Date_ISO]]),Starlink[[#This Row],[Launch_Date_ISO]],DATEVALUE(Starlink[[#This Row],[Launch_Date_ISO]]))</f>
        <v>44753</v>
      </c>
      <c r="V2731" s="2" t="str">
        <f>IF(Starlink[[#This Row],[Decay_Date_ISO]]="","",IF(ISNUMBER(Starlink[[#This Row],[Decay_Date_ISO]]),Starlink[[#This Row],[Decay_Date_ISO]],DATEVALUE(Starlink[[#This Row],[Decay_Date_ISO]])))</f>
        <v/>
      </c>
    </row>
    <row r="2732" spans="1:22" x14ac:dyDescent="0.3">
      <c r="A2732" t="s">
        <v>12329</v>
      </c>
      <c r="B2732">
        <v>53046</v>
      </c>
      <c r="C2732" t="s">
        <v>12315</v>
      </c>
      <c r="D2732" t="s">
        <v>12330</v>
      </c>
      <c r="E2732" t="s">
        <v>12331</v>
      </c>
      <c r="F2732" t="s">
        <v>12332</v>
      </c>
      <c r="G2732" t="s">
        <v>25</v>
      </c>
      <c r="H2732" t="s">
        <v>26</v>
      </c>
      <c r="I2732" t="s">
        <v>12319</v>
      </c>
      <c r="J2732" t="s">
        <v>349</v>
      </c>
      <c r="K2732" t="s">
        <v>350</v>
      </c>
      <c r="L2732">
        <v>297</v>
      </c>
      <c r="M2732">
        <v>306</v>
      </c>
      <c r="N2732">
        <v>319</v>
      </c>
      <c r="O2732">
        <v>97.67</v>
      </c>
      <c r="P2732" t="s">
        <v>30</v>
      </c>
      <c r="Q2732" s="1">
        <v>44753</v>
      </c>
      <c r="S2732">
        <v>2022</v>
      </c>
      <c r="U2732" s="2">
        <f>IF(ISNUMBER(Starlink[[#This Row],[Launch_Date_ISO]]),Starlink[[#This Row],[Launch_Date_ISO]],DATEVALUE(Starlink[[#This Row],[Launch_Date_ISO]]))</f>
        <v>44753</v>
      </c>
      <c r="V2732" s="2" t="str">
        <f>IF(Starlink[[#This Row],[Decay_Date_ISO]]="","",IF(ISNUMBER(Starlink[[#This Row],[Decay_Date_ISO]]),Starlink[[#This Row],[Decay_Date_ISO]],DATEVALUE(Starlink[[#This Row],[Decay_Date_ISO]])))</f>
        <v/>
      </c>
    </row>
    <row r="2733" spans="1:22" x14ac:dyDescent="0.3">
      <c r="A2733" t="s">
        <v>12333</v>
      </c>
      <c r="B2733">
        <v>53047</v>
      </c>
      <c r="C2733" t="s">
        <v>12315</v>
      </c>
      <c r="D2733" t="s">
        <v>12334</v>
      </c>
      <c r="E2733" t="s">
        <v>12335</v>
      </c>
      <c r="F2733" t="s">
        <v>12336</v>
      </c>
      <c r="G2733" t="s">
        <v>25</v>
      </c>
      <c r="H2733" t="s">
        <v>26</v>
      </c>
      <c r="I2733" t="s">
        <v>12319</v>
      </c>
      <c r="J2733" t="s">
        <v>349</v>
      </c>
      <c r="K2733" t="s">
        <v>350</v>
      </c>
      <c r="L2733">
        <v>297</v>
      </c>
      <c r="M2733">
        <v>306</v>
      </c>
      <c r="N2733">
        <v>319</v>
      </c>
      <c r="O2733">
        <v>97.67</v>
      </c>
      <c r="P2733" t="s">
        <v>30</v>
      </c>
      <c r="Q2733" s="1">
        <v>44753</v>
      </c>
      <c r="S2733">
        <v>2022</v>
      </c>
      <c r="U2733" s="2">
        <f>IF(ISNUMBER(Starlink[[#This Row],[Launch_Date_ISO]]),Starlink[[#This Row],[Launch_Date_ISO]],DATEVALUE(Starlink[[#This Row],[Launch_Date_ISO]]))</f>
        <v>44753</v>
      </c>
      <c r="V2733" s="2" t="str">
        <f>IF(Starlink[[#This Row],[Decay_Date_ISO]]="","",IF(ISNUMBER(Starlink[[#This Row],[Decay_Date_ISO]]),Starlink[[#This Row],[Decay_Date_ISO]],DATEVALUE(Starlink[[#This Row],[Decay_Date_ISO]])))</f>
        <v/>
      </c>
    </row>
    <row r="2734" spans="1:22" x14ac:dyDescent="0.3">
      <c r="A2734" t="s">
        <v>12337</v>
      </c>
      <c r="B2734">
        <v>53048</v>
      </c>
      <c r="C2734" t="s">
        <v>12315</v>
      </c>
      <c r="D2734" t="s">
        <v>12338</v>
      </c>
      <c r="E2734" t="s">
        <v>12339</v>
      </c>
      <c r="F2734" t="s">
        <v>12340</v>
      </c>
      <c r="G2734" t="s">
        <v>25</v>
      </c>
      <c r="H2734" t="s">
        <v>26</v>
      </c>
      <c r="I2734" t="s">
        <v>12319</v>
      </c>
      <c r="J2734" t="s">
        <v>349</v>
      </c>
      <c r="K2734" t="s">
        <v>350</v>
      </c>
      <c r="L2734">
        <v>297</v>
      </c>
      <c r="M2734">
        <v>306</v>
      </c>
      <c r="N2734">
        <v>319</v>
      </c>
      <c r="O2734">
        <v>97.67</v>
      </c>
      <c r="P2734" t="s">
        <v>30</v>
      </c>
      <c r="Q2734" s="1">
        <v>44753</v>
      </c>
      <c r="S2734">
        <v>2022</v>
      </c>
      <c r="U2734" s="2">
        <f>IF(ISNUMBER(Starlink[[#This Row],[Launch_Date_ISO]]),Starlink[[#This Row],[Launch_Date_ISO]],DATEVALUE(Starlink[[#This Row],[Launch_Date_ISO]]))</f>
        <v>44753</v>
      </c>
      <c r="V2734" s="2" t="str">
        <f>IF(Starlink[[#This Row],[Decay_Date_ISO]]="","",IF(ISNUMBER(Starlink[[#This Row],[Decay_Date_ISO]]),Starlink[[#This Row],[Decay_Date_ISO]],DATEVALUE(Starlink[[#This Row],[Decay_Date_ISO]])))</f>
        <v/>
      </c>
    </row>
    <row r="2735" spans="1:22" x14ac:dyDescent="0.3">
      <c r="A2735" t="s">
        <v>12341</v>
      </c>
      <c r="B2735">
        <v>53049</v>
      </c>
      <c r="C2735" t="s">
        <v>12315</v>
      </c>
      <c r="D2735" t="s">
        <v>12342</v>
      </c>
      <c r="E2735" t="s">
        <v>12343</v>
      </c>
      <c r="F2735" t="s">
        <v>12344</v>
      </c>
      <c r="G2735" t="s">
        <v>25</v>
      </c>
      <c r="H2735" t="s">
        <v>26</v>
      </c>
      <c r="I2735" t="s">
        <v>12319</v>
      </c>
      <c r="J2735" t="s">
        <v>349</v>
      </c>
      <c r="K2735" t="s">
        <v>350</v>
      </c>
      <c r="L2735">
        <v>297</v>
      </c>
      <c r="M2735">
        <v>306</v>
      </c>
      <c r="N2735">
        <v>319</v>
      </c>
      <c r="O2735">
        <v>97.67</v>
      </c>
      <c r="P2735" t="s">
        <v>30</v>
      </c>
      <c r="Q2735" s="1">
        <v>44753</v>
      </c>
      <c r="S2735">
        <v>2022</v>
      </c>
      <c r="U2735" s="2">
        <f>IF(ISNUMBER(Starlink[[#This Row],[Launch_Date_ISO]]),Starlink[[#This Row],[Launch_Date_ISO]],DATEVALUE(Starlink[[#This Row],[Launch_Date_ISO]]))</f>
        <v>44753</v>
      </c>
      <c r="V2735" s="2" t="str">
        <f>IF(Starlink[[#This Row],[Decay_Date_ISO]]="","",IF(ISNUMBER(Starlink[[#This Row],[Decay_Date_ISO]]),Starlink[[#This Row],[Decay_Date_ISO]],DATEVALUE(Starlink[[#This Row],[Decay_Date_ISO]])))</f>
        <v/>
      </c>
    </row>
    <row r="2736" spans="1:22" x14ac:dyDescent="0.3">
      <c r="A2736" t="s">
        <v>12345</v>
      </c>
      <c r="B2736">
        <v>53050</v>
      </c>
      <c r="C2736" t="s">
        <v>12315</v>
      </c>
      <c r="D2736" t="s">
        <v>12346</v>
      </c>
      <c r="E2736" t="s">
        <v>12347</v>
      </c>
      <c r="F2736" t="s">
        <v>12348</v>
      </c>
      <c r="G2736" t="s">
        <v>25</v>
      </c>
      <c r="H2736" t="s">
        <v>26</v>
      </c>
      <c r="I2736" t="s">
        <v>12319</v>
      </c>
      <c r="J2736" t="s">
        <v>349</v>
      </c>
      <c r="K2736" t="s">
        <v>350</v>
      </c>
      <c r="L2736">
        <v>297</v>
      </c>
      <c r="M2736">
        <v>306</v>
      </c>
      <c r="N2736">
        <v>319</v>
      </c>
      <c r="O2736">
        <v>97.67</v>
      </c>
      <c r="P2736" t="s">
        <v>30</v>
      </c>
      <c r="Q2736" s="1">
        <v>44753</v>
      </c>
      <c r="S2736">
        <v>2022</v>
      </c>
      <c r="U2736" s="2">
        <f>IF(ISNUMBER(Starlink[[#This Row],[Launch_Date_ISO]]),Starlink[[#This Row],[Launch_Date_ISO]],DATEVALUE(Starlink[[#This Row],[Launch_Date_ISO]]))</f>
        <v>44753</v>
      </c>
      <c r="V2736" s="2" t="str">
        <f>IF(Starlink[[#This Row],[Decay_Date_ISO]]="","",IF(ISNUMBER(Starlink[[#This Row],[Decay_Date_ISO]]),Starlink[[#This Row],[Decay_Date_ISO]],DATEVALUE(Starlink[[#This Row],[Decay_Date_ISO]])))</f>
        <v/>
      </c>
    </row>
    <row r="2737" spans="1:22" x14ac:dyDescent="0.3">
      <c r="A2737" t="s">
        <v>12349</v>
      </c>
      <c r="B2737">
        <v>53051</v>
      </c>
      <c r="C2737" t="s">
        <v>12315</v>
      </c>
      <c r="D2737" t="s">
        <v>12350</v>
      </c>
      <c r="E2737" t="s">
        <v>12351</v>
      </c>
      <c r="F2737" t="s">
        <v>12352</v>
      </c>
      <c r="G2737" t="s">
        <v>25</v>
      </c>
      <c r="H2737" t="s">
        <v>26</v>
      </c>
      <c r="I2737" t="s">
        <v>12319</v>
      </c>
      <c r="J2737" t="s">
        <v>349</v>
      </c>
      <c r="K2737" t="s">
        <v>350</v>
      </c>
      <c r="L2737">
        <v>297</v>
      </c>
      <c r="M2737">
        <v>306</v>
      </c>
      <c r="N2737">
        <v>319</v>
      </c>
      <c r="O2737">
        <v>97.67</v>
      </c>
      <c r="P2737" t="s">
        <v>30</v>
      </c>
      <c r="Q2737" s="1">
        <v>44753</v>
      </c>
      <c r="S2737">
        <v>2022</v>
      </c>
      <c r="U2737" s="2">
        <f>IF(ISNUMBER(Starlink[[#This Row],[Launch_Date_ISO]]),Starlink[[#This Row],[Launch_Date_ISO]],DATEVALUE(Starlink[[#This Row],[Launch_Date_ISO]]))</f>
        <v>44753</v>
      </c>
      <c r="V2737" s="2" t="str">
        <f>IF(Starlink[[#This Row],[Decay_Date_ISO]]="","",IF(ISNUMBER(Starlink[[#This Row],[Decay_Date_ISO]]),Starlink[[#This Row],[Decay_Date_ISO]],DATEVALUE(Starlink[[#This Row],[Decay_Date_ISO]])))</f>
        <v/>
      </c>
    </row>
    <row r="2738" spans="1:22" x14ac:dyDescent="0.3">
      <c r="A2738" t="s">
        <v>12353</v>
      </c>
      <c r="B2738">
        <v>53052</v>
      </c>
      <c r="C2738" t="s">
        <v>12315</v>
      </c>
      <c r="D2738" t="s">
        <v>12354</v>
      </c>
      <c r="E2738" t="s">
        <v>12355</v>
      </c>
      <c r="F2738" t="s">
        <v>12356</v>
      </c>
      <c r="G2738" t="s">
        <v>25</v>
      </c>
      <c r="H2738" t="s">
        <v>26</v>
      </c>
      <c r="I2738" t="s">
        <v>12319</v>
      </c>
      <c r="J2738" t="s">
        <v>349</v>
      </c>
      <c r="K2738" t="s">
        <v>350</v>
      </c>
      <c r="L2738">
        <v>297</v>
      </c>
      <c r="M2738">
        <v>306</v>
      </c>
      <c r="N2738">
        <v>319</v>
      </c>
      <c r="O2738">
        <v>97.67</v>
      </c>
      <c r="P2738" t="s">
        <v>30</v>
      </c>
      <c r="Q2738" s="1">
        <v>44753</v>
      </c>
      <c r="S2738">
        <v>2022</v>
      </c>
      <c r="U2738" s="2">
        <f>IF(ISNUMBER(Starlink[[#This Row],[Launch_Date_ISO]]),Starlink[[#This Row],[Launch_Date_ISO]],DATEVALUE(Starlink[[#This Row],[Launch_Date_ISO]]))</f>
        <v>44753</v>
      </c>
      <c r="V2738" s="2" t="str">
        <f>IF(Starlink[[#This Row],[Decay_Date_ISO]]="","",IF(ISNUMBER(Starlink[[#This Row],[Decay_Date_ISO]]),Starlink[[#This Row],[Decay_Date_ISO]],DATEVALUE(Starlink[[#This Row],[Decay_Date_ISO]])))</f>
        <v/>
      </c>
    </row>
    <row r="2739" spans="1:22" x14ac:dyDescent="0.3">
      <c r="A2739" t="s">
        <v>12357</v>
      </c>
      <c r="B2739">
        <v>53053</v>
      </c>
      <c r="C2739" t="s">
        <v>12315</v>
      </c>
      <c r="D2739" t="s">
        <v>12358</v>
      </c>
      <c r="E2739" t="s">
        <v>12359</v>
      </c>
      <c r="F2739" t="s">
        <v>12360</v>
      </c>
      <c r="G2739" t="s">
        <v>25</v>
      </c>
      <c r="H2739" t="s">
        <v>26</v>
      </c>
      <c r="I2739" t="s">
        <v>12319</v>
      </c>
      <c r="J2739" t="s">
        <v>349</v>
      </c>
      <c r="K2739" t="s">
        <v>350</v>
      </c>
      <c r="L2739">
        <v>297</v>
      </c>
      <c r="M2739">
        <v>306</v>
      </c>
      <c r="N2739">
        <v>319</v>
      </c>
      <c r="O2739">
        <v>97.67</v>
      </c>
      <c r="P2739" t="s">
        <v>30</v>
      </c>
      <c r="Q2739" s="1">
        <v>44753</v>
      </c>
      <c r="S2739">
        <v>2022</v>
      </c>
      <c r="U2739" s="2">
        <f>IF(ISNUMBER(Starlink[[#This Row],[Launch_Date_ISO]]),Starlink[[#This Row],[Launch_Date_ISO]],DATEVALUE(Starlink[[#This Row],[Launch_Date_ISO]]))</f>
        <v>44753</v>
      </c>
      <c r="V2739" s="2" t="str">
        <f>IF(Starlink[[#This Row],[Decay_Date_ISO]]="","",IF(ISNUMBER(Starlink[[#This Row],[Decay_Date_ISO]]),Starlink[[#This Row],[Decay_Date_ISO]],DATEVALUE(Starlink[[#This Row],[Decay_Date_ISO]])))</f>
        <v/>
      </c>
    </row>
    <row r="2740" spans="1:22" x14ac:dyDescent="0.3">
      <c r="A2740" t="s">
        <v>12361</v>
      </c>
      <c r="B2740">
        <v>53054</v>
      </c>
      <c r="C2740" t="s">
        <v>12315</v>
      </c>
      <c r="D2740" t="s">
        <v>12362</v>
      </c>
      <c r="E2740" t="s">
        <v>12363</v>
      </c>
      <c r="F2740" t="s">
        <v>12364</v>
      </c>
      <c r="G2740" t="s">
        <v>25</v>
      </c>
      <c r="H2740" t="s">
        <v>26</v>
      </c>
      <c r="I2740" t="s">
        <v>12319</v>
      </c>
      <c r="J2740" t="s">
        <v>349</v>
      </c>
      <c r="K2740" t="s">
        <v>350</v>
      </c>
      <c r="L2740">
        <v>297</v>
      </c>
      <c r="M2740">
        <v>306</v>
      </c>
      <c r="N2740">
        <v>319</v>
      </c>
      <c r="O2740">
        <v>97.67</v>
      </c>
      <c r="P2740" t="s">
        <v>30</v>
      </c>
      <c r="Q2740" s="1">
        <v>44753</v>
      </c>
      <c r="S2740">
        <v>2022</v>
      </c>
      <c r="U2740" s="2">
        <f>IF(ISNUMBER(Starlink[[#This Row],[Launch_Date_ISO]]),Starlink[[#This Row],[Launch_Date_ISO]],DATEVALUE(Starlink[[#This Row],[Launch_Date_ISO]]))</f>
        <v>44753</v>
      </c>
      <c r="V2740" s="2" t="str">
        <f>IF(Starlink[[#This Row],[Decay_Date_ISO]]="","",IF(ISNUMBER(Starlink[[#This Row],[Decay_Date_ISO]]),Starlink[[#This Row],[Decay_Date_ISO]],DATEVALUE(Starlink[[#This Row],[Decay_Date_ISO]])))</f>
        <v/>
      </c>
    </row>
    <row r="2741" spans="1:22" x14ac:dyDescent="0.3">
      <c r="A2741" t="s">
        <v>12365</v>
      </c>
      <c r="B2741">
        <v>53055</v>
      </c>
      <c r="C2741" t="s">
        <v>12315</v>
      </c>
      <c r="D2741" t="s">
        <v>12366</v>
      </c>
      <c r="E2741" t="s">
        <v>12367</v>
      </c>
      <c r="F2741" t="s">
        <v>12368</v>
      </c>
      <c r="G2741" t="s">
        <v>25</v>
      </c>
      <c r="H2741" t="s">
        <v>26</v>
      </c>
      <c r="I2741" t="s">
        <v>12319</v>
      </c>
      <c r="J2741" t="s">
        <v>349</v>
      </c>
      <c r="K2741" t="s">
        <v>350</v>
      </c>
      <c r="L2741">
        <v>297</v>
      </c>
      <c r="M2741">
        <v>306</v>
      </c>
      <c r="N2741">
        <v>319</v>
      </c>
      <c r="O2741">
        <v>97.67</v>
      </c>
      <c r="P2741" t="s">
        <v>30</v>
      </c>
      <c r="Q2741" s="1">
        <v>44753</v>
      </c>
      <c r="S2741">
        <v>2022</v>
      </c>
      <c r="U2741" s="2">
        <f>IF(ISNUMBER(Starlink[[#This Row],[Launch_Date_ISO]]),Starlink[[#This Row],[Launch_Date_ISO]],DATEVALUE(Starlink[[#This Row],[Launch_Date_ISO]]))</f>
        <v>44753</v>
      </c>
      <c r="V2741" s="2" t="str">
        <f>IF(Starlink[[#This Row],[Decay_Date_ISO]]="","",IF(ISNUMBER(Starlink[[#This Row],[Decay_Date_ISO]]),Starlink[[#This Row],[Decay_Date_ISO]],DATEVALUE(Starlink[[#This Row],[Decay_Date_ISO]])))</f>
        <v/>
      </c>
    </row>
    <row r="2742" spans="1:22" x14ac:dyDescent="0.3">
      <c r="A2742" t="s">
        <v>12369</v>
      </c>
      <c r="B2742">
        <v>53056</v>
      </c>
      <c r="C2742" t="s">
        <v>12315</v>
      </c>
      <c r="D2742" t="s">
        <v>12370</v>
      </c>
      <c r="E2742" t="s">
        <v>12371</v>
      </c>
      <c r="F2742" t="s">
        <v>12372</v>
      </c>
      <c r="G2742" t="s">
        <v>25</v>
      </c>
      <c r="H2742" t="s">
        <v>26</v>
      </c>
      <c r="I2742" t="s">
        <v>12319</v>
      </c>
      <c r="J2742" t="s">
        <v>349</v>
      </c>
      <c r="K2742" t="s">
        <v>350</v>
      </c>
      <c r="L2742">
        <v>297</v>
      </c>
      <c r="M2742">
        <v>306</v>
      </c>
      <c r="N2742">
        <v>319</v>
      </c>
      <c r="O2742">
        <v>97.67</v>
      </c>
      <c r="P2742" t="s">
        <v>30</v>
      </c>
      <c r="Q2742" s="1">
        <v>44753</v>
      </c>
      <c r="S2742">
        <v>2022</v>
      </c>
      <c r="U2742" s="2">
        <f>IF(ISNUMBER(Starlink[[#This Row],[Launch_Date_ISO]]),Starlink[[#This Row],[Launch_Date_ISO]],DATEVALUE(Starlink[[#This Row],[Launch_Date_ISO]]))</f>
        <v>44753</v>
      </c>
      <c r="V2742" s="2" t="str">
        <f>IF(Starlink[[#This Row],[Decay_Date_ISO]]="","",IF(ISNUMBER(Starlink[[#This Row],[Decay_Date_ISO]]),Starlink[[#This Row],[Decay_Date_ISO]],DATEVALUE(Starlink[[#This Row],[Decay_Date_ISO]])))</f>
        <v/>
      </c>
    </row>
    <row r="2743" spans="1:22" x14ac:dyDescent="0.3">
      <c r="A2743" t="s">
        <v>12373</v>
      </c>
      <c r="B2743">
        <v>53057</v>
      </c>
      <c r="C2743" t="s">
        <v>12315</v>
      </c>
      <c r="D2743" t="s">
        <v>12374</v>
      </c>
      <c r="E2743" t="s">
        <v>12375</v>
      </c>
      <c r="F2743" t="s">
        <v>12376</v>
      </c>
      <c r="G2743" t="s">
        <v>25</v>
      </c>
      <c r="H2743" t="s">
        <v>26</v>
      </c>
      <c r="I2743" t="s">
        <v>12319</v>
      </c>
      <c r="J2743" t="s">
        <v>349</v>
      </c>
      <c r="K2743" t="s">
        <v>350</v>
      </c>
      <c r="L2743">
        <v>297</v>
      </c>
      <c r="M2743">
        <v>306</v>
      </c>
      <c r="N2743">
        <v>319</v>
      </c>
      <c r="O2743">
        <v>97.67</v>
      </c>
      <c r="P2743" t="s">
        <v>30</v>
      </c>
      <c r="Q2743" s="1">
        <v>44753</v>
      </c>
      <c r="S2743">
        <v>2022</v>
      </c>
      <c r="U2743" s="2">
        <f>IF(ISNUMBER(Starlink[[#This Row],[Launch_Date_ISO]]),Starlink[[#This Row],[Launch_Date_ISO]],DATEVALUE(Starlink[[#This Row],[Launch_Date_ISO]]))</f>
        <v>44753</v>
      </c>
      <c r="V2743" s="2" t="str">
        <f>IF(Starlink[[#This Row],[Decay_Date_ISO]]="","",IF(ISNUMBER(Starlink[[#This Row],[Decay_Date_ISO]]),Starlink[[#This Row],[Decay_Date_ISO]],DATEVALUE(Starlink[[#This Row],[Decay_Date_ISO]])))</f>
        <v/>
      </c>
    </row>
    <row r="2744" spans="1:22" x14ac:dyDescent="0.3">
      <c r="A2744" t="s">
        <v>12377</v>
      </c>
      <c r="B2744">
        <v>53058</v>
      </c>
      <c r="C2744" t="s">
        <v>12315</v>
      </c>
      <c r="D2744" t="s">
        <v>12378</v>
      </c>
      <c r="E2744" t="s">
        <v>12379</v>
      </c>
      <c r="F2744" t="s">
        <v>12380</v>
      </c>
      <c r="G2744" t="s">
        <v>25</v>
      </c>
      <c r="H2744" t="s">
        <v>26</v>
      </c>
      <c r="I2744" t="s">
        <v>12319</v>
      </c>
      <c r="J2744" t="s">
        <v>349</v>
      </c>
      <c r="K2744" t="s">
        <v>350</v>
      </c>
      <c r="L2744">
        <v>297</v>
      </c>
      <c r="M2744">
        <v>306</v>
      </c>
      <c r="N2744">
        <v>319</v>
      </c>
      <c r="O2744">
        <v>97.67</v>
      </c>
      <c r="P2744" t="s">
        <v>30</v>
      </c>
      <c r="Q2744" s="1">
        <v>44753</v>
      </c>
      <c r="S2744">
        <v>2022</v>
      </c>
      <c r="U2744" s="2">
        <f>IF(ISNUMBER(Starlink[[#This Row],[Launch_Date_ISO]]),Starlink[[#This Row],[Launch_Date_ISO]],DATEVALUE(Starlink[[#This Row],[Launch_Date_ISO]]))</f>
        <v>44753</v>
      </c>
      <c r="V2744" s="2" t="str">
        <f>IF(Starlink[[#This Row],[Decay_Date_ISO]]="","",IF(ISNUMBER(Starlink[[#This Row],[Decay_Date_ISO]]),Starlink[[#This Row],[Decay_Date_ISO]],DATEVALUE(Starlink[[#This Row],[Decay_Date_ISO]])))</f>
        <v/>
      </c>
    </row>
    <row r="2745" spans="1:22" x14ac:dyDescent="0.3">
      <c r="A2745" t="s">
        <v>12381</v>
      </c>
      <c r="B2745">
        <v>53059</v>
      </c>
      <c r="C2745" t="s">
        <v>12315</v>
      </c>
      <c r="D2745" t="s">
        <v>12382</v>
      </c>
      <c r="E2745" t="s">
        <v>12383</v>
      </c>
      <c r="F2745" t="s">
        <v>12384</v>
      </c>
      <c r="G2745" t="s">
        <v>25</v>
      </c>
      <c r="H2745" t="s">
        <v>26</v>
      </c>
      <c r="I2745" t="s">
        <v>12319</v>
      </c>
      <c r="J2745" t="s">
        <v>349</v>
      </c>
      <c r="K2745" t="s">
        <v>350</v>
      </c>
      <c r="L2745">
        <v>297</v>
      </c>
      <c r="M2745">
        <v>306</v>
      </c>
      <c r="N2745">
        <v>319</v>
      </c>
      <c r="O2745">
        <v>97.67</v>
      </c>
      <c r="P2745" t="s">
        <v>30</v>
      </c>
      <c r="Q2745" s="1">
        <v>44753</v>
      </c>
      <c r="S2745">
        <v>2022</v>
      </c>
      <c r="U2745" s="2">
        <f>IF(ISNUMBER(Starlink[[#This Row],[Launch_Date_ISO]]),Starlink[[#This Row],[Launch_Date_ISO]],DATEVALUE(Starlink[[#This Row],[Launch_Date_ISO]]))</f>
        <v>44753</v>
      </c>
      <c r="V2745" s="2" t="str">
        <f>IF(Starlink[[#This Row],[Decay_Date_ISO]]="","",IF(ISNUMBER(Starlink[[#This Row],[Decay_Date_ISO]]),Starlink[[#This Row],[Decay_Date_ISO]],DATEVALUE(Starlink[[#This Row],[Decay_Date_ISO]])))</f>
        <v/>
      </c>
    </row>
    <row r="2746" spans="1:22" x14ac:dyDescent="0.3">
      <c r="A2746" t="s">
        <v>12385</v>
      </c>
      <c r="B2746">
        <v>53060</v>
      </c>
      <c r="C2746" t="s">
        <v>12315</v>
      </c>
      <c r="D2746" t="s">
        <v>12386</v>
      </c>
      <c r="E2746" t="s">
        <v>12387</v>
      </c>
      <c r="F2746" t="s">
        <v>12388</v>
      </c>
      <c r="G2746" t="s">
        <v>25</v>
      </c>
      <c r="H2746" t="s">
        <v>26</v>
      </c>
      <c r="I2746" t="s">
        <v>12319</v>
      </c>
      <c r="J2746" t="s">
        <v>349</v>
      </c>
      <c r="K2746" t="s">
        <v>350</v>
      </c>
      <c r="L2746">
        <v>297</v>
      </c>
      <c r="M2746">
        <v>306</v>
      </c>
      <c r="N2746">
        <v>319</v>
      </c>
      <c r="O2746">
        <v>97.67</v>
      </c>
      <c r="P2746" t="s">
        <v>30</v>
      </c>
      <c r="Q2746" s="1">
        <v>44753</v>
      </c>
      <c r="S2746">
        <v>2022</v>
      </c>
      <c r="U2746" s="2">
        <f>IF(ISNUMBER(Starlink[[#This Row],[Launch_Date_ISO]]),Starlink[[#This Row],[Launch_Date_ISO]],DATEVALUE(Starlink[[#This Row],[Launch_Date_ISO]]))</f>
        <v>44753</v>
      </c>
      <c r="V2746" s="2" t="str">
        <f>IF(Starlink[[#This Row],[Decay_Date_ISO]]="","",IF(ISNUMBER(Starlink[[#This Row],[Decay_Date_ISO]]),Starlink[[#This Row],[Decay_Date_ISO]],DATEVALUE(Starlink[[#This Row],[Decay_Date_ISO]])))</f>
        <v/>
      </c>
    </row>
    <row r="2747" spans="1:22" x14ac:dyDescent="0.3">
      <c r="A2747" t="s">
        <v>12389</v>
      </c>
      <c r="B2747">
        <v>53061</v>
      </c>
      <c r="C2747" t="s">
        <v>12315</v>
      </c>
      <c r="D2747" t="s">
        <v>12390</v>
      </c>
      <c r="E2747" t="s">
        <v>12391</v>
      </c>
      <c r="F2747" t="s">
        <v>12392</v>
      </c>
      <c r="G2747" t="s">
        <v>25</v>
      </c>
      <c r="H2747" t="s">
        <v>26</v>
      </c>
      <c r="I2747" t="s">
        <v>12319</v>
      </c>
      <c r="J2747" t="s">
        <v>349</v>
      </c>
      <c r="K2747" t="s">
        <v>350</v>
      </c>
      <c r="L2747">
        <v>297</v>
      </c>
      <c r="M2747">
        <v>306</v>
      </c>
      <c r="N2747">
        <v>319</v>
      </c>
      <c r="O2747">
        <v>97.67</v>
      </c>
      <c r="P2747" t="s">
        <v>30</v>
      </c>
      <c r="Q2747" s="1">
        <v>44753</v>
      </c>
      <c r="S2747">
        <v>2022</v>
      </c>
      <c r="U2747" s="2">
        <f>IF(ISNUMBER(Starlink[[#This Row],[Launch_Date_ISO]]),Starlink[[#This Row],[Launch_Date_ISO]],DATEVALUE(Starlink[[#This Row],[Launch_Date_ISO]]))</f>
        <v>44753</v>
      </c>
      <c r="V2747" s="2" t="str">
        <f>IF(Starlink[[#This Row],[Decay_Date_ISO]]="","",IF(ISNUMBER(Starlink[[#This Row],[Decay_Date_ISO]]),Starlink[[#This Row],[Decay_Date_ISO]],DATEVALUE(Starlink[[#This Row],[Decay_Date_ISO]])))</f>
        <v/>
      </c>
    </row>
    <row r="2748" spans="1:22" x14ac:dyDescent="0.3">
      <c r="A2748" t="s">
        <v>12393</v>
      </c>
      <c r="B2748">
        <v>53062</v>
      </c>
      <c r="C2748" t="s">
        <v>12315</v>
      </c>
      <c r="D2748" t="s">
        <v>12394</v>
      </c>
      <c r="E2748" t="s">
        <v>12395</v>
      </c>
      <c r="F2748" t="s">
        <v>12396</v>
      </c>
      <c r="G2748" t="s">
        <v>25</v>
      </c>
      <c r="H2748" t="s">
        <v>26</v>
      </c>
      <c r="I2748" t="s">
        <v>12319</v>
      </c>
      <c r="J2748" t="s">
        <v>349</v>
      </c>
      <c r="K2748" t="s">
        <v>350</v>
      </c>
      <c r="L2748">
        <v>297</v>
      </c>
      <c r="M2748">
        <v>306</v>
      </c>
      <c r="N2748">
        <v>319</v>
      </c>
      <c r="O2748">
        <v>97.67</v>
      </c>
      <c r="P2748" t="s">
        <v>30</v>
      </c>
      <c r="Q2748" s="1">
        <v>44753</v>
      </c>
      <c r="S2748">
        <v>2022</v>
      </c>
      <c r="U2748" s="2">
        <f>IF(ISNUMBER(Starlink[[#This Row],[Launch_Date_ISO]]),Starlink[[#This Row],[Launch_Date_ISO]],DATEVALUE(Starlink[[#This Row],[Launch_Date_ISO]]))</f>
        <v>44753</v>
      </c>
      <c r="V2748" s="2" t="str">
        <f>IF(Starlink[[#This Row],[Decay_Date_ISO]]="","",IF(ISNUMBER(Starlink[[#This Row],[Decay_Date_ISO]]),Starlink[[#This Row],[Decay_Date_ISO]],DATEVALUE(Starlink[[#This Row],[Decay_Date_ISO]])))</f>
        <v/>
      </c>
    </row>
    <row r="2749" spans="1:22" x14ac:dyDescent="0.3">
      <c r="A2749" t="s">
        <v>12397</v>
      </c>
      <c r="B2749">
        <v>53063</v>
      </c>
      <c r="C2749" t="s">
        <v>12315</v>
      </c>
      <c r="D2749" t="s">
        <v>12398</v>
      </c>
      <c r="E2749" t="s">
        <v>12399</v>
      </c>
      <c r="F2749" t="s">
        <v>12400</v>
      </c>
      <c r="G2749" t="s">
        <v>25</v>
      </c>
      <c r="H2749" t="s">
        <v>26</v>
      </c>
      <c r="I2749" t="s">
        <v>12319</v>
      </c>
      <c r="J2749" t="s">
        <v>349</v>
      </c>
      <c r="K2749" t="s">
        <v>350</v>
      </c>
      <c r="L2749">
        <v>297</v>
      </c>
      <c r="M2749">
        <v>306</v>
      </c>
      <c r="N2749">
        <v>319</v>
      </c>
      <c r="O2749">
        <v>97.67</v>
      </c>
      <c r="P2749" t="s">
        <v>30</v>
      </c>
      <c r="Q2749" s="1">
        <v>44753</v>
      </c>
      <c r="S2749">
        <v>2022</v>
      </c>
      <c r="U2749" s="2">
        <f>IF(ISNUMBER(Starlink[[#This Row],[Launch_Date_ISO]]),Starlink[[#This Row],[Launch_Date_ISO]],DATEVALUE(Starlink[[#This Row],[Launch_Date_ISO]]))</f>
        <v>44753</v>
      </c>
      <c r="V2749" s="2" t="str">
        <f>IF(Starlink[[#This Row],[Decay_Date_ISO]]="","",IF(ISNUMBER(Starlink[[#This Row],[Decay_Date_ISO]]),Starlink[[#This Row],[Decay_Date_ISO]],DATEVALUE(Starlink[[#This Row],[Decay_Date_ISO]])))</f>
        <v/>
      </c>
    </row>
    <row r="2750" spans="1:22" x14ac:dyDescent="0.3">
      <c r="A2750" t="s">
        <v>12401</v>
      </c>
      <c r="B2750">
        <v>53064</v>
      </c>
      <c r="C2750" t="s">
        <v>12315</v>
      </c>
      <c r="D2750" t="s">
        <v>12402</v>
      </c>
      <c r="E2750" t="s">
        <v>12403</v>
      </c>
      <c r="F2750" t="s">
        <v>12404</v>
      </c>
      <c r="G2750" t="s">
        <v>25</v>
      </c>
      <c r="H2750" t="s">
        <v>26</v>
      </c>
      <c r="I2750" t="s">
        <v>12319</v>
      </c>
      <c r="J2750" t="s">
        <v>349</v>
      </c>
      <c r="K2750" t="s">
        <v>350</v>
      </c>
      <c r="L2750">
        <v>297</v>
      </c>
      <c r="M2750">
        <v>306</v>
      </c>
      <c r="N2750">
        <v>319</v>
      </c>
      <c r="O2750">
        <v>97.67</v>
      </c>
      <c r="P2750" t="s">
        <v>30</v>
      </c>
      <c r="Q2750" s="1">
        <v>44753</v>
      </c>
      <c r="S2750">
        <v>2022</v>
      </c>
      <c r="U2750" s="2">
        <f>IF(ISNUMBER(Starlink[[#This Row],[Launch_Date_ISO]]),Starlink[[#This Row],[Launch_Date_ISO]],DATEVALUE(Starlink[[#This Row],[Launch_Date_ISO]]))</f>
        <v>44753</v>
      </c>
      <c r="V2750" s="2" t="str">
        <f>IF(Starlink[[#This Row],[Decay_Date_ISO]]="","",IF(ISNUMBER(Starlink[[#This Row],[Decay_Date_ISO]]),Starlink[[#This Row],[Decay_Date_ISO]],DATEVALUE(Starlink[[#This Row],[Decay_Date_ISO]])))</f>
        <v/>
      </c>
    </row>
    <row r="2751" spans="1:22" x14ac:dyDescent="0.3">
      <c r="A2751" t="s">
        <v>12405</v>
      </c>
      <c r="B2751">
        <v>53065</v>
      </c>
      <c r="C2751" t="s">
        <v>12315</v>
      </c>
      <c r="D2751" t="s">
        <v>12406</v>
      </c>
      <c r="E2751" t="s">
        <v>12407</v>
      </c>
      <c r="F2751" t="s">
        <v>12408</v>
      </c>
      <c r="G2751" t="s">
        <v>25</v>
      </c>
      <c r="H2751" t="s">
        <v>26</v>
      </c>
      <c r="I2751" t="s">
        <v>12319</v>
      </c>
      <c r="J2751" t="s">
        <v>349</v>
      </c>
      <c r="K2751" t="s">
        <v>350</v>
      </c>
      <c r="L2751">
        <v>297</v>
      </c>
      <c r="M2751">
        <v>306</v>
      </c>
      <c r="N2751">
        <v>319</v>
      </c>
      <c r="O2751">
        <v>97.67</v>
      </c>
      <c r="P2751" t="s">
        <v>30</v>
      </c>
      <c r="Q2751" s="1">
        <v>44753</v>
      </c>
      <c r="S2751">
        <v>2022</v>
      </c>
      <c r="U2751" s="2">
        <f>IF(ISNUMBER(Starlink[[#This Row],[Launch_Date_ISO]]),Starlink[[#This Row],[Launch_Date_ISO]],DATEVALUE(Starlink[[#This Row],[Launch_Date_ISO]]))</f>
        <v>44753</v>
      </c>
      <c r="V2751" s="2" t="str">
        <f>IF(Starlink[[#This Row],[Decay_Date_ISO]]="","",IF(ISNUMBER(Starlink[[#This Row],[Decay_Date_ISO]]),Starlink[[#This Row],[Decay_Date_ISO]],DATEVALUE(Starlink[[#This Row],[Decay_Date_ISO]])))</f>
        <v/>
      </c>
    </row>
    <row r="2752" spans="1:22" x14ac:dyDescent="0.3">
      <c r="A2752" t="s">
        <v>12409</v>
      </c>
      <c r="B2752">
        <v>53066</v>
      </c>
      <c r="C2752" t="s">
        <v>12315</v>
      </c>
      <c r="D2752" t="s">
        <v>12410</v>
      </c>
      <c r="E2752" t="s">
        <v>12411</v>
      </c>
      <c r="F2752" t="s">
        <v>12412</v>
      </c>
      <c r="G2752" t="s">
        <v>25</v>
      </c>
      <c r="H2752" t="s">
        <v>26</v>
      </c>
      <c r="I2752" t="s">
        <v>12319</v>
      </c>
      <c r="J2752" t="s">
        <v>349</v>
      </c>
      <c r="K2752" t="s">
        <v>350</v>
      </c>
      <c r="L2752">
        <v>297</v>
      </c>
      <c r="M2752">
        <v>306</v>
      </c>
      <c r="N2752">
        <v>319</v>
      </c>
      <c r="O2752">
        <v>97.67</v>
      </c>
      <c r="P2752" t="s">
        <v>30</v>
      </c>
      <c r="Q2752" s="1">
        <v>44753</v>
      </c>
      <c r="S2752">
        <v>2022</v>
      </c>
      <c r="U2752" s="2">
        <f>IF(ISNUMBER(Starlink[[#This Row],[Launch_Date_ISO]]),Starlink[[#This Row],[Launch_Date_ISO]],DATEVALUE(Starlink[[#This Row],[Launch_Date_ISO]]))</f>
        <v>44753</v>
      </c>
      <c r="V2752" s="2" t="str">
        <f>IF(Starlink[[#This Row],[Decay_Date_ISO]]="","",IF(ISNUMBER(Starlink[[#This Row],[Decay_Date_ISO]]),Starlink[[#This Row],[Decay_Date_ISO]],DATEVALUE(Starlink[[#This Row],[Decay_Date_ISO]])))</f>
        <v/>
      </c>
    </row>
    <row r="2753" spans="1:22" x14ac:dyDescent="0.3">
      <c r="A2753" t="s">
        <v>12413</v>
      </c>
      <c r="B2753">
        <v>53067</v>
      </c>
      <c r="C2753" t="s">
        <v>12315</v>
      </c>
      <c r="D2753" t="s">
        <v>12414</v>
      </c>
      <c r="E2753" t="s">
        <v>12415</v>
      </c>
      <c r="F2753" t="s">
        <v>12416</v>
      </c>
      <c r="G2753" t="s">
        <v>25</v>
      </c>
      <c r="H2753" t="s">
        <v>26</v>
      </c>
      <c r="I2753" t="s">
        <v>12319</v>
      </c>
      <c r="J2753" t="s">
        <v>12417</v>
      </c>
      <c r="K2753" t="s">
        <v>29</v>
      </c>
      <c r="L2753">
        <v>297</v>
      </c>
      <c r="M2753">
        <v>306</v>
      </c>
      <c r="N2753">
        <v>319</v>
      </c>
      <c r="O2753">
        <v>97.67</v>
      </c>
      <c r="P2753" t="s">
        <v>30</v>
      </c>
      <c r="Q2753" s="1">
        <v>44753</v>
      </c>
      <c r="R2753" s="1">
        <v>45814</v>
      </c>
      <c r="S2753">
        <v>2022</v>
      </c>
      <c r="T2753">
        <v>2025</v>
      </c>
      <c r="U2753" s="2">
        <f>IF(ISNUMBER(Starlink[[#This Row],[Launch_Date_ISO]]),Starlink[[#This Row],[Launch_Date_ISO]],DATEVALUE(Starlink[[#This Row],[Launch_Date_ISO]]))</f>
        <v>44753</v>
      </c>
      <c r="V2753" s="2">
        <f>IF(Starlink[[#This Row],[Decay_Date_ISO]]="","",IF(ISNUMBER(Starlink[[#This Row],[Decay_Date_ISO]]),Starlink[[#This Row],[Decay_Date_ISO]],DATEVALUE(Starlink[[#This Row],[Decay_Date_ISO]])))</f>
        <v>45814</v>
      </c>
    </row>
    <row r="2754" spans="1:22" x14ac:dyDescent="0.3">
      <c r="A2754" t="s">
        <v>12418</v>
      </c>
      <c r="B2754">
        <v>53068</v>
      </c>
      <c r="C2754" t="s">
        <v>12315</v>
      </c>
      <c r="D2754" t="s">
        <v>12419</v>
      </c>
      <c r="E2754" t="s">
        <v>12420</v>
      </c>
      <c r="F2754" t="s">
        <v>12421</v>
      </c>
      <c r="G2754" t="s">
        <v>25</v>
      </c>
      <c r="H2754" t="s">
        <v>26</v>
      </c>
      <c r="I2754" t="s">
        <v>12319</v>
      </c>
      <c r="J2754" t="s">
        <v>349</v>
      </c>
      <c r="K2754" t="s">
        <v>350</v>
      </c>
      <c r="L2754">
        <v>297</v>
      </c>
      <c r="M2754">
        <v>306</v>
      </c>
      <c r="N2754">
        <v>319</v>
      </c>
      <c r="O2754">
        <v>97.67</v>
      </c>
      <c r="P2754" t="s">
        <v>30</v>
      </c>
      <c r="Q2754" s="1">
        <v>44753</v>
      </c>
      <c r="S2754">
        <v>2022</v>
      </c>
      <c r="U2754" s="2">
        <f>IF(ISNUMBER(Starlink[[#This Row],[Launch_Date_ISO]]),Starlink[[#This Row],[Launch_Date_ISO]],DATEVALUE(Starlink[[#This Row],[Launch_Date_ISO]]))</f>
        <v>44753</v>
      </c>
      <c r="V2754" s="2" t="str">
        <f>IF(Starlink[[#This Row],[Decay_Date_ISO]]="","",IF(ISNUMBER(Starlink[[#This Row],[Decay_Date_ISO]]),Starlink[[#This Row],[Decay_Date_ISO]],DATEVALUE(Starlink[[#This Row],[Decay_Date_ISO]])))</f>
        <v/>
      </c>
    </row>
    <row r="2755" spans="1:22" x14ac:dyDescent="0.3">
      <c r="A2755" t="s">
        <v>12422</v>
      </c>
      <c r="B2755">
        <v>53069</v>
      </c>
      <c r="C2755" t="s">
        <v>12315</v>
      </c>
      <c r="D2755" t="s">
        <v>12423</v>
      </c>
      <c r="E2755" t="s">
        <v>12424</v>
      </c>
      <c r="F2755" t="s">
        <v>12425</v>
      </c>
      <c r="G2755" t="s">
        <v>25</v>
      </c>
      <c r="H2755" t="s">
        <v>26</v>
      </c>
      <c r="I2755" t="s">
        <v>12319</v>
      </c>
      <c r="J2755" t="s">
        <v>349</v>
      </c>
      <c r="K2755" t="s">
        <v>350</v>
      </c>
      <c r="L2755">
        <v>297</v>
      </c>
      <c r="M2755">
        <v>306</v>
      </c>
      <c r="N2755">
        <v>319</v>
      </c>
      <c r="O2755">
        <v>97.67</v>
      </c>
      <c r="P2755" t="s">
        <v>30</v>
      </c>
      <c r="Q2755" s="1">
        <v>44753</v>
      </c>
      <c r="S2755">
        <v>2022</v>
      </c>
      <c r="U2755" s="2">
        <f>IF(ISNUMBER(Starlink[[#This Row],[Launch_Date_ISO]]),Starlink[[#This Row],[Launch_Date_ISO]],DATEVALUE(Starlink[[#This Row],[Launch_Date_ISO]]))</f>
        <v>44753</v>
      </c>
      <c r="V2755" s="2" t="str">
        <f>IF(Starlink[[#This Row],[Decay_Date_ISO]]="","",IF(ISNUMBER(Starlink[[#This Row],[Decay_Date_ISO]]),Starlink[[#This Row],[Decay_Date_ISO]],DATEVALUE(Starlink[[#This Row],[Decay_Date_ISO]])))</f>
        <v/>
      </c>
    </row>
    <row r="2756" spans="1:22" x14ac:dyDescent="0.3">
      <c r="A2756" t="s">
        <v>12426</v>
      </c>
      <c r="B2756">
        <v>53070</v>
      </c>
      <c r="C2756" t="s">
        <v>12315</v>
      </c>
      <c r="D2756" t="s">
        <v>12427</v>
      </c>
      <c r="E2756" t="s">
        <v>12428</v>
      </c>
      <c r="F2756" t="s">
        <v>12429</v>
      </c>
      <c r="G2756" t="s">
        <v>25</v>
      </c>
      <c r="H2756" t="s">
        <v>26</v>
      </c>
      <c r="I2756" t="s">
        <v>12319</v>
      </c>
      <c r="J2756" t="s">
        <v>349</v>
      </c>
      <c r="K2756" t="s">
        <v>350</v>
      </c>
      <c r="L2756">
        <v>297</v>
      </c>
      <c r="M2756">
        <v>306</v>
      </c>
      <c r="N2756">
        <v>319</v>
      </c>
      <c r="O2756">
        <v>97.67</v>
      </c>
      <c r="P2756" t="s">
        <v>30</v>
      </c>
      <c r="Q2756" s="1">
        <v>44753</v>
      </c>
      <c r="S2756">
        <v>2022</v>
      </c>
      <c r="U2756" s="2">
        <f>IF(ISNUMBER(Starlink[[#This Row],[Launch_Date_ISO]]),Starlink[[#This Row],[Launch_Date_ISO]],DATEVALUE(Starlink[[#This Row],[Launch_Date_ISO]]))</f>
        <v>44753</v>
      </c>
      <c r="V2756" s="2" t="str">
        <f>IF(Starlink[[#This Row],[Decay_Date_ISO]]="","",IF(ISNUMBER(Starlink[[#This Row],[Decay_Date_ISO]]),Starlink[[#This Row],[Decay_Date_ISO]],DATEVALUE(Starlink[[#This Row],[Decay_Date_ISO]])))</f>
        <v/>
      </c>
    </row>
    <row r="2757" spans="1:22" x14ac:dyDescent="0.3">
      <c r="A2757" t="s">
        <v>12430</v>
      </c>
      <c r="B2757">
        <v>53071</v>
      </c>
      <c r="C2757" t="s">
        <v>12315</v>
      </c>
      <c r="D2757" t="s">
        <v>12431</v>
      </c>
      <c r="E2757" t="s">
        <v>12432</v>
      </c>
      <c r="F2757" t="s">
        <v>12433</v>
      </c>
      <c r="G2757" t="s">
        <v>25</v>
      </c>
      <c r="H2757" t="s">
        <v>26</v>
      </c>
      <c r="I2757" t="s">
        <v>12319</v>
      </c>
      <c r="J2757" t="s">
        <v>349</v>
      </c>
      <c r="K2757" t="s">
        <v>350</v>
      </c>
      <c r="L2757">
        <v>297</v>
      </c>
      <c r="M2757">
        <v>306</v>
      </c>
      <c r="N2757">
        <v>319</v>
      </c>
      <c r="O2757">
        <v>97.67</v>
      </c>
      <c r="P2757" t="s">
        <v>30</v>
      </c>
      <c r="Q2757" s="1">
        <v>44753</v>
      </c>
      <c r="S2757">
        <v>2022</v>
      </c>
      <c r="U2757" s="2">
        <f>IF(ISNUMBER(Starlink[[#This Row],[Launch_Date_ISO]]),Starlink[[#This Row],[Launch_Date_ISO]],DATEVALUE(Starlink[[#This Row],[Launch_Date_ISO]]))</f>
        <v>44753</v>
      </c>
      <c r="V2757" s="2" t="str">
        <f>IF(Starlink[[#This Row],[Decay_Date_ISO]]="","",IF(ISNUMBER(Starlink[[#This Row],[Decay_Date_ISO]]),Starlink[[#This Row],[Decay_Date_ISO]],DATEVALUE(Starlink[[#This Row],[Decay_Date_ISO]])))</f>
        <v/>
      </c>
    </row>
    <row r="2758" spans="1:22" x14ac:dyDescent="0.3">
      <c r="A2758" t="s">
        <v>12434</v>
      </c>
      <c r="B2758">
        <v>53072</v>
      </c>
      <c r="C2758" t="s">
        <v>12315</v>
      </c>
      <c r="D2758" t="s">
        <v>12435</v>
      </c>
      <c r="E2758" t="s">
        <v>12436</v>
      </c>
      <c r="F2758" t="s">
        <v>12437</v>
      </c>
      <c r="G2758" t="s">
        <v>25</v>
      </c>
      <c r="H2758" t="s">
        <v>26</v>
      </c>
      <c r="I2758" t="s">
        <v>12319</v>
      </c>
      <c r="J2758" t="s">
        <v>349</v>
      </c>
      <c r="K2758" t="s">
        <v>350</v>
      </c>
      <c r="L2758">
        <v>297</v>
      </c>
      <c r="M2758">
        <v>306</v>
      </c>
      <c r="N2758">
        <v>319</v>
      </c>
      <c r="O2758">
        <v>97.67</v>
      </c>
      <c r="P2758" t="s">
        <v>30</v>
      </c>
      <c r="Q2758" s="1">
        <v>44753</v>
      </c>
      <c r="S2758">
        <v>2022</v>
      </c>
      <c r="U2758" s="2">
        <f>IF(ISNUMBER(Starlink[[#This Row],[Launch_Date_ISO]]),Starlink[[#This Row],[Launch_Date_ISO]],DATEVALUE(Starlink[[#This Row],[Launch_Date_ISO]]))</f>
        <v>44753</v>
      </c>
      <c r="V2758" s="2" t="str">
        <f>IF(Starlink[[#This Row],[Decay_Date_ISO]]="","",IF(ISNUMBER(Starlink[[#This Row],[Decay_Date_ISO]]),Starlink[[#This Row],[Decay_Date_ISO]],DATEVALUE(Starlink[[#This Row],[Decay_Date_ISO]])))</f>
        <v/>
      </c>
    </row>
    <row r="2759" spans="1:22" x14ac:dyDescent="0.3">
      <c r="A2759" t="s">
        <v>12438</v>
      </c>
      <c r="B2759">
        <v>53073</v>
      </c>
      <c r="C2759" t="s">
        <v>12315</v>
      </c>
      <c r="D2759" t="s">
        <v>12439</v>
      </c>
      <c r="E2759" t="s">
        <v>12440</v>
      </c>
      <c r="F2759" t="s">
        <v>12441</v>
      </c>
      <c r="G2759" t="s">
        <v>25</v>
      </c>
      <c r="H2759" t="s">
        <v>26</v>
      </c>
      <c r="I2759" t="s">
        <v>12319</v>
      </c>
      <c r="J2759" t="s">
        <v>349</v>
      </c>
      <c r="K2759" t="s">
        <v>350</v>
      </c>
      <c r="L2759">
        <v>297</v>
      </c>
      <c r="M2759">
        <v>305</v>
      </c>
      <c r="N2759">
        <v>319</v>
      </c>
      <c r="O2759">
        <v>97.67</v>
      </c>
      <c r="P2759" t="s">
        <v>30</v>
      </c>
      <c r="Q2759" s="1">
        <v>44753</v>
      </c>
      <c r="S2759">
        <v>2022</v>
      </c>
      <c r="U2759" s="2">
        <f>IF(ISNUMBER(Starlink[[#This Row],[Launch_Date_ISO]]),Starlink[[#This Row],[Launch_Date_ISO]],DATEVALUE(Starlink[[#This Row],[Launch_Date_ISO]]))</f>
        <v>44753</v>
      </c>
      <c r="V2759" s="2" t="str">
        <f>IF(Starlink[[#This Row],[Decay_Date_ISO]]="","",IF(ISNUMBER(Starlink[[#This Row],[Decay_Date_ISO]]),Starlink[[#This Row],[Decay_Date_ISO]],DATEVALUE(Starlink[[#This Row],[Decay_Date_ISO]])))</f>
        <v/>
      </c>
    </row>
    <row r="2760" spans="1:22" x14ac:dyDescent="0.3">
      <c r="A2760" t="s">
        <v>12442</v>
      </c>
      <c r="B2760">
        <v>53074</v>
      </c>
      <c r="C2760" t="s">
        <v>12315</v>
      </c>
      <c r="D2760" t="s">
        <v>12443</v>
      </c>
      <c r="E2760" t="s">
        <v>12444</v>
      </c>
      <c r="F2760" t="s">
        <v>12445</v>
      </c>
      <c r="G2760" t="s">
        <v>25</v>
      </c>
      <c r="H2760" t="s">
        <v>26</v>
      </c>
      <c r="I2760" t="s">
        <v>12319</v>
      </c>
      <c r="J2760" t="s">
        <v>12446</v>
      </c>
      <c r="K2760" t="s">
        <v>29</v>
      </c>
      <c r="L2760">
        <v>297</v>
      </c>
      <c r="M2760">
        <v>306</v>
      </c>
      <c r="N2760">
        <v>319</v>
      </c>
      <c r="O2760">
        <v>97.67</v>
      </c>
      <c r="P2760" t="s">
        <v>30</v>
      </c>
      <c r="Q2760" s="1">
        <v>44753</v>
      </c>
      <c r="R2760" s="1">
        <v>46264</v>
      </c>
      <c r="S2760">
        <v>2022</v>
      </c>
      <c r="T2760">
        <v>2026</v>
      </c>
      <c r="U2760" s="2">
        <f>IF(ISNUMBER(Starlink[[#This Row],[Launch_Date_ISO]]),Starlink[[#This Row],[Launch_Date_ISO]],DATEVALUE(Starlink[[#This Row],[Launch_Date_ISO]]))</f>
        <v>44753</v>
      </c>
      <c r="V2760" s="2">
        <f>IF(Starlink[[#This Row],[Decay_Date_ISO]]="","",IF(ISNUMBER(Starlink[[#This Row],[Decay_Date_ISO]]),Starlink[[#This Row],[Decay_Date_ISO]],DATEVALUE(Starlink[[#This Row],[Decay_Date_ISO]])))</f>
        <v>46264</v>
      </c>
    </row>
    <row r="2761" spans="1:22" x14ac:dyDescent="0.3">
      <c r="A2761" t="s">
        <v>12447</v>
      </c>
      <c r="B2761">
        <v>53075</v>
      </c>
      <c r="C2761" t="s">
        <v>12315</v>
      </c>
      <c r="D2761" t="s">
        <v>12448</v>
      </c>
      <c r="E2761" t="s">
        <v>12449</v>
      </c>
      <c r="F2761" t="s">
        <v>12450</v>
      </c>
      <c r="G2761" t="s">
        <v>25</v>
      </c>
      <c r="H2761" t="s">
        <v>26</v>
      </c>
      <c r="I2761" t="s">
        <v>12319</v>
      </c>
      <c r="J2761" t="s">
        <v>349</v>
      </c>
      <c r="K2761" t="s">
        <v>350</v>
      </c>
      <c r="L2761">
        <v>297</v>
      </c>
      <c r="M2761">
        <v>305</v>
      </c>
      <c r="N2761">
        <v>319</v>
      </c>
      <c r="O2761">
        <v>97.67</v>
      </c>
      <c r="P2761" t="s">
        <v>30</v>
      </c>
      <c r="Q2761" s="1">
        <v>44753</v>
      </c>
      <c r="S2761">
        <v>2022</v>
      </c>
      <c r="U2761" s="2">
        <f>IF(ISNUMBER(Starlink[[#This Row],[Launch_Date_ISO]]),Starlink[[#This Row],[Launch_Date_ISO]],DATEVALUE(Starlink[[#This Row],[Launch_Date_ISO]]))</f>
        <v>44753</v>
      </c>
      <c r="V2761" s="2" t="str">
        <f>IF(Starlink[[#This Row],[Decay_Date_ISO]]="","",IF(ISNUMBER(Starlink[[#This Row],[Decay_Date_ISO]]),Starlink[[#This Row],[Decay_Date_ISO]],DATEVALUE(Starlink[[#This Row],[Decay_Date_ISO]])))</f>
        <v/>
      </c>
    </row>
    <row r="2762" spans="1:22" x14ac:dyDescent="0.3">
      <c r="A2762" t="s">
        <v>12451</v>
      </c>
      <c r="B2762">
        <v>53076</v>
      </c>
      <c r="C2762" t="s">
        <v>12315</v>
      </c>
      <c r="D2762" t="s">
        <v>12452</v>
      </c>
      <c r="E2762" t="s">
        <v>12453</v>
      </c>
      <c r="F2762" t="s">
        <v>12454</v>
      </c>
      <c r="G2762" t="s">
        <v>25</v>
      </c>
      <c r="H2762" t="s">
        <v>26</v>
      </c>
      <c r="I2762" t="s">
        <v>12319</v>
      </c>
      <c r="J2762" t="s">
        <v>349</v>
      </c>
      <c r="K2762" t="s">
        <v>350</v>
      </c>
      <c r="L2762">
        <v>297</v>
      </c>
      <c r="M2762">
        <v>305</v>
      </c>
      <c r="N2762">
        <v>319</v>
      </c>
      <c r="O2762">
        <v>97.67</v>
      </c>
      <c r="P2762" t="s">
        <v>30</v>
      </c>
      <c r="Q2762" s="1">
        <v>44753</v>
      </c>
      <c r="S2762">
        <v>2022</v>
      </c>
      <c r="U2762" s="2">
        <f>IF(ISNUMBER(Starlink[[#This Row],[Launch_Date_ISO]]),Starlink[[#This Row],[Launch_Date_ISO]],DATEVALUE(Starlink[[#This Row],[Launch_Date_ISO]]))</f>
        <v>44753</v>
      </c>
      <c r="V2762" s="2" t="str">
        <f>IF(Starlink[[#This Row],[Decay_Date_ISO]]="","",IF(ISNUMBER(Starlink[[#This Row],[Decay_Date_ISO]]),Starlink[[#This Row],[Decay_Date_ISO]],DATEVALUE(Starlink[[#This Row],[Decay_Date_ISO]])))</f>
        <v/>
      </c>
    </row>
    <row r="2763" spans="1:22" x14ac:dyDescent="0.3">
      <c r="A2763" t="s">
        <v>12455</v>
      </c>
      <c r="B2763">
        <v>53077</v>
      </c>
      <c r="C2763" t="s">
        <v>12315</v>
      </c>
      <c r="D2763" t="s">
        <v>12456</v>
      </c>
      <c r="E2763" t="s">
        <v>12457</v>
      </c>
      <c r="F2763" t="s">
        <v>12458</v>
      </c>
      <c r="G2763" t="s">
        <v>25</v>
      </c>
      <c r="H2763" t="s">
        <v>26</v>
      </c>
      <c r="I2763" t="s">
        <v>12319</v>
      </c>
      <c r="J2763" t="s">
        <v>12459</v>
      </c>
      <c r="K2763" t="s">
        <v>29</v>
      </c>
      <c r="L2763">
        <v>297</v>
      </c>
      <c r="M2763">
        <v>305</v>
      </c>
      <c r="N2763">
        <v>319</v>
      </c>
      <c r="O2763">
        <v>97.67</v>
      </c>
      <c r="P2763" t="s">
        <v>30</v>
      </c>
      <c r="Q2763" s="1">
        <v>44753</v>
      </c>
      <c r="R2763" s="1">
        <v>46067</v>
      </c>
      <c r="S2763">
        <v>2022</v>
      </c>
      <c r="T2763">
        <v>2026</v>
      </c>
      <c r="U2763" s="2">
        <f>IF(ISNUMBER(Starlink[[#This Row],[Launch_Date_ISO]]),Starlink[[#This Row],[Launch_Date_ISO]],DATEVALUE(Starlink[[#This Row],[Launch_Date_ISO]]))</f>
        <v>44753</v>
      </c>
      <c r="V2763" s="2">
        <f>IF(Starlink[[#This Row],[Decay_Date_ISO]]="","",IF(ISNUMBER(Starlink[[#This Row],[Decay_Date_ISO]]),Starlink[[#This Row],[Decay_Date_ISO]],DATEVALUE(Starlink[[#This Row],[Decay_Date_ISO]])))</f>
        <v>46067</v>
      </c>
    </row>
    <row r="2764" spans="1:22" x14ac:dyDescent="0.3">
      <c r="A2764" t="s">
        <v>12460</v>
      </c>
      <c r="B2764">
        <v>53078</v>
      </c>
      <c r="C2764" t="s">
        <v>12315</v>
      </c>
      <c r="D2764" t="s">
        <v>12461</v>
      </c>
      <c r="E2764" t="s">
        <v>12462</v>
      </c>
      <c r="F2764" t="s">
        <v>12463</v>
      </c>
      <c r="G2764" t="s">
        <v>25</v>
      </c>
      <c r="H2764" t="s">
        <v>26</v>
      </c>
      <c r="I2764" t="s">
        <v>12319</v>
      </c>
      <c r="J2764" t="s">
        <v>349</v>
      </c>
      <c r="K2764" t="s">
        <v>350</v>
      </c>
      <c r="L2764">
        <v>297</v>
      </c>
      <c r="M2764">
        <v>305</v>
      </c>
      <c r="N2764">
        <v>319</v>
      </c>
      <c r="O2764">
        <v>97.67</v>
      </c>
      <c r="P2764" t="s">
        <v>30</v>
      </c>
      <c r="Q2764" s="1">
        <v>44753</v>
      </c>
      <c r="S2764">
        <v>2022</v>
      </c>
      <c r="U2764" s="2">
        <f>IF(ISNUMBER(Starlink[[#This Row],[Launch_Date_ISO]]),Starlink[[#This Row],[Launch_Date_ISO]],DATEVALUE(Starlink[[#This Row],[Launch_Date_ISO]]))</f>
        <v>44753</v>
      </c>
      <c r="V2764" s="2" t="str">
        <f>IF(Starlink[[#This Row],[Decay_Date_ISO]]="","",IF(ISNUMBER(Starlink[[#This Row],[Decay_Date_ISO]]),Starlink[[#This Row],[Decay_Date_ISO]],DATEVALUE(Starlink[[#This Row],[Decay_Date_ISO]])))</f>
        <v/>
      </c>
    </row>
    <row r="2765" spans="1:22" x14ac:dyDescent="0.3">
      <c r="A2765" t="s">
        <v>12464</v>
      </c>
      <c r="B2765">
        <v>53079</v>
      </c>
      <c r="C2765" t="s">
        <v>12315</v>
      </c>
      <c r="D2765" t="s">
        <v>12465</v>
      </c>
      <c r="E2765" t="s">
        <v>12466</v>
      </c>
      <c r="F2765" t="s">
        <v>12467</v>
      </c>
      <c r="G2765" t="s">
        <v>25</v>
      </c>
      <c r="H2765" t="s">
        <v>26</v>
      </c>
      <c r="I2765" t="s">
        <v>12319</v>
      </c>
      <c r="J2765" t="s">
        <v>349</v>
      </c>
      <c r="K2765" t="s">
        <v>350</v>
      </c>
      <c r="L2765">
        <v>297</v>
      </c>
      <c r="M2765">
        <v>305</v>
      </c>
      <c r="N2765">
        <v>319</v>
      </c>
      <c r="O2765">
        <v>97.67</v>
      </c>
      <c r="P2765" t="s">
        <v>30</v>
      </c>
      <c r="Q2765" s="1">
        <v>44753</v>
      </c>
      <c r="S2765">
        <v>2022</v>
      </c>
      <c r="U2765" s="2">
        <f>IF(ISNUMBER(Starlink[[#This Row],[Launch_Date_ISO]]),Starlink[[#This Row],[Launch_Date_ISO]],DATEVALUE(Starlink[[#This Row],[Launch_Date_ISO]]))</f>
        <v>44753</v>
      </c>
      <c r="V2765" s="2" t="str">
        <f>IF(Starlink[[#This Row],[Decay_Date_ISO]]="","",IF(ISNUMBER(Starlink[[#This Row],[Decay_Date_ISO]]),Starlink[[#This Row],[Decay_Date_ISO]],DATEVALUE(Starlink[[#This Row],[Decay_Date_ISO]])))</f>
        <v/>
      </c>
    </row>
    <row r="2766" spans="1:22" x14ac:dyDescent="0.3">
      <c r="A2766" t="s">
        <v>12468</v>
      </c>
      <c r="B2766">
        <v>53080</v>
      </c>
      <c r="C2766" t="s">
        <v>12315</v>
      </c>
      <c r="D2766" t="s">
        <v>12469</v>
      </c>
      <c r="E2766" t="s">
        <v>12470</v>
      </c>
      <c r="F2766" t="s">
        <v>12471</v>
      </c>
      <c r="G2766" t="s">
        <v>25</v>
      </c>
      <c r="H2766" t="s">
        <v>26</v>
      </c>
      <c r="I2766" t="s">
        <v>12319</v>
      </c>
      <c r="J2766" t="s">
        <v>349</v>
      </c>
      <c r="K2766" t="s">
        <v>350</v>
      </c>
      <c r="L2766">
        <v>297</v>
      </c>
      <c r="M2766">
        <v>305</v>
      </c>
      <c r="N2766">
        <v>319</v>
      </c>
      <c r="O2766">
        <v>97.67</v>
      </c>
      <c r="P2766" t="s">
        <v>30</v>
      </c>
      <c r="Q2766" s="1">
        <v>44753</v>
      </c>
      <c r="S2766">
        <v>2022</v>
      </c>
      <c r="U2766" s="2">
        <f>IF(ISNUMBER(Starlink[[#This Row],[Launch_Date_ISO]]),Starlink[[#This Row],[Launch_Date_ISO]],DATEVALUE(Starlink[[#This Row],[Launch_Date_ISO]]))</f>
        <v>44753</v>
      </c>
      <c r="V2766" s="2" t="str">
        <f>IF(Starlink[[#This Row],[Decay_Date_ISO]]="","",IF(ISNUMBER(Starlink[[#This Row],[Decay_Date_ISO]]),Starlink[[#This Row],[Decay_Date_ISO]],DATEVALUE(Starlink[[#This Row],[Decay_Date_ISO]])))</f>
        <v/>
      </c>
    </row>
    <row r="2767" spans="1:22" x14ac:dyDescent="0.3">
      <c r="A2767" t="s">
        <v>12472</v>
      </c>
      <c r="B2767">
        <v>53081</v>
      </c>
      <c r="C2767" t="s">
        <v>12315</v>
      </c>
      <c r="D2767" t="s">
        <v>12473</v>
      </c>
      <c r="E2767" t="s">
        <v>12474</v>
      </c>
      <c r="F2767" t="s">
        <v>12475</v>
      </c>
      <c r="G2767" t="s">
        <v>25</v>
      </c>
      <c r="H2767" t="s">
        <v>26</v>
      </c>
      <c r="I2767" t="s">
        <v>12319</v>
      </c>
      <c r="J2767" t="s">
        <v>349</v>
      </c>
      <c r="K2767" t="s">
        <v>350</v>
      </c>
      <c r="L2767">
        <v>297</v>
      </c>
      <c r="M2767">
        <v>305</v>
      </c>
      <c r="N2767">
        <v>319</v>
      </c>
      <c r="O2767">
        <v>97.67</v>
      </c>
      <c r="P2767" t="s">
        <v>30</v>
      </c>
      <c r="Q2767" s="1">
        <v>44753</v>
      </c>
      <c r="S2767">
        <v>2022</v>
      </c>
      <c r="U2767" s="2">
        <f>IF(ISNUMBER(Starlink[[#This Row],[Launch_Date_ISO]]),Starlink[[#This Row],[Launch_Date_ISO]],DATEVALUE(Starlink[[#This Row],[Launch_Date_ISO]]))</f>
        <v>44753</v>
      </c>
      <c r="V2767" s="2" t="str">
        <f>IF(Starlink[[#This Row],[Decay_Date_ISO]]="","",IF(ISNUMBER(Starlink[[#This Row],[Decay_Date_ISO]]),Starlink[[#This Row],[Decay_Date_ISO]],DATEVALUE(Starlink[[#This Row],[Decay_Date_ISO]])))</f>
        <v/>
      </c>
    </row>
    <row r="2768" spans="1:22" x14ac:dyDescent="0.3">
      <c r="A2768" t="s">
        <v>12476</v>
      </c>
      <c r="B2768">
        <v>53082</v>
      </c>
      <c r="C2768" t="s">
        <v>12315</v>
      </c>
      <c r="D2768" t="s">
        <v>12477</v>
      </c>
      <c r="E2768" t="s">
        <v>12478</v>
      </c>
      <c r="F2768" t="s">
        <v>12479</v>
      </c>
      <c r="G2768" t="s">
        <v>25</v>
      </c>
      <c r="H2768" t="s">
        <v>26</v>
      </c>
      <c r="I2768" t="s">
        <v>12319</v>
      </c>
      <c r="J2768" t="s">
        <v>349</v>
      </c>
      <c r="K2768" t="s">
        <v>350</v>
      </c>
      <c r="L2768">
        <v>297</v>
      </c>
      <c r="M2768">
        <v>305</v>
      </c>
      <c r="N2768">
        <v>319</v>
      </c>
      <c r="O2768">
        <v>97.67</v>
      </c>
      <c r="P2768" t="s">
        <v>30</v>
      </c>
      <c r="Q2768" s="1">
        <v>44753</v>
      </c>
      <c r="S2768">
        <v>2022</v>
      </c>
      <c r="U2768" s="2">
        <f>IF(ISNUMBER(Starlink[[#This Row],[Launch_Date_ISO]]),Starlink[[#This Row],[Launch_Date_ISO]],DATEVALUE(Starlink[[#This Row],[Launch_Date_ISO]]))</f>
        <v>44753</v>
      </c>
      <c r="V2768" s="2" t="str">
        <f>IF(Starlink[[#This Row],[Decay_Date_ISO]]="","",IF(ISNUMBER(Starlink[[#This Row],[Decay_Date_ISO]]),Starlink[[#This Row],[Decay_Date_ISO]],DATEVALUE(Starlink[[#This Row],[Decay_Date_ISO]])))</f>
        <v/>
      </c>
    </row>
    <row r="2769" spans="1:22" x14ac:dyDescent="0.3">
      <c r="A2769" t="s">
        <v>12480</v>
      </c>
      <c r="B2769">
        <v>53083</v>
      </c>
      <c r="C2769" t="s">
        <v>12315</v>
      </c>
      <c r="D2769" t="s">
        <v>12481</v>
      </c>
      <c r="E2769" t="s">
        <v>12482</v>
      </c>
      <c r="F2769" t="s">
        <v>12483</v>
      </c>
      <c r="G2769" t="s">
        <v>25</v>
      </c>
      <c r="H2769" t="s">
        <v>26</v>
      </c>
      <c r="I2769" t="s">
        <v>12319</v>
      </c>
      <c r="J2769" t="s">
        <v>349</v>
      </c>
      <c r="K2769" t="s">
        <v>350</v>
      </c>
      <c r="L2769">
        <v>297</v>
      </c>
      <c r="M2769">
        <v>305</v>
      </c>
      <c r="N2769">
        <v>319</v>
      </c>
      <c r="O2769">
        <v>97.67</v>
      </c>
      <c r="P2769" t="s">
        <v>30</v>
      </c>
      <c r="Q2769" s="1">
        <v>44753</v>
      </c>
      <c r="S2769">
        <v>2022</v>
      </c>
      <c r="U2769" s="2">
        <f>IF(ISNUMBER(Starlink[[#This Row],[Launch_Date_ISO]]),Starlink[[#This Row],[Launch_Date_ISO]],DATEVALUE(Starlink[[#This Row],[Launch_Date_ISO]]))</f>
        <v>44753</v>
      </c>
      <c r="V2769" s="2" t="str">
        <f>IF(Starlink[[#This Row],[Decay_Date_ISO]]="","",IF(ISNUMBER(Starlink[[#This Row],[Decay_Date_ISO]]),Starlink[[#This Row],[Decay_Date_ISO]],DATEVALUE(Starlink[[#This Row],[Decay_Date_ISO]])))</f>
        <v/>
      </c>
    </row>
    <row r="2770" spans="1:22" x14ac:dyDescent="0.3">
      <c r="A2770" t="s">
        <v>12484</v>
      </c>
      <c r="B2770">
        <v>53084</v>
      </c>
      <c r="C2770" t="s">
        <v>12315</v>
      </c>
      <c r="D2770" t="s">
        <v>12485</v>
      </c>
      <c r="E2770" t="s">
        <v>12486</v>
      </c>
      <c r="F2770" t="s">
        <v>12487</v>
      </c>
      <c r="G2770" t="s">
        <v>25</v>
      </c>
      <c r="H2770" t="s">
        <v>26</v>
      </c>
      <c r="I2770" t="s">
        <v>12319</v>
      </c>
      <c r="J2770" t="s">
        <v>349</v>
      </c>
      <c r="K2770" t="s">
        <v>350</v>
      </c>
      <c r="L2770">
        <v>297</v>
      </c>
      <c r="M2770">
        <v>305</v>
      </c>
      <c r="N2770">
        <v>319</v>
      </c>
      <c r="O2770">
        <v>97.67</v>
      </c>
      <c r="P2770" t="s">
        <v>30</v>
      </c>
      <c r="Q2770" s="1">
        <v>44753</v>
      </c>
      <c r="S2770">
        <v>2022</v>
      </c>
      <c r="U2770" s="2">
        <f>IF(ISNUMBER(Starlink[[#This Row],[Launch_Date_ISO]]),Starlink[[#This Row],[Launch_Date_ISO]],DATEVALUE(Starlink[[#This Row],[Launch_Date_ISO]]))</f>
        <v>44753</v>
      </c>
      <c r="V2770" s="2" t="str">
        <f>IF(Starlink[[#This Row],[Decay_Date_ISO]]="","",IF(ISNUMBER(Starlink[[#This Row],[Decay_Date_ISO]]),Starlink[[#This Row],[Decay_Date_ISO]],DATEVALUE(Starlink[[#This Row],[Decay_Date_ISO]])))</f>
        <v/>
      </c>
    </row>
    <row r="2771" spans="1:22" x14ac:dyDescent="0.3">
      <c r="A2771" t="s">
        <v>12488</v>
      </c>
      <c r="B2771">
        <v>53085</v>
      </c>
      <c r="C2771" t="s">
        <v>12315</v>
      </c>
      <c r="D2771" t="s">
        <v>12489</v>
      </c>
      <c r="E2771" t="s">
        <v>12490</v>
      </c>
      <c r="F2771" t="s">
        <v>12491</v>
      </c>
      <c r="G2771" t="s">
        <v>25</v>
      </c>
      <c r="H2771" t="s">
        <v>26</v>
      </c>
      <c r="I2771" t="s">
        <v>12319</v>
      </c>
      <c r="J2771" t="s">
        <v>349</v>
      </c>
      <c r="K2771" t="s">
        <v>350</v>
      </c>
      <c r="L2771">
        <v>297</v>
      </c>
      <c r="M2771">
        <v>305</v>
      </c>
      <c r="N2771">
        <v>319</v>
      </c>
      <c r="O2771">
        <v>97.67</v>
      </c>
      <c r="P2771" t="s">
        <v>30</v>
      </c>
      <c r="Q2771" s="1">
        <v>44753</v>
      </c>
      <c r="S2771">
        <v>2022</v>
      </c>
      <c r="U2771" s="2">
        <f>IF(ISNUMBER(Starlink[[#This Row],[Launch_Date_ISO]]),Starlink[[#This Row],[Launch_Date_ISO]],DATEVALUE(Starlink[[#This Row],[Launch_Date_ISO]]))</f>
        <v>44753</v>
      </c>
      <c r="V2771" s="2" t="str">
        <f>IF(Starlink[[#This Row],[Decay_Date_ISO]]="","",IF(ISNUMBER(Starlink[[#This Row],[Decay_Date_ISO]]),Starlink[[#This Row],[Decay_Date_ISO]],DATEVALUE(Starlink[[#This Row],[Decay_Date_ISO]])))</f>
        <v/>
      </c>
    </row>
    <row r="2772" spans="1:22" x14ac:dyDescent="0.3">
      <c r="A2772" t="s">
        <v>12492</v>
      </c>
      <c r="B2772">
        <v>53086</v>
      </c>
      <c r="C2772" t="s">
        <v>12315</v>
      </c>
      <c r="D2772" t="s">
        <v>12493</v>
      </c>
      <c r="E2772" t="s">
        <v>12494</v>
      </c>
      <c r="F2772" t="s">
        <v>12495</v>
      </c>
      <c r="G2772" t="s">
        <v>25</v>
      </c>
      <c r="H2772" t="s">
        <v>26</v>
      </c>
      <c r="I2772" t="s">
        <v>12319</v>
      </c>
      <c r="J2772" t="s">
        <v>349</v>
      </c>
      <c r="K2772" t="s">
        <v>350</v>
      </c>
      <c r="L2772">
        <v>297</v>
      </c>
      <c r="M2772">
        <v>305</v>
      </c>
      <c r="N2772">
        <v>319</v>
      </c>
      <c r="O2772">
        <v>97.67</v>
      </c>
      <c r="P2772" t="s">
        <v>30</v>
      </c>
      <c r="Q2772" s="1">
        <v>44753</v>
      </c>
      <c r="S2772">
        <v>2022</v>
      </c>
      <c r="U2772" s="2">
        <f>IF(ISNUMBER(Starlink[[#This Row],[Launch_Date_ISO]]),Starlink[[#This Row],[Launch_Date_ISO]],DATEVALUE(Starlink[[#This Row],[Launch_Date_ISO]]))</f>
        <v>44753</v>
      </c>
      <c r="V2772" s="2" t="str">
        <f>IF(Starlink[[#This Row],[Decay_Date_ISO]]="","",IF(ISNUMBER(Starlink[[#This Row],[Decay_Date_ISO]]),Starlink[[#This Row],[Decay_Date_ISO]],DATEVALUE(Starlink[[#This Row],[Decay_Date_ISO]])))</f>
        <v/>
      </c>
    </row>
    <row r="2773" spans="1:22" x14ac:dyDescent="0.3">
      <c r="A2773" t="s">
        <v>12496</v>
      </c>
      <c r="B2773">
        <v>53087</v>
      </c>
      <c r="C2773" t="s">
        <v>12315</v>
      </c>
      <c r="D2773" t="s">
        <v>12497</v>
      </c>
      <c r="E2773" t="s">
        <v>12498</v>
      </c>
      <c r="F2773" t="s">
        <v>12499</v>
      </c>
      <c r="G2773" t="s">
        <v>25</v>
      </c>
      <c r="H2773" t="s">
        <v>26</v>
      </c>
      <c r="I2773" t="s">
        <v>12319</v>
      </c>
      <c r="J2773" t="s">
        <v>374</v>
      </c>
      <c r="K2773" t="s">
        <v>29</v>
      </c>
      <c r="L2773">
        <v>297</v>
      </c>
      <c r="M2773">
        <v>305</v>
      </c>
      <c r="N2773">
        <v>319</v>
      </c>
      <c r="O2773">
        <v>97.67</v>
      </c>
      <c r="P2773" t="s">
        <v>30</v>
      </c>
      <c r="Q2773" s="1">
        <v>44753</v>
      </c>
      <c r="R2773" s="1">
        <v>45901</v>
      </c>
      <c r="S2773">
        <v>2022</v>
      </c>
      <c r="T2773">
        <v>2025</v>
      </c>
      <c r="U2773" s="2">
        <f>IF(ISNUMBER(Starlink[[#This Row],[Launch_Date_ISO]]),Starlink[[#This Row],[Launch_Date_ISO]],DATEVALUE(Starlink[[#This Row],[Launch_Date_ISO]]))</f>
        <v>44753</v>
      </c>
      <c r="V2773" s="2">
        <f>IF(Starlink[[#This Row],[Decay_Date_ISO]]="","",IF(ISNUMBER(Starlink[[#This Row],[Decay_Date_ISO]]),Starlink[[#This Row],[Decay_Date_ISO]],DATEVALUE(Starlink[[#This Row],[Decay_Date_ISO]])))</f>
        <v>45901</v>
      </c>
    </row>
    <row r="2774" spans="1:22" x14ac:dyDescent="0.3">
      <c r="A2774" t="s">
        <v>12500</v>
      </c>
      <c r="B2774">
        <v>53088</v>
      </c>
      <c r="C2774" t="s">
        <v>12315</v>
      </c>
      <c r="D2774" t="s">
        <v>12501</v>
      </c>
      <c r="E2774" t="s">
        <v>12502</v>
      </c>
      <c r="F2774" t="s">
        <v>12503</v>
      </c>
      <c r="G2774" t="s">
        <v>25</v>
      </c>
      <c r="H2774" t="s">
        <v>26</v>
      </c>
      <c r="I2774" t="s">
        <v>12319</v>
      </c>
      <c r="J2774" t="s">
        <v>349</v>
      </c>
      <c r="K2774" t="s">
        <v>350</v>
      </c>
      <c r="L2774">
        <v>297</v>
      </c>
      <c r="M2774">
        <v>305</v>
      </c>
      <c r="N2774">
        <v>319</v>
      </c>
      <c r="O2774">
        <v>97.67</v>
      </c>
      <c r="P2774" t="s">
        <v>30</v>
      </c>
      <c r="Q2774" s="1">
        <v>44753</v>
      </c>
      <c r="S2774">
        <v>2022</v>
      </c>
      <c r="U2774" s="2">
        <f>IF(ISNUMBER(Starlink[[#This Row],[Launch_Date_ISO]]),Starlink[[#This Row],[Launch_Date_ISO]],DATEVALUE(Starlink[[#This Row],[Launch_Date_ISO]]))</f>
        <v>44753</v>
      </c>
      <c r="V2774" s="2" t="str">
        <f>IF(Starlink[[#This Row],[Decay_Date_ISO]]="","",IF(ISNUMBER(Starlink[[#This Row],[Decay_Date_ISO]]),Starlink[[#This Row],[Decay_Date_ISO]],DATEVALUE(Starlink[[#This Row],[Decay_Date_ISO]])))</f>
        <v/>
      </c>
    </row>
    <row r="2775" spans="1:22" x14ac:dyDescent="0.3">
      <c r="A2775" t="s">
        <v>12504</v>
      </c>
      <c r="B2775">
        <v>53132</v>
      </c>
      <c r="C2775" t="s">
        <v>12505</v>
      </c>
      <c r="D2775" t="s">
        <v>12506</v>
      </c>
      <c r="E2775" t="s">
        <v>12507</v>
      </c>
      <c r="F2775" t="s">
        <v>12508</v>
      </c>
      <c r="G2775" t="s">
        <v>25</v>
      </c>
      <c r="H2775" t="s">
        <v>26</v>
      </c>
      <c r="I2775" t="s">
        <v>12509</v>
      </c>
      <c r="J2775" t="s">
        <v>12510</v>
      </c>
      <c r="K2775" t="s">
        <v>29</v>
      </c>
      <c r="L2775">
        <v>297</v>
      </c>
      <c r="M2775">
        <v>231</v>
      </c>
      <c r="N2775">
        <v>337</v>
      </c>
      <c r="O2775">
        <v>53.22</v>
      </c>
      <c r="P2775" t="s">
        <v>43</v>
      </c>
      <c r="Q2775" s="1">
        <v>44759</v>
      </c>
      <c r="R2775" s="1">
        <v>46021</v>
      </c>
      <c r="S2775">
        <v>2022</v>
      </c>
      <c r="T2775">
        <v>2025</v>
      </c>
      <c r="U2775" s="2">
        <f>IF(ISNUMBER(Starlink[[#This Row],[Launch_Date_ISO]]),Starlink[[#This Row],[Launch_Date_ISO]],DATEVALUE(Starlink[[#This Row],[Launch_Date_ISO]]))</f>
        <v>44759</v>
      </c>
      <c r="V2775" s="2">
        <f>IF(Starlink[[#This Row],[Decay_Date_ISO]]="","",IF(ISNUMBER(Starlink[[#This Row],[Decay_Date_ISO]]),Starlink[[#This Row],[Decay_Date_ISO]],DATEVALUE(Starlink[[#This Row],[Decay_Date_ISO]])))</f>
        <v>46021</v>
      </c>
    </row>
    <row r="2776" spans="1:22" x14ac:dyDescent="0.3">
      <c r="A2776" t="s">
        <v>12511</v>
      </c>
      <c r="B2776">
        <v>53133</v>
      </c>
      <c r="C2776" t="s">
        <v>12505</v>
      </c>
      <c r="D2776" t="s">
        <v>12512</v>
      </c>
      <c r="E2776" t="s">
        <v>12513</v>
      </c>
      <c r="F2776" t="s">
        <v>12514</v>
      </c>
      <c r="G2776" t="s">
        <v>25</v>
      </c>
      <c r="H2776" t="s">
        <v>26</v>
      </c>
      <c r="I2776" t="s">
        <v>12509</v>
      </c>
      <c r="J2776" t="s">
        <v>12515</v>
      </c>
      <c r="K2776" t="s">
        <v>29</v>
      </c>
      <c r="L2776">
        <v>297</v>
      </c>
      <c r="M2776">
        <v>231</v>
      </c>
      <c r="N2776">
        <v>337</v>
      </c>
      <c r="O2776">
        <v>53.22</v>
      </c>
      <c r="P2776" t="s">
        <v>43</v>
      </c>
      <c r="Q2776" s="1">
        <v>44759</v>
      </c>
      <c r="R2776" s="1">
        <v>45655</v>
      </c>
      <c r="S2776">
        <v>2022</v>
      </c>
      <c r="T2776">
        <v>2024</v>
      </c>
      <c r="U2776" s="2">
        <f>IF(ISNUMBER(Starlink[[#This Row],[Launch_Date_ISO]]),Starlink[[#This Row],[Launch_Date_ISO]],DATEVALUE(Starlink[[#This Row],[Launch_Date_ISO]]))</f>
        <v>44759</v>
      </c>
      <c r="V2776" s="2">
        <f>IF(Starlink[[#This Row],[Decay_Date_ISO]]="","",IF(ISNUMBER(Starlink[[#This Row],[Decay_Date_ISO]]),Starlink[[#This Row],[Decay_Date_ISO]],DATEVALUE(Starlink[[#This Row],[Decay_Date_ISO]])))</f>
        <v>45655</v>
      </c>
    </row>
    <row r="2777" spans="1:22" x14ac:dyDescent="0.3">
      <c r="A2777" t="s">
        <v>12516</v>
      </c>
      <c r="B2777">
        <v>53134</v>
      </c>
      <c r="C2777" t="s">
        <v>12505</v>
      </c>
      <c r="D2777" t="s">
        <v>12517</v>
      </c>
      <c r="E2777" t="s">
        <v>12518</v>
      </c>
      <c r="F2777" t="s">
        <v>12519</v>
      </c>
      <c r="G2777" t="s">
        <v>25</v>
      </c>
      <c r="H2777" t="s">
        <v>26</v>
      </c>
      <c r="I2777" t="s">
        <v>12509</v>
      </c>
      <c r="J2777" t="s">
        <v>349</v>
      </c>
      <c r="K2777" t="s">
        <v>350</v>
      </c>
      <c r="L2777">
        <v>297</v>
      </c>
      <c r="M2777">
        <v>231</v>
      </c>
      <c r="N2777">
        <v>337</v>
      </c>
      <c r="O2777">
        <v>53.22</v>
      </c>
      <c r="P2777" t="s">
        <v>43</v>
      </c>
      <c r="Q2777" s="1">
        <v>44759</v>
      </c>
      <c r="S2777">
        <v>2022</v>
      </c>
      <c r="U2777" s="2">
        <f>IF(ISNUMBER(Starlink[[#This Row],[Launch_Date_ISO]]),Starlink[[#This Row],[Launch_Date_ISO]],DATEVALUE(Starlink[[#This Row],[Launch_Date_ISO]]))</f>
        <v>44759</v>
      </c>
      <c r="V2777" s="2" t="str">
        <f>IF(Starlink[[#This Row],[Decay_Date_ISO]]="","",IF(ISNUMBER(Starlink[[#This Row],[Decay_Date_ISO]]),Starlink[[#This Row],[Decay_Date_ISO]],DATEVALUE(Starlink[[#This Row],[Decay_Date_ISO]])))</f>
        <v/>
      </c>
    </row>
    <row r="2778" spans="1:22" x14ac:dyDescent="0.3">
      <c r="A2778" t="s">
        <v>12520</v>
      </c>
      <c r="B2778">
        <v>53135</v>
      </c>
      <c r="C2778" t="s">
        <v>12505</v>
      </c>
      <c r="D2778" t="s">
        <v>12521</v>
      </c>
      <c r="E2778" t="s">
        <v>12522</v>
      </c>
      <c r="F2778" t="s">
        <v>12523</v>
      </c>
      <c r="G2778" t="s">
        <v>25</v>
      </c>
      <c r="H2778" t="s">
        <v>26</v>
      </c>
      <c r="I2778" t="s">
        <v>12509</v>
      </c>
      <c r="J2778" t="s">
        <v>349</v>
      </c>
      <c r="K2778" t="s">
        <v>350</v>
      </c>
      <c r="L2778">
        <v>297</v>
      </c>
      <c r="M2778">
        <v>231</v>
      </c>
      <c r="N2778">
        <v>337</v>
      </c>
      <c r="O2778">
        <v>53.22</v>
      </c>
      <c r="P2778" t="s">
        <v>43</v>
      </c>
      <c r="Q2778" s="1">
        <v>44759</v>
      </c>
      <c r="S2778">
        <v>2022</v>
      </c>
      <c r="U2778" s="2">
        <f>IF(ISNUMBER(Starlink[[#This Row],[Launch_Date_ISO]]),Starlink[[#This Row],[Launch_Date_ISO]],DATEVALUE(Starlink[[#This Row],[Launch_Date_ISO]]))</f>
        <v>44759</v>
      </c>
      <c r="V2778" s="2" t="str">
        <f>IF(Starlink[[#This Row],[Decay_Date_ISO]]="","",IF(ISNUMBER(Starlink[[#This Row],[Decay_Date_ISO]]),Starlink[[#This Row],[Decay_Date_ISO]],DATEVALUE(Starlink[[#This Row],[Decay_Date_ISO]])))</f>
        <v/>
      </c>
    </row>
    <row r="2779" spans="1:22" x14ac:dyDescent="0.3">
      <c r="A2779" t="s">
        <v>12524</v>
      </c>
      <c r="B2779">
        <v>53136</v>
      </c>
      <c r="C2779" t="s">
        <v>12505</v>
      </c>
      <c r="D2779" t="s">
        <v>12525</v>
      </c>
      <c r="E2779" t="s">
        <v>12526</v>
      </c>
      <c r="F2779" t="s">
        <v>12527</v>
      </c>
      <c r="G2779" t="s">
        <v>25</v>
      </c>
      <c r="H2779" t="s">
        <v>26</v>
      </c>
      <c r="I2779" t="s">
        <v>12509</v>
      </c>
      <c r="J2779" t="s">
        <v>349</v>
      </c>
      <c r="K2779" t="s">
        <v>350</v>
      </c>
      <c r="L2779">
        <v>297</v>
      </c>
      <c r="M2779">
        <v>231</v>
      </c>
      <c r="N2779">
        <v>337</v>
      </c>
      <c r="O2779">
        <v>53.22</v>
      </c>
      <c r="P2779" t="s">
        <v>43</v>
      </c>
      <c r="Q2779" s="1">
        <v>44759</v>
      </c>
      <c r="S2779">
        <v>2022</v>
      </c>
      <c r="U2779" s="2">
        <f>IF(ISNUMBER(Starlink[[#This Row],[Launch_Date_ISO]]),Starlink[[#This Row],[Launch_Date_ISO]],DATEVALUE(Starlink[[#This Row],[Launch_Date_ISO]]))</f>
        <v>44759</v>
      </c>
      <c r="V2779" s="2" t="str">
        <f>IF(Starlink[[#This Row],[Decay_Date_ISO]]="","",IF(ISNUMBER(Starlink[[#This Row],[Decay_Date_ISO]]),Starlink[[#This Row],[Decay_Date_ISO]],DATEVALUE(Starlink[[#This Row],[Decay_Date_ISO]])))</f>
        <v/>
      </c>
    </row>
    <row r="2780" spans="1:22" x14ac:dyDescent="0.3">
      <c r="A2780" t="s">
        <v>12528</v>
      </c>
      <c r="B2780">
        <v>53137</v>
      </c>
      <c r="C2780" t="s">
        <v>12505</v>
      </c>
      <c r="D2780" t="s">
        <v>12529</v>
      </c>
      <c r="E2780" t="s">
        <v>12530</v>
      </c>
      <c r="F2780" t="s">
        <v>12531</v>
      </c>
      <c r="G2780" t="s">
        <v>25</v>
      </c>
      <c r="H2780" t="s">
        <v>26</v>
      </c>
      <c r="I2780" t="s">
        <v>12509</v>
      </c>
      <c r="J2780" t="s">
        <v>349</v>
      </c>
      <c r="K2780" t="s">
        <v>350</v>
      </c>
      <c r="L2780">
        <v>297</v>
      </c>
      <c r="M2780">
        <v>231</v>
      </c>
      <c r="N2780">
        <v>337</v>
      </c>
      <c r="O2780">
        <v>53.22</v>
      </c>
      <c r="P2780" t="s">
        <v>43</v>
      </c>
      <c r="Q2780" s="1">
        <v>44759</v>
      </c>
      <c r="S2780">
        <v>2022</v>
      </c>
      <c r="U2780" s="2">
        <f>IF(ISNUMBER(Starlink[[#This Row],[Launch_Date_ISO]]),Starlink[[#This Row],[Launch_Date_ISO]],DATEVALUE(Starlink[[#This Row],[Launch_Date_ISO]]))</f>
        <v>44759</v>
      </c>
      <c r="V2780" s="2" t="str">
        <f>IF(Starlink[[#This Row],[Decay_Date_ISO]]="","",IF(ISNUMBER(Starlink[[#This Row],[Decay_Date_ISO]]),Starlink[[#This Row],[Decay_Date_ISO]],DATEVALUE(Starlink[[#This Row],[Decay_Date_ISO]])))</f>
        <v/>
      </c>
    </row>
    <row r="2781" spans="1:22" x14ac:dyDescent="0.3">
      <c r="A2781" t="s">
        <v>12532</v>
      </c>
      <c r="B2781">
        <v>53138</v>
      </c>
      <c r="C2781" t="s">
        <v>12505</v>
      </c>
      <c r="D2781" t="s">
        <v>12533</v>
      </c>
      <c r="E2781" t="s">
        <v>12534</v>
      </c>
      <c r="F2781" t="s">
        <v>12535</v>
      </c>
      <c r="G2781" t="s">
        <v>25</v>
      </c>
      <c r="H2781" t="s">
        <v>26</v>
      </c>
      <c r="I2781" t="s">
        <v>12509</v>
      </c>
      <c r="J2781" t="s">
        <v>349</v>
      </c>
      <c r="K2781" t="s">
        <v>350</v>
      </c>
      <c r="L2781">
        <v>297</v>
      </c>
      <c r="M2781">
        <v>231</v>
      </c>
      <c r="N2781">
        <v>337</v>
      </c>
      <c r="O2781">
        <v>53.22</v>
      </c>
      <c r="P2781" t="s">
        <v>43</v>
      </c>
      <c r="Q2781" s="1">
        <v>44759</v>
      </c>
      <c r="S2781">
        <v>2022</v>
      </c>
      <c r="U2781" s="2">
        <f>IF(ISNUMBER(Starlink[[#This Row],[Launch_Date_ISO]]),Starlink[[#This Row],[Launch_Date_ISO]],DATEVALUE(Starlink[[#This Row],[Launch_Date_ISO]]))</f>
        <v>44759</v>
      </c>
      <c r="V2781" s="2" t="str">
        <f>IF(Starlink[[#This Row],[Decay_Date_ISO]]="","",IF(ISNUMBER(Starlink[[#This Row],[Decay_Date_ISO]]),Starlink[[#This Row],[Decay_Date_ISO]],DATEVALUE(Starlink[[#This Row],[Decay_Date_ISO]])))</f>
        <v/>
      </c>
    </row>
    <row r="2782" spans="1:22" x14ac:dyDescent="0.3">
      <c r="A2782" t="s">
        <v>12536</v>
      </c>
      <c r="B2782">
        <v>53139</v>
      </c>
      <c r="C2782" t="s">
        <v>12505</v>
      </c>
      <c r="D2782" t="s">
        <v>12537</v>
      </c>
      <c r="E2782" t="s">
        <v>12538</v>
      </c>
      <c r="F2782" t="s">
        <v>12539</v>
      </c>
      <c r="G2782" t="s">
        <v>25</v>
      </c>
      <c r="H2782" t="s">
        <v>26</v>
      </c>
      <c r="I2782" t="s">
        <v>12509</v>
      </c>
      <c r="J2782" t="s">
        <v>349</v>
      </c>
      <c r="K2782" t="s">
        <v>350</v>
      </c>
      <c r="L2782">
        <v>297</v>
      </c>
      <c r="M2782">
        <v>231</v>
      </c>
      <c r="N2782">
        <v>337</v>
      </c>
      <c r="O2782">
        <v>53.22</v>
      </c>
      <c r="P2782" t="s">
        <v>43</v>
      </c>
      <c r="Q2782" s="1">
        <v>44759</v>
      </c>
      <c r="S2782">
        <v>2022</v>
      </c>
      <c r="U2782" s="2">
        <f>IF(ISNUMBER(Starlink[[#This Row],[Launch_Date_ISO]]),Starlink[[#This Row],[Launch_Date_ISO]],DATEVALUE(Starlink[[#This Row],[Launch_Date_ISO]]))</f>
        <v>44759</v>
      </c>
      <c r="V2782" s="2" t="str">
        <f>IF(Starlink[[#This Row],[Decay_Date_ISO]]="","",IF(ISNUMBER(Starlink[[#This Row],[Decay_Date_ISO]]),Starlink[[#This Row],[Decay_Date_ISO]],DATEVALUE(Starlink[[#This Row],[Decay_Date_ISO]])))</f>
        <v/>
      </c>
    </row>
    <row r="2783" spans="1:22" x14ac:dyDescent="0.3">
      <c r="A2783" t="s">
        <v>12540</v>
      </c>
      <c r="B2783">
        <v>53140</v>
      </c>
      <c r="C2783" t="s">
        <v>12505</v>
      </c>
      <c r="D2783" t="s">
        <v>12541</v>
      </c>
      <c r="E2783" t="s">
        <v>12542</v>
      </c>
      <c r="F2783" t="s">
        <v>12543</v>
      </c>
      <c r="G2783" t="s">
        <v>25</v>
      </c>
      <c r="H2783" t="s">
        <v>26</v>
      </c>
      <c r="I2783" t="s">
        <v>12509</v>
      </c>
      <c r="J2783" t="s">
        <v>349</v>
      </c>
      <c r="K2783" t="s">
        <v>350</v>
      </c>
      <c r="L2783">
        <v>297</v>
      </c>
      <c r="M2783">
        <v>231</v>
      </c>
      <c r="N2783">
        <v>337</v>
      </c>
      <c r="O2783">
        <v>53.22</v>
      </c>
      <c r="P2783" t="s">
        <v>43</v>
      </c>
      <c r="Q2783" s="1">
        <v>44759</v>
      </c>
      <c r="S2783">
        <v>2022</v>
      </c>
      <c r="U2783" s="2">
        <f>IF(ISNUMBER(Starlink[[#This Row],[Launch_Date_ISO]]),Starlink[[#This Row],[Launch_Date_ISO]],DATEVALUE(Starlink[[#This Row],[Launch_Date_ISO]]))</f>
        <v>44759</v>
      </c>
      <c r="V2783" s="2" t="str">
        <f>IF(Starlink[[#This Row],[Decay_Date_ISO]]="","",IF(ISNUMBER(Starlink[[#This Row],[Decay_Date_ISO]]),Starlink[[#This Row],[Decay_Date_ISO]],DATEVALUE(Starlink[[#This Row],[Decay_Date_ISO]])))</f>
        <v/>
      </c>
    </row>
    <row r="2784" spans="1:22" x14ac:dyDescent="0.3">
      <c r="A2784" t="s">
        <v>12544</v>
      </c>
      <c r="B2784">
        <v>53141</v>
      </c>
      <c r="C2784" t="s">
        <v>12505</v>
      </c>
      <c r="D2784" t="s">
        <v>12545</v>
      </c>
      <c r="E2784" t="s">
        <v>12546</v>
      </c>
      <c r="F2784" t="s">
        <v>12547</v>
      </c>
      <c r="G2784" t="s">
        <v>25</v>
      </c>
      <c r="H2784" t="s">
        <v>26</v>
      </c>
      <c r="I2784" t="s">
        <v>12509</v>
      </c>
      <c r="J2784" t="s">
        <v>349</v>
      </c>
      <c r="K2784" t="s">
        <v>350</v>
      </c>
      <c r="L2784">
        <v>297</v>
      </c>
      <c r="M2784">
        <v>231</v>
      </c>
      <c r="N2784">
        <v>337</v>
      </c>
      <c r="O2784">
        <v>53.22</v>
      </c>
      <c r="P2784" t="s">
        <v>43</v>
      </c>
      <c r="Q2784" s="1">
        <v>44759</v>
      </c>
      <c r="S2784">
        <v>2022</v>
      </c>
      <c r="U2784" s="2">
        <f>IF(ISNUMBER(Starlink[[#This Row],[Launch_Date_ISO]]),Starlink[[#This Row],[Launch_Date_ISO]],DATEVALUE(Starlink[[#This Row],[Launch_Date_ISO]]))</f>
        <v>44759</v>
      </c>
      <c r="V2784" s="2" t="str">
        <f>IF(Starlink[[#This Row],[Decay_Date_ISO]]="","",IF(ISNUMBER(Starlink[[#This Row],[Decay_Date_ISO]]),Starlink[[#This Row],[Decay_Date_ISO]],DATEVALUE(Starlink[[#This Row],[Decay_Date_ISO]])))</f>
        <v/>
      </c>
    </row>
    <row r="2785" spans="1:22" x14ac:dyDescent="0.3">
      <c r="A2785" t="s">
        <v>12548</v>
      </c>
      <c r="B2785">
        <v>53142</v>
      </c>
      <c r="C2785" t="s">
        <v>12505</v>
      </c>
      <c r="D2785" t="s">
        <v>12549</v>
      </c>
      <c r="E2785" t="s">
        <v>12550</v>
      </c>
      <c r="F2785" t="s">
        <v>12551</v>
      </c>
      <c r="G2785" t="s">
        <v>25</v>
      </c>
      <c r="H2785" t="s">
        <v>26</v>
      </c>
      <c r="I2785" t="s">
        <v>12509</v>
      </c>
      <c r="J2785" t="s">
        <v>349</v>
      </c>
      <c r="K2785" t="s">
        <v>350</v>
      </c>
      <c r="L2785">
        <v>297</v>
      </c>
      <c r="M2785">
        <v>231</v>
      </c>
      <c r="N2785">
        <v>337</v>
      </c>
      <c r="O2785">
        <v>53.22</v>
      </c>
      <c r="P2785" t="s">
        <v>43</v>
      </c>
      <c r="Q2785" s="1">
        <v>44759</v>
      </c>
      <c r="S2785">
        <v>2022</v>
      </c>
      <c r="U2785" s="2">
        <f>IF(ISNUMBER(Starlink[[#This Row],[Launch_Date_ISO]]),Starlink[[#This Row],[Launch_Date_ISO]],DATEVALUE(Starlink[[#This Row],[Launch_Date_ISO]]))</f>
        <v>44759</v>
      </c>
      <c r="V2785" s="2" t="str">
        <f>IF(Starlink[[#This Row],[Decay_Date_ISO]]="","",IF(ISNUMBER(Starlink[[#This Row],[Decay_Date_ISO]]),Starlink[[#This Row],[Decay_Date_ISO]],DATEVALUE(Starlink[[#This Row],[Decay_Date_ISO]])))</f>
        <v/>
      </c>
    </row>
    <row r="2786" spans="1:22" x14ac:dyDescent="0.3">
      <c r="A2786" t="s">
        <v>12552</v>
      </c>
      <c r="B2786">
        <v>53143</v>
      </c>
      <c r="C2786" t="s">
        <v>12505</v>
      </c>
      <c r="D2786" t="s">
        <v>12553</v>
      </c>
      <c r="E2786" t="s">
        <v>12554</v>
      </c>
      <c r="F2786" t="s">
        <v>12555</v>
      </c>
      <c r="G2786" t="s">
        <v>25</v>
      </c>
      <c r="H2786" t="s">
        <v>26</v>
      </c>
      <c r="I2786" t="s">
        <v>12509</v>
      </c>
      <c r="J2786" t="s">
        <v>349</v>
      </c>
      <c r="K2786" t="s">
        <v>350</v>
      </c>
      <c r="L2786">
        <v>297</v>
      </c>
      <c r="M2786">
        <v>231</v>
      </c>
      <c r="N2786">
        <v>337</v>
      </c>
      <c r="O2786">
        <v>53.22</v>
      </c>
      <c r="P2786" t="s">
        <v>43</v>
      </c>
      <c r="Q2786" s="1">
        <v>44759</v>
      </c>
      <c r="S2786">
        <v>2022</v>
      </c>
      <c r="U2786" s="2">
        <f>IF(ISNUMBER(Starlink[[#This Row],[Launch_Date_ISO]]),Starlink[[#This Row],[Launch_Date_ISO]],DATEVALUE(Starlink[[#This Row],[Launch_Date_ISO]]))</f>
        <v>44759</v>
      </c>
      <c r="V2786" s="2" t="str">
        <f>IF(Starlink[[#This Row],[Decay_Date_ISO]]="","",IF(ISNUMBER(Starlink[[#This Row],[Decay_Date_ISO]]),Starlink[[#This Row],[Decay_Date_ISO]],DATEVALUE(Starlink[[#This Row],[Decay_Date_ISO]])))</f>
        <v/>
      </c>
    </row>
    <row r="2787" spans="1:22" x14ac:dyDescent="0.3">
      <c r="A2787" t="s">
        <v>12556</v>
      </c>
      <c r="B2787">
        <v>53144</v>
      </c>
      <c r="C2787" t="s">
        <v>12505</v>
      </c>
      <c r="D2787" t="s">
        <v>12557</v>
      </c>
      <c r="E2787" t="s">
        <v>12558</v>
      </c>
      <c r="F2787" t="s">
        <v>12559</v>
      </c>
      <c r="G2787" t="s">
        <v>25</v>
      </c>
      <c r="H2787" t="s">
        <v>26</v>
      </c>
      <c r="I2787" t="s">
        <v>12509</v>
      </c>
      <c r="J2787" t="s">
        <v>349</v>
      </c>
      <c r="K2787" t="s">
        <v>350</v>
      </c>
      <c r="L2787">
        <v>297</v>
      </c>
      <c r="M2787">
        <v>231</v>
      </c>
      <c r="N2787">
        <v>337</v>
      </c>
      <c r="O2787">
        <v>53.22</v>
      </c>
      <c r="P2787" t="s">
        <v>43</v>
      </c>
      <c r="Q2787" s="1">
        <v>44759</v>
      </c>
      <c r="S2787">
        <v>2022</v>
      </c>
      <c r="U2787" s="2">
        <f>IF(ISNUMBER(Starlink[[#This Row],[Launch_Date_ISO]]),Starlink[[#This Row],[Launch_Date_ISO]],DATEVALUE(Starlink[[#This Row],[Launch_Date_ISO]]))</f>
        <v>44759</v>
      </c>
      <c r="V2787" s="2" t="str">
        <f>IF(Starlink[[#This Row],[Decay_Date_ISO]]="","",IF(ISNUMBER(Starlink[[#This Row],[Decay_Date_ISO]]),Starlink[[#This Row],[Decay_Date_ISO]],DATEVALUE(Starlink[[#This Row],[Decay_Date_ISO]])))</f>
        <v/>
      </c>
    </row>
    <row r="2788" spans="1:22" x14ac:dyDescent="0.3">
      <c r="A2788" t="s">
        <v>12560</v>
      </c>
      <c r="B2788">
        <v>53145</v>
      </c>
      <c r="C2788" t="s">
        <v>12505</v>
      </c>
      <c r="D2788" t="s">
        <v>12561</v>
      </c>
      <c r="E2788" t="s">
        <v>12562</v>
      </c>
      <c r="F2788" t="s">
        <v>12563</v>
      </c>
      <c r="G2788" t="s">
        <v>25</v>
      </c>
      <c r="H2788" t="s">
        <v>26</v>
      </c>
      <c r="I2788" t="s">
        <v>12509</v>
      </c>
      <c r="J2788" t="s">
        <v>349</v>
      </c>
      <c r="K2788" t="s">
        <v>350</v>
      </c>
      <c r="L2788">
        <v>297</v>
      </c>
      <c r="M2788">
        <v>231</v>
      </c>
      <c r="N2788">
        <v>337</v>
      </c>
      <c r="O2788">
        <v>53.22</v>
      </c>
      <c r="P2788" t="s">
        <v>43</v>
      </c>
      <c r="Q2788" s="1">
        <v>44759</v>
      </c>
      <c r="S2788">
        <v>2022</v>
      </c>
      <c r="U2788" s="2">
        <f>IF(ISNUMBER(Starlink[[#This Row],[Launch_Date_ISO]]),Starlink[[#This Row],[Launch_Date_ISO]],DATEVALUE(Starlink[[#This Row],[Launch_Date_ISO]]))</f>
        <v>44759</v>
      </c>
      <c r="V2788" s="2" t="str">
        <f>IF(Starlink[[#This Row],[Decay_Date_ISO]]="","",IF(ISNUMBER(Starlink[[#This Row],[Decay_Date_ISO]]),Starlink[[#This Row],[Decay_Date_ISO]],DATEVALUE(Starlink[[#This Row],[Decay_Date_ISO]])))</f>
        <v/>
      </c>
    </row>
    <row r="2789" spans="1:22" x14ac:dyDescent="0.3">
      <c r="A2789" t="s">
        <v>12564</v>
      </c>
      <c r="B2789">
        <v>53146</v>
      </c>
      <c r="C2789" t="s">
        <v>12505</v>
      </c>
      <c r="D2789" t="s">
        <v>12565</v>
      </c>
      <c r="E2789" t="s">
        <v>12566</v>
      </c>
      <c r="F2789" t="s">
        <v>12567</v>
      </c>
      <c r="G2789" t="s">
        <v>25</v>
      </c>
      <c r="H2789" t="s">
        <v>26</v>
      </c>
      <c r="I2789" t="s">
        <v>12509</v>
      </c>
      <c r="J2789" t="s">
        <v>12568</v>
      </c>
      <c r="K2789" t="s">
        <v>29</v>
      </c>
      <c r="L2789">
        <v>297</v>
      </c>
      <c r="M2789">
        <v>231</v>
      </c>
      <c r="N2789">
        <v>337</v>
      </c>
      <c r="O2789">
        <v>53.22</v>
      </c>
      <c r="P2789" t="s">
        <v>43</v>
      </c>
      <c r="Q2789" s="1">
        <v>44759</v>
      </c>
      <c r="R2789" s="1">
        <v>45813</v>
      </c>
      <c r="S2789">
        <v>2022</v>
      </c>
      <c r="T2789">
        <v>2025</v>
      </c>
      <c r="U2789" s="2">
        <f>IF(ISNUMBER(Starlink[[#This Row],[Launch_Date_ISO]]),Starlink[[#This Row],[Launch_Date_ISO]],DATEVALUE(Starlink[[#This Row],[Launch_Date_ISO]]))</f>
        <v>44759</v>
      </c>
      <c r="V2789" s="2">
        <f>IF(Starlink[[#This Row],[Decay_Date_ISO]]="","",IF(ISNUMBER(Starlink[[#This Row],[Decay_Date_ISO]]),Starlink[[#This Row],[Decay_Date_ISO]],DATEVALUE(Starlink[[#This Row],[Decay_Date_ISO]])))</f>
        <v>45813</v>
      </c>
    </row>
    <row r="2790" spans="1:22" x14ac:dyDescent="0.3">
      <c r="A2790" t="s">
        <v>12569</v>
      </c>
      <c r="B2790">
        <v>53147</v>
      </c>
      <c r="C2790" t="s">
        <v>12505</v>
      </c>
      <c r="D2790" t="s">
        <v>12570</v>
      </c>
      <c r="E2790" t="s">
        <v>12571</v>
      </c>
      <c r="F2790" t="s">
        <v>12572</v>
      </c>
      <c r="G2790" t="s">
        <v>25</v>
      </c>
      <c r="H2790" t="s">
        <v>26</v>
      </c>
      <c r="I2790" t="s">
        <v>12509</v>
      </c>
      <c r="J2790" t="s">
        <v>349</v>
      </c>
      <c r="K2790" t="s">
        <v>350</v>
      </c>
      <c r="L2790">
        <v>297</v>
      </c>
      <c r="M2790">
        <v>231</v>
      </c>
      <c r="N2790">
        <v>337</v>
      </c>
      <c r="O2790">
        <v>53.22</v>
      </c>
      <c r="P2790" t="s">
        <v>43</v>
      </c>
      <c r="Q2790" s="1">
        <v>44759</v>
      </c>
      <c r="S2790">
        <v>2022</v>
      </c>
      <c r="U2790" s="2">
        <f>IF(ISNUMBER(Starlink[[#This Row],[Launch_Date_ISO]]),Starlink[[#This Row],[Launch_Date_ISO]],DATEVALUE(Starlink[[#This Row],[Launch_Date_ISO]]))</f>
        <v>44759</v>
      </c>
      <c r="V2790" s="2" t="str">
        <f>IF(Starlink[[#This Row],[Decay_Date_ISO]]="","",IF(ISNUMBER(Starlink[[#This Row],[Decay_Date_ISO]]),Starlink[[#This Row],[Decay_Date_ISO]],DATEVALUE(Starlink[[#This Row],[Decay_Date_ISO]])))</f>
        <v/>
      </c>
    </row>
    <row r="2791" spans="1:22" x14ac:dyDescent="0.3">
      <c r="A2791" t="s">
        <v>12573</v>
      </c>
      <c r="B2791">
        <v>53148</v>
      </c>
      <c r="C2791" t="s">
        <v>12505</v>
      </c>
      <c r="D2791" t="s">
        <v>12574</v>
      </c>
      <c r="E2791" t="s">
        <v>12575</v>
      </c>
      <c r="F2791" t="s">
        <v>12576</v>
      </c>
      <c r="G2791" t="s">
        <v>25</v>
      </c>
      <c r="H2791" t="s">
        <v>26</v>
      </c>
      <c r="I2791" t="s">
        <v>12509</v>
      </c>
      <c r="J2791" t="s">
        <v>12577</v>
      </c>
      <c r="K2791" t="s">
        <v>29</v>
      </c>
      <c r="L2791">
        <v>297</v>
      </c>
      <c r="M2791">
        <v>231</v>
      </c>
      <c r="N2791">
        <v>337</v>
      </c>
      <c r="O2791">
        <v>53.22</v>
      </c>
      <c r="P2791" t="s">
        <v>43</v>
      </c>
      <c r="Q2791" s="1">
        <v>44759</v>
      </c>
      <c r="R2791" s="1">
        <v>45467</v>
      </c>
      <c r="S2791">
        <v>2022</v>
      </c>
      <c r="T2791">
        <v>2024</v>
      </c>
      <c r="U2791" s="2">
        <f>IF(ISNUMBER(Starlink[[#This Row],[Launch_Date_ISO]]),Starlink[[#This Row],[Launch_Date_ISO]],DATEVALUE(Starlink[[#This Row],[Launch_Date_ISO]]))</f>
        <v>44759</v>
      </c>
      <c r="V2791" s="2">
        <f>IF(Starlink[[#This Row],[Decay_Date_ISO]]="","",IF(ISNUMBER(Starlink[[#This Row],[Decay_Date_ISO]]),Starlink[[#This Row],[Decay_Date_ISO]],DATEVALUE(Starlink[[#This Row],[Decay_Date_ISO]])))</f>
        <v>45467</v>
      </c>
    </row>
    <row r="2792" spans="1:22" x14ac:dyDescent="0.3">
      <c r="A2792" t="s">
        <v>12578</v>
      </c>
      <c r="B2792">
        <v>53149</v>
      </c>
      <c r="C2792" t="s">
        <v>12505</v>
      </c>
      <c r="D2792" t="s">
        <v>12579</v>
      </c>
      <c r="E2792" t="s">
        <v>12580</v>
      </c>
      <c r="F2792" t="s">
        <v>12581</v>
      </c>
      <c r="G2792" t="s">
        <v>25</v>
      </c>
      <c r="H2792" t="s">
        <v>26</v>
      </c>
      <c r="I2792" t="s">
        <v>12509</v>
      </c>
      <c r="J2792" t="s">
        <v>349</v>
      </c>
      <c r="K2792" t="s">
        <v>350</v>
      </c>
      <c r="L2792">
        <v>297</v>
      </c>
      <c r="M2792">
        <v>231</v>
      </c>
      <c r="N2792">
        <v>337</v>
      </c>
      <c r="O2792">
        <v>53.22</v>
      </c>
      <c r="P2792" t="s">
        <v>43</v>
      </c>
      <c r="Q2792" s="1">
        <v>44759</v>
      </c>
      <c r="S2792">
        <v>2022</v>
      </c>
      <c r="U2792" s="2">
        <f>IF(ISNUMBER(Starlink[[#This Row],[Launch_Date_ISO]]),Starlink[[#This Row],[Launch_Date_ISO]],DATEVALUE(Starlink[[#This Row],[Launch_Date_ISO]]))</f>
        <v>44759</v>
      </c>
      <c r="V2792" s="2" t="str">
        <f>IF(Starlink[[#This Row],[Decay_Date_ISO]]="","",IF(ISNUMBER(Starlink[[#This Row],[Decay_Date_ISO]]),Starlink[[#This Row],[Decay_Date_ISO]],DATEVALUE(Starlink[[#This Row],[Decay_Date_ISO]])))</f>
        <v/>
      </c>
    </row>
    <row r="2793" spans="1:22" x14ac:dyDescent="0.3">
      <c r="A2793" t="s">
        <v>12582</v>
      </c>
      <c r="B2793">
        <v>53150</v>
      </c>
      <c r="C2793" t="s">
        <v>12505</v>
      </c>
      <c r="D2793" t="s">
        <v>12583</v>
      </c>
      <c r="E2793" t="s">
        <v>12584</v>
      </c>
      <c r="F2793" t="s">
        <v>12585</v>
      </c>
      <c r="G2793" t="s">
        <v>25</v>
      </c>
      <c r="H2793" t="s">
        <v>26</v>
      </c>
      <c r="I2793" t="s">
        <v>12509</v>
      </c>
      <c r="J2793" t="s">
        <v>12586</v>
      </c>
      <c r="K2793" t="s">
        <v>29</v>
      </c>
      <c r="L2793">
        <v>297</v>
      </c>
      <c r="M2793">
        <v>231</v>
      </c>
      <c r="N2793">
        <v>337</v>
      </c>
      <c r="O2793">
        <v>53.22</v>
      </c>
      <c r="P2793" t="s">
        <v>43</v>
      </c>
      <c r="Q2793" s="1">
        <v>44759</v>
      </c>
      <c r="R2793" s="1">
        <v>46112</v>
      </c>
      <c r="S2793">
        <v>2022</v>
      </c>
      <c r="T2793">
        <v>2026</v>
      </c>
      <c r="U2793" s="2">
        <f>IF(ISNUMBER(Starlink[[#This Row],[Launch_Date_ISO]]),Starlink[[#This Row],[Launch_Date_ISO]],DATEVALUE(Starlink[[#This Row],[Launch_Date_ISO]]))</f>
        <v>44759</v>
      </c>
      <c r="V2793" s="2">
        <f>IF(Starlink[[#This Row],[Decay_Date_ISO]]="","",IF(ISNUMBER(Starlink[[#This Row],[Decay_Date_ISO]]),Starlink[[#This Row],[Decay_Date_ISO]],DATEVALUE(Starlink[[#This Row],[Decay_Date_ISO]])))</f>
        <v>46112</v>
      </c>
    </row>
    <row r="2794" spans="1:22" x14ac:dyDescent="0.3">
      <c r="A2794" t="s">
        <v>12587</v>
      </c>
      <c r="B2794">
        <v>53151</v>
      </c>
      <c r="C2794" t="s">
        <v>12505</v>
      </c>
      <c r="D2794" t="s">
        <v>12588</v>
      </c>
      <c r="E2794" t="s">
        <v>12589</v>
      </c>
      <c r="F2794" t="s">
        <v>12590</v>
      </c>
      <c r="G2794" t="s">
        <v>25</v>
      </c>
      <c r="H2794" t="s">
        <v>26</v>
      </c>
      <c r="I2794" t="s">
        <v>12509</v>
      </c>
      <c r="J2794" t="s">
        <v>349</v>
      </c>
      <c r="K2794" t="s">
        <v>350</v>
      </c>
      <c r="L2794">
        <v>297</v>
      </c>
      <c r="M2794">
        <v>231</v>
      </c>
      <c r="N2794">
        <v>337</v>
      </c>
      <c r="O2794">
        <v>53.22</v>
      </c>
      <c r="P2794" t="s">
        <v>43</v>
      </c>
      <c r="Q2794" s="1">
        <v>44759</v>
      </c>
      <c r="S2794">
        <v>2022</v>
      </c>
      <c r="U2794" s="2">
        <f>IF(ISNUMBER(Starlink[[#This Row],[Launch_Date_ISO]]),Starlink[[#This Row],[Launch_Date_ISO]],DATEVALUE(Starlink[[#This Row],[Launch_Date_ISO]]))</f>
        <v>44759</v>
      </c>
      <c r="V2794" s="2" t="str">
        <f>IF(Starlink[[#This Row],[Decay_Date_ISO]]="","",IF(ISNUMBER(Starlink[[#This Row],[Decay_Date_ISO]]),Starlink[[#This Row],[Decay_Date_ISO]],DATEVALUE(Starlink[[#This Row],[Decay_Date_ISO]])))</f>
        <v/>
      </c>
    </row>
    <row r="2795" spans="1:22" x14ac:dyDescent="0.3">
      <c r="A2795" t="s">
        <v>12591</v>
      </c>
      <c r="B2795">
        <v>53152</v>
      </c>
      <c r="C2795" t="s">
        <v>12505</v>
      </c>
      <c r="D2795" t="s">
        <v>12592</v>
      </c>
      <c r="E2795" t="s">
        <v>12593</v>
      </c>
      <c r="F2795" t="s">
        <v>12594</v>
      </c>
      <c r="G2795" t="s">
        <v>25</v>
      </c>
      <c r="H2795" t="s">
        <v>26</v>
      </c>
      <c r="I2795" t="s">
        <v>12509</v>
      </c>
      <c r="J2795" t="s">
        <v>12595</v>
      </c>
      <c r="K2795" t="s">
        <v>29</v>
      </c>
      <c r="L2795">
        <v>297</v>
      </c>
      <c r="M2795">
        <v>231</v>
      </c>
      <c r="N2795">
        <v>337</v>
      </c>
      <c r="O2795">
        <v>53.22</v>
      </c>
      <c r="P2795" t="s">
        <v>43</v>
      </c>
      <c r="Q2795" s="1">
        <v>44759</v>
      </c>
      <c r="R2795" s="1">
        <v>46292</v>
      </c>
      <c r="S2795">
        <v>2022</v>
      </c>
      <c r="T2795">
        <v>2026</v>
      </c>
      <c r="U2795" s="2">
        <f>IF(ISNUMBER(Starlink[[#This Row],[Launch_Date_ISO]]),Starlink[[#This Row],[Launch_Date_ISO]],DATEVALUE(Starlink[[#This Row],[Launch_Date_ISO]]))</f>
        <v>44759</v>
      </c>
      <c r="V2795" s="2">
        <f>IF(Starlink[[#This Row],[Decay_Date_ISO]]="","",IF(ISNUMBER(Starlink[[#This Row],[Decay_Date_ISO]]),Starlink[[#This Row],[Decay_Date_ISO]],DATEVALUE(Starlink[[#This Row],[Decay_Date_ISO]])))</f>
        <v>46292</v>
      </c>
    </row>
    <row r="2796" spans="1:22" x14ac:dyDescent="0.3">
      <c r="A2796" t="s">
        <v>12596</v>
      </c>
      <c r="B2796">
        <v>53153</v>
      </c>
      <c r="C2796" t="s">
        <v>12505</v>
      </c>
      <c r="D2796" t="s">
        <v>12597</v>
      </c>
      <c r="E2796" t="s">
        <v>12598</v>
      </c>
      <c r="F2796" t="s">
        <v>12599</v>
      </c>
      <c r="G2796" t="s">
        <v>25</v>
      </c>
      <c r="H2796" t="s">
        <v>26</v>
      </c>
      <c r="I2796" t="s">
        <v>12509</v>
      </c>
      <c r="J2796" t="s">
        <v>349</v>
      </c>
      <c r="K2796" t="s">
        <v>350</v>
      </c>
      <c r="L2796">
        <v>297</v>
      </c>
      <c r="M2796">
        <v>231</v>
      </c>
      <c r="N2796">
        <v>337</v>
      </c>
      <c r="O2796">
        <v>53.22</v>
      </c>
      <c r="P2796" t="s">
        <v>43</v>
      </c>
      <c r="Q2796" s="1">
        <v>44759</v>
      </c>
      <c r="S2796">
        <v>2022</v>
      </c>
      <c r="U2796" s="2">
        <f>IF(ISNUMBER(Starlink[[#This Row],[Launch_Date_ISO]]),Starlink[[#This Row],[Launch_Date_ISO]],DATEVALUE(Starlink[[#This Row],[Launch_Date_ISO]]))</f>
        <v>44759</v>
      </c>
      <c r="V2796" s="2" t="str">
        <f>IF(Starlink[[#This Row],[Decay_Date_ISO]]="","",IF(ISNUMBER(Starlink[[#This Row],[Decay_Date_ISO]]),Starlink[[#This Row],[Decay_Date_ISO]],DATEVALUE(Starlink[[#This Row],[Decay_Date_ISO]])))</f>
        <v/>
      </c>
    </row>
    <row r="2797" spans="1:22" x14ac:dyDescent="0.3">
      <c r="A2797" t="s">
        <v>12600</v>
      </c>
      <c r="B2797">
        <v>53154</v>
      </c>
      <c r="C2797" t="s">
        <v>12505</v>
      </c>
      <c r="D2797" t="s">
        <v>12601</v>
      </c>
      <c r="E2797" t="s">
        <v>12602</v>
      </c>
      <c r="F2797" t="s">
        <v>12603</v>
      </c>
      <c r="G2797" t="s">
        <v>25</v>
      </c>
      <c r="H2797" t="s">
        <v>26</v>
      </c>
      <c r="I2797" t="s">
        <v>12509</v>
      </c>
      <c r="J2797" t="s">
        <v>349</v>
      </c>
      <c r="K2797" t="s">
        <v>350</v>
      </c>
      <c r="L2797">
        <v>297</v>
      </c>
      <c r="M2797">
        <v>231</v>
      </c>
      <c r="N2797">
        <v>337</v>
      </c>
      <c r="O2797">
        <v>53.22</v>
      </c>
      <c r="P2797" t="s">
        <v>43</v>
      </c>
      <c r="Q2797" s="1">
        <v>44759</v>
      </c>
      <c r="S2797">
        <v>2022</v>
      </c>
      <c r="U2797" s="2">
        <f>IF(ISNUMBER(Starlink[[#This Row],[Launch_Date_ISO]]),Starlink[[#This Row],[Launch_Date_ISO]],DATEVALUE(Starlink[[#This Row],[Launch_Date_ISO]]))</f>
        <v>44759</v>
      </c>
      <c r="V2797" s="2" t="str">
        <f>IF(Starlink[[#This Row],[Decay_Date_ISO]]="","",IF(ISNUMBER(Starlink[[#This Row],[Decay_Date_ISO]]),Starlink[[#This Row],[Decay_Date_ISO]],DATEVALUE(Starlink[[#This Row],[Decay_Date_ISO]])))</f>
        <v/>
      </c>
    </row>
    <row r="2798" spans="1:22" x14ac:dyDescent="0.3">
      <c r="A2798" t="s">
        <v>12604</v>
      </c>
      <c r="B2798">
        <v>53155</v>
      </c>
      <c r="C2798" t="s">
        <v>12505</v>
      </c>
      <c r="D2798" t="s">
        <v>12605</v>
      </c>
      <c r="E2798" t="s">
        <v>12606</v>
      </c>
      <c r="F2798" t="s">
        <v>12607</v>
      </c>
      <c r="G2798" t="s">
        <v>25</v>
      </c>
      <c r="H2798" t="s">
        <v>26</v>
      </c>
      <c r="I2798" t="s">
        <v>12509</v>
      </c>
      <c r="J2798" t="s">
        <v>349</v>
      </c>
      <c r="K2798" t="s">
        <v>350</v>
      </c>
      <c r="L2798">
        <v>297</v>
      </c>
      <c r="M2798">
        <v>231</v>
      </c>
      <c r="N2798">
        <v>337</v>
      </c>
      <c r="O2798">
        <v>53.22</v>
      </c>
      <c r="P2798" t="s">
        <v>43</v>
      </c>
      <c r="Q2798" s="1">
        <v>44759</v>
      </c>
      <c r="S2798">
        <v>2022</v>
      </c>
      <c r="U2798" s="2">
        <f>IF(ISNUMBER(Starlink[[#This Row],[Launch_Date_ISO]]),Starlink[[#This Row],[Launch_Date_ISO]],DATEVALUE(Starlink[[#This Row],[Launch_Date_ISO]]))</f>
        <v>44759</v>
      </c>
      <c r="V2798" s="2" t="str">
        <f>IF(Starlink[[#This Row],[Decay_Date_ISO]]="","",IF(ISNUMBER(Starlink[[#This Row],[Decay_Date_ISO]]),Starlink[[#This Row],[Decay_Date_ISO]],DATEVALUE(Starlink[[#This Row],[Decay_Date_ISO]])))</f>
        <v/>
      </c>
    </row>
    <row r="2799" spans="1:22" x14ac:dyDescent="0.3">
      <c r="A2799" t="s">
        <v>12608</v>
      </c>
      <c r="B2799">
        <v>53156</v>
      </c>
      <c r="C2799" t="s">
        <v>12505</v>
      </c>
      <c r="D2799" t="s">
        <v>12609</v>
      </c>
      <c r="E2799" t="s">
        <v>12610</v>
      </c>
      <c r="F2799" t="s">
        <v>12611</v>
      </c>
      <c r="G2799" t="s">
        <v>25</v>
      </c>
      <c r="H2799" t="s">
        <v>26</v>
      </c>
      <c r="I2799" t="s">
        <v>12509</v>
      </c>
      <c r="J2799" t="s">
        <v>349</v>
      </c>
      <c r="K2799" t="s">
        <v>350</v>
      </c>
      <c r="L2799">
        <v>297</v>
      </c>
      <c r="M2799">
        <v>231</v>
      </c>
      <c r="N2799">
        <v>337</v>
      </c>
      <c r="O2799">
        <v>53.22</v>
      </c>
      <c r="P2799" t="s">
        <v>43</v>
      </c>
      <c r="Q2799" s="1">
        <v>44759</v>
      </c>
      <c r="S2799">
        <v>2022</v>
      </c>
      <c r="U2799" s="2">
        <f>IF(ISNUMBER(Starlink[[#This Row],[Launch_Date_ISO]]),Starlink[[#This Row],[Launch_Date_ISO]],DATEVALUE(Starlink[[#This Row],[Launch_Date_ISO]]))</f>
        <v>44759</v>
      </c>
      <c r="V2799" s="2" t="str">
        <f>IF(Starlink[[#This Row],[Decay_Date_ISO]]="","",IF(ISNUMBER(Starlink[[#This Row],[Decay_Date_ISO]]),Starlink[[#This Row],[Decay_Date_ISO]],DATEVALUE(Starlink[[#This Row],[Decay_Date_ISO]])))</f>
        <v/>
      </c>
    </row>
    <row r="2800" spans="1:22" x14ac:dyDescent="0.3">
      <c r="A2800" t="s">
        <v>12612</v>
      </c>
      <c r="B2800">
        <v>53157</v>
      </c>
      <c r="C2800" t="s">
        <v>12505</v>
      </c>
      <c r="D2800" t="s">
        <v>12613</v>
      </c>
      <c r="E2800" t="s">
        <v>12614</v>
      </c>
      <c r="F2800" t="s">
        <v>12615</v>
      </c>
      <c r="G2800" t="s">
        <v>25</v>
      </c>
      <c r="H2800" t="s">
        <v>26</v>
      </c>
      <c r="I2800" t="s">
        <v>12509</v>
      </c>
      <c r="J2800" t="s">
        <v>10897</v>
      </c>
      <c r="K2800" t="s">
        <v>29</v>
      </c>
      <c r="L2800">
        <v>297</v>
      </c>
      <c r="M2800">
        <v>231</v>
      </c>
      <c r="N2800">
        <v>337</v>
      </c>
      <c r="O2800">
        <v>53.22</v>
      </c>
      <c r="P2800" t="s">
        <v>43</v>
      </c>
      <c r="Q2800" s="1">
        <v>44759</v>
      </c>
      <c r="R2800" s="1">
        <v>45877</v>
      </c>
      <c r="S2800">
        <v>2022</v>
      </c>
      <c r="T2800">
        <v>2025</v>
      </c>
      <c r="U2800" s="2">
        <f>IF(ISNUMBER(Starlink[[#This Row],[Launch_Date_ISO]]),Starlink[[#This Row],[Launch_Date_ISO]],DATEVALUE(Starlink[[#This Row],[Launch_Date_ISO]]))</f>
        <v>44759</v>
      </c>
      <c r="V2800" s="2">
        <f>IF(Starlink[[#This Row],[Decay_Date_ISO]]="","",IF(ISNUMBER(Starlink[[#This Row],[Decay_Date_ISO]]),Starlink[[#This Row],[Decay_Date_ISO]],DATEVALUE(Starlink[[#This Row],[Decay_Date_ISO]])))</f>
        <v>45877</v>
      </c>
    </row>
    <row r="2801" spans="1:22" x14ac:dyDescent="0.3">
      <c r="A2801" t="s">
        <v>12616</v>
      </c>
      <c r="B2801">
        <v>53158</v>
      </c>
      <c r="C2801" t="s">
        <v>12505</v>
      </c>
      <c r="D2801" t="s">
        <v>12617</v>
      </c>
      <c r="E2801" t="s">
        <v>12618</v>
      </c>
      <c r="F2801" t="s">
        <v>12619</v>
      </c>
      <c r="G2801" t="s">
        <v>25</v>
      </c>
      <c r="H2801" t="s">
        <v>26</v>
      </c>
      <c r="I2801" t="s">
        <v>12509</v>
      </c>
      <c r="J2801" t="s">
        <v>349</v>
      </c>
      <c r="K2801" t="s">
        <v>350</v>
      </c>
      <c r="L2801">
        <v>297</v>
      </c>
      <c r="M2801">
        <v>231</v>
      </c>
      <c r="N2801">
        <v>337</v>
      </c>
      <c r="O2801">
        <v>53.22</v>
      </c>
      <c r="P2801" t="s">
        <v>43</v>
      </c>
      <c r="Q2801" s="1">
        <v>44759</v>
      </c>
      <c r="S2801">
        <v>2022</v>
      </c>
      <c r="U2801" s="2">
        <f>IF(ISNUMBER(Starlink[[#This Row],[Launch_Date_ISO]]),Starlink[[#This Row],[Launch_Date_ISO]],DATEVALUE(Starlink[[#This Row],[Launch_Date_ISO]]))</f>
        <v>44759</v>
      </c>
      <c r="V2801" s="2" t="str">
        <f>IF(Starlink[[#This Row],[Decay_Date_ISO]]="","",IF(ISNUMBER(Starlink[[#This Row],[Decay_Date_ISO]]),Starlink[[#This Row],[Decay_Date_ISO]],DATEVALUE(Starlink[[#This Row],[Decay_Date_ISO]])))</f>
        <v/>
      </c>
    </row>
    <row r="2802" spans="1:22" x14ac:dyDescent="0.3">
      <c r="A2802" t="s">
        <v>12620</v>
      </c>
      <c r="B2802">
        <v>53159</v>
      </c>
      <c r="C2802" t="s">
        <v>12505</v>
      </c>
      <c r="D2802" t="s">
        <v>12621</v>
      </c>
      <c r="E2802" t="s">
        <v>12622</v>
      </c>
      <c r="F2802" t="s">
        <v>12623</v>
      </c>
      <c r="G2802" t="s">
        <v>25</v>
      </c>
      <c r="H2802" t="s">
        <v>26</v>
      </c>
      <c r="I2802" t="s">
        <v>12509</v>
      </c>
      <c r="J2802" t="s">
        <v>349</v>
      </c>
      <c r="K2802" t="s">
        <v>350</v>
      </c>
      <c r="L2802">
        <v>297</v>
      </c>
      <c r="M2802">
        <v>231</v>
      </c>
      <c r="N2802">
        <v>337</v>
      </c>
      <c r="O2802">
        <v>53.22</v>
      </c>
      <c r="P2802" t="s">
        <v>43</v>
      </c>
      <c r="Q2802" s="1">
        <v>44759</v>
      </c>
      <c r="S2802">
        <v>2022</v>
      </c>
      <c r="U2802" s="2">
        <f>IF(ISNUMBER(Starlink[[#This Row],[Launch_Date_ISO]]),Starlink[[#This Row],[Launch_Date_ISO]],DATEVALUE(Starlink[[#This Row],[Launch_Date_ISO]]))</f>
        <v>44759</v>
      </c>
      <c r="V2802" s="2" t="str">
        <f>IF(Starlink[[#This Row],[Decay_Date_ISO]]="","",IF(ISNUMBER(Starlink[[#This Row],[Decay_Date_ISO]]),Starlink[[#This Row],[Decay_Date_ISO]],DATEVALUE(Starlink[[#This Row],[Decay_Date_ISO]])))</f>
        <v/>
      </c>
    </row>
    <row r="2803" spans="1:22" x14ac:dyDescent="0.3">
      <c r="A2803" t="s">
        <v>12624</v>
      </c>
      <c r="B2803">
        <v>53160</v>
      </c>
      <c r="C2803" t="s">
        <v>12505</v>
      </c>
      <c r="D2803" t="s">
        <v>12625</v>
      </c>
      <c r="E2803" t="s">
        <v>12626</v>
      </c>
      <c r="F2803" t="s">
        <v>12627</v>
      </c>
      <c r="G2803" t="s">
        <v>25</v>
      </c>
      <c r="H2803" t="s">
        <v>26</v>
      </c>
      <c r="I2803" t="s">
        <v>12509</v>
      </c>
      <c r="J2803" t="s">
        <v>349</v>
      </c>
      <c r="K2803" t="s">
        <v>350</v>
      </c>
      <c r="L2803">
        <v>297</v>
      </c>
      <c r="M2803">
        <v>231</v>
      </c>
      <c r="N2803">
        <v>337</v>
      </c>
      <c r="O2803">
        <v>53.22</v>
      </c>
      <c r="P2803" t="s">
        <v>43</v>
      </c>
      <c r="Q2803" s="1">
        <v>44759</v>
      </c>
      <c r="S2803">
        <v>2022</v>
      </c>
      <c r="U2803" s="2">
        <f>IF(ISNUMBER(Starlink[[#This Row],[Launch_Date_ISO]]),Starlink[[#This Row],[Launch_Date_ISO]],DATEVALUE(Starlink[[#This Row],[Launch_Date_ISO]]))</f>
        <v>44759</v>
      </c>
      <c r="V2803" s="2" t="str">
        <f>IF(Starlink[[#This Row],[Decay_Date_ISO]]="","",IF(ISNUMBER(Starlink[[#This Row],[Decay_Date_ISO]]),Starlink[[#This Row],[Decay_Date_ISO]],DATEVALUE(Starlink[[#This Row],[Decay_Date_ISO]])))</f>
        <v/>
      </c>
    </row>
    <row r="2804" spans="1:22" x14ac:dyDescent="0.3">
      <c r="A2804" t="s">
        <v>12628</v>
      </c>
      <c r="B2804">
        <v>53161</v>
      </c>
      <c r="C2804" t="s">
        <v>12505</v>
      </c>
      <c r="D2804" t="s">
        <v>12629</v>
      </c>
      <c r="E2804" t="s">
        <v>12630</v>
      </c>
      <c r="F2804" t="s">
        <v>12631</v>
      </c>
      <c r="G2804" t="s">
        <v>25</v>
      </c>
      <c r="H2804" t="s">
        <v>26</v>
      </c>
      <c r="I2804" t="s">
        <v>12509</v>
      </c>
      <c r="J2804" t="s">
        <v>349</v>
      </c>
      <c r="K2804" t="s">
        <v>350</v>
      </c>
      <c r="L2804">
        <v>297</v>
      </c>
      <c r="M2804">
        <v>231</v>
      </c>
      <c r="N2804">
        <v>337</v>
      </c>
      <c r="O2804">
        <v>53.22</v>
      </c>
      <c r="P2804" t="s">
        <v>43</v>
      </c>
      <c r="Q2804" s="1">
        <v>44759</v>
      </c>
      <c r="S2804">
        <v>2022</v>
      </c>
      <c r="U2804" s="2">
        <f>IF(ISNUMBER(Starlink[[#This Row],[Launch_Date_ISO]]),Starlink[[#This Row],[Launch_Date_ISO]],DATEVALUE(Starlink[[#This Row],[Launch_Date_ISO]]))</f>
        <v>44759</v>
      </c>
      <c r="V2804" s="2" t="str">
        <f>IF(Starlink[[#This Row],[Decay_Date_ISO]]="","",IF(ISNUMBER(Starlink[[#This Row],[Decay_Date_ISO]]),Starlink[[#This Row],[Decay_Date_ISO]],DATEVALUE(Starlink[[#This Row],[Decay_Date_ISO]])))</f>
        <v/>
      </c>
    </row>
    <row r="2805" spans="1:22" x14ac:dyDescent="0.3">
      <c r="A2805" t="s">
        <v>12632</v>
      </c>
      <c r="B2805">
        <v>53162</v>
      </c>
      <c r="C2805" t="s">
        <v>12505</v>
      </c>
      <c r="D2805" t="s">
        <v>12633</v>
      </c>
      <c r="E2805" t="s">
        <v>12634</v>
      </c>
      <c r="F2805" t="s">
        <v>12635</v>
      </c>
      <c r="G2805" t="s">
        <v>25</v>
      </c>
      <c r="H2805" t="s">
        <v>26</v>
      </c>
      <c r="I2805" t="s">
        <v>12509</v>
      </c>
      <c r="J2805" t="s">
        <v>349</v>
      </c>
      <c r="K2805" t="s">
        <v>350</v>
      </c>
      <c r="L2805">
        <v>297</v>
      </c>
      <c r="M2805">
        <v>231</v>
      </c>
      <c r="N2805">
        <v>337</v>
      </c>
      <c r="O2805">
        <v>53.22</v>
      </c>
      <c r="P2805" t="s">
        <v>43</v>
      </c>
      <c r="Q2805" s="1">
        <v>44759</v>
      </c>
      <c r="S2805">
        <v>2022</v>
      </c>
      <c r="U2805" s="2">
        <f>IF(ISNUMBER(Starlink[[#This Row],[Launch_Date_ISO]]),Starlink[[#This Row],[Launch_Date_ISO]],DATEVALUE(Starlink[[#This Row],[Launch_Date_ISO]]))</f>
        <v>44759</v>
      </c>
      <c r="V2805" s="2" t="str">
        <f>IF(Starlink[[#This Row],[Decay_Date_ISO]]="","",IF(ISNUMBER(Starlink[[#This Row],[Decay_Date_ISO]]),Starlink[[#This Row],[Decay_Date_ISO]],DATEVALUE(Starlink[[#This Row],[Decay_Date_ISO]])))</f>
        <v/>
      </c>
    </row>
    <row r="2806" spans="1:22" x14ac:dyDescent="0.3">
      <c r="A2806" t="s">
        <v>12636</v>
      </c>
      <c r="B2806">
        <v>53163</v>
      </c>
      <c r="C2806" t="s">
        <v>12505</v>
      </c>
      <c r="D2806" t="s">
        <v>12637</v>
      </c>
      <c r="E2806" t="s">
        <v>12638</v>
      </c>
      <c r="F2806" t="s">
        <v>12639</v>
      </c>
      <c r="G2806" t="s">
        <v>25</v>
      </c>
      <c r="H2806" t="s">
        <v>26</v>
      </c>
      <c r="I2806" t="s">
        <v>12509</v>
      </c>
      <c r="J2806" t="s">
        <v>349</v>
      </c>
      <c r="K2806" t="s">
        <v>350</v>
      </c>
      <c r="L2806">
        <v>297</v>
      </c>
      <c r="M2806">
        <v>231</v>
      </c>
      <c r="N2806">
        <v>337</v>
      </c>
      <c r="O2806">
        <v>53.22</v>
      </c>
      <c r="P2806" t="s">
        <v>43</v>
      </c>
      <c r="Q2806" s="1">
        <v>44759</v>
      </c>
      <c r="S2806">
        <v>2022</v>
      </c>
      <c r="U2806" s="2">
        <f>IF(ISNUMBER(Starlink[[#This Row],[Launch_Date_ISO]]),Starlink[[#This Row],[Launch_Date_ISO]],DATEVALUE(Starlink[[#This Row],[Launch_Date_ISO]]))</f>
        <v>44759</v>
      </c>
      <c r="V2806" s="2" t="str">
        <f>IF(Starlink[[#This Row],[Decay_Date_ISO]]="","",IF(ISNUMBER(Starlink[[#This Row],[Decay_Date_ISO]]),Starlink[[#This Row],[Decay_Date_ISO]],DATEVALUE(Starlink[[#This Row],[Decay_Date_ISO]])))</f>
        <v/>
      </c>
    </row>
    <row r="2807" spans="1:22" x14ac:dyDescent="0.3">
      <c r="A2807" t="s">
        <v>12640</v>
      </c>
      <c r="B2807">
        <v>53164</v>
      </c>
      <c r="C2807" t="s">
        <v>12505</v>
      </c>
      <c r="D2807" t="s">
        <v>12641</v>
      </c>
      <c r="E2807" t="s">
        <v>12642</v>
      </c>
      <c r="F2807" t="s">
        <v>12643</v>
      </c>
      <c r="G2807" t="s">
        <v>25</v>
      </c>
      <c r="H2807" t="s">
        <v>26</v>
      </c>
      <c r="I2807" t="s">
        <v>12509</v>
      </c>
      <c r="J2807" t="s">
        <v>349</v>
      </c>
      <c r="K2807" t="s">
        <v>350</v>
      </c>
      <c r="L2807">
        <v>297</v>
      </c>
      <c r="M2807">
        <v>231</v>
      </c>
      <c r="N2807">
        <v>337</v>
      </c>
      <c r="O2807">
        <v>53.22</v>
      </c>
      <c r="P2807" t="s">
        <v>43</v>
      </c>
      <c r="Q2807" s="1">
        <v>44759</v>
      </c>
      <c r="S2807">
        <v>2022</v>
      </c>
      <c r="U2807" s="2">
        <f>IF(ISNUMBER(Starlink[[#This Row],[Launch_Date_ISO]]),Starlink[[#This Row],[Launch_Date_ISO]],DATEVALUE(Starlink[[#This Row],[Launch_Date_ISO]]))</f>
        <v>44759</v>
      </c>
      <c r="V2807" s="2" t="str">
        <f>IF(Starlink[[#This Row],[Decay_Date_ISO]]="","",IF(ISNUMBER(Starlink[[#This Row],[Decay_Date_ISO]]),Starlink[[#This Row],[Decay_Date_ISO]],DATEVALUE(Starlink[[#This Row],[Decay_Date_ISO]])))</f>
        <v/>
      </c>
    </row>
    <row r="2808" spans="1:22" x14ac:dyDescent="0.3">
      <c r="A2808" t="s">
        <v>12644</v>
      </c>
      <c r="B2808">
        <v>53165</v>
      </c>
      <c r="C2808" t="s">
        <v>12505</v>
      </c>
      <c r="D2808" t="s">
        <v>12645</v>
      </c>
      <c r="E2808" t="s">
        <v>12646</v>
      </c>
      <c r="F2808" t="s">
        <v>12647</v>
      </c>
      <c r="G2808" t="s">
        <v>25</v>
      </c>
      <c r="H2808" t="s">
        <v>26</v>
      </c>
      <c r="I2808" t="s">
        <v>12509</v>
      </c>
      <c r="J2808" t="s">
        <v>349</v>
      </c>
      <c r="K2808" t="s">
        <v>350</v>
      </c>
      <c r="L2808">
        <v>297</v>
      </c>
      <c r="M2808">
        <v>231</v>
      </c>
      <c r="N2808">
        <v>337</v>
      </c>
      <c r="O2808">
        <v>53.22</v>
      </c>
      <c r="P2808" t="s">
        <v>43</v>
      </c>
      <c r="Q2808" s="1">
        <v>44759</v>
      </c>
      <c r="S2808">
        <v>2022</v>
      </c>
      <c r="U2808" s="2">
        <f>IF(ISNUMBER(Starlink[[#This Row],[Launch_Date_ISO]]),Starlink[[#This Row],[Launch_Date_ISO]],DATEVALUE(Starlink[[#This Row],[Launch_Date_ISO]]))</f>
        <v>44759</v>
      </c>
      <c r="V2808" s="2" t="str">
        <f>IF(Starlink[[#This Row],[Decay_Date_ISO]]="","",IF(ISNUMBER(Starlink[[#This Row],[Decay_Date_ISO]]),Starlink[[#This Row],[Decay_Date_ISO]],DATEVALUE(Starlink[[#This Row],[Decay_Date_ISO]])))</f>
        <v/>
      </c>
    </row>
    <row r="2809" spans="1:22" x14ac:dyDescent="0.3">
      <c r="A2809" t="s">
        <v>12648</v>
      </c>
      <c r="B2809">
        <v>53166</v>
      </c>
      <c r="C2809" t="s">
        <v>12505</v>
      </c>
      <c r="D2809" t="s">
        <v>12649</v>
      </c>
      <c r="E2809" t="s">
        <v>12650</v>
      </c>
      <c r="F2809" t="s">
        <v>12651</v>
      </c>
      <c r="G2809" t="s">
        <v>25</v>
      </c>
      <c r="H2809" t="s">
        <v>26</v>
      </c>
      <c r="I2809" t="s">
        <v>12509</v>
      </c>
      <c r="J2809" t="s">
        <v>349</v>
      </c>
      <c r="K2809" t="s">
        <v>350</v>
      </c>
      <c r="L2809">
        <v>297</v>
      </c>
      <c r="M2809">
        <v>231</v>
      </c>
      <c r="N2809">
        <v>337</v>
      </c>
      <c r="O2809">
        <v>53.22</v>
      </c>
      <c r="P2809" t="s">
        <v>43</v>
      </c>
      <c r="Q2809" s="1">
        <v>44759</v>
      </c>
      <c r="S2809">
        <v>2022</v>
      </c>
      <c r="U2809" s="2">
        <f>IF(ISNUMBER(Starlink[[#This Row],[Launch_Date_ISO]]),Starlink[[#This Row],[Launch_Date_ISO]],DATEVALUE(Starlink[[#This Row],[Launch_Date_ISO]]))</f>
        <v>44759</v>
      </c>
      <c r="V2809" s="2" t="str">
        <f>IF(Starlink[[#This Row],[Decay_Date_ISO]]="","",IF(ISNUMBER(Starlink[[#This Row],[Decay_Date_ISO]]),Starlink[[#This Row],[Decay_Date_ISO]],DATEVALUE(Starlink[[#This Row],[Decay_Date_ISO]])))</f>
        <v/>
      </c>
    </row>
    <row r="2810" spans="1:22" x14ac:dyDescent="0.3">
      <c r="A2810" t="s">
        <v>12652</v>
      </c>
      <c r="B2810">
        <v>53167</v>
      </c>
      <c r="C2810" t="s">
        <v>12505</v>
      </c>
      <c r="D2810" t="s">
        <v>12653</v>
      </c>
      <c r="E2810" t="s">
        <v>12654</v>
      </c>
      <c r="F2810" t="s">
        <v>12655</v>
      </c>
      <c r="G2810" t="s">
        <v>25</v>
      </c>
      <c r="H2810" t="s">
        <v>26</v>
      </c>
      <c r="I2810" t="s">
        <v>12509</v>
      </c>
      <c r="J2810" t="s">
        <v>349</v>
      </c>
      <c r="K2810" t="s">
        <v>350</v>
      </c>
      <c r="L2810">
        <v>297</v>
      </c>
      <c r="M2810">
        <v>231</v>
      </c>
      <c r="N2810">
        <v>336</v>
      </c>
      <c r="O2810">
        <v>53.22</v>
      </c>
      <c r="P2810" t="s">
        <v>43</v>
      </c>
      <c r="Q2810" s="1">
        <v>44759</v>
      </c>
      <c r="S2810">
        <v>2022</v>
      </c>
      <c r="U2810" s="2">
        <f>IF(ISNUMBER(Starlink[[#This Row],[Launch_Date_ISO]]),Starlink[[#This Row],[Launch_Date_ISO]],DATEVALUE(Starlink[[#This Row],[Launch_Date_ISO]]))</f>
        <v>44759</v>
      </c>
      <c r="V2810" s="2" t="str">
        <f>IF(Starlink[[#This Row],[Decay_Date_ISO]]="","",IF(ISNUMBER(Starlink[[#This Row],[Decay_Date_ISO]]),Starlink[[#This Row],[Decay_Date_ISO]],DATEVALUE(Starlink[[#This Row],[Decay_Date_ISO]])))</f>
        <v/>
      </c>
    </row>
    <row r="2811" spans="1:22" x14ac:dyDescent="0.3">
      <c r="A2811" t="s">
        <v>12656</v>
      </c>
      <c r="B2811">
        <v>53168</v>
      </c>
      <c r="C2811" t="s">
        <v>12505</v>
      </c>
      <c r="D2811" t="s">
        <v>12657</v>
      </c>
      <c r="E2811" t="s">
        <v>12658</v>
      </c>
      <c r="F2811" t="s">
        <v>12659</v>
      </c>
      <c r="G2811" t="s">
        <v>25</v>
      </c>
      <c r="H2811" t="s">
        <v>26</v>
      </c>
      <c r="I2811" t="s">
        <v>12509</v>
      </c>
      <c r="J2811" t="s">
        <v>349</v>
      </c>
      <c r="K2811" t="s">
        <v>350</v>
      </c>
      <c r="L2811">
        <v>297</v>
      </c>
      <c r="M2811">
        <v>231</v>
      </c>
      <c r="N2811">
        <v>337</v>
      </c>
      <c r="O2811">
        <v>53.22</v>
      </c>
      <c r="P2811" t="s">
        <v>43</v>
      </c>
      <c r="Q2811" s="1">
        <v>44759</v>
      </c>
      <c r="S2811">
        <v>2022</v>
      </c>
      <c r="U2811" s="2">
        <f>IF(ISNUMBER(Starlink[[#This Row],[Launch_Date_ISO]]),Starlink[[#This Row],[Launch_Date_ISO]],DATEVALUE(Starlink[[#This Row],[Launch_Date_ISO]]))</f>
        <v>44759</v>
      </c>
      <c r="V2811" s="2" t="str">
        <f>IF(Starlink[[#This Row],[Decay_Date_ISO]]="","",IF(ISNUMBER(Starlink[[#This Row],[Decay_Date_ISO]]),Starlink[[#This Row],[Decay_Date_ISO]],DATEVALUE(Starlink[[#This Row],[Decay_Date_ISO]])))</f>
        <v/>
      </c>
    </row>
    <row r="2812" spans="1:22" x14ac:dyDescent="0.3">
      <c r="A2812" t="s">
        <v>12660</v>
      </c>
      <c r="B2812">
        <v>53169</v>
      </c>
      <c r="C2812" t="s">
        <v>12505</v>
      </c>
      <c r="D2812" t="s">
        <v>12661</v>
      </c>
      <c r="E2812" t="s">
        <v>12662</v>
      </c>
      <c r="F2812" t="s">
        <v>12663</v>
      </c>
      <c r="G2812" t="s">
        <v>25</v>
      </c>
      <c r="H2812" t="s">
        <v>26</v>
      </c>
      <c r="I2812" t="s">
        <v>12509</v>
      </c>
      <c r="J2812" t="s">
        <v>349</v>
      </c>
      <c r="K2812" t="s">
        <v>350</v>
      </c>
      <c r="L2812">
        <v>297</v>
      </c>
      <c r="M2812">
        <v>231</v>
      </c>
      <c r="N2812">
        <v>337</v>
      </c>
      <c r="O2812">
        <v>53.22</v>
      </c>
      <c r="P2812" t="s">
        <v>43</v>
      </c>
      <c r="Q2812" s="1">
        <v>44759</v>
      </c>
      <c r="S2812">
        <v>2022</v>
      </c>
      <c r="U2812" s="2">
        <f>IF(ISNUMBER(Starlink[[#This Row],[Launch_Date_ISO]]),Starlink[[#This Row],[Launch_Date_ISO]],DATEVALUE(Starlink[[#This Row],[Launch_Date_ISO]]))</f>
        <v>44759</v>
      </c>
      <c r="V2812" s="2" t="str">
        <f>IF(Starlink[[#This Row],[Decay_Date_ISO]]="","",IF(ISNUMBER(Starlink[[#This Row],[Decay_Date_ISO]]),Starlink[[#This Row],[Decay_Date_ISO]],DATEVALUE(Starlink[[#This Row],[Decay_Date_ISO]])))</f>
        <v/>
      </c>
    </row>
    <row r="2813" spans="1:22" x14ac:dyDescent="0.3">
      <c r="A2813" t="s">
        <v>12664</v>
      </c>
      <c r="B2813">
        <v>53170</v>
      </c>
      <c r="C2813" t="s">
        <v>12505</v>
      </c>
      <c r="D2813" t="s">
        <v>12665</v>
      </c>
      <c r="E2813" t="s">
        <v>12666</v>
      </c>
      <c r="F2813" t="s">
        <v>12667</v>
      </c>
      <c r="G2813" t="s">
        <v>25</v>
      </c>
      <c r="H2813" t="s">
        <v>26</v>
      </c>
      <c r="I2813" t="s">
        <v>12509</v>
      </c>
      <c r="J2813" t="s">
        <v>349</v>
      </c>
      <c r="K2813" t="s">
        <v>350</v>
      </c>
      <c r="L2813">
        <v>297</v>
      </c>
      <c r="M2813">
        <v>231</v>
      </c>
      <c r="N2813">
        <v>337</v>
      </c>
      <c r="O2813">
        <v>53.22</v>
      </c>
      <c r="P2813" t="s">
        <v>43</v>
      </c>
      <c r="Q2813" s="1">
        <v>44759</v>
      </c>
      <c r="S2813">
        <v>2022</v>
      </c>
      <c r="U2813" s="2">
        <f>IF(ISNUMBER(Starlink[[#This Row],[Launch_Date_ISO]]),Starlink[[#This Row],[Launch_Date_ISO]],DATEVALUE(Starlink[[#This Row],[Launch_Date_ISO]]))</f>
        <v>44759</v>
      </c>
      <c r="V2813" s="2" t="str">
        <f>IF(Starlink[[#This Row],[Decay_Date_ISO]]="","",IF(ISNUMBER(Starlink[[#This Row],[Decay_Date_ISO]]),Starlink[[#This Row],[Decay_Date_ISO]],DATEVALUE(Starlink[[#This Row],[Decay_Date_ISO]])))</f>
        <v/>
      </c>
    </row>
    <row r="2814" spans="1:22" x14ac:dyDescent="0.3">
      <c r="A2814" t="s">
        <v>12668</v>
      </c>
      <c r="B2814">
        <v>53171</v>
      </c>
      <c r="C2814" t="s">
        <v>12505</v>
      </c>
      <c r="D2814" t="s">
        <v>12669</v>
      </c>
      <c r="E2814" t="s">
        <v>12670</v>
      </c>
      <c r="F2814" t="s">
        <v>12671</v>
      </c>
      <c r="G2814" t="s">
        <v>25</v>
      </c>
      <c r="H2814" t="s">
        <v>26</v>
      </c>
      <c r="I2814" t="s">
        <v>12509</v>
      </c>
      <c r="J2814" t="s">
        <v>349</v>
      </c>
      <c r="K2814" t="s">
        <v>350</v>
      </c>
      <c r="L2814">
        <v>297</v>
      </c>
      <c r="M2814">
        <v>231</v>
      </c>
      <c r="N2814">
        <v>336</v>
      </c>
      <c r="O2814">
        <v>53.22</v>
      </c>
      <c r="P2814" t="s">
        <v>43</v>
      </c>
      <c r="Q2814" s="1">
        <v>44759</v>
      </c>
      <c r="S2814">
        <v>2022</v>
      </c>
      <c r="U2814" s="2">
        <f>IF(ISNUMBER(Starlink[[#This Row],[Launch_Date_ISO]]),Starlink[[#This Row],[Launch_Date_ISO]],DATEVALUE(Starlink[[#This Row],[Launch_Date_ISO]]))</f>
        <v>44759</v>
      </c>
      <c r="V2814" s="2" t="str">
        <f>IF(Starlink[[#This Row],[Decay_Date_ISO]]="","",IF(ISNUMBER(Starlink[[#This Row],[Decay_Date_ISO]]),Starlink[[#This Row],[Decay_Date_ISO]],DATEVALUE(Starlink[[#This Row],[Decay_Date_ISO]])))</f>
        <v/>
      </c>
    </row>
    <row r="2815" spans="1:22" x14ac:dyDescent="0.3">
      <c r="A2815" t="s">
        <v>12672</v>
      </c>
      <c r="B2815">
        <v>53172</v>
      </c>
      <c r="C2815" t="s">
        <v>12505</v>
      </c>
      <c r="D2815" t="s">
        <v>12673</v>
      </c>
      <c r="E2815" t="s">
        <v>12674</v>
      </c>
      <c r="F2815" t="s">
        <v>12675</v>
      </c>
      <c r="G2815" t="s">
        <v>25</v>
      </c>
      <c r="H2815" t="s">
        <v>26</v>
      </c>
      <c r="I2815" t="s">
        <v>12509</v>
      </c>
      <c r="J2815" t="s">
        <v>349</v>
      </c>
      <c r="K2815" t="s">
        <v>350</v>
      </c>
      <c r="L2815">
        <v>297</v>
      </c>
      <c r="M2815">
        <v>231</v>
      </c>
      <c r="N2815">
        <v>337</v>
      </c>
      <c r="O2815">
        <v>53.22</v>
      </c>
      <c r="P2815" t="s">
        <v>43</v>
      </c>
      <c r="Q2815" s="1">
        <v>44759</v>
      </c>
      <c r="S2815">
        <v>2022</v>
      </c>
      <c r="U2815" s="2">
        <f>IF(ISNUMBER(Starlink[[#This Row],[Launch_Date_ISO]]),Starlink[[#This Row],[Launch_Date_ISO]],DATEVALUE(Starlink[[#This Row],[Launch_Date_ISO]]))</f>
        <v>44759</v>
      </c>
      <c r="V2815" s="2" t="str">
        <f>IF(Starlink[[#This Row],[Decay_Date_ISO]]="","",IF(ISNUMBER(Starlink[[#This Row],[Decay_Date_ISO]]),Starlink[[#This Row],[Decay_Date_ISO]],DATEVALUE(Starlink[[#This Row],[Decay_Date_ISO]])))</f>
        <v/>
      </c>
    </row>
    <row r="2816" spans="1:22" x14ac:dyDescent="0.3">
      <c r="A2816" t="s">
        <v>12676</v>
      </c>
      <c r="B2816">
        <v>53173</v>
      </c>
      <c r="C2816" t="s">
        <v>12505</v>
      </c>
      <c r="D2816" t="s">
        <v>12677</v>
      </c>
      <c r="E2816" t="s">
        <v>12678</v>
      </c>
      <c r="F2816" t="s">
        <v>12679</v>
      </c>
      <c r="G2816" t="s">
        <v>25</v>
      </c>
      <c r="H2816" t="s">
        <v>26</v>
      </c>
      <c r="I2816" t="s">
        <v>12509</v>
      </c>
      <c r="J2816" t="s">
        <v>349</v>
      </c>
      <c r="K2816" t="s">
        <v>350</v>
      </c>
      <c r="L2816">
        <v>297</v>
      </c>
      <c r="M2816">
        <v>231</v>
      </c>
      <c r="N2816">
        <v>337</v>
      </c>
      <c r="O2816">
        <v>53.22</v>
      </c>
      <c r="P2816" t="s">
        <v>43</v>
      </c>
      <c r="Q2816" s="1">
        <v>44759</v>
      </c>
      <c r="S2816">
        <v>2022</v>
      </c>
      <c r="U2816" s="2">
        <f>IF(ISNUMBER(Starlink[[#This Row],[Launch_Date_ISO]]),Starlink[[#This Row],[Launch_Date_ISO]],DATEVALUE(Starlink[[#This Row],[Launch_Date_ISO]]))</f>
        <v>44759</v>
      </c>
      <c r="V2816" s="2" t="str">
        <f>IF(Starlink[[#This Row],[Decay_Date_ISO]]="","",IF(ISNUMBER(Starlink[[#This Row],[Decay_Date_ISO]]),Starlink[[#This Row],[Decay_Date_ISO]],DATEVALUE(Starlink[[#This Row],[Decay_Date_ISO]])))</f>
        <v/>
      </c>
    </row>
    <row r="2817" spans="1:22" x14ac:dyDescent="0.3">
      <c r="A2817" t="s">
        <v>12680</v>
      </c>
      <c r="B2817">
        <v>53174</v>
      </c>
      <c r="C2817" t="s">
        <v>12505</v>
      </c>
      <c r="D2817" t="s">
        <v>12681</v>
      </c>
      <c r="E2817" t="s">
        <v>12682</v>
      </c>
      <c r="F2817" t="s">
        <v>12683</v>
      </c>
      <c r="G2817" t="s">
        <v>25</v>
      </c>
      <c r="H2817" t="s">
        <v>26</v>
      </c>
      <c r="I2817" t="s">
        <v>12509</v>
      </c>
      <c r="J2817" t="s">
        <v>349</v>
      </c>
      <c r="K2817" t="s">
        <v>350</v>
      </c>
      <c r="L2817">
        <v>297</v>
      </c>
      <c r="M2817">
        <v>231</v>
      </c>
      <c r="N2817">
        <v>337</v>
      </c>
      <c r="O2817">
        <v>53.22</v>
      </c>
      <c r="P2817" t="s">
        <v>43</v>
      </c>
      <c r="Q2817" s="1">
        <v>44759</v>
      </c>
      <c r="S2817">
        <v>2022</v>
      </c>
      <c r="U2817" s="2">
        <f>IF(ISNUMBER(Starlink[[#This Row],[Launch_Date_ISO]]),Starlink[[#This Row],[Launch_Date_ISO]],DATEVALUE(Starlink[[#This Row],[Launch_Date_ISO]]))</f>
        <v>44759</v>
      </c>
      <c r="V2817" s="2" t="str">
        <f>IF(Starlink[[#This Row],[Decay_Date_ISO]]="","",IF(ISNUMBER(Starlink[[#This Row],[Decay_Date_ISO]]),Starlink[[#This Row],[Decay_Date_ISO]],DATEVALUE(Starlink[[#This Row],[Decay_Date_ISO]])))</f>
        <v/>
      </c>
    </row>
    <row r="2818" spans="1:22" x14ac:dyDescent="0.3">
      <c r="A2818" t="s">
        <v>12684</v>
      </c>
      <c r="B2818">
        <v>53175</v>
      </c>
      <c r="C2818" t="s">
        <v>12505</v>
      </c>
      <c r="D2818" t="s">
        <v>12685</v>
      </c>
      <c r="E2818" t="s">
        <v>12686</v>
      </c>
      <c r="F2818" t="s">
        <v>12687</v>
      </c>
      <c r="G2818" t="s">
        <v>25</v>
      </c>
      <c r="H2818" t="s">
        <v>26</v>
      </c>
      <c r="I2818" t="s">
        <v>12509</v>
      </c>
      <c r="J2818" t="s">
        <v>349</v>
      </c>
      <c r="K2818" t="s">
        <v>350</v>
      </c>
      <c r="L2818">
        <v>297</v>
      </c>
      <c r="M2818">
        <v>231</v>
      </c>
      <c r="N2818">
        <v>336</v>
      </c>
      <c r="O2818">
        <v>53.22</v>
      </c>
      <c r="P2818" t="s">
        <v>43</v>
      </c>
      <c r="Q2818" s="1">
        <v>44759</v>
      </c>
      <c r="S2818">
        <v>2022</v>
      </c>
      <c r="U2818" s="2">
        <f>IF(ISNUMBER(Starlink[[#This Row],[Launch_Date_ISO]]),Starlink[[#This Row],[Launch_Date_ISO]],DATEVALUE(Starlink[[#This Row],[Launch_Date_ISO]]))</f>
        <v>44759</v>
      </c>
      <c r="V2818" s="2" t="str">
        <f>IF(Starlink[[#This Row],[Decay_Date_ISO]]="","",IF(ISNUMBER(Starlink[[#This Row],[Decay_Date_ISO]]),Starlink[[#This Row],[Decay_Date_ISO]],DATEVALUE(Starlink[[#This Row],[Decay_Date_ISO]])))</f>
        <v/>
      </c>
    </row>
    <row r="2819" spans="1:22" x14ac:dyDescent="0.3">
      <c r="A2819" t="s">
        <v>12688</v>
      </c>
      <c r="B2819">
        <v>53176</v>
      </c>
      <c r="C2819" t="s">
        <v>12505</v>
      </c>
      <c r="D2819" t="s">
        <v>12689</v>
      </c>
      <c r="E2819" t="s">
        <v>12690</v>
      </c>
      <c r="F2819" t="s">
        <v>12691</v>
      </c>
      <c r="G2819" t="s">
        <v>25</v>
      </c>
      <c r="H2819" t="s">
        <v>26</v>
      </c>
      <c r="I2819" t="s">
        <v>12509</v>
      </c>
      <c r="J2819" t="s">
        <v>349</v>
      </c>
      <c r="K2819" t="s">
        <v>350</v>
      </c>
      <c r="L2819">
        <v>297</v>
      </c>
      <c r="M2819">
        <v>231</v>
      </c>
      <c r="N2819">
        <v>336</v>
      </c>
      <c r="O2819">
        <v>53.22</v>
      </c>
      <c r="P2819" t="s">
        <v>43</v>
      </c>
      <c r="Q2819" s="1">
        <v>44759</v>
      </c>
      <c r="S2819">
        <v>2022</v>
      </c>
      <c r="U2819" s="2">
        <f>IF(ISNUMBER(Starlink[[#This Row],[Launch_Date_ISO]]),Starlink[[#This Row],[Launch_Date_ISO]],DATEVALUE(Starlink[[#This Row],[Launch_Date_ISO]]))</f>
        <v>44759</v>
      </c>
      <c r="V2819" s="2" t="str">
        <f>IF(Starlink[[#This Row],[Decay_Date_ISO]]="","",IF(ISNUMBER(Starlink[[#This Row],[Decay_Date_ISO]]),Starlink[[#This Row],[Decay_Date_ISO]],DATEVALUE(Starlink[[#This Row],[Decay_Date_ISO]])))</f>
        <v/>
      </c>
    </row>
    <row r="2820" spans="1:22" x14ac:dyDescent="0.3">
      <c r="A2820" t="s">
        <v>12692</v>
      </c>
      <c r="B2820">
        <v>53177</v>
      </c>
      <c r="C2820" t="s">
        <v>12505</v>
      </c>
      <c r="D2820" t="s">
        <v>12693</v>
      </c>
      <c r="E2820" t="s">
        <v>12694</v>
      </c>
      <c r="F2820" t="s">
        <v>12695</v>
      </c>
      <c r="G2820" t="s">
        <v>25</v>
      </c>
      <c r="H2820" t="s">
        <v>26</v>
      </c>
      <c r="I2820" t="s">
        <v>12509</v>
      </c>
      <c r="J2820" t="s">
        <v>349</v>
      </c>
      <c r="K2820" t="s">
        <v>350</v>
      </c>
      <c r="L2820">
        <v>297</v>
      </c>
      <c r="M2820">
        <v>231</v>
      </c>
      <c r="N2820">
        <v>336</v>
      </c>
      <c r="O2820">
        <v>53.22</v>
      </c>
      <c r="P2820" t="s">
        <v>43</v>
      </c>
      <c r="Q2820" s="1">
        <v>44759</v>
      </c>
      <c r="S2820">
        <v>2022</v>
      </c>
      <c r="U2820" s="2">
        <f>IF(ISNUMBER(Starlink[[#This Row],[Launch_Date_ISO]]),Starlink[[#This Row],[Launch_Date_ISO]],DATEVALUE(Starlink[[#This Row],[Launch_Date_ISO]]))</f>
        <v>44759</v>
      </c>
      <c r="V2820" s="2" t="str">
        <f>IF(Starlink[[#This Row],[Decay_Date_ISO]]="","",IF(ISNUMBER(Starlink[[#This Row],[Decay_Date_ISO]]),Starlink[[#This Row],[Decay_Date_ISO]],DATEVALUE(Starlink[[#This Row],[Decay_Date_ISO]])))</f>
        <v/>
      </c>
    </row>
    <row r="2821" spans="1:22" x14ac:dyDescent="0.3">
      <c r="A2821" t="s">
        <v>12696</v>
      </c>
      <c r="B2821">
        <v>53178</v>
      </c>
      <c r="C2821" t="s">
        <v>12505</v>
      </c>
      <c r="D2821" t="s">
        <v>12697</v>
      </c>
      <c r="E2821" t="s">
        <v>12698</v>
      </c>
      <c r="F2821" t="s">
        <v>12699</v>
      </c>
      <c r="G2821" t="s">
        <v>25</v>
      </c>
      <c r="H2821" t="s">
        <v>26</v>
      </c>
      <c r="I2821" t="s">
        <v>12509</v>
      </c>
      <c r="J2821" t="s">
        <v>349</v>
      </c>
      <c r="K2821" t="s">
        <v>350</v>
      </c>
      <c r="L2821">
        <v>297</v>
      </c>
      <c r="M2821">
        <v>231</v>
      </c>
      <c r="N2821">
        <v>336</v>
      </c>
      <c r="O2821">
        <v>53.22</v>
      </c>
      <c r="P2821" t="s">
        <v>43</v>
      </c>
      <c r="Q2821" s="1">
        <v>44759</v>
      </c>
      <c r="S2821">
        <v>2022</v>
      </c>
      <c r="U2821" s="2">
        <f>IF(ISNUMBER(Starlink[[#This Row],[Launch_Date_ISO]]),Starlink[[#This Row],[Launch_Date_ISO]],DATEVALUE(Starlink[[#This Row],[Launch_Date_ISO]]))</f>
        <v>44759</v>
      </c>
      <c r="V2821" s="2" t="str">
        <f>IF(Starlink[[#This Row],[Decay_Date_ISO]]="","",IF(ISNUMBER(Starlink[[#This Row],[Decay_Date_ISO]]),Starlink[[#This Row],[Decay_Date_ISO]],DATEVALUE(Starlink[[#This Row],[Decay_Date_ISO]])))</f>
        <v/>
      </c>
    </row>
    <row r="2822" spans="1:22" x14ac:dyDescent="0.3">
      <c r="A2822" t="s">
        <v>12700</v>
      </c>
      <c r="B2822">
        <v>53179</v>
      </c>
      <c r="C2822" t="s">
        <v>12505</v>
      </c>
      <c r="D2822" t="s">
        <v>12701</v>
      </c>
      <c r="E2822" t="s">
        <v>12702</v>
      </c>
      <c r="F2822" t="s">
        <v>12703</v>
      </c>
      <c r="G2822" t="s">
        <v>25</v>
      </c>
      <c r="H2822" t="s">
        <v>26</v>
      </c>
      <c r="I2822" t="s">
        <v>12509</v>
      </c>
      <c r="J2822" t="s">
        <v>349</v>
      </c>
      <c r="K2822" t="s">
        <v>350</v>
      </c>
      <c r="L2822">
        <v>297</v>
      </c>
      <c r="M2822">
        <v>231</v>
      </c>
      <c r="N2822">
        <v>336</v>
      </c>
      <c r="O2822">
        <v>53.22</v>
      </c>
      <c r="P2822" t="s">
        <v>43</v>
      </c>
      <c r="Q2822" s="1">
        <v>44759</v>
      </c>
      <c r="S2822">
        <v>2022</v>
      </c>
      <c r="U2822" s="2">
        <f>IF(ISNUMBER(Starlink[[#This Row],[Launch_Date_ISO]]),Starlink[[#This Row],[Launch_Date_ISO]],DATEVALUE(Starlink[[#This Row],[Launch_Date_ISO]]))</f>
        <v>44759</v>
      </c>
      <c r="V2822" s="2" t="str">
        <f>IF(Starlink[[#This Row],[Decay_Date_ISO]]="","",IF(ISNUMBER(Starlink[[#This Row],[Decay_Date_ISO]]),Starlink[[#This Row],[Decay_Date_ISO]],DATEVALUE(Starlink[[#This Row],[Decay_Date_ISO]])))</f>
        <v/>
      </c>
    </row>
    <row r="2823" spans="1:22" x14ac:dyDescent="0.3">
      <c r="A2823" t="s">
        <v>12704</v>
      </c>
      <c r="B2823">
        <v>53180</v>
      </c>
      <c r="C2823" t="s">
        <v>12505</v>
      </c>
      <c r="D2823" t="s">
        <v>12705</v>
      </c>
      <c r="E2823" t="s">
        <v>12706</v>
      </c>
      <c r="F2823" t="s">
        <v>12707</v>
      </c>
      <c r="G2823" t="s">
        <v>25</v>
      </c>
      <c r="H2823" t="s">
        <v>26</v>
      </c>
      <c r="I2823" t="s">
        <v>12509</v>
      </c>
      <c r="J2823" t="s">
        <v>349</v>
      </c>
      <c r="K2823" t="s">
        <v>350</v>
      </c>
      <c r="L2823">
        <v>297</v>
      </c>
      <c r="M2823">
        <v>231</v>
      </c>
      <c r="N2823">
        <v>336</v>
      </c>
      <c r="O2823">
        <v>53.22</v>
      </c>
      <c r="P2823" t="s">
        <v>43</v>
      </c>
      <c r="Q2823" s="1">
        <v>44759</v>
      </c>
      <c r="S2823">
        <v>2022</v>
      </c>
      <c r="U2823" s="2">
        <f>IF(ISNUMBER(Starlink[[#This Row],[Launch_Date_ISO]]),Starlink[[#This Row],[Launch_Date_ISO]],DATEVALUE(Starlink[[#This Row],[Launch_Date_ISO]]))</f>
        <v>44759</v>
      </c>
      <c r="V2823" s="2" t="str">
        <f>IF(Starlink[[#This Row],[Decay_Date_ISO]]="","",IF(ISNUMBER(Starlink[[#This Row],[Decay_Date_ISO]]),Starlink[[#This Row],[Decay_Date_ISO]],DATEVALUE(Starlink[[#This Row],[Decay_Date_ISO]])))</f>
        <v/>
      </c>
    </row>
    <row r="2824" spans="1:22" x14ac:dyDescent="0.3">
      <c r="A2824" t="s">
        <v>12708</v>
      </c>
      <c r="B2824">
        <v>53181</v>
      </c>
      <c r="C2824" t="s">
        <v>12505</v>
      </c>
      <c r="D2824" t="s">
        <v>12709</v>
      </c>
      <c r="E2824" t="s">
        <v>12710</v>
      </c>
      <c r="F2824" t="s">
        <v>12711</v>
      </c>
      <c r="G2824" t="s">
        <v>25</v>
      </c>
      <c r="H2824" t="s">
        <v>26</v>
      </c>
      <c r="I2824" t="s">
        <v>12509</v>
      </c>
      <c r="J2824" t="s">
        <v>12712</v>
      </c>
      <c r="K2824" t="s">
        <v>29</v>
      </c>
      <c r="L2824">
        <v>297</v>
      </c>
      <c r="M2824">
        <v>231</v>
      </c>
      <c r="N2824">
        <v>336</v>
      </c>
      <c r="O2824">
        <v>53.22</v>
      </c>
      <c r="P2824" t="s">
        <v>43</v>
      </c>
      <c r="Q2824" s="1">
        <v>44759</v>
      </c>
      <c r="R2824" s="1">
        <v>45794</v>
      </c>
      <c r="S2824">
        <v>2022</v>
      </c>
      <c r="T2824">
        <v>2025</v>
      </c>
      <c r="U2824" s="2">
        <f>IF(ISNUMBER(Starlink[[#This Row],[Launch_Date_ISO]]),Starlink[[#This Row],[Launch_Date_ISO]],DATEVALUE(Starlink[[#This Row],[Launch_Date_ISO]]))</f>
        <v>44759</v>
      </c>
      <c r="V2824" s="2">
        <f>IF(Starlink[[#This Row],[Decay_Date_ISO]]="","",IF(ISNUMBER(Starlink[[#This Row],[Decay_Date_ISO]]),Starlink[[#This Row],[Decay_Date_ISO]],DATEVALUE(Starlink[[#This Row],[Decay_Date_ISO]])))</f>
        <v>45794</v>
      </c>
    </row>
    <row r="2825" spans="1:22" x14ac:dyDescent="0.3">
      <c r="A2825" t="s">
        <v>12713</v>
      </c>
      <c r="B2825">
        <v>53182</v>
      </c>
      <c r="C2825" t="s">
        <v>12505</v>
      </c>
      <c r="D2825" t="s">
        <v>12714</v>
      </c>
      <c r="E2825" t="s">
        <v>12715</v>
      </c>
      <c r="F2825" t="s">
        <v>12716</v>
      </c>
      <c r="G2825" t="s">
        <v>25</v>
      </c>
      <c r="H2825" t="s">
        <v>26</v>
      </c>
      <c r="I2825" t="s">
        <v>12509</v>
      </c>
      <c r="J2825" t="s">
        <v>349</v>
      </c>
      <c r="K2825" t="s">
        <v>350</v>
      </c>
      <c r="L2825">
        <v>297</v>
      </c>
      <c r="M2825">
        <v>231</v>
      </c>
      <c r="N2825">
        <v>336</v>
      </c>
      <c r="O2825">
        <v>53.22</v>
      </c>
      <c r="P2825" t="s">
        <v>43</v>
      </c>
      <c r="Q2825" s="1">
        <v>44759</v>
      </c>
      <c r="S2825">
        <v>2022</v>
      </c>
      <c r="U2825" s="2">
        <f>IF(ISNUMBER(Starlink[[#This Row],[Launch_Date_ISO]]),Starlink[[#This Row],[Launch_Date_ISO]],DATEVALUE(Starlink[[#This Row],[Launch_Date_ISO]]))</f>
        <v>44759</v>
      </c>
      <c r="V2825" s="2" t="str">
        <f>IF(Starlink[[#This Row],[Decay_Date_ISO]]="","",IF(ISNUMBER(Starlink[[#This Row],[Decay_Date_ISO]]),Starlink[[#This Row],[Decay_Date_ISO]],DATEVALUE(Starlink[[#This Row],[Decay_Date_ISO]])))</f>
        <v/>
      </c>
    </row>
    <row r="2826" spans="1:22" x14ac:dyDescent="0.3">
      <c r="A2826" t="s">
        <v>12717</v>
      </c>
      <c r="B2826">
        <v>53183</v>
      </c>
      <c r="C2826" t="s">
        <v>12505</v>
      </c>
      <c r="D2826" t="s">
        <v>12718</v>
      </c>
      <c r="E2826" t="s">
        <v>12719</v>
      </c>
      <c r="F2826" t="s">
        <v>12720</v>
      </c>
      <c r="G2826" t="s">
        <v>25</v>
      </c>
      <c r="H2826" t="s">
        <v>26</v>
      </c>
      <c r="I2826" t="s">
        <v>12509</v>
      </c>
      <c r="J2826" t="s">
        <v>349</v>
      </c>
      <c r="K2826" t="s">
        <v>350</v>
      </c>
      <c r="L2826">
        <v>297</v>
      </c>
      <c r="M2826">
        <v>231</v>
      </c>
      <c r="N2826">
        <v>336</v>
      </c>
      <c r="O2826">
        <v>53.22</v>
      </c>
      <c r="P2826" t="s">
        <v>43</v>
      </c>
      <c r="Q2826" s="1">
        <v>44759</v>
      </c>
      <c r="S2826">
        <v>2022</v>
      </c>
      <c r="U2826" s="2">
        <f>IF(ISNUMBER(Starlink[[#This Row],[Launch_Date_ISO]]),Starlink[[#This Row],[Launch_Date_ISO]],DATEVALUE(Starlink[[#This Row],[Launch_Date_ISO]]))</f>
        <v>44759</v>
      </c>
      <c r="V2826" s="2" t="str">
        <f>IF(Starlink[[#This Row],[Decay_Date_ISO]]="","",IF(ISNUMBER(Starlink[[#This Row],[Decay_Date_ISO]]),Starlink[[#This Row],[Decay_Date_ISO]],DATEVALUE(Starlink[[#This Row],[Decay_Date_ISO]])))</f>
        <v/>
      </c>
    </row>
    <row r="2827" spans="1:22" x14ac:dyDescent="0.3">
      <c r="A2827" t="s">
        <v>12721</v>
      </c>
      <c r="B2827">
        <v>53184</v>
      </c>
      <c r="C2827" t="s">
        <v>12505</v>
      </c>
      <c r="D2827" t="s">
        <v>12722</v>
      </c>
      <c r="E2827" t="s">
        <v>12723</v>
      </c>
      <c r="F2827" t="s">
        <v>12724</v>
      </c>
      <c r="G2827" t="s">
        <v>25</v>
      </c>
      <c r="H2827" t="s">
        <v>26</v>
      </c>
      <c r="I2827" t="s">
        <v>12509</v>
      </c>
      <c r="J2827" t="s">
        <v>349</v>
      </c>
      <c r="K2827" t="s">
        <v>350</v>
      </c>
      <c r="L2827">
        <v>297</v>
      </c>
      <c r="M2827">
        <v>231</v>
      </c>
      <c r="N2827">
        <v>336</v>
      </c>
      <c r="O2827">
        <v>53.22</v>
      </c>
      <c r="P2827" t="s">
        <v>43</v>
      </c>
      <c r="Q2827" s="1">
        <v>44759</v>
      </c>
      <c r="S2827">
        <v>2022</v>
      </c>
      <c r="U2827" s="2">
        <f>IF(ISNUMBER(Starlink[[#This Row],[Launch_Date_ISO]]),Starlink[[#This Row],[Launch_Date_ISO]],DATEVALUE(Starlink[[#This Row],[Launch_Date_ISO]]))</f>
        <v>44759</v>
      </c>
      <c r="V2827" s="2" t="str">
        <f>IF(Starlink[[#This Row],[Decay_Date_ISO]]="","",IF(ISNUMBER(Starlink[[#This Row],[Decay_Date_ISO]]),Starlink[[#This Row],[Decay_Date_ISO]],DATEVALUE(Starlink[[#This Row],[Decay_Date_ISO]])))</f>
        <v/>
      </c>
    </row>
    <row r="2828" spans="1:22" x14ac:dyDescent="0.3">
      <c r="A2828" t="s">
        <v>12725</v>
      </c>
      <c r="B2828">
        <v>53189</v>
      </c>
      <c r="C2828" t="s">
        <v>12726</v>
      </c>
      <c r="D2828" t="s">
        <v>12727</v>
      </c>
      <c r="E2828" t="s">
        <v>12728</v>
      </c>
      <c r="F2828" t="s">
        <v>12729</v>
      </c>
      <c r="G2828" t="s">
        <v>25</v>
      </c>
      <c r="H2828" t="s">
        <v>26</v>
      </c>
      <c r="I2828" t="s">
        <v>4710</v>
      </c>
      <c r="J2828" t="s">
        <v>349</v>
      </c>
      <c r="K2828" t="s">
        <v>350</v>
      </c>
      <c r="L2828">
        <v>297</v>
      </c>
      <c r="M2828">
        <v>307</v>
      </c>
      <c r="N2828">
        <v>319</v>
      </c>
      <c r="O2828">
        <v>97.67</v>
      </c>
      <c r="P2828" t="s">
        <v>30</v>
      </c>
      <c r="Q2828" s="1">
        <v>44764</v>
      </c>
      <c r="S2828">
        <v>2022</v>
      </c>
      <c r="U2828" s="2">
        <f>IF(ISNUMBER(Starlink[[#This Row],[Launch_Date_ISO]]),Starlink[[#This Row],[Launch_Date_ISO]],DATEVALUE(Starlink[[#This Row],[Launch_Date_ISO]]))</f>
        <v>44764</v>
      </c>
      <c r="V2828" s="2" t="str">
        <f>IF(Starlink[[#This Row],[Decay_Date_ISO]]="","",IF(ISNUMBER(Starlink[[#This Row],[Decay_Date_ISO]]),Starlink[[#This Row],[Decay_Date_ISO]],DATEVALUE(Starlink[[#This Row],[Decay_Date_ISO]])))</f>
        <v/>
      </c>
    </row>
    <row r="2829" spans="1:22" x14ac:dyDescent="0.3">
      <c r="A2829" t="s">
        <v>12730</v>
      </c>
      <c r="B2829">
        <v>53190</v>
      </c>
      <c r="C2829" t="s">
        <v>12726</v>
      </c>
      <c r="D2829" t="s">
        <v>12731</v>
      </c>
      <c r="E2829" t="s">
        <v>12732</v>
      </c>
      <c r="F2829" t="s">
        <v>12733</v>
      </c>
      <c r="G2829" t="s">
        <v>25</v>
      </c>
      <c r="H2829" t="s">
        <v>26</v>
      </c>
      <c r="I2829" t="s">
        <v>4710</v>
      </c>
      <c r="J2829" t="s">
        <v>349</v>
      </c>
      <c r="K2829" t="s">
        <v>350</v>
      </c>
      <c r="L2829">
        <v>297</v>
      </c>
      <c r="M2829">
        <v>307</v>
      </c>
      <c r="N2829">
        <v>319</v>
      </c>
      <c r="O2829">
        <v>97.67</v>
      </c>
      <c r="P2829" t="s">
        <v>30</v>
      </c>
      <c r="Q2829" s="1">
        <v>44764</v>
      </c>
      <c r="S2829">
        <v>2022</v>
      </c>
      <c r="U2829" s="2">
        <f>IF(ISNUMBER(Starlink[[#This Row],[Launch_Date_ISO]]),Starlink[[#This Row],[Launch_Date_ISO]],DATEVALUE(Starlink[[#This Row],[Launch_Date_ISO]]))</f>
        <v>44764</v>
      </c>
      <c r="V2829" s="2" t="str">
        <f>IF(Starlink[[#This Row],[Decay_Date_ISO]]="","",IF(ISNUMBER(Starlink[[#This Row],[Decay_Date_ISO]]),Starlink[[#This Row],[Decay_Date_ISO]],DATEVALUE(Starlink[[#This Row],[Decay_Date_ISO]])))</f>
        <v/>
      </c>
    </row>
    <row r="2830" spans="1:22" x14ac:dyDescent="0.3">
      <c r="A2830" t="s">
        <v>12734</v>
      </c>
      <c r="B2830">
        <v>53191</v>
      </c>
      <c r="C2830" t="s">
        <v>12726</v>
      </c>
      <c r="D2830" t="s">
        <v>12735</v>
      </c>
      <c r="E2830" t="s">
        <v>12736</v>
      </c>
      <c r="F2830" t="s">
        <v>12737</v>
      </c>
      <c r="G2830" t="s">
        <v>25</v>
      </c>
      <c r="H2830" t="s">
        <v>26</v>
      </c>
      <c r="I2830" t="s">
        <v>4710</v>
      </c>
      <c r="J2830" t="s">
        <v>349</v>
      </c>
      <c r="K2830" t="s">
        <v>350</v>
      </c>
      <c r="L2830">
        <v>297</v>
      </c>
      <c r="M2830">
        <v>307</v>
      </c>
      <c r="N2830">
        <v>319</v>
      </c>
      <c r="O2830">
        <v>97.67</v>
      </c>
      <c r="P2830" t="s">
        <v>30</v>
      </c>
      <c r="Q2830" s="1">
        <v>44764</v>
      </c>
      <c r="S2830">
        <v>2022</v>
      </c>
      <c r="U2830" s="2">
        <f>IF(ISNUMBER(Starlink[[#This Row],[Launch_Date_ISO]]),Starlink[[#This Row],[Launch_Date_ISO]],DATEVALUE(Starlink[[#This Row],[Launch_Date_ISO]]))</f>
        <v>44764</v>
      </c>
      <c r="V2830" s="2" t="str">
        <f>IF(Starlink[[#This Row],[Decay_Date_ISO]]="","",IF(ISNUMBER(Starlink[[#This Row],[Decay_Date_ISO]]),Starlink[[#This Row],[Decay_Date_ISO]],DATEVALUE(Starlink[[#This Row],[Decay_Date_ISO]])))</f>
        <v/>
      </c>
    </row>
    <row r="2831" spans="1:22" x14ac:dyDescent="0.3">
      <c r="A2831" t="s">
        <v>12738</v>
      </c>
      <c r="B2831">
        <v>53192</v>
      </c>
      <c r="C2831" t="s">
        <v>12726</v>
      </c>
      <c r="D2831" t="s">
        <v>12739</v>
      </c>
      <c r="E2831" t="s">
        <v>12740</v>
      </c>
      <c r="F2831" t="s">
        <v>12741</v>
      </c>
      <c r="G2831" t="s">
        <v>25</v>
      </c>
      <c r="H2831" t="s">
        <v>26</v>
      </c>
      <c r="I2831" t="s">
        <v>4710</v>
      </c>
      <c r="J2831" t="s">
        <v>349</v>
      </c>
      <c r="K2831" t="s">
        <v>350</v>
      </c>
      <c r="L2831">
        <v>297</v>
      </c>
      <c r="M2831">
        <v>307</v>
      </c>
      <c r="N2831">
        <v>319</v>
      </c>
      <c r="O2831">
        <v>97.67</v>
      </c>
      <c r="P2831" t="s">
        <v>30</v>
      </c>
      <c r="Q2831" s="1">
        <v>44764</v>
      </c>
      <c r="S2831">
        <v>2022</v>
      </c>
      <c r="U2831" s="2">
        <f>IF(ISNUMBER(Starlink[[#This Row],[Launch_Date_ISO]]),Starlink[[#This Row],[Launch_Date_ISO]],DATEVALUE(Starlink[[#This Row],[Launch_Date_ISO]]))</f>
        <v>44764</v>
      </c>
      <c r="V2831" s="2" t="str">
        <f>IF(Starlink[[#This Row],[Decay_Date_ISO]]="","",IF(ISNUMBER(Starlink[[#This Row],[Decay_Date_ISO]]),Starlink[[#This Row],[Decay_Date_ISO]],DATEVALUE(Starlink[[#This Row],[Decay_Date_ISO]])))</f>
        <v/>
      </c>
    </row>
    <row r="2832" spans="1:22" x14ac:dyDescent="0.3">
      <c r="A2832" t="s">
        <v>12742</v>
      </c>
      <c r="B2832">
        <v>53193</v>
      </c>
      <c r="C2832" t="s">
        <v>12726</v>
      </c>
      <c r="D2832" t="s">
        <v>12743</v>
      </c>
      <c r="E2832" t="s">
        <v>12744</v>
      </c>
      <c r="F2832" t="s">
        <v>12745</v>
      </c>
      <c r="G2832" t="s">
        <v>25</v>
      </c>
      <c r="H2832" t="s">
        <v>26</v>
      </c>
      <c r="I2832" t="s">
        <v>4710</v>
      </c>
      <c r="J2832" t="s">
        <v>349</v>
      </c>
      <c r="K2832" t="s">
        <v>350</v>
      </c>
      <c r="L2832">
        <v>297</v>
      </c>
      <c r="M2832">
        <v>307</v>
      </c>
      <c r="N2832">
        <v>319</v>
      </c>
      <c r="O2832">
        <v>97.67</v>
      </c>
      <c r="P2832" t="s">
        <v>30</v>
      </c>
      <c r="Q2832" s="1">
        <v>44764</v>
      </c>
      <c r="S2832">
        <v>2022</v>
      </c>
      <c r="U2832" s="2">
        <f>IF(ISNUMBER(Starlink[[#This Row],[Launch_Date_ISO]]),Starlink[[#This Row],[Launch_Date_ISO]],DATEVALUE(Starlink[[#This Row],[Launch_Date_ISO]]))</f>
        <v>44764</v>
      </c>
      <c r="V2832" s="2" t="str">
        <f>IF(Starlink[[#This Row],[Decay_Date_ISO]]="","",IF(ISNUMBER(Starlink[[#This Row],[Decay_Date_ISO]]),Starlink[[#This Row],[Decay_Date_ISO]],DATEVALUE(Starlink[[#This Row],[Decay_Date_ISO]])))</f>
        <v/>
      </c>
    </row>
    <row r="2833" spans="1:22" x14ac:dyDescent="0.3">
      <c r="A2833" t="s">
        <v>12746</v>
      </c>
      <c r="B2833">
        <v>53194</v>
      </c>
      <c r="C2833" t="s">
        <v>12726</v>
      </c>
      <c r="D2833" t="s">
        <v>12747</v>
      </c>
      <c r="E2833" t="s">
        <v>12748</v>
      </c>
      <c r="F2833" t="s">
        <v>12749</v>
      </c>
      <c r="G2833" t="s">
        <v>25</v>
      </c>
      <c r="H2833" t="s">
        <v>26</v>
      </c>
      <c r="I2833" t="s">
        <v>4710</v>
      </c>
      <c r="J2833" t="s">
        <v>349</v>
      </c>
      <c r="K2833" t="s">
        <v>350</v>
      </c>
      <c r="L2833">
        <v>297</v>
      </c>
      <c r="M2833">
        <v>307</v>
      </c>
      <c r="N2833">
        <v>319</v>
      </c>
      <c r="O2833">
        <v>97.67</v>
      </c>
      <c r="P2833" t="s">
        <v>30</v>
      </c>
      <c r="Q2833" s="1">
        <v>44764</v>
      </c>
      <c r="S2833">
        <v>2022</v>
      </c>
      <c r="U2833" s="2">
        <f>IF(ISNUMBER(Starlink[[#This Row],[Launch_Date_ISO]]),Starlink[[#This Row],[Launch_Date_ISO]],DATEVALUE(Starlink[[#This Row],[Launch_Date_ISO]]))</f>
        <v>44764</v>
      </c>
      <c r="V2833" s="2" t="str">
        <f>IF(Starlink[[#This Row],[Decay_Date_ISO]]="","",IF(ISNUMBER(Starlink[[#This Row],[Decay_Date_ISO]]),Starlink[[#This Row],[Decay_Date_ISO]],DATEVALUE(Starlink[[#This Row],[Decay_Date_ISO]])))</f>
        <v/>
      </c>
    </row>
    <row r="2834" spans="1:22" x14ac:dyDescent="0.3">
      <c r="A2834" t="s">
        <v>12750</v>
      </c>
      <c r="B2834">
        <v>53195</v>
      </c>
      <c r="C2834" t="s">
        <v>12726</v>
      </c>
      <c r="D2834" t="s">
        <v>12751</v>
      </c>
      <c r="E2834" t="s">
        <v>12752</v>
      </c>
      <c r="F2834" t="s">
        <v>12753</v>
      </c>
      <c r="G2834" t="s">
        <v>25</v>
      </c>
      <c r="H2834" t="s">
        <v>26</v>
      </c>
      <c r="I2834" t="s">
        <v>4710</v>
      </c>
      <c r="J2834" t="s">
        <v>12754</v>
      </c>
      <c r="K2834" t="s">
        <v>29</v>
      </c>
      <c r="L2834">
        <v>297</v>
      </c>
      <c r="M2834">
        <v>307</v>
      </c>
      <c r="N2834">
        <v>319</v>
      </c>
      <c r="O2834">
        <v>97.67</v>
      </c>
      <c r="P2834" t="s">
        <v>30</v>
      </c>
      <c r="Q2834" s="1">
        <v>44764</v>
      </c>
      <c r="R2834" s="1">
        <v>46115</v>
      </c>
      <c r="S2834">
        <v>2022</v>
      </c>
      <c r="T2834">
        <v>2026</v>
      </c>
      <c r="U2834" s="2">
        <f>IF(ISNUMBER(Starlink[[#This Row],[Launch_Date_ISO]]),Starlink[[#This Row],[Launch_Date_ISO]],DATEVALUE(Starlink[[#This Row],[Launch_Date_ISO]]))</f>
        <v>44764</v>
      </c>
      <c r="V2834" s="2">
        <f>IF(Starlink[[#This Row],[Decay_Date_ISO]]="","",IF(ISNUMBER(Starlink[[#This Row],[Decay_Date_ISO]]),Starlink[[#This Row],[Decay_Date_ISO]],DATEVALUE(Starlink[[#This Row],[Decay_Date_ISO]])))</f>
        <v>46115</v>
      </c>
    </row>
    <row r="2835" spans="1:22" x14ac:dyDescent="0.3">
      <c r="A2835" t="s">
        <v>12755</v>
      </c>
      <c r="B2835">
        <v>53196</v>
      </c>
      <c r="C2835" t="s">
        <v>12726</v>
      </c>
      <c r="D2835" t="s">
        <v>12756</v>
      </c>
      <c r="E2835" t="s">
        <v>12757</v>
      </c>
      <c r="F2835" t="s">
        <v>12758</v>
      </c>
      <c r="G2835" t="s">
        <v>25</v>
      </c>
      <c r="H2835" t="s">
        <v>26</v>
      </c>
      <c r="I2835" t="s">
        <v>4710</v>
      </c>
      <c r="J2835" t="s">
        <v>12759</v>
      </c>
      <c r="K2835" t="s">
        <v>29</v>
      </c>
      <c r="L2835">
        <v>297</v>
      </c>
      <c r="M2835">
        <v>307</v>
      </c>
      <c r="N2835">
        <v>319</v>
      </c>
      <c r="O2835">
        <v>97.67</v>
      </c>
      <c r="P2835" t="s">
        <v>30</v>
      </c>
      <c r="Q2835" s="1">
        <v>44764</v>
      </c>
      <c r="R2835" s="1">
        <v>46114</v>
      </c>
      <c r="S2835">
        <v>2022</v>
      </c>
      <c r="T2835">
        <v>2026</v>
      </c>
      <c r="U2835" s="2">
        <f>IF(ISNUMBER(Starlink[[#This Row],[Launch_Date_ISO]]),Starlink[[#This Row],[Launch_Date_ISO]],DATEVALUE(Starlink[[#This Row],[Launch_Date_ISO]]))</f>
        <v>44764</v>
      </c>
      <c r="V2835" s="2">
        <f>IF(Starlink[[#This Row],[Decay_Date_ISO]]="","",IF(ISNUMBER(Starlink[[#This Row],[Decay_Date_ISO]]),Starlink[[#This Row],[Decay_Date_ISO]],DATEVALUE(Starlink[[#This Row],[Decay_Date_ISO]])))</f>
        <v>46114</v>
      </c>
    </row>
    <row r="2836" spans="1:22" x14ac:dyDescent="0.3">
      <c r="A2836" t="s">
        <v>12760</v>
      </c>
      <c r="B2836">
        <v>53197</v>
      </c>
      <c r="C2836" t="s">
        <v>12726</v>
      </c>
      <c r="D2836" t="s">
        <v>12761</v>
      </c>
      <c r="E2836" t="s">
        <v>12762</v>
      </c>
      <c r="F2836" t="s">
        <v>12763</v>
      </c>
      <c r="G2836" t="s">
        <v>25</v>
      </c>
      <c r="H2836" t="s">
        <v>26</v>
      </c>
      <c r="I2836" t="s">
        <v>4710</v>
      </c>
      <c r="J2836" t="s">
        <v>349</v>
      </c>
      <c r="K2836" t="s">
        <v>350</v>
      </c>
      <c r="L2836">
        <v>297</v>
      </c>
      <c r="M2836">
        <v>307</v>
      </c>
      <c r="N2836">
        <v>319</v>
      </c>
      <c r="O2836">
        <v>97.67</v>
      </c>
      <c r="P2836" t="s">
        <v>30</v>
      </c>
      <c r="Q2836" s="1">
        <v>44764</v>
      </c>
      <c r="S2836">
        <v>2022</v>
      </c>
      <c r="U2836" s="2">
        <f>IF(ISNUMBER(Starlink[[#This Row],[Launch_Date_ISO]]),Starlink[[#This Row],[Launch_Date_ISO]],DATEVALUE(Starlink[[#This Row],[Launch_Date_ISO]]))</f>
        <v>44764</v>
      </c>
      <c r="V2836" s="2" t="str">
        <f>IF(Starlink[[#This Row],[Decay_Date_ISO]]="","",IF(ISNUMBER(Starlink[[#This Row],[Decay_Date_ISO]]),Starlink[[#This Row],[Decay_Date_ISO]],DATEVALUE(Starlink[[#This Row],[Decay_Date_ISO]])))</f>
        <v/>
      </c>
    </row>
    <row r="2837" spans="1:22" x14ac:dyDescent="0.3">
      <c r="A2837" t="s">
        <v>12764</v>
      </c>
      <c r="B2837">
        <v>53198</v>
      </c>
      <c r="C2837" t="s">
        <v>12726</v>
      </c>
      <c r="D2837" t="s">
        <v>12765</v>
      </c>
      <c r="E2837" t="s">
        <v>12766</v>
      </c>
      <c r="F2837" t="s">
        <v>12767</v>
      </c>
      <c r="G2837" t="s">
        <v>25</v>
      </c>
      <c r="H2837" t="s">
        <v>26</v>
      </c>
      <c r="I2837" t="s">
        <v>4710</v>
      </c>
      <c r="J2837" t="s">
        <v>349</v>
      </c>
      <c r="K2837" t="s">
        <v>350</v>
      </c>
      <c r="L2837">
        <v>297</v>
      </c>
      <c r="M2837">
        <v>307</v>
      </c>
      <c r="N2837">
        <v>319</v>
      </c>
      <c r="O2837">
        <v>97.67</v>
      </c>
      <c r="P2837" t="s">
        <v>30</v>
      </c>
      <c r="Q2837" s="1">
        <v>44764</v>
      </c>
      <c r="S2837">
        <v>2022</v>
      </c>
      <c r="U2837" s="2">
        <f>IF(ISNUMBER(Starlink[[#This Row],[Launch_Date_ISO]]),Starlink[[#This Row],[Launch_Date_ISO]],DATEVALUE(Starlink[[#This Row],[Launch_Date_ISO]]))</f>
        <v>44764</v>
      </c>
      <c r="V2837" s="2" t="str">
        <f>IF(Starlink[[#This Row],[Decay_Date_ISO]]="","",IF(ISNUMBER(Starlink[[#This Row],[Decay_Date_ISO]]),Starlink[[#This Row],[Decay_Date_ISO]],DATEVALUE(Starlink[[#This Row],[Decay_Date_ISO]])))</f>
        <v/>
      </c>
    </row>
    <row r="2838" spans="1:22" x14ac:dyDescent="0.3">
      <c r="A2838" t="s">
        <v>12768</v>
      </c>
      <c r="B2838">
        <v>53199</v>
      </c>
      <c r="C2838" t="s">
        <v>12726</v>
      </c>
      <c r="D2838" t="s">
        <v>12769</v>
      </c>
      <c r="E2838" t="s">
        <v>12770</v>
      </c>
      <c r="F2838" t="s">
        <v>12771</v>
      </c>
      <c r="G2838" t="s">
        <v>25</v>
      </c>
      <c r="H2838" t="s">
        <v>26</v>
      </c>
      <c r="I2838" t="s">
        <v>4710</v>
      </c>
      <c r="J2838" t="s">
        <v>349</v>
      </c>
      <c r="K2838" t="s">
        <v>350</v>
      </c>
      <c r="L2838">
        <v>297</v>
      </c>
      <c r="M2838">
        <v>307</v>
      </c>
      <c r="N2838">
        <v>319</v>
      </c>
      <c r="O2838">
        <v>97.67</v>
      </c>
      <c r="P2838" t="s">
        <v>30</v>
      </c>
      <c r="Q2838" s="1">
        <v>44764</v>
      </c>
      <c r="S2838">
        <v>2022</v>
      </c>
      <c r="U2838" s="2">
        <f>IF(ISNUMBER(Starlink[[#This Row],[Launch_Date_ISO]]),Starlink[[#This Row],[Launch_Date_ISO]],DATEVALUE(Starlink[[#This Row],[Launch_Date_ISO]]))</f>
        <v>44764</v>
      </c>
      <c r="V2838" s="2" t="str">
        <f>IF(Starlink[[#This Row],[Decay_Date_ISO]]="","",IF(ISNUMBER(Starlink[[#This Row],[Decay_Date_ISO]]),Starlink[[#This Row],[Decay_Date_ISO]],DATEVALUE(Starlink[[#This Row],[Decay_Date_ISO]])))</f>
        <v/>
      </c>
    </row>
    <row r="2839" spans="1:22" x14ac:dyDescent="0.3">
      <c r="A2839" t="s">
        <v>12772</v>
      </c>
      <c r="B2839">
        <v>53200</v>
      </c>
      <c r="C2839" t="s">
        <v>12726</v>
      </c>
      <c r="D2839" t="s">
        <v>12773</v>
      </c>
      <c r="E2839" t="s">
        <v>12774</v>
      </c>
      <c r="F2839" t="s">
        <v>12775</v>
      </c>
      <c r="G2839" t="s">
        <v>25</v>
      </c>
      <c r="H2839" t="s">
        <v>26</v>
      </c>
      <c r="I2839" t="s">
        <v>4710</v>
      </c>
      <c r="J2839" t="s">
        <v>349</v>
      </c>
      <c r="K2839" t="s">
        <v>350</v>
      </c>
      <c r="L2839">
        <v>297</v>
      </c>
      <c r="M2839">
        <v>307</v>
      </c>
      <c r="N2839">
        <v>319</v>
      </c>
      <c r="O2839">
        <v>97.67</v>
      </c>
      <c r="P2839" t="s">
        <v>30</v>
      </c>
      <c r="Q2839" s="1">
        <v>44764</v>
      </c>
      <c r="S2839">
        <v>2022</v>
      </c>
      <c r="U2839" s="2">
        <f>IF(ISNUMBER(Starlink[[#This Row],[Launch_Date_ISO]]),Starlink[[#This Row],[Launch_Date_ISO]],DATEVALUE(Starlink[[#This Row],[Launch_Date_ISO]]))</f>
        <v>44764</v>
      </c>
      <c r="V2839" s="2" t="str">
        <f>IF(Starlink[[#This Row],[Decay_Date_ISO]]="","",IF(ISNUMBER(Starlink[[#This Row],[Decay_Date_ISO]]),Starlink[[#This Row],[Decay_Date_ISO]],DATEVALUE(Starlink[[#This Row],[Decay_Date_ISO]])))</f>
        <v/>
      </c>
    </row>
    <row r="2840" spans="1:22" x14ac:dyDescent="0.3">
      <c r="A2840" t="s">
        <v>12776</v>
      </c>
      <c r="B2840">
        <v>53201</v>
      </c>
      <c r="C2840" t="s">
        <v>12726</v>
      </c>
      <c r="D2840" t="s">
        <v>12777</v>
      </c>
      <c r="E2840" t="s">
        <v>12778</v>
      </c>
      <c r="F2840" t="s">
        <v>12779</v>
      </c>
      <c r="G2840" t="s">
        <v>25</v>
      </c>
      <c r="H2840" t="s">
        <v>26</v>
      </c>
      <c r="I2840" t="s">
        <v>4710</v>
      </c>
      <c r="J2840" t="s">
        <v>349</v>
      </c>
      <c r="K2840" t="s">
        <v>350</v>
      </c>
      <c r="L2840">
        <v>297</v>
      </c>
      <c r="M2840">
        <v>307</v>
      </c>
      <c r="N2840">
        <v>319</v>
      </c>
      <c r="O2840">
        <v>97.67</v>
      </c>
      <c r="P2840" t="s">
        <v>30</v>
      </c>
      <c r="Q2840" s="1">
        <v>44764</v>
      </c>
      <c r="S2840">
        <v>2022</v>
      </c>
      <c r="U2840" s="2">
        <f>IF(ISNUMBER(Starlink[[#This Row],[Launch_Date_ISO]]),Starlink[[#This Row],[Launch_Date_ISO]],DATEVALUE(Starlink[[#This Row],[Launch_Date_ISO]]))</f>
        <v>44764</v>
      </c>
      <c r="V2840" s="2" t="str">
        <f>IF(Starlink[[#This Row],[Decay_Date_ISO]]="","",IF(ISNUMBER(Starlink[[#This Row],[Decay_Date_ISO]]),Starlink[[#This Row],[Decay_Date_ISO]],DATEVALUE(Starlink[[#This Row],[Decay_Date_ISO]])))</f>
        <v/>
      </c>
    </row>
    <row r="2841" spans="1:22" x14ac:dyDescent="0.3">
      <c r="A2841" t="s">
        <v>12780</v>
      </c>
      <c r="B2841">
        <v>53202</v>
      </c>
      <c r="C2841" t="s">
        <v>12726</v>
      </c>
      <c r="D2841" t="s">
        <v>12781</v>
      </c>
      <c r="E2841" t="s">
        <v>12782</v>
      </c>
      <c r="F2841" t="s">
        <v>12783</v>
      </c>
      <c r="G2841" t="s">
        <v>25</v>
      </c>
      <c r="H2841" t="s">
        <v>26</v>
      </c>
      <c r="I2841" t="s">
        <v>4710</v>
      </c>
      <c r="J2841" t="s">
        <v>349</v>
      </c>
      <c r="K2841" t="s">
        <v>350</v>
      </c>
      <c r="L2841">
        <v>297</v>
      </c>
      <c r="M2841">
        <v>307</v>
      </c>
      <c r="N2841">
        <v>319</v>
      </c>
      <c r="O2841">
        <v>97.67</v>
      </c>
      <c r="P2841" t="s">
        <v>30</v>
      </c>
      <c r="Q2841" s="1">
        <v>44764</v>
      </c>
      <c r="S2841">
        <v>2022</v>
      </c>
      <c r="U2841" s="2">
        <f>IF(ISNUMBER(Starlink[[#This Row],[Launch_Date_ISO]]),Starlink[[#This Row],[Launch_Date_ISO]],DATEVALUE(Starlink[[#This Row],[Launch_Date_ISO]]))</f>
        <v>44764</v>
      </c>
      <c r="V2841" s="2" t="str">
        <f>IF(Starlink[[#This Row],[Decay_Date_ISO]]="","",IF(ISNUMBER(Starlink[[#This Row],[Decay_Date_ISO]]),Starlink[[#This Row],[Decay_Date_ISO]],DATEVALUE(Starlink[[#This Row],[Decay_Date_ISO]])))</f>
        <v/>
      </c>
    </row>
    <row r="2842" spans="1:22" x14ac:dyDescent="0.3">
      <c r="A2842" t="s">
        <v>12784</v>
      </c>
      <c r="B2842">
        <v>53203</v>
      </c>
      <c r="C2842" t="s">
        <v>12726</v>
      </c>
      <c r="D2842" t="s">
        <v>12785</v>
      </c>
      <c r="E2842" t="s">
        <v>12786</v>
      </c>
      <c r="F2842" t="s">
        <v>12787</v>
      </c>
      <c r="G2842" t="s">
        <v>25</v>
      </c>
      <c r="H2842" t="s">
        <v>26</v>
      </c>
      <c r="I2842" t="s">
        <v>4710</v>
      </c>
      <c r="J2842" t="s">
        <v>349</v>
      </c>
      <c r="K2842" t="s">
        <v>350</v>
      </c>
      <c r="L2842">
        <v>297</v>
      </c>
      <c r="M2842">
        <v>307</v>
      </c>
      <c r="N2842">
        <v>319</v>
      </c>
      <c r="O2842">
        <v>97.67</v>
      </c>
      <c r="P2842" t="s">
        <v>30</v>
      </c>
      <c r="Q2842" s="1">
        <v>44764</v>
      </c>
      <c r="S2842">
        <v>2022</v>
      </c>
      <c r="U2842" s="2">
        <f>IF(ISNUMBER(Starlink[[#This Row],[Launch_Date_ISO]]),Starlink[[#This Row],[Launch_Date_ISO]],DATEVALUE(Starlink[[#This Row],[Launch_Date_ISO]]))</f>
        <v>44764</v>
      </c>
      <c r="V2842" s="2" t="str">
        <f>IF(Starlink[[#This Row],[Decay_Date_ISO]]="","",IF(ISNUMBER(Starlink[[#This Row],[Decay_Date_ISO]]),Starlink[[#This Row],[Decay_Date_ISO]],DATEVALUE(Starlink[[#This Row],[Decay_Date_ISO]])))</f>
        <v/>
      </c>
    </row>
    <row r="2843" spans="1:22" x14ac:dyDescent="0.3">
      <c r="A2843" t="s">
        <v>12788</v>
      </c>
      <c r="B2843">
        <v>53204</v>
      </c>
      <c r="C2843" t="s">
        <v>12726</v>
      </c>
      <c r="D2843" t="s">
        <v>12789</v>
      </c>
      <c r="E2843" t="s">
        <v>12790</v>
      </c>
      <c r="F2843" t="s">
        <v>12791</v>
      </c>
      <c r="G2843" t="s">
        <v>25</v>
      </c>
      <c r="H2843" t="s">
        <v>26</v>
      </c>
      <c r="I2843" t="s">
        <v>4710</v>
      </c>
      <c r="J2843" t="s">
        <v>349</v>
      </c>
      <c r="K2843" t="s">
        <v>350</v>
      </c>
      <c r="L2843">
        <v>297</v>
      </c>
      <c r="M2843">
        <v>307</v>
      </c>
      <c r="N2843">
        <v>319</v>
      </c>
      <c r="O2843">
        <v>97.67</v>
      </c>
      <c r="P2843" t="s">
        <v>30</v>
      </c>
      <c r="Q2843" s="1">
        <v>44764</v>
      </c>
      <c r="S2843">
        <v>2022</v>
      </c>
      <c r="U2843" s="2">
        <f>IF(ISNUMBER(Starlink[[#This Row],[Launch_Date_ISO]]),Starlink[[#This Row],[Launch_Date_ISO]],DATEVALUE(Starlink[[#This Row],[Launch_Date_ISO]]))</f>
        <v>44764</v>
      </c>
      <c r="V2843" s="2" t="str">
        <f>IF(Starlink[[#This Row],[Decay_Date_ISO]]="","",IF(ISNUMBER(Starlink[[#This Row],[Decay_Date_ISO]]),Starlink[[#This Row],[Decay_Date_ISO]],DATEVALUE(Starlink[[#This Row],[Decay_Date_ISO]])))</f>
        <v/>
      </c>
    </row>
    <row r="2844" spans="1:22" x14ac:dyDescent="0.3">
      <c r="A2844" t="s">
        <v>12792</v>
      </c>
      <c r="B2844">
        <v>53205</v>
      </c>
      <c r="C2844" t="s">
        <v>12726</v>
      </c>
      <c r="D2844" t="s">
        <v>12793</v>
      </c>
      <c r="E2844" t="s">
        <v>12794</v>
      </c>
      <c r="F2844" t="s">
        <v>12795</v>
      </c>
      <c r="G2844" t="s">
        <v>25</v>
      </c>
      <c r="H2844" t="s">
        <v>26</v>
      </c>
      <c r="I2844" t="s">
        <v>4710</v>
      </c>
      <c r="J2844" t="s">
        <v>349</v>
      </c>
      <c r="K2844" t="s">
        <v>350</v>
      </c>
      <c r="L2844">
        <v>297</v>
      </c>
      <c r="M2844">
        <v>307</v>
      </c>
      <c r="N2844">
        <v>319</v>
      </c>
      <c r="O2844">
        <v>97.67</v>
      </c>
      <c r="P2844" t="s">
        <v>30</v>
      </c>
      <c r="Q2844" s="1">
        <v>44764</v>
      </c>
      <c r="S2844">
        <v>2022</v>
      </c>
      <c r="U2844" s="2">
        <f>IF(ISNUMBER(Starlink[[#This Row],[Launch_Date_ISO]]),Starlink[[#This Row],[Launch_Date_ISO]],DATEVALUE(Starlink[[#This Row],[Launch_Date_ISO]]))</f>
        <v>44764</v>
      </c>
      <c r="V2844" s="2" t="str">
        <f>IF(Starlink[[#This Row],[Decay_Date_ISO]]="","",IF(ISNUMBER(Starlink[[#This Row],[Decay_Date_ISO]]),Starlink[[#This Row],[Decay_Date_ISO]],DATEVALUE(Starlink[[#This Row],[Decay_Date_ISO]])))</f>
        <v/>
      </c>
    </row>
    <row r="2845" spans="1:22" x14ac:dyDescent="0.3">
      <c r="A2845" t="s">
        <v>12796</v>
      </c>
      <c r="B2845">
        <v>53206</v>
      </c>
      <c r="C2845" t="s">
        <v>12726</v>
      </c>
      <c r="D2845" t="s">
        <v>12797</v>
      </c>
      <c r="E2845" t="s">
        <v>12798</v>
      </c>
      <c r="F2845" t="s">
        <v>12799</v>
      </c>
      <c r="G2845" t="s">
        <v>25</v>
      </c>
      <c r="H2845" t="s">
        <v>26</v>
      </c>
      <c r="I2845" t="s">
        <v>4710</v>
      </c>
      <c r="J2845" t="s">
        <v>349</v>
      </c>
      <c r="K2845" t="s">
        <v>350</v>
      </c>
      <c r="L2845">
        <v>297</v>
      </c>
      <c r="M2845">
        <v>307</v>
      </c>
      <c r="N2845">
        <v>319</v>
      </c>
      <c r="O2845">
        <v>97.67</v>
      </c>
      <c r="P2845" t="s">
        <v>30</v>
      </c>
      <c r="Q2845" s="1">
        <v>44764</v>
      </c>
      <c r="S2845">
        <v>2022</v>
      </c>
      <c r="U2845" s="2">
        <f>IF(ISNUMBER(Starlink[[#This Row],[Launch_Date_ISO]]),Starlink[[#This Row],[Launch_Date_ISO]],DATEVALUE(Starlink[[#This Row],[Launch_Date_ISO]]))</f>
        <v>44764</v>
      </c>
      <c r="V2845" s="2" t="str">
        <f>IF(Starlink[[#This Row],[Decay_Date_ISO]]="","",IF(ISNUMBER(Starlink[[#This Row],[Decay_Date_ISO]]),Starlink[[#This Row],[Decay_Date_ISO]],DATEVALUE(Starlink[[#This Row],[Decay_Date_ISO]])))</f>
        <v/>
      </c>
    </row>
    <row r="2846" spans="1:22" x14ac:dyDescent="0.3">
      <c r="A2846" t="s">
        <v>12800</v>
      </c>
      <c r="B2846">
        <v>53207</v>
      </c>
      <c r="C2846" t="s">
        <v>12726</v>
      </c>
      <c r="D2846" t="s">
        <v>12801</v>
      </c>
      <c r="E2846" t="s">
        <v>12802</v>
      </c>
      <c r="F2846" t="s">
        <v>12803</v>
      </c>
      <c r="G2846" t="s">
        <v>25</v>
      </c>
      <c r="H2846" t="s">
        <v>26</v>
      </c>
      <c r="I2846" t="s">
        <v>4710</v>
      </c>
      <c r="J2846" t="s">
        <v>349</v>
      </c>
      <c r="K2846" t="s">
        <v>350</v>
      </c>
      <c r="L2846">
        <v>297</v>
      </c>
      <c r="M2846">
        <v>307</v>
      </c>
      <c r="N2846">
        <v>319</v>
      </c>
      <c r="O2846">
        <v>97.67</v>
      </c>
      <c r="P2846" t="s">
        <v>30</v>
      </c>
      <c r="Q2846" s="1">
        <v>44764</v>
      </c>
      <c r="S2846">
        <v>2022</v>
      </c>
      <c r="U2846" s="2">
        <f>IF(ISNUMBER(Starlink[[#This Row],[Launch_Date_ISO]]),Starlink[[#This Row],[Launch_Date_ISO]],DATEVALUE(Starlink[[#This Row],[Launch_Date_ISO]]))</f>
        <v>44764</v>
      </c>
      <c r="V2846" s="2" t="str">
        <f>IF(Starlink[[#This Row],[Decay_Date_ISO]]="","",IF(ISNUMBER(Starlink[[#This Row],[Decay_Date_ISO]]),Starlink[[#This Row],[Decay_Date_ISO]],DATEVALUE(Starlink[[#This Row],[Decay_Date_ISO]])))</f>
        <v/>
      </c>
    </row>
    <row r="2847" spans="1:22" x14ac:dyDescent="0.3">
      <c r="A2847" t="s">
        <v>12804</v>
      </c>
      <c r="B2847">
        <v>53208</v>
      </c>
      <c r="C2847" t="s">
        <v>12726</v>
      </c>
      <c r="D2847" t="s">
        <v>12805</v>
      </c>
      <c r="E2847" t="s">
        <v>12806</v>
      </c>
      <c r="F2847" t="s">
        <v>12807</v>
      </c>
      <c r="G2847" t="s">
        <v>25</v>
      </c>
      <c r="H2847" t="s">
        <v>26</v>
      </c>
      <c r="I2847" t="s">
        <v>4710</v>
      </c>
      <c r="J2847" t="s">
        <v>349</v>
      </c>
      <c r="K2847" t="s">
        <v>350</v>
      </c>
      <c r="L2847">
        <v>297</v>
      </c>
      <c r="M2847">
        <v>307</v>
      </c>
      <c r="N2847">
        <v>319</v>
      </c>
      <c r="O2847">
        <v>97.67</v>
      </c>
      <c r="P2847" t="s">
        <v>30</v>
      </c>
      <c r="Q2847" s="1">
        <v>44764</v>
      </c>
      <c r="S2847">
        <v>2022</v>
      </c>
      <c r="U2847" s="2">
        <f>IF(ISNUMBER(Starlink[[#This Row],[Launch_Date_ISO]]),Starlink[[#This Row],[Launch_Date_ISO]],DATEVALUE(Starlink[[#This Row],[Launch_Date_ISO]]))</f>
        <v>44764</v>
      </c>
      <c r="V2847" s="2" t="str">
        <f>IF(Starlink[[#This Row],[Decay_Date_ISO]]="","",IF(ISNUMBER(Starlink[[#This Row],[Decay_Date_ISO]]),Starlink[[#This Row],[Decay_Date_ISO]],DATEVALUE(Starlink[[#This Row],[Decay_Date_ISO]])))</f>
        <v/>
      </c>
    </row>
    <row r="2848" spans="1:22" x14ac:dyDescent="0.3">
      <c r="A2848" t="s">
        <v>12808</v>
      </c>
      <c r="B2848">
        <v>53209</v>
      </c>
      <c r="C2848" t="s">
        <v>12726</v>
      </c>
      <c r="D2848" t="s">
        <v>12809</v>
      </c>
      <c r="E2848" t="s">
        <v>12810</v>
      </c>
      <c r="F2848" t="s">
        <v>12811</v>
      </c>
      <c r="G2848" t="s">
        <v>25</v>
      </c>
      <c r="H2848" t="s">
        <v>26</v>
      </c>
      <c r="I2848" t="s">
        <v>4710</v>
      </c>
      <c r="J2848" t="s">
        <v>349</v>
      </c>
      <c r="K2848" t="s">
        <v>350</v>
      </c>
      <c r="L2848">
        <v>297</v>
      </c>
      <c r="M2848">
        <v>307</v>
      </c>
      <c r="N2848">
        <v>319</v>
      </c>
      <c r="O2848">
        <v>97.67</v>
      </c>
      <c r="P2848" t="s">
        <v>30</v>
      </c>
      <c r="Q2848" s="1">
        <v>44764</v>
      </c>
      <c r="S2848">
        <v>2022</v>
      </c>
      <c r="U2848" s="2">
        <f>IF(ISNUMBER(Starlink[[#This Row],[Launch_Date_ISO]]),Starlink[[#This Row],[Launch_Date_ISO]],DATEVALUE(Starlink[[#This Row],[Launch_Date_ISO]]))</f>
        <v>44764</v>
      </c>
      <c r="V2848" s="2" t="str">
        <f>IF(Starlink[[#This Row],[Decay_Date_ISO]]="","",IF(ISNUMBER(Starlink[[#This Row],[Decay_Date_ISO]]),Starlink[[#This Row],[Decay_Date_ISO]],DATEVALUE(Starlink[[#This Row],[Decay_Date_ISO]])))</f>
        <v/>
      </c>
    </row>
    <row r="2849" spans="1:22" x14ac:dyDescent="0.3">
      <c r="A2849" t="s">
        <v>12812</v>
      </c>
      <c r="B2849">
        <v>53210</v>
      </c>
      <c r="C2849" t="s">
        <v>12726</v>
      </c>
      <c r="D2849" t="s">
        <v>12813</v>
      </c>
      <c r="E2849" t="s">
        <v>12814</v>
      </c>
      <c r="F2849" t="s">
        <v>12815</v>
      </c>
      <c r="G2849" t="s">
        <v>25</v>
      </c>
      <c r="H2849" t="s">
        <v>26</v>
      </c>
      <c r="I2849" t="s">
        <v>4710</v>
      </c>
      <c r="J2849" t="s">
        <v>349</v>
      </c>
      <c r="K2849" t="s">
        <v>350</v>
      </c>
      <c r="L2849">
        <v>297</v>
      </c>
      <c r="M2849">
        <v>307</v>
      </c>
      <c r="N2849">
        <v>319</v>
      </c>
      <c r="O2849">
        <v>97.67</v>
      </c>
      <c r="P2849" t="s">
        <v>30</v>
      </c>
      <c r="Q2849" s="1">
        <v>44764</v>
      </c>
      <c r="S2849">
        <v>2022</v>
      </c>
      <c r="U2849" s="2">
        <f>IF(ISNUMBER(Starlink[[#This Row],[Launch_Date_ISO]]),Starlink[[#This Row],[Launch_Date_ISO]],DATEVALUE(Starlink[[#This Row],[Launch_Date_ISO]]))</f>
        <v>44764</v>
      </c>
      <c r="V2849" s="2" t="str">
        <f>IF(Starlink[[#This Row],[Decay_Date_ISO]]="","",IF(ISNUMBER(Starlink[[#This Row],[Decay_Date_ISO]]),Starlink[[#This Row],[Decay_Date_ISO]],DATEVALUE(Starlink[[#This Row],[Decay_Date_ISO]])))</f>
        <v/>
      </c>
    </row>
    <row r="2850" spans="1:22" x14ac:dyDescent="0.3">
      <c r="A2850" t="s">
        <v>12816</v>
      </c>
      <c r="B2850">
        <v>53211</v>
      </c>
      <c r="C2850" t="s">
        <v>12726</v>
      </c>
      <c r="D2850" t="s">
        <v>12817</v>
      </c>
      <c r="E2850" t="s">
        <v>12818</v>
      </c>
      <c r="F2850" t="s">
        <v>12819</v>
      </c>
      <c r="G2850" t="s">
        <v>25</v>
      </c>
      <c r="H2850" t="s">
        <v>26</v>
      </c>
      <c r="I2850" t="s">
        <v>4710</v>
      </c>
      <c r="J2850" t="s">
        <v>12820</v>
      </c>
      <c r="K2850" t="s">
        <v>29</v>
      </c>
      <c r="L2850">
        <v>297</v>
      </c>
      <c r="M2850">
        <v>307</v>
      </c>
      <c r="N2850">
        <v>319</v>
      </c>
      <c r="O2850">
        <v>97.67</v>
      </c>
      <c r="P2850" t="s">
        <v>30</v>
      </c>
      <c r="Q2850" s="1">
        <v>44764</v>
      </c>
      <c r="R2850" s="1">
        <v>45812</v>
      </c>
      <c r="S2850">
        <v>2022</v>
      </c>
      <c r="T2850">
        <v>2025</v>
      </c>
      <c r="U2850" s="2">
        <f>IF(ISNUMBER(Starlink[[#This Row],[Launch_Date_ISO]]),Starlink[[#This Row],[Launch_Date_ISO]],DATEVALUE(Starlink[[#This Row],[Launch_Date_ISO]]))</f>
        <v>44764</v>
      </c>
      <c r="V2850" s="2">
        <f>IF(Starlink[[#This Row],[Decay_Date_ISO]]="","",IF(ISNUMBER(Starlink[[#This Row],[Decay_Date_ISO]]),Starlink[[#This Row],[Decay_Date_ISO]],DATEVALUE(Starlink[[#This Row],[Decay_Date_ISO]])))</f>
        <v>45812</v>
      </c>
    </row>
    <row r="2851" spans="1:22" x14ac:dyDescent="0.3">
      <c r="A2851" t="s">
        <v>12821</v>
      </c>
      <c r="B2851">
        <v>53212</v>
      </c>
      <c r="C2851" t="s">
        <v>12726</v>
      </c>
      <c r="D2851" t="s">
        <v>12822</v>
      </c>
      <c r="E2851" t="s">
        <v>12823</v>
      </c>
      <c r="F2851" t="s">
        <v>12824</v>
      </c>
      <c r="G2851" t="s">
        <v>25</v>
      </c>
      <c r="H2851" t="s">
        <v>26</v>
      </c>
      <c r="I2851" t="s">
        <v>4710</v>
      </c>
      <c r="J2851" t="s">
        <v>349</v>
      </c>
      <c r="K2851" t="s">
        <v>350</v>
      </c>
      <c r="L2851">
        <v>297</v>
      </c>
      <c r="M2851">
        <v>307</v>
      </c>
      <c r="N2851">
        <v>319</v>
      </c>
      <c r="O2851">
        <v>97.67</v>
      </c>
      <c r="P2851" t="s">
        <v>30</v>
      </c>
      <c r="Q2851" s="1">
        <v>44764</v>
      </c>
      <c r="S2851">
        <v>2022</v>
      </c>
      <c r="U2851" s="2">
        <f>IF(ISNUMBER(Starlink[[#This Row],[Launch_Date_ISO]]),Starlink[[#This Row],[Launch_Date_ISO]],DATEVALUE(Starlink[[#This Row],[Launch_Date_ISO]]))</f>
        <v>44764</v>
      </c>
      <c r="V2851" s="2" t="str">
        <f>IF(Starlink[[#This Row],[Decay_Date_ISO]]="","",IF(ISNUMBER(Starlink[[#This Row],[Decay_Date_ISO]]),Starlink[[#This Row],[Decay_Date_ISO]],DATEVALUE(Starlink[[#This Row],[Decay_Date_ISO]])))</f>
        <v/>
      </c>
    </row>
    <row r="2852" spans="1:22" x14ac:dyDescent="0.3">
      <c r="A2852" t="s">
        <v>12825</v>
      </c>
      <c r="B2852">
        <v>53213</v>
      </c>
      <c r="C2852" t="s">
        <v>12726</v>
      </c>
      <c r="D2852" t="s">
        <v>12826</v>
      </c>
      <c r="E2852" t="s">
        <v>12827</v>
      </c>
      <c r="F2852" t="s">
        <v>12828</v>
      </c>
      <c r="G2852" t="s">
        <v>25</v>
      </c>
      <c r="H2852" t="s">
        <v>26</v>
      </c>
      <c r="I2852" t="s">
        <v>4710</v>
      </c>
      <c r="J2852" t="s">
        <v>349</v>
      </c>
      <c r="K2852" t="s">
        <v>350</v>
      </c>
      <c r="L2852">
        <v>297</v>
      </c>
      <c r="M2852">
        <v>306</v>
      </c>
      <c r="N2852">
        <v>319</v>
      </c>
      <c r="O2852">
        <v>97.67</v>
      </c>
      <c r="P2852" t="s">
        <v>30</v>
      </c>
      <c r="Q2852" s="1">
        <v>44764</v>
      </c>
      <c r="S2852">
        <v>2022</v>
      </c>
      <c r="U2852" s="2">
        <f>IF(ISNUMBER(Starlink[[#This Row],[Launch_Date_ISO]]),Starlink[[#This Row],[Launch_Date_ISO]],DATEVALUE(Starlink[[#This Row],[Launch_Date_ISO]]))</f>
        <v>44764</v>
      </c>
      <c r="V2852" s="2" t="str">
        <f>IF(Starlink[[#This Row],[Decay_Date_ISO]]="","",IF(ISNUMBER(Starlink[[#This Row],[Decay_Date_ISO]]),Starlink[[#This Row],[Decay_Date_ISO]],DATEVALUE(Starlink[[#This Row],[Decay_Date_ISO]])))</f>
        <v/>
      </c>
    </row>
    <row r="2853" spans="1:22" x14ac:dyDescent="0.3">
      <c r="A2853" t="s">
        <v>12829</v>
      </c>
      <c r="B2853">
        <v>53214</v>
      </c>
      <c r="C2853" t="s">
        <v>12726</v>
      </c>
      <c r="D2853" t="s">
        <v>12830</v>
      </c>
      <c r="E2853" t="s">
        <v>12831</v>
      </c>
      <c r="F2853" t="s">
        <v>12832</v>
      </c>
      <c r="G2853" t="s">
        <v>25</v>
      </c>
      <c r="H2853" t="s">
        <v>26</v>
      </c>
      <c r="I2853" t="s">
        <v>4710</v>
      </c>
      <c r="J2853" t="s">
        <v>349</v>
      </c>
      <c r="K2853" t="s">
        <v>350</v>
      </c>
      <c r="L2853">
        <v>297</v>
      </c>
      <c r="M2853">
        <v>307</v>
      </c>
      <c r="N2853">
        <v>319</v>
      </c>
      <c r="O2853">
        <v>97.67</v>
      </c>
      <c r="P2853" t="s">
        <v>30</v>
      </c>
      <c r="Q2853" s="1">
        <v>44764</v>
      </c>
      <c r="S2853">
        <v>2022</v>
      </c>
      <c r="U2853" s="2">
        <f>IF(ISNUMBER(Starlink[[#This Row],[Launch_Date_ISO]]),Starlink[[#This Row],[Launch_Date_ISO]],DATEVALUE(Starlink[[#This Row],[Launch_Date_ISO]]))</f>
        <v>44764</v>
      </c>
      <c r="V2853" s="2" t="str">
        <f>IF(Starlink[[#This Row],[Decay_Date_ISO]]="","",IF(ISNUMBER(Starlink[[#This Row],[Decay_Date_ISO]]),Starlink[[#This Row],[Decay_Date_ISO]],DATEVALUE(Starlink[[#This Row],[Decay_Date_ISO]])))</f>
        <v/>
      </c>
    </row>
    <row r="2854" spans="1:22" x14ac:dyDescent="0.3">
      <c r="A2854" t="s">
        <v>12833</v>
      </c>
      <c r="B2854">
        <v>53215</v>
      </c>
      <c r="C2854" t="s">
        <v>12726</v>
      </c>
      <c r="D2854" t="s">
        <v>12834</v>
      </c>
      <c r="E2854" t="s">
        <v>12835</v>
      </c>
      <c r="F2854" t="s">
        <v>12836</v>
      </c>
      <c r="G2854" t="s">
        <v>25</v>
      </c>
      <c r="H2854" t="s">
        <v>26</v>
      </c>
      <c r="I2854" t="s">
        <v>4710</v>
      </c>
      <c r="J2854" t="s">
        <v>349</v>
      </c>
      <c r="K2854" t="s">
        <v>350</v>
      </c>
      <c r="L2854">
        <v>297</v>
      </c>
      <c r="M2854">
        <v>306</v>
      </c>
      <c r="N2854">
        <v>319</v>
      </c>
      <c r="O2854">
        <v>97.67</v>
      </c>
      <c r="P2854" t="s">
        <v>30</v>
      </c>
      <c r="Q2854" s="1">
        <v>44764</v>
      </c>
      <c r="S2854">
        <v>2022</v>
      </c>
      <c r="U2854" s="2">
        <f>IF(ISNUMBER(Starlink[[#This Row],[Launch_Date_ISO]]),Starlink[[#This Row],[Launch_Date_ISO]],DATEVALUE(Starlink[[#This Row],[Launch_Date_ISO]]))</f>
        <v>44764</v>
      </c>
      <c r="V2854" s="2" t="str">
        <f>IF(Starlink[[#This Row],[Decay_Date_ISO]]="","",IF(ISNUMBER(Starlink[[#This Row],[Decay_Date_ISO]]),Starlink[[#This Row],[Decay_Date_ISO]],DATEVALUE(Starlink[[#This Row],[Decay_Date_ISO]])))</f>
        <v/>
      </c>
    </row>
    <row r="2855" spans="1:22" x14ac:dyDescent="0.3">
      <c r="A2855" t="s">
        <v>12837</v>
      </c>
      <c r="B2855">
        <v>53216</v>
      </c>
      <c r="C2855" t="s">
        <v>12726</v>
      </c>
      <c r="D2855" t="s">
        <v>12838</v>
      </c>
      <c r="E2855" t="s">
        <v>12839</v>
      </c>
      <c r="F2855" t="s">
        <v>12840</v>
      </c>
      <c r="G2855" t="s">
        <v>25</v>
      </c>
      <c r="H2855" t="s">
        <v>26</v>
      </c>
      <c r="I2855" t="s">
        <v>4710</v>
      </c>
      <c r="J2855" t="s">
        <v>349</v>
      </c>
      <c r="K2855" t="s">
        <v>350</v>
      </c>
      <c r="L2855">
        <v>297</v>
      </c>
      <c r="M2855">
        <v>307</v>
      </c>
      <c r="N2855">
        <v>319</v>
      </c>
      <c r="O2855">
        <v>97.67</v>
      </c>
      <c r="P2855" t="s">
        <v>30</v>
      </c>
      <c r="Q2855" s="1">
        <v>44764</v>
      </c>
      <c r="S2855">
        <v>2022</v>
      </c>
      <c r="U2855" s="2">
        <f>IF(ISNUMBER(Starlink[[#This Row],[Launch_Date_ISO]]),Starlink[[#This Row],[Launch_Date_ISO]],DATEVALUE(Starlink[[#This Row],[Launch_Date_ISO]]))</f>
        <v>44764</v>
      </c>
      <c r="V2855" s="2" t="str">
        <f>IF(Starlink[[#This Row],[Decay_Date_ISO]]="","",IF(ISNUMBER(Starlink[[#This Row],[Decay_Date_ISO]]),Starlink[[#This Row],[Decay_Date_ISO]],DATEVALUE(Starlink[[#This Row],[Decay_Date_ISO]])))</f>
        <v/>
      </c>
    </row>
    <row r="2856" spans="1:22" x14ac:dyDescent="0.3">
      <c r="A2856" t="s">
        <v>12841</v>
      </c>
      <c r="B2856">
        <v>53217</v>
      </c>
      <c r="C2856" t="s">
        <v>12726</v>
      </c>
      <c r="D2856" t="s">
        <v>12842</v>
      </c>
      <c r="E2856" t="s">
        <v>12843</v>
      </c>
      <c r="F2856" t="s">
        <v>12844</v>
      </c>
      <c r="G2856" t="s">
        <v>25</v>
      </c>
      <c r="H2856" t="s">
        <v>26</v>
      </c>
      <c r="I2856" t="s">
        <v>4710</v>
      </c>
      <c r="J2856" t="s">
        <v>12845</v>
      </c>
      <c r="K2856" t="s">
        <v>29</v>
      </c>
      <c r="L2856">
        <v>297</v>
      </c>
      <c r="M2856">
        <v>306</v>
      </c>
      <c r="N2856">
        <v>319</v>
      </c>
      <c r="O2856">
        <v>97.67</v>
      </c>
      <c r="P2856" t="s">
        <v>30</v>
      </c>
      <c r="Q2856" s="1">
        <v>44764</v>
      </c>
      <c r="R2856" s="1">
        <v>45809</v>
      </c>
      <c r="S2856">
        <v>2022</v>
      </c>
      <c r="T2856">
        <v>2025</v>
      </c>
      <c r="U2856" s="2">
        <f>IF(ISNUMBER(Starlink[[#This Row],[Launch_Date_ISO]]),Starlink[[#This Row],[Launch_Date_ISO]],DATEVALUE(Starlink[[#This Row],[Launch_Date_ISO]]))</f>
        <v>44764</v>
      </c>
      <c r="V2856" s="2">
        <f>IF(Starlink[[#This Row],[Decay_Date_ISO]]="","",IF(ISNUMBER(Starlink[[#This Row],[Decay_Date_ISO]]),Starlink[[#This Row],[Decay_Date_ISO]],DATEVALUE(Starlink[[#This Row],[Decay_Date_ISO]])))</f>
        <v>45809</v>
      </c>
    </row>
    <row r="2857" spans="1:22" x14ac:dyDescent="0.3">
      <c r="A2857" t="s">
        <v>12846</v>
      </c>
      <c r="B2857">
        <v>53218</v>
      </c>
      <c r="C2857" t="s">
        <v>12726</v>
      </c>
      <c r="D2857" t="s">
        <v>12847</v>
      </c>
      <c r="E2857" t="s">
        <v>12848</v>
      </c>
      <c r="F2857" t="s">
        <v>12849</v>
      </c>
      <c r="G2857" t="s">
        <v>25</v>
      </c>
      <c r="H2857" t="s">
        <v>26</v>
      </c>
      <c r="I2857" t="s">
        <v>4710</v>
      </c>
      <c r="J2857" t="s">
        <v>349</v>
      </c>
      <c r="K2857" t="s">
        <v>350</v>
      </c>
      <c r="L2857">
        <v>297</v>
      </c>
      <c r="M2857">
        <v>306</v>
      </c>
      <c r="N2857">
        <v>319</v>
      </c>
      <c r="O2857">
        <v>97.67</v>
      </c>
      <c r="P2857" t="s">
        <v>30</v>
      </c>
      <c r="Q2857" s="1">
        <v>44764</v>
      </c>
      <c r="S2857">
        <v>2022</v>
      </c>
      <c r="U2857" s="2">
        <f>IF(ISNUMBER(Starlink[[#This Row],[Launch_Date_ISO]]),Starlink[[#This Row],[Launch_Date_ISO]],DATEVALUE(Starlink[[#This Row],[Launch_Date_ISO]]))</f>
        <v>44764</v>
      </c>
      <c r="V2857" s="2" t="str">
        <f>IF(Starlink[[#This Row],[Decay_Date_ISO]]="","",IF(ISNUMBER(Starlink[[#This Row],[Decay_Date_ISO]]),Starlink[[#This Row],[Decay_Date_ISO]],DATEVALUE(Starlink[[#This Row],[Decay_Date_ISO]])))</f>
        <v/>
      </c>
    </row>
    <row r="2858" spans="1:22" x14ac:dyDescent="0.3">
      <c r="A2858" t="s">
        <v>12850</v>
      </c>
      <c r="B2858">
        <v>53219</v>
      </c>
      <c r="C2858" t="s">
        <v>12726</v>
      </c>
      <c r="D2858" t="s">
        <v>12851</v>
      </c>
      <c r="E2858" t="s">
        <v>12852</v>
      </c>
      <c r="F2858" t="s">
        <v>12853</v>
      </c>
      <c r="G2858" t="s">
        <v>25</v>
      </c>
      <c r="H2858" t="s">
        <v>26</v>
      </c>
      <c r="I2858" t="s">
        <v>4710</v>
      </c>
      <c r="J2858" t="s">
        <v>349</v>
      </c>
      <c r="K2858" t="s">
        <v>350</v>
      </c>
      <c r="L2858">
        <v>297</v>
      </c>
      <c r="M2858">
        <v>306</v>
      </c>
      <c r="N2858">
        <v>319</v>
      </c>
      <c r="O2858">
        <v>97.67</v>
      </c>
      <c r="P2858" t="s">
        <v>30</v>
      </c>
      <c r="Q2858" s="1">
        <v>44764</v>
      </c>
      <c r="S2858">
        <v>2022</v>
      </c>
      <c r="U2858" s="2">
        <f>IF(ISNUMBER(Starlink[[#This Row],[Launch_Date_ISO]]),Starlink[[#This Row],[Launch_Date_ISO]],DATEVALUE(Starlink[[#This Row],[Launch_Date_ISO]]))</f>
        <v>44764</v>
      </c>
      <c r="V2858" s="2" t="str">
        <f>IF(Starlink[[#This Row],[Decay_Date_ISO]]="","",IF(ISNUMBER(Starlink[[#This Row],[Decay_Date_ISO]]),Starlink[[#This Row],[Decay_Date_ISO]],DATEVALUE(Starlink[[#This Row],[Decay_Date_ISO]])))</f>
        <v/>
      </c>
    </row>
    <row r="2859" spans="1:22" x14ac:dyDescent="0.3">
      <c r="A2859" t="s">
        <v>12854</v>
      </c>
      <c r="B2859">
        <v>53220</v>
      </c>
      <c r="C2859" t="s">
        <v>12726</v>
      </c>
      <c r="D2859" t="s">
        <v>12855</v>
      </c>
      <c r="E2859" t="s">
        <v>12856</v>
      </c>
      <c r="F2859" t="s">
        <v>12857</v>
      </c>
      <c r="G2859" t="s">
        <v>25</v>
      </c>
      <c r="H2859" t="s">
        <v>26</v>
      </c>
      <c r="I2859" t="s">
        <v>4710</v>
      </c>
      <c r="J2859" t="s">
        <v>349</v>
      </c>
      <c r="K2859" t="s">
        <v>350</v>
      </c>
      <c r="L2859">
        <v>297</v>
      </c>
      <c r="M2859">
        <v>306</v>
      </c>
      <c r="N2859">
        <v>319</v>
      </c>
      <c r="O2859">
        <v>97.67</v>
      </c>
      <c r="P2859" t="s">
        <v>30</v>
      </c>
      <c r="Q2859" s="1">
        <v>44764</v>
      </c>
      <c r="S2859">
        <v>2022</v>
      </c>
      <c r="U2859" s="2">
        <f>IF(ISNUMBER(Starlink[[#This Row],[Launch_Date_ISO]]),Starlink[[#This Row],[Launch_Date_ISO]],DATEVALUE(Starlink[[#This Row],[Launch_Date_ISO]]))</f>
        <v>44764</v>
      </c>
      <c r="V2859" s="2" t="str">
        <f>IF(Starlink[[#This Row],[Decay_Date_ISO]]="","",IF(ISNUMBER(Starlink[[#This Row],[Decay_Date_ISO]]),Starlink[[#This Row],[Decay_Date_ISO]],DATEVALUE(Starlink[[#This Row],[Decay_Date_ISO]])))</f>
        <v/>
      </c>
    </row>
    <row r="2860" spans="1:22" x14ac:dyDescent="0.3">
      <c r="A2860" t="s">
        <v>12858</v>
      </c>
      <c r="B2860">
        <v>53221</v>
      </c>
      <c r="C2860" t="s">
        <v>12726</v>
      </c>
      <c r="D2860" t="s">
        <v>12859</v>
      </c>
      <c r="E2860" t="s">
        <v>12860</v>
      </c>
      <c r="F2860" t="s">
        <v>12861</v>
      </c>
      <c r="G2860" t="s">
        <v>25</v>
      </c>
      <c r="H2860" t="s">
        <v>26</v>
      </c>
      <c r="I2860" t="s">
        <v>4710</v>
      </c>
      <c r="J2860" t="s">
        <v>349</v>
      </c>
      <c r="K2860" t="s">
        <v>350</v>
      </c>
      <c r="L2860">
        <v>297</v>
      </c>
      <c r="M2860">
        <v>306</v>
      </c>
      <c r="N2860">
        <v>319</v>
      </c>
      <c r="O2860">
        <v>97.67</v>
      </c>
      <c r="P2860" t="s">
        <v>30</v>
      </c>
      <c r="Q2860" s="1">
        <v>44764</v>
      </c>
      <c r="S2860">
        <v>2022</v>
      </c>
      <c r="U2860" s="2">
        <f>IF(ISNUMBER(Starlink[[#This Row],[Launch_Date_ISO]]),Starlink[[#This Row],[Launch_Date_ISO]],DATEVALUE(Starlink[[#This Row],[Launch_Date_ISO]]))</f>
        <v>44764</v>
      </c>
      <c r="V2860" s="2" t="str">
        <f>IF(Starlink[[#This Row],[Decay_Date_ISO]]="","",IF(ISNUMBER(Starlink[[#This Row],[Decay_Date_ISO]]),Starlink[[#This Row],[Decay_Date_ISO]],DATEVALUE(Starlink[[#This Row],[Decay_Date_ISO]])))</f>
        <v/>
      </c>
    </row>
    <row r="2861" spans="1:22" x14ac:dyDescent="0.3">
      <c r="A2861" t="s">
        <v>12862</v>
      </c>
      <c r="B2861">
        <v>53222</v>
      </c>
      <c r="C2861" t="s">
        <v>12726</v>
      </c>
      <c r="D2861" t="s">
        <v>12863</v>
      </c>
      <c r="E2861" t="s">
        <v>12864</v>
      </c>
      <c r="F2861" t="s">
        <v>12865</v>
      </c>
      <c r="G2861" t="s">
        <v>25</v>
      </c>
      <c r="H2861" t="s">
        <v>26</v>
      </c>
      <c r="I2861" t="s">
        <v>4710</v>
      </c>
      <c r="J2861" t="s">
        <v>12866</v>
      </c>
      <c r="K2861" t="s">
        <v>29</v>
      </c>
      <c r="L2861">
        <v>297</v>
      </c>
      <c r="M2861">
        <v>306</v>
      </c>
      <c r="N2861">
        <v>319</v>
      </c>
      <c r="O2861">
        <v>97.67</v>
      </c>
      <c r="P2861" t="s">
        <v>30</v>
      </c>
      <c r="Q2861" s="1">
        <v>44764</v>
      </c>
      <c r="R2861" s="1">
        <v>45758</v>
      </c>
      <c r="S2861">
        <v>2022</v>
      </c>
      <c r="T2861">
        <v>2025</v>
      </c>
      <c r="U2861" s="2">
        <f>IF(ISNUMBER(Starlink[[#This Row],[Launch_Date_ISO]]),Starlink[[#This Row],[Launch_Date_ISO]],DATEVALUE(Starlink[[#This Row],[Launch_Date_ISO]]))</f>
        <v>44764</v>
      </c>
      <c r="V2861" s="2">
        <f>IF(Starlink[[#This Row],[Decay_Date_ISO]]="","",IF(ISNUMBER(Starlink[[#This Row],[Decay_Date_ISO]]),Starlink[[#This Row],[Decay_Date_ISO]],DATEVALUE(Starlink[[#This Row],[Decay_Date_ISO]])))</f>
        <v>45758</v>
      </c>
    </row>
    <row r="2862" spans="1:22" x14ac:dyDescent="0.3">
      <c r="A2862" t="s">
        <v>12867</v>
      </c>
      <c r="B2862">
        <v>53223</v>
      </c>
      <c r="C2862" t="s">
        <v>12726</v>
      </c>
      <c r="D2862" t="s">
        <v>12868</v>
      </c>
      <c r="E2862" t="s">
        <v>12869</v>
      </c>
      <c r="F2862" t="s">
        <v>12870</v>
      </c>
      <c r="G2862" t="s">
        <v>25</v>
      </c>
      <c r="H2862" t="s">
        <v>26</v>
      </c>
      <c r="I2862" t="s">
        <v>4710</v>
      </c>
      <c r="J2862" t="s">
        <v>12871</v>
      </c>
      <c r="K2862" t="s">
        <v>29</v>
      </c>
      <c r="L2862">
        <v>297</v>
      </c>
      <c r="M2862">
        <v>306</v>
      </c>
      <c r="N2862">
        <v>319</v>
      </c>
      <c r="O2862">
        <v>97.67</v>
      </c>
      <c r="P2862" t="s">
        <v>30</v>
      </c>
      <c r="Q2862" s="1">
        <v>44764</v>
      </c>
      <c r="R2862" s="1">
        <v>45726</v>
      </c>
      <c r="S2862">
        <v>2022</v>
      </c>
      <c r="T2862">
        <v>2025</v>
      </c>
      <c r="U2862" s="2">
        <f>IF(ISNUMBER(Starlink[[#This Row],[Launch_Date_ISO]]),Starlink[[#This Row],[Launch_Date_ISO]],DATEVALUE(Starlink[[#This Row],[Launch_Date_ISO]]))</f>
        <v>44764</v>
      </c>
      <c r="V2862" s="2">
        <f>IF(Starlink[[#This Row],[Decay_Date_ISO]]="","",IF(ISNUMBER(Starlink[[#This Row],[Decay_Date_ISO]]),Starlink[[#This Row],[Decay_Date_ISO]],DATEVALUE(Starlink[[#This Row],[Decay_Date_ISO]])))</f>
        <v>45726</v>
      </c>
    </row>
    <row r="2863" spans="1:22" x14ac:dyDescent="0.3">
      <c r="A2863" t="s">
        <v>12872</v>
      </c>
      <c r="B2863">
        <v>53224</v>
      </c>
      <c r="C2863" t="s">
        <v>12726</v>
      </c>
      <c r="D2863" t="s">
        <v>12873</v>
      </c>
      <c r="E2863" t="s">
        <v>12874</v>
      </c>
      <c r="F2863" t="s">
        <v>12875</v>
      </c>
      <c r="G2863" t="s">
        <v>25</v>
      </c>
      <c r="H2863" t="s">
        <v>26</v>
      </c>
      <c r="I2863" t="s">
        <v>4710</v>
      </c>
      <c r="J2863" t="s">
        <v>349</v>
      </c>
      <c r="K2863" t="s">
        <v>350</v>
      </c>
      <c r="L2863">
        <v>297</v>
      </c>
      <c r="M2863">
        <v>306</v>
      </c>
      <c r="N2863">
        <v>319</v>
      </c>
      <c r="O2863">
        <v>97.67</v>
      </c>
      <c r="P2863" t="s">
        <v>30</v>
      </c>
      <c r="Q2863" s="1">
        <v>44764</v>
      </c>
      <c r="S2863">
        <v>2022</v>
      </c>
      <c r="U2863" s="2">
        <f>IF(ISNUMBER(Starlink[[#This Row],[Launch_Date_ISO]]),Starlink[[#This Row],[Launch_Date_ISO]],DATEVALUE(Starlink[[#This Row],[Launch_Date_ISO]]))</f>
        <v>44764</v>
      </c>
      <c r="V2863" s="2" t="str">
        <f>IF(Starlink[[#This Row],[Decay_Date_ISO]]="","",IF(ISNUMBER(Starlink[[#This Row],[Decay_Date_ISO]]),Starlink[[#This Row],[Decay_Date_ISO]],DATEVALUE(Starlink[[#This Row],[Decay_Date_ISO]])))</f>
        <v/>
      </c>
    </row>
    <row r="2864" spans="1:22" x14ac:dyDescent="0.3">
      <c r="A2864" t="s">
        <v>12876</v>
      </c>
      <c r="B2864">
        <v>53225</v>
      </c>
      <c r="C2864" t="s">
        <v>12726</v>
      </c>
      <c r="D2864" t="s">
        <v>12877</v>
      </c>
      <c r="E2864" t="s">
        <v>12878</v>
      </c>
      <c r="F2864" t="s">
        <v>12879</v>
      </c>
      <c r="G2864" t="s">
        <v>25</v>
      </c>
      <c r="H2864" t="s">
        <v>26</v>
      </c>
      <c r="I2864" t="s">
        <v>4710</v>
      </c>
      <c r="J2864" t="s">
        <v>349</v>
      </c>
      <c r="K2864" t="s">
        <v>350</v>
      </c>
      <c r="L2864">
        <v>297</v>
      </c>
      <c r="M2864">
        <v>306</v>
      </c>
      <c r="N2864">
        <v>319</v>
      </c>
      <c r="O2864">
        <v>97.67</v>
      </c>
      <c r="P2864" t="s">
        <v>30</v>
      </c>
      <c r="Q2864" s="1">
        <v>44764</v>
      </c>
      <c r="S2864">
        <v>2022</v>
      </c>
      <c r="U2864" s="2">
        <f>IF(ISNUMBER(Starlink[[#This Row],[Launch_Date_ISO]]),Starlink[[#This Row],[Launch_Date_ISO]],DATEVALUE(Starlink[[#This Row],[Launch_Date_ISO]]))</f>
        <v>44764</v>
      </c>
      <c r="V2864" s="2" t="str">
        <f>IF(Starlink[[#This Row],[Decay_Date_ISO]]="","",IF(ISNUMBER(Starlink[[#This Row],[Decay_Date_ISO]]),Starlink[[#This Row],[Decay_Date_ISO]],DATEVALUE(Starlink[[#This Row],[Decay_Date_ISO]])))</f>
        <v/>
      </c>
    </row>
    <row r="2865" spans="1:22" x14ac:dyDescent="0.3">
      <c r="A2865" t="s">
        <v>12880</v>
      </c>
      <c r="B2865">
        <v>53226</v>
      </c>
      <c r="C2865" t="s">
        <v>12726</v>
      </c>
      <c r="D2865" t="s">
        <v>12881</v>
      </c>
      <c r="E2865" t="s">
        <v>12882</v>
      </c>
      <c r="F2865" t="s">
        <v>12883</v>
      </c>
      <c r="G2865" t="s">
        <v>25</v>
      </c>
      <c r="H2865" t="s">
        <v>26</v>
      </c>
      <c r="I2865" t="s">
        <v>4710</v>
      </c>
      <c r="J2865" t="s">
        <v>349</v>
      </c>
      <c r="K2865" t="s">
        <v>350</v>
      </c>
      <c r="L2865">
        <v>297</v>
      </c>
      <c r="M2865">
        <v>306</v>
      </c>
      <c r="N2865">
        <v>319</v>
      </c>
      <c r="O2865">
        <v>97.67</v>
      </c>
      <c r="P2865" t="s">
        <v>30</v>
      </c>
      <c r="Q2865" s="1">
        <v>44764</v>
      </c>
      <c r="S2865">
        <v>2022</v>
      </c>
      <c r="U2865" s="2">
        <f>IF(ISNUMBER(Starlink[[#This Row],[Launch_Date_ISO]]),Starlink[[#This Row],[Launch_Date_ISO]],DATEVALUE(Starlink[[#This Row],[Launch_Date_ISO]]))</f>
        <v>44764</v>
      </c>
      <c r="V2865" s="2" t="str">
        <f>IF(Starlink[[#This Row],[Decay_Date_ISO]]="","",IF(ISNUMBER(Starlink[[#This Row],[Decay_Date_ISO]]),Starlink[[#This Row],[Decay_Date_ISO]],DATEVALUE(Starlink[[#This Row],[Decay_Date_ISO]])))</f>
        <v/>
      </c>
    </row>
    <row r="2866" spans="1:22" x14ac:dyDescent="0.3">
      <c r="A2866" t="s">
        <v>12884</v>
      </c>
      <c r="B2866">
        <v>53227</v>
      </c>
      <c r="C2866" t="s">
        <v>12726</v>
      </c>
      <c r="D2866" t="s">
        <v>12885</v>
      </c>
      <c r="E2866" t="s">
        <v>12886</v>
      </c>
      <c r="F2866" t="s">
        <v>12887</v>
      </c>
      <c r="G2866" t="s">
        <v>25</v>
      </c>
      <c r="H2866" t="s">
        <v>26</v>
      </c>
      <c r="I2866" t="s">
        <v>4710</v>
      </c>
      <c r="J2866" t="s">
        <v>349</v>
      </c>
      <c r="K2866" t="s">
        <v>350</v>
      </c>
      <c r="L2866">
        <v>297</v>
      </c>
      <c r="M2866">
        <v>306</v>
      </c>
      <c r="N2866">
        <v>319</v>
      </c>
      <c r="O2866">
        <v>97.67</v>
      </c>
      <c r="P2866" t="s">
        <v>30</v>
      </c>
      <c r="Q2866" s="1">
        <v>44764</v>
      </c>
      <c r="S2866">
        <v>2022</v>
      </c>
      <c r="U2866" s="2">
        <f>IF(ISNUMBER(Starlink[[#This Row],[Launch_Date_ISO]]),Starlink[[#This Row],[Launch_Date_ISO]],DATEVALUE(Starlink[[#This Row],[Launch_Date_ISO]]))</f>
        <v>44764</v>
      </c>
      <c r="V2866" s="2" t="str">
        <f>IF(Starlink[[#This Row],[Decay_Date_ISO]]="","",IF(ISNUMBER(Starlink[[#This Row],[Decay_Date_ISO]]),Starlink[[#This Row],[Decay_Date_ISO]],DATEVALUE(Starlink[[#This Row],[Decay_Date_ISO]])))</f>
        <v/>
      </c>
    </row>
    <row r="2867" spans="1:22" x14ac:dyDescent="0.3">
      <c r="A2867" t="s">
        <v>12888</v>
      </c>
      <c r="B2867">
        <v>53228</v>
      </c>
      <c r="C2867" t="s">
        <v>12726</v>
      </c>
      <c r="D2867" t="s">
        <v>12889</v>
      </c>
      <c r="E2867" t="s">
        <v>12890</v>
      </c>
      <c r="F2867" t="s">
        <v>12891</v>
      </c>
      <c r="G2867" t="s">
        <v>25</v>
      </c>
      <c r="H2867" t="s">
        <v>26</v>
      </c>
      <c r="I2867" t="s">
        <v>4710</v>
      </c>
      <c r="J2867" t="s">
        <v>349</v>
      </c>
      <c r="K2867" t="s">
        <v>350</v>
      </c>
      <c r="L2867">
        <v>297</v>
      </c>
      <c r="M2867">
        <v>306</v>
      </c>
      <c r="N2867">
        <v>319</v>
      </c>
      <c r="O2867">
        <v>97.67</v>
      </c>
      <c r="P2867" t="s">
        <v>30</v>
      </c>
      <c r="Q2867" s="1">
        <v>44764</v>
      </c>
      <c r="S2867">
        <v>2022</v>
      </c>
      <c r="U2867" s="2">
        <f>IF(ISNUMBER(Starlink[[#This Row],[Launch_Date_ISO]]),Starlink[[#This Row],[Launch_Date_ISO]],DATEVALUE(Starlink[[#This Row],[Launch_Date_ISO]]))</f>
        <v>44764</v>
      </c>
      <c r="V2867" s="2" t="str">
        <f>IF(Starlink[[#This Row],[Decay_Date_ISO]]="","",IF(ISNUMBER(Starlink[[#This Row],[Decay_Date_ISO]]),Starlink[[#This Row],[Decay_Date_ISO]],DATEVALUE(Starlink[[#This Row],[Decay_Date_ISO]])))</f>
        <v/>
      </c>
    </row>
    <row r="2868" spans="1:22" x14ac:dyDescent="0.3">
      <c r="A2868" t="s">
        <v>12892</v>
      </c>
      <c r="B2868">
        <v>53229</v>
      </c>
      <c r="C2868" t="s">
        <v>12726</v>
      </c>
      <c r="D2868" t="s">
        <v>12893</v>
      </c>
      <c r="E2868" t="s">
        <v>12894</v>
      </c>
      <c r="F2868" t="s">
        <v>12895</v>
      </c>
      <c r="G2868" t="s">
        <v>25</v>
      </c>
      <c r="H2868" t="s">
        <v>26</v>
      </c>
      <c r="I2868" t="s">
        <v>4710</v>
      </c>
      <c r="J2868" t="s">
        <v>349</v>
      </c>
      <c r="K2868" t="s">
        <v>350</v>
      </c>
      <c r="L2868">
        <v>297</v>
      </c>
      <c r="M2868">
        <v>306</v>
      </c>
      <c r="N2868">
        <v>319</v>
      </c>
      <c r="O2868">
        <v>97.67</v>
      </c>
      <c r="P2868" t="s">
        <v>30</v>
      </c>
      <c r="Q2868" s="1">
        <v>44764</v>
      </c>
      <c r="S2868">
        <v>2022</v>
      </c>
      <c r="U2868" s="2">
        <f>IF(ISNUMBER(Starlink[[#This Row],[Launch_Date_ISO]]),Starlink[[#This Row],[Launch_Date_ISO]],DATEVALUE(Starlink[[#This Row],[Launch_Date_ISO]]))</f>
        <v>44764</v>
      </c>
      <c r="V2868" s="2" t="str">
        <f>IF(Starlink[[#This Row],[Decay_Date_ISO]]="","",IF(ISNUMBER(Starlink[[#This Row],[Decay_Date_ISO]]),Starlink[[#This Row],[Decay_Date_ISO]],DATEVALUE(Starlink[[#This Row],[Decay_Date_ISO]])))</f>
        <v/>
      </c>
    </row>
    <row r="2869" spans="1:22" x14ac:dyDescent="0.3">
      <c r="A2869" t="s">
        <v>12896</v>
      </c>
      <c r="B2869">
        <v>53230</v>
      </c>
      <c r="C2869" t="s">
        <v>12726</v>
      </c>
      <c r="D2869" t="s">
        <v>12897</v>
      </c>
      <c r="E2869" t="s">
        <v>12898</v>
      </c>
      <c r="F2869" t="s">
        <v>12899</v>
      </c>
      <c r="G2869" t="s">
        <v>25</v>
      </c>
      <c r="H2869" t="s">
        <v>26</v>
      </c>
      <c r="I2869" t="s">
        <v>4710</v>
      </c>
      <c r="J2869" t="s">
        <v>349</v>
      </c>
      <c r="K2869" t="s">
        <v>350</v>
      </c>
      <c r="L2869">
        <v>297</v>
      </c>
      <c r="M2869">
        <v>306</v>
      </c>
      <c r="N2869">
        <v>319</v>
      </c>
      <c r="O2869">
        <v>97.67</v>
      </c>
      <c r="P2869" t="s">
        <v>30</v>
      </c>
      <c r="Q2869" s="1">
        <v>44764</v>
      </c>
      <c r="S2869">
        <v>2022</v>
      </c>
      <c r="U2869" s="2">
        <f>IF(ISNUMBER(Starlink[[#This Row],[Launch_Date_ISO]]),Starlink[[#This Row],[Launch_Date_ISO]],DATEVALUE(Starlink[[#This Row],[Launch_Date_ISO]]))</f>
        <v>44764</v>
      </c>
      <c r="V2869" s="2" t="str">
        <f>IF(Starlink[[#This Row],[Decay_Date_ISO]]="","",IF(ISNUMBER(Starlink[[#This Row],[Decay_Date_ISO]]),Starlink[[#This Row],[Decay_Date_ISO]],DATEVALUE(Starlink[[#This Row],[Decay_Date_ISO]])))</f>
        <v/>
      </c>
    </row>
    <row r="2870" spans="1:22" x14ac:dyDescent="0.3">
      <c r="A2870" t="s">
        <v>12900</v>
      </c>
      <c r="B2870">
        <v>53231</v>
      </c>
      <c r="C2870" t="s">
        <v>12726</v>
      </c>
      <c r="D2870" t="s">
        <v>12901</v>
      </c>
      <c r="E2870" t="s">
        <v>12902</v>
      </c>
      <c r="F2870" t="s">
        <v>12903</v>
      </c>
      <c r="G2870" t="s">
        <v>25</v>
      </c>
      <c r="H2870" t="s">
        <v>26</v>
      </c>
      <c r="I2870" t="s">
        <v>4710</v>
      </c>
      <c r="J2870" t="s">
        <v>349</v>
      </c>
      <c r="K2870" t="s">
        <v>350</v>
      </c>
      <c r="L2870">
        <v>297</v>
      </c>
      <c r="M2870">
        <v>306</v>
      </c>
      <c r="N2870">
        <v>319</v>
      </c>
      <c r="O2870">
        <v>97.67</v>
      </c>
      <c r="P2870" t="s">
        <v>30</v>
      </c>
      <c r="Q2870" s="1">
        <v>44764</v>
      </c>
      <c r="S2870">
        <v>2022</v>
      </c>
      <c r="U2870" s="2">
        <f>IF(ISNUMBER(Starlink[[#This Row],[Launch_Date_ISO]]),Starlink[[#This Row],[Launch_Date_ISO]],DATEVALUE(Starlink[[#This Row],[Launch_Date_ISO]]))</f>
        <v>44764</v>
      </c>
      <c r="V2870" s="2" t="str">
        <f>IF(Starlink[[#This Row],[Decay_Date_ISO]]="","",IF(ISNUMBER(Starlink[[#This Row],[Decay_Date_ISO]]),Starlink[[#This Row],[Decay_Date_ISO]],DATEVALUE(Starlink[[#This Row],[Decay_Date_ISO]])))</f>
        <v/>
      </c>
    </row>
    <row r="2871" spans="1:22" x14ac:dyDescent="0.3">
      <c r="A2871" t="s">
        <v>12904</v>
      </c>
      <c r="B2871">
        <v>53232</v>
      </c>
      <c r="C2871" t="s">
        <v>12726</v>
      </c>
      <c r="D2871" t="s">
        <v>12905</v>
      </c>
      <c r="E2871" t="s">
        <v>12906</v>
      </c>
      <c r="F2871" t="s">
        <v>12907</v>
      </c>
      <c r="G2871" t="s">
        <v>25</v>
      </c>
      <c r="H2871" t="s">
        <v>26</v>
      </c>
      <c r="I2871" t="s">
        <v>4710</v>
      </c>
      <c r="J2871" t="s">
        <v>349</v>
      </c>
      <c r="K2871" t="s">
        <v>350</v>
      </c>
      <c r="L2871">
        <v>297</v>
      </c>
      <c r="M2871">
        <v>306</v>
      </c>
      <c r="N2871">
        <v>319</v>
      </c>
      <c r="O2871">
        <v>97.67</v>
      </c>
      <c r="P2871" t="s">
        <v>30</v>
      </c>
      <c r="Q2871" s="1">
        <v>44764</v>
      </c>
      <c r="S2871">
        <v>2022</v>
      </c>
      <c r="U2871" s="2">
        <f>IF(ISNUMBER(Starlink[[#This Row],[Launch_Date_ISO]]),Starlink[[#This Row],[Launch_Date_ISO]],DATEVALUE(Starlink[[#This Row],[Launch_Date_ISO]]))</f>
        <v>44764</v>
      </c>
      <c r="V2871" s="2" t="str">
        <f>IF(Starlink[[#This Row],[Decay_Date_ISO]]="","",IF(ISNUMBER(Starlink[[#This Row],[Decay_Date_ISO]]),Starlink[[#This Row],[Decay_Date_ISO]],DATEVALUE(Starlink[[#This Row],[Decay_Date_ISO]])))</f>
        <v/>
      </c>
    </row>
    <row r="2872" spans="1:22" x14ac:dyDescent="0.3">
      <c r="A2872" t="s">
        <v>12908</v>
      </c>
      <c r="B2872">
        <v>53233</v>
      </c>
      <c r="C2872" t="s">
        <v>12726</v>
      </c>
      <c r="D2872" t="s">
        <v>12909</v>
      </c>
      <c r="E2872" t="s">
        <v>12910</v>
      </c>
      <c r="F2872" t="s">
        <v>12911</v>
      </c>
      <c r="G2872" t="s">
        <v>25</v>
      </c>
      <c r="H2872" t="s">
        <v>26</v>
      </c>
      <c r="I2872" t="s">
        <v>4710</v>
      </c>
      <c r="J2872" t="s">
        <v>349</v>
      </c>
      <c r="K2872" t="s">
        <v>350</v>
      </c>
      <c r="L2872">
        <v>297</v>
      </c>
      <c r="M2872">
        <v>306</v>
      </c>
      <c r="N2872">
        <v>319</v>
      </c>
      <c r="O2872">
        <v>97.67</v>
      </c>
      <c r="P2872" t="s">
        <v>30</v>
      </c>
      <c r="Q2872" s="1">
        <v>44764</v>
      </c>
      <c r="S2872">
        <v>2022</v>
      </c>
      <c r="U2872" s="2">
        <f>IF(ISNUMBER(Starlink[[#This Row],[Launch_Date_ISO]]),Starlink[[#This Row],[Launch_Date_ISO]],DATEVALUE(Starlink[[#This Row],[Launch_Date_ISO]]))</f>
        <v>44764</v>
      </c>
      <c r="V2872" s="2" t="str">
        <f>IF(Starlink[[#This Row],[Decay_Date_ISO]]="","",IF(ISNUMBER(Starlink[[#This Row],[Decay_Date_ISO]]),Starlink[[#This Row],[Decay_Date_ISO]],DATEVALUE(Starlink[[#This Row],[Decay_Date_ISO]])))</f>
        <v/>
      </c>
    </row>
    <row r="2873" spans="1:22" x14ac:dyDescent="0.3">
      <c r="A2873" t="s">
        <v>12912</v>
      </c>
      <c r="B2873">
        <v>53234</v>
      </c>
      <c r="C2873" t="s">
        <v>12726</v>
      </c>
      <c r="D2873" t="s">
        <v>12913</v>
      </c>
      <c r="E2873" t="s">
        <v>12914</v>
      </c>
      <c r="F2873" t="s">
        <v>12915</v>
      </c>
      <c r="G2873" t="s">
        <v>25</v>
      </c>
      <c r="H2873" t="s">
        <v>26</v>
      </c>
      <c r="I2873" t="s">
        <v>4710</v>
      </c>
      <c r="J2873" t="s">
        <v>349</v>
      </c>
      <c r="K2873" t="s">
        <v>350</v>
      </c>
      <c r="L2873">
        <v>297</v>
      </c>
      <c r="M2873">
        <v>306</v>
      </c>
      <c r="N2873">
        <v>319</v>
      </c>
      <c r="O2873">
        <v>97.67</v>
      </c>
      <c r="P2873" t="s">
        <v>30</v>
      </c>
      <c r="Q2873" s="1">
        <v>44764</v>
      </c>
      <c r="S2873">
        <v>2022</v>
      </c>
      <c r="U2873" s="2">
        <f>IF(ISNUMBER(Starlink[[#This Row],[Launch_Date_ISO]]),Starlink[[#This Row],[Launch_Date_ISO]],DATEVALUE(Starlink[[#This Row],[Launch_Date_ISO]]))</f>
        <v>44764</v>
      </c>
      <c r="V2873" s="2" t="str">
        <f>IF(Starlink[[#This Row],[Decay_Date_ISO]]="","",IF(ISNUMBER(Starlink[[#This Row],[Decay_Date_ISO]]),Starlink[[#This Row],[Decay_Date_ISO]],DATEVALUE(Starlink[[#This Row],[Decay_Date_ISO]])))</f>
        <v/>
      </c>
    </row>
    <row r="2874" spans="1:22" x14ac:dyDescent="0.3">
      <c r="A2874" t="s">
        <v>12916</v>
      </c>
      <c r="B2874">
        <v>53242</v>
      </c>
      <c r="C2874" t="s">
        <v>12917</v>
      </c>
      <c r="D2874" t="s">
        <v>12918</v>
      </c>
      <c r="E2874" t="s">
        <v>12919</v>
      </c>
      <c r="F2874" t="s">
        <v>12920</v>
      </c>
      <c r="G2874" t="s">
        <v>25</v>
      </c>
      <c r="H2874" t="s">
        <v>26</v>
      </c>
      <c r="I2874" t="s">
        <v>12921</v>
      </c>
      <c r="J2874" t="s">
        <v>349</v>
      </c>
      <c r="K2874" t="s">
        <v>350</v>
      </c>
      <c r="L2874">
        <v>297</v>
      </c>
      <c r="M2874">
        <v>231</v>
      </c>
      <c r="N2874">
        <v>335</v>
      </c>
      <c r="O2874">
        <v>53.22</v>
      </c>
      <c r="P2874" t="s">
        <v>43</v>
      </c>
      <c r="Q2874" s="1">
        <v>44766</v>
      </c>
      <c r="S2874">
        <v>2022</v>
      </c>
      <c r="U2874" s="2">
        <f>IF(ISNUMBER(Starlink[[#This Row],[Launch_Date_ISO]]),Starlink[[#This Row],[Launch_Date_ISO]],DATEVALUE(Starlink[[#This Row],[Launch_Date_ISO]]))</f>
        <v>44766</v>
      </c>
      <c r="V2874" s="2" t="str">
        <f>IF(Starlink[[#This Row],[Decay_Date_ISO]]="","",IF(ISNUMBER(Starlink[[#This Row],[Decay_Date_ISO]]),Starlink[[#This Row],[Decay_Date_ISO]],DATEVALUE(Starlink[[#This Row],[Decay_Date_ISO]])))</f>
        <v/>
      </c>
    </row>
    <row r="2875" spans="1:22" x14ac:dyDescent="0.3">
      <c r="A2875" t="s">
        <v>12922</v>
      </c>
      <c r="B2875">
        <v>53243</v>
      </c>
      <c r="C2875" t="s">
        <v>12917</v>
      </c>
      <c r="D2875" t="s">
        <v>12923</v>
      </c>
      <c r="E2875" t="s">
        <v>12924</v>
      </c>
      <c r="F2875" t="s">
        <v>12925</v>
      </c>
      <c r="G2875" t="s">
        <v>25</v>
      </c>
      <c r="H2875" t="s">
        <v>26</v>
      </c>
      <c r="I2875" t="s">
        <v>12921</v>
      </c>
      <c r="J2875" t="s">
        <v>349</v>
      </c>
      <c r="K2875" t="s">
        <v>350</v>
      </c>
      <c r="L2875">
        <v>297</v>
      </c>
      <c r="M2875">
        <v>231</v>
      </c>
      <c r="N2875">
        <v>335</v>
      </c>
      <c r="O2875">
        <v>53.22</v>
      </c>
      <c r="P2875" t="s">
        <v>43</v>
      </c>
      <c r="Q2875" s="1">
        <v>44766</v>
      </c>
      <c r="S2875">
        <v>2022</v>
      </c>
      <c r="U2875" s="2">
        <f>IF(ISNUMBER(Starlink[[#This Row],[Launch_Date_ISO]]),Starlink[[#This Row],[Launch_Date_ISO]],DATEVALUE(Starlink[[#This Row],[Launch_Date_ISO]]))</f>
        <v>44766</v>
      </c>
      <c r="V2875" s="2" t="str">
        <f>IF(Starlink[[#This Row],[Decay_Date_ISO]]="","",IF(ISNUMBER(Starlink[[#This Row],[Decay_Date_ISO]]),Starlink[[#This Row],[Decay_Date_ISO]],DATEVALUE(Starlink[[#This Row],[Decay_Date_ISO]])))</f>
        <v/>
      </c>
    </row>
    <row r="2876" spans="1:22" x14ac:dyDescent="0.3">
      <c r="A2876" t="s">
        <v>12926</v>
      </c>
      <c r="B2876">
        <v>53244</v>
      </c>
      <c r="C2876" t="s">
        <v>12917</v>
      </c>
      <c r="D2876" t="s">
        <v>12927</v>
      </c>
      <c r="E2876" t="s">
        <v>12928</v>
      </c>
      <c r="F2876" t="s">
        <v>12929</v>
      </c>
      <c r="G2876" t="s">
        <v>25</v>
      </c>
      <c r="H2876" t="s">
        <v>26</v>
      </c>
      <c r="I2876" t="s">
        <v>12921</v>
      </c>
      <c r="J2876" t="s">
        <v>349</v>
      </c>
      <c r="K2876" t="s">
        <v>350</v>
      </c>
      <c r="L2876">
        <v>297</v>
      </c>
      <c r="M2876">
        <v>231</v>
      </c>
      <c r="N2876">
        <v>334</v>
      </c>
      <c r="O2876">
        <v>53.22</v>
      </c>
      <c r="P2876" t="s">
        <v>43</v>
      </c>
      <c r="Q2876" s="1">
        <v>44766</v>
      </c>
      <c r="S2876">
        <v>2022</v>
      </c>
      <c r="U2876" s="2">
        <f>IF(ISNUMBER(Starlink[[#This Row],[Launch_Date_ISO]]),Starlink[[#This Row],[Launch_Date_ISO]],DATEVALUE(Starlink[[#This Row],[Launch_Date_ISO]]))</f>
        <v>44766</v>
      </c>
      <c r="V2876" s="2" t="str">
        <f>IF(Starlink[[#This Row],[Decay_Date_ISO]]="","",IF(ISNUMBER(Starlink[[#This Row],[Decay_Date_ISO]]),Starlink[[#This Row],[Decay_Date_ISO]],DATEVALUE(Starlink[[#This Row],[Decay_Date_ISO]])))</f>
        <v/>
      </c>
    </row>
    <row r="2877" spans="1:22" x14ac:dyDescent="0.3">
      <c r="A2877" t="s">
        <v>12930</v>
      </c>
      <c r="B2877">
        <v>53245</v>
      </c>
      <c r="C2877" t="s">
        <v>12917</v>
      </c>
      <c r="D2877" t="s">
        <v>12931</v>
      </c>
      <c r="E2877" t="s">
        <v>12932</v>
      </c>
      <c r="F2877" t="s">
        <v>12933</v>
      </c>
      <c r="G2877" t="s">
        <v>25</v>
      </c>
      <c r="H2877" t="s">
        <v>26</v>
      </c>
      <c r="I2877" t="s">
        <v>12921</v>
      </c>
      <c r="J2877" t="s">
        <v>12934</v>
      </c>
      <c r="K2877" t="s">
        <v>29</v>
      </c>
      <c r="L2877">
        <v>297</v>
      </c>
      <c r="M2877">
        <v>231</v>
      </c>
      <c r="N2877">
        <v>334</v>
      </c>
      <c r="O2877">
        <v>53.22</v>
      </c>
      <c r="P2877" t="s">
        <v>43</v>
      </c>
      <c r="Q2877" s="1">
        <v>44766</v>
      </c>
      <c r="R2877" s="1">
        <v>45437</v>
      </c>
      <c r="S2877">
        <v>2022</v>
      </c>
      <c r="T2877">
        <v>2024</v>
      </c>
      <c r="U2877" s="2">
        <f>IF(ISNUMBER(Starlink[[#This Row],[Launch_Date_ISO]]),Starlink[[#This Row],[Launch_Date_ISO]],DATEVALUE(Starlink[[#This Row],[Launch_Date_ISO]]))</f>
        <v>44766</v>
      </c>
      <c r="V2877" s="2">
        <f>IF(Starlink[[#This Row],[Decay_Date_ISO]]="","",IF(ISNUMBER(Starlink[[#This Row],[Decay_Date_ISO]]),Starlink[[#This Row],[Decay_Date_ISO]],DATEVALUE(Starlink[[#This Row],[Decay_Date_ISO]])))</f>
        <v>45437</v>
      </c>
    </row>
    <row r="2878" spans="1:22" x14ac:dyDescent="0.3">
      <c r="A2878" t="s">
        <v>12935</v>
      </c>
      <c r="B2878">
        <v>53246</v>
      </c>
      <c r="C2878" t="s">
        <v>12917</v>
      </c>
      <c r="D2878" t="s">
        <v>12936</v>
      </c>
      <c r="E2878" t="s">
        <v>12937</v>
      </c>
      <c r="F2878" t="s">
        <v>12938</v>
      </c>
      <c r="G2878" t="s">
        <v>25</v>
      </c>
      <c r="H2878" t="s">
        <v>26</v>
      </c>
      <c r="I2878" t="s">
        <v>12921</v>
      </c>
      <c r="J2878" t="s">
        <v>349</v>
      </c>
      <c r="K2878" t="s">
        <v>350</v>
      </c>
      <c r="L2878">
        <v>297</v>
      </c>
      <c r="M2878">
        <v>231</v>
      </c>
      <c r="N2878">
        <v>336</v>
      </c>
      <c r="O2878">
        <v>53.22</v>
      </c>
      <c r="P2878" t="s">
        <v>43</v>
      </c>
      <c r="Q2878" s="1">
        <v>44766</v>
      </c>
      <c r="S2878">
        <v>2022</v>
      </c>
      <c r="U2878" s="2">
        <f>IF(ISNUMBER(Starlink[[#This Row],[Launch_Date_ISO]]),Starlink[[#This Row],[Launch_Date_ISO]],DATEVALUE(Starlink[[#This Row],[Launch_Date_ISO]]))</f>
        <v>44766</v>
      </c>
      <c r="V2878" s="2" t="str">
        <f>IF(Starlink[[#This Row],[Decay_Date_ISO]]="","",IF(ISNUMBER(Starlink[[#This Row],[Decay_Date_ISO]]),Starlink[[#This Row],[Decay_Date_ISO]],DATEVALUE(Starlink[[#This Row],[Decay_Date_ISO]])))</f>
        <v/>
      </c>
    </row>
    <row r="2879" spans="1:22" x14ac:dyDescent="0.3">
      <c r="A2879" t="s">
        <v>12939</v>
      </c>
      <c r="B2879">
        <v>53247</v>
      </c>
      <c r="C2879" t="s">
        <v>12917</v>
      </c>
      <c r="D2879" t="s">
        <v>12940</v>
      </c>
      <c r="E2879" t="s">
        <v>12941</v>
      </c>
      <c r="F2879" t="s">
        <v>12942</v>
      </c>
      <c r="G2879" t="s">
        <v>25</v>
      </c>
      <c r="H2879" t="s">
        <v>26</v>
      </c>
      <c r="I2879" t="s">
        <v>12921</v>
      </c>
      <c r="J2879" t="s">
        <v>349</v>
      </c>
      <c r="K2879" t="s">
        <v>350</v>
      </c>
      <c r="L2879">
        <v>297</v>
      </c>
      <c r="M2879">
        <v>231</v>
      </c>
      <c r="N2879">
        <v>336</v>
      </c>
      <c r="O2879">
        <v>53.22</v>
      </c>
      <c r="P2879" t="s">
        <v>43</v>
      </c>
      <c r="Q2879" s="1">
        <v>44766</v>
      </c>
      <c r="S2879">
        <v>2022</v>
      </c>
      <c r="U2879" s="2">
        <f>IF(ISNUMBER(Starlink[[#This Row],[Launch_Date_ISO]]),Starlink[[#This Row],[Launch_Date_ISO]],DATEVALUE(Starlink[[#This Row],[Launch_Date_ISO]]))</f>
        <v>44766</v>
      </c>
      <c r="V2879" s="2" t="str">
        <f>IF(Starlink[[#This Row],[Decay_Date_ISO]]="","",IF(ISNUMBER(Starlink[[#This Row],[Decay_Date_ISO]]),Starlink[[#This Row],[Decay_Date_ISO]],DATEVALUE(Starlink[[#This Row],[Decay_Date_ISO]])))</f>
        <v/>
      </c>
    </row>
    <row r="2880" spans="1:22" x14ac:dyDescent="0.3">
      <c r="A2880" t="s">
        <v>12943</v>
      </c>
      <c r="B2880">
        <v>53248</v>
      </c>
      <c r="C2880" t="s">
        <v>12917</v>
      </c>
      <c r="D2880" t="s">
        <v>12944</v>
      </c>
      <c r="E2880" t="s">
        <v>12945</v>
      </c>
      <c r="F2880" t="s">
        <v>12946</v>
      </c>
      <c r="G2880" t="s">
        <v>25</v>
      </c>
      <c r="H2880" t="s">
        <v>26</v>
      </c>
      <c r="I2880" t="s">
        <v>12921</v>
      </c>
      <c r="J2880" t="s">
        <v>349</v>
      </c>
      <c r="K2880" t="s">
        <v>350</v>
      </c>
      <c r="L2880">
        <v>297</v>
      </c>
      <c r="M2880">
        <v>231</v>
      </c>
      <c r="N2880">
        <v>334</v>
      </c>
      <c r="O2880">
        <v>53.22</v>
      </c>
      <c r="P2880" t="s">
        <v>43</v>
      </c>
      <c r="Q2880" s="1">
        <v>44766</v>
      </c>
      <c r="S2880">
        <v>2022</v>
      </c>
      <c r="U2880" s="2">
        <f>IF(ISNUMBER(Starlink[[#This Row],[Launch_Date_ISO]]),Starlink[[#This Row],[Launch_Date_ISO]],DATEVALUE(Starlink[[#This Row],[Launch_Date_ISO]]))</f>
        <v>44766</v>
      </c>
      <c r="V2880" s="2" t="str">
        <f>IF(Starlink[[#This Row],[Decay_Date_ISO]]="","",IF(ISNUMBER(Starlink[[#This Row],[Decay_Date_ISO]]),Starlink[[#This Row],[Decay_Date_ISO]],DATEVALUE(Starlink[[#This Row],[Decay_Date_ISO]])))</f>
        <v/>
      </c>
    </row>
    <row r="2881" spans="1:22" x14ac:dyDescent="0.3">
      <c r="A2881" t="s">
        <v>12947</v>
      </c>
      <c r="B2881">
        <v>53249</v>
      </c>
      <c r="C2881" t="s">
        <v>12917</v>
      </c>
      <c r="D2881" t="s">
        <v>12948</v>
      </c>
      <c r="E2881" t="s">
        <v>12949</v>
      </c>
      <c r="F2881" t="s">
        <v>12950</v>
      </c>
      <c r="G2881" t="s">
        <v>25</v>
      </c>
      <c r="H2881" t="s">
        <v>26</v>
      </c>
      <c r="I2881" t="s">
        <v>12921</v>
      </c>
      <c r="J2881" t="s">
        <v>349</v>
      </c>
      <c r="K2881" t="s">
        <v>350</v>
      </c>
      <c r="L2881">
        <v>297</v>
      </c>
      <c r="M2881">
        <v>231</v>
      </c>
      <c r="N2881">
        <v>335</v>
      </c>
      <c r="O2881">
        <v>53.22</v>
      </c>
      <c r="P2881" t="s">
        <v>43</v>
      </c>
      <c r="Q2881" s="1">
        <v>44766</v>
      </c>
      <c r="S2881">
        <v>2022</v>
      </c>
      <c r="U2881" s="2">
        <f>IF(ISNUMBER(Starlink[[#This Row],[Launch_Date_ISO]]),Starlink[[#This Row],[Launch_Date_ISO]],DATEVALUE(Starlink[[#This Row],[Launch_Date_ISO]]))</f>
        <v>44766</v>
      </c>
      <c r="V2881" s="2" t="str">
        <f>IF(Starlink[[#This Row],[Decay_Date_ISO]]="","",IF(ISNUMBER(Starlink[[#This Row],[Decay_Date_ISO]]),Starlink[[#This Row],[Decay_Date_ISO]],DATEVALUE(Starlink[[#This Row],[Decay_Date_ISO]])))</f>
        <v/>
      </c>
    </row>
    <row r="2882" spans="1:22" x14ac:dyDescent="0.3">
      <c r="A2882" t="s">
        <v>12951</v>
      </c>
      <c r="B2882">
        <v>53250</v>
      </c>
      <c r="C2882" t="s">
        <v>12917</v>
      </c>
      <c r="D2882" t="s">
        <v>12952</v>
      </c>
      <c r="E2882" t="s">
        <v>12953</v>
      </c>
      <c r="F2882" t="s">
        <v>12954</v>
      </c>
      <c r="G2882" t="s">
        <v>25</v>
      </c>
      <c r="H2882" t="s">
        <v>26</v>
      </c>
      <c r="I2882" t="s">
        <v>12921</v>
      </c>
      <c r="J2882" t="s">
        <v>349</v>
      </c>
      <c r="K2882" t="s">
        <v>350</v>
      </c>
      <c r="L2882">
        <v>297</v>
      </c>
      <c r="M2882">
        <v>231</v>
      </c>
      <c r="N2882">
        <v>335</v>
      </c>
      <c r="O2882">
        <v>53.22</v>
      </c>
      <c r="P2882" t="s">
        <v>43</v>
      </c>
      <c r="Q2882" s="1">
        <v>44766</v>
      </c>
      <c r="S2882">
        <v>2022</v>
      </c>
      <c r="U2882" s="2">
        <f>IF(ISNUMBER(Starlink[[#This Row],[Launch_Date_ISO]]),Starlink[[#This Row],[Launch_Date_ISO]],DATEVALUE(Starlink[[#This Row],[Launch_Date_ISO]]))</f>
        <v>44766</v>
      </c>
      <c r="V2882" s="2" t="str">
        <f>IF(Starlink[[#This Row],[Decay_Date_ISO]]="","",IF(ISNUMBER(Starlink[[#This Row],[Decay_Date_ISO]]),Starlink[[#This Row],[Decay_Date_ISO]],DATEVALUE(Starlink[[#This Row],[Decay_Date_ISO]])))</f>
        <v/>
      </c>
    </row>
    <row r="2883" spans="1:22" x14ac:dyDescent="0.3">
      <c r="A2883" t="s">
        <v>12955</v>
      </c>
      <c r="B2883">
        <v>53251</v>
      </c>
      <c r="C2883" t="s">
        <v>12917</v>
      </c>
      <c r="D2883" t="s">
        <v>12956</v>
      </c>
      <c r="E2883" t="s">
        <v>12957</v>
      </c>
      <c r="F2883" t="s">
        <v>12958</v>
      </c>
      <c r="G2883" t="s">
        <v>25</v>
      </c>
      <c r="H2883" t="s">
        <v>26</v>
      </c>
      <c r="I2883" t="s">
        <v>12921</v>
      </c>
      <c r="J2883" t="s">
        <v>349</v>
      </c>
      <c r="K2883" t="s">
        <v>350</v>
      </c>
      <c r="L2883">
        <v>297</v>
      </c>
      <c r="M2883">
        <v>231</v>
      </c>
      <c r="N2883">
        <v>335</v>
      </c>
      <c r="O2883">
        <v>53.22</v>
      </c>
      <c r="P2883" t="s">
        <v>43</v>
      </c>
      <c r="Q2883" s="1">
        <v>44766</v>
      </c>
      <c r="S2883">
        <v>2022</v>
      </c>
      <c r="U2883" s="2">
        <f>IF(ISNUMBER(Starlink[[#This Row],[Launch_Date_ISO]]),Starlink[[#This Row],[Launch_Date_ISO]],DATEVALUE(Starlink[[#This Row],[Launch_Date_ISO]]))</f>
        <v>44766</v>
      </c>
      <c r="V2883" s="2" t="str">
        <f>IF(Starlink[[#This Row],[Decay_Date_ISO]]="","",IF(ISNUMBER(Starlink[[#This Row],[Decay_Date_ISO]]),Starlink[[#This Row],[Decay_Date_ISO]],DATEVALUE(Starlink[[#This Row],[Decay_Date_ISO]])))</f>
        <v/>
      </c>
    </row>
    <row r="2884" spans="1:22" x14ac:dyDescent="0.3">
      <c r="A2884" t="s">
        <v>12959</v>
      </c>
      <c r="B2884">
        <v>53252</v>
      </c>
      <c r="C2884" t="s">
        <v>12917</v>
      </c>
      <c r="D2884" t="s">
        <v>12960</v>
      </c>
      <c r="E2884" t="s">
        <v>12961</v>
      </c>
      <c r="F2884" t="s">
        <v>12962</v>
      </c>
      <c r="G2884" t="s">
        <v>25</v>
      </c>
      <c r="H2884" t="s">
        <v>26</v>
      </c>
      <c r="I2884" t="s">
        <v>12921</v>
      </c>
      <c r="J2884" t="s">
        <v>349</v>
      </c>
      <c r="K2884" t="s">
        <v>350</v>
      </c>
      <c r="L2884">
        <v>297</v>
      </c>
      <c r="M2884">
        <v>231</v>
      </c>
      <c r="N2884">
        <v>335</v>
      </c>
      <c r="O2884">
        <v>53.22</v>
      </c>
      <c r="P2884" t="s">
        <v>43</v>
      </c>
      <c r="Q2884" s="1">
        <v>44766</v>
      </c>
      <c r="S2884">
        <v>2022</v>
      </c>
      <c r="U2884" s="2">
        <f>IF(ISNUMBER(Starlink[[#This Row],[Launch_Date_ISO]]),Starlink[[#This Row],[Launch_Date_ISO]],DATEVALUE(Starlink[[#This Row],[Launch_Date_ISO]]))</f>
        <v>44766</v>
      </c>
      <c r="V2884" s="2" t="str">
        <f>IF(Starlink[[#This Row],[Decay_Date_ISO]]="","",IF(ISNUMBER(Starlink[[#This Row],[Decay_Date_ISO]]),Starlink[[#This Row],[Decay_Date_ISO]],DATEVALUE(Starlink[[#This Row],[Decay_Date_ISO]])))</f>
        <v/>
      </c>
    </row>
    <row r="2885" spans="1:22" x14ac:dyDescent="0.3">
      <c r="A2885" t="s">
        <v>12963</v>
      </c>
      <c r="B2885">
        <v>53253</v>
      </c>
      <c r="C2885" t="s">
        <v>12917</v>
      </c>
      <c r="D2885" t="s">
        <v>12964</v>
      </c>
      <c r="E2885" t="s">
        <v>12965</v>
      </c>
      <c r="F2885" t="s">
        <v>12966</v>
      </c>
      <c r="G2885" t="s">
        <v>25</v>
      </c>
      <c r="H2885" t="s">
        <v>26</v>
      </c>
      <c r="I2885" t="s">
        <v>12921</v>
      </c>
      <c r="J2885" t="s">
        <v>349</v>
      </c>
      <c r="K2885" t="s">
        <v>350</v>
      </c>
      <c r="L2885">
        <v>297</v>
      </c>
      <c r="M2885">
        <v>231</v>
      </c>
      <c r="N2885">
        <v>335</v>
      </c>
      <c r="O2885">
        <v>53.22</v>
      </c>
      <c r="P2885" t="s">
        <v>43</v>
      </c>
      <c r="Q2885" s="1">
        <v>44766</v>
      </c>
      <c r="S2885">
        <v>2022</v>
      </c>
      <c r="U2885" s="2">
        <f>IF(ISNUMBER(Starlink[[#This Row],[Launch_Date_ISO]]),Starlink[[#This Row],[Launch_Date_ISO]],DATEVALUE(Starlink[[#This Row],[Launch_Date_ISO]]))</f>
        <v>44766</v>
      </c>
      <c r="V2885" s="2" t="str">
        <f>IF(Starlink[[#This Row],[Decay_Date_ISO]]="","",IF(ISNUMBER(Starlink[[#This Row],[Decay_Date_ISO]]),Starlink[[#This Row],[Decay_Date_ISO]],DATEVALUE(Starlink[[#This Row],[Decay_Date_ISO]])))</f>
        <v/>
      </c>
    </row>
    <row r="2886" spans="1:22" x14ac:dyDescent="0.3">
      <c r="A2886" t="s">
        <v>12967</v>
      </c>
      <c r="B2886">
        <v>53254</v>
      </c>
      <c r="C2886" t="s">
        <v>12917</v>
      </c>
      <c r="D2886" t="s">
        <v>12968</v>
      </c>
      <c r="E2886" t="s">
        <v>12969</v>
      </c>
      <c r="F2886" t="s">
        <v>12970</v>
      </c>
      <c r="G2886" t="s">
        <v>25</v>
      </c>
      <c r="H2886" t="s">
        <v>26</v>
      </c>
      <c r="I2886" t="s">
        <v>12921</v>
      </c>
      <c r="J2886" t="s">
        <v>349</v>
      </c>
      <c r="K2886" t="s">
        <v>350</v>
      </c>
      <c r="L2886">
        <v>297</v>
      </c>
      <c r="M2886">
        <v>231</v>
      </c>
      <c r="N2886">
        <v>335</v>
      </c>
      <c r="O2886">
        <v>53.22</v>
      </c>
      <c r="P2886" t="s">
        <v>43</v>
      </c>
      <c r="Q2886" s="1">
        <v>44766</v>
      </c>
      <c r="S2886">
        <v>2022</v>
      </c>
      <c r="U2886" s="2">
        <f>IF(ISNUMBER(Starlink[[#This Row],[Launch_Date_ISO]]),Starlink[[#This Row],[Launch_Date_ISO]],DATEVALUE(Starlink[[#This Row],[Launch_Date_ISO]]))</f>
        <v>44766</v>
      </c>
      <c r="V2886" s="2" t="str">
        <f>IF(Starlink[[#This Row],[Decay_Date_ISO]]="","",IF(ISNUMBER(Starlink[[#This Row],[Decay_Date_ISO]]),Starlink[[#This Row],[Decay_Date_ISO]],DATEVALUE(Starlink[[#This Row],[Decay_Date_ISO]])))</f>
        <v/>
      </c>
    </row>
    <row r="2887" spans="1:22" x14ac:dyDescent="0.3">
      <c r="A2887" t="s">
        <v>12971</v>
      </c>
      <c r="B2887">
        <v>53255</v>
      </c>
      <c r="C2887" t="s">
        <v>12917</v>
      </c>
      <c r="D2887" t="s">
        <v>12972</v>
      </c>
      <c r="E2887" t="s">
        <v>12973</v>
      </c>
      <c r="F2887" t="s">
        <v>12974</v>
      </c>
      <c r="G2887" t="s">
        <v>25</v>
      </c>
      <c r="H2887" t="s">
        <v>26</v>
      </c>
      <c r="I2887" t="s">
        <v>12921</v>
      </c>
      <c r="J2887" t="s">
        <v>349</v>
      </c>
      <c r="K2887" t="s">
        <v>350</v>
      </c>
      <c r="L2887">
        <v>297</v>
      </c>
      <c r="M2887">
        <v>231</v>
      </c>
      <c r="N2887">
        <v>335</v>
      </c>
      <c r="O2887">
        <v>53.22</v>
      </c>
      <c r="P2887" t="s">
        <v>43</v>
      </c>
      <c r="Q2887" s="1">
        <v>44766</v>
      </c>
      <c r="S2887">
        <v>2022</v>
      </c>
      <c r="U2887" s="2">
        <f>IF(ISNUMBER(Starlink[[#This Row],[Launch_Date_ISO]]),Starlink[[#This Row],[Launch_Date_ISO]],DATEVALUE(Starlink[[#This Row],[Launch_Date_ISO]]))</f>
        <v>44766</v>
      </c>
      <c r="V2887" s="2" t="str">
        <f>IF(Starlink[[#This Row],[Decay_Date_ISO]]="","",IF(ISNUMBER(Starlink[[#This Row],[Decay_Date_ISO]]),Starlink[[#This Row],[Decay_Date_ISO]],DATEVALUE(Starlink[[#This Row],[Decay_Date_ISO]])))</f>
        <v/>
      </c>
    </row>
    <row r="2888" spans="1:22" x14ac:dyDescent="0.3">
      <c r="A2888" t="s">
        <v>12975</v>
      </c>
      <c r="B2888">
        <v>53256</v>
      </c>
      <c r="C2888" t="s">
        <v>12917</v>
      </c>
      <c r="D2888" t="s">
        <v>12976</v>
      </c>
      <c r="E2888" t="s">
        <v>12977</v>
      </c>
      <c r="F2888" t="s">
        <v>12978</v>
      </c>
      <c r="G2888" t="s">
        <v>25</v>
      </c>
      <c r="H2888" t="s">
        <v>26</v>
      </c>
      <c r="I2888" t="s">
        <v>12921</v>
      </c>
      <c r="J2888" t="s">
        <v>349</v>
      </c>
      <c r="K2888" t="s">
        <v>350</v>
      </c>
      <c r="L2888">
        <v>297</v>
      </c>
      <c r="M2888">
        <v>231</v>
      </c>
      <c r="N2888">
        <v>335</v>
      </c>
      <c r="O2888">
        <v>53.22</v>
      </c>
      <c r="P2888" t="s">
        <v>43</v>
      </c>
      <c r="Q2888" s="1">
        <v>44766</v>
      </c>
      <c r="S2888">
        <v>2022</v>
      </c>
      <c r="U2888" s="2">
        <f>IF(ISNUMBER(Starlink[[#This Row],[Launch_Date_ISO]]),Starlink[[#This Row],[Launch_Date_ISO]],DATEVALUE(Starlink[[#This Row],[Launch_Date_ISO]]))</f>
        <v>44766</v>
      </c>
      <c r="V2888" s="2" t="str">
        <f>IF(Starlink[[#This Row],[Decay_Date_ISO]]="","",IF(ISNUMBER(Starlink[[#This Row],[Decay_Date_ISO]]),Starlink[[#This Row],[Decay_Date_ISO]],DATEVALUE(Starlink[[#This Row],[Decay_Date_ISO]])))</f>
        <v/>
      </c>
    </row>
    <row r="2889" spans="1:22" x14ac:dyDescent="0.3">
      <c r="A2889" t="s">
        <v>12979</v>
      </c>
      <c r="B2889">
        <v>53257</v>
      </c>
      <c r="C2889" t="s">
        <v>12917</v>
      </c>
      <c r="D2889" t="s">
        <v>12980</v>
      </c>
      <c r="E2889" t="s">
        <v>12981</v>
      </c>
      <c r="F2889" t="s">
        <v>12982</v>
      </c>
      <c r="G2889" t="s">
        <v>25</v>
      </c>
      <c r="H2889" t="s">
        <v>26</v>
      </c>
      <c r="I2889" t="s">
        <v>12921</v>
      </c>
      <c r="J2889" t="s">
        <v>349</v>
      </c>
      <c r="K2889" t="s">
        <v>350</v>
      </c>
      <c r="L2889">
        <v>297</v>
      </c>
      <c r="M2889">
        <v>231</v>
      </c>
      <c r="N2889">
        <v>335</v>
      </c>
      <c r="O2889">
        <v>53.22</v>
      </c>
      <c r="P2889" t="s">
        <v>43</v>
      </c>
      <c r="Q2889" s="1">
        <v>44766</v>
      </c>
      <c r="S2889">
        <v>2022</v>
      </c>
      <c r="U2889" s="2">
        <f>IF(ISNUMBER(Starlink[[#This Row],[Launch_Date_ISO]]),Starlink[[#This Row],[Launch_Date_ISO]],DATEVALUE(Starlink[[#This Row],[Launch_Date_ISO]]))</f>
        <v>44766</v>
      </c>
      <c r="V2889" s="2" t="str">
        <f>IF(Starlink[[#This Row],[Decay_Date_ISO]]="","",IF(ISNUMBER(Starlink[[#This Row],[Decay_Date_ISO]]),Starlink[[#This Row],[Decay_Date_ISO]],DATEVALUE(Starlink[[#This Row],[Decay_Date_ISO]])))</f>
        <v/>
      </c>
    </row>
    <row r="2890" spans="1:22" x14ac:dyDescent="0.3">
      <c r="A2890" t="s">
        <v>12983</v>
      </c>
      <c r="B2890">
        <v>53258</v>
      </c>
      <c r="C2890" t="s">
        <v>12917</v>
      </c>
      <c r="D2890" t="s">
        <v>12984</v>
      </c>
      <c r="E2890" t="s">
        <v>12985</v>
      </c>
      <c r="F2890" t="s">
        <v>12986</v>
      </c>
      <c r="G2890" t="s">
        <v>25</v>
      </c>
      <c r="H2890" t="s">
        <v>26</v>
      </c>
      <c r="I2890" t="s">
        <v>12921</v>
      </c>
      <c r="J2890" t="s">
        <v>349</v>
      </c>
      <c r="K2890" t="s">
        <v>350</v>
      </c>
      <c r="L2890">
        <v>297</v>
      </c>
      <c r="M2890">
        <v>231</v>
      </c>
      <c r="N2890">
        <v>335</v>
      </c>
      <c r="O2890">
        <v>53.22</v>
      </c>
      <c r="P2890" t="s">
        <v>43</v>
      </c>
      <c r="Q2890" s="1">
        <v>44766</v>
      </c>
      <c r="S2890">
        <v>2022</v>
      </c>
      <c r="U2890" s="2">
        <f>IF(ISNUMBER(Starlink[[#This Row],[Launch_Date_ISO]]),Starlink[[#This Row],[Launch_Date_ISO]],DATEVALUE(Starlink[[#This Row],[Launch_Date_ISO]]))</f>
        <v>44766</v>
      </c>
      <c r="V2890" s="2" t="str">
        <f>IF(Starlink[[#This Row],[Decay_Date_ISO]]="","",IF(ISNUMBER(Starlink[[#This Row],[Decay_Date_ISO]]),Starlink[[#This Row],[Decay_Date_ISO]],DATEVALUE(Starlink[[#This Row],[Decay_Date_ISO]])))</f>
        <v/>
      </c>
    </row>
    <row r="2891" spans="1:22" x14ac:dyDescent="0.3">
      <c r="A2891" t="s">
        <v>12987</v>
      </c>
      <c r="B2891">
        <v>53259</v>
      </c>
      <c r="C2891" t="s">
        <v>12917</v>
      </c>
      <c r="D2891" t="s">
        <v>12988</v>
      </c>
      <c r="E2891" t="s">
        <v>12989</v>
      </c>
      <c r="F2891" t="s">
        <v>12990</v>
      </c>
      <c r="G2891" t="s">
        <v>25</v>
      </c>
      <c r="H2891" t="s">
        <v>26</v>
      </c>
      <c r="I2891" t="s">
        <v>12921</v>
      </c>
      <c r="J2891" t="s">
        <v>349</v>
      </c>
      <c r="K2891" t="s">
        <v>350</v>
      </c>
      <c r="L2891">
        <v>297</v>
      </c>
      <c r="M2891">
        <v>231</v>
      </c>
      <c r="N2891">
        <v>335</v>
      </c>
      <c r="O2891">
        <v>53.22</v>
      </c>
      <c r="P2891" t="s">
        <v>43</v>
      </c>
      <c r="Q2891" s="1">
        <v>44766</v>
      </c>
      <c r="S2891">
        <v>2022</v>
      </c>
      <c r="U2891" s="2">
        <f>IF(ISNUMBER(Starlink[[#This Row],[Launch_Date_ISO]]),Starlink[[#This Row],[Launch_Date_ISO]],DATEVALUE(Starlink[[#This Row],[Launch_Date_ISO]]))</f>
        <v>44766</v>
      </c>
      <c r="V2891" s="2" t="str">
        <f>IF(Starlink[[#This Row],[Decay_Date_ISO]]="","",IF(ISNUMBER(Starlink[[#This Row],[Decay_Date_ISO]]),Starlink[[#This Row],[Decay_Date_ISO]],DATEVALUE(Starlink[[#This Row],[Decay_Date_ISO]])))</f>
        <v/>
      </c>
    </row>
    <row r="2892" spans="1:22" x14ac:dyDescent="0.3">
      <c r="A2892" t="s">
        <v>12991</v>
      </c>
      <c r="B2892">
        <v>53260</v>
      </c>
      <c r="C2892" t="s">
        <v>12917</v>
      </c>
      <c r="D2892" t="s">
        <v>12992</v>
      </c>
      <c r="E2892" t="s">
        <v>12993</v>
      </c>
      <c r="F2892" t="s">
        <v>12994</v>
      </c>
      <c r="G2892" t="s">
        <v>25</v>
      </c>
      <c r="H2892" t="s">
        <v>26</v>
      </c>
      <c r="I2892" t="s">
        <v>12921</v>
      </c>
      <c r="J2892" t="s">
        <v>12995</v>
      </c>
      <c r="K2892" t="s">
        <v>29</v>
      </c>
      <c r="L2892">
        <v>297</v>
      </c>
      <c r="M2892">
        <v>231</v>
      </c>
      <c r="N2892">
        <v>335</v>
      </c>
      <c r="O2892">
        <v>53.22</v>
      </c>
      <c r="P2892" t="s">
        <v>43</v>
      </c>
      <c r="Q2892" s="1">
        <v>44766</v>
      </c>
      <c r="R2892" s="1">
        <v>45812</v>
      </c>
      <c r="S2892">
        <v>2022</v>
      </c>
      <c r="T2892">
        <v>2025</v>
      </c>
      <c r="U2892" s="2">
        <f>IF(ISNUMBER(Starlink[[#This Row],[Launch_Date_ISO]]),Starlink[[#This Row],[Launch_Date_ISO]],DATEVALUE(Starlink[[#This Row],[Launch_Date_ISO]]))</f>
        <v>44766</v>
      </c>
      <c r="V2892" s="2">
        <f>IF(Starlink[[#This Row],[Decay_Date_ISO]]="","",IF(ISNUMBER(Starlink[[#This Row],[Decay_Date_ISO]]),Starlink[[#This Row],[Decay_Date_ISO]],DATEVALUE(Starlink[[#This Row],[Decay_Date_ISO]])))</f>
        <v>45812</v>
      </c>
    </row>
    <row r="2893" spans="1:22" x14ac:dyDescent="0.3">
      <c r="A2893" t="s">
        <v>12996</v>
      </c>
      <c r="B2893">
        <v>53261</v>
      </c>
      <c r="C2893" t="s">
        <v>12917</v>
      </c>
      <c r="D2893" t="s">
        <v>12997</v>
      </c>
      <c r="E2893" t="s">
        <v>12998</v>
      </c>
      <c r="F2893" t="s">
        <v>12999</v>
      </c>
      <c r="G2893" t="s">
        <v>25</v>
      </c>
      <c r="H2893" t="s">
        <v>26</v>
      </c>
      <c r="I2893" t="s">
        <v>12921</v>
      </c>
      <c r="J2893" t="s">
        <v>349</v>
      </c>
      <c r="K2893" t="s">
        <v>350</v>
      </c>
      <c r="L2893">
        <v>297</v>
      </c>
      <c r="M2893">
        <v>231</v>
      </c>
      <c r="N2893">
        <v>335</v>
      </c>
      <c r="O2893">
        <v>53.22</v>
      </c>
      <c r="P2893" t="s">
        <v>43</v>
      </c>
      <c r="Q2893" s="1">
        <v>44766</v>
      </c>
      <c r="S2893">
        <v>2022</v>
      </c>
      <c r="U2893" s="2">
        <f>IF(ISNUMBER(Starlink[[#This Row],[Launch_Date_ISO]]),Starlink[[#This Row],[Launch_Date_ISO]],DATEVALUE(Starlink[[#This Row],[Launch_Date_ISO]]))</f>
        <v>44766</v>
      </c>
      <c r="V2893" s="2" t="str">
        <f>IF(Starlink[[#This Row],[Decay_Date_ISO]]="","",IF(ISNUMBER(Starlink[[#This Row],[Decay_Date_ISO]]),Starlink[[#This Row],[Decay_Date_ISO]],DATEVALUE(Starlink[[#This Row],[Decay_Date_ISO]])))</f>
        <v/>
      </c>
    </row>
    <row r="2894" spans="1:22" x14ac:dyDescent="0.3">
      <c r="A2894" t="s">
        <v>13000</v>
      </c>
      <c r="B2894">
        <v>53262</v>
      </c>
      <c r="C2894" t="s">
        <v>12917</v>
      </c>
      <c r="D2894" t="s">
        <v>13001</v>
      </c>
      <c r="E2894" t="s">
        <v>13002</v>
      </c>
      <c r="F2894" t="s">
        <v>13003</v>
      </c>
      <c r="G2894" t="s">
        <v>25</v>
      </c>
      <c r="H2894" t="s">
        <v>26</v>
      </c>
      <c r="I2894" t="s">
        <v>12921</v>
      </c>
      <c r="J2894" t="s">
        <v>349</v>
      </c>
      <c r="K2894" t="s">
        <v>350</v>
      </c>
      <c r="L2894">
        <v>297</v>
      </c>
      <c r="M2894">
        <v>231</v>
      </c>
      <c r="N2894">
        <v>335</v>
      </c>
      <c r="O2894">
        <v>53.22</v>
      </c>
      <c r="P2894" t="s">
        <v>43</v>
      </c>
      <c r="Q2894" s="1">
        <v>44766</v>
      </c>
      <c r="S2894">
        <v>2022</v>
      </c>
      <c r="U2894" s="2">
        <f>IF(ISNUMBER(Starlink[[#This Row],[Launch_Date_ISO]]),Starlink[[#This Row],[Launch_Date_ISO]],DATEVALUE(Starlink[[#This Row],[Launch_Date_ISO]]))</f>
        <v>44766</v>
      </c>
      <c r="V2894" s="2" t="str">
        <f>IF(Starlink[[#This Row],[Decay_Date_ISO]]="","",IF(ISNUMBER(Starlink[[#This Row],[Decay_Date_ISO]]),Starlink[[#This Row],[Decay_Date_ISO]],DATEVALUE(Starlink[[#This Row],[Decay_Date_ISO]])))</f>
        <v/>
      </c>
    </row>
    <row r="2895" spans="1:22" x14ac:dyDescent="0.3">
      <c r="A2895" t="s">
        <v>13004</v>
      </c>
      <c r="B2895">
        <v>53263</v>
      </c>
      <c r="C2895" t="s">
        <v>12917</v>
      </c>
      <c r="D2895" t="s">
        <v>13005</v>
      </c>
      <c r="E2895" t="s">
        <v>13006</v>
      </c>
      <c r="F2895" t="s">
        <v>13007</v>
      </c>
      <c r="G2895" t="s">
        <v>25</v>
      </c>
      <c r="H2895" t="s">
        <v>26</v>
      </c>
      <c r="I2895" t="s">
        <v>12921</v>
      </c>
      <c r="J2895" t="s">
        <v>349</v>
      </c>
      <c r="K2895" t="s">
        <v>350</v>
      </c>
      <c r="L2895">
        <v>297</v>
      </c>
      <c r="M2895">
        <v>231</v>
      </c>
      <c r="N2895">
        <v>335</v>
      </c>
      <c r="O2895">
        <v>53.22</v>
      </c>
      <c r="P2895" t="s">
        <v>43</v>
      </c>
      <c r="Q2895" s="1">
        <v>44766</v>
      </c>
      <c r="S2895">
        <v>2022</v>
      </c>
      <c r="U2895" s="2">
        <f>IF(ISNUMBER(Starlink[[#This Row],[Launch_Date_ISO]]),Starlink[[#This Row],[Launch_Date_ISO]],DATEVALUE(Starlink[[#This Row],[Launch_Date_ISO]]))</f>
        <v>44766</v>
      </c>
      <c r="V2895" s="2" t="str">
        <f>IF(Starlink[[#This Row],[Decay_Date_ISO]]="","",IF(ISNUMBER(Starlink[[#This Row],[Decay_Date_ISO]]),Starlink[[#This Row],[Decay_Date_ISO]],DATEVALUE(Starlink[[#This Row],[Decay_Date_ISO]])))</f>
        <v/>
      </c>
    </row>
    <row r="2896" spans="1:22" x14ac:dyDescent="0.3">
      <c r="A2896" t="s">
        <v>13008</v>
      </c>
      <c r="B2896">
        <v>53264</v>
      </c>
      <c r="C2896" t="s">
        <v>12917</v>
      </c>
      <c r="D2896" t="s">
        <v>13009</v>
      </c>
      <c r="E2896" t="s">
        <v>13010</v>
      </c>
      <c r="F2896" t="s">
        <v>13011</v>
      </c>
      <c r="G2896" t="s">
        <v>25</v>
      </c>
      <c r="H2896" t="s">
        <v>26</v>
      </c>
      <c r="I2896" t="s">
        <v>12921</v>
      </c>
      <c r="J2896" t="s">
        <v>349</v>
      </c>
      <c r="K2896" t="s">
        <v>350</v>
      </c>
      <c r="L2896">
        <v>297</v>
      </c>
      <c r="M2896">
        <v>231</v>
      </c>
      <c r="N2896">
        <v>335</v>
      </c>
      <c r="O2896">
        <v>53.22</v>
      </c>
      <c r="P2896" t="s">
        <v>43</v>
      </c>
      <c r="Q2896" s="1">
        <v>44766</v>
      </c>
      <c r="S2896">
        <v>2022</v>
      </c>
      <c r="U2896" s="2">
        <f>IF(ISNUMBER(Starlink[[#This Row],[Launch_Date_ISO]]),Starlink[[#This Row],[Launch_Date_ISO]],DATEVALUE(Starlink[[#This Row],[Launch_Date_ISO]]))</f>
        <v>44766</v>
      </c>
      <c r="V2896" s="2" t="str">
        <f>IF(Starlink[[#This Row],[Decay_Date_ISO]]="","",IF(ISNUMBER(Starlink[[#This Row],[Decay_Date_ISO]]),Starlink[[#This Row],[Decay_Date_ISO]],DATEVALUE(Starlink[[#This Row],[Decay_Date_ISO]])))</f>
        <v/>
      </c>
    </row>
    <row r="2897" spans="1:22" x14ac:dyDescent="0.3">
      <c r="A2897" t="s">
        <v>13012</v>
      </c>
      <c r="B2897">
        <v>53265</v>
      </c>
      <c r="C2897" t="s">
        <v>12917</v>
      </c>
      <c r="D2897" t="s">
        <v>13013</v>
      </c>
      <c r="E2897" t="s">
        <v>13014</v>
      </c>
      <c r="F2897" t="s">
        <v>13015</v>
      </c>
      <c r="G2897" t="s">
        <v>25</v>
      </c>
      <c r="H2897" t="s">
        <v>26</v>
      </c>
      <c r="I2897" t="s">
        <v>12921</v>
      </c>
      <c r="J2897" t="s">
        <v>349</v>
      </c>
      <c r="K2897" t="s">
        <v>350</v>
      </c>
      <c r="L2897">
        <v>297</v>
      </c>
      <c r="M2897">
        <v>231</v>
      </c>
      <c r="N2897">
        <v>335</v>
      </c>
      <c r="O2897">
        <v>53.22</v>
      </c>
      <c r="P2897" t="s">
        <v>43</v>
      </c>
      <c r="Q2897" s="1">
        <v>44766</v>
      </c>
      <c r="S2897">
        <v>2022</v>
      </c>
      <c r="U2897" s="2">
        <f>IF(ISNUMBER(Starlink[[#This Row],[Launch_Date_ISO]]),Starlink[[#This Row],[Launch_Date_ISO]],DATEVALUE(Starlink[[#This Row],[Launch_Date_ISO]]))</f>
        <v>44766</v>
      </c>
      <c r="V2897" s="2" t="str">
        <f>IF(Starlink[[#This Row],[Decay_Date_ISO]]="","",IF(ISNUMBER(Starlink[[#This Row],[Decay_Date_ISO]]),Starlink[[#This Row],[Decay_Date_ISO]],DATEVALUE(Starlink[[#This Row],[Decay_Date_ISO]])))</f>
        <v/>
      </c>
    </row>
    <row r="2898" spans="1:22" x14ac:dyDescent="0.3">
      <c r="A2898" t="s">
        <v>13016</v>
      </c>
      <c r="B2898">
        <v>53266</v>
      </c>
      <c r="C2898" t="s">
        <v>12917</v>
      </c>
      <c r="D2898" t="s">
        <v>13017</v>
      </c>
      <c r="E2898" t="s">
        <v>13018</v>
      </c>
      <c r="F2898" t="s">
        <v>13019</v>
      </c>
      <c r="G2898" t="s">
        <v>25</v>
      </c>
      <c r="H2898" t="s">
        <v>26</v>
      </c>
      <c r="I2898" t="s">
        <v>12921</v>
      </c>
      <c r="J2898" t="s">
        <v>349</v>
      </c>
      <c r="K2898" t="s">
        <v>350</v>
      </c>
      <c r="L2898">
        <v>297</v>
      </c>
      <c r="M2898">
        <v>231</v>
      </c>
      <c r="N2898">
        <v>335</v>
      </c>
      <c r="O2898">
        <v>53.22</v>
      </c>
      <c r="P2898" t="s">
        <v>43</v>
      </c>
      <c r="Q2898" s="1">
        <v>44766</v>
      </c>
      <c r="S2898">
        <v>2022</v>
      </c>
      <c r="U2898" s="2">
        <f>IF(ISNUMBER(Starlink[[#This Row],[Launch_Date_ISO]]),Starlink[[#This Row],[Launch_Date_ISO]],DATEVALUE(Starlink[[#This Row],[Launch_Date_ISO]]))</f>
        <v>44766</v>
      </c>
      <c r="V2898" s="2" t="str">
        <f>IF(Starlink[[#This Row],[Decay_Date_ISO]]="","",IF(ISNUMBER(Starlink[[#This Row],[Decay_Date_ISO]]),Starlink[[#This Row],[Decay_Date_ISO]],DATEVALUE(Starlink[[#This Row],[Decay_Date_ISO]])))</f>
        <v/>
      </c>
    </row>
    <row r="2899" spans="1:22" x14ac:dyDescent="0.3">
      <c r="A2899" t="s">
        <v>13020</v>
      </c>
      <c r="B2899">
        <v>53267</v>
      </c>
      <c r="C2899" t="s">
        <v>12917</v>
      </c>
      <c r="D2899" t="s">
        <v>13021</v>
      </c>
      <c r="E2899" t="s">
        <v>13022</v>
      </c>
      <c r="F2899" t="s">
        <v>13023</v>
      </c>
      <c r="G2899" t="s">
        <v>25</v>
      </c>
      <c r="H2899" t="s">
        <v>26</v>
      </c>
      <c r="I2899" t="s">
        <v>12921</v>
      </c>
      <c r="J2899" t="s">
        <v>349</v>
      </c>
      <c r="K2899" t="s">
        <v>350</v>
      </c>
      <c r="L2899">
        <v>297</v>
      </c>
      <c r="M2899">
        <v>231</v>
      </c>
      <c r="N2899">
        <v>335</v>
      </c>
      <c r="O2899">
        <v>53.22</v>
      </c>
      <c r="P2899" t="s">
        <v>43</v>
      </c>
      <c r="Q2899" s="1">
        <v>44766</v>
      </c>
      <c r="S2899">
        <v>2022</v>
      </c>
      <c r="U2899" s="2">
        <f>IF(ISNUMBER(Starlink[[#This Row],[Launch_Date_ISO]]),Starlink[[#This Row],[Launch_Date_ISO]],DATEVALUE(Starlink[[#This Row],[Launch_Date_ISO]]))</f>
        <v>44766</v>
      </c>
      <c r="V2899" s="2" t="str">
        <f>IF(Starlink[[#This Row],[Decay_Date_ISO]]="","",IF(ISNUMBER(Starlink[[#This Row],[Decay_Date_ISO]]),Starlink[[#This Row],[Decay_Date_ISO]],DATEVALUE(Starlink[[#This Row],[Decay_Date_ISO]])))</f>
        <v/>
      </c>
    </row>
    <row r="2900" spans="1:22" x14ac:dyDescent="0.3">
      <c r="A2900" t="s">
        <v>13024</v>
      </c>
      <c r="B2900">
        <v>53268</v>
      </c>
      <c r="C2900" t="s">
        <v>12917</v>
      </c>
      <c r="D2900" t="s">
        <v>13025</v>
      </c>
      <c r="E2900" t="s">
        <v>13026</v>
      </c>
      <c r="F2900" t="s">
        <v>13027</v>
      </c>
      <c r="G2900" t="s">
        <v>25</v>
      </c>
      <c r="H2900" t="s">
        <v>26</v>
      </c>
      <c r="I2900" t="s">
        <v>12921</v>
      </c>
      <c r="J2900" t="s">
        <v>349</v>
      </c>
      <c r="K2900" t="s">
        <v>350</v>
      </c>
      <c r="L2900">
        <v>297</v>
      </c>
      <c r="M2900">
        <v>231</v>
      </c>
      <c r="N2900">
        <v>335</v>
      </c>
      <c r="O2900">
        <v>53.22</v>
      </c>
      <c r="P2900" t="s">
        <v>43</v>
      </c>
      <c r="Q2900" s="1">
        <v>44766</v>
      </c>
      <c r="S2900">
        <v>2022</v>
      </c>
      <c r="U2900" s="2">
        <f>IF(ISNUMBER(Starlink[[#This Row],[Launch_Date_ISO]]),Starlink[[#This Row],[Launch_Date_ISO]],DATEVALUE(Starlink[[#This Row],[Launch_Date_ISO]]))</f>
        <v>44766</v>
      </c>
      <c r="V2900" s="2" t="str">
        <f>IF(Starlink[[#This Row],[Decay_Date_ISO]]="","",IF(ISNUMBER(Starlink[[#This Row],[Decay_Date_ISO]]),Starlink[[#This Row],[Decay_Date_ISO]],DATEVALUE(Starlink[[#This Row],[Decay_Date_ISO]])))</f>
        <v/>
      </c>
    </row>
    <row r="2901" spans="1:22" x14ac:dyDescent="0.3">
      <c r="A2901" t="s">
        <v>13028</v>
      </c>
      <c r="B2901">
        <v>53269</v>
      </c>
      <c r="C2901" t="s">
        <v>12917</v>
      </c>
      <c r="D2901" t="s">
        <v>13029</v>
      </c>
      <c r="E2901" t="s">
        <v>13030</v>
      </c>
      <c r="F2901" t="s">
        <v>13031</v>
      </c>
      <c r="G2901" t="s">
        <v>25</v>
      </c>
      <c r="H2901" t="s">
        <v>26</v>
      </c>
      <c r="I2901" t="s">
        <v>12921</v>
      </c>
      <c r="J2901" t="s">
        <v>13032</v>
      </c>
      <c r="K2901" t="s">
        <v>29</v>
      </c>
      <c r="L2901">
        <v>297</v>
      </c>
      <c r="M2901">
        <v>231</v>
      </c>
      <c r="N2901">
        <v>335</v>
      </c>
      <c r="O2901">
        <v>53.22</v>
      </c>
      <c r="P2901" t="s">
        <v>43</v>
      </c>
      <c r="Q2901" s="1">
        <v>44766</v>
      </c>
      <c r="R2901" s="1">
        <v>46108</v>
      </c>
      <c r="S2901">
        <v>2022</v>
      </c>
      <c r="T2901">
        <v>2026</v>
      </c>
      <c r="U2901" s="2">
        <f>IF(ISNUMBER(Starlink[[#This Row],[Launch_Date_ISO]]),Starlink[[#This Row],[Launch_Date_ISO]],DATEVALUE(Starlink[[#This Row],[Launch_Date_ISO]]))</f>
        <v>44766</v>
      </c>
      <c r="V2901" s="2">
        <f>IF(Starlink[[#This Row],[Decay_Date_ISO]]="","",IF(ISNUMBER(Starlink[[#This Row],[Decay_Date_ISO]]),Starlink[[#This Row],[Decay_Date_ISO]],DATEVALUE(Starlink[[#This Row],[Decay_Date_ISO]])))</f>
        <v>46108</v>
      </c>
    </row>
    <row r="2902" spans="1:22" x14ac:dyDescent="0.3">
      <c r="A2902" t="s">
        <v>13033</v>
      </c>
      <c r="B2902">
        <v>53270</v>
      </c>
      <c r="C2902" t="s">
        <v>12917</v>
      </c>
      <c r="D2902" t="s">
        <v>13034</v>
      </c>
      <c r="E2902" t="s">
        <v>13035</v>
      </c>
      <c r="F2902" t="s">
        <v>13036</v>
      </c>
      <c r="G2902" t="s">
        <v>25</v>
      </c>
      <c r="H2902" t="s">
        <v>26</v>
      </c>
      <c r="I2902" t="s">
        <v>12921</v>
      </c>
      <c r="J2902" t="s">
        <v>13037</v>
      </c>
      <c r="K2902" t="s">
        <v>29</v>
      </c>
      <c r="L2902">
        <v>297</v>
      </c>
      <c r="M2902">
        <v>231</v>
      </c>
      <c r="N2902">
        <v>335</v>
      </c>
      <c r="O2902">
        <v>53.22</v>
      </c>
      <c r="P2902" t="s">
        <v>43</v>
      </c>
      <c r="Q2902" s="1">
        <v>44766</v>
      </c>
      <c r="R2902" s="1">
        <v>44783</v>
      </c>
      <c r="S2902">
        <v>2022</v>
      </c>
      <c r="T2902">
        <v>2022</v>
      </c>
      <c r="U2902" s="2">
        <f>IF(ISNUMBER(Starlink[[#This Row],[Launch_Date_ISO]]),Starlink[[#This Row],[Launch_Date_ISO]],DATEVALUE(Starlink[[#This Row],[Launch_Date_ISO]]))</f>
        <v>44766</v>
      </c>
      <c r="V2902" s="2">
        <f>IF(Starlink[[#This Row],[Decay_Date_ISO]]="","",IF(ISNUMBER(Starlink[[#This Row],[Decay_Date_ISO]]),Starlink[[#This Row],[Decay_Date_ISO]],DATEVALUE(Starlink[[#This Row],[Decay_Date_ISO]])))</f>
        <v>44783</v>
      </c>
    </row>
    <row r="2903" spans="1:22" x14ac:dyDescent="0.3">
      <c r="A2903" t="s">
        <v>13038</v>
      </c>
      <c r="B2903">
        <v>53271</v>
      </c>
      <c r="C2903" t="s">
        <v>12917</v>
      </c>
      <c r="D2903" t="s">
        <v>13039</v>
      </c>
      <c r="E2903" t="s">
        <v>13040</v>
      </c>
      <c r="F2903" t="s">
        <v>13041</v>
      </c>
      <c r="G2903" t="s">
        <v>25</v>
      </c>
      <c r="H2903" t="s">
        <v>26</v>
      </c>
      <c r="I2903" t="s">
        <v>12921</v>
      </c>
      <c r="J2903" t="s">
        <v>13042</v>
      </c>
      <c r="K2903" t="s">
        <v>29</v>
      </c>
      <c r="L2903">
        <v>297</v>
      </c>
      <c r="M2903">
        <v>231</v>
      </c>
      <c r="N2903">
        <v>335</v>
      </c>
      <c r="O2903">
        <v>53.22</v>
      </c>
      <c r="P2903" t="s">
        <v>43</v>
      </c>
      <c r="Q2903" s="1">
        <v>44766</v>
      </c>
      <c r="R2903" s="1">
        <v>45470</v>
      </c>
      <c r="S2903">
        <v>2022</v>
      </c>
      <c r="T2903">
        <v>2024</v>
      </c>
      <c r="U2903" s="2">
        <f>IF(ISNUMBER(Starlink[[#This Row],[Launch_Date_ISO]]),Starlink[[#This Row],[Launch_Date_ISO]],DATEVALUE(Starlink[[#This Row],[Launch_Date_ISO]]))</f>
        <v>44766</v>
      </c>
      <c r="V2903" s="2">
        <f>IF(Starlink[[#This Row],[Decay_Date_ISO]]="","",IF(ISNUMBER(Starlink[[#This Row],[Decay_Date_ISO]]),Starlink[[#This Row],[Decay_Date_ISO]],DATEVALUE(Starlink[[#This Row],[Decay_Date_ISO]])))</f>
        <v>45470</v>
      </c>
    </row>
    <row r="2904" spans="1:22" x14ac:dyDescent="0.3">
      <c r="A2904" t="s">
        <v>13043</v>
      </c>
      <c r="B2904">
        <v>53272</v>
      </c>
      <c r="C2904" t="s">
        <v>12917</v>
      </c>
      <c r="D2904" t="s">
        <v>13044</v>
      </c>
      <c r="E2904" t="s">
        <v>13045</v>
      </c>
      <c r="F2904" t="s">
        <v>13046</v>
      </c>
      <c r="G2904" t="s">
        <v>25</v>
      </c>
      <c r="H2904" t="s">
        <v>26</v>
      </c>
      <c r="I2904" t="s">
        <v>12921</v>
      </c>
      <c r="J2904" t="s">
        <v>349</v>
      </c>
      <c r="K2904" t="s">
        <v>350</v>
      </c>
      <c r="L2904">
        <v>297</v>
      </c>
      <c r="M2904">
        <v>231</v>
      </c>
      <c r="N2904">
        <v>335</v>
      </c>
      <c r="O2904">
        <v>53.22</v>
      </c>
      <c r="P2904" t="s">
        <v>43</v>
      </c>
      <c r="Q2904" s="1">
        <v>44766</v>
      </c>
      <c r="S2904">
        <v>2022</v>
      </c>
      <c r="U2904" s="2">
        <f>IF(ISNUMBER(Starlink[[#This Row],[Launch_Date_ISO]]),Starlink[[#This Row],[Launch_Date_ISO]],DATEVALUE(Starlink[[#This Row],[Launch_Date_ISO]]))</f>
        <v>44766</v>
      </c>
      <c r="V2904" s="2" t="str">
        <f>IF(Starlink[[#This Row],[Decay_Date_ISO]]="","",IF(ISNUMBER(Starlink[[#This Row],[Decay_Date_ISO]]),Starlink[[#This Row],[Decay_Date_ISO]],DATEVALUE(Starlink[[#This Row],[Decay_Date_ISO]])))</f>
        <v/>
      </c>
    </row>
    <row r="2905" spans="1:22" x14ac:dyDescent="0.3">
      <c r="A2905" t="s">
        <v>13047</v>
      </c>
      <c r="B2905">
        <v>53273</v>
      </c>
      <c r="C2905" t="s">
        <v>12917</v>
      </c>
      <c r="D2905" t="s">
        <v>13048</v>
      </c>
      <c r="E2905" t="s">
        <v>13049</v>
      </c>
      <c r="F2905" t="s">
        <v>13050</v>
      </c>
      <c r="G2905" t="s">
        <v>25</v>
      </c>
      <c r="H2905" t="s">
        <v>26</v>
      </c>
      <c r="I2905" t="s">
        <v>12921</v>
      </c>
      <c r="J2905" t="s">
        <v>349</v>
      </c>
      <c r="K2905" t="s">
        <v>350</v>
      </c>
      <c r="L2905">
        <v>297</v>
      </c>
      <c r="M2905">
        <v>231</v>
      </c>
      <c r="N2905">
        <v>335</v>
      </c>
      <c r="O2905">
        <v>53.22</v>
      </c>
      <c r="P2905" t="s">
        <v>43</v>
      </c>
      <c r="Q2905" s="1">
        <v>44766</v>
      </c>
      <c r="S2905">
        <v>2022</v>
      </c>
      <c r="U2905" s="2">
        <f>IF(ISNUMBER(Starlink[[#This Row],[Launch_Date_ISO]]),Starlink[[#This Row],[Launch_Date_ISO]],DATEVALUE(Starlink[[#This Row],[Launch_Date_ISO]]))</f>
        <v>44766</v>
      </c>
      <c r="V2905" s="2" t="str">
        <f>IF(Starlink[[#This Row],[Decay_Date_ISO]]="","",IF(ISNUMBER(Starlink[[#This Row],[Decay_Date_ISO]]),Starlink[[#This Row],[Decay_Date_ISO]],DATEVALUE(Starlink[[#This Row],[Decay_Date_ISO]])))</f>
        <v/>
      </c>
    </row>
    <row r="2906" spans="1:22" x14ac:dyDescent="0.3">
      <c r="A2906" t="s">
        <v>13051</v>
      </c>
      <c r="B2906">
        <v>53274</v>
      </c>
      <c r="C2906" t="s">
        <v>12917</v>
      </c>
      <c r="D2906" t="s">
        <v>13052</v>
      </c>
      <c r="E2906" t="s">
        <v>13053</v>
      </c>
      <c r="F2906" t="s">
        <v>13054</v>
      </c>
      <c r="G2906" t="s">
        <v>25</v>
      </c>
      <c r="H2906" t="s">
        <v>26</v>
      </c>
      <c r="I2906" t="s">
        <v>12921</v>
      </c>
      <c r="J2906" t="s">
        <v>349</v>
      </c>
      <c r="K2906" t="s">
        <v>350</v>
      </c>
      <c r="L2906">
        <v>297</v>
      </c>
      <c r="M2906">
        <v>231</v>
      </c>
      <c r="N2906">
        <v>335</v>
      </c>
      <c r="O2906">
        <v>53.22</v>
      </c>
      <c r="P2906" t="s">
        <v>43</v>
      </c>
      <c r="Q2906" s="1">
        <v>44766</v>
      </c>
      <c r="S2906">
        <v>2022</v>
      </c>
      <c r="U2906" s="2">
        <f>IF(ISNUMBER(Starlink[[#This Row],[Launch_Date_ISO]]),Starlink[[#This Row],[Launch_Date_ISO]],DATEVALUE(Starlink[[#This Row],[Launch_Date_ISO]]))</f>
        <v>44766</v>
      </c>
      <c r="V2906" s="2" t="str">
        <f>IF(Starlink[[#This Row],[Decay_Date_ISO]]="","",IF(ISNUMBER(Starlink[[#This Row],[Decay_Date_ISO]]),Starlink[[#This Row],[Decay_Date_ISO]],DATEVALUE(Starlink[[#This Row],[Decay_Date_ISO]])))</f>
        <v/>
      </c>
    </row>
    <row r="2907" spans="1:22" x14ac:dyDescent="0.3">
      <c r="A2907" t="s">
        <v>13055</v>
      </c>
      <c r="B2907">
        <v>53275</v>
      </c>
      <c r="C2907" t="s">
        <v>12917</v>
      </c>
      <c r="D2907" t="s">
        <v>13056</v>
      </c>
      <c r="E2907" t="s">
        <v>13057</v>
      </c>
      <c r="F2907" t="s">
        <v>13058</v>
      </c>
      <c r="G2907" t="s">
        <v>25</v>
      </c>
      <c r="H2907" t="s">
        <v>26</v>
      </c>
      <c r="I2907" t="s">
        <v>12921</v>
      </c>
      <c r="J2907" t="s">
        <v>349</v>
      </c>
      <c r="K2907" t="s">
        <v>350</v>
      </c>
      <c r="L2907">
        <v>297</v>
      </c>
      <c r="M2907">
        <v>231</v>
      </c>
      <c r="N2907">
        <v>335</v>
      </c>
      <c r="O2907">
        <v>53.22</v>
      </c>
      <c r="P2907" t="s">
        <v>43</v>
      </c>
      <c r="Q2907" s="1">
        <v>44766</v>
      </c>
      <c r="S2907">
        <v>2022</v>
      </c>
      <c r="U2907" s="2">
        <f>IF(ISNUMBER(Starlink[[#This Row],[Launch_Date_ISO]]),Starlink[[#This Row],[Launch_Date_ISO]],DATEVALUE(Starlink[[#This Row],[Launch_Date_ISO]]))</f>
        <v>44766</v>
      </c>
      <c r="V2907" s="2" t="str">
        <f>IF(Starlink[[#This Row],[Decay_Date_ISO]]="","",IF(ISNUMBER(Starlink[[#This Row],[Decay_Date_ISO]]),Starlink[[#This Row],[Decay_Date_ISO]],DATEVALUE(Starlink[[#This Row],[Decay_Date_ISO]])))</f>
        <v/>
      </c>
    </row>
    <row r="2908" spans="1:22" x14ac:dyDescent="0.3">
      <c r="A2908" t="s">
        <v>13059</v>
      </c>
      <c r="B2908">
        <v>53276</v>
      </c>
      <c r="C2908" t="s">
        <v>12917</v>
      </c>
      <c r="D2908" t="s">
        <v>13060</v>
      </c>
      <c r="E2908" t="s">
        <v>13061</v>
      </c>
      <c r="F2908" t="s">
        <v>13062</v>
      </c>
      <c r="G2908" t="s">
        <v>25</v>
      </c>
      <c r="H2908" t="s">
        <v>26</v>
      </c>
      <c r="I2908" t="s">
        <v>12921</v>
      </c>
      <c r="J2908" t="s">
        <v>349</v>
      </c>
      <c r="K2908" t="s">
        <v>350</v>
      </c>
      <c r="L2908">
        <v>297</v>
      </c>
      <c r="M2908">
        <v>231</v>
      </c>
      <c r="N2908">
        <v>335</v>
      </c>
      <c r="O2908">
        <v>53.22</v>
      </c>
      <c r="P2908" t="s">
        <v>43</v>
      </c>
      <c r="Q2908" s="1">
        <v>44766</v>
      </c>
      <c r="S2908">
        <v>2022</v>
      </c>
      <c r="U2908" s="2">
        <f>IF(ISNUMBER(Starlink[[#This Row],[Launch_Date_ISO]]),Starlink[[#This Row],[Launch_Date_ISO]],DATEVALUE(Starlink[[#This Row],[Launch_Date_ISO]]))</f>
        <v>44766</v>
      </c>
      <c r="V2908" s="2" t="str">
        <f>IF(Starlink[[#This Row],[Decay_Date_ISO]]="","",IF(ISNUMBER(Starlink[[#This Row],[Decay_Date_ISO]]),Starlink[[#This Row],[Decay_Date_ISO]],DATEVALUE(Starlink[[#This Row],[Decay_Date_ISO]])))</f>
        <v/>
      </c>
    </row>
    <row r="2909" spans="1:22" x14ac:dyDescent="0.3">
      <c r="A2909" t="s">
        <v>13063</v>
      </c>
      <c r="B2909">
        <v>53277</v>
      </c>
      <c r="C2909" t="s">
        <v>12917</v>
      </c>
      <c r="D2909" t="s">
        <v>13064</v>
      </c>
      <c r="E2909" t="s">
        <v>13065</v>
      </c>
      <c r="F2909" t="s">
        <v>13066</v>
      </c>
      <c r="G2909" t="s">
        <v>25</v>
      </c>
      <c r="H2909" t="s">
        <v>26</v>
      </c>
      <c r="I2909" t="s">
        <v>12921</v>
      </c>
      <c r="J2909" t="s">
        <v>349</v>
      </c>
      <c r="K2909" t="s">
        <v>350</v>
      </c>
      <c r="L2909">
        <v>297</v>
      </c>
      <c r="M2909">
        <v>231</v>
      </c>
      <c r="N2909">
        <v>335</v>
      </c>
      <c r="O2909">
        <v>53.22</v>
      </c>
      <c r="P2909" t="s">
        <v>43</v>
      </c>
      <c r="Q2909" s="1">
        <v>44766</v>
      </c>
      <c r="S2909">
        <v>2022</v>
      </c>
      <c r="U2909" s="2">
        <f>IF(ISNUMBER(Starlink[[#This Row],[Launch_Date_ISO]]),Starlink[[#This Row],[Launch_Date_ISO]],DATEVALUE(Starlink[[#This Row],[Launch_Date_ISO]]))</f>
        <v>44766</v>
      </c>
      <c r="V2909" s="2" t="str">
        <f>IF(Starlink[[#This Row],[Decay_Date_ISO]]="","",IF(ISNUMBER(Starlink[[#This Row],[Decay_Date_ISO]]),Starlink[[#This Row],[Decay_Date_ISO]],DATEVALUE(Starlink[[#This Row],[Decay_Date_ISO]])))</f>
        <v/>
      </c>
    </row>
    <row r="2910" spans="1:22" x14ac:dyDescent="0.3">
      <c r="A2910" t="s">
        <v>13067</v>
      </c>
      <c r="B2910">
        <v>53278</v>
      </c>
      <c r="C2910" t="s">
        <v>12917</v>
      </c>
      <c r="D2910" t="s">
        <v>13068</v>
      </c>
      <c r="E2910" t="s">
        <v>13069</v>
      </c>
      <c r="F2910" t="s">
        <v>13070</v>
      </c>
      <c r="G2910" t="s">
        <v>25</v>
      </c>
      <c r="H2910" t="s">
        <v>26</v>
      </c>
      <c r="I2910" t="s">
        <v>12921</v>
      </c>
      <c r="J2910" t="s">
        <v>349</v>
      </c>
      <c r="K2910" t="s">
        <v>350</v>
      </c>
      <c r="L2910">
        <v>297</v>
      </c>
      <c r="M2910">
        <v>231</v>
      </c>
      <c r="N2910">
        <v>335</v>
      </c>
      <c r="O2910">
        <v>53.22</v>
      </c>
      <c r="P2910" t="s">
        <v>43</v>
      </c>
      <c r="Q2910" s="1">
        <v>44766</v>
      </c>
      <c r="S2910">
        <v>2022</v>
      </c>
      <c r="U2910" s="2">
        <f>IF(ISNUMBER(Starlink[[#This Row],[Launch_Date_ISO]]),Starlink[[#This Row],[Launch_Date_ISO]],DATEVALUE(Starlink[[#This Row],[Launch_Date_ISO]]))</f>
        <v>44766</v>
      </c>
      <c r="V2910" s="2" t="str">
        <f>IF(Starlink[[#This Row],[Decay_Date_ISO]]="","",IF(ISNUMBER(Starlink[[#This Row],[Decay_Date_ISO]]),Starlink[[#This Row],[Decay_Date_ISO]],DATEVALUE(Starlink[[#This Row],[Decay_Date_ISO]])))</f>
        <v/>
      </c>
    </row>
    <row r="2911" spans="1:22" x14ac:dyDescent="0.3">
      <c r="A2911" t="s">
        <v>13071</v>
      </c>
      <c r="B2911">
        <v>53279</v>
      </c>
      <c r="C2911" t="s">
        <v>12917</v>
      </c>
      <c r="D2911" t="s">
        <v>13072</v>
      </c>
      <c r="E2911" t="s">
        <v>13073</v>
      </c>
      <c r="F2911" t="s">
        <v>13074</v>
      </c>
      <c r="G2911" t="s">
        <v>25</v>
      </c>
      <c r="H2911" t="s">
        <v>26</v>
      </c>
      <c r="I2911" t="s">
        <v>12921</v>
      </c>
      <c r="J2911" t="s">
        <v>13075</v>
      </c>
      <c r="K2911" t="s">
        <v>29</v>
      </c>
      <c r="L2911">
        <v>297</v>
      </c>
      <c r="M2911">
        <v>230</v>
      </c>
      <c r="N2911">
        <v>329</v>
      </c>
      <c r="O2911">
        <v>53.22</v>
      </c>
      <c r="P2911" t="s">
        <v>43</v>
      </c>
      <c r="Q2911" s="1">
        <v>44766</v>
      </c>
      <c r="R2911" s="1">
        <v>44773</v>
      </c>
      <c r="S2911">
        <v>2022</v>
      </c>
      <c r="T2911">
        <v>2022</v>
      </c>
      <c r="U2911" s="2">
        <f>IF(ISNUMBER(Starlink[[#This Row],[Launch_Date_ISO]]),Starlink[[#This Row],[Launch_Date_ISO]],DATEVALUE(Starlink[[#This Row],[Launch_Date_ISO]]))</f>
        <v>44766</v>
      </c>
      <c r="V2911" s="2">
        <f>IF(Starlink[[#This Row],[Decay_Date_ISO]]="","",IF(ISNUMBER(Starlink[[#This Row],[Decay_Date_ISO]]),Starlink[[#This Row],[Decay_Date_ISO]],DATEVALUE(Starlink[[#This Row],[Decay_Date_ISO]])))</f>
        <v>44773</v>
      </c>
    </row>
    <row r="2912" spans="1:22" x14ac:dyDescent="0.3">
      <c r="A2912" t="s">
        <v>13076</v>
      </c>
      <c r="B2912">
        <v>53280</v>
      </c>
      <c r="C2912" t="s">
        <v>12917</v>
      </c>
      <c r="D2912" t="s">
        <v>13077</v>
      </c>
      <c r="E2912" t="s">
        <v>13078</v>
      </c>
      <c r="F2912" t="s">
        <v>13079</v>
      </c>
      <c r="G2912" t="s">
        <v>25</v>
      </c>
      <c r="H2912" t="s">
        <v>26</v>
      </c>
      <c r="I2912" t="s">
        <v>12921</v>
      </c>
      <c r="J2912" t="s">
        <v>349</v>
      </c>
      <c r="K2912" t="s">
        <v>350</v>
      </c>
      <c r="L2912">
        <v>297</v>
      </c>
      <c r="M2912">
        <v>231</v>
      </c>
      <c r="N2912">
        <v>335</v>
      </c>
      <c r="O2912">
        <v>53.22</v>
      </c>
      <c r="P2912" t="s">
        <v>43</v>
      </c>
      <c r="Q2912" s="1">
        <v>44766</v>
      </c>
      <c r="S2912">
        <v>2022</v>
      </c>
      <c r="U2912" s="2">
        <f>IF(ISNUMBER(Starlink[[#This Row],[Launch_Date_ISO]]),Starlink[[#This Row],[Launch_Date_ISO]],DATEVALUE(Starlink[[#This Row],[Launch_Date_ISO]]))</f>
        <v>44766</v>
      </c>
      <c r="V2912" s="2" t="str">
        <f>IF(Starlink[[#This Row],[Decay_Date_ISO]]="","",IF(ISNUMBER(Starlink[[#This Row],[Decay_Date_ISO]]),Starlink[[#This Row],[Decay_Date_ISO]],DATEVALUE(Starlink[[#This Row],[Decay_Date_ISO]])))</f>
        <v/>
      </c>
    </row>
    <row r="2913" spans="1:22" x14ac:dyDescent="0.3">
      <c r="A2913" t="s">
        <v>13080</v>
      </c>
      <c r="B2913">
        <v>53281</v>
      </c>
      <c r="C2913" t="s">
        <v>12917</v>
      </c>
      <c r="D2913" t="s">
        <v>13081</v>
      </c>
      <c r="E2913" t="s">
        <v>13082</v>
      </c>
      <c r="F2913" t="s">
        <v>13083</v>
      </c>
      <c r="G2913" t="s">
        <v>25</v>
      </c>
      <c r="H2913" t="s">
        <v>26</v>
      </c>
      <c r="I2913" t="s">
        <v>12921</v>
      </c>
      <c r="J2913" t="s">
        <v>13084</v>
      </c>
      <c r="K2913" t="s">
        <v>29</v>
      </c>
      <c r="L2913">
        <v>297</v>
      </c>
      <c r="M2913">
        <v>231</v>
      </c>
      <c r="N2913">
        <v>335</v>
      </c>
      <c r="O2913">
        <v>53.22</v>
      </c>
      <c r="P2913" t="s">
        <v>43</v>
      </c>
      <c r="Q2913" s="1">
        <v>44766</v>
      </c>
      <c r="R2913" s="1">
        <v>45652</v>
      </c>
      <c r="S2913">
        <v>2022</v>
      </c>
      <c r="T2913">
        <v>2024</v>
      </c>
      <c r="U2913" s="2">
        <f>IF(ISNUMBER(Starlink[[#This Row],[Launch_Date_ISO]]),Starlink[[#This Row],[Launch_Date_ISO]],DATEVALUE(Starlink[[#This Row],[Launch_Date_ISO]]))</f>
        <v>44766</v>
      </c>
      <c r="V2913" s="2">
        <f>IF(Starlink[[#This Row],[Decay_Date_ISO]]="","",IF(ISNUMBER(Starlink[[#This Row],[Decay_Date_ISO]]),Starlink[[#This Row],[Decay_Date_ISO]],DATEVALUE(Starlink[[#This Row],[Decay_Date_ISO]])))</f>
        <v>45652</v>
      </c>
    </row>
    <row r="2914" spans="1:22" x14ac:dyDescent="0.3">
      <c r="A2914" t="s">
        <v>13085</v>
      </c>
      <c r="B2914">
        <v>53282</v>
      </c>
      <c r="C2914" t="s">
        <v>12917</v>
      </c>
      <c r="D2914" t="s">
        <v>13086</v>
      </c>
      <c r="E2914" t="s">
        <v>13087</v>
      </c>
      <c r="F2914" t="s">
        <v>13088</v>
      </c>
      <c r="G2914" t="s">
        <v>25</v>
      </c>
      <c r="H2914" t="s">
        <v>26</v>
      </c>
      <c r="I2914" t="s">
        <v>12921</v>
      </c>
      <c r="J2914" t="s">
        <v>349</v>
      </c>
      <c r="K2914" t="s">
        <v>350</v>
      </c>
      <c r="L2914">
        <v>297</v>
      </c>
      <c r="M2914">
        <v>231</v>
      </c>
      <c r="N2914">
        <v>335</v>
      </c>
      <c r="O2914">
        <v>53.22</v>
      </c>
      <c r="P2914" t="s">
        <v>43</v>
      </c>
      <c r="Q2914" s="1">
        <v>44766</v>
      </c>
      <c r="S2914">
        <v>2022</v>
      </c>
      <c r="U2914" s="2">
        <f>IF(ISNUMBER(Starlink[[#This Row],[Launch_Date_ISO]]),Starlink[[#This Row],[Launch_Date_ISO]],DATEVALUE(Starlink[[#This Row],[Launch_Date_ISO]]))</f>
        <v>44766</v>
      </c>
      <c r="V2914" s="2" t="str">
        <f>IF(Starlink[[#This Row],[Decay_Date_ISO]]="","",IF(ISNUMBER(Starlink[[#This Row],[Decay_Date_ISO]]),Starlink[[#This Row],[Decay_Date_ISO]],DATEVALUE(Starlink[[#This Row],[Decay_Date_ISO]])))</f>
        <v/>
      </c>
    </row>
    <row r="2915" spans="1:22" x14ac:dyDescent="0.3">
      <c r="A2915" t="s">
        <v>13089</v>
      </c>
      <c r="B2915">
        <v>53283</v>
      </c>
      <c r="C2915" t="s">
        <v>12917</v>
      </c>
      <c r="D2915" t="s">
        <v>13090</v>
      </c>
      <c r="E2915" t="s">
        <v>13091</v>
      </c>
      <c r="F2915" t="s">
        <v>13092</v>
      </c>
      <c r="G2915" t="s">
        <v>25</v>
      </c>
      <c r="H2915" t="s">
        <v>26</v>
      </c>
      <c r="I2915" t="s">
        <v>12921</v>
      </c>
      <c r="J2915" t="s">
        <v>349</v>
      </c>
      <c r="K2915" t="s">
        <v>350</v>
      </c>
      <c r="L2915">
        <v>297</v>
      </c>
      <c r="M2915">
        <v>231</v>
      </c>
      <c r="N2915">
        <v>335</v>
      </c>
      <c r="O2915">
        <v>53.22</v>
      </c>
      <c r="P2915" t="s">
        <v>43</v>
      </c>
      <c r="Q2915" s="1">
        <v>44766</v>
      </c>
      <c r="S2915">
        <v>2022</v>
      </c>
      <c r="U2915" s="2">
        <f>IF(ISNUMBER(Starlink[[#This Row],[Launch_Date_ISO]]),Starlink[[#This Row],[Launch_Date_ISO]],DATEVALUE(Starlink[[#This Row],[Launch_Date_ISO]]))</f>
        <v>44766</v>
      </c>
      <c r="V2915" s="2" t="str">
        <f>IF(Starlink[[#This Row],[Decay_Date_ISO]]="","",IF(ISNUMBER(Starlink[[#This Row],[Decay_Date_ISO]]),Starlink[[#This Row],[Decay_Date_ISO]],DATEVALUE(Starlink[[#This Row],[Decay_Date_ISO]])))</f>
        <v/>
      </c>
    </row>
    <row r="2916" spans="1:22" x14ac:dyDescent="0.3">
      <c r="A2916" t="s">
        <v>13093</v>
      </c>
      <c r="B2916">
        <v>53284</v>
      </c>
      <c r="C2916" t="s">
        <v>12917</v>
      </c>
      <c r="D2916" t="s">
        <v>13094</v>
      </c>
      <c r="E2916" t="s">
        <v>13095</v>
      </c>
      <c r="F2916" t="s">
        <v>13096</v>
      </c>
      <c r="G2916" t="s">
        <v>25</v>
      </c>
      <c r="H2916" t="s">
        <v>26</v>
      </c>
      <c r="I2916" t="s">
        <v>12921</v>
      </c>
      <c r="J2916" t="s">
        <v>13097</v>
      </c>
      <c r="K2916" t="s">
        <v>29</v>
      </c>
      <c r="L2916">
        <v>297</v>
      </c>
      <c r="M2916">
        <v>231</v>
      </c>
      <c r="N2916">
        <v>335</v>
      </c>
      <c r="O2916">
        <v>53.22</v>
      </c>
      <c r="P2916" t="s">
        <v>43</v>
      </c>
      <c r="Q2916" s="1">
        <v>44766</v>
      </c>
      <c r="R2916" s="1">
        <v>45654</v>
      </c>
      <c r="S2916">
        <v>2022</v>
      </c>
      <c r="T2916">
        <v>2024</v>
      </c>
      <c r="U2916" s="2">
        <f>IF(ISNUMBER(Starlink[[#This Row],[Launch_Date_ISO]]),Starlink[[#This Row],[Launch_Date_ISO]],DATEVALUE(Starlink[[#This Row],[Launch_Date_ISO]]))</f>
        <v>44766</v>
      </c>
      <c r="V2916" s="2">
        <f>IF(Starlink[[#This Row],[Decay_Date_ISO]]="","",IF(ISNUMBER(Starlink[[#This Row],[Decay_Date_ISO]]),Starlink[[#This Row],[Decay_Date_ISO]],DATEVALUE(Starlink[[#This Row],[Decay_Date_ISO]])))</f>
        <v>45654</v>
      </c>
    </row>
    <row r="2917" spans="1:22" x14ac:dyDescent="0.3">
      <c r="A2917" t="s">
        <v>13098</v>
      </c>
      <c r="B2917">
        <v>53285</v>
      </c>
      <c r="C2917" t="s">
        <v>12917</v>
      </c>
      <c r="D2917" t="s">
        <v>13099</v>
      </c>
      <c r="E2917" t="s">
        <v>13100</v>
      </c>
      <c r="F2917" t="s">
        <v>13101</v>
      </c>
      <c r="G2917" t="s">
        <v>25</v>
      </c>
      <c r="H2917" t="s">
        <v>26</v>
      </c>
      <c r="I2917" t="s">
        <v>12921</v>
      </c>
      <c r="J2917" t="s">
        <v>349</v>
      </c>
      <c r="K2917" t="s">
        <v>350</v>
      </c>
      <c r="L2917">
        <v>297</v>
      </c>
      <c r="M2917">
        <v>231</v>
      </c>
      <c r="N2917">
        <v>335</v>
      </c>
      <c r="O2917">
        <v>53.22</v>
      </c>
      <c r="P2917" t="s">
        <v>43</v>
      </c>
      <c r="Q2917" s="1">
        <v>44766</v>
      </c>
      <c r="S2917">
        <v>2022</v>
      </c>
      <c r="U2917" s="2">
        <f>IF(ISNUMBER(Starlink[[#This Row],[Launch_Date_ISO]]),Starlink[[#This Row],[Launch_Date_ISO]],DATEVALUE(Starlink[[#This Row],[Launch_Date_ISO]]))</f>
        <v>44766</v>
      </c>
      <c r="V2917" s="2" t="str">
        <f>IF(Starlink[[#This Row],[Decay_Date_ISO]]="","",IF(ISNUMBER(Starlink[[#This Row],[Decay_Date_ISO]]),Starlink[[#This Row],[Decay_Date_ISO]],DATEVALUE(Starlink[[#This Row],[Decay_Date_ISO]])))</f>
        <v/>
      </c>
    </row>
    <row r="2918" spans="1:22" x14ac:dyDescent="0.3">
      <c r="A2918" t="s">
        <v>13102</v>
      </c>
      <c r="B2918">
        <v>53286</v>
      </c>
      <c r="C2918" t="s">
        <v>12917</v>
      </c>
      <c r="D2918" t="s">
        <v>13103</v>
      </c>
      <c r="E2918" t="s">
        <v>13104</v>
      </c>
      <c r="F2918" t="s">
        <v>13105</v>
      </c>
      <c r="G2918" t="s">
        <v>25</v>
      </c>
      <c r="H2918" t="s">
        <v>26</v>
      </c>
      <c r="I2918" t="s">
        <v>12921</v>
      </c>
      <c r="J2918" t="s">
        <v>349</v>
      </c>
      <c r="K2918" t="s">
        <v>350</v>
      </c>
      <c r="L2918">
        <v>297</v>
      </c>
      <c r="M2918">
        <v>231</v>
      </c>
      <c r="N2918">
        <v>335</v>
      </c>
      <c r="O2918">
        <v>53.22</v>
      </c>
      <c r="P2918" t="s">
        <v>43</v>
      </c>
      <c r="Q2918" s="1">
        <v>44766</v>
      </c>
      <c r="S2918">
        <v>2022</v>
      </c>
      <c r="U2918" s="2">
        <f>IF(ISNUMBER(Starlink[[#This Row],[Launch_Date_ISO]]),Starlink[[#This Row],[Launch_Date_ISO]],DATEVALUE(Starlink[[#This Row],[Launch_Date_ISO]]))</f>
        <v>44766</v>
      </c>
      <c r="V2918" s="2" t="str">
        <f>IF(Starlink[[#This Row],[Decay_Date_ISO]]="","",IF(ISNUMBER(Starlink[[#This Row],[Decay_Date_ISO]]),Starlink[[#This Row],[Decay_Date_ISO]],DATEVALUE(Starlink[[#This Row],[Decay_Date_ISO]])))</f>
        <v/>
      </c>
    </row>
    <row r="2919" spans="1:22" x14ac:dyDescent="0.3">
      <c r="A2919" t="s">
        <v>13106</v>
      </c>
      <c r="B2919">
        <v>53287</v>
      </c>
      <c r="C2919" t="s">
        <v>12917</v>
      </c>
      <c r="D2919" t="s">
        <v>13107</v>
      </c>
      <c r="E2919" t="s">
        <v>13108</v>
      </c>
      <c r="F2919" t="s">
        <v>13109</v>
      </c>
      <c r="G2919" t="s">
        <v>25</v>
      </c>
      <c r="H2919" t="s">
        <v>26</v>
      </c>
      <c r="I2919" t="s">
        <v>12921</v>
      </c>
      <c r="J2919" t="s">
        <v>349</v>
      </c>
      <c r="K2919" t="s">
        <v>350</v>
      </c>
      <c r="L2919">
        <v>297</v>
      </c>
      <c r="M2919">
        <v>231</v>
      </c>
      <c r="N2919">
        <v>335</v>
      </c>
      <c r="O2919">
        <v>53.22</v>
      </c>
      <c r="P2919" t="s">
        <v>43</v>
      </c>
      <c r="Q2919" s="1">
        <v>44766</v>
      </c>
      <c r="S2919">
        <v>2022</v>
      </c>
      <c r="U2919" s="2">
        <f>IF(ISNUMBER(Starlink[[#This Row],[Launch_Date_ISO]]),Starlink[[#This Row],[Launch_Date_ISO]],DATEVALUE(Starlink[[#This Row],[Launch_Date_ISO]]))</f>
        <v>44766</v>
      </c>
      <c r="V2919" s="2" t="str">
        <f>IF(Starlink[[#This Row],[Decay_Date_ISO]]="","",IF(ISNUMBER(Starlink[[#This Row],[Decay_Date_ISO]]),Starlink[[#This Row],[Decay_Date_ISO]],DATEVALUE(Starlink[[#This Row],[Decay_Date_ISO]])))</f>
        <v/>
      </c>
    </row>
    <row r="2920" spans="1:22" x14ac:dyDescent="0.3">
      <c r="A2920" t="s">
        <v>13110</v>
      </c>
      <c r="B2920">
        <v>53288</v>
      </c>
      <c r="C2920" t="s">
        <v>12917</v>
      </c>
      <c r="D2920" t="s">
        <v>13111</v>
      </c>
      <c r="E2920" t="s">
        <v>13112</v>
      </c>
      <c r="F2920" t="s">
        <v>13113</v>
      </c>
      <c r="G2920" t="s">
        <v>25</v>
      </c>
      <c r="H2920" t="s">
        <v>26</v>
      </c>
      <c r="I2920" t="s">
        <v>12921</v>
      </c>
      <c r="J2920" t="s">
        <v>349</v>
      </c>
      <c r="K2920" t="s">
        <v>350</v>
      </c>
      <c r="L2920">
        <v>297</v>
      </c>
      <c r="M2920">
        <v>231</v>
      </c>
      <c r="N2920">
        <v>335</v>
      </c>
      <c r="O2920">
        <v>53.22</v>
      </c>
      <c r="P2920" t="s">
        <v>43</v>
      </c>
      <c r="Q2920" s="1">
        <v>44766</v>
      </c>
      <c r="S2920">
        <v>2022</v>
      </c>
      <c r="U2920" s="2">
        <f>IF(ISNUMBER(Starlink[[#This Row],[Launch_Date_ISO]]),Starlink[[#This Row],[Launch_Date_ISO]],DATEVALUE(Starlink[[#This Row],[Launch_Date_ISO]]))</f>
        <v>44766</v>
      </c>
      <c r="V2920" s="2" t="str">
        <f>IF(Starlink[[#This Row],[Decay_Date_ISO]]="","",IF(ISNUMBER(Starlink[[#This Row],[Decay_Date_ISO]]),Starlink[[#This Row],[Decay_Date_ISO]],DATEVALUE(Starlink[[#This Row],[Decay_Date_ISO]])))</f>
        <v/>
      </c>
    </row>
    <row r="2921" spans="1:22" x14ac:dyDescent="0.3">
      <c r="A2921" t="s">
        <v>13114</v>
      </c>
      <c r="B2921">
        <v>53289</v>
      </c>
      <c r="C2921" t="s">
        <v>12917</v>
      </c>
      <c r="D2921" t="s">
        <v>13115</v>
      </c>
      <c r="E2921" t="s">
        <v>13116</v>
      </c>
      <c r="F2921" t="s">
        <v>13117</v>
      </c>
      <c r="G2921" t="s">
        <v>25</v>
      </c>
      <c r="H2921" t="s">
        <v>26</v>
      </c>
      <c r="I2921" t="s">
        <v>12921</v>
      </c>
      <c r="J2921" t="s">
        <v>349</v>
      </c>
      <c r="K2921" t="s">
        <v>350</v>
      </c>
      <c r="L2921">
        <v>297</v>
      </c>
      <c r="M2921">
        <v>231</v>
      </c>
      <c r="N2921">
        <v>335</v>
      </c>
      <c r="O2921">
        <v>53.22</v>
      </c>
      <c r="P2921" t="s">
        <v>43</v>
      </c>
      <c r="Q2921" s="1">
        <v>44766</v>
      </c>
      <c r="S2921">
        <v>2022</v>
      </c>
      <c r="U2921" s="2">
        <f>IF(ISNUMBER(Starlink[[#This Row],[Launch_Date_ISO]]),Starlink[[#This Row],[Launch_Date_ISO]],DATEVALUE(Starlink[[#This Row],[Launch_Date_ISO]]))</f>
        <v>44766</v>
      </c>
      <c r="V2921" s="2" t="str">
        <f>IF(Starlink[[#This Row],[Decay_Date_ISO]]="","",IF(ISNUMBER(Starlink[[#This Row],[Decay_Date_ISO]]),Starlink[[#This Row],[Decay_Date_ISO]],DATEVALUE(Starlink[[#This Row],[Decay_Date_ISO]])))</f>
        <v/>
      </c>
    </row>
    <row r="2922" spans="1:22" x14ac:dyDescent="0.3">
      <c r="A2922" t="s">
        <v>13118</v>
      </c>
      <c r="B2922">
        <v>53290</v>
      </c>
      <c r="C2922" t="s">
        <v>12917</v>
      </c>
      <c r="D2922" t="s">
        <v>13119</v>
      </c>
      <c r="E2922" t="s">
        <v>13120</v>
      </c>
      <c r="F2922" t="s">
        <v>13121</v>
      </c>
      <c r="G2922" t="s">
        <v>25</v>
      </c>
      <c r="H2922" t="s">
        <v>26</v>
      </c>
      <c r="I2922" t="s">
        <v>12921</v>
      </c>
      <c r="J2922" t="s">
        <v>349</v>
      </c>
      <c r="K2922" t="s">
        <v>350</v>
      </c>
      <c r="L2922">
        <v>297</v>
      </c>
      <c r="M2922">
        <v>231</v>
      </c>
      <c r="N2922">
        <v>335</v>
      </c>
      <c r="O2922">
        <v>53.22</v>
      </c>
      <c r="P2922" t="s">
        <v>43</v>
      </c>
      <c r="Q2922" s="1">
        <v>44766</v>
      </c>
      <c r="S2922">
        <v>2022</v>
      </c>
      <c r="U2922" s="2">
        <f>IF(ISNUMBER(Starlink[[#This Row],[Launch_Date_ISO]]),Starlink[[#This Row],[Launch_Date_ISO]],DATEVALUE(Starlink[[#This Row],[Launch_Date_ISO]]))</f>
        <v>44766</v>
      </c>
      <c r="V2922" s="2" t="str">
        <f>IF(Starlink[[#This Row],[Decay_Date_ISO]]="","",IF(ISNUMBER(Starlink[[#This Row],[Decay_Date_ISO]]),Starlink[[#This Row],[Decay_Date_ISO]],DATEVALUE(Starlink[[#This Row],[Decay_Date_ISO]])))</f>
        <v/>
      </c>
    </row>
    <row r="2923" spans="1:22" x14ac:dyDescent="0.3">
      <c r="A2923" t="s">
        <v>13122</v>
      </c>
      <c r="B2923">
        <v>53291</v>
      </c>
      <c r="C2923" t="s">
        <v>12917</v>
      </c>
      <c r="D2923" t="s">
        <v>13123</v>
      </c>
      <c r="E2923" t="s">
        <v>13124</v>
      </c>
      <c r="F2923" t="s">
        <v>13125</v>
      </c>
      <c r="G2923" t="s">
        <v>25</v>
      </c>
      <c r="H2923" t="s">
        <v>26</v>
      </c>
      <c r="I2923" t="s">
        <v>12921</v>
      </c>
      <c r="J2923" t="s">
        <v>349</v>
      </c>
      <c r="K2923" t="s">
        <v>350</v>
      </c>
      <c r="L2923">
        <v>297</v>
      </c>
      <c r="M2923">
        <v>231</v>
      </c>
      <c r="N2923">
        <v>334</v>
      </c>
      <c r="O2923">
        <v>53.22</v>
      </c>
      <c r="P2923" t="s">
        <v>43</v>
      </c>
      <c r="Q2923" s="1">
        <v>44766</v>
      </c>
      <c r="S2923">
        <v>2022</v>
      </c>
      <c r="U2923" s="2">
        <f>IF(ISNUMBER(Starlink[[#This Row],[Launch_Date_ISO]]),Starlink[[#This Row],[Launch_Date_ISO]],DATEVALUE(Starlink[[#This Row],[Launch_Date_ISO]]))</f>
        <v>44766</v>
      </c>
      <c r="V2923" s="2" t="str">
        <f>IF(Starlink[[#This Row],[Decay_Date_ISO]]="","",IF(ISNUMBER(Starlink[[#This Row],[Decay_Date_ISO]]),Starlink[[#This Row],[Decay_Date_ISO]],DATEVALUE(Starlink[[#This Row],[Decay_Date_ISO]])))</f>
        <v/>
      </c>
    </row>
    <row r="2924" spans="1:22" x14ac:dyDescent="0.3">
      <c r="A2924" t="s">
        <v>13126</v>
      </c>
      <c r="B2924">
        <v>53292</v>
      </c>
      <c r="C2924" t="s">
        <v>12917</v>
      </c>
      <c r="D2924" t="s">
        <v>13127</v>
      </c>
      <c r="E2924" t="s">
        <v>13128</v>
      </c>
      <c r="F2924" t="s">
        <v>13129</v>
      </c>
      <c r="G2924" t="s">
        <v>25</v>
      </c>
      <c r="H2924" t="s">
        <v>26</v>
      </c>
      <c r="I2924" t="s">
        <v>12921</v>
      </c>
      <c r="J2924" t="s">
        <v>349</v>
      </c>
      <c r="K2924" t="s">
        <v>350</v>
      </c>
      <c r="L2924">
        <v>297</v>
      </c>
      <c r="M2924">
        <v>231</v>
      </c>
      <c r="N2924">
        <v>335</v>
      </c>
      <c r="O2924">
        <v>53.22</v>
      </c>
      <c r="P2924" t="s">
        <v>43</v>
      </c>
      <c r="Q2924" s="1">
        <v>44766</v>
      </c>
      <c r="S2924">
        <v>2022</v>
      </c>
      <c r="U2924" s="2">
        <f>IF(ISNUMBER(Starlink[[#This Row],[Launch_Date_ISO]]),Starlink[[#This Row],[Launch_Date_ISO]],DATEVALUE(Starlink[[#This Row],[Launch_Date_ISO]]))</f>
        <v>44766</v>
      </c>
      <c r="V2924" s="2" t="str">
        <f>IF(Starlink[[#This Row],[Decay_Date_ISO]]="","",IF(ISNUMBER(Starlink[[#This Row],[Decay_Date_ISO]]),Starlink[[#This Row],[Decay_Date_ISO]],DATEVALUE(Starlink[[#This Row],[Decay_Date_ISO]])))</f>
        <v/>
      </c>
    </row>
    <row r="2925" spans="1:22" x14ac:dyDescent="0.3">
      <c r="A2925" t="s">
        <v>13130</v>
      </c>
      <c r="B2925">
        <v>53293</v>
      </c>
      <c r="C2925" t="s">
        <v>12917</v>
      </c>
      <c r="D2925" t="s">
        <v>13131</v>
      </c>
      <c r="E2925" t="s">
        <v>13132</v>
      </c>
      <c r="F2925" t="s">
        <v>13133</v>
      </c>
      <c r="G2925" t="s">
        <v>25</v>
      </c>
      <c r="H2925" t="s">
        <v>26</v>
      </c>
      <c r="I2925" t="s">
        <v>12921</v>
      </c>
      <c r="J2925" t="s">
        <v>349</v>
      </c>
      <c r="K2925" t="s">
        <v>350</v>
      </c>
      <c r="L2925">
        <v>297</v>
      </c>
      <c r="M2925">
        <v>231</v>
      </c>
      <c r="N2925">
        <v>335</v>
      </c>
      <c r="O2925">
        <v>53.22</v>
      </c>
      <c r="P2925" t="s">
        <v>43</v>
      </c>
      <c r="Q2925" s="1">
        <v>44766</v>
      </c>
      <c r="S2925">
        <v>2022</v>
      </c>
      <c r="U2925" s="2">
        <f>IF(ISNUMBER(Starlink[[#This Row],[Launch_Date_ISO]]),Starlink[[#This Row],[Launch_Date_ISO]],DATEVALUE(Starlink[[#This Row],[Launch_Date_ISO]]))</f>
        <v>44766</v>
      </c>
      <c r="V2925" s="2" t="str">
        <f>IF(Starlink[[#This Row],[Decay_Date_ISO]]="","",IF(ISNUMBER(Starlink[[#This Row],[Decay_Date_ISO]]),Starlink[[#This Row],[Decay_Date_ISO]],DATEVALUE(Starlink[[#This Row],[Decay_Date_ISO]])))</f>
        <v/>
      </c>
    </row>
    <row r="2926" spans="1:22" x14ac:dyDescent="0.3">
      <c r="A2926" t="s">
        <v>13134</v>
      </c>
      <c r="B2926">
        <v>53294</v>
      </c>
      <c r="C2926" t="s">
        <v>12917</v>
      </c>
      <c r="D2926" t="s">
        <v>13135</v>
      </c>
      <c r="E2926" t="s">
        <v>13136</v>
      </c>
      <c r="F2926" t="s">
        <v>13137</v>
      </c>
      <c r="G2926" t="s">
        <v>25</v>
      </c>
      <c r="H2926" t="s">
        <v>26</v>
      </c>
      <c r="I2926" t="s">
        <v>12921</v>
      </c>
      <c r="J2926" t="s">
        <v>349</v>
      </c>
      <c r="K2926" t="s">
        <v>350</v>
      </c>
      <c r="L2926">
        <v>297</v>
      </c>
      <c r="M2926">
        <v>231</v>
      </c>
      <c r="N2926">
        <v>335</v>
      </c>
      <c r="O2926">
        <v>53.22</v>
      </c>
      <c r="P2926" t="s">
        <v>43</v>
      </c>
      <c r="Q2926" s="1">
        <v>44766</v>
      </c>
      <c r="S2926">
        <v>2022</v>
      </c>
      <c r="U2926" s="2">
        <f>IF(ISNUMBER(Starlink[[#This Row],[Launch_Date_ISO]]),Starlink[[#This Row],[Launch_Date_ISO]],DATEVALUE(Starlink[[#This Row],[Launch_Date_ISO]]))</f>
        <v>44766</v>
      </c>
      <c r="V2926" s="2" t="str">
        <f>IF(Starlink[[#This Row],[Decay_Date_ISO]]="","",IF(ISNUMBER(Starlink[[#This Row],[Decay_Date_ISO]]),Starlink[[#This Row],[Decay_Date_ISO]],DATEVALUE(Starlink[[#This Row],[Decay_Date_ISO]])))</f>
        <v/>
      </c>
    </row>
    <row r="2927" spans="1:22" x14ac:dyDescent="0.3">
      <c r="A2927" t="s">
        <v>13138</v>
      </c>
      <c r="B2927">
        <v>53388</v>
      </c>
      <c r="C2927" t="s">
        <v>13139</v>
      </c>
      <c r="D2927" t="s">
        <v>13140</v>
      </c>
      <c r="E2927" t="s">
        <v>13141</v>
      </c>
      <c r="F2927" t="s">
        <v>13142</v>
      </c>
      <c r="G2927" t="s">
        <v>25</v>
      </c>
      <c r="H2927" t="s">
        <v>26</v>
      </c>
      <c r="I2927" t="s">
        <v>13143</v>
      </c>
      <c r="J2927" t="s">
        <v>349</v>
      </c>
      <c r="K2927" t="s">
        <v>350</v>
      </c>
      <c r="L2927">
        <v>297</v>
      </c>
      <c r="M2927">
        <v>231</v>
      </c>
      <c r="N2927">
        <v>334</v>
      </c>
      <c r="O2927">
        <v>53.22</v>
      </c>
      <c r="P2927" t="s">
        <v>43</v>
      </c>
      <c r="Q2927" s="1">
        <v>44783</v>
      </c>
      <c r="S2927">
        <v>2022</v>
      </c>
      <c r="U2927" s="2">
        <f>IF(ISNUMBER(Starlink[[#This Row],[Launch_Date_ISO]]),Starlink[[#This Row],[Launch_Date_ISO]],DATEVALUE(Starlink[[#This Row],[Launch_Date_ISO]]))</f>
        <v>44783</v>
      </c>
      <c r="V2927" s="2" t="str">
        <f>IF(Starlink[[#This Row],[Decay_Date_ISO]]="","",IF(ISNUMBER(Starlink[[#This Row],[Decay_Date_ISO]]),Starlink[[#This Row],[Decay_Date_ISO]],DATEVALUE(Starlink[[#This Row],[Decay_Date_ISO]])))</f>
        <v/>
      </c>
    </row>
    <row r="2928" spans="1:22" x14ac:dyDescent="0.3">
      <c r="A2928" t="s">
        <v>13144</v>
      </c>
      <c r="B2928">
        <v>53389</v>
      </c>
      <c r="C2928" t="s">
        <v>13139</v>
      </c>
      <c r="D2928" t="s">
        <v>13145</v>
      </c>
      <c r="E2928" t="s">
        <v>13146</v>
      </c>
      <c r="F2928" t="s">
        <v>13147</v>
      </c>
      <c r="G2928" t="s">
        <v>25</v>
      </c>
      <c r="H2928" t="s">
        <v>26</v>
      </c>
      <c r="I2928" t="s">
        <v>13143</v>
      </c>
      <c r="J2928" t="s">
        <v>349</v>
      </c>
      <c r="K2928" t="s">
        <v>350</v>
      </c>
      <c r="L2928">
        <v>297</v>
      </c>
      <c r="M2928">
        <v>231</v>
      </c>
      <c r="N2928">
        <v>334</v>
      </c>
      <c r="O2928">
        <v>53.22</v>
      </c>
      <c r="P2928" t="s">
        <v>43</v>
      </c>
      <c r="Q2928" s="1">
        <v>44783</v>
      </c>
      <c r="S2928">
        <v>2022</v>
      </c>
      <c r="U2928" s="2">
        <f>IF(ISNUMBER(Starlink[[#This Row],[Launch_Date_ISO]]),Starlink[[#This Row],[Launch_Date_ISO]],DATEVALUE(Starlink[[#This Row],[Launch_Date_ISO]]))</f>
        <v>44783</v>
      </c>
      <c r="V2928" s="2" t="str">
        <f>IF(Starlink[[#This Row],[Decay_Date_ISO]]="","",IF(ISNUMBER(Starlink[[#This Row],[Decay_Date_ISO]]),Starlink[[#This Row],[Decay_Date_ISO]],DATEVALUE(Starlink[[#This Row],[Decay_Date_ISO]])))</f>
        <v/>
      </c>
    </row>
    <row r="2929" spans="1:22" x14ac:dyDescent="0.3">
      <c r="A2929" t="s">
        <v>13148</v>
      </c>
      <c r="B2929">
        <v>53390</v>
      </c>
      <c r="C2929" t="s">
        <v>13139</v>
      </c>
      <c r="D2929" t="s">
        <v>13149</v>
      </c>
      <c r="E2929" t="s">
        <v>13150</v>
      </c>
      <c r="F2929" t="s">
        <v>13151</v>
      </c>
      <c r="G2929" t="s">
        <v>25</v>
      </c>
      <c r="H2929" t="s">
        <v>26</v>
      </c>
      <c r="I2929" t="s">
        <v>13143</v>
      </c>
      <c r="J2929" t="s">
        <v>349</v>
      </c>
      <c r="K2929" t="s">
        <v>350</v>
      </c>
      <c r="L2929">
        <v>297</v>
      </c>
      <c r="M2929">
        <v>231</v>
      </c>
      <c r="N2929">
        <v>334</v>
      </c>
      <c r="O2929">
        <v>53.22</v>
      </c>
      <c r="P2929" t="s">
        <v>43</v>
      </c>
      <c r="Q2929" s="1">
        <v>44783</v>
      </c>
      <c r="S2929">
        <v>2022</v>
      </c>
      <c r="U2929" s="2">
        <f>IF(ISNUMBER(Starlink[[#This Row],[Launch_Date_ISO]]),Starlink[[#This Row],[Launch_Date_ISO]],DATEVALUE(Starlink[[#This Row],[Launch_Date_ISO]]))</f>
        <v>44783</v>
      </c>
      <c r="V2929" s="2" t="str">
        <f>IF(Starlink[[#This Row],[Decay_Date_ISO]]="","",IF(ISNUMBER(Starlink[[#This Row],[Decay_Date_ISO]]),Starlink[[#This Row],[Decay_Date_ISO]],DATEVALUE(Starlink[[#This Row],[Decay_Date_ISO]])))</f>
        <v/>
      </c>
    </row>
    <row r="2930" spans="1:22" x14ac:dyDescent="0.3">
      <c r="A2930" t="s">
        <v>13152</v>
      </c>
      <c r="B2930">
        <v>53391</v>
      </c>
      <c r="C2930" t="s">
        <v>13139</v>
      </c>
      <c r="D2930" t="s">
        <v>13153</v>
      </c>
      <c r="E2930" t="s">
        <v>13154</v>
      </c>
      <c r="F2930" t="s">
        <v>13155</v>
      </c>
      <c r="G2930" t="s">
        <v>25</v>
      </c>
      <c r="H2930" t="s">
        <v>26</v>
      </c>
      <c r="I2930" t="s">
        <v>13143</v>
      </c>
      <c r="J2930" t="s">
        <v>349</v>
      </c>
      <c r="K2930" t="s">
        <v>350</v>
      </c>
      <c r="L2930">
        <v>297</v>
      </c>
      <c r="M2930">
        <v>231</v>
      </c>
      <c r="N2930">
        <v>334</v>
      </c>
      <c r="O2930">
        <v>53.22</v>
      </c>
      <c r="P2930" t="s">
        <v>43</v>
      </c>
      <c r="Q2930" s="1">
        <v>44783</v>
      </c>
      <c r="S2930">
        <v>2022</v>
      </c>
      <c r="U2930" s="2">
        <f>IF(ISNUMBER(Starlink[[#This Row],[Launch_Date_ISO]]),Starlink[[#This Row],[Launch_Date_ISO]],DATEVALUE(Starlink[[#This Row],[Launch_Date_ISO]]))</f>
        <v>44783</v>
      </c>
      <c r="V2930" s="2" t="str">
        <f>IF(Starlink[[#This Row],[Decay_Date_ISO]]="","",IF(ISNUMBER(Starlink[[#This Row],[Decay_Date_ISO]]),Starlink[[#This Row],[Decay_Date_ISO]],DATEVALUE(Starlink[[#This Row],[Decay_Date_ISO]])))</f>
        <v/>
      </c>
    </row>
    <row r="2931" spans="1:22" x14ac:dyDescent="0.3">
      <c r="A2931" t="s">
        <v>13156</v>
      </c>
      <c r="B2931">
        <v>53392</v>
      </c>
      <c r="C2931" t="s">
        <v>13139</v>
      </c>
      <c r="D2931" t="s">
        <v>13157</v>
      </c>
      <c r="E2931" t="s">
        <v>13158</v>
      </c>
      <c r="F2931" t="s">
        <v>13159</v>
      </c>
      <c r="G2931" t="s">
        <v>25</v>
      </c>
      <c r="H2931" t="s">
        <v>26</v>
      </c>
      <c r="I2931" t="s">
        <v>13143</v>
      </c>
      <c r="J2931" t="s">
        <v>349</v>
      </c>
      <c r="K2931" t="s">
        <v>350</v>
      </c>
      <c r="L2931">
        <v>297</v>
      </c>
      <c r="M2931">
        <v>231</v>
      </c>
      <c r="N2931">
        <v>334</v>
      </c>
      <c r="O2931">
        <v>53.22</v>
      </c>
      <c r="P2931" t="s">
        <v>43</v>
      </c>
      <c r="Q2931" s="1">
        <v>44783</v>
      </c>
      <c r="S2931">
        <v>2022</v>
      </c>
      <c r="U2931" s="2">
        <f>IF(ISNUMBER(Starlink[[#This Row],[Launch_Date_ISO]]),Starlink[[#This Row],[Launch_Date_ISO]],DATEVALUE(Starlink[[#This Row],[Launch_Date_ISO]]))</f>
        <v>44783</v>
      </c>
      <c r="V2931" s="2" t="str">
        <f>IF(Starlink[[#This Row],[Decay_Date_ISO]]="","",IF(ISNUMBER(Starlink[[#This Row],[Decay_Date_ISO]]),Starlink[[#This Row],[Decay_Date_ISO]],DATEVALUE(Starlink[[#This Row],[Decay_Date_ISO]])))</f>
        <v/>
      </c>
    </row>
    <row r="2932" spans="1:22" x14ac:dyDescent="0.3">
      <c r="A2932" t="s">
        <v>13160</v>
      </c>
      <c r="B2932">
        <v>53393</v>
      </c>
      <c r="C2932" t="s">
        <v>13139</v>
      </c>
      <c r="D2932" t="s">
        <v>13161</v>
      </c>
      <c r="E2932" t="s">
        <v>13162</v>
      </c>
      <c r="F2932" t="s">
        <v>13163</v>
      </c>
      <c r="G2932" t="s">
        <v>25</v>
      </c>
      <c r="H2932" t="s">
        <v>26</v>
      </c>
      <c r="I2932" t="s">
        <v>13143</v>
      </c>
      <c r="J2932" t="s">
        <v>349</v>
      </c>
      <c r="K2932" t="s">
        <v>350</v>
      </c>
      <c r="L2932">
        <v>297</v>
      </c>
      <c r="M2932">
        <v>231</v>
      </c>
      <c r="N2932">
        <v>334</v>
      </c>
      <c r="O2932">
        <v>53.22</v>
      </c>
      <c r="P2932" t="s">
        <v>43</v>
      </c>
      <c r="Q2932" s="1">
        <v>44783</v>
      </c>
      <c r="S2932">
        <v>2022</v>
      </c>
      <c r="U2932" s="2">
        <f>IF(ISNUMBER(Starlink[[#This Row],[Launch_Date_ISO]]),Starlink[[#This Row],[Launch_Date_ISO]],DATEVALUE(Starlink[[#This Row],[Launch_Date_ISO]]))</f>
        <v>44783</v>
      </c>
      <c r="V2932" s="2" t="str">
        <f>IF(Starlink[[#This Row],[Decay_Date_ISO]]="","",IF(ISNUMBER(Starlink[[#This Row],[Decay_Date_ISO]]),Starlink[[#This Row],[Decay_Date_ISO]],DATEVALUE(Starlink[[#This Row],[Decay_Date_ISO]])))</f>
        <v/>
      </c>
    </row>
    <row r="2933" spans="1:22" x14ac:dyDescent="0.3">
      <c r="A2933" t="s">
        <v>13164</v>
      </c>
      <c r="B2933">
        <v>53394</v>
      </c>
      <c r="C2933" t="s">
        <v>13139</v>
      </c>
      <c r="D2933" t="s">
        <v>13165</v>
      </c>
      <c r="E2933" t="s">
        <v>13166</v>
      </c>
      <c r="F2933" t="s">
        <v>13167</v>
      </c>
      <c r="G2933" t="s">
        <v>25</v>
      </c>
      <c r="H2933" t="s">
        <v>26</v>
      </c>
      <c r="I2933" t="s">
        <v>13143</v>
      </c>
      <c r="J2933" t="s">
        <v>349</v>
      </c>
      <c r="K2933" t="s">
        <v>350</v>
      </c>
      <c r="L2933">
        <v>297</v>
      </c>
      <c r="M2933">
        <v>231</v>
      </c>
      <c r="N2933">
        <v>334</v>
      </c>
      <c r="O2933">
        <v>53.22</v>
      </c>
      <c r="P2933" t="s">
        <v>43</v>
      </c>
      <c r="Q2933" s="1">
        <v>44783</v>
      </c>
      <c r="S2933">
        <v>2022</v>
      </c>
      <c r="U2933" s="2">
        <f>IF(ISNUMBER(Starlink[[#This Row],[Launch_Date_ISO]]),Starlink[[#This Row],[Launch_Date_ISO]],DATEVALUE(Starlink[[#This Row],[Launch_Date_ISO]]))</f>
        <v>44783</v>
      </c>
      <c r="V2933" s="2" t="str">
        <f>IF(Starlink[[#This Row],[Decay_Date_ISO]]="","",IF(ISNUMBER(Starlink[[#This Row],[Decay_Date_ISO]]),Starlink[[#This Row],[Decay_Date_ISO]],DATEVALUE(Starlink[[#This Row],[Decay_Date_ISO]])))</f>
        <v/>
      </c>
    </row>
    <row r="2934" spans="1:22" x14ac:dyDescent="0.3">
      <c r="A2934" t="s">
        <v>13168</v>
      </c>
      <c r="B2934">
        <v>53395</v>
      </c>
      <c r="C2934" t="s">
        <v>13139</v>
      </c>
      <c r="D2934" t="s">
        <v>13169</v>
      </c>
      <c r="E2934" t="s">
        <v>13170</v>
      </c>
      <c r="F2934" t="s">
        <v>13171</v>
      </c>
      <c r="G2934" t="s">
        <v>25</v>
      </c>
      <c r="H2934" t="s">
        <v>26</v>
      </c>
      <c r="I2934" t="s">
        <v>13143</v>
      </c>
      <c r="J2934" t="s">
        <v>349</v>
      </c>
      <c r="K2934" t="s">
        <v>350</v>
      </c>
      <c r="L2934">
        <v>297</v>
      </c>
      <c r="M2934">
        <v>231</v>
      </c>
      <c r="N2934">
        <v>334</v>
      </c>
      <c r="O2934">
        <v>53.22</v>
      </c>
      <c r="P2934" t="s">
        <v>43</v>
      </c>
      <c r="Q2934" s="1">
        <v>44783</v>
      </c>
      <c r="S2934">
        <v>2022</v>
      </c>
      <c r="U2934" s="2">
        <f>IF(ISNUMBER(Starlink[[#This Row],[Launch_Date_ISO]]),Starlink[[#This Row],[Launch_Date_ISO]],DATEVALUE(Starlink[[#This Row],[Launch_Date_ISO]]))</f>
        <v>44783</v>
      </c>
      <c r="V2934" s="2" t="str">
        <f>IF(Starlink[[#This Row],[Decay_Date_ISO]]="","",IF(ISNUMBER(Starlink[[#This Row],[Decay_Date_ISO]]),Starlink[[#This Row],[Decay_Date_ISO]],DATEVALUE(Starlink[[#This Row],[Decay_Date_ISO]])))</f>
        <v/>
      </c>
    </row>
    <row r="2935" spans="1:22" x14ac:dyDescent="0.3">
      <c r="A2935" t="s">
        <v>13172</v>
      </c>
      <c r="B2935">
        <v>53396</v>
      </c>
      <c r="C2935" t="s">
        <v>13139</v>
      </c>
      <c r="D2935" t="s">
        <v>13173</v>
      </c>
      <c r="E2935" t="s">
        <v>13174</v>
      </c>
      <c r="F2935" t="s">
        <v>13175</v>
      </c>
      <c r="G2935" t="s">
        <v>25</v>
      </c>
      <c r="H2935" t="s">
        <v>26</v>
      </c>
      <c r="I2935" t="s">
        <v>13143</v>
      </c>
      <c r="J2935" t="s">
        <v>349</v>
      </c>
      <c r="K2935" t="s">
        <v>350</v>
      </c>
      <c r="L2935">
        <v>297</v>
      </c>
      <c r="M2935">
        <v>231</v>
      </c>
      <c r="N2935">
        <v>333</v>
      </c>
      <c r="O2935">
        <v>53.22</v>
      </c>
      <c r="P2935" t="s">
        <v>43</v>
      </c>
      <c r="Q2935" s="1">
        <v>44783</v>
      </c>
      <c r="S2935">
        <v>2022</v>
      </c>
      <c r="U2935" s="2">
        <f>IF(ISNUMBER(Starlink[[#This Row],[Launch_Date_ISO]]),Starlink[[#This Row],[Launch_Date_ISO]],DATEVALUE(Starlink[[#This Row],[Launch_Date_ISO]]))</f>
        <v>44783</v>
      </c>
      <c r="V2935" s="2" t="str">
        <f>IF(Starlink[[#This Row],[Decay_Date_ISO]]="","",IF(ISNUMBER(Starlink[[#This Row],[Decay_Date_ISO]]),Starlink[[#This Row],[Decay_Date_ISO]],DATEVALUE(Starlink[[#This Row],[Decay_Date_ISO]])))</f>
        <v/>
      </c>
    </row>
    <row r="2936" spans="1:22" x14ac:dyDescent="0.3">
      <c r="A2936" t="s">
        <v>13176</v>
      </c>
      <c r="B2936">
        <v>53397</v>
      </c>
      <c r="C2936" t="s">
        <v>13139</v>
      </c>
      <c r="D2936" t="s">
        <v>13177</v>
      </c>
      <c r="E2936" t="s">
        <v>13178</v>
      </c>
      <c r="F2936" t="s">
        <v>13179</v>
      </c>
      <c r="G2936" t="s">
        <v>25</v>
      </c>
      <c r="H2936" t="s">
        <v>26</v>
      </c>
      <c r="I2936" t="s">
        <v>13143</v>
      </c>
      <c r="J2936" t="s">
        <v>349</v>
      </c>
      <c r="K2936" t="s">
        <v>350</v>
      </c>
      <c r="L2936">
        <v>297</v>
      </c>
      <c r="M2936">
        <v>231</v>
      </c>
      <c r="N2936">
        <v>334</v>
      </c>
      <c r="O2936">
        <v>53.22</v>
      </c>
      <c r="P2936" t="s">
        <v>43</v>
      </c>
      <c r="Q2936" s="1">
        <v>44783</v>
      </c>
      <c r="S2936">
        <v>2022</v>
      </c>
      <c r="U2936" s="2">
        <f>IF(ISNUMBER(Starlink[[#This Row],[Launch_Date_ISO]]),Starlink[[#This Row],[Launch_Date_ISO]],DATEVALUE(Starlink[[#This Row],[Launch_Date_ISO]]))</f>
        <v>44783</v>
      </c>
      <c r="V2936" s="2" t="str">
        <f>IF(Starlink[[#This Row],[Decay_Date_ISO]]="","",IF(ISNUMBER(Starlink[[#This Row],[Decay_Date_ISO]]),Starlink[[#This Row],[Decay_Date_ISO]],DATEVALUE(Starlink[[#This Row],[Decay_Date_ISO]])))</f>
        <v/>
      </c>
    </row>
    <row r="2937" spans="1:22" x14ac:dyDescent="0.3">
      <c r="A2937" t="s">
        <v>13180</v>
      </c>
      <c r="B2937">
        <v>53398</v>
      </c>
      <c r="C2937" t="s">
        <v>13139</v>
      </c>
      <c r="D2937" t="s">
        <v>13181</v>
      </c>
      <c r="E2937" t="s">
        <v>13182</v>
      </c>
      <c r="F2937" t="s">
        <v>13183</v>
      </c>
      <c r="G2937" t="s">
        <v>25</v>
      </c>
      <c r="H2937" t="s">
        <v>26</v>
      </c>
      <c r="I2937" t="s">
        <v>13143</v>
      </c>
      <c r="J2937" t="s">
        <v>349</v>
      </c>
      <c r="K2937" t="s">
        <v>350</v>
      </c>
      <c r="L2937">
        <v>297</v>
      </c>
      <c r="M2937">
        <v>231</v>
      </c>
      <c r="N2937">
        <v>333</v>
      </c>
      <c r="O2937">
        <v>53.22</v>
      </c>
      <c r="P2937" t="s">
        <v>43</v>
      </c>
      <c r="Q2937" s="1">
        <v>44783</v>
      </c>
      <c r="S2937">
        <v>2022</v>
      </c>
      <c r="U2937" s="2">
        <f>IF(ISNUMBER(Starlink[[#This Row],[Launch_Date_ISO]]),Starlink[[#This Row],[Launch_Date_ISO]],DATEVALUE(Starlink[[#This Row],[Launch_Date_ISO]]))</f>
        <v>44783</v>
      </c>
      <c r="V2937" s="2" t="str">
        <f>IF(Starlink[[#This Row],[Decay_Date_ISO]]="","",IF(ISNUMBER(Starlink[[#This Row],[Decay_Date_ISO]]),Starlink[[#This Row],[Decay_Date_ISO]],DATEVALUE(Starlink[[#This Row],[Decay_Date_ISO]])))</f>
        <v/>
      </c>
    </row>
    <row r="2938" spans="1:22" x14ac:dyDescent="0.3">
      <c r="A2938" t="s">
        <v>13184</v>
      </c>
      <c r="B2938">
        <v>53399</v>
      </c>
      <c r="C2938" t="s">
        <v>13139</v>
      </c>
      <c r="D2938" t="s">
        <v>13185</v>
      </c>
      <c r="E2938" t="s">
        <v>13186</v>
      </c>
      <c r="F2938" t="s">
        <v>13187</v>
      </c>
      <c r="G2938" t="s">
        <v>25</v>
      </c>
      <c r="H2938" t="s">
        <v>26</v>
      </c>
      <c r="I2938" t="s">
        <v>13143</v>
      </c>
      <c r="J2938" t="s">
        <v>349</v>
      </c>
      <c r="K2938" t="s">
        <v>350</v>
      </c>
      <c r="L2938">
        <v>297</v>
      </c>
      <c r="M2938">
        <v>231</v>
      </c>
      <c r="N2938">
        <v>334</v>
      </c>
      <c r="O2938">
        <v>53.22</v>
      </c>
      <c r="P2938" t="s">
        <v>43</v>
      </c>
      <c r="Q2938" s="1">
        <v>44783</v>
      </c>
      <c r="S2938">
        <v>2022</v>
      </c>
      <c r="U2938" s="2">
        <f>IF(ISNUMBER(Starlink[[#This Row],[Launch_Date_ISO]]),Starlink[[#This Row],[Launch_Date_ISO]],DATEVALUE(Starlink[[#This Row],[Launch_Date_ISO]]))</f>
        <v>44783</v>
      </c>
      <c r="V2938" s="2" t="str">
        <f>IF(Starlink[[#This Row],[Decay_Date_ISO]]="","",IF(ISNUMBER(Starlink[[#This Row],[Decay_Date_ISO]]),Starlink[[#This Row],[Decay_Date_ISO]],DATEVALUE(Starlink[[#This Row],[Decay_Date_ISO]])))</f>
        <v/>
      </c>
    </row>
    <row r="2939" spans="1:22" x14ac:dyDescent="0.3">
      <c r="A2939" t="s">
        <v>13188</v>
      </c>
      <c r="B2939">
        <v>53400</v>
      </c>
      <c r="C2939" t="s">
        <v>13139</v>
      </c>
      <c r="D2939" t="s">
        <v>13189</v>
      </c>
      <c r="E2939" t="s">
        <v>13190</v>
      </c>
      <c r="F2939" t="s">
        <v>13191</v>
      </c>
      <c r="G2939" t="s">
        <v>25</v>
      </c>
      <c r="H2939" t="s">
        <v>26</v>
      </c>
      <c r="I2939" t="s">
        <v>13143</v>
      </c>
      <c r="J2939" t="s">
        <v>349</v>
      </c>
      <c r="K2939" t="s">
        <v>350</v>
      </c>
      <c r="L2939">
        <v>297</v>
      </c>
      <c r="M2939">
        <v>231</v>
      </c>
      <c r="N2939">
        <v>334</v>
      </c>
      <c r="O2939">
        <v>53.22</v>
      </c>
      <c r="P2939" t="s">
        <v>43</v>
      </c>
      <c r="Q2939" s="1">
        <v>44783</v>
      </c>
      <c r="S2939">
        <v>2022</v>
      </c>
      <c r="U2939" s="2">
        <f>IF(ISNUMBER(Starlink[[#This Row],[Launch_Date_ISO]]),Starlink[[#This Row],[Launch_Date_ISO]],DATEVALUE(Starlink[[#This Row],[Launch_Date_ISO]]))</f>
        <v>44783</v>
      </c>
      <c r="V2939" s="2" t="str">
        <f>IF(Starlink[[#This Row],[Decay_Date_ISO]]="","",IF(ISNUMBER(Starlink[[#This Row],[Decay_Date_ISO]]),Starlink[[#This Row],[Decay_Date_ISO]],DATEVALUE(Starlink[[#This Row],[Decay_Date_ISO]])))</f>
        <v/>
      </c>
    </row>
    <row r="2940" spans="1:22" x14ac:dyDescent="0.3">
      <c r="A2940" t="s">
        <v>13192</v>
      </c>
      <c r="B2940">
        <v>53401</v>
      </c>
      <c r="C2940" t="s">
        <v>13139</v>
      </c>
      <c r="D2940" t="s">
        <v>13193</v>
      </c>
      <c r="E2940" t="s">
        <v>13194</v>
      </c>
      <c r="F2940" t="s">
        <v>13195</v>
      </c>
      <c r="G2940" t="s">
        <v>25</v>
      </c>
      <c r="H2940" t="s">
        <v>26</v>
      </c>
      <c r="I2940" t="s">
        <v>13143</v>
      </c>
      <c r="J2940" t="s">
        <v>349</v>
      </c>
      <c r="K2940" t="s">
        <v>350</v>
      </c>
      <c r="L2940">
        <v>297</v>
      </c>
      <c r="M2940">
        <v>231</v>
      </c>
      <c r="N2940">
        <v>334</v>
      </c>
      <c r="O2940">
        <v>53.22</v>
      </c>
      <c r="P2940" t="s">
        <v>43</v>
      </c>
      <c r="Q2940" s="1">
        <v>44783</v>
      </c>
      <c r="S2940">
        <v>2022</v>
      </c>
      <c r="U2940" s="2">
        <f>IF(ISNUMBER(Starlink[[#This Row],[Launch_Date_ISO]]),Starlink[[#This Row],[Launch_Date_ISO]],DATEVALUE(Starlink[[#This Row],[Launch_Date_ISO]]))</f>
        <v>44783</v>
      </c>
      <c r="V2940" s="2" t="str">
        <f>IF(Starlink[[#This Row],[Decay_Date_ISO]]="","",IF(ISNUMBER(Starlink[[#This Row],[Decay_Date_ISO]]),Starlink[[#This Row],[Decay_Date_ISO]],DATEVALUE(Starlink[[#This Row],[Decay_Date_ISO]])))</f>
        <v/>
      </c>
    </row>
    <row r="2941" spans="1:22" x14ac:dyDescent="0.3">
      <c r="A2941" t="s">
        <v>13196</v>
      </c>
      <c r="B2941">
        <v>53402</v>
      </c>
      <c r="C2941" t="s">
        <v>13139</v>
      </c>
      <c r="D2941" t="s">
        <v>13197</v>
      </c>
      <c r="E2941" t="s">
        <v>13198</v>
      </c>
      <c r="F2941" t="s">
        <v>13199</v>
      </c>
      <c r="G2941" t="s">
        <v>25</v>
      </c>
      <c r="H2941" t="s">
        <v>26</v>
      </c>
      <c r="I2941" t="s">
        <v>13143</v>
      </c>
      <c r="J2941" t="s">
        <v>349</v>
      </c>
      <c r="K2941" t="s">
        <v>350</v>
      </c>
      <c r="L2941">
        <v>297</v>
      </c>
      <c r="M2941">
        <v>231</v>
      </c>
      <c r="N2941">
        <v>334</v>
      </c>
      <c r="O2941">
        <v>53.22</v>
      </c>
      <c r="P2941" t="s">
        <v>43</v>
      </c>
      <c r="Q2941" s="1">
        <v>44783</v>
      </c>
      <c r="S2941">
        <v>2022</v>
      </c>
      <c r="U2941" s="2">
        <f>IF(ISNUMBER(Starlink[[#This Row],[Launch_Date_ISO]]),Starlink[[#This Row],[Launch_Date_ISO]],DATEVALUE(Starlink[[#This Row],[Launch_Date_ISO]]))</f>
        <v>44783</v>
      </c>
      <c r="V2941" s="2" t="str">
        <f>IF(Starlink[[#This Row],[Decay_Date_ISO]]="","",IF(ISNUMBER(Starlink[[#This Row],[Decay_Date_ISO]]),Starlink[[#This Row],[Decay_Date_ISO]],DATEVALUE(Starlink[[#This Row],[Decay_Date_ISO]])))</f>
        <v/>
      </c>
    </row>
    <row r="2942" spans="1:22" x14ac:dyDescent="0.3">
      <c r="A2942" t="s">
        <v>13200</v>
      </c>
      <c r="B2942">
        <v>53403</v>
      </c>
      <c r="C2942" t="s">
        <v>13139</v>
      </c>
      <c r="D2942" t="s">
        <v>13201</v>
      </c>
      <c r="E2942" t="s">
        <v>13202</v>
      </c>
      <c r="F2942" t="s">
        <v>13203</v>
      </c>
      <c r="G2942" t="s">
        <v>25</v>
      </c>
      <c r="H2942" t="s">
        <v>26</v>
      </c>
      <c r="I2942" t="s">
        <v>13143</v>
      </c>
      <c r="J2942" t="s">
        <v>349</v>
      </c>
      <c r="K2942" t="s">
        <v>350</v>
      </c>
      <c r="L2942">
        <v>297</v>
      </c>
      <c r="M2942">
        <v>231</v>
      </c>
      <c r="N2942">
        <v>334</v>
      </c>
      <c r="O2942">
        <v>53.22</v>
      </c>
      <c r="P2942" t="s">
        <v>43</v>
      </c>
      <c r="Q2942" s="1">
        <v>44783</v>
      </c>
      <c r="S2942">
        <v>2022</v>
      </c>
      <c r="U2942" s="2">
        <f>IF(ISNUMBER(Starlink[[#This Row],[Launch_Date_ISO]]),Starlink[[#This Row],[Launch_Date_ISO]],DATEVALUE(Starlink[[#This Row],[Launch_Date_ISO]]))</f>
        <v>44783</v>
      </c>
      <c r="V2942" s="2" t="str">
        <f>IF(Starlink[[#This Row],[Decay_Date_ISO]]="","",IF(ISNUMBER(Starlink[[#This Row],[Decay_Date_ISO]]),Starlink[[#This Row],[Decay_Date_ISO]],DATEVALUE(Starlink[[#This Row],[Decay_Date_ISO]])))</f>
        <v/>
      </c>
    </row>
    <row r="2943" spans="1:22" x14ac:dyDescent="0.3">
      <c r="A2943" t="s">
        <v>13204</v>
      </c>
      <c r="B2943">
        <v>53404</v>
      </c>
      <c r="C2943" t="s">
        <v>13139</v>
      </c>
      <c r="D2943" t="s">
        <v>13205</v>
      </c>
      <c r="E2943" t="s">
        <v>13206</v>
      </c>
      <c r="F2943" t="s">
        <v>13207</v>
      </c>
      <c r="G2943" t="s">
        <v>25</v>
      </c>
      <c r="H2943" t="s">
        <v>26</v>
      </c>
      <c r="I2943" t="s">
        <v>13143</v>
      </c>
      <c r="J2943" t="s">
        <v>349</v>
      </c>
      <c r="K2943" t="s">
        <v>350</v>
      </c>
      <c r="L2943">
        <v>297</v>
      </c>
      <c r="M2943">
        <v>231</v>
      </c>
      <c r="N2943">
        <v>334</v>
      </c>
      <c r="O2943">
        <v>53.22</v>
      </c>
      <c r="P2943" t="s">
        <v>43</v>
      </c>
      <c r="Q2943" s="1">
        <v>44783</v>
      </c>
      <c r="S2943">
        <v>2022</v>
      </c>
      <c r="U2943" s="2">
        <f>IF(ISNUMBER(Starlink[[#This Row],[Launch_Date_ISO]]),Starlink[[#This Row],[Launch_Date_ISO]],DATEVALUE(Starlink[[#This Row],[Launch_Date_ISO]]))</f>
        <v>44783</v>
      </c>
      <c r="V2943" s="2" t="str">
        <f>IF(Starlink[[#This Row],[Decay_Date_ISO]]="","",IF(ISNUMBER(Starlink[[#This Row],[Decay_Date_ISO]]),Starlink[[#This Row],[Decay_Date_ISO]],DATEVALUE(Starlink[[#This Row],[Decay_Date_ISO]])))</f>
        <v/>
      </c>
    </row>
    <row r="2944" spans="1:22" x14ac:dyDescent="0.3">
      <c r="A2944" t="s">
        <v>13208</v>
      </c>
      <c r="B2944">
        <v>53405</v>
      </c>
      <c r="C2944" t="s">
        <v>13139</v>
      </c>
      <c r="D2944" t="s">
        <v>13209</v>
      </c>
      <c r="E2944" t="s">
        <v>13210</v>
      </c>
      <c r="F2944" t="s">
        <v>13211</v>
      </c>
      <c r="G2944" t="s">
        <v>25</v>
      </c>
      <c r="H2944" t="s">
        <v>26</v>
      </c>
      <c r="I2944" t="s">
        <v>13143</v>
      </c>
      <c r="J2944" t="s">
        <v>349</v>
      </c>
      <c r="K2944" t="s">
        <v>350</v>
      </c>
      <c r="L2944">
        <v>297</v>
      </c>
      <c r="M2944">
        <v>231</v>
      </c>
      <c r="N2944">
        <v>334</v>
      </c>
      <c r="O2944">
        <v>53.22</v>
      </c>
      <c r="P2944" t="s">
        <v>43</v>
      </c>
      <c r="Q2944" s="1">
        <v>44783</v>
      </c>
      <c r="S2944">
        <v>2022</v>
      </c>
      <c r="U2944" s="2">
        <f>IF(ISNUMBER(Starlink[[#This Row],[Launch_Date_ISO]]),Starlink[[#This Row],[Launch_Date_ISO]],DATEVALUE(Starlink[[#This Row],[Launch_Date_ISO]]))</f>
        <v>44783</v>
      </c>
      <c r="V2944" s="2" t="str">
        <f>IF(Starlink[[#This Row],[Decay_Date_ISO]]="","",IF(ISNUMBER(Starlink[[#This Row],[Decay_Date_ISO]]),Starlink[[#This Row],[Decay_Date_ISO]],DATEVALUE(Starlink[[#This Row],[Decay_Date_ISO]])))</f>
        <v/>
      </c>
    </row>
    <row r="2945" spans="1:22" x14ac:dyDescent="0.3">
      <c r="A2945" t="s">
        <v>13212</v>
      </c>
      <c r="B2945">
        <v>53406</v>
      </c>
      <c r="C2945" t="s">
        <v>13139</v>
      </c>
      <c r="D2945" t="s">
        <v>13213</v>
      </c>
      <c r="E2945" t="s">
        <v>13214</v>
      </c>
      <c r="F2945" t="s">
        <v>13215</v>
      </c>
      <c r="G2945" t="s">
        <v>25</v>
      </c>
      <c r="H2945" t="s">
        <v>26</v>
      </c>
      <c r="I2945" t="s">
        <v>13143</v>
      </c>
      <c r="J2945" t="s">
        <v>349</v>
      </c>
      <c r="K2945" t="s">
        <v>350</v>
      </c>
      <c r="L2945">
        <v>297</v>
      </c>
      <c r="M2945">
        <v>231</v>
      </c>
      <c r="N2945">
        <v>333</v>
      </c>
      <c r="O2945">
        <v>53.22</v>
      </c>
      <c r="P2945" t="s">
        <v>43</v>
      </c>
      <c r="Q2945" s="1">
        <v>44783</v>
      </c>
      <c r="S2945">
        <v>2022</v>
      </c>
      <c r="U2945" s="2">
        <f>IF(ISNUMBER(Starlink[[#This Row],[Launch_Date_ISO]]),Starlink[[#This Row],[Launch_Date_ISO]],DATEVALUE(Starlink[[#This Row],[Launch_Date_ISO]]))</f>
        <v>44783</v>
      </c>
      <c r="V2945" s="2" t="str">
        <f>IF(Starlink[[#This Row],[Decay_Date_ISO]]="","",IF(ISNUMBER(Starlink[[#This Row],[Decay_Date_ISO]]),Starlink[[#This Row],[Decay_Date_ISO]],DATEVALUE(Starlink[[#This Row],[Decay_Date_ISO]])))</f>
        <v/>
      </c>
    </row>
    <row r="2946" spans="1:22" x14ac:dyDescent="0.3">
      <c r="A2946" t="s">
        <v>13216</v>
      </c>
      <c r="B2946">
        <v>53407</v>
      </c>
      <c r="C2946" t="s">
        <v>13139</v>
      </c>
      <c r="D2946" t="s">
        <v>13217</v>
      </c>
      <c r="E2946" t="s">
        <v>13218</v>
      </c>
      <c r="F2946" t="s">
        <v>13219</v>
      </c>
      <c r="G2946" t="s">
        <v>25</v>
      </c>
      <c r="H2946" t="s">
        <v>26</v>
      </c>
      <c r="I2946" t="s">
        <v>13143</v>
      </c>
      <c r="J2946" t="s">
        <v>13220</v>
      </c>
      <c r="K2946" t="s">
        <v>29</v>
      </c>
      <c r="L2946">
        <v>297</v>
      </c>
      <c r="M2946">
        <v>231</v>
      </c>
      <c r="N2946">
        <v>334</v>
      </c>
      <c r="O2946">
        <v>53.22</v>
      </c>
      <c r="P2946" t="s">
        <v>43</v>
      </c>
      <c r="Q2946" s="1">
        <v>44783</v>
      </c>
      <c r="R2946" s="1">
        <v>45972</v>
      </c>
      <c r="S2946">
        <v>2022</v>
      </c>
      <c r="T2946">
        <v>2025</v>
      </c>
      <c r="U2946" s="2">
        <f>IF(ISNUMBER(Starlink[[#This Row],[Launch_Date_ISO]]),Starlink[[#This Row],[Launch_Date_ISO]],DATEVALUE(Starlink[[#This Row],[Launch_Date_ISO]]))</f>
        <v>44783</v>
      </c>
      <c r="V2946" s="2">
        <f>IF(Starlink[[#This Row],[Decay_Date_ISO]]="","",IF(ISNUMBER(Starlink[[#This Row],[Decay_Date_ISO]]),Starlink[[#This Row],[Decay_Date_ISO]],DATEVALUE(Starlink[[#This Row],[Decay_Date_ISO]])))</f>
        <v>45972</v>
      </c>
    </row>
    <row r="2947" spans="1:22" x14ac:dyDescent="0.3">
      <c r="A2947" t="s">
        <v>13221</v>
      </c>
      <c r="B2947">
        <v>53408</v>
      </c>
      <c r="C2947" t="s">
        <v>13139</v>
      </c>
      <c r="D2947" t="s">
        <v>13222</v>
      </c>
      <c r="E2947" t="s">
        <v>13223</v>
      </c>
      <c r="F2947" t="s">
        <v>13224</v>
      </c>
      <c r="G2947" t="s">
        <v>25</v>
      </c>
      <c r="H2947" t="s">
        <v>26</v>
      </c>
      <c r="I2947" t="s">
        <v>13143</v>
      </c>
      <c r="J2947" t="s">
        <v>349</v>
      </c>
      <c r="K2947" t="s">
        <v>350</v>
      </c>
      <c r="L2947">
        <v>297</v>
      </c>
      <c r="M2947">
        <v>231</v>
      </c>
      <c r="N2947">
        <v>333</v>
      </c>
      <c r="O2947">
        <v>53.22</v>
      </c>
      <c r="P2947" t="s">
        <v>43</v>
      </c>
      <c r="Q2947" s="1">
        <v>44783</v>
      </c>
      <c r="S2947">
        <v>2022</v>
      </c>
      <c r="U2947" s="2">
        <f>IF(ISNUMBER(Starlink[[#This Row],[Launch_Date_ISO]]),Starlink[[#This Row],[Launch_Date_ISO]],DATEVALUE(Starlink[[#This Row],[Launch_Date_ISO]]))</f>
        <v>44783</v>
      </c>
      <c r="V2947" s="2" t="str">
        <f>IF(Starlink[[#This Row],[Decay_Date_ISO]]="","",IF(ISNUMBER(Starlink[[#This Row],[Decay_Date_ISO]]),Starlink[[#This Row],[Decay_Date_ISO]],DATEVALUE(Starlink[[#This Row],[Decay_Date_ISO]])))</f>
        <v/>
      </c>
    </row>
    <row r="2948" spans="1:22" x14ac:dyDescent="0.3">
      <c r="A2948" t="s">
        <v>13225</v>
      </c>
      <c r="B2948">
        <v>53409</v>
      </c>
      <c r="C2948" t="s">
        <v>13139</v>
      </c>
      <c r="D2948" t="s">
        <v>13226</v>
      </c>
      <c r="E2948" t="s">
        <v>13227</v>
      </c>
      <c r="F2948" t="s">
        <v>13228</v>
      </c>
      <c r="G2948" t="s">
        <v>25</v>
      </c>
      <c r="H2948" t="s">
        <v>26</v>
      </c>
      <c r="I2948" t="s">
        <v>13143</v>
      </c>
      <c r="J2948" t="s">
        <v>349</v>
      </c>
      <c r="K2948" t="s">
        <v>350</v>
      </c>
      <c r="L2948">
        <v>297</v>
      </c>
      <c r="M2948">
        <v>231</v>
      </c>
      <c r="N2948">
        <v>333</v>
      </c>
      <c r="O2948">
        <v>53.22</v>
      </c>
      <c r="P2948" t="s">
        <v>43</v>
      </c>
      <c r="Q2948" s="1">
        <v>44783</v>
      </c>
      <c r="S2948">
        <v>2022</v>
      </c>
      <c r="U2948" s="2">
        <f>IF(ISNUMBER(Starlink[[#This Row],[Launch_Date_ISO]]),Starlink[[#This Row],[Launch_Date_ISO]],DATEVALUE(Starlink[[#This Row],[Launch_Date_ISO]]))</f>
        <v>44783</v>
      </c>
      <c r="V2948" s="2" t="str">
        <f>IF(Starlink[[#This Row],[Decay_Date_ISO]]="","",IF(ISNUMBER(Starlink[[#This Row],[Decay_Date_ISO]]),Starlink[[#This Row],[Decay_Date_ISO]],DATEVALUE(Starlink[[#This Row],[Decay_Date_ISO]])))</f>
        <v/>
      </c>
    </row>
    <row r="2949" spans="1:22" x14ac:dyDescent="0.3">
      <c r="A2949" t="s">
        <v>13229</v>
      </c>
      <c r="B2949">
        <v>53410</v>
      </c>
      <c r="C2949" t="s">
        <v>13139</v>
      </c>
      <c r="D2949" t="s">
        <v>13230</v>
      </c>
      <c r="E2949" t="s">
        <v>13231</v>
      </c>
      <c r="F2949" t="s">
        <v>13232</v>
      </c>
      <c r="G2949" t="s">
        <v>25</v>
      </c>
      <c r="H2949" t="s">
        <v>26</v>
      </c>
      <c r="I2949" t="s">
        <v>13143</v>
      </c>
      <c r="J2949" t="s">
        <v>349</v>
      </c>
      <c r="K2949" t="s">
        <v>350</v>
      </c>
      <c r="L2949">
        <v>297</v>
      </c>
      <c r="M2949">
        <v>231</v>
      </c>
      <c r="N2949">
        <v>333</v>
      </c>
      <c r="O2949">
        <v>53.22</v>
      </c>
      <c r="P2949" t="s">
        <v>43</v>
      </c>
      <c r="Q2949" s="1">
        <v>44783</v>
      </c>
      <c r="S2949">
        <v>2022</v>
      </c>
      <c r="U2949" s="2">
        <f>IF(ISNUMBER(Starlink[[#This Row],[Launch_Date_ISO]]),Starlink[[#This Row],[Launch_Date_ISO]],DATEVALUE(Starlink[[#This Row],[Launch_Date_ISO]]))</f>
        <v>44783</v>
      </c>
      <c r="V2949" s="2" t="str">
        <f>IF(Starlink[[#This Row],[Decay_Date_ISO]]="","",IF(ISNUMBER(Starlink[[#This Row],[Decay_Date_ISO]]),Starlink[[#This Row],[Decay_Date_ISO]],DATEVALUE(Starlink[[#This Row],[Decay_Date_ISO]])))</f>
        <v/>
      </c>
    </row>
    <row r="2950" spans="1:22" x14ac:dyDescent="0.3">
      <c r="A2950" t="s">
        <v>13233</v>
      </c>
      <c r="B2950">
        <v>53411</v>
      </c>
      <c r="C2950" t="s">
        <v>13139</v>
      </c>
      <c r="D2950" t="s">
        <v>13234</v>
      </c>
      <c r="E2950" t="s">
        <v>13235</v>
      </c>
      <c r="F2950" t="s">
        <v>13236</v>
      </c>
      <c r="G2950" t="s">
        <v>25</v>
      </c>
      <c r="H2950" t="s">
        <v>26</v>
      </c>
      <c r="I2950" t="s">
        <v>13143</v>
      </c>
      <c r="J2950" t="s">
        <v>349</v>
      </c>
      <c r="K2950" t="s">
        <v>350</v>
      </c>
      <c r="L2950">
        <v>297</v>
      </c>
      <c r="M2950">
        <v>231</v>
      </c>
      <c r="N2950">
        <v>334</v>
      </c>
      <c r="O2950">
        <v>53.22</v>
      </c>
      <c r="P2950" t="s">
        <v>43</v>
      </c>
      <c r="Q2950" s="1">
        <v>44783</v>
      </c>
      <c r="S2950">
        <v>2022</v>
      </c>
      <c r="U2950" s="2">
        <f>IF(ISNUMBER(Starlink[[#This Row],[Launch_Date_ISO]]),Starlink[[#This Row],[Launch_Date_ISO]],DATEVALUE(Starlink[[#This Row],[Launch_Date_ISO]]))</f>
        <v>44783</v>
      </c>
      <c r="V2950" s="2" t="str">
        <f>IF(Starlink[[#This Row],[Decay_Date_ISO]]="","",IF(ISNUMBER(Starlink[[#This Row],[Decay_Date_ISO]]),Starlink[[#This Row],[Decay_Date_ISO]],DATEVALUE(Starlink[[#This Row],[Decay_Date_ISO]])))</f>
        <v/>
      </c>
    </row>
    <row r="2951" spans="1:22" x14ac:dyDescent="0.3">
      <c r="A2951" t="s">
        <v>13237</v>
      </c>
      <c r="B2951">
        <v>53412</v>
      </c>
      <c r="C2951" t="s">
        <v>13139</v>
      </c>
      <c r="D2951" t="s">
        <v>13238</v>
      </c>
      <c r="E2951" t="s">
        <v>13239</v>
      </c>
      <c r="F2951" t="s">
        <v>13240</v>
      </c>
      <c r="G2951" t="s">
        <v>25</v>
      </c>
      <c r="H2951" t="s">
        <v>26</v>
      </c>
      <c r="I2951" t="s">
        <v>13143</v>
      </c>
      <c r="J2951" t="s">
        <v>349</v>
      </c>
      <c r="K2951" t="s">
        <v>350</v>
      </c>
      <c r="L2951">
        <v>297</v>
      </c>
      <c r="M2951">
        <v>231</v>
      </c>
      <c r="N2951">
        <v>333</v>
      </c>
      <c r="O2951">
        <v>53.22</v>
      </c>
      <c r="P2951" t="s">
        <v>43</v>
      </c>
      <c r="Q2951" s="1">
        <v>44783</v>
      </c>
      <c r="S2951">
        <v>2022</v>
      </c>
      <c r="U2951" s="2">
        <f>IF(ISNUMBER(Starlink[[#This Row],[Launch_Date_ISO]]),Starlink[[#This Row],[Launch_Date_ISO]],DATEVALUE(Starlink[[#This Row],[Launch_Date_ISO]]))</f>
        <v>44783</v>
      </c>
      <c r="V2951" s="2" t="str">
        <f>IF(Starlink[[#This Row],[Decay_Date_ISO]]="","",IF(ISNUMBER(Starlink[[#This Row],[Decay_Date_ISO]]),Starlink[[#This Row],[Decay_Date_ISO]],DATEVALUE(Starlink[[#This Row],[Decay_Date_ISO]])))</f>
        <v/>
      </c>
    </row>
    <row r="2952" spans="1:22" x14ac:dyDescent="0.3">
      <c r="A2952" t="s">
        <v>13241</v>
      </c>
      <c r="B2952">
        <v>53413</v>
      </c>
      <c r="C2952" t="s">
        <v>13139</v>
      </c>
      <c r="D2952" t="s">
        <v>13242</v>
      </c>
      <c r="E2952" t="s">
        <v>13243</v>
      </c>
      <c r="F2952" t="s">
        <v>13244</v>
      </c>
      <c r="G2952" t="s">
        <v>25</v>
      </c>
      <c r="H2952" t="s">
        <v>26</v>
      </c>
      <c r="I2952" t="s">
        <v>13143</v>
      </c>
      <c r="J2952" t="s">
        <v>349</v>
      </c>
      <c r="K2952" t="s">
        <v>350</v>
      </c>
      <c r="L2952">
        <v>297</v>
      </c>
      <c r="M2952">
        <v>231</v>
      </c>
      <c r="N2952">
        <v>333</v>
      </c>
      <c r="O2952">
        <v>53.22</v>
      </c>
      <c r="P2952" t="s">
        <v>43</v>
      </c>
      <c r="Q2952" s="1">
        <v>44783</v>
      </c>
      <c r="S2952">
        <v>2022</v>
      </c>
      <c r="U2952" s="2">
        <f>IF(ISNUMBER(Starlink[[#This Row],[Launch_Date_ISO]]),Starlink[[#This Row],[Launch_Date_ISO]],DATEVALUE(Starlink[[#This Row],[Launch_Date_ISO]]))</f>
        <v>44783</v>
      </c>
      <c r="V2952" s="2" t="str">
        <f>IF(Starlink[[#This Row],[Decay_Date_ISO]]="","",IF(ISNUMBER(Starlink[[#This Row],[Decay_Date_ISO]]),Starlink[[#This Row],[Decay_Date_ISO]],DATEVALUE(Starlink[[#This Row],[Decay_Date_ISO]])))</f>
        <v/>
      </c>
    </row>
    <row r="2953" spans="1:22" x14ac:dyDescent="0.3">
      <c r="A2953" t="s">
        <v>13245</v>
      </c>
      <c r="B2953">
        <v>53414</v>
      </c>
      <c r="C2953" t="s">
        <v>13139</v>
      </c>
      <c r="D2953" t="s">
        <v>13246</v>
      </c>
      <c r="E2953" t="s">
        <v>13247</v>
      </c>
      <c r="F2953" t="s">
        <v>13248</v>
      </c>
      <c r="G2953" t="s">
        <v>25</v>
      </c>
      <c r="H2953" t="s">
        <v>26</v>
      </c>
      <c r="I2953" t="s">
        <v>13143</v>
      </c>
      <c r="J2953" t="s">
        <v>349</v>
      </c>
      <c r="K2953" t="s">
        <v>350</v>
      </c>
      <c r="L2953">
        <v>297</v>
      </c>
      <c r="M2953">
        <v>231</v>
      </c>
      <c r="N2953">
        <v>333</v>
      </c>
      <c r="O2953">
        <v>53.22</v>
      </c>
      <c r="P2953" t="s">
        <v>43</v>
      </c>
      <c r="Q2953" s="1">
        <v>44783</v>
      </c>
      <c r="S2953">
        <v>2022</v>
      </c>
      <c r="U2953" s="2">
        <f>IF(ISNUMBER(Starlink[[#This Row],[Launch_Date_ISO]]),Starlink[[#This Row],[Launch_Date_ISO]],DATEVALUE(Starlink[[#This Row],[Launch_Date_ISO]]))</f>
        <v>44783</v>
      </c>
      <c r="V2953" s="2" t="str">
        <f>IF(Starlink[[#This Row],[Decay_Date_ISO]]="","",IF(ISNUMBER(Starlink[[#This Row],[Decay_Date_ISO]]),Starlink[[#This Row],[Decay_Date_ISO]],DATEVALUE(Starlink[[#This Row],[Decay_Date_ISO]])))</f>
        <v/>
      </c>
    </row>
    <row r="2954" spans="1:22" x14ac:dyDescent="0.3">
      <c r="A2954" t="s">
        <v>13249</v>
      </c>
      <c r="B2954">
        <v>53415</v>
      </c>
      <c r="C2954" t="s">
        <v>13139</v>
      </c>
      <c r="D2954" t="s">
        <v>13250</v>
      </c>
      <c r="E2954" t="s">
        <v>13251</v>
      </c>
      <c r="F2954" t="s">
        <v>13252</v>
      </c>
      <c r="G2954" t="s">
        <v>25</v>
      </c>
      <c r="H2954" t="s">
        <v>26</v>
      </c>
      <c r="I2954" t="s">
        <v>13143</v>
      </c>
      <c r="J2954" t="s">
        <v>349</v>
      </c>
      <c r="K2954" t="s">
        <v>350</v>
      </c>
      <c r="L2954">
        <v>297</v>
      </c>
      <c r="M2954">
        <v>231</v>
      </c>
      <c r="N2954">
        <v>333</v>
      </c>
      <c r="O2954">
        <v>53.22</v>
      </c>
      <c r="P2954" t="s">
        <v>43</v>
      </c>
      <c r="Q2954" s="1">
        <v>44783</v>
      </c>
      <c r="S2954">
        <v>2022</v>
      </c>
      <c r="U2954" s="2">
        <f>IF(ISNUMBER(Starlink[[#This Row],[Launch_Date_ISO]]),Starlink[[#This Row],[Launch_Date_ISO]],DATEVALUE(Starlink[[#This Row],[Launch_Date_ISO]]))</f>
        <v>44783</v>
      </c>
      <c r="V2954" s="2" t="str">
        <f>IF(Starlink[[#This Row],[Decay_Date_ISO]]="","",IF(ISNUMBER(Starlink[[#This Row],[Decay_Date_ISO]]),Starlink[[#This Row],[Decay_Date_ISO]],DATEVALUE(Starlink[[#This Row],[Decay_Date_ISO]])))</f>
        <v/>
      </c>
    </row>
    <row r="2955" spans="1:22" x14ac:dyDescent="0.3">
      <c r="A2955" t="s">
        <v>13253</v>
      </c>
      <c r="B2955">
        <v>53416</v>
      </c>
      <c r="C2955" t="s">
        <v>13139</v>
      </c>
      <c r="D2955" t="s">
        <v>13254</v>
      </c>
      <c r="E2955" t="s">
        <v>13255</v>
      </c>
      <c r="F2955" t="s">
        <v>13256</v>
      </c>
      <c r="G2955" t="s">
        <v>25</v>
      </c>
      <c r="H2955" t="s">
        <v>26</v>
      </c>
      <c r="I2955" t="s">
        <v>13143</v>
      </c>
      <c r="J2955" t="s">
        <v>349</v>
      </c>
      <c r="K2955" t="s">
        <v>350</v>
      </c>
      <c r="L2955">
        <v>297</v>
      </c>
      <c r="M2955">
        <v>231</v>
      </c>
      <c r="N2955">
        <v>333</v>
      </c>
      <c r="O2955">
        <v>53.22</v>
      </c>
      <c r="P2955" t="s">
        <v>43</v>
      </c>
      <c r="Q2955" s="1">
        <v>44783</v>
      </c>
      <c r="S2955">
        <v>2022</v>
      </c>
      <c r="U2955" s="2">
        <f>IF(ISNUMBER(Starlink[[#This Row],[Launch_Date_ISO]]),Starlink[[#This Row],[Launch_Date_ISO]],DATEVALUE(Starlink[[#This Row],[Launch_Date_ISO]]))</f>
        <v>44783</v>
      </c>
      <c r="V2955" s="2" t="str">
        <f>IF(Starlink[[#This Row],[Decay_Date_ISO]]="","",IF(ISNUMBER(Starlink[[#This Row],[Decay_Date_ISO]]),Starlink[[#This Row],[Decay_Date_ISO]],DATEVALUE(Starlink[[#This Row],[Decay_Date_ISO]])))</f>
        <v/>
      </c>
    </row>
    <row r="2956" spans="1:22" x14ac:dyDescent="0.3">
      <c r="A2956" t="s">
        <v>13257</v>
      </c>
      <c r="B2956">
        <v>53417</v>
      </c>
      <c r="C2956" t="s">
        <v>13139</v>
      </c>
      <c r="D2956" t="s">
        <v>13258</v>
      </c>
      <c r="E2956" t="s">
        <v>13259</v>
      </c>
      <c r="F2956" t="s">
        <v>13260</v>
      </c>
      <c r="G2956" t="s">
        <v>25</v>
      </c>
      <c r="H2956" t="s">
        <v>26</v>
      </c>
      <c r="I2956" t="s">
        <v>13143</v>
      </c>
      <c r="J2956" t="s">
        <v>349</v>
      </c>
      <c r="K2956" t="s">
        <v>350</v>
      </c>
      <c r="L2956">
        <v>297</v>
      </c>
      <c r="M2956">
        <v>231</v>
      </c>
      <c r="N2956">
        <v>333</v>
      </c>
      <c r="O2956">
        <v>53.22</v>
      </c>
      <c r="P2956" t="s">
        <v>43</v>
      </c>
      <c r="Q2956" s="1">
        <v>44783</v>
      </c>
      <c r="S2956">
        <v>2022</v>
      </c>
      <c r="U2956" s="2">
        <f>IF(ISNUMBER(Starlink[[#This Row],[Launch_Date_ISO]]),Starlink[[#This Row],[Launch_Date_ISO]],DATEVALUE(Starlink[[#This Row],[Launch_Date_ISO]]))</f>
        <v>44783</v>
      </c>
      <c r="V2956" s="2" t="str">
        <f>IF(Starlink[[#This Row],[Decay_Date_ISO]]="","",IF(ISNUMBER(Starlink[[#This Row],[Decay_Date_ISO]]),Starlink[[#This Row],[Decay_Date_ISO]],DATEVALUE(Starlink[[#This Row],[Decay_Date_ISO]])))</f>
        <v/>
      </c>
    </row>
    <row r="2957" spans="1:22" x14ac:dyDescent="0.3">
      <c r="A2957" t="s">
        <v>13261</v>
      </c>
      <c r="B2957">
        <v>53418</v>
      </c>
      <c r="C2957" t="s">
        <v>13139</v>
      </c>
      <c r="D2957" t="s">
        <v>13262</v>
      </c>
      <c r="E2957" t="s">
        <v>13263</v>
      </c>
      <c r="F2957" t="s">
        <v>13264</v>
      </c>
      <c r="G2957" t="s">
        <v>25</v>
      </c>
      <c r="H2957" t="s">
        <v>26</v>
      </c>
      <c r="I2957" t="s">
        <v>13143</v>
      </c>
      <c r="J2957" t="s">
        <v>349</v>
      </c>
      <c r="K2957" t="s">
        <v>350</v>
      </c>
      <c r="L2957">
        <v>297</v>
      </c>
      <c r="M2957">
        <v>231</v>
      </c>
      <c r="N2957">
        <v>333</v>
      </c>
      <c r="O2957">
        <v>53.22</v>
      </c>
      <c r="P2957" t="s">
        <v>43</v>
      </c>
      <c r="Q2957" s="1">
        <v>44783</v>
      </c>
      <c r="S2957">
        <v>2022</v>
      </c>
      <c r="U2957" s="2">
        <f>IF(ISNUMBER(Starlink[[#This Row],[Launch_Date_ISO]]),Starlink[[#This Row],[Launch_Date_ISO]],DATEVALUE(Starlink[[#This Row],[Launch_Date_ISO]]))</f>
        <v>44783</v>
      </c>
      <c r="V2957" s="2" t="str">
        <f>IF(Starlink[[#This Row],[Decay_Date_ISO]]="","",IF(ISNUMBER(Starlink[[#This Row],[Decay_Date_ISO]]),Starlink[[#This Row],[Decay_Date_ISO]],DATEVALUE(Starlink[[#This Row],[Decay_Date_ISO]])))</f>
        <v/>
      </c>
    </row>
    <row r="2958" spans="1:22" x14ac:dyDescent="0.3">
      <c r="A2958" t="s">
        <v>13265</v>
      </c>
      <c r="B2958">
        <v>53419</v>
      </c>
      <c r="C2958" t="s">
        <v>13139</v>
      </c>
      <c r="D2958" t="s">
        <v>13266</v>
      </c>
      <c r="E2958" t="s">
        <v>13267</v>
      </c>
      <c r="F2958" t="s">
        <v>13268</v>
      </c>
      <c r="G2958" t="s">
        <v>25</v>
      </c>
      <c r="H2958" t="s">
        <v>26</v>
      </c>
      <c r="I2958" t="s">
        <v>13143</v>
      </c>
      <c r="J2958" t="s">
        <v>349</v>
      </c>
      <c r="K2958" t="s">
        <v>350</v>
      </c>
      <c r="L2958">
        <v>297</v>
      </c>
      <c r="M2958">
        <v>231</v>
      </c>
      <c r="N2958">
        <v>333</v>
      </c>
      <c r="O2958">
        <v>53.22</v>
      </c>
      <c r="P2958" t="s">
        <v>43</v>
      </c>
      <c r="Q2958" s="1">
        <v>44783</v>
      </c>
      <c r="S2958">
        <v>2022</v>
      </c>
      <c r="U2958" s="2">
        <f>IF(ISNUMBER(Starlink[[#This Row],[Launch_Date_ISO]]),Starlink[[#This Row],[Launch_Date_ISO]],DATEVALUE(Starlink[[#This Row],[Launch_Date_ISO]]))</f>
        <v>44783</v>
      </c>
      <c r="V2958" s="2" t="str">
        <f>IF(Starlink[[#This Row],[Decay_Date_ISO]]="","",IF(ISNUMBER(Starlink[[#This Row],[Decay_Date_ISO]]),Starlink[[#This Row],[Decay_Date_ISO]],DATEVALUE(Starlink[[#This Row],[Decay_Date_ISO]])))</f>
        <v/>
      </c>
    </row>
    <row r="2959" spans="1:22" x14ac:dyDescent="0.3">
      <c r="A2959" t="s">
        <v>13269</v>
      </c>
      <c r="B2959">
        <v>53420</v>
      </c>
      <c r="C2959" t="s">
        <v>13139</v>
      </c>
      <c r="D2959" t="s">
        <v>13270</v>
      </c>
      <c r="E2959" t="s">
        <v>13271</v>
      </c>
      <c r="F2959" t="s">
        <v>13272</v>
      </c>
      <c r="G2959" t="s">
        <v>25</v>
      </c>
      <c r="H2959" t="s">
        <v>26</v>
      </c>
      <c r="I2959" t="s">
        <v>13143</v>
      </c>
      <c r="J2959" t="s">
        <v>349</v>
      </c>
      <c r="K2959" t="s">
        <v>350</v>
      </c>
      <c r="L2959">
        <v>297</v>
      </c>
      <c r="M2959">
        <v>231</v>
      </c>
      <c r="N2959">
        <v>333</v>
      </c>
      <c r="O2959">
        <v>53.22</v>
      </c>
      <c r="P2959" t="s">
        <v>43</v>
      </c>
      <c r="Q2959" s="1">
        <v>44783</v>
      </c>
      <c r="S2959">
        <v>2022</v>
      </c>
      <c r="U2959" s="2">
        <f>IF(ISNUMBER(Starlink[[#This Row],[Launch_Date_ISO]]),Starlink[[#This Row],[Launch_Date_ISO]],DATEVALUE(Starlink[[#This Row],[Launch_Date_ISO]]))</f>
        <v>44783</v>
      </c>
      <c r="V2959" s="2" t="str">
        <f>IF(Starlink[[#This Row],[Decay_Date_ISO]]="","",IF(ISNUMBER(Starlink[[#This Row],[Decay_Date_ISO]]),Starlink[[#This Row],[Decay_Date_ISO]],DATEVALUE(Starlink[[#This Row],[Decay_Date_ISO]])))</f>
        <v/>
      </c>
    </row>
    <row r="2960" spans="1:22" x14ac:dyDescent="0.3">
      <c r="A2960" t="s">
        <v>13273</v>
      </c>
      <c r="B2960">
        <v>53421</v>
      </c>
      <c r="C2960" t="s">
        <v>13139</v>
      </c>
      <c r="D2960" t="s">
        <v>13274</v>
      </c>
      <c r="E2960" t="s">
        <v>13275</v>
      </c>
      <c r="F2960" t="s">
        <v>13276</v>
      </c>
      <c r="G2960" t="s">
        <v>25</v>
      </c>
      <c r="H2960" t="s">
        <v>26</v>
      </c>
      <c r="I2960" t="s">
        <v>13143</v>
      </c>
      <c r="J2960" t="s">
        <v>349</v>
      </c>
      <c r="K2960" t="s">
        <v>350</v>
      </c>
      <c r="L2960">
        <v>297</v>
      </c>
      <c r="M2960">
        <v>231</v>
      </c>
      <c r="N2960">
        <v>333</v>
      </c>
      <c r="O2960">
        <v>53.22</v>
      </c>
      <c r="P2960" t="s">
        <v>43</v>
      </c>
      <c r="Q2960" s="1">
        <v>44783</v>
      </c>
      <c r="S2960">
        <v>2022</v>
      </c>
      <c r="U2960" s="2">
        <f>IF(ISNUMBER(Starlink[[#This Row],[Launch_Date_ISO]]),Starlink[[#This Row],[Launch_Date_ISO]],DATEVALUE(Starlink[[#This Row],[Launch_Date_ISO]]))</f>
        <v>44783</v>
      </c>
      <c r="V2960" s="2" t="str">
        <f>IF(Starlink[[#This Row],[Decay_Date_ISO]]="","",IF(ISNUMBER(Starlink[[#This Row],[Decay_Date_ISO]]),Starlink[[#This Row],[Decay_Date_ISO]],DATEVALUE(Starlink[[#This Row],[Decay_Date_ISO]])))</f>
        <v/>
      </c>
    </row>
    <row r="2961" spans="1:22" x14ac:dyDescent="0.3">
      <c r="A2961" t="s">
        <v>13277</v>
      </c>
      <c r="B2961">
        <v>53422</v>
      </c>
      <c r="C2961" t="s">
        <v>13139</v>
      </c>
      <c r="D2961" t="s">
        <v>13278</v>
      </c>
      <c r="E2961" t="s">
        <v>13279</v>
      </c>
      <c r="F2961" t="s">
        <v>13280</v>
      </c>
      <c r="G2961" t="s">
        <v>25</v>
      </c>
      <c r="H2961" t="s">
        <v>26</v>
      </c>
      <c r="I2961" t="s">
        <v>13143</v>
      </c>
      <c r="J2961" t="s">
        <v>349</v>
      </c>
      <c r="K2961" t="s">
        <v>350</v>
      </c>
      <c r="L2961">
        <v>297</v>
      </c>
      <c r="M2961">
        <v>231</v>
      </c>
      <c r="N2961">
        <v>333</v>
      </c>
      <c r="O2961">
        <v>53.22</v>
      </c>
      <c r="P2961" t="s">
        <v>43</v>
      </c>
      <c r="Q2961" s="1">
        <v>44783</v>
      </c>
      <c r="S2961">
        <v>2022</v>
      </c>
      <c r="U2961" s="2">
        <f>IF(ISNUMBER(Starlink[[#This Row],[Launch_Date_ISO]]),Starlink[[#This Row],[Launch_Date_ISO]],DATEVALUE(Starlink[[#This Row],[Launch_Date_ISO]]))</f>
        <v>44783</v>
      </c>
      <c r="V2961" s="2" t="str">
        <f>IF(Starlink[[#This Row],[Decay_Date_ISO]]="","",IF(ISNUMBER(Starlink[[#This Row],[Decay_Date_ISO]]),Starlink[[#This Row],[Decay_Date_ISO]],DATEVALUE(Starlink[[#This Row],[Decay_Date_ISO]])))</f>
        <v/>
      </c>
    </row>
    <row r="2962" spans="1:22" x14ac:dyDescent="0.3">
      <c r="A2962" t="s">
        <v>13281</v>
      </c>
      <c r="B2962">
        <v>53423</v>
      </c>
      <c r="C2962" t="s">
        <v>13139</v>
      </c>
      <c r="D2962" t="s">
        <v>13282</v>
      </c>
      <c r="E2962" t="s">
        <v>13283</v>
      </c>
      <c r="F2962" t="s">
        <v>13284</v>
      </c>
      <c r="G2962" t="s">
        <v>25</v>
      </c>
      <c r="H2962" t="s">
        <v>26</v>
      </c>
      <c r="I2962" t="s">
        <v>13143</v>
      </c>
      <c r="J2962" t="s">
        <v>349</v>
      </c>
      <c r="K2962" t="s">
        <v>350</v>
      </c>
      <c r="L2962">
        <v>297</v>
      </c>
      <c r="M2962">
        <v>231</v>
      </c>
      <c r="N2962">
        <v>333</v>
      </c>
      <c r="O2962">
        <v>53.22</v>
      </c>
      <c r="P2962" t="s">
        <v>43</v>
      </c>
      <c r="Q2962" s="1">
        <v>44783</v>
      </c>
      <c r="S2962">
        <v>2022</v>
      </c>
      <c r="U2962" s="2">
        <f>IF(ISNUMBER(Starlink[[#This Row],[Launch_Date_ISO]]),Starlink[[#This Row],[Launch_Date_ISO]],DATEVALUE(Starlink[[#This Row],[Launch_Date_ISO]]))</f>
        <v>44783</v>
      </c>
      <c r="V2962" s="2" t="str">
        <f>IF(Starlink[[#This Row],[Decay_Date_ISO]]="","",IF(ISNUMBER(Starlink[[#This Row],[Decay_Date_ISO]]),Starlink[[#This Row],[Decay_Date_ISO]],DATEVALUE(Starlink[[#This Row],[Decay_Date_ISO]])))</f>
        <v/>
      </c>
    </row>
    <row r="2963" spans="1:22" x14ac:dyDescent="0.3">
      <c r="A2963" t="s">
        <v>13285</v>
      </c>
      <c r="B2963">
        <v>53424</v>
      </c>
      <c r="C2963" t="s">
        <v>13139</v>
      </c>
      <c r="D2963" t="s">
        <v>13286</v>
      </c>
      <c r="E2963" t="s">
        <v>13287</v>
      </c>
      <c r="F2963" t="s">
        <v>13288</v>
      </c>
      <c r="G2963" t="s">
        <v>25</v>
      </c>
      <c r="H2963" t="s">
        <v>26</v>
      </c>
      <c r="I2963" t="s">
        <v>13143</v>
      </c>
      <c r="J2963" t="s">
        <v>349</v>
      </c>
      <c r="K2963" t="s">
        <v>350</v>
      </c>
      <c r="L2963">
        <v>297</v>
      </c>
      <c r="M2963">
        <v>231</v>
      </c>
      <c r="N2963">
        <v>333</v>
      </c>
      <c r="O2963">
        <v>53.22</v>
      </c>
      <c r="P2963" t="s">
        <v>43</v>
      </c>
      <c r="Q2963" s="1">
        <v>44783</v>
      </c>
      <c r="S2963">
        <v>2022</v>
      </c>
      <c r="U2963" s="2">
        <f>IF(ISNUMBER(Starlink[[#This Row],[Launch_Date_ISO]]),Starlink[[#This Row],[Launch_Date_ISO]],DATEVALUE(Starlink[[#This Row],[Launch_Date_ISO]]))</f>
        <v>44783</v>
      </c>
      <c r="V2963" s="2" t="str">
        <f>IF(Starlink[[#This Row],[Decay_Date_ISO]]="","",IF(ISNUMBER(Starlink[[#This Row],[Decay_Date_ISO]]),Starlink[[#This Row],[Decay_Date_ISO]],DATEVALUE(Starlink[[#This Row],[Decay_Date_ISO]])))</f>
        <v/>
      </c>
    </row>
    <row r="2964" spans="1:22" x14ac:dyDescent="0.3">
      <c r="A2964" t="s">
        <v>13289</v>
      </c>
      <c r="B2964">
        <v>53425</v>
      </c>
      <c r="C2964" t="s">
        <v>13139</v>
      </c>
      <c r="D2964" t="s">
        <v>13290</v>
      </c>
      <c r="E2964" t="s">
        <v>13291</v>
      </c>
      <c r="F2964" t="s">
        <v>13292</v>
      </c>
      <c r="G2964" t="s">
        <v>25</v>
      </c>
      <c r="H2964" t="s">
        <v>26</v>
      </c>
      <c r="I2964" t="s">
        <v>13143</v>
      </c>
      <c r="J2964" t="s">
        <v>349</v>
      </c>
      <c r="K2964" t="s">
        <v>350</v>
      </c>
      <c r="L2964">
        <v>297</v>
      </c>
      <c r="M2964">
        <v>231</v>
      </c>
      <c r="N2964">
        <v>333</v>
      </c>
      <c r="O2964">
        <v>53.22</v>
      </c>
      <c r="P2964" t="s">
        <v>43</v>
      </c>
      <c r="Q2964" s="1">
        <v>44783</v>
      </c>
      <c r="S2964">
        <v>2022</v>
      </c>
      <c r="U2964" s="2">
        <f>IF(ISNUMBER(Starlink[[#This Row],[Launch_Date_ISO]]),Starlink[[#This Row],[Launch_Date_ISO]],DATEVALUE(Starlink[[#This Row],[Launch_Date_ISO]]))</f>
        <v>44783</v>
      </c>
      <c r="V2964" s="2" t="str">
        <f>IF(Starlink[[#This Row],[Decay_Date_ISO]]="","",IF(ISNUMBER(Starlink[[#This Row],[Decay_Date_ISO]]),Starlink[[#This Row],[Decay_Date_ISO]],DATEVALUE(Starlink[[#This Row],[Decay_Date_ISO]])))</f>
        <v/>
      </c>
    </row>
    <row r="2965" spans="1:22" x14ac:dyDescent="0.3">
      <c r="A2965" t="s">
        <v>13293</v>
      </c>
      <c r="B2965">
        <v>53426</v>
      </c>
      <c r="C2965" t="s">
        <v>13139</v>
      </c>
      <c r="D2965" t="s">
        <v>13294</v>
      </c>
      <c r="E2965" t="s">
        <v>13295</v>
      </c>
      <c r="F2965" t="s">
        <v>13296</v>
      </c>
      <c r="G2965" t="s">
        <v>25</v>
      </c>
      <c r="H2965" t="s">
        <v>26</v>
      </c>
      <c r="I2965" t="s">
        <v>13143</v>
      </c>
      <c r="J2965" t="s">
        <v>349</v>
      </c>
      <c r="K2965" t="s">
        <v>350</v>
      </c>
      <c r="L2965">
        <v>297</v>
      </c>
      <c r="M2965">
        <v>231</v>
      </c>
      <c r="N2965">
        <v>332</v>
      </c>
      <c r="O2965">
        <v>53.22</v>
      </c>
      <c r="P2965" t="s">
        <v>43</v>
      </c>
      <c r="Q2965" s="1">
        <v>44783</v>
      </c>
      <c r="S2965">
        <v>2022</v>
      </c>
      <c r="U2965" s="2">
        <f>IF(ISNUMBER(Starlink[[#This Row],[Launch_Date_ISO]]),Starlink[[#This Row],[Launch_Date_ISO]],DATEVALUE(Starlink[[#This Row],[Launch_Date_ISO]]))</f>
        <v>44783</v>
      </c>
      <c r="V2965" s="2" t="str">
        <f>IF(Starlink[[#This Row],[Decay_Date_ISO]]="","",IF(ISNUMBER(Starlink[[#This Row],[Decay_Date_ISO]]),Starlink[[#This Row],[Decay_Date_ISO]],DATEVALUE(Starlink[[#This Row],[Decay_Date_ISO]])))</f>
        <v/>
      </c>
    </row>
    <row r="2966" spans="1:22" x14ac:dyDescent="0.3">
      <c r="A2966" t="s">
        <v>13297</v>
      </c>
      <c r="B2966">
        <v>53427</v>
      </c>
      <c r="C2966" t="s">
        <v>13139</v>
      </c>
      <c r="D2966" t="s">
        <v>13298</v>
      </c>
      <c r="E2966" t="s">
        <v>13299</v>
      </c>
      <c r="F2966" t="s">
        <v>13300</v>
      </c>
      <c r="G2966" t="s">
        <v>25</v>
      </c>
      <c r="H2966" t="s">
        <v>26</v>
      </c>
      <c r="I2966" t="s">
        <v>13143</v>
      </c>
      <c r="J2966" t="s">
        <v>13301</v>
      </c>
      <c r="K2966" t="s">
        <v>29</v>
      </c>
      <c r="L2966">
        <v>297</v>
      </c>
      <c r="M2966">
        <v>231</v>
      </c>
      <c r="N2966">
        <v>333</v>
      </c>
      <c r="O2966">
        <v>53.22</v>
      </c>
      <c r="P2966" t="s">
        <v>43</v>
      </c>
      <c r="Q2966" s="1">
        <v>44783</v>
      </c>
      <c r="R2966" s="1">
        <v>45729</v>
      </c>
      <c r="S2966">
        <v>2022</v>
      </c>
      <c r="T2966">
        <v>2025</v>
      </c>
      <c r="U2966" s="2">
        <f>IF(ISNUMBER(Starlink[[#This Row],[Launch_Date_ISO]]),Starlink[[#This Row],[Launch_Date_ISO]],DATEVALUE(Starlink[[#This Row],[Launch_Date_ISO]]))</f>
        <v>44783</v>
      </c>
      <c r="V2966" s="2">
        <f>IF(Starlink[[#This Row],[Decay_Date_ISO]]="","",IF(ISNUMBER(Starlink[[#This Row],[Decay_Date_ISO]]),Starlink[[#This Row],[Decay_Date_ISO]],DATEVALUE(Starlink[[#This Row],[Decay_Date_ISO]])))</f>
        <v>45729</v>
      </c>
    </row>
    <row r="2967" spans="1:22" x14ac:dyDescent="0.3">
      <c r="A2967" t="s">
        <v>13302</v>
      </c>
      <c r="B2967">
        <v>53428</v>
      </c>
      <c r="C2967" t="s">
        <v>13139</v>
      </c>
      <c r="D2967" t="s">
        <v>13303</v>
      </c>
      <c r="E2967" t="s">
        <v>13304</v>
      </c>
      <c r="F2967" t="s">
        <v>13305</v>
      </c>
      <c r="G2967" t="s">
        <v>25</v>
      </c>
      <c r="H2967" t="s">
        <v>26</v>
      </c>
      <c r="I2967" t="s">
        <v>13143</v>
      </c>
      <c r="J2967" t="s">
        <v>13306</v>
      </c>
      <c r="K2967" t="s">
        <v>29</v>
      </c>
      <c r="L2967">
        <v>297</v>
      </c>
      <c r="M2967">
        <v>231</v>
      </c>
      <c r="N2967">
        <v>333</v>
      </c>
      <c r="O2967">
        <v>53.22</v>
      </c>
      <c r="P2967" t="s">
        <v>43</v>
      </c>
      <c r="Q2967" s="1">
        <v>44783</v>
      </c>
      <c r="R2967" s="1">
        <v>45654</v>
      </c>
      <c r="S2967">
        <v>2022</v>
      </c>
      <c r="T2967">
        <v>2024</v>
      </c>
      <c r="U2967" s="2">
        <f>IF(ISNUMBER(Starlink[[#This Row],[Launch_Date_ISO]]),Starlink[[#This Row],[Launch_Date_ISO]],DATEVALUE(Starlink[[#This Row],[Launch_Date_ISO]]))</f>
        <v>44783</v>
      </c>
      <c r="V2967" s="2">
        <f>IF(Starlink[[#This Row],[Decay_Date_ISO]]="","",IF(ISNUMBER(Starlink[[#This Row],[Decay_Date_ISO]]),Starlink[[#This Row],[Decay_Date_ISO]],DATEVALUE(Starlink[[#This Row],[Decay_Date_ISO]])))</f>
        <v>45654</v>
      </c>
    </row>
    <row r="2968" spans="1:22" x14ac:dyDescent="0.3">
      <c r="A2968" t="s">
        <v>13307</v>
      </c>
      <c r="B2968">
        <v>53429</v>
      </c>
      <c r="C2968" t="s">
        <v>13139</v>
      </c>
      <c r="D2968" t="s">
        <v>13308</v>
      </c>
      <c r="E2968" t="s">
        <v>13309</v>
      </c>
      <c r="F2968" t="s">
        <v>13310</v>
      </c>
      <c r="G2968" t="s">
        <v>25</v>
      </c>
      <c r="H2968" t="s">
        <v>26</v>
      </c>
      <c r="I2968" t="s">
        <v>13143</v>
      </c>
      <c r="J2968" t="s">
        <v>349</v>
      </c>
      <c r="K2968" t="s">
        <v>350</v>
      </c>
      <c r="L2968">
        <v>297</v>
      </c>
      <c r="M2968">
        <v>231</v>
      </c>
      <c r="N2968">
        <v>333</v>
      </c>
      <c r="O2968">
        <v>53.22</v>
      </c>
      <c r="P2968" t="s">
        <v>43</v>
      </c>
      <c r="Q2968" s="1">
        <v>44783</v>
      </c>
      <c r="S2968">
        <v>2022</v>
      </c>
      <c r="U2968" s="2">
        <f>IF(ISNUMBER(Starlink[[#This Row],[Launch_Date_ISO]]),Starlink[[#This Row],[Launch_Date_ISO]],DATEVALUE(Starlink[[#This Row],[Launch_Date_ISO]]))</f>
        <v>44783</v>
      </c>
      <c r="V2968" s="2" t="str">
        <f>IF(Starlink[[#This Row],[Decay_Date_ISO]]="","",IF(ISNUMBER(Starlink[[#This Row],[Decay_Date_ISO]]),Starlink[[#This Row],[Decay_Date_ISO]],DATEVALUE(Starlink[[#This Row],[Decay_Date_ISO]])))</f>
        <v/>
      </c>
    </row>
    <row r="2969" spans="1:22" x14ac:dyDescent="0.3">
      <c r="A2969" t="s">
        <v>13311</v>
      </c>
      <c r="B2969">
        <v>53430</v>
      </c>
      <c r="C2969" t="s">
        <v>13139</v>
      </c>
      <c r="D2969" t="s">
        <v>13312</v>
      </c>
      <c r="E2969" t="s">
        <v>13313</v>
      </c>
      <c r="F2969" t="s">
        <v>13314</v>
      </c>
      <c r="G2969" t="s">
        <v>25</v>
      </c>
      <c r="H2969" t="s">
        <v>26</v>
      </c>
      <c r="I2969" t="s">
        <v>13143</v>
      </c>
      <c r="J2969" t="s">
        <v>349</v>
      </c>
      <c r="K2969" t="s">
        <v>350</v>
      </c>
      <c r="L2969">
        <v>297</v>
      </c>
      <c r="M2969">
        <v>231</v>
      </c>
      <c r="N2969">
        <v>333</v>
      </c>
      <c r="O2969">
        <v>53.22</v>
      </c>
      <c r="P2969" t="s">
        <v>43</v>
      </c>
      <c r="Q2969" s="1">
        <v>44783</v>
      </c>
      <c r="S2969">
        <v>2022</v>
      </c>
      <c r="U2969" s="2">
        <f>IF(ISNUMBER(Starlink[[#This Row],[Launch_Date_ISO]]),Starlink[[#This Row],[Launch_Date_ISO]],DATEVALUE(Starlink[[#This Row],[Launch_Date_ISO]]))</f>
        <v>44783</v>
      </c>
      <c r="V2969" s="2" t="str">
        <f>IF(Starlink[[#This Row],[Decay_Date_ISO]]="","",IF(ISNUMBER(Starlink[[#This Row],[Decay_Date_ISO]]),Starlink[[#This Row],[Decay_Date_ISO]],DATEVALUE(Starlink[[#This Row],[Decay_Date_ISO]])))</f>
        <v/>
      </c>
    </row>
    <row r="2970" spans="1:22" x14ac:dyDescent="0.3">
      <c r="A2970" t="s">
        <v>13315</v>
      </c>
      <c r="B2970">
        <v>53431</v>
      </c>
      <c r="C2970" t="s">
        <v>13139</v>
      </c>
      <c r="D2970" t="s">
        <v>13316</v>
      </c>
      <c r="E2970" t="s">
        <v>13317</v>
      </c>
      <c r="F2970" t="s">
        <v>13318</v>
      </c>
      <c r="G2970" t="s">
        <v>25</v>
      </c>
      <c r="H2970" t="s">
        <v>26</v>
      </c>
      <c r="I2970" t="s">
        <v>13143</v>
      </c>
      <c r="J2970" t="s">
        <v>349</v>
      </c>
      <c r="K2970" t="s">
        <v>350</v>
      </c>
      <c r="L2970">
        <v>297</v>
      </c>
      <c r="M2970">
        <v>231</v>
      </c>
      <c r="N2970">
        <v>333</v>
      </c>
      <c r="O2970">
        <v>53.22</v>
      </c>
      <c r="P2970" t="s">
        <v>43</v>
      </c>
      <c r="Q2970" s="1">
        <v>44783</v>
      </c>
      <c r="S2970">
        <v>2022</v>
      </c>
      <c r="U2970" s="2">
        <f>IF(ISNUMBER(Starlink[[#This Row],[Launch_Date_ISO]]),Starlink[[#This Row],[Launch_Date_ISO]],DATEVALUE(Starlink[[#This Row],[Launch_Date_ISO]]))</f>
        <v>44783</v>
      </c>
      <c r="V2970" s="2" t="str">
        <f>IF(Starlink[[#This Row],[Decay_Date_ISO]]="","",IF(ISNUMBER(Starlink[[#This Row],[Decay_Date_ISO]]),Starlink[[#This Row],[Decay_Date_ISO]],DATEVALUE(Starlink[[#This Row],[Decay_Date_ISO]])))</f>
        <v/>
      </c>
    </row>
    <row r="2971" spans="1:22" x14ac:dyDescent="0.3">
      <c r="A2971" t="s">
        <v>13319</v>
      </c>
      <c r="B2971">
        <v>53432</v>
      </c>
      <c r="C2971" t="s">
        <v>13139</v>
      </c>
      <c r="D2971" t="s">
        <v>13320</v>
      </c>
      <c r="E2971" t="s">
        <v>13321</v>
      </c>
      <c r="F2971" t="s">
        <v>13322</v>
      </c>
      <c r="G2971" t="s">
        <v>25</v>
      </c>
      <c r="H2971" t="s">
        <v>26</v>
      </c>
      <c r="I2971" t="s">
        <v>13143</v>
      </c>
      <c r="J2971" t="s">
        <v>349</v>
      </c>
      <c r="K2971" t="s">
        <v>350</v>
      </c>
      <c r="L2971">
        <v>297</v>
      </c>
      <c r="M2971">
        <v>231</v>
      </c>
      <c r="N2971">
        <v>332</v>
      </c>
      <c r="O2971">
        <v>53.22</v>
      </c>
      <c r="P2971" t="s">
        <v>43</v>
      </c>
      <c r="Q2971" s="1">
        <v>44783</v>
      </c>
      <c r="S2971">
        <v>2022</v>
      </c>
      <c r="U2971" s="2">
        <f>IF(ISNUMBER(Starlink[[#This Row],[Launch_Date_ISO]]),Starlink[[#This Row],[Launch_Date_ISO]],DATEVALUE(Starlink[[#This Row],[Launch_Date_ISO]]))</f>
        <v>44783</v>
      </c>
      <c r="V2971" s="2" t="str">
        <f>IF(Starlink[[#This Row],[Decay_Date_ISO]]="","",IF(ISNUMBER(Starlink[[#This Row],[Decay_Date_ISO]]),Starlink[[#This Row],[Decay_Date_ISO]],DATEVALUE(Starlink[[#This Row],[Decay_Date_ISO]])))</f>
        <v/>
      </c>
    </row>
    <row r="2972" spans="1:22" x14ac:dyDescent="0.3">
      <c r="A2972" t="s">
        <v>13323</v>
      </c>
      <c r="B2972">
        <v>53433</v>
      </c>
      <c r="C2972" t="s">
        <v>13139</v>
      </c>
      <c r="D2972" t="s">
        <v>13324</v>
      </c>
      <c r="E2972" t="s">
        <v>13325</v>
      </c>
      <c r="F2972" t="s">
        <v>13326</v>
      </c>
      <c r="G2972" t="s">
        <v>25</v>
      </c>
      <c r="H2972" t="s">
        <v>26</v>
      </c>
      <c r="I2972" t="s">
        <v>13143</v>
      </c>
      <c r="J2972" t="s">
        <v>349</v>
      </c>
      <c r="K2972" t="s">
        <v>350</v>
      </c>
      <c r="L2972">
        <v>297</v>
      </c>
      <c r="M2972">
        <v>231</v>
      </c>
      <c r="N2972">
        <v>333</v>
      </c>
      <c r="O2972">
        <v>53.22</v>
      </c>
      <c r="P2972" t="s">
        <v>43</v>
      </c>
      <c r="Q2972" s="1">
        <v>44783</v>
      </c>
      <c r="S2972">
        <v>2022</v>
      </c>
      <c r="U2972" s="2">
        <f>IF(ISNUMBER(Starlink[[#This Row],[Launch_Date_ISO]]),Starlink[[#This Row],[Launch_Date_ISO]],DATEVALUE(Starlink[[#This Row],[Launch_Date_ISO]]))</f>
        <v>44783</v>
      </c>
      <c r="V2972" s="2" t="str">
        <f>IF(Starlink[[#This Row],[Decay_Date_ISO]]="","",IF(ISNUMBER(Starlink[[#This Row],[Decay_Date_ISO]]),Starlink[[#This Row],[Decay_Date_ISO]],DATEVALUE(Starlink[[#This Row],[Decay_Date_ISO]])))</f>
        <v/>
      </c>
    </row>
    <row r="2973" spans="1:22" x14ac:dyDescent="0.3">
      <c r="A2973" t="s">
        <v>13327</v>
      </c>
      <c r="B2973">
        <v>53434</v>
      </c>
      <c r="C2973" t="s">
        <v>13139</v>
      </c>
      <c r="D2973" t="s">
        <v>13328</v>
      </c>
      <c r="E2973" t="s">
        <v>13329</v>
      </c>
      <c r="F2973" t="s">
        <v>13330</v>
      </c>
      <c r="G2973" t="s">
        <v>25</v>
      </c>
      <c r="H2973" t="s">
        <v>26</v>
      </c>
      <c r="I2973" t="s">
        <v>13143</v>
      </c>
      <c r="J2973" t="s">
        <v>13331</v>
      </c>
      <c r="K2973" t="s">
        <v>29</v>
      </c>
      <c r="L2973">
        <v>297</v>
      </c>
      <c r="M2973">
        <v>231</v>
      </c>
      <c r="N2973">
        <v>333</v>
      </c>
      <c r="O2973">
        <v>53.22</v>
      </c>
      <c r="P2973" t="s">
        <v>43</v>
      </c>
      <c r="Q2973" s="1">
        <v>44783</v>
      </c>
      <c r="R2973" s="1">
        <v>46205</v>
      </c>
      <c r="S2973">
        <v>2022</v>
      </c>
      <c r="T2973">
        <v>2026</v>
      </c>
      <c r="U2973" s="2">
        <f>IF(ISNUMBER(Starlink[[#This Row],[Launch_Date_ISO]]),Starlink[[#This Row],[Launch_Date_ISO]],DATEVALUE(Starlink[[#This Row],[Launch_Date_ISO]]))</f>
        <v>44783</v>
      </c>
      <c r="V2973" s="2">
        <f>IF(Starlink[[#This Row],[Decay_Date_ISO]]="","",IF(ISNUMBER(Starlink[[#This Row],[Decay_Date_ISO]]),Starlink[[#This Row],[Decay_Date_ISO]],DATEVALUE(Starlink[[#This Row],[Decay_Date_ISO]])))</f>
        <v>46205</v>
      </c>
    </row>
    <row r="2974" spans="1:22" x14ac:dyDescent="0.3">
      <c r="A2974" t="s">
        <v>13332</v>
      </c>
      <c r="B2974">
        <v>53435</v>
      </c>
      <c r="C2974" t="s">
        <v>13139</v>
      </c>
      <c r="D2974" t="s">
        <v>13333</v>
      </c>
      <c r="E2974" t="s">
        <v>13334</v>
      </c>
      <c r="F2974" t="s">
        <v>13335</v>
      </c>
      <c r="G2974" t="s">
        <v>25</v>
      </c>
      <c r="H2974" t="s">
        <v>26</v>
      </c>
      <c r="I2974" t="s">
        <v>13143</v>
      </c>
      <c r="J2974" t="s">
        <v>349</v>
      </c>
      <c r="K2974" t="s">
        <v>350</v>
      </c>
      <c r="L2974">
        <v>297</v>
      </c>
      <c r="M2974">
        <v>231</v>
      </c>
      <c r="N2974">
        <v>333</v>
      </c>
      <c r="O2974">
        <v>53.22</v>
      </c>
      <c r="P2974" t="s">
        <v>43</v>
      </c>
      <c r="Q2974" s="1">
        <v>44783</v>
      </c>
      <c r="S2974">
        <v>2022</v>
      </c>
      <c r="U2974" s="2">
        <f>IF(ISNUMBER(Starlink[[#This Row],[Launch_Date_ISO]]),Starlink[[#This Row],[Launch_Date_ISO]],DATEVALUE(Starlink[[#This Row],[Launch_Date_ISO]]))</f>
        <v>44783</v>
      </c>
      <c r="V2974" s="2" t="str">
        <f>IF(Starlink[[#This Row],[Decay_Date_ISO]]="","",IF(ISNUMBER(Starlink[[#This Row],[Decay_Date_ISO]]),Starlink[[#This Row],[Decay_Date_ISO]],DATEVALUE(Starlink[[#This Row],[Decay_Date_ISO]])))</f>
        <v/>
      </c>
    </row>
    <row r="2975" spans="1:22" x14ac:dyDescent="0.3">
      <c r="A2975" t="s">
        <v>13336</v>
      </c>
      <c r="B2975">
        <v>53436</v>
      </c>
      <c r="C2975" t="s">
        <v>13139</v>
      </c>
      <c r="D2975" t="s">
        <v>13337</v>
      </c>
      <c r="E2975" t="s">
        <v>13338</v>
      </c>
      <c r="F2975" t="s">
        <v>13339</v>
      </c>
      <c r="G2975" t="s">
        <v>25</v>
      </c>
      <c r="H2975" t="s">
        <v>26</v>
      </c>
      <c r="I2975" t="s">
        <v>13143</v>
      </c>
      <c r="J2975" t="s">
        <v>349</v>
      </c>
      <c r="K2975" t="s">
        <v>350</v>
      </c>
      <c r="L2975">
        <v>297</v>
      </c>
      <c r="M2975">
        <v>231</v>
      </c>
      <c r="N2975">
        <v>333</v>
      </c>
      <c r="O2975">
        <v>53.22</v>
      </c>
      <c r="P2975" t="s">
        <v>43</v>
      </c>
      <c r="Q2975" s="1">
        <v>44783</v>
      </c>
      <c r="S2975">
        <v>2022</v>
      </c>
      <c r="U2975" s="2">
        <f>IF(ISNUMBER(Starlink[[#This Row],[Launch_Date_ISO]]),Starlink[[#This Row],[Launch_Date_ISO]],DATEVALUE(Starlink[[#This Row],[Launch_Date_ISO]]))</f>
        <v>44783</v>
      </c>
      <c r="V2975" s="2" t="str">
        <f>IF(Starlink[[#This Row],[Decay_Date_ISO]]="","",IF(ISNUMBER(Starlink[[#This Row],[Decay_Date_ISO]]),Starlink[[#This Row],[Decay_Date_ISO]],DATEVALUE(Starlink[[#This Row],[Decay_Date_ISO]])))</f>
        <v/>
      </c>
    </row>
    <row r="2976" spans="1:22" x14ac:dyDescent="0.3">
      <c r="A2976" t="s">
        <v>13340</v>
      </c>
      <c r="B2976">
        <v>53437</v>
      </c>
      <c r="C2976" t="s">
        <v>13139</v>
      </c>
      <c r="D2976" t="s">
        <v>13341</v>
      </c>
      <c r="E2976" t="s">
        <v>13342</v>
      </c>
      <c r="F2976" t="s">
        <v>13343</v>
      </c>
      <c r="G2976" t="s">
        <v>25</v>
      </c>
      <c r="H2976" t="s">
        <v>26</v>
      </c>
      <c r="I2976" t="s">
        <v>13143</v>
      </c>
      <c r="J2976" t="s">
        <v>13344</v>
      </c>
      <c r="K2976" t="s">
        <v>29</v>
      </c>
      <c r="L2976">
        <v>297</v>
      </c>
      <c r="M2976">
        <v>231</v>
      </c>
      <c r="N2976">
        <v>332</v>
      </c>
      <c r="O2976">
        <v>53.22</v>
      </c>
      <c r="P2976" t="s">
        <v>43</v>
      </c>
      <c r="Q2976" s="1">
        <v>44783</v>
      </c>
      <c r="R2976" s="1">
        <v>44790</v>
      </c>
      <c r="S2976">
        <v>2022</v>
      </c>
      <c r="T2976">
        <v>2022</v>
      </c>
      <c r="U2976" s="2">
        <f>IF(ISNUMBER(Starlink[[#This Row],[Launch_Date_ISO]]),Starlink[[#This Row],[Launch_Date_ISO]],DATEVALUE(Starlink[[#This Row],[Launch_Date_ISO]]))</f>
        <v>44783</v>
      </c>
      <c r="V2976" s="2">
        <f>IF(Starlink[[#This Row],[Decay_Date_ISO]]="","",IF(ISNUMBER(Starlink[[#This Row],[Decay_Date_ISO]]),Starlink[[#This Row],[Decay_Date_ISO]],DATEVALUE(Starlink[[#This Row],[Decay_Date_ISO]])))</f>
        <v>44790</v>
      </c>
    </row>
    <row r="2977" spans="1:22" x14ac:dyDescent="0.3">
      <c r="A2977" t="s">
        <v>13345</v>
      </c>
      <c r="B2977">
        <v>53438</v>
      </c>
      <c r="C2977" t="s">
        <v>13139</v>
      </c>
      <c r="D2977" t="s">
        <v>13346</v>
      </c>
      <c r="E2977" t="s">
        <v>13347</v>
      </c>
      <c r="F2977" t="s">
        <v>13348</v>
      </c>
      <c r="G2977" t="s">
        <v>25</v>
      </c>
      <c r="H2977" t="s">
        <v>26</v>
      </c>
      <c r="I2977" t="s">
        <v>13143</v>
      </c>
      <c r="J2977" t="s">
        <v>349</v>
      </c>
      <c r="K2977" t="s">
        <v>350</v>
      </c>
      <c r="L2977">
        <v>297</v>
      </c>
      <c r="M2977">
        <v>231</v>
      </c>
      <c r="N2977">
        <v>333</v>
      </c>
      <c r="O2977">
        <v>53.22</v>
      </c>
      <c r="P2977" t="s">
        <v>43</v>
      </c>
      <c r="Q2977" s="1">
        <v>44783</v>
      </c>
      <c r="S2977">
        <v>2022</v>
      </c>
      <c r="U2977" s="2">
        <f>IF(ISNUMBER(Starlink[[#This Row],[Launch_Date_ISO]]),Starlink[[#This Row],[Launch_Date_ISO]],DATEVALUE(Starlink[[#This Row],[Launch_Date_ISO]]))</f>
        <v>44783</v>
      </c>
      <c r="V2977" s="2" t="str">
        <f>IF(Starlink[[#This Row],[Decay_Date_ISO]]="","",IF(ISNUMBER(Starlink[[#This Row],[Decay_Date_ISO]]),Starlink[[#This Row],[Decay_Date_ISO]],DATEVALUE(Starlink[[#This Row],[Decay_Date_ISO]])))</f>
        <v/>
      </c>
    </row>
    <row r="2978" spans="1:22" x14ac:dyDescent="0.3">
      <c r="A2978" t="s">
        <v>13349</v>
      </c>
      <c r="B2978">
        <v>53439</v>
      </c>
      <c r="C2978" t="s">
        <v>13139</v>
      </c>
      <c r="D2978" t="s">
        <v>13350</v>
      </c>
      <c r="E2978" t="s">
        <v>13351</v>
      </c>
      <c r="F2978" t="s">
        <v>13352</v>
      </c>
      <c r="G2978" t="s">
        <v>25</v>
      </c>
      <c r="H2978" t="s">
        <v>26</v>
      </c>
      <c r="I2978" t="s">
        <v>13143</v>
      </c>
      <c r="J2978" t="s">
        <v>349</v>
      </c>
      <c r="K2978" t="s">
        <v>350</v>
      </c>
      <c r="L2978">
        <v>297</v>
      </c>
      <c r="M2978">
        <v>231</v>
      </c>
      <c r="N2978">
        <v>333</v>
      </c>
      <c r="O2978">
        <v>53.22</v>
      </c>
      <c r="P2978" t="s">
        <v>43</v>
      </c>
      <c r="Q2978" s="1">
        <v>44783</v>
      </c>
      <c r="S2978">
        <v>2022</v>
      </c>
      <c r="U2978" s="2">
        <f>IF(ISNUMBER(Starlink[[#This Row],[Launch_Date_ISO]]),Starlink[[#This Row],[Launch_Date_ISO]],DATEVALUE(Starlink[[#This Row],[Launch_Date_ISO]]))</f>
        <v>44783</v>
      </c>
      <c r="V2978" s="2" t="str">
        <f>IF(Starlink[[#This Row],[Decay_Date_ISO]]="","",IF(ISNUMBER(Starlink[[#This Row],[Decay_Date_ISO]]),Starlink[[#This Row],[Decay_Date_ISO]],DATEVALUE(Starlink[[#This Row],[Decay_Date_ISO]])))</f>
        <v/>
      </c>
    </row>
    <row r="2979" spans="1:22" x14ac:dyDescent="0.3">
      <c r="A2979" t="s">
        <v>13353</v>
      </c>
      <c r="B2979">
        <v>53465</v>
      </c>
      <c r="C2979" t="s">
        <v>13354</v>
      </c>
      <c r="D2979" t="s">
        <v>13355</v>
      </c>
      <c r="E2979" t="s">
        <v>13356</v>
      </c>
      <c r="F2979" t="s">
        <v>13357</v>
      </c>
      <c r="G2979" t="s">
        <v>25</v>
      </c>
      <c r="H2979" t="s">
        <v>26</v>
      </c>
      <c r="I2979" t="s">
        <v>13358</v>
      </c>
      <c r="J2979" t="s">
        <v>349</v>
      </c>
      <c r="K2979" t="s">
        <v>350</v>
      </c>
      <c r="L2979">
        <v>300</v>
      </c>
      <c r="M2979">
        <v>307</v>
      </c>
      <c r="N2979">
        <v>319</v>
      </c>
      <c r="O2979">
        <v>97.67</v>
      </c>
      <c r="P2979" t="s">
        <v>30</v>
      </c>
      <c r="Q2979" s="1">
        <v>44785</v>
      </c>
      <c r="S2979">
        <v>2022</v>
      </c>
      <c r="U2979" s="2">
        <f>IF(ISNUMBER(Starlink[[#This Row],[Launch_Date_ISO]]),Starlink[[#This Row],[Launch_Date_ISO]],DATEVALUE(Starlink[[#This Row],[Launch_Date_ISO]]))</f>
        <v>44785</v>
      </c>
      <c r="V2979" s="2" t="str">
        <f>IF(Starlink[[#This Row],[Decay_Date_ISO]]="","",IF(ISNUMBER(Starlink[[#This Row],[Decay_Date_ISO]]),Starlink[[#This Row],[Decay_Date_ISO]],DATEVALUE(Starlink[[#This Row],[Decay_Date_ISO]])))</f>
        <v/>
      </c>
    </row>
    <row r="2980" spans="1:22" x14ac:dyDescent="0.3">
      <c r="A2980" t="s">
        <v>13359</v>
      </c>
      <c r="B2980">
        <v>53466</v>
      </c>
      <c r="C2980" t="s">
        <v>13354</v>
      </c>
      <c r="D2980" t="s">
        <v>13360</v>
      </c>
      <c r="E2980" t="s">
        <v>13361</v>
      </c>
      <c r="F2980" t="s">
        <v>13362</v>
      </c>
      <c r="G2980" t="s">
        <v>25</v>
      </c>
      <c r="H2980" t="s">
        <v>26</v>
      </c>
      <c r="I2980" t="s">
        <v>13358</v>
      </c>
      <c r="J2980" t="s">
        <v>349</v>
      </c>
      <c r="K2980" t="s">
        <v>350</v>
      </c>
      <c r="L2980">
        <v>300</v>
      </c>
      <c r="M2980">
        <v>307</v>
      </c>
      <c r="N2980">
        <v>319</v>
      </c>
      <c r="O2980">
        <v>97.67</v>
      </c>
      <c r="P2980" t="s">
        <v>30</v>
      </c>
      <c r="Q2980" s="1">
        <v>44785</v>
      </c>
      <c r="S2980">
        <v>2022</v>
      </c>
      <c r="U2980" s="2">
        <f>IF(ISNUMBER(Starlink[[#This Row],[Launch_Date_ISO]]),Starlink[[#This Row],[Launch_Date_ISO]],DATEVALUE(Starlink[[#This Row],[Launch_Date_ISO]]))</f>
        <v>44785</v>
      </c>
      <c r="V2980" s="2" t="str">
        <f>IF(Starlink[[#This Row],[Decay_Date_ISO]]="","",IF(ISNUMBER(Starlink[[#This Row],[Decay_Date_ISO]]),Starlink[[#This Row],[Decay_Date_ISO]],DATEVALUE(Starlink[[#This Row],[Decay_Date_ISO]])))</f>
        <v/>
      </c>
    </row>
    <row r="2981" spans="1:22" x14ac:dyDescent="0.3">
      <c r="A2981" t="s">
        <v>13363</v>
      </c>
      <c r="B2981">
        <v>53467</v>
      </c>
      <c r="C2981" t="s">
        <v>13354</v>
      </c>
      <c r="D2981" t="s">
        <v>13364</v>
      </c>
      <c r="E2981" t="s">
        <v>13365</v>
      </c>
      <c r="F2981" t="s">
        <v>13366</v>
      </c>
      <c r="G2981" t="s">
        <v>25</v>
      </c>
      <c r="H2981" t="s">
        <v>26</v>
      </c>
      <c r="I2981" t="s">
        <v>13358</v>
      </c>
      <c r="J2981" t="s">
        <v>349</v>
      </c>
      <c r="K2981" t="s">
        <v>350</v>
      </c>
      <c r="L2981">
        <v>300</v>
      </c>
      <c r="M2981">
        <v>307</v>
      </c>
      <c r="N2981">
        <v>319</v>
      </c>
      <c r="O2981">
        <v>97.67</v>
      </c>
      <c r="P2981" t="s">
        <v>30</v>
      </c>
      <c r="Q2981" s="1">
        <v>44785</v>
      </c>
      <c r="S2981">
        <v>2022</v>
      </c>
      <c r="U2981" s="2">
        <f>IF(ISNUMBER(Starlink[[#This Row],[Launch_Date_ISO]]),Starlink[[#This Row],[Launch_Date_ISO]],DATEVALUE(Starlink[[#This Row],[Launch_Date_ISO]]))</f>
        <v>44785</v>
      </c>
      <c r="V2981" s="2" t="str">
        <f>IF(Starlink[[#This Row],[Decay_Date_ISO]]="","",IF(ISNUMBER(Starlink[[#This Row],[Decay_Date_ISO]]),Starlink[[#This Row],[Decay_Date_ISO]],DATEVALUE(Starlink[[#This Row],[Decay_Date_ISO]])))</f>
        <v/>
      </c>
    </row>
    <row r="2982" spans="1:22" x14ac:dyDescent="0.3">
      <c r="A2982" t="s">
        <v>13367</v>
      </c>
      <c r="B2982">
        <v>53468</v>
      </c>
      <c r="C2982" t="s">
        <v>13354</v>
      </c>
      <c r="D2982" t="s">
        <v>13368</v>
      </c>
      <c r="E2982" t="s">
        <v>13369</v>
      </c>
      <c r="F2982" t="s">
        <v>13370</v>
      </c>
      <c r="G2982" t="s">
        <v>25</v>
      </c>
      <c r="H2982" t="s">
        <v>26</v>
      </c>
      <c r="I2982" t="s">
        <v>13358</v>
      </c>
      <c r="J2982" t="s">
        <v>349</v>
      </c>
      <c r="K2982" t="s">
        <v>350</v>
      </c>
      <c r="L2982">
        <v>300</v>
      </c>
      <c r="M2982">
        <v>307</v>
      </c>
      <c r="N2982">
        <v>319</v>
      </c>
      <c r="O2982">
        <v>97.67</v>
      </c>
      <c r="P2982" t="s">
        <v>30</v>
      </c>
      <c r="Q2982" s="1">
        <v>44785</v>
      </c>
      <c r="S2982">
        <v>2022</v>
      </c>
      <c r="U2982" s="2">
        <f>IF(ISNUMBER(Starlink[[#This Row],[Launch_Date_ISO]]),Starlink[[#This Row],[Launch_Date_ISO]],DATEVALUE(Starlink[[#This Row],[Launch_Date_ISO]]))</f>
        <v>44785</v>
      </c>
      <c r="V2982" s="2" t="str">
        <f>IF(Starlink[[#This Row],[Decay_Date_ISO]]="","",IF(ISNUMBER(Starlink[[#This Row],[Decay_Date_ISO]]),Starlink[[#This Row],[Decay_Date_ISO]],DATEVALUE(Starlink[[#This Row],[Decay_Date_ISO]])))</f>
        <v/>
      </c>
    </row>
    <row r="2983" spans="1:22" x14ac:dyDescent="0.3">
      <c r="A2983" t="s">
        <v>13371</v>
      </c>
      <c r="B2983">
        <v>53469</v>
      </c>
      <c r="C2983" t="s">
        <v>13354</v>
      </c>
      <c r="D2983" t="s">
        <v>13372</v>
      </c>
      <c r="E2983" t="s">
        <v>13373</v>
      </c>
      <c r="F2983" t="s">
        <v>13374</v>
      </c>
      <c r="G2983" t="s">
        <v>25</v>
      </c>
      <c r="H2983" t="s">
        <v>26</v>
      </c>
      <c r="I2983" t="s">
        <v>13358</v>
      </c>
      <c r="J2983" t="s">
        <v>349</v>
      </c>
      <c r="K2983" t="s">
        <v>350</v>
      </c>
      <c r="L2983">
        <v>300</v>
      </c>
      <c r="M2983">
        <v>307</v>
      </c>
      <c r="N2983">
        <v>319</v>
      </c>
      <c r="O2983">
        <v>97.67</v>
      </c>
      <c r="P2983" t="s">
        <v>30</v>
      </c>
      <c r="Q2983" s="1">
        <v>44785</v>
      </c>
      <c r="S2983">
        <v>2022</v>
      </c>
      <c r="U2983" s="2">
        <f>IF(ISNUMBER(Starlink[[#This Row],[Launch_Date_ISO]]),Starlink[[#This Row],[Launch_Date_ISO]],DATEVALUE(Starlink[[#This Row],[Launch_Date_ISO]]))</f>
        <v>44785</v>
      </c>
      <c r="V2983" s="2" t="str">
        <f>IF(Starlink[[#This Row],[Decay_Date_ISO]]="","",IF(ISNUMBER(Starlink[[#This Row],[Decay_Date_ISO]]),Starlink[[#This Row],[Decay_Date_ISO]],DATEVALUE(Starlink[[#This Row],[Decay_Date_ISO]])))</f>
        <v/>
      </c>
    </row>
    <row r="2984" spans="1:22" x14ac:dyDescent="0.3">
      <c r="A2984" t="s">
        <v>13375</v>
      </c>
      <c r="B2984">
        <v>53470</v>
      </c>
      <c r="C2984" t="s">
        <v>13354</v>
      </c>
      <c r="D2984" t="s">
        <v>13376</v>
      </c>
      <c r="E2984" t="s">
        <v>13377</v>
      </c>
      <c r="F2984" t="s">
        <v>13378</v>
      </c>
      <c r="G2984" t="s">
        <v>25</v>
      </c>
      <c r="H2984" t="s">
        <v>26</v>
      </c>
      <c r="I2984" t="s">
        <v>13358</v>
      </c>
      <c r="J2984" t="s">
        <v>349</v>
      </c>
      <c r="K2984" t="s">
        <v>350</v>
      </c>
      <c r="L2984">
        <v>300</v>
      </c>
      <c r="M2984">
        <v>307</v>
      </c>
      <c r="N2984">
        <v>319</v>
      </c>
      <c r="O2984">
        <v>97.67</v>
      </c>
      <c r="P2984" t="s">
        <v>30</v>
      </c>
      <c r="Q2984" s="1">
        <v>44785</v>
      </c>
      <c r="S2984">
        <v>2022</v>
      </c>
      <c r="U2984" s="2">
        <f>IF(ISNUMBER(Starlink[[#This Row],[Launch_Date_ISO]]),Starlink[[#This Row],[Launch_Date_ISO]],DATEVALUE(Starlink[[#This Row],[Launch_Date_ISO]]))</f>
        <v>44785</v>
      </c>
      <c r="V2984" s="2" t="str">
        <f>IF(Starlink[[#This Row],[Decay_Date_ISO]]="","",IF(ISNUMBER(Starlink[[#This Row],[Decay_Date_ISO]]),Starlink[[#This Row],[Decay_Date_ISO]],DATEVALUE(Starlink[[#This Row],[Decay_Date_ISO]])))</f>
        <v/>
      </c>
    </row>
    <row r="2985" spans="1:22" x14ac:dyDescent="0.3">
      <c r="A2985" t="s">
        <v>13379</v>
      </c>
      <c r="B2985">
        <v>53471</v>
      </c>
      <c r="C2985" t="s">
        <v>13354</v>
      </c>
      <c r="D2985" t="s">
        <v>13380</v>
      </c>
      <c r="E2985" t="s">
        <v>13381</v>
      </c>
      <c r="F2985" t="s">
        <v>13382</v>
      </c>
      <c r="G2985" t="s">
        <v>25</v>
      </c>
      <c r="H2985" t="s">
        <v>26</v>
      </c>
      <c r="I2985" t="s">
        <v>13358</v>
      </c>
      <c r="J2985" t="s">
        <v>349</v>
      </c>
      <c r="K2985" t="s">
        <v>350</v>
      </c>
      <c r="L2985">
        <v>300</v>
      </c>
      <c r="M2985">
        <v>307</v>
      </c>
      <c r="N2985">
        <v>319</v>
      </c>
      <c r="O2985">
        <v>97.67</v>
      </c>
      <c r="P2985" t="s">
        <v>30</v>
      </c>
      <c r="Q2985" s="1">
        <v>44785</v>
      </c>
      <c r="S2985">
        <v>2022</v>
      </c>
      <c r="U2985" s="2">
        <f>IF(ISNUMBER(Starlink[[#This Row],[Launch_Date_ISO]]),Starlink[[#This Row],[Launch_Date_ISO]],DATEVALUE(Starlink[[#This Row],[Launch_Date_ISO]]))</f>
        <v>44785</v>
      </c>
      <c r="V2985" s="2" t="str">
        <f>IF(Starlink[[#This Row],[Decay_Date_ISO]]="","",IF(ISNUMBER(Starlink[[#This Row],[Decay_Date_ISO]]),Starlink[[#This Row],[Decay_Date_ISO]],DATEVALUE(Starlink[[#This Row],[Decay_Date_ISO]])))</f>
        <v/>
      </c>
    </row>
    <row r="2986" spans="1:22" x14ac:dyDescent="0.3">
      <c r="A2986" t="s">
        <v>13383</v>
      </c>
      <c r="B2986">
        <v>53472</v>
      </c>
      <c r="C2986" t="s">
        <v>13354</v>
      </c>
      <c r="D2986" t="s">
        <v>13384</v>
      </c>
      <c r="E2986" t="s">
        <v>13385</v>
      </c>
      <c r="F2986" t="s">
        <v>13386</v>
      </c>
      <c r="G2986" t="s">
        <v>25</v>
      </c>
      <c r="H2986" t="s">
        <v>26</v>
      </c>
      <c r="I2986" t="s">
        <v>13358</v>
      </c>
      <c r="J2986" t="s">
        <v>349</v>
      </c>
      <c r="K2986" t="s">
        <v>350</v>
      </c>
      <c r="L2986">
        <v>300</v>
      </c>
      <c r="M2986">
        <v>307</v>
      </c>
      <c r="N2986">
        <v>319</v>
      </c>
      <c r="O2986">
        <v>97.67</v>
      </c>
      <c r="P2986" t="s">
        <v>30</v>
      </c>
      <c r="Q2986" s="1">
        <v>44785</v>
      </c>
      <c r="S2986">
        <v>2022</v>
      </c>
      <c r="U2986" s="2">
        <f>IF(ISNUMBER(Starlink[[#This Row],[Launch_Date_ISO]]),Starlink[[#This Row],[Launch_Date_ISO]],DATEVALUE(Starlink[[#This Row],[Launch_Date_ISO]]))</f>
        <v>44785</v>
      </c>
      <c r="V2986" s="2" t="str">
        <f>IF(Starlink[[#This Row],[Decay_Date_ISO]]="","",IF(ISNUMBER(Starlink[[#This Row],[Decay_Date_ISO]]),Starlink[[#This Row],[Decay_Date_ISO]],DATEVALUE(Starlink[[#This Row],[Decay_Date_ISO]])))</f>
        <v/>
      </c>
    </row>
    <row r="2987" spans="1:22" x14ac:dyDescent="0.3">
      <c r="A2987" t="s">
        <v>13387</v>
      </c>
      <c r="B2987">
        <v>53473</v>
      </c>
      <c r="C2987" t="s">
        <v>13354</v>
      </c>
      <c r="D2987" t="s">
        <v>13388</v>
      </c>
      <c r="E2987" t="s">
        <v>13389</v>
      </c>
      <c r="F2987" t="s">
        <v>13390</v>
      </c>
      <c r="G2987" t="s">
        <v>25</v>
      </c>
      <c r="H2987" t="s">
        <v>26</v>
      </c>
      <c r="I2987" t="s">
        <v>13358</v>
      </c>
      <c r="J2987" t="s">
        <v>349</v>
      </c>
      <c r="K2987" t="s">
        <v>350</v>
      </c>
      <c r="L2987">
        <v>300</v>
      </c>
      <c r="M2987">
        <v>307</v>
      </c>
      <c r="N2987">
        <v>319</v>
      </c>
      <c r="O2987">
        <v>97.67</v>
      </c>
      <c r="P2987" t="s">
        <v>30</v>
      </c>
      <c r="Q2987" s="1">
        <v>44785</v>
      </c>
      <c r="S2987">
        <v>2022</v>
      </c>
      <c r="U2987" s="2">
        <f>IF(ISNUMBER(Starlink[[#This Row],[Launch_Date_ISO]]),Starlink[[#This Row],[Launch_Date_ISO]],DATEVALUE(Starlink[[#This Row],[Launch_Date_ISO]]))</f>
        <v>44785</v>
      </c>
      <c r="V2987" s="2" t="str">
        <f>IF(Starlink[[#This Row],[Decay_Date_ISO]]="","",IF(ISNUMBER(Starlink[[#This Row],[Decay_Date_ISO]]),Starlink[[#This Row],[Decay_Date_ISO]],DATEVALUE(Starlink[[#This Row],[Decay_Date_ISO]])))</f>
        <v/>
      </c>
    </row>
    <row r="2988" spans="1:22" x14ac:dyDescent="0.3">
      <c r="A2988" t="s">
        <v>13391</v>
      </c>
      <c r="B2988">
        <v>53474</v>
      </c>
      <c r="C2988" t="s">
        <v>13354</v>
      </c>
      <c r="D2988" t="s">
        <v>13392</v>
      </c>
      <c r="E2988" t="s">
        <v>13393</v>
      </c>
      <c r="F2988" t="s">
        <v>13394</v>
      </c>
      <c r="G2988" t="s">
        <v>25</v>
      </c>
      <c r="H2988" t="s">
        <v>26</v>
      </c>
      <c r="I2988" t="s">
        <v>13358</v>
      </c>
      <c r="J2988" t="s">
        <v>349</v>
      </c>
      <c r="K2988" t="s">
        <v>350</v>
      </c>
      <c r="L2988">
        <v>300</v>
      </c>
      <c r="M2988">
        <v>307</v>
      </c>
      <c r="N2988">
        <v>319</v>
      </c>
      <c r="O2988">
        <v>97.67</v>
      </c>
      <c r="P2988" t="s">
        <v>30</v>
      </c>
      <c r="Q2988" s="1">
        <v>44785</v>
      </c>
      <c r="S2988">
        <v>2022</v>
      </c>
      <c r="U2988" s="2">
        <f>IF(ISNUMBER(Starlink[[#This Row],[Launch_Date_ISO]]),Starlink[[#This Row],[Launch_Date_ISO]],DATEVALUE(Starlink[[#This Row],[Launch_Date_ISO]]))</f>
        <v>44785</v>
      </c>
      <c r="V2988" s="2" t="str">
        <f>IF(Starlink[[#This Row],[Decay_Date_ISO]]="","",IF(ISNUMBER(Starlink[[#This Row],[Decay_Date_ISO]]),Starlink[[#This Row],[Decay_Date_ISO]],DATEVALUE(Starlink[[#This Row],[Decay_Date_ISO]])))</f>
        <v/>
      </c>
    </row>
    <row r="2989" spans="1:22" x14ac:dyDescent="0.3">
      <c r="A2989" t="s">
        <v>13395</v>
      </c>
      <c r="B2989">
        <v>53475</v>
      </c>
      <c r="C2989" t="s">
        <v>13354</v>
      </c>
      <c r="D2989" t="s">
        <v>13396</v>
      </c>
      <c r="E2989" t="s">
        <v>13397</v>
      </c>
      <c r="F2989" t="s">
        <v>13398</v>
      </c>
      <c r="G2989" t="s">
        <v>25</v>
      </c>
      <c r="H2989" t="s">
        <v>26</v>
      </c>
      <c r="I2989" t="s">
        <v>13358</v>
      </c>
      <c r="J2989" t="s">
        <v>349</v>
      </c>
      <c r="K2989" t="s">
        <v>350</v>
      </c>
      <c r="L2989">
        <v>300</v>
      </c>
      <c r="M2989">
        <v>307</v>
      </c>
      <c r="N2989">
        <v>319</v>
      </c>
      <c r="O2989">
        <v>97.67</v>
      </c>
      <c r="P2989" t="s">
        <v>30</v>
      </c>
      <c r="Q2989" s="1">
        <v>44785</v>
      </c>
      <c r="S2989">
        <v>2022</v>
      </c>
      <c r="U2989" s="2">
        <f>IF(ISNUMBER(Starlink[[#This Row],[Launch_Date_ISO]]),Starlink[[#This Row],[Launch_Date_ISO]],DATEVALUE(Starlink[[#This Row],[Launch_Date_ISO]]))</f>
        <v>44785</v>
      </c>
      <c r="V2989" s="2" t="str">
        <f>IF(Starlink[[#This Row],[Decay_Date_ISO]]="","",IF(ISNUMBER(Starlink[[#This Row],[Decay_Date_ISO]]),Starlink[[#This Row],[Decay_Date_ISO]],DATEVALUE(Starlink[[#This Row],[Decay_Date_ISO]])))</f>
        <v/>
      </c>
    </row>
    <row r="2990" spans="1:22" x14ac:dyDescent="0.3">
      <c r="A2990" t="s">
        <v>13399</v>
      </c>
      <c r="B2990">
        <v>53476</v>
      </c>
      <c r="C2990" t="s">
        <v>13354</v>
      </c>
      <c r="D2990" t="s">
        <v>13400</v>
      </c>
      <c r="E2990" t="s">
        <v>13401</v>
      </c>
      <c r="F2990" t="s">
        <v>13402</v>
      </c>
      <c r="G2990" t="s">
        <v>25</v>
      </c>
      <c r="H2990" t="s">
        <v>26</v>
      </c>
      <c r="I2990" t="s">
        <v>13358</v>
      </c>
      <c r="J2990" t="s">
        <v>349</v>
      </c>
      <c r="K2990" t="s">
        <v>350</v>
      </c>
      <c r="L2990">
        <v>300</v>
      </c>
      <c r="M2990">
        <v>307</v>
      </c>
      <c r="N2990">
        <v>319</v>
      </c>
      <c r="O2990">
        <v>97.67</v>
      </c>
      <c r="P2990" t="s">
        <v>30</v>
      </c>
      <c r="Q2990" s="1">
        <v>44785</v>
      </c>
      <c r="S2990">
        <v>2022</v>
      </c>
      <c r="U2990" s="2">
        <f>IF(ISNUMBER(Starlink[[#This Row],[Launch_Date_ISO]]),Starlink[[#This Row],[Launch_Date_ISO]],DATEVALUE(Starlink[[#This Row],[Launch_Date_ISO]]))</f>
        <v>44785</v>
      </c>
      <c r="V2990" s="2" t="str">
        <f>IF(Starlink[[#This Row],[Decay_Date_ISO]]="","",IF(ISNUMBER(Starlink[[#This Row],[Decay_Date_ISO]]),Starlink[[#This Row],[Decay_Date_ISO]],DATEVALUE(Starlink[[#This Row],[Decay_Date_ISO]])))</f>
        <v/>
      </c>
    </row>
    <row r="2991" spans="1:22" x14ac:dyDescent="0.3">
      <c r="A2991" t="s">
        <v>13403</v>
      </c>
      <c r="B2991">
        <v>53477</v>
      </c>
      <c r="C2991" t="s">
        <v>13354</v>
      </c>
      <c r="D2991" t="s">
        <v>13404</v>
      </c>
      <c r="E2991" t="s">
        <v>13405</v>
      </c>
      <c r="F2991" t="s">
        <v>13406</v>
      </c>
      <c r="G2991" t="s">
        <v>25</v>
      </c>
      <c r="H2991" t="s">
        <v>26</v>
      </c>
      <c r="I2991" t="s">
        <v>13358</v>
      </c>
      <c r="J2991" t="s">
        <v>13407</v>
      </c>
      <c r="K2991" t="s">
        <v>29</v>
      </c>
      <c r="L2991">
        <v>300</v>
      </c>
      <c r="M2991">
        <v>307</v>
      </c>
      <c r="N2991">
        <v>319</v>
      </c>
      <c r="O2991">
        <v>97.67</v>
      </c>
      <c r="P2991" t="s">
        <v>30</v>
      </c>
      <c r="Q2991" s="1">
        <v>44785</v>
      </c>
      <c r="R2991" s="1">
        <v>46271</v>
      </c>
      <c r="S2991">
        <v>2022</v>
      </c>
      <c r="T2991">
        <v>2026</v>
      </c>
      <c r="U2991" s="2">
        <f>IF(ISNUMBER(Starlink[[#This Row],[Launch_Date_ISO]]),Starlink[[#This Row],[Launch_Date_ISO]],DATEVALUE(Starlink[[#This Row],[Launch_Date_ISO]]))</f>
        <v>44785</v>
      </c>
      <c r="V2991" s="2">
        <f>IF(Starlink[[#This Row],[Decay_Date_ISO]]="","",IF(ISNUMBER(Starlink[[#This Row],[Decay_Date_ISO]]),Starlink[[#This Row],[Decay_Date_ISO]],DATEVALUE(Starlink[[#This Row],[Decay_Date_ISO]])))</f>
        <v>46271</v>
      </c>
    </row>
    <row r="2992" spans="1:22" x14ac:dyDescent="0.3">
      <c r="A2992" t="s">
        <v>13408</v>
      </c>
      <c r="B2992">
        <v>53478</v>
      </c>
      <c r="C2992" t="s">
        <v>13354</v>
      </c>
      <c r="D2992" t="s">
        <v>13409</v>
      </c>
      <c r="E2992" t="s">
        <v>13410</v>
      </c>
      <c r="F2992" t="s">
        <v>13411</v>
      </c>
      <c r="G2992" t="s">
        <v>25</v>
      </c>
      <c r="H2992" t="s">
        <v>26</v>
      </c>
      <c r="I2992" t="s">
        <v>13358</v>
      </c>
      <c r="J2992" t="s">
        <v>349</v>
      </c>
      <c r="K2992" t="s">
        <v>350</v>
      </c>
      <c r="L2992">
        <v>300</v>
      </c>
      <c r="M2992">
        <v>307</v>
      </c>
      <c r="N2992">
        <v>319</v>
      </c>
      <c r="O2992">
        <v>97.67</v>
      </c>
      <c r="P2992" t="s">
        <v>30</v>
      </c>
      <c r="Q2992" s="1">
        <v>44785</v>
      </c>
      <c r="S2992">
        <v>2022</v>
      </c>
      <c r="U2992" s="2">
        <f>IF(ISNUMBER(Starlink[[#This Row],[Launch_Date_ISO]]),Starlink[[#This Row],[Launch_Date_ISO]],DATEVALUE(Starlink[[#This Row],[Launch_Date_ISO]]))</f>
        <v>44785</v>
      </c>
      <c r="V2992" s="2" t="str">
        <f>IF(Starlink[[#This Row],[Decay_Date_ISO]]="","",IF(ISNUMBER(Starlink[[#This Row],[Decay_Date_ISO]]),Starlink[[#This Row],[Decay_Date_ISO]],DATEVALUE(Starlink[[#This Row],[Decay_Date_ISO]])))</f>
        <v/>
      </c>
    </row>
    <row r="2993" spans="1:22" x14ac:dyDescent="0.3">
      <c r="A2993" t="s">
        <v>13412</v>
      </c>
      <c r="B2993">
        <v>53479</v>
      </c>
      <c r="C2993" t="s">
        <v>13354</v>
      </c>
      <c r="D2993" t="s">
        <v>13413</v>
      </c>
      <c r="E2993" t="s">
        <v>13414</v>
      </c>
      <c r="F2993" t="s">
        <v>13415</v>
      </c>
      <c r="G2993" t="s">
        <v>25</v>
      </c>
      <c r="H2993" t="s">
        <v>26</v>
      </c>
      <c r="I2993" t="s">
        <v>13358</v>
      </c>
      <c r="J2993" t="s">
        <v>349</v>
      </c>
      <c r="K2993" t="s">
        <v>350</v>
      </c>
      <c r="L2993">
        <v>300</v>
      </c>
      <c r="M2993">
        <v>306</v>
      </c>
      <c r="N2993">
        <v>319</v>
      </c>
      <c r="O2993">
        <v>97.67</v>
      </c>
      <c r="P2993" t="s">
        <v>30</v>
      </c>
      <c r="Q2993" s="1">
        <v>44785</v>
      </c>
      <c r="S2993">
        <v>2022</v>
      </c>
      <c r="U2993" s="2">
        <f>IF(ISNUMBER(Starlink[[#This Row],[Launch_Date_ISO]]),Starlink[[#This Row],[Launch_Date_ISO]],DATEVALUE(Starlink[[#This Row],[Launch_Date_ISO]]))</f>
        <v>44785</v>
      </c>
      <c r="V2993" s="2" t="str">
        <f>IF(Starlink[[#This Row],[Decay_Date_ISO]]="","",IF(ISNUMBER(Starlink[[#This Row],[Decay_Date_ISO]]),Starlink[[#This Row],[Decay_Date_ISO]],DATEVALUE(Starlink[[#This Row],[Decay_Date_ISO]])))</f>
        <v/>
      </c>
    </row>
    <row r="2994" spans="1:22" x14ac:dyDescent="0.3">
      <c r="A2994" t="s">
        <v>13416</v>
      </c>
      <c r="B2994">
        <v>53480</v>
      </c>
      <c r="C2994" t="s">
        <v>13354</v>
      </c>
      <c r="D2994" t="s">
        <v>13417</v>
      </c>
      <c r="E2994" t="s">
        <v>13418</v>
      </c>
      <c r="F2994" t="s">
        <v>13419</v>
      </c>
      <c r="G2994" t="s">
        <v>25</v>
      </c>
      <c r="H2994" t="s">
        <v>26</v>
      </c>
      <c r="I2994" t="s">
        <v>13358</v>
      </c>
      <c r="J2994" t="s">
        <v>13420</v>
      </c>
      <c r="K2994" t="s">
        <v>29</v>
      </c>
      <c r="L2994">
        <v>300</v>
      </c>
      <c r="M2994">
        <v>307</v>
      </c>
      <c r="N2994">
        <v>319</v>
      </c>
      <c r="O2994">
        <v>97.67</v>
      </c>
      <c r="P2994" t="s">
        <v>30</v>
      </c>
      <c r="Q2994" s="1">
        <v>44785</v>
      </c>
      <c r="R2994" s="1">
        <v>46293</v>
      </c>
      <c r="S2994">
        <v>2022</v>
      </c>
      <c r="T2994">
        <v>2026</v>
      </c>
      <c r="U2994" s="2">
        <f>IF(ISNUMBER(Starlink[[#This Row],[Launch_Date_ISO]]),Starlink[[#This Row],[Launch_Date_ISO]],DATEVALUE(Starlink[[#This Row],[Launch_Date_ISO]]))</f>
        <v>44785</v>
      </c>
      <c r="V2994" s="2">
        <f>IF(Starlink[[#This Row],[Decay_Date_ISO]]="","",IF(ISNUMBER(Starlink[[#This Row],[Decay_Date_ISO]]),Starlink[[#This Row],[Decay_Date_ISO]],DATEVALUE(Starlink[[#This Row],[Decay_Date_ISO]])))</f>
        <v>46293</v>
      </c>
    </row>
    <row r="2995" spans="1:22" x14ac:dyDescent="0.3">
      <c r="A2995" t="s">
        <v>13421</v>
      </c>
      <c r="B2995">
        <v>53481</v>
      </c>
      <c r="C2995" t="s">
        <v>13354</v>
      </c>
      <c r="D2995" t="s">
        <v>13422</v>
      </c>
      <c r="E2995" t="s">
        <v>13423</v>
      </c>
      <c r="F2995" t="s">
        <v>13424</v>
      </c>
      <c r="G2995" t="s">
        <v>25</v>
      </c>
      <c r="H2995" t="s">
        <v>26</v>
      </c>
      <c r="I2995" t="s">
        <v>13358</v>
      </c>
      <c r="J2995" t="s">
        <v>349</v>
      </c>
      <c r="K2995" t="s">
        <v>350</v>
      </c>
      <c r="L2995">
        <v>300</v>
      </c>
      <c r="M2995">
        <v>306</v>
      </c>
      <c r="N2995">
        <v>319</v>
      </c>
      <c r="O2995">
        <v>97.67</v>
      </c>
      <c r="P2995" t="s">
        <v>30</v>
      </c>
      <c r="Q2995" s="1">
        <v>44785</v>
      </c>
      <c r="S2995">
        <v>2022</v>
      </c>
      <c r="U2995" s="2">
        <f>IF(ISNUMBER(Starlink[[#This Row],[Launch_Date_ISO]]),Starlink[[#This Row],[Launch_Date_ISO]],DATEVALUE(Starlink[[#This Row],[Launch_Date_ISO]]))</f>
        <v>44785</v>
      </c>
      <c r="V2995" s="2" t="str">
        <f>IF(Starlink[[#This Row],[Decay_Date_ISO]]="","",IF(ISNUMBER(Starlink[[#This Row],[Decay_Date_ISO]]),Starlink[[#This Row],[Decay_Date_ISO]],DATEVALUE(Starlink[[#This Row],[Decay_Date_ISO]])))</f>
        <v/>
      </c>
    </row>
    <row r="2996" spans="1:22" x14ac:dyDescent="0.3">
      <c r="A2996" t="s">
        <v>13425</v>
      </c>
      <c r="B2996">
        <v>53482</v>
      </c>
      <c r="C2996" t="s">
        <v>13354</v>
      </c>
      <c r="D2996" t="s">
        <v>13426</v>
      </c>
      <c r="E2996" t="s">
        <v>13427</v>
      </c>
      <c r="F2996" t="s">
        <v>13428</v>
      </c>
      <c r="G2996" t="s">
        <v>25</v>
      </c>
      <c r="H2996" t="s">
        <v>26</v>
      </c>
      <c r="I2996" t="s">
        <v>13358</v>
      </c>
      <c r="J2996" t="s">
        <v>349</v>
      </c>
      <c r="K2996" t="s">
        <v>350</v>
      </c>
      <c r="L2996">
        <v>300</v>
      </c>
      <c r="M2996">
        <v>307</v>
      </c>
      <c r="N2996">
        <v>319</v>
      </c>
      <c r="O2996">
        <v>97.67</v>
      </c>
      <c r="P2996" t="s">
        <v>30</v>
      </c>
      <c r="Q2996" s="1">
        <v>44785</v>
      </c>
      <c r="S2996">
        <v>2022</v>
      </c>
      <c r="U2996" s="2">
        <f>IF(ISNUMBER(Starlink[[#This Row],[Launch_Date_ISO]]),Starlink[[#This Row],[Launch_Date_ISO]],DATEVALUE(Starlink[[#This Row],[Launch_Date_ISO]]))</f>
        <v>44785</v>
      </c>
      <c r="V2996" s="2" t="str">
        <f>IF(Starlink[[#This Row],[Decay_Date_ISO]]="","",IF(ISNUMBER(Starlink[[#This Row],[Decay_Date_ISO]]),Starlink[[#This Row],[Decay_Date_ISO]],DATEVALUE(Starlink[[#This Row],[Decay_Date_ISO]])))</f>
        <v/>
      </c>
    </row>
    <row r="2997" spans="1:22" x14ac:dyDescent="0.3">
      <c r="A2997" t="s">
        <v>13429</v>
      </c>
      <c r="B2997">
        <v>53483</v>
      </c>
      <c r="C2997" t="s">
        <v>13354</v>
      </c>
      <c r="D2997" t="s">
        <v>13430</v>
      </c>
      <c r="E2997" t="s">
        <v>13431</v>
      </c>
      <c r="F2997" t="s">
        <v>13432</v>
      </c>
      <c r="G2997" t="s">
        <v>25</v>
      </c>
      <c r="H2997" t="s">
        <v>26</v>
      </c>
      <c r="I2997" t="s">
        <v>13358</v>
      </c>
      <c r="J2997" t="s">
        <v>13433</v>
      </c>
      <c r="K2997" t="s">
        <v>29</v>
      </c>
      <c r="L2997">
        <v>300</v>
      </c>
      <c r="M2997">
        <v>306</v>
      </c>
      <c r="N2997">
        <v>319</v>
      </c>
      <c r="O2997">
        <v>97.67</v>
      </c>
      <c r="P2997" t="s">
        <v>30</v>
      </c>
      <c r="Q2997" s="1">
        <v>44785</v>
      </c>
      <c r="R2997" s="1">
        <v>45937</v>
      </c>
      <c r="S2997">
        <v>2022</v>
      </c>
      <c r="T2997">
        <v>2025</v>
      </c>
      <c r="U2997" s="2">
        <f>IF(ISNUMBER(Starlink[[#This Row],[Launch_Date_ISO]]),Starlink[[#This Row],[Launch_Date_ISO]],DATEVALUE(Starlink[[#This Row],[Launch_Date_ISO]]))</f>
        <v>44785</v>
      </c>
      <c r="V2997" s="2">
        <f>IF(Starlink[[#This Row],[Decay_Date_ISO]]="","",IF(ISNUMBER(Starlink[[#This Row],[Decay_Date_ISO]]),Starlink[[#This Row],[Decay_Date_ISO]],DATEVALUE(Starlink[[#This Row],[Decay_Date_ISO]])))</f>
        <v>45937</v>
      </c>
    </row>
    <row r="2998" spans="1:22" x14ac:dyDescent="0.3">
      <c r="A2998" t="s">
        <v>13434</v>
      </c>
      <c r="B2998">
        <v>53484</v>
      </c>
      <c r="C2998" t="s">
        <v>13354</v>
      </c>
      <c r="D2998" t="s">
        <v>13435</v>
      </c>
      <c r="E2998" t="s">
        <v>13436</v>
      </c>
      <c r="F2998" t="s">
        <v>13437</v>
      </c>
      <c r="G2998" t="s">
        <v>25</v>
      </c>
      <c r="H2998" t="s">
        <v>26</v>
      </c>
      <c r="I2998" t="s">
        <v>13358</v>
      </c>
      <c r="J2998" t="s">
        <v>349</v>
      </c>
      <c r="K2998" t="s">
        <v>350</v>
      </c>
      <c r="L2998">
        <v>300</v>
      </c>
      <c r="M2998">
        <v>306</v>
      </c>
      <c r="N2998">
        <v>319</v>
      </c>
      <c r="O2998">
        <v>97.67</v>
      </c>
      <c r="P2998" t="s">
        <v>30</v>
      </c>
      <c r="Q2998" s="1">
        <v>44785</v>
      </c>
      <c r="S2998">
        <v>2022</v>
      </c>
      <c r="U2998" s="2">
        <f>IF(ISNUMBER(Starlink[[#This Row],[Launch_Date_ISO]]),Starlink[[#This Row],[Launch_Date_ISO]],DATEVALUE(Starlink[[#This Row],[Launch_Date_ISO]]))</f>
        <v>44785</v>
      </c>
      <c r="V2998" s="2" t="str">
        <f>IF(Starlink[[#This Row],[Decay_Date_ISO]]="","",IF(ISNUMBER(Starlink[[#This Row],[Decay_Date_ISO]]),Starlink[[#This Row],[Decay_Date_ISO]],DATEVALUE(Starlink[[#This Row],[Decay_Date_ISO]])))</f>
        <v/>
      </c>
    </row>
    <row r="2999" spans="1:22" x14ac:dyDescent="0.3">
      <c r="A2999" t="s">
        <v>13438</v>
      </c>
      <c r="B2999">
        <v>53485</v>
      </c>
      <c r="C2999" t="s">
        <v>13354</v>
      </c>
      <c r="D2999" t="s">
        <v>13439</v>
      </c>
      <c r="E2999" t="s">
        <v>13440</v>
      </c>
      <c r="F2999" t="s">
        <v>13441</v>
      </c>
      <c r="G2999" t="s">
        <v>25</v>
      </c>
      <c r="H2999" t="s">
        <v>26</v>
      </c>
      <c r="I2999" t="s">
        <v>13358</v>
      </c>
      <c r="J2999" t="s">
        <v>349</v>
      </c>
      <c r="K2999" t="s">
        <v>350</v>
      </c>
      <c r="L2999">
        <v>300</v>
      </c>
      <c r="M2999">
        <v>306</v>
      </c>
      <c r="N2999">
        <v>319</v>
      </c>
      <c r="O2999">
        <v>97.67</v>
      </c>
      <c r="P2999" t="s">
        <v>30</v>
      </c>
      <c r="Q2999" s="1">
        <v>44785</v>
      </c>
      <c r="S2999">
        <v>2022</v>
      </c>
      <c r="U2999" s="2">
        <f>IF(ISNUMBER(Starlink[[#This Row],[Launch_Date_ISO]]),Starlink[[#This Row],[Launch_Date_ISO]],DATEVALUE(Starlink[[#This Row],[Launch_Date_ISO]]))</f>
        <v>44785</v>
      </c>
      <c r="V2999" s="2" t="str">
        <f>IF(Starlink[[#This Row],[Decay_Date_ISO]]="","",IF(ISNUMBER(Starlink[[#This Row],[Decay_Date_ISO]]),Starlink[[#This Row],[Decay_Date_ISO]],DATEVALUE(Starlink[[#This Row],[Decay_Date_ISO]])))</f>
        <v/>
      </c>
    </row>
    <row r="3000" spans="1:22" x14ac:dyDescent="0.3">
      <c r="A3000" t="s">
        <v>13442</v>
      </c>
      <c r="B3000">
        <v>53486</v>
      </c>
      <c r="C3000" t="s">
        <v>13354</v>
      </c>
      <c r="D3000" t="s">
        <v>13443</v>
      </c>
      <c r="E3000" t="s">
        <v>13444</v>
      </c>
      <c r="F3000" t="s">
        <v>13445</v>
      </c>
      <c r="G3000" t="s">
        <v>25</v>
      </c>
      <c r="H3000" t="s">
        <v>26</v>
      </c>
      <c r="I3000" t="s">
        <v>13358</v>
      </c>
      <c r="J3000" t="s">
        <v>349</v>
      </c>
      <c r="K3000" t="s">
        <v>350</v>
      </c>
      <c r="L3000">
        <v>300</v>
      </c>
      <c r="M3000">
        <v>306</v>
      </c>
      <c r="N3000">
        <v>319</v>
      </c>
      <c r="O3000">
        <v>97.67</v>
      </c>
      <c r="P3000" t="s">
        <v>30</v>
      </c>
      <c r="Q3000" s="1">
        <v>44785</v>
      </c>
      <c r="S3000">
        <v>2022</v>
      </c>
      <c r="U3000" s="2">
        <f>IF(ISNUMBER(Starlink[[#This Row],[Launch_Date_ISO]]),Starlink[[#This Row],[Launch_Date_ISO]],DATEVALUE(Starlink[[#This Row],[Launch_Date_ISO]]))</f>
        <v>44785</v>
      </c>
      <c r="V3000" s="2" t="str">
        <f>IF(Starlink[[#This Row],[Decay_Date_ISO]]="","",IF(ISNUMBER(Starlink[[#This Row],[Decay_Date_ISO]]),Starlink[[#This Row],[Decay_Date_ISO]],DATEVALUE(Starlink[[#This Row],[Decay_Date_ISO]])))</f>
        <v/>
      </c>
    </row>
    <row r="3001" spans="1:22" x14ac:dyDescent="0.3">
      <c r="A3001" t="s">
        <v>13446</v>
      </c>
      <c r="B3001">
        <v>53487</v>
      </c>
      <c r="C3001" t="s">
        <v>13354</v>
      </c>
      <c r="D3001" t="s">
        <v>13447</v>
      </c>
      <c r="E3001" t="s">
        <v>13448</v>
      </c>
      <c r="F3001" t="s">
        <v>13449</v>
      </c>
      <c r="G3001" t="s">
        <v>25</v>
      </c>
      <c r="H3001" t="s">
        <v>26</v>
      </c>
      <c r="I3001" t="s">
        <v>13358</v>
      </c>
      <c r="J3001" t="s">
        <v>349</v>
      </c>
      <c r="K3001" t="s">
        <v>350</v>
      </c>
      <c r="L3001">
        <v>300</v>
      </c>
      <c r="M3001">
        <v>306</v>
      </c>
      <c r="N3001">
        <v>319</v>
      </c>
      <c r="O3001">
        <v>97.67</v>
      </c>
      <c r="P3001" t="s">
        <v>30</v>
      </c>
      <c r="Q3001" s="1">
        <v>44785</v>
      </c>
      <c r="S3001">
        <v>2022</v>
      </c>
      <c r="U3001" s="2">
        <f>IF(ISNUMBER(Starlink[[#This Row],[Launch_Date_ISO]]),Starlink[[#This Row],[Launch_Date_ISO]],DATEVALUE(Starlink[[#This Row],[Launch_Date_ISO]]))</f>
        <v>44785</v>
      </c>
      <c r="V3001" s="2" t="str">
        <f>IF(Starlink[[#This Row],[Decay_Date_ISO]]="","",IF(ISNUMBER(Starlink[[#This Row],[Decay_Date_ISO]]),Starlink[[#This Row],[Decay_Date_ISO]],DATEVALUE(Starlink[[#This Row],[Decay_Date_ISO]])))</f>
        <v/>
      </c>
    </row>
    <row r="3002" spans="1:22" x14ac:dyDescent="0.3">
      <c r="A3002" t="s">
        <v>13450</v>
      </c>
      <c r="B3002">
        <v>53488</v>
      </c>
      <c r="C3002" t="s">
        <v>13354</v>
      </c>
      <c r="D3002" t="s">
        <v>13451</v>
      </c>
      <c r="E3002" t="s">
        <v>13452</v>
      </c>
      <c r="F3002" t="s">
        <v>13453</v>
      </c>
      <c r="G3002" t="s">
        <v>25</v>
      </c>
      <c r="H3002" t="s">
        <v>26</v>
      </c>
      <c r="I3002" t="s">
        <v>13358</v>
      </c>
      <c r="J3002" t="s">
        <v>349</v>
      </c>
      <c r="K3002" t="s">
        <v>350</v>
      </c>
      <c r="L3002">
        <v>300</v>
      </c>
      <c r="M3002">
        <v>306</v>
      </c>
      <c r="N3002">
        <v>319</v>
      </c>
      <c r="O3002">
        <v>97.67</v>
      </c>
      <c r="P3002" t="s">
        <v>30</v>
      </c>
      <c r="Q3002" s="1">
        <v>44785</v>
      </c>
      <c r="S3002">
        <v>2022</v>
      </c>
      <c r="U3002" s="2">
        <f>IF(ISNUMBER(Starlink[[#This Row],[Launch_Date_ISO]]),Starlink[[#This Row],[Launch_Date_ISO]],DATEVALUE(Starlink[[#This Row],[Launch_Date_ISO]]))</f>
        <v>44785</v>
      </c>
      <c r="V3002" s="2" t="str">
        <f>IF(Starlink[[#This Row],[Decay_Date_ISO]]="","",IF(ISNUMBER(Starlink[[#This Row],[Decay_Date_ISO]]),Starlink[[#This Row],[Decay_Date_ISO]],DATEVALUE(Starlink[[#This Row],[Decay_Date_ISO]])))</f>
        <v/>
      </c>
    </row>
    <row r="3003" spans="1:22" x14ac:dyDescent="0.3">
      <c r="A3003" t="s">
        <v>13454</v>
      </c>
      <c r="B3003">
        <v>53489</v>
      </c>
      <c r="C3003" t="s">
        <v>13354</v>
      </c>
      <c r="D3003" t="s">
        <v>13455</v>
      </c>
      <c r="E3003" t="s">
        <v>13456</v>
      </c>
      <c r="F3003" t="s">
        <v>13457</v>
      </c>
      <c r="G3003" t="s">
        <v>25</v>
      </c>
      <c r="H3003" t="s">
        <v>26</v>
      </c>
      <c r="I3003" t="s">
        <v>13358</v>
      </c>
      <c r="J3003" t="s">
        <v>349</v>
      </c>
      <c r="K3003" t="s">
        <v>350</v>
      </c>
      <c r="L3003">
        <v>300</v>
      </c>
      <c r="M3003">
        <v>306</v>
      </c>
      <c r="N3003">
        <v>319</v>
      </c>
      <c r="O3003">
        <v>97.67</v>
      </c>
      <c r="P3003" t="s">
        <v>30</v>
      </c>
      <c r="Q3003" s="1">
        <v>44785</v>
      </c>
      <c r="S3003">
        <v>2022</v>
      </c>
      <c r="U3003" s="2">
        <f>IF(ISNUMBER(Starlink[[#This Row],[Launch_Date_ISO]]),Starlink[[#This Row],[Launch_Date_ISO]],DATEVALUE(Starlink[[#This Row],[Launch_Date_ISO]]))</f>
        <v>44785</v>
      </c>
      <c r="V3003" s="2" t="str">
        <f>IF(Starlink[[#This Row],[Decay_Date_ISO]]="","",IF(ISNUMBER(Starlink[[#This Row],[Decay_Date_ISO]]),Starlink[[#This Row],[Decay_Date_ISO]],DATEVALUE(Starlink[[#This Row],[Decay_Date_ISO]])))</f>
        <v/>
      </c>
    </row>
    <row r="3004" spans="1:22" x14ac:dyDescent="0.3">
      <c r="A3004" t="s">
        <v>13458</v>
      </c>
      <c r="B3004">
        <v>53490</v>
      </c>
      <c r="C3004" t="s">
        <v>13354</v>
      </c>
      <c r="D3004" t="s">
        <v>13459</v>
      </c>
      <c r="E3004" t="s">
        <v>13460</v>
      </c>
      <c r="F3004" t="s">
        <v>13461</v>
      </c>
      <c r="G3004" t="s">
        <v>25</v>
      </c>
      <c r="H3004" t="s">
        <v>26</v>
      </c>
      <c r="I3004" t="s">
        <v>13358</v>
      </c>
      <c r="J3004" t="s">
        <v>349</v>
      </c>
      <c r="K3004" t="s">
        <v>350</v>
      </c>
      <c r="L3004">
        <v>300</v>
      </c>
      <c r="M3004">
        <v>306</v>
      </c>
      <c r="N3004">
        <v>319</v>
      </c>
      <c r="O3004">
        <v>97.67</v>
      </c>
      <c r="P3004" t="s">
        <v>30</v>
      </c>
      <c r="Q3004" s="1">
        <v>44785</v>
      </c>
      <c r="S3004">
        <v>2022</v>
      </c>
      <c r="U3004" s="2">
        <f>IF(ISNUMBER(Starlink[[#This Row],[Launch_Date_ISO]]),Starlink[[#This Row],[Launch_Date_ISO]],DATEVALUE(Starlink[[#This Row],[Launch_Date_ISO]]))</f>
        <v>44785</v>
      </c>
      <c r="V3004" s="2" t="str">
        <f>IF(Starlink[[#This Row],[Decay_Date_ISO]]="","",IF(ISNUMBER(Starlink[[#This Row],[Decay_Date_ISO]]),Starlink[[#This Row],[Decay_Date_ISO]],DATEVALUE(Starlink[[#This Row],[Decay_Date_ISO]])))</f>
        <v/>
      </c>
    </row>
    <row r="3005" spans="1:22" x14ac:dyDescent="0.3">
      <c r="A3005" t="s">
        <v>13462</v>
      </c>
      <c r="B3005">
        <v>53491</v>
      </c>
      <c r="C3005" t="s">
        <v>13354</v>
      </c>
      <c r="D3005" t="s">
        <v>13463</v>
      </c>
      <c r="E3005" t="s">
        <v>13464</v>
      </c>
      <c r="F3005" t="s">
        <v>13465</v>
      </c>
      <c r="G3005" t="s">
        <v>25</v>
      </c>
      <c r="H3005" t="s">
        <v>26</v>
      </c>
      <c r="I3005" t="s">
        <v>13358</v>
      </c>
      <c r="J3005" t="s">
        <v>349</v>
      </c>
      <c r="K3005" t="s">
        <v>350</v>
      </c>
      <c r="L3005">
        <v>300</v>
      </c>
      <c r="M3005">
        <v>306</v>
      </c>
      <c r="N3005">
        <v>319</v>
      </c>
      <c r="O3005">
        <v>97.67</v>
      </c>
      <c r="P3005" t="s">
        <v>30</v>
      </c>
      <c r="Q3005" s="1">
        <v>44785</v>
      </c>
      <c r="S3005">
        <v>2022</v>
      </c>
      <c r="U3005" s="2">
        <f>IF(ISNUMBER(Starlink[[#This Row],[Launch_Date_ISO]]),Starlink[[#This Row],[Launch_Date_ISO]],DATEVALUE(Starlink[[#This Row],[Launch_Date_ISO]]))</f>
        <v>44785</v>
      </c>
      <c r="V3005" s="2" t="str">
        <f>IF(Starlink[[#This Row],[Decay_Date_ISO]]="","",IF(ISNUMBER(Starlink[[#This Row],[Decay_Date_ISO]]),Starlink[[#This Row],[Decay_Date_ISO]],DATEVALUE(Starlink[[#This Row],[Decay_Date_ISO]])))</f>
        <v/>
      </c>
    </row>
    <row r="3006" spans="1:22" x14ac:dyDescent="0.3">
      <c r="A3006" t="s">
        <v>13466</v>
      </c>
      <c r="B3006">
        <v>53492</v>
      </c>
      <c r="C3006" t="s">
        <v>13354</v>
      </c>
      <c r="D3006" t="s">
        <v>13467</v>
      </c>
      <c r="E3006" t="s">
        <v>13468</v>
      </c>
      <c r="F3006" t="s">
        <v>13469</v>
      </c>
      <c r="G3006" t="s">
        <v>25</v>
      </c>
      <c r="H3006" t="s">
        <v>26</v>
      </c>
      <c r="I3006" t="s">
        <v>13358</v>
      </c>
      <c r="J3006" t="s">
        <v>13470</v>
      </c>
      <c r="K3006" t="s">
        <v>29</v>
      </c>
      <c r="L3006">
        <v>300</v>
      </c>
      <c r="M3006">
        <v>306</v>
      </c>
      <c r="N3006">
        <v>319</v>
      </c>
      <c r="O3006">
        <v>97.67</v>
      </c>
      <c r="P3006" t="s">
        <v>30</v>
      </c>
      <c r="Q3006" s="1">
        <v>44785</v>
      </c>
      <c r="R3006" s="1">
        <v>46286</v>
      </c>
      <c r="S3006">
        <v>2022</v>
      </c>
      <c r="T3006">
        <v>2026</v>
      </c>
      <c r="U3006" s="2">
        <f>IF(ISNUMBER(Starlink[[#This Row],[Launch_Date_ISO]]),Starlink[[#This Row],[Launch_Date_ISO]],DATEVALUE(Starlink[[#This Row],[Launch_Date_ISO]]))</f>
        <v>44785</v>
      </c>
      <c r="V3006" s="2">
        <f>IF(Starlink[[#This Row],[Decay_Date_ISO]]="","",IF(ISNUMBER(Starlink[[#This Row],[Decay_Date_ISO]]),Starlink[[#This Row],[Decay_Date_ISO]],DATEVALUE(Starlink[[#This Row],[Decay_Date_ISO]])))</f>
        <v>46286</v>
      </c>
    </row>
    <row r="3007" spans="1:22" x14ac:dyDescent="0.3">
      <c r="A3007" t="s">
        <v>13471</v>
      </c>
      <c r="B3007">
        <v>53493</v>
      </c>
      <c r="C3007" t="s">
        <v>13354</v>
      </c>
      <c r="D3007" t="s">
        <v>13472</v>
      </c>
      <c r="E3007" t="s">
        <v>13473</v>
      </c>
      <c r="F3007" t="s">
        <v>13474</v>
      </c>
      <c r="G3007" t="s">
        <v>25</v>
      </c>
      <c r="H3007" t="s">
        <v>26</v>
      </c>
      <c r="I3007" t="s">
        <v>13358</v>
      </c>
      <c r="J3007" t="s">
        <v>13475</v>
      </c>
      <c r="K3007" t="s">
        <v>29</v>
      </c>
      <c r="L3007">
        <v>300</v>
      </c>
      <c r="M3007">
        <v>306</v>
      </c>
      <c r="N3007">
        <v>319</v>
      </c>
      <c r="O3007">
        <v>97.67</v>
      </c>
      <c r="P3007" t="s">
        <v>30</v>
      </c>
      <c r="Q3007" s="1">
        <v>44785</v>
      </c>
      <c r="R3007" s="1">
        <v>46114</v>
      </c>
      <c r="S3007">
        <v>2022</v>
      </c>
      <c r="T3007">
        <v>2026</v>
      </c>
      <c r="U3007" s="2">
        <f>IF(ISNUMBER(Starlink[[#This Row],[Launch_Date_ISO]]),Starlink[[#This Row],[Launch_Date_ISO]],DATEVALUE(Starlink[[#This Row],[Launch_Date_ISO]]))</f>
        <v>44785</v>
      </c>
      <c r="V3007" s="2">
        <f>IF(Starlink[[#This Row],[Decay_Date_ISO]]="","",IF(ISNUMBER(Starlink[[#This Row],[Decay_Date_ISO]]),Starlink[[#This Row],[Decay_Date_ISO]],DATEVALUE(Starlink[[#This Row],[Decay_Date_ISO]])))</f>
        <v>46114</v>
      </c>
    </row>
    <row r="3008" spans="1:22" x14ac:dyDescent="0.3">
      <c r="A3008" t="s">
        <v>13476</v>
      </c>
      <c r="B3008">
        <v>53494</v>
      </c>
      <c r="C3008" t="s">
        <v>13354</v>
      </c>
      <c r="D3008" t="s">
        <v>13477</v>
      </c>
      <c r="E3008" t="s">
        <v>13478</v>
      </c>
      <c r="F3008" t="s">
        <v>13479</v>
      </c>
      <c r="G3008" t="s">
        <v>25</v>
      </c>
      <c r="H3008" t="s">
        <v>26</v>
      </c>
      <c r="I3008" t="s">
        <v>13358</v>
      </c>
      <c r="J3008" t="s">
        <v>349</v>
      </c>
      <c r="K3008" t="s">
        <v>350</v>
      </c>
      <c r="L3008">
        <v>300</v>
      </c>
      <c r="M3008">
        <v>306</v>
      </c>
      <c r="N3008">
        <v>319</v>
      </c>
      <c r="O3008">
        <v>97.67</v>
      </c>
      <c r="P3008" t="s">
        <v>30</v>
      </c>
      <c r="Q3008" s="1">
        <v>44785</v>
      </c>
      <c r="S3008">
        <v>2022</v>
      </c>
      <c r="U3008" s="2">
        <f>IF(ISNUMBER(Starlink[[#This Row],[Launch_Date_ISO]]),Starlink[[#This Row],[Launch_Date_ISO]],DATEVALUE(Starlink[[#This Row],[Launch_Date_ISO]]))</f>
        <v>44785</v>
      </c>
      <c r="V3008" s="2" t="str">
        <f>IF(Starlink[[#This Row],[Decay_Date_ISO]]="","",IF(ISNUMBER(Starlink[[#This Row],[Decay_Date_ISO]]),Starlink[[#This Row],[Decay_Date_ISO]],DATEVALUE(Starlink[[#This Row],[Decay_Date_ISO]])))</f>
        <v/>
      </c>
    </row>
    <row r="3009" spans="1:22" x14ac:dyDescent="0.3">
      <c r="A3009" t="s">
        <v>13480</v>
      </c>
      <c r="B3009">
        <v>53495</v>
      </c>
      <c r="C3009" t="s">
        <v>13354</v>
      </c>
      <c r="D3009" t="s">
        <v>13481</v>
      </c>
      <c r="E3009" t="s">
        <v>13482</v>
      </c>
      <c r="F3009" t="s">
        <v>13483</v>
      </c>
      <c r="G3009" t="s">
        <v>25</v>
      </c>
      <c r="H3009" t="s">
        <v>26</v>
      </c>
      <c r="I3009" t="s">
        <v>13358</v>
      </c>
      <c r="J3009" t="s">
        <v>349</v>
      </c>
      <c r="K3009" t="s">
        <v>350</v>
      </c>
      <c r="L3009">
        <v>300</v>
      </c>
      <c r="M3009">
        <v>306</v>
      </c>
      <c r="N3009">
        <v>319</v>
      </c>
      <c r="O3009">
        <v>97.67</v>
      </c>
      <c r="P3009" t="s">
        <v>30</v>
      </c>
      <c r="Q3009" s="1">
        <v>44785</v>
      </c>
      <c r="S3009">
        <v>2022</v>
      </c>
      <c r="U3009" s="2">
        <f>IF(ISNUMBER(Starlink[[#This Row],[Launch_Date_ISO]]),Starlink[[#This Row],[Launch_Date_ISO]],DATEVALUE(Starlink[[#This Row],[Launch_Date_ISO]]))</f>
        <v>44785</v>
      </c>
      <c r="V3009" s="2" t="str">
        <f>IF(Starlink[[#This Row],[Decay_Date_ISO]]="","",IF(ISNUMBER(Starlink[[#This Row],[Decay_Date_ISO]]),Starlink[[#This Row],[Decay_Date_ISO]],DATEVALUE(Starlink[[#This Row],[Decay_Date_ISO]])))</f>
        <v/>
      </c>
    </row>
    <row r="3010" spans="1:22" x14ac:dyDescent="0.3">
      <c r="A3010" t="s">
        <v>13484</v>
      </c>
      <c r="B3010">
        <v>53496</v>
      </c>
      <c r="C3010" t="s">
        <v>13354</v>
      </c>
      <c r="D3010" t="s">
        <v>13485</v>
      </c>
      <c r="E3010" t="s">
        <v>13486</v>
      </c>
      <c r="F3010" t="s">
        <v>13487</v>
      </c>
      <c r="G3010" t="s">
        <v>25</v>
      </c>
      <c r="H3010" t="s">
        <v>26</v>
      </c>
      <c r="I3010" t="s">
        <v>13358</v>
      </c>
      <c r="J3010" t="s">
        <v>13488</v>
      </c>
      <c r="K3010" t="s">
        <v>29</v>
      </c>
      <c r="L3010">
        <v>300</v>
      </c>
      <c r="M3010">
        <v>306</v>
      </c>
      <c r="N3010">
        <v>319</v>
      </c>
      <c r="O3010">
        <v>97.67</v>
      </c>
      <c r="P3010" t="s">
        <v>30</v>
      </c>
      <c r="Q3010" s="1">
        <v>44785</v>
      </c>
      <c r="R3010" s="1">
        <v>46132</v>
      </c>
      <c r="S3010">
        <v>2022</v>
      </c>
      <c r="T3010">
        <v>2026</v>
      </c>
      <c r="U3010" s="2">
        <f>IF(ISNUMBER(Starlink[[#This Row],[Launch_Date_ISO]]),Starlink[[#This Row],[Launch_Date_ISO]],DATEVALUE(Starlink[[#This Row],[Launch_Date_ISO]]))</f>
        <v>44785</v>
      </c>
      <c r="V3010" s="2">
        <f>IF(Starlink[[#This Row],[Decay_Date_ISO]]="","",IF(ISNUMBER(Starlink[[#This Row],[Decay_Date_ISO]]),Starlink[[#This Row],[Decay_Date_ISO]],DATEVALUE(Starlink[[#This Row],[Decay_Date_ISO]])))</f>
        <v>46132</v>
      </c>
    </row>
    <row r="3011" spans="1:22" x14ac:dyDescent="0.3">
      <c r="A3011" t="s">
        <v>13489</v>
      </c>
      <c r="B3011">
        <v>53497</v>
      </c>
      <c r="C3011" t="s">
        <v>13354</v>
      </c>
      <c r="D3011" t="s">
        <v>13490</v>
      </c>
      <c r="E3011" t="s">
        <v>13491</v>
      </c>
      <c r="F3011" t="s">
        <v>13492</v>
      </c>
      <c r="G3011" t="s">
        <v>25</v>
      </c>
      <c r="H3011" t="s">
        <v>26</v>
      </c>
      <c r="I3011" t="s">
        <v>13358</v>
      </c>
      <c r="J3011" t="s">
        <v>349</v>
      </c>
      <c r="K3011" t="s">
        <v>350</v>
      </c>
      <c r="L3011">
        <v>300</v>
      </c>
      <c r="M3011">
        <v>306</v>
      </c>
      <c r="N3011">
        <v>319</v>
      </c>
      <c r="O3011">
        <v>97.67</v>
      </c>
      <c r="P3011" t="s">
        <v>30</v>
      </c>
      <c r="Q3011" s="1">
        <v>44785</v>
      </c>
      <c r="S3011">
        <v>2022</v>
      </c>
      <c r="U3011" s="2">
        <f>IF(ISNUMBER(Starlink[[#This Row],[Launch_Date_ISO]]),Starlink[[#This Row],[Launch_Date_ISO]],DATEVALUE(Starlink[[#This Row],[Launch_Date_ISO]]))</f>
        <v>44785</v>
      </c>
      <c r="V3011" s="2" t="str">
        <f>IF(Starlink[[#This Row],[Decay_Date_ISO]]="","",IF(ISNUMBER(Starlink[[#This Row],[Decay_Date_ISO]]),Starlink[[#This Row],[Decay_Date_ISO]],DATEVALUE(Starlink[[#This Row],[Decay_Date_ISO]])))</f>
        <v/>
      </c>
    </row>
    <row r="3012" spans="1:22" x14ac:dyDescent="0.3">
      <c r="A3012" t="s">
        <v>13493</v>
      </c>
      <c r="B3012">
        <v>53498</v>
      </c>
      <c r="C3012" t="s">
        <v>13354</v>
      </c>
      <c r="D3012" t="s">
        <v>13494</v>
      </c>
      <c r="E3012" t="s">
        <v>13495</v>
      </c>
      <c r="F3012" t="s">
        <v>13496</v>
      </c>
      <c r="G3012" t="s">
        <v>25</v>
      </c>
      <c r="H3012" t="s">
        <v>26</v>
      </c>
      <c r="I3012" t="s">
        <v>13358</v>
      </c>
      <c r="J3012" t="s">
        <v>349</v>
      </c>
      <c r="K3012" t="s">
        <v>350</v>
      </c>
      <c r="L3012">
        <v>300</v>
      </c>
      <c r="M3012">
        <v>306</v>
      </c>
      <c r="N3012">
        <v>319</v>
      </c>
      <c r="O3012">
        <v>97.67</v>
      </c>
      <c r="P3012" t="s">
        <v>30</v>
      </c>
      <c r="Q3012" s="1">
        <v>44785</v>
      </c>
      <c r="S3012">
        <v>2022</v>
      </c>
      <c r="U3012" s="2">
        <f>IF(ISNUMBER(Starlink[[#This Row],[Launch_Date_ISO]]),Starlink[[#This Row],[Launch_Date_ISO]],DATEVALUE(Starlink[[#This Row],[Launch_Date_ISO]]))</f>
        <v>44785</v>
      </c>
      <c r="V3012" s="2" t="str">
        <f>IF(Starlink[[#This Row],[Decay_Date_ISO]]="","",IF(ISNUMBER(Starlink[[#This Row],[Decay_Date_ISO]]),Starlink[[#This Row],[Decay_Date_ISO]],DATEVALUE(Starlink[[#This Row],[Decay_Date_ISO]])))</f>
        <v/>
      </c>
    </row>
    <row r="3013" spans="1:22" x14ac:dyDescent="0.3">
      <c r="A3013" t="s">
        <v>13497</v>
      </c>
      <c r="B3013">
        <v>53499</v>
      </c>
      <c r="C3013" t="s">
        <v>13354</v>
      </c>
      <c r="D3013" t="s">
        <v>13498</v>
      </c>
      <c r="E3013" t="s">
        <v>13499</v>
      </c>
      <c r="F3013" t="s">
        <v>13500</v>
      </c>
      <c r="G3013" t="s">
        <v>25</v>
      </c>
      <c r="H3013" t="s">
        <v>26</v>
      </c>
      <c r="I3013" t="s">
        <v>13358</v>
      </c>
      <c r="J3013" t="s">
        <v>349</v>
      </c>
      <c r="K3013" t="s">
        <v>350</v>
      </c>
      <c r="L3013">
        <v>300</v>
      </c>
      <c r="M3013">
        <v>306</v>
      </c>
      <c r="N3013">
        <v>319</v>
      </c>
      <c r="O3013">
        <v>97.67</v>
      </c>
      <c r="P3013" t="s">
        <v>30</v>
      </c>
      <c r="Q3013" s="1">
        <v>44785</v>
      </c>
      <c r="S3013">
        <v>2022</v>
      </c>
      <c r="U3013" s="2">
        <f>IF(ISNUMBER(Starlink[[#This Row],[Launch_Date_ISO]]),Starlink[[#This Row],[Launch_Date_ISO]],DATEVALUE(Starlink[[#This Row],[Launch_Date_ISO]]))</f>
        <v>44785</v>
      </c>
      <c r="V3013" s="2" t="str">
        <f>IF(Starlink[[#This Row],[Decay_Date_ISO]]="","",IF(ISNUMBER(Starlink[[#This Row],[Decay_Date_ISO]]),Starlink[[#This Row],[Decay_Date_ISO]],DATEVALUE(Starlink[[#This Row],[Decay_Date_ISO]])))</f>
        <v/>
      </c>
    </row>
    <row r="3014" spans="1:22" x14ac:dyDescent="0.3">
      <c r="A3014" t="s">
        <v>13501</v>
      </c>
      <c r="B3014">
        <v>53500</v>
      </c>
      <c r="C3014" t="s">
        <v>13354</v>
      </c>
      <c r="D3014" t="s">
        <v>13502</v>
      </c>
      <c r="E3014" t="s">
        <v>13503</v>
      </c>
      <c r="F3014" t="s">
        <v>13504</v>
      </c>
      <c r="G3014" t="s">
        <v>25</v>
      </c>
      <c r="H3014" t="s">
        <v>26</v>
      </c>
      <c r="I3014" t="s">
        <v>13358</v>
      </c>
      <c r="J3014" t="s">
        <v>13505</v>
      </c>
      <c r="K3014" t="s">
        <v>29</v>
      </c>
      <c r="L3014">
        <v>300</v>
      </c>
      <c r="M3014">
        <v>306</v>
      </c>
      <c r="N3014">
        <v>319</v>
      </c>
      <c r="O3014">
        <v>97.67</v>
      </c>
      <c r="P3014" t="s">
        <v>30</v>
      </c>
      <c r="Q3014" s="1">
        <v>44785</v>
      </c>
      <c r="R3014" s="1">
        <v>46268</v>
      </c>
      <c r="S3014">
        <v>2022</v>
      </c>
      <c r="T3014">
        <v>2026</v>
      </c>
      <c r="U3014" s="2">
        <f>IF(ISNUMBER(Starlink[[#This Row],[Launch_Date_ISO]]),Starlink[[#This Row],[Launch_Date_ISO]],DATEVALUE(Starlink[[#This Row],[Launch_Date_ISO]]))</f>
        <v>44785</v>
      </c>
      <c r="V3014" s="2">
        <f>IF(Starlink[[#This Row],[Decay_Date_ISO]]="","",IF(ISNUMBER(Starlink[[#This Row],[Decay_Date_ISO]]),Starlink[[#This Row],[Decay_Date_ISO]],DATEVALUE(Starlink[[#This Row],[Decay_Date_ISO]])))</f>
        <v>46268</v>
      </c>
    </row>
    <row r="3015" spans="1:22" x14ac:dyDescent="0.3">
      <c r="A3015" t="s">
        <v>13506</v>
      </c>
      <c r="B3015">
        <v>53501</v>
      </c>
      <c r="C3015" t="s">
        <v>13354</v>
      </c>
      <c r="D3015" t="s">
        <v>13507</v>
      </c>
      <c r="E3015" t="s">
        <v>13508</v>
      </c>
      <c r="F3015" t="s">
        <v>13509</v>
      </c>
      <c r="G3015" t="s">
        <v>25</v>
      </c>
      <c r="H3015" t="s">
        <v>26</v>
      </c>
      <c r="I3015" t="s">
        <v>13358</v>
      </c>
      <c r="J3015" t="s">
        <v>349</v>
      </c>
      <c r="K3015" t="s">
        <v>350</v>
      </c>
      <c r="L3015">
        <v>300</v>
      </c>
      <c r="M3015">
        <v>306</v>
      </c>
      <c r="N3015">
        <v>319</v>
      </c>
      <c r="O3015">
        <v>97.67</v>
      </c>
      <c r="P3015" t="s">
        <v>30</v>
      </c>
      <c r="Q3015" s="1">
        <v>44785</v>
      </c>
      <c r="S3015">
        <v>2022</v>
      </c>
      <c r="U3015" s="2">
        <f>IF(ISNUMBER(Starlink[[#This Row],[Launch_Date_ISO]]),Starlink[[#This Row],[Launch_Date_ISO]],DATEVALUE(Starlink[[#This Row],[Launch_Date_ISO]]))</f>
        <v>44785</v>
      </c>
      <c r="V3015" s="2" t="str">
        <f>IF(Starlink[[#This Row],[Decay_Date_ISO]]="","",IF(ISNUMBER(Starlink[[#This Row],[Decay_Date_ISO]]),Starlink[[#This Row],[Decay_Date_ISO]],DATEVALUE(Starlink[[#This Row],[Decay_Date_ISO]])))</f>
        <v/>
      </c>
    </row>
    <row r="3016" spans="1:22" x14ac:dyDescent="0.3">
      <c r="A3016" t="s">
        <v>13510</v>
      </c>
      <c r="B3016">
        <v>53502</v>
      </c>
      <c r="C3016" t="s">
        <v>13354</v>
      </c>
      <c r="D3016" t="s">
        <v>13511</v>
      </c>
      <c r="E3016" t="s">
        <v>13512</v>
      </c>
      <c r="F3016" t="s">
        <v>13513</v>
      </c>
      <c r="G3016" t="s">
        <v>25</v>
      </c>
      <c r="H3016" t="s">
        <v>26</v>
      </c>
      <c r="I3016" t="s">
        <v>13358</v>
      </c>
      <c r="J3016" t="s">
        <v>349</v>
      </c>
      <c r="K3016" t="s">
        <v>350</v>
      </c>
      <c r="L3016">
        <v>300</v>
      </c>
      <c r="M3016">
        <v>306</v>
      </c>
      <c r="N3016">
        <v>319</v>
      </c>
      <c r="O3016">
        <v>97.67</v>
      </c>
      <c r="P3016" t="s">
        <v>30</v>
      </c>
      <c r="Q3016" s="1">
        <v>44785</v>
      </c>
      <c r="S3016">
        <v>2022</v>
      </c>
      <c r="U3016" s="2">
        <f>IF(ISNUMBER(Starlink[[#This Row],[Launch_Date_ISO]]),Starlink[[#This Row],[Launch_Date_ISO]],DATEVALUE(Starlink[[#This Row],[Launch_Date_ISO]]))</f>
        <v>44785</v>
      </c>
      <c r="V3016" s="2" t="str">
        <f>IF(Starlink[[#This Row],[Decay_Date_ISO]]="","",IF(ISNUMBER(Starlink[[#This Row],[Decay_Date_ISO]]),Starlink[[#This Row],[Decay_Date_ISO]],DATEVALUE(Starlink[[#This Row],[Decay_Date_ISO]])))</f>
        <v/>
      </c>
    </row>
    <row r="3017" spans="1:22" x14ac:dyDescent="0.3">
      <c r="A3017" t="s">
        <v>13514</v>
      </c>
      <c r="B3017">
        <v>53503</v>
      </c>
      <c r="C3017" t="s">
        <v>13354</v>
      </c>
      <c r="D3017" t="s">
        <v>13515</v>
      </c>
      <c r="E3017" t="s">
        <v>13516</v>
      </c>
      <c r="F3017" t="s">
        <v>13517</v>
      </c>
      <c r="G3017" t="s">
        <v>25</v>
      </c>
      <c r="H3017" t="s">
        <v>26</v>
      </c>
      <c r="I3017" t="s">
        <v>13358</v>
      </c>
      <c r="J3017" t="s">
        <v>13518</v>
      </c>
      <c r="K3017" t="s">
        <v>29</v>
      </c>
      <c r="L3017">
        <v>300</v>
      </c>
      <c r="M3017">
        <v>306</v>
      </c>
      <c r="N3017">
        <v>319</v>
      </c>
      <c r="O3017">
        <v>97.67</v>
      </c>
      <c r="P3017" t="s">
        <v>30</v>
      </c>
      <c r="Q3017" s="1">
        <v>44785</v>
      </c>
      <c r="R3017" s="1">
        <v>46116</v>
      </c>
      <c r="S3017">
        <v>2022</v>
      </c>
      <c r="T3017">
        <v>2026</v>
      </c>
      <c r="U3017" s="2">
        <f>IF(ISNUMBER(Starlink[[#This Row],[Launch_Date_ISO]]),Starlink[[#This Row],[Launch_Date_ISO]],DATEVALUE(Starlink[[#This Row],[Launch_Date_ISO]]))</f>
        <v>44785</v>
      </c>
      <c r="V3017" s="2">
        <f>IF(Starlink[[#This Row],[Decay_Date_ISO]]="","",IF(ISNUMBER(Starlink[[#This Row],[Decay_Date_ISO]]),Starlink[[#This Row],[Decay_Date_ISO]],DATEVALUE(Starlink[[#This Row],[Decay_Date_ISO]])))</f>
        <v>46116</v>
      </c>
    </row>
    <row r="3018" spans="1:22" x14ac:dyDescent="0.3">
      <c r="A3018" t="s">
        <v>13519</v>
      </c>
      <c r="B3018">
        <v>53504</v>
      </c>
      <c r="C3018" t="s">
        <v>13354</v>
      </c>
      <c r="D3018" t="s">
        <v>13520</v>
      </c>
      <c r="E3018" t="s">
        <v>13521</v>
      </c>
      <c r="F3018" t="s">
        <v>13522</v>
      </c>
      <c r="G3018" t="s">
        <v>25</v>
      </c>
      <c r="H3018" t="s">
        <v>26</v>
      </c>
      <c r="I3018" t="s">
        <v>13358</v>
      </c>
      <c r="J3018" t="s">
        <v>349</v>
      </c>
      <c r="K3018" t="s">
        <v>350</v>
      </c>
      <c r="L3018">
        <v>300</v>
      </c>
      <c r="M3018">
        <v>306</v>
      </c>
      <c r="N3018">
        <v>319</v>
      </c>
      <c r="O3018">
        <v>97.67</v>
      </c>
      <c r="P3018" t="s">
        <v>30</v>
      </c>
      <c r="Q3018" s="1">
        <v>44785</v>
      </c>
      <c r="S3018">
        <v>2022</v>
      </c>
      <c r="U3018" s="2">
        <f>IF(ISNUMBER(Starlink[[#This Row],[Launch_Date_ISO]]),Starlink[[#This Row],[Launch_Date_ISO]],DATEVALUE(Starlink[[#This Row],[Launch_Date_ISO]]))</f>
        <v>44785</v>
      </c>
      <c r="V3018" s="2" t="str">
        <f>IF(Starlink[[#This Row],[Decay_Date_ISO]]="","",IF(ISNUMBER(Starlink[[#This Row],[Decay_Date_ISO]]),Starlink[[#This Row],[Decay_Date_ISO]],DATEVALUE(Starlink[[#This Row],[Decay_Date_ISO]])))</f>
        <v/>
      </c>
    </row>
    <row r="3019" spans="1:22" x14ac:dyDescent="0.3">
      <c r="A3019" t="s">
        <v>13523</v>
      </c>
      <c r="B3019">
        <v>53505</v>
      </c>
      <c r="C3019" t="s">
        <v>13354</v>
      </c>
      <c r="D3019" t="s">
        <v>13524</v>
      </c>
      <c r="E3019" t="s">
        <v>13525</v>
      </c>
      <c r="F3019" t="s">
        <v>13526</v>
      </c>
      <c r="G3019" t="s">
        <v>25</v>
      </c>
      <c r="H3019" t="s">
        <v>26</v>
      </c>
      <c r="I3019" t="s">
        <v>13358</v>
      </c>
      <c r="J3019" t="s">
        <v>13527</v>
      </c>
      <c r="K3019" t="s">
        <v>29</v>
      </c>
      <c r="L3019">
        <v>300</v>
      </c>
      <c r="M3019">
        <v>306</v>
      </c>
      <c r="N3019">
        <v>319</v>
      </c>
      <c r="O3019">
        <v>97.67</v>
      </c>
      <c r="P3019" t="s">
        <v>30</v>
      </c>
      <c r="Q3019" s="1">
        <v>44785</v>
      </c>
      <c r="R3019" s="1">
        <v>46295</v>
      </c>
      <c r="S3019">
        <v>2022</v>
      </c>
      <c r="T3019">
        <v>2026</v>
      </c>
      <c r="U3019" s="2">
        <f>IF(ISNUMBER(Starlink[[#This Row],[Launch_Date_ISO]]),Starlink[[#This Row],[Launch_Date_ISO]],DATEVALUE(Starlink[[#This Row],[Launch_Date_ISO]]))</f>
        <v>44785</v>
      </c>
      <c r="V3019" s="2">
        <f>IF(Starlink[[#This Row],[Decay_Date_ISO]]="","",IF(ISNUMBER(Starlink[[#This Row],[Decay_Date_ISO]]),Starlink[[#This Row],[Decay_Date_ISO]],DATEVALUE(Starlink[[#This Row],[Decay_Date_ISO]])))</f>
        <v>46295</v>
      </c>
    </row>
    <row r="3020" spans="1:22" x14ac:dyDescent="0.3">
      <c r="A3020" t="s">
        <v>13528</v>
      </c>
      <c r="B3020">
        <v>53506</v>
      </c>
      <c r="C3020" t="s">
        <v>13354</v>
      </c>
      <c r="D3020" t="s">
        <v>13529</v>
      </c>
      <c r="E3020" t="s">
        <v>13530</v>
      </c>
      <c r="F3020" t="s">
        <v>13531</v>
      </c>
      <c r="G3020" t="s">
        <v>25</v>
      </c>
      <c r="H3020" t="s">
        <v>26</v>
      </c>
      <c r="I3020" t="s">
        <v>13358</v>
      </c>
      <c r="J3020" t="s">
        <v>13532</v>
      </c>
      <c r="K3020" t="s">
        <v>29</v>
      </c>
      <c r="L3020">
        <v>300</v>
      </c>
      <c r="M3020">
        <v>306</v>
      </c>
      <c r="N3020">
        <v>319</v>
      </c>
      <c r="O3020">
        <v>97.67</v>
      </c>
      <c r="P3020" t="s">
        <v>30</v>
      </c>
      <c r="Q3020" s="1">
        <v>44785</v>
      </c>
      <c r="R3020" s="1">
        <v>46259</v>
      </c>
      <c r="S3020">
        <v>2022</v>
      </c>
      <c r="T3020">
        <v>2026</v>
      </c>
      <c r="U3020" s="2">
        <f>IF(ISNUMBER(Starlink[[#This Row],[Launch_Date_ISO]]),Starlink[[#This Row],[Launch_Date_ISO]],DATEVALUE(Starlink[[#This Row],[Launch_Date_ISO]]))</f>
        <v>44785</v>
      </c>
      <c r="V3020" s="2">
        <f>IF(Starlink[[#This Row],[Decay_Date_ISO]]="","",IF(ISNUMBER(Starlink[[#This Row],[Decay_Date_ISO]]),Starlink[[#This Row],[Decay_Date_ISO]],DATEVALUE(Starlink[[#This Row],[Decay_Date_ISO]])))</f>
        <v>46259</v>
      </c>
    </row>
    <row r="3021" spans="1:22" x14ac:dyDescent="0.3">
      <c r="A3021" t="s">
        <v>13533</v>
      </c>
      <c r="B3021">
        <v>53507</v>
      </c>
      <c r="C3021" t="s">
        <v>13354</v>
      </c>
      <c r="D3021" t="s">
        <v>13534</v>
      </c>
      <c r="E3021" t="s">
        <v>13535</v>
      </c>
      <c r="F3021" t="s">
        <v>13536</v>
      </c>
      <c r="G3021" t="s">
        <v>25</v>
      </c>
      <c r="H3021" t="s">
        <v>26</v>
      </c>
      <c r="I3021" t="s">
        <v>13358</v>
      </c>
      <c r="J3021" t="s">
        <v>13537</v>
      </c>
      <c r="K3021" t="s">
        <v>29</v>
      </c>
      <c r="L3021">
        <v>300</v>
      </c>
      <c r="M3021">
        <v>306</v>
      </c>
      <c r="N3021">
        <v>319</v>
      </c>
      <c r="O3021">
        <v>97.67</v>
      </c>
      <c r="P3021" t="s">
        <v>30</v>
      </c>
      <c r="Q3021" s="1">
        <v>44785</v>
      </c>
      <c r="R3021" s="1">
        <v>45799</v>
      </c>
      <c r="S3021">
        <v>2022</v>
      </c>
      <c r="T3021">
        <v>2025</v>
      </c>
      <c r="U3021" s="2">
        <f>IF(ISNUMBER(Starlink[[#This Row],[Launch_Date_ISO]]),Starlink[[#This Row],[Launch_Date_ISO]],DATEVALUE(Starlink[[#This Row],[Launch_Date_ISO]]))</f>
        <v>44785</v>
      </c>
      <c r="V3021" s="2">
        <f>IF(Starlink[[#This Row],[Decay_Date_ISO]]="","",IF(ISNUMBER(Starlink[[#This Row],[Decay_Date_ISO]]),Starlink[[#This Row],[Decay_Date_ISO]],DATEVALUE(Starlink[[#This Row],[Decay_Date_ISO]])))</f>
        <v>45799</v>
      </c>
    </row>
    <row r="3022" spans="1:22" x14ac:dyDescent="0.3">
      <c r="A3022" t="s">
        <v>13538</v>
      </c>
      <c r="B3022">
        <v>53508</v>
      </c>
      <c r="C3022" t="s">
        <v>13354</v>
      </c>
      <c r="D3022" t="s">
        <v>13539</v>
      </c>
      <c r="E3022" t="s">
        <v>13540</v>
      </c>
      <c r="F3022" t="s">
        <v>13541</v>
      </c>
      <c r="G3022" t="s">
        <v>25</v>
      </c>
      <c r="H3022" t="s">
        <v>26</v>
      </c>
      <c r="I3022" t="s">
        <v>13358</v>
      </c>
      <c r="J3022" t="s">
        <v>349</v>
      </c>
      <c r="K3022" t="s">
        <v>350</v>
      </c>
      <c r="L3022">
        <v>300</v>
      </c>
      <c r="M3022">
        <v>306</v>
      </c>
      <c r="N3022">
        <v>319</v>
      </c>
      <c r="O3022">
        <v>97.67</v>
      </c>
      <c r="P3022" t="s">
        <v>30</v>
      </c>
      <c r="Q3022" s="1">
        <v>44785</v>
      </c>
      <c r="S3022">
        <v>2022</v>
      </c>
      <c r="U3022" s="2">
        <f>IF(ISNUMBER(Starlink[[#This Row],[Launch_Date_ISO]]),Starlink[[#This Row],[Launch_Date_ISO]],DATEVALUE(Starlink[[#This Row],[Launch_Date_ISO]]))</f>
        <v>44785</v>
      </c>
      <c r="V3022" s="2" t="str">
        <f>IF(Starlink[[#This Row],[Decay_Date_ISO]]="","",IF(ISNUMBER(Starlink[[#This Row],[Decay_Date_ISO]]),Starlink[[#This Row],[Decay_Date_ISO]],DATEVALUE(Starlink[[#This Row],[Decay_Date_ISO]])))</f>
        <v/>
      </c>
    </row>
    <row r="3023" spans="1:22" x14ac:dyDescent="0.3">
      <c r="A3023" t="s">
        <v>13542</v>
      </c>
      <c r="B3023">
        <v>53509</v>
      </c>
      <c r="C3023" t="s">
        <v>13354</v>
      </c>
      <c r="D3023" t="s">
        <v>13543</v>
      </c>
      <c r="E3023" t="s">
        <v>13544</v>
      </c>
      <c r="F3023" t="s">
        <v>13545</v>
      </c>
      <c r="G3023" t="s">
        <v>25</v>
      </c>
      <c r="H3023" t="s">
        <v>26</v>
      </c>
      <c r="I3023" t="s">
        <v>13358</v>
      </c>
      <c r="J3023" t="s">
        <v>349</v>
      </c>
      <c r="K3023" t="s">
        <v>350</v>
      </c>
      <c r="L3023">
        <v>300</v>
      </c>
      <c r="M3023">
        <v>306</v>
      </c>
      <c r="N3023">
        <v>319</v>
      </c>
      <c r="O3023">
        <v>97.67</v>
      </c>
      <c r="P3023" t="s">
        <v>30</v>
      </c>
      <c r="Q3023" s="1">
        <v>44785</v>
      </c>
      <c r="S3023">
        <v>2022</v>
      </c>
      <c r="U3023" s="2">
        <f>IF(ISNUMBER(Starlink[[#This Row],[Launch_Date_ISO]]),Starlink[[#This Row],[Launch_Date_ISO]],DATEVALUE(Starlink[[#This Row],[Launch_Date_ISO]]))</f>
        <v>44785</v>
      </c>
      <c r="V3023" s="2" t="str">
        <f>IF(Starlink[[#This Row],[Decay_Date_ISO]]="","",IF(ISNUMBER(Starlink[[#This Row],[Decay_Date_ISO]]),Starlink[[#This Row],[Decay_Date_ISO]],DATEVALUE(Starlink[[#This Row],[Decay_Date_ISO]])))</f>
        <v/>
      </c>
    </row>
    <row r="3024" spans="1:22" x14ac:dyDescent="0.3">
      <c r="A3024" t="s">
        <v>13546</v>
      </c>
      <c r="B3024">
        <v>53510</v>
      </c>
      <c r="C3024" t="s">
        <v>13354</v>
      </c>
      <c r="D3024" t="s">
        <v>13547</v>
      </c>
      <c r="E3024" t="s">
        <v>13548</v>
      </c>
      <c r="F3024" t="s">
        <v>13549</v>
      </c>
      <c r="G3024" t="s">
        <v>25</v>
      </c>
      <c r="H3024" t="s">
        <v>26</v>
      </c>
      <c r="I3024" t="s">
        <v>13358</v>
      </c>
      <c r="J3024" t="s">
        <v>13550</v>
      </c>
      <c r="K3024" t="s">
        <v>29</v>
      </c>
      <c r="L3024">
        <v>300</v>
      </c>
      <c r="M3024">
        <v>306</v>
      </c>
      <c r="N3024">
        <v>319</v>
      </c>
      <c r="O3024">
        <v>97.67</v>
      </c>
      <c r="P3024" t="s">
        <v>30</v>
      </c>
      <c r="Q3024" s="1">
        <v>44785</v>
      </c>
      <c r="R3024" s="1">
        <v>45760</v>
      </c>
      <c r="S3024">
        <v>2022</v>
      </c>
      <c r="T3024">
        <v>2025</v>
      </c>
      <c r="U3024" s="2">
        <f>IF(ISNUMBER(Starlink[[#This Row],[Launch_Date_ISO]]),Starlink[[#This Row],[Launch_Date_ISO]],DATEVALUE(Starlink[[#This Row],[Launch_Date_ISO]]))</f>
        <v>44785</v>
      </c>
      <c r="V3024" s="2">
        <f>IF(Starlink[[#This Row],[Decay_Date_ISO]]="","",IF(ISNUMBER(Starlink[[#This Row],[Decay_Date_ISO]]),Starlink[[#This Row],[Decay_Date_ISO]],DATEVALUE(Starlink[[#This Row],[Decay_Date_ISO]])))</f>
        <v>45760</v>
      </c>
    </row>
    <row r="3025" spans="1:22" x14ac:dyDescent="0.3">
      <c r="A3025" t="s">
        <v>13551</v>
      </c>
      <c r="B3025">
        <v>53527</v>
      </c>
      <c r="C3025" t="s">
        <v>13552</v>
      </c>
      <c r="D3025" t="s">
        <v>13553</v>
      </c>
      <c r="E3025" t="s">
        <v>13554</v>
      </c>
      <c r="F3025" t="s">
        <v>13555</v>
      </c>
      <c r="G3025" t="s">
        <v>25</v>
      </c>
      <c r="H3025" t="s">
        <v>26</v>
      </c>
      <c r="I3025" t="s">
        <v>13556</v>
      </c>
      <c r="J3025" t="s">
        <v>13557</v>
      </c>
      <c r="K3025" t="s">
        <v>29</v>
      </c>
      <c r="L3025">
        <v>300</v>
      </c>
      <c r="M3025">
        <v>231</v>
      </c>
      <c r="N3025">
        <v>337</v>
      </c>
      <c r="O3025">
        <v>53.22</v>
      </c>
      <c r="P3025" t="s">
        <v>43</v>
      </c>
      <c r="Q3025" s="1">
        <v>44792</v>
      </c>
      <c r="R3025" s="1">
        <v>46003</v>
      </c>
      <c r="S3025">
        <v>2022</v>
      </c>
      <c r="T3025">
        <v>2025</v>
      </c>
      <c r="U3025" s="2">
        <f>IF(ISNUMBER(Starlink[[#This Row],[Launch_Date_ISO]]),Starlink[[#This Row],[Launch_Date_ISO]],DATEVALUE(Starlink[[#This Row],[Launch_Date_ISO]]))</f>
        <v>44792</v>
      </c>
      <c r="V3025" s="2">
        <f>IF(Starlink[[#This Row],[Decay_Date_ISO]]="","",IF(ISNUMBER(Starlink[[#This Row],[Decay_Date_ISO]]),Starlink[[#This Row],[Decay_Date_ISO]],DATEVALUE(Starlink[[#This Row],[Decay_Date_ISO]])))</f>
        <v>46003</v>
      </c>
    </row>
    <row r="3026" spans="1:22" x14ac:dyDescent="0.3">
      <c r="A3026" t="s">
        <v>13558</v>
      </c>
      <c r="B3026">
        <v>53528</v>
      </c>
      <c r="C3026" t="s">
        <v>13552</v>
      </c>
      <c r="D3026" t="s">
        <v>13559</v>
      </c>
      <c r="E3026" t="s">
        <v>13560</v>
      </c>
      <c r="F3026" t="s">
        <v>13561</v>
      </c>
      <c r="G3026" t="s">
        <v>25</v>
      </c>
      <c r="H3026" t="s">
        <v>26</v>
      </c>
      <c r="I3026" t="s">
        <v>13556</v>
      </c>
      <c r="J3026" t="s">
        <v>349</v>
      </c>
      <c r="K3026" t="s">
        <v>350</v>
      </c>
      <c r="L3026">
        <v>300</v>
      </c>
      <c r="M3026">
        <v>231</v>
      </c>
      <c r="N3026">
        <v>337</v>
      </c>
      <c r="O3026">
        <v>53.22</v>
      </c>
      <c r="P3026" t="s">
        <v>43</v>
      </c>
      <c r="Q3026" s="1">
        <v>44792</v>
      </c>
      <c r="S3026">
        <v>2022</v>
      </c>
      <c r="U3026" s="2">
        <f>IF(ISNUMBER(Starlink[[#This Row],[Launch_Date_ISO]]),Starlink[[#This Row],[Launch_Date_ISO]],DATEVALUE(Starlink[[#This Row],[Launch_Date_ISO]]))</f>
        <v>44792</v>
      </c>
      <c r="V3026" s="2" t="str">
        <f>IF(Starlink[[#This Row],[Decay_Date_ISO]]="","",IF(ISNUMBER(Starlink[[#This Row],[Decay_Date_ISO]]),Starlink[[#This Row],[Decay_Date_ISO]],DATEVALUE(Starlink[[#This Row],[Decay_Date_ISO]])))</f>
        <v/>
      </c>
    </row>
    <row r="3027" spans="1:22" x14ac:dyDescent="0.3">
      <c r="A3027" t="s">
        <v>13562</v>
      </c>
      <c r="B3027">
        <v>53529</v>
      </c>
      <c r="C3027" t="s">
        <v>13552</v>
      </c>
      <c r="D3027" t="s">
        <v>13563</v>
      </c>
      <c r="E3027" t="s">
        <v>13564</v>
      </c>
      <c r="F3027" t="s">
        <v>13565</v>
      </c>
      <c r="G3027" t="s">
        <v>25</v>
      </c>
      <c r="H3027" t="s">
        <v>26</v>
      </c>
      <c r="I3027" t="s">
        <v>13556</v>
      </c>
      <c r="J3027" t="s">
        <v>349</v>
      </c>
      <c r="K3027" t="s">
        <v>350</v>
      </c>
      <c r="L3027">
        <v>300</v>
      </c>
      <c r="M3027">
        <v>231</v>
      </c>
      <c r="N3027">
        <v>337</v>
      </c>
      <c r="O3027">
        <v>53.22</v>
      </c>
      <c r="P3027" t="s">
        <v>43</v>
      </c>
      <c r="Q3027" s="1">
        <v>44792</v>
      </c>
      <c r="S3027">
        <v>2022</v>
      </c>
      <c r="U3027" s="2">
        <f>IF(ISNUMBER(Starlink[[#This Row],[Launch_Date_ISO]]),Starlink[[#This Row],[Launch_Date_ISO]],DATEVALUE(Starlink[[#This Row],[Launch_Date_ISO]]))</f>
        <v>44792</v>
      </c>
      <c r="V3027" s="2" t="str">
        <f>IF(Starlink[[#This Row],[Decay_Date_ISO]]="","",IF(ISNUMBER(Starlink[[#This Row],[Decay_Date_ISO]]),Starlink[[#This Row],[Decay_Date_ISO]],DATEVALUE(Starlink[[#This Row],[Decay_Date_ISO]])))</f>
        <v/>
      </c>
    </row>
    <row r="3028" spans="1:22" x14ac:dyDescent="0.3">
      <c r="A3028" t="s">
        <v>13566</v>
      </c>
      <c r="B3028">
        <v>53530</v>
      </c>
      <c r="C3028" t="s">
        <v>13552</v>
      </c>
      <c r="D3028" t="s">
        <v>13567</v>
      </c>
      <c r="E3028" t="s">
        <v>13568</v>
      </c>
      <c r="F3028" t="s">
        <v>13569</v>
      </c>
      <c r="G3028" t="s">
        <v>25</v>
      </c>
      <c r="H3028" t="s">
        <v>26</v>
      </c>
      <c r="I3028" t="s">
        <v>13556</v>
      </c>
      <c r="J3028" t="s">
        <v>349</v>
      </c>
      <c r="K3028" t="s">
        <v>350</v>
      </c>
      <c r="L3028">
        <v>300</v>
      </c>
      <c r="M3028">
        <v>231</v>
      </c>
      <c r="N3028">
        <v>337</v>
      </c>
      <c r="O3028">
        <v>53.22</v>
      </c>
      <c r="P3028" t="s">
        <v>43</v>
      </c>
      <c r="Q3028" s="1">
        <v>44792</v>
      </c>
      <c r="S3028">
        <v>2022</v>
      </c>
      <c r="U3028" s="2">
        <f>IF(ISNUMBER(Starlink[[#This Row],[Launch_Date_ISO]]),Starlink[[#This Row],[Launch_Date_ISO]],DATEVALUE(Starlink[[#This Row],[Launch_Date_ISO]]))</f>
        <v>44792</v>
      </c>
      <c r="V3028" s="2" t="str">
        <f>IF(Starlink[[#This Row],[Decay_Date_ISO]]="","",IF(ISNUMBER(Starlink[[#This Row],[Decay_Date_ISO]]),Starlink[[#This Row],[Decay_Date_ISO]],DATEVALUE(Starlink[[#This Row],[Decay_Date_ISO]])))</f>
        <v/>
      </c>
    </row>
    <row r="3029" spans="1:22" x14ac:dyDescent="0.3">
      <c r="A3029" t="s">
        <v>13570</v>
      </c>
      <c r="B3029">
        <v>53531</v>
      </c>
      <c r="C3029" t="s">
        <v>13552</v>
      </c>
      <c r="D3029" t="s">
        <v>13571</v>
      </c>
      <c r="E3029" t="s">
        <v>13572</v>
      </c>
      <c r="F3029" t="s">
        <v>13573</v>
      </c>
      <c r="G3029" t="s">
        <v>25</v>
      </c>
      <c r="H3029" t="s">
        <v>26</v>
      </c>
      <c r="I3029" t="s">
        <v>13556</v>
      </c>
      <c r="J3029" t="s">
        <v>349</v>
      </c>
      <c r="K3029" t="s">
        <v>350</v>
      </c>
      <c r="L3029">
        <v>300</v>
      </c>
      <c r="M3029">
        <v>231</v>
      </c>
      <c r="N3029">
        <v>337</v>
      </c>
      <c r="O3029">
        <v>53.22</v>
      </c>
      <c r="P3029" t="s">
        <v>43</v>
      </c>
      <c r="Q3029" s="1">
        <v>44792</v>
      </c>
      <c r="S3029">
        <v>2022</v>
      </c>
      <c r="U3029" s="2">
        <f>IF(ISNUMBER(Starlink[[#This Row],[Launch_Date_ISO]]),Starlink[[#This Row],[Launch_Date_ISO]],DATEVALUE(Starlink[[#This Row],[Launch_Date_ISO]]))</f>
        <v>44792</v>
      </c>
      <c r="V3029" s="2" t="str">
        <f>IF(Starlink[[#This Row],[Decay_Date_ISO]]="","",IF(ISNUMBER(Starlink[[#This Row],[Decay_Date_ISO]]),Starlink[[#This Row],[Decay_Date_ISO]],DATEVALUE(Starlink[[#This Row],[Decay_Date_ISO]])))</f>
        <v/>
      </c>
    </row>
    <row r="3030" spans="1:22" x14ac:dyDescent="0.3">
      <c r="A3030" t="s">
        <v>13574</v>
      </c>
      <c r="B3030">
        <v>53532</v>
      </c>
      <c r="C3030" t="s">
        <v>13552</v>
      </c>
      <c r="D3030" t="s">
        <v>13575</v>
      </c>
      <c r="E3030" t="s">
        <v>13576</v>
      </c>
      <c r="F3030" t="s">
        <v>13577</v>
      </c>
      <c r="G3030" t="s">
        <v>25</v>
      </c>
      <c r="H3030" t="s">
        <v>26</v>
      </c>
      <c r="I3030" t="s">
        <v>13556</v>
      </c>
      <c r="J3030" t="s">
        <v>349</v>
      </c>
      <c r="K3030" t="s">
        <v>350</v>
      </c>
      <c r="L3030">
        <v>300</v>
      </c>
      <c r="M3030">
        <v>231</v>
      </c>
      <c r="N3030">
        <v>337</v>
      </c>
      <c r="O3030">
        <v>53.22</v>
      </c>
      <c r="P3030" t="s">
        <v>43</v>
      </c>
      <c r="Q3030" s="1">
        <v>44792</v>
      </c>
      <c r="S3030">
        <v>2022</v>
      </c>
      <c r="U3030" s="2">
        <f>IF(ISNUMBER(Starlink[[#This Row],[Launch_Date_ISO]]),Starlink[[#This Row],[Launch_Date_ISO]],DATEVALUE(Starlink[[#This Row],[Launch_Date_ISO]]))</f>
        <v>44792</v>
      </c>
      <c r="V3030" s="2" t="str">
        <f>IF(Starlink[[#This Row],[Decay_Date_ISO]]="","",IF(ISNUMBER(Starlink[[#This Row],[Decay_Date_ISO]]),Starlink[[#This Row],[Decay_Date_ISO]],DATEVALUE(Starlink[[#This Row],[Decay_Date_ISO]])))</f>
        <v/>
      </c>
    </row>
    <row r="3031" spans="1:22" x14ac:dyDescent="0.3">
      <c r="A3031" t="s">
        <v>13578</v>
      </c>
      <c r="B3031">
        <v>53533</v>
      </c>
      <c r="C3031" t="s">
        <v>13552</v>
      </c>
      <c r="D3031" t="s">
        <v>13579</v>
      </c>
      <c r="E3031" t="s">
        <v>13580</v>
      </c>
      <c r="F3031" t="s">
        <v>13581</v>
      </c>
      <c r="G3031" t="s">
        <v>25</v>
      </c>
      <c r="H3031" t="s">
        <v>26</v>
      </c>
      <c r="I3031" t="s">
        <v>13556</v>
      </c>
      <c r="J3031" t="s">
        <v>349</v>
      </c>
      <c r="K3031" t="s">
        <v>350</v>
      </c>
      <c r="L3031">
        <v>300</v>
      </c>
      <c r="M3031">
        <v>231</v>
      </c>
      <c r="N3031">
        <v>337</v>
      </c>
      <c r="O3031">
        <v>53.22</v>
      </c>
      <c r="P3031" t="s">
        <v>43</v>
      </c>
      <c r="Q3031" s="1">
        <v>44792</v>
      </c>
      <c r="S3031">
        <v>2022</v>
      </c>
      <c r="U3031" s="2">
        <f>IF(ISNUMBER(Starlink[[#This Row],[Launch_Date_ISO]]),Starlink[[#This Row],[Launch_Date_ISO]],DATEVALUE(Starlink[[#This Row],[Launch_Date_ISO]]))</f>
        <v>44792</v>
      </c>
      <c r="V3031" s="2" t="str">
        <f>IF(Starlink[[#This Row],[Decay_Date_ISO]]="","",IF(ISNUMBER(Starlink[[#This Row],[Decay_Date_ISO]]),Starlink[[#This Row],[Decay_Date_ISO]],DATEVALUE(Starlink[[#This Row],[Decay_Date_ISO]])))</f>
        <v/>
      </c>
    </row>
    <row r="3032" spans="1:22" x14ac:dyDescent="0.3">
      <c r="A3032" t="s">
        <v>13582</v>
      </c>
      <c r="B3032">
        <v>53534</v>
      </c>
      <c r="C3032" t="s">
        <v>13552</v>
      </c>
      <c r="D3032" t="s">
        <v>13583</v>
      </c>
      <c r="E3032" t="s">
        <v>13584</v>
      </c>
      <c r="F3032" t="s">
        <v>13585</v>
      </c>
      <c r="G3032" t="s">
        <v>25</v>
      </c>
      <c r="H3032" t="s">
        <v>26</v>
      </c>
      <c r="I3032" t="s">
        <v>13556</v>
      </c>
      <c r="J3032" t="s">
        <v>13586</v>
      </c>
      <c r="K3032" t="s">
        <v>29</v>
      </c>
      <c r="L3032">
        <v>300</v>
      </c>
      <c r="M3032">
        <v>231</v>
      </c>
      <c r="N3032">
        <v>337</v>
      </c>
      <c r="O3032">
        <v>53.22</v>
      </c>
      <c r="P3032" t="s">
        <v>43</v>
      </c>
      <c r="Q3032" s="1">
        <v>44792</v>
      </c>
      <c r="R3032" s="1">
        <v>45670</v>
      </c>
      <c r="S3032">
        <v>2022</v>
      </c>
      <c r="T3032">
        <v>2025</v>
      </c>
      <c r="U3032" s="2">
        <f>IF(ISNUMBER(Starlink[[#This Row],[Launch_Date_ISO]]),Starlink[[#This Row],[Launch_Date_ISO]],DATEVALUE(Starlink[[#This Row],[Launch_Date_ISO]]))</f>
        <v>44792</v>
      </c>
      <c r="V3032" s="2">
        <f>IF(Starlink[[#This Row],[Decay_Date_ISO]]="","",IF(ISNUMBER(Starlink[[#This Row],[Decay_Date_ISO]]),Starlink[[#This Row],[Decay_Date_ISO]],DATEVALUE(Starlink[[#This Row],[Decay_Date_ISO]])))</f>
        <v>45670</v>
      </c>
    </row>
    <row r="3033" spans="1:22" x14ac:dyDescent="0.3">
      <c r="A3033" t="s">
        <v>13587</v>
      </c>
      <c r="B3033">
        <v>53535</v>
      </c>
      <c r="C3033" t="s">
        <v>13552</v>
      </c>
      <c r="D3033" t="s">
        <v>13588</v>
      </c>
      <c r="E3033" t="s">
        <v>13589</v>
      </c>
      <c r="F3033" t="s">
        <v>13590</v>
      </c>
      <c r="G3033" t="s">
        <v>25</v>
      </c>
      <c r="H3033" t="s">
        <v>26</v>
      </c>
      <c r="I3033" t="s">
        <v>13556</v>
      </c>
      <c r="J3033" t="s">
        <v>349</v>
      </c>
      <c r="K3033" t="s">
        <v>350</v>
      </c>
      <c r="L3033">
        <v>300</v>
      </c>
      <c r="M3033">
        <v>231</v>
      </c>
      <c r="N3033">
        <v>337</v>
      </c>
      <c r="O3033">
        <v>53.22</v>
      </c>
      <c r="P3033" t="s">
        <v>43</v>
      </c>
      <c r="Q3033" s="1">
        <v>44792</v>
      </c>
      <c r="S3033">
        <v>2022</v>
      </c>
      <c r="U3033" s="2">
        <f>IF(ISNUMBER(Starlink[[#This Row],[Launch_Date_ISO]]),Starlink[[#This Row],[Launch_Date_ISO]],DATEVALUE(Starlink[[#This Row],[Launch_Date_ISO]]))</f>
        <v>44792</v>
      </c>
      <c r="V3033" s="2" t="str">
        <f>IF(Starlink[[#This Row],[Decay_Date_ISO]]="","",IF(ISNUMBER(Starlink[[#This Row],[Decay_Date_ISO]]),Starlink[[#This Row],[Decay_Date_ISO]],DATEVALUE(Starlink[[#This Row],[Decay_Date_ISO]])))</f>
        <v/>
      </c>
    </row>
    <row r="3034" spans="1:22" x14ac:dyDescent="0.3">
      <c r="A3034" t="s">
        <v>13591</v>
      </c>
      <c r="B3034">
        <v>53536</v>
      </c>
      <c r="C3034" t="s">
        <v>13552</v>
      </c>
      <c r="D3034" t="s">
        <v>13592</v>
      </c>
      <c r="E3034" t="s">
        <v>13593</v>
      </c>
      <c r="F3034" t="s">
        <v>13594</v>
      </c>
      <c r="G3034" t="s">
        <v>25</v>
      </c>
      <c r="H3034" t="s">
        <v>26</v>
      </c>
      <c r="I3034" t="s">
        <v>13556</v>
      </c>
      <c r="J3034" t="s">
        <v>349</v>
      </c>
      <c r="K3034" t="s">
        <v>350</v>
      </c>
      <c r="L3034">
        <v>300</v>
      </c>
      <c r="M3034">
        <v>231</v>
      </c>
      <c r="N3034">
        <v>337</v>
      </c>
      <c r="O3034">
        <v>53.22</v>
      </c>
      <c r="P3034" t="s">
        <v>43</v>
      </c>
      <c r="Q3034" s="1">
        <v>44792</v>
      </c>
      <c r="S3034">
        <v>2022</v>
      </c>
      <c r="U3034" s="2">
        <f>IF(ISNUMBER(Starlink[[#This Row],[Launch_Date_ISO]]),Starlink[[#This Row],[Launch_Date_ISO]],DATEVALUE(Starlink[[#This Row],[Launch_Date_ISO]]))</f>
        <v>44792</v>
      </c>
      <c r="V3034" s="2" t="str">
        <f>IF(Starlink[[#This Row],[Decay_Date_ISO]]="","",IF(ISNUMBER(Starlink[[#This Row],[Decay_Date_ISO]]),Starlink[[#This Row],[Decay_Date_ISO]],DATEVALUE(Starlink[[#This Row],[Decay_Date_ISO]])))</f>
        <v/>
      </c>
    </row>
    <row r="3035" spans="1:22" x14ac:dyDescent="0.3">
      <c r="A3035" t="s">
        <v>13595</v>
      </c>
      <c r="B3035">
        <v>53537</v>
      </c>
      <c r="C3035" t="s">
        <v>13552</v>
      </c>
      <c r="D3035" t="s">
        <v>13596</v>
      </c>
      <c r="E3035" t="s">
        <v>13597</v>
      </c>
      <c r="F3035" t="s">
        <v>13598</v>
      </c>
      <c r="G3035" t="s">
        <v>25</v>
      </c>
      <c r="H3035" t="s">
        <v>26</v>
      </c>
      <c r="I3035" t="s">
        <v>13556</v>
      </c>
      <c r="J3035" t="s">
        <v>349</v>
      </c>
      <c r="K3035" t="s">
        <v>350</v>
      </c>
      <c r="L3035">
        <v>300</v>
      </c>
      <c r="M3035">
        <v>231</v>
      </c>
      <c r="N3035">
        <v>337</v>
      </c>
      <c r="O3035">
        <v>53.22</v>
      </c>
      <c r="P3035" t="s">
        <v>43</v>
      </c>
      <c r="Q3035" s="1">
        <v>44792</v>
      </c>
      <c r="S3035">
        <v>2022</v>
      </c>
      <c r="U3035" s="2">
        <f>IF(ISNUMBER(Starlink[[#This Row],[Launch_Date_ISO]]),Starlink[[#This Row],[Launch_Date_ISO]],DATEVALUE(Starlink[[#This Row],[Launch_Date_ISO]]))</f>
        <v>44792</v>
      </c>
      <c r="V3035" s="2" t="str">
        <f>IF(Starlink[[#This Row],[Decay_Date_ISO]]="","",IF(ISNUMBER(Starlink[[#This Row],[Decay_Date_ISO]]),Starlink[[#This Row],[Decay_Date_ISO]],DATEVALUE(Starlink[[#This Row],[Decay_Date_ISO]])))</f>
        <v/>
      </c>
    </row>
    <row r="3036" spans="1:22" x14ac:dyDescent="0.3">
      <c r="A3036" t="s">
        <v>13599</v>
      </c>
      <c r="B3036">
        <v>53538</v>
      </c>
      <c r="C3036" t="s">
        <v>13552</v>
      </c>
      <c r="D3036" t="s">
        <v>13600</v>
      </c>
      <c r="E3036" t="s">
        <v>13601</v>
      </c>
      <c r="F3036" t="s">
        <v>13602</v>
      </c>
      <c r="G3036" t="s">
        <v>25</v>
      </c>
      <c r="H3036" t="s">
        <v>26</v>
      </c>
      <c r="I3036" t="s">
        <v>13556</v>
      </c>
      <c r="J3036" t="s">
        <v>13603</v>
      </c>
      <c r="K3036" t="s">
        <v>29</v>
      </c>
      <c r="L3036">
        <v>300</v>
      </c>
      <c r="M3036">
        <v>231</v>
      </c>
      <c r="N3036">
        <v>337</v>
      </c>
      <c r="O3036">
        <v>53.22</v>
      </c>
      <c r="P3036" t="s">
        <v>43</v>
      </c>
      <c r="Q3036" s="1">
        <v>44792</v>
      </c>
      <c r="R3036" s="1">
        <v>46060</v>
      </c>
      <c r="S3036">
        <v>2022</v>
      </c>
      <c r="T3036">
        <v>2026</v>
      </c>
      <c r="U3036" s="2">
        <f>IF(ISNUMBER(Starlink[[#This Row],[Launch_Date_ISO]]),Starlink[[#This Row],[Launch_Date_ISO]],DATEVALUE(Starlink[[#This Row],[Launch_Date_ISO]]))</f>
        <v>44792</v>
      </c>
      <c r="V3036" s="2">
        <f>IF(Starlink[[#This Row],[Decay_Date_ISO]]="","",IF(ISNUMBER(Starlink[[#This Row],[Decay_Date_ISO]]),Starlink[[#This Row],[Decay_Date_ISO]],DATEVALUE(Starlink[[#This Row],[Decay_Date_ISO]])))</f>
        <v>46060</v>
      </c>
    </row>
    <row r="3037" spans="1:22" x14ac:dyDescent="0.3">
      <c r="A3037" t="s">
        <v>13604</v>
      </c>
      <c r="B3037">
        <v>53539</v>
      </c>
      <c r="C3037" t="s">
        <v>13552</v>
      </c>
      <c r="D3037" t="s">
        <v>13605</v>
      </c>
      <c r="E3037" t="s">
        <v>13606</v>
      </c>
      <c r="F3037" t="s">
        <v>13607</v>
      </c>
      <c r="G3037" t="s">
        <v>25</v>
      </c>
      <c r="H3037" t="s">
        <v>26</v>
      </c>
      <c r="I3037" t="s">
        <v>13556</v>
      </c>
      <c r="J3037" t="s">
        <v>349</v>
      </c>
      <c r="K3037" t="s">
        <v>350</v>
      </c>
      <c r="L3037">
        <v>300</v>
      </c>
      <c r="M3037">
        <v>231</v>
      </c>
      <c r="N3037">
        <v>337</v>
      </c>
      <c r="O3037">
        <v>53.22</v>
      </c>
      <c r="P3037" t="s">
        <v>43</v>
      </c>
      <c r="Q3037" s="1">
        <v>44792</v>
      </c>
      <c r="S3037">
        <v>2022</v>
      </c>
      <c r="U3037" s="2">
        <f>IF(ISNUMBER(Starlink[[#This Row],[Launch_Date_ISO]]),Starlink[[#This Row],[Launch_Date_ISO]],DATEVALUE(Starlink[[#This Row],[Launch_Date_ISO]]))</f>
        <v>44792</v>
      </c>
      <c r="V3037" s="2" t="str">
        <f>IF(Starlink[[#This Row],[Decay_Date_ISO]]="","",IF(ISNUMBER(Starlink[[#This Row],[Decay_Date_ISO]]),Starlink[[#This Row],[Decay_Date_ISO]],DATEVALUE(Starlink[[#This Row],[Decay_Date_ISO]])))</f>
        <v/>
      </c>
    </row>
    <row r="3038" spans="1:22" x14ac:dyDescent="0.3">
      <c r="A3038" t="s">
        <v>13608</v>
      </c>
      <c r="B3038">
        <v>53540</v>
      </c>
      <c r="C3038" t="s">
        <v>13552</v>
      </c>
      <c r="D3038" t="s">
        <v>13609</v>
      </c>
      <c r="E3038" t="s">
        <v>13610</v>
      </c>
      <c r="F3038" t="s">
        <v>13611</v>
      </c>
      <c r="G3038" t="s">
        <v>25</v>
      </c>
      <c r="H3038" t="s">
        <v>26</v>
      </c>
      <c r="I3038" t="s">
        <v>13556</v>
      </c>
      <c r="J3038" t="s">
        <v>349</v>
      </c>
      <c r="K3038" t="s">
        <v>350</v>
      </c>
      <c r="L3038">
        <v>300</v>
      </c>
      <c r="M3038">
        <v>231</v>
      </c>
      <c r="N3038">
        <v>337</v>
      </c>
      <c r="O3038">
        <v>53.22</v>
      </c>
      <c r="P3038" t="s">
        <v>43</v>
      </c>
      <c r="Q3038" s="1">
        <v>44792</v>
      </c>
      <c r="S3038">
        <v>2022</v>
      </c>
      <c r="U3038" s="2">
        <f>IF(ISNUMBER(Starlink[[#This Row],[Launch_Date_ISO]]),Starlink[[#This Row],[Launch_Date_ISO]],DATEVALUE(Starlink[[#This Row],[Launch_Date_ISO]]))</f>
        <v>44792</v>
      </c>
      <c r="V3038" s="2" t="str">
        <f>IF(Starlink[[#This Row],[Decay_Date_ISO]]="","",IF(ISNUMBER(Starlink[[#This Row],[Decay_Date_ISO]]),Starlink[[#This Row],[Decay_Date_ISO]],DATEVALUE(Starlink[[#This Row],[Decay_Date_ISO]])))</f>
        <v/>
      </c>
    </row>
    <row r="3039" spans="1:22" x14ac:dyDescent="0.3">
      <c r="A3039" t="s">
        <v>13612</v>
      </c>
      <c r="B3039">
        <v>53541</v>
      </c>
      <c r="C3039" t="s">
        <v>13552</v>
      </c>
      <c r="D3039" t="s">
        <v>13613</v>
      </c>
      <c r="E3039" t="s">
        <v>13614</v>
      </c>
      <c r="F3039" t="s">
        <v>13615</v>
      </c>
      <c r="G3039" t="s">
        <v>25</v>
      </c>
      <c r="H3039" t="s">
        <v>26</v>
      </c>
      <c r="I3039" t="s">
        <v>13556</v>
      </c>
      <c r="J3039" t="s">
        <v>349</v>
      </c>
      <c r="K3039" t="s">
        <v>350</v>
      </c>
      <c r="L3039">
        <v>300</v>
      </c>
      <c r="M3039">
        <v>231</v>
      </c>
      <c r="N3039">
        <v>337</v>
      </c>
      <c r="O3039">
        <v>53.22</v>
      </c>
      <c r="P3039" t="s">
        <v>43</v>
      </c>
      <c r="Q3039" s="1">
        <v>44792</v>
      </c>
      <c r="S3039">
        <v>2022</v>
      </c>
      <c r="U3039" s="2">
        <f>IF(ISNUMBER(Starlink[[#This Row],[Launch_Date_ISO]]),Starlink[[#This Row],[Launch_Date_ISO]],DATEVALUE(Starlink[[#This Row],[Launch_Date_ISO]]))</f>
        <v>44792</v>
      </c>
      <c r="V3039" s="2" t="str">
        <f>IF(Starlink[[#This Row],[Decay_Date_ISO]]="","",IF(ISNUMBER(Starlink[[#This Row],[Decay_Date_ISO]]),Starlink[[#This Row],[Decay_Date_ISO]],DATEVALUE(Starlink[[#This Row],[Decay_Date_ISO]])))</f>
        <v/>
      </c>
    </row>
    <row r="3040" spans="1:22" x14ac:dyDescent="0.3">
      <c r="A3040" t="s">
        <v>13616</v>
      </c>
      <c r="B3040">
        <v>53542</v>
      </c>
      <c r="C3040" t="s">
        <v>13552</v>
      </c>
      <c r="D3040" t="s">
        <v>13617</v>
      </c>
      <c r="E3040" t="s">
        <v>13618</v>
      </c>
      <c r="F3040" t="s">
        <v>13619</v>
      </c>
      <c r="G3040" t="s">
        <v>25</v>
      </c>
      <c r="H3040" t="s">
        <v>26</v>
      </c>
      <c r="I3040" t="s">
        <v>13556</v>
      </c>
      <c r="J3040" t="s">
        <v>349</v>
      </c>
      <c r="K3040" t="s">
        <v>350</v>
      </c>
      <c r="L3040">
        <v>300</v>
      </c>
      <c r="M3040">
        <v>231</v>
      </c>
      <c r="N3040">
        <v>337</v>
      </c>
      <c r="O3040">
        <v>53.22</v>
      </c>
      <c r="P3040" t="s">
        <v>43</v>
      </c>
      <c r="Q3040" s="1">
        <v>44792</v>
      </c>
      <c r="S3040">
        <v>2022</v>
      </c>
      <c r="U3040" s="2">
        <f>IF(ISNUMBER(Starlink[[#This Row],[Launch_Date_ISO]]),Starlink[[#This Row],[Launch_Date_ISO]],DATEVALUE(Starlink[[#This Row],[Launch_Date_ISO]]))</f>
        <v>44792</v>
      </c>
      <c r="V3040" s="2" t="str">
        <f>IF(Starlink[[#This Row],[Decay_Date_ISO]]="","",IF(ISNUMBER(Starlink[[#This Row],[Decay_Date_ISO]]),Starlink[[#This Row],[Decay_Date_ISO]],DATEVALUE(Starlink[[#This Row],[Decay_Date_ISO]])))</f>
        <v/>
      </c>
    </row>
    <row r="3041" spans="1:22" x14ac:dyDescent="0.3">
      <c r="A3041" t="s">
        <v>13620</v>
      </c>
      <c r="B3041">
        <v>53543</v>
      </c>
      <c r="C3041" t="s">
        <v>13552</v>
      </c>
      <c r="D3041" t="s">
        <v>13621</v>
      </c>
      <c r="E3041" t="s">
        <v>13622</v>
      </c>
      <c r="F3041" t="s">
        <v>13623</v>
      </c>
      <c r="G3041" t="s">
        <v>25</v>
      </c>
      <c r="H3041" t="s">
        <v>26</v>
      </c>
      <c r="I3041" t="s">
        <v>13556</v>
      </c>
      <c r="J3041" t="s">
        <v>349</v>
      </c>
      <c r="K3041" t="s">
        <v>350</v>
      </c>
      <c r="L3041">
        <v>300</v>
      </c>
      <c r="M3041">
        <v>231</v>
      </c>
      <c r="N3041">
        <v>337</v>
      </c>
      <c r="O3041">
        <v>53.22</v>
      </c>
      <c r="P3041" t="s">
        <v>43</v>
      </c>
      <c r="Q3041" s="1">
        <v>44792</v>
      </c>
      <c r="S3041">
        <v>2022</v>
      </c>
      <c r="U3041" s="2">
        <f>IF(ISNUMBER(Starlink[[#This Row],[Launch_Date_ISO]]),Starlink[[#This Row],[Launch_Date_ISO]],DATEVALUE(Starlink[[#This Row],[Launch_Date_ISO]]))</f>
        <v>44792</v>
      </c>
      <c r="V3041" s="2" t="str">
        <f>IF(Starlink[[#This Row],[Decay_Date_ISO]]="","",IF(ISNUMBER(Starlink[[#This Row],[Decay_Date_ISO]]),Starlink[[#This Row],[Decay_Date_ISO]],DATEVALUE(Starlink[[#This Row],[Decay_Date_ISO]])))</f>
        <v/>
      </c>
    </row>
    <row r="3042" spans="1:22" x14ac:dyDescent="0.3">
      <c r="A3042" t="s">
        <v>13624</v>
      </c>
      <c r="B3042">
        <v>53544</v>
      </c>
      <c r="C3042" t="s">
        <v>13552</v>
      </c>
      <c r="D3042" t="s">
        <v>13625</v>
      </c>
      <c r="E3042" t="s">
        <v>13626</v>
      </c>
      <c r="F3042" t="s">
        <v>13627</v>
      </c>
      <c r="G3042" t="s">
        <v>25</v>
      </c>
      <c r="H3042" t="s">
        <v>26</v>
      </c>
      <c r="I3042" t="s">
        <v>13556</v>
      </c>
      <c r="J3042" t="s">
        <v>349</v>
      </c>
      <c r="K3042" t="s">
        <v>350</v>
      </c>
      <c r="L3042">
        <v>300</v>
      </c>
      <c r="M3042">
        <v>231</v>
      </c>
      <c r="N3042">
        <v>337</v>
      </c>
      <c r="O3042">
        <v>53.22</v>
      </c>
      <c r="P3042" t="s">
        <v>43</v>
      </c>
      <c r="Q3042" s="1">
        <v>44792</v>
      </c>
      <c r="S3042">
        <v>2022</v>
      </c>
      <c r="U3042" s="2">
        <f>IF(ISNUMBER(Starlink[[#This Row],[Launch_Date_ISO]]),Starlink[[#This Row],[Launch_Date_ISO]],DATEVALUE(Starlink[[#This Row],[Launch_Date_ISO]]))</f>
        <v>44792</v>
      </c>
      <c r="V3042" s="2" t="str">
        <f>IF(Starlink[[#This Row],[Decay_Date_ISO]]="","",IF(ISNUMBER(Starlink[[#This Row],[Decay_Date_ISO]]),Starlink[[#This Row],[Decay_Date_ISO]],DATEVALUE(Starlink[[#This Row],[Decay_Date_ISO]])))</f>
        <v/>
      </c>
    </row>
    <row r="3043" spans="1:22" x14ac:dyDescent="0.3">
      <c r="A3043" t="s">
        <v>13628</v>
      </c>
      <c r="B3043">
        <v>53545</v>
      </c>
      <c r="C3043" t="s">
        <v>13552</v>
      </c>
      <c r="D3043" t="s">
        <v>13629</v>
      </c>
      <c r="E3043" t="s">
        <v>13630</v>
      </c>
      <c r="F3043" t="s">
        <v>13631</v>
      </c>
      <c r="G3043" t="s">
        <v>25</v>
      </c>
      <c r="H3043" t="s">
        <v>26</v>
      </c>
      <c r="I3043" t="s">
        <v>13556</v>
      </c>
      <c r="J3043" t="s">
        <v>349</v>
      </c>
      <c r="K3043" t="s">
        <v>350</v>
      </c>
      <c r="L3043">
        <v>300</v>
      </c>
      <c r="M3043">
        <v>231</v>
      </c>
      <c r="N3043">
        <v>337</v>
      </c>
      <c r="O3043">
        <v>53.22</v>
      </c>
      <c r="P3043" t="s">
        <v>43</v>
      </c>
      <c r="Q3043" s="1">
        <v>44792</v>
      </c>
      <c r="S3043">
        <v>2022</v>
      </c>
      <c r="U3043" s="2">
        <f>IF(ISNUMBER(Starlink[[#This Row],[Launch_Date_ISO]]),Starlink[[#This Row],[Launch_Date_ISO]],DATEVALUE(Starlink[[#This Row],[Launch_Date_ISO]]))</f>
        <v>44792</v>
      </c>
      <c r="V3043" s="2" t="str">
        <f>IF(Starlink[[#This Row],[Decay_Date_ISO]]="","",IF(ISNUMBER(Starlink[[#This Row],[Decay_Date_ISO]]),Starlink[[#This Row],[Decay_Date_ISO]],DATEVALUE(Starlink[[#This Row],[Decay_Date_ISO]])))</f>
        <v/>
      </c>
    </row>
    <row r="3044" spans="1:22" x14ac:dyDescent="0.3">
      <c r="A3044" t="s">
        <v>13632</v>
      </c>
      <c r="B3044">
        <v>53546</v>
      </c>
      <c r="C3044" t="s">
        <v>13552</v>
      </c>
      <c r="D3044" t="s">
        <v>13633</v>
      </c>
      <c r="E3044" t="s">
        <v>13634</v>
      </c>
      <c r="F3044" t="s">
        <v>13635</v>
      </c>
      <c r="G3044" t="s">
        <v>25</v>
      </c>
      <c r="H3044" t="s">
        <v>26</v>
      </c>
      <c r="I3044" t="s">
        <v>13556</v>
      </c>
      <c r="J3044" t="s">
        <v>349</v>
      </c>
      <c r="K3044" t="s">
        <v>350</v>
      </c>
      <c r="L3044">
        <v>300</v>
      </c>
      <c r="M3044">
        <v>231</v>
      </c>
      <c r="N3044">
        <v>337</v>
      </c>
      <c r="O3044">
        <v>53.22</v>
      </c>
      <c r="P3044" t="s">
        <v>43</v>
      </c>
      <c r="Q3044" s="1">
        <v>44792</v>
      </c>
      <c r="S3044">
        <v>2022</v>
      </c>
      <c r="U3044" s="2">
        <f>IF(ISNUMBER(Starlink[[#This Row],[Launch_Date_ISO]]),Starlink[[#This Row],[Launch_Date_ISO]],DATEVALUE(Starlink[[#This Row],[Launch_Date_ISO]]))</f>
        <v>44792</v>
      </c>
      <c r="V3044" s="2" t="str">
        <f>IF(Starlink[[#This Row],[Decay_Date_ISO]]="","",IF(ISNUMBER(Starlink[[#This Row],[Decay_Date_ISO]]),Starlink[[#This Row],[Decay_Date_ISO]],DATEVALUE(Starlink[[#This Row],[Decay_Date_ISO]])))</f>
        <v/>
      </c>
    </row>
    <row r="3045" spans="1:22" x14ac:dyDescent="0.3">
      <c r="A3045" t="s">
        <v>13636</v>
      </c>
      <c r="B3045">
        <v>53547</v>
      </c>
      <c r="C3045" t="s">
        <v>13552</v>
      </c>
      <c r="D3045" t="s">
        <v>13637</v>
      </c>
      <c r="E3045" t="s">
        <v>13638</v>
      </c>
      <c r="F3045" t="s">
        <v>13639</v>
      </c>
      <c r="G3045" t="s">
        <v>25</v>
      </c>
      <c r="H3045" t="s">
        <v>26</v>
      </c>
      <c r="I3045" t="s">
        <v>13556</v>
      </c>
      <c r="J3045" t="s">
        <v>349</v>
      </c>
      <c r="K3045" t="s">
        <v>350</v>
      </c>
      <c r="L3045">
        <v>300</v>
      </c>
      <c r="M3045">
        <v>231</v>
      </c>
      <c r="N3045">
        <v>337</v>
      </c>
      <c r="O3045">
        <v>53.22</v>
      </c>
      <c r="P3045" t="s">
        <v>43</v>
      </c>
      <c r="Q3045" s="1">
        <v>44792</v>
      </c>
      <c r="S3045">
        <v>2022</v>
      </c>
      <c r="U3045" s="2">
        <f>IF(ISNUMBER(Starlink[[#This Row],[Launch_Date_ISO]]),Starlink[[#This Row],[Launch_Date_ISO]],DATEVALUE(Starlink[[#This Row],[Launch_Date_ISO]]))</f>
        <v>44792</v>
      </c>
      <c r="V3045" s="2" t="str">
        <f>IF(Starlink[[#This Row],[Decay_Date_ISO]]="","",IF(ISNUMBER(Starlink[[#This Row],[Decay_Date_ISO]]),Starlink[[#This Row],[Decay_Date_ISO]],DATEVALUE(Starlink[[#This Row],[Decay_Date_ISO]])))</f>
        <v/>
      </c>
    </row>
    <row r="3046" spans="1:22" x14ac:dyDescent="0.3">
      <c r="A3046" t="s">
        <v>13640</v>
      </c>
      <c r="B3046">
        <v>53548</v>
      </c>
      <c r="C3046" t="s">
        <v>13552</v>
      </c>
      <c r="D3046" t="s">
        <v>13641</v>
      </c>
      <c r="E3046" t="s">
        <v>13642</v>
      </c>
      <c r="F3046" t="s">
        <v>13643</v>
      </c>
      <c r="G3046" t="s">
        <v>25</v>
      </c>
      <c r="H3046" t="s">
        <v>26</v>
      </c>
      <c r="I3046" t="s">
        <v>13556</v>
      </c>
      <c r="J3046" t="s">
        <v>349</v>
      </c>
      <c r="K3046" t="s">
        <v>350</v>
      </c>
      <c r="L3046">
        <v>300</v>
      </c>
      <c r="M3046">
        <v>231</v>
      </c>
      <c r="N3046">
        <v>337</v>
      </c>
      <c r="O3046">
        <v>53.22</v>
      </c>
      <c r="P3046" t="s">
        <v>43</v>
      </c>
      <c r="Q3046" s="1">
        <v>44792</v>
      </c>
      <c r="S3046">
        <v>2022</v>
      </c>
      <c r="U3046" s="2">
        <f>IF(ISNUMBER(Starlink[[#This Row],[Launch_Date_ISO]]),Starlink[[#This Row],[Launch_Date_ISO]],DATEVALUE(Starlink[[#This Row],[Launch_Date_ISO]]))</f>
        <v>44792</v>
      </c>
      <c r="V3046" s="2" t="str">
        <f>IF(Starlink[[#This Row],[Decay_Date_ISO]]="","",IF(ISNUMBER(Starlink[[#This Row],[Decay_Date_ISO]]),Starlink[[#This Row],[Decay_Date_ISO]],DATEVALUE(Starlink[[#This Row],[Decay_Date_ISO]])))</f>
        <v/>
      </c>
    </row>
    <row r="3047" spans="1:22" x14ac:dyDescent="0.3">
      <c r="A3047" t="s">
        <v>13644</v>
      </c>
      <c r="B3047">
        <v>53549</v>
      </c>
      <c r="C3047" t="s">
        <v>13552</v>
      </c>
      <c r="D3047" t="s">
        <v>13645</v>
      </c>
      <c r="E3047" t="s">
        <v>13646</v>
      </c>
      <c r="F3047" t="s">
        <v>13647</v>
      </c>
      <c r="G3047" t="s">
        <v>25</v>
      </c>
      <c r="H3047" t="s">
        <v>26</v>
      </c>
      <c r="I3047" t="s">
        <v>13556</v>
      </c>
      <c r="J3047" t="s">
        <v>13648</v>
      </c>
      <c r="K3047" t="s">
        <v>29</v>
      </c>
      <c r="L3047">
        <v>300</v>
      </c>
      <c r="M3047">
        <v>231</v>
      </c>
      <c r="N3047">
        <v>337</v>
      </c>
      <c r="O3047">
        <v>53.22</v>
      </c>
      <c r="P3047" t="s">
        <v>43</v>
      </c>
      <c r="Q3047" s="1">
        <v>44792</v>
      </c>
      <c r="R3047" s="1">
        <v>45531</v>
      </c>
      <c r="S3047">
        <v>2022</v>
      </c>
      <c r="T3047">
        <v>2024</v>
      </c>
      <c r="U3047" s="2">
        <f>IF(ISNUMBER(Starlink[[#This Row],[Launch_Date_ISO]]),Starlink[[#This Row],[Launch_Date_ISO]],DATEVALUE(Starlink[[#This Row],[Launch_Date_ISO]]))</f>
        <v>44792</v>
      </c>
      <c r="V3047" s="2">
        <f>IF(Starlink[[#This Row],[Decay_Date_ISO]]="","",IF(ISNUMBER(Starlink[[#This Row],[Decay_Date_ISO]]),Starlink[[#This Row],[Decay_Date_ISO]],DATEVALUE(Starlink[[#This Row],[Decay_Date_ISO]])))</f>
        <v>45531</v>
      </c>
    </row>
    <row r="3048" spans="1:22" x14ac:dyDescent="0.3">
      <c r="A3048" t="s">
        <v>13649</v>
      </c>
      <c r="B3048">
        <v>53550</v>
      </c>
      <c r="C3048" t="s">
        <v>13552</v>
      </c>
      <c r="D3048" t="s">
        <v>13650</v>
      </c>
      <c r="E3048" t="s">
        <v>13651</v>
      </c>
      <c r="F3048" t="s">
        <v>13652</v>
      </c>
      <c r="G3048" t="s">
        <v>25</v>
      </c>
      <c r="H3048" t="s">
        <v>26</v>
      </c>
      <c r="I3048" t="s">
        <v>13556</v>
      </c>
      <c r="J3048" t="s">
        <v>13653</v>
      </c>
      <c r="K3048" t="s">
        <v>29</v>
      </c>
      <c r="L3048">
        <v>300</v>
      </c>
      <c r="M3048">
        <v>231</v>
      </c>
      <c r="N3048">
        <v>337</v>
      </c>
      <c r="O3048">
        <v>53.22</v>
      </c>
      <c r="P3048" t="s">
        <v>43</v>
      </c>
      <c r="Q3048" s="1">
        <v>44792</v>
      </c>
      <c r="R3048" s="1">
        <v>46061</v>
      </c>
      <c r="S3048">
        <v>2022</v>
      </c>
      <c r="T3048">
        <v>2026</v>
      </c>
      <c r="U3048" s="2">
        <f>IF(ISNUMBER(Starlink[[#This Row],[Launch_Date_ISO]]),Starlink[[#This Row],[Launch_Date_ISO]],DATEVALUE(Starlink[[#This Row],[Launch_Date_ISO]]))</f>
        <v>44792</v>
      </c>
      <c r="V3048" s="2">
        <f>IF(Starlink[[#This Row],[Decay_Date_ISO]]="","",IF(ISNUMBER(Starlink[[#This Row],[Decay_Date_ISO]]),Starlink[[#This Row],[Decay_Date_ISO]],DATEVALUE(Starlink[[#This Row],[Decay_Date_ISO]])))</f>
        <v>46061</v>
      </c>
    </row>
    <row r="3049" spans="1:22" x14ac:dyDescent="0.3">
      <c r="A3049" t="s">
        <v>13654</v>
      </c>
      <c r="B3049">
        <v>53551</v>
      </c>
      <c r="C3049" t="s">
        <v>13552</v>
      </c>
      <c r="D3049" t="s">
        <v>13655</v>
      </c>
      <c r="E3049" t="s">
        <v>13656</v>
      </c>
      <c r="F3049" t="s">
        <v>13657</v>
      </c>
      <c r="G3049" t="s">
        <v>25</v>
      </c>
      <c r="H3049" t="s">
        <v>26</v>
      </c>
      <c r="I3049" t="s">
        <v>13556</v>
      </c>
      <c r="J3049" t="s">
        <v>349</v>
      </c>
      <c r="K3049" t="s">
        <v>350</v>
      </c>
      <c r="L3049">
        <v>300</v>
      </c>
      <c r="M3049">
        <v>231</v>
      </c>
      <c r="N3049">
        <v>337</v>
      </c>
      <c r="O3049">
        <v>53.22</v>
      </c>
      <c r="P3049" t="s">
        <v>43</v>
      </c>
      <c r="Q3049" s="1">
        <v>44792</v>
      </c>
      <c r="S3049">
        <v>2022</v>
      </c>
      <c r="U3049" s="2">
        <f>IF(ISNUMBER(Starlink[[#This Row],[Launch_Date_ISO]]),Starlink[[#This Row],[Launch_Date_ISO]],DATEVALUE(Starlink[[#This Row],[Launch_Date_ISO]]))</f>
        <v>44792</v>
      </c>
      <c r="V3049" s="2" t="str">
        <f>IF(Starlink[[#This Row],[Decay_Date_ISO]]="","",IF(ISNUMBER(Starlink[[#This Row],[Decay_Date_ISO]]),Starlink[[#This Row],[Decay_Date_ISO]],DATEVALUE(Starlink[[#This Row],[Decay_Date_ISO]])))</f>
        <v/>
      </c>
    </row>
    <row r="3050" spans="1:22" x14ac:dyDescent="0.3">
      <c r="A3050" t="s">
        <v>13658</v>
      </c>
      <c r="B3050">
        <v>53552</v>
      </c>
      <c r="C3050" t="s">
        <v>13552</v>
      </c>
      <c r="D3050" t="s">
        <v>13659</v>
      </c>
      <c r="E3050" t="s">
        <v>13660</v>
      </c>
      <c r="F3050" t="s">
        <v>13661</v>
      </c>
      <c r="G3050" t="s">
        <v>25</v>
      </c>
      <c r="H3050" t="s">
        <v>26</v>
      </c>
      <c r="I3050" t="s">
        <v>13556</v>
      </c>
      <c r="J3050" t="s">
        <v>349</v>
      </c>
      <c r="K3050" t="s">
        <v>350</v>
      </c>
      <c r="L3050">
        <v>300</v>
      </c>
      <c r="M3050">
        <v>231</v>
      </c>
      <c r="N3050">
        <v>337</v>
      </c>
      <c r="O3050">
        <v>53.22</v>
      </c>
      <c r="P3050" t="s">
        <v>43</v>
      </c>
      <c r="Q3050" s="1">
        <v>44792</v>
      </c>
      <c r="S3050">
        <v>2022</v>
      </c>
      <c r="U3050" s="2">
        <f>IF(ISNUMBER(Starlink[[#This Row],[Launch_Date_ISO]]),Starlink[[#This Row],[Launch_Date_ISO]],DATEVALUE(Starlink[[#This Row],[Launch_Date_ISO]]))</f>
        <v>44792</v>
      </c>
      <c r="V3050" s="2" t="str">
        <f>IF(Starlink[[#This Row],[Decay_Date_ISO]]="","",IF(ISNUMBER(Starlink[[#This Row],[Decay_Date_ISO]]),Starlink[[#This Row],[Decay_Date_ISO]],DATEVALUE(Starlink[[#This Row],[Decay_Date_ISO]])))</f>
        <v/>
      </c>
    </row>
    <row r="3051" spans="1:22" x14ac:dyDescent="0.3">
      <c r="A3051" t="s">
        <v>13662</v>
      </c>
      <c r="B3051">
        <v>53553</v>
      </c>
      <c r="C3051" t="s">
        <v>13552</v>
      </c>
      <c r="D3051" t="s">
        <v>13663</v>
      </c>
      <c r="E3051" t="s">
        <v>13664</v>
      </c>
      <c r="F3051" t="s">
        <v>13665</v>
      </c>
      <c r="G3051" t="s">
        <v>25</v>
      </c>
      <c r="H3051" t="s">
        <v>26</v>
      </c>
      <c r="I3051" t="s">
        <v>13556</v>
      </c>
      <c r="J3051" t="s">
        <v>349</v>
      </c>
      <c r="K3051" t="s">
        <v>350</v>
      </c>
      <c r="L3051">
        <v>300</v>
      </c>
      <c r="M3051">
        <v>231</v>
      </c>
      <c r="N3051">
        <v>337</v>
      </c>
      <c r="O3051">
        <v>53.22</v>
      </c>
      <c r="P3051" t="s">
        <v>43</v>
      </c>
      <c r="Q3051" s="1">
        <v>44792</v>
      </c>
      <c r="S3051">
        <v>2022</v>
      </c>
      <c r="U3051" s="2">
        <f>IF(ISNUMBER(Starlink[[#This Row],[Launch_Date_ISO]]),Starlink[[#This Row],[Launch_Date_ISO]],DATEVALUE(Starlink[[#This Row],[Launch_Date_ISO]]))</f>
        <v>44792</v>
      </c>
      <c r="V3051" s="2" t="str">
        <f>IF(Starlink[[#This Row],[Decay_Date_ISO]]="","",IF(ISNUMBER(Starlink[[#This Row],[Decay_Date_ISO]]),Starlink[[#This Row],[Decay_Date_ISO]],DATEVALUE(Starlink[[#This Row],[Decay_Date_ISO]])))</f>
        <v/>
      </c>
    </row>
    <row r="3052" spans="1:22" x14ac:dyDescent="0.3">
      <c r="A3052" t="s">
        <v>13666</v>
      </c>
      <c r="B3052">
        <v>53554</v>
      </c>
      <c r="C3052" t="s">
        <v>13552</v>
      </c>
      <c r="D3052" t="s">
        <v>13667</v>
      </c>
      <c r="E3052" t="s">
        <v>13668</v>
      </c>
      <c r="F3052" t="s">
        <v>13669</v>
      </c>
      <c r="G3052" t="s">
        <v>25</v>
      </c>
      <c r="H3052" t="s">
        <v>26</v>
      </c>
      <c r="I3052" t="s">
        <v>13556</v>
      </c>
      <c r="J3052" t="s">
        <v>349</v>
      </c>
      <c r="K3052" t="s">
        <v>350</v>
      </c>
      <c r="L3052">
        <v>300</v>
      </c>
      <c r="M3052">
        <v>231</v>
      </c>
      <c r="N3052">
        <v>337</v>
      </c>
      <c r="O3052">
        <v>53.22</v>
      </c>
      <c r="P3052" t="s">
        <v>43</v>
      </c>
      <c r="Q3052" s="1">
        <v>44792</v>
      </c>
      <c r="S3052">
        <v>2022</v>
      </c>
      <c r="U3052" s="2">
        <f>IF(ISNUMBER(Starlink[[#This Row],[Launch_Date_ISO]]),Starlink[[#This Row],[Launch_Date_ISO]],DATEVALUE(Starlink[[#This Row],[Launch_Date_ISO]]))</f>
        <v>44792</v>
      </c>
      <c r="V3052" s="2" t="str">
        <f>IF(Starlink[[#This Row],[Decay_Date_ISO]]="","",IF(ISNUMBER(Starlink[[#This Row],[Decay_Date_ISO]]),Starlink[[#This Row],[Decay_Date_ISO]],DATEVALUE(Starlink[[#This Row],[Decay_Date_ISO]])))</f>
        <v/>
      </c>
    </row>
    <row r="3053" spans="1:22" x14ac:dyDescent="0.3">
      <c r="A3053" t="s">
        <v>13670</v>
      </c>
      <c r="B3053">
        <v>53555</v>
      </c>
      <c r="C3053" t="s">
        <v>13552</v>
      </c>
      <c r="D3053" t="s">
        <v>13671</v>
      </c>
      <c r="E3053" t="s">
        <v>13672</v>
      </c>
      <c r="F3053" t="s">
        <v>13673</v>
      </c>
      <c r="G3053" t="s">
        <v>25</v>
      </c>
      <c r="H3053" t="s">
        <v>26</v>
      </c>
      <c r="I3053" t="s">
        <v>13556</v>
      </c>
      <c r="J3053" t="s">
        <v>349</v>
      </c>
      <c r="K3053" t="s">
        <v>350</v>
      </c>
      <c r="L3053">
        <v>300</v>
      </c>
      <c r="M3053">
        <v>231</v>
      </c>
      <c r="N3053">
        <v>337</v>
      </c>
      <c r="O3053">
        <v>53.22</v>
      </c>
      <c r="P3053" t="s">
        <v>43</v>
      </c>
      <c r="Q3053" s="1">
        <v>44792</v>
      </c>
      <c r="S3053">
        <v>2022</v>
      </c>
      <c r="U3053" s="2">
        <f>IF(ISNUMBER(Starlink[[#This Row],[Launch_Date_ISO]]),Starlink[[#This Row],[Launch_Date_ISO]],DATEVALUE(Starlink[[#This Row],[Launch_Date_ISO]]))</f>
        <v>44792</v>
      </c>
      <c r="V3053" s="2" t="str">
        <f>IF(Starlink[[#This Row],[Decay_Date_ISO]]="","",IF(ISNUMBER(Starlink[[#This Row],[Decay_Date_ISO]]),Starlink[[#This Row],[Decay_Date_ISO]],DATEVALUE(Starlink[[#This Row],[Decay_Date_ISO]])))</f>
        <v/>
      </c>
    </row>
    <row r="3054" spans="1:22" x14ac:dyDescent="0.3">
      <c r="A3054" t="s">
        <v>13674</v>
      </c>
      <c r="B3054">
        <v>53556</v>
      </c>
      <c r="C3054" t="s">
        <v>13552</v>
      </c>
      <c r="D3054" t="s">
        <v>13675</v>
      </c>
      <c r="E3054" t="s">
        <v>13676</v>
      </c>
      <c r="F3054" t="s">
        <v>13677</v>
      </c>
      <c r="G3054" t="s">
        <v>25</v>
      </c>
      <c r="H3054" t="s">
        <v>26</v>
      </c>
      <c r="I3054" t="s">
        <v>13556</v>
      </c>
      <c r="J3054" t="s">
        <v>349</v>
      </c>
      <c r="K3054" t="s">
        <v>350</v>
      </c>
      <c r="L3054">
        <v>300</v>
      </c>
      <c r="M3054">
        <v>231</v>
      </c>
      <c r="N3054">
        <v>337</v>
      </c>
      <c r="O3054">
        <v>53.22</v>
      </c>
      <c r="P3054" t="s">
        <v>43</v>
      </c>
      <c r="Q3054" s="1">
        <v>44792</v>
      </c>
      <c r="S3054">
        <v>2022</v>
      </c>
      <c r="U3054" s="2">
        <f>IF(ISNUMBER(Starlink[[#This Row],[Launch_Date_ISO]]),Starlink[[#This Row],[Launch_Date_ISO]],DATEVALUE(Starlink[[#This Row],[Launch_Date_ISO]]))</f>
        <v>44792</v>
      </c>
      <c r="V3054" s="2" t="str">
        <f>IF(Starlink[[#This Row],[Decay_Date_ISO]]="","",IF(ISNUMBER(Starlink[[#This Row],[Decay_Date_ISO]]),Starlink[[#This Row],[Decay_Date_ISO]],DATEVALUE(Starlink[[#This Row],[Decay_Date_ISO]])))</f>
        <v/>
      </c>
    </row>
    <row r="3055" spans="1:22" x14ac:dyDescent="0.3">
      <c r="A3055" t="s">
        <v>13678</v>
      </c>
      <c r="B3055">
        <v>53557</v>
      </c>
      <c r="C3055" t="s">
        <v>13552</v>
      </c>
      <c r="D3055" t="s">
        <v>13679</v>
      </c>
      <c r="E3055" t="s">
        <v>13680</v>
      </c>
      <c r="F3055" t="s">
        <v>13681</v>
      </c>
      <c r="G3055" t="s">
        <v>25</v>
      </c>
      <c r="H3055" t="s">
        <v>26</v>
      </c>
      <c r="I3055" t="s">
        <v>13556</v>
      </c>
      <c r="J3055" t="s">
        <v>349</v>
      </c>
      <c r="K3055" t="s">
        <v>350</v>
      </c>
      <c r="L3055">
        <v>300</v>
      </c>
      <c r="M3055">
        <v>231</v>
      </c>
      <c r="N3055">
        <v>337</v>
      </c>
      <c r="O3055">
        <v>53.22</v>
      </c>
      <c r="P3055" t="s">
        <v>43</v>
      </c>
      <c r="Q3055" s="1">
        <v>44792</v>
      </c>
      <c r="S3055">
        <v>2022</v>
      </c>
      <c r="U3055" s="2">
        <f>IF(ISNUMBER(Starlink[[#This Row],[Launch_Date_ISO]]),Starlink[[#This Row],[Launch_Date_ISO]],DATEVALUE(Starlink[[#This Row],[Launch_Date_ISO]]))</f>
        <v>44792</v>
      </c>
      <c r="V3055" s="2" t="str">
        <f>IF(Starlink[[#This Row],[Decay_Date_ISO]]="","",IF(ISNUMBER(Starlink[[#This Row],[Decay_Date_ISO]]),Starlink[[#This Row],[Decay_Date_ISO]],DATEVALUE(Starlink[[#This Row],[Decay_Date_ISO]])))</f>
        <v/>
      </c>
    </row>
    <row r="3056" spans="1:22" x14ac:dyDescent="0.3">
      <c r="A3056" t="s">
        <v>13682</v>
      </c>
      <c r="B3056">
        <v>53558</v>
      </c>
      <c r="C3056" t="s">
        <v>13552</v>
      </c>
      <c r="D3056" t="s">
        <v>13683</v>
      </c>
      <c r="E3056" t="s">
        <v>13684</v>
      </c>
      <c r="F3056" t="s">
        <v>13685</v>
      </c>
      <c r="G3056" t="s">
        <v>25</v>
      </c>
      <c r="H3056" t="s">
        <v>26</v>
      </c>
      <c r="I3056" t="s">
        <v>13556</v>
      </c>
      <c r="J3056" t="s">
        <v>349</v>
      </c>
      <c r="K3056" t="s">
        <v>350</v>
      </c>
      <c r="L3056">
        <v>300</v>
      </c>
      <c r="M3056">
        <v>231</v>
      </c>
      <c r="N3056">
        <v>337</v>
      </c>
      <c r="O3056">
        <v>53.22</v>
      </c>
      <c r="P3056" t="s">
        <v>43</v>
      </c>
      <c r="Q3056" s="1">
        <v>44792</v>
      </c>
      <c r="S3056">
        <v>2022</v>
      </c>
      <c r="U3056" s="2">
        <f>IF(ISNUMBER(Starlink[[#This Row],[Launch_Date_ISO]]),Starlink[[#This Row],[Launch_Date_ISO]],DATEVALUE(Starlink[[#This Row],[Launch_Date_ISO]]))</f>
        <v>44792</v>
      </c>
      <c r="V3056" s="2" t="str">
        <f>IF(Starlink[[#This Row],[Decay_Date_ISO]]="","",IF(ISNUMBER(Starlink[[#This Row],[Decay_Date_ISO]]),Starlink[[#This Row],[Decay_Date_ISO]],DATEVALUE(Starlink[[#This Row],[Decay_Date_ISO]])))</f>
        <v/>
      </c>
    </row>
    <row r="3057" spans="1:22" x14ac:dyDescent="0.3">
      <c r="A3057" t="s">
        <v>13686</v>
      </c>
      <c r="B3057">
        <v>53559</v>
      </c>
      <c r="C3057" t="s">
        <v>13552</v>
      </c>
      <c r="D3057" t="s">
        <v>13687</v>
      </c>
      <c r="E3057" t="s">
        <v>13688</v>
      </c>
      <c r="F3057" t="s">
        <v>13689</v>
      </c>
      <c r="G3057" t="s">
        <v>25</v>
      </c>
      <c r="H3057" t="s">
        <v>26</v>
      </c>
      <c r="I3057" t="s">
        <v>13556</v>
      </c>
      <c r="J3057" t="s">
        <v>13690</v>
      </c>
      <c r="K3057" t="s">
        <v>29</v>
      </c>
      <c r="L3057">
        <v>300</v>
      </c>
      <c r="M3057">
        <v>231</v>
      </c>
      <c r="N3057">
        <v>337</v>
      </c>
      <c r="O3057">
        <v>53.22</v>
      </c>
      <c r="P3057" t="s">
        <v>43</v>
      </c>
      <c r="Q3057" s="1">
        <v>44792</v>
      </c>
      <c r="R3057" s="1">
        <v>46182</v>
      </c>
      <c r="S3057">
        <v>2022</v>
      </c>
      <c r="T3057">
        <v>2026</v>
      </c>
      <c r="U3057" s="2">
        <f>IF(ISNUMBER(Starlink[[#This Row],[Launch_Date_ISO]]),Starlink[[#This Row],[Launch_Date_ISO]],DATEVALUE(Starlink[[#This Row],[Launch_Date_ISO]]))</f>
        <v>44792</v>
      </c>
      <c r="V3057" s="2">
        <f>IF(Starlink[[#This Row],[Decay_Date_ISO]]="","",IF(ISNUMBER(Starlink[[#This Row],[Decay_Date_ISO]]),Starlink[[#This Row],[Decay_Date_ISO]],DATEVALUE(Starlink[[#This Row],[Decay_Date_ISO]])))</f>
        <v>46182</v>
      </c>
    </row>
    <row r="3058" spans="1:22" x14ac:dyDescent="0.3">
      <c r="A3058" t="s">
        <v>13691</v>
      </c>
      <c r="B3058">
        <v>53560</v>
      </c>
      <c r="C3058" t="s">
        <v>13552</v>
      </c>
      <c r="D3058" t="s">
        <v>13692</v>
      </c>
      <c r="E3058" t="s">
        <v>13693</v>
      </c>
      <c r="F3058" t="s">
        <v>13694</v>
      </c>
      <c r="G3058" t="s">
        <v>25</v>
      </c>
      <c r="H3058" t="s">
        <v>26</v>
      </c>
      <c r="I3058" t="s">
        <v>13556</v>
      </c>
      <c r="J3058" t="s">
        <v>349</v>
      </c>
      <c r="K3058" t="s">
        <v>350</v>
      </c>
      <c r="L3058">
        <v>300</v>
      </c>
      <c r="M3058">
        <v>231</v>
      </c>
      <c r="N3058">
        <v>337</v>
      </c>
      <c r="O3058">
        <v>53.22</v>
      </c>
      <c r="P3058" t="s">
        <v>43</v>
      </c>
      <c r="Q3058" s="1">
        <v>44792</v>
      </c>
      <c r="S3058">
        <v>2022</v>
      </c>
      <c r="U3058" s="2">
        <f>IF(ISNUMBER(Starlink[[#This Row],[Launch_Date_ISO]]),Starlink[[#This Row],[Launch_Date_ISO]],DATEVALUE(Starlink[[#This Row],[Launch_Date_ISO]]))</f>
        <v>44792</v>
      </c>
      <c r="V3058" s="2" t="str">
        <f>IF(Starlink[[#This Row],[Decay_Date_ISO]]="","",IF(ISNUMBER(Starlink[[#This Row],[Decay_Date_ISO]]),Starlink[[#This Row],[Decay_Date_ISO]],DATEVALUE(Starlink[[#This Row],[Decay_Date_ISO]])))</f>
        <v/>
      </c>
    </row>
    <row r="3059" spans="1:22" x14ac:dyDescent="0.3">
      <c r="A3059" t="s">
        <v>13695</v>
      </c>
      <c r="B3059">
        <v>53561</v>
      </c>
      <c r="C3059" t="s">
        <v>13552</v>
      </c>
      <c r="D3059" t="s">
        <v>13696</v>
      </c>
      <c r="E3059" t="s">
        <v>13697</v>
      </c>
      <c r="F3059" t="s">
        <v>13698</v>
      </c>
      <c r="G3059" t="s">
        <v>25</v>
      </c>
      <c r="H3059" t="s">
        <v>26</v>
      </c>
      <c r="I3059" t="s">
        <v>13556</v>
      </c>
      <c r="J3059" t="s">
        <v>349</v>
      </c>
      <c r="K3059" t="s">
        <v>350</v>
      </c>
      <c r="L3059">
        <v>300</v>
      </c>
      <c r="M3059">
        <v>231</v>
      </c>
      <c r="N3059">
        <v>337</v>
      </c>
      <c r="O3059">
        <v>53.22</v>
      </c>
      <c r="P3059" t="s">
        <v>43</v>
      </c>
      <c r="Q3059" s="1">
        <v>44792</v>
      </c>
      <c r="S3059">
        <v>2022</v>
      </c>
      <c r="U3059" s="2">
        <f>IF(ISNUMBER(Starlink[[#This Row],[Launch_Date_ISO]]),Starlink[[#This Row],[Launch_Date_ISO]],DATEVALUE(Starlink[[#This Row],[Launch_Date_ISO]]))</f>
        <v>44792</v>
      </c>
      <c r="V3059" s="2" t="str">
        <f>IF(Starlink[[#This Row],[Decay_Date_ISO]]="","",IF(ISNUMBER(Starlink[[#This Row],[Decay_Date_ISO]]),Starlink[[#This Row],[Decay_Date_ISO]],DATEVALUE(Starlink[[#This Row],[Decay_Date_ISO]])))</f>
        <v/>
      </c>
    </row>
    <row r="3060" spans="1:22" x14ac:dyDescent="0.3">
      <c r="A3060" t="s">
        <v>13699</v>
      </c>
      <c r="B3060">
        <v>53562</v>
      </c>
      <c r="C3060" t="s">
        <v>13552</v>
      </c>
      <c r="D3060" t="s">
        <v>13700</v>
      </c>
      <c r="E3060" t="s">
        <v>13701</v>
      </c>
      <c r="F3060" t="s">
        <v>13702</v>
      </c>
      <c r="G3060" t="s">
        <v>25</v>
      </c>
      <c r="H3060" t="s">
        <v>26</v>
      </c>
      <c r="I3060" t="s">
        <v>13556</v>
      </c>
      <c r="J3060" t="s">
        <v>349</v>
      </c>
      <c r="K3060" t="s">
        <v>350</v>
      </c>
      <c r="L3060">
        <v>300</v>
      </c>
      <c r="M3060">
        <v>231</v>
      </c>
      <c r="N3060">
        <v>337</v>
      </c>
      <c r="O3060">
        <v>53.22</v>
      </c>
      <c r="P3060" t="s">
        <v>43</v>
      </c>
      <c r="Q3060" s="1">
        <v>44792</v>
      </c>
      <c r="S3060">
        <v>2022</v>
      </c>
      <c r="U3060" s="2">
        <f>IF(ISNUMBER(Starlink[[#This Row],[Launch_Date_ISO]]),Starlink[[#This Row],[Launch_Date_ISO]],DATEVALUE(Starlink[[#This Row],[Launch_Date_ISO]]))</f>
        <v>44792</v>
      </c>
      <c r="V3060" s="2" t="str">
        <f>IF(Starlink[[#This Row],[Decay_Date_ISO]]="","",IF(ISNUMBER(Starlink[[#This Row],[Decay_Date_ISO]]),Starlink[[#This Row],[Decay_Date_ISO]],DATEVALUE(Starlink[[#This Row],[Decay_Date_ISO]])))</f>
        <v/>
      </c>
    </row>
    <row r="3061" spans="1:22" x14ac:dyDescent="0.3">
      <c r="A3061" t="s">
        <v>13703</v>
      </c>
      <c r="B3061">
        <v>53563</v>
      </c>
      <c r="C3061" t="s">
        <v>13552</v>
      </c>
      <c r="D3061" t="s">
        <v>13704</v>
      </c>
      <c r="E3061" t="s">
        <v>13705</v>
      </c>
      <c r="F3061" t="s">
        <v>13706</v>
      </c>
      <c r="G3061" t="s">
        <v>25</v>
      </c>
      <c r="H3061" t="s">
        <v>26</v>
      </c>
      <c r="I3061" t="s">
        <v>13556</v>
      </c>
      <c r="J3061" t="s">
        <v>349</v>
      </c>
      <c r="K3061" t="s">
        <v>350</v>
      </c>
      <c r="L3061">
        <v>300</v>
      </c>
      <c r="M3061">
        <v>231</v>
      </c>
      <c r="N3061">
        <v>337</v>
      </c>
      <c r="O3061">
        <v>53.22</v>
      </c>
      <c r="P3061" t="s">
        <v>43</v>
      </c>
      <c r="Q3061" s="1">
        <v>44792</v>
      </c>
      <c r="S3061">
        <v>2022</v>
      </c>
      <c r="U3061" s="2">
        <f>IF(ISNUMBER(Starlink[[#This Row],[Launch_Date_ISO]]),Starlink[[#This Row],[Launch_Date_ISO]],DATEVALUE(Starlink[[#This Row],[Launch_Date_ISO]]))</f>
        <v>44792</v>
      </c>
      <c r="V3061" s="2" t="str">
        <f>IF(Starlink[[#This Row],[Decay_Date_ISO]]="","",IF(ISNUMBER(Starlink[[#This Row],[Decay_Date_ISO]]),Starlink[[#This Row],[Decay_Date_ISO]],DATEVALUE(Starlink[[#This Row],[Decay_Date_ISO]])))</f>
        <v/>
      </c>
    </row>
    <row r="3062" spans="1:22" x14ac:dyDescent="0.3">
      <c r="A3062" t="s">
        <v>13707</v>
      </c>
      <c r="B3062">
        <v>53564</v>
      </c>
      <c r="C3062" t="s">
        <v>13552</v>
      </c>
      <c r="D3062" t="s">
        <v>13708</v>
      </c>
      <c r="E3062" t="s">
        <v>13709</v>
      </c>
      <c r="F3062" t="s">
        <v>13710</v>
      </c>
      <c r="G3062" t="s">
        <v>25</v>
      </c>
      <c r="H3062" t="s">
        <v>26</v>
      </c>
      <c r="I3062" t="s">
        <v>13556</v>
      </c>
      <c r="J3062" t="s">
        <v>349</v>
      </c>
      <c r="K3062" t="s">
        <v>350</v>
      </c>
      <c r="L3062">
        <v>300</v>
      </c>
      <c r="M3062">
        <v>231</v>
      </c>
      <c r="N3062">
        <v>336</v>
      </c>
      <c r="O3062">
        <v>53.22</v>
      </c>
      <c r="P3062" t="s">
        <v>43</v>
      </c>
      <c r="Q3062" s="1">
        <v>44792</v>
      </c>
      <c r="S3062">
        <v>2022</v>
      </c>
      <c r="U3062" s="2">
        <f>IF(ISNUMBER(Starlink[[#This Row],[Launch_Date_ISO]]),Starlink[[#This Row],[Launch_Date_ISO]],DATEVALUE(Starlink[[#This Row],[Launch_Date_ISO]]))</f>
        <v>44792</v>
      </c>
      <c r="V3062" s="2" t="str">
        <f>IF(Starlink[[#This Row],[Decay_Date_ISO]]="","",IF(ISNUMBER(Starlink[[#This Row],[Decay_Date_ISO]]),Starlink[[#This Row],[Decay_Date_ISO]],DATEVALUE(Starlink[[#This Row],[Decay_Date_ISO]])))</f>
        <v/>
      </c>
    </row>
    <row r="3063" spans="1:22" x14ac:dyDescent="0.3">
      <c r="A3063" t="s">
        <v>13711</v>
      </c>
      <c r="B3063">
        <v>53565</v>
      </c>
      <c r="C3063" t="s">
        <v>13552</v>
      </c>
      <c r="D3063" t="s">
        <v>13712</v>
      </c>
      <c r="E3063" t="s">
        <v>13713</v>
      </c>
      <c r="F3063" t="s">
        <v>13714</v>
      </c>
      <c r="G3063" t="s">
        <v>25</v>
      </c>
      <c r="H3063" t="s">
        <v>26</v>
      </c>
      <c r="I3063" t="s">
        <v>13556</v>
      </c>
      <c r="J3063" t="s">
        <v>349</v>
      </c>
      <c r="K3063" t="s">
        <v>350</v>
      </c>
      <c r="L3063">
        <v>300</v>
      </c>
      <c r="M3063">
        <v>231</v>
      </c>
      <c r="N3063">
        <v>337</v>
      </c>
      <c r="O3063">
        <v>53.22</v>
      </c>
      <c r="P3063" t="s">
        <v>43</v>
      </c>
      <c r="Q3063" s="1">
        <v>44792</v>
      </c>
      <c r="S3063">
        <v>2022</v>
      </c>
      <c r="U3063" s="2">
        <f>IF(ISNUMBER(Starlink[[#This Row],[Launch_Date_ISO]]),Starlink[[#This Row],[Launch_Date_ISO]],DATEVALUE(Starlink[[#This Row],[Launch_Date_ISO]]))</f>
        <v>44792</v>
      </c>
      <c r="V3063" s="2" t="str">
        <f>IF(Starlink[[#This Row],[Decay_Date_ISO]]="","",IF(ISNUMBER(Starlink[[#This Row],[Decay_Date_ISO]]),Starlink[[#This Row],[Decay_Date_ISO]],DATEVALUE(Starlink[[#This Row],[Decay_Date_ISO]])))</f>
        <v/>
      </c>
    </row>
    <row r="3064" spans="1:22" x14ac:dyDescent="0.3">
      <c r="A3064" t="s">
        <v>13715</v>
      </c>
      <c r="B3064">
        <v>53566</v>
      </c>
      <c r="C3064" t="s">
        <v>13552</v>
      </c>
      <c r="D3064" t="s">
        <v>13716</v>
      </c>
      <c r="E3064" t="s">
        <v>13717</v>
      </c>
      <c r="F3064" t="s">
        <v>13718</v>
      </c>
      <c r="G3064" t="s">
        <v>25</v>
      </c>
      <c r="H3064" t="s">
        <v>26</v>
      </c>
      <c r="I3064" t="s">
        <v>13556</v>
      </c>
      <c r="J3064" t="s">
        <v>349</v>
      </c>
      <c r="K3064" t="s">
        <v>350</v>
      </c>
      <c r="L3064">
        <v>300</v>
      </c>
      <c r="M3064">
        <v>231</v>
      </c>
      <c r="N3064">
        <v>336</v>
      </c>
      <c r="O3064">
        <v>53.22</v>
      </c>
      <c r="P3064" t="s">
        <v>43</v>
      </c>
      <c r="Q3064" s="1">
        <v>44792</v>
      </c>
      <c r="S3064">
        <v>2022</v>
      </c>
      <c r="U3064" s="2">
        <f>IF(ISNUMBER(Starlink[[#This Row],[Launch_Date_ISO]]),Starlink[[#This Row],[Launch_Date_ISO]],DATEVALUE(Starlink[[#This Row],[Launch_Date_ISO]]))</f>
        <v>44792</v>
      </c>
      <c r="V3064" s="2" t="str">
        <f>IF(Starlink[[#This Row],[Decay_Date_ISO]]="","",IF(ISNUMBER(Starlink[[#This Row],[Decay_Date_ISO]]),Starlink[[#This Row],[Decay_Date_ISO]],DATEVALUE(Starlink[[#This Row],[Decay_Date_ISO]])))</f>
        <v/>
      </c>
    </row>
    <row r="3065" spans="1:22" x14ac:dyDescent="0.3">
      <c r="A3065" t="s">
        <v>13719</v>
      </c>
      <c r="B3065">
        <v>53567</v>
      </c>
      <c r="C3065" t="s">
        <v>13552</v>
      </c>
      <c r="D3065" t="s">
        <v>13720</v>
      </c>
      <c r="E3065" t="s">
        <v>13721</v>
      </c>
      <c r="F3065" t="s">
        <v>13722</v>
      </c>
      <c r="G3065" t="s">
        <v>25</v>
      </c>
      <c r="H3065" t="s">
        <v>26</v>
      </c>
      <c r="I3065" t="s">
        <v>13556</v>
      </c>
      <c r="J3065" t="s">
        <v>349</v>
      </c>
      <c r="K3065" t="s">
        <v>350</v>
      </c>
      <c r="L3065">
        <v>300</v>
      </c>
      <c r="M3065">
        <v>231</v>
      </c>
      <c r="N3065">
        <v>336</v>
      </c>
      <c r="O3065">
        <v>53.22</v>
      </c>
      <c r="P3065" t="s">
        <v>43</v>
      </c>
      <c r="Q3065" s="1">
        <v>44792</v>
      </c>
      <c r="S3065">
        <v>2022</v>
      </c>
      <c r="U3065" s="2">
        <f>IF(ISNUMBER(Starlink[[#This Row],[Launch_Date_ISO]]),Starlink[[#This Row],[Launch_Date_ISO]],DATEVALUE(Starlink[[#This Row],[Launch_Date_ISO]]))</f>
        <v>44792</v>
      </c>
      <c r="V3065" s="2" t="str">
        <f>IF(Starlink[[#This Row],[Decay_Date_ISO]]="","",IF(ISNUMBER(Starlink[[#This Row],[Decay_Date_ISO]]),Starlink[[#This Row],[Decay_Date_ISO]],DATEVALUE(Starlink[[#This Row],[Decay_Date_ISO]])))</f>
        <v/>
      </c>
    </row>
    <row r="3066" spans="1:22" x14ac:dyDescent="0.3">
      <c r="A3066" t="s">
        <v>13723</v>
      </c>
      <c r="B3066">
        <v>53568</v>
      </c>
      <c r="C3066" t="s">
        <v>13552</v>
      </c>
      <c r="D3066" t="s">
        <v>13724</v>
      </c>
      <c r="E3066" t="s">
        <v>13725</v>
      </c>
      <c r="F3066" t="s">
        <v>13726</v>
      </c>
      <c r="G3066" t="s">
        <v>25</v>
      </c>
      <c r="H3066" t="s">
        <v>26</v>
      </c>
      <c r="I3066" t="s">
        <v>13556</v>
      </c>
      <c r="J3066" t="s">
        <v>349</v>
      </c>
      <c r="K3066" t="s">
        <v>350</v>
      </c>
      <c r="L3066">
        <v>300</v>
      </c>
      <c r="M3066">
        <v>231</v>
      </c>
      <c r="N3066">
        <v>336</v>
      </c>
      <c r="O3066">
        <v>53.22</v>
      </c>
      <c r="P3066" t="s">
        <v>43</v>
      </c>
      <c r="Q3066" s="1">
        <v>44792</v>
      </c>
      <c r="S3066">
        <v>2022</v>
      </c>
      <c r="U3066" s="2">
        <f>IF(ISNUMBER(Starlink[[#This Row],[Launch_Date_ISO]]),Starlink[[#This Row],[Launch_Date_ISO]],DATEVALUE(Starlink[[#This Row],[Launch_Date_ISO]]))</f>
        <v>44792</v>
      </c>
      <c r="V3066" s="2" t="str">
        <f>IF(Starlink[[#This Row],[Decay_Date_ISO]]="","",IF(ISNUMBER(Starlink[[#This Row],[Decay_Date_ISO]]),Starlink[[#This Row],[Decay_Date_ISO]],DATEVALUE(Starlink[[#This Row],[Decay_Date_ISO]])))</f>
        <v/>
      </c>
    </row>
    <row r="3067" spans="1:22" x14ac:dyDescent="0.3">
      <c r="A3067" t="s">
        <v>13727</v>
      </c>
      <c r="B3067">
        <v>53569</v>
      </c>
      <c r="C3067" t="s">
        <v>13552</v>
      </c>
      <c r="D3067" t="s">
        <v>13728</v>
      </c>
      <c r="E3067" t="s">
        <v>13729</v>
      </c>
      <c r="F3067" t="s">
        <v>13730</v>
      </c>
      <c r="G3067" t="s">
        <v>25</v>
      </c>
      <c r="H3067" t="s">
        <v>26</v>
      </c>
      <c r="I3067" t="s">
        <v>13556</v>
      </c>
      <c r="J3067" t="s">
        <v>349</v>
      </c>
      <c r="K3067" t="s">
        <v>350</v>
      </c>
      <c r="L3067">
        <v>300</v>
      </c>
      <c r="M3067">
        <v>231</v>
      </c>
      <c r="N3067">
        <v>336</v>
      </c>
      <c r="O3067">
        <v>53.22</v>
      </c>
      <c r="P3067" t="s">
        <v>43</v>
      </c>
      <c r="Q3067" s="1">
        <v>44792</v>
      </c>
      <c r="S3067">
        <v>2022</v>
      </c>
      <c r="U3067" s="2">
        <f>IF(ISNUMBER(Starlink[[#This Row],[Launch_Date_ISO]]),Starlink[[#This Row],[Launch_Date_ISO]],DATEVALUE(Starlink[[#This Row],[Launch_Date_ISO]]))</f>
        <v>44792</v>
      </c>
      <c r="V3067" s="2" t="str">
        <f>IF(Starlink[[#This Row],[Decay_Date_ISO]]="","",IF(ISNUMBER(Starlink[[#This Row],[Decay_Date_ISO]]),Starlink[[#This Row],[Decay_Date_ISO]],DATEVALUE(Starlink[[#This Row],[Decay_Date_ISO]])))</f>
        <v/>
      </c>
    </row>
    <row r="3068" spans="1:22" x14ac:dyDescent="0.3">
      <c r="A3068" t="s">
        <v>13731</v>
      </c>
      <c r="B3068">
        <v>53570</v>
      </c>
      <c r="C3068" t="s">
        <v>13552</v>
      </c>
      <c r="D3068" t="s">
        <v>13732</v>
      </c>
      <c r="E3068" t="s">
        <v>13733</v>
      </c>
      <c r="F3068" t="s">
        <v>13734</v>
      </c>
      <c r="G3068" t="s">
        <v>25</v>
      </c>
      <c r="H3068" t="s">
        <v>26</v>
      </c>
      <c r="I3068" t="s">
        <v>13556</v>
      </c>
      <c r="J3068" t="s">
        <v>349</v>
      </c>
      <c r="K3068" t="s">
        <v>350</v>
      </c>
      <c r="L3068">
        <v>300</v>
      </c>
      <c r="M3068">
        <v>231</v>
      </c>
      <c r="N3068">
        <v>336</v>
      </c>
      <c r="O3068">
        <v>53.22</v>
      </c>
      <c r="P3068" t="s">
        <v>43</v>
      </c>
      <c r="Q3068" s="1">
        <v>44792</v>
      </c>
      <c r="S3068">
        <v>2022</v>
      </c>
      <c r="U3068" s="2">
        <f>IF(ISNUMBER(Starlink[[#This Row],[Launch_Date_ISO]]),Starlink[[#This Row],[Launch_Date_ISO]],DATEVALUE(Starlink[[#This Row],[Launch_Date_ISO]]))</f>
        <v>44792</v>
      </c>
      <c r="V3068" s="2" t="str">
        <f>IF(Starlink[[#This Row],[Decay_Date_ISO]]="","",IF(ISNUMBER(Starlink[[#This Row],[Decay_Date_ISO]]),Starlink[[#This Row],[Decay_Date_ISO]],DATEVALUE(Starlink[[#This Row],[Decay_Date_ISO]])))</f>
        <v/>
      </c>
    </row>
    <row r="3069" spans="1:22" x14ac:dyDescent="0.3">
      <c r="A3069" t="s">
        <v>13735</v>
      </c>
      <c r="B3069">
        <v>53571</v>
      </c>
      <c r="C3069" t="s">
        <v>13552</v>
      </c>
      <c r="D3069" t="s">
        <v>13736</v>
      </c>
      <c r="E3069" t="s">
        <v>13737</v>
      </c>
      <c r="F3069" t="s">
        <v>13738</v>
      </c>
      <c r="G3069" t="s">
        <v>25</v>
      </c>
      <c r="H3069" t="s">
        <v>26</v>
      </c>
      <c r="I3069" t="s">
        <v>13556</v>
      </c>
      <c r="J3069" t="s">
        <v>349</v>
      </c>
      <c r="K3069" t="s">
        <v>350</v>
      </c>
      <c r="L3069">
        <v>300</v>
      </c>
      <c r="M3069">
        <v>231</v>
      </c>
      <c r="N3069">
        <v>336</v>
      </c>
      <c r="O3069">
        <v>53.22</v>
      </c>
      <c r="P3069" t="s">
        <v>43</v>
      </c>
      <c r="Q3069" s="1">
        <v>44792</v>
      </c>
      <c r="S3069">
        <v>2022</v>
      </c>
      <c r="U3069" s="2">
        <f>IF(ISNUMBER(Starlink[[#This Row],[Launch_Date_ISO]]),Starlink[[#This Row],[Launch_Date_ISO]],DATEVALUE(Starlink[[#This Row],[Launch_Date_ISO]]))</f>
        <v>44792</v>
      </c>
      <c r="V3069" s="2" t="str">
        <f>IF(Starlink[[#This Row],[Decay_Date_ISO]]="","",IF(ISNUMBER(Starlink[[#This Row],[Decay_Date_ISO]]),Starlink[[#This Row],[Decay_Date_ISO]],DATEVALUE(Starlink[[#This Row],[Decay_Date_ISO]])))</f>
        <v/>
      </c>
    </row>
    <row r="3070" spans="1:22" x14ac:dyDescent="0.3">
      <c r="A3070" t="s">
        <v>13739</v>
      </c>
      <c r="B3070">
        <v>53572</v>
      </c>
      <c r="C3070" t="s">
        <v>13552</v>
      </c>
      <c r="D3070" t="s">
        <v>13740</v>
      </c>
      <c r="E3070" t="s">
        <v>13741</v>
      </c>
      <c r="F3070" t="s">
        <v>13742</v>
      </c>
      <c r="G3070" t="s">
        <v>25</v>
      </c>
      <c r="H3070" t="s">
        <v>26</v>
      </c>
      <c r="I3070" t="s">
        <v>13556</v>
      </c>
      <c r="J3070" t="s">
        <v>349</v>
      </c>
      <c r="K3070" t="s">
        <v>350</v>
      </c>
      <c r="L3070">
        <v>300</v>
      </c>
      <c r="M3070">
        <v>231</v>
      </c>
      <c r="N3070">
        <v>336</v>
      </c>
      <c r="O3070">
        <v>53.22</v>
      </c>
      <c r="P3070" t="s">
        <v>43</v>
      </c>
      <c r="Q3070" s="1">
        <v>44792</v>
      </c>
      <c r="S3070">
        <v>2022</v>
      </c>
      <c r="U3070" s="2">
        <f>IF(ISNUMBER(Starlink[[#This Row],[Launch_Date_ISO]]),Starlink[[#This Row],[Launch_Date_ISO]],DATEVALUE(Starlink[[#This Row],[Launch_Date_ISO]]))</f>
        <v>44792</v>
      </c>
      <c r="V3070" s="2" t="str">
        <f>IF(Starlink[[#This Row],[Decay_Date_ISO]]="","",IF(ISNUMBER(Starlink[[#This Row],[Decay_Date_ISO]]),Starlink[[#This Row],[Decay_Date_ISO]],DATEVALUE(Starlink[[#This Row],[Decay_Date_ISO]])))</f>
        <v/>
      </c>
    </row>
    <row r="3071" spans="1:22" x14ac:dyDescent="0.3">
      <c r="A3071" t="s">
        <v>13743</v>
      </c>
      <c r="B3071">
        <v>53573</v>
      </c>
      <c r="C3071" t="s">
        <v>13552</v>
      </c>
      <c r="D3071" t="s">
        <v>13744</v>
      </c>
      <c r="E3071" t="s">
        <v>13745</v>
      </c>
      <c r="F3071" t="s">
        <v>13746</v>
      </c>
      <c r="G3071" t="s">
        <v>25</v>
      </c>
      <c r="H3071" t="s">
        <v>26</v>
      </c>
      <c r="I3071" t="s">
        <v>13556</v>
      </c>
      <c r="J3071" t="s">
        <v>13747</v>
      </c>
      <c r="K3071" t="s">
        <v>29</v>
      </c>
      <c r="L3071">
        <v>300</v>
      </c>
      <c r="M3071">
        <v>231</v>
      </c>
      <c r="N3071">
        <v>336</v>
      </c>
      <c r="O3071">
        <v>53.22</v>
      </c>
      <c r="P3071" t="s">
        <v>43</v>
      </c>
      <c r="Q3071" s="1">
        <v>44792</v>
      </c>
      <c r="R3071" s="1">
        <v>45961</v>
      </c>
      <c r="S3071">
        <v>2022</v>
      </c>
      <c r="T3071">
        <v>2025</v>
      </c>
      <c r="U3071" s="2">
        <f>IF(ISNUMBER(Starlink[[#This Row],[Launch_Date_ISO]]),Starlink[[#This Row],[Launch_Date_ISO]],DATEVALUE(Starlink[[#This Row],[Launch_Date_ISO]]))</f>
        <v>44792</v>
      </c>
      <c r="V3071" s="2">
        <f>IF(Starlink[[#This Row],[Decay_Date_ISO]]="","",IF(ISNUMBER(Starlink[[#This Row],[Decay_Date_ISO]]),Starlink[[#This Row],[Decay_Date_ISO]],DATEVALUE(Starlink[[#This Row],[Decay_Date_ISO]])))</f>
        <v>45961</v>
      </c>
    </row>
    <row r="3072" spans="1:22" x14ac:dyDescent="0.3">
      <c r="A3072" t="s">
        <v>13748</v>
      </c>
      <c r="B3072">
        <v>53574</v>
      </c>
      <c r="C3072" t="s">
        <v>13552</v>
      </c>
      <c r="D3072" t="s">
        <v>13749</v>
      </c>
      <c r="E3072" t="s">
        <v>13750</v>
      </c>
      <c r="F3072" t="s">
        <v>13751</v>
      </c>
      <c r="G3072" t="s">
        <v>25</v>
      </c>
      <c r="H3072" t="s">
        <v>26</v>
      </c>
      <c r="I3072" t="s">
        <v>13556</v>
      </c>
      <c r="J3072" t="s">
        <v>349</v>
      </c>
      <c r="K3072" t="s">
        <v>350</v>
      </c>
      <c r="L3072">
        <v>300</v>
      </c>
      <c r="M3072">
        <v>231</v>
      </c>
      <c r="N3072">
        <v>336</v>
      </c>
      <c r="O3072">
        <v>53.22</v>
      </c>
      <c r="P3072" t="s">
        <v>43</v>
      </c>
      <c r="Q3072" s="1">
        <v>44792</v>
      </c>
      <c r="S3072">
        <v>2022</v>
      </c>
      <c r="U3072" s="2">
        <f>IF(ISNUMBER(Starlink[[#This Row],[Launch_Date_ISO]]),Starlink[[#This Row],[Launch_Date_ISO]],DATEVALUE(Starlink[[#This Row],[Launch_Date_ISO]]))</f>
        <v>44792</v>
      </c>
      <c r="V3072" s="2" t="str">
        <f>IF(Starlink[[#This Row],[Decay_Date_ISO]]="","",IF(ISNUMBER(Starlink[[#This Row],[Decay_Date_ISO]]),Starlink[[#This Row],[Decay_Date_ISO]],DATEVALUE(Starlink[[#This Row],[Decay_Date_ISO]])))</f>
        <v/>
      </c>
    </row>
    <row r="3073" spans="1:22" x14ac:dyDescent="0.3">
      <c r="A3073" t="s">
        <v>13752</v>
      </c>
      <c r="B3073">
        <v>53575</v>
      </c>
      <c r="C3073" t="s">
        <v>13552</v>
      </c>
      <c r="D3073" t="s">
        <v>13753</v>
      </c>
      <c r="E3073" t="s">
        <v>13754</v>
      </c>
      <c r="F3073" t="s">
        <v>13755</v>
      </c>
      <c r="G3073" t="s">
        <v>25</v>
      </c>
      <c r="H3073" t="s">
        <v>26</v>
      </c>
      <c r="I3073" t="s">
        <v>13556</v>
      </c>
      <c r="J3073" t="s">
        <v>349</v>
      </c>
      <c r="K3073" t="s">
        <v>350</v>
      </c>
      <c r="L3073">
        <v>300</v>
      </c>
      <c r="M3073">
        <v>231</v>
      </c>
      <c r="N3073">
        <v>336</v>
      </c>
      <c r="O3073">
        <v>53.22</v>
      </c>
      <c r="P3073" t="s">
        <v>43</v>
      </c>
      <c r="Q3073" s="1">
        <v>44792</v>
      </c>
      <c r="S3073">
        <v>2022</v>
      </c>
      <c r="U3073" s="2">
        <f>IF(ISNUMBER(Starlink[[#This Row],[Launch_Date_ISO]]),Starlink[[#This Row],[Launch_Date_ISO]],DATEVALUE(Starlink[[#This Row],[Launch_Date_ISO]]))</f>
        <v>44792</v>
      </c>
      <c r="V3073" s="2" t="str">
        <f>IF(Starlink[[#This Row],[Decay_Date_ISO]]="","",IF(ISNUMBER(Starlink[[#This Row],[Decay_Date_ISO]]),Starlink[[#This Row],[Decay_Date_ISO]],DATEVALUE(Starlink[[#This Row],[Decay_Date_ISO]])))</f>
        <v/>
      </c>
    </row>
    <row r="3074" spans="1:22" x14ac:dyDescent="0.3">
      <c r="A3074" t="s">
        <v>13756</v>
      </c>
      <c r="B3074">
        <v>53576</v>
      </c>
      <c r="C3074" t="s">
        <v>13552</v>
      </c>
      <c r="D3074" t="s">
        <v>13757</v>
      </c>
      <c r="E3074" t="s">
        <v>13758</v>
      </c>
      <c r="F3074" t="s">
        <v>13759</v>
      </c>
      <c r="G3074" t="s">
        <v>25</v>
      </c>
      <c r="H3074" t="s">
        <v>26</v>
      </c>
      <c r="I3074" t="s">
        <v>13556</v>
      </c>
      <c r="J3074" t="s">
        <v>349</v>
      </c>
      <c r="K3074" t="s">
        <v>350</v>
      </c>
      <c r="L3074">
        <v>300</v>
      </c>
      <c r="M3074">
        <v>231</v>
      </c>
      <c r="N3074">
        <v>336</v>
      </c>
      <c r="O3074">
        <v>53.22</v>
      </c>
      <c r="P3074" t="s">
        <v>43</v>
      </c>
      <c r="Q3074" s="1">
        <v>44792</v>
      </c>
      <c r="S3074">
        <v>2022</v>
      </c>
      <c r="U3074" s="2">
        <f>IF(ISNUMBER(Starlink[[#This Row],[Launch_Date_ISO]]),Starlink[[#This Row],[Launch_Date_ISO]],DATEVALUE(Starlink[[#This Row],[Launch_Date_ISO]]))</f>
        <v>44792</v>
      </c>
      <c r="V3074" s="2" t="str">
        <f>IF(Starlink[[#This Row],[Decay_Date_ISO]]="","",IF(ISNUMBER(Starlink[[#This Row],[Decay_Date_ISO]]),Starlink[[#This Row],[Decay_Date_ISO]],DATEVALUE(Starlink[[#This Row],[Decay_Date_ISO]])))</f>
        <v/>
      </c>
    </row>
    <row r="3075" spans="1:22" x14ac:dyDescent="0.3">
      <c r="A3075" t="s">
        <v>13760</v>
      </c>
      <c r="B3075">
        <v>53577</v>
      </c>
      <c r="C3075" t="s">
        <v>13552</v>
      </c>
      <c r="D3075" t="s">
        <v>13761</v>
      </c>
      <c r="E3075" t="s">
        <v>13762</v>
      </c>
      <c r="F3075" t="s">
        <v>13763</v>
      </c>
      <c r="G3075" t="s">
        <v>25</v>
      </c>
      <c r="H3075" t="s">
        <v>26</v>
      </c>
      <c r="I3075" t="s">
        <v>13556</v>
      </c>
      <c r="J3075" t="s">
        <v>349</v>
      </c>
      <c r="K3075" t="s">
        <v>350</v>
      </c>
      <c r="L3075">
        <v>300</v>
      </c>
      <c r="M3075">
        <v>231</v>
      </c>
      <c r="N3075">
        <v>336</v>
      </c>
      <c r="O3075">
        <v>53.22</v>
      </c>
      <c r="P3075" t="s">
        <v>43</v>
      </c>
      <c r="Q3075" s="1">
        <v>44792</v>
      </c>
      <c r="S3075">
        <v>2022</v>
      </c>
      <c r="U3075" s="2">
        <f>IF(ISNUMBER(Starlink[[#This Row],[Launch_Date_ISO]]),Starlink[[#This Row],[Launch_Date_ISO]],DATEVALUE(Starlink[[#This Row],[Launch_Date_ISO]]))</f>
        <v>44792</v>
      </c>
      <c r="V3075" s="2" t="str">
        <f>IF(Starlink[[#This Row],[Decay_Date_ISO]]="","",IF(ISNUMBER(Starlink[[#This Row],[Decay_Date_ISO]]),Starlink[[#This Row],[Decay_Date_ISO]],DATEVALUE(Starlink[[#This Row],[Decay_Date_ISO]])))</f>
        <v/>
      </c>
    </row>
    <row r="3076" spans="1:22" x14ac:dyDescent="0.3">
      <c r="A3076" t="s">
        <v>13764</v>
      </c>
      <c r="B3076">
        <v>53578</v>
      </c>
      <c r="C3076" t="s">
        <v>13552</v>
      </c>
      <c r="D3076" t="s">
        <v>13765</v>
      </c>
      <c r="E3076" t="s">
        <v>13766</v>
      </c>
      <c r="F3076" t="s">
        <v>13767</v>
      </c>
      <c r="G3076" t="s">
        <v>25</v>
      </c>
      <c r="H3076" t="s">
        <v>26</v>
      </c>
      <c r="I3076" t="s">
        <v>13556</v>
      </c>
      <c r="J3076" t="s">
        <v>349</v>
      </c>
      <c r="K3076" t="s">
        <v>350</v>
      </c>
      <c r="L3076">
        <v>300</v>
      </c>
      <c r="M3076">
        <v>231</v>
      </c>
      <c r="N3076">
        <v>336</v>
      </c>
      <c r="O3076">
        <v>53.22</v>
      </c>
      <c r="P3076" t="s">
        <v>43</v>
      </c>
      <c r="Q3076" s="1">
        <v>44792</v>
      </c>
      <c r="S3076">
        <v>2022</v>
      </c>
      <c r="U3076" s="2">
        <f>IF(ISNUMBER(Starlink[[#This Row],[Launch_Date_ISO]]),Starlink[[#This Row],[Launch_Date_ISO]],DATEVALUE(Starlink[[#This Row],[Launch_Date_ISO]]))</f>
        <v>44792</v>
      </c>
      <c r="V3076" s="2" t="str">
        <f>IF(Starlink[[#This Row],[Decay_Date_ISO]]="","",IF(ISNUMBER(Starlink[[#This Row],[Decay_Date_ISO]]),Starlink[[#This Row],[Decay_Date_ISO]],DATEVALUE(Starlink[[#This Row],[Decay_Date_ISO]])))</f>
        <v/>
      </c>
    </row>
    <row r="3077" spans="1:22" x14ac:dyDescent="0.3">
      <c r="A3077" t="s">
        <v>13768</v>
      </c>
      <c r="B3077">
        <v>53579</v>
      </c>
      <c r="C3077" t="s">
        <v>13552</v>
      </c>
      <c r="D3077" t="s">
        <v>13769</v>
      </c>
      <c r="E3077" t="s">
        <v>13770</v>
      </c>
      <c r="F3077" t="s">
        <v>13771</v>
      </c>
      <c r="G3077" t="s">
        <v>25</v>
      </c>
      <c r="H3077" t="s">
        <v>26</v>
      </c>
      <c r="I3077" t="s">
        <v>13556</v>
      </c>
      <c r="J3077" t="s">
        <v>349</v>
      </c>
      <c r="K3077" t="s">
        <v>350</v>
      </c>
      <c r="L3077">
        <v>300</v>
      </c>
      <c r="M3077">
        <v>231</v>
      </c>
      <c r="N3077">
        <v>336</v>
      </c>
      <c r="O3077">
        <v>53.22</v>
      </c>
      <c r="P3077" t="s">
        <v>43</v>
      </c>
      <c r="Q3077" s="1">
        <v>44792</v>
      </c>
      <c r="S3077">
        <v>2022</v>
      </c>
      <c r="U3077" s="2">
        <f>IF(ISNUMBER(Starlink[[#This Row],[Launch_Date_ISO]]),Starlink[[#This Row],[Launch_Date_ISO]],DATEVALUE(Starlink[[#This Row],[Launch_Date_ISO]]))</f>
        <v>44792</v>
      </c>
      <c r="V3077" s="2" t="str">
        <f>IF(Starlink[[#This Row],[Decay_Date_ISO]]="","",IF(ISNUMBER(Starlink[[#This Row],[Decay_Date_ISO]]),Starlink[[#This Row],[Decay_Date_ISO]],DATEVALUE(Starlink[[#This Row],[Decay_Date_ISO]])))</f>
        <v/>
      </c>
    </row>
    <row r="3078" spans="1:22" x14ac:dyDescent="0.3">
      <c r="A3078" t="s">
        <v>13772</v>
      </c>
      <c r="B3078">
        <v>53588</v>
      </c>
      <c r="C3078" t="s">
        <v>13773</v>
      </c>
      <c r="D3078" t="s">
        <v>13774</v>
      </c>
      <c r="E3078" t="s">
        <v>13775</v>
      </c>
      <c r="F3078" t="s">
        <v>13776</v>
      </c>
      <c r="G3078" t="s">
        <v>25</v>
      </c>
      <c r="H3078" t="s">
        <v>26</v>
      </c>
      <c r="I3078" t="s">
        <v>13777</v>
      </c>
      <c r="J3078" t="s">
        <v>349</v>
      </c>
      <c r="K3078" t="s">
        <v>350</v>
      </c>
      <c r="L3078">
        <v>300</v>
      </c>
      <c r="M3078">
        <v>231</v>
      </c>
      <c r="N3078">
        <v>335</v>
      </c>
      <c r="O3078">
        <v>53.22</v>
      </c>
      <c r="P3078" t="s">
        <v>43</v>
      </c>
      <c r="Q3078" s="1">
        <v>44801</v>
      </c>
      <c r="S3078">
        <v>2022</v>
      </c>
      <c r="U3078" s="2">
        <f>IF(ISNUMBER(Starlink[[#This Row],[Launch_Date_ISO]]),Starlink[[#This Row],[Launch_Date_ISO]],DATEVALUE(Starlink[[#This Row],[Launch_Date_ISO]]))</f>
        <v>44801</v>
      </c>
      <c r="V3078" s="2" t="str">
        <f>IF(Starlink[[#This Row],[Decay_Date_ISO]]="","",IF(ISNUMBER(Starlink[[#This Row],[Decay_Date_ISO]]),Starlink[[#This Row],[Decay_Date_ISO]],DATEVALUE(Starlink[[#This Row],[Decay_Date_ISO]])))</f>
        <v/>
      </c>
    </row>
    <row r="3079" spans="1:22" x14ac:dyDescent="0.3">
      <c r="A3079" t="s">
        <v>13778</v>
      </c>
      <c r="B3079">
        <v>53589</v>
      </c>
      <c r="C3079" t="s">
        <v>13773</v>
      </c>
      <c r="D3079" t="s">
        <v>13779</v>
      </c>
      <c r="E3079" t="s">
        <v>13780</v>
      </c>
      <c r="F3079" t="s">
        <v>13781</v>
      </c>
      <c r="G3079" t="s">
        <v>25</v>
      </c>
      <c r="H3079" t="s">
        <v>26</v>
      </c>
      <c r="I3079" t="s">
        <v>13777</v>
      </c>
      <c r="J3079" t="s">
        <v>349</v>
      </c>
      <c r="K3079" t="s">
        <v>350</v>
      </c>
      <c r="L3079">
        <v>300</v>
      </c>
      <c r="M3079">
        <v>231</v>
      </c>
      <c r="N3079">
        <v>335</v>
      </c>
      <c r="O3079">
        <v>53.22</v>
      </c>
      <c r="P3079" t="s">
        <v>43</v>
      </c>
      <c r="Q3079" s="1">
        <v>44801</v>
      </c>
      <c r="S3079">
        <v>2022</v>
      </c>
      <c r="U3079" s="2">
        <f>IF(ISNUMBER(Starlink[[#This Row],[Launch_Date_ISO]]),Starlink[[#This Row],[Launch_Date_ISO]],DATEVALUE(Starlink[[#This Row],[Launch_Date_ISO]]))</f>
        <v>44801</v>
      </c>
      <c r="V3079" s="2" t="str">
        <f>IF(Starlink[[#This Row],[Decay_Date_ISO]]="","",IF(ISNUMBER(Starlink[[#This Row],[Decay_Date_ISO]]),Starlink[[#This Row],[Decay_Date_ISO]],DATEVALUE(Starlink[[#This Row],[Decay_Date_ISO]])))</f>
        <v/>
      </c>
    </row>
    <row r="3080" spans="1:22" x14ac:dyDescent="0.3">
      <c r="A3080" t="s">
        <v>13782</v>
      </c>
      <c r="B3080">
        <v>53590</v>
      </c>
      <c r="C3080" t="s">
        <v>13773</v>
      </c>
      <c r="D3080" t="s">
        <v>13783</v>
      </c>
      <c r="E3080" t="s">
        <v>13784</v>
      </c>
      <c r="F3080" t="s">
        <v>13785</v>
      </c>
      <c r="G3080" t="s">
        <v>25</v>
      </c>
      <c r="H3080" t="s">
        <v>26</v>
      </c>
      <c r="I3080" t="s">
        <v>13777</v>
      </c>
      <c r="J3080" t="s">
        <v>349</v>
      </c>
      <c r="K3080" t="s">
        <v>350</v>
      </c>
      <c r="L3080">
        <v>300</v>
      </c>
      <c r="M3080">
        <v>231</v>
      </c>
      <c r="N3080">
        <v>335</v>
      </c>
      <c r="O3080">
        <v>53.22</v>
      </c>
      <c r="P3080" t="s">
        <v>43</v>
      </c>
      <c r="Q3080" s="1">
        <v>44801</v>
      </c>
      <c r="S3080">
        <v>2022</v>
      </c>
      <c r="U3080" s="2">
        <f>IF(ISNUMBER(Starlink[[#This Row],[Launch_Date_ISO]]),Starlink[[#This Row],[Launch_Date_ISO]],DATEVALUE(Starlink[[#This Row],[Launch_Date_ISO]]))</f>
        <v>44801</v>
      </c>
      <c r="V3080" s="2" t="str">
        <f>IF(Starlink[[#This Row],[Decay_Date_ISO]]="","",IF(ISNUMBER(Starlink[[#This Row],[Decay_Date_ISO]]),Starlink[[#This Row],[Decay_Date_ISO]],DATEVALUE(Starlink[[#This Row],[Decay_Date_ISO]])))</f>
        <v/>
      </c>
    </row>
    <row r="3081" spans="1:22" x14ac:dyDescent="0.3">
      <c r="A3081" t="s">
        <v>13786</v>
      </c>
      <c r="B3081">
        <v>53591</v>
      </c>
      <c r="C3081" t="s">
        <v>13773</v>
      </c>
      <c r="D3081" t="s">
        <v>13787</v>
      </c>
      <c r="E3081" t="s">
        <v>13788</v>
      </c>
      <c r="F3081" t="s">
        <v>13789</v>
      </c>
      <c r="G3081" t="s">
        <v>25</v>
      </c>
      <c r="H3081" t="s">
        <v>26</v>
      </c>
      <c r="I3081" t="s">
        <v>13777</v>
      </c>
      <c r="J3081" t="s">
        <v>349</v>
      </c>
      <c r="K3081" t="s">
        <v>350</v>
      </c>
      <c r="L3081">
        <v>300</v>
      </c>
      <c r="M3081">
        <v>231</v>
      </c>
      <c r="N3081">
        <v>335</v>
      </c>
      <c r="O3081">
        <v>53.22</v>
      </c>
      <c r="P3081" t="s">
        <v>43</v>
      </c>
      <c r="Q3081" s="1">
        <v>44801</v>
      </c>
      <c r="S3081">
        <v>2022</v>
      </c>
      <c r="U3081" s="2">
        <f>IF(ISNUMBER(Starlink[[#This Row],[Launch_Date_ISO]]),Starlink[[#This Row],[Launch_Date_ISO]],DATEVALUE(Starlink[[#This Row],[Launch_Date_ISO]]))</f>
        <v>44801</v>
      </c>
      <c r="V3081" s="2" t="str">
        <f>IF(Starlink[[#This Row],[Decay_Date_ISO]]="","",IF(ISNUMBER(Starlink[[#This Row],[Decay_Date_ISO]]),Starlink[[#This Row],[Decay_Date_ISO]],DATEVALUE(Starlink[[#This Row],[Decay_Date_ISO]])))</f>
        <v/>
      </c>
    </row>
    <row r="3082" spans="1:22" x14ac:dyDescent="0.3">
      <c r="A3082" t="s">
        <v>13790</v>
      </c>
      <c r="B3082">
        <v>53592</v>
      </c>
      <c r="C3082" t="s">
        <v>13773</v>
      </c>
      <c r="D3082" t="s">
        <v>13791</v>
      </c>
      <c r="E3082" t="s">
        <v>13792</v>
      </c>
      <c r="F3082" t="s">
        <v>13793</v>
      </c>
      <c r="G3082" t="s">
        <v>25</v>
      </c>
      <c r="H3082" t="s">
        <v>26</v>
      </c>
      <c r="I3082" t="s">
        <v>13777</v>
      </c>
      <c r="J3082" t="s">
        <v>349</v>
      </c>
      <c r="K3082" t="s">
        <v>350</v>
      </c>
      <c r="L3082">
        <v>300</v>
      </c>
      <c r="M3082">
        <v>231</v>
      </c>
      <c r="N3082">
        <v>335</v>
      </c>
      <c r="O3082">
        <v>53.22</v>
      </c>
      <c r="P3082" t="s">
        <v>43</v>
      </c>
      <c r="Q3082" s="1">
        <v>44801</v>
      </c>
      <c r="S3082">
        <v>2022</v>
      </c>
      <c r="U3082" s="2">
        <f>IF(ISNUMBER(Starlink[[#This Row],[Launch_Date_ISO]]),Starlink[[#This Row],[Launch_Date_ISO]],DATEVALUE(Starlink[[#This Row],[Launch_Date_ISO]]))</f>
        <v>44801</v>
      </c>
      <c r="V3082" s="2" t="str">
        <f>IF(Starlink[[#This Row],[Decay_Date_ISO]]="","",IF(ISNUMBER(Starlink[[#This Row],[Decay_Date_ISO]]),Starlink[[#This Row],[Decay_Date_ISO]],DATEVALUE(Starlink[[#This Row],[Decay_Date_ISO]])))</f>
        <v/>
      </c>
    </row>
    <row r="3083" spans="1:22" x14ac:dyDescent="0.3">
      <c r="A3083" t="s">
        <v>13794</v>
      </c>
      <c r="B3083">
        <v>53593</v>
      </c>
      <c r="C3083" t="s">
        <v>13773</v>
      </c>
      <c r="D3083" t="s">
        <v>13795</v>
      </c>
      <c r="E3083" t="s">
        <v>13796</v>
      </c>
      <c r="F3083" t="s">
        <v>13797</v>
      </c>
      <c r="G3083" t="s">
        <v>25</v>
      </c>
      <c r="H3083" t="s">
        <v>26</v>
      </c>
      <c r="I3083" t="s">
        <v>13777</v>
      </c>
      <c r="J3083" t="s">
        <v>13798</v>
      </c>
      <c r="K3083" t="s">
        <v>29</v>
      </c>
      <c r="L3083">
        <v>300</v>
      </c>
      <c r="M3083">
        <v>231</v>
      </c>
      <c r="N3083">
        <v>335</v>
      </c>
      <c r="O3083">
        <v>53.22</v>
      </c>
      <c r="P3083" t="s">
        <v>43</v>
      </c>
      <c r="Q3083" s="1">
        <v>44801</v>
      </c>
      <c r="R3083" s="1">
        <v>45847</v>
      </c>
      <c r="S3083">
        <v>2022</v>
      </c>
      <c r="T3083">
        <v>2025</v>
      </c>
      <c r="U3083" s="2">
        <f>IF(ISNUMBER(Starlink[[#This Row],[Launch_Date_ISO]]),Starlink[[#This Row],[Launch_Date_ISO]],DATEVALUE(Starlink[[#This Row],[Launch_Date_ISO]]))</f>
        <v>44801</v>
      </c>
      <c r="V3083" s="2">
        <f>IF(Starlink[[#This Row],[Decay_Date_ISO]]="","",IF(ISNUMBER(Starlink[[#This Row],[Decay_Date_ISO]]),Starlink[[#This Row],[Decay_Date_ISO]],DATEVALUE(Starlink[[#This Row],[Decay_Date_ISO]])))</f>
        <v>45847</v>
      </c>
    </row>
    <row r="3084" spans="1:22" x14ac:dyDescent="0.3">
      <c r="A3084" t="s">
        <v>13799</v>
      </c>
      <c r="B3084">
        <v>53594</v>
      </c>
      <c r="C3084" t="s">
        <v>13773</v>
      </c>
      <c r="D3084" t="s">
        <v>13800</v>
      </c>
      <c r="E3084" t="s">
        <v>13801</v>
      </c>
      <c r="F3084" t="s">
        <v>13802</v>
      </c>
      <c r="G3084" t="s">
        <v>25</v>
      </c>
      <c r="H3084" t="s">
        <v>26</v>
      </c>
      <c r="I3084" t="s">
        <v>13777</v>
      </c>
      <c r="J3084" t="s">
        <v>13803</v>
      </c>
      <c r="K3084" t="s">
        <v>29</v>
      </c>
      <c r="L3084">
        <v>300</v>
      </c>
      <c r="M3084">
        <v>231</v>
      </c>
      <c r="N3084">
        <v>335</v>
      </c>
      <c r="O3084">
        <v>53.22</v>
      </c>
      <c r="P3084" t="s">
        <v>43</v>
      </c>
      <c r="Q3084" s="1">
        <v>44801</v>
      </c>
      <c r="R3084" s="1">
        <v>46205</v>
      </c>
      <c r="S3084">
        <v>2022</v>
      </c>
      <c r="T3084">
        <v>2026</v>
      </c>
      <c r="U3084" s="2">
        <f>IF(ISNUMBER(Starlink[[#This Row],[Launch_Date_ISO]]),Starlink[[#This Row],[Launch_Date_ISO]],DATEVALUE(Starlink[[#This Row],[Launch_Date_ISO]]))</f>
        <v>44801</v>
      </c>
      <c r="V3084" s="2">
        <f>IF(Starlink[[#This Row],[Decay_Date_ISO]]="","",IF(ISNUMBER(Starlink[[#This Row],[Decay_Date_ISO]]),Starlink[[#This Row],[Decay_Date_ISO]],DATEVALUE(Starlink[[#This Row],[Decay_Date_ISO]])))</f>
        <v>46205</v>
      </c>
    </row>
    <row r="3085" spans="1:22" x14ac:dyDescent="0.3">
      <c r="A3085" t="s">
        <v>13804</v>
      </c>
      <c r="B3085">
        <v>53595</v>
      </c>
      <c r="C3085" t="s">
        <v>13773</v>
      </c>
      <c r="D3085" t="s">
        <v>13805</v>
      </c>
      <c r="E3085" t="s">
        <v>13806</v>
      </c>
      <c r="F3085" t="s">
        <v>13807</v>
      </c>
      <c r="G3085" t="s">
        <v>25</v>
      </c>
      <c r="H3085" t="s">
        <v>26</v>
      </c>
      <c r="I3085" t="s">
        <v>13777</v>
      </c>
      <c r="J3085" t="s">
        <v>349</v>
      </c>
      <c r="K3085" t="s">
        <v>350</v>
      </c>
      <c r="L3085">
        <v>300</v>
      </c>
      <c r="M3085">
        <v>231</v>
      </c>
      <c r="N3085">
        <v>335</v>
      </c>
      <c r="O3085">
        <v>53.22</v>
      </c>
      <c r="P3085" t="s">
        <v>43</v>
      </c>
      <c r="Q3085" s="1">
        <v>44801</v>
      </c>
      <c r="S3085">
        <v>2022</v>
      </c>
      <c r="U3085" s="2">
        <f>IF(ISNUMBER(Starlink[[#This Row],[Launch_Date_ISO]]),Starlink[[#This Row],[Launch_Date_ISO]],DATEVALUE(Starlink[[#This Row],[Launch_Date_ISO]]))</f>
        <v>44801</v>
      </c>
      <c r="V3085" s="2" t="str">
        <f>IF(Starlink[[#This Row],[Decay_Date_ISO]]="","",IF(ISNUMBER(Starlink[[#This Row],[Decay_Date_ISO]]),Starlink[[#This Row],[Decay_Date_ISO]],DATEVALUE(Starlink[[#This Row],[Decay_Date_ISO]])))</f>
        <v/>
      </c>
    </row>
    <row r="3086" spans="1:22" x14ac:dyDescent="0.3">
      <c r="A3086" t="s">
        <v>13808</v>
      </c>
      <c r="B3086">
        <v>53596</v>
      </c>
      <c r="C3086" t="s">
        <v>13773</v>
      </c>
      <c r="D3086" t="s">
        <v>13809</v>
      </c>
      <c r="E3086" t="s">
        <v>13810</v>
      </c>
      <c r="F3086" t="s">
        <v>13811</v>
      </c>
      <c r="G3086" t="s">
        <v>25</v>
      </c>
      <c r="H3086" t="s">
        <v>26</v>
      </c>
      <c r="I3086" t="s">
        <v>13777</v>
      </c>
      <c r="J3086" t="s">
        <v>13812</v>
      </c>
      <c r="K3086" t="s">
        <v>29</v>
      </c>
      <c r="L3086">
        <v>300</v>
      </c>
      <c r="M3086">
        <v>231</v>
      </c>
      <c r="N3086">
        <v>335</v>
      </c>
      <c r="O3086">
        <v>53.22</v>
      </c>
      <c r="P3086" t="s">
        <v>43</v>
      </c>
      <c r="Q3086" s="1">
        <v>44801</v>
      </c>
      <c r="R3086" s="1">
        <v>45821</v>
      </c>
      <c r="S3086">
        <v>2022</v>
      </c>
      <c r="T3086">
        <v>2025</v>
      </c>
      <c r="U3086" s="2">
        <f>IF(ISNUMBER(Starlink[[#This Row],[Launch_Date_ISO]]),Starlink[[#This Row],[Launch_Date_ISO]],DATEVALUE(Starlink[[#This Row],[Launch_Date_ISO]]))</f>
        <v>44801</v>
      </c>
      <c r="V3086" s="2">
        <f>IF(Starlink[[#This Row],[Decay_Date_ISO]]="","",IF(ISNUMBER(Starlink[[#This Row],[Decay_Date_ISO]]),Starlink[[#This Row],[Decay_Date_ISO]],DATEVALUE(Starlink[[#This Row],[Decay_Date_ISO]])))</f>
        <v>45821</v>
      </c>
    </row>
    <row r="3087" spans="1:22" x14ac:dyDescent="0.3">
      <c r="A3087" t="s">
        <v>13813</v>
      </c>
      <c r="B3087">
        <v>53597</v>
      </c>
      <c r="C3087" t="s">
        <v>13773</v>
      </c>
      <c r="D3087" t="s">
        <v>13814</v>
      </c>
      <c r="E3087" t="s">
        <v>13815</v>
      </c>
      <c r="F3087" t="s">
        <v>13816</v>
      </c>
      <c r="G3087" t="s">
        <v>25</v>
      </c>
      <c r="H3087" t="s">
        <v>26</v>
      </c>
      <c r="I3087" t="s">
        <v>13777</v>
      </c>
      <c r="J3087" t="s">
        <v>13817</v>
      </c>
      <c r="K3087" t="s">
        <v>29</v>
      </c>
      <c r="L3087">
        <v>300</v>
      </c>
      <c r="M3087">
        <v>231</v>
      </c>
      <c r="N3087">
        <v>335</v>
      </c>
      <c r="O3087">
        <v>53.22</v>
      </c>
      <c r="P3087" t="s">
        <v>43</v>
      </c>
      <c r="Q3087" s="1">
        <v>44801</v>
      </c>
      <c r="R3087" s="1">
        <v>45606</v>
      </c>
      <c r="S3087">
        <v>2022</v>
      </c>
      <c r="T3087">
        <v>2024</v>
      </c>
      <c r="U3087" s="2">
        <f>IF(ISNUMBER(Starlink[[#This Row],[Launch_Date_ISO]]),Starlink[[#This Row],[Launch_Date_ISO]],DATEVALUE(Starlink[[#This Row],[Launch_Date_ISO]]))</f>
        <v>44801</v>
      </c>
      <c r="V3087" s="2">
        <f>IF(Starlink[[#This Row],[Decay_Date_ISO]]="","",IF(ISNUMBER(Starlink[[#This Row],[Decay_Date_ISO]]),Starlink[[#This Row],[Decay_Date_ISO]],DATEVALUE(Starlink[[#This Row],[Decay_Date_ISO]])))</f>
        <v>45606</v>
      </c>
    </row>
    <row r="3088" spans="1:22" x14ac:dyDescent="0.3">
      <c r="A3088" t="s">
        <v>13818</v>
      </c>
      <c r="B3088">
        <v>53598</v>
      </c>
      <c r="C3088" t="s">
        <v>13773</v>
      </c>
      <c r="D3088" t="s">
        <v>13819</v>
      </c>
      <c r="E3088" t="s">
        <v>13820</v>
      </c>
      <c r="F3088" t="s">
        <v>13821</v>
      </c>
      <c r="G3088" t="s">
        <v>25</v>
      </c>
      <c r="H3088" t="s">
        <v>26</v>
      </c>
      <c r="I3088" t="s">
        <v>13777</v>
      </c>
      <c r="J3088" t="s">
        <v>349</v>
      </c>
      <c r="K3088" t="s">
        <v>350</v>
      </c>
      <c r="L3088">
        <v>300</v>
      </c>
      <c r="M3088">
        <v>231</v>
      </c>
      <c r="N3088">
        <v>335</v>
      </c>
      <c r="O3088">
        <v>53.22</v>
      </c>
      <c r="P3088" t="s">
        <v>43</v>
      </c>
      <c r="Q3088" s="1">
        <v>44801</v>
      </c>
      <c r="S3088">
        <v>2022</v>
      </c>
      <c r="U3088" s="2">
        <f>IF(ISNUMBER(Starlink[[#This Row],[Launch_Date_ISO]]),Starlink[[#This Row],[Launch_Date_ISO]],DATEVALUE(Starlink[[#This Row],[Launch_Date_ISO]]))</f>
        <v>44801</v>
      </c>
      <c r="V3088" s="2" t="str">
        <f>IF(Starlink[[#This Row],[Decay_Date_ISO]]="","",IF(ISNUMBER(Starlink[[#This Row],[Decay_Date_ISO]]),Starlink[[#This Row],[Decay_Date_ISO]],DATEVALUE(Starlink[[#This Row],[Decay_Date_ISO]])))</f>
        <v/>
      </c>
    </row>
    <row r="3089" spans="1:22" x14ac:dyDescent="0.3">
      <c r="A3089" t="s">
        <v>13822</v>
      </c>
      <c r="B3089">
        <v>53599</v>
      </c>
      <c r="C3089" t="s">
        <v>13773</v>
      </c>
      <c r="D3089" t="s">
        <v>13823</v>
      </c>
      <c r="E3089" t="s">
        <v>13824</v>
      </c>
      <c r="F3089" t="s">
        <v>13825</v>
      </c>
      <c r="G3089" t="s">
        <v>25</v>
      </c>
      <c r="H3089" t="s">
        <v>26</v>
      </c>
      <c r="I3089" t="s">
        <v>13777</v>
      </c>
      <c r="J3089" t="s">
        <v>13826</v>
      </c>
      <c r="K3089" t="s">
        <v>29</v>
      </c>
      <c r="L3089">
        <v>300</v>
      </c>
      <c r="M3089">
        <v>231</v>
      </c>
      <c r="N3089">
        <v>335</v>
      </c>
      <c r="O3089">
        <v>53.22</v>
      </c>
      <c r="P3089" t="s">
        <v>43</v>
      </c>
      <c r="Q3089" s="1">
        <v>44801</v>
      </c>
      <c r="R3089" s="1">
        <v>44891</v>
      </c>
      <c r="S3089">
        <v>2022</v>
      </c>
      <c r="T3089">
        <v>2022</v>
      </c>
      <c r="U3089" s="2">
        <f>IF(ISNUMBER(Starlink[[#This Row],[Launch_Date_ISO]]),Starlink[[#This Row],[Launch_Date_ISO]],DATEVALUE(Starlink[[#This Row],[Launch_Date_ISO]]))</f>
        <v>44801</v>
      </c>
      <c r="V3089" s="2">
        <f>IF(Starlink[[#This Row],[Decay_Date_ISO]]="","",IF(ISNUMBER(Starlink[[#This Row],[Decay_Date_ISO]]),Starlink[[#This Row],[Decay_Date_ISO]],DATEVALUE(Starlink[[#This Row],[Decay_Date_ISO]])))</f>
        <v>44891</v>
      </c>
    </row>
    <row r="3090" spans="1:22" x14ac:dyDescent="0.3">
      <c r="A3090" t="s">
        <v>13827</v>
      </c>
      <c r="B3090">
        <v>53600</v>
      </c>
      <c r="C3090" t="s">
        <v>13773</v>
      </c>
      <c r="D3090" t="s">
        <v>13828</v>
      </c>
      <c r="E3090" t="s">
        <v>13829</v>
      </c>
      <c r="F3090" t="s">
        <v>13830</v>
      </c>
      <c r="G3090" t="s">
        <v>25</v>
      </c>
      <c r="H3090" t="s">
        <v>26</v>
      </c>
      <c r="I3090" t="s">
        <v>13777</v>
      </c>
      <c r="J3090" t="s">
        <v>349</v>
      </c>
      <c r="K3090" t="s">
        <v>350</v>
      </c>
      <c r="L3090">
        <v>300</v>
      </c>
      <c r="M3090">
        <v>231</v>
      </c>
      <c r="N3090">
        <v>335</v>
      </c>
      <c r="O3090">
        <v>53.22</v>
      </c>
      <c r="P3090" t="s">
        <v>43</v>
      </c>
      <c r="Q3090" s="1">
        <v>44801</v>
      </c>
      <c r="S3090">
        <v>2022</v>
      </c>
      <c r="U3090" s="2">
        <f>IF(ISNUMBER(Starlink[[#This Row],[Launch_Date_ISO]]),Starlink[[#This Row],[Launch_Date_ISO]],DATEVALUE(Starlink[[#This Row],[Launch_Date_ISO]]))</f>
        <v>44801</v>
      </c>
      <c r="V3090" s="2" t="str">
        <f>IF(Starlink[[#This Row],[Decay_Date_ISO]]="","",IF(ISNUMBER(Starlink[[#This Row],[Decay_Date_ISO]]),Starlink[[#This Row],[Decay_Date_ISO]],DATEVALUE(Starlink[[#This Row],[Decay_Date_ISO]])))</f>
        <v/>
      </c>
    </row>
    <row r="3091" spans="1:22" x14ac:dyDescent="0.3">
      <c r="A3091" t="s">
        <v>13831</v>
      </c>
      <c r="B3091">
        <v>53601</v>
      </c>
      <c r="C3091" t="s">
        <v>13773</v>
      </c>
      <c r="D3091" t="s">
        <v>13832</v>
      </c>
      <c r="E3091" t="s">
        <v>13833</v>
      </c>
      <c r="F3091" t="s">
        <v>13834</v>
      </c>
      <c r="G3091" t="s">
        <v>25</v>
      </c>
      <c r="H3091" t="s">
        <v>26</v>
      </c>
      <c r="I3091" t="s">
        <v>13777</v>
      </c>
      <c r="J3091" t="s">
        <v>349</v>
      </c>
      <c r="K3091" t="s">
        <v>350</v>
      </c>
      <c r="L3091">
        <v>300</v>
      </c>
      <c r="M3091">
        <v>231</v>
      </c>
      <c r="N3091">
        <v>335</v>
      </c>
      <c r="O3091">
        <v>53.22</v>
      </c>
      <c r="P3091" t="s">
        <v>43</v>
      </c>
      <c r="Q3091" s="1">
        <v>44801</v>
      </c>
      <c r="S3091">
        <v>2022</v>
      </c>
      <c r="U3091" s="2">
        <f>IF(ISNUMBER(Starlink[[#This Row],[Launch_Date_ISO]]),Starlink[[#This Row],[Launch_Date_ISO]],DATEVALUE(Starlink[[#This Row],[Launch_Date_ISO]]))</f>
        <v>44801</v>
      </c>
      <c r="V3091" s="2" t="str">
        <f>IF(Starlink[[#This Row],[Decay_Date_ISO]]="","",IF(ISNUMBER(Starlink[[#This Row],[Decay_Date_ISO]]),Starlink[[#This Row],[Decay_Date_ISO]],DATEVALUE(Starlink[[#This Row],[Decay_Date_ISO]])))</f>
        <v/>
      </c>
    </row>
    <row r="3092" spans="1:22" x14ac:dyDescent="0.3">
      <c r="A3092" t="s">
        <v>13835</v>
      </c>
      <c r="B3092">
        <v>53602</v>
      </c>
      <c r="C3092" t="s">
        <v>13773</v>
      </c>
      <c r="D3092" t="s">
        <v>13836</v>
      </c>
      <c r="E3092" t="s">
        <v>13837</v>
      </c>
      <c r="F3092" t="s">
        <v>13838</v>
      </c>
      <c r="G3092" t="s">
        <v>25</v>
      </c>
      <c r="H3092" t="s">
        <v>26</v>
      </c>
      <c r="I3092" t="s">
        <v>13777</v>
      </c>
      <c r="J3092" t="s">
        <v>349</v>
      </c>
      <c r="K3092" t="s">
        <v>350</v>
      </c>
      <c r="L3092">
        <v>300</v>
      </c>
      <c r="M3092">
        <v>231</v>
      </c>
      <c r="N3092">
        <v>335</v>
      </c>
      <c r="O3092">
        <v>53.22</v>
      </c>
      <c r="P3092" t="s">
        <v>43</v>
      </c>
      <c r="Q3092" s="1">
        <v>44801</v>
      </c>
      <c r="S3092">
        <v>2022</v>
      </c>
      <c r="U3092" s="2">
        <f>IF(ISNUMBER(Starlink[[#This Row],[Launch_Date_ISO]]),Starlink[[#This Row],[Launch_Date_ISO]],DATEVALUE(Starlink[[#This Row],[Launch_Date_ISO]]))</f>
        <v>44801</v>
      </c>
      <c r="V3092" s="2" t="str">
        <f>IF(Starlink[[#This Row],[Decay_Date_ISO]]="","",IF(ISNUMBER(Starlink[[#This Row],[Decay_Date_ISO]]),Starlink[[#This Row],[Decay_Date_ISO]],DATEVALUE(Starlink[[#This Row],[Decay_Date_ISO]])))</f>
        <v/>
      </c>
    </row>
    <row r="3093" spans="1:22" x14ac:dyDescent="0.3">
      <c r="A3093" t="s">
        <v>13839</v>
      </c>
      <c r="B3093">
        <v>53603</v>
      </c>
      <c r="C3093" t="s">
        <v>13773</v>
      </c>
      <c r="D3093" t="s">
        <v>13840</v>
      </c>
      <c r="E3093" t="s">
        <v>13841</v>
      </c>
      <c r="F3093" t="s">
        <v>13842</v>
      </c>
      <c r="G3093" t="s">
        <v>25</v>
      </c>
      <c r="H3093" t="s">
        <v>26</v>
      </c>
      <c r="I3093" t="s">
        <v>13777</v>
      </c>
      <c r="J3093" t="s">
        <v>349</v>
      </c>
      <c r="K3093" t="s">
        <v>350</v>
      </c>
      <c r="L3093">
        <v>300</v>
      </c>
      <c r="M3093">
        <v>231</v>
      </c>
      <c r="N3093">
        <v>335</v>
      </c>
      <c r="O3093">
        <v>53.22</v>
      </c>
      <c r="P3093" t="s">
        <v>43</v>
      </c>
      <c r="Q3093" s="1">
        <v>44801</v>
      </c>
      <c r="S3093">
        <v>2022</v>
      </c>
      <c r="U3093" s="2">
        <f>IF(ISNUMBER(Starlink[[#This Row],[Launch_Date_ISO]]),Starlink[[#This Row],[Launch_Date_ISO]],DATEVALUE(Starlink[[#This Row],[Launch_Date_ISO]]))</f>
        <v>44801</v>
      </c>
      <c r="V3093" s="2" t="str">
        <f>IF(Starlink[[#This Row],[Decay_Date_ISO]]="","",IF(ISNUMBER(Starlink[[#This Row],[Decay_Date_ISO]]),Starlink[[#This Row],[Decay_Date_ISO]],DATEVALUE(Starlink[[#This Row],[Decay_Date_ISO]])))</f>
        <v/>
      </c>
    </row>
    <row r="3094" spans="1:22" x14ac:dyDescent="0.3">
      <c r="A3094" t="s">
        <v>13843</v>
      </c>
      <c r="B3094">
        <v>53604</v>
      </c>
      <c r="C3094" t="s">
        <v>13773</v>
      </c>
      <c r="D3094" t="s">
        <v>13844</v>
      </c>
      <c r="E3094" t="s">
        <v>13845</v>
      </c>
      <c r="F3094" t="s">
        <v>13846</v>
      </c>
      <c r="G3094" t="s">
        <v>25</v>
      </c>
      <c r="H3094" t="s">
        <v>26</v>
      </c>
      <c r="I3094" t="s">
        <v>13777</v>
      </c>
      <c r="J3094" t="s">
        <v>349</v>
      </c>
      <c r="K3094" t="s">
        <v>350</v>
      </c>
      <c r="L3094">
        <v>300</v>
      </c>
      <c r="M3094">
        <v>231</v>
      </c>
      <c r="N3094">
        <v>335</v>
      </c>
      <c r="O3094">
        <v>53.22</v>
      </c>
      <c r="P3094" t="s">
        <v>43</v>
      </c>
      <c r="Q3094" s="1">
        <v>44801</v>
      </c>
      <c r="S3094">
        <v>2022</v>
      </c>
      <c r="U3094" s="2">
        <f>IF(ISNUMBER(Starlink[[#This Row],[Launch_Date_ISO]]),Starlink[[#This Row],[Launch_Date_ISO]],DATEVALUE(Starlink[[#This Row],[Launch_Date_ISO]]))</f>
        <v>44801</v>
      </c>
      <c r="V3094" s="2" t="str">
        <f>IF(Starlink[[#This Row],[Decay_Date_ISO]]="","",IF(ISNUMBER(Starlink[[#This Row],[Decay_Date_ISO]]),Starlink[[#This Row],[Decay_Date_ISO]],DATEVALUE(Starlink[[#This Row],[Decay_Date_ISO]])))</f>
        <v/>
      </c>
    </row>
    <row r="3095" spans="1:22" x14ac:dyDescent="0.3">
      <c r="A3095" t="s">
        <v>13847</v>
      </c>
      <c r="B3095">
        <v>53605</v>
      </c>
      <c r="C3095" t="s">
        <v>13773</v>
      </c>
      <c r="D3095" t="s">
        <v>13848</v>
      </c>
      <c r="E3095" t="s">
        <v>13849</v>
      </c>
      <c r="F3095" t="s">
        <v>13850</v>
      </c>
      <c r="G3095" t="s">
        <v>25</v>
      </c>
      <c r="H3095" t="s">
        <v>26</v>
      </c>
      <c r="I3095" t="s">
        <v>13777</v>
      </c>
      <c r="J3095" t="s">
        <v>13851</v>
      </c>
      <c r="K3095" t="s">
        <v>29</v>
      </c>
      <c r="L3095">
        <v>300</v>
      </c>
      <c r="M3095">
        <v>231</v>
      </c>
      <c r="N3095">
        <v>335</v>
      </c>
      <c r="O3095">
        <v>53.22</v>
      </c>
      <c r="P3095" t="s">
        <v>43</v>
      </c>
      <c r="Q3095" s="1">
        <v>44801</v>
      </c>
      <c r="R3095" s="1">
        <v>46207</v>
      </c>
      <c r="S3095">
        <v>2022</v>
      </c>
      <c r="T3095">
        <v>2026</v>
      </c>
      <c r="U3095" s="2">
        <f>IF(ISNUMBER(Starlink[[#This Row],[Launch_Date_ISO]]),Starlink[[#This Row],[Launch_Date_ISO]],DATEVALUE(Starlink[[#This Row],[Launch_Date_ISO]]))</f>
        <v>44801</v>
      </c>
      <c r="V3095" s="2">
        <f>IF(Starlink[[#This Row],[Decay_Date_ISO]]="","",IF(ISNUMBER(Starlink[[#This Row],[Decay_Date_ISO]]),Starlink[[#This Row],[Decay_Date_ISO]],DATEVALUE(Starlink[[#This Row],[Decay_Date_ISO]])))</f>
        <v>46207</v>
      </c>
    </row>
    <row r="3096" spans="1:22" x14ac:dyDescent="0.3">
      <c r="A3096" t="s">
        <v>13852</v>
      </c>
      <c r="B3096">
        <v>53606</v>
      </c>
      <c r="C3096" t="s">
        <v>13773</v>
      </c>
      <c r="D3096" t="s">
        <v>13853</v>
      </c>
      <c r="E3096" t="s">
        <v>13854</v>
      </c>
      <c r="F3096" t="s">
        <v>13855</v>
      </c>
      <c r="G3096" t="s">
        <v>25</v>
      </c>
      <c r="H3096" t="s">
        <v>26</v>
      </c>
      <c r="I3096" t="s">
        <v>13777</v>
      </c>
      <c r="J3096" t="s">
        <v>349</v>
      </c>
      <c r="K3096" t="s">
        <v>350</v>
      </c>
      <c r="L3096">
        <v>300</v>
      </c>
      <c r="M3096">
        <v>231</v>
      </c>
      <c r="N3096">
        <v>335</v>
      </c>
      <c r="O3096">
        <v>53.22</v>
      </c>
      <c r="P3096" t="s">
        <v>43</v>
      </c>
      <c r="Q3096" s="1">
        <v>44801</v>
      </c>
      <c r="S3096">
        <v>2022</v>
      </c>
      <c r="U3096" s="2">
        <f>IF(ISNUMBER(Starlink[[#This Row],[Launch_Date_ISO]]),Starlink[[#This Row],[Launch_Date_ISO]],DATEVALUE(Starlink[[#This Row],[Launch_Date_ISO]]))</f>
        <v>44801</v>
      </c>
      <c r="V3096" s="2" t="str">
        <f>IF(Starlink[[#This Row],[Decay_Date_ISO]]="","",IF(ISNUMBER(Starlink[[#This Row],[Decay_Date_ISO]]),Starlink[[#This Row],[Decay_Date_ISO]],DATEVALUE(Starlink[[#This Row],[Decay_Date_ISO]])))</f>
        <v/>
      </c>
    </row>
    <row r="3097" spans="1:22" x14ac:dyDescent="0.3">
      <c r="A3097" t="s">
        <v>13856</v>
      </c>
      <c r="B3097">
        <v>53607</v>
      </c>
      <c r="C3097" t="s">
        <v>13773</v>
      </c>
      <c r="D3097" t="s">
        <v>13857</v>
      </c>
      <c r="E3097" t="s">
        <v>13858</v>
      </c>
      <c r="F3097" t="s">
        <v>13859</v>
      </c>
      <c r="G3097" t="s">
        <v>25</v>
      </c>
      <c r="H3097" t="s">
        <v>26</v>
      </c>
      <c r="I3097" t="s">
        <v>13777</v>
      </c>
      <c r="J3097" t="s">
        <v>349</v>
      </c>
      <c r="K3097" t="s">
        <v>350</v>
      </c>
      <c r="L3097">
        <v>300</v>
      </c>
      <c r="M3097">
        <v>231</v>
      </c>
      <c r="N3097">
        <v>335</v>
      </c>
      <c r="O3097">
        <v>53.22</v>
      </c>
      <c r="P3097" t="s">
        <v>43</v>
      </c>
      <c r="Q3097" s="1">
        <v>44801</v>
      </c>
      <c r="S3097">
        <v>2022</v>
      </c>
      <c r="U3097" s="2">
        <f>IF(ISNUMBER(Starlink[[#This Row],[Launch_Date_ISO]]),Starlink[[#This Row],[Launch_Date_ISO]],DATEVALUE(Starlink[[#This Row],[Launch_Date_ISO]]))</f>
        <v>44801</v>
      </c>
      <c r="V3097" s="2" t="str">
        <f>IF(Starlink[[#This Row],[Decay_Date_ISO]]="","",IF(ISNUMBER(Starlink[[#This Row],[Decay_Date_ISO]]),Starlink[[#This Row],[Decay_Date_ISO]],DATEVALUE(Starlink[[#This Row],[Decay_Date_ISO]])))</f>
        <v/>
      </c>
    </row>
    <row r="3098" spans="1:22" x14ac:dyDescent="0.3">
      <c r="A3098" t="s">
        <v>13860</v>
      </c>
      <c r="B3098">
        <v>53608</v>
      </c>
      <c r="C3098" t="s">
        <v>13773</v>
      </c>
      <c r="D3098" t="s">
        <v>13861</v>
      </c>
      <c r="E3098" t="s">
        <v>13862</v>
      </c>
      <c r="F3098" t="s">
        <v>13863</v>
      </c>
      <c r="G3098" t="s">
        <v>25</v>
      </c>
      <c r="H3098" t="s">
        <v>26</v>
      </c>
      <c r="I3098" t="s">
        <v>13777</v>
      </c>
      <c r="J3098" t="s">
        <v>349</v>
      </c>
      <c r="K3098" t="s">
        <v>350</v>
      </c>
      <c r="L3098">
        <v>300</v>
      </c>
      <c r="M3098">
        <v>231</v>
      </c>
      <c r="N3098">
        <v>335</v>
      </c>
      <c r="O3098">
        <v>53.22</v>
      </c>
      <c r="P3098" t="s">
        <v>43</v>
      </c>
      <c r="Q3098" s="1">
        <v>44801</v>
      </c>
      <c r="S3098">
        <v>2022</v>
      </c>
      <c r="U3098" s="2">
        <f>IF(ISNUMBER(Starlink[[#This Row],[Launch_Date_ISO]]),Starlink[[#This Row],[Launch_Date_ISO]],DATEVALUE(Starlink[[#This Row],[Launch_Date_ISO]]))</f>
        <v>44801</v>
      </c>
      <c r="V3098" s="2" t="str">
        <f>IF(Starlink[[#This Row],[Decay_Date_ISO]]="","",IF(ISNUMBER(Starlink[[#This Row],[Decay_Date_ISO]]),Starlink[[#This Row],[Decay_Date_ISO]],DATEVALUE(Starlink[[#This Row],[Decay_Date_ISO]])))</f>
        <v/>
      </c>
    </row>
    <row r="3099" spans="1:22" x14ac:dyDescent="0.3">
      <c r="A3099" t="s">
        <v>13864</v>
      </c>
      <c r="B3099">
        <v>53609</v>
      </c>
      <c r="C3099" t="s">
        <v>13773</v>
      </c>
      <c r="D3099" t="s">
        <v>13865</v>
      </c>
      <c r="E3099" t="s">
        <v>13866</v>
      </c>
      <c r="F3099" t="s">
        <v>13867</v>
      </c>
      <c r="G3099" t="s">
        <v>25</v>
      </c>
      <c r="H3099" t="s">
        <v>26</v>
      </c>
      <c r="I3099" t="s">
        <v>13777</v>
      </c>
      <c r="J3099" t="s">
        <v>349</v>
      </c>
      <c r="K3099" t="s">
        <v>350</v>
      </c>
      <c r="L3099">
        <v>300</v>
      </c>
      <c r="M3099">
        <v>231</v>
      </c>
      <c r="N3099">
        <v>335</v>
      </c>
      <c r="O3099">
        <v>53.22</v>
      </c>
      <c r="P3099" t="s">
        <v>43</v>
      </c>
      <c r="Q3099" s="1">
        <v>44801</v>
      </c>
      <c r="S3099">
        <v>2022</v>
      </c>
      <c r="U3099" s="2">
        <f>IF(ISNUMBER(Starlink[[#This Row],[Launch_Date_ISO]]),Starlink[[#This Row],[Launch_Date_ISO]],DATEVALUE(Starlink[[#This Row],[Launch_Date_ISO]]))</f>
        <v>44801</v>
      </c>
      <c r="V3099" s="2" t="str">
        <f>IF(Starlink[[#This Row],[Decay_Date_ISO]]="","",IF(ISNUMBER(Starlink[[#This Row],[Decay_Date_ISO]]),Starlink[[#This Row],[Decay_Date_ISO]],DATEVALUE(Starlink[[#This Row],[Decay_Date_ISO]])))</f>
        <v/>
      </c>
    </row>
    <row r="3100" spans="1:22" x14ac:dyDescent="0.3">
      <c r="A3100" t="s">
        <v>13868</v>
      </c>
      <c r="B3100">
        <v>53610</v>
      </c>
      <c r="C3100" t="s">
        <v>13773</v>
      </c>
      <c r="D3100" t="s">
        <v>13869</v>
      </c>
      <c r="E3100" t="s">
        <v>13870</v>
      </c>
      <c r="F3100" t="s">
        <v>13871</v>
      </c>
      <c r="G3100" t="s">
        <v>25</v>
      </c>
      <c r="H3100" t="s">
        <v>26</v>
      </c>
      <c r="I3100" t="s">
        <v>13777</v>
      </c>
      <c r="J3100" t="s">
        <v>349</v>
      </c>
      <c r="K3100" t="s">
        <v>350</v>
      </c>
      <c r="L3100">
        <v>300</v>
      </c>
      <c r="M3100">
        <v>231</v>
      </c>
      <c r="N3100">
        <v>335</v>
      </c>
      <c r="O3100">
        <v>53.22</v>
      </c>
      <c r="P3100" t="s">
        <v>43</v>
      </c>
      <c r="Q3100" s="1">
        <v>44801</v>
      </c>
      <c r="S3100">
        <v>2022</v>
      </c>
      <c r="U3100" s="2">
        <f>IF(ISNUMBER(Starlink[[#This Row],[Launch_Date_ISO]]),Starlink[[#This Row],[Launch_Date_ISO]],DATEVALUE(Starlink[[#This Row],[Launch_Date_ISO]]))</f>
        <v>44801</v>
      </c>
      <c r="V3100" s="2" t="str">
        <f>IF(Starlink[[#This Row],[Decay_Date_ISO]]="","",IF(ISNUMBER(Starlink[[#This Row],[Decay_Date_ISO]]),Starlink[[#This Row],[Decay_Date_ISO]],DATEVALUE(Starlink[[#This Row],[Decay_Date_ISO]])))</f>
        <v/>
      </c>
    </row>
    <row r="3101" spans="1:22" x14ac:dyDescent="0.3">
      <c r="A3101" t="s">
        <v>13872</v>
      </c>
      <c r="B3101">
        <v>53611</v>
      </c>
      <c r="C3101" t="s">
        <v>13773</v>
      </c>
      <c r="D3101" t="s">
        <v>13873</v>
      </c>
      <c r="E3101" t="s">
        <v>13874</v>
      </c>
      <c r="F3101" t="s">
        <v>13875</v>
      </c>
      <c r="G3101" t="s">
        <v>25</v>
      </c>
      <c r="H3101" t="s">
        <v>26</v>
      </c>
      <c r="I3101" t="s">
        <v>13777</v>
      </c>
      <c r="J3101" t="s">
        <v>13876</v>
      </c>
      <c r="K3101" t="s">
        <v>29</v>
      </c>
      <c r="L3101">
        <v>300</v>
      </c>
      <c r="M3101">
        <v>231</v>
      </c>
      <c r="N3101">
        <v>335</v>
      </c>
      <c r="O3101">
        <v>53.22</v>
      </c>
      <c r="P3101" t="s">
        <v>43</v>
      </c>
      <c r="Q3101" s="1">
        <v>44801</v>
      </c>
      <c r="R3101" s="1">
        <v>45884</v>
      </c>
      <c r="S3101">
        <v>2022</v>
      </c>
      <c r="T3101">
        <v>2025</v>
      </c>
      <c r="U3101" s="2">
        <f>IF(ISNUMBER(Starlink[[#This Row],[Launch_Date_ISO]]),Starlink[[#This Row],[Launch_Date_ISO]],DATEVALUE(Starlink[[#This Row],[Launch_Date_ISO]]))</f>
        <v>44801</v>
      </c>
      <c r="V3101" s="2">
        <f>IF(Starlink[[#This Row],[Decay_Date_ISO]]="","",IF(ISNUMBER(Starlink[[#This Row],[Decay_Date_ISO]]),Starlink[[#This Row],[Decay_Date_ISO]],DATEVALUE(Starlink[[#This Row],[Decay_Date_ISO]])))</f>
        <v>45884</v>
      </c>
    </row>
    <row r="3102" spans="1:22" x14ac:dyDescent="0.3">
      <c r="A3102" t="s">
        <v>13877</v>
      </c>
      <c r="B3102">
        <v>53612</v>
      </c>
      <c r="C3102" t="s">
        <v>13773</v>
      </c>
      <c r="D3102" t="s">
        <v>13878</v>
      </c>
      <c r="E3102" t="s">
        <v>13879</v>
      </c>
      <c r="F3102" t="s">
        <v>13880</v>
      </c>
      <c r="G3102" t="s">
        <v>25</v>
      </c>
      <c r="H3102" t="s">
        <v>26</v>
      </c>
      <c r="I3102" t="s">
        <v>13777</v>
      </c>
      <c r="J3102" t="s">
        <v>349</v>
      </c>
      <c r="K3102" t="s">
        <v>350</v>
      </c>
      <c r="L3102">
        <v>300</v>
      </c>
      <c r="M3102">
        <v>231</v>
      </c>
      <c r="N3102">
        <v>335</v>
      </c>
      <c r="O3102">
        <v>53.22</v>
      </c>
      <c r="P3102" t="s">
        <v>43</v>
      </c>
      <c r="Q3102" s="1">
        <v>44801</v>
      </c>
      <c r="S3102">
        <v>2022</v>
      </c>
      <c r="U3102" s="2">
        <f>IF(ISNUMBER(Starlink[[#This Row],[Launch_Date_ISO]]),Starlink[[#This Row],[Launch_Date_ISO]],DATEVALUE(Starlink[[#This Row],[Launch_Date_ISO]]))</f>
        <v>44801</v>
      </c>
      <c r="V3102" s="2" t="str">
        <f>IF(Starlink[[#This Row],[Decay_Date_ISO]]="","",IF(ISNUMBER(Starlink[[#This Row],[Decay_Date_ISO]]),Starlink[[#This Row],[Decay_Date_ISO]],DATEVALUE(Starlink[[#This Row],[Decay_Date_ISO]])))</f>
        <v/>
      </c>
    </row>
    <row r="3103" spans="1:22" x14ac:dyDescent="0.3">
      <c r="A3103" t="s">
        <v>13881</v>
      </c>
      <c r="B3103">
        <v>53613</v>
      </c>
      <c r="C3103" t="s">
        <v>13773</v>
      </c>
      <c r="D3103" t="s">
        <v>13882</v>
      </c>
      <c r="E3103" t="s">
        <v>13883</v>
      </c>
      <c r="F3103" t="s">
        <v>13884</v>
      </c>
      <c r="G3103" t="s">
        <v>25</v>
      </c>
      <c r="H3103" t="s">
        <v>26</v>
      </c>
      <c r="I3103" t="s">
        <v>13777</v>
      </c>
      <c r="J3103" t="s">
        <v>349</v>
      </c>
      <c r="K3103" t="s">
        <v>350</v>
      </c>
      <c r="L3103">
        <v>300</v>
      </c>
      <c r="M3103">
        <v>231</v>
      </c>
      <c r="N3103">
        <v>335</v>
      </c>
      <c r="O3103">
        <v>53.22</v>
      </c>
      <c r="P3103" t="s">
        <v>43</v>
      </c>
      <c r="Q3103" s="1">
        <v>44801</v>
      </c>
      <c r="S3103">
        <v>2022</v>
      </c>
      <c r="U3103" s="2">
        <f>IF(ISNUMBER(Starlink[[#This Row],[Launch_Date_ISO]]),Starlink[[#This Row],[Launch_Date_ISO]],DATEVALUE(Starlink[[#This Row],[Launch_Date_ISO]]))</f>
        <v>44801</v>
      </c>
      <c r="V3103" s="2" t="str">
        <f>IF(Starlink[[#This Row],[Decay_Date_ISO]]="","",IF(ISNUMBER(Starlink[[#This Row],[Decay_Date_ISO]]),Starlink[[#This Row],[Decay_Date_ISO]],DATEVALUE(Starlink[[#This Row],[Decay_Date_ISO]])))</f>
        <v/>
      </c>
    </row>
    <row r="3104" spans="1:22" x14ac:dyDescent="0.3">
      <c r="A3104" t="s">
        <v>13885</v>
      </c>
      <c r="B3104">
        <v>53614</v>
      </c>
      <c r="C3104" t="s">
        <v>13773</v>
      </c>
      <c r="D3104" t="s">
        <v>13886</v>
      </c>
      <c r="E3104" t="s">
        <v>13887</v>
      </c>
      <c r="F3104" t="s">
        <v>13888</v>
      </c>
      <c r="G3104" t="s">
        <v>25</v>
      </c>
      <c r="H3104" t="s">
        <v>26</v>
      </c>
      <c r="I3104" t="s">
        <v>13777</v>
      </c>
      <c r="J3104" t="s">
        <v>13889</v>
      </c>
      <c r="K3104" t="s">
        <v>29</v>
      </c>
      <c r="L3104">
        <v>300</v>
      </c>
      <c r="M3104">
        <v>231</v>
      </c>
      <c r="N3104">
        <v>335</v>
      </c>
      <c r="O3104">
        <v>53.22</v>
      </c>
      <c r="P3104" t="s">
        <v>43</v>
      </c>
      <c r="Q3104" s="1">
        <v>44801</v>
      </c>
      <c r="R3104" s="1">
        <v>44819</v>
      </c>
      <c r="S3104">
        <v>2022</v>
      </c>
      <c r="T3104">
        <v>2022</v>
      </c>
      <c r="U3104" s="2">
        <f>IF(ISNUMBER(Starlink[[#This Row],[Launch_Date_ISO]]),Starlink[[#This Row],[Launch_Date_ISO]],DATEVALUE(Starlink[[#This Row],[Launch_Date_ISO]]))</f>
        <v>44801</v>
      </c>
      <c r="V3104" s="2">
        <f>IF(Starlink[[#This Row],[Decay_Date_ISO]]="","",IF(ISNUMBER(Starlink[[#This Row],[Decay_Date_ISO]]),Starlink[[#This Row],[Decay_Date_ISO]],DATEVALUE(Starlink[[#This Row],[Decay_Date_ISO]])))</f>
        <v>44819</v>
      </c>
    </row>
    <row r="3105" spans="1:22" x14ac:dyDescent="0.3">
      <c r="A3105" t="s">
        <v>13890</v>
      </c>
      <c r="B3105">
        <v>53615</v>
      </c>
      <c r="C3105" t="s">
        <v>13773</v>
      </c>
      <c r="D3105" t="s">
        <v>13891</v>
      </c>
      <c r="E3105" t="s">
        <v>13892</v>
      </c>
      <c r="F3105" t="s">
        <v>13893</v>
      </c>
      <c r="G3105" t="s">
        <v>25</v>
      </c>
      <c r="H3105" t="s">
        <v>26</v>
      </c>
      <c r="I3105" t="s">
        <v>13777</v>
      </c>
      <c r="J3105" t="s">
        <v>13894</v>
      </c>
      <c r="K3105" t="s">
        <v>29</v>
      </c>
      <c r="L3105">
        <v>300</v>
      </c>
      <c r="M3105">
        <v>231</v>
      </c>
      <c r="N3105">
        <v>335</v>
      </c>
      <c r="O3105">
        <v>53.22</v>
      </c>
      <c r="P3105" t="s">
        <v>43</v>
      </c>
      <c r="Q3105" s="1">
        <v>44801</v>
      </c>
      <c r="R3105" s="1">
        <v>44818</v>
      </c>
      <c r="S3105">
        <v>2022</v>
      </c>
      <c r="T3105">
        <v>2022</v>
      </c>
      <c r="U3105" s="2">
        <f>IF(ISNUMBER(Starlink[[#This Row],[Launch_Date_ISO]]),Starlink[[#This Row],[Launch_Date_ISO]],DATEVALUE(Starlink[[#This Row],[Launch_Date_ISO]]))</f>
        <v>44801</v>
      </c>
      <c r="V3105" s="2">
        <f>IF(Starlink[[#This Row],[Decay_Date_ISO]]="","",IF(ISNUMBER(Starlink[[#This Row],[Decay_Date_ISO]]),Starlink[[#This Row],[Decay_Date_ISO]],DATEVALUE(Starlink[[#This Row],[Decay_Date_ISO]])))</f>
        <v>44818</v>
      </c>
    </row>
    <row r="3106" spans="1:22" x14ac:dyDescent="0.3">
      <c r="A3106" t="s">
        <v>13895</v>
      </c>
      <c r="B3106">
        <v>53616</v>
      </c>
      <c r="C3106" t="s">
        <v>13773</v>
      </c>
      <c r="D3106" t="s">
        <v>13896</v>
      </c>
      <c r="E3106" t="s">
        <v>13897</v>
      </c>
      <c r="F3106" t="s">
        <v>13898</v>
      </c>
      <c r="G3106" t="s">
        <v>25</v>
      </c>
      <c r="H3106" t="s">
        <v>26</v>
      </c>
      <c r="I3106" t="s">
        <v>13777</v>
      </c>
      <c r="J3106" t="s">
        <v>349</v>
      </c>
      <c r="K3106" t="s">
        <v>350</v>
      </c>
      <c r="L3106">
        <v>300</v>
      </c>
      <c r="M3106">
        <v>231</v>
      </c>
      <c r="N3106">
        <v>335</v>
      </c>
      <c r="O3106">
        <v>53.22</v>
      </c>
      <c r="P3106" t="s">
        <v>43</v>
      </c>
      <c r="Q3106" s="1">
        <v>44801</v>
      </c>
      <c r="S3106">
        <v>2022</v>
      </c>
      <c r="U3106" s="2">
        <f>IF(ISNUMBER(Starlink[[#This Row],[Launch_Date_ISO]]),Starlink[[#This Row],[Launch_Date_ISO]],DATEVALUE(Starlink[[#This Row],[Launch_Date_ISO]]))</f>
        <v>44801</v>
      </c>
      <c r="V3106" s="2" t="str">
        <f>IF(Starlink[[#This Row],[Decay_Date_ISO]]="","",IF(ISNUMBER(Starlink[[#This Row],[Decay_Date_ISO]]),Starlink[[#This Row],[Decay_Date_ISO]],DATEVALUE(Starlink[[#This Row],[Decay_Date_ISO]])))</f>
        <v/>
      </c>
    </row>
    <row r="3107" spans="1:22" x14ac:dyDescent="0.3">
      <c r="A3107" t="s">
        <v>13899</v>
      </c>
      <c r="B3107">
        <v>53617</v>
      </c>
      <c r="C3107" t="s">
        <v>13773</v>
      </c>
      <c r="D3107" t="s">
        <v>13900</v>
      </c>
      <c r="E3107" t="s">
        <v>13901</v>
      </c>
      <c r="F3107" t="s">
        <v>13902</v>
      </c>
      <c r="G3107" t="s">
        <v>25</v>
      </c>
      <c r="H3107" t="s">
        <v>26</v>
      </c>
      <c r="I3107" t="s">
        <v>13777</v>
      </c>
      <c r="J3107" t="s">
        <v>13903</v>
      </c>
      <c r="K3107" t="s">
        <v>29</v>
      </c>
      <c r="L3107">
        <v>300</v>
      </c>
      <c r="M3107">
        <v>231</v>
      </c>
      <c r="N3107">
        <v>335</v>
      </c>
      <c r="O3107">
        <v>53.22</v>
      </c>
      <c r="P3107" t="s">
        <v>43</v>
      </c>
      <c r="Q3107" s="1">
        <v>44801</v>
      </c>
      <c r="R3107" s="1">
        <v>45665</v>
      </c>
      <c r="S3107">
        <v>2022</v>
      </c>
      <c r="T3107">
        <v>2025</v>
      </c>
      <c r="U3107" s="2">
        <f>IF(ISNUMBER(Starlink[[#This Row],[Launch_Date_ISO]]),Starlink[[#This Row],[Launch_Date_ISO]],DATEVALUE(Starlink[[#This Row],[Launch_Date_ISO]]))</f>
        <v>44801</v>
      </c>
      <c r="V3107" s="2">
        <f>IF(Starlink[[#This Row],[Decay_Date_ISO]]="","",IF(ISNUMBER(Starlink[[#This Row],[Decay_Date_ISO]]),Starlink[[#This Row],[Decay_Date_ISO]],DATEVALUE(Starlink[[#This Row],[Decay_Date_ISO]])))</f>
        <v>45665</v>
      </c>
    </row>
    <row r="3108" spans="1:22" x14ac:dyDescent="0.3">
      <c r="A3108" t="s">
        <v>13904</v>
      </c>
      <c r="B3108">
        <v>53618</v>
      </c>
      <c r="C3108" t="s">
        <v>13773</v>
      </c>
      <c r="D3108" t="s">
        <v>13905</v>
      </c>
      <c r="E3108" t="s">
        <v>13906</v>
      </c>
      <c r="F3108" t="s">
        <v>13907</v>
      </c>
      <c r="G3108" t="s">
        <v>25</v>
      </c>
      <c r="H3108" t="s">
        <v>26</v>
      </c>
      <c r="I3108" t="s">
        <v>13777</v>
      </c>
      <c r="J3108" t="s">
        <v>13908</v>
      </c>
      <c r="K3108" t="s">
        <v>29</v>
      </c>
      <c r="L3108">
        <v>300</v>
      </c>
      <c r="M3108">
        <v>231</v>
      </c>
      <c r="N3108">
        <v>335</v>
      </c>
      <c r="O3108">
        <v>53.22</v>
      </c>
      <c r="P3108" t="s">
        <v>43</v>
      </c>
      <c r="Q3108" s="1">
        <v>44801</v>
      </c>
      <c r="R3108" s="1">
        <v>45761</v>
      </c>
      <c r="S3108">
        <v>2022</v>
      </c>
      <c r="T3108">
        <v>2025</v>
      </c>
      <c r="U3108" s="2">
        <f>IF(ISNUMBER(Starlink[[#This Row],[Launch_Date_ISO]]),Starlink[[#This Row],[Launch_Date_ISO]],DATEVALUE(Starlink[[#This Row],[Launch_Date_ISO]]))</f>
        <v>44801</v>
      </c>
      <c r="V3108" s="2">
        <f>IF(Starlink[[#This Row],[Decay_Date_ISO]]="","",IF(ISNUMBER(Starlink[[#This Row],[Decay_Date_ISO]]),Starlink[[#This Row],[Decay_Date_ISO]],DATEVALUE(Starlink[[#This Row],[Decay_Date_ISO]])))</f>
        <v>45761</v>
      </c>
    </row>
    <row r="3109" spans="1:22" x14ac:dyDescent="0.3">
      <c r="A3109" t="s">
        <v>13909</v>
      </c>
      <c r="B3109">
        <v>53619</v>
      </c>
      <c r="C3109" t="s">
        <v>13773</v>
      </c>
      <c r="D3109" t="s">
        <v>13910</v>
      </c>
      <c r="E3109" t="s">
        <v>13911</v>
      </c>
      <c r="F3109" t="s">
        <v>13912</v>
      </c>
      <c r="G3109" t="s">
        <v>25</v>
      </c>
      <c r="H3109" t="s">
        <v>26</v>
      </c>
      <c r="I3109" t="s">
        <v>13777</v>
      </c>
      <c r="J3109" t="s">
        <v>349</v>
      </c>
      <c r="K3109" t="s">
        <v>350</v>
      </c>
      <c r="L3109">
        <v>300</v>
      </c>
      <c r="M3109">
        <v>231</v>
      </c>
      <c r="N3109">
        <v>335</v>
      </c>
      <c r="O3109">
        <v>53.22</v>
      </c>
      <c r="P3109" t="s">
        <v>43</v>
      </c>
      <c r="Q3109" s="1">
        <v>44801</v>
      </c>
      <c r="S3109">
        <v>2022</v>
      </c>
      <c r="U3109" s="2">
        <f>IF(ISNUMBER(Starlink[[#This Row],[Launch_Date_ISO]]),Starlink[[#This Row],[Launch_Date_ISO]],DATEVALUE(Starlink[[#This Row],[Launch_Date_ISO]]))</f>
        <v>44801</v>
      </c>
      <c r="V3109" s="2" t="str">
        <f>IF(Starlink[[#This Row],[Decay_Date_ISO]]="","",IF(ISNUMBER(Starlink[[#This Row],[Decay_Date_ISO]]),Starlink[[#This Row],[Decay_Date_ISO]],DATEVALUE(Starlink[[#This Row],[Decay_Date_ISO]])))</f>
        <v/>
      </c>
    </row>
    <row r="3110" spans="1:22" x14ac:dyDescent="0.3">
      <c r="A3110" t="s">
        <v>13913</v>
      </c>
      <c r="B3110">
        <v>53620</v>
      </c>
      <c r="C3110" t="s">
        <v>13773</v>
      </c>
      <c r="D3110" t="s">
        <v>13914</v>
      </c>
      <c r="E3110" t="s">
        <v>13915</v>
      </c>
      <c r="F3110" t="s">
        <v>13916</v>
      </c>
      <c r="G3110" t="s">
        <v>25</v>
      </c>
      <c r="H3110" t="s">
        <v>26</v>
      </c>
      <c r="I3110" t="s">
        <v>13777</v>
      </c>
      <c r="J3110" t="s">
        <v>349</v>
      </c>
      <c r="K3110" t="s">
        <v>350</v>
      </c>
      <c r="L3110">
        <v>300</v>
      </c>
      <c r="M3110">
        <v>231</v>
      </c>
      <c r="N3110">
        <v>335</v>
      </c>
      <c r="O3110">
        <v>53.22</v>
      </c>
      <c r="P3110" t="s">
        <v>43</v>
      </c>
      <c r="Q3110" s="1">
        <v>44801</v>
      </c>
      <c r="S3110">
        <v>2022</v>
      </c>
      <c r="U3110" s="2">
        <f>IF(ISNUMBER(Starlink[[#This Row],[Launch_Date_ISO]]),Starlink[[#This Row],[Launch_Date_ISO]],DATEVALUE(Starlink[[#This Row],[Launch_Date_ISO]]))</f>
        <v>44801</v>
      </c>
      <c r="V3110" s="2" t="str">
        <f>IF(Starlink[[#This Row],[Decay_Date_ISO]]="","",IF(ISNUMBER(Starlink[[#This Row],[Decay_Date_ISO]]),Starlink[[#This Row],[Decay_Date_ISO]],DATEVALUE(Starlink[[#This Row],[Decay_Date_ISO]])))</f>
        <v/>
      </c>
    </row>
    <row r="3111" spans="1:22" x14ac:dyDescent="0.3">
      <c r="A3111" t="s">
        <v>13917</v>
      </c>
      <c r="B3111">
        <v>53621</v>
      </c>
      <c r="C3111" t="s">
        <v>13773</v>
      </c>
      <c r="D3111" t="s">
        <v>13918</v>
      </c>
      <c r="E3111" t="s">
        <v>13919</v>
      </c>
      <c r="F3111" t="s">
        <v>13920</v>
      </c>
      <c r="G3111" t="s">
        <v>25</v>
      </c>
      <c r="H3111" t="s">
        <v>26</v>
      </c>
      <c r="I3111" t="s">
        <v>13777</v>
      </c>
      <c r="J3111" t="s">
        <v>349</v>
      </c>
      <c r="K3111" t="s">
        <v>350</v>
      </c>
      <c r="L3111">
        <v>300</v>
      </c>
      <c r="M3111">
        <v>231</v>
      </c>
      <c r="N3111">
        <v>335</v>
      </c>
      <c r="O3111">
        <v>53.22</v>
      </c>
      <c r="P3111" t="s">
        <v>43</v>
      </c>
      <c r="Q3111" s="1">
        <v>44801</v>
      </c>
      <c r="S3111">
        <v>2022</v>
      </c>
      <c r="U3111" s="2">
        <f>IF(ISNUMBER(Starlink[[#This Row],[Launch_Date_ISO]]),Starlink[[#This Row],[Launch_Date_ISO]],DATEVALUE(Starlink[[#This Row],[Launch_Date_ISO]]))</f>
        <v>44801</v>
      </c>
      <c r="V3111" s="2" t="str">
        <f>IF(Starlink[[#This Row],[Decay_Date_ISO]]="","",IF(ISNUMBER(Starlink[[#This Row],[Decay_Date_ISO]]),Starlink[[#This Row],[Decay_Date_ISO]],DATEVALUE(Starlink[[#This Row],[Decay_Date_ISO]])))</f>
        <v/>
      </c>
    </row>
    <row r="3112" spans="1:22" x14ac:dyDescent="0.3">
      <c r="A3112" t="s">
        <v>13921</v>
      </c>
      <c r="B3112">
        <v>53622</v>
      </c>
      <c r="C3112" t="s">
        <v>13773</v>
      </c>
      <c r="D3112" t="s">
        <v>13922</v>
      </c>
      <c r="E3112" t="s">
        <v>13923</v>
      </c>
      <c r="F3112" t="s">
        <v>13924</v>
      </c>
      <c r="G3112" t="s">
        <v>25</v>
      </c>
      <c r="H3112" t="s">
        <v>26</v>
      </c>
      <c r="I3112" t="s">
        <v>13777</v>
      </c>
      <c r="J3112" t="s">
        <v>349</v>
      </c>
      <c r="K3112" t="s">
        <v>350</v>
      </c>
      <c r="L3112">
        <v>300</v>
      </c>
      <c r="M3112">
        <v>231</v>
      </c>
      <c r="N3112">
        <v>335</v>
      </c>
      <c r="O3112">
        <v>53.22</v>
      </c>
      <c r="P3112" t="s">
        <v>43</v>
      </c>
      <c r="Q3112" s="1">
        <v>44801</v>
      </c>
      <c r="S3112">
        <v>2022</v>
      </c>
      <c r="U3112" s="2">
        <f>IF(ISNUMBER(Starlink[[#This Row],[Launch_Date_ISO]]),Starlink[[#This Row],[Launch_Date_ISO]],DATEVALUE(Starlink[[#This Row],[Launch_Date_ISO]]))</f>
        <v>44801</v>
      </c>
      <c r="V3112" s="2" t="str">
        <f>IF(Starlink[[#This Row],[Decay_Date_ISO]]="","",IF(ISNUMBER(Starlink[[#This Row],[Decay_Date_ISO]]),Starlink[[#This Row],[Decay_Date_ISO]],DATEVALUE(Starlink[[#This Row],[Decay_Date_ISO]])))</f>
        <v/>
      </c>
    </row>
    <row r="3113" spans="1:22" x14ac:dyDescent="0.3">
      <c r="A3113" t="s">
        <v>13925</v>
      </c>
      <c r="B3113">
        <v>53623</v>
      </c>
      <c r="C3113" t="s">
        <v>13773</v>
      </c>
      <c r="D3113" t="s">
        <v>13926</v>
      </c>
      <c r="E3113" t="s">
        <v>13927</v>
      </c>
      <c r="F3113" t="s">
        <v>13928</v>
      </c>
      <c r="G3113" t="s">
        <v>25</v>
      </c>
      <c r="H3113" t="s">
        <v>26</v>
      </c>
      <c r="I3113" t="s">
        <v>13777</v>
      </c>
      <c r="J3113" t="s">
        <v>349</v>
      </c>
      <c r="K3113" t="s">
        <v>350</v>
      </c>
      <c r="L3113">
        <v>300</v>
      </c>
      <c r="M3113">
        <v>231</v>
      </c>
      <c r="N3113">
        <v>335</v>
      </c>
      <c r="O3113">
        <v>53.22</v>
      </c>
      <c r="P3113" t="s">
        <v>43</v>
      </c>
      <c r="Q3113" s="1">
        <v>44801</v>
      </c>
      <c r="S3113">
        <v>2022</v>
      </c>
      <c r="U3113" s="2">
        <f>IF(ISNUMBER(Starlink[[#This Row],[Launch_Date_ISO]]),Starlink[[#This Row],[Launch_Date_ISO]],DATEVALUE(Starlink[[#This Row],[Launch_Date_ISO]]))</f>
        <v>44801</v>
      </c>
      <c r="V3113" s="2" t="str">
        <f>IF(Starlink[[#This Row],[Decay_Date_ISO]]="","",IF(ISNUMBER(Starlink[[#This Row],[Decay_Date_ISO]]),Starlink[[#This Row],[Decay_Date_ISO]],DATEVALUE(Starlink[[#This Row],[Decay_Date_ISO]])))</f>
        <v/>
      </c>
    </row>
    <row r="3114" spans="1:22" x14ac:dyDescent="0.3">
      <c r="A3114" t="s">
        <v>13929</v>
      </c>
      <c r="B3114">
        <v>53624</v>
      </c>
      <c r="C3114" t="s">
        <v>13773</v>
      </c>
      <c r="D3114" t="s">
        <v>13930</v>
      </c>
      <c r="E3114" t="s">
        <v>13931</v>
      </c>
      <c r="F3114" t="s">
        <v>13932</v>
      </c>
      <c r="G3114" t="s">
        <v>25</v>
      </c>
      <c r="H3114" t="s">
        <v>26</v>
      </c>
      <c r="I3114" t="s">
        <v>13777</v>
      </c>
      <c r="J3114" t="s">
        <v>349</v>
      </c>
      <c r="K3114" t="s">
        <v>350</v>
      </c>
      <c r="L3114">
        <v>300</v>
      </c>
      <c r="M3114">
        <v>231</v>
      </c>
      <c r="N3114">
        <v>335</v>
      </c>
      <c r="O3114">
        <v>53.22</v>
      </c>
      <c r="P3114" t="s">
        <v>43</v>
      </c>
      <c r="Q3114" s="1">
        <v>44801</v>
      </c>
      <c r="S3114">
        <v>2022</v>
      </c>
      <c r="U3114" s="2">
        <f>IF(ISNUMBER(Starlink[[#This Row],[Launch_Date_ISO]]),Starlink[[#This Row],[Launch_Date_ISO]],DATEVALUE(Starlink[[#This Row],[Launch_Date_ISO]]))</f>
        <v>44801</v>
      </c>
      <c r="V3114" s="2" t="str">
        <f>IF(Starlink[[#This Row],[Decay_Date_ISO]]="","",IF(ISNUMBER(Starlink[[#This Row],[Decay_Date_ISO]]),Starlink[[#This Row],[Decay_Date_ISO]],DATEVALUE(Starlink[[#This Row],[Decay_Date_ISO]])))</f>
        <v/>
      </c>
    </row>
    <row r="3115" spans="1:22" x14ac:dyDescent="0.3">
      <c r="A3115" t="s">
        <v>13933</v>
      </c>
      <c r="B3115">
        <v>53625</v>
      </c>
      <c r="C3115" t="s">
        <v>13773</v>
      </c>
      <c r="D3115" t="s">
        <v>13934</v>
      </c>
      <c r="E3115" t="s">
        <v>13935</v>
      </c>
      <c r="F3115" t="s">
        <v>13936</v>
      </c>
      <c r="G3115" t="s">
        <v>25</v>
      </c>
      <c r="H3115" t="s">
        <v>26</v>
      </c>
      <c r="I3115" t="s">
        <v>13777</v>
      </c>
      <c r="J3115" t="s">
        <v>13937</v>
      </c>
      <c r="K3115" t="s">
        <v>29</v>
      </c>
      <c r="L3115">
        <v>300</v>
      </c>
      <c r="M3115">
        <v>231</v>
      </c>
      <c r="N3115">
        <v>335</v>
      </c>
      <c r="O3115">
        <v>53.22</v>
      </c>
      <c r="P3115" t="s">
        <v>43</v>
      </c>
      <c r="Q3115" s="1">
        <v>44801</v>
      </c>
      <c r="R3115" s="1">
        <v>45657</v>
      </c>
      <c r="S3115">
        <v>2022</v>
      </c>
      <c r="T3115">
        <v>2024</v>
      </c>
      <c r="U3115" s="2">
        <f>IF(ISNUMBER(Starlink[[#This Row],[Launch_Date_ISO]]),Starlink[[#This Row],[Launch_Date_ISO]],DATEVALUE(Starlink[[#This Row],[Launch_Date_ISO]]))</f>
        <v>44801</v>
      </c>
      <c r="V3115" s="2">
        <f>IF(Starlink[[#This Row],[Decay_Date_ISO]]="","",IF(ISNUMBER(Starlink[[#This Row],[Decay_Date_ISO]]),Starlink[[#This Row],[Decay_Date_ISO]],DATEVALUE(Starlink[[#This Row],[Decay_Date_ISO]])))</f>
        <v>45657</v>
      </c>
    </row>
    <row r="3116" spans="1:22" x14ac:dyDescent="0.3">
      <c r="A3116" t="s">
        <v>13938</v>
      </c>
      <c r="B3116">
        <v>53626</v>
      </c>
      <c r="C3116" t="s">
        <v>13773</v>
      </c>
      <c r="D3116" t="s">
        <v>13939</v>
      </c>
      <c r="E3116" t="s">
        <v>13940</v>
      </c>
      <c r="F3116" t="s">
        <v>13941</v>
      </c>
      <c r="G3116" t="s">
        <v>25</v>
      </c>
      <c r="H3116" t="s">
        <v>26</v>
      </c>
      <c r="I3116" t="s">
        <v>13777</v>
      </c>
      <c r="J3116" t="s">
        <v>349</v>
      </c>
      <c r="K3116" t="s">
        <v>350</v>
      </c>
      <c r="L3116">
        <v>300</v>
      </c>
      <c r="M3116">
        <v>231</v>
      </c>
      <c r="N3116">
        <v>334</v>
      </c>
      <c r="O3116">
        <v>53.22</v>
      </c>
      <c r="P3116" t="s">
        <v>43</v>
      </c>
      <c r="Q3116" s="1">
        <v>44801</v>
      </c>
      <c r="S3116">
        <v>2022</v>
      </c>
      <c r="U3116" s="2">
        <f>IF(ISNUMBER(Starlink[[#This Row],[Launch_Date_ISO]]),Starlink[[#This Row],[Launch_Date_ISO]],DATEVALUE(Starlink[[#This Row],[Launch_Date_ISO]]))</f>
        <v>44801</v>
      </c>
      <c r="V3116" s="2" t="str">
        <f>IF(Starlink[[#This Row],[Decay_Date_ISO]]="","",IF(ISNUMBER(Starlink[[#This Row],[Decay_Date_ISO]]),Starlink[[#This Row],[Decay_Date_ISO]],DATEVALUE(Starlink[[#This Row],[Decay_Date_ISO]])))</f>
        <v/>
      </c>
    </row>
    <row r="3117" spans="1:22" x14ac:dyDescent="0.3">
      <c r="A3117" t="s">
        <v>13942</v>
      </c>
      <c r="B3117">
        <v>53627</v>
      </c>
      <c r="C3117" t="s">
        <v>13773</v>
      </c>
      <c r="D3117" t="s">
        <v>13943</v>
      </c>
      <c r="E3117" t="s">
        <v>13944</v>
      </c>
      <c r="F3117" t="s">
        <v>13945</v>
      </c>
      <c r="G3117" t="s">
        <v>25</v>
      </c>
      <c r="H3117" t="s">
        <v>26</v>
      </c>
      <c r="I3117" t="s">
        <v>13777</v>
      </c>
      <c r="J3117" t="s">
        <v>349</v>
      </c>
      <c r="K3117" t="s">
        <v>350</v>
      </c>
      <c r="L3117">
        <v>300</v>
      </c>
      <c r="M3117">
        <v>231</v>
      </c>
      <c r="N3117">
        <v>334</v>
      </c>
      <c r="O3117">
        <v>53.22</v>
      </c>
      <c r="P3117" t="s">
        <v>43</v>
      </c>
      <c r="Q3117" s="1">
        <v>44801</v>
      </c>
      <c r="S3117">
        <v>2022</v>
      </c>
      <c r="U3117" s="2">
        <f>IF(ISNUMBER(Starlink[[#This Row],[Launch_Date_ISO]]),Starlink[[#This Row],[Launch_Date_ISO]],DATEVALUE(Starlink[[#This Row],[Launch_Date_ISO]]))</f>
        <v>44801</v>
      </c>
      <c r="V3117" s="2" t="str">
        <f>IF(Starlink[[#This Row],[Decay_Date_ISO]]="","",IF(ISNUMBER(Starlink[[#This Row],[Decay_Date_ISO]]),Starlink[[#This Row],[Decay_Date_ISO]],DATEVALUE(Starlink[[#This Row],[Decay_Date_ISO]])))</f>
        <v/>
      </c>
    </row>
    <row r="3118" spans="1:22" x14ac:dyDescent="0.3">
      <c r="A3118" t="s">
        <v>13946</v>
      </c>
      <c r="B3118">
        <v>53628</v>
      </c>
      <c r="C3118" t="s">
        <v>13773</v>
      </c>
      <c r="D3118" t="s">
        <v>13947</v>
      </c>
      <c r="E3118" t="s">
        <v>13948</v>
      </c>
      <c r="F3118" t="s">
        <v>13949</v>
      </c>
      <c r="G3118" t="s">
        <v>25</v>
      </c>
      <c r="H3118" t="s">
        <v>26</v>
      </c>
      <c r="I3118" t="s">
        <v>13777</v>
      </c>
      <c r="J3118" t="s">
        <v>349</v>
      </c>
      <c r="K3118" t="s">
        <v>350</v>
      </c>
      <c r="L3118">
        <v>300</v>
      </c>
      <c r="M3118">
        <v>231</v>
      </c>
      <c r="N3118">
        <v>334</v>
      </c>
      <c r="O3118">
        <v>53.22</v>
      </c>
      <c r="P3118" t="s">
        <v>43</v>
      </c>
      <c r="Q3118" s="1">
        <v>44801</v>
      </c>
      <c r="S3118">
        <v>2022</v>
      </c>
      <c r="U3118" s="2">
        <f>IF(ISNUMBER(Starlink[[#This Row],[Launch_Date_ISO]]),Starlink[[#This Row],[Launch_Date_ISO]],DATEVALUE(Starlink[[#This Row],[Launch_Date_ISO]]))</f>
        <v>44801</v>
      </c>
      <c r="V3118" s="2" t="str">
        <f>IF(Starlink[[#This Row],[Decay_Date_ISO]]="","",IF(ISNUMBER(Starlink[[#This Row],[Decay_Date_ISO]]),Starlink[[#This Row],[Decay_Date_ISO]],DATEVALUE(Starlink[[#This Row],[Decay_Date_ISO]])))</f>
        <v/>
      </c>
    </row>
    <row r="3119" spans="1:22" x14ac:dyDescent="0.3">
      <c r="A3119" t="s">
        <v>13950</v>
      </c>
      <c r="B3119">
        <v>53629</v>
      </c>
      <c r="C3119" t="s">
        <v>13773</v>
      </c>
      <c r="D3119" t="s">
        <v>13951</v>
      </c>
      <c r="E3119" t="s">
        <v>13952</v>
      </c>
      <c r="F3119" t="s">
        <v>13953</v>
      </c>
      <c r="G3119" t="s">
        <v>25</v>
      </c>
      <c r="H3119" t="s">
        <v>26</v>
      </c>
      <c r="I3119" t="s">
        <v>13777</v>
      </c>
      <c r="J3119" t="s">
        <v>349</v>
      </c>
      <c r="K3119" t="s">
        <v>350</v>
      </c>
      <c r="L3119">
        <v>300</v>
      </c>
      <c r="M3119">
        <v>231</v>
      </c>
      <c r="N3119">
        <v>334</v>
      </c>
      <c r="O3119">
        <v>53.22</v>
      </c>
      <c r="P3119" t="s">
        <v>43</v>
      </c>
      <c r="Q3119" s="1">
        <v>44801</v>
      </c>
      <c r="S3119">
        <v>2022</v>
      </c>
      <c r="U3119" s="2">
        <f>IF(ISNUMBER(Starlink[[#This Row],[Launch_Date_ISO]]),Starlink[[#This Row],[Launch_Date_ISO]],DATEVALUE(Starlink[[#This Row],[Launch_Date_ISO]]))</f>
        <v>44801</v>
      </c>
      <c r="V3119" s="2" t="str">
        <f>IF(Starlink[[#This Row],[Decay_Date_ISO]]="","",IF(ISNUMBER(Starlink[[#This Row],[Decay_Date_ISO]]),Starlink[[#This Row],[Decay_Date_ISO]],DATEVALUE(Starlink[[#This Row],[Decay_Date_ISO]])))</f>
        <v/>
      </c>
    </row>
    <row r="3120" spans="1:22" x14ac:dyDescent="0.3">
      <c r="A3120" t="s">
        <v>13954</v>
      </c>
      <c r="B3120">
        <v>53630</v>
      </c>
      <c r="C3120" t="s">
        <v>13773</v>
      </c>
      <c r="D3120" t="s">
        <v>13955</v>
      </c>
      <c r="E3120" t="s">
        <v>13956</v>
      </c>
      <c r="F3120" t="s">
        <v>13957</v>
      </c>
      <c r="G3120" t="s">
        <v>25</v>
      </c>
      <c r="H3120" t="s">
        <v>26</v>
      </c>
      <c r="I3120" t="s">
        <v>13777</v>
      </c>
      <c r="J3120" t="s">
        <v>349</v>
      </c>
      <c r="K3120" t="s">
        <v>350</v>
      </c>
      <c r="L3120">
        <v>300</v>
      </c>
      <c r="M3120">
        <v>231</v>
      </c>
      <c r="N3120">
        <v>334</v>
      </c>
      <c r="O3120">
        <v>53.22</v>
      </c>
      <c r="P3120" t="s">
        <v>43</v>
      </c>
      <c r="Q3120" s="1">
        <v>44801</v>
      </c>
      <c r="S3120">
        <v>2022</v>
      </c>
      <c r="U3120" s="2">
        <f>IF(ISNUMBER(Starlink[[#This Row],[Launch_Date_ISO]]),Starlink[[#This Row],[Launch_Date_ISO]],DATEVALUE(Starlink[[#This Row],[Launch_Date_ISO]]))</f>
        <v>44801</v>
      </c>
      <c r="V3120" s="2" t="str">
        <f>IF(Starlink[[#This Row],[Decay_Date_ISO]]="","",IF(ISNUMBER(Starlink[[#This Row],[Decay_Date_ISO]]),Starlink[[#This Row],[Decay_Date_ISO]],DATEVALUE(Starlink[[#This Row],[Decay_Date_ISO]])))</f>
        <v/>
      </c>
    </row>
    <row r="3121" spans="1:22" x14ac:dyDescent="0.3">
      <c r="A3121" t="s">
        <v>13958</v>
      </c>
      <c r="B3121">
        <v>53631</v>
      </c>
      <c r="C3121" t="s">
        <v>13773</v>
      </c>
      <c r="D3121" t="s">
        <v>13959</v>
      </c>
      <c r="E3121" t="s">
        <v>13960</v>
      </c>
      <c r="F3121" t="s">
        <v>13961</v>
      </c>
      <c r="G3121" t="s">
        <v>25</v>
      </c>
      <c r="H3121" t="s">
        <v>26</v>
      </c>
      <c r="I3121" t="s">
        <v>13777</v>
      </c>
      <c r="J3121" t="s">
        <v>349</v>
      </c>
      <c r="K3121" t="s">
        <v>350</v>
      </c>
      <c r="L3121">
        <v>300</v>
      </c>
      <c r="M3121">
        <v>231</v>
      </c>
      <c r="N3121">
        <v>334</v>
      </c>
      <c r="O3121">
        <v>53.22</v>
      </c>
      <c r="P3121" t="s">
        <v>43</v>
      </c>
      <c r="Q3121" s="1">
        <v>44801</v>
      </c>
      <c r="S3121">
        <v>2022</v>
      </c>
      <c r="U3121" s="2">
        <f>IF(ISNUMBER(Starlink[[#This Row],[Launch_Date_ISO]]),Starlink[[#This Row],[Launch_Date_ISO]],DATEVALUE(Starlink[[#This Row],[Launch_Date_ISO]]))</f>
        <v>44801</v>
      </c>
      <c r="V3121" s="2" t="str">
        <f>IF(Starlink[[#This Row],[Decay_Date_ISO]]="","",IF(ISNUMBER(Starlink[[#This Row],[Decay_Date_ISO]]),Starlink[[#This Row],[Decay_Date_ISO]],DATEVALUE(Starlink[[#This Row],[Decay_Date_ISO]])))</f>
        <v/>
      </c>
    </row>
    <row r="3122" spans="1:22" x14ac:dyDescent="0.3">
      <c r="A3122" t="s">
        <v>13962</v>
      </c>
      <c r="B3122">
        <v>53632</v>
      </c>
      <c r="C3122" t="s">
        <v>13773</v>
      </c>
      <c r="D3122" t="s">
        <v>13963</v>
      </c>
      <c r="E3122" t="s">
        <v>13964</v>
      </c>
      <c r="F3122" t="s">
        <v>13965</v>
      </c>
      <c r="G3122" t="s">
        <v>25</v>
      </c>
      <c r="H3122" t="s">
        <v>26</v>
      </c>
      <c r="I3122" t="s">
        <v>13777</v>
      </c>
      <c r="J3122" t="s">
        <v>349</v>
      </c>
      <c r="K3122" t="s">
        <v>350</v>
      </c>
      <c r="L3122">
        <v>300</v>
      </c>
      <c r="M3122">
        <v>231</v>
      </c>
      <c r="N3122">
        <v>334</v>
      </c>
      <c r="O3122">
        <v>53.22</v>
      </c>
      <c r="P3122" t="s">
        <v>43</v>
      </c>
      <c r="Q3122" s="1">
        <v>44801</v>
      </c>
      <c r="S3122">
        <v>2022</v>
      </c>
      <c r="U3122" s="2">
        <f>IF(ISNUMBER(Starlink[[#This Row],[Launch_Date_ISO]]),Starlink[[#This Row],[Launch_Date_ISO]],DATEVALUE(Starlink[[#This Row],[Launch_Date_ISO]]))</f>
        <v>44801</v>
      </c>
      <c r="V3122" s="2" t="str">
        <f>IF(Starlink[[#This Row],[Decay_Date_ISO]]="","",IF(ISNUMBER(Starlink[[#This Row],[Decay_Date_ISO]]),Starlink[[#This Row],[Decay_Date_ISO]],DATEVALUE(Starlink[[#This Row],[Decay_Date_ISO]])))</f>
        <v/>
      </c>
    </row>
    <row r="3123" spans="1:22" x14ac:dyDescent="0.3">
      <c r="A3123" t="s">
        <v>13966</v>
      </c>
      <c r="B3123">
        <v>53633</v>
      </c>
      <c r="C3123" t="s">
        <v>13773</v>
      </c>
      <c r="D3123" t="s">
        <v>13967</v>
      </c>
      <c r="E3123" t="s">
        <v>13968</v>
      </c>
      <c r="F3123" t="s">
        <v>13969</v>
      </c>
      <c r="G3123" t="s">
        <v>25</v>
      </c>
      <c r="H3123" t="s">
        <v>26</v>
      </c>
      <c r="I3123" t="s">
        <v>13777</v>
      </c>
      <c r="J3123" t="s">
        <v>349</v>
      </c>
      <c r="K3123" t="s">
        <v>350</v>
      </c>
      <c r="L3123">
        <v>300</v>
      </c>
      <c r="M3123">
        <v>231</v>
      </c>
      <c r="N3123">
        <v>334</v>
      </c>
      <c r="O3123">
        <v>53.22</v>
      </c>
      <c r="P3123" t="s">
        <v>43</v>
      </c>
      <c r="Q3123" s="1">
        <v>44801</v>
      </c>
      <c r="S3123">
        <v>2022</v>
      </c>
      <c r="U3123" s="2">
        <f>IF(ISNUMBER(Starlink[[#This Row],[Launch_Date_ISO]]),Starlink[[#This Row],[Launch_Date_ISO]],DATEVALUE(Starlink[[#This Row],[Launch_Date_ISO]]))</f>
        <v>44801</v>
      </c>
      <c r="V3123" s="2" t="str">
        <f>IF(Starlink[[#This Row],[Decay_Date_ISO]]="","",IF(ISNUMBER(Starlink[[#This Row],[Decay_Date_ISO]]),Starlink[[#This Row],[Decay_Date_ISO]],DATEVALUE(Starlink[[#This Row],[Decay_Date_ISO]])))</f>
        <v/>
      </c>
    </row>
    <row r="3124" spans="1:22" x14ac:dyDescent="0.3">
      <c r="A3124" t="s">
        <v>13970</v>
      </c>
      <c r="B3124">
        <v>53634</v>
      </c>
      <c r="C3124" t="s">
        <v>13773</v>
      </c>
      <c r="D3124" t="s">
        <v>13971</v>
      </c>
      <c r="E3124" t="s">
        <v>13972</v>
      </c>
      <c r="F3124" t="s">
        <v>13973</v>
      </c>
      <c r="G3124" t="s">
        <v>25</v>
      </c>
      <c r="H3124" t="s">
        <v>26</v>
      </c>
      <c r="I3124" t="s">
        <v>13777</v>
      </c>
      <c r="J3124" t="s">
        <v>349</v>
      </c>
      <c r="K3124" t="s">
        <v>350</v>
      </c>
      <c r="L3124">
        <v>300</v>
      </c>
      <c r="M3124">
        <v>231</v>
      </c>
      <c r="N3124">
        <v>334</v>
      </c>
      <c r="O3124">
        <v>53.22</v>
      </c>
      <c r="P3124" t="s">
        <v>43</v>
      </c>
      <c r="Q3124" s="1">
        <v>44801</v>
      </c>
      <c r="S3124">
        <v>2022</v>
      </c>
      <c r="U3124" s="2">
        <f>IF(ISNUMBER(Starlink[[#This Row],[Launch_Date_ISO]]),Starlink[[#This Row],[Launch_Date_ISO]],DATEVALUE(Starlink[[#This Row],[Launch_Date_ISO]]))</f>
        <v>44801</v>
      </c>
      <c r="V3124" s="2" t="str">
        <f>IF(Starlink[[#This Row],[Decay_Date_ISO]]="","",IF(ISNUMBER(Starlink[[#This Row],[Decay_Date_ISO]]),Starlink[[#This Row],[Decay_Date_ISO]],DATEVALUE(Starlink[[#This Row],[Decay_Date_ISO]])))</f>
        <v/>
      </c>
    </row>
    <row r="3125" spans="1:22" x14ac:dyDescent="0.3">
      <c r="A3125" t="s">
        <v>13974</v>
      </c>
      <c r="B3125">
        <v>53635</v>
      </c>
      <c r="C3125" t="s">
        <v>13773</v>
      </c>
      <c r="D3125" t="s">
        <v>13975</v>
      </c>
      <c r="E3125" t="s">
        <v>13976</v>
      </c>
      <c r="F3125" t="s">
        <v>13977</v>
      </c>
      <c r="G3125" t="s">
        <v>25</v>
      </c>
      <c r="H3125" t="s">
        <v>26</v>
      </c>
      <c r="I3125" t="s">
        <v>13777</v>
      </c>
      <c r="J3125" t="s">
        <v>13978</v>
      </c>
      <c r="K3125" t="s">
        <v>29</v>
      </c>
      <c r="L3125">
        <v>300</v>
      </c>
      <c r="M3125">
        <v>231</v>
      </c>
      <c r="N3125">
        <v>334</v>
      </c>
      <c r="O3125">
        <v>53.22</v>
      </c>
      <c r="P3125" t="s">
        <v>43</v>
      </c>
      <c r="Q3125" s="1">
        <v>44801</v>
      </c>
      <c r="R3125" s="1">
        <v>46056</v>
      </c>
      <c r="S3125">
        <v>2022</v>
      </c>
      <c r="T3125">
        <v>2026</v>
      </c>
      <c r="U3125" s="2">
        <f>IF(ISNUMBER(Starlink[[#This Row],[Launch_Date_ISO]]),Starlink[[#This Row],[Launch_Date_ISO]],DATEVALUE(Starlink[[#This Row],[Launch_Date_ISO]]))</f>
        <v>44801</v>
      </c>
      <c r="V3125" s="2">
        <f>IF(Starlink[[#This Row],[Decay_Date_ISO]]="","",IF(ISNUMBER(Starlink[[#This Row],[Decay_Date_ISO]]),Starlink[[#This Row],[Decay_Date_ISO]],DATEVALUE(Starlink[[#This Row],[Decay_Date_ISO]])))</f>
        <v>46056</v>
      </c>
    </row>
    <row r="3126" spans="1:22" x14ac:dyDescent="0.3">
      <c r="A3126" t="s">
        <v>13979</v>
      </c>
      <c r="B3126">
        <v>53636</v>
      </c>
      <c r="C3126" t="s">
        <v>13773</v>
      </c>
      <c r="D3126" t="s">
        <v>13980</v>
      </c>
      <c r="E3126" t="s">
        <v>13981</v>
      </c>
      <c r="F3126" t="s">
        <v>13982</v>
      </c>
      <c r="G3126" t="s">
        <v>25</v>
      </c>
      <c r="H3126" t="s">
        <v>26</v>
      </c>
      <c r="I3126" t="s">
        <v>13777</v>
      </c>
      <c r="J3126" t="s">
        <v>349</v>
      </c>
      <c r="K3126" t="s">
        <v>350</v>
      </c>
      <c r="L3126">
        <v>300</v>
      </c>
      <c r="M3126">
        <v>231</v>
      </c>
      <c r="N3126">
        <v>334</v>
      </c>
      <c r="O3126">
        <v>53.22</v>
      </c>
      <c r="P3126" t="s">
        <v>43</v>
      </c>
      <c r="Q3126" s="1">
        <v>44801</v>
      </c>
      <c r="S3126">
        <v>2022</v>
      </c>
      <c r="U3126" s="2">
        <f>IF(ISNUMBER(Starlink[[#This Row],[Launch_Date_ISO]]),Starlink[[#This Row],[Launch_Date_ISO]],DATEVALUE(Starlink[[#This Row],[Launch_Date_ISO]]))</f>
        <v>44801</v>
      </c>
      <c r="V3126" s="2" t="str">
        <f>IF(Starlink[[#This Row],[Decay_Date_ISO]]="","",IF(ISNUMBER(Starlink[[#This Row],[Decay_Date_ISO]]),Starlink[[#This Row],[Decay_Date_ISO]],DATEVALUE(Starlink[[#This Row],[Decay_Date_ISO]])))</f>
        <v/>
      </c>
    </row>
    <row r="3127" spans="1:22" x14ac:dyDescent="0.3">
      <c r="A3127" t="s">
        <v>13983</v>
      </c>
      <c r="B3127">
        <v>53637</v>
      </c>
      <c r="C3127" t="s">
        <v>13773</v>
      </c>
      <c r="D3127" t="s">
        <v>13984</v>
      </c>
      <c r="E3127" t="s">
        <v>13985</v>
      </c>
      <c r="F3127" t="s">
        <v>13986</v>
      </c>
      <c r="G3127" t="s">
        <v>25</v>
      </c>
      <c r="H3127" t="s">
        <v>26</v>
      </c>
      <c r="I3127" t="s">
        <v>13777</v>
      </c>
      <c r="J3127" t="s">
        <v>349</v>
      </c>
      <c r="K3127" t="s">
        <v>350</v>
      </c>
      <c r="L3127">
        <v>300</v>
      </c>
      <c r="M3127">
        <v>231</v>
      </c>
      <c r="N3127">
        <v>334</v>
      </c>
      <c r="O3127">
        <v>53.22</v>
      </c>
      <c r="P3127" t="s">
        <v>43</v>
      </c>
      <c r="Q3127" s="1">
        <v>44801</v>
      </c>
      <c r="S3127">
        <v>2022</v>
      </c>
      <c r="U3127" s="2">
        <f>IF(ISNUMBER(Starlink[[#This Row],[Launch_Date_ISO]]),Starlink[[#This Row],[Launch_Date_ISO]],DATEVALUE(Starlink[[#This Row],[Launch_Date_ISO]]))</f>
        <v>44801</v>
      </c>
      <c r="V3127" s="2" t="str">
        <f>IF(Starlink[[#This Row],[Decay_Date_ISO]]="","",IF(ISNUMBER(Starlink[[#This Row],[Decay_Date_ISO]]),Starlink[[#This Row],[Decay_Date_ISO]],DATEVALUE(Starlink[[#This Row],[Decay_Date_ISO]])))</f>
        <v/>
      </c>
    </row>
    <row r="3128" spans="1:22" x14ac:dyDescent="0.3">
      <c r="A3128" t="s">
        <v>13987</v>
      </c>
      <c r="B3128">
        <v>53638</v>
      </c>
      <c r="C3128" t="s">
        <v>13773</v>
      </c>
      <c r="D3128" t="s">
        <v>13988</v>
      </c>
      <c r="E3128" t="s">
        <v>13989</v>
      </c>
      <c r="F3128" t="s">
        <v>13990</v>
      </c>
      <c r="G3128" t="s">
        <v>25</v>
      </c>
      <c r="H3128" t="s">
        <v>26</v>
      </c>
      <c r="I3128" t="s">
        <v>13777</v>
      </c>
      <c r="J3128" t="s">
        <v>349</v>
      </c>
      <c r="K3128" t="s">
        <v>350</v>
      </c>
      <c r="L3128">
        <v>300</v>
      </c>
      <c r="M3128">
        <v>231</v>
      </c>
      <c r="N3128">
        <v>334</v>
      </c>
      <c r="O3128">
        <v>53.22</v>
      </c>
      <c r="P3128" t="s">
        <v>43</v>
      </c>
      <c r="Q3128" s="1">
        <v>44801</v>
      </c>
      <c r="S3128">
        <v>2022</v>
      </c>
      <c r="U3128" s="2">
        <f>IF(ISNUMBER(Starlink[[#This Row],[Launch_Date_ISO]]),Starlink[[#This Row],[Launch_Date_ISO]],DATEVALUE(Starlink[[#This Row],[Launch_Date_ISO]]))</f>
        <v>44801</v>
      </c>
      <c r="V3128" s="2" t="str">
        <f>IF(Starlink[[#This Row],[Decay_Date_ISO]]="","",IF(ISNUMBER(Starlink[[#This Row],[Decay_Date_ISO]]),Starlink[[#This Row],[Decay_Date_ISO]],DATEVALUE(Starlink[[#This Row],[Decay_Date_ISO]])))</f>
        <v/>
      </c>
    </row>
    <row r="3129" spans="1:22" x14ac:dyDescent="0.3">
      <c r="A3129" t="s">
        <v>13991</v>
      </c>
      <c r="B3129">
        <v>53639</v>
      </c>
      <c r="C3129" t="s">
        <v>13773</v>
      </c>
      <c r="D3129" t="s">
        <v>13992</v>
      </c>
      <c r="E3129" t="s">
        <v>13993</v>
      </c>
      <c r="F3129" t="s">
        <v>13994</v>
      </c>
      <c r="G3129" t="s">
        <v>25</v>
      </c>
      <c r="H3129" t="s">
        <v>26</v>
      </c>
      <c r="I3129" t="s">
        <v>13777</v>
      </c>
      <c r="J3129" t="s">
        <v>349</v>
      </c>
      <c r="K3129" t="s">
        <v>350</v>
      </c>
      <c r="L3129">
        <v>300</v>
      </c>
      <c r="M3129">
        <v>231</v>
      </c>
      <c r="N3129">
        <v>334</v>
      </c>
      <c r="O3129">
        <v>53.22</v>
      </c>
      <c r="P3129" t="s">
        <v>43</v>
      </c>
      <c r="Q3129" s="1">
        <v>44801</v>
      </c>
      <c r="S3129">
        <v>2022</v>
      </c>
      <c r="U3129" s="2">
        <f>IF(ISNUMBER(Starlink[[#This Row],[Launch_Date_ISO]]),Starlink[[#This Row],[Launch_Date_ISO]],DATEVALUE(Starlink[[#This Row],[Launch_Date_ISO]]))</f>
        <v>44801</v>
      </c>
      <c r="V3129" s="2" t="str">
        <f>IF(Starlink[[#This Row],[Decay_Date_ISO]]="","",IF(ISNUMBER(Starlink[[#This Row],[Decay_Date_ISO]]),Starlink[[#This Row],[Decay_Date_ISO]],DATEVALUE(Starlink[[#This Row],[Decay_Date_ISO]])))</f>
        <v/>
      </c>
    </row>
    <row r="3130" spans="1:22" x14ac:dyDescent="0.3">
      <c r="A3130" t="s">
        <v>13995</v>
      </c>
      <c r="B3130">
        <v>53640</v>
      </c>
      <c r="C3130" t="s">
        <v>13773</v>
      </c>
      <c r="D3130" t="s">
        <v>13996</v>
      </c>
      <c r="E3130" t="s">
        <v>13997</v>
      </c>
      <c r="F3130" t="s">
        <v>13998</v>
      </c>
      <c r="G3130" t="s">
        <v>25</v>
      </c>
      <c r="H3130" t="s">
        <v>26</v>
      </c>
      <c r="I3130" t="s">
        <v>13777</v>
      </c>
      <c r="J3130" t="s">
        <v>349</v>
      </c>
      <c r="K3130" t="s">
        <v>350</v>
      </c>
      <c r="L3130">
        <v>300</v>
      </c>
      <c r="M3130">
        <v>231</v>
      </c>
      <c r="N3130">
        <v>334</v>
      </c>
      <c r="O3130">
        <v>53.22</v>
      </c>
      <c r="P3130" t="s">
        <v>43</v>
      </c>
      <c r="Q3130" s="1">
        <v>44801</v>
      </c>
      <c r="S3130">
        <v>2022</v>
      </c>
      <c r="U3130" s="2">
        <f>IF(ISNUMBER(Starlink[[#This Row],[Launch_Date_ISO]]),Starlink[[#This Row],[Launch_Date_ISO]],DATEVALUE(Starlink[[#This Row],[Launch_Date_ISO]]))</f>
        <v>44801</v>
      </c>
      <c r="V3130" s="2" t="str">
        <f>IF(Starlink[[#This Row],[Decay_Date_ISO]]="","",IF(ISNUMBER(Starlink[[#This Row],[Decay_Date_ISO]]),Starlink[[#This Row],[Decay_Date_ISO]],DATEVALUE(Starlink[[#This Row],[Decay_Date_ISO]])))</f>
        <v/>
      </c>
    </row>
    <row r="3131" spans="1:22" x14ac:dyDescent="0.3">
      <c r="A3131" t="s">
        <v>13999</v>
      </c>
      <c r="B3131">
        <v>53641</v>
      </c>
      <c r="C3131" t="s">
        <v>13773</v>
      </c>
      <c r="D3131" t="s">
        <v>14000</v>
      </c>
      <c r="E3131" t="s">
        <v>14001</v>
      </c>
      <c r="F3131" t="s">
        <v>14002</v>
      </c>
      <c r="G3131" t="s">
        <v>25</v>
      </c>
      <c r="H3131" t="s">
        <v>26</v>
      </c>
      <c r="I3131" t="s">
        <v>13777</v>
      </c>
      <c r="J3131" t="s">
        <v>349</v>
      </c>
      <c r="K3131" t="s">
        <v>350</v>
      </c>
      <c r="L3131">
        <v>300</v>
      </c>
      <c r="M3131">
        <v>231</v>
      </c>
      <c r="N3131">
        <v>334</v>
      </c>
      <c r="O3131">
        <v>53.22</v>
      </c>
      <c r="P3131" t="s">
        <v>43</v>
      </c>
      <c r="Q3131" s="1">
        <v>44801</v>
      </c>
      <c r="S3131">
        <v>2022</v>
      </c>
      <c r="U3131" s="2">
        <f>IF(ISNUMBER(Starlink[[#This Row],[Launch_Date_ISO]]),Starlink[[#This Row],[Launch_Date_ISO]],DATEVALUE(Starlink[[#This Row],[Launch_Date_ISO]]))</f>
        <v>44801</v>
      </c>
      <c r="V3131" s="2" t="str">
        <f>IF(Starlink[[#This Row],[Decay_Date_ISO]]="","",IF(ISNUMBER(Starlink[[#This Row],[Decay_Date_ISO]]),Starlink[[#This Row],[Decay_Date_ISO]],DATEVALUE(Starlink[[#This Row],[Decay_Date_ISO]])))</f>
        <v/>
      </c>
    </row>
    <row r="3132" spans="1:22" x14ac:dyDescent="0.3">
      <c r="A3132" t="s">
        <v>14003</v>
      </c>
      <c r="B3132">
        <v>53648</v>
      </c>
      <c r="C3132" t="s">
        <v>14004</v>
      </c>
      <c r="D3132" t="s">
        <v>14005</v>
      </c>
      <c r="E3132" t="s">
        <v>14006</v>
      </c>
      <c r="F3132" t="s">
        <v>14007</v>
      </c>
      <c r="G3132" t="s">
        <v>25</v>
      </c>
      <c r="H3132" t="s">
        <v>26</v>
      </c>
      <c r="I3132" t="s">
        <v>14008</v>
      </c>
      <c r="J3132" t="s">
        <v>349</v>
      </c>
      <c r="K3132" t="s">
        <v>350</v>
      </c>
      <c r="L3132">
        <v>300</v>
      </c>
      <c r="M3132">
        <v>312</v>
      </c>
      <c r="N3132">
        <v>319</v>
      </c>
      <c r="O3132">
        <v>97.66</v>
      </c>
      <c r="P3132" t="s">
        <v>30</v>
      </c>
      <c r="Q3132" s="1">
        <v>44804</v>
      </c>
      <c r="S3132">
        <v>2022</v>
      </c>
      <c r="U3132" s="2">
        <f>IF(ISNUMBER(Starlink[[#This Row],[Launch_Date_ISO]]),Starlink[[#This Row],[Launch_Date_ISO]],DATEVALUE(Starlink[[#This Row],[Launch_Date_ISO]]))</f>
        <v>44804</v>
      </c>
      <c r="V3132" s="2" t="str">
        <f>IF(Starlink[[#This Row],[Decay_Date_ISO]]="","",IF(ISNUMBER(Starlink[[#This Row],[Decay_Date_ISO]]),Starlink[[#This Row],[Decay_Date_ISO]],DATEVALUE(Starlink[[#This Row],[Decay_Date_ISO]])))</f>
        <v/>
      </c>
    </row>
    <row r="3133" spans="1:22" x14ac:dyDescent="0.3">
      <c r="A3133" t="s">
        <v>14009</v>
      </c>
      <c r="B3133">
        <v>53649</v>
      </c>
      <c r="C3133" t="s">
        <v>14004</v>
      </c>
      <c r="D3133" t="s">
        <v>14010</v>
      </c>
      <c r="E3133" t="s">
        <v>14011</v>
      </c>
      <c r="F3133" t="s">
        <v>14012</v>
      </c>
      <c r="G3133" t="s">
        <v>25</v>
      </c>
      <c r="H3133" t="s">
        <v>26</v>
      </c>
      <c r="I3133" t="s">
        <v>14008</v>
      </c>
      <c r="J3133" t="s">
        <v>349</v>
      </c>
      <c r="K3133" t="s">
        <v>350</v>
      </c>
      <c r="L3133">
        <v>300</v>
      </c>
      <c r="M3133">
        <v>312</v>
      </c>
      <c r="N3133">
        <v>320</v>
      </c>
      <c r="O3133">
        <v>97.66</v>
      </c>
      <c r="P3133" t="s">
        <v>30</v>
      </c>
      <c r="Q3133" s="1">
        <v>44804</v>
      </c>
      <c r="S3133">
        <v>2022</v>
      </c>
      <c r="U3133" s="2">
        <f>IF(ISNUMBER(Starlink[[#This Row],[Launch_Date_ISO]]),Starlink[[#This Row],[Launch_Date_ISO]],DATEVALUE(Starlink[[#This Row],[Launch_Date_ISO]]))</f>
        <v>44804</v>
      </c>
      <c r="V3133" s="2" t="str">
        <f>IF(Starlink[[#This Row],[Decay_Date_ISO]]="","",IF(ISNUMBER(Starlink[[#This Row],[Decay_Date_ISO]]),Starlink[[#This Row],[Decay_Date_ISO]],DATEVALUE(Starlink[[#This Row],[Decay_Date_ISO]])))</f>
        <v/>
      </c>
    </row>
    <row r="3134" spans="1:22" x14ac:dyDescent="0.3">
      <c r="A3134" t="s">
        <v>14013</v>
      </c>
      <c r="B3134">
        <v>53650</v>
      </c>
      <c r="C3134" t="s">
        <v>14004</v>
      </c>
      <c r="D3134" t="s">
        <v>14014</v>
      </c>
      <c r="E3134" t="s">
        <v>14015</v>
      </c>
      <c r="F3134" t="s">
        <v>14016</v>
      </c>
      <c r="G3134" t="s">
        <v>25</v>
      </c>
      <c r="H3134" t="s">
        <v>26</v>
      </c>
      <c r="I3134" t="s">
        <v>14008</v>
      </c>
      <c r="J3134" t="s">
        <v>349</v>
      </c>
      <c r="K3134" t="s">
        <v>350</v>
      </c>
      <c r="L3134">
        <v>300</v>
      </c>
      <c r="M3134">
        <v>312</v>
      </c>
      <c r="N3134">
        <v>320</v>
      </c>
      <c r="O3134">
        <v>97.66</v>
      </c>
      <c r="P3134" t="s">
        <v>30</v>
      </c>
      <c r="Q3134" s="1">
        <v>44804</v>
      </c>
      <c r="S3134">
        <v>2022</v>
      </c>
      <c r="U3134" s="2">
        <f>IF(ISNUMBER(Starlink[[#This Row],[Launch_Date_ISO]]),Starlink[[#This Row],[Launch_Date_ISO]],DATEVALUE(Starlink[[#This Row],[Launch_Date_ISO]]))</f>
        <v>44804</v>
      </c>
      <c r="V3134" s="2" t="str">
        <f>IF(Starlink[[#This Row],[Decay_Date_ISO]]="","",IF(ISNUMBER(Starlink[[#This Row],[Decay_Date_ISO]]),Starlink[[#This Row],[Decay_Date_ISO]],DATEVALUE(Starlink[[#This Row],[Decay_Date_ISO]])))</f>
        <v/>
      </c>
    </row>
    <row r="3135" spans="1:22" x14ac:dyDescent="0.3">
      <c r="A3135" t="s">
        <v>14017</v>
      </c>
      <c r="B3135">
        <v>53651</v>
      </c>
      <c r="C3135" t="s">
        <v>14004</v>
      </c>
      <c r="D3135" t="s">
        <v>14018</v>
      </c>
      <c r="E3135" t="s">
        <v>14019</v>
      </c>
      <c r="F3135" t="s">
        <v>14020</v>
      </c>
      <c r="G3135" t="s">
        <v>25</v>
      </c>
      <c r="H3135" t="s">
        <v>26</v>
      </c>
      <c r="I3135" t="s">
        <v>14008</v>
      </c>
      <c r="J3135" t="s">
        <v>349</v>
      </c>
      <c r="K3135" t="s">
        <v>350</v>
      </c>
      <c r="L3135">
        <v>300</v>
      </c>
      <c r="M3135">
        <v>312</v>
      </c>
      <c r="N3135">
        <v>320</v>
      </c>
      <c r="O3135">
        <v>97.66</v>
      </c>
      <c r="P3135" t="s">
        <v>30</v>
      </c>
      <c r="Q3135" s="1">
        <v>44804</v>
      </c>
      <c r="S3135">
        <v>2022</v>
      </c>
      <c r="U3135" s="2">
        <f>IF(ISNUMBER(Starlink[[#This Row],[Launch_Date_ISO]]),Starlink[[#This Row],[Launch_Date_ISO]],DATEVALUE(Starlink[[#This Row],[Launch_Date_ISO]]))</f>
        <v>44804</v>
      </c>
      <c r="V3135" s="2" t="str">
        <f>IF(Starlink[[#This Row],[Decay_Date_ISO]]="","",IF(ISNUMBER(Starlink[[#This Row],[Decay_Date_ISO]]),Starlink[[#This Row],[Decay_Date_ISO]],DATEVALUE(Starlink[[#This Row],[Decay_Date_ISO]])))</f>
        <v/>
      </c>
    </row>
    <row r="3136" spans="1:22" x14ac:dyDescent="0.3">
      <c r="A3136" t="s">
        <v>14021</v>
      </c>
      <c r="B3136">
        <v>53652</v>
      </c>
      <c r="C3136" t="s">
        <v>14004</v>
      </c>
      <c r="D3136" t="s">
        <v>14022</v>
      </c>
      <c r="E3136" t="s">
        <v>14023</v>
      </c>
      <c r="F3136" t="s">
        <v>14024</v>
      </c>
      <c r="G3136" t="s">
        <v>25</v>
      </c>
      <c r="H3136" t="s">
        <v>26</v>
      </c>
      <c r="I3136" t="s">
        <v>14008</v>
      </c>
      <c r="J3136" t="s">
        <v>349</v>
      </c>
      <c r="K3136" t="s">
        <v>350</v>
      </c>
      <c r="L3136">
        <v>300</v>
      </c>
      <c r="M3136">
        <v>311</v>
      </c>
      <c r="N3136">
        <v>320</v>
      </c>
      <c r="O3136">
        <v>97.66</v>
      </c>
      <c r="P3136" t="s">
        <v>30</v>
      </c>
      <c r="Q3136" s="1">
        <v>44804</v>
      </c>
      <c r="S3136">
        <v>2022</v>
      </c>
      <c r="U3136" s="2">
        <f>IF(ISNUMBER(Starlink[[#This Row],[Launch_Date_ISO]]),Starlink[[#This Row],[Launch_Date_ISO]],DATEVALUE(Starlink[[#This Row],[Launch_Date_ISO]]))</f>
        <v>44804</v>
      </c>
      <c r="V3136" s="2" t="str">
        <f>IF(Starlink[[#This Row],[Decay_Date_ISO]]="","",IF(ISNUMBER(Starlink[[#This Row],[Decay_Date_ISO]]),Starlink[[#This Row],[Decay_Date_ISO]],DATEVALUE(Starlink[[#This Row],[Decay_Date_ISO]])))</f>
        <v/>
      </c>
    </row>
    <row r="3137" spans="1:22" x14ac:dyDescent="0.3">
      <c r="A3137" t="s">
        <v>14025</v>
      </c>
      <c r="B3137">
        <v>53653</v>
      </c>
      <c r="C3137" t="s">
        <v>14004</v>
      </c>
      <c r="D3137" t="s">
        <v>14026</v>
      </c>
      <c r="E3137" t="s">
        <v>14027</v>
      </c>
      <c r="F3137" t="s">
        <v>14028</v>
      </c>
      <c r="G3137" t="s">
        <v>25</v>
      </c>
      <c r="H3137" t="s">
        <v>26</v>
      </c>
      <c r="I3137" t="s">
        <v>14008</v>
      </c>
      <c r="J3137" t="s">
        <v>349</v>
      </c>
      <c r="K3137" t="s">
        <v>350</v>
      </c>
      <c r="L3137">
        <v>300</v>
      </c>
      <c r="M3137">
        <v>312</v>
      </c>
      <c r="N3137">
        <v>319</v>
      </c>
      <c r="O3137">
        <v>97.66</v>
      </c>
      <c r="P3137" t="s">
        <v>30</v>
      </c>
      <c r="Q3137" s="1">
        <v>44804</v>
      </c>
      <c r="S3137">
        <v>2022</v>
      </c>
      <c r="U3137" s="2">
        <f>IF(ISNUMBER(Starlink[[#This Row],[Launch_Date_ISO]]),Starlink[[#This Row],[Launch_Date_ISO]],DATEVALUE(Starlink[[#This Row],[Launch_Date_ISO]]))</f>
        <v>44804</v>
      </c>
      <c r="V3137" s="2" t="str">
        <f>IF(Starlink[[#This Row],[Decay_Date_ISO]]="","",IF(ISNUMBER(Starlink[[#This Row],[Decay_Date_ISO]]),Starlink[[#This Row],[Decay_Date_ISO]],DATEVALUE(Starlink[[#This Row],[Decay_Date_ISO]])))</f>
        <v/>
      </c>
    </row>
    <row r="3138" spans="1:22" x14ac:dyDescent="0.3">
      <c r="A3138" t="s">
        <v>14029</v>
      </c>
      <c r="B3138">
        <v>53654</v>
      </c>
      <c r="C3138" t="s">
        <v>14004</v>
      </c>
      <c r="D3138" t="s">
        <v>14030</v>
      </c>
      <c r="E3138" t="s">
        <v>14031</v>
      </c>
      <c r="F3138" t="s">
        <v>14032</v>
      </c>
      <c r="G3138" t="s">
        <v>25</v>
      </c>
      <c r="H3138" t="s">
        <v>26</v>
      </c>
      <c r="I3138" t="s">
        <v>14008</v>
      </c>
      <c r="J3138" t="s">
        <v>349</v>
      </c>
      <c r="K3138" t="s">
        <v>350</v>
      </c>
      <c r="L3138">
        <v>300</v>
      </c>
      <c r="M3138">
        <v>310</v>
      </c>
      <c r="N3138">
        <v>320</v>
      </c>
      <c r="O3138">
        <v>97.66</v>
      </c>
      <c r="P3138" t="s">
        <v>30</v>
      </c>
      <c r="Q3138" s="1">
        <v>44804</v>
      </c>
      <c r="S3138">
        <v>2022</v>
      </c>
      <c r="U3138" s="2">
        <f>IF(ISNUMBER(Starlink[[#This Row],[Launch_Date_ISO]]),Starlink[[#This Row],[Launch_Date_ISO]],DATEVALUE(Starlink[[#This Row],[Launch_Date_ISO]]))</f>
        <v>44804</v>
      </c>
      <c r="V3138" s="2" t="str">
        <f>IF(Starlink[[#This Row],[Decay_Date_ISO]]="","",IF(ISNUMBER(Starlink[[#This Row],[Decay_Date_ISO]]),Starlink[[#This Row],[Decay_Date_ISO]],DATEVALUE(Starlink[[#This Row],[Decay_Date_ISO]])))</f>
        <v/>
      </c>
    </row>
    <row r="3139" spans="1:22" x14ac:dyDescent="0.3">
      <c r="A3139" t="s">
        <v>14033</v>
      </c>
      <c r="B3139">
        <v>53655</v>
      </c>
      <c r="C3139" t="s">
        <v>14004</v>
      </c>
      <c r="D3139" t="s">
        <v>14034</v>
      </c>
      <c r="E3139" t="s">
        <v>14035</v>
      </c>
      <c r="F3139" t="s">
        <v>14036</v>
      </c>
      <c r="G3139" t="s">
        <v>25</v>
      </c>
      <c r="H3139" t="s">
        <v>26</v>
      </c>
      <c r="I3139" t="s">
        <v>14008</v>
      </c>
      <c r="J3139" t="s">
        <v>349</v>
      </c>
      <c r="K3139" t="s">
        <v>350</v>
      </c>
      <c r="L3139">
        <v>300</v>
      </c>
      <c r="M3139">
        <v>311</v>
      </c>
      <c r="N3139">
        <v>319</v>
      </c>
      <c r="O3139">
        <v>97.66</v>
      </c>
      <c r="P3139" t="s">
        <v>30</v>
      </c>
      <c r="Q3139" s="1">
        <v>44804</v>
      </c>
      <c r="S3139">
        <v>2022</v>
      </c>
      <c r="U3139" s="2">
        <f>IF(ISNUMBER(Starlink[[#This Row],[Launch_Date_ISO]]),Starlink[[#This Row],[Launch_Date_ISO]],DATEVALUE(Starlink[[#This Row],[Launch_Date_ISO]]))</f>
        <v>44804</v>
      </c>
      <c r="V3139" s="2" t="str">
        <f>IF(Starlink[[#This Row],[Decay_Date_ISO]]="","",IF(ISNUMBER(Starlink[[#This Row],[Decay_Date_ISO]]),Starlink[[#This Row],[Decay_Date_ISO]],DATEVALUE(Starlink[[#This Row],[Decay_Date_ISO]])))</f>
        <v/>
      </c>
    </row>
    <row r="3140" spans="1:22" x14ac:dyDescent="0.3">
      <c r="A3140" t="s">
        <v>14037</v>
      </c>
      <c r="B3140">
        <v>53656</v>
      </c>
      <c r="C3140" t="s">
        <v>14004</v>
      </c>
      <c r="D3140" t="s">
        <v>14038</v>
      </c>
      <c r="E3140" t="s">
        <v>14039</v>
      </c>
      <c r="F3140" t="s">
        <v>14040</v>
      </c>
      <c r="G3140" t="s">
        <v>25</v>
      </c>
      <c r="H3140" t="s">
        <v>26</v>
      </c>
      <c r="I3140" t="s">
        <v>14008</v>
      </c>
      <c r="J3140" t="s">
        <v>349</v>
      </c>
      <c r="K3140" t="s">
        <v>350</v>
      </c>
      <c r="L3140">
        <v>300</v>
      </c>
      <c r="M3140">
        <v>310</v>
      </c>
      <c r="N3140">
        <v>320</v>
      </c>
      <c r="O3140">
        <v>97.66</v>
      </c>
      <c r="P3140" t="s">
        <v>30</v>
      </c>
      <c r="Q3140" s="1">
        <v>44804</v>
      </c>
      <c r="S3140">
        <v>2022</v>
      </c>
      <c r="U3140" s="2">
        <f>IF(ISNUMBER(Starlink[[#This Row],[Launch_Date_ISO]]),Starlink[[#This Row],[Launch_Date_ISO]],DATEVALUE(Starlink[[#This Row],[Launch_Date_ISO]]))</f>
        <v>44804</v>
      </c>
      <c r="V3140" s="2" t="str">
        <f>IF(Starlink[[#This Row],[Decay_Date_ISO]]="","",IF(ISNUMBER(Starlink[[#This Row],[Decay_Date_ISO]]),Starlink[[#This Row],[Decay_Date_ISO]],DATEVALUE(Starlink[[#This Row],[Decay_Date_ISO]])))</f>
        <v/>
      </c>
    </row>
    <row r="3141" spans="1:22" x14ac:dyDescent="0.3">
      <c r="A3141" t="s">
        <v>14041</v>
      </c>
      <c r="B3141">
        <v>53657</v>
      </c>
      <c r="C3141" t="s">
        <v>14004</v>
      </c>
      <c r="D3141" t="s">
        <v>14042</v>
      </c>
      <c r="E3141" t="s">
        <v>14043</v>
      </c>
      <c r="F3141" t="s">
        <v>14044</v>
      </c>
      <c r="G3141" t="s">
        <v>25</v>
      </c>
      <c r="H3141" t="s">
        <v>26</v>
      </c>
      <c r="I3141" t="s">
        <v>14008</v>
      </c>
      <c r="J3141" t="s">
        <v>14045</v>
      </c>
      <c r="K3141" t="s">
        <v>29</v>
      </c>
      <c r="L3141">
        <v>300</v>
      </c>
      <c r="M3141">
        <v>311</v>
      </c>
      <c r="N3141">
        <v>320</v>
      </c>
      <c r="O3141">
        <v>97.66</v>
      </c>
      <c r="P3141" t="s">
        <v>30</v>
      </c>
      <c r="Q3141" s="1">
        <v>44804</v>
      </c>
      <c r="R3141" s="1">
        <v>46118</v>
      </c>
      <c r="S3141">
        <v>2022</v>
      </c>
      <c r="T3141">
        <v>2026</v>
      </c>
      <c r="U3141" s="2">
        <f>IF(ISNUMBER(Starlink[[#This Row],[Launch_Date_ISO]]),Starlink[[#This Row],[Launch_Date_ISO]],DATEVALUE(Starlink[[#This Row],[Launch_Date_ISO]]))</f>
        <v>44804</v>
      </c>
      <c r="V3141" s="2">
        <f>IF(Starlink[[#This Row],[Decay_Date_ISO]]="","",IF(ISNUMBER(Starlink[[#This Row],[Decay_Date_ISO]]),Starlink[[#This Row],[Decay_Date_ISO]],DATEVALUE(Starlink[[#This Row],[Decay_Date_ISO]])))</f>
        <v>46118</v>
      </c>
    </row>
    <row r="3142" spans="1:22" x14ac:dyDescent="0.3">
      <c r="A3142" t="s">
        <v>14046</v>
      </c>
      <c r="B3142">
        <v>53658</v>
      </c>
      <c r="C3142" t="s">
        <v>14004</v>
      </c>
      <c r="D3142" t="s">
        <v>14047</v>
      </c>
      <c r="E3142" t="s">
        <v>14048</v>
      </c>
      <c r="F3142" t="s">
        <v>14049</v>
      </c>
      <c r="G3142" t="s">
        <v>25</v>
      </c>
      <c r="H3142" t="s">
        <v>26</v>
      </c>
      <c r="I3142" t="s">
        <v>14008</v>
      </c>
      <c r="J3142" t="s">
        <v>349</v>
      </c>
      <c r="K3142" t="s">
        <v>350</v>
      </c>
      <c r="L3142">
        <v>300</v>
      </c>
      <c r="M3142">
        <v>310</v>
      </c>
      <c r="N3142">
        <v>320</v>
      </c>
      <c r="O3142">
        <v>97.66</v>
      </c>
      <c r="P3142" t="s">
        <v>30</v>
      </c>
      <c r="Q3142" s="1">
        <v>44804</v>
      </c>
      <c r="S3142">
        <v>2022</v>
      </c>
      <c r="U3142" s="2">
        <f>IF(ISNUMBER(Starlink[[#This Row],[Launch_Date_ISO]]),Starlink[[#This Row],[Launch_Date_ISO]],DATEVALUE(Starlink[[#This Row],[Launch_Date_ISO]]))</f>
        <v>44804</v>
      </c>
      <c r="V3142" s="2" t="str">
        <f>IF(Starlink[[#This Row],[Decay_Date_ISO]]="","",IF(ISNUMBER(Starlink[[#This Row],[Decay_Date_ISO]]),Starlink[[#This Row],[Decay_Date_ISO]],DATEVALUE(Starlink[[#This Row],[Decay_Date_ISO]])))</f>
        <v/>
      </c>
    </row>
    <row r="3143" spans="1:22" x14ac:dyDescent="0.3">
      <c r="A3143" t="s">
        <v>14050</v>
      </c>
      <c r="B3143">
        <v>53659</v>
      </c>
      <c r="C3143" t="s">
        <v>14004</v>
      </c>
      <c r="D3143" t="s">
        <v>14051</v>
      </c>
      <c r="E3143" t="s">
        <v>14052</v>
      </c>
      <c r="F3143" t="s">
        <v>14053</v>
      </c>
      <c r="G3143" t="s">
        <v>25</v>
      </c>
      <c r="H3143" t="s">
        <v>26</v>
      </c>
      <c r="I3143" t="s">
        <v>14008</v>
      </c>
      <c r="J3143" t="s">
        <v>14054</v>
      </c>
      <c r="K3143" t="s">
        <v>29</v>
      </c>
      <c r="L3143">
        <v>300</v>
      </c>
      <c r="M3143">
        <v>310</v>
      </c>
      <c r="N3143">
        <v>320</v>
      </c>
      <c r="O3143">
        <v>97.66</v>
      </c>
      <c r="P3143" t="s">
        <v>30</v>
      </c>
      <c r="Q3143" s="1">
        <v>44804</v>
      </c>
      <c r="R3143" s="1">
        <v>46060</v>
      </c>
      <c r="S3143">
        <v>2022</v>
      </c>
      <c r="T3143">
        <v>2026</v>
      </c>
      <c r="U3143" s="2">
        <f>IF(ISNUMBER(Starlink[[#This Row],[Launch_Date_ISO]]),Starlink[[#This Row],[Launch_Date_ISO]],DATEVALUE(Starlink[[#This Row],[Launch_Date_ISO]]))</f>
        <v>44804</v>
      </c>
      <c r="V3143" s="2">
        <f>IF(Starlink[[#This Row],[Decay_Date_ISO]]="","",IF(ISNUMBER(Starlink[[#This Row],[Decay_Date_ISO]]),Starlink[[#This Row],[Decay_Date_ISO]],DATEVALUE(Starlink[[#This Row],[Decay_Date_ISO]])))</f>
        <v>46060</v>
      </c>
    </row>
    <row r="3144" spans="1:22" x14ac:dyDescent="0.3">
      <c r="A3144" t="s">
        <v>14055</v>
      </c>
      <c r="B3144">
        <v>53660</v>
      </c>
      <c r="C3144" t="s">
        <v>14004</v>
      </c>
      <c r="D3144" t="s">
        <v>14056</v>
      </c>
      <c r="E3144" t="s">
        <v>14057</v>
      </c>
      <c r="F3144" t="s">
        <v>14058</v>
      </c>
      <c r="G3144" t="s">
        <v>25</v>
      </c>
      <c r="H3144" t="s">
        <v>26</v>
      </c>
      <c r="I3144" t="s">
        <v>14008</v>
      </c>
      <c r="J3144" t="s">
        <v>349</v>
      </c>
      <c r="K3144" t="s">
        <v>350</v>
      </c>
      <c r="L3144">
        <v>300</v>
      </c>
      <c r="M3144">
        <v>309</v>
      </c>
      <c r="N3144">
        <v>320</v>
      </c>
      <c r="O3144">
        <v>97.66</v>
      </c>
      <c r="P3144" t="s">
        <v>30</v>
      </c>
      <c r="Q3144" s="1">
        <v>44804</v>
      </c>
      <c r="S3144">
        <v>2022</v>
      </c>
      <c r="U3144" s="2">
        <f>IF(ISNUMBER(Starlink[[#This Row],[Launch_Date_ISO]]),Starlink[[#This Row],[Launch_Date_ISO]],DATEVALUE(Starlink[[#This Row],[Launch_Date_ISO]]))</f>
        <v>44804</v>
      </c>
      <c r="V3144" s="2" t="str">
        <f>IF(Starlink[[#This Row],[Decay_Date_ISO]]="","",IF(ISNUMBER(Starlink[[#This Row],[Decay_Date_ISO]]),Starlink[[#This Row],[Decay_Date_ISO]],DATEVALUE(Starlink[[#This Row],[Decay_Date_ISO]])))</f>
        <v/>
      </c>
    </row>
    <row r="3145" spans="1:22" x14ac:dyDescent="0.3">
      <c r="A3145" t="s">
        <v>14059</v>
      </c>
      <c r="B3145">
        <v>53661</v>
      </c>
      <c r="C3145" t="s">
        <v>14004</v>
      </c>
      <c r="D3145" t="s">
        <v>14060</v>
      </c>
      <c r="E3145" t="s">
        <v>14061</v>
      </c>
      <c r="F3145" t="s">
        <v>14062</v>
      </c>
      <c r="G3145" t="s">
        <v>25</v>
      </c>
      <c r="H3145" t="s">
        <v>26</v>
      </c>
      <c r="I3145" t="s">
        <v>14008</v>
      </c>
      <c r="J3145" t="s">
        <v>349</v>
      </c>
      <c r="K3145" t="s">
        <v>350</v>
      </c>
      <c r="L3145">
        <v>300</v>
      </c>
      <c r="M3145">
        <v>308</v>
      </c>
      <c r="N3145">
        <v>320</v>
      </c>
      <c r="O3145">
        <v>97.66</v>
      </c>
      <c r="P3145" t="s">
        <v>30</v>
      </c>
      <c r="Q3145" s="1">
        <v>44804</v>
      </c>
      <c r="S3145">
        <v>2022</v>
      </c>
      <c r="U3145" s="2">
        <f>IF(ISNUMBER(Starlink[[#This Row],[Launch_Date_ISO]]),Starlink[[#This Row],[Launch_Date_ISO]],DATEVALUE(Starlink[[#This Row],[Launch_Date_ISO]]))</f>
        <v>44804</v>
      </c>
      <c r="V3145" s="2" t="str">
        <f>IF(Starlink[[#This Row],[Decay_Date_ISO]]="","",IF(ISNUMBER(Starlink[[#This Row],[Decay_Date_ISO]]),Starlink[[#This Row],[Decay_Date_ISO]],DATEVALUE(Starlink[[#This Row],[Decay_Date_ISO]])))</f>
        <v/>
      </c>
    </row>
    <row r="3146" spans="1:22" x14ac:dyDescent="0.3">
      <c r="A3146" t="s">
        <v>14063</v>
      </c>
      <c r="B3146">
        <v>53662</v>
      </c>
      <c r="C3146" t="s">
        <v>14004</v>
      </c>
      <c r="D3146" t="s">
        <v>14064</v>
      </c>
      <c r="E3146" t="s">
        <v>14065</v>
      </c>
      <c r="F3146" t="s">
        <v>14066</v>
      </c>
      <c r="G3146" t="s">
        <v>25</v>
      </c>
      <c r="H3146" t="s">
        <v>26</v>
      </c>
      <c r="I3146" t="s">
        <v>14008</v>
      </c>
      <c r="J3146" t="s">
        <v>349</v>
      </c>
      <c r="K3146" t="s">
        <v>350</v>
      </c>
      <c r="L3146">
        <v>300</v>
      </c>
      <c r="M3146">
        <v>308</v>
      </c>
      <c r="N3146">
        <v>320</v>
      </c>
      <c r="O3146">
        <v>97.66</v>
      </c>
      <c r="P3146" t="s">
        <v>30</v>
      </c>
      <c r="Q3146" s="1">
        <v>44804</v>
      </c>
      <c r="S3146">
        <v>2022</v>
      </c>
      <c r="U3146" s="2">
        <f>IF(ISNUMBER(Starlink[[#This Row],[Launch_Date_ISO]]),Starlink[[#This Row],[Launch_Date_ISO]],DATEVALUE(Starlink[[#This Row],[Launch_Date_ISO]]))</f>
        <v>44804</v>
      </c>
      <c r="V3146" s="2" t="str">
        <f>IF(Starlink[[#This Row],[Decay_Date_ISO]]="","",IF(ISNUMBER(Starlink[[#This Row],[Decay_Date_ISO]]),Starlink[[#This Row],[Decay_Date_ISO]],DATEVALUE(Starlink[[#This Row],[Decay_Date_ISO]])))</f>
        <v/>
      </c>
    </row>
    <row r="3147" spans="1:22" x14ac:dyDescent="0.3">
      <c r="A3147" t="s">
        <v>14067</v>
      </c>
      <c r="B3147">
        <v>53663</v>
      </c>
      <c r="C3147" t="s">
        <v>14004</v>
      </c>
      <c r="D3147" t="s">
        <v>14068</v>
      </c>
      <c r="E3147" t="s">
        <v>14069</v>
      </c>
      <c r="F3147" t="s">
        <v>14070</v>
      </c>
      <c r="G3147" t="s">
        <v>25</v>
      </c>
      <c r="H3147" t="s">
        <v>26</v>
      </c>
      <c r="I3147" t="s">
        <v>14008</v>
      </c>
      <c r="J3147" t="s">
        <v>349</v>
      </c>
      <c r="K3147" t="s">
        <v>350</v>
      </c>
      <c r="L3147">
        <v>300</v>
      </c>
      <c r="M3147">
        <v>308</v>
      </c>
      <c r="N3147">
        <v>320</v>
      </c>
      <c r="O3147">
        <v>97.66</v>
      </c>
      <c r="P3147" t="s">
        <v>30</v>
      </c>
      <c r="Q3147" s="1">
        <v>44804</v>
      </c>
      <c r="S3147">
        <v>2022</v>
      </c>
      <c r="U3147" s="2">
        <f>IF(ISNUMBER(Starlink[[#This Row],[Launch_Date_ISO]]),Starlink[[#This Row],[Launch_Date_ISO]],DATEVALUE(Starlink[[#This Row],[Launch_Date_ISO]]))</f>
        <v>44804</v>
      </c>
      <c r="V3147" s="2" t="str">
        <f>IF(Starlink[[#This Row],[Decay_Date_ISO]]="","",IF(ISNUMBER(Starlink[[#This Row],[Decay_Date_ISO]]),Starlink[[#This Row],[Decay_Date_ISO]],DATEVALUE(Starlink[[#This Row],[Decay_Date_ISO]])))</f>
        <v/>
      </c>
    </row>
    <row r="3148" spans="1:22" x14ac:dyDescent="0.3">
      <c r="A3148" t="s">
        <v>14071</v>
      </c>
      <c r="B3148">
        <v>53664</v>
      </c>
      <c r="C3148" t="s">
        <v>14004</v>
      </c>
      <c r="D3148" t="s">
        <v>14072</v>
      </c>
      <c r="E3148" t="s">
        <v>14073</v>
      </c>
      <c r="F3148" t="s">
        <v>14074</v>
      </c>
      <c r="G3148" t="s">
        <v>25</v>
      </c>
      <c r="H3148" t="s">
        <v>26</v>
      </c>
      <c r="I3148" t="s">
        <v>14008</v>
      </c>
      <c r="J3148" t="s">
        <v>349</v>
      </c>
      <c r="K3148" t="s">
        <v>350</v>
      </c>
      <c r="L3148">
        <v>300</v>
      </c>
      <c r="M3148">
        <v>309</v>
      </c>
      <c r="N3148">
        <v>320</v>
      </c>
      <c r="O3148">
        <v>97.66</v>
      </c>
      <c r="P3148" t="s">
        <v>30</v>
      </c>
      <c r="Q3148" s="1">
        <v>44804</v>
      </c>
      <c r="S3148">
        <v>2022</v>
      </c>
      <c r="U3148" s="2">
        <f>IF(ISNUMBER(Starlink[[#This Row],[Launch_Date_ISO]]),Starlink[[#This Row],[Launch_Date_ISO]],DATEVALUE(Starlink[[#This Row],[Launch_Date_ISO]]))</f>
        <v>44804</v>
      </c>
      <c r="V3148" s="2" t="str">
        <f>IF(Starlink[[#This Row],[Decay_Date_ISO]]="","",IF(ISNUMBER(Starlink[[#This Row],[Decay_Date_ISO]]),Starlink[[#This Row],[Decay_Date_ISO]],DATEVALUE(Starlink[[#This Row],[Decay_Date_ISO]])))</f>
        <v/>
      </c>
    </row>
    <row r="3149" spans="1:22" x14ac:dyDescent="0.3">
      <c r="A3149" t="s">
        <v>14075</v>
      </c>
      <c r="B3149">
        <v>53665</v>
      </c>
      <c r="C3149" t="s">
        <v>14004</v>
      </c>
      <c r="D3149" t="s">
        <v>14076</v>
      </c>
      <c r="E3149" t="s">
        <v>14077</v>
      </c>
      <c r="F3149" t="s">
        <v>14078</v>
      </c>
      <c r="G3149" t="s">
        <v>25</v>
      </c>
      <c r="H3149" t="s">
        <v>26</v>
      </c>
      <c r="I3149" t="s">
        <v>14008</v>
      </c>
      <c r="J3149" t="s">
        <v>349</v>
      </c>
      <c r="K3149" t="s">
        <v>350</v>
      </c>
      <c r="L3149">
        <v>300</v>
      </c>
      <c r="M3149">
        <v>309</v>
      </c>
      <c r="N3149">
        <v>320</v>
      </c>
      <c r="O3149">
        <v>97.66</v>
      </c>
      <c r="P3149" t="s">
        <v>30</v>
      </c>
      <c r="Q3149" s="1">
        <v>44804</v>
      </c>
      <c r="S3149">
        <v>2022</v>
      </c>
      <c r="U3149" s="2">
        <f>IF(ISNUMBER(Starlink[[#This Row],[Launch_Date_ISO]]),Starlink[[#This Row],[Launch_Date_ISO]],DATEVALUE(Starlink[[#This Row],[Launch_Date_ISO]]))</f>
        <v>44804</v>
      </c>
      <c r="V3149" s="2" t="str">
        <f>IF(Starlink[[#This Row],[Decay_Date_ISO]]="","",IF(ISNUMBER(Starlink[[#This Row],[Decay_Date_ISO]]),Starlink[[#This Row],[Decay_Date_ISO]],DATEVALUE(Starlink[[#This Row],[Decay_Date_ISO]])))</f>
        <v/>
      </c>
    </row>
    <row r="3150" spans="1:22" x14ac:dyDescent="0.3">
      <c r="A3150" t="s">
        <v>14079</v>
      </c>
      <c r="B3150">
        <v>53666</v>
      </c>
      <c r="C3150" t="s">
        <v>14004</v>
      </c>
      <c r="D3150" t="s">
        <v>14080</v>
      </c>
      <c r="E3150" t="s">
        <v>14081</v>
      </c>
      <c r="F3150" t="s">
        <v>14082</v>
      </c>
      <c r="G3150" t="s">
        <v>25</v>
      </c>
      <c r="H3150" t="s">
        <v>26</v>
      </c>
      <c r="I3150" t="s">
        <v>14008</v>
      </c>
      <c r="J3150" t="s">
        <v>14083</v>
      </c>
      <c r="K3150" t="s">
        <v>29</v>
      </c>
      <c r="L3150">
        <v>300</v>
      </c>
      <c r="M3150">
        <v>308</v>
      </c>
      <c r="N3150">
        <v>320</v>
      </c>
      <c r="O3150">
        <v>97.66</v>
      </c>
      <c r="P3150" t="s">
        <v>30</v>
      </c>
      <c r="Q3150" s="1">
        <v>44804</v>
      </c>
      <c r="R3150" s="1">
        <v>45778</v>
      </c>
      <c r="S3150">
        <v>2022</v>
      </c>
      <c r="T3150">
        <v>2025</v>
      </c>
      <c r="U3150" s="2">
        <f>IF(ISNUMBER(Starlink[[#This Row],[Launch_Date_ISO]]),Starlink[[#This Row],[Launch_Date_ISO]],DATEVALUE(Starlink[[#This Row],[Launch_Date_ISO]]))</f>
        <v>44804</v>
      </c>
      <c r="V3150" s="2">
        <f>IF(Starlink[[#This Row],[Decay_Date_ISO]]="","",IF(ISNUMBER(Starlink[[#This Row],[Decay_Date_ISO]]),Starlink[[#This Row],[Decay_Date_ISO]],DATEVALUE(Starlink[[#This Row],[Decay_Date_ISO]])))</f>
        <v>45778</v>
      </c>
    </row>
    <row r="3151" spans="1:22" x14ac:dyDescent="0.3">
      <c r="A3151" t="s">
        <v>14084</v>
      </c>
      <c r="B3151">
        <v>53667</v>
      </c>
      <c r="C3151" t="s">
        <v>14004</v>
      </c>
      <c r="D3151" t="s">
        <v>14085</v>
      </c>
      <c r="E3151" t="s">
        <v>14086</v>
      </c>
      <c r="F3151" t="s">
        <v>14087</v>
      </c>
      <c r="G3151" t="s">
        <v>25</v>
      </c>
      <c r="H3151" t="s">
        <v>26</v>
      </c>
      <c r="I3151" t="s">
        <v>14008</v>
      </c>
      <c r="J3151" t="s">
        <v>349</v>
      </c>
      <c r="K3151" t="s">
        <v>350</v>
      </c>
      <c r="L3151">
        <v>300</v>
      </c>
      <c r="M3151">
        <v>309</v>
      </c>
      <c r="N3151">
        <v>320</v>
      </c>
      <c r="O3151">
        <v>97.66</v>
      </c>
      <c r="P3151" t="s">
        <v>30</v>
      </c>
      <c r="Q3151" s="1">
        <v>44804</v>
      </c>
      <c r="S3151">
        <v>2022</v>
      </c>
      <c r="U3151" s="2">
        <f>IF(ISNUMBER(Starlink[[#This Row],[Launch_Date_ISO]]),Starlink[[#This Row],[Launch_Date_ISO]],DATEVALUE(Starlink[[#This Row],[Launch_Date_ISO]]))</f>
        <v>44804</v>
      </c>
      <c r="V3151" s="2" t="str">
        <f>IF(Starlink[[#This Row],[Decay_Date_ISO]]="","",IF(ISNUMBER(Starlink[[#This Row],[Decay_Date_ISO]]),Starlink[[#This Row],[Decay_Date_ISO]],DATEVALUE(Starlink[[#This Row],[Decay_Date_ISO]])))</f>
        <v/>
      </c>
    </row>
    <row r="3152" spans="1:22" x14ac:dyDescent="0.3">
      <c r="A3152" t="s">
        <v>14088</v>
      </c>
      <c r="B3152">
        <v>53668</v>
      </c>
      <c r="C3152" t="s">
        <v>14004</v>
      </c>
      <c r="D3152" t="s">
        <v>14089</v>
      </c>
      <c r="E3152" t="s">
        <v>14090</v>
      </c>
      <c r="F3152" t="s">
        <v>14091</v>
      </c>
      <c r="G3152" t="s">
        <v>25</v>
      </c>
      <c r="H3152" t="s">
        <v>26</v>
      </c>
      <c r="I3152" t="s">
        <v>14008</v>
      </c>
      <c r="J3152" t="s">
        <v>349</v>
      </c>
      <c r="K3152" t="s">
        <v>350</v>
      </c>
      <c r="L3152">
        <v>300</v>
      </c>
      <c r="M3152">
        <v>308</v>
      </c>
      <c r="N3152">
        <v>320</v>
      </c>
      <c r="O3152">
        <v>97.66</v>
      </c>
      <c r="P3152" t="s">
        <v>30</v>
      </c>
      <c r="Q3152" s="1">
        <v>44804</v>
      </c>
      <c r="S3152">
        <v>2022</v>
      </c>
      <c r="U3152" s="2">
        <f>IF(ISNUMBER(Starlink[[#This Row],[Launch_Date_ISO]]),Starlink[[#This Row],[Launch_Date_ISO]],DATEVALUE(Starlink[[#This Row],[Launch_Date_ISO]]))</f>
        <v>44804</v>
      </c>
      <c r="V3152" s="2" t="str">
        <f>IF(Starlink[[#This Row],[Decay_Date_ISO]]="","",IF(ISNUMBER(Starlink[[#This Row],[Decay_Date_ISO]]),Starlink[[#This Row],[Decay_Date_ISO]],DATEVALUE(Starlink[[#This Row],[Decay_Date_ISO]])))</f>
        <v/>
      </c>
    </row>
    <row r="3153" spans="1:22" x14ac:dyDescent="0.3">
      <c r="A3153" t="s">
        <v>14092</v>
      </c>
      <c r="B3153">
        <v>53669</v>
      </c>
      <c r="C3153" t="s">
        <v>14004</v>
      </c>
      <c r="D3153" t="s">
        <v>14093</v>
      </c>
      <c r="E3153" t="s">
        <v>14094</v>
      </c>
      <c r="F3153" t="s">
        <v>14095</v>
      </c>
      <c r="G3153" t="s">
        <v>25</v>
      </c>
      <c r="H3153" t="s">
        <v>26</v>
      </c>
      <c r="I3153" t="s">
        <v>14008</v>
      </c>
      <c r="J3153" t="s">
        <v>349</v>
      </c>
      <c r="K3153" t="s">
        <v>350</v>
      </c>
      <c r="L3153">
        <v>300</v>
      </c>
      <c r="M3153">
        <v>307</v>
      </c>
      <c r="N3153">
        <v>320</v>
      </c>
      <c r="O3153">
        <v>97.66</v>
      </c>
      <c r="P3153" t="s">
        <v>30</v>
      </c>
      <c r="Q3153" s="1">
        <v>44804</v>
      </c>
      <c r="S3153">
        <v>2022</v>
      </c>
      <c r="U3153" s="2">
        <f>IF(ISNUMBER(Starlink[[#This Row],[Launch_Date_ISO]]),Starlink[[#This Row],[Launch_Date_ISO]],DATEVALUE(Starlink[[#This Row],[Launch_Date_ISO]]))</f>
        <v>44804</v>
      </c>
      <c r="V3153" s="2" t="str">
        <f>IF(Starlink[[#This Row],[Decay_Date_ISO]]="","",IF(ISNUMBER(Starlink[[#This Row],[Decay_Date_ISO]]),Starlink[[#This Row],[Decay_Date_ISO]],DATEVALUE(Starlink[[#This Row],[Decay_Date_ISO]])))</f>
        <v/>
      </c>
    </row>
    <row r="3154" spans="1:22" x14ac:dyDescent="0.3">
      <c r="A3154" t="s">
        <v>14096</v>
      </c>
      <c r="B3154">
        <v>53670</v>
      </c>
      <c r="C3154" t="s">
        <v>14004</v>
      </c>
      <c r="D3154" t="s">
        <v>14097</v>
      </c>
      <c r="E3154" t="s">
        <v>14098</v>
      </c>
      <c r="F3154" t="s">
        <v>14099</v>
      </c>
      <c r="G3154" t="s">
        <v>25</v>
      </c>
      <c r="H3154" t="s">
        <v>26</v>
      </c>
      <c r="I3154" t="s">
        <v>14008</v>
      </c>
      <c r="J3154" t="s">
        <v>349</v>
      </c>
      <c r="K3154" t="s">
        <v>350</v>
      </c>
      <c r="L3154">
        <v>300</v>
      </c>
      <c r="M3154">
        <v>308</v>
      </c>
      <c r="N3154">
        <v>320</v>
      </c>
      <c r="O3154">
        <v>97.66</v>
      </c>
      <c r="P3154" t="s">
        <v>30</v>
      </c>
      <c r="Q3154" s="1">
        <v>44804</v>
      </c>
      <c r="S3154">
        <v>2022</v>
      </c>
      <c r="U3154" s="2">
        <f>IF(ISNUMBER(Starlink[[#This Row],[Launch_Date_ISO]]),Starlink[[#This Row],[Launch_Date_ISO]],DATEVALUE(Starlink[[#This Row],[Launch_Date_ISO]]))</f>
        <v>44804</v>
      </c>
      <c r="V3154" s="2" t="str">
        <f>IF(Starlink[[#This Row],[Decay_Date_ISO]]="","",IF(ISNUMBER(Starlink[[#This Row],[Decay_Date_ISO]]),Starlink[[#This Row],[Decay_Date_ISO]],DATEVALUE(Starlink[[#This Row],[Decay_Date_ISO]])))</f>
        <v/>
      </c>
    </row>
    <row r="3155" spans="1:22" x14ac:dyDescent="0.3">
      <c r="A3155" t="s">
        <v>14100</v>
      </c>
      <c r="B3155">
        <v>53671</v>
      </c>
      <c r="C3155" t="s">
        <v>14004</v>
      </c>
      <c r="D3155" t="s">
        <v>14101</v>
      </c>
      <c r="E3155" t="s">
        <v>14102</v>
      </c>
      <c r="F3155" t="s">
        <v>14103</v>
      </c>
      <c r="G3155" t="s">
        <v>25</v>
      </c>
      <c r="H3155" t="s">
        <v>26</v>
      </c>
      <c r="I3155" t="s">
        <v>14008</v>
      </c>
      <c r="J3155" t="s">
        <v>349</v>
      </c>
      <c r="K3155" t="s">
        <v>350</v>
      </c>
      <c r="L3155">
        <v>300</v>
      </c>
      <c r="M3155">
        <v>308</v>
      </c>
      <c r="N3155">
        <v>320</v>
      </c>
      <c r="O3155">
        <v>97.66</v>
      </c>
      <c r="P3155" t="s">
        <v>30</v>
      </c>
      <c r="Q3155" s="1">
        <v>44804</v>
      </c>
      <c r="S3155">
        <v>2022</v>
      </c>
      <c r="U3155" s="2">
        <f>IF(ISNUMBER(Starlink[[#This Row],[Launch_Date_ISO]]),Starlink[[#This Row],[Launch_Date_ISO]],DATEVALUE(Starlink[[#This Row],[Launch_Date_ISO]]))</f>
        <v>44804</v>
      </c>
      <c r="V3155" s="2" t="str">
        <f>IF(Starlink[[#This Row],[Decay_Date_ISO]]="","",IF(ISNUMBER(Starlink[[#This Row],[Decay_Date_ISO]]),Starlink[[#This Row],[Decay_Date_ISO]],DATEVALUE(Starlink[[#This Row],[Decay_Date_ISO]])))</f>
        <v/>
      </c>
    </row>
    <row r="3156" spans="1:22" x14ac:dyDescent="0.3">
      <c r="A3156" t="s">
        <v>14104</v>
      </c>
      <c r="B3156">
        <v>53672</v>
      </c>
      <c r="C3156" t="s">
        <v>14004</v>
      </c>
      <c r="D3156" t="s">
        <v>14105</v>
      </c>
      <c r="E3156" t="s">
        <v>14106</v>
      </c>
      <c r="F3156" t="s">
        <v>14107</v>
      </c>
      <c r="G3156" t="s">
        <v>25</v>
      </c>
      <c r="H3156" t="s">
        <v>26</v>
      </c>
      <c r="I3156" t="s">
        <v>14008</v>
      </c>
      <c r="J3156" t="s">
        <v>349</v>
      </c>
      <c r="K3156" t="s">
        <v>350</v>
      </c>
      <c r="L3156">
        <v>300</v>
      </c>
      <c r="M3156">
        <v>307</v>
      </c>
      <c r="N3156">
        <v>320</v>
      </c>
      <c r="O3156">
        <v>97.66</v>
      </c>
      <c r="P3156" t="s">
        <v>30</v>
      </c>
      <c r="Q3156" s="1">
        <v>44804</v>
      </c>
      <c r="S3156">
        <v>2022</v>
      </c>
      <c r="U3156" s="2">
        <f>IF(ISNUMBER(Starlink[[#This Row],[Launch_Date_ISO]]),Starlink[[#This Row],[Launch_Date_ISO]],DATEVALUE(Starlink[[#This Row],[Launch_Date_ISO]]))</f>
        <v>44804</v>
      </c>
      <c r="V3156" s="2" t="str">
        <f>IF(Starlink[[#This Row],[Decay_Date_ISO]]="","",IF(ISNUMBER(Starlink[[#This Row],[Decay_Date_ISO]]),Starlink[[#This Row],[Decay_Date_ISO]],DATEVALUE(Starlink[[#This Row],[Decay_Date_ISO]])))</f>
        <v/>
      </c>
    </row>
    <row r="3157" spans="1:22" x14ac:dyDescent="0.3">
      <c r="A3157" t="s">
        <v>14108</v>
      </c>
      <c r="B3157">
        <v>53673</v>
      </c>
      <c r="C3157" t="s">
        <v>14004</v>
      </c>
      <c r="D3157" t="s">
        <v>14109</v>
      </c>
      <c r="E3157" t="s">
        <v>14110</v>
      </c>
      <c r="F3157" t="s">
        <v>14111</v>
      </c>
      <c r="G3157" t="s">
        <v>25</v>
      </c>
      <c r="H3157" t="s">
        <v>26</v>
      </c>
      <c r="I3157" t="s">
        <v>14008</v>
      </c>
      <c r="J3157" t="s">
        <v>14112</v>
      </c>
      <c r="K3157" t="s">
        <v>29</v>
      </c>
      <c r="L3157">
        <v>300</v>
      </c>
      <c r="M3157">
        <v>307</v>
      </c>
      <c r="N3157">
        <v>320</v>
      </c>
      <c r="O3157">
        <v>97.66</v>
      </c>
      <c r="P3157" t="s">
        <v>30</v>
      </c>
      <c r="Q3157" s="1">
        <v>44804</v>
      </c>
      <c r="R3157" s="1">
        <v>46278</v>
      </c>
      <c r="S3157">
        <v>2022</v>
      </c>
      <c r="T3157">
        <v>2026</v>
      </c>
      <c r="U3157" s="2">
        <f>IF(ISNUMBER(Starlink[[#This Row],[Launch_Date_ISO]]),Starlink[[#This Row],[Launch_Date_ISO]],DATEVALUE(Starlink[[#This Row],[Launch_Date_ISO]]))</f>
        <v>44804</v>
      </c>
      <c r="V3157" s="2">
        <f>IF(Starlink[[#This Row],[Decay_Date_ISO]]="","",IF(ISNUMBER(Starlink[[#This Row],[Decay_Date_ISO]]),Starlink[[#This Row],[Decay_Date_ISO]],DATEVALUE(Starlink[[#This Row],[Decay_Date_ISO]])))</f>
        <v>46278</v>
      </c>
    </row>
    <row r="3158" spans="1:22" x14ac:dyDescent="0.3">
      <c r="A3158" t="s">
        <v>14113</v>
      </c>
      <c r="B3158">
        <v>53674</v>
      </c>
      <c r="C3158" t="s">
        <v>14004</v>
      </c>
      <c r="D3158" t="s">
        <v>14114</v>
      </c>
      <c r="E3158" t="s">
        <v>14115</v>
      </c>
      <c r="F3158" t="s">
        <v>14116</v>
      </c>
      <c r="G3158" t="s">
        <v>25</v>
      </c>
      <c r="H3158" t="s">
        <v>26</v>
      </c>
      <c r="I3158" t="s">
        <v>14008</v>
      </c>
      <c r="J3158" t="s">
        <v>349</v>
      </c>
      <c r="K3158" t="s">
        <v>350</v>
      </c>
      <c r="L3158">
        <v>300</v>
      </c>
      <c r="M3158">
        <v>306</v>
      </c>
      <c r="N3158">
        <v>319</v>
      </c>
      <c r="O3158">
        <v>97.66</v>
      </c>
      <c r="P3158" t="s">
        <v>30</v>
      </c>
      <c r="Q3158" s="1">
        <v>44804</v>
      </c>
      <c r="S3158">
        <v>2022</v>
      </c>
      <c r="U3158" s="2">
        <f>IF(ISNUMBER(Starlink[[#This Row],[Launch_Date_ISO]]),Starlink[[#This Row],[Launch_Date_ISO]],DATEVALUE(Starlink[[#This Row],[Launch_Date_ISO]]))</f>
        <v>44804</v>
      </c>
      <c r="V3158" s="2" t="str">
        <f>IF(Starlink[[#This Row],[Decay_Date_ISO]]="","",IF(ISNUMBER(Starlink[[#This Row],[Decay_Date_ISO]]),Starlink[[#This Row],[Decay_Date_ISO]],DATEVALUE(Starlink[[#This Row],[Decay_Date_ISO]])))</f>
        <v/>
      </c>
    </row>
    <row r="3159" spans="1:22" x14ac:dyDescent="0.3">
      <c r="A3159" t="s">
        <v>14117</v>
      </c>
      <c r="B3159">
        <v>53675</v>
      </c>
      <c r="C3159" t="s">
        <v>14004</v>
      </c>
      <c r="D3159" t="s">
        <v>14118</v>
      </c>
      <c r="E3159" t="s">
        <v>14119</v>
      </c>
      <c r="F3159" t="s">
        <v>14120</v>
      </c>
      <c r="G3159" t="s">
        <v>25</v>
      </c>
      <c r="H3159" t="s">
        <v>26</v>
      </c>
      <c r="I3159" t="s">
        <v>14008</v>
      </c>
      <c r="J3159" t="s">
        <v>349</v>
      </c>
      <c r="K3159" t="s">
        <v>350</v>
      </c>
      <c r="L3159">
        <v>300</v>
      </c>
      <c r="M3159">
        <v>307</v>
      </c>
      <c r="N3159">
        <v>320</v>
      </c>
      <c r="O3159">
        <v>97.66</v>
      </c>
      <c r="P3159" t="s">
        <v>30</v>
      </c>
      <c r="Q3159" s="1">
        <v>44804</v>
      </c>
      <c r="S3159">
        <v>2022</v>
      </c>
      <c r="U3159" s="2">
        <f>IF(ISNUMBER(Starlink[[#This Row],[Launch_Date_ISO]]),Starlink[[#This Row],[Launch_Date_ISO]],DATEVALUE(Starlink[[#This Row],[Launch_Date_ISO]]))</f>
        <v>44804</v>
      </c>
      <c r="V3159" s="2" t="str">
        <f>IF(Starlink[[#This Row],[Decay_Date_ISO]]="","",IF(ISNUMBER(Starlink[[#This Row],[Decay_Date_ISO]]),Starlink[[#This Row],[Decay_Date_ISO]],DATEVALUE(Starlink[[#This Row],[Decay_Date_ISO]])))</f>
        <v/>
      </c>
    </row>
    <row r="3160" spans="1:22" x14ac:dyDescent="0.3">
      <c r="A3160" t="s">
        <v>14121</v>
      </c>
      <c r="B3160">
        <v>53676</v>
      </c>
      <c r="C3160" t="s">
        <v>14004</v>
      </c>
      <c r="D3160" t="s">
        <v>14122</v>
      </c>
      <c r="E3160" t="s">
        <v>14123</v>
      </c>
      <c r="F3160" t="s">
        <v>14124</v>
      </c>
      <c r="G3160" t="s">
        <v>25</v>
      </c>
      <c r="H3160" t="s">
        <v>26</v>
      </c>
      <c r="I3160" t="s">
        <v>14008</v>
      </c>
      <c r="J3160" t="s">
        <v>349</v>
      </c>
      <c r="K3160" t="s">
        <v>350</v>
      </c>
      <c r="L3160">
        <v>300</v>
      </c>
      <c r="M3160">
        <v>307</v>
      </c>
      <c r="N3160">
        <v>320</v>
      </c>
      <c r="O3160">
        <v>97.66</v>
      </c>
      <c r="P3160" t="s">
        <v>30</v>
      </c>
      <c r="Q3160" s="1">
        <v>44804</v>
      </c>
      <c r="S3160">
        <v>2022</v>
      </c>
      <c r="U3160" s="2">
        <f>IF(ISNUMBER(Starlink[[#This Row],[Launch_Date_ISO]]),Starlink[[#This Row],[Launch_Date_ISO]],DATEVALUE(Starlink[[#This Row],[Launch_Date_ISO]]))</f>
        <v>44804</v>
      </c>
      <c r="V3160" s="2" t="str">
        <f>IF(Starlink[[#This Row],[Decay_Date_ISO]]="","",IF(ISNUMBER(Starlink[[#This Row],[Decay_Date_ISO]]),Starlink[[#This Row],[Decay_Date_ISO]],DATEVALUE(Starlink[[#This Row],[Decay_Date_ISO]])))</f>
        <v/>
      </c>
    </row>
    <row r="3161" spans="1:22" x14ac:dyDescent="0.3">
      <c r="A3161" t="s">
        <v>14125</v>
      </c>
      <c r="B3161">
        <v>53677</v>
      </c>
      <c r="C3161" t="s">
        <v>14004</v>
      </c>
      <c r="D3161" t="s">
        <v>14126</v>
      </c>
      <c r="E3161" t="s">
        <v>14127</v>
      </c>
      <c r="F3161" t="s">
        <v>14128</v>
      </c>
      <c r="G3161" t="s">
        <v>25</v>
      </c>
      <c r="H3161" t="s">
        <v>26</v>
      </c>
      <c r="I3161" t="s">
        <v>14008</v>
      </c>
      <c r="J3161" t="s">
        <v>349</v>
      </c>
      <c r="K3161" t="s">
        <v>350</v>
      </c>
      <c r="L3161">
        <v>300</v>
      </c>
      <c r="M3161">
        <v>307</v>
      </c>
      <c r="N3161">
        <v>320</v>
      </c>
      <c r="O3161">
        <v>97.66</v>
      </c>
      <c r="P3161" t="s">
        <v>30</v>
      </c>
      <c r="Q3161" s="1">
        <v>44804</v>
      </c>
      <c r="S3161">
        <v>2022</v>
      </c>
      <c r="U3161" s="2">
        <f>IF(ISNUMBER(Starlink[[#This Row],[Launch_Date_ISO]]),Starlink[[#This Row],[Launch_Date_ISO]],DATEVALUE(Starlink[[#This Row],[Launch_Date_ISO]]))</f>
        <v>44804</v>
      </c>
      <c r="V3161" s="2" t="str">
        <f>IF(Starlink[[#This Row],[Decay_Date_ISO]]="","",IF(ISNUMBER(Starlink[[#This Row],[Decay_Date_ISO]]),Starlink[[#This Row],[Decay_Date_ISO]],DATEVALUE(Starlink[[#This Row],[Decay_Date_ISO]])))</f>
        <v/>
      </c>
    </row>
    <row r="3162" spans="1:22" x14ac:dyDescent="0.3">
      <c r="A3162" t="s">
        <v>14129</v>
      </c>
      <c r="B3162">
        <v>53678</v>
      </c>
      <c r="C3162" t="s">
        <v>14004</v>
      </c>
      <c r="D3162" t="s">
        <v>14130</v>
      </c>
      <c r="E3162" t="s">
        <v>14131</v>
      </c>
      <c r="F3162" t="s">
        <v>14132</v>
      </c>
      <c r="G3162" t="s">
        <v>25</v>
      </c>
      <c r="H3162" t="s">
        <v>26</v>
      </c>
      <c r="I3162" t="s">
        <v>14008</v>
      </c>
      <c r="J3162" t="s">
        <v>3086</v>
      </c>
      <c r="K3162" t="s">
        <v>29</v>
      </c>
      <c r="L3162">
        <v>300</v>
      </c>
      <c r="M3162">
        <v>307</v>
      </c>
      <c r="N3162">
        <v>320</v>
      </c>
      <c r="O3162">
        <v>97.66</v>
      </c>
      <c r="P3162" t="s">
        <v>30</v>
      </c>
      <c r="Q3162" s="1">
        <v>44804</v>
      </c>
      <c r="R3162" s="1">
        <v>45785</v>
      </c>
      <c r="S3162">
        <v>2022</v>
      </c>
      <c r="T3162">
        <v>2025</v>
      </c>
      <c r="U3162" s="2">
        <f>IF(ISNUMBER(Starlink[[#This Row],[Launch_Date_ISO]]),Starlink[[#This Row],[Launch_Date_ISO]],DATEVALUE(Starlink[[#This Row],[Launch_Date_ISO]]))</f>
        <v>44804</v>
      </c>
      <c r="V3162" s="2">
        <f>IF(Starlink[[#This Row],[Decay_Date_ISO]]="","",IF(ISNUMBER(Starlink[[#This Row],[Decay_Date_ISO]]),Starlink[[#This Row],[Decay_Date_ISO]],DATEVALUE(Starlink[[#This Row],[Decay_Date_ISO]])))</f>
        <v>45785</v>
      </c>
    </row>
    <row r="3163" spans="1:22" x14ac:dyDescent="0.3">
      <c r="A3163" t="s">
        <v>14133</v>
      </c>
      <c r="B3163">
        <v>53679</v>
      </c>
      <c r="C3163" t="s">
        <v>14004</v>
      </c>
      <c r="D3163" t="s">
        <v>14134</v>
      </c>
      <c r="E3163" t="s">
        <v>14135</v>
      </c>
      <c r="F3163" t="s">
        <v>14136</v>
      </c>
      <c r="G3163" t="s">
        <v>25</v>
      </c>
      <c r="H3163" t="s">
        <v>26</v>
      </c>
      <c r="I3163" t="s">
        <v>14008</v>
      </c>
      <c r="J3163" t="s">
        <v>349</v>
      </c>
      <c r="K3163" t="s">
        <v>350</v>
      </c>
      <c r="L3163">
        <v>300</v>
      </c>
      <c r="M3163">
        <v>307</v>
      </c>
      <c r="N3163">
        <v>320</v>
      </c>
      <c r="O3163">
        <v>97.66</v>
      </c>
      <c r="P3163" t="s">
        <v>30</v>
      </c>
      <c r="Q3163" s="1">
        <v>44804</v>
      </c>
      <c r="S3163">
        <v>2022</v>
      </c>
      <c r="U3163" s="2">
        <f>IF(ISNUMBER(Starlink[[#This Row],[Launch_Date_ISO]]),Starlink[[#This Row],[Launch_Date_ISO]],DATEVALUE(Starlink[[#This Row],[Launch_Date_ISO]]))</f>
        <v>44804</v>
      </c>
      <c r="V3163" s="2" t="str">
        <f>IF(Starlink[[#This Row],[Decay_Date_ISO]]="","",IF(ISNUMBER(Starlink[[#This Row],[Decay_Date_ISO]]),Starlink[[#This Row],[Decay_Date_ISO]],DATEVALUE(Starlink[[#This Row],[Decay_Date_ISO]])))</f>
        <v/>
      </c>
    </row>
    <row r="3164" spans="1:22" x14ac:dyDescent="0.3">
      <c r="A3164" t="s">
        <v>14137</v>
      </c>
      <c r="B3164">
        <v>53680</v>
      </c>
      <c r="C3164" t="s">
        <v>14004</v>
      </c>
      <c r="D3164" t="s">
        <v>14138</v>
      </c>
      <c r="E3164" t="s">
        <v>14139</v>
      </c>
      <c r="F3164" t="s">
        <v>14140</v>
      </c>
      <c r="G3164" t="s">
        <v>25</v>
      </c>
      <c r="H3164" t="s">
        <v>26</v>
      </c>
      <c r="I3164" t="s">
        <v>14008</v>
      </c>
      <c r="J3164" t="s">
        <v>349</v>
      </c>
      <c r="K3164" t="s">
        <v>350</v>
      </c>
      <c r="L3164">
        <v>300</v>
      </c>
      <c r="M3164">
        <v>307</v>
      </c>
      <c r="N3164">
        <v>319</v>
      </c>
      <c r="O3164">
        <v>97.66</v>
      </c>
      <c r="P3164" t="s">
        <v>30</v>
      </c>
      <c r="Q3164" s="1">
        <v>44804</v>
      </c>
      <c r="S3164">
        <v>2022</v>
      </c>
      <c r="U3164" s="2">
        <f>IF(ISNUMBER(Starlink[[#This Row],[Launch_Date_ISO]]),Starlink[[#This Row],[Launch_Date_ISO]],DATEVALUE(Starlink[[#This Row],[Launch_Date_ISO]]))</f>
        <v>44804</v>
      </c>
      <c r="V3164" s="2" t="str">
        <f>IF(Starlink[[#This Row],[Decay_Date_ISO]]="","",IF(ISNUMBER(Starlink[[#This Row],[Decay_Date_ISO]]),Starlink[[#This Row],[Decay_Date_ISO]],DATEVALUE(Starlink[[#This Row],[Decay_Date_ISO]])))</f>
        <v/>
      </c>
    </row>
    <row r="3165" spans="1:22" x14ac:dyDescent="0.3">
      <c r="A3165" t="s">
        <v>14141</v>
      </c>
      <c r="B3165">
        <v>53681</v>
      </c>
      <c r="C3165" t="s">
        <v>14004</v>
      </c>
      <c r="D3165" t="s">
        <v>14142</v>
      </c>
      <c r="E3165" t="s">
        <v>14143</v>
      </c>
      <c r="F3165" t="s">
        <v>14144</v>
      </c>
      <c r="G3165" t="s">
        <v>25</v>
      </c>
      <c r="H3165" t="s">
        <v>26</v>
      </c>
      <c r="I3165" t="s">
        <v>14008</v>
      </c>
      <c r="J3165" t="s">
        <v>14145</v>
      </c>
      <c r="K3165" t="s">
        <v>29</v>
      </c>
      <c r="L3165">
        <v>300</v>
      </c>
      <c r="M3165">
        <v>307</v>
      </c>
      <c r="N3165">
        <v>320</v>
      </c>
      <c r="O3165">
        <v>97.66</v>
      </c>
      <c r="P3165" t="s">
        <v>30</v>
      </c>
      <c r="Q3165" s="1">
        <v>44804</v>
      </c>
      <c r="R3165" s="1">
        <v>46254</v>
      </c>
      <c r="S3165">
        <v>2022</v>
      </c>
      <c r="T3165">
        <v>2026</v>
      </c>
      <c r="U3165" s="2">
        <f>IF(ISNUMBER(Starlink[[#This Row],[Launch_Date_ISO]]),Starlink[[#This Row],[Launch_Date_ISO]],DATEVALUE(Starlink[[#This Row],[Launch_Date_ISO]]))</f>
        <v>44804</v>
      </c>
      <c r="V3165" s="2">
        <f>IF(Starlink[[#This Row],[Decay_Date_ISO]]="","",IF(ISNUMBER(Starlink[[#This Row],[Decay_Date_ISO]]),Starlink[[#This Row],[Decay_Date_ISO]],DATEVALUE(Starlink[[#This Row],[Decay_Date_ISO]])))</f>
        <v>46254</v>
      </c>
    </row>
    <row r="3166" spans="1:22" x14ac:dyDescent="0.3">
      <c r="A3166" t="s">
        <v>14146</v>
      </c>
      <c r="B3166">
        <v>53682</v>
      </c>
      <c r="C3166" t="s">
        <v>14004</v>
      </c>
      <c r="D3166" t="s">
        <v>14147</v>
      </c>
      <c r="E3166" t="s">
        <v>14148</v>
      </c>
      <c r="F3166" t="s">
        <v>14149</v>
      </c>
      <c r="G3166" t="s">
        <v>25</v>
      </c>
      <c r="H3166" t="s">
        <v>26</v>
      </c>
      <c r="I3166" t="s">
        <v>14008</v>
      </c>
      <c r="J3166" t="s">
        <v>349</v>
      </c>
      <c r="K3166" t="s">
        <v>350</v>
      </c>
      <c r="L3166">
        <v>300</v>
      </c>
      <c r="M3166">
        <v>306</v>
      </c>
      <c r="N3166">
        <v>319</v>
      </c>
      <c r="O3166">
        <v>97.66</v>
      </c>
      <c r="P3166" t="s">
        <v>30</v>
      </c>
      <c r="Q3166" s="1">
        <v>44804</v>
      </c>
      <c r="S3166">
        <v>2022</v>
      </c>
      <c r="U3166" s="2">
        <f>IF(ISNUMBER(Starlink[[#This Row],[Launch_Date_ISO]]),Starlink[[#This Row],[Launch_Date_ISO]],DATEVALUE(Starlink[[#This Row],[Launch_Date_ISO]]))</f>
        <v>44804</v>
      </c>
      <c r="V3166" s="2" t="str">
        <f>IF(Starlink[[#This Row],[Decay_Date_ISO]]="","",IF(ISNUMBER(Starlink[[#This Row],[Decay_Date_ISO]]),Starlink[[#This Row],[Decay_Date_ISO]],DATEVALUE(Starlink[[#This Row],[Decay_Date_ISO]])))</f>
        <v/>
      </c>
    </row>
    <row r="3167" spans="1:22" x14ac:dyDescent="0.3">
      <c r="A3167" t="s">
        <v>14150</v>
      </c>
      <c r="B3167">
        <v>53683</v>
      </c>
      <c r="C3167" t="s">
        <v>14004</v>
      </c>
      <c r="D3167" t="s">
        <v>14151</v>
      </c>
      <c r="E3167" t="s">
        <v>14152</v>
      </c>
      <c r="F3167" t="s">
        <v>14153</v>
      </c>
      <c r="G3167" t="s">
        <v>25</v>
      </c>
      <c r="H3167" t="s">
        <v>26</v>
      </c>
      <c r="I3167" t="s">
        <v>14008</v>
      </c>
      <c r="J3167" t="s">
        <v>349</v>
      </c>
      <c r="K3167" t="s">
        <v>350</v>
      </c>
      <c r="L3167">
        <v>300</v>
      </c>
      <c r="M3167">
        <v>307</v>
      </c>
      <c r="N3167">
        <v>320</v>
      </c>
      <c r="O3167">
        <v>97.66</v>
      </c>
      <c r="P3167" t="s">
        <v>30</v>
      </c>
      <c r="Q3167" s="1">
        <v>44804</v>
      </c>
      <c r="S3167">
        <v>2022</v>
      </c>
      <c r="U3167" s="2">
        <f>IF(ISNUMBER(Starlink[[#This Row],[Launch_Date_ISO]]),Starlink[[#This Row],[Launch_Date_ISO]],DATEVALUE(Starlink[[#This Row],[Launch_Date_ISO]]))</f>
        <v>44804</v>
      </c>
      <c r="V3167" s="2" t="str">
        <f>IF(Starlink[[#This Row],[Decay_Date_ISO]]="","",IF(ISNUMBER(Starlink[[#This Row],[Decay_Date_ISO]]),Starlink[[#This Row],[Decay_Date_ISO]],DATEVALUE(Starlink[[#This Row],[Decay_Date_ISO]])))</f>
        <v/>
      </c>
    </row>
    <row r="3168" spans="1:22" x14ac:dyDescent="0.3">
      <c r="A3168" t="s">
        <v>14154</v>
      </c>
      <c r="B3168">
        <v>53684</v>
      </c>
      <c r="C3168" t="s">
        <v>14004</v>
      </c>
      <c r="D3168" t="s">
        <v>14155</v>
      </c>
      <c r="E3168" t="s">
        <v>14156</v>
      </c>
      <c r="F3168" t="s">
        <v>14157</v>
      </c>
      <c r="G3168" t="s">
        <v>25</v>
      </c>
      <c r="H3168" t="s">
        <v>26</v>
      </c>
      <c r="I3168" t="s">
        <v>14008</v>
      </c>
      <c r="J3168" t="s">
        <v>349</v>
      </c>
      <c r="K3168" t="s">
        <v>350</v>
      </c>
      <c r="L3168">
        <v>300</v>
      </c>
      <c r="M3168">
        <v>306</v>
      </c>
      <c r="N3168">
        <v>319</v>
      </c>
      <c r="O3168">
        <v>97.67</v>
      </c>
      <c r="P3168" t="s">
        <v>30</v>
      </c>
      <c r="Q3168" s="1">
        <v>44804</v>
      </c>
      <c r="S3168">
        <v>2022</v>
      </c>
      <c r="U3168" s="2">
        <f>IF(ISNUMBER(Starlink[[#This Row],[Launch_Date_ISO]]),Starlink[[#This Row],[Launch_Date_ISO]],DATEVALUE(Starlink[[#This Row],[Launch_Date_ISO]]))</f>
        <v>44804</v>
      </c>
      <c r="V3168" s="2" t="str">
        <f>IF(Starlink[[#This Row],[Decay_Date_ISO]]="","",IF(ISNUMBER(Starlink[[#This Row],[Decay_Date_ISO]]),Starlink[[#This Row],[Decay_Date_ISO]],DATEVALUE(Starlink[[#This Row],[Decay_Date_ISO]])))</f>
        <v/>
      </c>
    </row>
    <row r="3169" spans="1:22" x14ac:dyDescent="0.3">
      <c r="A3169" t="s">
        <v>14158</v>
      </c>
      <c r="B3169">
        <v>53685</v>
      </c>
      <c r="C3169" t="s">
        <v>14004</v>
      </c>
      <c r="D3169" t="s">
        <v>14159</v>
      </c>
      <c r="E3169" t="s">
        <v>14160</v>
      </c>
      <c r="F3169" t="s">
        <v>14161</v>
      </c>
      <c r="G3169" t="s">
        <v>25</v>
      </c>
      <c r="H3169" t="s">
        <v>26</v>
      </c>
      <c r="I3169" t="s">
        <v>14008</v>
      </c>
      <c r="J3169" t="s">
        <v>349</v>
      </c>
      <c r="K3169" t="s">
        <v>350</v>
      </c>
      <c r="L3169">
        <v>300</v>
      </c>
      <c r="M3169">
        <v>306</v>
      </c>
      <c r="N3169">
        <v>319</v>
      </c>
      <c r="O3169">
        <v>97.66</v>
      </c>
      <c r="P3169" t="s">
        <v>30</v>
      </c>
      <c r="Q3169" s="1">
        <v>44804</v>
      </c>
      <c r="S3169">
        <v>2022</v>
      </c>
      <c r="U3169" s="2">
        <f>IF(ISNUMBER(Starlink[[#This Row],[Launch_Date_ISO]]),Starlink[[#This Row],[Launch_Date_ISO]],DATEVALUE(Starlink[[#This Row],[Launch_Date_ISO]]))</f>
        <v>44804</v>
      </c>
      <c r="V3169" s="2" t="str">
        <f>IF(Starlink[[#This Row],[Decay_Date_ISO]]="","",IF(ISNUMBER(Starlink[[#This Row],[Decay_Date_ISO]]),Starlink[[#This Row],[Decay_Date_ISO]],DATEVALUE(Starlink[[#This Row],[Decay_Date_ISO]])))</f>
        <v/>
      </c>
    </row>
    <row r="3170" spans="1:22" x14ac:dyDescent="0.3">
      <c r="A3170" t="s">
        <v>14162</v>
      </c>
      <c r="B3170">
        <v>53686</v>
      </c>
      <c r="C3170" t="s">
        <v>14004</v>
      </c>
      <c r="D3170" t="s">
        <v>14163</v>
      </c>
      <c r="E3170" t="s">
        <v>14164</v>
      </c>
      <c r="F3170" t="s">
        <v>14165</v>
      </c>
      <c r="G3170" t="s">
        <v>25</v>
      </c>
      <c r="H3170" t="s">
        <v>26</v>
      </c>
      <c r="I3170" t="s">
        <v>14008</v>
      </c>
      <c r="J3170" t="s">
        <v>349</v>
      </c>
      <c r="K3170" t="s">
        <v>350</v>
      </c>
      <c r="L3170">
        <v>300</v>
      </c>
      <c r="M3170">
        <v>307</v>
      </c>
      <c r="N3170">
        <v>319</v>
      </c>
      <c r="O3170">
        <v>97.66</v>
      </c>
      <c r="P3170" t="s">
        <v>30</v>
      </c>
      <c r="Q3170" s="1">
        <v>44804</v>
      </c>
      <c r="S3170">
        <v>2022</v>
      </c>
      <c r="U3170" s="2">
        <f>IF(ISNUMBER(Starlink[[#This Row],[Launch_Date_ISO]]),Starlink[[#This Row],[Launch_Date_ISO]],DATEVALUE(Starlink[[#This Row],[Launch_Date_ISO]]))</f>
        <v>44804</v>
      </c>
      <c r="V3170" s="2" t="str">
        <f>IF(Starlink[[#This Row],[Decay_Date_ISO]]="","",IF(ISNUMBER(Starlink[[#This Row],[Decay_Date_ISO]]),Starlink[[#This Row],[Decay_Date_ISO]],DATEVALUE(Starlink[[#This Row],[Decay_Date_ISO]])))</f>
        <v/>
      </c>
    </row>
    <row r="3171" spans="1:22" x14ac:dyDescent="0.3">
      <c r="A3171" t="s">
        <v>14166</v>
      </c>
      <c r="B3171">
        <v>53687</v>
      </c>
      <c r="C3171" t="s">
        <v>14004</v>
      </c>
      <c r="D3171" t="s">
        <v>14167</v>
      </c>
      <c r="E3171" t="s">
        <v>14168</v>
      </c>
      <c r="F3171" t="s">
        <v>14169</v>
      </c>
      <c r="G3171" t="s">
        <v>25</v>
      </c>
      <c r="H3171" t="s">
        <v>26</v>
      </c>
      <c r="I3171" t="s">
        <v>14008</v>
      </c>
      <c r="J3171" t="s">
        <v>349</v>
      </c>
      <c r="K3171" t="s">
        <v>350</v>
      </c>
      <c r="L3171">
        <v>300</v>
      </c>
      <c r="M3171">
        <v>307</v>
      </c>
      <c r="N3171">
        <v>319</v>
      </c>
      <c r="O3171">
        <v>97.66</v>
      </c>
      <c r="P3171" t="s">
        <v>30</v>
      </c>
      <c r="Q3171" s="1">
        <v>44804</v>
      </c>
      <c r="S3171">
        <v>2022</v>
      </c>
      <c r="U3171" s="2">
        <f>IF(ISNUMBER(Starlink[[#This Row],[Launch_Date_ISO]]),Starlink[[#This Row],[Launch_Date_ISO]],DATEVALUE(Starlink[[#This Row],[Launch_Date_ISO]]))</f>
        <v>44804</v>
      </c>
      <c r="V3171" s="2" t="str">
        <f>IF(Starlink[[#This Row],[Decay_Date_ISO]]="","",IF(ISNUMBER(Starlink[[#This Row],[Decay_Date_ISO]]),Starlink[[#This Row],[Decay_Date_ISO]],DATEVALUE(Starlink[[#This Row],[Decay_Date_ISO]])))</f>
        <v/>
      </c>
    </row>
    <row r="3172" spans="1:22" x14ac:dyDescent="0.3">
      <c r="A3172" t="s">
        <v>14170</v>
      </c>
      <c r="B3172">
        <v>53688</v>
      </c>
      <c r="C3172" t="s">
        <v>14004</v>
      </c>
      <c r="D3172" t="s">
        <v>14171</v>
      </c>
      <c r="E3172" t="s">
        <v>14172</v>
      </c>
      <c r="F3172" t="s">
        <v>14173</v>
      </c>
      <c r="G3172" t="s">
        <v>25</v>
      </c>
      <c r="H3172" t="s">
        <v>26</v>
      </c>
      <c r="I3172" t="s">
        <v>14008</v>
      </c>
      <c r="J3172" t="s">
        <v>349</v>
      </c>
      <c r="K3172" t="s">
        <v>350</v>
      </c>
      <c r="L3172">
        <v>300</v>
      </c>
      <c r="M3172">
        <v>306</v>
      </c>
      <c r="N3172">
        <v>319</v>
      </c>
      <c r="O3172">
        <v>97.66</v>
      </c>
      <c r="P3172" t="s">
        <v>30</v>
      </c>
      <c r="Q3172" s="1">
        <v>44804</v>
      </c>
      <c r="S3172">
        <v>2022</v>
      </c>
      <c r="U3172" s="2">
        <f>IF(ISNUMBER(Starlink[[#This Row],[Launch_Date_ISO]]),Starlink[[#This Row],[Launch_Date_ISO]],DATEVALUE(Starlink[[#This Row],[Launch_Date_ISO]]))</f>
        <v>44804</v>
      </c>
      <c r="V3172" s="2" t="str">
        <f>IF(Starlink[[#This Row],[Decay_Date_ISO]]="","",IF(ISNUMBER(Starlink[[#This Row],[Decay_Date_ISO]]),Starlink[[#This Row],[Decay_Date_ISO]],DATEVALUE(Starlink[[#This Row],[Decay_Date_ISO]])))</f>
        <v/>
      </c>
    </row>
    <row r="3173" spans="1:22" x14ac:dyDescent="0.3">
      <c r="A3173" t="s">
        <v>14174</v>
      </c>
      <c r="B3173">
        <v>53689</v>
      </c>
      <c r="C3173" t="s">
        <v>14004</v>
      </c>
      <c r="D3173" t="s">
        <v>14175</v>
      </c>
      <c r="E3173" t="s">
        <v>14176</v>
      </c>
      <c r="F3173" t="s">
        <v>14177</v>
      </c>
      <c r="G3173" t="s">
        <v>25</v>
      </c>
      <c r="H3173" t="s">
        <v>26</v>
      </c>
      <c r="I3173" t="s">
        <v>14008</v>
      </c>
      <c r="J3173" t="s">
        <v>14178</v>
      </c>
      <c r="K3173" t="s">
        <v>29</v>
      </c>
      <c r="L3173">
        <v>300</v>
      </c>
      <c r="M3173">
        <v>306</v>
      </c>
      <c r="N3173">
        <v>319</v>
      </c>
      <c r="O3173">
        <v>97.66</v>
      </c>
      <c r="P3173" t="s">
        <v>30</v>
      </c>
      <c r="Q3173" s="1">
        <v>44804</v>
      </c>
      <c r="R3173" s="1">
        <v>45770</v>
      </c>
      <c r="S3173">
        <v>2022</v>
      </c>
      <c r="T3173">
        <v>2025</v>
      </c>
      <c r="U3173" s="2">
        <f>IF(ISNUMBER(Starlink[[#This Row],[Launch_Date_ISO]]),Starlink[[#This Row],[Launch_Date_ISO]],DATEVALUE(Starlink[[#This Row],[Launch_Date_ISO]]))</f>
        <v>44804</v>
      </c>
      <c r="V3173" s="2">
        <f>IF(Starlink[[#This Row],[Decay_Date_ISO]]="","",IF(ISNUMBER(Starlink[[#This Row],[Decay_Date_ISO]]),Starlink[[#This Row],[Decay_Date_ISO]],DATEVALUE(Starlink[[#This Row],[Decay_Date_ISO]])))</f>
        <v>45770</v>
      </c>
    </row>
    <row r="3174" spans="1:22" x14ac:dyDescent="0.3">
      <c r="A3174" t="s">
        <v>14179</v>
      </c>
      <c r="B3174">
        <v>53690</v>
      </c>
      <c r="C3174" t="s">
        <v>14004</v>
      </c>
      <c r="D3174" t="s">
        <v>14180</v>
      </c>
      <c r="E3174" t="s">
        <v>14181</v>
      </c>
      <c r="F3174" t="s">
        <v>14182</v>
      </c>
      <c r="G3174" t="s">
        <v>25</v>
      </c>
      <c r="H3174" t="s">
        <v>26</v>
      </c>
      <c r="I3174" t="s">
        <v>14008</v>
      </c>
      <c r="J3174" t="s">
        <v>349</v>
      </c>
      <c r="K3174" t="s">
        <v>350</v>
      </c>
      <c r="L3174">
        <v>300</v>
      </c>
      <c r="M3174">
        <v>306</v>
      </c>
      <c r="N3174">
        <v>319</v>
      </c>
      <c r="O3174">
        <v>97.66</v>
      </c>
      <c r="P3174" t="s">
        <v>30</v>
      </c>
      <c r="Q3174" s="1">
        <v>44804</v>
      </c>
      <c r="S3174">
        <v>2022</v>
      </c>
      <c r="U3174" s="2">
        <f>IF(ISNUMBER(Starlink[[#This Row],[Launch_Date_ISO]]),Starlink[[#This Row],[Launch_Date_ISO]],DATEVALUE(Starlink[[#This Row],[Launch_Date_ISO]]))</f>
        <v>44804</v>
      </c>
      <c r="V3174" s="2" t="str">
        <f>IF(Starlink[[#This Row],[Decay_Date_ISO]]="","",IF(ISNUMBER(Starlink[[#This Row],[Decay_Date_ISO]]),Starlink[[#This Row],[Decay_Date_ISO]],DATEVALUE(Starlink[[#This Row],[Decay_Date_ISO]])))</f>
        <v/>
      </c>
    </row>
    <row r="3175" spans="1:22" x14ac:dyDescent="0.3">
      <c r="A3175" t="s">
        <v>14183</v>
      </c>
      <c r="B3175">
        <v>53691</v>
      </c>
      <c r="C3175" t="s">
        <v>14004</v>
      </c>
      <c r="D3175" t="s">
        <v>14184</v>
      </c>
      <c r="E3175" t="s">
        <v>14185</v>
      </c>
      <c r="F3175" t="s">
        <v>14186</v>
      </c>
      <c r="G3175" t="s">
        <v>25</v>
      </c>
      <c r="H3175" t="s">
        <v>26</v>
      </c>
      <c r="I3175" t="s">
        <v>14008</v>
      </c>
      <c r="J3175" t="s">
        <v>349</v>
      </c>
      <c r="K3175" t="s">
        <v>350</v>
      </c>
      <c r="L3175">
        <v>300</v>
      </c>
      <c r="M3175">
        <v>306</v>
      </c>
      <c r="N3175">
        <v>319</v>
      </c>
      <c r="O3175">
        <v>97.66</v>
      </c>
      <c r="P3175" t="s">
        <v>30</v>
      </c>
      <c r="Q3175" s="1">
        <v>44804</v>
      </c>
      <c r="S3175">
        <v>2022</v>
      </c>
      <c r="U3175" s="2">
        <f>IF(ISNUMBER(Starlink[[#This Row],[Launch_Date_ISO]]),Starlink[[#This Row],[Launch_Date_ISO]],DATEVALUE(Starlink[[#This Row],[Launch_Date_ISO]]))</f>
        <v>44804</v>
      </c>
      <c r="V3175" s="2" t="str">
        <f>IF(Starlink[[#This Row],[Decay_Date_ISO]]="","",IF(ISNUMBER(Starlink[[#This Row],[Decay_Date_ISO]]),Starlink[[#This Row],[Decay_Date_ISO]],DATEVALUE(Starlink[[#This Row],[Decay_Date_ISO]])))</f>
        <v/>
      </c>
    </row>
    <row r="3176" spans="1:22" x14ac:dyDescent="0.3">
      <c r="A3176" t="s">
        <v>14187</v>
      </c>
      <c r="B3176">
        <v>53692</v>
      </c>
      <c r="C3176" t="s">
        <v>14004</v>
      </c>
      <c r="D3176" t="s">
        <v>14188</v>
      </c>
      <c r="E3176" t="s">
        <v>14189</v>
      </c>
      <c r="F3176" t="s">
        <v>14190</v>
      </c>
      <c r="G3176" t="s">
        <v>25</v>
      </c>
      <c r="H3176" t="s">
        <v>26</v>
      </c>
      <c r="I3176" t="s">
        <v>14008</v>
      </c>
      <c r="J3176" t="s">
        <v>349</v>
      </c>
      <c r="K3176" t="s">
        <v>350</v>
      </c>
      <c r="L3176">
        <v>300</v>
      </c>
      <c r="M3176">
        <v>305</v>
      </c>
      <c r="N3176">
        <v>318</v>
      </c>
      <c r="O3176">
        <v>97.66</v>
      </c>
      <c r="P3176" t="s">
        <v>30</v>
      </c>
      <c r="Q3176" s="1">
        <v>44804</v>
      </c>
      <c r="S3176">
        <v>2022</v>
      </c>
      <c r="U3176" s="2">
        <f>IF(ISNUMBER(Starlink[[#This Row],[Launch_Date_ISO]]),Starlink[[#This Row],[Launch_Date_ISO]],DATEVALUE(Starlink[[#This Row],[Launch_Date_ISO]]))</f>
        <v>44804</v>
      </c>
      <c r="V3176" s="2" t="str">
        <f>IF(Starlink[[#This Row],[Decay_Date_ISO]]="","",IF(ISNUMBER(Starlink[[#This Row],[Decay_Date_ISO]]),Starlink[[#This Row],[Decay_Date_ISO]],DATEVALUE(Starlink[[#This Row],[Decay_Date_ISO]])))</f>
        <v/>
      </c>
    </row>
    <row r="3177" spans="1:22" x14ac:dyDescent="0.3">
      <c r="A3177" t="s">
        <v>14191</v>
      </c>
      <c r="B3177">
        <v>53693</v>
      </c>
      <c r="C3177" t="s">
        <v>14004</v>
      </c>
      <c r="D3177" t="s">
        <v>14192</v>
      </c>
      <c r="E3177" t="s">
        <v>14193</v>
      </c>
      <c r="F3177" t="s">
        <v>14194</v>
      </c>
      <c r="G3177" t="s">
        <v>25</v>
      </c>
      <c r="H3177" t="s">
        <v>26</v>
      </c>
      <c r="I3177" t="s">
        <v>14008</v>
      </c>
      <c r="J3177" t="s">
        <v>349</v>
      </c>
      <c r="K3177" t="s">
        <v>350</v>
      </c>
      <c r="L3177">
        <v>300</v>
      </c>
      <c r="M3177">
        <v>305</v>
      </c>
      <c r="N3177">
        <v>319</v>
      </c>
      <c r="O3177">
        <v>97.66</v>
      </c>
      <c r="P3177" t="s">
        <v>30</v>
      </c>
      <c r="Q3177" s="1">
        <v>44804</v>
      </c>
      <c r="S3177">
        <v>2022</v>
      </c>
      <c r="U3177" s="2">
        <f>IF(ISNUMBER(Starlink[[#This Row],[Launch_Date_ISO]]),Starlink[[#This Row],[Launch_Date_ISO]],DATEVALUE(Starlink[[#This Row],[Launch_Date_ISO]]))</f>
        <v>44804</v>
      </c>
      <c r="V3177" s="2" t="str">
        <f>IF(Starlink[[#This Row],[Decay_Date_ISO]]="","",IF(ISNUMBER(Starlink[[#This Row],[Decay_Date_ISO]]),Starlink[[#This Row],[Decay_Date_ISO]],DATEVALUE(Starlink[[#This Row],[Decay_Date_ISO]])))</f>
        <v/>
      </c>
    </row>
    <row r="3178" spans="1:22" x14ac:dyDescent="0.3">
      <c r="A3178" t="s">
        <v>14195</v>
      </c>
      <c r="B3178">
        <v>53700</v>
      </c>
      <c r="C3178" t="s">
        <v>14196</v>
      </c>
      <c r="D3178" t="s">
        <v>14197</v>
      </c>
      <c r="E3178" t="s">
        <v>14198</v>
      </c>
      <c r="F3178" t="s">
        <v>14199</v>
      </c>
      <c r="G3178" t="s">
        <v>25</v>
      </c>
      <c r="H3178" t="s">
        <v>26</v>
      </c>
      <c r="I3178" t="s">
        <v>14200</v>
      </c>
      <c r="J3178" t="s">
        <v>349</v>
      </c>
      <c r="K3178" t="s">
        <v>350</v>
      </c>
      <c r="L3178">
        <v>305</v>
      </c>
      <c r="M3178">
        <v>301</v>
      </c>
      <c r="N3178">
        <v>314</v>
      </c>
      <c r="O3178">
        <v>53.21</v>
      </c>
      <c r="P3178" t="s">
        <v>43</v>
      </c>
      <c r="Q3178" s="1">
        <v>44809</v>
      </c>
      <c r="S3178">
        <v>2022</v>
      </c>
      <c r="U3178" s="2">
        <f>IF(ISNUMBER(Starlink[[#This Row],[Launch_Date_ISO]]),Starlink[[#This Row],[Launch_Date_ISO]],DATEVALUE(Starlink[[#This Row],[Launch_Date_ISO]]))</f>
        <v>44809</v>
      </c>
      <c r="V3178" s="2" t="str">
        <f>IF(Starlink[[#This Row],[Decay_Date_ISO]]="","",IF(ISNUMBER(Starlink[[#This Row],[Decay_Date_ISO]]),Starlink[[#This Row],[Decay_Date_ISO]],DATEVALUE(Starlink[[#This Row],[Decay_Date_ISO]])))</f>
        <v/>
      </c>
    </row>
    <row r="3179" spans="1:22" x14ac:dyDescent="0.3">
      <c r="A3179" t="s">
        <v>14201</v>
      </c>
      <c r="B3179">
        <v>53701</v>
      </c>
      <c r="C3179" t="s">
        <v>14196</v>
      </c>
      <c r="D3179" t="s">
        <v>14202</v>
      </c>
      <c r="E3179" t="s">
        <v>14203</v>
      </c>
      <c r="F3179" t="s">
        <v>14204</v>
      </c>
      <c r="G3179" t="s">
        <v>25</v>
      </c>
      <c r="H3179" t="s">
        <v>26</v>
      </c>
      <c r="I3179" t="s">
        <v>14200</v>
      </c>
      <c r="J3179" t="s">
        <v>349</v>
      </c>
      <c r="K3179" t="s">
        <v>350</v>
      </c>
      <c r="L3179">
        <v>305</v>
      </c>
      <c r="M3179">
        <v>301</v>
      </c>
      <c r="N3179">
        <v>314</v>
      </c>
      <c r="O3179">
        <v>53.21</v>
      </c>
      <c r="P3179" t="s">
        <v>43</v>
      </c>
      <c r="Q3179" s="1">
        <v>44809</v>
      </c>
      <c r="S3179">
        <v>2022</v>
      </c>
      <c r="U3179" s="2">
        <f>IF(ISNUMBER(Starlink[[#This Row],[Launch_Date_ISO]]),Starlink[[#This Row],[Launch_Date_ISO]],DATEVALUE(Starlink[[#This Row],[Launch_Date_ISO]]))</f>
        <v>44809</v>
      </c>
      <c r="V3179" s="2" t="str">
        <f>IF(Starlink[[#This Row],[Decay_Date_ISO]]="","",IF(ISNUMBER(Starlink[[#This Row],[Decay_Date_ISO]]),Starlink[[#This Row],[Decay_Date_ISO]],DATEVALUE(Starlink[[#This Row],[Decay_Date_ISO]])))</f>
        <v/>
      </c>
    </row>
    <row r="3180" spans="1:22" x14ac:dyDescent="0.3">
      <c r="A3180" t="s">
        <v>14205</v>
      </c>
      <c r="B3180">
        <v>53702</v>
      </c>
      <c r="C3180" t="s">
        <v>14196</v>
      </c>
      <c r="D3180" t="s">
        <v>14206</v>
      </c>
      <c r="E3180" t="s">
        <v>14207</v>
      </c>
      <c r="F3180" t="s">
        <v>14208</v>
      </c>
      <c r="G3180" t="s">
        <v>25</v>
      </c>
      <c r="H3180" t="s">
        <v>26</v>
      </c>
      <c r="I3180" t="s">
        <v>14200</v>
      </c>
      <c r="J3180" t="s">
        <v>349</v>
      </c>
      <c r="K3180" t="s">
        <v>350</v>
      </c>
      <c r="L3180">
        <v>305</v>
      </c>
      <c r="M3180">
        <v>301</v>
      </c>
      <c r="N3180">
        <v>314</v>
      </c>
      <c r="O3180">
        <v>53.21</v>
      </c>
      <c r="P3180" t="s">
        <v>43</v>
      </c>
      <c r="Q3180" s="1">
        <v>44809</v>
      </c>
      <c r="S3180">
        <v>2022</v>
      </c>
      <c r="U3180" s="2">
        <f>IF(ISNUMBER(Starlink[[#This Row],[Launch_Date_ISO]]),Starlink[[#This Row],[Launch_Date_ISO]],DATEVALUE(Starlink[[#This Row],[Launch_Date_ISO]]))</f>
        <v>44809</v>
      </c>
      <c r="V3180" s="2" t="str">
        <f>IF(Starlink[[#This Row],[Decay_Date_ISO]]="","",IF(ISNUMBER(Starlink[[#This Row],[Decay_Date_ISO]]),Starlink[[#This Row],[Decay_Date_ISO]],DATEVALUE(Starlink[[#This Row],[Decay_Date_ISO]])))</f>
        <v/>
      </c>
    </row>
    <row r="3181" spans="1:22" x14ac:dyDescent="0.3">
      <c r="A3181" t="s">
        <v>14209</v>
      </c>
      <c r="B3181">
        <v>53703</v>
      </c>
      <c r="C3181" t="s">
        <v>14196</v>
      </c>
      <c r="D3181" t="s">
        <v>14210</v>
      </c>
      <c r="E3181" t="s">
        <v>14211</v>
      </c>
      <c r="F3181" t="s">
        <v>14212</v>
      </c>
      <c r="G3181" t="s">
        <v>25</v>
      </c>
      <c r="H3181" t="s">
        <v>26</v>
      </c>
      <c r="I3181" t="s">
        <v>14200</v>
      </c>
      <c r="J3181" t="s">
        <v>349</v>
      </c>
      <c r="K3181" t="s">
        <v>350</v>
      </c>
      <c r="L3181">
        <v>305</v>
      </c>
      <c r="M3181">
        <v>301</v>
      </c>
      <c r="N3181">
        <v>314</v>
      </c>
      <c r="O3181">
        <v>53.21</v>
      </c>
      <c r="P3181" t="s">
        <v>43</v>
      </c>
      <c r="Q3181" s="1">
        <v>44809</v>
      </c>
      <c r="S3181">
        <v>2022</v>
      </c>
      <c r="U3181" s="2">
        <f>IF(ISNUMBER(Starlink[[#This Row],[Launch_Date_ISO]]),Starlink[[#This Row],[Launch_Date_ISO]],DATEVALUE(Starlink[[#This Row],[Launch_Date_ISO]]))</f>
        <v>44809</v>
      </c>
      <c r="V3181" s="2" t="str">
        <f>IF(Starlink[[#This Row],[Decay_Date_ISO]]="","",IF(ISNUMBER(Starlink[[#This Row],[Decay_Date_ISO]]),Starlink[[#This Row],[Decay_Date_ISO]],DATEVALUE(Starlink[[#This Row],[Decay_Date_ISO]])))</f>
        <v/>
      </c>
    </row>
    <row r="3182" spans="1:22" x14ac:dyDescent="0.3">
      <c r="A3182" t="s">
        <v>14213</v>
      </c>
      <c r="B3182">
        <v>53704</v>
      </c>
      <c r="C3182" t="s">
        <v>14196</v>
      </c>
      <c r="D3182" t="s">
        <v>14214</v>
      </c>
      <c r="E3182" t="s">
        <v>14215</v>
      </c>
      <c r="F3182" t="s">
        <v>14216</v>
      </c>
      <c r="G3182" t="s">
        <v>25</v>
      </c>
      <c r="H3182" t="s">
        <v>26</v>
      </c>
      <c r="I3182" t="s">
        <v>14200</v>
      </c>
      <c r="J3182" t="s">
        <v>349</v>
      </c>
      <c r="K3182" t="s">
        <v>350</v>
      </c>
      <c r="L3182">
        <v>305</v>
      </c>
      <c r="M3182">
        <v>301</v>
      </c>
      <c r="N3182">
        <v>314</v>
      </c>
      <c r="O3182">
        <v>53.21</v>
      </c>
      <c r="P3182" t="s">
        <v>43</v>
      </c>
      <c r="Q3182" s="1">
        <v>44809</v>
      </c>
      <c r="S3182">
        <v>2022</v>
      </c>
      <c r="U3182" s="2">
        <f>IF(ISNUMBER(Starlink[[#This Row],[Launch_Date_ISO]]),Starlink[[#This Row],[Launch_Date_ISO]],DATEVALUE(Starlink[[#This Row],[Launch_Date_ISO]]))</f>
        <v>44809</v>
      </c>
      <c r="V3182" s="2" t="str">
        <f>IF(Starlink[[#This Row],[Decay_Date_ISO]]="","",IF(ISNUMBER(Starlink[[#This Row],[Decay_Date_ISO]]),Starlink[[#This Row],[Decay_Date_ISO]],DATEVALUE(Starlink[[#This Row],[Decay_Date_ISO]])))</f>
        <v/>
      </c>
    </row>
    <row r="3183" spans="1:22" x14ac:dyDescent="0.3">
      <c r="A3183" t="s">
        <v>14217</v>
      </c>
      <c r="B3183">
        <v>53705</v>
      </c>
      <c r="C3183" t="s">
        <v>14196</v>
      </c>
      <c r="D3183" t="s">
        <v>14218</v>
      </c>
      <c r="E3183" t="s">
        <v>14219</v>
      </c>
      <c r="F3183" t="s">
        <v>14220</v>
      </c>
      <c r="G3183" t="s">
        <v>25</v>
      </c>
      <c r="H3183" t="s">
        <v>26</v>
      </c>
      <c r="I3183" t="s">
        <v>14200</v>
      </c>
      <c r="J3183" t="s">
        <v>349</v>
      </c>
      <c r="K3183" t="s">
        <v>350</v>
      </c>
      <c r="L3183">
        <v>305</v>
      </c>
      <c r="M3183">
        <v>301</v>
      </c>
      <c r="N3183">
        <v>314</v>
      </c>
      <c r="O3183">
        <v>53.21</v>
      </c>
      <c r="P3183" t="s">
        <v>43</v>
      </c>
      <c r="Q3183" s="1">
        <v>44809</v>
      </c>
      <c r="S3183">
        <v>2022</v>
      </c>
      <c r="U3183" s="2">
        <f>IF(ISNUMBER(Starlink[[#This Row],[Launch_Date_ISO]]),Starlink[[#This Row],[Launch_Date_ISO]],DATEVALUE(Starlink[[#This Row],[Launch_Date_ISO]]))</f>
        <v>44809</v>
      </c>
      <c r="V3183" s="2" t="str">
        <f>IF(Starlink[[#This Row],[Decay_Date_ISO]]="","",IF(ISNUMBER(Starlink[[#This Row],[Decay_Date_ISO]]),Starlink[[#This Row],[Decay_Date_ISO]],DATEVALUE(Starlink[[#This Row],[Decay_Date_ISO]])))</f>
        <v/>
      </c>
    </row>
    <row r="3184" spans="1:22" x14ac:dyDescent="0.3">
      <c r="A3184" t="s">
        <v>14221</v>
      </c>
      <c r="B3184">
        <v>53706</v>
      </c>
      <c r="C3184" t="s">
        <v>14196</v>
      </c>
      <c r="D3184" t="s">
        <v>14222</v>
      </c>
      <c r="E3184" t="s">
        <v>14223</v>
      </c>
      <c r="F3184" t="s">
        <v>14224</v>
      </c>
      <c r="G3184" t="s">
        <v>25</v>
      </c>
      <c r="H3184" t="s">
        <v>26</v>
      </c>
      <c r="I3184" t="s">
        <v>14200</v>
      </c>
      <c r="J3184" t="s">
        <v>349</v>
      </c>
      <c r="K3184" t="s">
        <v>350</v>
      </c>
      <c r="L3184">
        <v>305</v>
      </c>
      <c r="M3184">
        <v>301</v>
      </c>
      <c r="N3184">
        <v>314</v>
      </c>
      <c r="O3184">
        <v>53.21</v>
      </c>
      <c r="P3184" t="s">
        <v>43</v>
      </c>
      <c r="Q3184" s="1">
        <v>44809</v>
      </c>
      <c r="S3184">
        <v>2022</v>
      </c>
      <c r="U3184" s="2">
        <f>IF(ISNUMBER(Starlink[[#This Row],[Launch_Date_ISO]]),Starlink[[#This Row],[Launch_Date_ISO]],DATEVALUE(Starlink[[#This Row],[Launch_Date_ISO]]))</f>
        <v>44809</v>
      </c>
      <c r="V3184" s="2" t="str">
        <f>IF(Starlink[[#This Row],[Decay_Date_ISO]]="","",IF(ISNUMBER(Starlink[[#This Row],[Decay_Date_ISO]]),Starlink[[#This Row],[Decay_Date_ISO]],DATEVALUE(Starlink[[#This Row],[Decay_Date_ISO]])))</f>
        <v/>
      </c>
    </row>
    <row r="3185" spans="1:22" x14ac:dyDescent="0.3">
      <c r="A3185" t="s">
        <v>14225</v>
      </c>
      <c r="B3185">
        <v>53707</v>
      </c>
      <c r="C3185" t="s">
        <v>14196</v>
      </c>
      <c r="D3185" t="s">
        <v>14226</v>
      </c>
      <c r="E3185" t="s">
        <v>14227</v>
      </c>
      <c r="F3185" t="s">
        <v>14228</v>
      </c>
      <c r="G3185" t="s">
        <v>25</v>
      </c>
      <c r="H3185" t="s">
        <v>26</v>
      </c>
      <c r="I3185" t="s">
        <v>14200</v>
      </c>
      <c r="J3185" t="s">
        <v>349</v>
      </c>
      <c r="K3185" t="s">
        <v>350</v>
      </c>
      <c r="L3185">
        <v>305</v>
      </c>
      <c r="M3185">
        <v>301</v>
      </c>
      <c r="N3185">
        <v>314</v>
      </c>
      <c r="O3185">
        <v>53.21</v>
      </c>
      <c r="P3185" t="s">
        <v>43</v>
      </c>
      <c r="Q3185" s="1">
        <v>44809</v>
      </c>
      <c r="S3185">
        <v>2022</v>
      </c>
      <c r="U3185" s="2">
        <f>IF(ISNUMBER(Starlink[[#This Row],[Launch_Date_ISO]]),Starlink[[#This Row],[Launch_Date_ISO]],DATEVALUE(Starlink[[#This Row],[Launch_Date_ISO]]))</f>
        <v>44809</v>
      </c>
      <c r="V3185" s="2" t="str">
        <f>IF(Starlink[[#This Row],[Decay_Date_ISO]]="","",IF(ISNUMBER(Starlink[[#This Row],[Decay_Date_ISO]]),Starlink[[#This Row],[Decay_Date_ISO]],DATEVALUE(Starlink[[#This Row],[Decay_Date_ISO]])))</f>
        <v/>
      </c>
    </row>
    <row r="3186" spans="1:22" x14ac:dyDescent="0.3">
      <c r="A3186" t="s">
        <v>14229</v>
      </c>
      <c r="B3186">
        <v>53708</v>
      </c>
      <c r="C3186" t="s">
        <v>14196</v>
      </c>
      <c r="D3186" t="s">
        <v>14230</v>
      </c>
      <c r="E3186" t="s">
        <v>14231</v>
      </c>
      <c r="F3186" t="s">
        <v>14232</v>
      </c>
      <c r="G3186" t="s">
        <v>25</v>
      </c>
      <c r="H3186" t="s">
        <v>26</v>
      </c>
      <c r="I3186" t="s">
        <v>14200</v>
      </c>
      <c r="J3186" t="s">
        <v>349</v>
      </c>
      <c r="K3186" t="s">
        <v>350</v>
      </c>
      <c r="L3186">
        <v>305</v>
      </c>
      <c r="M3186">
        <v>301</v>
      </c>
      <c r="N3186">
        <v>314</v>
      </c>
      <c r="O3186">
        <v>53.21</v>
      </c>
      <c r="P3186" t="s">
        <v>43</v>
      </c>
      <c r="Q3186" s="1">
        <v>44809</v>
      </c>
      <c r="S3186">
        <v>2022</v>
      </c>
      <c r="U3186" s="2">
        <f>IF(ISNUMBER(Starlink[[#This Row],[Launch_Date_ISO]]),Starlink[[#This Row],[Launch_Date_ISO]],DATEVALUE(Starlink[[#This Row],[Launch_Date_ISO]]))</f>
        <v>44809</v>
      </c>
      <c r="V3186" s="2" t="str">
        <f>IF(Starlink[[#This Row],[Decay_Date_ISO]]="","",IF(ISNUMBER(Starlink[[#This Row],[Decay_Date_ISO]]),Starlink[[#This Row],[Decay_Date_ISO]],DATEVALUE(Starlink[[#This Row],[Decay_Date_ISO]])))</f>
        <v/>
      </c>
    </row>
    <row r="3187" spans="1:22" x14ac:dyDescent="0.3">
      <c r="A3187" t="s">
        <v>14233</v>
      </c>
      <c r="B3187">
        <v>53709</v>
      </c>
      <c r="C3187" t="s">
        <v>14196</v>
      </c>
      <c r="D3187" t="s">
        <v>14234</v>
      </c>
      <c r="E3187" t="s">
        <v>14235</v>
      </c>
      <c r="F3187" t="s">
        <v>14236</v>
      </c>
      <c r="G3187" t="s">
        <v>25</v>
      </c>
      <c r="H3187" t="s">
        <v>26</v>
      </c>
      <c r="I3187" t="s">
        <v>14200</v>
      </c>
      <c r="J3187" t="s">
        <v>349</v>
      </c>
      <c r="K3187" t="s">
        <v>350</v>
      </c>
      <c r="L3187">
        <v>305</v>
      </c>
      <c r="M3187">
        <v>301</v>
      </c>
      <c r="N3187">
        <v>314</v>
      </c>
      <c r="O3187">
        <v>53.21</v>
      </c>
      <c r="P3187" t="s">
        <v>43</v>
      </c>
      <c r="Q3187" s="1">
        <v>44809</v>
      </c>
      <c r="S3187">
        <v>2022</v>
      </c>
      <c r="U3187" s="2">
        <f>IF(ISNUMBER(Starlink[[#This Row],[Launch_Date_ISO]]),Starlink[[#This Row],[Launch_Date_ISO]],DATEVALUE(Starlink[[#This Row],[Launch_Date_ISO]]))</f>
        <v>44809</v>
      </c>
      <c r="V3187" s="2" t="str">
        <f>IF(Starlink[[#This Row],[Decay_Date_ISO]]="","",IF(ISNUMBER(Starlink[[#This Row],[Decay_Date_ISO]]),Starlink[[#This Row],[Decay_Date_ISO]],DATEVALUE(Starlink[[#This Row],[Decay_Date_ISO]])))</f>
        <v/>
      </c>
    </row>
    <row r="3188" spans="1:22" x14ac:dyDescent="0.3">
      <c r="A3188" t="s">
        <v>14237</v>
      </c>
      <c r="B3188">
        <v>53710</v>
      </c>
      <c r="C3188" t="s">
        <v>14196</v>
      </c>
      <c r="D3188" t="s">
        <v>14238</v>
      </c>
      <c r="E3188" t="s">
        <v>14239</v>
      </c>
      <c r="F3188" t="s">
        <v>14240</v>
      </c>
      <c r="G3188" t="s">
        <v>25</v>
      </c>
      <c r="H3188" t="s">
        <v>26</v>
      </c>
      <c r="I3188" t="s">
        <v>14200</v>
      </c>
      <c r="J3188" t="s">
        <v>14241</v>
      </c>
      <c r="K3188" t="s">
        <v>29</v>
      </c>
      <c r="L3188">
        <v>305</v>
      </c>
      <c r="M3188">
        <v>301</v>
      </c>
      <c r="N3188">
        <v>314</v>
      </c>
      <c r="O3188">
        <v>53.21</v>
      </c>
      <c r="P3188" t="s">
        <v>43</v>
      </c>
      <c r="Q3188" s="1">
        <v>44809</v>
      </c>
      <c r="R3188" s="1">
        <v>44858</v>
      </c>
      <c r="S3188">
        <v>2022</v>
      </c>
      <c r="T3188">
        <v>2022</v>
      </c>
      <c r="U3188" s="2">
        <f>IF(ISNUMBER(Starlink[[#This Row],[Launch_Date_ISO]]),Starlink[[#This Row],[Launch_Date_ISO]],DATEVALUE(Starlink[[#This Row],[Launch_Date_ISO]]))</f>
        <v>44809</v>
      </c>
      <c r="V3188" s="2">
        <f>IF(Starlink[[#This Row],[Decay_Date_ISO]]="","",IF(ISNUMBER(Starlink[[#This Row],[Decay_Date_ISO]]),Starlink[[#This Row],[Decay_Date_ISO]],DATEVALUE(Starlink[[#This Row],[Decay_Date_ISO]])))</f>
        <v>44858</v>
      </c>
    </row>
    <row r="3189" spans="1:22" x14ac:dyDescent="0.3">
      <c r="A3189" t="s">
        <v>14242</v>
      </c>
      <c r="B3189">
        <v>53711</v>
      </c>
      <c r="C3189" t="s">
        <v>14196</v>
      </c>
      <c r="D3189" t="s">
        <v>14243</v>
      </c>
      <c r="E3189" t="s">
        <v>14244</v>
      </c>
      <c r="F3189" t="s">
        <v>14245</v>
      </c>
      <c r="G3189" t="s">
        <v>25</v>
      </c>
      <c r="H3189" t="s">
        <v>26</v>
      </c>
      <c r="I3189" t="s">
        <v>14200</v>
      </c>
      <c r="J3189" t="s">
        <v>349</v>
      </c>
      <c r="K3189" t="s">
        <v>350</v>
      </c>
      <c r="L3189">
        <v>305</v>
      </c>
      <c r="M3189">
        <v>301</v>
      </c>
      <c r="N3189">
        <v>314</v>
      </c>
      <c r="O3189">
        <v>53.21</v>
      </c>
      <c r="P3189" t="s">
        <v>43</v>
      </c>
      <c r="Q3189" s="1">
        <v>44809</v>
      </c>
      <c r="S3189">
        <v>2022</v>
      </c>
      <c r="U3189" s="2">
        <f>IF(ISNUMBER(Starlink[[#This Row],[Launch_Date_ISO]]),Starlink[[#This Row],[Launch_Date_ISO]],DATEVALUE(Starlink[[#This Row],[Launch_Date_ISO]]))</f>
        <v>44809</v>
      </c>
      <c r="V3189" s="2" t="str">
        <f>IF(Starlink[[#This Row],[Decay_Date_ISO]]="","",IF(ISNUMBER(Starlink[[#This Row],[Decay_Date_ISO]]),Starlink[[#This Row],[Decay_Date_ISO]],DATEVALUE(Starlink[[#This Row],[Decay_Date_ISO]])))</f>
        <v/>
      </c>
    </row>
    <row r="3190" spans="1:22" x14ac:dyDescent="0.3">
      <c r="A3190" t="s">
        <v>14246</v>
      </c>
      <c r="B3190">
        <v>53712</v>
      </c>
      <c r="C3190" t="s">
        <v>14196</v>
      </c>
      <c r="D3190" t="s">
        <v>14247</v>
      </c>
      <c r="E3190" t="s">
        <v>14248</v>
      </c>
      <c r="F3190" t="s">
        <v>14249</v>
      </c>
      <c r="G3190" t="s">
        <v>25</v>
      </c>
      <c r="H3190" t="s">
        <v>26</v>
      </c>
      <c r="I3190" t="s">
        <v>14200</v>
      </c>
      <c r="J3190" t="s">
        <v>349</v>
      </c>
      <c r="K3190" t="s">
        <v>350</v>
      </c>
      <c r="L3190">
        <v>305</v>
      </c>
      <c r="M3190">
        <v>301</v>
      </c>
      <c r="N3190">
        <v>314</v>
      </c>
      <c r="O3190">
        <v>53.21</v>
      </c>
      <c r="P3190" t="s">
        <v>43</v>
      </c>
      <c r="Q3190" s="1">
        <v>44809</v>
      </c>
      <c r="S3190">
        <v>2022</v>
      </c>
      <c r="U3190" s="2">
        <f>IF(ISNUMBER(Starlink[[#This Row],[Launch_Date_ISO]]),Starlink[[#This Row],[Launch_Date_ISO]],DATEVALUE(Starlink[[#This Row],[Launch_Date_ISO]]))</f>
        <v>44809</v>
      </c>
      <c r="V3190" s="2" t="str">
        <f>IF(Starlink[[#This Row],[Decay_Date_ISO]]="","",IF(ISNUMBER(Starlink[[#This Row],[Decay_Date_ISO]]),Starlink[[#This Row],[Decay_Date_ISO]],DATEVALUE(Starlink[[#This Row],[Decay_Date_ISO]])))</f>
        <v/>
      </c>
    </row>
    <row r="3191" spans="1:22" x14ac:dyDescent="0.3">
      <c r="A3191" t="s">
        <v>14250</v>
      </c>
      <c r="B3191">
        <v>53713</v>
      </c>
      <c r="C3191" t="s">
        <v>14196</v>
      </c>
      <c r="D3191" t="s">
        <v>14251</v>
      </c>
      <c r="E3191" t="s">
        <v>14252</v>
      </c>
      <c r="F3191" t="s">
        <v>14253</v>
      </c>
      <c r="G3191" t="s">
        <v>25</v>
      </c>
      <c r="H3191" t="s">
        <v>26</v>
      </c>
      <c r="I3191" t="s">
        <v>14200</v>
      </c>
      <c r="J3191" t="s">
        <v>14254</v>
      </c>
      <c r="K3191" t="s">
        <v>29</v>
      </c>
      <c r="L3191">
        <v>305</v>
      </c>
      <c r="M3191">
        <v>301</v>
      </c>
      <c r="N3191">
        <v>314</v>
      </c>
      <c r="O3191">
        <v>53.21</v>
      </c>
      <c r="P3191" t="s">
        <v>43</v>
      </c>
      <c r="Q3191" s="1">
        <v>44809</v>
      </c>
      <c r="R3191" s="1">
        <v>45899</v>
      </c>
      <c r="S3191">
        <v>2022</v>
      </c>
      <c r="T3191">
        <v>2025</v>
      </c>
      <c r="U3191" s="2">
        <f>IF(ISNUMBER(Starlink[[#This Row],[Launch_Date_ISO]]),Starlink[[#This Row],[Launch_Date_ISO]],DATEVALUE(Starlink[[#This Row],[Launch_Date_ISO]]))</f>
        <v>44809</v>
      </c>
      <c r="V3191" s="2">
        <f>IF(Starlink[[#This Row],[Decay_Date_ISO]]="","",IF(ISNUMBER(Starlink[[#This Row],[Decay_Date_ISO]]),Starlink[[#This Row],[Decay_Date_ISO]],DATEVALUE(Starlink[[#This Row],[Decay_Date_ISO]])))</f>
        <v>45899</v>
      </c>
    </row>
    <row r="3192" spans="1:22" x14ac:dyDescent="0.3">
      <c r="A3192" t="s">
        <v>14255</v>
      </c>
      <c r="B3192">
        <v>53714</v>
      </c>
      <c r="C3192" t="s">
        <v>14196</v>
      </c>
      <c r="D3192" t="s">
        <v>14256</v>
      </c>
      <c r="E3192" t="s">
        <v>14257</v>
      </c>
      <c r="F3192" t="s">
        <v>14258</v>
      </c>
      <c r="G3192" t="s">
        <v>25</v>
      </c>
      <c r="H3192" t="s">
        <v>26</v>
      </c>
      <c r="I3192" t="s">
        <v>14200</v>
      </c>
      <c r="J3192" t="s">
        <v>14259</v>
      </c>
      <c r="K3192" t="s">
        <v>29</v>
      </c>
      <c r="L3192">
        <v>305</v>
      </c>
      <c r="M3192">
        <v>301</v>
      </c>
      <c r="N3192">
        <v>314</v>
      </c>
      <c r="O3192">
        <v>53.21</v>
      </c>
      <c r="P3192" t="s">
        <v>43</v>
      </c>
      <c r="Q3192" s="1">
        <v>44809</v>
      </c>
      <c r="R3192" s="1">
        <v>45658</v>
      </c>
      <c r="S3192">
        <v>2022</v>
      </c>
      <c r="T3192">
        <v>2025</v>
      </c>
      <c r="U3192" s="2">
        <f>IF(ISNUMBER(Starlink[[#This Row],[Launch_Date_ISO]]),Starlink[[#This Row],[Launch_Date_ISO]],DATEVALUE(Starlink[[#This Row],[Launch_Date_ISO]]))</f>
        <v>44809</v>
      </c>
      <c r="V3192" s="2">
        <f>IF(Starlink[[#This Row],[Decay_Date_ISO]]="","",IF(ISNUMBER(Starlink[[#This Row],[Decay_Date_ISO]]),Starlink[[#This Row],[Decay_Date_ISO]],DATEVALUE(Starlink[[#This Row],[Decay_Date_ISO]])))</f>
        <v>45658</v>
      </c>
    </row>
    <row r="3193" spans="1:22" x14ac:dyDescent="0.3">
      <c r="A3193" t="s">
        <v>14260</v>
      </c>
      <c r="B3193">
        <v>53715</v>
      </c>
      <c r="C3193" t="s">
        <v>14196</v>
      </c>
      <c r="D3193" t="s">
        <v>14261</v>
      </c>
      <c r="E3193" t="s">
        <v>14262</v>
      </c>
      <c r="F3193" t="s">
        <v>14263</v>
      </c>
      <c r="G3193" t="s">
        <v>25</v>
      </c>
      <c r="H3193" t="s">
        <v>26</v>
      </c>
      <c r="I3193" t="s">
        <v>14200</v>
      </c>
      <c r="J3193" t="s">
        <v>349</v>
      </c>
      <c r="K3193" t="s">
        <v>350</v>
      </c>
      <c r="L3193">
        <v>305</v>
      </c>
      <c r="M3193">
        <v>301</v>
      </c>
      <c r="N3193">
        <v>314</v>
      </c>
      <c r="O3193">
        <v>53.21</v>
      </c>
      <c r="P3193" t="s">
        <v>43</v>
      </c>
      <c r="Q3193" s="1">
        <v>44809</v>
      </c>
      <c r="S3193">
        <v>2022</v>
      </c>
      <c r="U3193" s="2">
        <f>IF(ISNUMBER(Starlink[[#This Row],[Launch_Date_ISO]]),Starlink[[#This Row],[Launch_Date_ISO]],DATEVALUE(Starlink[[#This Row],[Launch_Date_ISO]]))</f>
        <v>44809</v>
      </c>
      <c r="V3193" s="2" t="str">
        <f>IF(Starlink[[#This Row],[Decay_Date_ISO]]="","",IF(ISNUMBER(Starlink[[#This Row],[Decay_Date_ISO]]),Starlink[[#This Row],[Decay_Date_ISO]],DATEVALUE(Starlink[[#This Row],[Decay_Date_ISO]])))</f>
        <v/>
      </c>
    </row>
    <row r="3194" spans="1:22" x14ac:dyDescent="0.3">
      <c r="A3194" t="s">
        <v>14264</v>
      </c>
      <c r="B3194">
        <v>53716</v>
      </c>
      <c r="C3194" t="s">
        <v>14196</v>
      </c>
      <c r="D3194" t="s">
        <v>14265</v>
      </c>
      <c r="E3194" t="s">
        <v>14266</v>
      </c>
      <c r="F3194" t="s">
        <v>14267</v>
      </c>
      <c r="G3194" t="s">
        <v>25</v>
      </c>
      <c r="H3194" t="s">
        <v>26</v>
      </c>
      <c r="I3194" t="s">
        <v>14200</v>
      </c>
      <c r="J3194" t="s">
        <v>349</v>
      </c>
      <c r="K3194" t="s">
        <v>350</v>
      </c>
      <c r="L3194">
        <v>305</v>
      </c>
      <c r="M3194">
        <v>301</v>
      </c>
      <c r="N3194">
        <v>314</v>
      </c>
      <c r="O3194">
        <v>53.21</v>
      </c>
      <c r="P3194" t="s">
        <v>43</v>
      </c>
      <c r="Q3194" s="1">
        <v>44809</v>
      </c>
      <c r="S3194">
        <v>2022</v>
      </c>
      <c r="U3194" s="2">
        <f>IF(ISNUMBER(Starlink[[#This Row],[Launch_Date_ISO]]),Starlink[[#This Row],[Launch_Date_ISO]],DATEVALUE(Starlink[[#This Row],[Launch_Date_ISO]]))</f>
        <v>44809</v>
      </c>
      <c r="V3194" s="2" t="str">
        <f>IF(Starlink[[#This Row],[Decay_Date_ISO]]="","",IF(ISNUMBER(Starlink[[#This Row],[Decay_Date_ISO]]),Starlink[[#This Row],[Decay_Date_ISO]],DATEVALUE(Starlink[[#This Row],[Decay_Date_ISO]])))</f>
        <v/>
      </c>
    </row>
    <row r="3195" spans="1:22" x14ac:dyDescent="0.3">
      <c r="A3195" t="s">
        <v>14268</v>
      </c>
      <c r="B3195">
        <v>53717</v>
      </c>
      <c r="C3195" t="s">
        <v>14196</v>
      </c>
      <c r="D3195" t="s">
        <v>14269</v>
      </c>
      <c r="E3195" t="s">
        <v>14270</v>
      </c>
      <c r="F3195" t="s">
        <v>14271</v>
      </c>
      <c r="G3195" t="s">
        <v>25</v>
      </c>
      <c r="H3195" t="s">
        <v>26</v>
      </c>
      <c r="I3195" t="s">
        <v>14200</v>
      </c>
      <c r="J3195" t="s">
        <v>14272</v>
      </c>
      <c r="K3195" t="s">
        <v>29</v>
      </c>
      <c r="L3195">
        <v>305</v>
      </c>
      <c r="M3195">
        <v>301</v>
      </c>
      <c r="N3195">
        <v>314</v>
      </c>
      <c r="O3195">
        <v>53.21</v>
      </c>
      <c r="P3195" t="s">
        <v>43</v>
      </c>
      <c r="Q3195" s="1">
        <v>44809</v>
      </c>
      <c r="R3195" s="1">
        <v>44858</v>
      </c>
      <c r="S3195">
        <v>2022</v>
      </c>
      <c r="T3195">
        <v>2022</v>
      </c>
      <c r="U3195" s="2">
        <f>IF(ISNUMBER(Starlink[[#This Row],[Launch_Date_ISO]]),Starlink[[#This Row],[Launch_Date_ISO]],DATEVALUE(Starlink[[#This Row],[Launch_Date_ISO]]))</f>
        <v>44809</v>
      </c>
      <c r="V3195" s="2">
        <f>IF(Starlink[[#This Row],[Decay_Date_ISO]]="","",IF(ISNUMBER(Starlink[[#This Row],[Decay_Date_ISO]]),Starlink[[#This Row],[Decay_Date_ISO]],DATEVALUE(Starlink[[#This Row],[Decay_Date_ISO]])))</f>
        <v>44858</v>
      </c>
    </row>
    <row r="3196" spans="1:22" x14ac:dyDescent="0.3">
      <c r="A3196" t="s">
        <v>14273</v>
      </c>
      <c r="B3196">
        <v>53718</v>
      </c>
      <c r="C3196" t="s">
        <v>14196</v>
      </c>
      <c r="D3196" t="s">
        <v>14274</v>
      </c>
      <c r="E3196" t="s">
        <v>14275</v>
      </c>
      <c r="F3196" t="s">
        <v>14276</v>
      </c>
      <c r="G3196" t="s">
        <v>25</v>
      </c>
      <c r="H3196" t="s">
        <v>26</v>
      </c>
      <c r="I3196" t="s">
        <v>14200</v>
      </c>
      <c r="J3196" t="s">
        <v>349</v>
      </c>
      <c r="K3196" t="s">
        <v>350</v>
      </c>
      <c r="L3196">
        <v>305</v>
      </c>
      <c r="M3196">
        <v>301</v>
      </c>
      <c r="N3196">
        <v>314</v>
      </c>
      <c r="O3196">
        <v>53.21</v>
      </c>
      <c r="P3196" t="s">
        <v>43</v>
      </c>
      <c r="Q3196" s="1">
        <v>44809</v>
      </c>
      <c r="S3196">
        <v>2022</v>
      </c>
      <c r="U3196" s="2">
        <f>IF(ISNUMBER(Starlink[[#This Row],[Launch_Date_ISO]]),Starlink[[#This Row],[Launch_Date_ISO]],DATEVALUE(Starlink[[#This Row],[Launch_Date_ISO]]))</f>
        <v>44809</v>
      </c>
      <c r="V3196" s="2" t="str">
        <f>IF(Starlink[[#This Row],[Decay_Date_ISO]]="","",IF(ISNUMBER(Starlink[[#This Row],[Decay_Date_ISO]]),Starlink[[#This Row],[Decay_Date_ISO]],DATEVALUE(Starlink[[#This Row],[Decay_Date_ISO]])))</f>
        <v/>
      </c>
    </row>
    <row r="3197" spans="1:22" x14ac:dyDescent="0.3">
      <c r="A3197" t="s">
        <v>14277</v>
      </c>
      <c r="B3197">
        <v>53719</v>
      </c>
      <c r="C3197" t="s">
        <v>14196</v>
      </c>
      <c r="D3197" t="s">
        <v>14278</v>
      </c>
      <c r="E3197" t="s">
        <v>14279</v>
      </c>
      <c r="F3197" t="s">
        <v>14280</v>
      </c>
      <c r="G3197" t="s">
        <v>25</v>
      </c>
      <c r="H3197" t="s">
        <v>26</v>
      </c>
      <c r="I3197" t="s">
        <v>14200</v>
      </c>
      <c r="J3197" t="s">
        <v>349</v>
      </c>
      <c r="K3197" t="s">
        <v>350</v>
      </c>
      <c r="L3197">
        <v>305</v>
      </c>
      <c r="M3197">
        <v>301</v>
      </c>
      <c r="N3197">
        <v>314</v>
      </c>
      <c r="O3197">
        <v>53.21</v>
      </c>
      <c r="P3197" t="s">
        <v>43</v>
      </c>
      <c r="Q3197" s="1">
        <v>44809</v>
      </c>
      <c r="S3197">
        <v>2022</v>
      </c>
      <c r="U3197" s="2">
        <f>IF(ISNUMBER(Starlink[[#This Row],[Launch_Date_ISO]]),Starlink[[#This Row],[Launch_Date_ISO]],DATEVALUE(Starlink[[#This Row],[Launch_Date_ISO]]))</f>
        <v>44809</v>
      </c>
      <c r="V3197" s="2" t="str">
        <f>IF(Starlink[[#This Row],[Decay_Date_ISO]]="","",IF(ISNUMBER(Starlink[[#This Row],[Decay_Date_ISO]]),Starlink[[#This Row],[Decay_Date_ISO]],DATEVALUE(Starlink[[#This Row],[Decay_Date_ISO]])))</f>
        <v/>
      </c>
    </row>
    <row r="3198" spans="1:22" x14ac:dyDescent="0.3">
      <c r="A3198" t="s">
        <v>14281</v>
      </c>
      <c r="B3198">
        <v>53720</v>
      </c>
      <c r="C3198" t="s">
        <v>14196</v>
      </c>
      <c r="D3198" t="s">
        <v>14282</v>
      </c>
      <c r="E3198" t="s">
        <v>14283</v>
      </c>
      <c r="F3198" t="s">
        <v>14284</v>
      </c>
      <c r="G3198" t="s">
        <v>25</v>
      </c>
      <c r="H3198" t="s">
        <v>26</v>
      </c>
      <c r="I3198" t="s">
        <v>14200</v>
      </c>
      <c r="J3198" t="s">
        <v>349</v>
      </c>
      <c r="K3198" t="s">
        <v>350</v>
      </c>
      <c r="L3198">
        <v>305</v>
      </c>
      <c r="M3198">
        <v>301</v>
      </c>
      <c r="N3198">
        <v>314</v>
      </c>
      <c r="O3198">
        <v>53.21</v>
      </c>
      <c r="P3198" t="s">
        <v>43</v>
      </c>
      <c r="Q3198" s="1">
        <v>44809</v>
      </c>
      <c r="S3198">
        <v>2022</v>
      </c>
      <c r="U3198" s="2">
        <f>IF(ISNUMBER(Starlink[[#This Row],[Launch_Date_ISO]]),Starlink[[#This Row],[Launch_Date_ISO]],DATEVALUE(Starlink[[#This Row],[Launch_Date_ISO]]))</f>
        <v>44809</v>
      </c>
      <c r="V3198" s="2" t="str">
        <f>IF(Starlink[[#This Row],[Decay_Date_ISO]]="","",IF(ISNUMBER(Starlink[[#This Row],[Decay_Date_ISO]]),Starlink[[#This Row],[Decay_Date_ISO]],DATEVALUE(Starlink[[#This Row],[Decay_Date_ISO]])))</f>
        <v/>
      </c>
    </row>
    <row r="3199" spans="1:22" x14ac:dyDescent="0.3">
      <c r="A3199" t="s">
        <v>14285</v>
      </c>
      <c r="B3199">
        <v>53721</v>
      </c>
      <c r="C3199" t="s">
        <v>14196</v>
      </c>
      <c r="D3199" t="s">
        <v>14286</v>
      </c>
      <c r="E3199" t="s">
        <v>14287</v>
      </c>
      <c r="F3199" t="s">
        <v>14288</v>
      </c>
      <c r="G3199" t="s">
        <v>25</v>
      </c>
      <c r="H3199" t="s">
        <v>26</v>
      </c>
      <c r="I3199" t="s">
        <v>14200</v>
      </c>
      <c r="J3199" t="s">
        <v>349</v>
      </c>
      <c r="K3199" t="s">
        <v>350</v>
      </c>
      <c r="L3199">
        <v>305</v>
      </c>
      <c r="M3199">
        <v>301</v>
      </c>
      <c r="N3199">
        <v>314</v>
      </c>
      <c r="O3199">
        <v>53.21</v>
      </c>
      <c r="P3199" t="s">
        <v>43</v>
      </c>
      <c r="Q3199" s="1">
        <v>44809</v>
      </c>
      <c r="S3199">
        <v>2022</v>
      </c>
      <c r="U3199" s="2">
        <f>IF(ISNUMBER(Starlink[[#This Row],[Launch_Date_ISO]]),Starlink[[#This Row],[Launch_Date_ISO]],DATEVALUE(Starlink[[#This Row],[Launch_Date_ISO]]))</f>
        <v>44809</v>
      </c>
      <c r="V3199" s="2" t="str">
        <f>IF(Starlink[[#This Row],[Decay_Date_ISO]]="","",IF(ISNUMBER(Starlink[[#This Row],[Decay_Date_ISO]]),Starlink[[#This Row],[Decay_Date_ISO]],DATEVALUE(Starlink[[#This Row],[Decay_Date_ISO]])))</f>
        <v/>
      </c>
    </row>
    <row r="3200" spans="1:22" x14ac:dyDescent="0.3">
      <c r="A3200" t="s">
        <v>14289</v>
      </c>
      <c r="B3200">
        <v>53722</v>
      </c>
      <c r="C3200" t="s">
        <v>14196</v>
      </c>
      <c r="D3200" t="s">
        <v>14290</v>
      </c>
      <c r="E3200" t="s">
        <v>14291</v>
      </c>
      <c r="F3200" t="s">
        <v>14292</v>
      </c>
      <c r="G3200" t="s">
        <v>25</v>
      </c>
      <c r="H3200" t="s">
        <v>26</v>
      </c>
      <c r="I3200" t="s">
        <v>14200</v>
      </c>
      <c r="J3200" t="s">
        <v>349</v>
      </c>
      <c r="K3200" t="s">
        <v>350</v>
      </c>
      <c r="L3200">
        <v>305</v>
      </c>
      <c r="M3200">
        <v>301</v>
      </c>
      <c r="N3200">
        <v>314</v>
      </c>
      <c r="O3200">
        <v>53.21</v>
      </c>
      <c r="P3200" t="s">
        <v>43</v>
      </c>
      <c r="Q3200" s="1">
        <v>44809</v>
      </c>
      <c r="S3200">
        <v>2022</v>
      </c>
      <c r="U3200" s="2">
        <f>IF(ISNUMBER(Starlink[[#This Row],[Launch_Date_ISO]]),Starlink[[#This Row],[Launch_Date_ISO]],DATEVALUE(Starlink[[#This Row],[Launch_Date_ISO]]))</f>
        <v>44809</v>
      </c>
      <c r="V3200" s="2" t="str">
        <f>IF(Starlink[[#This Row],[Decay_Date_ISO]]="","",IF(ISNUMBER(Starlink[[#This Row],[Decay_Date_ISO]]),Starlink[[#This Row],[Decay_Date_ISO]],DATEVALUE(Starlink[[#This Row],[Decay_Date_ISO]])))</f>
        <v/>
      </c>
    </row>
    <row r="3201" spans="1:22" x14ac:dyDescent="0.3">
      <c r="A3201" t="s">
        <v>14293</v>
      </c>
      <c r="B3201">
        <v>53723</v>
      </c>
      <c r="C3201" t="s">
        <v>14196</v>
      </c>
      <c r="D3201" t="s">
        <v>14294</v>
      </c>
      <c r="E3201" t="s">
        <v>14295</v>
      </c>
      <c r="F3201" t="s">
        <v>14296</v>
      </c>
      <c r="G3201" t="s">
        <v>25</v>
      </c>
      <c r="H3201" t="s">
        <v>26</v>
      </c>
      <c r="I3201" t="s">
        <v>14200</v>
      </c>
      <c r="J3201" t="s">
        <v>349</v>
      </c>
      <c r="K3201" t="s">
        <v>350</v>
      </c>
      <c r="L3201">
        <v>305</v>
      </c>
      <c r="M3201">
        <v>301</v>
      </c>
      <c r="N3201">
        <v>314</v>
      </c>
      <c r="O3201">
        <v>53.21</v>
      </c>
      <c r="P3201" t="s">
        <v>43</v>
      </c>
      <c r="Q3201" s="1">
        <v>44809</v>
      </c>
      <c r="S3201">
        <v>2022</v>
      </c>
      <c r="U3201" s="2">
        <f>IF(ISNUMBER(Starlink[[#This Row],[Launch_Date_ISO]]),Starlink[[#This Row],[Launch_Date_ISO]],DATEVALUE(Starlink[[#This Row],[Launch_Date_ISO]]))</f>
        <v>44809</v>
      </c>
      <c r="V3201" s="2" t="str">
        <f>IF(Starlink[[#This Row],[Decay_Date_ISO]]="","",IF(ISNUMBER(Starlink[[#This Row],[Decay_Date_ISO]]),Starlink[[#This Row],[Decay_Date_ISO]],DATEVALUE(Starlink[[#This Row],[Decay_Date_ISO]])))</f>
        <v/>
      </c>
    </row>
    <row r="3202" spans="1:22" x14ac:dyDescent="0.3">
      <c r="A3202" t="s">
        <v>14297</v>
      </c>
      <c r="B3202">
        <v>53724</v>
      </c>
      <c r="C3202" t="s">
        <v>14196</v>
      </c>
      <c r="D3202" t="s">
        <v>14298</v>
      </c>
      <c r="E3202" t="s">
        <v>14299</v>
      </c>
      <c r="F3202" t="s">
        <v>14300</v>
      </c>
      <c r="G3202" t="s">
        <v>25</v>
      </c>
      <c r="H3202" t="s">
        <v>26</v>
      </c>
      <c r="I3202" t="s">
        <v>14200</v>
      </c>
      <c r="J3202" t="s">
        <v>349</v>
      </c>
      <c r="K3202" t="s">
        <v>350</v>
      </c>
      <c r="L3202">
        <v>305</v>
      </c>
      <c r="M3202">
        <v>301</v>
      </c>
      <c r="N3202">
        <v>314</v>
      </c>
      <c r="O3202">
        <v>53.21</v>
      </c>
      <c r="P3202" t="s">
        <v>43</v>
      </c>
      <c r="Q3202" s="1">
        <v>44809</v>
      </c>
      <c r="S3202">
        <v>2022</v>
      </c>
      <c r="U3202" s="2">
        <f>IF(ISNUMBER(Starlink[[#This Row],[Launch_Date_ISO]]),Starlink[[#This Row],[Launch_Date_ISO]],DATEVALUE(Starlink[[#This Row],[Launch_Date_ISO]]))</f>
        <v>44809</v>
      </c>
      <c r="V3202" s="2" t="str">
        <f>IF(Starlink[[#This Row],[Decay_Date_ISO]]="","",IF(ISNUMBER(Starlink[[#This Row],[Decay_Date_ISO]]),Starlink[[#This Row],[Decay_Date_ISO]],DATEVALUE(Starlink[[#This Row],[Decay_Date_ISO]])))</f>
        <v/>
      </c>
    </row>
    <row r="3203" spans="1:22" x14ac:dyDescent="0.3">
      <c r="A3203" t="s">
        <v>14301</v>
      </c>
      <c r="B3203">
        <v>53725</v>
      </c>
      <c r="C3203" t="s">
        <v>14196</v>
      </c>
      <c r="D3203" t="s">
        <v>14302</v>
      </c>
      <c r="E3203" t="s">
        <v>14303</v>
      </c>
      <c r="F3203" t="s">
        <v>14304</v>
      </c>
      <c r="G3203" t="s">
        <v>25</v>
      </c>
      <c r="H3203" t="s">
        <v>26</v>
      </c>
      <c r="I3203" t="s">
        <v>14200</v>
      </c>
      <c r="J3203" t="s">
        <v>14305</v>
      </c>
      <c r="K3203" t="s">
        <v>29</v>
      </c>
      <c r="L3203">
        <v>305</v>
      </c>
      <c r="M3203">
        <v>301</v>
      </c>
      <c r="N3203">
        <v>314</v>
      </c>
      <c r="O3203">
        <v>53.21</v>
      </c>
      <c r="P3203" t="s">
        <v>43</v>
      </c>
      <c r="Q3203" s="1">
        <v>44809</v>
      </c>
      <c r="R3203" s="1">
        <v>44864</v>
      </c>
      <c r="S3203">
        <v>2022</v>
      </c>
      <c r="T3203">
        <v>2022</v>
      </c>
      <c r="U3203" s="2">
        <f>IF(ISNUMBER(Starlink[[#This Row],[Launch_Date_ISO]]),Starlink[[#This Row],[Launch_Date_ISO]],DATEVALUE(Starlink[[#This Row],[Launch_Date_ISO]]))</f>
        <v>44809</v>
      </c>
      <c r="V3203" s="2">
        <f>IF(Starlink[[#This Row],[Decay_Date_ISO]]="","",IF(ISNUMBER(Starlink[[#This Row],[Decay_Date_ISO]]),Starlink[[#This Row],[Decay_Date_ISO]],DATEVALUE(Starlink[[#This Row],[Decay_Date_ISO]])))</f>
        <v>44864</v>
      </c>
    </row>
    <row r="3204" spans="1:22" x14ac:dyDescent="0.3">
      <c r="A3204" t="s">
        <v>14306</v>
      </c>
      <c r="B3204">
        <v>53726</v>
      </c>
      <c r="C3204" t="s">
        <v>14196</v>
      </c>
      <c r="D3204" t="s">
        <v>14307</v>
      </c>
      <c r="E3204" t="s">
        <v>14308</v>
      </c>
      <c r="F3204" t="s">
        <v>14309</v>
      </c>
      <c r="G3204" t="s">
        <v>25</v>
      </c>
      <c r="H3204" t="s">
        <v>26</v>
      </c>
      <c r="I3204" t="s">
        <v>14200</v>
      </c>
      <c r="J3204" t="s">
        <v>349</v>
      </c>
      <c r="K3204" t="s">
        <v>350</v>
      </c>
      <c r="L3204">
        <v>305</v>
      </c>
      <c r="M3204">
        <v>301</v>
      </c>
      <c r="N3204">
        <v>314</v>
      </c>
      <c r="O3204">
        <v>53.21</v>
      </c>
      <c r="P3204" t="s">
        <v>43</v>
      </c>
      <c r="Q3204" s="1">
        <v>44809</v>
      </c>
      <c r="S3204">
        <v>2022</v>
      </c>
      <c r="U3204" s="2">
        <f>IF(ISNUMBER(Starlink[[#This Row],[Launch_Date_ISO]]),Starlink[[#This Row],[Launch_Date_ISO]],DATEVALUE(Starlink[[#This Row],[Launch_Date_ISO]]))</f>
        <v>44809</v>
      </c>
      <c r="V3204" s="2" t="str">
        <f>IF(Starlink[[#This Row],[Decay_Date_ISO]]="","",IF(ISNUMBER(Starlink[[#This Row],[Decay_Date_ISO]]),Starlink[[#This Row],[Decay_Date_ISO]],DATEVALUE(Starlink[[#This Row],[Decay_Date_ISO]])))</f>
        <v/>
      </c>
    </row>
    <row r="3205" spans="1:22" x14ac:dyDescent="0.3">
      <c r="A3205" t="s">
        <v>14310</v>
      </c>
      <c r="B3205">
        <v>53727</v>
      </c>
      <c r="C3205" t="s">
        <v>14196</v>
      </c>
      <c r="D3205" t="s">
        <v>14311</v>
      </c>
      <c r="E3205" t="s">
        <v>14312</v>
      </c>
      <c r="F3205" t="s">
        <v>14313</v>
      </c>
      <c r="G3205" t="s">
        <v>25</v>
      </c>
      <c r="H3205" t="s">
        <v>26</v>
      </c>
      <c r="I3205" t="s">
        <v>14200</v>
      </c>
      <c r="J3205" t="s">
        <v>349</v>
      </c>
      <c r="K3205" t="s">
        <v>350</v>
      </c>
      <c r="L3205">
        <v>305</v>
      </c>
      <c r="M3205">
        <v>301</v>
      </c>
      <c r="N3205">
        <v>314</v>
      </c>
      <c r="O3205">
        <v>53.21</v>
      </c>
      <c r="P3205" t="s">
        <v>43</v>
      </c>
      <c r="Q3205" s="1">
        <v>44809</v>
      </c>
      <c r="S3205">
        <v>2022</v>
      </c>
      <c r="U3205" s="2">
        <f>IF(ISNUMBER(Starlink[[#This Row],[Launch_Date_ISO]]),Starlink[[#This Row],[Launch_Date_ISO]],DATEVALUE(Starlink[[#This Row],[Launch_Date_ISO]]))</f>
        <v>44809</v>
      </c>
      <c r="V3205" s="2" t="str">
        <f>IF(Starlink[[#This Row],[Decay_Date_ISO]]="","",IF(ISNUMBER(Starlink[[#This Row],[Decay_Date_ISO]]),Starlink[[#This Row],[Decay_Date_ISO]],DATEVALUE(Starlink[[#This Row],[Decay_Date_ISO]])))</f>
        <v/>
      </c>
    </row>
    <row r="3206" spans="1:22" x14ac:dyDescent="0.3">
      <c r="A3206" t="s">
        <v>14314</v>
      </c>
      <c r="B3206">
        <v>53728</v>
      </c>
      <c r="C3206" t="s">
        <v>14196</v>
      </c>
      <c r="D3206" t="s">
        <v>14315</v>
      </c>
      <c r="E3206" t="s">
        <v>14316</v>
      </c>
      <c r="F3206" t="s">
        <v>14317</v>
      </c>
      <c r="G3206" t="s">
        <v>25</v>
      </c>
      <c r="H3206" t="s">
        <v>26</v>
      </c>
      <c r="I3206" t="s">
        <v>14200</v>
      </c>
      <c r="J3206" t="s">
        <v>349</v>
      </c>
      <c r="K3206" t="s">
        <v>350</v>
      </c>
      <c r="L3206">
        <v>305</v>
      </c>
      <c r="M3206">
        <v>301</v>
      </c>
      <c r="N3206">
        <v>314</v>
      </c>
      <c r="O3206">
        <v>53.21</v>
      </c>
      <c r="P3206" t="s">
        <v>43</v>
      </c>
      <c r="Q3206" s="1">
        <v>44809</v>
      </c>
      <c r="S3206">
        <v>2022</v>
      </c>
      <c r="U3206" s="2">
        <f>IF(ISNUMBER(Starlink[[#This Row],[Launch_Date_ISO]]),Starlink[[#This Row],[Launch_Date_ISO]],DATEVALUE(Starlink[[#This Row],[Launch_Date_ISO]]))</f>
        <v>44809</v>
      </c>
      <c r="V3206" s="2" t="str">
        <f>IF(Starlink[[#This Row],[Decay_Date_ISO]]="","",IF(ISNUMBER(Starlink[[#This Row],[Decay_Date_ISO]]),Starlink[[#This Row],[Decay_Date_ISO]],DATEVALUE(Starlink[[#This Row],[Decay_Date_ISO]])))</f>
        <v/>
      </c>
    </row>
    <row r="3207" spans="1:22" x14ac:dyDescent="0.3">
      <c r="A3207" t="s">
        <v>14318</v>
      </c>
      <c r="B3207">
        <v>53729</v>
      </c>
      <c r="C3207" t="s">
        <v>14196</v>
      </c>
      <c r="D3207" t="s">
        <v>14319</v>
      </c>
      <c r="E3207" t="s">
        <v>14320</v>
      </c>
      <c r="F3207" t="s">
        <v>14321</v>
      </c>
      <c r="G3207" t="s">
        <v>25</v>
      </c>
      <c r="H3207" t="s">
        <v>26</v>
      </c>
      <c r="I3207" t="s">
        <v>14200</v>
      </c>
      <c r="J3207" t="s">
        <v>349</v>
      </c>
      <c r="K3207" t="s">
        <v>350</v>
      </c>
      <c r="L3207">
        <v>305</v>
      </c>
      <c r="M3207">
        <v>301</v>
      </c>
      <c r="N3207">
        <v>314</v>
      </c>
      <c r="O3207">
        <v>53.21</v>
      </c>
      <c r="P3207" t="s">
        <v>43</v>
      </c>
      <c r="Q3207" s="1">
        <v>44809</v>
      </c>
      <c r="S3207">
        <v>2022</v>
      </c>
      <c r="U3207" s="2">
        <f>IF(ISNUMBER(Starlink[[#This Row],[Launch_Date_ISO]]),Starlink[[#This Row],[Launch_Date_ISO]],DATEVALUE(Starlink[[#This Row],[Launch_Date_ISO]]))</f>
        <v>44809</v>
      </c>
      <c r="V3207" s="2" t="str">
        <f>IF(Starlink[[#This Row],[Decay_Date_ISO]]="","",IF(ISNUMBER(Starlink[[#This Row],[Decay_Date_ISO]]),Starlink[[#This Row],[Decay_Date_ISO]],DATEVALUE(Starlink[[#This Row],[Decay_Date_ISO]])))</f>
        <v/>
      </c>
    </row>
    <row r="3208" spans="1:22" x14ac:dyDescent="0.3">
      <c r="A3208" t="s">
        <v>14322</v>
      </c>
      <c r="B3208">
        <v>53730</v>
      </c>
      <c r="C3208" t="s">
        <v>14196</v>
      </c>
      <c r="D3208" t="s">
        <v>14323</v>
      </c>
      <c r="E3208" t="s">
        <v>14324</v>
      </c>
      <c r="F3208" t="s">
        <v>14325</v>
      </c>
      <c r="G3208" t="s">
        <v>25</v>
      </c>
      <c r="H3208" t="s">
        <v>26</v>
      </c>
      <c r="I3208" t="s">
        <v>14200</v>
      </c>
      <c r="J3208" t="s">
        <v>349</v>
      </c>
      <c r="K3208" t="s">
        <v>350</v>
      </c>
      <c r="L3208">
        <v>305</v>
      </c>
      <c r="M3208">
        <v>301</v>
      </c>
      <c r="N3208">
        <v>314</v>
      </c>
      <c r="O3208">
        <v>53.21</v>
      </c>
      <c r="P3208" t="s">
        <v>43</v>
      </c>
      <c r="Q3208" s="1">
        <v>44809</v>
      </c>
      <c r="S3208">
        <v>2022</v>
      </c>
      <c r="U3208" s="2">
        <f>IF(ISNUMBER(Starlink[[#This Row],[Launch_Date_ISO]]),Starlink[[#This Row],[Launch_Date_ISO]],DATEVALUE(Starlink[[#This Row],[Launch_Date_ISO]]))</f>
        <v>44809</v>
      </c>
      <c r="V3208" s="2" t="str">
        <f>IF(Starlink[[#This Row],[Decay_Date_ISO]]="","",IF(ISNUMBER(Starlink[[#This Row],[Decay_Date_ISO]]),Starlink[[#This Row],[Decay_Date_ISO]],DATEVALUE(Starlink[[#This Row],[Decay_Date_ISO]])))</f>
        <v/>
      </c>
    </row>
    <row r="3209" spans="1:22" x14ac:dyDescent="0.3">
      <c r="A3209" t="s">
        <v>14326</v>
      </c>
      <c r="B3209">
        <v>53731</v>
      </c>
      <c r="C3209" t="s">
        <v>14196</v>
      </c>
      <c r="D3209" t="s">
        <v>14327</v>
      </c>
      <c r="E3209" t="s">
        <v>14328</v>
      </c>
      <c r="F3209" t="s">
        <v>14329</v>
      </c>
      <c r="G3209" t="s">
        <v>25</v>
      </c>
      <c r="H3209" t="s">
        <v>26</v>
      </c>
      <c r="I3209" t="s">
        <v>14200</v>
      </c>
      <c r="J3209" t="s">
        <v>349</v>
      </c>
      <c r="K3209" t="s">
        <v>350</v>
      </c>
      <c r="L3209">
        <v>305</v>
      </c>
      <c r="M3209">
        <v>301</v>
      </c>
      <c r="N3209">
        <v>314</v>
      </c>
      <c r="O3209">
        <v>53.21</v>
      </c>
      <c r="P3209" t="s">
        <v>43</v>
      </c>
      <c r="Q3209" s="1">
        <v>44809</v>
      </c>
      <c r="S3209">
        <v>2022</v>
      </c>
      <c r="U3209" s="2">
        <f>IF(ISNUMBER(Starlink[[#This Row],[Launch_Date_ISO]]),Starlink[[#This Row],[Launch_Date_ISO]],DATEVALUE(Starlink[[#This Row],[Launch_Date_ISO]]))</f>
        <v>44809</v>
      </c>
      <c r="V3209" s="2" t="str">
        <f>IF(Starlink[[#This Row],[Decay_Date_ISO]]="","",IF(ISNUMBER(Starlink[[#This Row],[Decay_Date_ISO]]),Starlink[[#This Row],[Decay_Date_ISO]],DATEVALUE(Starlink[[#This Row],[Decay_Date_ISO]])))</f>
        <v/>
      </c>
    </row>
    <row r="3210" spans="1:22" x14ac:dyDescent="0.3">
      <c r="A3210" t="s">
        <v>14330</v>
      </c>
      <c r="B3210">
        <v>53732</v>
      </c>
      <c r="C3210" t="s">
        <v>14196</v>
      </c>
      <c r="D3210" t="s">
        <v>14331</v>
      </c>
      <c r="E3210" t="s">
        <v>14332</v>
      </c>
      <c r="F3210" t="s">
        <v>14333</v>
      </c>
      <c r="G3210" t="s">
        <v>25</v>
      </c>
      <c r="H3210" t="s">
        <v>26</v>
      </c>
      <c r="I3210" t="s">
        <v>14200</v>
      </c>
      <c r="J3210" t="s">
        <v>349</v>
      </c>
      <c r="K3210" t="s">
        <v>350</v>
      </c>
      <c r="L3210">
        <v>305</v>
      </c>
      <c r="M3210">
        <v>301</v>
      </c>
      <c r="N3210">
        <v>314</v>
      </c>
      <c r="O3210">
        <v>53.21</v>
      </c>
      <c r="P3210" t="s">
        <v>43</v>
      </c>
      <c r="Q3210" s="1">
        <v>44809</v>
      </c>
      <c r="S3210">
        <v>2022</v>
      </c>
      <c r="U3210" s="2">
        <f>IF(ISNUMBER(Starlink[[#This Row],[Launch_Date_ISO]]),Starlink[[#This Row],[Launch_Date_ISO]],DATEVALUE(Starlink[[#This Row],[Launch_Date_ISO]]))</f>
        <v>44809</v>
      </c>
      <c r="V3210" s="2" t="str">
        <f>IF(Starlink[[#This Row],[Decay_Date_ISO]]="","",IF(ISNUMBER(Starlink[[#This Row],[Decay_Date_ISO]]),Starlink[[#This Row],[Decay_Date_ISO]],DATEVALUE(Starlink[[#This Row],[Decay_Date_ISO]])))</f>
        <v/>
      </c>
    </row>
    <row r="3211" spans="1:22" x14ac:dyDescent="0.3">
      <c r="A3211" t="s">
        <v>14334</v>
      </c>
      <c r="B3211">
        <v>53733</v>
      </c>
      <c r="C3211" t="s">
        <v>14196</v>
      </c>
      <c r="D3211" t="s">
        <v>14335</v>
      </c>
      <c r="E3211" t="s">
        <v>14336</v>
      </c>
      <c r="F3211" t="s">
        <v>14337</v>
      </c>
      <c r="G3211" t="s">
        <v>25</v>
      </c>
      <c r="H3211" t="s">
        <v>26</v>
      </c>
      <c r="I3211" t="s">
        <v>14200</v>
      </c>
      <c r="J3211" t="s">
        <v>349</v>
      </c>
      <c r="K3211" t="s">
        <v>350</v>
      </c>
      <c r="L3211">
        <v>305</v>
      </c>
      <c r="M3211">
        <v>301</v>
      </c>
      <c r="N3211">
        <v>314</v>
      </c>
      <c r="O3211">
        <v>53.21</v>
      </c>
      <c r="P3211" t="s">
        <v>43</v>
      </c>
      <c r="Q3211" s="1">
        <v>44809</v>
      </c>
      <c r="S3211">
        <v>2022</v>
      </c>
      <c r="U3211" s="2">
        <f>IF(ISNUMBER(Starlink[[#This Row],[Launch_Date_ISO]]),Starlink[[#This Row],[Launch_Date_ISO]],DATEVALUE(Starlink[[#This Row],[Launch_Date_ISO]]))</f>
        <v>44809</v>
      </c>
      <c r="V3211" s="2" t="str">
        <f>IF(Starlink[[#This Row],[Decay_Date_ISO]]="","",IF(ISNUMBER(Starlink[[#This Row],[Decay_Date_ISO]]),Starlink[[#This Row],[Decay_Date_ISO]],DATEVALUE(Starlink[[#This Row],[Decay_Date_ISO]])))</f>
        <v/>
      </c>
    </row>
    <row r="3212" spans="1:22" x14ac:dyDescent="0.3">
      <c r="A3212" t="s">
        <v>14338</v>
      </c>
      <c r="B3212">
        <v>53734</v>
      </c>
      <c r="C3212" t="s">
        <v>14196</v>
      </c>
      <c r="D3212" t="s">
        <v>14339</v>
      </c>
      <c r="E3212" t="s">
        <v>14340</v>
      </c>
      <c r="F3212" t="s">
        <v>14341</v>
      </c>
      <c r="G3212" t="s">
        <v>25</v>
      </c>
      <c r="H3212" t="s">
        <v>26</v>
      </c>
      <c r="I3212" t="s">
        <v>14200</v>
      </c>
      <c r="J3212" t="s">
        <v>349</v>
      </c>
      <c r="K3212" t="s">
        <v>350</v>
      </c>
      <c r="L3212">
        <v>305</v>
      </c>
      <c r="M3212">
        <v>301</v>
      </c>
      <c r="N3212">
        <v>314</v>
      </c>
      <c r="O3212">
        <v>53.21</v>
      </c>
      <c r="P3212" t="s">
        <v>43</v>
      </c>
      <c r="Q3212" s="1">
        <v>44809</v>
      </c>
      <c r="S3212">
        <v>2022</v>
      </c>
      <c r="U3212" s="2">
        <f>IF(ISNUMBER(Starlink[[#This Row],[Launch_Date_ISO]]),Starlink[[#This Row],[Launch_Date_ISO]],DATEVALUE(Starlink[[#This Row],[Launch_Date_ISO]]))</f>
        <v>44809</v>
      </c>
      <c r="V3212" s="2" t="str">
        <f>IF(Starlink[[#This Row],[Decay_Date_ISO]]="","",IF(ISNUMBER(Starlink[[#This Row],[Decay_Date_ISO]]),Starlink[[#This Row],[Decay_Date_ISO]],DATEVALUE(Starlink[[#This Row],[Decay_Date_ISO]])))</f>
        <v/>
      </c>
    </row>
    <row r="3213" spans="1:22" x14ac:dyDescent="0.3">
      <c r="A3213" t="s">
        <v>14342</v>
      </c>
      <c r="B3213">
        <v>53735</v>
      </c>
      <c r="C3213" t="s">
        <v>14196</v>
      </c>
      <c r="D3213" t="s">
        <v>14343</v>
      </c>
      <c r="E3213" t="s">
        <v>14344</v>
      </c>
      <c r="F3213" t="s">
        <v>14345</v>
      </c>
      <c r="G3213" t="s">
        <v>25</v>
      </c>
      <c r="H3213" t="s">
        <v>26</v>
      </c>
      <c r="I3213" t="s">
        <v>14200</v>
      </c>
      <c r="J3213" t="s">
        <v>349</v>
      </c>
      <c r="K3213" t="s">
        <v>350</v>
      </c>
      <c r="L3213">
        <v>305</v>
      </c>
      <c r="M3213">
        <v>301</v>
      </c>
      <c r="N3213">
        <v>314</v>
      </c>
      <c r="O3213">
        <v>53.21</v>
      </c>
      <c r="P3213" t="s">
        <v>43</v>
      </c>
      <c r="Q3213" s="1">
        <v>44809</v>
      </c>
      <c r="S3213">
        <v>2022</v>
      </c>
      <c r="U3213" s="2">
        <f>IF(ISNUMBER(Starlink[[#This Row],[Launch_Date_ISO]]),Starlink[[#This Row],[Launch_Date_ISO]],DATEVALUE(Starlink[[#This Row],[Launch_Date_ISO]]))</f>
        <v>44809</v>
      </c>
      <c r="V3213" s="2" t="str">
        <f>IF(Starlink[[#This Row],[Decay_Date_ISO]]="","",IF(ISNUMBER(Starlink[[#This Row],[Decay_Date_ISO]]),Starlink[[#This Row],[Decay_Date_ISO]],DATEVALUE(Starlink[[#This Row],[Decay_Date_ISO]])))</f>
        <v/>
      </c>
    </row>
    <row r="3214" spans="1:22" x14ac:dyDescent="0.3">
      <c r="A3214" t="s">
        <v>14346</v>
      </c>
      <c r="B3214">
        <v>53736</v>
      </c>
      <c r="C3214" t="s">
        <v>14196</v>
      </c>
      <c r="D3214" t="s">
        <v>14347</v>
      </c>
      <c r="E3214" t="s">
        <v>14348</v>
      </c>
      <c r="F3214" t="s">
        <v>14349</v>
      </c>
      <c r="G3214" t="s">
        <v>25</v>
      </c>
      <c r="H3214" t="s">
        <v>26</v>
      </c>
      <c r="I3214" t="s">
        <v>14200</v>
      </c>
      <c r="J3214" t="s">
        <v>349</v>
      </c>
      <c r="K3214" t="s">
        <v>350</v>
      </c>
      <c r="L3214">
        <v>305</v>
      </c>
      <c r="M3214">
        <v>301</v>
      </c>
      <c r="N3214">
        <v>314</v>
      </c>
      <c r="O3214">
        <v>53.21</v>
      </c>
      <c r="P3214" t="s">
        <v>43</v>
      </c>
      <c r="Q3214" s="1">
        <v>44809</v>
      </c>
      <c r="S3214">
        <v>2022</v>
      </c>
      <c r="U3214" s="2">
        <f>IF(ISNUMBER(Starlink[[#This Row],[Launch_Date_ISO]]),Starlink[[#This Row],[Launch_Date_ISO]],DATEVALUE(Starlink[[#This Row],[Launch_Date_ISO]]))</f>
        <v>44809</v>
      </c>
      <c r="V3214" s="2" t="str">
        <f>IF(Starlink[[#This Row],[Decay_Date_ISO]]="","",IF(ISNUMBER(Starlink[[#This Row],[Decay_Date_ISO]]),Starlink[[#This Row],[Decay_Date_ISO]],DATEVALUE(Starlink[[#This Row],[Decay_Date_ISO]])))</f>
        <v/>
      </c>
    </row>
    <row r="3215" spans="1:22" x14ac:dyDescent="0.3">
      <c r="A3215" t="s">
        <v>14350</v>
      </c>
      <c r="B3215">
        <v>53737</v>
      </c>
      <c r="C3215" t="s">
        <v>14196</v>
      </c>
      <c r="D3215" t="s">
        <v>14351</v>
      </c>
      <c r="E3215" t="s">
        <v>14352</v>
      </c>
      <c r="F3215" t="s">
        <v>14353</v>
      </c>
      <c r="G3215" t="s">
        <v>25</v>
      </c>
      <c r="H3215" t="s">
        <v>26</v>
      </c>
      <c r="I3215" t="s">
        <v>14200</v>
      </c>
      <c r="J3215" t="s">
        <v>14354</v>
      </c>
      <c r="K3215" t="s">
        <v>29</v>
      </c>
      <c r="L3215">
        <v>305</v>
      </c>
      <c r="M3215">
        <v>301</v>
      </c>
      <c r="N3215">
        <v>314</v>
      </c>
      <c r="O3215">
        <v>53.21</v>
      </c>
      <c r="P3215" t="s">
        <v>43</v>
      </c>
      <c r="Q3215" s="1">
        <v>44809</v>
      </c>
      <c r="R3215" s="1">
        <v>46063</v>
      </c>
      <c r="S3215">
        <v>2022</v>
      </c>
      <c r="T3215">
        <v>2026</v>
      </c>
      <c r="U3215" s="2">
        <f>IF(ISNUMBER(Starlink[[#This Row],[Launch_Date_ISO]]),Starlink[[#This Row],[Launch_Date_ISO]],DATEVALUE(Starlink[[#This Row],[Launch_Date_ISO]]))</f>
        <v>44809</v>
      </c>
      <c r="V3215" s="2">
        <f>IF(Starlink[[#This Row],[Decay_Date_ISO]]="","",IF(ISNUMBER(Starlink[[#This Row],[Decay_Date_ISO]]),Starlink[[#This Row],[Decay_Date_ISO]],DATEVALUE(Starlink[[#This Row],[Decay_Date_ISO]])))</f>
        <v>46063</v>
      </c>
    </row>
    <row r="3216" spans="1:22" x14ac:dyDescent="0.3">
      <c r="A3216" t="s">
        <v>14355</v>
      </c>
      <c r="B3216">
        <v>53738</v>
      </c>
      <c r="C3216" t="s">
        <v>14196</v>
      </c>
      <c r="D3216" t="s">
        <v>14356</v>
      </c>
      <c r="E3216" t="s">
        <v>14357</v>
      </c>
      <c r="F3216" t="s">
        <v>14358</v>
      </c>
      <c r="G3216" t="s">
        <v>25</v>
      </c>
      <c r="H3216" t="s">
        <v>26</v>
      </c>
      <c r="I3216" t="s">
        <v>14200</v>
      </c>
      <c r="J3216" t="s">
        <v>349</v>
      </c>
      <c r="K3216" t="s">
        <v>350</v>
      </c>
      <c r="L3216">
        <v>305</v>
      </c>
      <c r="M3216">
        <v>301</v>
      </c>
      <c r="N3216">
        <v>314</v>
      </c>
      <c r="O3216">
        <v>53.21</v>
      </c>
      <c r="P3216" t="s">
        <v>43</v>
      </c>
      <c r="Q3216" s="1">
        <v>44809</v>
      </c>
      <c r="S3216">
        <v>2022</v>
      </c>
      <c r="U3216" s="2">
        <f>IF(ISNUMBER(Starlink[[#This Row],[Launch_Date_ISO]]),Starlink[[#This Row],[Launch_Date_ISO]],DATEVALUE(Starlink[[#This Row],[Launch_Date_ISO]]))</f>
        <v>44809</v>
      </c>
      <c r="V3216" s="2" t="str">
        <f>IF(Starlink[[#This Row],[Decay_Date_ISO]]="","",IF(ISNUMBER(Starlink[[#This Row],[Decay_Date_ISO]]),Starlink[[#This Row],[Decay_Date_ISO]],DATEVALUE(Starlink[[#This Row],[Decay_Date_ISO]])))</f>
        <v/>
      </c>
    </row>
    <row r="3217" spans="1:22" x14ac:dyDescent="0.3">
      <c r="A3217" t="s">
        <v>14359</v>
      </c>
      <c r="B3217">
        <v>53739</v>
      </c>
      <c r="C3217" t="s">
        <v>14196</v>
      </c>
      <c r="D3217" t="s">
        <v>14360</v>
      </c>
      <c r="E3217" t="s">
        <v>14361</v>
      </c>
      <c r="F3217" t="s">
        <v>14362</v>
      </c>
      <c r="G3217" t="s">
        <v>25</v>
      </c>
      <c r="H3217" t="s">
        <v>26</v>
      </c>
      <c r="I3217" t="s">
        <v>14200</v>
      </c>
      <c r="J3217" t="s">
        <v>14363</v>
      </c>
      <c r="K3217" t="s">
        <v>29</v>
      </c>
      <c r="L3217">
        <v>305</v>
      </c>
      <c r="M3217">
        <v>302</v>
      </c>
      <c r="N3217">
        <v>315</v>
      </c>
      <c r="O3217">
        <v>53.21</v>
      </c>
      <c r="P3217" t="s">
        <v>43</v>
      </c>
      <c r="Q3217" s="1">
        <v>44809</v>
      </c>
      <c r="R3217" s="1">
        <v>44851</v>
      </c>
      <c r="S3217">
        <v>2022</v>
      </c>
      <c r="T3217">
        <v>2022</v>
      </c>
      <c r="U3217" s="2">
        <f>IF(ISNUMBER(Starlink[[#This Row],[Launch_Date_ISO]]),Starlink[[#This Row],[Launch_Date_ISO]],DATEVALUE(Starlink[[#This Row],[Launch_Date_ISO]]))</f>
        <v>44809</v>
      </c>
      <c r="V3217" s="2">
        <f>IF(Starlink[[#This Row],[Decay_Date_ISO]]="","",IF(ISNUMBER(Starlink[[#This Row],[Decay_Date_ISO]]),Starlink[[#This Row],[Decay_Date_ISO]],DATEVALUE(Starlink[[#This Row],[Decay_Date_ISO]])))</f>
        <v>44851</v>
      </c>
    </row>
    <row r="3218" spans="1:22" x14ac:dyDescent="0.3">
      <c r="A3218" t="s">
        <v>14364</v>
      </c>
      <c r="B3218">
        <v>53740</v>
      </c>
      <c r="C3218" t="s">
        <v>14196</v>
      </c>
      <c r="D3218" t="s">
        <v>14365</v>
      </c>
      <c r="E3218" t="s">
        <v>14366</v>
      </c>
      <c r="F3218" t="s">
        <v>14367</v>
      </c>
      <c r="G3218" t="s">
        <v>25</v>
      </c>
      <c r="H3218" t="s">
        <v>26</v>
      </c>
      <c r="I3218" t="s">
        <v>14200</v>
      </c>
      <c r="J3218" t="s">
        <v>349</v>
      </c>
      <c r="K3218" t="s">
        <v>350</v>
      </c>
      <c r="L3218">
        <v>305</v>
      </c>
      <c r="M3218">
        <v>301</v>
      </c>
      <c r="N3218">
        <v>314</v>
      </c>
      <c r="O3218">
        <v>53.21</v>
      </c>
      <c r="P3218" t="s">
        <v>43</v>
      </c>
      <c r="Q3218" s="1">
        <v>44809</v>
      </c>
      <c r="S3218">
        <v>2022</v>
      </c>
      <c r="U3218" s="2">
        <f>IF(ISNUMBER(Starlink[[#This Row],[Launch_Date_ISO]]),Starlink[[#This Row],[Launch_Date_ISO]],DATEVALUE(Starlink[[#This Row],[Launch_Date_ISO]]))</f>
        <v>44809</v>
      </c>
      <c r="V3218" s="2" t="str">
        <f>IF(Starlink[[#This Row],[Decay_Date_ISO]]="","",IF(ISNUMBER(Starlink[[#This Row],[Decay_Date_ISO]]),Starlink[[#This Row],[Decay_Date_ISO]],DATEVALUE(Starlink[[#This Row],[Decay_Date_ISO]])))</f>
        <v/>
      </c>
    </row>
    <row r="3219" spans="1:22" x14ac:dyDescent="0.3">
      <c r="A3219" t="s">
        <v>14368</v>
      </c>
      <c r="B3219">
        <v>53741</v>
      </c>
      <c r="C3219" t="s">
        <v>14196</v>
      </c>
      <c r="D3219" t="s">
        <v>14369</v>
      </c>
      <c r="E3219" t="s">
        <v>14370</v>
      </c>
      <c r="F3219" t="s">
        <v>14371</v>
      </c>
      <c r="G3219" t="s">
        <v>25</v>
      </c>
      <c r="H3219" t="s">
        <v>26</v>
      </c>
      <c r="I3219" t="s">
        <v>14200</v>
      </c>
      <c r="J3219" t="s">
        <v>14372</v>
      </c>
      <c r="K3219" t="s">
        <v>29</v>
      </c>
      <c r="L3219">
        <v>305</v>
      </c>
      <c r="M3219">
        <v>301</v>
      </c>
      <c r="N3219">
        <v>315</v>
      </c>
      <c r="O3219">
        <v>53.21</v>
      </c>
      <c r="P3219" t="s">
        <v>43</v>
      </c>
      <c r="Q3219" s="1">
        <v>44809</v>
      </c>
      <c r="R3219" s="1">
        <v>45871</v>
      </c>
      <c r="S3219">
        <v>2022</v>
      </c>
      <c r="T3219">
        <v>2025</v>
      </c>
      <c r="U3219" s="2">
        <f>IF(ISNUMBER(Starlink[[#This Row],[Launch_Date_ISO]]),Starlink[[#This Row],[Launch_Date_ISO]],DATEVALUE(Starlink[[#This Row],[Launch_Date_ISO]]))</f>
        <v>44809</v>
      </c>
      <c r="V3219" s="2">
        <f>IF(Starlink[[#This Row],[Decay_Date_ISO]]="","",IF(ISNUMBER(Starlink[[#This Row],[Decay_Date_ISO]]),Starlink[[#This Row],[Decay_Date_ISO]],DATEVALUE(Starlink[[#This Row],[Decay_Date_ISO]])))</f>
        <v>45871</v>
      </c>
    </row>
    <row r="3220" spans="1:22" x14ac:dyDescent="0.3">
      <c r="A3220" t="s">
        <v>14373</v>
      </c>
      <c r="B3220">
        <v>53742</v>
      </c>
      <c r="C3220" t="s">
        <v>14196</v>
      </c>
      <c r="D3220" t="s">
        <v>14374</v>
      </c>
      <c r="E3220" t="s">
        <v>14375</v>
      </c>
      <c r="F3220" t="s">
        <v>14376</v>
      </c>
      <c r="G3220" t="s">
        <v>25</v>
      </c>
      <c r="H3220" t="s">
        <v>26</v>
      </c>
      <c r="I3220" t="s">
        <v>14200</v>
      </c>
      <c r="J3220" t="s">
        <v>349</v>
      </c>
      <c r="K3220" t="s">
        <v>350</v>
      </c>
      <c r="L3220">
        <v>305</v>
      </c>
      <c r="M3220">
        <v>301</v>
      </c>
      <c r="N3220">
        <v>315</v>
      </c>
      <c r="O3220">
        <v>53.21</v>
      </c>
      <c r="P3220" t="s">
        <v>43</v>
      </c>
      <c r="Q3220" s="1">
        <v>44809</v>
      </c>
      <c r="S3220">
        <v>2022</v>
      </c>
      <c r="U3220" s="2">
        <f>IF(ISNUMBER(Starlink[[#This Row],[Launch_Date_ISO]]),Starlink[[#This Row],[Launch_Date_ISO]],DATEVALUE(Starlink[[#This Row],[Launch_Date_ISO]]))</f>
        <v>44809</v>
      </c>
      <c r="V3220" s="2" t="str">
        <f>IF(Starlink[[#This Row],[Decay_Date_ISO]]="","",IF(ISNUMBER(Starlink[[#This Row],[Decay_Date_ISO]]),Starlink[[#This Row],[Decay_Date_ISO]],DATEVALUE(Starlink[[#This Row],[Decay_Date_ISO]])))</f>
        <v/>
      </c>
    </row>
    <row r="3221" spans="1:22" x14ac:dyDescent="0.3">
      <c r="A3221" t="s">
        <v>14377</v>
      </c>
      <c r="B3221">
        <v>53743</v>
      </c>
      <c r="C3221" t="s">
        <v>14196</v>
      </c>
      <c r="D3221" t="s">
        <v>14378</v>
      </c>
      <c r="E3221" t="s">
        <v>14379</v>
      </c>
      <c r="F3221" t="s">
        <v>14380</v>
      </c>
      <c r="G3221" t="s">
        <v>25</v>
      </c>
      <c r="H3221" t="s">
        <v>26</v>
      </c>
      <c r="I3221" t="s">
        <v>14200</v>
      </c>
      <c r="J3221" t="s">
        <v>349</v>
      </c>
      <c r="K3221" t="s">
        <v>350</v>
      </c>
      <c r="L3221">
        <v>305</v>
      </c>
      <c r="M3221">
        <v>301</v>
      </c>
      <c r="N3221">
        <v>315</v>
      </c>
      <c r="O3221">
        <v>53.21</v>
      </c>
      <c r="P3221" t="s">
        <v>43</v>
      </c>
      <c r="Q3221" s="1">
        <v>44809</v>
      </c>
      <c r="S3221">
        <v>2022</v>
      </c>
      <c r="U3221" s="2">
        <f>IF(ISNUMBER(Starlink[[#This Row],[Launch_Date_ISO]]),Starlink[[#This Row],[Launch_Date_ISO]],DATEVALUE(Starlink[[#This Row],[Launch_Date_ISO]]))</f>
        <v>44809</v>
      </c>
      <c r="V3221" s="2" t="str">
        <f>IF(Starlink[[#This Row],[Decay_Date_ISO]]="","",IF(ISNUMBER(Starlink[[#This Row],[Decay_Date_ISO]]),Starlink[[#This Row],[Decay_Date_ISO]],DATEVALUE(Starlink[[#This Row],[Decay_Date_ISO]])))</f>
        <v/>
      </c>
    </row>
    <row r="3222" spans="1:22" x14ac:dyDescent="0.3">
      <c r="A3222" t="s">
        <v>14381</v>
      </c>
      <c r="B3222">
        <v>53744</v>
      </c>
      <c r="C3222" t="s">
        <v>14196</v>
      </c>
      <c r="D3222" t="s">
        <v>14382</v>
      </c>
      <c r="E3222" t="s">
        <v>14383</v>
      </c>
      <c r="F3222" t="s">
        <v>14384</v>
      </c>
      <c r="G3222" t="s">
        <v>25</v>
      </c>
      <c r="H3222" t="s">
        <v>26</v>
      </c>
      <c r="I3222" t="s">
        <v>14200</v>
      </c>
      <c r="J3222" t="s">
        <v>349</v>
      </c>
      <c r="K3222" t="s">
        <v>350</v>
      </c>
      <c r="L3222">
        <v>305</v>
      </c>
      <c r="M3222">
        <v>301</v>
      </c>
      <c r="N3222">
        <v>315</v>
      </c>
      <c r="O3222">
        <v>53.21</v>
      </c>
      <c r="P3222" t="s">
        <v>43</v>
      </c>
      <c r="Q3222" s="1">
        <v>44809</v>
      </c>
      <c r="S3222">
        <v>2022</v>
      </c>
      <c r="U3222" s="2">
        <f>IF(ISNUMBER(Starlink[[#This Row],[Launch_Date_ISO]]),Starlink[[#This Row],[Launch_Date_ISO]],DATEVALUE(Starlink[[#This Row],[Launch_Date_ISO]]))</f>
        <v>44809</v>
      </c>
      <c r="V3222" s="2" t="str">
        <f>IF(Starlink[[#This Row],[Decay_Date_ISO]]="","",IF(ISNUMBER(Starlink[[#This Row],[Decay_Date_ISO]]),Starlink[[#This Row],[Decay_Date_ISO]],DATEVALUE(Starlink[[#This Row],[Decay_Date_ISO]])))</f>
        <v/>
      </c>
    </row>
    <row r="3223" spans="1:22" x14ac:dyDescent="0.3">
      <c r="A3223" t="s">
        <v>14385</v>
      </c>
      <c r="B3223">
        <v>53745</v>
      </c>
      <c r="C3223" t="s">
        <v>14196</v>
      </c>
      <c r="D3223" t="s">
        <v>14386</v>
      </c>
      <c r="E3223" t="s">
        <v>14387</v>
      </c>
      <c r="F3223" t="s">
        <v>14388</v>
      </c>
      <c r="G3223" t="s">
        <v>25</v>
      </c>
      <c r="H3223" t="s">
        <v>26</v>
      </c>
      <c r="I3223" t="s">
        <v>14200</v>
      </c>
      <c r="J3223" t="s">
        <v>349</v>
      </c>
      <c r="K3223" t="s">
        <v>350</v>
      </c>
      <c r="L3223">
        <v>305</v>
      </c>
      <c r="M3223">
        <v>301</v>
      </c>
      <c r="N3223">
        <v>315</v>
      </c>
      <c r="O3223">
        <v>53.21</v>
      </c>
      <c r="P3223" t="s">
        <v>43</v>
      </c>
      <c r="Q3223" s="1">
        <v>44809</v>
      </c>
      <c r="S3223">
        <v>2022</v>
      </c>
      <c r="U3223" s="2">
        <f>IF(ISNUMBER(Starlink[[#This Row],[Launch_Date_ISO]]),Starlink[[#This Row],[Launch_Date_ISO]],DATEVALUE(Starlink[[#This Row],[Launch_Date_ISO]]))</f>
        <v>44809</v>
      </c>
      <c r="V3223" s="2" t="str">
        <f>IF(Starlink[[#This Row],[Decay_Date_ISO]]="","",IF(ISNUMBER(Starlink[[#This Row],[Decay_Date_ISO]]),Starlink[[#This Row],[Decay_Date_ISO]],DATEVALUE(Starlink[[#This Row],[Decay_Date_ISO]])))</f>
        <v/>
      </c>
    </row>
    <row r="3224" spans="1:22" x14ac:dyDescent="0.3">
      <c r="A3224" t="s">
        <v>14389</v>
      </c>
      <c r="B3224">
        <v>53746</v>
      </c>
      <c r="C3224" t="s">
        <v>14196</v>
      </c>
      <c r="D3224" t="s">
        <v>14390</v>
      </c>
      <c r="E3224" t="s">
        <v>14391</v>
      </c>
      <c r="F3224" t="s">
        <v>14392</v>
      </c>
      <c r="G3224" t="s">
        <v>25</v>
      </c>
      <c r="H3224" t="s">
        <v>26</v>
      </c>
      <c r="I3224" t="s">
        <v>14200</v>
      </c>
      <c r="J3224" t="s">
        <v>349</v>
      </c>
      <c r="K3224" t="s">
        <v>350</v>
      </c>
      <c r="L3224">
        <v>305</v>
      </c>
      <c r="M3224">
        <v>301</v>
      </c>
      <c r="N3224">
        <v>315</v>
      </c>
      <c r="O3224">
        <v>53.21</v>
      </c>
      <c r="P3224" t="s">
        <v>43</v>
      </c>
      <c r="Q3224" s="1">
        <v>44809</v>
      </c>
      <c r="S3224">
        <v>2022</v>
      </c>
      <c r="U3224" s="2">
        <f>IF(ISNUMBER(Starlink[[#This Row],[Launch_Date_ISO]]),Starlink[[#This Row],[Launch_Date_ISO]],DATEVALUE(Starlink[[#This Row],[Launch_Date_ISO]]))</f>
        <v>44809</v>
      </c>
      <c r="V3224" s="2" t="str">
        <f>IF(Starlink[[#This Row],[Decay_Date_ISO]]="","",IF(ISNUMBER(Starlink[[#This Row],[Decay_Date_ISO]]),Starlink[[#This Row],[Decay_Date_ISO]],DATEVALUE(Starlink[[#This Row],[Decay_Date_ISO]])))</f>
        <v/>
      </c>
    </row>
    <row r="3225" spans="1:22" x14ac:dyDescent="0.3">
      <c r="A3225" t="s">
        <v>14393</v>
      </c>
      <c r="B3225">
        <v>53747</v>
      </c>
      <c r="C3225" t="s">
        <v>14196</v>
      </c>
      <c r="D3225" t="s">
        <v>14394</v>
      </c>
      <c r="E3225" t="s">
        <v>14395</v>
      </c>
      <c r="F3225" t="s">
        <v>14396</v>
      </c>
      <c r="G3225" t="s">
        <v>25</v>
      </c>
      <c r="H3225" t="s">
        <v>26</v>
      </c>
      <c r="I3225" t="s">
        <v>14200</v>
      </c>
      <c r="J3225" t="s">
        <v>14397</v>
      </c>
      <c r="K3225" t="s">
        <v>29</v>
      </c>
      <c r="L3225">
        <v>305</v>
      </c>
      <c r="M3225">
        <v>301</v>
      </c>
      <c r="N3225">
        <v>314</v>
      </c>
      <c r="O3225">
        <v>53.21</v>
      </c>
      <c r="P3225" t="s">
        <v>43</v>
      </c>
      <c r="Q3225" s="1">
        <v>44809</v>
      </c>
      <c r="R3225" s="1">
        <v>44841</v>
      </c>
      <c r="S3225">
        <v>2022</v>
      </c>
      <c r="T3225">
        <v>2022</v>
      </c>
      <c r="U3225" s="2">
        <f>IF(ISNUMBER(Starlink[[#This Row],[Launch_Date_ISO]]),Starlink[[#This Row],[Launch_Date_ISO]],DATEVALUE(Starlink[[#This Row],[Launch_Date_ISO]]))</f>
        <v>44809</v>
      </c>
      <c r="V3225" s="2">
        <f>IF(Starlink[[#This Row],[Decay_Date_ISO]]="","",IF(ISNUMBER(Starlink[[#This Row],[Decay_Date_ISO]]),Starlink[[#This Row],[Decay_Date_ISO]],DATEVALUE(Starlink[[#This Row],[Decay_Date_ISO]])))</f>
        <v>44841</v>
      </c>
    </row>
    <row r="3226" spans="1:22" x14ac:dyDescent="0.3">
      <c r="A3226" t="s">
        <v>14398</v>
      </c>
      <c r="B3226">
        <v>53748</v>
      </c>
      <c r="C3226" t="s">
        <v>14196</v>
      </c>
      <c r="D3226" t="s">
        <v>14399</v>
      </c>
      <c r="E3226" t="s">
        <v>14400</v>
      </c>
      <c r="F3226" t="s">
        <v>14401</v>
      </c>
      <c r="G3226" t="s">
        <v>25</v>
      </c>
      <c r="H3226" t="s">
        <v>26</v>
      </c>
      <c r="I3226" t="s">
        <v>14200</v>
      </c>
      <c r="J3226" t="s">
        <v>14402</v>
      </c>
      <c r="K3226" t="s">
        <v>29</v>
      </c>
      <c r="L3226">
        <v>305</v>
      </c>
      <c r="M3226">
        <v>301</v>
      </c>
      <c r="N3226">
        <v>315</v>
      </c>
      <c r="O3226">
        <v>53.21</v>
      </c>
      <c r="P3226" t="s">
        <v>43</v>
      </c>
      <c r="Q3226" s="1">
        <v>44809</v>
      </c>
      <c r="R3226" s="1">
        <v>45695</v>
      </c>
      <c r="S3226">
        <v>2022</v>
      </c>
      <c r="T3226">
        <v>2025</v>
      </c>
      <c r="U3226" s="2">
        <f>IF(ISNUMBER(Starlink[[#This Row],[Launch_Date_ISO]]),Starlink[[#This Row],[Launch_Date_ISO]],DATEVALUE(Starlink[[#This Row],[Launch_Date_ISO]]))</f>
        <v>44809</v>
      </c>
      <c r="V3226" s="2">
        <f>IF(Starlink[[#This Row],[Decay_Date_ISO]]="","",IF(ISNUMBER(Starlink[[#This Row],[Decay_Date_ISO]]),Starlink[[#This Row],[Decay_Date_ISO]],DATEVALUE(Starlink[[#This Row],[Decay_Date_ISO]])))</f>
        <v>45695</v>
      </c>
    </row>
    <row r="3227" spans="1:22" x14ac:dyDescent="0.3">
      <c r="A3227" t="s">
        <v>14403</v>
      </c>
      <c r="B3227">
        <v>53749</v>
      </c>
      <c r="C3227" t="s">
        <v>14196</v>
      </c>
      <c r="D3227" t="s">
        <v>14404</v>
      </c>
      <c r="E3227" t="s">
        <v>14405</v>
      </c>
      <c r="F3227" t="s">
        <v>14406</v>
      </c>
      <c r="G3227" t="s">
        <v>25</v>
      </c>
      <c r="H3227" t="s">
        <v>26</v>
      </c>
      <c r="I3227" t="s">
        <v>14200</v>
      </c>
      <c r="J3227" t="s">
        <v>14407</v>
      </c>
      <c r="K3227" t="s">
        <v>29</v>
      </c>
      <c r="L3227">
        <v>305</v>
      </c>
      <c r="M3227">
        <v>301</v>
      </c>
      <c r="N3227">
        <v>315</v>
      </c>
      <c r="O3227">
        <v>53.21</v>
      </c>
      <c r="P3227" t="s">
        <v>43</v>
      </c>
      <c r="Q3227" s="1">
        <v>44809</v>
      </c>
      <c r="R3227" s="1">
        <v>45769</v>
      </c>
      <c r="S3227">
        <v>2022</v>
      </c>
      <c r="T3227">
        <v>2025</v>
      </c>
      <c r="U3227" s="2">
        <f>IF(ISNUMBER(Starlink[[#This Row],[Launch_Date_ISO]]),Starlink[[#This Row],[Launch_Date_ISO]],DATEVALUE(Starlink[[#This Row],[Launch_Date_ISO]]))</f>
        <v>44809</v>
      </c>
      <c r="V3227" s="2">
        <f>IF(Starlink[[#This Row],[Decay_Date_ISO]]="","",IF(ISNUMBER(Starlink[[#This Row],[Decay_Date_ISO]]),Starlink[[#This Row],[Decay_Date_ISO]],DATEVALUE(Starlink[[#This Row],[Decay_Date_ISO]])))</f>
        <v>45769</v>
      </c>
    </row>
    <row r="3228" spans="1:22" x14ac:dyDescent="0.3">
      <c r="A3228" t="s">
        <v>14408</v>
      </c>
      <c r="B3228">
        <v>53750</v>
      </c>
      <c r="C3228" t="s">
        <v>14196</v>
      </c>
      <c r="D3228" t="s">
        <v>14409</v>
      </c>
      <c r="E3228" t="s">
        <v>14410</v>
      </c>
      <c r="F3228" t="s">
        <v>14411</v>
      </c>
      <c r="G3228" t="s">
        <v>25</v>
      </c>
      <c r="H3228" t="s">
        <v>26</v>
      </c>
      <c r="I3228" t="s">
        <v>14200</v>
      </c>
      <c r="J3228" t="s">
        <v>349</v>
      </c>
      <c r="K3228" t="s">
        <v>350</v>
      </c>
      <c r="L3228">
        <v>305</v>
      </c>
      <c r="M3228">
        <v>301</v>
      </c>
      <c r="N3228">
        <v>315</v>
      </c>
      <c r="O3228">
        <v>53.21</v>
      </c>
      <c r="P3228" t="s">
        <v>43</v>
      </c>
      <c r="Q3228" s="1">
        <v>44809</v>
      </c>
      <c r="S3228">
        <v>2022</v>
      </c>
      <c r="U3228" s="2">
        <f>IF(ISNUMBER(Starlink[[#This Row],[Launch_Date_ISO]]),Starlink[[#This Row],[Launch_Date_ISO]],DATEVALUE(Starlink[[#This Row],[Launch_Date_ISO]]))</f>
        <v>44809</v>
      </c>
      <c r="V3228" s="2" t="str">
        <f>IF(Starlink[[#This Row],[Decay_Date_ISO]]="","",IF(ISNUMBER(Starlink[[#This Row],[Decay_Date_ISO]]),Starlink[[#This Row],[Decay_Date_ISO]],DATEVALUE(Starlink[[#This Row],[Decay_Date_ISO]])))</f>
        <v/>
      </c>
    </row>
    <row r="3229" spans="1:22" x14ac:dyDescent="0.3">
      <c r="A3229" t="s">
        <v>14412</v>
      </c>
      <c r="B3229">
        <v>53773</v>
      </c>
      <c r="C3229" t="s">
        <v>14413</v>
      </c>
      <c r="D3229" t="s">
        <v>14414</v>
      </c>
      <c r="E3229" t="s">
        <v>14415</v>
      </c>
      <c r="F3229" t="s">
        <v>14416</v>
      </c>
      <c r="G3229" t="s">
        <v>25</v>
      </c>
      <c r="H3229" t="s">
        <v>26</v>
      </c>
      <c r="I3229" t="s">
        <v>14417</v>
      </c>
      <c r="J3229" t="s">
        <v>349</v>
      </c>
      <c r="K3229" t="s">
        <v>350</v>
      </c>
      <c r="L3229">
        <v>305</v>
      </c>
      <c r="M3229">
        <v>324</v>
      </c>
      <c r="N3229">
        <v>334</v>
      </c>
      <c r="O3229">
        <v>53.2</v>
      </c>
      <c r="P3229" t="s">
        <v>43</v>
      </c>
      <c r="Q3229" s="1">
        <v>44815</v>
      </c>
      <c r="S3229">
        <v>2022</v>
      </c>
      <c r="U3229" s="2">
        <f>IF(ISNUMBER(Starlink[[#This Row],[Launch_Date_ISO]]),Starlink[[#This Row],[Launch_Date_ISO]],DATEVALUE(Starlink[[#This Row],[Launch_Date_ISO]]))</f>
        <v>44815</v>
      </c>
      <c r="V3229" s="2" t="str">
        <f>IF(Starlink[[#This Row],[Decay_Date_ISO]]="","",IF(ISNUMBER(Starlink[[#This Row],[Decay_Date_ISO]]),Starlink[[#This Row],[Decay_Date_ISO]],DATEVALUE(Starlink[[#This Row],[Decay_Date_ISO]])))</f>
        <v/>
      </c>
    </row>
    <row r="3230" spans="1:22" x14ac:dyDescent="0.3">
      <c r="A3230" t="s">
        <v>14418</v>
      </c>
      <c r="B3230">
        <v>53774</v>
      </c>
      <c r="C3230" t="s">
        <v>14413</v>
      </c>
      <c r="D3230" t="s">
        <v>14419</v>
      </c>
      <c r="E3230" t="s">
        <v>14420</v>
      </c>
      <c r="F3230" t="s">
        <v>14421</v>
      </c>
      <c r="G3230" t="s">
        <v>25</v>
      </c>
      <c r="H3230" t="s">
        <v>26</v>
      </c>
      <c r="I3230" t="s">
        <v>14417</v>
      </c>
      <c r="J3230" t="s">
        <v>349</v>
      </c>
      <c r="K3230" t="s">
        <v>350</v>
      </c>
      <c r="L3230">
        <v>305</v>
      </c>
      <c r="M3230">
        <v>324</v>
      </c>
      <c r="N3230">
        <v>334</v>
      </c>
      <c r="O3230">
        <v>53.2</v>
      </c>
      <c r="P3230" t="s">
        <v>43</v>
      </c>
      <c r="Q3230" s="1">
        <v>44815</v>
      </c>
      <c r="S3230">
        <v>2022</v>
      </c>
      <c r="U3230" s="2">
        <f>IF(ISNUMBER(Starlink[[#This Row],[Launch_Date_ISO]]),Starlink[[#This Row],[Launch_Date_ISO]],DATEVALUE(Starlink[[#This Row],[Launch_Date_ISO]]))</f>
        <v>44815</v>
      </c>
      <c r="V3230" s="2" t="str">
        <f>IF(Starlink[[#This Row],[Decay_Date_ISO]]="","",IF(ISNUMBER(Starlink[[#This Row],[Decay_Date_ISO]]),Starlink[[#This Row],[Decay_Date_ISO]],DATEVALUE(Starlink[[#This Row],[Decay_Date_ISO]])))</f>
        <v/>
      </c>
    </row>
    <row r="3231" spans="1:22" x14ac:dyDescent="0.3">
      <c r="A3231" t="s">
        <v>14422</v>
      </c>
      <c r="B3231">
        <v>53775</v>
      </c>
      <c r="C3231" t="s">
        <v>14413</v>
      </c>
      <c r="D3231" t="s">
        <v>14423</v>
      </c>
      <c r="E3231" t="s">
        <v>14424</v>
      </c>
      <c r="F3231" t="s">
        <v>14425</v>
      </c>
      <c r="G3231" t="s">
        <v>25</v>
      </c>
      <c r="H3231" t="s">
        <v>26</v>
      </c>
      <c r="I3231" t="s">
        <v>14417</v>
      </c>
      <c r="J3231" t="s">
        <v>349</v>
      </c>
      <c r="K3231" t="s">
        <v>350</v>
      </c>
      <c r="L3231">
        <v>305</v>
      </c>
      <c r="M3231">
        <v>324</v>
      </c>
      <c r="N3231">
        <v>334</v>
      </c>
      <c r="O3231">
        <v>53.2</v>
      </c>
      <c r="P3231" t="s">
        <v>43</v>
      </c>
      <c r="Q3231" s="1">
        <v>44815</v>
      </c>
      <c r="S3231">
        <v>2022</v>
      </c>
      <c r="U3231" s="2">
        <f>IF(ISNUMBER(Starlink[[#This Row],[Launch_Date_ISO]]),Starlink[[#This Row],[Launch_Date_ISO]],DATEVALUE(Starlink[[#This Row],[Launch_Date_ISO]]))</f>
        <v>44815</v>
      </c>
      <c r="V3231" s="2" t="str">
        <f>IF(Starlink[[#This Row],[Decay_Date_ISO]]="","",IF(ISNUMBER(Starlink[[#This Row],[Decay_Date_ISO]]),Starlink[[#This Row],[Decay_Date_ISO]],DATEVALUE(Starlink[[#This Row],[Decay_Date_ISO]])))</f>
        <v/>
      </c>
    </row>
    <row r="3232" spans="1:22" x14ac:dyDescent="0.3">
      <c r="A3232" t="s">
        <v>14426</v>
      </c>
      <c r="B3232">
        <v>53776</v>
      </c>
      <c r="C3232" t="s">
        <v>14413</v>
      </c>
      <c r="D3232" t="s">
        <v>14427</v>
      </c>
      <c r="E3232" t="s">
        <v>14428</v>
      </c>
      <c r="F3232" t="s">
        <v>14429</v>
      </c>
      <c r="G3232" t="s">
        <v>25</v>
      </c>
      <c r="H3232" t="s">
        <v>26</v>
      </c>
      <c r="I3232" t="s">
        <v>14417</v>
      </c>
      <c r="J3232" t="s">
        <v>14430</v>
      </c>
      <c r="K3232" t="s">
        <v>29</v>
      </c>
      <c r="L3232">
        <v>305</v>
      </c>
      <c r="M3232">
        <v>324</v>
      </c>
      <c r="N3232">
        <v>334</v>
      </c>
      <c r="O3232">
        <v>53.2</v>
      </c>
      <c r="P3232" t="s">
        <v>43</v>
      </c>
      <c r="Q3232" s="1">
        <v>44815</v>
      </c>
      <c r="R3232" s="1">
        <v>45862</v>
      </c>
      <c r="S3232">
        <v>2022</v>
      </c>
      <c r="T3232">
        <v>2025</v>
      </c>
      <c r="U3232" s="2">
        <f>IF(ISNUMBER(Starlink[[#This Row],[Launch_Date_ISO]]),Starlink[[#This Row],[Launch_Date_ISO]],DATEVALUE(Starlink[[#This Row],[Launch_Date_ISO]]))</f>
        <v>44815</v>
      </c>
      <c r="V3232" s="2">
        <f>IF(Starlink[[#This Row],[Decay_Date_ISO]]="","",IF(ISNUMBER(Starlink[[#This Row],[Decay_Date_ISO]]),Starlink[[#This Row],[Decay_Date_ISO]],DATEVALUE(Starlink[[#This Row],[Decay_Date_ISO]])))</f>
        <v>45862</v>
      </c>
    </row>
    <row r="3233" spans="1:22" x14ac:dyDescent="0.3">
      <c r="A3233" t="s">
        <v>14431</v>
      </c>
      <c r="B3233">
        <v>53777</v>
      </c>
      <c r="C3233" t="s">
        <v>14413</v>
      </c>
      <c r="D3233" t="s">
        <v>14432</v>
      </c>
      <c r="E3233" t="s">
        <v>14433</v>
      </c>
      <c r="F3233" t="s">
        <v>14434</v>
      </c>
      <c r="G3233" t="s">
        <v>25</v>
      </c>
      <c r="H3233" t="s">
        <v>26</v>
      </c>
      <c r="I3233" t="s">
        <v>14417</v>
      </c>
      <c r="J3233" t="s">
        <v>349</v>
      </c>
      <c r="K3233" t="s">
        <v>350</v>
      </c>
      <c r="L3233">
        <v>305</v>
      </c>
      <c r="M3233">
        <v>324</v>
      </c>
      <c r="N3233">
        <v>334</v>
      </c>
      <c r="O3233">
        <v>53.2</v>
      </c>
      <c r="P3233" t="s">
        <v>43</v>
      </c>
      <c r="Q3233" s="1">
        <v>44815</v>
      </c>
      <c r="S3233">
        <v>2022</v>
      </c>
      <c r="U3233" s="2">
        <f>IF(ISNUMBER(Starlink[[#This Row],[Launch_Date_ISO]]),Starlink[[#This Row],[Launch_Date_ISO]],DATEVALUE(Starlink[[#This Row],[Launch_Date_ISO]]))</f>
        <v>44815</v>
      </c>
      <c r="V3233" s="2" t="str">
        <f>IF(Starlink[[#This Row],[Decay_Date_ISO]]="","",IF(ISNUMBER(Starlink[[#This Row],[Decay_Date_ISO]]),Starlink[[#This Row],[Decay_Date_ISO]],DATEVALUE(Starlink[[#This Row],[Decay_Date_ISO]])))</f>
        <v/>
      </c>
    </row>
    <row r="3234" spans="1:22" x14ac:dyDescent="0.3">
      <c r="A3234" t="s">
        <v>14435</v>
      </c>
      <c r="B3234">
        <v>53778</v>
      </c>
      <c r="C3234" t="s">
        <v>14413</v>
      </c>
      <c r="D3234" t="s">
        <v>14436</v>
      </c>
      <c r="E3234" t="s">
        <v>14437</v>
      </c>
      <c r="F3234" t="s">
        <v>14438</v>
      </c>
      <c r="G3234" t="s">
        <v>25</v>
      </c>
      <c r="H3234" t="s">
        <v>26</v>
      </c>
      <c r="I3234" t="s">
        <v>14417</v>
      </c>
      <c r="J3234" t="s">
        <v>349</v>
      </c>
      <c r="K3234" t="s">
        <v>350</v>
      </c>
      <c r="L3234">
        <v>305</v>
      </c>
      <c r="M3234">
        <v>324</v>
      </c>
      <c r="N3234">
        <v>334</v>
      </c>
      <c r="O3234">
        <v>53.2</v>
      </c>
      <c r="P3234" t="s">
        <v>43</v>
      </c>
      <c r="Q3234" s="1">
        <v>44815</v>
      </c>
      <c r="S3234">
        <v>2022</v>
      </c>
      <c r="U3234" s="2">
        <f>IF(ISNUMBER(Starlink[[#This Row],[Launch_Date_ISO]]),Starlink[[#This Row],[Launch_Date_ISO]],DATEVALUE(Starlink[[#This Row],[Launch_Date_ISO]]))</f>
        <v>44815</v>
      </c>
      <c r="V3234" s="2" t="str">
        <f>IF(Starlink[[#This Row],[Decay_Date_ISO]]="","",IF(ISNUMBER(Starlink[[#This Row],[Decay_Date_ISO]]),Starlink[[#This Row],[Decay_Date_ISO]],DATEVALUE(Starlink[[#This Row],[Decay_Date_ISO]])))</f>
        <v/>
      </c>
    </row>
    <row r="3235" spans="1:22" x14ac:dyDescent="0.3">
      <c r="A3235" t="s">
        <v>14439</v>
      </c>
      <c r="B3235">
        <v>53779</v>
      </c>
      <c r="C3235" t="s">
        <v>14413</v>
      </c>
      <c r="D3235" t="s">
        <v>14440</v>
      </c>
      <c r="E3235" t="s">
        <v>14441</v>
      </c>
      <c r="F3235" t="s">
        <v>14442</v>
      </c>
      <c r="G3235" t="s">
        <v>25</v>
      </c>
      <c r="H3235" t="s">
        <v>26</v>
      </c>
      <c r="I3235" t="s">
        <v>14417</v>
      </c>
      <c r="J3235" t="s">
        <v>349</v>
      </c>
      <c r="K3235" t="s">
        <v>350</v>
      </c>
      <c r="L3235">
        <v>305</v>
      </c>
      <c r="M3235">
        <v>324</v>
      </c>
      <c r="N3235">
        <v>334</v>
      </c>
      <c r="O3235">
        <v>53.2</v>
      </c>
      <c r="P3235" t="s">
        <v>43</v>
      </c>
      <c r="Q3235" s="1">
        <v>44815</v>
      </c>
      <c r="S3235">
        <v>2022</v>
      </c>
      <c r="U3235" s="2">
        <f>IF(ISNUMBER(Starlink[[#This Row],[Launch_Date_ISO]]),Starlink[[#This Row],[Launch_Date_ISO]],DATEVALUE(Starlink[[#This Row],[Launch_Date_ISO]]))</f>
        <v>44815</v>
      </c>
      <c r="V3235" s="2" t="str">
        <f>IF(Starlink[[#This Row],[Decay_Date_ISO]]="","",IF(ISNUMBER(Starlink[[#This Row],[Decay_Date_ISO]]),Starlink[[#This Row],[Decay_Date_ISO]],DATEVALUE(Starlink[[#This Row],[Decay_Date_ISO]])))</f>
        <v/>
      </c>
    </row>
    <row r="3236" spans="1:22" x14ac:dyDescent="0.3">
      <c r="A3236" t="s">
        <v>14443</v>
      </c>
      <c r="B3236">
        <v>53780</v>
      </c>
      <c r="C3236" t="s">
        <v>14413</v>
      </c>
      <c r="D3236" t="s">
        <v>14444</v>
      </c>
      <c r="E3236" t="s">
        <v>14445</v>
      </c>
      <c r="F3236" t="s">
        <v>14446</v>
      </c>
      <c r="G3236" t="s">
        <v>25</v>
      </c>
      <c r="H3236" t="s">
        <v>26</v>
      </c>
      <c r="I3236" t="s">
        <v>14417</v>
      </c>
      <c r="J3236" t="s">
        <v>349</v>
      </c>
      <c r="K3236" t="s">
        <v>350</v>
      </c>
      <c r="L3236">
        <v>305</v>
      </c>
      <c r="M3236">
        <v>324</v>
      </c>
      <c r="N3236">
        <v>334</v>
      </c>
      <c r="O3236">
        <v>53.2</v>
      </c>
      <c r="P3236" t="s">
        <v>43</v>
      </c>
      <c r="Q3236" s="1">
        <v>44815</v>
      </c>
      <c r="S3236">
        <v>2022</v>
      </c>
      <c r="U3236" s="2">
        <f>IF(ISNUMBER(Starlink[[#This Row],[Launch_Date_ISO]]),Starlink[[#This Row],[Launch_Date_ISO]],DATEVALUE(Starlink[[#This Row],[Launch_Date_ISO]]))</f>
        <v>44815</v>
      </c>
      <c r="V3236" s="2" t="str">
        <f>IF(Starlink[[#This Row],[Decay_Date_ISO]]="","",IF(ISNUMBER(Starlink[[#This Row],[Decay_Date_ISO]]),Starlink[[#This Row],[Decay_Date_ISO]],DATEVALUE(Starlink[[#This Row],[Decay_Date_ISO]])))</f>
        <v/>
      </c>
    </row>
    <row r="3237" spans="1:22" x14ac:dyDescent="0.3">
      <c r="A3237" t="s">
        <v>14447</v>
      </c>
      <c r="B3237">
        <v>53781</v>
      </c>
      <c r="C3237" t="s">
        <v>14413</v>
      </c>
      <c r="D3237" t="s">
        <v>14448</v>
      </c>
      <c r="E3237" t="s">
        <v>14449</v>
      </c>
      <c r="F3237" t="s">
        <v>14450</v>
      </c>
      <c r="G3237" t="s">
        <v>25</v>
      </c>
      <c r="H3237" t="s">
        <v>26</v>
      </c>
      <c r="I3237" t="s">
        <v>14417</v>
      </c>
      <c r="J3237" t="s">
        <v>349</v>
      </c>
      <c r="K3237" t="s">
        <v>350</v>
      </c>
      <c r="L3237">
        <v>305</v>
      </c>
      <c r="M3237">
        <v>324</v>
      </c>
      <c r="N3237">
        <v>334</v>
      </c>
      <c r="O3237">
        <v>53.2</v>
      </c>
      <c r="P3237" t="s">
        <v>43</v>
      </c>
      <c r="Q3237" s="1">
        <v>44815</v>
      </c>
      <c r="S3237">
        <v>2022</v>
      </c>
      <c r="U3237" s="2">
        <f>IF(ISNUMBER(Starlink[[#This Row],[Launch_Date_ISO]]),Starlink[[#This Row],[Launch_Date_ISO]],DATEVALUE(Starlink[[#This Row],[Launch_Date_ISO]]))</f>
        <v>44815</v>
      </c>
      <c r="V3237" s="2" t="str">
        <f>IF(Starlink[[#This Row],[Decay_Date_ISO]]="","",IF(ISNUMBER(Starlink[[#This Row],[Decay_Date_ISO]]),Starlink[[#This Row],[Decay_Date_ISO]],DATEVALUE(Starlink[[#This Row],[Decay_Date_ISO]])))</f>
        <v/>
      </c>
    </row>
    <row r="3238" spans="1:22" x14ac:dyDescent="0.3">
      <c r="A3238" t="s">
        <v>14451</v>
      </c>
      <c r="B3238">
        <v>53782</v>
      </c>
      <c r="C3238" t="s">
        <v>14413</v>
      </c>
      <c r="D3238" t="s">
        <v>14452</v>
      </c>
      <c r="E3238" t="s">
        <v>14453</v>
      </c>
      <c r="F3238" t="s">
        <v>14454</v>
      </c>
      <c r="G3238" t="s">
        <v>25</v>
      </c>
      <c r="H3238" t="s">
        <v>26</v>
      </c>
      <c r="I3238" t="s">
        <v>14417</v>
      </c>
      <c r="J3238" t="s">
        <v>14455</v>
      </c>
      <c r="K3238" t="s">
        <v>29</v>
      </c>
      <c r="L3238">
        <v>305</v>
      </c>
      <c r="M3238">
        <v>324</v>
      </c>
      <c r="N3238">
        <v>334</v>
      </c>
      <c r="O3238">
        <v>53.2</v>
      </c>
      <c r="P3238" t="s">
        <v>43</v>
      </c>
      <c r="Q3238" s="1">
        <v>44815</v>
      </c>
      <c r="R3238" s="1">
        <v>46204</v>
      </c>
      <c r="S3238">
        <v>2022</v>
      </c>
      <c r="T3238">
        <v>2026</v>
      </c>
      <c r="U3238" s="2">
        <f>IF(ISNUMBER(Starlink[[#This Row],[Launch_Date_ISO]]),Starlink[[#This Row],[Launch_Date_ISO]],DATEVALUE(Starlink[[#This Row],[Launch_Date_ISO]]))</f>
        <v>44815</v>
      </c>
      <c r="V3238" s="2">
        <f>IF(Starlink[[#This Row],[Decay_Date_ISO]]="","",IF(ISNUMBER(Starlink[[#This Row],[Decay_Date_ISO]]),Starlink[[#This Row],[Decay_Date_ISO]],DATEVALUE(Starlink[[#This Row],[Decay_Date_ISO]])))</f>
        <v>46204</v>
      </c>
    </row>
    <row r="3239" spans="1:22" x14ac:dyDescent="0.3">
      <c r="A3239" t="s">
        <v>14456</v>
      </c>
      <c r="B3239">
        <v>53783</v>
      </c>
      <c r="C3239" t="s">
        <v>14413</v>
      </c>
      <c r="D3239" t="s">
        <v>14457</v>
      </c>
      <c r="E3239" t="s">
        <v>14458</v>
      </c>
      <c r="F3239" t="s">
        <v>14459</v>
      </c>
      <c r="G3239" t="s">
        <v>25</v>
      </c>
      <c r="H3239" t="s">
        <v>26</v>
      </c>
      <c r="I3239" t="s">
        <v>14417</v>
      </c>
      <c r="J3239" t="s">
        <v>349</v>
      </c>
      <c r="K3239" t="s">
        <v>350</v>
      </c>
      <c r="L3239">
        <v>305</v>
      </c>
      <c r="M3239">
        <v>324</v>
      </c>
      <c r="N3239">
        <v>334</v>
      </c>
      <c r="O3239">
        <v>53.2</v>
      </c>
      <c r="P3239" t="s">
        <v>43</v>
      </c>
      <c r="Q3239" s="1">
        <v>44815</v>
      </c>
      <c r="S3239">
        <v>2022</v>
      </c>
      <c r="U3239" s="2">
        <f>IF(ISNUMBER(Starlink[[#This Row],[Launch_Date_ISO]]),Starlink[[#This Row],[Launch_Date_ISO]],DATEVALUE(Starlink[[#This Row],[Launch_Date_ISO]]))</f>
        <v>44815</v>
      </c>
      <c r="V3239" s="2" t="str">
        <f>IF(Starlink[[#This Row],[Decay_Date_ISO]]="","",IF(ISNUMBER(Starlink[[#This Row],[Decay_Date_ISO]]),Starlink[[#This Row],[Decay_Date_ISO]],DATEVALUE(Starlink[[#This Row],[Decay_Date_ISO]])))</f>
        <v/>
      </c>
    </row>
    <row r="3240" spans="1:22" x14ac:dyDescent="0.3">
      <c r="A3240" t="s">
        <v>14460</v>
      </c>
      <c r="B3240">
        <v>53784</v>
      </c>
      <c r="C3240" t="s">
        <v>14413</v>
      </c>
      <c r="D3240" t="s">
        <v>14461</v>
      </c>
      <c r="E3240" t="s">
        <v>14462</v>
      </c>
      <c r="F3240" t="s">
        <v>14463</v>
      </c>
      <c r="G3240" t="s">
        <v>25</v>
      </c>
      <c r="H3240" t="s">
        <v>26</v>
      </c>
      <c r="I3240" t="s">
        <v>14417</v>
      </c>
      <c r="J3240" t="s">
        <v>349</v>
      </c>
      <c r="K3240" t="s">
        <v>350</v>
      </c>
      <c r="L3240">
        <v>305</v>
      </c>
      <c r="M3240">
        <v>324</v>
      </c>
      <c r="N3240">
        <v>334</v>
      </c>
      <c r="O3240">
        <v>53.2</v>
      </c>
      <c r="P3240" t="s">
        <v>43</v>
      </c>
      <c r="Q3240" s="1">
        <v>44815</v>
      </c>
      <c r="S3240">
        <v>2022</v>
      </c>
      <c r="U3240" s="2">
        <f>IF(ISNUMBER(Starlink[[#This Row],[Launch_Date_ISO]]),Starlink[[#This Row],[Launch_Date_ISO]],DATEVALUE(Starlink[[#This Row],[Launch_Date_ISO]]))</f>
        <v>44815</v>
      </c>
      <c r="V3240" s="2" t="str">
        <f>IF(Starlink[[#This Row],[Decay_Date_ISO]]="","",IF(ISNUMBER(Starlink[[#This Row],[Decay_Date_ISO]]),Starlink[[#This Row],[Decay_Date_ISO]],DATEVALUE(Starlink[[#This Row],[Decay_Date_ISO]])))</f>
        <v/>
      </c>
    </row>
    <row r="3241" spans="1:22" x14ac:dyDescent="0.3">
      <c r="A3241" t="s">
        <v>14464</v>
      </c>
      <c r="B3241">
        <v>53785</v>
      </c>
      <c r="C3241" t="s">
        <v>14413</v>
      </c>
      <c r="D3241" t="s">
        <v>14465</v>
      </c>
      <c r="E3241" t="s">
        <v>14466</v>
      </c>
      <c r="F3241" t="s">
        <v>14467</v>
      </c>
      <c r="G3241" t="s">
        <v>25</v>
      </c>
      <c r="H3241" t="s">
        <v>26</v>
      </c>
      <c r="I3241" t="s">
        <v>14417</v>
      </c>
      <c r="J3241" t="s">
        <v>14468</v>
      </c>
      <c r="K3241" t="s">
        <v>29</v>
      </c>
      <c r="L3241">
        <v>305</v>
      </c>
      <c r="M3241">
        <v>324</v>
      </c>
      <c r="N3241">
        <v>334</v>
      </c>
      <c r="O3241">
        <v>53.2</v>
      </c>
      <c r="P3241" t="s">
        <v>43</v>
      </c>
      <c r="Q3241" s="1">
        <v>44815</v>
      </c>
      <c r="R3241" s="1">
        <v>44881</v>
      </c>
      <c r="S3241">
        <v>2022</v>
      </c>
      <c r="T3241">
        <v>2022</v>
      </c>
      <c r="U3241" s="2">
        <f>IF(ISNUMBER(Starlink[[#This Row],[Launch_Date_ISO]]),Starlink[[#This Row],[Launch_Date_ISO]],DATEVALUE(Starlink[[#This Row],[Launch_Date_ISO]]))</f>
        <v>44815</v>
      </c>
      <c r="V3241" s="2">
        <f>IF(Starlink[[#This Row],[Decay_Date_ISO]]="","",IF(ISNUMBER(Starlink[[#This Row],[Decay_Date_ISO]]),Starlink[[#This Row],[Decay_Date_ISO]],DATEVALUE(Starlink[[#This Row],[Decay_Date_ISO]])))</f>
        <v>44881</v>
      </c>
    </row>
    <row r="3242" spans="1:22" x14ac:dyDescent="0.3">
      <c r="A3242" t="s">
        <v>14469</v>
      </c>
      <c r="B3242">
        <v>53786</v>
      </c>
      <c r="C3242" t="s">
        <v>14413</v>
      </c>
      <c r="D3242" t="s">
        <v>14470</v>
      </c>
      <c r="E3242" t="s">
        <v>14471</v>
      </c>
      <c r="F3242" t="s">
        <v>14472</v>
      </c>
      <c r="G3242" t="s">
        <v>25</v>
      </c>
      <c r="H3242" t="s">
        <v>26</v>
      </c>
      <c r="I3242" t="s">
        <v>14417</v>
      </c>
      <c r="J3242" t="s">
        <v>14473</v>
      </c>
      <c r="K3242" t="s">
        <v>29</v>
      </c>
      <c r="L3242">
        <v>305</v>
      </c>
      <c r="M3242">
        <v>324</v>
      </c>
      <c r="N3242">
        <v>334</v>
      </c>
      <c r="O3242">
        <v>53.2</v>
      </c>
      <c r="P3242" t="s">
        <v>43</v>
      </c>
      <c r="Q3242" s="1">
        <v>44815</v>
      </c>
      <c r="R3242" s="1">
        <v>45892</v>
      </c>
      <c r="S3242">
        <v>2022</v>
      </c>
      <c r="T3242">
        <v>2025</v>
      </c>
      <c r="U3242" s="2">
        <f>IF(ISNUMBER(Starlink[[#This Row],[Launch_Date_ISO]]),Starlink[[#This Row],[Launch_Date_ISO]],DATEVALUE(Starlink[[#This Row],[Launch_Date_ISO]]))</f>
        <v>44815</v>
      </c>
      <c r="V3242" s="2">
        <f>IF(Starlink[[#This Row],[Decay_Date_ISO]]="","",IF(ISNUMBER(Starlink[[#This Row],[Decay_Date_ISO]]),Starlink[[#This Row],[Decay_Date_ISO]],DATEVALUE(Starlink[[#This Row],[Decay_Date_ISO]])))</f>
        <v>45892</v>
      </c>
    </row>
    <row r="3243" spans="1:22" x14ac:dyDescent="0.3">
      <c r="A3243" t="s">
        <v>14474</v>
      </c>
      <c r="B3243">
        <v>53787</v>
      </c>
      <c r="C3243" t="s">
        <v>14413</v>
      </c>
      <c r="D3243" t="s">
        <v>14475</v>
      </c>
      <c r="E3243" t="s">
        <v>14476</v>
      </c>
      <c r="F3243" t="s">
        <v>14477</v>
      </c>
      <c r="G3243" t="s">
        <v>25</v>
      </c>
      <c r="H3243" t="s">
        <v>26</v>
      </c>
      <c r="I3243" t="s">
        <v>14417</v>
      </c>
      <c r="J3243" t="s">
        <v>349</v>
      </c>
      <c r="K3243" t="s">
        <v>350</v>
      </c>
      <c r="L3243">
        <v>305</v>
      </c>
      <c r="M3243">
        <v>324</v>
      </c>
      <c r="N3243">
        <v>334</v>
      </c>
      <c r="O3243">
        <v>53.2</v>
      </c>
      <c r="P3243" t="s">
        <v>43</v>
      </c>
      <c r="Q3243" s="1">
        <v>44815</v>
      </c>
      <c r="S3243">
        <v>2022</v>
      </c>
      <c r="U3243" s="2">
        <f>IF(ISNUMBER(Starlink[[#This Row],[Launch_Date_ISO]]),Starlink[[#This Row],[Launch_Date_ISO]],DATEVALUE(Starlink[[#This Row],[Launch_Date_ISO]]))</f>
        <v>44815</v>
      </c>
      <c r="V3243" s="2" t="str">
        <f>IF(Starlink[[#This Row],[Decay_Date_ISO]]="","",IF(ISNUMBER(Starlink[[#This Row],[Decay_Date_ISO]]),Starlink[[#This Row],[Decay_Date_ISO]],DATEVALUE(Starlink[[#This Row],[Decay_Date_ISO]])))</f>
        <v/>
      </c>
    </row>
    <row r="3244" spans="1:22" x14ac:dyDescent="0.3">
      <c r="A3244" t="s">
        <v>14478</v>
      </c>
      <c r="B3244">
        <v>53788</v>
      </c>
      <c r="C3244" t="s">
        <v>14413</v>
      </c>
      <c r="D3244" t="s">
        <v>14479</v>
      </c>
      <c r="E3244" t="s">
        <v>14480</v>
      </c>
      <c r="F3244" t="s">
        <v>14481</v>
      </c>
      <c r="G3244" t="s">
        <v>25</v>
      </c>
      <c r="H3244" t="s">
        <v>26</v>
      </c>
      <c r="I3244" t="s">
        <v>14417</v>
      </c>
      <c r="J3244" t="s">
        <v>14482</v>
      </c>
      <c r="K3244" t="s">
        <v>29</v>
      </c>
      <c r="L3244">
        <v>305</v>
      </c>
      <c r="M3244">
        <v>324</v>
      </c>
      <c r="N3244">
        <v>334</v>
      </c>
      <c r="O3244">
        <v>53.2</v>
      </c>
      <c r="P3244" t="s">
        <v>43</v>
      </c>
      <c r="Q3244" s="1">
        <v>44815</v>
      </c>
      <c r="R3244" s="1">
        <v>44880</v>
      </c>
      <c r="S3244">
        <v>2022</v>
      </c>
      <c r="T3244">
        <v>2022</v>
      </c>
      <c r="U3244" s="2">
        <f>IF(ISNUMBER(Starlink[[#This Row],[Launch_Date_ISO]]),Starlink[[#This Row],[Launch_Date_ISO]],DATEVALUE(Starlink[[#This Row],[Launch_Date_ISO]]))</f>
        <v>44815</v>
      </c>
      <c r="V3244" s="2">
        <f>IF(Starlink[[#This Row],[Decay_Date_ISO]]="","",IF(ISNUMBER(Starlink[[#This Row],[Decay_Date_ISO]]),Starlink[[#This Row],[Decay_Date_ISO]],DATEVALUE(Starlink[[#This Row],[Decay_Date_ISO]])))</f>
        <v>44880</v>
      </c>
    </row>
    <row r="3245" spans="1:22" x14ac:dyDescent="0.3">
      <c r="A3245" t="s">
        <v>14483</v>
      </c>
      <c r="B3245">
        <v>53789</v>
      </c>
      <c r="C3245" t="s">
        <v>14413</v>
      </c>
      <c r="D3245" t="s">
        <v>14484</v>
      </c>
      <c r="E3245" t="s">
        <v>14485</v>
      </c>
      <c r="F3245" t="s">
        <v>14486</v>
      </c>
      <c r="G3245" t="s">
        <v>25</v>
      </c>
      <c r="H3245" t="s">
        <v>26</v>
      </c>
      <c r="I3245" t="s">
        <v>14417</v>
      </c>
      <c r="J3245" t="s">
        <v>349</v>
      </c>
      <c r="K3245" t="s">
        <v>350</v>
      </c>
      <c r="L3245">
        <v>305</v>
      </c>
      <c r="M3245">
        <v>324</v>
      </c>
      <c r="N3245">
        <v>334</v>
      </c>
      <c r="O3245">
        <v>53.2</v>
      </c>
      <c r="P3245" t="s">
        <v>43</v>
      </c>
      <c r="Q3245" s="1">
        <v>44815</v>
      </c>
      <c r="S3245">
        <v>2022</v>
      </c>
      <c r="U3245" s="2">
        <f>IF(ISNUMBER(Starlink[[#This Row],[Launch_Date_ISO]]),Starlink[[#This Row],[Launch_Date_ISO]],DATEVALUE(Starlink[[#This Row],[Launch_Date_ISO]]))</f>
        <v>44815</v>
      </c>
      <c r="V3245" s="2" t="str">
        <f>IF(Starlink[[#This Row],[Decay_Date_ISO]]="","",IF(ISNUMBER(Starlink[[#This Row],[Decay_Date_ISO]]),Starlink[[#This Row],[Decay_Date_ISO]],DATEVALUE(Starlink[[#This Row],[Decay_Date_ISO]])))</f>
        <v/>
      </c>
    </row>
    <row r="3246" spans="1:22" x14ac:dyDescent="0.3">
      <c r="A3246" t="s">
        <v>14487</v>
      </c>
      <c r="B3246">
        <v>53790</v>
      </c>
      <c r="C3246" t="s">
        <v>14413</v>
      </c>
      <c r="D3246" t="s">
        <v>14488</v>
      </c>
      <c r="E3246" t="s">
        <v>14489</v>
      </c>
      <c r="F3246" t="s">
        <v>14490</v>
      </c>
      <c r="G3246" t="s">
        <v>25</v>
      </c>
      <c r="H3246" t="s">
        <v>26</v>
      </c>
      <c r="I3246" t="s">
        <v>14417</v>
      </c>
      <c r="J3246" t="s">
        <v>349</v>
      </c>
      <c r="K3246" t="s">
        <v>350</v>
      </c>
      <c r="L3246">
        <v>305</v>
      </c>
      <c r="M3246">
        <v>324</v>
      </c>
      <c r="N3246">
        <v>334</v>
      </c>
      <c r="O3246">
        <v>53.2</v>
      </c>
      <c r="P3246" t="s">
        <v>43</v>
      </c>
      <c r="Q3246" s="1">
        <v>44815</v>
      </c>
      <c r="S3246">
        <v>2022</v>
      </c>
      <c r="U3246" s="2">
        <f>IF(ISNUMBER(Starlink[[#This Row],[Launch_Date_ISO]]),Starlink[[#This Row],[Launch_Date_ISO]],DATEVALUE(Starlink[[#This Row],[Launch_Date_ISO]]))</f>
        <v>44815</v>
      </c>
      <c r="V3246" s="2" t="str">
        <f>IF(Starlink[[#This Row],[Decay_Date_ISO]]="","",IF(ISNUMBER(Starlink[[#This Row],[Decay_Date_ISO]]),Starlink[[#This Row],[Decay_Date_ISO]],DATEVALUE(Starlink[[#This Row],[Decay_Date_ISO]])))</f>
        <v/>
      </c>
    </row>
    <row r="3247" spans="1:22" x14ac:dyDescent="0.3">
      <c r="A3247" t="s">
        <v>14491</v>
      </c>
      <c r="B3247">
        <v>53791</v>
      </c>
      <c r="C3247" t="s">
        <v>14413</v>
      </c>
      <c r="D3247" t="s">
        <v>14492</v>
      </c>
      <c r="E3247" t="s">
        <v>14493</v>
      </c>
      <c r="F3247" t="s">
        <v>14494</v>
      </c>
      <c r="G3247" t="s">
        <v>25</v>
      </c>
      <c r="H3247" t="s">
        <v>26</v>
      </c>
      <c r="I3247" t="s">
        <v>14417</v>
      </c>
      <c r="J3247" t="s">
        <v>14495</v>
      </c>
      <c r="K3247" t="s">
        <v>29</v>
      </c>
      <c r="L3247">
        <v>305</v>
      </c>
      <c r="M3247">
        <v>324</v>
      </c>
      <c r="N3247">
        <v>334</v>
      </c>
      <c r="O3247">
        <v>53.2</v>
      </c>
      <c r="P3247" t="s">
        <v>43</v>
      </c>
      <c r="Q3247" s="1">
        <v>44815</v>
      </c>
      <c r="R3247" s="1">
        <v>44879</v>
      </c>
      <c r="S3247">
        <v>2022</v>
      </c>
      <c r="T3247">
        <v>2022</v>
      </c>
      <c r="U3247" s="2">
        <f>IF(ISNUMBER(Starlink[[#This Row],[Launch_Date_ISO]]),Starlink[[#This Row],[Launch_Date_ISO]],DATEVALUE(Starlink[[#This Row],[Launch_Date_ISO]]))</f>
        <v>44815</v>
      </c>
      <c r="V3247" s="2">
        <f>IF(Starlink[[#This Row],[Decay_Date_ISO]]="","",IF(ISNUMBER(Starlink[[#This Row],[Decay_Date_ISO]]),Starlink[[#This Row],[Decay_Date_ISO]],DATEVALUE(Starlink[[#This Row],[Decay_Date_ISO]])))</f>
        <v>44879</v>
      </c>
    </row>
    <row r="3248" spans="1:22" x14ac:dyDescent="0.3">
      <c r="A3248" t="s">
        <v>14496</v>
      </c>
      <c r="B3248">
        <v>53792</v>
      </c>
      <c r="C3248" t="s">
        <v>14413</v>
      </c>
      <c r="D3248" t="s">
        <v>14497</v>
      </c>
      <c r="E3248" t="s">
        <v>14498</v>
      </c>
      <c r="F3248" t="s">
        <v>14499</v>
      </c>
      <c r="G3248" t="s">
        <v>25</v>
      </c>
      <c r="H3248" t="s">
        <v>26</v>
      </c>
      <c r="I3248" t="s">
        <v>14417</v>
      </c>
      <c r="J3248" t="s">
        <v>349</v>
      </c>
      <c r="K3248" t="s">
        <v>350</v>
      </c>
      <c r="L3248">
        <v>305</v>
      </c>
      <c r="M3248">
        <v>324</v>
      </c>
      <c r="N3248">
        <v>334</v>
      </c>
      <c r="O3248">
        <v>53.2</v>
      </c>
      <c r="P3248" t="s">
        <v>43</v>
      </c>
      <c r="Q3248" s="1">
        <v>44815</v>
      </c>
      <c r="S3248">
        <v>2022</v>
      </c>
      <c r="U3248" s="2">
        <f>IF(ISNUMBER(Starlink[[#This Row],[Launch_Date_ISO]]),Starlink[[#This Row],[Launch_Date_ISO]],DATEVALUE(Starlink[[#This Row],[Launch_Date_ISO]]))</f>
        <v>44815</v>
      </c>
      <c r="V3248" s="2" t="str">
        <f>IF(Starlink[[#This Row],[Decay_Date_ISO]]="","",IF(ISNUMBER(Starlink[[#This Row],[Decay_Date_ISO]]),Starlink[[#This Row],[Decay_Date_ISO]],DATEVALUE(Starlink[[#This Row],[Decay_Date_ISO]])))</f>
        <v/>
      </c>
    </row>
    <row r="3249" spans="1:22" x14ac:dyDescent="0.3">
      <c r="A3249" t="s">
        <v>14500</v>
      </c>
      <c r="B3249">
        <v>53793</v>
      </c>
      <c r="C3249" t="s">
        <v>14413</v>
      </c>
      <c r="D3249" t="s">
        <v>14501</v>
      </c>
      <c r="E3249" t="s">
        <v>14502</v>
      </c>
      <c r="F3249" t="s">
        <v>14503</v>
      </c>
      <c r="G3249" t="s">
        <v>25</v>
      </c>
      <c r="H3249" t="s">
        <v>26</v>
      </c>
      <c r="I3249" t="s">
        <v>14417</v>
      </c>
      <c r="J3249" t="s">
        <v>349</v>
      </c>
      <c r="K3249" t="s">
        <v>350</v>
      </c>
      <c r="L3249">
        <v>305</v>
      </c>
      <c r="M3249">
        <v>324</v>
      </c>
      <c r="N3249">
        <v>334</v>
      </c>
      <c r="O3249">
        <v>53.2</v>
      </c>
      <c r="P3249" t="s">
        <v>43</v>
      </c>
      <c r="Q3249" s="1">
        <v>44815</v>
      </c>
      <c r="S3249">
        <v>2022</v>
      </c>
      <c r="U3249" s="2">
        <f>IF(ISNUMBER(Starlink[[#This Row],[Launch_Date_ISO]]),Starlink[[#This Row],[Launch_Date_ISO]],DATEVALUE(Starlink[[#This Row],[Launch_Date_ISO]]))</f>
        <v>44815</v>
      </c>
      <c r="V3249" s="2" t="str">
        <f>IF(Starlink[[#This Row],[Decay_Date_ISO]]="","",IF(ISNUMBER(Starlink[[#This Row],[Decay_Date_ISO]]),Starlink[[#This Row],[Decay_Date_ISO]],DATEVALUE(Starlink[[#This Row],[Decay_Date_ISO]])))</f>
        <v/>
      </c>
    </row>
    <row r="3250" spans="1:22" x14ac:dyDescent="0.3">
      <c r="A3250" t="s">
        <v>14504</v>
      </c>
      <c r="B3250">
        <v>53794</v>
      </c>
      <c r="C3250" t="s">
        <v>14413</v>
      </c>
      <c r="D3250" t="s">
        <v>14505</v>
      </c>
      <c r="E3250" t="s">
        <v>14506</v>
      </c>
      <c r="F3250" t="s">
        <v>14507</v>
      </c>
      <c r="G3250" t="s">
        <v>25</v>
      </c>
      <c r="H3250" t="s">
        <v>26</v>
      </c>
      <c r="I3250" t="s">
        <v>14417</v>
      </c>
      <c r="J3250" t="s">
        <v>349</v>
      </c>
      <c r="K3250" t="s">
        <v>350</v>
      </c>
      <c r="L3250">
        <v>305</v>
      </c>
      <c r="M3250">
        <v>324</v>
      </c>
      <c r="N3250">
        <v>334</v>
      </c>
      <c r="O3250">
        <v>53.2</v>
      </c>
      <c r="P3250" t="s">
        <v>43</v>
      </c>
      <c r="Q3250" s="1">
        <v>44815</v>
      </c>
      <c r="S3250">
        <v>2022</v>
      </c>
      <c r="U3250" s="2">
        <f>IF(ISNUMBER(Starlink[[#This Row],[Launch_Date_ISO]]),Starlink[[#This Row],[Launch_Date_ISO]],DATEVALUE(Starlink[[#This Row],[Launch_Date_ISO]]))</f>
        <v>44815</v>
      </c>
      <c r="V3250" s="2" t="str">
        <f>IF(Starlink[[#This Row],[Decay_Date_ISO]]="","",IF(ISNUMBER(Starlink[[#This Row],[Decay_Date_ISO]]),Starlink[[#This Row],[Decay_Date_ISO]],DATEVALUE(Starlink[[#This Row],[Decay_Date_ISO]])))</f>
        <v/>
      </c>
    </row>
    <row r="3251" spans="1:22" x14ac:dyDescent="0.3">
      <c r="A3251" t="s">
        <v>14508</v>
      </c>
      <c r="B3251">
        <v>53795</v>
      </c>
      <c r="C3251" t="s">
        <v>14413</v>
      </c>
      <c r="D3251" t="s">
        <v>14509</v>
      </c>
      <c r="E3251" t="s">
        <v>14510</v>
      </c>
      <c r="F3251" t="s">
        <v>14511</v>
      </c>
      <c r="G3251" t="s">
        <v>25</v>
      </c>
      <c r="H3251" t="s">
        <v>26</v>
      </c>
      <c r="I3251" t="s">
        <v>14417</v>
      </c>
      <c r="J3251" t="s">
        <v>349</v>
      </c>
      <c r="K3251" t="s">
        <v>350</v>
      </c>
      <c r="L3251">
        <v>305</v>
      </c>
      <c r="M3251">
        <v>324</v>
      </c>
      <c r="N3251">
        <v>334</v>
      </c>
      <c r="O3251">
        <v>53.2</v>
      </c>
      <c r="P3251" t="s">
        <v>43</v>
      </c>
      <c r="Q3251" s="1">
        <v>44815</v>
      </c>
      <c r="S3251">
        <v>2022</v>
      </c>
      <c r="U3251" s="2">
        <f>IF(ISNUMBER(Starlink[[#This Row],[Launch_Date_ISO]]),Starlink[[#This Row],[Launch_Date_ISO]],DATEVALUE(Starlink[[#This Row],[Launch_Date_ISO]]))</f>
        <v>44815</v>
      </c>
      <c r="V3251" s="2" t="str">
        <f>IF(Starlink[[#This Row],[Decay_Date_ISO]]="","",IF(ISNUMBER(Starlink[[#This Row],[Decay_Date_ISO]]),Starlink[[#This Row],[Decay_Date_ISO]],DATEVALUE(Starlink[[#This Row],[Decay_Date_ISO]])))</f>
        <v/>
      </c>
    </row>
    <row r="3252" spans="1:22" x14ac:dyDescent="0.3">
      <c r="A3252" t="s">
        <v>14512</v>
      </c>
      <c r="B3252">
        <v>53796</v>
      </c>
      <c r="C3252" t="s">
        <v>14413</v>
      </c>
      <c r="D3252" t="s">
        <v>14513</v>
      </c>
      <c r="E3252" t="s">
        <v>14514</v>
      </c>
      <c r="F3252" t="s">
        <v>14515</v>
      </c>
      <c r="G3252" t="s">
        <v>25</v>
      </c>
      <c r="H3252" t="s">
        <v>26</v>
      </c>
      <c r="I3252" t="s">
        <v>14417</v>
      </c>
      <c r="J3252" t="s">
        <v>14516</v>
      </c>
      <c r="K3252" t="s">
        <v>29</v>
      </c>
      <c r="L3252">
        <v>305</v>
      </c>
      <c r="M3252">
        <v>322</v>
      </c>
      <c r="N3252">
        <v>332</v>
      </c>
      <c r="O3252">
        <v>53.21</v>
      </c>
      <c r="P3252" t="s">
        <v>43</v>
      </c>
      <c r="Q3252" s="1">
        <v>44815</v>
      </c>
      <c r="R3252" s="1">
        <v>45535</v>
      </c>
      <c r="S3252">
        <v>2022</v>
      </c>
      <c r="T3252">
        <v>2024</v>
      </c>
      <c r="U3252" s="2">
        <f>IF(ISNUMBER(Starlink[[#This Row],[Launch_Date_ISO]]),Starlink[[#This Row],[Launch_Date_ISO]],DATEVALUE(Starlink[[#This Row],[Launch_Date_ISO]]))</f>
        <v>44815</v>
      </c>
      <c r="V3252" s="2">
        <f>IF(Starlink[[#This Row],[Decay_Date_ISO]]="","",IF(ISNUMBER(Starlink[[#This Row],[Decay_Date_ISO]]),Starlink[[#This Row],[Decay_Date_ISO]],DATEVALUE(Starlink[[#This Row],[Decay_Date_ISO]])))</f>
        <v>45535</v>
      </c>
    </row>
    <row r="3253" spans="1:22" x14ac:dyDescent="0.3">
      <c r="A3253" t="s">
        <v>14517</v>
      </c>
      <c r="B3253">
        <v>53797</v>
      </c>
      <c r="C3253" t="s">
        <v>14413</v>
      </c>
      <c r="D3253" t="s">
        <v>14518</v>
      </c>
      <c r="E3253" t="s">
        <v>14519</v>
      </c>
      <c r="F3253" t="s">
        <v>14520</v>
      </c>
      <c r="G3253" t="s">
        <v>25</v>
      </c>
      <c r="H3253" t="s">
        <v>26</v>
      </c>
      <c r="I3253" t="s">
        <v>14417</v>
      </c>
      <c r="J3253" t="s">
        <v>349</v>
      </c>
      <c r="K3253" t="s">
        <v>350</v>
      </c>
      <c r="L3253">
        <v>305</v>
      </c>
      <c r="M3253">
        <v>324</v>
      </c>
      <c r="N3253">
        <v>334</v>
      </c>
      <c r="O3253">
        <v>53.2</v>
      </c>
      <c r="P3253" t="s">
        <v>43</v>
      </c>
      <c r="Q3253" s="1">
        <v>44815</v>
      </c>
      <c r="S3253">
        <v>2022</v>
      </c>
      <c r="U3253" s="2">
        <f>IF(ISNUMBER(Starlink[[#This Row],[Launch_Date_ISO]]),Starlink[[#This Row],[Launch_Date_ISO]],DATEVALUE(Starlink[[#This Row],[Launch_Date_ISO]]))</f>
        <v>44815</v>
      </c>
      <c r="V3253" s="2" t="str">
        <f>IF(Starlink[[#This Row],[Decay_Date_ISO]]="","",IF(ISNUMBER(Starlink[[#This Row],[Decay_Date_ISO]]),Starlink[[#This Row],[Decay_Date_ISO]],DATEVALUE(Starlink[[#This Row],[Decay_Date_ISO]])))</f>
        <v/>
      </c>
    </row>
    <row r="3254" spans="1:22" x14ac:dyDescent="0.3">
      <c r="A3254" t="s">
        <v>14521</v>
      </c>
      <c r="B3254">
        <v>53798</v>
      </c>
      <c r="C3254" t="s">
        <v>14413</v>
      </c>
      <c r="D3254" t="s">
        <v>14522</v>
      </c>
      <c r="E3254" t="s">
        <v>14523</v>
      </c>
      <c r="F3254" t="s">
        <v>14524</v>
      </c>
      <c r="G3254" t="s">
        <v>25</v>
      </c>
      <c r="H3254" t="s">
        <v>26</v>
      </c>
      <c r="I3254" t="s">
        <v>14417</v>
      </c>
      <c r="J3254" t="s">
        <v>349</v>
      </c>
      <c r="K3254" t="s">
        <v>350</v>
      </c>
      <c r="L3254">
        <v>305</v>
      </c>
      <c r="M3254">
        <v>324</v>
      </c>
      <c r="N3254">
        <v>334</v>
      </c>
      <c r="O3254">
        <v>53.2</v>
      </c>
      <c r="P3254" t="s">
        <v>43</v>
      </c>
      <c r="Q3254" s="1">
        <v>44815</v>
      </c>
      <c r="S3254">
        <v>2022</v>
      </c>
      <c r="U3254" s="2">
        <f>IF(ISNUMBER(Starlink[[#This Row],[Launch_Date_ISO]]),Starlink[[#This Row],[Launch_Date_ISO]],DATEVALUE(Starlink[[#This Row],[Launch_Date_ISO]]))</f>
        <v>44815</v>
      </c>
      <c r="V3254" s="2" t="str">
        <f>IF(Starlink[[#This Row],[Decay_Date_ISO]]="","",IF(ISNUMBER(Starlink[[#This Row],[Decay_Date_ISO]]),Starlink[[#This Row],[Decay_Date_ISO]],DATEVALUE(Starlink[[#This Row],[Decay_Date_ISO]])))</f>
        <v/>
      </c>
    </row>
    <row r="3255" spans="1:22" x14ac:dyDescent="0.3">
      <c r="A3255" t="s">
        <v>14525</v>
      </c>
      <c r="B3255">
        <v>53799</v>
      </c>
      <c r="C3255" t="s">
        <v>14413</v>
      </c>
      <c r="D3255" t="s">
        <v>14526</v>
      </c>
      <c r="E3255" t="s">
        <v>14527</v>
      </c>
      <c r="F3255" t="s">
        <v>14528</v>
      </c>
      <c r="G3255" t="s">
        <v>25</v>
      </c>
      <c r="H3255" t="s">
        <v>26</v>
      </c>
      <c r="I3255" t="s">
        <v>14417</v>
      </c>
      <c r="J3255" t="s">
        <v>349</v>
      </c>
      <c r="K3255" t="s">
        <v>350</v>
      </c>
      <c r="L3255">
        <v>305</v>
      </c>
      <c r="M3255">
        <v>324</v>
      </c>
      <c r="N3255">
        <v>334</v>
      </c>
      <c r="O3255">
        <v>53.2</v>
      </c>
      <c r="P3255" t="s">
        <v>43</v>
      </c>
      <c r="Q3255" s="1">
        <v>44815</v>
      </c>
      <c r="S3255">
        <v>2022</v>
      </c>
      <c r="U3255" s="2">
        <f>IF(ISNUMBER(Starlink[[#This Row],[Launch_Date_ISO]]),Starlink[[#This Row],[Launch_Date_ISO]],DATEVALUE(Starlink[[#This Row],[Launch_Date_ISO]]))</f>
        <v>44815</v>
      </c>
      <c r="V3255" s="2" t="str">
        <f>IF(Starlink[[#This Row],[Decay_Date_ISO]]="","",IF(ISNUMBER(Starlink[[#This Row],[Decay_Date_ISO]]),Starlink[[#This Row],[Decay_Date_ISO]],DATEVALUE(Starlink[[#This Row],[Decay_Date_ISO]])))</f>
        <v/>
      </c>
    </row>
    <row r="3256" spans="1:22" x14ac:dyDescent="0.3">
      <c r="A3256" t="s">
        <v>14529</v>
      </c>
      <c r="B3256">
        <v>53800</v>
      </c>
      <c r="C3256" t="s">
        <v>14413</v>
      </c>
      <c r="D3256" t="s">
        <v>14530</v>
      </c>
      <c r="E3256" t="s">
        <v>14531</v>
      </c>
      <c r="F3256" t="s">
        <v>14532</v>
      </c>
      <c r="G3256" t="s">
        <v>25</v>
      </c>
      <c r="H3256" t="s">
        <v>26</v>
      </c>
      <c r="I3256" t="s">
        <v>14417</v>
      </c>
      <c r="J3256" t="s">
        <v>349</v>
      </c>
      <c r="K3256" t="s">
        <v>350</v>
      </c>
      <c r="L3256">
        <v>305</v>
      </c>
      <c r="M3256">
        <v>324</v>
      </c>
      <c r="N3256">
        <v>334</v>
      </c>
      <c r="O3256">
        <v>53.2</v>
      </c>
      <c r="P3256" t="s">
        <v>43</v>
      </c>
      <c r="Q3256" s="1">
        <v>44815</v>
      </c>
      <c r="S3256">
        <v>2022</v>
      </c>
      <c r="U3256" s="2">
        <f>IF(ISNUMBER(Starlink[[#This Row],[Launch_Date_ISO]]),Starlink[[#This Row],[Launch_Date_ISO]],DATEVALUE(Starlink[[#This Row],[Launch_Date_ISO]]))</f>
        <v>44815</v>
      </c>
      <c r="V3256" s="2" t="str">
        <f>IF(Starlink[[#This Row],[Decay_Date_ISO]]="","",IF(ISNUMBER(Starlink[[#This Row],[Decay_Date_ISO]]),Starlink[[#This Row],[Decay_Date_ISO]],DATEVALUE(Starlink[[#This Row],[Decay_Date_ISO]])))</f>
        <v/>
      </c>
    </row>
    <row r="3257" spans="1:22" x14ac:dyDescent="0.3">
      <c r="A3257" t="s">
        <v>14533</v>
      </c>
      <c r="B3257">
        <v>53801</v>
      </c>
      <c r="C3257" t="s">
        <v>14413</v>
      </c>
      <c r="D3257" t="s">
        <v>14534</v>
      </c>
      <c r="E3257" t="s">
        <v>14535</v>
      </c>
      <c r="F3257" t="s">
        <v>14536</v>
      </c>
      <c r="G3257" t="s">
        <v>25</v>
      </c>
      <c r="H3257" t="s">
        <v>26</v>
      </c>
      <c r="I3257" t="s">
        <v>14417</v>
      </c>
      <c r="J3257" t="s">
        <v>349</v>
      </c>
      <c r="K3257" t="s">
        <v>350</v>
      </c>
      <c r="L3257">
        <v>305</v>
      </c>
      <c r="M3257">
        <v>324</v>
      </c>
      <c r="N3257">
        <v>334</v>
      </c>
      <c r="O3257">
        <v>53.2</v>
      </c>
      <c r="P3257" t="s">
        <v>43</v>
      </c>
      <c r="Q3257" s="1">
        <v>44815</v>
      </c>
      <c r="S3257">
        <v>2022</v>
      </c>
      <c r="U3257" s="2">
        <f>IF(ISNUMBER(Starlink[[#This Row],[Launch_Date_ISO]]),Starlink[[#This Row],[Launch_Date_ISO]],DATEVALUE(Starlink[[#This Row],[Launch_Date_ISO]]))</f>
        <v>44815</v>
      </c>
      <c r="V3257" s="2" t="str">
        <f>IF(Starlink[[#This Row],[Decay_Date_ISO]]="","",IF(ISNUMBER(Starlink[[#This Row],[Decay_Date_ISO]]),Starlink[[#This Row],[Decay_Date_ISO]],DATEVALUE(Starlink[[#This Row],[Decay_Date_ISO]])))</f>
        <v/>
      </c>
    </row>
    <row r="3258" spans="1:22" x14ac:dyDescent="0.3">
      <c r="A3258" t="s">
        <v>14537</v>
      </c>
      <c r="B3258">
        <v>53802</v>
      </c>
      <c r="C3258" t="s">
        <v>14413</v>
      </c>
      <c r="D3258" t="s">
        <v>14538</v>
      </c>
      <c r="E3258" t="s">
        <v>14539</v>
      </c>
      <c r="F3258" t="s">
        <v>14540</v>
      </c>
      <c r="G3258" t="s">
        <v>25</v>
      </c>
      <c r="H3258" t="s">
        <v>26</v>
      </c>
      <c r="I3258" t="s">
        <v>14417</v>
      </c>
      <c r="J3258" t="s">
        <v>349</v>
      </c>
      <c r="K3258" t="s">
        <v>350</v>
      </c>
      <c r="L3258">
        <v>305</v>
      </c>
      <c r="M3258">
        <v>324</v>
      </c>
      <c r="N3258">
        <v>334</v>
      </c>
      <c r="O3258">
        <v>53.2</v>
      </c>
      <c r="P3258" t="s">
        <v>43</v>
      </c>
      <c r="Q3258" s="1">
        <v>44815</v>
      </c>
      <c r="S3258">
        <v>2022</v>
      </c>
      <c r="U3258" s="2">
        <f>IF(ISNUMBER(Starlink[[#This Row],[Launch_Date_ISO]]),Starlink[[#This Row],[Launch_Date_ISO]],DATEVALUE(Starlink[[#This Row],[Launch_Date_ISO]]))</f>
        <v>44815</v>
      </c>
      <c r="V3258" s="2" t="str">
        <f>IF(Starlink[[#This Row],[Decay_Date_ISO]]="","",IF(ISNUMBER(Starlink[[#This Row],[Decay_Date_ISO]]),Starlink[[#This Row],[Decay_Date_ISO]],DATEVALUE(Starlink[[#This Row],[Decay_Date_ISO]])))</f>
        <v/>
      </c>
    </row>
    <row r="3259" spans="1:22" x14ac:dyDescent="0.3">
      <c r="A3259" t="s">
        <v>14541</v>
      </c>
      <c r="B3259">
        <v>53803</v>
      </c>
      <c r="C3259" t="s">
        <v>14413</v>
      </c>
      <c r="D3259" t="s">
        <v>14542</v>
      </c>
      <c r="E3259" t="s">
        <v>14543</v>
      </c>
      <c r="F3259" t="s">
        <v>14544</v>
      </c>
      <c r="G3259" t="s">
        <v>25</v>
      </c>
      <c r="H3259" t="s">
        <v>26</v>
      </c>
      <c r="I3259" t="s">
        <v>14417</v>
      </c>
      <c r="J3259" t="s">
        <v>349</v>
      </c>
      <c r="K3259" t="s">
        <v>350</v>
      </c>
      <c r="L3259">
        <v>305</v>
      </c>
      <c r="M3259">
        <v>324</v>
      </c>
      <c r="N3259">
        <v>334</v>
      </c>
      <c r="O3259">
        <v>53.2</v>
      </c>
      <c r="P3259" t="s">
        <v>43</v>
      </c>
      <c r="Q3259" s="1">
        <v>44815</v>
      </c>
      <c r="S3259">
        <v>2022</v>
      </c>
      <c r="U3259" s="2">
        <f>IF(ISNUMBER(Starlink[[#This Row],[Launch_Date_ISO]]),Starlink[[#This Row],[Launch_Date_ISO]],DATEVALUE(Starlink[[#This Row],[Launch_Date_ISO]]))</f>
        <v>44815</v>
      </c>
      <c r="V3259" s="2" t="str">
        <f>IF(Starlink[[#This Row],[Decay_Date_ISO]]="","",IF(ISNUMBER(Starlink[[#This Row],[Decay_Date_ISO]]),Starlink[[#This Row],[Decay_Date_ISO]],DATEVALUE(Starlink[[#This Row],[Decay_Date_ISO]])))</f>
        <v/>
      </c>
    </row>
    <row r="3260" spans="1:22" x14ac:dyDescent="0.3">
      <c r="A3260" t="s">
        <v>14545</v>
      </c>
      <c r="B3260">
        <v>53804</v>
      </c>
      <c r="C3260" t="s">
        <v>14413</v>
      </c>
      <c r="D3260" t="s">
        <v>14546</v>
      </c>
      <c r="E3260" t="s">
        <v>14547</v>
      </c>
      <c r="F3260" t="s">
        <v>14548</v>
      </c>
      <c r="G3260" t="s">
        <v>25</v>
      </c>
      <c r="H3260" t="s">
        <v>26</v>
      </c>
      <c r="I3260" t="s">
        <v>14417</v>
      </c>
      <c r="J3260" t="s">
        <v>349</v>
      </c>
      <c r="K3260" t="s">
        <v>350</v>
      </c>
      <c r="L3260">
        <v>305</v>
      </c>
      <c r="M3260">
        <v>324</v>
      </c>
      <c r="N3260">
        <v>334</v>
      </c>
      <c r="O3260">
        <v>53.2</v>
      </c>
      <c r="P3260" t="s">
        <v>43</v>
      </c>
      <c r="Q3260" s="1">
        <v>44815</v>
      </c>
      <c r="S3260">
        <v>2022</v>
      </c>
      <c r="U3260" s="2">
        <f>IF(ISNUMBER(Starlink[[#This Row],[Launch_Date_ISO]]),Starlink[[#This Row],[Launch_Date_ISO]],DATEVALUE(Starlink[[#This Row],[Launch_Date_ISO]]))</f>
        <v>44815</v>
      </c>
      <c r="V3260" s="2" t="str">
        <f>IF(Starlink[[#This Row],[Decay_Date_ISO]]="","",IF(ISNUMBER(Starlink[[#This Row],[Decay_Date_ISO]]),Starlink[[#This Row],[Decay_Date_ISO]],DATEVALUE(Starlink[[#This Row],[Decay_Date_ISO]])))</f>
        <v/>
      </c>
    </row>
    <row r="3261" spans="1:22" x14ac:dyDescent="0.3">
      <c r="A3261" t="s">
        <v>14549</v>
      </c>
      <c r="B3261">
        <v>53805</v>
      </c>
      <c r="C3261" t="s">
        <v>14413</v>
      </c>
      <c r="D3261" t="s">
        <v>14550</v>
      </c>
      <c r="E3261" t="s">
        <v>14551</v>
      </c>
      <c r="F3261" t="s">
        <v>14552</v>
      </c>
      <c r="G3261" t="s">
        <v>25</v>
      </c>
      <c r="H3261" t="s">
        <v>26</v>
      </c>
      <c r="I3261" t="s">
        <v>14417</v>
      </c>
      <c r="J3261" t="s">
        <v>349</v>
      </c>
      <c r="K3261" t="s">
        <v>350</v>
      </c>
      <c r="L3261">
        <v>305</v>
      </c>
      <c r="M3261">
        <v>324</v>
      </c>
      <c r="N3261">
        <v>334</v>
      </c>
      <c r="O3261">
        <v>53.2</v>
      </c>
      <c r="P3261" t="s">
        <v>43</v>
      </c>
      <c r="Q3261" s="1">
        <v>44815</v>
      </c>
      <c r="S3261">
        <v>2022</v>
      </c>
      <c r="U3261" s="2">
        <f>IF(ISNUMBER(Starlink[[#This Row],[Launch_Date_ISO]]),Starlink[[#This Row],[Launch_Date_ISO]],DATEVALUE(Starlink[[#This Row],[Launch_Date_ISO]]))</f>
        <v>44815</v>
      </c>
      <c r="V3261" s="2" t="str">
        <f>IF(Starlink[[#This Row],[Decay_Date_ISO]]="","",IF(ISNUMBER(Starlink[[#This Row],[Decay_Date_ISO]]),Starlink[[#This Row],[Decay_Date_ISO]],DATEVALUE(Starlink[[#This Row],[Decay_Date_ISO]])))</f>
        <v/>
      </c>
    </row>
    <row r="3262" spans="1:22" x14ac:dyDescent="0.3">
      <c r="A3262" t="s">
        <v>14553</v>
      </c>
      <c r="B3262">
        <v>53806</v>
      </c>
      <c r="C3262" t="s">
        <v>14413</v>
      </c>
      <c r="D3262" t="s">
        <v>14554</v>
      </c>
      <c r="E3262" t="s">
        <v>14555</v>
      </c>
      <c r="F3262" t="s">
        <v>14556</v>
      </c>
      <c r="G3262" t="s">
        <v>25</v>
      </c>
      <c r="H3262" t="s">
        <v>26</v>
      </c>
      <c r="I3262" t="s">
        <v>14417</v>
      </c>
      <c r="J3262" t="s">
        <v>349</v>
      </c>
      <c r="K3262" t="s">
        <v>350</v>
      </c>
      <c r="L3262">
        <v>305</v>
      </c>
      <c r="M3262">
        <v>324</v>
      </c>
      <c r="N3262">
        <v>334</v>
      </c>
      <c r="O3262">
        <v>53.2</v>
      </c>
      <c r="P3262" t="s">
        <v>43</v>
      </c>
      <c r="Q3262" s="1">
        <v>44815</v>
      </c>
      <c r="S3262">
        <v>2022</v>
      </c>
      <c r="U3262" s="2">
        <f>IF(ISNUMBER(Starlink[[#This Row],[Launch_Date_ISO]]),Starlink[[#This Row],[Launch_Date_ISO]],DATEVALUE(Starlink[[#This Row],[Launch_Date_ISO]]))</f>
        <v>44815</v>
      </c>
      <c r="V3262" s="2" t="str">
        <f>IF(Starlink[[#This Row],[Decay_Date_ISO]]="","",IF(ISNUMBER(Starlink[[#This Row],[Decay_Date_ISO]]),Starlink[[#This Row],[Decay_Date_ISO]],DATEVALUE(Starlink[[#This Row],[Decay_Date_ISO]])))</f>
        <v/>
      </c>
    </row>
    <row r="3263" spans="1:22" x14ac:dyDescent="0.3">
      <c r="A3263" t="s">
        <v>14557</v>
      </c>
      <c r="B3263">
        <v>53818</v>
      </c>
      <c r="C3263" t="s">
        <v>14558</v>
      </c>
      <c r="D3263" t="s">
        <v>14559</v>
      </c>
      <c r="E3263" t="s">
        <v>14560</v>
      </c>
      <c r="F3263" t="s">
        <v>14561</v>
      </c>
      <c r="G3263" t="s">
        <v>25</v>
      </c>
      <c r="H3263" t="s">
        <v>26</v>
      </c>
      <c r="I3263" t="s">
        <v>14562</v>
      </c>
      <c r="J3263" t="s">
        <v>14563</v>
      </c>
      <c r="K3263" t="s">
        <v>29</v>
      </c>
      <c r="L3263">
        <v>305</v>
      </c>
      <c r="M3263">
        <v>231</v>
      </c>
      <c r="N3263">
        <v>336</v>
      </c>
      <c r="O3263">
        <v>53.22</v>
      </c>
      <c r="P3263" t="s">
        <v>43</v>
      </c>
      <c r="Q3263" s="1">
        <v>44823</v>
      </c>
      <c r="R3263" s="1">
        <v>45724</v>
      </c>
      <c r="S3263">
        <v>2022</v>
      </c>
      <c r="T3263">
        <v>2025</v>
      </c>
      <c r="U3263" s="2">
        <f>IF(ISNUMBER(Starlink[[#This Row],[Launch_Date_ISO]]),Starlink[[#This Row],[Launch_Date_ISO]],DATEVALUE(Starlink[[#This Row],[Launch_Date_ISO]]))</f>
        <v>44823</v>
      </c>
      <c r="V3263" s="2">
        <f>IF(Starlink[[#This Row],[Decay_Date_ISO]]="","",IF(ISNUMBER(Starlink[[#This Row],[Decay_Date_ISO]]),Starlink[[#This Row],[Decay_Date_ISO]],DATEVALUE(Starlink[[#This Row],[Decay_Date_ISO]])))</f>
        <v>45724</v>
      </c>
    </row>
    <row r="3264" spans="1:22" x14ac:dyDescent="0.3">
      <c r="A3264" t="s">
        <v>14564</v>
      </c>
      <c r="B3264">
        <v>53819</v>
      </c>
      <c r="C3264" t="s">
        <v>14558</v>
      </c>
      <c r="D3264" t="s">
        <v>14565</v>
      </c>
      <c r="E3264" t="s">
        <v>14566</v>
      </c>
      <c r="F3264" t="s">
        <v>14567</v>
      </c>
      <c r="G3264" t="s">
        <v>25</v>
      </c>
      <c r="H3264" t="s">
        <v>26</v>
      </c>
      <c r="I3264" t="s">
        <v>14562</v>
      </c>
      <c r="J3264" t="s">
        <v>349</v>
      </c>
      <c r="K3264" t="s">
        <v>350</v>
      </c>
      <c r="L3264">
        <v>305</v>
      </c>
      <c r="M3264">
        <v>231</v>
      </c>
      <c r="N3264">
        <v>336</v>
      </c>
      <c r="O3264">
        <v>53.22</v>
      </c>
      <c r="P3264" t="s">
        <v>43</v>
      </c>
      <c r="Q3264" s="1">
        <v>44823</v>
      </c>
      <c r="S3264">
        <v>2022</v>
      </c>
      <c r="U3264" s="2">
        <f>IF(ISNUMBER(Starlink[[#This Row],[Launch_Date_ISO]]),Starlink[[#This Row],[Launch_Date_ISO]],DATEVALUE(Starlink[[#This Row],[Launch_Date_ISO]]))</f>
        <v>44823</v>
      </c>
      <c r="V3264" s="2" t="str">
        <f>IF(Starlink[[#This Row],[Decay_Date_ISO]]="","",IF(ISNUMBER(Starlink[[#This Row],[Decay_Date_ISO]]),Starlink[[#This Row],[Decay_Date_ISO]],DATEVALUE(Starlink[[#This Row],[Decay_Date_ISO]])))</f>
        <v/>
      </c>
    </row>
    <row r="3265" spans="1:22" x14ac:dyDescent="0.3">
      <c r="A3265" t="s">
        <v>14568</v>
      </c>
      <c r="B3265">
        <v>53820</v>
      </c>
      <c r="C3265" t="s">
        <v>14558</v>
      </c>
      <c r="D3265" t="s">
        <v>14569</v>
      </c>
      <c r="E3265" t="s">
        <v>14570</v>
      </c>
      <c r="F3265" t="s">
        <v>14571</v>
      </c>
      <c r="G3265" t="s">
        <v>25</v>
      </c>
      <c r="H3265" t="s">
        <v>26</v>
      </c>
      <c r="I3265" t="s">
        <v>14562</v>
      </c>
      <c r="J3265" t="s">
        <v>349</v>
      </c>
      <c r="K3265" t="s">
        <v>350</v>
      </c>
      <c r="L3265">
        <v>305</v>
      </c>
      <c r="M3265">
        <v>231</v>
      </c>
      <c r="N3265">
        <v>336</v>
      </c>
      <c r="O3265">
        <v>53.22</v>
      </c>
      <c r="P3265" t="s">
        <v>43</v>
      </c>
      <c r="Q3265" s="1">
        <v>44823</v>
      </c>
      <c r="S3265">
        <v>2022</v>
      </c>
      <c r="U3265" s="2">
        <f>IF(ISNUMBER(Starlink[[#This Row],[Launch_Date_ISO]]),Starlink[[#This Row],[Launch_Date_ISO]],DATEVALUE(Starlink[[#This Row],[Launch_Date_ISO]]))</f>
        <v>44823</v>
      </c>
      <c r="V3265" s="2" t="str">
        <f>IF(Starlink[[#This Row],[Decay_Date_ISO]]="","",IF(ISNUMBER(Starlink[[#This Row],[Decay_Date_ISO]]),Starlink[[#This Row],[Decay_Date_ISO]],DATEVALUE(Starlink[[#This Row],[Decay_Date_ISO]])))</f>
        <v/>
      </c>
    </row>
    <row r="3266" spans="1:22" x14ac:dyDescent="0.3">
      <c r="A3266" t="s">
        <v>14572</v>
      </c>
      <c r="B3266">
        <v>53821</v>
      </c>
      <c r="C3266" t="s">
        <v>14558</v>
      </c>
      <c r="D3266" t="s">
        <v>14573</v>
      </c>
      <c r="E3266" t="s">
        <v>14574</v>
      </c>
      <c r="F3266" t="s">
        <v>14575</v>
      </c>
      <c r="G3266" t="s">
        <v>25</v>
      </c>
      <c r="H3266" t="s">
        <v>26</v>
      </c>
      <c r="I3266" t="s">
        <v>14562</v>
      </c>
      <c r="J3266" t="s">
        <v>14576</v>
      </c>
      <c r="K3266" t="s">
        <v>29</v>
      </c>
      <c r="L3266">
        <v>305</v>
      </c>
      <c r="M3266">
        <v>231</v>
      </c>
      <c r="N3266">
        <v>336</v>
      </c>
      <c r="O3266">
        <v>53.22</v>
      </c>
      <c r="P3266" t="s">
        <v>43</v>
      </c>
      <c r="Q3266" s="1">
        <v>44823</v>
      </c>
      <c r="R3266" s="1">
        <v>45887</v>
      </c>
      <c r="S3266">
        <v>2022</v>
      </c>
      <c r="T3266">
        <v>2025</v>
      </c>
      <c r="U3266" s="2">
        <f>IF(ISNUMBER(Starlink[[#This Row],[Launch_Date_ISO]]),Starlink[[#This Row],[Launch_Date_ISO]],DATEVALUE(Starlink[[#This Row],[Launch_Date_ISO]]))</f>
        <v>44823</v>
      </c>
      <c r="V3266" s="2">
        <f>IF(Starlink[[#This Row],[Decay_Date_ISO]]="","",IF(ISNUMBER(Starlink[[#This Row],[Decay_Date_ISO]]),Starlink[[#This Row],[Decay_Date_ISO]],DATEVALUE(Starlink[[#This Row],[Decay_Date_ISO]])))</f>
        <v>45887</v>
      </c>
    </row>
    <row r="3267" spans="1:22" x14ac:dyDescent="0.3">
      <c r="A3267" t="s">
        <v>14577</v>
      </c>
      <c r="B3267">
        <v>53822</v>
      </c>
      <c r="C3267" t="s">
        <v>14558</v>
      </c>
      <c r="D3267" t="s">
        <v>14578</v>
      </c>
      <c r="E3267" t="s">
        <v>14579</v>
      </c>
      <c r="F3267" t="s">
        <v>14580</v>
      </c>
      <c r="G3267" t="s">
        <v>25</v>
      </c>
      <c r="H3267" t="s">
        <v>26</v>
      </c>
      <c r="I3267" t="s">
        <v>14562</v>
      </c>
      <c r="J3267" t="s">
        <v>14581</v>
      </c>
      <c r="K3267" t="s">
        <v>29</v>
      </c>
      <c r="L3267">
        <v>305</v>
      </c>
      <c r="M3267">
        <v>231</v>
      </c>
      <c r="N3267">
        <v>336</v>
      </c>
      <c r="O3267">
        <v>53.22</v>
      </c>
      <c r="P3267" t="s">
        <v>43</v>
      </c>
      <c r="Q3267" s="1">
        <v>44823</v>
      </c>
      <c r="R3267" s="1">
        <v>44841</v>
      </c>
      <c r="S3267">
        <v>2022</v>
      </c>
      <c r="T3267">
        <v>2022</v>
      </c>
      <c r="U3267" s="2">
        <f>IF(ISNUMBER(Starlink[[#This Row],[Launch_Date_ISO]]),Starlink[[#This Row],[Launch_Date_ISO]],DATEVALUE(Starlink[[#This Row],[Launch_Date_ISO]]))</f>
        <v>44823</v>
      </c>
      <c r="V3267" s="2">
        <f>IF(Starlink[[#This Row],[Decay_Date_ISO]]="","",IF(ISNUMBER(Starlink[[#This Row],[Decay_Date_ISO]]),Starlink[[#This Row],[Decay_Date_ISO]],DATEVALUE(Starlink[[#This Row],[Decay_Date_ISO]])))</f>
        <v>44841</v>
      </c>
    </row>
    <row r="3268" spans="1:22" x14ac:dyDescent="0.3">
      <c r="A3268" t="s">
        <v>14582</v>
      </c>
      <c r="B3268">
        <v>53823</v>
      </c>
      <c r="C3268" t="s">
        <v>14558</v>
      </c>
      <c r="D3268" t="s">
        <v>14583</v>
      </c>
      <c r="E3268" t="s">
        <v>14584</v>
      </c>
      <c r="F3268" t="s">
        <v>14585</v>
      </c>
      <c r="G3268" t="s">
        <v>25</v>
      </c>
      <c r="H3268" t="s">
        <v>26</v>
      </c>
      <c r="I3268" t="s">
        <v>14562</v>
      </c>
      <c r="J3268" t="s">
        <v>349</v>
      </c>
      <c r="K3268" t="s">
        <v>350</v>
      </c>
      <c r="L3268">
        <v>305</v>
      </c>
      <c r="M3268">
        <v>231</v>
      </c>
      <c r="N3268">
        <v>336</v>
      </c>
      <c r="O3268">
        <v>53.22</v>
      </c>
      <c r="P3268" t="s">
        <v>43</v>
      </c>
      <c r="Q3268" s="1">
        <v>44823</v>
      </c>
      <c r="S3268">
        <v>2022</v>
      </c>
      <c r="U3268" s="2">
        <f>IF(ISNUMBER(Starlink[[#This Row],[Launch_Date_ISO]]),Starlink[[#This Row],[Launch_Date_ISO]],DATEVALUE(Starlink[[#This Row],[Launch_Date_ISO]]))</f>
        <v>44823</v>
      </c>
      <c r="V3268" s="2" t="str">
        <f>IF(Starlink[[#This Row],[Decay_Date_ISO]]="","",IF(ISNUMBER(Starlink[[#This Row],[Decay_Date_ISO]]),Starlink[[#This Row],[Decay_Date_ISO]],DATEVALUE(Starlink[[#This Row],[Decay_Date_ISO]])))</f>
        <v/>
      </c>
    </row>
    <row r="3269" spans="1:22" x14ac:dyDescent="0.3">
      <c r="A3269" t="s">
        <v>14586</v>
      </c>
      <c r="B3269">
        <v>53824</v>
      </c>
      <c r="C3269" t="s">
        <v>14558</v>
      </c>
      <c r="D3269" t="s">
        <v>14587</v>
      </c>
      <c r="E3269" t="s">
        <v>14588</v>
      </c>
      <c r="F3269" t="s">
        <v>14589</v>
      </c>
      <c r="G3269" t="s">
        <v>25</v>
      </c>
      <c r="H3269" t="s">
        <v>26</v>
      </c>
      <c r="I3269" t="s">
        <v>14562</v>
      </c>
      <c r="J3269" t="s">
        <v>349</v>
      </c>
      <c r="K3269" t="s">
        <v>350</v>
      </c>
      <c r="L3269">
        <v>305</v>
      </c>
      <c r="M3269">
        <v>231</v>
      </c>
      <c r="N3269">
        <v>336</v>
      </c>
      <c r="O3269">
        <v>53.22</v>
      </c>
      <c r="P3269" t="s">
        <v>43</v>
      </c>
      <c r="Q3269" s="1">
        <v>44823</v>
      </c>
      <c r="S3269">
        <v>2022</v>
      </c>
      <c r="U3269" s="2">
        <f>IF(ISNUMBER(Starlink[[#This Row],[Launch_Date_ISO]]),Starlink[[#This Row],[Launch_Date_ISO]],DATEVALUE(Starlink[[#This Row],[Launch_Date_ISO]]))</f>
        <v>44823</v>
      </c>
      <c r="V3269" s="2" t="str">
        <f>IF(Starlink[[#This Row],[Decay_Date_ISO]]="","",IF(ISNUMBER(Starlink[[#This Row],[Decay_Date_ISO]]),Starlink[[#This Row],[Decay_Date_ISO]],DATEVALUE(Starlink[[#This Row],[Decay_Date_ISO]])))</f>
        <v/>
      </c>
    </row>
    <row r="3270" spans="1:22" x14ac:dyDescent="0.3">
      <c r="A3270" t="s">
        <v>14590</v>
      </c>
      <c r="B3270">
        <v>53825</v>
      </c>
      <c r="C3270" t="s">
        <v>14558</v>
      </c>
      <c r="D3270" t="s">
        <v>14591</v>
      </c>
      <c r="E3270" t="s">
        <v>14592</v>
      </c>
      <c r="F3270" t="s">
        <v>14593</v>
      </c>
      <c r="G3270" t="s">
        <v>25</v>
      </c>
      <c r="H3270" t="s">
        <v>26</v>
      </c>
      <c r="I3270" t="s">
        <v>14562</v>
      </c>
      <c r="J3270" t="s">
        <v>349</v>
      </c>
      <c r="K3270" t="s">
        <v>350</v>
      </c>
      <c r="L3270">
        <v>305</v>
      </c>
      <c r="M3270">
        <v>231</v>
      </c>
      <c r="N3270">
        <v>336</v>
      </c>
      <c r="O3270">
        <v>53.22</v>
      </c>
      <c r="P3270" t="s">
        <v>43</v>
      </c>
      <c r="Q3270" s="1">
        <v>44823</v>
      </c>
      <c r="S3270">
        <v>2022</v>
      </c>
      <c r="U3270" s="2">
        <f>IF(ISNUMBER(Starlink[[#This Row],[Launch_Date_ISO]]),Starlink[[#This Row],[Launch_Date_ISO]],DATEVALUE(Starlink[[#This Row],[Launch_Date_ISO]]))</f>
        <v>44823</v>
      </c>
      <c r="V3270" s="2" t="str">
        <f>IF(Starlink[[#This Row],[Decay_Date_ISO]]="","",IF(ISNUMBER(Starlink[[#This Row],[Decay_Date_ISO]]),Starlink[[#This Row],[Decay_Date_ISO]],DATEVALUE(Starlink[[#This Row],[Decay_Date_ISO]])))</f>
        <v/>
      </c>
    </row>
    <row r="3271" spans="1:22" x14ac:dyDescent="0.3">
      <c r="A3271" t="s">
        <v>14594</v>
      </c>
      <c r="B3271">
        <v>53826</v>
      </c>
      <c r="C3271" t="s">
        <v>14558</v>
      </c>
      <c r="D3271" t="s">
        <v>14595</v>
      </c>
      <c r="E3271" t="s">
        <v>14596</v>
      </c>
      <c r="F3271" t="s">
        <v>14597</v>
      </c>
      <c r="G3271" t="s">
        <v>25</v>
      </c>
      <c r="H3271" t="s">
        <v>26</v>
      </c>
      <c r="I3271" t="s">
        <v>14562</v>
      </c>
      <c r="J3271" t="s">
        <v>349</v>
      </c>
      <c r="K3271" t="s">
        <v>350</v>
      </c>
      <c r="L3271">
        <v>305</v>
      </c>
      <c r="M3271">
        <v>231</v>
      </c>
      <c r="N3271">
        <v>336</v>
      </c>
      <c r="O3271">
        <v>53.22</v>
      </c>
      <c r="P3271" t="s">
        <v>43</v>
      </c>
      <c r="Q3271" s="1">
        <v>44823</v>
      </c>
      <c r="S3271">
        <v>2022</v>
      </c>
      <c r="U3271" s="2">
        <f>IF(ISNUMBER(Starlink[[#This Row],[Launch_Date_ISO]]),Starlink[[#This Row],[Launch_Date_ISO]],DATEVALUE(Starlink[[#This Row],[Launch_Date_ISO]]))</f>
        <v>44823</v>
      </c>
      <c r="V3271" s="2" t="str">
        <f>IF(Starlink[[#This Row],[Decay_Date_ISO]]="","",IF(ISNUMBER(Starlink[[#This Row],[Decay_Date_ISO]]),Starlink[[#This Row],[Decay_Date_ISO]],DATEVALUE(Starlink[[#This Row],[Decay_Date_ISO]])))</f>
        <v/>
      </c>
    </row>
    <row r="3272" spans="1:22" x14ac:dyDescent="0.3">
      <c r="A3272" t="s">
        <v>14598</v>
      </c>
      <c r="B3272">
        <v>53827</v>
      </c>
      <c r="C3272" t="s">
        <v>14558</v>
      </c>
      <c r="D3272" t="s">
        <v>14599</v>
      </c>
      <c r="E3272" t="s">
        <v>14600</v>
      </c>
      <c r="F3272" t="s">
        <v>14601</v>
      </c>
      <c r="G3272" t="s">
        <v>25</v>
      </c>
      <c r="H3272" t="s">
        <v>26</v>
      </c>
      <c r="I3272" t="s">
        <v>14562</v>
      </c>
      <c r="J3272" t="s">
        <v>349</v>
      </c>
      <c r="K3272" t="s">
        <v>350</v>
      </c>
      <c r="L3272">
        <v>305</v>
      </c>
      <c r="M3272">
        <v>231</v>
      </c>
      <c r="N3272">
        <v>336</v>
      </c>
      <c r="O3272">
        <v>53.22</v>
      </c>
      <c r="P3272" t="s">
        <v>43</v>
      </c>
      <c r="Q3272" s="1">
        <v>44823</v>
      </c>
      <c r="S3272">
        <v>2022</v>
      </c>
      <c r="U3272" s="2">
        <f>IF(ISNUMBER(Starlink[[#This Row],[Launch_Date_ISO]]),Starlink[[#This Row],[Launch_Date_ISO]],DATEVALUE(Starlink[[#This Row],[Launch_Date_ISO]]))</f>
        <v>44823</v>
      </c>
      <c r="V3272" s="2" t="str">
        <f>IF(Starlink[[#This Row],[Decay_Date_ISO]]="","",IF(ISNUMBER(Starlink[[#This Row],[Decay_Date_ISO]]),Starlink[[#This Row],[Decay_Date_ISO]],DATEVALUE(Starlink[[#This Row],[Decay_Date_ISO]])))</f>
        <v/>
      </c>
    </row>
    <row r="3273" spans="1:22" x14ac:dyDescent="0.3">
      <c r="A3273" t="s">
        <v>14602</v>
      </c>
      <c r="B3273">
        <v>53828</v>
      </c>
      <c r="C3273" t="s">
        <v>14558</v>
      </c>
      <c r="D3273" t="s">
        <v>14603</v>
      </c>
      <c r="E3273" t="s">
        <v>14604</v>
      </c>
      <c r="F3273" t="s">
        <v>14605</v>
      </c>
      <c r="G3273" t="s">
        <v>25</v>
      </c>
      <c r="H3273" t="s">
        <v>26</v>
      </c>
      <c r="I3273" t="s">
        <v>14562</v>
      </c>
      <c r="J3273" t="s">
        <v>349</v>
      </c>
      <c r="K3273" t="s">
        <v>350</v>
      </c>
      <c r="L3273">
        <v>305</v>
      </c>
      <c r="M3273">
        <v>231</v>
      </c>
      <c r="N3273">
        <v>336</v>
      </c>
      <c r="O3273">
        <v>53.22</v>
      </c>
      <c r="P3273" t="s">
        <v>43</v>
      </c>
      <c r="Q3273" s="1">
        <v>44823</v>
      </c>
      <c r="S3273">
        <v>2022</v>
      </c>
      <c r="U3273" s="2">
        <f>IF(ISNUMBER(Starlink[[#This Row],[Launch_Date_ISO]]),Starlink[[#This Row],[Launch_Date_ISO]],DATEVALUE(Starlink[[#This Row],[Launch_Date_ISO]]))</f>
        <v>44823</v>
      </c>
      <c r="V3273" s="2" t="str">
        <f>IF(Starlink[[#This Row],[Decay_Date_ISO]]="","",IF(ISNUMBER(Starlink[[#This Row],[Decay_Date_ISO]]),Starlink[[#This Row],[Decay_Date_ISO]],DATEVALUE(Starlink[[#This Row],[Decay_Date_ISO]])))</f>
        <v/>
      </c>
    </row>
    <row r="3274" spans="1:22" x14ac:dyDescent="0.3">
      <c r="A3274" t="s">
        <v>14606</v>
      </c>
      <c r="B3274">
        <v>53829</v>
      </c>
      <c r="C3274" t="s">
        <v>14558</v>
      </c>
      <c r="D3274" t="s">
        <v>14607</v>
      </c>
      <c r="E3274" t="s">
        <v>14608</v>
      </c>
      <c r="F3274" t="s">
        <v>14609</v>
      </c>
      <c r="G3274" t="s">
        <v>25</v>
      </c>
      <c r="H3274" t="s">
        <v>26</v>
      </c>
      <c r="I3274" t="s">
        <v>14562</v>
      </c>
      <c r="J3274" t="s">
        <v>349</v>
      </c>
      <c r="K3274" t="s">
        <v>350</v>
      </c>
      <c r="L3274">
        <v>305</v>
      </c>
      <c r="M3274">
        <v>231</v>
      </c>
      <c r="N3274">
        <v>336</v>
      </c>
      <c r="O3274">
        <v>53.22</v>
      </c>
      <c r="P3274" t="s">
        <v>43</v>
      </c>
      <c r="Q3274" s="1">
        <v>44823</v>
      </c>
      <c r="S3274">
        <v>2022</v>
      </c>
      <c r="U3274" s="2">
        <f>IF(ISNUMBER(Starlink[[#This Row],[Launch_Date_ISO]]),Starlink[[#This Row],[Launch_Date_ISO]],DATEVALUE(Starlink[[#This Row],[Launch_Date_ISO]]))</f>
        <v>44823</v>
      </c>
      <c r="V3274" s="2" t="str">
        <f>IF(Starlink[[#This Row],[Decay_Date_ISO]]="","",IF(ISNUMBER(Starlink[[#This Row],[Decay_Date_ISO]]),Starlink[[#This Row],[Decay_Date_ISO]],DATEVALUE(Starlink[[#This Row],[Decay_Date_ISO]])))</f>
        <v/>
      </c>
    </row>
    <row r="3275" spans="1:22" x14ac:dyDescent="0.3">
      <c r="A3275" t="s">
        <v>14610</v>
      </c>
      <c r="B3275">
        <v>53830</v>
      </c>
      <c r="C3275" t="s">
        <v>14558</v>
      </c>
      <c r="D3275" t="s">
        <v>14611</v>
      </c>
      <c r="E3275" t="s">
        <v>14612</v>
      </c>
      <c r="F3275" t="s">
        <v>14613</v>
      </c>
      <c r="G3275" t="s">
        <v>25</v>
      </c>
      <c r="H3275" t="s">
        <v>26</v>
      </c>
      <c r="I3275" t="s">
        <v>14562</v>
      </c>
      <c r="J3275" t="s">
        <v>349</v>
      </c>
      <c r="K3275" t="s">
        <v>350</v>
      </c>
      <c r="L3275">
        <v>305</v>
      </c>
      <c r="M3275">
        <v>231</v>
      </c>
      <c r="N3275">
        <v>336</v>
      </c>
      <c r="O3275">
        <v>53.22</v>
      </c>
      <c r="P3275" t="s">
        <v>43</v>
      </c>
      <c r="Q3275" s="1">
        <v>44823</v>
      </c>
      <c r="S3275">
        <v>2022</v>
      </c>
      <c r="U3275" s="2">
        <f>IF(ISNUMBER(Starlink[[#This Row],[Launch_Date_ISO]]),Starlink[[#This Row],[Launch_Date_ISO]],DATEVALUE(Starlink[[#This Row],[Launch_Date_ISO]]))</f>
        <v>44823</v>
      </c>
      <c r="V3275" s="2" t="str">
        <f>IF(Starlink[[#This Row],[Decay_Date_ISO]]="","",IF(ISNUMBER(Starlink[[#This Row],[Decay_Date_ISO]]),Starlink[[#This Row],[Decay_Date_ISO]],DATEVALUE(Starlink[[#This Row],[Decay_Date_ISO]])))</f>
        <v/>
      </c>
    </row>
    <row r="3276" spans="1:22" x14ac:dyDescent="0.3">
      <c r="A3276" t="s">
        <v>14614</v>
      </c>
      <c r="B3276">
        <v>53831</v>
      </c>
      <c r="C3276" t="s">
        <v>14558</v>
      </c>
      <c r="D3276" t="s">
        <v>14615</v>
      </c>
      <c r="E3276" t="s">
        <v>14616</v>
      </c>
      <c r="F3276" t="s">
        <v>14617</v>
      </c>
      <c r="G3276" t="s">
        <v>25</v>
      </c>
      <c r="H3276" t="s">
        <v>26</v>
      </c>
      <c r="I3276" t="s">
        <v>14562</v>
      </c>
      <c r="J3276" t="s">
        <v>349</v>
      </c>
      <c r="K3276" t="s">
        <v>350</v>
      </c>
      <c r="L3276">
        <v>305</v>
      </c>
      <c r="M3276">
        <v>231</v>
      </c>
      <c r="N3276">
        <v>336</v>
      </c>
      <c r="O3276">
        <v>53.22</v>
      </c>
      <c r="P3276" t="s">
        <v>43</v>
      </c>
      <c r="Q3276" s="1">
        <v>44823</v>
      </c>
      <c r="S3276">
        <v>2022</v>
      </c>
      <c r="U3276" s="2">
        <f>IF(ISNUMBER(Starlink[[#This Row],[Launch_Date_ISO]]),Starlink[[#This Row],[Launch_Date_ISO]],DATEVALUE(Starlink[[#This Row],[Launch_Date_ISO]]))</f>
        <v>44823</v>
      </c>
      <c r="V3276" s="2" t="str">
        <f>IF(Starlink[[#This Row],[Decay_Date_ISO]]="","",IF(ISNUMBER(Starlink[[#This Row],[Decay_Date_ISO]]),Starlink[[#This Row],[Decay_Date_ISO]],DATEVALUE(Starlink[[#This Row],[Decay_Date_ISO]])))</f>
        <v/>
      </c>
    </row>
    <row r="3277" spans="1:22" x14ac:dyDescent="0.3">
      <c r="A3277" t="s">
        <v>14618</v>
      </c>
      <c r="B3277">
        <v>53832</v>
      </c>
      <c r="C3277" t="s">
        <v>14558</v>
      </c>
      <c r="D3277" t="s">
        <v>14619</v>
      </c>
      <c r="E3277" t="s">
        <v>14620</v>
      </c>
      <c r="F3277" t="s">
        <v>14621</v>
      </c>
      <c r="G3277" t="s">
        <v>25</v>
      </c>
      <c r="H3277" t="s">
        <v>26</v>
      </c>
      <c r="I3277" t="s">
        <v>14562</v>
      </c>
      <c r="J3277" t="s">
        <v>349</v>
      </c>
      <c r="K3277" t="s">
        <v>350</v>
      </c>
      <c r="L3277">
        <v>305</v>
      </c>
      <c r="M3277">
        <v>231</v>
      </c>
      <c r="N3277">
        <v>336</v>
      </c>
      <c r="O3277">
        <v>53.22</v>
      </c>
      <c r="P3277" t="s">
        <v>43</v>
      </c>
      <c r="Q3277" s="1">
        <v>44823</v>
      </c>
      <c r="S3277">
        <v>2022</v>
      </c>
      <c r="U3277" s="2">
        <f>IF(ISNUMBER(Starlink[[#This Row],[Launch_Date_ISO]]),Starlink[[#This Row],[Launch_Date_ISO]],DATEVALUE(Starlink[[#This Row],[Launch_Date_ISO]]))</f>
        <v>44823</v>
      </c>
      <c r="V3277" s="2" t="str">
        <f>IF(Starlink[[#This Row],[Decay_Date_ISO]]="","",IF(ISNUMBER(Starlink[[#This Row],[Decay_Date_ISO]]),Starlink[[#This Row],[Decay_Date_ISO]],DATEVALUE(Starlink[[#This Row],[Decay_Date_ISO]])))</f>
        <v/>
      </c>
    </row>
    <row r="3278" spans="1:22" x14ac:dyDescent="0.3">
      <c r="A3278" t="s">
        <v>14622</v>
      </c>
      <c r="B3278">
        <v>53833</v>
      </c>
      <c r="C3278" t="s">
        <v>14558</v>
      </c>
      <c r="D3278" t="s">
        <v>14623</v>
      </c>
      <c r="E3278" t="s">
        <v>14624</v>
      </c>
      <c r="F3278" t="s">
        <v>14625</v>
      </c>
      <c r="G3278" t="s">
        <v>25</v>
      </c>
      <c r="H3278" t="s">
        <v>26</v>
      </c>
      <c r="I3278" t="s">
        <v>14562</v>
      </c>
      <c r="J3278" t="s">
        <v>349</v>
      </c>
      <c r="K3278" t="s">
        <v>350</v>
      </c>
      <c r="L3278">
        <v>305</v>
      </c>
      <c r="M3278">
        <v>236</v>
      </c>
      <c r="N3278">
        <v>328</v>
      </c>
      <c r="O3278">
        <v>53.22</v>
      </c>
      <c r="P3278" t="s">
        <v>43</v>
      </c>
      <c r="Q3278" s="1">
        <v>44823</v>
      </c>
      <c r="S3278">
        <v>2022</v>
      </c>
      <c r="U3278" s="2">
        <f>IF(ISNUMBER(Starlink[[#This Row],[Launch_Date_ISO]]),Starlink[[#This Row],[Launch_Date_ISO]],DATEVALUE(Starlink[[#This Row],[Launch_Date_ISO]]))</f>
        <v>44823</v>
      </c>
      <c r="V3278" s="2" t="str">
        <f>IF(Starlink[[#This Row],[Decay_Date_ISO]]="","",IF(ISNUMBER(Starlink[[#This Row],[Decay_Date_ISO]]),Starlink[[#This Row],[Decay_Date_ISO]],DATEVALUE(Starlink[[#This Row],[Decay_Date_ISO]])))</f>
        <v/>
      </c>
    </row>
    <row r="3279" spans="1:22" x14ac:dyDescent="0.3">
      <c r="A3279" t="s">
        <v>14626</v>
      </c>
      <c r="B3279">
        <v>53834</v>
      </c>
      <c r="C3279" t="s">
        <v>14558</v>
      </c>
      <c r="D3279" t="s">
        <v>14627</v>
      </c>
      <c r="E3279" t="s">
        <v>14628</v>
      </c>
      <c r="F3279" t="s">
        <v>14629</v>
      </c>
      <c r="G3279" t="s">
        <v>25</v>
      </c>
      <c r="H3279" t="s">
        <v>26</v>
      </c>
      <c r="I3279" t="s">
        <v>14562</v>
      </c>
      <c r="J3279" t="s">
        <v>349</v>
      </c>
      <c r="K3279" t="s">
        <v>350</v>
      </c>
      <c r="L3279">
        <v>305</v>
      </c>
      <c r="M3279">
        <v>231</v>
      </c>
      <c r="N3279">
        <v>336</v>
      </c>
      <c r="O3279">
        <v>53.22</v>
      </c>
      <c r="P3279" t="s">
        <v>43</v>
      </c>
      <c r="Q3279" s="1">
        <v>44823</v>
      </c>
      <c r="S3279">
        <v>2022</v>
      </c>
      <c r="U3279" s="2">
        <f>IF(ISNUMBER(Starlink[[#This Row],[Launch_Date_ISO]]),Starlink[[#This Row],[Launch_Date_ISO]],DATEVALUE(Starlink[[#This Row],[Launch_Date_ISO]]))</f>
        <v>44823</v>
      </c>
      <c r="V3279" s="2" t="str">
        <f>IF(Starlink[[#This Row],[Decay_Date_ISO]]="","",IF(ISNUMBER(Starlink[[#This Row],[Decay_Date_ISO]]),Starlink[[#This Row],[Decay_Date_ISO]],DATEVALUE(Starlink[[#This Row],[Decay_Date_ISO]])))</f>
        <v/>
      </c>
    </row>
    <row r="3280" spans="1:22" x14ac:dyDescent="0.3">
      <c r="A3280" t="s">
        <v>14630</v>
      </c>
      <c r="B3280">
        <v>53835</v>
      </c>
      <c r="C3280" t="s">
        <v>14558</v>
      </c>
      <c r="D3280" t="s">
        <v>14631</v>
      </c>
      <c r="E3280" t="s">
        <v>14632</v>
      </c>
      <c r="F3280" t="s">
        <v>14633</v>
      </c>
      <c r="G3280" t="s">
        <v>25</v>
      </c>
      <c r="H3280" t="s">
        <v>26</v>
      </c>
      <c r="I3280" t="s">
        <v>14562</v>
      </c>
      <c r="J3280" t="s">
        <v>349</v>
      </c>
      <c r="K3280" t="s">
        <v>350</v>
      </c>
      <c r="L3280">
        <v>305</v>
      </c>
      <c r="M3280">
        <v>231</v>
      </c>
      <c r="N3280">
        <v>336</v>
      </c>
      <c r="O3280">
        <v>53.22</v>
      </c>
      <c r="P3280" t="s">
        <v>43</v>
      </c>
      <c r="Q3280" s="1">
        <v>44823</v>
      </c>
      <c r="S3280">
        <v>2022</v>
      </c>
      <c r="U3280" s="2">
        <f>IF(ISNUMBER(Starlink[[#This Row],[Launch_Date_ISO]]),Starlink[[#This Row],[Launch_Date_ISO]],DATEVALUE(Starlink[[#This Row],[Launch_Date_ISO]]))</f>
        <v>44823</v>
      </c>
      <c r="V3280" s="2" t="str">
        <f>IF(Starlink[[#This Row],[Decay_Date_ISO]]="","",IF(ISNUMBER(Starlink[[#This Row],[Decay_Date_ISO]]),Starlink[[#This Row],[Decay_Date_ISO]],DATEVALUE(Starlink[[#This Row],[Decay_Date_ISO]])))</f>
        <v/>
      </c>
    </row>
    <row r="3281" spans="1:22" x14ac:dyDescent="0.3">
      <c r="A3281" t="s">
        <v>14634</v>
      </c>
      <c r="B3281">
        <v>53836</v>
      </c>
      <c r="C3281" t="s">
        <v>14558</v>
      </c>
      <c r="D3281" t="s">
        <v>14635</v>
      </c>
      <c r="E3281" t="s">
        <v>14636</v>
      </c>
      <c r="F3281" t="s">
        <v>14637</v>
      </c>
      <c r="G3281" t="s">
        <v>25</v>
      </c>
      <c r="H3281" t="s">
        <v>26</v>
      </c>
      <c r="I3281" t="s">
        <v>14562</v>
      </c>
      <c r="J3281" t="s">
        <v>349</v>
      </c>
      <c r="K3281" t="s">
        <v>350</v>
      </c>
      <c r="L3281">
        <v>305</v>
      </c>
      <c r="M3281">
        <v>231</v>
      </c>
      <c r="N3281">
        <v>336</v>
      </c>
      <c r="O3281">
        <v>53.22</v>
      </c>
      <c r="P3281" t="s">
        <v>43</v>
      </c>
      <c r="Q3281" s="1">
        <v>44823</v>
      </c>
      <c r="S3281">
        <v>2022</v>
      </c>
      <c r="U3281" s="2">
        <f>IF(ISNUMBER(Starlink[[#This Row],[Launch_Date_ISO]]),Starlink[[#This Row],[Launch_Date_ISO]],DATEVALUE(Starlink[[#This Row],[Launch_Date_ISO]]))</f>
        <v>44823</v>
      </c>
      <c r="V3281" s="2" t="str">
        <f>IF(Starlink[[#This Row],[Decay_Date_ISO]]="","",IF(ISNUMBER(Starlink[[#This Row],[Decay_Date_ISO]]),Starlink[[#This Row],[Decay_Date_ISO]],DATEVALUE(Starlink[[#This Row],[Decay_Date_ISO]])))</f>
        <v/>
      </c>
    </row>
    <row r="3282" spans="1:22" x14ac:dyDescent="0.3">
      <c r="A3282" t="s">
        <v>14638</v>
      </c>
      <c r="B3282">
        <v>53837</v>
      </c>
      <c r="C3282" t="s">
        <v>14558</v>
      </c>
      <c r="D3282" t="s">
        <v>14639</v>
      </c>
      <c r="E3282" t="s">
        <v>14640</v>
      </c>
      <c r="F3282" t="s">
        <v>14641</v>
      </c>
      <c r="G3282" t="s">
        <v>25</v>
      </c>
      <c r="H3282" t="s">
        <v>26</v>
      </c>
      <c r="I3282" t="s">
        <v>14562</v>
      </c>
      <c r="J3282" t="s">
        <v>349</v>
      </c>
      <c r="K3282" t="s">
        <v>350</v>
      </c>
      <c r="L3282">
        <v>305</v>
      </c>
      <c r="M3282">
        <v>231</v>
      </c>
      <c r="N3282">
        <v>336</v>
      </c>
      <c r="O3282">
        <v>53.22</v>
      </c>
      <c r="P3282" t="s">
        <v>43</v>
      </c>
      <c r="Q3282" s="1">
        <v>44823</v>
      </c>
      <c r="S3282">
        <v>2022</v>
      </c>
      <c r="U3282" s="2">
        <f>IF(ISNUMBER(Starlink[[#This Row],[Launch_Date_ISO]]),Starlink[[#This Row],[Launch_Date_ISO]],DATEVALUE(Starlink[[#This Row],[Launch_Date_ISO]]))</f>
        <v>44823</v>
      </c>
      <c r="V3282" s="2" t="str">
        <f>IF(Starlink[[#This Row],[Decay_Date_ISO]]="","",IF(ISNUMBER(Starlink[[#This Row],[Decay_Date_ISO]]),Starlink[[#This Row],[Decay_Date_ISO]],DATEVALUE(Starlink[[#This Row],[Decay_Date_ISO]])))</f>
        <v/>
      </c>
    </row>
    <row r="3283" spans="1:22" x14ac:dyDescent="0.3">
      <c r="A3283" t="s">
        <v>14642</v>
      </c>
      <c r="B3283">
        <v>53838</v>
      </c>
      <c r="C3283" t="s">
        <v>14558</v>
      </c>
      <c r="D3283" t="s">
        <v>14643</v>
      </c>
      <c r="E3283" t="s">
        <v>14644</v>
      </c>
      <c r="F3283" t="s">
        <v>14645</v>
      </c>
      <c r="G3283" t="s">
        <v>25</v>
      </c>
      <c r="H3283" t="s">
        <v>26</v>
      </c>
      <c r="I3283" t="s">
        <v>14562</v>
      </c>
      <c r="J3283" t="s">
        <v>349</v>
      </c>
      <c r="K3283" t="s">
        <v>350</v>
      </c>
      <c r="L3283">
        <v>305</v>
      </c>
      <c r="M3283">
        <v>231</v>
      </c>
      <c r="N3283">
        <v>336</v>
      </c>
      <c r="O3283">
        <v>53.22</v>
      </c>
      <c r="P3283" t="s">
        <v>43</v>
      </c>
      <c r="Q3283" s="1">
        <v>44823</v>
      </c>
      <c r="S3283">
        <v>2022</v>
      </c>
      <c r="U3283" s="2">
        <f>IF(ISNUMBER(Starlink[[#This Row],[Launch_Date_ISO]]),Starlink[[#This Row],[Launch_Date_ISO]],DATEVALUE(Starlink[[#This Row],[Launch_Date_ISO]]))</f>
        <v>44823</v>
      </c>
      <c r="V3283" s="2" t="str">
        <f>IF(Starlink[[#This Row],[Decay_Date_ISO]]="","",IF(ISNUMBER(Starlink[[#This Row],[Decay_Date_ISO]]),Starlink[[#This Row],[Decay_Date_ISO]],DATEVALUE(Starlink[[#This Row],[Decay_Date_ISO]])))</f>
        <v/>
      </c>
    </row>
    <row r="3284" spans="1:22" x14ac:dyDescent="0.3">
      <c r="A3284" t="s">
        <v>14646</v>
      </c>
      <c r="B3284">
        <v>53839</v>
      </c>
      <c r="C3284" t="s">
        <v>14558</v>
      </c>
      <c r="D3284" t="s">
        <v>14647</v>
      </c>
      <c r="E3284" t="s">
        <v>14648</v>
      </c>
      <c r="F3284" t="s">
        <v>14649</v>
      </c>
      <c r="G3284" t="s">
        <v>25</v>
      </c>
      <c r="H3284" t="s">
        <v>26</v>
      </c>
      <c r="I3284" t="s">
        <v>14562</v>
      </c>
      <c r="J3284" t="s">
        <v>349</v>
      </c>
      <c r="K3284" t="s">
        <v>350</v>
      </c>
      <c r="L3284">
        <v>305</v>
      </c>
      <c r="M3284">
        <v>231</v>
      </c>
      <c r="N3284">
        <v>336</v>
      </c>
      <c r="O3284">
        <v>53.22</v>
      </c>
      <c r="P3284" t="s">
        <v>43</v>
      </c>
      <c r="Q3284" s="1">
        <v>44823</v>
      </c>
      <c r="S3284">
        <v>2022</v>
      </c>
      <c r="U3284" s="2">
        <f>IF(ISNUMBER(Starlink[[#This Row],[Launch_Date_ISO]]),Starlink[[#This Row],[Launch_Date_ISO]],DATEVALUE(Starlink[[#This Row],[Launch_Date_ISO]]))</f>
        <v>44823</v>
      </c>
      <c r="V3284" s="2" t="str">
        <f>IF(Starlink[[#This Row],[Decay_Date_ISO]]="","",IF(ISNUMBER(Starlink[[#This Row],[Decay_Date_ISO]]),Starlink[[#This Row],[Decay_Date_ISO]],DATEVALUE(Starlink[[#This Row],[Decay_Date_ISO]])))</f>
        <v/>
      </c>
    </row>
    <row r="3285" spans="1:22" x14ac:dyDescent="0.3">
      <c r="A3285" t="s">
        <v>14650</v>
      </c>
      <c r="B3285">
        <v>53840</v>
      </c>
      <c r="C3285" t="s">
        <v>14558</v>
      </c>
      <c r="D3285" t="s">
        <v>14651</v>
      </c>
      <c r="E3285" t="s">
        <v>14652</v>
      </c>
      <c r="F3285" t="s">
        <v>14653</v>
      </c>
      <c r="G3285" t="s">
        <v>25</v>
      </c>
      <c r="H3285" t="s">
        <v>26</v>
      </c>
      <c r="I3285" t="s">
        <v>14562</v>
      </c>
      <c r="J3285" t="s">
        <v>349</v>
      </c>
      <c r="K3285" t="s">
        <v>350</v>
      </c>
      <c r="L3285">
        <v>305</v>
      </c>
      <c r="M3285">
        <v>231</v>
      </c>
      <c r="N3285">
        <v>336</v>
      </c>
      <c r="O3285">
        <v>53.22</v>
      </c>
      <c r="P3285" t="s">
        <v>43</v>
      </c>
      <c r="Q3285" s="1">
        <v>44823</v>
      </c>
      <c r="S3285">
        <v>2022</v>
      </c>
      <c r="U3285" s="2">
        <f>IF(ISNUMBER(Starlink[[#This Row],[Launch_Date_ISO]]),Starlink[[#This Row],[Launch_Date_ISO]],DATEVALUE(Starlink[[#This Row],[Launch_Date_ISO]]))</f>
        <v>44823</v>
      </c>
      <c r="V3285" s="2" t="str">
        <f>IF(Starlink[[#This Row],[Decay_Date_ISO]]="","",IF(ISNUMBER(Starlink[[#This Row],[Decay_Date_ISO]]),Starlink[[#This Row],[Decay_Date_ISO]],DATEVALUE(Starlink[[#This Row],[Decay_Date_ISO]])))</f>
        <v/>
      </c>
    </row>
    <row r="3286" spans="1:22" x14ac:dyDescent="0.3">
      <c r="A3286" t="s">
        <v>14654</v>
      </c>
      <c r="B3286">
        <v>53841</v>
      </c>
      <c r="C3286" t="s">
        <v>14558</v>
      </c>
      <c r="D3286" t="s">
        <v>14655</v>
      </c>
      <c r="E3286" t="s">
        <v>14656</v>
      </c>
      <c r="F3286" t="s">
        <v>14657</v>
      </c>
      <c r="G3286" t="s">
        <v>25</v>
      </c>
      <c r="H3286" t="s">
        <v>26</v>
      </c>
      <c r="I3286" t="s">
        <v>14562</v>
      </c>
      <c r="J3286" t="s">
        <v>349</v>
      </c>
      <c r="K3286" t="s">
        <v>350</v>
      </c>
      <c r="L3286">
        <v>305</v>
      </c>
      <c r="M3286">
        <v>231</v>
      </c>
      <c r="N3286">
        <v>336</v>
      </c>
      <c r="O3286">
        <v>53.22</v>
      </c>
      <c r="P3286" t="s">
        <v>43</v>
      </c>
      <c r="Q3286" s="1">
        <v>44823</v>
      </c>
      <c r="S3286">
        <v>2022</v>
      </c>
      <c r="U3286" s="2">
        <f>IF(ISNUMBER(Starlink[[#This Row],[Launch_Date_ISO]]),Starlink[[#This Row],[Launch_Date_ISO]],DATEVALUE(Starlink[[#This Row],[Launch_Date_ISO]]))</f>
        <v>44823</v>
      </c>
      <c r="V3286" s="2" t="str">
        <f>IF(Starlink[[#This Row],[Decay_Date_ISO]]="","",IF(ISNUMBER(Starlink[[#This Row],[Decay_Date_ISO]]),Starlink[[#This Row],[Decay_Date_ISO]],DATEVALUE(Starlink[[#This Row],[Decay_Date_ISO]])))</f>
        <v/>
      </c>
    </row>
    <row r="3287" spans="1:22" x14ac:dyDescent="0.3">
      <c r="A3287" t="s">
        <v>14658</v>
      </c>
      <c r="B3287">
        <v>53842</v>
      </c>
      <c r="C3287" t="s">
        <v>14558</v>
      </c>
      <c r="D3287" t="s">
        <v>14659</v>
      </c>
      <c r="E3287" t="s">
        <v>14660</v>
      </c>
      <c r="F3287" t="s">
        <v>14661</v>
      </c>
      <c r="G3287" t="s">
        <v>25</v>
      </c>
      <c r="H3287" t="s">
        <v>26</v>
      </c>
      <c r="I3287" t="s">
        <v>14562</v>
      </c>
      <c r="J3287" t="s">
        <v>349</v>
      </c>
      <c r="K3287" t="s">
        <v>350</v>
      </c>
      <c r="L3287">
        <v>305</v>
      </c>
      <c r="M3287">
        <v>231</v>
      </c>
      <c r="N3287">
        <v>336</v>
      </c>
      <c r="O3287">
        <v>53.22</v>
      </c>
      <c r="P3287" t="s">
        <v>43</v>
      </c>
      <c r="Q3287" s="1">
        <v>44823</v>
      </c>
      <c r="S3287">
        <v>2022</v>
      </c>
      <c r="U3287" s="2">
        <f>IF(ISNUMBER(Starlink[[#This Row],[Launch_Date_ISO]]),Starlink[[#This Row],[Launch_Date_ISO]],DATEVALUE(Starlink[[#This Row],[Launch_Date_ISO]]))</f>
        <v>44823</v>
      </c>
      <c r="V3287" s="2" t="str">
        <f>IF(Starlink[[#This Row],[Decay_Date_ISO]]="","",IF(ISNUMBER(Starlink[[#This Row],[Decay_Date_ISO]]),Starlink[[#This Row],[Decay_Date_ISO]],DATEVALUE(Starlink[[#This Row],[Decay_Date_ISO]])))</f>
        <v/>
      </c>
    </row>
    <row r="3288" spans="1:22" x14ac:dyDescent="0.3">
      <c r="A3288" t="s">
        <v>14662</v>
      </c>
      <c r="B3288">
        <v>53843</v>
      </c>
      <c r="C3288" t="s">
        <v>14558</v>
      </c>
      <c r="D3288" t="s">
        <v>14663</v>
      </c>
      <c r="E3288" t="s">
        <v>14664</v>
      </c>
      <c r="F3288" t="s">
        <v>14665</v>
      </c>
      <c r="G3288" t="s">
        <v>25</v>
      </c>
      <c r="H3288" t="s">
        <v>26</v>
      </c>
      <c r="I3288" t="s">
        <v>14562</v>
      </c>
      <c r="J3288" t="s">
        <v>349</v>
      </c>
      <c r="K3288" t="s">
        <v>350</v>
      </c>
      <c r="L3288">
        <v>305</v>
      </c>
      <c r="M3288">
        <v>231</v>
      </c>
      <c r="N3288">
        <v>336</v>
      </c>
      <c r="O3288">
        <v>53.22</v>
      </c>
      <c r="P3288" t="s">
        <v>43</v>
      </c>
      <c r="Q3288" s="1">
        <v>44823</v>
      </c>
      <c r="S3288">
        <v>2022</v>
      </c>
      <c r="U3288" s="2">
        <f>IF(ISNUMBER(Starlink[[#This Row],[Launch_Date_ISO]]),Starlink[[#This Row],[Launch_Date_ISO]],DATEVALUE(Starlink[[#This Row],[Launch_Date_ISO]]))</f>
        <v>44823</v>
      </c>
      <c r="V3288" s="2" t="str">
        <f>IF(Starlink[[#This Row],[Decay_Date_ISO]]="","",IF(ISNUMBER(Starlink[[#This Row],[Decay_Date_ISO]]),Starlink[[#This Row],[Decay_Date_ISO]],DATEVALUE(Starlink[[#This Row],[Decay_Date_ISO]])))</f>
        <v/>
      </c>
    </row>
    <row r="3289" spans="1:22" x14ac:dyDescent="0.3">
      <c r="A3289" t="s">
        <v>14666</v>
      </c>
      <c r="B3289">
        <v>53844</v>
      </c>
      <c r="C3289" t="s">
        <v>14558</v>
      </c>
      <c r="D3289" t="s">
        <v>14667</v>
      </c>
      <c r="E3289" t="s">
        <v>14668</v>
      </c>
      <c r="F3289" t="s">
        <v>14669</v>
      </c>
      <c r="G3289" t="s">
        <v>25</v>
      </c>
      <c r="H3289" t="s">
        <v>26</v>
      </c>
      <c r="I3289" t="s">
        <v>14562</v>
      </c>
      <c r="J3289" t="s">
        <v>349</v>
      </c>
      <c r="K3289" t="s">
        <v>350</v>
      </c>
      <c r="L3289">
        <v>305</v>
      </c>
      <c r="M3289">
        <v>231</v>
      </c>
      <c r="N3289">
        <v>336</v>
      </c>
      <c r="O3289">
        <v>53.22</v>
      </c>
      <c r="P3289" t="s">
        <v>43</v>
      </c>
      <c r="Q3289" s="1">
        <v>44823</v>
      </c>
      <c r="S3289">
        <v>2022</v>
      </c>
      <c r="U3289" s="2">
        <f>IF(ISNUMBER(Starlink[[#This Row],[Launch_Date_ISO]]),Starlink[[#This Row],[Launch_Date_ISO]],DATEVALUE(Starlink[[#This Row],[Launch_Date_ISO]]))</f>
        <v>44823</v>
      </c>
      <c r="V3289" s="2" t="str">
        <f>IF(Starlink[[#This Row],[Decay_Date_ISO]]="","",IF(ISNUMBER(Starlink[[#This Row],[Decay_Date_ISO]]),Starlink[[#This Row],[Decay_Date_ISO]],DATEVALUE(Starlink[[#This Row],[Decay_Date_ISO]])))</f>
        <v/>
      </c>
    </row>
    <row r="3290" spans="1:22" x14ac:dyDescent="0.3">
      <c r="A3290" t="s">
        <v>14670</v>
      </c>
      <c r="B3290">
        <v>53845</v>
      </c>
      <c r="C3290" t="s">
        <v>14558</v>
      </c>
      <c r="D3290" t="s">
        <v>14671</v>
      </c>
      <c r="E3290" t="s">
        <v>14672</v>
      </c>
      <c r="F3290" t="s">
        <v>14673</v>
      </c>
      <c r="G3290" t="s">
        <v>25</v>
      </c>
      <c r="H3290" t="s">
        <v>26</v>
      </c>
      <c r="I3290" t="s">
        <v>14562</v>
      </c>
      <c r="J3290" t="s">
        <v>349</v>
      </c>
      <c r="K3290" t="s">
        <v>350</v>
      </c>
      <c r="L3290">
        <v>305</v>
      </c>
      <c r="M3290">
        <v>231</v>
      </c>
      <c r="N3290">
        <v>336</v>
      </c>
      <c r="O3290">
        <v>53.22</v>
      </c>
      <c r="P3290" t="s">
        <v>43</v>
      </c>
      <c r="Q3290" s="1">
        <v>44823</v>
      </c>
      <c r="S3290">
        <v>2022</v>
      </c>
      <c r="U3290" s="2">
        <f>IF(ISNUMBER(Starlink[[#This Row],[Launch_Date_ISO]]),Starlink[[#This Row],[Launch_Date_ISO]],DATEVALUE(Starlink[[#This Row],[Launch_Date_ISO]]))</f>
        <v>44823</v>
      </c>
      <c r="V3290" s="2" t="str">
        <f>IF(Starlink[[#This Row],[Decay_Date_ISO]]="","",IF(ISNUMBER(Starlink[[#This Row],[Decay_Date_ISO]]),Starlink[[#This Row],[Decay_Date_ISO]],DATEVALUE(Starlink[[#This Row],[Decay_Date_ISO]])))</f>
        <v/>
      </c>
    </row>
    <row r="3291" spans="1:22" x14ac:dyDescent="0.3">
      <c r="A3291" t="s">
        <v>14674</v>
      </c>
      <c r="B3291">
        <v>53846</v>
      </c>
      <c r="C3291" t="s">
        <v>14558</v>
      </c>
      <c r="D3291" t="s">
        <v>14675</v>
      </c>
      <c r="E3291" t="s">
        <v>14676</v>
      </c>
      <c r="F3291" t="s">
        <v>14677</v>
      </c>
      <c r="G3291" t="s">
        <v>25</v>
      </c>
      <c r="H3291" t="s">
        <v>26</v>
      </c>
      <c r="I3291" t="s">
        <v>14562</v>
      </c>
      <c r="J3291" t="s">
        <v>349</v>
      </c>
      <c r="K3291" t="s">
        <v>350</v>
      </c>
      <c r="L3291">
        <v>305</v>
      </c>
      <c r="M3291">
        <v>231</v>
      </c>
      <c r="N3291">
        <v>336</v>
      </c>
      <c r="O3291">
        <v>53.22</v>
      </c>
      <c r="P3291" t="s">
        <v>43</v>
      </c>
      <c r="Q3291" s="1">
        <v>44823</v>
      </c>
      <c r="S3291">
        <v>2022</v>
      </c>
      <c r="U3291" s="2">
        <f>IF(ISNUMBER(Starlink[[#This Row],[Launch_Date_ISO]]),Starlink[[#This Row],[Launch_Date_ISO]],DATEVALUE(Starlink[[#This Row],[Launch_Date_ISO]]))</f>
        <v>44823</v>
      </c>
      <c r="V3291" s="2" t="str">
        <f>IF(Starlink[[#This Row],[Decay_Date_ISO]]="","",IF(ISNUMBER(Starlink[[#This Row],[Decay_Date_ISO]]),Starlink[[#This Row],[Decay_Date_ISO]],DATEVALUE(Starlink[[#This Row],[Decay_Date_ISO]])))</f>
        <v/>
      </c>
    </row>
    <row r="3292" spans="1:22" x14ac:dyDescent="0.3">
      <c r="A3292" t="s">
        <v>14678</v>
      </c>
      <c r="B3292">
        <v>53847</v>
      </c>
      <c r="C3292" t="s">
        <v>14558</v>
      </c>
      <c r="D3292" t="s">
        <v>14679</v>
      </c>
      <c r="E3292" t="s">
        <v>14680</v>
      </c>
      <c r="F3292" t="s">
        <v>14681</v>
      </c>
      <c r="G3292" t="s">
        <v>25</v>
      </c>
      <c r="H3292" t="s">
        <v>26</v>
      </c>
      <c r="I3292" t="s">
        <v>14562</v>
      </c>
      <c r="J3292" t="s">
        <v>349</v>
      </c>
      <c r="K3292" t="s">
        <v>350</v>
      </c>
      <c r="L3292">
        <v>305</v>
      </c>
      <c r="M3292">
        <v>231</v>
      </c>
      <c r="N3292">
        <v>336</v>
      </c>
      <c r="O3292">
        <v>53.22</v>
      </c>
      <c r="P3292" t="s">
        <v>43</v>
      </c>
      <c r="Q3292" s="1">
        <v>44823</v>
      </c>
      <c r="S3292">
        <v>2022</v>
      </c>
      <c r="U3292" s="2">
        <f>IF(ISNUMBER(Starlink[[#This Row],[Launch_Date_ISO]]),Starlink[[#This Row],[Launch_Date_ISO]],DATEVALUE(Starlink[[#This Row],[Launch_Date_ISO]]))</f>
        <v>44823</v>
      </c>
      <c r="V3292" s="2" t="str">
        <f>IF(Starlink[[#This Row],[Decay_Date_ISO]]="","",IF(ISNUMBER(Starlink[[#This Row],[Decay_Date_ISO]]),Starlink[[#This Row],[Decay_Date_ISO]],DATEVALUE(Starlink[[#This Row],[Decay_Date_ISO]])))</f>
        <v/>
      </c>
    </row>
    <row r="3293" spans="1:22" x14ac:dyDescent="0.3">
      <c r="A3293" t="s">
        <v>14682</v>
      </c>
      <c r="B3293">
        <v>53848</v>
      </c>
      <c r="C3293" t="s">
        <v>14558</v>
      </c>
      <c r="D3293" t="s">
        <v>14683</v>
      </c>
      <c r="E3293" t="s">
        <v>14684</v>
      </c>
      <c r="F3293" t="s">
        <v>14685</v>
      </c>
      <c r="G3293" t="s">
        <v>25</v>
      </c>
      <c r="H3293" t="s">
        <v>26</v>
      </c>
      <c r="I3293" t="s">
        <v>14562</v>
      </c>
      <c r="J3293" t="s">
        <v>349</v>
      </c>
      <c r="K3293" t="s">
        <v>350</v>
      </c>
      <c r="L3293">
        <v>305</v>
      </c>
      <c r="M3293">
        <v>231</v>
      </c>
      <c r="N3293">
        <v>335</v>
      </c>
      <c r="O3293">
        <v>53.22</v>
      </c>
      <c r="P3293" t="s">
        <v>43</v>
      </c>
      <c r="Q3293" s="1">
        <v>44823</v>
      </c>
      <c r="S3293">
        <v>2022</v>
      </c>
      <c r="U3293" s="2">
        <f>IF(ISNUMBER(Starlink[[#This Row],[Launch_Date_ISO]]),Starlink[[#This Row],[Launch_Date_ISO]],DATEVALUE(Starlink[[#This Row],[Launch_Date_ISO]]))</f>
        <v>44823</v>
      </c>
      <c r="V3293" s="2" t="str">
        <f>IF(Starlink[[#This Row],[Decay_Date_ISO]]="","",IF(ISNUMBER(Starlink[[#This Row],[Decay_Date_ISO]]),Starlink[[#This Row],[Decay_Date_ISO]],DATEVALUE(Starlink[[#This Row],[Decay_Date_ISO]])))</f>
        <v/>
      </c>
    </row>
    <row r="3294" spans="1:22" x14ac:dyDescent="0.3">
      <c r="A3294" t="s">
        <v>14686</v>
      </c>
      <c r="B3294">
        <v>53849</v>
      </c>
      <c r="C3294" t="s">
        <v>14558</v>
      </c>
      <c r="D3294" t="s">
        <v>14687</v>
      </c>
      <c r="E3294" t="s">
        <v>14688</v>
      </c>
      <c r="F3294" t="s">
        <v>14689</v>
      </c>
      <c r="G3294" t="s">
        <v>25</v>
      </c>
      <c r="H3294" t="s">
        <v>26</v>
      </c>
      <c r="I3294" t="s">
        <v>14562</v>
      </c>
      <c r="J3294" t="s">
        <v>349</v>
      </c>
      <c r="K3294" t="s">
        <v>350</v>
      </c>
      <c r="L3294">
        <v>305</v>
      </c>
      <c r="M3294">
        <v>231</v>
      </c>
      <c r="N3294">
        <v>336</v>
      </c>
      <c r="O3294">
        <v>53.22</v>
      </c>
      <c r="P3294" t="s">
        <v>43</v>
      </c>
      <c r="Q3294" s="1">
        <v>44823</v>
      </c>
      <c r="S3294">
        <v>2022</v>
      </c>
      <c r="U3294" s="2">
        <f>IF(ISNUMBER(Starlink[[#This Row],[Launch_Date_ISO]]),Starlink[[#This Row],[Launch_Date_ISO]],DATEVALUE(Starlink[[#This Row],[Launch_Date_ISO]]))</f>
        <v>44823</v>
      </c>
      <c r="V3294" s="2" t="str">
        <f>IF(Starlink[[#This Row],[Decay_Date_ISO]]="","",IF(ISNUMBER(Starlink[[#This Row],[Decay_Date_ISO]]),Starlink[[#This Row],[Decay_Date_ISO]],DATEVALUE(Starlink[[#This Row],[Decay_Date_ISO]])))</f>
        <v/>
      </c>
    </row>
    <row r="3295" spans="1:22" x14ac:dyDescent="0.3">
      <c r="A3295" t="s">
        <v>14690</v>
      </c>
      <c r="B3295">
        <v>53850</v>
      </c>
      <c r="C3295" t="s">
        <v>14558</v>
      </c>
      <c r="D3295" t="s">
        <v>14691</v>
      </c>
      <c r="E3295" t="s">
        <v>14692</v>
      </c>
      <c r="F3295" t="s">
        <v>14693</v>
      </c>
      <c r="G3295" t="s">
        <v>25</v>
      </c>
      <c r="H3295" t="s">
        <v>26</v>
      </c>
      <c r="I3295" t="s">
        <v>14562</v>
      </c>
      <c r="J3295" t="s">
        <v>349</v>
      </c>
      <c r="K3295" t="s">
        <v>350</v>
      </c>
      <c r="L3295">
        <v>305</v>
      </c>
      <c r="M3295">
        <v>231</v>
      </c>
      <c r="N3295">
        <v>335</v>
      </c>
      <c r="O3295">
        <v>53.22</v>
      </c>
      <c r="P3295" t="s">
        <v>43</v>
      </c>
      <c r="Q3295" s="1">
        <v>44823</v>
      </c>
      <c r="S3295">
        <v>2022</v>
      </c>
      <c r="U3295" s="2">
        <f>IF(ISNUMBER(Starlink[[#This Row],[Launch_Date_ISO]]),Starlink[[#This Row],[Launch_Date_ISO]],DATEVALUE(Starlink[[#This Row],[Launch_Date_ISO]]))</f>
        <v>44823</v>
      </c>
      <c r="V3295" s="2" t="str">
        <f>IF(Starlink[[#This Row],[Decay_Date_ISO]]="","",IF(ISNUMBER(Starlink[[#This Row],[Decay_Date_ISO]]),Starlink[[#This Row],[Decay_Date_ISO]],DATEVALUE(Starlink[[#This Row],[Decay_Date_ISO]])))</f>
        <v/>
      </c>
    </row>
    <row r="3296" spans="1:22" x14ac:dyDescent="0.3">
      <c r="A3296" t="s">
        <v>14694</v>
      </c>
      <c r="B3296">
        <v>53851</v>
      </c>
      <c r="C3296" t="s">
        <v>14558</v>
      </c>
      <c r="D3296" t="s">
        <v>14695</v>
      </c>
      <c r="E3296" t="s">
        <v>14696</v>
      </c>
      <c r="F3296" t="s">
        <v>14697</v>
      </c>
      <c r="G3296" t="s">
        <v>25</v>
      </c>
      <c r="H3296" t="s">
        <v>26</v>
      </c>
      <c r="I3296" t="s">
        <v>14562</v>
      </c>
      <c r="J3296" t="s">
        <v>349</v>
      </c>
      <c r="K3296" t="s">
        <v>350</v>
      </c>
      <c r="L3296">
        <v>305</v>
      </c>
      <c r="M3296">
        <v>231</v>
      </c>
      <c r="N3296">
        <v>335</v>
      </c>
      <c r="O3296">
        <v>53.22</v>
      </c>
      <c r="P3296" t="s">
        <v>43</v>
      </c>
      <c r="Q3296" s="1">
        <v>44823</v>
      </c>
      <c r="S3296">
        <v>2022</v>
      </c>
      <c r="U3296" s="2">
        <f>IF(ISNUMBER(Starlink[[#This Row],[Launch_Date_ISO]]),Starlink[[#This Row],[Launch_Date_ISO]],DATEVALUE(Starlink[[#This Row],[Launch_Date_ISO]]))</f>
        <v>44823</v>
      </c>
      <c r="V3296" s="2" t="str">
        <f>IF(Starlink[[#This Row],[Decay_Date_ISO]]="","",IF(ISNUMBER(Starlink[[#This Row],[Decay_Date_ISO]]),Starlink[[#This Row],[Decay_Date_ISO]],DATEVALUE(Starlink[[#This Row],[Decay_Date_ISO]])))</f>
        <v/>
      </c>
    </row>
    <row r="3297" spans="1:22" x14ac:dyDescent="0.3">
      <c r="A3297" t="s">
        <v>14698</v>
      </c>
      <c r="B3297">
        <v>53852</v>
      </c>
      <c r="C3297" t="s">
        <v>14558</v>
      </c>
      <c r="D3297" t="s">
        <v>14699</v>
      </c>
      <c r="E3297" t="s">
        <v>14700</v>
      </c>
      <c r="F3297" t="s">
        <v>14701</v>
      </c>
      <c r="G3297" t="s">
        <v>25</v>
      </c>
      <c r="H3297" t="s">
        <v>26</v>
      </c>
      <c r="I3297" t="s">
        <v>14562</v>
      </c>
      <c r="J3297" t="s">
        <v>349</v>
      </c>
      <c r="K3297" t="s">
        <v>350</v>
      </c>
      <c r="L3297">
        <v>305</v>
      </c>
      <c r="M3297">
        <v>231</v>
      </c>
      <c r="N3297">
        <v>335</v>
      </c>
      <c r="O3297">
        <v>53.22</v>
      </c>
      <c r="P3297" t="s">
        <v>43</v>
      </c>
      <c r="Q3297" s="1">
        <v>44823</v>
      </c>
      <c r="S3297">
        <v>2022</v>
      </c>
      <c r="U3297" s="2">
        <f>IF(ISNUMBER(Starlink[[#This Row],[Launch_Date_ISO]]),Starlink[[#This Row],[Launch_Date_ISO]],DATEVALUE(Starlink[[#This Row],[Launch_Date_ISO]]))</f>
        <v>44823</v>
      </c>
      <c r="V3297" s="2" t="str">
        <f>IF(Starlink[[#This Row],[Decay_Date_ISO]]="","",IF(ISNUMBER(Starlink[[#This Row],[Decay_Date_ISO]]),Starlink[[#This Row],[Decay_Date_ISO]],DATEVALUE(Starlink[[#This Row],[Decay_Date_ISO]])))</f>
        <v/>
      </c>
    </row>
    <row r="3298" spans="1:22" x14ac:dyDescent="0.3">
      <c r="A3298" t="s">
        <v>14702</v>
      </c>
      <c r="B3298">
        <v>53853</v>
      </c>
      <c r="C3298" t="s">
        <v>14558</v>
      </c>
      <c r="D3298" t="s">
        <v>14703</v>
      </c>
      <c r="E3298" t="s">
        <v>14704</v>
      </c>
      <c r="F3298" t="s">
        <v>14705</v>
      </c>
      <c r="G3298" t="s">
        <v>25</v>
      </c>
      <c r="H3298" t="s">
        <v>26</v>
      </c>
      <c r="I3298" t="s">
        <v>14562</v>
      </c>
      <c r="J3298" t="s">
        <v>349</v>
      </c>
      <c r="K3298" t="s">
        <v>350</v>
      </c>
      <c r="L3298">
        <v>305</v>
      </c>
      <c r="M3298">
        <v>231</v>
      </c>
      <c r="N3298">
        <v>335</v>
      </c>
      <c r="O3298">
        <v>53.22</v>
      </c>
      <c r="P3298" t="s">
        <v>43</v>
      </c>
      <c r="Q3298" s="1">
        <v>44823</v>
      </c>
      <c r="S3298">
        <v>2022</v>
      </c>
      <c r="U3298" s="2">
        <f>IF(ISNUMBER(Starlink[[#This Row],[Launch_Date_ISO]]),Starlink[[#This Row],[Launch_Date_ISO]],DATEVALUE(Starlink[[#This Row],[Launch_Date_ISO]]))</f>
        <v>44823</v>
      </c>
      <c r="V3298" s="2" t="str">
        <f>IF(Starlink[[#This Row],[Decay_Date_ISO]]="","",IF(ISNUMBER(Starlink[[#This Row],[Decay_Date_ISO]]),Starlink[[#This Row],[Decay_Date_ISO]],DATEVALUE(Starlink[[#This Row],[Decay_Date_ISO]])))</f>
        <v/>
      </c>
    </row>
    <row r="3299" spans="1:22" x14ac:dyDescent="0.3">
      <c r="A3299" t="s">
        <v>14706</v>
      </c>
      <c r="B3299">
        <v>53854</v>
      </c>
      <c r="C3299" t="s">
        <v>14558</v>
      </c>
      <c r="D3299" t="s">
        <v>14707</v>
      </c>
      <c r="E3299" t="s">
        <v>14708</v>
      </c>
      <c r="F3299" t="s">
        <v>14709</v>
      </c>
      <c r="G3299" t="s">
        <v>25</v>
      </c>
      <c r="H3299" t="s">
        <v>26</v>
      </c>
      <c r="I3299" t="s">
        <v>14562</v>
      </c>
      <c r="J3299" t="s">
        <v>349</v>
      </c>
      <c r="K3299" t="s">
        <v>350</v>
      </c>
      <c r="L3299">
        <v>305</v>
      </c>
      <c r="M3299">
        <v>231</v>
      </c>
      <c r="N3299">
        <v>335</v>
      </c>
      <c r="O3299">
        <v>53.22</v>
      </c>
      <c r="P3299" t="s">
        <v>43</v>
      </c>
      <c r="Q3299" s="1">
        <v>44823</v>
      </c>
      <c r="S3299">
        <v>2022</v>
      </c>
      <c r="U3299" s="2">
        <f>IF(ISNUMBER(Starlink[[#This Row],[Launch_Date_ISO]]),Starlink[[#This Row],[Launch_Date_ISO]],DATEVALUE(Starlink[[#This Row],[Launch_Date_ISO]]))</f>
        <v>44823</v>
      </c>
      <c r="V3299" s="2" t="str">
        <f>IF(Starlink[[#This Row],[Decay_Date_ISO]]="","",IF(ISNUMBER(Starlink[[#This Row],[Decay_Date_ISO]]),Starlink[[#This Row],[Decay_Date_ISO]],DATEVALUE(Starlink[[#This Row],[Decay_Date_ISO]])))</f>
        <v/>
      </c>
    </row>
    <row r="3300" spans="1:22" x14ac:dyDescent="0.3">
      <c r="A3300" t="s">
        <v>14710</v>
      </c>
      <c r="B3300">
        <v>53855</v>
      </c>
      <c r="C3300" t="s">
        <v>14558</v>
      </c>
      <c r="D3300" t="s">
        <v>14711</v>
      </c>
      <c r="E3300" t="s">
        <v>14712</v>
      </c>
      <c r="F3300" t="s">
        <v>14713</v>
      </c>
      <c r="G3300" t="s">
        <v>25</v>
      </c>
      <c r="H3300" t="s">
        <v>26</v>
      </c>
      <c r="I3300" t="s">
        <v>14562</v>
      </c>
      <c r="J3300" t="s">
        <v>349</v>
      </c>
      <c r="K3300" t="s">
        <v>350</v>
      </c>
      <c r="L3300">
        <v>305</v>
      </c>
      <c r="M3300">
        <v>231</v>
      </c>
      <c r="N3300">
        <v>335</v>
      </c>
      <c r="O3300">
        <v>53.22</v>
      </c>
      <c r="P3300" t="s">
        <v>43</v>
      </c>
      <c r="Q3300" s="1">
        <v>44823</v>
      </c>
      <c r="S3300">
        <v>2022</v>
      </c>
      <c r="U3300" s="2">
        <f>IF(ISNUMBER(Starlink[[#This Row],[Launch_Date_ISO]]),Starlink[[#This Row],[Launch_Date_ISO]],DATEVALUE(Starlink[[#This Row],[Launch_Date_ISO]]))</f>
        <v>44823</v>
      </c>
      <c r="V3300" s="2" t="str">
        <f>IF(Starlink[[#This Row],[Decay_Date_ISO]]="","",IF(ISNUMBER(Starlink[[#This Row],[Decay_Date_ISO]]),Starlink[[#This Row],[Decay_Date_ISO]],DATEVALUE(Starlink[[#This Row],[Decay_Date_ISO]])))</f>
        <v/>
      </c>
    </row>
    <row r="3301" spans="1:22" x14ac:dyDescent="0.3">
      <c r="A3301" t="s">
        <v>14714</v>
      </c>
      <c r="B3301">
        <v>53856</v>
      </c>
      <c r="C3301" t="s">
        <v>14558</v>
      </c>
      <c r="D3301" t="s">
        <v>14715</v>
      </c>
      <c r="E3301" t="s">
        <v>14716</v>
      </c>
      <c r="F3301" t="s">
        <v>14717</v>
      </c>
      <c r="G3301" t="s">
        <v>25</v>
      </c>
      <c r="H3301" t="s">
        <v>26</v>
      </c>
      <c r="I3301" t="s">
        <v>14562</v>
      </c>
      <c r="J3301" t="s">
        <v>349</v>
      </c>
      <c r="K3301" t="s">
        <v>350</v>
      </c>
      <c r="L3301">
        <v>305</v>
      </c>
      <c r="M3301">
        <v>231</v>
      </c>
      <c r="N3301">
        <v>335</v>
      </c>
      <c r="O3301">
        <v>53.22</v>
      </c>
      <c r="P3301" t="s">
        <v>43</v>
      </c>
      <c r="Q3301" s="1">
        <v>44823</v>
      </c>
      <c r="S3301">
        <v>2022</v>
      </c>
      <c r="U3301" s="2">
        <f>IF(ISNUMBER(Starlink[[#This Row],[Launch_Date_ISO]]),Starlink[[#This Row],[Launch_Date_ISO]],DATEVALUE(Starlink[[#This Row],[Launch_Date_ISO]]))</f>
        <v>44823</v>
      </c>
      <c r="V3301" s="2" t="str">
        <f>IF(Starlink[[#This Row],[Decay_Date_ISO]]="","",IF(ISNUMBER(Starlink[[#This Row],[Decay_Date_ISO]]),Starlink[[#This Row],[Decay_Date_ISO]],DATEVALUE(Starlink[[#This Row],[Decay_Date_ISO]])))</f>
        <v/>
      </c>
    </row>
    <row r="3302" spans="1:22" x14ac:dyDescent="0.3">
      <c r="A3302" t="s">
        <v>14718</v>
      </c>
      <c r="B3302">
        <v>53857</v>
      </c>
      <c r="C3302" t="s">
        <v>14558</v>
      </c>
      <c r="D3302" t="s">
        <v>14719</v>
      </c>
      <c r="E3302" t="s">
        <v>14720</v>
      </c>
      <c r="F3302" t="s">
        <v>14721</v>
      </c>
      <c r="G3302" t="s">
        <v>25</v>
      </c>
      <c r="H3302" t="s">
        <v>26</v>
      </c>
      <c r="I3302" t="s">
        <v>14562</v>
      </c>
      <c r="J3302" t="s">
        <v>349</v>
      </c>
      <c r="K3302" t="s">
        <v>350</v>
      </c>
      <c r="L3302">
        <v>305</v>
      </c>
      <c r="M3302">
        <v>231</v>
      </c>
      <c r="N3302">
        <v>335</v>
      </c>
      <c r="O3302">
        <v>53.22</v>
      </c>
      <c r="P3302" t="s">
        <v>43</v>
      </c>
      <c r="Q3302" s="1">
        <v>44823</v>
      </c>
      <c r="S3302">
        <v>2022</v>
      </c>
      <c r="U3302" s="2">
        <f>IF(ISNUMBER(Starlink[[#This Row],[Launch_Date_ISO]]),Starlink[[#This Row],[Launch_Date_ISO]],DATEVALUE(Starlink[[#This Row],[Launch_Date_ISO]]))</f>
        <v>44823</v>
      </c>
      <c r="V3302" s="2" t="str">
        <f>IF(Starlink[[#This Row],[Decay_Date_ISO]]="","",IF(ISNUMBER(Starlink[[#This Row],[Decay_Date_ISO]]),Starlink[[#This Row],[Decay_Date_ISO]],DATEVALUE(Starlink[[#This Row],[Decay_Date_ISO]])))</f>
        <v/>
      </c>
    </row>
    <row r="3303" spans="1:22" x14ac:dyDescent="0.3">
      <c r="A3303" t="s">
        <v>14722</v>
      </c>
      <c r="B3303">
        <v>53858</v>
      </c>
      <c r="C3303" t="s">
        <v>14558</v>
      </c>
      <c r="D3303" t="s">
        <v>14723</v>
      </c>
      <c r="E3303" t="s">
        <v>14724</v>
      </c>
      <c r="F3303" t="s">
        <v>14725</v>
      </c>
      <c r="G3303" t="s">
        <v>25</v>
      </c>
      <c r="H3303" t="s">
        <v>26</v>
      </c>
      <c r="I3303" t="s">
        <v>14562</v>
      </c>
      <c r="J3303" t="s">
        <v>14726</v>
      </c>
      <c r="K3303" t="s">
        <v>29</v>
      </c>
      <c r="L3303">
        <v>305</v>
      </c>
      <c r="M3303">
        <v>231</v>
      </c>
      <c r="N3303">
        <v>335</v>
      </c>
      <c r="O3303">
        <v>53.22</v>
      </c>
      <c r="P3303" t="s">
        <v>43</v>
      </c>
      <c r="Q3303" s="1">
        <v>44823</v>
      </c>
      <c r="R3303" s="1">
        <v>46214</v>
      </c>
      <c r="S3303">
        <v>2022</v>
      </c>
      <c r="T3303">
        <v>2026</v>
      </c>
      <c r="U3303" s="2">
        <f>IF(ISNUMBER(Starlink[[#This Row],[Launch_Date_ISO]]),Starlink[[#This Row],[Launch_Date_ISO]],DATEVALUE(Starlink[[#This Row],[Launch_Date_ISO]]))</f>
        <v>44823</v>
      </c>
      <c r="V3303" s="2">
        <f>IF(Starlink[[#This Row],[Decay_Date_ISO]]="","",IF(ISNUMBER(Starlink[[#This Row],[Decay_Date_ISO]]),Starlink[[#This Row],[Decay_Date_ISO]],DATEVALUE(Starlink[[#This Row],[Decay_Date_ISO]])))</f>
        <v>46214</v>
      </c>
    </row>
    <row r="3304" spans="1:22" x14ac:dyDescent="0.3">
      <c r="A3304" t="s">
        <v>14727</v>
      </c>
      <c r="B3304">
        <v>53859</v>
      </c>
      <c r="C3304" t="s">
        <v>14558</v>
      </c>
      <c r="D3304" t="s">
        <v>14728</v>
      </c>
      <c r="E3304" t="s">
        <v>14729</v>
      </c>
      <c r="F3304" t="s">
        <v>14730</v>
      </c>
      <c r="G3304" t="s">
        <v>25</v>
      </c>
      <c r="H3304" t="s">
        <v>26</v>
      </c>
      <c r="I3304" t="s">
        <v>14562</v>
      </c>
      <c r="J3304" t="s">
        <v>349</v>
      </c>
      <c r="K3304" t="s">
        <v>350</v>
      </c>
      <c r="L3304">
        <v>305</v>
      </c>
      <c r="M3304">
        <v>231</v>
      </c>
      <c r="N3304">
        <v>335</v>
      </c>
      <c r="O3304">
        <v>53.22</v>
      </c>
      <c r="P3304" t="s">
        <v>43</v>
      </c>
      <c r="Q3304" s="1">
        <v>44823</v>
      </c>
      <c r="S3304">
        <v>2022</v>
      </c>
      <c r="U3304" s="2">
        <f>IF(ISNUMBER(Starlink[[#This Row],[Launch_Date_ISO]]),Starlink[[#This Row],[Launch_Date_ISO]],DATEVALUE(Starlink[[#This Row],[Launch_Date_ISO]]))</f>
        <v>44823</v>
      </c>
      <c r="V3304" s="2" t="str">
        <f>IF(Starlink[[#This Row],[Decay_Date_ISO]]="","",IF(ISNUMBER(Starlink[[#This Row],[Decay_Date_ISO]]),Starlink[[#This Row],[Decay_Date_ISO]],DATEVALUE(Starlink[[#This Row],[Decay_Date_ISO]])))</f>
        <v/>
      </c>
    </row>
    <row r="3305" spans="1:22" x14ac:dyDescent="0.3">
      <c r="A3305" t="s">
        <v>14731</v>
      </c>
      <c r="B3305">
        <v>53860</v>
      </c>
      <c r="C3305" t="s">
        <v>14558</v>
      </c>
      <c r="D3305" t="s">
        <v>14732</v>
      </c>
      <c r="E3305" t="s">
        <v>14733</v>
      </c>
      <c r="F3305" t="s">
        <v>14734</v>
      </c>
      <c r="G3305" t="s">
        <v>25</v>
      </c>
      <c r="H3305" t="s">
        <v>26</v>
      </c>
      <c r="I3305" t="s">
        <v>14562</v>
      </c>
      <c r="J3305" t="s">
        <v>349</v>
      </c>
      <c r="K3305" t="s">
        <v>350</v>
      </c>
      <c r="L3305">
        <v>305</v>
      </c>
      <c r="M3305">
        <v>231</v>
      </c>
      <c r="N3305">
        <v>335</v>
      </c>
      <c r="O3305">
        <v>53.22</v>
      </c>
      <c r="P3305" t="s">
        <v>43</v>
      </c>
      <c r="Q3305" s="1">
        <v>44823</v>
      </c>
      <c r="S3305">
        <v>2022</v>
      </c>
      <c r="U3305" s="2">
        <f>IF(ISNUMBER(Starlink[[#This Row],[Launch_Date_ISO]]),Starlink[[#This Row],[Launch_Date_ISO]],DATEVALUE(Starlink[[#This Row],[Launch_Date_ISO]]))</f>
        <v>44823</v>
      </c>
      <c r="V3305" s="2" t="str">
        <f>IF(Starlink[[#This Row],[Decay_Date_ISO]]="","",IF(ISNUMBER(Starlink[[#This Row],[Decay_Date_ISO]]),Starlink[[#This Row],[Decay_Date_ISO]],DATEVALUE(Starlink[[#This Row],[Decay_Date_ISO]])))</f>
        <v/>
      </c>
    </row>
    <row r="3306" spans="1:22" x14ac:dyDescent="0.3">
      <c r="A3306" t="s">
        <v>14735</v>
      </c>
      <c r="B3306">
        <v>53861</v>
      </c>
      <c r="C3306" t="s">
        <v>14558</v>
      </c>
      <c r="D3306" t="s">
        <v>14736</v>
      </c>
      <c r="E3306" t="s">
        <v>14737</v>
      </c>
      <c r="F3306" t="s">
        <v>14738</v>
      </c>
      <c r="G3306" t="s">
        <v>25</v>
      </c>
      <c r="H3306" t="s">
        <v>26</v>
      </c>
      <c r="I3306" t="s">
        <v>14562</v>
      </c>
      <c r="J3306" t="s">
        <v>349</v>
      </c>
      <c r="K3306" t="s">
        <v>350</v>
      </c>
      <c r="L3306">
        <v>305</v>
      </c>
      <c r="M3306">
        <v>231</v>
      </c>
      <c r="N3306">
        <v>335</v>
      </c>
      <c r="O3306">
        <v>53.22</v>
      </c>
      <c r="P3306" t="s">
        <v>43</v>
      </c>
      <c r="Q3306" s="1">
        <v>44823</v>
      </c>
      <c r="S3306">
        <v>2022</v>
      </c>
      <c r="U3306" s="2">
        <f>IF(ISNUMBER(Starlink[[#This Row],[Launch_Date_ISO]]),Starlink[[#This Row],[Launch_Date_ISO]],DATEVALUE(Starlink[[#This Row],[Launch_Date_ISO]]))</f>
        <v>44823</v>
      </c>
      <c r="V3306" s="2" t="str">
        <f>IF(Starlink[[#This Row],[Decay_Date_ISO]]="","",IF(ISNUMBER(Starlink[[#This Row],[Decay_Date_ISO]]),Starlink[[#This Row],[Decay_Date_ISO]],DATEVALUE(Starlink[[#This Row],[Decay_Date_ISO]])))</f>
        <v/>
      </c>
    </row>
    <row r="3307" spans="1:22" x14ac:dyDescent="0.3">
      <c r="A3307" t="s">
        <v>14739</v>
      </c>
      <c r="B3307">
        <v>53862</v>
      </c>
      <c r="C3307" t="s">
        <v>14558</v>
      </c>
      <c r="D3307" t="s">
        <v>14740</v>
      </c>
      <c r="E3307" t="s">
        <v>14741</v>
      </c>
      <c r="F3307" t="s">
        <v>14742</v>
      </c>
      <c r="G3307" t="s">
        <v>25</v>
      </c>
      <c r="H3307" t="s">
        <v>26</v>
      </c>
      <c r="I3307" t="s">
        <v>14562</v>
      </c>
      <c r="J3307" t="s">
        <v>14743</v>
      </c>
      <c r="K3307" t="s">
        <v>29</v>
      </c>
      <c r="L3307">
        <v>305</v>
      </c>
      <c r="M3307">
        <v>231</v>
      </c>
      <c r="N3307">
        <v>335</v>
      </c>
      <c r="O3307">
        <v>53.22</v>
      </c>
      <c r="P3307" t="s">
        <v>43</v>
      </c>
      <c r="Q3307" s="1">
        <v>44823</v>
      </c>
      <c r="R3307" s="1">
        <v>45655</v>
      </c>
      <c r="S3307">
        <v>2022</v>
      </c>
      <c r="T3307">
        <v>2024</v>
      </c>
      <c r="U3307" s="2">
        <f>IF(ISNUMBER(Starlink[[#This Row],[Launch_Date_ISO]]),Starlink[[#This Row],[Launch_Date_ISO]],DATEVALUE(Starlink[[#This Row],[Launch_Date_ISO]]))</f>
        <v>44823</v>
      </c>
      <c r="V3307" s="2">
        <f>IF(Starlink[[#This Row],[Decay_Date_ISO]]="","",IF(ISNUMBER(Starlink[[#This Row],[Decay_Date_ISO]]),Starlink[[#This Row],[Decay_Date_ISO]],DATEVALUE(Starlink[[#This Row],[Decay_Date_ISO]])))</f>
        <v>45655</v>
      </c>
    </row>
    <row r="3308" spans="1:22" x14ac:dyDescent="0.3">
      <c r="A3308" t="s">
        <v>14744</v>
      </c>
      <c r="B3308">
        <v>53863</v>
      </c>
      <c r="C3308" t="s">
        <v>14558</v>
      </c>
      <c r="D3308" t="s">
        <v>14745</v>
      </c>
      <c r="E3308" t="s">
        <v>14746</v>
      </c>
      <c r="F3308" t="s">
        <v>14747</v>
      </c>
      <c r="G3308" t="s">
        <v>25</v>
      </c>
      <c r="H3308" t="s">
        <v>26</v>
      </c>
      <c r="I3308" t="s">
        <v>14562</v>
      </c>
      <c r="J3308" t="s">
        <v>349</v>
      </c>
      <c r="K3308" t="s">
        <v>350</v>
      </c>
      <c r="L3308">
        <v>305</v>
      </c>
      <c r="M3308">
        <v>231</v>
      </c>
      <c r="N3308">
        <v>335</v>
      </c>
      <c r="O3308">
        <v>53.22</v>
      </c>
      <c r="P3308" t="s">
        <v>43</v>
      </c>
      <c r="Q3308" s="1">
        <v>44823</v>
      </c>
      <c r="S3308">
        <v>2022</v>
      </c>
      <c r="U3308" s="2">
        <f>IF(ISNUMBER(Starlink[[#This Row],[Launch_Date_ISO]]),Starlink[[#This Row],[Launch_Date_ISO]],DATEVALUE(Starlink[[#This Row],[Launch_Date_ISO]]))</f>
        <v>44823</v>
      </c>
      <c r="V3308" s="2" t="str">
        <f>IF(Starlink[[#This Row],[Decay_Date_ISO]]="","",IF(ISNUMBER(Starlink[[#This Row],[Decay_Date_ISO]]),Starlink[[#This Row],[Decay_Date_ISO]],DATEVALUE(Starlink[[#This Row],[Decay_Date_ISO]])))</f>
        <v/>
      </c>
    </row>
    <row r="3309" spans="1:22" x14ac:dyDescent="0.3">
      <c r="A3309" t="s">
        <v>14748</v>
      </c>
      <c r="B3309">
        <v>53864</v>
      </c>
      <c r="C3309" t="s">
        <v>14558</v>
      </c>
      <c r="D3309" t="s">
        <v>14749</v>
      </c>
      <c r="E3309" t="s">
        <v>14750</v>
      </c>
      <c r="F3309" t="s">
        <v>14751</v>
      </c>
      <c r="G3309" t="s">
        <v>25</v>
      </c>
      <c r="H3309" t="s">
        <v>26</v>
      </c>
      <c r="I3309" t="s">
        <v>14562</v>
      </c>
      <c r="J3309" t="s">
        <v>349</v>
      </c>
      <c r="K3309" t="s">
        <v>350</v>
      </c>
      <c r="L3309">
        <v>305</v>
      </c>
      <c r="M3309">
        <v>234</v>
      </c>
      <c r="N3309">
        <v>327</v>
      </c>
      <c r="O3309">
        <v>53.22</v>
      </c>
      <c r="P3309" t="s">
        <v>43</v>
      </c>
      <c r="Q3309" s="1">
        <v>44823</v>
      </c>
      <c r="S3309">
        <v>2022</v>
      </c>
      <c r="U3309" s="2">
        <f>IF(ISNUMBER(Starlink[[#This Row],[Launch_Date_ISO]]),Starlink[[#This Row],[Launch_Date_ISO]],DATEVALUE(Starlink[[#This Row],[Launch_Date_ISO]]))</f>
        <v>44823</v>
      </c>
      <c r="V3309" s="2" t="str">
        <f>IF(Starlink[[#This Row],[Decay_Date_ISO]]="","",IF(ISNUMBER(Starlink[[#This Row],[Decay_Date_ISO]]),Starlink[[#This Row],[Decay_Date_ISO]],DATEVALUE(Starlink[[#This Row],[Decay_Date_ISO]])))</f>
        <v/>
      </c>
    </row>
    <row r="3310" spans="1:22" x14ac:dyDescent="0.3">
      <c r="A3310" t="s">
        <v>14752</v>
      </c>
      <c r="B3310">
        <v>53865</v>
      </c>
      <c r="C3310" t="s">
        <v>14558</v>
      </c>
      <c r="D3310" t="s">
        <v>14753</v>
      </c>
      <c r="E3310" t="s">
        <v>14754</v>
      </c>
      <c r="F3310" t="s">
        <v>14755</v>
      </c>
      <c r="G3310" t="s">
        <v>25</v>
      </c>
      <c r="H3310" t="s">
        <v>26</v>
      </c>
      <c r="I3310" t="s">
        <v>14562</v>
      </c>
      <c r="J3310" t="s">
        <v>14756</v>
      </c>
      <c r="K3310" t="s">
        <v>29</v>
      </c>
      <c r="L3310">
        <v>305</v>
      </c>
      <c r="M3310">
        <v>231</v>
      </c>
      <c r="N3310">
        <v>335</v>
      </c>
      <c r="O3310">
        <v>53.22</v>
      </c>
      <c r="P3310" t="s">
        <v>43</v>
      </c>
      <c r="Q3310" s="1">
        <v>44823</v>
      </c>
      <c r="R3310" s="1">
        <v>45656</v>
      </c>
      <c r="S3310">
        <v>2022</v>
      </c>
      <c r="T3310">
        <v>2024</v>
      </c>
      <c r="U3310" s="2">
        <f>IF(ISNUMBER(Starlink[[#This Row],[Launch_Date_ISO]]),Starlink[[#This Row],[Launch_Date_ISO]],DATEVALUE(Starlink[[#This Row],[Launch_Date_ISO]]))</f>
        <v>44823</v>
      </c>
      <c r="V3310" s="2">
        <f>IF(Starlink[[#This Row],[Decay_Date_ISO]]="","",IF(ISNUMBER(Starlink[[#This Row],[Decay_Date_ISO]]),Starlink[[#This Row],[Decay_Date_ISO]],DATEVALUE(Starlink[[#This Row],[Decay_Date_ISO]])))</f>
        <v>45656</v>
      </c>
    </row>
    <row r="3311" spans="1:22" x14ac:dyDescent="0.3">
      <c r="A3311" t="s">
        <v>14757</v>
      </c>
      <c r="B3311">
        <v>53866</v>
      </c>
      <c r="C3311" t="s">
        <v>14558</v>
      </c>
      <c r="D3311" t="s">
        <v>14758</v>
      </c>
      <c r="E3311" t="s">
        <v>14759</v>
      </c>
      <c r="F3311" t="s">
        <v>14760</v>
      </c>
      <c r="G3311" t="s">
        <v>25</v>
      </c>
      <c r="H3311" t="s">
        <v>26</v>
      </c>
      <c r="I3311" t="s">
        <v>14562</v>
      </c>
      <c r="J3311" t="s">
        <v>349</v>
      </c>
      <c r="K3311" t="s">
        <v>350</v>
      </c>
      <c r="L3311">
        <v>305</v>
      </c>
      <c r="M3311">
        <v>231</v>
      </c>
      <c r="N3311">
        <v>335</v>
      </c>
      <c r="O3311">
        <v>53.22</v>
      </c>
      <c r="P3311" t="s">
        <v>43</v>
      </c>
      <c r="Q3311" s="1">
        <v>44823</v>
      </c>
      <c r="S3311">
        <v>2022</v>
      </c>
      <c r="U3311" s="2">
        <f>IF(ISNUMBER(Starlink[[#This Row],[Launch_Date_ISO]]),Starlink[[#This Row],[Launch_Date_ISO]],DATEVALUE(Starlink[[#This Row],[Launch_Date_ISO]]))</f>
        <v>44823</v>
      </c>
      <c r="V3311" s="2" t="str">
        <f>IF(Starlink[[#This Row],[Decay_Date_ISO]]="","",IF(ISNUMBER(Starlink[[#This Row],[Decay_Date_ISO]]),Starlink[[#This Row],[Decay_Date_ISO]],DATEVALUE(Starlink[[#This Row],[Decay_Date_ISO]])))</f>
        <v/>
      </c>
    </row>
    <row r="3312" spans="1:22" x14ac:dyDescent="0.3">
      <c r="A3312" t="s">
        <v>14761</v>
      </c>
      <c r="B3312">
        <v>53867</v>
      </c>
      <c r="C3312" t="s">
        <v>14558</v>
      </c>
      <c r="D3312" t="s">
        <v>14762</v>
      </c>
      <c r="E3312" t="s">
        <v>14763</v>
      </c>
      <c r="F3312" t="s">
        <v>14764</v>
      </c>
      <c r="G3312" t="s">
        <v>25</v>
      </c>
      <c r="H3312" t="s">
        <v>26</v>
      </c>
      <c r="I3312" t="s">
        <v>14562</v>
      </c>
      <c r="J3312" t="s">
        <v>349</v>
      </c>
      <c r="K3312" t="s">
        <v>350</v>
      </c>
      <c r="L3312">
        <v>305</v>
      </c>
      <c r="M3312">
        <v>231</v>
      </c>
      <c r="N3312">
        <v>335</v>
      </c>
      <c r="O3312">
        <v>53.22</v>
      </c>
      <c r="P3312" t="s">
        <v>43</v>
      </c>
      <c r="Q3312" s="1">
        <v>44823</v>
      </c>
      <c r="S3312">
        <v>2022</v>
      </c>
      <c r="U3312" s="2">
        <f>IF(ISNUMBER(Starlink[[#This Row],[Launch_Date_ISO]]),Starlink[[#This Row],[Launch_Date_ISO]],DATEVALUE(Starlink[[#This Row],[Launch_Date_ISO]]))</f>
        <v>44823</v>
      </c>
      <c r="V3312" s="2" t="str">
        <f>IF(Starlink[[#This Row],[Decay_Date_ISO]]="","",IF(ISNUMBER(Starlink[[#This Row],[Decay_Date_ISO]]),Starlink[[#This Row],[Decay_Date_ISO]],DATEVALUE(Starlink[[#This Row],[Decay_Date_ISO]])))</f>
        <v/>
      </c>
    </row>
    <row r="3313" spans="1:22" x14ac:dyDescent="0.3">
      <c r="A3313" t="s">
        <v>14765</v>
      </c>
      <c r="B3313">
        <v>53868</v>
      </c>
      <c r="C3313" t="s">
        <v>14558</v>
      </c>
      <c r="D3313" t="s">
        <v>14766</v>
      </c>
      <c r="E3313" t="s">
        <v>14767</v>
      </c>
      <c r="F3313" t="s">
        <v>14768</v>
      </c>
      <c r="G3313" t="s">
        <v>25</v>
      </c>
      <c r="H3313" t="s">
        <v>26</v>
      </c>
      <c r="I3313" t="s">
        <v>14562</v>
      </c>
      <c r="J3313" t="s">
        <v>349</v>
      </c>
      <c r="K3313" t="s">
        <v>350</v>
      </c>
      <c r="L3313">
        <v>305</v>
      </c>
      <c r="M3313">
        <v>231</v>
      </c>
      <c r="N3313">
        <v>335</v>
      </c>
      <c r="O3313">
        <v>53.22</v>
      </c>
      <c r="P3313" t="s">
        <v>43</v>
      </c>
      <c r="Q3313" s="1">
        <v>44823</v>
      </c>
      <c r="S3313">
        <v>2022</v>
      </c>
      <c r="U3313" s="2">
        <f>IF(ISNUMBER(Starlink[[#This Row],[Launch_Date_ISO]]),Starlink[[#This Row],[Launch_Date_ISO]],DATEVALUE(Starlink[[#This Row],[Launch_Date_ISO]]))</f>
        <v>44823</v>
      </c>
      <c r="V3313" s="2" t="str">
        <f>IF(Starlink[[#This Row],[Decay_Date_ISO]]="","",IF(ISNUMBER(Starlink[[#This Row],[Decay_Date_ISO]]),Starlink[[#This Row],[Decay_Date_ISO]],DATEVALUE(Starlink[[#This Row],[Decay_Date_ISO]])))</f>
        <v/>
      </c>
    </row>
    <row r="3314" spans="1:22" x14ac:dyDescent="0.3">
      <c r="A3314" t="s">
        <v>14769</v>
      </c>
      <c r="B3314">
        <v>53869</v>
      </c>
      <c r="C3314" t="s">
        <v>14558</v>
      </c>
      <c r="D3314" t="s">
        <v>14770</v>
      </c>
      <c r="E3314" t="s">
        <v>14771</v>
      </c>
      <c r="F3314" t="s">
        <v>14772</v>
      </c>
      <c r="G3314" t="s">
        <v>25</v>
      </c>
      <c r="H3314" t="s">
        <v>26</v>
      </c>
      <c r="I3314" t="s">
        <v>14562</v>
      </c>
      <c r="J3314" t="s">
        <v>349</v>
      </c>
      <c r="K3314" t="s">
        <v>350</v>
      </c>
      <c r="L3314">
        <v>305</v>
      </c>
      <c r="M3314">
        <v>231</v>
      </c>
      <c r="N3314">
        <v>335</v>
      </c>
      <c r="O3314">
        <v>53.22</v>
      </c>
      <c r="P3314" t="s">
        <v>43</v>
      </c>
      <c r="Q3314" s="1">
        <v>44823</v>
      </c>
      <c r="S3314">
        <v>2022</v>
      </c>
      <c r="U3314" s="2">
        <f>IF(ISNUMBER(Starlink[[#This Row],[Launch_Date_ISO]]),Starlink[[#This Row],[Launch_Date_ISO]],DATEVALUE(Starlink[[#This Row],[Launch_Date_ISO]]))</f>
        <v>44823</v>
      </c>
      <c r="V3314" s="2" t="str">
        <f>IF(Starlink[[#This Row],[Decay_Date_ISO]]="","",IF(ISNUMBER(Starlink[[#This Row],[Decay_Date_ISO]]),Starlink[[#This Row],[Decay_Date_ISO]],DATEVALUE(Starlink[[#This Row],[Decay_Date_ISO]])))</f>
        <v/>
      </c>
    </row>
    <row r="3315" spans="1:22" x14ac:dyDescent="0.3">
      <c r="A3315" t="s">
        <v>14773</v>
      </c>
      <c r="B3315">
        <v>53870</v>
      </c>
      <c r="C3315" t="s">
        <v>14558</v>
      </c>
      <c r="D3315" t="s">
        <v>14774</v>
      </c>
      <c r="E3315" t="s">
        <v>14775</v>
      </c>
      <c r="F3315" t="s">
        <v>14776</v>
      </c>
      <c r="G3315" t="s">
        <v>25</v>
      </c>
      <c r="H3315" t="s">
        <v>26</v>
      </c>
      <c r="I3315" t="s">
        <v>14562</v>
      </c>
      <c r="J3315" t="s">
        <v>349</v>
      </c>
      <c r="K3315" t="s">
        <v>350</v>
      </c>
      <c r="L3315">
        <v>305</v>
      </c>
      <c r="M3315">
        <v>231</v>
      </c>
      <c r="N3315">
        <v>335</v>
      </c>
      <c r="O3315">
        <v>53.22</v>
      </c>
      <c r="P3315" t="s">
        <v>43</v>
      </c>
      <c r="Q3315" s="1">
        <v>44823</v>
      </c>
      <c r="S3315">
        <v>2022</v>
      </c>
      <c r="U3315" s="2">
        <f>IF(ISNUMBER(Starlink[[#This Row],[Launch_Date_ISO]]),Starlink[[#This Row],[Launch_Date_ISO]],DATEVALUE(Starlink[[#This Row],[Launch_Date_ISO]]))</f>
        <v>44823</v>
      </c>
      <c r="V3315" s="2" t="str">
        <f>IF(Starlink[[#This Row],[Decay_Date_ISO]]="","",IF(ISNUMBER(Starlink[[#This Row],[Decay_Date_ISO]]),Starlink[[#This Row],[Decay_Date_ISO]],DATEVALUE(Starlink[[#This Row],[Decay_Date_ISO]])))</f>
        <v/>
      </c>
    </row>
    <row r="3316" spans="1:22" x14ac:dyDescent="0.3">
      <c r="A3316" t="s">
        <v>14777</v>
      </c>
      <c r="B3316">
        <v>53871</v>
      </c>
      <c r="C3316" t="s">
        <v>14558</v>
      </c>
      <c r="D3316" t="s">
        <v>14778</v>
      </c>
      <c r="E3316" t="s">
        <v>14779</v>
      </c>
      <c r="F3316" t="s">
        <v>14780</v>
      </c>
      <c r="G3316" t="s">
        <v>25</v>
      </c>
      <c r="H3316" t="s">
        <v>26</v>
      </c>
      <c r="I3316" t="s">
        <v>14562</v>
      </c>
      <c r="J3316" t="s">
        <v>349</v>
      </c>
      <c r="K3316" t="s">
        <v>350</v>
      </c>
      <c r="L3316">
        <v>305</v>
      </c>
      <c r="M3316">
        <v>231</v>
      </c>
      <c r="N3316">
        <v>335</v>
      </c>
      <c r="O3316">
        <v>53.22</v>
      </c>
      <c r="P3316" t="s">
        <v>43</v>
      </c>
      <c r="Q3316" s="1">
        <v>44823</v>
      </c>
      <c r="S3316">
        <v>2022</v>
      </c>
      <c r="U3316" s="2">
        <f>IF(ISNUMBER(Starlink[[#This Row],[Launch_Date_ISO]]),Starlink[[#This Row],[Launch_Date_ISO]],DATEVALUE(Starlink[[#This Row],[Launch_Date_ISO]]))</f>
        <v>44823</v>
      </c>
      <c r="V3316" s="2" t="str">
        <f>IF(Starlink[[#This Row],[Decay_Date_ISO]]="","",IF(ISNUMBER(Starlink[[#This Row],[Decay_Date_ISO]]),Starlink[[#This Row],[Decay_Date_ISO]],DATEVALUE(Starlink[[#This Row],[Decay_Date_ISO]])))</f>
        <v/>
      </c>
    </row>
    <row r="3317" spans="1:22" x14ac:dyDescent="0.3">
      <c r="A3317" t="s">
        <v>14781</v>
      </c>
      <c r="B3317">
        <v>53886</v>
      </c>
      <c r="C3317" t="s">
        <v>14782</v>
      </c>
      <c r="D3317" t="s">
        <v>14783</v>
      </c>
      <c r="E3317" t="s">
        <v>14784</v>
      </c>
      <c r="F3317" t="s">
        <v>14785</v>
      </c>
      <c r="G3317" t="s">
        <v>25</v>
      </c>
      <c r="H3317" t="s">
        <v>26</v>
      </c>
      <c r="I3317" t="s">
        <v>14786</v>
      </c>
      <c r="J3317" t="s">
        <v>349</v>
      </c>
      <c r="K3317" t="s">
        <v>350</v>
      </c>
      <c r="L3317">
        <v>305</v>
      </c>
      <c r="M3317">
        <v>232</v>
      </c>
      <c r="N3317">
        <v>337</v>
      </c>
      <c r="O3317">
        <v>53.23</v>
      </c>
      <c r="P3317" t="s">
        <v>43</v>
      </c>
      <c r="Q3317" s="1">
        <v>44828</v>
      </c>
      <c r="S3317">
        <v>2022</v>
      </c>
      <c r="U3317" s="2">
        <f>IF(ISNUMBER(Starlink[[#This Row],[Launch_Date_ISO]]),Starlink[[#This Row],[Launch_Date_ISO]],DATEVALUE(Starlink[[#This Row],[Launch_Date_ISO]]))</f>
        <v>44828</v>
      </c>
      <c r="V3317" s="2" t="str">
        <f>IF(Starlink[[#This Row],[Decay_Date_ISO]]="","",IF(ISNUMBER(Starlink[[#This Row],[Decay_Date_ISO]]),Starlink[[#This Row],[Decay_Date_ISO]],DATEVALUE(Starlink[[#This Row],[Decay_Date_ISO]])))</f>
        <v/>
      </c>
    </row>
    <row r="3318" spans="1:22" x14ac:dyDescent="0.3">
      <c r="A3318" t="s">
        <v>14787</v>
      </c>
      <c r="B3318">
        <v>53887</v>
      </c>
      <c r="C3318" t="s">
        <v>14782</v>
      </c>
      <c r="D3318" t="s">
        <v>14788</v>
      </c>
      <c r="E3318" t="s">
        <v>14789</v>
      </c>
      <c r="F3318" t="s">
        <v>14790</v>
      </c>
      <c r="G3318" t="s">
        <v>25</v>
      </c>
      <c r="H3318" t="s">
        <v>26</v>
      </c>
      <c r="I3318" t="s">
        <v>14786</v>
      </c>
      <c r="J3318" t="s">
        <v>349</v>
      </c>
      <c r="K3318" t="s">
        <v>350</v>
      </c>
      <c r="L3318">
        <v>305</v>
      </c>
      <c r="M3318">
        <v>232</v>
      </c>
      <c r="N3318">
        <v>337</v>
      </c>
      <c r="O3318">
        <v>53.23</v>
      </c>
      <c r="P3318" t="s">
        <v>43</v>
      </c>
      <c r="Q3318" s="1">
        <v>44828</v>
      </c>
      <c r="S3318">
        <v>2022</v>
      </c>
      <c r="U3318" s="2">
        <f>IF(ISNUMBER(Starlink[[#This Row],[Launch_Date_ISO]]),Starlink[[#This Row],[Launch_Date_ISO]],DATEVALUE(Starlink[[#This Row],[Launch_Date_ISO]]))</f>
        <v>44828</v>
      </c>
      <c r="V3318" s="2" t="str">
        <f>IF(Starlink[[#This Row],[Decay_Date_ISO]]="","",IF(ISNUMBER(Starlink[[#This Row],[Decay_Date_ISO]]),Starlink[[#This Row],[Decay_Date_ISO]],DATEVALUE(Starlink[[#This Row],[Decay_Date_ISO]])))</f>
        <v/>
      </c>
    </row>
    <row r="3319" spans="1:22" x14ac:dyDescent="0.3">
      <c r="A3319" t="s">
        <v>14791</v>
      </c>
      <c r="B3319">
        <v>53888</v>
      </c>
      <c r="C3319" t="s">
        <v>14782</v>
      </c>
      <c r="D3319" t="s">
        <v>14792</v>
      </c>
      <c r="E3319" t="s">
        <v>14793</v>
      </c>
      <c r="F3319" t="s">
        <v>14794</v>
      </c>
      <c r="G3319" t="s">
        <v>25</v>
      </c>
      <c r="H3319" t="s">
        <v>26</v>
      </c>
      <c r="I3319" t="s">
        <v>14786</v>
      </c>
      <c r="J3319" t="s">
        <v>14795</v>
      </c>
      <c r="K3319" t="s">
        <v>29</v>
      </c>
      <c r="L3319">
        <v>305</v>
      </c>
      <c r="M3319">
        <v>232</v>
      </c>
      <c r="N3319">
        <v>337</v>
      </c>
      <c r="O3319">
        <v>53.23</v>
      </c>
      <c r="P3319" t="s">
        <v>43</v>
      </c>
      <c r="Q3319" s="1">
        <v>44828</v>
      </c>
      <c r="R3319" s="1">
        <v>46205</v>
      </c>
      <c r="S3319">
        <v>2022</v>
      </c>
      <c r="T3319">
        <v>2026</v>
      </c>
      <c r="U3319" s="2">
        <f>IF(ISNUMBER(Starlink[[#This Row],[Launch_Date_ISO]]),Starlink[[#This Row],[Launch_Date_ISO]],DATEVALUE(Starlink[[#This Row],[Launch_Date_ISO]]))</f>
        <v>44828</v>
      </c>
      <c r="V3319" s="2">
        <f>IF(Starlink[[#This Row],[Decay_Date_ISO]]="","",IF(ISNUMBER(Starlink[[#This Row],[Decay_Date_ISO]]),Starlink[[#This Row],[Decay_Date_ISO]],DATEVALUE(Starlink[[#This Row],[Decay_Date_ISO]])))</f>
        <v>46205</v>
      </c>
    </row>
    <row r="3320" spans="1:22" x14ac:dyDescent="0.3">
      <c r="A3320" t="s">
        <v>14796</v>
      </c>
      <c r="B3320">
        <v>53889</v>
      </c>
      <c r="C3320" t="s">
        <v>14782</v>
      </c>
      <c r="D3320" t="s">
        <v>14797</v>
      </c>
      <c r="E3320" t="s">
        <v>14798</v>
      </c>
      <c r="F3320" t="s">
        <v>14799</v>
      </c>
      <c r="G3320" t="s">
        <v>25</v>
      </c>
      <c r="H3320" t="s">
        <v>26</v>
      </c>
      <c r="I3320" t="s">
        <v>14786</v>
      </c>
      <c r="J3320" t="s">
        <v>349</v>
      </c>
      <c r="K3320" t="s">
        <v>350</v>
      </c>
      <c r="L3320">
        <v>305</v>
      </c>
      <c r="M3320">
        <v>232</v>
      </c>
      <c r="N3320">
        <v>337</v>
      </c>
      <c r="O3320">
        <v>53.23</v>
      </c>
      <c r="P3320" t="s">
        <v>43</v>
      </c>
      <c r="Q3320" s="1">
        <v>44828</v>
      </c>
      <c r="S3320">
        <v>2022</v>
      </c>
      <c r="U3320" s="2">
        <f>IF(ISNUMBER(Starlink[[#This Row],[Launch_Date_ISO]]),Starlink[[#This Row],[Launch_Date_ISO]],DATEVALUE(Starlink[[#This Row],[Launch_Date_ISO]]))</f>
        <v>44828</v>
      </c>
      <c r="V3320" s="2" t="str">
        <f>IF(Starlink[[#This Row],[Decay_Date_ISO]]="","",IF(ISNUMBER(Starlink[[#This Row],[Decay_Date_ISO]]),Starlink[[#This Row],[Decay_Date_ISO]],DATEVALUE(Starlink[[#This Row],[Decay_Date_ISO]])))</f>
        <v/>
      </c>
    </row>
    <row r="3321" spans="1:22" x14ac:dyDescent="0.3">
      <c r="A3321" t="s">
        <v>14800</v>
      </c>
      <c r="B3321">
        <v>53890</v>
      </c>
      <c r="C3321" t="s">
        <v>14782</v>
      </c>
      <c r="D3321" t="s">
        <v>14801</v>
      </c>
      <c r="E3321" t="s">
        <v>14802</v>
      </c>
      <c r="F3321" t="s">
        <v>14803</v>
      </c>
      <c r="G3321" t="s">
        <v>25</v>
      </c>
      <c r="H3321" t="s">
        <v>26</v>
      </c>
      <c r="I3321" t="s">
        <v>14786</v>
      </c>
      <c r="J3321" t="s">
        <v>349</v>
      </c>
      <c r="K3321" t="s">
        <v>350</v>
      </c>
      <c r="L3321">
        <v>305</v>
      </c>
      <c r="M3321">
        <v>232</v>
      </c>
      <c r="N3321">
        <v>337</v>
      </c>
      <c r="O3321">
        <v>53.23</v>
      </c>
      <c r="P3321" t="s">
        <v>43</v>
      </c>
      <c r="Q3321" s="1">
        <v>44828</v>
      </c>
      <c r="S3321">
        <v>2022</v>
      </c>
      <c r="U3321" s="2">
        <f>IF(ISNUMBER(Starlink[[#This Row],[Launch_Date_ISO]]),Starlink[[#This Row],[Launch_Date_ISO]],DATEVALUE(Starlink[[#This Row],[Launch_Date_ISO]]))</f>
        <v>44828</v>
      </c>
      <c r="V3321" s="2" t="str">
        <f>IF(Starlink[[#This Row],[Decay_Date_ISO]]="","",IF(ISNUMBER(Starlink[[#This Row],[Decay_Date_ISO]]),Starlink[[#This Row],[Decay_Date_ISO]],DATEVALUE(Starlink[[#This Row],[Decay_Date_ISO]])))</f>
        <v/>
      </c>
    </row>
    <row r="3322" spans="1:22" x14ac:dyDescent="0.3">
      <c r="A3322" t="s">
        <v>14804</v>
      </c>
      <c r="B3322">
        <v>53891</v>
      </c>
      <c r="C3322" t="s">
        <v>14782</v>
      </c>
      <c r="D3322" t="s">
        <v>14805</v>
      </c>
      <c r="E3322" t="s">
        <v>14806</v>
      </c>
      <c r="F3322" t="s">
        <v>14807</v>
      </c>
      <c r="G3322" t="s">
        <v>25</v>
      </c>
      <c r="H3322" t="s">
        <v>26</v>
      </c>
      <c r="I3322" t="s">
        <v>14786</v>
      </c>
      <c r="J3322" t="s">
        <v>349</v>
      </c>
      <c r="K3322" t="s">
        <v>350</v>
      </c>
      <c r="L3322">
        <v>305</v>
      </c>
      <c r="M3322">
        <v>232</v>
      </c>
      <c r="N3322">
        <v>337</v>
      </c>
      <c r="O3322">
        <v>53.23</v>
      </c>
      <c r="P3322" t="s">
        <v>43</v>
      </c>
      <c r="Q3322" s="1">
        <v>44828</v>
      </c>
      <c r="S3322">
        <v>2022</v>
      </c>
      <c r="U3322" s="2">
        <f>IF(ISNUMBER(Starlink[[#This Row],[Launch_Date_ISO]]),Starlink[[#This Row],[Launch_Date_ISO]],DATEVALUE(Starlink[[#This Row],[Launch_Date_ISO]]))</f>
        <v>44828</v>
      </c>
      <c r="V3322" s="2" t="str">
        <f>IF(Starlink[[#This Row],[Decay_Date_ISO]]="","",IF(ISNUMBER(Starlink[[#This Row],[Decay_Date_ISO]]),Starlink[[#This Row],[Decay_Date_ISO]],DATEVALUE(Starlink[[#This Row],[Decay_Date_ISO]])))</f>
        <v/>
      </c>
    </row>
    <row r="3323" spans="1:22" x14ac:dyDescent="0.3">
      <c r="A3323" t="s">
        <v>14808</v>
      </c>
      <c r="B3323">
        <v>53892</v>
      </c>
      <c r="C3323" t="s">
        <v>14782</v>
      </c>
      <c r="D3323" t="s">
        <v>14809</v>
      </c>
      <c r="E3323" t="s">
        <v>14810</v>
      </c>
      <c r="F3323" t="s">
        <v>14811</v>
      </c>
      <c r="G3323" t="s">
        <v>25</v>
      </c>
      <c r="H3323" t="s">
        <v>26</v>
      </c>
      <c r="I3323" t="s">
        <v>14786</v>
      </c>
      <c r="J3323" t="s">
        <v>349</v>
      </c>
      <c r="K3323" t="s">
        <v>350</v>
      </c>
      <c r="L3323">
        <v>305</v>
      </c>
      <c r="M3323">
        <v>232</v>
      </c>
      <c r="N3323">
        <v>337</v>
      </c>
      <c r="O3323">
        <v>53.23</v>
      </c>
      <c r="P3323" t="s">
        <v>43</v>
      </c>
      <c r="Q3323" s="1">
        <v>44828</v>
      </c>
      <c r="S3323">
        <v>2022</v>
      </c>
      <c r="U3323" s="2">
        <f>IF(ISNUMBER(Starlink[[#This Row],[Launch_Date_ISO]]),Starlink[[#This Row],[Launch_Date_ISO]],DATEVALUE(Starlink[[#This Row],[Launch_Date_ISO]]))</f>
        <v>44828</v>
      </c>
      <c r="V3323" s="2" t="str">
        <f>IF(Starlink[[#This Row],[Decay_Date_ISO]]="","",IF(ISNUMBER(Starlink[[#This Row],[Decay_Date_ISO]]),Starlink[[#This Row],[Decay_Date_ISO]],DATEVALUE(Starlink[[#This Row],[Decay_Date_ISO]])))</f>
        <v/>
      </c>
    </row>
    <row r="3324" spans="1:22" x14ac:dyDescent="0.3">
      <c r="A3324" t="s">
        <v>14812</v>
      </c>
      <c r="B3324">
        <v>53893</v>
      </c>
      <c r="C3324" t="s">
        <v>14782</v>
      </c>
      <c r="D3324" t="s">
        <v>14813</v>
      </c>
      <c r="E3324" t="s">
        <v>14814</v>
      </c>
      <c r="F3324" t="s">
        <v>14815</v>
      </c>
      <c r="G3324" t="s">
        <v>25</v>
      </c>
      <c r="H3324" t="s">
        <v>26</v>
      </c>
      <c r="I3324" t="s">
        <v>14786</v>
      </c>
      <c r="J3324" t="s">
        <v>349</v>
      </c>
      <c r="K3324" t="s">
        <v>350</v>
      </c>
      <c r="L3324">
        <v>305</v>
      </c>
      <c r="M3324">
        <v>232</v>
      </c>
      <c r="N3324">
        <v>337</v>
      </c>
      <c r="O3324">
        <v>53.23</v>
      </c>
      <c r="P3324" t="s">
        <v>43</v>
      </c>
      <c r="Q3324" s="1">
        <v>44828</v>
      </c>
      <c r="S3324">
        <v>2022</v>
      </c>
      <c r="U3324" s="2">
        <f>IF(ISNUMBER(Starlink[[#This Row],[Launch_Date_ISO]]),Starlink[[#This Row],[Launch_Date_ISO]],DATEVALUE(Starlink[[#This Row],[Launch_Date_ISO]]))</f>
        <v>44828</v>
      </c>
      <c r="V3324" s="2" t="str">
        <f>IF(Starlink[[#This Row],[Decay_Date_ISO]]="","",IF(ISNUMBER(Starlink[[#This Row],[Decay_Date_ISO]]),Starlink[[#This Row],[Decay_Date_ISO]],DATEVALUE(Starlink[[#This Row],[Decay_Date_ISO]])))</f>
        <v/>
      </c>
    </row>
    <row r="3325" spans="1:22" x14ac:dyDescent="0.3">
      <c r="A3325" t="s">
        <v>14816</v>
      </c>
      <c r="B3325">
        <v>53894</v>
      </c>
      <c r="C3325" t="s">
        <v>14782</v>
      </c>
      <c r="D3325" t="s">
        <v>14817</v>
      </c>
      <c r="E3325" t="s">
        <v>14818</v>
      </c>
      <c r="F3325" t="s">
        <v>14819</v>
      </c>
      <c r="G3325" t="s">
        <v>25</v>
      </c>
      <c r="H3325" t="s">
        <v>26</v>
      </c>
      <c r="I3325" t="s">
        <v>14786</v>
      </c>
      <c r="J3325" t="s">
        <v>349</v>
      </c>
      <c r="K3325" t="s">
        <v>350</v>
      </c>
      <c r="L3325">
        <v>305</v>
      </c>
      <c r="M3325">
        <v>232</v>
      </c>
      <c r="N3325">
        <v>337</v>
      </c>
      <c r="O3325">
        <v>53.23</v>
      </c>
      <c r="P3325" t="s">
        <v>43</v>
      </c>
      <c r="Q3325" s="1">
        <v>44828</v>
      </c>
      <c r="S3325">
        <v>2022</v>
      </c>
      <c r="U3325" s="2">
        <f>IF(ISNUMBER(Starlink[[#This Row],[Launch_Date_ISO]]),Starlink[[#This Row],[Launch_Date_ISO]],DATEVALUE(Starlink[[#This Row],[Launch_Date_ISO]]))</f>
        <v>44828</v>
      </c>
      <c r="V3325" s="2" t="str">
        <f>IF(Starlink[[#This Row],[Decay_Date_ISO]]="","",IF(ISNUMBER(Starlink[[#This Row],[Decay_Date_ISO]]),Starlink[[#This Row],[Decay_Date_ISO]],DATEVALUE(Starlink[[#This Row],[Decay_Date_ISO]])))</f>
        <v/>
      </c>
    </row>
    <row r="3326" spans="1:22" x14ac:dyDescent="0.3">
      <c r="A3326" t="s">
        <v>14820</v>
      </c>
      <c r="B3326">
        <v>53895</v>
      </c>
      <c r="C3326" t="s">
        <v>14782</v>
      </c>
      <c r="D3326" t="s">
        <v>14821</v>
      </c>
      <c r="E3326" t="s">
        <v>14822</v>
      </c>
      <c r="F3326" t="s">
        <v>14823</v>
      </c>
      <c r="G3326" t="s">
        <v>25</v>
      </c>
      <c r="H3326" t="s">
        <v>26</v>
      </c>
      <c r="I3326" t="s">
        <v>14786</v>
      </c>
      <c r="J3326" t="s">
        <v>14824</v>
      </c>
      <c r="K3326" t="s">
        <v>29</v>
      </c>
      <c r="L3326">
        <v>305</v>
      </c>
      <c r="M3326">
        <v>232</v>
      </c>
      <c r="N3326">
        <v>337</v>
      </c>
      <c r="O3326">
        <v>53.23</v>
      </c>
      <c r="P3326" t="s">
        <v>43</v>
      </c>
      <c r="Q3326" s="1">
        <v>44828</v>
      </c>
      <c r="R3326" s="1">
        <v>46215</v>
      </c>
      <c r="S3326">
        <v>2022</v>
      </c>
      <c r="T3326">
        <v>2026</v>
      </c>
      <c r="U3326" s="2">
        <f>IF(ISNUMBER(Starlink[[#This Row],[Launch_Date_ISO]]),Starlink[[#This Row],[Launch_Date_ISO]],DATEVALUE(Starlink[[#This Row],[Launch_Date_ISO]]))</f>
        <v>44828</v>
      </c>
      <c r="V3326" s="2">
        <f>IF(Starlink[[#This Row],[Decay_Date_ISO]]="","",IF(ISNUMBER(Starlink[[#This Row],[Decay_Date_ISO]]),Starlink[[#This Row],[Decay_Date_ISO]],DATEVALUE(Starlink[[#This Row],[Decay_Date_ISO]])))</f>
        <v>46215</v>
      </c>
    </row>
    <row r="3327" spans="1:22" x14ac:dyDescent="0.3">
      <c r="A3327" t="s">
        <v>14825</v>
      </c>
      <c r="B3327">
        <v>53896</v>
      </c>
      <c r="C3327" t="s">
        <v>14782</v>
      </c>
      <c r="D3327" t="s">
        <v>14826</v>
      </c>
      <c r="E3327" t="s">
        <v>14827</v>
      </c>
      <c r="F3327" t="s">
        <v>14828</v>
      </c>
      <c r="G3327" t="s">
        <v>25</v>
      </c>
      <c r="H3327" t="s">
        <v>26</v>
      </c>
      <c r="I3327" t="s">
        <v>14786</v>
      </c>
      <c r="J3327" t="s">
        <v>349</v>
      </c>
      <c r="K3327" t="s">
        <v>350</v>
      </c>
      <c r="L3327">
        <v>305</v>
      </c>
      <c r="M3327">
        <v>232</v>
      </c>
      <c r="N3327">
        <v>337</v>
      </c>
      <c r="O3327">
        <v>53.23</v>
      </c>
      <c r="P3327" t="s">
        <v>43</v>
      </c>
      <c r="Q3327" s="1">
        <v>44828</v>
      </c>
      <c r="S3327">
        <v>2022</v>
      </c>
      <c r="U3327" s="2">
        <f>IF(ISNUMBER(Starlink[[#This Row],[Launch_Date_ISO]]),Starlink[[#This Row],[Launch_Date_ISO]],DATEVALUE(Starlink[[#This Row],[Launch_Date_ISO]]))</f>
        <v>44828</v>
      </c>
      <c r="V3327" s="2" t="str">
        <f>IF(Starlink[[#This Row],[Decay_Date_ISO]]="","",IF(ISNUMBER(Starlink[[#This Row],[Decay_Date_ISO]]),Starlink[[#This Row],[Decay_Date_ISO]],DATEVALUE(Starlink[[#This Row],[Decay_Date_ISO]])))</f>
        <v/>
      </c>
    </row>
    <row r="3328" spans="1:22" x14ac:dyDescent="0.3">
      <c r="A3328" t="s">
        <v>14829</v>
      </c>
      <c r="B3328">
        <v>53897</v>
      </c>
      <c r="C3328" t="s">
        <v>14782</v>
      </c>
      <c r="D3328" t="s">
        <v>14830</v>
      </c>
      <c r="E3328" t="s">
        <v>14831</v>
      </c>
      <c r="F3328" t="s">
        <v>14832</v>
      </c>
      <c r="G3328" t="s">
        <v>25</v>
      </c>
      <c r="H3328" t="s">
        <v>26</v>
      </c>
      <c r="I3328" t="s">
        <v>14786</v>
      </c>
      <c r="J3328" t="s">
        <v>349</v>
      </c>
      <c r="K3328" t="s">
        <v>350</v>
      </c>
      <c r="L3328">
        <v>305</v>
      </c>
      <c r="M3328">
        <v>232</v>
      </c>
      <c r="N3328">
        <v>337</v>
      </c>
      <c r="O3328">
        <v>53.23</v>
      </c>
      <c r="P3328" t="s">
        <v>43</v>
      </c>
      <c r="Q3328" s="1">
        <v>44828</v>
      </c>
      <c r="S3328">
        <v>2022</v>
      </c>
      <c r="U3328" s="2">
        <f>IF(ISNUMBER(Starlink[[#This Row],[Launch_Date_ISO]]),Starlink[[#This Row],[Launch_Date_ISO]],DATEVALUE(Starlink[[#This Row],[Launch_Date_ISO]]))</f>
        <v>44828</v>
      </c>
      <c r="V3328" s="2" t="str">
        <f>IF(Starlink[[#This Row],[Decay_Date_ISO]]="","",IF(ISNUMBER(Starlink[[#This Row],[Decay_Date_ISO]]),Starlink[[#This Row],[Decay_Date_ISO]],DATEVALUE(Starlink[[#This Row],[Decay_Date_ISO]])))</f>
        <v/>
      </c>
    </row>
    <row r="3329" spans="1:22" x14ac:dyDescent="0.3">
      <c r="A3329" t="s">
        <v>14833</v>
      </c>
      <c r="B3329">
        <v>53898</v>
      </c>
      <c r="C3329" t="s">
        <v>14782</v>
      </c>
      <c r="D3329" t="s">
        <v>14834</v>
      </c>
      <c r="E3329" t="s">
        <v>14835</v>
      </c>
      <c r="F3329" t="s">
        <v>14836</v>
      </c>
      <c r="G3329" t="s">
        <v>25</v>
      </c>
      <c r="H3329" t="s">
        <v>26</v>
      </c>
      <c r="I3329" t="s">
        <v>14786</v>
      </c>
      <c r="J3329" t="s">
        <v>349</v>
      </c>
      <c r="K3329" t="s">
        <v>350</v>
      </c>
      <c r="L3329">
        <v>305</v>
      </c>
      <c r="M3329">
        <v>232</v>
      </c>
      <c r="N3329">
        <v>337</v>
      </c>
      <c r="O3329">
        <v>53.23</v>
      </c>
      <c r="P3329" t="s">
        <v>43</v>
      </c>
      <c r="Q3329" s="1">
        <v>44828</v>
      </c>
      <c r="S3329">
        <v>2022</v>
      </c>
      <c r="U3329" s="2">
        <f>IF(ISNUMBER(Starlink[[#This Row],[Launch_Date_ISO]]),Starlink[[#This Row],[Launch_Date_ISO]],DATEVALUE(Starlink[[#This Row],[Launch_Date_ISO]]))</f>
        <v>44828</v>
      </c>
      <c r="V3329" s="2" t="str">
        <f>IF(Starlink[[#This Row],[Decay_Date_ISO]]="","",IF(ISNUMBER(Starlink[[#This Row],[Decay_Date_ISO]]),Starlink[[#This Row],[Decay_Date_ISO]],DATEVALUE(Starlink[[#This Row],[Decay_Date_ISO]])))</f>
        <v/>
      </c>
    </row>
    <row r="3330" spans="1:22" x14ac:dyDescent="0.3">
      <c r="A3330" t="s">
        <v>14837</v>
      </c>
      <c r="B3330">
        <v>53899</v>
      </c>
      <c r="C3330" t="s">
        <v>14782</v>
      </c>
      <c r="D3330" t="s">
        <v>14838</v>
      </c>
      <c r="E3330" t="s">
        <v>14839</v>
      </c>
      <c r="F3330" t="s">
        <v>14840</v>
      </c>
      <c r="G3330" t="s">
        <v>25</v>
      </c>
      <c r="H3330" t="s">
        <v>26</v>
      </c>
      <c r="I3330" t="s">
        <v>14786</v>
      </c>
      <c r="J3330" t="s">
        <v>14841</v>
      </c>
      <c r="K3330" t="s">
        <v>29</v>
      </c>
      <c r="L3330">
        <v>305</v>
      </c>
      <c r="M3330">
        <v>232</v>
      </c>
      <c r="N3330">
        <v>337</v>
      </c>
      <c r="O3330">
        <v>53.23</v>
      </c>
      <c r="P3330" t="s">
        <v>43</v>
      </c>
      <c r="Q3330" s="1">
        <v>44828</v>
      </c>
      <c r="R3330" s="1">
        <v>46210</v>
      </c>
      <c r="S3330">
        <v>2022</v>
      </c>
      <c r="T3330">
        <v>2026</v>
      </c>
      <c r="U3330" s="2">
        <f>IF(ISNUMBER(Starlink[[#This Row],[Launch_Date_ISO]]),Starlink[[#This Row],[Launch_Date_ISO]],DATEVALUE(Starlink[[#This Row],[Launch_Date_ISO]]))</f>
        <v>44828</v>
      </c>
      <c r="V3330" s="2">
        <f>IF(Starlink[[#This Row],[Decay_Date_ISO]]="","",IF(ISNUMBER(Starlink[[#This Row],[Decay_Date_ISO]]),Starlink[[#This Row],[Decay_Date_ISO]],DATEVALUE(Starlink[[#This Row],[Decay_Date_ISO]])))</f>
        <v>46210</v>
      </c>
    </row>
    <row r="3331" spans="1:22" x14ac:dyDescent="0.3">
      <c r="A3331" t="s">
        <v>14842</v>
      </c>
      <c r="B3331">
        <v>53900</v>
      </c>
      <c r="C3331" t="s">
        <v>14782</v>
      </c>
      <c r="D3331" t="s">
        <v>14843</v>
      </c>
      <c r="E3331" t="s">
        <v>14844</v>
      </c>
      <c r="F3331" t="s">
        <v>14845</v>
      </c>
      <c r="G3331" t="s">
        <v>25</v>
      </c>
      <c r="H3331" t="s">
        <v>26</v>
      </c>
      <c r="I3331" t="s">
        <v>14786</v>
      </c>
      <c r="J3331" t="s">
        <v>349</v>
      </c>
      <c r="K3331" t="s">
        <v>350</v>
      </c>
      <c r="L3331">
        <v>305</v>
      </c>
      <c r="M3331">
        <v>232</v>
      </c>
      <c r="N3331">
        <v>337</v>
      </c>
      <c r="O3331">
        <v>53.23</v>
      </c>
      <c r="P3331" t="s">
        <v>43</v>
      </c>
      <c r="Q3331" s="1">
        <v>44828</v>
      </c>
      <c r="S3331">
        <v>2022</v>
      </c>
      <c r="U3331" s="2">
        <f>IF(ISNUMBER(Starlink[[#This Row],[Launch_Date_ISO]]),Starlink[[#This Row],[Launch_Date_ISO]],DATEVALUE(Starlink[[#This Row],[Launch_Date_ISO]]))</f>
        <v>44828</v>
      </c>
      <c r="V3331" s="2" t="str">
        <f>IF(Starlink[[#This Row],[Decay_Date_ISO]]="","",IF(ISNUMBER(Starlink[[#This Row],[Decay_Date_ISO]]),Starlink[[#This Row],[Decay_Date_ISO]],DATEVALUE(Starlink[[#This Row],[Decay_Date_ISO]])))</f>
        <v/>
      </c>
    </row>
    <row r="3332" spans="1:22" x14ac:dyDescent="0.3">
      <c r="A3332" t="s">
        <v>14846</v>
      </c>
      <c r="B3332">
        <v>53901</v>
      </c>
      <c r="C3332" t="s">
        <v>14782</v>
      </c>
      <c r="D3332" t="s">
        <v>14847</v>
      </c>
      <c r="E3332" t="s">
        <v>14848</v>
      </c>
      <c r="F3332" t="s">
        <v>14849</v>
      </c>
      <c r="G3332" t="s">
        <v>25</v>
      </c>
      <c r="H3332" t="s">
        <v>26</v>
      </c>
      <c r="I3332" t="s">
        <v>14786</v>
      </c>
      <c r="J3332" t="s">
        <v>14850</v>
      </c>
      <c r="K3332" t="s">
        <v>29</v>
      </c>
      <c r="L3332">
        <v>305</v>
      </c>
      <c r="M3332">
        <v>232</v>
      </c>
      <c r="N3332">
        <v>337</v>
      </c>
      <c r="O3332">
        <v>53.23</v>
      </c>
      <c r="P3332" t="s">
        <v>43</v>
      </c>
      <c r="Q3332" s="1">
        <v>44828</v>
      </c>
      <c r="R3332" s="1">
        <v>46126</v>
      </c>
      <c r="S3332">
        <v>2022</v>
      </c>
      <c r="T3332">
        <v>2026</v>
      </c>
      <c r="U3332" s="2">
        <f>IF(ISNUMBER(Starlink[[#This Row],[Launch_Date_ISO]]),Starlink[[#This Row],[Launch_Date_ISO]],DATEVALUE(Starlink[[#This Row],[Launch_Date_ISO]]))</f>
        <v>44828</v>
      </c>
      <c r="V3332" s="2">
        <f>IF(Starlink[[#This Row],[Decay_Date_ISO]]="","",IF(ISNUMBER(Starlink[[#This Row],[Decay_Date_ISO]]),Starlink[[#This Row],[Decay_Date_ISO]],DATEVALUE(Starlink[[#This Row],[Decay_Date_ISO]])))</f>
        <v>46126</v>
      </c>
    </row>
    <row r="3333" spans="1:22" x14ac:dyDescent="0.3">
      <c r="A3333" t="s">
        <v>14851</v>
      </c>
      <c r="B3333">
        <v>53902</v>
      </c>
      <c r="C3333" t="s">
        <v>14782</v>
      </c>
      <c r="D3333" t="s">
        <v>14852</v>
      </c>
      <c r="E3333" t="s">
        <v>14853</v>
      </c>
      <c r="F3333" t="s">
        <v>14854</v>
      </c>
      <c r="G3333" t="s">
        <v>25</v>
      </c>
      <c r="H3333" t="s">
        <v>26</v>
      </c>
      <c r="I3333" t="s">
        <v>14786</v>
      </c>
      <c r="J3333" t="s">
        <v>349</v>
      </c>
      <c r="K3333" t="s">
        <v>350</v>
      </c>
      <c r="L3333">
        <v>305</v>
      </c>
      <c r="M3333">
        <v>232</v>
      </c>
      <c r="N3333">
        <v>337</v>
      </c>
      <c r="O3333">
        <v>53.23</v>
      </c>
      <c r="P3333" t="s">
        <v>43</v>
      </c>
      <c r="Q3333" s="1">
        <v>44828</v>
      </c>
      <c r="S3333">
        <v>2022</v>
      </c>
      <c r="U3333" s="2">
        <f>IF(ISNUMBER(Starlink[[#This Row],[Launch_Date_ISO]]),Starlink[[#This Row],[Launch_Date_ISO]],DATEVALUE(Starlink[[#This Row],[Launch_Date_ISO]]))</f>
        <v>44828</v>
      </c>
      <c r="V3333" s="2" t="str">
        <f>IF(Starlink[[#This Row],[Decay_Date_ISO]]="","",IF(ISNUMBER(Starlink[[#This Row],[Decay_Date_ISO]]),Starlink[[#This Row],[Decay_Date_ISO]],DATEVALUE(Starlink[[#This Row],[Decay_Date_ISO]])))</f>
        <v/>
      </c>
    </row>
    <row r="3334" spans="1:22" x14ac:dyDescent="0.3">
      <c r="A3334" t="s">
        <v>14855</v>
      </c>
      <c r="B3334">
        <v>53903</v>
      </c>
      <c r="C3334" t="s">
        <v>14782</v>
      </c>
      <c r="D3334" t="s">
        <v>14856</v>
      </c>
      <c r="E3334" t="s">
        <v>14857</v>
      </c>
      <c r="F3334" t="s">
        <v>14858</v>
      </c>
      <c r="G3334" t="s">
        <v>25</v>
      </c>
      <c r="H3334" t="s">
        <v>26</v>
      </c>
      <c r="I3334" t="s">
        <v>14786</v>
      </c>
      <c r="J3334" t="s">
        <v>349</v>
      </c>
      <c r="K3334" t="s">
        <v>350</v>
      </c>
      <c r="L3334">
        <v>305</v>
      </c>
      <c r="M3334">
        <v>232</v>
      </c>
      <c r="N3334">
        <v>337</v>
      </c>
      <c r="O3334">
        <v>53.23</v>
      </c>
      <c r="P3334" t="s">
        <v>43</v>
      </c>
      <c r="Q3334" s="1">
        <v>44828</v>
      </c>
      <c r="S3334">
        <v>2022</v>
      </c>
      <c r="U3334" s="2">
        <f>IF(ISNUMBER(Starlink[[#This Row],[Launch_Date_ISO]]),Starlink[[#This Row],[Launch_Date_ISO]],DATEVALUE(Starlink[[#This Row],[Launch_Date_ISO]]))</f>
        <v>44828</v>
      </c>
      <c r="V3334" s="2" t="str">
        <f>IF(Starlink[[#This Row],[Decay_Date_ISO]]="","",IF(ISNUMBER(Starlink[[#This Row],[Decay_Date_ISO]]),Starlink[[#This Row],[Decay_Date_ISO]],DATEVALUE(Starlink[[#This Row],[Decay_Date_ISO]])))</f>
        <v/>
      </c>
    </row>
    <row r="3335" spans="1:22" x14ac:dyDescent="0.3">
      <c r="A3335" t="s">
        <v>14859</v>
      </c>
      <c r="B3335">
        <v>53904</v>
      </c>
      <c r="C3335" t="s">
        <v>14782</v>
      </c>
      <c r="D3335" t="s">
        <v>14860</v>
      </c>
      <c r="E3335" t="s">
        <v>14861</v>
      </c>
      <c r="F3335" t="s">
        <v>14862</v>
      </c>
      <c r="G3335" t="s">
        <v>25</v>
      </c>
      <c r="H3335" t="s">
        <v>26</v>
      </c>
      <c r="I3335" t="s">
        <v>14786</v>
      </c>
      <c r="J3335" t="s">
        <v>349</v>
      </c>
      <c r="K3335" t="s">
        <v>350</v>
      </c>
      <c r="L3335">
        <v>305</v>
      </c>
      <c r="M3335">
        <v>232</v>
      </c>
      <c r="N3335">
        <v>337</v>
      </c>
      <c r="O3335">
        <v>53.23</v>
      </c>
      <c r="P3335" t="s">
        <v>43</v>
      </c>
      <c r="Q3335" s="1">
        <v>44828</v>
      </c>
      <c r="S3335">
        <v>2022</v>
      </c>
      <c r="U3335" s="2">
        <f>IF(ISNUMBER(Starlink[[#This Row],[Launch_Date_ISO]]),Starlink[[#This Row],[Launch_Date_ISO]],DATEVALUE(Starlink[[#This Row],[Launch_Date_ISO]]))</f>
        <v>44828</v>
      </c>
      <c r="V3335" s="2" t="str">
        <f>IF(Starlink[[#This Row],[Decay_Date_ISO]]="","",IF(ISNUMBER(Starlink[[#This Row],[Decay_Date_ISO]]),Starlink[[#This Row],[Decay_Date_ISO]],DATEVALUE(Starlink[[#This Row],[Decay_Date_ISO]])))</f>
        <v/>
      </c>
    </row>
    <row r="3336" spans="1:22" x14ac:dyDescent="0.3">
      <c r="A3336" t="s">
        <v>14863</v>
      </c>
      <c r="B3336">
        <v>53905</v>
      </c>
      <c r="C3336" t="s">
        <v>14782</v>
      </c>
      <c r="D3336" t="s">
        <v>14864</v>
      </c>
      <c r="E3336" t="s">
        <v>14865</v>
      </c>
      <c r="F3336" t="s">
        <v>14866</v>
      </c>
      <c r="G3336" t="s">
        <v>25</v>
      </c>
      <c r="H3336" t="s">
        <v>26</v>
      </c>
      <c r="I3336" t="s">
        <v>14786</v>
      </c>
      <c r="J3336" t="s">
        <v>349</v>
      </c>
      <c r="K3336" t="s">
        <v>350</v>
      </c>
      <c r="L3336">
        <v>305</v>
      </c>
      <c r="M3336">
        <v>232</v>
      </c>
      <c r="N3336">
        <v>337</v>
      </c>
      <c r="O3336">
        <v>53.23</v>
      </c>
      <c r="P3336" t="s">
        <v>43</v>
      </c>
      <c r="Q3336" s="1">
        <v>44828</v>
      </c>
      <c r="S3336">
        <v>2022</v>
      </c>
      <c r="U3336" s="2">
        <f>IF(ISNUMBER(Starlink[[#This Row],[Launch_Date_ISO]]),Starlink[[#This Row],[Launch_Date_ISO]],DATEVALUE(Starlink[[#This Row],[Launch_Date_ISO]]))</f>
        <v>44828</v>
      </c>
      <c r="V3336" s="2" t="str">
        <f>IF(Starlink[[#This Row],[Decay_Date_ISO]]="","",IF(ISNUMBER(Starlink[[#This Row],[Decay_Date_ISO]]),Starlink[[#This Row],[Decay_Date_ISO]],DATEVALUE(Starlink[[#This Row],[Decay_Date_ISO]])))</f>
        <v/>
      </c>
    </row>
    <row r="3337" spans="1:22" x14ac:dyDescent="0.3">
      <c r="A3337" t="s">
        <v>14867</v>
      </c>
      <c r="B3337">
        <v>53906</v>
      </c>
      <c r="C3337" t="s">
        <v>14782</v>
      </c>
      <c r="D3337" t="s">
        <v>14868</v>
      </c>
      <c r="E3337" t="s">
        <v>14869</v>
      </c>
      <c r="F3337" t="s">
        <v>14870</v>
      </c>
      <c r="G3337" t="s">
        <v>25</v>
      </c>
      <c r="H3337" t="s">
        <v>26</v>
      </c>
      <c r="I3337" t="s">
        <v>14786</v>
      </c>
      <c r="J3337" t="s">
        <v>349</v>
      </c>
      <c r="K3337" t="s">
        <v>350</v>
      </c>
      <c r="L3337">
        <v>305</v>
      </c>
      <c r="M3337">
        <v>232</v>
      </c>
      <c r="N3337">
        <v>337</v>
      </c>
      <c r="O3337">
        <v>53.23</v>
      </c>
      <c r="P3337" t="s">
        <v>43</v>
      </c>
      <c r="Q3337" s="1">
        <v>44828</v>
      </c>
      <c r="S3337">
        <v>2022</v>
      </c>
      <c r="U3337" s="2">
        <f>IF(ISNUMBER(Starlink[[#This Row],[Launch_Date_ISO]]),Starlink[[#This Row],[Launch_Date_ISO]],DATEVALUE(Starlink[[#This Row],[Launch_Date_ISO]]))</f>
        <v>44828</v>
      </c>
      <c r="V3337" s="2" t="str">
        <f>IF(Starlink[[#This Row],[Decay_Date_ISO]]="","",IF(ISNUMBER(Starlink[[#This Row],[Decay_Date_ISO]]),Starlink[[#This Row],[Decay_Date_ISO]],DATEVALUE(Starlink[[#This Row],[Decay_Date_ISO]])))</f>
        <v/>
      </c>
    </row>
    <row r="3338" spans="1:22" x14ac:dyDescent="0.3">
      <c r="A3338" t="s">
        <v>14871</v>
      </c>
      <c r="B3338">
        <v>53907</v>
      </c>
      <c r="C3338" t="s">
        <v>14782</v>
      </c>
      <c r="D3338" t="s">
        <v>14872</v>
      </c>
      <c r="E3338" t="s">
        <v>14873</v>
      </c>
      <c r="F3338" t="s">
        <v>14874</v>
      </c>
      <c r="G3338" t="s">
        <v>25</v>
      </c>
      <c r="H3338" t="s">
        <v>26</v>
      </c>
      <c r="I3338" t="s">
        <v>14786</v>
      </c>
      <c r="J3338" t="s">
        <v>14875</v>
      </c>
      <c r="K3338" t="s">
        <v>29</v>
      </c>
      <c r="L3338">
        <v>305</v>
      </c>
      <c r="M3338">
        <v>232</v>
      </c>
      <c r="N3338">
        <v>337</v>
      </c>
      <c r="O3338">
        <v>53.23</v>
      </c>
      <c r="P3338" t="s">
        <v>43</v>
      </c>
      <c r="Q3338" s="1">
        <v>44828</v>
      </c>
      <c r="R3338" s="1">
        <v>45715</v>
      </c>
      <c r="S3338">
        <v>2022</v>
      </c>
      <c r="T3338">
        <v>2025</v>
      </c>
      <c r="U3338" s="2">
        <f>IF(ISNUMBER(Starlink[[#This Row],[Launch_Date_ISO]]),Starlink[[#This Row],[Launch_Date_ISO]],DATEVALUE(Starlink[[#This Row],[Launch_Date_ISO]]))</f>
        <v>44828</v>
      </c>
      <c r="V3338" s="2">
        <f>IF(Starlink[[#This Row],[Decay_Date_ISO]]="","",IF(ISNUMBER(Starlink[[#This Row],[Decay_Date_ISO]]),Starlink[[#This Row],[Decay_Date_ISO]],DATEVALUE(Starlink[[#This Row],[Decay_Date_ISO]])))</f>
        <v>45715</v>
      </c>
    </row>
    <row r="3339" spans="1:22" x14ac:dyDescent="0.3">
      <c r="A3339" t="s">
        <v>14876</v>
      </c>
      <c r="B3339">
        <v>53908</v>
      </c>
      <c r="C3339" t="s">
        <v>14782</v>
      </c>
      <c r="D3339" t="s">
        <v>14877</v>
      </c>
      <c r="E3339" t="s">
        <v>14878</v>
      </c>
      <c r="F3339" t="s">
        <v>14879</v>
      </c>
      <c r="G3339" t="s">
        <v>25</v>
      </c>
      <c r="H3339" t="s">
        <v>26</v>
      </c>
      <c r="I3339" t="s">
        <v>14786</v>
      </c>
      <c r="J3339" t="s">
        <v>349</v>
      </c>
      <c r="K3339" t="s">
        <v>350</v>
      </c>
      <c r="L3339">
        <v>305</v>
      </c>
      <c r="M3339">
        <v>232</v>
      </c>
      <c r="N3339">
        <v>337</v>
      </c>
      <c r="O3339">
        <v>53.23</v>
      </c>
      <c r="P3339" t="s">
        <v>43</v>
      </c>
      <c r="Q3339" s="1">
        <v>44828</v>
      </c>
      <c r="S3339">
        <v>2022</v>
      </c>
      <c r="U3339" s="2">
        <f>IF(ISNUMBER(Starlink[[#This Row],[Launch_Date_ISO]]),Starlink[[#This Row],[Launch_Date_ISO]],DATEVALUE(Starlink[[#This Row],[Launch_Date_ISO]]))</f>
        <v>44828</v>
      </c>
      <c r="V3339" s="2" t="str">
        <f>IF(Starlink[[#This Row],[Decay_Date_ISO]]="","",IF(ISNUMBER(Starlink[[#This Row],[Decay_Date_ISO]]),Starlink[[#This Row],[Decay_Date_ISO]],DATEVALUE(Starlink[[#This Row],[Decay_Date_ISO]])))</f>
        <v/>
      </c>
    </row>
    <row r="3340" spans="1:22" x14ac:dyDescent="0.3">
      <c r="A3340" t="s">
        <v>14880</v>
      </c>
      <c r="B3340">
        <v>53909</v>
      </c>
      <c r="C3340" t="s">
        <v>14782</v>
      </c>
      <c r="D3340" t="s">
        <v>14881</v>
      </c>
      <c r="E3340" t="s">
        <v>14882</v>
      </c>
      <c r="F3340" t="s">
        <v>14883</v>
      </c>
      <c r="G3340" t="s">
        <v>25</v>
      </c>
      <c r="H3340" t="s">
        <v>26</v>
      </c>
      <c r="I3340" t="s">
        <v>14786</v>
      </c>
      <c r="J3340" t="s">
        <v>349</v>
      </c>
      <c r="K3340" t="s">
        <v>350</v>
      </c>
      <c r="L3340">
        <v>305</v>
      </c>
      <c r="M3340">
        <v>232</v>
      </c>
      <c r="N3340">
        <v>337</v>
      </c>
      <c r="O3340">
        <v>53.23</v>
      </c>
      <c r="P3340" t="s">
        <v>43</v>
      </c>
      <c r="Q3340" s="1">
        <v>44828</v>
      </c>
      <c r="S3340">
        <v>2022</v>
      </c>
      <c r="U3340" s="2">
        <f>IF(ISNUMBER(Starlink[[#This Row],[Launch_Date_ISO]]),Starlink[[#This Row],[Launch_Date_ISO]],DATEVALUE(Starlink[[#This Row],[Launch_Date_ISO]]))</f>
        <v>44828</v>
      </c>
      <c r="V3340" s="2" t="str">
        <f>IF(Starlink[[#This Row],[Decay_Date_ISO]]="","",IF(ISNUMBER(Starlink[[#This Row],[Decay_Date_ISO]]),Starlink[[#This Row],[Decay_Date_ISO]],DATEVALUE(Starlink[[#This Row],[Decay_Date_ISO]])))</f>
        <v/>
      </c>
    </row>
    <row r="3341" spans="1:22" x14ac:dyDescent="0.3">
      <c r="A3341" t="s">
        <v>14884</v>
      </c>
      <c r="B3341">
        <v>53910</v>
      </c>
      <c r="C3341" t="s">
        <v>14782</v>
      </c>
      <c r="D3341" t="s">
        <v>14885</v>
      </c>
      <c r="E3341" t="s">
        <v>14886</v>
      </c>
      <c r="F3341" t="s">
        <v>14887</v>
      </c>
      <c r="G3341" t="s">
        <v>25</v>
      </c>
      <c r="H3341" t="s">
        <v>26</v>
      </c>
      <c r="I3341" t="s">
        <v>14786</v>
      </c>
      <c r="J3341" t="s">
        <v>14888</v>
      </c>
      <c r="K3341" t="s">
        <v>29</v>
      </c>
      <c r="L3341">
        <v>305</v>
      </c>
      <c r="M3341">
        <v>232</v>
      </c>
      <c r="N3341">
        <v>337</v>
      </c>
      <c r="O3341">
        <v>53.23</v>
      </c>
      <c r="P3341" t="s">
        <v>43</v>
      </c>
      <c r="Q3341" s="1">
        <v>44828</v>
      </c>
      <c r="R3341" s="1">
        <v>46022</v>
      </c>
      <c r="S3341">
        <v>2022</v>
      </c>
      <c r="T3341">
        <v>2025</v>
      </c>
      <c r="U3341" s="2">
        <f>IF(ISNUMBER(Starlink[[#This Row],[Launch_Date_ISO]]),Starlink[[#This Row],[Launch_Date_ISO]],DATEVALUE(Starlink[[#This Row],[Launch_Date_ISO]]))</f>
        <v>44828</v>
      </c>
      <c r="V3341" s="2">
        <f>IF(Starlink[[#This Row],[Decay_Date_ISO]]="","",IF(ISNUMBER(Starlink[[#This Row],[Decay_Date_ISO]]),Starlink[[#This Row],[Decay_Date_ISO]],DATEVALUE(Starlink[[#This Row],[Decay_Date_ISO]])))</f>
        <v>46022</v>
      </c>
    </row>
    <row r="3342" spans="1:22" x14ac:dyDescent="0.3">
      <c r="A3342" t="s">
        <v>14889</v>
      </c>
      <c r="B3342">
        <v>53911</v>
      </c>
      <c r="C3342" t="s">
        <v>14782</v>
      </c>
      <c r="D3342" t="s">
        <v>14890</v>
      </c>
      <c r="E3342" t="s">
        <v>14891</v>
      </c>
      <c r="F3342" t="s">
        <v>14892</v>
      </c>
      <c r="G3342" t="s">
        <v>25</v>
      </c>
      <c r="H3342" t="s">
        <v>26</v>
      </c>
      <c r="I3342" t="s">
        <v>14786</v>
      </c>
      <c r="J3342" t="s">
        <v>349</v>
      </c>
      <c r="K3342" t="s">
        <v>350</v>
      </c>
      <c r="L3342">
        <v>305</v>
      </c>
      <c r="M3342">
        <v>232</v>
      </c>
      <c r="N3342">
        <v>337</v>
      </c>
      <c r="O3342">
        <v>53.23</v>
      </c>
      <c r="P3342" t="s">
        <v>43</v>
      </c>
      <c r="Q3342" s="1">
        <v>44828</v>
      </c>
      <c r="S3342">
        <v>2022</v>
      </c>
      <c r="U3342" s="2">
        <f>IF(ISNUMBER(Starlink[[#This Row],[Launch_Date_ISO]]),Starlink[[#This Row],[Launch_Date_ISO]],DATEVALUE(Starlink[[#This Row],[Launch_Date_ISO]]))</f>
        <v>44828</v>
      </c>
      <c r="V3342" s="2" t="str">
        <f>IF(Starlink[[#This Row],[Decay_Date_ISO]]="","",IF(ISNUMBER(Starlink[[#This Row],[Decay_Date_ISO]]),Starlink[[#This Row],[Decay_Date_ISO]],DATEVALUE(Starlink[[#This Row],[Decay_Date_ISO]])))</f>
        <v/>
      </c>
    </row>
    <row r="3343" spans="1:22" x14ac:dyDescent="0.3">
      <c r="A3343" t="s">
        <v>14893</v>
      </c>
      <c r="B3343">
        <v>53912</v>
      </c>
      <c r="C3343" t="s">
        <v>14782</v>
      </c>
      <c r="D3343" t="s">
        <v>14894</v>
      </c>
      <c r="E3343" t="s">
        <v>14895</v>
      </c>
      <c r="F3343" t="s">
        <v>14896</v>
      </c>
      <c r="G3343" t="s">
        <v>25</v>
      </c>
      <c r="H3343" t="s">
        <v>26</v>
      </c>
      <c r="I3343" t="s">
        <v>14786</v>
      </c>
      <c r="J3343" t="s">
        <v>349</v>
      </c>
      <c r="K3343" t="s">
        <v>350</v>
      </c>
      <c r="L3343">
        <v>305</v>
      </c>
      <c r="M3343">
        <v>232</v>
      </c>
      <c r="N3343">
        <v>337</v>
      </c>
      <c r="O3343">
        <v>53.23</v>
      </c>
      <c r="P3343" t="s">
        <v>43</v>
      </c>
      <c r="Q3343" s="1">
        <v>44828</v>
      </c>
      <c r="S3343">
        <v>2022</v>
      </c>
      <c r="U3343" s="2">
        <f>IF(ISNUMBER(Starlink[[#This Row],[Launch_Date_ISO]]),Starlink[[#This Row],[Launch_Date_ISO]],DATEVALUE(Starlink[[#This Row],[Launch_Date_ISO]]))</f>
        <v>44828</v>
      </c>
      <c r="V3343" s="2" t="str">
        <f>IF(Starlink[[#This Row],[Decay_Date_ISO]]="","",IF(ISNUMBER(Starlink[[#This Row],[Decay_Date_ISO]]),Starlink[[#This Row],[Decay_Date_ISO]],DATEVALUE(Starlink[[#This Row],[Decay_Date_ISO]])))</f>
        <v/>
      </c>
    </row>
    <row r="3344" spans="1:22" x14ac:dyDescent="0.3">
      <c r="A3344" t="s">
        <v>14897</v>
      </c>
      <c r="B3344">
        <v>53913</v>
      </c>
      <c r="C3344" t="s">
        <v>14782</v>
      </c>
      <c r="D3344" t="s">
        <v>14898</v>
      </c>
      <c r="E3344" t="s">
        <v>14899</v>
      </c>
      <c r="F3344" t="s">
        <v>14900</v>
      </c>
      <c r="G3344" t="s">
        <v>25</v>
      </c>
      <c r="H3344" t="s">
        <v>26</v>
      </c>
      <c r="I3344" t="s">
        <v>14786</v>
      </c>
      <c r="J3344" t="s">
        <v>349</v>
      </c>
      <c r="K3344" t="s">
        <v>350</v>
      </c>
      <c r="L3344">
        <v>305</v>
      </c>
      <c r="M3344">
        <v>232</v>
      </c>
      <c r="N3344">
        <v>337</v>
      </c>
      <c r="O3344">
        <v>53.23</v>
      </c>
      <c r="P3344" t="s">
        <v>43</v>
      </c>
      <c r="Q3344" s="1">
        <v>44828</v>
      </c>
      <c r="S3344">
        <v>2022</v>
      </c>
      <c r="U3344" s="2">
        <f>IF(ISNUMBER(Starlink[[#This Row],[Launch_Date_ISO]]),Starlink[[#This Row],[Launch_Date_ISO]],DATEVALUE(Starlink[[#This Row],[Launch_Date_ISO]]))</f>
        <v>44828</v>
      </c>
      <c r="V3344" s="2" t="str">
        <f>IF(Starlink[[#This Row],[Decay_Date_ISO]]="","",IF(ISNUMBER(Starlink[[#This Row],[Decay_Date_ISO]]),Starlink[[#This Row],[Decay_Date_ISO]],DATEVALUE(Starlink[[#This Row],[Decay_Date_ISO]])))</f>
        <v/>
      </c>
    </row>
    <row r="3345" spans="1:22" x14ac:dyDescent="0.3">
      <c r="A3345" t="s">
        <v>14901</v>
      </c>
      <c r="B3345">
        <v>53914</v>
      </c>
      <c r="C3345" t="s">
        <v>14782</v>
      </c>
      <c r="D3345" t="s">
        <v>14902</v>
      </c>
      <c r="E3345" t="s">
        <v>14903</v>
      </c>
      <c r="F3345" t="s">
        <v>14904</v>
      </c>
      <c r="G3345" t="s">
        <v>25</v>
      </c>
      <c r="H3345" t="s">
        <v>26</v>
      </c>
      <c r="I3345" t="s">
        <v>14786</v>
      </c>
      <c r="J3345" t="s">
        <v>349</v>
      </c>
      <c r="K3345" t="s">
        <v>350</v>
      </c>
      <c r="L3345">
        <v>305</v>
      </c>
      <c r="M3345">
        <v>232</v>
      </c>
      <c r="N3345">
        <v>337</v>
      </c>
      <c r="O3345">
        <v>53.23</v>
      </c>
      <c r="P3345" t="s">
        <v>43</v>
      </c>
      <c r="Q3345" s="1">
        <v>44828</v>
      </c>
      <c r="S3345">
        <v>2022</v>
      </c>
      <c r="U3345" s="2">
        <f>IF(ISNUMBER(Starlink[[#This Row],[Launch_Date_ISO]]),Starlink[[#This Row],[Launch_Date_ISO]],DATEVALUE(Starlink[[#This Row],[Launch_Date_ISO]]))</f>
        <v>44828</v>
      </c>
      <c r="V3345" s="2" t="str">
        <f>IF(Starlink[[#This Row],[Decay_Date_ISO]]="","",IF(ISNUMBER(Starlink[[#This Row],[Decay_Date_ISO]]),Starlink[[#This Row],[Decay_Date_ISO]],DATEVALUE(Starlink[[#This Row],[Decay_Date_ISO]])))</f>
        <v/>
      </c>
    </row>
    <row r="3346" spans="1:22" x14ac:dyDescent="0.3">
      <c r="A3346" t="s">
        <v>14905</v>
      </c>
      <c r="B3346">
        <v>53915</v>
      </c>
      <c r="C3346" t="s">
        <v>14782</v>
      </c>
      <c r="D3346" t="s">
        <v>14906</v>
      </c>
      <c r="E3346" t="s">
        <v>14907</v>
      </c>
      <c r="F3346" t="s">
        <v>14908</v>
      </c>
      <c r="G3346" t="s">
        <v>25</v>
      </c>
      <c r="H3346" t="s">
        <v>26</v>
      </c>
      <c r="I3346" t="s">
        <v>14786</v>
      </c>
      <c r="J3346" t="s">
        <v>14909</v>
      </c>
      <c r="K3346" t="s">
        <v>29</v>
      </c>
      <c r="L3346">
        <v>305</v>
      </c>
      <c r="M3346">
        <v>232</v>
      </c>
      <c r="N3346">
        <v>337</v>
      </c>
      <c r="O3346">
        <v>53.23</v>
      </c>
      <c r="P3346" t="s">
        <v>43</v>
      </c>
      <c r="Q3346" s="1">
        <v>44828</v>
      </c>
      <c r="R3346" s="1">
        <v>46188</v>
      </c>
      <c r="S3346">
        <v>2022</v>
      </c>
      <c r="T3346">
        <v>2026</v>
      </c>
      <c r="U3346" s="2">
        <f>IF(ISNUMBER(Starlink[[#This Row],[Launch_Date_ISO]]),Starlink[[#This Row],[Launch_Date_ISO]],DATEVALUE(Starlink[[#This Row],[Launch_Date_ISO]]))</f>
        <v>44828</v>
      </c>
      <c r="V3346" s="2">
        <f>IF(Starlink[[#This Row],[Decay_Date_ISO]]="","",IF(ISNUMBER(Starlink[[#This Row],[Decay_Date_ISO]]),Starlink[[#This Row],[Decay_Date_ISO]],DATEVALUE(Starlink[[#This Row],[Decay_Date_ISO]])))</f>
        <v>46188</v>
      </c>
    </row>
    <row r="3347" spans="1:22" x14ac:dyDescent="0.3">
      <c r="A3347" t="s">
        <v>14910</v>
      </c>
      <c r="B3347">
        <v>53916</v>
      </c>
      <c r="C3347" t="s">
        <v>14782</v>
      </c>
      <c r="D3347" t="s">
        <v>14911</v>
      </c>
      <c r="E3347" t="s">
        <v>14912</v>
      </c>
      <c r="F3347" t="s">
        <v>14913</v>
      </c>
      <c r="G3347" t="s">
        <v>25</v>
      </c>
      <c r="H3347" t="s">
        <v>26</v>
      </c>
      <c r="I3347" t="s">
        <v>14786</v>
      </c>
      <c r="J3347" t="s">
        <v>349</v>
      </c>
      <c r="K3347" t="s">
        <v>350</v>
      </c>
      <c r="L3347">
        <v>305</v>
      </c>
      <c r="M3347">
        <v>232</v>
      </c>
      <c r="N3347">
        <v>337</v>
      </c>
      <c r="O3347">
        <v>53.23</v>
      </c>
      <c r="P3347" t="s">
        <v>43</v>
      </c>
      <c r="Q3347" s="1">
        <v>44828</v>
      </c>
      <c r="S3347">
        <v>2022</v>
      </c>
      <c r="U3347" s="2">
        <f>IF(ISNUMBER(Starlink[[#This Row],[Launch_Date_ISO]]),Starlink[[#This Row],[Launch_Date_ISO]],DATEVALUE(Starlink[[#This Row],[Launch_Date_ISO]]))</f>
        <v>44828</v>
      </c>
      <c r="V3347" s="2" t="str">
        <f>IF(Starlink[[#This Row],[Decay_Date_ISO]]="","",IF(ISNUMBER(Starlink[[#This Row],[Decay_Date_ISO]]),Starlink[[#This Row],[Decay_Date_ISO]],DATEVALUE(Starlink[[#This Row],[Decay_Date_ISO]])))</f>
        <v/>
      </c>
    </row>
    <row r="3348" spans="1:22" x14ac:dyDescent="0.3">
      <c r="A3348" t="s">
        <v>14914</v>
      </c>
      <c r="B3348">
        <v>53917</v>
      </c>
      <c r="C3348" t="s">
        <v>14782</v>
      </c>
      <c r="D3348" t="s">
        <v>14915</v>
      </c>
      <c r="E3348" t="s">
        <v>14916</v>
      </c>
      <c r="F3348" t="s">
        <v>14917</v>
      </c>
      <c r="G3348" t="s">
        <v>25</v>
      </c>
      <c r="H3348" t="s">
        <v>26</v>
      </c>
      <c r="I3348" t="s">
        <v>14786</v>
      </c>
      <c r="J3348" t="s">
        <v>349</v>
      </c>
      <c r="K3348" t="s">
        <v>350</v>
      </c>
      <c r="L3348">
        <v>305</v>
      </c>
      <c r="M3348">
        <v>232</v>
      </c>
      <c r="N3348">
        <v>337</v>
      </c>
      <c r="O3348">
        <v>53.23</v>
      </c>
      <c r="P3348" t="s">
        <v>43</v>
      </c>
      <c r="Q3348" s="1">
        <v>44828</v>
      </c>
      <c r="S3348">
        <v>2022</v>
      </c>
      <c r="U3348" s="2">
        <f>IF(ISNUMBER(Starlink[[#This Row],[Launch_Date_ISO]]),Starlink[[#This Row],[Launch_Date_ISO]],DATEVALUE(Starlink[[#This Row],[Launch_Date_ISO]]))</f>
        <v>44828</v>
      </c>
      <c r="V3348" s="2" t="str">
        <f>IF(Starlink[[#This Row],[Decay_Date_ISO]]="","",IF(ISNUMBER(Starlink[[#This Row],[Decay_Date_ISO]]),Starlink[[#This Row],[Decay_Date_ISO]],DATEVALUE(Starlink[[#This Row],[Decay_Date_ISO]])))</f>
        <v/>
      </c>
    </row>
    <row r="3349" spans="1:22" x14ac:dyDescent="0.3">
      <c r="A3349" t="s">
        <v>14918</v>
      </c>
      <c r="B3349">
        <v>53918</v>
      </c>
      <c r="C3349" t="s">
        <v>14782</v>
      </c>
      <c r="D3349" t="s">
        <v>14919</v>
      </c>
      <c r="E3349" t="s">
        <v>14920</v>
      </c>
      <c r="F3349" t="s">
        <v>14921</v>
      </c>
      <c r="G3349" t="s">
        <v>25</v>
      </c>
      <c r="H3349" t="s">
        <v>26</v>
      </c>
      <c r="I3349" t="s">
        <v>14786</v>
      </c>
      <c r="J3349" t="s">
        <v>349</v>
      </c>
      <c r="K3349" t="s">
        <v>350</v>
      </c>
      <c r="L3349">
        <v>305</v>
      </c>
      <c r="M3349">
        <v>232</v>
      </c>
      <c r="N3349">
        <v>336</v>
      </c>
      <c r="O3349">
        <v>53.23</v>
      </c>
      <c r="P3349" t="s">
        <v>43</v>
      </c>
      <c r="Q3349" s="1">
        <v>44828</v>
      </c>
      <c r="S3349">
        <v>2022</v>
      </c>
      <c r="U3349" s="2">
        <f>IF(ISNUMBER(Starlink[[#This Row],[Launch_Date_ISO]]),Starlink[[#This Row],[Launch_Date_ISO]],DATEVALUE(Starlink[[#This Row],[Launch_Date_ISO]]))</f>
        <v>44828</v>
      </c>
      <c r="V3349" s="2" t="str">
        <f>IF(Starlink[[#This Row],[Decay_Date_ISO]]="","",IF(ISNUMBER(Starlink[[#This Row],[Decay_Date_ISO]]),Starlink[[#This Row],[Decay_Date_ISO]],DATEVALUE(Starlink[[#This Row],[Decay_Date_ISO]])))</f>
        <v/>
      </c>
    </row>
    <row r="3350" spans="1:22" x14ac:dyDescent="0.3">
      <c r="A3350" t="s">
        <v>14922</v>
      </c>
      <c r="B3350">
        <v>53919</v>
      </c>
      <c r="C3350" t="s">
        <v>14782</v>
      </c>
      <c r="D3350" t="s">
        <v>14923</v>
      </c>
      <c r="E3350" t="s">
        <v>14924</v>
      </c>
      <c r="F3350" t="s">
        <v>14925</v>
      </c>
      <c r="G3350" t="s">
        <v>25</v>
      </c>
      <c r="H3350" t="s">
        <v>26</v>
      </c>
      <c r="I3350" t="s">
        <v>14786</v>
      </c>
      <c r="J3350" t="s">
        <v>349</v>
      </c>
      <c r="K3350" t="s">
        <v>350</v>
      </c>
      <c r="L3350">
        <v>305</v>
      </c>
      <c r="M3350">
        <v>232</v>
      </c>
      <c r="N3350">
        <v>337</v>
      </c>
      <c r="O3350">
        <v>53.23</v>
      </c>
      <c r="P3350" t="s">
        <v>43</v>
      </c>
      <c r="Q3350" s="1">
        <v>44828</v>
      </c>
      <c r="S3350">
        <v>2022</v>
      </c>
      <c r="U3350" s="2">
        <f>IF(ISNUMBER(Starlink[[#This Row],[Launch_Date_ISO]]),Starlink[[#This Row],[Launch_Date_ISO]],DATEVALUE(Starlink[[#This Row],[Launch_Date_ISO]]))</f>
        <v>44828</v>
      </c>
      <c r="V3350" s="2" t="str">
        <f>IF(Starlink[[#This Row],[Decay_Date_ISO]]="","",IF(ISNUMBER(Starlink[[#This Row],[Decay_Date_ISO]]),Starlink[[#This Row],[Decay_Date_ISO]],DATEVALUE(Starlink[[#This Row],[Decay_Date_ISO]])))</f>
        <v/>
      </c>
    </row>
    <row r="3351" spans="1:22" x14ac:dyDescent="0.3">
      <c r="A3351" t="s">
        <v>14926</v>
      </c>
      <c r="B3351">
        <v>53920</v>
      </c>
      <c r="C3351" t="s">
        <v>14782</v>
      </c>
      <c r="D3351" t="s">
        <v>14927</v>
      </c>
      <c r="E3351" t="s">
        <v>14928</v>
      </c>
      <c r="F3351" t="s">
        <v>14929</v>
      </c>
      <c r="G3351" t="s">
        <v>25</v>
      </c>
      <c r="H3351" t="s">
        <v>26</v>
      </c>
      <c r="I3351" t="s">
        <v>14786</v>
      </c>
      <c r="J3351" t="s">
        <v>349</v>
      </c>
      <c r="K3351" t="s">
        <v>350</v>
      </c>
      <c r="L3351">
        <v>305</v>
      </c>
      <c r="M3351">
        <v>232</v>
      </c>
      <c r="N3351">
        <v>336</v>
      </c>
      <c r="O3351">
        <v>53.23</v>
      </c>
      <c r="P3351" t="s">
        <v>43</v>
      </c>
      <c r="Q3351" s="1">
        <v>44828</v>
      </c>
      <c r="S3351">
        <v>2022</v>
      </c>
      <c r="U3351" s="2">
        <f>IF(ISNUMBER(Starlink[[#This Row],[Launch_Date_ISO]]),Starlink[[#This Row],[Launch_Date_ISO]],DATEVALUE(Starlink[[#This Row],[Launch_Date_ISO]]))</f>
        <v>44828</v>
      </c>
      <c r="V3351" s="2" t="str">
        <f>IF(Starlink[[#This Row],[Decay_Date_ISO]]="","",IF(ISNUMBER(Starlink[[#This Row],[Decay_Date_ISO]]),Starlink[[#This Row],[Decay_Date_ISO]],DATEVALUE(Starlink[[#This Row],[Decay_Date_ISO]])))</f>
        <v/>
      </c>
    </row>
    <row r="3352" spans="1:22" x14ac:dyDescent="0.3">
      <c r="A3352" t="s">
        <v>14930</v>
      </c>
      <c r="B3352">
        <v>53921</v>
      </c>
      <c r="C3352" t="s">
        <v>14782</v>
      </c>
      <c r="D3352" t="s">
        <v>14931</v>
      </c>
      <c r="E3352" t="s">
        <v>14932</v>
      </c>
      <c r="F3352" t="s">
        <v>14933</v>
      </c>
      <c r="G3352" t="s">
        <v>25</v>
      </c>
      <c r="H3352" t="s">
        <v>26</v>
      </c>
      <c r="I3352" t="s">
        <v>14786</v>
      </c>
      <c r="J3352" t="s">
        <v>14934</v>
      </c>
      <c r="K3352" t="s">
        <v>29</v>
      </c>
      <c r="L3352">
        <v>305</v>
      </c>
      <c r="M3352">
        <v>232</v>
      </c>
      <c r="N3352">
        <v>336</v>
      </c>
      <c r="O3352">
        <v>53.23</v>
      </c>
      <c r="P3352" t="s">
        <v>43</v>
      </c>
      <c r="Q3352" s="1">
        <v>44828</v>
      </c>
      <c r="R3352" s="1">
        <v>44859</v>
      </c>
      <c r="S3352">
        <v>2022</v>
      </c>
      <c r="T3352">
        <v>2022</v>
      </c>
      <c r="U3352" s="2">
        <f>IF(ISNUMBER(Starlink[[#This Row],[Launch_Date_ISO]]),Starlink[[#This Row],[Launch_Date_ISO]],DATEVALUE(Starlink[[#This Row],[Launch_Date_ISO]]))</f>
        <v>44828</v>
      </c>
      <c r="V3352" s="2">
        <f>IF(Starlink[[#This Row],[Decay_Date_ISO]]="","",IF(ISNUMBER(Starlink[[#This Row],[Decay_Date_ISO]]),Starlink[[#This Row],[Decay_Date_ISO]],DATEVALUE(Starlink[[#This Row],[Decay_Date_ISO]])))</f>
        <v>44859</v>
      </c>
    </row>
    <row r="3353" spans="1:22" x14ac:dyDescent="0.3">
      <c r="A3353" t="s">
        <v>14935</v>
      </c>
      <c r="B3353">
        <v>53922</v>
      </c>
      <c r="C3353" t="s">
        <v>14782</v>
      </c>
      <c r="D3353" t="s">
        <v>14936</v>
      </c>
      <c r="E3353" t="s">
        <v>14937</v>
      </c>
      <c r="F3353" t="s">
        <v>14938</v>
      </c>
      <c r="G3353" t="s">
        <v>25</v>
      </c>
      <c r="H3353" t="s">
        <v>26</v>
      </c>
      <c r="I3353" t="s">
        <v>14786</v>
      </c>
      <c r="J3353" t="s">
        <v>349</v>
      </c>
      <c r="K3353" t="s">
        <v>350</v>
      </c>
      <c r="L3353">
        <v>305</v>
      </c>
      <c r="M3353">
        <v>232</v>
      </c>
      <c r="N3353">
        <v>336</v>
      </c>
      <c r="O3353">
        <v>53.23</v>
      </c>
      <c r="P3353" t="s">
        <v>43</v>
      </c>
      <c r="Q3353" s="1">
        <v>44828</v>
      </c>
      <c r="S3353">
        <v>2022</v>
      </c>
      <c r="U3353" s="2">
        <f>IF(ISNUMBER(Starlink[[#This Row],[Launch_Date_ISO]]),Starlink[[#This Row],[Launch_Date_ISO]],DATEVALUE(Starlink[[#This Row],[Launch_Date_ISO]]))</f>
        <v>44828</v>
      </c>
      <c r="V3353" s="2" t="str">
        <f>IF(Starlink[[#This Row],[Decay_Date_ISO]]="","",IF(ISNUMBER(Starlink[[#This Row],[Decay_Date_ISO]]),Starlink[[#This Row],[Decay_Date_ISO]],DATEVALUE(Starlink[[#This Row],[Decay_Date_ISO]])))</f>
        <v/>
      </c>
    </row>
    <row r="3354" spans="1:22" x14ac:dyDescent="0.3">
      <c r="A3354" t="s">
        <v>14939</v>
      </c>
      <c r="B3354">
        <v>53923</v>
      </c>
      <c r="C3354" t="s">
        <v>14782</v>
      </c>
      <c r="D3354" t="s">
        <v>14940</v>
      </c>
      <c r="E3354" t="s">
        <v>14941</v>
      </c>
      <c r="F3354" t="s">
        <v>14942</v>
      </c>
      <c r="G3354" t="s">
        <v>25</v>
      </c>
      <c r="H3354" t="s">
        <v>26</v>
      </c>
      <c r="I3354" t="s">
        <v>14786</v>
      </c>
      <c r="J3354" t="s">
        <v>349</v>
      </c>
      <c r="K3354" t="s">
        <v>350</v>
      </c>
      <c r="L3354">
        <v>305</v>
      </c>
      <c r="M3354">
        <v>232</v>
      </c>
      <c r="N3354">
        <v>336</v>
      </c>
      <c r="O3354">
        <v>53.23</v>
      </c>
      <c r="P3354" t="s">
        <v>43</v>
      </c>
      <c r="Q3354" s="1">
        <v>44828</v>
      </c>
      <c r="S3354">
        <v>2022</v>
      </c>
      <c r="U3354" s="2">
        <f>IF(ISNUMBER(Starlink[[#This Row],[Launch_Date_ISO]]),Starlink[[#This Row],[Launch_Date_ISO]],DATEVALUE(Starlink[[#This Row],[Launch_Date_ISO]]))</f>
        <v>44828</v>
      </c>
      <c r="V3354" s="2" t="str">
        <f>IF(Starlink[[#This Row],[Decay_Date_ISO]]="","",IF(ISNUMBER(Starlink[[#This Row],[Decay_Date_ISO]]),Starlink[[#This Row],[Decay_Date_ISO]],DATEVALUE(Starlink[[#This Row],[Decay_Date_ISO]])))</f>
        <v/>
      </c>
    </row>
    <row r="3355" spans="1:22" x14ac:dyDescent="0.3">
      <c r="A3355" t="s">
        <v>14943</v>
      </c>
      <c r="B3355">
        <v>53924</v>
      </c>
      <c r="C3355" t="s">
        <v>14782</v>
      </c>
      <c r="D3355" t="s">
        <v>14944</v>
      </c>
      <c r="E3355" t="s">
        <v>14945</v>
      </c>
      <c r="F3355" t="s">
        <v>14946</v>
      </c>
      <c r="G3355" t="s">
        <v>25</v>
      </c>
      <c r="H3355" t="s">
        <v>26</v>
      </c>
      <c r="I3355" t="s">
        <v>14786</v>
      </c>
      <c r="J3355" t="s">
        <v>349</v>
      </c>
      <c r="K3355" t="s">
        <v>350</v>
      </c>
      <c r="L3355">
        <v>305</v>
      </c>
      <c r="M3355">
        <v>232</v>
      </c>
      <c r="N3355">
        <v>336</v>
      </c>
      <c r="O3355">
        <v>53.23</v>
      </c>
      <c r="P3355" t="s">
        <v>43</v>
      </c>
      <c r="Q3355" s="1">
        <v>44828</v>
      </c>
      <c r="S3355">
        <v>2022</v>
      </c>
      <c r="U3355" s="2">
        <f>IF(ISNUMBER(Starlink[[#This Row],[Launch_Date_ISO]]),Starlink[[#This Row],[Launch_Date_ISO]],DATEVALUE(Starlink[[#This Row],[Launch_Date_ISO]]))</f>
        <v>44828</v>
      </c>
      <c r="V3355" s="2" t="str">
        <f>IF(Starlink[[#This Row],[Decay_Date_ISO]]="","",IF(ISNUMBER(Starlink[[#This Row],[Decay_Date_ISO]]),Starlink[[#This Row],[Decay_Date_ISO]],DATEVALUE(Starlink[[#This Row],[Decay_Date_ISO]])))</f>
        <v/>
      </c>
    </row>
    <row r="3356" spans="1:22" x14ac:dyDescent="0.3">
      <c r="A3356" t="s">
        <v>14947</v>
      </c>
      <c r="B3356">
        <v>53925</v>
      </c>
      <c r="C3356" t="s">
        <v>14782</v>
      </c>
      <c r="D3356" t="s">
        <v>14948</v>
      </c>
      <c r="E3356" t="s">
        <v>14949</v>
      </c>
      <c r="F3356" t="s">
        <v>14950</v>
      </c>
      <c r="G3356" t="s">
        <v>25</v>
      </c>
      <c r="H3356" t="s">
        <v>26</v>
      </c>
      <c r="I3356" t="s">
        <v>14786</v>
      </c>
      <c r="J3356" t="s">
        <v>349</v>
      </c>
      <c r="K3356" t="s">
        <v>350</v>
      </c>
      <c r="L3356">
        <v>305</v>
      </c>
      <c r="M3356">
        <v>232</v>
      </c>
      <c r="N3356">
        <v>336</v>
      </c>
      <c r="O3356">
        <v>53.23</v>
      </c>
      <c r="P3356" t="s">
        <v>43</v>
      </c>
      <c r="Q3356" s="1">
        <v>44828</v>
      </c>
      <c r="S3356">
        <v>2022</v>
      </c>
      <c r="U3356" s="2">
        <f>IF(ISNUMBER(Starlink[[#This Row],[Launch_Date_ISO]]),Starlink[[#This Row],[Launch_Date_ISO]],DATEVALUE(Starlink[[#This Row],[Launch_Date_ISO]]))</f>
        <v>44828</v>
      </c>
      <c r="V3356" s="2" t="str">
        <f>IF(Starlink[[#This Row],[Decay_Date_ISO]]="","",IF(ISNUMBER(Starlink[[#This Row],[Decay_Date_ISO]]),Starlink[[#This Row],[Decay_Date_ISO]],DATEVALUE(Starlink[[#This Row],[Decay_Date_ISO]])))</f>
        <v/>
      </c>
    </row>
    <row r="3357" spans="1:22" x14ac:dyDescent="0.3">
      <c r="A3357" t="s">
        <v>14951</v>
      </c>
      <c r="B3357">
        <v>53926</v>
      </c>
      <c r="C3357" t="s">
        <v>14782</v>
      </c>
      <c r="D3357" t="s">
        <v>14952</v>
      </c>
      <c r="E3357" t="s">
        <v>14953</v>
      </c>
      <c r="F3357" t="s">
        <v>14954</v>
      </c>
      <c r="G3357" t="s">
        <v>25</v>
      </c>
      <c r="H3357" t="s">
        <v>26</v>
      </c>
      <c r="I3357" t="s">
        <v>14786</v>
      </c>
      <c r="J3357" t="s">
        <v>349</v>
      </c>
      <c r="K3357" t="s">
        <v>350</v>
      </c>
      <c r="L3357">
        <v>305</v>
      </c>
      <c r="M3357">
        <v>232</v>
      </c>
      <c r="N3357">
        <v>336</v>
      </c>
      <c r="O3357">
        <v>53.23</v>
      </c>
      <c r="P3357" t="s">
        <v>43</v>
      </c>
      <c r="Q3357" s="1">
        <v>44828</v>
      </c>
      <c r="S3357">
        <v>2022</v>
      </c>
      <c r="U3357" s="2">
        <f>IF(ISNUMBER(Starlink[[#This Row],[Launch_Date_ISO]]),Starlink[[#This Row],[Launch_Date_ISO]],DATEVALUE(Starlink[[#This Row],[Launch_Date_ISO]]))</f>
        <v>44828</v>
      </c>
      <c r="V3357" s="2" t="str">
        <f>IF(Starlink[[#This Row],[Decay_Date_ISO]]="","",IF(ISNUMBER(Starlink[[#This Row],[Decay_Date_ISO]]),Starlink[[#This Row],[Decay_Date_ISO]],DATEVALUE(Starlink[[#This Row],[Decay_Date_ISO]])))</f>
        <v/>
      </c>
    </row>
    <row r="3358" spans="1:22" x14ac:dyDescent="0.3">
      <c r="A3358" t="s">
        <v>14955</v>
      </c>
      <c r="B3358">
        <v>53927</v>
      </c>
      <c r="C3358" t="s">
        <v>14782</v>
      </c>
      <c r="D3358" t="s">
        <v>14956</v>
      </c>
      <c r="E3358" t="s">
        <v>14957</v>
      </c>
      <c r="F3358" t="s">
        <v>14958</v>
      </c>
      <c r="G3358" t="s">
        <v>25</v>
      </c>
      <c r="H3358" t="s">
        <v>26</v>
      </c>
      <c r="I3358" t="s">
        <v>14786</v>
      </c>
      <c r="J3358" t="s">
        <v>14959</v>
      </c>
      <c r="K3358" t="s">
        <v>29</v>
      </c>
      <c r="L3358">
        <v>305</v>
      </c>
      <c r="M3358">
        <v>232</v>
      </c>
      <c r="N3358">
        <v>336</v>
      </c>
      <c r="O3358">
        <v>53.23</v>
      </c>
      <c r="P3358" t="s">
        <v>43</v>
      </c>
      <c r="Q3358" s="1">
        <v>44828</v>
      </c>
      <c r="R3358" s="1">
        <v>45978</v>
      </c>
      <c r="S3358">
        <v>2022</v>
      </c>
      <c r="T3358">
        <v>2025</v>
      </c>
      <c r="U3358" s="2">
        <f>IF(ISNUMBER(Starlink[[#This Row],[Launch_Date_ISO]]),Starlink[[#This Row],[Launch_Date_ISO]],DATEVALUE(Starlink[[#This Row],[Launch_Date_ISO]]))</f>
        <v>44828</v>
      </c>
      <c r="V3358" s="2">
        <f>IF(Starlink[[#This Row],[Decay_Date_ISO]]="","",IF(ISNUMBER(Starlink[[#This Row],[Decay_Date_ISO]]),Starlink[[#This Row],[Decay_Date_ISO]],DATEVALUE(Starlink[[#This Row],[Decay_Date_ISO]])))</f>
        <v>45978</v>
      </c>
    </row>
    <row r="3359" spans="1:22" x14ac:dyDescent="0.3">
      <c r="A3359" t="s">
        <v>14960</v>
      </c>
      <c r="B3359">
        <v>53928</v>
      </c>
      <c r="C3359" t="s">
        <v>14782</v>
      </c>
      <c r="D3359" t="s">
        <v>14961</v>
      </c>
      <c r="E3359" t="s">
        <v>14962</v>
      </c>
      <c r="F3359" t="s">
        <v>14963</v>
      </c>
      <c r="G3359" t="s">
        <v>25</v>
      </c>
      <c r="H3359" t="s">
        <v>26</v>
      </c>
      <c r="I3359" t="s">
        <v>14786</v>
      </c>
      <c r="J3359" t="s">
        <v>349</v>
      </c>
      <c r="K3359" t="s">
        <v>350</v>
      </c>
      <c r="L3359">
        <v>305</v>
      </c>
      <c r="M3359">
        <v>232</v>
      </c>
      <c r="N3359">
        <v>336</v>
      </c>
      <c r="O3359">
        <v>53.23</v>
      </c>
      <c r="P3359" t="s">
        <v>43</v>
      </c>
      <c r="Q3359" s="1">
        <v>44828</v>
      </c>
      <c r="S3359">
        <v>2022</v>
      </c>
      <c r="U3359" s="2">
        <f>IF(ISNUMBER(Starlink[[#This Row],[Launch_Date_ISO]]),Starlink[[#This Row],[Launch_Date_ISO]],DATEVALUE(Starlink[[#This Row],[Launch_Date_ISO]]))</f>
        <v>44828</v>
      </c>
      <c r="V3359" s="2" t="str">
        <f>IF(Starlink[[#This Row],[Decay_Date_ISO]]="","",IF(ISNUMBER(Starlink[[#This Row],[Decay_Date_ISO]]),Starlink[[#This Row],[Decay_Date_ISO]],DATEVALUE(Starlink[[#This Row],[Decay_Date_ISO]])))</f>
        <v/>
      </c>
    </row>
    <row r="3360" spans="1:22" x14ac:dyDescent="0.3">
      <c r="A3360" t="s">
        <v>14964</v>
      </c>
      <c r="B3360">
        <v>53929</v>
      </c>
      <c r="C3360" t="s">
        <v>14782</v>
      </c>
      <c r="D3360" t="s">
        <v>14965</v>
      </c>
      <c r="E3360" t="s">
        <v>14966</v>
      </c>
      <c r="F3360" t="s">
        <v>14967</v>
      </c>
      <c r="G3360" t="s">
        <v>25</v>
      </c>
      <c r="H3360" t="s">
        <v>26</v>
      </c>
      <c r="I3360" t="s">
        <v>14786</v>
      </c>
      <c r="J3360" t="s">
        <v>349</v>
      </c>
      <c r="K3360" t="s">
        <v>350</v>
      </c>
      <c r="L3360">
        <v>305</v>
      </c>
      <c r="M3360">
        <v>232</v>
      </c>
      <c r="N3360">
        <v>336</v>
      </c>
      <c r="O3360">
        <v>53.23</v>
      </c>
      <c r="P3360" t="s">
        <v>43</v>
      </c>
      <c r="Q3360" s="1">
        <v>44828</v>
      </c>
      <c r="S3360">
        <v>2022</v>
      </c>
      <c r="U3360" s="2">
        <f>IF(ISNUMBER(Starlink[[#This Row],[Launch_Date_ISO]]),Starlink[[#This Row],[Launch_Date_ISO]],DATEVALUE(Starlink[[#This Row],[Launch_Date_ISO]]))</f>
        <v>44828</v>
      </c>
      <c r="V3360" s="2" t="str">
        <f>IF(Starlink[[#This Row],[Decay_Date_ISO]]="","",IF(ISNUMBER(Starlink[[#This Row],[Decay_Date_ISO]]),Starlink[[#This Row],[Decay_Date_ISO]],DATEVALUE(Starlink[[#This Row],[Decay_Date_ISO]])))</f>
        <v/>
      </c>
    </row>
    <row r="3361" spans="1:22" x14ac:dyDescent="0.3">
      <c r="A3361" t="s">
        <v>14968</v>
      </c>
      <c r="B3361">
        <v>53930</v>
      </c>
      <c r="C3361" t="s">
        <v>14782</v>
      </c>
      <c r="D3361" t="s">
        <v>14969</v>
      </c>
      <c r="E3361" t="s">
        <v>14970</v>
      </c>
      <c r="F3361" t="s">
        <v>14971</v>
      </c>
      <c r="G3361" t="s">
        <v>25</v>
      </c>
      <c r="H3361" t="s">
        <v>26</v>
      </c>
      <c r="I3361" t="s">
        <v>14786</v>
      </c>
      <c r="J3361" t="s">
        <v>349</v>
      </c>
      <c r="K3361" t="s">
        <v>350</v>
      </c>
      <c r="L3361">
        <v>305</v>
      </c>
      <c r="M3361">
        <v>232</v>
      </c>
      <c r="N3361">
        <v>336</v>
      </c>
      <c r="O3361">
        <v>53.23</v>
      </c>
      <c r="P3361" t="s">
        <v>43</v>
      </c>
      <c r="Q3361" s="1">
        <v>44828</v>
      </c>
      <c r="S3361">
        <v>2022</v>
      </c>
      <c r="U3361" s="2">
        <f>IF(ISNUMBER(Starlink[[#This Row],[Launch_Date_ISO]]),Starlink[[#This Row],[Launch_Date_ISO]],DATEVALUE(Starlink[[#This Row],[Launch_Date_ISO]]))</f>
        <v>44828</v>
      </c>
      <c r="V3361" s="2" t="str">
        <f>IF(Starlink[[#This Row],[Decay_Date_ISO]]="","",IF(ISNUMBER(Starlink[[#This Row],[Decay_Date_ISO]]),Starlink[[#This Row],[Decay_Date_ISO]],DATEVALUE(Starlink[[#This Row],[Decay_Date_ISO]])))</f>
        <v/>
      </c>
    </row>
    <row r="3362" spans="1:22" x14ac:dyDescent="0.3">
      <c r="A3362" t="s">
        <v>14972</v>
      </c>
      <c r="B3362">
        <v>53931</v>
      </c>
      <c r="C3362" t="s">
        <v>14782</v>
      </c>
      <c r="D3362" t="s">
        <v>14973</v>
      </c>
      <c r="E3362" t="s">
        <v>14974</v>
      </c>
      <c r="F3362" t="s">
        <v>14975</v>
      </c>
      <c r="G3362" t="s">
        <v>25</v>
      </c>
      <c r="H3362" t="s">
        <v>26</v>
      </c>
      <c r="I3362" t="s">
        <v>14786</v>
      </c>
      <c r="J3362" t="s">
        <v>14976</v>
      </c>
      <c r="K3362" t="s">
        <v>29</v>
      </c>
      <c r="L3362">
        <v>305</v>
      </c>
      <c r="M3362">
        <v>232</v>
      </c>
      <c r="N3362">
        <v>336</v>
      </c>
      <c r="O3362">
        <v>53.23</v>
      </c>
      <c r="P3362" t="s">
        <v>43</v>
      </c>
      <c r="Q3362" s="1">
        <v>44828</v>
      </c>
      <c r="R3362" s="1">
        <v>45988</v>
      </c>
      <c r="S3362">
        <v>2022</v>
      </c>
      <c r="T3362">
        <v>2025</v>
      </c>
      <c r="U3362" s="2">
        <f>IF(ISNUMBER(Starlink[[#This Row],[Launch_Date_ISO]]),Starlink[[#This Row],[Launch_Date_ISO]],DATEVALUE(Starlink[[#This Row],[Launch_Date_ISO]]))</f>
        <v>44828</v>
      </c>
      <c r="V3362" s="2">
        <f>IF(Starlink[[#This Row],[Decay_Date_ISO]]="","",IF(ISNUMBER(Starlink[[#This Row],[Decay_Date_ISO]]),Starlink[[#This Row],[Decay_Date_ISO]],DATEVALUE(Starlink[[#This Row],[Decay_Date_ISO]])))</f>
        <v>45988</v>
      </c>
    </row>
    <row r="3363" spans="1:22" x14ac:dyDescent="0.3">
      <c r="A3363" t="s">
        <v>14977</v>
      </c>
      <c r="B3363">
        <v>53932</v>
      </c>
      <c r="C3363" t="s">
        <v>14782</v>
      </c>
      <c r="D3363" t="s">
        <v>14978</v>
      </c>
      <c r="E3363" t="s">
        <v>14979</v>
      </c>
      <c r="F3363" t="s">
        <v>14980</v>
      </c>
      <c r="G3363" t="s">
        <v>25</v>
      </c>
      <c r="H3363" t="s">
        <v>26</v>
      </c>
      <c r="I3363" t="s">
        <v>14786</v>
      </c>
      <c r="J3363" t="s">
        <v>349</v>
      </c>
      <c r="K3363" t="s">
        <v>350</v>
      </c>
      <c r="L3363">
        <v>305</v>
      </c>
      <c r="M3363">
        <v>232</v>
      </c>
      <c r="N3363">
        <v>336</v>
      </c>
      <c r="O3363">
        <v>53.23</v>
      </c>
      <c r="P3363" t="s">
        <v>43</v>
      </c>
      <c r="Q3363" s="1">
        <v>44828</v>
      </c>
      <c r="S3363">
        <v>2022</v>
      </c>
      <c r="U3363" s="2">
        <f>IF(ISNUMBER(Starlink[[#This Row],[Launch_Date_ISO]]),Starlink[[#This Row],[Launch_Date_ISO]],DATEVALUE(Starlink[[#This Row],[Launch_Date_ISO]]))</f>
        <v>44828</v>
      </c>
      <c r="V3363" s="2" t="str">
        <f>IF(Starlink[[#This Row],[Decay_Date_ISO]]="","",IF(ISNUMBER(Starlink[[#This Row],[Decay_Date_ISO]]),Starlink[[#This Row],[Decay_Date_ISO]],DATEVALUE(Starlink[[#This Row],[Decay_Date_ISO]])))</f>
        <v/>
      </c>
    </row>
    <row r="3364" spans="1:22" x14ac:dyDescent="0.3">
      <c r="A3364" t="s">
        <v>14981</v>
      </c>
      <c r="B3364">
        <v>53933</v>
      </c>
      <c r="C3364" t="s">
        <v>14782</v>
      </c>
      <c r="D3364" t="s">
        <v>14982</v>
      </c>
      <c r="E3364" t="s">
        <v>14983</v>
      </c>
      <c r="F3364" t="s">
        <v>14984</v>
      </c>
      <c r="G3364" t="s">
        <v>25</v>
      </c>
      <c r="H3364" t="s">
        <v>26</v>
      </c>
      <c r="I3364" t="s">
        <v>14786</v>
      </c>
      <c r="J3364" t="s">
        <v>349</v>
      </c>
      <c r="K3364" t="s">
        <v>350</v>
      </c>
      <c r="L3364">
        <v>305</v>
      </c>
      <c r="M3364">
        <v>232</v>
      </c>
      <c r="N3364">
        <v>336</v>
      </c>
      <c r="O3364">
        <v>53.23</v>
      </c>
      <c r="P3364" t="s">
        <v>43</v>
      </c>
      <c r="Q3364" s="1">
        <v>44828</v>
      </c>
      <c r="S3364">
        <v>2022</v>
      </c>
      <c r="U3364" s="2">
        <f>IF(ISNUMBER(Starlink[[#This Row],[Launch_Date_ISO]]),Starlink[[#This Row],[Launch_Date_ISO]],DATEVALUE(Starlink[[#This Row],[Launch_Date_ISO]]))</f>
        <v>44828</v>
      </c>
      <c r="V3364" s="2" t="str">
        <f>IF(Starlink[[#This Row],[Decay_Date_ISO]]="","",IF(ISNUMBER(Starlink[[#This Row],[Decay_Date_ISO]]),Starlink[[#This Row],[Decay_Date_ISO]],DATEVALUE(Starlink[[#This Row],[Decay_Date_ISO]])))</f>
        <v/>
      </c>
    </row>
    <row r="3365" spans="1:22" x14ac:dyDescent="0.3">
      <c r="A3365" t="s">
        <v>14985</v>
      </c>
      <c r="B3365">
        <v>53934</v>
      </c>
      <c r="C3365" t="s">
        <v>14782</v>
      </c>
      <c r="D3365" t="s">
        <v>14986</v>
      </c>
      <c r="E3365" t="s">
        <v>14987</v>
      </c>
      <c r="F3365" t="s">
        <v>14988</v>
      </c>
      <c r="G3365" t="s">
        <v>25</v>
      </c>
      <c r="H3365" t="s">
        <v>26</v>
      </c>
      <c r="I3365" t="s">
        <v>14786</v>
      </c>
      <c r="J3365" t="s">
        <v>349</v>
      </c>
      <c r="K3365" t="s">
        <v>350</v>
      </c>
      <c r="L3365">
        <v>305</v>
      </c>
      <c r="M3365">
        <v>232</v>
      </c>
      <c r="N3365">
        <v>336</v>
      </c>
      <c r="O3365">
        <v>53.23</v>
      </c>
      <c r="P3365" t="s">
        <v>43</v>
      </c>
      <c r="Q3365" s="1">
        <v>44828</v>
      </c>
      <c r="S3365">
        <v>2022</v>
      </c>
      <c r="U3365" s="2">
        <f>IF(ISNUMBER(Starlink[[#This Row],[Launch_Date_ISO]]),Starlink[[#This Row],[Launch_Date_ISO]],DATEVALUE(Starlink[[#This Row],[Launch_Date_ISO]]))</f>
        <v>44828</v>
      </c>
      <c r="V3365" s="2" t="str">
        <f>IF(Starlink[[#This Row],[Decay_Date_ISO]]="","",IF(ISNUMBER(Starlink[[#This Row],[Decay_Date_ISO]]),Starlink[[#This Row],[Decay_Date_ISO]],DATEVALUE(Starlink[[#This Row],[Decay_Date_ISO]])))</f>
        <v/>
      </c>
    </row>
    <row r="3366" spans="1:22" x14ac:dyDescent="0.3">
      <c r="A3366" t="s">
        <v>14989</v>
      </c>
      <c r="B3366">
        <v>53935</v>
      </c>
      <c r="C3366" t="s">
        <v>14782</v>
      </c>
      <c r="D3366" t="s">
        <v>14990</v>
      </c>
      <c r="E3366" t="s">
        <v>14991</v>
      </c>
      <c r="F3366" t="s">
        <v>14992</v>
      </c>
      <c r="G3366" t="s">
        <v>25</v>
      </c>
      <c r="H3366" t="s">
        <v>26</v>
      </c>
      <c r="I3366" t="s">
        <v>14786</v>
      </c>
      <c r="J3366" t="s">
        <v>14993</v>
      </c>
      <c r="K3366" t="s">
        <v>29</v>
      </c>
      <c r="L3366">
        <v>305</v>
      </c>
      <c r="M3366">
        <v>232</v>
      </c>
      <c r="N3366">
        <v>336</v>
      </c>
      <c r="O3366">
        <v>53.23</v>
      </c>
      <c r="P3366" t="s">
        <v>43</v>
      </c>
      <c r="Q3366" s="1">
        <v>44828</v>
      </c>
      <c r="R3366" s="1">
        <v>46210</v>
      </c>
      <c r="S3366">
        <v>2022</v>
      </c>
      <c r="T3366">
        <v>2026</v>
      </c>
      <c r="U3366" s="2">
        <f>IF(ISNUMBER(Starlink[[#This Row],[Launch_Date_ISO]]),Starlink[[#This Row],[Launch_Date_ISO]],DATEVALUE(Starlink[[#This Row],[Launch_Date_ISO]]))</f>
        <v>44828</v>
      </c>
      <c r="V3366" s="2">
        <f>IF(Starlink[[#This Row],[Decay_Date_ISO]]="","",IF(ISNUMBER(Starlink[[#This Row],[Decay_Date_ISO]]),Starlink[[#This Row],[Decay_Date_ISO]],DATEVALUE(Starlink[[#This Row],[Decay_Date_ISO]])))</f>
        <v>46210</v>
      </c>
    </row>
    <row r="3367" spans="1:22" x14ac:dyDescent="0.3">
      <c r="A3367" t="s">
        <v>14994</v>
      </c>
      <c r="B3367">
        <v>53936</v>
      </c>
      <c r="C3367" t="s">
        <v>14782</v>
      </c>
      <c r="D3367" t="s">
        <v>14995</v>
      </c>
      <c r="E3367" t="s">
        <v>14996</v>
      </c>
      <c r="F3367" t="s">
        <v>14997</v>
      </c>
      <c r="G3367" t="s">
        <v>25</v>
      </c>
      <c r="H3367" t="s">
        <v>26</v>
      </c>
      <c r="I3367" t="s">
        <v>14786</v>
      </c>
      <c r="J3367" t="s">
        <v>349</v>
      </c>
      <c r="K3367" t="s">
        <v>350</v>
      </c>
      <c r="L3367">
        <v>305</v>
      </c>
      <c r="M3367">
        <v>232</v>
      </c>
      <c r="N3367">
        <v>336</v>
      </c>
      <c r="O3367">
        <v>53.23</v>
      </c>
      <c r="P3367" t="s">
        <v>43</v>
      </c>
      <c r="Q3367" s="1">
        <v>44828</v>
      </c>
      <c r="S3367">
        <v>2022</v>
      </c>
      <c r="U3367" s="2">
        <f>IF(ISNUMBER(Starlink[[#This Row],[Launch_Date_ISO]]),Starlink[[#This Row],[Launch_Date_ISO]],DATEVALUE(Starlink[[#This Row],[Launch_Date_ISO]]))</f>
        <v>44828</v>
      </c>
      <c r="V3367" s="2" t="str">
        <f>IF(Starlink[[#This Row],[Decay_Date_ISO]]="","",IF(ISNUMBER(Starlink[[#This Row],[Decay_Date_ISO]]),Starlink[[#This Row],[Decay_Date_ISO]],DATEVALUE(Starlink[[#This Row],[Decay_Date_ISO]])))</f>
        <v/>
      </c>
    </row>
    <row r="3368" spans="1:22" x14ac:dyDescent="0.3">
      <c r="A3368" t="s">
        <v>14998</v>
      </c>
      <c r="B3368">
        <v>53937</v>
      </c>
      <c r="C3368" t="s">
        <v>14782</v>
      </c>
      <c r="D3368" t="s">
        <v>14999</v>
      </c>
      <c r="E3368" t="s">
        <v>15000</v>
      </c>
      <c r="F3368" t="s">
        <v>15001</v>
      </c>
      <c r="G3368" t="s">
        <v>25</v>
      </c>
      <c r="H3368" t="s">
        <v>26</v>
      </c>
      <c r="I3368" t="s">
        <v>14786</v>
      </c>
      <c r="J3368" t="s">
        <v>15002</v>
      </c>
      <c r="K3368" t="s">
        <v>29</v>
      </c>
      <c r="L3368">
        <v>305</v>
      </c>
      <c r="M3368">
        <v>232</v>
      </c>
      <c r="N3368">
        <v>336</v>
      </c>
      <c r="O3368">
        <v>53.23</v>
      </c>
      <c r="P3368" t="s">
        <v>43</v>
      </c>
      <c r="Q3368" s="1">
        <v>44828</v>
      </c>
      <c r="R3368" s="1">
        <v>45671</v>
      </c>
      <c r="S3368">
        <v>2022</v>
      </c>
      <c r="T3368">
        <v>2025</v>
      </c>
      <c r="U3368" s="2">
        <f>IF(ISNUMBER(Starlink[[#This Row],[Launch_Date_ISO]]),Starlink[[#This Row],[Launch_Date_ISO]],DATEVALUE(Starlink[[#This Row],[Launch_Date_ISO]]))</f>
        <v>44828</v>
      </c>
      <c r="V3368" s="2">
        <f>IF(Starlink[[#This Row],[Decay_Date_ISO]]="","",IF(ISNUMBER(Starlink[[#This Row],[Decay_Date_ISO]]),Starlink[[#This Row],[Decay_Date_ISO]],DATEVALUE(Starlink[[#This Row],[Decay_Date_ISO]])))</f>
        <v>45671</v>
      </c>
    </row>
    <row r="3369" spans="1:22" x14ac:dyDescent="0.3">
      <c r="A3369" t="s">
        <v>15003</v>
      </c>
      <c r="B3369">
        <v>53964</v>
      </c>
      <c r="C3369" t="s">
        <v>15004</v>
      </c>
      <c r="D3369" t="s">
        <v>15005</v>
      </c>
      <c r="E3369" t="s">
        <v>15006</v>
      </c>
      <c r="F3369" t="s">
        <v>15007</v>
      </c>
      <c r="G3369" t="s">
        <v>25</v>
      </c>
      <c r="H3369" t="s">
        <v>26</v>
      </c>
      <c r="I3369" t="s">
        <v>15008</v>
      </c>
      <c r="J3369" t="s">
        <v>349</v>
      </c>
      <c r="K3369" t="s">
        <v>350</v>
      </c>
      <c r="L3369">
        <v>305</v>
      </c>
      <c r="M3369">
        <v>302</v>
      </c>
      <c r="N3369">
        <v>310</v>
      </c>
      <c r="O3369">
        <v>53.22</v>
      </c>
      <c r="P3369" t="s">
        <v>43</v>
      </c>
      <c r="Q3369" s="1">
        <v>44839</v>
      </c>
      <c r="S3369">
        <v>2022</v>
      </c>
      <c r="U3369" s="2">
        <f>IF(ISNUMBER(Starlink[[#This Row],[Launch_Date_ISO]]),Starlink[[#This Row],[Launch_Date_ISO]],DATEVALUE(Starlink[[#This Row],[Launch_Date_ISO]]))</f>
        <v>44839</v>
      </c>
      <c r="V3369" s="2" t="str">
        <f>IF(Starlink[[#This Row],[Decay_Date_ISO]]="","",IF(ISNUMBER(Starlink[[#This Row],[Decay_Date_ISO]]),Starlink[[#This Row],[Decay_Date_ISO]],DATEVALUE(Starlink[[#This Row],[Decay_Date_ISO]])))</f>
        <v/>
      </c>
    </row>
    <row r="3370" spans="1:22" x14ac:dyDescent="0.3">
      <c r="A3370" t="s">
        <v>15009</v>
      </c>
      <c r="B3370">
        <v>53965</v>
      </c>
      <c r="C3370" t="s">
        <v>15004</v>
      </c>
      <c r="D3370" t="s">
        <v>15010</v>
      </c>
      <c r="E3370" t="s">
        <v>15011</v>
      </c>
      <c r="F3370" t="s">
        <v>15012</v>
      </c>
      <c r="G3370" t="s">
        <v>25</v>
      </c>
      <c r="H3370" t="s">
        <v>26</v>
      </c>
      <c r="I3370" t="s">
        <v>15008</v>
      </c>
      <c r="J3370" t="s">
        <v>15013</v>
      </c>
      <c r="K3370" t="s">
        <v>29</v>
      </c>
      <c r="L3370">
        <v>305</v>
      </c>
      <c r="M3370">
        <v>302</v>
      </c>
      <c r="N3370">
        <v>309</v>
      </c>
      <c r="O3370">
        <v>53.22</v>
      </c>
      <c r="P3370" t="s">
        <v>43</v>
      </c>
      <c r="Q3370" s="1">
        <v>44839</v>
      </c>
      <c r="R3370" s="1">
        <v>46128</v>
      </c>
      <c r="S3370">
        <v>2022</v>
      </c>
      <c r="T3370">
        <v>2026</v>
      </c>
      <c r="U3370" s="2">
        <f>IF(ISNUMBER(Starlink[[#This Row],[Launch_Date_ISO]]),Starlink[[#This Row],[Launch_Date_ISO]],DATEVALUE(Starlink[[#This Row],[Launch_Date_ISO]]))</f>
        <v>44839</v>
      </c>
      <c r="V3370" s="2">
        <f>IF(Starlink[[#This Row],[Decay_Date_ISO]]="","",IF(ISNUMBER(Starlink[[#This Row],[Decay_Date_ISO]]),Starlink[[#This Row],[Decay_Date_ISO]],DATEVALUE(Starlink[[#This Row],[Decay_Date_ISO]])))</f>
        <v>46128</v>
      </c>
    </row>
    <row r="3371" spans="1:22" x14ac:dyDescent="0.3">
      <c r="A3371" t="s">
        <v>15014</v>
      </c>
      <c r="B3371">
        <v>53966</v>
      </c>
      <c r="C3371" t="s">
        <v>15004</v>
      </c>
      <c r="D3371" t="s">
        <v>15015</v>
      </c>
      <c r="E3371" t="s">
        <v>15016</v>
      </c>
      <c r="F3371" t="s">
        <v>15017</v>
      </c>
      <c r="G3371" t="s">
        <v>25</v>
      </c>
      <c r="H3371" t="s">
        <v>26</v>
      </c>
      <c r="I3371" t="s">
        <v>15008</v>
      </c>
      <c r="J3371" t="s">
        <v>349</v>
      </c>
      <c r="K3371" t="s">
        <v>350</v>
      </c>
      <c r="L3371">
        <v>305</v>
      </c>
      <c r="M3371">
        <v>302</v>
      </c>
      <c r="N3371">
        <v>309</v>
      </c>
      <c r="O3371">
        <v>53.22</v>
      </c>
      <c r="P3371" t="s">
        <v>43</v>
      </c>
      <c r="Q3371" s="1">
        <v>44839</v>
      </c>
      <c r="S3371">
        <v>2022</v>
      </c>
      <c r="U3371" s="2">
        <f>IF(ISNUMBER(Starlink[[#This Row],[Launch_Date_ISO]]),Starlink[[#This Row],[Launch_Date_ISO]],DATEVALUE(Starlink[[#This Row],[Launch_Date_ISO]]))</f>
        <v>44839</v>
      </c>
      <c r="V3371" s="2" t="str">
        <f>IF(Starlink[[#This Row],[Decay_Date_ISO]]="","",IF(ISNUMBER(Starlink[[#This Row],[Decay_Date_ISO]]),Starlink[[#This Row],[Decay_Date_ISO]],DATEVALUE(Starlink[[#This Row],[Decay_Date_ISO]])))</f>
        <v/>
      </c>
    </row>
    <row r="3372" spans="1:22" x14ac:dyDescent="0.3">
      <c r="A3372" t="s">
        <v>15018</v>
      </c>
      <c r="B3372">
        <v>53967</v>
      </c>
      <c r="C3372" t="s">
        <v>15004</v>
      </c>
      <c r="D3372" t="s">
        <v>15019</v>
      </c>
      <c r="E3372" t="s">
        <v>15020</v>
      </c>
      <c r="F3372" t="s">
        <v>15021</v>
      </c>
      <c r="G3372" t="s">
        <v>25</v>
      </c>
      <c r="H3372" t="s">
        <v>26</v>
      </c>
      <c r="I3372" t="s">
        <v>15008</v>
      </c>
      <c r="J3372" t="s">
        <v>349</v>
      </c>
      <c r="K3372" t="s">
        <v>350</v>
      </c>
      <c r="L3372">
        <v>305</v>
      </c>
      <c r="M3372">
        <v>302</v>
      </c>
      <c r="N3372">
        <v>309</v>
      </c>
      <c r="O3372">
        <v>53.22</v>
      </c>
      <c r="P3372" t="s">
        <v>43</v>
      </c>
      <c r="Q3372" s="1">
        <v>44839</v>
      </c>
      <c r="S3372">
        <v>2022</v>
      </c>
      <c r="U3372" s="2">
        <f>IF(ISNUMBER(Starlink[[#This Row],[Launch_Date_ISO]]),Starlink[[#This Row],[Launch_Date_ISO]],DATEVALUE(Starlink[[#This Row],[Launch_Date_ISO]]))</f>
        <v>44839</v>
      </c>
      <c r="V3372" s="2" t="str">
        <f>IF(Starlink[[#This Row],[Decay_Date_ISO]]="","",IF(ISNUMBER(Starlink[[#This Row],[Decay_Date_ISO]]),Starlink[[#This Row],[Decay_Date_ISO]],DATEVALUE(Starlink[[#This Row],[Decay_Date_ISO]])))</f>
        <v/>
      </c>
    </row>
    <row r="3373" spans="1:22" x14ac:dyDescent="0.3">
      <c r="A3373" t="s">
        <v>15022</v>
      </c>
      <c r="B3373">
        <v>53968</v>
      </c>
      <c r="C3373" t="s">
        <v>15004</v>
      </c>
      <c r="D3373" t="s">
        <v>15023</v>
      </c>
      <c r="E3373" t="s">
        <v>15024</v>
      </c>
      <c r="F3373" t="s">
        <v>15025</v>
      </c>
      <c r="G3373" t="s">
        <v>25</v>
      </c>
      <c r="H3373" t="s">
        <v>26</v>
      </c>
      <c r="I3373" t="s">
        <v>15008</v>
      </c>
      <c r="J3373" t="s">
        <v>349</v>
      </c>
      <c r="K3373" t="s">
        <v>350</v>
      </c>
      <c r="L3373">
        <v>305</v>
      </c>
      <c r="M3373">
        <v>302</v>
      </c>
      <c r="N3373">
        <v>309</v>
      </c>
      <c r="O3373">
        <v>53.22</v>
      </c>
      <c r="P3373" t="s">
        <v>43</v>
      </c>
      <c r="Q3373" s="1">
        <v>44839</v>
      </c>
      <c r="S3373">
        <v>2022</v>
      </c>
      <c r="U3373" s="2">
        <f>IF(ISNUMBER(Starlink[[#This Row],[Launch_Date_ISO]]),Starlink[[#This Row],[Launch_Date_ISO]],DATEVALUE(Starlink[[#This Row],[Launch_Date_ISO]]))</f>
        <v>44839</v>
      </c>
      <c r="V3373" s="2" t="str">
        <f>IF(Starlink[[#This Row],[Decay_Date_ISO]]="","",IF(ISNUMBER(Starlink[[#This Row],[Decay_Date_ISO]]),Starlink[[#This Row],[Decay_Date_ISO]],DATEVALUE(Starlink[[#This Row],[Decay_Date_ISO]])))</f>
        <v/>
      </c>
    </row>
    <row r="3374" spans="1:22" x14ac:dyDescent="0.3">
      <c r="A3374" t="s">
        <v>15026</v>
      </c>
      <c r="B3374">
        <v>53969</v>
      </c>
      <c r="C3374" t="s">
        <v>15004</v>
      </c>
      <c r="D3374" t="s">
        <v>15027</v>
      </c>
      <c r="E3374" t="s">
        <v>15028</v>
      </c>
      <c r="F3374" t="s">
        <v>15029</v>
      </c>
      <c r="G3374" t="s">
        <v>25</v>
      </c>
      <c r="H3374" t="s">
        <v>26</v>
      </c>
      <c r="I3374" t="s">
        <v>15008</v>
      </c>
      <c r="J3374" t="s">
        <v>349</v>
      </c>
      <c r="K3374" t="s">
        <v>350</v>
      </c>
      <c r="L3374">
        <v>305</v>
      </c>
      <c r="M3374">
        <v>302</v>
      </c>
      <c r="N3374">
        <v>309</v>
      </c>
      <c r="O3374">
        <v>53.22</v>
      </c>
      <c r="P3374" t="s">
        <v>43</v>
      </c>
      <c r="Q3374" s="1">
        <v>44839</v>
      </c>
      <c r="S3374">
        <v>2022</v>
      </c>
      <c r="U3374" s="2">
        <f>IF(ISNUMBER(Starlink[[#This Row],[Launch_Date_ISO]]),Starlink[[#This Row],[Launch_Date_ISO]],DATEVALUE(Starlink[[#This Row],[Launch_Date_ISO]]))</f>
        <v>44839</v>
      </c>
      <c r="V3374" s="2" t="str">
        <f>IF(Starlink[[#This Row],[Decay_Date_ISO]]="","",IF(ISNUMBER(Starlink[[#This Row],[Decay_Date_ISO]]),Starlink[[#This Row],[Decay_Date_ISO]],DATEVALUE(Starlink[[#This Row],[Decay_Date_ISO]])))</f>
        <v/>
      </c>
    </row>
    <row r="3375" spans="1:22" x14ac:dyDescent="0.3">
      <c r="A3375" t="s">
        <v>15030</v>
      </c>
      <c r="B3375">
        <v>53970</v>
      </c>
      <c r="C3375" t="s">
        <v>15004</v>
      </c>
      <c r="D3375" t="s">
        <v>15031</v>
      </c>
      <c r="E3375" t="s">
        <v>15032</v>
      </c>
      <c r="F3375" t="s">
        <v>15033</v>
      </c>
      <c r="G3375" t="s">
        <v>25</v>
      </c>
      <c r="H3375" t="s">
        <v>26</v>
      </c>
      <c r="I3375" t="s">
        <v>15008</v>
      </c>
      <c r="J3375" t="s">
        <v>349</v>
      </c>
      <c r="K3375" t="s">
        <v>350</v>
      </c>
      <c r="L3375">
        <v>305</v>
      </c>
      <c r="M3375">
        <v>302</v>
      </c>
      <c r="N3375">
        <v>310</v>
      </c>
      <c r="O3375">
        <v>53.22</v>
      </c>
      <c r="P3375" t="s">
        <v>43</v>
      </c>
      <c r="Q3375" s="1">
        <v>44839</v>
      </c>
      <c r="S3375">
        <v>2022</v>
      </c>
      <c r="U3375" s="2">
        <f>IF(ISNUMBER(Starlink[[#This Row],[Launch_Date_ISO]]),Starlink[[#This Row],[Launch_Date_ISO]],DATEVALUE(Starlink[[#This Row],[Launch_Date_ISO]]))</f>
        <v>44839</v>
      </c>
      <c r="V3375" s="2" t="str">
        <f>IF(Starlink[[#This Row],[Decay_Date_ISO]]="","",IF(ISNUMBER(Starlink[[#This Row],[Decay_Date_ISO]]),Starlink[[#This Row],[Decay_Date_ISO]],DATEVALUE(Starlink[[#This Row],[Decay_Date_ISO]])))</f>
        <v/>
      </c>
    </row>
    <row r="3376" spans="1:22" x14ac:dyDescent="0.3">
      <c r="A3376" t="s">
        <v>15034</v>
      </c>
      <c r="B3376">
        <v>53971</v>
      </c>
      <c r="C3376" t="s">
        <v>15004</v>
      </c>
      <c r="D3376" t="s">
        <v>15035</v>
      </c>
      <c r="E3376" t="s">
        <v>15036</v>
      </c>
      <c r="F3376" t="s">
        <v>15037</v>
      </c>
      <c r="G3376" t="s">
        <v>25</v>
      </c>
      <c r="H3376" t="s">
        <v>26</v>
      </c>
      <c r="I3376" t="s">
        <v>15008</v>
      </c>
      <c r="J3376" t="s">
        <v>15038</v>
      </c>
      <c r="K3376" t="s">
        <v>29</v>
      </c>
      <c r="L3376">
        <v>305</v>
      </c>
      <c r="M3376">
        <v>302</v>
      </c>
      <c r="N3376">
        <v>309</v>
      </c>
      <c r="O3376">
        <v>53.22</v>
      </c>
      <c r="P3376" t="s">
        <v>43</v>
      </c>
      <c r="Q3376" s="1">
        <v>44839</v>
      </c>
      <c r="R3376" s="1">
        <v>46065</v>
      </c>
      <c r="S3376">
        <v>2022</v>
      </c>
      <c r="T3376">
        <v>2026</v>
      </c>
      <c r="U3376" s="2">
        <f>IF(ISNUMBER(Starlink[[#This Row],[Launch_Date_ISO]]),Starlink[[#This Row],[Launch_Date_ISO]],DATEVALUE(Starlink[[#This Row],[Launch_Date_ISO]]))</f>
        <v>44839</v>
      </c>
      <c r="V3376" s="2">
        <f>IF(Starlink[[#This Row],[Decay_Date_ISO]]="","",IF(ISNUMBER(Starlink[[#This Row],[Decay_Date_ISO]]),Starlink[[#This Row],[Decay_Date_ISO]],DATEVALUE(Starlink[[#This Row],[Decay_Date_ISO]])))</f>
        <v>46065</v>
      </c>
    </row>
    <row r="3377" spans="1:22" x14ac:dyDescent="0.3">
      <c r="A3377" t="s">
        <v>15039</v>
      </c>
      <c r="B3377">
        <v>53972</v>
      </c>
      <c r="C3377" t="s">
        <v>15004</v>
      </c>
      <c r="D3377" t="s">
        <v>15040</v>
      </c>
      <c r="E3377" t="s">
        <v>15041</v>
      </c>
      <c r="F3377" t="s">
        <v>15042</v>
      </c>
      <c r="G3377" t="s">
        <v>25</v>
      </c>
      <c r="H3377" t="s">
        <v>26</v>
      </c>
      <c r="I3377" t="s">
        <v>15008</v>
      </c>
      <c r="J3377" t="s">
        <v>15043</v>
      </c>
      <c r="K3377" t="s">
        <v>29</v>
      </c>
      <c r="L3377">
        <v>305</v>
      </c>
      <c r="M3377">
        <v>302</v>
      </c>
      <c r="N3377">
        <v>309</v>
      </c>
      <c r="O3377">
        <v>53.22</v>
      </c>
      <c r="P3377" t="s">
        <v>43</v>
      </c>
      <c r="Q3377" s="1">
        <v>44839</v>
      </c>
      <c r="R3377" s="1">
        <v>45435</v>
      </c>
      <c r="S3377">
        <v>2022</v>
      </c>
      <c r="T3377">
        <v>2024</v>
      </c>
      <c r="U3377" s="2">
        <f>IF(ISNUMBER(Starlink[[#This Row],[Launch_Date_ISO]]),Starlink[[#This Row],[Launch_Date_ISO]],DATEVALUE(Starlink[[#This Row],[Launch_Date_ISO]]))</f>
        <v>44839</v>
      </c>
      <c r="V3377" s="2">
        <f>IF(Starlink[[#This Row],[Decay_Date_ISO]]="","",IF(ISNUMBER(Starlink[[#This Row],[Decay_Date_ISO]]),Starlink[[#This Row],[Decay_Date_ISO]],DATEVALUE(Starlink[[#This Row],[Decay_Date_ISO]])))</f>
        <v>45435</v>
      </c>
    </row>
    <row r="3378" spans="1:22" x14ac:dyDescent="0.3">
      <c r="A3378" t="s">
        <v>15044</v>
      </c>
      <c r="B3378">
        <v>53973</v>
      </c>
      <c r="C3378" t="s">
        <v>15004</v>
      </c>
      <c r="D3378" t="s">
        <v>15045</v>
      </c>
      <c r="E3378" t="s">
        <v>15046</v>
      </c>
      <c r="F3378" t="s">
        <v>15047</v>
      </c>
      <c r="G3378" t="s">
        <v>25</v>
      </c>
      <c r="H3378" t="s">
        <v>26</v>
      </c>
      <c r="I3378" t="s">
        <v>15008</v>
      </c>
      <c r="J3378" t="s">
        <v>349</v>
      </c>
      <c r="K3378" t="s">
        <v>350</v>
      </c>
      <c r="L3378">
        <v>305</v>
      </c>
      <c r="M3378">
        <v>302</v>
      </c>
      <c r="N3378">
        <v>309</v>
      </c>
      <c r="O3378">
        <v>53.22</v>
      </c>
      <c r="P3378" t="s">
        <v>43</v>
      </c>
      <c r="Q3378" s="1">
        <v>44839</v>
      </c>
      <c r="S3378">
        <v>2022</v>
      </c>
      <c r="U3378" s="2">
        <f>IF(ISNUMBER(Starlink[[#This Row],[Launch_Date_ISO]]),Starlink[[#This Row],[Launch_Date_ISO]],DATEVALUE(Starlink[[#This Row],[Launch_Date_ISO]]))</f>
        <v>44839</v>
      </c>
      <c r="V3378" s="2" t="str">
        <f>IF(Starlink[[#This Row],[Decay_Date_ISO]]="","",IF(ISNUMBER(Starlink[[#This Row],[Decay_Date_ISO]]),Starlink[[#This Row],[Decay_Date_ISO]],DATEVALUE(Starlink[[#This Row],[Decay_Date_ISO]])))</f>
        <v/>
      </c>
    </row>
    <row r="3379" spans="1:22" x14ac:dyDescent="0.3">
      <c r="A3379" t="s">
        <v>15048</v>
      </c>
      <c r="B3379">
        <v>53974</v>
      </c>
      <c r="C3379" t="s">
        <v>15004</v>
      </c>
      <c r="D3379" t="s">
        <v>15049</v>
      </c>
      <c r="E3379" t="s">
        <v>15050</v>
      </c>
      <c r="F3379" t="s">
        <v>15051</v>
      </c>
      <c r="G3379" t="s">
        <v>25</v>
      </c>
      <c r="H3379" t="s">
        <v>26</v>
      </c>
      <c r="I3379" t="s">
        <v>15008</v>
      </c>
      <c r="J3379" t="s">
        <v>349</v>
      </c>
      <c r="K3379" t="s">
        <v>350</v>
      </c>
      <c r="L3379">
        <v>305</v>
      </c>
      <c r="M3379">
        <v>298</v>
      </c>
      <c r="N3379">
        <v>306</v>
      </c>
      <c r="O3379">
        <v>53.22</v>
      </c>
      <c r="P3379" t="s">
        <v>43</v>
      </c>
      <c r="Q3379" s="1">
        <v>44839</v>
      </c>
      <c r="S3379">
        <v>2022</v>
      </c>
      <c r="U3379" s="2">
        <f>IF(ISNUMBER(Starlink[[#This Row],[Launch_Date_ISO]]),Starlink[[#This Row],[Launch_Date_ISO]],DATEVALUE(Starlink[[#This Row],[Launch_Date_ISO]]))</f>
        <v>44839</v>
      </c>
      <c r="V3379" s="2" t="str">
        <f>IF(Starlink[[#This Row],[Decay_Date_ISO]]="","",IF(ISNUMBER(Starlink[[#This Row],[Decay_Date_ISO]]),Starlink[[#This Row],[Decay_Date_ISO]],DATEVALUE(Starlink[[#This Row],[Decay_Date_ISO]])))</f>
        <v/>
      </c>
    </row>
    <row r="3380" spans="1:22" x14ac:dyDescent="0.3">
      <c r="A3380" t="s">
        <v>15052</v>
      </c>
      <c r="B3380">
        <v>53975</v>
      </c>
      <c r="C3380" t="s">
        <v>15004</v>
      </c>
      <c r="D3380" t="s">
        <v>15053</v>
      </c>
      <c r="E3380" t="s">
        <v>15054</v>
      </c>
      <c r="F3380" t="s">
        <v>15055</v>
      </c>
      <c r="G3380" t="s">
        <v>25</v>
      </c>
      <c r="H3380" t="s">
        <v>26</v>
      </c>
      <c r="I3380" t="s">
        <v>15008</v>
      </c>
      <c r="J3380" t="s">
        <v>349</v>
      </c>
      <c r="K3380" t="s">
        <v>350</v>
      </c>
      <c r="L3380">
        <v>305</v>
      </c>
      <c r="M3380">
        <v>302</v>
      </c>
      <c r="N3380">
        <v>310</v>
      </c>
      <c r="O3380">
        <v>53.22</v>
      </c>
      <c r="P3380" t="s">
        <v>43</v>
      </c>
      <c r="Q3380" s="1">
        <v>44839</v>
      </c>
      <c r="S3380">
        <v>2022</v>
      </c>
      <c r="U3380" s="2">
        <f>IF(ISNUMBER(Starlink[[#This Row],[Launch_Date_ISO]]),Starlink[[#This Row],[Launch_Date_ISO]],DATEVALUE(Starlink[[#This Row],[Launch_Date_ISO]]))</f>
        <v>44839</v>
      </c>
      <c r="V3380" s="2" t="str">
        <f>IF(Starlink[[#This Row],[Decay_Date_ISO]]="","",IF(ISNUMBER(Starlink[[#This Row],[Decay_Date_ISO]]),Starlink[[#This Row],[Decay_Date_ISO]],DATEVALUE(Starlink[[#This Row],[Decay_Date_ISO]])))</f>
        <v/>
      </c>
    </row>
    <row r="3381" spans="1:22" x14ac:dyDescent="0.3">
      <c r="A3381" t="s">
        <v>15056</v>
      </c>
      <c r="B3381">
        <v>53976</v>
      </c>
      <c r="C3381" t="s">
        <v>15004</v>
      </c>
      <c r="D3381" t="s">
        <v>15057</v>
      </c>
      <c r="E3381" t="s">
        <v>15058</v>
      </c>
      <c r="F3381" t="s">
        <v>15059</v>
      </c>
      <c r="G3381" t="s">
        <v>25</v>
      </c>
      <c r="H3381" t="s">
        <v>26</v>
      </c>
      <c r="I3381" t="s">
        <v>15008</v>
      </c>
      <c r="J3381" t="s">
        <v>349</v>
      </c>
      <c r="K3381" t="s">
        <v>350</v>
      </c>
      <c r="L3381">
        <v>305</v>
      </c>
      <c r="M3381">
        <v>301</v>
      </c>
      <c r="N3381">
        <v>311</v>
      </c>
      <c r="O3381">
        <v>53.22</v>
      </c>
      <c r="P3381" t="s">
        <v>43</v>
      </c>
      <c r="Q3381" s="1">
        <v>44839</v>
      </c>
      <c r="S3381">
        <v>2022</v>
      </c>
      <c r="U3381" s="2">
        <f>IF(ISNUMBER(Starlink[[#This Row],[Launch_Date_ISO]]),Starlink[[#This Row],[Launch_Date_ISO]],DATEVALUE(Starlink[[#This Row],[Launch_Date_ISO]]))</f>
        <v>44839</v>
      </c>
      <c r="V3381" s="2" t="str">
        <f>IF(Starlink[[#This Row],[Decay_Date_ISO]]="","",IF(ISNUMBER(Starlink[[#This Row],[Decay_Date_ISO]]),Starlink[[#This Row],[Decay_Date_ISO]],DATEVALUE(Starlink[[#This Row],[Decay_Date_ISO]])))</f>
        <v/>
      </c>
    </row>
    <row r="3382" spans="1:22" x14ac:dyDescent="0.3">
      <c r="A3382" t="s">
        <v>15060</v>
      </c>
      <c r="B3382">
        <v>53977</v>
      </c>
      <c r="C3382" t="s">
        <v>15004</v>
      </c>
      <c r="D3382" t="s">
        <v>15061</v>
      </c>
      <c r="E3382" t="s">
        <v>15062</v>
      </c>
      <c r="F3382" t="s">
        <v>15063</v>
      </c>
      <c r="G3382" t="s">
        <v>25</v>
      </c>
      <c r="H3382" t="s">
        <v>26</v>
      </c>
      <c r="I3382" t="s">
        <v>15008</v>
      </c>
      <c r="J3382" t="s">
        <v>349</v>
      </c>
      <c r="K3382" t="s">
        <v>350</v>
      </c>
      <c r="L3382">
        <v>305</v>
      </c>
      <c r="M3382">
        <v>301</v>
      </c>
      <c r="N3382">
        <v>310</v>
      </c>
      <c r="O3382">
        <v>53.22</v>
      </c>
      <c r="P3382" t="s">
        <v>43</v>
      </c>
      <c r="Q3382" s="1">
        <v>44839</v>
      </c>
      <c r="S3382">
        <v>2022</v>
      </c>
      <c r="U3382" s="2">
        <f>IF(ISNUMBER(Starlink[[#This Row],[Launch_Date_ISO]]),Starlink[[#This Row],[Launch_Date_ISO]],DATEVALUE(Starlink[[#This Row],[Launch_Date_ISO]]))</f>
        <v>44839</v>
      </c>
      <c r="V3382" s="2" t="str">
        <f>IF(Starlink[[#This Row],[Decay_Date_ISO]]="","",IF(ISNUMBER(Starlink[[#This Row],[Decay_Date_ISO]]),Starlink[[#This Row],[Decay_Date_ISO]],DATEVALUE(Starlink[[#This Row],[Decay_Date_ISO]])))</f>
        <v/>
      </c>
    </row>
    <row r="3383" spans="1:22" x14ac:dyDescent="0.3">
      <c r="A3383" t="s">
        <v>15064</v>
      </c>
      <c r="B3383">
        <v>53978</v>
      </c>
      <c r="C3383" t="s">
        <v>15004</v>
      </c>
      <c r="D3383" t="s">
        <v>15065</v>
      </c>
      <c r="E3383" t="s">
        <v>15066</v>
      </c>
      <c r="F3383" t="s">
        <v>15067</v>
      </c>
      <c r="G3383" t="s">
        <v>25</v>
      </c>
      <c r="H3383" t="s">
        <v>26</v>
      </c>
      <c r="I3383" t="s">
        <v>15008</v>
      </c>
      <c r="J3383" t="s">
        <v>349</v>
      </c>
      <c r="K3383" t="s">
        <v>350</v>
      </c>
      <c r="L3383">
        <v>305</v>
      </c>
      <c r="M3383">
        <v>302</v>
      </c>
      <c r="N3383">
        <v>310</v>
      </c>
      <c r="O3383">
        <v>53.22</v>
      </c>
      <c r="P3383" t="s">
        <v>43</v>
      </c>
      <c r="Q3383" s="1">
        <v>44839</v>
      </c>
      <c r="S3383">
        <v>2022</v>
      </c>
      <c r="U3383" s="2">
        <f>IF(ISNUMBER(Starlink[[#This Row],[Launch_Date_ISO]]),Starlink[[#This Row],[Launch_Date_ISO]],DATEVALUE(Starlink[[#This Row],[Launch_Date_ISO]]))</f>
        <v>44839</v>
      </c>
      <c r="V3383" s="2" t="str">
        <f>IF(Starlink[[#This Row],[Decay_Date_ISO]]="","",IF(ISNUMBER(Starlink[[#This Row],[Decay_Date_ISO]]),Starlink[[#This Row],[Decay_Date_ISO]],DATEVALUE(Starlink[[#This Row],[Decay_Date_ISO]])))</f>
        <v/>
      </c>
    </row>
    <row r="3384" spans="1:22" x14ac:dyDescent="0.3">
      <c r="A3384" t="s">
        <v>15068</v>
      </c>
      <c r="B3384">
        <v>53979</v>
      </c>
      <c r="C3384" t="s">
        <v>15004</v>
      </c>
      <c r="D3384" t="s">
        <v>15069</v>
      </c>
      <c r="E3384" t="s">
        <v>15070</v>
      </c>
      <c r="F3384" t="s">
        <v>15071</v>
      </c>
      <c r="G3384" t="s">
        <v>25</v>
      </c>
      <c r="H3384" t="s">
        <v>26</v>
      </c>
      <c r="I3384" t="s">
        <v>15008</v>
      </c>
      <c r="J3384" t="s">
        <v>349</v>
      </c>
      <c r="K3384" t="s">
        <v>350</v>
      </c>
      <c r="L3384">
        <v>305</v>
      </c>
      <c r="M3384">
        <v>301</v>
      </c>
      <c r="N3384">
        <v>310</v>
      </c>
      <c r="O3384">
        <v>53.22</v>
      </c>
      <c r="P3384" t="s">
        <v>43</v>
      </c>
      <c r="Q3384" s="1">
        <v>44839</v>
      </c>
      <c r="S3384">
        <v>2022</v>
      </c>
      <c r="U3384" s="2">
        <f>IF(ISNUMBER(Starlink[[#This Row],[Launch_Date_ISO]]),Starlink[[#This Row],[Launch_Date_ISO]],DATEVALUE(Starlink[[#This Row],[Launch_Date_ISO]]))</f>
        <v>44839</v>
      </c>
      <c r="V3384" s="2" t="str">
        <f>IF(Starlink[[#This Row],[Decay_Date_ISO]]="","",IF(ISNUMBER(Starlink[[#This Row],[Decay_Date_ISO]]),Starlink[[#This Row],[Decay_Date_ISO]],DATEVALUE(Starlink[[#This Row],[Decay_Date_ISO]])))</f>
        <v/>
      </c>
    </row>
    <row r="3385" spans="1:22" x14ac:dyDescent="0.3">
      <c r="A3385" t="s">
        <v>15072</v>
      </c>
      <c r="B3385">
        <v>53980</v>
      </c>
      <c r="C3385" t="s">
        <v>15004</v>
      </c>
      <c r="D3385" t="s">
        <v>15073</v>
      </c>
      <c r="E3385" t="s">
        <v>15074</v>
      </c>
      <c r="F3385" t="s">
        <v>15075</v>
      </c>
      <c r="G3385" t="s">
        <v>25</v>
      </c>
      <c r="H3385" t="s">
        <v>26</v>
      </c>
      <c r="I3385" t="s">
        <v>15008</v>
      </c>
      <c r="J3385" t="s">
        <v>349</v>
      </c>
      <c r="K3385" t="s">
        <v>350</v>
      </c>
      <c r="L3385">
        <v>305</v>
      </c>
      <c r="M3385">
        <v>301</v>
      </c>
      <c r="N3385">
        <v>311</v>
      </c>
      <c r="O3385">
        <v>53.22</v>
      </c>
      <c r="P3385" t="s">
        <v>43</v>
      </c>
      <c r="Q3385" s="1">
        <v>44839</v>
      </c>
      <c r="S3385">
        <v>2022</v>
      </c>
      <c r="U3385" s="2">
        <f>IF(ISNUMBER(Starlink[[#This Row],[Launch_Date_ISO]]),Starlink[[#This Row],[Launch_Date_ISO]],DATEVALUE(Starlink[[#This Row],[Launch_Date_ISO]]))</f>
        <v>44839</v>
      </c>
      <c r="V3385" s="2" t="str">
        <f>IF(Starlink[[#This Row],[Decay_Date_ISO]]="","",IF(ISNUMBER(Starlink[[#This Row],[Decay_Date_ISO]]),Starlink[[#This Row],[Decay_Date_ISO]],DATEVALUE(Starlink[[#This Row],[Decay_Date_ISO]])))</f>
        <v/>
      </c>
    </row>
    <row r="3386" spans="1:22" x14ac:dyDescent="0.3">
      <c r="A3386" t="s">
        <v>15076</v>
      </c>
      <c r="B3386">
        <v>53981</v>
      </c>
      <c r="C3386" t="s">
        <v>15004</v>
      </c>
      <c r="D3386" t="s">
        <v>15077</v>
      </c>
      <c r="E3386" t="s">
        <v>15078</v>
      </c>
      <c r="F3386" t="s">
        <v>15079</v>
      </c>
      <c r="G3386" t="s">
        <v>25</v>
      </c>
      <c r="H3386" t="s">
        <v>26</v>
      </c>
      <c r="I3386" t="s">
        <v>15008</v>
      </c>
      <c r="J3386" t="s">
        <v>349</v>
      </c>
      <c r="K3386" t="s">
        <v>350</v>
      </c>
      <c r="L3386">
        <v>305</v>
      </c>
      <c r="M3386">
        <v>302</v>
      </c>
      <c r="N3386">
        <v>310</v>
      </c>
      <c r="O3386">
        <v>53.22</v>
      </c>
      <c r="P3386" t="s">
        <v>43</v>
      </c>
      <c r="Q3386" s="1">
        <v>44839</v>
      </c>
      <c r="S3386">
        <v>2022</v>
      </c>
      <c r="U3386" s="2">
        <f>IF(ISNUMBER(Starlink[[#This Row],[Launch_Date_ISO]]),Starlink[[#This Row],[Launch_Date_ISO]],DATEVALUE(Starlink[[#This Row],[Launch_Date_ISO]]))</f>
        <v>44839</v>
      </c>
      <c r="V3386" s="2" t="str">
        <f>IF(Starlink[[#This Row],[Decay_Date_ISO]]="","",IF(ISNUMBER(Starlink[[#This Row],[Decay_Date_ISO]]),Starlink[[#This Row],[Decay_Date_ISO]],DATEVALUE(Starlink[[#This Row],[Decay_Date_ISO]])))</f>
        <v/>
      </c>
    </row>
    <row r="3387" spans="1:22" x14ac:dyDescent="0.3">
      <c r="A3387" t="s">
        <v>15080</v>
      </c>
      <c r="B3387">
        <v>53982</v>
      </c>
      <c r="C3387" t="s">
        <v>15004</v>
      </c>
      <c r="D3387" t="s">
        <v>15081</v>
      </c>
      <c r="E3387" t="s">
        <v>15082</v>
      </c>
      <c r="F3387" t="s">
        <v>15083</v>
      </c>
      <c r="G3387" t="s">
        <v>25</v>
      </c>
      <c r="H3387" t="s">
        <v>26</v>
      </c>
      <c r="I3387" t="s">
        <v>15008</v>
      </c>
      <c r="J3387" t="s">
        <v>349</v>
      </c>
      <c r="K3387" t="s">
        <v>350</v>
      </c>
      <c r="L3387">
        <v>305</v>
      </c>
      <c r="M3387">
        <v>301</v>
      </c>
      <c r="N3387">
        <v>310</v>
      </c>
      <c r="O3387">
        <v>53.22</v>
      </c>
      <c r="P3387" t="s">
        <v>43</v>
      </c>
      <c r="Q3387" s="1">
        <v>44839</v>
      </c>
      <c r="S3387">
        <v>2022</v>
      </c>
      <c r="U3387" s="2">
        <f>IF(ISNUMBER(Starlink[[#This Row],[Launch_Date_ISO]]),Starlink[[#This Row],[Launch_Date_ISO]],DATEVALUE(Starlink[[#This Row],[Launch_Date_ISO]]))</f>
        <v>44839</v>
      </c>
      <c r="V3387" s="2" t="str">
        <f>IF(Starlink[[#This Row],[Decay_Date_ISO]]="","",IF(ISNUMBER(Starlink[[#This Row],[Decay_Date_ISO]]),Starlink[[#This Row],[Decay_Date_ISO]],DATEVALUE(Starlink[[#This Row],[Decay_Date_ISO]])))</f>
        <v/>
      </c>
    </row>
    <row r="3388" spans="1:22" x14ac:dyDescent="0.3">
      <c r="A3388" t="s">
        <v>15084</v>
      </c>
      <c r="B3388">
        <v>53983</v>
      </c>
      <c r="C3388" t="s">
        <v>15004</v>
      </c>
      <c r="D3388" t="s">
        <v>15085</v>
      </c>
      <c r="E3388" t="s">
        <v>15086</v>
      </c>
      <c r="F3388" t="s">
        <v>15087</v>
      </c>
      <c r="G3388" t="s">
        <v>25</v>
      </c>
      <c r="H3388" t="s">
        <v>26</v>
      </c>
      <c r="I3388" t="s">
        <v>15008</v>
      </c>
      <c r="J3388" t="s">
        <v>15088</v>
      </c>
      <c r="K3388" t="s">
        <v>29</v>
      </c>
      <c r="L3388">
        <v>305</v>
      </c>
      <c r="M3388">
        <v>302</v>
      </c>
      <c r="N3388">
        <v>311</v>
      </c>
      <c r="O3388">
        <v>53.22</v>
      </c>
      <c r="P3388" t="s">
        <v>43</v>
      </c>
      <c r="Q3388" s="1">
        <v>44839</v>
      </c>
      <c r="R3388" s="1">
        <v>46055</v>
      </c>
      <c r="S3388">
        <v>2022</v>
      </c>
      <c r="T3388">
        <v>2026</v>
      </c>
      <c r="U3388" s="2">
        <f>IF(ISNUMBER(Starlink[[#This Row],[Launch_Date_ISO]]),Starlink[[#This Row],[Launch_Date_ISO]],DATEVALUE(Starlink[[#This Row],[Launch_Date_ISO]]))</f>
        <v>44839</v>
      </c>
      <c r="V3388" s="2">
        <f>IF(Starlink[[#This Row],[Decay_Date_ISO]]="","",IF(ISNUMBER(Starlink[[#This Row],[Decay_Date_ISO]]),Starlink[[#This Row],[Decay_Date_ISO]],DATEVALUE(Starlink[[#This Row],[Decay_Date_ISO]])))</f>
        <v>46055</v>
      </c>
    </row>
    <row r="3389" spans="1:22" x14ac:dyDescent="0.3">
      <c r="A3389" t="s">
        <v>15089</v>
      </c>
      <c r="B3389">
        <v>53984</v>
      </c>
      <c r="C3389" t="s">
        <v>15004</v>
      </c>
      <c r="D3389" t="s">
        <v>15090</v>
      </c>
      <c r="E3389" t="s">
        <v>15091</v>
      </c>
      <c r="F3389" t="s">
        <v>15092</v>
      </c>
      <c r="G3389" t="s">
        <v>25</v>
      </c>
      <c r="H3389" t="s">
        <v>26</v>
      </c>
      <c r="I3389" t="s">
        <v>15008</v>
      </c>
      <c r="J3389" t="s">
        <v>349</v>
      </c>
      <c r="K3389" t="s">
        <v>350</v>
      </c>
      <c r="L3389">
        <v>305</v>
      </c>
      <c r="M3389">
        <v>302</v>
      </c>
      <c r="N3389">
        <v>310</v>
      </c>
      <c r="O3389">
        <v>53.22</v>
      </c>
      <c r="P3389" t="s">
        <v>43</v>
      </c>
      <c r="Q3389" s="1">
        <v>44839</v>
      </c>
      <c r="S3389">
        <v>2022</v>
      </c>
      <c r="U3389" s="2">
        <f>IF(ISNUMBER(Starlink[[#This Row],[Launch_Date_ISO]]),Starlink[[#This Row],[Launch_Date_ISO]],DATEVALUE(Starlink[[#This Row],[Launch_Date_ISO]]))</f>
        <v>44839</v>
      </c>
      <c r="V3389" s="2" t="str">
        <f>IF(Starlink[[#This Row],[Decay_Date_ISO]]="","",IF(ISNUMBER(Starlink[[#This Row],[Decay_Date_ISO]]),Starlink[[#This Row],[Decay_Date_ISO]],DATEVALUE(Starlink[[#This Row],[Decay_Date_ISO]])))</f>
        <v/>
      </c>
    </row>
    <row r="3390" spans="1:22" x14ac:dyDescent="0.3">
      <c r="A3390" t="s">
        <v>15093</v>
      </c>
      <c r="B3390">
        <v>53985</v>
      </c>
      <c r="C3390" t="s">
        <v>15004</v>
      </c>
      <c r="D3390" t="s">
        <v>15094</v>
      </c>
      <c r="E3390" t="s">
        <v>15095</v>
      </c>
      <c r="F3390" t="s">
        <v>15096</v>
      </c>
      <c r="G3390" t="s">
        <v>25</v>
      </c>
      <c r="H3390" t="s">
        <v>26</v>
      </c>
      <c r="I3390" t="s">
        <v>15008</v>
      </c>
      <c r="J3390" t="s">
        <v>349</v>
      </c>
      <c r="K3390" t="s">
        <v>350</v>
      </c>
      <c r="L3390">
        <v>305</v>
      </c>
      <c r="M3390">
        <v>302</v>
      </c>
      <c r="N3390">
        <v>310</v>
      </c>
      <c r="O3390">
        <v>53.22</v>
      </c>
      <c r="P3390" t="s">
        <v>43</v>
      </c>
      <c r="Q3390" s="1">
        <v>44839</v>
      </c>
      <c r="S3390">
        <v>2022</v>
      </c>
      <c r="U3390" s="2">
        <f>IF(ISNUMBER(Starlink[[#This Row],[Launch_Date_ISO]]),Starlink[[#This Row],[Launch_Date_ISO]],DATEVALUE(Starlink[[#This Row],[Launch_Date_ISO]]))</f>
        <v>44839</v>
      </c>
      <c r="V3390" s="2" t="str">
        <f>IF(Starlink[[#This Row],[Decay_Date_ISO]]="","",IF(ISNUMBER(Starlink[[#This Row],[Decay_Date_ISO]]),Starlink[[#This Row],[Decay_Date_ISO]],DATEVALUE(Starlink[[#This Row],[Decay_Date_ISO]])))</f>
        <v/>
      </c>
    </row>
    <row r="3391" spans="1:22" x14ac:dyDescent="0.3">
      <c r="A3391" t="s">
        <v>15097</v>
      </c>
      <c r="B3391">
        <v>53986</v>
      </c>
      <c r="C3391" t="s">
        <v>15004</v>
      </c>
      <c r="D3391" t="s">
        <v>15098</v>
      </c>
      <c r="E3391" t="s">
        <v>15099</v>
      </c>
      <c r="F3391" t="s">
        <v>15100</v>
      </c>
      <c r="G3391" t="s">
        <v>25</v>
      </c>
      <c r="H3391" t="s">
        <v>26</v>
      </c>
      <c r="I3391" t="s">
        <v>15008</v>
      </c>
      <c r="J3391" t="s">
        <v>349</v>
      </c>
      <c r="K3391" t="s">
        <v>350</v>
      </c>
      <c r="L3391">
        <v>305</v>
      </c>
      <c r="M3391">
        <v>301</v>
      </c>
      <c r="N3391">
        <v>311</v>
      </c>
      <c r="O3391">
        <v>53.22</v>
      </c>
      <c r="P3391" t="s">
        <v>43</v>
      </c>
      <c r="Q3391" s="1">
        <v>44839</v>
      </c>
      <c r="S3391">
        <v>2022</v>
      </c>
      <c r="U3391" s="2">
        <f>IF(ISNUMBER(Starlink[[#This Row],[Launch_Date_ISO]]),Starlink[[#This Row],[Launch_Date_ISO]],DATEVALUE(Starlink[[#This Row],[Launch_Date_ISO]]))</f>
        <v>44839</v>
      </c>
      <c r="V3391" s="2" t="str">
        <f>IF(Starlink[[#This Row],[Decay_Date_ISO]]="","",IF(ISNUMBER(Starlink[[#This Row],[Decay_Date_ISO]]),Starlink[[#This Row],[Decay_Date_ISO]],DATEVALUE(Starlink[[#This Row],[Decay_Date_ISO]])))</f>
        <v/>
      </c>
    </row>
    <row r="3392" spans="1:22" x14ac:dyDescent="0.3">
      <c r="A3392" t="s">
        <v>15101</v>
      </c>
      <c r="B3392">
        <v>53987</v>
      </c>
      <c r="C3392" t="s">
        <v>15004</v>
      </c>
      <c r="D3392" t="s">
        <v>15102</v>
      </c>
      <c r="E3392" t="s">
        <v>15103</v>
      </c>
      <c r="F3392" t="s">
        <v>15104</v>
      </c>
      <c r="G3392" t="s">
        <v>25</v>
      </c>
      <c r="H3392" t="s">
        <v>26</v>
      </c>
      <c r="I3392" t="s">
        <v>15008</v>
      </c>
      <c r="J3392" t="s">
        <v>15105</v>
      </c>
      <c r="K3392" t="s">
        <v>29</v>
      </c>
      <c r="L3392">
        <v>305</v>
      </c>
      <c r="M3392">
        <v>302</v>
      </c>
      <c r="N3392">
        <v>310</v>
      </c>
      <c r="O3392">
        <v>53.22</v>
      </c>
      <c r="P3392" t="s">
        <v>43</v>
      </c>
      <c r="Q3392" s="1">
        <v>44839</v>
      </c>
      <c r="R3392" s="1">
        <v>45714</v>
      </c>
      <c r="S3392">
        <v>2022</v>
      </c>
      <c r="T3392">
        <v>2025</v>
      </c>
      <c r="U3392" s="2">
        <f>IF(ISNUMBER(Starlink[[#This Row],[Launch_Date_ISO]]),Starlink[[#This Row],[Launch_Date_ISO]],DATEVALUE(Starlink[[#This Row],[Launch_Date_ISO]]))</f>
        <v>44839</v>
      </c>
      <c r="V3392" s="2">
        <f>IF(Starlink[[#This Row],[Decay_Date_ISO]]="","",IF(ISNUMBER(Starlink[[#This Row],[Decay_Date_ISO]]),Starlink[[#This Row],[Decay_Date_ISO]],DATEVALUE(Starlink[[#This Row],[Decay_Date_ISO]])))</f>
        <v>45714</v>
      </c>
    </row>
    <row r="3393" spans="1:22" x14ac:dyDescent="0.3">
      <c r="A3393" t="s">
        <v>15106</v>
      </c>
      <c r="B3393">
        <v>53988</v>
      </c>
      <c r="C3393" t="s">
        <v>15004</v>
      </c>
      <c r="D3393" t="s">
        <v>15107</v>
      </c>
      <c r="E3393" t="s">
        <v>15108</v>
      </c>
      <c r="F3393" t="s">
        <v>15109</v>
      </c>
      <c r="G3393" t="s">
        <v>25</v>
      </c>
      <c r="H3393" t="s">
        <v>26</v>
      </c>
      <c r="I3393" t="s">
        <v>15008</v>
      </c>
      <c r="J3393" t="s">
        <v>349</v>
      </c>
      <c r="K3393" t="s">
        <v>350</v>
      </c>
      <c r="L3393">
        <v>305</v>
      </c>
      <c r="M3393">
        <v>302</v>
      </c>
      <c r="N3393">
        <v>310</v>
      </c>
      <c r="O3393">
        <v>53.22</v>
      </c>
      <c r="P3393" t="s">
        <v>43</v>
      </c>
      <c r="Q3393" s="1">
        <v>44839</v>
      </c>
      <c r="S3393">
        <v>2022</v>
      </c>
      <c r="U3393" s="2">
        <f>IF(ISNUMBER(Starlink[[#This Row],[Launch_Date_ISO]]),Starlink[[#This Row],[Launch_Date_ISO]],DATEVALUE(Starlink[[#This Row],[Launch_Date_ISO]]))</f>
        <v>44839</v>
      </c>
      <c r="V3393" s="2" t="str">
        <f>IF(Starlink[[#This Row],[Decay_Date_ISO]]="","",IF(ISNUMBER(Starlink[[#This Row],[Decay_Date_ISO]]),Starlink[[#This Row],[Decay_Date_ISO]],DATEVALUE(Starlink[[#This Row],[Decay_Date_ISO]])))</f>
        <v/>
      </c>
    </row>
    <row r="3394" spans="1:22" x14ac:dyDescent="0.3">
      <c r="A3394" t="s">
        <v>15110</v>
      </c>
      <c r="B3394">
        <v>53989</v>
      </c>
      <c r="C3394" t="s">
        <v>15004</v>
      </c>
      <c r="D3394" t="s">
        <v>15111</v>
      </c>
      <c r="E3394" t="s">
        <v>15112</v>
      </c>
      <c r="F3394" t="s">
        <v>15113</v>
      </c>
      <c r="G3394" t="s">
        <v>25</v>
      </c>
      <c r="H3394" t="s">
        <v>26</v>
      </c>
      <c r="I3394" t="s">
        <v>15008</v>
      </c>
      <c r="J3394" t="s">
        <v>15114</v>
      </c>
      <c r="K3394" t="s">
        <v>29</v>
      </c>
      <c r="L3394">
        <v>305</v>
      </c>
      <c r="M3394">
        <v>301</v>
      </c>
      <c r="N3394">
        <v>311</v>
      </c>
      <c r="O3394">
        <v>53.22</v>
      </c>
      <c r="P3394" t="s">
        <v>43</v>
      </c>
      <c r="Q3394" s="1">
        <v>44839</v>
      </c>
      <c r="R3394" s="1">
        <v>45655</v>
      </c>
      <c r="S3394">
        <v>2022</v>
      </c>
      <c r="T3394">
        <v>2024</v>
      </c>
      <c r="U3394" s="2">
        <f>IF(ISNUMBER(Starlink[[#This Row],[Launch_Date_ISO]]),Starlink[[#This Row],[Launch_Date_ISO]],DATEVALUE(Starlink[[#This Row],[Launch_Date_ISO]]))</f>
        <v>44839</v>
      </c>
      <c r="V3394" s="2">
        <f>IF(Starlink[[#This Row],[Decay_Date_ISO]]="","",IF(ISNUMBER(Starlink[[#This Row],[Decay_Date_ISO]]),Starlink[[#This Row],[Decay_Date_ISO]],DATEVALUE(Starlink[[#This Row],[Decay_Date_ISO]])))</f>
        <v>45655</v>
      </c>
    </row>
    <row r="3395" spans="1:22" x14ac:dyDescent="0.3">
      <c r="A3395" t="s">
        <v>15115</v>
      </c>
      <c r="B3395">
        <v>53990</v>
      </c>
      <c r="C3395" t="s">
        <v>15004</v>
      </c>
      <c r="D3395" t="s">
        <v>15116</v>
      </c>
      <c r="E3395" t="s">
        <v>15117</v>
      </c>
      <c r="F3395" t="s">
        <v>15118</v>
      </c>
      <c r="G3395" t="s">
        <v>25</v>
      </c>
      <c r="H3395" t="s">
        <v>26</v>
      </c>
      <c r="I3395" t="s">
        <v>15008</v>
      </c>
      <c r="J3395" t="s">
        <v>15119</v>
      </c>
      <c r="K3395" t="s">
        <v>29</v>
      </c>
      <c r="L3395">
        <v>305</v>
      </c>
      <c r="M3395">
        <v>301</v>
      </c>
      <c r="N3395">
        <v>310</v>
      </c>
      <c r="O3395">
        <v>53.22</v>
      </c>
      <c r="P3395" t="s">
        <v>43</v>
      </c>
      <c r="Q3395" s="1">
        <v>44839</v>
      </c>
      <c r="R3395" s="1">
        <v>45526</v>
      </c>
      <c r="S3395">
        <v>2022</v>
      </c>
      <c r="T3395">
        <v>2024</v>
      </c>
      <c r="U3395" s="2">
        <f>IF(ISNUMBER(Starlink[[#This Row],[Launch_Date_ISO]]),Starlink[[#This Row],[Launch_Date_ISO]],DATEVALUE(Starlink[[#This Row],[Launch_Date_ISO]]))</f>
        <v>44839</v>
      </c>
      <c r="V3395" s="2">
        <f>IF(Starlink[[#This Row],[Decay_Date_ISO]]="","",IF(ISNUMBER(Starlink[[#This Row],[Decay_Date_ISO]]),Starlink[[#This Row],[Decay_Date_ISO]],DATEVALUE(Starlink[[#This Row],[Decay_Date_ISO]])))</f>
        <v>45526</v>
      </c>
    </row>
    <row r="3396" spans="1:22" x14ac:dyDescent="0.3">
      <c r="A3396" t="s">
        <v>15120</v>
      </c>
      <c r="B3396">
        <v>53991</v>
      </c>
      <c r="C3396" t="s">
        <v>15004</v>
      </c>
      <c r="D3396" t="s">
        <v>15121</v>
      </c>
      <c r="E3396" t="s">
        <v>15122</v>
      </c>
      <c r="F3396" t="s">
        <v>15123</v>
      </c>
      <c r="G3396" t="s">
        <v>25</v>
      </c>
      <c r="H3396" t="s">
        <v>26</v>
      </c>
      <c r="I3396" t="s">
        <v>15008</v>
      </c>
      <c r="J3396" t="s">
        <v>349</v>
      </c>
      <c r="K3396" t="s">
        <v>350</v>
      </c>
      <c r="L3396">
        <v>305</v>
      </c>
      <c r="M3396">
        <v>302</v>
      </c>
      <c r="N3396">
        <v>310</v>
      </c>
      <c r="O3396">
        <v>53.22</v>
      </c>
      <c r="P3396" t="s">
        <v>43</v>
      </c>
      <c r="Q3396" s="1">
        <v>44839</v>
      </c>
      <c r="S3396">
        <v>2022</v>
      </c>
      <c r="U3396" s="2">
        <f>IF(ISNUMBER(Starlink[[#This Row],[Launch_Date_ISO]]),Starlink[[#This Row],[Launch_Date_ISO]],DATEVALUE(Starlink[[#This Row],[Launch_Date_ISO]]))</f>
        <v>44839</v>
      </c>
      <c r="V3396" s="2" t="str">
        <f>IF(Starlink[[#This Row],[Decay_Date_ISO]]="","",IF(ISNUMBER(Starlink[[#This Row],[Decay_Date_ISO]]),Starlink[[#This Row],[Decay_Date_ISO]],DATEVALUE(Starlink[[#This Row],[Decay_Date_ISO]])))</f>
        <v/>
      </c>
    </row>
    <row r="3397" spans="1:22" x14ac:dyDescent="0.3">
      <c r="A3397" t="s">
        <v>15124</v>
      </c>
      <c r="B3397">
        <v>53992</v>
      </c>
      <c r="C3397" t="s">
        <v>15004</v>
      </c>
      <c r="D3397" t="s">
        <v>15125</v>
      </c>
      <c r="E3397" t="s">
        <v>15126</v>
      </c>
      <c r="F3397" t="s">
        <v>15127</v>
      </c>
      <c r="G3397" t="s">
        <v>25</v>
      </c>
      <c r="H3397" t="s">
        <v>26</v>
      </c>
      <c r="I3397" t="s">
        <v>15008</v>
      </c>
      <c r="J3397" t="s">
        <v>349</v>
      </c>
      <c r="K3397" t="s">
        <v>350</v>
      </c>
      <c r="L3397">
        <v>305</v>
      </c>
      <c r="M3397">
        <v>301</v>
      </c>
      <c r="N3397">
        <v>311</v>
      </c>
      <c r="O3397">
        <v>53.22</v>
      </c>
      <c r="P3397" t="s">
        <v>43</v>
      </c>
      <c r="Q3397" s="1">
        <v>44839</v>
      </c>
      <c r="S3397">
        <v>2022</v>
      </c>
      <c r="U3397" s="2">
        <f>IF(ISNUMBER(Starlink[[#This Row],[Launch_Date_ISO]]),Starlink[[#This Row],[Launch_Date_ISO]],DATEVALUE(Starlink[[#This Row],[Launch_Date_ISO]]))</f>
        <v>44839</v>
      </c>
      <c r="V3397" s="2" t="str">
        <f>IF(Starlink[[#This Row],[Decay_Date_ISO]]="","",IF(ISNUMBER(Starlink[[#This Row],[Decay_Date_ISO]]),Starlink[[#This Row],[Decay_Date_ISO]],DATEVALUE(Starlink[[#This Row],[Decay_Date_ISO]])))</f>
        <v/>
      </c>
    </row>
    <row r="3398" spans="1:22" x14ac:dyDescent="0.3">
      <c r="A3398" t="s">
        <v>15128</v>
      </c>
      <c r="B3398">
        <v>53993</v>
      </c>
      <c r="C3398" t="s">
        <v>15004</v>
      </c>
      <c r="D3398" t="s">
        <v>15129</v>
      </c>
      <c r="E3398" t="s">
        <v>15130</v>
      </c>
      <c r="F3398" t="s">
        <v>15131</v>
      </c>
      <c r="G3398" t="s">
        <v>25</v>
      </c>
      <c r="H3398" t="s">
        <v>26</v>
      </c>
      <c r="I3398" t="s">
        <v>15008</v>
      </c>
      <c r="J3398" t="s">
        <v>349</v>
      </c>
      <c r="K3398" t="s">
        <v>350</v>
      </c>
      <c r="L3398">
        <v>305</v>
      </c>
      <c r="M3398">
        <v>301</v>
      </c>
      <c r="N3398">
        <v>310</v>
      </c>
      <c r="O3398">
        <v>53.22</v>
      </c>
      <c r="P3398" t="s">
        <v>43</v>
      </c>
      <c r="Q3398" s="1">
        <v>44839</v>
      </c>
      <c r="S3398">
        <v>2022</v>
      </c>
      <c r="U3398" s="2">
        <f>IF(ISNUMBER(Starlink[[#This Row],[Launch_Date_ISO]]),Starlink[[#This Row],[Launch_Date_ISO]],DATEVALUE(Starlink[[#This Row],[Launch_Date_ISO]]))</f>
        <v>44839</v>
      </c>
      <c r="V3398" s="2" t="str">
        <f>IF(Starlink[[#This Row],[Decay_Date_ISO]]="","",IF(ISNUMBER(Starlink[[#This Row],[Decay_Date_ISO]]),Starlink[[#This Row],[Decay_Date_ISO]],DATEVALUE(Starlink[[#This Row],[Decay_Date_ISO]])))</f>
        <v/>
      </c>
    </row>
    <row r="3399" spans="1:22" x14ac:dyDescent="0.3">
      <c r="A3399" t="s">
        <v>15132</v>
      </c>
      <c r="B3399">
        <v>53994</v>
      </c>
      <c r="C3399" t="s">
        <v>15004</v>
      </c>
      <c r="D3399" t="s">
        <v>15133</v>
      </c>
      <c r="E3399" t="s">
        <v>15134</v>
      </c>
      <c r="F3399" t="s">
        <v>15135</v>
      </c>
      <c r="G3399" t="s">
        <v>25</v>
      </c>
      <c r="H3399" t="s">
        <v>26</v>
      </c>
      <c r="I3399" t="s">
        <v>15008</v>
      </c>
      <c r="J3399" t="s">
        <v>349</v>
      </c>
      <c r="K3399" t="s">
        <v>350</v>
      </c>
      <c r="L3399">
        <v>305</v>
      </c>
      <c r="M3399">
        <v>301</v>
      </c>
      <c r="N3399">
        <v>310</v>
      </c>
      <c r="O3399">
        <v>53.22</v>
      </c>
      <c r="P3399" t="s">
        <v>43</v>
      </c>
      <c r="Q3399" s="1">
        <v>44839</v>
      </c>
      <c r="S3399">
        <v>2022</v>
      </c>
      <c r="U3399" s="2">
        <f>IF(ISNUMBER(Starlink[[#This Row],[Launch_Date_ISO]]),Starlink[[#This Row],[Launch_Date_ISO]],DATEVALUE(Starlink[[#This Row],[Launch_Date_ISO]]))</f>
        <v>44839</v>
      </c>
      <c r="V3399" s="2" t="str">
        <f>IF(Starlink[[#This Row],[Decay_Date_ISO]]="","",IF(ISNUMBER(Starlink[[#This Row],[Decay_Date_ISO]]),Starlink[[#This Row],[Decay_Date_ISO]],DATEVALUE(Starlink[[#This Row],[Decay_Date_ISO]])))</f>
        <v/>
      </c>
    </row>
    <row r="3400" spans="1:22" x14ac:dyDescent="0.3">
      <c r="A3400" t="s">
        <v>15136</v>
      </c>
      <c r="B3400">
        <v>53995</v>
      </c>
      <c r="C3400" t="s">
        <v>15004</v>
      </c>
      <c r="D3400" t="s">
        <v>15137</v>
      </c>
      <c r="E3400" t="s">
        <v>15138</v>
      </c>
      <c r="F3400" t="s">
        <v>15139</v>
      </c>
      <c r="G3400" t="s">
        <v>25</v>
      </c>
      <c r="H3400" t="s">
        <v>26</v>
      </c>
      <c r="I3400" t="s">
        <v>15008</v>
      </c>
      <c r="J3400" t="s">
        <v>349</v>
      </c>
      <c r="K3400" t="s">
        <v>350</v>
      </c>
      <c r="L3400">
        <v>305</v>
      </c>
      <c r="M3400">
        <v>302</v>
      </c>
      <c r="N3400">
        <v>310</v>
      </c>
      <c r="O3400">
        <v>53.22</v>
      </c>
      <c r="P3400" t="s">
        <v>43</v>
      </c>
      <c r="Q3400" s="1">
        <v>44839</v>
      </c>
      <c r="S3400">
        <v>2022</v>
      </c>
      <c r="U3400" s="2">
        <f>IF(ISNUMBER(Starlink[[#This Row],[Launch_Date_ISO]]),Starlink[[#This Row],[Launch_Date_ISO]],DATEVALUE(Starlink[[#This Row],[Launch_Date_ISO]]))</f>
        <v>44839</v>
      </c>
      <c r="V3400" s="2" t="str">
        <f>IF(Starlink[[#This Row],[Decay_Date_ISO]]="","",IF(ISNUMBER(Starlink[[#This Row],[Decay_Date_ISO]]),Starlink[[#This Row],[Decay_Date_ISO]],DATEVALUE(Starlink[[#This Row],[Decay_Date_ISO]])))</f>
        <v/>
      </c>
    </row>
    <row r="3401" spans="1:22" x14ac:dyDescent="0.3">
      <c r="A3401" t="s">
        <v>15140</v>
      </c>
      <c r="B3401">
        <v>53996</v>
      </c>
      <c r="C3401" t="s">
        <v>15004</v>
      </c>
      <c r="D3401" t="s">
        <v>15141</v>
      </c>
      <c r="E3401" t="s">
        <v>15142</v>
      </c>
      <c r="F3401" t="s">
        <v>15143</v>
      </c>
      <c r="G3401" t="s">
        <v>25</v>
      </c>
      <c r="H3401" t="s">
        <v>26</v>
      </c>
      <c r="I3401" t="s">
        <v>15008</v>
      </c>
      <c r="J3401" t="s">
        <v>349</v>
      </c>
      <c r="K3401" t="s">
        <v>350</v>
      </c>
      <c r="L3401">
        <v>305</v>
      </c>
      <c r="M3401">
        <v>301</v>
      </c>
      <c r="N3401">
        <v>311</v>
      </c>
      <c r="O3401">
        <v>53.22</v>
      </c>
      <c r="P3401" t="s">
        <v>43</v>
      </c>
      <c r="Q3401" s="1">
        <v>44839</v>
      </c>
      <c r="S3401">
        <v>2022</v>
      </c>
      <c r="U3401" s="2">
        <f>IF(ISNUMBER(Starlink[[#This Row],[Launch_Date_ISO]]),Starlink[[#This Row],[Launch_Date_ISO]],DATEVALUE(Starlink[[#This Row],[Launch_Date_ISO]]))</f>
        <v>44839</v>
      </c>
      <c r="V3401" s="2" t="str">
        <f>IF(Starlink[[#This Row],[Decay_Date_ISO]]="","",IF(ISNUMBER(Starlink[[#This Row],[Decay_Date_ISO]]),Starlink[[#This Row],[Decay_Date_ISO]],DATEVALUE(Starlink[[#This Row],[Decay_Date_ISO]])))</f>
        <v/>
      </c>
    </row>
    <row r="3402" spans="1:22" x14ac:dyDescent="0.3">
      <c r="A3402" t="s">
        <v>15144</v>
      </c>
      <c r="B3402">
        <v>53997</v>
      </c>
      <c r="C3402" t="s">
        <v>15004</v>
      </c>
      <c r="D3402" t="s">
        <v>15145</v>
      </c>
      <c r="E3402" t="s">
        <v>15146</v>
      </c>
      <c r="F3402" t="s">
        <v>15147</v>
      </c>
      <c r="G3402" t="s">
        <v>25</v>
      </c>
      <c r="H3402" t="s">
        <v>26</v>
      </c>
      <c r="I3402" t="s">
        <v>15008</v>
      </c>
      <c r="J3402" t="s">
        <v>349</v>
      </c>
      <c r="K3402" t="s">
        <v>350</v>
      </c>
      <c r="L3402">
        <v>305</v>
      </c>
      <c r="M3402">
        <v>301</v>
      </c>
      <c r="N3402">
        <v>311</v>
      </c>
      <c r="O3402">
        <v>53.22</v>
      </c>
      <c r="P3402" t="s">
        <v>43</v>
      </c>
      <c r="Q3402" s="1">
        <v>44839</v>
      </c>
      <c r="S3402">
        <v>2022</v>
      </c>
      <c r="U3402" s="2">
        <f>IF(ISNUMBER(Starlink[[#This Row],[Launch_Date_ISO]]),Starlink[[#This Row],[Launch_Date_ISO]],DATEVALUE(Starlink[[#This Row],[Launch_Date_ISO]]))</f>
        <v>44839</v>
      </c>
      <c r="V3402" s="2" t="str">
        <f>IF(Starlink[[#This Row],[Decay_Date_ISO]]="","",IF(ISNUMBER(Starlink[[#This Row],[Decay_Date_ISO]]),Starlink[[#This Row],[Decay_Date_ISO]],DATEVALUE(Starlink[[#This Row],[Decay_Date_ISO]])))</f>
        <v/>
      </c>
    </row>
    <row r="3403" spans="1:22" x14ac:dyDescent="0.3">
      <c r="A3403" t="s">
        <v>15148</v>
      </c>
      <c r="B3403">
        <v>53998</v>
      </c>
      <c r="C3403" t="s">
        <v>15004</v>
      </c>
      <c r="D3403" t="s">
        <v>15149</v>
      </c>
      <c r="E3403" t="s">
        <v>15150</v>
      </c>
      <c r="F3403" t="s">
        <v>15151</v>
      </c>
      <c r="G3403" t="s">
        <v>25</v>
      </c>
      <c r="H3403" t="s">
        <v>26</v>
      </c>
      <c r="I3403" t="s">
        <v>15008</v>
      </c>
      <c r="J3403" t="s">
        <v>349</v>
      </c>
      <c r="K3403" t="s">
        <v>350</v>
      </c>
      <c r="L3403">
        <v>305</v>
      </c>
      <c r="M3403">
        <v>301</v>
      </c>
      <c r="N3403">
        <v>311</v>
      </c>
      <c r="O3403">
        <v>53.22</v>
      </c>
      <c r="P3403" t="s">
        <v>43</v>
      </c>
      <c r="Q3403" s="1">
        <v>44839</v>
      </c>
      <c r="S3403">
        <v>2022</v>
      </c>
      <c r="U3403" s="2">
        <f>IF(ISNUMBER(Starlink[[#This Row],[Launch_Date_ISO]]),Starlink[[#This Row],[Launch_Date_ISO]],DATEVALUE(Starlink[[#This Row],[Launch_Date_ISO]]))</f>
        <v>44839</v>
      </c>
      <c r="V3403" s="2" t="str">
        <f>IF(Starlink[[#This Row],[Decay_Date_ISO]]="","",IF(ISNUMBER(Starlink[[#This Row],[Decay_Date_ISO]]),Starlink[[#This Row],[Decay_Date_ISO]],DATEVALUE(Starlink[[#This Row],[Decay_Date_ISO]])))</f>
        <v/>
      </c>
    </row>
    <row r="3404" spans="1:22" x14ac:dyDescent="0.3">
      <c r="A3404" t="s">
        <v>15152</v>
      </c>
      <c r="B3404">
        <v>53999</v>
      </c>
      <c r="C3404" t="s">
        <v>15004</v>
      </c>
      <c r="D3404" t="s">
        <v>15153</v>
      </c>
      <c r="E3404" t="s">
        <v>15154</v>
      </c>
      <c r="F3404" t="s">
        <v>15155</v>
      </c>
      <c r="G3404" t="s">
        <v>25</v>
      </c>
      <c r="H3404" t="s">
        <v>26</v>
      </c>
      <c r="I3404" t="s">
        <v>15008</v>
      </c>
      <c r="J3404" t="s">
        <v>349</v>
      </c>
      <c r="K3404" t="s">
        <v>350</v>
      </c>
      <c r="L3404">
        <v>305</v>
      </c>
      <c r="M3404">
        <v>301</v>
      </c>
      <c r="N3404">
        <v>311</v>
      </c>
      <c r="O3404">
        <v>53.22</v>
      </c>
      <c r="P3404" t="s">
        <v>43</v>
      </c>
      <c r="Q3404" s="1">
        <v>44839</v>
      </c>
      <c r="S3404">
        <v>2022</v>
      </c>
      <c r="U3404" s="2">
        <f>IF(ISNUMBER(Starlink[[#This Row],[Launch_Date_ISO]]),Starlink[[#This Row],[Launch_Date_ISO]],DATEVALUE(Starlink[[#This Row],[Launch_Date_ISO]]))</f>
        <v>44839</v>
      </c>
      <c r="V3404" s="2" t="str">
        <f>IF(Starlink[[#This Row],[Decay_Date_ISO]]="","",IF(ISNUMBER(Starlink[[#This Row],[Decay_Date_ISO]]),Starlink[[#This Row],[Decay_Date_ISO]],DATEVALUE(Starlink[[#This Row],[Decay_Date_ISO]])))</f>
        <v/>
      </c>
    </row>
    <row r="3405" spans="1:22" x14ac:dyDescent="0.3">
      <c r="A3405" t="s">
        <v>15156</v>
      </c>
      <c r="B3405">
        <v>54000</v>
      </c>
      <c r="C3405" t="s">
        <v>15004</v>
      </c>
      <c r="D3405" t="s">
        <v>15157</v>
      </c>
      <c r="E3405" t="s">
        <v>15158</v>
      </c>
      <c r="F3405" t="s">
        <v>15159</v>
      </c>
      <c r="G3405" t="s">
        <v>25</v>
      </c>
      <c r="H3405" t="s">
        <v>26</v>
      </c>
      <c r="I3405" t="s">
        <v>15008</v>
      </c>
      <c r="J3405" t="s">
        <v>349</v>
      </c>
      <c r="K3405" t="s">
        <v>350</v>
      </c>
      <c r="L3405">
        <v>305</v>
      </c>
      <c r="M3405">
        <v>301</v>
      </c>
      <c r="N3405">
        <v>311</v>
      </c>
      <c r="O3405">
        <v>53.22</v>
      </c>
      <c r="P3405" t="s">
        <v>43</v>
      </c>
      <c r="Q3405" s="1">
        <v>44839</v>
      </c>
      <c r="S3405">
        <v>2022</v>
      </c>
      <c r="U3405" s="2">
        <f>IF(ISNUMBER(Starlink[[#This Row],[Launch_Date_ISO]]),Starlink[[#This Row],[Launch_Date_ISO]],DATEVALUE(Starlink[[#This Row],[Launch_Date_ISO]]))</f>
        <v>44839</v>
      </c>
      <c r="V3405" s="2" t="str">
        <f>IF(Starlink[[#This Row],[Decay_Date_ISO]]="","",IF(ISNUMBER(Starlink[[#This Row],[Decay_Date_ISO]]),Starlink[[#This Row],[Decay_Date_ISO]],DATEVALUE(Starlink[[#This Row],[Decay_Date_ISO]])))</f>
        <v/>
      </c>
    </row>
    <row r="3406" spans="1:22" x14ac:dyDescent="0.3">
      <c r="A3406" t="s">
        <v>15160</v>
      </c>
      <c r="B3406">
        <v>54001</v>
      </c>
      <c r="C3406" t="s">
        <v>15004</v>
      </c>
      <c r="D3406" t="s">
        <v>15161</v>
      </c>
      <c r="E3406" t="s">
        <v>15162</v>
      </c>
      <c r="F3406" t="s">
        <v>15163</v>
      </c>
      <c r="G3406" t="s">
        <v>25</v>
      </c>
      <c r="H3406" t="s">
        <v>26</v>
      </c>
      <c r="I3406" t="s">
        <v>15008</v>
      </c>
      <c r="J3406" t="s">
        <v>15164</v>
      </c>
      <c r="K3406" t="s">
        <v>29</v>
      </c>
      <c r="L3406">
        <v>305</v>
      </c>
      <c r="M3406">
        <v>301</v>
      </c>
      <c r="N3406">
        <v>311</v>
      </c>
      <c r="O3406">
        <v>53.22</v>
      </c>
      <c r="P3406" t="s">
        <v>43</v>
      </c>
      <c r="Q3406" s="1">
        <v>44839</v>
      </c>
      <c r="R3406" s="1">
        <v>45427</v>
      </c>
      <c r="S3406">
        <v>2022</v>
      </c>
      <c r="T3406">
        <v>2024</v>
      </c>
      <c r="U3406" s="2">
        <f>IF(ISNUMBER(Starlink[[#This Row],[Launch_Date_ISO]]),Starlink[[#This Row],[Launch_Date_ISO]],DATEVALUE(Starlink[[#This Row],[Launch_Date_ISO]]))</f>
        <v>44839</v>
      </c>
      <c r="V3406" s="2">
        <f>IF(Starlink[[#This Row],[Decay_Date_ISO]]="","",IF(ISNUMBER(Starlink[[#This Row],[Decay_Date_ISO]]),Starlink[[#This Row],[Decay_Date_ISO]],DATEVALUE(Starlink[[#This Row],[Decay_Date_ISO]])))</f>
        <v>45427</v>
      </c>
    </row>
    <row r="3407" spans="1:22" x14ac:dyDescent="0.3">
      <c r="A3407" t="s">
        <v>15165</v>
      </c>
      <c r="B3407">
        <v>54002</v>
      </c>
      <c r="C3407" t="s">
        <v>15004</v>
      </c>
      <c r="D3407" t="s">
        <v>15166</v>
      </c>
      <c r="E3407" t="s">
        <v>15167</v>
      </c>
      <c r="F3407" t="s">
        <v>15168</v>
      </c>
      <c r="G3407" t="s">
        <v>25</v>
      </c>
      <c r="H3407" t="s">
        <v>26</v>
      </c>
      <c r="I3407" t="s">
        <v>15008</v>
      </c>
      <c r="J3407" t="s">
        <v>349</v>
      </c>
      <c r="K3407" t="s">
        <v>350</v>
      </c>
      <c r="L3407">
        <v>305</v>
      </c>
      <c r="M3407">
        <v>301</v>
      </c>
      <c r="N3407">
        <v>311</v>
      </c>
      <c r="O3407">
        <v>53.22</v>
      </c>
      <c r="P3407" t="s">
        <v>43</v>
      </c>
      <c r="Q3407" s="1">
        <v>44839</v>
      </c>
      <c r="S3407">
        <v>2022</v>
      </c>
      <c r="U3407" s="2">
        <f>IF(ISNUMBER(Starlink[[#This Row],[Launch_Date_ISO]]),Starlink[[#This Row],[Launch_Date_ISO]],DATEVALUE(Starlink[[#This Row],[Launch_Date_ISO]]))</f>
        <v>44839</v>
      </c>
      <c r="V3407" s="2" t="str">
        <f>IF(Starlink[[#This Row],[Decay_Date_ISO]]="","",IF(ISNUMBER(Starlink[[#This Row],[Decay_Date_ISO]]),Starlink[[#This Row],[Decay_Date_ISO]],DATEVALUE(Starlink[[#This Row],[Decay_Date_ISO]])))</f>
        <v/>
      </c>
    </row>
    <row r="3408" spans="1:22" x14ac:dyDescent="0.3">
      <c r="A3408" t="s">
        <v>15169</v>
      </c>
      <c r="B3408">
        <v>54003</v>
      </c>
      <c r="C3408" t="s">
        <v>15004</v>
      </c>
      <c r="D3408" t="s">
        <v>15170</v>
      </c>
      <c r="E3408" t="s">
        <v>15171</v>
      </c>
      <c r="F3408" t="s">
        <v>15172</v>
      </c>
      <c r="G3408" t="s">
        <v>25</v>
      </c>
      <c r="H3408" t="s">
        <v>26</v>
      </c>
      <c r="I3408" t="s">
        <v>15008</v>
      </c>
      <c r="J3408" t="s">
        <v>349</v>
      </c>
      <c r="K3408" t="s">
        <v>350</v>
      </c>
      <c r="L3408">
        <v>305</v>
      </c>
      <c r="M3408">
        <v>301</v>
      </c>
      <c r="N3408">
        <v>311</v>
      </c>
      <c r="O3408">
        <v>53.22</v>
      </c>
      <c r="P3408" t="s">
        <v>43</v>
      </c>
      <c r="Q3408" s="1">
        <v>44839</v>
      </c>
      <c r="S3408">
        <v>2022</v>
      </c>
      <c r="U3408" s="2">
        <f>IF(ISNUMBER(Starlink[[#This Row],[Launch_Date_ISO]]),Starlink[[#This Row],[Launch_Date_ISO]],DATEVALUE(Starlink[[#This Row],[Launch_Date_ISO]]))</f>
        <v>44839</v>
      </c>
      <c r="V3408" s="2" t="str">
        <f>IF(Starlink[[#This Row],[Decay_Date_ISO]]="","",IF(ISNUMBER(Starlink[[#This Row],[Decay_Date_ISO]]),Starlink[[#This Row],[Decay_Date_ISO]],DATEVALUE(Starlink[[#This Row],[Decay_Date_ISO]])))</f>
        <v/>
      </c>
    </row>
    <row r="3409" spans="1:22" x14ac:dyDescent="0.3">
      <c r="A3409" t="s">
        <v>15173</v>
      </c>
      <c r="B3409">
        <v>54004</v>
      </c>
      <c r="C3409" t="s">
        <v>15004</v>
      </c>
      <c r="D3409" t="s">
        <v>15174</v>
      </c>
      <c r="E3409" t="s">
        <v>15175</v>
      </c>
      <c r="F3409" t="s">
        <v>15176</v>
      </c>
      <c r="G3409" t="s">
        <v>25</v>
      </c>
      <c r="H3409" t="s">
        <v>26</v>
      </c>
      <c r="I3409" t="s">
        <v>15008</v>
      </c>
      <c r="J3409" t="s">
        <v>349</v>
      </c>
      <c r="K3409" t="s">
        <v>350</v>
      </c>
      <c r="L3409">
        <v>305</v>
      </c>
      <c r="M3409">
        <v>301</v>
      </c>
      <c r="N3409">
        <v>311</v>
      </c>
      <c r="O3409">
        <v>53.22</v>
      </c>
      <c r="P3409" t="s">
        <v>43</v>
      </c>
      <c r="Q3409" s="1">
        <v>44839</v>
      </c>
      <c r="S3409">
        <v>2022</v>
      </c>
      <c r="U3409" s="2">
        <f>IF(ISNUMBER(Starlink[[#This Row],[Launch_Date_ISO]]),Starlink[[#This Row],[Launch_Date_ISO]],DATEVALUE(Starlink[[#This Row],[Launch_Date_ISO]]))</f>
        <v>44839</v>
      </c>
      <c r="V3409" s="2" t="str">
        <f>IF(Starlink[[#This Row],[Decay_Date_ISO]]="","",IF(ISNUMBER(Starlink[[#This Row],[Decay_Date_ISO]]),Starlink[[#This Row],[Decay_Date_ISO]],DATEVALUE(Starlink[[#This Row],[Decay_Date_ISO]])))</f>
        <v/>
      </c>
    </row>
    <row r="3410" spans="1:22" x14ac:dyDescent="0.3">
      <c r="A3410" t="s">
        <v>15177</v>
      </c>
      <c r="B3410">
        <v>54005</v>
      </c>
      <c r="C3410" t="s">
        <v>15004</v>
      </c>
      <c r="D3410" t="s">
        <v>15178</v>
      </c>
      <c r="E3410" t="s">
        <v>15179</v>
      </c>
      <c r="F3410" t="s">
        <v>15180</v>
      </c>
      <c r="G3410" t="s">
        <v>25</v>
      </c>
      <c r="H3410" t="s">
        <v>26</v>
      </c>
      <c r="I3410" t="s">
        <v>15008</v>
      </c>
      <c r="J3410" t="s">
        <v>349</v>
      </c>
      <c r="K3410" t="s">
        <v>350</v>
      </c>
      <c r="L3410">
        <v>305</v>
      </c>
      <c r="M3410">
        <v>301</v>
      </c>
      <c r="N3410">
        <v>311</v>
      </c>
      <c r="O3410">
        <v>53.22</v>
      </c>
      <c r="P3410" t="s">
        <v>43</v>
      </c>
      <c r="Q3410" s="1">
        <v>44839</v>
      </c>
      <c r="S3410">
        <v>2022</v>
      </c>
      <c r="U3410" s="2">
        <f>IF(ISNUMBER(Starlink[[#This Row],[Launch_Date_ISO]]),Starlink[[#This Row],[Launch_Date_ISO]],DATEVALUE(Starlink[[#This Row],[Launch_Date_ISO]]))</f>
        <v>44839</v>
      </c>
      <c r="V3410" s="2" t="str">
        <f>IF(Starlink[[#This Row],[Decay_Date_ISO]]="","",IF(ISNUMBER(Starlink[[#This Row],[Decay_Date_ISO]]),Starlink[[#This Row],[Decay_Date_ISO]],DATEVALUE(Starlink[[#This Row],[Decay_Date_ISO]])))</f>
        <v/>
      </c>
    </row>
    <row r="3411" spans="1:22" x14ac:dyDescent="0.3">
      <c r="A3411" t="s">
        <v>15181</v>
      </c>
      <c r="B3411">
        <v>54006</v>
      </c>
      <c r="C3411" t="s">
        <v>15004</v>
      </c>
      <c r="D3411" t="s">
        <v>15182</v>
      </c>
      <c r="E3411" t="s">
        <v>15183</v>
      </c>
      <c r="F3411" t="s">
        <v>15184</v>
      </c>
      <c r="G3411" t="s">
        <v>25</v>
      </c>
      <c r="H3411" t="s">
        <v>26</v>
      </c>
      <c r="I3411" t="s">
        <v>15008</v>
      </c>
      <c r="J3411" t="s">
        <v>349</v>
      </c>
      <c r="K3411" t="s">
        <v>350</v>
      </c>
      <c r="L3411">
        <v>305</v>
      </c>
      <c r="M3411">
        <v>301</v>
      </c>
      <c r="N3411">
        <v>311</v>
      </c>
      <c r="O3411">
        <v>53.22</v>
      </c>
      <c r="P3411" t="s">
        <v>43</v>
      </c>
      <c r="Q3411" s="1">
        <v>44839</v>
      </c>
      <c r="S3411">
        <v>2022</v>
      </c>
      <c r="U3411" s="2">
        <f>IF(ISNUMBER(Starlink[[#This Row],[Launch_Date_ISO]]),Starlink[[#This Row],[Launch_Date_ISO]],DATEVALUE(Starlink[[#This Row],[Launch_Date_ISO]]))</f>
        <v>44839</v>
      </c>
      <c r="V3411" s="2" t="str">
        <f>IF(Starlink[[#This Row],[Decay_Date_ISO]]="","",IF(ISNUMBER(Starlink[[#This Row],[Decay_Date_ISO]]),Starlink[[#This Row],[Decay_Date_ISO]],DATEVALUE(Starlink[[#This Row],[Decay_Date_ISO]])))</f>
        <v/>
      </c>
    </row>
    <row r="3412" spans="1:22" x14ac:dyDescent="0.3">
      <c r="A3412" t="s">
        <v>15185</v>
      </c>
      <c r="B3412">
        <v>54007</v>
      </c>
      <c r="C3412" t="s">
        <v>15004</v>
      </c>
      <c r="D3412" t="s">
        <v>15186</v>
      </c>
      <c r="E3412" t="s">
        <v>15187</v>
      </c>
      <c r="F3412" t="s">
        <v>15188</v>
      </c>
      <c r="G3412" t="s">
        <v>25</v>
      </c>
      <c r="H3412" t="s">
        <v>26</v>
      </c>
      <c r="I3412" t="s">
        <v>15008</v>
      </c>
      <c r="J3412" t="s">
        <v>349</v>
      </c>
      <c r="K3412" t="s">
        <v>350</v>
      </c>
      <c r="L3412">
        <v>305</v>
      </c>
      <c r="M3412">
        <v>301</v>
      </c>
      <c r="N3412">
        <v>311</v>
      </c>
      <c r="O3412">
        <v>53.22</v>
      </c>
      <c r="P3412" t="s">
        <v>43</v>
      </c>
      <c r="Q3412" s="1">
        <v>44839</v>
      </c>
      <c r="S3412">
        <v>2022</v>
      </c>
      <c r="U3412" s="2">
        <f>IF(ISNUMBER(Starlink[[#This Row],[Launch_Date_ISO]]),Starlink[[#This Row],[Launch_Date_ISO]],DATEVALUE(Starlink[[#This Row],[Launch_Date_ISO]]))</f>
        <v>44839</v>
      </c>
      <c r="V3412" s="2" t="str">
        <f>IF(Starlink[[#This Row],[Decay_Date_ISO]]="","",IF(ISNUMBER(Starlink[[#This Row],[Decay_Date_ISO]]),Starlink[[#This Row],[Decay_Date_ISO]],DATEVALUE(Starlink[[#This Row],[Decay_Date_ISO]])))</f>
        <v/>
      </c>
    </row>
    <row r="3413" spans="1:22" x14ac:dyDescent="0.3">
      <c r="A3413" t="s">
        <v>15189</v>
      </c>
      <c r="B3413">
        <v>54008</v>
      </c>
      <c r="C3413" t="s">
        <v>15004</v>
      </c>
      <c r="D3413" t="s">
        <v>15190</v>
      </c>
      <c r="E3413" t="s">
        <v>15191</v>
      </c>
      <c r="F3413" t="s">
        <v>15192</v>
      </c>
      <c r="G3413" t="s">
        <v>25</v>
      </c>
      <c r="H3413" t="s">
        <v>26</v>
      </c>
      <c r="I3413" t="s">
        <v>15008</v>
      </c>
      <c r="J3413" t="s">
        <v>349</v>
      </c>
      <c r="K3413" t="s">
        <v>350</v>
      </c>
      <c r="L3413">
        <v>305</v>
      </c>
      <c r="M3413">
        <v>301</v>
      </c>
      <c r="N3413">
        <v>311</v>
      </c>
      <c r="O3413">
        <v>53.22</v>
      </c>
      <c r="P3413" t="s">
        <v>43</v>
      </c>
      <c r="Q3413" s="1">
        <v>44839</v>
      </c>
      <c r="S3413">
        <v>2022</v>
      </c>
      <c r="U3413" s="2">
        <f>IF(ISNUMBER(Starlink[[#This Row],[Launch_Date_ISO]]),Starlink[[#This Row],[Launch_Date_ISO]],DATEVALUE(Starlink[[#This Row],[Launch_Date_ISO]]))</f>
        <v>44839</v>
      </c>
      <c r="V3413" s="2" t="str">
        <f>IF(Starlink[[#This Row],[Decay_Date_ISO]]="","",IF(ISNUMBER(Starlink[[#This Row],[Decay_Date_ISO]]),Starlink[[#This Row],[Decay_Date_ISO]],DATEVALUE(Starlink[[#This Row],[Decay_Date_ISO]])))</f>
        <v/>
      </c>
    </row>
    <row r="3414" spans="1:22" x14ac:dyDescent="0.3">
      <c r="A3414" t="s">
        <v>15193</v>
      </c>
      <c r="B3414">
        <v>54009</v>
      </c>
      <c r="C3414" t="s">
        <v>15004</v>
      </c>
      <c r="D3414" t="s">
        <v>15194</v>
      </c>
      <c r="E3414" t="s">
        <v>15195</v>
      </c>
      <c r="F3414" t="s">
        <v>15196</v>
      </c>
      <c r="G3414" t="s">
        <v>25</v>
      </c>
      <c r="H3414" t="s">
        <v>26</v>
      </c>
      <c r="I3414" t="s">
        <v>15008</v>
      </c>
      <c r="J3414" t="s">
        <v>349</v>
      </c>
      <c r="K3414" t="s">
        <v>350</v>
      </c>
      <c r="L3414">
        <v>305</v>
      </c>
      <c r="M3414">
        <v>301</v>
      </c>
      <c r="N3414">
        <v>311</v>
      </c>
      <c r="O3414">
        <v>53.22</v>
      </c>
      <c r="P3414" t="s">
        <v>43</v>
      </c>
      <c r="Q3414" s="1">
        <v>44839</v>
      </c>
      <c r="S3414">
        <v>2022</v>
      </c>
      <c r="U3414" s="2">
        <f>IF(ISNUMBER(Starlink[[#This Row],[Launch_Date_ISO]]),Starlink[[#This Row],[Launch_Date_ISO]],DATEVALUE(Starlink[[#This Row],[Launch_Date_ISO]]))</f>
        <v>44839</v>
      </c>
      <c r="V3414" s="2" t="str">
        <f>IF(Starlink[[#This Row],[Decay_Date_ISO]]="","",IF(ISNUMBER(Starlink[[#This Row],[Decay_Date_ISO]]),Starlink[[#This Row],[Decay_Date_ISO]],DATEVALUE(Starlink[[#This Row],[Decay_Date_ISO]])))</f>
        <v/>
      </c>
    </row>
    <row r="3415" spans="1:22" x14ac:dyDescent="0.3">
      <c r="A3415" t="s">
        <v>15197</v>
      </c>
      <c r="B3415">
        <v>54010</v>
      </c>
      <c r="C3415" t="s">
        <v>15004</v>
      </c>
      <c r="D3415" t="s">
        <v>15198</v>
      </c>
      <c r="E3415" t="s">
        <v>15199</v>
      </c>
      <c r="F3415" t="s">
        <v>15200</v>
      </c>
      <c r="G3415" t="s">
        <v>25</v>
      </c>
      <c r="H3415" t="s">
        <v>26</v>
      </c>
      <c r="I3415" t="s">
        <v>15008</v>
      </c>
      <c r="J3415" t="s">
        <v>349</v>
      </c>
      <c r="K3415" t="s">
        <v>350</v>
      </c>
      <c r="L3415">
        <v>305</v>
      </c>
      <c r="M3415">
        <v>301</v>
      </c>
      <c r="N3415">
        <v>312</v>
      </c>
      <c r="O3415">
        <v>53.22</v>
      </c>
      <c r="P3415" t="s">
        <v>43</v>
      </c>
      <c r="Q3415" s="1">
        <v>44839</v>
      </c>
      <c r="S3415">
        <v>2022</v>
      </c>
      <c r="U3415" s="2">
        <f>IF(ISNUMBER(Starlink[[#This Row],[Launch_Date_ISO]]),Starlink[[#This Row],[Launch_Date_ISO]],DATEVALUE(Starlink[[#This Row],[Launch_Date_ISO]]))</f>
        <v>44839</v>
      </c>
      <c r="V3415" s="2" t="str">
        <f>IF(Starlink[[#This Row],[Decay_Date_ISO]]="","",IF(ISNUMBER(Starlink[[#This Row],[Decay_Date_ISO]]),Starlink[[#This Row],[Decay_Date_ISO]],DATEVALUE(Starlink[[#This Row],[Decay_Date_ISO]])))</f>
        <v/>
      </c>
    </row>
    <row r="3416" spans="1:22" x14ac:dyDescent="0.3">
      <c r="A3416" t="s">
        <v>15201</v>
      </c>
      <c r="B3416">
        <v>54011</v>
      </c>
      <c r="C3416" t="s">
        <v>15004</v>
      </c>
      <c r="D3416" t="s">
        <v>15202</v>
      </c>
      <c r="E3416" t="s">
        <v>15203</v>
      </c>
      <c r="F3416" t="s">
        <v>15204</v>
      </c>
      <c r="G3416" t="s">
        <v>25</v>
      </c>
      <c r="H3416" t="s">
        <v>26</v>
      </c>
      <c r="I3416" t="s">
        <v>15008</v>
      </c>
      <c r="J3416" t="s">
        <v>349</v>
      </c>
      <c r="K3416" t="s">
        <v>350</v>
      </c>
      <c r="L3416">
        <v>305</v>
      </c>
      <c r="M3416">
        <v>301</v>
      </c>
      <c r="N3416">
        <v>311</v>
      </c>
      <c r="O3416">
        <v>53.22</v>
      </c>
      <c r="P3416" t="s">
        <v>43</v>
      </c>
      <c r="Q3416" s="1">
        <v>44839</v>
      </c>
      <c r="S3416">
        <v>2022</v>
      </c>
      <c r="U3416" s="2">
        <f>IF(ISNUMBER(Starlink[[#This Row],[Launch_Date_ISO]]),Starlink[[#This Row],[Launch_Date_ISO]],DATEVALUE(Starlink[[#This Row],[Launch_Date_ISO]]))</f>
        <v>44839</v>
      </c>
      <c r="V3416" s="2" t="str">
        <f>IF(Starlink[[#This Row],[Decay_Date_ISO]]="","",IF(ISNUMBER(Starlink[[#This Row],[Decay_Date_ISO]]),Starlink[[#This Row],[Decay_Date_ISO]],DATEVALUE(Starlink[[#This Row],[Decay_Date_ISO]])))</f>
        <v/>
      </c>
    </row>
    <row r="3417" spans="1:22" x14ac:dyDescent="0.3">
      <c r="A3417" t="s">
        <v>15205</v>
      </c>
      <c r="B3417">
        <v>54012</v>
      </c>
      <c r="C3417" t="s">
        <v>15004</v>
      </c>
      <c r="D3417" t="s">
        <v>15206</v>
      </c>
      <c r="E3417" t="s">
        <v>15207</v>
      </c>
      <c r="F3417" t="s">
        <v>15208</v>
      </c>
      <c r="G3417" t="s">
        <v>25</v>
      </c>
      <c r="H3417" t="s">
        <v>26</v>
      </c>
      <c r="I3417" t="s">
        <v>15008</v>
      </c>
      <c r="J3417" t="s">
        <v>349</v>
      </c>
      <c r="K3417" t="s">
        <v>350</v>
      </c>
      <c r="L3417">
        <v>305</v>
      </c>
      <c r="M3417">
        <v>301</v>
      </c>
      <c r="N3417">
        <v>312</v>
      </c>
      <c r="O3417">
        <v>53.22</v>
      </c>
      <c r="P3417" t="s">
        <v>43</v>
      </c>
      <c r="Q3417" s="1">
        <v>44839</v>
      </c>
      <c r="S3417">
        <v>2022</v>
      </c>
      <c r="U3417" s="2">
        <f>IF(ISNUMBER(Starlink[[#This Row],[Launch_Date_ISO]]),Starlink[[#This Row],[Launch_Date_ISO]],DATEVALUE(Starlink[[#This Row],[Launch_Date_ISO]]))</f>
        <v>44839</v>
      </c>
      <c r="V3417" s="2" t="str">
        <f>IF(Starlink[[#This Row],[Decay_Date_ISO]]="","",IF(ISNUMBER(Starlink[[#This Row],[Decay_Date_ISO]]),Starlink[[#This Row],[Decay_Date_ISO]],DATEVALUE(Starlink[[#This Row],[Decay_Date_ISO]])))</f>
        <v/>
      </c>
    </row>
    <row r="3418" spans="1:22" x14ac:dyDescent="0.3">
      <c r="A3418" t="s">
        <v>15209</v>
      </c>
      <c r="B3418">
        <v>54013</v>
      </c>
      <c r="C3418" t="s">
        <v>15004</v>
      </c>
      <c r="D3418" t="s">
        <v>15210</v>
      </c>
      <c r="E3418" t="s">
        <v>15211</v>
      </c>
      <c r="F3418" t="s">
        <v>15212</v>
      </c>
      <c r="G3418" t="s">
        <v>25</v>
      </c>
      <c r="H3418" t="s">
        <v>26</v>
      </c>
      <c r="I3418" t="s">
        <v>15008</v>
      </c>
      <c r="J3418" t="s">
        <v>349</v>
      </c>
      <c r="K3418" t="s">
        <v>350</v>
      </c>
      <c r="L3418">
        <v>305</v>
      </c>
      <c r="M3418">
        <v>301</v>
      </c>
      <c r="N3418">
        <v>311</v>
      </c>
      <c r="O3418">
        <v>53.22</v>
      </c>
      <c r="P3418" t="s">
        <v>43</v>
      </c>
      <c r="Q3418" s="1">
        <v>44839</v>
      </c>
      <c r="S3418">
        <v>2022</v>
      </c>
      <c r="U3418" s="2">
        <f>IF(ISNUMBER(Starlink[[#This Row],[Launch_Date_ISO]]),Starlink[[#This Row],[Launch_Date_ISO]],DATEVALUE(Starlink[[#This Row],[Launch_Date_ISO]]))</f>
        <v>44839</v>
      </c>
      <c r="V3418" s="2" t="str">
        <f>IF(Starlink[[#This Row],[Decay_Date_ISO]]="","",IF(ISNUMBER(Starlink[[#This Row],[Decay_Date_ISO]]),Starlink[[#This Row],[Decay_Date_ISO]],DATEVALUE(Starlink[[#This Row],[Decay_Date_ISO]])))</f>
        <v/>
      </c>
    </row>
    <row r="3419" spans="1:22" x14ac:dyDescent="0.3">
      <c r="A3419" t="s">
        <v>15213</v>
      </c>
      <c r="B3419">
        <v>54014</v>
      </c>
      <c r="C3419" t="s">
        <v>15004</v>
      </c>
      <c r="D3419" t="s">
        <v>15214</v>
      </c>
      <c r="E3419" t="s">
        <v>15215</v>
      </c>
      <c r="F3419" t="s">
        <v>15216</v>
      </c>
      <c r="G3419" t="s">
        <v>25</v>
      </c>
      <c r="H3419" t="s">
        <v>26</v>
      </c>
      <c r="I3419" t="s">
        <v>15008</v>
      </c>
      <c r="J3419" t="s">
        <v>15217</v>
      </c>
      <c r="K3419" t="s">
        <v>29</v>
      </c>
      <c r="L3419">
        <v>305</v>
      </c>
      <c r="M3419">
        <v>301</v>
      </c>
      <c r="N3419">
        <v>312</v>
      </c>
      <c r="O3419">
        <v>53.22</v>
      </c>
      <c r="P3419" t="s">
        <v>43</v>
      </c>
      <c r="Q3419" s="1">
        <v>44839</v>
      </c>
      <c r="R3419" s="1">
        <v>45437</v>
      </c>
      <c r="S3419">
        <v>2022</v>
      </c>
      <c r="T3419">
        <v>2024</v>
      </c>
      <c r="U3419" s="2">
        <f>IF(ISNUMBER(Starlink[[#This Row],[Launch_Date_ISO]]),Starlink[[#This Row],[Launch_Date_ISO]],DATEVALUE(Starlink[[#This Row],[Launch_Date_ISO]]))</f>
        <v>44839</v>
      </c>
      <c r="V3419" s="2">
        <f>IF(Starlink[[#This Row],[Decay_Date_ISO]]="","",IF(ISNUMBER(Starlink[[#This Row],[Decay_Date_ISO]]),Starlink[[#This Row],[Decay_Date_ISO]],DATEVALUE(Starlink[[#This Row],[Decay_Date_ISO]])))</f>
        <v>45437</v>
      </c>
    </row>
    <row r="3420" spans="1:22" x14ac:dyDescent="0.3">
      <c r="A3420" t="s">
        <v>15218</v>
      </c>
      <c r="B3420">
        <v>54015</v>
      </c>
      <c r="C3420" t="s">
        <v>15004</v>
      </c>
      <c r="D3420" t="s">
        <v>15219</v>
      </c>
      <c r="E3420" t="s">
        <v>15220</v>
      </c>
      <c r="F3420" t="s">
        <v>15221</v>
      </c>
      <c r="G3420" t="s">
        <v>25</v>
      </c>
      <c r="H3420" t="s">
        <v>26</v>
      </c>
      <c r="I3420" t="s">
        <v>15008</v>
      </c>
      <c r="J3420" t="s">
        <v>15222</v>
      </c>
      <c r="K3420" t="s">
        <v>29</v>
      </c>
      <c r="L3420">
        <v>305</v>
      </c>
      <c r="M3420">
        <v>301</v>
      </c>
      <c r="N3420">
        <v>311</v>
      </c>
      <c r="O3420">
        <v>53.22</v>
      </c>
      <c r="P3420" t="s">
        <v>43</v>
      </c>
      <c r="Q3420" s="1">
        <v>44839</v>
      </c>
      <c r="R3420" s="1">
        <v>46285</v>
      </c>
      <c r="S3420">
        <v>2022</v>
      </c>
      <c r="T3420">
        <v>2026</v>
      </c>
      <c r="U3420" s="2">
        <f>IF(ISNUMBER(Starlink[[#This Row],[Launch_Date_ISO]]),Starlink[[#This Row],[Launch_Date_ISO]],DATEVALUE(Starlink[[#This Row],[Launch_Date_ISO]]))</f>
        <v>44839</v>
      </c>
      <c r="V3420" s="2">
        <f>IF(Starlink[[#This Row],[Decay_Date_ISO]]="","",IF(ISNUMBER(Starlink[[#This Row],[Decay_Date_ISO]]),Starlink[[#This Row],[Decay_Date_ISO]],DATEVALUE(Starlink[[#This Row],[Decay_Date_ISO]])))</f>
        <v>46285</v>
      </c>
    </row>
    <row r="3421" spans="1:22" x14ac:dyDescent="0.3">
      <c r="A3421" t="s">
        <v>15223</v>
      </c>
      <c r="B3421">
        <v>54051</v>
      </c>
      <c r="C3421" t="s">
        <v>15224</v>
      </c>
      <c r="D3421" t="s">
        <v>15225</v>
      </c>
      <c r="E3421" t="s">
        <v>15226</v>
      </c>
      <c r="F3421" t="s">
        <v>15227</v>
      </c>
      <c r="G3421" t="s">
        <v>25</v>
      </c>
      <c r="H3421" t="s">
        <v>26</v>
      </c>
      <c r="I3421" t="s">
        <v>15228</v>
      </c>
      <c r="J3421" t="s">
        <v>349</v>
      </c>
      <c r="K3421" t="s">
        <v>350</v>
      </c>
      <c r="L3421">
        <v>305</v>
      </c>
      <c r="M3421">
        <v>232</v>
      </c>
      <c r="N3421">
        <v>334</v>
      </c>
      <c r="O3421">
        <v>53.22</v>
      </c>
      <c r="P3421" t="s">
        <v>43</v>
      </c>
      <c r="Q3421" s="1">
        <v>44854</v>
      </c>
      <c r="S3421">
        <v>2022</v>
      </c>
      <c r="U3421" s="2">
        <f>IF(ISNUMBER(Starlink[[#This Row],[Launch_Date_ISO]]),Starlink[[#This Row],[Launch_Date_ISO]],DATEVALUE(Starlink[[#This Row],[Launch_Date_ISO]]))</f>
        <v>44854</v>
      </c>
      <c r="V3421" s="2" t="str">
        <f>IF(Starlink[[#This Row],[Decay_Date_ISO]]="","",IF(ISNUMBER(Starlink[[#This Row],[Decay_Date_ISO]]),Starlink[[#This Row],[Decay_Date_ISO]],DATEVALUE(Starlink[[#This Row],[Decay_Date_ISO]])))</f>
        <v/>
      </c>
    </row>
    <row r="3422" spans="1:22" x14ac:dyDescent="0.3">
      <c r="A3422" t="s">
        <v>15229</v>
      </c>
      <c r="B3422">
        <v>54052</v>
      </c>
      <c r="C3422" t="s">
        <v>15224</v>
      </c>
      <c r="D3422" t="s">
        <v>15230</v>
      </c>
      <c r="E3422" t="s">
        <v>15231</v>
      </c>
      <c r="F3422" t="s">
        <v>15232</v>
      </c>
      <c r="G3422" t="s">
        <v>25</v>
      </c>
      <c r="H3422" t="s">
        <v>26</v>
      </c>
      <c r="I3422" t="s">
        <v>15228</v>
      </c>
      <c r="J3422" t="s">
        <v>349</v>
      </c>
      <c r="K3422" t="s">
        <v>350</v>
      </c>
      <c r="L3422">
        <v>305</v>
      </c>
      <c r="M3422">
        <v>232</v>
      </c>
      <c r="N3422">
        <v>334</v>
      </c>
      <c r="O3422">
        <v>53.22</v>
      </c>
      <c r="P3422" t="s">
        <v>43</v>
      </c>
      <c r="Q3422" s="1">
        <v>44854</v>
      </c>
      <c r="S3422">
        <v>2022</v>
      </c>
      <c r="U3422" s="2">
        <f>IF(ISNUMBER(Starlink[[#This Row],[Launch_Date_ISO]]),Starlink[[#This Row],[Launch_Date_ISO]],DATEVALUE(Starlink[[#This Row],[Launch_Date_ISO]]))</f>
        <v>44854</v>
      </c>
      <c r="V3422" s="2" t="str">
        <f>IF(Starlink[[#This Row],[Decay_Date_ISO]]="","",IF(ISNUMBER(Starlink[[#This Row],[Decay_Date_ISO]]),Starlink[[#This Row],[Decay_Date_ISO]],DATEVALUE(Starlink[[#This Row],[Decay_Date_ISO]])))</f>
        <v/>
      </c>
    </row>
    <row r="3423" spans="1:22" x14ac:dyDescent="0.3">
      <c r="A3423" t="s">
        <v>15233</v>
      </c>
      <c r="B3423">
        <v>54053</v>
      </c>
      <c r="C3423" t="s">
        <v>15224</v>
      </c>
      <c r="D3423" t="s">
        <v>15234</v>
      </c>
      <c r="E3423" t="s">
        <v>15235</v>
      </c>
      <c r="F3423" t="s">
        <v>15236</v>
      </c>
      <c r="G3423" t="s">
        <v>25</v>
      </c>
      <c r="H3423" t="s">
        <v>26</v>
      </c>
      <c r="I3423" t="s">
        <v>15228</v>
      </c>
      <c r="J3423" t="s">
        <v>349</v>
      </c>
      <c r="K3423" t="s">
        <v>350</v>
      </c>
      <c r="L3423">
        <v>305</v>
      </c>
      <c r="M3423">
        <v>232</v>
      </c>
      <c r="N3423">
        <v>334</v>
      </c>
      <c r="O3423">
        <v>53.22</v>
      </c>
      <c r="P3423" t="s">
        <v>43</v>
      </c>
      <c r="Q3423" s="1">
        <v>44854</v>
      </c>
      <c r="S3423">
        <v>2022</v>
      </c>
      <c r="U3423" s="2">
        <f>IF(ISNUMBER(Starlink[[#This Row],[Launch_Date_ISO]]),Starlink[[#This Row],[Launch_Date_ISO]],DATEVALUE(Starlink[[#This Row],[Launch_Date_ISO]]))</f>
        <v>44854</v>
      </c>
      <c r="V3423" s="2" t="str">
        <f>IF(Starlink[[#This Row],[Decay_Date_ISO]]="","",IF(ISNUMBER(Starlink[[#This Row],[Decay_Date_ISO]]),Starlink[[#This Row],[Decay_Date_ISO]],DATEVALUE(Starlink[[#This Row],[Decay_Date_ISO]])))</f>
        <v/>
      </c>
    </row>
    <row r="3424" spans="1:22" x14ac:dyDescent="0.3">
      <c r="A3424" t="s">
        <v>15237</v>
      </c>
      <c r="B3424">
        <v>54054</v>
      </c>
      <c r="C3424" t="s">
        <v>15224</v>
      </c>
      <c r="D3424" t="s">
        <v>15238</v>
      </c>
      <c r="E3424" t="s">
        <v>15239</v>
      </c>
      <c r="F3424" t="s">
        <v>15240</v>
      </c>
      <c r="G3424" t="s">
        <v>25</v>
      </c>
      <c r="H3424" t="s">
        <v>26</v>
      </c>
      <c r="I3424" t="s">
        <v>15228</v>
      </c>
      <c r="J3424" t="s">
        <v>349</v>
      </c>
      <c r="K3424" t="s">
        <v>350</v>
      </c>
      <c r="L3424">
        <v>305</v>
      </c>
      <c r="M3424">
        <v>232</v>
      </c>
      <c r="N3424">
        <v>334</v>
      </c>
      <c r="O3424">
        <v>53.22</v>
      </c>
      <c r="P3424" t="s">
        <v>43</v>
      </c>
      <c r="Q3424" s="1">
        <v>44854</v>
      </c>
      <c r="S3424">
        <v>2022</v>
      </c>
      <c r="U3424" s="2">
        <f>IF(ISNUMBER(Starlink[[#This Row],[Launch_Date_ISO]]),Starlink[[#This Row],[Launch_Date_ISO]],DATEVALUE(Starlink[[#This Row],[Launch_Date_ISO]]))</f>
        <v>44854</v>
      </c>
      <c r="V3424" s="2" t="str">
        <f>IF(Starlink[[#This Row],[Decay_Date_ISO]]="","",IF(ISNUMBER(Starlink[[#This Row],[Decay_Date_ISO]]),Starlink[[#This Row],[Decay_Date_ISO]],DATEVALUE(Starlink[[#This Row],[Decay_Date_ISO]])))</f>
        <v/>
      </c>
    </row>
    <row r="3425" spans="1:22" x14ac:dyDescent="0.3">
      <c r="A3425" t="s">
        <v>15241</v>
      </c>
      <c r="B3425">
        <v>54055</v>
      </c>
      <c r="C3425" t="s">
        <v>15224</v>
      </c>
      <c r="D3425" t="s">
        <v>15242</v>
      </c>
      <c r="E3425" t="s">
        <v>15243</v>
      </c>
      <c r="F3425" t="s">
        <v>15244</v>
      </c>
      <c r="G3425" t="s">
        <v>25</v>
      </c>
      <c r="H3425" t="s">
        <v>26</v>
      </c>
      <c r="I3425" t="s">
        <v>15228</v>
      </c>
      <c r="J3425" t="s">
        <v>349</v>
      </c>
      <c r="K3425" t="s">
        <v>350</v>
      </c>
      <c r="L3425">
        <v>305</v>
      </c>
      <c r="M3425">
        <v>232</v>
      </c>
      <c r="N3425">
        <v>334</v>
      </c>
      <c r="O3425">
        <v>53.22</v>
      </c>
      <c r="P3425" t="s">
        <v>43</v>
      </c>
      <c r="Q3425" s="1">
        <v>44854</v>
      </c>
      <c r="S3425">
        <v>2022</v>
      </c>
      <c r="U3425" s="2">
        <f>IF(ISNUMBER(Starlink[[#This Row],[Launch_Date_ISO]]),Starlink[[#This Row],[Launch_Date_ISO]],DATEVALUE(Starlink[[#This Row],[Launch_Date_ISO]]))</f>
        <v>44854</v>
      </c>
      <c r="V3425" s="2" t="str">
        <f>IF(Starlink[[#This Row],[Decay_Date_ISO]]="","",IF(ISNUMBER(Starlink[[#This Row],[Decay_Date_ISO]]),Starlink[[#This Row],[Decay_Date_ISO]],DATEVALUE(Starlink[[#This Row],[Decay_Date_ISO]])))</f>
        <v/>
      </c>
    </row>
    <row r="3426" spans="1:22" x14ac:dyDescent="0.3">
      <c r="A3426" t="s">
        <v>15245</v>
      </c>
      <c r="B3426">
        <v>54056</v>
      </c>
      <c r="C3426" t="s">
        <v>15224</v>
      </c>
      <c r="D3426" t="s">
        <v>15246</v>
      </c>
      <c r="E3426" t="s">
        <v>15247</v>
      </c>
      <c r="F3426" t="s">
        <v>15248</v>
      </c>
      <c r="G3426" t="s">
        <v>25</v>
      </c>
      <c r="H3426" t="s">
        <v>26</v>
      </c>
      <c r="I3426" t="s">
        <v>15228</v>
      </c>
      <c r="J3426" t="s">
        <v>349</v>
      </c>
      <c r="K3426" t="s">
        <v>350</v>
      </c>
      <c r="L3426">
        <v>305</v>
      </c>
      <c r="M3426">
        <v>232</v>
      </c>
      <c r="N3426">
        <v>334</v>
      </c>
      <c r="O3426">
        <v>53.22</v>
      </c>
      <c r="P3426" t="s">
        <v>43</v>
      </c>
      <c r="Q3426" s="1">
        <v>44854</v>
      </c>
      <c r="S3426">
        <v>2022</v>
      </c>
      <c r="U3426" s="2">
        <f>IF(ISNUMBER(Starlink[[#This Row],[Launch_Date_ISO]]),Starlink[[#This Row],[Launch_Date_ISO]],DATEVALUE(Starlink[[#This Row],[Launch_Date_ISO]]))</f>
        <v>44854</v>
      </c>
      <c r="V3426" s="2" t="str">
        <f>IF(Starlink[[#This Row],[Decay_Date_ISO]]="","",IF(ISNUMBER(Starlink[[#This Row],[Decay_Date_ISO]]),Starlink[[#This Row],[Decay_Date_ISO]],DATEVALUE(Starlink[[#This Row],[Decay_Date_ISO]])))</f>
        <v/>
      </c>
    </row>
    <row r="3427" spans="1:22" x14ac:dyDescent="0.3">
      <c r="A3427" t="s">
        <v>15249</v>
      </c>
      <c r="B3427">
        <v>54057</v>
      </c>
      <c r="C3427" t="s">
        <v>15224</v>
      </c>
      <c r="D3427" t="s">
        <v>15250</v>
      </c>
      <c r="E3427" t="s">
        <v>15251</v>
      </c>
      <c r="F3427" t="s">
        <v>15252</v>
      </c>
      <c r="G3427" t="s">
        <v>25</v>
      </c>
      <c r="H3427" t="s">
        <v>26</v>
      </c>
      <c r="I3427" t="s">
        <v>15228</v>
      </c>
      <c r="J3427" t="s">
        <v>15253</v>
      </c>
      <c r="K3427" t="s">
        <v>29</v>
      </c>
      <c r="L3427">
        <v>305</v>
      </c>
      <c r="M3427">
        <v>232</v>
      </c>
      <c r="N3427">
        <v>334</v>
      </c>
      <c r="O3427">
        <v>53.22</v>
      </c>
      <c r="P3427" t="s">
        <v>43</v>
      </c>
      <c r="Q3427" s="1">
        <v>44854</v>
      </c>
      <c r="R3427" s="1">
        <v>45022</v>
      </c>
      <c r="S3427">
        <v>2022</v>
      </c>
      <c r="T3427">
        <v>2023</v>
      </c>
      <c r="U3427" s="2">
        <f>IF(ISNUMBER(Starlink[[#This Row],[Launch_Date_ISO]]),Starlink[[#This Row],[Launch_Date_ISO]],DATEVALUE(Starlink[[#This Row],[Launch_Date_ISO]]))</f>
        <v>44854</v>
      </c>
      <c r="V3427" s="2">
        <f>IF(Starlink[[#This Row],[Decay_Date_ISO]]="","",IF(ISNUMBER(Starlink[[#This Row],[Decay_Date_ISO]]),Starlink[[#This Row],[Decay_Date_ISO]],DATEVALUE(Starlink[[#This Row],[Decay_Date_ISO]])))</f>
        <v>45022</v>
      </c>
    </row>
    <row r="3428" spans="1:22" x14ac:dyDescent="0.3">
      <c r="A3428" t="s">
        <v>15254</v>
      </c>
      <c r="B3428">
        <v>54058</v>
      </c>
      <c r="C3428" t="s">
        <v>15224</v>
      </c>
      <c r="D3428" t="s">
        <v>15255</v>
      </c>
      <c r="E3428" t="s">
        <v>15256</v>
      </c>
      <c r="F3428" t="s">
        <v>15257</v>
      </c>
      <c r="G3428" t="s">
        <v>25</v>
      </c>
      <c r="H3428" t="s">
        <v>26</v>
      </c>
      <c r="I3428" t="s">
        <v>15228</v>
      </c>
      <c r="J3428" t="s">
        <v>349</v>
      </c>
      <c r="K3428" t="s">
        <v>350</v>
      </c>
      <c r="L3428">
        <v>305</v>
      </c>
      <c r="M3428">
        <v>232</v>
      </c>
      <c r="N3428">
        <v>334</v>
      </c>
      <c r="O3428">
        <v>53.22</v>
      </c>
      <c r="P3428" t="s">
        <v>43</v>
      </c>
      <c r="Q3428" s="1">
        <v>44854</v>
      </c>
      <c r="S3428">
        <v>2022</v>
      </c>
      <c r="U3428" s="2">
        <f>IF(ISNUMBER(Starlink[[#This Row],[Launch_Date_ISO]]),Starlink[[#This Row],[Launch_Date_ISO]],DATEVALUE(Starlink[[#This Row],[Launch_Date_ISO]]))</f>
        <v>44854</v>
      </c>
      <c r="V3428" s="2" t="str">
        <f>IF(Starlink[[#This Row],[Decay_Date_ISO]]="","",IF(ISNUMBER(Starlink[[#This Row],[Decay_Date_ISO]]),Starlink[[#This Row],[Decay_Date_ISO]],DATEVALUE(Starlink[[#This Row],[Decay_Date_ISO]])))</f>
        <v/>
      </c>
    </row>
    <row r="3429" spans="1:22" x14ac:dyDescent="0.3">
      <c r="A3429" t="s">
        <v>15258</v>
      </c>
      <c r="B3429">
        <v>54059</v>
      </c>
      <c r="C3429" t="s">
        <v>15224</v>
      </c>
      <c r="D3429" t="s">
        <v>15259</v>
      </c>
      <c r="E3429" t="s">
        <v>15260</v>
      </c>
      <c r="F3429" t="s">
        <v>15261</v>
      </c>
      <c r="G3429" t="s">
        <v>25</v>
      </c>
      <c r="H3429" t="s">
        <v>26</v>
      </c>
      <c r="I3429" t="s">
        <v>15228</v>
      </c>
      <c r="J3429" t="s">
        <v>349</v>
      </c>
      <c r="K3429" t="s">
        <v>350</v>
      </c>
      <c r="L3429">
        <v>305</v>
      </c>
      <c r="M3429">
        <v>232</v>
      </c>
      <c r="N3429">
        <v>334</v>
      </c>
      <c r="O3429">
        <v>53.22</v>
      </c>
      <c r="P3429" t="s">
        <v>43</v>
      </c>
      <c r="Q3429" s="1">
        <v>44854</v>
      </c>
      <c r="S3429">
        <v>2022</v>
      </c>
      <c r="U3429" s="2">
        <f>IF(ISNUMBER(Starlink[[#This Row],[Launch_Date_ISO]]),Starlink[[#This Row],[Launch_Date_ISO]],DATEVALUE(Starlink[[#This Row],[Launch_Date_ISO]]))</f>
        <v>44854</v>
      </c>
      <c r="V3429" s="2" t="str">
        <f>IF(Starlink[[#This Row],[Decay_Date_ISO]]="","",IF(ISNUMBER(Starlink[[#This Row],[Decay_Date_ISO]]),Starlink[[#This Row],[Decay_Date_ISO]],DATEVALUE(Starlink[[#This Row],[Decay_Date_ISO]])))</f>
        <v/>
      </c>
    </row>
    <row r="3430" spans="1:22" x14ac:dyDescent="0.3">
      <c r="A3430" t="s">
        <v>15262</v>
      </c>
      <c r="B3430">
        <v>54060</v>
      </c>
      <c r="C3430" t="s">
        <v>15224</v>
      </c>
      <c r="D3430" t="s">
        <v>15263</v>
      </c>
      <c r="E3430" t="s">
        <v>15264</v>
      </c>
      <c r="F3430" t="s">
        <v>15265</v>
      </c>
      <c r="G3430" t="s">
        <v>25</v>
      </c>
      <c r="H3430" t="s">
        <v>26</v>
      </c>
      <c r="I3430" t="s">
        <v>15228</v>
      </c>
      <c r="J3430" t="s">
        <v>349</v>
      </c>
      <c r="K3430" t="s">
        <v>350</v>
      </c>
      <c r="L3430">
        <v>305</v>
      </c>
      <c r="M3430">
        <v>232</v>
      </c>
      <c r="N3430">
        <v>334</v>
      </c>
      <c r="O3430">
        <v>53.22</v>
      </c>
      <c r="P3430" t="s">
        <v>43</v>
      </c>
      <c r="Q3430" s="1">
        <v>44854</v>
      </c>
      <c r="S3430">
        <v>2022</v>
      </c>
      <c r="U3430" s="2">
        <f>IF(ISNUMBER(Starlink[[#This Row],[Launch_Date_ISO]]),Starlink[[#This Row],[Launch_Date_ISO]],DATEVALUE(Starlink[[#This Row],[Launch_Date_ISO]]))</f>
        <v>44854</v>
      </c>
      <c r="V3430" s="2" t="str">
        <f>IF(Starlink[[#This Row],[Decay_Date_ISO]]="","",IF(ISNUMBER(Starlink[[#This Row],[Decay_Date_ISO]]),Starlink[[#This Row],[Decay_Date_ISO]],DATEVALUE(Starlink[[#This Row],[Decay_Date_ISO]])))</f>
        <v/>
      </c>
    </row>
    <row r="3431" spans="1:22" x14ac:dyDescent="0.3">
      <c r="A3431" t="s">
        <v>15266</v>
      </c>
      <c r="B3431">
        <v>54061</v>
      </c>
      <c r="C3431" t="s">
        <v>15224</v>
      </c>
      <c r="D3431" t="s">
        <v>15267</v>
      </c>
      <c r="E3431" t="s">
        <v>15268</v>
      </c>
      <c r="F3431" t="s">
        <v>15269</v>
      </c>
      <c r="G3431" t="s">
        <v>25</v>
      </c>
      <c r="H3431" t="s">
        <v>26</v>
      </c>
      <c r="I3431" t="s">
        <v>15228</v>
      </c>
      <c r="J3431" t="s">
        <v>349</v>
      </c>
      <c r="K3431" t="s">
        <v>350</v>
      </c>
      <c r="L3431">
        <v>305</v>
      </c>
      <c r="M3431">
        <v>232</v>
      </c>
      <c r="N3431">
        <v>334</v>
      </c>
      <c r="O3431">
        <v>53.22</v>
      </c>
      <c r="P3431" t="s">
        <v>43</v>
      </c>
      <c r="Q3431" s="1">
        <v>44854</v>
      </c>
      <c r="S3431">
        <v>2022</v>
      </c>
      <c r="U3431" s="2">
        <f>IF(ISNUMBER(Starlink[[#This Row],[Launch_Date_ISO]]),Starlink[[#This Row],[Launch_Date_ISO]],DATEVALUE(Starlink[[#This Row],[Launch_Date_ISO]]))</f>
        <v>44854</v>
      </c>
      <c r="V3431" s="2" t="str">
        <f>IF(Starlink[[#This Row],[Decay_Date_ISO]]="","",IF(ISNUMBER(Starlink[[#This Row],[Decay_Date_ISO]]),Starlink[[#This Row],[Decay_Date_ISO]],DATEVALUE(Starlink[[#This Row],[Decay_Date_ISO]])))</f>
        <v/>
      </c>
    </row>
    <row r="3432" spans="1:22" x14ac:dyDescent="0.3">
      <c r="A3432" t="s">
        <v>15270</v>
      </c>
      <c r="B3432">
        <v>54062</v>
      </c>
      <c r="C3432" t="s">
        <v>15224</v>
      </c>
      <c r="D3432" t="s">
        <v>15271</v>
      </c>
      <c r="E3432" t="s">
        <v>15272</v>
      </c>
      <c r="F3432" t="s">
        <v>15273</v>
      </c>
      <c r="G3432" t="s">
        <v>25</v>
      </c>
      <c r="H3432" t="s">
        <v>26</v>
      </c>
      <c r="I3432" t="s">
        <v>15228</v>
      </c>
      <c r="J3432" t="s">
        <v>349</v>
      </c>
      <c r="K3432" t="s">
        <v>350</v>
      </c>
      <c r="L3432">
        <v>305</v>
      </c>
      <c r="M3432">
        <v>232</v>
      </c>
      <c r="N3432">
        <v>334</v>
      </c>
      <c r="O3432">
        <v>53.22</v>
      </c>
      <c r="P3432" t="s">
        <v>43</v>
      </c>
      <c r="Q3432" s="1">
        <v>44854</v>
      </c>
      <c r="S3432">
        <v>2022</v>
      </c>
      <c r="U3432" s="2">
        <f>IF(ISNUMBER(Starlink[[#This Row],[Launch_Date_ISO]]),Starlink[[#This Row],[Launch_Date_ISO]],DATEVALUE(Starlink[[#This Row],[Launch_Date_ISO]]))</f>
        <v>44854</v>
      </c>
      <c r="V3432" s="2" t="str">
        <f>IF(Starlink[[#This Row],[Decay_Date_ISO]]="","",IF(ISNUMBER(Starlink[[#This Row],[Decay_Date_ISO]]),Starlink[[#This Row],[Decay_Date_ISO]],DATEVALUE(Starlink[[#This Row],[Decay_Date_ISO]])))</f>
        <v/>
      </c>
    </row>
    <row r="3433" spans="1:22" x14ac:dyDescent="0.3">
      <c r="A3433" t="s">
        <v>15274</v>
      </c>
      <c r="B3433">
        <v>54063</v>
      </c>
      <c r="C3433" t="s">
        <v>15224</v>
      </c>
      <c r="D3433" t="s">
        <v>15275</v>
      </c>
      <c r="E3433" t="s">
        <v>15276</v>
      </c>
      <c r="F3433" t="s">
        <v>15277</v>
      </c>
      <c r="G3433" t="s">
        <v>25</v>
      </c>
      <c r="H3433" t="s">
        <v>26</v>
      </c>
      <c r="I3433" t="s">
        <v>15228</v>
      </c>
      <c r="J3433" t="s">
        <v>15278</v>
      </c>
      <c r="K3433" t="s">
        <v>29</v>
      </c>
      <c r="L3433">
        <v>305</v>
      </c>
      <c r="M3433">
        <v>232</v>
      </c>
      <c r="N3433">
        <v>334</v>
      </c>
      <c r="O3433">
        <v>53.22</v>
      </c>
      <c r="P3433" t="s">
        <v>43</v>
      </c>
      <c r="Q3433" s="1">
        <v>44854</v>
      </c>
      <c r="R3433" s="1">
        <v>46061</v>
      </c>
      <c r="S3433">
        <v>2022</v>
      </c>
      <c r="T3433">
        <v>2026</v>
      </c>
      <c r="U3433" s="2">
        <f>IF(ISNUMBER(Starlink[[#This Row],[Launch_Date_ISO]]),Starlink[[#This Row],[Launch_Date_ISO]],DATEVALUE(Starlink[[#This Row],[Launch_Date_ISO]]))</f>
        <v>44854</v>
      </c>
      <c r="V3433" s="2">
        <f>IF(Starlink[[#This Row],[Decay_Date_ISO]]="","",IF(ISNUMBER(Starlink[[#This Row],[Decay_Date_ISO]]),Starlink[[#This Row],[Decay_Date_ISO]],DATEVALUE(Starlink[[#This Row],[Decay_Date_ISO]])))</f>
        <v>46061</v>
      </c>
    </row>
    <row r="3434" spans="1:22" x14ac:dyDescent="0.3">
      <c r="A3434" t="s">
        <v>15279</v>
      </c>
      <c r="B3434">
        <v>54064</v>
      </c>
      <c r="C3434" t="s">
        <v>15224</v>
      </c>
      <c r="D3434" t="s">
        <v>15280</v>
      </c>
      <c r="E3434" t="s">
        <v>15281</v>
      </c>
      <c r="F3434" t="s">
        <v>15282</v>
      </c>
      <c r="G3434" t="s">
        <v>25</v>
      </c>
      <c r="H3434" t="s">
        <v>26</v>
      </c>
      <c r="I3434" t="s">
        <v>15228</v>
      </c>
      <c r="J3434" t="s">
        <v>349</v>
      </c>
      <c r="K3434" t="s">
        <v>350</v>
      </c>
      <c r="L3434">
        <v>305</v>
      </c>
      <c r="M3434">
        <v>232</v>
      </c>
      <c r="N3434">
        <v>334</v>
      </c>
      <c r="O3434">
        <v>53.22</v>
      </c>
      <c r="P3434" t="s">
        <v>43</v>
      </c>
      <c r="Q3434" s="1">
        <v>44854</v>
      </c>
      <c r="S3434">
        <v>2022</v>
      </c>
      <c r="U3434" s="2">
        <f>IF(ISNUMBER(Starlink[[#This Row],[Launch_Date_ISO]]),Starlink[[#This Row],[Launch_Date_ISO]],DATEVALUE(Starlink[[#This Row],[Launch_Date_ISO]]))</f>
        <v>44854</v>
      </c>
      <c r="V3434" s="2" t="str">
        <f>IF(Starlink[[#This Row],[Decay_Date_ISO]]="","",IF(ISNUMBER(Starlink[[#This Row],[Decay_Date_ISO]]),Starlink[[#This Row],[Decay_Date_ISO]],DATEVALUE(Starlink[[#This Row],[Decay_Date_ISO]])))</f>
        <v/>
      </c>
    </row>
    <row r="3435" spans="1:22" x14ac:dyDescent="0.3">
      <c r="A3435" t="s">
        <v>15283</v>
      </c>
      <c r="B3435">
        <v>54065</v>
      </c>
      <c r="C3435" t="s">
        <v>15224</v>
      </c>
      <c r="D3435" t="s">
        <v>15284</v>
      </c>
      <c r="E3435" t="s">
        <v>15285</v>
      </c>
      <c r="F3435" t="s">
        <v>15286</v>
      </c>
      <c r="G3435" t="s">
        <v>25</v>
      </c>
      <c r="H3435" t="s">
        <v>26</v>
      </c>
      <c r="I3435" t="s">
        <v>15228</v>
      </c>
      <c r="J3435" t="s">
        <v>349</v>
      </c>
      <c r="K3435" t="s">
        <v>350</v>
      </c>
      <c r="L3435">
        <v>305</v>
      </c>
      <c r="M3435">
        <v>232</v>
      </c>
      <c r="N3435">
        <v>334</v>
      </c>
      <c r="O3435">
        <v>53.22</v>
      </c>
      <c r="P3435" t="s">
        <v>43</v>
      </c>
      <c r="Q3435" s="1">
        <v>44854</v>
      </c>
      <c r="S3435">
        <v>2022</v>
      </c>
      <c r="U3435" s="2">
        <f>IF(ISNUMBER(Starlink[[#This Row],[Launch_Date_ISO]]),Starlink[[#This Row],[Launch_Date_ISO]],DATEVALUE(Starlink[[#This Row],[Launch_Date_ISO]]))</f>
        <v>44854</v>
      </c>
      <c r="V3435" s="2" t="str">
        <f>IF(Starlink[[#This Row],[Decay_Date_ISO]]="","",IF(ISNUMBER(Starlink[[#This Row],[Decay_Date_ISO]]),Starlink[[#This Row],[Decay_Date_ISO]],DATEVALUE(Starlink[[#This Row],[Decay_Date_ISO]])))</f>
        <v/>
      </c>
    </row>
    <row r="3436" spans="1:22" x14ac:dyDescent="0.3">
      <c r="A3436" t="s">
        <v>15287</v>
      </c>
      <c r="B3436">
        <v>54066</v>
      </c>
      <c r="C3436" t="s">
        <v>15224</v>
      </c>
      <c r="D3436" t="s">
        <v>15288</v>
      </c>
      <c r="E3436" t="s">
        <v>15289</v>
      </c>
      <c r="F3436" t="s">
        <v>15290</v>
      </c>
      <c r="G3436" t="s">
        <v>25</v>
      </c>
      <c r="H3436" t="s">
        <v>26</v>
      </c>
      <c r="I3436" t="s">
        <v>15228</v>
      </c>
      <c r="J3436" t="s">
        <v>349</v>
      </c>
      <c r="K3436" t="s">
        <v>350</v>
      </c>
      <c r="L3436">
        <v>305</v>
      </c>
      <c r="M3436">
        <v>232</v>
      </c>
      <c r="N3436">
        <v>334</v>
      </c>
      <c r="O3436">
        <v>53.22</v>
      </c>
      <c r="P3436" t="s">
        <v>43</v>
      </c>
      <c r="Q3436" s="1">
        <v>44854</v>
      </c>
      <c r="S3436">
        <v>2022</v>
      </c>
      <c r="U3436" s="2">
        <f>IF(ISNUMBER(Starlink[[#This Row],[Launch_Date_ISO]]),Starlink[[#This Row],[Launch_Date_ISO]],DATEVALUE(Starlink[[#This Row],[Launch_Date_ISO]]))</f>
        <v>44854</v>
      </c>
      <c r="V3436" s="2" t="str">
        <f>IF(Starlink[[#This Row],[Decay_Date_ISO]]="","",IF(ISNUMBER(Starlink[[#This Row],[Decay_Date_ISO]]),Starlink[[#This Row],[Decay_Date_ISO]],DATEVALUE(Starlink[[#This Row],[Decay_Date_ISO]])))</f>
        <v/>
      </c>
    </row>
    <row r="3437" spans="1:22" x14ac:dyDescent="0.3">
      <c r="A3437" t="s">
        <v>15291</v>
      </c>
      <c r="B3437">
        <v>54067</v>
      </c>
      <c r="C3437" t="s">
        <v>15224</v>
      </c>
      <c r="D3437" t="s">
        <v>15292</v>
      </c>
      <c r="E3437" t="s">
        <v>15293</v>
      </c>
      <c r="F3437" t="s">
        <v>15294</v>
      </c>
      <c r="G3437" t="s">
        <v>25</v>
      </c>
      <c r="H3437" t="s">
        <v>26</v>
      </c>
      <c r="I3437" t="s">
        <v>15228</v>
      </c>
      <c r="J3437" t="s">
        <v>349</v>
      </c>
      <c r="K3437" t="s">
        <v>350</v>
      </c>
      <c r="L3437">
        <v>305</v>
      </c>
      <c r="M3437">
        <v>232</v>
      </c>
      <c r="N3437">
        <v>334</v>
      </c>
      <c r="O3437">
        <v>53.22</v>
      </c>
      <c r="P3437" t="s">
        <v>43</v>
      </c>
      <c r="Q3437" s="1">
        <v>44854</v>
      </c>
      <c r="S3437">
        <v>2022</v>
      </c>
      <c r="U3437" s="2">
        <f>IF(ISNUMBER(Starlink[[#This Row],[Launch_Date_ISO]]),Starlink[[#This Row],[Launch_Date_ISO]],DATEVALUE(Starlink[[#This Row],[Launch_Date_ISO]]))</f>
        <v>44854</v>
      </c>
      <c r="V3437" s="2" t="str">
        <f>IF(Starlink[[#This Row],[Decay_Date_ISO]]="","",IF(ISNUMBER(Starlink[[#This Row],[Decay_Date_ISO]]),Starlink[[#This Row],[Decay_Date_ISO]],DATEVALUE(Starlink[[#This Row],[Decay_Date_ISO]])))</f>
        <v/>
      </c>
    </row>
    <row r="3438" spans="1:22" x14ac:dyDescent="0.3">
      <c r="A3438" t="s">
        <v>15295</v>
      </c>
      <c r="B3438">
        <v>54068</v>
      </c>
      <c r="C3438" t="s">
        <v>15224</v>
      </c>
      <c r="D3438" t="s">
        <v>15296</v>
      </c>
      <c r="E3438" t="s">
        <v>15297</v>
      </c>
      <c r="F3438" t="s">
        <v>15298</v>
      </c>
      <c r="G3438" t="s">
        <v>25</v>
      </c>
      <c r="H3438" t="s">
        <v>26</v>
      </c>
      <c r="I3438" t="s">
        <v>15228</v>
      </c>
      <c r="J3438" t="s">
        <v>349</v>
      </c>
      <c r="K3438" t="s">
        <v>350</v>
      </c>
      <c r="L3438">
        <v>305</v>
      </c>
      <c r="M3438">
        <v>232</v>
      </c>
      <c r="N3438">
        <v>334</v>
      </c>
      <c r="O3438">
        <v>53.22</v>
      </c>
      <c r="P3438" t="s">
        <v>43</v>
      </c>
      <c r="Q3438" s="1">
        <v>44854</v>
      </c>
      <c r="S3438">
        <v>2022</v>
      </c>
      <c r="U3438" s="2">
        <f>IF(ISNUMBER(Starlink[[#This Row],[Launch_Date_ISO]]),Starlink[[#This Row],[Launch_Date_ISO]],DATEVALUE(Starlink[[#This Row],[Launch_Date_ISO]]))</f>
        <v>44854</v>
      </c>
      <c r="V3438" s="2" t="str">
        <f>IF(Starlink[[#This Row],[Decay_Date_ISO]]="","",IF(ISNUMBER(Starlink[[#This Row],[Decay_Date_ISO]]),Starlink[[#This Row],[Decay_Date_ISO]],DATEVALUE(Starlink[[#This Row],[Decay_Date_ISO]])))</f>
        <v/>
      </c>
    </row>
    <row r="3439" spans="1:22" x14ac:dyDescent="0.3">
      <c r="A3439" t="s">
        <v>15299</v>
      </c>
      <c r="B3439">
        <v>54069</v>
      </c>
      <c r="C3439" t="s">
        <v>15224</v>
      </c>
      <c r="D3439" t="s">
        <v>15300</v>
      </c>
      <c r="E3439" t="s">
        <v>15301</v>
      </c>
      <c r="F3439" t="s">
        <v>15302</v>
      </c>
      <c r="G3439" t="s">
        <v>25</v>
      </c>
      <c r="H3439" t="s">
        <v>26</v>
      </c>
      <c r="I3439" t="s">
        <v>15228</v>
      </c>
      <c r="J3439" t="s">
        <v>15303</v>
      </c>
      <c r="K3439" t="s">
        <v>29</v>
      </c>
      <c r="L3439">
        <v>305</v>
      </c>
      <c r="M3439">
        <v>232</v>
      </c>
      <c r="N3439">
        <v>333</v>
      </c>
      <c r="O3439">
        <v>53.22</v>
      </c>
      <c r="P3439" t="s">
        <v>43</v>
      </c>
      <c r="Q3439" s="1">
        <v>44854</v>
      </c>
      <c r="R3439" s="1">
        <v>45532</v>
      </c>
      <c r="S3439">
        <v>2022</v>
      </c>
      <c r="T3439">
        <v>2024</v>
      </c>
      <c r="U3439" s="2">
        <f>IF(ISNUMBER(Starlink[[#This Row],[Launch_Date_ISO]]),Starlink[[#This Row],[Launch_Date_ISO]],DATEVALUE(Starlink[[#This Row],[Launch_Date_ISO]]))</f>
        <v>44854</v>
      </c>
      <c r="V3439" s="2">
        <f>IF(Starlink[[#This Row],[Decay_Date_ISO]]="","",IF(ISNUMBER(Starlink[[#This Row],[Decay_Date_ISO]]),Starlink[[#This Row],[Decay_Date_ISO]],DATEVALUE(Starlink[[#This Row],[Decay_Date_ISO]])))</f>
        <v>45532</v>
      </c>
    </row>
    <row r="3440" spans="1:22" x14ac:dyDescent="0.3">
      <c r="A3440" t="s">
        <v>15304</v>
      </c>
      <c r="B3440">
        <v>54070</v>
      </c>
      <c r="C3440" t="s">
        <v>15224</v>
      </c>
      <c r="D3440" t="s">
        <v>15305</v>
      </c>
      <c r="E3440" t="s">
        <v>15306</v>
      </c>
      <c r="F3440" t="s">
        <v>15307</v>
      </c>
      <c r="G3440" t="s">
        <v>25</v>
      </c>
      <c r="H3440" t="s">
        <v>26</v>
      </c>
      <c r="I3440" t="s">
        <v>15228</v>
      </c>
      <c r="J3440" t="s">
        <v>349</v>
      </c>
      <c r="K3440" t="s">
        <v>350</v>
      </c>
      <c r="L3440">
        <v>305</v>
      </c>
      <c r="M3440">
        <v>232</v>
      </c>
      <c r="N3440">
        <v>334</v>
      </c>
      <c r="O3440">
        <v>53.22</v>
      </c>
      <c r="P3440" t="s">
        <v>43</v>
      </c>
      <c r="Q3440" s="1">
        <v>44854</v>
      </c>
      <c r="S3440">
        <v>2022</v>
      </c>
      <c r="U3440" s="2">
        <f>IF(ISNUMBER(Starlink[[#This Row],[Launch_Date_ISO]]),Starlink[[#This Row],[Launch_Date_ISO]],DATEVALUE(Starlink[[#This Row],[Launch_Date_ISO]]))</f>
        <v>44854</v>
      </c>
      <c r="V3440" s="2" t="str">
        <f>IF(Starlink[[#This Row],[Decay_Date_ISO]]="","",IF(ISNUMBER(Starlink[[#This Row],[Decay_Date_ISO]]),Starlink[[#This Row],[Decay_Date_ISO]],DATEVALUE(Starlink[[#This Row],[Decay_Date_ISO]])))</f>
        <v/>
      </c>
    </row>
    <row r="3441" spans="1:22" x14ac:dyDescent="0.3">
      <c r="A3441" t="s">
        <v>15308</v>
      </c>
      <c r="B3441">
        <v>54071</v>
      </c>
      <c r="C3441" t="s">
        <v>15224</v>
      </c>
      <c r="D3441" t="s">
        <v>15309</v>
      </c>
      <c r="E3441" t="s">
        <v>15310</v>
      </c>
      <c r="F3441" t="s">
        <v>15311</v>
      </c>
      <c r="G3441" t="s">
        <v>25</v>
      </c>
      <c r="H3441" t="s">
        <v>26</v>
      </c>
      <c r="I3441" t="s">
        <v>15228</v>
      </c>
      <c r="J3441" t="s">
        <v>349</v>
      </c>
      <c r="K3441" t="s">
        <v>350</v>
      </c>
      <c r="L3441">
        <v>305</v>
      </c>
      <c r="M3441">
        <v>232</v>
      </c>
      <c r="N3441">
        <v>334</v>
      </c>
      <c r="O3441">
        <v>53.22</v>
      </c>
      <c r="P3441" t="s">
        <v>43</v>
      </c>
      <c r="Q3441" s="1">
        <v>44854</v>
      </c>
      <c r="S3441">
        <v>2022</v>
      </c>
      <c r="U3441" s="2">
        <f>IF(ISNUMBER(Starlink[[#This Row],[Launch_Date_ISO]]),Starlink[[#This Row],[Launch_Date_ISO]],DATEVALUE(Starlink[[#This Row],[Launch_Date_ISO]]))</f>
        <v>44854</v>
      </c>
      <c r="V3441" s="2" t="str">
        <f>IF(Starlink[[#This Row],[Decay_Date_ISO]]="","",IF(ISNUMBER(Starlink[[#This Row],[Decay_Date_ISO]]),Starlink[[#This Row],[Decay_Date_ISO]],DATEVALUE(Starlink[[#This Row],[Decay_Date_ISO]])))</f>
        <v/>
      </c>
    </row>
    <row r="3442" spans="1:22" x14ac:dyDescent="0.3">
      <c r="A3442" t="s">
        <v>15312</v>
      </c>
      <c r="B3442">
        <v>54072</v>
      </c>
      <c r="C3442" t="s">
        <v>15224</v>
      </c>
      <c r="D3442" t="s">
        <v>15313</v>
      </c>
      <c r="E3442" t="s">
        <v>15314</v>
      </c>
      <c r="F3442" t="s">
        <v>15315</v>
      </c>
      <c r="G3442" t="s">
        <v>25</v>
      </c>
      <c r="H3442" t="s">
        <v>26</v>
      </c>
      <c r="I3442" t="s">
        <v>15228</v>
      </c>
      <c r="J3442" t="s">
        <v>15316</v>
      </c>
      <c r="K3442" t="s">
        <v>29</v>
      </c>
      <c r="L3442">
        <v>305</v>
      </c>
      <c r="M3442">
        <v>232</v>
      </c>
      <c r="N3442">
        <v>334</v>
      </c>
      <c r="O3442">
        <v>53.22</v>
      </c>
      <c r="P3442" t="s">
        <v>43</v>
      </c>
      <c r="Q3442" s="1">
        <v>44854</v>
      </c>
      <c r="R3442" s="1">
        <v>45666</v>
      </c>
      <c r="S3442">
        <v>2022</v>
      </c>
      <c r="T3442">
        <v>2025</v>
      </c>
      <c r="U3442" s="2">
        <f>IF(ISNUMBER(Starlink[[#This Row],[Launch_Date_ISO]]),Starlink[[#This Row],[Launch_Date_ISO]],DATEVALUE(Starlink[[#This Row],[Launch_Date_ISO]]))</f>
        <v>44854</v>
      </c>
      <c r="V3442" s="2">
        <f>IF(Starlink[[#This Row],[Decay_Date_ISO]]="","",IF(ISNUMBER(Starlink[[#This Row],[Decay_Date_ISO]]),Starlink[[#This Row],[Decay_Date_ISO]],DATEVALUE(Starlink[[#This Row],[Decay_Date_ISO]])))</f>
        <v>45666</v>
      </c>
    </row>
    <row r="3443" spans="1:22" x14ac:dyDescent="0.3">
      <c r="A3443" t="s">
        <v>15317</v>
      </c>
      <c r="B3443">
        <v>54073</v>
      </c>
      <c r="C3443" t="s">
        <v>15224</v>
      </c>
      <c r="D3443" t="s">
        <v>15318</v>
      </c>
      <c r="E3443" t="s">
        <v>15319</v>
      </c>
      <c r="F3443" t="s">
        <v>15320</v>
      </c>
      <c r="G3443" t="s">
        <v>25</v>
      </c>
      <c r="H3443" t="s">
        <v>26</v>
      </c>
      <c r="I3443" t="s">
        <v>15228</v>
      </c>
      <c r="J3443" t="s">
        <v>349</v>
      </c>
      <c r="K3443" t="s">
        <v>350</v>
      </c>
      <c r="L3443">
        <v>305</v>
      </c>
      <c r="M3443">
        <v>232</v>
      </c>
      <c r="N3443">
        <v>333</v>
      </c>
      <c r="O3443">
        <v>53.22</v>
      </c>
      <c r="P3443" t="s">
        <v>43</v>
      </c>
      <c r="Q3443" s="1">
        <v>44854</v>
      </c>
      <c r="S3443">
        <v>2022</v>
      </c>
      <c r="U3443" s="2">
        <f>IF(ISNUMBER(Starlink[[#This Row],[Launch_Date_ISO]]),Starlink[[#This Row],[Launch_Date_ISO]],DATEVALUE(Starlink[[#This Row],[Launch_Date_ISO]]))</f>
        <v>44854</v>
      </c>
      <c r="V3443" s="2" t="str">
        <f>IF(Starlink[[#This Row],[Decay_Date_ISO]]="","",IF(ISNUMBER(Starlink[[#This Row],[Decay_Date_ISO]]),Starlink[[#This Row],[Decay_Date_ISO]],DATEVALUE(Starlink[[#This Row],[Decay_Date_ISO]])))</f>
        <v/>
      </c>
    </row>
    <row r="3444" spans="1:22" x14ac:dyDescent="0.3">
      <c r="A3444" t="s">
        <v>15321</v>
      </c>
      <c r="B3444">
        <v>54074</v>
      </c>
      <c r="C3444" t="s">
        <v>15224</v>
      </c>
      <c r="D3444" t="s">
        <v>15322</v>
      </c>
      <c r="E3444" t="s">
        <v>15323</v>
      </c>
      <c r="F3444" t="s">
        <v>15324</v>
      </c>
      <c r="G3444" t="s">
        <v>25</v>
      </c>
      <c r="H3444" t="s">
        <v>26</v>
      </c>
      <c r="I3444" t="s">
        <v>15228</v>
      </c>
      <c r="J3444" t="s">
        <v>349</v>
      </c>
      <c r="K3444" t="s">
        <v>350</v>
      </c>
      <c r="L3444">
        <v>305</v>
      </c>
      <c r="M3444">
        <v>232</v>
      </c>
      <c r="N3444">
        <v>333</v>
      </c>
      <c r="O3444">
        <v>53.22</v>
      </c>
      <c r="P3444" t="s">
        <v>43</v>
      </c>
      <c r="Q3444" s="1">
        <v>44854</v>
      </c>
      <c r="S3444">
        <v>2022</v>
      </c>
      <c r="U3444" s="2">
        <f>IF(ISNUMBER(Starlink[[#This Row],[Launch_Date_ISO]]),Starlink[[#This Row],[Launch_Date_ISO]],DATEVALUE(Starlink[[#This Row],[Launch_Date_ISO]]))</f>
        <v>44854</v>
      </c>
      <c r="V3444" s="2" t="str">
        <f>IF(Starlink[[#This Row],[Decay_Date_ISO]]="","",IF(ISNUMBER(Starlink[[#This Row],[Decay_Date_ISO]]),Starlink[[#This Row],[Decay_Date_ISO]],DATEVALUE(Starlink[[#This Row],[Decay_Date_ISO]])))</f>
        <v/>
      </c>
    </row>
    <row r="3445" spans="1:22" x14ac:dyDescent="0.3">
      <c r="A3445" t="s">
        <v>15325</v>
      </c>
      <c r="B3445">
        <v>54075</v>
      </c>
      <c r="C3445" t="s">
        <v>15224</v>
      </c>
      <c r="D3445" t="s">
        <v>15326</v>
      </c>
      <c r="E3445" t="s">
        <v>15327</v>
      </c>
      <c r="F3445" t="s">
        <v>15328</v>
      </c>
      <c r="G3445" t="s">
        <v>25</v>
      </c>
      <c r="H3445" t="s">
        <v>26</v>
      </c>
      <c r="I3445" t="s">
        <v>15228</v>
      </c>
      <c r="J3445" t="s">
        <v>349</v>
      </c>
      <c r="K3445" t="s">
        <v>350</v>
      </c>
      <c r="L3445">
        <v>305</v>
      </c>
      <c r="M3445">
        <v>232</v>
      </c>
      <c r="N3445">
        <v>333</v>
      </c>
      <c r="O3445">
        <v>53.22</v>
      </c>
      <c r="P3445" t="s">
        <v>43</v>
      </c>
      <c r="Q3445" s="1">
        <v>44854</v>
      </c>
      <c r="S3445">
        <v>2022</v>
      </c>
      <c r="U3445" s="2">
        <f>IF(ISNUMBER(Starlink[[#This Row],[Launch_Date_ISO]]),Starlink[[#This Row],[Launch_Date_ISO]],DATEVALUE(Starlink[[#This Row],[Launch_Date_ISO]]))</f>
        <v>44854</v>
      </c>
      <c r="V3445" s="2" t="str">
        <f>IF(Starlink[[#This Row],[Decay_Date_ISO]]="","",IF(ISNUMBER(Starlink[[#This Row],[Decay_Date_ISO]]),Starlink[[#This Row],[Decay_Date_ISO]],DATEVALUE(Starlink[[#This Row],[Decay_Date_ISO]])))</f>
        <v/>
      </c>
    </row>
    <row r="3446" spans="1:22" x14ac:dyDescent="0.3">
      <c r="A3446" t="s">
        <v>15329</v>
      </c>
      <c r="B3446">
        <v>54076</v>
      </c>
      <c r="C3446" t="s">
        <v>15224</v>
      </c>
      <c r="D3446" t="s">
        <v>15330</v>
      </c>
      <c r="E3446" t="s">
        <v>15331</v>
      </c>
      <c r="F3446" t="s">
        <v>15332</v>
      </c>
      <c r="G3446" t="s">
        <v>25</v>
      </c>
      <c r="H3446" t="s">
        <v>26</v>
      </c>
      <c r="I3446" t="s">
        <v>15228</v>
      </c>
      <c r="J3446" t="s">
        <v>349</v>
      </c>
      <c r="K3446" t="s">
        <v>350</v>
      </c>
      <c r="L3446">
        <v>305</v>
      </c>
      <c r="M3446">
        <v>232</v>
      </c>
      <c r="N3446">
        <v>333</v>
      </c>
      <c r="O3446">
        <v>53.22</v>
      </c>
      <c r="P3446" t="s">
        <v>43</v>
      </c>
      <c r="Q3446" s="1">
        <v>44854</v>
      </c>
      <c r="S3446">
        <v>2022</v>
      </c>
      <c r="U3446" s="2">
        <f>IF(ISNUMBER(Starlink[[#This Row],[Launch_Date_ISO]]),Starlink[[#This Row],[Launch_Date_ISO]],DATEVALUE(Starlink[[#This Row],[Launch_Date_ISO]]))</f>
        <v>44854</v>
      </c>
      <c r="V3446" s="2" t="str">
        <f>IF(Starlink[[#This Row],[Decay_Date_ISO]]="","",IF(ISNUMBER(Starlink[[#This Row],[Decay_Date_ISO]]),Starlink[[#This Row],[Decay_Date_ISO]],DATEVALUE(Starlink[[#This Row],[Decay_Date_ISO]])))</f>
        <v/>
      </c>
    </row>
    <row r="3447" spans="1:22" x14ac:dyDescent="0.3">
      <c r="A3447" t="s">
        <v>15333</v>
      </c>
      <c r="B3447">
        <v>54077</v>
      </c>
      <c r="C3447" t="s">
        <v>15224</v>
      </c>
      <c r="D3447" t="s">
        <v>15334</v>
      </c>
      <c r="E3447" t="s">
        <v>15335</v>
      </c>
      <c r="F3447" t="s">
        <v>15336</v>
      </c>
      <c r="G3447" t="s">
        <v>25</v>
      </c>
      <c r="H3447" t="s">
        <v>26</v>
      </c>
      <c r="I3447" t="s">
        <v>15228</v>
      </c>
      <c r="J3447" t="s">
        <v>349</v>
      </c>
      <c r="K3447" t="s">
        <v>350</v>
      </c>
      <c r="L3447">
        <v>305</v>
      </c>
      <c r="M3447">
        <v>231</v>
      </c>
      <c r="N3447">
        <v>334</v>
      </c>
      <c r="O3447">
        <v>53.22</v>
      </c>
      <c r="P3447" t="s">
        <v>43</v>
      </c>
      <c r="Q3447" s="1">
        <v>44854</v>
      </c>
      <c r="S3447">
        <v>2022</v>
      </c>
      <c r="U3447" s="2">
        <f>IF(ISNUMBER(Starlink[[#This Row],[Launch_Date_ISO]]),Starlink[[#This Row],[Launch_Date_ISO]],DATEVALUE(Starlink[[#This Row],[Launch_Date_ISO]]))</f>
        <v>44854</v>
      </c>
      <c r="V3447" s="2" t="str">
        <f>IF(Starlink[[#This Row],[Decay_Date_ISO]]="","",IF(ISNUMBER(Starlink[[#This Row],[Decay_Date_ISO]]),Starlink[[#This Row],[Decay_Date_ISO]],DATEVALUE(Starlink[[#This Row],[Decay_Date_ISO]])))</f>
        <v/>
      </c>
    </row>
    <row r="3448" spans="1:22" x14ac:dyDescent="0.3">
      <c r="A3448" t="s">
        <v>15337</v>
      </c>
      <c r="B3448">
        <v>54078</v>
      </c>
      <c r="C3448" t="s">
        <v>15224</v>
      </c>
      <c r="D3448" t="s">
        <v>15338</v>
      </c>
      <c r="E3448" t="s">
        <v>15339</v>
      </c>
      <c r="F3448" t="s">
        <v>15340</v>
      </c>
      <c r="G3448" t="s">
        <v>25</v>
      </c>
      <c r="H3448" t="s">
        <v>26</v>
      </c>
      <c r="I3448" t="s">
        <v>15228</v>
      </c>
      <c r="J3448" t="s">
        <v>15341</v>
      </c>
      <c r="K3448" t="s">
        <v>29</v>
      </c>
      <c r="L3448">
        <v>305</v>
      </c>
      <c r="M3448">
        <v>232</v>
      </c>
      <c r="N3448">
        <v>333</v>
      </c>
      <c r="O3448">
        <v>53.22</v>
      </c>
      <c r="P3448" t="s">
        <v>43</v>
      </c>
      <c r="Q3448" s="1">
        <v>44854</v>
      </c>
      <c r="R3448" s="1">
        <v>45984</v>
      </c>
      <c r="S3448">
        <v>2022</v>
      </c>
      <c r="T3448">
        <v>2025</v>
      </c>
      <c r="U3448" s="2">
        <f>IF(ISNUMBER(Starlink[[#This Row],[Launch_Date_ISO]]),Starlink[[#This Row],[Launch_Date_ISO]],DATEVALUE(Starlink[[#This Row],[Launch_Date_ISO]]))</f>
        <v>44854</v>
      </c>
      <c r="V3448" s="2">
        <f>IF(Starlink[[#This Row],[Decay_Date_ISO]]="","",IF(ISNUMBER(Starlink[[#This Row],[Decay_Date_ISO]]),Starlink[[#This Row],[Decay_Date_ISO]],DATEVALUE(Starlink[[#This Row],[Decay_Date_ISO]])))</f>
        <v>45984</v>
      </c>
    </row>
    <row r="3449" spans="1:22" x14ac:dyDescent="0.3">
      <c r="A3449" t="s">
        <v>15342</v>
      </c>
      <c r="B3449">
        <v>54079</v>
      </c>
      <c r="C3449" t="s">
        <v>15224</v>
      </c>
      <c r="D3449" t="s">
        <v>15343</v>
      </c>
      <c r="E3449" t="s">
        <v>15344</v>
      </c>
      <c r="F3449" t="s">
        <v>15345</v>
      </c>
      <c r="G3449" t="s">
        <v>25</v>
      </c>
      <c r="H3449" t="s">
        <v>26</v>
      </c>
      <c r="I3449" t="s">
        <v>15228</v>
      </c>
      <c r="J3449" t="s">
        <v>349</v>
      </c>
      <c r="K3449" t="s">
        <v>350</v>
      </c>
      <c r="L3449">
        <v>305</v>
      </c>
      <c r="M3449">
        <v>232</v>
      </c>
      <c r="N3449">
        <v>333</v>
      </c>
      <c r="O3449">
        <v>53.22</v>
      </c>
      <c r="P3449" t="s">
        <v>43</v>
      </c>
      <c r="Q3449" s="1">
        <v>44854</v>
      </c>
      <c r="S3449">
        <v>2022</v>
      </c>
      <c r="U3449" s="2">
        <f>IF(ISNUMBER(Starlink[[#This Row],[Launch_Date_ISO]]),Starlink[[#This Row],[Launch_Date_ISO]],DATEVALUE(Starlink[[#This Row],[Launch_Date_ISO]]))</f>
        <v>44854</v>
      </c>
      <c r="V3449" s="2" t="str">
        <f>IF(Starlink[[#This Row],[Decay_Date_ISO]]="","",IF(ISNUMBER(Starlink[[#This Row],[Decay_Date_ISO]]),Starlink[[#This Row],[Decay_Date_ISO]],DATEVALUE(Starlink[[#This Row],[Decay_Date_ISO]])))</f>
        <v/>
      </c>
    </row>
    <row r="3450" spans="1:22" x14ac:dyDescent="0.3">
      <c r="A3450" t="s">
        <v>15346</v>
      </c>
      <c r="B3450">
        <v>54080</v>
      </c>
      <c r="C3450" t="s">
        <v>15224</v>
      </c>
      <c r="D3450" t="s">
        <v>15347</v>
      </c>
      <c r="E3450" t="s">
        <v>15348</v>
      </c>
      <c r="F3450" t="s">
        <v>15349</v>
      </c>
      <c r="G3450" t="s">
        <v>25</v>
      </c>
      <c r="H3450" t="s">
        <v>26</v>
      </c>
      <c r="I3450" t="s">
        <v>15228</v>
      </c>
      <c r="J3450" t="s">
        <v>15350</v>
      </c>
      <c r="K3450" t="s">
        <v>29</v>
      </c>
      <c r="L3450">
        <v>305</v>
      </c>
      <c r="M3450">
        <v>232</v>
      </c>
      <c r="N3450">
        <v>333</v>
      </c>
      <c r="O3450">
        <v>53.22</v>
      </c>
      <c r="P3450" t="s">
        <v>43</v>
      </c>
      <c r="Q3450" s="1">
        <v>44854</v>
      </c>
      <c r="R3450" s="1">
        <v>46193</v>
      </c>
      <c r="S3450">
        <v>2022</v>
      </c>
      <c r="T3450">
        <v>2026</v>
      </c>
      <c r="U3450" s="2">
        <f>IF(ISNUMBER(Starlink[[#This Row],[Launch_Date_ISO]]),Starlink[[#This Row],[Launch_Date_ISO]],DATEVALUE(Starlink[[#This Row],[Launch_Date_ISO]]))</f>
        <v>44854</v>
      </c>
      <c r="V3450" s="2">
        <f>IF(Starlink[[#This Row],[Decay_Date_ISO]]="","",IF(ISNUMBER(Starlink[[#This Row],[Decay_Date_ISO]]),Starlink[[#This Row],[Decay_Date_ISO]],DATEVALUE(Starlink[[#This Row],[Decay_Date_ISO]])))</f>
        <v>46193</v>
      </c>
    </row>
    <row r="3451" spans="1:22" x14ac:dyDescent="0.3">
      <c r="A3451" t="s">
        <v>15351</v>
      </c>
      <c r="B3451">
        <v>54081</v>
      </c>
      <c r="C3451" t="s">
        <v>15224</v>
      </c>
      <c r="D3451" t="s">
        <v>15352</v>
      </c>
      <c r="E3451" t="s">
        <v>15353</v>
      </c>
      <c r="F3451" t="s">
        <v>15354</v>
      </c>
      <c r="G3451" t="s">
        <v>25</v>
      </c>
      <c r="H3451" t="s">
        <v>26</v>
      </c>
      <c r="I3451" t="s">
        <v>15228</v>
      </c>
      <c r="J3451" t="s">
        <v>15355</v>
      </c>
      <c r="K3451" t="s">
        <v>29</v>
      </c>
      <c r="L3451">
        <v>305</v>
      </c>
      <c r="M3451">
        <v>232</v>
      </c>
      <c r="N3451">
        <v>333</v>
      </c>
      <c r="O3451">
        <v>53.22</v>
      </c>
      <c r="P3451" t="s">
        <v>43</v>
      </c>
      <c r="Q3451" s="1">
        <v>44854</v>
      </c>
      <c r="R3451" s="1">
        <v>45944</v>
      </c>
      <c r="S3451">
        <v>2022</v>
      </c>
      <c r="T3451">
        <v>2025</v>
      </c>
      <c r="U3451" s="2">
        <f>IF(ISNUMBER(Starlink[[#This Row],[Launch_Date_ISO]]),Starlink[[#This Row],[Launch_Date_ISO]],DATEVALUE(Starlink[[#This Row],[Launch_Date_ISO]]))</f>
        <v>44854</v>
      </c>
      <c r="V3451" s="2">
        <f>IF(Starlink[[#This Row],[Decay_Date_ISO]]="","",IF(ISNUMBER(Starlink[[#This Row],[Decay_Date_ISO]]),Starlink[[#This Row],[Decay_Date_ISO]],DATEVALUE(Starlink[[#This Row],[Decay_Date_ISO]])))</f>
        <v>45944</v>
      </c>
    </row>
    <row r="3452" spans="1:22" x14ac:dyDescent="0.3">
      <c r="A3452" t="s">
        <v>15356</v>
      </c>
      <c r="B3452">
        <v>54082</v>
      </c>
      <c r="C3452" t="s">
        <v>15224</v>
      </c>
      <c r="D3452" t="s">
        <v>15357</v>
      </c>
      <c r="E3452" t="s">
        <v>15358</v>
      </c>
      <c r="F3452" t="s">
        <v>15359</v>
      </c>
      <c r="G3452" t="s">
        <v>25</v>
      </c>
      <c r="H3452" t="s">
        <v>26</v>
      </c>
      <c r="I3452" t="s">
        <v>15228</v>
      </c>
      <c r="J3452" t="s">
        <v>349</v>
      </c>
      <c r="K3452" t="s">
        <v>350</v>
      </c>
      <c r="L3452">
        <v>305</v>
      </c>
      <c r="M3452">
        <v>232</v>
      </c>
      <c r="N3452">
        <v>333</v>
      </c>
      <c r="O3452">
        <v>53.22</v>
      </c>
      <c r="P3452" t="s">
        <v>43</v>
      </c>
      <c r="Q3452" s="1">
        <v>44854</v>
      </c>
      <c r="S3452">
        <v>2022</v>
      </c>
      <c r="U3452" s="2">
        <f>IF(ISNUMBER(Starlink[[#This Row],[Launch_Date_ISO]]),Starlink[[#This Row],[Launch_Date_ISO]],DATEVALUE(Starlink[[#This Row],[Launch_Date_ISO]]))</f>
        <v>44854</v>
      </c>
      <c r="V3452" s="2" t="str">
        <f>IF(Starlink[[#This Row],[Decay_Date_ISO]]="","",IF(ISNUMBER(Starlink[[#This Row],[Decay_Date_ISO]]),Starlink[[#This Row],[Decay_Date_ISO]],DATEVALUE(Starlink[[#This Row],[Decay_Date_ISO]])))</f>
        <v/>
      </c>
    </row>
    <row r="3453" spans="1:22" x14ac:dyDescent="0.3">
      <c r="A3453" t="s">
        <v>15360</v>
      </c>
      <c r="B3453">
        <v>54083</v>
      </c>
      <c r="C3453" t="s">
        <v>15224</v>
      </c>
      <c r="D3453" t="s">
        <v>15361</v>
      </c>
      <c r="E3453" t="s">
        <v>15362</v>
      </c>
      <c r="F3453" t="s">
        <v>15363</v>
      </c>
      <c r="G3453" t="s">
        <v>25</v>
      </c>
      <c r="H3453" t="s">
        <v>26</v>
      </c>
      <c r="I3453" t="s">
        <v>15228</v>
      </c>
      <c r="J3453" t="s">
        <v>349</v>
      </c>
      <c r="K3453" t="s">
        <v>350</v>
      </c>
      <c r="L3453">
        <v>305</v>
      </c>
      <c r="M3453">
        <v>232</v>
      </c>
      <c r="N3453">
        <v>333</v>
      </c>
      <c r="O3453">
        <v>53.22</v>
      </c>
      <c r="P3453" t="s">
        <v>43</v>
      </c>
      <c r="Q3453" s="1">
        <v>44854</v>
      </c>
      <c r="S3453">
        <v>2022</v>
      </c>
      <c r="U3453" s="2">
        <f>IF(ISNUMBER(Starlink[[#This Row],[Launch_Date_ISO]]),Starlink[[#This Row],[Launch_Date_ISO]],DATEVALUE(Starlink[[#This Row],[Launch_Date_ISO]]))</f>
        <v>44854</v>
      </c>
      <c r="V3453" s="2" t="str">
        <f>IF(Starlink[[#This Row],[Decay_Date_ISO]]="","",IF(ISNUMBER(Starlink[[#This Row],[Decay_Date_ISO]]),Starlink[[#This Row],[Decay_Date_ISO]],DATEVALUE(Starlink[[#This Row],[Decay_Date_ISO]])))</f>
        <v/>
      </c>
    </row>
    <row r="3454" spans="1:22" x14ac:dyDescent="0.3">
      <c r="A3454" t="s">
        <v>15364</v>
      </c>
      <c r="B3454">
        <v>54084</v>
      </c>
      <c r="C3454" t="s">
        <v>15224</v>
      </c>
      <c r="D3454" t="s">
        <v>15365</v>
      </c>
      <c r="E3454" t="s">
        <v>15366</v>
      </c>
      <c r="F3454" t="s">
        <v>15367</v>
      </c>
      <c r="G3454" t="s">
        <v>25</v>
      </c>
      <c r="H3454" t="s">
        <v>26</v>
      </c>
      <c r="I3454" t="s">
        <v>15228</v>
      </c>
      <c r="J3454" t="s">
        <v>349</v>
      </c>
      <c r="K3454" t="s">
        <v>350</v>
      </c>
      <c r="L3454">
        <v>305</v>
      </c>
      <c r="M3454">
        <v>232</v>
      </c>
      <c r="N3454">
        <v>333</v>
      </c>
      <c r="O3454">
        <v>53.22</v>
      </c>
      <c r="P3454" t="s">
        <v>43</v>
      </c>
      <c r="Q3454" s="1">
        <v>44854</v>
      </c>
      <c r="S3454">
        <v>2022</v>
      </c>
      <c r="U3454" s="2">
        <f>IF(ISNUMBER(Starlink[[#This Row],[Launch_Date_ISO]]),Starlink[[#This Row],[Launch_Date_ISO]],DATEVALUE(Starlink[[#This Row],[Launch_Date_ISO]]))</f>
        <v>44854</v>
      </c>
      <c r="V3454" s="2" t="str">
        <f>IF(Starlink[[#This Row],[Decay_Date_ISO]]="","",IF(ISNUMBER(Starlink[[#This Row],[Decay_Date_ISO]]),Starlink[[#This Row],[Decay_Date_ISO]],DATEVALUE(Starlink[[#This Row],[Decay_Date_ISO]])))</f>
        <v/>
      </c>
    </row>
    <row r="3455" spans="1:22" x14ac:dyDescent="0.3">
      <c r="A3455" t="s">
        <v>15368</v>
      </c>
      <c r="B3455">
        <v>54085</v>
      </c>
      <c r="C3455" t="s">
        <v>15224</v>
      </c>
      <c r="D3455" t="s">
        <v>15369</v>
      </c>
      <c r="E3455" t="s">
        <v>15370</v>
      </c>
      <c r="F3455" t="s">
        <v>15371</v>
      </c>
      <c r="G3455" t="s">
        <v>25</v>
      </c>
      <c r="H3455" t="s">
        <v>26</v>
      </c>
      <c r="I3455" t="s">
        <v>15228</v>
      </c>
      <c r="J3455" t="s">
        <v>349</v>
      </c>
      <c r="K3455" t="s">
        <v>350</v>
      </c>
      <c r="L3455">
        <v>305</v>
      </c>
      <c r="M3455">
        <v>232</v>
      </c>
      <c r="N3455">
        <v>333</v>
      </c>
      <c r="O3455">
        <v>53.22</v>
      </c>
      <c r="P3455" t="s">
        <v>43</v>
      </c>
      <c r="Q3455" s="1">
        <v>44854</v>
      </c>
      <c r="S3455">
        <v>2022</v>
      </c>
      <c r="U3455" s="2">
        <f>IF(ISNUMBER(Starlink[[#This Row],[Launch_Date_ISO]]),Starlink[[#This Row],[Launch_Date_ISO]],DATEVALUE(Starlink[[#This Row],[Launch_Date_ISO]]))</f>
        <v>44854</v>
      </c>
      <c r="V3455" s="2" t="str">
        <f>IF(Starlink[[#This Row],[Decay_Date_ISO]]="","",IF(ISNUMBER(Starlink[[#This Row],[Decay_Date_ISO]]),Starlink[[#This Row],[Decay_Date_ISO]],DATEVALUE(Starlink[[#This Row],[Decay_Date_ISO]])))</f>
        <v/>
      </c>
    </row>
    <row r="3456" spans="1:22" x14ac:dyDescent="0.3">
      <c r="A3456" t="s">
        <v>15372</v>
      </c>
      <c r="B3456">
        <v>54086</v>
      </c>
      <c r="C3456" t="s">
        <v>15224</v>
      </c>
      <c r="D3456" t="s">
        <v>15373</v>
      </c>
      <c r="E3456" t="s">
        <v>15374</v>
      </c>
      <c r="F3456" t="s">
        <v>15375</v>
      </c>
      <c r="G3456" t="s">
        <v>25</v>
      </c>
      <c r="H3456" t="s">
        <v>26</v>
      </c>
      <c r="I3456" t="s">
        <v>15228</v>
      </c>
      <c r="J3456" t="s">
        <v>349</v>
      </c>
      <c r="K3456" t="s">
        <v>350</v>
      </c>
      <c r="L3456">
        <v>305</v>
      </c>
      <c r="M3456">
        <v>231</v>
      </c>
      <c r="N3456">
        <v>334</v>
      </c>
      <c r="O3456">
        <v>53.22</v>
      </c>
      <c r="P3456" t="s">
        <v>43</v>
      </c>
      <c r="Q3456" s="1">
        <v>44854</v>
      </c>
      <c r="S3456">
        <v>2022</v>
      </c>
      <c r="U3456" s="2">
        <f>IF(ISNUMBER(Starlink[[#This Row],[Launch_Date_ISO]]),Starlink[[#This Row],[Launch_Date_ISO]],DATEVALUE(Starlink[[#This Row],[Launch_Date_ISO]]))</f>
        <v>44854</v>
      </c>
      <c r="V3456" s="2" t="str">
        <f>IF(Starlink[[#This Row],[Decay_Date_ISO]]="","",IF(ISNUMBER(Starlink[[#This Row],[Decay_Date_ISO]]),Starlink[[#This Row],[Decay_Date_ISO]],DATEVALUE(Starlink[[#This Row],[Decay_Date_ISO]])))</f>
        <v/>
      </c>
    </row>
    <row r="3457" spans="1:22" x14ac:dyDescent="0.3">
      <c r="A3457" t="s">
        <v>15376</v>
      </c>
      <c r="B3457">
        <v>54087</v>
      </c>
      <c r="C3457" t="s">
        <v>15224</v>
      </c>
      <c r="D3457" t="s">
        <v>15377</v>
      </c>
      <c r="E3457" t="s">
        <v>15378</v>
      </c>
      <c r="F3457" t="s">
        <v>15379</v>
      </c>
      <c r="G3457" t="s">
        <v>25</v>
      </c>
      <c r="H3457" t="s">
        <v>26</v>
      </c>
      <c r="I3457" t="s">
        <v>15228</v>
      </c>
      <c r="J3457" t="s">
        <v>349</v>
      </c>
      <c r="K3457" t="s">
        <v>350</v>
      </c>
      <c r="L3457">
        <v>305</v>
      </c>
      <c r="M3457">
        <v>231</v>
      </c>
      <c r="N3457">
        <v>334</v>
      </c>
      <c r="O3457">
        <v>53.22</v>
      </c>
      <c r="P3457" t="s">
        <v>43</v>
      </c>
      <c r="Q3457" s="1">
        <v>44854</v>
      </c>
      <c r="S3457">
        <v>2022</v>
      </c>
      <c r="U3457" s="2">
        <f>IF(ISNUMBER(Starlink[[#This Row],[Launch_Date_ISO]]),Starlink[[#This Row],[Launch_Date_ISO]],DATEVALUE(Starlink[[#This Row],[Launch_Date_ISO]]))</f>
        <v>44854</v>
      </c>
      <c r="V3457" s="2" t="str">
        <f>IF(Starlink[[#This Row],[Decay_Date_ISO]]="","",IF(ISNUMBER(Starlink[[#This Row],[Decay_Date_ISO]]),Starlink[[#This Row],[Decay_Date_ISO]],DATEVALUE(Starlink[[#This Row],[Decay_Date_ISO]])))</f>
        <v/>
      </c>
    </row>
    <row r="3458" spans="1:22" x14ac:dyDescent="0.3">
      <c r="A3458" t="s">
        <v>15380</v>
      </c>
      <c r="B3458">
        <v>54088</v>
      </c>
      <c r="C3458" t="s">
        <v>15224</v>
      </c>
      <c r="D3458" t="s">
        <v>15381</v>
      </c>
      <c r="E3458" t="s">
        <v>15382</v>
      </c>
      <c r="F3458" t="s">
        <v>15383</v>
      </c>
      <c r="G3458" t="s">
        <v>25</v>
      </c>
      <c r="H3458" t="s">
        <v>26</v>
      </c>
      <c r="I3458" t="s">
        <v>15228</v>
      </c>
      <c r="J3458" t="s">
        <v>349</v>
      </c>
      <c r="K3458" t="s">
        <v>350</v>
      </c>
      <c r="L3458">
        <v>305</v>
      </c>
      <c r="M3458">
        <v>232</v>
      </c>
      <c r="N3458">
        <v>333</v>
      </c>
      <c r="O3458">
        <v>53.22</v>
      </c>
      <c r="P3458" t="s">
        <v>43</v>
      </c>
      <c r="Q3458" s="1">
        <v>44854</v>
      </c>
      <c r="S3458">
        <v>2022</v>
      </c>
      <c r="U3458" s="2">
        <f>IF(ISNUMBER(Starlink[[#This Row],[Launch_Date_ISO]]),Starlink[[#This Row],[Launch_Date_ISO]],DATEVALUE(Starlink[[#This Row],[Launch_Date_ISO]]))</f>
        <v>44854</v>
      </c>
      <c r="V3458" s="2" t="str">
        <f>IF(Starlink[[#This Row],[Decay_Date_ISO]]="","",IF(ISNUMBER(Starlink[[#This Row],[Decay_Date_ISO]]),Starlink[[#This Row],[Decay_Date_ISO]],DATEVALUE(Starlink[[#This Row],[Decay_Date_ISO]])))</f>
        <v/>
      </c>
    </row>
    <row r="3459" spans="1:22" x14ac:dyDescent="0.3">
      <c r="A3459" t="s">
        <v>15384</v>
      </c>
      <c r="B3459">
        <v>54089</v>
      </c>
      <c r="C3459" t="s">
        <v>15224</v>
      </c>
      <c r="D3459" t="s">
        <v>15385</v>
      </c>
      <c r="E3459" t="s">
        <v>15386</v>
      </c>
      <c r="F3459" t="s">
        <v>15387</v>
      </c>
      <c r="G3459" t="s">
        <v>25</v>
      </c>
      <c r="H3459" t="s">
        <v>26</v>
      </c>
      <c r="I3459" t="s">
        <v>15228</v>
      </c>
      <c r="J3459" t="s">
        <v>349</v>
      </c>
      <c r="K3459" t="s">
        <v>350</v>
      </c>
      <c r="L3459">
        <v>305</v>
      </c>
      <c r="M3459">
        <v>232</v>
      </c>
      <c r="N3459">
        <v>333</v>
      </c>
      <c r="O3459">
        <v>53.22</v>
      </c>
      <c r="P3459" t="s">
        <v>43</v>
      </c>
      <c r="Q3459" s="1">
        <v>44854</v>
      </c>
      <c r="S3459">
        <v>2022</v>
      </c>
      <c r="U3459" s="2">
        <f>IF(ISNUMBER(Starlink[[#This Row],[Launch_Date_ISO]]),Starlink[[#This Row],[Launch_Date_ISO]],DATEVALUE(Starlink[[#This Row],[Launch_Date_ISO]]))</f>
        <v>44854</v>
      </c>
      <c r="V3459" s="2" t="str">
        <f>IF(Starlink[[#This Row],[Decay_Date_ISO]]="","",IF(ISNUMBER(Starlink[[#This Row],[Decay_Date_ISO]]),Starlink[[#This Row],[Decay_Date_ISO]],DATEVALUE(Starlink[[#This Row],[Decay_Date_ISO]])))</f>
        <v/>
      </c>
    </row>
    <row r="3460" spans="1:22" x14ac:dyDescent="0.3">
      <c r="A3460" t="s">
        <v>15388</v>
      </c>
      <c r="B3460">
        <v>54090</v>
      </c>
      <c r="C3460" t="s">
        <v>15224</v>
      </c>
      <c r="D3460" t="s">
        <v>15389</v>
      </c>
      <c r="E3460" t="s">
        <v>15390</v>
      </c>
      <c r="F3460" t="s">
        <v>15391</v>
      </c>
      <c r="G3460" t="s">
        <v>25</v>
      </c>
      <c r="H3460" t="s">
        <v>26</v>
      </c>
      <c r="I3460" t="s">
        <v>15228</v>
      </c>
      <c r="J3460" t="s">
        <v>349</v>
      </c>
      <c r="K3460" t="s">
        <v>350</v>
      </c>
      <c r="L3460">
        <v>305</v>
      </c>
      <c r="M3460">
        <v>232</v>
      </c>
      <c r="N3460">
        <v>333</v>
      </c>
      <c r="O3460">
        <v>53.22</v>
      </c>
      <c r="P3460" t="s">
        <v>43</v>
      </c>
      <c r="Q3460" s="1">
        <v>44854</v>
      </c>
      <c r="S3460">
        <v>2022</v>
      </c>
      <c r="U3460" s="2">
        <f>IF(ISNUMBER(Starlink[[#This Row],[Launch_Date_ISO]]),Starlink[[#This Row],[Launch_Date_ISO]],DATEVALUE(Starlink[[#This Row],[Launch_Date_ISO]]))</f>
        <v>44854</v>
      </c>
      <c r="V3460" s="2" t="str">
        <f>IF(Starlink[[#This Row],[Decay_Date_ISO]]="","",IF(ISNUMBER(Starlink[[#This Row],[Decay_Date_ISO]]),Starlink[[#This Row],[Decay_Date_ISO]],DATEVALUE(Starlink[[#This Row],[Decay_Date_ISO]])))</f>
        <v/>
      </c>
    </row>
    <row r="3461" spans="1:22" x14ac:dyDescent="0.3">
      <c r="A3461" t="s">
        <v>15392</v>
      </c>
      <c r="B3461">
        <v>54091</v>
      </c>
      <c r="C3461" t="s">
        <v>15224</v>
      </c>
      <c r="D3461" t="s">
        <v>15393</v>
      </c>
      <c r="E3461" t="s">
        <v>15394</v>
      </c>
      <c r="F3461" t="s">
        <v>15395</v>
      </c>
      <c r="G3461" t="s">
        <v>25</v>
      </c>
      <c r="H3461" t="s">
        <v>26</v>
      </c>
      <c r="I3461" t="s">
        <v>15228</v>
      </c>
      <c r="J3461" t="s">
        <v>349</v>
      </c>
      <c r="K3461" t="s">
        <v>350</v>
      </c>
      <c r="L3461">
        <v>305</v>
      </c>
      <c r="M3461">
        <v>232</v>
      </c>
      <c r="N3461">
        <v>333</v>
      </c>
      <c r="O3461">
        <v>53.22</v>
      </c>
      <c r="P3461" t="s">
        <v>43</v>
      </c>
      <c r="Q3461" s="1">
        <v>44854</v>
      </c>
      <c r="S3461">
        <v>2022</v>
      </c>
      <c r="U3461" s="2">
        <f>IF(ISNUMBER(Starlink[[#This Row],[Launch_Date_ISO]]),Starlink[[#This Row],[Launch_Date_ISO]],DATEVALUE(Starlink[[#This Row],[Launch_Date_ISO]]))</f>
        <v>44854</v>
      </c>
      <c r="V3461" s="2" t="str">
        <f>IF(Starlink[[#This Row],[Decay_Date_ISO]]="","",IF(ISNUMBER(Starlink[[#This Row],[Decay_Date_ISO]]),Starlink[[#This Row],[Decay_Date_ISO]],DATEVALUE(Starlink[[#This Row],[Decay_Date_ISO]])))</f>
        <v/>
      </c>
    </row>
    <row r="3462" spans="1:22" x14ac:dyDescent="0.3">
      <c r="A3462" t="s">
        <v>15396</v>
      </c>
      <c r="B3462">
        <v>54092</v>
      </c>
      <c r="C3462" t="s">
        <v>15224</v>
      </c>
      <c r="D3462" t="s">
        <v>15397</v>
      </c>
      <c r="E3462" t="s">
        <v>15398</v>
      </c>
      <c r="F3462" t="s">
        <v>15399</v>
      </c>
      <c r="G3462" t="s">
        <v>25</v>
      </c>
      <c r="H3462" t="s">
        <v>26</v>
      </c>
      <c r="I3462" t="s">
        <v>15228</v>
      </c>
      <c r="J3462" t="s">
        <v>15400</v>
      </c>
      <c r="K3462" t="s">
        <v>29</v>
      </c>
      <c r="L3462">
        <v>305</v>
      </c>
      <c r="M3462">
        <v>232</v>
      </c>
      <c r="N3462">
        <v>333</v>
      </c>
      <c r="O3462">
        <v>53.22</v>
      </c>
      <c r="P3462" t="s">
        <v>43</v>
      </c>
      <c r="Q3462" s="1">
        <v>44854</v>
      </c>
      <c r="R3462" s="1">
        <v>46256</v>
      </c>
      <c r="S3462">
        <v>2022</v>
      </c>
      <c r="T3462">
        <v>2026</v>
      </c>
      <c r="U3462" s="2">
        <f>IF(ISNUMBER(Starlink[[#This Row],[Launch_Date_ISO]]),Starlink[[#This Row],[Launch_Date_ISO]],DATEVALUE(Starlink[[#This Row],[Launch_Date_ISO]]))</f>
        <v>44854</v>
      </c>
      <c r="V3462" s="2">
        <f>IF(Starlink[[#This Row],[Decay_Date_ISO]]="","",IF(ISNUMBER(Starlink[[#This Row],[Decay_Date_ISO]]),Starlink[[#This Row],[Decay_Date_ISO]],DATEVALUE(Starlink[[#This Row],[Decay_Date_ISO]])))</f>
        <v>46256</v>
      </c>
    </row>
    <row r="3463" spans="1:22" x14ac:dyDescent="0.3">
      <c r="A3463" t="s">
        <v>15401</v>
      </c>
      <c r="B3463">
        <v>54093</v>
      </c>
      <c r="C3463" t="s">
        <v>15224</v>
      </c>
      <c r="D3463" t="s">
        <v>15402</v>
      </c>
      <c r="E3463" t="s">
        <v>15403</v>
      </c>
      <c r="F3463" t="s">
        <v>15404</v>
      </c>
      <c r="G3463" t="s">
        <v>25</v>
      </c>
      <c r="H3463" t="s">
        <v>26</v>
      </c>
      <c r="I3463" t="s">
        <v>15228</v>
      </c>
      <c r="J3463" t="s">
        <v>349</v>
      </c>
      <c r="K3463" t="s">
        <v>350</v>
      </c>
      <c r="L3463">
        <v>305</v>
      </c>
      <c r="M3463">
        <v>231</v>
      </c>
      <c r="N3463">
        <v>333</v>
      </c>
      <c r="O3463">
        <v>53.22</v>
      </c>
      <c r="P3463" t="s">
        <v>43</v>
      </c>
      <c r="Q3463" s="1">
        <v>44854</v>
      </c>
      <c r="S3463">
        <v>2022</v>
      </c>
      <c r="U3463" s="2">
        <f>IF(ISNUMBER(Starlink[[#This Row],[Launch_Date_ISO]]),Starlink[[#This Row],[Launch_Date_ISO]],DATEVALUE(Starlink[[#This Row],[Launch_Date_ISO]]))</f>
        <v>44854</v>
      </c>
      <c r="V3463" s="2" t="str">
        <f>IF(Starlink[[#This Row],[Decay_Date_ISO]]="","",IF(ISNUMBER(Starlink[[#This Row],[Decay_Date_ISO]]),Starlink[[#This Row],[Decay_Date_ISO]],DATEVALUE(Starlink[[#This Row],[Decay_Date_ISO]])))</f>
        <v/>
      </c>
    </row>
    <row r="3464" spans="1:22" x14ac:dyDescent="0.3">
      <c r="A3464" t="s">
        <v>15405</v>
      </c>
      <c r="B3464">
        <v>54094</v>
      </c>
      <c r="C3464" t="s">
        <v>15224</v>
      </c>
      <c r="D3464" t="s">
        <v>15406</v>
      </c>
      <c r="E3464" t="s">
        <v>15407</v>
      </c>
      <c r="F3464" t="s">
        <v>15408</v>
      </c>
      <c r="G3464" t="s">
        <v>25</v>
      </c>
      <c r="H3464" t="s">
        <v>26</v>
      </c>
      <c r="I3464" t="s">
        <v>15228</v>
      </c>
      <c r="J3464" t="s">
        <v>15409</v>
      </c>
      <c r="K3464" t="s">
        <v>29</v>
      </c>
      <c r="L3464">
        <v>305</v>
      </c>
      <c r="M3464">
        <v>232</v>
      </c>
      <c r="N3464">
        <v>333</v>
      </c>
      <c r="O3464">
        <v>53.22</v>
      </c>
      <c r="P3464" t="s">
        <v>43</v>
      </c>
      <c r="Q3464" s="1">
        <v>44854</v>
      </c>
      <c r="R3464" s="1">
        <v>46035</v>
      </c>
      <c r="S3464">
        <v>2022</v>
      </c>
      <c r="T3464">
        <v>2026</v>
      </c>
      <c r="U3464" s="2">
        <f>IF(ISNUMBER(Starlink[[#This Row],[Launch_Date_ISO]]),Starlink[[#This Row],[Launch_Date_ISO]],DATEVALUE(Starlink[[#This Row],[Launch_Date_ISO]]))</f>
        <v>44854</v>
      </c>
      <c r="V3464" s="2">
        <f>IF(Starlink[[#This Row],[Decay_Date_ISO]]="","",IF(ISNUMBER(Starlink[[#This Row],[Decay_Date_ISO]]),Starlink[[#This Row],[Decay_Date_ISO]],DATEVALUE(Starlink[[#This Row],[Decay_Date_ISO]])))</f>
        <v>46035</v>
      </c>
    </row>
    <row r="3465" spans="1:22" x14ac:dyDescent="0.3">
      <c r="A3465" t="s">
        <v>15410</v>
      </c>
      <c r="B3465">
        <v>54095</v>
      </c>
      <c r="C3465" t="s">
        <v>15224</v>
      </c>
      <c r="D3465" t="s">
        <v>15411</v>
      </c>
      <c r="E3465" t="s">
        <v>15412</v>
      </c>
      <c r="F3465" t="s">
        <v>15413</v>
      </c>
      <c r="G3465" t="s">
        <v>25</v>
      </c>
      <c r="H3465" t="s">
        <v>26</v>
      </c>
      <c r="I3465" t="s">
        <v>15228</v>
      </c>
      <c r="J3465" t="s">
        <v>349</v>
      </c>
      <c r="K3465" t="s">
        <v>350</v>
      </c>
      <c r="L3465">
        <v>305</v>
      </c>
      <c r="M3465">
        <v>231</v>
      </c>
      <c r="N3465">
        <v>333</v>
      </c>
      <c r="O3465">
        <v>53.22</v>
      </c>
      <c r="P3465" t="s">
        <v>43</v>
      </c>
      <c r="Q3465" s="1">
        <v>44854</v>
      </c>
      <c r="S3465">
        <v>2022</v>
      </c>
      <c r="U3465" s="2">
        <f>IF(ISNUMBER(Starlink[[#This Row],[Launch_Date_ISO]]),Starlink[[#This Row],[Launch_Date_ISO]],DATEVALUE(Starlink[[#This Row],[Launch_Date_ISO]]))</f>
        <v>44854</v>
      </c>
      <c r="V3465" s="2" t="str">
        <f>IF(Starlink[[#This Row],[Decay_Date_ISO]]="","",IF(ISNUMBER(Starlink[[#This Row],[Decay_Date_ISO]]),Starlink[[#This Row],[Decay_Date_ISO]],DATEVALUE(Starlink[[#This Row],[Decay_Date_ISO]])))</f>
        <v/>
      </c>
    </row>
    <row r="3466" spans="1:22" x14ac:dyDescent="0.3">
      <c r="A3466" t="s">
        <v>15414</v>
      </c>
      <c r="B3466">
        <v>54096</v>
      </c>
      <c r="C3466" t="s">
        <v>15224</v>
      </c>
      <c r="D3466" t="s">
        <v>15415</v>
      </c>
      <c r="E3466" t="s">
        <v>15416</v>
      </c>
      <c r="F3466" t="s">
        <v>15417</v>
      </c>
      <c r="G3466" t="s">
        <v>25</v>
      </c>
      <c r="H3466" t="s">
        <v>26</v>
      </c>
      <c r="I3466" t="s">
        <v>15228</v>
      </c>
      <c r="J3466" t="s">
        <v>349</v>
      </c>
      <c r="K3466" t="s">
        <v>350</v>
      </c>
      <c r="L3466">
        <v>305</v>
      </c>
      <c r="M3466">
        <v>232</v>
      </c>
      <c r="N3466">
        <v>333</v>
      </c>
      <c r="O3466">
        <v>53.22</v>
      </c>
      <c r="P3466" t="s">
        <v>43</v>
      </c>
      <c r="Q3466" s="1">
        <v>44854</v>
      </c>
      <c r="S3466">
        <v>2022</v>
      </c>
      <c r="U3466" s="2">
        <f>IF(ISNUMBER(Starlink[[#This Row],[Launch_Date_ISO]]),Starlink[[#This Row],[Launch_Date_ISO]],DATEVALUE(Starlink[[#This Row],[Launch_Date_ISO]]))</f>
        <v>44854</v>
      </c>
      <c r="V3466" s="2" t="str">
        <f>IF(Starlink[[#This Row],[Decay_Date_ISO]]="","",IF(ISNUMBER(Starlink[[#This Row],[Decay_Date_ISO]]),Starlink[[#This Row],[Decay_Date_ISO]],DATEVALUE(Starlink[[#This Row],[Decay_Date_ISO]])))</f>
        <v/>
      </c>
    </row>
    <row r="3467" spans="1:22" x14ac:dyDescent="0.3">
      <c r="A3467" t="s">
        <v>15418</v>
      </c>
      <c r="B3467">
        <v>54097</v>
      </c>
      <c r="C3467" t="s">
        <v>15224</v>
      </c>
      <c r="D3467" t="s">
        <v>15419</v>
      </c>
      <c r="E3467" t="s">
        <v>15420</v>
      </c>
      <c r="F3467" t="s">
        <v>15421</v>
      </c>
      <c r="G3467" t="s">
        <v>25</v>
      </c>
      <c r="H3467" t="s">
        <v>26</v>
      </c>
      <c r="I3467" t="s">
        <v>15228</v>
      </c>
      <c r="J3467" t="s">
        <v>349</v>
      </c>
      <c r="K3467" t="s">
        <v>350</v>
      </c>
      <c r="L3467">
        <v>305</v>
      </c>
      <c r="M3467">
        <v>232</v>
      </c>
      <c r="N3467">
        <v>333</v>
      </c>
      <c r="O3467">
        <v>53.22</v>
      </c>
      <c r="P3467" t="s">
        <v>43</v>
      </c>
      <c r="Q3467" s="1">
        <v>44854</v>
      </c>
      <c r="S3467">
        <v>2022</v>
      </c>
      <c r="U3467" s="2">
        <f>IF(ISNUMBER(Starlink[[#This Row],[Launch_Date_ISO]]),Starlink[[#This Row],[Launch_Date_ISO]],DATEVALUE(Starlink[[#This Row],[Launch_Date_ISO]]))</f>
        <v>44854</v>
      </c>
      <c r="V3467" s="2" t="str">
        <f>IF(Starlink[[#This Row],[Decay_Date_ISO]]="","",IF(ISNUMBER(Starlink[[#This Row],[Decay_Date_ISO]]),Starlink[[#This Row],[Decay_Date_ISO]],DATEVALUE(Starlink[[#This Row],[Decay_Date_ISO]])))</f>
        <v/>
      </c>
    </row>
    <row r="3468" spans="1:22" x14ac:dyDescent="0.3">
      <c r="A3468" t="s">
        <v>15422</v>
      </c>
      <c r="B3468">
        <v>54098</v>
      </c>
      <c r="C3468" t="s">
        <v>15224</v>
      </c>
      <c r="D3468" t="s">
        <v>15423</v>
      </c>
      <c r="E3468" t="s">
        <v>15424</v>
      </c>
      <c r="F3468" t="s">
        <v>15425</v>
      </c>
      <c r="G3468" t="s">
        <v>25</v>
      </c>
      <c r="H3468" t="s">
        <v>26</v>
      </c>
      <c r="I3468" t="s">
        <v>15228</v>
      </c>
      <c r="J3468" t="s">
        <v>349</v>
      </c>
      <c r="K3468" t="s">
        <v>350</v>
      </c>
      <c r="L3468">
        <v>305</v>
      </c>
      <c r="M3468">
        <v>231</v>
      </c>
      <c r="N3468">
        <v>333</v>
      </c>
      <c r="O3468">
        <v>53.22</v>
      </c>
      <c r="P3468" t="s">
        <v>43</v>
      </c>
      <c r="Q3468" s="1">
        <v>44854</v>
      </c>
      <c r="S3468">
        <v>2022</v>
      </c>
      <c r="U3468" s="2">
        <f>IF(ISNUMBER(Starlink[[#This Row],[Launch_Date_ISO]]),Starlink[[#This Row],[Launch_Date_ISO]],DATEVALUE(Starlink[[#This Row],[Launch_Date_ISO]]))</f>
        <v>44854</v>
      </c>
      <c r="V3468" s="2" t="str">
        <f>IF(Starlink[[#This Row],[Decay_Date_ISO]]="","",IF(ISNUMBER(Starlink[[#This Row],[Decay_Date_ISO]]),Starlink[[#This Row],[Decay_Date_ISO]],DATEVALUE(Starlink[[#This Row],[Decay_Date_ISO]])))</f>
        <v/>
      </c>
    </row>
    <row r="3469" spans="1:22" x14ac:dyDescent="0.3">
      <c r="A3469" t="s">
        <v>15426</v>
      </c>
      <c r="B3469">
        <v>54099</v>
      </c>
      <c r="C3469" t="s">
        <v>15224</v>
      </c>
      <c r="D3469" t="s">
        <v>15427</v>
      </c>
      <c r="E3469" t="s">
        <v>15428</v>
      </c>
      <c r="F3469" t="s">
        <v>15429</v>
      </c>
      <c r="G3469" t="s">
        <v>25</v>
      </c>
      <c r="H3469" t="s">
        <v>26</v>
      </c>
      <c r="I3469" t="s">
        <v>15228</v>
      </c>
      <c r="J3469" t="s">
        <v>349</v>
      </c>
      <c r="K3469" t="s">
        <v>350</v>
      </c>
      <c r="L3469">
        <v>305</v>
      </c>
      <c r="M3469">
        <v>232</v>
      </c>
      <c r="N3469">
        <v>333</v>
      </c>
      <c r="O3469">
        <v>53.22</v>
      </c>
      <c r="P3469" t="s">
        <v>43</v>
      </c>
      <c r="Q3469" s="1">
        <v>44854</v>
      </c>
      <c r="S3469">
        <v>2022</v>
      </c>
      <c r="U3469" s="2">
        <f>IF(ISNUMBER(Starlink[[#This Row],[Launch_Date_ISO]]),Starlink[[#This Row],[Launch_Date_ISO]],DATEVALUE(Starlink[[#This Row],[Launch_Date_ISO]]))</f>
        <v>44854</v>
      </c>
      <c r="V3469" s="2" t="str">
        <f>IF(Starlink[[#This Row],[Decay_Date_ISO]]="","",IF(ISNUMBER(Starlink[[#This Row],[Decay_Date_ISO]]),Starlink[[#This Row],[Decay_Date_ISO]],DATEVALUE(Starlink[[#This Row],[Decay_Date_ISO]])))</f>
        <v/>
      </c>
    </row>
    <row r="3470" spans="1:22" x14ac:dyDescent="0.3">
      <c r="A3470" t="s">
        <v>15430</v>
      </c>
      <c r="B3470">
        <v>54100</v>
      </c>
      <c r="C3470" t="s">
        <v>15224</v>
      </c>
      <c r="D3470" t="s">
        <v>15431</v>
      </c>
      <c r="E3470" t="s">
        <v>15432</v>
      </c>
      <c r="F3470" t="s">
        <v>15433</v>
      </c>
      <c r="G3470" t="s">
        <v>25</v>
      </c>
      <c r="H3470" t="s">
        <v>26</v>
      </c>
      <c r="I3470" t="s">
        <v>15228</v>
      </c>
      <c r="J3470" t="s">
        <v>349</v>
      </c>
      <c r="K3470" t="s">
        <v>350</v>
      </c>
      <c r="L3470">
        <v>305</v>
      </c>
      <c r="M3470">
        <v>232</v>
      </c>
      <c r="N3470">
        <v>333</v>
      </c>
      <c r="O3470">
        <v>53.22</v>
      </c>
      <c r="P3470" t="s">
        <v>43</v>
      </c>
      <c r="Q3470" s="1">
        <v>44854</v>
      </c>
      <c r="S3470">
        <v>2022</v>
      </c>
      <c r="U3470" s="2">
        <f>IF(ISNUMBER(Starlink[[#This Row],[Launch_Date_ISO]]),Starlink[[#This Row],[Launch_Date_ISO]],DATEVALUE(Starlink[[#This Row],[Launch_Date_ISO]]))</f>
        <v>44854</v>
      </c>
      <c r="V3470" s="2" t="str">
        <f>IF(Starlink[[#This Row],[Decay_Date_ISO]]="","",IF(ISNUMBER(Starlink[[#This Row],[Decay_Date_ISO]]),Starlink[[#This Row],[Decay_Date_ISO]],DATEVALUE(Starlink[[#This Row],[Decay_Date_ISO]])))</f>
        <v/>
      </c>
    </row>
    <row r="3471" spans="1:22" x14ac:dyDescent="0.3">
      <c r="A3471" t="s">
        <v>15434</v>
      </c>
      <c r="B3471">
        <v>54101</v>
      </c>
      <c r="C3471" t="s">
        <v>15224</v>
      </c>
      <c r="D3471" t="s">
        <v>15435</v>
      </c>
      <c r="E3471" t="s">
        <v>15436</v>
      </c>
      <c r="F3471" t="s">
        <v>15437</v>
      </c>
      <c r="G3471" t="s">
        <v>25</v>
      </c>
      <c r="H3471" t="s">
        <v>26</v>
      </c>
      <c r="I3471" t="s">
        <v>15228</v>
      </c>
      <c r="J3471" t="s">
        <v>349</v>
      </c>
      <c r="K3471" t="s">
        <v>350</v>
      </c>
      <c r="L3471">
        <v>305</v>
      </c>
      <c r="M3471">
        <v>232</v>
      </c>
      <c r="N3471">
        <v>333</v>
      </c>
      <c r="O3471">
        <v>53.22</v>
      </c>
      <c r="P3471" t="s">
        <v>43</v>
      </c>
      <c r="Q3471" s="1">
        <v>44854</v>
      </c>
      <c r="S3471">
        <v>2022</v>
      </c>
      <c r="U3471" s="2">
        <f>IF(ISNUMBER(Starlink[[#This Row],[Launch_Date_ISO]]),Starlink[[#This Row],[Launch_Date_ISO]],DATEVALUE(Starlink[[#This Row],[Launch_Date_ISO]]))</f>
        <v>44854</v>
      </c>
      <c r="V3471" s="2" t="str">
        <f>IF(Starlink[[#This Row],[Decay_Date_ISO]]="","",IF(ISNUMBER(Starlink[[#This Row],[Decay_Date_ISO]]),Starlink[[#This Row],[Decay_Date_ISO]],DATEVALUE(Starlink[[#This Row],[Decay_Date_ISO]])))</f>
        <v/>
      </c>
    </row>
    <row r="3472" spans="1:22" x14ac:dyDescent="0.3">
      <c r="A3472" t="s">
        <v>15438</v>
      </c>
      <c r="B3472">
        <v>54102</v>
      </c>
      <c r="C3472" t="s">
        <v>15224</v>
      </c>
      <c r="D3472" t="s">
        <v>15439</v>
      </c>
      <c r="E3472" t="s">
        <v>15440</v>
      </c>
      <c r="F3472" t="s">
        <v>15441</v>
      </c>
      <c r="G3472" t="s">
        <v>25</v>
      </c>
      <c r="H3472" t="s">
        <v>26</v>
      </c>
      <c r="I3472" t="s">
        <v>15228</v>
      </c>
      <c r="J3472" t="s">
        <v>349</v>
      </c>
      <c r="K3472" t="s">
        <v>350</v>
      </c>
      <c r="L3472">
        <v>305</v>
      </c>
      <c r="M3472">
        <v>232</v>
      </c>
      <c r="N3472">
        <v>333</v>
      </c>
      <c r="O3472">
        <v>53.22</v>
      </c>
      <c r="P3472" t="s">
        <v>43</v>
      </c>
      <c r="Q3472" s="1">
        <v>44854</v>
      </c>
      <c r="S3472">
        <v>2022</v>
      </c>
      <c r="U3472" s="2">
        <f>IF(ISNUMBER(Starlink[[#This Row],[Launch_Date_ISO]]),Starlink[[#This Row],[Launch_Date_ISO]],DATEVALUE(Starlink[[#This Row],[Launch_Date_ISO]]))</f>
        <v>44854</v>
      </c>
      <c r="V3472" s="2" t="str">
        <f>IF(Starlink[[#This Row],[Decay_Date_ISO]]="","",IF(ISNUMBER(Starlink[[#This Row],[Decay_Date_ISO]]),Starlink[[#This Row],[Decay_Date_ISO]],DATEVALUE(Starlink[[#This Row],[Decay_Date_ISO]])))</f>
        <v/>
      </c>
    </row>
    <row r="3473" spans="1:22" x14ac:dyDescent="0.3">
      <c r="A3473" t="s">
        <v>15442</v>
      </c>
      <c r="B3473">
        <v>54103</v>
      </c>
      <c r="C3473" t="s">
        <v>15224</v>
      </c>
      <c r="D3473" t="s">
        <v>15443</v>
      </c>
      <c r="E3473" t="s">
        <v>15444</v>
      </c>
      <c r="F3473" t="s">
        <v>15445</v>
      </c>
      <c r="G3473" t="s">
        <v>25</v>
      </c>
      <c r="H3473" t="s">
        <v>26</v>
      </c>
      <c r="I3473" t="s">
        <v>15228</v>
      </c>
      <c r="J3473" t="s">
        <v>349</v>
      </c>
      <c r="K3473" t="s">
        <v>350</v>
      </c>
      <c r="L3473">
        <v>305</v>
      </c>
      <c r="M3473">
        <v>232</v>
      </c>
      <c r="N3473">
        <v>333</v>
      </c>
      <c r="O3473">
        <v>53.22</v>
      </c>
      <c r="P3473" t="s">
        <v>43</v>
      </c>
      <c r="Q3473" s="1">
        <v>44854</v>
      </c>
      <c r="S3473">
        <v>2022</v>
      </c>
      <c r="U3473" s="2">
        <f>IF(ISNUMBER(Starlink[[#This Row],[Launch_Date_ISO]]),Starlink[[#This Row],[Launch_Date_ISO]],DATEVALUE(Starlink[[#This Row],[Launch_Date_ISO]]))</f>
        <v>44854</v>
      </c>
      <c r="V3473" s="2" t="str">
        <f>IF(Starlink[[#This Row],[Decay_Date_ISO]]="","",IF(ISNUMBER(Starlink[[#This Row],[Decay_Date_ISO]]),Starlink[[#This Row],[Decay_Date_ISO]],DATEVALUE(Starlink[[#This Row],[Decay_Date_ISO]])))</f>
        <v/>
      </c>
    </row>
    <row r="3474" spans="1:22" x14ac:dyDescent="0.3">
      <c r="A3474" t="s">
        <v>15446</v>
      </c>
      <c r="B3474">
        <v>54104</v>
      </c>
      <c r="C3474" t="s">
        <v>15224</v>
      </c>
      <c r="D3474" t="s">
        <v>15447</v>
      </c>
      <c r="E3474" t="s">
        <v>15448</v>
      </c>
      <c r="F3474" t="s">
        <v>15449</v>
      </c>
      <c r="G3474" t="s">
        <v>25</v>
      </c>
      <c r="H3474" t="s">
        <v>26</v>
      </c>
      <c r="I3474" t="s">
        <v>15228</v>
      </c>
      <c r="J3474" t="s">
        <v>349</v>
      </c>
      <c r="K3474" t="s">
        <v>350</v>
      </c>
      <c r="L3474">
        <v>305</v>
      </c>
      <c r="M3474">
        <v>232</v>
      </c>
      <c r="N3474">
        <v>333</v>
      </c>
      <c r="O3474">
        <v>53.22</v>
      </c>
      <c r="P3474" t="s">
        <v>43</v>
      </c>
      <c r="Q3474" s="1">
        <v>44854</v>
      </c>
      <c r="S3474">
        <v>2022</v>
      </c>
      <c r="U3474" s="2">
        <f>IF(ISNUMBER(Starlink[[#This Row],[Launch_Date_ISO]]),Starlink[[#This Row],[Launch_Date_ISO]],DATEVALUE(Starlink[[#This Row],[Launch_Date_ISO]]))</f>
        <v>44854</v>
      </c>
      <c r="V3474" s="2" t="str">
        <f>IF(Starlink[[#This Row],[Decay_Date_ISO]]="","",IF(ISNUMBER(Starlink[[#This Row],[Decay_Date_ISO]]),Starlink[[#This Row],[Decay_Date_ISO]],DATEVALUE(Starlink[[#This Row],[Decay_Date_ISO]])))</f>
        <v/>
      </c>
    </row>
    <row r="3475" spans="1:22" x14ac:dyDescent="0.3">
      <c r="A3475" t="s">
        <v>15450</v>
      </c>
      <c r="B3475">
        <v>54157</v>
      </c>
      <c r="C3475" t="s">
        <v>15451</v>
      </c>
      <c r="D3475" t="s">
        <v>15452</v>
      </c>
      <c r="E3475" t="s">
        <v>15453</v>
      </c>
      <c r="F3475" t="s">
        <v>15454</v>
      </c>
      <c r="G3475" t="s">
        <v>25</v>
      </c>
      <c r="H3475" t="s">
        <v>26</v>
      </c>
      <c r="I3475" t="s">
        <v>15455</v>
      </c>
      <c r="J3475" t="s">
        <v>349</v>
      </c>
      <c r="K3475" t="s">
        <v>350</v>
      </c>
      <c r="L3475">
        <v>305</v>
      </c>
      <c r="M3475">
        <v>230</v>
      </c>
      <c r="N3475">
        <v>337</v>
      </c>
      <c r="O3475">
        <v>53.22</v>
      </c>
      <c r="P3475" t="s">
        <v>43</v>
      </c>
      <c r="Q3475" s="1">
        <v>44862</v>
      </c>
      <c r="S3475">
        <v>2022</v>
      </c>
      <c r="U3475" s="2">
        <f>IF(ISNUMBER(Starlink[[#This Row],[Launch_Date_ISO]]),Starlink[[#This Row],[Launch_Date_ISO]],DATEVALUE(Starlink[[#This Row],[Launch_Date_ISO]]))</f>
        <v>44862</v>
      </c>
      <c r="V3475" s="2" t="str">
        <f>IF(Starlink[[#This Row],[Decay_Date_ISO]]="","",IF(ISNUMBER(Starlink[[#This Row],[Decay_Date_ISO]]),Starlink[[#This Row],[Decay_Date_ISO]],DATEVALUE(Starlink[[#This Row],[Decay_Date_ISO]])))</f>
        <v/>
      </c>
    </row>
    <row r="3476" spans="1:22" x14ac:dyDescent="0.3">
      <c r="A3476" t="s">
        <v>15456</v>
      </c>
      <c r="B3476">
        <v>54158</v>
      </c>
      <c r="C3476" t="s">
        <v>15451</v>
      </c>
      <c r="D3476" t="s">
        <v>15457</v>
      </c>
      <c r="E3476" t="s">
        <v>15458</v>
      </c>
      <c r="F3476" t="s">
        <v>15459</v>
      </c>
      <c r="G3476" t="s">
        <v>25</v>
      </c>
      <c r="H3476" t="s">
        <v>26</v>
      </c>
      <c r="I3476" t="s">
        <v>15455</v>
      </c>
      <c r="J3476" t="s">
        <v>349</v>
      </c>
      <c r="K3476" t="s">
        <v>350</v>
      </c>
      <c r="L3476">
        <v>305</v>
      </c>
      <c r="M3476">
        <v>230</v>
      </c>
      <c r="N3476">
        <v>337</v>
      </c>
      <c r="O3476">
        <v>53.22</v>
      </c>
      <c r="P3476" t="s">
        <v>43</v>
      </c>
      <c r="Q3476" s="1">
        <v>44862</v>
      </c>
      <c r="S3476">
        <v>2022</v>
      </c>
      <c r="U3476" s="2">
        <f>IF(ISNUMBER(Starlink[[#This Row],[Launch_Date_ISO]]),Starlink[[#This Row],[Launch_Date_ISO]],DATEVALUE(Starlink[[#This Row],[Launch_Date_ISO]]))</f>
        <v>44862</v>
      </c>
      <c r="V3476" s="2" t="str">
        <f>IF(Starlink[[#This Row],[Decay_Date_ISO]]="","",IF(ISNUMBER(Starlink[[#This Row],[Decay_Date_ISO]]),Starlink[[#This Row],[Decay_Date_ISO]],DATEVALUE(Starlink[[#This Row],[Decay_Date_ISO]])))</f>
        <v/>
      </c>
    </row>
    <row r="3477" spans="1:22" x14ac:dyDescent="0.3">
      <c r="A3477" t="s">
        <v>15460</v>
      </c>
      <c r="B3477">
        <v>54159</v>
      </c>
      <c r="C3477" t="s">
        <v>15451</v>
      </c>
      <c r="D3477" t="s">
        <v>15461</v>
      </c>
      <c r="E3477" t="s">
        <v>15462</v>
      </c>
      <c r="F3477" t="s">
        <v>15463</v>
      </c>
      <c r="G3477" t="s">
        <v>25</v>
      </c>
      <c r="H3477" t="s">
        <v>26</v>
      </c>
      <c r="I3477" t="s">
        <v>15455</v>
      </c>
      <c r="J3477" t="s">
        <v>349</v>
      </c>
      <c r="K3477" t="s">
        <v>350</v>
      </c>
      <c r="L3477">
        <v>305</v>
      </c>
      <c r="M3477">
        <v>230</v>
      </c>
      <c r="N3477">
        <v>337</v>
      </c>
      <c r="O3477">
        <v>53.22</v>
      </c>
      <c r="P3477" t="s">
        <v>43</v>
      </c>
      <c r="Q3477" s="1">
        <v>44862</v>
      </c>
      <c r="S3477">
        <v>2022</v>
      </c>
      <c r="U3477" s="2">
        <f>IF(ISNUMBER(Starlink[[#This Row],[Launch_Date_ISO]]),Starlink[[#This Row],[Launch_Date_ISO]],DATEVALUE(Starlink[[#This Row],[Launch_Date_ISO]]))</f>
        <v>44862</v>
      </c>
      <c r="V3477" s="2" t="str">
        <f>IF(Starlink[[#This Row],[Decay_Date_ISO]]="","",IF(ISNUMBER(Starlink[[#This Row],[Decay_Date_ISO]]),Starlink[[#This Row],[Decay_Date_ISO]],DATEVALUE(Starlink[[#This Row],[Decay_Date_ISO]])))</f>
        <v/>
      </c>
    </row>
    <row r="3478" spans="1:22" x14ac:dyDescent="0.3">
      <c r="A3478" t="s">
        <v>15464</v>
      </c>
      <c r="B3478">
        <v>54160</v>
      </c>
      <c r="C3478" t="s">
        <v>15451</v>
      </c>
      <c r="D3478" t="s">
        <v>15465</v>
      </c>
      <c r="E3478" t="s">
        <v>15466</v>
      </c>
      <c r="F3478" t="s">
        <v>15467</v>
      </c>
      <c r="G3478" t="s">
        <v>25</v>
      </c>
      <c r="H3478" t="s">
        <v>26</v>
      </c>
      <c r="I3478" t="s">
        <v>15455</v>
      </c>
      <c r="J3478" t="s">
        <v>349</v>
      </c>
      <c r="K3478" t="s">
        <v>350</v>
      </c>
      <c r="L3478">
        <v>305</v>
      </c>
      <c r="M3478">
        <v>229</v>
      </c>
      <c r="N3478">
        <v>336</v>
      </c>
      <c r="O3478">
        <v>53.22</v>
      </c>
      <c r="P3478" t="s">
        <v>43</v>
      </c>
      <c r="Q3478" s="1">
        <v>44862</v>
      </c>
      <c r="S3478">
        <v>2022</v>
      </c>
      <c r="U3478" s="2">
        <f>IF(ISNUMBER(Starlink[[#This Row],[Launch_Date_ISO]]),Starlink[[#This Row],[Launch_Date_ISO]],DATEVALUE(Starlink[[#This Row],[Launch_Date_ISO]]))</f>
        <v>44862</v>
      </c>
      <c r="V3478" s="2" t="str">
        <f>IF(Starlink[[#This Row],[Decay_Date_ISO]]="","",IF(ISNUMBER(Starlink[[#This Row],[Decay_Date_ISO]]),Starlink[[#This Row],[Decay_Date_ISO]],DATEVALUE(Starlink[[#This Row],[Decay_Date_ISO]])))</f>
        <v/>
      </c>
    </row>
    <row r="3479" spans="1:22" x14ac:dyDescent="0.3">
      <c r="A3479" t="s">
        <v>15468</v>
      </c>
      <c r="B3479">
        <v>54161</v>
      </c>
      <c r="C3479" t="s">
        <v>15451</v>
      </c>
      <c r="D3479" t="s">
        <v>15469</v>
      </c>
      <c r="E3479" t="s">
        <v>15470</v>
      </c>
      <c r="F3479" t="s">
        <v>15471</v>
      </c>
      <c r="G3479" t="s">
        <v>25</v>
      </c>
      <c r="H3479" t="s">
        <v>26</v>
      </c>
      <c r="I3479" t="s">
        <v>15455</v>
      </c>
      <c r="J3479" t="s">
        <v>349</v>
      </c>
      <c r="K3479" t="s">
        <v>350</v>
      </c>
      <c r="L3479">
        <v>305</v>
      </c>
      <c r="M3479">
        <v>230</v>
      </c>
      <c r="N3479">
        <v>337</v>
      </c>
      <c r="O3479">
        <v>53.22</v>
      </c>
      <c r="P3479" t="s">
        <v>43</v>
      </c>
      <c r="Q3479" s="1">
        <v>44862</v>
      </c>
      <c r="S3479">
        <v>2022</v>
      </c>
      <c r="U3479" s="2">
        <f>IF(ISNUMBER(Starlink[[#This Row],[Launch_Date_ISO]]),Starlink[[#This Row],[Launch_Date_ISO]],DATEVALUE(Starlink[[#This Row],[Launch_Date_ISO]]))</f>
        <v>44862</v>
      </c>
      <c r="V3479" s="2" t="str">
        <f>IF(Starlink[[#This Row],[Decay_Date_ISO]]="","",IF(ISNUMBER(Starlink[[#This Row],[Decay_Date_ISO]]),Starlink[[#This Row],[Decay_Date_ISO]],DATEVALUE(Starlink[[#This Row],[Decay_Date_ISO]])))</f>
        <v/>
      </c>
    </row>
    <row r="3480" spans="1:22" x14ac:dyDescent="0.3">
      <c r="A3480" t="s">
        <v>15472</v>
      </c>
      <c r="B3480">
        <v>54162</v>
      </c>
      <c r="C3480" t="s">
        <v>15451</v>
      </c>
      <c r="D3480" t="s">
        <v>15473</v>
      </c>
      <c r="E3480" t="s">
        <v>15474</v>
      </c>
      <c r="F3480" t="s">
        <v>15475</v>
      </c>
      <c r="G3480" t="s">
        <v>25</v>
      </c>
      <c r="H3480" t="s">
        <v>26</v>
      </c>
      <c r="I3480" t="s">
        <v>15455</v>
      </c>
      <c r="J3480" t="s">
        <v>349</v>
      </c>
      <c r="K3480" t="s">
        <v>350</v>
      </c>
      <c r="L3480">
        <v>305</v>
      </c>
      <c r="M3480">
        <v>230</v>
      </c>
      <c r="N3480">
        <v>337</v>
      </c>
      <c r="O3480">
        <v>53.22</v>
      </c>
      <c r="P3480" t="s">
        <v>43</v>
      </c>
      <c r="Q3480" s="1">
        <v>44862</v>
      </c>
      <c r="S3480">
        <v>2022</v>
      </c>
      <c r="U3480" s="2">
        <f>IF(ISNUMBER(Starlink[[#This Row],[Launch_Date_ISO]]),Starlink[[#This Row],[Launch_Date_ISO]],DATEVALUE(Starlink[[#This Row],[Launch_Date_ISO]]))</f>
        <v>44862</v>
      </c>
      <c r="V3480" s="2" t="str">
        <f>IF(Starlink[[#This Row],[Decay_Date_ISO]]="","",IF(ISNUMBER(Starlink[[#This Row],[Decay_Date_ISO]]),Starlink[[#This Row],[Decay_Date_ISO]],DATEVALUE(Starlink[[#This Row],[Decay_Date_ISO]])))</f>
        <v/>
      </c>
    </row>
    <row r="3481" spans="1:22" x14ac:dyDescent="0.3">
      <c r="A3481" t="s">
        <v>15476</v>
      </c>
      <c r="B3481">
        <v>54163</v>
      </c>
      <c r="C3481" t="s">
        <v>15451</v>
      </c>
      <c r="D3481" t="s">
        <v>15477</v>
      </c>
      <c r="E3481" t="s">
        <v>15478</v>
      </c>
      <c r="F3481" t="s">
        <v>15479</v>
      </c>
      <c r="G3481" t="s">
        <v>25</v>
      </c>
      <c r="H3481" t="s">
        <v>26</v>
      </c>
      <c r="I3481" t="s">
        <v>15455</v>
      </c>
      <c r="J3481" t="s">
        <v>349</v>
      </c>
      <c r="K3481" t="s">
        <v>350</v>
      </c>
      <c r="L3481">
        <v>305</v>
      </c>
      <c r="M3481">
        <v>230</v>
      </c>
      <c r="N3481">
        <v>337</v>
      </c>
      <c r="O3481">
        <v>53.22</v>
      </c>
      <c r="P3481" t="s">
        <v>43</v>
      </c>
      <c r="Q3481" s="1">
        <v>44862</v>
      </c>
      <c r="S3481">
        <v>2022</v>
      </c>
      <c r="U3481" s="2">
        <f>IF(ISNUMBER(Starlink[[#This Row],[Launch_Date_ISO]]),Starlink[[#This Row],[Launch_Date_ISO]],DATEVALUE(Starlink[[#This Row],[Launch_Date_ISO]]))</f>
        <v>44862</v>
      </c>
      <c r="V3481" s="2" t="str">
        <f>IF(Starlink[[#This Row],[Decay_Date_ISO]]="","",IF(ISNUMBER(Starlink[[#This Row],[Decay_Date_ISO]]),Starlink[[#This Row],[Decay_Date_ISO]],DATEVALUE(Starlink[[#This Row],[Decay_Date_ISO]])))</f>
        <v/>
      </c>
    </row>
    <row r="3482" spans="1:22" x14ac:dyDescent="0.3">
      <c r="A3482" t="s">
        <v>15480</v>
      </c>
      <c r="B3482">
        <v>54164</v>
      </c>
      <c r="C3482" t="s">
        <v>15451</v>
      </c>
      <c r="D3482" t="s">
        <v>15481</v>
      </c>
      <c r="E3482" t="s">
        <v>15482</v>
      </c>
      <c r="F3482" t="s">
        <v>15483</v>
      </c>
      <c r="G3482" t="s">
        <v>25</v>
      </c>
      <c r="H3482" t="s">
        <v>26</v>
      </c>
      <c r="I3482" t="s">
        <v>15455</v>
      </c>
      <c r="J3482" t="s">
        <v>349</v>
      </c>
      <c r="K3482" t="s">
        <v>350</v>
      </c>
      <c r="L3482">
        <v>305</v>
      </c>
      <c r="M3482">
        <v>230</v>
      </c>
      <c r="N3482">
        <v>337</v>
      </c>
      <c r="O3482">
        <v>53.22</v>
      </c>
      <c r="P3482" t="s">
        <v>43</v>
      </c>
      <c r="Q3482" s="1">
        <v>44862</v>
      </c>
      <c r="S3482">
        <v>2022</v>
      </c>
      <c r="U3482" s="2">
        <f>IF(ISNUMBER(Starlink[[#This Row],[Launch_Date_ISO]]),Starlink[[#This Row],[Launch_Date_ISO]],DATEVALUE(Starlink[[#This Row],[Launch_Date_ISO]]))</f>
        <v>44862</v>
      </c>
      <c r="V3482" s="2" t="str">
        <f>IF(Starlink[[#This Row],[Decay_Date_ISO]]="","",IF(ISNUMBER(Starlink[[#This Row],[Decay_Date_ISO]]),Starlink[[#This Row],[Decay_Date_ISO]],DATEVALUE(Starlink[[#This Row],[Decay_Date_ISO]])))</f>
        <v/>
      </c>
    </row>
    <row r="3483" spans="1:22" x14ac:dyDescent="0.3">
      <c r="A3483" t="s">
        <v>15484</v>
      </c>
      <c r="B3483">
        <v>54165</v>
      </c>
      <c r="C3483" t="s">
        <v>15451</v>
      </c>
      <c r="D3483" t="s">
        <v>15485</v>
      </c>
      <c r="E3483" t="s">
        <v>15486</v>
      </c>
      <c r="F3483" t="s">
        <v>15487</v>
      </c>
      <c r="G3483" t="s">
        <v>25</v>
      </c>
      <c r="H3483" t="s">
        <v>26</v>
      </c>
      <c r="I3483" t="s">
        <v>15455</v>
      </c>
      <c r="J3483" t="s">
        <v>349</v>
      </c>
      <c r="K3483" t="s">
        <v>350</v>
      </c>
      <c r="L3483">
        <v>305</v>
      </c>
      <c r="M3483">
        <v>230</v>
      </c>
      <c r="N3483">
        <v>337</v>
      </c>
      <c r="O3483">
        <v>53.22</v>
      </c>
      <c r="P3483" t="s">
        <v>43</v>
      </c>
      <c r="Q3483" s="1">
        <v>44862</v>
      </c>
      <c r="S3483">
        <v>2022</v>
      </c>
      <c r="U3483" s="2">
        <f>IF(ISNUMBER(Starlink[[#This Row],[Launch_Date_ISO]]),Starlink[[#This Row],[Launch_Date_ISO]],DATEVALUE(Starlink[[#This Row],[Launch_Date_ISO]]))</f>
        <v>44862</v>
      </c>
      <c r="V3483" s="2" t="str">
        <f>IF(Starlink[[#This Row],[Decay_Date_ISO]]="","",IF(ISNUMBER(Starlink[[#This Row],[Decay_Date_ISO]]),Starlink[[#This Row],[Decay_Date_ISO]],DATEVALUE(Starlink[[#This Row],[Decay_Date_ISO]])))</f>
        <v/>
      </c>
    </row>
    <row r="3484" spans="1:22" x14ac:dyDescent="0.3">
      <c r="A3484" t="s">
        <v>15488</v>
      </c>
      <c r="B3484">
        <v>54166</v>
      </c>
      <c r="C3484" t="s">
        <v>15451</v>
      </c>
      <c r="D3484" t="s">
        <v>15489</v>
      </c>
      <c r="E3484" t="s">
        <v>15490</v>
      </c>
      <c r="F3484" t="s">
        <v>15491</v>
      </c>
      <c r="G3484" t="s">
        <v>25</v>
      </c>
      <c r="H3484" t="s">
        <v>26</v>
      </c>
      <c r="I3484" t="s">
        <v>15455</v>
      </c>
      <c r="J3484" t="s">
        <v>349</v>
      </c>
      <c r="K3484" t="s">
        <v>350</v>
      </c>
      <c r="L3484">
        <v>305</v>
      </c>
      <c r="M3484">
        <v>230</v>
      </c>
      <c r="N3484">
        <v>337</v>
      </c>
      <c r="O3484">
        <v>53.22</v>
      </c>
      <c r="P3484" t="s">
        <v>43</v>
      </c>
      <c r="Q3484" s="1">
        <v>44862</v>
      </c>
      <c r="S3484">
        <v>2022</v>
      </c>
      <c r="U3484" s="2">
        <f>IF(ISNUMBER(Starlink[[#This Row],[Launch_Date_ISO]]),Starlink[[#This Row],[Launch_Date_ISO]],DATEVALUE(Starlink[[#This Row],[Launch_Date_ISO]]))</f>
        <v>44862</v>
      </c>
      <c r="V3484" s="2" t="str">
        <f>IF(Starlink[[#This Row],[Decay_Date_ISO]]="","",IF(ISNUMBER(Starlink[[#This Row],[Decay_Date_ISO]]),Starlink[[#This Row],[Decay_Date_ISO]],DATEVALUE(Starlink[[#This Row],[Decay_Date_ISO]])))</f>
        <v/>
      </c>
    </row>
    <row r="3485" spans="1:22" x14ac:dyDescent="0.3">
      <c r="A3485" t="s">
        <v>15492</v>
      </c>
      <c r="B3485">
        <v>54167</v>
      </c>
      <c r="C3485" t="s">
        <v>15451</v>
      </c>
      <c r="D3485" t="s">
        <v>15493</v>
      </c>
      <c r="E3485" t="s">
        <v>15494</v>
      </c>
      <c r="F3485" t="s">
        <v>15495</v>
      </c>
      <c r="G3485" t="s">
        <v>25</v>
      </c>
      <c r="H3485" t="s">
        <v>26</v>
      </c>
      <c r="I3485" t="s">
        <v>15455</v>
      </c>
      <c r="J3485" t="s">
        <v>349</v>
      </c>
      <c r="K3485" t="s">
        <v>350</v>
      </c>
      <c r="L3485">
        <v>305</v>
      </c>
      <c r="M3485">
        <v>230</v>
      </c>
      <c r="N3485">
        <v>337</v>
      </c>
      <c r="O3485">
        <v>53.22</v>
      </c>
      <c r="P3485" t="s">
        <v>43</v>
      </c>
      <c r="Q3485" s="1">
        <v>44862</v>
      </c>
      <c r="S3485">
        <v>2022</v>
      </c>
      <c r="U3485" s="2">
        <f>IF(ISNUMBER(Starlink[[#This Row],[Launch_Date_ISO]]),Starlink[[#This Row],[Launch_Date_ISO]],DATEVALUE(Starlink[[#This Row],[Launch_Date_ISO]]))</f>
        <v>44862</v>
      </c>
      <c r="V3485" s="2" t="str">
        <f>IF(Starlink[[#This Row],[Decay_Date_ISO]]="","",IF(ISNUMBER(Starlink[[#This Row],[Decay_Date_ISO]]),Starlink[[#This Row],[Decay_Date_ISO]],DATEVALUE(Starlink[[#This Row],[Decay_Date_ISO]])))</f>
        <v/>
      </c>
    </row>
    <row r="3486" spans="1:22" x14ac:dyDescent="0.3">
      <c r="A3486" t="s">
        <v>15496</v>
      </c>
      <c r="B3486">
        <v>54168</v>
      </c>
      <c r="C3486" t="s">
        <v>15451</v>
      </c>
      <c r="D3486" t="s">
        <v>15497</v>
      </c>
      <c r="E3486" t="s">
        <v>15498</v>
      </c>
      <c r="F3486" t="s">
        <v>15499</v>
      </c>
      <c r="G3486" t="s">
        <v>25</v>
      </c>
      <c r="H3486" t="s">
        <v>26</v>
      </c>
      <c r="I3486" t="s">
        <v>15455</v>
      </c>
      <c r="J3486" t="s">
        <v>349</v>
      </c>
      <c r="K3486" t="s">
        <v>350</v>
      </c>
      <c r="L3486">
        <v>305</v>
      </c>
      <c r="M3486">
        <v>230</v>
      </c>
      <c r="N3486">
        <v>337</v>
      </c>
      <c r="O3486">
        <v>53.22</v>
      </c>
      <c r="P3486" t="s">
        <v>43</v>
      </c>
      <c r="Q3486" s="1">
        <v>44862</v>
      </c>
      <c r="S3486">
        <v>2022</v>
      </c>
      <c r="U3486" s="2">
        <f>IF(ISNUMBER(Starlink[[#This Row],[Launch_Date_ISO]]),Starlink[[#This Row],[Launch_Date_ISO]],DATEVALUE(Starlink[[#This Row],[Launch_Date_ISO]]))</f>
        <v>44862</v>
      </c>
      <c r="V3486" s="2" t="str">
        <f>IF(Starlink[[#This Row],[Decay_Date_ISO]]="","",IF(ISNUMBER(Starlink[[#This Row],[Decay_Date_ISO]]),Starlink[[#This Row],[Decay_Date_ISO]],DATEVALUE(Starlink[[#This Row],[Decay_Date_ISO]])))</f>
        <v/>
      </c>
    </row>
    <row r="3487" spans="1:22" x14ac:dyDescent="0.3">
      <c r="A3487" t="s">
        <v>15500</v>
      </c>
      <c r="B3487">
        <v>54169</v>
      </c>
      <c r="C3487" t="s">
        <v>15451</v>
      </c>
      <c r="D3487" t="s">
        <v>15501</v>
      </c>
      <c r="E3487" t="s">
        <v>15502</v>
      </c>
      <c r="F3487" t="s">
        <v>15503</v>
      </c>
      <c r="G3487" t="s">
        <v>25</v>
      </c>
      <c r="H3487" t="s">
        <v>26</v>
      </c>
      <c r="I3487" t="s">
        <v>15455</v>
      </c>
      <c r="J3487" t="s">
        <v>349</v>
      </c>
      <c r="K3487" t="s">
        <v>350</v>
      </c>
      <c r="L3487">
        <v>305</v>
      </c>
      <c r="M3487">
        <v>230</v>
      </c>
      <c r="N3487">
        <v>337</v>
      </c>
      <c r="O3487">
        <v>53.22</v>
      </c>
      <c r="P3487" t="s">
        <v>43</v>
      </c>
      <c r="Q3487" s="1">
        <v>44862</v>
      </c>
      <c r="S3487">
        <v>2022</v>
      </c>
      <c r="U3487" s="2">
        <f>IF(ISNUMBER(Starlink[[#This Row],[Launch_Date_ISO]]),Starlink[[#This Row],[Launch_Date_ISO]],DATEVALUE(Starlink[[#This Row],[Launch_Date_ISO]]))</f>
        <v>44862</v>
      </c>
      <c r="V3487" s="2" t="str">
        <f>IF(Starlink[[#This Row],[Decay_Date_ISO]]="","",IF(ISNUMBER(Starlink[[#This Row],[Decay_Date_ISO]]),Starlink[[#This Row],[Decay_Date_ISO]],DATEVALUE(Starlink[[#This Row],[Decay_Date_ISO]])))</f>
        <v/>
      </c>
    </row>
    <row r="3488" spans="1:22" x14ac:dyDescent="0.3">
      <c r="A3488" t="s">
        <v>15504</v>
      </c>
      <c r="B3488">
        <v>54170</v>
      </c>
      <c r="C3488" t="s">
        <v>15451</v>
      </c>
      <c r="D3488" t="s">
        <v>15505</v>
      </c>
      <c r="E3488" t="s">
        <v>15506</v>
      </c>
      <c r="F3488" t="s">
        <v>15507</v>
      </c>
      <c r="G3488" t="s">
        <v>25</v>
      </c>
      <c r="H3488" t="s">
        <v>26</v>
      </c>
      <c r="I3488" t="s">
        <v>15455</v>
      </c>
      <c r="J3488" t="s">
        <v>349</v>
      </c>
      <c r="K3488" t="s">
        <v>350</v>
      </c>
      <c r="L3488">
        <v>305</v>
      </c>
      <c r="M3488">
        <v>230</v>
      </c>
      <c r="N3488">
        <v>337</v>
      </c>
      <c r="O3488">
        <v>53.22</v>
      </c>
      <c r="P3488" t="s">
        <v>43</v>
      </c>
      <c r="Q3488" s="1">
        <v>44862</v>
      </c>
      <c r="S3488">
        <v>2022</v>
      </c>
      <c r="U3488" s="2">
        <f>IF(ISNUMBER(Starlink[[#This Row],[Launch_Date_ISO]]),Starlink[[#This Row],[Launch_Date_ISO]],DATEVALUE(Starlink[[#This Row],[Launch_Date_ISO]]))</f>
        <v>44862</v>
      </c>
      <c r="V3488" s="2" t="str">
        <f>IF(Starlink[[#This Row],[Decay_Date_ISO]]="","",IF(ISNUMBER(Starlink[[#This Row],[Decay_Date_ISO]]),Starlink[[#This Row],[Decay_Date_ISO]],DATEVALUE(Starlink[[#This Row],[Decay_Date_ISO]])))</f>
        <v/>
      </c>
    </row>
    <row r="3489" spans="1:22" x14ac:dyDescent="0.3">
      <c r="A3489" t="s">
        <v>15508</v>
      </c>
      <c r="B3489">
        <v>54171</v>
      </c>
      <c r="C3489" t="s">
        <v>15451</v>
      </c>
      <c r="D3489" t="s">
        <v>15509</v>
      </c>
      <c r="E3489" t="s">
        <v>15510</v>
      </c>
      <c r="F3489" t="s">
        <v>15511</v>
      </c>
      <c r="G3489" t="s">
        <v>25</v>
      </c>
      <c r="H3489" t="s">
        <v>26</v>
      </c>
      <c r="I3489" t="s">
        <v>15455</v>
      </c>
      <c r="J3489" t="s">
        <v>15512</v>
      </c>
      <c r="K3489" t="s">
        <v>29</v>
      </c>
      <c r="L3489">
        <v>305</v>
      </c>
      <c r="M3489">
        <v>230</v>
      </c>
      <c r="N3489">
        <v>337</v>
      </c>
      <c r="O3489">
        <v>53.22</v>
      </c>
      <c r="P3489" t="s">
        <v>43</v>
      </c>
      <c r="Q3489" s="1">
        <v>44862</v>
      </c>
      <c r="R3489" s="1">
        <v>45793</v>
      </c>
      <c r="S3489">
        <v>2022</v>
      </c>
      <c r="T3489">
        <v>2025</v>
      </c>
      <c r="U3489" s="2">
        <f>IF(ISNUMBER(Starlink[[#This Row],[Launch_Date_ISO]]),Starlink[[#This Row],[Launch_Date_ISO]],DATEVALUE(Starlink[[#This Row],[Launch_Date_ISO]]))</f>
        <v>44862</v>
      </c>
      <c r="V3489" s="2">
        <f>IF(Starlink[[#This Row],[Decay_Date_ISO]]="","",IF(ISNUMBER(Starlink[[#This Row],[Decay_Date_ISO]]),Starlink[[#This Row],[Decay_Date_ISO]],DATEVALUE(Starlink[[#This Row],[Decay_Date_ISO]])))</f>
        <v>45793</v>
      </c>
    </row>
    <row r="3490" spans="1:22" x14ac:dyDescent="0.3">
      <c r="A3490" t="s">
        <v>15513</v>
      </c>
      <c r="B3490">
        <v>54172</v>
      </c>
      <c r="C3490" t="s">
        <v>15451</v>
      </c>
      <c r="D3490" t="s">
        <v>15514</v>
      </c>
      <c r="E3490" t="s">
        <v>15515</v>
      </c>
      <c r="F3490" t="s">
        <v>15516</v>
      </c>
      <c r="G3490" t="s">
        <v>25</v>
      </c>
      <c r="H3490" t="s">
        <v>26</v>
      </c>
      <c r="I3490" t="s">
        <v>15455</v>
      </c>
      <c r="J3490" t="s">
        <v>349</v>
      </c>
      <c r="K3490" t="s">
        <v>350</v>
      </c>
      <c r="L3490">
        <v>305</v>
      </c>
      <c r="M3490">
        <v>230</v>
      </c>
      <c r="N3490">
        <v>337</v>
      </c>
      <c r="O3490">
        <v>53.22</v>
      </c>
      <c r="P3490" t="s">
        <v>43</v>
      </c>
      <c r="Q3490" s="1">
        <v>44862</v>
      </c>
      <c r="S3490">
        <v>2022</v>
      </c>
      <c r="U3490" s="2">
        <f>IF(ISNUMBER(Starlink[[#This Row],[Launch_Date_ISO]]),Starlink[[#This Row],[Launch_Date_ISO]],DATEVALUE(Starlink[[#This Row],[Launch_Date_ISO]]))</f>
        <v>44862</v>
      </c>
      <c r="V3490" s="2" t="str">
        <f>IF(Starlink[[#This Row],[Decay_Date_ISO]]="","",IF(ISNUMBER(Starlink[[#This Row],[Decay_Date_ISO]]),Starlink[[#This Row],[Decay_Date_ISO]],DATEVALUE(Starlink[[#This Row],[Decay_Date_ISO]])))</f>
        <v/>
      </c>
    </row>
    <row r="3491" spans="1:22" x14ac:dyDescent="0.3">
      <c r="A3491" t="s">
        <v>15517</v>
      </c>
      <c r="B3491">
        <v>54173</v>
      </c>
      <c r="C3491" t="s">
        <v>15451</v>
      </c>
      <c r="D3491" t="s">
        <v>15518</v>
      </c>
      <c r="E3491" t="s">
        <v>15519</v>
      </c>
      <c r="F3491" t="s">
        <v>15520</v>
      </c>
      <c r="G3491" t="s">
        <v>25</v>
      </c>
      <c r="H3491" t="s">
        <v>26</v>
      </c>
      <c r="I3491" t="s">
        <v>15455</v>
      </c>
      <c r="J3491" t="s">
        <v>349</v>
      </c>
      <c r="K3491" t="s">
        <v>350</v>
      </c>
      <c r="L3491">
        <v>305</v>
      </c>
      <c r="M3491">
        <v>230</v>
      </c>
      <c r="N3491">
        <v>337</v>
      </c>
      <c r="O3491">
        <v>53.22</v>
      </c>
      <c r="P3491" t="s">
        <v>43</v>
      </c>
      <c r="Q3491" s="1">
        <v>44862</v>
      </c>
      <c r="S3491">
        <v>2022</v>
      </c>
      <c r="U3491" s="2">
        <f>IF(ISNUMBER(Starlink[[#This Row],[Launch_Date_ISO]]),Starlink[[#This Row],[Launch_Date_ISO]],DATEVALUE(Starlink[[#This Row],[Launch_Date_ISO]]))</f>
        <v>44862</v>
      </c>
      <c r="V3491" s="2" t="str">
        <f>IF(Starlink[[#This Row],[Decay_Date_ISO]]="","",IF(ISNUMBER(Starlink[[#This Row],[Decay_Date_ISO]]),Starlink[[#This Row],[Decay_Date_ISO]],DATEVALUE(Starlink[[#This Row],[Decay_Date_ISO]])))</f>
        <v/>
      </c>
    </row>
    <row r="3492" spans="1:22" x14ac:dyDescent="0.3">
      <c r="A3492" t="s">
        <v>15521</v>
      </c>
      <c r="B3492">
        <v>54174</v>
      </c>
      <c r="C3492" t="s">
        <v>15451</v>
      </c>
      <c r="D3492" t="s">
        <v>15522</v>
      </c>
      <c r="E3492" t="s">
        <v>15523</v>
      </c>
      <c r="F3492" t="s">
        <v>15524</v>
      </c>
      <c r="G3492" t="s">
        <v>25</v>
      </c>
      <c r="H3492" t="s">
        <v>26</v>
      </c>
      <c r="I3492" t="s">
        <v>15455</v>
      </c>
      <c r="J3492" t="s">
        <v>349</v>
      </c>
      <c r="K3492" t="s">
        <v>350</v>
      </c>
      <c r="L3492">
        <v>305</v>
      </c>
      <c r="M3492">
        <v>230</v>
      </c>
      <c r="N3492">
        <v>337</v>
      </c>
      <c r="O3492">
        <v>53.22</v>
      </c>
      <c r="P3492" t="s">
        <v>43</v>
      </c>
      <c r="Q3492" s="1">
        <v>44862</v>
      </c>
      <c r="S3492">
        <v>2022</v>
      </c>
      <c r="U3492" s="2">
        <f>IF(ISNUMBER(Starlink[[#This Row],[Launch_Date_ISO]]),Starlink[[#This Row],[Launch_Date_ISO]],DATEVALUE(Starlink[[#This Row],[Launch_Date_ISO]]))</f>
        <v>44862</v>
      </c>
      <c r="V3492" s="2" t="str">
        <f>IF(Starlink[[#This Row],[Decay_Date_ISO]]="","",IF(ISNUMBER(Starlink[[#This Row],[Decay_Date_ISO]]),Starlink[[#This Row],[Decay_Date_ISO]],DATEVALUE(Starlink[[#This Row],[Decay_Date_ISO]])))</f>
        <v/>
      </c>
    </row>
    <row r="3493" spans="1:22" x14ac:dyDescent="0.3">
      <c r="A3493" t="s">
        <v>15525</v>
      </c>
      <c r="B3493">
        <v>54175</v>
      </c>
      <c r="C3493" t="s">
        <v>15451</v>
      </c>
      <c r="D3493" t="s">
        <v>15526</v>
      </c>
      <c r="E3493" t="s">
        <v>15527</v>
      </c>
      <c r="F3493" t="s">
        <v>15528</v>
      </c>
      <c r="G3493" t="s">
        <v>25</v>
      </c>
      <c r="H3493" t="s">
        <v>26</v>
      </c>
      <c r="I3493" t="s">
        <v>15455</v>
      </c>
      <c r="J3493" t="s">
        <v>349</v>
      </c>
      <c r="K3493" t="s">
        <v>350</v>
      </c>
      <c r="L3493">
        <v>305</v>
      </c>
      <c r="M3493">
        <v>230</v>
      </c>
      <c r="N3493">
        <v>337</v>
      </c>
      <c r="O3493">
        <v>53.22</v>
      </c>
      <c r="P3493" t="s">
        <v>43</v>
      </c>
      <c r="Q3493" s="1">
        <v>44862</v>
      </c>
      <c r="S3493">
        <v>2022</v>
      </c>
      <c r="U3493" s="2">
        <f>IF(ISNUMBER(Starlink[[#This Row],[Launch_Date_ISO]]),Starlink[[#This Row],[Launch_Date_ISO]],DATEVALUE(Starlink[[#This Row],[Launch_Date_ISO]]))</f>
        <v>44862</v>
      </c>
      <c r="V3493" s="2" t="str">
        <f>IF(Starlink[[#This Row],[Decay_Date_ISO]]="","",IF(ISNUMBER(Starlink[[#This Row],[Decay_Date_ISO]]),Starlink[[#This Row],[Decay_Date_ISO]],DATEVALUE(Starlink[[#This Row],[Decay_Date_ISO]])))</f>
        <v/>
      </c>
    </row>
    <row r="3494" spans="1:22" x14ac:dyDescent="0.3">
      <c r="A3494" t="s">
        <v>15529</v>
      </c>
      <c r="B3494">
        <v>54176</v>
      </c>
      <c r="C3494" t="s">
        <v>15451</v>
      </c>
      <c r="D3494" t="s">
        <v>15530</v>
      </c>
      <c r="E3494" t="s">
        <v>15531</v>
      </c>
      <c r="F3494" t="s">
        <v>15532</v>
      </c>
      <c r="G3494" t="s">
        <v>25</v>
      </c>
      <c r="H3494" t="s">
        <v>26</v>
      </c>
      <c r="I3494" t="s">
        <v>15455</v>
      </c>
      <c r="J3494" t="s">
        <v>349</v>
      </c>
      <c r="K3494" t="s">
        <v>350</v>
      </c>
      <c r="L3494">
        <v>305</v>
      </c>
      <c r="M3494">
        <v>230</v>
      </c>
      <c r="N3494">
        <v>337</v>
      </c>
      <c r="O3494">
        <v>53.22</v>
      </c>
      <c r="P3494" t="s">
        <v>43</v>
      </c>
      <c r="Q3494" s="1">
        <v>44862</v>
      </c>
      <c r="S3494">
        <v>2022</v>
      </c>
      <c r="U3494" s="2">
        <f>IF(ISNUMBER(Starlink[[#This Row],[Launch_Date_ISO]]),Starlink[[#This Row],[Launch_Date_ISO]],DATEVALUE(Starlink[[#This Row],[Launch_Date_ISO]]))</f>
        <v>44862</v>
      </c>
      <c r="V3494" s="2" t="str">
        <f>IF(Starlink[[#This Row],[Decay_Date_ISO]]="","",IF(ISNUMBER(Starlink[[#This Row],[Decay_Date_ISO]]),Starlink[[#This Row],[Decay_Date_ISO]],DATEVALUE(Starlink[[#This Row],[Decay_Date_ISO]])))</f>
        <v/>
      </c>
    </row>
    <row r="3495" spans="1:22" x14ac:dyDescent="0.3">
      <c r="A3495" t="s">
        <v>15533</v>
      </c>
      <c r="B3495">
        <v>54177</v>
      </c>
      <c r="C3495" t="s">
        <v>15451</v>
      </c>
      <c r="D3495" t="s">
        <v>15534</v>
      </c>
      <c r="E3495" t="s">
        <v>15535</v>
      </c>
      <c r="F3495" t="s">
        <v>15536</v>
      </c>
      <c r="G3495" t="s">
        <v>25</v>
      </c>
      <c r="H3495" t="s">
        <v>26</v>
      </c>
      <c r="I3495" t="s">
        <v>15455</v>
      </c>
      <c r="J3495" t="s">
        <v>349</v>
      </c>
      <c r="K3495" t="s">
        <v>350</v>
      </c>
      <c r="L3495">
        <v>305</v>
      </c>
      <c r="M3495">
        <v>230</v>
      </c>
      <c r="N3495">
        <v>337</v>
      </c>
      <c r="O3495">
        <v>53.22</v>
      </c>
      <c r="P3495" t="s">
        <v>43</v>
      </c>
      <c r="Q3495" s="1">
        <v>44862</v>
      </c>
      <c r="S3495">
        <v>2022</v>
      </c>
      <c r="U3495" s="2">
        <f>IF(ISNUMBER(Starlink[[#This Row],[Launch_Date_ISO]]),Starlink[[#This Row],[Launch_Date_ISO]],DATEVALUE(Starlink[[#This Row],[Launch_Date_ISO]]))</f>
        <v>44862</v>
      </c>
      <c r="V3495" s="2" t="str">
        <f>IF(Starlink[[#This Row],[Decay_Date_ISO]]="","",IF(ISNUMBER(Starlink[[#This Row],[Decay_Date_ISO]]),Starlink[[#This Row],[Decay_Date_ISO]],DATEVALUE(Starlink[[#This Row],[Decay_Date_ISO]])))</f>
        <v/>
      </c>
    </row>
    <row r="3496" spans="1:22" x14ac:dyDescent="0.3">
      <c r="A3496" t="s">
        <v>15537</v>
      </c>
      <c r="B3496">
        <v>54178</v>
      </c>
      <c r="C3496" t="s">
        <v>15451</v>
      </c>
      <c r="D3496" t="s">
        <v>15538</v>
      </c>
      <c r="E3496" t="s">
        <v>15539</v>
      </c>
      <c r="F3496" t="s">
        <v>15540</v>
      </c>
      <c r="G3496" t="s">
        <v>25</v>
      </c>
      <c r="H3496" t="s">
        <v>26</v>
      </c>
      <c r="I3496" t="s">
        <v>15455</v>
      </c>
      <c r="J3496" t="s">
        <v>349</v>
      </c>
      <c r="K3496" t="s">
        <v>350</v>
      </c>
      <c r="L3496">
        <v>305</v>
      </c>
      <c r="M3496">
        <v>230</v>
      </c>
      <c r="N3496">
        <v>336</v>
      </c>
      <c r="O3496">
        <v>53.22</v>
      </c>
      <c r="P3496" t="s">
        <v>43</v>
      </c>
      <c r="Q3496" s="1">
        <v>44862</v>
      </c>
      <c r="S3496">
        <v>2022</v>
      </c>
      <c r="U3496" s="2">
        <f>IF(ISNUMBER(Starlink[[#This Row],[Launch_Date_ISO]]),Starlink[[#This Row],[Launch_Date_ISO]],DATEVALUE(Starlink[[#This Row],[Launch_Date_ISO]]))</f>
        <v>44862</v>
      </c>
      <c r="V3496" s="2" t="str">
        <f>IF(Starlink[[#This Row],[Decay_Date_ISO]]="","",IF(ISNUMBER(Starlink[[#This Row],[Decay_Date_ISO]]),Starlink[[#This Row],[Decay_Date_ISO]],DATEVALUE(Starlink[[#This Row],[Decay_Date_ISO]])))</f>
        <v/>
      </c>
    </row>
    <row r="3497" spans="1:22" x14ac:dyDescent="0.3">
      <c r="A3497" t="s">
        <v>15541</v>
      </c>
      <c r="B3497">
        <v>54179</v>
      </c>
      <c r="C3497" t="s">
        <v>15451</v>
      </c>
      <c r="D3497" t="s">
        <v>15542</v>
      </c>
      <c r="E3497" t="s">
        <v>15543</v>
      </c>
      <c r="F3497" t="s">
        <v>15544</v>
      </c>
      <c r="G3497" t="s">
        <v>25</v>
      </c>
      <c r="H3497" t="s">
        <v>26</v>
      </c>
      <c r="I3497" t="s">
        <v>15455</v>
      </c>
      <c r="J3497" t="s">
        <v>349</v>
      </c>
      <c r="K3497" t="s">
        <v>350</v>
      </c>
      <c r="L3497">
        <v>305</v>
      </c>
      <c r="M3497">
        <v>230</v>
      </c>
      <c r="N3497">
        <v>337</v>
      </c>
      <c r="O3497">
        <v>53.22</v>
      </c>
      <c r="P3497" t="s">
        <v>43</v>
      </c>
      <c r="Q3497" s="1">
        <v>44862</v>
      </c>
      <c r="S3497">
        <v>2022</v>
      </c>
      <c r="U3497" s="2">
        <f>IF(ISNUMBER(Starlink[[#This Row],[Launch_Date_ISO]]),Starlink[[#This Row],[Launch_Date_ISO]],DATEVALUE(Starlink[[#This Row],[Launch_Date_ISO]]))</f>
        <v>44862</v>
      </c>
      <c r="V3497" s="2" t="str">
        <f>IF(Starlink[[#This Row],[Decay_Date_ISO]]="","",IF(ISNUMBER(Starlink[[#This Row],[Decay_Date_ISO]]),Starlink[[#This Row],[Decay_Date_ISO]],DATEVALUE(Starlink[[#This Row],[Decay_Date_ISO]])))</f>
        <v/>
      </c>
    </row>
    <row r="3498" spans="1:22" x14ac:dyDescent="0.3">
      <c r="A3498" t="s">
        <v>15545</v>
      </c>
      <c r="B3498">
        <v>54180</v>
      </c>
      <c r="C3498" t="s">
        <v>15451</v>
      </c>
      <c r="D3498" t="s">
        <v>15546</v>
      </c>
      <c r="E3498" t="s">
        <v>15547</v>
      </c>
      <c r="F3498" t="s">
        <v>15548</v>
      </c>
      <c r="G3498" t="s">
        <v>25</v>
      </c>
      <c r="H3498" t="s">
        <v>26</v>
      </c>
      <c r="I3498" t="s">
        <v>15455</v>
      </c>
      <c r="J3498" t="s">
        <v>15549</v>
      </c>
      <c r="K3498" t="s">
        <v>29</v>
      </c>
      <c r="L3498">
        <v>305</v>
      </c>
      <c r="M3498">
        <v>230</v>
      </c>
      <c r="N3498">
        <v>336</v>
      </c>
      <c r="O3498">
        <v>53.22</v>
      </c>
      <c r="P3498" t="s">
        <v>43</v>
      </c>
      <c r="Q3498" s="1">
        <v>44862</v>
      </c>
      <c r="R3498" s="1">
        <v>46146</v>
      </c>
      <c r="S3498">
        <v>2022</v>
      </c>
      <c r="T3498">
        <v>2026</v>
      </c>
      <c r="U3498" s="2">
        <f>IF(ISNUMBER(Starlink[[#This Row],[Launch_Date_ISO]]),Starlink[[#This Row],[Launch_Date_ISO]],DATEVALUE(Starlink[[#This Row],[Launch_Date_ISO]]))</f>
        <v>44862</v>
      </c>
      <c r="V3498" s="2">
        <f>IF(Starlink[[#This Row],[Decay_Date_ISO]]="","",IF(ISNUMBER(Starlink[[#This Row],[Decay_Date_ISO]]),Starlink[[#This Row],[Decay_Date_ISO]],DATEVALUE(Starlink[[#This Row],[Decay_Date_ISO]])))</f>
        <v>46146</v>
      </c>
    </row>
    <row r="3499" spans="1:22" x14ac:dyDescent="0.3">
      <c r="A3499" t="s">
        <v>15550</v>
      </c>
      <c r="B3499">
        <v>54181</v>
      </c>
      <c r="C3499" t="s">
        <v>15451</v>
      </c>
      <c r="D3499" t="s">
        <v>15551</v>
      </c>
      <c r="E3499" t="s">
        <v>15552</v>
      </c>
      <c r="F3499" t="s">
        <v>15553</v>
      </c>
      <c r="G3499" t="s">
        <v>25</v>
      </c>
      <c r="H3499" t="s">
        <v>26</v>
      </c>
      <c r="I3499" t="s">
        <v>15455</v>
      </c>
      <c r="J3499" t="s">
        <v>349</v>
      </c>
      <c r="K3499" t="s">
        <v>350</v>
      </c>
      <c r="L3499">
        <v>305</v>
      </c>
      <c r="M3499">
        <v>230</v>
      </c>
      <c r="N3499">
        <v>337</v>
      </c>
      <c r="O3499">
        <v>53.22</v>
      </c>
      <c r="P3499" t="s">
        <v>43</v>
      </c>
      <c r="Q3499" s="1">
        <v>44862</v>
      </c>
      <c r="S3499">
        <v>2022</v>
      </c>
      <c r="U3499" s="2">
        <f>IF(ISNUMBER(Starlink[[#This Row],[Launch_Date_ISO]]),Starlink[[#This Row],[Launch_Date_ISO]],DATEVALUE(Starlink[[#This Row],[Launch_Date_ISO]]))</f>
        <v>44862</v>
      </c>
      <c r="V3499" s="2" t="str">
        <f>IF(Starlink[[#This Row],[Decay_Date_ISO]]="","",IF(ISNUMBER(Starlink[[#This Row],[Decay_Date_ISO]]),Starlink[[#This Row],[Decay_Date_ISO]],DATEVALUE(Starlink[[#This Row],[Decay_Date_ISO]])))</f>
        <v/>
      </c>
    </row>
    <row r="3500" spans="1:22" x14ac:dyDescent="0.3">
      <c r="A3500" t="s">
        <v>15554</v>
      </c>
      <c r="B3500">
        <v>54182</v>
      </c>
      <c r="C3500" t="s">
        <v>15451</v>
      </c>
      <c r="D3500" t="s">
        <v>15555</v>
      </c>
      <c r="E3500" t="s">
        <v>15556</v>
      </c>
      <c r="F3500" t="s">
        <v>15557</v>
      </c>
      <c r="G3500" t="s">
        <v>25</v>
      </c>
      <c r="H3500" t="s">
        <v>26</v>
      </c>
      <c r="I3500" t="s">
        <v>15455</v>
      </c>
      <c r="J3500" t="s">
        <v>349</v>
      </c>
      <c r="K3500" t="s">
        <v>350</v>
      </c>
      <c r="L3500">
        <v>305</v>
      </c>
      <c r="M3500">
        <v>230</v>
      </c>
      <c r="N3500">
        <v>336</v>
      </c>
      <c r="O3500">
        <v>53.22</v>
      </c>
      <c r="P3500" t="s">
        <v>43</v>
      </c>
      <c r="Q3500" s="1">
        <v>44862</v>
      </c>
      <c r="S3500">
        <v>2022</v>
      </c>
      <c r="U3500" s="2">
        <f>IF(ISNUMBER(Starlink[[#This Row],[Launch_Date_ISO]]),Starlink[[#This Row],[Launch_Date_ISO]],DATEVALUE(Starlink[[#This Row],[Launch_Date_ISO]]))</f>
        <v>44862</v>
      </c>
      <c r="V3500" s="2" t="str">
        <f>IF(Starlink[[#This Row],[Decay_Date_ISO]]="","",IF(ISNUMBER(Starlink[[#This Row],[Decay_Date_ISO]]),Starlink[[#This Row],[Decay_Date_ISO]],DATEVALUE(Starlink[[#This Row],[Decay_Date_ISO]])))</f>
        <v/>
      </c>
    </row>
    <row r="3501" spans="1:22" x14ac:dyDescent="0.3">
      <c r="A3501" t="s">
        <v>15558</v>
      </c>
      <c r="B3501">
        <v>54183</v>
      </c>
      <c r="C3501" t="s">
        <v>15451</v>
      </c>
      <c r="D3501" t="s">
        <v>15559</v>
      </c>
      <c r="E3501" t="s">
        <v>15560</v>
      </c>
      <c r="F3501" t="s">
        <v>15561</v>
      </c>
      <c r="G3501" t="s">
        <v>25</v>
      </c>
      <c r="H3501" t="s">
        <v>26</v>
      </c>
      <c r="I3501" t="s">
        <v>15455</v>
      </c>
      <c r="J3501" t="s">
        <v>349</v>
      </c>
      <c r="K3501" t="s">
        <v>350</v>
      </c>
      <c r="L3501">
        <v>305</v>
      </c>
      <c r="M3501">
        <v>230</v>
      </c>
      <c r="N3501">
        <v>336</v>
      </c>
      <c r="O3501">
        <v>53.22</v>
      </c>
      <c r="P3501" t="s">
        <v>43</v>
      </c>
      <c r="Q3501" s="1">
        <v>44862</v>
      </c>
      <c r="S3501">
        <v>2022</v>
      </c>
      <c r="U3501" s="2">
        <f>IF(ISNUMBER(Starlink[[#This Row],[Launch_Date_ISO]]),Starlink[[#This Row],[Launch_Date_ISO]],DATEVALUE(Starlink[[#This Row],[Launch_Date_ISO]]))</f>
        <v>44862</v>
      </c>
      <c r="V3501" s="2" t="str">
        <f>IF(Starlink[[#This Row],[Decay_Date_ISO]]="","",IF(ISNUMBER(Starlink[[#This Row],[Decay_Date_ISO]]),Starlink[[#This Row],[Decay_Date_ISO]],DATEVALUE(Starlink[[#This Row],[Decay_Date_ISO]])))</f>
        <v/>
      </c>
    </row>
    <row r="3502" spans="1:22" x14ac:dyDescent="0.3">
      <c r="A3502" t="s">
        <v>15562</v>
      </c>
      <c r="B3502">
        <v>54184</v>
      </c>
      <c r="C3502" t="s">
        <v>15451</v>
      </c>
      <c r="D3502" t="s">
        <v>15563</v>
      </c>
      <c r="E3502" t="s">
        <v>15564</v>
      </c>
      <c r="F3502" t="s">
        <v>15565</v>
      </c>
      <c r="G3502" t="s">
        <v>25</v>
      </c>
      <c r="H3502" t="s">
        <v>26</v>
      </c>
      <c r="I3502" t="s">
        <v>15455</v>
      </c>
      <c r="J3502" t="s">
        <v>349</v>
      </c>
      <c r="K3502" t="s">
        <v>350</v>
      </c>
      <c r="L3502">
        <v>305</v>
      </c>
      <c r="M3502">
        <v>230</v>
      </c>
      <c r="N3502">
        <v>336</v>
      </c>
      <c r="O3502">
        <v>53.22</v>
      </c>
      <c r="P3502" t="s">
        <v>43</v>
      </c>
      <c r="Q3502" s="1">
        <v>44862</v>
      </c>
      <c r="S3502">
        <v>2022</v>
      </c>
      <c r="U3502" s="2">
        <f>IF(ISNUMBER(Starlink[[#This Row],[Launch_Date_ISO]]),Starlink[[#This Row],[Launch_Date_ISO]],DATEVALUE(Starlink[[#This Row],[Launch_Date_ISO]]))</f>
        <v>44862</v>
      </c>
      <c r="V3502" s="2" t="str">
        <f>IF(Starlink[[#This Row],[Decay_Date_ISO]]="","",IF(ISNUMBER(Starlink[[#This Row],[Decay_Date_ISO]]),Starlink[[#This Row],[Decay_Date_ISO]],DATEVALUE(Starlink[[#This Row],[Decay_Date_ISO]])))</f>
        <v/>
      </c>
    </row>
    <row r="3503" spans="1:22" x14ac:dyDescent="0.3">
      <c r="A3503" t="s">
        <v>15566</v>
      </c>
      <c r="B3503">
        <v>54185</v>
      </c>
      <c r="C3503" t="s">
        <v>15451</v>
      </c>
      <c r="D3503" t="s">
        <v>15567</v>
      </c>
      <c r="E3503" t="s">
        <v>15568</v>
      </c>
      <c r="F3503" t="s">
        <v>15569</v>
      </c>
      <c r="G3503" t="s">
        <v>25</v>
      </c>
      <c r="H3503" t="s">
        <v>26</v>
      </c>
      <c r="I3503" t="s">
        <v>15455</v>
      </c>
      <c r="J3503" t="s">
        <v>349</v>
      </c>
      <c r="K3503" t="s">
        <v>350</v>
      </c>
      <c r="L3503">
        <v>305</v>
      </c>
      <c r="M3503">
        <v>230</v>
      </c>
      <c r="N3503">
        <v>336</v>
      </c>
      <c r="O3503">
        <v>53.22</v>
      </c>
      <c r="P3503" t="s">
        <v>43</v>
      </c>
      <c r="Q3503" s="1">
        <v>44862</v>
      </c>
      <c r="S3503">
        <v>2022</v>
      </c>
      <c r="U3503" s="2">
        <f>IF(ISNUMBER(Starlink[[#This Row],[Launch_Date_ISO]]),Starlink[[#This Row],[Launch_Date_ISO]],DATEVALUE(Starlink[[#This Row],[Launch_Date_ISO]]))</f>
        <v>44862</v>
      </c>
      <c r="V3503" s="2" t="str">
        <f>IF(Starlink[[#This Row],[Decay_Date_ISO]]="","",IF(ISNUMBER(Starlink[[#This Row],[Decay_Date_ISO]]),Starlink[[#This Row],[Decay_Date_ISO]],DATEVALUE(Starlink[[#This Row],[Decay_Date_ISO]])))</f>
        <v/>
      </c>
    </row>
    <row r="3504" spans="1:22" x14ac:dyDescent="0.3">
      <c r="A3504" t="s">
        <v>15570</v>
      </c>
      <c r="B3504">
        <v>54186</v>
      </c>
      <c r="C3504" t="s">
        <v>15451</v>
      </c>
      <c r="D3504" t="s">
        <v>15571</v>
      </c>
      <c r="E3504" t="s">
        <v>15572</v>
      </c>
      <c r="F3504" t="s">
        <v>15573</v>
      </c>
      <c r="G3504" t="s">
        <v>25</v>
      </c>
      <c r="H3504" t="s">
        <v>26</v>
      </c>
      <c r="I3504" t="s">
        <v>15455</v>
      </c>
      <c r="J3504" t="s">
        <v>10308</v>
      </c>
      <c r="K3504" t="s">
        <v>29</v>
      </c>
      <c r="L3504">
        <v>305</v>
      </c>
      <c r="M3504">
        <v>230</v>
      </c>
      <c r="N3504">
        <v>336</v>
      </c>
      <c r="O3504">
        <v>53.22</v>
      </c>
      <c r="P3504" t="s">
        <v>43</v>
      </c>
      <c r="Q3504" s="1">
        <v>44862</v>
      </c>
      <c r="R3504" s="1">
        <v>45953</v>
      </c>
      <c r="S3504">
        <v>2022</v>
      </c>
      <c r="T3504">
        <v>2025</v>
      </c>
      <c r="U3504" s="2">
        <f>IF(ISNUMBER(Starlink[[#This Row],[Launch_Date_ISO]]),Starlink[[#This Row],[Launch_Date_ISO]],DATEVALUE(Starlink[[#This Row],[Launch_Date_ISO]]))</f>
        <v>44862</v>
      </c>
      <c r="V3504" s="2">
        <f>IF(Starlink[[#This Row],[Decay_Date_ISO]]="","",IF(ISNUMBER(Starlink[[#This Row],[Decay_Date_ISO]]),Starlink[[#This Row],[Decay_Date_ISO]],DATEVALUE(Starlink[[#This Row],[Decay_Date_ISO]])))</f>
        <v>45953</v>
      </c>
    </row>
    <row r="3505" spans="1:22" x14ac:dyDescent="0.3">
      <c r="A3505" t="s">
        <v>15574</v>
      </c>
      <c r="B3505">
        <v>54187</v>
      </c>
      <c r="C3505" t="s">
        <v>15451</v>
      </c>
      <c r="D3505" t="s">
        <v>15575</v>
      </c>
      <c r="E3505" t="s">
        <v>15576</v>
      </c>
      <c r="F3505" t="s">
        <v>15577</v>
      </c>
      <c r="G3505" t="s">
        <v>25</v>
      </c>
      <c r="H3505" t="s">
        <v>26</v>
      </c>
      <c r="I3505" t="s">
        <v>15455</v>
      </c>
      <c r="J3505" t="s">
        <v>349</v>
      </c>
      <c r="K3505" t="s">
        <v>350</v>
      </c>
      <c r="L3505">
        <v>305</v>
      </c>
      <c r="M3505">
        <v>230</v>
      </c>
      <c r="N3505">
        <v>337</v>
      </c>
      <c r="O3505">
        <v>53.22</v>
      </c>
      <c r="P3505" t="s">
        <v>43</v>
      </c>
      <c r="Q3505" s="1">
        <v>44862</v>
      </c>
      <c r="S3505">
        <v>2022</v>
      </c>
      <c r="U3505" s="2">
        <f>IF(ISNUMBER(Starlink[[#This Row],[Launch_Date_ISO]]),Starlink[[#This Row],[Launch_Date_ISO]],DATEVALUE(Starlink[[#This Row],[Launch_Date_ISO]]))</f>
        <v>44862</v>
      </c>
      <c r="V3505" s="2" t="str">
        <f>IF(Starlink[[#This Row],[Decay_Date_ISO]]="","",IF(ISNUMBER(Starlink[[#This Row],[Decay_Date_ISO]]),Starlink[[#This Row],[Decay_Date_ISO]],DATEVALUE(Starlink[[#This Row],[Decay_Date_ISO]])))</f>
        <v/>
      </c>
    </row>
    <row r="3506" spans="1:22" x14ac:dyDescent="0.3">
      <c r="A3506" t="s">
        <v>15578</v>
      </c>
      <c r="B3506">
        <v>54188</v>
      </c>
      <c r="C3506" t="s">
        <v>15451</v>
      </c>
      <c r="D3506" t="s">
        <v>15579</v>
      </c>
      <c r="E3506" t="s">
        <v>15580</v>
      </c>
      <c r="F3506" t="s">
        <v>15581</v>
      </c>
      <c r="G3506" t="s">
        <v>25</v>
      </c>
      <c r="H3506" t="s">
        <v>26</v>
      </c>
      <c r="I3506" t="s">
        <v>15455</v>
      </c>
      <c r="J3506" t="s">
        <v>349</v>
      </c>
      <c r="K3506" t="s">
        <v>350</v>
      </c>
      <c r="L3506">
        <v>305</v>
      </c>
      <c r="M3506">
        <v>230</v>
      </c>
      <c r="N3506">
        <v>336</v>
      </c>
      <c r="O3506">
        <v>53.22</v>
      </c>
      <c r="P3506" t="s">
        <v>43</v>
      </c>
      <c r="Q3506" s="1">
        <v>44862</v>
      </c>
      <c r="S3506">
        <v>2022</v>
      </c>
      <c r="U3506" s="2">
        <f>IF(ISNUMBER(Starlink[[#This Row],[Launch_Date_ISO]]),Starlink[[#This Row],[Launch_Date_ISO]],DATEVALUE(Starlink[[#This Row],[Launch_Date_ISO]]))</f>
        <v>44862</v>
      </c>
      <c r="V3506" s="2" t="str">
        <f>IF(Starlink[[#This Row],[Decay_Date_ISO]]="","",IF(ISNUMBER(Starlink[[#This Row],[Decay_Date_ISO]]),Starlink[[#This Row],[Decay_Date_ISO]],DATEVALUE(Starlink[[#This Row],[Decay_Date_ISO]])))</f>
        <v/>
      </c>
    </row>
    <row r="3507" spans="1:22" x14ac:dyDescent="0.3">
      <c r="A3507" t="s">
        <v>15582</v>
      </c>
      <c r="B3507">
        <v>54189</v>
      </c>
      <c r="C3507" t="s">
        <v>15451</v>
      </c>
      <c r="D3507" t="s">
        <v>15583</v>
      </c>
      <c r="E3507" t="s">
        <v>15584</v>
      </c>
      <c r="F3507" t="s">
        <v>15585</v>
      </c>
      <c r="G3507" t="s">
        <v>25</v>
      </c>
      <c r="H3507" t="s">
        <v>26</v>
      </c>
      <c r="I3507" t="s">
        <v>15455</v>
      </c>
      <c r="J3507" t="s">
        <v>15586</v>
      </c>
      <c r="K3507" t="s">
        <v>29</v>
      </c>
      <c r="L3507">
        <v>305</v>
      </c>
      <c r="M3507">
        <v>230</v>
      </c>
      <c r="N3507">
        <v>336</v>
      </c>
      <c r="O3507">
        <v>53.22</v>
      </c>
      <c r="P3507" t="s">
        <v>43</v>
      </c>
      <c r="Q3507" s="1">
        <v>44862</v>
      </c>
      <c r="R3507" s="1">
        <v>45467</v>
      </c>
      <c r="S3507">
        <v>2022</v>
      </c>
      <c r="T3507">
        <v>2024</v>
      </c>
      <c r="U3507" s="2">
        <f>IF(ISNUMBER(Starlink[[#This Row],[Launch_Date_ISO]]),Starlink[[#This Row],[Launch_Date_ISO]],DATEVALUE(Starlink[[#This Row],[Launch_Date_ISO]]))</f>
        <v>44862</v>
      </c>
      <c r="V3507" s="2">
        <f>IF(Starlink[[#This Row],[Decay_Date_ISO]]="","",IF(ISNUMBER(Starlink[[#This Row],[Decay_Date_ISO]]),Starlink[[#This Row],[Decay_Date_ISO]],DATEVALUE(Starlink[[#This Row],[Decay_Date_ISO]])))</f>
        <v>45467</v>
      </c>
    </row>
    <row r="3508" spans="1:22" x14ac:dyDescent="0.3">
      <c r="A3508" t="s">
        <v>15587</v>
      </c>
      <c r="B3508">
        <v>54190</v>
      </c>
      <c r="C3508" t="s">
        <v>15451</v>
      </c>
      <c r="D3508" t="s">
        <v>15588</v>
      </c>
      <c r="E3508" t="s">
        <v>15589</v>
      </c>
      <c r="F3508" t="s">
        <v>15590</v>
      </c>
      <c r="G3508" t="s">
        <v>25</v>
      </c>
      <c r="H3508" t="s">
        <v>26</v>
      </c>
      <c r="I3508" t="s">
        <v>15455</v>
      </c>
      <c r="J3508" t="s">
        <v>349</v>
      </c>
      <c r="K3508" t="s">
        <v>350</v>
      </c>
      <c r="L3508">
        <v>305</v>
      </c>
      <c r="M3508">
        <v>230</v>
      </c>
      <c r="N3508">
        <v>336</v>
      </c>
      <c r="O3508">
        <v>53.22</v>
      </c>
      <c r="P3508" t="s">
        <v>43</v>
      </c>
      <c r="Q3508" s="1">
        <v>44862</v>
      </c>
      <c r="S3508">
        <v>2022</v>
      </c>
      <c r="U3508" s="2">
        <f>IF(ISNUMBER(Starlink[[#This Row],[Launch_Date_ISO]]),Starlink[[#This Row],[Launch_Date_ISO]],DATEVALUE(Starlink[[#This Row],[Launch_Date_ISO]]))</f>
        <v>44862</v>
      </c>
      <c r="V3508" s="2" t="str">
        <f>IF(Starlink[[#This Row],[Decay_Date_ISO]]="","",IF(ISNUMBER(Starlink[[#This Row],[Decay_Date_ISO]]),Starlink[[#This Row],[Decay_Date_ISO]],DATEVALUE(Starlink[[#This Row],[Decay_Date_ISO]])))</f>
        <v/>
      </c>
    </row>
    <row r="3509" spans="1:22" x14ac:dyDescent="0.3">
      <c r="A3509" t="s">
        <v>15591</v>
      </c>
      <c r="B3509">
        <v>54191</v>
      </c>
      <c r="C3509" t="s">
        <v>15451</v>
      </c>
      <c r="D3509" t="s">
        <v>15592</v>
      </c>
      <c r="E3509" t="s">
        <v>15593</v>
      </c>
      <c r="F3509" t="s">
        <v>15594</v>
      </c>
      <c r="G3509" t="s">
        <v>25</v>
      </c>
      <c r="H3509" t="s">
        <v>26</v>
      </c>
      <c r="I3509" t="s">
        <v>15455</v>
      </c>
      <c r="J3509" t="s">
        <v>349</v>
      </c>
      <c r="K3509" t="s">
        <v>350</v>
      </c>
      <c r="L3509">
        <v>305</v>
      </c>
      <c r="M3509">
        <v>230</v>
      </c>
      <c r="N3509">
        <v>336</v>
      </c>
      <c r="O3509">
        <v>53.22</v>
      </c>
      <c r="P3509" t="s">
        <v>43</v>
      </c>
      <c r="Q3509" s="1">
        <v>44862</v>
      </c>
      <c r="S3509">
        <v>2022</v>
      </c>
      <c r="U3509" s="2">
        <f>IF(ISNUMBER(Starlink[[#This Row],[Launch_Date_ISO]]),Starlink[[#This Row],[Launch_Date_ISO]],DATEVALUE(Starlink[[#This Row],[Launch_Date_ISO]]))</f>
        <v>44862</v>
      </c>
      <c r="V3509" s="2" t="str">
        <f>IF(Starlink[[#This Row],[Decay_Date_ISO]]="","",IF(ISNUMBER(Starlink[[#This Row],[Decay_Date_ISO]]),Starlink[[#This Row],[Decay_Date_ISO]],DATEVALUE(Starlink[[#This Row],[Decay_Date_ISO]])))</f>
        <v/>
      </c>
    </row>
    <row r="3510" spans="1:22" x14ac:dyDescent="0.3">
      <c r="A3510" t="s">
        <v>15595</v>
      </c>
      <c r="B3510">
        <v>54192</v>
      </c>
      <c r="C3510" t="s">
        <v>15451</v>
      </c>
      <c r="D3510" t="s">
        <v>15596</v>
      </c>
      <c r="E3510" t="s">
        <v>15597</v>
      </c>
      <c r="F3510" t="s">
        <v>15598</v>
      </c>
      <c r="G3510" t="s">
        <v>25</v>
      </c>
      <c r="H3510" t="s">
        <v>26</v>
      </c>
      <c r="I3510" t="s">
        <v>15455</v>
      </c>
      <c r="J3510" t="s">
        <v>349</v>
      </c>
      <c r="K3510" t="s">
        <v>350</v>
      </c>
      <c r="L3510">
        <v>305</v>
      </c>
      <c r="M3510">
        <v>230</v>
      </c>
      <c r="N3510">
        <v>336</v>
      </c>
      <c r="O3510">
        <v>53.22</v>
      </c>
      <c r="P3510" t="s">
        <v>43</v>
      </c>
      <c r="Q3510" s="1">
        <v>44862</v>
      </c>
      <c r="S3510">
        <v>2022</v>
      </c>
      <c r="U3510" s="2">
        <f>IF(ISNUMBER(Starlink[[#This Row],[Launch_Date_ISO]]),Starlink[[#This Row],[Launch_Date_ISO]],DATEVALUE(Starlink[[#This Row],[Launch_Date_ISO]]))</f>
        <v>44862</v>
      </c>
      <c r="V3510" s="2" t="str">
        <f>IF(Starlink[[#This Row],[Decay_Date_ISO]]="","",IF(ISNUMBER(Starlink[[#This Row],[Decay_Date_ISO]]),Starlink[[#This Row],[Decay_Date_ISO]],DATEVALUE(Starlink[[#This Row],[Decay_Date_ISO]])))</f>
        <v/>
      </c>
    </row>
    <row r="3511" spans="1:22" x14ac:dyDescent="0.3">
      <c r="A3511" t="s">
        <v>15599</v>
      </c>
      <c r="B3511">
        <v>54193</v>
      </c>
      <c r="C3511" t="s">
        <v>15451</v>
      </c>
      <c r="D3511" t="s">
        <v>15600</v>
      </c>
      <c r="E3511" t="s">
        <v>15601</v>
      </c>
      <c r="F3511" t="s">
        <v>15602</v>
      </c>
      <c r="G3511" t="s">
        <v>25</v>
      </c>
      <c r="H3511" t="s">
        <v>26</v>
      </c>
      <c r="I3511" t="s">
        <v>15455</v>
      </c>
      <c r="J3511" t="s">
        <v>349</v>
      </c>
      <c r="K3511" t="s">
        <v>350</v>
      </c>
      <c r="L3511">
        <v>305</v>
      </c>
      <c r="M3511">
        <v>230</v>
      </c>
      <c r="N3511">
        <v>336</v>
      </c>
      <c r="O3511">
        <v>53.22</v>
      </c>
      <c r="P3511" t="s">
        <v>43</v>
      </c>
      <c r="Q3511" s="1">
        <v>44862</v>
      </c>
      <c r="S3511">
        <v>2022</v>
      </c>
      <c r="U3511" s="2">
        <f>IF(ISNUMBER(Starlink[[#This Row],[Launch_Date_ISO]]),Starlink[[#This Row],[Launch_Date_ISO]],DATEVALUE(Starlink[[#This Row],[Launch_Date_ISO]]))</f>
        <v>44862</v>
      </c>
      <c r="V3511" s="2" t="str">
        <f>IF(Starlink[[#This Row],[Decay_Date_ISO]]="","",IF(ISNUMBER(Starlink[[#This Row],[Decay_Date_ISO]]),Starlink[[#This Row],[Decay_Date_ISO]],DATEVALUE(Starlink[[#This Row],[Decay_Date_ISO]])))</f>
        <v/>
      </c>
    </row>
    <row r="3512" spans="1:22" x14ac:dyDescent="0.3">
      <c r="A3512" t="s">
        <v>15603</v>
      </c>
      <c r="B3512">
        <v>54194</v>
      </c>
      <c r="C3512" t="s">
        <v>15451</v>
      </c>
      <c r="D3512" t="s">
        <v>15604</v>
      </c>
      <c r="E3512" t="s">
        <v>15605</v>
      </c>
      <c r="F3512" t="s">
        <v>15606</v>
      </c>
      <c r="G3512" t="s">
        <v>25</v>
      </c>
      <c r="H3512" t="s">
        <v>26</v>
      </c>
      <c r="I3512" t="s">
        <v>15455</v>
      </c>
      <c r="J3512" t="s">
        <v>349</v>
      </c>
      <c r="K3512" t="s">
        <v>350</v>
      </c>
      <c r="L3512">
        <v>305</v>
      </c>
      <c r="M3512">
        <v>230</v>
      </c>
      <c r="N3512">
        <v>337</v>
      </c>
      <c r="O3512">
        <v>53.22</v>
      </c>
      <c r="P3512" t="s">
        <v>43</v>
      </c>
      <c r="Q3512" s="1">
        <v>44862</v>
      </c>
      <c r="S3512">
        <v>2022</v>
      </c>
      <c r="U3512" s="2">
        <f>IF(ISNUMBER(Starlink[[#This Row],[Launch_Date_ISO]]),Starlink[[#This Row],[Launch_Date_ISO]],DATEVALUE(Starlink[[#This Row],[Launch_Date_ISO]]))</f>
        <v>44862</v>
      </c>
      <c r="V3512" s="2" t="str">
        <f>IF(Starlink[[#This Row],[Decay_Date_ISO]]="","",IF(ISNUMBER(Starlink[[#This Row],[Decay_Date_ISO]]),Starlink[[#This Row],[Decay_Date_ISO]],DATEVALUE(Starlink[[#This Row],[Decay_Date_ISO]])))</f>
        <v/>
      </c>
    </row>
    <row r="3513" spans="1:22" x14ac:dyDescent="0.3">
      <c r="A3513" t="s">
        <v>15607</v>
      </c>
      <c r="B3513">
        <v>54195</v>
      </c>
      <c r="C3513" t="s">
        <v>15451</v>
      </c>
      <c r="D3513" t="s">
        <v>15608</v>
      </c>
      <c r="E3513" t="s">
        <v>15609</v>
      </c>
      <c r="F3513" t="s">
        <v>15610</v>
      </c>
      <c r="G3513" t="s">
        <v>25</v>
      </c>
      <c r="H3513" t="s">
        <v>26</v>
      </c>
      <c r="I3513" t="s">
        <v>15455</v>
      </c>
      <c r="J3513" t="s">
        <v>349</v>
      </c>
      <c r="K3513" t="s">
        <v>350</v>
      </c>
      <c r="L3513">
        <v>305</v>
      </c>
      <c r="M3513">
        <v>230</v>
      </c>
      <c r="N3513">
        <v>336</v>
      </c>
      <c r="O3513">
        <v>53.22</v>
      </c>
      <c r="P3513" t="s">
        <v>43</v>
      </c>
      <c r="Q3513" s="1">
        <v>44862</v>
      </c>
      <c r="S3513">
        <v>2022</v>
      </c>
      <c r="U3513" s="2">
        <f>IF(ISNUMBER(Starlink[[#This Row],[Launch_Date_ISO]]),Starlink[[#This Row],[Launch_Date_ISO]],DATEVALUE(Starlink[[#This Row],[Launch_Date_ISO]]))</f>
        <v>44862</v>
      </c>
      <c r="V3513" s="2" t="str">
        <f>IF(Starlink[[#This Row],[Decay_Date_ISO]]="","",IF(ISNUMBER(Starlink[[#This Row],[Decay_Date_ISO]]),Starlink[[#This Row],[Decay_Date_ISO]],DATEVALUE(Starlink[[#This Row],[Decay_Date_ISO]])))</f>
        <v/>
      </c>
    </row>
    <row r="3514" spans="1:22" x14ac:dyDescent="0.3">
      <c r="A3514" t="s">
        <v>15611</v>
      </c>
      <c r="B3514">
        <v>54196</v>
      </c>
      <c r="C3514" t="s">
        <v>15451</v>
      </c>
      <c r="D3514" t="s">
        <v>15612</v>
      </c>
      <c r="E3514" t="s">
        <v>15613</v>
      </c>
      <c r="F3514" t="s">
        <v>15614</v>
      </c>
      <c r="G3514" t="s">
        <v>25</v>
      </c>
      <c r="H3514" t="s">
        <v>26</v>
      </c>
      <c r="I3514" t="s">
        <v>15455</v>
      </c>
      <c r="J3514" t="s">
        <v>349</v>
      </c>
      <c r="K3514" t="s">
        <v>350</v>
      </c>
      <c r="L3514">
        <v>305</v>
      </c>
      <c r="M3514">
        <v>230</v>
      </c>
      <c r="N3514">
        <v>336</v>
      </c>
      <c r="O3514">
        <v>53.22</v>
      </c>
      <c r="P3514" t="s">
        <v>43</v>
      </c>
      <c r="Q3514" s="1">
        <v>44862</v>
      </c>
      <c r="S3514">
        <v>2022</v>
      </c>
      <c r="U3514" s="2">
        <f>IF(ISNUMBER(Starlink[[#This Row],[Launch_Date_ISO]]),Starlink[[#This Row],[Launch_Date_ISO]],DATEVALUE(Starlink[[#This Row],[Launch_Date_ISO]]))</f>
        <v>44862</v>
      </c>
      <c r="V3514" s="2" t="str">
        <f>IF(Starlink[[#This Row],[Decay_Date_ISO]]="","",IF(ISNUMBER(Starlink[[#This Row],[Decay_Date_ISO]]),Starlink[[#This Row],[Decay_Date_ISO]],DATEVALUE(Starlink[[#This Row],[Decay_Date_ISO]])))</f>
        <v/>
      </c>
    </row>
    <row r="3515" spans="1:22" x14ac:dyDescent="0.3">
      <c r="A3515" t="s">
        <v>15615</v>
      </c>
      <c r="B3515">
        <v>54197</v>
      </c>
      <c r="C3515" t="s">
        <v>15451</v>
      </c>
      <c r="D3515" t="s">
        <v>15616</v>
      </c>
      <c r="E3515" t="s">
        <v>15617</v>
      </c>
      <c r="F3515" t="s">
        <v>15618</v>
      </c>
      <c r="G3515" t="s">
        <v>25</v>
      </c>
      <c r="H3515" t="s">
        <v>26</v>
      </c>
      <c r="I3515" t="s">
        <v>15455</v>
      </c>
      <c r="J3515" t="s">
        <v>15619</v>
      </c>
      <c r="K3515" t="s">
        <v>29</v>
      </c>
      <c r="L3515">
        <v>305</v>
      </c>
      <c r="M3515">
        <v>230</v>
      </c>
      <c r="N3515">
        <v>336</v>
      </c>
      <c r="O3515">
        <v>53.22</v>
      </c>
      <c r="P3515" t="s">
        <v>43</v>
      </c>
      <c r="Q3515" s="1">
        <v>44862</v>
      </c>
      <c r="R3515" s="1">
        <v>45397</v>
      </c>
      <c r="S3515">
        <v>2022</v>
      </c>
      <c r="T3515">
        <v>2024</v>
      </c>
      <c r="U3515" s="2">
        <f>IF(ISNUMBER(Starlink[[#This Row],[Launch_Date_ISO]]),Starlink[[#This Row],[Launch_Date_ISO]],DATEVALUE(Starlink[[#This Row],[Launch_Date_ISO]]))</f>
        <v>44862</v>
      </c>
      <c r="V3515" s="2">
        <f>IF(Starlink[[#This Row],[Decay_Date_ISO]]="","",IF(ISNUMBER(Starlink[[#This Row],[Decay_Date_ISO]]),Starlink[[#This Row],[Decay_Date_ISO]],DATEVALUE(Starlink[[#This Row],[Decay_Date_ISO]])))</f>
        <v>45397</v>
      </c>
    </row>
    <row r="3516" spans="1:22" x14ac:dyDescent="0.3">
      <c r="A3516" t="s">
        <v>15620</v>
      </c>
      <c r="B3516">
        <v>54198</v>
      </c>
      <c r="C3516" t="s">
        <v>15451</v>
      </c>
      <c r="D3516" t="s">
        <v>15621</v>
      </c>
      <c r="E3516" t="s">
        <v>15622</v>
      </c>
      <c r="F3516" t="s">
        <v>15623</v>
      </c>
      <c r="G3516" t="s">
        <v>25</v>
      </c>
      <c r="H3516" t="s">
        <v>26</v>
      </c>
      <c r="I3516" t="s">
        <v>15455</v>
      </c>
      <c r="J3516" t="s">
        <v>349</v>
      </c>
      <c r="K3516" t="s">
        <v>350</v>
      </c>
      <c r="L3516">
        <v>305</v>
      </c>
      <c r="M3516">
        <v>230</v>
      </c>
      <c r="N3516">
        <v>336</v>
      </c>
      <c r="O3516">
        <v>53.22</v>
      </c>
      <c r="P3516" t="s">
        <v>43</v>
      </c>
      <c r="Q3516" s="1">
        <v>44862</v>
      </c>
      <c r="S3516">
        <v>2022</v>
      </c>
      <c r="U3516" s="2">
        <f>IF(ISNUMBER(Starlink[[#This Row],[Launch_Date_ISO]]),Starlink[[#This Row],[Launch_Date_ISO]],DATEVALUE(Starlink[[#This Row],[Launch_Date_ISO]]))</f>
        <v>44862</v>
      </c>
      <c r="V3516" s="2" t="str">
        <f>IF(Starlink[[#This Row],[Decay_Date_ISO]]="","",IF(ISNUMBER(Starlink[[#This Row],[Decay_Date_ISO]]),Starlink[[#This Row],[Decay_Date_ISO]],DATEVALUE(Starlink[[#This Row],[Decay_Date_ISO]])))</f>
        <v/>
      </c>
    </row>
    <row r="3517" spans="1:22" x14ac:dyDescent="0.3">
      <c r="A3517" t="s">
        <v>15624</v>
      </c>
      <c r="B3517">
        <v>54199</v>
      </c>
      <c r="C3517" t="s">
        <v>15451</v>
      </c>
      <c r="D3517" t="s">
        <v>15625</v>
      </c>
      <c r="E3517" t="s">
        <v>15626</v>
      </c>
      <c r="F3517" t="s">
        <v>15627</v>
      </c>
      <c r="G3517" t="s">
        <v>25</v>
      </c>
      <c r="H3517" t="s">
        <v>26</v>
      </c>
      <c r="I3517" t="s">
        <v>15455</v>
      </c>
      <c r="J3517" t="s">
        <v>349</v>
      </c>
      <c r="K3517" t="s">
        <v>350</v>
      </c>
      <c r="L3517">
        <v>305</v>
      </c>
      <c r="M3517">
        <v>230</v>
      </c>
      <c r="N3517">
        <v>336</v>
      </c>
      <c r="O3517">
        <v>53.22</v>
      </c>
      <c r="P3517" t="s">
        <v>43</v>
      </c>
      <c r="Q3517" s="1">
        <v>44862</v>
      </c>
      <c r="S3517">
        <v>2022</v>
      </c>
      <c r="U3517" s="2">
        <f>IF(ISNUMBER(Starlink[[#This Row],[Launch_Date_ISO]]),Starlink[[#This Row],[Launch_Date_ISO]],DATEVALUE(Starlink[[#This Row],[Launch_Date_ISO]]))</f>
        <v>44862</v>
      </c>
      <c r="V3517" s="2" t="str">
        <f>IF(Starlink[[#This Row],[Decay_Date_ISO]]="","",IF(ISNUMBER(Starlink[[#This Row],[Decay_Date_ISO]]),Starlink[[#This Row],[Decay_Date_ISO]],DATEVALUE(Starlink[[#This Row],[Decay_Date_ISO]])))</f>
        <v/>
      </c>
    </row>
    <row r="3518" spans="1:22" x14ac:dyDescent="0.3">
      <c r="A3518" t="s">
        <v>15628</v>
      </c>
      <c r="B3518">
        <v>54200</v>
      </c>
      <c r="C3518" t="s">
        <v>15451</v>
      </c>
      <c r="D3518" t="s">
        <v>15629</v>
      </c>
      <c r="E3518" t="s">
        <v>15630</v>
      </c>
      <c r="F3518" t="s">
        <v>15631</v>
      </c>
      <c r="G3518" t="s">
        <v>25</v>
      </c>
      <c r="H3518" t="s">
        <v>26</v>
      </c>
      <c r="I3518" t="s">
        <v>15455</v>
      </c>
      <c r="J3518" t="s">
        <v>349</v>
      </c>
      <c r="K3518" t="s">
        <v>350</v>
      </c>
      <c r="L3518">
        <v>305</v>
      </c>
      <c r="M3518">
        <v>230</v>
      </c>
      <c r="N3518">
        <v>336</v>
      </c>
      <c r="O3518">
        <v>53.22</v>
      </c>
      <c r="P3518" t="s">
        <v>43</v>
      </c>
      <c r="Q3518" s="1">
        <v>44862</v>
      </c>
      <c r="S3518">
        <v>2022</v>
      </c>
      <c r="U3518" s="2">
        <f>IF(ISNUMBER(Starlink[[#This Row],[Launch_Date_ISO]]),Starlink[[#This Row],[Launch_Date_ISO]],DATEVALUE(Starlink[[#This Row],[Launch_Date_ISO]]))</f>
        <v>44862</v>
      </c>
      <c r="V3518" s="2" t="str">
        <f>IF(Starlink[[#This Row],[Decay_Date_ISO]]="","",IF(ISNUMBER(Starlink[[#This Row],[Decay_Date_ISO]]),Starlink[[#This Row],[Decay_Date_ISO]],DATEVALUE(Starlink[[#This Row],[Decay_Date_ISO]])))</f>
        <v/>
      </c>
    </row>
    <row r="3519" spans="1:22" x14ac:dyDescent="0.3">
      <c r="A3519" t="s">
        <v>15632</v>
      </c>
      <c r="B3519">
        <v>54201</v>
      </c>
      <c r="C3519" t="s">
        <v>15451</v>
      </c>
      <c r="D3519" t="s">
        <v>15633</v>
      </c>
      <c r="E3519" t="s">
        <v>15634</v>
      </c>
      <c r="F3519" t="s">
        <v>15635</v>
      </c>
      <c r="G3519" t="s">
        <v>25</v>
      </c>
      <c r="H3519" t="s">
        <v>26</v>
      </c>
      <c r="I3519" t="s">
        <v>15455</v>
      </c>
      <c r="J3519" t="s">
        <v>349</v>
      </c>
      <c r="K3519" t="s">
        <v>350</v>
      </c>
      <c r="L3519">
        <v>305</v>
      </c>
      <c r="M3519">
        <v>230</v>
      </c>
      <c r="N3519">
        <v>336</v>
      </c>
      <c r="O3519">
        <v>53.22</v>
      </c>
      <c r="P3519" t="s">
        <v>43</v>
      </c>
      <c r="Q3519" s="1">
        <v>44862</v>
      </c>
      <c r="S3519">
        <v>2022</v>
      </c>
      <c r="U3519" s="2">
        <f>IF(ISNUMBER(Starlink[[#This Row],[Launch_Date_ISO]]),Starlink[[#This Row],[Launch_Date_ISO]],DATEVALUE(Starlink[[#This Row],[Launch_Date_ISO]]))</f>
        <v>44862</v>
      </c>
      <c r="V3519" s="2" t="str">
        <f>IF(Starlink[[#This Row],[Decay_Date_ISO]]="","",IF(ISNUMBER(Starlink[[#This Row],[Decay_Date_ISO]]),Starlink[[#This Row],[Decay_Date_ISO]],DATEVALUE(Starlink[[#This Row],[Decay_Date_ISO]])))</f>
        <v/>
      </c>
    </row>
    <row r="3520" spans="1:22" x14ac:dyDescent="0.3">
      <c r="A3520" t="s">
        <v>15636</v>
      </c>
      <c r="B3520">
        <v>54202</v>
      </c>
      <c r="C3520" t="s">
        <v>15451</v>
      </c>
      <c r="D3520" t="s">
        <v>15637</v>
      </c>
      <c r="E3520" t="s">
        <v>15638</v>
      </c>
      <c r="F3520" t="s">
        <v>15639</v>
      </c>
      <c r="G3520" t="s">
        <v>25</v>
      </c>
      <c r="H3520" t="s">
        <v>26</v>
      </c>
      <c r="I3520" t="s">
        <v>15455</v>
      </c>
      <c r="J3520" t="s">
        <v>349</v>
      </c>
      <c r="K3520" t="s">
        <v>350</v>
      </c>
      <c r="L3520">
        <v>305</v>
      </c>
      <c r="M3520">
        <v>230</v>
      </c>
      <c r="N3520">
        <v>336</v>
      </c>
      <c r="O3520">
        <v>53.22</v>
      </c>
      <c r="P3520" t="s">
        <v>43</v>
      </c>
      <c r="Q3520" s="1">
        <v>44862</v>
      </c>
      <c r="S3520">
        <v>2022</v>
      </c>
      <c r="U3520" s="2">
        <f>IF(ISNUMBER(Starlink[[#This Row],[Launch_Date_ISO]]),Starlink[[#This Row],[Launch_Date_ISO]],DATEVALUE(Starlink[[#This Row],[Launch_Date_ISO]]))</f>
        <v>44862</v>
      </c>
      <c r="V3520" s="2" t="str">
        <f>IF(Starlink[[#This Row],[Decay_Date_ISO]]="","",IF(ISNUMBER(Starlink[[#This Row],[Decay_Date_ISO]]),Starlink[[#This Row],[Decay_Date_ISO]],DATEVALUE(Starlink[[#This Row],[Decay_Date_ISO]])))</f>
        <v/>
      </c>
    </row>
    <row r="3521" spans="1:22" x14ac:dyDescent="0.3">
      <c r="A3521" t="s">
        <v>15640</v>
      </c>
      <c r="B3521">
        <v>54203</v>
      </c>
      <c r="C3521" t="s">
        <v>15451</v>
      </c>
      <c r="D3521" t="s">
        <v>15641</v>
      </c>
      <c r="E3521" t="s">
        <v>15642</v>
      </c>
      <c r="F3521" t="s">
        <v>15643</v>
      </c>
      <c r="G3521" t="s">
        <v>25</v>
      </c>
      <c r="H3521" t="s">
        <v>26</v>
      </c>
      <c r="I3521" t="s">
        <v>15455</v>
      </c>
      <c r="J3521" t="s">
        <v>349</v>
      </c>
      <c r="K3521" t="s">
        <v>350</v>
      </c>
      <c r="L3521">
        <v>305</v>
      </c>
      <c r="M3521">
        <v>230</v>
      </c>
      <c r="N3521">
        <v>336</v>
      </c>
      <c r="O3521">
        <v>53.22</v>
      </c>
      <c r="P3521" t="s">
        <v>43</v>
      </c>
      <c r="Q3521" s="1">
        <v>44862</v>
      </c>
      <c r="S3521">
        <v>2022</v>
      </c>
      <c r="U3521" s="2">
        <f>IF(ISNUMBER(Starlink[[#This Row],[Launch_Date_ISO]]),Starlink[[#This Row],[Launch_Date_ISO]],DATEVALUE(Starlink[[#This Row],[Launch_Date_ISO]]))</f>
        <v>44862</v>
      </c>
      <c r="V3521" s="2" t="str">
        <f>IF(Starlink[[#This Row],[Decay_Date_ISO]]="","",IF(ISNUMBER(Starlink[[#This Row],[Decay_Date_ISO]]),Starlink[[#This Row],[Decay_Date_ISO]],DATEVALUE(Starlink[[#This Row],[Decay_Date_ISO]])))</f>
        <v/>
      </c>
    </row>
    <row r="3522" spans="1:22" x14ac:dyDescent="0.3">
      <c r="A3522" t="s">
        <v>15644</v>
      </c>
      <c r="B3522">
        <v>54204</v>
      </c>
      <c r="C3522" t="s">
        <v>15451</v>
      </c>
      <c r="D3522" t="s">
        <v>15645</v>
      </c>
      <c r="E3522" t="s">
        <v>15646</v>
      </c>
      <c r="F3522" t="s">
        <v>15647</v>
      </c>
      <c r="G3522" t="s">
        <v>25</v>
      </c>
      <c r="H3522" t="s">
        <v>26</v>
      </c>
      <c r="I3522" t="s">
        <v>15455</v>
      </c>
      <c r="J3522" t="s">
        <v>349</v>
      </c>
      <c r="K3522" t="s">
        <v>350</v>
      </c>
      <c r="L3522">
        <v>305</v>
      </c>
      <c r="M3522">
        <v>230</v>
      </c>
      <c r="N3522">
        <v>336</v>
      </c>
      <c r="O3522">
        <v>53.22</v>
      </c>
      <c r="P3522" t="s">
        <v>43</v>
      </c>
      <c r="Q3522" s="1">
        <v>44862</v>
      </c>
      <c r="S3522">
        <v>2022</v>
      </c>
      <c r="U3522" s="2">
        <f>IF(ISNUMBER(Starlink[[#This Row],[Launch_Date_ISO]]),Starlink[[#This Row],[Launch_Date_ISO]],DATEVALUE(Starlink[[#This Row],[Launch_Date_ISO]]))</f>
        <v>44862</v>
      </c>
      <c r="V3522" s="2" t="str">
        <f>IF(Starlink[[#This Row],[Decay_Date_ISO]]="","",IF(ISNUMBER(Starlink[[#This Row],[Decay_Date_ISO]]),Starlink[[#This Row],[Decay_Date_ISO]],DATEVALUE(Starlink[[#This Row],[Decay_Date_ISO]])))</f>
        <v/>
      </c>
    </row>
    <row r="3523" spans="1:22" x14ac:dyDescent="0.3">
      <c r="A3523" t="s">
        <v>15648</v>
      </c>
      <c r="B3523">
        <v>54205</v>
      </c>
      <c r="C3523" t="s">
        <v>15451</v>
      </c>
      <c r="D3523" t="s">
        <v>15649</v>
      </c>
      <c r="E3523" t="s">
        <v>15650</v>
      </c>
      <c r="F3523" t="s">
        <v>15651</v>
      </c>
      <c r="G3523" t="s">
        <v>25</v>
      </c>
      <c r="H3523" t="s">
        <v>26</v>
      </c>
      <c r="I3523" t="s">
        <v>15455</v>
      </c>
      <c r="J3523" t="s">
        <v>349</v>
      </c>
      <c r="K3523" t="s">
        <v>350</v>
      </c>
      <c r="L3523">
        <v>305</v>
      </c>
      <c r="M3523">
        <v>230</v>
      </c>
      <c r="N3523">
        <v>336</v>
      </c>
      <c r="O3523">
        <v>53.22</v>
      </c>
      <c r="P3523" t="s">
        <v>43</v>
      </c>
      <c r="Q3523" s="1">
        <v>44862</v>
      </c>
      <c r="S3523">
        <v>2022</v>
      </c>
      <c r="U3523" s="2">
        <f>IF(ISNUMBER(Starlink[[#This Row],[Launch_Date_ISO]]),Starlink[[#This Row],[Launch_Date_ISO]],DATEVALUE(Starlink[[#This Row],[Launch_Date_ISO]]))</f>
        <v>44862</v>
      </c>
      <c r="V3523" s="2" t="str">
        <f>IF(Starlink[[#This Row],[Decay_Date_ISO]]="","",IF(ISNUMBER(Starlink[[#This Row],[Decay_Date_ISO]]),Starlink[[#This Row],[Decay_Date_ISO]],DATEVALUE(Starlink[[#This Row],[Decay_Date_ISO]])))</f>
        <v/>
      </c>
    </row>
    <row r="3524" spans="1:22" x14ac:dyDescent="0.3">
      <c r="A3524" t="s">
        <v>15652</v>
      </c>
      <c r="B3524">
        <v>54206</v>
      </c>
      <c r="C3524" t="s">
        <v>15451</v>
      </c>
      <c r="D3524" t="s">
        <v>15653</v>
      </c>
      <c r="E3524" t="s">
        <v>15654</v>
      </c>
      <c r="F3524" t="s">
        <v>15655</v>
      </c>
      <c r="G3524" t="s">
        <v>25</v>
      </c>
      <c r="H3524" t="s">
        <v>26</v>
      </c>
      <c r="I3524" t="s">
        <v>15455</v>
      </c>
      <c r="J3524" t="s">
        <v>349</v>
      </c>
      <c r="K3524" t="s">
        <v>350</v>
      </c>
      <c r="L3524">
        <v>305</v>
      </c>
      <c r="M3524">
        <v>230</v>
      </c>
      <c r="N3524">
        <v>336</v>
      </c>
      <c r="O3524">
        <v>53.22</v>
      </c>
      <c r="P3524" t="s">
        <v>43</v>
      </c>
      <c r="Q3524" s="1">
        <v>44862</v>
      </c>
      <c r="S3524">
        <v>2022</v>
      </c>
      <c r="U3524" s="2">
        <f>IF(ISNUMBER(Starlink[[#This Row],[Launch_Date_ISO]]),Starlink[[#This Row],[Launch_Date_ISO]],DATEVALUE(Starlink[[#This Row],[Launch_Date_ISO]]))</f>
        <v>44862</v>
      </c>
      <c r="V3524" s="2" t="str">
        <f>IF(Starlink[[#This Row],[Decay_Date_ISO]]="","",IF(ISNUMBER(Starlink[[#This Row],[Decay_Date_ISO]]),Starlink[[#This Row],[Decay_Date_ISO]],DATEVALUE(Starlink[[#This Row],[Decay_Date_ISO]])))</f>
        <v/>
      </c>
    </row>
    <row r="3525" spans="1:22" x14ac:dyDescent="0.3">
      <c r="A3525" t="s">
        <v>15656</v>
      </c>
      <c r="B3525">
        <v>54207</v>
      </c>
      <c r="C3525" t="s">
        <v>15451</v>
      </c>
      <c r="D3525" t="s">
        <v>15657</v>
      </c>
      <c r="E3525" t="s">
        <v>15658</v>
      </c>
      <c r="F3525" t="s">
        <v>15659</v>
      </c>
      <c r="G3525" t="s">
        <v>25</v>
      </c>
      <c r="H3525" t="s">
        <v>26</v>
      </c>
      <c r="I3525" t="s">
        <v>15455</v>
      </c>
      <c r="J3525" t="s">
        <v>349</v>
      </c>
      <c r="K3525" t="s">
        <v>350</v>
      </c>
      <c r="L3525">
        <v>305</v>
      </c>
      <c r="M3525">
        <v>230</v>
      </c>
      <c r="N3525">
        <v>336</v>
      </c>
      <c r="O3525">
        <v>53.22</v>
      </c>
      <c r="P3525" t="s">
        <v>43</v>
      </c>
      <c r="Q3525" s="1">
        <v>44862</v>
      </c>
      <c r="S3525">
        <v>2022</v>
      </c>
      <c r="U3525" s="2">
        <f>IF(ISNUMBER(Starlink[[#This Row],[Launch_Date_ISO]]),Starlink[[#This Row],[Launch_Date_ISO]],DATEVALUE(Starlink[[#This Row],[Launch_Date_ISO]]))</f>
        <v>44862</v>
      </c>
      <c r="V3525" s="2" t="str">
        <f>IF(Starlink[[#This Row],[Decay_Date_ISO]]="","",IF(ISNUMBER(Starlink[[#This Row],[Decay_Date_ISO]]),Starlink[[#This Row],[Decay_Date_ISO]],DATEVALUE(Starlink[[#This Row],[Decay_Date_ISO]])))</f>
        <v/>
      </c>
    </row>
    <row r="3526" spans="1:22" x14ac:dyDescent="0.3">
      <c r="A3526" t="s">
        <v>15660</v>
      </c>
      <c r="B3526">
        <v>54208</v>
      </c>
      <c r="C3526" t="s">
        <v>15451</v>
      </c>
      <c r="D3526" t="s">
        <v>15661</v>
      </c>
      <c r="E3526" t="s">
        <v>15662</v>
      </c>
      <c r="F3526" t="s">
        <v>15663</v>
      </c>
      <c r="G3526" t="s">
        <v>25</v>
      </c>
      <c r="H3526" t="s">
        <v>26</v>
      </c>
      <c r="I3526" t="s">
        <v>15455</v>
      </c>
      <c r="J3526" t="s">
        <v>349</v>
      </c>
      <c r="K3526" t="s">
        <v>350</v>
      </c>
      <c r="L3526">
        <v>305</v>
      </c>
      <c r="M3526">
        <v>230</v>
      </c>
      <c r="N3526">
        <v>336</v>
      </c>
      <c r="O3526">
        <v>53.22</v>
      </c>
      <c r="P3526" t="s">
        <v>43</v>
      </c>
      <c r="Q3526" s="1">
        <v>44862</v>
      </c>
      <c r="S3526">
        <v>2022</v>
      </c>
      <c r="U3526" s="2">
        <f>IF(ISNUMBER(Starlink[[#This Row],[Launch_Date_ISO]]),Starlink[[#This Row],[Launch_Date_ISO]],DATEVALUE(Starlink[[#This Row],[Launch_Date_ISO]]))</f>
        <v>44862</v>
      </c>
      <c r="V3526" s="2" t="str">
        <f>IF(Starlink[[#This Row],[Decay_Date_ISO]]="","",IF(ISNUMBER(Starlink[[#This Row],[Decay_Date_ISO]]),Starlink[[#This Row],[Decay_Date_ISO]],DATEVALUE(Starlink[[#This Row],[Decay_Date_ISO]])))</f>
        <v/>
      </c>
    </row>
    <row r="3527" spans="1:22" x14ac:dyDescent="0.3">
      <c r="A3527" t="s">
        <v>15664</v>
      </c>
      <c r="B3527">
        <v>54209</v>
      </c>
      <c r="C3527" t="s">
        <v>15451</v>
      </c>
      <c r="D3527" t="s">
        <v>15665</v>
      </c>
      <c r="E3527" t="s">
        <v>15666</v>
      </c>
      <c r="F3527" t="s">
        <v>15667</v>
      </c>
      <c r="G3527" t="s">
        <v>25</v>
      </c>
      <c r="H3527" t="s">
        <v>26</v>
      </c>
      <c r="I3527" t="s">
        <v>15455</v>
      </c>
      <c r="J3527" t="s">
        <v>349</v>
      </c>
      <c r="K3527" t="s">
        <v>350</v>
      </c>
      <c r="L3527">
        <v>305</v>
      </c>
      <c r="M3527">
        <v>230</v>
      </c>
      <c r="N3527">
        <v>336</v>
      </c>
      <c r="O3527">
        <v>53.22</v>
      </c>
      <c r="P3527" t="s">
        <v>43</v>
      </c>
      <c r="Q3527" s="1">
        <v>44862</v>
      </c>
      <c r="S3527">
        <v>2022</v>
      </c>
      <c r="U3527" s="2">
        <f>IF(ISNUMBER(Starlink[[#This Row],[Launch_Date_ISO]]),Starlink[[#This Row],[Launch_Date_ISO]],DATEVALUE(Starlink[[#This Row],[Launch_Date_ISO]]))</f>
        <v>44862</v>
      </c>
      <c r="V3527" s="2" t="str">
        <f>IF(Starlink[[#This Row],[Decay_Date_ISO]]="","",IF(ISNUMBER(Starlink[[#This Row],[Decay_Date_ISO]]),Starlink[[#This Row],[Decay_Date_ISO]],DATEVALUE(Starlink[[#This Row],[Decay_Date_ISO]])))</f>
        <v/>
      </c>
    </row>
    <row r="3528" spans="1:22" x14ac:dyDescent="0.3">
      <c r="A3528" t="s">
        <v>15668</v>
      </c>
      <c r="B3528">
        <v>54758</v>
      </c>
      <c r="C3528" t="s">
        <v>15669</v>
      </c>
      <c r="D3528" t="s">
        <v>15670</v>
      </c>
      <c r="E3528" t="s">
        <v>15671</v>
      </c>
      <c r="F3528" t="s">
        <v>15672</v>
      </c>
      <c r="G3528" t="s">
        <v>25</v>
      </c>
      <c r="H3528" t="s">
        <v>26</v>
      </c>
      <c r="I3528" t="s">
        <v>15673</v>
      </c>
      <c r="J3528" t="s">
        <v>349</v>
      </c>
      <c r="K3528" t="s">
        <v>350</v>
      </c>
      <c r="L3528">
        <v>305</v>
      </c>
      <c r="M3528">
        <v>231</v>
      </c>
      <c r="N3528">
        <v>336</v>
      </c>
      <c r="O3528">
        <v>53.22</v>
      </c>
      <c r="P3528" t="s">
        <v>43</v>
      </c>
      <c r="Q3528" s="1">
        <v>44912</v>
      </c>
      <c r="S3528">
        <v>2022</v>
      </c>
      <c r="U3528" s="2">
        <f>IF(ISNUMBER(Starlink[[#This Row],[Launch_Date_ISO]]),Starlink[[#This Row],[Launch_Date_ISO]],DATEVALUE(Starlink[[#This Row],[Launch_Date_ISO]]))</f>
        <v>44912</v>
      </c>
      <c r="V3528" s="2" t="str">
        <f>IF(Starlink[[#This Row],[Decay_Date_ISO]]="","",IF(ISNUMBER(Starlink[[#This Row],[Decay_Date_ISO]]),Starlink[[#This Row],[Decay_Date_ISO]],DATEVALUE(Starlink[[#This Row],[Decay_Date_ISO]])))</f>
        <v/>
      </c>
    </row>
    <row r="3529" spans="1:22" x14ac:dyDescent="0.3">
      <c r="A3529" t="s">
        <v>15674</v>
      </c>
      <c r="B3529">
        <v>54759</v>
      </c>
      <c r="C3529" t="s">
        <v>15669</v>
      </c>
      <c r="D3529" t="s">
        <v>15675</v>
      </c>
      <c r="E3529" t="s">
        <v>15676</v>
      </c>
      <c r="F3529" t="s">
        <v>15677</v>
      </c>
      <c r="G3529" t="s">
        <v>25</v>
      </c>
      <c r="H3529" t="s">
        <v>26</v>
      </c>
      <c r="I3529" t="s">
        <v>15673</v>
      </c>
      <c r="J3529" t="s">
        <v>349</v>
      </c>
      <c r="K3529" t="s">
        <v>350</v>
      </c>
      <c r="L3529">
        <v>305</v>
      </c>
      <c r="M3529">
        <v>231</v>
      </c>
      <c r="N3529">
        <v>336</v>
      </c>
      <c r="O3529">
        <v>53.22</v>
      </c>
      <c r="P3529" t="s">
        <v>43</v>
      </c>
      <c r="Q3529" s="1">
        <v>44912</v>
      </c>
      <c r="S3529">
        <v>2022</v>
      </c>
      <c r="U3529" s="2">
        <f>IF(ISNUMBER(Starlink[[#This Row],[Launch_Date_ISO]]),Starlink[[#This Row],[Launch_Date_ISO]],DATEVALUE(Starlink[[#This Row],[Launch_Date_ISO]]))</f>
        <v>44912</v>
      </c>
      <c r="V3529" s="2" t="str">
        <f>IF(Starlink[[#This Row],[Decay_Date_ISO]]="","",IF(ISNUMBER(Starlink[[#This Row],[Decay_Date_ISO]]),Starlink[[#This Row],[Decay_Date_ISO]],DATEVALUE(Starlink[[#This Row],[Decay_Date_ISO]])))</f>
        <v/>
      </c>
    </row>
    <row r="3530" spans="1:22" x14ac:dyDescent="0.3">
      <c r="A3530" t="s">
        <v>15678</v>
      </c>
      <c r="B3530">
        <v>54760</v>
      </c>
      <c r="C3530" t="s">
        <v>15669</v>
      </c>
      <c r="D3530" t="s">
        <v>15679</v>
      </c>
      <c r="E3530" t="s">
        <v>15680</v>
      </c>
      <c r="F3530" t="s">
        <v>15681</v>
      </c>
      <c r="G3530" t="s">
        <v>25</v>
      </c>
      <c r="H3530" t="s">
        <v>26</v>
      </c>
      <c r="I3530" t="s">
        <v>15673</v>
      </c>
      <c r="J3530" t="s">
        <v>349</v>
      </c>
      <c r="K3530" t="s">
        <v>350</v>
      </c>
      <c r="L3530">
        <v>305</v>
      </c>
      <c r="M3530">
        <v>231</v>
      </c>
      <c r="N3530">
        <v>336</v>
      </c>
      <c r="O3530">
        <v>53.22</v>
      </c>
      <c r="P3530" t="s">
        <v>43</v>
      </c>
      <c r="Q3530" s="1">
        <v>44912</v>
      </c>
      <c r="S3530">
        <v>2022</v>
      </c>
      <c r="U3530" s="2">
        <f>IF(ISNUMBER(Starlink[[#This Row],[Launch_Date_ISO]]),Starlink[[#This Row],[Launch_Date_ISO]],DATEVALUE(Starlink[[#This Row],[Launch_Date_ISO]]))</f>
        <v>44912</v>
      </c>
      <c r="V3530" s="2" t="str">
        <f>IF(Starlink[[#This Row],[Decay_Date_ISO]]="","",IF(ISNUMBER(Starlink[[#This Row],[Decay_Date_ISO]]),Starlink[[#This Row],[Decay_Date_ISO]],DATEVALUE(Starlink[[#This Row],[Decay_Date_ISO]])))</f>
        <v/>
      </c>
    </row>
    <row r="3531" spans="1:22" x14ac:dyDescent="0.3">
      <c r="A3531" t="s">
        <v>15682</v>
      </c>
      <c r="B3531">
        <v>54761</v>
      </c>
      <c r="C3531" t="s">
        <v>15669</v>
      </c>
      <c r="D3531" t="s">
        <v>15683</v>
      </c>
      <c r="E3531" t="s">
        <v>15684</v>
      </c>
      <c r="F3531" t="s">
        <v>15685</v>
      </c>
      <c r="G3531" t="s">
        <v>25</v>
      </c>
      <c r="H3531" t="s">
        <v>26</v>
      </c>
      <c r="I3531" t="s">
        <v>15673</v>
      </c>
      <c r="J3531" t="s">
        <v>349</v>
      </c>
      <c r="K3531" t="s">
        <v>350</v>
      </c>
      <c r="L3531">
        <v>305</v>
      </c>
      <c r="M3531">
        <v>231</v>
      </c>
      <c r="N3531">
        <v>336</v>
      </c>
      <c r="O3531">
        <v>53.22</v>
      </c>
      <c r="P3531" t="s">
        <v>43</v>
      </c>
      <c r="Q3531" s="1">
        <v>44912</v>
      </c>
      <c r="S3531">
        <v>2022</v>
      </c>
      <c r="U3531" s="2">
        <f>IF(ISNUMBER(Starlink[[#This Row],[Launch_Date_ISO]]),Starlink[[#This Row],[Launch_Date_ISO]],DATEVALUE(Starlink[[#This Row],[Launch_Date_ISO]]))</f>
        <v>44912</v>
      </c>
      <c r="V3531" s="2" t="str">
        <f>IF(Starlink[[#This Row],[Decay_Date_ISO]]="","",IF(ISNUMBER(Starlink[[#This Row],[Decay_Date_ISO]]),Starlink[[#This Row],[Decay_Date_ISO]],DATEVALUE(Starlink[[#This Row],[Decay_Date_ISO]])))</f>
        <v/>
      </c>
    </row>
    <row r="3532" spans="1:22" x14ac:dyDescent="0.3">
      <c r="A3532" t="s">
        <v>15686</v>
      </c>
      <c r="B3532">
        <v>54762</v>
      </c>
      <c r="C3532" t="s">
        <v>15669</v>
      </c>
      <c r="D3532" t="s">
        <v>15687</v>
      </c>
      <c r="E3532" t="s">
        <v>15688</v>
      </c>
      <c r="F3532" t="s">
        <v>15689</v>
      </c>
      <c r="G3532" t="s">
        <v>25</v>
      </c>
      <c r="H3532" t="s">
        <v>26</v>
      </c>
      <c r="I3532" t="s">
        <v>15673</v>
      </c>
      <c r="J3532" t="s">
        <v>349</v>
      </c>
      <c r="K3532" t="s">
        <v>350</v>
      </c>
      <c r="L3532">
        <v>305</v>
      </c>
      <c r="M3532">
        <v>231</v>
      </c>
      <c r="N3532">
        <v>336</v>
      </c>
      <c r="O3532">
        <v>53.22</v>
      </c>
      <c r="P3532" t="s">
        <v>43</v>
      </c>
      <c r="Q3532" s="1">
        <v>44912</v>
      </c>
      <c r="S3532">
        <v>2022</v>
      </c>
      <c r="U3532" s="2">
        <f>IF(ISNUMBER(Starlink[[#This Row],[Launch_Date_ISO]]),Starlink[[#This Row],[Launch_Date_ISO]],DATEVALUE(Starlink[[#This Row],[Launch_Date_ISO]]))</f>
        <v>44912</v>
      </c>
      <c r="V3532" s="2" t="str">
        <f>IF(Starlink[[#This Row],[Decay_Date_ISO]]="","",IF(ISNUMBER(Starlink[[#This Row],[Decay_Date_ISO]]),Starlink[[#This Row],[Decay_Date_ISO]],DATEVALUE(Starlink[[#This Row],[Decay_Date_ISO]])))</f>
        <v/>
      </c>
    </row>
    <row r="3533" spans="1:22" x14ac:dyDescent="0.3">
      <c r="A3533" t="s">
        <v>15690</v>
      </c>
      <c r="B3533">
        <v>54763</v>
      </c>
      <c r="C3533" t="s">
        <v>15669</v>
      </c>
      <c r="D3533" t="s">
        <v>15691</v>
      </c>
      <c r="E3533" t="s">
        <v>15692</v>
      </c>
      <c r="F3533" t="s">
        <v>15693</v>
      </c>
      <c r="G3533" t="s">
        <v>25</v>
      </c>
      <c r="H3533" t="s">
        <v>26</v>
      </c>
      <c r="I3533" t="s">
        <v>15673</v>
      </c>
      <c r="J3533" t="s">
        <v>349</v>
      </c>
      <c r="K3533" t="s">
        <v>350</v>
      </c>
      <c r="L3533">
        <v>305</v>
      </c>
      <c r="M3533">
        <v>231</v>
      </c>
      <c r="N3533">
        <v>336</v>
      </c>
      <c r="O3533">
        <v>53.22</v>
      </c>
      <c r="P3533" t="s">
        <v>43</v>
      </c>
      <c r="Q3533" s="1">
        <v>44912</v>
      </c>
      <c r="S3533">
        <v>2022</v>
      </c>
      <c r="U3533" s="2">
        <f>IF(ISNUMBER(Starlink[[#This Row],[Launch_Date_ISO]]),Starlink[[#This Row],[Launch_Date_ISO]],DATEVALUE(Starlink[[#This Row],[Launch_Date_ISO]]))</f>
        <v>44912</v>
      </c>
      <c r="V3533" s="2" t="str">
        <f>IF(Starlink[[#This Row],[Decay_Date_ISO]]="","",IF(ISNUMBER(Starlink[[#This Row],[Decay_Date_ISO]]),Starlink[[#This Row],[Decay_Date_ISO]],DATEVALUE(Starlink[[#This Row],[Decay_Date_ISO]])))</f>
        <v/>
      </c>
    </row>
    <row r="3534" spans="1:22" x14ac:dyDescent="0.3">
      <c r="A3534" t="s">
        <v>15694</v>
      </c>
      <c r="B3534">
        <v>54764</v>
      </c>
      <c r="C3534" t="s">
        <v>15669</v>
      </c>
      <c r="D3534" t="s">
        <v>15695</v>
      </c>
      <c r="E3534" t="s">
        <v>15696</v>
      </c>
      <c r="F3534" t="s">
        <v>15697</v>
      </c>
      <c r="G3534" t="s">
        <v>25</v>
      </c>
      <c r="H3534" t="s">
        <v>26</v>
      </c>
      <c r="I3534" t="s">
        <v>15673</v>
      </c>
      <c r="J3534" t="s">
        <v>349</v>
      </c>
      <c r="K3534" t="s">
        <v>350</v>
      </c>
      <c r="L3534">
        <v>305</v>
      </c>
      <c r="M3534">
        <v>231</v>
      </c>
      <c r="N3534">
        <v>336</v>
      </c>
      <c r="O3534">
        <v>53.22</v>
      </c>
      <c r="P3534" t="s">
        <v>43</v>
      </c>
      <c r="Q3534" s="1">
        <v>44912</v>
      </c>
      <c r="S3534">
        <v>2022</v>
      </c>
      <c r="U3534" s="2">
        <f>IF(ISNUMBER(Starlink[[#This Row],[Launch_Date_ISO]]),Starlink[[#This Row],[Launch_Date_ISO]],DATEVALUE(Starlink[[#This Row],[Launch_Date_ISO]]))</f>
        <v>44912</v>
      </c>
      <c r="V3534" s="2" t="str">
        <f>IF(Starlink[[#This Row],[Decay_Date_ISO]]="","",IF(ISNUMBER(Starlink[[#This Row],[Decay_Date_ISO]]),Starlink[[#This Row],[Decay_Date_ISO]],DATEVALUE(Starlink[[#This Row],[Decay_Date_ISO]])))</f>
        <v/>
      </c>
    </row>
    <row r="3535" spans="1:22" x14ac:dyDescent="0.3">
      <c r="A3535" t="s">
        <v>15698</v>
      </c>
      <c r="B3535">
        <v>54765</v>
      </c>
      <c r="C3535" t="s">
        <v>15669</v>
      </c>
      <c r="D3535" t="s">
        <v>15699</v>
      </c>
      <c r="E3535" t="s">
        <v>15700</v>
      </c>
      <c r="F3535" t="s">
        <v>15701</v>
      </c>
      <c r="G3535" t="s">
        <v>25</v>
      </c>
      <c r="H3535" t="s">
        <v>26</v>
      </c>
      <c r="I3535" t="s">
        <v>15673</v>
      </c>
      <c r="J3535" t="s">
        <v>15702</v>
      </c>
      <c r="K3535" t="s">
        <v>29</v>
      </c>
      <c r="L3535">
        <v>305</v>
      </c>
      <c r="M3535">
        <v>231</v>
      </c>
      <c r="N3535">
        <v>336</v>
      </c>
      <c r="O3535">
        <v>53.22</v>
      </c>
      <c r="P3535" t="s">
        <v>43</v>
      </c>
      <c r="Q3535" s="1">
        <v>44912</v>
      </c>
      <c r="R3535" s="1">
        <v>45665</v>
      </c>
      <c r="S3535">
        <v>2022</v>
      </c>
      <c r="T3535">
        <v>2025</v>
      </c>
      <c r="U3535" s="2">
        <f>IF(ISNUMBER(Starlink[[#This Row],[Launch_Date_ISO]]),Starlink[[#This Row],[Launch_Date_ISO]],DATEVALUE(Starlink[[#This Row],[Launch_Date_ISO]]))</f>
        <v>44912</v>
      </c>
      <c r="V3535" s="2">
        <f>IF(Starlink[[#This Row],[Decay_Date_ISO]]="","",IF(ISNUMBER(Starlink[[#This Row],[Decay_Date_ISO]]),Starlink[[#This Row],[Decay_Date_ISO]],DATEVALUE(Starlink[[#This Row],[Decay_Date_ISO]])))</f>
        <v>45665</v>
      </c>
    </row>
    <row r="3536" spans="1:22" x14ac:dyDescent="0.3">
      <c r="A3536" t="s">
        <v>15703</v>
      </c>
      <c r="B3536">
        <v>54766</v>
      </c>
      <c r="C3536" t="s">
        <v>15669</v>
      </c>
      <c r="D3536" t="s">
        <v>15704</v>
      </c>
      <c r="E3536" t="s">
        <v>15705</v>
      </c>
      <c r="F3536" t="s">
        <v>15706</v>
      </c>
      <c r="G3536" t="s">
        <v>25</v>
      </c>
      <c r="H3536" t="s">
        <v>26</v>
      </c>
      <c r="I3536" t="s">
        <v>15673</v>
      </c>
      <c r="J3536" t="s">
        <v>349</v>
      </c>
      <c r="K3536" t="s">
        <v>350</v>
      </c>
      <c r="L3536">
        <v>305</v>
      </c>
      <c r="M3536">
        <v>231</v>
      </c>
      <c r="N3536">
        <v>336</v>
      </c>
      <c r="O3536">
        <v>53.22</v>
      </c>
      <c r="P3536" t="s">
        <v>43</v>
      </c>
      <c r="Q3536" s="1">
        <v>44912</v>
      </c>
      <c r="S3536">
        <v>2022</v>
      </c>
      <c r="U3536" s="2">
        <f>IF(ISNUMBER(Starlink[[#This Row],[Launch_Date_ISO]]),Starlink[[#This Row],[Launch_Date_ISO]],DATEVALUE(Starlink[[#This Row],[Launch_Date_ISO]]))</f>
        <v>44912</v>
      </c>
      <c r="V3536" s="2" t="str">
        <f>IF(Starlink[[#This Row],[Decay_Date_ISO]]="","",IF(ISNUMBER(Starlink[[#This Row],[Decay_Date_ISO]]),Starlink[[#This Row],[Decay_Date_ISO]],DATEVALUE(Starlink[[#This Row],[Decay_Date_ISO]])))</f>
        <v/>
      </c>
    </row>
    <row r="3537" spans="1:22" x14ac:dyDescent="0.3">
      <c r="A3537" t="s">
        <v>15707</v>
      </c>
      <c r="B3537">
        <v>54767</v>
      </c>
      <c r="C3537" t="s">
        <v>15669</v>
      </c>
      <c r="D3537" t="s">
        <v>15708</v>
      </c>
      <c r="E3537" t="s">
        <v>15709</v>
      </c>
      <c r="F3537" t="s">
        <v>15710</v>
      </c>
      <c r="G3537" t="s">
        <v>25</v>
      </c>
      <c r="H3537" t="s">
        <v>26</v>
      </c>
      <c r="I3537" t="s">
        <v>15673</v>
      </c>
      <c r="J3537" t="s">
        <v>349</v>
      </c>
      <c r="K3537" t="s">
        <v>350</v>
      </c>
      <c r="L3537">
        <v>305</v>
      </c>
      <c r="M3537">
        <v>231</v>
      </c>
      <c r="N3537">
        <v>336</v>
      </c>
      <c r="O3537">
        <v>53.22</v>
      </c>
      <c r="P3537" t="s">
        <v>43</v>
      </c>
      <c r="Q3537" s="1">
        <v>44912</v>
      </c>
      <c r="S3537">
        <v>2022</v>
      </c>
      <c r="U3537" s="2">
        <f>IF(ISNUMBER(Starlink[[#This Row],[Launch_Date_ISO]]),Starlink[[#This Row],[Launch_Date_ISO]],DATEVALUE(Starlink[[#This Row],[Launch_Date_ISO]]))</f>
        <v>44912</v>
      </c>
      <c r="V3537" s="2" t="str">
        <f>IF(Starlink[[#This Row],[Decay_Date_ISO]]="","",IF(ISNUMBER(Starlink[[#This Row],[Decay_Date_ISO]]),Starlink[[#This Row],[Decay_Date_ISO]],DATEVALUE(Starlink[[#This Row],[Decay_Date_ISO]])))</f>
        <v/>
      </c>
    </row>
    <row r="3538" spans="1:22" x14ac:dyDescent="0.3">
      <c r="A3538" t="s">
        <v>15711</v>
      </c>
      <c r="B3538">
        <v>54768</v>
      </c>
      <c r="C3538" t="s">
        <v>15669</v>
      </c>
      <c r="D3538" t="s">
        <v>15712</v>
      </c>
      <c r="E3538" t="s">
        <v>15713</v>
      </c>
      <c r="F3538" t="s">
        <v>15714</v>
      </c>
      <c r="G3538" t="s">
        <v>25</v>
      </c>
      <c r="H3538" t="s">
        <v>26</v>
      </c>
      <c r="I3538" t="s">
        <v>15673</v>
      </c>
      <c r="J3538" t="s">
        <v>349</v>
      </c>
      <c r="K3538" t="s">
        <v>350</v>
      </c>
      <c r="L3538">
        <v>305</v>
      </c>
      <c r="M3538">
        <v>231</v>
      </c>
      <c r="N3538">
        <v>336</v>
      </c>
      <c r="O3538">
        <v>53.22</v>
      </c>
      <c r="P3538" t="s">
        <v>43</v>
      </c>
      <c r="Q3538" s="1">
        <v>44912</v>
      </c>
      <c r="S3538">
        <v>2022</v>
      </c>
      <c r="U3538" s="2">
        <f>IF(ISNUMBER(Starlink[[#This Row],[Launch_Date_ISO]]),Starlink[[#This Row],[Launch_Date_ISO]],DATEVALUE(Starlink[[#This Row],[Launch_Date_ISO]]))</f>
        <v>44912</v>
      </c>
      <c r="V3538" s="2" t="str">
        <f>IF(Starlink[[#This Row],[Decay_Date_ISO]]="","",IF(ISNUMBER(Starlink[[#This Row],[Decay_Date_ISO]]),Starlink[[#This Row],[Decay_Date_ISO]],DATEVALUE(Starlink[[#This Row],[Decay_Date_ISO]])))</f>
        <v/>
      </c>
    </row>
    <row r="3539" spans="1:22" x14ac:dyDescent="0.3">
      <c r="A3539" t="s">
        <v>15715</v>
      </c>
      <c r="B3539">
        <v>54769</v>
      </c>
      <c r="C3539" t="s">
        <v>15669</v>
      </c>
      <c r="D3539" t="s">
        <v>15716</v>
      </c>
      <c r="E3539" t="s">
        <v>15717</v>
      </c>
      <c r="F3539" t="s">
        <v>15718</v>
      </c>
      <c r="G3539" t="s">
        <v>25</v>
      </c>
      <c r="H3539" t="s">
        <v>26</v>
      </c>
      <c r="I3539" t="s">
        <v>15673</v>
      </c>
      <c r="J3539" t="s">
        <v>15719</v>
      </c>
      <c r="K3539" t="s">
        <v>29</v>
      </c>
      <c r="L3539">
        <v>305</v>
      </c>
      <c r="M3539">
        <v>231</v>
      </c>
      <c r="N3539">
        <v>336</v>
      </c>
      <c r="O3539">
        <v>53.22</v>
      </c>
      <c r="P3539" t="s">
        <v>43</v>
      </c>
      <c r="Q3539" s="1">
        <v>44912</v>
      </c>
      <c r="R3539" s="1">
        <v>45660</v>
      </c>
      <c r="S3539">
        <v>2022</v>
      </c>
      <c r="T3539">
        <v>2025</v>
      </c>
      <c r="U3539" s="2">
        <f>IF(ISNUMBER(Starlink[[#This Row],[Launch_Date_ISO]]),Starlink[[#This Row],[Launch_Date_ISO]],DATEVALUE(Starlink[[#This Row],[Launch_Date_ISO]]))</f>
        <v>44912</v>
      </c>
      <c r="V3539" s="2">
        <f>IF(Starlink[[#This Row],[Decay_Date_ISO]]="","",IF(ISNUMBER(Starlink[[#This Row],[Decay_Date_ISO]]),Starlink[[#This Row],[Decay_Date_ISO]],DATEVALUE(Starlink[[#This Row],[Decay_Date_ISO]])))</f>
        <v>45660</v>
      </c>
    </row>
    <row r="3540" spans="1:22" x14ac:dyDescent="0.3">
      <c r="A3540" t="s">
        <v>15720</v>
      </c>
      <c r="B3540">
        <v>54770</v>
      </c>
      <c r="C3540" t="s">
        <v>15669</v>
      </c>
      <c r="D3540" t="s">
        <v>15721</v>
      </c>
      <c r="E3540" t="s">
        <v>15722</v>
      </c>
      <c r="F3540" t="s">
        <v>15723</v>
      </c>
      <c r="G3540" t="s">
        <v>25</v>
      </c>
      <c r="H3540" t="s">
        <v>26</v>
      </c>
      <c r="I3540" t="s">
        <v>15673</v>
      </c>
      <c r="J3540" t="s">
        <v>349</v>
      </c>
      <c r="K3540" t="s">
        <v>350</v>
      </c>
      <c r="L3540">
        <v>305</v>
      </c>
      <c r="M3540">
        <v>231</v>
      </c>
      <c r="N3540">
        <v>336</v>
      </c>
      <c r="O3540">
        <v>53.22</v>
      </c>
      <c r="P3540" t="s">
        <v>43</v>
      </c>
      <c r="Q3540" s="1">
        <v>44912</v>
      </c>
      <c r="S3540">
        <v>2022</v>
      </c>
      <c r="U3540" s="2">
        <f>IF(ISNUMBER(Starlink[[#This Row],[Launch_Date_ISO]]),Starlink[[#This Row],[Launch_Date_ISO]],DATEVALUE(Starlink[[#This Row],[Launch_Date_ISO]]))</f>
        <v>44912</v>
      </c>
      <c r="V3540" s="2" t="str">
        <f>IF(Starlink[[#This Row],[Decay_Date_ISO]]="","",IF(ISNUMBER(Starlink[[#This Row],[Decay_Date_ISO]]),Starlink[[#This Row],[Decay_Date_ISO]],DATEVALUE(Starlink[[#This Row],[Decay_Date_ISO]])))</f>
        <v/>
      </c>
    </row>
    <row r="3541" spans="1:22" x14ac:dyDescent="0.3">
      <c r="A3541" t="s">
        <v>15724</v>
      </c>
      <c r="B3541">
        <v>54771</v>
      </c>
      <c r="C3541" t="s">
        <v>15669</v>
      </c>
      <c r="D3541" t="s">
        <v>15725</v>
      </c>
      <c r="E3541" t="s">
        <v>15726</v>
      </c>
      <c r="F3541" t="s">
        <v>15727</v>
      </c>
      <c r="G3541" t="s">
        <v>25</v>
      </c>
      <c r="H3541" t="s">
        <v>26</v>
      </c>
      <c r="I3541" t="s">
        <v>15673</v>
      </c>
      <c r="J3541" t="s">
        <v>349</v>
      </c>
      <c r="K3541" t="s">
        <v>350</v>
      </c>
      <c r="L3541">
        <v>305</v>
      </c>
      <c r="M3541">
        <v>231</v>
      </c>
      <c r="N3541">
        <v>336</v>
      </c>
      <c r="O3541">
        <v>53.22</v>
      </c>
      <c r="P3541" t="s">
        <v>43</v>
      </c>
      <c r="Q3541" s="1">
        <v>44912</v>
      </c>
      <c r="S3541">
        <v>2022</v>
      </c>
      <c r="U3541" s="2">
        <f>IF(ISNUMBER(Starlink[[#This Row],[Launch_Date_ISO]]),Starlink[[#This Row],[Launch_Date_ISO]],DATEVALUE(Starlink[[#This Row],[Launch_Date_ISO]]))</f>
        <v>44912</v>
      </c>
      <c r="V3541" s="2" t="str">
        <f>IF(Starlink[[#This Row],[Decay_Date_ISO]]="","",IF(ISNUMBER(Starlink[[#This Row],[Decay_Date_ISO]]),Starlink[[#This Row],[Decay_Date_ISO]],DATEVALUE(Starlink[[#This Row],[Decay_Date_ISO]])))</f>
        <v/>
      </c>
    </row>
    <row r="3542" spans="1:22" x14ac:dyDescent="0.3">
      <c r="A3542" t="s">
        <v>15728</v>
      </c>
      <c r="B3542">
        <v>54772</v>
      </c>
      <c r="C3542" t="s">
        <v>15669</v>
      </c>
      <c r="D3542" t="s">
        <v>15729</v>
      </c>
      <c r="E3542" t="s">
        <v>15730</v>
      </c>
      <c r="F3542" t="s">
        <v>15731</v>
      </c>
      <c r="G3542" t="s">
        <v>25</v>
      </c>
      <c r="H3542" t="s">
        <v>26</v>
      </c>
      <c r="I3542" t="s">
        <v>15673</v>
      </c>
      <c r="J3542" t="s">
        <v>349</v>
      </c>
      <c r="K3542" t="s">
        <v>350</v>
      </c>
      <c r="L3542">
        <v>305</v>
      </c>
      <c r="M3542">
        <v>231</v>
      </c>
      <c r="N3542">
        <v>336</v>
      </c>
      <c r="O3542">
        <v>53.22</v>
      </c>
      <c r="P3542" t="s">
        <v>43</v>
      </c>
      <c r="Q3542" s="1">
        <v>44912</v>
      </c>
      <c r="S3542">
        <v>2022</v>
      </c>
      <c r="U3542" s="2">
        <f>IF(ISNUMBER(Starlink[[#This Row],[Launch_Date_ISO]]),Starlink[[#This Row],[Launch_Date_ISO]],DATEVALUE(Starlink[[#This Row],[Launch_Date_ISO]]))</f>
        <v>44912</v>
      </c>
      <c r="V3542" s="2" t="str">
        <f>IF(Starlink[[#This Row],[Decay_Date_ISO]]="","",IF(ISNUMBER(Starlink[[#This Row],[Decay_Date_ISO]]),Starlink[[#This Row],[Decay_Date_ISO]],DATEVALUE(Starlink[[#This Row],[Decay_Date_ISO]])))</f>
        <v/>
      </c>
    </row>
    <row r="3543" spans="1:22" x14ac:dyDescent="0.3">
      <c r="A3543" t="s">
        <v>15732</v>
      </c>
      <c r="B3543">
        <v>54773</v>
      </c>
      <c r="C3543" t="s">
        <v>15669</v>
      </c>
      <c r="D3543" t="s">
        <v>15733</v>
      </c>
      <c r="E3543" t="s">
        <v>15734</v>
      </c>
      <c r="F3543" t="s">
        <v>15735</v>
      </c>
      <c r="G3543" t="s">
        <v>25</v>
      </c>
      <c r="H3543" t="s">
        <v>26</v>
      </c>
      <c r="I3543" t="s">
        <v>15673</v>
      </c>
      <c r="J3543" t="s">
        <v>349</v>
      </c>
      <c r="K3543" t="s">
        <v>350</v>
      </c>
      <c r="L3543">
        <v>305</v>
      </c>
      <c r="M3543">
        <v>231</v>
      </c>
      <c r="N3543">
        <v>336</v>
      </c>
      <c r="O3543">
        <v>53.22</v>
      </c>
      <c r="P3543" t="s">
        <v>43</v>
      </c>
      <c r="Q3543" s="1">
        <v>44912</v>
      </c>
      <c r="S3543">
        <v>2022</v>
      </c>
      <c r="U3543" s="2">
        <f>IF(ISNUMBER(Starlink[[#This Row],[Launch_Date_ISO]]),Starlink[[#This Row],[Launch_Date_ISO]],DATEVALUE(Starlink[[#This Row],[Launch_Date_ISO]]))</f>
        <v>44912</v>
      </c>
      <c r="V3543" s="2" t="str">
        <f>IF(Starlink[[#This Row],[Decay_Date_ISO]]="","",IF(ISNUMBER(Starlink[[#This Row],[Decay_Date_ISO]]),Starlink[[#This Row],[Decay_Date_ISO]],DATEVALUE(Starlink[[#This Row],[Decay_Date_ISO]])))</f>
        <v/>
      </c>
    </row>
    <row r="3544" spans="1:22" x14ac:dyDescent="0.3">
      <c r="A3544" t="s">
        <v>15736</v>
      </c>
      <c r="B3544">
        <v>54774</v>
      </c>
      <c r="C3544" t="s">
        <v>15669</v>
      </c>
      <c r="D3544" t="s">
        <v>15737</v>
      </c>
      <c r="E3544" t="s">
        <v>15738</v>
      </c>
      <c r="F3544" t="s">
        <v>15739</v>
      </c>
      <c r="G3544" t="s">
        <v>25</v>
      </c>
      <c r="H3544" t="s">
        <v>26</v>
      </c>
      <c r="I3544" t="s">
        <v>15673</v>
      </c>
      <c r="J3544" t="s">
        <v>349</v>
      </c>
      <c r="K3544" t="s">
        <v>350</v>
      </c>
      <c r="L3544">
        <v>305</v>
      </c>
      <c r="M3544">
        <v>231</v>
      </c>
      <c r="N3544">
        <v>336</v>
      </c>
      <c r="O3544">
        <v>53.22</v>
      </c>
      <c r="P3544" t="s">
        <v>43</v>
      </c>
      <c r="Q3544" s="1">
        <v>44912</v>
      </c>
      <c r="S3544">
        <v>2022</v>
      </c>
      <c r="U3544" s="2">
        <f>IF(ISNUMBER(Starlink[[#This Row],[Launch_Date_ISO]]),Starlink[[#This Row],[Launch_Date_ISO]],DATEVALUE(Starlink[[#This Row],[Launch_Date_ISO]]))</f>
        <v>44912</v>
      </c>
      <c r="V3544" s="2" t="str">
        <f>IF(Starlink[[#This Row],[Decay_Date_ISO]]="","",IF(ISNUMBER(Starlink[[#This Row],[Decay_Date_ISO]]),Starlink[[#This Row],[Decay_Date_ISO]],DATEVALUE(Starlink[[#This Row],[Decay_Date_ISO]])))</f>
        <v/>
      </c>
    </row>
    <row r="3545" spans="1:22" x14ac:dyDescent="0.3">
      <c r="A3545" t="s">
        <v>15740</v>
      </c>
      <c r="B3545">
        <v>54775</v>
      </c>
      <c r="C3545" t="s">
        <v>15669</v>
      </c>
      <c r="D3545" t="s">
        <v>15741</v>
      </c>
      <c r="E3545" t="s">
        <v>15742</v>
      </c>
      <c r="F3545" t="s">
        <v>15743</v>
      </c>
      <c r="G3545" t="s">
        <v>25</v>
      </c>
      <c r="H3545" t="s">
        <v>26</v>
      </c>
      <c r="I3545" t="s">
        <v>15673</v>
      </c>
      <c r="J3545" t="s">
        <v>349</v>
      </c>
      <c r="K3545" t="s">
        <v>350</v>
      </c>
      <c r="L3545">
        <v>305</v>
      </c>
      <c r="M3545">
        <v>231</v>
      </c>
      <c r="N3545">
        <v>336</v>
      </c>
      <c r="O3545">
        <v>53.22</v>
      </c>
      <c r="P3545" t="s">
        <v>43</v>
      </c>
      <c r="Q3545" s="1">
        <v>44912</v>
      </c>
      <c r="S3545">
        <v>2022</v>
      </c>
      <c r="U3545" s="2">
        <f>IF(ISNUMBER(Starlink[[#This Row],[Launch_Date_ISO]]),Starlink[[#This Row],[Launch_Date_ISO]],DATEVALUE(Starlink[[#This Row],[Launch_Date_ISO]]))</f>
        <v>44912</v>
      </c>
      <c r="V3545" s="2" t="str">
        <f>IF(Starlink[[#This Row],[Decay_Date_ISO]]="","",IF(ISNUMBER(Starlink[[#This Row],[Decay_Date_ISO]]),Starlink[[#This Row],[Decay_Date_ISO]],DATEVALUE(Starlink[[#This Row],[Decay_Date_ISO]])))</f>
        <v/>
      </c>
    </row>
    <row r="3546" spans="1:22" x14ac:dyDescent="0.3">
      <c r="A3546" t="s">
        <v>15744</v>
      </c>
      <c r="B3546">
        <v>54776</v>
      </c>
      <c r="C3546" t="s">
        <v>15669</v>
      </c>
      <c r="D3546" t="s">
        <v>15745</v>
      </c>
      <c r="E3546" t="s">
        <v>15746</v>
      </c>
      <c r="F3546" t="s">
        <v>15747</v>
      </c>
      <c r="G3546" t="s">
        <v>25</v>
      </c>
      <c r="H3546" t="s">
        <v>26</v>
      </c>
      <c r="I3546" t="s">
        <v>15673</v>
      </c>
      <c r="J3546" t="s">
        <v>349</v>
      </c>
      <c r="K3546" t="s">
        <v>350</v>
      </c>
      <c r="L3546">
        <v>305</v>
      </c>
      <c r="M3546">
        <v>231</v>
      </c>
      <c r="N3546">
        <v>336</v>
      </c>
      <c r="O3546">
        <v>53.22</v>
      </c>
      <c r="P3546" t="s">
        <v>43</v>
      </c>
      <c r="Q3546" s="1">
        <v>44912</v>
      </c>
      <c r="S3546">
        <v>2022</v>
      </c>
      <c r="U3546" s="2">
        <f>IF(ISNUMBER(Starlink[[#This Row],[Launch_Date_ISO]]),Starlink[[#This Row],[Launch_Date_ISO]],DATEVALUE(Starlink[[#This Row],[Launch_Date_ISO]]))</f>
        <v>44912</v>
      </c>
      <c r="V3546" s="2" t="str">
        <f>IF(Starlink[[#This Row],[Decay_Date_ISO]]="","",IF(ISNUMBER(Starlink[[#This Row],[Decay_Date_ISO]]),Starlink[[#This Row],[Decay_Date_ISO]],DATEVALUE(Starlink[[#This Row],[Decay_Date_ISO]])))</f>
        <v/>
      </c>
    </row>
    <row r="3547" spans="1:22" x14ac:dyDescent="0.3">
      <c r="A3547" t="s">
        <v>15748</v>
      </c>
      <c r="B3547">
        <v>54777</v>
      </c>
      <c r="C3547" t="s">
        <v>15669</v>
      </c>
      <c r="D3547" t="s">
        <v>15749</v>
      </c>
      <c r="E3547" t="s">
        <v>15750</v>
      </c>
      <c r="F3547" t="s">
        <v>15751</v>
      </c>
      <c r="G3547" t="s">
        <v>25</v>
      </c>
      <c r="H3547" t="s">
        <v>26</v>
      </c>
      <c r="I3547" t="s">
        <v>15673</v>
      </c>
      <c r="J3547" t="s">
        <v>349</v>
      </c>
      <c r="K3547" t="s">
        <v>350</v>
      </c>
      <c r="L3547">
        <v>305</v>
      </c>
      <c r="M3547">
        <v>231</v>
      </c>
      <c r="N3547">
        <v>336</v>
      </c>
      <c r="O3547">
        <v>53.22</v>
      </c>
      <c r="P3547" t="s">
        <v>43</v>
      </c>
      <c r="Q3547" s="1">
        <v>44912</v>
      </c>
      <c r="S3547">
        <v>2022</v>
      </c>
      <c r="U3547" s="2">
        <f>IF(ISNUMBER(Starlink[[#This Row],[Launch_Date_ISO]]),Starlink[[#This Row],[Launch_Date_ISO]],DATEVALUE(Starlink[[#This Row],[Launch_Date_ISO]]))</f>
        <v>44912</v>
      </c>
      <c r="V3547" s="2" t="str">
        <f>IF(Starlink[[#This Row],[Decay_Date_ISO]]="","",IF(ISNUMBER(Starlink[[#This Row],[Decay_Date_ISO]]),Starlink[[#This Row],[Decay_Date_ISO]],DATEVALUE(Starlink[[#This Row],[Decay_Date_ISO]])))</f>
        <v/>
      </c>
    </row>
    <row r="3548" spans="1:22" x14ac:dyDescent="0.3">
      <c r="A3548" t="s">
        <v>15752</v>
      </c>
      <c r="B3548">
        <v>54778</v>
      </c>
      <c r="C3548" t="s">
        <v>15669</v>
      </c>
      <c r="D3548" t="s">
        <v>15753</v>
      </c>
      <c r="E3548" t="s">
        <v>15754</v>
      </c>
      <c r="F3548" t="s">
        <v>15755</v>
      </c>
      <c r="G3548" t="s">
        <v>25</v>
      </c>
      <c r="H3548" t="s">
        <v>26</v>
      </c>
      <c r="I3548" t="s">
        <v>15673</v>
      </c>
      <c r="J3548" t="s">
        <v>349</v>
      </c>
      <c r="K3548" t="s">
        <v>350</v>
      </c>
      <c r="L3548">
        <v>305</v>
      </c>
      <c r="M3548">
        <v>231</v>
      </c>
      <c r="N3548">
        <v>335</v>
      </c>
      <c r="O3548">
        <v>53.22</v>
      </c>
      <c r="P3548" t="s">
        <v>43</v>
      </c>
      <c r="Q3548" s="1">
        <v>44912</v>
      </c>
      <c r="S3548">
        <v>2022</v>
      </c>
      <c r="U3548" s="2">
        <f>IF(ISNUMBER(Starlink[[#This Row],[Launch_Date_ISO]]),Starlink[[#This Row],[Launch_Date_ISO]],DATEVALUE(Starlink[[#This Row],[Launch_Date_ISO]]))</f>
        <v>44912</v>
      </c>
      <c r="V3548" s="2" t="str">
        <f>IF(Starlink[[#This Row],[Decay_Date_ISO]]="","",IF(ISNUMBER(Starlink[[#This Row],[Decay_Date_ISO]]),Starlink[[#This Row],[Decay_Date_ISO]],DATEVALUE(Starlink[[#This Row],[Decay_Date_ISO]])))</f>
        <v/>
      </c>
    </row>
    <row r="3549" spans="1:22" x14ac:dyDescent="0.3">
      <c r="A3549" t="s">
        <v>15756</v>
      </c>
      <c r="B3549">
        <v>54779</v>
      </c>
      <c r="C3549" t="s">
        <v>15669</v>
      </c>
      <c r="D3549" t="s">
        <v>15757</v>
      </c>
      <c r="E3549" t="s">
        <v>15758</v>
      </c>
      <c r="F3549" t="s">
        <v>15759</v>
      </c>
      <c r="G3549" t="s">
        <v>25</v>
      </c>
      <c r="H3549" t="s">
        <v>26</v>
      </c>
      <c r="I3549" t="s">
        <v>15673</v>
      </c>
      <c r="J3549" t="s">
        <v>349</v>
      </c>
      <c r="K3549" t="s">
        <v>350</v>
      </c>
      <c r="L3549">
        <v>305</v>
      </c>
      <c r="M3549">
        <v>231</v>
      </c>
      <c r="N3549">
        <v>335</v>
      </c>
      <c r="O3549">
        <v>53.22</v>
      </c>
      <c r="P3549" t="s">
        <v>43</v>
      </c>
      <c r="Q3549" s="1">
        <v>44912</v>
      </c>
      <c r="S3549">
        <v>2022</v>
      </c>
      <c r="U3549" s="2">
        <f>IF(ISNUMBER(Starlink[[#This Row],[Launch_Date_ISO]]),Starlink[[#This Row],[Launch_Date_ISO]],DATEVALUE(Starlink[[#This Row],[Launch_Date_ISO]]))</f>
        <v>44912</v>
      </c>
      <c r="V3549" s="2" t="str">
        <f>IF(Starlink[[#This Row],[Decay_Date_ISO]]="","",IF(ISNUMBER(Starlink[[#This Row],[Decay_Date_ISO]]),Starlink[[#This Row],[Decay_Date_ISO]],DATEVALUE(Starlink[[#This Row],[Decay_Date_ISO]])))</f>
        <v/>
      </c>
    </row>
    <row r="3550" spans="1:22" x14ac:dyDescent="0.3">
      <c r="A3550" t="s">
        <v>15760</v>
      </c>
      <c r="B3550">
        <v>54780</v>
      </c>
      <c r="C3550" t="s">
        <v>15669</v>
      </c>
      <c r="D3550" t="s">
        <v>15761</v>
      </c>
      <c r="E3550" t="s">
        <v>15762</v>
      </c>
      <c r="F3550" t="s">
        <v>15763</v>
      </c>
      <c r="G3550" t="s">
        <v>25</v>
      </c>
      <c r="H3550" t="s">
        <v>26</v>
      </c>
      <c r="I3550" t="s">
        <v>15673</v>
      </c>
      <c r="J3550" t="s">
        <v>349</v>
      </c>
      <c r="K3550" t="s">
        <v>350</v>
      </c>
      <c r="L3550">
        <v>305</v>
      </c>
      <c r="M3550">
        <v>231</v>
      </c>
      <c r="N3550">
        <v>335</v>
      </c>
      <c r="O3550">
        <v>53.22</v>
      </c>
      <c r="P3550" t="s">
        <v>43</v>
      </c>
      <c r="Q3550" s="1">
        <v>44912</v>
      </c>
      <c r="S3550">
        <v>2022</v>
      </c>
      <c r="U3550" s="2">
        <f>IF(ISNUMBER(Starlink[[#This Row],[Launch_Date_ISO]]),Starlink[[#This Row],[Launch_Date_ISO]],DATEVALUE(Starlink[[#This Row],[Launch_Date_ISO]]))</f>
        <v>44912</v>
      </c>
      <c r="V3550" s="2" t="str">
        <f>IF(Starlink[[#This Row],[Decay_Date_ISO]]="","",IF(ISNUMBER(Starlink[[#This Row],[Decay_Date_ISO]]),Starlink[[#This Row],[Decay_Date_ISO]],DATEVALUE(Starlink[[#This Row],[Decay_Date_ISO]])))</f>
        <v/>
      </c>
    </row>
    <row r="3551" spans="1:22" x14ac:dyDescent="0.3">
      <c r="A3551" t="s">
        <v>15764</v>
      </c>
      <c r="B3551">
        <v>54781</v>
      </c>
      <c r="C3551" t="s">
        <v>15669</v>
      </c>
      <c r="D3551" t="s">
        <v>15765</v>
      </c>
      <c r="E3551" t="s">
        <v>15766</v>
      </c>
      <c r="F3551" t="s">
        <v>15767</v>
      </c>
      <c r="G3551" t="s">
        <v>25</v>
      </c>
      <c r="H3551" t="s">
        <v>26</v>
      </c>
      <c r="I3551" t="s">
        <v>15673</v>
      </c>
      <c r="J3551" t="s">
        <v>349</v>
      </c>
      <c r="K3551" t="s">
        <v>350</v>
      </c>
      <c r="L3551">
        <v>305</v>
      </c>
      <c r="M3551">
        <v>231</v>
      </c>
      <c r="N3551">
        <v>335</v>
      </c>
      <c r="O3551">
        <v>53.22</v>
      </c>
      <c r="P3551" t="s">
        <v>43</v>
      </c>
      <c r="Q3551" s="1">
        <v>44912</v>
      </c>
      <c r="S3551">
        <v>2022</v>
      </c>
      <c r="U3551" s="2">
        <f>IF(ISNUMBER(Starlink[[#This Row],[Launch_Date_ISO]]),Starlink[[#This Row],[Launch_Date_ISO]],DATEVALUE(Starlink[[#This Row],[Launch_Date_ISO]]))</f>
        <v>44912</v>
      </c>
      <c r="V3551" s="2" t="str">
        <f>IF(Starlink[[#This Row],[Decay_Date_ISO]]="","",IF(ISNUMBER(Starlink[[#This Row],[Decay_Date_ISO]]),Starlink[[#This Row],[Decay_Date_ISO]],DATEVALUE(Starlink[[#This Row],[Decay_Date_ISO]])))</f>
        <v/>
      </c>
    </row>
    <row r="3552" spans="1:22" x14ac:dyDescent="0.3">
      <c r="A3552" t="s">
        <v>15768</v>
      </c>
      <c r="B3552">
        <v>54782</v>
      </c>
      <c r="C3552" t="s">
        <v>15669</v>
      </c>
      <c r="D3552" t="s">
        <v>15769</v>
      </c>
      <c r="E3552" t="s">
        <v>15770</v>
      </c>
      <c r="F3552" t="s">
        <v>15771</v>
      </c>
      <c r="G3552" t="s">
        <v>25</v>
      </c>
      <c r="H3552" t="s">
        <v>26</v>
      </c>
      <c r="I3552" t="s">
        <v>15673</v>
      </c>
      <c r="J3552" t="s">
        <v>15772</v>
      </c>
      <c r="K3552" t="s">
        <v>29</v>
      </c>
      <c r="L3552">
        <v>305</v>
      </c>
      <c r="M3552">
        <v>231</v>
      </c>
      <c r="N3552">
        <v>335</v>
      </c>
      <c r="O3552">
        <v>53.22</v>
      </c>
      <c r="P3552" t="s">
        <v>43</v>
      </c>
      <c r="Q3552" s="1">
        <v>44912</v>
      </c>
      <c r="R3552" s="1">
        <v>45638</v>
      </c>
      <c r="S3552">
        <v>2022</v>
      </c>
      <c r="T3552">
        <v>2024</v>
      </c>
      <c r="U3552" s="2">
        <f>IF(ISNUMBER(Starlink[[#This Row],[Launch_Date_ISO]]),Starlink[[#This Row],[Launch_Date_ISO]],DATEVALUE(Starlink[[#This Row],[Launch_Date_ISO]]))</f>
        <v>44912</v>
      </c>
      <c r="V3552" s="2">
        <f>IF(Starlink[[#This Row],[Decay_Date_ISO]]="","",IF(ISNUMBER(Starlink[[#This Row],[Decay_Date_ISO]]),Starlink[[#This Row],[Decay_Date_ISO]],DATEVALUE(Starlink[[#This Row],[Decay_Date_ISO]])))</f>
        <v>45638</v>
      </c>
    </row>
    <row r="3553" spans="1:22" x14ac:dyDescent="0.3">
      <c r="A3553" t="s">
        <v>15773</v>
      </c>
      <c r="B3553">
        <v>54783</v>
      </c>
      <c r="C3553" t="s">
        <v>15669</v>
      </c>
      <c r="D3553" t="s">
        <v>15774</v>
      </c>
      <c r="E3553" t="s">
        <v>15775</v>
      </c>
      <c r="F3553" t="s">
        <v>15776</v>
      </c>
      <c r="G3553" t="s">
        <v>25</v>
      </c>
      <c r="H3553" t="s">
        <v>26</v>
      </c>
      <c r="I3553" t="s">
        <v>15673</v>
      </c>
      <c r="J3553" t="s">
        <v>349</v>
      </c>
      <c r="K3553" t="s">
        <v>350</v>
      </c>
      <c r="L3553">
        <v>305</v>
      </c>
      <c r="M3553">
        <v>231</v>
      </c>
      <c r="N3553">
        <v>335</v>
      </c>
      <c r="O3553">
        <v>53.22</v>
      </c>
      <c r="P3553" t="s">
        <v>43</v>
      </c>
      <c r="Q3553" s="1">
        <v>44912</v>
      </c>
      <c r="S3553">
        <v>2022</v>
      </c>
      <c r="U3553" s="2">
        <f>IF(ISNUMBER(Starlink[[#This Row],[Launch_Date_ISO]]),Starlink[[#This Row],[Launch_Date_ISO]],DATEVALUE(Starlink[[#This Row],[Launch_Date_ISO]]))</f>
        <v>44912</v>
      </c>
      <c r="V3553" s="2" t="str">
        <f>IF(Starlink[[#This Row],[Decay_Date_ISO]]="","",IF(ISNUMBER(Starlink[[#This Row],[Decay_Date_ISO]]),Starlink[[#This Row],[Decay_Date_ISO]],DATEVALUE(Starlink[[#This Row],[Decay_Date_ISO]])))</f>
        <v/>
      </c>
    </row>
    <row r="3554" spans="1:22" x14ac:dyDescent="0.3">
      <c r="A3554" t="s">
        <v>15777</v>
      </c>
      <c r="B3554">
        <v>54784</v>
      </c>
      <c r="C3554" t="s">
        <v>15669</v>
      </c>
      <c r="D3554" t="s">
        <v>15778</v>
      </c>
      <c r="E3554" t="s">
        <v>15779</v>
      </c>
      <c r="F3554" t="s">
        <v>15780</v>
      </c>
      <c r="G3554" t="s">
        <v>25</v>
      </c>
      <c r="H3554" t="s">
        <v>26</v>
      </c>
      <c r="I3554" t="s">
        <v>15673</v>
      </c>
      <c r="J3554" t="s">
        <v>349</v>
      </c>
      <c r="K3554" t="s">
        <v>350</v>
      </c>
      <c r="L3554">
        <v>305</v>
      </c>
      <c r="M3554">
        <v>231</v>
      </c>
      <c r="N3554">
        <v>335</v>
      </c>
      <c r="O3554">
        <v>53.22</v>
      </c>
      <c r="P3554" t="s">
        <v>43</v>
      </c>
      <c r="Q3554" s="1">
        <v>44912</v>
      </c>
      <c r="S3554">
        <v>2022</v>
      </c>
      <c r="U3554" s="2">
        <f>IF(ISNUMBER(Starlink[[#This Row],[Launch_Date_ISO]]),Starlink[[#This Row],[Launch_Date_ISO]],DATEVALUE(Starlink[[#This Row],[Launch_Date_ISO]]))</f>
        <v>44912</v>
      </c>
      <c r="V3554" s="2" t="str">
        <f>IF(Starlink[[#This Row],[Decay_Date_ISO]]="","",IF(ISNUMBER(Starlink[[#This Row],[Decay_Date_ISO]]),Starlink[[#This Row],[Decay_Date_ISO]],DATEVALUE(Starlink[[#This Row],[Decay_Date_ISO]])))</f>
        <v/>
      </c>
    </row>
    <row r="3555" spans="1:22" x14ac:dyDescent="0.3">
      <c r="A3555" t="s">
        <v>15781</v>
      </c>
      <c r="B3555">
        <v>54785</v>
      </c>
      <c r="C3555" t="s">
        <v>15669</v>
      </c>
      <c r="D3555" t="s">
        <v>15782</v>
      </c>
      <c r="E3555" t="s">
        <v>15783</v>
      </c>
      <c r="F3555" t="s">
        <v>15784</v>
      </c>
      <c r="G3555" t="s">
        <v>25</v>
      </c>
      <c r="H3555" t="s">
        <v>26</v>
      </c>
      <c r="I3555" t="s">
        <v>15673</v>
      </c>
      <c r="J3555" t="s">
        <v>349</v>
      </c>
      <c r="K3555" t="s">
        <v>350</v>
      </c>
      <c r="L3555">
        <v>305</v>
      </c>
      <c r="M3555">
        <v>231</v>
      </c>
      <c r="N3555">
        <v>335</v>
      </c>
      <c r="O3555">
        <v>53.22</v>
      </c>
      <c r="P3555" t="s">
        <v>43</v>
      </c>
      <c r="Q3555" s="1">
        <v>44912</v>
      </c>
      <c r="S3555">
        <v>2022</v>
      </c>
      <c r="U3555" s="2">
        <f>IF(ISNUMBER(Starlink[[#This Row],[Launch_Date_ISO]]),Starlink[[#This Row],[Launch_Date_ISO]],DATEVALUE(Starlink[[#This Row],[Launch_Date_ISO]]))</f>
        <v>44912</v>
      </c>
      <c r="V3555" s="2" t="str">
        <f>IF(Starlink[[#This Row],[Decay_Date_ISO]]="","",IF(ISNUMBER(Starlink[[#This Row],[Decay_Date_ISO]]),Starlink[[#This Row],[Decay_Date_ISO]],DATEVALUE(Starlink[[#This Row],[Decay_Date_ISO]])))</f>
        <v/>
      </c>
    </row>
    <row r="3556" spans="1:22" x14ac:dyDescent="0.3">
      <c r="A3556" t="s">
        <v>15785</v>
      </c>
      <c r="B3556">
        <v>54786</v>
      </c>
      <c r="C3556" t="s">
        <v>15669</v>
      </c>
      <c r="D3556" t="s">
        <v>15786</v>
      </c>
      <c r="E3556" t="s">
        <v>15787</v>
      </c>
      <c r="F3556" t="s">
        <v>15788</v>
      </c>
      <c r="G3556" t="s">
        <v>25</v>
      </c>
      <c r="H3556" t="s">
        <v>26</v>
      </c>
      <c r="I3556" t="s">
        <v>15673</v>
      </c>
      <c r="J3556" t="s">
        <v>15789</v>
      </c>
      <c r="K3556" t="s">
        <v>29</v>
      </c>
      <c r="L3556">
        <v>305</v>
      </c>
      <c r="M3556">
        <v>231</v>
      </c>
      <c r="N3556">
        <v>335</v>
      </c>
      <c r="O3556">
        <v>53.22</v>
      </c>
      <c r="P3556" t="s">
        <v>43</v>
      </c>
      <c r="Q3556" s="1">
        <v>44912</v>
      </c>
      <c r="R3556" s="1">
        <v>45522</v>
      </c>
      <c r="S3556">
        <v>2022</v>
      </c>
      <c r="T3556">
        <v>2024</v>
      </c>
      <c r="U3556" s="2">
        <f>IF(ISNUMBER(Starlink[[#This Row],[Launch_Date_ISO]]),Starlink[[#This Row],[Launch_Date_ISO]],DATEVALUE(Starlink[[#This Row],[Launch_Date_ISO]]))</f>
        <v>44912</v>
      </c>
      <c r="V3556" s="2">
        <f>IF(Starlink[[#This Row],[Decay_Date_ISO]]="","",IF(ISNUMBER(Starlink[[#This Row],[Decay_Date_ISO]]),Starlink[[#This Row],[Decay_Date_ISO]],DATEVALUE(Starlink[[#This Row],[Decay_Date_ISO]])))</f>
        <v>45522</v>
      </c>
    </row>
    <row r="3557" spans="1:22" x14ac:dyDescent="0.3">
      <c r="A3557" t="s">
        <v>15790</v>
      </c>
      <c r="B3557">
        <v>54787</v>
      </c>
      <c r="C3557" t="s">
        <v>15669</v>
      </c>
      <c r="D3557" t="s">
        <v>15791</v>
      </c>
      <c r="E3557" t="s">
        <v>15792</v>
      </c>
      <c r="F3557" t="s">
        <v>15793</v>
      </c>
      <c r="G3557" t="s">
        <v>25</v>
      </c>
      <c r="H3557" t="s">
        <v>26</v>
      </c>
      <c r="I3557" t="s">
        <v>15673</v>
      </c>
      <c r="J3557" t="s">
        <v>349</v>
      </c>
      <c r="K3557" t="s">
        <v>350</v>
      </c>
      <c r="L3557">
        <v>305</v>
      </c>
      <c r="M3557">
        <v>231</v>
      </c>
      <c r="N3557">
        <v>335</v>
      </c>
      <c r="O3557">
        <v>53.22</v>
      </c>
      <c r="P3557" t="s">
        <v>43</v>
      </c>
      <c r="Q3557" s="1">
        <v>44912</v>
      </c>
      <c r="S3557">
        <v>2022</v>
      </c>
      <c r="U3557" s="2">
        <f>IF(ISNUMBER(Starlink[[#This Row],[Launch_Date_ISO]]),Starlink[[#This Row],[Launch_Date_ISO]],DATEVALUE(Starlink[[#This Row],[Launch_Date_ISO]]))</f>
        <v>44912</v>
      </c>
      <c r="V3557" s="2" t="str">
        <f>IF(Starlink[[#This Row],[Decay_Date_ISO]]="","",IF(ISNUMBER(Starlink[[#This Row],[Decay_Date_ISO]]),Starlink[[#This Row],[Decay_Date_ISO]],DATEVALUE(Starlink[[#This Row],[Decay_Date_ISO]])))</f>
        <v/>
      </c>
    </row>
    <row r="3558" spans="1:22" x14ac:dyDescent="0.3">
      <c r="A3558" t="s">
        <v>15794</v>
      </c>
      <c r="B3558">
        <v>54788</v>
      </c>
      <c r="C3558" t="s">
        <v>15669</v>
      </c>
      <c r="D3558" t="s">
        <v>15795</v>
      </c>
      <c r="E3558" t="s">
        <v>15796</v>
      </c>
      <c r="F3558" t="s">
        <v>15797</v>
      </c>
      <c r="G3558" t="s">
        <v>25</v>
      </c>
      <c r="H3558" t="s">
        <v>26</v>
      </c>
      <c r="I3558" t="s">
        <v>15673</v>
      </c>
      <c r="J3558" t="s">
        <v>349</v>
      </c>
      <c r="K3558" t="s">
        <v>350</v>
      </c>
      <c r="L3558">
        <v>305</v>
      </c>
      <c r="M3558">
        <v>231</v>
      </c>
      <c r="N3558">
        <v>335</v>
      </c>
      <c r="O3558">
        <v>53.22</v>
      </c>
      <c r="P3558" t="s">
        <v>43</v>
      </c>
      <c r="Q3558" s="1">
        <v>44912</v>
      </c>
      <c r="S3558">
        <v>2022</v>
      </c>
      <c r="U3558" s="2">
        <f>IF(ISNUMBER(Starlink[[#This Row],[Launch_Date_ISO]]),Starlink[[#This Row],[Launch_Date_ISO]],DATEVALUE(Starlink[[#This Row],[Launch_Date_ISO]]))</f>
        <v>44912</v>
      </c>
      <c r="V3558" s="2" t="str">
        <f>IF(Starlink[[#This Row],[Decay_Date_ISO]]="","",IF(ISNUMBER(Starlink[[#This Row],[Decay_Date_ISO]]),Starlink[[#This Row],[Decay_Date_ISO]],DATEVALUE(Starlink[[#This Row],[Decay_Date_ISO]])))</f>
        <v/>
      </c>
    </row>
    <row r="3559" spans="1:22" x14ac:dyDescent="0.3">
      <c r="A3559" t="s">
        <v>15798</v>
      </c>
      <c r="B3559">
        <v>54789</v>
      </c>
      <c r="C3559" t="s">
        <v>15669</v>
      </c>
      <c r="D3559" t="s">
        <v>15799</v>
      </c>
      <c r="E3559" t="s">
        <v>15800</v>
      </c>
      <c r="F3559" t="s">
        <v>15801</v>
      </c>
      <c r="G3559" t="s">
        <v>25</v>
      </c>
      <c r="H3559" t="s">
        <v>26</v>
      </c>
      <c r="I3559" t="s">
        <v>15673</v>
      </c>
      <c r="J3559" t="s">
        <v>349</v>
      </c>
      <c r="K3559" t="s">
        <v>350</v>
      </c>
      <c r="L3559">
        <v>305</v>
      </c>
      <c r="M3559">
        <v>231</v>
      </c>
      <c r="N3559">
        <v>335</v>
      </c>
      <c r="O3559">
        <v>53.22</v>
      </c>
      <c r="P3559" t="s">
        <v>43</v>
      </c>
      <c r="Q3559" s="1">
        <v>44912</v>
      </c>
      <c r="S3559">
        <v>2022</v>
      </c>
      <c r="U3559" s="2">
        <f>IF(ISNUMBER(Starlink[[#This Row],[Launch_Date_ISO]]),Starlink[[#This Row],[Launch_Date_ISO]],DATEVALUE(Starlink[[#This Row],[Launch_Date_ISO]]))</f>
        <v>44912</v>
      </c>
      <c r="V3559" s="2" t="str">
        <f>IF(Starlink[[#This Row],[Decay_Date_ISO]]="","",IF(ISNUMBER(Starlink[[#This Row],[Decay_Date_ISO]]),Starlink[[#This Row],[Decay_Date_ISO]],DATEVALUE(Starlink[[#This Row],[Decay_Date_ISO]])))</f>
        <v/>
      </c>
    </row>
    <row r="3560" spans="1:22" x14ac:dyDescent="0.3">
      <c r="A3560" t="s">
        <v>15802</v>
      </c>
      <c r="B3560">
        <v>54790</v>
      </c>
      <c r="C3560" t="s">
        <v>15669</v>
      </c>
      <c r="D3560" t="s">
        <v>15803</v>
      </c>
      <c r="E3560" t="s">
        <v>15804</v>
      </c>
      <c r="F3560" t="s">
        <v>15805</v>
      </c>
      <c r="G3560" t="s">
        <v>25</v>
      </c>
      <c r="H3560" t="s">
        <v>26</v>
      </c>
      <c r="I3560" t="s">
        <v>15673</v>
      </c>
      <c r="J3560" t="s">
        <v>349</v>
      </c>
      <c r="K3560" t="s">
        <v>350</v>
      </c>
      <c r="L3560">
        <v>305</v>
      </c>
      <c r="M3560">
        <v>231</v>
      </c>
      <c r="N3560">
        <v>335</v>
      </c>
      <c r="O3560">
        <v>53.22</v>
      </c>
      <c r="P3560" t="s">
        <v>43</v>
      </c>
      <c r="Q3560" s="1">
        <v>44912</v>
      </c>
      <c r="S3560">
        <v>2022</v>
      </c>
      <c r="U3560" s="2">
        <f>IF(ISNUMBER(Starlink[[#This Row],[Launch_Date_ISO]]),Starlink[[#This Row],[Launch_Date_ISO]],DATEVALUE(Starlink[[#This Row],[Launch_Date_ISO]]))</f>
        <v>44912</v>
      </c>
      <c r="V3560" s="2" t="str">
        <f>IF(Starlink[[#This Row],[Decay_Date_ISO]]="","",IF(ISNUMBER(Starlink[[#This Row],[Decay_Date_ISO]]),Starlink[[#This Row],[Decay_Date_ISO]],DATEVALUE(Starlink[[#This Row],[Decay_Date_ISO]])))</f>
        <v/>
      </c>
    </row>
    <row r="3561" spans="1:22" x14ac:dyDescent="0.3">
      <c r="A3561" t="s">
        <v>15806</v>
      </c>
      <c r="B3561">
        <v>54791</v>
      </c>
      <c r="C3561" t="s">
        <v>15669</v>
      </c>
      <c r="D3561" t="s">
        <v>15807</v>
      </c>
      <c r="E3561" t="s">
        <v>15808</v>
      </c>
      <c r="F3561" t="s">
        <v>15809</v>
      </c>
      <c r="G3561" t="s">
        <v>25</v>
      </c>
      <c r="H3561" t="s">
        <v>26</v>
      </c>
      <c r="I3561" t="s">
        <v>15673</v>
      </c>
      <c r="J3561" t="s">
        <v>349</v>
      </c>
      <c r="K3561" t="s">
        <v>350</v>
      </c>
      <c r="L3561">
        <v>305</v>
      </c>
      <c r="M3561">
        <v>231</v>
      </c>
      <c r="N3561">
        <v>335</v>
      </c>
      <c r="O3561">
        <v>53.22</v>
      </c>
      <c r="P3561" t="s">
        <v>43</v>
      </c>
      <c r="Q3561" s="1">
        <v>44912</v>
      </c>
      <c r="S3561">
        <v>2022</v>
      </c>
      <c r="U3561" s="2">
        <f>IF(ISNUMBER(Starlink[[#This Row],[Launch_Date_ISO]]),Starlink[[#This Row],[Launch_Date_ISO]],DATEVALUE(Starlink[[#This Row],[Launch_Date_ISO]]))</f>
        <v>44912</v>
      </c>
      <c r="V3561" s="2" t="str">
        <f>IF(Starlink[[#This Row],[Decay_Date_ISO]]="","",IF(ISNUMBER(Starlink[[#This Row],[Decay_Date_ISO]]),Starlink[[#This Row],[Decay_Date_ISO]],DATEVALUE(Starlink[[#This Row],[Decay_Date_ISO]])))</f>
        <v/>
      </c>
    </row>
    <row r="3562" spans="1:22" x14ac:dyDescent="0.3">
      <c r="A3562" t="s">
        <v>15810</v>
      </c>
      <c r="B3562">
        <v>54792</v>
      </c>
      <c r="C3562" t="s">
        <v>15669</v>
      </c>
      <c r="D3562" t="s">
        <v>15811</v>
      </c>
      <c r="E3562" t="s">
        <v>15812</v>
      </c>
      <c r="F3562" t="s">
        <v>15813</v>
      </c>
      <c r="G3562" t="s">
        <v>25</v>
      </c>
      <c r="H3562" t="s">
        <v>26</v>
      </c>
      <c r="I3562" t="s">
        <v>15673</v>
      </c>
      <c r="J3562" t="s">
        <v>349</v>
      </c>
      <c r="K3562" t="s">
        <v>350</v>
      </c>
      <c r="L3562">
        <v>305</v>
      </c>
      <c r="M3562">
        <v>231</v>
      </c>
      <c r="N3562">
        <v>335</v>
      </c>
      <c r="O3562">
        <v>53.22</v>
      </c>
      <c r="P3562" t="s">
        <v>43</v>
      </c>
      <c r="Q3562" s="1">
        <v>44912</v>
      </c>
      <c r="S3562">
        <v>2022</v>
      </c>
      <c r="U3562" s="2">
        <f>IF(ISNUMBER(Starlink[[#This Row],[Launch_Date_ISO]]),Starlink[[#This Row],[Launch_Date_ISO]],DATEVALUE(Starlink[[#This Row],[Launch_Date_ISO]]))</f>
        <v>44912</v>
      </c>
      <c r="V3562" s="2" t="str">
        <f>IF(Starlink[[#This Row],[Decay_Date_ISO]]="","",IF(ISNUMBER(Starlink[[#This Row],[Decay_Date_ISO]]),Starlink[[#This Row],[Decay_Date_ISO]],DATEVALUE(Starlink[[#This Row],[Decay_Date_ISO]])))</f>
        <v/>
      </c>
    </row>
    <row r="3563" spans="1:22" x14ac:dyDescent="0.3">
      <c r="A3563" t="s">
        <v>15814</v>
      </c>
      <c r="B3563">
        <v>54793</v>
      </c>
      <c r="C3563" t="s">
        <v>15669</v>
      </c>
      <c r="D3563" t="s">
        <v>15815</v>
      </c>
      <c r="E3563" t="s">
        <v>15816</v>
      </c>
      <c r="F3563" t="s">
        <v>15817</v>
      </c>
      <c r="G3563" t="s">
        <v>25</v>
      </c>
      <c r="H3563" t="s">
        <v>26</v>
      </c>
      <c r="I3563" t="s">
        <v>15673</v>
      </c>
      <c r="J3563" t="s">
        <v>349</v>
      </c>
      <c r="K3563" t="s">
        <v>350</v>
      </c>
      <c r="L3563">
        <v>305</v>
      </c>
      <c r="M3563">
        <v>231</v>
      </c>
      <c r="N3563">
        <v>335</v>
      </c>
      <c r="O3563">
        <v>53.22</v>
      </c>
      <c r="P3563" t="s">
        <v>43</v>
      </c>
      <c r="Q3563" s="1">
        <v>44912</v>
      </c>
      <c r="S3563">
        <v>2022</v>
      </c>
      <c r="U3563" s="2">
        <f>IF(ISNUMBER(Starlink[[#This Row],[Launch_Date_ISO]]),Starlink[[#This Row],[Launch_Date_ISO]],DATEVALUE(Starlink[[#This Row],[Launch_Date_ISO]]))</f>
        <v>44912</v>
      </c>
      <c r="V3563" s="2" t="str">
        <f>IF(Starlink[[#This Row],[Decay_Date_ISO]]="","",IF(ISNUMBER(Starlink[[#This Row],[Decay_Date_ISO]]),Starlink[[#This Row],[Decay_Date_ISO]],DATEVALUE(Starlink[[#This Row],[Decay_Date_ISO]])))</f>
        <v/>
      </c>
    </row>
    <row r="3564" spans="1:22" x14ac:dyDescent="0.3">
      <c r="A3564" t="s">
        <v>15818</v>
      </c>
      <c r="B3564">
        <v>54794</v>
      </c>
      <c r="C3564" t="s">
        <v>15669</v>
      </c>
      <c r="D3564" t="s">
        <v>15819</v>
      </c>
      <c r="E3564" t="s">
        <v>15820</v>
      </c>
      <c r="F3564" t="s">
        <v>15821</v>
      </c>
      <c r="G3564" t="s">
        <v>25</v>
      </c>
      <c r="H3564" t="s">
        <v>26</v>
      </c>
      <c r="I3564" t="s">
        <v>15673</v>
      </c>
      <c r="J3564" t="s">
        <v>15822</v>
      </c>
      <c r="K3564" t="s">
        <v>29</v>
      </c>
      <c r="L3564">
        <v>305</v>
      </c>
      <c r="M3564">
        <v>231</v>
      </c>
      <c r="N3564">
        <v>335</v>
      </c>
      <c r="O3564">
        <v>53.22</v>
      </c>
      <c r="P3564" t="s">
        <v>43</v>
      </c>
      <c r="Q3564" s="1">
        <v>44912</v>
      </c>
      <c r="R3564" s="1">
        <v>45765</v>
      </c>
      <c r="S3564">
        <v>2022</v>
      </c>
      <c r="T3564">
        <v>2025</v>
      </c>
      <c r="U3564" s="2">
        <f>IF(ISNUMBER(Starlink[[#This Row],[Launch_Date_ISO]]),Starlink[[#This Row],[Launch_Date_ISO]],DATEVALUE(Starlink[[#This Row],[Launch_Date_ISO]]))</f>
        <v>44912</v>
      </c>
      <c r="V3564" s="2">
        <f>IF(Starlink[[#This Row],[Decay_Date_ISO]]="","",IF(ISNUMBER(Starlink[[#This Row],[Decay_Date_ISO]]),Starlink[[#This Row],[Decay_Date_ISO]],DATEVALUE(Starlink[[#This Row],[Decay_Date_ISO]])))</f>
        <v>45765</v>
      </c>
    </row>
    <row r="3565" spans="1:22" x14ac:dyDescent="0.3">
      <c r="A3565" t="s">
        <v>15823</v>
      </c>
      <c r="B3565">
        <v>54795</v>
      </c>
      <c r="C3565" t="s">
        <v>15669</v>
      </c>
      <c r="D3565" t="s">
        <v>15824</v>
      </c>
      <c r="E3565" t="s">
        <v>15825</v>
      </c>
      <c r="F3565" t="s">
        <v>15826</v>
      </c>
      <c r="G3565" t="s">
        <v>25</v>
      </c>
      <c r="H3565" t="s">
        <v>26</v>
      </c>
      <c r="I3565" t="s">
        <v>15673</v>
      </c>
      <c r="J3565" t="s">
        <v>349</v>
      </c>
      <c r="K3565" t="s">
        <v>350</v>
      </c>
      <c r="L3565">
        <v>305</v>
      </c>
      <c r="M3565">
        <v>231</v>
      </c>
      <c r="N3565">
        <v>335</v>
      </c>
      <c r="O3565">
        <v>53.22</v>
      </c>
      <c r="P3565" t="s">
        <v>43</v>
      </c>
      <c r="Q3565" s="1">
        <v>44912</v>
      </c>
      <c r="S3565">
        <v>2022</v>
      </c>
      <c r="U3565" s="2">
        <f>IF(ISNUMBER(Starlink[[#This Row],[Launch_Date_ISO]]),Starlink[[#This Row],[Launch_Date_ISO]],DATEVALUE(Starlink[[#This Row],[Launch_Date_ISO]]))</f>
        <v>44912</v>
      </c>
      <c r="V3565" s="2" t="str">
        <f>IF(Starlink[[#This Row],[Decay_Date_ISO]]="","",IF(ISNUMBER(Starlink[[#This Row],[Decay_Date_ISO]]),Starlink[[#This Row],[Decay_Date_ISO]],DATEVALUE(Starlink[[#This Row],[Decay_Date_ISO]])))</f>
        <v/>
      </c>
    </row>
    <row r="3566" spans="1:22" x14ac:dyDescent="0.3">
      <c r="A3566" t="s">
        <v>15827</v>
      </c>
      <c r="B3566">
        <v>54796</v>
      </c>
      <c r="C3566" t="s">
        <v>15669</v>
      </c>
      <c r="D3566" t="s">
        <v>15828</v>
      </c>
      <c r="E3566" t="s">
        <v>15829</v>
      </c>
      <c r="F3566" t="s">
        <v>15830</v>
      </c>
      <c r="G3566" t="s">
        <v>25</v>
      </c>
      <c r="H3566" t="s">
        <v>26</v>
      </c>
      <c r="I3566" t="s">
        <v>15673</v>
      </c>
      <c r="J3566" t="s">
        <v>349</v>
      </c>
      <c r="K3566" t="s">
        <v>350</v>
      </c>
      <c r="L3566">
        <v>305</v>
      </c>
      <c r="M3566">
        <v>231</v>
      </c>
      <c r="N3566">
        <v>335</v>
      </c>
      <c r="O3566">
        <v>53.22</v>
      </c>
      <c r="P3566" t="s">
        <v>43</v>
      </c>
      <c r="Q3566" s="1">
        <v>44912</v>
      </c>
      <c r="S3566">
        <v>2022</v>
      </c>
      <c r="U3566" s="2">
        <f>IF(ISNUMBER(Starlink[[#This Row],[Launch_Date_ISO]]),Starlink[[#This Row],[Launch_Date_ISO]],DATEVALUE(Starlink[[#This Row],[Launch_Date_ISO]]))</f>
        <v>44912</v>
      </c>
      <c r="V3566" s="2" t="str">
        <f>IF(Starlink[[#This Row],[Decay_Date_ISO]]="","",IF(ISNUMBER(Starlink[[#This Row],[Decay_Date_ISO]]),Starlink[[#This Row],[Decay_Date_ISO]],DATEVALUE(Starlink[[#This Row],[Decay_Date_ISO]])))</f>
        <v/>
      </c>
    </row>
    <row r="3567" spans="1:22" x14ac:dyDescent="0.3">
      <c r="A3567" t="s">
        <v>15831</v>
      </c>
      <c r="B3567">
        <v>54797</v>
      </c>
      <c r="C3567" t="s">
        <v>15669</v>
      </c>
      <c r="D3567" t="s">
        <v>15832</v>
      </c>
      <c r="E3567" t="s">
        <v>15833</v>
      </c>
      <c r="F3567" t="s">
        <v>15834</v>
      </c>
      <c r="G3567" t="s">
        <v>25</v>
      </c>
      <c r="H3567" t="s">
        <v>26</v>
      </c>
      <c r="I3567" t="s">
        <v>15673</v>
      </c>
      <c r="J3567" t="s">
        <v>349</v>
      </c>
      <c r="K3567" t="s">
        <v>350</v>
      </c>
      <c r="L3567">
        <v>305</v>
      </c>
      <c r="M3567">
        <v>231</v>
      </c>
      <c r="N3567">
        <v>335</v>
      </c>
      <c r="O3567">
        <v>53.22</v>
      </c>
      <c r="P3567" t="s">
        <v>43</v>
      </c>
      <c r="Q3567" s="1">
        <v>44912</v>
      </c>
      <c r="S3567">
        <v>2022</v>
      </c>
      <c r="U3567" s="2">
        <f>IF(ISNUMBER(Starlink[[#This Row],[Launch_Date_ISO]]),Starlink[[#This Row],[Launch_Date_ISO]],DATEVALUE(Starlink[[#This Row],[Launch_Date_ISO]]))</f>
        <v>44912</v>
      </c>
      <c r="V3567" s="2" t="str">
        <f>IF(Starlink[[#This Row],[Decay_Date_ISO]]="","",IF(ISNUMBER(Starlink[[#This Row],[Decay_Date_ISO]]),Starlink[[#This Row],[Decay_Date_ISO]],DATEVALUE(Starlink[[#This Row],[Decay_Date_ISO]])))</f>
        <v/>
      </c>
    </row>
    <row r="3568" spans="1:22" x14ac:dyDescent="0.3">
      <c r="A3568" t="s">
        <v>15835</v>
      </c>
      <c r="B3568">
        <v>54798</v>
      </c>
      <c r="C3568" t="s">
        <v>15669</v>
      </c>
      <c r="D3568" t="s">
        <v>15836</v>
      </c>
      <c r="E3568" t="s">
        <v>15837</v>
      </c>
      <c r="F3568" t="s">
        <v>15838</v>
      </c>
      <c r="G3568" t="s">
        <v>25</v>
      </c>
      <c r="H3568" t="s">
        <v>26</v>
      </c>
      <c r="I3568" t="s">
        <v>15673</v>
      </c>
      <c r="J3568" t="s">
        <v>349</v>
      </c>
      <c r="K3568" t="s">
        <v>350</v>
      </c>
      <c r="L3568">
        <v>305</v>
      </c>
      <c r="M3568">
        <v>231</v>
      </c>
      <c r="N3568">
        <v>335</v>
      </c>
      <c r="O3568">
        <v>53.22</v>
      </c>
      <c r="P3568" t="s">
        <v>43</v>
      </c>
      <c r="Q3568" s="1">
        <v>44912</v>
      </c>
      <c r="S3568">
        <v>2022</v>
      </c>
      <c r="U3568" s="2">
        <f>IF(ISNUMBER(Starlink[[#This Row],[Launch_Date_ISO]]),Starlink[[#This Row],[Launch_Date_ISO]],DATEVALUE(Starlink[[#This Row],[Launch_Date_ISO]]))</f>
        <v>44912</v>
      </c>
      <c r="V3568" s="2" t="str">
        <f>IF(Starlink[[#This Row],[Decay_Date_ISO]]="","",IF(ISNUMBER(Starlink[[#This Row],[Decay_Date_ISO]]),Starlink[[#This Row],[Decay_Date_ISO]],DATEVALUE(Starlink[[#This Row],[Decay_Date_ISO]])))</f>
        <v/>
      </c>
    </row>
    <row r="3569" spans="1:22" x14ac:dyDescent="0.3">
      <c r="A3569" t="s">
        <v>15839</v>
      </c>
      <c r="B3569">
        <v>54799</v>
      </c>
      <c r="C3569" t="s">
        <v>15669</v>
      </c>
      <c r="D3569" t="s">
        <v>15840</v>
      </c>
      <c r="E3569" t="s">
        <v>15841</v>
      </c>
      <c r="F3569" t="s">
        <v>15842</v>
      </c>
      <c r="G3569" t="s">
        <v>25</v>
      </c>
      <c r="H3569" t="s">
        <v>26</v>
      </c>
      <c r="I3569" t="s">
        <v>15673</v>
      </c>
      <c r="J3569" t="s">
        <v>349</v>
      </c>
      <c r="K3569" t="s">
        <v>350</v>
      </c>
      <c r="L3569">
        <v>305</v>
      </c>
      <c r="M3569">
        <v>231</v>
      </c>
      <c r="N3569">
        <v>335</v>
      </c>
      <c r="O3569">
        <v>53.22</v>
      </c>
      <c r="P3569" t="s">
        <v>43</v>
      </c>
      <c r="Q3569" s="1">
        <v>44912</v>
      </c>
      <c r="S3569">
        <v>2022</v>
      </c>
      <c r="U3569" s="2">
        <f>IF(ISNUMBER(Starlink[[#This Row],[Launch_Date_ISO]]),Starlink[[#This Row],[Launch_Date_ISO]],DATEVALUE(Starlink[[#This Row],[Launch_Date_ISO]]))</f>
        <v>44912</v>
      </c>
      <c r="V3569" s="2" t="str">
        <f>IF(Starlink[[#This Row],[Decay_Date_ISO]]="","",IF(ISNUMBER(Starlink[[#This Row],[Decay_Date_ISO]]),Starlink[[#This Row],[Decay_Date_ISO]],DATEVALUE(Starlink[[#This Row],[Decay_Date_ISO]])))</f>
        <v/>
      </c>
    </row>
    <row r="3570" spans="1:22" x14ac:dyDescent="0.3">
      <c r="A3570" t="s">
        <v>15843</v>
      </c>
      <c r="B3570">
        <v>54800</v>
      </c>
      <c r="C3570" t="s">
        <v>15669</v>
      </c>
      <c r="D3570" t="s">
        <v>15844</v>
      </c>
      <c r="E3570" t="s">
        <v>15845</v>
      </c>
      <c r="F3570" t="s">
        <v>15846</v>
      </c>
      <c r="G3570" t="s">
        <v>25</v>
      </c>
      <c r="H3570" t="s">
        <v>26</v>
      </c>
      <c r="I3570" t="s">
        <v>15673</v>
      </c>
      <c r="J3570" t="s">
        <v>349</v>
      </c>
      <c r="K3570" t="s">
        <v>350</v>
      </c>
      <c r="L3570">
        <v>305</v>
      </c>
      <c r="M3570">
        <v>231</v>
      </c>
      <c r="N3570">
        <v>335</v>
      </c>
      <c r="O3570">
        <v>53.22</v>
      </c>
      <c r="P3570" t="s">
        <v>43</v>
      </c>
      <c r="Q3570" s="1">
        <v>44912</v>
      </c>
      <c r="S3570">
        <v>2022</v>
      </c>
      <c r="U3570" s="2">
        <f>IF(ISNUMBER(Starlink[[#This Row],[Launch_Date_ISO]]),Starlink[[#This Row],[Launch_Date_ISO]],DATEVALUE(Starlink[[#This Row],[Launch_Date_ISO]]))</f>
        <v>44912</v>
      </c>
      <c r="V3570" s="2" t="str">
        <f>IF(Starlink[[#This Row],[Decay_Date_ISO]]="","",IF(ISNUMBER(Starlink[[#This Row],[Decay_Date_ISO]]),Starlink[[#This Row],[Decay_Date_ISO]],DATEVALUE(Starlink[[#This Row],[Decay_Date_ISO]])))</f>
        <v/>
      </c>
    </row>
    <row r="3571" spans="1:22" x14ac:dyDescent="0.3">
      <c r="A3571" t="s">
        <v>15847</v>
      </c>
      <c r="B3571">
        <v>54801</v>
      </c>
      <c r="C3571" t="s">
        <v>15669</v>
      </c>
      <c r="D3571" t="s">
        <v>15848</v>
      </c>
      <c r="E3571" t="s">
        <v>15849</v>
      </c>
      <c r="F3571" t="s">
        <v>15850</v>
      </c>
      <c r="G3571" t="s">
        <v>25</v>
      </c>
      <c r="H3571" t="s">
        <v>26</v>
      </c>
      <c r="I3571" t="s">
        <v>15673</v>
      </c>
      <c r="J3571" t="s">
        <v>349</v>
      </c>
      <c r="K3571" t="s">
        <v>350</v>
      </c>
      <c r="L3571">
        <v>305</v>
      </c>
      <c r="M3571">
        <v>231</v>
      </c>
      <c r="N3571">
        <v>335</v>
      </c>
      <c r="O3571">
        <v>53.22</v>
      </c>
      <c r="P3571" t="s">
        <v>43</v>
      </c>
      <c r="Q3571" s="1">
        <v>44912</v>
      </c>
      <c r="S3571">
        <v>2022</v>
      </c>
      <c r="U3571" s="2">
        <f>IF(ISNUMBER(Starlink[[#This Row],[Launch_Date_ISO]]),Starlink[[#This Row],[Launch_Date_ISO]],DATEVALUE(Starlink[[#This Row],[Launch_Date_ISO]]))</f>
        <v>44912</v>
      </c>
      <c r="V3571" s="2" t="str">
        <f>IF(Starlink[[#This Row],[Decay_Date_ISO]]="","",IF(ISNUMBER(Starlink[[#This Row],[Decay_Date_ISO]]),Starlink[[#This Row],[Decay_Date_ISO]],DATEVALUE(Starlink[[#This Row],[Decay_Date_ISO]])))</f>
        <v/>
      </c>
    </row>
    <row r="3572" spans="1:22" x14ac:dyDescent="0.3">
      <c r="A3572" t="s">
        <v>15851</v>
      </c>
      <c r="B3572">
        <v>54802</v>
      </c>
      <c r="C3572" t="s">
        <v>15669</v>
      </c>
      <c r="D3572" t="s">
        <v>15852</v>
      </c>
      <c r="E3572" t="s">
        <v>15853</v>
      </c>
      <c r="F3572" t="s">
        <v>15854</v>
      </c>
      <c r="G3572" t="s">
        <v>25</v>
      </c>
      <c r="H3572" t="s">
        <v>26</v>
      </c>
      <c r="I3572" t="s">
        <v>15673</v>
      </c>
      <c r="J3572" t="s">
        <v>349</v>
      </c>
      <c r="K3572" t="s">
        <v>350</v>
      </c>
      <c r="L3572">
        <v>305</v>
      </c>
      <c r="M3572">
        <v>231</v>
      </c>
      <c r="N3572">
        <v>335</v>
      </c>
      <c r="O3572">
        <v>53.22</v>
      </c>
      <c r="P3572" t="s">
        <v>43</v>
      </c>
      <c r="Q3572" s="1">
        <v>44912</v>
      </c>
      <c r="S3572">
        <v>2022</v>
      </c>
      <c r="U3572" s="2">
        <f>IF(ISNUMBER(Starlink[[#This Row],[Launch_Date_ISO]]),Starlink[[#This Row],[Launch_Date_ISO]],DATEVALUE(Starlink[[#This Row],[Launch_Date_ISO]]))</f>
        <v>44912</v>
      </c>
      <c r="V3572" s="2" t="str">
        <f>IF(Starlink[[#This Row],[Decay_Date_ISO]]="","",IF(ISNUMBER(Starlink[[#This Row],[Decay_Date_ISO]]),Starlink[[#This Row],[Decay_Date_ISO]],DATEVALUE(Starlink[[#This Row],[Decay_Date_ISO]])))</f>
        <v/>
      </c>
    </row>
    <row r="3573" spans="1:22" x14ac:dyDescent="0.3">
      <c r="A3573" t="s">
        <v>15855</v>
      </c>
      <c r="B3573">
        <v>54803</v>
      </c>
      <c r="C3573" t="s">
        <v>15669</v>
      </c>
      <c r="D3573" t="s">
        <v>15856</v>
      </c>
      <c r="E3573" t="s">
        <v>15857</v>
      </c>
      <c r="F3573" t="s">
        <v>15858</v>
      </c>
      <c r="G3573" t="s">
        <v>25</v>
      </c>
      <c r="H3573" t="s">
        <v>26</v>
      </c>
      <c r="I3573" t="s">
        <v>15673</v>
      </c>
      <c r="J3573" t="s">
        <v>349</v>
      </c>
      <c r="K3573" t="s">
        <v>350</v>
      </c>
      <c r="L3573">
        <v>305</v>
      </c>
      <c r="M3573">
        <v>231</v>
      </c>
      <c r="N3573">
        <v>335</v>
      </c>
      <c r="O3573">
        <v>53.22</v>
      </c>
      <c r="P3573" t="s">
        <v>43</v>
      </c>
      <c r="Q3573" s="1">
        <v>44912</v>
      </c>
      <c r="S3573">
        <v>2022</v>
      </c>
      <c r="U3573" s="2">
        <f>IF(ISNUMBER(Starlink[[#This Row],[Launch_Date_ISO]]),Starlink[[#This Row],[Launch_Date_ISO]],DATEVALUE(Starlink[[#This Row],[Launch_Date_ISO]]))</f>
        <v>44912</v>
      </c>
      <c r="V3573" s="2" t="str">
        <f>IF(Starlink[[#This Row],[Decay_Date_ISO]]="","",IF(ISNUMBER(Starlink[[#This Row],[Decay_Date_ISO]]),Starlink[[#This Row],[Decay_Date_ISO]],DATEVALUE(Starlink[[#This Row],[Decay_Date_ISO]])))</f>
        <v/>
      </c>
    </row>
    <row r="3574" spans="1:22" x14ac:dyDescent="0.3">
      <c r="A3574" t="s">
        <v>15859</v>
      </c>
      <c r="B3574">
        <v>54804</v>
      </c>
      <c r="C3574" t="s">
        <v>15669</v>
      </c>
      <c r="D3574" t="s">
        <v>15860</v>
      </c>
      <c r="E3574" t="s">
        <v>15861</v>
      </c>
      <c r="F3574" t="s">
        <v>15862</v>
      </c>
      <c r="G3574" t="s">
        <v>25</v>
      </c>
      <c r="H3574" t="s">
        <v>26</v>
      </c>
      <c r="I3574" t="s">
        <v>15673</v>
      </c>
      <c r="J3574" t="s">
        <v>349</v>
      </c>
      <c r="K3574" t="s">
        <v>350</v>
      </c>
      <c r="L3574">
        <v>305</v>
      </c>
      <c r="M3574">
        <v>231</v>
      </c>
      <c r="N3574">
        <v>335</v>
      </c>
      <c r="O3574">
        <v>53.22</v>
      </c>
      <c r="P3574" t="s">
        <v>43</v>
      </c>
      <c r="Q3574" s="1">
        <v>44912</v>
      </c>
      <c r="S3574">
        <v>2022</v>
      </c>
      <c r="U3574" s="2">
        <f>IF(ISNUMBER(Starlink[[#This Row],[Launch_Date_ISO]]),Starlink[[#This Row],[Launch_Date_ISO]],DATEVALUE(Starlink[[#This Row],[Launch_Date_ISO]]))</f>
        <v>44912</v>
      </c>
      <c r="V3574" s="2" t="str">
        <f>IF(Starlink[[#This Row],[Decay_Date_ISO]]="","",IF(ISNUMBER(Starlink[[#This Row],[Decay_Date_ISO]]),Starlink[[#This Row],[Decay_Date_ISO]],DATEVALUE(Starlink[[#This Row],[Decay_Date_ISO]])))</f>
        <v/>
      </c>
    </row>
    <row r="3575" spans="1:22" x14ac:dyDescent="0.3">
      <c r="A3575" t="s">
        <v>15863</v>
      </c>
      <c r="B3575">
        <v>54805</v>
      </c>
      <c r="C3575" t="s">
        <v>15669</v>
      </c>
      <c r="D3575" t="s">
        <v>15864</v>
      </c>
      <c r="E3575" t="s">
        <v>15865</v>
      </c>
      <c r="F3575" t="s">
        <v>15866</v>
      </c>
      <c r="G3575" t="s">
        <v>25</v>
      </c>
      <c r="H3575" t="s">
        <v>26</v>
      </c>
      <c r="I3575" t="s">
        <v>15673</v>
      </c>
      <c r="J3575" t="s">
        <v>349</v>
      </c>
      <c r="K3575" t="s">
        <v>350</v>
      </c>
      <c r="L3575">
        <v>305</v>
      </c>
      <c r="M3575">
        <v>231</v>
      </c>
      <c r="N3575">
        <v>335</v>
      </c>
      <c r="O3575">
        <v>53.22</v>
      </c>
      <c r="P3575" t="s">
        <v>43</v>
      </c>
      <c r="Q3575" s="1">
        <v>44912</v>
      </c>
      <c r="S3575">
        <v>2022</v>
      </c>
      <c r="U3575" s="2">
        <f>IF(ISNUMBER(Starlink[[#This Row],[Launch_Date_ISO]]),Starlink[[#This Row],[Launch_Date_ISO]],DATEVALUE(Starlink[[#This Row],[Launch_Date_ISO]]))</f>
        <v>44912</v>
      </c>
      <c r="V3575" s="2" t="str">
        <f>IF(Starlink[[#This Row],[Decay_Date_ISO]]="","",IF(ISNUMBER(Starlink[[#This Row],[Decay_Date_ISO]]),Starlink[[#This Row],[Decay_Date_ISO]],DATEVALUE(Starlink[[#This Row],[Decay_Date_ISO]])))</f>
        <v/>
      </c>
    </row>
    <row r="3576" spans="1:22" x14ac:dyDescent="0.3">
      <c r="A3576" t="s">
        <v>15867</v>
      </c>
      <c r="B3576">
        <v>54806</v>
      </c>
      <c r="C3576" t="s">
        <v>15669</v>
      </c>
      <c r="D3576" t="s">
        <v>15868</v>
      </c>
      <c r="E3576" t="s">
        <v>15869</v>
      </c>
      <c r="F3576" t="s">
        <v>15870</v>
      </c>
      <c r="G3576" t="s">
        <v>25</v>
      </c>
      <c r="H3576" t="s">
        <v>26</v>
      </c>
      <c r="I3576" t="s">
        <v>15673</v>
      </c>
      <c r="J3576" t="s">
        <v>349</v>
      </c>
      <c r="K3576" t="s">
        <v>350</v>
      </c>
      <c r="L3576">
        <v>305</v>
      </c>
      <c r="M3576">
        <v>231</v>
      </c>
      <c r="N3576">
        <v>335</v>
      </c>
      <c r="O3576">
        <v>53.22</v>
      </c>
      <c r="P3576" t="s">
        <v>43</v>
      </c>
      <c r="Q3576" s="1">
        <v>44912</v>
      </c>
      <c r="S3576">
        <v>2022</v>
      </c>
      <c r="U3576" s="2">
        <f>IF(ISNUMBER(Starlink[[#This Row],[Launch_Date_ISO]]),Starlink[[#This Row],[Launch_Date_ISO]],DATEVALUE(Starlink[[#This Row],[Launch_Date_ISO]]))</f>
        <v>44912</v>
      </c>
      <c r="V3576" s="2" t="str">
        <f>IF(Starlink[[#This Row],[Decay_Date_ISO]]="","",IF(ISNUMBER(Starlink[[#This Row],[Decay_Date_ISO]]),Starlink[[#This Row],[Decay_Date_ISO]],DATEVALUE(Starlink[[#This Row],[Decay_Date_ISO]])))</f>
        <v/>
      </c>
    </row>
    <row r="3577" spans="1:22" x14ac:dyDescent="0.3">
      <c r="A3577" t="s">
        <v>15871</v>
      </c>
      <c r="B3577">
        <v>54807</v>
      </c>
      <c r="C3577" t="s">
        <v>15669</v>
      </c>
      <c r="D3577" t="s">
        <v>15872</v>
      </c>
      <c r="E3577" t="s">
        <v>15873</v>
      </c>
      <c r="F3577" t="s">
        <v>15874</v>
      </c>
      <c r="G3577" t="s">
        <v>25</v>
      </c>
      <c r="H3577" t="s">
        <v>26</v>
      </c>
      <c r="I3577" t="s">
        <v>15673</v>
      </c>
      <c r="J3577" t="s">
        <v>349</v>
      </c>
      <c r="K3577" t="s">
        <v>350</v>
      </c>
      <c r="L3577">
        <v>305</v>
      </c>
      <c r="M3577">
        <v>231</v>
      </c>
      <c r="N3577">
        <v>335</v>
      </c>
      <c r="O3577">
        <v>53.22</v>
      </c>
      <c r="P3577" t="s">
        <v>43</v>
      </c>
      <c r="Q3577" s="1">
        <v>44912</v>
      </c>
      <c r="S3577">
        <v>2022</v>
      </c>
      <c r="U3577" s="2">
        <f>IF(ISNUMBER(Starlink[[#This Row],[Launch_Date_ISO]]),Starlink[[#This Row],[Launch_Date_ISO]],DATEVALUE(Starlink[[#This Row],[Launch_Date_ISO]]))</f>
        <v>44912</v>
      </c>
      <c r="V3577" s="2" t="str">
        <f>IF(Starlink[[#This Row],[Decay_Date_ISO]]="","",IF(ISNUMBER(Starlink[[#This Row],[Decay_Date_ISO]]),Starlink[[#This Row],[Decay_Date_ISO]],DATEVALUE(Starlink[[#This Row],[Decay_Date_ISO]])))</f>
        <v/>
      </c>
    </row>
    <row r="3578" spans="1:22" x14ac:dyDescent="0.3">
      <c r="A3578" t="s">
        <v>15875</v>
      </c>
      <c r="B3578">
        <v>54808</v>
      </c>
      <c r="C3578" t="s">
        <v>15669</v>
      </c>
      <c r="D3578" t="s">
        <v>15876</v>
      </c>
      <c r="E3578" t="s">
        <v>15877</v>
      </c>
      <c r="F3578" t="s">
        <v>15878</v>
      </c>
      <c r="G3578" t="s">
        <v>25</v>
      </c>
      <c r="H3578" t="s">
        <v>26</v>
      </c>
      <c r="I3578" t="s">
        <v>15673</v>
      </c>
      <c r="J3578" t="s">
        <v>349</v>
      </c>
      <c r="K3578" t="s">
        <v>350</v>
      </c>
      <c r="L3578">
        <v>305</v>
      </c>
      <c r="M3578">
        <v>231</v>
      </c>
      <c r="N3578">
        <v>335</v>
      </c>
      <c r="O3578">
        <v>53.22</v>
      </c>
      <c r="P3578" t="s">
        <v>43</v>
      </c>
      <c r="Q3578" s="1">
        <v>44912</v>
      </c>
      <c r="S3578">
        <v>2022</v>
      </c>
      <c r="U3578" s="2">
        <f>IF(ISNUMBER(Starlink[[#This Row],[Launch_Date_ISO]]),Starlink[[#This Row],[Launch_Date_ISO]],DATEVALUE(Starlink[[#This Row],[Launch_Date_ISO]]))</f>
        <v>44912</v>
      </c>
      <c r="V3578" s="2" t="str">
        <f>IF(Starlink[[#This Row],[Decay_Date_ISO]]="","",IF(ISNUMBER(Starlink[[#This Row],[Decay_Date_ISO]]),Starlink[[#This Row],[Decay_Date_ISO]],DATEVALUE(Starlink[[#This Row],[Decay_Date_ISO]])))</f>
        <v/>
      </c>
    </row>
    <row r="3579" spans="1:22" x14ac:dyDescent="0.3">
      <c r="A3579" t="s">
        <v>15879</v>
      </c>
      <c r="B3579">
        <v>54809</v>
      </c>
      <c r="C3579" t="s">
        <v>15669</v>
      </c>
      <c r="D3579" t="s">
        <v>15880</v>
      </c>
      <c r="E3579" t="s">
        <v>15881</v>
      </c>
      <c r="F3579" t="s">
        <v>15882</v>
      </c>
      <c r="G3579" t="s">
        <v>25</v>
      </c>
      <c r="H3579" t="s">
        <v>26</v>
      </c>
      <c r="I3579" t="s">
        <v>15673</v>
      </c>
      <c r="J3579" t="s">
        <v>349</v>
      </c>
      <c r="K3579" t="s">
        <v>350</v>
      </c>
      <c r="L3579">
        <v>305</v>
      </c>
      <c r="M3579">
        <v>231</v>
      </c>
      <c r="N3579">
        <v>335</v>
      </c>
      <c r="O3579">
        <v>53.22</v>
      </c>
      <c r="P3579" t="s">
        <v>43</v>
      </c>
      <c r="Q3579" s="1">
        <v>44912</v>
      </c>
      <c r="S3579">
        <v>2022</v>
      </c>
      <c r="U3579" s="2">
        <f>IF(ISNUMBER(Starlink[[#This Row],[Launch_Date_ISO]]),Starlink[[#This Row],[Launch_Date_ISO]],DATEVALUE(Starlink[[#This Row],[Launch_Date_ISO]]))</f>
        <v>44912</v>
      </c>
      <c r="V3579" s="2" t="str">
        <f>IF(Starlink[[#This Row],[Decay_Date_ISO]]="","",IF(ISNUMBER(Starlink[[#This Row],[Decay_Date_ISO]]),Starlink[[#This Row],[Decay_Date_ISO]],DATEVALUE(Starlink[[#This Row],[Decay_Date_ISO]])))</f>
        <v/>
      </c>
    </row>
    <row r="3580" spans="1:22" x14ac:dyDescent="0.3">
      <c r="A3580" t="s">
        <v>15883</v>
      </c>
      <c r="B3580">
        <v>54810</v>
      </c>
      <c r="C3580" t="s">
        <v>15669</v>
      </c>
      <c r="D3580" t="s">
        <v>15884</v>
      </c>
      <c r="E3580" t="s">
        <v>15885</v>
      </c>
      <c r="F3580" t="s">
        <v>15886</v>
      </c>
      <c r="G3580" t="s">
        <v>25</v>
      </c>
      <c r="H3580" t="s">
        <v>26</v>
      </c>
      <c r="I3580" t="s">
        <v>15673</v>
      </c>
      <c r="J3580" t="s">
        <v>349</v>
      </c>
      <c r="K3580" t="s">
        <v>350</v>
      </c>
      <c r="L3580">
        <v>305</v>
      </c>
      <c r="M3580">
        <v>231</v>
      </c>
      <c r="N3580">
        <v>335</v>
      </c>
      <c r="O3580">
        <v>53.22</v>
      </c>
      <c r="P3580" t="s">
        <v>43</v>
      </c>
      <c r="Q3580" s="1">
        <v>44912</v>
      </c>
      <c r="S3580">
        <v>2022</v>
      </c>
      <c r="U3580" s="2">
        <f>IF(ISNUMBER(Starlink[[#This Row],[Launch_Date_ISO]]),Starlink[[#This Row],[Launch_Date_ISO]],DATEVALUE(Starlink[[#This Row],[Launch_Date_ISO]]))</f>
        <v>44912</v>
      </c>
      <c r="V3580" s="2" t="str">
        <f>IF(Starlink[[#This Row],[Decay_Date_ISO]]="","",IF(ISNUMBER(Starlink[[#This Row],[Decay_Date_ISO]]),Starlink[[#This Row],[Decay_Date_ISO]],DATEVALUE(Starlink[[#This Row],[Decay_Date_ISO]])))</f>
        <v/>
      </c>
    </row>
    <row r="3581" spans="1:22" x14ac:dyDescent="0.3">
      <c r="A3581" t="s">
        <v>15887</v>
      </c>
      <c r="B3581">
        <v>54811</v>
      </c>
      <c r="C3581" t="s">
        <v>15669</v>
      </c>
      <c r="D3581" t="s">
        <v>15888</v>
      </c>
      <c r="E3581" t="s">
        <v>15889</v>
      </c>
      <c r="F3581" t="s">
        <v>15890</v>
      </c>
      <c r="G3581" t="s">
        <v>25</v>
      </c>
      <c r="H3581" t="s">
        <v>26</v>
      </c>
      <c r="I3581" t="s">
        <v>15673</v>
      </c>
      <c r="J3581" t="s">
        <v>349</v>
      </c>
      <c r="K3581" t="s">
        <v>350</v>
      </c>
      <c r="L3581">
        <v>305</v>
      </c>
      <c r="M3581">
        <v>231</v>
      </c>
      <c r="N3581">
        <v>335</v>
      </c>
      <c r="O3581">
        <v>53.22</v>
      </c>
      <c r="P3581" t="s">
        <v>43</v>
      </c>
      <c r="Q3581" s="1">
        <v>44912</v>
      </c>
      <c r="S3581">
        <v>2022</v>
      </c>
      <c r="U3581" s="2">
        <f>IF(ISNUMBER(Starlink[[#This Row],[Launch_Date_ISO]]),Starlink[[#This Row],[Launch_Date_ISO]],DATEVALUE(Starlink[[#This Row],[Launch_Date_ISO]]))</f>
        <v>44912</v>
      </c>
      <c r="V3581" s="2" t="str">
        <f>IF(Starlink[[#This Row],[Decay_Date_ISO]]="","",IF(ISNUMBER(Starlink[[#This Row],[Decay_Date_ISO]]),Starlink[[#This Row],[Decay_Date_ISO]],DATEVALUE(Starlink[[#This Row],[Decay_Date_ISO]])))</f>
        <v/>
      </c>
    </row>
    <row r="3582" spans="1:22" x14ac:dyDescent="0.3">
      <c r="A3582" t="s">
        <v>15891</v>
      </c>
      <c r="B3582">
        <v>54820</v>
      </c>
      <c r="C3582" t="s">
        <v>15892</v>
      </c>
      <c r="D3582" t="s">
        <v>15893</v>
      </c>
      <c r="E3582" t="s">
        <v>15894</v>
      </c>
      <c r="F3582" t="s">
        <v>15895</v>
      </c>
      <c r="G3582" t="s">
        <v>25</v>
      </c>
      <c r="H3582" t="s">
        <v>26</v>
      </c>
      <c r="I3582" t="s">
        <v>15896</v>
      </c>
      <c r="J3582" t="s">
        <v>349</v>
      </c>
      <c r="K3582" t="s">
        <v>350</v>
      </c>
      <c r="L3582">
        <v>305</v>
      </c>
      <c r="M3582">
        <v>212</v>
      </c>
      <c r="N3582">
        <v>336</v>
      </c>
      <c r="O3582">
        <v>43</v>
      </c>
      <c r="P3582" t="s">
        <v>43</v>
      </c>
      <c r="Q3582" s="1">
        <v>44923</v>
      </c>
      <c r="S3582">
        <v>2022</v>
      </c>
      <c r="U3582" s="2">
        <f>IF(ISNUMBER(Starlink[[#This Row],[Launch_Date_ISO]]),Starlink[[#This Row],[Launch_Date_ISO]],DATEVALUE(Starlink[[#This Row],[Launch_Date_ISO]]))</f>
        <v>44923</v>
      </c>
      <c r="V3582" s="2" t="str">
        <f>IF(Starlink[[#This Row],[Decay_Date_ISO]]="","",IF(ISNUMBER(Starlink[[#This Row],[Decay_Date_ISO]]),Starlink[[#This Row],[Decay_Date_ISO]],DATEVALUE(Starlink[[#This Row],[Decay_Date_ISO]])))</f>
        <v/>
      </c>
    </row>
    <row r="3583" spans="1:22" x14ac:dyDescent="0.3">
      <c r="A3583" t="s">
        <v>15897</v>
      </c>
      <c r="B3583">
        <v>54821</v>
      </c>
      <c r="C3583" t="s">
        <v>15892</v>
      </c>
      <c r="D3583" t="s">
        <v>15898</v>
      </c>
      <c r="E3583" t="s">
        <v>15899</v>
      </c>
      <c r="F3583" t="s">
        <v>15900</v>
      </c>
      <c r="G3583" t="s">
        <v>25</v>
      </c>
      <c r="H3583" t="s">
        <v>26</v>
      </c>
      <c r="I3583" t="s">
        <v>15896</v>
      </c>
      <c r="J3583" t="s">
        <v>349</v>
      </c>
      <c r="K3583" t="s">
        <v>350</v>
      </c>
      <c r="L3583">
        <v>305</v>
      </c>
      <c r="M3583">
        <v>212</v>
      </c>
      <c r="N3583">
        <v>334</v>
      </c>
      <c r="O3583">
        <v>43</v>
      </c>
      <c r="P3583" t="s">
        <v>43</v>
      </c>
      <c r="Q3583" s="1">
        <v>44923</v>
      </c>
      <c r="S3583">
        <v>2022</v>
      </c>
      <c r="U3583" s="2">
        <f>IF(ISNUMBER(Starlink[[#This Row],[Launch_Date_ISO]]),Starlink[[#This Row],[Launch_Date_ISO]],DATEVALUE(Starlink[[#This Row],[Launch_Date_ISO]]))</f>
        <v>44923</v>
      </c>
      <c r="V3583" s="2" t="str">
        <f>IF(Starlink[[#This Row],[Decay_Date_ISO]]="","",IF(ISNUMBER(Starlink[[#This Row],[Decay_Date_ISO]]),Starlink[[#This Row],[Decay_Date_ISO]],DATEVALUE(Starlink[[#This Row],[Decay_Date_ISO]])))</f>
        <v/>
      </c>
    </row>
    <row r="3584" spans="1:22" x14ac:dyDescent="0.3">
      <c r="A3584" t="s">
        <v>15901</v>
      </c>
      <c r="B3584">
        <v>54822</v>
      </c>
      <c r="C3584" t="s">
        <v>15892</v>
      </c>
      <c r="D3584" t="s">
        <v>15902</v>
      </c>
      <c r="E3584" t="s">
        <v>15903</v>
      </c>
      <c r="F3584" t="s">
        <v>15904</v>
      </c>
      <c r="G3584" t="s">
        <v>25</v>
      </c>
      <c r="H3584" t="s">
        <v>26</v>
      </c>
      <c r="I3584" t="s">
        <v>15896</v>
      </c>
      <c r="J3584" t="s">
        <v>349</v>
      </c>
      <c r="K3584" t="s">
        <v>350</v>
      </c>
      <c r="L3584">
        <v>305</v>
      </c>
      <c r="M3584">
        <v>212</v>
      </c>
      <c r="N3584">
        <v>334</v>
      </c>
      <c r="O3584">
        <v>43</v>
      </c>
      <c r="P3584" t="s">
        <v>43</v>
      </c>
      <c r="Q3584" s="1">
        <v>44923</v>
      </c>
      <c r="S3584">
        <v>2022</v>
      </c>
      <c r="U3584" s="2">
        <f>IF(ISNUMBER(Starlink[[#This Row],[Launch_Date_ISO]]),Starlink[[#This Row],[Launch_Date_ISO]],DATEVALUE(Starlink[[#This Row],[Launch_Date_ISO]]))</f>
        <v>44923</v>
      </c>
      <c r="V3584" s="2" t="str">
        <f>IF(Starlink[[#This Row],[Decay_Date_ISO]]="","",IF(ISNUMBER(Starlink[[#This Row],[Decay_Date_ISO]]),Starlink[[#This Row],[Decay_Date_ISO]],DATEVALUE(Starlink[[#This Row],[Decay_Date_ISO]])))</f>
        <v/>
      </c>
    </row>
    <row r="3585" spans="1:22" x14ac:dyDescent="0.3">
      <c r="A3585" t="s">
        <v>15905</v>
      </c>
      <c r="B3585">
        <v>54823</v>
      </c>
      <c r="C3585" t="s">
        <v>15892</v>
      </c>
      <c r="D3585" t="s">
        <v>15906</v>
      </c>
      <c r="E3585" t="s">
        <v>15907</v>
      </c>
      <c r="F3585" t="s">
        <v>15908</v>
      </c>
      <c r="G3585" t="s">
        <v>25</v>
      </c>
      <c r="H3585" t="s">
        <v>26</v>
      </c>
      <c r="I3585" t="s">
        <v>15896</v>
      </c>
      <c r="J3585" t="s">
        <v>349</v>
      </c>
      <c r="K3585" t="s">
        <v>350</v>
      </c>
      <c r="L3585">
        <v>305</v>
      </c>
      <c r="M3585">
        <v>211</v>
      </c>
      <c r="N3585">
        <v>334</v>
      </c>
      <c r="O3585">
        <v>43</v>
      </c>
      <c r="P3585" t="s">
        <v>43</v>
      </c>
      <c r="Q3585" s="1">
        <v>44923</v>
      </c>
      <c r="S3585">
        <v>2022</v>
      </c>
      <c r="U3585" s="2">
        <f>IF(ISNUMBER(Starlink[[#This Row],[Launch_Date_ISO]]),Starlink[[#This Row],[Launch_Date_ISO]],DATEVALUE(Starlink[[#This Row],[Launch_Date_ISO]]))</f>
        <v>44923</v>
      </c>
      <c r="V3585" s="2" t="str">
        <f>IF(Starlink[[#This Row],[Decay_Date_ISO]]="","",IF(ISNUMBER(Starlink[[#This Row],[Decay_Date_ISO]]),Starlink[[#This Row],[Decay_Date_ISO]],DATEVALUE(Starlink[[#This Row],[Decay_Date_ISO]])))</f>
        <v/>
      </c>
    </row>
    <row r="3586" spans="1:22" x14ac:dyDescent="0.3">
      <c r="A3586" t="s">
        <v>15909</v>
      </c>
      <c r="B3586">
        <v>54824</v>
      </c>
      <c r="C3586" t="s">
        <v>15892</v>
      </c>
      <c r="D3586" t="s">
        <v>15910</v>
      </c>
      <c r="E3586" t="s">
        <v>15911</v>
      </c>
      <c r="F3586" t="s">
        <v>15912</v>
      </c>
      <c r="G3586" t="s">
        <v>25</v>
      </c>
      <c r="H3586" t="s">
        <v>26</v>
      </c>
      <c r="I3586" t="s">
        <v>15896</v>
      </c>
      <c r="J3586" t="s">
        <v>349</v>
      </c>
      <c r="K3586" t="s">
        <v>350</v>
      </c>
      <c r="L3586">
        <v>305</v>
      </c>
      <c r="M3586">
        <v>212</v>
      </c>
      <c r="N3586">
        <v>336</v>
      </c>
      <c r="O3586">
        <v>43</v>
      </c>
      <c r="P3586" t="s">
        <v>43</v>
      </c>
      <c r="Q3586" s="1">
        <v>44923</v>
      </c>
      <c r="S3586">
        <v>2022</v>
      </c>
      <c r="U3586" s="2">
        <f>IF(ISNUMBER(Starlink[[#This Row],[Launch_Date_ISO]]),Starlink[[#This Row],[Launch_Date_ISO]],DATEVALUE(Starlink[[#This Row],[Launch_Date_ISO]]))</f>
        <v>44923</v>
      </c>
      <c r="V3586" s="2" t="str">
        <f>IF(Starlink[[#This Row],[Decay_Date_ISO]]="","",IF(ISNUMBER(Starlink[[#This Row],[Decay_Date_ISO]]),Starlink[[#This Row],[Decay_Date_ISO]],DATEVALUE(Starlink[[#This Row],[Decay_Date_ISO]])))</f>
        <v/>
      </c>
    </row>
    <row r="3587" spans="1:22" x14ac:dyDescent="0.3">
      <c r="A3587" t="s">
        <v>15913</v>
      </c>
      <c r="B3587">
        <v>54825</v>
      </c>
      <c r="C3587" t="s">
        <v>15892</v>
      </c>
      <c r="D3587" t="s">
        <v>15914</v>
      </c>
      <c r="E3587" t="s">
        <v>15915</v>
      </c>
      <c r="F3587" t="s">
        <v>15916</v>
      </c>
      <c r="G3587" t="s">
        <v>25</v>
      </c>
      <c r="H3587" t="s">
        <v>26</v>
      </c>
      <c r="I3587" t="s">
        <v>15896</v>
      </c>
      <c r="J3587" t="s">
        <v>15917</v>
      </c>
      <c r="K3587" t="s">
        <v>29</v>
      </c>
      <c r="L3587">
        <v>305</v>
      </c>
      <c r="M3587">
        <v>212</v>
      </c>
      <c r="N3587">
        <v>334</v>
      </c>
      <c r="O3587">
        <v>43</v>
      </c>
      <c r="P3587" t="s">
        <v>43</v>
      </c>
      <c r="Q3587" s="1">
        <v>44923</v>
      </c>
      <c r="R3587" s="1">
        <v>45932</v>
      </c>
      <c r="S3587">
        <v>2022</v>
      </c>
      <c r="T3587">
        <v>2025</v>
      </c>
      <c r="U3587" s="2">
        <f>IF(ISNUMBER(Starlink[[#This Row],[Launch_Date_ISO]]),Starlink[[#This Row],[Launch_Date_ISO]],DATEVALUE(Starlink[[#This Row],[Launch_Date_ISO]]))</f>
        <v>44923</v>
      </c>
      <c r="V3587" s="2">
        <f>IF(Starlink[[#This Row],[Decay_Date_ISO]]="","",IF(ISNUMBER(Starlink[[#This Row],[Decay_Date_ISO]]),Starlink[[#This Row],[Decay_Date_ISO]],DATEVALUE(Starlink[[#This Row],[Decay_Date_ISO]])))</f>
        <v>45932</v>
      </c>
    </row>
    <row r="3588" spans="1:22" x14ac:dyDescent="0.3">
      <c r="A3588" t="s">
        <v>15918</v>
      </c>
      <c r="B3588">
        <v>54826</v>
      </c>
      <c r="C3588" t="s">
        <v>15892</v>
      </c>
      <c r="D3588" t="s">
        <v>15919</v>
      </c>
      <c r="E3588" t="s">
        <v>15920</v>
      </c>
      <c r="F3588" t="s">
        <v>15921</v>
      </c>
      <c r="G3588" t="s">
        <v>25</v>
      </c>
      <c r="H3588" t="s">
        <v>26</v>
      </c>
      <c r="I3588" t="s">
        <v>15896</v>
      </c>
      <c r="J3588" t="s">
        <v>349</v>
      </c>
      <c r="K3588" t="s">
        <v>350</v>
      </c>
      <c r="L3588">
        <v>305</v>
      </c>
      <c r="M3588">
        <v>212</v>
      </c>
      <c r="N3588">
        <v>334</v>
      </c>
      <c r="O3588">
        <v>43</v>
      </c>
      <c r="P3588" t="s">
        <v>43</v>
      </c>
      <c r="Q3588" s="1">
        <v>44923</v>
      </c>
      <c r="S3588">
        <v>2022</v>
      </c>
      <c r="U3588" s="2">
        <f>IF(ISNUMBER(Starlink[[#This Row],[Launch_Date_ISO]]),Starlink[[#This Row],[Launch_Date_ISO]],DATEVALUE(Starlink[[#This Row],[Launch_Date_ISO]]))</f>
        <v>44923</v>
      </c>
      <c r="V3588" s="2" t="str">
        <f>IF(Starlink[[#This Row],[Decay_Date_ISO]]="","",IF(ISNUMBER(Starlink[[#This Row],[Decay_Date_ISO]]),Starlink[[#This Row],[Decay_Date_ISO]],DATEVALUE(Starlink[[#This Row],[Decay_Date_ISO]])))</f>
        <v/>
      </c>
    </row>
    <row r="3589" spans="1:22" x14ac:dyDescent="0.3">
      <c r="A3589" t="s">
        <v>15922</v>
      </c>
      <c r="B3589">
        <v>54827</v>
      </c>
      <c r="C3589" t="s">
        <v>15892</v>
      </c>
      <c r="D3589" t="s">
        <v>15923</v>
      </c>
      <c r="E3589" t="s">
        <v>15924</v>
      </c>
      <c r="F3589" t="s">
        <v>15925</v>
      </c>
      <c r="G3589" t="s">
        <v>25</v>
      </c>
      <c r="H3589" t="s">
        <v>26</v>
      </c>
      <c r="I3589" t="s">
        <v>15896</v>
      </c>
      <c r="J3589" t="s">
        <v>349</v>
      </c>
      <c r="K3589" t="s">
        <v>350</v>
      </c>
      <c r="L3589">
        <v>305</v>
      </c>
      <c r="M3589">
        <v>211</v>
      </c>
      <c r="N3589">
        <v>334</v>
      </c>
      <c r="O3589">
        <v>43</v>
      </c>
      <c r="P3589" t="s">
        <v>43</v>
      </c>
      <c r="Q3589" s="1">
        <v>44923</v>
      </c>
      <c r="S3589">
        <v>2022</v>
      </c>
      <c r="U3589" s="2">
        <f>IF(ISNUMBER(Starlink[[#This Row],[Launch_Date_ISO]]),Starlink[[#This Row],[Launch_Date_ISO]],DATEVALUE(Starlink[[#This Row],[Launch_Date_ISO]]))</f>
        <v>44923</v>
      </c>
      <c r="V3589" s="2" t="str">
        <f>IF(Starlink[[#This Row],[Decay_Date_ISO]]="","",IF(ISNUMBER(Starlink[[#This Row],[Decay_Date_ISO]]),Starlink[[#This Row],[Decay_Date_ISO]],DATEVALUE(Starlink[[#This Row],[Decay_Date_ISO]])))</f>
        <v/>
      </c>
    </row>
    <row r="3590" spans="1:22" x14ac:dyDescent="0.3">
      <c r="A3590" t="s">
        <v>15926</v>
      </c>
      <c r="B3590">
        <v>54828</v>
      </c>
      <c r="C3590" t="s">
        <v>15892</v>
      </c>
      <c r="D3590" t="s">
        <v>15927</v>
      </c>
      <c r="E3590" t="s">
        <v>15928</v>
      </c>
      <c r="F3590" t="s">
        <v>15929</v>
      </c>
      <c r="G3590" t="s">
        <v>25</v>
      </c>
      <c r="H3590" t="s">
        <v>26</v>
      </c>
      <c r="I3590" t="s">
        <v>15896</v>
      </c>
      <c r="J3590" t="s">
        <v>349</v>
      </c>
      <c r="K3590" t="s">
        <v>350</v>
      </c>
      <c r="L3590">
        <v>305</v>
      </c>
      <c r="M3590">
        <v>212</v>
      </c>
      <c r="N3590">
        <v>336</v>
      </c>
      <c r="O3590">
        <v>43</v>
      </c>
      <c r="P3590" t="s">
        <v>43</v>
      </c>
      <c r="Q3590" s="1">
        <v>44923</v>
      </c>
      <c r="S3590">
        <v>2022</v>
      </c>
      <c r="U3590" s="2">
        <f>IF(ISNUMBER(Starlink[[#This Row],[Launch_Date_ISO]]),Starlink[[#This Row],[Launch_Date_ISO]],DATEVALUE(Starlink[[#This Row],[Launch_Date_ISO]]))</f>
        <v>44923</v>
      </c>
      <c r="V3590" s="2" t="str">
        <f>IF(Starlink[[#This Row],[Decay_Date_ISO]]="","",IF(ISNUMBER(Starlink[[#This Row],[Decay_Date_ISO]]),Starlink[[#This Row],[Decay_Date_ISO]],DATEVALUE(Starlink[[#This Row],[Decay_Date_ISO]])))</f>
        <v/>
      </c>
    </row>
    <row r="3591" spans="1:22" x14ac:dyDescent="0.3">
      <c r="A3591" t="s">
        <v>15930</v>
      </c>
      <c r="B3591">
        <v>54829</v>
      </c>
      <c r="C3591" t="s">
        <v>15892</v>
      </c>
      <c r="D3591" t="s">
        <v>15931</v>
      </c>
      <c r="E3591" t="s">
        <v>15932</v>
      </c>
      <c r="F3591" t="s">
        <v>15933</v>
      </c>
      <c r="G3591" t="s">
        <v>25</v>
      </c>
      <c r="H3591" t="s">
        <v>26</v>
      </c>
      <c r="I3591" t="s">
        <v>15896</v>
      </c>
      <c r="J3591" t="s">
        <v>15934</v>
      </c>
      <c r="K3591" t="s">
        <v>29</v>
      </c>
      <c r="L3591">
        <v>305</v>
      </c>
      <c r="M3591">
        <v>212</v>
      </c>
      <c r="N3591">
        <v>334</v>
      </c>
      <c r="O3591">
        <v>43</v>
      </c>
      <c r="P3591" t="s">
        <v>43</v>
      </c>
      <c r="Q3591" s="1">
        <v>44923</v>
      </c>
      <c r="R3591" s="1">
        <v>45554</v>
      </c>
      <c r="S3591">
        <v>2022</v>
      </c>
      <c r="T3591">
        <v>2024</v>
      </c>
      <c r="U3591" s="2">
        <f>IF(ISNUMBER(Starlink[[#This Row],[Launch_Date_ISO]]),Starlink[[#This Row],[Launch_Date_ISO]],DATEVALUE(Starlink[[#This Row],[Launch_Date_ISO]]))</f>
        <v>44923</v>
      </c>
      <c r="V3591" s="2">
        <f>IF(Starlink[[#This Row],[Decay_Date_ISO]]="","",IF(ISNUMBER(Starlink[[#This Row],[Decay_Date_ISO]]),Starlink[[#This Row],[Decay_Date_ISO]],DATEVALUE(Starlink[[#This Row],[Decay_Date_ISO]])))</f>
        <v>45554</v>
      </c>
    </row>
    <row r="3592" spans="1:22" x14ac:dyDescent="0.3">
      <c r="A3592" t="s">
        <v>15935</v>
      </c>
      <c r="B3592">
        <v>54830</v>
      </c>
      <c r="C3592" t="s">
        <v>15892</v>
      </c>
      <c r="D3592" t="s">
        <v>15936</v>
      </c>
      <c r="E3592" t="s">
        <v>15937</v>
      </c>
      <c r="F3592" t="s">
        <v>15938</v>
      </c>
      <c r="G3592" t="s">
        <v>25</v>
      </c>
      <c r="H3592" t="s">
        <v>26</v>
      </c>
      <c r="I3592" t="s">
        <v>15896</v>
      </c>
      <c r="J3592" t="s">
        <v>349</v>
      </c>
      <c r="K3592" t="s">
        <v>350</v>
      </c>
      <c r="L3592">
        <v>305</v>
      </c>
      <c r="M3592">
        <v>211</v>
      </c>
      <c r="N3592">
        <v>334</v>
      </c>
      <c r="O3592">
        <v>43</v>
      </c>
      <c r="P3592" t="s">
        <v>43</v>
      </c>
      <c r="Q3592" s="1">
        <v>44923</v>
      </c>
      <c r="S3592">
        <v>2022</v>
      </c>
      <c r="U3592" s="2">
        <f>IF(ISNUMBER(Starlink[[#This Row],[Launch_Date_ISO]]),Starlink[[#This Row],[Launch_Date_ISO]],DATEVALUE(Starlink[[#This Row],[Launch_Date_ISO]]))</f>
        <v>44923</v>
      </c>
      <c r="V3592" s="2" t="str">
        <f>IF(Starlink[[#This Row],[Decay_Date_ISO]]="","",IF(ISNUMBER(Starlink[[#This Row],[Decay_Date_ISO]]),Starlink[[#This Row],[Decay_Date_ISO]],DATEVALUE(Starlink[[#This Row],[Decay_Date_ISO]])))</f>
        <v/>
      </c>
    </row>
    <row r="3593" spans="1:22" x14ac:dyDescent="0.3">
      <c r="A3593" t="s">
        <v>15939</v>
      </c>
      <c r="B3593">
        <v>54831</v>
      </c>
      <c r="C3593" t="s">
        <v>15892</v>
      </c>
      <c r="D3593" t="s">
        <v>15940</v>
      </c>
      <c r="E3593" t="s">
        <v>15941</v>
      </c>
      <c r="F3593" t="s">
        <v>15942</v>
      </c>
      <c r="G3593" t="s">
        <v>25</v>
      </c>
      <c r="H3593" t="s">
        <v>26</v>
      </c>
      <c r="I3593" t="s">
        <v>15896</v>
      </c>
      <c r="J3593" t="s">
        <v>349</v>
      </c>
      <c r="K3593" t="s">
        <v>350</v>
      </c>
      <c r="L3593">
        <v>305</v>
      </c>
      <c r="M3593">
        <v>212</v>
      </c>
      <c r="N3593">
        <v>334</v>
      </c>
      <c r="O3593">
        <v>43</v>
      </c>
      <c r="P3593" t="s">
        <v>43</v>
      </c>
      <c r="Q3593" s="1">
        <v>44923</v>
      </c>
      <c r="S3593">
        <v>2022</v>
      </c>
      <c r="U3593" s="2">
        <f>IF(ISNUMBER(Starlink[[#This Row],[Launch_Date_ISO]]),Starlink[[#This Row],[Launch_Date_ISO]],DATEVALUE(Starlink[[#This Row],[Launch_Date_ISO]]))</f>
        <v>44923</v>
      </c>
      <c r="V3593" s="2" t="str">
        <f>IF(Starlink[[#This Row],[Decay_Date_ISO]]="","",IF(ISNUMBER(Starlink[[#This Row],[Decay_Date_ISO]]),Starlink[[#This Row],[Decay_Date_ISO]],DATEVALUE(Starlink[[#This Row],[Decay_Date_ISO]])))</f>
        <v/>
      </c>
    </row>
    <row r="3594" spans="1:22" x14ac:dyDescent="0.3">
      <c r="A3594" t="s">
        <v>15943</v>
      </c>
      <c r="B3594">
        <v>54832</v>
      </c>
      <c r="C3594" t="s">
        <v>15892</v>
      </c>
      <c r="D3594" t="s">
        <v>15944</v>
      </c>
      <c r="E3594" t="s">
        <v>15945</v>
      </c>
      <c r="F3594" t="s">
        <v>15946</v>
      </c>
      <c r="G3594" t="s">
        <v>25</v>
      </c>
      <c r="H3594" t="s">
        <v>26</v>
      </c>
      <c r="I3594" t="s">
        <v>15896</v>
      </c>
      <c r="J3594" t="s">
        <v>15947</v>
      </c>
      <c r="K3594" t="s">
        <v>29</v>
      </c>
      <c r="L3594">
        <v>305</v>
      </c>
      <c r="M3594">
        <v>211</v>
      </c>
      <c r="N3594">
        <v>334</v>
      </c>
      <c r="O3594">
        <v>43</v>
      </c>
      <c r="P3594" t="s">
        <v>43</v>
      </c>
      <c r="Q3594" s="1">
        <v>44923</v>
      </c>
      <c r="R3594" s="1">
        <v>45949</v>
      </c>
      <c r="S3594">
        <v>2022</v>
      </c>
      <c r="T3594">
        <v>2025</v>
      </c>
      <c r="U3594" s="2">
        <f>IF(ISNUMBER(Starlink[[#This Row],[Launch_Date_ISO]]),Starlink[[#This Row],[Launch_Date_ISO]],DATEVALUE(Starlink[[#This Row],[Launch_Date_ISO]]))</f>
        <v>44923</v>
      </c>
      <c r="V3594" s="2">
        <f>IF(Starlink[[#This Row],[Decay_Date_ISO]]="","",IF(ISNUMBER(Starlink[[#This Row],[Decay_Date_ISO]]),Starlink[[#This Row],[Decay_Date_ISO]],DATEVALUE(Starlink[[#This Row],[Decay_Date_ISO]])))</f>
        <v>45949</v>
      </c>
    </row>
    <row r="3595" spans="1:22" x14ac:dyDescent="0.3">
      <c r="A3595" t="s">
        <v>15948</v>
      </c>
      <c r="B3595">
        <v>54833</v>
      </c>
      <c r="C3595" t="s">
        <v>15892</v>
      </c>
      <c r="D3595" t="s">
        <v>15949</v>
      </c>
      <c r="E3595" t="s">
        <v>15950</v>
      </c>
      <c r="F3595" t="s">
        <v>15951</v>
      </c>
      <c r="G3595" t="s">
        <v>25</v>
      </c>
      <c r="H3595" t="s">
        <v>26</v>
      </c>
      <c r="I3595" t="s">
        <v>15896</v>
      </c>
      <c r="J3595" t="s">
        <v>15952</v>
      </c>
      <c r="K3595" t="s">
        <v>29</v>
      </c>
      <c r="L3595">
        <v>305</v>
      </c>
      <c r="M3595">
        <v>212</v>
      </c>
      <c r="N3595">
        <v>334</v>
      </c>
      <c r="O3595">
        <v>43</v>
      </c>
      <c r="P3595" t="s">
        <v>43</v>
      </c>
      <c r="Q3595" s="1">
        <v>44923</v>
      </c>
      <c r="R3595" s="1">
        <v>46073</v>
      </c>
      <c r="S3595">
        <v>2022</v>
      </c>
      <c r="T3595">
        <v>2026</v>
      </c>
      <c r="U3595" s="2">
        <f>IF(ISNUMBER(Starlink[[#This Row],[Launch_Date_ISO]]),Starlink[[#This Row],[Launch_Date_ISO]],DATEVALUE(Starlink[[#This Row],[Launch_Date_ISO]]))</f>
        <v>44923</v>
      </c>
      <c r="V3595" s="2">
        <f>IF(Starlink[[#This Row],[Decay_Date_ISO]]="","",IF(ISNUMBER(Starlink[[#This Row],[Decay_Date_ISO]]),Starlink[[#This Row],[Decay_Date_ISO]],DATEVALUE(Starlink[[#This Row],[Decay_Date_ISO]])))</f>
        <v>46073</v>
      </c>
    </row>
    <row r="3596" spans="1:22" x14ac:dyDescent="0.3">
      <c r="A3596" t="s">
        <v>15953</v>
      </c>
      <c r="B3596">
        <v>54834</v>
      </c>
      <c r="C3596" t="s">
        <v>15892</v>
      </c>
      <c r="D3596" t="s">
        <v>15954</v>
      </c>
      <c r="E3596" t="s">
        <v>15955</v>
      </c>
      <c r="F3596" t="s">
        <v>15956</v>
      </c>
      <c r="G3596" t="s">
        <v>25</v>
      </c>
      <c r="H3596" t="s">
        <v>26</v>
      </c>
      <c r="I3596" t="s">
        <v>15896</v>
      </c>
      <c r="J3596" t="s">
        <v>349</v>
      </c>
      <c r="K3596" t="s">
        <v>350</v>
      </c>
      <c r="L3596">
        <v>305</v>
      </c>
      <c r="M3596">
        <v>211</v>
      </c>
      <c r="N3596">
        <v>334</v>
      </c>
      <c r="O3596">
        <v>43</v>
      </c>
      <c r="P3596" t="s">
        <v>43</v>
      </c>
      <c r="Q3596" s="1">
        <v>44923</v>
      </c>
      <c r="S3596">
        <v>2022</v>
      </c>
      <c r="U3596" s="2">
        <f>IF(ISNUMBER(Starlink[[#This Row],[Launch_Date_ISO]]),Starlink[[#This Row],[Launch_Date_ISO]],DATEVALUE(Starlink[[#This Row],[Launch_Date_ISO]]))</f>
        <v>44923</v>
      </c>
      <c r="V3596" s="2" t="str">
        <f>IF(Starlink[[#This Row],[Decay_Date_ISO]]="","",IF(ISNUMBER(Starlink[[#This Row],[Decay_Date_ISO]]),Starlink[[#This Row],[Decay_Date_ISO]],DATEVALUE(Starlink[[#This Row],[Decay_Date_ISO]])))</f>
        <v/>
      </c>
    </row>
    <row r="3597" spans="1:22" x14ac:dyDescent="0.3">
      <c r="A3597" t="s">
        <v>15957</v>
      </c>
      <c r="B3597">
        <v>54835</v>
      </c>
      <c r="C3597" t="s">
        <v>15892</v>
      </c>
      <c r="D3597" t="s">
        <v>15958</v>
      </c>
      <c r="E3597" t="s">
        <v>15959</v>
      </c>
      <c r="F3597" t="s">
        <v>15960</v>
      </c>
      <c r="G3597" t="s">
        <v>25</v>
      </c>
      <c r="H3597" t="s">
        <v>26</v>
      </c>
      <c r="I3597" t="s">
        <v>15896</v>
      </c>
      <c r="J3597" t="s">
        <v>349</v>
      </c>
      <c r="K3597" t="s">
        <v>350</v>
      </c>
      <c r="L3597">
        <v>305</v>
      </c>
      <c r="M3597">
        <v>211</v>
      </c>
      <c r="N3597">
        <v>334</v>
      </c>
      <c r="O3597">
        <v>43</v>
      </c>
      <c r="P3597" t="s">
        <v>43</v>
      </c>
      <c r="Q3597" s="1">
        <v>44923</v>
      </c>
      <c r="S3597">
        <v>2022</v>
      </c>
      <c r="U3597" s="2">
        <f>IF(ISNUMBER(Starlink[[#This Row],[Launch_Date_ISO]]),Starlink[[#This Row],[Launch_Date_ISO]],DATEVALUE(Starlink[[#This Row],[Launch_Date_ISO]]))</f>
        <v>44923</v>
      </c>
      <c r="V3597" s="2" t="str">
        <f>IF(Starlink[[#This Row],[Decay_Date_ISO]]="","",IF(ISNUMBER(Starlink[[#This Row],[Decay_Date_ISO]]),Starlink[[#This Row],[Decay_Date_ISO]],DATEVALUE(Starlink[[#This Row],[Decay_Date_ISO]])))</f>
        <v/>
      </c>
    </row>
    <row r="3598" spans="1:22" x14ac:dyDescent="0.3">
      <c r="A3598" t="s">
        <v>15961</v>
      </c>
      <c r="B3598">
        <v>54836</v>
      </c>
      <c r="C3598" t="s">
        <v>15892</v>
      </c>
      <c r="D3598" t="s">
        <v>15962</v>
      </c>
      <c r="E3598" t="s">
        <v>15963</v>
      </c>
      <c r="F3598" t="s">
        <v>15964</v>
      </c>
      <c r="G3598" t="s">
        <v>25</v>
      </c>
      <c r="H3598" t="s">
        <v>26</v>
      </c>
      <c r="I3598" t="s">
        <v>15896</v>
      </c>
      <c r="J3598" t="s">
        <v>15965</v>
      </c>
      <c r="K3598" t="s">
        <v>29</v>
      </c>
      <c r="L3598">
        <v>305</v>
      </c>
      <c r="M3598">
        <v>211</v>
      </c>
      <c r="N3598">
        <v>334</v>
      </c>
      <c r="O3598">
        <v>43</v>
      </c>
      <c r="P3598" t="s">
        <v>43</v>
      </c>
      <c r="Q3598" s="1">
        <v>44923</v>
      </c>
      <c r="R3598" s="1">
        <v>46176</v>
      </c>
      <c r="S3598">
        <v>2022</v>
      </c>
      <c r="T3598">
        <v>2026</v>
      </c>
      <c r="U3598" s="2">
        <f>IF(ISNUMBER(Starlink[[#This Row],[Launch_Date_ISO]]),Starlink[[#This Row],[Launch_Date_ISO]],DATEVALUE(Starlink[[#This Row],[Launch_Date_ISO]]))</f>
        <v>44923</v>
      </c>
      <c r="V3598" s="2">
        <f>IF(Starlink[[#This Row],[Decay_Date_ISO]]="","",IF(ISNUMBER(Starlink[[#This Row],[Decay_Date_ISO]]),Starlink[[#This Row],[Decay_Date_ISO]],DATEVALUE(Starlink[[#This Row],[Decay_Date_ISO]])))</f>
        <v>46176</v>
      </c>
    </row>
    <row r="3599" spans="1:22" x14ac:dyDescent="0.3">
      <c r="A3599" t="s">
        <v>15966</v>
      </c>
      <c r="B3599">
        <v>54837</v>
      </c>
      <c r="C3599" t="s">
        <v>15892</v>
      </c>
      <c r="D3599" t="s">
        <v>15967</v>
      </c>
      <c r="E3599" t="s">
        <v>15968</v>
      </c>
      <c r="F3599" t="s">
        <v>15969</v>
      </c>
      <c r="G3599" t="s">
        <v>25</v>
      </c>
      <c r="H3599" t="s">
        <v>26</v>
      </c>
      <c r="I3599" t="s">
        <v>15896</v>
      </c>
      <c r="J3599" t="s">
        <v>15970</v>
      </c>
      <c r="K3599" t="s">
        <v>29</v>
      </c>
      <c r="L3599">
        <v>305</v>
      </c>
      <c r="M3599">
        <v>211</v>
      </c>
      <c r="N3599">
        <v>334</v>
      </c>
      <c r="O3599">
        <v>43</v>
      </c>
      <c r="P3599" t="s">
        <v>43</v>
      </c>
      <c r="Q3599" s="1">
        <v>44923</v>
      </c>
      <c r="R3599" s="1">
        <v>46168</v>
      </c>
      <c r="S3599">
        <v>2022</v>
      </c>
      <c r="T3599">
        <v>2026</v>
      </c>
      <c r="U3599" s="2">
        <f>IF(ISNUMBER(Starlink[[#This Row],[Launch_Date_ISO]]),Starlink[[#This Row],[Launch_Date_ISO]],DATEVALUE(Starlink[[#This Row],[Launch_Date_ISO]]))</f>
        <v>44923</v>
      </c>
      <c r="V3599" s="2">
        <f>IF(Starlink[[#This Row],[Decay_Date_ISO]]="","",IF(ISNUMBER(Starlink[[#This Row],[Decay_Date_ISO]]),Starlink[[#This Row],[Decay_Date_ISO]],DATEVALUE(Starlink[[#This Row],[Decay_Date_ISO]])))</f>
        <v>46168</v>
      </c>
    </row>
    <row r="3600" spans="1:22" x14ac:dyDescent="0.3">
      <c r="A3600" t="s">
        <v>15971</v>
      </c>
      <c r="B3600">
        <v>54838</v>
      </c>
      <c r="C3600" t="s">
        <v>15892</v>
      </c>
      <c r="D3600" t="s">
        <v>15972</v>
      </c>
      <c r="E3600" t="s">
        <v>15973</v>
      </c>
      <c r="F3600" t="s">
        <v>15974</v>
      </c>
      <c r="G3600" t="s">
        <v>25</v>
      </c>
      <c r="H3600" t="s">
        <v>26</v>
      </c>
      <c r="I3600" t="s">
        <v>15896</v>
      </c>
      <c r="J3600" t="s">
        <v>349</v>
      </c>
      <c r="K3600" t="s">
        <v>350</v>
      </c>
      <c r="L3600">
        <v>305</v>
      </c>
      <c r="M3600">
        <v>212</v>
      </c>
      <c r="N3600">
        <v>335</v>
      </c>
      <c r="O3600">
        <v>43</v>
      </c>
      <c r="P3600" t="s">
        <v>43</v>
      </c>
      <c r="Q3600" s="1">
        <v>44923</v>
      </c>
      <c r="S3600">
        <v>2022</v>
      </c>
      <c r="U3600" s="2">
        <f>IF(ISNUMBER(Starlink[[#This Row],[Launch_Date_ISO]]),Starlink[[#This Row],[Launch_Date_ISO]],DATEVALUE(Starlink[[#This Row],[Launch_Date_ISO]]))</f>
        <v>44923</v>
      </c>
      <c r="V3600" s="2" t="str">
        <f>IF(Starlink[[#This Row],[Decay_Date_ISO]]="","",IF(ISNUMBER(Starlink[[#This Row],[Decay_Date_ISO]]),Starlink[[#This Row],[Decay_Date_ISO]],DATEVALUE(Starlink[[#This Row],[Decay_Date_ISO]])))</f>
        <v/>
      </c>
    </row>
    <row r="3601" spans="1:22" x14ac:dyDescent="0.3">
      <c r="A3601" t="s">
        <v>15975</v>
      </c>
      <c r="B3601">
        <v>54839</v>
      </c>
      <c r="C3601" t="s">
        <v>15892</v>
      </c>
      <c r="D3601" t="s">
        <v>15976</v>
      </c>
      <c r="E3601" t="s">
        <v>15977</v>
      </c>
      <c r="F3601" t="s">
        <v>15978</v>
      </c>
      <c r="G3601" t="s">
        <v>25</v>
      </c>
      <c r="H3601" t="s">
        <v>26</v>
      </c>
      <c r="I3601" t="s">
        <v>15896</v>
      </c>
      <c r="J3601" t="s">
        <v>15979</v>
      </c>
      <c r="K3601" t="s">
        <v>29</v>
      </c>
      <c r="L3601">
        <v>305</v>
      </c>
      <c r="M3601">
        <v>212</v>
      </c>
      <c r="N3601">
        <v>335</v>
      </c>
      <c r="O3601">
        <v>43</v>
      </c>
      <c r="P3601" t="s">
        <v>43</v>
      </c>
      <c r="Q3601" s="1">
        <v>44923</v>
      </c>
      <c r="R3601" s="1">
        <v>45469</v>
      </c>
      <c r="S3601">
        <v>2022</v>
      </c>
      <c r="T3601">
        <v>2024</v>
      </c>
      <c r="U3601" s="2">
        <f>IF(ISNUMBER(Starlink[[#This Row],[Launch_Date_ISO]]),Starlink[[#This Row],[Launch_Date_ISO]],DATEVALUE(Starlink[[#This Row],[Launch_Date_ISO]]))</f>
        <v>44923</v>
      </c>
      <c r="V3601" s="2">
        <f>IF(Starlink[[#This Row],[Decay_Date_ISO]]="","",IF(ISNUMBER(Starlink[[#This Row],[Decay_Date_ISO]]),Starlink[[#This Row],[Decay_Date_ISO]],DATEVALUE(Starlink[[#This Row],[Decay_Date_ISO]])))</f>
        <v>45469</v>
      </c>
    </row>
    <row r="3602" spans="1:22" x14ac:dyDescent="0.3">
      <c r="A3602" t="s">
        <v>15980</v>
      </c>
      <c r="B3602">
        <v>54840</v>
      </c>
      <c r="C3602" t="s">
        <v>15892</v>
      </c>
      <c r="D3602" t="s">
        <v>15981</v>
      </c>
      <c r="E3602" t="s">
        <v>15982</v>
      </c>
      <c r="F3602" t="s">
        <v>15983</v>
      </c>
      <c r="G3602" t="s">
        <v>25</v>
      </c>
      <c r="H3602" t="s">
        <v>26</v>
      </c>
      <c r="I3602" t="s">
        <v>15896</v>
      </c>
      <c r="J3602" t="s">
        <v>349</v>
      </c>
      <c r="K3602" t="s">
        <v>350</v>
      </c>
      <c r="L3602">
        <v>305</v>
      </c>
      <c r="M3602">
        <v>211</v>
      </c>
      <c r="N3602">
        <v>334</v>
      </c>
      <c r="O3602">
        <v>43</v>
      </c>
      <c r="P3602" t="s">
        <v>43</v>
      </c>
      <c r="Q3602" s="1">
        <v>44923</v>
      </c>
      <c r="S3602">
        <v>2022</v>
      </c>
      <c r="U3602" s="2">
        <f>IF(ISNUMBER(Starlink[[#This Row],[Launch_Date_ISO]]),Starlink[[#This Row],[Launch_Date_ISO]],DATEVALUE(Starlink[[#This Row],[Launch_Date_ISO]]))</f>
        <v>44923</v>
      </c>
      <c r="V3602" s="2" t="str">
        <f>IF(Starlink[[#This Row],[Decay_Date_ISO]]="","",IF(ISNUMBER(Starlink[[#This Row],[Decay_Date_ISO]]),Starlink[[#This Row],[Decay_Date_ISO]],DATEVALUE(Starlink[[#This Row],[Decay_Date_ISO]])))</f>
        <v/>
      </c>
    </row>
    <row r="3603" spans="1:22" x14ac:dyDescent="0.3">
      <c r="A3603" t="s">
        <v>15984</v>
      </c>
      <c r="B3603">
        <v>54841</v>
      </c>
      <c r="C3603" t="s">
        <v>15892</v>
      </c>
      <c r="D3603" t="s">
        <v>15985</v>
      </c>
      <c r="E3603" t="s">
        <v>15986</v>
      </c>
      <c r="F3603" t="s">
        <v>15987</v>
      </c>
      <c r="G3603" t="s">
        <v>25</v>
      </c>
      <c r="H3603" t="s">
        <v>26</v>
      </c>
      <c r="I3603" t="s">
        <v>15896</v>
      </c>
      <c r="J3603" t="s">
        <v>349</v>
      </c>
      <c r="K3603" t="s">
        <v>350</v>
      </c>
      <c r="L3603">
        <v>305</v>
      </c>
      <c r="M3603">
        <v>212</v>
      </c>
      <c r="N3603">
        <v>335</v>
      </c>
      <c r="O3603">
        <v>43</v>
      </c>
      <c r="P3603" t="s">
        <v>43</v>
      </c>
      <c r="Q3603" s="1">
        <v>44923</v>
      </c>
      <c r="S3603">
        <v>2022</v>
      </c>
      <c r="U3603" s="2">
        <f>IF(ISNUMBER(Starlink[[#This Row],[Launch_Date_ISO]]),Starlink[[#This Row],[Launch_Date_ISO]],DATEVALUE(Starlink[[#This Row],[Launch_Date_ISO]]))</f>
        <v>44923</v>
      </c>
      <c r="V3603" s="2" t="str">
        <f>IF(Starlink[[#This Row],[Decay_Date_ISO]]="","",IF(ISNUMBER(Starlink[[#This Row],[Decay_Date_ISO]]),Starlink[[#This Row],[Decay_Date_ISO]],DATEVALUE(Starlink[[#This Row],[Decay_Date_ISO]])))</f>
        <v/>
      </c>
    </row>
    <row r="3604" spans="1:22" x14ac:dyDescent="0.3">
      <c r="A3604" t="s">
        <v>15988</v>
      </c>
      <c r="B3604">
        <v>54842</v>
      </c>
      <c r="C3604" t="s">
        <v>15892</v>
      </c>
      <c r="D3604" t="s">
        <v>15989</v>
      </c>
      <c r="E3604" t="s">
        <v>15990</v>
      </c>
      <c r="F3604" t="s">
        <v>15991</v>
      </c>
      <c r="G3604" t="s">
        <v>25</v>
      </c>
      <c r="H3604" t="s">
        <v>26</v>
      </c>
      <c r="I3604" t="s">
        <v>15896</v>
      </c>
      <c r="J3604" t="s">
        <v>349</v>
      </c>
      <c r="K3604" t="s">
        <v>350</v>
      </c>
      <c r="L3604">
        <v>305</v>
      </c>
      <c r="M3604">
        <v>211</v>
      </c>
      <c r="N3604">
        <v>334</v>
      </c>
      <c r="O3604">
        <v>43</v>
      </c>
      <c r="P3604" t="s">
        <v>43</v>
      </c>
      <c r="Q3604" s="1">
        <v>44923</v>
      </c>
      <c r="S3604">
        <v>2022</v>
      </c>
      <c r="U3604" s="2">
        <f>IF(ISNUMBER(Starlink[[#This Row],[Launch_Date_ISO]]),Starlink[[#This Row],[Launch_Date_ISO]],DATEVALUE(Starlink[[#This Row],[Launch_Date_ISO]]))</f>
        <v>44923</v>
      </c>
      <c r="V3604" s="2" t="str">
        <f>IF(Starlink[[#This Row],[Decay_Date_ISO]]="","",IF(ISNUMBER(Starlink[[#This Row],[Decay_Date_ISO]]),Starlink[[#This Row],[Decay_Date_ISO]],DATEVALUE(Starlink[[#This Row],[Decay_Date_ISO]])))</f>
        <v/>
      </c>
    </row>
    <row r="3605" spans="1:22" x14ac:dyDescent="0.3">
      <c r="A3605" t="s">
        <v>15992</v>
      </c>
      <c r="B3605">
        <v>54843</v>
      </c>
      <c r="C3605" t="s">
        <v>15892</v>
      </c>
      <c r="D3605" t="s">
        <v>15993</v>
      </c>
      <c r="E3605" t="s">
        <v>15994</v>
      </c>
      <c r="F3605" t="s">
        <v>15995</v>
      </c>
      <c r="G3605" t="s">
        <v>25</v>
      </c>
      <c r="H3605" t="s">
        <v>26</v>
      </c>
      <c r="I3605" t="s">
        <v>15896</v>
      </c>
      <c r="J3605" t="s">
        <v>349</v>
      </c>
      <c r="K3605" t="s">
        <v>350</v>
      </c>
      <c r="L3605">
        <v>305</v>
      </c>
      <c r="M3605">
        <v>212</v>
      </c>
      <c r="N3605">
        <v>335</v>
      </c>
      <c r="O3605">
        <v>43</v>
      </c>
      <c r="P3605" t="s">
        <v>43</v>
      </c>
      <c r="Q3605" s="1">
        <v>44923</v>
      </c>
      <c r="S3605">
        <v>2022</v>
      </c>
      <c r="U3605" s="2">
        <f>IF(ISNUMBER(Starlink[[#This Row],[Launch_Date_ISO]]),Starlink[[#This Row],[Launch_Date_ISO]],DATEVALUE(Starlink[[#This Row],[Launch_Date_ISO]]))</f>
        <v>44923</v>
      </c>
      <c r="V3605" s="2" t="str">
        <f>IF(Starlink[[#This Row],[Decay_Date_ISO]]="","",IF(ISNUMBER(Starlink[[#This Row],[Decay_Date_ISO]]),Starlink[[#This Row],[Decay_Date_ISO]],DATEVALUE(Starlink[[#This Row],[Decay_Date_ISO]])))</f>
        <v/>
      </c>
    </row>
    <row r="3606" spans="1:22" x14ac:dyDescent="0.3">
      <c r="A3606" t="s">
        <v>15996</v>
      </c>
      <c r="B3606">
        <v>54844</v>
      </c>
      <c r="C3606" t="s">
        <v>15892</v>
      </c>
      <c r="D3606" t="s">
        <v>15997</v>
      </c>
      <c r="E3606" t="s">
        <v>15998</v>
      </c>
      <c r="F3606" t="s">
        <v>15999</v>
      </c>
      <c r="G3606" t="s">
        <v>25</v>
      </c>
      <c r="H3606" t="s">
        <v>26</v>
      </c>
      <c r="I3606" t="s">
        <v>15896</v>
      </c>
      <c r="J3606" t="s">
        <v>349</v>
      </c>
      <c r="K3606" t="s">
        <v>350</v>
      </c>
      <c r="L3606">
        <v>305</v>
      </c>
      <c r="M3606">
        <v>212</v>
      </c>
      <c r="N3606">
        <v>335</v>
      </c>
      <c r="O3606">
        <v>43</v>
      </c>
      <c r="P3606" t="s">
        <v>43</v>
      </c>
      <c r="Q3606" s="1">
        <v>44923</v>
      </c>
      <c r="S3606">
        <v>2022</v>
      </c>
      <c r="U3606" s="2">
        <f>IF(ISNUMBER(Starlink[[#This Row],[Launch_Date_ISO]]),Starlink[[#This Row],[Launch_Date_ISO]],DATEVALUE(Starlink[[#This Row],[Launch_Date_ISO]]))</f>
        <v>44923</v>
      </c>
      <c r="V3606" s="2" t="str">
        <f>IF(Starlink[[#This Row],[Decay_Date_ISO]]="","",IF(ISNUMBER(Starlink[[#This Row],[Decay_Date_ISO]]),Starlink[[#This Row],[Decay_Date_ISO]],DATEVALUE(Starlink[[#This Row],[Decay_Date_ISO]])))</f>
        <v/>
      </c>
    </row>
    <row r="3607" spans="1:22" x14ac:dyDescent="0.3">
      <c r="A3607" t="s">
        <v>16000</v>
      </c>
      <c r="B3607">
        <v>54845</v>
      </c>
      <c r="C3607" t="s">
        <v>15892</v>
      </c>
      <c r="D3607" t="s">
        <v>16001</v>
      </c>
      <c r="E3607" t="s">
        <v>16002</v>
      </c>
      <c r="F3607" t="s">
        <v>16003</v>
      </c>
      <c r="G3607" t="s">
        <v>25</v>
      </c>
      <c r="H3607" t="s">
        <v>26</v>
      </c>
      <c r="I3607" t="s">
        <v>15896</v>
      </c>
      <c r="J3607" t="s">
        <v>349</v>
      </c>
      <c r="K3607" t="s">
        <v>350</v>
      </c>
      <c r="L3607">
        <v>305</v>
      </c>
      <c r="M3607">
        <v>211</v>
      </c>
      <c r="N3607">
        <v>334</v>
      </c>
      <c r="O3607">
        <v>43</v>
      </c>
      <c r="P3607" t="s">
        <v>43</v>
      </c>
      <c r="Q3607" s="1">
        <v>44923</v>
      </c>
      <c r="S3607">
        <v>2022</v>
      </c>
      <c r="U3607" s="2">
        <f>IF(ISNUMBER(Starlink[[#This Row],[Launch_Date_ISO]]),Starlink[[#This Row],[Launch_Date_ISO]],DATEVALUE(Starlink[[#This Row],[Launch_Date_ISO]]))</f>
        <v>44923</v>
      </c>
      <c r="V3607" s="2" t="str">
        <f>IF(Starlink[[#This Row],[Decay_Date_ISO]]="","",IF(ISNUMBER(Starlink[[#This Row],[Decay_Date_ISO]]),Starlink[[#This Row],[Decay_Date_ISO]],DATEVALUE(Starlink[[#This Row],[Decay_Date_ISO]])))</f>
        <v/>
      </c>
    </row>
    <row r="3608" spans="1:22" x14ac:dyDescent="0.3">
      <c r="A3608" t="s">
        <v>16004</v>
      </c>
      <c r="B3608">
        <v>54846</v>
      </c>
      <c r="C3608" t="s">
        <v>15892</v>
      </c>
      <c r="D3608" t="s">
        <v>16005</v>
      </c>
      <c r="E3608" t="s">
        <v>16006</v>
      </c>
      <c r="F3608" t="s">
        <v>16007</v>
      </c>
      <c r="G3608" t="s">
        <v>25</v>
      </c>
      <c r="H3608" t="s">
        <v>26</v>
      </c>
      <c r="I3608" t="s">
        <v>15896</v>
      </c>
      <c r="J3608" t="s">
        <v>349</v>
      </c>
      <c r="K3608" t="s">
        <v>350</v>
      </c>
      <c r="L3608">
        <v>305</v>
      </c>
      <c r="M3608">
        <v>212</v>
      </c>
      <c r="N3608">
        <v>335</v>
      </c>
      <c r="O3608">
        <v>43</v>
      </c>
      <c r="P3608" t="s">
        <v>43</v>
      </c>
      <c r="Q3608" s="1">
        <v>44923</v>
      </c>
      <c r="S3608">
        <v>2022</v>
      </c>
      <c r="U3608" s="2">
        <f>IF(ISNUMBER(Starlink[[#This Row],[Launch_Date_ISO]]),Starlink[[#This Row],[Launch_Date_ISO]],DATEVALUE(Starlink[[#This Row],[Launch_Date_ISO]]))</f>
        <v>44923</v>
      </c>
      <c r="V3608" s="2" t="str">
        <f>IF(Starlink[[#This Row],[Decay_Date_ISO]]="","",IF(ISNUMBER(Starlink[[#This Row],[Decay_Date_ISO]]),Starlink[[#This Row],[Decay_Date_ISO]],DATEVALUE(Starlink[[#This Row],[Decay_Date_ISO]])))</f>
        <v/>
      </c>
    </row>
    <row r="3609" spans="1:22" x14ac:dyDescent="0.3">
      <c r="A3609" t="s">
        <v>16008</v>
      </c>
      <c r="B3609">
        <v>54847</v>
      </c>
      <c r="C3609" t="s">
        <v>15892</v>
      </c>
      <c r="D3609" t="s">
        <v>16009</v>
      </c>
      <c r="E3609" t="s">
        <v>16010</v>
      </c>
      <c r="F3609" t="s">
        <v>16011</v>
      </c>
      <c r="G3609" t="s">
        <v>25</v>
      </c>
      <c r="H3609" t="s">
        <v>26</v>
      </c>
      <c r="I3609" t="s">
        <v>15896</v>
      </c>
      <c r="J3609" t="s">
        <v>349</v>
      </c>
      <c r="K3609" t="s">
        <v>350</v>
      </c>
      <c r="L3609">
        <v>305</v>
      </c>
      <c r="M3609">
        <v>212</v>
      </c>
      <c r="N3609">
        <v>335</v>
      </c>
      <c r="O3609">
        <v>43</v>
      </c>
      <c r="P3609" t="s">
        <v>43</v>
      </c>
      <c r="Q3609" s="1">
        <v>44923</v>
      </c>
      <c r="S3609">
        <v>2022</v>
      </c>
      <c r="U3609" s="2">
        <f>IF(ISNUMBER(Starlink[[#This Row],[Launch_Date_ISO]]),Starlink[[#This Row],[Launch_Date_ISO]],DATEVALUE(Starlink[[#This Row],[Launch_Date_ISO]]))</f>
        <v>44923</v>
      </c>
      <c r="V3609" s="2" t="str">
        <f>IF(Starlink[[#This Row],[Decay_Date_ISO]]="","",IF(ISNUMBER(Starlink[[#This Row],[Decay_Date_ISO]]),Starlink[[#This Row],[Decay_Date_ISO]],DATEVALUE(Starlink[[#This Row],[Decay_Date_ISO]])))</f>
        <v/>
      </c>
    </row>
    <row r="3610" spans="1:22" x14ac:dyDescent="0.3">
      <c r="A3610" t="s">
        <v>16012</v>
      </c>
      <c r="B3610">
        <v>54848</v>
      </c>
      <c r="C3610" t="s">
        <v>15892</v>
      </c>
      <c r="D3610" t="s">
        <v>16013</v>
      </c>
      <c r="E3610" t="s">
        <v>16014</v>
      </c>
      <c r="F3610" t="s">
        <v>16015</v>
      </c>
      <c r="G3610" t="s">
        <v>25</v>
      </c>
      <c r="H3610" t="s">
        <v>26</v>
      </c>
      <c r="I3610" t="s">
        <v>15896</v>
      </c>
      <c r="J3610" t="s">
        <v>349</v>
      </c>
      <c r="K3610" t="s">
        <v>350</v>
      </c>
      <c r="L3610">
        <v>305</v>
      </c>
      <c r="M3610">
        <v>212</v>
      </c>
      <c r="N3610">
        <v>335</v>
      </c>
      <c r="O3610">
        <v>43</v>
      </c>
      <c r="P3610" t="s">
        <v>43</v>
      </c>
      <c r="Q3610" s="1">
        <v>44923</v>
      </c>
      <c r="S3610">
        <v>2022</v>
      </c>
      <c r="U3610" s="2">
        <f>IF(ISNUMBER(Starlink[[#This Row],[Launch_Date_ISO]]),Starlink[[#This Row],[Launch_Date_ISO]],DATEVALUE(Starlink[[#This Row],[Launch_Date_ISO]]))</f>
        <v>44923</v>
      </c>
      <c r="V3610" s="2" t="str">
        <f>IF(Starlink[[#This Row],[Decay_Date_ISO]]="","",IF(ISNUMBER(Starlink[[#This Row],[Decay_Date_ISO]]),Starlink[[#This Row],[Decay_Date_ISO]],DATEVALUE(Starlink[[#This Row],[Decay_Date_ISO]])))</f>
        <v/>
      </c>
    </row>
    <row r="3611" spans="1:22" x14ac:dyDescent="0.3">
      <c r="A3611" t="s">
        <v>16016</v>
      </c>
      <c r="B3611">
        <v>54849</v>
      </c>
      <c r="C3611" t="s">
        <v>15892</v>
      </c>
      <c r="D3611" t="s">
        <v>16017</v>
      </c>
      <c r="E3611" t="s">
        <v>16018</v>
      </c>
      <c r="F3611" t="s">
        <v>16019</v>
      </c>
      <c r="G3611" t="s">
        <v>25</v>
      </c>
      <c r="H3611" t="s">
        <v>26</v>
      </c>
      <c r="I3611" t="s">
        <v>15896</v>
      </c>
      <c r="J3611" t="s">
        <v>1125</v>
      </c>
      <c r="K3611" t="s">
        <v>29</v>
      </c>
      <c r="L3611">
        <v>305</v>
      </c>
      <c r="M3611">
        <v>211</v>
      </c>
      <c r="N3611">
        <v>334</v>
      </c>
      <c r="O3611">
        <v>43</v>
      </c>
      <c r="P3611" t="s">
        <v>43</v>
      </c>
      <c r="Q3611" s="1">
        <v>44923</v>
      </c>
      <c r="R3611" s="1">
        <v>45935</v>
      </c>
      <c r="S3611">
        <v>2022</v>
      </c>
      <c r="T3611">
        <v>2025</v>
      </c>
      <c r="U3611" s="2">
        <f>IF(ISNUMBER(Starlink[[#This Row],[Launch_Date_ISO]]),Starlink[[#This Row],[Launch_Date_ISO]],DATEVALUE(Starlink[[#This Row],[Launch_Date_ISO]]))</f>
        <v>44923</v>
      </c>
      <c r="V3611" s="2">
        <f>IF(Starlink[[#This Row],[Decay_Date_ISO]]="","",IF(ISNUMBER(Starlink[[#This Row],[Decay_Date_ISO]]),Starlink[[#This Row],[Decay_Date_ISO]],DATEVALUE(Starlink[[#This Row],[Decay_Date_ISO]])))</f>
        <v>45935</v>
      </c>
    </row>
    <row r="3612" spans="1:22" x14ac:dyDescent="0.3">
      <c r="A3612" t="s">
        <v>16020</v>
      </c>
      <c r="B3612">
        <v>54850</v>
      </c>
      <c r="C3612" t="s">
        <v>15892</v>
      </c>
      <c r="D3612" t="s">
        <v>16021</v>
      </c>
      <c r="E3612" t="s">
        <v>16022</v>
      </c>
      <c r="F3612" t="s">
        <v>16023</v>
      </c>
      <c r="G3612" t="s">
        <v>25</v>
      </c>
      <c r="H3612" t="s">
        <v>26</v>
      </c>
      <c r="I3612" t="s">
        <v>15896</v>
      </c>
      <c r="J3612" t="s">
        <v>349</v>
      </c>
      <c r="K3612" t="s">
        <v>350</v>
      </c>
      <c r="L3612">
        <v>305</v>
      </c>
      <c r="M3612">
        <v>212</v>
      </c>
      <c r="N3612">
        <v>335</v>
      </c>
      <c r="O3612">
        <v>43</v>
      </c>
      <c r="P3612" t="s">
        <v>43</v>
      </c>
      <c r="Q3612" s="1">
        <v>44923</v>
      </c>
      <c r="S3612">
        <v>2022</v>
      </c>
      <c r="U3612" s="2">
        <f>IF(ISNUMBER(Starlink[[#This Row],[Launch_Date_ISO]]),Starlink[[#This Row],[Launch_Date_ISO]],DATEVALUE(Starlink[[#This Row],[Launch_Date_ISO]]))</f>
        <v>44923</v>
      </c>
      <c r="V3612" s="2" t="str">
        <f>IF(Starlink[[#This Row],[Decay_Date_ISO]]="","",IF(ISNUMBER(Starlink[[#This Row],[Decay_Date_ISO]]),Starlink[[#This Row],[Decay_Date_ISO]],DATEVALUE(Starlink[[#This Row],[Decay_Date_ISO]])))</f>
        <v/>
      </c>
    </row>
    <row r="3613" spans="1:22" x14ac:dyDescent="0.3">
      <c r="A3613" t="s">
        <v>16024</v>
      </c>
      <c r="B3613">
        <v>54851</v>
      </c>
      <c r="C3613" t="s">
        <v>15892</v>
      </c>
      <c r="D3613" t="s">
        <v>16025</v>
      </c>
      <c r="E3613" t="s">
        <v>16026</v>
      </c>
      <c r="F3613" t="s">
        <v>16027</v>
      </c>
      <c r="G3613" t="s">
        <v>25</v>
      </c>
      <c r="H3613" t="s">
        <v>26</v>
      </c>
      <c r="I3613" t="s">
        <v>15896</v>
      </c>
      <c r="J3613" t="s">
        <v>349</v>
      </c>
      <c r="K3613" t="s">
        <v>350</v>
      </c>
      <c r="L3613">
        <v>305</v>
      </c>
      <c r="M3613">
        <v>212</v>
      </c>
      <c r="N3613">
        <v>335</v>
      </c>
      <c r="O3613">
        <v>43</v>
      </c>
      <c r="P3613" t="s">
        <v>43</v>
      </c>
      <c r="Q3613" s="1">
        <v>44923</v>
      </c>
      <c r="S3613">
        <v>2022</v>
      </c>
      <c r="U3613" s="2">
        <f>IF(ISNUMBER(Starlink[[#This Row],[Launch_Date_ISO]]),Starlink[[#This Row],[Launch_Date_ISO]],DATEVALUE(Starlink[[#This Row],[Launch_Date_ISO]]))</f>
        <v>44923</v>
      </c>
      <c r="V3613" s="2" t="str">
        <f>IF(Starlink[[#This Row],[Decay_Date_ISO]]="","",IF(ISNUMBER(Starlink[[#This Row],[Decay_Date_ISO]]),Starlink[[#This Row],[Decay_Date_ISO]],DATEVALUE(Starlink[[#This Row],[Decay_Date_ISO]])))</f>
        <v/>
      </c>
    </row>
    <row r="3614" spans="1:22" x14ac:dyDescent="0.3">
      <c r="A3614" t="s">
        <v>16028</v>
      </c>
      <c r="B3614">
        <v>54852</v>
      </c>
      <c r="C3614" t="s">
        <v>15892</v>
      </c>
      <c r="D3614" t="s">
        <v>16029</v>
      </c>
      <c r="E3614" t="s">
        <v>16030</v>
      </c>
      <c r="F3614" t="s">
        <v>16031</v>
      </c>
      <c r="G3614" t="s">
        <v>25</v>
      </c>
      <c r="H3614" t="s">
        <v>26</v>
      </c>
      <c r="I3614" t="s">
        <v>15896</v>
      </c>
      <c r="J3614" t="s">
        <v>349</v>
      </c>
      <c r="K3614" t="s">
        <v>350</v>
      </c>
      <c r="L3614">
        <v>305</v>
      </c>
      <c r="M3614">
        <v>211</v>
      </c>
      <c r="N3614">
        <v>334</v>
      </c>
      <c r="O3614">
        <v>43</v>
      </c>
      <c r="P3614" t="s">
        <v>43</v>
      </c>
      <c r="Q3614" s="1">
        <v>44923</v>
      </c>
      <c r="S3614">
        <v>2022</v>
      </c>
      <c r="U3614" s="2">
        <f>IF(ISNUMBER(Starlink[[#This Row],[Launch_Date_ISO]]),Starlink[[#This Row],[Launch_Date_ISO]],DATEVALUE(Starlink[[#This Row],[Launch_Date_ISO]]))</f>
        <v>44923</v>
      </c>
      <c r="V3614" s="2" t="str">
        <f>IF(Starlink[[#This Row],[Decay_Date_ISO]]="","",IF(ISNUMBER(Starlink[[#This Row],[Decay_Date_ISO]]),Starlink[[#This Row],[Decay_Date_ISO]],DATEVALUE(Starlink[[#This Row],[Decay_Date_ISO]])))</f>
        <v/>
      </c>
    </row>
    <row r="3615" spans="1:22" x14ac:dyDescent="0.3">
      <c r="A3615" t="s">
        <v>16032</v>
      </c>
      <c r="B3615">
        <v>54853</v>
      </c>
      <c r="C3615" t="s">
        <v>15892</v>
      </c>
      <c r="D3615" t="s">
        <v>16033</v>
      </c>
      <c r="E3615" t="s">
        <v>16034</v>
      </c>
      <c r="F3615" t="s">
        <v>16035</v>
      </c>
      <c r="G3615" t="s">
        <v>25</v>
      </c>
      <c r="H3615" t="s">
        <v>26</v>
      </c>
      <c r="I3615" t="s">
        <v>15896</v>
      </c>
      <c r="J3615" t="s">
        <v>349</v>
      </c>
      <c r="K3615" t="s">
        <v>350</v>
      </c>
      <c r="L3615">
        <v>305</v>
      </c>
      <c r="M3615">
        <v>212</v>
      </c>
      <c r="N3615">
        <v>335</v>
      </c>
      <c r="O3615">
        <v>43</v>
      </c>
      <c r="P3615" t="s">
        <v>43</v>
      </c>
      <c r="Q3615" s="1">
        <v>44923</v>
      </c>
      <c r="S3615">
        <v>2022</v>
      </c>
      <c r="U3615" s="2">
        <f>IF(ISNUMBER(Starlink[[#This Row],[Launch_Date_ISO]]),Starlink[[#This Row],[Launch_Date_ISO]],DATEVALUE(Starlink[[#This Row],[Launch_Date_ISO]]))</f>
        <v>44923</v>
      </c>
      <c r="V3615" s="2" t="str">
        <f>IF(Starlink[[#This Row],[Decay_Date_ISO]]="","",IF(ISNUMBER(Starlink[[#This Row],[Decay_Date_ISO]]),Starlink[[#This Row],[Decay_Date_ISO]],DATEVALUE(Starlink[[#This Row],[Decay_Date_ISO]])))</f>
        <v/>
      </c>
    </row>
    <row r="3616" spans="1:22" x14ac:dyDescent="0.3">
      <c r="A3616" t="s">
        <v>16036</v>
      </c>
      <c r="B3616">
        <v>54854</v>
      </c>
      <c r="C3616" t="s">
        <v>15892</v>
      </c>
      <c r="D3616" t="s">
        <v>16037</v>
      </c>
      <c r="E3616" t="s">
        <v>16038</v>
      </c>
      <c r="F3616" t="s">
        <v>16039</v>
      </c>
      <c r="G3616" t="s">
        <v>25</v>
      </c>
      <c r="H3616" t="s">
        <v>26</v>
      </c>
      <c r="I3616" t="s">
        <v>15896</v>
      </c>
      <c r="J3616" t="s">
        <v>16040</v>
      </c>
      <c r="K3616" t="s">
        <v>29</v>
      </c>
      <c r="L3616">
        <v>305</v>
      </c>
      <c r="M3616">
        <v>211</v>
      </c>
      <c r="N3616">
        <v>334</v>
      </c>
      <c r="O3616">
        <v>43</v>
      </c>
      <c r="P3616" t="s">
        <v>43</v>
      </c>
      <c r="Q3616" s="1">
        <v>44923</v>
      </c>
      <c r="R3616" s="1">
        <v>45844</v>
      </c>
      <c r="S3616">
        <v>2022</v>
      </c>
      <c r="T3616">
        <v>2025</v>
      </c>
      <c r="U3616" s="2">
        <f>IF(ISNUMBER(Starlink[[#This Row],[Launch_Date_ISO]]),Starlink[[#This Row],[Launch_Date_ISO]],DATEVALUE(Starlink[[#This Row],[Launch_Date_ISO]]))</f>
        <v>44923</v>
      </c>
      <c r="V3616" s="2">
        <f>IF(Starlink[[#This Row],[Decay_Date_ISO]]="","",IF(ISNUMBER(Starlink[[#This Row],[Decay_Date_ISO]]),Starlink[[#This Row],[Decay_Date_ISO]],DATEVALUE(Starlink[[#This Row],[Decay_Date_ISO]])))</f>
        <v>45844</v>
      </c>
    </row>
    <row r="3617" spans="1:22" x14ac:dyDescent="0.3">
      <c r="A3617" t="s">
        <v>16041</v>
      </c>
      <c r="B3617">
        <v>54855</v>
      </c>
      <c r="C3617" t="s">
        <v>15892</v>
      </c>
      <c r="D3617" t="s">
        <v>16042</v>
      </c>
      <c r="E3617" t="s">
        <v>16043</v>
      </c>
      <c r="F3617" t="s">
        <v>16044</v>
      </c>
      <c r="G3617" t="s">
        <v>25</v>
      </c>
      <c r="H3617" t="s">
        <v>26</v>
      </c>
      <c r="I3617" t="s">
        <v>15896</v>
      </c>
      <c r="J3617" t="s">
        <v>349</v>
      </c>
      <c r="K3617" t="s">
        <v>350</v>
      </c>
      <c r="L3617">
        <v>305</v>
      </c>
      <c r="M3617">
        <v>212</v>
      </c>
      <c r="N3617">
        <v>335</v>
      </c>
      <c r="O3617">
        <v>43</v>
      </c>
      <c r="P3617" t="s">
        <v>43</v>
      </c>
      <c r="Q3617" s="1">
        <v>44923</v>
      </c>
      <c r="S3617">
        <v>2022</v>
      </c>
      <c r="U3617" s="2">
        <f>IF(ISNUMBER(Starlink[[#This Row],[Launch_Date_ISO]]),Starlink[[#This Row],[Launch_Date_ISO]],DATEVALUE(Starlink[[#This Row],[Launch_Date_ISO]]))</f>
        <v>44923</v>
      </c>
      <c r="V3617" s="2" t="str">
        <f>IF(Starlink[[#This Row],[Decay_Date_ISO]]="","",IF(ISNUMBER(Starlink[[#This Row],[Decay_Date_ISO]]),Starlink[[#This Row],[Decay_Date_ISO]],DATEVALUE(Starlink[[#This Row],[Decay_Date_ISO]])))</f>
        <v/>
      </c>
    </row>
    <row r="3618" spans="1:22" x14ac:dyDescent="0.3">
      <c r="A3618" t="s">
        <v>16045</v>
      </c>
      <c r="B3618">
        <v>54856</v>
      </c>
      <c r="C3618" t="s">
        <v>15892</v>
      </c>
      <c r="D3618" t="s">
        <v>16046</v>
      </c>
      <c r="E3618" t="s">
        <v>16047</v>
      </c>
      <c r="F3618" t="s">
        <v>16048</v>
      </c>
      <c r="G3618" t="s">
        <v>25</v>
      </c>
      <c r="H3618" t="s">
        <v>26</v>
      </c>
      <c r="I3618" t="s">
        <v>15896</v>
      </c>
      <c r="J3618" t="s">
        <v>349</v>
      </c>
      <c r="K3618" t="s">
        <v>350</v>
      </c>
      <c r="L3618">
        <v>305</v>
      </c>
      <c r="M3618">
        <v>211</v>
      </c>
      <c r="N3618">
        <v>334</v>
      </c>
      <c r="O3618">
        <v>43</v>
      </c>
      <c r="P3618" t="s">
        <v>43</v>
      </c>
      <c r="Q3618" s="1">
        <v>44923</v>
      </c>
      <c r="S3618">
        <v>2022</v>
      </c>
      <c r="U3618" s="2">
        <f>IF(ISNUMBER(Starlink[[#This Row],[Launch_Date_ISO]]),Starlink[[#This Row],[Launch_Date_ISO]],DATEVALUE(Starlink[[#This Row],[Launch_Date_ISO]]))</f>
        <v>44923</v>
      </c>
      <c r="V3618" s="2" t="str">
        <f>IF(Starlink[[#This Row],[Decay_Date_ISO]]="","",IF(ISNUMBER(Starlink[[#This Row],[Decay_Date_ISO]]),Starlink[[#This Row],[Decay_Date_ISO]],DATEVALUE(Starlink[[#This Row],[Decay_Date_ISO]])))</f>
        <v/>
      </c>
    </row>
    <row r="3619" spans="1:22" x14ac:dyDescent="0.3">
      <c r="A3619" t="s">
        <v>16049</v>
      </c>
      <c r="B3619">
        <v>54857</v>
      </c>
      <c r="C3619" t="s">
        <v>15892</v>
      </c>
      <c r="D3619" t="s">
        <v>16050</v>
      </c>
      <c r="E3619" t="s">
        <v>16051</v>
      </c>
      <c r="F3619" t="s">
        <v>16052</v>
      </c>
      <c r="G3619" t="s">
        <v>25</v>
      </c>
      <c r="H3619" t="s">
        <v>26</v>
      </c>
      <c r="I3619" t="s">
        <v>15896</v>
      </c>
      <c r="J3619" t="s">
        <v>349</v>
      </c>
      <c r="K3619" t="s">
        <v>350</v>
      </c>
      <c r="L3619">
        <v>305</v>
      </c>
      <c r="M3619">
        <v>211</v>
      </c>
      <c r="N3619">
        <v>334</v>
      </c>
      <c r="O3619">
        <v>43</v>
      </c>
      <c r="P3619" t="s">
        <v>43</v>
      </c>
      <c r="Q3619" s="1">
        <v>44923</v>
      </c>
      <c r="S3619">
        <v>2022</v>
      </c>
      <c r="U3619" s="2">
        <f>IF(ISNUMBER(Starlink[[#This Row],[Launch_Date_ISO]]),Starlink[[#This Row],[Launch_Date_ISO]],DATEVALUE(Starlink[[#This Row],[Launch_Date_ISO]]))</f>
        <v>44923</v>
      </c>
      <c r="V3619" s="2" t="str">
        <f>IF(Starlink[[#This Row],[Decay_Date_ISO]]="","",IF(ISNUMBER(Starlink[[#This Row],[Decay_Date_ISO]]),Starlink[[#This Row],[Decay_Date_ISO]],DATEVALUE(Starlink[[#This Row],[Decay_Date_ISO]])))</f>
        <v/>
      </c>
    </row>
    <row r="3620" spans="1:22" x14ac:dyDescent="0.3">
      <c r="A3620" t="s">
        <v>16053</v>
      </c>
      <c r="B3620">
        <v>54858</v>
      </c>
      <c r="C3620" t="s">
        <v>15892</v>
      </c>
      <c r="D3620" t="s">
        <v>16054</v>
      </c>
      <c r="E3620" t="s">
        <v>16055</v>
      </c>
      <c r="F3620" t="s">
        <v>16056</v>
      </c>
      <c r="G3620" t="s">
        <v>25</v>
      </c>
      <c r="H3620" t="s">
        <v>26</v>
      </c>
      <c r="I3620" t="s">
        <v>15896</v>
      </c>
      <c r="J3620" t="s">
        <v>349</v>
      </c>
      <c r="K3620" t="s">
        <v>350</v>
      </c>
      <c r="L3620">
        <v>305</v>
      </c>
      <c r="M3620">
        <v>212</v>
      </c>
      <c r="N3620">
        <v>335</v>
      </c>
      <c r="O3620">
        <v>43</v>
      </c>
      <c r="P3620" t="s">
        <v>43</v>
      </c>
      <c r="Q3620" s="1">
        <v>44923</v>
      </c>
      <c r="S3620">
        <v>2022</v>
      </c>
      <c r="U3620" s="2">
        <f>IF(ISNUMBER(Starlink[[#This Row],[Launch_Date_ISO]]),Starlink[[#This Row],[Launch_Date_ISO]],DATEVALUE(Starlink[[#This Row],[Launch_Date_ISO]]))</f>
        <v>44923</v>
      </c>
      <c r="V3620" s="2" t="str">
        <f>IF(Starlink[[#This Row],[Decay_Date_ISO]]="","",IF(ISNUMBER(Starlink[[#This Row],[Decay_Date_ISO]]),Starlink[[#This Row],[Decay_Date_ISO]],DATEVALUE(Starlink[[#This Row],[Decay_Date_ISO]])))</f>
        <v/>
      </c>
    </row>
    <row r="3621" spans="1:22" x14ac:dyDescent="0.3">
      <c r="A3621" t="s">
        <v>16057</v>
      </c>
      <c r="B3621">
        <v>54859</v>
      </c>
      <c r="C3621" t="s">
        <v>15892</v>
      </c>
      <c r="D3621" t="s">
        <v>16058</v>
      </c>
      <c r="E3621" t="s">
        <v>16059</v>
      </c>
      <c r="F3621" t="s">
        <v>16060</v>
      </c>
      <c r="G3621" t="s">
        <v>25</v>
      </c>
      <c r="H3621" t="s">
        <v>26</v>
      </c>
      <c r="I3621" t="s">
        <v>15896</v>
      </c>
      <c r="J3621" t="s">
        <v>349</v>
      </c>
      <c r="K3621" t="s">
        <v>350</v>
      </c>
      <c r="L3621">
        <v>305</v>
      </c>
      <c r="M3621">
        <v>212</v>
      </c>
      <c r="N3621">
        <v>335</v>
      </c>
      <c r="O3621">
        <v>43</v>
      </c>
      <c r="P3621" t="s">
        <v>43</v>
      </c>
      <c r="Q3621" s="1">
        <v>44923</v>
      </c>
      <c r="S3621">
        <v>2022</v>
      </c>
      <c r="U3621" s="2">
        <f>IF(ISNUMBER(Starlink[[#This Row],[Launch_Date_ISO]]),Starlink[[#This Row],[Launch_Date_ISO]],DATEVALUE(Starlink[[#This Row],[Launch_Date_ISO]]))</f>
        <v>44923</v>
      </c>
      <c r="V3621" s="2" t="str">
        <f>IF(Starlink[[#This Row],[Decay_Date_ISO]]="","",IF(ISNUMBER(Starlink[[#This Row],[Decay_Date_ISO]]),Starlink[[#This Row],[Decay_Date_ISO]],DATEVALUE(Starlink[[#This Row],[Decay_Date_ISO]])))</f>
        <v/>
      </c>
    </row>
    <row r="3622" spans="1:22" x14ac:dyDescent="0.3">
      <c r="A3622" t="s">
        <v>16061</v>
      </c>
      <c r="B3622">
        <v>54860</v>
      </c>
      <c r="C3622" t="s">
        <v>15892</v>
      </c>
      <c r="D3622" t="s">
        <v>16062</v>
      </c>
      <c r="E3622" t="s">
        <v>16063</v>
      </c>
      <c r="F3622" t="s">
        <v>16064</v>
      </c>
      <c r="G3622" t="s">
        <v>25</v>
      </c>
      <c r="H3622" t="s">
        <v>26</v>
      </c>
      <c r="I3622" t="s">
        <v>15896</v>
      </c>
      <c r="J3622" t="s">
        <v>349</v>
      </c>
      <c r="K3622" t="s">
        <v>350</v>
      </c>
      <c r="L3622">
        <v>305</v>
      </c>
      <c r="M3622">
        <v>211</v>
      </c>
      <c r="N3622">
        <v>334</v>
      </c>
      <c r="O3622">
        <v>43</v>
      </c>
      <c r="P3622" t="s">
        <v>43</v>
      </c>
      <c r="Q3622" s="1">
        <v>44923</v>
      </c>
      <c r="S3622">
        <v>2022</v>
      </c>
      <c r="U3622" s="2">
        <f>IF(ISNUMBER(Starlink[[#This Row],[Launch_Date_ISO]]),Starlink[[#This Row],[Launch_Date_ISO]],DATEVALUE(Starlink[[#This Row],[Launch_Date_ISO]]))</f>
        <v>44923</v>
      </c>
      <c r="V3622" s="2" t="str">
        <f>IF(Starlink[[#This Row],[Decay_Date_ISO]]="","",IF(ISNUMBER(Starlink[[#This Row],[Decay_Date_ISO]]),Starlink[[#This Row],[Decay_Date_ISO]],DATEVALUE(Starlink[[#This Row],[Decay_Date_ISO]])))</f>
        <v/>
      </c>
    </row>
    <row r="3623" spans="1:22" x14ac:dyDescent="0.3">
      <c r="A3623" t="s">
        <v>16065</v>
      </c>
      <c r="B3623">
        <v>54861</v>
      </c>
      <c r="C3623" t="s">
        <v>15892</v>
      </c>
      <c r="D3623" t="s">
        <v>16066</v>
      </c>
      <c r="E3623" t="s">
        <v>16067</v>
      </c>
      <c r="F3623" t="s">
        <v>16068</v>
      </c>
      <c r="G3623" t="s">
        <v>25</v>
      </c>
      <c r="H3623" t="s">
        <v>26</v>
      </c>
      <c r="I3623" t="s">
        <v>15896</v>
      </c>
      <c r="J3623" t="s">
        <v>349</v>
      </c>
      <c r="K3623" t="s">
        <v>350</v>
      </c>
      <c r="L3623">
        <v>305</v>
      </c>
      <c r="M3623">
        <v>212</v>
      </c>
      <c r="N3623">
        <v>335</v>
      </c>
      <c r="O3623">
        <v>43</v>
      </c>
      <c r="P3623" t="s">
        <v>43</v>
      </c>
      <c r="Q3623" s="1">
        <v>44923</v>
      </c>
      <c r="S3623">
        <v>2022</v>
      </c>
      <c r="U3623" s="2">
        <f>IF(ISNUMBER(Starlink[[#This Row],[Launch_Date_ISO]]),Starlink[[#This Row],[Launch_Date_ISO]],DATEVALUE(Starlink[[#This Row],[Launch_Date_ISO]]))</f>
        <v>44923</v>
      </c>
      <c r="V3623" s="2" t="str">
        <f>IF(Starlink[[#This Row],[Decay_Date_ISO]]="","",IF(ISNUMBER(Starlink[[#This Row],[Decay_Date_ISO]]),Starlink[[#This Row],[Decay_Date_ISO]],DATEVALUE(Starlink[[#This Row],[Decay_Date_ISO]])))</f>
        <v/>
      </c>
    </row>
    <row r="3624" spans="1:22" x14ac:dyDescent="0.3">
      <c r="A3624" t="s">
        <v>16069</v>
      </c>
      <c r="B3624">
        <v>54862</v>
      </c>
      <c r="C3624" t="s">
        <v>15892</v>
      </c>
      <c r="D3624" t="s">
        <v>16070</v>
      </c>
      <c r="E3624" t="s">
        <v>16071</v>
      </c>
      <c r="F3624" t="s">
        <v>16072</v>
      </c>
      <c r="G3624" t="s">
        <v>25</v>
      </c>
      <c r="H3624" t="s">
        <v>26</v>
      </c>
      <c r="I3624" t="s">
        <v>15896</v>
      </c>
      <c r="J3624" t="s">
        <v>349</v>
      </c>
      <c r="K3624" t="s">
        <v>350</v>
      </c>
      <c r="L3624">
        <v>305</v>
      </c>
      <c r="M3624">
        <v>212</v>
      </c>
      <c r="N3624">
        <v>335</v>
      </c>
      <c r="O3624">
        <v>43</v>
      </c>
      <c r="P3624" t="s">
        <v>43</v>
      </c>
      <c r="Q3624" s="1">
        <v>44923</v>
      </c>
      <c r="S3624">
        <v>2022</v>
      </c>
      <c r="U3624" s="2">
        <f>IF(ISNUMBER(Starlink[[#This Row],[Launch_Date_ISO]]),Starlink[[#This Row],[Launch_Date_ISO]],DATEVALUE(Starlink[[#This Row],[Launch_Date_ISO]]))</f>
        <v>44923</v>
      </c>
      <c r="V3624" s="2" t="str">
        <f>IF(Starlink[[#This Row],[Decay_Date_ISO]]="","",IF(ISNUMBER(Starlink[[#This Row],[Decay_Date_ISO]]),Starlink[[#This Row],[Decay_Date_ISO]],DATEVALUE(Starlink[[#This Row],[Decay_Date_ISO]])))</f>
        <v/>
      </c>
    </row>
    <row r="3625" spans="1:22" x14ac:dyDescent="0.3">
      <c r="A3625" t="s">
        <v>16073</v>
      </c>
      <c r="B3625">
        <v>54863</v>
      </c>
      <c r="C3625" t="s">
        <v>15892</v>
      </c>
      <c r="D3625" t="s">
        <v>16074</v>
      </c>
      <c r="E3625" t="s">
        <v>16075</v>
      </c>
      <c r="F3625" t="s">
        <v>16076</v>
      </c>
      <c r="G3625" t="s">
        <v>25</v>
      </c>
      <c r="H3625" t="s">
        <v>26</v>
      </c>
      <c r="I3625" t="s">
        <v>15896</v>
      </c>
      <c r="J3625" t="s">
        <v>349</v>
      </c>
      <c r="K3625" t="s">
        <v>350</v>
      </c>
      <c r="L3625">
        <v>305</v>
      </c>
      <c r="M3625">
        <v>211</v>
      </c>
      <c r="N3625">
        <v>334</v>
      </c>
      <c r="O3625">
        <v>43</v>
      </c>
      <c r="P3625" t="s">
        <v>43</v>
      </c>
      <c r="Q3625" s="1">
        <v>44923</v>
      </c>
      <c r="S3625">
        <v>2022</v>
      </c>
      <c r="U3625" s="2">
        <f>IF(ISNUMBER(Starlink[[#This Row],[Launch_Date_ISO]]),Starlink[[#This Row],[Launch_Date_ISO]],DATEVALUE(Starlink[[#This Row],[Launch_Date_ISO]]))</f>
        <v>44923</v>
      </c>
      <c r="V3625" s="2" t="str">
        <f>IF(Starlink[[#This Row],[Decay_Date_ISO]]="","",IF(ISNUMBER(Starlink[[#This Row],[Decay_Date_ISO]]),Starlink[[#This Row],[Decay_Date_ISO]],DATEVALUE(Starlink[[#This Row],[Decay_Date_ISO]])))</f>
        <v/>
      </c>
    </row>
    <row r="3626" spans="1:22" x14ac:dyDescent="0.3">
      <c r="A3626" t="s">
        <v>16077</v>
      </c>
      <c r="B3626">
        <v>54864</v>
      </c>
      <c r="C3626" t="s">
        <v>15892</v>
      </c>
      <c r="D3626" t="s">
        <v>16078</v>
      </c>
      <c r="E3626" t="s">
        <v>16079</v>
      </c>
      <c r="F3626" t="s">
        <v>16080</v>
      </c>
      <c r="G3626" t="s">
        <v>25</v>
      </c>
      <c r="H3626" t="s">
        <v>26</v>
      </c>
      <c r="I3626" t="s">
        <v>15896</v>
      </c>
      <c r="J3626" t="s">
        <v>349</v>
      </c>
      <c r="K3626" t="s">
        <v>350</v>
      </c>
      <c r="L3626">
        <v>305</v>
      </c>
      <c r="M3626">
        <v>212</v>
      </c>
      <c r="N3626">
        <v>335</v>
      </c>
      <c r="O3626">
        <v>43</v>
      </c>
      <c r="P3626" t="s">
        <v>43</v>
      </c>
      <c r="Q3626" s="1">
        <v>44923</v>
      </c>
      <c r="S3626">
        <v>2022</v>
      </c>
      <c r="U3626" s="2">
        <f>IF(ISNUMBER(Starlink[[#This Row],[Launch_Date_ISO]]),Starlink[[#This Row],[Launch_Date_ISO]],DATEVALUE(Starlink[[#This Row],[Launch_Date_ISO]]))</f>
        <v>44923</v>
      </c>
      <c r="V3626" s="2" t="str">
        <f>IF(Starlink[[#This Row],[Decay_Date_ISO]]="","",IF(ISNUMBER(Starlink[[#This Row],[Decay_Date_ISO]]),Starlink[[#This Row],[Decay_Date_ISO]],DATEVALUE(Starlink[[#This Row],[Decay_Date_ISO]])))</f>
        <v/>
      </c>
    </row>
    <row r="3627" spans="1:22" x14ac:dyDescent="0.3">
      <c r="A3627" t="s">
        <v>16081</v>
      </c>
      <c r="B3627">
        <v>54865</v>
      </c>
      <c r="C3627" t="s">
        <v>15892</v>
      </c>
      <c r="D3627" t="s">
        <v>16082</v>
      </c>
      <c r="E3627" t="s">
        <v>16083</v>
      </c>
      <c r="F3627" t="s">
        <v>16084</v>
      </c>
      <c r="G3627" t="s">
        <v>25</v>
      </c>
      <c r="H3627" t="s">
        <v>26</v>
      </c>
      <c r="I3627" t="s">
        <v>15896</v>
      </c>
      <c r="J3627" t="s">
        <v>349</v>
      </c>
      <c r="K3627" t="s">
        <v>350</v>
      </c>
      <c r="L3627">
        <v>305</v>
      </c>
      <c r="M3627">
        <v>211</v>
      </c>
      <c r="N3627">
        <v>334</v>
      </c>
      <c r="O3627">
        <v>43</v>
      </c>
      <c r="P3627" t="s">
        <v>43</v>
      </c>
      <c r="Q3627" s="1">
        <v>44923</v>
      </c>
      <c r="S3627">
        <v>2022</v>
      </c>
      <c r="U3627" s="2">
        <f>IF(ISNUMBER(Starlink[[#This Row],[Launch_Date_ISO]]),Starlink[[#This Row],[Launch_Date_ISO]],DATEVALUE(Starlink[[#This Row],[Launch_Date_ISO]]))</f>
        <v>44923</v>
      </c>
      <c r="V3627" s="2" t="str">
        <f>IF(Starlink[[#This Row],[Decay_Date_ISO]]="","",IF(ISNUMBER(Starlink[[#This Row],[Decay_Date_ISO]]),Starlink[[#This Row],[Decay_Date_ISO]],DATEVALUE(Starlink[[#This Row],[Decay_Date_ISO]])))</f>
        <v/>
      </c>
    </row>
    <row r="3628" spans="1:22" x14ac:dyDescent="0.3">
      <c r="A3628" t="s">
        <v>16085</v>
      </c>
      <c r="B3628">
        <v>54866</v>
      </c>
      <c r="C3628" t="s">
        <v>15892</v>
      </c>
      <c r="D3628" t="s">
        <v>16086</v>
      </c>
      <c r="E3628" t="s">
        <v>16087</v>
      </c>
      <c r="F3628" t="s">
        <v>16088</v>
      </c>
      <c r="G3628" t="s">
        <v>25</v>
      </c>
      <c r="H3628" t="s">
        <v>26</v>
      </c>
      <c r="I3628" t="s">
        <v>15896</v>
      </c>
      <c r="J3628" t="s">
        <v>349</v>
      </c>
      <c r="K3628" t="s">
        <v>350</v>
      </c>
      <c r="L3628">
        <v>305</v>
      </c>
      <c r="M3628">
        <v>211</v>
      </c>
      <c r="N3628">
        <v>334</v>
      </c>
      <c r="O3628">
        <v>43</v>
      </c>
      <c r="P3628" t="s">
        <v>43</v>
      </c>
      <c r="Q3628" s="1">
        <v>44923</v>
      </c>
      <c r="S3628">
        <v>2022</v>
      </c>
      <c r="U3628" s="2">
        <f>IF(ISNUMBER(Starlink[[#This Row],[Launch_Date_ISO]]),Starlink[[#This Row],[Launch_Date_ISO]],DATEVALUE(Starlink[[#This Row],[Launch_Date_ISO]]))</f>
        <v>44923</v>
      </c>
      <c r="V3628" s="2" t="str">
        <f>IF(Starlink[[#This Row],[Decay_Date_ISO]]="","",IF(ISNUMBER(Starlink[[#This Row],[Decay_Date_ISO]]),Starlink[[#This Row],[Decay_Date_ISO]],DATEVALUE(Starlink[[#This Row],[Decay_Date_ISO]])))</f>
        <v/>
      </c>
    </row>
    <row r="3629" spans="1:22" x14ac:dyDescent="0.3">
      <c r="A3629" t="s">
        <v>16089</v>
      </c>
      <c r="B3629">
        <v>54867</v>
      </c>
      <c r="C3629" t="s">
        <v>15892</v>
      </c>
      <c r="D3629" t="s">
        <v>16090</v>
      </c>
      <c r="E3629" t="s">
        <v>16091</v>
      </c>
      <c r="F3629" t="s">
        <v>16092</v>
      </c>
      <c r="G3629" t="s">
        <v>25</v>
      </c>
      <c r="H3629" t="s">
        <v>26</v>
      </c>
      <c r="I3629" t="s">
        <v>15896</v>
      </c>
      <c r="J3629" t="s">
        <v>349</v>
      </c>
      <c r="K3629" t="s">
        <v>350</v>
      </c>
      <c r="L3629">
        <v>305</v>
      </c>
      <c r="M3629">
        <v>212</v>
      </c>
      <c r="N3629">
        <v>334</v>
      </c>
      <c r="O3629">
        <v>43</v>
      </c>
      <c r="P3629" t="s">
        <v>43</v>
      </c>
      <c r="Q3629" s="1">
        <v>44923</v>
      </c>
      <c r="S3629">
        <v>2022</v>
      </c>
      <c r="U3629" s="2">
        <f>IF(ISNUMBER(Starlink[[#This Row],[Launch_Date_ISO]]),Starlink[[#This Row],[Launch_Date_ISO]],DATEVALUE(Starlink[[#This Row],[Launch_Date_ISO]]))</f>
        <v>44923</v>
      </c>
      <c r="V3629" s="2" t="str">
        <f>IF(Starlink[[#This Row],[Decay_Date_ISO]]="","",IF(ISNUMBER(Starlink[[#This Row],[Decay_Date_ISO]]),Starlink[[#This Row],[Decay_Date_ISO]],DATEVALUE(Starlink[[#This Row],[Decay_Date_ISO]])))</f>
        <v/>
      </c>
    </row>
    <row r="3630" spans="1:22" x14ac:dyDescent="0.3">
      <c r="A3630" t="s">
        <v>16093</v>
      </c>
      <c r="B3630">
        <v>54868</v>
      </c>
      <c r="C3630" t="s">
        <v>15892</v>
      </c>
      <c r="D3630" t="s">
        <v>16094</v>
      </c>
      <c r="E3630" t="s">
        <v>16095</v>
      </c>
      <c r="F3630" t="s">
        <v>16096</v>
      </c>
      <c r="G3630" t="s">
        <v>25</v>
      </c>
      <c r="H3630" t="s">
        <v>26</v>
      </c>
      <c r="I3630" t="s">
        <v>15896</v>
      </c>
      <c r="J3630" t="s">
        <v>349</v>
      </c>
      <c r="K3630" t="s">
        <v>350</v>
      </c>
      <c r="L3630">
        <v>305</v>
      </c>
      <c r="M3630">
        <v>212</v>
      </c>
      <c r="N3630">
        <v>335</v>
      </c>
      <c r="O3630">
        <v>43</v>
      </c>
      <c r="P3630" t="s">
        <v>43</v>
      </c>
      <c r="Q3630" s="1">
        <v>44923</v>
      </c>
      <c r="S3630">
        <v>2022</v>
      </c>
      <c r="U3630" s="2">
        <f>IF(ISNUMBER(Starlink[[#This Row],[Launch_Date_ISO]]),Starlink[[#This Row],[Launch_Date_ISO]],DATEVALUE(Starlink[[#This Row],[Launch_Date_ISO]]))</f>
        <v>44923</v>
      </c>
      <c r="V3630" s="2" t="str">
        <f>IF(Starlink[[#This Row],[Decay_Date_ISO]]="","",IF(ISNUMBER(Starlink[[#This Row],[Decay_Date_ISO]]),Starlink[[#This Row],[Decay_Date_ISO]],DATEVALUE(Starlink[[#This Row],[Decay_Date_ISO]])))</f>
        <v/>
      </c>
    </row>
    <row r="3631" spans="1:22" x14ac:dyDescent="0.3">
      <c r="A3631" t="s">
        <v>16097</v>
      </c>
      <c r="B3631">
        <v>54869</v>
      </c>
      <c r="C3631" t="s">
        <v>15892</v>
      </c>
      <c r="D3631" t="s">
        <v>16098</v>
      </c>
      <c r="E3631" t="s">
        <v>16099</v>
      </c>
      <c r="F3631" t="s">
        <v>16100</v>
      </c>
      <c r="G3631" t="s">
        <v>25</v>
      </c>
      <c r="H3631" t="s">
        <v>26</v>
      </c>
      <c r="I3631" t="s">
        <v>15896</v>
      </c>
      <c r="J3631" t="s">
        <v>349</v>
      </c>
      <c r="K3631" t="s">
        <v>350</v>
      </c>
      <c r="L3631">
        <v>305</v>
      </c>
      <c r="M3631">
        <v>212</v>
      </c>
      <c r="N3631">
        <v>334</v>
      </c>
      <c r="O3631">
        <v>43</v>
      </c>
      <c r="P3631" t="s">
        <v>43</v>
      </c>
      <c r="Q3631" s="1">
        <v>44923</v>
      </c>
      <c r="S3631">
        <v>2022</v>
      </c>
      <c r="U3631" s="2">
        <f>IF(ISNUMBER(Starlink[[#This Row],[Launch_Date_ISO]]),Starlink[[#This Row],[Launch_Date_ISO]],DATEVALUE(Starlink[[#This Row],[Launch_Date_ISO]]))</f>
        <v>44923</v>
      </c>
      <c r="V3631" s="2" t="str">
        <f>IF(Starlink[[#This Row],[Decay_Date_ISO]]="","",IF(ISNUMBER(Starlink[[#This Row],[Decay_Date_ISO]]),Starlink[[#This Row],[Decay_Date_ISO]],DATEVALUE(Starlink[[#This Row],[Decay_Date_ISO]])))</f>
        <v/>
      </c>
    </row>
    <row r="3632" spans="1:22" x14ac:dyDescent="0.3">
      <c r="A3632" t="s">
        <v>16101</v>
      </c>
      <c r="B3632">
        <v>54870</v>
      </c>
      <c r="C3632" t="s">
        <v>15892</v>
      </c>
      <c r="D3632" t="s">
        <v>16102</v>
      </c>
      <c r="E3632" t="s">
        <v>16103</v>
      </c>
      <c r="F3632" t="s">
        <v>16104</v>
      </c>
      <c r="G3632" t="s">
        <v>25</v>
      </c>
      <c r="H3632" t="s">
        <v>26</v>
      </c>
      <c r="I3632" t="s">
        <v>15896</v>
      </c>
      <c r="J3632" t="s">
        <v>349</v>
      </c>
      <c r="K3632" t="s">
        <v>350</v>
      </c>
      <c r="L3632">
        <v>305</v>
      </c>
      <c r="M3632">
        <v>211</v>
      </c>
      <c r="N3632">
        <v>333</v>
      </c>
      <c r="O3632">
        <v>43</v>
      </c>
      <c r="P3632" t="s">
        <v>43</v>
      </c>
      <c r="Q3632" s="1">
        <v>44923</v>
      </c>
      <c r="S3632">
        <v>2022</v>
      </c>
      <c r="U3632" s="2">
        <f>IF(ISNUMBER(Starlink[[#This Row],[Launch_Date_ISO]]),Starlink[[#This Row],[Launch_Date_ISO]],DATEVALUE(Starlink[[#This Row],[Launch_Date_ISO]]))</f>
        <v>44923</v>
      </c>
      <c r="V3632" s="2" t="str">
        <f>IF(Starlink[[#This Row],[Decay_Date_ISO]]="","",IF(ISNUMBER(Starlink[[#This Row],[Decay_Date_ISO]]),Starlink[[#This Row],[Decay_Date_ISO]],DATEVALUE(Starlink[[#This Row],[Decay_Date_ISO]])))</f>
        <v/>
      </c>
    </row>
    <row r="3633" spans="1:22" x14ac:dyDescent="0.3">
      <c r="A3633" t="s">
        <v>16105</v>
      </c>
      <c r="B3633">
        <v>54871</v>
      </c>
      <c r="C3633" t="s">
        <v>15892</v>
      </c>
      <c r="D3633" t="s">
        <v>16106</v>
      </c>
      <c r="E3633" t="s">
        <v>16107</v>
      </c>
      <c r="F3633" t="s">
        <v>16108</v>
      </c>
      <c r="G3633" t="s">
        <v>25</v>
      </c>
      <c r="H3633" t="s">
        <v>26</v>
      </c>
      <c r="I3633" t="s">
        <v>15896</v>
      </c>
      <c r="J3633" t="s">
        <v>349</v>
      </c>
      <c r="K3633" t="s">
        <v>350</v>
      </c>
      <c r="L3633">
        <v>305</v>
      </c>
      <c r="M3633">
        <v>212</v>
      </c>
      <c r="N3633">
        <v>335</v>
      </c>
      <c r="O3633">
        <v>43</v>
      </c>
      <c r="P3633" t="s">
        <v>43</v>
      </c>
      <c r="Q3633" s="1">
        <v>44923</v>
      </c>
      <c r="S3633">
        <v>2022</v>
      </c>
      <c r="U3633" s="2">
        <f>IF(ISNUMBER(Starlink[[#This Row],[Launch_Date_ISO]]),Starlink[[#This Row],[Launch_Date_ISO]],DATEVALUE(Starlink[[#This Row],[Launch_Date_ISO]]))</f>
        <v>44923</v>
      </c>
      <c r="V3633" s="2" t="str">
        <f>IF(Starlink[[#This Row],[Decay_Date_ISO]]="","",IF(ISNUMBER(Starlink[[#This Row],[Decay_Date_ISO]]),Starlink[[#This Row],[Decay_Date_ISO]],DATEVALUE(Starlink[[#This Row],[Decay_Date_ISO]])))</f>
        <v/>
      </c>
    </row>
    <row r="3634" spans="1:22" x14ac:dyDescent="0.3">
      <c r="A3634" t="s">
        <v>16109</v>
      </c>
      <c r="B3634">
        <v>54872</v>
      </c>
      <c r="C3634" t="s">
        <v>15892</v>
      </c>
      <c r="D3634" t="s">
        <v>16110</v>
      </c>
      <c r="E3634" t="s">
        <v>16111</v>
      </c>
      <c r="F3634" t="s">
        <v>16112</v>
      </c>
      <c r="G3634" t="s">
        <v>25</v>
      </c>
      <c r="H3634" t="s">
        <v>26</v>
      </c>
      <c r="I3634" t="s">
        <v>15896</v>
      </c>
      <c r="J3634" t="s">
        <v>16113</v>
      </c>
      <c r="K3634" t="s">
        <v>29</v>
      </c>
      <c r="L3634">
        <v>305</v>
      </c>
      <c r="M3634">
        <v>212</v>
      </c>
      <c r="N3634">
        <v>335</v>
      </c>
      <c r="O3634">
        <v>43</v>
      </c>
      <c r="P3634" t="s">
        <v>43</v>
      </c>
      <c r="Q3634" s="1">
        <v>44923</v>
      </c>
      <c r="R3634" s="1">
        <v>46060</v>
      </c>
      <c r="S3634">
        <v>2022</v>
      </c>
      <c r="T3634">
        <v>2026</v>
      </c>
      <c r="U3634" s="2">
        <f>IF(ISNUMBER(Starlink[[#This Row],[Launch_Date_ISO]]),Starlink[[#This Row],[Launch_Date_ISO]],DATEVALUE(Starlink[[#This Row],[Launch_Date_ISO]]))</f>
        <v>44923</v>
      </c>
      <c r="V3634" s="2">
        <f>IF(Starlink[[#This Row],[Decay_Date_ISO]]="","",IF(ISNUMBER(Starlink[[#This Row],[Decay_Date_ISO]]),Starlink[[#This Row],[Decay_Date_ISO]],DATEVALUE(Starlink[[#This Row],[Decay_Date_ISO]])))</f>
        <v>46060</v>
      </c>
    </row>
    <row r="3635" spans="1:22" x14ac:dyDescent="0.3">
      <c r="A3635" t="s">
        <v>16114</v>
      </c>
      <c r="B3635">
        <v>54873</v>
      </c>
      <c r="C3635" t="s">
        <v>15892</v>
      </c>
      <c r="D3635" t="s">
        <v>16115</v>
      </c>
      <c r="E3635" t="s">
        <v>16116</v>
      </c>
      <c r="F3635" t="s">
        <v>16117</v>
      </c>
      <c r="G3635" t="s">
        <v>25</v>
      </c>
      <c r="H3635" t="s">
        <v>26</v>
      </c>
      <c r="I3635" t="s">
        <v>15896</v>
      </c>
      <c r="J3635" t="s">
        <v>349</v>
      </c>
      <c r="K3635" t="s">
        <v>350</v>
      </c>
      <c r="L3635">
        <v>305</v>
      </c>
      <c r="M3635">
        <v>211</v>
      </c>
      <c r="N3635">
        <v>333</v>
      </c>
      <c r="O3635">
        <v>43</v>
      </c>
      <c r="P3635" t="s">
        <v>43</v>
      </c>
      <c r="Q3635" s="1">
        <v>44923</v>
      </c>
      <c r="S3635">
        <v>2022</v>
      </c>
      <c r="U3635" s="2">
        <f>IF(ISNUMBER(Starlink[[#This Row],[Launch_Date_ISO]]),Starlink[[#This Row],[Launch_Date_ISO]],DATEVALUE(Starlink[[#This Row],[Launch_Date_ISO]]))</f>
        <v>44923</v>
      </c>
      <c r="V3635" s="2" t="str">
        <f>IF(Starlink[[#This Row],[Decay_Date_ISO]]="","",IF(ISNUMBER(Starlink[[#This Row],[Decay_Date_ISO]]),Starlink[[#This Row],[Decay_Date_ISO]],DATEVALUE(Starlink[[#This Row],[Decay_Date_ISO]])))</f>
        <v/>
      </c>
    </row>
    <row r="3636" spans="1:22" x14ac:dyDescent="0.3">
      <c r="A3636" t="s">
        <v>16118</v>
      </c>
      <c r="B3636">
        <v>55269</v>
      </c>
      <c r="C3636" t="s">
        <v>16119</v>
      </c>
      <c r="D3636" t="s">
        <v>16120</v>
      </c>
      <c r="E3636" t="s">
        <v>16121</v>
      </c>
      <c r="F3636" t="s">
        <v>16122</v>
      </c>
      <c r="G3636" t="s">
        <v>25</v>
      </c>
      <c r="H3636" t="s">
        <v>26</v>
      </c>
      <c r="I3636" t="s">
        <v>16123</v>
      </c>
      <c r="J3636" t="s">
        <v>349</v>
      </c>
      <c r="K3636" t="s">
        <v>350</v>
      </c>
      <c r="L3636">
        <v>305</v>
      </c>
      <c r="M3636">
        <v>217</v>
      </c>
      <c r="N3636">
        <v>323</v>
      </c>
      <c r="O3636">
        <v>70</v>
      </c>
      <c r="P3636" t="s">
        <v>43</v>
      </c>
      <c r="Q3636" s="1">
        <v>44945</v>
      </c>
      <c r="S3636">
        <v>2023</v>
      </c>
      <c r="U3636" s="2">
        <f>IF(ISNUMBER(Starlink[[#This Row],[Launch_Date_ISO]]),Starlink[[#This Row],[Launch_Date_ISO]],DATEVALUE(Starlink[[#This Row],[Launch_Date_ISO]]))</f>
        <v>44945</v>
      </c>
      <c r="V3636" s="2" t="str">
        <f>IF(Starlink[[#This Row],[Decay_Date_ISO]]="","",IF(ISNUMBER(Starlink[[#This Row],[Decay_Date_ISO]]),Starlink[[#This Row],[Decay_Date_ISO]],DATEVALUE(Starlink[[#This Row],[Decay_Date_ISO]])))</f>
        <v/>
      </c>
    </row>
    <row r="3637" spans="1:22" x14ac:dyDescent="0.3">
      <c r="A3637" t="s">
        <v>16124</v>
      </c>
      <c r="B3637">
        <v>55270</v>
      </c>
      <c r="C3637" t="s">
        <v>16119</v>
      </c>
      <c r="D3637" t="s">
        <v>16125</v>
      </c>
      <c r="E3637" t="s">
        <v>16126</v>
      </c>
      <c r="F3637" t="s">
        <v>16127</v>
      </c>
      <c r="G3637" t="s">
        <v>25</v>
      </c>
      <c r="H3637" t="s">
        <v>26</v>
      </c>
      <c r="I3637" t="s">
        <v>16123</v>
      </c>
      <c r="J3637" t="s">
        <v>16128</v>
      </c>
      <c r="K3637" t="s">
        <v>29</v>
      </c>
      <c r="L3637">
        <v>305</v>
      </c>
      <c r="M3637">
        <v>216</v>
      </c>
      <c r="N3637">
        <v>324</v>
      </c>
      <c r="O3637">
        <v>70</v>
      </c>
      <c r="P3637" t="s">
        <v>43</v>
      </c>
      <c r="Q3637" s="1">
        <v>44945</v>
      </c>
      <c r="R3637" s="1">
        <v>45713</v>
      </c>
      <c r="S3637">
        <v>2023</v>
      </c>
      <c r="T3637">
        <v>2025</v>
      </c>
      <c r="U3637" s="2">
        <f>IF(ISNUMBER(Starlink[[#This Row],[Launch_Date_ISO]]),Starlink[[#This Row],[Launch_Date_ISO]],DATEVALUE(Starlink[[#This Row],[Launch_Date_ISO]]))</f>
        <v>44945</v>
      </c>
      <c r="V3637" s="2">
        <f>IF(Starlink[[#This Row],[Decay_Date_ISO]]="","",IF(ISNUMBER(Starlink[[#This Row],[Decay_Date_ISO]]),Starlink[[#This Row],[Decay_Date_ISO]],DATEVALUE(Starlink[[#This Row],[Decay_Date_ISO]])))</f>
        <v>45713</v>
      </c>
    </row>
    <row r="3638" spans="1:22" x14ac:dyDescent="0.3">
      <c r="A3638" t="s">
        <v>16129</v>
      </c>
      <c r="B3638">
        <v>55271</v>
      </c>
      <c r="C3638" t="s">
        <v>16119</v>
      </c>
      <c r="D3638" t="s">
        <v>16130</v>
      </c>
      <c r="E3638" t="s">
        <v>16131</v>
      </c>
      <c r="F3638" t="s">
        <v>16132</v>
      </c>
      <c r="G3638" t="s">
        <v>25</v>
      </c>
      <c r="H3638" t="s">
        <v>26</v>
      </c>
      <c r="I3638" t="s">
        <v>16123</v>
      </c>
      <c r="J3638" t="s">
        <v>349</v>
      </c>
      <c r="K3638" t="s">
        <v>350</v>
      </c>
      <c r="L3638">
        <v>305</v>
      </c>
      <c r="M3638">
        <v>217</v>
      </c>
      <c r="N3638">
        <v>323</v>
      </c>
      <c r="O3638">
        <v>70</v>
      </c>
      <c r="P3638" t="s">
        <v>43</v>
      </c>
      <c r="Q3638" s="1">
        <v>44945</v>
      </c>
      <c r="S3638">
        <v>2023</v>
      </c>
      <c r="U3638" s="2">
        <f>IF(ISNUMBER(Starlink[[#This Row],[Launch_Date_ISO]]),Starlink[[#This Row],[Launch_Date_ISO]],DATEVALUE(Starlink[[#This Row],[Launch_Date_ISO]]))</f>
        <v>44945</v>
      </c>
      <c r="V3638" s="2" t="str">
        <f>IF(Starlink[[#This Row],[Decay_Date_ISO]]="","",IF(ISNUMBER(Starlink[[#This Row],[Decay_Date_ISO]]),Starlink[[#This Row],[Decay_Date_ISO]],DATEVALUE(Starlink[[#This Row],[Decay_Date_ISO]])))</f>
        <v/>
      </c>
    </row>
    <row r="3639" spans="1:22" x14ac:dyDescent="0.3">
      <c r="A3639" t="s">
        <v>16133</v>
      </c>
      <c r="B3639">
        <v>55272</v>
      </c>
      <c r="C3639" t="s">
        <v>16119</v>
      </c>
      <c r="D3639" t="s">
        <v>16134</v>
      </c>
      <c r="E3639" t="s">
        <v>16135</v>
      </c>
      <c r="F3639" t="s">
        <v>16136</v>
      </c>
      <c r="G3639" t="s">
        <v>25</v>
      </c>
      <c r="H3639" t="s">
        <v>26</v>
      </c>
      <c r="I3639" t="s">
        <v>16123</v>
      </c>
      <c r="J3639" t="s">
        <v>349</v>
      </c>
      <c r="K3639" t="s">
        <v>350</v>
      </c>
      <c r="L3639">
        <v>305</v>
      </c>
      <c r="M3639">
        <v>216</v>
      </c>
      <c r="N3639">
        <v>329</v>
      </c>
      <c r="O3639">
        <v>70</v>
      </c>
      <c r="P3639" t="s">
        <v>43</v>
      </c>
      <c r="Q3639" s="1">
        <v>44945</v>
      </c>
      <c r="S3639">
        <v>2023</v>
      </c>
      <c r="U3639" s="2">
        <f>IF(ISNUMBER(Starlink[[#This Row],[Launch_Date_ISO]]),Starlink[[#This Row],[Launch_Date_ISO]],DATEVALUE(Starlink[[#This Row],[Launch_Date_ISO]]))</f>
        <v>44945</v>
      </c>
      <c r="V3639" s="2" t="str">
        <f>IF(Starlink[[#This Row],[Decay_Date_ISO]]="","",IF(ISNUMBER(Starlink[[#This Row],[Decay_Date_ISO]]),Starlink[[#This Row],[Decay_Date_ISO]],DATEVALUE(Starlink[[#This Row],[Decay_Date_ISO]])))</f>
        <v/>
      </c>
    </row>
    <row r="3640" spans="1:22" x14ac:dyDescent="0.3">
      <c r="A3640" t="s">
        <v>16137</v>
      </c>
      <c r="B3640">
        <v>55273</v>
      </c>
      <c r="C3640" t="s">
        <v>16119</v>
      </c>
      <c r="D3640" t="s">
        <v>16138</v>
      </c>
      <c r="E3640" t="s">
        <v>16139</v>
      </c>
      <c r="F3640" t="s">
        <v>16140</v>
      </c>
      <c r="G3640" t="s">
        <v>25</v>
      </c>
      <c r="H3640" t="s">
        <v>26</v>
      </c>
      <c r="I3640" t="s">
        <v>16123</v>
      </c>
      <c r="J3640" t="s">
        <v>349</v>
      </c>
      <c r="K3640" t="s">
        <v>350</v>
      </c>
      <c r="L3640">
        <v>305</v>
      </c>
      <c r="M3640">
        <v>214</v>
      </c>
      <c r="N3640">
        <v>324</v>
      </c>
      <c r="O3640">
        <v>70</v>
      </c>
      <c r="P3640" t="s">
        <v>43</v>
      </c>
      <c r="Q3640" s="1">
        <v>44945</v>
      </c>
      <c r="S3640">
        <v>2023</v>
      </c>
      <c r="U3640" s="2">
        <f>IF(ISNUMBER(Starlink[[#This Row],[Launch_Date_ISO]]),Starlink[[#This Row],[Launch_Date_ISO]],DATEVALUE(Starlink[[#This Row],[Launch_Date_ISO]]))</f>
        <v>44945</v>
      </c>
      <c r="V3640" s="2" t="str">
        <f>IF(Starlink[[#This Row],[Decay_Date_ISO]]="","",IF(ISNUMBER(Starlink[[#This Row],[Decay_Date_ISO]]),Starlink[[#This Row],[Decay_Date_ISO]],DATEVALUE(Starlink[[#This Row],[Decay_Date_ISO]])))</f>
        <v/>
      </c>
    </row>
    <row r="3641" spans="1:22" x14ac:dyDescent="0.3">
      <c r="A3641" t="s">
        <v>16141</v>
      </c>
      <c r="B3641">
        <v>55274</v>
      </c>
      <c r="C3641" t="s">
        <v>16119</v>
      </c>
      <c r="D3641" t="s">
        <v>16142</v>
      </c>
      <c r="E3641" t="s">
        <v>16143</v>
      </c>
      <c r="F3641" t="s">
        <v>16144</v>
      </c>
      <c r="G3641" t="s">
        <v>25</v>
      </c>
      <c r="H3641" t="s">
        <v>26</v>
      </c>
      <c r="I3641" t="s">
        <v>16123</v>
      </c>
      <c r="J3641" t="s">
        <v>349</v>
      </c>
      <c r="K3641" t="s">
        <v>350</v>
      </c>
      <c r="L3641">
        <v>305</v>
      </c>
      <c r="M3641">
        <v>216</v>
      </c>
      <c r="N3641">
        <v>323</v>
      </c>
      <c r="O3641">
        <v>70</v>
      </c>
      <c r="P3641" t="s">
        <v>43</v>
      </c>
      <c r="Q3641" s="1">
        <v>44945</v>
      </c>
      <c r="S3641">
        <v>2023</v>
      </c>
      <c r="U3641" s="2">
        <f>IF(ISNUMBER(Starlink[[#This Row],[Launch_Date_ISO]]),Starlink[[#This Row],[Launch_Date_ISO]],DATEVALUE(Starlink[[#This Row],[Launch_Date_ISO]]))</f>
        <v>44945</v>
      </c>
      <c r="V3641" s="2" t="str">
        <f>IF(Starlink[[#This Row],[Decay_Date_ISO]]="","",IF(ISNUMBER(Starlink[[#This Row],[Decay_Date_ISO]]),Starlink[[#This Row],[Decay_Date_ISO]],DATEVALUE(Starlink[[#This Row],[Decay_Date_ISO]])))</f>
        <v/>
      </c>
    </row>
    <row r="3642" spans="1:22" x14ac:dyDescent="0.3">
      <c r="A3642" t="s">
        <v>16145</v>
      </c>
      <c r="B3642">
        <v>55275</v>
      </c>
      <c r="C3642" t="s">
        <v>16119</v>
      </c>
      <c r="D3642" t="s">
        <v>16146</v>
      </c>
      <c r="E3642" t="s">
        <v>16147</v>
      </c>
      <c r="F3642" t="s">
        <v>16148</v>
      </c>
      <c r="G3642" t="s">
        <v>25</v>
      </c>
      <c r="H3642" t="s">
        <v>26</v>
      </c>
      <c r="I3642" t="s">
        <v>16123</v>
      </c>
      <c r="J3642" t="s">
        <v>349</v>
      </c>
      <c r="K3642" t="s">
        <v>350</v>
      </c>
      <c r="L3642">
        <v>305</v>
      </c>
      <c r="M3642">
        <v>216</v>
      </c>
      <c r="N3642">
        <v>323</v>
      </c>
      <c r="O3642">
        <v>70</v>
      </c>
      <c r="P3642" t="s">
        <v>43</v>
      </c>
      <c r="Q3642" s="1">
        <v>44945</v>
      </c>
      <c r="S3642">
        <v>2023</v>
      </c>
      <c r="U3642" s="2">
        <f>IF(ISNUMBER(Starlink[[#This Row],[Launch_Date_ISO]]),Starlink[[#This Row],[Launch_Date_ISO]],DATEVALUE(Starlink[[#This Row],[Launch_Date_ISO]]))</f>
        <v>44945</v>
      </c>
      <c r="V3642" s="2" t="str">
        <f>IF(Starlink[[#This Row],[Decay_Date_ISO]]="","",IF(ISNUMBER(Starlink[[#This Row],[Decay_Date_ISO]]),Starlink[[#This Row],[Decay_Date_ISO]],DATEVALUE(Starlink[[#This Row],[Decay_Date_ISO]])))</f>
        <v/>
      </c>
    </row>
    <row r="3643" spans="1:22" x14ac:dyDescent="0.3">
      <c r="A3643" t="s">
        <v>16149</v>
      </c>
      <c r="B3643">
        <v>55276</v>
      </c>
      <c r="C3643" t="s">
        <v>16119</v>
      </c>
      <c r="D3643" t="s">
        <v>16150</v>
      </c>
      <c r="E3643" t="s">
        <v>16151</v>
      </c>
      <c r="F3643" t="s">
        <v>16152</v>
      </c>
      <c r="G3643" t="s">
        <v>25</v>
      </c>
      <c r="H3643" t="s">
        <v>26</v>
      </c>
      <c r="I3643" t="s">
        <v>16123</v>
      </c>
      <c r="J3643" t="s">
        <v>349</v>
      </c>
      <c r="K3643" t="s">
        <v>350</v>
      </c>
      <c r="L3643">
        <v>305</v>
      </c>
      <c r="M3643">
        <v>216</v>
      </c>
      <c r="N3643">
        <v>323</v>
      </c>
      <c r="O3643">
        <v>70</v>
      </c>
      <c r="P3643" t="s">
        <v>43</v>
      </c>
      <c r="Q3643" s="1">
        <v>44945</v>
      </c>
      <c r="S3643">
        <v>2023</v>
      </c>
      <c r="U3643" s="2">
        <f>IF(ISNUMBER(Starlink[[#This Row],[Launch_Date_ISO]]),Starlink[[#This Row],[Launch_Date_ISO]],DATEVALUE(Starlink[[#This Row],[Launch_Date_ISO]]))</f>
        <v>44945</v>
      </c>
      <c r="V3643" s="2" t="str">
        <f>IF(Starlink[[#This Row],[Decay_Date_ISO]]="","",IF(ISNUMBER(Starlink[[#This Row],[Decay_Date_ISO]]),Starlink[[#This Row],[Decay_Date_ISO]],DATEVALUE(Starlink[[#This Row],[Decay_Date_ISO]])))</f>
        <v/>
      </c>
    </row>
    <row r="3644" spans="1:22" x14ac:dyDescent="0.3">
      <c r="A3644" t="s">
        <v>16153</v>
      </c>
      <c r="B3644">
        <v>55277</v>
      </c>
      <c r="C3644" t="s">
        <v>16119</v>
      </c>
      <c r="D3644" t="s">
        <v>16154</v>
      </c>
      <c r="E3644" t="s">
        <v>16155</v>
      </c>
      <c r="F3644" t="s">
        <v>16156</v>
      </c>
      <c r="G3644" t="s">
        <v>25</v>
      </c>
      <c r="H3644" t="s">
        <v>26</v>
      </c>
      <c r="I3644" t="s">
        <v>16123</v>
      </c>
      <c r="J3644" t="s">
        <v>349</v>
      </c>
      <c r="K3644" t="s">
        <v>350</v>
      </c>
      <c r="L3644">
        <v>305</v>
      </c>
      <c r="M3644">
        <v>216</v>
      </c>
      <c r="N3644">
        <v>323</v>
      </c>
      <c r="O3644">
        <v>70</v>
      </c>
      <c r="P3644" t="s">
        <v>43</v>
      </c>
      <c r="Q3644" s="1">
        <v>44945</v>
      </c>
      <c r="S3644">
        <v>2023</v>
      </c>
      <c r="U3644" s="2">
        <f>IF(ISNUMBER(Starlink[[#This Row],[Launch_Date_ISO]]),Starlink[[#This Row],[Launch_Date_ISO]],DATEVALUE(Starlink[[#This Row],[Launch_Date_ISO]]))</f>
        <v>44945</v>
      </c>
      <c r="V3644" s="2" t="str">
        <f>IF(Starlink[[#This Row],[Decay_Date_ISO]]="","",IF(ISNUMBER(Starlink[[#This Row],[Decay_Date_ISO]]),Starlink[[#This Row],[Decay_Date_ISO]],DATEVALUE(Starlink[[#This Row],[Decay_Date_ISO]])))</f>
        <v/>
      </c>
    </row>
    <row r="3645" spans="1:22" x14ac:dyDescent="0.3">
      <c r="A3645" t="s">
        <v>16157</v>
      </c>
      <c r="B3645">
        <v>55278</v>
      </c>
      <c r="C3645" t="s">
        <v>16119</v>
      </c>
      <c r="D3645" t="s">
        <v>16158</v>
      </c>
      <c r="E3645" t="s">
        <v>16159</v>
      </c>
      <c r="F3645" t="s">
        <v>16160</v>
      </c>
      <c r="G3645" t="s">
        <v>25</v>
      </c>
      <c r="H3645" t="s">
        <v>26</v>
      </c>
      <c r="I3645" t="s">
        <v>16123</v>
      </c>
      <c r="J3645" t="s">
        <v>349</v>
      </c>
      <c r="K3645" t="s">
        <v>350</v>
      </c>
      <c r="L3645">
        <v>305</v>
      </c>
      <c r="M3645">
        <v>216</v>
      </c>
      <c r="N3645">
        <v>323</v>
      </c>
      <c r="O3645">
        <v>70</v>
      </c>
      <c r="P3645" t="s">
        <v>43</v>
      </c>
      <c r="Q3645" s="1">
        <v>44945</v>
      </c>
      <c r="S3645">
        <v>2023</v>
      </c>
      <c r="U3645" s="2">
        <f>IF(ISNUMBER(Starlink[[#This Row],[Launch_Date_ISO]]),Starlink[[#This Row],[Launch_Date_ISO]],DATEVALUE(Starlink[[#This Row],[Launch_Date_ISO]]))</f>
        <v>44945</v>
      </c>
      <c r="V3645" s="2" t="str">
        <f>IF(Starlink[[#This Row],[Decay_Date_ISO]]="","",IF(ISNUMBER(Starlink[[#This Row],[Decay_Date_ISO]]),Starlink[[#This Row],[Decay_Date_ISO]],DATEVALUE(Starlink[[#This Row],[Decay_Date_ISO]])))</f>
        <v/>
      </c>
    </row>
    <row r="3646" spans="1:22" x14ac:dyDescent="0.3">
      <c r="A3646" t="s">
        <v>16161</v>
      </c>
      <c r="B3646">
        <v>55279</v>
      </c>
      <c r="C3646" t="s">
        <v>16119</v>
      </c>
      <c r="D3646" t="s">
        <v>16162</v>
      </c>
      <c r="E3646" t="s">
        <v>16163</v>
      </c>
      <c r="F3646" t="s">
        <v>16164</v>
      </c>
      <c r="G3646" t="s">
        <v>25</v>
      </c>
      <c r="H3646" t="s">
        <v>26</v>
      </c>
      <c r="I3646" t="s">
        <v>16123</v>
      </c>
      <c r="J3646" t="s">
        <v>16165</v>
      </c>
      <c r="K3646" t="s">
        <v>29</v>
      </c>
      <c r="L3646">
        <v>305</v>
      </c>
      <c r="M3646">
        <v>216</v>
      </c>
      <c r="N3646">
        <v>323</v>
      </c>
      <c r="O3646">
        <v>70</v>
      </c>
      <c r="P3646" t="s">
        <v>43</v>
      </c>
      <c r="Q3646" s="1">
        <v>44945</v>
      </c>
      <c r="R3646" s="1">
        <v>45849</v>
      </c>
      <c r="S3646">
        <v>2023</v>
      </c>
      <c r="T3646">
        <v>2025</v>
      </c>
      <c r="U3646" s="2">
        <f>IF(ISNUMBER(Starlink[[#This Row],[Launch_Date_ISO]]),Starlink[[#This Row],[Launch_Date_ISO]],DATEVALUE(Starlink[[#This Row],[Launch_Date_ISO]]))</f>
        <v>44945</v>
      </c>
      <c r="V3646" s="2">
        <f>IF(Starlink[[#This Row],[Decay_Date_ISO]]="","",IF(ISNUMBER(Starlink[[#This Row],[Decay_Date_ISO]]),Starlink[[#This Row],[Decay_Date_ISO]],DATEVALUE(Starlink[[#This Row],[Decay_Date_ISO]])))</f>
        <v>45849</v>
      </c>
    </row>
    <row r="3647" spans="1:22" x14ac:dyDescent="0.3">
      <c r="A3647" t="s">
        <v>16166</v>
      </c>
      <c r="B3647">
        <v>55280</v>
      </c>
      <c r="C3647" t="s">
        <v>16119</v>
      </c>
      <c r="D3647" t="s">
        <v>16167</v>
      </c>
      <c r="E3647" t="s">
        <v>16168</v>
      </c>
      <c r="F3647" t="s">
        <v>16169</v>
      </c>
      <c r="G3647" t="s">
        <v>25</v>
      </c>
      <c r="H3647" t="s">
        <v>26</v>
      </c>
      <c r="I3647" t="s">
        <v>16123</v>
      </c>
      <c r="J3647" t="s">
        <v>349</v>
      </c>
      <c r="K3647" t="s">
        <v>350</v>
      </c>
      <c r="L3647">
        <v>305</v>
      </c>
      <c r="M3647">
        <v>216</v>
      </c>
      <c r="N3647">
        <v>323</v>
      </c>
      <c r="O3647">
        <v>70</v>
      </c>
      <c r="P3647" t="s">
        <v>43</v>
      </c>
      <c r="Q3647" s="1">
        <v>44945</v>
      </c>
      <c r="S3647">
        <v>2023</v>
      </c>
      <c r="U3647" s="2">
        <f>IF(ISNUMBER(Starlink[[#This Row],[Launch_Date_ISO]]),Starlink[[#This Row],[Launch_Date_ISO]],DATEVALUE(Starlink[[#This Row],[Launch_Date_ISO]]))</f>
        <v>44945</v>
      </c>
      <c r="V3647" s="2" t="str">
        <f>IF(Starlink[[#This Row],[Decay_Date_ISO]]="","",IF(ISNUMBER(Starlink[[#This Row],[Decay_Date_ISO]]),Starlink[[#This Row],[Decay_Date_ISO]],DATEVALUE(Starlink[[#This Row],[Decay_Date_ISO]])))</f>
        <v/>
      </c>
    </row>
    <row r="3648" spans="1:22" x14ac:dyDescent="0.3">
      <c r="A3648" t="s">
        <v>16170</v>
      </c>
      <c r="B3648">
        <v>55281</v>
      </c>
      <c r="C3648" t="s">
        <v>16119</v>
      </c>
      <c r="D3648" t="s">
        <v>16171</v>
      </c>
      <c r="E3648" t="s">
        <v>16172</v>
      </c>
      <c r="F3648" t="s">
        <v>16173</v>
      </c>
      <c r="G3648" t="s">
        <v>25</v>
      </c>
      <c r="H3648" t="s">
        <v>26</v>
      </c>
      <c r="I3648" t="s">
        <v>16123</v>
      </c>
      <c r="J3648" t="s">
        <v>349</v>
      </c>
      <c r="K3648" t="s">
        <v>350</v>
      </c>
      <c r="L3648">
        <v>305</v>
      </c>
      <c r="M3648">
        <v>215</v>
      </c>
      <c r="N3648">
        <v>324</v>
      </c>
      <c r="O3648">
        <v>70</v>
      </c>
      <c r="P3648" t="s">
        <v>43</v>
      </c>
      <c r="Q3648" s="1">
        <v>44945</v>
      </c>
      <c r="S3648">
        <v>2023</v>
      </c>
      <c r="U3648" s="2">
        <f>IF(ISNUMBER(Starlink[[#This Row],[Launch_Date_ISO]]),Starlink[[#This Row],[Launch_Date_ISO]],DATEVALUE(Starlink[[#This Row],[Launch_Date_ISO]]))</f>
        <v>44945</v>
      </c>
      <c r="V3648" s="2" t="str">
        <f>IF(Starlink[[#This Row],[Decay_Date_ISO]]="","",IF(ISNUMBER(Starlink[[#This Row],[Decay_Date_ISO]]),Starlink[[#This Row],[Decay_Date_ISO]],DATEVALUE(Starlink[[#This Row],[Decay_Date_ISO]])))</f>
        <v/>
      </c>
    </row>
    <row r="3649" spans="1:22" x14ac:dyDescent="0.3">
      <c r="A3649" t="s">
        <v>16174</v>
      </c>
      <c r="B3649">
        <v>55282</v>
      </c>
      <c r="C3649" t="s">
        <v>16119</v>
      </c>
      <c r="D3649" t="s">
        <v>16175</v>
      </c>
      <c r="E3649" t="s">
        <v>16176</v>
      </c>
      <c r="F3649" t="s">
        <v>16177</v>
      </c>
      <c r="G3649" t="s">
        <v>25</v>
      </c>
      <c r="H3649" t="s">
        <v>26</v>
      </c>
      <c r="I3649" t="s">
        <v>16123</v>
      </c>
      <c r="J3649" t="s">
        <v>349</v>
      </c>
      <c r="K3649" t="s">
        <v>350</v>
      </c>
      <c r="L3649">
        <v>305</v>
      </c>
      <c r="M3649">
        <v>215</v>
      </c>
      <c r="N3649">
        <v>323</v>
      </c>
      <c r="O3649">
        <v>70</v>
      </c>
      <c r="P3649" t="s">
        <v>43</v>
      </c>
      <c r="Q3649" s="1">
        <v>44945</v>
      </c>
      <c r="S3649">
        <v>2023</v>
      </c>
      <c r="U3649" s="2">
        <f>IF(ISNUMBER(Starlink[[#This Row],[Launch_Date_ISO]]),Starlink[[#This Row],[Launch_Date_ISO]],DATEVALUE(Starlink[[#This Row],[Launch_Date_ISO]]))</f>
        <v>44945</v>
      </c>
      <c r="V3649" s="2" t="str">
        <f>IF(Starlink[[#This Row],[Decay_Date_ISO]]="","",IF(ISNUMBER(Starlink[[#This Row],[Decay_Date_ISO]]),Starlink[[#This Row],[Decay_Date_ISO]],DATEVALUE(Starlink[[#This Row],[Decay_Date_ISO]])))</f>
        <v/>
      </c>
    </row>
    <row r="3650" spans="1:22" x14ac:dyDescent="0.3">
      <c r="A3650" t="s">
        <v>16178</v>
      </c>
      <c r="B3650">
        <v>55283</v>
      </c>
      <c r="C3650" t="s">
        <v>16119</v>
      </c>
      <c r="D3650" t="s">
        <v>16179</v>
      </c>
      <c r="E3650" t="s">
        <v>16180</v>
      </c>
      <c r="F3650" t="s">
        <v>16181</v>
      </c>
      <c r="G3650" t="s">
        <v>25</v>
      </c>
      <c r="H3650" t="s">
        <v>26</v>
      </c>
      <c r="I3650" t="s">
        <v>16123</v>
      </c>
      <c r="J3650" t="s">
        <v>349</v>
      </c>
      <c r="K3650" t="s">
        <v>350</v>
      </c>
      <c r="L3650">
        <v>305</v>
      </c>
      <c r="M3650">
        <v>216</v>
      </c>
      <c r="N3650">
        <v>324</v>
      </c>
      <c r="O3650">
        <v>70</v>
      </c>
      <c r="P3650" t="s">
        <v>43</v>
      </c>
      <c r="Q3650" s="1">
        <v>44945</v>
      </c>
      <c r="S3650">
        <v>2023</v>
      </c>
      <c r="U3650" s="2">
        <f>IF(ISNUMBER(Starlink[[#This Row],[Launch_Date_ISO]]),Starlink[[#This Row],[Launch_Date_ISO]],DATEVALUE(Starlink[[#This Row],[Launch_Date_ISO]]))</f>
        <v>44945</v>
      </c>
      <c r="V3650" s="2" t="str">
        <f>IF(Starlink[[#This Row],[Decay_Date_ISO]]="","",IF(ISNUMBER(Starlink[[#This Row],[Decay_Date_ISO]]),Starlink[[#This Row],[Decay_Date_ISO]],DATEVALUE(Starlink[[#This Row],[Decay_Date_ISO]])))</f>
        <v/>
      </c>
    </row>
    <row r="3651" spans="1:22" x14ac:dyDescent="0.3">
      <c r="A3651" t="s">
        <v>16182</v>
      </c>
      <c r="B3651">
        <v>55284</v>
      </c>
      <c r="C3651" t="s">
        <v>16119</v>
      </c>
      <c r="D3651" t="s">
        <v>16183</v>
      </c>
      <c r="E3651" t="s">
        <v>16184</v>
      </c>
      <c r="F3651" t="s">
        <v>16185</v>
      </c>
      <c r="G3651" t="s">
        <v>25</v>
      </c>
      <c r="H3651" t="s">
        <v>26</v>
      </c>
      <c r="I3651" t="s">
        <v>16123</v>
      </c>
      <c r="J3651" t="s">
        <v>349</v>
      </c>
      <c r="K3651" t="s">
        <v>350</v>
      </c>
      <c r="L3651">
        <v>305</v>
      </c>
      <c r="M3651">
        <v>215</v>
      </c>
      <c r="N3651">
        <v>323</v>
      </c>
      <c r="O3651">
        <v>70</v>
      </c>
      <c r="P3651" t="s">
        <v>43</v>
      </c>
      <c r="Q3651" s="1">
        <v>44945</v>
      </c>
      <c r="S3651">
        <v>2023</v>
      </c>
      <c r="U3651" s="2">
        <f>IF(ISNUMBER(Starlink[[#This Row],[Launch_Date_ISO]]),Starlink[[#This Row],[Launch_Date_ISO]],DATEVALUE(Starlink[[#This Row],[Launch_Date_ISO]]))</f>
        <v>44945</v>
      </c>
      <c r="V3651" s="2" t="str">
        <f>IF(Starlink[[#This Row],[Decay_Date_ISO]]="","",IF(ISNUMBER(Starlink[[#This Row],[Decay_Date_ISO]]),Starlink[[#This Row],[Decay_Date_ISO]],DATEVALUE(Starlink[[#This Row],[Decay_Date_ISO]])))</f>
        <v/>
      </c>
    </row>
    <row r="3652" spans="1:22" x14ac:dyDescent="0.3">
      <c r="A3652" t="s">
        <v>16186</v>
      </c>
      <c r="B3652">
        <v>55285</v>
      </c>
      <c r="C3652" t="s">
        <v>16119</v>
      </c>
      <c r="D3652" t="s">
        <v>16187</v>
      </c>
      <c r="E3652" t="s">
        <v>16188</v>
      </c>
      <c r="F3652" t="s">
        <v>16189</v>
      </c>
      <c r="G3652" t="s">
        <v>25</v>
      </c>
      <c r="H3652" t="s">
        <v>26</v>
      </c>
      <c r="I3652" t="s">
        <v>16123</v>
      </c>
      <c r="J3652" t="s">
        <v>349</v>
      </c>
      <c r="K3652" t="s">
        <v>350</v>
      </c>
      <c r="L3652">
        <v>305</v>
      </c>
      <c r="M3652">
        <v>211</v>
      </c>
      <c r="N3652">
        <v>327</v>
      </c>
      <c r="O3652">
        <v>70</v>
      </c>
      <c r="P3652" t="s">
        <v>43</v>
      </c>
      <c r="Q3652" s="1">
        <v>44945</v>
      </c>
      <c r="S3652">
        <v>2023</v>
      </c>
      <c r="U3652" s="2">
        <f>IF(ISNUMBER(Starlink[[#This Row],[Launch_Date_ISO]]),Starlink[[#This Row],[Launch_Date_ISO]],DATEVALUE(Starlink[[#This Row],[Launch_Date_ISO]]))</f>
        <v>44945</v>
      </c>
      <c r="V3652" s="2" t="str">
        <f>IF(Starlink[[#This Row],[Decay_Date_ISO]]="","",IF(ISNUMBER(Starlink[[#This Row],[Decay_Date_ISO]]),Starlink[[#This Row],[Decay_Date_ISO]],DATEVALUE(Starlink[[#This Row],[Decay_Date_ISO]])))</f>
        <v/>
      </c>
    </row>
    <row r="3653" spans="1:22" x14ac:dyDescent="0.3">
      <c r="A3653" t="s">
        <v>16190</v>
      </c>
      <c r="B3653">
        <v>55286</v>
      </c>
      <c r="C3653" t="s">
        <v>16119</v>
      </c>
      <c r="D3653" t="s">
        <v>16191</v>
      </c>
      <c r="E3653" t="s">
        <v>16192</v>
      </c>
      <c r="F3653" t="s">
        <v>16193</v>
      </c>
      <c r="G3653" t="s">
        <v>25</v>
      </c>
      <c r="H3653" t="s">
        <v>26</v>
      </c>
      <c r="I3653" t="s">
        <v>16123</v>
      </c>
      <c r="J3653" t="s">
        <v>349</v>
      </c>
      <c r="K3653" t="s">
        <v>350</v>
      </c>
      <c r="L3653">
        <v>305</v>
      </c>
      <c r="M3653">
        <v>216</v>
      </c>
      <c r="N3653">
        <v>323</v>
      </c>
      <c r="O3653">
        <v>70</v>
      </c>
      <c r="P3653" t="s">
        <v>43</v>
      </c>
      <c r="Q3653" s="1">
        <v>44945</v>
      </c>
      <c r="S3653">
        <v>2023</v>
      </c>
      <c r="U3653" s="2">
        <f>IF(ISNUMBER(Starlink[[#This Row],[Launch_Date_ISO]]),Starlink[[#This Row],[Launch_Date_ISO]],DATEVALUE(Starlink[[#This Row],[Launch_Date_ISO]]))</f>
        <v>44945</v>
      </c>
      <c r="V3653" s="2" t="str">
        <f>IF(Starlink[[#This Row],[Decay_Date_ISO]]="","",IF(ISNUMBER(Starlink[[#This Row],[Decay_Date_ISO]]),Starlink[[#This Row],[Decay_Date_ISO]],DATEVALUE(Starlink[[#This Row],[Decay_Date_ISO]])))</f>
        <v/>
      </c>
    </row>
    <row r="3654" spans="1:22" x14ac:dyDescent="0.3">
      <c r="A3654" t="s">
        <v>16194</v>
      </c>
      <c r="B3654">
        <v>55287</v>
      </c>
      <c r="C3654" t="s">
        <v>16119</v>
      </c>
      <c r="D3654" t="s">
        <v>16195</v>
      </c>
      <c r="E3654" t="s">
        <v>16196</v>
      </c>
      <c r="F3654" t="s">
        <v>16197</v>
      </c>
      <c r="G3654" t="s">
        <v>25</v>
      </c>
      <c r="H3654" t="s">
        <v>26</v>
      </c>
      <c r="I3654" t="s">
        <v>16123</v>
      </c>
      <c r="J3654" t="s">
        <v>349</v>
      </c>
      <c r="K3654" t="s">
        <v>350</v>
      </c>
      <c r="L3654">
        <v>305</v>
      </c>
      <c r="M3654">
        <v>216</v>
      </c>
      <c r="N3654">
        <v>325</v>
      </c>
      <c r="O3654">
        <v>70</v>
      </c>
      <c r="P3654" t="s">
        <v>43</v>
      </c>
      <c r="Q3654" s="1">
        <v>44945</v>
      </c>
      <c r="S3654">
        <v>2023</v>
      </c>
      <c r="U3654" s="2">
        <f>IF(ISNUMBER(Starlink[[#This Row],[Launch_Date_ISO]]),Starlink[[#This Row],[Launch_Date_ISO]],DATEVALUE(Starlink[[#This Row],[Launch_Date_ISO]]))</f>
        <v>44945</v>
      </c>
      <c r="V3654" s="2" t="str">
        <f>IF(Starlink[[#This Row],[Decay_Date_ISO]]="","",IF(ISNUMBER(Starlink[[#This Row],[Decay_Date_ISO]]),Starlink[[#This Row],[Decay_Date_ISO]],DATEVALUE(Starlink[[#This Row],[Decay_Date_ISO]])))</f>
        <v/>
      </c>
    </row>
    <row r="3655" spans="1:22" x14ac:dyDescent="0.3">
      <c r="A3655" t="s">
        <v>16198</v>
      </c>
      <c r="B3655">
        <v>55288</v>
      </c>
      <c r="C3655" t="s">
        <v>16119</v>
      </c>
      <c r="D3655" t="s">
        <v>16199</v>
      </c>
      <c r="E3655" t="s">
        <v>16200</v>
      </c>
      <c r="F3655" t="s">
        <v>16201</v>
      </c>
      <c r="G3655" t="s">
        <v>25</v>
      </c>
      <c r="H3655" t="s">
        <v>26</v>
      </c>
      <c r="I3655" t="s">
        <v>16123</v>
      </c>
      <c r="J3655" t="s">
        <v>349</v>
      </c>
      <c r="K3655" t="s">
        <v>350</v>
      </c>
      <c r="L3655">
        <v>305</v>
      </c>
      <c r="M3655">
        <v>215</v>
      </c>
      <c r="N3655">
        <v>323</v>
      </c>
      <c r="O3655">
        <v>70</v>
      </c>
      <c r="P3655" t="s">
        <v>43</v>
      </c>
      <c r="Q3655" s="1">
        <v>44945</v>
      </c>
      <c r="S3655">
        <v>2023</v>
      </c>
      <c r="U3655" s="2">
        <f>IF(ISNUMBER(Starlink[[#This Row],[Launch_Date_ISO]]),Starlink[[#This Row],[Launch_Date_ISO]],DATEVALUE(Starlink[[#This Row],[Launch_Date_ISO]]))</f>
        <v>44945</v>
      </c>
      <c r="V3655" s="2" t="str">
        <f>IF(Starlink[[#This Row],[Decay_Date_ISO]]="","",IF(ISNUMBER(Starlink[[#This Row],[Decay_Date_ISO]]),Starlink[[#This Row],[Decay_Date_ISO]],DATEVALUE(Starlink[[#This Row],[Decay_Date_ISO]])))</f>
        <v/>
      </c>
    </row>
    <row r="3656" spans="1:22" x14ac:dyDescent="0.3">
      <c r="A3656" t="s">
        <v>16202</v>
      </c>
      <c r="B3656">
        <v>55289</v>
      </c>
      <c r="C3656" t="s">
        <v>16119</v>
      </c>
      <c r="D3656" t="s">
        <v>16203</v>
      </c>
      <c r="E3656" t="s">
        <v>16204</v>
      </c>
      <c r="F3656" t="s">
        <v>16205</v>
      </c>
      <c r="G3656" t="s">
        <v>25</v>
      </c>
      <c r="H3656" t="s">
        <v>26</v>
      </c>
      <c r="I3656" t="s">
        <v>16123</v>
      </c>
      <c r="J3656" t="s">
        <v>349</v>
      </c>
      <c r="K3656" t="s">
        <v>350</v>
      </c>
      <c r="L3656">
        <v>305</v>
      </c>
      <c r="M3656">
        <v>216</v>
      </c>
      <c r="N3656">
        <v>323</v>
      </c>
      <c r="O3656">
        <v>70</v>
      </c>
      <c r="P3656" t="s">
        <v>43</v>
      </c>
      <c r="Q3656" s="1">
        <v>44945</v>
      </c>
      <c r="S3656">
        <v>2023</v>
      </c>
      <c r="U3656" s="2">
        <f>IF(ISNUMBER(Starlink[[#This Row],[Launch_Date_ISO]]),Starlink[[#This Row],[Launch_Date_ISO]],DATEVALUE(Starlink[[#This Row],[Launch_Date_ISO]]))</f>
        <v>44945</v>
      </c>
      <c r="V3656" s="2" t="str">
        <f>IF(Starlink[[#This Row],[Decay_Date_ISO]]="","",IF(ISNUMBER(Starlink[[#This Row],[Decay_Date_ISO]]),Starlink[[#This Row],[Decay_Date_ISO]],DATEVALUE(Starlink[[#This Row],[Decay_Date_ISO]])))</f>
        <v/>
      </c>
    </row>
    <row r="3657" spans="1:22" x14ac:dyDescent="0.3">
      <c r="A3657" t="s">
        <v>16206</v>
      </c>
      <c r="B3657">
        <v>55290</v>
      </c>
      <c r="C3657" t="s">
        <v>16119</v>
      </c>
      <c r="D3657" t="s">
        <v>16207</v>
      </c>
      <c r="E3657" t="s">
        <v>16208</v>
      </c>
      <c r="F3657" t="s">
        <v>16209</v>
      </c>
      <c r="G3657" t="s">
        <v>25</v>
      </c>
      <c r="H3657" t="s">
        <v>26</v>
      </c>
      <c r="I3657" t="s">
        <v>16123</v>
      </c>
      <c r="J3657" t="s">
        <v>349</v>
      </c>
      <c r="K3657" t="s">
        <v>350</v>
      </c>
      <c r="L3657">
        <v>305</v>
      </c>
      <c r="M3657">
        <v>215</v>
      </c>
      <c r="N3657">
        <v>323</v>
      </c>
      <c r="O3657">
        <v>70</v>
      </c>
      <c r="P3657" t="s">
        <v>43</v>
      </c>
      <c r="Q3657" s="1">
        <v>44945</v>
      </c>
      <c r="S3657">
        <v>2023</v>
      </c>
      <c r="U3657" s="2">
        <f>IF(ISNUMBER(Starlink[[#This Row],[Launch_Date_ISO]]),Starlink[[#This Row],[Launch_Date_ISO]],DATEVALUE(Starlink[[#This Row],[Launch_Date_ISO]]))</f>
        <v>44945</v>
      </c>
      <c r="V3657" s="2" t="str">
        <f>IF(Starlink[[#This Row],[Decay_Date_ISO]]="","",IF(ISNUMBER(Starlink[[#This Row],[Decay_Date_ISO]]),Starlink[[#This Row],[Decay_Date_ISO]],DATEVALUE(Starlink[[#This Row],[Decay_Date_ISO]])))</f>
        <v/>
      </c>
    </row>
    <row r="3658" spans="1:22" x14ac:dyDescent="0.3">
      <c r="A3658" t="s">
        <v>16210</v>
      </c>
      <c r="B3658">
        <v>55291</v>
      </c>
      <c r="C3658" t="s">
        <v>16119</v>
      </c>
      <c r="D3658" t="s">
        <v>16211</v>
      </c>
      <c r="E3658" t="s">
        <v>16212</v>
      </c>
      <c r="F3658" t="s">
        <v>16213</v>
      </c>
      <c r="G3658" t="s">
        <v>25</v>
      </c>
      <c r="H3658" t="s">
        <v>26</v>
      </c>
      <c r="I3658" t="s">
        <v>16123</v>
      </c>
      <c r="J3658" t="s">
        <v>349</v>
      </c>
      <c r="K3658" t="s">
        <v>350</v>
      </c>
      <c r="L3658">
        <v>305</v>
      </c>
      <c r="M3658">
        <v>216</v>
      </c>
      <c r="N3658">
        <v>323</v>
      </c>
      <c r="O3658">
        <v>70</v>
      </c>
      <c r="P3658" t="s">
        <v>43</v>
      </c>
      <c r="Q3658" s="1">
        <v>44945</v>
      </c>
      <c r="S3658">
        <v>2023</v>
      </c>
      <c r="U3658" s="2">
        <f>IF(ISNUMBER(Starlink[[#This Row],[Launch_Date_ISO]]),Starlink[[#This Row],[Launch_Date_ISO]],DATEVALUE(Starlink[[#This Row],[Launch_Date_ISO]]))</f>
        <v>44945</v>
      </c>
      <c r="V3658" s="2" t="str">
        <f>IF(Starlink[[#This Row],[Decay_Date_ISO]]="","",IF(ISNUMBER(Starlink[[#This Row],[Decay_Date_ISO]]),Starlink[[#This Row],[Decay_Date_ISO]],DATEVALUE(Starlink[[#This Row],[Decay_Date_ISO]])))</f>
        <v/>
      </c>
    </row>
    <row r="3659" spans="1:22" x14ac:dyDescent="0.3">
      <c r="A3659" t="s">
        <v>16214</v>
      </c>
      <c r="B3659">
        <v>55292</v>
      </c>
      <c r="C3659" t="s">
        <v>16119</v>
      </c>
      <c r="D3659" t="s">
        <v>16215</v>
      </c>
      <c r="E3659" t="s">
        <v>16216</v>
      </c>
      <c r="F3659" t="s">
        <v>16217</v>
      </c>
      <c r="G3659" t="s">
        <v>25</v>
      </c>
      <c r="H3659" t="s">
        <v>26</v>
      </c>
      <c r="I3659" t="s">
        <v>16123</v>
      </c>
      <c r="J3659" t="s">
        <v>349</v>
      </c>
      <c r="K3659" t="s">
        <v>350</v>
      </c>
      <c r="L3659">
        <v>305</v>
      </c>
      <c r="M3659">
        <v>215</v>
      </c>
      <c r="N3659">
        <v>323</v>
      </c>
      <c r="O3659">
        <v>70</v>
      </c>
      <c r="P3659" t="s">
        <v>43</v>
      </c>
      <c r="Q3659" s="1">
        <v>44945</v>
      </c>
      <c r="S3659">
        <v>2023</v>
      </c>
      <c r="U3659" s="2">
        <f>IF(ISNUMBER(Starlink[[#This Row],[Launch_Date_ISO]]),Starlink[[#This Row],[Launch_Date_ISO]],DATEVALUE(Starlink[[#This Row],[Launch_Date_ISO]]))</f>
        <v>44945</v>
      </c>
      <c r="V3659" s="2" t="str">
        <f>IF(Starlink[[#This Row],[Decay_Date_ISO]]="","",IF(ISNUMBER(Starlink[[#This Row],[Decay_Date_ISO]]),Starlink[[#This Row],[Decay_Date_ISO]],DATEVALUE(Starlink[[#This Row],[Decay_Date_ISO]])))</f>
        <v/>
      </c>
    </row>
    <row r="3660" spans="1:22" x14ac:dyDescent="0.3">
      <c r="A3660" t="s">
        <v>16218</v>
      </c>
      <c r="B3660">
        <v>55293</v>
      </c>
      <c r="C3660" t="s">
        <v>16119</v>
      </c>
      <c r="D3660" t="s">
        <v>16219</v>
      </c>
      <c r="E3660" t="s">
        <v>16220</v>
      </c>
      <c r="F3660" t="s">
        <v>16221</v>
      </c>
      <c r="G3660" t="s">
        <v>25</v>
      </c>
      <c r="H3660" t="s">
        <v>26</v>
      </c>
      <c r="I3660" t="s">
        <v>16123</v>
      </c>
      <c r="J3660" t="s">
        <v>349</v>
      </c>
      <c r="K3660" t="s">
        <v>350</v>
      </c>
      <c r="L3660">
        <v>305</v>
      </c>
      <c r="M3660">
        <v>216</v>
      </c>
      <c r="N3660">
        <v>323</v>
      </c>
      <c r="O3660">
        <v>70</v>
      </c>
      <c r="P3660" t="s">
        <v>43</v>
      </c>
      <c r="Q3660" s="1">
        <v>44945</v>
      </c>
      <c r="S3660">
        <v>2023</v>
      </c>
      <c r="U3660" s="2">
        <f>IF(ISNUMBER(Starlink[[#This Row],[Launch_Date_ISO]]),Starlink[[#This Row],[Launch_Date_ISO]],DATEVALUE(Starlink[[#This Row],[Launch_Date_ISO]]))</f>
        <v>44945</v>
      </c>
      <c r="V3660" s="2" t="str">
        <f>IF(Starlink[[#This Row],[Decay_Date_ISO]]="","",IF(ISNUMBER(Starlink[[#This Row],[Decay_Date_ISO]]),Starlink[[#This Row],[Decay_Date_ISO]],DATEVALUE(Starlink[[#This Row],[Decay_Date_ISO]])))</f>
        <v/>
      </c>
    </row>
    <row r="3661" spans="1:22" x14ac:dyDescent="0.3">
      <c r="A3661" t="s">
        <v>16222</v>
      </c>
      <c r="B3661">
        <v>55294</v>
      </c>
      <c r="C3661" t="s">
        <v>16119</v>
      </c>
      <c r="D3661" t="s">
        <v>16223</v>
      </c>
      <c r="E3661" t="s">
        <v>16224</v>
      </c>
      <c r="F3661" t="s">
        <v>16225</v>
      </c>
      <c r="G3661" t="s">
        <v>25</v>
      </c>
      <c r="H3661" t="s">
        <v>26</v>
      </c>
      <c r="I3661" t="s">
        <v>16123</v>
      </c>
      <c r="J3661" t="s">
        <v>349</v>
      </c>
      <c r="K3661" t="s">
        <v>350</v>
      </c>
      <c r="L3661">
        <v>305</v>
      </c>
      <c r="M3661">
        <v>216</v>
      </c>
      <c r="N3661">
        <v>325</v>
      </c>
      <c r="O3661">
        <v>70</v>
      </c>
      <c r="P3661" t="s">
        <v>43</v>
      </c>
      <c r="Q3661" s="1">
        <v>44945</v>
      </c>
      <c r="S3661">
        <v>2023</v>
      </c>
      <c r="U3661" s="2">
        <f>IF(ISNUMBER(Starlink[[#This Row],[Launch_Date_ISO]]),Starlink[[#This Row],[Launch_Date_ISO]],DATEVALUE(Starlink[[#This Row],[Launch_Date_ISO]]))</f>
        <v>44945</v>
      </c>
      <c r="V3661" s="2" t="str">
        <f>IF(Starlink[[#This Row],[Decay_Date_ISO]]="","",IF(ISNUMBER(Starlink[[#This Row],[Decay_Date_ISO]]),Starlink[[#This Row],[Decay_Date_ISO]],DATEVALUE(Starlink[[#This Row],[Decay_Date_ISO]])))</f>
        <v/>
      </c>
    </row>
    <row r="3662" spans="1:22" x14ac:dyDescent="0.3">
      <c r="A3662" t="s">
        <v>16226</v>
      </c>
      <c r="B3662">
        <v>55295</v>
      </c>
      <c r="C3662" t="s">
        <v>16119</v>
      </c>
      <c r="D3662" t="s">
        <v>16227</v>
      </c>
      <c r="E3662" t="s">
        <v>16228</v>
      </c>
      <c r="F3662" t="s">
        <v>16229</v>
      </c>
      <c r="G3662" t="s">
        <v>25</v>
      </c>
      <c r="H3662" t="s">
        <v>26</v>
      </c>
      <c r="I3662" t="s">
        <v>16123</v>
      </c>
      <c r="J3662" t="s">
        <v>349</v>
      </c>
      <c r="K3662" t="s">
        <v>350</v>
      </c>
      <c r="L3662">
        <v>305</v>
      </c>
      <c r="M3662">
        <v>216</v>
      </c>
      <c r="N3662">
        <v>328</v>
      </c>
      <c r="O3662">
        <v>70</v>
      </c>
      <c r="P3662" t="s">
        <v>43</v>
      </c>
      <c r="Q3662" s="1">
        <v>44945</v>
      </c>
      <c r="S3662">
        <v>2023</v>
      </c>
      <c r="U3662" s="2">
        <f>IF(ISNUMBER(Starlink[[#This Row],[Launch_Date_ISO]]),Starlink[[#This Row],[Launch_Date_ISO]],DATEVALUE(Starlink[[#This Row],[Launch_Date_ISO]]))</f>
        <v>44945</v>
      </c>
      <c r="V3662" s="2" t="str">
        <f>IF(Starlink[[#This Row],[Decay_Date_ISO]]="","",IF(ISNUMBER(Starlink[[#This Row],[Decay_Date_ISO]]),Starlink[[#This Row],[Decay_Date_ISO]],DATEVALUE(Starlink[[#This Row],[Decay_Date_ISO]])))</f>
        <v/>
      </c>
    </row>
    <row r="3663" spans="1:22" x14ac:dyDescent="0.3">
      <c r="A3663" t="s">
        <v>16230</v>
      </c>
      <c r="B3663">
        <v>55296</v>
      </c>
      <c r="C3663" t="s">
        <v>16119</v>
      </c>
      <c r="D3663" t="s">
        <v>16231</v>
      </c>
      <c r="E3663" t="s">
        <v>16232</v>
      </c>
      <c r="F3663" t="s">
        <v>16233</v>
      </c>
      <c r="G3663" t="s">
        <v>25</v>
      </c>
      <c r="H3663" t="s">
        <v>26</v>
      </c>
      <c r="I3663" t="s">
        <v>16123</v>
      </c>
      <c r="J3663" t="s">
        <v>349</v>
      </c>
      <c r="K3663" t="s">
        <v>350</v>
      </c>
      <c r="L3663">
        <v>305</v>
      </c>
      <c r="M3663">
        <v>215</v>
      </c>
      <c r="N3663">
        <v>323</v>
      </c>
      <c r="O3663">
        <v>70</v>
      </c>
      <c r="P3663" t="s">
        <v>43</v>
      </c>
      <c r="Q3663" s="1">
        <v>44945</v>
      </c>
      <c r="S3663">
        <v>2023</v>
      </c>
      <c r="U3663" s="2">
        <f>IF(ISNUMBER(Starlink[[#This Row],[Launch_Date_ISO]]),Starlink[[#This Row],[Launch_Date_ISO]],DATEVALUE(Starlink[[#This Row],[Launch_Date_ISO]]))</f>
        <v>44945</v>
      </c>
      <c r="V3663" s="2" t="str">
        <f>IF(Starlink[[#This Row],[Decay_Date_ISO]]="","",IF(ISNUMBER(Starlink[[#This Row],[Decay_Date_ISO]]),Starlink[[#This Row],[Decay_Date_ISO]],DATEVALUE(Starlink[[#This Row],[Decay_Date_ISO]])))</f>
        <v/>
      </c>
    </row>
    <row r="3664" spans="1:22" x14ac:dyDescent="0.3">
      <c r="A3664" t="s">
        <v>16234</v>
      </c>
      <c r="B3664">
        <v>55297</v>
      </c>
      <c r="C3664" t="s">
        <v>16119</v>
      </c>
      <c r="D3664" t="s">
        <v>16235</v>
      </c>
      <c r="E3664" t="s">
        <v>16236</v>
      </c>
      <c r="F3664" t="s">
        <v>16237</v>
      </c>
      <c r="G3664" t="s">
        <v>25</v>
      </c>
      <c r="H3664" t="s">
        <v>26</v>
      </c>
      <c r="I3664" t="s">
        <v>16123</v>
      </c>
      <c r="J3664" t="s">
        <v>349</v>
      </c>
      <c r="K3664" t="s">
        <v>350</v>
      </c>
      <c r="L3664">
        <v>305</v>
      </c>
      <c r="M3664">
        <v>215</v>
      </c>
      <c r="N3664">
        <v>322</v>
      </c>
      <c r="O3664">
        <v>70</v>
      </c>
      <c r="P3664" t="s">
        <v>43</v>
      </c>
      <c r="Q3664" s="1">
        <v>44945</v>
      </c>
      <c r="S3664">
        <v>2023</v>
      </c>
      <c r="U3664" s="2">
        <f>IF(ISNUMBER(Starlink[[#This Row],[Launch_Date_ISO]]),Starlink[[#This Row],[Launch_Date_ISO]],DATEVALUE(Starlink[[#This Row],[Launch_Date_ISO]]))</f>
        <v>44945</v>
      </c>
      <c r="V3664" s="2" t="str">
        <f>IF(Starlink[[#This Row],[Decay_Date_ISO]]="","",IF(ISNUMBER(Starlink[[#This Row],[Decay_Date_ISO]]),Starlink[[#This Row],[Decay_Date_ISO]],DATEVALUE(Starlink[[#This Row],[Decay_Date_ISO]])))</f>
        <v/>
      </c>
    </row>
    <row r="3665" spans="1:22" x14ac:dyDescent="0.3">
      <c r="A3665" t="s">
        <v>16238</v>
      </c>
      <c r="B3665">
        <v>55298</v>
      </c>
      <c r="C3665" t="s">
        <v>16119</v>
      </c>
      <c r="D3665" t="s">
        <v>16239</v>
      </c>
      <c r="E3665" t="s">
        <v>16240</v>
      </c>
      <c r="F3665" t="s">
        <v>16241</v>
      </c>
      <c r="G3665" t="s">
        <v>25</v>
      </c>
      <c r="H3665" t="s">
        <v>26</v>
      </c>
      <c r="I3665" t="s">
        <v>16123</v>
      </c>
      <c r="J3665" t="s">
        <v>16242</v>
      </c>
      <c r="K3665" t="s">
        <v>29</v>
      </c>
      <c r="L3665">
        <v>305</v>
      </c>
      <c r="M3665">
        <v>215</v>
      </c>
      <c r="N3665">
        <v>323</v>
      </c>
      <c r="O3665">
        <v>70</v>
      </c>
      <c r="P3665" t="s">
        <v>43</v>
      </c>
      <c r="Q3665" s="1">
        <v>44945</v>
      </c>
      <c r="R3665" s="1">
        <v>45558</v>
      </c>
      <c r="S3665">
        <v>2023</v>
      </c>
      <c r="T3665">
        <v>2024</v>
      </c>
      <c r="U3665" s="2">
        <f>IF(ISNUMBER(Starlink[[#This Row],[Launch_Date_ISO]]),Starlink[[#This Row],[Launch_Date_ISO]],DATEVALUE(Starlink[[#This Row],[Launch_Date_ISO]]))</f>
        <v>44945</v>
      </c>
      <c r="V3665" s="2">
        <f>IF(Starlink[[#This Row],[Decay_Date_ISO]]="","",IF(ISNUMBER(Starlink[[#This Row],[Decay_Date_ISO]]),Starlink[[#This Row],[Decay_Date_ISO]],DATEVALUE(Starlink[[#This Row],[Decay_Date_ISO]])))</f>
        <v>45558</v>
      </c>
    </row>
    <row r="3666" spans="1:22" x14ac:dyDescent="0.3">
      <c r="A3666" t="s">
        <v>16243</v>
      </c>
      <c r="B3666">
        <v>55299</v>
      </c>
      <c r="C3666" t="s">
        <v>16119</v>
      </c>
      <c r="D3666" t="s">
        <v>16244</v>
      </c>
      <c r="E3666" t="s">
        <v>16245</v>
      </c>
      <c r="F3666" t="s">
        <v>16246</v>
      </c>
      <c r="G3666" t="s">
        <v>25</v>
      </c>
      <c r="H3666" t="s">
        <v>26</v>
      </c>
      <c r="I3666" t="s">
        <v>16123</v>
      </c>
      <c r="J3666" t="s">
        <v>349</v>
      </c>
      <c r="K3666" t="s">
        <v>350</v>
      </c>
      <c r="L3666">
        <v>305</v>
      </c>
      <c r="M3666">
        <v>215</v>
      </c>
      <c r="N3666">
        <v>323</v>
      </c>
      <c r="O3666">
        <v>70</v>
      </c>
      <c r="P3666" t="s">
        <v>43</v>
      </c>
      <c r="Q3666" s="1">
        <v>44945</v>
      </c>
      <c r="S3666">
        <v>2023</v>
      </c>
      <c r="U3666" s="2">
        <f>IF(ISNUMBER(Starlink[[#This Row],[Launch_Date_ISO]]),Starlink[[#This Row],[Launch_Date_ISO]],DATEVALUE(Starlink[[#This Row],[Launch_Date_ISO]]))</f>
        <v>44945</v>
      </c>
      <c r="V3666" s="2" t="str">
        <f>IF(Starlink[[#This Row],[Decay_Date_ISO]]="","",IF(ISNUMBER(Starlink[[#This Row],[Decay_Date_ISO]]),Starlink[[#This Row],[Decay_Date_ISO]],DATEVALUE(Starlink[[#This Row],[Decay_Date_ISO]])))</f>
        <v/>
      </c>
    </row>
    <row r="3667" spans="1:22" x14ac:dyDescent="0.3">
      <c r="A3667" t="s">
        <v>16247</v>
      </c>
      <c r="B3667">
        <v>55300</v>
      </c>
      <c r="C3667" t="s">
        <v>16119</v>
      </c>
      <c r="D3667" t="s">
        <v>16248</v>
      </c>
      <c r="E3667" t="s">
        <v>16249</v>
      </c>
      <c r="F3667" t="s">
        <v>16250</v>
      </c>
      <c r="G3667" t="s">
        <v>25</v>
      </c>
      <c r="H3667" t="s">
        <v>26</v>
      </c>
      <c r="I3667" t="s">
        <v>16123</v>
      </c>
      <c r="J3667" t="s">
        <v>349</v>
      </c>
      <c r="K3667" t="s">
        <v>350</v>
      </c>
      <c r="L3667">
        <v>305</v>
      </c>
      <c r="M3667">
        <v>215</v>
      </c>
      <c r="N3667">
        <v>323</v>
      </c>
      <c r="O3667">
        <v>70</v>
      </c>
      <c r="P3667" t="s">
        <v>43</v>
      </c>
      <c r="Q3667" s="1">
        <v>44945</v>
      </c>
      <c r="S3667">
        <v>2023</v>
      </c>
      <c r="U3667" s="2">
        <f>IF(ISNUMBER(Starlink[[#This Row],[Launch_Date_ISO]]),Starlink[[#This Row],[Launch_Date_ISO]],DATEVALUE(Starlink[[#This Row],[Launch_Date_ISO]]))</f>
        <v>44945</v>
      </c>
      <c r="V3667" s="2" t="str">
        <f>IF(Starlink[[#This Row],[Decay_Date_ISO]]="","",IF(ISNUMBER(Starlink[[#This Row],[Decay_Date_ISO]]),Starlink[[#This Row],[Decay_Date_ISO]],DATEVALUE(Starlink[[#This Row],[Decay_Date_ISO]])))</f>
        <v/>
      </c>
    </row>
    <row r="3668" spans="1:22" x14ac:dyDescent="0.3">
      <c r="A3668" t="s">
        <v>16251</v>
      </c>
      <c r="B3668">
        <v>55301</v>
      </c>
      <c r="C3668" t="s">
        <v>16119</v>
      </c>
      <c r="D3668" t="s">
        <v>16252</v>
      </c>
      <c r="E3668" t="s">
        <v>16253</v>
      </c>
      <c r="F3668" t="s">
        <v>16254</v>
      </c>
      <c r="G3668" t="s">
        <v>25</v>
      </c>
      <c r="H3668" t="s">
        <v>26</v>
      </c>
      <c r="I3668" t="s">
        <v>16123</v>
      </c>
      <c r="J3668" t="s">
        <v>16255</v>
      </c>
      <c r="K3668" t="s">
        <v>29</v>
      </c>
      <c r="L3668">
        <v>305</v>
      </c>
      <c r="M3668">
        <v>215</v>
      </c>
      <c r="N3668">
        <v>324</v>
      </c>
      <c r="O3668">
        <v>70</v>
      </c>
      <c r="P3668" t="s">
        <v>43</v>
      </c>
      <c r="Q3668" s="1">
        <v>44945</v>
      </c>
      <c r="R3668" s="1">
        <v>44957</v>
      </c>
      <c r="S3668">
        <v>2023</v>
      </c>
      <c r="T3668">
        <v>2023</v>
      </c>
      <c r="U3668" s="2">
        <f>IF(ISNUMBER(Starlink[[#This Row],[Launch_Date_ISO]]),Starlink[[#This Row],[Launch_Date_ISO]],DATEVALUE(Starlink[[#This Row],[Launch_Date_ISO]]))</f>
        <v>44945</v>
      </c>
      <c r="V3668" s="2">
        <f>IF(Starlink[[#This Row],[Decay_Date_ISO]]="","",IF(ISNUMBER(Starlink[[#This Row],[Decay_Date_ISO]]),Starlink[[#This Row],[Decay_Date_ISO]],DATEVALUE(Starlink[[#This Row],[Decay_Date_ISO]])))</f>
        <v>44957</v>
      </c>
    </row>
    <row r="3669" spans="1:22" x14ac:dyDescent="0.3">
      <c r="A3669" t="s">
        <v>16256</v>
      </c>
      <c r="B3669">
        <v>55302</v>
      </c>
      <c r="C3669" t="s">
        <v>16119</v>
      </c>
      <c r="D3669" t="s">
        <v>16257</v>
      </c>
      <c r="E3669" t="s">
        <v>16258</v>
      </c>
      <c r="F3669" t="s">
        <v>16259</v>
      </c>
      <c r="G3669" t="s">
        <v>25</v>
      </c>
      <c r="H3669" t="s">
        <v>26</v>
      </c>
      <c r="I3669" t="s">
        <v>16123</v>
      </c>
      <c r="J3669" t="s">
        <v>349</v>
      </c>
      <c r="K3669" t="s">
        <v>350</v>
      </c>
      <c r="L3669">
        <v>305</v>
      </c>
      <c r="M3669">
        <v>215</v>
      </c>
      <c r="N3669">
        <v>322</v>
      </c>
      <c r="O3669">
        <v>70</v>
      </c>
      <c r="P3669" t="s">
        <v>43</v>
      </c>
      <c r="Q3669" s="1">
        <v>44945</v>
      </c>
      <c r="S3669">
        <v>2023</v>
      </c>
      <c r="U3669" s="2">
        <f>IF(ISNUMBER(Starlink[[#This Row],[Launch_Date_ISO]]),Starlink[[#This Row],[Launch_Date_ISO]],DATEVALUE(Starlink[[#This Row],[Launch_Date_ISO]]))</f>
        <v>44945</v>
      </c>
      <c r="V3669" s="2" t="str">
        <f>IF(Starlink[[#This Row],[Decay_Date_ISO]]="","",IF(ISNUMBER(Starlink[[#This Row],[Decay_Date_ISO]]),Starlink[[#This Row],[Decay_Date_ISO]],DATEVALUE(Starlink[[#This Row],[Decay_Date_ISO]])))</f>
        <v/>
      </c>
    </row>
    <row r="3670" spans="1:22" x14ac:dyDescent="0.3">
      <c r="A3670" t="s">
        <v>16260</v>
      </c>
      <c r="B3670">
        <v>55303</v>
      </c>
      <c r="C3670" t="s">
        <v>16119</v>
      </c>
      <c r="D3670" t="s">
        <v>16261</v>
      </c>
      <c r="E3670" t="s">
        <v>16262</v>
      </c>
      <c r="F3670" t="s">
        <v>16263</v>
      </c>
      <c r="G3670" t="s">
        <v>25</v>
      </c>
      <c r="H3670" t="s">
        <v>26</v>
      </c>
      <c r="I3670" t="s">
        <v>16123</v>
      </c>
      <c r="J3670" t="s">
        <v>349</v>
      </c>
      <c r="K3670" t="s">
        <v>350</v>
      </c>
      <c r="L3670">
        <v>305</v>
      </c>
      <c r="M3670">
        <v>216</v>
      </c>
      <c r="N3670">
        <v>325</v>
      </c>
      <c r="O3670">
        <v>70</v>
      </c>
      <c r="P3670" t="s">
        <v>43</v>
      </c>
      <c r="Q3670" s="1">
        <v>44945</v>
      </c>
      <c r="S3670">
        <v>2023</v>
      </c>
      <c r="U3670" s="2">
        <f>IF(ISNUMBER(Starlink[[#This Row],[Launch_Date_ISO]]),Starlink[[#This Row],[Launch_Date_ISO]],DATEVALUE(Starlink[[#This Row],[Launch_Date_ISO]]))</f>
        <v>44945</v>
      </c>
      <c r="V3670" s="2" t="str">
        <f>IF(Starlink[[#This Row],[Decay_Date_ISO]]="","",IF(ISNUMBER(Starlink[[#This Row],[Decay_Date_ISO]]),Starlink[[#This Row],[Decay_Date_ISO]],DATEVALUE(Starlink[[#This Row],[Decay_Date_ISO]])))</f>
        <v/>
      </c>
    </row>
    <row r="3671" spans="1:22" x14ac:dyDescent="0.3">
      <c r="A3671" t="s">
        <v>16264</v>
      </c>
      <c r="B3671">
        <v>55304</v>
      </c>
      <c r="C3671" t="s">
        <v>16119</v>
      </c>
      <c r="D3671" t="s">
        <v>16265</v>
      </c>
      <c r="E3671" t="s">
        <v>16266</v>
      </c>
      <c r="F3671" t="s">
        <v>16267</v>
      </c>
      <c r="G3671" t="s">
        <v>25</v>
      </c>
      <c r="H3671" t="s">
        <v>26</v>
      </c>
      <c r="I3671" t="s">
        <v>16123</v>
      </c>
      <c r="J3671" t="s">
        <v>349</v>
      </c>
      <c r="K3671" t="s">
        <v>350</v>
      </c>
      <c r="L3671">
        <v>305</v>
      </c>
      <c r="M3671">
        <v>215</v>
      </c>
      <c r="N3671">
        <v>323</v>
      </c>
      <c r="O3671">
        <v>70</v>
      </c>
      <c r="P3671" t="s">
        <v>43</v>
      </c>
      <c r="Q3671" s="1">
        <v>44945</v>
      </c>
      <c r="S3671">
        <v>2023</v>
      </c>
      <c r="U3671" s="2">
        <f>IF(ISNUMBER(Starlink[[#This Row],[Launch_Date_ISO]]),Starlink[[#This Row],[Launch_Date_ISO]],DATEVALUE(Starlink[[#This Row],[Launch_Date_ISO]]))</f>
        <v>44945</v>
      </c>
      <c r="V3671" s="2" t="str">
        <f>IF(Starlink[[#This Row],[Decay_Date_ISO]]="","",IF(ISNUMBER(Starlink[[#This Row],[Decay_Date_ISO]]),Starlink[[#This Row],[Decay_Date_ISO]],DATEVALUE(Starlink[[#This Row],[Decay_Date_ISO]])))</f>
        <v/>
      </c>
    </row>
    <row r="3672" spans="1:22" x14ac:dyDescent="0.3">
      <c r="A3672" t="s">
        <v>16268</v>
      </c>
      <c r="B3672">
        <v>55305</v>
      </c>
      <c r="C3672" t="s">
        <v>16119</v>
      </c>
      <c r="D3672" t="s">
        <v>16269</v>
      </c>
      <c r="E3672" t="s">
        <v>16270</v>
      </c>
      <c r="F3672" t="s">
        <v>16271</v>
      </c>
      <c r="G3672" t="s">
        <v>25</v>
      </c>
      <c r="H3672" t="s">
        <v>26</v>
      </c>
      <c r="I3672" t="s">
        <v>16123</v>
      </c>
      <c r="J3672" t="s">
        <v>349</v>
      </c>
      <c r="K3672" t="s">
        <v>350</v>
      </c>
      <c r="L3672">
        <v>305</v>
      </c>
      <c r="M3672">
        <v>216</v>
      </c>
      <c r="N3672">
        <v>329</v>
      </c>
      <c r="O3672">
        <v>70</v>
      </c>
      <c r="P3672" t="s">
        <v>43</v>
      </c>
      <c r="Q3672" s="1">
        <v>44945</v>
      </c>
      <c r="S3672">
        <v>2023</v>
      </c>
      <c r="U3672" s="2">
        <f>IF(ISNUMBER(Starlink[[#This Row],[Launch_Date_ISO]]),Starlink[[#This Row],[Launch_Date_ISO]],DATEVALUE(Starlink[[#This Row],[Launch_Date_ISO]]))</f>
        <v>44945</v>
      </c>
      <c r="V3672" s="2" t="str">
        <f>IF(Starlink[[#This Row],[Decay_Date_ISO]]="","",IF(ISNUMBER(Starlink[[#This Row],[Decay_Date_ISO]]),Starlink[[#This Row],[Decay_Date_ISO]],DATEVALUE(Starlink[[#This Row],[Decay_Date_ISO]])))</f>
        <v/>
      </c>
    </row>
    <row r="3673" spans="1:22" x14ac:dyDescent="0.3">
      <c r="A3673" t="s">
        <v>16272</v>
      </c>
      <c r="B3673">
        <v>55306</v>
      </c>
      <c r="C3673" t="s">
        <v>16119</v>
      </c>
      <c r="D3673" t="s">
        <v>16273</v>
      </c>
      <c r="E3673" t="s">
        <v>16274</v>
      </c>
      <c r="F3673" t="s">
        <v>16275</v>
      </c>
      <c r="G3673" t="s">
        <v>25</v>
      </c>
      <c r="H3673" t="s">
        <v>26</v>
      </c>
      <c r="I3673" t="s">
        <v>16123</v>
      </c>
      <c r="J3673" t="s">
        <v>349</v>
      </c>
      <c r="K3673" t="s">
        <v>350</v>
      </c>
      <c r="L3673">
        <v>305</v>
      </c>
      <c r="M3673">
        <v>215</v>
      </c>
      <c r="N3673">
        <v>322</v>
      </c>
      <c r="O3673">
        <v>70</v>
      </c>
      <c r="P3673" t="s">
        <v>43</v>
      </c>
      <c r="Q3673" s="1">
        <v>44945</v>
      </c>
      <c r="S3673">
        <v>2023</v>
      </c>
      <c r="U3673" s="2">
        <f>IF(ISNUMBER(Starlink[[#This Row],[Launch_Date_ISO]]),Starlink[[#This Row],[Launch_Date_ISO]],DATEVALUE(Starlink[[#This Row],[Launch_Date_ISO]]))</f>
        <v>44945</v>
      </c>
      <c r="V3673" s="2" t="str">
        <f>IF(Starlink[[#This Row],[Decay_Date_ISO]]="","",IF(ISNUMBER(Starlink[[#This Row],[Decay_Date_ISO]]),Starlink[[#This Row],[Decay_Date_ISO]],DATEVALUE(Starlink[[#This Row],[Decay_Date_ISO]])))</f>
        <v/>
      </c>
    </row>
    <row r="3674" spans="1:22" x14ac:dyDescent="0.3">
      <c r="A3674" t="s">
        <v>16276</v>
      </c>
      <c r="B3674">
        <v>55307</v>
      </c>
      <c r="C3674" t="s">
        <v>16119</v>
      </c>
      <c r="D3674" t="s">
        <v>16277</v>
      </c>
      <c r="E3674" t="s">
        <v>16278</v>
      </c>
      <c r="F3674" t="s">
        <v>16279</v>
      </c>
      <c r="G3674" t="s">
        <v>25</v>
      </c>
      <c r="H3674" t="s">
        <v>26</v>
      </c>
      <c r="I3674" t="s">
        <v>16123</v>
      </c>
      <c r="J3674" t="s">
        <v>349</v>
      </c>
      <c r="K3674" t="s">
        <v>350</v>
      </c>
      <c r="L3674">
        <v>305</v>
      </c>
      <c r="M3674">
        <v>214</v>
      </c>
      <c r="N3674">
        <v>323</v>
      </c>
      <c r="O3674">
        <v>70</v>
      </c>
      <c r="P3674" t="s">
        <v>43</v>
      </c>
      <c r="Q3674" s="1">
        <v>44945</v>
      </c>
      <c r="S3674">
        <v>2023</v>
      </c>
      <c r="U3674" s="2">
        <f>IF(ISNUMBER(Starlink[[#This Row],[Launch_Date_ISO]]),Starlink[[#This Row],[Launch_Date_ISO]],DATEVALUE(Starlink[[#This Row],[Launch_Date_ISO]]))</f>
        <v>44945</v>
      </c>
      <c r="V3674" s="2" t="str">
        <f>IF(Starlink[[#This Row],[Decay_Date_ISO]]="","",IF(ISNUMBER(Starlink[[#This Row],[Decay_Date_ISO]]),Starlink[[#This Row],[Decay_Date_ISO]],DATEVALUE(Starlink[[#This Row],[Decay_Date_ISO]])))</f>
        <v/>
      </c>
    </row>
    <row r="3675" spans="1:22" x14ac:dyDescent="0.3">
      <c r="A3675" t="s">
        <v>16280</v>
      </c>
      <c r="B3675">
        <v>55308</v>
      </c>
      <c r="C3675" t="s">
        <v>16119</v>
      </c>
      <c r="D3675" t="s">
        <v>16281</v>
      </c>
      <c r="E3675" t="s">
        <v>16282</v>
      </c>
      <c r="F3675" t="s">
        <v>16283</v>
      </c>
      <c r="G3675" t="s">
        <v>25</v>
      </c>
      <c r="H3675" t="s">
        <v>26</v>
      </c>
      <c r="I3675" t="s">
        <v>16123</v>
      </c>
      <c r="J3675" t="s">
        <v>16284</v>
      </c>
      <c r="K3675" t="s">
        <v>29</v>
      </c>
      <c r="L3675">
        <v>305</v>
      </c>
      <c r="M3675">
        <v>215</v>
      </c>
      <c r="N3675">
        <v>323</v>
      </c>
      <c r="O3675">
        <v>70</v>
      </c>
      <c r="P3675" t="s">
        <v>43</v>
      </c>
      <c r="Q3675" s="1">
        <v>44945</v>
      </c>
      <c r="R3675" s="1">
        <v>45763</v>
      </c>
      <c r="S3675">
        <v>2023</v>
      </c>
      <c r="T3675">
        <v>2025</v>
      </c>
      <c r="U3675" s="2">
        <f>IF(ISNUMBER(Starlink[[#This Row],[Launch_Date_ISO]]),Starlink[[#This Row],[Launch_Date_ISO]],DATEVALUE(Starlink[[#This Row],[Launch_Date_ISO]]))</f>
        <v>44945</v>
      </c>
      <c r="V3675" s="2">
        <f>IF(Starlink[[#This Row],[Decay_Date_ISO]]="","",IF(ISNUMBER(Starlink[[#This Row],[Decay_Date_ISO]]),Starlink[[#This Row],[Decay_Date_ISO]],DATEVALUE(Starlink[[#This Row],[Decay_Date_ISO]])))</f>
        <v>45763</v>
      </c>
    </row>
    <row r="3676" spans="1:22" x14ac:dyDescent="0.3">
      <c r="A3676" t="s">
        <v>16285</v>
      </c>
      <c r="B3676">
        <v>55309</v>
      </c>
      <c r="C3676" t="s">
        <v>16119</v>
      </c>
      <c r="D3676" t="s">
        <v>16286</v>
      </c>
      <c r="E3676" t="s">
        <v>16287</v>
      </c>
      <c r="F3676" t="s">
        <v>16288</v>
      </c>
      <c r="G3676" t="s">
        <v>25</v>
      </c>
      <c r="H3676" t="s">
        <v>26</v>
      </c>
      <c r="I3676" t="s">
        <v>16123</v>
      </c>
      <c r="J3676" t="s">
        <v>349</v>
      </c>
      <c r="K3676" t="s">
        <v>350</v>
      </c>
      <c r="L3676">
        <v>305</v>
      </c>
      <c r="M3676">
        <v>215</v>
      </c>
      <c r="N3676">
        <v>323</v>
      </c>
      <c r="O3676">
        <v>70</v>
      </c>
      <c r="P3676" t="s">
        <v>43</v>
      </c>
      <c r="Q3676" s="1">
        <v>44945</v>
      </c>
      <c r="S3676">
        <v>2023</v>
      </c>
      <c r="U3676" s="2">
        <f>IF(ISNUMBER(Starlink[[#This Row],[Launch_Date_ISO]]),Starlink[[#This Row],[Launch_Date_ISO]],DATEVALUE(Starlink[[#This Row],[Launch_Date_ISO]]))</f>
        <v>44945</v>
      </c>
      <c r="V3676" s="2" t="str">
        <f>IF(Starlink[[#This Row],[Decay_Date_ISO]]="","",IF(ISNUMBER(Starlink[[#This Row],[Decay_Date_ISO]]),Starlink[[#This Row],[Decay_Date_ISO]],DATEVALUE(Starlink[[#This Row],[Decay_Date_ISO]])))</f>
        <v/>
      </c>
    </row>
    <row r="3677" spans="1:22" x14ac:dyDescent="0.3">
      <c r="A3677" t="s">
        <v>16289</v>
      </c>
      <c r="B3677">
        <v>55310</v>
      </c>
      <c r="C3677" t="s">
        <v>16119</v>
      </c>
      <c r="D3677" t="s">
        <v>16290</v>
      </c>
      <c r="E3677" t="s">
        <v>16291</v>
      </c>
      <c r="F3677" t="s">
        <v>16292</v>
      </c>
      <c r="G3677" t="s">
        <v>25</v>
      </c>
      <c r="H3677" t="s">
        <v>26</v>
      </c>
      <c r="I3677" t="s">
        <v>16123</v>
      </c>
      <c r="J3677" t="s">
        <v>349</v>
      </c>
      <c r="K3677" t="s">
        <v>350</v>
      </c>
      <c r="L3677">
        <v>305</v>
      </c>
      <c r="M3677">
        <v>215</v>
      </c>
      <c r="N3677">
        <v>323</v>
      </c>
      <c r="O3677">
        <v>70</v>
      </c>
      <c r="P3677" t="s">
        <v>43</v>
      </c>
      <c r="Q3677" s="1">
        <v>44945</v>
      </c>
      <c r="S3677">
        <v>2023</v>
      </c>
      <c r="U3677" s="2">
        <f>IF(ISNUMBER(Starlink[[#This Row],[Launch_Date_ISO]]),Starlink[[#This Row],[Launch_Date_ISO]],DATEVALUE(Starlink[[#This Row],[Launch_Date_ISO]]))</f>
        <v>44945</v>
      </c>
      <c r="V3677" s="2" t="str">
        <f>IF(Starlink[[#This Row],[Decay_Date_ISO]]="","",IF(ISNUMBER(Starlink[[#This Row],[Decay_Date_ISO]]),Starlink[[#This Row],[Decay_Date_ISO]],DATEVALUE(Starlink[[#This Row],[Decay_Date_ISO]])))</f>
        <v/>
      </c>
    </row>
    <row r="3678" spans="1:22" x14ac:dyDescent="0.3">
      <c r="A3678" t="s">
        <v>16293</v>
      </c>
      <c r="B3678">
        <v>55311</v>
      </c>
      <c r="C3678" t="s">
        <v>16119</v>
      </c>
      <c r="D3678" t="s">
        <v>16294</v>
      </c>
      <c r="E3678" t="s">
        <v>16295</v>
      </c>
      <c r="F3678" t="s">
        <v>16296</v>
      </c>
      <c r="G3678" t="s">
        <v>25</v>
      </c>
      <c r="H3678" t="s">
        <v>26</v>
      </c>
      <c r="I3678" t="s">
        <v>16123</v>
      </c>
      <c r="J3678" t="s">
        <v>349</v>
      </c>
      <c r="K3678" t="s">
        <v>350</v>
      </c>
      <c r="L3678">
        <v>305</v>
      </c>
      <c r="M3678">
        <v>215</v>
      </c>
      <c r="N3678">
        <v>322</v>
      </c>
      <c r="O3678">
        <v>70</v>
      </c>
      <c r="P3678" t="s">
        <v>43</v>
      </c>
      <c r="Q3678" s="1">
        <v>44945</v>
      </c>
      <c r="S3678">
        <v>2023</v>
      </c>
      <c r="U3678" s="2">
        <f>IF(ISNUMBER(Starlink[[#This Row],[Launch_Date_ISO]]),Starlink[[#This Row],[Launch_Date_ISO]],DATEVALUE(Starlink[[#This Row],[Launch_Date_ISO]]))</f>
        <v>44945</v>
      </c>
      <c r="V3678" s="2" t="str">
        <f>IF(Starlink[[#This Row],[Decay_Date_ISO]]="","",IF(ISNUMBER(Starlink[[#This Row],[Decay_Date_ISO]]),Starlink[[#This Row],[Decay_Date_ISO]],DATEVALUE(Starlink[[#This Row],[Decay_Date_ISO]])))</f>
        <v/>
      </c>
    </row>
    <row r="3679" spans="1:22" x14ac:dyDescent="0.3">
      <c r="A3679" t="s">
        <v>16297</v>
      </c>
      <c r="B3679">
        <v>55312</v>
      </c>
      <c r="C3679" t="s">
        <v>16119</v>
      </c>
      <c r="D3679" t="s">
        <v>16298</v>
      </c>
      <c r="E3679" t="s">
        <v>16299</v>
      </c>
      <c r="F3679" t="s">
        <v>16300</v>
      </c>
      <c r="G3679" t="s">
        <v>25</v>
      </c>
      <c r="H3679" t="s">
        <v>26</v>
      </c>
      <c r="I3679" t="s">
        <v>16123</v>
      </c>
      <c r="J3679" t="s">
        <v>349</v>
      </c>
      <c r="K3679" t="s">
        <v>350</v>
      </c>
      <c r="L3679">
        <v>305</v>
      </c>
      <c r="M3679">
        <v>215</v>
      </c>
      <c r="N3679">
        <v>324</v>
      </c>
      <c r="O3679">
        <v>70</v>
      </c>
      <c r="P3679" t="s">
        <v>43</v>
      </c>
      <c r="Q3679" s="1">
        <v>44945</v>
      </c>
      <c r="S3679">
        <v>2023</v>
      </c>
      <c r="U3679" s="2">
        <f>IF(ISNUMBER(Starlink[[#This Row],[Launch_Date_ISO]]),Starlink[[#This Row],[Launch_Date_ISO]],DATEVALUE(Starlink[[#This Row],[Launch_Date_ISO]]))</f>
        <v>44945</v>
      </c>
      <c r="V3679" s="2" t="str">
        <f>IF(Starlink[[#This Row],[Decay_Date_ISO]]="","",IF(ISNUMBER(Starlink[[#This Row],[Decay_Date_ISO]]),Starlink[[#This Row],[Decay_Date_ISO]],DATEVALUE(Starlink[[#This Row],[Decay_Date_ISO]])))</f>
        <v/>
      </c>
    </row>
    <row r="3680" spans="1:22" x14ac:dyDescent="0.3">
      <c r="A3680" t="s">
        <v>16301</v>
      </c>
      <c r="B3680">
        <v>55313</v>
      </c>
      <c r="C3680" t="s">
        <v>16119</v>
      </c>
      <c r="D3680" t="s">
        <v>16302</v>
      </c>
      <c r="E3680" t="s">
        <v>16303</v>
      </c>
      <c r="F3680" t="s">
        <v>16304</v>
      </c>
      <c r="G3680" t="s">
        <v>25</v>
      </c>
      <c r="H3680" t="s">
        <v>26</v>
      </c>
      <c r="I3680" t="s">
        <v>16123</v>
      </c>
      <c r="J3680" t="s">
        <v>349</v>
      </c>
      <c r="K3680" t="s">
        <v>350</v>
      </c>
      <c r="L3680">
        <v>305</v>
      </c>
      <c r="M3680">
        <v>213</v>
      </c>
      <c r="N3680">
        <v>324</v>
      </c>
      <c r="O3680">
        <v>70</v>
      </c>
      <c r="P3680" t="s">
        <v>43</v>
      </c>
      <c r="Q3680" s="1">
        <v>44945</v>
      </c>
      <c r="S3680">
        <v>2023</v>
      </c>
      <c r="U3680" s="2">
        <f>IF(ISNUMBER(Starlink[[#This Row],[Launch_Date_ISO]]),Starlink[[#This Row],[Launch_Date_ISO]],DATEVALUE(Starlink[[#This Row],[Launch_Date_ISO]]))</f>
        <v>44945</v>
      </c>
      <c r="V3680" s="2" t="str">
        <f>IF(Starlink[[#This Row],[Decay_Date_ISO]]="","",IF(ISNUMBER(Starlink[[#This Row],[Decay_Date_ISO]]),Starlink[[#This Row],[Decay_Date_ISO]],DATEVALUE(Starlink[[#This Row],[Decay_Date_ISO]])))</f>
        <v/>
      </c>
    </row>
    <row r="3681" spans="1:22" x14ac:dyDescent="0.3">
      <c r="A3681" t="s">
        <v>16305</v>
      </c>
      <c r="B3681">
        <v>55314</v>
      </c>
      <c r="C3681" t="s">
        <v>16119</v>
      </c>
      <c r="D3681" t="s">
        <v>16306</v>
      </c>
      <c r="E3681" t="s">
        <v>16307</v>
      </c>
      <c r="F3681" t="s">
        <v>16308</v>
      </c>
      <c r="G3681" t="s">
        <v>25</v>
      </c>
      <c r="H3681" t="s">
        <v>26</v>
      </c>
      <c r="I3681" t="s">
        <v>16123</v>
      </c>
      <c r="J3681" t="s">
        <v>349</v>
      </c>
      <c r="K3681" t="s">
        <v>350</v>
      </c>
      <c r="L3681">
        <v>305</v>
      </c>
      <c r="M3681">
        <v>215</v>
      </c>
      <c r="N3681">
        <v>322</v>
      </c>
      <c r="O3681">
        <v>70</v>
      </c>
      <c r="P3681" t="s">
        <v>43</v>
      </c>
      <c r="Q3681" s="1">
        <v>44945</v>
      </c>
      <c r="S3681">
        <v>2023</v>
      </c>
      <c r="U3681" s="2">
        <f>IF(ISNUMBER(Starlink[[#This Row],[Launch_Date_ISO]]),Starlink[[#This Row],[Launch_Date_ISO]],DATEVALUE(Starlink[[#This Row],[Launch_Date_ISO]]))</f>
        <v>44945</v>
      </c>
      <c r="V3681" s="2" t="str">
        <f>IF(Starlink[[#This Row],[Decay_Date_ISO]]="","",IF(ISNUMBER(Starlink[[#This Row],[Decay_Date_ISO]]),Starlink[[#This Row],[Decay_Date_ISO]],DATEVALUE(Starlink[[#This Row],[Decay_Date_ISO]])))</f>
        <v/>
      </c>
    </row>
    <row r="3682" spans="1:22" x14ac:dyDescent="0.3">
      <c r="A3682" t="s">
        <v>16309</v>
      </c>
      <c r="B3682">
        <v>55315</v>
      </c>
      <c r="C3682" t="s">
        <v>16119</v>
      </c>
      <c r="D3682" t="s">
        <v>16310</v>
      </c>
      <c r="E3682" t="s">
        <v>16311</v>
      </c>
      <c r="F3682" t="s">
        <v>16312</v>
      </c>
      <c r="G3682" t="s">
        <v>25</v>
      </c>
      <c r="H3682" t="s">
        <v>26</v>
      </c>
      <c r="I3682" t="s">
        <v>16123</v>
      </c>
      <c r="J3682" t="s">
        <v>349</v>
      </c>
      <c r="K3682" t="s">
        <v>350</v>
      </c>
      <c r="L3682">
        <v>305</v>
      </c>
      <c r="M3682">
        <v>211</v>
      </c>
      <c r="N3682">
        <v>328</v>
      </c>
      <c r="O3682">
        <v>70</v>
      </c>
      <c r="P3682" t="s">
        <v>43</v>
      </c>
      <c r="Q3682" s="1">
        <v>44945</v>
      </c>
      <c r="S3682">
        <v>2023</v>
      </c>
      <c r="U3682" s="2">
        <f>IF(ISNUMBER(Starlink[[#This Row],[Launch_Date_ISO]]),Starlink[[#This Row],[Launch_Date_ISO]],DATEVALUE(Starlink[[#This Row],[Launch_Date_ISO]]))</f>
        <v>44945</v>
      </c>
      <c r="V3682" s="2" t="str">
        <f>IF(Starlink[[#This Row],[Decay_Date_ISO]]="","",IF(ISNUMBER(Starlink[[#This Row],[Decay_Date_ISO]]),Starlink[[#This Row],[Decay_Date_ISO]],DATEVALUE(Starlink[[#This Row],[Decay_Date_ISO]])))</f>
        <v/>
      </c>
    </row>
    <row r="3683" spans="1:22" x14ac:dyDescent="0.3">
      <c r="A3683" t="s">
        <v>16313</v>
      </c>
      <c r="B3683">
        <v>55316</v>
      </c>
      <c r="C3683" t="s">
        <v>16119</v>
      </c>
      <c r="D3683" t="s">
        <v>16314</v>
      </c>
      <c r="E3683" t="s">
        <v>16315</v>
      </c>
      <c r="F3683" t="s">
        <v>16316</v>
      </c>
      <c r="G3683" t="s">
        <v>25</v>
      </c>
      <c r="H3683" t="s">
        <v>26</v>
      </c>
      <c r="I3683" t="s">
        <v>16123</v>
      </c>
      <c r="J3683" t="s">
        <v>349</v>
      </c>
      <c r="K3683" t="s">
        <v>350</v>
      </c>
      <c r="L3683">
        <v>305</v>
      </c>
      <c r="M3683">
        <v>223</v>
      </c>
      <c r="N3683">
        <v>323</v>
      </c>
      <c r="O3683">
        <v>70</v>
      </c>
      <c r="P3683" t="s">
        <v>43</v>
      </c>
      <c r="Q3683" s="1">
        <v>44945</v>
      </c>
      <c r="S3683">
        <v>2023</v>
      </c>
      <c r="U3683" s="2">
        <f>IF(ISNUMBER(Starlink[[#This Row],[Launch_Date_ISO]]),Starlink[[#This Row],[Launch_Date_ISO]],DATEVALUE(Starlink[[#This Row],[Launch_Date_ISO]]))</f>
        <v>44945</v>
      </c>
      <c r="V3683" s="2" t="str">
        <f>IF(Starlink[[#This Row],[Decay_Date_ISO]]="","",IF(ISNUMBER(Starlink[[#This Row],[Decay_Date_ISO]]),Starlink[[#This Row],[Decay_Date_ISO]],DATEVALUE(Starlink[[#This Row],[Decay_Date_ISO]])))</f>
        <v/>
      </c>
    </row>
    <row r="3684" spans="1:22" x14ac:dyDescent="0.3">
      <c r="A3684" t="s">
        <v>16317</v>
      </c>
      <c r="B3684">
        <v>55317</v>
      </c>
      <c r="C3684" t="s">
        <v>16119</v>
      </c>
      <c r="D3684" t="s">
        <v>16318</v>
      </c>
      <c r="E3684" t="s">
        <v>16319</v>
      </c>
      <c r="F3684" t="s">
        <v>16320</v>
      </c>
      <c r="G3684" t="s">
        <v>25</v>
      </c>
      <c r="H3684" t="s">
        <v>26</v>
      </c>
      <c r="I3684" t="s">
        <v>16123</v>
      </c>
      <c r="J3684" t="s">
        <v>349</v>
      </c>
      <c r="K3684" t="s">
        <v>350</v>
      </c>
      <c r="L3684">
        <v>305</v>
      </c>
      <c r="M3684">
        <v>212</v>
      </c>
      <c r="N3684">
        <v>324</v>
      </c>
      <c r="O3684">
        <v>70</v>
      </c>
      <c r="P3684" t="s">
        <v>43</v>
      </c>
      <c r="Q3684" s="1">
        <v>44945</v>
      </c>
      <c r="S3684">
        <v>2023</v>
      </c>
      <c r="U3684" s="2">
        <f>IF(ISNUMBER(Starlink[[#This Row],[Launch_Date_ISO]]),Starlink[[#This Row],[Launch_Date_ISO]],DATEVALUE(Starlink[[#This Row],[Launch_Date_ISO]]))</f>
        <v>44945</v>
      </c>
      <c r="V3684" s="2" t="str">
        <f>IF(Starlink[[#This Row],[Decay_Date_ISO]]="","",IF(ISNUMBER(Starlink[[#This Row],[Decay_Date_ISO]]),Starlink[[#This Row],[Decay_Date_ISO]],DATEVALUE(Starlink[[#This Row],[Decay_Date_ISO]])))</f>
        <v/>
      </c>
    </row>
    <row r="3685" spans="1:22" x14ac:dyDescent="0.3">
      <c r="A3685" t="s">
        <v>16321</v>
      </c>
      <c r="B3685">
        <v>55318</v>
      </c>
      <c r="C3685" t="s">
        <v>16119</v>
      </c>
      <c r="D3685" t="s">
        <v>16322</v>
      </c>
      <c r="E3685" t="s">
        <v>16323</v>
      </c>
      <c r="F3685" t="s">
        <v>16324</v>
      </c>
      <c r="G3685" t="s">
        <v>25</v>
      </c>
      <c r="H3685" t="s">
        <v>26</v>
      </c>
      <c r="I3685" t="s">
        <v>16123</v>
      </c>
      <c r="J3685" t="s">
        <v>349</v>
      </c>
      <c r="K3685" t="s">
        <v>350</v>
      </c>
      <c r="L3685">
        <v>305</v>
      </c>
      <c r="M3685">
        <v>215</v>
      </c>
      <c r="N3685">
        <v>322</v>
      </c>
      <c r="O3685">
        <v>70</v>
      </c>
      <c r="P3685" t="s">
        <v>43</v>
      </c>
      <c r="Q3685" s="1">
        <v>44945</v>
      </c>
      <c r="S3685">
        <v>2023</v>
      </c>
      <c r="U3685" s="2">
        <f>IF(ISNUMBER(Starlink[[#This Row],[Launch_Date_ISO]]),Starlink[[#This Row],[Launch_Date_ISO]],DATEVALUE(Starlink[[#This Row],[Launch_Date_ISO]]))</f>
        <v>44945</v>
      </c>
      <c r="V3685" s="2" t="str">
        <f>IF(Starlink[[#This Row],[Decay_Date_ISO]]="","",IF(ISNUMBER(Starlink[[#This Row],[Decay_Date_ISO]]),Starlink[[#This Row],[Decay_Date_ISO]],DATEVALUE(Starlink[[#This Row],[Decay_Date_ISO]])))</f>
        <v/>
      </c>
    </row>
    <row r="3686" spans="1:22" x14ac:dyDescent="0.3">
      <c r="A3686" t="s">
        <v>16325</v>
      </c>
      <c r="B3686">
        <v>55319</v>
      </c>
      <c r="C3686" t="s">
        <v>16119</v>
      </c>
      <c r="D3686" t="s">
        <v>16326</v>
      </c>
      <c r="E3686" t="s">
        <v>16327</v>
      </c>
      <c r="F3686" t="s">
        <v>16328</v>
      </c>
      <c r="G3686" t="s">
        <v>25</v>
      </c>
      <c r="H3686" t="s">
        <v>26</v>
      </c>
      <c r="I3686" t="s">
        <v>16123</v>
      </c>
      <c r="J3686" t="s">
        <v>349</v>
      </c>
      <c r="K3686" t="s">
        <v>350</v>
      </c>
      <c r="L3686">
        <v>305</v>
      </c>
      <c r="M3686">
        <v>215</v>
      </c>
      <c r="N3686">
        <v>322</v>
      </c>
      <c r="O3686">
        <v>70</v>
      </c>
      <c r="P3686" t="s">
        <v>43</v>
      </c>
      <c r="Q3686" s="1">
        <v>44945</v>
      </c>
      <c r="S3686">
        <v>2023</v>
      </c>
      <c r="U3686" s="2">
        <f>IF(ISNUMBER(Starlink[[#This Row],[Launch_Date_ISO]]),Starlink[[#This Row],[Launch_Date_ISO]],DATEVALUE(Starlink[[#This Row],[Launch_Date_ISO]]))</f>
        <v>44945</v>
      </c>
      <c r="V3686" s="2" t="str">
        <f>IF(Starlink[[#This Row],[Decay_Date_ISO]]="","",IF(ISNUMBER(Starlink[[#This Row],[Decay_Date_ISO]]),Starlink[[#This Row],[Decay_Date_ISO]],DATEVALUE(Starlink[[#This Row],[Decay_Date_ISO]])))</f>
        <v/>
      </c>
    </row>
    <row r="3687" spans="1:22" x14ac:dyDescent="0.3">
      <c r="A3687" t="s">
        <v>16329</v>
      </c>
      <c r="B3687">
        <v>55331</v>
      </c>
      <c r="C3687" t="s">
        <v>16330</v>
      </c>
      <c r="D3687" t="s">
        <v>16331</v>
      </c>
      <c r="E3687" t="s">
        <v>16332</v>
      </c>
      <c r="F3687" t="s">
        <v>16333</v>
      </c>
      <c r="G3687" t="s">
        <v>25</v>
      </c>
      <c r="H3687" t="s">
        <v>26</v>
      </c>
      <c r="I3687" t="s">
        <v>16334</v>
      </c>
      <c r="J3687" t="s">
        <v>349</v>
      </c>
      <c r="K3687" t="s">
        <v>350</v>
      </c>
      <c r="L3687">
        <v>305</v>
      </c>
      <c r="M3687">
        <v>211</v>
      </c>
      <c r="N3687">
        <v>336</v>
      </c>
      <c r="O3687">
        <v>43</v>
      </c>
      <c r="P3687" t="s">
        <v>43</v>
      </c>
      <c r="Q3687" s="1">
        <v>44952</v>
      </c>
      <c r="S3687">
        <v>2023</v>
      </c>
      <c r="U3687" s="2">
        <f>IF(ISNUMBER(Starlink[[#This Row],[Launch_Date_ISO]]),Starlink[[#This Row],[Launch_Date_ISO]],DATEVALUE(Starlink[[#This Row],[Launch_Date_ISO]]))</f>
        <v>44952</v>
      </c>
      <c r="V3687" s="2" t="str">
        <f>IF(Starlink[[#This Row],[Decay_Date_ISO]]="","",IF(ISNUMBER(Starlink[[#This Row],[Decay_Date_ISO]]),Starlink[[#This Row],[Decay_Date_ISO]],DATEVALUE(Starlink[[#This Row],[Decay_Date_ISO]])))</f>
        <v/>
      </c>
    </row>
    <row r="3688" spans="1:22" x14ac:dyDescent="0.3">
      <c r="A3688" t="s">
        <v>16335</v>
      </c>
      <c r="B3688">
        <v>55332</v>
      </c>
      <c r="C3688" t="s">
        <v>16330</v>
      </c>
      <c r="D3688" t="s">
        <v>16336</v>
      </c>
      <c r="E3688" t="s">
        <v>16337</v>
      </c>
      <c r="F3688" t="s">
        <v>16338</v>
      </c>
      <c r="G3688" t="s">
        <v>25</v>
      </c>
      <c r="H3688" t="s">
        <v>26</v>
      </c>
      <c r="I3688" t="s">
        <v>16334</v>
      </c>
      <c r="J3688" t="s">
        <v>349</v>
      </c>
      <c r="K3688" t="s">
        <v>350</v>
      </c>
      <c r="L3688">
        <v>305</v>
      </c>
      <c r="M3688">
        <v>212</v>
      </c>
      <c r="N3688">
        <v>336</v>
      </c>
      <c r="O3688">
        <v>43</v>
      </c>
      <c r="P3688" t="s">
        <v>43</v>
      </c>
      <c r="Q3688" s="1">
        <v>44952</v>
      </c>
      <c r="S3688">
        <v>2023</v>
      </c>
      <c r="U3688" s="2">
        <f>IF(ISNUMBER(Starlink[[#This Row],[Launch_Date_ISO]]),Starlink[[#This Row],[Launch_Date_ISO]],DATEVALUE(Starlink[[#This Row],[Launch_Date_ISO]]))</f>
        <v>44952</v>
      </c>
      <c r="V3688" s="2" t="str">
        <f>IF(Starlink[[#This Row],[Decay_Date_ISO]]="","",IF(ISNUMBER(Starlink[[#This Row],[Decay_Date_ISO]]),Starlink[[#This Row],[Decay_Date_ISO]],DATEVALUE(Starlink[[#This Row],[Decay_Date_ISO]])))</f>
        <v/>
      </c>
    </row>
    <row r="3689" spans="1:22" x14ac:dyDescent="0.3">
      <c r="A3689" t="s">
        <v>16339</v>
      </c>
      <c r="B3689">
        <v>55333</v>
      </c>
      <c r="C3689" t="s">
        <v>16330</v>
      </c>
      <c r="D3689" t="s">
        <v>16340</v>
      </c>
      <c r="E3689" t="s">
        <v>16341</v>
      </c>
      <c r="F3689" t="s">
        <v>16342</v>
      </c>
      <c r="G3689" t="s">
        <v>25</v>
      </c>
      <c r="H3689" t="s">
        <v>26</v>
      </c>
      <c r="I3689" t="s">
        <v>16334</v>
      </c>
      <c r="J3689" t="s">
        <v>349</v>
      </c>
      <c r="K3689" t="s">
        <v>350</v>
      </c>
      <c r="L3689">
        <v>305</v>
      </c>
      <c r="M3689">
        <v>211</v>
      </c>
      <c r="N3689">
        <v>335</v>
      </c>
      <c r="O3689">
        <v>43</v>
      </c>
      <c r="P3689" t="s">
        <v>43</v>
      </c>
      <c r="Q3689" s="1">
        <v>44952</v>
      </c>
      <c r="S3689">
        <v>2023</v>
      </c>
      <c r="U3689" s="2">
        <f>IF(ISNUMBER(Starlink[[#This Row],[Launch_Date_ISO]]),Starlink[[#This Row],[Launch_Date_ISO]],DATEVALUE(Starlink[[#This Row],[Launch_Date_ISO]]))</f>
        <v>44952</v>
      </c>
      <c r="V3689" s="2" t="str">
        <f>IF(Starlink[[#This Row],[Decay_Date_ISO]]="","",IF(ISNUMBER(Starlink[[#This Row],[Decay_Date_ISO]]),Starlink[[#This Row],[Decay_Date_ISO]],DATEVALUE(Starlink[[#This Row],[Decay_Date_ISO]])))</f>
        <v/>
      </c>
    </row>
    <row r="3690" spans="1:22" x14ac:dyDescent="0.3">
      <c r="A3690" t="s">
        <v>16343</v>
      </c>
      <c r="B3690">
        <v>55334</v>
      </c>
      <c r="C3690" t="s">
        <v>16330</v>
      </c>
      <c r="D3690" t="s">
        <v>16344</v>
      </c>
      <c r="E3690" t="s">
        <v>16345</v>
      </c>
      <c r="F3690" t="s">
        <v>16346</v>
      </c>
      <c r="G3690" t="s">
        <v>25</v>
      </c>
      <c r="H3690" t="s">
        <v>26</v>
      </c>
      <c r="I3690" t="s">
        <v>16334</v>
      </c>
      <c r="J3690" t="s">
        <v>349</v>
      </c>
      <c r="K3690" t="s">
        <v>350</v>
      </c>
      <c r="L3690">
        <v>305</v>
      </c>
      <c r="M3690">
        <v>211</v>
      </c>
      <c r="N3690">
        <v>335</v>
      </c>
      <c r="O3690">
        <v>43</v>
      </c>
      <c r="P3690" t="s">
        <v>43</v>
      </c>
      <c r="Q3690" s="1">
        <v>44952</v>
      </c>
      <c r="S3690">
        <v>2023</v>
      </c>
      <c r="U3690" s="2">
        <f>IF(ISNUMBER(Starlink[[#This Row],[Launch_Date_ISO]]),Starlink[[#This Row],[Launch_Date_ISO]],DATEVALUE(Starlink[[#This Row],[Launch_Date_ISO]]))</f>
        <v>44952</v>
      </c>
      <c r="V3690" s="2" t="str">
        <f>IF(Starlink[[#This Row],[Decay_Date_ISO]]="","",IF(ISNUMBER(Starlink[[#This Row],[Decay_Date_ISO]]),Starlink[[#This Row],[Decay_Date_ISO]],DATEVALUE(Starlink[[#This Row],[Decay_Date_ISO]])))</f>
        <v/>
      </c>
    </row>
    <row r="3691" spans="1:22" x14ac:dyDescent="0.3">
      <c r="A3691" t="s">
        <v>16347</v>
      </c>
      <c r="B3691">
        <v>55335</v>
      </c>
      <c r="C3691" t="s">
        <v>16330</v>
      </c>
      <c r="D3691" t="s">
        <v>16348</v>
      </c>
      <c r="E3691" t="s">
        <v>16349</v>
      </c>
      <c r="F3691" t="s">
        <v>16350</v>
      </c>
      <c r="G3691" t="s">
        <v>25</v>
      </c>
      <c r="H3691" t="s">
        <v>26</v>
      </c>
      <c r="I3691" t="s">
        <v>16334</v>
      </c>
      <c r="J3691" t="s">
        <v>349</v>
      </c>
      <c r="K3691" t="s">
        <v>350</v>
      </c>
      <c r="L3691">
        <v>305</v>
      </c>
      <c r="M3691">
        <v>212</v>
      </c>
      <c r="N3691">
        <v>337</v>
      </c>
      <c r="O3691">
        <v>43</v>
      </c>
      <c r="P3691" t="s">
        <v>43</v>
      </c>
      <c r="Q3691" s="1">
        <v>44952</v>
      </c>
      <c r="S3691">
        <v>2023</v>
      </c>
      <c r="U3691" s="2">
        <f>IF(ISNUMBER(Starlink[[#This Row],[Launch_Date_ISO]]),Starlink[[#This Row],[Launch_Date_ISO]],DATEVALUE(Starlink[[#This Row],[Launch_Date_ISO]]))</f>
        <v>44952</v>
      </c>
      <c r="V3691" s="2" t="str">
        <f>IF(Starlink[[#This Row],[Decay_Date_ISO]]="","",IF(ISNUMBER(Starlink[[#This Row],[Decay_Date_ISO]]),Starlink[[#This Row],[Decay_Date_ISO]],DATEVALUE(Starlink[[#This Row],[Decay_Date_ISO]])))</f>
        <v/>
      </c>
    </row>
    <row r="3692" spans="1:22" x14ac:dyDescent="0.3">
      <c r="A3692" t="s">
        <v>16351</v>
      </c>
      <c r="B3692">
        <v>55336</v>
      </c>
      <c r="C3692" t="s">
        <v>16330</v>
      </c>
      <c r="D3692" t="s">
        <v>16352</v>
      </c>
      <c r="E3692" t="s">
        <v>16353</v>
      </c>
      <c r="F3692" t="s">
        <v>16354</v>
      </c>
      <c r="G3692" t="s">
        <v>25</v>
      </c>
      <c r="H3692" t="s">
        <v>26</v>
      </c>
      <c r="I3692" t="s">
        <v>16334</v>
      </c>
      <c r="J3692" t="s">
        <v>349</v>
      </c>
      <c r="K3692" t="s">
        <v>350</v>
      </c>
      <c r="L3692">
        <v>305</v>
      </c>
      <c r="M3692">
        <v>212</v>
      </c>
      <c r="N3692">
        <v>336</v>
      </c>
      <c r="O3692">
        <v>43</v>
      </c>
      <c r="P3692" t="s">
        <v>43</v>
      </c>
      <c r="Q3692" s="1">
        <v>44952</v>
      </c>
      <c r="S3692">
        <v>2023</v>
      </c>
      <c r="U3692" s="2">
        <f>IF(ISNUMBER(Starlink[[#This Row],[Launch_Date_ISO]]),Starlink[[#This Row],[Launch_Date_ISO]],DATEVALUE(Starlink[[#This Row],[Launch_Date_ISO]]))</f>
        <v>44952</v>
      </c>
      <c r="V3692" s="2" t="str">
        <f>IF(Starlink[[#This Row],[Decay_Date_ISO]]="","",IF(ISNUMBER(Starlink[[#This Row],[Decay_Date_ISO]]),Starlink[[#This Row],[Decay_Date_ISO]],DATEVALUE(Starlink[[#This Row],[Decay_Date_ISO]])))</f>
        <v/>
      </c>
    </row>
    <row r="3693" spans="1:22" x14ac:dyDescent="0.3">
      <c r="A3693" t="s">
        <v>16355</v>
      </c>
      <c r="B3693">
        <v>55337</v>
      </c>
      <c r="C3693" t="s">
        <v>16330</v>
      </c>
      <c r="D3693" t="s">
        <v>16356</v>
      </c>
      <c r="E3693" t="s">
        <v>16357</v>
      </c>
      <c r="F3693" t="s">
        <v>16358</v>
      </c>
      <c r="G3693" t="s">
        <v>25</v>
      </c>
      <c r="H3693" t="s">
        <v>26</v>
      </c>
      <c r="I3693" t="s">
        <v>16334</v>
      </c>
      <c r="J3693" t="s">
        <v>349</v>
      </c>
      <c r="K3693" t="s">
        <v>350</v>
      </c>
      <c r="L3693">
        <v>305</v>
      </c>
      <c r="M3693">
        <v>211</v>
      </c>
      <c r="N3693">
        <v>335</v>
      </c>
      <c r="O3693">
        <v>43</v>
      </c>
      <c r="P3693" t="s">
        <v>43</v>
      </c>
      <c r="Q3693" s="1">
        <v>44952</v>
      </c>
      <c r="S3693">
        <v>2023</v>
      </c>
      <c r="U3693" s="2">
        <f>IF(ISNUMBER(Starlink[[#This Row],[Launch_Date_ISO]]),Starlink[[#This Row],[Launch_Date_ISO]],DATEVALUE(Starlink[[#This Row],[Launch_Date_ISO]]))</f>
        <v>44952</v>
      </c>
      <c r="V3693" s="2" t="str">
        <f>IF(Starlink[[#This Row],[Decay_Date_ISO]]="","",IF(ISNUMBER(Starlink[[#This Row],[Decay_Date_ISO]]),Starlink[[#This Row],[Decay_Date_ISO]],DATEVALUE(Starlink[[#This Row],[Decay_Date_ISO]])))</f>
        <v/>
      </c>
    </row>
    <row r="3694" spans="1:22" x14ac:dyDescent="0.3">
      <c r="A3694" t="s">
        <v>16359</v>
      </c>
      <c r="B3694">
        <v>55338</v>
      </c>
      <c r="C3694" t="s">
        <v>16330</v>
      </c>
      <c r="D3694" t="s">
        <v>16360</v>
      </c>
      <c r="E3694" t="s">
        <v>16361</v>
      </c>
      <c r="F3694" t="s">
        <v>16362</v>
      </c>
      <c r="G3694" t="s">
        <v>25</v>
      </c>
      <c r="H3694" t="s">
        <v>26</v>
      </c>
      <c r="I3694" t="s">
        <v>16334</v>
      </c>
      <c r="J3694" t="s">
        <v>349</v>
      </c>
      <c r="K3694" t="s">
        <v>350</v>
      </c>
      <c r="L3694">
        <v>305</v>
      </c>
      <c r="M3694">
        <v>211</v>
      </c>
      <c r="N3694">
        <v>335</v>
      </c>
      <c r="O3694">
        <v>43</v>
      </c>
      <c r="P3694" t="s">
        <v>43</v>
      </c>
      <c r="Q3694" s="1">
        <v>44952</v>
      </c>
      <c r="S3694">
        <v>2023</v>
      </c>
      <c r="U3694" s="2">
        <f>IF(ISNUMBER(Starlink[[#This Row],[Launch_Date_ISO]]),Starlink[[#This Row],[Launch_Date_ISO]],DATEVALUE(Starlink[[#This Row],[Launch_Date_ISO]]))</f>
        <v>44952</v>
      </c>
      <c r="V3694" s="2" t="str">
        <f>IF(Starlink[[#This Row],[Decay_Date_ISO]]="","",IF(ISNUMBER(Starlink[[#This Row],[Decay_Date_ISO]]),Starlink[[#This Row],[Decay_Date_ISO]],DATEVALUE(Starlink[[#This Row],[Decay_Date_ISO]])))</f>
        <v/>
      </c>
    </row>
    <row r="3695" spans="1:22" x14ac:dyDescent="0.3">
      <c r="A3695" t="s">
        <v>16363</v>
      </c>
      <c r="B3695">
        <v>55339</v>
      </c>
      <c r="C3695" t="s">
        <v>16330</v>
      </c>
      <c r="D3695" t="s">
        <v>16364</v>
      </c>
      <c r="E3695" t="s">
        <v>16365</v>
      </c>
      <c r="F3695" t="s">
        <v>16366</v>
      </c>
      <c r="G3695" t="s">
        <v>25</v>
      </c>
      <c r="H3695" t="s">
        <v>26</v>
      </c>
      <c r="I3695" t="s">
        <v>16334</v>
      </c>
      <c r="J3695" t="s">
        <v>349</v>
      </c>
      <c r="K3695" t="s">
        <v>350</v>
      </c>
      <c r="L3695">
        <v>305</v>
      </c>
      <c r="M3695">
        <v>212</v>
      </c>
      <c r="N3695">
        <v>336</v>
      </c>
      <c r="O3695">
        <v>43</v>
      </c>
      <c r="P3695" t="s">
        <v>43</v>
      </c>
      <c r="Q3695" s="1">
        <v>44952</v>
      </c>
      <c r="S3695">
        <v>2023</v>
      </c>
      <c r="U3695" s="2">
        <f>IF(ISNUMBER(Starlink[[#This Row],[Launch_Date_ISO]]),Starlink[[#This Row],[Launch_Date_ISO]],DATEVALUE(Starlink[[#This Row],[Launch_Date_ISO]]))</f>
        <v>44952</v>
      </c>
      <c r="V3695" s="2" t="str">
        <f>IF(Starlink[[#This Row],[Decay_Date_ISO]]="","",IF(ISNUMBER(Starlink[[#This Row],[Decay_Date_ISO]]),Starlink[[#This Row],[Decay_Date_ISO]],DATEVALUE(Starlink[[#This Row],[Decay_Date_ISO]])))</f>
        <v/>
      </c>
    </row>
    <row r="3696" spans="1:22" x14ac:dyDescent="0.3">
      <c r="A3696" t="s">
        <v>16367</v>
      </c>
      <c r="B3696">
        <v>55340</v>
      </c>
      <c r="C3696" t="s">
        <v>16330</v>
      </c>
      <c r="D3696" t="s">
        <v>16368</v>
      </c>
      <c r="E3696" t="s">
        <v>16369</v>
      </c>
      <c r="F3696" t="s">
        <v>16370</v>
      </c>
      <c r="G3696" t="s">
        <v>25</v>
      </c>
      <c r="H3696" t="s">
        <v>26</v>
      </c>
      <c r="I3696" t="s">
        <v>16334</v>
      </c>
      <c r="J3696" t="s">
        <v>349</v>
      </c>
      <c r="K3696" t="s">
        <v>350</v>
      </c>
      <c r="L3696">
        <v>305</v>
      </c>
      <c r="M3696">
        <v>212</v>
      </c>
      <c r="N3696">
        <v>337</v>
      </c>
      <c r="O3696">
        <v>43</v>
      </c>
      <c r="P3696" t="s">
        <v>43</v>
      </c>
      <c r="Q3696" s="1">
        <v>44952</v>
      </c>
      <c r="S3696">
        <v>2023</v>
      </c>
      <c r="U3696" s="2">
        <f>IF(ISNUMBER(Starlink[[#This Row],[Launch_Date_ISO]]),Starlink[[#This Row],[Launch_Date_ISO]],DATEVALUE(Starlink[[#This Row],[Launch_Date_ISO]]))</f>
        <v>44952</v>
      </c>
      <c r="V3696" s="2" t="str">
        <f>IF(Starlink[[#This Row],[Decay_Date_ISO]]="","",IF(ISNUMBER(Starlink[[#This Row],[Decay_Date_ISO]]),Starlink[[#This Row],[Decay_Date_ISO]],DATEVALUE(Starlink[[#This Row],[Decay_Date_ISO]])))</f>
        <v/>
      </c>
    </row>
    <row r="3697" spans="1:22" x14ac:dyDescent="0.3">
      <c r="A3697" t="s">
        <v>16371</v>
      </c>
      <c r="B3697">
        <v>55341</v>
      </c>
      <c r="C3697" t="s">
        <v>16330</v>
      </c>
      <c r="D3697" t="s">
        <v>16372</v>
      </c>
      <c r="E3697" t="s">
        <v>16373</v>
      </c>
      <c r="F3697" t="s">
        <v>16374</v>
      </c>
      <c r="G3697" t="s">
        <v>25</v>
      </c>
      <c r="H3697" t="s">
        <v>26</v>
      </c>
      <c r="I3697" t="s">
        <v>16334</v>
      </c>
      <c r="J3697" t="s">
        <v>349</v>
      </c>
      <c r="K3697" t="s">
        <v>350</v>
      </c>
      <c r="L3697">
        <v>305</v>
      </c>
      <c r="M3697">
        <v>211</v>
      </c>
      <c r="N3697">
        <v>335</v>
      </c>
      <c r="O3697">
        <v>43</v>
      </c>
      <c r="P3697" t="s">
        <v>43</v>
      </c>
      <c r="Q3697" s="1">
        <v>44952</v>
      </c>
      <c r="S3697">
        <v>2023</v>
      </c>
      <c r="U3697" s="2">
        <f>IF(ISNUMBER(Starlink[[#This Row],[Launch_Date_ISO]]),Starlink[[#This Row],[Launch_Date_ISO]],DATEVALUE(Starlink[[#This Row],[Launch_Date_ISO]]))</f>
        <v>44952</v>
      </c>
      <c r="V3697" s="2" t="str">
        <f>IF(Starlink[[#This Row],[Decay_Date_ISO]]="","",IF(ISNUMBER(Starlink[[#This Row],[Decay_Date_ISO]]),Starlink[[#This Row],[Decay_Date_ISO]],DATEVALUE(Starlink[[#This Row],[Decay_Date_ISO]])))</f>
        <v/>
      </c>
    </row>
    <row r="3698" spans="1:22" x14ac:dyDescent="0.3">
      <c r="A3698" t="s">
        <v>16375</v>
      </c>
      <c r="B3698">
        <v>55342</v>
      </c>
      <c r="C3698" t="s">
        <v>16330</v>
      </c>
      <c r="D3698" t="s">
        <v>16376</v>
      </c>
      <c r="E3698" t="s">
        <v>16377</v>
      </c>
      <c r="F3698" t="s">
        <v>16378</v>
      </c>
      <c r="G3698" t="s">
        <v>25</v>
      </c>
      <c r="H3698" t="s">
        <v>26</v>
      </c>
      <c r="I3698" t="s">
        <v>16334</v>
      </c>
      <c r="J3698" t="s">
        <v>349</v>
      </c>
      <c r="K3698" t="s">
        <v>350</v>
      </c>
      <c r="L3698">
        <v>305</v>
      </c>
      <c r="M3698">
        <v>211</v>
      </c>
      <c r="N3698">
        <v>335</v>
      </c>
      <c r="O3698">
        <v>43</v>
      </c>
      <c r="P3698" t="s">
        <v>43</v>
      </c>
      <c r="Q3698" s="1">
        <v>44952</v>
      </c>
      <c r="S3698">
        <v>2023</v>
      </c>
      <c r="U3698" s="2">
        <f>IF(ISNUMBER(Starlink[[#This Row],[Launch_Date_ISO]]),Starlink[[#This Row],[Launch_Date_ISO]],DATEVALUE(Starlink[[#This Row],[Launch_Date_ISO]]))</f>
        <v>44952</v>
      </c>
      <c r="V3698" s="2" t="str">
        <f>IF(Starlink[[#This Row],[Decay_Date_ISO]]="","",IF(ISNUMBER(Starlink[[#This Row],[Decay_Date_ISO]]),Starlink[[#This Row],[Decay_Date_ISO]],DATEVALUE(Starlink[[#This Row],[Decay_Date_ISO]])))</f>
        <v/>
      </c>
    </row>
    <row r="3699" spans="1:22" x14ac:dyDescent="0.3">
      <c r="A3699" t="s">
        <v>16379</v>
      </c>
      <c r="B3699">
        <v>55343</v>
      </c>
      <c r="C3699" t="s">
        <v>16330</v>
      </c>
      <c r="D3699" t="s">
        <v>16380</v>
      </c>
      <c r="E3699" t="s">
        <v>16381</v>
      </c>
      <c r="F3699" t="s">
        <v>16382</v>
      </c>
      <c r="G3699" t="s">
        <v>25</v>
      </c>
      <c r="H3699" t="s">
        <v>26</v>
      </c>
      <c r="I3699" t="s">
        <v>16334</v>
      </c>
      <c r="J3699" t="s">
        <v>349</v>
      </c>
      <c r="K3699" t="s">
        <v>350</v>
      </c>
      <c r="L3699">
        <v>305</v>
      </c>
      <c r="M3699">
        <v>211</v>
      </c>
      <c r="N3699">
        <v>335</v>
      </c>
      <c r="O3699">
        <v>43</v>
      </c>
      <c r="P3699" t="s">
        <v>43</v>
      </c>
      <c r="Q3699" s="1">
        <v>44952</v>
      </c>
      <c r="S3699">
        <v>2023</v>
      </c>
      <c r="U3699" s="2">
        <f>IF(ISNUMBER(Starlink[[#This Row],[Launch_Date_ISO]]),Starlink[[#This Row],[Launch_Date_ISO]],DATEVALUE(Starlink[[#This Row],[Launch_Date_ISO]]))</f>
        <v>44952</v>
      </c>
      <c r="V3699" s="2" t="str">
        <f>IF(Starlink[[#This Row],[Decay_Date_ISO]]="","",IF(ISNUMBER(Starlink[[#This Row],[Decay_Date_ISO]]),Starlink[[#This Row],[Decay_Date_ISO]],DATEVALUE(Starlink[[#This Row],[Decay_Date_ISO]])))</f>
        <v/>
      </c>
    </row>
    <row r="3700" spans="1:22" x14ac:dyDescent="0.3">
      <c r="A3700" t="s">
        <v>16383</v>
      </c>
      <c r="B3700">
        <v>55344</v>
      </c>
      <c r="C3700" t="s">
        <v>16330</v>
      </c>
      <c r="D3700" t="s">
        <v>16384</v>
      </c>
      <c r="E3700" t="s">
        <v>16385</v>
      </c>
      <c r="F3700" t="s">
        <v>16386</v>
      </c>
      <c r="G3700" t="s">
        <v>25</v>
      </c>
      <c r="H3700" t="s">
        <v>26</v>
      </c>
      <c r="I3700" t="s">
        <v>16334</v>
      </c>
      <c r="J3700" t="s">
        <v>16387</v>
      </c>
      <c r="K3700" t="s">
        <v>29</v>
      </c>
      <c r="L3700">
        <v>305</v>
      </c>
      <c r="M3700">
        <v>211</v>
      </c>
      <c r="N3700">
        <v>335</v>
      </c>
      <c r="O3700">
        <v>43</v>
      </c>
      <c r="P3700" t="s">
        <v>43</v>
      </c>
      <c r="Q3700" s="1">
        <v>44952</v>
      </c>
      <c r="R3700" s="1">
        <v>45624</v>
      </c>
      <c r="S3700">
        <v>2023</v>
      </c>
      <c r="T3700">
        <v>2024</v>
      </c>
      <c r="U3700" s="2">
        <f>IF(ISNUMBER(Starlink[[#This Row],[Launch_Date_ISO]]),Starlink[[#This Row],[Launch_Date_ISO]],DATEVALUE(Starlink[[#This Row],[Launch_Date_ISO]]))</f>
        <v>44952</v>
      </c>
      <c r="V3700" s="2">
        <f>IF(Starlink[[#This Row],[Decay_Date_ISO]]="","",IF(ISNUMBER(Starlink[[#This Row],[Decay_Date_ISO]]),Starlink[[#This Row],[Decay_Date_ISO]],DATEVALUE(Starlink[[#This Row],[Decay_Date_ISO]])))</f>
        <v>45624</v>
      </c>
    </row>
    <row r="3701" spans="1:22" x14ac:dyDescent="0.3">
      <c r="A3701" t="s">
        <v>16388</v>
      </c>
      <c r="B3701">
        <v>55345</v>
      </c>
      <c r="C3701" t="s">
        <v>16330</v>
      </c>
      <c r="D3701" t="s">
        <v>16389</v>
      </c>
      <c r="E3701" t="s">
        <v>16390</v>
      </c>
      <c r="F3701" t="s">
        <v>16391</v>
      </c>
      <c r="G3701" t="s">
        <v>25</v>
      </c>
      <c r="H3701" t="s">
        <v>26</v>
      </c>
      <c r="I3701" t="s">
        <v>16334</v>
      </c>
      <c r="J3701" t="s">
        <v>349</v>
      </c>
      <c r="K3701" t="s">
        <v>350</v>
      </c>
      <c r="L3701">
        <v>305</v>
      </c>
      <c r="M3701">
        <v>211</v>
      </c>
      <c r="N3701">
        <v>335</v>
      </c>
      <c r="O3701">
        <v>43</v>
      </c>
      <c r="P3701" t="s">
        <v>43</v>
      </c>
      <c r="Q3701" s="1">
        <v>44952</v>
      </c>
      <c r="S3701">
        <v>2023</v>
      </c>
      <c r="U3701" s="2">
        <f>IF(ISNUMBER(Starlink[[#This Row],[Launch_Date_ISO]]),Starlink[[#This Row],[Launch_Date_ISO]],DATEVALUE(Starlink[[#This Row],[Launch_Date_ISO]]))</f>
        <v>44952</v>
      </c>
      <c r="V3701" s="2" t="str">
        <f>IF(Starlink[[#This Row],[Decay_Date_ISO]]="","",IF(ISNUMBER(Starlink[[#This Row],[Decay_Date_ISO]]),Starlink[[#This Row],[Decay_Date_ISO]],DATEVALUE(Starlink[[#This Row],[Decay_Date_ISO]])))</f>
        <v/>
      </c>
    </row>
    <row r="3702" spans="1:22" x14ac:dyDescent="0.3">
      <c r="A3702" t="s">
        <v>16392</v>
      </c>
      <c r="B3702">
        <v>55346</v>
      </c>
      <c r="C3702" t="s">
        <v>16330</v>
      </c>
      <c r="D3702" t="s">
        <v>16393</v>
      </c>
      <c r="E3702" t="s">
        <v>16394</v>
      </c>
      <c r="F3702" t="s">
        <v>16395</v>
      </c>
      <c r="G3702" t="s">
        <v>25</v>
      </c>
      <c r="H3702" t="s">
        <v>26</v>
      </c>
      <c r="I3702" t="s">
        <v>16334</v>
      </c>
      <c r="J3702" t="s">
        <v>349</v>
      </c>
      <c r="K3702" t="s">
        <v>350</v>
      </c>
      <c r="L3702">
        <v>305</v>
      </c>
      <c r="M3702">
        <v>212</v>
      </c>
      <c r="N3702">
        <v>336</v>
      </c>
      <c r="O3702">
        <v>43</v>
      </c>
      <c r="P3702" t="s">
        <v>43</v>
      </c>
      <c r="Q3702" s="1">
        <v>44952</v>
      </c>
      <c r="S3702">
        <v>2023</v>
      </c>
      <c r="U3702" s="2">
        <f>IF(ISNUMBER(Starlink[[#This Row],[Launch_Date_ISO]]),Starlink[[#This Row],[Launch_Date_ISO]],DATEVALUE(Starlink[[#This Row],[Launch_Date_ISO]]))</f>
        <v>44952</v>
      </c>
      <c r="V3702" s="2" t="str">
        <f>IF(Starlink[[#This Row],[Decay_Date_ISO]]="","",IF(ISNUMBER(Starlink[[#This Row],[Decay_Date_ISO]]),Starlink[[#This Row],[Decay_Date_ISO]],DATEVALUE(Starlink[[#This Row],[Decay_Date_ISO]])))</f>
        <v/>
      </c>
    </row>
    <row r="3703" spans="1:22" x14ac:dyDescent="0.3">
      <c r="A3703" t="s">
        <v>16396</v>
      </c>
      <c r="B3703">
        <v>55347</v>
      </c>
      <c r="C3703" t="s">
        <v>16330</v>
      </c>
      <c r="D3703" t="s">
        <v>16397</v>
      </c>
      <c r="E3703" t="s">
        <v>16398</v>
      </c>
      <c r="F3703" t="s">
        <v>16399</v>
      </c>
      <c r="G3703" t="s">
        <v>25</v>
      </c>
      <c r="H3703" t="s">
        <v>26</v>
      </c>
      <c r="I3703" t="s">
        <v>16334</v>
      </c>
      <c r="J3703" t="s">
        <v>349</v>
      </c>
      <c r="K3703" t="s">
        <v>350</v>
      </c>
      <c r="L3703">
        <v>305</v>
      </c>
      <c r="M3703">
        <v>211</v>
      </c>
      <c r="N3703">
        <v>335</v>
      </c>
      <c r="O3703">
        <v>43</v>
      </c>
      <c r="P3703" t="s">
        <v>43</v>
      </c>
      <c r="Q3703" s="1">
        <v>44952</v>
      </c>
      <c r="S3703">
        <v>2023</v>
      </c>
      <c r="U3703" s="2">
        <f>IF(ISNUMBER(Starlink[[#This Row],[Launch_Date_ISO]]),Starlink[[#This Row],[Launch_Date_ISO]],DATEVALUE(Starlink[[#This Row],[Launch_Date_ISO]]))</f>
        <v>44952</v>
      </c>
      <c r="V3703" s="2" t="str">
        <f>IF(Starlink[[#This Row],[Decay_Date_ISO]]="","",IF(ISNUMBER(Starlink[[#This Row],[Decay_Date_ISO]]),Starlink[[#This Row],[Decay_Date_ISO]],DATEVALUE(Starlink[[#This Row],[Decay_Date_ISO]])))</f>
        <v/>
      </c>
    </row>
    <row r="3704" spans="1:22" x14ac:dyDescent="0.3">
      <c r="A3704" t="s">
        <v>16400</v>
      </c>
      <c r="B3704">
        <v>55348</v>
      </c>
      <c r="C3704" t="s">
        <v>16330</v>
      </c>
      <c r="D3704" t="s">
        <v>16401</v>
      </c>
      <c r="E3704" t="s">
        <v>16402</v>
      </c>
      <c r="F3704" t="s">
        <v>16403</v>
      </c>
      <c r="G3704" t="s">
        <v>25</v>
      </c>
      <c r="H3704" t="s">
        <v>26</v>
      </c>
      <c r="I3704" t="s">
        <v>16334</v>
      </c>
      <c r="J3704" t="s">
        <v>349</v>
      </c>
      <c r="K3704" t="s">
        <v>350</v>
      </c>
      <c r="L3704">
        <v>305</v>
      </c>
      <c r="M3704">
        <v>211</v>
      </c>
      <c r="N3704">
        <v>335</v>
      </c>
      <c r="O3704">
        <v>43</v>
      </c>
      <c r="P3704" t="s">
        <v>43</v>
      </c>
      <c r="Q3704" s="1">
        <v>44952</v>
      </c>
      <c r="S3704">
        <v>2023</v>
      </c>
      <c r="U3704" s="2">
        <f>IF(ISNUMBER(Starlink[[#This Row],[Launch_Date_ISO]]),Starlink[[#This Row],[Launch_Date_ISO]],DATEVALUE(Starlink[[#This Row],[Launch_Date_ISO]]))</f>
        <v>44952</v>
      </c>
      <c r="V3704" s="2" t="str">
        <f>IF(Starlink[[#This Row],[Decay_Date_ISO]]="","",IF(ISNUMBER(Starlink[[#This Row],[Decay_Date_ISO]]),Starlink[[#This Row],[Decay_Date_ISO]],DATEVALUE(Starlink[[#This Row],[Decay_Date_ISO]])))</f>
        <v/>
      </c>
    </row>
    <row r="3705" spans="1:22" x14ac:dyDescent="0.3">
      <c r="A3705" t="s">
        <v>16404</v>
      </c>
      <c r="B3705">
        <v>55349</v>
      </c>
      <c r="C3705" t="s">
        <v>16330</v>
      </c>
      <c r="D3705" t="s">
        <v>16405</v>
      </c>
      <c r="E3705" t="s">
        <v>16406</v>
      </c>
      <c r="F3705" t="s">
        <v>16407</v>
      </c>
      <c r="G3705" t="s">
        <v>25</v>
      </c>
      <c r="H3705" t="s">
        <v>26</v>
      </c>
      <c r="I3705" t="s">
        <v>16334</v>
      </c>
      <c r="J3705" t="s">
        <v>349</v>
      </c>
      <c r="K3705" t="s">
        <v>350</v>
      </c>
      <c r="L3705">
        <v>305</v>
      </c>
      <c r="M3705">
        <v>211</v>
      </c>
      <c r="N3705">
        <v>335</v>
      </c>
      <c r="O3705">
        <v>43</v>
      </c>
      <c r="P3705" t="s">
        <v>43</v>
      </c>
      <c r="Q3705" s="1">
        <v>44952</v>
      </c>
      <c r="S3705">
        <v>2023</v>
      </c>
      <c r="U3705" s="2">
        <f>IF(ISNUMBER(Starlink[[#This Row],[Launch_Date_ISO]]),Starlink[[#This Row],[Launch_Date_ISO]],DATEVALUE(Starlink[[#This Row],[Launch_Date_ISO]]))</f>
        <v>44952</v>
      </c>
      <c r="V3705" s="2" t="str">
        <f>IF(Starlink[[#This Row],[Decay_Date_ISO]]="","",IF(ISNUMBER(Starlink[[#This Row],[Decay_Date_ISO]]),Starlink[[#This Row],[Decay_Date_ISO]],DATEVALUE(Starlink[[#This Row],[Decay_Date_ISO]])))</f>
        <v/>
      </c>
    </row>
    <row r="3706" spans="1:22" x14ac:dyDescent="0.3">
      <c r="A3706" t="s">
        <v>16408</v>
      </c>
      <c r="B3706">
        <v>55350</v>
      </c>
      <c r="C3706" t="s">
        <v>16330</v>
      </c>
      <c r="D3706" t="s">
        <v>16409</v>
      </c>
      <c r="E3706" t="s">
        <v>16410</v>
      </c>
      <c r="F3706" t="s">
        <v>16411</v>
      </c>
      <c r="G3706" t="s">
        <v>25</v>
      </c>
      <c r="H3706" t="s">
        <v>26</v>
      </c>
      <c r="I3706" t="s">
        <v>16334</v>
      </c>
      <c r="J3706" t="s">
        <v>349</v>
      </c>
      <c r="K3706" t="s">
        <v>350</v>
      </c>
      <c r="L3706">
        <v>305</v>
      </c>
      <c r="M3706">
        <v>211</v>
      </c>
      <c r="N3706">
        <v>335</v>
      </c>
      <c r="O3706">
        <v>43</v>
      </c>
      <c r="P3706" t="s">
        <v>43</v>
      </c>
      <c r="Q3706" s="1">
        <v>44952</v>
      </c>
      <c r="S3706">
        <v>2023</v>
      </c>
      <c r="U3706" s="2">
        <f>IF(ISNUMBER(Starlink[[#This Row],[Launch_Date_ISO]]),Starlink[[#This Row],[Launch_Date_ISO]],DATEVALUE(Starlink[[#This Row],[Launch_Date_ISO]]))</f>
        <v>44952</v>
      </c>
      <c r="V3706" s="2" t="str">
        <f>IF(Starlink[[#This Row],[Decay_Date_ISO]]="","",IF(ISNUMBER(Starlink[[#This Row],[Decay_Date_ISO]]),Starlink[[#This Row],[Decay_Date_ISO]],DATEVALUE(Starlink[[#This Row],[Decay_Date_ISO]])))</f>
        <v/>
      </c>
    </row>
    <row r="3707" spans="1:22" x14ac:dyDescent="0.3">
      <c r="A3707" t="s">
        <v>16412</v>
      </c>
      <c r="B3707">
        <v>55351</v>
      </c>
      <c r="C3707" t="s">
        <v>16330</v>
      </c>
      <c r="D3707" t="s">
        <v>16413</v>
      </c>
      <c r="E3707" t="s">
        <v>16414</v>
      </c>
      <c r="F3707" t="s">
        <v>16415</v>
      </c>
      <c r="G3707" t="s">
        <v>25</v>
      </c>
      <c r="H3707" t="s">
        <v>26</v>
      </c>
      <c r="I3707" t="s">
        <v>16334</v>
      </c>
      <c r="J3707" t="s">
        <v>349</v>
      </c>
      <c r="K3707" t="s">
        <v>350</v>
      </c>
      <c r="L3707">
        <v>305</v>
      </c>
      <c r="M3707">
        <v>212</v>
      </c>
      <c r="N3707">
        <v>337</v>
      </c>
      <c r="O3707">
        <v>43</v>
      </c>
      <c r="P3707" t="s">
        <v>43</v>
      </c>
      <c r="Q3707" s="1">
        <v>44952</v>
      </c>
      <c r="S3707">
        <v>2023</v>
      </c>
      <c r="U3707" s="2">
        <f>IF(ISNUMBER(Starlink[[#This Row],[Launch_Date_ISO]]),Starlink[[#This Row],[Launch_Date_ISO]],DATEVALUE(Starlink[[#This Row],[Launch_Date_ISO]]))</f>
        <v>44952</v>
      </c>
      <c r="V3707" s="2" t="str">
        <f>IF(Starlink[[#This Row],[Decay_Date_ISO]]="","",IF(ISNUMBER(Starlink[[#This Row],[Decay_Date_ISO]]),Starlink[[#This Row],[Decay_Date_ISO]],DATEVALUE(Starlink[[#This Row],[Decay_Date_ISO]])))</f>
        <v/>
      </c>
    </row>
    <row r="3708" spans="1:22" x14ac:dyDescent="0.3">
      <c r="A3708" t="s">
        <v>16416</v>
      </c>
      <c r="B3708">
        <v>55352</v>
      </c>
      <c r="C3708" t="s">
        <v>16330</v>
      </c>
      <c r="D3708" t="s">
        <v>16417</v>
      </c>
      <c r="E3708" t="s">
        <v>16418</v>
      </c>
      <c r="F3708" t="s">
        <v>16419</v>
      </c>
      <c r="G3708" t="s">
        <v>25</v>
      </c>
      <c r="H3708" t="s">
        <v>26</v>
      </c>
      <c r="I3708" t="s">
        <v>16334</v>
      </c>
      <c r="J3708" t="s">
        <v>349</v>
      </c>
      <c r="K3708" t="s">
        <v>350</v>
      </c>
      <c r="L3708">
        <v>305</v>
      </c>
      <c r="M3708">
        <v>211</v>
      </c>
      <c r="N3708">
        <v>335</v>
      </c>
      <c r="O3708">
        <v>43</v>
      </c>
      <c r="P3708" t="s">
        <v>43</v>
      </c>
      <c r="Q3708" s="1">
        <v>44952</v>
      </c>
      <c r="S3708">
        <v>2023</v>
      </c>
      <c r="U3708" s="2">
        <f>IF(ISNUMBER(Starlink[[#This Row],[Launch_Date_ISO]]),Starlink[[#This Row],[Launch_Date_ISO]],DATEVALUE(Starlink[[#This Row],[Launch_Date_ISO]]))</f>
        <v>44952</v>
      </c>
      <c r="V3708" s="2" t="str">
        <f>IF(Starlink[[#This Row],[Decay_Date_ISO]]="","",IF(ISNUMBER(Starlink[[#This Row],[Decay_Date_ISO]]),Starlink[[#This Row],[Decay_Date_ISO]],DATEVALUE(Starlink[[#This Row],[Decay_Date_ISO]])))</f>
        <v/>
      </c>
    </row>
    <row r="3709" spans="1:22" x14ac:dyDescent="0.3">
      <c r="A3709" t="s">
        <v>16420</v>
      </c>
      <c r="B3709">
        <v>55353</v>
      </c>
      <c r="C3709" t="s">
        <v>16330</v>
      </c>
      <c r="D3709" t="s">
        <v>16421</v>
      </c>
      <c r="E3709" t="s">
        <v>16422</v>
      </c>
      <c r="F3709" t="s">
        <v>16423</v>
      </c>
      <c r="G3709" t="s">
        <v>25</v>
      </c>
      <c r="H3709" t="s">
        <v>26</v>
      </c>
      <c r="I3709" t="s">
        <v>16334</v>
      </c>
      <c r="J3709" t="s">
        <v>349</v>
      </c>
      <c r="K3709" t="s">
        <v>350</v>
      </c>
      <c r="L3709">
        <v>305</v>
      </c>
      <c r="M3709">
        <v>212</v>
      </c>
      <c r="N3709">
        <v>337</v>
      </c>
      <c r="O3709">
        <v>43</v>
      </c>
      <c r="P3709" t="s">
        <v>43</v>
      </c>
      <c r="Q3709" s="1">
        <v>44952</v>
      </c>
      <c r="S3709">
        <v>2023</v>
      </c>
      <c r="U3709" s="2">
        <f>IF(ISNUMBER(Starlink[[#This Row],[Launch_Date_ISO]]),Starlink[[#This Row],[Launch_Date_ISO]],DATEVALUE(Starlink[[#This Row],[Launch_Date_ISO]]))</f>
        <v>44952</v>
      </c>
      <c r="V3709" s="2" t="str">
        <f>IF(Starlink[[#This Row],[Decay_Date_ISO]]="","",IF(ISNUMBER(Starlink[[#This Row],[Decay_Date_ISO]]),Starlink[[#This Row],[Decay_Date_ISO]],DATEVALUE(Starlink[[#This Row],[Decay_Date_ISO]])))</f>
        <v/>
      </c>
    </row>
    <row r="3710" spans="1:22" x14ac:dyDescent="0.3">
      <c r="A3710" t="s">
        <v>16424</v>
      </c>
      <c r="B3710">
        <v>55354</v>
      </c>
      <c r="C3710" t="s">
        <v>16330</v>
      </c>
      <c r="D3710" t="s">
        <v>16425</v>
      </c>
      <c r="E3710" t="s">
        <v>16426</v>
      </c>
      <c r="F3710" t="s">
        <v>16427</v>
      </c>
      <c r="G3710" t="s">
        <v>25</v>
      </c>
      <c r="H3710" t="s">
        <v>26</v>
      </c>
      <c r="I3710" t="s">
        <v>16334</v>
      </c>
      <c r="J3710" t="s">
        <v>349</v>
      </c>
      <c r="K3710" t="s">
        <v>350</v>
      </c>
      <c r="L3710">
        <v>305</v>
      </c>
      <c r="M3710">
        <v>211</v>
      </c>
      <c r="N3710">
        <v>335</v>
      </c>
      <c r="O3710">
        <v>43</v>
      </c>
      <c r="P3710" t="s">
        <v>43</v>
      </c>
      <c r="Q3710" s="1">
        <v>44952</v>
      </c>
      <c r="S3710">
        <v>2023</v>
      </c>
      <c r="U3710" s="2">
        <f>IF(ISNUMBER(Starlink[[#This Row],[Launch_Date_ISO]]),Starlink[[#This Row],[Launch_Date_ISO]],DATEVALUE(Starlink[[#This Row],[Launch_Date_ISO]]))</f>
        <v>44952</v>
      </c>
      <c r="V3710" s="2" t="str">
        <f>IF(Starlink[[#This Row],[Decay_Date_ISO]]="","",IF(ISNUMBER(Starlink[[#This Row],[Decay_Date_ISO]]),Starlink[[#This Row],[Decay_Date_ISO]],DATEVALUE(Starlink[[#This Row],[Decay_Date_ISO]])))</f>
        <v/>
      </c>
    </row>
    <row r="3711" spans="1:22" x14ac:dyDescent="0.3">
      <c r="A3711" t="s">
        <v>16428</v>
      </c>
      <c r="B3711">
        <v>55355</v>
      </c>
      <c r="C3711" t="s">
        <v>16330</v>
      </c>
      <c r="D3711" t="s">
        <v>16429</v>
      </c>
      <c r="E3711" t="s">
        <v>16430</v>
      </c>
      <c r="F3711" t="s">
        <v>16431</v>
      </c>
      <c r="G3711" t="s">
        <v>25</v>
      </c>
      <c r="H3711" t="s">
        <v>26</v>
      </c>
      <c r="I3711" t="s">
        <v>16334</v>
      </c>
      <c r="J3711" t="s">
        <v>349</v>
      </c>
      <c r="K3711" t="s">
        <v>350</v>
      </c>
      <c r="L3711">
        <v>305</v>
      </c>
      <c r="M3711">
        <v>211</v>
      </c>
      <c r="N3711">
        <v>335</v>
      </c>
      <c r="O3711">
        <v>43</v>
      </c>
      <c r="P3711" t="s">
        <v>43</v>
      </c>
      <c r="Q3711" s="1">
        <v>44952</v>
      </c>
      <c r="S3711">
        <v>2023</v>
      </c>
      <c r="U3711" s="2">
        <f>IF(ISNUMBER(Starlink[[#This Row],[Launch_Date_ISO]]),Starlink[[#This Row],[Launch_Date_ISO]],DATEVALUE(Starlink[[#This Row],[Launch_Date_ISO]]))</f>
        <v>44952</v>
      </c>
      <c r="V3711" s="2" t="str">
        <f>IF(Starlink[[#This Row],[Decay_Date_ISO]]="","",IF(ISNUMBER(Starlink[[#This Row],[Decay_Date_ISO]]),Starlink[[#This Row],[Decay_Date_ISO]],DATEVALUE(Starlink[[#This Row],[Decay_Date_ISO]])))</f>
        <v/>
      </c>
    </row>
    <row r="3712" spans="1:22" x14ac:dyDescent="0.3">
      <c r="A3712" t="s">
        <v>16432</v>
      </c>
      <c r="B3712">
        <v>55356</v>
      </c>
      <c r="C3712" t="s">
        <v>16330</v>
      </c>
      <c r="D3712" t="s">
        <v>16433</v>
      </c>
      <c r="E3712" t="s">
        <v>16434</v>
      </c>
      <c r="F3712" t="s">
        <v>16435</v>
      </c>
      <c r="G3712" t="s">
        <v>25</v>
      </c>
      <c r="H3712" t="s">
        <v>26</v>
      </c>
      <c r="I3712" t="s">
        <v>16334</v>
      </c>
      <c r="J3712" t="s">
        <v>16436</v>
      </c>
      <c r="K3712" t="s">
        <v>29</v>
      </c>
      <c r="L3712">
        <v>305</v>
      </c>
      <c r="M3712">
        <v>212</v>
      </c>
      <c r="N3712">
        <v>337</v>
      </c>
      <c r="O3712">
        <v>43</v>
      </c>
      <c r="P3712" t="s">
        <v>43</v>
      </c>
      <c r="Q3712" s="1">
        <v>44952</v>
      </c>
      <c r="R3712" s="1">
        <v>45008</v>
      </c>
      <c r="S3712">
        <v>2023</v>
      </c>
      <c r="T3712">
        <v>2023</v>
      </c>
      <c r="U3712" s="2">
        <f>IF(ISNUMBER(Starlink[[#This Row],[Launch_Date_ISO]]),Starlink[[#This Row],[Launch_Date_ISO]],DATEVALUE(Starlink[[#This Row],[Launch_Date_ISO]]))</f>
        <v>44952</v>
      </c>
      <c r="V3712" s="2">
        <f>IF(Starlink[[#This Row],[Decay_Date_ISO]]="","",IF(ISNUMBER(Starlink[[#This Row],[Decay_Date_ISO]]),Starlink[[#This Row],[Decay_Date_ISO]],DATEVALUE(Starlink[[#This Row],[Decay_Date_ISO]])))</f>
        <v>45008</v>
      </c>
    </row>
    <row r="3713" spans="1:22" x14ac:dyDescent="0.3">
      <c r="A3713" t="s">
        <v>16437</v>
      </c>
      <c r="B3713">
        <v>55357</v>
      </c>
      <c r="C3713" t="s">
        <v>16330</v>
      </c>
      <c r="D3713" t="s">
        <v>16438</v>
      </c>
      <c r="E3713" t="s">
        <v>16439</v>
      </c>
      <c r="F3713" t="s">
        <v>16440</v>
      </c>
      <c r="G3713" t="s">
        <v>25</v>
      </c>
      <c r="H3713" t="s">
        <v>26</v>
      </c>
      <c r="I3713" t="s">
        <v>16334</v>
      </c>
      <c r="J3713" t="s">
        <v>349</v>
      </c>
      <c r="K3713" t="s">
        <v>350</v>
      </c>
      <c r="L3713">
        <v>305</v>
      </c>
      <c r="M3713">
        <v>211</v>
      </c>
      <c r="N3713">
        <v>335</v>
      </c>
      <c r="O3713">
        <v>43</v>
      </c>
      <c r="P3713" t="s">
        <v>43</v>
      </c>
      <c r="Q3713" s="1">
        <v>44952</v>
      </c>
      <c r="S3713">
        <v>2023</v>
      </c>
      <c r="U3713" s="2">
        <f>IF(ISNUMBER(Starlink[[#This Row],[Launch_Date_ISO]]),Starlink[[#This Row],[Launch_Date_ISO]],DATEVALUE(Starlink[[#This Row],[Launch_Date_ISO]]))</f>
        <v>44952</v>
      </c>
      <c r="V3713" s="2" t="str">
        <f>IF(Starlink[[#This Row],[Decay_Date_ISO]]="","",IF(ISNUMBER(Starlink[[#This Row],[Decay_Date_ISO]]),Starlink[[#This Row],[Decay_Date_ISO]],DATEVALUE(Starlink[[#This Row],[Decay_Date_ISO]])))</f>
        <v/>
      </c>
    </row>
    <row r="3714" spans="1:22" x14ac:dyDescent="0.3">
      <c r="A3714" t="s">
        <v>16441</v>
      </c>
      <c r="B3714">
        <v>55358</v>
      </c>
      <c r="C3714" t="s">
        <v>16330</v>
      </c>
      <c r="D3714" t="s">
        <v>16442</v>
      </c>
      <c r="E3714" t="s">
        <v>16443</v>
      </c>
      <c r="F3714" t="s">
        <v>16444</v>
      </c>
      <c r="G3714" t="s">
        <v>25</v>
      </c>
      <c r="H3714" t="s">
        <v>26</v>
      </c>
      <c r="I3714" t="s">
        <v>16334</v>
      </c>
      <c r="J3714" t="s">
        <v>349</v>
      </c>
      <c r="K3714" t="s">
        <v>350</v>
      </c>
      <c r="L3714">
        <v>305</v>
      </c>
      <c r="M3714">
        <v>211</v>
      </c>
      <c r="N3714">
        <v>335</v>
      </c>
      <c r="O3714">
        <v>43</v>
      </c>
      <c r="P3714" t="s">
        <v>43</v>
      </c>
      <c r="Q3714" s="1">
        <v>44952</v>
      </c>
      <c r="S3714">
        <v>2023</v>
      </c>
      <c r="U3714" s="2">
        <f>IF(ISNUMBER(Starlink[[#This Row],[Launch_Date_ISO]]),Starlink[[#This Row],[Launch_Date_ISO]],DATEVALUE(Starlink[[#This Row],[Launch_Date_ISO]]))</f>
        <v>44952</v>
      </c>
      <c r="V3714" s="2" t="str">
        <f>IF(Starlink[[#This Row],[Decay_Date_ISO]]="","",IF(ISNUMBER(Starlink[[#This Row],[Decay_Date_ISO]]),Starlink[[#This Row],[Decay_Date_ISO]],DATEVALUE(Starlink[[#This Row],[Decay_Date_ISO]])))</f>
        <v/>
      </c>
    </row>
    <row r="3715" spans="1:22" x14ac:dyDescent="0.3">
      <c r="A3715" t="s">
        <v>16445</v>
      </c>
      <c r="B3715">
        <v>55359</v>
      </c>
      <c r="C3715" t="s">
        <v>16330</v>
      </c>
      <c r="D3715" t="s">
        <v>16446</v>
      </c>
      <c r="E3715" t="s">
        <v>16447</v>
      </c>
      <c r="F3715" t="s">
        <v>16448</v>
      </c>
      <c r="G3715" t="s">
        <v>25</v>
      </c>
      <c r="H3715" t="s">
        <v>26</v>
      </c>
      <c r="I3715" t="s">
        <v>16334</v>
      </c>
      <c r="J3715" t="s">
        <v>349</v>
      </c>
      <c r="K3715" t="s">
        <v>350</v>
      </c>
      <c r="L3715">
        <v>305</v>
      </c>
      <c r="M3715">
        <v>211</v>
      </c>
      <c r="N3715">
        <v>335</v>
      </c>
      <c r="O3715">
        <v>43</v>
      </c>
      <c r="P3715" t="s">
        <v>43</v>
      </c>
      <c r="Q3715" s="1">
        <v>44952</v>
      </c>
      <c r="S3715">
        <v>2023</v>
      </c>
      <c r="U3715" s="2">
        <f>IF(ISNUMBER(Starlink[[#This Row],[Launch_Date_ISO]]),Starlink[[#This Row],[Launch_Date_ISO]],DATEVALUE(Starlink[[#This Row],[Launch_Date_ISO]]))</f>
        <v>44952</v>
      </c>
      <c r="V3715" s="2" t="str">
        <f>IF(Starlink[[#This Row],[Decay_Date_ISO]]="","",IF(ISNUMBER(Starlink[[#This Row],[Decay_Date_ISO]]),Starlink[[#This Row],[Decay_Date_ISO]],DATEVALUE(Starlink[[#This Row],[Decay_Date_ISO]])))</f>
        <v/>
      </c>
    </row>
    <row r="3716" spans="1:22" x14ac:dyDescent="0.3">
      <c r="A3716" t="s">
        <v>16449</v>
      </c>
      <c r="B3716">
        <v>55360</v>
      </c>
      <c r="C3716" t="s">
        <v>16330</v>
      </c>
      <c r="D3716" t="s">
        <v>16450</v>
      </c>
      <c r="E3716" t="s">
        <v>16451</v>
      </c>
      <c r="F3716" t="s">
        <v>16452</v>
      </c>
      <c r="G3716" t="s">
        <v>25</v>
      </c>
      <c r="H3716" t="s">
        <v>26</v>
      </c>
      <c r="I3716" t="s">
        <v>16334</v>
      </c>
      <c r="J3716" t="s">
        <v>349</v>
      </c>
      <c r="K3716" t="s">
        <v>350</v>
      </c>
      <c r="L3716">
        <v>305</v>
      </c>
      <c r="M3716">
        <v>211</v>
      </c>
      <c r="N3716">
        <v>334</v>
      </c>
      <c r="O3716">
        <v>43</v>
      </c>
      <c r="P3716" t="s">
        <v>43</v>
      </c>
      <c r="Q3716" s="1">
        <v>44952</v>
      </c>
      <c r="S3716">
        <v>2023</v>
      </c>
      <c r="U3716" s="2">
        <f>IF(ISNUMBER(Starlink[[#This Row],[Launch_Date_ISO]]),Starlink[[#This Row],[Launch_Date_ISO]],DATEVALUE(Starlink[[#This Row],[Launch_Date_ISO]]))</f>
        <v>44952</v>
      </c>
      <c r="V3716" s="2" t="str">
        <f>IF(Starlink[[#This Row],[Decay_Date_ISO]]="","",IF(ISNUMBER(Starlink[[#This Row],[Decay_Date_ISO]]),Starlink[[#This Row],[Decay_Date_ISO]],DATEVALUE(Starlink[[#This Row],[Decay_Date_ISO]])))</f>
        <v/>
      </c>
    </row>
    <row r="3717" spans="1:22" x14ac:dyDescent="0.3">
      <c r="A3717" t="s">
        <v>16453</v>
      </c>
      <c r="B3717">
        <v>55361</v>
      </c>
      <c r="C3717" t="s">
        <v>16330</v>
      </c>
      <c r="D3717" t="s">
        <v>16454</v>
      </c>
      <c r="E3717" t="s">
        <v>16455</v>
      </c>
      <c r="F3717" t="s">
        <v>16456</v>
      </c>
      <c r="G3717" t="s">
        <v>25</v>
      </c>
      <c r="H3717" t="s">
        <v>26</v>
      </c>
      <c r="I3717" t="s">
        <v>16334</v>
      </c>
      <c r="J3717" t="s">
        <v>349</v>
      </c>
      <c r="K3717" t="s">
        <v>350</v>
      </c>
      <c r="L3717">
        <v>305</v>
      </c>
      <c r="M3717">
        <v>211</v>
      </c>
      <c r="N3717">
        <v>335</v>
      </c>
      <c r="O3717">
        <v>43</v>
      </c>
      <c r="P3717" t="s">
        <v>43</v>
      </c>
      <c r="Q3717" s="1">
        <v>44952</v>
      </c>
      <c r="S3717">
        <v>2023</v>
      </c>
      <c r="U3717" s="2">
        <f>IF(ISNUMBER(Starlink[[#This Row],[Launch_Date_ISO]]),Starlink[[#This Row],[Launch_Date_ISO]],DATEVALUE(Starlink[[#This Row],[Launch_Date_ISO]]))</f>
        <v>44952</v>
      </c>
      <c r="V3717" s="2" t="str">
        <f>IF(Starlink[[#This Row],[Decay_Date_ISO]]="","",IF(ISNUMBER(Starlink[[#This Row],[Decay_Date_ISO]]),Starlink[[#This Row],[Decay_Date_ISO]],DATEVALUE(Starlink[[#This Row],[Decay_Date_ISO]])))</f>
        <v/>
      </c>
    </row>
    <row r="3718" spans="1:22" x14ac:dyDescent="0.3">
      <c r="A3718" t="s">
        <v>16457</v>
      </c>
      <c r="B3718">
        <v>55362</v>
      </c>
      <c r="C3718" t="s">
        <v>16330</v>
      </c>
      <c r="D3718" t="s">
        <v>16458</v>
      </c>
      <c r="E3718" t="s">
        <v>16459</v>
      </c>
      <c r="F3718" t="s">
        <v>16460</v>
      </c>
      <c r="G3718" t="s">
        <v>25</v>
      </c>
      <c r="H3718" t="s">
        <v>26</v>
      </c>
      <c r="I3718" t="s">
        <v>16334</v>
      </c>
      <c r="J3718" t="s">
        <v>349</v>
      </c>
      <c r="K3718" t="s">
        <v>350</v>
      </c>
      <c r="L3718">
        <v>305</v>
      </c>
      <c r="M3718">
        <v>212</v>
      </c>
      <c r="N3718">
        <v>335</v>
      </c>
      <c r="O3718">
        <v>43</v>
      </c>
      <c r="P3718" t="s">
        <v>43</v>
      </c>
      <c r="Q3718" s="1">
        <v>44952</v>
      </c>
      <c r="S3718">
        <v>2023</v>
      </c>
      <c r="U3718" s="2">
        <f>IF(ISNUMBER(Starlink[[#This Row],[Launch_Date_ISO]]),Starlink[[#This Row],[Launch_Date_ISO]],DATEVALUE(Starlink[[#This Row],[Launch_Date_ISO]]))</f>
        <v>44952</v>
      </c>
      <c r="V3718" s="2" t="str">
        <f>IF(Starlink[[#This Row],[Decay_Date_ISO]]="","",IF(ISNUMBER(Starlink[[#This Row],[Decay_Date_ISO]]),Starlink[[#This Row],[Decay_Date_ISO]],DATEVALUE(Starlink[[#This Row],[Decay_Date_ISO]])))</f>
        <v/>
      </c>
    </row>
    <row r="3719" spans="1:22" x14ac:dyDescent="0.3">
      <c r="A3719" t="s">
        <v>16461</v>
      </c>
      <c r="B3719">
        <v>55363</v>
      </c>
      <c r="C3719" t="s">
        <v>16330</v>
      </c>
      <c r="D3719" t="s">
        <v>16462</v>
      </c>
      <c r="E3719" t="s">
        <v>16463</v>
      </c>
      <c r="F3719" t="s">
        <v>16464</v>
      </c>
      <c r="G3719" t="s">
        <v>25</v>
      </c>
      <c r="H3719" t="s">
        <v>26</v>
      </c>
      <c r="I3719" t="s">
        <v>16334</v>
      </c>
      <c r="J3719" t="s">
        <v>16465</v>
      </c>
      <c r="K3719" t="s">
        <v>29</v>
      </c>
      <c r="L3719">
        <v>305</v>
      </c>
      <c r="M3719">
        <v>211</v>
      </c>
      <c r="N3719">
        <v>335</v>
      </c>
      <c r="O3719">
        <v>43</v>
      </c>
      <c r="P3719" t="s">
        <v>43</v>
      </c>
      <c r="Q3719" s="1">
        <v>44952</v>
      </c>
      <c r="R3719" s="1">
        <v>45750</v>
      </c>
      <c r="S3719">
        <v>2023</v>
      </c>
      <c r="T3719">
        <v>2025</v>
      </c>
      <c r="U3719" s="2">
        <f>IF(ISNUMBER(Starlink[[#This Row],[Launch_Date_ISO]]),Starlink[[#This Row],[Launch_Date_ISO]],DATEVALUE(Starlink[[#This Row],[Launch_Date_ISO]]))</f>
        <v>44952</v>
      </c>
      <c r="V3719" s="2">
        <f>IF(Starlink[[#This Row],[Decay_Date_ISO]]="","",IF(ISNUMBER(Starlink[[#This Row],[Decay_Date_ISO]]),Starlink[[#This Row],[Decay_Date_ISO]],DATEVALUE(Starlink[[#This Row],[Decay_Date_ISO]])))</f>
        <v>45750</v>
      </c>
    </row>
    <row r="3720" spans="1:22" x14ac:dyDescent="0.3">
      <c r="A3720" t="s">
        <v>16466</v>
      </c>
      <c r="B3720">
        <v>55364</v>
      </c>
      <c r="C3720" t="s">
        <v>16330</v>
      </c>
      <c r="D3720" t="s">
        <v>16467</v>
      </c>
      <c r="E3720" t="s">
        <v>16468</v>
      </c>
      <c r="F3720" t="s">
        <v>16469</v>
      </c>
      <c r="G3720" t="s">
        <v>25</v>
      </c>
      <c r="H3720" t="s">
        <v>26</v>
      </c>
      <c r="I3720" t="s">
        <v>16334</v>
      </c>
      <c r="J3720" t="s">
        <v>349</v>
      </c>
      <c r="K3720" t="s">
        <v>350</v>
      </c>
      <c r="L3720">
        <v>305</v>
      </c>
      <c r="M3720">
        <v>211</v>
      </c>
      <c r="N3720">
        <v>335</v>
      </c>
      <c r="O3720">
        <v>43</v>
      </c>
      <c r="P3720" t="s">
        <v>43</v>
      </c>
      <c r="Q3720" s="1">
        <v>44952</v>
      </c>
      <c r="S3720">
        <v>2023</v>
      </c>
      <c r="U3720" s="2">
        <f>IF(ISNUMBER(Starlink[[#This Row],[Launch_Date_ISO]]),Starlink[[#This Row],[Launch_Date_ISO]],DATEVALUE(Starlink[[#This Row],[Launch_Date_ISO]]))</f>
        <v>44952</v>
      </c>
      <c r="V3720" s="2" t="str">
        <f>IF(Starlink[[#This Row],[Decay_Date_ISO]]="","",IF(ISNUMBER(Starlink[[#This Row],[Decay_Date_ISO]]),Starlink[[#This Row],[Decay_Date_ISO]],DATEVALUE(Starlink[[#This Row],[Decay_Date_ISO]])))</f>
        <v/>
      </c>
    </row>
    <row r="3721" spans="1:22" x14ac:dyDescent="0.3">
      <c r="A3721" t="s">
        <v>16470</v>
      </c>
      <c r="B3721">
        <v>55365</v>
      </c>
      <c r="C3721" t="s">
        <v>16330</v>
      </c>
      <c r="D3721" t="s">
        <v>16471</v>
      </c>
      <c r="E3721" t="s">
        <v>16472</v>
      </c>
      <c r="F3721" t="s">
        <v>16473</v>
      </c>
      <c r="G3721" t="s">
        <v>25</v>
      </c>
      <c r="H3721" t="s">
        <v>26</v>
      </c>
      <c r="I3721" t="s">
        <v>16334</v>
      </c>
      <c r="J3721" t="s">
        <v>349</v>
      </c>
      <c r="K3721" t="s">
        <v>350</v>
      </c>
      <c r="L3721">
        <v>305</v>
      </c>
      <c r="M3721">
        <v>211</v>
      </c>
      <c r="N3721">
        <v>335</v>
      </c>
      <c r="O3721">
        <v>43</v>
      </c>
      <c r="P3721" t="s">
        <v>43</v>
      </c>
      <c r="Q3721" s="1">
        <v>44952</v>
      </c>
      <c r="S3721">
        <v>2023</v>
      </c>
      <c r="U3721" s="2">
        <f>IF(ISNUMBER(Starlink[[#This Row],[Launch_Date_ISO]]),Starlink[[#This Row],[Launch_Date_ISO]],DATEVALUE(Starlink[[#This Row],[Launch_Date_ISO]]))</f>
        <v>44952</v>
      </c>
      <c r="V3721" s="2" t="str">
        <f>IF(Starlink[[#This Row],[Decay_Date_ISO]]="","",IF(ISNUMBER(Starlink[[#This Row],[Decay_Date_ISO]]),Starlink[[#This Row],[Decay_Date_ISO]],DATEVALUE(Starlink[[#This Row],[Decay_Date_ISO]])))</f>
        <v/>
      </c>
    </row>
    <row r="3722" spans="1:22" x14ac:dyDescent="0.3">
      <c r="A3722" t="s">
        <v>16474</v>
      </c>
      <c r="B3722">
        <v>55366</v>
      </c>
      <c r="C3722" t="s">
        <v>16330</v>
      </c>
      <c r="D3722" t="s">
        <v>16475</v>
      </c>
      <c r="E3722" t="s">
        <v>16476</v>
      </c>
      <c r="F3722" t="s">
        <v>16477</v>
      </c>
      <c r="G3722" t="s">
        <v>25</v>
      </c>
      <c r="H3722" t="s">
        <v>26</v>
      </c>
      <c r="I3722" t="s">
        <v>16334</v>
      </c>
      <c r="J3722" t="s">
        <v>349</v>
      </c>
      <c r="K3722" t="s">
        <v>350</v>
      </c>
      <c r="L3722">
        <v>305</v>
      </c>
      <c r="M3722">
        <v>211</v>
      </c>
      <c r="N3722">
        <v>335</v>
      </c>
      <c r="O3722">
        <v>43</v>
      </c>
      <c r="P3722" t="s">
        <v>43</v>
      </c>
      <c r="Q3722" s="1">
        <v>44952</v>
      </c>
      <c r="S3722">
        <v>2023</v>
      </c>
      <c r="U3722" s="2">
        <f>IF(ISNUMBER(Starlink[[#This Row],[Launch_Date_ISO]]),Starlink[[#This Row],[Launch_Date_ISO]],DATEVALUE(Starlink[[#This Row],[Launch_Date_ISO]]))</f>
        <v>44952</v>
      </c>
      <c r="V3722" s="2" t="str">
        <f>IF(Starlink[[#This Row],[Decay_Date_ISO]]="","",IF(ISNUMBER(Starlink[[#This Row],[Decay_Date_ISO]]),Starlink[[#This Row],[Decay_Date_ISO]],DATEVALUE(Starlink[[#This Row],[Decay_Date_ISO]])))</f>
        <v/>
      </c>
    </row>
    <row r="3723" spans="1:22" x14ac:dyDescent="0.3">
      <c r="A3723" t="s">
        <v>16478</v>
      </c>
      <c r="B3723">
        <v>55367</v>
      </c>
      <c r="C3723" t="s">
        <v>16330</v>
      </c>
      <c r="D3723" t="s">
        <v>16479</v>
      </c>
      <c r="E3723" t="s">
        <v>16480</v>
      </c>
      <c r="F3723" t="s">
        <v>16481</v>
      </c>
      <c r="G3723" t="s">
        <v>25</v>
      </c>
      <c r="H3723" t="s">
        <v>26</v>
      </c>
      <c r="I3723" t="s">
        <v>16334</v>
      </c>
      <c r="J3723" t="s">
        <v>349</v>
      </c>
      <c r="K3723" t="s">
        <v>350</v>
      </c>
      <c r="L3723">
        <v>305</v>
      </c>
      <c r="M3723">
        <v>211</v>
      </c>
      <c r="N3723">
        <v>335</v>
      </c>
      <c r="O3723">
        <v>43</v>
      </c>
      <c r="P3723" t="s">
        <v>43</v>
      </c>
      <c r="Q3723" s="1">
        <v>44952</v>
      </c>
      <c r="S3723">
        <v>2023</v>
      </c>
      <c r="U3723" s="2">
        <f>IF(ISNUMBER(Starlink[[#This Row],[Launch_Date_ISO]]),Starlink[[#This Row],[Launch_Date_ISO]],DATEVALUE(Starlink[[#This Row],[Launch_Date_ISO]]))</f>
        <v>44952</v>
      </c>
      <c r="V3723" s="2" t="str">
        <f>IF(Starlink[[#This Row],[Decay_Date_ISO]]="","",IF(ISNUMBER(Starlink[[#This Row],[Decay_Date_ISO]]),Starlink[[#This Row],[Decay_Date_ISO]],DATEVALUE(Starlink[[#This Row],[Decay_Date_ISO]])))</f>
        <v/>
      </c>
    </row>
    <row r="3724" spans="1:22" x14ac:dyDescent="0.3">
      <c r="A3724" t="s">
        <v>16482</v>
      </c>
      <c r="B3724">
        <v>55368</v>
      </c>
      <c r="C3724" t="s">
        <v>16330</v>
      </c>
      <c r="D3724" t="s">
        <v>16483</v>
      </c>
      <c r="E3724" t="s">
        <v>16484</v>
      </c>
      <c r="F3724" t="s">
        <v>16485</v>
      </c>
      <c r="G3724" t="s">
        <v>25</v>
      </c>
      <c r="H3724" t="s">
        <v>26</v>
      </c>
      <c r="I3724" t="s">
        <v>16334</v>
      </c>
      <c r="J3724" t="s">
        <v>349</v>
      </c>
      <c r="K3724" t="s">
        <v>350</v>
      </c>
      <c r="L3724">
        <v>305</v>
      </c>
      <c r="M3724">
        <v>211</v>
      </c>
      <c r="N3724">
        <v>335</v>
      </c>
      <c r="O3724">
        <v>43</v>
      </c>
      <c r="P3724" t="s">
        <v>43</v>
      </c>
      <c r="Q3724" s="1">
        <v>44952</v>
      </c>
      <c r="S3724">
        <v>2023</v>
      </c>
      <c r="U3724" s="2">
        <f>IF(ISNUMBER(Starlink[[#This Row],[Launch_Date_ISO]]),Starlink[[#This Row],[Launch_Date_ISO]],DATEVALUE(Starlink[[#This Row],[Launch_Date_ISO]]))</f>
        <v>44952</v>
      </c>
      <c r="V3724" s="2" t="str">
        <f>IF(Starlink[[#This Row],[Decay_Date_ISO]]="","",IF(ISNUMBER(Starlink[[#This Row],[Decay_Date_ISO]]),Starlink[[#This Row],[Decay_Date_ISO]],DATEVALUE(Starlink[[#This Row],[Decay_Date_ISO]])))</f>
        <v/>
      </c>
    </row>
    <row r="3725" spans="1:22" x14ac:dyDescent="0.3">
      <c r="A3725" t="s">
        <v>16486</v>
      </c>
      <c r="B3725">
        <v>55369</v>
      </c>
      <c r="C3725" t="s">
        <v>16330</v>
      </c>
      <c r="D3725" t="s">
        <v>16487</v>
      </c>
      <c r="E3725" t="s">
        <v>16488</v>
      </c>
      <c r="F3725" t="s">
        <v>16489</v>
      </c>
      <c r="G3725" t="s">
        <v>25</v>
      </c>
      <c r="H3725" t="s">
        <v>26</v>
      </c>
      <c r="I3725" t="s">
        <v>16334</v>
      </c>
      <c r="J3725" t="s">
        <v>349</v>
      </c>
      <c r="K3725" t="s">
        <v>350</v>
      </c>
      <c r="L3725">
        <v>305</v>
      </c>
      <c r="M3725">
        <v>211</v>
      </c>
      <c r="N3725">
        <v>335</v>
      </c>
      <c r="O3725">
        <v>43</v>
      </c>
      <c r="P3725" t="s">
        <v>43</v>
      </c>
      <c r="Q3725" s="1">
        <v>44952</v>
      </c>
      <c r="S3725">
        <v>2023</v>
      </c>
      <c r="U3725" s="2">
        <f>IF(ISNUMBER(Starlink[[#This Row],[Launch_Date_ISO]]),Starlink[[#This Row],[Launch_Date_ISO]],DATEVALUE(Starlink[[#This Row],[Launch_Date_ISO]]))</f>
        <v>44952</v>
      </c>
      <c r="V3725" s="2" t="str">
        <f>IF(Starlink[[#This Row],[Decay_Date_ISO]]="","",IF(ISNUMBER(Starlink[[#This Row],[Decay_Date_ISO]]),Starlink[[#This Row],[Decay_Date_ISO]],DATEVALUE(Starlink[[#This Row],[Decay_Date_ISO]])))</f>
        <v/>
      </c>
    </row>
    <row r="3726" spans="1:22" x14ac:dyDescent="0.3">
      <c r="A3726" t="s">
        <v>16490</v>
      </c>
      <c r="B3726">
        <v>55370</v>
      </c>
      <c r="C3726" t="s">
        <v>16330</v>
      </c>
      <c r="D3726" t="s">
        <v>16491</v>
      </c>
      <c r="E3726" t="s">
        <v>16492</v>
      </c>
      <c r="F3726" t="s">
        <v>16493</v>
      </c>
      <c r="G3726" t="s">
        <v>25</v>
      </c>
      <c r="H3726" t="s">
        <v>26</v>
      </c>
      <c r="I3726" t="s">
        <v>16334</v>
      </c>
      <c r="J3726" t="s">
        <v>349</v>
      </c>
      <c r="K3726" t="s">
        <v>350</v>
      </c>
      <c r="L3726">
        <v>305</v>
      </c>
      <c r="M3726">
        <v>211</v>
      </c>
      <c r="N3726">
        <v>335</v>
      </c>
      <c r="O3726">
        <v>43</v>
      </c>
      <c r="P3726" t="s">
        <v>43</v>
      </c>
      <c r="Q3726" s="1">
        <v>44952</v>
      </c>
      <c r="S3726">
        <v>2023</v>
      </c>
      <c r="U3726" s="2">
        <f>IF(ISNUMBER(Starlink[[#This Row],[Launch_Date_ISO]]),Starlink[[#This Row],[Launch_Date_ISO]],DATEVALUE(Starlink[[#This Row],[Launch_Date_ISO]]))</f>
        <v>44952</v>
      </c>
      <c r="V3726" s="2" t="str">
        <f>IF(Starlink[[#This Row],[Decay_Date_ISO]]="","",IF(ISNUMBER(Starlink[[#This Row],[Decay_Date_ISO]]),Starlink[[#This Row],[Decay_Date_ISO]],DATEVALUE(Starlink[[#This Row],[Decay_Date_ISO]])))</f>
        <v/>
      </c>
    </row>
    <row r="3727" spans="1:22" x14ac:dyDescent="0.3">
      <c r="A3727" t="s">
        <v>16494</v>
      </c>
      <c r="B3727">
        <v>55371</v>
      </c>
      <c r="C3727" t="s">
        <v>16330</v>
      </c>
      <c r="D3727" t="s">
        <v>16495</v>
      </c>
      <c r="E3727" t="s">
        <v>16496</v>
      </c>
      <c r="F3727" t="s">
        <v>16497</v>
      </c>
      <c r="G3727" t="s">
        <v>25</v>
      </c>
      <c r="H3727" t="s">
        <v>26</v>
      </c>
      <c r="I3727" t="s">
        <v>16334</v>
      </c>
      <c r="J3727" t="s">
        <v>349</v>
      </c>
      <c r="K3727" t="s">
        <v>350</v>
      </c>
      <c r="L3727">
        <v>305</v>
      </c>
      <c r="M3727">
        <v>211</v>
      </c>
      <c r="N3727">
        <v>335</v>
      </c>
      <c r="O3727">
        <v>43</v>
      </c>
      <c r="P3727" t="s">
        <v>43</v>
      </c>
      <c r="Q3727" s="1">
        <v>44952</v>
      </c>
      <c r="S3727">
        <v>2023</v>
      </c>
      <c r="U3727" s="2">
        <f>IF(ISNUMBER(Starlink[[#This Row],[Launch_Date_ISO]]),Starlink[[#This Row],[Launch_Date_ISO]],DATEVALUE(Starlink[[#This Row],[Launch_Date_ISO]]))</f>
        <v>44952</v>
      </c>
      <c r="V3727" s="2" t="str">
        <f>IF(Starlink[[#This Row],[Decay_Date_ISO]]="","",IF(ISNUMBER(Starlink[[#This Row],[Decay_Date_ISO]]),Starlink[[#This Row],[Decay_Date_ISO]],DATEVALUE(Starlink[[#This Row],[Decay_Date_ISO]])))</f>
        <v/>
      </c>
    </row>
    <row r="3728" spans="1:22" x14ac:dyDescent="0.3">
      <c r="A3728" t="s">
        <v>16498</v>
      </c>
      <c r="B3728">
        <v>55372</v>
      </c>
      <c r="C3728" t="s">
        <v>16330</v>
      </c>
      <c r="D3728" t="s">
        <v>16499</v>
      </c>
      <c r="E3728" t="s">
        <v>16500</v>
      </c>
      <c r="F3728" t="s">
        <v>16501</v>
      </c>
      <c r="G3728" t="s">
        <v>25</v>
      </c>
      <c r="H3728" t="s">
        <v>26</v>
      </c>
      <c r="I3728" t="s">
        <v>16334</v>
      </c>
      <c r="J3728" t="s">
        <v>349</v>
      </c>
      <c r="K3728" t="s">
        <v>350</v>
      </c>
      <c r="L3728">
        <v>305</v>
      </c>
      <c r="M3728">
        <v>211</v>
      </c>
      <c r="N3728">
        <v>335</v>
      </c>
      <c r="O3728">
        <v>43</v>
      </c>
      <c r="P3728" t="s">
        <v>43</v>
      </c>
      <c r="Q3728" s="1">
        <v>44952</v>
      </c>
      <c r="S3728">
        <v>2023</v>
      </c>
      <c r="U3728" s="2">
        <f>IF(ISNUMBER(Starlink[[#This Row],[Launch_Date_ISO]]),Starlink[[#This Row],[Launch_Date_ISO]],DATEVALUE(Starlink[[#This Row],[Launch_Date_ISO]]))</f>
        <v>44952</v>
      </c>
      <c r="V3728" s="2" t="str">
        <f>IF(Starlink[[#This Row],[Decay_Date_ISO]]="","",IF(ISNUMBER(Starlink[[#This Row],[Decay_Date_ISO]]),Starlink[[#This Row],[Decay_Date_ISO]],DATEVALUE(Starlink[[#This Row],[Decay_Date_ISO]])))</f>
        <v/>
      </c>
    </row>
    <row r="3729" spans="1:22" x14ac:dyDescent="0.3">
      <c r="A3729" t="s">
        <v>16502</v>
      </c>
      <c r="B3729">
        <v>55373</v>
      </c>
      <c r="C3729" t="s">
        <v>16330</v>
      </c>
      <c r="D3729" t="s">
        <v>16503</v>
      </c>
      <c r="E3729" t="s">
        <v>16504</v>
      </c>
      <c r="F3729" t="s">
        <v>16505</v>
      </c>
      <c r="G3729" t="s">
        <v>25</v>
      </c>
      <c r="H3729" t="s">
        <v>26</v>
      </c>
      <c r="I3729" t="s">
        <v>16334</v>
      </c>
      <c r="J3729" t="s">
        <v>349</v>
      </c>
      <c r="K3729" t="s">
        <v>350</v>
      </c>
      <c r="L3729">
        <v>305</v>
      </c>
      <c r="M3729">
        <v>211</v>
      </c>
      <c r="N3729">
        <v>335</v>
      </c>
      <c r="O3729">
        <v>43</v>
      </c>
      <c r="P3729" t="s">
        <v>43</v>
      </c>
      <c r="Q3729" s="1">
        <v>44952</v>
      </c>
      <c r="S3729">
        <v>2023</v>
      </c>
      <c r="U3729" s="2">
        <f>IF(ISNUMBER(Starlink[[#This Row],[Launch_Date_ISO]]),Starlink[[#This Row],[Launch_Date_ISO]],DATEVALUE(Starlink[[#This Row],[Launch_Date_ISO]]))</f>
        <v>44952</v>
      </c>
      <c r="V3729" s="2" t="str">
        <f>IF(Starlink[[#This Row],[Decay_Date_ISO]]="","",IF(ISNUMBER(Starlink[[#This Row],[Decay_Date_ISO]]),Starlink[[#This Row],[Decay_Date_ISO]],DATEVALUE(Starlink[[#This Row],[Decay_Date_ISO]])))</f>
        <v/>
      </c>
    </row>
    <row r="3730" spans="1:22" x14ac:dyDescent="0.3">
      <c r="A3730" t="s">
        <v>16506</v>
      </c>
      <c r="B3730">
        <v>55374</v>
      </c>
      <c r="C3730" t="s">
        <v>16330</v>
      </c>
      <c r="D3730" t="s">
        <v>16507</v>
      </c>
      <c r="E3730" t="s">
        <v>16508</v>
      </c>
      <c r="F3730" t="s">
        <v>16509</v>
      </c>
      <c r="G3730" t="s">
        <v>25</v>
      </c>
      <c r="H3730" t="s">
        <v>26</v>
      </c>
      <c r="I3730" t="s">
        <v>16334</v>
      </c>
      <c r="J3730" t="s">
        <v>349</v>
      </c>
      <c r="K3730" t="s">
        <v>350</v>
      </c>
      <c r="L3730">
        <v>305</v>
      </c>
      <c r="M3730">
        <v>211</v>
      </c>
      <c r="N3730">
        <v>335</v>
      </c>
      <c r="O3730">
        <v>43</v>
      </c>
      <c r="P3730" t="s">
        <v>43</v>
      </c>
      <c r="Q3730" s="1">
        <v>44952</v>
      </c>
      <c r="S3730">
        <v>2023</v>
      </c>
      <c r="U3730" s="2">
        <f>IF(ISNUMBER(Starlink[[#This Row],[Launch_Date_ISO]]),Starlink[[#This Row],[Launch_Date_ISO]],DATEVALUE(Starlink[[#This Row],[Launch_Date_ISO]]))</f>
        <v>44952</v>
      </c>
      <c r="V3730" s="2" t="str">
        <f>IF(Starlink[[#This Row],[Decay_Date_ISO]]="","",IF(ISNUMBER(Starlink[[#This Row],[Decay_Date_ISO]]),Starlink[[#This Row],[Decay_Date_ISO]],DATEVALUE(Starlink[[#This Row],[Decay_Date_ISO]])))</f>
        <v/>
      </c>
    </row>
    <row r="3731" spans="1:22" x14ac:dyDescent="0.3">
      <c r="A3731" t="s">
        <v>16510</v>
      </c>
      <c r="B3731">
        <v>55375</v>
      </c>
      <c r="C3731" t="s">
        <v>16330</v>
      </c>
      <c r="D3731" t="s">
        <v>16511</v>
      </c>
      <c r="E3731" t="s">
        <v>16512</v>
      </c>
      <c r="F3731" t="s">
        <v>16513</v>
      </c>
      <c r="G3731" t="s">
        <v>25</v>
      </c>
      <c r="H3731" t="s">
        <v>26</v>
      </c>
      <c r="I3731" t="s">
        <v>16334</v>
      </c>
      <c r="J3731" t="s">
        <v>349</v>
      </c>
      <c r="K3731" t="s">
        <v>350</v>
      </c>
      <c r="L3731">
        <v>305</v>
      </c>
      <c r="M3731">
        <v>212</v>
      </c>
      <c r="N3731">
        <v>336</v>
      </c>
      <c r="O3731">
        <v>43</v>
      </c>
      <c r="P3731" t="s">
        <v>43</v>
      </c>
      <c r="Q3731" s="1">
        <v>44952</v>
      </c>
      <c r="S3731">
        <v>2023</v>
      </c>
      <c r="U3731" s="2">
        <f>IF(ISNUMBER(Starlink[[#This Row],[Launch_Date_ISO]]),Starlink[[#This Row],[Launch_Date_ISO]],DATEVALUE(Starlink[[#This Row],[Launch_Date_ISO]]))</f>
        <v>44952</v>
      </c>
      <c r="V3731" s="2" t="str">
        <f>IF(Starlink[[#This Row],[Decay_Date_ISO]]="","",IF(ISNUMBER(Starlink[[#This Row],[Decay_Date_ISO]]),Starlink[[#This Row],[Decay_Date_ISO]],DATEVALUE(Starlink[[#This Row],[Decay_Date_ISO]])))</f>
        <v/>
      </c>
    </row>
    <row r="3732" spans="1:22" x14ac:dyDescent="0.3">
      <c r="A3732" t="s">
        <v>16514</v>
      </c>
      <c r="B3732">
        <v>55376</v>
      </c>
      <c r="C3732" t="s">
        <v>16330</v>
      </c>
      <c r="D3732" t="s">
        <v>16515</v>
      </c>
      <c r="E3732" t="s">
        <v>16516</v>
      </c>
      <c r="F3732" t="s">
        <v>16517</v>
      </c>
      <c r="G3732" t="s">
        <v>25</v>
      </c>
      <c r="H3732" t="s">
        <v>26</v>
      </c>
      <c r="I3732" t="s">
        <v>16334</v>
      </c>
      <c r="J3732" t="s">
        <v>349</v>
      </c>
      <c r="K3732" t="s">
        <v>350</v>
      </c>
      <c r="L3732">
        <v>305</v>
      </c>
      <c r="M3732">
        <v>211</v>
      </c>
      <c r="N3732">
        <v>335</v>
      </c>
      <c r="O3732">
        <v>43</v>
      </c>
      <c r="P3732" t="s">
        <v>43</v>
      </c>
      <c r="Q3732" s="1">
        <v>44952</v>
      </c>
      <c r="S3732">
        <v>2023</v>
      </c>
      <c r="U3732" s="2">
        <f>IF(ISNUMBER(Starlink[[#This Row],[Launch_Date_ISO]]),Starlink[[#This Row],[Launch_Date_ISO]],DATEVALUE(Starlink[[#This Row],[Launch_Date_ISO]]))</f>
        <v>44952</v>
      </c>
      <c r="V3732" s="2" t="str">
        <f>IF(Starlink[[#This Row],[Decay_Date_ISO]]="","",IF(ISNUMBER(Starlink[[#This Row],[Decay_Date_ISO]]),Starlink[[#This Row],[Decay_Date_ISO]],DATEVALUE(Starlink[[#This Row],[Decay_Date_ISO]])))</f>
        <v/>
      </c>
    </row>
    <row r="3733" spans="1:22" x14ac:dyDescent="0.3">
      <c r="A3733" t="s">
        <v>16518</v>
      </c>
      <c r="B3733">
        <v>55377</v>
      </c>
      <c r="C3733" t="s">
        <v>16330</v>
      </c>
      <c r="D3733" t="s">
        <v>16519</v>
      </c>
      <c r="E3733" t="s">
        <v>16520</v>
      </c>
      <c r="F3733" t="s">
        <v>16521</v>
      </c>
      <c r="G3733" t="s">
        <v>25</v>
      </c>
      <c r="H3733" t="s">
        <v>26</v>
      </c>
      <c r="I3733" t="s">
        <v>16334</v>
      </c>
      <c r="J3733" t="s">
        <v>349</v>
      </c>
      <c r="K3733" t="s">
        <v>350</v>
      </c>
      <c r="L3733">
        <v>305</v>
      </c>
      <c r="M3733">
        <v>211</v>
      </c>
      <c r="N3733">
        <v>335</v>
      </c>
      <c r="O3733">
        <v>43</v>
      </c>
      <c r="P3733" t="s">
        <v>43</v>
      </c>
      <c r="Q3733" s="1">
        <v>44952</v>
      </c>
      <c r="S3733">
        <v>2023</v>
      </c>
      <c r="U3733" s="2">
        <f>IF(ISNUMBER(Starlink[[#This Row],[Launch_Date_ISO]]),Starlink[[#This Row],[Launch_Date_ISO]],DATEVALUE(Starlink[[#This Row],[Launch_Date_ISO]]))</f>
        <v>44952</v>
      </c>
      <c r="V3733" s="2" t="str">
        <f>IF(Starlink[[#This Row],[Decay_Date_ISO]]="","",IF(ISNUMBER(Starlink[[#This Row],[Decay_Date_ISO]]),Starlink[[#This Row],[Decay_Date_ISO]],DATEVALUE(Starlink[[#This Row],[Decay_Date_ISO]])))</f>
        <v/>
      </c>
    </row>
    <row r="3734" spans="1:22" x14ac:dyDescent="0.3">
      <c r="A3734" t="s">
        <v>16522</v>
      </c>
      <c r="B3734">
        <v>55378</v>
      </c>
      <c r="C3734" t="s">
        <v>16330</v>
      </c>
      <c r="D3734" t="s">
        <v>16523</v>
      </c>
      <c r="E3734" t="s">
        <v>16524</v>
      </c>
      <c r="F3734" t="s">
        <v>16525</v>
      </c>
      <c r="G3734" t="s">
        <v>25</v>
      </c>
      <c r="H3734" t="s">
        <v>26</v>
      </c>
      <c r="I3734" t="s">
        <v>16334</v>
      </c>
      <c r="J3734" t="s">
        <v>349</v>
      </c>
      <c r="K3734" t="s">
        <v>350</v>
      </c>
      <c r="L3734">
        <v>305</v>
      </c>
      <c r="M3734">
        <v>211</v>
      </c>
      <c r="N3734">
        <v>335</v>
      </c>
      <c r="O3734">
        <v>43</v>
      </c>
      <c r="P3734" t="s">
        <v>43</v>
      </c>
      <c r="Q3734" s="1">
        <v>44952</v>
      </c>
      <c r="S3734">
        <v>2023</v>
      </c>
      <c r="U3734" s="2">
        <f>IF(ISNUMBER(Starlink[[#This Row],[Launch_Date_ISO]]),Starlink[[#This Row],[Launch_Date_ISO]],DATEVALUE(Starlink[[#This Row],[Launch_Date_ISO]]))</f>
        <v>44952</v>
      </c>
      <c r="V3734" s="2" t="str">
        <f>IF(Starlink[[#This Row],[Decay_Date_ISO]]="","",IF(ISNUMBER(Starlink[[#This Row],[Decay_Date_ISO]]),Starlink[[#This Row],[Decay_Date_ISO]],DATEVALUE(Starlink[[#This Row],[Decay_Date_ISO]])))</f>
        <v/>
      </c>
    </row>
    <row r="3735" spans="1:22" x14ac:dyDescent="0.3">
      <c r="A3735" t="s">
        <v>16526</v>
      </c>
      <c r="B3735">
        <v>55379</v>
      </c>
      <c r="C3735" t="s">
        <v>16330</v>
      </c>
      <c r="D3735" t="s">
        <v>16527</v>
      </c>
      <c r="E3735" t="s">
        <v>16528</v>
      </c>
      <c r="F3735" t="s">
        <v>16529</v>
      </c>
      <c r="G3735" t="s">
        <v>25</v>
      </c>
      <c r="H3735" t="s">
        <v>26</v>
      </c>
      <c r="I3735" t="s">
        <v>16334</v>
      </c>
      <c r="J3735" t="s">
        <v>349</v>
      </c>
      <c r="K3735" t="s">
        <v>350</v>
      </c>
      <c r="L3735">
        <v>305</v>
      </c>
      <c r="M3735">
        <v>211</v>
      </c>
      <c r="N3735">
        <v>335</v>
      </c>
      <c r="O3735">
        <v>43</v>
      </c>
      <c r="P3735" t="s">
        <v>43</v>
      </c>
      <c r="Q3735" s="1">
        <v>44952</v>
      </c>
      <c r="S3735">
        <v>2023</v>
      </c>
      <c r="U3735" s="2">
        <f>IF(ISNUMBER(Starlink[[#This Row],[Launch_Date_ISO]]),Starlink[[#This Row],[Launch_Date_ISO]],DATEVALUE(Starlink[[#This Row],[Launch_Date_ISO]]))</f>
        <v>44952</v>
      </c>
      <c r="V3735" s="2" t="str">
        <f>IF(Starlink[[#This Row],[Decay_Date_ISO]]="","",IF(ISNUMBER(Starlink[[#This Row],[Decay_Date_ISO]]),Starlink[[#This Row],[Decay_Date_ISO]],DATEVALUE(Starlink[[#This Row],[Decay_Date_ISO]])))</f>
        <v/>
      </c>
    </row>
    <row r="3736" spans="1:22" x14ac:dyDescent="0.3">
      <c r="A3736" t="s">
        <v>16530</v>
      </c>
      <c r="B3736">
        <v>55380</v>
      </c>
      <c r="C3736" t="s">
        <v>16330</v>
      </c>
      <c r="D3736" t="s">
        <v>16531</v>
      </c>
      <c r="E3736" t="s">
        <v>16532</v>
      </c>
      <c r="F3736" t="s">
        <v>16533</v>
      </c>
      <c r="G3736" t="s">
        <v>25</v>
      </c>
      <c r="H3736" t="s">
        <v>26</v>
      </c>
      <c r="I3736" t="s">
        <v>16334</v>
      </c>
      <c r="J3736" t="s">
        <v>349</v>
      </c>
      <c r="K3736" t="s">
        <v>350</v>
      </c>
      <c r="L3736">
        <v>305</v>
      </c>
      <c r="M3736">
        <v>211</v>
      </c>
      <c r="N3736">
        <v>335</v>
      </c>
      <c r="O3736">
        <v>43</v>
      </c>
      <c r="P3736" t="s">
        <v>43</v>
      </c>
      <c r="Q3736" s="1">
        <v>44952</v>
      </c>
      <c r="S3736">
        <v>2023</v>
      </c>
      <c r="U3736" s="2">
        <f>IF(ISNUMBER(Starlink[[#This Row],[Launch_Date_ISO]]),Starlink[[#This Row],[Launch_Date_ISO]],DATEVALUE(Starlink[[#This Row],[Launch_Date_ISO]]))</f>
        <v>44952</v>
      </c>
      <c r="V3736" s="2" t="str">
        <f>IF(Starlink[[#This Row],[Decay_Date_ISO]]="","",IF(ISNUMBER(Starlink[[#This Row],[Decay_Date_ISO]]),Starlink[[#This Row],[Decay_Date_ISO]],DATEVALUE(Starlink[[#This Row],[Decay_Date_ISO]])))</f>
        <v/>
      </c>
    </row>
    <row r="3737" spans="1:22" x14ac:dyDescent="0.3">
      <c r="A3737" t="s">
        <v>16534</v>
      </c>
      <c r="B3737">
        <v>55381</v>
      </c>
      <c r="C3737" t="s">
        <v>16330</v>
      </c>
      <c r="D3737" t="s">
        <v>16535</v>
      </c>
      <c r="E3737" t="s">
        <v>16536</v>
      </c>
      <c r="F3737" t="s">
        <v>16537</v>
      </c>
      <c r="G3737" t="s">
        <v>25</v>
      </c>
      <c r="H3737" t="s">
        <v>26</v>
      </c>
      <c r="I3737" t="s">
        <v>16334</v>
      </c>
      <c r="J3737" t="s">
        <v>349</v>
      </c>
      <c r="K3737" t="s">
        <v>350</v>
      </c>
      <c r="L3737">
        <v>305</v>
      </c>
      <c r="M3737">
        <v>211</v>
      </c>
      <c r="N3737">
        <v>335</v>
      </c>
      <c r="O3737">
        <v>43</v>
      </c>
      <c r="P3737" t="s">
        <v>43</v>
      </c>
      <c r="Q3737" s="1">
        <v>44952</v>
      </c>
      <c r="S3737">
        <v>2023</v>
      </c>
      <c r="U3737" s="2">
        <f>IF(ISNUMBER(Starlink[[#This Row],[Launch_Date_ISO]]),Starlink[[#This Row],[Launch_Date_ISO]],DATEVALUE(Starlink[[#This Row],[Launch_Date_ISO]]))</f>
        <v>44952</v>
      </c>
      <c r="V3737" s="2" t="str">
        <f>IF(Starlink[[#This Row],[Decay_Date_ISO]]="","",IF(ISNUMBER(Starlink[[#This Row],[Decay_Date_ISO]]),Starlink[[#This Row],[Decay_Date_ISO]],DATEVALUE(Starlink[[#This Row],[Decay_Date_ISO]])))</f>
        <v/>
      </c>
    </row>
    <row r="3738" spans="1:22" x14ac:dyDescent="0.3">
      <c r="A3738" t="s">
        <v>16538</v>
      </c>
      <c r="B3738">
        <v>55382</v>
      </c>
      <c r="C3738" t="s">
        <v>16330</v>
      </c>
      <c r="D3738" t="s">
        <v>16539</v>
      </c>
      <c r="E3738" t="s">
        <v>16540</v>
      </c>
      <c r="F3738" t="s">
        <v>16541</v>
      </c>
      <c r="G3738" t="s">
        <v>25</v>
      </c>
      <c r="H3738" t="s">
        <v>26</v>
      </c>
      <c r="I3738" t="s">
        <v>16334</v>
      </c>
      <c r="J3738" t="s">
        <v>349</v>
      </c>
      <c r="K3738" t="s">
        <v>350</v>
      </c>
      <c r="L3738">
        <v>305</v>
      </c>
      <c r="M3738">
        <v>211</v>
      </c>
      <c r="N3738">
        <v>335</v>
      </c>
      <c r="O3738">
        <v>43</v>
      </c>
      <c r="P3738" t="s">
        <v>43</v>
      </c>
      <c r="Q3738" s="1">
        <v>44952</v>
      </c>
      <c r="S3738">
        <v>2023</v>
      </c>
      <c r="U3738" s="2">
        <f>IF(ISNUMBER(Starlink[[#This Row],[Launch_Date_ISO]]),Starlink[[#This Row],[Launch_Date_ISO]],DATEVALUE(Starlink[[#This Row],[Launch_Date_ISO]]))</f>
        <v>44952</v>
      </c>
      <c r="V3738" s="2" t="str">
        <f>IF(Starlink[[#This Row],[Decay_Date_ISO]]="","",IF(ISNUMBER(Starlink[[#This Row],[Decay_Date_ISO]]),Starlink[[#This Row],[Decay_Date_ISO]],DATEVALUE(Starlink[[#This Row],[Decay_Date_ISO]])))</f>
        <v/>
      </c>
    </row>
    <row r="3739" spans="1:22" x14ac:dyDescent="0.3">
      <c r="A3739" t="s">
        <v>16542</v>
      </c>
      <c r="B3739">
        <v>55383</v>
      </c>
      <c r="C3739" t="s">
        <v>16330</v>
      </c>
      <c r="D3739" t="s">
        <v>16543</v>
      </c>
      <c r="E3739" t="s">
        <v>16544</v>
      </c>
      <c r="F3739" t="s">
        <v>16545</v>
      </c>
      <c r="G3739" t="s">
        <v>25</v>
      </c>
      <c r="H3739" t="s">
        <v>26</v>
      </c>
      <c r="I3739" t="s">
        <v>16334</v>
      </c>
      <c r="J3739" t="s">
        <v>349</v>
      </c>
      <c r="K3739" t="s">
        <v>350</v>
      </c>
      <c r="L3739">
        <v>305</v>
      </c>
      <c r="M3739">
        <v>212</v>
      </c>
      <c r="N3739">
        <v>336</v>
      </c>
      <c r="O3739">
        <v>43</v>
      </c>
      <c r="P3739" t="s">
        <v>43</v>
      </c>
      <c r="Q3739" s="1">
        <v>44952</v>
      </c>
      <c r="S3739">
        <v>2023</v>
      </c>
      <c r="U3739" s="2">
        <f>IF(ISNUMBER(Starlink[[#This Row],[Launch_Date_ISO]]),Starlink[[#This Row],[Launch_Date_ISO]],DATEVALUE(Starlink[[#This Row],[Launch_Date_ISO]]))</f>
        <v>44952</v>
      </c>
      <c r="V3739" s="2" t="str">
        <f>IF(Starlink[[#This Row],[Decay_Date_ISO]]="","",IF(ISNUMBER(Starlink[[#This Row],[Decay_Date_ISO]]),Starlink[[#This Row],[Decay_Date_ISO]],DATEVALUE(Starlink[[#This Row],[Decay_Date_ISO]])))</f>
        <v/>
      </c>
    </row>
    <row r="3740" spans="1:22" x14ac:dyDescent="0.3">
      <c r="A3740" t="s">
        <v>16546</v>
      </c>
      <c r="B3740">
        <v>55384</v>
      </c>
      <c r="C3740" t="s">
        <v>16330</v>
      </c>
      <c r="D3740" t="s">
        <v>16547</v>
      </c>
      <c r="E3740" t="s">
        <v>16548</v>
      </c>
      <c r="F3740" t="s">
        <v>16549</v>
      </c>
      <c r="G3740" t="s">
        <v>25</v>
      </c>
      <c r="H3740" t="s">
        <v>26</v>
      </c>
      <c r="I3740" t="s">
        <v>16334</v>
      </c>
      <c r="J3740" t="s">
        <v>349</v>
      </c>
      <c r="K3740" t="s">
        <v>350</v>
      </c>
      <c r="L3740">
        <v>305</v>
      </c>
      <c r="M3740">
        <v>212</v>
      </c>
      <c r="N3740">
        <v>336</v>
      </c>
      <c r="O3740">
        <v>43</v>
      </c>
      <c r="P3740" t="s">
        <v>43</v>
      </c>
      <c r="Q3740" s="1">
        <v>44952</v>
      </c>
      <c r="S3740">
        <v>2023</v>
      </c>
      <c r="U3740" s="2">
        <f>IF(ISNUMBER(Starlink[[#This Row],[Launch_Date_ISO]]),Starlink[[#This Row],[Launch_Date_ISO]],DATEVALUE(Starlink[[#This Row],[Launch_Date_ISO]]))</f>
        <v>44952</v>
      </c>
      <c r="V3740" s="2" t="str">
        <f>IF(Starlink[[#This Row],[Decay_Date_ISO]]="","",IF(ISNUMBER(Starlink[[#This Row],[Decay_Date_ISO]]),Starlink[[#This Row],[Decay_Date_ISO]],DATEVALUE(Starlink[[#This Row],[Decay_Date_ISO]])))</f>
        <v/>
      </c>
    </row>
    <row r="3741" spans="1:22" x14ac:dyDescent="0.3">
      <c r="A3741" t="s">
        <v>16550</v>
      </c>
      <c r="B3741">
        <v>55385</v>
      </c>
      <c r="C3741" t="s">
        <v>16330</v>
      </c>
      <c r="D3741" t="s">
        <v>16551</v>
      </c>
      <c r="E3741" t="s">
        <v>16552</v>
      </c>
      <c r="F3741" t="s">
        <v>16553</v>
      </c>
      <c r="G3741" t="s">
        <v>25</v>
      </c>
      <c r="H3741" t="s">
        <v>26</v>
      </c>
      <c r="I3741" t="s">
        <v>16334</v>
      </c>
      <c r="J3741" t="s">
        <v>349</v>
      </c>
      <c r="K3741" t="s">
        <v>350</v>
      </c>
      <c r="L3741">
        <v>305</v>
      </c>
      <c r="M3741">
        <v>211</v>
      </c>
      <c r="N3741">
        <v>335</v>
      </c>
      <c r="O3741">
        <v>43</v>
      </c>
      <c r="P3741" t="s">
        <v>43</v>
      </c>
      <c r="Q3741" s="1">
        <v>44952</v>
      </c>
      <c r="S3741">
        <v>2023</v>
      </c>
      <c r="U3741" s="2">
        <f>IF(ISNUMBER(Starlink[[#This Row],[Launch_Date_ISO]]),Starlink[[#This Row],[Launch_Date_ISO]],DATEVALUE(Starlink[[#This Row],[Launch_Date_ISO]]))</f>
        <v>44952</v>
      </c>
      <c r="V3741" s="2" t="str">
        <f>IF(Starlink[[#This Row],[Decay_Date_ISO]]="","",IF(ISNUMBER(Starlink[[#This Row],[Decay_Date_ISO]]),Starlink[[#This Row],[Decay_Date_ISO]],DATEVALUE(Starlink[[#This Row],[Decay_Date_ISO]])))</f>
        <v/>
      </c>
    </row>
    <row r="3742" spans="1:22" x14ac:dyDescent="0.3">
      <c r="A3742" t="s">
        <v>16554</v>
      </c>
      <c r="B3742">
        <v>55386</v>
      </c>
      <c r="C3742" t="s">
        <v>16330</v>
      </c>
      <c r="D3742" t="s">
        <v>16555</v>
      </c>
      <c r="E3742" t="s">
        <v>16556</v>
      </c>
      <c r="F3742" t="s">
        <v>16557</v>
      </c>
      <c r="G3742" t="s">
        <v>25</v>
      </c>
      <c r="H3742" t="s">
        <v>26</v>
      </c>
      <c r="I3742" t="s">
        <v>16334</v>
      </c>
      <c r="J3742" t="s">
        <v>349</v>
      </c>
      <c r="K3742" t="s">
        <v>350</v>
      </c>
      <c r="L3742">
        <v>305</v>
      </c>
      <c r="M3742">
        <v>211</v>
      </c>
      <c r="N3742">
        <v>334</v>
      </c>
      <c r="O3742">
        <v>43</v>
      </c>
      <c r="P3742" t="s">
        <v>43</v>
      </c>
      <c r="Q3742" s="1">
        <v>44952</v>
      </c>
      <c r="S3742">
        <v>2023</v>
      </c>
      <c r="U3742" s="2">
        <f>IF(ISNUMBER(Starlink[[#This Row],[Launch_Date_ISO]]),Starlink[[#This Row],[Launch_Date_ISO]],DATEVALUE(Starlink[[#This Row],[Launch_Date_ISO]]))</f>
        <v>44952</v>
      </c>
      <c r="V3742" s="2" t="str">
        <f>IF(Starlink[[#This Row],[Decay_Date_ISO]]="","",IF(ISNUMBER(Starlink[[#This Row],[Decay_Date_ISO]]),Starlink[[#This Row],[Decay_Date_ISO]],DATEVALUE(Starlink[[#This Row],[Decay_Date_ISO]])))</f>
        <v/>
      </c>
    </row>
    <row r="3743" spans="1:22" x14ac:dyDescent="0.3">
      <c r="A3743" t="s">
        <v>16558</v>
      </c>
      <c r="B3743">
        <v>55391</v>
      </c>
      <c r="C3743" t="s">
        <v>16559</v>
      </c>
      <c r="D3743" t="s">
        <v>16560</v>
      </c>
      <c r="E3743" t="s">
        <v>16561</v>
      </c>
      <c r="F3743" t="s">
        <v>16562</v>
      </c>
      <c r="G3743" t="s">
        <v>25</v>
      </c>
      <c r="H3743" t="s">
        <v>26</v>
      </c>
      <c r="I3743" t="s">
        <v>16563</v>
      </c>
      <c r="J3743" t="s">
        <v>16564</v>
      </c>
      <c r="K3743" t="s">
        <v>29</v>
      </c>
      <c r="L3743">
        <v>305</v>
      </c>
      <c r="M3743">
        <v>325</v>
      </c>
      <c r="N3743">
        <v>337</v>
      </c>
      <c r="O3743">
        <v>70</v>
      </c>
      <c r="P3743" t="s">
        <v>43</v>
      </c>
      <c r="Q3743" s="1">
        <v>44957</v>
      </c>
      <c r="R3743" s="1">
        <v>45779</v>
      </c>
      <c r="S3743">
        <v>2023</v>
      </c>
      <c r="T3743">
        <v>2025</v>
      </c>
      <c r="U3743" s="2">
        <f>IF(ISNUMBER(Starlink[[#This Row],[Launch_Date_ISO]]),Starlink[[#This Row],[Launch_Date_ISO]],DATEVALUE(Starlink[[#This Row],[Launch_Date_ISO]]))</f>
        <v>44957</v>
      </c>
      <c r="V3743" s="2">
        <f>IF(Starlink[[#This Row],[Decay_Date_ISO]]="","",IF(ISNUMBER(Starlink[[#This Row],[Decay_Date_ISO]]),Starlink[[#This Row],[Decay_Date_ISO]],DATEVALUE(Starlink[[#This Row],[Decay_Date_ISO]])))</f>
        <v>45779</v>
      </c>
    </row>
    <row r="3744" spans="1:22" x14ac:dyDescent="0.3">
      <c r="A3744" t="s">
        <v>16565</v>
      </c>
      <c r="B3744">
        <v>55392</v>
      </c>
      <c r="C3744" t="s">
        <v>16559</v>
      </c>
      <c r="D3744" t="s">
        <v>16566</v>
      </c>
      <c r="E3744" t="s">
        <v>16567</v>
      </c>
      <c r="F3744" t="s">
        <v>16568</v>
      </c>
      <c r="G3744" t="s">
        <v>25</v>
      </c>
      <c r="H3744" t="s">
        <v>26</v>
      </c>
      <c r="I3744" t="s">
        <v>16563</v>
      </c>
      <c r="J3744" t="s">
        <v>349</v>
      </c>
      <c r="K3744" t="s">
        <v>350</v>
      </c>
      <c r="L3744">
        <v>305</v>
      </c>
      <c r="M3744">
        <v>325</v>
      </c>
      <c r="N3744">
        <v>337</v>
      </c>
      <c r="O3744">
        <v>70</v>
      </c>
      <c r="P3744" t="s">
        <v>43</v>
      </c>
      <c r="Q3744" s="1">
        <v>44957</v>
      </c>
      <c r="S3744">
        <v>2023</v>
      </c>
      <c r="U3744" s="2">
        <f>IF(ISNUMBER(Starlink[[#This Row],[Launch_Date_ISO]]),Starlink[[#This Row],[Launch_Date_ISO]],DATEVALUE(Starlink[[#This Row],[Launch_Date_ISO]]))</f>
        <v>44957</v>
      </c>
      <c r="V3744" s="2" t="str">
        <f>IF(Starlink[[#This Row],[Decay_Date_ISO]]="","",IF(ISNUMBER(Starlink[[#This Row],[Decay_Date_ISO]]),Starlink[[#This Row],[Decay_Date_ISO]],DATEVALUE(Starlink[[#This Row],[Decay_Date_ISO]])))</f>
        <v/>
      </c>
    </row>
    <row r="3745" spans="1:22" x14ac:dyDescent="0.3">
      <c r="A3745" t="s">
        <v>16569</v>
      </c>
      <c r="B3745">
        <v>55393</v>
      </c>
      <c r="C3745" t="s">
        <v>16559</v>
      </c>
      <c r="D3745" t="s">
        <v>16570</v>
      </c>
      <c r="E3745" t="s">
        <v>16571</v>
      </c>
      <c r="F3745" t="s">
        <v>16572</v>
      </c>
      <c r="G3745" t="s">
        <v>25</v>
      </c>
      <c r="H3745" t="s">
        <v>26</v>
      </c>
      <c r="I3745" t="s">
        <v>16563</v>
      </c>
      <c r="J3745" t="s">
        <v>349</v>
      </c>
      <c r="K3745" t="s">
        <v>350</v>
      </c>
      <c r="L3745">
        <v>305</v>
      </c>
      <c r="M3745">
        <v>325</v>
      </c>
      <c r="N3745">
        <v>337</v>
      </c>
      <c r="O3745">
        <v>70</v>
      </c>
      <c r="P3745" t="s">
        <v>43</v>
      </c>
      <c r="Q3745" s="1">
        <v>44957</v>
      </c>
      <c r="S3745">
        <v>2023</v>
      </c>
      <c r="U3745" s="2">
        <f>IF(ISNUMBER(Starlink[[#This Row],[Launch_Date_ISO]]),Starlink[[#This Row],[Launch_Date_ISO]],DATEVALUE(Starlink[[#This Row],[Launch_Date_ISO]]))</f>
        <v>44957</v>
      </c>
      <c r="V3745" s="2" t="str">
        <f>IF(Starlink[[#This Row],[Decay_Date_ISO]]="","",IF(ISNUMBER(Starlink[[#This Row],[Decay_Date_ISO]]),Starlink[[#This Row],[Decay_Date_ISO]],DATEVALUE(Starlink[[#This Row],[Decay_Date_ISO]])))</f>
        <v/>
      </c>
    </row>
    <row r="3746" spans="1:22" x14ac:dyDescent="0.3">
      <c r="A3746" t="s">
        <v>16573</v>
      </c>
      <c r="B3746">
        <v>55394</v>
      </c>
      <c r="C3746" t="s">
        <v>16559</v>
      </c>
      <c r="D3746" t="s">
        <v>16574</v>
      </c>
      <c r="E3746" t="s">
        <v>16575</v>
      </c>
      <c r="F3746" t="s">
        <v>16576</v>
      </c>
      <c r="G3746" t="s">
        <v>25</v>
      </c>
      <c r="H3746" t="s">
        <v>26</v>
      </c>
      <c r="I3746" t="s">
        <v>16563</v>
      </c>
      <c r="J3746" t="s">
        <v>16577</v>
      </c>
      <c r="K3746" t="s">
        <v>29</v>
      </c>
      <c r="L3746">
        <v>305</v>
      </c>
      <c r="M3746">
        <v>325</v>
      </c>
      <c r="N3746">
        <v>337</v>
      </c>
      <c r="O3746">
        <v>70.010000000000005</v>
      </c>
      <c r="P3746" t="s">
        <v>43</v>
      </c>
      <c r="Q3746" s="1">
        <v>44957</v>
      </c>
      <c r="R3746" s="1">
        <v>45518</v>
      </c>
      <c r="S3746">
        <v>2023</v>
      </c>
      <c r="T3746">
        <v>2024</v>
      </c>
      <c r="U3746" s="2">
        <f>IF(ISNUMBER(Starlink[[#This Row],[Launch_Date_ISO]]),Starlink[[#This Row],[Launch_Date_ISO]],DATEVALUE(Starlink[[#This Row],[Launch_Date_ISO]]))</f>
        <v>44957</v>
      </c>
      <c r="V3746" s="2">
        <f>IF(Starlink[[#This Row],[Decay_Date_ISO]]="","",IF(ISNUMBER(Starlink[[#This Row],[Decay_Date_ISO]]),Starlink[[#This Row],[Decay_Date_ISO]],DATEVALUE(Starlink[[#This Row],[Decay_Date_ISO]])))</f>
        <v>45518</v>
      </c>
    </row>
    <row r="3747" spans="1:22" x14ac:dyDescent="0.3">
      <c r="A3747" t="s">
        <v>16578</v>
      </c>
      <c r="B3747">
        <v>55395</v>
      </c>
      <c r="C3747" t="s">
        <v>16559</v>
      </c>
      <c r="D3747" t="s">
        <v>16579</v>
      </c>
      <c r="E3747" t="s">
        <v>16580</v>
      </c>
      <c r="F3747" t="s">
        <v>16581</v>
      </c>
      <c r="G3747" t="s">
        <v>25</v>
      </c>
      <c r="H3747" t="s">
        <v>26</v>
      </c>
      <c r="I3747" t="s">
        <v>16563</v>
      </c>
      <c r="J3747" t="s">
        <v>349</v>
      </c>
      <c r="K3747" t="s">
        <v>350</v>
      </c>
      <c r="L3747">
        <v>305</v>
      </c>
      <c r="M3747">
        <v>325</v>
      </c>
      <c r="N3747">
        <v>337</v>
      </c>
      <c r="O3747">
        <v>70.010000000000005</v>
      </c>
      <c r="P3747" t="s">
        <v>43</v>
      </c>
      <c r="Q3747" s="1">
        <v>44957</v>
      </c>
      <c r="S3747">
        <v>2023</v>
      </c>
      <c r="U3747" s="2">
        <f>IF(ISNUMBER(Starlink[[#This Row],[Launch_Date_ISO]]),Starlink[[#This Row],[Launch_Date_ISO]],DATEVALUE(Starlink[[#This Row],[Launch_Date_ISO]]))</f>
        <v>44957</v>
      </c>
      <c r="V3747" s="2" t="str">
        <f>IF(Starlink[[#This Row],[Decay_Date_ISO]]="","",IF(ISNUMBER(Starlink[[#This Row],[Decay_Date_ISO]]),Starlink[[#This Row],[Decay_Date_ISO]],DATEVALUE(Starlink[[#This Row],[Decay_Date_ISO]])))</f>
        <v/>
      </c>
    </row>
    <row r="3748" spans="1:22" x14ac:dyDescent="0.3">
      <c r="A3748" t="s">
        <v>16582</v>
      </c>
      <c r="B3748">
        <v>55396</v>
      </c>
      <c r="C3748" t="s">
        <v>16559</v>
      </c>
      <c r="D3748" t="s">
        <v>16583</v>
      </c>
      <c r="E3748" t="s">
        <v>16584</v>
      </c>
      <c r="F3748" t="s">
        <v>16585</v>
      </c>
      <c r="G3748" t="s">
        <v>25</v>
      </c>
      <c r="H3748" t="s">
        <v>26</v>
      </c>
      <c r="I3748" t="s">
        <v>16563</v>
      </c>
      <c r="J3748" t="s">
        <v>349</v>
      </c>
      <c r="K3748" t="s">
        <v>350</v>
      </c>
      <c r="L3748">
        <v>305</v>
      </c>
      <c r="M3748">
        <v>325</v>
      </c>
      <c r="N3748">
        <v>337</v>
      </c>
      <c r="O3748">
        <v>70.010000000000005</v>
      </c>
      <c r="P3748" t="s">
        <v>43</v>
      </c>
      <c r="Q3748" s="1">
        <v>44957</v>
      </c>
      <c r="S3748">
        <v>2023</v>
      </c>
      <c r="U3748" s="2">
        <f>IF(ISNUMBER(Starlink[[#This Row],[Launch_Date_ISO]]),Starlink[[#This Row],[Launch_Date_ISO]],DATEVALUE(Starlink[[#This Row],[Launch_Date_ISO]]))</f>
        <v>44957</v>
      </c>
      <c r="V3748" s="2" t="str">
        <f>IF(Starlink[[#This Row],[Decay_Date_ISO]]="","",IF(ISNUMBER(Starlink[[#This Row],[Decay_Date_ISO]]),Starlink[[#This Row],[Decay_Date_ISO]],DATEVALUE(Starlink[[#This Row],[Decay_Date_ISO]])))</f>
        <v/>
      </c>
    </row>
    <row r="3749" spans="1:22" x14ac:dyDescent="0.3">
      <c r="A3749" t="s">
        <v>16586</v>
      </c>
      <c r="B3749">
        <v>55397</v>
      </c>
      <c r="C3749" t="s">
        <v>16559</v>
      </c>
      <c r="D3749" t="s">
        <v>16587</v>
      </c>
      <c r="E3749" t="s">
        <v>16588</v>
      </c>
      <c r="F3749" t="s">
        <v>16589</v>
      </c>
      <c r="G3749" t="s">
        <v>25</v>
      </c>
      <c r="H3749" t="s">
        <v>26</v>
      </c>
      <c r="I3749" t="s">
        <v>16563</v>
      </c>
      <c r="J3749" t="s">
        <v>349</v>
      </c>
      <c r="K3749" t="s">
        <v>350</v>
      </c>
      <c r="L3749">
        <v>305</v>
      </c>
      <c r="M3749">
        <v>325</v>
      </c>
      <c r="N3749">
        <v>337</v>
      </c>
      <c r="O3749">
        <v>70</v>
      </c>
      <c r="P3749" t="s">
        <v>43</v>
      </c>
      <c r="Q3749" s="1">
        <v>44957</v>
      </c>
      <c r="S3749">
        <v>2023</v>
      </c>
      <c r="U3749" s="2">
        <f>IF(ISNUMBER(Starlink[[#This Row],[Launch_Date_ISO]]),Starlink[[#This Row],[Launch_Date_ISO]],DATEVALUE(Starlink[[#This Row],[Launch_Date_ISO]]))</f>
        <v>44957</v>
      </c>
      <c r="V3749" s="2" t="str">
        <f>IF(Starlink[[#This Row],[Decay_Date_ISO]]="","",IF(ISNUMBER(Starlink[[#This Row],[Decay_Date_ISO]]),Starlink[[#This Row],[Decay_Date_ISO]],DATEVALUE(Starlink[[#This Row],[Decay_Date_ISO]])))</f>
        <v/>
      </c>
    </row>
    <row r="3750" spans="1:22" x14ac:dyDescent="0.3">
      <c r="A3750" t="s">
        <v>16590</v>
      </c>
      <c r="B3750">
        <v>55398</v>
      </c>
      <c r="C3750" t="s">
        <v>16559</v>
      </c>
      <c r="D3750" t="s">
        <v>16591</v>
      </c>
      <c r="E3750" t="s">
        <v>16592</v>
      </c>
      <c r="F3750" t="s">
        <v>16593</v>
      </c>
      <c r="G3750" t="s">
        <v>25</v>
      </c>
      <c r="H3750" t="s">
        <v>26</v>
      </c>
      <c r="I3750" t="s">
        <v>16563</v>
      </c>
      <c r="J3750" t="s">
        <v>349</v>
      </c>
      <c r="K3750" t="s">
        <v>350</v>
      </c>
      <c r="L3750">
        <v>305</v>
      </c>
      <c r="M3750">
        <v>325</v>
      </c>
      <c r="N3750">
        <v>337</v>
      </c>
      <c r="O3750">
        <v>70</v>
      </c>
      <c r="P3750" t="s">
        <v>43</v>
      </c>
      <c r="Q3750" s="1">
        <v>44957</v>
      </c>
      <c r="S3750">
        <v>2023</v>
      </c>
      <c r="U3750" s="2">
        <f>IF(ISNUMBER(Starlink[[#This Row],[Launch_Date_ISO]]),Starlink[[#This Row],[Launch_Date_ISO]],DATEVALUE(Starlink[[#This Row],[Launch_Date_ISO]]))</f>
        <v>44957</v>
      </c>
      <c r="V3750" s="2" t="str">
        <f>IF(Starlink[[#This Row],[Decay_Date_ISO]]="","",IF(ISNUMBER(Starlink[[#This Row],[Decay_Date_ISO]]),Starlink[[#This Row],[Decay_Date_ISO]],DATEVALUE(Starlink[[#This Row],[Decay_Date_ISO]])))</f>
        <v/>
      </c>
    </row>
    <row r="3751" spans="1:22" x14ac:dyDescent="0.3">
      <c r="A3751" t="s">
        <v>16594</v>
      </c>
      <c r="B3751">
        <v>55399</v>
      </c>
      <c r="C3751" t="s">
        <v>16559</v>
      </c>
      <c r="D3751" t="s">
        <v>16595</v>
      </c>
      <c r="E3751" t="s">
        <v>16596</v>
      </c>
      <c r="F3751" t="s">
        <v>16597</v>
      </c>
      <c r="G3751" t="s">
        <v>25</v>
      </c>
      <c r="H3751" t="s">
        <v>26</v>
      </c>
      <c r="I3751" t="s">
        <v>16563</v>
      </c>
      <c r="J3751" t="s">
        <v>349</v>
      </c>
      <c r="K3751" t="s">
        <v>350</v>
      </c>
      <c r="L3751">
        <v>305</v>
      </c>
      <c r="M3751">
        <v>325</v>
      </c>
      <c r="N3751">
        <v>337</v>
      </c>
      <c r="O3751">
        <v>70</v>
      </c>
      <c r="P3751" t="s">
        <v>43</v>
      </c>
      <c r="Q3751" s="1">
        <v>44957</v>
      </c>
      <c r="S3751">
        <v>2023</v>
      </c>
      <c r="U3751" s="2">
        <f>IF(ISNUMBER(Starlink[[#This Row],[Launch_Date_ISO]]),Starlink[[#This Row],[Launch_Date_ISO]],DATEVALUE(Starlink[[#This Row],[Launch_Date_ISO]]))</f>
        <v>44957</v>
      </c>
      <c r="V3751" s="2" t="str">
        <f>IF(Starlink[[#This Row],[Decay_Date_ISO]]="","",IF(ISNUMBER(Starlink[[#This Row],[Decay_Date_ISO]]),Starlink[[#This Row],[Decay_Date_ISO]],DATEVALUE(Starlink[[#This Row],[Decay_Date_ISO]])))</f>
        <v/>
      </c>
    </row>
    <row r="3752" spans="1:22" x14ac:dyDescent="0.3">
      <c r="A3752" t="s">
        <v>16598</v>
      </c>
      <c r="B3752">
        <v>55400</v>
      </c>
      <c r="C3752" t="s">
        <v>16559</v>
      </c>
      <c r="D3752" t="s">
        <v>16599</v>
      </c>
      <c r="E3752" t="s">
        <v>16600</v>
      </c>
      <c r="F3752" t="s">
        <v>16601</v>
      </c>
      <c r="G3752" t="s">
        <v>25</v>
      </c>
      <c r="H3752" t="s">
        <v>26</v>
      </c>
      <c r="I3752" t="s">
        <v>16563</v>
      </c>
      <c r="J3752" t="s">
        <v>349</v>
      </c>
      <c r="K3752" t="s">
        <v>350</v>
      </c>
      <c r="L3752">
        <v>305</v>
      </c>
      <c r="M3752">
        <v>325</v>
      </c>
      <c r="N3752">
        <v>337</v>
      </c>
      <c r="O3752">
        <v>70</v>
      </c>
      <c r="P3752" t="s">
        <v>43</v>
      </c>
      <c r="Q3752" s="1">
        <v>44957</v>
      </c>
      <c r="S3752">
        <v>2023</v>
      </c>
      <c r="U3752" s="2">
        <f>IF(ISNUMBER(Starlink[[#This Row],[Launch_Date_ISO]]),Starlink[[#This Row],[Launch_Date_ISO]],DATEVALUE(Starlink[[#This Row],[Launch_Date_ISO]]))</f>
        <v>44957</v>
      </c>
      <c r="V3752" s="2" t="str">
        <f>IF(Starlink[[#This Row],[Decay_Date_ISO]]="","",IF(ISNUMBER(Starlink[[#This Row],[Decay_Date_ISO]]),Starlink[[#This Row],[Decay_Date_ISO]],DATEVALUE(Starlink[[#This Row],[Decay_Date_ISO]])))</f>
        <v/>
      </c>
    </row>
    <row r="3753" spans="1:22" x14ac:dyDescent="0.3">
      <c r="A3753" t="s">
        <v>16602</v>
      </c>
      <c r="B3753">
        <v>55401</v>
      </c>
      <c r="C3753" t="s">
        <v>16559</v>
      </c>
      <c r="D3753" t="s">
        <v>16603</v>
      </c>
      <c r="E3753" t="s">
        <v>16604</v>
      </c>
      <c r="F3753" t="s">
        <v>16605</v>
      </c>
      <c r="G3753" t="s">
        <v>25</v>
      </c>
      <c r="H3753" t="s">
        <v>26</v>
      </c>
      <c r="I3753" t="s">
        <v>16563</v>
      </c>
      <c r="J3753" t="s">
        <v>349</v>
      </c>
      <c r="K3753" t="s">
        <v>350</v>
      </c>
      <c r="L3753">
        <v>305</v>
      </c>
      <c r="M3753">
        <v>325</v>
      </c>
      <c r="N3753">
        <v>337</v>
      </c>
      <c r="O3753">
        <v>70.010000000000005</v>
      </c>
      <c r="P3753" t="s">
        <v>43</v>
      </c>
      <c r="Q3753" s="1">
        <v>44957</v>
      </c>
      <c r="S3753">
        <v>2023</v>
      </c>
      <c r="U3753" s="2">
        <f>IF(ISNUMBER(Starlink[[#This Row],[Launch_Date_ISO]]),Starlink[[#This Row],[Launch_Date_ISO]],DATEVALUE(Starlink[[#This Row],[Launch_Date_ISO]]))</f>
        <v>44957</v>
      </c>
      <c r="V3753" s="2" t="str">
        <f>IF(Starlink[[#This Row],[Decay_Date_ISO]]="","",IF(ISNUMBER(Starlink[[#This Row],[Decay_Date_ISO]]),Starlink[[#This Row],[Decay_Date_ISO]],DATEVALUE(Starlink[[#This Row],[Decay_Date_ISO]])))</f>
        <v/>
      </c>
    </row>
    <row r="3754" spans="1:22" x14ac:dyDescent="0.3">
      <c r="A3754" t="s">
        <v>16606</v>
      </c>
      <c r="B3754">
        <v>55402</v>
      </c>
      <c r="C3754" t="s">
        <v>16559</v>
      </c>
      <c r="D3754" t="s">
        <v>16607</v>
      </c>
      <c r="E3754" t="s">
        <v>16608</v>
      </c>
      <c r="F3754" t="s">
        <v>16609</v>
      </c>
      <c r="G3754" t="s">
        <v>25</v>
      </c>
      <c r="H3754" t="s">
        <v>26</v>
      </c>
      <c r="I3754" t="s">
        <v>16563</v>
      </c>
      <c r="J3754" t="s">
        <v>349</v>
      </c>
      <c r="K3754" t="s">
        <v>350</v>
      </c>
      <c r="L3754">
        <v>305</v>
      </c>
      <c r="M3754">
        <v>325</v>
      </c>
      <c r="N3754">
        <v>337</v>
      </c>
      <c r="O3754">
        <v>70</v>
      </c>
      <c r="P3754" t="s">
        <v>43</v>
      </c>
      <c r="Q3754" s="1">
        <v>44957</v>
      </c>
      <c r="S3754">
        <v>2023</v>
      </c>
      <c r="U3754" s="2">
        <f>IF(ISNUMBER(Starlink[[#This Row],[Launch_Date_ISO]]),Starlink[[#This Row],[Launch_Date_ISO]],DATEVALUE(Starlink[[#This Row],[Launch_Date_ISO]]))</f>
        <v>44957</v>
      </c>
      <c r="V3754" s="2" t="str">
        <f>IF(Starlink[[#This Row],[Decay_Date_ISO]]="","",IF(ISNUMBER(Starlink[[#This Row],[Decay_Date_ISO]]),Starlink[[#This Row],[Decay_Date_ISO]],DATEVALUE(Starlink[[#This Row],[Decay_Date_ISO]])))</f>
        <v/>
      </c>
    </row>
    <row r="3755" spans="1:22" x14ac:dyDescent="0.3">
      <c r="A3755" t="s">
        <v>16610</v>
      </c>
      <c r="B3755">
        <v>55403</v>
      </c>
      <c r="C3755" t="s">
        <v>16559</v>
      </c>
      <c r="D3755" t="s">
        <v>16611</v>
      </c>
      <c r="E3755" t="s">
        <v>16612</v>
      </c>
      <c r="F3755" t="s">
        <v>16613</v>
      </c>
      <c r="G3755" t="s">
        <v>25</v>
      </c>
      <c r="H3755" t="s">
        <v>26</v>
      </c>
      <c r="I3755" t="s">
        <v>16563</v>
      </c>
      <c r="J3755" t="s">
        <v>349</v>
      </c>
      <c r="K3755" t="s">
        <v>350</v>
      </c>
      <c r="L3755">
        <v>305</v>
      </c>
      <c r="M3755">
        <v>325</v>
      </c>
      <c r="N3755">
        <v>337</v>
      </c>
      <c r="O3755">
        <v>70</v>
      </c>
      <c r="P3755" t="s">
        <v>43</v>
      </c>
      <c r="Q3755" s="1">
        <v>44957</v>
      </c>
      <c r="S3755">
        <v>2023</v>
      </c>
      <c r="U3755" s="2">
        <f>IF(ISNUMBER(Starlink[[#This Row],[Launch_Date_ISO]]),Starlink[[#This Row],[Launch_Date_ISO]],DATEVALUE(Starlink[[#This Row],[Launch_Date_ISO]]))</f>
        <v>44957</v>
      </c>
      <c r="V3755" s="2" t="str">
        <f>IF(Starlink[[#This Row],[Decay_Date_ISO]]="","",IF(ISNUMBER(Starlink[[#This Row],[Decay_Date_ISO]]),Starlink[[#This Row],[Decay_Date_ISO]],DATEVALUE(Starlink[[#This Row],[Decay_Date_ISO]])))</f>
        <v/>
      </c>
    </row>
    <row r="3756" spans="1:22" x14ac:dyDescent="0.3">
      <c r="A3756" t="s">
        <v>16614</v>
      </c>
      <c r="B3756">
        <v>55404</v>
      </c>
      <c r="C3756" t="s">
        <v>16559</v>
      </c>
      <c r="D3756" t="s">
        <v>16615</v>
      </c>
      <c r="E3756" t="s">
        <v>16616</v>
      </c>
      <c r="F3756" t="s">
        <v>16617</v>
      </c>
      <c r="G3756" t="s">
        <v>25</v>
      </c>
      <c r="H3756" t="s">
        <v>26</v>
      </c>
      <c r="I3756" t="s">
        <v>16563</v>
      </c>
      <c r="J3756" t="s">
        <v>349</v>
      </c>
      <c r="K3756" t="s">
        <v>350</v>
      </c>
      <c r="L3756">
        <v>305</v>
      </c>
      <c r="M3756">
        <v>325</v>
      </c>
      <c r="N3756">
        <v>337</v>
      </c>
      <c r="O3756">
        <v>70</v>
      </c>
      <c r="P3756" t="s">
        <v>43</v>
      </c>
      <c r="Q3756" s="1">
        <v>44957</v>
      </c>
      <c r="S3756">
        <v>2023</v>
      </c>
      <c r="U3756" s="2">
        <f>IF(ISNUMBER(Starlink[[#This Row],[Launch_Date_ISO]]),Starlink[[#This Row],[Launch_Date_ISO]],DATEVALUE(Starlink[[#This Row],[Launch_Date_ISO]]))</f>
        <v>44957</v>
      </c>
      <c r="V3756" s="2" t="str">
        <f>IF(Starlink[[#This Row],[Decay_Date_ISO]]="","",IF(ISNUMBER(Starlink[[#This Row],[Decay_Date_ISO]]),Starlink[[#This Row],[Decay_Date_ISO]],DATEVALUE(Starlink[[#This Row],[Decay_Date_ISO]])))</f>
        <v/>
      </c>
    </row>
    <row r="3757" spans="1:22" x14ac:dyDescent="0.3">
      <c r="A3757" t="s">
        <v>16618</v>
      </c>
      <c r="B3757">
        <v>55405</v>
      </c>
      <c r="C3757" t="s">
        <v>16559</v>
      </c>
      <c r="D3757" t="s">
        <v>16619</v>
      </c>
      <c r="E3757" t="s">
        <v>16620</v>
      </c>
      <c r="F3757" t="s">
        <v>16621</v>
      </c>
      <c r="G3757" t="s">
        <v>25</v>
      </c>
      <c r="H3757" t="s">
        <v>26</v>
      </c>
      <c r="I3757" t="s">
        <v>16563</v>
      </c>
      <c r="J3757" t="s">
        <v>349</v>
      </c>
      <c r="K3757" t="s">
        <v>350</v>
      </c>
      <c r="L3757">
        <v>305</v>
      </c>
      <c r="M3757">
        <v>325</v>
      </c>
      <c r="N3757">
        <v>337</v>
      </c>
      <c r="O3757">
        <v>70.010000000000005</v>
      </c>
      <c r="P3757" t="s">
        <v>43</v>
      </c>
      <c r="Q3757" s="1">
        <v>44957</v>
      </c>
      <c r="S3757">
        <v>2023</v>
      </c>
      <c r="U3757" s="2">
        <f>IF(ISNUMBER(Starlink[[#This Row],[Launch_Date_ISO]]),Starlink[[#This Row],[Launch_Date_ISO]],DATEVALUE(Starlink[[#This Row],[Launch_Date_ISO]]))</f>
        <v>44957</v>
      </c>
      <c r="V3757" s="2" t="str">
        <f>IF(Starlink[[#This Row],[Decay_Date_ISO]]="","",IF(ISNUMBER(Starlink[[#This Row],[Decay_Date_ISO]]),Starlink[[#This Row],[Decay_Date_ISO]],DATEVALUE(Starlink[[#This Row],[Decay_Date_ISO]])))</f>
        <v/>
      </c>
    </row>
    <row r="3758" spans="1:22" x14ac:dyDescent="0.3">
      <c r="A3758" t="s">
        <v>16622</v>
      </c>
      <c r="B3758">
        <v>55406</v>
      </c>
      <c r="C3758" t="s">
        <v>16559</v>
      </c>
      <c r="D3758" t="s">
        <v>16623</v>
      </c>
      <c r="E3758" t="s">
        <v>16624</v>
      </c>
      <c r="F3758" t="s">
        <v>16625</v>
      </c>
      <c r="G3758" t="s">
        <v>25</v>
      </c>
      <c r="H3758" t="s">
        <v>26</v>
      </c>
      <c r="I3758" t="s">
        <v>16563</v>
      </c>
      <c r="J3758" t="s">
        <v>349</v>
      </c>
      <c r="K3758" t="s">
        <v>350</v>
      </c>
      <c r="L3758">
        <v>305</v>
      </c>
      <c r="M3758">
        <v>325</v>
      </c>
      <c r="N3758">
        <v>337</v>
      </c>
      <c r="O3758">
        <v>70</v>
      </c>
      <c r="P3758" t="s">
        <v>43</v>
      </c>
      <c r="Q3758" s="1">
        <v>44957</v>
      </c>
      <c r="S3758">
        <v>2023</v>
      </c>
      <c r="U3758" s="2">
        <f>IF(ISNUMBER(Starlink[[#This Row],[Launch_Date_ISO]]),Starlink[[#This Row],[Launch_Date_ISO]],DATEVALUE(Starlink[[#This Row],[Launch_Date_ISO]]))</f>
        <v>44957</v>
      </c>
      <c r="V3758" s="2" t="str">
        <f>IF(Starlink[[#This Row],[Decay_Date_ISO]]="","",IF(ISNUMBER(Starlink[[#This Row],[Decay_Date_ISO]]),Starlink[[#This Row],[Decay_Date_ISO]],DATEVALUE(Starlink[[#This Row],[Decay_Date_ISO]])))</f>
        <v/>
      </c>
    </row>
    <row r="3759" spans="1:22" x14ac:dyDescent="0.3">
      <c r="A3759" t="s">
        <v>16626</v>
      </c>
      <c r="B3759">
        <v>55407</v>
      </c>
      <c r="C3759" t="s">
        <v>16559</v>
      </c>
      <c r="D3759" t="s">
        <v>16627</v>
      </c>
      <c r="E3759" t="s">
        <v>16628</v>
      </c>
      <c r="F3759" t="s">
        <v>16629</v>
      </c>
      <c r="G3759" t="s">
        <v>25</v>
      </c>
      <c r="H3759" t="s">
        <v>26</v>
      </c>
      <c r="I3759" t="s">
        <v>16563</v>
      </c>
      <c r="J3759" t="s">
        <v>349</v>
      </c>
      <c r="K3759" t="s">
        <v>350</v>
      </c>
      <c r="L3759">
        <v>305</v>
      </c>
      <c r="M3759">
        <v>325</v>
      </c>
      <c r="N3759">
        <v>337</v>
      </c>
      <c r="O3759">
        <v>70.010000000000005</v>
      </c>
      <c r="P3759" t="s">
        <v>43</v>
      </c>
      <c r="Q3759" s="1">
        <v>44957</v>
      </c>
      <c r="S3759">
        <v>2023</v>
      </c>
      <c r="U3759" s="2">
        <f>IF(ISNUMBER(Starlink[[#This Row],[Launch_Date_ISO]]),Starlink[[#This Row],[Launch_Date_ISO]],DATEVALUE(Starlink[[#This Row],[Launch_Date_ISO]]))</f>
        <v>44957</v>
      </c>
      <c r="V3759" s="2" t="str">
        <f>IF(Starlink[[#This Row],[Decay_Date_ISO]]="","",IF(ISNUMBER(Starlink[[#This Row],[Decay_Date_ISO]]),Starlink[[#This Row],[Decay_Date_ISO]],DATEVALUE(Starlink[[#This Row],[Decay_Date_ISO]])))</f>
        <v/>
      </c>
    </row>
    <row r="3760" spans="1:22" x14ac:dyDescent="0.3">
      <c r="A3760" t="s">
        <v>16630</v>
      </c>
      <c r="B3760">
        <v>55408</v>
      </c>
      <c r="C3760" t="s">
        <v>16559</v>
      </c>
      <c r="D3760" t="s">
        <v>16631</v>
      </c>
      <c r="E3760" t="s">
        <v>16632</v>
      </c>
      <c r="F3760" t="s">
        <v>16633</v>
      </c>
      <c r="G3760" t="s">
        <v>25</v>
      </c>
      <c r="H3760" t="s">
        <v>26</v>
      </c>
      <c r="I3760" t="s">
        <v>16563</v>
      </c>
      <c r="J3760" t="s">
        <v>16634</v>
      </c>
      <c r="K3760" t="s">
        <v>29</v>
      </c>
      <c r="L3760">
        <v>305</v>
      </c>
      <c r="M3760">
        <v>325</v>
      </c>
      <c r="N3760">
        <v>337</v>
      </c>
      <c r="O3760">
        <v>70</v>
      </c>
      <c r="P3760" t="s">
        <v>43</v>
      </c>
      <c r="Q3760" s="1">
        <v>44957</v>
      </c>
      <c r="R3760" s="1">
        <v>46105</v>
      </c>
      <c r="S3760">
        <v>2023</v>
      </c>
      <c r="T3760">
        <v>2026</v>
      </c>
      <c r="U3760" s="2">
        <f>IF(ISNUMBER(Starlink[[#This Row],[Launch_Date_ISO]]),Starlink[[#This Row],[Launch_Date_ISO]],DATEVALUE(Starlink[[#This Row],[Launch_Date_ISO]]))</f>
        <v>44957</v>
      </c>
      <c r="V3760" s="2">
        <f>IF(Starlink[[#This Row],[Decay_Date_ISO]]="","",IF(ISNUMBER(Starlink[[#This Row],[Decay_Date_ISO]]),Starlink[[#This Row],[Decay_Date_ISO]],DATEVALUE(Starlink[[#This Row],[Decay_Date_ISO]])))</f>
        <v>46105</v>
      </c>
    </row>
    <row r="3761" spans="1:22" x14ac:dyDescent="0.3">
      <c r="A3761" t="s">
        <v>16635</v>
      </c>
      <c r="B3761">
        <v>55409</v>
      </c>
      <c r="C3761" t="s">
        <v>16559</v>
      </c>
      <c r="D3761" t="s">
        <v>16636</v>
      </c>
      <c r="E3761" t="s">
        <v>16637</v>
      </c>
      <c r="F3761" t="s">
        <v>16638</v>
      </c>
      <c r="G3761" t="s">
        <v>25</v>
      </c>
      <c r="H3761" t="s">
        <v>26</v>
      </c>
      <c r="I3761" t="s">
        <v>16563</v>
      </c>
      <c r="J3761" t="s">
        <v>16639</v>
      </c>
      <c r="K3761" t="s">
        <v>29</v>
      </c>
      <c r="L3761">
        <v>305</v>
      </c>
      <c r="M3761">
        <v>325</v>
      </c>
      <c r="N3761">
        <v>337</v>
      </c>
      <c r="O3761">
        <v>70.010000000000005</v>
      </c>
      <c r="P3761" t="s">
        <v>43</v>
      </c>
      <c r="Q3761" s="1">
        <v>44957</v>
      </c>
      <c r="R3761" s="1">
        <v>45758</v>
      </c>
      <c r="S3761">
        <v>2023</v>
      </c>
      <c r="T3761">
        <v>2025</v>
      </c>
      <c r="U3761" s="2">
        <f>IF(ISNUMBER(Starlink[[#This Row],[Launch_Date_ISO]]),Starlink[[#This Row],[Launch_Date_ISO]],DATEVALUE(Starlink[[#This Row],[Launch_Date_ISO]]))</f>
        <v>44957</v>
      </c>
      <c r="V3761" s="2">
        <f>IF(Starlink[[#This Row],[Decay_Date_ISO]]="","",IF(ISNUMBER(Starlink[[#This Row],[Decay_Date_ISO]]),Starlink[[#This Row],[Decay_Date_ISO]],DATEVALUE(Starlink[[#This Row],[Decay_Date_ISO]])))</f>
        <v>45758</v>
      </c>
    </row>
    <row r="3762" spans="1:22" x14ac:dyDescent="0.3">
      <c r="A3762" t="s">
        <v>16640</v>
      </c>
      <c r="B3762">
        <v>55410</v>
      </c>
      <c r="C3762" t="s">
        <v>16559</v>
      </c>
      <c r="D3762" t="s">
        <v>16641</v>
      </c>
      <c r="E3762" t="s">
        <v>16642</v>
      </c>
      <c r="F3762" t="s">
        <v>16643</v>
      </c>
      <c r="G3762" t="s">
        <v>25</v>
      </c>
      <c r="H3762" t="s">
        <v>26</v>
      </c>
      <c r="I3762" t="s">
        <v>16563</v>
      </c>
      <c r="J3762" t="s">
        <v>349</v>
      </c>
      <c r="K3762" t="s">
        <v>350</v>
      </c>
      <c r="L3762">
        <v>305</v>
      </c>
      <c r="M3762">
        <v>325</v>
      </c>
      <c r="N3762">
        <v>337</v>
      </c>
      <c r="O3762">
        <v>70</v>
      </c>
      <c r="P3762" t="s">
        <v>43</v>
      </c>
      <c r="Q3762" s="1">
        <v>44957</v>
      </c>
      <c r="S3762">
        <v>2023</v>
      </c>
      <c r="U3762" s="2">
        <f>IF(ISNUMBER(Starlink[[#This Row],[Launch_Date_ISO]]),Starlink[[#This Row],[Launch_Date_ISO]],DATEVALUE(Starlink[[#This Row],[Launch_Date_ISO]]))</f>
        <v>44957</v>
      </c>
      <c r="V3762" s="2" t="str">
        <f>IF(Starlink[[#This Row],[Decay_Date_ISO]]="","",IF(ISNUMBER(Starlink[[#This Row],[Decay_Date_ISO]]),Starlink[[#This Row],[Decay_Date_ISO]],DATEVALUE(Starlink[[#This Row],[Decay_Date_ISO]])))</f>
        <v/>
      </c>
    </row>
    <row r="3763" spans="1:22" x14ac:dyDescent="0.3">
      <c r="A3763" t="s">
        <v>16644</v>
      </c>
      <c r="B3763">
        <v>55411</v>
      </c>
      <c r="C3763" t="s">
        <v>16559</v>
      </c>
      <c r="D3763" t="s">
        <v>16645</v>
      </c>
      <c r="E3763" t="s">
        <v>16646</v>
      </c>
      <c r="F3763" t="s">
        <v>16647</v>
      </c>
      <c r="G3763" t="s">
        <v>25</v>
      </c>
      <c r="H3763" t="s">
        <v>26</v>
      </c>
      <c r="I3763" t="s">
        <v>16563</v>
      </c>
      <c r="J3763" t="s">
        <v>349</v>
      </c>
      <c r="K3763" t="s">
        <v>350</v>
      </c>
      <c r="L3763">
        <v>305</v>
      </c>
      <c r="M3763">
        <v>325</v>
      </c>
      <c r="N3763">
        <v>337</v>
      </c>
      <c r="O3763">
        <v>70.010000000000005</v>
      </c>
      <c r="P3763" t="s">
        <v>43</v>
      </c>
      <c r="Q3763" s="1">
        <v>44957</v>
      </c>
      <c r="S3763">
        <v>2023</v>
      </c>
      <c r="U3763" s="2">
        <f>IF(ISNUMBER(Starlink[[#This Row],[Launch_Date_ISO]]),Starlink[[#This Row],[Launch_Date_ISO]],DATEVALUE(Starlink[[#This Row],[Launch_Date_ISO]]))</f>
        <v>44957</v>
      </c>
      <c r="V3763" s="2" t="str">
        <f>IF(Starlink[[#This Row],[Decay_Date_ISO]]="","",IF(ISNUMBER(Starlink[[#This Row],[Decay_Date_ISO]]),Starlink[[#This Row],[Decay_Date_ISO]],DATEVALUE(Starlink[[#This Row],[Decay_Date_ISO]])))</f>
        <v/>
      </c>
    </row>
    <row r="3764" spans="1:22" x14ac:dyDescent="0.3">
      <c r="A3764" t="s">
        <v>16648</v>
      </c>
      <c r="B3764">
        <v>55412</v>
      </c>
      <c r="C3764" t="s">
        <v>16559</v>
      </c>
      <c r="D3764" t="s">
        <v>16649</v>
      </c>
      <c r="E3764" t="s">
        <v>16650</v>
      </c>
      <c r="F3764" t="s">
        <v>16651</v>
      </c>
      <c r="G3764" t="s">
        <v>25</v>
      </c>
      <c r="H3764" t="s">
        <v>26</v>
      </c>
      <c r="I3764" t="s">
        <v>16563</v>
      </c>
      <c r="J3764" t="s">
        <v>16652</v>
      </c>
      <c r="K3764" t="s">
        <v>29</v>
      </c>
      <c r="L3764">
        <v>305</v>
      </c>
      <c r="M3764">
        <v>325</v>
      </c>
      <c r="N3764">
        <v>337</v>
      </c>
      <c r="O3764">
        <v>70</v>
      </c>
      <c r="P3764" t="s">
        <v>43</v>
      </c>
      <c r="Q3764" s="1">
        <v>44957</v>
      </c>
      <c r="R3764" s="1">
        <v>45738</v>
      </c>
      <c r="S3764">
        <v>2023</v>
      </c>
      <c r="T3764">
        <v>2025</v>
      </c>
      <c r="U3764" s="2">
        <f>IF(ISNUMBER(Starlink[[#This Row],[Launch_Date_ISO]]),Starlink[[#This Row],[Launch_Date_ISO]],DATEVALUE(Starlink[[#This Row],[Launch_Date_ISO]]))</f>
        <v>44957</v>
      </c>
      <c r="V3764" s="2">
        <f>IF(Starlink[[#This Row],[Decay_Date_ISO]]="","",IF(ISNUMBER(Starlink[[#This Row],[Decay_Date_ISO]]),Starlink[[#This Row],[Decay_Date_ISO]],DATEVALUE(Starlink[[#This Row],[Decay_Date_ISO]])))</f>
        <v>45738</v>
      </c>
    </row>
    <row r="3765" spans="1:22" x14ac:dyDescent="0.3">
      <c r="A3765" t="s">
        <v>16653</v>
      </c>
      <c r="B3765">
        <v>55413</v>
      </c>
      <c r="C3765" t="s">
        <v>16559</v>
      </c>
      <c r="D3765" t="s">
        <v>16654</v>
      </c>
      <c r="E3765" t="s">
        <v>16655</v>
      </c>
      <c r="F3765" t="s">
        <v>16656</v>
      </c>
      <c r="G3765" t="s">
        <v>25</v>
      </c>
      <c r="H3765" t="s">
        <v>26</v>
      </c>
      <c r="I3765" t="s">
        <v>16563</v>
      </c>
      <c r="J3765" t="s">
        <v>349</v>
      </c>
      <c r="K3765" t="s">
        <v>350</v>
      </c>
      <c r="L3765">
        <v>305</v>
      </c>
      <c r="M3765">
        <v>325</v>
      </c>
      <c r="N3765">
        <v>337</v>
      </c>
      <c r="O3765">
        <v>70</v>
      </c>
      <c r="P3765" t="s">
        <v>43</v>
      </c>
      <c r="Q3765" s="1">
        <v>44957</v>
      </c>
      <c r="S3765">
        <v>2023</v>
      </c>
      <c r="U3765" s="2">
        <f>IF(ISNUMBER(Starlink[[#This Row],[Launch_Date_ISO]]),Starlink[[#This Row],[Launch_Date_ISO]],DATEVALUE(Starlink[[#This Row],[Launch_Date_ISO]]))</f>
        <v>44957</v>
      </c>
      <c r="V3765" s="2" t="str">
        <f>IF(Starlink[[#This Row],[Decay_Date_ISO]]="","",IF(ISNUMBER(Starlink[[#This Row],[Decay_Date_ISO]]),Starlink[[#This Row],[Decay_Date_ISO]],DATEVALUE(Starlink[[#This Row],[Decay_Date_ISO]])))</f>
        <v/>
      </c>
    </row>
    <row r="3766" spans="1:22" x14ac:dyDescent="0.3">
      <c r="A3766" t="s">
        <v>16657</v>
      </c>
      <c r="B3766">
        <v>55414</v>
      </c>
      <c r="C3766" t="s">
        <v>16559</v>
      </c>
      <c r="D3766" t="s">
        <v>16658</v>
      </c>
      <c r="E3766" t="s">
        <v>16659</v>
      </c>
      <c r="F3766" t="s">
        <v>16660</v>
      </c>
      <c r="G3766" t="s">
        <v>25</v>
      </c>
      <c r="H3766" t="s">
        <v>26</v>
      </c>
      <c r="I3766" t="s">
        <v>16563</v>
      </c>
      <c r="J3766" t="s">
        <v>349</v>
      </c>
      <c r="K3766" t="s">
        <v>350</v>
      </c>
      <c r="L3766">
        <v>305</v>
      </c>
      <c r="M3766">
        <v>325</v>
      </c>
      <c r="N3766">
        <v>337</v>
      </c>
      <c r="O3766">
        <v>70</v>
      </c>
      <c r="P3766" t="s">
        <v>43</v>
      </c>
      <c r="Q3766" s="1">
        <v>44957</v>
      </c>
      <c r="S3766">
        <v>2023</v>
      </c>
      <c r="U3766" s="2">
        <f>IF(ISNUMBER(Starlink[[#This Row],[Launch_Date_ISO]]),Starlink[[#This Row],[Launch_Date_ISO]],DATEVALUE(Starlink[[#This Row],[Launch_Date_ISO]]))</f>
        <v>44957</v>
      </c>
      <c r="V3766" s="2" t="str">
        <f>IF(Starlink[[#This Row],[Decay_Date_ISO]]="","",IF(ISNUMBER(Starlink[[#This Row],[Decay_Date_ISO]]),Starlink[[#This Row],[Decay_Date_ISO]],DATEVALUE(Starlink[[#This Row],[Decay_Date_ISO]])))</f>
        <v/>
      </c>
    </row>
    <row r="3767" spans="1:22" x14ac:dyDescent="0.3">
      <c r="A3767" t="s">
        <v>16661</v>
      </c>
      <c r="B3767">
        <v>55415</v>
      </c>
      <c r="C3767" t="s">
        <v>16559</v>
      </c>
      <c r="D3767" t="s">
        <v>16662</v>
      </c>
      <c r="E3767" t="s">
        <v>16663</v>
      </c>
      <c r="F3767" t="s">
        <v>16664</v>
      </c>
      <c r="G3767" t="s">
        <v>25</v>
      </c>
      <c r="H3767" t="s">
        <v>26</v>
      </c>
      <c r="I3767" t="s">
        <v>16563</v>
      </c>
      <c r="J3767" t="s">
        <v>16665</v>
      </c>
      <c r="K3767" t="s">
        <v>29</v>
      </c>
      <c r="L3767">
        <v>305</v>
      </c>
      <c r="M3767">
        <v>325</v>
      </c>
      <c r="N3767">
        <v>337</v>
      </c>
      <c r="O3767">
        <v>70</v>
      </c>
      <c r="P3767" t="s">
        <v>43</v>
      </c>
      <c r="Q3767" s="1">
        <v>44957</v>
      </c>
      <c r="R3767" s="1">
        <v>45732</v>
      </c>
      <c r="S3767">
        <v>2023</v>
      </c>
      <c r="T3767">
        <v>2025</v>
      </c>
      <c r="U3767" s="2">
        <f>IF(ISNUMBER(Starlink[[#This Row],[Launch_Date_ISO]]),Starlink[[#This Row],[Launch_Date_ISO]],DATEVALUE(Starlink[[#This Row],[Launch_Date_ISO]]))</f>
        <v>44957</v>
      </c>
      <c r="V3767" s="2">
        <f>IF(Starlink[[#This Row],[Decay_Date_ISO]]="","",IF(ISNUMBER(Starlink[[#This Row],[Decay_Date_ISO]]),Starlink[[#This Row],[Decay_Date_ISO]],DATEVALUE(Starlink[[#This Row],[Decay_Date_ISO]])))</f>
        <v>45732</v>
      </c>
    </row>
    <row r="3768" spans="1:22" x14ac:dyDescent="0.3">
      <c r="A3768" t="s">
        <v>16666</v>
      </c>
      <c r="B3768">
        <v>55416</v>
      </c>
      <c r="C3768" t="s">
        <v>16559</v>
      </c>
      <c r="D3768" t="s">
        <v>16667</v>
      </c>
      <c r="E3768" t="s">
        <v>16668</v>
      </c>
      <c r="F3768" t="s">
        <v>16669</v>
      </c>
      <c r="G3768" t="s">
        <v>25</v>
      </c>
      <c r="H3768" t="s">
        <v>26</v>
      </c>
      <c r="I3768" t="s">
        <v>16563</v>
      </c>
      <c r="J3768" t="s">
        <v>349</v>
      </c>
      <c r="K3768" t="s">
        <v>350</v>
      </c>
      <c r="L3768">
        <v>305</v>
      </c>
      <c r="M3768">
        <v>325</v>
      </c>
      <c r="N3768">
        <v>337</v>
      </c>
      <c r="O3768">
        <v>70.010000000000005</v>
      </c>
      <c r="P3768" t="s">
        <v>43</v>
      </c>
      <c r="Q3768" s="1">
        <v>44957</v>
      </c>
      <c r="S3768">
        <v>2023</v>
      </c>
      <c r="U3768" s="2">
        <f>IF(ISNUMBER(Starlink[[#This Row],[Launch_Date_ISO]]),Starlink[[#This Row],[Launch_Date_ISO]],DATEVALUE(Starlink[[#This Row],[Launch_Date_ISO]]))</f>
        <v>44957</v>
      </c>
      <c r="V3768" s="2" t="str">
        <f>IF(Starlink[[#This Row],[Decay_Date_ISO]]="","",IF(ISNUMBER(Starlink[[#This Row],[Decay_Date_ISO]]),Starlink[[#This Row],[Decay_Date_ISO]],DATEVALUE(Starlink[[#This Row],[Decay_Date_ISO]])))</f>
        <v/>
      </c>
    </row>
    <row r="3769" spans="1:22" x14ac:dyDescent="0.3">
      <c r="A3769" t="s">
        <v>16670</v>
      </c>
      <c r="B3769">
        <v>55417</v>
      </c>
      <c r="C3769" t="s">
        <v>16559</v>
      </c>
      <c r="D3769" t="s">
        <v>16671</v>
      </c>
      <c r="E3769" t="s">
        <v>16672</v>
      </c>
      <c r="F3769" t="s">
        <v>16673</v>
      </c>
      <c r="G3769" t="s">
        <v>25</v>
      </c>
      <c r="H3769" t="s">
        <v>26</v>
      </c>
      <c r="I3769" t="s">
        <v>16563</v>
      </c>
      <c r="J3769" t="s">
        <v>16674</v>
      </c>
      <c r="K3769" t="s">
        <v>29</v>
      </c>
      <c r="L3769">
        <v>305</v>
      </c>
      <c r="M3769">
        <v>325</v>
      </c>
      <c r="N3769">
        <v>337</v>
      </c>
      <c r="O3769">
        <v>70.010000000000005</v>
      </c>
      <c r="P3769" t="s">
        <v>43</v>
      </c>
      <c r="Q3769" s="1">
        <v>44957</v>
      </c>
      <c r="R3769" s="1">
        <v>45770</v>
      </c>
      <c r="S3769">
        <v>2023</v>
      </c>
      <c r="T3769">
        <v>2025</v>
      </c>
      <c r="U3769" s="2">
        <f>IF(ISNUMBER(Starlink[[#This Row],[Launch_Date_ISO]]),Starlink[[#This Row],[Launch_Date_ISO]],DATEVALUE(Starlink[[#This Row],[Launch_Date_ISO]]))</f>
        <v>44957</v>
      </c>
      <c r="V3769" s="2">
        <f>IF(Starlink[[#This Row],[Decay_Date_ISO]]="","",IF(ISNUMBER(Starlink[[#This Row],[Decay_Date_ISO]]),Starlink[[#This Row],[Decay_Date_ISO]],DATEVALUE(Starlink[[#This Row],[Decay_Date_ISO]])))</f>
        <v>45770</v>
      </c>
    </row>
    <row r="3770" spans="1:22" x14ac:dyDescent="0.3">
      <c r="A3770" t="s">
        <v>16675</v>
      </c>
      <c r="B3770">
        <v>55418</v>
      </c>
      <c r="C3770" t="s">
        <v>16559</v>
      </c>
      <c r="D3770" t="s">
        <v>16676</v>
      </c>
      <c r="E3770" t="s">
        <v>16677</v>
      </c>
      <c r="F3770" t="s">
        <v>16678</v>
      </c>
      <c r="G3770" t="s">
        <v>25</v>
      </c>
      <c r="H3770" t="s">
        <v>26</v>
      </c>
      <c r="I3770" t="s">
        <v>16563</v>
      </c>
      <c r="J3770" t="s">
        <v>349</v>
      </c>
      <c r="K3770" t="s">
        <v>350</v>
      </c>
      <c r="L3770">
        <v>305</v>
      </c>
      <c r="M3770">
        <v>325</v>
      </c>
      <c r="N3770">
        <v>337</v>
      </c>
      <c r="O3770">
        <v>70.010000000000005</v>
      </c>
      <c r="P3770" t="s">
        <v>43</v>
      </c>
      <c r="Q3770" s="1">
        <v>44957</v>
      </c>
      <c r="S3770">
        <v>2023</v>
      </c>
      <c r="U3770" s="2">
        <f>IF(ISNUMBER(Starlink[[#This Row],[Launch_Date_ISO]]),Starlink[[#This Row],[Launch_Date_ISO]],DATEVALUE(Starlink[[#This Row],[Launch_Date_ISO]]))</f>
        <v>44957</v>
      </c>
      <c r="V3770" s="2" t="str">
        <f>IF(Starlink[[#This Row],[Decay_Date_ISO]]="","",IF(ISNUMBER(Starlink[[#This Row],[Decay_Date_ISO]]),Starlink[[#This Row],[Decay_Date_ISO]],DATEVALUE(Starlink[[#This Row],[Decay_Date_ISO]])))</f>
        <v/>
      </c>
    </row>
    <row r="3771" spans="1:22" x14ac:dyDescent="0.3">
      <c r="A3771" t="s">
        <v>16679</v>
      </c>
      <c r="B3771">
        <v>55419</v>
      </c>
      <c r="C3771" t="s">
        <v>16559</v>
      </c>
      <c r="D3771" t="s">
        <v>16680</v>
      </c>
      <c r="E3771" t="s">
        <v>16681</v>
      </c>
      <c r="F3771" t="s">
        <v>16682</v>
      </c>
      <c r="G3771" t="s">
        <v>25</v>
      </c>
      <c r="H3771" t="s">
        <v>26</v>
      </c>
      <c r="I3771" t="s">
        <v>16563</v>
      </c>
      <c r="J3771" t="s">
        <v>349</v>
      </c>
      <c r="K3771" t="s">
        <v>350</v>
      </c>
      <c r="L3771">
        <v>305</v>
      </c>
      <c r="M3771">
        <v>325</v>
      </c>
      <c r="N3771">
        <v>337</v>
      </c>
      <c r="O3771">
        <v>70</v>
      </c>
      <c r="P3771" t="s">
        <v>43</v>
      </c>
      <c r="Q3771" s="1">
        <v>44957</v>
      </c>
      <c r="S3771">
        <v>2023</v>
      </c>
      <c r="U3771" s="2">
        <f>IF(ISNUMBER(Starlink[[#This Row],[Launch_Date_ISO]]),Starlink[[#This Row],[Launch_Date_ISO]],DATEVALUE(Starlink[[#This Row],[Launch_Date_ISO]]))</f>
        <v>44957</v>
      </c>
      <c r="V3771" s="2" t="str">
        <f>IF(Starlink[[#This Row],[Decay_Date_ISO]]="","",IF(ISNUMBER(Starlink[[#This Row],[Decay_Date_ISO]]),Starlink[[#This Row],[Decay_Date_ISO]],DATEVALUE(Starlink[[#This Row],[Decay_Date_ISO]])))</f>
        <v/>
      </c>
    </row>
    <row r="3772" spans="1:22" x14ac:dyDescent="0.3">
      <c r="A3772" t="s">
        <v>16683</v>
      </c>
      <c r="B3772">
        <v>55420</v>
      </c>
      <c r="C3772" t="s">
        <v>16559</v>
      </c>
      <c r="D3772" t="s">
        <v>16684</v>
      </c>
      <c r="E3772" t="s">
        <v>16685</v>
      </c>
      <c r="F3772" t="s">
        <v>16686</v>
      </c>
      <c r="G3772" t="s">
        <v>25</v>
      </c>
      <c r="H3772" t="s">
        <v>26</v>
      </c>
      <c r="I3772" t="s">
        <v>16563</v>
      </c>
      <c r="J3772" t="s">
        <v>349</v>
      </c>
      <c r="K3772" t="s">
        <v>350</v>
      </c>
      <c r="L3772">
        <v>305</v>
      </c>
      <c r="M3772">
        <v>325</v>
      </c>
      <c r="N3772">
        <v>337</v>
      </c>
      <c r="O3772">
        <v>70</v>
      </c>
      <c r="P3772" t="s">
        <v>43</v>
      </c>
      <c r="Q3772" s="1">
        <v>44957</v>
      </c>
      <c r="S3772">
        <v>2023</v>
      </c>
      <c r="U3772" s="2">
        <f>IF(ISNUMBER(Starlink[[#This Row],[Launch_Date_ISO]]),Starlink[[#This Row],[Launch_Date_ISO]],DATEVALUE(Starlink[[#This Row],[Launch_Date_ISO]]))</f>
        <v>44957</v>
      </c>
      <c r="V3772" s="2" t="str">
        <f>IF(Starlink[[#This Row],[Decay_Date_ISO]]="","",IF(ISNUMBER(Starlink[[#This Row],[Decay_Date_ISO]]),Starlink[[#This Row],[Decay_Date_ISO]],DATEVALUE(Starlink[[#This Row],[Decay_Date_ISO]])))</f>
        <v/>
      </c>
    </row>
    <row r="3773" spans="1:22" x14ac:dyDescent="0.3">
      <c r="A3773" t="s">
        <v>16687</v>
      </c>
      <c r="B3773">
        <v>55421</v>
      </c>
      <c r="C3773" t="s">
        <v>16559</v>
      </c>
      <c r="D3773" t="s">
        <v>16688</v>
      </c>
      <c r="E3773" t="s">
        <v>16689</v>
      </c>
      <c r="F3773" t="s">
        <v>16690</v>
      </c>
      <c r="G3773" t="s">
        <v>25</v>
      </c>
      <c r="H3773" t="s">
        <v>26</v>
      </c>
      <c r="I3773" t="s">
        <v>16563</v>
      </c>
      <c r="J3773" t="s">
        <v>349</v>
      </c>
      <c r="K3773" t="s">
        <v>350</v>
      </c>
      <c r="L3773">
        <v>305</v>
      </c>
      <c r="M3773">
        <v>325</v>
      </c>
      <c r="N3773">
        <v>337</v>
      </c>
      <c r="O3773">
        <v>70.010000000000005</v>
      </c>
      <c r="P3773" t="s">
        <v>43</v>
      </c>
      <c r="Q3773" s="1">
        <v>44957</v>
      </c>
      <c r="S3773">
        <v>2023</v>
      </c>
      <c r="U3773" s="2">
        <f>IF(ISNUMBER(Starlink[[#This Row],[Launch_Date_ISO]]),Starlink[[#This Row],[Launch_Date_ISO]],DATEVALUE(Starlink[[#This Row],[Launch_Date_ISO]]))</f>
        <v>44957</v>
      </c>
      <c r="V3773" s="2" t="str">
        <f>IF(Starlink[[#This Row],[Decay_Date_ISO]]="","",IF(ISNUMBER(Starlink[[#This Row],[Decay_Date_ISO]]),Starlink[[#This Row],[Decay_Date_ISO]],DATEVALUE(Starlink[[#This Row],[Decay_Date_ISO]])))</f>
        <v/>
      </c>
    </row>
    <row r="3774" spans="1:22" x14ac:dyDescent="0.3">
      <c r="A3774" t="s">
        <v>16691</v>
      </c>
      <c r="B3774">
        <v>55422</v>
      </c>
      <c r="C3774" t="s">
        <v>16559</v>
      </c>
      <c r="D3774" t="s">
        <v>16692</v>
      </c>
      <c r="E3774" t="s">
        <v>16693</v>
      </c>
      <c r="F3774" t="s">
        <v>16694</v>
      </c>
      <c r="G3774" t="s">
        <v>25</v>
      </c>
      <c r="H3774" t="s">
        <v>26</v>
      </c>
      <c r="I3774" t="s">
        <v>16563</v>
      </c>
      <c r="J3774" t="s">
        <v>349</v>
      </c>
      <c r="K3774" t="s">
        <v>350</v>
      </c>
      <c r="L3774">
        <v>305</v>
      </c>
      <c r="M3774">
        <v>325</v>
      </c>
      <c r="N3774">
        <v>337</v>
      </c>
      <c r="O3774">
        <v>70.010000000000005</v>
      </c>
      <c r="P3774" t="s">
        <v>43</v>
      </c>
      <c r="Q3774" s="1">
        <v>44957</v>
      </c>
      <c r="S3774">
        <v>2023</v>
      </c>
      <c r="U3774" s="2">
        <f>IF(ISNUMBER(Starlink[[#This Row],[Launch_Date_ISO]]),Starlink[[#This Row],[Launch_Date_ISO]],DATEVALUE(Starlink[[#This Row],[Launch_Date_ISO]]))</f>
        <v>44957</v>
      </c>
      <c r="V3774" s="2" t="str">
        <f>IF(Starlink[[#This Row],[Decay_Date_ISO]]="","",IF(ISNUMBER(Starlink[[#This Row],[Decay_Date_ISO]]),Starlink[[#This Row],[Decay_Date_ISO]],DATEVALUE(Starlink[[#This Row],[Decay_Date_ISO]])))</f>
        <v/>
      </c>
    </row>
    <row r="3775" spans="1:22" x14ac:dyDescent="0.3">
      <c r="A3775" t="s">
        <v>16695</v>
      </c>
      <c r="B3775">
        <v>55423</v>
      </c>
      <c r="C3775" t="s">
        <v>16559</v>
      </c>
      <c r="D3775" t="s">
        <v>16696</v>
      </c>
      <c r="E3775" t="s">
        <v>16697</v>
      </c>
      <c r="F3775" t="s">
        <v>16698</v>
      </c>
      <c r="G3775" t="s">
        <v>25</v>
      </c>
      <c r="H3775" t="s">
        <v>26</v>
      </c>
      <c r="I3775" t="s">
        <v>16563</v>
      </c>
      <c r="J3775" t="s">
        <v>349</v>
      </c>
      <c r="K3775" t="s">
        <v>350</v>
      </c>
      <c r="L3775">
        <v>305</v>
      </c>
      <c r="M3775">
        <v>325</v>
      </c>
      <c r="N3775">
        <v>337</v>
      </c>
      <c r="O3775">
        <v>70.010000000000005</v>
      </c>
      <c r="P3775" t="s">
        <v>43</v>
      </c>
      <c r="Q3775" s="1">
        <v>44957</v>
      </c>
      <c r="S3775">
        <v>2023</v>
      </c>
      <c r="U3775" s="2">
        <f>IF(ISNUMBER(Starlink[[#This Row],[Launch_Date_ISO]]),Starlink[[#This Row],[Launch_Date_ISO]],DATEVALUE(Starlink[[#This Row],[Launch_Date_ISO]]))</f>
        <v>44957</v>
      </c>
      <c r="V3775" s="2" t="str">
        <f>IF(Starlink[[#This Row],[Decay_Date_ISO]]="","",IF(ISNUMBER(Starlink[[#This Row],[Decay_Date_ISO]]),Starlink[[#This Row],[Decay_Date_ISO]],DATEVALUE(Starlink[[#This Row],[Decay_Date_ISO]])))</f>
        <v/>
      </c>
    </row>
    <row r="3776" spans="1:22" x14ac:dyDescent="0.3">
      <c r="A3776" t="s">
        <v>16699</v>
      </c>
      <c r="B3776">
        <v>55424</v>
      </c>
      <c r="C3776" t="s">
        <v>16559</v>
      </c>
      <c r="D3776" t="s">
        <v>16700</v>
      </c>
      <c r="E3776" t="s">
        <v>16701</v>
      </c>
      <c r="F3776" t="s">
        <v>16702</v>
      </c>
      <c r="G3776" t="s">
        <v>25</v>
      </c>
      <c r="H3776" t="s">
        <v>26</v>
      </c>
      <c r="I3776" t="s">
        <v>16563</v>
      </c>
      <c r="J3776" t="s">
        <v>16703</v>
      </c>
      <c r="K3776" t="s">
        <v>29</v>
      </c>
      <c r="L3776">
        <v>305</v>
      </c>
      <c r="M3776">
        <v>325</v>
      </c>
      <c r="N3776">
        <v>337</v>
      </c>
      <c r="O3776">
        <v>70</v>
      </c>
      <c r="P3776" t="s">
        <v>43</v>
      </c>
      <c r="Q3776" s="1">
        <v>44957</v>
      </c>
      <c r="R3776" s="1">
        <v>44970</v>
      </c>
      <c r="S3776">
        <v>2023</v>
      </c>
      <c r="T3776">
        <v>2023</v>
      </c>
      <c r="U3776" s="2">
        <f>IF(ISNUMBER(Starlink[[#This Row],[Launch_Date_ISO]]),Starlink[[#This Row],[Launch_Date_ISO]],DATEVALUE(Starlink[[#This Row],[Launch_Date_ISO]]))</f>
        <v>44957</v>
      </c>
      <c r="V3776" s="2">
        <f>IF(Starlink[[#This Row],[Decay_Date_ISO]]="","",IF(ISNUMBER(Starlink[[#This Row],[Decay_Date_ISO]]),Starlink[[#This Row],[Decay_Date_ISO]],DATEVALUE(Starlink[[#This Row],[Decay_Date_ISO]])))</f>
        <v>44970</v>
      </c>
    </row>
    <row r="3777" spans="1:22" x14ac:dyDescent="0.3">
      <c r="A3777" t="s">
        <v>16704</v>
      </c>
      <c r="B3777">
        <v>55425</v>
      </c>
      <c r="C3777" t="s">
        <v>16559</v>
      </c>
      <c r="D3777" t="s">
        <v>16705</v>
      </c>
      <c r="E3777" t="s">
        <v>16706</v>
      </c>
      <c r="F3777" t="s">
        <v>16707</v>
      </c>
      <c r="G3777" t="s">
        <v>25</v>
      </c>
      <c r="H3777" t="s">
        <v>26</v>
      </c>
      <c r="I3777" t="s">
        <v>16563</v>
      </c>
      <c r="J3777" t="s">
        <v>349</v>
      </c>
      <c r="K3777" t="s">
        <v>350</v>
      </c>
      <c r="L3777">
        <v>305</v>
      </c>
      <c r="M3777">
        <v>325</v>
      </c>
      <c r="N3777">
        <v>337</v>
      </c>
      <c r="O3777">
        <v>70</v>
      </c>
      <c r="P3777" t="s">
        <v>43</v>
      </c>
      <c r="Q3777" s="1">
        <v>44957</v>
      </c>
      <c r="S3777">
        <v>2023</v>
      </c>
      <c r="U3777" s="2">
        <f>IF(ISNUMBER(Starlink[[#This Row],[Launch_Date_ISO]]),Starlink[[#This Row],[Launch_Date_ISO]],DATEVALUE(Starlink[[#This Row],[Launch_Date_ISO]]))</f>
        <v>44957</v>
      </c>
      <c r="V3777" s="2" t="str">
        <f>IF(Starlink[[#This Row],[Decay_Date_ISO]]="","",IF(ISNUMBER(Starlink[[#This Row],[Decay_Date_ISO]]),Starlink[[#This Row],[Decay_Date_ISO]],DATEVALUE(Starlink[[#This Row],[Decay_Date_ISO]])))</f>
        <v/>
      </c>
    </row>
    <row r="3778" spans="1:22" x14ac:dyDescent="0.3">
      <c r="A3778" t="s">
        <v>16708</v>
      </c>
      <c r="B3778">
        <v>55426</v>
      </c>
      <c r="C3778" t="s">
        <v>16559</v>
      </c>
      <c r="D3778" t="s">
        <v>16709</v>
      </c>
      <c r="E3778" t="s">
        <v>16710</v>
      </c>
      <c r="F3778" t="s">
        <v>16711</v>
      </c>
      <c r="G3778" t="s">
        <v>25</v>
      </c>
      <c r="H3778" t="s">
        <v>26</v>
      </c>
      <c r="I3778" t="s">
        <v>16563</v>
      </c>
      <c r="J3778" t="s">
        <v>349</v>
      </c>
      <c r="K3778" t="s">
        <v>350</v>
      </c>
      <c r="L3778">
        <v>305</v>
      </c>
      <c r="M3778">
        <v>325</v>
      </c>
      <c r="N3778">
        <v>337</v>
      </c>
      <c r="O3778">
        <v>70.010000000000005</v>
      </c>
      <c r="P3778" t="s">
        <v>43</v>
      </c>
      <c r="Q3778" s="1">
        <v>44957</v>
      </c>
      <c r="S3778">
        <v>2023</v>
      </c>
      <c r="U3778" s="2">
        <f>IF(ISNUMBER(Starlink[[#This Row],[Launch_Date_ISO]]),Starlink[[#This Row],[Launch_Date_ISO]],DATEVALUE(Starlink[[#This Row],[Launch_Date_ISO]]))</f>
        <v>44957</v>
      </c>
      <c r="V3778" s="2" t="str">
        <f>IF(Starlink[[#This Row],[Decay_Date_ISO]]="","",IF(ISNUMBER(Starlink[[#This Row],[Decay_Date_ISO]]),Starlink[[#This Row],[Decay_Date_ISO]],DATEVALUE(Starlink[[#This Row],[Decay_Date_ISO]])))</f>
        <v/>
      </c>
    </row>
    <row r="3779" spans="1:22" x14ac:dyDescent="0.3">
      <c r="A3779" t="s">
        <v>16712</v>
      </c>
      <c r="B3779">
        <v>55427</v>
      </c>
      <c r="C3779" t="s">
        <v>16559</v>
      </c>
      <c r="D3779" t="s">
        <v>16713</v>
      </c>
      <c r="E3779" t="s">
        <v>16714</v>
      </c>
      <c r="F3779" t="s">
        <v>16715</v>
      </c>
      <c r="G3779" t="s">
        <v>25</v>
      </c>
      <c r="H3779" t="s">
        <v>26</v>
      </c>
      <c r="I3779" t="s">
        <v>16563</v>
      </c>
      <c r="J3779" t="s">
        <v>16716</v>
      </c>
      <c r="K3779" t="s">
        <v>29</v>
      </c>
      <c r="L3779">
        <v>305</v>
      </c>
      <c r="M3779">
        <v>325</v>
      </c>
      <c r="N3779">
        <v>337</v>
      </c>
      <c r="O3779">
        <v>70</v>
      </c>
      <c r="P3779" t="s">
        <v>43</v>
      </c>
      <c r="Q3779" s="1">
        <v>44957</v>
      </c>
      <c r="R3779" s="1">
        <v>46055</v>
      </c>
      <c r="S3779">
        <v>2023</v>
      </c>
      <c r="T3779">
        <v>2026</v>
      </c>
      <c r="U3779" s="2">
        <f>IF(ISNUMBER(Starlink[[#This Row],[Launch_Date_ISO]]),Starlink[[#This Row],[Launch_Date_ISO]],DATEVALUE(Starlink[[#This Row],[Launch_Date_ISO]]))</f>
        <v>44957</v>
      </c>
      <c r="V3779" s="2">
        <f>IF(Starlink[[#This Row],[Decay_Date_ISO]]="","",IF(ISNUMBER(Starlink[[#This Row],[Decay_Date_ISO]]),Starlink[[#This Row],[Decay_Date_ISO]],DATEVALUE(Starlink[[#This Row],[Decay_Date_ISO]])))</f>
        <v>46055</v>
      </c>
    </row>
    <row r="3780" spans="1:22" x14ac:dyDescent="0.3">
      <c r="A3780" t="s">
        <v>16717</v>
      </c>
      <c r="B3780">
        <v>55428</v>
      </c>
      <c r="C3780" t="s">
        <v>16559</v>
      </c>
      <c r="D3780" t="s">
        <v>16718</v>
      </c>
      <c r="E3780" t="s">
        <v>16719</v>
      </c>
      <c r="F3780" t="s">
        <v>16720</v>
      </c>
      <c r="G3780" t="s">
        <v>25</v>
      </c>
      <c r="H3780" t="s">
        <v>26</v>
      </c>
      <c r="I3780" t="s">
        <v>16563</v>
      </c>
      <c r="J3780" t="s">
        <v>349</v>
      </c>
      <c r="K3780" t="s">
        <v>350</v>
      </c>
      <c r="L3780">
        <v>305</v>
      </c>
      <c r="M3780">
        <v>325</v>
      </c>
      <c r="N3780">
        <v>337</v>
      </c>
      <c r="O3780">
        <v>70</v>
      </c>
      <c r="P3780" t="s">
        <v>43</v>
      </c>
      <c r="Q3780" s="1">
        <v>44957</v>
      </c>
      <c r="S3780">
        <v>2023</v>
      </c>
      <c r="U3780" s="2">
        <f>IF(ISNUMBER(Starlink[[#This Row],[Launch_Date_ISO]]),Starlink[[#This Row],[Launch_Date_ISO]],DATEVALUE(Starlink[[#This Row],[Launch_Date_ISO]]))</f>
        <v>44957</v>
      </c>
      <c r="V3780" s="2" t="str">
        <f>IF(Starlink[[#This Row],[Decay_Date_ISO]]="","",IF(ISNUMBER(Starlink[[#This Row],[Decay_Date_ISO]]),Starlink[[#This Row],[Decay_Date_ISO]],DATEVALUE(Starlink[[#This Row],[Decay_Date_ISO]])))</f>
        <v/>
      </c>
    </row>
    <row r="3781" spans="1:22" x14ac:dyDescent="0.3">
      <c r="A3781" t="s">
        <v>16721</v>
      </c>
      <c r="B3781">
        <v>55429</v>
      </c>
      <c r="C3781" t="s">
        <v>16559</v>
      </c>
      <c r="D3781" t="s">
        <v>16722</v>
      </c>
      <c r="E3781" t="s">
        <v>16723</v>
      </c>
      <c r="F3781" t="s">
        <v>16724</v>
      </c>
      <c r="G3781" t="s">
        <v>25</v>
      </c>
      <c r="H3781" t="s">
        <v>26</v>
      </c>
      <c r="I3781" t="s">
        <v>16563</v>
      </c>
      <c r="J3781" t="s">
        <v>349</v>
      </c>
      <c r="K3781" t="s">
        <v>350</v>
      </c>
      <c r="L3781">
        <v>305</v>
      </c>
      <c r="M3781">
        <v>325</v>
      </c>
      <c r="N3781">
        <v>337</v>
      </c>
      <c r="O3781">
        <v>70.010000000000005</v>
      </c>
      <c r="P3781" t="s">
        <v>43</v>
      </c>
      <c r="Q3781" s="1">
        <v>44957</v>
      </c>
      <c r="S3781">
        <v>2023</v>
      </c>
      <c r="U3781" s="2">
        <f>IF(ISNUMBER(Starlink[[#This Row],[Launch_Date_ISO]]),Starlink[[#This Row],[Launch_Date_ISO]],DATEVALUE(Starlink[[#This Row],[Launch_Date_ISO]]))</f>
        <v>44957</v>
      </c>
      <c r="V3781" s="2" t="str">
        <f>IF(Starlink[[#This Row],[Decay_Date_ISO]]="","",IF(ISNUMBER(Starlink[[#This Row],[Decay_Date_ISO]]),Starlink[[#This Row],[Decay_Date_ISO]],DATEVALUE(Starlink[[#This Row],[Decay_Date_ISO]])))</f>
        <v/>
      </c>
    </row>
    <row r="3782" spans="1:22" x14ac:dyDescent="0.3">
      <c r="A3782" t="s">
        <v>16725</v>
      </c>
      <c r="B3782">
        <v>55430</v>
      </c>
      <c r="C3782" t="s">
        <v>16559</v>
      </c>
      <c r="D3782" t="s">
        <v>16726</v>
      </c>
      <c r="E3782" t="s">
        <v>16727</v>
      </c>
      <c r="F3782" t="s">
        <v>16728</v>
      </c>
      <c r="G3782" t="s">
        <v>25</v>
      </c>
      <c r="H3782" t="s">
        <v>26</v>
      </c>
      <c r="I3782" t="s">
        <v>16563</v>
      </c>
      <c r="J3782" t="s">
        <v>349</v>
      </c>
      <c r="K3782" t="s">
        <v>350</v>
      </c>
      <c r="L3782">
        <v>305</v>
      </c>
      <c r="M3782">
        <v>325</v>
      </c>
      <c r="N3782">
        <v>337</v>
      </c>
      <c r="O3782">
        <v>70</v>
      </c>
      <c r="P3782" t="s">
        <v>43</v>
      </c>
      <c r="Q3782" s="1">
        <v>44957</v>
      </c>
      <c r="S3782">
        <v>2023</v>
      </c>
      <c r="U3782" s="2">
        <f>IF(ISNUMBER(Starlink[[#This Row],[Launch_Date_ISO]]),Starlink[[#This Row],[Launch_Date_ISO]],DATEVALUE(Starlink[[#This Row],[Launch_Date_ISO]]))</f>
        <v>44957</v>
      </c>
      <c r="V3782" s="2" t="str">
        <f>IF(Starlink[[#This Row],[Decay_Date_ISO]]="","",IF(ISNUMBER(Starlink[[#This Row],[Decay_Date_ISO]]),Starlink[[#This Row],[Decay_Date_ISO]],DATEVALUE(Starlink[[#This Row],[Decay_Date_ISO]])))</f>
        <v/>
      </c>
    </row>
    <row r="3783" spans="1:22" x14ac:dyDescent="0.3">
      <c r="A3783" t="s">
        <v>16729</v>
      </c>
      <c r="B3783">
        <v>55431</v>
      </c>
      <c r="C3783" t="s">
        <v>16559</v>
      </c>
      <c r="D3783" t="s">
        <v>16730</v>
      </c>
      <c r="E3783" t="s">
        <v>16731</v>
      </c>
      <c r="F3783" t="s">
        <v>16732</v>
      </c>
      <c r="G3783" t="s">
        <v>25</v>
      </c>
      <c r="H3783" t="s">
        <v>26</v>
      </c>
      <c r="I3783" t="s">
        <v>16563</v>
      </c>
      <c r="J3783" t="s">
        <v>349</v>
      </c>
      <c r="K3783" t="s">
        <v>350</v>
      </c>
      <c r="L3783">
        <v>305</v>
      </c>
      <c r="M3783">
        <v>325</v>
      </c>
      <c r="N3783">
        <v>337</v>
      </c>
      <c r="O3783">
        <v>70.010000000000005</v>
      </c>
      <c r="P3783" t="s">
        <v>43</v>
      </c>
      <c r="Q3783" s="1">
        <v>44957</v>
      </c>
      <c r="S3783">
        <v>2023</v>
      </c>
      <c r="U3783" s="2">
        <f>IF(ISNUMBER(Starlink[[#This Row],[Launch_Date_ISO]]),Starlink[[#This Row],[Launch_Date_ISO]],DATEVALUE(Starlink[[#This Row],[Launch_Date_ISO]]))</f>
        <v>44957</v>
      </c>
      <c r="V3783" s="2" t="str">
        <f>IF(Starlink[[#This Row],[Decay_Date_ISO]]="","",IF(ISNUMBER(Starlink[[#This Row],[Decay_Date_ISO]]),Starlink[[#This Row],[Decay_Date_ISO]],DATEVALUE(Starlink[[#This Row],[Decay_Date_ISO]])))</f>
        <v/>
      </c>
    </row>
    <row r="3784" spans="1:22" x14ac:dyDescent="0.3">
      <c r="A3784" t="s">
        <v>16733</v>
      </c>
      <c r="B3784">
        <v>55432</v>
      </c>
      <c r="C3784" t="s">
        <v>16559</v>
      </c>
      <c r="D3784" t="s">
        <v>16734</v>
      </c>
      <c r="E3784" t="s">
        <v>16735</v>
      </c>
      <c r="F3784" t="s">
        <v>16736</v>
      </c>
      <c r="G3784" t="s">
        <v>25</v>
      </c>
      <c r="H3784" t="s">
        <v>26</v>
      </c>
      <c r="I3784" t="s">
        <v>16563</v>
      </c>
      <c r="J3784" t="s">
        <v>349</v>
      </c>
      <c r="K3784" t="s">
        <v>350</v>
      </c>
      <c r="L3784">
        <v>305</v>
      </c>
      <c r="M3784">
        <v>325</v>
      </c>
      <c r="N3784">
        <v>337</v>
      </c>
      <c r="O3784">
        <v>70</v>
      </c>
      <c r="P3784" t="s">
        <v>43</v>
      </c>
      <c r="Q3784" s="1">
        <v>44957</v>
      </c>
      <c r="S3784">
        <v>2023</v>
      </c>
      <c r="U3784" s="2">
        <f>IF(ISNUMBER(Starlink[[#This Row],[Launch_Date_ISO]]),Starlink[[#This Row],[Launch_Date_ISO]],DATEVALUE(Starlink[[#This Row],[Launch_Date_ISO]]))</f>
        <v>44957</v>
      </c>
      <c r="V3784" s="2" t="str">
        <f>IF(Starlink[[#This Row],[Decay_Date_ISO]]="","",IF(ISNUMBER(Starlink[[#This Row],[Decay_Date_ISO]]),Starlink[[#This Row],[Decay_Date_ISO]],DATEVALUE(Starlink[[#This Row],[Decay_Date_ISO]])))</f>
        <v/>
      </c>
    </row>
    <row r="3785" spans="1:22" x14ac:dyDescent="0.3">
      <c r="A3785" t="s">
        <v>16737</v>
      </c>
      <c r="B3785">
        <v>55433</v>
      </c>
      <c r="C3785" t="s">
        <v>16559</v>
      </c>
      <c r="D3785" t="s">
        <v>16738</v>
      </c>
      <c r="E3785" t="s">
        <v>16739</v>
      </c>
      <c r="F3785" t="s">
        <v>16740</v>
      </c>
      <c r="G3785" t="s">
        <v>25</v>
      </c>
      <c r="H3785" t="s">
        <v>26</v>
      </c>
      <c r="I3785" t="s">
        <v>16563</v>
      </c>
      <c r="J3785" t="s">
        <v>349</v>
      </c>
      <c r="K3785" t="s">
        <v>350</v>
      </c>
      <c r="L3785">
        <v>305</v>
      </c>
      <c r="M3785">
        <v>325</v>
      </c>
      <c r="N3785">
        <v>337</v>
      </c>
      <c r="O3785">
        <v>70</v>
      </c>
      <c r="P3785" t="s">
        <v>43</v>
      </c>
      <c r="Q3785" s="1">
        <v>44957</v>
      </c>
      <c r="S3785">
        <v>2023</v>
      </c>
      <c r="U3785" s="2">
        <f>IF(ISNUMBER(Starlink[[#This Row],[Launch_Date_ISO]]),Starlink[[#This Row],[Launch_Date_ISO]],DATEVALUE(Starlink[[#This Row],[Launch_Date_ISO]]))</f>
        <v>44957</v>
      </c>
      <c r="V3785" s="2" t="str">
        <f>IF(Starlink[[#This Row],[Decay_Date_ISO]]="","",IF(ISNUMBER(Starlink[[#This Row],[Decay_Date_ISO]]),Starlink[[#This Row],[Decay_Date_ISO]],DATEVALUE(Starlink[[#This Row],[Decay_Date_ISO]])))</f>
        <v/>
      </c>
    </row>
    <row r="3786" spans="1:22" x14ac:dyDescent="0.3">
      <c r="A3786" t="s">
        <v>16741</v>
      </c>
      <c r="B3786">
        <v>55434</v>
      </c>
      <c r="C3786" t="s">
        <v>16559</v>
      </c>
      <c r="D3786" t="s">
        <v>16742</v>
      </c>
      <c r="E3786" t="s">
        <v>16743</v>
      </c>
      <c r="F3786" t="s">
        <v>16744</v>
      </c>
      <c r="G3786" t="s">
        <v>25</v>
      </c>
      <c r="H3786" t="s">
        <v>26</v>
      </c>
      <c r="I3786" t="s">
        <v>16563</v>
      </c>
      <c r="J3786" t="s">
        <v>349</v>
      </c>
      <c r="K3786" t="s">
        <v>350</v>
      </c>
      <c r="L3786">
        <v>305</v>
      </c>
      <c r="M3786">
        <v>326</v>
      </c>
      <c r="N3786">
        <v>337</v>
      </c>
      <c r="O3786">
        <v>70.010000000000005</v>
      </c>
      <c r="P3786" t="s">
        <v>43</v>
      </c>
      <c r="Q3786" s="1">
        <v>44957</v>
      </c>
      <c r="S3786">
        <v>2023</v>
      </c>
      <c r="U3786" s="2">
        <f>IF(ISNUMBER(Starlink[[#This Row],[Launch_Date_ISO]]),Starlink[[#This Row],[Launch_Date_ISO]],DATEVALUE(Starlink[[#This Row],[Launch_Date_ISO]]))</f>
        <v>44957</v>
      </c>
      <c r="V3786" s="2" t="str">
        <f>IF(Starlink[[#This Row],[Decay_Date_ISO]]="","",IF(ISNUMBER(Starlink[[#This Row],[Decay_Date_ISO]]),Starlink[[#This Row],[Decay_Date_ISO]],DATEVALUE(Starlink[[#This Row],[Decay_Date_ISO]])))</f>
        <v/>
      </c>
    </row>
    <row r="3787" spans="1:22" x14ac:dyDescent="0.3">
      <c r="A3787" t="s">
        <v>16745</v>
      </c>
      <c r="B3787">
        <v>55435</v>
      </c>
      <c r="C3787" t="s">
        <v>16559</v>
      </c>
      <c r="D3787" t="s">
        <v>16746</v>
      </c>
      <c r="E3787" t="s">
        <v>16747</v>
      </c>
      <c r="F3787" t="s">
        <v>16748</v>
      </c>
      <c r="G3787" t="s">
        <v>25</v>
      </c>
      <c r="H3787" t="s">
        <v>26</v>
      </c>
      <c r="I3787" t="s">
        <v>16563</v>
      </c>
      <c r="J3787" t="s">
        <v>349</v>
      </c>
      <c r="K3787" t="s">
        <v>350</v>
      </c>
      <c r="L3787">
        <v>305</v>
      </c>
      <c r="M3787">
        <v>325</v>
      </c>
      <c r="N3787">
        <v>337</v>
      </c>
      <c r="O3787">
        <v>70</v>
      </c>
      <c r="P3787" t="s">
        <v>43</v>
      </c>
      <c r="Q3787" s="1">
        <v>44957</v>
      </c>
      <c r="S3787">
        <v>2023</v>
      </c>
      <c r="U3787" s="2">
        <f>IF(ISNUMBER(Starlink[[#This Row],[Launch_Date_ISO]]),Starlink[[#This Row],[Launch_Date_ISO]],DATEVALUE(Starlink[[#This Row],[Launch_Date_ISO]]))</f>
        <v>44957</v>
      </c>
      <c r="V3787" s="2" t="str">
        <f>IF(Starlink[[#This Row],[Decay_Date_ISO]]="","",IF(ISNUMBER(Starlink[[#This Row],[Decay_Date_ISO]]),Starlink[[#This Row],[Decay_Date_ISO]],DATEVALUE(Starlink[[#This Row],[Decay_Date_ISO]])))</f>
        <v/>
      </c>
    </row>
    <row r="3788" spans="1:22" x14ac:dyDescent="0.3">
      <c r="A3788" t="s">
        <v>16749</v>
      </c>
      <c r="B3788">
        <v>55436</v>
      </c>
      <c r="C3788" t="s">
        <v>16559</v>
      </c>
      <c r="D3788" t="s">
        <v>16750</v>
      </c>
      <c r="E3788" t="s">
        <v>16751</v>
      </c>
      <c r="F3788" t="s">
        <v>16752</v>
      </c>
      <c r="G3788" t="s">
        <v>25</v>
      </c>
      <c r="H3788" t="s">
        <v>26</v>
      </c>
      <c r="I3788" t="s">
        <v>16563</v>
      </c>
      <c r="J3788" t="s">
        <v>349</v>
      </c>
      <c r="K3788" t="s">
        <v>350</v>
      </c>
      <c r="L3788">
        <v>305</v>
      </c>
      <c r="M3788">
        <v>326</v>
      </c>
      <c r="N3788">
        <v>337</v>
      </c>
      <c r="O3788">
        <v>70</v>
      </c>
      <c r="P3788" t="s">
        <v>43</v>
      </c>
      <c r="Q3788" s="1">
        <v>44957</v>
      </c>
      <c r="S3788">
        <v>2023</v>
      </c>
      <c r="U3788" s="2">
        <f>IF(ISNUMBER(Starlink[[#This Row],[Launch_Date_ISO]]),Starlink[[#This Row],[Launch_Date_ISO]],DATEVALUE(Starlink[[#This Row],[Launch_Date_ISO]]))</f>
        <v>44957</v>
      </c>
      <c r="V3788" s="2" t="str">
        <f>IF(Starlink[[#This Row],[Decay_Date_ISO]]="","",IF(ISNUMBER(Starlink[[#This Row],[Decay_Date_ISO]]),Starlink[[#This Row],[Decay_Date_ISO]],DATEVALUE(Starlink[[#This Row],[Decay_Date_ISO]])))</f>
        <v/>
      </c>
    </row>
    <row r="3789" spans="1:22" x14ac:dyDescent="0.3">
      <c r="A3789" t="s">
        <v>16753</v>
      </c>
      <c r="B3789">
        <v>55437</v>
      </c>
      <c r="C3789" t="s">
        <v>16559</v>
      </c>
      <c r="D3789" t="s">
        <v>16754</v>
      </c>
      <c r="E3789" t="s">
        <v>16755</v>
      </c>
      <c r="F3789" t="s">
        <v>16756</v>
      </c>
      <c r="G3789" t="s">
        <v>25</v>
      </c>
      <c r="H3789" t="s">
        <v>26</v>
      </c>
      <c r="I3789" t="s">
        <v>16563</v>
      </c>
      <c r="J3789" t="s">
        <v>16757</v>
      </c>
      <c r="K3789" t="s">
        <v>29</v>
      </c>
      <c r="L3789">
        <v>305</v>
      </c>
      <c r="M3789">
        <v>326</v>
      </c>
      <c r="N3789">
        <v>337</v>
      </c>
      <c r="O3789">
        <v>70</v>
      </c>
      <c r="P3789" t="s">
        <v>43</v>
      </c>
      <c r="Q3789" s="1">
        <v>44957</v>
      </c>
      <c r="R3789" s="1">
        <v>45588</v>
      </c>
      <c r="S3789">
        <v>2023</v>
      </c>
      <c r="T3789">
        <v>2024</v>
      </c>
      <c r="U3789" s="2">
        <f>IF(ISNUMBER(Starlink[[#This Row],[Launch_Date_ISO]]),Starlink[[#This Row],[Launch_Date_ISO]],DATEVALUE(Starlink[[#This Row],[Launch_Date_ISO]]))</f>
        <v>44957</v>
      </c>
      <c r="V3789" s="2">
        <f>IF(Starlink[[#This Row],[Decay_Date_ISO]]="","",IF(ISNUMBER(Starlink[[#This Row],[Decay_Date_ISO]]),Starlink[[#This Row],[Decay_Date_ISO]],DATEVALUE(Starlink[[#This Row],[Decay_Date_ISO]])))</f>
        <v>45588</v>
      </c>
    </row>
    <row r="3790" spans="1:22" x14ac:dyDescent="0.3">
      <c r="A3790" t="s">
        <v>16758</v>
      </c>
      <c r="B3790">
        <v>55438</v>
      </c>
      <c r="C3790" t="s">
        <v>16559</v>
      </c>
      <c r="D3790" t="s">
        <v>16759</v>
      </c>
      <c r="E3790" t="s">
        <v>16760</v>
      </c>
      <c r="F3790" t="s">
        <v>16761</v>
      </c>
      <c r="G3790" t="s">
        <v>25</v>
      </c>
      <c r="H3790" t="s">
        <v>26</v>
      </c>
      <c r="I3790" t="s">
        <v>16563</v>
      </c>
      <c r="J3790" t="s">
        <v>349</v>
      </c>
      <c r="K3790" t="s">
        <v>350</v>
      </c>
      <c r="L3790">
        <v>305</v>
      </c>
      <c r="M3790">
        <v>326</v>
      </c>
      <c r="N3790">
        <v>337</v>
      </c>
      <c r="O3790">
        <v>70.010000000000005</v>
      </c>
      <c r="P3790" t="s">
        <v>43</v>
      </c>
      <c r="Q3790" s="1">
        <v>44957</v>
      </c>
      <c r="S3790">
        <v>2023</v>
      </c>
      <c r="U3790" s="2">
        <f>IF(ISNUMBER(Starlink[[#This Row],[Launch_Date_ISO]]),Starlink[[#This Row],[Launch_Date_ISO]],DATEVALUE(Starlink[[#This Row],[Launch_Date_ISO]]))</f>
        <v>44957</v>
      </c>
      <c r="V3790" s="2" t="str">
        <f>IF(Starlink[[#This Row],[Decay_Date_ISO]]="","",IF(ISNUMBER(Starlink[[#This Row],[Decay_Date_ISO]]),Starlink[[#This Row],[Decay_Date_ISO]],DATEVALUE(Starlink[[#This Row],[Decay_Date_ISO]])))</f>
        <v/>
      </c>
    </row>
    <row r="3791" spans="1:22" x14ac:dyDescent="0.3">
      <c r="A3791" t="s">
        <v>16762</v>
      </c>
      <c r="B3791">
        <v>55439</v>
      </c>
      <c r="C3791" t="s">
        <v>16559</v>
      </c>
      <c r="D3791" t="s">
        <v>16763</v>
      </c>
      <c r="E3791" t="s">
        <v>16764</v>
      </c>
      <c r="F3791" t="s">
        <v>16765</v>
      </c>
      <c r="G3791" t="s">
        <v>25</v>
      </c>
      <c r="H3791" t="s">
        <v>26</v>
      </c>
      <c r="I3791" t="s">
        <v>16563</v>
      </c>
      <c r="J3791" t="s">
        <v>349</v>
      </c>
      <c r="K3791" t="s">
        <v>350</v>
      </c>
      <c r="L3791">
        <v>305</v>
      </c>
      <c r="M3791">
        <v>326</v>
      </c>
      <c r="N3791">
        <v>337</v>
      </c>
      <c r="O3791">
        <v>70</v>
      </c>
      <c r="P3791" t="s">
        <v>43</v>
      </c>
      <c r="Q3791" s="1">
        <v>44957</v>
      </c>
      <c r="S3791">
        <v>2023</v>
      </c>
      <c r="U3791" s="2">
        <f>IF(ISNUMBER(Starlink[[#This Row],[Launch_Date_ISO]]),Starlink[[#This Row],[Launch_Date_ISO]],DATEVALUE(Starlink[[#This Row],[Launch_Date_ISO]]))</f>
        <v>44957</v>
      </c>
      <c r="V3791" s="2" t="str">
        <f>IF(Starlink[[#This Row],[Decay_Date_ISO]]="","",IF(ISNUMBER(Starlink[[#This Row],[Decay_Date_ISO]]),Starlink[[#This Row],[Decay_Date_ISO]],DATEVALUE(Starlink[[#This Row],[Decay_Date_ISO]])))</f>
        <v/>
      </c>
    </row>
    <row r="3792" spans="1:22" x14ac:dyDescent="0.3">
      <c r="A3792" t="s">
        <v>16766</v>
      </c>
      <c r="B3792">
        <v>55449</v>
      </c>
      <c r="C3792" t="s">
        <v>16767</v>
      </c>
      <c r="D3792" t="s">
        <v>16768</v>
      </c>
      <c r="E3792" t="s">
        <v>16769</v>
      </c>
      <c r="F3792" t="s">
        <v>16770</v>
      </c>
      <c r="G3792" t="s">
        <v>25</v>
      </c>
      <c r="H3792" t="s">
        <v>26</v>
      </c>
      <c r="I3792" t="s">
        <v>16771</v>
      </c>
      <c r="J3792" t="s">
        <v>349</v>
      </c>
      <c r="K3792" t="s">
        <v>350</v>
      </c>
      <c r="L3792">
        <v>305</v>
      </c>
      <c r="M3792">
        <v>323</v>
      </c>
      <c r="N3792">
        <v>342</v>
      </c>
      <c r="O3792">
        <v>42.98</v>
      </c>
      <c r="P3792" t="s">
        <v>43</v>
      </c>
      <c r="Q3792" s="1">
        <v>44959</v>
      </c>
      <c r="S3792">
        <v>2023</v>
      </c>
      <c r="U3792" s="2">
        <f>IF(ISNUMBER(Starlink[[#This Row],[Launch_Date_ISO]]),Starlink[[#This Row],[Launch_Date_ISO]],DATEVALUE(Starlink[[#This Row],[Launch_Date_ISO]]))</f>
        <v>44959</v>
      </c>
      <c r="V3792" s="2" t="str">
        <f>IF(Starlink[[#This Row],[Decay_Date_ISO]]="","",IF(ISNUMBER(Starlink[[#This Row],[Decay_Date_ISO]]),Starlink[[#This Row],[Decay_Date_ISO]],DATEVALUE(Starlink[[#This Row],[Decay_Date_ISO]])))</f>
        <v/>
      </c>
    </row>
    <row r="3793" spans="1:22" x14ac:dyDescent="0.3">
      <c r="A3793" t="s">
        <v>16772</v>
      </c>
      <c r="B3793">
        <v>55450</v>
      </c>
      <c r="C3793" t="s">
        <v>16767</v>
      </c>
      <c r="D3793" t="s">
        <v>16773</v>
      </c>
      <c r="E3793" t="s">
        <v>16774</v>
      </c>
      <c r="F3793" t="s">
        <v>16775</v>
      </c>
      <c r="G3793" t="s">
        <v>25</v>
      </c>
      <c r="H3793" t="s">
        <v>26</v>
      </c>
      <c r="I3793" t="s">
        <v>16771</v>
      </c>
      <c r="J3793" t="s">
        <v>349</v>
      </c>
      <c r="K3793" t="s">
        <v>350</v>
      </c>
      <c r="L3793">
        <v>305</v>
      </c>
      <c r="M3793">
        <v>323</v>
      </c>
      <c r="N3793">
        <v>342</v>
      </c>
      <c r="O3793">
        <v>42.98</v>
      </c>
      <c r="P3793" t="s">
        <v>43</v>
      </c>
      <c r="Q3793" s="1">
        <v>44959</v>
      </c>
      <c r="S3793">
        <v>2023</v>
      </c>
      <c r="U3793" s="2">
        <f>IF(ISNUMBER(Starlink[[#This Row],[Launch_Date_ISO]]),Starlink[[#This Row],[Launch_Date_ISO]],DATEVALUE(Starlink[[#This Row],[Launch_Date_ISO]]))</f>
        <v>44959</v>
      </c>
      <c r="V3793" s="2" t="str">
        <f>IF(Starlink[[#This Row],[Decay_Date_ISO]]="","",IF(ISNUMBER(Starlink[[#This Row],[Decay_Date_ISO]]),Starlink[[#This Row],[Decay_Date_ISO]],DATEVALUE(Starlink[[#This Row],[Decay_Date_ISO]])))</f>
        <v/>
      </c>
    </row>
    <row r="3794" spans="1:22" x14ac:dyDescent="0.3">
      <c r="A3794" t="s">
        <v>16776</v>
      </c>
      <c r="B3794">
        <v>55451</v>
      </c>
      <c r="C3794" t="s">
        <v>16767</v>
      </c>
      <c r="D3794" t="s">
        <v>16777</v>
      </c>
      <c r="E3794" t="s">
        <v>16778</v>
      </c>
      <c r="F3794" t="s">
        <v>16779</v>
      </c>
      <c r="G3794" t="s">
        <v>25</v>
      </c>
      <c r="H3794" t="s">
        <v>26</v>
      </c>
      <c r="I3794" t="s">
        <v>16771</v>
      </c>
      <c r="J3794" t="s">
        <v>349</v>
      </c>
      <c r="K3794" t="s">
        <v>350</v>
      </c>
      <c r="L3794">
        <v>305</v>
      </c>
      <c r="M3794">
        <v>323</v>
      </c>
      <c r="N3794">
        <v>342</v>
      </c>
      <c r="O3794">
        <v>42.98</v>
      </c>
      <c r="P3794" t="s">
        <v>43</v>
      </c>
      <c r="Q3794" s="1">
        <v>44959</v>
      </c>
      <c r="S3794">
        <v>2023</v>
      </c>
      <c r="U3794" s="2">
        <f>IF(ISNUMBER(Starlink[[#This Row],[Launch_Date_ISO]]),Starlink[[#This Row],[Launch_Date_ISO]],DATEVALUE(Starlink[[#This Row],[Launch_Date_ISO]]))</f>
        <v>44959</v>
      </c>
      <c r="V3794" s="2" t="str">
        <f>IF(Starlink[[#This Row],[Decay_Date_ISO]]="","",IF(ISNUMBER(Starlink[[#This Row],[Decay_Date_ISO]]),Starlink[[#This Row],[Decay_Date_ISO]],DATEVALUE(Starlink[[#This Row],[Decay_Date_ISO]])))</f>
        <v/>
      </c>
    </row>
    <row r="3795" spans="1:22" x14ac:dyDescent="0.3">
      <c r="A3795" t="s">
        <v>16780</v>
      </c>
      <c r="B3795">
        <v>55452</v>
      </c>
      <c r="C3795" t="s">
        <v>16767</v>
      </c>
      <c r="D3795" t="s">
        <v>16781</v>
      </c>
      <c r="E3795" t="s">
        <v>16782</v>
      </c>
      <c r="F3795" t="s">
        <v>16783</v>
      </c>
      <c r="G3795" t="s">
        <v>25</v>
      </c>
      <c r="H3795" t="s">
        <v>26</v>
      </c>
      <c r="I3795" t="s">
        <v>16771</v>
      </c>
      <c r="J3795" t="s">
        <v>349</v>
      </c>
      <c r="K3795" t="s">
        <v>350</v>
      </c>
      <c r="L3795">
        <v>305</v>
      </c>
      <c r="M3795">
        <v>323</v>
      </c>
      <c r="N3795">
        <v>342</v>
      </c>
      <c r="O3795">
        <v>42.98</v>
      </c>
      <c r="P3795" t="s">
        <v>43</v>
      </c>
      <c r="Q3795" s="1">
        <v>44959</v>
      </c>
      <c r="S3795">
        <v>2023</v>
      </c>
      <c r="U3795" s="2">
        <f>IF(ISNUMBER(Starlink[[#This Row],[Launch_Date_ISO]]),Starlink[[#This Row],[Launch_Date_ISO]],DATEVALUE(Starlink[[#This Row],[Launch_Date_ISO]]))</f>
        <v>44959</v>
      </c>
      <c r="V3795" s="2" t="str">
        <f>IF(Starlink[[#This Row],[Decay_Date_ISO]]="","",IF(ISNUMBER(Starlink[[#This Row],[Decay_Date_ISO]]),Starlink[[#This Row],[Decay_Date_ISO]],DATEVALUE(Starlink[[#This Row],[Decay_Date_ISO]])))</f>
        <v/>
      </c>
    </row>
    <row r="3796" spans="1:22" x14ac:dyDescent="0.3">
      <c r="A3796" t="s">
        <v>16784</v>
      </c>
      <c r="B3796">
        <v>55453</v>
      </c>
      <c r="C3796" t="s">
        <v>16767</v>
      </c>
      <c r="D3796" t="s">
        <v>16785</v>
      </c>
      <c r="E3796" t="s">
        <v>16786</v>
      </c>
      <c r="F3796" t="s">
        <v>16787</v>
      </c>
      <c r="G3796" t="s">
        <v>25</v>
      </c>
      <c r="H3796" t="s">
        <v>26</v>
      </c>
      <c r="I3796" t="s">
        <v>16771</v>
      </c>
      <c r="J3796" t="s">
        <v>349</v>
      </c>
      <c r="K3796" t="s">
        <v>350</v>
      </c>
      <c r="L3796">
        <v>305</v>
      </c>
      <c r="M3796">
        <v>323</v>
      </c>
      <c r="N3796">
        <v>342</v>
      </c>
      <c r="O3796">
        <v>42.98</v>
      </c>
      <c r="P3796" t="s">
        <v>43</v>
      </c>
      <c r="Q3796" s="1">
        <v>44959</v>
      </c>
      <c r="S3796">
        <v>2023</v>
      </c>
      <c r="U3796" s="2">
        <f>IF(ISNUMBER(Starlink[[#This Row],[Launch_Date_ISO]]),Starlink[[#This Row],[Launch_Date_ISO]],DATEVALUE(Starlink[[#This Row],[Launch_Date_ISO]]))</f>
        <v>44959</v>
      </c>
      <c r="V3796" s="2" t="str">
        <f>IF(Starlink[[#This Row],[Decay_Date_ISO]]="","",IF(ISNUMBER(Starlink[[#This Row],[Decay_Date_ISO]]),Starlink[[#This Row],[Decay_Date_ISO]],DATEVALUE(Starlink[[#This Row],[Decay_Date_ISO]])))</f>
        <v/>
      </c>
    </row>
    <row r="3797" spans="1:22" x14ac:dyDescent="0.3">
      <c r="A3797" t="s">
        <v>16788</v>
      </c>
      <c r="B3797">
        <v>55454</v>
      </c>
      <c r="C3797" t="s">
        <v>16767</v>
      </c>
      <c r="D3797" t="s">
        <v>16789</v>
      </c>
      <c r="E3797" t="s">
        <v>16790</v>
      </c>
      <c r="F3797" t="s">
        <v>16791</v>
      </c>
      <c r="G3797" t="s">
        <v>25</v>
      </c>
      <c r="H3797" t="s">
        <v>26</v>
      </c>
      <c r="I3797" t="s">
        <v>16771</v>
      </c>
      <c r="J3797" t="s">
        <v>349</v>
      </c>
      <c r="K3797" t="s">
        <v>350</v>
      </c>
      <c r="L3797">
        <v>305</v>
      </c>
      <c r="M3797">
        <v>323</v>
      </c>
      <c r="N3797">
        <v>342</v>
      </c>
      <c r="O3797">
        <v>42.98</v>
      </c>
      <c r="P3797" t="s">
        <v>43</v>
      </c>
      <c r="Q3797" s="1">
        <v>44959</v>
      </c>
      <c r="S3797">
        <v>2023</v>
      </c>
      <c r="U3797" s="2">
        <f>IF(ISNUMBER(Starlink[[#This Row],[Launch_Date_ISO]]),Starlink[[#This Row],[Launch_Date_ISO]],DATEVALUE(Starlink[[#This Row],[Launch_Date_ISO]]))</f>
        <v>44959</v>
      </c>
      <c r="V3797" s="2" t="str">
        <f>IF(Starlink[[#This Row],[Decay_Date_ISO]]="","",IF(ISNUMBER(Starlink[[#This Row],[Decay_Date_ISO]]),Starlink[[#This Row],[Decay_Date_ISO]],DATEVALUE(Starlink[[#This Row],[Decay_Date_ISO]])))</f>
        <v/>
      </c>
    </row>
    <row r="3798" spans="1:22" x14ac:dyDescent="0.3">
      <c r="A3798" t="s">
        <v>16792</v>
      </c>
      <c r="B3798">
        <v>55455</v>
      </c>
      <c r="C3798" t="s">
        <v>16767</v>
      </c>
      <c r="D3798" t="s">
        <v>16793</v>
      </c>
      <c r="E3798" t="s">
        <v>16794</v>
      </c>
      <c r="F3798" t="s">
        <v>16795</v>
      </c>
      <c r="G3798" t="s">
        <v>25</v>
      </c>
      <c r="H3798" t="s">
        <v>26</v>
      </c>
      <c r="I3798" t="s">
        <v>16771</v>
      </c>
      <c r="J3798" t="s">
        <v>349</v>
      </c>
      <c r="K3798" t="s">
        <v>350</v>
      </c>
      <c r="L3798">
        <v>305</v>
      </c>
      <c r="M3798">
        <v>323</v>
      </c>
      <c r="N3798">
        <v>342</v>
      </c>
      <c r="O3798">
        <v>42.98</v>
      </c>
      <c r="P3798" t="s">
        <v>43</v>
      </c>
      <c r="Q3798" s="1">
        <v>44959</v>
      </c>
      <c r="S3798">
        <v>2023</v>
      </c>
      <c r="U3798" s="2">
        <f>IF(ISNUMBER(Starlink[[#This Row],[Launch_Date_ISO]]),Starlink[[#This Row],[Launch_Date_ISO]],DATEVALUE(Starlink[[#This Row],[Launch_Date_ISO]]))</f>
        <v>44959</v>
      </c>
      <c r="V3798" s="2" t="str">
        <f>IF(Starlink[[#This Row],[Decay_Date_ISO]]="","",IF(ISNUMBER(Starlink[[#This Row],[Decay_Date_ISO]]),Starlink[[#This Row],[Decay_Date_ISO]],DATEVALUE(Starlink[[#This Row],[Decay_Date_ISO]])))</f>
        <v/>
      </c>
    </row>
    <row r="3799" spans="1:22" x14ac:dyDescent="0.3">
      <c r="A3799" t="s">
        <v>16796</v>
      </c>
      <c r="B3799">
        <v>55456</v>
      </c>
      <c r="C3799" t="s">
        <v>16767</v>
      </c>
      <c r="D3799" t="s">
        <v>16797</v>
      </c>
      <c r="E3799" t="s">
        <v>16798</v>
      </c>
      <c r="F3799" t="s">
        <v>16799</v>
      </c>
      <c r="G3799" t="s">
        <v>25</v>
      </c>
      <c r="H3799" t="s">
        <v>26</v>
      </c>
      <c r="I3799" t="s">
        <v>16771</v>
      </c>
      <c r="J3799" t="s">
        <v>349</v>
      </c>
      <c r="K3799" t="s">
        <v>350</v>
      </c>
      <c r="L3799">
        <v>305</v>
      </c>
      <c r="M3799">
        <v>323</v>
      </c>
      <c r="N3799">
        <v>342</v>
      </c>
      <c r="O3799">
        <v>42.98</v>
      </c>
      <c r="P3799" t="s">
        <v>43</v>
      </c>
      <c r="Q3799" s="1">
        <v>44959</v>
      </c>
      <c r="S3799">
        <v>2023</v>
      </c>
      <c r="U3799" s="2">
        <f>IF(ISNUMBER(Starlink[[#This Row],[Launch_Date_ISO]]),Starlink[[#This Row],[Launch_Date_ISO]],DATEVALUE(Starlink[[#This Row],[Launch_Date_ISO]]))</f>
        <v>44959</v>
      </c>
      <c r="V3799" s="2" t="str">
        <f>IF(Starlink[[#This Row],[Decay_Date_ISO]]="","",IF(ISNUMBER(Starlink[[#This Row],[Decay_Date_ISO]]),Starlink[[#This Row],[Decay_Date_ISO]],DATEVALUE(Starlink[[#This Row],[Decay_Date_ISO]])))</f>
        <v/>
      </c>
    </row>
    <row r="3800" spans="1:22" x14ac:dyDescent="0.3">
      <c r="A3800" t="s">
        <v>16800</v>
      </c>
      <c r="B3800">
        <v>55457</v>
      </c>
      <c r="C3800" t="s">
        <v>16767</v>
      </c>
      <c r="D3800" t="s">
        <v>16801</v>
      </c>
      <c r="E3800" t="s">
        <v>16802</v>
      </c>
      <c r="F3800" t="s">
        <v>16803</v>
      </c>
      <c r="G3800" t="s">
        <v>25</v>
      </c>
      <c r="H3800" t="s">
        <v>26</v>
      </c>
      <c r="I3800" t="s">
        <v>16771</v>
      </c>
      <c r="J3800" t="s">
        <v>349</v>
      </c>
      <c r="K3800" t="s">
        <v>350</v>
      </c>
      <c r="L3800">
        <v>305</v>
      </c>
      <c r="M3800">
        <v>323</v>
      </c>
      <c r="N3800">
        <v>342</v>
      </c>
      <c r="O3800">
        <v>42.98</v>
      </c>
      <c r="P3800" t="s">
        <v>43</v>
      </c>
      <c r="Q3800" s="1">
        <v>44959</v>
      </c>
      <c r="S3800">
        <v>2023</v>
      </c>
      <c r="U3800" s="2">
        <f>IF(ISNUMBER(Starlink[[#This Row],[Launch_Date_ISO]]),Starlink[[#This Row],[Launch_Date_ISO]],DATEVALUE(Starlink[[#This Row],[Launch_Date_ISO]]))</f>
        <v>44959</v>
      </c>
      <c r="V3800" s="2" t="str">
        <f>IF(Starlink[[#This Row],[Decay_Date_ISO]]="","",IF(ISNUMBER(Starlink[[#This Row],[Decay_Date_ISO]]),Starlink[[#This Row],[Decay_Date_ISO]],DATEVALUE(Starlink[[#This Row],[Decay_Date_ISO]])))</f>
        <v/>
      </c>
    </row>
    <row r="3801" spans="1:22" x14ac:dyDescent="0.3">
      <c r="A3801" t="s">
        <v>16804</v>
      </c>
      <c r="B3801">
        <v>55458</v>
      </c>
      <c r="C3801" t="s">
        <v>16767</v>
      </c>
      <c r="D3801" t="s">
        <v>16805</v>
      </c>
      <c r="E3801" t="s">
        <v>16806</v>
      </c>
      <c r="F3801" t="s">
        <v>16807</v>
      </c>
      <c r="G3801" t="s">
        <v>25</v>
      </c>
      <c r="H3801" t="s">
        <v>26</v>
      </c>
      <c r="I3801" t="s">
        <v>16771</v>
      </c>
      <c r="J3801" t="s">
        <v>349</v>
      </c>
      <c r="K3801" t="s">
        <v>350</v>
      </c>
      <c r="L3801">
        <v>305</v>
      </c>
      <c r="M3801">
        <v>323</v>
      </c>
      <c r="N3801">
        <v>342</v>
      </c>
      <c r="O3801">
        <v>42.98</v>
      </c>
      <c r="P3801" t="s">
        <v>43</v>
      </c>
      <c r="Q3801" s="1">
        <v>44959</v>
      </c>
      <c r="S3801">
        <v>2023</v>
      </c>
      <c r="U3801" s="2">
        <f>IF(ISNUMBER(Starlink[[#This Row],[Launch_Date_ISO]]),Starlink[[#This Row],[Launch_Date_ISO]],DATEVALUE(Starlink[[#This Row],[Launch_Date_ISO]]))</f>
        <v>44959</v>
      </c>
      <c r="V3801" s="2" t="str">
        <f>IF(Starlink[[#This Row],[Decay_Date_ISO]]="","",IF(ISNUMBER(Starlink[[#This Row],[Decay_Date_ISO]]),Starlink[[#This Row],[Decay_Date_ISO]],DATEVALUE(Starlink[[#This Row],[Decay_Date_ISO]])))</f>
        <v/>
      </c>
    </row>
    <row r="3802" spans="1:22" x14ac:dyDescent="0.3">
      <c r="A3802" t="s">
        <v>16808</v>
      </c>
      <c r="B3802">
        <v>55459</v>
      </c>
      <c r="C3802" t="s">
        <v>16767</v>
      </c>
      <c r="D3802" t="s">
        <v>16809</v>
      </c>
      <c r="E3802" t="s">
        <v>16810</v>
      </c>
      <c r="F3802" t="s">
        <v>16811</v>
      </c>
      <c r="G3802" t="s">
        <v>25</v>
      </c>
      <c r="H3802" t="s">
        <v>26</v>
      </c>
      <c r="I3802" t="s">
        <v>16771</v>
      </c>
      <c r="J3802" t="s">
        <v>349</v>
      </c>
      <c r="K3802" t="s">
        <v>350</v>
      </c>
      <c r="L3802">
        <v>305</v>
      </c>
      <c r="M3802">
        <v>323</v>
      </c>
      <c r="N3802">
        <v>342</v>
      </c>
      <c r="O3802">
        <v>42.98</v>
      </c>
      <c r="P3802" t="s">
        <v>43</v>
      </c>
      <c r="Q3802" s="1">
        <v>44959</v>
      </c>
      <c r="S3802">
        <v>2023</v>
      </c>
      <c r="U3802" s="2">
        <f>IF(ISNUMBER(Starlink[[#This Row],[Launch_Date_ISO]]),Starlink[[#This Row],[Launch_Date_ISO]],DATEVALUE(Starlink[[#This Row],[Launch_Date_ISO]]))</f>
        <v>44959</v>
      </c>
      <c r="V3802" s="2" t="str">
        <f>IF(Starlink[[#This Row],[Decay_Date_ISO]]="","",IF(ISNUMBER(Starlink[[#This Row],[Decay_Date_ISO]]),Starlink[[#This Row],[Decay_Date_ISO]],DATEVALUE(Starlink[[#This Row],[Decay_Date_ISO]])))</f>
        <v/>
      </c>
    </row>
    <row r="3803" spans="1:22" x14ac:dyDescent="0.3">
      <c r="A3803" t="s">
        <v>16812</v>
      </c>
      <c r="B3803">
        <v>55460</v>
      </c>
      <c r="C3803" t="s">
        <v>16767</v>
      </c>
      <c r="D3803" t="s">
        <v>16813</v>
      </c>
      <c r="E3803" t="s">
        <v>16814</v>
      </c>
      <c r="F3803" t="s">
        <v>16815</v>
      </c>
      <c r="G3803" t="s">
        <v>25</v>
      </c>
      <c r="H3803" t="s">
        <v>26</v>
      </c>
      <c r="I3803" t="s">
        <v>16771</v>
      </c>
      <c r="J3803" t="s">
        <v>349</v>
      </c>
      <c r="K3803" t="s">
        <v>350</v>
      </c>
      <c r="L3803">
        <v>305</v>
      </c>
      <c r="M3803">
        <v>323</v>
      </c>
      <c r="N3803">
        <v>342</v>
      </c>
      <c r="O3803">
        <v>42.98</v>
      </c>
      <c r="P3803" t="s">
        <v>43</v>
      </c>
      <c r="Q3803" s="1">
        <v>44959</v>
      </c>
      <c r="S3803">
        <v>2023</v>
      </c>
      <c r="U3803" s="2">
        <f>IF(ISNUMBER(Starlink[[#This Row],[Launch_Date_ISO]]),Starlink[[#This Row],[Launch_Date_ISO]],DATEVALUE(Starlink[[#This Row],[Launch_Date_ISO]]))</f>
        <v>44959</v>
      </c>
      <c r="V3803" s="2" t="str">
        <f>IF(Starlink[[#This Row],[Decay_Date_ISO]]="","",IF(ISNUMBER(Starlink[[#This Row],[Decay_Date_ISO]]),Starlink[[#This Row],[Decay_Date_ISO]],DATEVALUE(Starlink[[#This Row],[Decay_Date_ISO]])))</f>
        <v/>
      </c>
    </row>
    <row r="3804" spans="1:22" x14ac:dyDescent="0.3">
      <c r="A3804" t="s">
        <v>16816</v>
      </c>
      <c r="B3804">
        <v>55461</v>
      </c>
      <c r="C3804" t="s">
        <v>16767</v>
      </c>
      <c r="D3804" t="s">
        <v>16817</v>
      </c>
      <c r="E3804" t="s">
        <v>16818</v>
      </c>
      <c r="F3804" t="s">
        <v>16819</v>
      </c>
      <c r="G3804" t="s">
        <v>25</v>
      </c>
      <c r="H3804" t="s">
        <v>26</v>
      </c>
      <c r="I3804" t="s">
        <v>16771</v>
      </c>
      <c r="J3804" t="s">
        <v>349</v>
      </c>
      <c r="K3804" t="s">
        <v>350</v>
      </c>
      <c r="L3804">
        <v>305</v>
      </c>
      <c r="M3804">
        <v>323</v>
      </c>
      <c r="N3804">
        <v>342</v>
      </c>
      <c r="O3804">
        <v>42.98</v>
      </c>
      <c r="P3804" t="s">
        <v>43</v>
      </c>
      <c r="Q3804" s="1">
        <v>44959</v>
      </c>
      <c r="S3804">
        <v>2023</v>
      </c>
      <c r="U3804" s="2">
        <f>IF(ISNUMBER(Starlink[[#This Row],[Launch_Date_ISO]]),Starlink[[#This Row],[Launch_Date_ISO]],DATEVALUE(Starlink[[#This Row],[Launch_Date_ISO]]))</f>
        <v>44959</v>
      </c>
      <c r="V3804" s="2" t="str">
        <f>IF(Starlink[[#This Row],[Decay_Date_ISO]]="","",IF(ISNUMBER(Starlink[[#This Row],[Decay_Date_ISO]]),Starlink[[#This Row],[Decay_Date_ISO]],DATEVALUE(Starlink[[#This Row],[Decay_Date_ISO]])))</f>
        <v/>
      </c>
    </row>
    <row r="3805" spans="1:22" x14ac:dyDescent="0.3">
      <c r="A3805" t="s">
        <v>16820</v>
      </c>
      <c r="B3805">
        <v>55462</v>
      </c>
      <c r="C3805" t="s">
        <v>16767</v>
      </c>
      <c r="D3805" t="s">
        <v>16821</v>
      </c>
      <c r="E3805" t="s">
        <v>16822</v>
      </c>
      <c r="F3805" t="s">
        <v>16823</v>
      </c>
      <c r="G3805" t="s">
        <v>25</v>
      </c>
      <c r="H3805" t="s">
        <v>26</v>
      </c>
      <c r="I3805" t="s">
        <v>16771</v>
      </c>
      <c r="J3805" t="s">
        <v>349</v>
      </c>
      <c r="K3805" t="s">
        <v>350</v>
      </c>
      <c r="L3805">
        <v>305</v>
      </c>
      <c r="M3805">
        <v>323</v>
      </c>
      <c r="N3805">
        <v>342</v>
      </c>
      <c r="O3805">
        <v>42.98</v>
      </c>
      <c r="P3805" t="s">
        <v>43</v>
      </c>
      <c r="Q3805" s="1">
        <v>44959</v>
      </c>
      <c r="S3805">
        <v>2023</v>
      </c>
      <c r="U3805" s="2">
        <f>IF(ISNUMBER(Starlink[[#This Row],[Launch_Date_ISO]]),Starlink[[#This Row],[Launch_Date_ISO]],DATEVALUE(Starlink[[#This Row],[Launch_Date_ISO]]))</f>
        <v>44959</v>
      </c>
      <c r="V3805" s="2" t="str">
        <f>IF(Starlink[[#This Row],[Decay_Date_ISO]]="","",IF(ISNUMBER(Starlink[[#This Row],[Decay_Date_ISO]]),Starlink[[#This Row],[Decay_Date_ISO]],DATEVALUE(Starlink[[#This Row],[Decay_Date_ISO]])))</f>
        <v/>
      </c>
    </row>
    <row r="3806" spans="1:22" x14ac:dyDescent="0.3">
      <c r="A3806" t="s">
        <v>16824</v>
      </c>
      <c r="B3806">
        <v>55463</v>
      </c>
      <c r="C3806" t="s">
        <v>16767</v>
      </c>
      <c r="D3806" t="s">
        <v>16825</v>
      </c>
      <c r="E3806" t="s">
        <v>16826</v>
      </c>
      <c r="F3806" t="s">
        <v>16827</v>
      </c>
      <c r="G3806" t="s">
        <v>25</v>
      </c>
      <c r="H3806" t="s">
        <v>26</v>
      </c>
      <c r="I3806" t="s">
        <v>16771</v>
      </c>
      <c r="J3806" t="s">
        <v>349</v>
      </c>
      <c r="K3806" t="s">
        <v>350</v>
      </c>
      <c r="L3806">
        <v>305</v>
      </c>
      <c r="M3806">
        <v>323</v>
      </c>
      <c r="N3806">
        <v>342</v>
      </c>
      <c r="O3806">
        <v>42.98</v>
      </c>
      <c r="P3806" t="s">
        <v>43</v>
      </c>
      <c r="Q3806" s="1">
        <v>44959</v>
      </c>
      <c r="S3806">
        <v>2023</v>
      </c>
      <c r="U3806" s="2">
        <f>IF(ISNUMBER(Starlink[[#This Row],[Launch_Date_ISO]]),Starlink[[#This Row],[Launch_Date_ISO]],DATEVALUE(Starlink[[#This Row],[Launch_Date_ISO]]))</f>
        <v>44959</v>
      </c>
      <c r="V3806" s="2" t="str">
        <f>IF(Starlink[[#This Row],[Decay_Date_ISO]]="","",IF(ISNUMBER(Starlink[[#This Row],[Decay_Date_ISO]]),Starlink[[#This Row],[Decay_Date_ISO]],DATEVALUE(Starlink[[#This Row],[Decay_Date_ISO]])))</f>
        <v/>
      </c>
    </row>
    <row r="3807" spans="1:22" x14ac:dyDescent="0.3">
      <c r="A3807" t="s">
        <v>16828</v>
      </c>
      <c r="B3807">
        <v>55464</v>
      </c>
      <c r="C3807" t="s">
        <v>16767</v>
      </c>
      <c r="D3807" t="s">
        <v>16829</v>
      </c>
      <c r="E3807" t="s">
        <v>16830</v>
      </c>
      <c r="F3807" t="s">
        <v>16831</v>
      </c>
      <c r="G3807" t="s">
        <v>25</v>
      </c>
      <c r="H3807" t="s">
        <v>26</v>
      </c>
      <c r="I3807" t="s">
        <v>16771</v>
      </c>
      <c r="J3807" t="s">
        <v>349</v>
      </c>
      <c r="K3807" t="s">
        <v>350</v>
      </c>
      <c r="L3807">
        <v>305</v>
      </c>
      <c r="M3807">
        <v>323</v>
      </c>
      <c r="N3807">
        <v>342</v>
      </c>
      <c r="O3807">
        <v>42.98</v>
      </c>
      <c r="P3807" t="s">
        <v>43</v>
      </c>
      <c r="Q3807" s="1">
        <v>44959</v>
      </c>
      <c r="S3807">
        <v>2023</v>
      </c>
      <c r="U3807" s="2">
        <f>IF(ISNUMBER(Starlink[[#This Row],[Launch_Date_ISO]]),Starlink[[#This Row],[Launch_Date_ISO]],DATEVALUE(Starlink[[#This Row],[Launch_Date_ISO]]))</f>
        <v>44959</v>
      </c>
      <c r="V3807" s="2" t="str">
        <f>IF(Starlink[[#This Row],[Decay_Date_ISO]]="","",IF(ISNUMBER(Starlink[[#This Row],[Decay_Date_ISO]]),Starlink[[#This Row],[Decay_Date_ISO]],DATEVALUE(Starlink[[#This Row],[Decay_Date_ISO]])))</f>
        <v/>
      </c>
    </row>
    <row r="3808" spans="1:22" x14ac:dyDescent="0.3">
      <c r="A3808" t="s">
        <v>16832</v>
      </c>
      <c r="B3808">
        <v>55465</v>
      </c>
      <c r="C3808" t="s">
        <v>16767</v>
      </c>
      <c r="D3808" t="s">
        <v>16833</v>
      </c>
      <c r="E3808" t="s">
        <v>16834</v>
      </c>
      <c r="F3808" t="s">
        <v>16835</v>
      </c>
      <c r="G3808" t="s">
        <v>25</v>
      </c>
      <c r="H3808" t="s">
        <v>26</v>
      </c>
      <c r="I3808" t="s">
        <v>16771</v>
      </c>
      <c r="J3808" t="s">
        <v>349</v>
      </c>
      <c r="K3808" t="s">
        <v>350</v>
      </c>
      <c r="L3808">
        <v>305</v>
      </c>
      <c r="M3808">
        <v>323</v>
      </c>
      <c r="N3808">
        <v>342</v>
      </c>
      <c r="O3808">
        <v>42.98</v>
      </c>
      <c r="P3808" t="s">
        <v>43</v>
      </c>
      <c r="Q3808" s="1">
        <v>44959</v>
      </c>
      <c r="S3808">
        <v>2023</v>
      </c>
      <c r="U3808" s="2">
        <f>IF(ISNUMBER(Starlink[[#This Row],[Launch_Date_ISO]]),Starlink[[#This Row],[Launch_Date_ISO]],DATEVALUE(Starlink[[#This Row],[Launch_Date_ISO]]))</f>
        <v>44959</v>
      </c>
      <c r="V3808" s="2" t="str">
        <f>IF(Starlink[[#This Row],[Decay_Date_ISO]]="","",IF(ISNUMBER(Starlink[[#This Row],[Decay_Date_ISO]]),Starlink[[#This Row],[Decay_Date_ISO]],DATEVALUE(Starlink[[#This Row],[Decay_Date_ISO]])))</f>
        <v/>
      </c>
    </row>
    <row r="3809" spans="1:22" x14ac:dyDescent="0.3">
      <c r="A3809" t="s">
        <v>16836</v>
      </c>
      <c r="B3809">
        <v>55466</v>
      </c>
      <c r="C3809" t="s">
        <v>16767</v>
      </c>
      <c r="D3809" t="s">
        <v>16837</v>
      </c>
      <c r="E3809" t="s">
        <v>16838</v>
      </c>
      <c r="F3809" t="s">
        <v>16839</v>
      </c>
      <c r="G3809" t="s">
        <v>25</v>
      </c>
      <c r="H3809" t="s">
        <v>26</v>
      </c>
      <c r="I3809" t="s">
        <v>16771</v>
      </c>
      <c r="J3809" t="s">
        <v>349</v>
      </c>
      <c r="K3809" t="s">
        <v>350</v>
      </c>
      <c r="L3809">
        <v>305</v>
      </c>
      <c r="M3809">
        <v>323</v>
      </c>
      <c r="N3809">
        <v>342</v>
      </c>
      <c r="O3809">
        <v>42.98</v>
      </c>
      <c r="P3809" t="s">
        <v>43</v>
      </c>
      <c r="Q3809" s="1">
        <v>44959</v>
      </c>
      <c r="S3809">
        <v>2023</v>
      </c>
      <c r="U3809" s="2">
        <f>IF(ISNUMBER(Starlink[[#This Row],[Launch_Date_ISO]]),Starlink[[#This Row],[Launch_Date_ISO]],DATEVALUE(Starlink[[#This Row],[Launch_Date_ISO]]))</f>
        <v>44959</v>
      </c>
      <c r="V3809" s="2" t="str">
        <f>IF(Starlink[[#This Row],[Decay_Date_ISO]]="","",IF(ISNUMBER(Starlink[[#This Row],[Decay_Date_ISO]]),Starlink[[#This Row],[Decay_Date_ISO]],DATEVALUE(Starlink[[#This Row],[Decay_Date_ISO]])))</f>
        <v/>
      </c>
    </row>
    <row r="3810" spans="1:22" x14ac:dyDescent="0.3">
      <c r="A3810" t="s">
        <v>16840</v>
      </c>
      <c r="B3810">
        <v>55467</v>
      </c>
      <c r="C3810" t="s">
        <v>16767</v>
      </c>
      <c r="D3810" t="s">
        <v>16841</v>
      </c>
      <c r="E3810" t="s">
        <v>16842</v>
      </c>
      <c r="F3810" t="s">
        <v>16843</v>
      </c>
      <c r="G3810" t="s">
        <v>25</v>
      </c>
      <c r="H3810" t="s">
        <v>26</v>
      </c>
      <c r="I3810" t="s">
        <v>16771</v>
      </c>
      <c r="J3810" t="s">
        <v>349</v>
      </c>
      <c r="K3810" t="s">
        <v>350</v>
      </c>
      <c r="L3810">
        <v>305</v>
      </c>
      <c r="M3810">
        <v>323</v>
      </c>
      <c r="N3810">
        <v>342</v>
      </c>
      <c r="O3810">
        <v>42.98</v>
      </c>
      <c r="P3810" t="s">
        <v>43</v>
      </c>
      <c r="Q3810" s="1">
        <v>44959</v>
      </c>
      <c r="S3810">
        <v>2023</v>
      </c>
      <c r="U3810" s="2">
        <f>IF(ISNUMBER(Starlink[[#This Row],[Launch_Date_ISO]]),Starlink[[#This Row],[Launch_Date_ISO]],DATEVALUE(Starlink[[#This Row],[Launch_Date_ISO]]))</f>
        <v>44959</v>
      </c>
      <c r="V3810" s="2" t="str">
        <f>IF(Starlink[[#This Row],[Decay_Date_ISO]]="","",IF(ISNUMBER(Starlink[[#This Row],[Decay_Date_ISO]]),Starlink[[#This Row],[Decay_Date_ISO]],DATEVALUE(Starlink[[#This Row],[Decay_Date_ISO]])))</f>
        <v/>
      </c>
    </row>
    <row r="3811" spans="1:22" x14ac:dyDescent="0.3">
      <c r="A3811" t="s">
        <v>16844</v>
      </c>
      <c r="B3811">
        <v>55468</v>
      </c>
      <c r="C3811" t="s">
        <v>16767</v>
      </c>
      <c r="D3811" t="s">
        <v>16845</v>
      </c>
      <c r="E3811" t="s">
        <v>16846</v>
      </c>
      <c r="F3811" t="s">
        <v>16847</v>
      </c>
      <c r="G3811" t="s">
        <v>25</v>
      </c>
      <c r="H3811" t="s">
        <v>26</v>
      </c>
      <c r="I3811" t="s">
        <v>16771</v>
      </c>
      <c r="J3811" t="s">
        <v>349</v>
      </c>
      <c r="K3811" t="s">
        <v>350</v>
      </c>
      <c r="L3811">
        <v>305</v>
      </c>
      <c r="M3811">
        <v>323</v>
      </c>
      <c r="N3811">
        <v>342</v>
      </c>
      <c r="O3811">
        <v>42.98</v>
      </c>
      <c r="P3811" t="s">
        <v>43</v>
      </c>
      <c r="Q3811" s="1">
        <v>44959</v>
      </c>
      <c r="S3811">
        <v>2023</v>
      </c>
      <c r="U3811" s="2">
        <f>IF(ISNUMBER(Starlink[[#This Row],[Launch_Date_ISO]]),Starlink[[#This Row],[Launch_Date_ISO]],DATEVALUE(Starlink[[#This Row],[Launch_Date_ISO]]))</f>
        <v>44959</v>
      </c>
      <c r="V3811" s="2" t="str">
        <f>IF(Starlink[[#This Row],[Decay_Date_ISO]]="","",IF(ISNUMBER(Starlink[[#This Row],[Decay_Date_ISO]]),Starlink[[#This Row],[Decay_Date_ISO]],DATEVALUE(Starlink[[#This Row],[Decay_Date_ISO]])))</f>
        <v/>
      </c>
    </row>
    <row r="3812" spans="1:22" x14ac:dyDescent="0.3">
      <c r="A3812" t="s">
        <v>16848</v>
      </c>
      <c r="B3812">
        <v>55469</v>
      </c>
      <c r="C3812" t="s">
        <v>16767</v>
      </c>
      <c r="D3812" t="s">
        <v>16849</v>
      </c>
      <c r="E3812" t="s">
        <v>16850</v>
      </c>
      <c r="F3812" t="s">
        <v>16851</v>
      </c>
      <c r="G3812" t="s">
        <v>25</v>
      </c>
      <c r="H3812" t="s">
        <v>26</v>
      </c>
      <c r="I3812" t="s">
        <v>16771</v>
      </c>
      <c r="J3812" t="s">
        <v>349</v>
      </c>
      <c r="K3812" t="s">
        <v>350</v>
      </c>
      <c r="L3812">
        <v>305</v>
      </c>
      <c r="M3812">
        <v>323</v>
      </c>
      <c r="N3812">
        <v>342</v>
      </c>
      <c r="O3812">
        <v>42.98</v>
      </c>
      <c r="P3812" t="s">
        <v>43</v>
      </c>
      <c r="Q3812" s="1">
        <v>44959</v>
      </c>
      <c r="S3812">
        <v>2023</v>
      </c>
      <c r="U3812" s="2">
        <f>IF(ISNUMBER(Starlink[[#This Row],[Launch_Date_ISO]]),Starlink[[#This Row],[Launch_Date_ISO]],DATEVALUE(Starlink[[#This Row],[Launch_Date_ISO]]))</f>
        <v>44959</v>
      </c>
      <c r="V3812" s="2" t="str">
        <f>IF(Starlink[[#This Row],[Decay_Date_ISO]]="","",IF(ISNUMBER(Starlink[[#This Row],[Decay_Date_ISO]]),Starlink[[#This Row],[Decay_Date_ISO]],DATEVALUE(Starlink[[#This Row],[Decay_Date_ISO]])))</f>
        <v/>
      </c>
    </row>
    <row r="3813" spans="1:22" x14ac:dyDescent="0.3">
      <c r="A3813" t="s">
        <v>16852</v>
      </c>
      <c r="B3813">
        <v>55470</v>
      </c>
      <c r="C3813" t="s">
        <v>16767</v>
      </c>
      <c r="D3813" t="s">
        <v>16853</v>
      </c>
      <c r="E3813" t="s">
        <v>16854</v>
      </c>
      <c r="F3813" t="s">
        <v>16855</v>
      </c>
      <c r="G3813" t="s">
        <v>25</v>
      </c>
      <c r="H3813" t="s">
        <v>26</v>
      </c>
      <c r="I3813" t="s">
        <v>16771</v>
      </c>
      <c r="J3813" t="s">
        <v>349</v>
      </c>
      <c r="K3813" t="s">
        <v>350</v>
      </c>
      <c r="L3813">
        <v>305</v>
      </c>
      <c r="M3813">
        <v>323</v>
      </c>
      <c r="N3813">
        <v>342</v>
      </c>
      <c r="O3813">
        <v>42.98</v>
      </c>
      <c r="P3813" t="s">
        <v>43</v>
      </c>
      <c r="Q3813" s="1">
        <v>44959</v>
      </c>
      <c r="S3813">
        <v>2023</v>
      </c>
      <c r="U3813" s="2">
        <f>IF(ISNUMBER(Starlink[[#This Row],[Launch_Date_ISO]]),Starlink[[#This Row],[Launch_Date_ISO]],DATEVALUE(Starlink[[#This Row],[Launch_Date_ISO]]))</f>
        <v>44959</v>
      </c>
      <c r="V3813" s="2" t="str">
        <f>IF(Starlink[[#This Row],[Decay_Date_ISO]]="","",IF(ISNUMBER(Starlink[[#This Row],[Decay_Date_ISO]]),Starlink[[#This Row],[Decay_Date_ISO]],DATEVALUE(Starlink[[#This Row],[Decay_Date_ISO]])))</f>
        <v/>
      </c>
    </row>
    <row r="3814" spans="1:22" x14ac:dyDescent="0.3">
      <c r="A3814" t="s">
        <v>16856</v>
      </c>
      <c r="B3814">
        <v>55471</v>
      </c>
      <c r="C3814" t="s">
        <v>16767</v>
      </c>
      <c r="D3814" t="s">
        <v>16857</v>
      </c>
      <c r="E3814" t="s">
        <v>16858</v>
      </c>
      <c r="F3814" t="s">
        <v>16859</v>
      </c>
      <c r="G3814" t="s">
        <v>25</v>
      </c>
      <c r="H3814" t="s">
        <v>26</v>
      </c>
      <c r="I3814" t="s">
        <v>16771</v>
      </c>
      <c r="J3814" t="s">
        <v>349</v>
      </c>
      <c r="K3814" t="s">
        <v>350</v>
      </c>
      <c r="L3814">
        <v>305</v>
      </c>
      <c r="M3814">
        <v>323</v>
      </c>
      <c r="N3814">
        <v>342</v>
      </c>
      <c r="O3814">
        <v>42.98</v>
      </c>
      <c r="P3814" t="s">
        <v>43</v>
      </c>
      <c r="Q3814" s="1">
        <v>44959</v>
      </c>
      <c r="S3814">
        <v>2023</v>
      </c>
      <c r="U3814" s="2">
        <f>IF(ISNUMBER(Starlink[[#This Row],[Launch_Date_ISO]]),Starlink[[#This Row],[Launch_Date_ISO]],DATEVALUE(Starlink[[#This Row],[Launch_Date_ISO]]))</f>
        <v>44959</v>
      </c>
      <c r="V3814" s="2" t="str">
        <f>IF(Starlink[[#This Row],[Decay_Date_ISO]]="","",IF(ISNUMBER(Starlink[[#This Row],[Decay_Date_ISO]]),Starlink[[#This Row],[Decay_Date_ISO]],DATEVALUE(Starlink[[#This Row],[Decay_Date_ISO]])))</f>
        <v/>
      </c>
    </row>
    <row r="3815" spans="1:22" x14ac:dyDescent="0.3">
      <c r="A3815" t="s">
        <v>16860</v>
      </c>
      <c r="B3815">
        <v>55472</v>
      </c>
      <c r="C3815" t="s">
        <v>16767</v>
      </c>
      <c r="D3815" t="s">
        <v>16861</v>
      </c>
      <c r="E3815" t="s">
        <v>16862</v>
      </c>
      <c r="F3815" t="s">
        <v>16863</v>
      </c>
      <c r="G3815" t="s">
        <v>25</v>
      </c>
      <c r="H3815" t="s">
        <v>26</v>
      </c>
      <c r="I3815" t="s">
        <v>16771</v>
      </c>
      <c r="J3815" t="s">
        <v>349</v>
      </c>
      <c r="K3815" t="s">
        <v>350</v>
      </c>
      <c r="L3815">
        <v>305</v>
      </c>
      <c r="M3815">
        <v>323</v>
      </c>
      <c r="N3815">
        <v>342</v>
      </c>
      <c r="O3815">
        <v>42.98</v>
      </c>
      <c r="P3815" t="s">
        <v>43</v>
      </c>
      <c r="Q3815" s="1">
        <v>44959</v>
      </c>
      <c r="S3815">
        <v>2023</v>
      </c>
      <c r="U3815" s="2">
        <f>IF(ISNUMBER(Starlink[[#This Row],[Launch_Date_ISO]]),Starlink[[#This Row],[Launch_Date_ISO]],DATEVALUE(Starlink[[#This Row],[Launch_Date_ISO]]))</f>
        <v>44959</v>
      </c>
      <c r="V3815" s="2" t="str">
        <f>IF(Starlink[[#This Row],[Decay_Date_ISO]]="","",IF(ISNUMBER(Starlink[[#This Row],[Decay_Date_ISO]]),Starlink[[#This Row],[Decay_Date_ISO]],DATEVALUE(Starlink[[#This Row],[Decay_Date_ISO]])))</f>
        <v/>
      </c>
    </row>
    <row r="3816" spans="1:22" x14ac:dyDescent="0.3">
      <c r="A3816" t="s">
        <v>16864</v>
      </c>
      <c r="B3816">
        <v>55473</v>
      </c>
      <c r="C3816" t="s">
        <v>16767</v>
      </c>
      <c r="D3816" t="s">
        <v>16865</v>
      </c>
      <c r="E3816" t="s">
        <v>16866</v>
      </c>
      <c r="F3816" t="s">
        <v>16867</v>
      </c>
      <c r="G3816" t="s">
        <v>25</v>
      </c>
      <c r="H3816" t="s">
        <v>26</v>
      </c>
      <c r="I3816" t="s">
        <v>16771</v>
      </c>
      <c r="J3816" t="s">
        <v>16868</v>
      </c>
      <c r="K3816" t="s">
        <v>29</v>
      </c>
      <c r="L3816">
        <v>305</v>
      </c>
      <c r="M3816">
        <v>323</v>
      </c>
      <c r="N3816">
        <v>342</v>
      </c>
      <c r="O3816">
        <v>42.98</v>
      </c>
      <c r="P3816" t="s">
        <v>43</v>
      </c>
      <c r="Q3816" s="1">
        <v>44959</v>
      </c>
      <c r="R3816" s="1">
        <v>45992</v>
      </c>
      <c r="S3816">
        <v>2023</v>
      </c>
      <c r="T3816">
        <v>2025</v>
      </c>
      <c r="U3816" s="2">
        <f>IF(ISNUMBER(Starlink[[#This Row],[Launch_Date_ISO]]),Starlink[[#This Row],[Launch_Date_ISO]],DATEVALUE(Starlink[[#This Row],[Launch_Date_ISO]]))</f>
        <v>44959</v>
      </c>
      <c r="V3816" s="2">
        <f>IF(Starlink[[#This Row],[Decay_Date_ISO]]="","",IF(ISNUMBER(Starlink[[#This Row],[Decay_Date_ISO]]),Starlink[[#This Row],[Decay_Date_ISO]],DATEVALUE(Starlink[[#This Row],[Decay_Date_ISO]])))</f>
        <v>45992</v>
      </c>
    </row>
    <row r="3817" spans="1:22" x14ac:dyDescent="0.3">
      <c r="A3817" t="s">
        <v>16869</v>
      </c>
      <c r="B3817">
        <v>55474</v>
      </c>
      <c r="C3817" t="s">
        <v>16767</v>
      </c>
      <c r="D3817" t="s">
        <v>16870</v>
      </c>
      <c r="E3817" t="s">
        <v>16871</v>
      </c>
      <c r="F3817" t="s">
        <v>16872</v>
      </c>
      <c r="G3817" t="s">
        <v>25</v>
      </c>
      <c r="H3817" t="s">
        <v>26</v>
      </c>
      <c r="I3817" t="s">
        <v>16771</v>
      </c>
      <c r="J3817" t="s">
        <v>349</v>
      </c>
      <c r="K3817" t="s">
        <v>350</v>
      </c>
      <c r="L3817">
        <v>305</v>
      </c>
      <c r="M3817">
        <v>323</v>
      </c>
      <c r="N3817">
        <v>342</v>
      </c>
      <c r="O3817">
        <v>42.98</v>
      </c>
      <c r="P3817" t="s">
        <v>43</v>
      </c>
      <c r="Q3817" s="1">
        <v>44959</v>
      </c>
      <c r="S3817">
        <v>2023</v>
      </c>
      <c r="U3817" s="2">
        <f>IF(ISNUMBER(Starlink[[#This Row],[Launch_Date_ISO]]),Starlink[[#This Row],[Launch_Date_ISO]],DATEVALUE(Starlink[[#This Row],[Launch_Date_ISO]]))</f>
        <v>44959</v>
      </c>
      <c r="V3817" s="2" t="str">
        <f>IF(Starlink[[#This Row],[Decay_Date_ISO]]="","",IF(ISNUMBER(Starlink[[#This Row],[Decay_Date_ISO]]),Starlink[[#This Row],[Decay_Date_ISO]],DATEVALUE(Starlink[[#This Row],[Decay_Date_ISO]])))</f>
        <v/>
      </c>
    </row>
    <row r="3818" spans="1:22" x14ac:dyDescent="0.3">
      <c r="A3818" t="s">
        <v>16873</v>
      </c>
      <c r="B3818">
        <v>55475</v>
      </c>
      <c r="C3818" t="s">
        <v>16767</v>
      </c>
      <c r="D3818" t="s">
        <v>16874</v>
      </c>
      <c r="E3818" t="s">
        <v>16875</v>
      </c>
      <c r="F3818" t="s">
        <v>16876</v>
      </c>
      <c r="G3818" t="s">
        <v>25</v>
      </c>
      <c r="H3818" t="s">
        <v>26</v>
      </c>
      <c r="I3818" t="s">
        <v>16771</v>
      </c>
      <c r="J3818" t="s">
        <v>349</v>
      </c>
      <c r="K3818" t="s">
        <v>350</v>
      </c>
      <c r="L3818">
        <v>305</v>
      </c>
      <c r="M3818">
        <v>321</v>
      </c>
      <c r="N3818">
        <v>338</v>
      </c>
      <c r="O3818">
        <v>42.99</v>
      </c>
      <c r="P3818" t="s">
        <v>43</v>
      </c>
      <c r="Q3818" s="1">
        <v>44959</v>
      </c>
      <c r="S3818">
        <v>2023</v>
      </c>
      <c r="U3818" s="2">
        <f>IF(ISNUMBER(Starlink[[#This Row],[Launch_Date_ISO]]),Starlink[[#This Row],[Launch_Date_ISO]],DATEVALUE(Starlink[[#This Row],[Launch_Date_ISO]]))</f>
        <v>44959</v>
      </c>
      <c r="V3818" s="2" t="str">
        <f>IF(Starlink[[#This Row],[Decay_Date_ISO]]="","",IF(ISNUMBER(Starlink[[#This Row],[Decay_Date_ISO]]),Starlink[[#This Row],[Decay_Date_ISO]],DATEVALUE(Starlink[[#This Row],[Decay_Date_ISO]])))</f>
        <v/>
      </c>
    </row>
    <row r="3819" spans="1:22" x14ac:dyDescent="0.3">
      <c r="A3819" t="s">
        <v>16877</v>
      </c>
      <c r="B3819">
        <v>55476</v>
      </c>
      <c r="C3819" t="s">
        <v>16767</v>
      </c>
      <c r="D3819" t="s">
        <v>16878</v>
      </c>
      <c r="E3819" t="s">
        <v>16879</v>
      </c>
      <c r="F3819" t="s">
        <v>16880</v>
      </c>
      <c r="G3819" t="s">
        <v>25</v>
      </c>
      <c r="H3819" t="s">
        <v>26</v>
      </c>
      <c r="I3819" t="s">
        <v>16771</v>
      </c>
      <c r="J3819" t="s">
        <v>16881</v>
      </c>
      <c r="K3819" t="s">
        <v>29</v>
      </c>
      <c r="L3819">
        <v>305</v>
      </c>
      <c r="M3819">
        <v>323</v>
      </c>
      <c r="N3819">
        <v>342</v>
      </c>
      <c r="O3819">
        <v>42.98</v>
      </c>
      <c r="P3819" t="s">
        <v>43</v>
      </c>
      <c r="Q3819" s="1">
        <v>44959</v>
      </c>
      <c r="R3819" s="1">
        <v>45196</v>
      </c>
      <c r="S3819">
        <v>2023</v>
      </c>
      <c r="T3819">
        <v>2023</v>
      </c>
      <c r="U3819" s="2">
        <f>IF(ISNUMBER(Starlink[[#This Row],[Launch_Date_ISO]]),Starlink[[#This Row],[Launch_Date_ISO]],DATEVALUE(Starlink[[#This Row],[Launch_Date_ISO]]))</f>
        <v>44959</v>
      </c>
      <c r="V3819" s="2">
        <f>IF(Starlink[[#This Row],[Decay_Date_ISO]]="","",IF(ISNUMBER(Starlink[[#This Row],[Decay_Date_ISO]]),Starlink[[#This Row],[Decay_Date_ISO]],DATEVALUE(Starlink[[#This Row],[Decay_Date_ISO]])))</f>
        <v>45196</v>
      </c>
    </row>
    <row r="3820" spans="1:22" x14ac:dyDescent="0.3">
      <c r="A3820" t="s">
        <v>16882</v>
      </c>
      <c r="B3820">
        <v>55477</v>
      </c>
      <c r="C3820" t="s">
        <v>16767</v>
      </c>
      <c r="D3820" t="s">
        <v>16883</v>
      </c>
      <c r="E3820" t="s">
        <v>16884</v>
      </c>
      <c r="F3820" t="s">
        <v>16885</v>
      </c>
      <c r="G3820" t="s">
        <v>25</v>
      </c>
      <c r="H3820" t="s">
        <v>26</v>
      </c>
      <c r="I3820" t="s">
        <v>16771</v>
      </c>
      <c r="J3820" t="s">
        <v>349</v>
      </c>
      <c r="K3820" t="s">
        <v>350</v>
      </c>
      <c r="L3820">
        <v>305</v>
      </c>
      <c r="M3820">
        <v>323</v>
      </c>
      <c r="N3820">
        <v>342</v>
      </c>
      <c r="O3820">
        <v>42.98</v>
      </c>
      <c r="P3820" t="s">
        <v>43</v>
      </c>
      <c r="Q3820" s="1">
        <v>44959</v>
      </c>
      <c r="S3820">
        <v>2023</v>
      </c>
      <c r="U3820" s="2">
        <f>IF(ISNUMBER(Starlink[[#This Row],[Launch_Date_ISO]]),Starlink[[#This Row],[Launch_Date_ISO]],DATEVALUE(Starlink[[#This Row],[Launch_Date_ISO]]))</f>
        <v>44959</v>
      </c>
      <c r="V3820" s="2" t="str">
        <f>IF(Starlink[[#This Row],[Decay_Date_ISO]]="","",IF(ISNUMBER(Starlink[[#This Row],[Decay_Date_ISO]]),Starlink[[#This Row],[Decay_Date_ISO]],DATEVALUE(Starlink[[#This Row],[Decay_Date_ISO]])))</f>
        <v/>
      </c>
    </row>
    <row r="3821" spans="1:22" x14ac:dyDescent="0.3">
      <c r="A3821" t="s">
        <v>16886</v>
      </c>
      <c r="B3821">
        <v>55478</v>
      </c>
      <c r="C3821" t="s">
        <v>16767</v>
      </c>
      <c r="D3821" t="s">
        <v>16887</v>
      </c>
      <c r="E3821" t="s">
        <v>16888</v>
      </c>
      <c r="F3821" t="s">
        <v>16889</v>
      </c>
      <c r="G3821" t="s">
        <v>25</v>
      </c>
      <c r="H3821" t="s">
        <v>26</v>
      </c>
      <c r="I3821" t="s">
        <v>16771</v>
      </c>
      <c r="J3821" t="s">
        <v>349</v>
      </c>
      <c r="K3821" t="s">
        <v>350</v>
      </c>
      <c r="L3821">
        <v>305</v>
      </c>
      <c r="M3821">
        <v>323</v>
      </c>
      <c r="N3821">
        <v>342</v>
      </c>
      <c r="O3821">
        <v>42.98</v>
      </c>
      <c r="P3821" t="s">
        <v>43</v>
      </c>
      <c r="Q3821" s="1">
        <v>44959</v>
      </c>
      <c r="S3821">
        <v>2023</v>
      </c>
      <c r="U3821" s="2">
        <f>IF(ISNUMBER(Starlink[[#This Row],[Launch_Date_ISO]]),Starlink[[#This Row],[Launch_Date_ISO]],DATEVALUE(Starlink[[#This Row],[Launch_Date_ISO]]))</f>
        <v>44959</v>
      </c>
      <c r="V3821" s="2" t="str">
        <f>IF(Starlink[[#This Row],[Decay_Date_ISO]]="","",IF(ISNUMBER(Starlink[[#This Row],[Decay_Date_ISO]]),Starlink[[#This Row],[Decay_Date_ISO]],DATEVALUE(Starlink[[#This Row],[Decay_Date_ISO]])))</f>
        <v/>
      </c>
    </row>
    <row r="3822" spans="1:22" x14ac:dyDescent="0.3">
      <c r="A3822" t="s">
        <v>16890</v>
      </c>
      <c r="B3822">
        <v>55479</v>
      </c>
      <c r="C3822" t="s">
        <v>16767</v>
      </c>
      <c r="D3822" t="s">
        <v>16891</v>
      </c>
      <c r="E3822" t="s">
        <v>16892</v>
      </c>
      <c r="F3822" t="s">
        <v>16893</v>
      </c>
      <c r="G3822" t="s">
        <v>25</v>
      </c>
      <c r="H3822" t="s">
        <v>26</v>
      </c>
      <c r="I3822" t="s">
        <v>16771</v>
      </c>
      <c r="J3822" t="s">
        <v>349</v>
      </c>
      <c r="K3822" t="s">
        <v>350</v>
      </c>
      <c r="L3822">
        <v>305</v>
      </c>
      <c r="M3822">
        <v>323</v>
      </c>
      <c r="N3822">
        <v>342</v>
      </c>
      <c r="O3822">
        <v>42.98</v>
      </c>
      <c r="P3822" t="s">
        <v>43</v>
      </c>
      <c r="Q3822" s="1">
        <v>44959</v>
      </c>
      <c r="S3822">
        <v>2023</v>
      </c>
      <c r="U3822" s="2">
        <f>IF(ISNUMBER(Starlink[[#This Row],[Launch_Date_ISO]]),Starlink[[#This Row],[Launch_Date_ISO]],DATEVALUE(Starlink[[#This Row],[Launch_Date_ISO]]))</f>
        <v>44959</v>
      </c>
      <c r="V3822" s="2" t="str">
        <f>IF(Starlink[[#This Row],[Decay_Date_ISO]]="","",IF(ISNUMBER(Starlink[[#This Row],[Decay_Date_ISO]]),Starlink[[#This Row],[Decay_Date_ISO]],DATEVALUE(Starlink[[#This Row],[Decay_Date_ISO]])))</f>
        <v/>
      </c>
    </row>
    <row r="3823" spans="1:22" x14ac:dyDescent="0.3">
      <c r="A3823" t="s">
        <v>16894</v>
      </c>
      <c r="B3823">
        <v>55480</v>
      </c>
      <c r="C3823" t="s">
        <v>16767</v>
      </c>
      <c r="D3823" t="s">
        <v>16895</v>
      </c>
      <c r="E3823" t="s">
        <v>16896</v>
      </c>
      <c r="F3823" t="s">
        <v>16897</v>
      </c>
      <c r="G3823" t="s">
        <v>25</v>
      </c>
      <c r="H3823" t="s">
        <v>26</v>
      </c>
      <c r="I3823" t="s">
        <v>16771</v>
      </c>
      <c r="J3823" t="s">
        <v>349</v>
      </c>
      <c r="K3823" t="s">
        <v>350</v>
      </c>
      <c r="L3823">
        <v>305</v>
      </c>
      <c r="M3823">
        <v>323</v>
      </c>
      <c r="N3823">
        <v>342</v>
      </c>
      <c r="O3823">
        <v>42.98</v>
      </c>
      <c r="P3823" t="s">
        <v>43</v>
      </c>
      <c r="Q3823" s="1">
        <v>44959</v>
      </c>
      <c r="S3823">
        <v>2023</v>
      </c>
      <c r="U3823" s="2">
        <f>IF(ISNUMBER(Starlink[[#This Row],[Launch_Date_ISO]]),Starlink[[#This Row],[Launch_Date_ISO]],DATEVALUE(Starlink[[#This Row],[Launch_Date_ISO]]))</f>
        <v>44959</v>
      </c>
      <c r="V3823" s="2" t="str">
        <f>IF(Starlink[[#This Row],[Decay_Date_ISO]]="","",IF(ISNUMBER(Starlink[[#This Row],[Decay_Date_ISO]]),Starlink[[#This Row],[Decay_Date_ISO]],DATEVALUE(Starlink[[#This Row],[Decay_Date_ISO]])))</f>
        <v/>
      </c>
    </row>
    <row r="3824" spans="1:22" x14ac:dyDescent="0.3">
      <c r="A3824" t="s">
        <v>16898</v>
      </c>
      <c r="B3824">
        <v>55481</v>
      </c>
      <c r="C3824" t="s">
        <v>16767</v>
      </c>
      <c r="D3824" t="s">
        <v>16899</v>
      </c>
      <c r="E3824" t="s">
        <v>16900</v>
      </c>
      <c r="F3824" t="s">
        <v>16901</v>
      </c>
      <c r="G3824" t="s">
        <v>25</v>
      </c>
      <c r="H3824" t="s">
        <v>26</v>
      </c>
      <c r="I3824" t="s">
        <v>16771</v>
      </c>
      <c r="J3824" t="s">
        <v>349</v>
      </c>
      <c r="K3824" t="s">
        <v>350</v>
      </c>
      <c r="L3824">
        <v>305</v>
      </c>
      <c r="M3824">
        <v>323</v>
      </c>
      <c r="N3824">
        <v>342</v>
      </c>
      <c r="O3824">
        <v>42.98</v>
      </c>
      <c r="P3824" t="s">
        <v>43</v>
      </c>
      <c r="Q3824" s="1">
        <v>44959</v>
      </c>
      <c r="S3824">
        <v>2023</v>
      </c>
      <c r="U3824" s="2">
        <f>IF(ISNUMBER(Starlink[[#This Row],[Launch_Date_ISO]]),Starlink[[#This Row],[Launch_Date_ISO]],DATEVALUE(Starlink[[#This Row],[Launch_Date_ISO]]))</f>
        <v>44959</v>
      </c>
      <c r="V3824" s="2" t="str">
        <f>IF(Starlink[[#This Row],[Decay_Date_ISO]]="","",IF(ISNUMBER(Starlink[[#This Row],[Decay_Date_ISO]]),Starlink[[#This Row],[Decay_Date_ISO]],DATEVALUE(Starlink[[#This Row],[Decay_Date_ISO]])))</f>
        <v/>
      </c>
    </row>
    <row r="3825" spans="1:22" x14ac:dyDescent="0.3">
      <c r="A3825" t="s">
        <v>16902</v>
      </c>
      <c r="B3825">
        <v>55482</v>
      </c>
      <c r="C3825" t="s">
        <v>16767</v>
      </c>
      <c r="D3825" t="s">
        <v>16903</v>
      </c>
      <c r="E3825" t="s">
        <v>16904</v>
      </c>
      <c r="F3825" t="s">
        <v>16905</v>
      </c>
      <c r="G3825" t="s">
        <v>25</v>
      </c>
      <c r="H3825" t="s">
        <v>26</v>
      </c>
      <c r="I3825" t="s">
        <v>16771</v>
      </c>
      <c r="J3825" t="s">
        <v>16906</v>
      </c>
      <c r="K3825" t="s">
        <v>29</v>
      </c>
      <c r="L3825">
        <v>305</v>
      </c>
      <c r="M3825">
        <v>323</v>
      </c>
      <c r="N3825">
        <v>342</v>
      </c>
      <c r="O3825">
        <v>42.98</v>
      </c>
      <c r="P3825" t="s">
        <v>43</v>
      </c>
      <c r="Q3825" s="1">
        <v>44959</v>
      </c>
      <c r="R3825" s="1">
        <v>45686</v>
      </c>
      <c r="S3825">
        <v>2023</v>
      </c>
      <c r="T3825">
        <v>2025</v>
      </c>
      <c r="U3825" s="2">
        <f>IF(ISNUMBER(Starlink[[#This Row],[Launch_Date_ISO]]),Starlink[[#This Row],[Launch_Date_ISO]],DATEVALUE(Starlink[[#This Row],[Launch_Date_ISO]]))</f>
        <v>44959</v>
      </c>
      <c r="V3825" s="2">
        <f>IF(Starlink[[#This Row],[Decay_Date_ISO]]="","",IF(ISNUMBER(Starlink[[#This Row],[Decay_Date_ISO]]),Starlink[[#This Row],[Decay_Date_ISO]],DATEVALUE(Starlink[[#This Row],[Decay_Date_ISO]])))</f>
        <v>45686</v>
      </c>
    </row>
    <row r="3826" spans="1:22" x14ac:dyDescent="0.3">
      <c r="A3826" t="s">
        <v>16907</v>
      </c>
      <c r="B3826">
        <v>55483</v>
      </c>
      <c r="C3826" t="s">
        <v>16767</v>
      </c>
      <c r="D3826" t="s">
        <v>16908</v>
      </c>
      <c r="E3826" t="s">
        <v>16909</v>
      </c>
      <c r="F3826" t="s">
        <v>16910</v>
      </c>
      <c r="G3826" t="s">
        <v>25</v>
      </c>
      <c r="H3826" t="s">
        <v>26</v>
      </c>
      <c r="I3826" t="s">
        <v>16771</v>
      </c>
      <c r="J3826" t="s">
        <v>349</v>
      </c>
      <c r="K3826" t="s">
        <v>350</v>
      </c>
      <c r="L3826">
        <v>305</v>
      </c>
      <c r="M3826">
        <v>323</v>
      </c>
      <c r="N3826">
        <v>342</v>
      </c>
      <c r="O3826">
        <v>42.98</v>
      </c>
      <c r="P3826" t="s">
        <v>43</v>
      </c>
      <c r="Q3826" s="1">
        <v>44959</v>
      </c>
      <c r="S3826">
        <v>2023</v>
      </c>
      <c r="U3826" s="2">
        <f>IF(ISNUMBER(Starlink[[#This Row],[Launch_Date_ISO]]),Starlink[[#This Row],[Launch_Date_ISO]],DATEVALUE(Starlink[[#This Row],[Launch_Date_ISO]]))</f>
        <v>44959</v>
      </c>
      <c r="V3826" s="2" t="str">
        <f>IF(Starlink[[#This Row],[Decay_Date_ISO]]="","",IF(ISNUMBER(Starlink[[#This Row],[Decay_Date_ISO]]),Starlink[[#This Row],[Decay_Date_ISO]],DATEVALUE(Starlink[[#This Row],[Decay_Date_ISO]])))</f>
        <v/>
      </c>
    </row>
    <row r="3827" spans="1:22" x14ac:dyDescent="0.3">
      <c r="A3827" t="s">
        <v>16911</v>
      </c>
      <c r="B3827">
        <v>55484</v>
      </c>
      <c r="C3827" t="s">
        <v>16767</v>
      </c>
      <c r="D3827" t="s">
        <v>16912</v>
      </c>
      <c r="E3827" t="s">
        <v>16913</v>
      </c>
      <c r="F3827" t="s">
        <v>16914</v>
      </c>
      <c r="G3827" t="s">
        <v>25</v>
      </c>
      <c r="H3827" t="s">
        <v>26</v>
      </c>
      <c r="I3827" t="s">
        <v>16771</v>
      </c>
      <c r="J3827" t="s">
        <v>349</v>
      </c>
      <c r="K3827" t="s">
        <v>350</v>
      </c>
      <c r="L3827">
        <v>305</v>
      </c>
      <c r="M3827">
        <v>323</v>
      </c>
      <c r="N3827">
        <v>342</v>
      </c>
      <c r="O3827">
        <v>42.98</v>
      </c>
      <c r="P3827" t="s">
        <v>43</v>
      </c>
      <c r="Q3827" s="1">
        <v>44959</v>
      </c>
      <c r="S3827">
        <v>2023</v>
      </c>
      <c r="U3827" s="2">
        <f>IF(ISNUMBER(Starlink[[#This Row],[Launch_Date_ISO]]),Starlink[[#This Row],[Launch_Date_ISO]],DATEVALUE(Starlink[[#This Row],[Launch_Date_ISO]]))</f>
        <v>44959</v>
      </c>
      <c r="V3827" s="2" t="str">
        <f>IF(Starlink[[#This Row],[Decay_Date_ISO]]="","",IF(ISNUMBER(Starlink[[#This Row],[Decay_Date_ISO]]),Starlink[[#This Row],[Decay_Date_ISO]],DATEVALUE(Starlink[[#This Row],[Decay_Date_ISO]])))</f>
        <v/>
      </c>
    </row>
    <row r="3828" spans="1:22" x14ac:dyDescent="0.3">
      <c r="A3828" t="s">
        <v>16915</v>
      </c>
      <c r="B3828">
        <v>55485</v>
      </c>
      <c r="C3828" t="s">
        <v>16767</v>
      </c>
      <c r="D3828" t="s">
        <v>16916</v>
      </c>
      <c r="E3828" t="s">
        <v>16917</v>
      </c>
      <c r="F3828" t="s">
        <v>16918</v>
      </c>
      <c r="G3828" t="s">
        <v>25</v>
      </c>
      <c r="H3828" t="s">
        <v>26</v>
      </c>
      <c r="I3828" t="s">
        <v>16771</v>
      </c>
      <c r="J3828" t="s">
        <v>349</v>
      </c>
      <c r="K3828" t="s">
        <v>350</v>
      </c>
      <c r="L3828">
        <v>305</v>
      </c>
      <c r="M3828">
        <v>323</v>
      </c>
      <c r="N3828">
        <v>342</v>
      </c>
      <c r="O3828">
        <v>42.98</v>
      </c>
      <c r="P3828" t="s">
        <v>43</v>
      </c>
      <c r="Q3828" s="1">
        <v>44959</v>
      </c>
      <c r="S3828">
        <v>2023</v>
      </c>
      <c r="U3828" s="2">
        <f>IF(ISNUMBER(Starlink[[#This Row],[Launch_Date_ISO]]),Starlink[[#This Row],[Launch_Date_ISO]],DATEVALUE(Starlink[[#This Row],[Launch_Date_ISO]]))</f>
        <v>44959</v>
      </c>
      <c r="V3828" s="2" t="str">
        <f>IF(Starlink[[#This Row],[Decay_Date_ISO]]="","",IF(ISNUMBER(Starlink[[#This Row],[Decay_Date_ISO]]),Starlink[[#This Row],[Decay_Date_ISO]],DATEVALUE(Starlink[[#This Row],[Decay_Date_ISO]])))</f>
        <v/>
      </c>
    </row>
    <row r="3829" spans="1:22" x14ac:dyDescent="0.3">
      <c r="A3829" t="s">
        <v>16919</v>
      </c>
      <c r="B3829">
        <v>55486</v>
      </c>
      <c r="C3829" t="s">
        <v>16767</v>
      </c>
      <c r="D3829" t="s">
        <v>16920</v>
      </c>
      <c r="E3829" t="s">
        <v>16921</v>
      </c>
      <c r="F3829" t="s">
        <v>16922</v>
      </c>
      <c r="G3829" t="s">
        <v>25</v>
      </c>
      <c r="H3829" t="s">
        <v>26</v>
      </c>
      <c r="I3829" t="s">
        <v>16771</v>
      </c>
      <c r="J3829" t="s">
        <v>349</v>
      </c>
      <c r="K3829" t="s">
        <v>350</v>
      </c>
      <c r="L3829">
        <v>305</v>
      </c>
      <c r="M3829">
        <v>323</v>
      </c>
      <c r="N3829">
        <v>342</v>
      </c>
      <c r="O3829">
        <v>42.98</v>
      </c>
      <c r="P3829" t="s">
        <v>43</v>
      </c>
      <c r="Q3829" s="1">
        <v>44959</v>
      </c>
      <c r="S3829">
        <v>2023</v>
      </c>
      <c r="U3829" s="2">
        <f>IF(ISNUMBER(Starlink[[#This Row],[Launch_Date_ISO]]),Starlink[[#This Row],[Launch_Date_ISO]],DATEVALUE(Starlink[[#This Row],[Launch_Date_ISO]]))</f>
        <v>44959</v>
      </c>
      <c r="V3829" s="2" t="str">
        <f>IF(Starlink[[#This Row],[Decay_Date_ISO]]="","",IF(ISNUMBER(Starlink[[#This Row],[Decay_Date_ISO]]),Starlink[[#This Row],[Decay_Date_ISO]],DATEVALUE(Starlink[[#This Row],[Decay_Date_ISO]])))</f>
        <v/>
      </c>
    </row>
    <row r="3830" spans="1:22" x14ac:dyDescent="0.3">
      <c r="A3830" t="s">
        <v>16923</v>
      </c>
      <c r="B3830">
        <v>55487</v>
      </c>
      <c r="C3830" t="s">
        <v>16767</v>
      </c>
      <c r="D3830" t="s">
        <v>16924</v>
      </c>
      <c r="E3830" t="s">
        <v>16925</v>
      </c>
      <c r="F3830" t="s">
        <v>16926</v>
      </c>
      <c r="G3830" t="s">
        <v>25</v>
      </c>
      <c r="H3830" t="s">
        <v>26</v>
      </c>
      <c r="I3830" t="s">
        <v>16771</v>
      </c>
      <c r="J3830" t="s">
        <v>349</v>
      </c>
      <c r="K3830" t="s">
        <v>350</v>
      </c>
      <c r="L3830">
        <v>305</v>
      </c>
      <c r="M3830">
        <v>323</v>
      </c>
      <c r="N3830">
        <v>342</v>
      </c>
      <c r="O3830">
        <v>42.98</v>
      </c>
      <c r="P3830" t="s">
        <v>43</v>
      </c>
      <c r="Q3830" s="1">
        <v>44959</v>
      </c>
      <c r="S3830">
        <v>2023</v>
      </c>
      <c r="U3830" s="2">
        <f>IF(ISNUMBER(Starlink[[#This Row],[Launch_Date_ISO]]),Starlink[[#This Row],[Launch_Date_ISO]],DATEVALUE(Starlink[[#This Row],[Launch_Date_ISO]]))</f>
        <v>44959</v>
      </c>
      <c r="V3830" s="2" t="str">
        <f>IF(Starlink[[#This Row],[Decay_Date_ISO]]="","",IF(ISNUMBER(Starlink[[#This Row],[Decay_Date_ISO]]),Starlink[[#This Row],[Decay_Date_ISO]],DATEVALUE(Starlink[[#This Row],[Decay_Date_ISO]])))</f>
        <v/>
      </c>
    </row>
    <row r="3831" spans="1:22" x14ac:dyDescent="0.3">
      <c r="A3831" t="s">
        <v>16927</v>
      </c>
      <c r="B3831">
        <v>55488</v>
      </c>
      <c r="C3831" t="s">
        <v>16767</v>
      </c>
      <c r="D3831" t="s">
        <v>16928</v>
      </c>
      <c r="E3831" t="s">
        <v>16929</v>
      </c>
      <c r="F3831" t="s">
        <v>16930</v>
      </c>
      <c r="G3831" t="s">
        <v>25</v>
      </c>
      <c r="H3831" t="s">
        <v>26</v>
      </c>
      <c r="I3831" t="s">
        <v>16771</v>
      </c>
      <c r="J3831" t="s">
        <v>349</v>
      </c>
      <c r="K3831" t="s">
        <v>350</v>
      </c>
      <c r="L3831">
        <v>305</v>
      </c>
      <c r="M3831">
        <v>323</v>
      </c>
      <c r="N3831">
        <v>342</v>
      </c>
      <c r="O3831">
        <v>42.98</v>
      </c>
      <c r="P3831" t="s">
        <v>43</v>
      </c>
      <c r="Q3831" s="1">
        <v>44959</v>
      </c>
      <c r="S3831">
        <v>2023</v>
      </c>
      <c r="U3831" s="2">
        <f>IF(ISNUMBER(Starlink[[#This Row],[Launch_Date_ISO]]),Starlink[[#This Row],[Launch_Date_ISO]],DATEVALUE(Starlink[[#This Row],[Launch_Date_ISO]]))</f>
        <v>44959</v>
      </c>
      <c r="V3831" s="2" t="str">
        <f>IF(Starlink[[#This Row],[Decay_Date_ISO]]="","",IF(ISNUMBER(Starlink[[#This Row],[Decay_Date_ISO]]),Starlink[[#This Row],[Decay_Date_ISO]],DATEVALUE(Starlink[[#This Row],[Decay_Date_ISO]])))</f>
        <v/>
      </c>
    </row>
    <row r="3832" spans="1:22" x14ac:dyDescent="0.3">
      <c r="A3832" t="s">
        <v>16931</v>
      </c>
      <c r="B3832">
        <v>55489</v>
      </c>
      <c r="C3832" t="s">
        <v>16767</v>
      </c>
      <c r="D3832" t="s">
        <v>16932</v>
      </c>
      <c r="E3832" t="s">
        <v>16933</v>
      </c>
      <c r="F3832" t="s">
        <v>16934</v>
      </c>
      <c r="G3832" t="s">
        <v>25</v>
      </c>
      <c r="H3832" t="s">
        <v>26</v>
      </c>
      <c r="I3832" t="s">
        <v>16771</v>
      </c>
      <c r="J3832" t="s">
        <v>349</v>
      </c>
      <c r="K3832" t="s">
        <v>350</v>
      </c>
      <c r="L3832">
        <v>305</v>
      </c>
      <c r="M3832">
        <v>323</v>
      </c>
      <c r="N3832">
        <v>342</v>
      </c>
      <c r="O3832">
        <v>42.98</v>
      </c>
      <c r="P3832" t="s">
        <v>43</v>
      </c>
      <c r="Q3832" s="1">
        <v>44959</v>
      </c>
      <c r="S3832">
        <v>2023</v>
      </c>
      <c r="U3832" s="2">
        <f>IF(ISNUMBER(Starlink[[#This Row],[Launch_Date_ISO]]),Starlink[[#This Row],[Launch_Date_ISO]],DATEVALUE(Starlink[[#This Row],[Launch_Date_ISO]]))</f>
        <v>44959</v>
      </c>
      <c r="V3832" s="2" t="str">
        <f>IF(Starlink[[#This Row],[Decay_Date_ISO]]="","",IF(ISNUMBER(Starlink[[#This Row],[Decay_Date_ISO]]),Starlink[[#This Row],[Decay_Date_ISO]],DATEVALUE(Starlink[[#This Row],[Decay_Date_ISO]])))</f>
        <v/>
      </c>
    </row>
    <row r="3833" spans="1:22" x14ac:dyDescent="0.3">
      <c r="A3833" t="s">
        <v>16935</v>
      </c>
      <c r="B3833">
        <v>55490</v>
      </c>
      <c r="C3833" t="s">
        <v>16767</v>
      </c>
      <c r="D3833" t="s">
        <v>16936</v>
      </c>
      <c r="E3833" t="s">
        <v>16937</v>
      </c>
      <c r="F3833" t="s">
        <v>16938</v>
      </c>
      <c r="G3833" t="s">
        <v>25</v>
      </c>
      <c r="H3833" t="s">
        <v>26</v>
      </c>
      <c r="I3833" t="s">
        <v>16771</v>
      </c>
      <c r="J3833" t="s">
        <v>349</v>
      </c>
      <c r="K3833" t="s">
        <v>350</v>
      </c>
      <c r="L3833">
        <v>305</v>
      </c>
      <c r="M3833">
        <v>323</v>
      </c>
      <c r="N3833">
        <v>342</v>
      </c>
      <c r="O3833">
        <v>42.98</v>
      </c>
      <c r="P3833" t="s">
        <v>43</v>
      </c>
      <c r="Q3833" s="1">
        <v>44959</v>
      </c>
      <c r="S3833">
        <v>2023</v>
      </c>
      <c r="U3833" s="2">
        <f>IF(ISNUMBER(Starlink[[#This Row],[Launch_Date_ISO]]),Starlink[[#This Row],[Launch_Date_ISO]],DATEVALUE(Starlink[[#This Row],[Launch_Date_ISO]]))</f>
        <v>44959</v>
      </c>
      <c r="V3833" s="2" t="str">
        <f>IF(Starlink[[#This Row],[Decay_Date_ISO]]="","",IF(ISNUMBER(Starlink[[#This Row],[Decay_Date_ISO]]),Starlink[[#This Row],[Decay_Date_ISO]],DATEVALUE(Starlink[[#This Row],[Decay_Date_ISO]])))</f>
        <v/>
      </c>
    </row>
    <row r="3834" spans="1:22" x14ac:dyDescent="0.3">
      <c r="A3834" t="s">
        <v>16939</v>
      </c>
      <c r="B3834">
        <v>55491</v>
      </c>
      <c r="C3834" t="s">
        <v>16767</v>
      </c>
      <c r="D3834" t="s">
        <v>16940</v>
      </c>
      <c r="E3834" t="s">
        <v>16941</v>
      </c>
      <c r="F3834" t="s">
        <v>16942</v>
      </c>
      <c r="G3834" t="s">
        <v>25</v>
      </c>
      <c r="H3834" t="s">
        <v>26</v>
      </c>
      <c r="I3834" t="s">
        <v>16771</v>
      </c>
      <c r="J3834" t="s">
        <v>349</v>
      </c>
      <c r="K3834" t="s">
        <v>350</v>
      </c>
      <c r="L3834">
        <v>305</v>
      </c>
      <c r="M3834">
        <v>323</v>
      </c>
      <c r="N3834">
        <v>342</v>
      </c>
      <c r="O3834">
        <v>42.98</v>
      </c>
      <c r="P3834" t="s">
        <v>43</v>
      </c>
      <c r="Q3834" s="1">
        <v>44959</v>
      </c>
      <c r="S3834">
        <v>2023</v>
      </c>
      <c r="U3834" s="2">
        <f>IF(ISNUMBER(Starlink[[#This Row],[Launch_Date_ISO]]),Starlink[[#This Row],[Launch_Date_ISO]],DATEVALUE(Starlink[[#This Row],[Launch_Date_ISO]]))</f>
        <v>44959</v>
      </c>
      <c r="V3834" s="2" t="str">
        <f>IF(Starlink[[#This Row],[Decay_Date_ISO]]="","",IF(ISNUMBER(Starlink[[#This Row],[Decay_Date_ISO]]),Starlink[[#This Row],[Decay_Date_ISO]],DATEVALUE(Starlink[[#This Row],[Decay_Date_ISO]])))</f>
        <v/>
      </c>
    </row>
    <row r="3835" spans="1:22" x14ac:dyDescent="0.3">
      <c r="A3835" t="s">
        <v>16943</v>
      </c>
      <c r="B3835">
        <v>55492</v>
      </c>
      <c r="C3835" t="s">
        <v>16767</v>
      </c>
      <c r="D3835" t="s">
        <v>16944</v>
      </c>
      <c r="E3835" t="s">
        <v>16945</v>
      </c>
      <c r="F3835" t="s">
        <v>16946</v>
      </c>
      <c r="G3835" t="s">
        <v>25</v>
      </c>
      <c r="H3835" t="s">
        <v>26</v>
      </c>
      <c r="I3835" t="s">
        <v>16771</v>
      </c>
      <c r="J3835" t="s">
        <v>349</v>
      </c>
      <c r="K3835" t="s">
        <v>350</v>
      </c>
      <c r="L3835">
        <v>305</v>
      </c>
      <c r="M3835">
        <v>322</v>
      </c>
      <c r="N3835">
        <v>342</v>
      </c>
      <c r="O3835">
        <v>42.98</v>
      </c>
      <c r="P3835" t="s">
        <v>43</v>
      </c>
      <c r="Q3835" s="1">
        <v>44959</v>
      </c>
      <c r="S3835">
        <v>2023</v>
      </c>
      <c r="U3835" s="2">
        <f>IF(ISNUMBER(Starlink[[#This Row],[Launch_Date_ISO]]),Starlink[[#This Row],[Launch_Date_ISO]],DATEVALUE(Starlink[[#This Row],[Launch_Date_ISO]]))</f>
        <v>44959</v>
      </c>
      <c r="V3835" s="2" t="str">
        <f>IF(Starlink[[#This Row],[Decay_Date_ISO]]="","",IF(ISNUMBER(Starlink[[#This Row],[Decay_Date_ISO]]),Starlink[[#This Row],[Decay_Date_ISO]],DATEVALUE(Starlink[[#This Row],[Decay_Date_ISO]])))</f>
        <v/>
      </c>
    </row>
    <row r="3836" spans="1:22" x14ac:dyDescent="0.3">
      <c r="A3836" t="s">
        <v>16947</v>
      </c>
      <c r="B3836">
        <v>55493</v>
      </c>
      <c r="C3836" t="s">
        <v>16767</v>
      </c>
      <c r="D3836" t="s">
        <v>16948</v>
      </c>
      <c r="E3836" t="s">
        <v>16949</v>
      </c>
      <c r="F3836" t="s">
        <v>16950</v>
      </c>
      <c r="G3836" t="s">
        <v>25</v>
      </c>
      <c r="H3836" t="s">
        <v>26</v>
      </c>
      <c r="I3836" t="s">
        <v>16771</v>
      </c>
      <c r="J3836" t="s">
        <v>349</v>
      </c>
      <c r="K3836" t="s">
        <v>350</v>
      </c>
      <c r="L3836">
        <v>305</v>
      </c>
      <c r="M3836">
        <v>323</v>
      </c>
      <c r="N3836">
        <v>342</v>
      </c>
      <c r="O3836">
        <v>42.98</v>
      </c>
      <c r="P3836" t="s">
        <v>43</v>
      </c>
      <c r="Q3836" s="1">
        <v>44959</v>
      </c>
      <c r="S3836">
        <v>2023</v>
      </c>
      <c r="U3836" s="2">
        <f>IF(ISNUMBER(Starlink[[#This Row],[Launch_Date_ISO]]),Starlink[[#This Row],[Launch_Date_ISO]],DATEVALUE(Starlink[[#This Row],[Launch_Date_ISO]]))</f>
        <v>44959</v>
      </c>
      <c r="V3836" s="2" t="str">
        <f>IF(Starlink[[#This Row],[Decay_Date_ISO]]="","",IF(ISNUMBER(Starlink[[#This Row],[Decay_Date_ISO]]),Starlink[[#This Row],[Decay_Date_ISO]],DATEVALUE(Starlink[[#This Row],[Decay_Date_ISO]])))</f>
        <v/>
      </c>
    </row>
    <row r="3837" spans="1:22" x14ac:dyDescent="0.3">
      <c r="A3837" t="s">
        <v>16951</v>
      </c>
      <c r="B3837">
        <v>55494</v>
      </c>
      <c r="C3837" t="s">
        <v>16767</v>
      </c>
      <c r="D3837" t="s">
        <v>16952</v>
      </c>
      <c r="E3837" t="s">
        <v>16953</v>
      </c>
      <c r="F3837" t="s">
        <v>16954</v>
      </c>
      <c r="G3837" t="s">
        <v>25</v>
      </c>
      <c r="H3837" t="s">
        <v>26</v>
      </c>
      <c r="I3837" t="s">
        <v>16771</v>
      </c>
      <c r="J3837" t="s">
        <v>349</v>
      </c>
      <c r="K3837" t="s">
        <v>350</v>
      </c>
      <c r="L3837">
        <v>305</v>
      </c>
      <c r="M3837">
        <v>322</v>
      </c>
      <c r="N3837">
        <v>342</v>
      </c>
      <c r="O3837">
        <v>42.98</v>
      </c>
      <c r="P3837" t="s">
        <v>43</v>
      </c>
      <c r="Q3837" s="1">
        <v>44959</v>
      </c>
      <c r="S3837">
        <v>2023</v>
      </c>
      <c r="U3837" s="2">
        <f>IF(ISNUMBER(Starlink[[#This Row],[Launch_Date_ISO]]),Starlink[[#This Row],[Launch_Date_ISO]],DATEVALUE(Starlink[[#This Row],[Launch_Date_ISO]]))</f>
        <v>44959</v>
      </c>
      <c r="V3837" s="2" t="str">
        <f>IF(Starlink[[#This Row],[Decay_Date_ISO]]="","",IF(ISNUMBER(Starlink[[#This Row],[Decay_Date_ISO]]),Starlink[[#This Row],[Decay_Date_ISO]],DATEVALUE(Starlink[[#This Row],[Decay_Date_ISO]])))</f>
        <v/>
      </c>
    </row>
    <row r="3838" spans="1:22" x14ac:dyDescent="0.3">
      <c r="A3838" t="s">
        <v>16955</v>
      </c>
      <c r="B3838">
        <v>55495</v>
      </c>
      <c r="C3838" t="s">
        <v>16767</v>
      </c>
      <c r="D3838" t="s">
        <v>16956</v>
      </c>
      <c r="E3838" t="s">
        <v>16957</v>
      </c>
      <c r="F3838" t="s">
        <v>16958</v>
      </c>
      <c r="G3838" t="s">
        <v>25</v>
      </c>
      <c r="H3838" t="s">
        <v>26</v>
      </c>
      <c r="I3838" t="s">
        <v>16771</v>
      </c>
      <c r="J3838" t="s">
        <v>349</v>
      </c>
      <c r="K3838" t="s">
        <v>350</v>
      </c>
      <c r="L3838">
        <v>305</v>
      </c>
      <c r="M3838">
        <v>322</v>
      </c>
      <c r="N3838">
        <v>342</v>
      </c>
      <c r="O3838">
        <v>42.98</v>
      </c>
      <c r="P3838" t="s">
        <v>43</v>
      </c>
      <c r="Q3838" s="1">
        <v>44959</v>
      </c>
      <c r="S3838">
        <v>2023</v>
      </c>
      <c r="U3838" s="2">
        <f>IF(ISNUMBER(Starlink[[#This Row],[Launch_Date_ISO]]),Starlink[[#This Row],[Launch_Date_ISO]],DATEVALUE(Starlink[[#This Row],[Launch_Date_ISO]]))</f>
        <v>44959</v>
      </c>
      <c r="V3838" s="2" t="str">
        <f>IF(Starlink[[#This Row],[Decay_Date_ISO]]="","",IF(ISNUMBER(Starlink[[#This Row],[Decay_Date_ISO]]),Starlink[[#This Row],[Decay_Date_ISO]],DATEVALUE(Starlink[[#This Row],[Decay_Date_ISO]])))</f>
        <v/>
      </c>
    </row>
    <row r="3839" spans="1:22" x14ac:dyDescent="0.3">
      <c r="A3839" t="s">
        <v>16959</v>
      </c>
      <c r="B3839">
        <v>55496</v>
      </c>
      <c r="C3839" t="s">
        <v>16767</v>
      </c>
      <c r="D3839" t="s">
        <v>16960</v>
      </c>
      <c r="E3839" t="s">
        <v>16961</v>
      </c>
      <c r="F3839" t="s">
        <v>16962</v>
      </c>
      <c r="G3839" t="s">
        <v>25</v>
      </c>
      <c r="H3839" t="s">
        <v>26</v>
      </c>
      <c r="I3839" t="s">
        <v>16771</v>
      </c>
      <c r="J3839" t="s">
        <v>16963</v>
      </c>
      <c r="K3839" t="s">
        <v>29</v>
      </c>
      <c r="L3839">
        <v>305</v>
      </c>
      <c r="M3839">
        <v>322</v>
      </c>
      <c r="N3839">
        <v>342</v>
      </c>
      <c r="O3839">
        <v>42.98</v>
      </c>
      <c r="P3839" t="s">
        <v>43</v>
      </c>
      <c r="Q3839" s="1">
        <v>44959</v>
      </c>
      <c r="R3839" s="1">
        <v>45124</v>
      </c>
      <c r="S3839">
        <v>2023</v>
      </c>
      <c r="T3839">
        <v>2023</v>
      </c>
      <c r="U3839" s="2">
        <f>IF(ISNUMBER(Starlink[[#This Row],[Launch_Date_ISO]]),Starlink[[#This Row],[Launch_Date_ISO]],DATEVALUE(Starlink[[#This Row],[Launch_Date_ISO]]))</f>
        <v>44959</v>
      </c>
      <c r="V3839" s="2">
        <f>IF(Starlink[[#This Row],[Decay_Date_ISO]]="","",IF(ISNUMBER(Starlink[[#This Row],[Decay_Date_ISO]]),Starlink[[#This Row],[Decay_Date_ISO]],DATEVALUE(Starlink[[#This Row],[Decay_Date_ISO]])))</f>
        <v>45124</v>
      </c>
    </row>
    <row r="3840" spans="1:22" x14ac:dyDescent="0.3">
      <c r="A3840" t="s">
        <v>16964</v>
      </c>
      <c r="B3840">
        <v>55497</v>
      </c>
      <c r="C3840" t="s">
        <v>16767</v>
      </c>
      <c r="D3840" t="s">
        <v>16965</v>
      </c>
      <c r="E3840" t="s">
        <v>16966</v>
      </c>
      <c r="F3840" t="s">
        <v>16967</v>
      </c>
      <c r="G3840" t="s">
        <v>25</v>
      </c>
      <c r="H3840" t="s">
        <v>26</v>
      </c>
      <c r="I3840" t="s">
        <v>16771</v>
      </c>
      <c r="J3840" t="s">
        <v>349</v>
      </c>
      <c r="K3840" t="s">
        <v>350</v>
      </c>
      <c r="L3840">
        <v>305</v>
      </c>
      <c r="M3840">
        <v>322</v>
      </c>
      <c r="N3840">
        <v>342</v>
      </c>
      <c r="O3840">
        <v>42.98</v>
      </c>
      <c r="P3840" t="s">
        <v>43</v>
      </c>
      <c r="Q3840" s="1">
        <v>44959</v>
      </c>
      <c r="S3840">
        <v>2023</v>
      </c>
      <c r="U3840" s="2">
        <f>IF(ISNUMBER(Starlink[[#This Row],[Launch_Date_ISO]]),Starlink[[#This Row],[Launch_Date_ISO]],DATEVALUE(Starlink[[#This Row],[Launch_Date_ISO]]))</f>
        <v>44959</v>
      </c>
      <c r="V3840" s="2" t="str">
        <f>IF(Starlink[[#This Row],[Decay_Date_ISO]]="","",IF(ISNUMBER(Starlink[[#This Row],[Decay_Date_ISO]]),Starlink[[#This Row],[Decay_Date_ISO]],DATEVALUE(Starlink[[#This Row],[Decay_Date_ISO]])))</f>
        <v/>
      </c>
    </row>
    <row r="3841" spans="1:22" x14ac:dyDescent="0.3">
      <c r="A3841" t="s">
        <v>16968</v>
      </c>
      <c r="B3841">
        <v>55498</v>
      </c>
      <c r="C3841" t="s">
        <v>16767</v>
      </c>
      <c r="D3841" t="s">
        <v>16969</v>
      </c>
      <c r="E3841" t="s">
        <v>16970</v>
      </c>
      <c r="F3841" t="s">
        <v>16971</v>
      </c>
      <c r="G3841" t="s">
        <v>25</v>
      </c>
      <c r="H3841" t="s">
        <v>26</v>
      </c>
      <c r="I3841" t="s">
        <v>16771</v>
      </c>
      <c r="J3841" t="s">
        <v>349</v>
      </c>
      <c r="K3841" t="s">
        <v>350</v>
      </c>
      <c r="L3841">
        <v>305</v>
      </c>
      <c r="M3841">
        <v>322</v>
      </c>
      <c r="N3841">
        <v>342</v>
      </c>
      <c r="O3841">
        <v>42.98</v>
      </c>
      <c r="P3841" t="s">
        <v>43</v>
      </c>
      <c r="Q3841" s="1">
        <v>44959</v>
      </c>
      <c r="S3841">
        <v>2023</v>
      </c>
      <c r="U3841" s="2">
        <f>IF(ISNUMBER(Starlink[[#This Row],[Launch_Date_ISO]]),Starlink[[#This Row],[Launch_Date_ISO]],DATEVALUE(Starlink[[#This Row],[Launch_Date_ISO]]))</f>
        <v>44959</v>
      </c>
      <c r="V3841" s="2" t="str">
        <f>IF(Starlink[[#This Row],[Decay_Date_ISO]]="","",IF(ISNUMBER(Starlink[[#This Row],[Decay_Date_ISO]]),Starlink[[#This Row],[Decay_Date_ISO]],DATEVALUE(Starlink[[#This Row],[Decay_Date_ISO]])))</f>
        <v/>
      </c>
    </row>
    <row r="3842" spans="1:22" x14ac:dyDescent="0.3">
      <c r="A3842" t="s">
        <v>16972</v>
      </c>
      <c r="B3842">
        <v>55499</v>
      </c>
      <c r="C3842" t="s">
        <v>16767</v>
      </c>
      <c r="D3842" t="s">
        <v>16973</v>
      </c>
      <c r="E3842" t="s">
        <v>16974</v>
      </c>
      <c r="F3842" t="s">
        <v>16975</v>
      </c>
      <c r="G3842" t="s">
        <v>25</v>
      </c>
      <c r="H3842" t="s">
        <v>26</v>
      </c>
      <c r="I3842" t="s">
        <v>16771</v>
      </c>
      <c r="J3842" t="s">
        <v>349</v>
      </c>
      <c r="K3842" t="s">
        <v>350</v>
      </c>
      <c r="L3842">
        <v>305</v>
      </c>
      <c r="M3842">
        <v>322</v>
      </c>
      <c r="N3842">
        <v>342</v>
      </c>
      <c r="O3842">
        <v>42.98</v>
      </c>
      <c r="P3842" t="s">
        <v>43</v>
      </c>
      <c r="Q3842" s="1">
        <v>44959</v>
      </c>
      <c r="S3842">
        <v>2023</v>
      </c>
      <c r="U3842" s="2">
        <f>IF(ISNUMBER(Starlink[[#This Row],[Launch_Date_ISO]]),Starlink[[#This Row],[Launch_Date_ISO]],DATEVALUE(Starlink[[#This Row],[Launch_Date_ISO]]))</f>
        <v>44959</v>
      </c>
      <c r="V3842" s="2" t="str">
        <f>IF(Starlink[[#This Row],[Decay_Date_ISO]]="","",IF(ISNUMBER(Starlink[[#This Row],[Decay_Date_ISO]]),Starlink[[#This Row],[Decay_Date_ISO]],DATEVALUE(Starlink[[#This Row],[Decay_Date_ISO]])))</f>
        <v/>
      </c>
    </row>
    <row r="3843" spans="1:22" x14ac:dyDescent="0.3">
      <c r="A3843" t="s">
        <v>16976</v>
      </c>
      <c r="B3843">
        <v>55500</v>
      </c>
      <c r="C3843" t="s">
        <v>16767</v>
      </c>
      <c r="D3843" t="s">
        <v>16977</v>
      </c>
      <c r="E3843" t="s">
        <v>16978</v>
      </c>
      <c r="F3843" t="s">
        <v>16979</v>
      </c>
      <c r="G3843" t="s">
        <v>25</v>
      </c>
      <c r="H3843" t="s">
        <v>26</v>
      </c>
      <c r="I3843" t="s">
        <v>16771</v>
      </c>
      <c r="J3843" t="s">
        <v>349</v>
      </c>
      <c r="K3843" t="s">
        <v>350</v>
      </c>
      <c r="L3843">
        <v>305</v>
      </c>
      <c r="M3843">
        <v>322</v>
      </c>
      <c r="N3843">
        <v>342</v>
      </c>
      <c r="O3843">
        <v>42.98</v>
      </c>
      <c r="P3843" t="s">
        <v>43</v>
      </c>
      <c r="Q3843" s="1">
        <v>44959</v>
      </c>
      <c r="S3843">
        <v>2023</v>
      </c>
      <c r="U3843" s="2">
        <f>IF(ISNUMBER(Starlink[[#This Row],[Launch_Date_ISO]]),Starlink[[#This Row],[Launch_Date_ISO]],DATEVALUE(Starlink[[#This Row],[Launch_Date_ISO]]))</f>
        <v>44959</v>
      </c>
      <c r="V3843" s="2" t="str">
        <f>IF(Starlink[[#This Row],[Decay_Date_ISO]]="","",IF(ISNUMBER(Starlink[[#This Row],[Decay_Date_ISO]]),Starlink[[#This Row],[Decay_Date_ISO]],DATEVALUE(Starlink[[#This Row],[Decay_Date_ISO]])))</f>
        <v/>
      </c>
    </row>
    <row r="3844" spans="1:22" x14ac:dyDescent="0.3">
      <c r="A3844" t="s">
        <v>16980</v>
      </c>
      <c r="B3844">
        <v>55501</v>
      </c>
      <c r="C3844" t="s">
        <v>16767</v>
      </c>
      <c r="D3844" t="s">
        <v>16981</v>
      </c>
      <c r="E3844" t="s">
        <v>16982</v>
      </c>
      <c r="F3844" t="s">
        <v>16983</v>
      </c>
      <c r="G3844" t="s">
        <v>25</v>
      </c>
      <c r="H3844" t="s">
        <v>26</v>
      </c>
      <c r="I3844" t="s">
        <v>16771</v>
      </c>
      <c r="J3844" t="s">
        <v>349</v>
      </c>
      <c r="K3844" t="s">
        <v>350</v>
      </c>
      <c r="L3844">
        <v>305</v>
      </c>
      <c r="M3844">
        <v>322</v>
      </c>
      <c r="N3844">
        <v>342</v>
      </c>
      <c r="O3844">
        <v>42.98</v>
      </c>
      <c r="P3844" t="s">
        <v>43</v>
      </c>
      <c r="Q3844" s="1">
        <v>44959</v>
      </c>
      <c r="S3844">
        <v>2023</v>
      </c>
      <c r="U3844" s="2">
        <f>IF(ISNUMBER(Starlink[[#This Row],[Launch_Date_ISO]]),Starlink[[#This Row],[Launch_Date_ISO]],DATEVALUE(Starlink[[#This Row],[Launch_Date_ISO]]))</f>
        <v>44959</v>
      </c>
      <c r="V3844" s="2" t="str">
        <f>IF(Starlink[[#This Row],[Decay_Date_ISO]]="","",IF(ISNUMBER(Starlink[[#This Row],[Decay_Date_ISO]]),Starlink[[#This Row],[Decay_Date_ISO]],DATEVALUE(Starlink[[#This Row],[Decay_Date_ISO]])))</f>
        <v/>
      </c>
    </row>
    <row r="3845" spans="1:22" x14ac:dyDescent="0.3">
      <c r="A3845" t="s">
        <v>16984</v>
      </c>
      <c r="B3845">
        <v>55569</v>
      </c>
      <c r="C3845" t="s">
        <v>16985</v>
      </c>
      <c r="D3845" t="s">
        <v>16986</v>
      </c>
      <c r="E3845" t="s">
        <v>16987</v>
      </c>
      <c r="F3845" t="s">
        <v>16988</v>
      </c>
      <c r="G3845" t="s">
        <v>25</v>
      </c>
      <c r="H3845" t="s">
        <v>26</v>
      </c>
      <c r="I3845" t="s">
        <v>16989</v>
      </c>
      <c r="J3845" t="s">
        <v>349</v>
      </c>
      <c r="K3845" t="s">
        <v>350</v>
      </c>
      <c r="L3845">
        <v>305</v>
      </c>
      <c r="M3845">
        <v>296</v>
      </c>
      <c r="N3845">
        <v>339</v>
      </c>
      <c r="O3845">
        <v>43</v>
      </c>
      <c r="P3845" t="s">
        <v>43</v>
      </c>
      <c r="Q3845" s="1">
        <v>44969</v>
      </c>
      <c r="S3845">
        <v>2023</v>
      </c>
      <c r="U3845" s="2">
        <f>IF(ISNUMBER(Starlink[[#This Row],[Launch_Date_ISO]]),Starlink[[#This Row],[Launch_Date_ISO]],DATEVALUE(Starlink[[#This Row],[Launch_Date_ISO]]))</f>
        <v>44969</v>
      </c>
      <c r="V3845" s="2" t="str">
        <f>IF(Starlink[[#This Row],[Decay_Date_ISO]]="","",IF(ISNUMBER(Starlink[[#This Row],[Decay_Date_ISO]]),Starlink[[#This Row],[Decay_Date_ISO]],DATEVALUE(Starlink[[#This Row],[Decay_Date_ISO]])))</f>
        <v/>
      </c>
    </row>
    <row r="3846" spans="1:22" x14ac:dyDescent="0.3">
      <c r="A3846" t="s">
        <v>16990</v>
      </c>
      <c r="B3846">
        <v>55570</v>
      </c>
      <c r="C3846" t="s">
        <v>16985</v>
      </c>
      <c r="D3846" t="s">
        <v>16991</v>
      </c>
      <c r="E3846" t="s">
        <v>16992</v>
      </c>
      <c r="F3846" t="s">
        <v>16993</v>
      </c>
      <c r="G3846" t="s">
        <v>25</v>
      </c>
      <c r="H3846" t="s">
        <v>26</v>
      </c>
      <c r="I3846" t="s">
        <v>16989</v>
      </c>
      <c r="J3846" t="s">
        <v>349</v>
      </c>
      <c r="K3846" t="s">
        <v>350</v>
      </c>
      <c r="L3846">
        <v>305</v>
      </c>
      <c r="M3846">
        <v>296</v>
      </c>
      <c r="N3846">
        <v>339</v>
      </c>
      <c r="O3846">
        <v>43</v>
      </c>
      <c r="P3846" t="s">
        <v>43</v>
      </c>
      <c r="Q3846" s="1">
        <v>44969</v>
      </c>
      <c r="S3846">
        <v>2023</v>
      </c>
      <c r="U3846" s="2">
        <f>IF(ISNUMBER(Starlink[[#This Row],[Launch_Date_ISO]]),Starlink[[#This Row],[Launch_Date_ISO]],DATEVALUE(Starlink[[#This Row],[Launch_Date_ISO]]))</f>
        <v>44969</v>
      </c>
      <c r="V3846" s="2" t="str">
        <f>IF(Starlink[[#This Row],[Decay_Date_ISO]]="","",IF(ISNUMBER(Starlink[[#This Row],[Decay_Date_ISO]]),Starlink[[#This Row],[Decay_Date_ISO]],DATEVALUE(Starlink[[#This Row],[Decay_Date_ISO]])))</f>
        <v/>
      </c>
    </row>
    <row r="3847" spans="1:22" x14ac:dyDescent="0.3">
      <c r="A3847" t="s">
        <v>16994</v>
      </c>
      <c r="B3847">
        <v>55571</v>
      </c>
      <c r="C3847" t="s">
        <v>16985</v>
      </c>
      <c r="D3847" t="s">
        <v>16995</v>
      </c>
      <c r="E3847" t="s">
        <v>16996</v>
      </c>
      <c r="F3847" t="s">
        <v>16997</v>
      </c>
      <c r="G3847" t="s">
        <v>25</v>
      </c>
      <c r="H3847" t="s">
        <v>26</v>
      </c>
      <c r="I3847" t="s">
        <v>16989</v>
      </c>
      <c r="J3847" t="s">
        <v>349</v>
      </c>
      <c r="K3847" t="s">
        <v>350</v>
      </c>
      <c r="L3847">
        <v>305</v>
      </c>
      <c r="M3847">
        <v>296</v>
      </c>
      <c r="N3847">
        <v>339</v>
      </c>
      <c r="O3847">
        <v>43</v>
      </c>
      <c r="P3847" t="s">
        <v>43</v>
      </c>
      <c r="Q3847" s="1">
        <v>44969</v>
      </c>
      <c r="S3847">
        <v>2023</v>
      </c>
      <c r="U3847" s="2">
        <f>IF(ISNUMBER(Starlink[[#This Row],[Launch_Date_ISO]]),Starlink[[#This Row],[Launch_Date_ISO]],DATEVALUE(Starlink[[#This Row],[Launch_Date_ISO]]))</f>
        <v>44969</v>
      </c>
      <c r="V3847" s="2" t="str">
        <f>IF(Starlink[[#This Row],[Decay_Date_ISO]]="","",IF(ISNUMBER(Starlink[[#This Row],[Decay_Date_ISO]]),Starlink[[#This Row],[Decay_Date_ISO]],DATEVALUE(Starlink[[#This Row],[Decay_Date_ISO]])))</f>
        <v/>
      </c>
    </row>
    <row r="3848" spans="1:22" x14ac:dyDescent="0.3">
      <c r="A3848" t="s">
        <v>16998</v>
      </c>
      <c r="B3848">
        <v>55572</v>
      </c>
      <c r="C3848" t="s">
        <v>16985</v>
      </c>
      <c r="D3848" t="s">
        <v>16999</v>
      </c>
      <c r="E3848" t="s">
        <v>17000</v>
      </c>
      <c r="F3848" t="s">
        <v>17001</v>
      </c>
      <c r="G3848" t="s">
        <v>25</v>
      </c>
      <c r="H3848" t="s">
        <v>26</v>
      </c>
      <c r="I3848" t="s">
        <v>16989</v>
      </c>
      <c r="J3848" t="s">
        <v>349</v>
      </c>
      <c r="K3848" t="s">
        <v>350</v>
      </c>
      <c r="L3848">
        <v>305</v>
      </c>
      <c r="M3848">
        <v>296</v>
      </c>
      <c r="N3848">
        <v>339</v>
      </c>
      <c r="O3848">
        <v>43</v>
      </c>
      <c r="P3848" t="s">
        <v>43</v>
      </c>
      <c r="Q3848" s="1">
        <v>44969</v>
      </c>
      <c r="S3848">
        <v>2023</v>
      </c>
      <c r="U3848" s="2">
        <f>IF(ISNUMBER(Starlink[[#This Row],[Launch_Date_ISO]]),Starlink[[#This Row],[Launch_Date_ISO]],DATEVALUE(Starlink[[#This Row],[Launch_Date_ISO]]))</f>
        <v>44969</v>
      </c>
      <c r="V3848" s="2" t="str">
        <f>IF(Starlink[[#This Row],[Decay_Date_ISO]]="","",IF(ISNUMBER(Starlink[[#This Row],[Decay_Date_ISO]]),Starlink[[#This Row],[Decay_Date_ISO]],DATEVALUE(Starlink[[#This Row],[Decay_Date_ISO]])))</f>
        <v/>
      </c>
    </row>
    <row r="3849" spans="1:22" x14ac:dyDescent="0.3">
      <c r="A3849" t="s">
        <v>17002</v>
      </c>
      <c r="B3849">
        <v>55573</v>
      </c>
      <c r="C3849" t="s">
        <v>16985</v>
      </c>
      <c r="D3849" t="s">
        <v>17003</v>
      </c>
      <c r="E3849" t="s">
        <v>17004</v>
      </c>
      <c r="F3849" t="s">
        <v>17005</v>
      </c>
      <c r="G3849" t="s">
        <v>25</v>
      </c>
      <c r="H3849" t="s">
        <v>26</v>
      </c>
      <c r="I3849" t="s">
        <v>16989</v>
      </c>
      <c r="J3849" t="s">
        <v>349</v>
      </c>
      <c r="K3849" t="s">
        <v>350</v>
      </c>
      <c r="L3849">
        <v>305</v>
      </c>
      <c r="M3849">
        <v>296</v>
      </c>
      <c r="N3849">
        <v>339</v>
      </c>
      <c r="O3849">
        <v>43</v>
      </c>
      <c r="P3849" t="s">
        <v>43</v>
      </c>
      <c r="Q3849" s="1">
        <v>44969</v>
      </c>
      <c r="S3849">
        <v>2023</v>
      </c>
      <c r="U3849" s="2">
        <f>IF(ISNUMBER(Starlink[[#This Row],[Launch_Date_ISO]]),Starlink[[#This Row],[Launch_Date_ISO]],DATEVALUE(Starlink[[#This Row],[Launch_Date_ISO]]))</f>
        <v>44969</v>
      </c>
      <c r="V3849" s="2" t="str">
        <f>IF(Starlink[[#This Row],[Decay_Date_ISO]]="","",IF(ISNUMBER(Starlink[[#This Row],[Decay_Date_ISO]]),Starlink[[#This Row],[Decay_Date_ISO]],DATEVALUE(Starlink[[#This Row],[Decay_Date_ISO]])))</f>
        <v/>
      </c>
    </row>
    <row r="3850" spans="1:22" x14ac:dyDescent="0.3">
      <c r="A3850" t="s">
        <v>17006</v>
      </c>
      <c r="B3850">
        <v>55574</v>
      </c>
      <c r="C3850" t="s">
        <v>16985</v>
      </c>
      <c r="D3850" t="s">
        <v>17007</v>
      </c>
      <c r="E3850" t="s">
        <v>17008</v>
      </c>
      <c r="F3850" t="s">
        <v>17009</v>
      </c>
      <c r="G3850" t="s">
        <v>25</v>
      </c>
      <c r="H3850" t="s">
        <v>26</v>
      </c>
      <c r="I3850" t="s">
        <v>16989</v>
      </c>
      <c r="J3850" t="s">
        <v>349</v>
      </c>
      <c r="K3850" t="s">
        <v>350</v>
      </c>
      <c r="L3850">
        <v>305</v>
      </c>
      <c r="M3850">
        <v>296</v>
      </c>
      <c r="N3850">
        <v>339</v>
      </c>
      <c r="O3850">
        <v>43</v>
      </c>
      <c r="P3850" t="s">
        <v>43</v>
      </c>
      <c r="Q3850" s="1">
        <v>44969</v>
      </c>
      <c r="S3850">
        <v>2023</v>
      </c>
      <c r="U3850" s="2">
        <f>IF(ISNUMBER(Starlink[[#This Row],[Launch_Date_ISO]]),Starlink[[#This Row],[Launch_Date_ISO]],DATEVALUE(Starlink[[#This Row],[Launch_Date_ISO]]))</f>
        <v>44969</v>
      </c>
      <c r="V3850" s="2" t="str">
        <f>IF(Starlink[[#This Row],[Decay_Date_ISO]]="","",IF(ISNUMBER(Starlink[[#This Row],[Decay_Date_ISO]]),Starlink[[#This Row],[Decay_Date_ISO]],DATEVALUE(Starlink[[#This Row],[Decay_Date_ISO]])))</f>
        <v/>
      </c>
    </row>
    <row r="3851" spans="1:22" x14ac:dyDescent="0.3">
      <c r="A3851" t="s">
        <v>17010</v>
      </c>
      <c r="B3851">
        <v>55575</v>
      </c>
      <c r="C3851" t="s">
        <v>16985</v>
      </c>
      <c r="D3851" t="s">
        <v>17011</v>
      </c>
      <c r="E3851" t="s">
        <v>17012</v>
      </c>
      <c r="F3851" t="s">
        <v>17013</v>
      </c>
      <c r="G3851" t="s">
        <v>25</v>
      </c>
      <c r="H3851" t="s">
        <v>26</v>
      </c>
      <c r="I3851" t="s">
        <v>16989</v>
      </c>
      <c r="J3851" t="s">
        <v>349</v>
      </c>
      <c r="K3851" t="s">
        <v>350</v>
      </c>
      <c r="L3851">
        <v>305</v>
      </c>
      <c r="M3851">
        <v>296</v>
      </c>
      <c r="N3851">
        <v>339</v>
      </c>
      <c r="O3851">
        <v>43</v>
      </c>
      <c r="P3851" t="s">
        <v>43</v>
      </c>
      <c r="Q3851" s="1">
        <v>44969</v>
      </c>
      <c r="S3851">
        <v>2023</v>
      </c>
      <c r="U3851" s="2">
        <f>IF(ISNUMBER(Starlink[[#This Row],[Launch_Date_ISO]]),Starlink[[#This Row],[Launch_Date_ISO]],DATEVALUE(Starlink[[#This Row],[Launch_Date_ISO]]))</f>
        <v>44969</v>
      </c>
      <c r="V3851" s="2" t="str">
        <f>IF(Starlink[[#This Row],[Decay_Date_ISO]]="","",IF(ISNUMBER(Starlink[[#This Row],[Decay_Date_ISO]]),Starlink[[#This Row],[Decay_Date_ISO]],DATEVALUE(Starlink[[#This Row],[Decay_Date_ISO]])))</f>
        <v/>
      </c>
    </row>
    <row r="3852" spans="1:22" x14ac:dyDescent="0.3">
      <c r="A3852" t="s">
        <v>17014</v>
      </c>
      <c r="B3852">
        <v>55576</v>
      </c>
      <c r="C3852" t="s">
        <v>16985</v>
      </c>
      <c r="D3852" t="s">
        <v>17015</v>
      </c>
      <c r="E3852" t="s">
        <v>17016</v>
      </c>
      <c r="F3852" t="s">
        <v>17017</v>
      </c>
      <c r="G3852" t="s">
        <v>25</v>
      </c>
      <c r="H3852" t="s">
        <v>26</v>
      </c>
      <c r="I3852" t="s">
        <v>16989</v>
      </c>
      <c r="J3852" t="s">
        <v>349</v>
      </c>
      <c r="K3852" t="s">
        <v>350</v>
      </c>
      <c r="L3852">
        <v>305</v>
      </c>
      <c r="M3852">
        <v>296</v>
      </c>
      <c r="N3852">
        <v>339</v>
      </c>
      <c r="O3852">
        <v>43</v>
      </c>
      <c r="P3852" t="s">
        <v>43</v>
      </c>
      <c r="Q3852" s="1">
        <v>44969</v>
      </c>
      <c r="S3852">
        <v>2023</v>
      </c>
      <c r="U3852" s="2">
        <f>IF(ISNUMBER(Starlink[[#This Row],[Launch_Date_ISO]]),Starlink[[#This Row],[Launch_Date_ISO]],DATEVALUE(Starlink[[#This Row],[Launch_Date_ISO]]))</f>
        <v>44969</v>
      </c>
      <c r="V3852" s="2" t="str">
        <f>IF(Starlink[[#This Row],[Decay_Date_ISO]]="","",IF(ISNUMBER(Starlink[[#This Row],[Decay_Date_ISO]]),Starlink[[#This Row],[Decay_Date_ISO]],DATEVALUE(Starlink[[#This Row],[Decay_Date_ISO]])))</f>
        <v/>
      </c>
    </row>
    <row r="3853" spans="1:22" x14ac:dyDescent="0.3">
      <c r="A3853" t="s">
        <v>17018</v>
      </c>
      <c r="B3853">
        <v>55577</v>
      </c>
      <c r="C3853" t="s">
        <v>16985</v>
      </c>
      <c r="D3853" t="s">
        <v>17019</v>
      </c>
      <c r="E3853" t="s">
        <v>17020</v>
      </c>
      <c r="F3853" t="s">
        <v>17021</v>
      </c>
      <c r="G3853" t="s">
        <v>25</v>
      </c>
      <c r="H3853" t="s">
        <v>26</v>
      </c>
      <c r="I3853" t="s">
        <v>16989</v>
      </c>
      <c r="J3853" t="s">
        <v>349</v>
      </c>
      <c r="K3853" t="s">
        <v>350</v>
      </c>
      <c r="L3853">
        <v>305</v>
      </c>
      <c r="M3853">
        <v>296</v>
      </c>
      <c r="N3853">
        <v>339</v>
      </c>
      <c r="O3853">
        <v>43</v>
      </c>
      <c r="P3853" t="s">
        <v>43</v>
      </c>
      <c r="Q3853" s="1">
        <v>44969</v>
      </c>
      <c r="S3853">
        <v>2023</v>
      </c>
      <c r="U3853" s="2">
        <f>IF(ISNUMBER(Starlink[[#This Row],[Launch_Date_ISO]]),Starlink[[#This Row],[Launch_Date_ISO]],DATEVALUE(Starlink[[#This Row],[Launch_Date_ISO]]))</f>
        <v>44969</v>
      </c>
      <c r="V3853" s="2" t="str">
        <f>IF(Starlink[[#This Row],[Decay_Date_ISO]]="","",IF(ISNUMBER(Starlink[[#This Row],[Decay_Date_ISO]]),Starlink[[#This Row],[Decay_Date_ISO]],DATEVALUE(Starlink[[#This Row],[Decay_Date_ISO]])))</f>
        <v/>
      </c>
    </row>
    <row r="3854" spans="1:22" x14ac:dyDescent="0.3">
      <c r="A3854" t="s">
        <v>17022</v>
      </c>
      <c r="B3854">
        <v>55578</v>
      </c>
      <c r="C3854" t="s">
        <v>16985</v>
      </c>
      <c r="D3854" t="s">
        <v>17023</v>
      </c>
      <c r="E3854" t="s">
        <v>17024</v>
      </c>
      <c r="F3854" t="s">
        <v>17025</v>
      </c>
      <c r="G3854" t="s">
        <v>25</v>
      </c>
      <c r="H3854" t="s">
        <v>26</v>
      </c>
      <c r="I3854" t="s">
        <v>16989</v>
      </c>
      <c r="J3854" t="s">
        <v>17026</v>
      </c>
      <c r="K3854" t="s">
        <v>29</v>
      </c>
      <c r="L3854">
        <v>305</v>
      </c>
      <c r="M3854">
        <v>296</v>
      </c>
      <c r="N3854">
        <v>339</v>
      </c>
      <c r="O3854">
        <v>43</v>
      </c>
      <c r="P3854" t="s">
        <v>43</v>
      </c>
      <c r="Q3854" s="1">
        <v>44969</v>
      </c>
      <c r="R3854" s="1">
        <v>45755</v>
      </c>
      <c r="S3854">
        <v>2023</v>
      </c>
      <c r="T3854">
        <v>2025</v>
      </c>
      <c r="U3854" s="2">
        <f>IF(ISNUMBER(Starlink[[#This Row],[Launch_Date_ISO]]),Starlink[[#This Row],[Launch_Date_ISO]],DATEVALUE(Starlink[[#This Row],[Launch_Date_ISO]]))</f>
        <v>44969</v>
      </c>
      <c r="V3854" s="2">
        <f>IF(Starlink[[#This Row],[Decay_Date_ISO]]="","",IF(ISNUMBER(Starlink[[#This Row],[Decay_Date_ISO]]),Starlink[[#This Row],[Decay_Date_ISO]],DATEVALUE(Starlink[[#This Row],[Decay_Date_ISO]])))</f>
        <v>45755</v>
      </c>
    </row>
    <row r="3855" spans="1:22" x14ac:dyDescent="0.3">
      <c r="A3855" t="s">
        <v>17027</v>
      </c>
      <c r="B3855">
        <v>55579</v>
      </c>
      <c r="C3855" t="s">
        <v>16985</v>
      </c>
      <c r="D3855" t="s">
        <v>17028</v>
      </c>
      <c r="E3855" t="s">
        <v>17029</v>
      </c>
      <c r="F3855" t="s">
        <v>17030</v>
      </c>
      <c r="G3855" t="s">
        <v>25</v>
      </c>
      <c r="H3855" t="s">
        <v>26</v>
      </c>
      <c r="I3855" t="s">
        <v>16989</v>
      </c>
      <c r="J3855" t="s">
        <v>349</v>
      </c>
      <c r="K3855" t="s">
        <v>350</v>
      </c>
      <c r="L3855">
        <v>305</v>
      </c>
      <c r="M3855">
        <v>296</v>
      </c>
      <c r="N3855">
        <v>339</v>
      </c>
      <c r="O3855">
        <v>43</v>
      </c>
      <c r="P3855" t="s">
        <v>43</v>
      </c>
      <c r="Q3855" s="1">
        <v>44969</v>
      </c>
      <c r="S3855">
        <v>2023</v>
      </c>
      <c r="U3855" s="2">
        <f>IF(ISNUMBER(Starlink[[#This Row],[Launch_Date_ISO]]),Starlink[[#This Row],[Launch_Date_ISO]],DATEVALUE(Starlink[[#This Row],[Launch_Date_ISO]]))</f>
        <v>44969</v>
      </c>
      <c r="V3855" s="2" t="str">
        <f>IF(Starlink[[#This Row],[Decay_Date_ISO]]="","",IF(ISNUMBER(Starlink[[#This Row],[Decay_Date_ISO]]),Starlink[[#This Row],[Decay_Date_ISO]],DATEVALUE(Starlink[[#This Row],[Decay_Date_ISO]])))</f>
        <v/>
      </c>
    </row>
    <row r="3856" spans="1:22" x14ac:dyDescent="0.3">
      <c r="A3856" t="s">
        <v>17031</v>
      </c>
      <c r="B3856">
        <v>55580</v>
      </c>
      <c r="C3856" t="s">
        <v>16985</v>
      </c>
      <c r="D3856" t="s">
        <v>17032</v>
      </c>
      <c r="E3856" t="s">
        <v>17033</v>
      </c>
      <c r="F3856" t="s">
        <v>17034</v>
      </c>
      <c r="G3856" t="s">
        <v>25</v>
      </c>
      <c r="H3856" t="s">
        <v>26</v>
      </c>
      <c r="I3856" t="s">
        <v>16989</v>
      </c>
      <c r="J3856" t="s">
        <v>349</v>
      </c>
      <c r="K3856" t="s">
        <v>350</v>
      </c>
      <c r="L3856">
        <v>305</v>
      </c>
      <c r="M3856">
        <v>296</v>
      </c>
      <c r="N3856">
        <v>339</v>
      </c>
      <c r="O3856">
        <v>43</v>
      </c>
      <c r="P3856" t="s">
        <v>43</v>
      </c>
      <c r="Q3856" s="1">
        <v>44969</v>
      </c>
      <c r="S3856">
        <v>2023</v>
      </c>
      <c r="U3856" s="2">
        <f>IF(ISNUMBER(Starlink[[#This Row],[Launch_Date_ISO]]),Starlink[[#This Row],[Launch_Date_ISO]],DATEVALUE(Starlink[[#This Row],[Launch_Date_ISO]]))</f>
        <v>44969</v>
      </c>
      <c r="V3856" s="2" t="str">
        <f>IF(Starlink[[#This Row],[Decay_Date_ISO]]="","",IF(ISNUMBER(Starlink[[#This Row],[Decay_Date_ISO]]),Starlink[[#This Row],[Decay_Date_ISO]],DATEVALUE(Starlink[[#This Row],[Decay_Date_ISO]])))</f>
        <v/>
      </c>
    </row>
    <row r="3857" spans="1:22" x14ac:dyDescent="0.3">
      <c r="A3857" t="s">
        <v>17035</v>
      </c>
      <c r="B3857">
        <v>55581</v>
      </c>
      <c r="C3857" t="s">
        <v>16985</v>
      </c>
      <c r="D3857" t="s">
        <v>17036</v>
      </c>
      <c r="E3857" t="s">
        <v>17037</v>
      </c>
      <c r="F3857" t="s">
        <v>17038</v>
      </c>
      <c r="G3857" t="s">
        <v>25</v>
      </c>
      <c r="H3857" t="s">
        <v>26</v>
      </c>
      <c r="I3857" t="s">
        <v>16989</v>
      </c>
      <c r="J3857" t="s">
        <v>349</v>
      </c>
      <c r="K3857" t="s">
        <v>350</v>
      </c>
      <c r="L3857">
        <v>305</v>
      </c>
      <c r="M3857">
        <v>296</v>
      </c>
      <c r="N3857">
        <v>339</v>
      </c>
      <c r="O3857">
        <v>43</v>
      </c>
      <c r="P3857" t="s">
        <v>43</v>
      </c>
      <c r="Q3857" s="1">
        <v>44969</v>
      </c>
      <c r="S3857">
        <v>2023</v>
      </c>
      <c r="U3857" s="2">
        <f>IF(ISNUMBER(Starlink[[#This Row],[Launch_Date_ISO]]),Starlink[[#This Row],[Launch_Date_ISO]],DATEVALUE(Starlink[[#This Row],[Launch_Date_ISO]]))</f>
        <v>44969</v>
      </c>
      <c r="V3857" s="2" t="str">
        <f>IF(Starlink[[#This Row],[Decay_Date_ISO]]="","",IF(ISNUMBER(Starlink[[#This Row],[Decay_Date_ISO]]),Starlink[[#This Row],[Decay_Date_ISO]],DATEVALUE(Starlink[[#This Row],[Decay_Date_ISO]])))</f>
        <v/>
      </c>
    </row>
    <row r="3858" spans="1:22" x14ac:dyDescent="0.3">
      <c r="A3858" t="s">
        <v>17039</v>
      </c>
      <c r="B3858">
        <v>55582</v>
      </c>
      <c r="C3858" t="s">
        <v>16985</v>
      </c>
      <c r="D3858" t="s">
        <v>17040</v>
      </c>
      <c r="E3858" t="s">
        <v>17041</v>
      </c>
      <c r="F3858" t="s">
        <v>17042</v>
      </c>
      <c r="G3858" t="s">
        <v>25</v>
      </c>
      <c r="H3858" t="s">
        <v>26</v>
      </c>
      <c r="I3858" t="s">
        <v>16989</v>
      </c>
      <c r="J3858" t="s">
        <v>349</v>
      </c>
      <c r="K3858" t="s">
        <v>350</v>
      </c>
      <c r="L3858">
        <v>305</v>
      </c>
      <c r="M3858">
        <v>296</v>
      </c>
      <c r="N3858">
        <v>339</v>
      </c>
      <c r="O3858">
        <v>43</v>
      </c>
      <c r="P3858" t="s">
        <v>43</v>
      </c>
      <c r="Q3858" s="1">
        <v>44969</v>
      </c>
      <c r="S3858">
        <v>2023</v>
      </c>
      <c r="U3858" s="2">
        <f>IF(ISNUMBER(Starlink[[#This Row],[Launch_Date_ISO]]),Starlink[[#This Row],[Launch_Date_ISO]],DATEVALUE(Starlink[[#This Row],[Launch_Date_ISO]]))</f>
        <v>44969</v>
      </c>
      <c r="V3858" s="2" t="str">
        <f>IF(Starlink[[#This Row],[Decay_Date_ISO]]="","",IF(ISNUMBER(Starlink[[#This Row],[Decay_Date_ISO]]),Starlink[[#This Row],[Decay_Date_ISO]],DATEVALUE(Starlink[[#This Row],[Decay_Date_ISO]])))</f>
        <v/>
      </c>
    </row>
    <row r="3859" spans="1:22" x14ac:dyDescent="0.3">
      <c r="A3859" t="s">
        <v>17043</v>
      </c>
      <c r="B3859">
        <v>55583</v>
      </c>
      <c r="C3859" t="s">
        <v>16985</v>
      </c>
      <c r="D3859" t="s">
        <v>17044</v>
      </c>
      <c r="E3859" t="s">
        <v>17045</v>
      </c>
      <c r="F3859" t="s">
        <v>17046</v>
      </c>
      <c r="G3859" t="s">
        <v>25</v>
      </c>
      <c r="H3859" t="s">
        <v>26</v>
      </c>
      <c r="I3859" t="s">
        <v>16989</v>
      </c>
      <c r="J3859" t="s">
        <v>349</v>
      </c>
      <c r="K3859" t="s">
        <v>350</v>
      </c>
      <c r="L3859">
        <v>305</v>
      </c>
      <c r="M3859">
        <v>296</v>
      </c>
      <c r="N3859">
        <v>339</v>
      </c>
      <c r="O3859">
        <v>43</v>
      </c>
      <c r="P3859" t="s">
        <v>43</v>
      </c>
      <c r="Q3859" s="1">
        <v>44969</v>
      </c>
      <c r="S3859">
        <v>2023</v>
      </c>
      <c r="U3859" s="2">
        <f>IF(ISNUMBER(Starlink[[#This Row],[Launch_Date_ISO]]),Starlink[[#This Row],[Launch_Date_ISO]],DATEVALUE(Starlink[[#This Row],[Launch_Date_ISO]]))</f>
        <v>44969</v>
      </c>
      <c r="V3859" s="2" t="str">
        <f>IF(Starlink[[#This Row],[Decay_Date_ISO]]="","",IF(ISNUMBER(Starlink[[#This Row],[Decay_Date_ISO]]),Starlink[[#This Row],[Decay_Date_ISO]],DATEVALUE(Starlink[[#This Row],[Decay_Date_ISO]])))</f>
        <v/>
      </c>
    </row>
    <row r="3860" spans="1:22" x14ac:dyDescent="0.3">
      <c r="A3860" t="s">
        <v>17047</v>
      </c>
      <c r="B3860">
        <v>55584</v>
      </c>
      <c r="C3860" t="s">
        <v>16985</v>
      </c>
      <c r="D3860" t="s">
        <v>17048</v>
      </c>
      <c r="E3860" t="s">
        <v>17049</v>
      </c>
      <c r="F3860" t="s">
        <v>17050</v>
      </c>
      <c r="G3860" t="s">
        <v>25</v>
      </c>
      <c r="H3860" t="s">
        <v>26</v>
      </c>
      <c r="I3860" t="s">
        <v>16989</v>
      </c>
      <c r="J3860" t="s">
        <v>349</v>
      </c>
      <c r="K3860" t="s">
        <v>350</v>
      </c>
      <c r="L3860">
        <v>305</v>
      </c>
      <c r="M3860">
        <v>296</v>
      </c>
      <c r="N3860">
        <v>338</v>
      </c>
      <c r="O3860">
        <v>43</v>
      </c>
      <c r="P3860" t="s">
        <v>43</v>
      </c>
      <c r="Q3860" s="1">
        <v>44969</v>
      </c>
      <c r="S3860">
        <v>2023</v>
      </c>
      <c r="U3860" s="2">
        <f>IF(ISNUMBER(Starlink[[#This Row],[Launch_Date_ISO]]),Starlink[[#This Row],[Launch_Date_ISO]],DATEVALUE(Starlink[[#This Row],[Launch_Date_ISO]]))</f>
        <v>44969</v>
      </c>
      <c r="V3860" s="2" t="str">
        <f>IF(Starlink[[#This Row],[Decay_Date_ISO]]="","",IF(ISNUMBER(Starlink[[#This Row],[Decay_Date_ISO]]),Starlink[[#This Row],[Decay_Date_ISO]],DATEVALUE(Starlink[[#This Row],[Decay_Date_ISO]])))</f>
        <v/>
      </c>
    </row>
    <row r="3861" spans="1:22" x14ac:dyDescent="0.3">
      <c r="A3861" t="s">
        <v>17051</v>
      </c>
      <c r="B3861">
        <v>55585</v>
      </c>
      <c r="C3861" t="s">
        <v>16985</v>
      </c>
      <c r="D3861" t="s">
        <v>17052</v>
      </c>
      <c r="E3861" t="s">
        <v>17053</v>
      </c>
      <c r="F3861" t="s">
        <v>17054</v>
      </c>
      <c r="G3861" t="s">
        <v>25</v>
      </c>
      <c r="H3861" t="s">
        <v>26</v>
      </c>
      <c r="I3861" t="s">
        <v>16989</v>
      </c>
      <c r="J3861" t="s">
        <v>349</v>
      </c>
      <c r="K3861" t="s">
        <v>350</v>
      </c>
      <c r="L3861">
        <v>305</v>
      </c>
      <c r="M3861">
        <v>296</v>
      </c>
      <c r="N3861">
        <v>339</v>
      </c>
      <c r="O3861">
        <v>43</v>
      </c>
      <c r="P3861" t="s">
        <v>43</v>
      </c>
      <c r="Q3861" s="1">
        <v>44969</v>
      </c>
      <c r="S3861">
        <v>2023</v>
      </c>
      <c r="U3861" s="2">
        <f>IF(ISNUMBER(Starlink[[#This Row],[Launch_Date_ISO]]),Starlink[[#This Row],[Launch_Date_ISO]],DATEVALUE(Starlink[[#This Row],[Launch_Date_ISO]]))</f>
        <v>44969</v>
      </c>
      <c r="V3861" s="2" t="str">
        <f>IF(Starlink[[#This Row],[Decay_Date_ISO]]="","",IF(ISNUMBER(Starlink[[#This Row],[Decay_Date_ISO]]),Starlink[[#This Row],[Decay_Date_ISO]],DATEVALUE(Starlink[[#This Row],[Decay_Date_ISO]])))</f>
        <v/>
      </c>
    </row>
    <row r="3862" spans="1:22" x14ac:dyDescent="0.3">
      <c r="A3862" t="s">
        <v>17055</v>
      </c>
      <c r="B3862">
        <v>55586</v>
      </c>
      <c r="C3862" t="s">
        <v>16985</v>
      </c>
      <c r="D3862" t="s">
        <v>17056</v>
      </c>
      <c r="E3862" t="s">
        <v>17057</v>
      </c>
      <c r="F3862" t="s">
        <v>17058</v>
      </c>
      <c r="G3862" t="s">
        <v>25</v>
      </c>
      <c r="H3862" t="s">
        <v>26</v>
      </c>
      <c r="I3862" t="s">
        <v>16989</v>
      </c>
      <c r="J3862" t="s">
        <v>349</v>
      </c>
      <c r="K3862" t="s">
        <v>350</v>
      </c>
      <c r="L3862">
        <v>305</v>
      </c>
      <c r="M3862">
        <v>296</v>
      </c>
      <c r="N3862">
        <v>338</v>
      </c>
      <c r="O3862">
        <v>43</v>
      </c>
      <c r="P3862" t="s">
        <v>43</v>
      </c>
      <c r="Q3862" s="1">
        <v>44969</v>
      </c>
      <c r="S3862">
        <v>2023</v>
      </c>
      <c r="U3862" s="2">
        <f>IF(ISNUMBER(Starlink[[#This Row],[Launch_Date_ISO]]),Starlink[[#This Row],[Launch_Date_ISO]],DATEVALUE(Starlink[[#This Row],[Launch_Date_ISO]]))</f>
        <v>44969</v>
      </c>
      <c r="V3862" s="2" t="str">
        <f>IF(Starlink[[#This Row],[Decay_Date_ISO]]="","",IF(ISNUMBER(Starlink[[#This Row],[Decay_Date_ISO]]),Starlink[[#This Row],[Decay_Date_ISO]],DATEVALUE(Starlink[[#This Row],[Decay_Date_ISO]])))</f>
        <v/>
      </c>
    </row>
    <row r="3863" spans="1:22" x14ac:dyDescent="0.3">
      <c r="A3863" t="s">
        <v>17059</v>
      </c>
      <c r="B3863">
        <v>55587</v>
      </c>
      <c r="C3863" t="s">
        <v>16985</v>
      </c>
      <c r="D3863" t="s">
        <v>17060</v>
      </c>
      <c r="E3863" t="s">
        <v>17061</v>
      </c>
      <c r="F3863" t="s">
        <v>17062</v>
      </c>
      <c r="G3863" t="s">
        <v>25</v>
      </c>
      <c r="H3863" t="s">
        <v>26</v>
      </c>
      <c r="I3863" t="s">
        <v>16989</v>
      </c>
      <c r="J3863" t="s">
        <v>349</v>
      </c>
      <c r="K3863" t="s">
        <v>350</v>
      </c>
      <c r="L3863">
        <v>305</v>
      </c>
      <c r="M3863">
        <v>296</v>
      </c>
      <c r="N3863">
        <v>339</v>
      </c>
      <c r="O3863">
        <v>43</v>
      </c>
      <c r="P3863" t="s">
        <v>43</v>
      </c>
      <c r="Q3863" s="1">
        <v>44969</v>
      </c>
      <c r="S3863">
        <v>2023</v>
      </c>
      <c r="U3863" s="2">
        <f>IF(ISNUMBER(Starlink[[#This Row],[Launch_Date_ISO]]),Starlink[[#This Row],[Launch_Date_ISO]],DATEVALUE(Starlink[[#This Row],[Launch_Date_ISO]]))</f>
        <v>44969</v>
      </c>
      <c r="V3863" s="2" t="str">
        <f>IF(Starlink[[#This Row],[Decay_Date_ISO]]="","",IF(ISNUMBER(Starlink[[#This Row],[Decay_Date_ISO]]),Starlink[[#This Row],[Decay_Date_ISO]],DATEVALUE(Starlink[[#This Row],[Decay_Date_ISO]])))</f>
        <v/>
      </c>
    </row>
    <row r="3864" spans="1:22" x14ac:dyDescent="0.3">
      <c r="A3864" t="s">
        <v>17063</v>
      </c>
      <c r="B3864">
        <v>55588</v>
      </c>
      <c r="C3864" t="s">
        <v>16985</v>
      </c>
      <c r="D3864" t="s">
        <v>17064</v>
      </c>
      <c r="E3864" t="s">
        <v>17065</v>
      </c>
      <c r="F3864" t="s">
        <v>17066</v>
      </c>
      <c r="G3864" t="s">
        <v>25</v>
      </c>
      <c r="H3864" t="s">
        <v>26</v>
      </c>
      <c r="I3864" t="s">
        <v>16989</v>
      </c>
      <c r="J3864" t="s">
        <v>349</v>
      </c>
      <c r="K3864" t="s">
        <v>350</v>
      </c>
      <c r="L3864">
        <v>305</v>
      </c>
      <c r="M3864">
        <v>296</v>
      </c>
      <c r="N3864">
        <v>338</v>
      </c>
      <c r="O3864">
        <v>43</v>
      </c>
      <c r="P3864" t="s">
        <v>43</v>
      </c>
      <c r="Q3864" s="1">
        <v>44969</v>
      </c>
      <c r="S3864">
        <v>2023</v>
      </c>
      <c r="U3864" s="2">
        <f>IF(ISNUMBER(Starlink[[#This Row],[Launch_Date_ISO]]),Starlink[[#This Row],[Launch_Date_ISO]],DATEVALUE(Starlink[[#This Row],[Launch_Date_ISO]]))</f>
        <v>44969</v>
      </c>
      <c r="V3864" s="2" t="str">
        <f>IF(Starlink[[#This Row],[Decay_Date_ISO]]="","",IF(ISNUMBER(Starlink[[#This Row],[Decay_Date_ISO]]),Starlink[[#This Row],[Decay_Date_ISO]],DATEVALUE(Starlink[[#This Row],[Decay_Date_ISO]])))</f>
        <v/>
      </c>
    </row>
    <row r="3865" spans="1:22" x14ac:dyDescent="0.3">
      <c r="A3865" t="s">
        <v>17067</v>
      </c>
      <c r="B3865">
        <v>55589</v>
      </c>
      <c r="C3865" t="s">
        <v>16985</v>
      </c>
      <c r="D3865" t="s">
        <v>17068</v>
      </c>
      <c r="E3865" t="s">
        <v>17069</v>
      </c>
      <c r="F3865" t="s">
        <v>17070</v>
      </c>
      <c r="G3865" t="s">
        <v>25</v>
      </c>
      <c r="H3865" t="s">
        <v>26</v>
      </c>
      <c r="I3865" t="s">
        <v>16989</v>
      </c>
      <c r="J3865" t="s">
        <v>349</v>
      </c>
      <c r="K3865" t="s">
        <v>350</v>
      </c>
      <c r="L3865">
        <v>305</v>
      </c>
      <c r="M3865">
        <v>296</v>
      </c>
      <c r="N3865">
        <v>338</v>
      </c>
      <c r="O3865">
        <v>43</v>
      </c>
      <c r="P3865" t="s">
        <v>43</v>
      </c>
      <c r="Q3865" s="1">
        <v>44969</v>
      </c>
      <c r="S3865">
        <v>2023</v>
      </c>
      <c r="U3865" s="2">
        <f>IF(ISNUMBER(Starlink[[#This Row],[Launch_Date_ISO]]),Starlink[[#This Row],[Launch_Date_ISO]],DATEVALUE(Starlink[[#This Row],[Launch_Date_ISO]]))</f>
        <v>44969</v>
      </c>
      <c r="V3865" s="2" t="str">
        <f>IF(Starlink[[#This Row],[Decay_Date_ISO]]="","",IF(ISNUMBER(Starlink[[#This Row],[Decay_Date_ISO]]),Starlink[[#This Row],[Decay_Date_ISO]],DATEVALUE(Starlink[[#This Row],[Decay_Date_ISO]])))</f>
        <v/>
      </c>
    </row>
    <row r="3866" spans="1:22" x14ac:dyDescent="0.3">
      <c r="A3866" t="s">
        <v>17071</v>
      </c>
      <c r="B3866">
        <v>55590</v>
      </c>
      <c r="C3866" t="s">
        <v>16985</v>
      </c>
      <c r="D3866" t="s">
        <v>17072</v>
      </c>
      <c r="E3866" t="s">
        <v>17073</v>
      </c>
      <c r="F3866" t="s">
        <v>17074</v>
      </c>
      <c r="G3866" t="s">
        <v>25</v>
      </c>
      <c r="H3866" t="s">
        <v>26</v>
      </c>
      <c r="I3866" t="s">
        <v>16989</v>
      </c>
      <c r="J3866" t="s">
        <v>349</v>
      </c>
      <c r="K3866" t="s">
        <v>350</v>
      </c>
      <c r="L3866">
        <v>305</v>
      </c>
      <c r="M3866">
        <v>296</v>
      </c>
      <c r="N3866">
        <v>338</v>
      </c>
      <c r="O3866">
        <v>43</v>
      </c>
      <c r="P3866" t="s">
        <v>43</v>
      </c>
      <c r="Q3866" s="1">
        <v>44969</v>
      </c>
      <c r="S3866">
        <v>2023</v>
      </c>
      <c r="U3866" s="2">
        <f>IF(ISNUMBER(Starlink[[#This Row],[Launch_Date_ISO]]),Starlink[[#This Row],[Launch_Date_ISO]],DATEVALUE(Starlink[[#This Row],[Launch_Date_ISO]]))</f>
        <v>44969</v>
      </c>
      <c r="V3866" s="2" t="str">
        <f>IF(Starlink[[#This Row],[Decay_Date_ISO]]="","",IF(ISNUMBER(Starlink[[#This Row],[Decay_Date_ISO]]),Starlink[[#This Row],[Decay_Date_ISO]],DATEVALUE(Starlink[[#This Row],[Decay_Date_ISO]])))</f>
        <v/>
      </c>
    </row>
    <row r="3867" spans="1:22" x14ac:dyDescent="0.3">
      <c r="A3867" t="s">
        <v>17075</v>
      </c>
      <c r="B3867">
        <v>55591</v>
      </c>
      <c r="C3867" t="s">
        <v>16985</v>
      </c>
      <c r="D3867" t="s">
        <v>17076</v>
      </c>
      <c r="E3867" t="s">
        <v>17077</v>
      </c>
      <c r="F3867" t="s">
        <v>17078</v>
      </c>
      <c r="G3867" t="s">
        <v>25</v>
      </c>
      <c r="H3867" t="s">
        <v>26</v>
      </c>
      <c r="I3867" t="s">
        <v>16989</v>
      </c>
      <c r="J3867" t="s">
        <v>349</v>
      </c>
      <c r="K3867" t="s">
        <v>350</v>
      </c>
      <c r="L3867">
        <v>305</v>
      </c>
      <c r="M3867">
        <v>296</v>
      </c>
      <c r="N3867">
        <v>338</v>
      </c>
      <c r="O3867">
        <v>43</v>
      </c>
      <c r="P3867" t="s">
        <v>43</v>
      </c>
      <c r="Q3867" s="1">
        <v>44969</v>
      </c>
      <c r="S3867">
        <v>2023</v>
      </c>
      <c r="U3867" s="2">
        <f>IF(ISNUMBER(Starlink[[#This Row],[Launch_Date_ISO]]),Starlink[[#This Row],[Launch_Date_ISO]],DATEVALUE(Starlink[[#This Row],[Launch_Date_ISO]]))</f>
        <v>44969</v>
      </c>
      <c r="V3867" s="2" t="str">
        <f>IF(Starlink[[#This Row],[Decay_Date_ISO]]="","",IF(ISNUMBER(Starlink[[#This Row],[Decay_Date_ISO]]),Starlink[[#This Row],[Decay_Date_ISO]],DATEVALUE(Starlink[[#This Row],[Decay_Date_ISO]])))</f>
        <v/>
      </c>
    </row>
    <row r="3868" spans="1:22" x14ac:dyDescent="0.3">
      <c r="A3868" t="s">
        <v>17079</v>
      </c>
      <c r="B3868">
        <v>55592</v>
      </c>
      <c r="C3868" t="s">
        <v>16985</v>
      </c>
      <c r="D3868" t="s">
        <v>17080</v>
      </c>
      <c r="E3868" t="s">
        <v>17081</v>
      </c>
      <c r="F3868" t="s">
        <v>17082</v>
      </c>
      <c r="G3868" t="s">
        <v>25</v>
      </c>
      <c r="H3868" t="s">
        <v>26</v>
      </c>
      <c r="I3868" t="s">
        <v>16989</v>
      </c>
      <c r="J3868" t="s">
        <v>349</v>
      </c>
      <c r="K3868" t="s">
        <v>350</v>
      </c>
      <c r="L3868">
        <v>305</v>
      </c>
      <c r="M3868">
        <v>296</v>
      </c>
      <c r="N3868">
        <v>338</v>
      </c>
      <c r="O3868">
        <v>43</v>
      </c>
      <c r="P3868" t="s">
        <v>43</v>
      </c>
      <c r="Q3868" s="1">
        <v>44969</v>
      </c>
      <c r="S3868">
        <v>2023</v>
      </c>
      <c r="U3868" s="2">
        <f>IF(ISNUMBER(Starlink[[#This Row],[Launch_Date_ISO]]),Starlink[[#This Row],[Launch_Date_ISO]],DATEVALUE(Starlink[[#This Row],[Launch_Date_ISO]]))</f>
        <v>44969</v>
      </c>
      <c r="V3868" s="2" t="str">
        <f>IF(Starlink[[#This Row],[Decay_Date_ISO]]="","",IF(ISNUMBER(Starlink[[#This Row],[Decay_Date_ISO]]),Starlink[[#This Row],[Decay_Date_ISO]],DATEVALUE(Starlink[[#This Row],[Decay_Date_ISO]])))</f>
        <v/>
      </c>
    </row>
    <row r="3869" spans="1:22" x14ac:dyDescent="0.3">
      <c r="A3869" t="s">
        <v>17083</v>
      </c>
      <c r="B3869">
        <v>55593</v>
      </c>
      <c r="C3869" t="s">
        <v>16985</v>
      </c>
      <c r="D3869" t="s">
        <v>17084</v>
      </c>
      <c r="E3869" t="s">
        <v>17085</v>
      </c>
      <c r="F3869" t="s">
        <v>17086</v>
      </c>
      <c r="G3869" t="s">
        <v>25</v>
      </c>
      <c r="H3869" t="s">
        <v>26</v>
      </c>
      <c r="I3869" t="s">
        <v>16989</v>
      </c>
      <c r="J3869" t="s">
        <v>349</v>
      </c>
      <c r="K3869" t="s">
        <v>350</v>
      </c>
      <c r="L3869">
        <v>305</v>
      </c>
      <c r="M3869">
        <v>296</v>
      </c>
      <c r="N3869">
        <v>338</v>
      </c>
      <c r="O3869">
        <v>43</v>
      </c>
      <c r="P3869" t="s">
        <v>43</v>
      </c>
      <c r="Q3869" s="1">
        <v>44969</v>
      </c>
      <c r="S3869">
        <v>2023</v>
      </c>
      <c r="U3869" s="2">
        <f>IF(ISNUMBER(Starlink[[#This Row],[Launch_Date_ISO]]),Starlink[[#This Row],[Launch_Date_ISO]],DATEVALUE(Starlink[[#This Row],[Launch_Date_ISO]]))</f>
        <v>44969</v>
      </c>
      <c r="V3869" s="2" t="str">
        <f>IF(Starlink[[#This Row],[Decay_Date_ISO]]="","",IF(ISNUMBER(Starlink[[#This Row],[Decay_Date_ISO]]),Starlink[[#This Row],[Decay_Date_ISO]],DATEVALUE(Starlink[[#This Row],[Decay_Date_ISO]])))</f>
        <v/>
      </c>
    </row>
    <row r="3870" spans="1:22" x14ac:dyDescent="0.3">
      <c r="A3870" t="s">
        <v>17087</v>
      </c>
      <c r="B3870">
        <v>55594</v>
      </c>
      <c r="C3870" t="s">
        <v>16985</v>
      </c>
      <c r="D3870" t="s">
        <v>17088</v>
      </c>
      <c r="E3870" t="s">
        <v>17089</v>
      </c>
      <c r="F3870" t="s">
        <v>17090</v>
      </c>
      <c r="G3870" t="s">
        <v>25</v>
      </c>
      <c r="H3870" t="s">
        <v>26</v>
      </c>
      <c r="I3870" t="s">
        <v>16989</v>
      </c>
      <c r="J3870" t="s">
        <v>349</v>
      </c>
      <c r="K3870" t="s">
        <v>350</v>
      </c>
      <c r="L3870">
        <v>305</v>
      </c>
      <c r="M3870">
        <v>296</v>
      </c>
      <c r="N3870">
        <v>338</v>
      </c>
      <c r="O3870">
        <v>43</v>
      </c>
      <c r="P3870" t="s">
        <v>43</v>
      </c>
      <c r="Q3870" s="1">
        <v>44969</v>
      </c>
      <c r="S3870">
        <v>2023</v>
      </c>
      <c r="U3870" s="2">
        <f>IF(ISNUMBER(Starlink[[#This Row],[Launch_Date_ISO]]),Starlink[[#This Row],[Launch_Date_ISO]],DATEVALUE(Starlink[[#This Row],[Launch_Date_ISO]]))</f>
        <v>44969</v>
      </c>
      <c r="V3870" s="2" t="str">
        <f>IF(Starlink[[#This Row],[Decay_Date_ISO]]="","",IF(ISNUMBER(Starlink[[#This Row],[Decay_Date_ISO]]),Starlink[[#This Row],[Decay_Date_ISO]],DATEVALUE(Starlink[[#This Row],[Decay_Date_ISO]])))</f>
        <v/>
      </c>
    </row>
    <row r="3871" spans="1:22" x14ac:dyDescent="0.3">
      <c r="A3871" t="s">
        <v>17091</v>
      </c>
      <c r="B3871">
        <v>55595</v>
      </c>
      <c r="C3871" t="s">
        <v>16985</v>
      </c>
      <c r="D3871" t="s">
        <v>17092</v>
      </c>
      <c r="E3871" t="s">
        <v>17093</v>
      </c>
      <c r="F3871" t="s">
        <v>17094</v>
      </c>
      <c r="G3871" t="s">
        <v>25</v>
      </c>
      <c r="H3871" t="s">
        <v>26</v>
      </c>
      <c r="I3871" t="s">
        <v>16989</v>
      </c>
      <c r="J3871" t="s">
        <v>17095</v>
      </c>
      <c r="K3871" t="s">
        <v>29</v>
      </c>
      <c r="L3871">
        <v>305</v>
      </c>
      <c r="M3871">
        <v>296</v>
      </c>
      <c r="N3871">
        <v>338</v>
      </c>
      <c r="O3871">
        <v>43</v>
      </c>
      <c r="P3871" t="s">
        <v>43</v>
      </c>
      <c r="Q3871" s="1">
        <v>44969</v>
      </c>
      <c r="R3871" s="1">
        <v>45863</v>
      </c>
      <c r="S3871">
        <v>2023</v>
      </c>
      <c r="T3871">
        <v>2025</v>
      </c>
      <c r="U3871" s="2">
        <f>IF(ISNUMBER(Starlink[[#This Row],[Launch_Date_ISO]]),Starlink[[#This Row],[Launch_Date_ISO]],DATEVALUE(Starlink[[#This Row],[Launch_Date_ISO]]))</f>
        <v>44969</v>
      </c>
      <c r="V3871" s="2">
        <f>IF(Starlink[[#This Row],[Decay_Date_ISO]]="","",IF(ISNUMBER(Starlink[[#This Row],[Decay_Date_ISO]]),Starlink[[#This Row],[Decay_Date_ISO]],DATEVALUE(Starlink[[#This Row],[Decay_Date_ISO]])))</f>
        <v>45863</v>
      </c>
    </row>
    <row r="3872" spans="1:22" x14ac:dyDescent="0.3">
      <c r="A3872" t="s">
        <v>17096</v>
      </c>
      <c r="B3872">
        <v>55596</v>
      </c>
      <c r="C3872" t="s">
        <v>16985</v>
      </c>
      <c r="D3872" t="s">
        <v>17097</v>
      </c>
      <c r="E3872" t="s">
        <v>17098</v>
      </c>
      <c r="F3872" t="s">
        <v>17099</v>
      </c>
      <c r="G3872" t="s">
        <v>25</v>
      </c>
      <c r="H3872" t="s">
        <v>26</v>
      </c>
      <c r="I3872" t="s">
        <v>16989</v>
      </c>
      <c r="J3872" t="s">
        <v>349</v>
      </c>
      <c r="K3872" t="s">
        <v>350</v>
      </c>
      <c r="L3872">
        <v>305</v>
      </c>
      <c r="M3872">
        <v>296</v>
      </c>
      <c r="N3872">
        <v>338</v>
      </c>
      <c r="O3872">
        <v>43</v>
      </c>
      <c r="P3872" t="s">
        <v>43</v>
      </c>
      <c r="Q3872" s="1">
        <v>44969</v>
      </c>
      <c r="S3872">
        <v>2023</v>
      </c>
      <c r="U3872" s="2">
        <f>IF(ISNUMBER(Starlink[[#This Row],[Launch_Date_ISO]]),Starlink[[#This Row],[Launch_Date_ISO]],DATEVALUE(Starlink[[#This Row],[Launch_Date_ISO]]))</f>
        <v>44969</v>
      </c>
      <c r="V3872" s="2" t="str">
        <f>IF(Starlink[[#This Row],[Decay_Date_ISO]]="","",IF(ISNUMBER(Starlink[[#This Row],[Decay_Date_ISO]]),Starlink[[#This Row],[Decay_Date_ISO]],DATEVALUE(Starlink[[#This Row],[Decay_Date_ISO]])))</f>
        <v/>
      </c>
    </row>
    <row r="3873" spans="1:22" x14ac:dyDescent="0.3">
      <c r="A3873" t="s">
        <v>17100</v>
      </c>
      <c r="B3873">
        <v>55597</v>
      </c>
      <c r="C3873" t="s">
        <v>16985</v>
      </c>
      <c r="D3873" t="s">
        <v>17101</v>
      </c>
      <c r="E3873" t="s">
        <v>17102</v>
      </c>
      <c r="F3873" t="s">
        <v>17103</v>
      </c>
      <c r="G3873" t="s">
        <v>25</v>
      </c>
      <c r="H3873" t="s">
        <v>26</v>
      </c>
      <c r="I3873" t="s">
        <v>16989</v>
      </c>
      <c r="J3873" t="s">
        <v>349</v>
      </c>
      <c r="K3873" t="s">
        <v>350</v>
      </c>
      <c r="L3873">
        <v>305</v>
      </c>
      <c r="M3873">
        <v>296</v>
      </c>
      <c r="N3873">
        <v>338</v>
      </c>
      <c r="O3873">
        <v>43</v>
      </c>
      <c r="P3873" t="s">
        <v>43</v>
      </c>
      <c r="Q3873" s="1">
        <v>44969</v>
      </c>
      <c r="S3873">
        <v>2023</v>
      </c>
      <c r="U3873" s="2">
        <f>IF(ISNUMBER(Starlink[[#This Row],[Launch_Date_ISO]]),Starlink[[#This Row],[Launch_Date_ISO]],DATEVALUE(Starlink[[#This Row],[Launch_Date_ISO]]))</f>
        <v>44969</v>
      </c>
      <c r="V3873" s="2" t="str">
        <f>IF(Starlink[[#This Row],[Decay_Date_ISO]]="","",IF(ISNUMBER(Starlink[[#This Row],[Decay_Date_ISO]]),Starlink[[#This Row],[Decay_Date_ISO]],DATEVALUE(Starlink[[#This Row],[Decay_Date_ISO]])))</f>
        <v/>
      </c>
    </row>
    <row r="3874" spans="1:22" x14ac:dyDescent="0.3">
      <c r="A3874" t="s">
        <v>17104</v>
      </c>
      <c r="B3874">
        <v>55598</v>
      </c>
      <c r="C3874" t="s">
        <v>16985</v>
      </c>
      <c r="D3874" t="s">
        <v>17105</v>
      </c>
      <c r="E3874" t="s">
        <v>17106</v>
      </c>
      <c r="F3874" t="s">
        <v>17107</v>
      </c>
      <c r="G3874" t="s">
        <v>25</v>
      </c>
      <c r="H3874" t="s">
        <v>26</v>
      </c>
      <c r="I3874" t="s">
        <v>16989</v>
      </c>
      <c r="J3874" t="s">
        <v>349</v>
      </c>
      <c r="K3874" t="s">
        <v>350</v>
      </c>
      <c r="L3874">
        <v>305</v>
      </c>
      <c r="M3874">
        <v>296</v>
      </c>
      <c r="N3874">
        <v>338</v>
      </c>
      <c r="O3874">
        <v>43</v>
      </c>
      <c r="P3874" t="s">
        <v>43</v>
      </c>
      <c r="Q3874" s="1">
        <v>44969</v>
      </c>
      <c r="S3874">
        <v>2023</v>
      </c>
      <c r="U3874" s="2">
        <f>IF(ISNUMBER(Starlink[[#This Row],[Launch_Date_ISO]]),Starlink[[#This Row],[Launch_Date_ISO]],DATEVALUE(Starlink[[#This Row],[Launch_Date_ISO]]))</f>
        <v>44969</v>
      </c>
      <c r="V3874" s="2" t="str">
        <f>IF(Starlink[[#This Row],[Decay_Date_ISO]]="","",IF(ISNUMBER(Starlink[[#This Row],[Decay_Date_ISO]]),Starlink[[#This Row],[Decay_Date_ISO]],DATEVALUE(Starlink[[#This Row],[Decay_Date_ISO]])))</f>
        <v/>
      </c>
    </row>
    <row r="3875" spans="1:22" x14ac:dyDescent="0.3">
      <c r="A3875" t="s">
        <v>17108</v>
      </c>
      <c r="B3875">
        <v>55599</v>
      </c>
      <c r="C3875" t="s">
        <v>16985</v>
      </c>
      <c r="D3875" t="s">
        <v>17109</v>
      </c>
      <c r="E3875" t="s">
        <v>17110</v>
      </c>
      <c r="F3875" t="s">
        <v>17111</v>
      </c>
      <c r="G3875" t="s">
        <v>25</v>
      </c>
      <c r="H3875" t="s">
        <v>26</v>
      </c>
      <c r="I3875" t="s">
        <v>16989</v>
      </c>
      <c r="J3875" t="s">
        <v>349</v>
      </c>
      <c r="K3875" t="s">
        <v>350</v>
      </c>
      <c r="L3875">
        <v>305</v>
      </c>
      <c r="M3875">
        <v>296</v>
      </c>
      <c r="N3875">
        <v>338</v>
      </c>
      <c r="O3875">
        <v>43</v>
      </c>
      <c r="P3875" t="s">
        <v>43</v>
      </c>
      <c r="Q3875" s="1">
        <v>44969</v>
      </c>
      <c r="S3875">
        <v>2023</v>
      </c>
      <c r="U3875" s="2">
        <f>IF(ISNUMBER(Starlink[[#This Row],[Launch_Date_ISO]]),Starlink[[#This Row],[Launch_Date_ISO]],DATEVALUE(Starlink[[#This Row],[Launch_Date_ISO]]))</f>
        <v>44969</v>
      </c>
      <c r="V3875" s="2" t="str">
        <f>IF(Starlink[[#This Row],[Decay_Date_ISO]]="","",IF(ISNUMBER(Starlink[[#This Row],[Decay_Date_ISO]]),Starlink[[#This Row],[Decay_Date_ISO]],DATEVALUE(Starlink[[#This Row],[Decay_Date_ISO]])))</f>
        <v/>
      </c>
    </row>
    <row r="3876" spans="1:22" x14ac:dyDescent="0.3">
      <c r="A3876" t="s">
        <v>17112</v>
      </c>
      <c r="B3876">
        <v>55600</v>
      </c>
      <c r="C3876" t="s">
        <v>16985</v>
      </c>
      <c r="D3876" t="s">
        <v>17113</v>
      </c>
      <c r="E3876" t="s">
        <v>17114</v>
      </c>
      <c r="F3876" t="s">
        <v>17115</v>
      </c>
      <c r="G3876" t="s">
        <v>25</v>
      </c>
      <c r="H3876" t="s">
        <v>26</v>
      </c>
      <c r="I3876" t="s">
        <v>16989</v>
      </c>
      <c r="J3876" t="s">
        <v>349</v>
      </c>
      <c r="K3876" t="s">
        <v>350</v>
      </c>
      <c r="L3876">
        <v>305</v>
      </c>
      <c r="M3876">
        <v>296</v>
      </c>
      <c r="N3876">
        <v>338</v>
      </c>
      <c r="O3876">
        <v>43</v>
      </c>
      <c r="P3876" t="s">
        <v>43</v>
      </c>
      <c r="Q3876" s="1">
        <v>44969</v>
      </c>
      <c r="S3876">
        <v>2023</v>
      </c>
      <c r="U3876" s="2">
        <f>IF(ISNUMBER(Starlink[[#This Row],[Launch_Date_ISO]]),Starlink[[#This Row],[Launch_Date_ISO]],DATEVALUE(Starlink[[#This Row],[Launch_Date_ISO]]))</f>
        <v>44969</v>
      </c>
      <c r="V3876" s="2" t="str">
        <f>IF(Starlink[[#This Row],[Decay_Date_ISO]]="","",IF(ISNUMBER(Starlink[[#This Row],[Decay_Date_ISO]]),Starlink[[#This Row],[Decay_Date_ISO]],DATEVALUE(Starlink[[#This Row],[Decay_Date_ISO]])))</f>
        <v/>
      </c>
    </row>
    <row r="3877" spans="1:22" x14ac:dyDescent="0.3">
      <c r="A3877" t="s">
        <v>17116</v>
      </c>
      <c r="B3877">
        <v>55601</v>
      </c>
      <c r="C3877" t="s">
        <v>16985</v>
      </c>
      <c r="D3877" t="s">
        <v>17117</v>
      </c>
      <c r="E3877" t="s">
        <v>17118</v>
      </c>
      <c r="F3877" t="s">
        <v>17119</v>
      </c>
      <c r="G3877" t="s">
        <v>25</v>
      </c>
      <c r="H3877" t="s">
        <v>26</v>
      </c>
      <c r="I3877" t="s">
        <v>16989</v>
      </c>
      <c r="J3877" t="s">
        <v>349</v>
      </c>
      <c r="K3877" t="s">
        <v>350</v>
      </c>
      <c r="L3877">
        <v>305</v>
      </c>
      <c r="M3877">
        <v>296</v>
      </c>
      <c r="N3877">
        <v>338</v>
      </c>
      <c r="O3877">
        <v>43</v>
      </c>
      <c r="P3877" t="s">
        <v>43</v>
      </c>
      <c r="Q3877" s="1">
        <v>44969</v>
      </c>
      <c r="S3877">
        <v>2023</v>
      </c>
      <c r="U3877" s="2">
        <f>IF(ISNUMBER(Starlink[[#This Row],[Launch_Date_ISO]]),Starlink[[#This Row],[Launch_Date_ISO]],DATEVALUE(Starlink[[#This Row],[Launch_Date_ISO]]))</f>
        <v>44969</v>
      </c>
      <c r="V3877" s="2" t="str">
        <f>IF(Starlink[[#This Row],[Decay_Date_ISO]]="","",IF(ISNUMBER(Starlink[[#This Row],[Decay_Date_ISO]]),Starlink[[#This Row],[Decay_Date_ISO]],DATEVALUE(Starlink[[#This Row],[Decay_Date_ISO]])))</f>
        <v/>
      </c>
    </row>
    <row r="3878" spans="1:22" x14ac:dyDescent="0.3">
      <c r="A3878" t="s">
        <v>17120</v>
      </c>
      <c r="B3878">
        <v>55602</v>
      </c>
      <c r="C3878" t="s">
        <v>16985</v>
      </c>
      <c r="D3878" t="s">
        <v>17121</v>
      </c>
      <c r="E3878" t="s">
        <v>17122</v>
      </c>
      <c r="F3878" t="s">
        <v>17123</v>
      </c>
      <c r="G3878" t="s">
        <v>25</v>
      </c>
      <c r="H3878" t="s">
        <v>26</v>
      </c>
      <c r="I3878" t="s">
        <v>16989</v>
      </c>
      <c r="J3878" t="s">
        <v>349</v>
      </c>
      <c r="K3878" t="s">
        <v>350</v>
      </c>
      <c r="L3878">
        <v>305</v>
      </c>
      <c r="M3878">
        <v>296</v>
      </c>
      <c r="N3878">
        <v>338</v>
      </c>
      <c r="O3878">
        <v>43</v>
      </c>
      <c r="P3878" t="s">
        <v>43</v>
      </c>
      <c r="Q3878" s="1">
        <v>44969</v>
      </c>
      <c r="S3878">
        <v>2023</v>
      </c>
      <c r="U3878" s="2">
        <f>IF(ISNUMBER(Starlink[[#This Row],[Launch_Date_ISO]]),Starlink[[#This Row],[Launch_Date_ISO]],DATEVALUE(Starlink[[#This Row],[Launch_Date_ISO]]))</f>
        <v>44969</v>
      </c>
      <c r="V3878" s="2" t="str">
        <f>IF(Starlink[[#This Row],[Decay_Date_ISO]]="","",IF(ISNUMBER(Starlink[[#This Row],[Decay_Date_ISO]]),Starlink[[#This Row],[Decay_Date_ISO]],DATEVALUE(Starlink[[#This Row],[Decay_Date_ISO]])))</f>
        <v/>
      </c>
    </row>
    <row r="3879" spans="1:22" x14ac:dyDescent="0.3">
      <c r="A3879" t="s">
        <v>17124</v>
      </c>
      <c r="B3879">
        <v>55603</v>
      </c>
      <c r="C3879" t="s">
        <v>16985</v>
      </c>
      <c r="D3879" t="s">
        <v>17125</v>
      </c>
      <c r="E3879" t="s">
        <v>17126</v>
      </c>
      <c r="F3879" t="s">
        <v>17127</v>
      </c>
      <c r="G3879" t="s">
        <v>25</v>
      </c>
      <c r="H3879" t="s">
        <v>26</v>
      </c>
      <c r="I3879" t="s">
        <v>16989</v>
      </c>
      <c r="J3879" t="s">
        <v>349</v>
      </c>
      <c r="K3879" t="s">
        <v>350</v>
      </c>
      <c r="L3879">
        <v>305</v>
      </c>
      <c r="M3879">
        <v>296</v>
      </c>
      <c r="N3879">
        <v>338</v>
      </c>
      <c r="O3879">
        <v>43</v>
      </c>
      <c r="P3879" t="s">
        <v>43</v>
      </c>
      <c r="Q3879" s="1">
        <v>44969</v>
      </c>
      <c r="S3879">
        <v>2023</v>
      </c>
      <c r="U3879" s="2">
        <f>IF(ISNUMBER(Starlink[[#This Row],[Launch_Date_ISO]]),Starlink[[#This Row],[Launch_Date_ISO]],DATEVALUE(Starlink[[#This Row],[Launch_Date_ISO]]))</f>
        <v>44969</v>
      </c>
      <c r="V3879" s="2" t="str">
        <f>IF(Starlink[[#This Row],[Decay_Date_ISO]]="","",IF(ISNUMBER(Starlink[[#This Row],[Decay_Date_ISO]]),Starlink[[#This Row],[Decay_Date_ISO]],DATEVALUE(Starlink[[#This Row],[Decay_Date_ISO]])))</f>
        <v/>
      </c>
    </row>
    <row r="3880" spans="1:22" x14ac:dyDescent="0.3">
      <c r="A3880" t="s">
        <v>17128</v>
      </c>
      <c r="B3880">
        <v>55604</v>
      </c>
      <c r="C3880" t="s">
        <v>16985</v>
      </c>
      <c r="D3880" t="s">
        <v>17129</v>
      </c>
      <c r="E3880" t="s">
        <v>17130</v>
      </c>
      <c r="F3880" t="s">
        <v>17131</v>
      </c>
      <c r="G3880" t="s">
        <v>25</v>
      </c>
      <c r="H3880" t="s">
        <v>26</v>
      </c>
      <c r="I3880" t="s">
        <v>16989</v>
      </c>
      <c r="J3880" t="s">
        <v>349</v>
      </c>
      <c r="K3880" t="s">
        <v>350</v>
      </c>
      <c r="L3880">
        <v>305</v>
      </c>
      <c r="M3880">
        <v>296</v>
      </c>
      <c r="N3880">
        <v>338</v>
      </c>
      <c r="O3880">
        <v>43</v>
      </c>
      <c r="P3880" t="s">
        <v>43</v>
      </c>
      <c r="Q3880" s="1">
        <v>44969</v>
      </c>
      <c r="S3880">
        <v>2023</v>
      </c>
      <c r="U3880" s="2">
        <f>IF(ISNUMBER(Starlink[[#This Row],[Launch_Date_ISO]]),Starlink[[#This Row],[Launch_Date_ISO]],DATEVALUE(Starlink[[#This Row],[Launch_Date_ISO]]))</f>
        <v>44969</v>
      </c>
      <c r="V3880" s="2" t="str">
        <f>IF(Starlink[[#This Row],[Decay_Date_ISO]]="","",IF(ISNUMBER(Starlink[[#This Row],[Decay_Date_ISO]]),Starlink[[#This Row],[Decay_Date_ISO]],DATEVALUE(Starlink[[#This Row],[Decay_Date_ISO]])))</f>
        <v/>
      </c>
    </row>
    <row r="3881" spans="1:22" x14ac:dyDescent="0.3">
      <c r="A3881" t="s">
        <v>17132</v>
      </c>
      <c r="B3881">
        <v>55605</v>
      </c>
      <c r="C3881" t="s">
        <v>16985</v>
      </c>
      <c r="D3881" t="s">
        <v>17133</v>
      </c>
      <c r="E3881" t="s">
        <v>17134</v>
      </c>
      <c r="F3881" t="s">
        <v>17135</v>
      </c>
      <c r="G3881" t="s">
        <v>25</v>
      </c>
      <c r="H3881" t="s">
        <v>26</v>
      </c>
      <c r="I3881" t="s">
        <v>16989</v>
      </c>
      <c r="J3881" t="s">
        <v>349</v>
      </c>
      <c r="K3881" t="s">
        <v>350</v>
      </c>
      <c r="L3881">
        <v>305</v>
      </c>
      <c r="M3881">
        <v>296</v>
      </c>
      <c r="N3881">
        <v>338</v>
      </c>
      <c r="O3881">
        <v>43</v>
      </c>
      <c r="P3881" t="s">
        <v>43</v>
      </c>
      <c r="Q3881" s="1">
        <v>44969</v>
      </c>
      <c r="S3881">
        <v>2023</v>
      </c>
      <c r="U3881" s="2">
        <f>IF(ISNUMBER(Starlink[[#This Row],[Launch_Date_ISO]]),Starlink[[#This Row],[Launch_Date_ISO]],DATEVALUE(Starlink[[#This Row],[Launch_Date_ISO]]))</f>
        <v>44969</v>
      </c>
      <c r="V3881" s="2" t="str">
        <f>IF(Starlink[[#This Row],[Decay_Date_ISO]]="","",IF(ISNUMBER(Starlink[[#This Row],[Decay_Date_ISO]]),Starlink[[#This Row],[Decay_Date_ISO]],DATEVALUE(Starlink[[#This Row],[Decay_Date_ISO]])))</f>
        <v/>
      </c>
    </row>
    <row r="3882" spans="1:22" x14ac:dyDescent="0.3">
      <c r="A3882" t="s">
        <v>17136</v>
      </c>
      <c r="B3882">
        <v>55606</v>
      </c>
      <c r="C3882" t="s">
        <v>16985</v>
      </c>
      <c r="D3882" t="s">
        <v>17137</v>
      </c>
      <c r="E3882" t="s">
        <v>17138</v>
      </c>
      <c r="F3882" t="s">
        <v>17139</v>
      </c>
      <c r="G3882" t="s">
        <v>25</v>
      </c>
      <c r="H3882" t="s">
        <v>26</v>
      </c>
      <c r="I3882" t="s">
        <v>16989</v>
      </c>
      <c r="J3882" t="s">
        <v>17140</v>
      </c>
      <c r="K3882" t="s">
        <v>29</v>
      </c>
      <c r="L3882">
        <v>305</v>
      </c>
      <c r="M3882">
        <v>296</v>
      </c>
      <c r="N3882">
        <v>338</v>
      </c>
      <c r="O3882">
        <v>43</v>
      </c>
      <c r="P3882" t="s">
        <v>43</v>
      </c>
      <c r="Q3882" s="1">
        <v>44969</v>
      </c>
      <c r="R3882" s="1">
        <v>44995</v>
      </c>
      <c r="S3882">
        <v>2023</v>
      </c>
      <c r="T3882">
        <v>2023</v>
      </c>
      <c r="U3882" s="2">
        <f>IF(ISNUMBER(Starlink[[#This Row],[Launch_Date_ISO]]),Starlink[[#This Row],[Launch_Date_ISO]],DATEVALUE(Starlink[[#This Row],[Launch_Date_ISO]]))</f>
        <v>44969</v>
      </c>
      <c r="V3882" s="2">
        <f>IF(Starlink[[#This Row],[Decay_Date_ISO]]="","",IF(ISNUMBER(Starlink[[#This Row],[Decay_Date_ISO]]),Starlink[[#This Row],[Decay_Date_ISO]],DATEVALUE(Starlink[[#This Row],[Decay_Date_ISO]])))</f>
        <v>44995</v>
      </c>
    </row>
    <row r="3883" spans="1:22" x14ac:dyDescent="0.3">
      <c r="A3883" t="s">
        <v>17141</v>
      </c>
      <c r="B3883">
        <v>55607</v>
      </c>
      <c r="C3883" t="s">
        <v>16985</v>
      </c>
      <c r="D3883" t="s">
        <v>17142</v>
      </c>
      <c r="E3883" t="s">
        <v>17143</v>
      </c>
      <c r="F3883" t="s">
        <v>17144</v>
      </c>
      <c r="G3883" t="s">
        <v>25</v>
      </c>
      <c r="H3883" t="s">
        <v>26</v>
      </c>
      <c r="I3883" t="s">
        <v>16989</v>
      </c>
      <c r="J3883" t="s">
        <v>349</v>
      </c>
      <c r="K3883" t="s">
        <v>350</v>
      </c>
      <c r="L3883">
        <v>305</v>
      </c>
      <c r="M3883">
        <v>296</v>
      </c>
      <c r="N3883">
        <v>338</v>
      </c>
      <c r="O3883">
        <v>43</v>
      </c>
      <c r="P3883" t="s">
        <v>43</v>
      </c>
      <c r="Q3883" s="1">
        <v>44969</v>
      </c>
      <c r="S3883">
        <v>2023</v>
      </c>
      <c r="U3883" s="2">
        <f>IF(ISNUMBER(Starlink[[#This Row],[Launch_Date_ISO]]),Starlink[[#This Row],[Launch_Date_ISO]],DATEVALUE(Starlink[[#This Row],[Launch_Date_ISO]]))</f>
        <v>44969</v>
      </c>
      <c r="V3883" s="2" t="str">
        <f>IF(Starlink[[#This Row],[Decay_Date_ISO]]="","",IF(ISNUMBER(Starlink[[#This Row],[Decay_Date_ISO]]),Starlink[[#This Row],[Decay_Date_ISO]],DATEVALUE(Starlink[[#This Row],[Decay_Date_ISO]])))</f>
        <v/>
      </c>
    </row>
    <row r="3884" spans="1:22" x14ac:dyDescent="0.3">
      <c r="A3884" t="s">
        <v>17145</v>
      </c>
      <c r="B3884">
        <v>55608</v>
      </c>
      <c r="C3884" t="s">
        <v>16985</v>
      </c>
      <c r="D3884" t="s">
        <v>17146</v>
      </c>
      <c r="E3884" t="s">
        <v>17147</v>
      </c>
      <c r="F3884" t="s">
        <v>17148</v>
      </c>
      <c r="G3884" t="s">
        <v>25</v>
      </c>
      <c r="H3884" t="s">
        <v>26</v>
      </c>
      <c r="I3884" t="s">
        <v>16989</v>
      </c>
      <c r="J3884" t="s">
        <v>349</v>
      </c>
      <c r="K3884" t="s">
        <v>350</v>
      </c>
      <c r="L3884">
        <v>305</v>
      </c>
      <c r="M3884">
        <v>296</v>
      </c>
      <c r="N3884">
        <v>338</v>
      </c>
      <c r="O3884">
        <v>43</v>
      </c>
      <c r="P3884" t="s">
        <v>43</v>
      </c>
      <c r="Q3884" s="1">
        <v>44969</v>
      </c>
      <c r="S3884">
        <v>2023</v>
      </c>
      <c r="U3884" s="2">
        <f>IF(ISNUMBER(Starlink[[#This Row],[Launch_Date_ISO]]),Starlink[[#This Row],[Launch_Date_ISO]],DATEVALUE(Starlink[[#This Row],[Launch_Date_ISO]]))</f>
        <v>44969</v>
      </c>
      <c r="V3884" s="2" t="str">
        <f>IF(Starlink[[#This Row],[Decay_Date_ISO]]="","",IF(ISNUMBER(Starlink[[#This Row],[Decay_Date_ISO]]),Starlink[[#This Row],[Decay_Date_ISO]],DATEVALUE(Starlink[[#This Row],[Decay_Date_ISO]])))</f>
        <v/>
      </c>
    </row>
    <row r="3885" spans="1:22" x14ac:dyDescent="0.3">
      <c r="A3885" t="s">
        <v>17149</v>
      </c>
      <c r="B3885">
        <v>55609</v>
      </c>
      <c r="C3885" t="s">
        <v>16985</v>
      </c>
      <c r="D3885" t="s">
        <v>17150</v>
      </c>
      <c r="E3885" t="s">
        <v>17151</v>
      </c>
      <c r="F3885" t="s">
        <v>17152</v>
      </c>
      <c r="G3885" t="s">
        <v>25</v>
      </c>
      <c r="H3885" t="s">
        <v>26</v>
      </c>
      <c r="I3885" t="s">
        <v>16989</v>
      </c>
      <c r="J3885" t="s">
        <v>349</v>
      </c>
      <c r="K3885" t="s">
        <v>350</v>
      </c>
      <c r="L3885">
        <v>305</v>
      </c>
      <c r="M3885">
        <v>296</v>
      </c>
      <c r="N3885">
        <v>338</v>
      </c>
      <c r="O3885">
        <v>43</v>
      </c>
      <c r="P3885" t="s">
        <v>43</v>
      </c>
      <c r="Q3885" s="1">
        <v>44969</v>
      </c>
      <c r="S3885">
        <v>2023</v>
      </c>
      <c r="U3885" s="2">
        <f>IF(ISNUMBER(Starlink[[#This Row],[Launch_Date_ISO]]),Starlink[[#This Row],[Launch_Date_ISO]],DATEVALUE(Starlink[[#This Row],[Launch_Date_ISO]]))</f>
        <v>44969</v>
      </c>
      <c r="V3885" s="2" t="str">
        <f>IF(Starlink[[#This Row],[Decay_Date_ISO]]="","",IF(ISNUMBER(Starlink[[#This Row],[Decay_Date_ISO]]),Starlink[[#This Row],[Decay_Date_ISO]],DATEVALUE(Starlink[[#This Row],[Decay_Date_ISO]])))</f>
        <v/>
      </c>
    </row>
    <row r="3886" spans="1:22" x14ac:dyDescent="0.3">
      <c r="A3886" t="s">
        <v>17153</v>
      </c>
      <c r="B3886">
        <v>55610</v>
      </c>
      <c r="C3886" t="s">
        <v>16985</v>
      </c>
      <c r="D3886" t="s">
        <v>17154</v>
      </c>
      <c r="E3886" t="s">
        <v>17155</v>
      </c>
      <c r="F3886" t="s">
        <v>17156</v>
      </c>
      <c r="G3886" t="s">
        <v>25</v>
      </c>
      <c r="H3886" t="s">
        <v>26</v>
      </c>
      <c r="I3886" t="s">
        <v>16989</v>
      </c>
      <c r="J3886" t="s">
        <v>349</v>
      </c>
      <c r="K3886" t="s">
        <v>350</v>
      </c>
      <c r="L3886">
        <v>305</v>
      </c>
      <c r="M3886">
        <v>296</v>
      </c>
      <c r="N3886">
        <v>338</v>
      </c>
      <c r="O3886">
        <v>43</v>
      </c>
      <c r="P3886" t="s">
        <v>43</v>
      </c>
      <c r="Q3886" s="1">
        <v>44969</v>
      </c>
      <c r="S3886">
        <v>2023</v>
      </c>
      <c r="U3886" s="2">
        <f>IF(ISNUMBER(Starlink[[#This Row],[Launch_Date_ISO]]),Starlink[[#This Row],[Launch_Date_ISO]],DATEVALUE(Starlink[[#This Row],[Launch_Date_ISO]]))</f>
        <v>44969</v>
      </c>
      <c r="V3886" s="2" t="str">
        <f>IF(Starlink[[#This Row],[Decay_Date_ISO]]="","",IF(ISNUMBER(Starlink[[#This Row],[Decay_Date_ISO]]),Starlink[[#This Row],[Decay_Date_ISO]],DATEVALUE(Starlink[[#This Row],[Decay_Date_ISO]])))</f>
        <v/>
      </c>
    </row>
    <row r="3887" spans="1:22" x14ac:dyDescent="0.3">
      <c r="A3887" t="s">
        <v>17157</v>
      </c>
      <c r="B3887">
        <v>55611</v>
      </c>
      <c r="C3887" t="s">
        <v>16985</v>
      </c>
      <c r="D3887" t="s">
        <v>17158</v>
      </c>
      <c r="E3887" t="s">
        <v>17159</v>
      </c>
      <c r="F3887" t="s">
        <v>17160</v>
      </c>
      <c r="G3887" t="s">
        <v>25</v>
      </c>
      <c r="H3887" t="s">
        <v>26</v>
      </c>
      <c r="I3887" t="s">
        <v>16989</v>
      </c>
      <c r="J3887" t="s">
        <v>349</v>
      </c>
      <c r="K3887" t="s">
        <v>350</v>
      </c>
      <c r="L3887">
        <v>305</v>
      </c>
      <c r="M3887">
        <v>296</v>
      </c>
      <c r="N3887">
        <v>338</v>
      </c>
      <c r="O3887">
        <v>43</v>
      </c>
      <c r="P3887" t="s">
        <v>43</v>
      </c>
      <c r="Q3887" s="1">
        <v>44969</v>
      </c>
      <c r="S3887">
        <v>2023</v>
      </c>
      <c r="U3887" s="2">
        <f>IF(ISNUMBER(Starlink[[#This Row],[Launch_Date_ISO]]),Starlink[[#This Row],[Launch_Date_ISO]],DATEVALUE(Starlink[[#This Row],[Launch_Date_ISO]]))</f>
        <v>44969</v>
      </c>
      <c r="V3887" s="2" t="str">
        <f>IF(Starlink[[#This Row],[Decay_Date_ISO]]="","",IF(ISNUMBER(Starlink[[#This Row],[Decay_Date_ISO]]),Starlink[[#This Row],[Decay_Date_ISO]],DATEVALUE(Starlink[[#This Row],[Decay_Date_ISO]])))</f>
        <v/>
      </c>
    </row>
    <row r="3888" spans="1:22" x14ac:dyDescent="0.3">
      <c r="A3888" t="s">
        <v>17161</v>
      </c>
      <c r="B3888">
        <v>55612</v>
      </c>
      <c r="C3888" t="s">
        <v>16985</v>
      </c>
      <c r="D3888" t="s">
        <v>17162</v>
      </c>
      <c r="E3888" t="s">
        <v>17163</v>
      </c>
      <c r="F3888" t="s">
        <v>17164</v>
      </c>
      <c r="G3888" t="s">
        <v>25</v>
      </c>
      <c r="H3888" t="s">
        <v>26</v>
      </c>
      <c r="I3888" t="s">
        <v>16989</v>
      </c>
      <c r="J3888" t="s">
        <v>349</v>
      </c>
      <c r="K3888" t="s">
        <v>350</v>
      </c>
      <c r="L3888">
        <v>305</v>
      </c>
      <c r="M3888">
        <v>296</v>
      </c>
      <c r="N3888">
        <v>338</v>
      </c>
      <c r="O3888">
        <v>43</v>
      </c>
      <c r="P3888" t="s">
        <v>43</v>
      </c>
      <c r="Q3888" s="1">
        <v>44969</v>
      </c>
      <c r="S3888">
        <v>2023</v>
      </c>
      <c r="U3888" s="2">
        <f>IF(ISNUMBER(Starlink[[#This Row],[Launch_Date_ISO]]),Starlink[[#This Row],[Launch_Date_ISO]],DATEVALUE(Starlink[[#This Row],[Launch_Date_ISO]]))</f>
        <v>44969</v>
      </c>
      <c r="V3888" s="2" t="str">
        <f>IF(Starlink[[#This Row],[Decay_Date_ISO]]="","",IF(ISNUMBER(Starlink[[#This Row],[Decay_Date_ISO]]),Starlink[[#This Row],[Decay_Date_ISO]],DATEVALUE(Starlink[[#This Row],[Decay_Date_ISO]])))</f>
        <v/>
      </c>
    </row>
    <row r="3889" spans="1:22" x14ac:dyDescent="0.3">
      <c r="A3889" t="s">
        <v>17165</v>
      </c>
      <c r="B3889">
        <v>55613</v>
      </c>
      <c r="C3889" t="s">
        <v>16985</v>
      </c>
      <c r="D3889" t="s">
        <v>17166</v>
      </c>
      <c r="E3889" t="s">
        <v>17167</v>
      </c>
      <c r="F3889" t="s">
        <v>17168</v>
      </c>
      <c r="G3889" t="s">
        <v>25</v>
      </c>
      <c r="H3889" t="s">
        <v>26</v>
      </c>
      <c r="I3889" t="s">
        <v>16989</v>
      </c>
      <c r="J3889" t="s">
        <v>17169</v>
      </c>
      <c r="K3889" t="s">
        <v>29</v>
      </c>
      <c r="L3889">
        <v>305</v>
      </c>
      <c r="M3889">
        <v>296</v>
      </c>
      <c r="N3889">
        <v>338</v>
      </c>
      <c r="O3889">
        <v>43</v>
      </c>
      <c r="P3889" t="s">
        <v>43</v>
      </c>
      <c r="Q3889" s="1">
        <v>44969</v>
      </c>
      <c r="R3889" s="1">
        <v>45988</v>
      </c>
      <c r="S3889">
        <v>2023</v>
      </c>
      <c r="T3889">
        <v>2025</v>
      </c>
      <c r="U3889" s="2">
        <f>IF(ISNUMBER(Starlink[[#This Row],[Launch_Date_ISO]]),Starlink[[#This Row],[Launch_Date_ISO]],DATEVALUE(Starlink[[#This Row],[Launch_Date_ISO]]))</f>
        <v>44969</v>
      </c>
      <c r="V3889" s="2">
        <f>IF(Starlink[[#This Row],[Decay_Date_ISO]]="","",IF(ISNUMBER(Starlink[[#This Row],[Decay_Date_ISO]]),Starlink[[#This Row],[Decay_Date_ISO]],DATEVALUE(Starlink[[#This Row],[Decay_Date_ISO]])))</f>
        <v>45988</v>
      </c>
    </row>
    <row r="3890" spans="1:22" x14ac:dyDescent="0.3">
      <c r="A3890" t="s">
        <v>17170</v>
      </c>
      <c r="B3890">
        <v>55614</v>
      </c>
      <c r="C3890" t="s">
        <v>16985</v>
      </c>
      <c r="D3890" t="s">
        <v>17171</v>
      </c>
      <c r="E3890" t="s">
        <v>17172</v>
      </c>
      <c r="F3890" t="s">
        <v>17173</v>
      </c>
      <c r="G3890" t="s">
        <v>25</v>
      </c>
      <c r="H3890" t="s">
        <v>26</v>
      </c>
      <c r="I3890" t="s">
        <v>16989</v>
      </c>
      <c r="J3890" t="s">
        <v>349</v>
      </c>
      <c r="K3890" t="s">
        <v>350</v>
      </c>
      <c r="L3890">
        <v>305</v>
      </c>
      <c r="M3890">
        <v>296</v>
      </c>
      <c r="N3890">
        <v>338</v>
      </c>
      <c r="O3890">
        <v>43</v>
      </c>
      <c r="P3890" t="s">
        <v>43</v>
      </c>
      <c r="Q3890" s="1">
        <v>44969</v>
      </c>
      <c r="S3890">
        <v>2023</v>
      </c>
      <c r="U3890" s="2">
        <f>IF(ISNUMBER(Starlink[[#This Row],[Launch_Date_ISO]]),Starlink[[#This Row],[Launch_Date_ISO]],DATEVALUE(Starlink[[#This Row],[Launch_Date_ISO]]))</f>
        <v>44969</v>
      </c>
      <c r="V3890" s="2" t="str">
        <f>IF(Starlink[[#This Row],[Decay_Date_ISO]]="","",IF(ISNUMBER(Starlink[[#This Row],[Decay_Date_ISO]]),Starlink[[#This Row],[Decay_Date_ISO]],DATEVALUE(Starlink[[#This Row],[Decay_Date_ISO]])))</f>
        <v/>
      </c>
    </row>
    <row r="3891" spans="1:22" x14ac:dyDescent="0.3">
      <c r="A3891" t="s">
        <v>17174</v>
      </c>
      <c r="B3891">
        <v>55615</v>
      </c>
      <c r="C3891" t="s">
        <v>16985</v>
      </c>
      <c r="D3891" t="s">
        <v>17175</v>
      </c>
      <c r="E3891" t="s">
        <v>17176</v>
      </c>
      <c r="F3891" t="s">
        <v>17177</v>
      </c>
      <c r="G3891" t="s">
        <v>25</v>
      </c>
      <c r="H3891" t="s">
        <v>26</v>
      </c>
      <c r="I3891" t="s">
        <v>16989</v>
      </c>
      <c r="J3891" t="s">
        <v>349</v>
      </c>
      <c r="K3891" t="s">
        <v>350</v>
      </c>
      <c r="L3891">
        <v>305</v>
      </c>
      <c r="M3891">
        <v>296</v>
      </c>
      <c r="N3891">
        <v>338</v>
      </c>
      <c r="O3891">
        <v>43</v>
      </c>
      <c r="P3891" t="s">
        <v>43</v>
      </c>
      <c r="Q3891" s="1">
        <v>44969</v>
      </c>
      <c r="S3891">
        <v>2023</v>
      </c>
      <c r="U3891" s="2">
        <f>IF(ISNUMBER(Starlink[[#This Row],[Launch_Date_ISO]]),Starlink[[#This Row],[Launch_Date_ISO]],DATEVALUE(Starlink[[#This Row],[Launch_Date_ISO]]))</f>
        <v>44969</v>
      </c>
      <c r="V3891" s="2" t="str">
        <f>IF(Starlink[[#This Row],[Decay_Date_ISO]]="","",IF(ISNUMBER(Starlink[[#This Row],[Decay_Date_ISO]]),Starlink[[#This Row],[Decay_Date_ISO]],DATEVALUE(Starlink[[#This Row],[Decay_Date_ISO]])))</f>
        <v/>
      </c>
    </row>
    <row r="3892" spans="1:22" x14ac:dyDescent="0.3">
      <c r="A3892" t="s">
        <v>17178</v>
      </c>
      <c r="B3892">
        <v>55616</v>
      </c>
      <c r="C3892" t="s">
        <v>16985</v>
      </c>
      <c r="D3892" t="s">
        <v>17179</v>
      </c>
      <c r="E3892" t="s">
        <v>17180</v>
      </c>
      <c r="F3892" t="s">
        <v>17181</v>
      </c>
      <c r="G3892" t="s">
        <v>25</v>
      </c>
      <c r="H3892" t="s">
        <v>26</v>
      </c>
      <c r="I3892" t="s">
        <v>16989</v>
      </c>
      <c r="J3892" t="s">
        <v>349</v>
      </c>
      <c r="K3892" t="s">
        <v>350</v>
      </c>
      <c r="L3892">
        <v>305</v>
      </c>
      <c r="M3892">
        <v>296</v>
      </c>
      <c r="N3892">
        <v>338</v>
      </c>
      <c r="O3892">
        <v>43.01</v>
      </c>
      <c r="P3892" t="s">
        <v>43</v>
      </c>
      <c r="Q3892" s="1">
        <v>44969</v>
      </c>
      <c r="S3892">
        <v>2023</v>
      </c>
      <c r="U3892" s="2">
        <f>IF(ISNUMBER(Starlink[[#This Row],[Launch_Date_ISO]]),Starlink[[#This Row],[Launch_Date_ISO]],DATEVALUE(Starlink[[#This Row],[Launch_Date_ISO]]))</f>
        <v>44969</v>
      </c>
      <c r="V3892" s="2" t="str">
        <f>IF(Starlink[[#This Row],[Decay_Date_ISO]]="","",IF(ISNUMBER(Starlink[[#This Row],[Decay_Date_ISO]]),Starlink[[#This Row],[Decay_Date_ISO]],DATEVALUE(Starlink[[#This Row],[Decay_Date_ISO]])))</f>
        <v/>
      </c>
    </row>
    <row r="3893" spans="1:22" x14ac:dyDescent="0.3">
      <c r="A3893" t="s">
        <v>17182</v>
      </c>
      <c r="B3893">
        <v>55617</v>
      </c>
      <c r="C3893" t="s">
        <v>16985</v>
      </c>
      <c r="D3893" t="s">
        <v>17183</v>
      </c>
      <c r="E3893" t="s">
        <v>17184</v>
      </c>
      <c r="F3893" t="s">
        <v>17185</v>
      </c>
      <c r="G3893" t="s">
        <v>25</v>
      </c>
      <c r="H3893" t="s">
        <v>26</v>
      </c>
      <c r="I3893" t="s">
        <v>16989</v>
      </c>
      <c r="J3893" t="s">
        <v>349</v>
      </c>
      <c r="K3893" t="s">
        <v>350</v>
      </c>
      <c r="L3893">
        <v>305</v>
      </c>
      <c r="M3893">
        <v>296</v>
      </c>
      <c r="N3893">
        <v>338</v>
      </c>
      <c r="O3893">
        <v>43</v>
      </c>
      <c r="P3893" t="s">
        <v>43</v>
      </c>
      <c r="Q3893" s="1">
        <v>44969</v>
      </c>
      <c r="S3893">
        <v>2023</v>
      </c>
      <c r="U3893" s="2">
        <f>IF(ISNUMBER(Starlink[[#This Row],[Launch_Date_ISO]]),Starlink[[#This Row],[Launch_Date_ISO]],DATEVALUE(Starlink[[#This Row],[Launch_Date_ISO]]))</f>
        <v>44969</v>
      </c>
      <c r="V3893" s="2" t="str">
        <f>IF(Starlink[[#This Row],[Decay_Date_ISO]]="","",IF(ISNUMBER(Starlink[[#This Row],[Decay_Date_ISO]]),Starlink[[#This Row],[Decay_Date_ISO]],DATEVALUE(Starlink[[#This Row],[Decay_Date_ISO]])))</f>
        <v/>
      </c>
    </row>
    <row r="3894" spans="1:22" x14ac:dyDescent="0.3">
      <c r="A3894" t="s">
        <v>17186</v>
      </c>
      <c r="B3894">
        <v>55618</v>
      </c>
      <c r="C3894" t="s">
        <v>16985</v>
      </c>
      <c r="D3894" t="s">
        <v>17187</v>
      </c>
      <c r="E3894" t="s">
        <v>17188</v>
      </c>
      <c r="F3894" t="s">
        <v>17189</v>
      </c>
      <c r="G3894" t="s">
        <v>25</v>
      </c>
      <c r="H3894" t="s">
        <v>26</v>
      </c>
      <c r="I3894" t="s">
        <v>16989</v>
      </c>
      <c r="J3894" t="s">
        <v>349</v>
      </c>
      <c r="K3894" t="s">
        <v>350</v>
      </c>
      <c r="L3894">
        <v>305</v>
      </c>
      <c r="M3894">
        <v>296</v>
      </c>
      <c r="N3894">
        <v>338</v>
      </c>
      <c r="O3894">
        <v>43</v>
      </c>
      <c r="P3894" t="s">
        <v>43</v>
      </c>
      <c r="Q3894" s="1">
        <v>44969</v>
      </c>
      <c r="S3894">
        <v>2023</v>
      </c>
      <c r="U3894" s="2">
        <f>IF(ISNUMBER(Starlink[[#This Row],[Launch_Date_ISO]]),Starlink[[#This Row],[Launch_Date_ISO]],DATEVALUE(Starlink[[#This Row],[Launch_Date_ISO]]))</f>
        <v>44969</v>
      </c>
      <c r="V3894" s="2" t="str">
        <f>IF(Starlink[[#This Row],[Decay_Date_ISO]]="","",IF(ISNUMBER(Starlink[[#This Row],[Decay_Date_ISO]]),Starlink[[#This Row],[Decay_Date_ISO]],DATEVALUE(Starlink[[#This Row],[Decay_Date_ISO]])))</f>
        <v/>
      </c>
    </row>
    <row r="3895" spans="1:22" x14ac:dyDescent="0.3">
      <c r="A3895" t="s">
        <v>17190</v>
      </c>
      <c r="B3895">
        <v>55619</v>
      </c>
      <c r="C3895" t="s">
        <v>16985</v>
      </c>
      <c r="D3895" t="s">
        <v>17191</v>
      </c>
      <c r="E3895" t="s">
        <v>17192</v>
      </c>
      <c r="F3895" t="s">
        <v>17193</v>
      </c>
      <c r="G3895" t="s">
        <v>25</v>
      </c>
      <c r="H3895" t="s">
        <v>26</v>
      </c>
      <c r="I3895" t="s">
        <v>16989</v>
      </c>
      <c r="J3895" t="s">
        <v>349</v>
      </c>
      <c r="K3895" t="s">
        <v>350</v>
      </c>
      <c r="L3895">
        <v>305</v>
      </c>
      <c r="M3895">
        <v>296</v>
      </c>
      <c r="N3895">
        <v>338</v>
      </c>
      <c r="O3895">
        <v>43</v>
      </c>
      <c r="P3895" t="s">
        <v>43</v>
      </c>
      <c r="Q3895" s="1">
        <v>44969</v>
      </c>
      <c r="S3895">
        <v>2023</v>
      </c>
      <c r="U3895" s="2">
        <f>IF(ISNUMBER(Starlink[[#This Row],[Launch_Date_ISO]]),Starlink[[#This Row],[Launch_Date_ISO]],DATEVALUE(Starlink[[#This Row],[Launch_Date_ISO]]))</f>
        <v>44969</v>
      </c>
      <c r="V3895" s="2" t="str">
        <f>IF(Starlink[[#This Row],[Decay_Date_ISO]]="","",IF(ISNUMBER(Starlink[[#This Row],[Decay_Date_ISO]]),Starlink[[#This Row],[Decay_Date_ISO]],DATEVALUE(Starlink[[#This Row],[Decay_Date_ISO]])))</f>
        <v/>
      </c>
    </row>
    <row r="3896" spans="1:22" x14ac:dyDescent="0.3">
      <c r="A3896" t="s">
        <v>17194</v>
      </c>
      <c r="B3896">
        <v>55620</v>
      </c>
      <c r="C3896" t="s">
        <v>16985</v>
      </c>
      <c r="D3896" t="s">
        <v>17195</v>
      </c>
      <c r="E3896" t="s">
        <v>17196</v>
      </c>
      <c r="F3896" t="s">
        <v>17197</v>
      </c>
      <c r="G3896" t="s">
        <v>25</v>
      </c>
      <c r="H3896" t="s">
        <v>26</v>
      </c>
      <c r="I3896" t="s">
        <v>16989</v>
      </c>
      <c r="J3896" t="s">
        <v>349</v>
      </c>
      <c r="K3896" t="s">
        <v>350</v>
      </c>
      <c r="L3896">
        <v>305</v>
      </c>
      <c r="M3896">
        <v>296</v>
      </c>
      <c r="N3896">
        <v>338</v>
      </c>
      <c r="O3896">
        <v>43.01</v>
      </c>
      <c r="P3896" t="s">
        <v>43</v>
      </c>
      <c r="Q3896" s="1">
        <v>44969</v>
      </c>
      <c r="S3896">
        <v>2023</v>
      </c>
      <c r="U3896" s="2">
        <f>IF(ISNUMBER(Starlink[[#This Row],[Launch_Date_ISO]]),Starlink[[#This Row],[Launch_Date_ISO]],DATEVALUE(Starlink[[#This Row],[Launch_Date_ISO]]))</f>
        <v>44969</v>
      </c>
      <c r="V3896" s="2" t="str">
        <f>IF(Starlink[[#This Row],[Decay_Date_ISO]]="","",IF(ISNUMBER(Starlink[[#This Row],[Decay_Date_ISO]]),Starlink[[#This Row],[Decay_Date_ISO]],DATEVALUE(Starlink[[#This Row],[Decay_Date_ISO]])))</f>
        <v/>
      </c>
    </row>
    <row r="3897" spans="1:22" x14ac:dyDescent="0.3">
      <c r="A3897" t="s">
        <v>17198</v>
      </c>
      <c r="B3897">
        <v>55621</v>
      </c>
      <c r="C3897" t="s">
        <v>16985</v>
      </c>
      <c r="D3897" t="s">
        <v>17199</v>
      </c>
      <c r="E3897" t="s">
        <v>17200</v>
      </c>
      <c r="F3897" t="s">
        <v>17201</v>
      </c>
      <c r="G3897" t="s">
        <v>25</v>
      </c>
      <c r="H3897" t="s">
        <v>26</v>
      </c>
      <c r="I3897" t="s">
        <v>16989</v>
      </c>
      <c r="J3897" t="s">
        <v>349</v>
      </c>
      <c r="K3897" t="s">
        <v>350</v>
      </c>
      <c r="L3897">
        <v>305</v>
      </c>
      <c r="M3897">
        <v>296</v>
      </c>
      <c r="N3897">
        <v>338</v>
      </c>
      <c r="O3897">
        <v>43</v>
      </c>
      <c r="P3897" t="s">
        <v>43</v>
      </c>
      <c r="Q3897" s="1">
        <v>44969</v>
      </c>
      <c r="S3897">
        <v>2023</v>
      </c>
      <c r="U3897" s="2">
        <f>IF(ISNUMBER(Starlink[[#This Row],[Launch_Date_ISO]]),Starlink[[#This Row],[Launch_Date_ISO]],DATEVALUE(Starlink[[#This Row],[Launch_Date_ISO]]))</f>
        <v>44969</v>
      </c>
      <c r="V3897" s="2" t="str">
        <f>IF(Starlink[[#This Row],[Decay_Date_ISO]]="","",IF(ISNUMBER(Starlink[[#This Row],[Decay_Date_ISO]]),Starlink[[#This Row],[Decay_Date_ISO]],DATEVALUE(Starlink[[#This Row],[Decay_Date_ISO]])))</f>
        <v/>
      </c>
    </row>
    <row r="3898" spans="1:22" x14ac:dyDescent="0.3">
      <c r="A3898" t="s">
        <v>17202</v>
      </c>
      <c r="B3898">
        <v>55622</v>
      </c>
      <c r="C3898" t="s">
        <v>16985</v>
      </c>
      <c r="D3898" t="s">
        <v>17203</v>
      </c>
      <c r="E3898" t="s">
        <v>17204</v>
      </c>
      <c r="F3898" t="s">
        <v>17205</v>
      </c>
      <c r="G3898" t="s">
        <v>25</v>
      </c>
      <c r="H3898" t="s">
        <v>26</v>
      </c>
      <c r="I3898" t="s">
        <v>16989</v>
      </c>
      <c r="J3898" t="s">
        <v>349</v>
      </c>
      <c r="K3898" t="s">
        <v>350</v>
      </c>
      <c r="L3898">
        <v>305</v>
      </c>
      <c r="M3898">
        <v>296</v>
      </c>
      <c r="N3898">
        <v>338</v>
      </c>
      <c r="O3898">
        <v>43.01</v>
      </c>
      <c r="P3898" t="s">
        <v>43</v>
      </c>
      <c r="Q3898" s="1">
        <v>44969</v>
      </c>
      <c r="S3898">
        <v>2023</v>
      </c>
      <c r="U3898" s="2">
        <f>IF(ISNUMBER(Starlink[[#This Row],[Launch_Date_ISO]]),Starlink[[#This Row],[Launch_Date_ISO]],DATEVALUE(Starlink[[#This Row],[Launch_Date_ISO]]))</f>
        <v>44969</v>
      </c>
      <c r="V3898" s="2" t="str">
        <f>IF(Starlink[[#This Row],[Decay_Date_ISO]]="","",IF(ISNUMBER(Starlink[[#This Row],[Decay_Date_ISO]]),Starlink[[#This Row],[Decay_Date_ISO]],DATEVALUE(Starlink[[#This Row],[Decay_Date_ISO]])))</f>
        <v/>
      </c>
    </row>
    <row r="3899" spans="1:22" x14ac:dyDescent="0.3">
      <c r="A3899" t="s">
        <v>17206</v>
      </c>
      <c r="B3899">
        <v>55623</v>
      </c>
      <c r="C3899" t="s">
        <v>16985</v>
      </c>
      <c r="D3899" t="s">
        <v>17207</v>
      </c>
      <c r="E3899" t="s">
        <v>17208</v>
      </c>
      <c r="F3899" t="s">
        <v>17209</v>
      </c>
      <c r="G3899" t="s">
        <v>25</v>
      </c>
      <c r="H3899" t="s">
        <v>26</v>
      </c>
      <c r="I3899" t="s">
        <v>16989</v>
      </c>
      <c r="J3899" t="s">
        <v>349</v>
      </c>
      <c r="K3899" t="s">
        <v>350</v>
      </c>
      <c r="L3899">
        <v>305</v>
      </c>
      <c r="M3899">
        <v>296</v>
      </c>
      <c r="N3899">
        <v>338</v>
      </c>
      <c r="O3899">
        <v>43</v>
      </c>
      <c r="P3899" t="s">
        <v>43</v>
      </c>
      <c r="Q3899" s="1">
        <v>44969</v>
      </c>
      <c r="S3899">
        <v>2023</v>
      </c>
      <c r="U3899" s="2">
        <f>IF(ISNUMBER(Starlink[[#This Row],[Launch_Date_ISO]]),Starlink[[#This Row],[Launch_Date_ISO]],DATEVALUE(Starlink[[#This Row],[Launch_Date_ISO]]))</f>
        <v>44969</v>
      </c>
      <c r="V3899" s="2" t="str">
        <f>IF(Starlink[[#This Row],[Decay_Date_ISO]]="","",IF(ISNUMBER(Starlink[[#This Row],[Decay_Date_ISO]]),Starlink[[#This Row],[Decay_Date_ISO]],DATEVALUE(Starlink[[#This Row],[Decay_Date_ISO]])))</f>
        <v/>
      </c>
    </row>
    <row r="3900" spans="1:22" x14ac:dyDescent="0.3">
      <c r="A3900" t="s">
        <v>17210</v>
      </c>
      <c r="B3900">
        <v>55628</v>
      </c>
      <c r="C3900" t="s">
        <v>17211</v>
      </c>
      <c r="D3900" t="s">
        <v>17212</v>
      </c>
      <c r="E3900" t="s">
        <v>17213</v>
      </c>
      <c r="F3900" t="s">
        <v>17214</v>
      </c>
      <c r="G3900" t="s">
        <v>25</v>
      </c>
      <c r="H3900" t="s">
        <v>26</v>
      </c>
      <c r="I3900" t="s">
        <v>17215</v>
      </c>
      <c r="J3900" t="s">
        <v>349</v>
      </c>
      <c r="K3900" t="s">
        <v>350</v>
      </c>
      <c r="L3900">
        <v>305</v>
      </c>
      <c r="M3900">
        <v>235</v>
      </c>
      <c r="N3900">
        <v>317</v>
      </c>
      <c r="O3900">
        <v>70</v>
      </c>
      <c r="P3900" t="s">
        <v>43</v>
      </c>
      <c r="Q3900" s="1">
        <v>44974</v>
      </c>
      <c r="S3900">
        <v>2023</v>
      </c>
      <c r="U3900" s="2">
        <f>IF(ISNUMBER(Starlink[[#This Row],[Launch_Date_ISO]]),Starlink[[#This Row],[Launch_Date_ISO]],DATEVALUE(Starlink[[#This Row],[Launch_Date_ISO]]))</f>
        <v>44974</v>
      </c>
      <c r="V3900" s="2" t="str">
        <f>IF(Starlink[[#This Row],[Decay_Date_ISO]]="","",IF(ISNUMBER(Starlink[[#This Row],[Decay_Date_ISO]]),Starlink[[#This Row],[Decay_Date_ISO]],DATEVALUE(Starlink[[#This Row],[Decay_Date_ISO]])))</f>
        <v/>
      </c>
    </row>
    <row r="3901" spans="1:22" x14ac:dyDescent="0.3">
      <c r="A3901" t="s">
        <v>17216</v>
      </c>
      <c r="B3901">
        <v>55629</v>
      </c>
      <c r="C3901" t="s">
        <v>17211</v>
      </c>
      <c r="D3901" t="s">
        <v>17217</v>
      </c>
      <c r="E3901" t="s">
        <v>17218</v>
      </c>
      <c r="F3901" t="s">
        <v>17219</v>
      </c>
      <c r="G3901" t="s">
        <v>25</v>
      </c>
      <c r="H3901" t="s">
        <v>26</v>
      </c>
      <c r="I3901" t="s">
        <v>17215</v>
      </c>
      <c r="J3901" t="s">
        <v>349</v>
      </c>
      <c r="K3901" t="s">
        <v>350</v>
      </c>
      <c r="L3901">
        <v>305</v>
      </c>
      <c r="M3901">
        <v>235</v>
      </c>
      <c r="N3901">
        <v>317</v>
      </c>
      <c r="O3901">
        <v>70</v>
      </c>
      <c r="P3901" t="s">
        <v>43</v>
      </c>
      <c r="Q3901" s="1">
        <v>44974</v>
      </c>
      <c r="S3901">
        <v>2023</v>
      </c>
      <c r="U3901" s="2">
        <f>IF(ISNUMBER(Starlink[[#This Row],[Launch_Date_ISO]]),Starlink[[#This Row],[Launch_Date_ISO]],DATEVALUE(Starlink[[#This Row],[Launch_Date_ISO]]))</f>
        <v>44974</v>
      </c>
      <c r="V3901" s="2" t="str">
        <f>IF(Starlink[[#This Row],[Decay_Date_ISO]]="","",IF(ISNUMBER(Starlink[[#This Row],[Decay_Date_ISO]]),Starlink[[#This Row],[Decay_Date_ISO]],DATEVALUE(Starlink[[#This Row],[Decay_Date_ISO]])))</f>
        <v/>
      </c>
    </row>
    <row r="3902" spans="1:22" x14ac:dyDescent="0.3">
      <c r="A3902" t="s">
        <v>17220</v>
      </c>
      <c r="B3902">
        <v>55630</v>
      </c>
      <c r="C3902" t="s">
        <v>17211</v>
      </c>
      <c r="D3902" t="s">
        <v>17221</v>
      </c>
      <c r="E3902" t="s">
        <v>17222</v>
      </c>
      <c r="F3902" t="s">
        <v>17223</v>
      </c>
      <c r="G3902" t="s">
        <v>25</v>
      </c>
      <c r="H3902" t="s">
        <v>26</v>
      </c>
      <c r="I3902" t="s">
        <v>17215</v>
      </c>
      <c r="J3902" t="s">
        <v>349</v>
      </c>
      <c r="K3902" t="s">
        <v>350</v>
      </c>
      <c r="L3902">
        <v>305</v>
      </c>
      <c r="M3902">
        <v>235</v>
      </c>
      <c r="N3902">
        <v>317</v>
      </c>
      <c r="O3902">
        <v>70</v>
      </c>
      <c r="P3902" t="s">
        <v>43</v>
      </c>
      <c r="Q3902" s="1">
        <v>44974</v>
      </c>
      <c r="S3902">
        <v>2023</v>
      </c>
      <c r="U3902" s="2">
        <f>IF(ISNUMBER(Starlink[[#This Row],[Launch_Date_ISO]]),Starlink[[#This Row],[Launch_Date_ISO]],DATEVALUE(Starlink[[#This Row],[Launch_Date_ISO]]))</f>
        <v>44974</v>
      </c>
      <c r="V3902" s="2" t="str">
        <f>IF(Starlink[[#This Row],[Decay_Date_ISO]]="","",IF(ISNUMBER(Starlink[[#This Row],[Decay_Date_ISO]]),Starlink[[#This Row],[Decay_Date_ISO]],DATEVALUE(Starlink[[#This Row],[Decay_Date_ISO]])))</f>
        <v/>
      </c>
    </row>
    <row r="3903" spans="1:22" x14ac:dyDescent="0.3">
      <c r="A3903" t="s">
        <v>17224</v>
      </c>
      <c r="B3903">
        <v>55631</v>
      </c>
      <c r="C3903" t="s">
        <v>17211</v>
      </c>
      <c r="D3903" t="s">
        <v>17225</v>
      </c>
      <c r="E3903" t="s">
        <v>17226</v>
      </c>
      <c r="F3903" t="s">
        <v>17227</v>
      </c>
      <c r="G3903" t="s">
        <v>25</v>
      </c>
      <c r="H3903" t="s">
        <v>26</v>
      </c>
      <c r="I3903" t="s">
        <v>17215</v>
      </c>
      <c r="J3903" t="s">
        <v>349</v>
      </c>
      <c r="K3903" t="s">
        <v>350</v>
      </c>
      <c r="L3903">
        <v>305</v>
      </c>
      <c r="M3903">
        <v>235</v>
      </c>
      <c r="N3903">
        <v>317</v>
      </c>
      <c r="O3903">
        <v>70</v>
      </c>
      <c r="P3903" t="s">
        <v>43</v>
      </c>
      <c r="Q3903" s="1">
        <v>44974</v>
      </c>
      <c r="S3903">
        <v>2023</v>
      </c>
      <c r="U3903" s="2">
        <f>IF(ISNUMBER(Starlink[[#This Row],[Launch_Date_ISO]]),Starlink[[#This Row],[Launch_Date_ISO]],DATEVALUE(Starlink[[#This Row],[Launch_Date_ISO]]))</f>
        <v>44974</v>
      </c>
      <c r="V3903" s="2" t="str">
        <f>IF(Starlink[[#This Row],[Decay_Date_ISO]]="","",IF(ISNUMBER(Starlink[[#This Row],[Decay_Date_ISO]]),Starlink[[#This Row],[Decay_Date_ISO]],DATEVALUE(Starlink[[#This Row],[Decay_Date_ISO]])))</f>
        <v/>
      </c>
    </row>
    <row r="3904" spans="1:22" x14ac:dyDescent="0.3">
      <c r="A3904" t="s">
        <v>17228</v>
      </c>
      <c r="B3904">
        <v>55632</v>
      </c>
      <c r="C3904" t="s">
        <v>17211</v>
      </c>
      <c r="D3904" t="s">
        <v>17229</v>
      </c>
      <c r="E3904" t="s">
        <v>17230</v>
      </c>
      <c r="F3904" t="s">
        <v>17231</v>
      </c>
      <c r="G3904" t="s">
        <v>25</v>
      </c>
      <c r="H3904" t="s">
        <v>26</v>
      </c>
      <c r="I3904" t="s">
        <v>17215</v>
      </c>
      <c r="J3904" t="s">
        <v>349</v>
      </c>
      <c r="K3904" t="s">
        <v>350</v>
      </c>
      <c r="L3904">
        <v>305</v>
      </c>
      <c r="M3904">
        <v>235</v>
      </c>
      <c r="N3904">
        <v>317</v>
      </c>
      <c r="O3904">
        <v>70</v>
      </c>
      <c r="P3904" t="s">
        <v>43</v>
      </c>
      <c r="Q3904" s="1">
        <v>44974</v>
      </c>
      <c r="S3904">
        <v>2023</v>
      </c>
      <c r="U3904" s="2">
        <f>IF(ISNUMBER(Starlink[[#This Row],[Launch_Date_ISO]]),Starlink[[#This Row],[Launch_Date_ISO]],DATEVALUE(Starlink[[#This Row],[Launch_Date_ISO]]))</f>
        <v>44974</v>
      </c>
      <c r="V3904" s="2" t="str">
        <f>IF(Starlink[[#This Row],[Decay_Date_ISO]]="","",IF(ISNUMBER(Starlink[[#This Row],[Decay_Date_ISO]]),Starlink[[#This Row],[Decay_Date_ISO]],DATEVALUE(Starlink[[#This Row],[Decay_Date_ISO]])))</f>
        <v/>
      </c>
    </row>
    <row r="3905" spans="1:22" x14ac:dyDescent="0.3">
      <c r="A3905" t="s">
        <v>17232</v>
      </c>
      <c r="B3905">
        <v>55633</v>
      </c>
      <c r="C3905" t="s">
        <v>17211</v>
      </c>
      <c r="D3905" t="s">
        <v>17233</v>
      </c>
      <c r="E3905" t="s">
        <v>17234</v>
      </c>
      <c r="F3905" t="s">
        <v>17235</v>
      </c>
      <c r="G3905" t="s">
        <v>25</v>
      </c>
      <c r="H3905" t="s">
        <v>26</v>
      </c>
      <c r="I3905" t="s">
        <v>17215</v>
      </c>
      <c r="J3905" t="s">
        <v>349</v>
      </c>
      <c r="K3905" t="s">
        <v>350</v>
      </c>
      <c r="L3905">
        <v>305</v>
      </c>
      <c r="M3905">
        <v>235</v>
      </c>
      <c r="N3905">
        <v>317</v>
      </c>
      <c r="O3905">
        <v>70</v>
      </c>
      <c r="P3905" t="s">
        <v>43</v>
      </c>
      <c r="Q3905" s="1">
        <v>44974</v>
      </c>
      <c r="S3905">
        <v>2023</v>
      </c>
      <c r="U3905" s="2">
        <f>IF(ISNUMBER(Starlink[[#This Row],[Launch_Date_ISO]]),Starlink[[#This Row],[Launch_Date_ISO]],DATEVALUE(Starlink[[#This Row],[Launch_Date_ISO]]))</f>
        <v>44974</v>
      </c>
      <c r="V3905" s="2" t="str">
        <f>IF(Starlink[[#This Row],[Decay_Date_ISO]]="","",IF(ISNUMBER(Starlink[[#This Row],[Decay_Date_ISO]]),Starlink[[#This Row],[Decay_Date_ISO]],DATEVALUE(Starlink[[#This Row],[Decay_Date_ISO]])))</f>
        <v/>
      </c>
    </row>
    <row r="3906" spans="1:22" x14ac:dyDescent="0.3">
      <c r="A3906" t="s">
        <v>17236</v>
      </c>
      <c r="B3906">
        <v>55634</v>
      </c>
      <c r="C3906" t="s">
        <v>17211</v>
      </c>
      <c r="D3906" t="s">
        <v>17237</v>
      </c>
      <c r="E3906" t="s">
        <v>17238</v>
      </c>
      <c r="F3906" t="s">
        <v>17239</v>
      </c>
      <c r="G3906" t="s">
        <v>25</v>
      </c>
      <c r="H3906" t="s">
        <v>26</v>
      </c>
      <c r="I3906" t="s">
        <v>17215</v>
      </c>
      <c r="J3906" t="s">
        <v>349</v>
      </c>
      <c r="K3906" t="s">
        <v>350</v>
      </c>
      <c r="L3906">
        <v>305</v>
      </c>
      <c r="M3906">
        <v>235</v>
      </c>
      <c r="N3906">
        <v>317</v>
      </c>
      <c r="O3906">
        <v>70</v>
      </c>
      <c r="P3906" t="s">
        <v>43</v>
      </c>
      <c r="Q3906" s="1">
        <v>44974</v>
      </c>
      <c r="S3906">
        <v>2023</v>
      </c>
      <c r="U3906" s="2">
        <f>IF(ISNUMBER(Starlink[[#This Row],[Launch_Date_ISO]]),Starlink[[#This Row],[Launch_Date_ISO]],DATEVALUE(Starlink[[#This Row],[Launch_Date_ISO]]))</f>
        <v>44974</v>
      </c>
      <c r="V3906" s="2" t="str">
        <f>IF(Starlink[[#This Row],[Decay_Date_ISO]]="","",IF(ISNUMBER(Starlink[[#This Row],[Decay_Date_ISO]]),Starlink[[#This Row],[Decay_Date_ISO]],DATEVALUE(Starlink[[#This Row],[Decay_Date_ISO]])))</f>
        <v/>
      </c>
    </row>
    <row r="3907" spans="1:22" x14ac:dyDescent="0.3">
      <c r="A3907" t="s">
        <v>17240</v>
      </c>
      <c r="B3907">
        <v>55635</v>
      </c>
      <c r="C3907" t="s">
        <v>17211</v>
      </c>
      <c r="D3907" t="s">
        <v>17241</v>
      </c>
      <c r="E3907" t="s">
        <v>17242</v>
      </c>
      <c r="F3907" t="s">
        <v>17243</v>
      </c>
      <c r="G3907" t="s">
        <v>25</v>
      </c>
      <c r="H3907" t="s">
        <v>26</v>
      </c>
      <c r="I3907" t="s">
        <v>17215</v>
      </c>
      <c r="J3907" t="s">
        <v>349</v>
      </c>
      <c r="K3907" t="s">
        <v>350</v>
      </c>
      <c r="L3907">
        <v>305</v>
      </c>
      <c r="M3907">
        <v>235</v>
      </c>
      <c r="N3907">
        <v>318</v>
      </c>
      <c r="O3907">
        <v>70</v>
      </c>
      <c r="P3907" t="s">
        <v>43</v>
      </c>
      <c r="Q3907" s="1">
        <v>44974</v>
      </c>
      <c r="S3907">
        <v>2023</v>
      </c>
      <c r="U3907" s="2">
        <f>IF(ISNUMBER(Starlink[[#This Row],[Launch_Date_ISO]]),Starlink[[#This Row],[Launch_Date_ISO]],DATEVALUE(Starlink[[#This Row],[Launch_Date_ISO]]))</f>
        <v>44974</v>
      </c>
      <c r="V3907" s="2" t="str">
        <f>IF(Starlink[[#This Row],[Decay_Date_ISO]]="","",IF(ISNUMBER(Starlink[[#This Row],[Decay_Date_ISO]]),Starlink[[#This Row],[Decay_Date_ISO]],DATEVALUE(Starlink[[#This Row],[Decay_Date_ISO]])))</f>
        <v/>
      </c>
    </row>
    <row r="3908" spans="1:22" x14ac:dyDescent="0.3">
      <c r="A3908" t="s">
        <v>17244</v>
      </c>
      <c r="B3908">
        <v>55636</v>
      </c>
      <c r="C3908" t="s">
        <v>17211</v>
      </c>
      <c r="D3908" t="s">
        <v>17245</v>
      </c>
      <c r="E3908" t="s">
        <v>17246</v>
      </c>
      <c r="F3908" t="s">
        <v>17247</v>
      </c>
      <c r="G3908" t="s">
        <v>25</v>
      </c>
      <c r="H3908" t="s">
        <v>26</v>
      </c>
      <c r="I3908" t="s">
        <v>17215</v>
      </c>
      <c r="J3908" t="s">
        <v>349</v>
      </c>
      <c r="K3908" t="s">
        <v>350</v>
      </c>
      <c r="L3908">
        <v>305</v>
      </c>
      <c r="M3908">
        <v>235</v>
      </c>
      <c r="N3908">
        <v>317</v>
      </c>
      <c r="O3908">
        <v>70</v>
      </c>
      <c r="P3908" t="s">
        <v>43</v>
      </c>
      <c r="Q3908" s="1">
        <v>44974</v>
      </c>
      <c r="S3908">
        <v>2023</v>
      </c>
      <c r="U3908" s="2">
        <f>IF(ISNUMBER(Starlink[[#This Row],[Launch_Date_ISO]]),Starlink[[#This Row],[Launch_Date_ISO]],DATEVALUE(Starlink[[#This Row],[Launch_Date_ISO]]))</f>
        <v>44974</v>
      </c>
      <c r="V3908" s="2" t="str">
        <f>IF(Starlink[[#This Row],[Decay_Date_ISO]]="","",IF(ISNUMBER(Starlink[[#This Row],[Decay_Date_ISO]]),Starlink[[#This Row],[Decay_Date_ISO]],DATEVALUE(Starlink[[#This Row],[Decay_Date_ISO]])))</f>
        <v/>
      </c>
    </row>
    <row r="3909" spans="1:22" x14ac:dyDescent="0.3">
      <c r="A3909" t="s">
        <v>17248</v>
      </c>
      <c r="B3909">
        <v>55637</v>
      </c>
      <c r="C3909" t="s">
        <v>17211</v>
      </c>
      <c r="D3909" t="s">
        <v>17249</v>
      </c>
      <c r="E3909" t="s">
        <v>17250</v>
      </c>
      <c r="F3909" t="s">
        <v>17251</v>
      </c>
      <c r="G3909" t="s">
        <v>25</v>
      </c>
      <c r="H3909" t="s">
        <v>26</v>
      </c>
      <c r="I3909" t="s">
        <v>17215</v>
      </c>
      <c r="J3909" t="s">
        <v>349</v>
      </c>
      <c r="K3909" t="s">
        <v>350</v>
      </c>
      <c r="L3909">
        <v>305</v>
      </c>
      <c r="M3909">
        <v>235</v>
      </c>
      <c r="N3909">
        <v>317</v>
      </c>
      <c r="O3909">
        <v>70</v>
      </c>
      <c r="P3909" t="s">
        <v>43</v>
      </c>
      <c r="Q3909" s="1">
        <v>44974</v>
      </c>
      <c r="S3909">
        <v>2023</v>
      </c>
      <c r="U3909" s="2">
        <f>IF(ISNUMBER(Starlink[[#This Row],[Launch_Date_ISO]]),Starlink[[#This Row],[Launch_Date_ISO]],DATEVALUE(Starlink[[#This Row],[Launch_Date_ISO]]))</f>
        <v>44974</v>
      </c>
      <c r="V3909" s="2" t="str">
        <f>IF(Starlink[[#This Row],[Decay_Date_ISO]]="","",IF(ISNUMBER(Starlink[[#This Row],[Decay_Date_ISO]]),Starlink[[#This Row],[Decay_Date_ISO]],DATEVALUE(Starlink[[#This Row],[Decay_Date_ISO]])))</f>
        <v/>
      </c>
    </row>
    <row r="3910" spans="1:22" x14ac:dyDescent="0.3">
      <c r="A3910" t="s">
        <v>17252</v>
      </c>
      <c r="B3910">
        <v>55638</v>
      </c>
      <c r="C3910" t="s">
        <v>17211</v>
      </c>
      <c r="D3910" t="s">
        <v>17253</v>
      </c>
      <c r="E3910" t="s">
        <v>17254</v>
      </c>
      <c r="F3910" t="s">
        <v>17255</v>
      </c>
      <c r="G3910" t="s">
        <v>25</v>
      </c>
      <c r="H3910" t="s">
        <v>26</v>
      </c>
      <c r="I3910" t="s">
        <v>17215</v>
      </c>
      <c r="J3910" t="s">
        <v>349</v>
      </c>
      <c r="K3910" t="s">
        <v>350</v>
      </c>
      <c r="L3910">
        <v>305</v>
      </c>
      <c r="M3910">
        <v>235</v>
      </c>
      <c r="N3910">
        <v>317</v>
      </c>
      <c r="O3910">
        <v>70</v>
      </c>
      <c r="P3910" t="s">
        <v>43</v>
      </c>
      <c r="Q3910" s="1">
        <v>44974</v>
      </c>
      <c r="S3910">
        <v>2023</v>
      </c>
      <c r="U3910" s="2">
        <f>IF(ISNUMBER(Starlink[[#This Row],[Launch_Date_ISO]]),Starlink[[#This Row],[Launch_Date_ISO]],DATEVALUE(Starlink[[#This Row],[Launch_Date_ISO]]))</f>
        <v>44974</v>
      </c>
      <c r="V3910" s="2" t="str">
        <f>IF(Starlink[[#This Row],[Decay_Date_ISO]]="","",IF(ISNUMBER(Starlink[[#This Row],[Decay_Date_ISO]]),Starlink[[#This Row],[Decay_Date_ISO]],DATEVALUE(Starlink[[#This Row],[Decay_Date_ISO]])))</f>
        <v/>
      </c>
    </row>
    <row r="3911" spans="1:22" x14ac:dyDescent="0.3">
      <c r="A3911" t="s">
        <v>17256</v>
      </c>
      <c r="B3911">
        <v>55639</v>
      </c>
      <c r="C3911" t="s">
        <v>17211</v>
      </c>
      <c r="D3911" t="s">
        <v>17257</v>
      </c>
      <c r="E3911" t="s">
        <v>17258</v>
      </c>
      <c r="F3911" t="s">
        <v>17259</v>
      </c>
      <c r="G3911" t="s">
        <v>25</v>
      </c>
      <c r="H3911" t="s">
        <v>26</v>
      </c>
      <c r="I3911" t="s">
        <v>17215</v>
      </c>
      <c r="J3911" t="s">
        <v>349</v>
      </c>
      <c r="K3911" t="s">
        <v>350</v>
      </c>
      <c r="L3911">
        <v>305</v>
      </c>
      <c r="M3911">
        <v>235</v>
      </c>
      <c r="N3911">
        <v>317</v>
      </c>
      <c r="O3911">
        <v>70</v>
      </c>
      <c r="P3911" t="s">
        <v>43</v>
      </c>
      <c r="Q3911" s="1">
        <v>44974</v>
      </c>
      <c r="S3911">
        <v>2023</v>
      </c>
      <c r="U3911" s="2">
        <f>IF(ISNUMBER(Starlink[[#This Row],[Launch_Date_ISO]]),Starlink[[#This Row],[Launch_Date_ISO]],DATEVALUE(Starlink[[#This Row],[Launch_Date_ISO]]))</f>
        <v>44974</v>
      </c>
      <c r="V3911" s="2" t="str">
        <f>IF(Starlink[[#This Row],[Decay_Date_ISO]]="","",IF(ISNUMBER(Starlink[[#This Row],[Decay_Date_ISO]]),Starlink[[#This Row],[Decay_Date_ISO]],DATEVALUE(Starlink[[#This Row],[Decay_Date_ISO]])))</f>
        <v/>
      </c>
    </row>
    <row r="3912" spans="1:22" x14ac:dyDescent="0.3">
      <c r="A3912" t="s">
        <v>17260</v>
      </c>
      <c r="B3912">
        <v>55640</v>
      </c>
      <c r="C3912" t="s">
        <v>17211</v>
      </c>
      <c r="D3912" t="s">
        <v>17261</v>
      </c>
      <c r="E3912" t="s">
        <v>17262</v>
      </c>
      <c r="F3912" t="s">
        <v>17263</v>
      </c>
      <c r="G3912" t="s">
        <v>25</v>
      </c>
      <c r="H3912" t="s">
        <v>26</v>
      </c>
      <c r="I3912" t="s">
        <v>17215</v>
      </c>
      <c r="J3912" t="s">
        <v>349</v>
      </c>
      <c r="K3912" t="s">
        <v>350</v>
      </c>
      <c r="L3912">
        <v>305</v>
      </c>
      <c r="M3912">
        <v>235</v>
      </c>
      <c r="N3912">
        <v>317</v>
      </c>
      <c r="O3912">
        <v>70</v>
      </c>
      <c r="P3912" t="s">
        <v>43</v>
      </c>
      <c r="Q3912" s="1">
        <v>44974</v>
      </c>
      <c r="S3912">
        <v>2023</v>
      </c>
      <c r="U3912" s="2">
        <f>IF(ISNUMBER(Starlink[[#This Row],[Launch_Date_ISO]]),Starlink[[#This Row],[Launch_Date_ISO]],DATEVALUE(Starlink[[#This Row],[Launch_Date_ISO]]))</f>
        <v>44974</v>
      </c>
      <c r="V3912" s="2" t="str">
        <f>IF(Starlink[[#This Row],[Decay_Date_ISO]]="","",IF(ISNUMBER(Starlink[[#This Row],[Decay_Date_ISO]]),Starlink[[#This Row],[Decay_Date_ISO]],DATEVALUE(Starlink[[#This Row],[Decay_Date_ISO]])))</f>
        <v/>
      </c>
    </row>
    <row r="3913" spans="1:22" x14ac:dyDescent="0.3">
      <c r="A3913" t="s">
        <v>17264</v>
      </c>
      <c r="B3913">
        <v>55641</v>
      </c>
      <c r="C3913" t="s">
        <v>17211</v>
      </c>
      <c r="D3913" t="s">
        <v>17265</v>
      </c>
      <c r="E3913" t="s">
        <v>17266</v>
      </c>
      <c r="F3913" t="s">
        <v>17267</v>
      </c>
      <c r="G3913" t="s">
        <v>25</v>
      </c>
      <c r="H3913" t="s">
        <v>26</v>
      </c>
      <c r="I3913" t="s">
        <v>17215</v>
      </c>
      <c r="J3913" t="s">
        <v>349</v>
      </c>
      <c r="K3913" t="s">
        <v>350</v>
      </c>
      <c r="L3913">
        <v>305</v>
      </c>
      <c r="M3913">
        <v>235</v>
      </c>
      <c r="N3913">
        <v>317</v>
      </c>
      <c r="O3913">
        <v>70</v>
      </c>
      <c r="P3913" t="s">
        <v>43</v>
      </c>
      <c r="Q3913" s="1">
        <v>44974</v>
      </c>
      <c r="S3913">
        <v>2023</v>
      </c>
      <c r="U3913" s="2">
        <f>IF(ISNUMBER(Starlink[[#This Row],[Launch_Date_ISO]]),Starlink[[#This Row],[Launch_Date_ISO]],DATEVALUE(Starlink[[#This Row],[Launch_Date_ISO]]))</f>
        <v>44974</v>
      </c>
      <c r="V3913" s="2" t="str">
        <f>IF(Starlink[[#This Row],[Decay_Date_ISO]]="","",IF(ISNUMBER(Starlink[[#This Row],[Decay_Date_ISO]]),Starlink[[#This Row],[Decay_Date_ISO]],DATEVALUE(Starlink[[#This Row],[Decay_Date_ISO]])))</f>
        <v/>
      </c>
    </row>
    <row r="3914" spans="1:22" x14ac:dyDescent="0.3">
      <c r="A3914" t="s">
        <v>17268</v>
      </c>
      <c r="B3914">
        <v>55642</v>
      </c>
      <c r="C3914" t="s">
        <v>17211</v>
      </c>
      <c r="D3914" t="s">
        <v>17269</v>
      </c>
      <c r="E3914" t="s">
        <v>17270</v>
      </c>
      <c r="F3914" t="s">
        <v>17271</v>
      </c>
      <c r="G3914" t="s">
        <v>25</v>
      </c>
      <c r="H3914" t="s">
        <v>26</v>
      </c>
      <c r="I3914" t="s">
        <v>17215</v>
      </c>
      <c r="J3914" t="s">
        <v>17272</v>
      </c>
      <c r="K3914" t="s">
        <v>29</v>
      </c>
      <c r="L3914">
        <v>305</v>
      </c>
      <c r="M3914">
        <v>235</v>
      </c>
      <c r="N3914">
        <v>317</v>
      </c>
      <c r="O3914">
        <v>70</v>
      </c>
      <c r="P3914" t="s">
        <v>43</v>
      </c>
      <c r="Q3914" s="1">
        <v>44974</v>
      </c>
      <c r="R3914" s="1">
        <v>45469</v>
      </c>
      <c r="S3914">
        <v>2023</v>
      </c>
      <c r="T3914">
        <v>2024</v>
      </c>
      <c r="U3914" s="2">
        <f>IF(ISNUMBER(Starlink[[#This Row],[Launch_Date_ISO]]),Starlink[[#This Row],[Launch_Date_ISO]],DATEVALUE(Starlink[[#This Row],[Launch_Date_ISO]]))</f>
        <v>44974</v>
      </c>
      <c r="V3914" s="2">
        <f>IF(Starlink[[#This Row],[Decay_Date_ISO]]="","",IF(ISNUMBER(Starlink[[#This Row],[Decay_Date_ISO]]),Starlink[[#This Row],[Decay_Date_ISO]],DATEVALUE(Starlink[[#This Row],[Decay_Date_ISO]])))</f>
        <v>45469</v>
      </c>
    </row>
    <row r="3915" spans="1:22" x14ac:dyDescent="0.3">
      <c r="A3915" t="s">
        <v>17273</v>
      </c>
      <c r="B3915">
        <v>55643</v>
      </c>
      <c r="C3915" t="s">
        <v>17211</v>
      </c>
      <c r="D3915" t="s">
        <v>17274</v>
      </c>
      <c r="E3915" t="s">
        <v>17275</v>
      </c>
      <c r="F3915" t="s">
        <v>17276</v>
      </c>
      <c r="G3915" t="s">
        <v>25</v>
      </c>
      <c r="H3915" t="s">
        <v>26</v>
      </c>
      <c r="I3915" t="s">
        <v>17215</v>
      </c>
      <c r="J3915" t="s">
        <v>349</v>
      </c>
      <c r="K3915" t="s">
        <v>350</v>
      </c>
      <c r="L3915">
        <v>305</v>
      </c>
      <c r="M3915">
        <v>235</v>
      </c>
      <c r="N3915">
        <v>317</v>
      </c>
      <c r="O3915">
        <v>70</v>
      </c>
      <c r="P3915" t="s">
        <v>43</v>
      </c>
      <c r="Q3915" s="1">
        <v>44974</v>
      </c>
      <c r="S3915">
        <v>2023</v>
      </c>
      <c r="U3915" s="2">
        <f>IF(ISNUMBER(Starlink[[#This Row],[Launch_Date_ISO]]),Starlink[[#This Row],[Launch_Date_ISO]],DATEVALUE(Starlink[[#This Row],[Launch_Date_ISO]]))</f>
        <v>44974</v>
      </c>
      <c r="V3915" s="2" t="str">
        <f>IF(Starlink[[#This Row],[Decay_Date_ISO]]="","",IF(ISNUMBER(Starlink[[#This Row],[Decay_Date_ISO]]),Starlink[[#This Row],[Decay_Date_ISO]],DATEVALUE(Starlink[[#This Row],[Decay_Date_ISO]])))</f>
        <v/>
      </c>
    </row>
    <row r="3916" spans="1:22" x14ac:dyDescent="0.3">
      <c r="A3916" t="s">
        <v>17277</v>
      </c>
      <c r="B3916">
        <v>55644</v>
      </c>
      <c r="C3916" t="s">
        <v>17211</v>
      </c>
      <c r="D3916" t="s">
        <v>17278</v>
      </c>
      <c r="E3916" t="s">
        <v>17279</v>
      </c>
      <c r="F3916" t="s">
        <v>17280</v>
      </c>
      <c r="G3916" t="s">
        <v>25</v>
      </c>
      <c r="H3916" t="s">
        <v>26</v>
      </c>
      <c r="I3916" t="s">
        <v>17215</v>
      </c>
      <c r="J3916" t="s">
        <v>349</v>
      </c>
      <c r="K3916" t="s">
        <v>350</v>
      </c>
      <c r="L3916">
        <v>305</v>
      </c>
      <c r="M3916">
        <v>235</v>
      </c>
      <c r="N3916">
        <v>317</v>
      </c>
      <c r="O3916">
        <v>70</v>
      </c>
      <c r="P3916" t="s">
        <v>43</v>
      </c>
      <c r="Q3916" s="1">
        <v>44974</v>
      </c>
      <c r="S3916">
        <v>2023</v>
      </c>
      <c r="U3916" s="2">
        <f>IF(ISNUMBER(Starlink[[#This Row],[Launch_Date_ISO]]),Starlink[[#This Row],[Launch_Date_ISO]],DATEVALUE(Starlink[[#This Row],[Launch_Date_ISO]]))</f>
        <v>44974</v>
      </c>
      <c r="V3916" s="2" t="str">
        <f>IF(Starlink[[#This Row],[Decay_Date_ISO]]="","",IF(ISNUMBER(Starlink[[#This Row],[Decay_Date_ISO]]),Starlink[[#This Row],[Decay_Date_ISO]],DATEVALUE(Starlink[[#This Row],[Decay_Date_ISO]])))</f>
        <v/>
      </c>
    </row>
    <row r="3917" spans="1:22" x14ac:dyDescent="0.3">
      <c r="A3917" t="s">
        <v>17281</v>
      </c>
      <c r="B3917">
        <v>55645</v>
      </c>
      <c r="C3917" t="s">
        <v>17211</v>
      </c>
      <c r="D3917" t="s">
        <v>17282</v>
      </c>
      <c r="E3917" t="s">
        <v>17283</v>
      </c>
      <c r="F3917" t="s">
        <v>17284</v>
      </c>
      <c r="G3917" t="s">
        <v>25</v>
      </c>
      <c r="H3917" t="s">
        <v>26</v>
      </c>
      <c r="I3917" t="s">
        <v>17215</v>
      </c>
      <c r="J3917" t="s">
        <v>17285</v>
      </c>
      <c r="K3917" t="s">
        <v>29</v>
      </c>
      <c r="L3917">
        <v>305</v>
      </c>
      <c r="M3917">
        <v>235</v>
      </c>
      <c r="N3917">
        <v>316</v>
      </c>
      <c r="O3917">
        <v>70</v>
      </c>
      <c r="P3917" t="s">
        <v>43</v>
      </c>
      <c r="Q3917" s="1">
        <v>44974</v>
      </c>
      <c r="R3917" s="1">
        <v>45525</v>
      </c>
      <c r="S3917">
        <v>2023</v>
      </c>
      <c r="T3917">
        <v>2024</v>
      </c>
      <c r="U3917" s="2">
        <f>IF(ISNUMBER(Starlink[[#This Row],[Launch_Date_ISO]]),Starlink[[#This Row],[Launch_Date_ISO]],DATEVALUE(Starlink[[#This Row],[Launch_Date_ISO]]))</f>
        <v>44974</v>
      </c>
      <c r="V3917" s="2">
        <f>IF(Starlink[[#This Row],[Decay_Date_ISO]]="","",IF(ISNUMBER(Starlink[[#This Row],[Decay_Date_ISO]]),Starlink[[#This Row],[Decay_Date_ISO]],DATEVALUE(Starlink[[#This Row],[Decay_Date_ISO]])))</f>
        <v>45525</v>
      </c>
    </row>
    <row r="3918" spans="1:22" x14ac:dyDescent="0.3">
      <c r="A3918" t="s">
        <v>17286</v>
      </c>
      <c r="B3918">
        <v>55646</v>
      </c>
      <c r="C3918" t="s">
        <v>17211</v>
      </c>
      <c r="D3918" t="s">
        <v>17287</v>
      </c>
      <c r="E3918" t="s">
        <v>17288</v>
      </c>
      <c r="F3918" t="s">
        <v>17289</v>
      </c>
      <c r="G3918" t="s">
        <v>25</v>
      </c>
      <c r="H3918" t="s">
        <v>26</v>
      </c>
      <c r="I3918" t="s">
        <v>17215</v>
      </c>
      <c r="J3918" t="s">
        <v>17290</v>
      </c>
      <c r="K3918" t="s">
        <v>29</v>
      </c>
      <c r="L3918">
        <v>305</v>
      </c>
      <c r="M3918">
        <v>236</v>
      </c>
      <c r="N3918">
        <v>316</v>
      </c>
      <c r="O3918">
        <v>70</v>
      </c>
      <c r="P3918" t="s">
        <v>43</v>
      </c>
      <c r="Q3918" s="1">
        <v>44974</v>
      </c>
      <c r="R3918" s="1">
        <v>45767</v>
      </c>
      <c r="S3918">
        <v>2023</v>
      </c>
      <c r="T3918">
        <v>2025</v>
      </c>
      <c r="U3918" s="2">
        <f>IF(ISNUMBER(Starlink[[#This Row],[Launch_Date_ISO]]),Starlink[[#This Row],[Launch_Date_ISO]],DATEVALUE(Starlink[[#This Row],[Launch_Date_ISO]]))</f>
        <v>44974</v>
      </c>
      <c r="V3918" s="2">
        <f>IF(Starlink[[#This Row],[Decay_Date_ISO]]="","",IF(ISNUMBER(Starlink[[#This Row],[Decay_Date_ISO]]),Starlink[[#This Row],[Decay_Date_ISO]],DATEVALUE(Starlink[[#This Row],[Decay_Date_ISO]])))</f>
        <v>45767</v>
      </c>
    </row>
    <row r="3919" spans="1:22" x14ac:dyDescent="0.3">
      <c r="A3919" t="s">
        <v>17291</v>
      </c>
      <c r="B3919">
        <v>55647</v>
      </c>
      <c r="C3919" t="s">
        <v>17211</v>
      </c>
      <c r="D3919" t="s">
        <v>17292</v>
      </c>
      <c r="E3919" t="s">
        <v>17293</v>
      </c>
      <c r="F3919" t="s">
        <v>17294</v>
      </c>
      <c r="G3919" t="s">
        <v>25</v>
      </c>
      <c r="H3919" t="s">
        <v>26</v>
      </c>
      <c r="I3919" t="s">
        <v>17215</v>
      </c>
      <c r="J3919" t="s">
        <v>349</v>
      </c>
      <c r="K3919" t="s">
        <v>350</v>
      </c>
      <c r="L3919">
        <v>305</v>
      </c>
      <c r="M3919">
        <v>234</v>
      </c>
      <c r="N3919">
        <v>317</v>
      </c>
      <c r="O3919">
        <v>70</v>
      </c>
      <c r="P3919" t="s">
        <v>43</v>
      </c>
      <c r="Q3919" s="1">
        <v>44974</v>
      </c>
      <c r="S3919">
        <v>2023</v>
      </c>
      <c r="U3919" s="2">
        <f>IF(ISNUMBER(Starlink[[#This Row],[Launch_Date_ISO]]),Starlink[[#This Row],[Launch_Date_ISO]],DATEVALUE(Starlink[[#This Row],[Launch_Date_ISO]]))</f>
        <v>44974</v>
      </c>
      <c r="V3919" s="2" t="str">
        <f>IF(Starlink[[#This Row],[Decay_Date_ISO]]="","",IF(ISNUMBER(Starlink[[#This Row],[Decay_Date_ISO]]),Starlink[[#This Row],[Decay_Date_ISO]],DATEVALUE(Starlink[[#This Row],[Decay_Date_ISO]])))</f>
        <v/>
      </c>
    </row>
    <row r="3920" spans="1:22" x14ac:dyDescent="0.3">
      <c r="A3920" t="s">
        <v>17295</v>
      </c>
      <c r="B3920">
        <v>55648</v>
      </c>
      <c r="C3920" t="s">
        <v>17211</v>
      </c>
      <c r="D3920" t="s">
        <v>17296</v>
      </c>
      <c r="E3920" t="s">
        <v>17297</v>
      </c>
      <c r="F3920" t="s">
        <v>17298</v>
      </c>
      <c r="G3920" t="s">
        <v>25</v>
      </c>
      <c r="H3920" t="s">
        <v>26</v>
      </c>
      <c r="I3920" t="s">
        <v>17215</v>
      </c>
      <c r="J3920" t="s">
        <v>349</v>
      </c>
      <c r="K3920" t="s">
        <v>350</v>
      </c>
      <c r="L3920">
        <v>305</v>
      </c>
      <c r="M3920">
        <v>234</v>
      </c>
      <c r="N3920">
        <v>317</v>
      </c>
      <c r="O3920">
        <v>70</v>
      </c>
      <c r="P3920" t="s">
        <v>43</v>
      </c>
      <c r="Q3920" s="1">
        <v>44974</v>
      </c>
      <c r="S3920">
        <v>2023</v>
      </c>
      <c r="U3920" s="2">
        <f>IF(ISNUMBER(Starlink[[#This Row],[Launch_Date_ISO]]),Starlink[[#This Row],[Launch_Date_ISO]],DATEVALUE(Starlink[[#This Row],[Launch_Date_ISO]]))</f>
        <v>44974</v>
      </c>
      <c r="V3920" s="2" t="str">
        <f>IF(Starlink[[#This Row],[Decay_Date_ISO]]="","",IF(ISNUMBER(Starlink[[#This Row],[Decay_Date_ISO]]),Starlink[[#This Row],[Decay_Date_ISO]],DATEVALUE(Starlink[[#This Row],[Decay_Date_ISO]])))</f>
        <v/>
      </c>
    </row>
    <row r="3921" spans="1:22" x14ac:dyDescent="0.3">
      <c r="A3921" t="s">
        <v>17299</v>
      </c>
      <c r="B3921">
        <v>55649</v>
      </c>
      <c r="C3921" t="s">
        <v>17211</v>
      </c>
      <c r="D3921" t="s">
        <v>17300</v>
      </c>
      <c r="E3921" t="s">
        <v>17301</v>
      </c>
      <c r="F3921" t="s">
        <v>17302</v>
      </c>
      <c r="G3921" t="s">
        <v>25</v>
      </c>
      <c r="H3921" t="s">
        <v>26</v>
      </c>
      <c r="I3921" t="s">
        <v>17215</v>
      </c>
      <c r="J3921" t="s">
        <v>349</v>
      </c>
      <c r="K3921" t="s">
        <v>350</v>
      </c>
      <c r="L3921">
        <v>305</v>
      </c>
      <c r="M3921">
        <v>235</v>
      </c>
      <c r="N3921">
        <v>316</v>
      </c>
      <c r="O3921">
        <v>70</v>
      </c>
      <c r="P3921" t="s">
        <v>43</v>
      </c>
      <c r="Q3921" s="1">
        <v>44974</v>
      </c>
      <c r="S3921">
        <v>2023</v>
      </c>
      <c r="U3921" s="2">
        <f>IF(ISNUMBER(Starlink[[#This Row],[Launch_Date_ISO]]),Starlink[[#This Row],[Launch_Date_ISO]],DATEVALUE(Starlink[[#This Row],[Launch_Date_ISO]]))</f>
        <v>44974</v>
      </c>
      <c r="V3921" s="2" t="str">
        <f>IF(Starlink[[#This Row],[Decay_Date_ISO]]="","",IF(ISNUMBER(Starlink[[#This Row],[Decay_Date_ISO]]),Starlink[[#This Row],[Decay_Date_ISO]],DATEVALUE(Starlink[[#This Row],[Decay_Date_ISO]])))</f>
        <v/>
      </c>
    </row>
    <row r="3922" spans="1:22" x14ac:dyDescent="0.3">
      <c r="A3922" t="s">
        <v>17303</v>
      </c>
      <c r="B3922">
        <v>55650</v>
      </c>
      <c r="C3922" t="s">
        <v>17211</v>
      </c>
      <c r="D3922" t="s">
        <v>17304</v>
      </c>
      <c r="E3922" t="s">
        <v>17305</v>
      </c>
      <c r="F3922" t="s">
        <v>17306</v>
      </c>
      <c r="G3922" t="s">
        <v>25</v>
      </c>
      <c r="H3922" t="s">
        <v>26</v>
      </c>
      <c r="I3922" t="s">
        <v>17215</v>
      </c>
      <c r="J3922" t="s">
        <v>349</v>
      </c>
      <c r="K3922" t="s">
        <v>350</v>
      </c>
      <c r="L3922">
        <v>305</v>
      </c>
      <c r="M3922">
        <v>235</v>
      </c>
      <c r="N3922">
        <v>316</v>
      </c>
      <c r="O3922">
        <v>70</v>
      </c>
      <c r="P3922" t="s">
        <v>43</v>
      </c>
      <c r="Q3922" s="1">
        <v>44974</v>
      </c>
      <c r="S3922">
        <v>2023</v>
      </c>
      <c r="U3922" s="2">
        <f>IF(ISNUMBER(Starlink[[#This Row],[Launch_Date_ISO]]),Starlink[[#This Row],[Launch_Date_ISO]],DATEVALUE(Starlink[[#This Row],[Launch_Date_ISO]]))</f>
        <v>44974</v>
      </c>
      <c r="V3922" s="2" t="str">
        <f>IF(Starlink[[#This Row],[Decay_Date_ISO]]="","",IF(ISNUMBER(Starlink[[#This Row],[Decay_Date_ISO]]),Starlink[[#This Row],[Decay_Date_ISO]],DATEVALUE(Starlink[[#This Row],[Decay_Date_ISO]])))</f>
        <v/>
      </c>
    </row>
    <row r="3923" spans="1:22" x14ac:dyDescent="0.3">
      <c r="A3923" t="s">
        <v>17307</v>
      </c>
      <c r="B3923">
        <v>55651</v>
      </c>
      <c r="C3923" t="s">
        <v>17211</v>
      </c>
      <c r="D3923" t="s">
        <v>17308</v>
      </c>
      <c r="E3923" t="s">
        <v>17309</v>
      </c>
      <c r="F3923" t="s">
        <v>17310</v>
      </c>
      <c r="G3923" t="s">
        <v>25</v>
      </c>
      <c r="H3923" t="s">
        <v>26</v>
      </c>
      <c r="I3923" t="s">
        <v>17215</v>
      </c>
      <c r="J3923" t="s">
        <v>349</v>
      </c>
      <c r="K3923" t="s">
        <v>350</v>
      </c>
      <c r="L3923">
        <v>305</v>
      </c>
      <c r="M3923">
        <v>235</v>
      </c>
      <c r="N3923">
        <v>316</v>
      </c>
      <c r="O3923">
        <v>70</v>
      </c>
      <c r="P3923" t="s">
        <v>43</v>
      </c>
      <c r="Q3923" s="1">
        <v>44974</v>
      </c>
      <c r="S3923">
        <v>2023</v>
      </c>
      <c r="U3923" s="2">
        <f>IF(ISNUMBER(Starlink[[#This Row],[Launch_Date_ISO]]),Starlink[[#This Row],[Launch_Date_ISO]],DATEVALUE(Starlink[[#This Row],[Launch_Date_ISO]]))</f>
        <v>44974</v>
      </c>
      <c r="V3923" s="2" t="str">
        <f>IF(Starlink[[#This Row],[Decay_Date_ISO]]="","",IF(ISNUMBER(Starlink[[#This Row],[Decay_Date_ISO]]),Starlink[[#This Row],[Decay_Date_ISO]],DATEVALUE(Starlink[[#This Row],[Decay_Date_ISO]])))</f>
        <v/>
      </c>
    </row>
    <row r="3924" spans="1:22" x14ac:dyDescent="0.3">
      <c r="A3924" t="s">
        <v>17311</v>
      </c>
      <c r="B3924">
        <v>55652</v>
      </c>
      <c r="C3924" t="s">
        <v>17211</v>
      </c>
      <c r="D3924" t="s">
        <v>17312</v>
      </c>
      <c r="E3924" t="s">
        <v>17313</v>
      </c>
      <c r="F3924" t="s">
        <v>17314</v>
      </c>
      <c r="G3924" t="s">
        <v>25</v>
      </c>
      <c r="H3924" t="s">
        <v>26</v>
      </c>
      <c r="I3924" t="s">
        <v>17215</v>
      </c>
      <c r="J3924" t="s">
        <v>349</v>
      </c>
      <c r="K3924" t="s">
        <v>350</v>
      </c>
      <c r="L3924">
        <v>305</v>
      </c>
      <c r="M3924">
        <v>235</v>
      </c>
      <c r="N3924">
        <v>316</v>
      </c>
      <c r="O3924">
        <v>70</v>
      </c>
      <c r="P3924" t="s">
        <v>43</v>
      </c>
      <c r="Q3924" s="1">
        <v>44974</v>
      </c>
      <c r="S3924">
        <v>2023</v>
      </c>
      <c r="U3924" s="2">
        <f>IF(ISNUMBER(Starlink[[#This Row],[Launch_Date_ISO]]),Starlink[[#This Row],[Launch_Date_ISO]],DATEVALUE(Starlink[[#This Row],[Launch_Date_ISO]]))</f>
        <v>44974</v>
      </c>
      <c r="V3924" s="2" t="str">
        <f>IF(Starlink[[#This Row],[Decay_Date_ISO]]="","",IF(ISNUMBER(Starlink[[#This Row],[Decay_Date_ISO]]),Starlink[[#This Row],[Decay_Date_ISO]],DATEVALUE(Starlink[[#This Row],[Decay_Date_ISO]])))</f>
        <v/>
      </c>
    </row>
    <row r="3925" spans="1:22" x14ac:dyDescent="0.3">
      <c r="A3925" t="s">
        <v>17315</v>
      </c>
      <c r="B3925">
        <v>55653</v>
      </c>
      <c r="C3925" t="s">
        <v>17211</v>
      </c>
      <c r="D3925" t="s">
        <v>17316</v>
      </c>
      <c r="E3925" t="s">
        <v>17317</v>
      </c>
      <c r="F3925" t="s">
        <v>17318</v>
      </c>
      <c r="G3925" t="s">
        <v>25</v>
      </c>
      <c r="H3925" t="s">
        <v>26</v>
      </c>
      <c r="I3925" t="s">
        <v>17215</v>
      </c>
      <c r="J3925" t="s">
        <v>349</v>
      </c>
      <c r="K3925" t="s">
        <v>350</v>
      </c>
      <c r="L3925">
        <v>305</v>
      </c>
      <c r="M3925">
        <v>234</v>
      </c>
      <c r="N3925">
        <v>316</v>
      </c>
      <c r="O3925">
        <v>70</v>
      </c>
      <c r="P3925" t="s">
        <v>43</v>
      </c>
      <c r="Q3925" s="1">
        <v>44974</v>
      </c>
      <c r="S3925">
        <v>2023</v>
      </c>
      <c r="U3925" s="2">
        <f>IF(ISNUMBER(Starlink[[#This Row],[Launch_Date_ISO]]),Starlink[[#This Row],[Launch_Date_ISO]],DATEVALUE(Starlink[[#This Row],[Launch_Date_ISO]]))</f>
        <v>44974</v>
      </c>
      <c r="V3925" s="2" t="str">
        <f>IF(Starlink[[#This Row],[Decay_Date_ISO]]="","",IF(ISNUMBER(Starlink[[#This Row],[Decay_Date_ISO]]),Starlink[[#This Row],[Decay_Date_ISO]],DATEVALUE(Starlink[[#This Row],[Decay_Date_ISO]])))</f>
        <v/>
      </c>
    </row>
    <row r="3926" spans="1:22" x14ac:dyDescent="0.3">
      <c r="A3926" t="s">
        <v>17319</v>
      </c>
      <c r="B3926">
        <v>55654</v>
      </c>
      <c r="C3926" t="s">
        <v>17211</v>
      </c>
      <c r="D3926" t="s">
        <v>17320</v>
      </c>
      <c r="E3926" t="s">
        <v>17321</v>
      </c>
      <c r="F3926" t="s">
        <v>17322</v>
      </c>
      <c r="G3926" t="s">
        <v>25</v>
      </c>
      <c r="H3926" t="s">
        <v>26</v>
      </c>
      <c r="I3926" t="s">
        <v>17215</v>
      </c>
      <c r="J3926" t="s">
        <v>349</v>
      </c>
      <c r="K3926" t="s">
        <v>350</v>
      </c>
      <c r="L3926">
        <v>305</v>
      </c>
      <c r="M3926">
        <v>235</v>
      </c>
      <c r="N3926">
        <v>316</v>
      </c>
      <c r="O3926">
        <v>70</v>
      </c>
      <c r="P3926" t="s">
        <v>43</v>
      </c>
      <c r="Q3926" s="1">
        <v>44974</v>
      </c>
      <c r="S3926">
        <v>2023</v>
      </c>
      <c r="U3926" s="2">
        <f>IF(ISNUMBER(Starlink[[#This Row],[Launch_Date_ISO]]),Starlink[[#This Row],[Launch_Date_ISO]],DATEVALUE(Starlink[[#This Row],[Launch_Date_ISO]]))</f>
        <v>44974</v>
      </c>
      <c r="V3926" s="2" t="str">
        <f>IF(Starlink[[#This Row],[Decay_Date_ISO]]="","",IF(ISNUMBER(Starlink[[#This Row],[Decay_Date_ISO]]),Starlink[[#This Row],[Decay_Date_ISO]],DATEVALUE(Starlink[[#This Row],[Decay_Date_ISO]])))</f>
        <v/>
      </c>
    </row>
    <row r="3927" spans="1:22" x14ac:dyDescent="0.3">
      <c r="A3927" t="s">
        <v>17323</v>
      </c>
      <c r="B3927">
        <v>55655</v>
      </c>
      <c r="C3927" t="s">
        <v>17211</v>
      </c>
      <c r="D3927" t="s">
        <v>17324</v>
      </c>
      <c r="E3927" t="s">
        <v>17325</v>
      </c>
      <c r="F3927" t="s">
        <v>17326</v>
      </c>
      <c r="G3927" t="s">
        <v>25</v>
      </c>
      <c r="H3927" t="s">
        <v>26</v>
      </c>
      <c r="I3927" t="s">
        <v>17215</v>
      </c>
      <c r="J3927" t="s">
        <v>349</v>
      </c>
      <c r="K3927" t="s">
        <v>350</v>
      </c>
      <c r="L3927">
        <v>305</v>
      </c>
      <c r="M3927">
        <v>234</v>
      </c>
      <c r="N3927">
        <v>316</v>
      </c>
      <c r="O3927">
        <v>70</v>
      </c>
      <c r="P3927" t="s">
        <v>43</v>
      </c>
      <c r="Q3927" s="1">
        <v>44974</v>
      </c>
      <c r="S3927">
        <v>2023</v>
      </c>
      <c r="U3927" s="2">
        <f>IF(ISNUMBER(Starlink[[#This Row],[Launch_Date_ISO]]),Starlink[[#This Row],[Launch_Date_ISO]],DATEVALUE(Starlink[[#This Row],[Launch_Date_ISO]]))</f>
        <v>44974</v>
      </c>
      <c r="V3927" s="2" t="str">
        <f>IF(Starlink[[#This Row],[Decay_Date_ISO]]="","",IF(ISNUMBER(Starlink[[#This Row],[Decay_Date_ISO]]),Starlink[[#This Row],[Decay_Date_ISO]],DATEVALUE(Starlink[[#This Row],[Decay_Date_ISO]])))</f>
        <v/>
      </c>
    </row>
    <row r="3928" spans="1:22" x14ac:dyDescent="0.3">
      <c r="A3928" t="s">
        <v>17327</v>
      </c>
      <c r="B3928">
        <v>55656</v>
      </c>
      <c r="C3928" t="s">
        <v>17211</v>
      </c>
      <c r="D3928" t="s">
        <v>17328</v>
      </c>
      <c r="E3928" t="s">
        <v>17329</v>
      </c>
      <c r="F3928" t="s">
        <v>17330</v>
      </c>
      <c r="G3928" t="s">
        <v>25</v>
      </c>
      <c r="H3928" t="s">
        <v>26</v>
      </c>
      <c r="I3928" t="s">
        <v>17215</v>
      </c>
      <c r="J3928" t="s">
        <v>17331</v>
      </c>
      <c r="K3928" t="s">
        <v>29</v>
      </c>
      <c r="L3928">
        <v>305</v>
      </c>
      <c r="M3928">
        <v>234</v>
      </c>
      <c r="N3928">
        <v>316</v>
      </c>
      <c r="O3928">
        <v>70</v>
      </c>
      <c r="P3928" t="s">
        <v>43</v>
      </c>
      <c r="Q3928" s="1">
        <v>44974</v>
      </c>
      <c r="R3928" s="1">
        <v>45993</v>
      </c>
      <c r="S3928">
        <v>2023</v>
      </c>
      <c r="T3928">
        <v>2025</v>
      </c>
      <c r="U3928" s="2">
        <f>IF(ISNUMBER(Starlink[[#This Row],[Launch_Date_ISO]]),Starlink[[#This Row],[Launch_Date_ISO]],DATEVALUE(Starlink[[#This Row],[Launch_Date_ISO]]))</f>
        <v>44974</v>
      </c>
      <c r="V3928" s="2">
        <f>IF(Starlink[[#This Row],[Decay_Date_ISO]]="","",IF(ISNUMBER(Starlink[[#This Row],[Decay_Date_ISO]]),Starlink[[#This Row],[Decay_Date_ISO]],DATEVALUE(Starlink[[#This Row],[Decay_Date_ISO]])))</f>
        <v>45993</v>
      </c>
    </row>
    <row r="3929" spans="1:22" x14ac:dyDescent="0.3">
      <c r="A3929" t="s">
        <v>17332</v>
      </c>
      <c r="B3929">
        <v>55657</v>
      </c>
      <c r="C3929" t="s">
        <v>17211</v>
      </c>
      <c r="D3929" t="s">
        <v>17333</v>
      </c>
      <c r="E3929" t="s">
        <v>17334</v>
      </c>
      <c r="F3929" t="s">
        <v>17335</v>
      </c>
      <c r="G3929" t="s">
        <v>25</v>
      </c>
      <c r="H3929" t="s">
        <v>26</v>
      </c>
      <c r="I3929" t="s">
        <v>17215</v>
      </c>
      <c r="J3929" t="s">
        <v>349</v>
      </c>
      <c r="K3929" t="s">
        <v>350</v>
      </c>
      <c r="L3929">
        <v>305</v>
      </c>
      <c r="M3929">
        <v>234</v>
      </c>
      <c r="N3929">
        <v>316</v>
      </c>
      <c r="O3929">
        <v>70</v>
      </c>
      <c r="P3929" t="s">
        <v>43</v>
      </c>
      <c r="Q3929" s="1">
        <v>44974</v>
      </c>
      <c r="S3929">
        <v>2023</v>
      </c>
      <c r="U3929" s="2">
        <f>IF(ISNUMBER(Starlink[[#This Row],[Launch_Date_ISO]]),Starlink[[#This Row],[Launch_Date_ISO]],DATEVALUE(Starlink[[#This Row],[Launch_Date_ISO]]))</f>
        <v>44974</v>
      </c>
      <c r="V3929" s="2" t="str">
        <f>IF(Starlink[[#This Row],[Decay_Date_ISO]]="","",IF(ISNUMBER(Starlink[[#This Row],[Decay_Date_ISO]]),Starlink[[#This Row],[Decay_Date_ISO]],DATEVALUE(Starlink[[#This Row],[Decay_Date_ISO]])))</f>
        <v/>
      </c>
    </row>
    <row r="3930" spans="1:22" x14ac:dyDescent="0.3">
      <c r="A3930" t="s">
        <v>17336</v>
      </c>
      <c r="B3930">
        <v>55658</v>
      </c>
      <c r="C3930" t="s">
        <v>17211</v>
      </c>
      <c r="D3930" t="s">
        <v>17337</v>
      </c>
      <c r="E3930" t="s">
        <v>17338</v>
      </c>
      <c r="F3930" t="s">
        <v>17339</v>
      </c>
      <c r="G3930" t="s">
        <v>25</v>
      </c>
      <c r="H3930" t="s">
        <v>26</v>
      </c>
      <c r="I3930" t="s">
        <v>17215</v>
      </c>
      <c r="J3930" t="s">
        <v>349</v>
      </c>
      <c r="K3930" t="s">
        <v>350</v>
      </c>
      <c r="L3930">
        <v>305</v>
      </c>
      <c r="M3930">
        <v>234</v>
      </c>
      <c r="N3930">
        <v>317</v>
      </c>
      <c r="O3930">
        <v>70</v>
      </c>
      <c r="P3930" t="s">
        <v>43</v>
      </c>
      <c r="Q3930" s="1">
        <v>44974</v>
      </c>
      <c r="S3930">
        <v>2023</v>
      </c>
      <c r="U3930" s="2">
        <f>IF(ISNUMBER(Starlink[[#This Row],[Launch_Date_ISO]]),Starlink[[#This Row],[Launch_Date_ISO]],DATEVALUE(Starlink[[#This Row],[Launch_Date_ISO]]))</f>
        <v>44974</v>
      </c>
      <c r="V3930" s="2" t="str">
        <f>IF(Starlink[[#This Row],[Decay_Date_ISO]]="","",IF(ISNUMBER(Starlink[[#This Row],[Decay_Date_ISO]]),Starlink[[#This Row],[Decay_Date_ISO]],DATEVALUE(Starlink[[#This Row],[Decay_Date_ISO]])))</f>
        <v/>
      </c>
    </row>
    <row r="3931" spans="1:22" x14ac:dyDescent="0.3">
      <c r="A3931" t="s">
        <v>17340</v>
      </c>
      <c r="B3931">
        <v>55659</v>
      </c>
      <c r="C3931" t="s">
        <v>17211</v>
      </c>
      <c r="D3931" t="s">
        <v>17341</v>
      </c>
      <c r="E3931" t="s">
        <v>17342</v>
      </c>
      <c r="F3931" t="s">
        <v>17343</v>
      </c>
      <c r="G3931" t="s">
        <v>25</v>
      </c>
      <c r="H3931" t="s">
        <v>26</v>
      </c>
      <c r="I3931" t="s">
        <v>17215</v>
      </c>
      <c r="J3931" t="s">
        <v>349</v>
      </c>
      <c r="K3931" t="s">
        <v>350</v>
      </c>
      <c r="L3931">
        <v>305</v>
      </c>
      <c r="M3931">
        <v>234</v>
      </c>
      <c r="N3931">
        <v>316</v>
      </c>
      <c r="O3931">
        <v>70</v>
      </c>
      <c r="P3931" t="s">
        <v>43</v>
      </c>
      <c r="Q3931" s="1">
        <v>44974</v>
      </c>
      <c r="S3931">
        <v>2023</v>
      </c>
      <c r="U3931" s="2">
        <f>IF(ISNUMBER(Starlink[[#This Row],[Launch_Date_ISO]]),Starlink[[#This Row],[Launch_Date_ISO]],DATEVALUE(Starlink[[#This Row],[Launch_Date_ISO]]))</f>
        <v>44974</v>
      </c>
      <c r="V3931" s="2" t="str">
        <f>IF(Starlink[[#This Row],[Decay_Date_ISO]]="","",IF(ISNUMBER(Starlink[[#This Row],[Decay_Date_ISO]]),Starlink[[#This Row],[Decay_Date_ISO]],DATEVALUE(Starlink[[#This Row],[Decay_Date_ISO]])))</f>
        <v/>
      </c>
    </row>
    <row r="3932" spans="1:22" x14ac:dyDescent="0.3">
      <c r="A3932" t="s">
        <v>17344</v>
      </c>
      <c r="B3932">
        <v>55660</v>
      </c>
      <c r="C3932" t="s">
        <v>17211</v>
      </c>
      <c r="D3932" t="s">
        <v>17345</v>
      </c>
      <c r="E3932" t="s">
        <v>17346</v>
      </c>
      <c r="F3932" t="s">
        <v>17347</v>
      </c>
      <c r="G3932" t="s">
        <v>25</v>
      </c>
      <c r="H3932" t="s">
        <v>26</v>
      </c>
      <c r="I3932" t="s">
        <v>17215</v>
      </c>
      <c r="J3932" t="s">
        <v>349</v>
      </c>
      <c r="K3932" t="s">
        <v>350</v>
      </c>
      <c r="L3932">
        <v>305</v>
      </c>
      <c r="M3932">
        <v>234</v>
      </c>
      <c r="N3932">
        <v>317</v>
      </c>
      <c r="O3932">
        <v>70</v>
      </c>
      <c r="P3932" t="s">
        <v>43</v>
      </c>
      <c r="Q3932" s="1">
        <v>44974</v>
      </c>
      <c r="S3932">
        <v>2023</v>
      </c>
      <c r="U3932" s="2">
        <f>IF(ISNUMBER(Starlink[[#This Row],[Launch_Date_ISO]]),Starlink[[#This Row],[Launch_Date_ISO]],DATEVALUE(Starlink[[#This Row],[Launch_Date_ISO]]))</f>
        <v>44974</v>
      </c>
      <c r="V3932" s="2" t="str">
        <f>IF(Starlink[[#This Row],[Decay_Date_ISO]]="","",IF(ISNUMBER(Starlink[[#This Row],[Decay_Date_ISO]]),Starlink[[#This Row],[Decay_Date_ISO]],DATEVALUE(Starlink[[#This Row],[Decay_Date_ISO]])))</f>
        <v/>
      </c>
    </row>
    <row r="3933" spans="1:22" x14ac:dyDescent="0.3">
      <c r="A3933" t="s">
        <v>17348</v>
      </c>
      <c r="B3933">
        <v>55661</v>
      </c>
      <c r="C3933" t="s">
        <v>17211</v>
      </c>
      <c r="D3933" t="s">
        <v>17349</v>
      </c>
      <c r="E3933" t="s">
        <v>17350</v>
      </c>
      <c r="F3933" t="s">
        <v>17351</v>
      </c>
      <c r="G3933" t="s">
        <v>25</v>
      </c>
      <c r="H3933" t="s">
        <v>26</v>
      </c>
      <c r="I3933" t="s">
        <v>17215</v>
      </c>
      <c r="J3933" t="s">
        <v>349</v>
      </c>
      <c r="K3933" t="s">
        <v>350</v>
      </c>
      <c r="L3933">
        <v>305</v>
      </c>
      <c r="M3933">
        <v>234</v>
      </c>
      <c r="N3933">
        <v>316</v>
      </c>
      <c r="O3933">
        <v>70</v>
      </c>
      <c r="P3933" t="s">
        <v>43</v>
      </c>
      <c r="Q3933" s="1">
        <v>44974</v>
      </c>
      <c r="S3933">
        <v>2023</v>
      </c>
      <c r="U3933" s="2">
        <f>IF(ISNUMBER(Starlink[[#This Row],[Launch_Date_ISO]]),Starlink[[#This Row],[Launch_Date_ISO]],DATEVALUE(Starlink[[#This Row],[Launch_Date_ISO]]))</f>
        <v>44974</v>
      </c>
      <c r="V3933" s="2" t="str">
        <f>IF(Starlink[[#This Row],[Decay_Date_ISO]]="","",IF(ISNUMBER(Starlink[[#This Row],[Decay_Date_ISO]]),Starlink[[#This Row],[Decay_Date_ISO]],DATEVALUE(Starlink[[#This Row],[Decay_Date_ISO]])))</f>
        <v/>
      </c>
    </row>
    <row r="3934" spans="1:22" x14ac:dyDescent="0.3">
      <c r="A3934" t="s">
        <v>17352</v>
      </c>
      <c r="B3934">
        <v>55662</v>
      </c>
      <c r="C3934" t="s">
        <v>17211</v>
      </c>
      <c r="D3934" t="s">
        <v>17353</v>
      </c>
      <c r="E3934" t="s">
        <v>17354</v>
      </c>
      <c r="F3934" t="s">
        <v>17355</v>
      </c>
      <c r="G3934" t="s">
        <v>25</v>
      </c>
      <c r="H3934" t="s">
        <v>26</v>
      </c>
      <c r="I3934" t="s">
        <v>17215</v>
      </c>
      <c r="J3934" t="s">
        <v>349</v>
      </c>
      <c r="K3934" t="s">
        <v>350</v>
      </c>
      <c r="L3934">
        <v>305</v>
      </c>
      <c r="M3934">
        <v>234</v>
      </c>
      <c r="N3934">
        <v>316</v>
      </c>
      <c r="O3934">
        <v>70</v>
      </c>
      <c r="P3934" t="s">
        <v>43</v>
      </c>
      <c r="Q3934" s="1">
        <v>44974</v>
      </c>
      <c r="S3934">
        <v>2023</v>
      </c>
      <c r="U3934" s="2">
        <f>IF(ISNUMBER(Starlink[[#This Row],[Launch_Date_ISO]]),Starlink[[#This Row],[Launch_Date_ISO]],DATEVALUE(Starlink[[#This Row],[Launch_Date_ISO]]))</f>
        <v>44974</v>
      </c>
      <c r="V3934" s="2" t="str">
        <f>IF(Starlink[[#This Row],[Decay_Date_ISO]]="","",IF(ISNUMBER(Starlink[[#This Row],[Decay_Date_ISO]]),Starlink[[#This Row],[Decay_Date_ISO]],DATEVALUE(Starlink[[#This Row],[Decay_Date_ISO]])))</f>
        <v/>
      </c>
    </row>
    <row r="3935" spans="1:22" x14ac:dyDescent="0.3">
      <c r="A3935" t="s">
        <v>17356</v>
      </c>
      <c r="B3935">
        <v>55663</v>
      </c>
      <c r="C3935" t="s">
        <v>17211</v>
      </c>
      <c r="D3935" t="s">
        <v>17357</v>
      </c>
      <c r="E3935" t="s">
        <v>17358</v>
      </c>
      <c r="F3935" t="s">
        <v>17359</v>
      </c>
      <c r="G3935" t="s">
        <v>25</v>
      </c>
      <c r="H3935" t="s">
        <v>26</v>
      </c>
      <c r="I3935" t="s">
        <v>17215</v>
      </c>
      <c r="J3935" t="s">
        <v>349</v>
      </c>
      <c r="K3935" t="s">
        <v>350</v>
      </c>
      <c r="L3935">
        <v>305</v>
      </c>
      <c r="M3935">
        <v>234</v>
      </c>
      <c r="N3935">
        <v>316</v>
      </c>
      <c r="O3935">
        <v>70</v>
      </c>
      <c r="P3935" t="s">
        <v>43</v>
      </c>
      <c r="Q3935" s="1">
        <v>44974</v>
      </c>
      <c r="S3935">
        <v>2023</v>
      </c>
      <c r="U3935" s="2">
        <f>IF(ISNUMBER(Starlink[[#This Row],[Launch_Date_ISO]]),Starlink[[#This Row],[Launch_Date_ISO]],DATEVALUE(Starlink[[#This Row],[Launch_Date_ISO]]))</f>
        <v>44974</v>
      </c>
      <c r="V3935" s="2" t="str">
        <f>IF(Starlink[[#This Row],[Decay_Date_ISO]]="","",IF(ISNUMBER(Starlink[[#This Row],[Decay_Date_ISO]]),Starlink[[#This Row],[Decay_Date_ISO]],DATEVALUE(Starlink[[#This Row],[Decay_Date_ISO]])))</f>
        <v/>
      </c>
    </row>
    <row r="3936" spans="1:22" x14ac:dyDescent="0.3">
      <c r="A3936" t="s">
        <v>17360</v>
      </c>
      <c r="B3936">
        <v>55664</v>
      </c>
      <c r="C3936" t="s">
        <v>17211</v>
      </c>
      <c r="D3936" t="s">
        <v>17361</v>
      </c>
      <c r="E3936" t="s">
        <v>17362</v>
      </c>
      <c r="F3936" t="s">
        <v>17363</v>
      </c>
      <c r="G3936" t="s">
        <v>25</v>
      </c>
      <c r="H3936" t="s">
        <v>26</v>
      </c>
      <c r="I3936" t="s">
        <v>17215</v>
      </c>
      <c r="J3936" t="s">
        <v>349</v>
      </c>
      <c r="K3936" t="s">
        <v>350</v>
      </c>
      <c r="L3936">
        <v>305</v>
      </c>
      <c r="M3936">
        <v>234</v>
      </c>
      <c r="N3936">
        <v>316</v>
      </c>
      <c r="O3936">
        <v>70</v>
      </c>
      <c r="P3936" t="s">
        <v>43</v>
      </c>
      <c r="Q3936" s="1">
        <v>44974</v>
      </c>
      <c r="S3936">
        <v>2023</v>
      </c>
      <c r="U3936" s="2">
        <f>IF(ISNUMBER(Starlink[[#This Row],[Launch_Date_ISO]]),Starlink[[#This Row],[Launch_Date_ISO]],DATEVALUE(Starlink[[#This Row],[Launch_Date_ISO]]))</f>
        <v>44974</v>
      </c>
      <c r="V3936" s="2" t="str">
        <f>IF(Starlink[[#This Row],[Decay_Date_ISO]]="","",IF(ISNUMBER(Starlink[[#This Row],[Decay_Date_ISO]]),Starlink[[#This Row],[Decay_Date_ISO]],DATEVALUE(Starlink[[#This Row],[Decay_Date_ISO]])))</f>
        <v/>
      </c>
    </row>
    <row r="3937" spans="1:22" x14ac:dyDescent="0.3">
      <c r="A3937" t="s">
        <v>17364</v>
      </c>
      <c r="B3937">
        <v>55665</v>
      </c>
      <c r="C3937" t="s">
        <v>17211</v>
      </c>
      <c r="D3937" t="s">
        <v>17365</v>
      </c>
      <c r="E3937" t="s">
        <v>17366</v>
      </c>
      <c r="F3937" t="s">
        <v>17367</v>
      </c>
      <c r="G3937" t="s">
        <v>25</v>
      </c>
      <c r="H3937" t="s">
        <v>26</v>
      </c>
      <c r="I3937" t="s">
        <v>17215</v>
      </c>
      <c r="J3937" t="s">
        <v>349</v>
      </c>
      <c r="K3937" t="s">
        <v>350</v>
      </c>
      <c r="L3937">
        <v>305</v>
      </c>
      <c r="M3937">
        <v>234</v>
      </c>
      <c r="N3937">
        <v>316</v>
      </c>
      <c r="O3937">
        <v>70</v>
      </c>
      <c r="P3937" t="s">
        <v>43</v>
      </c>
      <c r="Q3937" s="1">
        <v>44974</v>
      </c>
      <c r="S3937">
        <v>2023</v>
      </c>
      <c r="U3937" s="2">
        <f>IF(ISNUMBER(Starlink[[#This Row],[Launch_Date_ISO]]),Starlink[[#This Row],[Launch_Date_ISO]],DATEVALUE(Starlink[[#This Row],[Launch_Date_ISO]]))</f>
        <v>44974</v>
      </c>
      <c r="V3937" s="2" t="str">
        <f>IF(Starlink[[#This Row],[Decay_Date_ISO]]="","",IF(ISNUMBER(Starlink[[#This Row],[Decay_Date_ISO]]),Starlink[[#This Row],[Decay_Date_ISO]],DATEVALUE(Starlink[[#This Row],[Decay_Date_ISO]])))</f>
        <v/>
      </c>
    </row>
    <row r="3938" spans="1:22" x14ac:dyDescent="0.3">
      <c r="A3938" t="s">
        <v>17368</v>
      </c>
      <c r="B3938">
        <v>55666</v>
      </c>
      <c r="C3938" t="s">
        <v>17211</v>
      </c>
      <c r="D3938" t="s">
        <v>17369</v>
      </c>
      <c r="E3938" t="s">
        <v>17370</v>
      </c>
      <c r="F3938" t="s">
        <v>17371</v>
      </c>
      <c r="G3938" t="s">
        <v>25</v>
      </c>
      <c r="H3938" t="s">
        <v>26</v>
      </c>
      <c r="I3938" t="s">
        <v>17215</v>
      </c>
      <c r="J3938" t="s">
        <v>17372</v>
      </c>
      <c r="K3938" t="s">
        <v>29</v>
      </c>
      <c r="L3938">
        <v>305</v>
      </c>
      <c r="M3938">
        <v>234</v>
      </c>
      <c r="N3938">
        <v>318</v>
      </c>
      <c r="O3938">
        <v>70</v>
      </c>
      <c r="P3938" t="s">
        <v>43</v>
      </c>
      <c r="Q3938" s="1">
        <v>44974</v>
      </c>
      <c r="R3938" s="1">
        <v>45024</v>
      </c>
      <c r="S3938">
        <v>2023</v>
      </c>
      <c r="T3938">
        <v>2023</v>
      </c>
      <c r="U3938" s="2">
        <f>IF(ISNUMBER(Starlink[[#This Row],[Launch_Date_ISO]]),Starlink[[#This Row],[Launch_Date_ISO]],DATEVALUE(Starlink[[#This Row],[Launch_Date_ISO]]))</f>
        <v>44974</v>
      </c>
      <c r="V3938" s="2">
        <f>IF(Starlink[[#This Row],[Decay_Date_ISO]]="","",IF(ISNUMBER(Starlink[[#This Row],[Decay_Date_ISO]]),Starlink[[#This Row],[Decay_Date_ISO]],DATEVALUE(Starlink[[#This Row],[Decay_Date_ISO]])))</f>
        <v>45024</v>
      </c>
    </row>
    <row r="3939" spans="1:22" x14ac:dyDescent="0.3">
      <c r="A3939" t="s">
        <v>17373</v>
      </c>
      <c r="B3939">
        <v>55667</v>
      </c>
      <c r="C3939" t="s">
        <v>17211</v>
      </c>
      <c r="D3939" t="s">
        <v>17374</v>
      </c>
      <c r="E3939" t="s">
        <v>17375</v>
      </c>
      <c r="F3939" t="s">
        <v>17376</v>
      </c>
      <c r="G3939" t="s">
        <v>25</v>
      </c>
      <c r="H3939" t="s">
        <v>26</v>
      </c>
      <c r="I3939" t="s">
        <v>17215</v>
      </c>
      <c r="J3939" t="s">
        <v>349</v>
      </c>
      <c r="K3939" t="s">
        <v>350</v>
      </c>
      <c r="L3939">
        <v>305</v>
      </c>
      <c r="M3939">
        <v>234</v>
      </c>
      <c r="N3939">
        <v>316</v>
      </c>
      <c r="O3939">
        <v>70</v>
      </c>
      <c r="P3939" t="s">
        <v>43</v>
      </c>
      <c r="Q3939" s="1">
        <v>44974</v>
      </c>
      <c r="S3939">
        <v>2023</v>
      </c>
      <c r="U3939" s="2">
        <f>IF(ISNUMBER(Starlink[[#This Row],[Launch_Date_ISO]]),Starlink[[#This Row],[Launch_Date_ISO]],DATEVALUE(Starlink[[#This Row],[Launch_Date_ISO]]))</f>
        <v>44974</v>
      </c>
      <c r="V3939" s="2" t="str">
        <f>IF(Starlink[[#This Row],[Decay_Date_ISO]]="","",IF(ISNUMBER(Starlink[[#This Row],[Decay_Date_ISO]]),Starlink[[#This Row],[Decay_Date_ISO]],DATEVALUE(Starlink[[#This Row],[Decay_Date_ISO]])))</f>
        <v/>
      </c>
    </row>
    <row r="3940" spans="1:22" x14ac:dyDescent="0.3">
      <c r="A3940" t="s">
        <v>17377</v>
      </c>
      <c r="B3940">
        <v>55668</v>
      </c>
      <c r="C3940" t="s">
        <v>17211</v>
      </c>
      <c r="D3940" t="s">
        <v>17378</v>
      </c>
      <c r="E3940" t="s">
        <v>17379</v>
      </c>
      <c r="F3940" t="s">
        <v>17380</v>
      </c>
      <c r="G3940" t="s">
        <v>25</v>
      </c>
      <c r="H3940" t="s">
        <v>26</v>
      </c>
      <c r="I3940" t="s">
        <v>17215</v>
      </c>
      <c r="J3940" t="s">
        <v>349</v>
      </c>
      <c r="K3940" t="s">
        <v>350</v>
      </c>
      <c r="L3940">
        <v>305</v>
      </c>
      <c r="M3940">
        <v>234</v>
      </c>
      <c r="N3940">
        <v>316</v>
      </c>
      <c r="O3940">
        <v>70</v>
      </c>
      <c r="P3940" t="s">
        <v>43</v>
      </c>
      <c r="Q3940" s="1">
        <v>44974</v>
      </c>
      <c r="S3940">
        <v>2023</v>
      </c>
      <c r="U3940" s="2">
        <f>IF(ISNUMBER(Starlink[[#This Row],[Launch_Date_ISO]]),Starlink[[#This Row],[Launch_Date_ISO]],DATEVALUE(Starlink[[#This Row],[Launch_Date_ISO]]))</f>
        <v>44974</v>
      </c>
      <c r="V3940" s="2" t="str">
        <f>IF(Starlink[[#This Row],[Decay_Date_ISO]]="","",IF(ISNUMBER(Starlink[[#This Row],[Decay_Date_ISO]]),Starlink[[#This Row],[Decay_Date_ISO]],DATEVALUE(Starlink[[#This Row],[Decay_Date_ISO]])))</f>
        <v/>
      </c>
    </row>
    <row r="3941" spans="1:22" x14ac:dyDescent="0.3">
      <c r="A3941" t="s">
        <v>17381</v>
      </c>
      <c r="B3941">
        <v>55669</v>
      </c>
      <c r="C3941" t="s">
        <v>17211</v>
      </c>
      <c r="D3941" t="s">
        <v>17382</v>
      </c>
      <c r="E3941" t="s">
        <v>17383</v>
      </c>
      <c r="F3941" t="s">
        <v>17384</v>
      </c>
      <c r="G3941" t="s">
        <v>25</v>
      </c>
      <c r="H3941" t="s">
        <v>26</v>
      </c>
      <c r="I3941" t="s">
        <v>17215</v>
      </c>
      <c r="J3941" t="s">
        <v>349</v>
      </c>
      <c r="K3941" t="s">
        <v>350</v>
      </c>
      <c r="L3941">
        <v>305</v>
      </c>
      <c r="M3941">
        <v>234</v>
      </c>
      <c r="N3941">
        <v>316</v>
      </c>
      <c r="O3941">
        <v>70</v>
      </c>
      <c r="P3941" t="s">
        <v>43</v>
      </c>
      <c r="Q3941" s="1">
        <v>44974</v>
      </c>
      <c r="S3941">
        <v>2023</v>
      </c>
      <c r="U3941" s="2">
        <f>IF(ISNUMBER(Starlink[[#This Row],[Launch_Date_ISO]]),Starlink[[#This Row],[Launch_Date_ISO]],DATEVALUE(Starlink[[#This Row],[Launch_Date_ISO]]))</f>
        <v>44974</v>
      </c>
      <c r="V3941" s="2" t="str">
        <f>IF(Starlink[[#This Row],[Decay_Date_ISO]]="","",IF(ISNUMBER(Starlink[[#This Row],[Decay_Date_ISO]]),Starlink[[#This Row],[Decay_Date_ISO]],DATEVALUE(Starlink[[#This Row],[Decay_Date_ISO]])))</f>
        <v/>
      </c>
    </row>
    <row r="3942" spans="1:22" x14ac:dyDescent="0.3">
      <c r="A3942" t="s">
        <v>17385</v>
      </c>
      <c r="B3942">
        <v>55670</v>
      </c>
      <c r="C3942" t="s">
        <v>17211</v>
      </c>
      <c r="D3942" t="s">
        <v>17386</v>
      </c>
      <c r="E3942" t="s">
        <v>17387</v>
      </c>
      <c r="F3942" t="s">
        <v>17388</v>
      </c>
      <c r="G3942" t="s">
        <v>25</v>
      </c>
      <c r="H3942" t="s">
        <v>26</v>
      </c>
      <c r="I3942" t="s">
        <v>17215</v>
      </c>
      <c r="J3942" t="s">
        <v>349</v>
      </c>
      <c r="K3942" t="s">
        <v>350</v>
      </c>
      <c r="L3942">
        <v>305</v>
      </c>
      <c r="M3942">
        <v>234</v>
      </c>
      <c r="N3942">
        <v>316</v>
      </c>
      <c r="O3942">
        <v>70</v>
      </c>
      <c r="P3942" t="s">
        <v>43</v>
      </c>
      <c r="Q3942" s="1">
        <v>44974</v>
      </c>
      <c r="S3942">
        <v>2023</v>
      </c>
      <c r="U3942" s="2">
        <f>IF(ISNUMBER(Starlink[[#This Row],[Launch_Date_ISO]]),Starlink[[#This Row],[Launch_Date_ISO]],DATEVALUE(Starlink[[#This Row],[Launch_Date_ISO]]))</f>
        <v>44974</v>
      </c>
      <c r="V3942" s="2" t="str">
        <f>IF(Starlink[[#This Row],[Decay_Date_ISO]]="","",IF(ISNUMBER(Starlink[[#This Row],[Decay_Date_ISO]]),Starlink[[#This Row],[Decay_Date_ISO]],DATEVALUE(Starlink[[#This Row],[Decay_Date_ISO]])))</f>
        <v/>
      </c>
    </row>
    <row r="3943" spans="1:22" x14ac:dyDescent="0.3">
      <c r="A3943" t="s">
        <v>17389</v>
      </c>
      <c r="B3943">
        <v>55671</v>
      </c>
      <c r="C3943" t="s">
        <v>17211</v>
      </c>
      <c r="D3943" t="s">
        <v>17390</v>
      </c>
      <c r="E3943" t="s">
        <v>17391</v>
      </c>
      <c r="F3943" t="s">
        <v>17392</v>
      </c>
      <c r="G3943" t="s">
        <v>25</v>
      </c>
      <c r="H3943" t="s">
        <v>26</v>
      </c>
      <c r="I3943" t="s">
        <v>17215</v>
      </c>
      <c r="J3943" t="s">
        <v>349</v>
      </c>
      <c r="K3943" t="s">
        <v>350</v>
      </c>
      <c r="L3943">
        <v>305</v>
      </c>
      <c r="M3943">
        <v>234</v>
      </c>
      <c r="N3943">
        <v>316</v>
      </c>
      <c r="O3943">
        <v>70</v>
      </c>
      <c r="P3943" t="s">
        <v>43</v>
      </c>
      <c r="Q3943" s="1">
        <v>44974</v>
      </c>
      <c r="S3943">
        <v>2023</v>
      </c>
      <c r="U3943" s="2">
        <f>IF(ISNUMBER(Starlink[[#This Row],[Launch_Date_ISO]]),Starlink[[#This Row],[Launch_Date_ISO]],DATEVALUE(Starlink[[#This Row],[Launch_Date_ISO]]))</f>
        <v>44974</v>
      </c>
      <c r="V3943" s="2" t="str">
        <f>IF(Starlink[[#This Row],[Decay_Date_ISO]]="","",IF(ISNUMBER(Starlink[[#This Row],[Decay_Date_ISO]]),Starlink[[#This Row],[Decay_Date_ISO]],DATEVALUE(Starlink[[#This Row],[Decay_Date_ISO]])))</f>
        <v/>
      </c>
    </row>
    <row r="3944" spans="1:22" x14ac:dyDescent="0.3">
      <c r="A3944" t="s">
        <v>17393</v>
      </c>
      <c r="B3944">
        <v>55672</v>
      </c>
      <c r="C3944" t="s">
        <v>17211</v>
      </c>
      <c r="D3944" t="s">
        <v>17394</v>
      </c>
      <c r="E3944" t="s">
        <v>17395</v>
      </c>
      <c r="F3944" t="s">
        <v>17396</v>
      </c>
      <c r="G3944" t="s">
        <v>25</v>
      </c>
      <c r="H3944" t="s">
        <v>26</v>
      </c>
      <c r="I3944" t="s">
        <v>17215</v>
      </c>
      <c r="J3944" t="s">
        <v>17397</v>
      </c>
      <c r="K3944" t="s">
        <v>29</v>
      </c>
      <c r="L3944">
        <v>305</v>
      </c>
      <c r="M3944">
        <v>234</v>
      </c>
      <c r="N3944">
        <v>316</v>
      </c>
      <c r="O3944">
        <v>70</v>
      </c>
      <c r="P3944" t="s">
        <v>43</v>
      </c>
      <c r="Q3944" s="1">
        <v>44974</v>
      </c>
      <c r="R3944" s="1">
        <v>45525</v>
      </c>
      <c r="S3944">
        <v>2023</v>
      </c>
      <c r="T3944">
        <v>2024</v>
      </c>
      <c r="U3944" s="2">
        <f>IF(ISNUMBER(Starlink[[#This Row],[Launch_Date_ISO]]),Starlink[[#This Row],[Launch_Date_ISO]],DATEVALUE(Starlink[[#This Row],[Launch_Date_ISO]]))</f>
        <v>44974</v>
      </c>
      <c r="V3944" s="2">
        <f>IF(Starlink[[#This Row],[Decay_Date_ISO]]="","",IF(ISNUMBER(Starlink[[#This Row],[Decay_Date_ISO]]),Starlink[[#This Row],[Decay_Date_ISO]],DATEVALUE(Starlink[[#This Row],[Decay_Date_ISO]])))</f>
        <v>45525</v>
      </c>
    </row>
    <row r="3945" spans="1:22" x14ac:dyDescent="0.3">
      <c r="A3945" t="s">
        <v>17398</v>
      </c>
      <c r="B3945">
        <v>55673</v>
      </c>
      <c r="C3945" t="s">
        <v>17211</v>
      </c>
      <c r="D3945" t="s">
        <v>17399</v>
      </c>
      <c r="E3945" t="s">
        <v>17400</v>
      </c>
      <c r="F3945" t="s">
        <v>17401</v>
      </c>
      <c r="G3945" t="s">
        <v>25</v>
      </c>
      <c r="H3945" t="s">
        <v>26</v>
      </c>
      <c r="I3945" t="s">
        <v>17215</v>
      </c>
      <c r="J3945" t="s">
        <v>349</v>
      </c>
      <c r="K3945" t="s">
        <v>350</v>
      </c>
      <c r="L3945">
        <v>305</v>
      </c>
      <c r="M3945">
        <v>234</v>
      </c>
      <c r="N3945">
        <v>316</v>
      </c>
      <c r="O3945">
        <v>70</v>
      </c>
      <c r="P3945" t="s">
        <v>43</v>
      </c>
      <c r="Q3945" s="1">
        <v>44974</v>
      </c>
      <c r="S3945">
        <v>2023</v>
      </c>
      <c r="U3945" s="2">
        <f>IF(ISNUMBER(Starlink[[#This Row],[Launch_Date_ISO]]),Starlink[[#This Row],[Launch_Date_ISO]],DATEVALUE(Starlink[[#This Row],[Launch_Date_ISO]]))</f>
        <v>44974</v>
      </c>
      <c r="V3945" s="2" t="str">
        <f>IF(Starlink[[#This Row],[Decay_Date_ISO]]="","",IF(ISNUMBER(Starlink[[#This Row],[Decay_Date_ISO]]),Starlink[[#This Row],[Decay_Date_ISO]],DATEVALUE(Starlink[[#This Row],[Decay_Date_ISO]])))</f>
        <v/>
      </c>
    </row>
    <row r="3946" spans="1:22" x14ac:dyDescent="0.3">
      <c r="A3946" t="s">
        <v>17402</v>
      </c>
      <c r="B3946">
        <v>55674</v>
      </c>
      <c r="C3946" t="s">
        <v>17211</v>
      </c>
      <c r="D3946" t="s">
        <v>17403</v>
      </c>
      <c r="E3946" t="s">
        <v>17404</v>
      </c>
      <c r="F3946" t="s">
        <v>17405</v>
      </c>
      <c r="G3946" t="s">
        <v>25</v>
      </c>
      <c r="H3946" t="s">
        <v>26</v>
      </c>
      <c r="I3946" t="s">
        <v>17215</v>
      </c>
      <c r="J3946" t="s">
        <v>349</v>
      </c>
      <c r="K3946" t="s">
        <v>350</v>
      </c>
      <c r="L3946">
        <v>305</v>
      </c>
      <c r="M3946">
        <v>234</v>
      </c>
      <c r="N3946">
        <v>316</v>
      </c>
      <c r="O3946">
        <v>70</v>
      </c>
      <c r="P3946" t="s">
        <v>43</v>
      </c>
      <c r="Q3946" s="1">
        <v>44974</v>
      </c>
      <c r="S3946">
        <v>2023</v>
      </c>
      <c r="U3946" s="2">
        <f>IF(ISNUMBER(Starlink[[#This Row],[Launch_Date_ISO]]),Starlink[[#This Row],[Launch_Date_ISO]],DATEVALUE(Starlink[[#This Row],[Launch_Date_ISO]]))</f>
        <v>44974</v>
      </c>
      <c r="V3946" s="2" t="str">
        <f>IF(Starlink[[#This Row],[Decay_Date_ISO]]="","",IF(ISNUMBER(Starlink[[#This Row],[Decay_Date_ISO]]),Starlink[[#This Row],[Decay_Date_ISO]],DATEVALUE(Starlink[[#This Row],[Decay_Date_ISO]])))</f>
        <v/>
      </c>
    </row>
    <row r="3947" spans="1:22" x14ac:dyDescent="0.3">
      <c r="A3947" t="s">
        <v>17406</v>
      </c>
      <c r="B3947">
        <v>55675</v>
      </c>
      <c r="C3947" t="s">
        <v>17211</v>
      </c>
      <c r="D3947" t="s">
        <v>17407</v>
      </c>
      <c r="E3947" t="s">
        <v>17408</v>
      </c>
      <c r="F3947" t="s">
        <v>17409</v>
      </c>
      <c r="G3947" t="s">
        <v>25</v>
      </c>
      <c r="H3947" t="s">
        <v>26</v>
      </c>
      <c r="I3947" t="s">
        <v>17215</v>
      </c>
      <c r="J3947" t="s">
        <v>349</v>
      </c>
      <c r="K3947" t="s">
        <v>350</v>
      </c>
      <c r="L3947">
        <v>305</v>
      </c>
      <c r="M3947">
        <v>234</v>
      </c>
      <c r="N3947">
        <v>316</v>
      </c>
      <c r="O3947">
        <v>70</v>
      </c>
      <c r="P3947" t="s">
        <v>43</v>
      </c>
      <c r="Q3947" s="1">
        <v>44974</v>
      </c>
      <c r="S3947">
        <v>2023</v>
      </c>
      <c r="U3947" s="2">
        <f>IF(ISNUMBER(Starlink[[#This Row],[Launch_Date_ISO]]),Starlink[[#This Row],[Launch_Date_ISO]],DATEVALUE(Starlink[[#This Row],[Launch_Date_ISO]]))</f>
        <v>44974</v>
      </c>
      <c r="V3947" s="2" t="str">
        <f>IF(Starlink[[#This Row],[Decay_Date_ISO]]="","",IF(ISNUMBER(Starlink[[#This Row],[Decay_Date_ISO]]),Starlink[[#This Row],[Decay_Date_ISO]],DATEVALUE(Starlink[[#This Row],[Decay_Date_ISO]])))</f>
        <v/>
      </c>
    </row>
    <row r="3948" spans="1:22" x14ac:dyDescent="0.3">
      <c r="A3948" t="s">
        <v>17410</v>
      </c>
      <c r="B3948">
        <v>55676</v>
      </c>
      <c r="C3948" t="s">
        <v>17211</v>
      </c>
      <c r="D3948" t="s">
        <v>17411</v>
      </c>
      <c r="E3948" t="s">
        <v>17412</v>
      </c>
      <c r="F3948" t="s">
        <v>17413</v>
      </c>
      <c r="G3948" t="s">
        <v>25</v>
      </c>
      <c r="H3948" t="s">
        <v>26</v>
      </c>
      <c r="I3948" t="s">
        <v>17215</v>
      </c>
      <c r="J3948" t="s">
        <v>349</v>
      </c>
      <c r="K3948" t="s">
        <v>350</v>
      </c>
      <c r="L3948">
        <v>305</v>
      </c>
      <c r="M3948">
        <v>234</v>
      </c>
      <c r="N3948">
        <v>316</v>
      </c>
      <c r="O3948">
        <v>70</v>
      </c>
      <c r="P3948" t="s">
        <v>43</v>
      </c>
      <c r="Q3948" s="1">
        <v>44974</v>
      </c>
      <c r="S3948">
        <v>2023</v>
      </c>
      <c r="U3948" s="2">
        <f>IF(ISNUMBER(Starlink[[#This Row],[Launch_Date_ISO]]),Starlink[[#This Row],[Launch_Date_ISO]],DATEVALUE(Starlink[[#This Row],[Launch_Date_ISO]]))</f>
        <v>44974</v>
      </c>
      <c r="V3948" s="2" t="str">
        <f>IF(Starlink[[#This Row],[Decay_Date_ISO]]="","",IF(ISNUMBER(Starlink[[#This Row],[Decay_Date_ISO]]),Starlink[[#This Row],[Decay_Date_ISO]],DATEVALUE(Starlink[[#This Row],[Decay_Date_ISO]])))</f>
        <v/>
      </c>
    </row>
    <row r="3949" spans="1:22" x14ac:dyDescent="0.3">
      <c r="A3949" t="s">
        <v>17414</v>
      </c>
      <c r="B3949">
        <v>55677</v>
      </c>
      <c r="C3949" t="s">
        <v>17211</v>
      </c>
      <c r="D3949" t="s">
        <v>17415</v>
      </c>
      <c r="E3949" t="s">
        <v>17416</v>
      </c>
      <c r="F3949" t="s">
        <v>17417</v>
      </c>
      <c r="G3949" t="s">
        <v>25</v>
      </c>
      <c r="H3949" t="s">
        <v>26</v>
      </c>
      <c r="I3949" t="s">
        <v>17215</v>
      </c>
      <c r="J3949" t="s">
        <v>349</v>
      </c>
      <c r="K3949" t="s">
        <v>350</v>
      </c>
      <c r="L3949">
        <v>305</v>
      </c>
      <c r="M3949">
        <v>233</v>
      </c>
      <c r="N3949">
        <v>316</v>
      </c>
      <c r="O3949">
        <v>70</v>
      </c>
      <c r="P3949" t="s">
        <v>43</v>
      </c>
      <c r="Q3949" s="1">
        <v>44974</v>
      </c>
      <c r="S3949">
        <v>2023</v>
      </c>
      <c r="U3949" s="2">
        <f>IF(ISNUMBER(Starlink[[#This Row],[Launch_Date_ISO]]),Starlink[[#This Row],[Launch_Date_ISO]],DATEVALUE(Starlink[[#This Row],[Launch_Date_ISO]]))</f>
        <v>44974</v>
      </c>
      <c r="V3949" s="2" t="str">
        <f>IF(Starlink[[#This Row],[Decay_Date_ISO]]="","",IF(ISNUMBER(Starlink[[#This Row],[Decay_Date_ISO]]),Starlink[[#This Row],[Decay_Date_ISO]],DATEVALUE(Starlink[[#This Row],[Decay_Date_ISO]])))</f>
        <v/>
      </c>
    </row>
    <row r="3950" spans="1:22" x14ac:dyDescent="0.3">
      <c r="A3950" t="s">
        <v>17418</v>
      </c>
      <c r="B3950">
        <v>55678</v>
      </c>
      <c r="C3950" t="s">
        <v>17211</v>
      </c>
      <c r="D3950" t="s">
        <v>17419</v>
      </c>
      <c r="E3950" t="s">
        <v>17420</v>
      </c>
      <c r="F3950" t="s">
        <v>17421</v>
      </c>
      <c r="G3950" t="s">
        <v>25</v>
      </c>
      <c r="H3950" t="s">
        <v>26</v>
      </c>
      <c r="I3950" t="s">
        <v>17215</v>
      </c>
      <c r="J3950" t="s">
        <v>17422</v>
      </c>
      <c r="K3950" t="s">
        <v>29</v>
      </c>
      <c r="L3950">
        <v>305</v>
      </c>
      <c r="M3950">
        <v>234</v>
      </c>
      <c r="N3950">
        <v>316</v>
      </c>
      <c r="O3950">
        <v>70</v>
      </c>
      <c r="P3950" t="s">
        <v>43</v>
      </c>
      <c r="Q3950" s="1">
        <v>44974</v>
      </c>
      <c r="R3950" s="1">
        <v>45744</v>
      </c>
      <c r="S3950">
        <v>2023</v>
      </c>
      <c r="T3950">
        <v>2025</v>
      </c>
      <c r="U3950" s="2">
        <f>IF(ISNUMBER(Starlink[[#This Row],[Launch_Date_ISO]]),Starlink[[#This Row],[Launch_Date_ISO]],DATEVALUE(Starlink[[#This Row],[Launch_Date_ISO]]))</f>
        <v>44974</v>
      </c>
      <c r="V3950" s="2">
        <f>IF(Starlink[[#This Row],[Decay_Date_ISO]]="","",IF(ISNUMBER(Starlink[[#This Row],[Decay_Date_ISO]]),Starlink[[#This Row],[Decay_Date_ISO]],DATEVALUE(Starlink[[#This Row],[Decay_Date_ISO]])))</f>
        <v>45744</v>
      </c>
    </row>
    <row r="3951" spans="1:22" x14ac:dyDescent="0.3">
      <c r="A3951" t="s">
        <v>17423</v>
      </c>
      <c r="B3951">
        <v>55695</v>
      </c>
      <c r="C3951" t="s">
        <v>17424</v>
      </c>
      <c r="D3951" t="s">
        <v>17425</v>
      </c>
      <c r="E3951" t="s">
        <v>17426</v>
      </c>
      <c r="F3951" t="s">
        <v>17427</v>
      </c>
      <c r="G3951" t="s">
        <v>25</v>
      </c>
      <c r="H3951" t="s">
        <v>26</v>
      </c>
      <c r="I3951" t="s">
        <v>17428</v>
      </c>
      <c r="J3951" t="s">
        <v>17429</v>
      </c>
      <c r="K3951" t="s">
        <v>29</v>
      </c>
      <c r="L3951">
        <v>730</v>
      </c>
      <c r="M3951">
        <v>365</v>
      </c>
      <c r="N3951">
        <v>372</v>
      </c>
      <c r="O3951">
        <v>43.01</v>
      </c>
      <c r="P3951" t="s">
        <v>43</v>
      </c>
      <c r="Q3951" s="1">
        <v>44984</v>
      </c>
      <c r="R3951" s="1">
        <v>45500</v>
      </c>
      <c r="S3951">
        <v>2023</v>
      </c>
      <c r="T3951">
        <v>2024</v>
      </c>
      <c r="U3951" s="2">
        <f>IF(ISNUMBER(Starlink[[#This Row],[Launch_Date_ISO]]),Starlink[[#This Row],[Launch_Date_ISO]],DATEVALUE(Starlink[[#This Row],[Launch_Date_ISO]]))</f>
        <v>44984</v>
      </c>
      <c r="V3951" s="2">
        <f>IF(Starlink[[#This Row],[Decay_Date_ISO]]="","",IF(ISNUMBER(Starlink[[#This Row],[Decay_Date_ISO]]),Starlink[[#This Row],[Decay_Date_ISO]],DATEVALUE(Starlink[[#This Row],[Decay_Date_ISO]])))</f>
        <v>45500</v>
      </c>
    </row>
    <row r="3952" spans="1:22" x14ac:dyDescent="0.3">
      <c r="A3952" t="s">
        <v>17430</v>
      </c>
      <c r="B3952">
        <v>55696</v>
      </c>
      <c r="C3952" t="s">
        <v>17424</v>
      </c>
      <c r="D3952" t="s">
        <v>17431</v>
      </c>
      <c r="E3952" t="s">
        <v>17432</v>
      </c>
      <c r="F3952" t="s">
        <v>17433</v>
      </c>
      <c r="G3952" t="s">
        <v>25</v>
      </c>
      <c r="H3952" t="s">
        <v>26</v>
      </c>
      <c r="I3952" t="s">
        <v>17428</v>
      </c>
      <c r="J3952" t="s">
        <v>17434</v>
      </c>
      <c r="K3952" t="s">
        <v>29</v>
      </c>
      <c r="L3952">
        <v>730</v>
      </c>
      <c r="M3952">
        <v>365</v>
      </c>
      <c r="N3952">
        <v>372</v>
      </c>
      <c r="O3952">
        <v>43.01</v>
      </c>
      <c r="P3952" t="s">
        <v>43</v>
      </c>
      <c r="Q3952" s="1">
        <v>44984</v>
      </c>
      <c r="R3952" s="1">
        <v>45058</v>
      </c>
      <c r="S3952">
        <v>2023</v>
      </c>
      <c r="T3952">
        <v>2023</v>
      </c>
      <c r="U3952" s="2">
        <f>IF(ISNUMBER(Starlink[[#This Row],[Launch_Date_ISO]]),Starlink[[#This Row],[Launch_Date_ISO]],DATEVALUE(Starlink[[#This Row],[Launch_Date_ISO]]))</f>
        <v>44984</v>
      </c>
      <c r="V3952" s="2">
        <f>IF(Starlink[[#This Row],[Decay_Date_ISO]]="","",IF(ISNUMBER(Starlink[[#This Row],[Decay_Date_ISO]]),Starlink[[#This Row],[Decay_Date_ISO]],DATEVALUE(Starlink[[#This Row],[Decay_Date_ISO]])))</f>
        <v>45058</v>
      </c>
    </row>
    <row r="3953" spans="1:22" x14ac:dyDescent="0.3">
      <c r="A3953" t="s">
        <v>17435</v>
      </c>
      <c r="B3953">
        <v>55697</v>
      </c>
      <c r="C3953" t="s">
        <v>17424</v>
      </c>
      <c r="D3953" t="s">
        <v>17436</v>
      </c>
      <c r="E3953" t="s">
        <v>17437</v>
      </c>
      <c r="F3953" t="s">
        <v>17438</v>
      </c>
      <c r="G3953" t="s">
        <v>25</v>
      </c>
      <c r="H3953" t="s">
        <v>26</v>
      </c>
      <c r="I3953" t="s">
        <v>17428</v>
      </c>
      <c r="J3953" t="s">
        <v>17439</v>
      </c>
      <c r="K3953" t="s">
        <v>29</v>
      </c>
      <c r="L3953">
        <v>730</v>
      </c>
      <c r="M3953">
        <v>365</v>
      </c>
      <c r="N3953">
        <v>372</v>
      </c>
      <c r="O3953">
        <v>43.01</v>
      </c>
      <c r="P3953" t="s">
        <v>43</v>
      </c>
      <c r="Q3953" s="1">
        <v>44984</v>
      </c>
      <c r="R3953" s="1">
        <v>45527</v>
      </c>
      <c r="S3953">
        <v>2023</v>
      </c>
      <c r="T3953">
        <v>2024</v>
      </c>
      <c r="U3953" s="2">
        <f>IF(ISNUMBER(Starlink[[#This Row],[Launch_Date_ISO]]),Starlink[[#This Row],[Launch_Date_ISO]],DATEVALUE(Starlink[[#This Row],[Launch_Date_ISO]]))</f>
        <v>44984</v>
      </c>
      <c r="V3953" s="2">
        <f>IF(Starlink[[#This Row],[Decay_Date_ISO]]="","",IF(ISNUMBER(Starlink[[#This Row],[Decay_Date_ISO]]),Starlink[[#This Row],[Decay_Date_ISO]],DATEVALUE(Starlink[[#This Row],[Decay_Date_ISO]])))</f>
        <v>45527</v>
      </c>
    </row>
    <row r="3954" spans="1:22" x14ac:dyDescent="0.3">
      <c r="A3954" t="s">
        <v>17440</v>
      </c>
      <c r="B3954">
        <v>55698</v>
      </c>
      <c r="C3954" t="s">
        <v>17424</v>
      </c>
      <c r="D3954" t="s">
        <v>17441</v>
      </c>
      <c r="E3954" t="s">
        <v>17442</v>
      </c>
      <c r="F3954" t="s">
        <v>17443</v>
      </c>
      <c r="G3954" t="s">
        <v>25</v>
      </c>
      <c r="H3954" t="s">
        <v>26</v>
      </c>
      <c r="I3954" t="s">
        <v>17428</v>
      </c>
      <c r="J3954" t="s">
        <v>17444</v>
      </c>
      <c r="K3954" t="s">
        <v>29</v>
      </c>
      <c r="L3954">
        <v>730</v>
      </c>
      <c r="M3954">
        <v>365</v>
      </c>
      <c r="N3954">
        <v>372</v>
      </c>
      <c r="O3954">
        <v>43.01</v>
      </c>
      <c r="P3954" t="s">
        <v>43</v>
      </c>
      <c r="Q3954" s="1">
        <v>44984</v>
      </c>
      <c r="R3954" s="1">
        <v>45107</v>
      </c>
      <c r="S3954">
        <v>2023</v>
      </c>
      <c r="T3954">
        <v>2023</v>
      </c>
      <c r="U3954" s="2">
        <f>IF(ISNUMBER(Starlink[[#This Row],[Launch_Date_ISO]]),Starlink[[#This Row],[Launch_Date_ISO]],DATEVALUE(Starlink[[#This Row],[Launch_Date_ISO]]))</f>
        <v>44984</v>
      </c>
      <c r="V3954" s="2">
        <f>IF(Starlink[[#This Row],[Decay_Date_ISO]]="","",IF(ISNUMBER(Starlink[[#This Row],[Decay_Date_ISO]]),Starlink[[#This Row],[Decay_Date_ISO]],DATEVALUE(Starlink[[#This Row],[Decay_Date_ISO]])))</f>
        <v>45107</v>
      </c>
    </row>
    <row r="3955" spans="1:22" x14ac:dyDescent="0.3">
      <c r="A3955" t="s">
        <v>17445</v>
      </c>
      <c r="B3955">
        <v>55699</v>
      </c>
      <c r="C3955" t="s">
        <v>17424</v>
      </c>
      <c r="D3955" t="s">
        <v>17446</v>
      </c>
      <c r="E3955" t="s">
        <v>17447</v>
      </c>
      <c r="F3955" t="s">
        <v>17448</v>
      </c>
      <c r="G3955" t="s">
        <v>25</v>
      </c>
      <c r="H3955" t="s">
        <v>26</v>
      </c>
      <c r="I3955" t="s">
        <v>17428</v>
      </c>
      <c r="J3955" t="s">
        <v>17449</v>
      </c>
      <c r="K3955" t="s">
        <v>29</v>
      </c>
      <c r="L3955">
        <v>730</v>
      </c>
      <c r="M3955">
        <v>365</v>
      </c>
      <c r="N3955">
        <v>372</v>
      </c>
      <c r="O3955">
        <v>43.01</v>
      </c>
      <c r="P3955" t="s">
        <v>43</v>
      </c>
      <c r="Q3955" s="1">
        <v>44984</v>
      </c>
      <c r="R3955" s="1">
        <v>45500</v>
      </c>
      <c r="S3955">
        <v>2023</v>
      </c>
      <c r="T3955">
        <v>2024</v>
      </c>
      <c r="U3955" s="2">
        <f>IF(ISNUMBER(Starlink[[#This Row],[Launch_Date_ISO]]),Starlink[[#This Row],[Launch_Date_ISO]],DATEVALUE(Starlink[[#This Row],[Launch_Date_ISO]]))</f>
        <v>44984</v>
      </c>
      <c r="V3955" s="2">
        <f>IF(Starlink[[#This Row],[Decay_Date_ISO]]="","",IF(ISNUMBER(Starlink[[#This Row],[Decay_Date_ISO]]),Starlink[[#This Row],[Decay_Date_ISO]],DATEVALUE(Starlink[[#This Row],[Decay_Date_ISO]])))</f>
        <v>45500</v>
      </c>
    </row>
    <row r="3956" spans="1:22" x14ac:dyDescent="0.3">
      <c r="A3956" t="s">
        <v>17450</v>
      </c>
      <c r="B3956">
        <v>55700</v>
      </c>
      <c r="C3956" t="s">
        <v>17424</v>
      </c>
      <c r="D3956" t="s">
        <v>17451</v>
      </c>
      <c r="E3956" t="s">
        <v>17452</v>
      </c>
      <c r="F3956" t="s">
        <v>17453</v>
      </c>
      <c r="G3956" t="s">
        <v>25</v>
      </c>
      <c r="H3956" t="s">
        <v>26</v>
      </c>
      <c r="I3956" t="s">
        <v>17428</v>
      </c>
      <c r="J3956" t="s">
        <v>17454</v>
      </c>
      <c r="K3956" t="s">
        <v>29</v>
      </c>
      <c r="L3956">
        <v>730</v>
      </c>
      <c r="M3956">
        <v>365</v>
      </c>
      <c r="N3956">
        <v>372</v>
      </c>
      <c r="O3956">
        <v>43.01</v>
      </c>
      <c r="P3956" t="s">
        <v>43</v>
      </c>
      <c r="Q3956" s="1">
        <v>44984</v>
      </c>
      <c r="R3956" s="1">
        <v>45520</v>
      </c>
      <c r="S3956">
        <v>2023</v>
      </c>
      <c r="T3956">
        <v>2024</v>
      </c>
      <c r="U3956" s="2">
        <f>IF(ISNUMBER(Starlink[[#This Row],[Launch_Date_ISO]]),Starlink[[#This Row],[Launch_Date_ISO]],DATEVALUE(Starlink[[#This Row],[Launch_Date_ISO]]))</f>
        <v>44984</v>
      </c>
      <c r="V3956" s="2">
        <f>IF(Starlink[[#This Row],[Decay_Date_ISO]]="","",IF(ISNUMBER(Starlink[[#This Row],[Decay_Date_ISO]]),Starlink[[#This Row],[Decay_Date_ISO]],DATEVALUE(Starlink[[#This Row],[Decay_Date_ISO]])))</f>
        <v>45520</v>
      </c>
    </row>
    <row r="3957" spans="1:22" x14ac:dyDescent="0.3">
      <c r="A3957" t="s">
        <v>17455</v>
      </c>
      <c r="B3957">
        <v>55701</v>
      </c>
      <c r="C3957" t="s">
        <v>17424</v>
      </c>
      <c r="D3957" t="s">
        <v>17456</v>
      </c>
      <c r="E3957" t="s">
        <v>17457</v>
      </c>
      <c r="F3957" t="s">
        <v>17458</v>
      </c>
      <c r="G3957" t="s">
        <v>25</v>
      </c>
      <c r="H3957" t="s">
        <v>26</v>
      </c>
      <c r="I3957" t="s">
        <v>17428</v>
      </c>
      <c r="J3957" t="s">
        <v>17459</v>
      </c>
      <c r="K3957" t="s">
        <v>29</v>
      </c>
      <c r="L3957">
        <v>730</v>
      </c>
      <c r="M3957">
        <v>365</v>
      </c>
      <c r="N3957">
        <v>372</v>
      </c>
      <c r="O3957">
        <v>43.01</v>
      </c>
      <c r="P3957" t="s">
        <v>43</v>
      </c>
      <c r="Q3957" s="1">
        <v>44984</v>
      </c>
      <c r="R3957" s="1">
        <v>45498</v>
      </c>
      <c r="S3957">
        <v>2023</v>
      </c>
      <c r="T3957">
        <v>2024</v>
      </c>
      <c r="U3957" s="2">
        <f>IF(ISNUMBER(Starlink[[#This Row],[Launch_Date_ISO]]),Starlink[[#This Row],[Launch_Date_ISO]],DATEVALUE(Starlink[[#This Row],[Launch_Date_ISO]]))</f>
        <v>44984</v>
      </c>
      <c r="V3957" s="2">
        <f>IF(Starlink[[#This Row],[Decay_Date_ISO]]="","",IF(ISNUMBER(Starlink[[#This Row],[Decay_Date_ISO]]),Starlink[[#This Row],[Decay_Date_ISO]],DATEVALUE(Starlink[[#This Row],[Decay_Date_ISO]])))</f>
        <v>45498</v>
      </c>
    </row>
    <row r="3958" spans="1:22" x14ac:dyDescent="0.3">
      <c r="A3958" t="s">
        <v>17460</v>
      </c>
      <c r="B3958">
        <v>55702</v>
      </c>
      <c r="C3958" t="s">
        <v>17424</v>
      </c>
      <c r="D3958" t="s">
        <v>17461</v>
      </c>
      <c r="E3958" t="s">
        <v>17462</v>
      </c>
      <c r="F3958" t="s">
        <v>17463</v>
      </c>
      <c r="G3958" t="s">
        <v>25</v>
      </c>
      <c r="H3958" t="s">
        <v>26</v>
      </c>
      <c r="I3958" t="s">
        <v>17428</v>
      </c>
      <c r="J3958" t="s">
        <v>17464</v>
      </c>
      <c r="K3958" t="s">
        <v>29</v>
      </c>
      <c r="L3958">
        <v>730</v>
      </c>
      <c r="M3958">
        <v>365</v>
      </c>
      <c r="N3958">
        <v>372</v>
      </c>
      <c r="O3958">
        <v>43.01</v>
      </c>
      <c r="P3958" t="s">
        <v>43</v>
      </c>
      <c r="Q3958" s="1">
        <v>44984</v>
      </c>
      <c r="R3958" s="1">
        <v>45182</v>
      </c>
      <c r="S3958">
        <v>2023</v>
      </c>
      <c r="T3958">
        <v>2023</v>
      </c>
      <c r="U3958" s="2">
        <f>IF(ISNUMBER(Starlink[[#This Row],[Launch_Date_ISO]]),Starlink[[#This Row],[Launch_Date_ISO]],DATEVALUE(Starlink[[#This Row],[Launch_Date_ISO]]))</f>
        <v>44984</v>
      </c>
      <c r="V3958" s="2">
        <f>IF(Starlink[[#This Row],[Decay_Date_ISO]]="","",IF(ISNUMBER(Starlink[[#This Row],[Decay_Date_ISO]]),Starlink[[#This Row],[Decay_Date_ISO]],DATEVALUE(Starlink[[#This Row],[Decay_Date_ISO]])))</f>
        <v>45182</v>
      </c>
    </row>
    <row r="3959" spans="1:22" x14ac:dyDescent="0.3">
      <c r="A3959" t="s">
        <v>17465</v>
      </c>
      <c r="B3959">
        <v>55703</v>
      </c>
      <c r="C3959" t="s">
        <v>17424</v>
      </c>
      <c r="D3959" t="s">
        <v>17466</v>
      </c>
      <c r="E3959" t="s">
        <v>17467</v>
      </c>
      <c r="F3959" t="s">
        <v>17468</v>
      </c>
      <c r="G3959" t="s">
        <v>25</v>
      </c>
      <c r="H3959" t="s">
        <v>26</v>
      </c>
      <c r="I3959" t="s">
        <v>17428</v>
      </c>
      <c r="J3959" t="s">
        <v>17469</v>
      </c>
      <c r="K3959" t="s">
        <v>29</v>
      </c>
      <c r="L3959">
        <v>730</v>
      </c>
      <c r="M3959">
        <v>365</v>
      </c>
      <c r="N3959">
        <v>372</v>
      </c>
      <c r="O3959">
        <v>43.01</v>
      </c>
      <c r="P3959" t="s">
        <v>43</v>
      </c>
      <c r="Q3959" s="1">
        <v>44984</v>
      </c>
      <c r="R3959" s="1">
        <v>45090</v>
      </c>
      <c r="S3959">
        <v>2023</v>
      </c>
      <c r="T3959">
        <v>2023</v>
      </c>
      <c r="U3959" s="2">
        <f>IF(ISNUMBER(Starlink[[#This Row],[Launch_Date_ISO]]),Starlink[[#This Row],[Launch_Date_ISO]],DATEVALUE(Starlink[[#This Row],[Launch_Date_ISO]]))</f>
        <v>44984</v>
      </c>
      <c r="V3959" s="2">
        <f>IF(Starlink[[#This Row],[Decay_Date_ISO]]="","",IF(ISNUMBER(Starlink[[#This Row],[Decay_Date_ISO]]),Starlink[[#This Row],[Decay_Date_ISO]],DATEVALUE(Starlink[[#This Row],[Decay_Date_ISO]])))</f>
        <v>45090</v>
      </c>
    </row>
    <row r="3960" spans="1:22" x14ac:dyDescent="0.3">
      <c r="A3960" t="s">
        <v>17470</v>
      </c>
      <c r="B3960">
        <v>55704</v>
      </c>
      <c r="C3960" t="s">
        <v>17424</v>
      </c>
      <c r="D3960" t="s">
        <v>17471</v>
      </c>
      <c r="E3960" t="s">
        <v>17472</v>
      </c>
      <c r="F3960" t="s">
        <v>17473</v>
      </c>
      <c r="G3960" t="s">
        <v>25</v>
      </c>
      <c r="H3960" t="s">
        <v>26</v>
      </c>
      <c r="I3960" t="s">
        <v>17428</v>
      </c>
      <c r="J3960" t="s">
        <v>17474</v>
      </c>
      <c r="K3960" t="s">
        <v>29</v>
      </c>
      <c r="L3960">
        <v>730</v>
      </c>
      <c r="M3960">
        <v>365</v>
      </c>
      <c r="N3960">
        <v>372</v>
      </c>
      <c r="O3960">
        <v>43.01</v>
      </c>
      <c r="P3960" t="s">
        <v>43</v>
      </c>
      <c r="Q3960" s="1">
        <v>44984</v>
      </c>
      <c r="R3960" s="1">
        <v>45459</v>
      </c>
      <c r="S3960">
        <v>2023</v>
      </c>
      <c r="T3960">
        <v>2024</v>
      </c>
      <c r="U3960" s="2">
        <f>IF(ISNUMBER(Starlink[[#This Row],[Launch_Date_ISO]]),Starlink[[#This Row],[Launch_Date_ISO]],DATEVALUE(Starlink[[#This Row],[Launch_Date_ISO]]))</f>
        <v>44984</v>
      </c>
      <c r="V3960" s="2">
        <f>IF(Starlink[[#This Row],[Decay_Date_ISO]]="","",IF(ISNUMBER(Starlink[[#This Row],[Decay_Date_ISO]]),Starlink[[#This Row],[Decay_Date_ISO]],DATEVALUE(Starlink[[#This Row],[Decay_Date_ISO]])))</f>
        <v>45459</v>
      </c>
    </row>
    <row r="3961" spans="1:22" x14ac:dyDescent="0.3">
      <c r="A3961" t="s">
        <v>17475</v>
      </c>
      <c r="B3961">
        <v>55705</v>
      </c>
      <c r="C3961" t="s">
        <v>17424</v>
      </c>
      <c r="D3961" t="s">
        <v>17476</v>
      </c>
      <c r="E3961" t="s">
        <v>17477</v>
      </c>
      <c r="F3961" t="s">
        <v>17478</v>
      </c>
      <c r="G3961" t="s">
        <v>25</v>
      </c>
      <c r="H3961" t="s">
        <v>26</v>
      </c>
      <c r="I3961" t="s">
        <v>17428</v>
      </c>
      <c r="J3961" t="s">
        <v>17479</v>
      </c>
      <c r="K3961" t="s">
        <v>29</v>
      </c>
      <c r="L3961">
        <v>730</v>
      </c>
      <c r="M3961">
        <v>364</v>
      </c>
      <c r="N3961">
        <v>372</v>
      </c>
      <c r="O3961">
        <v>43.01</v>
      </c>
      <c r="P3961" t="s">
        <v>43</v>
      </c>
      <c r="Q3961" s="1">
        <v>44984</v>
      </c>
      <c r="R3961" s="1">
        <v>45497</v>
      </c>
      <c r="S3961">
        <v>2023</v>
      </c>
      <c r="T3961">
        <v>2024</v>
      </c>
      <c r="U3961" s="2">
        <f>IF(ISNUMBER(Starlink[[#This Row],[Launch_Date_ISO]]),Starlink[[#This Row],[Launch_Date_ISO]],DATEVALUE(Starlink[[#This Row],[Launch_Date_ISO]]))</f>
        <v>44984</v>
      </c>
      <c r="V3961" s="2">
        <f>IF(Starlink[[#This Row],[Decay_Date_ISO]]="","",IF(ISNUMBER(Starlink[[#This Row],[Decay_Date_ISO]]),Starlink[[#This Row],[Decay_Date_ISO]],DATEVALUE(Starlink[[#This Row],[Decay_Date_ISO]])))</f>
        <v>45497</v>
      </c>
    </row>
    <row r="3962" spans="1:22" x14ac:dyDescent="0.3">
      <c r="A3962" t="s">
        <v>17480</v>
      </c>
      <c r="B3962">
        <v>55706</v>
      </c>
      <c r="C3962" t="s">
        <v>17424</v>
      </c>
      <c r="D3962" t="s">
        <v>17481</v>
      </c>
      <c r="E3962" t="s">
        <v>17482</v>
      </c>
      <c r="F3962" t="s">
        <v>17483</v>
      </c>
      <c r="G3962" t="s">
        <v>25</v>
      </c>
      <c r="H3962" t="s">
        <v>26</v>
      </c>
      <c r="I3962" t="s">
        <v>17428</v>
      </c>
      <c r="J3962" t="s">
        <v>17484</v>
      </c>
      <c r="K3962" t="s">
        <v>29</v>
      </c>
      <c r="L3962">
        <v>730</v>
      </c>
      <c r="M3962">
        <v>365</v>
      </c>
      <c r="N3962">
        <v>372</v>
      </c>
      <c r="O3962">
        <v>43.01</v>
      </c>
      <c r="P3962" t="s">
        <v>43</v>
      </c>
      <c r="Q3962" s="1">
        <v>44984</v>
      </c>
      <c r="R3962" s="1">
        <v>45032</v>
      </c>
      <c r="S3962">
        <v>2023</v>
      </c>
      <c r="T3962">
        <v>2023</v>
      </c>
      <c r="U3962" s="2">
        <f>IF(ISNUMBER(Starlink[[#This Row],[Launch_Date_ISO]]),Starlink[[#This Row],[Launch_Date_ISO]],DATEVALUE(Starlink[[#This Row],[Launch_Date_ISO]]))</f>
        <v>44984</v>
      </c>
      <c r="V3962" s="2">
        <f>IF(Starlink[[#This Row],[Decay_Date_ISO]]="","",IF(ISNUMBER(Starlink[[#This Row],[Decay_Date_ISO]]),Starlink[[#This Row],[Decay_Date_ISO]],DATEVALUE(Starlink[[#This Row],[Decay_Date_ISO]])))</f>
        <v>45032</v>
      </c>
    </row>
    <row r="3963" spans="1:22" x14ac:dyDescent="0.3">
      <c r="A3963" t="s">
        <v>17485</v>
      </c>
      <c r="B3963">
        <v>55707</v>
      </c>
      <c r="C3963" t="s">
        <v>17424</v>
      </c>
      <c r="D3963" t="s">
        <v>17486</v>
      </c>
      <c r="E3963" t="s">
        <v>17487</v>
      </c>
      <c r="F3963" t="s">
        <v>17488</v>
      </c>
      <c r="G3963" t="s">
        <v>25</v>
      </c>
      <c r="H3963" t="s">
        <v>26</v>
      </c>
      <c r="I3963" t="s">
        <v>17428</v>
      </c>
      <c r="J3963" t="s">
        <v>17489</v>
      </c>
      <c r="K3963" t="s">
        <v>29</v>
      </c>
      <c r="L3963">
        <v>730</v>
      </c>
      <c r="M3963">
        <v>364</v>
      </c>
      <c r="N3963">
        <v>372</v>
      </c>
      <c r="O3963">
        <v>43.01</v>
      </c>
      <c r="P3963" t="s">
        <v>43</v>
      </c>
      <c r="Q3963" s="1">
        <v>44984</v>
      </c>
      <c r="R3963" s="1">
        <v>45497</v>
      </c>
      <c r="S3963">
        <v>2023</v>
      </c>
      <c r="T3963">
        <v>2024</v>
      </c>
      <c r="U3963" s="2">
        <f>IF(ISNUMBER(Starlink[[#This Row],[Launch_Date_ISO]]),Starlink[[#This Row],[Launch_Date_ISO]],DATEVALUE(Starlink[[#This Row],[Launch_Date_ISO]]))</f>
        <v>44984</v>
      </c>
      <c r="V3963" s="2">
        <f>IF(Starlink[[#This Row],[Decay_Date_ISO]]="","",IF(ISNUMBER(Starlink[[#This Row],[Decay_Date_ISO]]),Starlink[[#This Row],[Decay_Date_ISO]],DATEVALUE(Starlink[[#This Row],[Decay_Date_ISO]])))</f>
        <v>45497</v>
      </c>
    </row>
    <row r="3964" spans="1:22" x14ac:dyDescent="0.3">
      <c r="A3964" t="s">
        <v>17490</v>
      </c>
      <c r="B3964">
        <v>55708</v>
      </c>
      <c r="C3964" t="s">
        <v>17424</v>
      </c>
      <c r="D3964" t="s">
        <v>17491</v>
      </c>
      <c r="E3964" t="s">
        <v>17492</v>
      </c>
      <c r="F3964" t="s">
        <v>17493</v>
      </c>
      <c r="G3964" t="s">
        <v>25</v>
      </c>
      <c r="H3964" t="s">
        <v>26</v>
      </c>
      <c r="I3964" t="s">
        <v>17428</v>
      </c>
      <c r="J3964" t="s">
        <v>17494</v>
      </c>
      <c r="K3964" t="s">
        <v>29</v>
      </c>
      <c r="L3964">
        <v>730</v>
      </c>
      <c r="M3964">
        <v>364</v>
      </c>
      <c r="N3964">
        <v>372</v>
      </c>
      <c r="O3964">
        <v>43.01</v>
      </c>
      <c r="P3964" t="s">
        <v>43</v>
      </c>
      <c r="Q3964" s="1">
        <v>44984</v>
      </c>
      <c r="R3964" s="1">
        <v>45145</v>
      </c>
      <c r="S3964">
        <v>2023</v>
      </c>
      <c r="T3964">
        <v>2023</v>
      </c>
      <c r="U3964" s="2">
        <f>IF(ISNUMBER(Starlink[[#This Row],[Launch_Date_ISO]]),Starlink[[#This Row],[Launch_Date_ISO]],DATEVALUE(Starlink[[#This Row],[Launch_Date_ISO]]))</f>
        <v>44984</v>
      </c>
      <c r="V3964" s="2">
        <f>IF(Starlink[[#This Row],[Decay_Date_ISO]]="","",IF(ISNUMBER(Starlink[[#This Row],[Decay_Date_ISO]]),Starlink[[#This Row],[Decay_Date_ISO]],DATEVALUE(Starlink[[#This Row],[Decay_Date_ISO]])))</f>
        <v>45145</v>
      </c>
    </row>
    <row r="3965" spans="1:22" x14ac:dyDescent="0.3">
      <c r="A3965" t="s">
        <v>17495</v>
      </c>
      <c r="B3965">
        <v>55709</v>
      </c>
      <c r="C3965" t="s">
        <v>17424</v>
      </c>
      <c r="D3965" t="s">
        <v>17496</v>
      </c>
      <c r="E3965" t="s">
        <v>17497</v>
      </c>
      <c r="F3965" t="s">
        <v>17498</v>
      </c>
      <c r="G3965" t="s">
        <v>25</v>
      </c>
      <c r="H3965" t="s">
        <v>26</v>
      </c>
      <c r="I3965" t="s">
        <v>17428</v>
      </c>
      <c r="J3965" t="s">
        <v>2291</v>
      </c>
      <c r="K3965" t="s">
        <v>29</v>
      </c>
      <c r="L3965">
        <v>730</v>
      </c>
      <c r="M3965">
        <v>364</v>
      </c>
      <c r="N3965">
        <v>372</v>
      </c>
      <c r="O3965">
        <v>43.01</v>
      </c>
      <c r="P3965" t="s">
        <v>43</v>
      </c>
      <c r="Q3965" s="1">
        <v>44984</v>
      </c>
      <c r="R3965" s="1">
        <v>45533</v>
      </c>
      <c r="S3965">
        <v>2023</v>
      </c>
      <c r="T3965">
        <v>2024</v>
      </c>
      <c r="U3965" s="2">
        <f>IF(ISNUMBER(Starlink[[#This Row],[Launch_Date_ISO]]),Starlink[[#This Row],[Launch_Date_ISO]],DATEVALUE(Starlink[[#This Row],[Launch_Date_ISO]]))</f>
        <v>44984</v>
      </c>
      <c r="V3965" s="2">
        <f>IF(Starlink[[#This Row],[Decay_Date_ISO]]="","",IF(ISNUMBER(Starlink[[#This Row],[Decay_Date_ISO]]),Starlink[[#This Row],[Decay_Date_ISO]],DATEVALUE(Starlink[[#This Row],[Decay_Date_ISO]])))</f>
        <v>45533</v>
      </c>
    </row>
    <row r="3966" spans="1:22" x14ac:dyDescent="0.3">
      <c r="A3966" t="s">
        <v>17499</v>
      </c>
      <c r="B3966">
        <v>55710</v>
      </c>
      <c r="C3966" t="s">
        <v>17424</v>
      </c>
      <c r="D3966" t="s">
        <v>17500</v>
      </c>
      <c r="E3966" t="s">
        <v>17501</v>
      </c>
      <c r="F3966" t="s">
        <v>17502</v>
      </c>
      <c r="G3966" t="s">
        <v>25</v>
      </c>
      <c r="H3966" t="s">
        <v>26</v>
      </c>
      <c r="I3966" t="s">
        <v>17428</v>
      </c>
      <c r="J3966" t="s">
        <v>17503</v>
      </c>
      <c r="K3966" t="s">
        <v>29</v>
      </c>
      <c r="L3966">
        <v>730</v>
      </c>
      <c r="M3966">
        <v>364</v>
      </c>
      <c r="N3966">
        <v>372</v>
      </c>
      <c r="O3966">
        <v>43.01</v>
      </c>
      <c r="P3966" t="s">
        <v>43</v>
      </c>
      <c r="Q3966" s="1">
        <v>44984</v>
      </c>
      <c r="R3966" s="1">
        <v>45512</v>
      </c>
      <c r="S3966">
        <v>2023</v>
      </c>
      <c r="T3966">
        <v>2024</v>
      </c>
      <c r="U3966" s="2">
        <f>IF(ISNUMBER(Starlink[[#This Row],[Launch_Date_ISO]]),Starlink[[#This Row],[Launch_Date_ISO]],DATEVALUE(Starlink[[#This Row],[Launch_Date_ISO]]))</f>
        <v>44984</v>
      </c>
      <c r="V3966" s="2">
        <f>IF(Starlink[[#This Row],[Decay_Date_ISO]]="","",IF(ISNUMBER(Starlink[[#This Row],[Decay_Date_ISO]]),Starlink[[#This Row],[Decay_Date_ISO]],DATEVALUE(Starlink[[#This Row],[Decay_Date_ISO]])))</f>
        <v>45512</v>
      </c>
    </row>
    <row r="3967" spans="1:22" x14ac:dyDescent="0.3">
      <c r="A3967" t="s">
        <v>17504</v>
      </c>
      <c r="B3967">
        <v>55711</v>
      </c>
      <c r="C3967" t="s">
        <v>17424</v>
      </c>
      <c r="D3967" t="s">
        <v>17505</v>
      </c>
      <c r="E3967" t="s">
        <v>17506</v>
      </c>
      <c r="F3967" t="s">
        <v>17507</v>
      </c>
      <c r="G3967" t="s">
        <v>25</v>
      </c>
      <c r="H3967" t="s">
        <v>26</v>
      </c>
      <c r="I3967" t="s">
        <v>17428</v>
      </c>
      <c r="J3967" t="s">
        <v>17508</v>
      </c>
      <c r="K3967" t="s">
        <v>29</v>
      </c>
      <c r="L3967">
        <v>730</v>
      </c>
      <c r="M3967">
        <v>364</v>
      </c>
      <c r="N3967">
        <v>372</v>
      </c>
      <c r="O3967">
        <v>43.01</v>
      </c>
      <c r="P3967" t="s">
        <v>43</v>
      </c>
      <c r="Q3967" s="1">
        <v>44984</v>
      </c>
      <c r="R3967" s="1">
        <v>45081</v>
      </c>
      <c r="S3967">
        <v>2023</v>
      </c>
      <c r="T3967">
        <v>2023</v>
      </c>
      <c r="U3967" s="2">
        <f>IF(ISNUMBER(Starlink[[#This Row],[Launch_Date_ISO]]),Starlink[[#This Row],[Launch_Date_ISO]],DATEVALUE(Starlink[[#This Row],[Launch_Date_ISO]]))</f>
        <v>44984</v>
      </c>
      <c r="V3967" s="2">
        <f>IF(Starlink[[#This Row],[Decay_Date_ISO]]="","",IF(ISNUMBER(Starlink[[#This Row],[Decay_Date_ISO]]),Starlink[[#This Row],[Decay_Date_ISO]],DATEVALUE(Starlink[[#This Row],[Decay_Date_ISO]])))</f>
        <v>45081</v>
      </c>
    </row>
    <row r="3968" spans="1:22" x14ac:dyDescent="0.3">
      <c r="A3968" t="s">
        <v>17509</v>
      </c>
      <c r="B3968">
        <v>55712</v>
      </c>
      <c r="C3968" t="s">
        <v>17424</v>
      </c>
      <c r="D3968" t="s">
        <v>17510</v>
      </c>
      <c r="E3968" t="s">
        <v>17511</v>
      </c>
      <c r="F3968" t="s">
        <v>17512</v>
      </c>
      <c r="G3968" t="s">
        <v>25</v>
      </c>
      <c r="H3968" t="s">
        <v>26</v>
      </c>
      <c r="I3968" t="s">
        <v>17428</v>
      </c>
      <c r="J3968" t="s">
        <v>17513</v>
      </c>
      <c r="K3968" t="s">
        <v>29</v>
      </c>
      <c r="L3968">
        <v>730</v>
      </c>
      <c r="M3968">
        <v>364</v>
      </c>
      <c r="N3968">
        <v>372</v>
      </c>
      <c r="O3968">
        <v>43.01</v>
      </c>
      <c r="P3968" t="s">
        <v>43</v>
      </c>
      <c r="Q3968" s="1">
        <v>44984</v>
      </c>
      <c r="R3968" s="1">
        <v>45497</v>
      </c>
      <c r="S3968">
        <v>2023</v>
      </c>
      <c r="T3968">
        <v>2024</v>
      </c>
      <c r="U3968" s="2">
        <f>IF(ISNUMBER(Starlink[[#This Row],[Launch_Date_ISO]]),Starlink[[#This Row],[Launch_Date_ISO]],DATEVALUE(Starlink[[#This Row],[Launch_Date_ISO]]))</f>
        <v>44984</v>
      </c>
      <c r="V3968" s="2">
        <f>IF(Starlink[[#This Row],[Decay_Date_ISO]]="","",IF(ISNUMBER(Starlink[[#This Row],[Decay_Date_ISO]]),Starlink[[#This Row],[Decay_Date_ISO]],DATEVALUE(Starlink[[#This Row],[Decay_Date_ISO]])))</f>
        <v>45497</v>
      </c>
    </row>
    <row r="3969" spans="1:22" x14ac:dyDescent="0.3">
      <c r="A3969" t="s">
        <v>17514</v>
      </c>
      <c r="B3969">
        <v>55713</v>
      </c>
      <c r="C3969" t="s">
        <v>17424</v>
      </c>
      <c r="D3969" t="s">
        <v>17515</v>
      </c>
      <c r="E3969" t="s">
        <v>17516</v>
      </c>
      <c r="F3969" t="s">
        <v>17517</v>
      </c>
      <c r="G3969" t="s">
        <v>25</v>
      </c>
      <c r="H3969" t="s">
        <v>26</v>
      </c>
      <c r="I3969" t="s">
        <v>17428</v>
      </c>
      <c r="J3969" t="s">
        <v>17518</v>
      </c>
      <c r="K3969" t="s">
        <v>29</v>
      </c>
      <c r="L3969">
        <v>730</v>
      </c>
      <c r="M3969">
        <v>364</v>
      </c>
      <c r="N3969">
        <v>372</v>
      </c>
      <c r="O3969">
        <v>43.01</v>
      </c>
      <c r="P3969" t="s">
        <v>43</v>
      </c>
      <c r="Q3969" s="1">
        <v>44984</v>
      </c>
      <c r="R3969" s="1">
        <v>45497</v>
      </c>
      <c r="S3969">
        <v>2023</v>
      </c>
      <c r="T3969">
        <v>2024</v>
      </c>
      <c r="U3969" s="2">
        <f>IF(ISNUMBER(Starlink[[#This Row],[Launch_Date_ISO]]),Starlink[[#This Row],[Launch_Date_ISO]],DATEVALUE(Starlink[[#This Row],[Launch_Date_ISO]]))</f>
        <v>44984</v>
      </c>
      <c r="V3969" s="2">
        <f>IF(Starlink[[#This Row],[Decay_Date_ISO]]="","",IF(ISNUMBER(Starlink[[#This Row],[Decay_Date_ISO]]),Starlink[[#This Row],[Decay_Date_ISO]],DATEVALUE(Starlink[[#This Row],[Decay_Date_ISO]])))</f>
        <v>45497</v>
      </c>
    </row>
    <row r="3970" spans="1:22" x14ac:dyDescent="0.3">
      <c r="A3970" t="s">
        <v>17519</v>
      </c>
      <c r="B3970">
        <v>55714</v>
      </c>
      <c r="C3970" t="s">
        <v>17424</v>
      </c>
      <c r="D3970" t="s">
        <v>17520</v>
      </c>
      <c r="E3970" t="s">
        <v>17521</v>
      </c>
      <c r="F3970" t="s">
        <v>17522</v>
      </c>
      <c r="G3970" t="s">
        <v>25</v>
      </c>
      <c r="H3970" t="s">
        <v>26</v>
      </c>
      <c r="I3970" t="s">
        <v>17428</v>
      </c>
      <c r="J3970" t="s">
        <v>17523</v>
      </c>
      <c r="K3970" t="s">
        <v>29</v>
      </c>
      <c r="L3970">
        <v>730</v>
      </c>
      <c r="M3970">
        <v>364</v>
      </c>
      <c r="N3970">
        <v>371</v>
      </c>
      <c r="O3970">
        <v>43.01</v>
      </c>
      <c r="P3970" t="s">
        <v>43</v>
      </c>
      <c r="Q3970" s="1">
        <v>44984</v>
      </c>
      <c r="R3970" s="1">
        <v>45192</v>
      </c>
      <c r="S3970">
        <v>2023</v>
      </c>
      <c r="T3970">
        <v>2023</v>
      </c>
      <c r="U3970" s="2">
        <f>IF(ISNUMBER(Starlink[[#This Row],[Launch_Date_ISO]]),Starlink[[#This Row],[Launch_Date_ISO]],DATEVALUE(Starlink[[#This Row],[Launch_Date_ISO]]))</f>
        <v>44984</v>
      </c>
      <c r="V3970" s="2">
        <f>IF(Starlink[[#This Row],[Decay_Date_ISO]]="","",IF(ISNUMBER(Starlink[[#This Row],[Decay_Date_ISO]]),Starlink[[#This Row],[Decay_Date_ISO]],DATEVALUE(Starlink[[#This Row],[Decay_Date_ISO]])))</f>
        <v>45192</v>
      </c>
    </row>
    <row r="3971" spans="1:22" x14ac:dyDescent="0.3">
      <c r="A3971" t="s">
        <v>17524</v>
      </c>
      <c r="B3971">
        <v>55715</v>
      </c>
      <c r="C3971" t="s">
        <v>17424</v>
      </c>
      <c r="D3971" t="s">
        <v>17525</v>
      </c>
      <c r="E3971" t="s">
        <v>17526</v>
      </c>
      <c r="F3971" t="s">
        <v>17527</v>
      </c>
      <c r="G3971" t="s">
        <v>25</v>
      </c>
      <c r="H3971" t="s">
        <v>26</v>
      </c>
      <c r="I3971" t="s">
        <v>17428</v>
      </c>
      <c r="J3971" t="s">
        <v>17528</v>
      </c>
      <c r="K3971" t="s">
        <v>29</v>
      </c>
      <c r="L3971">
        <v>730</v>
      </c>
      <c r="M3971">
        <v>364</v>
      </c>
      <c r="N3971">
        <v>372</v>
      </c>
      <c r="O3971">
        <v>43.01</v>
      </c>
      <c r="P3971" t="s">
        <v>43</v>
      </c>
      <c r="Q3971" s="1">
        <v>44984</v>
      </c>
      <c r="R3971" s="1">
        <v>45019</v>
      </c>
      <c r="S3971">
        <v>2023</v>
      </c>
      <c r="T3971">
        <v>2023</v>
      </c>
      <c r="U3971" s="2">
        <f>IF(ISNUMBER(Starlink[[#This Row],[Launch_Date_ISO]]),Starlink[[#This Row],[Launch_Date_ISO]],DATEVALUE(Starlink[[#This Row],[Launch_Date_ISO]]))</f>
        <v>44984</v>
      </c>
      <c r="V3971" s="2">
        <f>IF(Starlink[[#This Row],[Decay_Date_ISO]]="","",IF(ISNUMBER(Starlink[[#This Row],[Decay_Date_ISO]]),Starlink[[#This Row],[Decay_Date_ISO]],DATEVALUE(Starlink[[#This Row],[Decay_Date_ISO]])))</f>
        <v>45019</v>
      </c>
    </row>
    <row r="3972" spans="1:22" x14ac:dyDescent="0.3">
      <c r="A3972" t="s">
        <v>17529</v>
      </c>
      <c r="B3972">
        <v>55741</v>
      </c>
      <c r="C3972" t="s">
        <v>17530</v>
      </c>
      <c r="D3972" t="s">
        <v>17531</v>
      </c>
      <c r="E3972" t="s">
        <v>17532</v>
      </c>
      <c r="F3972" t="s">
        <v>17533</v>
      </c>
      <c r="G3972" t="s">
        <v>25</v>
      </c>
      <c r="H3972" t="s">
        <v>26</v>
      </c>
      <c r="I3972" t="s">
        <v>17534</v>
      </c>
      <c r="J3972" t="s">
        <v>349</v>
      </c>
      <c r="K3972" t="s">
        <v>350</v>
      </c>
      <c r="L3972">
        <v>305</v>
      </c>
      <c r="M3972">
        <v>221</v>
      </c>
      <c r="N3972">
        <v>328</v>
      </c>
      <c r="O3972">
        <v>70</v>
      </c>
      <c r="P3972" t="s">
        <v>43</v>
      </c>
      <c r="Q3972" s="1">
        <v>44988</v>
      </c>
      <c r="S3972">
        <v>2023</v>
      </c>
      <c r="U3972" s="2">
        <f>IF(ISNUMBER(Starlink[[#This Row],[Launch_Date_ISO]]),Starlink[[#This Row],[Launch_Date_ISO]],DATEVALUE(Starlink[[#This Row],[Launch_Date_ISO]]))</f>
        <v>44988</v>
      </c>
      <c r="V3972" s="2" t="str">
        <f>IF(Starlink[[#This Row],[Decay_Date_ISO]]="","",IF(ISNUMBER(Starlink[[#This Row],[Decay_Date_ISO]]),Starlink[[#This Row],[Decay_Date_ISO]],DATEVALUE(Starlink[[#This Row],[Decay_Date_ISO]])))</f>
        <v/>
      </c>
    </row>
    <row r="3973" spans="1:22" x14ac:dyDescent="0.3">
      <c r="A3973" t="s">
        <v>17535</v>
      </c>
      <c r="B3973">
        <v>55742</v>
      </c>
      <c r="C3973" t="s">
        <v>17530</v>
      </c>
      <c r="D3973" t="s">
        <v>17536</v>
      </c>
      <c r="E3973" t="s">
        <v>17537</v>
      </c>
      <c r="F3973" t="s">
        <v>17538</v>
      </c>
      <c r="G3973" t="s">
        <v>25</v>
      </c>
      <c r="H3973" t="s">
        <v>26</v>
      </c>
      <c r="I3973" t="s">
        <v>17534</v>
      </c>
      <c r="J3973" t="s">
        <v>349</v>
      </c>
      <c r="K3973" t="s">
        <v>350</v>
      </c>
      <c r="L3973">
        <v>305</v>
      </c>
      <c r="M3973">
        <v>221</v>
      </c>
      <c r="N3973">
        <v>328</v>
      </c>
      <c r="O3973">
        <v>70</v>
      </c>
      <c r="P3973" t="s">
        <v>43</v>
      </c>
      <c r="Q3973" s="1">
        <v>44988</v>
      </c>
      <c r="S3973">
        <v>2023</v>
      </c>
      <c r="U3973" s="2">
        <f>IF(ISNUMBER(Starlink[[#This Row],[Launch_Date_ISO]]),Starlink[[#This Row],[Launch_Date_ISO]],DATEVALUE(Starlink[[#This Row],[Launch_Date_ISO]]))</f>
        <v>44988</v>
      </c>
      <c r="V3973" s="2" t="str">
        <f>IF(Starlink[[#This Row],[Decay_Date_ISO]]="","",IF(ISNUMBER(Starlink[[#This Row],[Decay_Date_ISO]]),Starlink[[#This Row],[Decay_Date_ISO]],DATEVALUE(Starlink[[#This Row],[Decay_Date_ISO]])))</f>
        <v/>
      </c>
    </row>
    <row r="3974" spans="1:22" x14ac:dyDescent="0.3">
      <c r="A3974" t="s">
        <v>17539</v>
      </c>
      <c r="B3974">
        <v>55743</v>
      </c>
      <c r="C3974" t="s">
        <v>17530</v>
      </c>
      <c r="D3974" t="s">
        <v>17540</v>
      </c>
      <c r="E3974" t="s">
        <v>17541</v>
      </c>
      <c r="F3974" t="s">
        <v>17542</v>
      </c>
      <c r="G3974" t="s">
        <v>25</v>
      </c>
      <c r="H3974" t="s">
        <v>26</v>
      </c>
      <c r="I3974" t="s">
        <v>17534</v>
      </c>
      <c r="J3974" t="s">
        <v>349</v>
      </c>
      <c r="K3974" t="s">
        <v>350</v>
      </c>
      <c r="L3974">
        <v>305</v>
      </c>
      <c r="M3974">
        <v>221</v>
      </c>
      <c r="N3974">
        <v>328</v>
      </c>
      <c r="O3974">
        <v>70</v>
      </c>
      <c r="P3974" t="s">
        <v>43</v>
      </c>
      <c r="Q3974" s="1">
        <v>44988</v>
      </c>
      <c r="S3974">
        <v>2023</v>
      </c>
      <c r="U3974" s="2">
        <f>IF(ISNUMBER(Starlink[[#This Row],[Launch_Date_ISO]]),Starlink[[#This Row],[Launch_Date_ISO]],DATEVALUE(Starlink[[#This Row],[Launch_Date_ISO]]))</f>
        <v>44988</v>
      </c>
      <c r="V3974" s="2" t="str">
        <f>IF(Starlink[[#This Row],[Decay_Date_ISO]]="","",IF(ISNUMBER(Starlink[[#This Row],[Decay_Date_ISO]]),Starlink[[#This Row],[Decay_Date_ISO]],DATEVALUE(Starlink[[#This Row],[Decay_Date_ISO]])))</f>
        <v/>
      </c>
    </row>
    <row r="3975" spans="1:22" x14ac:dyDescent="0.3">
      <c r="A3975" t="s">
        <v>17543</v>
      </c>
      <c r="B3975">
        <v>55744</v>
      </c>
      <c r="C3975" t="s">
        <v>17530</v>
      </c>
      <c r="D3975" t="s">
        <v>17544</v>
      </c>
      <c r="E3975" t="s">
        <v>17545</v>
      </c>
      <c r="F3975" t="s">
        <v>17546</v>
      </c>
      <c r="G3975" t="s">
        <v>25</v>
      </c>
      <c r="H3975" t="s">
        <v>26</v>
      </c>
      <c r="I3975" t="s">
        <v>17534</v>
      </c>
      <c r="J3975" t="s">
        <v>349</v>
      </c>
      <c r="K3975" t="s">
        <v>350</v>
      </c>
      <c r="L3975">
        <v>305</v>
      </c>
      <c r="M3975">
        <v>221</v>
      </c>
      <c r="N3975">
        <v>328</v>
      </c>
      <c r="O3975">
        <v>70</v>
      </c>
      <c r="P3975" t="s">
        <v>43</v>
      </c>
      <c r="Q3975" s="1">
        <v>44988</v>
      </c>
      <c r="S3975">
        <v>2023</v>
      </c>
      <c r="U3975" s="2">
        <f>IF(ISNUMBER(Starlink[[#This Row],[Launch_Date_ISO]]),Starlink[[#This Row],[Launch_Date_ISO]],DATEVALUE(Starlink[[#This Row],[Launch_Date_ISO]]))</f>
        <v>44988</v>
      </c>
      <c r="V3975" s="2" t="str">
        <f>IF(Starlink[[#This Row],[Decay_Date_ISO]]="","",IF(ISNUMBER(Starlink[[#This Row],[Decay_Date_ISO]]),Starlink[[#This Row],[Decay_Date_ISO]],DATEVALUE(Starlink[[#This Row],[Decay_Date_ISO]])))</f>
        <v/>
      </c>
    </row>
    <row r="3976" spans="1:22" x14ac:dyDescent="0.3">
      <c r="A3976" t="s">
        <v>17547</v>
      </c>
      <c r="B3976">
        <v>55745</v>
      </c>
      <c r="C3976" t="s">
        <v>17530</v>
      </c>
      <c r="D3976" t="s">
        <v>17548</v>
      </c>
      <c r="E3976" t="s">
        <v>17549</v>
      </c>
      <c r="F3976" t="s">
        <v>17550</v>
      </c>
      <c r="G3976" t="s">
        <v>25</v>
      </c>
      <c r="H3976" t="s">
        <v>26</v>
      </c>
      <c r="I3976" t="s">
        <v>17534</v>
      </c>
      <c r="J3976" t="s">
        <v>17551</v>
      </c>
      <c r="K3976" t="s">
        <v>29</v>
      </c>
      <c r="L3976">
        <v>305</v>
      </c>
      <c r="M3976">
        <v>221</v>
      </c>
      <c r="N3976">
        <v>328</v>
      </c>
      <c r="O3976">
        <v>70</v>
      </c>
      <c r="P3976" t="s">
        <v>43</v>
      </c>
      <c r="Q3976" s="1">
        <v>44988</v>
      </c>
      <c r="R3976" s="1">
        <v>45709</v>
      </c>
      <c r="S3976">
        <v>2023</v>
      </c>
      <c r="T3976">
        <v>2025</v>
      </c>
      <c r="U3976" s="2">
        <f>IF(ISNUMBER(Starlink[[#This Row],[Launch_Date_ISO]]),Starlink[[#This Row],[Launch_Date_ISO]],DATEVALUE(Starlink[[#This Row],[Launch_Date_ISO]]))</f>
        <v>44988</v>
      </c>
      <c r="V3976" s="2">
        <f>IF(Starlink[[#This Row],[Decay_Date_ISO]]="","",IF(ISNUMBER(Starlink[[#This Row],[Decay_Date_ISO]]),Starlink[[#This Row],[Decay_Date_ISO]],DATEVALUE(Starlink[[#This Row],[Decay_Date_ISO]])))</f>
        <v>45709</v>
      </c>
    </row>
    <row r="3977" spans="1:22" x14ac:dyDescent="0.3">
      <c r="A3977" t="s">
        <v>17552</v>
      </c>
      <c r="B3977">
        <v>55746</v>
      </c>
      <c r="C3977" t="s">
        <v>17530</v>
      </c>
      <c r="D3977" t="s">
        <v>17553</v>
      </c>
      <c r="E3977" t="s">
        <v>17554</v>
      </c>
      <c r="F3977" t="s">
        <v>17555</v>
      </c>
      <c r="G3977" t="s">
        <v>25</v>
      </c>
      <c r="H3977" t="s">
        <v>26</v>
      </c>
      <c r="I3977" t="s">
        <v>17534</v>
      </c>
      <c r="J3977" t="s">
        <v>349</v>
      </c>
      <c r="K3977" t="s">
        <v>350</v>
      </c>
      <c r="L3977">
        <v>305</v>
      </c>
      <c r="M3977">
        <v>221</v>
      </c>
      <c r="N3977">
        <v>328</v>
      </c>
      <c r="O3977">
        <v>70</v>
      </c>
      <c r="P3977" t="s">
        <v>43</v>
      </c>
      <c r="Q3977" s="1">
        <v>44988</v>
      </c>
      <c r="S3977">
        <v>2023</v>
      </c>
      <c r="U3977" s="2">
        <f>IF(ISNUMBER(Starlink[[#This Row],[Launch_Date_ISO]]),Starlink[[#This Row],[Launch_Date_ISO]],DATEVALUE(Starlink[[#This Row],[Launch_Date_ISO]]))</f>
        <v>44988</v>
      </c>
      <c r="V3977" s="2" t="str">
        <f>IF(Starlink[[#This Row],[Decay_Date_ISO]]="","",IF(ISNUMBER(Starlink[[#This Row],[Decay_Date_ISO]]),Starlink[[#This Row],[Decay_Date_ISO]],DATEVALUE(Starlink[[#This Row],[Decay_Date_ISO]])))</f>
        <v/>
      </c>
    </row>
    <row r="3978" spans="1:22" x14ac:dyDescent="0.3">
      <c r="A3978" t="s">
        <v>17556</v>
      </c>
      <c r="B3978">
        <v>55747</v>
      </c>
      <c r="C3978" t="s">
        <v>17530</v>
      </c>
      <c r="D3978" t="s">
        <v>17557</v>
      </c>
      <c r="E3978" t="s">
        <v>17558</v>
      </c>
      <c r="F3978" t="s">
        <v>17559</v>
      </c>
      <c r="G3978" t="s">
        <v>25</v>
      </c>
      <c r="H3978" t="s">
        <v>26</v>
      </c>
      <c r="I3978" t="s">
        <v>17534</v>
      </c>
      <c r="J3978" t="s">
        <v>349</v>
      </c>
      <c r="K3978" t="s">
        <v>350</v>
      </c>
      <c r="L3978">
        <v>305</v>
      </c>
      <c r="M3978">
        <v>221</v>
      </c>
      <c r="N3978">
        <v>328</v>
      </c>
      <c r="O3978">
        <v>70</v>
      </c>
      <c r="P3978" t="s">
        <v>43</v>
      </c>
      <c r="Q3978" s="1">
        <v>44988</v>
      </c>
      <c r="S3978">
        <v>2023</v>
      </c>
      <c r="U3978" s="2">
        <f>IF(ISNUMBER(Starlink[[#This Row],[Launch_Date_ISO]]),Starlink[[#This Row],[Launch_Date_ISO]],DATEVALUE(Starlink[[#This Row],[Launch_Date_ISO]]))</f>
        <v>44988</v>
      </c>
      <c r="V3978" s="2" t="str">
        <f>IF(Starlink[[#This Row],[Decay_Date_ISO]]="","",IF(ISNUMBER(Starlink[[#This Row],[Decay_Date_ISO]]),Starlink[[#This Row],[Decay_Date_ISO]],DATEVALUE(Starlink[[#This Row],[Decay_Date_ISO]])))</f>
        <v/>
      </c>
    </row>
    <row r="3979" spans="1:22" x14ac:dyDescent="0.3">
      <c r="A3979" t="s">
        <v>17560</v>
      </c>
      <c r="B3979">
        <v>55748</v>
      </c>
      <c r="C3979" t="s">
        <v>17530</v>
      </c>
      <c r="D3979" t="s">
        <v>17561</v>
      </c>
      <c r="E3979" t="s">
        <v>17562</v>
      </c>
      <c r="F3979" t="s">
        <v>17563</v>
      </c>
      <c r="G3979" t="s">
        <v>25</v>
      </c>
      <c r="H3979" t="s">
        <v>26</v>
      </c>
      <c r="I3979" t="s">
        <v>17534</v>
      </c>
      <c r="J3979" t="s">
        <v>349</v>
      </c>
      <c r="K3979" t="s">
        <v>350</v>
      </c>
      <c r="L3979">
        <v>305</v>
      </c>
      <c r="M3979">
        <v>221</v>
      </c>
      <c r="N3979">
        <v>328</v>
      </c>
      <c r="O3979">
        <v>70</v>
      </c>
      <c r="P3979" t="s">
        <v>43</v>
      </c>
      <c r="Q3979" s="1">
        <v>44988</v>
      </c>
      <c r="S3979">
        <v>2023</v>
      </c>
      <c r="U3979" s="2">
        <f>IF(ISNUMBER(Starlink[[#This Row],[Launch_Date_ISO]]),Starlink[[#This Row],[Launch_Date_ISO]],DATEVALUE(Starlink[[#This Row],[Launch_Date_ISO]]))</f>
        <v>44988</v>
      </c>
      <c r="V3979" s="2" t="str">
        <f>IF(Starlink[[#This Row],[Decay_Date_ISO]]="","",IF(ISNUMBER(Starlink[[#This Row],[Decay_Date_ISO]]),Starlink[[#This Row],[Decay_Date_ISO]],DATEVALUE(Starlink[[#This Row],[Decay_Date_ISO]])))</f>
        <v/>
      </c>
    </row>
    <row r="3980" spans="1:22" x14ac:dyDescent="0.3">
      <c r="A3980" t="s">
        <v>17564</v>
      </c>
      <c r="B3980">
        <v>55749</v>
      </c>
      <c r="C3980" t="s">
        <v>17530</v>
      </c>
      <c r="D3980" t="s">
        <v>17565</v>
      </c>
      <c r="E3980" t="s">
        <v>17566</v>
      </c>
      <c r="F3980" t="s">
        <v>17567</v>
      </c>
      <c r="G3980" t="s">
        <v>25</v>
      </c>
      <c r="H3980" t="s">
        <v>26</v>
      </c>
      <c r="I3980" t="s">
        <v>17534</v>
      </c>
      <c r="J3980" t="s">
        <v>17568</v>
      </c>
      <c r="K3980" t="s">
        <v>29</v>
      </c>
      <c r="L3980">
        <v>305</v>
      </c>
      <c r="M3980">
        <v>221</v>
      </c>
      <c r="N3980">
        <v>327</v>
      </c>
      <c r="O3980">
        <v>70</v>
      </c>
      <c r="P3980" t="s">
        <v>43</v>
      </c>
      <c r="Q3980" s="1">
        <v>44988</v>
      </c>
      <c r="R3980" s="1">
        <v>45845</v>
      </c>
      <c r="S3980">
        <v>2023</v>
      </c>
      <c r="T3980">
        <v>2025</v>
      </c>
      <c r="U3980" s="2">
        <f>IF(ISNUMBER(Starlink[[#This Row],[Launch_Date_ISO]]),Starlink[[#This Row],[Launch_Date_ISO]],DATEVALUE(Starlink[[#This Row],[Launch_Date_ISO]]))</f>
        <v>44988</v>
      </c>
      <c r="V3980" s="2">
        <f>IF(Starlink[[#This Row],[Decay_Date_ISO]]="","",IF(ISNUMBER(Starlink[[#This Row],[Decay_Date_ISO]]),Starlink[[#This Row],[Decay_Date_ISO]],DATEVALUE(Starlink[[#This Row],[Decay_Date_ISO]])))</f>
        <v>45845</v>
      </c>
    </row>
    <row r="3981" spans="1:22" x14ac:dyDescent="0.3">
      <c r="A3981" t="s">
        <v>17569</v>
      </c>
      <c r="B3981">
        <v>55750</v>
      </c>
      <c r="C3981" t="s">
        <v>17530</v>
      </c>
      <c r="D3981" t="s">
        <v>17570</v>
      </c>
      <c r="E3981" t="s">
        <v>17571</v>
      </c>
      <c r="F3981" t="s">
        <v>17572</v>
      </c>
      <c r="G3981" t="s">
        <v>25</v>
      </c>
      <c r="H3981" t="s">
        <v>26</v>
      </c>
      <c r="I3981" t="s">
        <v>17534</v>
      </c>
      <c r="J3981" t="s">
        <v>349</v>
      </c>
      <c r="K3981" t="s">
        <v>350</v>
      </c>
      <c r="L3981">
        <v>305</v>
      </c>
      <c r="M3981">
        <v>221</v>
      </c>
      <c r="N3981">
        <v>327</v>
      </c>
      <c r="O3981">
        <v>70</v>
      </c>
      <c r="P3981" t="s">
        <v>43</v>
      </c>
      <c r="Q3981" s="1">
        <v>44988</v>
      </c>
      <c r="S3981">
        <v>2023</v>
      </c>
      <c r="U3981" s="2">
        <f>IF(ISNUMBER(Starlink[[#This Row],[Launch_Date_ISO]]),Starlink[[#This Row],[Launch_Date_ISO]],DATEVALUE(Starlink[[#This Row],[Launch_Date_ISO]]))</f>
        <v>44988</v>
      </c>
      <c r="V3981" s="2" t="str">
        <f>IF(Starlink[[#This Row],[Decay_Date_ISO]]="","",IF(ISNUMBER(Starlink[[#This Row],[Decay_Date_ISO]]),Starlink[[#This Row],[Decay_Date_ISO]],DATEVALUE(Starlink[[#This Row],[Decay_Date_ISO]])))</f>
        <v/>
      </c>
    </row>
    <row r="3982" spans="1:22" x14ac:dyDescent="0.3">
      <c r="A3982" t="s">
        <v>17573</v>
      </c>
      <c r="B3982">
        <v>55751</v>
      </c>
      <c r="C3982" t="s">
        <v>17530</v>
      </c>
      <c r="D3982" t="s">
        <v>17574</v>
      </c>
      <c r="E3982" t="s">
        <v>17575</v>
      </c>
      <c r="F3982" t="s">
        <v>17576</v>
      </c>
      <c r="G3982" t="s">
        <v>25</v>
      </c>
      <c r="H3982" t="s">
        <v>26</v>
      </c>
      <c r="I3982" t="s">
        <v>17534</v>
      </c>
      <c r="J3982" t="s">
        <v>349</v>
      </c>
      <c r="K3982" t="s">
        <v>350</v>
      </c>
      <c r="L3982">
        <v>305</v>
      </c>
      <c r="M3982">
        <v>221</v>
      </c>
      <c r="N3982">
        <v>328</v>
      </c>
      <c r="O3982">
        <v>70</v>
      </c>
      <c r="P3982" t="s">
        <v>43</v>
      </c>
      <c r="Q3982" s="1">
        <v>44988</v>
      </c>
      <c r="S3982">
        <v>2023</v>
      </c>
      <c r="U3982" s="2">
        <f>IF(ISNUMBER(Starlink[[#This Row],[Launch_Date_ISO]]),Starlink[[#This Row],[Launch_Date_ISO]],DATEVALUE(Starlink[[#This Row],[Launch_Date_ISO]]))</f>
        <v>44988</v>
      </c>
      <c r="V3982" s="2" t="str">
        <f>IF(Starlink[[#This Row],[Decay_Date_ISO]]="","",IF(ISNUMBER(Starlink[[#This Row],[Decay_Date_ISO]]),Starlink[[#This Row],[Decay_Date_ISO]],DATEVALUE(Starlink[[#This Row],[Decay_Date_ISO]])))</f>
        <v/>
      </c>
    </row>
    <row r="3983" spans="1:22" x14ac:dyDescent="0.3">
      <c r="A3983" t="s">
        <v>17577</v>
      </c>
      <c r="B3983">
        <v>55752</v>
      </c>
      <c r="C3983" t="s">
        <v>17530</v>
      </c>
      <c r="D3983" t="s">
        <v>17578</v>
      </c>
      <c r="E3983" t="s">
        <v>17579</v>
      </c>
      <c r="F3983" t="s">
        <v>17580</v>
      </c>
      <c r="G3983" t="s">
        <v>25</v>
      </c>
      <c r="H3983" t="s">
        <v>26</v>
      </c>
      <c r="I3983" t="s">
        <v>17534</v>
      </c>
      <c r="J3983" t="s">
        <v>349</v>
      </c>
      <c r="K3983" t="s">
        <v>350</v>
      </c>
      <c r="L3983">
        <v>305</v>
      </c>
      <c r="M3983">
        <v>221</v>
      </c>
      <c r="N3983">
        <v>327</v>
      </c>
      <c r="O3983">
        <v>70</v>
      </c>
      <c r="P3983" t="s">
        <v>43</v>
      </c>
      <c r="Q3983" s="1">
        <v>44988</v>
      </c>
      <c r="S3983">
        <v>2023</v>
      </c>
      <c r="U3983" s="2">
        <f>IF(ISNUMBER(Starlink[[#This Row],[Launch_Date_ISO]]),Starlink[[#This Row],[Launch_Date_ISO]],DATEVALUE(Starlink[[#This Row],[Launch_Date_ISO]]))</f>
        <v>44988</v>
      </c>
      <c r="V3983" s="2" t="str">
        <f>IF(Starlink[[#This Row],[Decay_Date_ISO]]="","",IF(ISNUMBER(Starlink[[#This Row],[Decay_Date_ISO]]),Starlink[[#This Row],[Decay_Date_ISO]],DATEVALUE(Starlink[[#This Row],[Decay_Date_ISO]])))</f>
        <v/>
      </c>
    </row>
    <row r="3984" spans="1:22" x14ac:dyDescent="0.3">
      <c r="A3984" t="s">
        <v>17581</v>
      </c>
      <c r="B3984">
        <v>55753</v>
      </c>
      <c r="C3984" t="s">
        <v>17530</v>
      </c>
      <c r="D3984" t="s">
        <v>17582</v>
      </c>
      <c r="E3984" t="s">
        <v>17583</v>
      </c>
      <c r="F3984" t="s">
        <v>17584</v>
      </c>
      <c r="G3984" t="s">
        <v>25</v>
      </c>
      <c r="H3984" t="s">
        <v>26</v>
      </c>
      <c r="I3984" t="s">
        <v>17534</v>
      </c>
      <c r="J3984" t="s">
        <v>349</v>
      </c>
      <c r="K3984" t="s">
        <v>350</v>
      </c>
      <c r="L3984">
        <v>305</v>
      </c>
      <c r="M3984">
        <v>221</v>
      </c>
      <c r="N3984">
        <v>328</v>
      </c>
      <c r="O3984">
        <v>70</v>
      </c>
      <c r="P3984" t="s">
        <v>43</v>
      </c>
      <c r="Q3984" s="1">
        <v>44988</v>
      </c>
      <c r="S3984">
        <v>2023</v>
      </c>
      <c r="U3984" s="2">
        <f>IF(ISNUMBER(Starlink[[#This Row],[Launch_Date_ISO]]),Starlink[[#This Row],[Launch_Date_ISO]],DATEVALUE(Starlink[[#This Row],[Launch_Date_ISO]]))</f>
        <v>44988</v>
      </c>
      <c r="V3984" s="2" t="str">
        <f>IF(Starlink[[#This Row],[Decay_Date_ISO]]="","",IF(ISNUMBER(Starlink[[#This Row],[Decay_Date_ISO]]),Starlink[[#This Row],[Decay_Date_ISO]],DATEVALUE(Starlink[[#This Row],[Decay_Date_ISO]])))</f>
        <v/>
      </c>
    </row>
    <row r="3985" spans="1:22" x14ac:dyDescent="0.3">
      <c r="A3985" t="s">
        <v>17585</v>
      </c>
      <c r="B3985">
        <v>55754</v>
      </c>
      <c r="C3985" t="s">
        <v>17530</v>
      </c>
      <c r="D3985" t="s">
        <v>17586</v>
      </c>
      <c r="E3985" t="s">
        <v>17587</v>
      </c>
      <c r="F3985" t="s">
        <v>17588</v>
      </c>
      <c r="G3985" t="s">
        <v>25</v>
      </c>
      <c r="H3985" t="s">
        <v>26</v>
      </c>
      <c r="I3985" t="s">
        <v>17534</v>
      </c>
      <c r="J3985" t="s">
        <v>349</v>
      </c>
      <c r="K3985" t="s">
        <v>350</v>
      </c>
      <c r="L3985">
        <v>305</v>
      </c>
      <c r="M3985">
        <v>221</v>
      </c>
      <c r="N3985">
        <v>328</v>
      </c>
      <c r="O3985">
        <v>70</v>
      </c>
      <c r="P3985" t="s">
        <v>43</v>
      </c>
      <c r="Q3985" s="1">
        <v>44988</v>
      </c>
      <c r="S3985">
        <v>2023</v>
      </c>
      <c r="U3985" s="2">
        <f>IF(ISNUMBER(Starlink[[#This Row],[Launch_Date_ISO]]),Starlink[[#This Row],[Launch_Date_ISO]],DATEVALUE(Starlink[[#This Row],[Launch_Date_ISO]]))</f>
        <v>44988</v>
      </c>
      <c r="V3985" s="2" t="str">
        <f>IF(Starlink[[#This Row],[Decay_Date_ISO]]="","",IF(ISNUMBER(Starlink[[#This Row],[Decay_Date_ISO]]),Starlink[[#This Row],[Decay_Date_ISO]],DATEVALUE(Starlink[[#This Row],[Decay_Date_ISO]])))</f>
        <v/>
      </c>
    </row>
    <row r="3986" spans="1:22" x14ac:dyDescent="0.3">
      <c r="A3986" t="s">
        <v>17589</v>
      </c>
      <c r="B3986">
        <v>55755</v>
      </c>
      <c r="C3986" t="s">
        <v>17530</v>
      </c>
      <c r="D3986" t="s">
        <v>17590</v>
      </c>
      <c r="E3986" t="s">
        <v>17591</v>
      </c>
      <c r="F3986" t="s">
        <v>17592</v>
      </c>
      <c r="G3986" t="s">
        <v>25</v>
      </c>
      <c r="H3986" t="s">
        <v>26</v>
      </c>
      <c r="I3986" t="s">
        <v>17534</v>
      </c>
      <c r="J3986" t="s">
        <v>17593</v>
      </c>
      <c r="K3986" t="s">
        <v>29</v>
      </c>
      <c r="L3986">
        <v>305</v>
      </c>
      <c r="M3986">
        <v>221</v>
      </c>
      <c r="N3986">
        <v>327</v>
      </c>
      <c r="O3986">
        <v>70</v>
      </c>
      <c r="P3986" t="s">
        <v>43</v>
      </c>
      <c r="Q3986" s="1">
        <v>44988</v>
      </c>
      <c r="R3986" s="1">
        <v>46060</v>
      </c>
      <c r="S3986">
        <v>2023</v>
      </c>
      <c r="T3986">
        <v>2026</v>
      </c>
      <c r="U3986" s="2">
        <f>IF(ISNUMBER(Starlink[[#This Row],[Launch_Date_ISO]]),Starlink[[#This Row],[Launch_Date_ISO]],DATEVALUE(Starlink[[#This Row],[Launch_Date_ISO]]))</f>
        <v>44988</v>
      </c>
      <c r="V3986" s="2">
        <f>IF(Starlink[[#This Row],[Decay_Date_ISO]]="","",IF(ISNUMBER(Starlink[[#This Row],[Decay_Date_ISO]]),Starlink[[#This Row],[Decay_Date_ISO]],DATEVALUE(Starlink[[#This Row],[Decay_Date_ISO]])))</f>
        <v>46060</v>
      </c>
    </row>
    <row r="3987" spans="1:22" x14ac:dyDescent="0.3">
      <c r="A3987" t="s">
        <v>17594</v>
      </c>
      <c r="B3987">
        <v>55756</v>
      </c>
      <c r="C3987" t="s">
        <v>17530</v>
      </c>
      <c r="D3987" t="s">
        <v>17595</v>
      </c>
      <c r="E3987" t="s">
        <v>17596</v>
      </c>
      <c r="F3987" t="s">
        <v>17597</v>
      </c>
      <c r="G3987" t="s">
        <v>25</v>
      </c>
      <c r="H3987" t="s">
        <v>26</v>
      </c>
      <c r="I3987" t="s">
        <v>17534</v>
      </c>
      <c r="J3987" t="s">
        <v>349</v>
      </c>
      <c r="K3987" t="s">
        <v>350</v>
      </c>
      <c r="L3987">
        <v>305</v>
      </c>
      <c r="M3987">
        <v>221</v>
      </c>
      <c r="N3987">
        <v>327</v>
      </c>
      <c r="O3987">
        <v>70</v>
      </c>
      <c r="P3987" t="s">
        <v>43</v>
      </c>
      <c r="Q3987" s="1">
        <v>44988</v>
      </c>
      <c r="S3987">
        <v>2023</v>
      </c>
      <c r="U3987" s="2">
        <f>IF(ISNUMBER(Starlink[[#This Row],[Launch_Date_ISO]]),Starlink[[#This Row],[Launch_Date_ISO]],DATEVALUE(Starlink[[#This Row],[Launch_Date_ISO]]))</f>
        <v>44988</v>
      </c>
      <c r="V3987" s="2" t="str">
        <f>IF(Starlink[[#This Row],[Decay_Date_ISO]]="","",IF(ISNUMBER(Starlink[[#This Row],[Decay_Date_ISO]]),Starlink[[#This Row],[Decay_Date_ISO]],DATEVALUE(Starlink[[#This Row],[Decay_Date_ISO]])))</f>
        <v/>
      </c>
    </row>
    <row r="3988" spans="1:22" x14ac:dyDescent="0.3">
      <c r="A3988" t="s">
        <v>17598</v>
      </c>
      <c r="B3988">
        <v>55757</v>
      </c>
      <c r="C3988" t="s">
        <v>17530</v>
      </c>
      <c r="D3988" t="s">
        <v>17599</v>
      </c>
      <c r="E3988" t="s">
        <v>17600</v>
      </c>
      <c r="F3988" t="s">
        <v>17601</v>
      </c>
      <c r="G3988" t="s">
        <v>25</v>
      </c>
      <c r="H3988" t="s">
        <v>26</v>
      </c>
      <c r="I3988" t="s">
        <v>17534</v>
      </c>
      <c r="J3988" t="s">
        <v>349</v>
      </c>
      <c r="K3988" t="s">
        <v>350</v>
      </c>
      <c r="L3988">
        <v>305</v>
      </c>
      <c r="M3988">
        <v>221</v>
      </c>
      <c r="N3988">
        <v>328</v>
      </c>
      <c r="O3988">
        <v>70</v>
      </c>
      <c r="P3988" t="s">
        <v>43</v>
      </c>
      <c r="Q3988" s="1">
        <v>44988</v>
      </c>
      <c r="S3988">
        <v>2023</v>
      </c>
      <c r="U3988" s="2">
        <f>IF(ISNUMBER(Starlink[[#This Row],[Launch_Date_ISO]]),Starlink[[#This Row],[Launch_Date_ISO]],DATEVALUE(Starlink[[#This Row],[Launch_Date_ISO]]))</f>
        <v>44988</v>
      </c>
      <c r="V3988" s="2" t="str">
        <f>IF(Starlink[[#This Row],[Decay_Date_ISO]]="","",IF(ISNUMBER(Starlink[[#This Row],[Decay_Date_ISO]]),Starlink[[#This Row],[Decay_Date_ISO]],DATEVALUE(Starlink[[#This Row],[Decay_Date_ISO]])))</f>
        <v/>
      </c>
    </row>
    <row r="3989" spans="1:22" x14ac:dyDescent="0.3">
      <c r="A3989" t="s">
        <v>17602</v>
      </c>
      <c r="B3989">
        <v>55758</v>
      </c>
      <c r="C3989" t="s">
        <v>17530</v>
      </c>
      <c r="D3989" t="s">
        <v>17603</v>
      </c>
      <c r="E3989" t="s">
        <v>17604</v>
      </c>
      <c r="F3989" t="s">
        <v>17605</v>
      </c>
      <c r="G3989" t="s">
        <v>25</v>
      </c>
      <c r="H3989" t="s">
        <v>26</v>
      </c>
      <c r="I3989" t="s">
        <v>17534</v>
      </c>
      <c r="J3989" t="s">
        <v>349</v>
      </c>
      <c r="K3989" t="s">
        <v>350</v>
      </c>
      <c r="L3989">
        <v>305</v>
      </c>
      <c r="M3989">
        <v>221</v>
      </c>
      <c r="N3989">
        <v>327</v>
      </c>
      <c r="O3989">
        <v>70</v>
      </c>
      <c r="P3989" t="s">
        <v>43</v>
      </c>
      <c r="Q3989" s="1">
        <v>44988</v>
      </c>
      <c r="S3989">
        <v>2023</v>
      </c>
      <c r="U3989" s="2">
        <f>IF(ISNUMBER(Starlink[[#This Row],[Launch_Date_ISO]]),Starlink[[#This Row],[Launch_Date_ISO]],DATEVALUE(Starlink[[#This Row],[Launch_Date_ISO]]))</f>
        <v>44988</v>
      </c>
      <c r="V3989" s="2" t="str">
        <f>IF(Starlink[[#This Row],[Decay_Date_ISO]]="","",IF(ISNUMBER(Starlink[[#This Row],[Decay_Date_ISO]]),Starlink[[#This Row],[Decay_Date_ISO]],DATEVALUE(Starlink[[#This Row],[Decay_Date_ISO]])))</f>
        <v/>
      </c>
    </row>
    <row r="3990" spans="1:22" x14ac:dyDescent="0.3">
      <c r="A3990" t="s">
        <v>17606</v>
      </c>
      <c r="B3990">
        <v>55759</v>
      </c>
      <c r="C3990" t="s">
        <v>17530</v>
      </c>
      <c r="D3990" t="s">
        <v>17607</v>
      </c>
      <c r="E3990" t="s">
        <v>17608</v>
      </c>
      <c r="F3990" t="s">
        <v>17609</v>
      </c>
      <c r="G3990" t="s">
        <v>25</v>
      </c>
      <c r="H3990" t="s">
        <v>26</v>
      </c>
      <c r="I3990" t="s">
        <v>17534</v>
      </c>
      <c r="J3990" t="s">
        <v>17610</v>
      </c>
      <c r="K3990" t="s">
        <v>29</v>
      </c>
      <c r="L3990">
        <v>305</v>
      </c>
      <c r="M3990">
        <v>221</v>
      </c>
      <c r="N3990">
        <v>327</v>
      </c>
      <c r="O3990">
        <v>70</v>
      </c>
      <c r="P3990" t="s">
        <v>43</v>
      </c>
      <c r="Q3990" s="1">
        <v>44988</v>
      </c>
      <c r="R3990" s="1">
        <v>45731</v>
      </c>
      <c r="S3990">
        <v>2023</v>
      </c>
      <c r="T3990">
        <v>2025</v>
      </c>
      <c r="U3990" s="2">
        <f>IF(ISNUMBER(Starlink[[#This Row],[Launch_Date_ISO]]),Starlink[[#This Row],[Launch_Date_ISO]],DATEVALUE(Starlink[[#This Row],[Launch_Date_ISO]]))</f>
        <v>44988</v>
      </c>
      <c r="V3990" s="2">
        <f>IF(Starlink[[#This Row],[Decay_Date_ISO]]="","",IF(ISNUMBER(Starlink[[#This Row],[Decay_Date_ISO]]),Starlink[[#This Row],[Decay_Date_ISO]],DATEVALUE(Starlink[[#This Row],[Decay_Date_ISO]])))</f>
        <v>45731</v>
      </c>
    </row>
    <row r="3991" spans="1:22" x14ac:dyDescent="0.3">
      <c r="A3991" t="s">
        <v>17611</v>
      </c>
      <c r="B3991">
        <v>55760</v>
      </c>
      <c r="C3991" t="s">
        <v>17530</v>
      </c>
      <c r="D3991" t="s">
        <v>17612</v>
      </c>
      <c r="E3991" t="s">
        <v>17613</v>
      </c>
      <c r="F3991" t="s">
        <v>17614</v>
      </c>
      <c r="G3991" t="s">
        <v>25</v>
      </c>
      <c r="H3991" t="s">
        <v>26</v>
      </c>
      <c r="I3991" t="s">
        <v>17534</v>
      </c>
      <c r="J3991" t="s">
        <v>349</v>
      </c>
      <c r="K3991" t="s">
        <v>350</v>
      </c>
      <c r="L3991">
        <v>305</v>
      </c>
      <c r="M3991">
        <v>221</v>
      </c>
      <c r="N3991">
        <v>327</v>
      </c>
      <c r="O3991">
        <v>70</v>
      </c>
      <c r="P3991" t="s">
        <v>43</v>
      </c>
      <c r="Q3991" s="1">
        <v>44988</v>
      </c>
      <c r="S3991">
        <v>2023</v>
      </c>
      <c r="U3991" s="2">
        <f>IF(ISNUMBER(Starlink[[#This Row],[Launch_Date_ISO]]),Starlink[[#This Row],[Launch_Date_ISO]],DATEVALUE(Starlink[[#This Row],[Launch_Date_ISO]]))</f>
        <v>44988</v>
      </c>
      <c r="V3991" s="2" t="str">
        <f>IF(Starlink[[#This Row],[Decay_Date_ISO]]="","",IF(ISNUMBER(Starlink[[#This Row],[Decay_Date_ISO]]),Starlink[[#This Row],[Decay_Date_ISO]],DATEVALUE(Starlink[[#This Row],[Decay_Date_ISO]])))</f>
        <v/>
      </c>
    </row>
    <row r="3992" spans="1:22" x14ac:dyDescent="0.3">
      <c r="A3992" t="s">
        <v>17615</v>
      </c>
      <c r="B3992">
        <v>55761</v>
      </c>
      <c r="C3992" t="s">
        <v>17530</v>
      </c>
      <c r="D3992" t="s">
        <v>17616</v>
      </c>
      <c r="E3992" t="s">
        <v>17617</v>
      </c>
      <c r="F3992" t="s">
        <v>17618</v>
      </c>
      <c r="G3992" t="s">
        <v>25</v>
      </c>
      <c r="H3992" t="s">
        <v>26</v>
      </c>
      <c r="I3992" t="s">
        <v>17534</v>
      </c>
      <c r="J3992" t="s">
        <v>349</v>
      </c>
      <c r="K3992" t="s">
        <v>350</v>
      </c>
      <c r="L3992">
        <v>305</v>
      </c>
      <c r="M3992">
        <v>221</v>
      </c>
      <c r="N3992">
        <v>327</v>
      </c>
      <c r="O3992">
        <v>70</v>
      </c>
      <c r="P3992" t="s">
        <v>43</v>
      </c>
      <c r="Q3992" s="1">
        <v>44988</v>
      </c>
      <c r="S3992">
        <v>2023</v>
      </c>
      <c r="U3992" s="2">
        <f>IF(ISNUMBER(Starlink[[#This Row],[Launch_Date_ISO]]),Starlink[[#This Row],[Launch_Date_ISO]],DATEVALUE(Starlink[[#This Row],[Launch_Date_ISO]]))</f>
        <v>44988</v>
      </c>
      <c r="V3992" s="2" t="str">
        <f>IF(Starlink[[#This Row],[Decay_Date_ISO]]="","",IF(ISNUMBER(Starlink[[#This Row],[Decay_Date_ISO]]),Starlink[[#This Row],[Decay_Date_ISO]],DATEVALUE(Starlink[[#This Row],[Decay_Date_ISO]])))</f>
        <v/>
      </c>
    </row>
    <row r="3993" spans="1:22" x14ac:dyDescent="0.3">
      <c r="A3993" t="s">
        <v>17619</v>
      </c>
      <c r="B3993">
        <v>55762</v>
      </c>
      <c r="C3993" t="s">
        <v>17530</v>
      </c>
      <c r="D3993" t="s">
        <v>17620</v>
      </c>
      <c r="E3993" t="s">
        <v>17621</v>
      </c>
      <c r="F3993" t="s">
        <v>17622</v>
      </c>
      <c r="G3993" t="s">
        <v>25</v>
      </c>
      <c r="H3993" t="s">
        <v>26</v>
      </c>
      <c r="I3993" t="s">
        <v>17534</v>
      </c>
      <c r="J3993" t="s">
        <v>349</v>
      </c>
      <c r="K3993" t="s">
        <v>350</v>
      </c>
      <c r="L3993">
        <v>305</v>
      </c>
      <c r="M3993">
        <v>221</v>
      </c>
      <c r="N3993">
        <v>327</v>
      </c>
      <c r="O3993">
        <v>70</v>
      </c>
      <c r="P3993" t="s">
        <v>43</v>
      </c>
      <c r="Q3993" s="1">
        <v>44988</v>
      </c>
      <c r="S3993">
        <v>2023</v>
      </c>
      <c r="U3993" s="2">
        <f>IF(ISNUMBER(Starlink[[#This Row],[Launch_Date_ISO]]),Starlink[[#This Row],[Launch_Date_ISO]],DATEVALUE(Starlink[[#This Row],[Launch_Date_ISO]]))</f>
        <v>44988</v>
      </c>
      <c r="V3993" s="2" t="str">
        <f>IF(Starlink[[#This Row],[Decay_Date_ISO]]="","",IF(ISNUMBER(Starlink[[#This Row],[Decay_Date_ISO]]),Starlink[[#This Row],[Decay_Date_ISO]],DATEVALUE(Starlink[[#This Row],[Decay_Date_ISO]])))</f>
        <v/>
      </c>
    </row>
    <row r="3994" spans="1:22" x14ac:dyDescent="0.3">
      <c r="A3994" t="s">
        <v>17623</v>
      </c>
      <c r="B3994">
        <v>55763</v>
      </c>
      <c r="C3994" t="s">
        <v>17530</v>
      </c>
      <c r="D3994" t="s">
        <v>17624</v>
      </c>
      <c r="E3994" t="s">
        <v>17625</v>
      </c>
      <c r="F3994" t="s">
        <v>17626</v>
      </c>
      <c r="G3994" t="s">
        <v>25</v>
      </c>
      <c r="H3994" t="s">
        <v>26</v>
      </c>
      <c r="I3994" t="s">
        <v>17534</v>
      </c>
      <c r="J3994" t="s">
        <v>349</v>
      </c>
      <c r="K3994" t="s">
        <v>350</v>
      </c>
      <c r="L3994">
        <v>305</v>
      </c>
      <c r="M3994">
        <v>221</v>
      </c>
      <c r="N3994">
        <v>327</v>
      </c>
      <c r="O3994">
        <v>70</v>
      </c>
      <c r="P3994" t="s">
        <v>43</v>
      </c>
      <c r="Q3994" s="1">
        <v>44988</v>
      </c>
      <c r="S3994">
        <v>2023</v>
      </c>
      <c r="U3994" s="2">
        <f>IF(ISNUMBER(Starlink[[#This Row],[Launch_Date_ISO]]),Starlink[[#This Row],[Launch_Date_ISO]],DATEVALUE(Starlink[[#This Row],[Launch_Date_ISO]]))</f>
        <v>44988</v>
      </c>
      <c r="V3994" s="2" t="str">
        <f>IF(Starlink[[#This Row],[Decay_Date_ISO]]="","",IF(ISNUMBER(Starlink[[#This Row],[Decay_Date_ISO]]),Starlink[[#This Row],[Decay_Date_ISO]],DATEVALUE(Starlink[[#This Row],[Decay_Date_ISO]])))</f>
        <v/>
      </c>
    </row>
    <row r="3995" spans="1:22" x14ac:dyDescent="0.3">
      <c r="A3995" t="s">
        <v>17627</v>
      </c>
      <c r="B3995">
        <v>55764</v>
      </c>
      <c r="C3995" t="s">
        <v>17530</v>
      </c>
      <c r="D3995" t="s">
        <v>17628</v>
      </c>
      <c r="E3995" t="s">
        <v>17629</v>
      </c>
      <c r="F3995" t="s">
        <v>17630</v>
      </c>
      <c r="G3995" t="s">
        <v>25</v>
      </c>
      <c r="H3995" t="s">
        <v>26</v>
      </c>
      <c r="I3995" t="s">
        <v>17534</v>
      </c>
      <c r="J3995" t="s">
        <v>349</v>
      </c>
      <c r="K3995" t="s">
        <v>350</v>
      </c>
      <c r="L3995">
        <v>305</v>
      </c>
      <c r="M3995">
        <v>221</v>
      </c>
      <c r="N3995">
        <v>327</v>
      </c>
      <c r="O3995">
        <v>70</v>
      </c>
      <c r="P3995" t="s">
        <v>43</v>
      </c>
      <c r="Q3995" s="1">
        <v>44988</v>
      </c>
      <c r="S3995">
        <v>2023</v>
      </c>
      <c r="U3995" s="2">
        <f>IF(ISNUMBER(Starlink[[#This Row],[Launch_Date_ISO]]),Starlink[[#This Row],[Launch_Date_ISO]],DATEVALUE(Starlink[[#This Row],[Launch_Date_ISO]]))</f>
        <v>44988</v>
      </c>
      <c r="V3995" s="2" t="str">
        <f>IF(Starlink[[#This Row],[Decay_Date_ISO]]="","",IF(ISNUMBER(Starlink[[#This Row],[Decay_Date_ISO]]),Starlink[[#This Row],[Decay_Date_ISO]],DATEVALUE(Starlink[[#This Row],[Decay_Date_ISO]])))</f>
        <v/>
      </c>
    </row>
    <row r="3996" spans="1:22" x14ac:dyDescent="0.3">
      <c r="A3996" t="s">
        <v>17631</v>
      </c>
      <c r="B3996">
        <v>55765</v>
      </c>
      <c r="C3996" t="s">
        <v>17530</v>
      </c>
      <c r="D3996" t="s">
        <v>17632</v>
      </c>
      <c r="E3996" t="s">
        <v>17633</v>
      </c>
      <c r="F3996" t="s">
        <v>17634</v>
      </c>
      <c r="G3996" t="s">
        <v>25</v>
      </c>
      <c r="H3996" t="s">
        <v>26</v>
      </c>
      <c r="I3996" t="s">
        <v>17534</v>
      </c>
      <c r="J3996" t="s">
        <v>349</v>
      </c>
      <c r="K3996" t="s">
        <v>350</v>
      </c>
      <c r="L3996">
        <v>305</v>
      </c>
      <c r="M3996">
        <v>221</v>
      </c>
      <c r="N3996">
        <v>327</v>
      </c>
      <c r="O3996">
        <v>70</v>
      </c>
      <c r="P3996" t="s">
        <v>43</v>
      </c>
      <c r="Q3996" s="1">
        <v>44988</v>
      </c>
      <c r="S3996">
        <v>2023</v>
      </c>
      <c r="U3996" s="2">
        <f>IF(ISNUMBER(Starlink[[#This Row],[Launch_Date_ISO]]),Starlink[[#This Row],[Launch_Date_ISO]],DATEVALUE(Starlink[[#This Row],[Launch_Date_ISO]]))</f>
        <v>44988</v>
      </c>
      <c r="V3996" s="2" t="str">
        <f>IF(Starlink[[#This Row],[Decay_Date_ISO]]="","",IF(ISNUMBER(Starlink[[#This Row],[Decay_Date_ISO]]),Starlink[[#This Row],[Decay_Date_ISO]],DATEVALUE(Starlink[[#This Row],[Decay_Date_ISO]])))</f>
        <v/>
      </c>
    </row>
    <row r="3997" spans="1:22" x14ac:dyDescent="0.3">
      <c r="A3997" t="s">
        <v>17635</v>
      </c>
      <c r="B3997">
        <v>55766</v>
      </c>
      <c r="C3997" t="s">
        <v>17530</v>
      </c>
      <c r="D3997" t="s">
        <v>17636</v>
      </c>
      <c r="E3997" t="s">
        <v>17637</v>
      </c>
      <c r="F3997" t="s">
        <v>17638</v>
      </c>
      <c r="G3997" t="s">
        <v>25</v>
      </c>
      <c r="H3997" t="s">
        <v>26</v>
      </c>
      <c r="I3997" t="s">
        <v>17534</v>
      </c>
      <c r="J3997" t="s">
        <v>349</v>
      </c>
      <c r="K3997" t="s">
        <v>350</v>
      </c>
      <c r="L3997">
        <v>305</v>
      </c>
      <c r="M3997">
        <v>221</v>
      </c>
      <c r="N3997">
        <v>327</v>
      </c>
      <c r="O3997">
        <v>70</v>
      </c>
      <c r="P3997" t="s">
        <v>43</v>
      </c>
      <c r="Q3997" s="1">
        <v>44988</v>
      </c>
      <c r="S3997">
        <v>2023</v>
      </c>
      <c r="U3997" s="2">
        <f>IF(ISNUMBER(Starlink[[#This Row],[Launch_Date_ISO]]),Starlink[[#This Row],[Launch_Date_ISO]],DATEVALUE(Starlink[[#This Row],[Launch_Date_ISO]]))</f>
        <v>44988</v>
      </c>
      <c r="V3997" s="2" t="str">
        <f>IF(Starlink[[#This Row],[Decay_Date_ISO]]="","",IF(ISNUMBER(Starlink[[#This Row],[Decay_Date_ISO]]),Starlink[[#This Row],[Decay_Date_ISO]],DATEVALUE(Starlink[[#This Row],[Decay_Date_ISO]])))</f>
        <v/>
      </c>
    </row>
    <row r="3998" spans="1:22" x14ac:dyDescent="0.3">
      <c r="A3998" t="s">
        <v>17639</v>
      </c>
      <c r="B3998">
        <v>55767</v>
      </c>
      <c r="C3998" t="s">
        <v>17530</v>
      </c>
      <c r="D3998" t="s">
        <v>17640</v>
      </c>
      <c r="E3998" t="s">
        <v>17641</v>
      </c>
      <c r="F3998" t="s">
        <v>17642</v>
      </c>
      <c r="G3998" t="s">
        <v>25</v>
      </c>
      <c r="H3998" t="s">
        <v>26</v>
      </c>
      <c r="I3998" t="s">
        <v>17534</v>
      </c>
      <c r="J3998" t="s">
        <v>349</v>
      </c>
      <c r="K3998" t="s">
        <v>350</v>
      </c>
      <c r="L3998">
        <v>305</v>
      </c>
      <c r="M3998">
        <v>221</v>
      </c>
      <c r="N3998">
        <v>327</v>
      </c>
      <c r="O3998">
        <v>70</v>
      </c>
      <c r="P3998" t="s">
        <v>43</v>
      </c>
      <c r="Q3998" s="1">
        <v>44988</v>
      </c>
      <c r="S3998">
        <v>2023</v>
      </c>
      <c r="U3998" s="2">
        <f>IF(ISNUMBER(Starlink[[#This Row],[Launch_Date_ISO]]),Starlink[[#This Row],[Launch_Date_ISO]],DATEVALUE(Starlink[[#This Row],[Launch_Date_ISO]]))</f>
        <v>44988</v>
      </c>
      <c r="V3998" s="2" t="str">
        <f>IF(Starlink[[#This Row],[Decay_Date_ISO]]="","",IF(ISNUMBER(Starlink[[#This Row],[Decay_Date_ISO]]),Starlink[[#This Row],[Decay_Date_ISO]],DATEVALUE(Starlink[[#This Row],[Decay_Date_ISO]])))</f>
        <v/>
      </c>
    </row>
    <row r="3999" spans="1:22" x14ac:dyDescent="0.3">
      <c r="A3999" t="s">
        <v>17643</v>
      </c>
      <c r="B3999">
        <v>55768</v>
      </c>
      <c r="C3999" t="s">
        <v>17530</v>
      </c>
      <c r="D3999" t="s">
        <v>17644</v>
      </c>
      <c r="E3999" t="s">
        <v>17645</v>
      </c>
      <c r="F3999" t="s">
        <v>17646</v>
      </c>
      <c r="G3999" t="s">
        <v>25</v>
      </c>
      <c r="H3999" t="s">
        <v>26</v>
      </c>
      <c r="I3999" t="s">
        <v>17534</v>
      </c>
      <c r="J3999" t="s">
        <v>17647</v>
      </c>
      <c r="K3999" t="s">
        <v>29</v>
      </c>
      <c r="L3999">
        <v>305</v>
      </c>
      <c r="M3999">
        <v>221</v>
      </c>
      <c r="N3999">
        <v>327</v>
      </c>
      <c r="O3999">
        <v>70</v>
      </c>
      <c r="P3999" t="s">
        <v>43</v>
      </c>
      <c r="Q3999" s="1">
        <v>44988</v>
      </c>
      <c r="R3999" s="1">
        <v>45805</v>
      </c>
      <c r="S3999">
        <v>2023</v>
      </c>
      <c r="T3999">
        <v>2025</v>
      </c>
      <c r="U3999" s="2">
        <f>IF(ISNUMBER(Starlink[[#This Row],[Launch_Date_ISO]]),Starlink[[#This Row],[Launch_Date_ISO]],DATEVALUE(Starlink[[#This Row],[Launch_Date_ISO]]))</f>
        <v>44988</v>
      </c>
      <c r="V3999" s="2">
        <f>IF(Starlink[[#This Row],[Decay_Date_ISO]]="","",IF(ISNUMBER(Starlink[[#This Row],[Decay_Date_ISO]]),Starlink[[#This Row],[Decay_Date_ISO]],DATEVALUE(Starlink[[#This Row],[Decay_Date_ISO]])))</f>
        <v>45805</v>
      </c>
    </row>
    <row r="4000" spans="1:22" x14ac:dyDescent="0.3">
      <c r="A4000" t="s">
        <v>17648</v>
      </c>
      <c r="B4000">
        <v>55769</v>
      </c>
      <c r="C4000" t="s">
        <v>17530</v>
      </c>
      <c r="D4000" t="s">
        <v>17649</v>
      </c>
      <c r="E4000" t="s">
        <v>17650</v>
      </c>
      <c r="F4000" t="s">
        <v>17651</v>
      </c>
      <c r="G4000" t="s">
        <v>25</v>
      </c>
      <c r="H4000" t="s">
        <v>26</v>
      </c>
      <c r="I4000" t="s">
        <v>17534</v>
      </c>
      <c r="J4000" t="s">
        <v>349</v>
      </c>
      <c r="K4000" t="s">
        <v>350</v>
      </c>
      <c r="L4000">
        <v>305</v>
      </c>
      <c r="M4000">
        <v>221</v>
      </c>
      <c r="N4000">
        <v>327</v>
      </c>
      <c r="O4000">
        <v>70</v>
      </c>
      <c r="P4000" t="s">
        <v>43</v>
      </c>
      <c r="Q4000" s="1">
        <v>44988</v>
      </c>
      <c r="S4000">
        <v>2023</v>
      </c>
      <c r="U4000" s="2">
        <f>IF(ISNUMBER(Starlink[[#This Row],[Launch_Date_ISO]]),Starlink[[#This Row],[Launch_Date_ISO]],DATEVALUE(Starlink[[#This Row],[Launch_Date_ISO]]))</f>
        <v>44988</v>
      </c>
      <c r="V4000" s="2" t="str">
        <f>IF(Starlink[[#This Row],[Decay_Date_ISO]]="","",IF(ISNUMBER(Starlink[[#This Row],[Decay_Date_ISO]]),Starlink[[#This Row],[Decay_Date_ISO]],DATEVALUE(Starlink[[#This Row],[Decay_Date_ISO]])))</f>
        <v/>
      </c>
    </row>
    <row r="4001" spans="1:22" x14ac:dyDescent="0.3">
      <c r="A4001" t="s">
        <v>17652</v>
      </c>
      <c r="B4001">
        <v>55770</v>
      </c>
      <c r="C4001" t="s">
        <v>17530</v>
      </c>
      <c r="D4001" t="s">
        <v>17653</v>
      </c>
      <c r="E4001" t="s">
        <v>17654</v>
      </c>
      <c r="F4001" t="s">
        <v>17655</v>
      </c>
      <c r="G4001" t="s">
        <v>25</v>
      </c>
      <c r="H4001" t="s">
        <v>26</v>
      </c>
      <c r="I4001" t="s">
        <v>17534</v>
      </c>
      <c r="J4001" t="s">
        <v>349</v>
      </c>
      <c r="K4001" t="s">
        <v>350</v>
      </c>
      <c r="L4001">
        <v>305</v>
      </c>
      <c r="M4001">
        <v>221</v>
      </c>
      <c r="N4001">
        <v>327</v>
      </c>
      <c r="O4001">
        <v>70</v>
      </c>
      <c r="P4001" t="s">
        <v>43</v>
      </c>
      <c r="Q4001" s="1">
        <v>44988</v>
      </c>
      <c r="S4001">
        <v>2023</v>
      </c>
      <c r="U4001" s="2">
        <f>IF(ISNUMBER(Starlink[[#This Row],[Launch_Date_ISO]]),Starlink[[#This Row],[Launch_Date_ISO]],DATEVALUE(Starlink[[#This Row],[Launch_Date_ISO]]))</f>
        <v>44988</v>
      </c>
      <c r="V4001" s="2" t="str">
        <f>IF(Starlink[[#This Row],[Decay_Date_ISO]]="","",IF(ISNUMBER(Starlink[[#This Row],[Decay_Date_ISO]]),Starlink[[#This Row],[Decay_Date_ISO]],DATEVALUE(Starlink[[#This Row],[Decay_Date_ISO]])))</f>
        <v/>
      </c>
    </row>
    <row r="4002" spans="1:22" x14ac:dyDescent="0.3">
      <c r="A4002" t="s">
        <v>17656</v>
      </c>
      <c r="B4002">
        <v>55771</v>
      </c>
      <c r="C4002" t="s">
        <v>17530</v>
      </c>
      <c r="D4002" t="s">
        <v>17657</v>
      </c>
      <c r="E4002" t="s">
        <v>17658</v>
      </c>
      <c r="F4002" t="s">
        <v>17659</v>
      </c>
      <c r="G4002" t="s">
        <v>25</v>
      </c>
      <c r="H4002" t="s">
        <v>26</v>
      </c>
      <c r="I4002" t="s">
        <v>17534</v>
      </c>
      <c r="J4002" t="s">
        <v>349</v>
      </c>
      <c r="K4002" t="s">
        <v>350</v>
      </c>
      <c r="L4002">
        <v>305</v>
      </c>
      <c r="M4002">
        <v>221</v>
      </c>
      <c r="N4002">
        <v>327</v>
      </c>
      <c r="O4002">
        <v>70</v>
      </c>
      <c r="P4002" t="s">
        <v>43</v>
      </c>
      <c r="Q4002" s="1">
        <v>44988</v>
      </c>
      <c r="S4002">
        <v>2023</v>
      </c>
      <c r="U4002" s="2">
        <f>IF(ISNUMBER(Starlink[[#This Row],[Launch_Date_ISO]]),Starlink[[#This Row],[Launch_Date_ISO]],DATEVALUE(Starlink[[#This Row],[Launch_Date_ISO]]))</f>
        <v>44988</v>
      </c>
      <c r="V4002" s="2" t="str">
        <f>IF(Starlink[[#This Row],[Decay_Date_ISO]]="","",IF(ISNUMBER(Starlink[[#This Row],[Decay_Date_ISO]]),Starlink[[#This Row],[Decay_Date_ISO]],DATEVALUE(Starlink[[#This Row],[Decay_Date_ISO]])))</f>
        <v/>
      </c>
    </row>
    <row r="4003" spans="1:22" x14ac:dyDescent="0.3">
      <c r="A4003" t="s">
        <v>17660</v>
      </c>
      <c r="B4003">
        <v>55772</v>
      </c>
      <c r="C4003" t="s">
        <v>17530</v>
      </c>
      <c r="D4003" t="s">
        <v>17661</v>
      </c>
      <c r="E4003" t="s">
        <v>17662</v>
      </c>
      <c r="F4003" t="s">
        <v>17663</v>
      </c>
      <c r="G4003" t="s">
        <v>25</v>
      </c>
      <c r="H4003" t="s">
        <v>26</v>
      </c>
      <c r="I4003" t="s">
        <v>17534</v>
      </c>
      <c r="J4003" t="s">
        <v>349</v>
      </c>
      <c r="K4003" t="s">
        <v>350</v>
      </c>
      <c r="L4003">
        <v>305</v>
      </c>
      <c r="M4003">
        <v>221</v>
      </c>
      <c r="N4003">
        <v>327</v>
      </c>
      <c r="O4003">
        <v>70</v>
      </c>
      <c r="P4003" t="s">
        <v>43</v>
      </c>
      <c r="Q4003" s="1">
        <v>44988</v>
      </c>
      <c r="S4003">
        <v>2023</v>
      </c>
      <c r="U4003" s="2">
        <f>IF(ISNUMBER(Starlink[[#This Row],[Launch_Date_ISO]]),Starlink[[#This Row],[Launch_Date_ISO]],DATEVALUE(Starlink[[#This Row],[Launch_Date_ISO]]))</f>
        <v>44988</v>
      </c>
      <c r="V4003" s="2" t="str">
        <f>IF(Starlink[[#This Row],[Decay_Date_ISO]]="","",IF(ISNUMBER(Starlink[[#This Row],[Decay_Date_ISO]]),Starlink[[#This Row],[Decay_Date_ISO]],DATEVALUE(Starlink[[#This Row],[Decay_Date_ISO]])))</f>
        <v/>
      </c>
    </row>
    <row r="4004" spans="1:22" x14ac:dyDescent="0.3">
      <c r="A4004" t="s">
        <v>17664</v>
      </c>
      <c r="B4004">
        <v>55773</v>
      </c>
      <c r="C4004" t="s">
        <v>17530</v>
      </c>
      <c r="D4004" t="s">
        <v>17665</v>
      </c>
      <c r="E4004" t="s">
        <v>17666</v>
      </c>
      <c r="F4004" t="s">
        <v>17667</v>
      </c>
      <c r="G4004" t="s">
        <v>25</v>
      </c>
      <c r="H4004" t="s">
        <v>26</v>
      </c>
      <c r="I4004" t="s">
        <v>17534</v>
      </c>
      <c r="J4004" t="s">
        <v>349</v>
      </c>
      <c r="K4004" t="s">
        <v>350</v>
      </c>
      <c r="L4004">
        <v>305</v>
      </c>
      <c r="M4004">
        <v>221</v>
      </c>
      <c r="N4004">
        <v>327</v>
      </c>
      <c r="O4004">
        <v>70</v>
      </c>
      <c r="P4004" t="s">
        <v>43</v>
      </c>
      <c r="Q4004" s="1">
        <v>44988</v>
      </c>
      <c r="S4004">
        <v>2023</v>
      </c>
      <c r="U4004" s="2">
        <f>IF(ISNUMBER(Starlink[[#This Row],[Launch_Date_ISO]]),Starlink[[#This Row],[Launch_Date_ISO]],DATEVALUE(Starlink[[#This Row],[Launch_Date_ISO]]))</f>
        <v>44988</v>
      </c>
      <c r="V4004" s="2" t="str">
        <f>IF(Starlink[[#This Row],[Decay_Date_ISO]]="","",IF(ISNUMBER(Starlink[[#This Row],[Decay_Date_ISO]]),Starlink[[#This Row],[Decay_Date_ISO]],DATEVALUE(Starlink[[#This Row],[Decay_Date_ISO]])))</f>
        <v/>
      </c>
    </row>
    <row r="4005" spans="1:22" x14ac:dyDescent="0.3">
      <c r="A4005" t="s">
        <v>17668</v>
      </c>
      <c r="B4005">
        <v>55774</v>
      </c>
      <c r="C4005" t="s">
        <v>17530</v>
      </c>
      <c r="D4005" t="s">
        <v>17669</v>
      </c>
      <c r="E4005" t="s">
        <v>17670</v>
      </c>
      <c r="F4005" t="s">
        <v>17671</v>
      </c>
      <c r="G4005" t="s">
        <v>25</v>
      </c>
      <c r="H4005" t="s">
        <v>26</v>
      </c>
      <c r="I4005" t="s">
        <v>17534</v>
      </c>
      <c r="J4005" t="s">
        <v>349</v>
      </c>
      <c r="K4005" t="s">
        <v>350</v>
      </c>
      <c r="L4005">
        <v>305</v>
      </c>
      <c r="M4005">
        <v>221</v>
      </c>
      <c r="N4005">
        <v>327</v>
      </c>
      <c r="O4005">
        <v>70</v>
      </c>
      <c r="P4005" t="s">
        <v>43</v>
      </c>
      <c r="Q4005" s="1">
        <v>44988</v>
      </c>
      <c r="S4005">
        <v>2023</v>
      </c>
      <c r="U4005" s="2">
        <f>IF(ISNUMBER(Starlink[[#This Row],[Launch_Date_ISO]]),Starlink[[#This Row],[Launch_Date_ISO]],DATEVALUE(Starlink[[#This Row],[Launch_Date_ISO]]))</f>
        <v>44988</v>
      </c>
      <c r="V4005" s="2" t="str">
        <f>IF(Starlink[[#This Row],[Decay_Date_ISO]]="","",IF(ISNUMBER(Starlink[[#This Row],[Decay_Date_ISO]]),Starlink[[#This Row],[Decay_Date_ISO]],DATEVALUE(Starlink[[#This Row],[Decay_Date_ISO]])))</f>
        <v/>
      </c>
    </row>
    <row r="4006" spans="1:22" x14ac:dyDescent="0.3">
      <c r="A4006" t="s">
        <v>17672</v>
      </c>
      <c r="B4006">
        <v>55775</v>
      </c>
      <c r="C4006" t="s">
        <v>17530</v>
      </c>
      <c r="D4006" t="s">
        <v>17673</v>
      </c>
      <c r="E4006" t="s">
        <v>17674</v>
      </c>
      <c r="F4006" t="s">
        <v>17675</v>
      </c>
      <c r="G4006" t="s">
        <v>25</v>
      </c>
      <c r="H4006" t="s">
        <v>26</v>
      </c>
      <c r="I4006" t="s">
        <v>17534</v>
      </c>
      <c r="J4006" t="s">
        <v>349</v>
      </c>
      <c r="K4006" t="s">
        <v>350</v>
      </c>
      <c r="L4006">
        <v>305</v>
      </c>
      <c r="M4006">
        <v>221</v>
      </c>
      <c r="N4006">
        <v>327</v>
      </c>
      <c r="O4006">
        <v>70</v>
      </c>
      <c r="P4006" t="s">
        <v>43</v>
      </c>
      <c r="Q4006" s="1">
        <v>44988</v>
      </c>
      <c r="S4006">
        <v>2023</v>
      </c>
      <c r="U4006" s="2">
        <f>IF(ISNUMBER(Starlink[[#This Row],[Launch_Date_ISO]]),Starlink[[#This Row],[Launch_Date_ISO]],DATEVALUE(Starlink[[#This Row],[Launch_Date_ISO]]))</f>
        <v>44988</v>
      </c>
      <c r="V4006" s="2" t="str">
        <f>IF(Starlink[[#This Row],[Decay_Date_ISO]]="","",IF(ISNUMBER(Starlink[[#This Row],[Decay_Date_ISO]]),Starlink[[#This Row],[Decay_Date_ISO]],DATEVALUE(Starlink[[#This Row],[Decay_Date_ISO]])))</f>
        <v/>
      </c>
    </row>
    <row r="4007" spans="1:22" x14ac:dyDescent="0.3">
      <c r="A4007" t="s">
        <v>17676</v>
      </c>
      <c r="B4007">
        <v>55776</v>
      </c>
      <c r="C4007" t="s">
        <v>17530</v>
      </c>
      <c r="D4007" t="s">
        <v>17677</v>
      </c>
      <c r="E4007" t="s">
        <v>17678</v>
      </c>
      <c r="F4007" t="s">
        <v>17679</v>
      </c>
      <c r="G4007" t="s">
        <v>25</v>
      </c>
      <c r="H4007" t="s">
        <v>26</v>
      </c>
      <c r="I4007" t="s">
        <v>17534</v>
      </c>
      <c r="J4007" t="s">
        <v>17680</v>
      </c>
      <c r="K4007" t="s">
        <v>29</v>
      </c>
      <c r="L4007">
        <v>305</v>
      </c>
      <c r="M4007">
        <v>221</v>
      </c>
      <c r="N4007">
        <v>327</v>
      </c>
      <c r="O4007">
        <v>70</v>
      </c>
      <c r="P4007" t="s">
        <v>43</v>
      </c>
      <c r="Q4007" s="1">
        <v>44988</v>
      </c>
      <c r="R4007" s="1">
        <v>45992</v>
      </c>
      <c r="S4007">
        <v>2023</v>
      </c>
      <c r="T4007">
        <v>2025</v>
      </c>
      <c r="U4007" s="2">
        <f>IF(ISNUMBER(Starlink[[#This Row],[Launch_Date_ISO]]),Starlink[[#This Row],[Launch_Date_ISO]],DATEVALUE(Starlink[[#This Row],[Launch_Date_ISO]]))</f>
        <v>44988</v>
      </c>
      <c r="V4007" s="2">
        <f>IF(Starlink[[#This Row],[Decay_Date_ISO]]="","",IF(ISNUMBER(Starlink[[#This Row],[Decay_Date_ISO]]),Starlink[[#This Row],[Decay_Date_ISO]],DATEVALUE(Starlink[[#This Row],[Decay_Date_ISO]])))</f>
        <v>45992</v>
      </c>
    </row>
    <row r="4008" spans="1:22" x14ac:dyDescent="0.3">
      <c r="A4008" t="s">
        <v>17681</v>
      </c>
      <c r="B4008">
        <v>55777</v>
      </c>
      <c r="C4008" t="s">
        <v>17530</v>
      </c>
      <c r="D4008" t="s">
        <v>17682</v>
      </c>
      <c r="E4008" t="s">
        <v>17683</v>
      </c>
      <c r="F4008" t="s">
        <v>17684</v>
      </c>
      <c r="G4008" t="s">
        <v>25</v>
      </c>
      <c r="H4008" t="s">
        <v>26</v>
      </c>
      <c r="I4008" t="s">
        <v>17534</v>
      </c>
      <c r="J4008" t="s">
        <v>349</v>
      </c>
      <c r="K4008" t="s">
        <v>350</v>
      </c>
      <c r="L4008">
        <v>305</v>
      </c>
      <c r="M4008">
        <v>221</v>
      </c>
      <c r="N4008">
        <v>327</v>
      </c>
      <c r="O4008">
        <v>70</v>
      </c>
      <c r="P4008" t="s">
        <v>43</v>
      </c>
      <c r="Q4008" s="1">
        <v>44988</v>
      </c>
      <c r="S4008">
        <v>2023</v>
      </c>
      <c r="U4008" s="2">
        <f>IF(ISNUMBER(Starlink[[#This Row],[Launch_Date_ISO]]),Starlink[[#This Row],[Launch_Date_ISO]],DATEVALUE(Starlink[[#This Row],[Launch_Date_ISO]]))</f>
        <v>44988</v>
      </c>
      <c r="V4008" s="2" t="str">
        <f>IF(Starlink[[#This Row],[Decay_Date_ISO]]="","",IF(ISNUMBER(Starlink[[#This Row],[Decay_Date_ISO]]),Starlink[[#This Row],[Decay_Date_ISO]],DATEVALUE(Starlink[[#This Row],[Decay_Date_ISO]])))</f>
        <v/>
      </c>
    </row>
    <row r="4009" spans="1:22" x14ac:dyDescent="0.3">
      <c r="A4009" t="s">
        <v>17685</v>
      </c>
      <c r="B4009">
        <v>55778</v>
      </c>
      <c r="C4009" t="s">
        <v>17530</v>
      </c>
      <c r="D4009" t="s">
        <v>17686</v>
      </c>
      <c r="E4009" t="s">
        <v>17687</v>
      </c>
      <c r="F4009" t="s">
        <v>17688</v>
      </c>
      <c r="G4009" t="s">
        <v>25</v>
      </c>
      <c r="H4009" t="s">
        <v>26</v>
      </c>
      <c r="I4009" t="s">
        <v>17534</v>
      </c>
      <c r="J4009" t="s">
        <v>349</v>
      </c>
      <c r="K4009" t="s">
        <v>350</v>
      </c>
      <c r="L4009">
        <v>305</v>
      </c>
      <c r="M4009">
        <v>221</v>
      </c>
      <c r="N4009">
        <v>327</v>
      </c>
      <c r="O4009">
        <v>70</v>
      </c>
      <c r="P4009" t="s">
        <v>43</v>
      </c>
      <c r="Q4009" s="1">
        <v>44988</v>
      </c>
      <c r="S4009">
        <v>2023</v>
      </c>
      <c r="U4009" s="2">
        <f>IF(ISNUMBER(Starlink[[#This Row],[Launch_Date_ISO]]),Starlink[[#This Row],[Launch_Date_ISO]],DATEVALUE(Starlink[[#This Row],[Launch_Date_ISO]]))</f>
        <v>44988</v>
      </c>
      <c r="V4009" s="2" t="str">
        <f>IF(Starlink[[#This Row],[Decay_Date_ISO]]="","",IF(ISNUMBER(Starlink[[#This Row],[Decay_Date_ISO]]),Starlink[[#This Row],[Decay_Date_ISO]],DATEVALUE(Starlink[[#This Row],[Decay_Date_ISO]])))</f>
        <v/>
      </c>
    </row>
    <row r="4010" spans="1:22" x14ac:dyDescent="0.3">
      <c r="A4010" t="s">
        <v>17689</v>
      </c>
      <c r="B4010">
        <v>55779</v>
      </c>
      <c r="C4010" t="s">
        <v>17530</v>
      </c>
      <c r="D4010" t="s">
        <v>17690</v>
      </c>
      <c r="E4010" t="s">
        <v>17691</v>
      </c>
      <c r="F4010" t="s">
        <v>17692</v>
      </c>
      <c r="G4010" t="s">
        <v>25</v>
      </c>
      <c r="H4010" t="s">
        <v>26</v>
      </c>
      <c r="I4010" t="s">
        <v>17534</v>
      </c>
      <c r="J4010" t="s">
        <v>349</v>
      </c>
      <c r="K4010" t="s">
        <v>350</v>
      </c>
      <c r="L4010">
        <v>305</v>
      </c>
      <c r="M4010">
        <v>221</v>
      </c>
      <c r="N4010">
        <v>327</v>
      </c>
      <c r="O4010">
        <v>70</v>
      </c>
      <c r="P4010" t="s">
        <v>43</v>
      </c>
      <c r="Q4010" s="1">
        <v>44988</v>
      </c>
      <c r="S4010">
        <v>2023</v>
      </c>
      <c r="U4010" s="2">
        <f>IF(ISNUMBER(Starlink[[#This Row],[Launch_Date_ISO]]),Starlink[[#This Row],[Launch_Date_ISO]],DATEVALUE(Starlink[[#This Row],[Launch_Date_ISO]]))</f>
        <v>44988</v>
      </c>
      <c r="V4010" s="2" t="str">
        <f>IF(Starlink[[#This Row],[Decay_Date_ISO]]="","",IF(ISNUMBER(Starlink[[#This Row],[Decay_Date_ISO]]),Starlink[[#This Row],[Decay_Date_ISO]],DATEVALUE(Starlink[[#This Row],[Decay_Date_ISO]])))</f>
        <v/>
      </c>
    </row>
    <row r="4011" spans="1:22" x14ac:dyDescent="0.3">
      <c r="A4011" t="s">
        <v>17693</v>
      </c>
      <c r="B4011">
        <v>55780</v>
      </c>
      <c r="C4011" t="s">
        <v>17530</v>
      </c>
      <c r="D4011" t="s">
        <v>17694</v>
      </c>
      <c r="E4011" t="s">
        <v>17695</v>
      </c>
      <c r="F4011" t="s">
        <v>17696</v>
      </c>
      <c r="G4011" t="s">
        <v>25</v>
      </c>
      <c r="H4011" t="s">
        <v>26</v>
      </c>
      <c r="I4011" t="s">
        <v>17534</v>
      </c>
      <c r="J4011" t="s">
        <v>349</v>
      </c>
      <c r="K4011" t="s">
        <v>350</v>
      </c>
      <c r="L4011">
        <v>305</v>
      </c>
      <c r="M4011">
        <v>221</v>
      </c>
      <c r="N4011">
        <v>327</v>
      </c>
      <c r="O4011">
        <v>70</v>
      </c>
      <c r="P4011" t="s">
        <v>43</v>
      </c>
      <c r="Q4011" s="1">
        <v>44988</v>
      </c>
      <c r="S4011">
        <v>2023</v>
      </c>
      <c r="U4011" s="2">
        <f>IF(ISNUMBER(Starlink[[#This Row],[Launch_Date_ISO]]),Starlink[[#This Row],[Launch_Date_ISO]],DATEVALUE(Starlink[[#This Row],[Launch_Date_ISO]]))</f>
        <v>44988</v>
      </c>
      <c r="V4011" s="2" t="str">
        <f>IF(Starlink[[#This Row],[Decay_Date_ISO]]="","",IF(ISNUMBER(Starlink[[#This Row],[Decay_Date_ISO]]),Starlink[[#This Row],[Decay_Date_ISO]],DATEVALUE(Starlink[[#This Row],[Decay_Date_ISO]])))</f>
        <v/>
      </c>
    </row>
    <row r="4012" spans="1:22" x14ac:dyDescent="0.3">
      <c r="A4012" t="s">
        <v>17697</v>
      </c>
      <c r="B4012">
        <v>55781</v>
      </c>
      <c r="C4012" t="s">
        <v>17530</v>
      </c>
      <c r="D4012" t="s">
        <v>17698</v>
      </c>
      <c r="E4012" t="s">
        <v>17699</v>
      </c>
      <c r="F4012" t="s">
        <v>17700</v>
      </c>
      <c r="G4012" t="s">
        <v>25</v>
      </c>
      <c r="H4012" t="s">
        <v>26</v>
      </c>
      <c r="I4012" t="s">
        <v>17534</v>
      </c>
      <c r="J4012" t="s">
        <v>349</v>
      </c>
      <c r="K4012" t="s">
        <v>350</v>
      </c>
      <c r="L4012">
        <v>305</v>
      </c>
      <c r="M4012">
        <v>221</v>
      </c>
      <c r="N4012">
        <v>327</v>
      </c>
      <c r="O4012">
        <v>70</v>
      </c>
      <c r="P4012" t="s">
        <v>43</v>
      </c>
      <c r="Q4012" s="1">
        <v>44988</v>
      </c>
      <c r="S4012">
        <v>2023</v>
      </c>
      <c r="U4012" s="2">
        <f>IF(ISNUMBER(Starlink[[#This Row],[Launch_Date_ISO]]),Starlink[[#This Row],[Launch_Date_ISO]],DATEVALUE(Starlink[[#This Row],[Launch_Date_ISO]]))</f>
        <v>44988</v>
      </c>
      <c r="V4012" s="2" t="str">
        <f>IF(Starlink[[#This Row],[Decay_Date_ISO]]="","",IF(ISNUMBER(Starlink[[#This Row],[Decay_Date_ISO]]),Starlink[[#This Row],[Decay_Date_ISO]],DATEVALUE(Starlink[[#This Row],[Decay_Date_ISO]])))</f>
        <v/>
      </c>
    </row>
    <row r="4013" spans="1:22" x14ac:dyDescent="0.3">
      <c r="A4013" t="s">
        <v>17701</v>
      </c>
      <c r="B4013">
        <v>55782</v>
      </c>
      <c r="C4013" t="s">
        <v>17530</v>
      </c>
      <c r="D4013" t="s">
        <v>17702</v>
      </c>
      <c r="E4013" t="s">
        <v>17703</v>
      </c>
      <c r="F4013" t="s">
        <v>17704</v>
      </c>
      <c r="G4013" t="s">
        <v>25</v>
      </c>
      <c r="H4013" t="s">
        <v>26</v>
      </c>
      <c r="I4013" t="s">
        <v>17534</v>
      </c>
      <c r="J4013" t="s">
        <v>349</v>
      </c>
      <c r="K4013" t="s">
        <v>350</v>
      </c>
      <c r="L4013">
        <v>305</v>
      </c>
      <c r="M4013">
        <v>221</v>
      </c>
      <c r="N4013">
        <v>327</v>
      </c>
      <c r="O4013">
        <v>70</v>
      </c>
      <c r="P4013" t="s">
        <v>43</v>
      </c>
      <c r="Q4013" s="1">
        <v>44988</v>
      </c>
      <c r="S4013">
        <v>2023</v>
      </c>
      <c r="U4013" s="2">
        <f>IF(ISNUMBER(Starlink[[#This Row],[Launch_Date_ISO]]),Starlink[[#This Row],[Launch_Date_ISO]],DATEVALUE(Starlink[[#This Row],[Launch_Date_ISO]]))</f>
        <v>44988</v>
      </c>
      <c r="V4013" s="2" t="str">
        <f>IF(Starlink[[#This Row],[Decay_Date_ISO]]="","",IF(ISNUMBER(Starlink[[#This Row],[Decay_Date_ISO]]),Starlink[[#This Row],[Decay_Date_ISO]],DATEVALUE(Starlink[[#This Row],[Decay_Date_ISO]])))</f>
        <v/>
      </c>
    </row>
    <row r="4014" spans="1:22" x14ac:dyDescent="0.3">
      <c r="A4014" t="s">
        <v>17705</v>
      </c>
      <c r="B4014">
        <v>55783</v>
      </c>
      <c r="C4014" t="s">
        <v>17530</v>
      </c>
      <c r="D4014" t="s">
        <v>17706</v>
      </c>
      <c r="E4014" t="s">
        <v>17707</v>
      </c>
      <c r="F4014" t="s">
        <v>17708</v>
      </c>
      <c r="G4014" t="s">
        <v>25</v>
      </c>
      <c r="H4014" t="s">
        <v>26</v>
      </c>
      <c r="I4014" t="s">
        <v>17534</v>
      </c>
      <c r="J4014" t="s">
        <v>349</v>
      </c>
      <c r="K4014" t="s">
        <v>350</v>
      </c>
      <c r="L4014">
        <v>305</v>
      </c>
      <c r="M4014">
        <v>221</v>
      </c>
      <c r="N4014">
        <v>327</v>
      </c>
      <c r="O4014">
        <v>70</v>
      </c>
      <c r="P4014" t="s">
        <v>43</v>
      </c>
      <c r="Q4014" s="1">
        <v>44988</v>
      </c>
      <c r="S4014">
        <v>2023</v>
      </c>
      <c r="U4014" s="2">
        <f>IF(ISNUMBER(Starlink[[#This Row],[Launch_Date_ISO]]),Starlink[[#This Row],[Launch_Date_ISO]],DATEVALUE(Starlink[[#This Row],[Launch_Date_ISO]]))</f>
        <v>44988</v>
      </c>
      <c r="V4014" s="2" t="str">
        <f>IF(Starlink[[#This Row],[Decay_Date_ISO]]="","",IF(ISNUMBER(Starlink[[#This Row],[Decay_Date_ISO]]),Starlink[[#This Row],[Decay_Date_ISO]],DATEVALUE(Starlink[[#This Row],[Decay_Date_ISO]])))</f>
        <v/>
      </c>
    </row>
    <row r="4015" spans="1:22" x14ac:dyDescent="0.3">
      <c r="A4015" t="s">
        <v>17709</v>
      </c>
      <c r="B4015">
        <v>55784</v>
      </c>
      <c r="C4015" t="s">
        <v>17530</v>
      </c>
      <c r="D4015" t="s">
        <v>17710</v>
      </c>
      <c r="E4015" t="s">
        <v>17711</v>
      </c>
      <c r="F4015" t="s">
        <v>17712</v>
      </c>
      <c r="G4015" t="s">
        <v>25</v>
      </c>
      <c r="H4015" t="s">
        <v>26</v>
      </c>
      <c r="I4015" t="s">
        <v>17534</v>
      </c>
      <c r="J4015" t="s">
        <v>349</v>
      </c>
      <c r="K4015" t="s">
        <v>350</v>
      </c>
      <c r="L4015">
        <v>305</v>
      </c>
      <c r="M4015">
        <v>221</v>
      </c>
      <c r="N4015">
        <v>327</v>
      </c>
      <c r="O4015">
        <v>70</v>
      </c>
      <c r="P4015" t="s">
        <v>43</v>
      </c>
      <c r="Q4015" s="1">
        <v>44988</v>
      </c>
      <c r="S4015">
        <v>2023</v>
      </c>
      <c r="U4015" s="2">
        <f>IF(ISNUMBER(Starlink[[#This Row],[Launch_Date_ISO]]),Starlink[[#This Row],[Launch_Date_ISO]],DATEVALUE(Starlink[[#This Row],[Launch_Date_ISO]]))</f>
        <v>44988</v>
      </c>
      <c r="V4015" s="2" t="str">
        <f>IF(Starlink[[#This Row],[Decay_Date_ISO]]="","",IF(ISNUMBER(Starlink[[#This Row],[Decay_Date_ISO]]),Starlink[[#This Row],[Decay_Date_ISO]],DATEVALUE(Starlink[[#This Row],[Decay_Date_ISO]])))</f>
        <v/>
      </c>
    </row>
    <row r="4016" spans="1:22" x14ac:dyDescent="0.3">
      <c r="A4016" t="s">
        <v>17713</v>
      </c>
      <c r="B4016">
        <v>55785</v>
      </c>
      <c r="C4016" t="s">
        <v>17530</v>
      </c>
      <c r="D4016" t="s">
        <v>17714</v>
      </c>
      <c r="E4016" t="s">
        <v>17715</v>
      </c>
      <c r="F4016" t="s">
        <v>17716</v>
      </c>
      <c r="G4016" t="s">
        <v>25</v>
      </c>
      <c r="H4016" t="s">
        <v>26</v>
      </c>
      <c r="I4016" t="s">
        <v>17534</v>
      </c>
      <c r="J4016" t="s">
        <v>349</v>
      </c>
      <c r="K4016" t="s">
        <v>350</v>
      </c>
      <c r="L4016">
        <v>305</v>
      </c>
      <c r="M4016">
        <v>221</v>
      </c>
      <c r="N4016">
        <v>327</v>
      </c>
      <c r="O4016">
        <v>70</v>
      </c>
      <c r="P4016" t="s">
        <v>43</v>
      </c>
      <c r="Q4016" s="1">
        <v>44988</v>
      </c>
      <c r="S4016">
        <v>2023</v>
      </c>
      <c r="U4016" s="2">
        <f>IF(ISNUMBER(Starlink[[#This Row],[Launch_Date_ISO]]),Starlink[[#This Row],[Launch_Date_ISO]],DATEVALUE(Starlink[[#This Row],[Launch_Date_ISO]]))</f>
        <v>44988</v>
      </c>
      <c r="V4016" s="2" t="str">
        <f>IF(Starlink[[#This Row],[Decay_Date_ISO]]="","",IF(ISNUMBER(Starlink[[#This Row],[Decay_Date_ISO]]),Starlink[[#This Row],[Decay_Date_ISO]],DATEVALUE(Starlink[[#This Row],[Decay_Date_ISO]])))</f>
        <v/>
      </c>
    </row>
    <row r="4017" spans="1:22" x14ac:dyDescent="0.3">
      <c r="A4017" t="s">
        <v>17717</v>
      </c>
      <c r="B4017">
        <v>55786</v>
      </c>
      <c r="C4017" t="s">
        <v>17530</v>
      </c>
      <c r="D4017" t="s">
        <v>17718</v>
      </c>
      <c r="E4017" t="s">
        <v>17719</v>
      </c>
      <c r="F4017" t="s">
        <v>17720</v>
      </c>
      <c r="G4017" t="s">
        <v>25</v>
      </c>
      <c r="H4017" t="s">
        <v>26</v>
      </c>
      <c r="I4017" t="s">
        <v>17534</v>
      </c>
      <c r="J4017" t="s">
        <v>349</v>
      </c>
      <c r="K4017" t="s">
        <v>350</v>
      </c>
      <c r="L4017">
        <v>305</v>
      </c>
      <c r="M4017">
        <v>221</v>
      </c>
      <c r="N4017">
        <v>327</v>
      </c>
      <c r="O4017">
        <v>70</v>
      </c>
      <c r="P4017" t="s">
        <v>43</v>
      </c>
      <c r="Q4017" s="1">
        <v>44988</v>
      </c>
      <c r="S4017">
        <v>2023</v>
      </c>
      <c r="U4017" s="2">
        <f>IF(ISNUMBER(Starlink[[#This Row],[Launch_Date_ISO]]),Starlink[[#This Row],[Launch_Date_ISO]],DATEVALUE(Starlink[[#This Row],[Launch_Date_ISO]]))</f>
        <v>44988</v>
      </c>
      <c r="V4017" s="2" t="str">
        <f>IF(Starlink[[#This Row],[Decay_Date_ISO]]="","",IF(ISNUMBER(Starlink[[#This Row],[Decay_Date_ISO]]),Starlink[[#This Row],[Decay_Date_ISO]],DATEVALUE(Starlink[[#This Row],[Decay_Date_ISO]])))</f>
        <v/>
      </c>
    </row>
    <row r="4018" spans="1:22" x14ac:dyDescent="0.3">
      <c r="A4018" t="s">
        <v>17721</v>
      </c>
      <c r="B4018">
        <v>55787</v>
      </c>
      <c r="C4018" t="s">
        <v>17530</v>
      </c>
      <c r="D4018" t="s">
        <v>17722</v>
      </c>
      <c r="E4018" t="s">
        <v>17723</v>
      </c>
      <c r="F4018" t="s">
        <v>17724</v>
      </c>
      <c r="G4018" t="s">
        <v>25</v>
      </c>
      <c r="H4018" t="s">
        <v>26</v>
      </c>
      <c r="I4018" t="s">
        <v>17534</v>
      </c>
      <c r="J4018" t="s">
        <v>349</v>
      </c>
      <c r="K4018" t="s">
        <v>350</v>
      </c>
      <c r="L4018">
        <v>305</v>
      </c>
      <c r="M4018">
        <v>221</v>
      </c>
      <c r="N4018">
        <v>327</v>
      </c>
      <c r="O4018">
        <v>70</v>
      </c>
      <c r="P4018" t="s">
        <v>43</v>
      </c>
      <c r="Q4018" s="1">
        <v>44988</v>
      </c>
      <c r="S4018">
        <v>2023</v>
      </c>
      <c r="U4018" s="2">
        <f>IF(ISNUMBER(Starlink[[#This Row],[Launch_Date_ISO]]),Starlink[[#This Row],[Launch_Date_ISO]],DATEVALUE(Starlink[[#This Row],[Launch_Date_ISO]]))</f>
        <v>44988</v>
      </c>
      <c r="V4018" s="2" t="str">
        <f>IF(Starlink[[#This Row],[Decay_Date_ISO]]="","",IF(ISNUMBER(Starlink[[#This Row],[Decay_Date_ISO]]),Starlink[[#This Row],[Decay_Date_ISO]],DATEVALUE(Starlink[[#This Row],[Decay_Date_ISO]])))</f>
        <v/>
      </c>
    </row>
    <row r="4019" spans="1:22" x14ac:dyDescent="0.3">
      <c r="A4019" t="s">
        <v>17725</v>
      </c>
      <c r="B4019">
        <v>55788</v>
      </c>
      <c r="C4019" t="s">
        <v>17530</v>
      </c>
      <c r="D4019" t="s">
        <v>17726</v>
      </c>
      <c r="E4019" t="s">
        <v>17727</v>
      </c>
      <c r="F4019" t="s">
        <v>17728</v>
      </c>
      <c r="G4019" t="s">
        <v>25</v>
      </c>
      <c r="H4019" t="s">
        <v>26</v>
      </c>
      <c r="I4019" t="s">
        <v>17534</v>
      </c>
      <c r="J4019" t="s">
        <v>349</v>
      </c>
      <c r="K4019" t="s">
        <v>350</v>
      </c>
      <c r="L4019">
        <v>305</v>
      </c>
      <c r="M4019">
        <v>221</v>
      </c>
      <c r="N4019">
        <v>327</v>
      </c>
      <c r="O4019">
        <v>70</v>
      </c>
      <c r="P4019" t="s">
        <v>43</v>
      </c>
      <c r="Q4019" s="1">
        <v>44988</v>
      </c>
      <c r="S4019">
        <v>2023</v>
      </c>
      <c r="U4019" s="2">
        <f>IF(ISNUMBER(Starlink[[#This Row],[Launch_Date_ISO]]),Starlink[[#This Row],[Launch_Date_ISO]],DATEVALUE(Starlink[[#This Row],[Launch_Date_ISO]]))</f>
        <v>44988</v>
      </c>
      <c r="V4019" s="2" t="str">
        <f>IF(Starlink[[#This Row],[Decay_Date_ISO]]="","",IF(ISNUMBER(Starlink[[#This Row],[Decay_Date_ISO]]),Starlink[[#This Row],[Decay_Date_ISO]],DATEVALUE(Starlink[[#This Row],[Decay_Date_ISO]])))</f>
        <v/>
      </c>
    </row>
    <row r="4020" spans="1:22" x14ac:dyDescent="0.3">
      <c r="A4020" t="s">
        <v>17729</v>
      </c>
      <c r="B4020">
        <v>55789</v>
      </c>
      <c r="C4020" t="s">
        <v>17530</v>
      </c>
      <c r="D4020" t="s">
        <v>17730</v>
      </c>
      <c r="E4020" t="s">
        <v>17731</v>
      </c>
      <c r="F4020" t="s">
        <v>17732</v>
      </c>
      <c r="G4020" t="s">
        <v>25</v>
      </c>
      <c r="H4020" t="s">
        <v>26</v>
      </c>
      <c r="I4020" t="s">
        <v>17534</v>
      </c>
      <c r="J4020" t="s">
        <v>349</v>
      </c>
      <c r="K4020" t="s">
        <v>350</v>
      </c>
      <c r="L4020">
        <v>305</v>
      </c>
      <c r="M4020">
        <v>221</v>
      </c>
      <c r="N4020">
        <v>327</v>
      </c>
      <c r="O4020">
        <v>70</v>
      </c>
      <c r="P4020" t="s">
        <v>43</v>
      </c>
      <c r="Q4020" s="1">
        <v>44988</v>
      </c>
      <c r="S4020">
        <v>2023</v>
      </c>
      <c r="U4020" s="2">
        <f>IF(ISNUMBER(Starlink[[#This Row],[Launch_Date_ISO]]),Starlink[[#This Row],[Launch_Date_ISO]],DATEVALUE(Starlink[[#This Row],[Launch_Date_ISO]]))</f>
        <v>44988</v>
      </c>
      <c r="V4020" s="2" t="str">
        <f>IF(Starlink[[#This Row],[Decay_Date_ISO]]="","",IF(ISNUMBER(Starlink[[#This Row],[Decay_Date_ISO]]),Starlink[[#This Row],[Decay_Date_ISO]],DATEVALUE(Starlink[[#This Row],[Decay_Date_ISO]])))</f>
        <v/>
      </c>
    </row>
    <row r="4021" spans="1:22" x14ac:dyDescent="0.3">
      <c r="A4021" t="s">
        <v>17733</v>
      </c>
      <c r="B4021">
        <v>55790</v>
      </c>
      <c r="C4021" t="s">
        <v>17530</v>
      </c>
      <c r="D4021" t="s">
        <v>17734</v>
      </c>
      <c r="E4021" t="s">
        <v>17735</v>
      </c>
      <c r="F4021" t="s">
        <v>17736</v>
      </c>
      <c r="G4021" t="s">
        <v>25</v>
      </c>
      <c r="H4021" t="s">
        <v>26</v>
      </c>
      <c r="I4021" t="s">
        <v>17534</v>
      </c>
      <c r="J4021" t="s">
        <v>349</v>
      </c>
      <c r="K4021" t="s">
        <v>350</v>
      </c>
      <c r="L4021">
        <v>305</v>
      </c>
      <c r="M4021">
        <v>221</v>
      </c>
      <c r="N4021">
        <v>327</v>
      </c>
      <c r="O4021">
        <v>70</v>
      </c>
      <c r="P4021" t="s">
        <v>43</v>
      </c>
      <c r="Q4021" s="1">
        <v>44988</v>
      </c>
      <c r="S4021">
        <v>2023</v>
      </c>
      <c r="U4021" s="2">
        <f>IF(ISNUMBER(Starlink[[#This Row],[Launch_Date_ISO]]),Starlink[[#This Row],[Launch_Date_ISO]],DATEVALUE(Starlink[[#This Row],[Launch_Date_ISO]]))</f>
        <v>44988</v>
      </c>
      <c r="V4021" s="2" t="str">
        <f>IF(Starlink[[#This Row],[Decay_Date_ISO]]="","",IF(ISNUMBER(Starlink[[#This Row],[Decay_Date_ISO]]),Starlink[[#This Row],[Decay_Date_ISO]],DATEVALUE(Starlink[[#This Row],[Decay_Date_ISO]])))</f>
        <v/>
      </c>
    </row>
    <row r="4022" spans="1:22" x14ac:dyDescent="0.3">
      <c r="A4022" t="s">
        <v>17737</v>
      </c>
      <c r="B4022">
        <v>55791</v>
      </c>
      <c r="C4022" t="s">
        <v>17530</v>
      </c>
      <c r="D4022" t="s">
        <v>17738</v>
      </c>
      <c r="E4022" t="s">
        <v>17739</v>
      </c>
      <c r="F4022" t="s">
        <v>17740</v>
      </c>
      <c r="G4022" t="s">
        <v>25</v>
      </c>
      <c r="H4022" t="s">
        <v>26</v>
      </c>
      <c r="I4022" t="s">
        <v>17534</v>
      </c>
      <c r="J4022" t="s">
        <v>349</v>
      </c>
      <c r="K4022" t="s">
        <v>350</v>
      </c>
      <c r="L4022">
        <v>305</v>
      </c>
      <c r="M4022">
        <v>221</v>
      </c>
      <c r="N4022">
        <v>327</v>
      </c>
      <c r="O4022">
        <v>70</v>
      </c>
      <c r="P4022" t="s">
        <v>43</v>
      </c>
      <c r="Q4022" s="1">
        <v>44988</v>
      </c>
      <c r="S4022">
        <v>2023</v>
      </c>
      <c r="U4022" s="2">
        <f>IF(ISNUMBER(Starlink[[#This Row],[Launch_Date_ISO]]),Starlink[[#This Row],[Launch_Date_ISO]],DATEVALUE(Starlink[[#This Row],[Launch_Date_ISO]]))</f>
        <v>44988</v>
      </c>
      <c r="V4022" s="2" t="str">
        <f>IF(Starlink[[#This Row],[Decay_Date_ISO]]="","",IF(ISNUMBER(Starlink[[#This Row],[Decay_Date_ISO]]),Starlink[[#This Row],[Decay_Date_ISO]],DATEVALUE(Starlink[[#This Row],[Decay_Date_ISO]])))</f>
        <v/>
      </c>
    </row>
    <row r="4023" spans="1:22" x14ac:dyDescent="0.3">
      <c r="A4023" t="s">
        <v>17741</v>
      </c>
      <c r="B4023">
        <v>55914</v>
      </c>
      <c r="C4023" t="s">
        <v>17742</v>
      </c>
      <c r="D4023" t="s">
        <v>17743</v>
      </c>
      <c r="E4023" t="s">
        <v>17744</v>
      </c>
      <c r="F4023" t="s">
        <v>17745</v>
      </c>
      <c r="G4023" t="s">
        <v>25</v>
      </c>
      <c r="H4023" t="s">
        <v>26</v>
      </c>
      <c r="I4023" t="s">
        <v>17746</v>
      </c>
      <c r="J4023" t="s">
        <v>349</v>
      </c>
      <c r="K4023" t="s">
        <v>350</v>
      </c>
      <c r="L4023">
        <v>305</v>
      </c>
      <c r="M4023">
        <v>221</v>
      </c>
      <c r="N4023">
        <v>332</v>
      </c>
      <c r="O4023">
        <v>70</v>
      </c>
      <c r="P4023" t="s">
        <v>43</v>
      </c>
      <c r="Q4023" s="1">
        <v>45002</v>
      </c>
      <c r="S4023">
        <v>2023</v>
      </c>
      <c r="U4023" s="2">
        <f>IF(ISNUMBER(Starlink[[#This Row],[Launch_Date_ISO]]),Starlink[[#This Row],[Launch_Date_ISO]],DATEVALUE(Starlink[[#This Row],[Launch_Date_ISO]]))</f>
        <v>45002</v>
      </c>
      <c r="V4023" s="2" t="str">
        <f>IF(Starlink[[#This Row],[Decay_Date_ISO]]="","",IF(ISNUMBER(Starlink[[#This Row],[Decay_Date_ISO]]),Starlink[[#This Row],[Decay_Date_ISO]],DATEVALUE(Starlink[[#This Row],[Decay_Date_ISO]])))</f>
        <v/>
      </c>
    </row>
    <row r="4024" spans="1:22" x14ac:dyDescent="0.3">
      <c r="A4024" t="s">
        <v>17747</v>
      </c>
      <c r="B4024">
        <v>55915</v>
      </c>
      <c r="C4024" t="s">
        <v>17742</v>
      </c>
      <c r="D4024" t="s">
        <v>17748</v>
      </c>
      <c r="E4024" t="s">
        <v>17749</v>
      </c>
      <c r="F4024" t="s">
        <v>17750</v>
      </c>
      <c r="G4024" t="s">
        <v>25</v>
      </c>
      <c r="H4024" t="s">
        <v>26</v>
      </c>
      <c r="I4024" t="s">
        <v>17746</v>
      </c>
      <c r="J4024" t="s">
        <v>349</v>
      </c>
      <c r="K4024" t="s">
        <v>350</v>
      </c>
      <c r="L4024">
        <v>305</v>
      </c>
      <c r="M4024">
        <v>221</v>
      </c>
      <c r="N4024">
        <v>332</v>
      </c>
      <c r="O4024">
        <v>70</v>
      </c>
      <c r="P4024" t="s">
        <v>43</v>
      </c>
      <c r="Q4024" s="1">
        <v>45002</v>
      </c>
      <c r="S4024">
        <v>2023</v>
      </c>
      <c r="U4024" s="2">
        <f>IF(ISNUMBER(Starlink[[#This Row],[Launch_Date_ISO]]),Starlink[[#This Row],[Launch_Date_ISO]],DATEVALUE(Starlink[[#This Row],[Launch_Date_ISO]]))</f>
        <v>45002</v>
      </c>
      <c r="V4024" s="2" t="str">
        <f>IF(Starlink[[#This Row],[Decay_Date_ISO]]="","",IF(ISNUMBER(Starlink[[#This Row],[Decay_Date_ISO]]),Starlink[[#This Row],[Decay_Date_ISO]],DATEVALUE(Starlink[[#This Row],[Decay_Date_ISO]])))</f>
        <v/>
      </c>
    </row>
    <row r="4025" spans="1:22" x14ac:dyDescent="0.3">
      <c r="A4025" t="s">
        <v>17751</v>
      </c>
      <c r="B4025">
        <v>55916</v>
      </c>
      <c r="C4025" t="s">
        <v>17742</v>
      </c>
      <c r="D4025" t="s">
        <v>17752</v>
      </c>
      <c r="E4025" t="s">
        <v>17753</v>
      </c>
      <c r="F4025" t="s">
        <v>17754</v>
      </c>
      <c r="G4025" t="s">
        <v>25</v>
      </c>
      <c r="H4025" t="s">
        <v>26</v>
      </c>
      <c r="I4025" t="s">
        <v>17746</v>
      </c>
      <c r="J4025" t="s">
        <v>349</v>
      </c>
      <c r="K4025" t="s">
        <v>350</v>
      </c>
      <c r="L4025">
        <v>305</v>
      </c>
      <c r="M4025">
        <v>221</v>
      </c>
      <c r="N4025">
        <v>332</v>
      </c>
      <c r="O4025">
        <v>70</v>
      </c>
      <c r="P4025" t="s">
        <v>43</v>
      </c>
      <c r="Q4025" s="1">
        <v>45002</v>
      </c>
      <c r="S4025">
        <v>2023</v>
      </c>
      <c r="U4025" s="2">
        <f>IF(ISNUMBER(Starlink[[#This Row],[Launch_Date_ISO]]),Starlink[[#This Row],[Launch_Date_ISO]],DATEVALUE(Starlink[[#This Row],[Launch_Date_ISO]]))</f>
        <v>45002</v>
      </c>
      <c r="V4025" s="2" t="str">
        <f>IF(Starlink[[#This Row],[Decay_Date_ISO]]="","",IF(ISNUMBER(Starlink[[#This Row],[Decay_Date_ISO]]),Starlink[[#This Row],[Decay_Date_ISO]],DATEVALUE(Starlink[[#This Row],[Decay_Date_ISO]])))</f>
        <v/>
      </c>
    </row>
    <row r="4026" spans="1:22" x14ac:dyDescent="0.3">
      <c r="A4026" t="s">
        <v>17755</v>
      </c>
      <c r="B4026">
        <v>55917</v>
      </c>
      <c r="C4026" t="s">
        <v>17742</v>
      </c>
      <c r="D4026" t="s">
        <v>17756</v>
      </c>
      <c r="E4026" t="s">
        <v>17757</v>
      </c>
      <c r="F4026" t="s">
        <v>17758</v>
      </c>
      <c r="G4026" t="s">
        <v>25</v>
      </c>
      <c r="H4026" t="s">
        <v>26</v>
      </c>
      <c r="I4026" t="s">
        <v>17746</v>
      </c>
      <c r="J4026" t="s">
        <v>17759</v>
      </c>
      <c r="K4026" t="s">
        <v>29</v>
      </c>
      <c r="L4026">
        <v>305</v>
      </c>
      <c r="M4026">
        <v>221</v>
      </c>
      <c r="N4026">
        <v>332</v>
      </c>
      <c r="O4026">
        <v>70</v>
      </c>
      <c r="P4026" t="s">
        <v>43</v>
      </c>
      <c r="Q4026" s="1">
        <v>45002</v>
      </c>
      <c r="R4026" s="1">
        <v>45984</v>
      </c>
      <c r="S4026">
        <v>2023</v>
      </c>
      <c r="T4026">
        <v>2025</v>
      </c>
      <c r="U4026" s="2">
        <f>IF(ISNUMBER(Starlink[[#This Row],[Launch_Date_ISO]]),Starlink[[#This Row],[Launch_Date_ISO]],DATEVALUE(Starlink[[#This Row],[Launch_Date_ISO]]))</f>
        <v>45002</v>
      </c>
      <c r="V4026" s="2">
        <f>IF(Starlink[[#This Row],[Decay_Date_ISO]]="","",IF(ISNUMBER(Starlink[[#This Row],[Decay_Date_ISO]]),Starlink[[#This Row],[Decay_Date_ISO]],DATEVALUE(Starlink[[#This Row],[Decay_Date_ISO]])))</f>
        <v>45984</v>
      </c>
    </row>
    <row r="4027" spans="1:22" x14ac:dyDescent="0.3">
      <c r="A4027" t="s">
        <v>17760</v>
      </c>
      <c r="B4027">
        <v>55918</v>
      </c>
      <c r="C4027" t="s">
        <v>17742</v>
      </c>
      <c r="D4027" t="s">
        <v>17761</v>
      </c>
      <c r="E4027" t="s">
        <v>17762</v>
      </c>
      <c r="F4027" t="s">
        <v>17763</v>
      </c>
      <c r="G4027" t="s">
        <v>25</v>
      </c>
      <c r="H4027" t="s">
        <v>26</v>
      </c>
      <c r="I4027" t="s">
        <v>17746</v>
      </c>
      <c r="J4027" t="s">
        <v>349</v>
      </c>
      <c r="K4027" t="s">
        <v>350</v>
      </c>
      <c r="L4027">
        <v>305</v>
      </c>
      <c r="M4027">
        <v>221</v>
      </c>
      <c r="N4027">
        <v>332</v>
      </c>
      <c r="O4027">
        <v>70</v>
      </c>
      <c r="P4027" t="s">
        <v>43</v>
      </c>
      <c r="Q4027" s="1">
        <v>45002</v>
      </c>
      <c r="S4027">
        <v>2023</v>
      </c>
      <c r="U4027" s="2">
        <f>IF(ISNUMBER(Starlink[[#This Row],[Launch_Date_ISO]]),Starlink[[#This Row],[Launch_Date_ISO]],DATEVALUE(Starlink[[#This Row],[Launch_Date_ISO]]))</f>
        <v>45002</v>
      </c>
      <c r="V4027" s="2" t="str">
        <f>IF(Starlink[[#This Row],[Decay_Date_ISO]]="","",IF(ISNUMBER(Starlink[[#This Row],[Decay_Date_ISO]]),Starlink[[#This Row],[Decay_Date_ISO]],DATEVALUE(Starlink[[#This Row],[Decay_Date_ISO]])))</f>
        <v/>
      </c>
    </row>
    <row r="4028" spans="1:22" x14ac:dyDescent="0.3">
      <c r="A4028" t="s">
        <v>17764</v>
      </c>
      <c r="B4028">
        <v>55919</v>
      </c>
      <c r="C4028" t="s">
        <v>17742</v>
      </c>
      <c r="D4028" t="s">
        <v>17765</v>
      </c>
      <c r="E4028" t="s">
        <v>17766</v>
      </c>
      <c r="F4028" t="s">
        <v>17767</v>
      </c>
      <c r="G4028" t="s">
        <v>25</v>
      </c>
      <c r="H4028" t="s">
        <v>26</v>
      </c>
      <c r="I4028" t="s">
        <v>17746</v>
      </c>
      <c r="J4028" t="s">
        <v>349</v>
      </c>
      <c r="K4028" t="s">
        <v>350</v>
      </c>
      <c r="L4028">
        <v>305</v>
      </c>
      <c r="M4028">
        <v>221</v>
      </c>
      <c r="N4028">
        <v>332</v>
      </c>
      <c r="O4028">
        <v>70</v>
      </c>
      <c r="P4028" t="s">
        <v>43</v>
      </c>
      <c r="Q4028" s="1">
        <v>45002</v>
      </c>
      <c r="S4028">
        <v>2023</v>
      </c>
      <c r="U4028" s="2">
        <f>IF(ISNUMBER(Starlink[[#This Row],[Launch_Date_ISO]]),Starlink[[#This Row],[Launch_Date_ISO]],DATEVALUE(Starlink[[#This Row],[Launch_Date_ISO]]))</f>
        <v>45002</v>
      </c>
      <c r="V4028" s="2" t="str">
        <f>IF(Starlink[[#This Row],[Decay_Date_ISO]]="","",IF(ISNUMBER(Starlink[[#This Row],[Decay_Date_ISO]]),Starlink[[#This Row],[Decay_Date_ISO]],DATEVALUE(Starlink[[#This Row],[Decay_Date_ISO]])))</f>
        <v/>
      </c>
    </row>
    <row r="4029" spans="1:22" x14ac:dyDescent="0.3">
      <c r="A4029" t="s">
        <v>17768</v>
      </c>
      <c r="B4029">
        <v>55920</v>
      </c>
      <c r="C4029" t="s">
        <v>17742</v>
      </c>
      <c r="D4029" t="s">
        <v>17769</v>
      </c>
      <c r="E4029" t="s">
        <v>17770</v>
      </c>
      <c r="F4029" t="s">
        <v>17771</v>
      </c>
      <c r="G4029" t="s">
        <v>25</v>
      </c>
      <c r="H4029" t="s">
        <v>26</v>
      </c>
      <c r="I4029" t="s">
        <v>17746</v>
      </c>
      <c r="J4029" t="s">
        <v>349</v>
      </c>
      <c r="K4029" t="s">
        <v>350</v>
      </c>
      <c r="L4029">
        <v>305</v>
      </c>
      <c r="M4029">
        <v>221</v>
      </c>
      <c r="N4029">
        <v>332</v>
      </c>
      <c r="O4029">
        <v>70</v>
      </c>
      <c r="P4029" t="s">
        <v>43</v>
      </c>
      <c r="Q4029" s="1">
        <v>45002</v>
      </c>
      <c r="S4029">
        <v>2023</v>
      </c>
      <c r="U4029" s="2">
        <f>IF(ISNUMBER(Starlink[[#This Row],[Launch_Date_ISO]]),Starlink[[#This Row],[Launch_Date_ISO]],DATEVALUE(Starlink[[#This Row],[Launch_Date_ISO]]))</f>
        <v>45002</v>
      </c>
      <c r="V4029" s="2" t="str">
        <f>IF(Starlink[[#This Row],[Decay_Date_ISO]]="","",IF(ISNUMBER(Starlink[[#This Row],[Decay_Date_ISO]]),Starlink[[#This Row],[Decay_Date_ISO]],DATEVALUE(Starlink[[#This Row],[Decay_Date_ISO]])))</f>
        <v/>
      </c>
    </row>
    <row r="4030" spans="1:22" x14ac:dyDescent="0.3">
      <c r="A4030" t="s">
        <v>17772</v>
      </c>
      <c r="B4030">
        <v>55921</v>
      </c>
      <c r="C4030" t="s">
        <v>17742</v>
      </c>
      <c r="D4030" t="s">
        <v>17773</v>
      </c>
      <c r="E4030" t="s">
        <v>17774</v>
      </c>
      <c r="F4030" t="s">
        <v>17775</v>
      </c>
      <c r="G4030" t="s">
        <v>25</v>
      </c>
      <c r="H4030" t="s">
        <v>26</v>
      </c>
      <c r="I4030" t="s">
        <v>17746</v>
      </c>
      <c r="J4030" t="s">
        <v>349</v>
      </c>
      <c r="K4030" t="s">
        <v>350</v>
      </c>
      <c r="L4030">
        <v>305</v>
      </c>
      <c r="M4030">
        <v>221</v>
      </c>
      <c r="N4030">
        <v>332</v>
      </c>
      <c r="O4030">
        <v>70</v>
      </c>
      <c r="P4030" t="s">
        <v>43</v>
      </c>
      <c r="Q4030" s="1">
        <v>45002</v>
      </c>
      <c r="S4030">
        <v>2023</v>
      </c>
      <c r="U4030" s="2">
        <f>IF(ISNUMBER(Starlink[[#This Row],[Launch_Date_ISO]]),Starlink[[#This Row],[Launch_Date_ISO]],DATEVALUE(Starlink[[#This Row],[Launch_Date_ISO]]))</f>
        <v>45002</v>
      </c>
      <c r="V4030" s="2" t="str">
        <f>IF(Starlink[[#This Row],[Decay_Date_ISO]]="","",IF(ISNUMBER(Starlink[[#This Row],[Decay_Date_ISO]]),Starlink[[#This Row],[Decay_Date_ISO]],DATEVALUE(Starlink[[#This Row],[Decay_Date_ISO]])))</f>
        <v/>
      </c>
    </row>
    <row r="4031" spans="1:22" x14ac:dyDescent="0.3">
      <c r="A4031" t="s">
        <v>17776</v>
      </c>
      <c r="B4031">
        <v>55922</v>
      </c>
      <c r="C4031" t="s">
        <v>17742</v>
      </c>
      <c r="D4031" t="s">
        <v>17777</v>
      </c>
      <c r="E4031" t="s">
        <v>17778</v>
      </c>
      <c r="F4031" t="s">
        <v>17779</v>
      </c>
      <c r="G4031" t="s">
        <v>25</v>
      </c>
      <c r="H4031" t="s">
        <v>26</v>
      </c>
      <c r="I4031" t="s">
        <v>17746</v>
      </c>
      <c r="J4031" t="s">
        <v>349</v>
      </c>
      <c r="K4031" t="s">
        <v>350</v>
      </c>
      <c r="L4031">
        <v>305</v>
      </c>
      <c r="M4031">
        <v>221</v>
      </c>
      <c r="N4031">
        <v>332</v>
      </c>
      <c r="O4031">
        <v>70</v>
      </c>
      <c r="P4031" t="s">
        <v>43</v>
      </c>
      <c r="Q4031" s="1">
        <v>45002</v>
      </c>
      <c r="S4031">
        <v>2023</v>
      </c>
      <c r="U4031" s="2">
        <f>IF(ISNUMBER(Starlink[[#This Row],[Launch_Date_ISO]]),Starlink[[#This Row],[Launch_Date_ISO]],DATEVALUE(Starlink[[#This Row],[Launch_Date_ISO]]))</f>
        <v>45002</v>
      </c>
      <c r="V4031" s="2" t="str">
        <f>IF(Starlink[[#This Row],[Decay_Date_ISO]]="","",IF(ISNUMBER(Starlink[[#This Row],[Decay_Date_ISO]]),Starlink[[#This Row],[Decay_Date_ISO]],DATEVALUE(Starlink[[#This Row],[Decay_Date_ISO]])))</f>
        <v/>
      </c>
    </row>
    <row r="4032" spans="1:22" x14ac:dyDescent="0.3">
      <c r="A4032" t="s">
        <v>17780</v>
      </c>
      <c r="B4032">
        <v>55923</v>
      </c>
      <c r="C4032" t="s">
        <v>17742</v>
      </c>
      <c r="D4032" t="s">
        <v>17781</v>
      </c>
      <c r="E4032" t="s">
        <v>17782</v>
      </c>
      <c r="F4032" t="s">
        <v>17783</v>
      </c>
      <c r="G4032" t="s">
        <v>25</v>
      </c>
      <c r="H4032" t="s">
        <v>26</v>
      </c>
      <c r="I4032" t="s">
        <v>17746</v>
      </c>
      <c r="J4032" t="s">
        <v>349</v>
      </c>
      <c r="K4032" t="s">
        <v>350</v>
      </c>
      <c r="L4032">
        <v>305</v>
      </c>
      <c r="M4032">
        <v>221</v>
      </c>
      <c r="N4032">
        <v>332</v>
      </c>
      <c r="O4032">
        <v>70</v>
      </c>
      <c r="P4032" t="s">
        <v>43</v>
      </c>
      <c r="Q4032" s="1">
        <v>45002</v>
      </c>
      <c r="S4032">
        <v>2023</v>
      </c>
      <c r="U4032" s="2">
        <f>IF(ISNUMBER(Starlink[[#This Row],[Launch_Date_ISO]]),Starlink[[#This Row],[Launch_Date_ISO]],DATEVALUE(Starlink[[#This Row],[Launch_Date_ISO]]))</f>
        <v>45002</v>
      </c>
      <c r="V4032" s="2" t="str">
        <f>IF(Starlink[[#This Row],[Decay_Date_ISO]]="","",IF(ISNUMBER(Starlink[[#This Row],[Decay_Date_ISO]]),Starlink[[#This Row],[Decay_Date_ISO]],DATEVALUE(Starlink[[#This Row],[Decay_Date_ISO]])))</f>
        <v/>
      </c>
    </row>
    <row r="4033" spans="1:22" x14ac:dyDescent="0.3">
      <c r="A4033" t="s">
        <v>17784</v>
      </c>
      <c r="B4033">
        <v>55924</v>
      </c>
      <c r="C4033" t="s">
        <v>17742</v>
      </c>
      <c r="D4033" t="s">
        <v>17785</v>
      </c>
      <c r="E4033" t="s">
        <v>17786</v>
      </c>
      <c r="F4033" t="s">
        <v>17787</v>
      </c>
      <c r="G4033" t="s">
        <v>25</v>
      </c>
      <c r="H4033" t="s">
        <v>26</v>
      </c>
      <c r="I4033" t="s">
        <v>17746</v>
      </c>
      <c r="J4033" t="s">
        <v>349</v>
      </c>
      <c r="K4033" t="s">
        <v>350</v>
      </c>
      <c r="L4033">
        <v>305</v>
      </c>
      <c r="M4033">
        <v>221</v>
      </c>
      <c r="N4033">
        <v>331</v>
      </c>
      <c r="O4033">
        <v>70</v>
      </c>
      <c r="P4033" t="s">
        <v>43</v>
      </c>
      <c r="Q4033" s="1">
        <v>45002</v>
      </c>
      <c r="S4033">
        <v>2023</v>
      </c>
      <c r="U4033" s="2">
        <f>IF(ISNUMBER(Starlink[[#This Row],[Launch_Date_ISO]]),Starlink[[#This Row],[Launch_Date_ISO]],DATEVALUE(Starlink[[#This Row],[Launch_Date_ISO]]))</f>
        <v>45002</v>
      </c>
      <c r="V4033" s="2" t="str">
        <f>IF(Starlink[[#This Row],[Decay_Date_ISO]]="","",IF(ISNUMBER(Starlink[[#This Row],[Decay_Date_ISO]]),Starlink[[#This Row],[Decay_Date_ISO]],DATEVALUE(Starlink[[#This Row],[Decay_Date_ISO]])))</f>
        <v/>
      </c>
    </row>
    <row r="4034" spans="1:22" x14ac:dyDescent="0.3">
      <c r="A4034" t="s">
        <v>17788</v>
      </c>
      <c r="B4034">
        <v>55925</v>
      </c>
      <c r="C4034" t="s">
        <v>17742</v>
      </c>
      <c r="D4034" t="s">
        <v>17789</v>
      </c>
      <c r="E4034" t="s">
        <v>17790</v>
      </c>
      <c r="F4034" t="s">
        <v>17791</v>
      </c>
      <c r="G4034" t="s">
        <v>25</v>
      </c>
      <c r="H4034" t="s">
        <v>26</v>
      </c>
      <c r="I4034" t="s">
        <v>17746</v>
      </c>
      <c r="J4034" t="s">
        <v>349</v>
      </c>
      <c r="K4034" t="s">
        <v>350</v>
      </c>
      <c r="L4034">
        <v>305</v>
      </c>
      <c r="M4034">
        <v>221</v>
      </c>
      <c r="N4034">
        <v>332</v>
      </c>
      <c r="O4034">
        <v>70</v>
      </c>
      <c r="P4034" t="s">
        <v>43</v>
      </c>
      <c r="Q4034" s="1">
        <v>45002</v>
      </c>
      <c r="S4034">
        <v>2023</v>
      </c>
      <c r="U4034" s="2">
        <f>IF(ISNUMBER(Starlink[[#This Row],[Launch_Date_ISO]]),Starlink[[#This Row],[Launch_Date_ISO]],DATEVALUE(Starlink[[#This Row],[Launch_Date_ISO]]))</f>
        <v>45002</v>
      </c>
      <c r="V4034" s="2" t="str">
        <f>IF(Starlink[[#This Row],[Decay_Date_ISO]]="","",IF(ISNUMBER(Starlink[[#This Row],[Decay_Date_ISO]]),Starlink[[#This Row],[Decay_Date_ISO]],DATEVALUE(Starlink[[#This Row],[Decay_Date_ISO]])))</f>
        <v/>
      </c>
    </row>
    <row r="4035" spans="1:22" x14ac:dyDescent="0.3">
      <c r="A4035" t="s">
        <v>17792</v>
      </c>
      <c r="B4035">
        <v>55926</v>
      </c>
      <c r="C4035" t="s">
        <v>17742</v>
      </c>
      <c r="D4035" t="s">
        <v>17793</v>
      </c>
      <c r="E4035" t="s">
        <v>17794</v>
      </c>
      <c r="F4035" t="s">
        <v>17795</v>
      </c>
      <c r="G4035" t="s">
        <v>25</v>
      </c>
      <c r="H4035" t="s">
        <v>26</v>
      </c>
      <c r="I4035" t="s">
        <v>17746</v>
      </c>
      <c r="J4035" t="s">
        <v>349</v>
      </c>
      <c r="K4035" t="s">
        <v>350</v>
      </c>
      <c r="L4035">
        <v>305</v>
      </c>
      <c r="M4035">
        <v>221</v>
      </c>
      <c r="N4035">
        <v>332</v>
      </c>
      <c r="O4035">
        <v>70</v>
      </c>
      <c r="P4035" t="s">
        <v>43</v>
      </c>
      <c r="Q4035" s="1">
        <v>45002</v>
      </c>
      <c r="S4035">
        <v>2023</v>
      </c>
      <c r="U4035" s="2">
        <f>IF(ISNUMBER(Starlink[[#This Row],[Launch_Date_ISO]]),Starlink[[#This Row],[Launch_Date_ISO]],DATEVALUE(Starlink[[#This Row],[Launch_Date_ISO]]))</f>
        <v>45002</v>
      </c>
      <c r="V4035" s="2" t="str">
        <f>IF(Starlink[[#This Row],[Decay_Date_ISO]]="","",IF(ISNUMBER(Starlink[[#This Row],[Decay_Date_ISO]]),Starlink[[#This Row],[Decay_Date_ISO]],DATEVALUE(Starlink[[#This Row],[Decay_Date_ISO]])))</f>
        <v/>
      </c>
    </row>
    <row r="4036" spans="1:22" x14ac:dyDescent="0.3">
      <c r="A4036" t="s">
        <v>17796</v>
      </c>
      <c r="B4036">
        <v>55927</v>
      </c>
      <c r="C4036" t="s">
        <v>17742</v>
      </c>
      <c r="D4036" t="s">
        <v>17797</v>
      </c>
      <c r="E4036" t="s">
        <v>17798</v>
      </c>
      <c r="F4036" t="s">
        <v>17799</v>
      </c>
      <c r="G4036" t="s">
        <v>25</v>
      </c>
      <c r="H4036" t="s">
        <v>26</v>
      </c>
      <c r="I4036" t="s">
        <v>17746</v>
      </c>
      <c r="J4036" t="s">
        <v>349</v>
      </c>
      <c r="K4036" t="s">
        <v>350</v>
      </c>
      <c r="L4036">
        <v>305</v>
      </c>
      <c r="M4036">
        <v>221</v>
      </c>
      <c r="N4036">
        <v>332</v>
      </c>
      <c r="O4036">
        <v>70</v>
      </c>
      <c r="P4036" t="s">
        <v>43</v>
      </c>
      <c r="Q4036" s="1">
        <v>45002</v>
      </c>
      <c r="S4036">
        <v>2023</v>
      </c>
      <c r="U4036" s="2">
        <f>IF(ISNUMBER(Starlink[[#This Row],[Launch_Date_ISO]]),Starlink[[#This Row],[Launch_Date_ISO]],DATEVALUE(Starlink[[#This Row],[Launch_Date_ISO]]))</f>
        <v>45002</v>
      </c>
      <c r="V4036" s="2" t="str">
        <f>IF(Starlink[[#This Row],[Decay_Date_ISO]]="","",IF(ISNUMBER(Starlink[[#This Row],[Decay_Date_ISO]]),Starlink[[#This Row],[Decay_Date_ISO]],DATEVALUE(Starlink[[#This Row],[Decay_Date_ISO]])))</f>
        <v/>
      </c>
    </row>
    <row r="4037" spans="1:22" x14ac:dyDescent="0.3">
      <c r="A4037" t="s">
        <v>17800</v>
      </c>
      <c r="B4037">
        <v>55928</v>
      </c>
      <c r="C4037" t="s">
        <v>17742</v>
      </c>
      <c r="D4037" t="s">
        <v>17801</v>
      </c>
      <c r="E4037" t="s">
        <v>17802</v>
      </c>
      <c r="F4037" t="s">
        <v>17803</v>
      </c>
      <c r="G4037" t="s">
        <v>25</v>
      </c>
      <c r="H4037" t="s">
        <v>26</v>
      </c>
      <c r="I4037" t="s">
        <v>17746</v>
      </c>
      <c r="J4037" t="s">
        <v>349</v>
      </c>
      <c r="K4037" t="s">
        <v>350</v>
      </c>
      <c r="L4037">
        <v>305</v>
      </c>
      <c r="M4037">
        <v>221</v>
      </c>
      <c r="N4037">
        <v>332</v>
      </c>
      <c r="O4037">
        <v>70</v>
      </c>
      <c r="P4037" t="s">
        <v>43</v>
      </c>
      <c r="Q4037" s="1">
        <v>45002</v>
      </c>
      <c r="S4037">
        <v>2023</v>
      </c>
      <c r="U4037" s="2">
        <f>IF(ISNUMBER(Starlink[[#This Row],[Launch_Date_ISO]]),Starlink[[#This Row],[Launch_Date_ISO]],DATEVALUE(Starlink[[#This Row],[Launch_Date_ISO]]))</f>
        <v>45002</v>
      </c>
      <c r="V4037" s="2" t="str">
        <f>IF(Starlink[[#This Row],[Decay_Date_ISO]]="","",IF(ISNUMBER(Starlink[[#This Row],[Decay_Date_ISO]]),Starlink[[#This Row],[Decay_Date_ISO]],DATEVALUE(Starlink[[#This Row],[Decay_Date_ISO]])))</f>
        <v/>
      </c>
    </row>
    <row r="4038" spans="1:22" x14ac:dyDescent="0.3">
      <c r="A4038" t="s">
        <v>17804</v>
      </c>
      <c r="B4038">
        <v>55929</v>
      </c>
      <c r="C4038" t="s">
        <v>17742</v>
      </c>
      <c r="D4038" t="s">
        <v>17805</v>
      </c>
      <c r="E4038" t="s">
        <v>17806</v>
      </c>
      <c r="F4038" t="s">
        <v>17807</v>
      </c>
      <c r="G4038" t="s">
        <v>25</v>
      </c>
      <c r="H4038" t="s">
        <v>26</v>
      </c>
      <c r="I4038" t="s">
        <v>17746</v>
      </c>
      <c r="J4038" t="s">
        <v>17808</v>
      </c>
      <c r="K4038" t="s">
        <v>29</v>
      </c>
      <c r="L4038">
        <v>305</v>
      </c>
      <c r="M4038">
        <v>221</v>
      </c>
      <c r="N4038">
        <v>332</v>
      </c>
      <c r="O4038">
        <v>70</v>
      </c>
      <c r="P4038" t="s">
        <v>43</v>
      </c>
      <c r="Q4038" s="1">
        <v>45002</v>
      </c>
      <c r="R4038" s="1">
        <v>45727</v>
      </c>
      <c r="S4038">
        <v>2023</v>
      </c>
      <c r="T4038">
        <v>2025</v>
      </c>
      <c r="U4038" s="2">
        <f>IF(ISNUMBER(Starlink[[#This Row],[Launch_Date_ISO]]),Starlink[[#This Row],[Launch_Date_ISO]],DATEVALUE(Starlink[[#This Row],[Launch_Date_ISO]]))</f>
        <v>45002</v>
      </c>
      <c r="V4038" s="2">
        <f>IF(Starlink[[#This Row],[Decay_Date_ISO]]="","",IF(ISNUMBER(Starlink[[#This Row],[Decay_Date_ISO]]),Starlink[[#This Row],[Decay_Date_ISO]],DATEVALUE(Starlink[[#This Row],[Decay_Date_ISO]])))</f>
        <v>45727</v>
      </c>
    </row>
    <row r="4039" spans="1:22" x14ac:dyDescent="0.3">
      <c r="A4039" t="s">
        <v>17809</v>
      </c>
      <c r="B4039">
        <v>55930</v>
      </c>
      <c r="C4039" t="s">
        <v>17742</v>
      </c>
      <c r="D4039" t="s">
        <v>17810</v>
      </c>
      <c r="E4039" t="s">
        <v>17811</v>
      </c>
      <c r="F4039" t="s">
        <v>17812</v>
      </c>
      <c r="G4039" t="s">
        <v>25</v>
      </c>
      <c r="H4039" t="s">
        <v>26</v>
      </c>
      <c r="I4039" t="s">
        <v>17746</v>
      </c>
      <c r="J4039" t="s">
        <v>349</v>
      </c>
      <c r="K4039" t="s">
        <v>350</v>
      </c>
      <c r="L4039">
        <v>305</v>
      </c>
      <c r="M4039">
        <v>221</v>
      </c>
      <c r="N4039">
        <v>332</v>
      </c>
      <c r="O4039">
        <v>70</v>
      </c>
      <c r="P4039" t="s">
        <v>43</v>
      </c>
      <c r="Q4039" s="1">
        <v>45002</v>
      </c>
      <c r="S4039">
        <v>2023</v>
      </c>
      <c r="U4039" s="2">
        <f>IF(ISNUMBER(Starlink[[#This Row],[Launch_Date_ISO]]),Starlink[[#This Row],[Launch_Date_ISO]],DATEVALUE(Starlink[[#This Row],[Launch_Date_ISO]]))</f>
        <v>45002</v>
      </c>
      <c r="V4039" s="2" t="str">
        <f>IF(Starlink[[#This Row],[Decay_Date_ISO]]="","",IF(ISNUMBER(Starlink[[#This Row],[Decay_Date_ISO]]),Starlink[[#This Row],[Decay_Date_ISO]],DATEVALUE(Starlink[[#This Row],[Decay_Date_ISO]])))</f>
        <v/>
      </c>
    </row>
    <row r="4040" spans="1:22" x14ac:dyDescent="0.3">
      <c r="A4040" t="s">
        <v>17813</v>
      </c>
      <c r="B4040">
        <v>55931</v>
      </c>
      <c r="C4040" t="s">
        <v>17742</v>
      </c>
      <c r="D4040" t="s">
        <v>17814</v>
      </c>
      <c r="E4040" t="s">
        <v>17815</v>
      </c>
      <c r="F4040" t="s">
        <v>17816</v>
      </c>
      <c r="G4040" t="s">
        <v>25</v>
      </c>
      <c r="H4040" t="s">
        <v>26</v>
      </c>
      <c r="I4040" t="s">
        <v>17746</v>
      </c>
      <c r="J4040" t="s">
        <v>349</v>
      </c>
      <c r="K4040" t="s">
        <v>350</v>
      </c>
      <c r="L4040">
        <v>305</v>
      </c>
      <c r="M4040">
        <v>221</v>
      </c>
      <c r="N4040">
        <v>332</v>
      </c>
      <c r="O4040">
        <v>70</v>
      </c>
      <c r="P4040" t="s">
        <v>43</v>
      </c>
      <c r="Q4040" s="1">
        <v>45002</v>
      </c>
      <c r="S4040">
        <v>2023</v>
      </c>
      <c r="U4040" s="2">
        <f>IF(ISNUMBER(Starlink[[#This Row],[Launch_Date_ISO]]),Starlink[[#This Row],[Launch_Date_ISO]],DATEVALUE(Starlink[[#This Row],[Launch_Date_ISO]]))</f>
        <v>45002</v>
      </c>
      <c r="V4040" s="2" t="str">
        <f>IF(Starlink[[#This Row],[Decay_Date_ISO]]="","",IF(ISNUMBER(Starlink[[#This Row],[Decay_Date_ISO]]),Starlink[[#This Row],[Decay_Date_ISO]],DATEVALUE(Starlink[[#This Row],[Decay_Date_ISO]])))</f>
        <v/>
      </c>
    </row>
    <row r="4041" spans="1:22" x14ac:dyDescent="0.3">
      <c r="A4041" t="s">
        <v>17817</v>
      </c>
      <c r="B4041">
        <v>55932</v>
      </c>
      <c r="C4041" t="s">
        <v>17742</v>
      </c>
      <c r="D4041" t="s">
        <v>17818</v>
      </c>
      <c r="E4041" t="s">
        <v>17819</v>
      </c>
      <c r="F4041" t="s">
        <v>17820</v>
      </c>
      <c r="G4041" t="s">
        <v>25</v>
      </c>
      <c r="H4041" t="s">
        <v>26</v>
      </c>
      <c r="I4041" t="s">
        <v>17746</v>
      </c>
      <c r="J4041" t="s">
        <v>349</v>
      </c>
      <c r="K4041" t="s">
        <v>350</v>
      </c>
      <c r="L4041">
        <v>305</v>
      </c>
      <c r="M4041">
        <v>221</v>
      </c>
      <c r="N4041">
        <v>331</v>
      </c>
      <c r="O4041">
        <v>70</v>
      </c>
      <c r="P4041" t="s">
        <v>43</v>
      </c>
      <c r="Q4041" s="1">
        <v>45002</v>
      </c>
      <c r="S4041">
        <v>2023</v>
      </c>
      <c r="U4041" s="2">
        <f>IF(ISNUMBER(Starlink[[#This Row],[Launch_Date_ISO]]),Starlink[[#This Row],[Launch_Date_ISO]],DATEVALUE(Starlink[[#This Row],[Launch_Date_ISO]]))</f>
        <v>45002</v>
      </c>
      <c r="V4041" s="2" t="str">
        <f>IF(Starlink[[#This Row],[Decay_Date_ISO]]="","",IF(ISNUMBER(Starlink[[#This Row],[Decay_Date_ISO]]),Starlink[[#This Row],[Decay_Date_ISO]],DATEVALUE(Starlink[[#This Row],[Decay_Date_ISO]])))</f>
        <v/>
      </c>
    </row>
    <row r="4042" spans="1:22" x14ac:dyDescent="0.3">
      <c r="A4042" t="s">
        <v>17821</v>
      </c>
      <c r="B4042">
        <v>55933</v>
      </c>
      <c r="C4042" t="s">
        <v>17742</v>
      </c>
      <c r="D4042" t="s">
        <v>17822</v>
      </c>
      <c r="E4042" t="s">
        <v>17823</v>
      </c>
      <c r="F4042" t="s">
        <v>17824</v>
      </c>
      <c r="G4042" t="s">
        <v>25</v>
      </c>
      <c r="H4042" t="s">
        <v>26</v>
      </c>
      <c r="I4042" t="s">
        <v>17746</v>
      </c>
      <c r="J4042" t="s">
        <v>349</v>
      </c>
      <c r="K4042" t="s">
        <v>350</v>
      </c>
      <c r="L4042">
        <v>305</v>
      </c>
      <c r="M4042">
        <v>221</v>
      </c>
      <c r="N4042">
        <v>332</v>
      </c>
      <c r="O4042">
        <v>70</v>
      </c>
      <c r="P4042" t="s">
        <v>43</v>
      </c>
      <c r="Q4042" s="1">
        <v>45002</v>
      </c>
      <c r="S4042">
        <v>2023</v>
      </c>
      <c r="U4042" s="2">
        <f>IF(ISNUMBER(Starlink[[#This Row],[Launch_Date_ISO]]),Starlink[[#This Row],[Launch_Date_ISO]],DATEVALUE(Starlink[[#This Row],[Launch_Date_ISO]]))</f>
        <v>45002</v>
      </c>
      <c r="V4042" s="2" t="str">
        <f>IF(Starlink[[#This Row],[Decay_Date_ISO]]="","",IF(ISNUMBER(Starlink[[#This Row],[Decay_Date_ISO]]),Starlink[[#This Row],[Decay_Date_ISO]],DATEVALUE(Starlink[[#This Row],[Decay_Date_ISO]])))</f>
        <v/>
      </c>
    </row>
    <row r="4043" spans="1:22" x14ac:dyDescent="0.3">
      <c r="A4043" t="s">
        <v>17825</v>
      </c>
      <c r="B4043">
        <v>55934</v>
      </c>
      <c r="C4043" t="s">
        <v>17742</v>
      </c>
      <c r="D4043" t="s">
        <v>17826</v>
      </c>
      <c r="E4043" t="s">
        <v>17827</v>
      </c>
      <c r="F4043" t="s">
        <v>17828</v>
      </c>
      <c r="G4043" t="s">
        <v>25</v>
      </c>
      <c r="H4043" t="s">
        <v>26</v>
      </c>
      <c r="I4043" t="s">
        <v>17746</v>
      </c>
      <c r="J4043" t="s">
        <v>349</v>
      </c>
      <c r="K4043" t="s">
        <v>350</v>
      </c>
      <c r="L4043">
        <v>305</v>
      </c>
      <c r="M4043">
        <v>221</v>
      </c>
      <c r="N4043">
        <v>331</v>
      </c>
      <c r="O4043">
        <v>70</v>
      </c>
      <c r="P4043" t="s">
        <v>43</v>
      </c>
      <c r="Q4043" s="1">
        <v>45002</v>
      </c>
      <c r="S4043">
        <v>2023</v>
      </c>
      <c r="U4043" s="2">
        <f>IF(ISNUMBER(Starlink[[#This Row],[Launch_Date_ISO]]),Starlink[[#This Row],[Launch_Date_ISO]],DATEVALUE(Starlink[[#This Row],[Launch_Date_ISO]]))</f>
        <v>45002</v>
      </c>
      <c r="V4043" s="2" t="str">
        <f>IF(Starlink[[#This Row],[Decay_Date_ISO]]="","",IF(ISNUMBER(Starlink[[#This Row],[Decay_Date_ISO]]),Starlink[[#This Row],[Decay_Date_ISO]],DATEVALUE(Starlink[[#This Row],[Decay_Date_ISO]])))</f>
        <v/>
      </c>
    </row>
    <row r="4044" spans="1:22" x14ac:dyDescent="0.3">
      <c r="A4044" t="s">
        <v>17829</v>
      </c>
      <c r="B4044">
        <v>55935</v>
      </c>
      <c r="C4044" t="s">
        <v>17742</v>
      </c>
      <c r="D4044" t="s">
        <v>17830</v>
      </c>
      <c r="E4044" t="s">
        <v>17831</v>
      </c>
      <c r="F4044" t="s">
        <v>17832</v>
      </c>
      <c r="G4044" t="s">
        <v>25</v>
      </c>
      <c r="H4044" t="s">
        <v>26</v>
      </c>
      <c r="I4044" t="s">
        <v>17746</v>
      </c>
      <c r="J4044" t="s">
        <v>349</v>
      </c>
      <c r="K4044" t="s">
        <v>350</v>
      </c>
      <c r="L4044">
        <v>305</v>
      </c>
      <c r="M4044">
        <v>221</v>
      </c>
      <c r="N4044">
        <v>332</v>
      </c>
      <c r="O4044">
        <v>70</v>
      </c>
      <c r="P4044" t="s">
        <v>43</v>
      </c>
      <c r="Q4044" s="1">
        <v>45002</v>
      </c>
      <c r="S4044">
        <v>2023</v>
      </c>
      <c r="U4044" s="2">
        <f>IF(ISNUMBER(Starlink[[#This Row],[Launch_Date_ISO]]),Starlink[[#This Row],[Launch_Date_ISO]],DATEVALUE(Starlink[[#This Row],[Launch_Date_ISO]]))</f>
        <v>45002</v>
      </c>
      <c r="V4044" s="2" t="str">
        <f>IF(Starlink[[#This Row],[Decay_Date_ISO]]="","",IF(ISNUMBER(Starlink[[#This Row],[Decay_Date_ISO]]),Starlink[[#This Row],[Decay_Date_ISO]],DATEVALUE(Starlink[[#This Row],[Decay_Date_ISO]])))</f>
        <v/>
      </c>
    </row>
    <row r="4045" spans="1:22" x14ac:dyDescent="0.3">
      <c r="A4045" t="s">
        <v>17833</v>
      </c>
      <c r="B4045">
        <v>55936</v>
      </c>
      <c r="C4045" t="s">
        <v>17742</v>
      </c>
      <c r="D4045" t="s">
        <v>17834</v>
      </c>
      <c r="E4045" t="s">
        <v>17835</v>
      </c>
      <c r="F4045" t="s">
        <v>17836</v>
      </c>
      <c r="G4045" t="s">
        <v>25</v>
      </c>
      <c r="H4045" t="s">
        <v>26</v>
      </c>
      <c r="I4045" t="s">
        <v>17746</v>
      </c>
      <c r="J4045" t="s">
        <v>349</v>
      </c>
      <c r="K4045" t="s">
        <v>350</v>
      </c>
      <c r="L4045">
        <v>305</v>
      </c>
      <c r="M4045">
        <v>221</v>
      </c>
      <c r="N4045">
        <v>331</v>
      </c>
      <c r="O4045">
        <v>70</v>
      </c>
      <c r="P4045" t="s">
        <v>43</v>
      </c>
      <c r="Q4045" s="1">
        <v>45002</v>
      </c>
      <c r="S4045">
        <v>2023</v>
      </c>
      <c r="U4045" s="2">
        <f>IF(ISNUMBER(Starlink[[#This Row],[Launch_Date_ISO]]),Starlink[[#This Row],[Launch_Date_ISO]],DATEVALUE(Starlink[[#This Row],[Launch_Date_ISO]]))</f>
        <v>45002</v>
      </c>
      <c r="V4045" s="2" t="str">
        <f>IF(Starlink[[#This Row],[Decay_Date_ISO]]="","",IF(ISNUMBER(Starlink[[#This Row],[Decay_Date_ISO]]),Starlink[[#This Row],[Decay_Date_ISO]],DATEVALUE(Starlink[[#This Row],[Decay_Date_ISO]])))</f>
        <v/>
      </c>
    </row>
    <row r="4046" spans="1:22" x14ac:dyDescent="0.3">
      <c r="A4046" t="s">
        <v>17837</v>
      </c>
      <c r="B4046">
        <v>55937</v>
      </c>
      <c r="C4046" t="s">
        <v>17742</v>
      </c>
      <c r="D4046" t="s">
        <v>17838</v>
      </c>
      <c r="E4046" t="s">
        <v>17839</v>
      </c>
      <c r="F4046" t="s">
        <v>17840</v>
      </c>
      <c r="G4046" t="s">
        <v>25</v>
      </c>
      <c r="H4046" t="s">
        <v>26</v>
      </c>
      <c r="I4046" t="s">
        <v>17746</v>
      </c>
      <c r="J4046" t="s">
        <v>349</v>
      </c>
      <c r="K4046" t="s">
        <v>350</v>
      </c>
      <c r="L4046">
        <v>305</v>
      </c>
      <c r="M4046">
        <v>221</v>
      </c>
      <c r="N4046">
        <v>331</v>
      </c>
      <c r="O4046">
        <v>70</v>
      </c>
      <c r="P4046" t="s">
        <v>43</v>
      </c>
      <c r="Q4046" s="1">
        <v>45002</v>
      </c>
      <c r="S4046">
        <v>2023</v>
      </c>
      <c r="U4046" s="2">
        <f>IF(ISNUMBER(Starlink[[#This Row],[Launch_Date_ISO]]),Starlink[[#This Row],[Launch_Date_ISO]],DATEVALUE(Starlink[[#This Row],[Launch_Date_ISO]]))</f>
        <v>45002</v>
      </c>
      <c r="V4046" s="2" t="str">
        <f>IF(Starlink[[#This Row],[Decay_Date_ISO]]="","",IF(ISNUMBER(Starlink[[#This Row],[Decay_Date_ISO]]),Starlink[[#This Row],[Decay_Date_ISO]],DATEVALUE(Starlink[[#This Row],[Decay_Date_ISO]])))</f>
        <v/>
      </c>
    </row>
    <row r="4047" spans="1:22" x14ac:dyDescent="0.3">
      <c r="A4047" t="s">
        <v>17841</v>
      </c>
      <c r="B4047">
        <v>55938</v>
      </c>
      <c r="C4047" t="s">
        <v>17742</v>
      </c>
      <c r="D4047" t="s">
        <v>17842</v>
      </c>
      <c r="E4047" t="s">
        <v>17843</v>
      </c>
      <c r="F4047" t="s">
        <v>17844</v>
      </c>
      <c r="G4047" t="s">
        <v>25</v>
      </c>
      <c r="H4047" t="s">
        <v>26</v>
      </c>
      <c r="I4047" t="s">
        <v>17746</v>
      </c>
      <c r="J4047" t="s">
        <v>349</v>
      </c>
      <c r="K4047" t="s">
        <v>350</v>
      </c>
      <c r="L4047">
        <v>305</v>
      </c>
      <c r="M4047">
        <v>221</v>
      </c>
      <c r="N4047">
        <v>331</v>
      </c>
      <c r="O4047">
        <v>70</v>
      </c>
      <c r="P4047" t="s">
        <v>43</v>
      </c>
      <c r="Q4047" s="1">
        <v>45002</v>
      </c>
      <c r="S4047">
        <v>2023</v>
      </c>
      <c r="U4047" s="2">
        <f>IF(ISNUMBER(Starlink[[#This Row],[Launch_Date_ISO]]),Starlink[[#This Row],[Launch_Date_ISO]],DATEVALUE(Starlink[[#This Row],[Launch_Date_ISO]]))</f>
        <v>45002</v>
      </c>
      <c r="V4047" s="2" t="str">
        <f>IF(Starlink[[#This Row],[Decay_Date_ISO]]="","",IF(ISNUMBER(Starlink[[#This Row],[Decay_Date_ISO]]),Starlink[[#This Row],[Decay_Date_ISO]],DATEVALUE(Starlink[[#This Row],[Decay_Date_ISO]])))</f>
        <v/>
      </c>
    </row>
    <row r="4048" spans="1:22" x14ac:dyDescent="0.3">
      <c r="A4048" t="s">
        <v>17845</v>
      </c>
      <c r="B4048">
        <v>55939</v>
      </c>
      <c r="C4048" t="s">
        <v>17742</v>
      </c>
      <c r="D4048" t="s">
        <v>17846</v>
      </c>
      <c r="E4048" t="s">
        <v>17847</v>
      </c>
      <c r="F4048" t="s">
        <v>17848</v>
      </c>
      <c r="G4048" t="s">
        <v>25</v>
      </c>
      <c r="H4048" t="s">
        <v>26</v>
      </c>
      <c r="I4048" t="s">
        <v>17746</v>
      </c>
      <c r="J4048" t="s">
        <v>349</v>
      </c>
      <c r="K4048" t="s">
        <v>350</v>
      </c>
      <c r="L4048">
        <v>305</v>
      </c>
      <c r="M4048">
        <v>221</v>
      </c>
      <c r="N4048">
        <v>332</v>
      </c>
      <c r="O4048">
        <v>70</v>
      </c>
      <c r="P4048" t="s">
        <v>43</v>
      </c>
      <c r="Q4048" s="1">
        <v>45002</v>
      </c>
      <c r="S4048">
        <v>2023</v>
      </c>
      <c r="U4048" s="2">
        <f>IF(ISNUMBER(Starlink[[#This Row],[Launch_Date_ISO]]),Starlink[[#This Row],[Launch_Date_ISO]],DATEVALUE(Starlink[[#This Row],[Launch_Date_ISO]]))</f>
        <v>45002</v>
      </c>
      <c r="V4048" s="2" t="str">
        <f>IF(Starlink[[#This Row],[Decay_Date_ISO]]="","",IF(ISNUMBER(Starlink[[#This Row],[Decay_Date_ISO]]),Starlink[[#This Row],[Decay_Date_ISO]],DATEVALUE(Starlink[[#This Row],[Decay_Date_ISO]])))</f>
        <v/>
      </c>
    </row>
    <row r="4049" spans="1:22" x14ac:dyDescent="0.3">
      <c r="A4049" t="s">
        <v>17849</v>
      </c>
      <c r="B4049">
        <v>55940</v>
      </c>
      <c r="C4049" t="s">
        <v>17742</v>
      </c>
      <c r="D4049" t="s">
        <v>17850</v>
      </c>
      <c r="E4049" t="s">
        <v>17851</v>
      </c>
      <c r="F4049" t="s">
        <v>17852</v>
      </c>
      <c r="G4049" t="s">
        <v>25</v>
      </c>
      <c r="H4049" t="s">
        <v>26</v>
      </c>
      <c r="I4049" t="s">
        <v>17746</v>
      </c>
      <c r="J4049" t="s">
        <v>349</v>
      </c>
      <c r="K4049" t="s">
        <v>350</v>
      </c>
      <c r="L4049">
        <v>305</v>
      </c>
      <c r="M4049">
        <v>221</v>
      </c>
      <c r="N4049">
        <v>331</v>
      </c>
      <c r="O4049">
        <v>70</v>
      </c>
      <c r="P4049" t="s">
        <v>43</v>
      </c>
      <c r="Q4049" s="1">
        <v>45002</v>
      </c>
      <c r="S4049">
        <v>2023</v>
      </c>
      <c r="U4049" s="2">
        <f>IF(ISNUMBER(Starlink[[#This Row],[Launch_Date_ISO]]),Starlink[[#This Row],[Launch_Date_ISO]],DATEVALUE(Starlink[[#This Row],[Launch_Date_ISO]]))</f>
        <v>45002</v>
      </c>
      <c r="V4049" s="2" t="str">
        <f>IF(Starlink[[#This Row],[Decay_Date_ISO]]="","",IF(ISNUMBER(Starlink[[#This Row],[Decay_Date_ISO]]),Starlink[[#This Row],[Decay_Date_ISO]],DATEVALUE(Starlink[[#This Row],[Decay_Date_ISO]])))</f>
        <v/>
      </c>
    </row>
    <row r="4050" spans="1:22" x14ac:dyDescent="0.3">
      <c r="A4050" t="s">
        <v>17853</v>
      </c>
      <c r="B4050">
        <v>55941</v>
      </c>
      <c r="C4050" t="s">
        <v>17742</v>
      </c>
      <c r="D4050" t="s">
        <v>17854</v>
      </c>
      <c r="E4050" t="s">
        <v>17855</v>
      </c>
      <c r="F4050" t="s">
        <v>17856</v>
      </c>
      <c r="G4050" t="s">
        <v>25</v>
      </c>
      <c r="H4050" t="s">
        <v>26</v>
      </c>
      <c r="I4050" t="s">
        <v>17746</v>
      </c>
      <c r="J4050" t="s">
        <v>349</v>
      </c>
      <c r="K4050" t="s">
        <v>350</v>
      </c>
      <c r="L4050">
        <v>305</v>
      </c>
      <c r="M4050">
        <v>221</v>
      </c>
      <c r="N4050">
        <v>332</v>
      </c>
      <c r="O4050">
        <v>70</v>
      </c>
      <c r="P4050" t="s">
        <v>43</v>
      </c>
      <c r="Q4050" s="1">
        <v>45002</v>
      </c>
      <c r="S4050">
        <v>2023</v>
      </c>
      <c r="U4050" s="2">
        <f>IF(ISNUMBER(Starlink[[#This Row],[Launch_Date_ISO]]),Starlink[[#This Row],[Launch_Date_ISO]],DATEVALUE(Starlink[[#This Row],[Launch_Date_ISO]]))</f>
        <v>45002</v>
      </c>
      <c r="V4050" s="2" t="str">
        <f>IF(Starlink[[#This Row],[Decay_Date_ISO]]="","",IF(ISNUMBER(Starlink[[#This Row],[Decay_Date_ISO]]),Starlink[[#This Row],[Decay_Date_ISO]],DATEVALUE(Starlink[[#This Row],[Decay_Date_ISO]])))</f>
        <v/>
      </c>
    </row>
    <row r="4051" spans="1:22" x14ac:dyDescent="0.3">
      <c r="A4051" t="s">
        <v>17857</v>
      </c>
      <c r="B4051">
        <v>55942</v>
      </c>
      <c r="C4051" t="s">
        <v>17742</v>
      </c>
      <c r="D4051" t="s">
        <v>17858</v>
      </c>
      <c r="E4051" t="s">
        <v>17859</v>
      </c>
      <c r="F4051" t="s">
        <v>17860</v>
      </c>
      <c r="G4051" t="s">
        <v>25</v>
      </c>
      <c r="H4051" t="s">
        <v>26</v>
      </c>
      <c r="I4051" t="s">
        <v>17746</v>
      </c>
      <c r="J4051" t="s">
        <v>349</v>
      </c>
      <c r="K4051" t="s">
        <v>350</v>
      </c>
      <c r="L4051">
        <v>305</v>
      </c>
      <c r="M4051">
        <v>221</v>
      </c>
      <c r="N4051">
        <v>331</v>
      </c>
      <c r="O4051">
        <v>70</v>
      </c>
      <c r="P4051" t="s">
        <v>43</v>
      </c>
      <c r="Q4051" s="1">
        <v>45002</v>
      </c>
      <c r="S4051">
        <v>2023</v>
      </c>
      <c r="U4051" s="2">
        <f>IF(ISNUMBER(Starlink[[#This Row],[Launch_Date_ISO]]),Starlink[[#This Row],[Launch_Date_ISO]],DATEVALUE(Starlink[[#This Row],[Launch_Date_ISO]]))</f>
        <v>45002</v>
      </c>
      <c r="V4051" s="2" t="str">
        <f>IF(Starlink[[#This Row],[Decay_Date_ISO]]="","",IF(ISNUMBER(Starlink[[#This Row],[Decay_Date_ISO]]),Starlink[[#This Row],[Decay_Date_ISO]],DATEVALUE(Starlink[[#This Row],[Decay_Date_ISO]])))</f>
        <v/>
      </c>
    </row>
    <row r="4052" spans="1:22" x14ac:dyDescent="0.3">
      <c r="A4052" t="s">
        <v>17861</v>
      </c>
      <c r="B4052">
        <v>55943</v>
      </c>
      <c r="C4052" t="s">
        <v>17742</v>
      </c>
      <c r="D4052" t="s">
        <v>17862</v>
      </c>
      <c r="E4052" t="s">
        <v>17863</v>
      </c>
      <c r="F4052" t="s">
        <v>17864</v>
      </c>
      <c r="G4052" t="s">
        <v>25</v>
      </c>
      <c r="H4052" t="s">
        <v>26</v>
      </c>
      <c r="I4052" t="s">
        <v>17746</v>
      </c>
      <c r="J4052" t="s">
        <v>349</v>
      </c>
      <c r="K4052" t="s">
        <v>350</v>
      </c>
      <c r="L4052">
        <v>305</v>
      </c>
      <c r="M4052">
        <v>221</v>
      </c>
      <c r="N4052">
        <v>331</v>
      </c>
      <c r="O4052">
        <v>70</v>
      </c>
      <c r="P4052" t="s">
        <v>43</v>
      </c>
      <c r="Q4052" s="1">
        <v>45002</v>
      </c>
      <c r="S4052">
        <v>2023</v>
      </c>
      <c r="U4052" s="2">
        <f>IF(ISNUMBER(Starlink[[#This Row],[Launch_Date_ISO]]),Starlink[[#This Row],[Launch_Date_ISO]],DATEVALUE(Starlink[[#This Row],[Launch_Date_ISO]]))</f>
        <v>45002</v>
      </c>
      <c r="V4052" s="2" t="str">
        <f>IF(Starlink[[#This Row],[Decay_Date_ISO]]="","",IF(ISNUMBER(Starlink[[#This Row],[Decay_Date_ISO]]),Starlink[[#This Row],[Decay_Date_ISO]],DATEVALUE(Starlink[[#This Row],[Decay_Date_ISO]])))</f>
        <v/>
      </c>
    </row>
    <row r="4053" spans="1:22" x14ac:dyDescent="0.3">
      <c r="A4053" t="s">
        <v>17865</v>
      </c>
      <c r="B4053">
        <v>55944</v>
      </c>
      <c r="C4053" t="s">
        <v>17742</v>
      </c>
      <c r="D4053" t="s">
        <v>17866</v>
      </c>
      <c r="E4053" t="s">
        <v>17867</v>
      </c>
      <c r="F4053" t="s">
        <v>17868</v>
      </c>
      <c r="G4053" t="s">
        <v>25</v>
      </c>
      <c r="H4053" t="s">
        <v>26</v>
      </c>
      <c r="I4053" t="s">
        <v>17746</v>
      </c>
      <c r="J4053" t="s">
        <v>349</v>
      </c>
      <c r="K4053" t="s">
        <v>350</v>
      </c>
      <c r="L4053">
        <v>305</v>
      </c>
      <c r="M4053">
        <v>221</v>
      </c>
      <c r="N4053">
        <v>331</v>
      </c>
      <c r="O4053">
        <v>70</v>
      </c>
      <c r="P4053" t="s">
        <v>43</v>
      </c>
      <c r="Q4053" s="1">
        <v>45002</v>
      </c>
      <c r="S4053">
        <v>2023</v>
      </c>
      <c r="U4053" s="2">
        <f>IF(ISNUMBER(Starlink[[#This Row],[Launch_Date_ISO]]),Starlink[[#This Row],[Launch_Date_ISO]],DATEVALUE(Starlink[[#This Row],[Launch_Date_ISO]]))</f>
        <v>45002</v>
      </c>
      <c r="V4053" s="2" t="str">
        <f>IF(Starlink[[#This Row],[Decay_Date_ISO]]="","",IF(ISNUMBER(Starlink[[#This Row],[Decay_Date_ISO]]),Starlink[[#This Row],[Decay_Date_ISO]],DATEVALUE(Starlink[[#This Row],[Decay_Date_ISO]])))</f>
        <v/>
      </c>
    </row>
    <row r="4054" spans="1:22" x14ac:dyDescent="0.3">
      <c r="A4054" t="s">
        <v>17869</v>
      </c>
      <c r="B4054">
        <v>55945</v>
      </c>
      <c r="C4054" t="s">
        <v>17742</v>
      </c>
      <c r="D4054" t="s">
        <v>17870</v>
      </c>
      <c r="E4054" t="s">
        <v>17871</v>
      </c>
      <c r="F4054" t="s">
        <v>17872</v>
      </c>
      <c r="G4054" t="s">
        <v>25</v>
      </c>
      <c r="H4054" t="s">
        <v>26</v>
      </c>
      <c r="I4054" t="s">
        <v>17746</v>
      </c>
      <c r="J4054" t="s">
        <v>349</v>
      </c>
      <c r="K4054" t="s">
        <v>350</v>
      </c>
      <c r="L4054">
        <v>305</v>
      </c>
      <c r="M4054">
        <v>221</v>
      </c>
      <c r="N4054">
        <v>331</v>
      </c>
      <c r="O4054">
        <v>70</v>
      </c>
      <c r="P4054" t="s">
        <v>43</v>
      </c>
      <c r="Q4054" s="1">
        <v>45002</v>
      </c>
      <c r="S4054">
        <v>2023</v>
      </c>
      <c r="U4054" s="2">
        <f>IF(ISNUMBER(Starlink[[#This Row],[Launch_Date_ISO]]),Starlink[[#This Row],[Launch_Date_ISO]],DATEVALUE(Starlink[[#This Row],[Launch_Date_ISO]]))</f>
        <v>45002</v>
      </c>
      <c r="V4054" s="2" t="str">
        <f>IF(Starlink[[#This Row],[Decay_Date_ISO]]="","",IF(ISNUMBER(Starlink[[#This Row],[Decay_Date_ISO]]),Starlink[[#This Row],[Decay_Date_ISO]],DATEVALUE(Starlink[[#This Row],[Decay_Date_ISO]])))</f>
        <v/>
      </c>
    </row>
    <row r="4055" spans="1:22" x14ac:dyDescent="0.3">
      <c r="A4055" t="s">
        <v>17873</v>
      </c>
      <c r="B4055">
        <v>55946</v>
      </c>
      <c r="C4055" t="s">
        <v>17742</v>
      </c>
      <c r="D4055" t="s">
        <v>17874</v>
      </c>
      <c r="E4055" t="s">
        <v>17875</v>
      </c>
      <c r="F4055" t="s">
        <v>17876</v>
      </c>
      <c r="G4055" t="s">
        <v>25</v>
      </c>
      <c r="H4055" t="s">
        <v>26</v>
      </c>
      <c r="I4055" t="s">
        <v>17746</v>
      </c>
      <c r="J4055" t="s">
        <v>349</v>
      </c>
      <c r="K4055" t="s">
        <v>350</v>
      </c>
      <c r="L4055">
        <v>305</v>
      </c>
      <c r="M4055">
        <v>221</v>
      </c>
      <c r="N4055">
        <v>331</v>
      </c>
      <c r="O4055">
        <v>70</v>
      </c>
      <c r="P4055" t="s">
        <v>43</v>
      </c>
      <c r="Q4055" s="1">
        <v>45002</v>
      </c>
      <c r="S4055">
        <v>2023</v>
      </c>
      <c r="U4055" s="2">
        <f>IF(ISNUMBER(Starlink[[#This Row],[Launch_Date_ISO]]),Starlink[[#This Row],[Launch_Date_ISO]],DATEVALUE(Starlink[[#This Row],[Launch_Date_ISO]]))</f>
        <v>45002</v>
      </c>
      <c r="V4055" s="2" t="str">
        <f>IF(Starlink[[#This Row],[Decay_Date_ISO]]="","",IF(ISNUMBER(Starlink[[#This Row],[Decay_Date_ISO]]),Starlink[[#This Row],[Decay_Date_ISO]],DATEVALUE(Starlink[[#This Row],[Decay_Date_ISO]])))</f>
        <v/>
      </c>
    </row>
    <row r="4056" spans="1:22" x14ac:dyDescent="0.3">
      <c r="A4056" t="s">
        <v>17877</v>
      </c>
      <c r="B4056">
        <v>55947</v>
      </c>
      <c r="C4056" t="s">
        <v>17742</v>
      </c>
      <c r="D4056" t="s">
        <v>17878</v>
      </c>
      <c r="E4056" t="s">
        <v>17879</v>
      </c>
      <c r="F4056" t="s">
        <v>17880</v>
      </c>
      <c r="G4056" t="s">
        <v>25</v>
      </c>
      <c r="H4056" t="s">
        <v>26</v>
      </c>
      <c r="I4056" t="s">
        <v>17746</v>
      </c>
      <c r="J4056" t="s">
        <v>17881</v>
      </c>
      <c r="K4056" t="s">
        <v>29</v>
      </c>
      <c r="L4056">
        <v>305</v>
      </c>
      <c r="M4056">
        <v>221</v>
      </c>
      <c r="N4056">
        <v>331</v>
      </c>
      <c r="O4056">
        <v>70</v>
      </c>
      <c r="P4056" t="s">
        <v>43</v>
      </c>
      <c r="Q4056" s="1">
        <v>45002</v>
      </c>
      <c r="R4056" s="1">
        <v>46148</v>
      </c>
      <c r="S4056">
        <v>2023</v>
      </c>
      <c r="T4056">
        <v>2026</v>
      </c>
      <c r="U4056" s="2">
        <f>IF(ISNUMBER(Starlink[[#This Row],[Launch_Date_ISO]]),Starlink[[#This Row],[Launch_Date_ISO]],DATEVALUE(Starlink[[#This Row],[Launch_Date_ISO]]))</f>
        <v>45002</v>
      </c>
      <c r="V4056" s="2">
        <f>IF(Starlink[[#This Row],[Decay_Date_ISO]]="","",IF(ISNUMBER(Starlink[[#This Row],[Decay_Date_ISO]]),Starlink[[#This Row],[Decay_Date_ISO]],DATEVALUE(Starlink[[#This Row],[Decay_Date_ISO]])))</f>
        <v>46148</v>
      </c>
    </row>
    <row r="4057" spans="1:22" x14ac:dyDescent="0.3">
      <c r="A4057" t="s">
        <v>17882</v>
      </c>
      <c r="B4057">
        <v>55948</v>
      </c>
      <c r="C4057" t="s">
        <v>17742</v>
      </c>
      <c r="D4057" t="s">
        <v>17883</v>
      </c>
      <c r="E4057" t="s">
        <v>17884</v>
      </c>
      <c r="F4057" t="s">
        <v>17885</v>
      </c>
      <c r="G4057" t="s">
        <v>25</v>
      </c>
      <c r="H4057" t="s">
        <v>26</v>
      </c>
      <c r="I4057" t="s">
        <v>17746</v>
      </c>
      <c r="J4057" t="s">
        <v>349</v>
      </c>
      <c r="K4057" t="s">
        <v>350</v>
      </c>
      <c r="L4057">
        <v>305</v>
      </c>
      <c r="M4057">
        <v>221</v>
      </c>
      <c r="N4057">
        <v>331</v>
      </c>
      <c r="O4057">
        <v>70</v>
      </c>
      <c r="P4057" t="s">
        <v>43</v>
      </c>
      <c r="Q4057" s="1">
        <v>45002</v>
      </c>
      <c r="S4057">
        <v>2023</v>
      </c>
      <c r="U4057" s="2">
        <f>IF(ISNUMBER(Starlink[[#This Row],[Launch_Date_ISO]]),Starlink[[#This Row],[Launch_Date_ISO]],DATEVALUE(Starlink[[#This Row],[Launch_Date_ISO]]))</f>
        <v>45002</v>
      </c>
      <c r="V4057" s="2" t="str">
        <f>IF(Starlink[[#This Row],[Decay_Date_ISO]]="","",IF(ISNUMBER(Starlink[[#This Row],[Decay_Date_ISO]]),Starlink[[#This Row],[Decay_Date_ISO]],DATEVALUE(Starlink[[#This Row],[Decay_Date_ISO]])))</f>
        <v/>
      </c>
    </row>
    <row r="4058" spans="1:22" x14ac:dyDescent="0.3">
      <c r="A4058" t="s">
        <v>17886</v>
      </c>
      <c r="B4058">
        <v>55949</v>
      </c>
      <c r="C4058" t="s">
        <v>17742</v>
      </c>
      <c r="D4058" t="s">
        <v>17887</v>
      </c>
      <c r="E4058" t="s">
        <v>17888</v>
      </c>
      <c r="F4058" t="s">
        <v>17889</v>
      </c>
      <c r="G4058" t="s">
        <v>25</v>
      </c>
      <c r="H4058" t="s">
        <v>26</v>
      </c>
      <c r="I4058" t="s">
        <v>17746</v>
      </c>
      <c r="J4058" t="s">
        <v>349</v>
      </c>
      <c r="K4058" t="s">
        <v>350</v>
      </c>
      <c r="L4058">
        <v>305</v>
      </c>
      <c r="M4058">
        <v>221</v>
      </c>
      <c r="N4058">
        <v>331</v>
      </c>
      <c r="O4058">
        <v>70</v>
      </c>
      <c r="P4058" t="s">
        <v>43</v>
      </c>
      <c r="Q4058" s="1">
        <v>45002</v>
      </c>
      <c r="S4058">
        <v>2023</v>
      </c>
      <c r="U4058" s="2">
        <f>IF(ISNUMBER(Starlink[[#This Row],[Launch_Date_ISO]]),Starlink[[#This Row],[Launch_Date_ISO]],DATEVALUE(Starlink[[#This Row],[Launch_Date_ISO]]))</f>
        <v>45002</v>
      </c>
      <c r="V4058" s="2" t="str">
        <f>IF(Starlink[[#This Row],[Decay_Date_ISO]]="","",IF(ISNUMBER(Starlink[[#This Row],[Decay_Date_ISO]]),Starlink[[#This Row],[Decay_Date_ISO]],DATEVALUE(Starlink[[#This Row],[Decay_Date_ISO]])))</f>
        <v/>
      </c>
    </row>
    <row r="4059" spans="1:22" x14ac:dyDescent="0.3">
      <c r="A4059" t="s">
        <v>17890</v>
      </c>
      <c r="B4059">
        <v>55950</v>
      </c>
      <c r="C4059" t="s">
        <v>17742</v>
      </c>
      <c r="D4059" t="s">
        <v>17891</v>
      </c>
      <c r="E4059" t="s">
        <v>17892</v>
      </c>
      <c r="F4059" t="s">
        <v>17893</v>
      </c>
      <c r="G4059" t="s">
        <v>25</v>
      </c>
      <c r="H4059" t="s">
        <v>26</v>
      </c>
      <c r="I4059" t="s">
        <v>17746</v>
      </c>
      <c r="J4059" t="s">
        <v>349</v>
      </c>
      <c r="K4059" t="s">
        <v>350</v>
      </c>
      <c r="L4059">
        <v>305</v>
      </c>
      <c r="M4059">
        <v>221</v>
      </c>
      <c r="N4059">
        <v>331</v>
      </c>
      <c r="O4059">
        <v>70</v>
      </c>
      <c r="P4059" t="s">
        <v>43</v>
      </c>
      <c r="Q4059" s="1">
        <v>45002</v>
      </c>
      <c r="S4059">
        <v>2023</v>
      </c>
      <c r="U4059" s="2">
        <f>IF(ISNUMBER(Starlink[[#This Row],[Launch_Date_ISO]]),Starlink[[#This Row],[Launch_Date_ISO]],DATEVALUE(Starlink[[#This Row],[Launch_Date_ISO]]))</f>
        <v>45002</v>
      </c>
      <c r="V4059" s="2" t="str">
        <f>IF(Starlink[[#This Row],[Decay_Date_ISO]]="","",IF(ISNUMBER(Starlink[[#This Row],[Decay_Date_ISO]]),Starlink[[#This Row],[Decay_Date_ISO]],DATEVALUE(Starlink[[#This Row],[Decay_Date_ISO]])))</f>
        <v/>
      </c>
    </row>
    <row r="4060" spans="1:22" x14ac:dyDescent="0.3">
      <c r="A4060" t="s">
        <v>17894</v>
      </c>
      <c r="B4060">
        <v>55951</v>
      </c>
      <c r="C4060" t="s">
        <v>17742</v>
      </c>
      <c r="D4060" t="s">
        <v>17895</v>
      </c>
      <c r="E4060" t="s">
        <v>17896</v>
      </c>
      <c r="F4060" t="s">
        <v>17897</v>
      </c>
      <c r="G4060" t="s">
        <v>25</v>
      </c>
      <c r="H4060" t="s">
        <v>26</v>
      </c>
      <c r="I4060" t="s">
        <v>17746</v>
      </c>
      <c r="J4060" t="s">
        <v>349</v>
      </c>
      <c r="K4060" t="s">
        <v>350</v>
      </c>
      <c r="L4060">
        <v>305</v>
      </c>
      <c r="M4060">
        <v>221</v>
      </c>
      <c r="N4060">
        <v>331</v>
      </c>
      <c r="O4060">
        <v>70</v>
      </c>
      <c r="P4060" t="s">
        <v>43</v>
      </c>
      <c r="Q4060" s="1">
        <v>45002</v>
      </c>
      <c r="S4060">
        <v>2023</v>
      </c>
      <c r="U4060" s="2">
        <f>IF(ISNUMBER(Starlink[[#This Row],[Launch_Date_ISO]]),Starlink[[#This Row],[Launch_Date_ISO]],DATEVALUE(Starlink[[#This Row],[Launch_Date_ISO]]))</f>
        <v>45002</v>
      </c>
      <c r="V4060" s="2" t="str">
        <f>IF(Starlink[[#This Row],[Decay_Date_ISO]]="","",IF(ISNUMBER(Starlink[[#This Row],[Decay_Date_ISO]]),Starlink[[#This Row],[Decay_Date_ISO]],DATEVALUE(Starlink[[#This Row],[Decay_Date_ISO]])))</f>
        <v/>
      </c>
    </row>
    <row r="4061" spans="1:22" x14ac:dyDescent="0.3">
      <c r="A4061" t="s">
        <v>17898</v>
      </c>
      <c r="B4061">
        <v>55952</v>
      </c>
      <c r="C4061" t="s">
        <v>17742</v>
      </c>
      <c r="D4061" t="s">
        <v>17899</v>
      </c>
      <c r="E4061" t="s">
        <v>17900</v>
      </c>
      <c r="F4061" t="s">
        <v>17901</v>
      </c>
      <c r="G4061" t="s">
        <v>25</v>
      </c>
      <c r="H4061" t="s">
        <v>26</v>
      </c>
      <c r="I4061" t="s">
        <v>17746</v>
      </c>
      <c r="J4061" t="s">
        <v>349</v>
      </c>
      <c r="K4061" t="s">
        <v>350</v>
      </c>
      <c r="L4061">
        <v>305</v>
      </c>
      <c r="M4061">
        <v>221</v>
      </c>
      <c r="N4061">
        <v>331</v>
      </c>
      <c r="O4061">
        <v>70</v>
      </c>
      <c r="P4061" t="s">
        <v>43</v>
      </c>
      <c r="Q4061" s="1">
        <v>45002</v>
      </c>
      <c r="S4061">
        <v>2023</v>
      </c>
      <c r="U4061" s="2">
        <f>IF(ISNUMBER(Starlink[[#This Row],[Launch_Date_ISO]]),Starlink[[#This Row],[Launch_Date_ISO]],DATEVALUE(Starlink[[#This Row],[Launch_Date_ISO]]))</f>
        <v>45002</v>
      </c>
      <c r="V4061" s="2" t="str">
        <f>IF(Starlink[[#This Row],[Decay_Date_ISO]]="","",IF(ISNUMBER(Starlink[[#This Row],[Decay_Date_ISO]]),Starlink[[#This Row],[Decay_Date_ISO]],DATEVALUE(Starlink[[#This Row],[Decay_Date_ISO]])))</f>
        <v/>
      </c>
    </row>
    <row r="4062" spans="1:22" x14ac:dyDescent="0.3">
      <c r="A4062" t="s">
        <v>17902</v>
      </c>
      <c r="B4062">
        <v>55953</v>
      </c>
      <c r="C4062" t="s">
        <v>17742</v>
      </c>
      <c r="D4062" t="s">
        <v>17903</v>
      </c>
      <c r="E4062" t="s">
        <v>17904</v>
      </c>
      <c r="F4062" t="s">
        <v>17905</v>
      </c>
      <c r="G4062" t="s">
        <v>25</v>
      </c>
      <c r="H4062" t="s">
        <v>26</v>
      </c>
      <c r="I4062" t="s">
        <v>17746</v>
      </c>
      <c r="J4062" t="s">
        <v>17906</v>
      </c>
      <c r="K4062" t="s">
        <v>29</v>
      </c>
      <c r="L4062">
        <v>305</v>
      </c>
      <c r="M4062">
        <v>221</v>
      </c>
      <c r="N4062">
        <v>331</v>
      </c>
      <c r="O4062">
        <v>70</v>
      </c>
      <c r="P4062" t="s">
        <v>43</v>
      </c>
      <c r="Q4062" s="1">
        <v>45002</v>
      </c>
      <c r="R4062" s="1">
        <v>45747</v>
      </c>
      <c r="S4062">
        <v>2023</v>
      </c>
      <c r="T4062">
        <v>2025</v>
      </c>
      <c r="U4062" s="2">
        <f>IF(ISNUMBER(Starlink[[#This Row],[Launch_Date_ISO]]),Starlink[[#This Row],[Launch_Date_ISO]],DATEVALUE(Starlink[[#This Row],[Launch_Date_ISO]]))</f>
        <v>45002</v>
      </c>
      <c r="V4062" s="2">
        <f>IF(Starlink[[#This Row],[Decay_Date_ISO]]="","",IF(ISNUMBER(Starlink[[#This Row],[Decay_Date_ISO]]),Starlink[[#This Row],[Decay_Date_ISO]],DATEVALUE(Starlink[[#This Row],[Decay_Date_ISO]])))</f>
        <v>45747</v>
      </c>
    </row>
    <row r="4063" spans="1:22" x14ac:dyDescent="0.3">
      <c r="A4063" t="s">
        <v>17907</v>
      </c>
      <c r="B4063">
        <v>55954</v>
      </c>
      <c r="C4063" t="s">
        <v>17742</v>
      </c>
      <c r="D4063" t="s">
        <v>17908</v>
      </c>
      <c r="E4063" t="s">
        <v>17909</v>
      </c>
      <c r="F4063" t="s">
        <v>17910</v>
      </c>
      <c r="G4063" t="s">
        <v>25</v>
      </c>
      <c r="H4063" t="s">
        <v>26</v>
      </c>
      <c r="I4063" t="s">
        <v>17746</v>
      </c>
      <c r="J4063" t="s">
        <v>349</v>
      </c>
      <c r="K4063" t="s">
        <v>350</v>
      </c>
      <c r="L4063">
        <v>305</v>
      </c>
      <c r="M4063">
        <v>221</v>
      </c>
      <c r="N4063">
        <v>331</v>
      </c>
      <c r="O4063">
        <v>70</v>
      </c>
      <c r="P4063" t="s">
        <v>43</v>
      </c>
      <c r="Q4063" s="1">
        <v>45002</v>
      </c>
      <c r="S4063">
        <v>2023</v>
      </c>
      <c r="U4063" s="2">
        <f>IF(ISNUMBER(Starlink[[#This Row],[Launch_Date_ISO]]),Starlink[[#This Row],[Launch_Date_ISO]],DATEVALUE(Starlink[[#This Row],[Launch_Date_ISO]]))</f>
        <v>45002</v>
      </c>
      <c r="V4063" s="2" t="str">
        <f>IF(Starlink[[#This Row],[Decay_Date_ISO]]="","",IF(ISNUMBER(Starlink[[#This Row],[Decay_Date_ISO]]),Starlink[[#This Row],[Decay_Date_ISO]],DATEVALUE(Starlink[[#This Row],[Decay_Date_ISO]])))</f>
        <v/>
      </c>
    </row>
    <row r="4064" spans="1:22" x14ac:dyDescent="0.3">
      <c r="A4064" t="s">
        <v>17911</v>
      </c>
      <c r="B4064">
        <v>55955</v>
      </c>
      <c r="C4064" t="s">
        <v>17742</v>
      </c>
      <c r="D4064" t="s">
        <v>17912</v>
      </c>
      <c r="E4064" t="s">
        <v>17913</v>
      </c>
      <c r="F4064" t="s">
        <v>17914</v>
      </c>
      <c r="G4064" t="s">
        <v>25</v>
      </c>
      <c r="H4064" t="s">
        <v>26</v>
      </c>
      <c r="I4064" t="s">
        <v>17746</v>
      </c>
      <c r="J4064" t="s">
        <v>349</v>
      </c>
      <c r="K4064" t="s">
        <v>350</v>
      </c>
      <c r="L4064">
        <v>305</v>
      </c>
      <c r="M4064">
        <v>221</v>
      </c>
      <c r="N4064">
        <v>331</v>
      </c>
      <c r="O4064">
        <v>70</v>
      </c>
      <c r="P4064" t="s">
        <v>43</v>
      </c>
      <c r="Q4064" s="1">
        <v>45002</v>
      </c>
      <c r="S4064">
        <v>2023</v>
      </c>
      <c r="U4064" s="2">
        <f>IF(ISNUMBER(Starlink[[#This Row],[Launch_Date_ISO]]),Starlink[[#This Row],[Launch_Date_ISO]],DATEVALUE(Starlink[[#This Row],[Launch_Date_ISO]]))</f>
        <v>45002</v>
      </c>
      <c r="V4064" s="2" t="str">
        <f>IF(Starlink[[#This Row],[Decay_Date_ISO]]="","",IF(ISNUMBER(Starlink[[#This Row],[Decay_Date_ISO]]),Starlink[[#This Row],[Decay_Date_ISO]],DATEVALUE(Starlink[[#This Row],[Decay_Date_ISO]])))</f>
        <v/>
      </c>
    </row>
    <row r="4065" spans="1:22" x14ac:dyDescent="0.3">
      <c r="A4065" t="s">
        <v>17915</v>
      </c>
      <c r="B4065">
        <v>55956</v>
      </c>
      <c r="C4065" t="s">
        <v>17742</v>
      </c>
      <c r="D4065" t="s">
        <v>17916</v>
      </c>
      <c r="E4065" t="s">
        <v>17917</v>
      </c>
      <c r="F4065" t="s">
        <v>17918</v>
      </c>
      <c r="G4065" t="s">
        <v>25</v>
      </c>
      <c r="H4065" t="s">
        <v>26</v>
      </c>
      <c r="I4065" t="s">
        <v>17746</v>
      </c>
      <c r="J4065" t="s">
        <v>349</v>
      </c>
      <c r="K4065" t="s">
        <v>350</v>
      </c>
      <c r="L4065">
        <v>305</v>
      </c>
      <c r="M4065">
        <v>221</v>
      </c>
      <c r="N4065">
        <v>331</v>
      </c>
      <c r="O4065">
        <v>70</v>
      </c>
      <c r="P4065" t="s">
        <v>43</v>
      </c>
      <c r="Q4065" s="1">
        <v>45002</v>
      </c>
      <c r="S4065">
        <v>2023</v>
      </c>
      <c r="U4065" s="2">
        <f>IF(ISNUMBER(Starlink[[#This Row],[Launch_Date_ISO]]),Starlink[[#This Row],[Launch_Date_ISO]],DATEVALUE(Starlink[[#This Row],[Launch_Date_ISO]]))</f>
        <v>45002</v>
      </c>
      <c r="V4065" s="2" t="str">
        <f>IF(Starlink[[#This Row],[Decay_Date_ISO]]="","",IF(ISNUMBER(Starlink[[#This Row],[Decay_Date_ISO]]),Starlink[[#This Row],[Decay_Date_ISO]],DATEVALUE(Starlink[[#This Row],[Decay_Date_ISO]])))</f>
        <v/>
      </c>
    </row>
    <row r="4066" spans="1:22" x14ac:dyDescent="0.3">
      <c r="A4066" t="s">
        <v>17919</v>
      </c>
      <c r="B4066">
        <v>55957</v>
      </c>
      <c r="C4066" t="s">
        <v>17742</v>
      </c>
      <c r="D4066" t="s">
        <v>17920</v>
      </c>
      <c r="E4066" t="s">
        <v>17921</v>
      </c>
      <c r="F4066" t="s">
        <v>17922</v>
      </c>
      <c r="G4066" t="s">
        <v>25</v>
      </c>
      <c r="H4066" t="s">
        <v>26</v>
      </c>
      <c r="I4066" t="s">
        <v>17746</v>
      </c>
      <c r="J4066" t="s">
        <v>349</v>
      </c>
      <c r="K4066" t="s">
        <v>350</v>
      </c>
      <c r="L4066">
        <v>305</v>
      </c>
      <c r="M4066">
        <v>221</v>
      </c>
      <c r="N4066">
        <v>331</v>
      </c>
      <c r="O4066">
        <v>70</v>
      </c>
      <c r="P4066" t="s">
        <v>43</v>
      </c>
      <c r="Q4066" s="1">
        <v>45002</v>
      </c>
      <c r="S4066">
        <v>2023</v>
      </c>
      <c r="U4066" s="2">
        <f>IF(ISNUMBER(Starlink[[#This Row],[Launch_Date_ISO]]),Starlink[[#This Row],[Launch_Date_ISO]],DATEVALUE(Starlink[[#This Row],[Launch_Date_ISO]]))</f>
        <v>45002</v>
      </c>
      <c r="V4066" s="2" t="str">
        <f>IF(Starlink[[#This Row],[Decay_Date_ISO]]="","",IF(ISNUMBER(Starlink[[#This Row],[Decay_Date_ISO]]),Starlink[[#This Row],[Decay_Date_ISO]],DATEVALUE(Starlink[[#This Row],[Decay_Date_ISO]])))</f>
        <v/>
      </c>
    </row>
    <row r="4067" spans="1:22" x14ac:dyDescent="0.3">
      <c r="A4067" t="s">
        <v>17923</v>
      </c>
      <c r="B4067">
        <v>55958</v>
      </c>
      <c r="C4067" t="s">
        <v>17742</v>
      </c>
      <c r="D4067" t="s">
        <v>17924</v>
      </c>
      <c r="E4067" t="s">
        <v>17925</v>
      </c>
      <c r="F4067" t="s">
        <v>17926</v>
      </c>
      <c r="G4067" t="s">
        <v>25</v>
      </c>
      <c r="H4067" t="s">
        <v>26</v>
      </c>
      <c r="I4067" t="s">
        <v>17746</v>
      </c>
      <c r="J4067" t="s">
        <v>349</v>
      </c>
      <c r="K4067" t="s">
        <v>350</v>
      </c>
      <c r="L4067">
        <v>305</v>
      </c>
      <c r="M4067">
        <v>221</v>
      </c>
      <c r="N4067">
        <v>331</v>
      </c>
      <c r="O4067">
        <v>70</v>
      </c>
      <c r="P4067" t="s">
        <v>43</v>
      </c>
      <c r="Q4067" s="1">
        <v>45002</v>
      </c>
      <c r="S4067">
        <v>2023</v>
      </c>
      <c r="U4067" s="2">
        <f>IF(ISNUMBER(Starlink[[#This Row],[Launch_Date_ISO]]),Starlink[[#This Row],[Launch_Date_ISO]],DATEVALUE(Starlink[[#This Row],[Launch_Date_ISO]]))</f>
        <v>45002</v>
      </c>
      <c r="V4067" s="2" t="str">
        <f>IF(Starlink[[#This Row],[Decay_Date_ISO]]="","",IF(ISNUMBER(Starlink[[#This Row],[Decay_Date_ISO]]),Starlink[[#This Row],[Decay_Date_ISO]],DATEVALUE(Starlink[[#This Row],[Decay_Date_ISO]])))</f>
        <v/>
      </c>
    </row>
    <row r="4068" spans="1:22" x14ac:dyDescent="0.3">
      <c r="A4068" t="s">
        <v>17927</v>
      </c>
      <c r="B4068">
        <v>55959</v>
      </c>
      <c r="C4068" t="s">
        <v>17742</v>
      </c>
      <c r="D4068" t="s">
        <v>17928</v>
      </c>
      <c r="E4068" t="s">
        <v>17929</v>
      </c>
      <c r="F4068" t="s">
        <v>17930</v>
      </c>
      <c r="G4068" t="s">
        <v>25</v>
      </c>
      <c r="H4068" t="s">
        <v>26</v>
      </c>
      <c r="I4068" t="s">
        <v>17746</v>
      </c>
      <c r="J4068" t="s">
        <v>349</v>
      </c>
      <c r="K4068" t="s">
        <v>350</v>
      </c>
      <c r="L4068">
        <v>305</v>
      </c>
      <c r="M4068">
        <v>221</v>
      </c>
      <c r="N4068">
        <v>331</v>
      </c>
      <c r="O4068">
        <v>70</v>
      </c>
      <c r="P4068" t="s">
        <v>43</v>
      </c>
      <c r="Q4068" s="1">
        <v>45002</v>
      </c>
      <c r="S4068">
        <v>2023</v>
      </c>
      <c r="U4068" s="2">
        <f>IF(ISNUMBER(Starlink[[#This Row],[Launch_Date_ISO]]),Starlink[[#This Row],[Launch_Date_ISO]],DATEVALUE(Starlink[[#This Row],[Launch_Date_ISO]]))</f>
        <v>45002</v>
      </c>
      <c r="V4068" s="2" t="str">
        <f>IF(Starlink[[#This Row],[Decay_Date_ISO]]="","",IF(ISNUMBER(Starlink[[#This Row],[Decay_Date_ISO]]),Starlink[[#This Row],[Decay_Date_ISO]],DATEVALUE(Starlink[[#This Row],[Decay_Date_ISO]])))</f>
        <v/>
      </c>
    </row>
    <row r="4069" spans="1:22" x14ac:dyDescent="0.3">
      <c r="A4069" t="s">
        <v>17931</v>
      </c>
      <c r="B4069">
        <v>55960</v>
      </c>
      <c r="C4069" t="s">
        <v>17742</v>
      </c>
      <c r="D4069" t="s">
        <v>17932</v>
      </c>
      <c r="E4069" t="s">
        <v>17933</v>
      </c>
      <c r="F4069" t="s">
        <v>17934</v>
      </c>
      <c r="G4069" t="s">
        <v>25</v>
      </c>
      <c r="H4069" t="s">
        <v>26</v>
      </c>
      <c r="I4069" t="s">
        <v>17746</v>
      </c>
      <c r="J4069" t="s">
        <v>349</v>
      </c>
      <c r="K4069" t="s">
        <v>350</v>
      </c>
      <c r="L4069">
        <v>305</v>
      </c>
      <c r="M4069">
        <v>221</v>
      </c>
      <c r="N4069">
        <v>331</v>
      </c>
      <c r="O4069">
        <v>70</v>
      </c>
      <c r="P4069" t="s">
        <v>43</v>
      </c>
      <c r="Q4069" s="1">
        <v>45002</v>
      </c>
      <c r="S4069">
        <v>2023</v>
      </c>
      <c r="U4069" s="2">
        <f>IF(ISNUMBER(Starlink[[#This Row],[Launch_Date_ISO]]),Starlink[[#This Row],[Launch_Date_ISO]],DATEVALUE(Starlink[[#This Row],[Launch_Date_ISO]]))</f>
        <v>45002</v>
      </c>
      <c r="V4069" s="2" t="str">
        <f>IF(Starlink[[#This Row],[Decay_Date_ISO]]="","",IF(ISNUMBER(Starlink[[#This Row],[Decay_Date_ISO]]),Starlink[[#This Row],[Decay_Date_ISO]],DATEVALUE(Starlink[[#This Row],[Decay_Date_ISO]])))</f>
        <v/>
      </c>
    </row>
    <row r="4070" spans="1:22" x14ac:dyDescent="0.3">
      <c r="A4070" t="s">
        <v>17935</v>
      </c>
      <c r="B4070">
        <v>55961</v>
      </c>
      <c r="C4070" t="s">
        <v>17742</v>
      </c>
      <c r="D4070" t="s">
        <v>17936</v>
      </c>
      <c r="E4070" t="s">
        <v>17937</v>
      </c>
      <c r="F4070" t="s">
        <v>17938</v>
      </c>
      <c r="G4070" t="s">
        <v>25</v>
      </c>
      <c r="H4070" t="s">
        <v>26</v>
      </c>
      <c r="I4070" t="s">
        <v>17746</v>
      </c>
      <c r="J4070" t="s">
        <v>349</v>
      </c>
      <c r="K4070" t="s">
        <v>350</v>
      </c>
      <c r="L4070">
        <v>305</v>
      </c>
      <c r="M4070">
        <v>221</v>
      </c>
      <c r="N4070">
        <v>331</v>
      </c>
      <c r="O4070">
        <v>70</v>
      </c>
      <c r="P4070" t="s">
        <v>43</v>
      </c>
      <c r="Q4070" s="1">
        <v>45002</v>
      </c>
      <c r="S4070">
        <v>2023</v>
      </c>
      <c r="U4070" s="2">
        <f>IF(ISNUMBER(Starlink[[#This Row],[Launch_Date_ISO]]),Starlink[[#This Row],[Launch_Date_ISO]],DATEVALUE(Starlink[[#This Row],[Launch_Date_ISO]]))</f>
        <v>45002</v>
      </c>
      <c r="V4070" s="2" t="str">
        <f>IF(Starlink[[#This Row],[Decay_Date_ISO]]="","",IF(ISNUMBER(Starlink[[#This Row],[Decay_Date_ISO]]),Starlink[[#This Row],[Decay_Date_ISO]],DATEVALUE(Starlink[[#This Row],[Decay_Date_ISO]])))</f>
        <v/>
      </c>
    </row>
    <row r="4071" spans="1:22" x14ac:dyDescent="0.3">
      <c r="A4071" t="s">
        <v>17939</v>
      </c>
      <c r="B4071">
        <v>55962</v>
      </c>
      <c r="C4071" t="s">
        <v>17742</v>
      </c>
      <c r="D4071" t="s">
        <v>17940</v>
      </c>
      <c r="E4071" t="s">
        <v>17941</v>
      </c>
      <c r="F4071" t="s">
        <v>17942</v>
      </c>
      <c r="G4071" t="s">
        <v>25</v>
      </c>
      <c r="H4071" t="s">
        <v>26</v>
      </c>
      <c r="I4071" t="s">
        <v>17746</v>
      </c>
      <c r="J4071" t="s">
        <v>349</v>
      </c>
      <c r="K4071" t="s">
        <v>350</v>
      </c>
      <c r="L4071">
        <v>305</v>
      </c>
      <c r="M4071">
        <v>221</v>
      </c>
      <c r="N4071">
        <v>331</v>
      </c>
      <c r="O4071">
        <v>70</v>
      </c>
      <c r="P4071" t="s">
        <v>43</v>
      </c>
      <c r="Q4071" s="1">
        <v>45002</v>
      </c>
      <c r="S4071">
        <v>2023</v>
      </c>
      <c r="U4071" s="2">
        <f>IF(ISNUMBER(Starlink[[#This Row],[Launch_Date_ISO]]),Starlink[[#This Row],[Launch_Date_ISO]],DATEVALUE(Starlink[[#This Row],[Launch_Date_ISO]]))</f>
        <v>45002</v>
      </c>
      <c r="V4071" s="2" t="str">
        <f>IF(Starlink[[#This Row],[Decay_Date_ISO]]="","",IF(ISNUMBER(Starlink[[#This Row],[Decay_Date_ISO]]),Starlink[[#This Row],[Decay_Date_ISO]],DATEVALUE(Starlink[[#This Row],[Decay_Date_ISO]])))</f>
        <v/>
      </c>
    </row>
    <row r="4072" spans="1:22" x14ac:dyDescent="0.3">
      <c r="A4072" t="s">
        <v>17943</v>
      </c>
      <c r="B4072">
        <v>55963</v>
      </c>
      <c r="C4072" t="s">
        <v>17742</v>
      </c>
      <c r="D4072" t="s">
        <v>17944</v>
      </c>
      <c r="E4072" t="s">
        <v>17945</v>
      </c>
      <c r="F4072" t="s">
        <v>17946</v>
      </c>
      <c r="G4072" t="s">
        <v>25</v>
      </c>
      <c r="H4072" t="s">
        <v>26</v>
      </c>
      <c r="I4072" t="s">
        <v>17746</v>
      </c>
      <c r="J4072" t="s">
        <v>349</v>
      </c>
      <c r="K4072" t="s">
        <v>350</v>
      </c>
      <c r="L4072">
        <v>305</v>
      </c>
      <c r="M4072">
        <v>221</v>
      </c>
      <c r="N4072">
        <v>331</v>
      </c>
      <c r="O4072">
        <v>70</v>
      </c>
      <c r="P4072" t="s">
        <v>43</v>
      </c>
      <c r="Q4072" s="1">
        <v>45002</v>
      </c>
      <c r="S4072">
        <v>2023</v>
      </c>
      <c r="U4072" s="2">
        <f>IF(ISNUMBER(Starlink[[#This Row],[Launch_Date_ISO]]),Starlink[[#This Row],[Launch_Date_ISO]],DATEVALUE(Starlink[[#This Row],[Launch_Date_ISO]]))</f>
        <v>45002</v>
      </c>
      <c r="V4072" s="2" t="str">
        <f>IF(Starlink[[#This Row],[Decay_Date_ISO]]="","",IF(ISNUMBER(Starlink[[#This Row],[Decay_Date_ISO]]),Starlink[[#This Row],[Decay_Date_ISO]],DATEVALUE(Starlink[[#This Row],[Decay_Date_ISO]])))</f>
        <v/>
      </c>
    </row>
    <row r="4073" spans="1:22" x14ac:dyDescent="0.3">
      <c r="A4073" t="s">
        <v>17947</v>
      </c>
      <c r="B4073">
        <v>55964</v>
      </c>
      <c r="C4073" t="s">
        <v>17742</v>
      </c>
      <c r="D4073" t="s">
        <v>17948</v>
      </c>
      <c r="E4073" t="s">
        <v>17949</v>
      </c>
      <c r="F4073" t="s">
        <v>17950</v>
      </c>
      <c r="G4073" t="s">
        <v>25</v>
      </c>
      <c r="H4073" t="s">
        <v>26</v>
      </c>
      <c r="I4073" t="s">
        <v>17746</v>
      </c>
      <c r="J4073" t="s">
        <v>349</v>
      </c>
      <c r="K4073" t="s">
        <v>350</v>
      </c>
      <c r="L4073">
        <v>305</v>
      </c>
      <c r="M4073">
        <v>221</v>
      </c>
      <c r="N4073">
        <v>331</v>
      </c>
      <c r="O4073">
        <v>70</v>
      </c>
      <c r="P4073" t="s">
        <v>43</v>
      </c>
      <c r="Q4073" s="1">
        <v>45002</v>
      </c>
      <c r="S4073">
        <v>2023</v>
      </c>
      <c r="U4073" s="2">
        <f>IF(ISNUMBER(Starlink[[#This Row],[Launch_Date_ISO]]),Starlink[[#This Row],[Launch_Date_ISO]],DATEVALUE(Starlink[[#This Row],[Launch_Date_ISO]]))</f>
        <v>45002</v>
      </c>
      <c r="V4073" s="2" t="str">
        <f>IF(Starlink[[#This Row],[Decay_Date_ISO]]="","",IF(ISNUMBER(Starlink[[#This Row],[Decay_Date_ISO]]),Starlink[[#This Row],[Decay_Date_ISO]],DATEVALUE(Starlink[[#This Row],[Decay_Date_ISO]])))</f>
        <v/>
      </c>
    </row>
    <row r="4074" spans="1:22" x14ac:dyDescent="0.3">
      <c r="A4074" t="s">
        <v>17951</v>
      </c>
      <c r="B4074">
        <v>55965</v>
      </c>
      <c r="C4074" t="s">
        <v>17742</v>
      </c>
      <c r="D4074" t="s">
        <v>17952</v>
      </c>
      <c r="E4074" t="s">
        <v>17953</v>
      </c>
      <c r="F4074" t="s">
        <v>17954</v>
      </c>
      <c r="G4074" t="s">
        <v>25</v>
      </c>
      <c r="H4074" t="s">
        <v>26</v>
      </c>
      <c r="I4074" t="s">
        <v>17746</v>
      </c>
      <c r="J4074" t="s">
        <v>349</v>
      </c>
      <c r="K4074" t="s">
        <v>350</v>
      </c>
      <c r="L4074">
        <v>305</v>
      </c>
      <c r="M4074">
        <v>221</v>
      </c>
      <c r="N4074">
        <v>331</v>
      </c>
      <c r="O4074">
        <v>70</v>
      </c>
      <c r="P4074" t="s">
        <v>43</v>
      </c>
      <c r="Q4074" s="1">
        <v>45002</v>
      </c>
      <c r="S4074">
        <v>2023</v>
      </c>
      <c r="U4074" s="2">
        <f>IF(ISNUMBER(Starlink[[#This Row],[Launch_Date_ISO]]),Starlink[[#This Row],[Launch_Date_ISO]],DATEVALUE(Starlink[[#This Row],[Launch_Date_ISO]]))</f>
        <v>45002</v>
      </c>
      <c r="V4074" s="2" t="str">
        <f>IF(Starlink[[#This Row],[Decay_Date_ISO]]="","",IF(ISNUMBER(Starlink[[#This Row],[Decay_Date_ISO]]),Starlink[[#This Row],[Decay_Date_ISO]],DATEVALUE(Starlink[[#This Row],[Decay_Date_ISO]])))</f>
        <v/>
      </c>
    </row>
    <row r="4075" spans="1:22" x14ac:dyDescent="0.3">
      <c r="A4075" t="s">
        <v>17955</v>
      </c>
      <c r="B4075">
        <v>55986</v>
      </c>
      <c r="C4075" t="s">
        <v>17956</v>
      </c>
      <c r="D4075" t="s">
        <v>17957</v>
      </c>
      <c r="E4075" t="s">
        <v>17958</v>
      </c>
      <c r="F4075" t="s">
        <v>17959</v>
      </c>
      <c r="G4075" t="s">
        <v>25</v>
      </c>
      <c r="H4075" t="s">
        <v>26</v>
      </c>
      <c r="I4075" t="s">
        <v>3544</v>
      </c>
      <c r="J4075" t="s">
        <v>349</v>
      </c>
      <c r="K4075" t="s">
        <v>350</v>
      </c>
      <c r="L4075">
        <v>305</v>
      </c>
      <c r="M4075">
        <v>297</v>
      </c>
      <c r="N4075">
        <v>339</v>
      </c>
      <c r="O4075">
        <v>43</v>
      </c>
      <c r="P4075" t="s">
        <v>43</v>
      </c>
      <c r="Q4075" s="1">
        <v>45009</v>
      </c>
      <c r="S4075">
        <v>2023</v>
      </c>
      <c r="U4075" s="2">
        <f>IF(ISNUMBER(Starlink[[#This Row],[Launch_Date_ISO]]),Starlink[[#This Row],[Launch_Date_ISO]],DATEVALUE(Starlink[[#This Row],[Launch_Date_ISO]]))</f>
        <v>45009</v>
      </c>
      <c r="V4075" s="2" t="str">
        <f>IF(Starlink[[#This Row],[Decay_Date_ISO]]="","",IF(ISNUMBER(Starlink[[#This Row],[Decay_Date_ISO]]),Starlink[[#This Row],[Decay_Date_ISO]],DATEVALUE(Starlink[[#This Row],[Decay_Date_ISO]])))</f>
        <v/>
      </c>
    </row>
    <row r="4076" spans="1:22" x14ac:dyDescent="0.3">
      <c r="A4076" t="s">
        <v>17960</v>
      </c>
      <c r="B4076">
        <v>55987</v>
      </c>
      <c r="C4076" t="s">
        <v>17956</v>
      </c>
      <c r="D4076" t="s">
        <v>17961</v>
      </c>
      <c r="E4076" t="s">
        <v>17962</v>
      </c>
      <c r="F4076" t="s">
        <v>17963</v>
      </c>
      <c r="G4076" t="s">
        <v>25</v>
      </c>
      <c r="H4076" t="s">
        <v>26</v>
      </c>
      <c r="I4076" t="s">
        <v>3544</v>
      </c>
      <c r="J4076" t="s">
        <v>349</v>
      </c>
      <c r="K4076" t="s">
        <v>350</v>
      </c>
      <c r="L4076">
        <v>305</v>
      </c>
      <c r="M4076">
        <v>297</v>
      </c>
      <c r="N4076">
        <v>339</v>
      </c>
      <c r="O4076">
        <v>43</v>
      </c>
      <c r="P4076" t="s">
        <v>43</v>
      </c>
      <c r="Q4076" s="1">
        <v>45009</v>
      </c>
      <c r="S4076">
        <v>2023</v>
      </c>
      <c r="U4076" s="2">
        <f>IF(ISNUMBER(Starlink[[#This Row],[Launch_Date_ISO]]),Starlink[[#This Row],[Launch_Date_ISO]],DATEVALUE(Starlink[[#This Row],[Launch_Date_ISO]]))</f>
        <v>45009</v>
      </c>
      <c r="V4076" s="2" t="str">
        <f>IF(Starlink[[#This Row],[Decay_Date_ISO]]="","",IF(ISNUMBER(Starlink[[#This Row],[Decay_Date_ISO]]),Starlink[[#This Row],[Decay_Date_ISO]],DATEVALUE(Starlink[[#This Row],[Decay_Date_ISO]])))</f>
        <v/>
      </c>
    </row>
    <row r="4077" spans="1:22" x14ac:dyDescent="0.3">
      <c r="A4077" t="s">
        <v>17964</v>
      </c>
      <c r="B4077">
        <v>55988</v>
      </c>
      <c r="C4077" t="s">
        <v>17956</v>
      </c>
      <c r="D4077" t="s">
        <v>17965</v>
      </c>
      <c r="E4077" t="s">
        <v>17966</v>
      </c>
      <c r="F4077" t="s">
        <v>17967</v>
      </c>
      <c r="G4077" t="s">
        <v>25</v>
      </c>
      <c r="H4077" t="s">
        <v>26</v>
      </c>
      <c r="I4077" t="s">
        <v>3544</v>
      </c>
      <c r="J4077" t="s">
        <v>349</v>
      </c>
      <c r="K4077" t="s">
        <v>350</v>
      </c>
      <c r="L4077">
        <v>305</v>
      </c>
      <c r="M4077">
        <v>297</v>
      </c>
      <c r="N4077">
        <v>339</v>
      </c>
      <c r="O4077">
        <v>43</v>
      </c>
      <c r="P4077" t="s">
        <v>43</v>
      </c>
      <c r="Q4077" s="1">
        <v>45009</v>
      </c>
      <c r="S4077">
        <v>2023</v>
      </c>
      <c r="U4077" s="2">
        <f>IF(ISNUMBER(Starlink[[#This Row],[Launch_Date_ISO]]),Starlink[[#This Row],[Launch_Date_ISO]],DATEVALUE(Starlink[[#This Row],[Launch_Date_ISO]]))</f>
        <v>45009</v>
      </c>
      <c r="V4077" s="2" t="str">
        <f>IF(Starlink[[#This Row],[Decay_Date_ISO]]="","",IF(ISNUMBER(Starlink[[#This Row],[Decay_Date_ISO]]),Starlink[[#This Row],[Decay_Date_ISO]],DATEVALUE(Starlink[[#This Row],[Decay_Date_ISO]])))</f>
        <v/>
      </c>
    </row>
    <row r="4078" spans="1:22" x14ac:dyDescent="0.3">
      <c r="A4078" t="s">
        <v>17968</v>
      </c>
      <c r="B4078">
        <v>55989</v>
      </c>
      <c r="C4078" t="s">
        <v>17956</v>
      </c>
      <c r="D4078" t="s">
        <v>17969</v>
      </c>
      <c r="E4078" t="s">
        <v>17970</v>
      </c>
      <c r="F4078" t="s">
        <v>17971</v>
      </c>
      <c r="G4078" t="s">
        <v>25</v>
      </c>
      <c r="H4078" t="s">
        <v>26</v>
      </c>
      <c r="I4078" t="s">
        <v>3544</v>
      </c>
      <c r="J4078" t="s">
        <v>349</v>
      </c>
      <c r="K4078" t="s">
        <v>350</v>
      </c>
      <c r="L4078">
        <v>305</v>
      </c>
      <c r="M4078">
        <v>297</v>
      </c>
      <c r="N4078">
        <v>339</v>
      </c>
      <c r="O4078">
        <v>43</v>
      </c>
      <c r="P4078" t="s">
        <v>43</v>
      </c>
      <c r="Q4078" s="1">
        <v>45009</v>
      </c>
      <c r="S4078">
        <v>2023</v>
      </c>
      <c r="U4078" s="2">
        <f>IF(ISNUMBER(Starlink[[#This Row],[Launch_Date_ISO]]),Starlink[[#This Row],[Launch_Date_ISO]],DATEVALUE(Starlink[[#This Row],[Launch_Date_ISO]]))</f>
        <v>45009</v>
      </c>
      <c r="V4078" s="2" t="str">
        <f>IF(Starlink[[#This Row],[Decay_Date_ISO]]="","",IF(ISNUMBER(Starlink[[#This Row],[Decay_Date_ISO]]),Starlink[[#This Row],[Decay_Date_ISO]],DATEVALUE(Starlink[[#This Row],[Decay_Date_ISO]])))</f>
        <v/>
      </c>
    </row>
    <row r="4079" spans="1:22" x14ac:dyDescent="0.3">
      <c r="A4079" t="s">
        <v>17972</v>
      </c>
      <c r="B4079">
        <v>55990</v>
      </c>
      <c r="C4079" t="s">
        <v>17956</v>
      </c>
      <c r="D4079" t="s">
        <v>17973</v>
      </c>
      <c r="E4079" t="s">
        <v>17974</v>
      </c>
      <c r="F4079" t="s">
        <v>17975</v>
      </c>
      <c r="G4079" t="s">
        <v>25</v>
      </c>
      <c r="H4079" t="s">
        <v>26</v>
      </c>
      <c r="I4079" t="s">
        <v>3544</v>
      </c>
      <c r="J4079" t="s">
        <v>349</v>
      </c>
      <c r="K4079" t="s">
        <v>350</v>
      </c>
      <c r="L4079">
        <v>305</v>
      </c>
      <c r="M4079">
        <v>297</v>
      </c>
      <c r="N4079">
        <v>339</v>
      </c>
      <c r="O4079">
        <v>43</v>
      </c>
      <c r="P4079" t="s">
        <v>43</v>
      </c>
      <c r="Q4079" s="1">
        <v>45009</v>
      </c>
      <c r="S4079">
        <v>2023</v>
      </c>
      <c r="U4079" s="2">
        <f>IF(ISNUMBER(Starlink[[#This Row],[Launch_Date_ISO]]),Starlink[[#This Row],[Launch_Date_ISO]],DATEVALUE(Starlink[[#This Row],[Launch_Date_ISO]]))</f>
        <v>45009</v>
      </c>
      <c r="V4079" s="2" t="str">
        <f>IF(Starlink[[#This Row],[Decay_Date_ISO]]="","",IF(ISNUMBER(Starlink[[#This Row],[Decay_Date_ISO]]),Starlink[[#This Row],[Decay_Date_ISO]],DATEVALUE(Starlink[[#This Row],[Decay_Date_ISO]])))</f>
        <v/>
      </c>
    </row>
    <row r="4080" spans="1:22" x14ac:dyDescent="0.3">
      <c r="A4080" t="s">
        <v>17976</v>
      </c>
      <c r="B4080">
        <v>55991</v>
      </c>
      <c r="C4080" t="s">
        <v>17956</v>
      </c>
      <c r="D4080" t="s">
        <v>17977</v>
      </c>
      <c r="E4080" t="s">
        <v>17978</v>
      </c>
      <c r="F4080" t="s">
        <v>17979</v>
      </c>
      <c r="G4080" t="s">
        <v>25</v>
      </c>
      <c r="H4080" t="s">
        <v>26</v>
      </c>
      <c r="I4080" t="s">
        <v>3544</v>
      </c>
      <c r="J4080" t="s">
        <v>349</v>
      </c>
      <c r="K4080" t="s">
        <v>350</v>
      </c>
      <c r="L4080">
        <v>305</v>
      </c>
      <c r="M4080">
        <v>297</v>
      </c>
      <c r="N4080">
        <v>339</v>
      </c>
      <c r="O4080">
        <v>43</v>
      </c>
      <c r="P4080" t="s">
        <v>43</v>
      </c>
      <c r="Q4080" s="1">
        <v>45009</v>
      </c>
      <c r="S4080">
        <v>2023</v>
      </c>
      <c r="U4080" s="2">
        <f>IF(ISNUMBER(Starlink[[#This Row],[Launch_Date_ISO]]),Starlink[[#This Row],[Launch_Date_ISO]],DATEVALUE(Starlink[[#This Row],[Launch_Date_ISO]]))</f>
        <v>45009</v>
      </c>
      <c r="V4080" s="2" t="str">
        <f>IF(Starlink[[#This Row],[Decay_Date_ISO]]="","",IF(ISNUMBER(Starlink[[#This Row],[Decay_Date_ISO]]),Starlink[[#This Row],[Decay_Date_ISO]],DATEVALUE(Starlink[[#This Row],[Decay_Date_ISO]])))</f>
        <v/>
      </c>
    </row>
    <row r="4081" spans="1:22" x14ac:dyDescent="0.3">
      <c r="A4081" t="s">
        <v>17980</v>
      </c>
      <c r="B4081">
        <v>55992</v>
      </c>
      <c r="C4081" t="s">
        <v>17956</v>
      </c>
      <c r="D4081" t="s">
        <v>17981</v>
      </c>
      <c r="E4081" t="s">
        <v>17982</v>
      </c>
      <c r="F4081" t="s">
        <v>17983</v>
      </c>
      <c r="G4081" t="s">
        <v>25</v>
      </c>
      <c r="H4081" t="s">
        <v>26</v>
      </c>
      <c r="I4081" t="s">
        <v>3544</v>
      </c>
      <c r="J4081" t="s">
        <v>17984</v>
      </c>
      <c r="K4081" t="s">
        <v>29</v>
      </c>
      <c r="L4081">
        <v>305</v>
      </c>
      <c r="M4081">
        <v>297</v>
      </c>
      <c r="N4081">
        <v>339</v>
      </c>
      <c r="O4081">
        <v>43</v>
      </c>
      <c r="P4081" t="s">
        <v>43</v>
      </c>
      <c r="Q4081" s="1">
        <v>45009</v>
      </c>
      <c r="R4081" s="1">
        <v>45649</v>
      </c>
      <c r="S4081">
        <v>2023</v>
      </c>
      <c r="T4081">
        <v>2024</v>
      </c>
      <c r="U4081" s="2">
        <f>IF(ISNUMBER(Starlink[[#This Row],[Launch_Date_ISO]]),Starlink[[#This Row],[Launch_Date_ISO]],DATEVALUE(Starlink[[#This Row],[Launch_Date_ISO]]))</f>
        <v>45009</v>
      </c>
      <c r="V4081" s="2">
        <f>IF(Starlink[[#This Row],[Decay_Date_ISO]]="","",IF(ISNUMBER(Starlink[[#This Row],[Decay_Date_ISO]]),Starlink[[#This Row],[Decay_Date_ISO]],DATEVALUE(Starlink[[#This Row],[Decay_Date_ISO]])))</f>
        <v>45649</v>
      </c>
    </row>
    <row r="4082" spans="1:22" x14ac:dyDescent="0.3">
      <c r="A4082" t="s">
        <v>17985</v>
      </c>
      <c r="B4082">
        <v>55993</v>
      </c>
      <c r="C4082" t="s">
        <v>17956</v>
      </c>
      <c r="D4082" t="s">
        <v>17986</v>
      </c>
      <c r="E4082" t="s">
        <v>17987</v>
      </c>
      <c r="F4082" t="s">
        <v>17988</v>
      </c>
      <c r="G4082" t="s">
        <v>25</v>
      </c>
      <c r="H4082" t="s">
        <v>26</v>
      </c>
      <c r="I4082" t="s">
        <v>3544</v>
      </c>
      <c r="J4082" t="s">
        <v>349</v>
      </c>
      <c r="K4082" t="s">
        <v>350</v>
      </c>
      <c r="L4082">
        <v>305</v>
      </c>
      <c r="M4082">
        <v>297</v>
      </c>
      <c r="N4082">
        <v>339</v>
      </c>
      <c r="O4082">
        <v>43</v>
      </c>
      <c r="P4082" t="s">
        <v>43</v>
      </c>
      <c r="Q4082" s="1">
        <v>45009</v>
      </c>
      <c r="S4082">
        <v>2023</v>
      </c>
      <c r="U4082" s="2">
        <f>IF(ISNUMBER(Starlink[[#This Row],[Launch_Date_ISO]]),Starlink[[#This Row],[Launch_Date_ISO]],DATEVALUE(Starlink[[#This Row],[Launch_Date_ISO]]))</f>
        <v>45009</v>
      </c>
      <c r="V4082" s="2" t="str">
        <f>IF(Starlink[[#This Row],[Decay_Date_ISO]]="","",IF(ISNUMBER(Starlink[[#This Row],[Decay_Date_ISO]]),Starlink[[#This Row],[Decay_Date_ISO]],DATEVALUE(Starlink[[#This Row],[Decay_Date_ISO]])))</f>
        <v/>
      </c>
    </row>
    <row r="4083" spans="1:22" x14ac:dyDescent="0.3">
      <c r="A4083" t="s">
        <v>17989</v>
      </c>
      <c r="B4083">
        <v>55994</v>
      </c>
      <c r="C4083" t="s">
        <v>17956</v>
      </c>
      <c r="D4083" t="s">
        <v>17990</v>
      </c>
      <c r="E4083" t="s">
        <v>17991</v>
      </c>
      <c r="F4083" t="s">
        <v>17992</v>
      </c>
      <c r="G4083" t="s">
        <v>25</v>
      </c>
      <c r="H4083" t="s">
        <v>26</v>
      </c>
      <c r="I4083" t="s">
        <v>3544</v>
      </c>
      <c r="J4083" t="s">
        <v>349</v>
      </c>
      <c r="K4083" t="s">
        <v>350</v>
      </c>
      <c r="L4083">
        <v>305</v>
      </c>
      <c r="M4083">
        <v>297</v>
      </c>
      <c r="N4083">
        <v>339</v>
      </c>
      <c r="O4083">
        <v>43</v>
      </c>
      <c r="P4083" t="s">
        <v>43</v>
      </c>
      <c r="Q4083" s="1">
        <v>45009</v>
      </c>
      <c r="S4083">
        <v>2023</v>
      </c>
      <c r="U4083" s="2">
        <f>IF(ISNUMBER(Starlink[[#This Row],[Launch_Date_ISO]]),Starlink[[#This Row],[Launch_Date_ISO]],DATEVALUE(Starlink[[#This Row],[Launch_Date_ISO]]))</f>
        <v>45009</v>
      </c>
      <c r="V4083" s="2" t="str">
        <f>IF(Starlink[[#This Row],[Decay_Date_ISO]]="","",IF(ISNUMBER(Starlink[[#This Row],[Decay_Date_ISO]]),Starlink[[#This Row],[Decay_Date_ISO]],DATEVALUE(Starlink[[#This Row],[Decay_Date_ISO]])))</f>
        <v/>
      </c>
    </row>
    <row r="4084" spans="1:22" x14ac:dyDescent="0.3">
      <c r="A4084" t="s">
        <v>17993</v>
      </c>
      <c r="B4084">
        <v>55995</v>
      </c>
      <c r="C4084" t="s">
        <v>17956</v>
      </c>
      <c r="D4084" t="s">
        <v>17994</v>
      </c>
      <c r="E4084" t="s">
        <v>17995</v>
      </c>
      <c r="F4084" t="s">
        <v>17996</v>
      </c>
      <c r="G4084" t="s">
        <v>25</v>
      </c>
      <c r="H4084" t="s">
        <v>26</v>
      </c>
      <c r="I4084" t="s">
        <v>3544</v>
      </c>
      <c r="J4084" t="s">
        <v>17997</v>
      </c>
      <c r="K4084" t="s">
        <v>29</v>
      </c>
      <c r="L4084">
        <v>305</v>
      </c>
      <c r="M4084">
        <v>297</v>
      </c>
      <c r="N4084">
        <v>339</v>
      </c>
      <c r="O4084">
        <v>43</v>
      </c>
      <c r="P4084" t="s">
        <v>43</v>
      </c>
      <c r="Q4084" s="1">
        <v>45009</v>
      </c>
      <c r="R4084" s="1">
        <v>46017</v>
      </c>
      <c r="S4084">
        <v>2023</v>
      </c>
      <c r="T4084">
        <v>2025</v>
      </c>
      <c r="U4084" s="2">
        <f>IF(ISNUMBER(Starlink[[#This Row],[Launch_Date_ISO]]),Starlink[[#This Row],[Launch_Date_ISO]],DATEVALUE(Starlink[[#This Row],[Launch_Date_ISO]]))</f>
        <v>45009</v>
      </c>
      <c r="V4084" s="2">
        <f>IF(Starlink[[#This Row],[Decay_Date_ISO]]="","",IF(ISNUMBER(Starlink[[#This Row],[Decay_Date_ISO]]),Starlink[[#This Row],[Decay_Date_ISO]],DATEVALUE(Starlink[[#This Row],[Decay_Date_ISO]])))</f>
        <v>46017</v>
      </c>
    </row>
    <row r="4085" spans="1:22" x14ac:dyDescent="0.3">
      <c r="A4085" t="s">
        <v>17998</v>
      </c>
      <c r="B4085">
        <v>55996</v>
      </c>
      <c r="C4085" t="s">
        <v>17956</v>
      </c>
      <c r="D4085" t="s">
        <v>17999</v>
      </c>
      <c r="E4085" t="s">
        <v>18000</v>
      </c>
      <c r="F4085" t="s">
        <v>18001</v>
      </c>
      <c r="G4085" t="s">
        <v>25</v>
      </c>
      <c r="H4085" t="s">
        <v>26</v>
      </c>
      <c r="I4085" t="s">
        <v>3544</v>
      </c>
      <c r="J4085" t="s">
        <v>349</v>
      </c>
      <c r="K4085" t="s">
        <v>350</v>
      </c>
      <c r="L4085">
        <v>305</v>
      </c>
      <c r="M4085">
        <v>297</v>
      </c>
      <c r="N4085">
        <v>339</v>
      </c>
      <c r="O4085">
        <v>43</v>
      </c>
      <c r="P4085" t="s">
        <v>43</v>
      </c>
      <c r="Q4085" s="1">
        <v>45009</v>
      </c>
      <c r="S4085">
        <v>2023</v>
      </c>
      <c r="U4085" s="2">
        <f>IF(ISNUMBER(Starlink[[#This Row],[Launch_Date_ISO]]),Starlink[[#This Row],[Launch_Date_ISO]],DATEVALUE(Starlink[[#This Row],[Launch_Date_ISO]]))</f>
        <v>45009</v>
      </c>
      <c r="V4085" s="2" t="str">
        <f>IF(Starlink[[#This Row],[Decay_Date_ISO]]="","",IF(ISNUMBER(Starlink[[#This Row],[Decay_Date_ISO]]),Starlink[[#This Row],[Decay_Date_ISO]],DATEVALUE(Starlink[[#This Row],[Decay_Date_ISO]])))</f>
        <v/>
      </c>
    </row>
    <row r="4086" spans="1:22" x14ac:dyDescent="0.3">
      <c r="A4086" t="s">
        <v>18002</v>
      </c>
      <c r="B4086">
        <v>55997</v>
      </c>
      <c r="C4086" t="s">
        <v>17956</v>
      </c>
      <c r="D4086" t="s">
        <v>18003</v>
      </c>
      <c r="E4086" t="s">
        <v>18004</v>
      </c>
      <c r="F4086" t="s">
        <v>18005</v>
      </c>
      <c r="G4086" t="s">
        <v>25</v>
      </c>
      <c r="H4086" t="s">
        <v>26</v>
      </c>
      <c r="I4086" t="s">
        <v>3544</v>
      </c>
      <c r="J4086" t="s">
        <v>18006</v>
      </c>
      <c r="K4086" t="s">
        <v>29</v>
      </c>
      <c r="L4086">
        <v>305</v>
      </c>
      <c r="M4086">
        <v>297</v>
      </c>
      <c r="N4086">
        <v>339</v>
      </c>
      <c r="O4086">
        <v>43</v>
      </c>
      <c r="P4086" t="s">
        <v>43</v>
      </c>
      <c r="Q4086" s="1">
        <v>45009</v>
      </c>
      <c r="R4086" s="1">
        <v>45466</v>
      </c>
      <c r="S4086">
        <v>2023</v>
      </c>
      <c r="T4086">
        <v>2024</v>
      </c>
      <c r="U4086" s="2">
        <f>IF(ISNUMBER(Starlink[[#This Row],[Launch_Date_ISO]]),Starlink[[#This Row],[Launch_Date_ISO]],DATEVALUE(Starlink[[#This Row],[Launch_Date_ISO]]))</f>
        <v>45009</v>
      </c>
      <c r="V4086" s="2">
        <f>IF(Starlink[[#This Row],[Decay_Date_ISO]]="","",IF(ISNUMBER(Starlink[[#This Row],[Decay_Date_ISO]]),Starlink[[#This Row],[Decay_Date_ISO]],DATEVALUE(Starlink[[#This Row],[Decay_Date_ISO]])))</f>
        <v>45466</v>
      </c>
    </row>
    <row r="4087" spans="1:22" x14ac:dyDescent="0.3">
      <c r="A4087" t="s">
        <v>18007</v>
      </c>
      <c r="B4087">
        <v>55998</v>
      </c>
      <c r="C4087" t="s">
        <v>17956</v>
      </c>
      <c r="D4087" t="s">
        <v>18008</v>
      </c>
      <c r="E4087" t="s">
        <v>18009</v>
      </c>
      <c r="F4087" t="s">
        <v>18010</v>
      </c>
      <c r="G4087" t="s">
        <v>25</v>
      </c>
      <c r="H4087" t="s">
        <v>26</v>
      </c>
      <c r="I4087" t="s">
        <v>3544</v>
      </c>
      <c r="J4087" t="s">
        <v>349</v>
      </c>
      <c r="K4087" t="s">
        <v>350</v>
      </c>
      <c r="L4087">
        <v>305</v>
      </c>
      <c r="M4087">
        <v>297</v>
      </c>
      <c r="N4087">
        <v>339</v>
      </c>
      <c r="O4087">
        <v>43</v>
      </c>
      <c r="P4087" t="s">
        <v>43</v>
      </c>
      <c r="Q4087" s="1">
        <v>45009</v>
      </c>
      <c r="S4087">
        <v>2023</v>
      </c>
      <c r="U4087" s="2">
        <f>IF(ISNUMBER(Starlink[[#This Row],[Launch_Date_ISO]]),Starlink[[#This Row],[Launch_Date_ISO]],DATEVALUE(Starlink[[#This Row],[Launch_Date_ISO]]))</f>
        <v>45009</v>
      </c>
      <c r="V4087" s="2" t="str">
        <f>IF(Starlink[[#This Row],[Decay_Date_ISO]]="","",IF(ISNUMBER(Starlink[[#This Row],[Decay_Date_ISO]]),Starlink[[#This Row],[Decay_Date_ISO]],DATEVALUE(Starlink[[#This Row],[Decay_Date_ISO]])))</f>
        <v/>
      </c>
    </row>
    <row r="4088" spans="1:22" x14ac:dyDescent="0.3">
      <c r="A4088" t="s">
        <v>18011</v>
      </c>
      <c r="B4088">
        <v>55999</v>
      </c>
      <c r="C4088" t="s">
        <v>17956</v>
      </c>
      <c r="D4088" t="s">
        <v>18012</v>
      </c>
      <c r="E4088" t="s">
        <v>18013</v>
      </c>
      <c r="F4088" t="s">
        <v>18014</v>
      </c>
      <c r="G4088" t="s">
        <v>25</v>
      </c>
      <c r="H4088" t="s">
        <v>26</v>
      </c>
      <c r="I4088" t="s">
        <v>3544</v>
      </c>
      <c r="J4088" t="s">
        <v>349</v>
      </c>
      <c r="K4088" t="s">
        <v>350</v>
      </c>
      <c r="L4088">
        <v>305</v>
      </c>
      <c r="M4088">
        <v>297</v>
      </c>
      <c r="N4088">
        <v>339</v>
      </c>
      <c r="O4088">
        <v>43</v>
      </c>
      <c r="P4088" t="s">
        <v>43</v>
      </c>
      <c r="Q4088" s="1">
        <v>45009</v>
      </c>
      <c r="S4088">
        <v>2023</v>
      </c>
      <c r="U4088" s="2">
        <f>IF(ISNUMBER(Starlink[[#This Row],[Launch_Date_ISO]]),Starlink[[#This Row],[Launch_Date_ISO]],DATEVALUE(Starlink[[#This Row],[Launch_Date_ISO]]))</f>
        <v>45009</v>
      </c>
      <c r="V4088" s="2" t="str">
        <f>IF(Starlink[[#This Row],[Decay_Date_ISO]]="","",IF(ISNUMBER(Starlink[[#This Row],[Decay_Date_ISO]]),Starlink[[#This Row],[Decay_Date_ISO]],DATEVALUE(Starlink[[#This Row],[Decay_Date_ISO]])))</f>
        <v/>
      </c>
    </row>
    <row r="4089" spans="1:22" x14ac:dyDescent="0.3">
      <c r="A4089" t="s">
        <v>18015</v>
      </c>
      <c r="B4089">
        <v>56000</v>
      </c>
      <c r="C4089" t="s">
        <v>17956</v>
      </c>
      <c r="D4089" t="s">
        <v>18016</v>
      </c>
      <c r="E4089" t="s">
        <v>18017</v>
      </c>
      <c r="F4089" t="s">
        <v>18018</v>
      </c>
      <c r="G4089" t="s">
        <v>25</v>
      </c>
      <c r="H4089" t="s">
        <v>26</v>
      </c>
      <c r="I4089" t="s">
        <v>3544</v>
      </c>
      <c r="J4089" t="s">
        <v>349</v>
      </c>
      <c r="K4089" t="s">
        <v>350</v>
      </c>
      <c r="L4089">
        <v>305</v>
      </c>
      <c r="M4089">
        <v>297</v>
      </c>
      <c r="N4089">
        <v>339</v>
      </c>
      <c r="O4089">
        <v>43</v>
      </c>
      <c r="P4089" t="s">
        <v>43</v>
      </c>
      <c r="Q4089" s="1">
        <v>45009</v>
      </c>
      <c r="S4089">
        <v>2023</v>
      </c>
      <c r="U4089" s="2">
        <f>IF(ISNUMBER(Starlink[[#This Row],[Launch_Date_ISO]]),Starlink[[#This Row],[Launch_Date_ISO]],DATEVALUE(Starlink[[#This Row],[Launch_Date_ISO]]))</f>
        <v>45009</v>
      </c>
      <c r="V4089" s="2" t="str">
        <f>IF(Starlink[[#This Row],[Decay_Date_ISO]]="","",IF(ISNUMBER(Starlink[[#This Row],[Decay_Date_ISO]]),Starlink[[#This Row],[Decay_Date_ISO]],DATEVALUE(Starlink[[#This Row],[Decay_Date_ISO]])))</f>
        <v/>
      </c>
    </row>
    <row r="4090" spans="1:22" x14ac:dyDescent="0.3">
      <c r="A4090" t="s">
        <v>18019</v>
      </c>
      <c r="B4090">
        <v>56001</v>
      </c>
      <c r="C4090" t="s">
        <v>17956</v>
      </c>
      <c r="D4090" t="s">
        <v>18020</v>
      </c>
      <c r="E4090" t="s">
        <v>18021</v>
      </c>
      <c r="F4090" t="s">
        <v>18022</v>
      </c>
      <c r="G4090" t="s">
        <v>25</v>
      </c>
      <c r="H4090" t="s">
        <v>26</v>
      </c>
      <c r="I4090" t="s">
        <v>3544</v>
      </c>
      <c r="J4090" t="s">
        <v>349</v>
      </c>
      <c r="K4090" t="s">
        <v>350</v>
      </c>
      <c r="L4090">
        <v>305</v>
      </c>
      <c r="M4090">
        <v>297</v>
      </c>
      <c r="N4090">
        <v>339</v>
      </c>
      <c r="O4090">
        <v>43</v>
      </c>
      <c r="P4090" t="s">
        <v>43</v>
      </c>
      <c r="Q4090" s="1">
        <v>45009</v>
      </c>
      <c r="S4090">
        <v>2023</v>
      </c>
      <c r="U4090" s="2">
        <f>IF(ISNUMBER(Starlink[[#This Row],[Launch_Date_ISO]]),Starlink[[#This Row],[Launch_Date_ISO]],DATEVALUE(Starlink[[#This Row],[Launch_Date_ISO]]))</f>
        <v>45009</v>
      </c>
      <c r="V4090" s="2" t="str">
        <f>IF(Starlink[[#This Row],[Decay_Date_ISO]]="","",IF(ISNUMBER(Starlink[[#This Row],[Decay_Date_ISO]]),Starlink[[#This Row],[Decay_Date_ISO]],DATEVALUE(Starlink[[#This Row],[Decay_Date_ISO]])))</f>
        <v/>
      </c>
    </row>
    <row r="4091" spans="1:22" x14ac:dyDescent="0.3">
      <c r="A4091" t="s">
        <v>18023</v>
      </c>
      <c r="B4091">
        <v>56002</v>
      </c>
      <c r="C4091" t="s">
        <v>17956</v>
      </c>
      <c r="D4091" t="s">
        <v>18024</v>
      </c>
      <c r="E4091" t="s">
        <v>18025</v>
      </c>
      <c r="F4091" t="s">
        <v>18026</v>
      </c>
      <c r="G4091" t="s">
        <v>25</v>
      </c>
      <c r="H4091" t="s">
        <v>26</v>
      </c>
      <c r="I4091" t="s">
        <v>3544</v>
      </c>
      <c r="J4091" t="s">
        <v>349</v>
      </c>
      <c r="K4091" t="s">
        <v>350</v>
      </c>
      <c r="L4091">
        <v>305</v>
      </c>
      <c r="M4091">
        <v>297</v>
      </c>
      <c r="N4091">
        <v>339</v>
      </c>
      <c r="O4091">
        <v>43</v>
      </c>
      <c r="P4091" t="s">
        <v>43</v>
      </c>
      <c r="Q4091" s="1">
        <v>45009</v>
      </c>
      <c r="S4091">
        <v>2023</v>
      </c>
      <c r="U4091" s="2">
        <f>IF(ISNUMBER(Starlink[[#This Row],[Launch_Date_ISO]]),Starlink[[#This Row],[Launch_Date_ISO]],DATEVALUE(Starlink[[#This Row],[Launch_Date_ISO]]))</f>
        <v>45009</v>
      </c>
      <c r="V4091" s="2" t="str">
        <f>IF(Starlink[[#This Row],[Decay_Date_ISO]]="","",IF(ISNUMBER(Starlink[[#This Row],[Decay_Date_ISO]]),Starlink[[#This Row],[Decay_Date_ISO]],DATEVALUE(Starlink[[#This Row],[Decay_Date_ISO]])))</f>
        <v/>
      </c>
    </row>
    <row r="4092" spans="1:22" x14ac:dyDescent="0.3">
      <c r="A4092" t="s">
        <v>18027</v>
      </c>
      <c r="B4092">
        <v>56003</v>
      </c>
      <c r="C4092" t="s">
        <v>17956</v>
      </c>
      <c r="D4092" t="s">
        <v>18028</v>
      </c>
      <c r="E4092" t="s">
        <v>18029</v>
      </c>
      <c r="F4092" t="s">
        <v>18030</v>
      </c>
      <c r="G4092" t="s">
        <v>25</v>
      </c>
      <c r="H4092" t="s">
        <v>26</v>
      </c>
      <c r="I4092" t="s">
        <v>3544</v>
      </c>
      <c r="J4092" t="s">
        <v>349</v>
      </c>
      <c r="K4092" t="s">
        <v>350</v>
      </c>
      <c r="L4092">
        <v>305</v>
      </c>
      <c r="M4092">
        <v>297</v>
      </c>
      <c r="N4092">
        <v>339</v>
      </c>
      <c r="O4092">
        <v>43</v>
      </c>
      <c r="P4092" t="s">
        <v>43</v>
      </c>
      <c r="Q4092" s="1">
        <v>45009</v>
      </c>
      <c r="S4092">
        <v>2023</v>
      </c>
      <c r="U4092" s="2">
        <f>IF(ISNUMBER(Starlink[[#This Row],[Launch_Date_ISO]]),Starlink[[#This Row],[Launch_Date_ISO]],DATEVALUE(Starlink[[#This Row],[Launch_Date_ISO]]))</f>
        <v>45009</v>
      </c>
      <c r="V4092" s="2" t="str">
        <f>IF(Starlink[[#This Row],[Decay_Date_ISO]]="","",IF(ISNUMBER(Starlink[[#This Row],[Decay_Date_ISO]]),Starlink[[#This Row],[Decay_Date_ISO]],DATEVALUE(Starlink[[#This Row],[Decay_Date_ISO]])))</f>
        <v/>
      </c>
    </row>
    <row r="4093" spans="1:22" x14ac:dyDescent="0.3">
      <c r="A4093" t="s">
        <v>18031</v>
      </c>
      <c r="B4093">
        <v>56004</v>
      </c>
      <c r="C4093" t="s">
        <v>17956</v>
      </c>
      <c r="D4093" t="s">
        <v>18032</v>
      </c>
      <c r="E4093" t="s">
        <v>18033</v>
      </c>
      <c r="F4093" t="s">
        <v>18034</v>
      </c>
      <c r="G4093" t="s">
        <v>25</v>
      </c>
      <c r="H4093" t="s">
        <v>26</v>
      </c>
      <c r="I4093" t="s">
        <v>3544</v>
      </c>
      <c r="J4093" t="s">
        <v>349</v>
      </c>
      <c r="K4093" t="s">
        <v>350</v>
      </c>
      <c r="L4093">
        <v>305</v>
      </c>
      <c r="M4093">
        <v>297</v>
      </c>
      <c r="N4093">
        <v>339</v>
      </c>
      <c r="O4093">
        <v>43</v>
      </c>
      <c r="P4093" t="s">
        <v>43</v>
      </c>
      <c r="Q4093" s="1">
        <v>45009</v>
      </c>
      <c r="S4093">
        <v>2023</v>
      </c>
      <c r="U4093" s="2">
        <f>IF(ISNUMBER(Starlink[[#This Row],[Launch_Date_ISO]]),Starlink[[#This Row],[Launch_Date_ISO]],DATEVALUE(Starlink[[#This Row],[Launch_Date_ISO]]))</f>
        <v>45009</v>
      </c>
      <c r="V4093" s="2" t="str">
        <f>IF(Starlink[[#This Row],[Decay_Date_ISO]]="","",IF(ISNUMBER(Starlink[[#This Row],[Decay_Date_ISO]]),Starlink[[#This Row],[Decay_Date_ISO]],DATEVALUE(Starlink[[#This Row],[Decay_Date_ISO]])))</f>
        <v/>
      </c>
    </row>
    <row r="4094" spans="1:22" x14ac:dyDescent="0.3">
      <c r="A4094" t="s">
        <v>18035</v>
      </c>
      <c r="B4094">
        <v>56005</v>
      </c>
      <c r="C4094" t="s">
        <v>17956</v>
      </c>
      <c r="D4094" t="s">
        <v>18036</v>
      </c>
      <c r="E4094" t="s">
        <v>18037</v>
      </c>
      <c r="F4094" t="s">
        <v>18038</v>
      </c>
      <c r="G4094" t="s">
        <v>25</v>
      </c>
      <c r="H4094" t="s">
        <v>26</v>
      </c>
      <c r="I4094" t="s">
        <v>3544</v>
      </c>
      <c r="J4094" t="s">
        <v>349</v>
      </c>
      <c r="K4094" t="s">
        <v>350</v>
      </c>
      <c r="L4094">
        <v>305</v>
      </c>
      <c r="M4094">
        <v>297</v>
      </c>
      <c r="N4094">
        <v>339</v>
      </c>
      <c r="O4094">
        <v>43</v>
      </c>
      <c r="P4094" t="s">
        <v>43</v>
      </c>
      <c r="Q4094" s="1">
        <v>45009</v>
      </c>
      <c r="S4094">
        <v>2023</v>
      </c>
      <c r="U4094" s="2">
        <f>IF(ISNUMBER(Starlink[[#This Row],[Launch_Date_ISO]]),Starlink[[#This Row],[Launch_Date_ISO]],DATEVALUE(Starlink[[#This Row],[Launch_Date_ISO]]))</f>
        <v>45009</v>
      </c>
      <c r="V4094" s="2" t="str">
        <f>IF(Starlink[[#This Row],[Decay_Date_ISO]]="","",IF(ISNUMBER(Starlink[[#This Row],[Decay_Date_ISO]]),Starlink[[#This Row],[Decay_Date_ISO]],DATEVALUE(Starlink[[#This Row],[Decay_Date_ISO]])))</f>
        <v/>
      </c>
    </row>
    <row r="4095" spans="1:22" x14ac:dyDescent="0.3">
      <c r="A4095" t="s">
        <v>18039</v>
      </c>
      <c r="B4095">
        <v>56006</v>
      </c>
      <c r="C4095" t="s">
        <v>17956</v>
      </c>
      <c r="D4095" t="s">
        <v>18040</v>
      </c>
      <c r="E4095" t="s">
        <v>18041</v>
      </c>
      <c r="F4095" t="s">
        <v>18042</v>
      </c>
      <c r="G4095" t="s">
        <v>25</v>
      </c>
      <c r="H4095" t="s">
        <v>26</v>
      </c>
      <c r="I4095" t="s">
        <v>3544</v>
      </c>
      <c r="J4095" t="s">
        <v>349</v>
      </c>
      <c r="K4095" t="s">
        <v>350</v>
      </c>
      <c r="L4095">
        <v>305</v>
      </c>
      <c r="M4095">
        <v>297</v>
      </c>
      <c r="N4095">
        <v>339</v>
      </c>
      <c r="O4095">
        <v>43</v>
      </c>
      <c r="P4095" t="s">
        <v>43</v>
      </c>
      <c r="Q4095" s="1">
        <v>45009</v>
      </c>
      <c r="S4095">
        <v>2023</v>
      </c>
      <c r="U4095" s="2">
        <f>IF(ISNUMBER(Starlink[[#This Row],[Launch_Date_ISO]]),Starlink[[#This Row],[Launch_Date_ISO]],DATEVALUE(Starlink[[#This Row],[Launch_Date_ISO]]))</f>
        <v>45009</v>
      </c>
      <c r="V4095" s="2" t="str">
        <f>IF(Starlink[[#This Row],[Decay_Date_ISO]]="","",IF(ISNUMBER(Starlink[[#This Row],[Decay_Date_ISO]]),Starlink[[#This Row],[Decay_Date_ISO]],DATEVALUE(Starlink[[#This Row],[Decay_Date_ISO]])))</f>
        <v/>
      </c>
    </row>
    <row r="4096" spans="1:22" x14ac:dyDescent="0.3">
      <c r="A4096" t="s">
        <v>18043</v>
      </c>
      <c r="B4096">
        <v>56007</v>
      </c>
      <c r="C4096" t="s">
        <v>17956</v>
      </c>
      <c r="D4096" t="s">
        <v>18044</v>
      </c>
      <c r="E4096" t="s">
        <v>18045</v>
      </c>
      <c r="F4096" t="s">
        <v>18046</v>
      </c>
      <c r="G4096" t="s">
        <v>25</v>
      </c>
      <c r="H4096" t="s">
        <v>26</v>
      </c>
      <c r="I4096" t="s">
        <v>3544</v>
      </c>
      <c r="J4096" t="s">
        <v>349</v>
      </c>
      <c r="K4096" t="s">
        <v>350</v>
      </c>
      <c r="L4096">
        <v>305</v>
      </c>
      <c r="M4096">
        <v>296</v>
      </c>
      <c r="N4096">
        <v>338</v>
      </c>
      <c r="O4096">
        <v>43</v>
      </c>
      <c r="P4096" t="s">
        <v>43</v>
      </c>
      <c r="Q4096" s="1">
        <v>45009</v>
      </c>
      <c r="S4096">
        <v>2023</v>
      </c>
      <c r="U4096" s="2">
        <f>IF(ISNUMBER(Starlink[[#This Row],[Launch_Date_ISO]]),Starlink[[#This Row],[Launch_Date_ISO]],DATEVALUE(Starlink[[#This Row],[Launch_Date_ISO]]))</f>
        <v>45009</v>
      </c>
      <c r="V4096" s="2" t="str">
        <f>IF(Starlink[[#This Row],[Decay_Date_ISO]]="","",IF(ISNUMBER(Starlink[[#This Row],[Decay_Date_ISO]]),Starlink[[#This Row],[Decay_Date_ISO]],DATEVALUE(Starlink[[#This Row],[Decay_Date_ISO]])))</f>
        <v/>
      </c>
    </row>
    <row r="4097" spans="1:22" x14ac:dyDescent="0.3">
      <c r="A4097" t="s">
        <v>18047</v>
      </c>
      <c r="B4097">
        <v>56008</v>
      </c>
      <c r="C4097" t="s">
        <v>17956</v>
      </c>
      <c r="D4097" t="s">
        <v>18048</v>
      </c>
      <c r="E4097" t="s">
        <v>18049</v>
      </c>
      <c r="F4097" t="s">
        <v>18050</v>
      </c>
      <c r="G4097" t="s">
        <v>25</v>
      </c>
      <c r="H4097" t="s">
        <v>26</v>
      </c>
      <c r="I4097" t="s">
        <v>3544</v>
      </c>
      <c r="J4097" t="s">
        <v>349</v>
      </c>
      <c r="K4097" t="s">
        <v>350</v>
      </c>
      <c r="L4097">
        <v>305</v>
      </c>
      <c r="M4097">
        <v>296</v>
      </c>
      <c r="N4097">
        <v>338</v>
      </c>
      <c r="O4097">
        <v>43</v>
      </c>
      <c r="P4097" t="s">
        <v>43</v>
      </c>
      <c r="Q4097" s="1">
        <v>45009</v>
      </c>
      <c r="S4097">
        <v>2023</v>
      </c>
      <c r="U4097" s="2">
        <f>IF(ISNUMBER(Starlink[[#This Row],[Launch_Date_ISO]]),Starlink[[#This Row],[Launch_Date_ISO]],DATEVALUE(Starlink[[#This Row],[Launch_Date_ISO]]))</f>
        <v>45009</v>
      </c>
      <c r="V4097" s="2" t="str">
        <f>IF(Starlink[[#This Row],[Decay_Date_ISO]]="","",IF(ISNUMBER(Starlink[[#This Row],[Decay_Date_ISO]]),Starlink[[#This Row],[Decay_Date_ISO]],DATEVALUE(Starlink[[#This Row],[Decay_Date_ISO]])))</f>
        <v/>
      </c>
    </row>
    <row r="4098" spans="1:22" x14ac:dyDescent="0.3">
      <c r="A4098" t="s">
        <v>18051</v>
      </c>
      <c r="B4098">
        <v>56009</v>
      </c>
      <c r="C4098" t="s">
        <v>17956</v>
      </c>
      <c r="D4098" t="s">
        <v>18052</v>
      </c>
      <c r="E4098" t="s">
        <v>18053</v>
      </c>
      <c r="F4098" t="s">
        <v>18054</v>
      </c>
      <c r="G4098" t="s">
        <v>25</v>
      </c>
      <c r="H4098" t="s">
        <v>26</v>
      </c>
      <c r="I4098" t="s">
        <v>3544</v>
      </c>
      <c r="J4098" t="s">
        <v>349</v>
      </c>
      <c r="K4098" t="s">
        <v>350</v>
      </c>
      <c r="L4098">
        <v>305</v>
      </c>
      <c r="M4098">
        <v>297</v>
      </c>
      <c r="N4098">
        <v>339</v>
      </c>
      <c r="O4098">
        <v>43</v>
      </c>
      <c r="P4098" t="s">
        <v>43</v>
      </c>
      <c r="Q4098" s="1">
        <v>45009</v>
      </c>
      <c r="S4098">
        <v>2023</v>
      </c>
      <c r="U4098" s="2">
        <f>IF(ISNUMBER(Starlink[[#This Row],[Launch_Date_ISO]]),Starlink[[#This Row],[Launch_Date_ISO]],DATEVALUE(Starlink[[#This Row],[Launch_Date_ISO]]))</f>
        <v>45009</v>
      </c>
      <c r="V4098" s="2" t="str">
        <f>IF(Starlink[[#This Row],[Decay_Date_ISO]]="","",IF(ISNUMBER(Starlink[[#This Row],[Decay_Date_ISO]]),Starlink[[#This Row],[Decay_Date_ISO]],DATEVALUE(Starlink[[#This Row],[Decay_Date_ISO]])))</f>
        <v/>
      </c>
    </row>
    <row r="4099" spans="1:22" x14ac:dyDescent="0.3">
      <c r="A4099" t="s">
        <v>18055</v>
      </c>
      <c r="B4099">
        <v>56010</v>
      </c>
      <c r="C4099" t="s">
        <v>17956</v>
      </c>
      <c r="D4099" t="s">
        <v>18056</v>
      </c>
      <c r="E4099" t="s">
        <v>18057</v>
      </c>
      <c r="F4099" t="s">
        <v>18058</v>
      </c>
      <c r="G4099" t="s">
        <v>25</v>
      </c>
      <c r="H4099" t="s">
        <v>26</v>
      </c>
      <c r="I4099" t="s">
        <v>3544</v>
      </c>
      <c r="J4099" t="s">
        <v>349</v>
      </c>
      <c r="K4099" t="s">
        <v>350</v>
      </c>
      <c r="L4099">
        <v>305</v>
      </c>
      <c r="M4099">
        <v>297</v>
      </c>
      <c r="N4099">
        <v>339</v>
      </c>
      <c r="O4099">
        <v>43</v>
      </c>
      <c r="P4099" t="s">
        <v>43</v>
      </c>
      <c r="Q4099" s="1">
        <v>45009</v>
      </c>
      <c r="S4099">
        <v>2023</v>
      </c>
      <c r="U4099" s="2">
        <f>IF(ISNUMBER(Starlink[[#This Row],[Launch_Date_ISO]]),Starlink[[#This Row],[Launch_Date_ISO]],DATEVALUE(Starlink[[#This Row],[Launch_Date_ISO]]))</f>
        <v>45009</v>
      </c>
      <c r="V4099" s="2" t="str">
        <f>IF(Starlink[[#This Row],[Decay_Date_ISO]]="","",IF(ISNUMBER(Starlink[[#This Row],[Decay_Date_ISO]]),Starlink[[#This Row],[Decay_Date_ISO]],DATEVALUE(Starlink[[#This Row],[Decay_Date_ISO]])))</f>
        <v/>
      </c>
    </row>
    <row r="4100" spans="1:22" x14ac:dyDescent="0.3">
      <c r="A4100" t="s">
        <v>18059</v>
      </c>
      <c r="B4100">
        <v>56011</v>
      </c>
      <c r="C4100" t="s">
        <v>17956</v>
      </c>
      <c r="D4100" t="s">
        <v>18060</v>
      </c>
      <c r="E4100" t="s">
        <v>18061</v>
      </c>
      <c r="F4100" t="s">
        <v>18062</v>
      </c>
      <c r="G4100" t="s">
        <v>25</v>
      </c>
      <c r="H4100" t="s">
        <v>26</v>
      </c>
      <c r="I4100" t="s">
        <v>3544</v>
      </c>
      <c r="J4100" t="s">
        <v>349</v>
      </c>
      <c r="K4100" t="s">
        <v>350</v>
      </c>
      <c r="L4100">
        <v>305</v>
      </c>
      <c r="M4100">
        <v>297</v>
      </c>
      <c r="N4100">
        <v>339</v>
      </c>
      <c r="O4100">
        <v>43</v>
      </c>
      <c r="P4100" t="s">
        <v>43</v>
      </c>
      <c r="Q4100" s="1">
        <v>45009</v>
      </c>
      <c r="S4100">
        <v>2023</v>
      </c>
      <c r="U4100" s="2">
        <f>IF(ISNUMBER(Starlink[[#This Row],[Launch_Date_ISO]]),Starlink[[#This Row],[Launch_Date_ISO]],DATEVALUE(Starlink[[#This Row],[Launch_Date_ISO]]))</f>
        <v>45009</v>
      </c>
      <c r="V4100" s="2" t="str">
        <f>IF(Starlink[[#This Row],[Decay_Date_ISO]]="","",IF(ISNUMBER(Starlink[[#This Row],[Decay_Date_ISO]]),Starlink[[#This Row],[Decay_Date_ISO]],DATEVALUE(Starlink[[#This Row],[Decay_Date_ISO]])))</f>
        <v/>
      </c>
    </row>
    <row r="4101" spans="1:22" x14ac:dyDescent="0.3">
      <c r="A4101" t="s">
        <v>18063</v>
      </c>
      <c r="B4101">
        <v>56012</v>
      </c>
      <c r="C4101" t="s">
        <v>17956</v>
      </c>
      <c r="D4101" t="s">
        <v>18064</v>
      </c>
      <c r="E4101" t="s">
        <v>18065</v>
      </c>
      <c r="F4101" t="s">
        <v>18066</v>
      </c>
      <c r="G4101" t="s">
        <v>25</v>
      </c>
      <c r="H4101" t="s">
        <v>26</v>
      </c>
      <c r="I4101" t="s">
        <v>3544</v>
      </c>
      <c r="J4101" t="s">
        <v>349</v>
      </c>
      <c r="K4101" t="s">
        <v>350</v>
      </c>
      <c r="L4101">
        <v>305</v>
      </c>
      <c r="M4101">
        <v>296</v>
      </c>
      <c r="N4101">
        <v>337</v>
      </c>
      <c r="O4101">
        <v>43</v>
      </c>
      <c r="P4101" t="s">
        <v>43</v>
      </c>
      <c r="Q4101" s="1">
        <v>45009</v>
      </c>
      <c r="S4101">
        <v>2023</v>
      </c>
      <c r="U4101" s="2">
        <f>IF(ISNUMBER(Starlink[[#This Row],[Launch_Date_ISO]]),Starlink[[#This Row],[Launch_Date_ISO]],DATEVALUE(Starlink[[#This Row],[Launch_Date_ISO]]))</f>
        <v>45009</v>
      </c>
      <c r="V4101" s="2" t="str">
        <f>IF(Starlink[[#This Row],[Decay_Date_ISO]]="","",IF(ISNUMBER(Starlink[[#This Row],[Decay_Date_ISO]]),Starlink[[#This Row],[Decay_Date_ISO]],DATEVALUE(Starlink[[#This Row],[Decay_Date_ISO]])))</f>
        <v/>
      </c>
    </row>
    <row r="4102" spans="1:22" x14ac:dyDescent="0.3">
      <c r="A4102" t="s">
        <v>18067</v>
      </c>
      <c r="B4102">
        <v>56013</v>
      </c>
      <c r="C4102" t="s">
        <v>17956</v>
      </c>
      <c r="D4102" t="s">
        <v>18068</v>
      </c>
      <c r="E4102" t="s">
        <v>18069</v>
      </c>
      <c r="F4102" t="s">
        <v>18070</v>
      </c>
      <c r="G4102" t="s">
        <v>25</v>
      </c>
      <c r="H4102" t="s">
        <v>26</v>
      </c>
      <c r="I4102" t="s">
        <v>3544</v>
      </c>
      <c r="J4102" t="s">
        <v>349</v>
      </c>
      <c r="K4102" t="s">
        <v>350</v>
      </c>
      <c r="L4102">
        <v>305</v>
      </c>
      <c r="M4102">
        <v>297</v>
      </c>
      <c r="N4102">
        <v>339</v>
      </c>
      <c r="O4102">
        <v>43</v>
      </c>
      <c r="P4102" t="s">
        <v>43</v>
      </c>
      <c r="Q4102" s="1">
        <v>45009</v>
      </c>
      <c r="S4102">
        <v>2023</v>
      </c>
      <c r="U4102" s="2">
        <f>IF(ISNUMBER(Starlink[[#This Row],[Launch_Date_ISO]]),Starlink[[#This Row],[Launch_Date_ISO]],DATEVALUE(Starlink[[#This Row],[Launch_Date_ISO]]))</f>
        <v>45009</v>
      </c>
      <c r="V4102" s="2" t="str">
        <f>IF(Starlink[[#This Row],[Decay_Date_ISO]]="","",IF(ISNUMBER(Starlink[[#This Row],[Decay_Date_ISO]]),Starlink[[#This Row],[Decay_Date_ISO]],DATEVALUE(Starlink[[#This Row],[Decay_Date_ISO]])))</f>
        <v/>
      </c>
    </row>
    <row r="4103" spans="1:22" x14ac:dyDescent="0.3">
      <c r="A4103" t="s">
        <v>18071</v>
      </c>
      <c r="B4103">
        <v>56014</v>
      </c>
      <c r="C4103" t="s">
        <v>17956</v>
      </c>
      <c r="D4103" t="s">
        <v>18072</v>
      </c>
      <c r="E4103" t="s">
        <v>18073</v>
      </c>
      <c r="F4103" t="s">
        <v>18074</v>
      </c>
      <c r="G4103" t="s">
        <v>25</v>
      </c>
      <c r="H4103" t="s">
        <v>26</v>
      </c>
      <c r="I4103" t="s">
        <v>3544</v>
      </c>
      <c r="J4103" t="s">
        <v>349</v>
      </c>
      <c r="K4103" t="s">
        <v>350</v>
      </c>
      <c r="L4103">
        <v>305</v>
      </c>
      <c r="M4103">
        <v>297</v>
      </c>
      <c r="N4103">
        <v>339</v>
      </c>
      <c r="O4103">
        <v>43.01</v>
      </c>
      <c r="P4103" t="s">
        <v>43</v>
      </c>
      <c r="Q4103" s="1">
        <v>45009</v>
      </c>
      <c r="S4103">
        <v>2023</v>
      </c>
      <c r="U4103" s="2">
        <f>IF(ISNUMBER(Starlink[[#This Row],[Launch_Date_ISO]]),Starlink[[#This Row],[Launch_Date_ISO]],DATEVALUE(Starlink[[#This Row],[Launch_Date_ISO]]))</f>
        <v>45009</v>
      </c>
      <c r="V4103" s="2" t="str">
        <f>IF(Starlink[[#This Row],[Decay_Date_ISO]]="","",IF(ISNUMBER(Starlink[[#This Row],[Decay_Date_ISO]]),Starlink[[#This Row],[Decay_Date_ISO]],DATEVALUE(Starlink[[#This Row],[Decay_Date_ISO]])))</f>
        <v/>
      </c>
    </row>
    <row r="4104" spans="1:22" x14ac:dyDescent="0.3">
      <c r="A4104" t="s">
        <v>18075</v>
      </c>
      <c r="B4104">
        <v>56015</v>
      </c>
      <c r="C4104" t="s">
        <v>17956</v>
      </c>
      <c r="D4104" t="s">
        <v>18076</v>
      </c>
      <c r="E4104" t="s">
        <v>18077</v>
      </c>
      <c r="F4104" t="s">
        <v>18078</v>
      </c>
      <c r="G4104" t="s">
        <v>25</v>
      </c>
      <c r="H4104" t="s">
        <v>26</v>
      </c>
      <c r="I4104" t="s">
        <v>3544</v>
      </c>
      <c r="J4104" t="s">
        <v>349</v>
      </c>
      <c r="K4104" t="s">
        <v>350</v>
      </c>
      <c r="L4104">
        <v>305</v>
      </c>
      <c r="M4104">
        <v>297</v>
      </c>
      <c r="N4104">
        <v>339</v>
      </c>
      <c r="O4104">
        <v>43.01</v>
      </c>
      <c r="P4104" t="s">
        <v>43</v>
      </c>
      <c r="Q4104" s="1">
        <v>45009</v>
      </c>
      <c r="S4104">
        <v>2023</v>
      </c>
      <c r="U4104" s="2">
        <f>IF(ISNUMBER(Starlink[[#This Row],[Launch_Date_ISO]]),Starlink[[#This Row],[Launch_Date_ISO]],DATEVALUE(Starlink[[#This Row],[Launch_Date_ISO]]))</f>
        <v>45009</v>
      </c>
      <c r="V4104" s="2" t="str">
        <f>IF(Starlink[[#This Row],[Decay_Date_ISO]]="","",IF(ISNUMBER(Starlink[[#This Row],[Decay_Date_ISO]]),Starlink[[#This Row],[Decay_Date_ISO]],DATEVALUE(Starlink[[#This Row],[Decay_Date_ISO]])))</f>
        <v/>
      </c>
    </row>
    <row r="4105" spans="1:22" x14ac:dyDescent="0.3">
      <c r="A4105" t="s">
        <v>18079</v>
      </c>
      <c r="B4105">
        <v>56016</v>
      </c>
      <c r="C4105" t="s">
        <v>17956</v>
      </c>
      <c r="D4105" t="s">
        <v>18080</v>
      </c>
      <c r="E4105" t="s">
        <v>18081</v>
      </c>
      <c r="F4105" t="s">
        <v>18082</v>
      </c>
      <c r="G4105" t="s">
        <v>25</v>
      </c>
      <c r="H4105" t="s">
        <v>26</v>
      </c>
      <c r="I4105" t="s">
        <v>3544</v>
      </c>
      <c r="J4105" t="s">
        <v>349</v>
      </c>
      <c r="K4105" t="s">
        <v>350</v>
      </c>
      <c r="L4105">
        <v>305</v>
      </c>
      <c r="M4105">
        <v>296</v>
      </c>
      <c r="N4105">
        <v>337</v>
      </c>
      <c r="O4105">
        <v>43</v>
      </c>
      <c r="P4105" t="s">
        <v>43</v>
      </c>
      <c r="Q4105" s="1">
        <v>45009</v>
      </c>
      <c r="S4105">
        <v>2023</v>
      </c>
      <c r="U4105" s="2">
        <f>IF(ISNUMBER(Starlink[[#This Row],[Launch_Date_ISO]]),Starlink[[#This Row],[Launch_Date_ISO]],DATEVALUE(Starlink[[#This Row],[Launch_Date_ISO]]))</f>
        <v>45009</v>
      </c>
      <c r="V4105" s="2" t="str">
        <f>IF(Starlink[[#This Row],[Decay_Date_ISO]]="","",IF(ISNUMBER(Starlink[[#This Row],[Decay_Date_ISO]]),Starlink[[#This Row],[Decay_Date_ISO]],DATEVALUE(Starlink[[#This Row],[Decay_Date_ISO]])))</f>
        <v/>
      </c>
    </row>
    <row r="4106" spans="1:22" x14ac:dyDescent="0.3">
      <c r="A4106" t="s">
        <v>18083</v>
      </c>
      <c r="B4106">
        <v>56017</v>
      </c>
      <c r="C4106" t="s">
        <v>17956</v>
      </c>
      <c r="D4106" t="s">
        <v>18084</v>
      </c>
      <c r="E4106" t="s">
        <v>18085</v>
      </c>
      <c r="F4106" t="s">
        <v>18086</v>
      </c>
      <c r="G4106" t="s">
        <v>25</v>
      </c>
      <c r="H4106" t="s">
        <v>26</v>
      </c>
      <c r="I4106" t="s">
        <v>3544</v>
      </c>
      <c r="J4106" t="s">
        <v>349</v>
      </c>
      <c r="K4106" t="s">
        <v>350</v>
      </c>
      <c r="L4106">
        <v>305</v>
      </c>
      <c r="M4106">
        <v>296</v>
      </c>
      <c r="N4106">
        <v>337</v>
      </c>
      <c r="O4106">
        <v>43</v>
      </c>
      <c r="P4106" t="s">
        <v>43</v>
      </c>
      <c r="Q4106" s="1">
        <v>45009</v>
      </c>
      <c r="S4106">
        <v>2023</v>
      </c>
      <c r="U4106" s="2">
        <f>IF(ISNUMBER(Starlink[[#This Row],[Launch_Date_ISO]]),Starlink[[#This Row],[Launch_Date_ISO]],DATEVALUE(Starlink[[#This Row],[Launch_Date_ISO]]))</f>
        <v>45009</v>
      </c>
      <c r="V4106" s="2" t="str">
        <f>IF(Starlink[[#This Row],[Decay_Date_ISO]]="","",IF(ISNUMBER(Starlink[[#This Row],[Decay_Date_ISO]]),Starlink[[#This Row],[Decay_Date_ISO]],DATEVALUE(Starlink[[#This Row],[Decay_Date_ISO]])))</f>
        <v/>
      </c>
    </row>
    <row r="4107" spans="1:22" x14ac:dyDescent="0.3">
      <c r="A4107" t="s">
        <v>18087</v>
      </c>
      <c r="B4107">
        <v>56018</v>
      </c>
      <c r="C4107" t="s">
        <v>17956</v>
      </c>
      <c r="D4107" t="s">
        <v>18088</v>
      </c>
      <c r="E4107" t="s">
        <v>18089</v>
      </c>
      <c r="F4107" t="s">
        <v>18090</v>
      </c>
      <c r="G4107" t="s">
        <v>25</v>
      </c>
      <c r="H4107" t="s">
        <v>26</v>
      </c>
      <c r="I4107" t="s">
        <v>3544</v>
      </c>
      <c r="J4107" t="s">
        <v>349</v>
      </c>
      <c r="K4107" t="s">
        <v>350</v>
      </c>
      <c r="L4107">
        <v>305</v>
      </c>
      <c r="M4107">
        <v>297</v>
      </c>
      <c r="N4107">
        <v>339</v>
      </c>
      <c r="O4107">
        <v>43.01</v>
      </c>
      <c r="P4107" t="s">
        <v>43</v>
      </c>
      <c r="Q4107" s="1">
        <v>45009</v>
      </c>
      <c r="S4107">
        <v>2023</v>
      </c>
      <c r="U4107" s="2">
        <f>IF(ISNUMBER(Starlink[[#This Row],[Launch_Date_ISO]]),Starlink[[#This Row],[Launch_Date_ISO]],DATEVALUE(Starlink[[#This Row],[Launch_Date_ISO]]))</f>
        <v>45009</v>
      </c>
      <c r="V4107" s="2" t="str">
        <f>IF(Starlink[[#This Row],[Decay_Date_ISO]]="","",IF(ISNUMBER(Starlink[[#This Row],[Decay_Date_ISO]]),Starlink[[#This Row],[Decay_Date_ISO]],DATEVALUE(Starlink[[#This Row],[Decay_Date_ISO]])))</f>
        <v/>
      </c>
    </row>
    <row r="4108" spans="1:22" x14ac:dyDescent="0.3">
      <c r="A4108" t="s">
        <v>18091</v>
      </c>
      <c r="B4108">
        <v>56019</v>
      </c>
      <c r="C4108" t="s">
        <v>17956</v>
      </c>
      <c r="D4108" t="s">
        <v>18092</v>
      </c>
      <c r="E4108" t="s">
        <v>18093</v>
      </c>
      <c r="F4108" t="s">
        <v>18094</v>
      </c>
      <c r="G4108" t="s">
        <v>25</v>
      </c>
      <c r="H4108" t="s">
        <v>26</v>
      </c>
      <c r="I4108" t="s">
        <v>3544</v>
      </c>
      <c r="J4108" t="s">
        <v>349</v>
      </c>
      <c r="K4108" t="s">
        <v>350</v>
      </c>
      <c r="L4108">
        <v>305</v>
      </c>
      <c r="M4108">
        <v>297</v>
      </c>
      <c r="N4108">
        <v>339</v>
      </c>
      <c r="O4108">
        <v>43</v>
      </c>
      <c r="P4108" t="s">
        <v>43</v>
      </c>
      <c r="Q4108" s="1">
        <v>45009</v>
      </c>
      <c r="S4108">
        <v>2023</v>
      </c>
      <c r="U4108" s="2">
        <f>IF(ISNUMBER(Starlink[[#This Row],[Launch_Date_ISO]]),Starlink[[#This Row],[Launch_Date_ISO]],DATEVALUE(Starlink[[#This Row],[Launch_Date_ISO]]))</f>
        <v>45009</v>
      </c>
      <c r="V4108" s="2" t="str">
        <f>IF(Starlink[[#This Row],[Decay_Date_ISO]]="","",IF(ISNUMBER(Starlink[[#This Row],[Decay_Date_ISO]]),Starlink[[#This Row],[Decay_Date_ISO]],DATEVALUE(Starlink[[#This Row],[Decay_Date_ISO]])))</f>
        <v/>
      </c>
    </row>
    <row r="4109" spans="1:22" x14ac:dyDescent="0.3">
      <c r="A4109" t="s">
        <v>18095</v>
      </c>
      <c r="B4109">
        <v>56020</v>
      </c>
      <c r="C4109" t="s">
        <v>17956</v>
      </c>
      <c r="D4109" t="s">
        <v>18096</v>
      </c>
      <c r="E4109" t="s">
        <v>18097</v>
      </c>
      <c r="F4109" t="s">
        <v>18098</v>
      </c>
      <c r="G4109" t="s">
        <v>25</v>
      </c>
      <c r="H4109" t="s">
        <v>26</v>
      </c>
      <c r="I4109" t="s">
        <v>3544</v>
      </c>
      <c r="J4109" t="s">
        <v>349</v>
      </c>
      <c r="K4109" t="s">
        <v>350</v>
      </c>
      <c r="L4109">
        <v>305</v>
      </c>
      <c r="M4109">
        <v>297</v>
      </c>
      <c r="N4109">
        <v>339</v>
      </c>
      <c r="O4109">
        <v>43.01</v>
      </c>
      <c r="P4109" t="s">
        <v>43</v>
      </c>
      <c r="Q4109" s="1">
        <v>45009</v>
      </c>
      <c r="S4109">
        <v>2023</v>
      </c>
      <c r="U4109" s="2">
        <f>IF(ISNUMBER(Starlink[[#This Row],[Launch_Date_ISO]]),Starlink[[#This Row],[Launch_Date_ISO]],DATEVALUE(Starlink[[#This Row],[Launch_Date_ISO]]))</f>
        <v>45009</v>
      </c>
      <c r="V4109" s="2" t="str">
        <f>IF(Starlink[[#This Row],[Decay_Date_ISO]]="","",IF(ISNUMBER(Starlink[[#This Row],[Decay_Date_ISO]]),Starlink[[#This Row],[Decay_Date_ISO]],DATEVALUE(Starlink[[#This Row],[Decay_Date_ISO]])))</f>
        <v/>
      </c>
    </row>
    <row r="4110" spans="1:22" x14ac:dyDescent="0.3">
      <c r="A4110" t="s">
        <v>18099</v>
      </c>
      <c r="B4110">
        <v>56021</v>
      </c>
      <c r="C4110" t="s">
        <v>17956</v>
      </c>
      <c r="D4110" t="s">
        <v>18100</v>
      </c>
      <c r="E4110" t="s">
        <v>18101</v>
      </c>
      <c r="F4110" t="s">
        <v>18102</v>
      </c>
      <c r="G4110" t="s">
        <v>25</v>
      </c>
      <c r="H4110" t="s">
        <v>26</v>
      </c>
      <c r="I4110" t="s">
        <v>3544</v>
      </c>
      <c r="J4110" t="s">
        <v>349</v>
      </c>
      <c r="K4110" t="s">
        <v>350</v>
      </c>
      <c r="L4110">
        <v>305</v>
      </c>
      <c r="M4110">
        <v>296</v>
      </c>
      <c r="N4110">
        <v>337</v>
      </c>
      <c r="O4110">
        <v>43</v>
      </c>
      <c r="P4110" t="s">
        <v>43</v>
      </c>
      <c r="Q4110" s="1">
        <v>45009</v>
      </c>
      <c r="S4110">
        <v>2023</v>
      </c>
      <c r="U4110" s="2">
        <f>IF(ISNUMBER(Starlink[[#This Row],[Launch_Date_ISO]]),Starlink[[#This Row],[Launch_Date_ISO]],DATEVALUE(Starlink[[#This Row],[Launch_Date_ISO]]))</f>
        <v>45009</v>
      </c>
      <c r="V4110" s="2" t="str">
        <f>IF(Starlink[[#This Row],[Decay_Date_ISO]]="","",IF(ISNUMBER(Starlink[[#This Row],[Decay_Date_ISO]]),Starlink[[#This Row],[Decay_Date_ISO]],DATEVALUE(Starlink[[#This Row],[Decay_Date_ISO]])))</f>
        <v/>
      </c>
    </row>
    <row r="4111" spans="1:22" x14ac:dyDescent="0.3">
      <c r="A4111" t="s">
        <v>18103</v>
      </c>
      <c r="B4111">
        <v>56022</v>
      </c>
      <c r="C4111" t="s">
        <v>17956</v>
      </c>
      <c r="D4111" t="s">
        <v>18104</v>
      </c>
      <c r="E4111" t="s">
        <v>18105</v>
      </c>
      <c r="F4111" t="s">
        <v>18106</v>
      </c>
      <c r="G4111" t="s">
        <v>25</v>
      </c>
      <c r="H4111" t="s">
        <v>26</v>
      </c>
      <c r="I4111" t="s">
        <v>3544</v>
      </c>
      <c r="J4111" t="s">
        <v>349</v>
      </c>
      <c r="K4111" t="s">
        <v>350</v>
      </c>
      <c r="L4111">
        <v>305</v>
      </c>
      <c r="M4111">
        <v>296</v>
      </c>
      <c r="N4111">
        <v>337</v>
      </c>
      <c r="O4111">
        <v>43.01</v>
      </c>
      <c r="P4111" t="s">
        <v>43</v>
      </c>
      <c r="Q4111" s="1">
        <v>45009</v>
      </c>
      <c r="S4111">
        <v>2023</v>
      </c>
      <c r="U4111" s="2">
        <f>IF(ISNUMBER(Starlink[[#This Row],[Launch_Date_ISO]]),Starlink[[#This Row],[Launch_Date_ISO]],DATEVALUE(Starlink[[#This Row],[Launch_Date_ISO]]))</f>
        <v>45009</v>
      </c>
      <c r="V4111" s="2" t="str">
        <f>IF(Starlink[[#This Row],[Decay_Date_ISO]]="","",IF(ISNUMBER(Starlink[[#This Row],[Decay_Date_ISO]]),Starlink[[#This Row],[Decay_Date_ISO]],DATEVALUE(Starlink[[#This Row],[Decay_Date_ISO]])))</f>
        <v/>
      </c>
    </row>
    <row r="4112" spans="1:22" x14ac:dyDescent="0.3">
      <c r="A4112" t="s">
        <v>18107</v>
      </c>
      <c r="B4112">
        <v>56023</v>
      </c>
      <c r="C4112" t="s">
        <v>17956</v>
      </c>
      <c r="D4112" t="s">
        <v>18108</v>
      </c>
      <c r="E4112" t="s">
        <v>18109</v>
      </c>
      <c r="F4112" t="s">
        <v>18110</v>
      </c>
      <c r="G4112" t="s">
        <v>25</v>
      </c>
      <c r="H4112" t="s">
        <v>26</v>
      </c>
      <c r="I4112" t="s">
        <v>3544</v>
      </c>
      <c r="J4112" t="s">
        <v>349</v>
      </c>
      <c r="K4112" t="s">
        <v>350</v>
      </c>
      <c r="L4112">
        <v>305</v>
      </c>
      <c r="M4112">
        <v>297</v>
      </c>
      <c r="N4112">
        <v>339</v>
      </c>
      <c r="O4112">
        <v>43.01</v>
      </c>
      <c r="P4112" t="s">
        <v>43</v>
      </c>
      <c r="Q4112" s="1">
        <v>45009</v>
      </c>
      <c r="S4112">
        <v>2023</v>
      </c>
      <c r="U4112" s="2">
        <f>IF(ISNUMBER(Starlink[[#This Row],[Launch_Date_ISO]]),Starlink[[#This Row],[Launch_Date_ISO]],DATEVALUE(Starlink[[#This Row],[Launch_Date_ISO]]))</f>
        <v>45009</v>
      </c>
      <c r="V4112" s="2" t="str">
        <f>IF(Starlink[[#This Row],[Decay_Date_ISO]]="","",IF(ISNUMBER(Starlink[[#This Row],[Decay_Date_ISO]]),Starlink[[#This Row],[Decay_Date_ISO]],DATEVALUE(Starlink[[#This Row],[Decay_Date_ISO]])))</f>
        <v/>
      </c>
    </row>
    <row r="4113" spans="1:22" x14ac:dyDescent="0.3">
      <c r="A4113" t="s">
        <v>18111</v>
      </c>
      <c r="B4113">
        <v>56024</v>
      </c>
      <c r="C4113" t="s">
        <v>17956</v>
      </c>
      <c r="D4113" t="s">
        <v>18112</v>
      </c>
      <c r="E4113" t="s">
        <v>18113</v>
      </c>
      <c r="F4113" t="s">
        <v>18114</v>
      </c>
      <c r="G4113" t="s">
        <v>25</v>
      </c>
      <c r="H4113" t="s">
        <v>26</v>
      </c>
      <c r="I4113" t="s">
        <v>3544</v>
      </c>
      <c r="J4113" t="s">
        <v>349</v>
      </c>
      <c r="K4113" t="s">
        <v>350</v>
      </c>
      <c r="L4113">
        <v>305</v>
      </c>
      <c r="M4113">
        <v>297</v>
      </c>
      <c r="N4113">
        <v>339</v>
      </c>
      <c r="O4113">
        <v>43.01</v>
      </c>
      <c r="P4113" t="s">
        <v>43</v>
      </c>
      <c r="Q4113" s="1">
        <v>45009</v>
      </c>
      <c r="S4113">
        <v>2023</v>
      </c>
      <c r="U4113" s="2">
        <f>IF(ISNUMBER(Starlink[[#This Row],[Launch_Date_ISO]]),Starlink[[#This Row],[Launch_Date_ISO]],DATEVALUE(Starlink[[#This Row],[Launch_Date_ISO]]))</f>
        <v>45009</v>
      </c>
      <c r="V4113" s="2" t="str">
        <f>IF(Starlink[[#This Row],[Decay_Date_ISO]]="","",IF(ISNUMBER(Starlink[[#This Row],[Decay_Date_ISO]]),Starlink[[#This Row],[Decay_Date_ISO]],DATEVALUE(Starlink[[#This Row],[Decay_Date_ISO]])))</f>
        <v/>
      </c>
    </row>
    <row r="4114" spans="1:22" x14ac:dyDescent="0.3">
      <c r="A4114" t="s">
        <v>18115</v>
      </c>
      <c r="B4114">
        <v>56025</v>
      </c>
      <c r="C4114" t="s">
        <v>17956</v>
      </c>
      <c r="D4114" t="s">
        <v>18116</v>
      </c>
      <c r="E4114" t="s">
        <v>18117</v>
      </c>
      <c r="F4114" t="s">
        <v>18118</v>
      </c>
      <c r="G4114" t="s">
        <v>25</v>
      </c>
      <c r="H4114" t="s">
        <v>26</v>
      </c>
      <c r="I4114" t="s">
        <v>3544</v>
      </c>
      <c r="J4114" t="s">
        <v>349</v>
      </c>
      <c r="K4114" t="s">
        <v>350</v>
      </c>
      <c r="L4114">
        <v>305</v>
      </c>
      <c r="M4114">
        <v>297</v>
      </c>
      <c r="N4114">
        <v>339</v>
      </c>
      <c r="O4114">
        <v>43.01</v>
      </c>
      <c r="P4114" t="s">
        <v>43</v>
      </c>
      <c r="Q4114" s="1">
        <v>45009</v>
      </c>
      <c r="S4114">
        <v>2023</v>
      </c>
      <c r="U4114" s="2">
        <f>IF(ISNUMBER(Starlink[[#This Row],[Launch_Date_ISO]]),Starlink[[#This Row],[Launch_Date_ISO]],DATEVALUE(Starlink[[#This Row],[Launch_Date_ISO]]))</f>
        <v>45009</v>
      </c>
      <c r="V4114" s="2" t="str">
        <f>IF(Starlink[[#This Row],[Decay_Date_ISO]]="","",IF(ISNUMBER(Starlink[[#This Row],[Decay_Date_ISO]]),Starlink[[#This Row],[Decay_Date_ISO]],DATEVALUE(Starlink[[#This Row],[Decay_Date_ISO]])))</f>
        <v/>
      </c>
    </row>
    <row r="4115" spans="1:22" x14ac:dyDescent="0.3">
      <c r="A4115" t="s">
        <v>18119</v>
      </c>
      <c r="B4115">
        <v>56026</v>
      </c>
      <c r="C4115" t="s">
        <v>17956</v>
      </c>
      <c r="D4115" t="s">
        <v>18120</v>
      </c>
      <c r="E4115" t="s">
        <v>18121</v>
      </c>
      <c r="F4115" t="s">
        <v>18122</v>
      </c>
      <c r="G4115" t="s">
        <v>25</v>
      </c>
      <c r="H4115" t="s">
        <v>26</v>
      </c>
      <c r="I4115" t="s">
        <v>3544</v>
      </c>
      <c r="J4115" t="s">
        <v>349</v>
      </c>
      <c r="K4115" t="s">
        <v>350</v>
      </c>
      <c r="L4115">
        <v>305</v>
      </c>
      <c r="M4115">
        <v>296</v>
      </c>
      <c r="N4115">
        <v>337</v>
      </c>
      <c r="O4115">
        <v>43.01</v>
      </c>
      <c r="P4115" t="s">
        <v>43</v>
      </c>
      <c r="Q4115" s="1">
        <v>45009</v>
      </c>
      <c r="S4115">
        <v>2023</v>
      </c>
      <c r="U4115" s="2">
        <f>IF(ISNUMBER(Starlink[[#This Row],[Launch_Date_ISO]]),Starlink[[#This Row],[Launch_Date_ISO]],DATEVALUE(Starlink[[#This Row],[Launch_Date_ISO]]))</f>
        <v>45009</v>
      </c>
      <c r="V4115" s="2" t="str">
        <f>IF(Starlink[[#This Row],[Decay_Date_ISO]]="","",IF(ISNUMBER(Starlink[[#This Row],[Decay_Date_ISO]]),Starlink[[#This Row],[Decay_Date_ISO]],DATEVALUE(Starlink[[#This Row],[Decay_Date_ISO]])))</f>
        <v/>
      </c>
    </row>
    <row r="4116" spans="1:22" x14ac:dyDescent="0.3">
      <c r="A4116" t="s">
        <v>18123</v>
      </c>
      <c r="B4116">
        <v>56027</v>
      </c>
      <c r="C4116" t="s">
        <v>17956</v>
      </c>
      <c r="D4116" t="s">
        <v>18124</v>
      </c>
      <c r="E4116" t="s">
        <v>18125</v>
      </c>
      <c r="F4116" t="s">
        <v>18126</v>
      </c>
      <c r="G4116" t="s">
        <v>25</v>
      </c>
      <c r="H4116" t="s">
        <v>26</v>
      </c>
      <c r="I4116" t="s">
        <v>3544</v>
      </c>
      <c r="J4116" t="s">
        <v>349</v>
      </c>
      <c r="K4116" t="s">
        <v>350</v>
      </c>
      <c r="L4116">
        <v>305</v>
      </c>
      <c r="M4116">
        <v>297</v>
      </c>
      <c r="N4116">
        <v>339</v>
      </c>
      <c r="O4116">
        <v>43.01</v>
      </c>
      <c r="P4116" t="s">
        <v>43</v>
      </c>
      <c r="Q4116" s="1">
        <v>45009</v>
      </c>
      <c r="S4116">
        <v>2023</v>
      </c>
      <c r="U4116" s="2">
        <f>IF(ISNUMBER(Starlink[[#This Row],[Launch_Date_ISO]]),Starlink[[#This Row],[Launch_Date_ISO]],DATEVALUE(Starlink[[#This Row],[Launch_Date_ISO]]))</f>
        <v>45009</v>
      </c>
      <c r="V4116" s="2" t="str">
        <f>IF(Starlink[[#This Row],[Decay_Date_ISO]]="","",IF(ISNUMBER(Starlink[[#This Row],[Decay_Date_ISO]]),Starlink[[#This Row],[Decay_Date_ISO]],DATEVALUE(Starlink[[#This Row],[Decay_Date_ISO]])))</f>
        <v/>
      </c>
    </row>
    <row r="4117" spans="1:22" x14ac:dyDescent="0.3">
      <c r="A4117" t="s">
        <v>18127</v>
      </c>
      <c r="B4117">
        <v>56028</v>
      </c>
      <c r="C4117" t="s">
        <v>17956</v>
      </c>
      <c r="D4117" t="s">
        <v>18128</v>
      </c>
      <c r="E4117" t="s">
        <v>18129</v>
      </c>
      <c r="F4117" t="s">
        <v>18130</v>
      </c>
      <c r="G4117" t="s">
        <v>25</v>
      </c>
      <c r="H4117" t="s">
        <v>26</v>
      </c>
      <c r="I4117" t="s">
        <v>3544</v>
      </c>
      <c r="J4117" t="s">
        <v>349</v>
      </c>
      <c r="K4117" t="s">
        <v>350</v>
      </c>
      <c r="L4117">
        <v>305</v>
      </c>
      <c r="M4117">
        <v>296</v>
      </c>
      <c r="N4117">
        <v>337</v>
      </c>
      <c r="O4117">
        <v>43.01</v>
      </c>
      <c r="P4117" t="s">
        <v>43</v>
      </c>
      <c r="Q4117" s="1">
        <v>45009</v>
      </c>
      <c r="S4117">
        <v>2023</v>
      </c>
      <c r="U4117" s="2">
        <f>IF(ISNUMBER(Starlink[[#This Row],[Launch_Date_ISO]]),Starlink[[#This Row],[Launch_Date_ISO]],DATEVALUE(Starlink[[#This Row],[Launch_Date_ISO]]))</f>
        <v>45009</v>
      </c>
      <c r="V4117" s="2" t="str">
        <f>IF(Starlink[[#This Row],[Decay_Date_ISO]]="","",IF(ISNUMBER(Starlink[[#This Row],[Decay_Date_ISO]]),Starlink[[#This Row],[Decay_Date_ISO]],DATEVALUE(Starlink[[#This Row],[Decay_Date_ISO]])))</f>
        <v/>
      </c>
    </row>
    <row r="4118" spans="1:22" x14ac:dyDescent="0.3">
      <c r="A4118" t="s">
        <v>18131</v>
      </c>
      <c r="B4118">
        <v>56029</v>
      </c>
      <c r="C4118" t="s">
        <v>17956</v>
      </c>
      <c r="D4118" t="s">
        <v>18132</v>
      </c>
      <c r="E4118" t="s">
        <v>18133</v>
      </c>
      <c r="F4118" t="s">
        <v>18134</v>
      </c>
      <c r="G4118" t="s">
        <v>25</v>
      </c>
      <c r="H4118" t="s">
        <v>26</v>
      </c>
      <c r="I4118" t="s">
        <v>3544</v>
      </c>
      <c r="J4118" t="s">
        <v>349</v>
      </c>
      <c r="K4118" t="s">
        <v>350</v>
      </c>
      <c r="L4118">
        <v>305</v>
      </c>
      <c r="M4118">
        <v>297</v>
      </c>
      <c r="N4118">
        <v>339</v>
      </c>
      <c r="O4118">
        <v>43.01</v>
      </c>
      <c r="P4118" t="s">
        <v>43</v>
      </c>
      <c r="Q4118" s="1">
        <v>45009</v>
      </c>
      <c r="S4118">
        <v>2023</v>
      </c>
      <c r="U4118" s="2">
        <f>IF(ISNUMBER(Starlink[[#This Row],[Launch_Date_ISO]]),Starlink[[#This Row],[Launch_Date_ISO]],DATEVALUE(Starlink[[#This Row],[Launch_Date_ISO]]))</f>
        <v>45009</v>
      </c>
      <c r="V4118" s="2" t="str">
        <f>IF(Starlink[[#This Row],[Decay_Date_ISO]]="","",IF(ISNUMBER(Starlink[[#This Row],[Decay_Date_ISO]]),Starlink[[#This Row],[Decay_Date_ISO]],DATEVALUE(Starlink[[#This Row],[Decay_Date_ISO]])))</f>
        <v/>
      </c>
    </row>
    <row r="4119" spans="1:22" x14ac:dyDescent="0.3">
      <c r="A4119" t="s">
        <v>18135</v>
      </c>
      <c r="B4119">
        <v>56030</v>
      </c>
      <c r="C4119" t="s">
        <v>17956</v>
      </c>
      <c r="D4119" t="s">
        <v>18136</v>
      </c>
      <c r="E4119" t="s">
        <v>18137</v>
      </c>
      <c r="F4119" t="s">
        <v>18138</v>
      </c>
      <c r="G4119" t="s">
        <v>25</v>
      </c>
      <c r="H4119" t="s">
        <v>26</v>
      </c>
      <c r="I4119" t="s">
        <v>3544</v>
      </c>
      <c r="J4119" t="s">
        <v>349</v>
      </c>
      <c r="K4119" t="s">
        <v>350</v>
      </c>
      <c r="L4119">
        <v>305</v>
      </c>
      <c r="M4119">
        <v>297</v>
      </c>
      <c r="N4119">
        <v>339</v>
      </c>
      <c r="O4119">
        <v>43.01</v>
      </c>
      <c r="P4119" t="s">
        <v>43</v>
      </c>
      <c r="Q4119" s="1">
        <v>45009</v>
      </c>
      <c r="S4119">
        <v>2023</v>
      </c>
      <c r="U4119" s="2">
        <f>IF(ISNUMBER(Starlink[[#This Row],[Launch_Date_ISO]]),Starlink[[#This Row],[Launch_Date_ISO]],DATEVALUE(Starlink[[#This Row],[Launch_Date_ISO]]))</f>
        <v>45009</v>
      </c>
      <c r="V4119" s="2" t="str">
        <f>IF(Starlink[[#This Row],[Decay_Date_ISO]]="","",IF(ISNUMBER(Starlink[[#This Row],[Decay_Date_ISO]]),Starlink[[#This Row],[Decay_Date_ISO]],DATEVALUE(Starlink[[#This Row],[Decay_Date_ISO]])))</f>
        <v/>
      </c>
    </row>
    <row r="4120" spans="1:22" x14ac:dyDescent="0.3">
      <c r="A4120" t="s">
        <v>18139</v>
      </c>
      <c r="B4120">
        <v>56031</v>
      </c>
      <c r="C4120" t="s">
        <v>17956</v>
      </c>
      <c r="D4120" t="s">
        <v>18140</v>
      </c>
      <c r="E4120" t="s">
        <v>18141</v>
      </c>
      <c r="F4120" t="s">
        <v>18142</v>
      </c>
      <c r="G4120" t="s">
        <v>25</v>
      </c>
      <c r="H4120" t="s">
        <v>26</v>
      </c>
      <c r="I4120" t="s">
        <v>3544</v>
      </c>
      <c r="J4120" t="s">
        <v>349</v>
      </c>
      <c r="K4120" t="s">
        <v>350</v>
      </c>
      <c r="L4120">
        <v>305</v>
      </c>
      <c r="M4120">
        <v>297</v>
      </c>
      <c r="N4120">
        <v>339</v>
      </c>
      <c r="O4120">
        <v>43.01</v>
      </c>
      <c r="P4120" t="s">
        <v>43</v>
      </c>
      <c r="Q4120" s="1">
        <v>45009</v>
      </c>
      <c r="S4120">
        <v>2023</v>
      </c>
      <c r="U4120" s="2">
        <f>IF(ISNUMBER(Starlink[[#This Row],[Launch_Date_ISO]]),Starlink[[#This Row],[Launch_Date_ISO]],DATEVALUE(Starlink[[#This Row],[Launch_Date_ISO]]))</f>
        <v>45009</v>
      </c>
      <c r="V4120" s="2" t="str">
        <f>IF(Starlink[[#This Row],[Decay_Date_ISO]]="","",IF(ISNUMBER(Starlink[[#This Row],[Decay_Date_ISO]]),Starlink[[#This Row],[Decay_Date_ISO]],DATEVALUE(Starlink[[#This Row],[Decay_Date_ISO]])))</f>
        <v/>
      </c>
    </row>
    <row r="4121" spans="1:22" x14ac:dyDescent="0.3">
      <c r="A4121" t="s">
        <v>18143</v>
      </c>
      <c r="B4121">
        <v>56032</v>
      </c>
      <c r="C4121" t="s">
        <v>17956</v>
      </c>
      <c r="D4121" t="s">
        <v>18144</v>
      </c>
      <c r="E4121" t="s">
        <v>18145</v>
      </c>
      <c r="F4121" t="s">
        <v>18146</v>
      </c>
      <c r="G4121" t="s">
        <v>25</v>
      </c>
      <c r="H4121" t="s">
        <v>26</v>
      </c>
      <c r="I4121" t="s">
        <v>3544</v>
      </c>
      <c r="J4121" t="s">
        <v>349</v>
      </c>
      <c r="K4121" t="s">
        <v>350</v>
      </c>
      <c r="L4121">
        <v>305</v>
      </c>
      <c r="M4121">
        <v>297</v>
      </c>
      <c r="N4121">
        <v>339</v>
      </c>
      <c r="O4121">
        <v>43.01</v>
      </c>
      <c r="P4121" t="s">
        <v>43</v>
      </c>
      <c r="Q4121" s="1">
        <v>45009</v>
      </c>
      <c r="S4121">
        <v>2023</v>
      </c>
      <c r="U4121" s="2">
        <f>IF(ISNUMBER(Starlink[[#This Row],[Launch_Date_ISO]]),Starlink[[#This Row],[Launch_Date_ISO]],DATEVALUE(Starlink[[#This Row],[Launch_Date_ISO]]))</f>
        <v>45009</v>
      </c>
      <c r="V4121" s="2" t="str">
        <f>IF(Starlink[[#This Row],[Decay_Date_ISO]]="","",IF(ISNUMBER(Starlink[[#This Row],[Decay_Date_ISO]]),Starlink[[#This Row],[Decay_Date_ISO]],DATEVALUE(Starlink[[#This Row],[Decay_Date_ISO]])))</f>
        <v/>
      </c>
    </row>
    <row r="4122" spans="1:22" x14ac:dyDescent="0.3">
      <c r="A4122" t="s">
        <v>18147</v>
      </c>
      <c r="B4122">
        <v>56033</v>
      </c>
      <c r="C4122" t="s">
        <v>17956</v>
      </c>
      <c r="D4122" t="s">
        <v>18148</v>
      </c>
      <c r="E4122" t="s">
        <v>18149</v>
      </c>
      <c r="F4122" t="s">
        <v>18150</v>
      </c>
      <c r="G4122" t="s">
        <v>25</v>
      </c>
      <c r="H4122" t="s">
        <v>26</v>
      </c>
      <c r="I4122" t="s">
        <v>3544</v>
      </c>
      <c r="J4122" t="s">
        <v>18151</v>
      </c>
      <c r="K4122" t="s">
        <v>29</v>
      </c>
      <c r="L4122">
        <v>305</v>
      </c>
      <c r="M4122">
        <v>297</v>
      </c>
      <c r="N4122">
        <v>339</v>
      </c>
      <c r="O4122">
        <v>43.01</v>
      </c>
      <c r="P4122" t="s">
        <v>43</v>
      </c>
      <c r="Q4122" s="1">
        <v>45009</v>
      </c>
      <c r="R4122" s="1">
        <v>45659</v>
      </c>
      <c r="S4122">
        <v>2023</v>
      </c>
      <c r="T4122">
        <v>2025</v>
      </c>
      <c r="U4122" s="2">
        <f>IF(ISNUMBER(Starlink[[#This Row],[Launch_Date_ISO]]),Starlink[[#This Row],[Launch_Date_ISO]],DATEVALUE(Starlink[[#This Row],[Launch_Date_ISO]]))</f>
        <v>45009</v>
      </c>
      <c r="V4122" s="2">
        <f>IF(Starlink[[#This Row],[Decay_Date_ISO]]="","",IF(ISNUMBER(Starlink[[#This Row],[Decay_Date_ISO]]),Starlink[[#This Row],[Decay_Date_ISO]],DATEVALUE(Starlink[[#This Row],[Decay_Date_ISO]])))</f>
        <v>45659</v>
      </c>
    </row>
    <row r="4123" spans="1:22" x14ac:dyDescent="0.3">
      <c r="A4123" t="s">
        <v>18152</v>
      </c>
      <c r="B4123">
        <v>56034</v>
      </c>
      <c r="C4123" t="s">
        <v>17956</v>
      </c>
      <c r="D4123" t="s">
        <v>18153</v>
      </c>
      <c r="E4123" t="s">
        <v>18154</v>
      </c>
      <c r="F4123" t="s">
        <v>18155</v>
      </c>
      <c r="G4123" t="s">
        <v>25</v>
      </c>
      <c r="H4123" t="s">
        <v>26</v>
      </c>
      <c r="I4123" t="s">
        <v>3544</v>
      </c>
      <c r="J4123" t="s">
        <v>349</v>
      </c>
      <c r="K4123" t="s">
        <v>350</v>
      </c>
      <c r="L4123">
        <v>305</v>
      </c>
      <c r="M4123">
        <v>296</v>
      </c>
      <c r="N4123">
        <v>337</v>
      </c>
      <c r="O4123">
        <v>43.01</v>
      </c>
      <c r="P4123" t="s">
        <v>43</v>
      </c>
      <c r="Q4123" s="1">
        <v>45009</v>
      </c>
      <c r="S4123">
        <v>2023</v>
      </c>
      <c r="U4123" s="2">
        <f>IF(ISNUMBER(Starlink[[#This Row],[Launch_Date_ISO]]),Starlink[[#This Row],[Launch_Date_ISO]],DATEVALUE(Starlink[[#This Row],[Launch_Date_ISO]]))</f>
        <v>45009</v>
      </c>
      <c r="V4123" s="2" t="str">
        <f>IF(Starlink[[#This Row],[Decay_Date_ISO]]="","",IF(ISNUMBER(Starlink[[#This Row],[Decay_Date_ISO]]),Starlink[[#This Row],[Decay_Date_ISO]],DATEVALUE(Starlink[[#This Row],[Decay_Date_ISO]])))</f>
        <v/>
      </c>
    </row>
    <row r="4124" spans="1:22" x14ac:dyDescent="0.3">
      <c r="A4124" t="s">
        <v>18156</v>
      </c>
      <c r="B4124">
        <v>56035</v>
      </c>
      <c r="C4124" t="s">
        <v>17956</v>
      </c>
      <c r="D4124" t="s">
        <v>18157</v>
      </c>
      <c r="E4124" t="s">
        <v>18158</v>
      </c>
      <c r="F4124" t="s">
        <v>18159</v>
      </c>
      <c r="G4124" t="s">
        <v>25</v>
      </c>
      <c r="H4124" t="s">
        <v>26</v>
      </c>
      <c r="I4124" t="s">
        <v>3544</v>
      </c>
      <c r="J4124" t="s">
        <v>349</v>
      </c>
      <c r="K4124" t="s">
        <v>350</v>
      </c>
      <c r="L4124">
        <v>305</v>
      </c>
      <c r="M4124">
        <v>297</v>
      </c>
      <c r="N4124">
        <v>339</v>
      </c>
      <c r="O4124">
        <v>43.01</v>
      </c>
      <c r="P4124" t="s">
        <v>43</v>
      </c>
      <c r="Q4124" s="1">
        <v>45009</v>
      </c>
      <c r="S4124">
        <v>2023</v>
      </c>
      <c r="U4124" s="2">
        <f>IF(ISNUMBER(Starlink[[#This Row],[Launch_Date_ISO]]),Starlink[[#This Row],[Launch_Date_ISO]],DATEVALUE(Starlink[[#This Row],[Launch_Date_ISO]]))</f>
        <v>45009</v>
      </c>
      <c r="V4124" s="2" t="str">
        <f>IF(Starlink[[#This Row],[Decay_Date_ISO]]="","",IF(ISNUMBER(Starlink[[#This Row],[Decay_Date_ISO]]),Starlink[[#This Row],[Decay_Date_ISO]],DATEVALUE(Starlink[[#This Row],[Decay_Date_ISO]])))</f>
        <v/>
      </c>
    </row>
    <row r="4125" spans="1:22" x14ac:dyDescent="0.3">
      <c r="A4125" t="s">
        <v>18160</v>
      </c>
      <c r="B4125">
        <v>56036</v>
      </c>
      <c r="C4125" t="s">
        <v>17956</v>
      </c>
      <c r="D4125" t="s">
        <v>18161</v>
      </c>
      <c r="E4125" t="s">
        <v>18162</v>
      </c>
      <c r="F4125" t="s">
        <v>18163</v>
      </c>
      <c r="G4125" t="s">
        <v>25</v>
      </c>
      <c r="H4125" t="s">
        <v>26</v>
      </c>
      <c r="I4125" t="s">
        <v>3544</v>
      </c>
      <c r="J4125" t="s">
        <v>349</v>
      </c>
      <c r="K4125" t="s">
        <v>350</v>
      </c>
      <c r="L4125">
        <v>305</v>
      </c>
      <c r="M4125">
        <v>297</v>
      </c>
      <c r="N4125">
        <v>338</v>
      </c>
      <c r="O4125">
        <v>43.01</v>
      </c>
      <c r="P4125" t="s">
        <v>43</v>
      </c>
      <c r="Q4125" s="1">
        <v>45009</v>
      </c>
      <c r="S4125">
        <v>2023</v>
      </c>
      <c r="U4125" s="2">
        <f>IF(ISNUMBER(Starlink[[#This Row],[Launch_Date_ISO]]),Starlink[[#This Row],[Launch_Date_ISO]],DATEVALUE(Starlink[[#This Row],[Launch_Date_ISO]]))</f>
        <v>45009</v>
      </c>
      <c r="V4125" s="2" t="str">
        <f>IF(Starlink[[#This Row],[Decay_Date_ISO]]="","",IF(ISNUMBER(Starlink[[#This Row],[Decay_Date_ISO]]),Starlink[[#This Row],[Decay_Date_ISO]],DATEVALUE(Starlink[[#This Row],[Decay_Date_ISO]])))</f>
        <v/>
      </c>
    </row>
    <row r="4126" spans="1:22" x14ac:dyDescent="0.3">
      <c r="A4126" t="s">
        <v>18164</v>
      </c>
      <c r="B4126">
        <v>56037</v>
      </c>
      <c r="C4126" t="s">
        <v>17956</v>
      </c>
      <c r="D4126" t="s">
        <v>18165</v>
      </c>
      <c r="E4126" t="s">
        <v>18166</v>
      </c>
      <c r="F4126" t="s">
        <v>18167</v>
      </c>
      <c r="G4126" t="s">
        <v>25</v>
      </c>
      <c r="H4126" t="s">
        <v>26</v>
      </c>
      <c r="I4126" t="s">
        <v>3544</v>
      </c>
      <c r="J4126" t="s">
        <v>349</v>
      </c>
      <c r="K4126" t="s">
        <v>350</v>
      </c>
      <c r="L4126">
        <v>305</v>
      </c>
      <c r="M4126">
        <v>297</v>
      </c>
      <c r="N4126">
        <v>339</v>
      </c>
      <c r="O4126">
        <v>43.01</v>
      </c>
      <c r="P4126" t="s">
        <v>43</v>
      </c>
      <c r="Q4126" s="1">
        <v>45009</v>
      </c>
      <c r="S4126">
        <v>2023</v>
      </c>
      <c r="U4126" s="2">
        <f>IF(ISNUMBER(Starlink[[#This Row],[Launch_Date_ISO]]),Starlink[[#This Row],[Launch_Date_ISO]],DATEVALUE(Starlink[[#This Row],[Launch_Date_ISO]]))</f>
        <v>45009</v>
      </c>
      <c r="V4126" s="2" t="str">
        <f>IF(Starlink[[#This Row],[Decay_Date_ISO]]="","",IF(ISNUMBER(Starlink[[#This Row],[Decay_Date_ISO]]),Starlink[[#This Row],[Decay_Date_ISO]],DATEVALUE(Starlink[[#This Row],[Decay_Date_ISO]])))</f>
        <v/>
      </c>
    </row>
    <row r="4127" spans="1:22" x14ac:dyDescent="0.3">
      <c r="A4127" t="s">
        <v>18168</v>
      </c>
      <c r="B4127">
        <v>56038</v>
      </c>
      <c r="C4127" t="s">
        <v>17956</v>
      </c>
      <c r="D4127" t="s">
        <v>18169</v>
      </c>
      <c r="E4127" t="s">
        <v>18170</v>
      </c>
      <c r="F4127" t="s">
        <v>18171</v>
      </c>
      <c r="G4127" t="s">
        <v>25</v>
      </c>
      <c r="H4127" t="s">
        <v>26</v>
      </c>
      <c r="I4127" t="s">
        <v>3544</v>
      </c>
      <c r="J4127" t="s">
        <v>349</v>
      </c>
      <c r="K4127" t="s">
        <v>350</v>
      </c>
      <c r="L4127">
        <v>305</v>
      </c>
      <c r="M4127">
        <v>297</v>
      </c>
      <c r="N4127">
        <v>339</v>
      </c>
      <c r="O4127">
        <v>43.01</v>
      </c>
      <c r="P4127" t="s">
        <v>43</v>
      </c>
      <c r="Q4127" s="1">
        <v>45009</v>
      </c>
      <c r="S4127">
        <v>2023</v>
      </c>
      <c r="U4127" s="2">
        <f>IF(ISNUMBER(Starlink[[#This Row],[Launch_Date_ISO]]),Starlink[[#This Row],[Launch_Date_ISO]],DATEVALUE(Starlink[[#This Row],[Launch_Date_ISO]]))</f>
        <v>45009</v>
      </c>
      <c r="V4127" s="2" t="str">
        <f>IF(Starlink[[#This Row],[Decay_Date_ISO]]="","",IF(ISNUMBER(Starlink[[#This Row],[Decay_Date_ISO]]),Starlink[[#This Row],[Decay_Date_ISO]],DATEVALUE(Starlink[[#This Row],[Decay_Date_ISO]])))</f>
        <v/>
      </c>
    </row>
    <row r="4128" spans="1:22" x14ac:dyDescent="0.3">
      <c r="A4128" t="s">
        <v>18172</v>
      </c>
      <c r="B4128">
        <v>56039</v>
      </c>
      <c r="C4128" t="s">
        <v>17956</v>
      </c>
      <c r="D4128" t="s">
        <v>18173</v>
      </c>
      <c r="E4128" t="s">
        <v>18174</v>
      </c>
      <c r="F4128" t="s">
        <v>18175</v>
      </c>
      <c r="G4128" t="s">
        <v>25</v>
      </c>
      <c r="H4128" t="s">
        <v>26</v>
      </c>
      <c r="I4128" t="s">
        <v>3544</v>
      </c>
      <c r="J4128" t="s">
        <v>349</v>
      </c>
      <c r="K4128" t="s">
        <v>350</v>
      </c>
      <c r="L4128">
        <v>305</v>
      </c>
      <c r="M4128">
        <v>296</v>
      </c>
      <c r="N4128">
        <v>337</v>
      </c>
      <c r="O4128">
        <v>43.01</v>
      </c>
      <c r="P4128" t="s">
        <v>43</v>
      </c>
      <c r="Q4128" s="1">
        <v>45009</v>
      </c>
      <c r="S4128">
        <v>2023</v>
      </c>
      <c r="U4128" s="2">
        <f>IF(ISNUMBER(Starlink[[#This Row],[Launch_Date_ISO]]),Starlink[[#This Row],[Launch_Date_ISO]],DATEVALUE(Starlink[[#This Row],[Launch_Date_ISO]]))</f>
        <v>45009</v>
      </c>
      <c r="V4128" s="2" t="str">
        <f>IF(Starlink[[#This Row],[Decay_Date_ISO]]="","",IF(ISNUMBER(Starlink[[#This Row],[Decay_Date_ISO]]),Starlink[[#This Row],[Decay_Date_ISO]],DATEVALUE(Starlink[[#This Row],[Decay_Date_ISO]])))</f>
        <v/>
      </c>
    </row>
    <row r="4129" spans="1:22" x14ac:dyDescent="0.3">
      <c r="A4129" t="s">
        <v>18176</v>
      </c>
      <c r="B4129">
        <v>56040</v>
      </c>
      <c r="C4129" t="s">
        <v>17956</v>
      </c>
      <c r="D4129" t="s">
        <v>18177</v>
      </c>
      <c r="E4129" t="s">
        <v>18178</v>
      </c>
      <c r="F4129" t="s">
        <v>18179</v>
      </c>
      <c r="G4129" t="s">
        <v>25</v>
      </c>
      <c r="H4129" t="s">
        <v>26</v>
      </c>
      <c r="I4129" t="s">
        <v>3544</v>
      </c>
      <c r="J4129" t="s">
        <v>349</v>
      </c>
      <c r="K4129" t="s">
        <v>350</v>
      </c>
      <c r="L4129">
        <v>305</v>
      </c>
      <c r="M4129">
        <v>296</v>
      </c>
      <c r="N4129">
        <v>337</v>
      </c>
      <c r="O4129">
        <v>43.01</v>
      </c>
      <c r="P4129" t="s">
        <v>43</v>
      </c>
      <c r="Q4129" s="1">
        <v>45009</v>
      </c>
      <c r="S4129">
        <v>2023</v>
      </c>
      <c r="U4129" s="2">
        <f>IF(ISNUMBER(Starlink[[#This Row],[Launch_Date_ISO]]),Starlink[[#This Row],[Launch_Date_ISO]],DATEVALUE(Starlink[[#This Row],[Launch_Date_ISO]]))</f>
        <v>45009</v>
      </c>
      <c r="V4129" s="2" t="str">
        <f>IF(Starlink[[#This Row],[Decay_Date_ISO]]="","",IF(ISNUMBER(Starlink[[#This Row],[Decay_Date_ISO]]),Starlink[[#This Row],[Decay_Date_ISO]],DATEVALUE(Starlink[[#This Row],[Decay_Date_ISO]])))</f>
        <v/>
      </c>
    </row>
    <row r="4130" spans="1:22" x14ac:dyDescent="0.3">
      <c r="A4130" t="s">
        <v>18180</v>
      </c>
      <c r="B4130">
        <v>56041</v>
      </c>
      <c r="C4130" t="s">
        <v>17956</v>
      </c>
      <c r="D4130" t="s">
        <v>18181</v>
      </c>
      <c r="E4130" t="s">
        <v>18182</v>
      </c>
      <c r="F4130" t="s">
        <v>18183</v>
      </c>
      <c r="G4130" t="s">
        <v>25</v>
      </c>
      <c r="H4130" t="s">
        <v>26</v>
      </c>
      <c r="I4130" t="s">
        <v>3544</v>
      </c>
      <c r="J4130" t="s">
        <v>349</v>
      </c>
      <c r="K4130" t="s">
        <v>350</v>
      </c>
      <c r="L4130">
        <v>305</v>
      </c>
      <c r="M4130">
        <v>297</v>
      </c>
      <c r="N4130">
        <v>338</v>
      </c>
      <c r="O4130">
        <v>43.01</v>
      </c>
      <c r="P4130" t="s">
        <v>43</v>
      </c>
      <c r="Q4130" s="1">
        <v>45009</v>
      </c>
      <c r="S4130">
        <v>2023</v>
      </c>
      <c r="U4130" s="2">
        <f>IF(ISNUMBER(Starlink[[#This Row],[Launch_Date_ISO]]),Starlink[[#This Row],[Launch_Date_ISO]],DATEVALUE(Starlink[[#This Row],[Launch_Date_ISO]]))</f>
        <v>45009</v>
      </c>
      <c r="V4130" s="2" t="str">
        <f>IF(Starlink[[#This Row],[Decay_Date_ISO]]="","",IF(ISNUMBER(Starlink[[#This Row],[Decay_Date_ISO]]),Starlink[[#This Row],[Decay_Date_ISO]],DATEVALUE(Starlink[[#This Row],[Decay_Date_ISO]])))</f>
        <v/>
      </c>
    </row>
    <row r="4131" spans="1:22" x14ac:dyDescent="0.3">
      <c r="A4131" t="s">
        <v>18184</v>
      </c>
      <c r="B4131">
        <v>56093</v>
      </c>
      <c r="C4131" t="s">
        <v>18185</v>
      </c>
      <c r="D4131" t="s">
        <v>18186</v>
      </c>
      <c r="E4131" t="s">
        <v>18187</v>
      </c>
      <c r="F4131" t="s">
        <v>18188</v>
      </c>
      <c r="G4131" t="s">
        <v>25</v>
      </c>
      <c r="H4131" t="s">
        <v>26</v>
      </c>
      <c r="I4131" t="s">
        <v>18189</v>
      </c>
      <c r="J4131" t="s">
        <v>18190</v>
      </c>
      <c r="K4131" t="s">
        <v>29</v>
      </c>
      <c r="L4131">
        <v>305</v>
      </c>
      <c r="M4131">
        <v>298</v>
      </c>
      <c r="N4131">
        <v>335</v>
      </c>
      <c r="O4131">
        <v>43</v>
      </c>
      <c r="P4131" t="s">
        <v>43</v>
      </c>
      <c r="Q4131" s="1">
        <v>45014</v>
      </c>
      <c r="R4131" s="1">
        <v>45644</v>
      </c>
      <c r="S4131">
        <v>2023</v>
      </c>
      <c r="T4131">
        <v>2024</v>
      </c>
      <c r="U4131" s="2">
        <f>IF(ISNUMBER(Starlink[[#This Row],[Launch_Date_ISO]]),Starlink[[#This Row],[Launch_Date_ISO]],DATEVALUE(Starlink[[#This Row],[Launch_Date_ISO]]))</f>
        <v>45014</v>
      </c>
      <c r="V4131" s="2">
        <f>IF(Starlink[[#This Row],[Decay_Date_ISO]]="","",IF(ISNUMBER(Starlink[[#This Row],[Decay_Date_ISO]]),Starlink[[#This Row],[Decay_Date_ISO]],DATEVALUE(Starlink[[#This Row],[Decay_Date_ISO]])))</f>
        <v>45644</v>
      </c>
    </row>
    <row r="4132" spans="1:22" x14ac:dyDescent="0.3">
      <c r="A4132" t="s">
        <v>18191</v>
      </c>
      <c r="B4132">
        <v>56094</v>
      </c>
      <c r="C4132" t="s">
        <v>18185</v>
      </c>
      <c r="D4132" t="s">
        <v>18192</v>
      </c>
      <c r="E4132" t="s">
        <v>18193</v>
      </c>
      <c r="F4132" t="s">
        <v>18194</v>
      </c>
      <c r="G4132" t="s">
        <v>25</v>
      </c>
      <c r="H4132" t="s">
        <v>26</v>
      </c>
      <c r="I4132" t="s">
        <v>18189</v>
      </c>
      <c r="J4132" t="s">
        <v>349</v>
      </c>
      <c r="K4132" t="s">
        <v>350</v>
      </c>
      <c r="L4132">
        <v>305</v>
      </c>
      <c r="M4132">
        <v>298</v>
      </c>
      <c r="N4132">
        <v>335</v>
      </c>
      <c r="O4132">
        <v>43</v>
      </c>
      <c r="P4132" t="s">
        <v>43</v>
      </c>
      <c r="Q4132" s="1">
        <v>45014</v>
      </c>
      <c r="S4132">
        <v>2023</v>
      </c>
      <c r="U4132" s="2">
        <f>IF(ISNUMBER(Starlink[[#This Row],[Launch_Date_ISO]]),Starlink[[#This Row],[Launch_Date_ISO]],DATEVALUE(Starlink[[#This Row],[Launch_Date_ISO]]))</f>
        <v>45014</v>
      </c>
      <c r="V4132" s="2" t="str">
        <f>IF(Starlink[[#This Row],[Decay_Date_ISO]]="","",IF(ISNUMBER(Starlink[[#This Row],[Decay_Date_ISO]]),Starlink[[#This Row],[Decay_Date_ISO]],DATEVALUE(Starlink[[#This Row],[Decay_Date_ISO]])))</f>
        <v/>
      </c>
    </row>
    <row r="4133" spans="1:22" x14ac:dyDescent="0.3">
      <c r="A4133" t="s">
        <v>18195</v>
      </c>
      <c r="B4133">
        <v>56095</v>
      </c>
      <c r="C4133" t="s">
        <v>18185</v>
      </c>
      <c r="D4133" t="s">
        <v>18196</v>
      </c>
      <c r="E4133" t="s">
        <v>18197</v>
      </c>
      <c r="F4133" t="s">
        <v>18198</v>
      </c>
      <c r="G4133" t="s">
        <v>25</v>
      </c>
      <c r="H4133" t="s">
        <v>26</v>
      </c>
      <c r="I4133" t="s">
        <v>18189</v>
      </c>
      <c r="J4133" t="s">
        <v>349</v>
      </c>
      <c r="K4133" t="s">
        <v>350</v>
      </c>
      <c r="L4133">
        <v>305</v>
      </c>
      <c r="M4133">
        <v>298</v>
      </c>
      <c r="N4133">
        <v>335</v>
      </c>
      <c r="O4133">
        <v>43</v>
      </c>
      <c r="P4133" t="s">
        <v>43</v>
      </c>
      <c r="Q4133" s="1">
        <v>45014</v>
      </c>
      <c r="S4133">
        <v>2023</v>
      </c>
      <c r="U4133" s="2">
        <f>IF(ISNUMBER(Starlink[[#This Row],[Launch_Date_ISO]]),Starlink[[#This Row],[Launch_Date_ISO]],DATEVALUE(Starlink[[#This Row],[Launch_Date_ISO]]))</f>
        <v>45014</v>
      </c>
      <c r="V4133" s="2" t="str">
        <f>IF(Starlink[[#This Row],[Decay_Date_ISO]]="","",IF(ISNUMBER(Starlink[[#This Row],[Decay_Date_ISO]]),Starlink[[#This Row],[Decay_Date_ISO]],DATEVALUE(Starlink[[#This Row],[Decay_Date_ISO]])))</f>
        <v/>
      </c>
    </row>
    <row r="4134" spans="1:22" x14ac:dyDescent="0.3">
      <c r="A4134" t="s">
        <v>18199</v>
      </c>
      <c r="B4134">
        <v>56096</v>
      </c>
      <c r="C4134" t="s">
        <v>18185</v>
      </c>
      <c r="D4134" t="s">
        <v>18200</v>
      </c>
      <c r="E4134" t="s">
        <v>18201</v>
      </c>
      <c r="F4134" t="s">
        <v>18202</v>
      </c>
      <c r="G4134" t="s">
        <v>25</v>
      </c>
      <c r="H4134" t="s">
        <v>26</v>
      </c>
      <c r="I4134" t="s">
        <v>18189</v>
      </c>
      <c r="J4134" t="s">
        <v>349</v>
      </c>
      <c r="K4134" t="s">
        <v>350</v>
      </c>
      <c r="L4134">
        <v>305</v>
      </c>
      <c r="M4134">
        <v>297</v>
      </c>
      <c r="N4134">
        <v>336</v>
      </c>
      <c r="O4134">
        <v>43</v>
      </c>
      <c r="P4134" t="s">
        <v>43</v>
      </c>
      <c r="Q4134" s="1">
        <v>45014</v>
      </c>
      <c r="S4134">
        <v>2023</v>
      </c>
      <c r="U4134" s="2">
        <f>IF(ISNUMBER(Starlink[[#This Row],[Launch_Date_ISO]]),Starlink[[#This Row],[Launch_Date_ISO]],DATEVALUE(Starlink[[#This Row],[Launch_Date_ISO]]))</f>
        <v>45014</v>
      </c>
      <c r="V4134" s="2" t="str">
        <f>IF(Starlink[[#This Row],[Decay_Date_ISO]]="","",IF(ISNUMBER(Starlink[[#This Row],[Decay_Date_ISO]]),Starlink[[#This Row],[Decay_Date_ISO]],DATEVALUE(Starlink[[#This Row],[Decay_Date_ISO]])))</f>
        <v/>
      </c>
    </row>
    <row r="4135" spans="1:22" x14ac:dyDescent="0.3">
      <c r="A4135" t="s">
        <v>18203</v>
      </c>
      <c r="B4135">
        <v>56097</v>
      </c>
      <c r="C4135" t="s">
        <v>18185</v>
      </c>
      <c r="D4135" t="s">
        <v>18204</v>
      </c>
      <c r="E4135" t="s">
        <v>18205</v>
      </c>
      <c r="F4135" t="s">
        <v>18206</v>
      </c>
      <c r="G4135" t="s">
        <v>25</v>
      </c>
      <c r="H4135" t="s">
        <v>26</v>
      </c>
      <c r="I4135" t="s">
        <v>18189</v>
      </c>
      <c r="J4135" t="s">
        <v>349</v>
      </c>
      <c r="K4135" t="s">
        <v>350</v>
      </c>
      <c r="L4135">
        <v>305</v>
      </c>
      <c r="M4135">
        <v>298</v>
      </c>
      <c r="N4135">
        <v>335</v>
      </c>
      <c r="O4135">
        <v>43</v>
      </c>
      <c r="P4135" t="s">
        <v>43</v>
      </c>
      <c r="Q4135" s="1">
        <v>45014</v>
      </c>
      <c r="S4135">
        <v>2023</v>
      </c>
      <c r="U4135" s="2">
        <f>IF(ISNUMBER(Starlink[[#This Row],[Launch_Date_ISO]]),Starlink[[#This Row],[Launch_Date_ISO]],DATEVALUE(Starlink[[#This Row],[Launch_Date_ISO]]))</f>
        <v>45014</v>
      </c>
      <c r="V4135" s="2" t="str">
        <f>IF(Starlink[[#This Row],[Decay_Date_ISO]]="","",IF(ISNUMBER(Starlink[[#This Row],[Decay_Date_ISO]]),Starlink[[#This Row],[Decay_Date_ISO]],DATEVALUE(Starlink[[#This Row],[Decay_Date_ISO]])))</f>
        <v/>
      </c>
    </row>
    <row r="4136" spans="1:22" x14ac:dyDescent="0.3">
      <c r="A4136" t="s">
        <v>18207</v>
      </c>
      <c r="B4136">
        <v>56098</v>
      </c>
      <c r="C4136" t="s">
        <v>18185</v>
      </c>
      <c r="D4136" t="s">
        <v>18208</v>
      </c>
      <c r="E4136" t="s">
        <v>18209</v>
      </c>
      <c r="F4136" t="s">
        <v>18210</v>
      </c>
      <c r="G4136" t="s">
        <v>25</v>
      </c>
      <c r="H4136" t="s">
        <v>26</v>
      </c>
      <c r="I4136" t="s">
        <v>18189</v>
      </c>
      <c r="J4136" t="s">
        <v>349</v>
      </c>
      <c r="K4136" t="s">
        <v>350</v>
      </c>
      <c r="L4136">
        <v>305</v>
      </c>
      <c r="M4136">
        <v>298</v>
      </c>
      <c r="N4136">
        <v>335</v>
      </c>
      <c r="O4136">
        <v>43</v>
      </c>
      <c r="P4136" t="s">
        <v>43</v>
      </c>
      <c r="Q4136" s="1">
        <v>45014</v>
      </c>
      <c r="S4136">
        <v>2023</v>
      </c>
      <c r="U4136" s="2">
        <f>IF(ISNUMBER(Starlink[[#This Row],[Launch_Date_ISO]]),Starlink[[#This Row],[Launch_Date_ISO]],DATEVALUE(Starlink[[#This Row],[Launch_Date_ISO]]))</f>
        <v>45014</v>
      </c>
      <c r="V4136" s="2" t="str">
        <f>IF(Starlink[[#This Row],[Decay_Date_ISO]]="","",IF(ISNUMBER(Starlink[[#This Row],[Decay_Date_ISO]]),Starlink[[#This Row],[Decay_Date_ISO]],DATEVALUE(Starlink[[#This Row],[Decay_Date_ISO]])))</f>
        <v/>
      </c>
    </row>
    <row r="4137" spans="1:22" x14ac:dyDescent="0.3">
      <c r="A4137" t="s">
        <v>18211</v>
      </c>
      <c r="B4137">
        <v>56099</v>
      </c>
      <c r="C4137" t="s">
        <v>18185</v>
      </c>
      <c r="D4137" t="s">
        <v>18212</v>
      </c>
      <c r="E4137" t="s">
        <v>18213</v>
      </c>
      <c r="F4137" t="s">
        <v>18214</v>
      </c>
      <c r="G4137" t="s">
        <v>25</v>
      </c>
      <c r="H4137" t="s">
        <v>26</v>
      </c>
      <c r="I4137" t="s">
        <v>18189</v>
      </c>
      <c r="J4137" t="s">
        <v>18215</v>
      </c>
      <c r="K4137" t="s">
        <v>29</v>
      </c>
      <c r="L4137">
        <v>305</v>
      </c>
      <c r="M4137">
        <v>297</v>
      </c>
      <c r="N4137">
        <v>336</v>
      </c>
      <c r="O4137">
        <v>43</v>
      </c>
      <c r="P4137" t="s">
        <v>43</v>
      </c>
      <c r="Q4137" s="1">
        <v>45014</v>
      </c>
      <c r="R4137" s="1">
        <v>45834</v>
      </c>
      <c r="S4137">
        <v>2023</v>
      </c>
      <c r="T4137">
        <v>2025</v>
      </c>
      <c r="U4137" s="2">
        <f>IF(ISNUMBER(Starlink[[#This Row],[Launch_Date_ISO]]),Starlink[[#This Row],[Launch_Date_ISO]],DATEVALUE(Starlink[[#This Row],[Launch_Date_ISO]]))</f>
        <v>45014</v>
      </c>
      <c r="V4137" s="2">
        <f>IF(Starlink[[#This Row],[Decay_Date_ISO]]="","",IF(ISNUMBER(Starlink[[#This Row],[Decay_Date_ISO]]),Starlink[[#This Row],[Decay_Date_ISO]],DATEVALUE(Starlink[[#This Row],[Decay_Date_ISO]])))</f>
        <v>45834</v>
      </c>
    </row>
    <row r="4138" spans="1:22" x14ac:dyDescent="0.3">
      <c r="A4138" t="s">
        <v>18216</v>
      </c>
      <c r="B4138">
        <v>56100</v>
      </c>
      <c r="C4138" t="s">
        <v>18185</v>
      </c>
      <c r="D4138" t="s">
        <v>18217</v>
      </c>
      <c r="E4138" t="s">
        <v>18218</v>
      </c>
      <c r="F4138" t="s">
        <v>18219</v>
      </c>
      <c r="G4138" t="s">
        <v>25</v>
      </c>
      <c r="H4138" t="s">
        <v>26</v>
      </c>
      <c r="I4138" t="s">
        <v>18189</v>
      </c>
      <c r="J4138" t="s">
        <v>349</v>
      </c>
      <c r="K4138" t="s">
        <v>350</v>
      </c>
      <c r="L4138">
        <v>305</v>
      </c>
      <c r="M4138">
        <v>297</v>
      </c>
      <c r="N4138">
        <v>336</v>
      </c>
      <c r="O4138">
        <v>43</v>
      </c>
      <c r="P4138" t="s">
        <v>43</v>
      </c>
      <c r="Q4138" s="1">
        <v>45014</v>
      </c>
      <c r="S4138">
        <v>2023</v>
      </c>
      <c r="U4138" s="2">
        <f>IF(ISNUMBER(Starlink[[#This Row],[Launch_Date_ISO]]),Starlink[[#This Row],[Launch_Date_ISO]],DATEVALUE(Starlink[[#This Row],[Launch_Date_ISO]]))</f>
        <v>45014</v>
      </c>
      <c r="V4138" s="2" t="str">
        <f>IF(Starlink[[#This Row],[Decay_Date_ISO]]="","",IF(ISNUMBER(Starlink[[#This Row],[Decay_Date_ISO]]),Starlink[[#This Row],[Decay_Date_ISO]],DATEVALUE(Starlink[[#This Row],[Decay_Date_ISO]])))</f>
        <v/>
      </c>
    </row>
    <row r="4139" spans="1:22" x14ac:dyDescent="0.3">
      <c r="A4139" t="s">
        <v>18220</v>
      </c>
      <c r="B4139">
        <v>56101</v>
      </c>
      <c r="C4139" t="s">
        <v>18185</v>
      </c>
      <c r="D4139" t="s">
        <v>18221</v>
      </c>
      <c r="E4139" t="s">
        <v>18222</v>
      </c>
      <c r="F4139" t="s">
        <v>18223</v>
      </c>
      <c r="G4139" t="s">
        <v>25</v>
      </c>
      <c r="H4139" t="s">
        <v>26</v>
      </c>
      <c r="I4139" t="s">
        <v>18189</v>
      </c>
      <c r="J4139" t="s">
        <v>349</v>
      </c>
      <c r="K4139" t="s">
        <v>350</v>
      </c>
      <c r="L4139">
        <v>305</v>
      </c>
      <c r="M4139">
        <v>297</v>
      </c>
      <c r="N4139">
        <v>336</v>
      </c>
      <c r="O4139">
        <v>43</v>
      </c>
      <c r="P4139" t="s">
        <v>43</v>
      </c>
      <c r="Q4139" s="1">
        <v>45014</v>
      </c>
      <c r="S4139">
        <v>2023</v>
      </c>
      <c r="U4139" s="2">
        <f>IF(ISNUMBER(Starlink[[#This Row],[Launch_Date_ISO]]),Starlink[[#This Row],[Launch_Date_ISO]],DATEVALUE(Starlink[[#This Row],[Launch_Date_ISO]]))</f>
        <v>45014</v>
      </c>
      <c r="V4139" s="2" t="str">
        <f>IF(Starlink[[#This Row],[Decay_Date_ISO]]="","",IF(ISNUMBER(Starlink[[#This Row],[Decay_Date_ISO]]),Starlink[[#This Row],[Decay_Date_ISO]],DATEVALUE(Starlink[[#This Row],[Decay_Date_ISO]])))</f>
        <v/>
      </c>
    </row>
    <row r="4140" spans="1:22" x14ac:dyDescent="0.3">
      <c r="A4140" t="s">
        <v>18224</v>
      </c>
      <c r="B4140">
        <v>56102</v>
      </c>
      <c r="C4140" t="s">
        <v>18185</v>
      </c>
      <c r="D4140" t="s">
        <v>18225</v>
      </c>
      <c r="E4140" t="s">
        <v>18226</v>
      </c>
      <c r="F4140" t="s">
        <v>18227</v>
      </c>
      <c r="G4140" t="s">
        <v>25</v>
      </c>
      <c r="H4140" t="s">
        <v>26</v>
      </c>
      <c r="I4140" t="s">
        <v>18189</v>
      </c>
      <c r="J4140" t="s">
        <v>349</v>
      </c>
      <c r="K4140" t="s">
        <v>350</v>
      </c>
      <c r="L4140">
        <v>305</v>
      </c>
      <c r="M4140">
        <v>298</v>
      </c>
      <c r="N4140">
        <v>336</v>
      </c>
      <c r="O4140">
        <v>43</v>
      </c>
      <c r="P4140" t="s">
        <v>43</v>
      </c>
      <c r="Q4140" s="1">
        <v>45014</v>
      </c>
      <c r="S4140">
        <v>2023</v>
      </c>
      <c r="U4140" s="2">
        <f>IF(ISNUMBER(Starlink[[#This Row],[Launch_Date_ISO]]),Starlink[[#This Row],[Launch_Date_ISO]],DATEVALUE(Starlink[[#This Row],[Launch_Date_ISO]]))</f>
        <v>45014</v>
      </c>
      <c r="V4140" s="2" t="str">
        <f>IF(Starlink[[#This Row],[Decay_Date_ISO]]="","",IF(ISNUMBER(Starlink[[#This Row],[Decay_Date_ISO]]),Starlink[[#This Row],[Decay_Date_ISO]],DATEVALUE(Starlink[[#This Row],[Decay_Date_ISO]])))</f>
        <v/>
      </c>
    </row>
    <row r="4141" spans="1:22" x14ac:dyDescent="0.3">
      <c r="A4141" t="s">
        <v>18228</v>
      </c>
      <c r="B4141">
        <v>56103</v>
      </c>
      <c r="C4141" t="s">
        <v>18185</v>
      </c>
      <c r="D4141" t="s">
        <v>18229</v>
      </c>
      <c r="E4141" t="s">
        <v>18230</v>
      </c>
      <c r="F4141" t="s">
        <v>18231</v>
      </c>
      <c r="G4141" t="s">
        <v>25</v>
      </c>
      <c r="H4141" t="s">
        <v>26</v>
      </c>
      <c r="I4141" t="s">
        <v>18189</v>
      </c>
      <c r="J4141" t="s">
        <v>349</v>
      </c>
      <c r="K4141" t="s">
        <v>350</v>
      </c>
      <c r="L4141">
        <v>305</v>
      </c>
      <c r="M4141">
        <v>297</v>
      </c>
      <c r="N4141">
        <v>336</v>
      </c>
      <c r="O4141">
        <v>43</v>
      </c>
      <c r="P4141" t="s">
        <v>43</v>
      </c>
      <c r="Q4141" s="1">
        <v>45014</v>
      </c>
      <c r="S4141">
        <v>2023</v>
      </c>
      <c r="U4141" s="2">
        <f>IF(ISNUMBER(Starlink[[#This Row],[Launch_Date_ISO]]),Starlink[[#This Row],[Launch_Date_ISO]],DATEVALUE(Starlink[[#This Row],[Launch_Date_ISO]]))</f>
        <v>45014</v>
      </c>
      <c r="V4141" s="2" t="str">
        <f>IF(Starlink[[#This Row],[Decay_Date_ISO]]="","",IF(ISNUMBER(Starlink[[#This Row],[Decay_Date_ISO]]),Starlink[[#This Row],[Decay_Date_ISO]],DATEVALUE(Starlink[[#This Row],[Decay_Date_ISO]])))</f>
        <v/>
      </c>
    </row>
    <row r="4142" spans="1:22" x14ac:dyDescent="0.3">
      <c r="A4142" t="s">
        <v>18232</v>
      </c>
      <c r="B4142">
        <v>56104</v>
      </c>
      <c r="C4142" t="s">
        <v>18185</v>
      </c>
      <c r="D4142" t="s">
        <v>18233</v>
      </c>
      <c r="E4142" t="s">
        <v>18234</v>
      </c>
      <c r="F4142" t="s">
        <v>18235</v>
      </c>
      <c r="G4142" t="s">
        <v>25</v>
      </c>
      <c r="H4142" t="s">
        <v>26</v>
      </c>
      <c r="I4142" t="s">
        <v>18189</v>
      </c>
      <c r="J4142" t="s">
        <v>349</v>
      </c>
      <c r="K4142" t="s">
        <v>350</v>
      </c>
      <c r="L4142">
        <v>305</v>
      </c>
      <c r="M4142">
        <v>297</v>
      </c>
      <c r="N4142">
        <v>336</v>
      </c>
      <c r="O4142">
        <v>43</v>
      </c>
      <c r="P4142" t="s">
        <v>43</v>
      </c>
      <c r="Q4142" s="1">
        <v>45014</v>
      </c>
      <c r="S4142">
        <v>2023</v>
      </c>
      <c r="U4142" s="2">
        <f>IF(ISNUMBER(Starlink[[#This Row],[Launch_Date_ISO]]),Starlink[[#This Row],[Launch_Date_ISO]],DATEVALUE(Starlink[[#This Row],[Launch_Date_ISO]]))</f>
        <v>45014</v>
      </c>
      <c r="V4142" s="2" t="str">
        <f>IF(Starlink[[#This Row],[Decay_Date_ISO]]="","",IF(ISNUMBER(Starlink[[#This Row],[Decay_Date_ISO]]),Starlink[[#This Row],[Decay_Date_ISO]],DATEVALUE(Starlink[[#This Row],[Decay_Date_ISO]])))</f>
        <v/>
      </c>
    </row>
    <row r="4143" spans="1:22" x14ac:dyDescent="0.3">
      <c r="A4143" t="s">
        <v>18236</v>
      </c>
      <c r="B4143">
        <v>56105</v>
      </c>
      <c r="C4143" t="s">
        <v>18185</v>
      </c>
      <c r="D4143" t="s">
        <v>18237</v>
      </c>
      <c r="E4143" t="s">
        <v>18238</v>
      </c>
      <c r="F4143" t="s">
        <v>18239</v>
      </c>
      <c r="G4143" t="s">
        <v>25</v>
      </c>
      <c r="H4143" t="s">
        <v>26</v>
      </c>
      <c r="I4143" t="s">
        <v>18189</v>
      </c>
      <c r="J4143" t="s">
        <v>349</v>
      </c>
      <c r="K4143" t="s">
        <v>350</v>
      </c>
      <c r="L4143">
        <v>305</v>
      </c>
      <c r="M4143">
        <v>297</v>
      </c>
      <c r="N4143">
        <v>336</v>
      </c>
      <c r="O4143">
        <v>43</v>
      </c>
      <c r="P4143" t="s">
        <v>43</v>
      </c>
      <c r="Q4143" s="1">
        <v>45014</v>
      </c>
      <c r="S4143">
        <v>2023</v>
      </c>
      <c r="U4143" s="2">
        <f>IF(ISNUMBER(Starlink[[#This Row],[Launch_Date_ISO]]),Starlink[[#This Row],[Launch_Date_ISO]],DATEVALUE(Starlink[[#This Row],[Launch_Date_ISO]]))</f>
        <v>45014</v>
      </c>
      <c r="V4143" s="2" t="str">
        <f>IF(Starlink[[#This Row],[Decay_Date_ISO]]="","",IF(ISNUMBER(Starlink[[#This Row],[Decay_Date_ISO]]),Starlink[[#This Row],[Decay_Date_ISO]],DATEVALUE(Starlink[[#This Row],[Decay_Date_ISO]])))</f>
        <v/>
      </c>
    </row>
    <row r="4144" spans="1:22" x14ac:dyDescent="0.3">
      <c r="A4144" t="s">
        <v>18240</v>
      </c>
      <c r="B4144">
        <v>56106</v>
      </c>
      <c r="C4144" t="s">
        <v>18185</v>
      </c>
      <c r="D4144" t="s">
        <v>18241</v>
      </c>
      <c r="E4144" t="s">
        <v>18242</v>
      </c>
      <c r="F4144" t="s">
        <v>18243</v>
      </c>
      <c r="G4144" t="s">
        <v>25</v>
      </c>
      <c r="H4144" t="s">
        <v>26</v>
      </c>
      <c r="I4144" t="s">
        <v>18189</v>
      </c>
      <c r="J4144" t="s">
        <v>18244</v>
      </c>
      <c r="K4144" t="s">
        <v>29</v>
      </c>
      <c r="L4144">
        <v>305</v>
      </c>
      <c r="M4144">
        <v>298</v>
      </c>
      <c r="N4144">
        <v>336</v>
      </c>
      <c r="O4144">
        <v>43</v>
      </c>
      <c r="P4144" t="s">
        <v>43</v>
      </c>
      <c r="Q4144" s="1">
        <v>45014</v>
      </c>
      <c r="R4144" s="1">
        <v>45674</v>
      </c>
      <c r="S4144">
        <v>2023</v>
      </c>
      <c r="T4144">
        <v>2025</v>
      </c>
      <c r="U4144" s="2">
        <f>IF(ISNUMBER(Starlink[[#This Row],[Launch_Date_ISO]]),Starlink[[#This Row],[Launch_Date_ISO]],DATEVALUE(Starlink[[#This Row],[Launch_Date_ISO]]))</f>
        <v>45014</v>
      </c>
      <c r="V4144" s="2">
        <f>IF(Starlink[[#This Row],[Decay_Date_ISO]]="","",IF(ISNUMBER(Starlink[[#This Row],[Decay_Date_ISO]]),Starlink[[#This Row],[Decay_Date_ISO]],DATEVALUE(Starlink[[#This Row],[Decay_Date_ISO]])))</f>
        <v>45674</v>
      </c>
    </row>
    <row r="4145" spans="1:22" x14ac:dyDescent="0.3">
      <c r="A4145" t="s">
        <v>18245</v>
      </c>
      <c r="B4145">
        <v>56107</v>
      </c>
      <c r="C4145" t="s">
        <v>18185</v>
      </c>
      <c r="D4145" t="s">
        <v>18246</v>
      </c>
      <c r="E4145" t="s">
        <v>18247</v>
      </c>
      <c r="F4145" t="s">
        <v>18248</v>
      </c>
      <c r="G4145" t="s">
        <v>25</v>
      </c>
      <c r="H4145" t="s">
        <v>26</v>
      </c>
      <c r="I4145" t="s">
        <v>18189</v>
      </c>
      <c r="J4145" t="s">
        <v>349</v>
      </c>
      <c r="K4145" t="s">
        <v>350</v>
      </c>
      <c r="L4145">
        <v>305</v>
      </c>
      <c r="M4145">
        <v>298</v>
      </c>
      <c r="N4145">
        <v>336</v>
      </c>
      <c r="O4145">
        <v>43</v>
      </c>
      <c r="P4145" t="s">
        <v>43</v>
      </c>
      <c r="Q4145" s="1">
        <v>45014</v>
      </c>
      <c r="S4145">
        <v>2023</v>
      </c>
      <c r="U4145" s="2">
        <f>IF(ISNUMBER(Starlink[[#This Row],[Launch_Date_ISO]]),Starlink[[#This Row],[Launch_Date_ISO]],DATEVALUE(Starlink[[#This Row],[Launch_Date_ISO]]))</f>
        <v>45014</v>
      </c>
      <c r="V4145" s="2" t="str">
        <f>IF(Starlink[[#This Row],[Decay_Date_ISO]]="","",IF(ISNUMBER(Starlink[[#This Row],[Decay_Date_ISO]]),Starlink[[#This Row],[Decay_Date_ISO]],DATEVALUE(Starlink[[#This Row],[Decay_Date_ISO]])))</f>
        <v/>
      </c>
    </row>
    <row r="4146" spans="1:22" x14ac:dyDescent="0.3">
      <c r="A4146" t="s">
        <v>18249</v>
      </c>
      <c r="B4146">
        <v>56108</v>
      </c>
      <c r="C4146" t="s">
        <v>18185</v>
      </c>
      <c r="D4146" t="s">
        <v>18250</v>
      </c>
      <c r="E4146" t="s">
        <v>18251</v>
      </c>
      <c r="F4146" t="s">
        <v>18252</v>
      </c>
      <c r="G4146" t="s">
        <v>25</v>
      </c>
      <c r="H4146" t="s">
        <v>26</v>
      </c>
      <c r="I4146" t="s">
        <v>18189</v>
      </c>
      <c r="J4146" t="s">
        <v>349</v>
      </c>
      <c r="K4146" t="s">
        <v>350</v>
      </c>
      <c r="L4146">
        <v>305</v>
      </c>
      <c r="M4146">
        <v>298</v>
      </c>
      <c r="N4146">
        <v>336</v>
      </c>
      <c r="O4146">
        <v>43</v>
      </c>
      <c r="P4146" t="s">
        <v>43</v>
      </c>
      <c r="Q4146" s="1">
        <v>45014</v>
      </c>
      <c r="S4146">
        <v>2023</v>
      </c>
      <c r="U4146" s="2">
        <f>IF(ISNUMBER(Starlink[[#This Row],[Launch_Date_ISO]]),Starlink[[#This Row],[Launch_Date_ISO]],DATEVALUE(Starlink[[#This Row],[Launch_Date_ISO]]))</f>
        <v>45014</v>
      </c>
      <c r="V4146" s="2" t="str">
        <f>IF(Starlink[[#This Row],[Decay_Date_ISO]]="","",IF(ISNUMBER(Starlink[[#This Row],[Decay_Date_ISO]]),Starlink[[#This Row],[Decay_Date_ISO]],DATEVALUE(Starlink[[#This Row],[Decay_Date_ISO]])))</f>
        <v/>
      </c>
    </row>
    <row r="4147" spans="1:22" x14ac:dyDescent="0.3">
      <c r="A4147" t="s">
        <v>18253</v>
      </c>
      <c r="B4147">
        <v>56109</v>
      </c>
      <c r="C4147" t="s">
        <v>18185</v>
      </c>
      <c r="D4147" t="s">
        <v>18254</v>
      </c>
      <c r="E4147" t="s">
        <v>18255</v>
      </c>
      <c r="F4147" t="s">
        <v>18256</v>
      </c>
      <c r="G4147" t="s">
        <v>25</v>
      </c>
      <c r="H4147" t="s">
        <v>26</v>
      </c>
      <c r="I4147" t="s">
        <v>18189</v>
      </c>
      <c r="J4147" t="s">
        <v>349</v>
      </c>
      <c r="K4147" t="s">
        <v>350</v>
      </c>
      <c r="L4147">
        <v>305</v>
      </c>
      <c r="M4147">
        <v>297</v>
      </c>
      <c r="N4147">
        <v>336</v>
      </c>
      <c r="O4147">
        <v>43</v>
      </c>
      <c r="P4147" t="s">
        <v>43</v>
      </c>
      <c r="Q4147" s="1">
        <v>45014</v>
      </c>
      <c r="S4147">
        <v>2023</v>
      </c>
      <c r="U4147" s="2">
        <f>IF(ISNUMBER(Starlink[[#This Row],[Launch_Date_ISO]]),Starlink[[#This Row],[Launch_Date_ISO]],DATEVALUE(Starlink[[#This Row],[Launch_Date_ISO]]))</f>
        <v>45014</v>
      </c>
      <c r="V4147" s="2" t="str">
        <f>IF(Starlink[[#This Row],[Decay_Date_ISO]]="","",IF(ISNUMBER(Starlink[[#This Row],[Decay_Date_ISO]]),Starlink[[#This Row],[Decay_Date_ISO]],DATEVALUE(Starlink[[#This Row],[Decay_Date_ISO]])))</f>
        <v/>
      </c>
    </row>
    <row r="4148" spans="1:22" x14ac:dyDescent="0.3">
      <c r="A4148" t="s">
        <v>18257</v>
      </c>
      <c r="B4148">
        <v>56110</v>
      </c>
      <c r="C4148" t="s">
        <v>18185</v>
      </c>
      <c r="D4148" t="s">
        <v>18258</v>
      </c>
      <c r="E4148" t="s">
        <v>18259</v>
      </c>
      <c r="F4148" t="s">
        <v>18260</v>
      </c>
      <c r="G4148" t="s">
        <v>25</v>
      </c>
      <c r="H4148" t="s">
        <v>26</v>
      </c>
      <c r="I4148" t="s">
        <v>18189</v>
      </c>
      <c r="J4148" t="s">
        <v>349</v>
      </c>
      <c r="K4148" t="s">
        <v>350</v>
      </c>
      <c r="L4148">
        <v>305</v>
      </c>
      <c r="M4148">
        <v>297</v>
      </c>
      <c r="N4148">
        <v>336</v>
      </c>
      <c r="O4148">
        <v>43</v>
      </c>
      <c r="P4148" t="s">
        <v>43</v>
      </c>
      <c r="Q4148" s="1">
        <v>45014</v>
      </c>
      <c r="S4148">
        <v>2023</v>
      </c>
      <c r="U4148" s="2">
        <f>IF(ISNUMBER(Starlink[[#This Row],[Launch_Date_ISO]]),Starlink[[#This Row],[Launch_Date_ISO]],DATEVALUE(Starlink[[#This Row],[Launch_Date_ISO]]))</f>
        <v>45014</v>
      </c>
      <c r="V4148" s="2" t="str">
        <f>IF(Starlink[[#This Row],[Decay_Date_ISO]]="","",IF(ISNUMBER(Starlink[[#This Row],[Decay_Date_ISO]]),Starlink[[#This Row],[Decay_Date_ISO]],DATEVALUE(Starlink[[#This Row],[Decay_Date_ISO]])))</f>
        <v/>
      </c>
    </row>
    <row r="4149" spans="1:22" x14ac:dyDescent="0.3">
      <c r="A4149" t="s">
        <v>18261</v>
      </c>
      <c r="B4149">
        <v>56111</v>
      </c>
      <c r="C4149" t="s">
        <v>18185</v>
      </c>
      <c r="D4149" t="s">
        <v>18262</v>
      </c>
      <c r="E4149" t="s">
        <v>18263</v>
      </c>
      <c r="F4149" t="s">
        <v>18264</v>
      </c>
      <c r="G4149" t="s">
        <v>25</v>
      </c>
      <c r="H4149" t="s">
        <v>26</v>
      </c>
      <c r="I4149" t="s">
        <v>18189</v>
      </c>
      <c r="J4149" t="s">
        <v>349</v>
      </c>
      <c r="K4149" t="s">
        <v>350</v>
      </c>
      <c r="L4149">
        <v>305</v>
      </c>
      <c r="M4149">
        <v>298</v>
      </c>
      <c r="N4149">
        <v>336</v>
      </c>
      <c r="O4149">
        <v>43</v>
      </c>
      <c r="P4149" t="s">
        <v>43</v>
      </c>
      <c r="Q4149" s="1">
        <v>45014</v>
      </c>
      <c r="S4149">
        <v>2023</v>
      </c>
      <c r="U4149" s="2">
        <f>IF(ISNUMBER(Starlink[[#This Row],[Launch_Date_ISO]]),Starlink[[#This Row],[Launch_Date_ISO]],DATEVALUE(Starlink[[#This Row],[Launch_Date_ISO]]))</f>
        <v>45014</v>
      </c>
      <c r="V4149" s="2" t="str">
        <f>IF(Starlink[[#This Row],[Decay_Date_ISO]]="","",IF(ISNUMBER(Starlink[[#This Row],[Decay_Date_ISO]]),Starlink[[#This Row],[Decay_Date_ISO]],DATEVALUE(Starlink[[#This Row],[Decay_Date_ISO]])))</f>
        <v/>
      </c>
    </row>
    <row r="4150" spans="1:22" x14ac:dyDescent="0.3">
      <c r="A4150" t="s">
        <v>18265</v>
      </c>
      <c r="B4150">
        <v>56112</v>
      </c>
      <c r="C4150" t="s">
        <v>18185</v>
      </c>
      <c r="D4150" t="s">
        <v>18266</v>
      </c>
      <c r="E4150" t="s">
        <v>18267</v>
      </c>
      <c r="F4150" t="s">
        <v>18268</v>
      </c>
      <c r="G4150" t="s">
        <v>25</v>
      </c>
      <c r="H4150" t="s">
        <v>26</v>
      </c>
      <c r="I4150" t="s">
        <v>18189</v>
      </c>
      <c r="J4150" t="s">
        <v>349</v>
      </c>
      <c r="K4150" t="s">
        <v>350</v>
      </c>
      <c r="L4150">
        <v>305</v>
      </c>
      <c r="M4150">
        <v>297</v>
      </c>
      <c r="N4150">
        <v>336</v>
      </c>
      <c r="O4150">
        <v>43</v>
      </c>
      <c r="P4150" t="s">
        <v>43</v>
      </c>
      <c r="Q4150" s="1">
        <v>45014</v>
      </c>
      <c r="S4150">
        <v>2023</v>
      </c>
      <c r="U4150" s="2">
        <f>IF(ISNUMBER(Starlink[[#This Row],[Launch_Date_ISO]]),Starlink[[#This Row],[Launch_Date_ISO]],DATEVALUE(Starlink[[#This Row],[Launch_Date_ISO]]))</f>
        <v>45014</v>
      </c>
      <c r="V4150" s="2" t="str">
        <f>IF(Starlink[[#This Row],[Decay_Date_ISO]]="","",IF(ISNUMBER(Starlink[[#This Row],[Decay_Date_ISO]]),Starlink[[#This Row],[Decay_Date_ISO]],DATEVALUE(Starlink[[#This Row],[Decay_Date_ISO]])))</f>
        <v/>
      </c>
    </row>
    <row r="4151" spans="1:22" x14ac:dyDescent="0.3">
      <c r="A4151" t="s">
        <v>18269</v>
      </c>
      <c r="B4151">
        <v>56113</v>
      </c>
      <c r="C4151" t="s">
        <v>18185</v>
      </c>
      <c r="D4151" t="s">
        <v>18270</v>
      </c>
      <c r="E4151" t="s">
        <v>18271</v>
      </c>
      <c r="F4151" t="s">
        <v>18272</v>
      </c>
      <c r="G4151" t="s">
        <v>25</v>
      </c>
      <c r="H4151" t="s">
        <v>26</v>
      </c>
      <c r="I4151" t="s">
        <v>18189</v>
      </c>
      <c r="J4151" t="s">
        <v>349</v>
      </c>
      <c r="K4151" t="s">
        <v>350</v>
      </c>
      <c r="L4151">
        <v>305</v>
      </c>
      <c r="M4151">
        <v>297</v>
      </c>
      <c r="N4151">
        <v>336</v>
      </c>
      <c r="O4151">
        <v>43</v>
      </c>
      <c r="P4151" t="s">
        <v>43</v>
      </c>
      <c r="Q4151" s="1">
        <v>45014</v>
      </c>
      <c r="S4151">
        <v>2023</v>
      </c>
      <c r="U4151" s="2">
        <f>IF(ISNUMBER(Starlink[[#This Row],[Launch_Date_ISO]]),Starlink[[#This Row],[Launch_Date_ISO]],DATEVALUE(Starlink[[#This Row],[Launch_Date_ISO]]))</f>
        <v>45014</v>
      </c>
      <c r="V4151" s="2" t="str">
        <f>IF(Starlink[[#This Row],[Decay_Date_ISO]]="","",IF(ISNUMBER(Starlink[[#This Row],[Decay_Date_ISO]]),Starlink[[#This Row],[Decay_Date_ISO]],DATEVALUE(Starlink[[#This Row],[Decay_Date_ISO]])))</f>
        <v/>
      </c>
    </row>
    <row r="4152" spans="1:22" x14ac:dyDescent="0.3">
      <c r="A4152" t="s">
        <v>18273</v>
      </c>
      <c r="B4152">
        <v>56114</v>
      </c>
      <c r="C4152" t="s">
        <v>18185</v>
      </c>
      <c r="D4152" t="s">
        <v>18274</v>
      </c>
      <c r="E4152" t="s">
        <v>18275</v>
      </c>
      <c r="F4152" t="s">
        <v>18276</v>
      </c>
      <c r="G4152" t="s">
        <v>25</v>
      </c>
      <c r="H4152" t="s">
        <v>26</v>
      </c>
      <c r="I4152" t="s">
        <v>18189</v>
      </c>
      <c r="J4152" t="s">
        <v>18277</v>
      </c>
      <c r="K4152" t="s">
        <v>29</v>
      </c>
      <c r="L4152">
        <v>305</v>
      </c>
      <c r="M4152">
        <v>298</v>
      </c>
      <c r="N4152">
        <v>336</v>
      </c>
      <c r="O4152">
        <v>43</v>
      </c>
      <c r="P4152" t="s">
        <v>43</v>
      </c>
      <c r="Q4152" s="1">
        <v>45014</v>
      </c>
      <c r="R4152" s="1">
        <v>45679</v>
      </c>
      <c r="S4152">
        <v>2023</v>
      </c>
      <c r="T4152">
        <v>2025</v>
      </c>
      <c r="U4152" s="2">
        <f>IF(ISNUMBER(Starlink[[#This Row],[Launch_Date_ISO]]),Starlink[[#This Row],[Launch_Date_ISO]],DATEVALUE(Starlink[[#This Row],[Launch_Date_ISO]]))</f>
        <v>45014</v>
      </c>
      <c r="V4152" s="2">
        <f>IF(Starlink[[#This Row],[Decay_Date_ISO]]="","",IF(ISNUMBER(Starlink[[#This Row],[Decay_Date_ISO]]),Starlink[[#This Row],[Decay_Date_ISO]],DATEVALUE(Starlink[[#This Row],[Decay_Date_ISO]])))</f>
        <v>45679</v>
      </c>
    </row>
    <row r="4153" spans="1:22" x14ac:dyDescent="0.3">
      <c r="A4153" t="s">
        <v>18278</v>
      </c>
      <c r="B4153">
        <v>56115</v>
      </c>
      <c r="C4153" t="s">
        <v>18185</v>
      </c>
      <c r="D4153" t="s">
        <v>18279</v>
      </c>
      <c r="E4153" t="s">
        <v>18280</v>
      </c>
      <c r="F4153" t="s">
        <v>18281</v>
      </c>
      <c r="G4153" t="s">
        <v>25</v>
      </c>
      <c r="H4153" t="s">
        <v>26</v>
      </c>
      <c r="I4153" t="s">
        <v>18189</v>
      </c>
      <c r="J4153" t="s">
        <v>349</v>
      </c>
      <c r="K4153" t="s">
        <v>350</v>
      </c>
      <c r="L4153">
        <v>305</v>
      </c>
      <c r="M4153">
        <v>297</v>
      </c>
      <c r="N4153">
        <v>336</v>
      </c>
      <c r="O4153">
        <v>43</v>
      </c>
      <c r="P4153" t="s">
        <v>43</v>
      </c>
      <c r="Q4153" s="1">
        <v>45014</v>
      </c>
      <c r="S4153">
        <v>2023</v>
      </c>
      <c r="U4153" s="2">
        <f>IF(ISNUMBER(Starlink[[#This Row],[Launch_Date_ISO]]),Starlink[[#This Row],[Launch_Date_ISO]],DATEVALUE(Starlink[[#This Row],[Launch_Date_ISO]]))</f>
        <v>45014</v>
      </c>
      <c r="V4153" s="2" t="str">
        <f>IF(Starlink[[#This Row],[Decay_Date_ISO]]="","",IF(ISNUMBER(Starlink[[#This Row],[Decay_Date_ISO]]),Starlink[[#This Row],[Decay_Date_ISO]],DATEVALUE(Starlink[[#This Row],[Decay_Date_ISO]])))</f>
        <v/>
      </c>
    </row>
    <row r="4154" spans="1:22" x14ac:dyDescent="0.3">
      <c r="A4154" t="s">
        <v>18282</v>
      </c>
      <c r="B4154">
        <v>56116</v>
      </c>
      <c r="C4154" t="s">
        <v>18185</v>
      </c>
      <c r="D4154" t="s">
        <v>18283</v>
      </c>
      <c r="E4154" t="s">
        <v>18284</v>
      </c>
      <c r="F4154" t="s">
        <v>18285</v>
      </c>
      <c r="G4154" t="s">
        <v>25</v>
      </c>
      <c r="H4154" t="s">
        <v>26</v>
      </c>
      <c r="I4154" t="s">
        <v>18189</v>
      </c>
      <c r="J4154" t="s">
        <v>349</v>
      </c>
      <c r="K4154" t="s">
        <v>350</v>
      </c>
      <c r="L4154">
        <v>305</v>
      </c>
      <c r="M4154">
        <v>298</v>
      </c>
      <c r="N4154">
        <v>336</v>
      </c>
      <c r="O4154">
        <v>43</v>
      </c>
      <c r="P4154" t="s">
        <v>43</v>
      </c>
      <c r="Q4154" s="1">
        <v>45014</v>
      </c>
      <c r="S4154">
        <v>2023</v>
      </c>
      <c r="U4154" s="2">
        <f>IF(ISNUMBER(Starlink[[#This Row],[Launch_Date_ISO]]),Starlink[[#This Row],[Launch_Date_ISO]],DATEVALUE(Starlink[[#This Row],[Launch_Date_ISO]]))</f>
        <v>45014</v>
      </c>
      <c r="V4154" s="2" t="str">
        <f>IF(Starlink[[#This Row],[Decay_Date_ISO]]="","",IF(ISNUMBER(Starlink[[#This Row],[Decay_Date_ISO]]),Starlink[[#This Row],[Decay_Date_ISO]],DATEVALUE(Starlink[[#This Row],[Decay_Date_ISO]])))</f>
        <v/>
      </c>
    </row>
    <row r="4155" spans="1:22" x14ac:dyDescent="0.3">
      <c r="A4155" t="s">
        <v>18286</v>
      </c>
      <c r="B4155">
        <v>56117</v>
      </c>
      <c r="C4155" t="s">
        <v>18185</v>
      </c>
      <c r="D4155" t="s">
        <v>18287</v>
      </c>
      <c r="E4155" t="s">
        <v>18288</v>
      </c>
      <c r="F4155" t="s">
        <v>18289</v>
      </c>
      <c r="G4155" t="s">
        <v>25</v>
      </c>
      <c r="H4155" t="s">
        <v>26</v>
      </c>
      <c r="I4155" t="s">
        <v>18189</v>
      </c>
      <c r="J4155" t="s">
        <v>349</v>
      </c>
      <c r="K4155" t="s">
        <v>350</v>
      </c>
      <c r="L4155">
        <v>305</v>
      </c>
      <c r="M4155">
        <v>298</v>
      </c>
      <c r="N4155">
        <v>336</v>
      </c>
      <c r="O4155">
        <v>43</v>
      </c>
      <c r="P4155" t="s">
        <v>43</v>
      </c>
      <c r="Q4155" s="1">
        <v>45014</v>
      </c>
      <c r="S4155">
        <v>2023</v>
      </c>
      <c r="U4155" s="2">
        <f>IF(ISNUMBER(Starlink[[#This Row],[Launch_Date_ISO]]),Starlink[[#This Row],[Launch_Date_ISO]],DATEVALUE(Starlink[[#This Row],[Launch_Date_ISO]]))</f>
        <v>45014</v>
      </c>
      <c r="V4155" s="2" t="str">
        <f>IF(Starlink[[#This Row],[Decay_Date_ISO]]="","",IF(ISNUMBER(Starlink[[#This Row],[Decay_Date_ISO]]),Starlink[[#This Row],[Decay_Date_ISO]],DATEVALUE(Starlink[[#This Row],[Decay_Date_ISO]])))</f>
        <v/>
      </c>
    </row>
    <row r="4156" spans="1:22" x14ac:dyDescent="0.3">
      <c r="A4156" t="s">
        <v>18290</v>
      </c>
      <c r="B4156">
        <v>56118</v>
      </c>
      <c r="C4156" t="s">
        <v>18185</v>
      </c>
      <c r="D4156" t="s">
        <v>18291</v>
      </c>
      <c r="E4156" t="s">
        <v>18292</v>
      </c>
      <c r="F4156" t="s">
        <v>18293</v>
      </c>
      <c r="G4156" t="s">
        <v>25</v>
      </c>
      <c r="H4156" t="s">
        <v>26</v>
      </c>
      <c r="I4156" t="s">
        <v>18189</v>
      </c>
      <c r="J4156" t="s">
        <v>18294</v>
      </c>
      <c r="K4156" t="s">
        <v>29</v>
      </c>
      <c r="L4156">
        <v>305</v>
      </c>
      <c r="M4156">
        <v>298</v>
      </c>
      <c r="N4156">
        <v>336</v>
      </c>
      <c r="O4156">
        <v>43</v>
      </c>
      <c r="P4156" t="s">
        <v>43</v>
      </c>
      <c r="Q4156" s="1">
        <v>45014</v>
      </c>
      <c r="R4156" s="1">
        <v>45963</v>
      </c>
      <c r="S4156">
        <v>2023</v>
      </c>
      <c r="T4156">
        <v>2025</v>
      </c>
      <c r="U4156" s="2">
        <f>IF(ISNUMBER(Starlink[[#This Row],[Launch_Date_ISO]]),Starlink[[#This Row],[Launch_Date_ISO]],DATEVALUE(Starlink[[#This Row],[Launch_Date_ISO]]))</f>
        <v>45014</v>
      </c>
      <c r="V4156" s="2">
        <f>IF(Starlink[[#This Row],[Decay_Date_ISO]]="","",IF(ISNUMBER(Starlink[[#This Row],[Decay_Date_ISO]]),Starlink[[#This Row],[Decay_Date_ISO]],DATEVALUE(Starlink[[#This Row],[Decay_Date_ISO]])))</f>
        <v>45963</v>
      </c>
    </row>
    <row r="4157" spans="1:22" x14ac:dyDescent="0.3">
      <c r="A4157" t="s">
        <v>18295</v>
      </c>
      <c r="B4157">
        <v>56119</v>
      </c>
      <c r="C4157" t="s">
        <v>18185</v>
      </c>
      <c r="D4157" t="s">
        <v>18296</v>
      </c>
      <c r="E4157" t="s">
        <v>18297</v>
      </c>
      <c r="F4157" t="s">
        <v>18298</v>
      </c>
      <c r="G4157" t="s">
        <v>25</v>
      </c>
      <c r="H4157" t="s">
        <v>26</v>
      </c>
      <c r="I4157" t="s">
        <v>18189</v>
      </c>
      <c r="J4157" t="s">
        <v>349</v>
      </c>
      <c r="K4157" t="s">
        <v>350</v>
      </c>
      <c r="L4157">
        <v>305</v>
      </c>
      <c r="M4157">
        <v>298</v>
      </c>
      <c r="N4157">
        <v>336</v>
      </c>
      <c r="O4157">
        <v>43</v>
      </c>
      <c r="P4157" t="s">
        <v>43</v>
      </c>
      <c r="Q4157" s="1">
        <v>45014</v>
      </c>
      <c r="S4157">
        <v>2023</v>
      </c>
      <c r="U4157" s="2">
        <f>IF(ISNUMBER(Starlink[[#This Row],[Launch_Date_ISO]]),Starlink[[#This Row],[Launch_Date_ISO]],DATEVALUE(Starlink[[#This Row],[Launch_Date_ISO]]))</f>
        <v>45014</v>
      </c>
      <c r="V4157" s="2" t="str">
        <f>IF(Starlink[[#This Row],[Decay_Date_ISO]]="","",IF(ISNUMBER(Starlink[[#This Row],[Decay_Date_ISO]]),Starlink[[#This Row],[Decay_Date_ISO]],DATEVALUE(Starlink[[#This Row],[Decay_Date_ISO]])))</f>
        <v/>
      </c>
    </row>
    <row r="4158" spans="1:22" x14ac:dyDescent="0.3">
      <c r="A4158" t="s">
        <v>18299</v>
      </c>
      <c r="B4158">
        <v>56120</v>
      </c>
      <c r="C4158" t="s">
        <v>18185</v>
      </c>
      <c r="D4158" t="s">
        <v>18300</v>
      </c>
      <c r="E4158" t="s">
        <v>18301</v>
      </c>
      <c r="F4158" t="s">
        <v>18302</v>
      </c>
      <c r="G4158" t="s">
        <v>25</v>
      </c>
      <c r="H4158" t="s">
        <v>26</v>
      </c>
      <c r="I4158" t="s">
        <v>18189</v>
      </c>
      <c r="J4158" t="s">
        <v>349</v>
      </c>
      <c r="K4158" t="s">
        <v>350</v>
      </c>
      <c r="L4158">
        <v>305</v>
      </c>
      <c r="M4158">
        <v>297</v>
      </c>
      <c r="N4158">
        <v>336</v>
      </c>
      <c r="O4158">
        <v>43</v>
      </c>
      <c r="P4158" t="s">
        <v>43</v>
      </c>
      <c r="Q4158" s="1">
        <v>45014</v>
      </c>
      <c r="S4158">
        <v>2023</v>
      </c>
      <c r="U4158" s="2">
        <f>IF(ISNUMBER(Starlink[[#This Row],[Launch_Date_ISO]]),Starlink[[#This Row],[Launch_Date_ISO]],DATEVALUE(Starlink[[#This Row],[Launch_Date_ISO]]))</f>
        <v>45014</v>
      </c>
      <c r="V4158" s="2" t="str">
        <f>IF(Starlink[[#This Row],[Decay_Date_ISO]]="","",IF(ISNUMBER(Starlink[[#This Row],[Decay_Date_ISO]]),Starlink[[#This Row],[Decay_Date_ISO]],DATEVALUE(Starlink[[#This Row],[Decay_Date_ISO]])))</f>
        <v/>
      </c>
    </row>
    <row r="4159" spans="1:22" x14ac:dyDescent="0.3">
      <c r="A4159" t="s">
        <v>18303</v>
      </c>
      <c r="B4159">
        <v>56121</v>
      </c>
      <c r="C4159" t="s">
        <v>18185</v>
      </c>
      <c r="D4159" t="s">
        <v>18304</v>
      </c>
      <c r="E4159" t="s">
        <v>18305</v>
      </c>
      <c r="F4159" t="s">
        <v>18306</v>
      </c>
      <c r="G4159" t="s">
        <v>25</v>
      </c>
      <c r="H4159" t="s">
        <v>26</v>
      </c>
      <c r="I4159" t="s">
        <v>18189</v>
      </c>
      <c r="J4159" t="s">
        <v>349</v>
      </c>
      <c r="K4159" t="s">
        <v>350</v>
      </c>
      <c r="L4159">
        <v>305</v>
      </c>
      <c r="M4159">
        <v>298</v>
      </c>
      <c r="N4159">
        <v>336</v>
      </c>
      <c r="O4159">
        <v>43</v>
      </c>
      <c r="P4159" t="s">
        <v>43</v>
      </c>
      <c r="Q4159" s="1">
        <v>45014</v>
      </c>
      <c r="S4159">
        <v>2023</v>
      </c>
      <c r="U4159" s="2">
        <f>IF(ISNUMBER(Starlink[[#This Row],[Launch_Date_ISO]]),Starlink[[#This Row],[Launch_Date_ISO]],DATEVALUE(Starlink[[#This Row],[Launch_Date_ISO]]))</f>
        <v>45014</v>
      </c>
      <c r="V4159" s="2" t="str">
        <f>IF(Starlink[[#This Row],[Decay_Date_ISO]]="","",IF(ISNUMBER(Starlink[[#This Row],[Decay_Date_ISO]]),Starlink[[#This Row],[Decay_Date_ISO]],DATEVALUE(Starlink[[#This Row],[Decay_Date_ISO]])))</f>
        <v/>
      </c>
    </row>
    <row r="4160" spans="1:22" x14ac:dyDescent="0.3">
      <c r="A4160" t="s">
        <v>18307</v>
      </c>
      <c r="B4160">
        <v>56122</v>
      </c>
      <c r="C4160" t="s">
        <v>18185</v>
      </c>
      <c r="D4160" t="s">
        <v>18308</v>
      </c>
      <c r="E4160" t="s">
        <v>18309</v>
      </c>
      <c r="F4160" t="s">
        <v>18310</v>
      </c>
      <c r="G4160" t="s">
        <v>25</v>
      </c>
      <c r="H4160" t="s">
        <v>26</v>
      </c>
      <c r="I4160" t="s">
        <v>18189</v>
      </c>
      <c r="J4160" t="s">
        <v>349</v>
      </c>
      <c r="K4160" t="s">
        <v>350</v>
      </c>
      <c r="L4160">
        <v>305</v>
      </c>
      <c r="M4160">
        <v>298</v>
      </c>
      <c r="N4160">
        <v>336</v>
      </c>
      <c r="O4160">
        <v>43</v>
      </c>
      <c r="P4160" t="s">
        <v>43</v>
      </c>
      <c r="Q4160" s="1">
        <v>45014</v>
      </c>
      <c r="S4160">
        <v>2023</v>
      </c>
      <c r="U4160" s="2">
        <f>IF(ISNUMBER(Starlink[[#This Row],[Launch_Date_ISO]]),Starlink[[#This Row],[Launch_Date_ISO]],DATEVALUE(Starlink[[#This Row],[Launch_Date_ISO]]))</f>
        <v>45014</v>
      </c>
      <c r="V4160" s="2" t="str">
        <f>IF(Starlink[[#This Row],[Decay_Date_ISO]]="","",IF(ISNUMBER(Starlink[[#This Row],[Decay_Date_ISO]]),Starlink[[#This Row],[Decay_Date_ISO]],DATEVALUE(Starlink[[#This Row],[Decay_Date_ISO]])))</f>
        <v/>
      </c>
    </row>
    <row r="4161" spans="1:22" x14ac:dyDescent="0.3">
      <c r="A4161" t="s">
        <v>18311</v>
      </c>
      <c r="B4161">
        <v>56123</v>
      </c>
      <c r="C4161" t="s">
        <v>18185</v>
      </c>
      <c r="D4161" t="s">
        <v>18312</v>
      </c>
      <c r="E4161" t="s">
        <v>18313</v>
      </c>
      <c r="F4161" t="s">
        <v>18314</v>
      </c>
      <c r="G4161" t="s">
        <v>25</v>
      </c>
      <c r="H4161" t="s">
        <v>26</v>
      </c>
      <c r="I4161" t="s">
        <v>18189</v>
      </c>
      <c r="J4161" t="s">
        <v>349</v>
      </c>
      <c r="K4161" t="s">
        <v>350</v>
      </c>
      <c r="L4161">
        <v>305</v>
      </c>
      <c r="M4161">
        <v>298</v>
      </c>
      <c r="N4161">
        <v>336</v>
      </c>
      <c r="O4161">
        <v>43</v>
      </c>
      <c r="P4161" t="s">
        <v>43</v>
      </c>
      <c r="Q4161" s="1">
        <v>45014</v>
      </c>
      <c r="S4161">
        <v>2023</v>
      </c>
      <c r="U4161" s="2">
        <f>IF(ISNUMBER(Starlink[[#This Row],[Launch_Date_ISO]]),Starlink[[#This Row],[Launch_Date_ISO]],DATEVALUE(Starlink[[#This Row],[Launch_Date_ISO]]))</f>
        <v>45014</v>
      </c>
      <c r="V4161" s="2" t="str">
        <f>IF(Starlink[[#This Row],[Decay_Date_ISO]]="","",IF(ISNUMBER(Starlink[[#This Row],[Decay_Date_ISO]]),Starlink[[#This Row],[Decay_Date_ISO]],DATEVALUE(Starlink[[#This Row],[Decay_Date_ISO]])))</f>
        <v/>
      </c>
    </row>
    <row r="4162" spans="1:22" x14ac:dyDescent="0.3">
      <c r="A4162" t="s">
        <v>18315</v>
      </c>
      <c r="B4162">
        <v>56124</v>
      </c>
      <c r="C4162" t="s">
        <v>18185</v>
      </c>
      <c r="D4162" t="s">
        <v>18316</v>
      </c>
      <c r="E4162" t="s">
        <v>18317</v>
      </c>
      <c r="F4162" t="s">
        <v>18318</v>
      </c>
      <c r="G4162" t="s">
        <v>25</v>
      </c>
      <c r="H4162" t="s">
        <v>26</v>
      </c>
      <c r="I4162" t="s">
        <v>18189</v>
      </c>
      <c r="J4162" t="s">
        <v>349</v>
      </c>
      <c r="K4162" t="s">
        <v>350</v>
      </c>
      <c r="L4162">
        <v>305</v>
      </c>
      <c r="M4162">
        <v>298</v>
      </c>
      <c r="N4162">
        <v>336</v>
      </c>
      <c r="O4162">
        <v>43</v>
      </c>
      <c r="P4162" t="s">
        <v>43</v>
      </c>
      <c r="Q4162" s="1">
        <v>45014</v>
      </c>
      <c r="S4162">
        <v>2023</v>
      </c>
      <c r="U4162" s="2">
        <f>IF(ISNUMBER(Starlink[[#This Row],[Launch_Date_ISO]]),Starlink[[#This Row],[Launch_Date_ISO]],DATEVALUE(Starlink[[#This Row],[Launch_Date_ISO]]))</f>
        <v>45014</v>
      </c>
      <c r="V4162" s="2" t="str">
        <f>IF(Starlink[[#This Row],[Decay_Date_ISO]]="","",IF(ISNUMBER(Starlink[[#This Row],[Decay_Date_ISO]]),Starlink[[#This Row],[Decay_Date_ISO]],DATEVALUE(Starlink[[#This Row],[Decay_Date_ISO]])))</f>
        <v/>
      </c>
    </row>
    <row r="4163" spans="1:22" x14ac:dyDescent="0.3">
      <c r="A4163" t="s">
        <v>18319</v>
      </c>
      <c r="B4163">
        <v>56125</v>
      </c>
      <c r="C4163" t="s">
        <v>18185</v>
      </c>
      <c r="D4163" t="s">
        <v>18320</v>
      </c>
      <c r="E4163" t="s">
        <v>18321</v>
      </c>
      <c r="F4163" t="s">
        <v>18322</v>
      </c>
      <c r="G4163" t="s">
        <v>25</v>
      </c>
      <c r="H4163" t="s">
        <v>26</v>
      </c>
      <c r="I4163" t="s">
        <v>18189</v>
      </c>
      <c r="J4163" t="s">
        <v>349</v>
      </c>
      <c r="K4163" t="s">
        <v>350</v>
      </c>
      <c r="L4163">
        <v>305</v>
      </c>
      <c r="M4163">
        <v>298</v>
      </c>
      <c r="N4163">
        <v>336</v>
      </c>
      <c r="O4163">
        <v>43</v>
      </c>
      <c r="P4163" t="s">
        <v>43</v>
      </c>
      <c r="Q4163" s="1">
        <v>45014</v>
      </c>
      <c r="S4163">
        <v>2023</v>
      </c>
      <c r="U4163" s="2">
        <f>IF(ISNUMBER(Starlink[[#This Row],[Launch_Date_ISO]]),Starlink[[#This Row],[Launch_Date_ISO]],DATEVALUE(Starlink[[#This Row],[Launch_Date_ISO]]))</f>
        <v>45014</v>
      </c>
      <c r="V4163" s="2" t="str">
        <f>IF(Starlink[[#This Row],[Decay_Date_ISO]]="","",IF(ISNUMBER(Starlink[[#This Row],[Decay_Date_ISO]]),Starlink[[#This Row],[Decay_Date_ISO]],DATEVALUE(Starlink[[#This Row],[Decay_Date_ISO]])))</f>
        <v/>
      </c>
    </row>
    <row r="4164" spans="1:22" x14ac:dyDescent="0.3">
      <c r="A4164" t="s">
        <v>18323</v>
      </c>
      <c r="B4164">
        <v>56126</v>
      </c>
      <c r="C4164" t="s">
        <v>18185</v>
      </c>
      <c r="D4164" t="s">
        <v>18324</v>
      </c>
      <c r="E4164" t="s">
        <v>18325</v>
      </c>
      <c r="F4164" t="s">
        <v>18326</v>
      </c>
      <c r="G4164" t="s">
        <v>25</v>
      </c>
      <c r="H4164" t="s">
        <v>26</v>
      </c>
      <c r="I4164" t="s">
        <v>18189</v>
      </c>
      <c r="J4164" t="s">
        <v>349</v>
      </c>
      <c r="K4164" t="s">
        <v>350</v>
      </c>
      <c r="L4164">
        <v>305</v>
      </c>
      <c r="M4164">
        <v>298</v>
      </c>
      <c r="N4164">
        <v>336</v>
      </c>
      <c r="O4164">
        <v>43</v>
      </c>
      <c r="P4164" t="s">
        <v>43</v>
      </c>
      <c r="Q4164" s="1">
        <v>45014</v>
      </c>
      <c r="S4164">
        <v>2023</v>
      </c>
      <c r="U4164" s="2">
        <f>IF(ISNUMBER(Starlink[[#This Row],[Launch_Date_ISO]]),Starlink[[#This Row],[Launch_Date_ISO]],DATEVALUE(Starlink[[#This Row],[Launch_Date_ISO]]))</f>
        <v>45014</v>
      </c>
      <c r="V4164" s="2" t="str">
        <f>IF(Starlink[[#This Row],[Decay_Date_ISO]]="","",IF(ISNUMBER(Starlink[[#This Row],[Decay_Date_ISO]]),Starlink[[#This Row],[Decay_Date_ISO]],DATEVALUE(Starlink[[#This Row],[Decay_Date_ISO]])))</f>
        <v/>
      </c>
    </row>
    <row r="4165" spans="1:22" x14ac:dyDescent="0.3">
      <c r="A4165" t="s">
        <v>18327</v>
      </c>
      <c r="B4165">
        <v>56127</v>
      </c>
      <c r="C4165" t="s">
        <v>18185</v>
      </c>
      <c r="D4165" t="s">
        <v>18328</v>
      </c>
      <c r="E4165" t="s">
        <v>18329</v>
      </c>
      <c r="F4165" t="s">
        <v>18330</v>
      </c>
      <c r="G4165" t="s">
        <v>25</v>
      </c>
      <c r="H4165" t="s">
        <v>26</v>
      </c>
      <c r="I4165" t="s">
        <v>18189</v>
      </c>
      <c r="J4165" t="s">
        <v>349</v>
      </c>
      <c r="K4165" t="s">
        <v>350</v>
      </c>
      <c r="L4165">
        <v>305</v>
      </c>
      <c r="M4165">
        <v>298</v>
      </c>
      <c r="N4165">
        <v>336</v>
      </c>
      <c r="O4165">
        <v>43</v>
      </c>
      <c r="P4165" t="s">
        <v>43</v>
      </c>
      <c r="Q4165" s="1">
        <v>45014</v>
      </c>
      <c r="S4165">
        <v>2023</v>
      </c>
      <c r="U4165" s="2">
        <f>IF(ISNUMBER(Starlink[[#This Row],[Launch_Date_ISO]]),Starlink[[#This Row],[Launch_Date_ISO]],DATEVALUE(Starlink[[#This Row],[Launch_Date_ISO]]))</f>
        <v>45014</v>
      </c>
      <c r="V4165" s="2" t="str">
        <f>IF(Starlink[[#This Row],[Decay_Date_ISO]]="","",IF(ISNUMBER(Starlink[[#This Row],[Decay_Date_ISO]]),Starlink[[#This Row],[Decay_Date_ISO]],DATEVALUE(Starlink[[#This Row],[Decay_Date_ISO]])))</f>
        <v/>
      </c>
    </row>
    <row r="4166" spans="1:22" x14ac:dyDescent="0.3">
      <c r="A4166" t="s">
        <v>18331</v>
      </c>
      <c r="B4166">
        <v>56128</v>
      </c>
      <c r="C4166" t="s">
        <v>18185</v>
      </c>
      <c r="D4166" t="s">
        <v>18332</v>
      </c>
      <c r="E4166" t="s">
        <v>18333</v>
      </c>
      <c r="F4166" t="s">
        <v>18334</v>
      </c>
      <c r="G4166" t="s">
        <v>25</v>
      </c>
      <c r="H4166" t="s">
        <v>26</v>
      </c>
      <c r="I4166" t="s">
        <v>18189</v>
      </c>
      <c r="J4166" t="s">
        <v>349</v>
      </c>
      <c r="K4166" t="s">
        <v>350</v>
      </c>
      <c r="L4166">
        <v>305</v>
      </c>
      <c r="M4166">
        <v>298</v>
      </c>
      <c r="N4166">
        <v>336</v>
      </c>
      <c r="O4166">
        <v>43</v>
      </c>
      <c r="P4166" t="s">
        <v>43</v>
      </c>
      <c r="Q4166" s="1">
        <v>45014</v>
      </c>
      <c r="S4166">
        <v>2023</v>
      </c>
      <c r="U4166" s="2">
        <f>IF(ISNUMBER(Starlink[[#This Row],[Launch_Date_ISO]]),Starlink[[#This Row],[Launch_Date_ISO]],DATEVALUE(Starlink[[#This Row],[Launch_Date_ISO]]))</f>
        <v>45014</v>
      </c>
      <c r="V4166" s="2" t="str">
        <f>IF(Starlink[[#This Row],[Decay_Date_ISO]]="","",IF(ISNUMBER(Starlink[[#This Row],[Decay_Date_ISO]]),Starlink[[#This Row],[Decay_Date_ISO]],DATEVALUE(Starlink[[#This Row],[Decay_Date_ISO]])))</f>
        <v/>
      </c>
    </row>
    <row r="4167" spans="1:22" x14ac:dyDescent="0.3">
      <c r="A4167" t="s">
        <v>18335</v>
      </c>
      <c r="B4167">
        <v>56129</v>
      </c>
      <c r="C4167" t="s">
        <v>18185</v>
      </c>
      <c r="D4167" t="s">
        <v>18336</v>
      </c>
      <c r="E4167" t="s">
        <v>18337</v>
      </c>
      <c r="F4167" t="s">
        <v>18338</v>
      </c>
      <c r="G4167" t="s">
        <v>25</v>
      </c>
      <c r="H4167" t="s">
        <v>26</v>
      </c>
      <c r="I4167" t="s">
        <v>18189</v>
      </c>
      <c r="J4167" t="s">
        <v>349</v>
      </c>
      <c r="K4167" t="s">
        <v>350</v>
      </c>
      <c r="L4167">
        <v>305</v>
      </c>
      <c r="M4167">
        <v>298</v>
      </c>
      <c r="N4167">
        <v>336</v>
      </c>
      <c r="O4167">
        <v>43</v>
      </c>
      <c r="P4167" t="s">
        <v>43</v>
      </c>
      <c r="Q4167" s="1">
        <v>45014</v>
      </c>
      <c r="S4167">
        <v>2023</v>
      </c>
      <c r="U4167" s="2">
        <f>IF(ISNUMBER(Starlink[[#This Row],[Launch_Date_ISO]]),Starlink[[#This Row],[Launch_Date_ISO]],DATEVALUE(Starlink[[#This Row],[Launch_Date_ISO]]))</f>
        <v>45014</v>
      </c>
      <c r="V4167" s="2" t="str">
        <f>IF(Starlink[[#This Row],[Decay_Date_ISO]]="","",IF(ISNUMBER(Starlink[[#This Row],[Decay_Date_ISO]]),Starlink[[#This Row],[Decay_Date_ISO]],DATEVALUE(Starlink[[#This Row],[Decay_Date_ISO]])))</f>
        <v/>
      </c>
    </row>
    <row r="4168" spans="1:22" x14ac:dyDescent="0.3">
      <c r="A4168" t="s">
        <v>18339</v>
      </c>
      <c r="B4168">
        <v>56130</v>
      </c>
      <c r="C4168" t="s">
        <v>18185</v>
      </c>
      <c r="D4168" t="s">
        <v>18340</v>
      </c>
      <c r="E4168" t="s">
        <v>18341</v>
      </c>
      <c r="F4168" t="s">
        <v>18342</v>
      </c>
      <c r="G4168" t="s">
        <v>25</v>
      </c>
      <c r="H4168" t="s">
        <v>26</v>
      </c>
      <c r="I4168" t="s">
        <v>18189</v>
      </c>
      <c r="J4168" t="s">
        <v>349</v>
      </c>
      <c r="K4168" t="s">
        <v>350</v>
      </c>
      <c r="L4168">
        <v>305</v>
      </c>
      <c r="M4168">
        <v>298</v>
      </c>
      <c r="N4168">
        <v>337</v>
      </c>
      <c r="O4168">
        <v>43</v>
      </c>
      <c r="P4168" t="s">
        <v>43</v>
      </c>
      <c r="Q4168" s="1">
        <v>45014</v>
      </c>
      <c r="S4168">
        <v>2023</v>
      </c>
      <c r="U4168" s="2">
        <f>IF(ISNUMBER(Starlink[[#This Row],[Launch_Date_ISO]]),Starlink[[#This Row],[Launch_Date_ISO]],DATEVALUE(Starlink[[#This Row],[Launch_Date_ISO]]))</f>
        <v>45014</v>
      </c>
      <c r="V4168" s="2" t="str">
        <f>IF(Starlink[[#This Row],[Decay_Date_ISO]]="","",IF(ISNUMBER(Starlink[[#This Row],[Decay_Date_ISO]]),Starlink[[#This Row],[Decay_Date_ISO]],DATEVALUE(Starlink[[#This Row],[Decay_Date_ISO]])))</f>
        <v/>
      </c>
    </row>
    <row r="4169" spans="1:22" x14ac:dyDescent="0.3">
      <c r="A4169" t="s">
        <v>18343</v>
      </c>
      <c r="B4169">
        <v>56131</v>
      </c>
      <c r="C4169" t="s">
        <v>18185</v>
      </c>
      <c r="D4169" t="s">
        <v>18344</v>
      </c>
      <c r="E4169" t="s">
        <v>18345</v>
      </c>
      <c r="F4169" t="s">
        <v>18346</v>
      </c>
      <c r="G4169" t="s">
        <v>25</v>
      </c>
      <c r="H4169" t="s">
        <v>26</v>
      </c>
      <c r="I4169" t="s">
        <v>18189</v>
      </c>
      <c r="J4169" t="s">
        <v>349</v>
      </c>
      <c r="K4169" t="s">
        <v>350</v>
      </c>
      <c r="L4169">
        <v>305</v>
      </c>
      <c r="M4169">
        <v>298</v>
      </c>
      <c r="N4169">
        <v>336</v>
      </c>
      <c r="O4169">
        <v>43</v>
      </c>
      <c r="P4169" t="s">
        <v>43</v>
      </c>
      <c r="Q4169" s="1">
        <v>45014</v>
      </c>
      <c r="S4169">
        <v>2023</v>
      </c>
      <c r="U4169" s="2">
        <f>IF(ISNUMBER(Starlink[[#This Row],[Launch_Date_ISO]]),Starlink[[#This Row],[Launch_Date_ISO]],DATEVALUE(Starlink[[#This Row],[Launch_Date_ISO]]))</f>
        <v>45014</v>
      </c>
      <c r="V4169" s="2" t="str">
        <f>IF(Starlink[[#This Row],[Decay_Date_ISO]]="","",IF(ISNUMBER(Starlink[[#This Row],[Decay_Date_ISO]]),Starlink[[#This Row],[Decay_Date_ISO]],DATEVALUE(Starlink[[#This Row],[Decay_Date_ISO]])))</f>
        <v/>
      </c>
    </row>
    <row r="4170" spans="1:22" x14ac:dyDescent="0.3">
      <c r="A4170" t="s">
        <v>18347</v>
      </c>
      <c r="B4170">
        <v>56132</v>
      </c>
      <c r="C4170" t="s">
        <v>18185</v>
      </c>
      <c r="D4170" t="s">
        <v>18348</v>
      </c>
      <c r="E4170" t="s">
        <v>18349</v>
      </c>
      <c r="F4170" t="s">
        <v>18350</v>
      </c>
      <c r="G4170" t="s">
        <v>25</v>
      </c>
      <c r="H4170" t="s">
        <v>26</v>
      </c>
      <c r="I4170" t="s">
        <v>18189</v>
      </c>
      <c r="J4170" t="s">
        <v>349</v>
      </c>
      <c r="K4170" t="s">
        <v>350</v>
      </c>
      <c r="L4170">
        <v>305</v>
      </c>
      <c r="M4170">
        <v>298</v>
      </c>
      <c r="N4170">
        <v>336</v>
      </c>
      <c r="O4170">
        <v>43</v>
      </c>
      <c r="P4170" t="s">
        <v>43</v>
      </c>
      <c r="Q4170" s="1">
        <v>45014</v>
      </c>
      <c r="S4170">
        <v>2023</v>
      </c>
      <c r="U4170" s="2">
        <f>IF(ISNUMBER(Starlink[[#This Row],[Launch_Date_ISO]]),Starlink[[#This Row],[Launch_Date_ISO]],DATEVALUE(Starlink[[#This Row],[Launch_Date_ISO]]))</f>
        <v>45014</v>
      </c>
      <c r="V4170" s="2" t="str">
        <f>IF(Starlink[[#This Row],[Decay_Date_ISO]]="","",IF(ISNUMBER(Starlink[[#This Row],[Decay_Date_ISO]]),Starlink[[#This Row],[Decay_Date_ISO]],DATEVALUE(Starlink[[#This Row],[Decay_Date_ISO]])))</f>
        <v/>
      </c>
    </row>
    <row r="4171" spans="1:22" x14ac:dyDescent="0.3">
      <c r="A4171" t="s">
        <v>18351</v>
      </c>
      <c r="B4171">
        <v>56133</v>
      </c>
      <c r="C4171" t="s">
        <v>18185</v>
      </c>
      <c r="D4171" t="s">
        <v>18352</v>
      </c>
      <c r="E4171" t="s">
        <v>18353</v>
      </c>
      <c r="F4171" t="s">
        <v>18354</v>
      </c>
      <c r="G4171" t="s">
        <v>25</v>
      </c>
      <c r="H4171" t="s">
        <v>26</v>
      </c>
      <c r="I4171" t="s">
        <v>18189</v>
      </c>
      <c r="J4171" t="s">
        <v>349</v>
      </c>
      <c r="K4171" t="s">
        <v>350</v>
      </c>
      <c r="L4171">
        <v>305</v>
      </c>
      <c r="M4171">
        <v>298</v>
      </c>
      <c r="N4171">
        <v>336</v>
      </c>
      <c r="O4171">
        <v>43</v>
      </c>
      <c r="P4171" t="s">
        <v>43</v>
      </c>
      <c r="Q4171" s="1">
        <v>45014</v>
      </c>
      <c r="S4171">
        <v>2023</v>
      </c>
      <c r="U4171" s="2">
        <f>IF(ISNUMBER(Starlink[[#This Row],[Launch_Date_ISO]]),Starlink[[#This Row],[Launch_Date_ISO]],DATEVALUE(Starlink[[#This Row],[Launch_Date_ISO]]))</f>
        <v>45014</v>
      </c>
      <c r="V4171" s="2" t="str">
        <f>IF(Starlink[[#This Row],[Decay_Date_ISO]]="","",IF(ISNUMBER(Starlink[[#This Row],[Decay_Date_ISO]]),Starlink[[#This Row],[Decay_Date_ISO]],DATEVALUE(Starlink[[#This Row],[Decay_Date_ISO]])))</f>
        <v/>
      </c>
    </row>
    <row r="4172" spans="1:22" x14ac:dyDescent="0.3">
      <c r="A4172" t="s">
        <v>18355</v>
      </c>
      <c r="B4172">
        <v>56134</v>
      </c>
      <c r="C4172" t="s">
        <v>18185</v>
      </c>
      <c r="D4172" t="s">
        <v>18356</v>
      </c>
      <c r="E4172" t="s">
        <v>18357</v>
      </c>
      <c r="F4172" t="s">
        <v>18358</v>
      </c>
      <c r="G4172" t="s">
        <v>25</v>
      </c>
      <c r="H4172" t="s">
        <v>26</v>
      </c>
      <c r="I4172" t="s">
        <v>18189</v>
      </c>
      <c r="J4172" t="s">
        <v>349</v>
      </c>
      <c r="K4172" t="s">
        <v>350</v>
      </c>
      <c r="L4172">
        <v>305</v>
      </c>
      <c r="M4172">
        <v>298</v>
      </c>
      <c r="N4172">
        <v>336</v>
      </c>
      <c r="O4172">
        <v>43</v>
      </c>
      <c r="P4172" t="s">
        <v>43</v>
      </c>
      <c r="Q4172" s="1">
        <v>45014</v>
      </c>
      <c r="S4172">
        <v>2023</v>
      </c>
      <c r="U4172" s="2">
        <f>IF(ISNUMBER(Starlink[[#This Row],[Launch_Date_ISO]]),Starlink[[#This Row],[Launch_Date_ISO]],DATEVALUE(Starlink[[#This Row],[Launch_Date_ISO]]))</f>
        <v>45014</v>
      </c>
      <c r="V4172" s="2" t="str">
        <f>IF(Starlink[[#This Row],[Decay_Date_ISO]]="","",IF(ISNUMBER(Starlink[[#This Row],[Decay_Date_ISO]]),Starlink[[#This Row],[Decay_Date_ISO]],DATEVALUE(Starlink[[#This Row],[Decay_Date_ISO]])))</f>
        <v/>
      </c>
    </row>
    <row r="4173" spans="1:22" x14ac:dyDescent="0.3">
      <c r="A4173" t="s">
        <v>18359</v>
      </c>
      <c r="B4173">
        <v>56135</v>
      </c>
      <c r="C4173" t="s">
        <v>18185</v>
      </c>
      <c r="D4173" t="s">
        <v>18360</v>
      </c>
      <c r="E4173" t="s">
        <v>18361</v>
      </c>
      <c r="F4173" t="s">
        <v>18362</v>
      </c>
      <c r="G4173" t="s">
        <v>25</v>
      </c>
      <c r="H4173" t="s">
        <v>26</v>
      </c>
      <c r="I4173" t="s">
        <v>18189</v>
      </c>
      <c r="J4173" t="s">
        <v>18363</v>
      </c>
      <c r="K4173" t="s">
        <v>29</v>
      </c>
      <c r="L4173">
        <v>305</v>
      </c>
      <c r="M4173">
        <v>298</v>
      </c>
      <c r="N4173">
        <v>336</v>
      </c>
      <c r="O4173">
        <v>43</v>
      </c>
      <c r="P4173" t="s">
        <v>43</v>
      </c>
      <c r="Q4173" s="1">
        <v>45014</v>
      </c>
      <c r="R4173" s="1">
        <v>45416</v>
      </c>
      <c r="S4173">
        <v>2023</v>
      </c>
      <c r="T4173">
        <v>2024</v>
      </c>
      <c r="U4173" s="2">
        <f>IF(ISNUMBER(Starlink[[#This Row],[Launch_Date_ISO]]),Starlink[[#This Row],[Launch_Date_ISO]],DATEVALUE(Starlink[[#This Row],[Launch_Date_ISO]]))</f>
        <v>45014</v>
      </c>
      <c r="V4173" s="2">
        <f>IF(Starlink[[#This Row],[Decay_Date_ISO]]="","",IF(ISNUMBER(Starlink[[#This Row],[Decay_Date_ISO]]),Starlink[[#This Row],[Decay_Date_ISO]],DATEVALUE(Starlink[[#This Row],[Decay_Date_ISO]])))</f>
        <v>45416</v>
      </c>
    </row>
    <row r="4174" spans="1:22" x14ac:dyDescent="0.3">
      <c r="A4174" t="s">
        <v>18364</v>
      </c>
      <c r="B4174">
        <v>56136</v>
      </c>
      <c r="C4174" t="s">
        <v>18185</v>
      </c>
      <c r="D4174" t="s">
        <v>18365</v>
      </c>
      <c r="E4174" t="s">
        <v>18366</v>
      </c>
      <c r="F4174" t="s">
        <v>18367</v>
      </c>
      <c r="G4174" t="s">
        <v>25</v>
      </c>
      <c r="H4174" t="s">
        <v>26</v>
      </c>
      <c r="I4174" t="s">
        <v>18189</v>
      </c>
      <c r="J4174" t="s">
        <v>349</v>
      </c>
      <c r="K4174" t="s">
        <v>350</v>
      </c>
      <c r="L4174">
        <v>305</v>
      </c>
      <c r="M4174">
        <v>298</v>
      </c>
      <c r="N4174">
        <v>336</v>
      </c>
      <c r="O4174">
        <v>43</v>
      </c>
      <c r="P4174" t="s">
        <v>43</v>
      </c>
      <c r="Q4174" s="1">
        <v>45014</v>
      </c>
      <c r="S4174">
        <v>2023</v>
      </c>
      <c r="U4174" s="2">
        <f>IF(ISNUMBER(Starlink[[#This Row],[Launch_Date_ISO]]),Starlink[[#This Row],[Launch_Date_ISO]],DATEVALUE(Starlink[[#This Row],[Launch_Date_ISO]]))</f>
        <v>45014</v>
      </c>
      <c r="V4174" s="2" t="str">
        <f>IF(Starlink[[#This Row],[Decay_Date_ISO]]="","",IF(ISNUMBER(Starlink[[#This Row],[Decay_Date_ISO]]),Starlink[[#This Row],[Decay_Date_ISO]],DATEVALUE(Starlink[[#This Row],[Decay_Date_ISO]])))</f>
        <v/>
      </c>
    </row>
    <row r="4175" spans="1:22" x14ac:dyDescent="0.3">
      <c r="A4175" t="s">
        <v>18368</v>
      </c>
      <c r="B4175">
        <v>56137</v>
      </c>
      <c r="C4175" t="s">
        <v>18185</v>
      </c>
      <c r="D4175" t="s">
        <v>18369</v>
      </c>
      <c r="E4175" t="s">
        <v>18370</v>
      </c>
      <c r="F4175" t="s">
        <v>18371</v>
      </c>
      <c r="G4175" t="s">
        <v>25</v>
      </c>
      <c r="H4175" t="s">
        <v>26</v>
      </c>
      <c r="I4175" t="s">
        <v>18189</v>
      </c>
      <c r="J4175" t="s">
        <v>349</v>
      </c>
      <c r="K4175" t="s">
        <v>350</v>
      </c>
      <c r="L4175">
        <v>305</v>
      </c>
      <c r="M4175">
        <v>298</v>
      </c>
      <c r="N4175">
        <v>336</v>
      </c>
      <c r="O4175">
        <v>43</v>
      </c>
      <c r="P4175" t="s">
        <v>43</v>
      </c>
      <c r="Q4175" s="1">
        <v>45014</v>
      </c>
      <c r="S4175">
        <v>2023</v>
      </c>
      <c r="U4175" s="2">
        <f>IF(ISNUMBER(Starlink[[#This Row],[Launch_Date_ISO]]),Starlink[[#This Row],[Launch_Date_ISO]],DATEVALUE(Starlink[[#This Row],[Launch_Date_ISO]]))</f>
        <v>45014</v>
      </c>
      <c r="V4175" s="2" t="str">
        <f>IF(Starlink[[#This Row],[Decay_Date_ISO]]="","",IF(ISNUMBER(Starlink[[#This Row],[Decay_Date_ISO]]),Starlink[[#This Row],[Decay_Date_ISO]],DATEVALUE(Starlink[[#This Row],[Decay_Date_ISO]])))</f>
        <v/>
      </c>
    </row>
    <row r="4176" spans="1:22" x14ac:dyDescent="0.3">
      <c r="A4176" t="s">
        <v>18372</v>
      </c>
      <c r="B4176">
        <v>56138</v>
      </c>
      <c r="C4176" t="s">
        <v>18185</v>
      </c>
      <c r="D4176" t="s">
        <v>18373</v>
      </c>
      <c r="E4176" t="s">
        <v>18374</v>
      </c>
      <c r="F4176" t="s">
        <v>18375</v>
      </c>
      <c r="G4176" t="s">
        <v>25</v>
      </c>
      <c r="H4176" t="s">
        <v>26</v>
      </c>
      <c r="I4176" t="s">
        <v>18189</v>
      </c>
      <c r="J4176" t="s">
        <v>349</v>
      </c>
      <c r="K4176" t="s">
        <v>350</v>
      </c>
      <c r="L4176">
        <v>305</v>
      </c>
      <c r="M4176">
        <v>298</v>
      </c>
      <c r="N4176">
        <v>336</v>
      </c>
      <c r="O4176">
        <v>43</v>
      </c>
      <c r="P4176" t="s">
        <v>43</v>
      </c>
      <c r="Q4176" s="1">
        <v>45014</v>
      </c>
      <c r="S4176">
        <v>2023</v>
      </c>
      <c r="U4176" s="2">
        <f>IF(ISNUMBER(Starlink[[#This Row],[Launch_Date_ISO]]),Starlink[[#This Row],[Launch_Date_ISO]],DATEVALUE(Starlink[[#This Row],[Launch_Date_ISO]]))</f>
        <v>45014</v>
      </c>
      <c r="V4176" s="2" t="str">
        <f>IF(Starlink[[#This Row],[Decay_Date_ISO]]="","",IF(ISNUMBER(Starlink[[#This Row],[Decay_Date_ISO]]),Starlink[[#This Row],[Decay_Date_ISO]],DATEVALUE(Starlink[[#This Row],[Decay_Date_ISO]])))</f>
        <v/>
      </c>
    </row>
    <row r="4177" spans="1:22" x14ac:dyDescent="0.3">
      <c r="A4177" t="s">
        <v>18376</v>
      </c>
      <c r="B4177">
        <v>56139</v>
      </c>
      <c r="C4177" t="s">
        <v>18185</v>
      </c>
      <c r="D4177" t="s">
        <v>18377</v>
      </c>
      <c r="E4177" t="s">
        <v>18378</v>
      </c>
      <c r="F4177" t="s">
        <v>18379</v>
      </c>
      <c r="G4177" t="s">
        <v>25</v>
      </c>
      <c r="H4177" t="s">
        <v>26</v>
      </c>
      <c r="I4177" t="s">
        <v>18189</v>
      </c>
      <c r="J4177" t="s">
        <v>18380</v>
      </c>
      <c r="K4177" t="s">
        <v>29</v>
      </c>
      <c r="L4177">
        <v>305</v>
      </c>
      <c r="M4177">
        <v>298</v>
      </c>
      <c r="N4177">
        <v>336</v>
      </c>
      <c r="O4177">
        <v>43</v>
      </c>
      <c r="P4177" t="s">
        <v>43</v>
      </c>
      <c r="Q4177" s="1">
        <v>45014</v>
      </c>
      <c r="R4177" s="1">
        <v>45436</v>
      </c>
      <c r="S4177">
        <v>2023</v>
      </c>
      <c r="T4177">
        <v>2024</v>
      </c>
      <c r="U4177" s="2">
        <f>IF(ISNUMBER(Starlink[[#This Row],[Launch_Date_ISO]]),Starlink[[#This Row],[Launch_Date_ISO]],DATEVALUE(Starlink[[#This Row],[Launch_Date_ISO]]))</f>
        <v>45014</v>
      </c>
      <c r="V4177" s="2">
        <f>IF(Starlink[[#This Row],[Decay_Date_ISO]]="","",IF(ISNUMBER(Starlink[[#This Row],[Decay_Date_ISO]]),Starlink[[#This Row],[Decay_Date_ISO]],DATEVALUE(Starlink[[#This Row],[Decay_Date_ISO]])))</f>
        <v>45436</v>
      </c>
    </row>
    <row r="4178" spans="1:22" x14ac:dyDescent="0.3">
      <c r="A4178" t="s">
        <v>18381</v>
      </c>
      <c r="B4178">
        <v>56140</v>
      </c>
      <c r="C4178" t="s">
        <v>18185</v>
      </c>
      <c r="D4178" t="s">
        <v>18382</v>
      </c>
      <c r="E4178" t="s">
        <v>18383</v>
      </c>
      <c r="F4178" t="s">
        <v>18384</v>
      </c>
      <c r="G4178" t="s">
        <v>25</v>
      </c>
      <c r="H4178" t="s">
        <v>26</v>
      </c>
      <c r="I4178" t="s">
        <v>18189</v>
      </c>
      <c r="J4178" t="s">
        <v>349</v>
      </c>
      <c r="K4178" t="s">
        <v>350</v>
      </c>
      <c r="L4178">
        <v>305</v>
      </c>
      <c r="M4178">
        <v>298</v>
      </c>
      <c r="N4178">
        <v>336</v>
      </c>
      <c r="O4178">
        <v>43</v>
      </c>
      <c r="P4178" t="s">
        <v>43</v>
      </c>
      <c r="Q4178" s="1">
        <v>45014</v>
      </c>
      <c r="S4178">
        <v>2023</v>
      </c>
      <c r="U4178" s="2">
        <f>IF(ISNUMBER(Starlink[[#This Row],[Launch_Date_ISO]]),Starlink[[#This Row],[Launch_Date_ISO]],DATEVALUE(Starlink[[#This Row],[Launch_Date_ISO]]))</f>
        <v>45014</v>
      </c>
      <c r="V4178" s="2" t="str">
        <f>IF(Starlink[[#This Row],[Decay_Date_ISO]]="","",IF(ISNUMBER(Starlink[[#This Row],[Decay_Date_ISO]]),Starlink[[#This Row],[Decay_Date_ISO]],DATEVALUE(Starlink[[#This Row],[Decay_Date_ISO]])))</f>
        <v/>
      </c>
    </row>
    <row r="4179" spans="1:22" x14ac:dyDescent="0.3">
      <c r="A4179" t="s">
        <v>18385</v>
      </c>
      <c r="B4179">
        <v>56141</v>
      </c>
      <c r="C4179" t="s">
        <v>18185</v>
      </c>
      <c r="D4179" t="s">
        <v>18386</v>
      </c>
      <c r="E4179" t="s">
        <v>18387</v>
      </c>
      <c r="F4179" t="s">
        <v>18388</v>
      </c>
      <c r="G4179" t="s">
        <v>25</v>
      </c>
      <c r="H4179" t="s">
        <v>26</v>
      </c>
      <c r="I4179" t="s">
        <v>18189</v>
      </c>
      <c r="J4179" t="s">
        <v>349</v>
      </c>
      <c r="K4179" t="s">
        <v>350</v>
      </c>
      <c r="L4179">
        <v>305</v>
      </c>
      <c r="M4179">
        <v>298</v>
      </c>
      <c r="N4179">
        <v>336</v>
      </c>
      <c r="O4179">
        <v>43</v>
      </c>
      <c r="P4179" t="s">
        <v>43</v>
      </c>
      <c r="Q4179" s="1">
        <v>45014</v>
      </c>
      <c r="S4179">
        <v>2023</v>
      </c>
      <c r="U4179" s="2">
        <f>IF(ISNUMBER(Starlink[[#This Row],[Launch_Date_ISO]]),Starlink[[#This Row],[Launch_Date_ISO]],DATEVALUE(Starlink[[#This Row],[Launch_Date_ISO]]))</f>
        <v>45014</v>
      </c>
      <c r="V4179" s="2" t="str">
        <f>IF(Starlink[[#This Row],[Decay_Date_ISO]]="","",IF(ISNUMBER(Starlink[[#This Row],[Decay_Date_ISO]]),Starlink[[#This Row],[Decay_Date_ISO]],DATEVALUE(Starlink[[#This Row],[Decay_Date_ISO]])))</f>
        <v/>
      </c>
    </row>
    <row r="4180" spans="1:22" x14ac:dyDescent="0.3">
      <c r="A4180" t="s">
        <v>18389</v>
      </c>
      <c r="B4180">
        <v>56142</v>
      </c>
      <c r="C4180" t="s">
        <v>18185</v>
      </c>
      <c r="D4180" t="s">
        <v>18390</v>
      </c>
      <c r="E4180" t="s">
        <v>18391</v>
      </c>
      <c r="F4180" t="s">
        <v>18392</v>
      </c>
      <c r="G4180" t="s">
        <v>25</v>
      </c>
      <c r="H4180" t="s">
        <v>26</v>
      </c>
      <c r="I4180" t="s">
        <v>18189</v>
      </c>
      <c r="J4180" t="s">
        <v>349</v>
      </c>
      <c r="K4180" t="s">
        <v>350</v>
      </c>
      <c r="L4180">
        <v>305</v>
      </c>
      <c r="M4180">
        <v>298</v>
      </c>
      <c r="N4180">
        <v>336</v>
      </c>
      <c r="O4180">
        <v>43</v>
      </c>
      <c r="P4180" t="s">
        <v>43</v>
      </c>
      <c r="Q4180" s="1">
        <v>45014</v>
      </c>
      <c r="S4180">
        <v>2023</v>
      </c>
      <c r="U4180" s="2">
        <f>IF(ISNUMBER(Starlink[[#This Row],[Launch_Date_ISO]]),Starlink[[#This Row],[Launch_Date_ISO]],DATEVALUE(Starlink[[#This Row],[Launch_Date_ISO]]))</f>
        <v>45014</v>
      </c>
      <c r="V4180" s="2" t="str">
        <f>IF(Starlink[[#This Row],[Decay_Date_ISO]]="","",IF(ISNUMBER(Starlink[[#This Row],[Decay_Date_ISO]]),Starlink[[#This Row],[Decay_Date_ISO]],DATEVALUE(Starlink[[#This Row],[Decay_Date_ISO]])))</f>
        <v/>
      </c>
    </row>
    <row r="4181" spans="1:22" x14ac:dyDescent="0.3">
      <c r="A4181" t="s">
        <v>18393</v>
      </c>
      <c r="B4181">
        <v>56143</v>
      </c>
      <c r="C4181" t="s">
        <v>18185</v>
      </c>
      <c r="D4181" t="s">
        <v>18394</v>
      </c>
      <c r="E4181" t="s">
        <v>18395</v>
      </c>
      <c r="F4181" t="s">
        <v>18396</v>
      </c>
      <c r="G4181" t="s">
        <v>25</v>
      </c>
      <c r="H4181" t="s">
        <v>26</v>
      </c>
      <c r="I4181" t="s">
        <v>18189</v>
      </c>
      <c r="J4181" t="s">
        <v>349</v>
      </c>
      <c r="K4181" t="s">
        <v>350</v>
      </c>
      <c r="L4181">
        <v>305</v>
      </c>
      <c r="M4181">
        <v>298</v>
      </c>
      <c r="N4181">
        <v>336</v>
      </c>
      <c r="O4181">
        <v>43</v>
      </c>
      <c r="P4181" t="s">
        <v>43</v>
      </c>
      <c r="Q4181" s="1">
        <v>45014</v>
      </c>
      <c r="S4181">
        <v>2023</v>
      </c>
      <c r="U4181" s="2">
        <f>IF(ISNUMBER(Starlink[[#This Row],[Launch_Date_ISO]]),Starlink[[#This Row],[Launch_Date_ISO]],DATEVALUE(Starlink[[#This Row],[Launch_Date_ISO]]))</f>
        <v>45014</v>
      </c>
      <c r="V4181" s="2" t="str">
        <f>IF(Starlink[[#This Row],[Decay_Date_ISO]]="","",IF(ISNUMBER(Starlink[[#This Row],[Decay_Date_ISO]]),Starlink[[#This Row],[Decay_Date_ISO]],DATEVALUE(Starlink[[#This Row],[Decay_Date_ISO]])))</f>
        <v/>
      </c>
    </row>
    <row r="4182" spans="1:22" x14ac:dyDescent="0.3">
      <c r="A4182" t="s">
        <v>18397</v>
      </c>
      <c r="B4182">
        <v>56144</v>
      </c>
      <c r="C4182" t="s">
        <v>18185</v>
      </c>
      <c r="D4182" t="s">
        <v>18398</v>
      </c>
      <c r="E4182" t="s">
        <v>18399</v>
      </c>
      <c r="F4182" t="s">
        <v>18400</v>
      </c>
      <c r="G4182" t="s">
        <v>25</v>
      </c>
      <c r="H4182" t="s">
        <v>26</v>
      </c>
      <c r="I4182" t="s">
        <v>18189</v>
      </c>
      <c r="J4182" t="s">
        <v>349</v>
      </c>
      <c r="K4182" t="s">
        <v>350</v>
      </c>
      <c r="L4182">
        <v>305</v>
      </c>
      <c r="M4182">
        <v>298</v>
      </c>
      <c r="N4182">
        <v>336</v>
      </c>
      <c r="O4182">
        <v>43</v>
      </c>
      <c r="P4182" t="s">
        <v>43</v>
      </c>
      <c r="Q4182" s="1">
        <v>45014</v>
      </c>
      <c r="S4182">
        <v>2023</v>
      </c>
      <c r="U4182" s="2">
        <f>IF(ISNUMBER(Starlink[[#This Row],[Launch_Date_ISO]]),Starlink[[#This Row],[Launch_Date_ISO]],DATEVALUE(Starlink[[#This Row],[Launch_Date_ISO]]))</f>
        <v>45014</v>
      </c>
      <c r="V4182" s="2" t="str">
        <f>IF(Starlink[[#This Row],[Decay_Date_ISO]]="","",IF(ISNUMBER(Starlink[[#This Row],[Decay_Date_ISO]]),Starlink[[#This Row],[Decay_Date_ISO]],DATEVALUE(Starlink[[#This Row],[Decay_Date_ISO]])))</f>
        <v/>
      </c>
    </row>
    <row r="4183" spans="1:22" x14ac:dyDescent="0.3">
      <c r="A4183" t="s">
        <v>18401</v>
      </c>
      <c r="B4183">
        <v>56145</v>
      </c>
      <c r="C4183" t="s">
        <v>18185</v>
      </c>
      <c r="D4183" t="s">
        <v>18402</v>
      </c>
      <c r="E4183" t="s">
        <v>18403</v>
      </c>
      <c r="F4183" t="s">
        <v>18404</v>
      </c>
      <c r="G4183" t="s">
        <v>25</v>
      </c>
      <c r="H4183" t="s">
        <v>26</v>
      </c>
      <c r="I4183" t="s">
        <v>18189</v>
      </c>
      <c r="J4183" t="s">
        <v>18405</v>
      </c>
      <c r="K4183" t="s">
        <v>29</v>
      </c>
      <c r="L4183">
        <v>305</v>
      </c>
      <c r="M4183">
        <v>298</v>
      </c>
      <c r="N4183">
        <v>336</v>
      </c>
      <c r="O4183">
        <v>43</v>
      </c>
      <c r="P4183" t="s">
        <v>43</v>
      </c>
      <c r="Q4183" s="1">
        <v>45014</v>
      </c>
      <c r="R4183" s="1">
        <v>45416</v>
      </c>
      <c r="S4183">
        <v>2023</v>
      </c>
      <c r="T4183">
        <v>2024</v>
      </c>
      <c r="U4183" s="2">
        <f>IF(ISNUMBER(Starlink[[#This Row],[Launch_Date_ISO]]),Starlink[[#This Row],[Launch_Date_ISO]],DATEVALUE(Starlink[[#This Row],[Launch_Date_ISO]]))</f>
        <v>45014</v>
      </c>
      <c r="V4183" s="2">
        <f>IF(Starlink[[#This Row],[Decay_Date_ISO]]="","",IF(ISNUMBER(Starlink[[#This Row],[Decay_Date_ISO]]),Starlink[[#This Row],[Decay_Date_ISO]],DATEVALUE(Starlink[[#This Row],[Decay_Date_ISO]])))</f>
        <v>45416</v>
      </c>
    </row>
    <row r="4184" spans="1:22" x14ac:dyDescent="0.3">
      <c r="A4184" t="s">
        <v>18406</v>
      </c>
      <c r="B4184">
        <v>56146</v>
      </c>
      <c r="C4184" t="s">
        <v>18185</v>
      </c>
      <c r="D4184" t="s">
        <v>18407</v>
      </c>
      <c r="E4184" t="s">
        <v>18408</v>
      </c>
      <c r="F4184" t="s">
        <v>18409</v>
      </c>
      <c r="G4184" t="s">
        <v>25</v>
      </c>
      <c r="H4184" t="s">
        <v>26</v>
      </c>
      <c r="I4184" t="s">
        <v>18189</v>
      </c>
      <c r="J4184" t="s">
        <v>349</v>
      </c>
      <c r="K4184" t="s">
        <v>350</v>
      </c>
      <c r="L4184">
        <v>305</v>
      </c>
      <c r="M4184">
        <v>298</v>
      </c>
      <c r="N4184">
        <v>336</v>
      </c>
      <c r="O4184">
        <v>43</v>
      </c>
      <c r="P4184" t="s">
        <v>43</v>
      </c>
      <c r="Q4184" s="1">
        <v>45014</v>
      </c>
      <c r="S4184">
        <v>2023</v>
      </c>
      <c r="U4184" s="2">
        <f>IF(ISNUMBER(Starlink[[#This Row],[Launch_Date_ISO]]),Starlink[[#This Row],[Launch_Date_ISO]],DATEVALUE(Starlink[[#This Row],[Launch_Date_ISO]]))</f>
        <v>45014</v>
      </c>
      <c r="V4184" s="2" t="str">
        <f>IF(Starlink[[#This Row],[Decay_Date_ISO]]="","",IF(ISNUMBER(Starlink[[#This Row],[Decay_Date_ISO]]),Starlink[[#This Row],[Decay_Date_ISO]],DATEVALUE(Starlink[[#This Row],[Decay_Date_ISO]])))</f>
        <v/>
      </c>
    </row>
    <row r="4185" spans="1:22" x14ac:dyDescent="0.3">
      <c r="A4185" t="s">
        <v>18410</v>
      </c>
      <c r="B4185">
        <v>56147</v>
      </c>
      <c r="C4185" t="s">
        <v>18185</v>
      </c>
      <c r="D4185" t="s">
        <v>18411</v>
      </c>
      <c r="E4185" t="s">
        <v>18412</v>
      </c>
      <c r="F4185" t="s">
        <v>18413</v>
      </c>
      <c r="G4185" t="s">
        <v>25</v>
      </c>
      <c r="H4185" t="s">
        <v>26</v>
      </c>
      <c r="I4185" t="s">
        <v>18189</v>
      </c>
      <c r="J4185" t="s">
        <v>18414</v>
      </c>
      <c r="K4185" t="s">
        <v>29</v>
      </c>
      <c r="L4185">
        <v>305</v>
      </c>
      <c r="M4185">
        <v>298</v>
      </c>
      <c r="N4185">
        <v>336</v>
      </c>
      <c r="O4185">
        <v>43</v>
      </c>
      <c r="P4185" t="s">
        <v>43</v>
      </c>
      <c r="Q4185" s="1">
        <v>45014</v>
      </c>
      <c r="R4185" s="1">
        <v>46207</v>
      </c>
      <c r="S4185">
        <v>2023</v>
      </c>
      <c r="T4185">
        <v>2026</v>
      </c>
      <c r="U4185" s="2">
        <f>IF(ISNUMBER(Starlink[[#This Row],[Launch_Date_ISO]]),Starlink[[#This Row],[Launch_Date_ISO]],DATEVALUE(Starlink[[#This Row],[Launch_Date_ISO]]))</f>
        <v>45014</v>
      </c>
      <c r="V4185" s="2">
        <f>IF(Starlink[[#This Row],[Decay_Date_ISO]]="","",IF(ISNUMBER(Starlink[[#This Row],[Decay_Date_ISO]]),Starlink[[#This Row],[Decay_Date_ISO]],DATEVALUE(Starlink[[#This Row],[Decay_Date_ISO]])))</f>
        <v>46207</v>
      </c>
    </row>
    <row r="4186" spans="1:22" x14ac:dyDescent="0.3">
      <c r="A4186" t="s">
        <v>18415</v>
      </c>
      <c r="B4186">
        <v>56148</v>
      </c>
      <c r="C4186" t="s">
        <v>18185</v>
      </c>
      <c r="D4186" t="s">
        <v>18416</v>
      </c>
      <c r="E4186" t="s">
        <v>18417</v>
      </c>
      <c r="F4186" t="s">
        <v>18418</v>
      </c>
      <c r="G4186" t="s">
        <v>25</v>
      </c>
      <c r="H4186" t="s">
        <v>26</v>
      </c>
      <c r="I4186" t="s">
        <v>18189</v>
      </c>
      <c r="J4186" t="s">
        <v>349</v>
      </c>
      <c r="K4186" t="s">
        <v>350</v>
      </c>
      <c r="L4186">
        <v>305</v>
      </c>
      <c r="M4186">
        <v>298</v>
      </c>
      <c r="N4186">
        <v>336</v>
      </c>
      <c r="O4186">
        <v>43</v>
      </c>
      <c r="P4186" t="s">
        <v>43</v>
      </c>
      <c r="Q4186" s="1">
        <v>45014</v>
      </c>
      <c r="S4186">
        <v>2023</v>
      </c>
      <c r="U4186" s="2">
        <f>IF(ISNUMBER(Starlink[[#This Row],[Launch_Date_ISO]]),Starlink[[#This Row],[Launch_Date_ISO]],DATEVALUE(Starlink[[#This Row],[Launch_Date_ISO]]))</f>
        <v>45014</v>
      </c>
      <c r="V4186" s="2" t="str">
        <f>IF(Starlink[[#This Row],[Decay_Date_ISO]]="","",IF(ISNUMBER(Starlink[[#This Row],[Decay_Date_ISO]]),Starlink[[#This Row],[Decay_Date_ISO]],DATEVALUE(Starlink[[#This Row],[Decay_Date_ISO]])))</f>
        <v/>
      </c>
    </row>
    <row r="4187" spans="1:22" x14ac:dyDescent="0.3">
      <c r="A4187" t="s">
        <v>18419</v>
      </c>
      <c r="B4187">
        <v>56286</v>
      </c>
      <c r="C4187" t="s">
        <v>18420</v>
      </c>
      <c r="D4187" t="s">
        <v>18421</v>
      </c>
      <c r="E4187" t="s">
        <v>18422</v>
      </c>
      <c r="F4187" t="s">
        <v>18423</v>
      </c>
      <c r="G4187" t="s">
        <v>25</v>
      </c>
      <c r="H4187" t="s">
        <v>26</v>
      </c>
      <c r="I4187" t="s">
        <v>18424</v>
      </c>
      <c r="J4187" t="s">
        <v>18425</v>
      </c>
      <c r="K4187" t="s">
        <v>29</v>
      </c>
      <c r="L4187">
        <v>730</v>
      </c>
      <c r="M4187">
        <v>345</v>
      </c>
      <c r="N4187">
        <v>352</v>
      </c>
      <c r="O4187">
        <v>43</v>
      </c>
      <c r="P4187" t="s">
        <v>43</v>
      </c>
      <c r="Q4187" s="1">
        <v>45035</v>
      </c>
      <c r="R4187" s="1">
        <v>45055</v>
      </c>
      <c r="S4187">
        <v>2023</v>
      </c>
      <c r="T4187">
        <v>2023</v>
      </c>
      <c r="U4187" s="2">
        <f>IF(ISNUMBER(Starlink[[#This Row],[Launch_Date_ISO]]),Starlink[[#This Row],[Launch_Date_ISO]],DATEVALUE(Starlink[[#This Row],[Launch_Date_ISO]]))</f>
        <v>45035</v>
      </c>
      <c r="V4187" s="2">
        <f>IF(Starlink[[#This Row],[Decay_Date_ISO]]="","",IF(ISNUMBER(Starlink[[#This Row],[Decay_Date_ISO]]),Starlink[[#This Row],[Decay_Date_ISO]],DATEVALUE(Starlink[[#This Row],[Decay_Date_ISO]])))</f>
        <v>45055</v>
      </c>
    </row>
    <row r="4188" spans="1:22" x14ac:dyDescent="0.3">
      <c r="A4188" t="s">
        <v>18426</v>
      </c>
      <c r="B4188">
        <v>56287</v>
      </c>
      <c r="C4188" t="s">
        <v>18420</v>
      </c>
      <c r="D4188" t="s">
        <v>18427</v>
      </c>
      <c r="E4188" t="s">
        <v>18428</v>
      </c>
      <c r="F4188" t="s">
        <v>18429</v>
      </c>
      <c r="G4188" t="s">
        <v>25</v>
      </c>
      <c r="H4188" t="s">
        <v>26</v>
      </c>
      <c r="I4188" t="s">
        <v>18424</v>
      </c>
      <c r="J4188" t="s">
        <v>349</v>
      </c>
      <c r="K4188" t="s">
        <v>350</v>
      </c>
      <c r="L4188">
        <v>730</v>
      </c>
      <c r="M4188">
        <v>345</v>
      </c>
      <c r="N4188">
        <v>352</v>
      </c>
      <c r="O4188">
        <v>43</v>
      </c>
      <c r="P4188" t="s">
        <v>43</v>
      </c>
      <c r="Q4188" s="1">
        <v>45035</v>
      </c>
      <c r="S4188">
        <v>2023</v>
      </c>
      <c r="U4188" s="2">
        <f>IF(ISNUMBER(Starlink[[#This Row],[Launch_Date_ISO]]),Starlink[[#This Row],[Launch_Date_ISO]],DATEVALUE(Starlink[[#This Row],[Launch_Date_ISO]]))</f>
        <v>45035</v>
      </c>
      <c r="V4188" s="2" t="str">
        <f>IF(Starlink[[#This Row],[Decay_Date_ISO]]="","",IF(ISNUMBER(Starlink[[#This Row],[Decay_Date_ISO]]),Starlink[[#This Row],[Decay_Date_ISO]],DATEVALUE(Starlink[[#This Row],[Decay_Date_ISO]])))</f>
        <v/>
      </c>
    </row>
    <row r="4189" spans="1:22" x14ac:dyDescent="0.3">
      <c r="A4189" t="s">
        <v>18430</v>
      </c>
      <c r="B4189">
        <v>56288</v>
      </c>
      <c r="C4189" t="s">
        <v>18420</v>
      </c>
      <c r="D4189" t="s">
        <v>18431</v>
      </c>
      <c r="E4189" t="s">
        <v>18432</v>
      </c>
      <c r="F4189" t="s">
        <v>18433</v>
      </c>
      <c r="G4189" t="s">
        <v>25</v>
      </c>
      <c r="H4189" t="s">
        <v>26</v>
      </c>
      <c r="I4189" t="s">
        <v>18424</v>
      </c>
      <c r="J4189" t="s">
        <v>349</v>
      </c>
      <c r="K4189" t="s">
        <v>350</v>
      </c>
      <c r="L4189">
        <v>730</v>
      </c>
      <c r="M4189">
        <v>345</v>
      </c>
      <c r="N4189">
        <v>352</v>
      </c>
      <c r="O4189">
        <v>43</v>
      </c>
      <c r="P4189" t="s">
        <v>43</v>
      </c>
      <c r="Q4189" s="1">
        <v>45035</v>
      </c>
      <c r="S4189">
        <v>2023</v>
      </c>
      <c r="U4189" s="2">
        <f>IF(ISNUMBER(Starlink[[#This Row],[Launch_Date_ISO]]),Starlink[[#This Row],[Launch_Date_ISO]],DATEVALUE(Starlink[[#This Row],[Launch_Date_ISO]]))</f>
        <v>45035</v>
      </c>
      <c r="V4189" s="2" t="str">
        <f>IF(Starlink[[#This Row],[Decay_Date_ISO]]="","",IF(ISNUMBER(Starlink[[#This Row],[Decay_Date_ISO]]),Starlink[[#This Row],[Decay_Date_ISO]],DATEVALUE(Starlink[[#This Row],[Decay_Date_ISO]])))</f>
        <v/>
      </c>
    </row>
    <row r="4190" spans="1:22" x14ac:dyDescent="0.3">
      <c r="A4190" t="s">
        <v>18434</v>
      </c>
      <c r="B4190">
        <v>56289</v>
      </c>
      <c r="C4190" t="s">
        <v>18420</v>
      </c>
      <c r="D4190" t="s">
        <v>18435</v>
      </c>
      <c r="E4190" t="s">
        <v>18436</v>
      </c>
      <c r="F4190" t="s">
        <v>18437</v>
      </c>
      <c r="G4190" t="s">
        <v>25</v>
      </c>
      <c r="H4190" t="s">
        <v>26</v>
      </c>
      <c r="I4190" t="s">
        <v>18424</v>
      </c>
      <c r="J4190" t="s">
        <v>349</v>
      </c>
      <c r="K4190" t="s">
        <v>350</v>
      </c>
      <c r="L4190">
        <v>730</v>
      </c>
      <c r="M4190">
        <v>345</v>
      </c>
      <c r="N4190">
        <v>351</v>
      </c>
      <c r="O4190">
        <v>43</v>
      </c>
      <c r="P4190" t="s">
        <v>43</v>
      </c>
      <c r="Q4190" s="1">
        <v>45035</v>
      </c>
      <c r="S4190">
        <v>2023</v>
      </c>
      <c r="U4190" s="2">
        <f>IF(ISNUMBER(Starlink[[#This Row],[Launch_Date_ISO]]),Starlink[[#This Row],[Launch_Date_ISO]],DATEVALUE(Starlink[[#This Row],[Launch_Date_ISO]]))</f>
        <v>45035</v>
      </c>
      <c r="V4190" s="2" t="str">
        <f>IF(Starlink[[#This Row],[Decay_Date_ISO]]="","",IF(ISNUMBER(Starlink[[#This Row],[Decay_Date_ISO]]),Starlink[[#This Row],[Decay_Date_ISO]],DATEVALUE(Starlink[[#This Row],[Decay_Date_ISO]])))</f>
        <v/>
      </c>
    </row>
    <row r="4191" spans="1:22" x14ac:dyDescent="0.3">
      <c r="A4191" t="s">
        <v>18438</v>
      </c>
      <c r="B4191">
        <v>56290</v>
      </c>
      <c r="C4191" t="s">
        <v>18420</v>
      </c>
      <c r="D4191" t="s">
        <v>18439</v>
      </c>
      <c r="E4191" t="s">
        <v>18440</v>
      </c>
      <c r="F4191" t="s">
        <v>18441</v>
      </c>
      <c r="G4191" t="s">
        <v>25</v>
      </c>
      <c r="H4191" t="s">
        <v>26</v>
      </c>
      <c r="I4191" t="s">
        <v>18424</v>
      </c>
      <c r="J4191" t="s">
        <v>349</v>
      </c>
      <c r="K4191" t="s">
        <v>350</v>
      </c>
      <c r="L4191">
        <v>730</v>
      </c>
      <c r="M4191">
        <v>345</v>
      </c>
      <c r="N4191">
        <v>351</v>
      </c>
      <c r="O4191">
        <v>43</v>
      </c>
      <c r="P4191" t="s">
        <v>43</v>
      </c>
      <c r="Q4191" s="1">
        <v>45035</v>
      </c>
      <c r="S4191">
        <v>2023</v>
      </c>
      <c r="U4191" s="2">
        <f>IF(ISNUMBER(Starlink[[#This Row],[Launch_Date_ISO]]),Starlink[[#This Row],[Launch_Date_ISO]],DATEVALUE(Starlink[[#This Row],[Launch_Date_ISO]]))</f>
        <v>45035</v>
      </c>
      <c r="V4191" s="2" t="str">
        <f>IF(Starlink[[#This Row],[Decay_Date_ISO]]="","",IF(ISNUMBER(Starlink[[#This Row],[Decay_Date_ISO]]),Starlink[[#This Row],[Decay_Date_ISO]],DATEVALUE(Starlink[[#This Row],[Decay_Date_ISO]])))</f>
        <v/>
      </c>
    </row>
    <row r="4192" spans="1:22" x14ac:dyDescent="0.3">
      <c r="A4192" t="s">
        <v>18442</v>
      </c>
      <c r="B4192">
        <v>56291</v>
      </c>
      <c r="C4192" t="s">
        <v>18420</v>
      </c>
      <c r="D4192" t="s">
        <v>18443</v>
      </c>
      <c r="E4192" t="s">
        <v>18444</v>
      </c>
      <c r="F4192" t="s">
        <v>18445</v>
      </c>
      <c r="G4192" t="s">
        <v>25</v>
      </c>
      <c r="H4192" t="s">
        <v>26</v>
      </c>
      <c r="I4192" t="s">
        <v>18424</v>
      </c>
      <c r="J4192" t="s">
        <v>349</v>
      </c>
      <c r="K4192" t="s">
        <v>350</v>
      </c>
      <c r="L4192">
        <v>730</v>
      </c>
      <c r="M4192">
        <v>345</v>
      </c>
      <c r="N4192">
        <v>351</v>
      </c>
      <c r="O4192">
        <v>43</v>
      </c>
      <c r="P4192" t="s">
        <v>43</v>
      </c>
      <c r="Q4192" s="1">
        <v>45035</v>
      </c>
      <c r="S4192">
        <v>2023</v>
      </c>
      <c r="U4192" s="2">
        <f>IF(ISNUMBER(Starlink[[#This Row],[Launch_Date_ISO]]),Starlink[[#This Row],[Launch_Date_ISO]],DATEVALUE(Starlink[[#This Row],[Launch_Date_ISO]]))</f>
        <v>45035</v>
      </c>
      <c r="V4192" s="2" t="str">
        <f>IF(Starlink[[#This Row],[Decay_Date_ISO]]="","",IF(ISNUMBER(Starlink[[#This Row],[Decay_Date_ISO]]),Starlink[[#This Row],[Decay_Date_ISO]],DATEVALUE(Starlink[[#This Row],[Decay_Date_ISO]])))</f>
        <v/>
      </c>
    </row>
    <row r="4193" spans="1:22" x14ac:dyDescent="0.3">
      <c r="A4193" t="s">
        <v>18446</v>
      </c>
      <c r="B4193">
        <v>56292</v>
      </c>
      <c r="C4193" t="s">
        <v>18420</v>
      </c>
      <c r="D4193" t="s">
        <v>18447</v>
      </c>
      <c r="E4193" t="s">
        <v>18448</v>
      </c>
      <c r="F4193" t="s">
        <v>18449</v>
      </c>
      <c r="G4193" t="s">
        <v>25</v>
      </c>
      <c r="H4193" t="s">
        <v>26</v>
      </c>
      <c r="I4193" t="s">
        <v>18424</v>
      </c>
      <c r="J4193" t="s">
        <v>349</v>
      </c>
      <c r="K4193" t="s">
        <v>350</v>
      </c>
      <c r="L4193">
        <v>730</v>
      </c>
      <c r="M4193">
        <v>345</v>
      </c>
      <c r="N4193">
        <v>351</v>
      </c>
      <c r="O4193">
        <v>43</v>
      </c>
      <c r="P4193" t="s">
        <v>43</v>
      </c>
      <c r="Q4193" s="1">
        <v>45035</v>
      </c>
      <c r="S4193">
        <v>2023</v>
      </c>
      <c r="U4193" s="2">
        <f>IF(ISNUMBER(Starlink[[#This Row],[Launch_Date_ISO]]),Starlink[[#This Row],[Launch_Date_ISO]],DATEVALUE(Starlink[[#This Row],[Launch_Date_ISO]]))</f>
        <v>45035</v>
      </c>
      <c r="V4193" s="2" t="str">
        <f>IF(Starlink[[#This Row],[Decay_Date_ISO]]="","",IF(ISNUMBER(Starlink[[#This Row],[Decay_Date_ISO]]),Starlink[[#This Row],[Decay_Date_ISO]],DATEVALUE(Starlink[[#This Row],[Decay_Date_ISO]])))</f>
        <v/>
      </c>
    </row>
    <row r="4194" spans="1:22" x14ac:dyDescent="0.3">
      <c r="A4194" t="s">
        <v>18450</v>
      </c>
      <c r="B4194">
        <v>56293</v>
      </c>
      <c r="C4194" t="s">
        <v>18420</v>
      </c>
      <c r="D4194" t="s">
        <v>18451</v>
      </c>
      <c r="E4194" t="s">
        <v>18452</v>
      </c>
      <c r="F4194" t="s">
        <v>18453</v>
      </c>
      <c r="G4194" t="s">
        <v>25</v>
      </c>
      <c r="H4194" t="s">
        <v>26</v>
      </c>
      <c r="I4194" t="s">
        <v>18424</v>
      </c>
      <c r="J4194" t="s">
        <v>18454</v>
      </c>
      <c r="K4194" t="s">
        <v>29</v>
      </c>
      <c r="L4194">
        <v>730</v>
      </c>
      <c r="M4194">
        <v>344</v>
      </c>
      <c r="N4194">
        <v>351</v>
      </c>
      <c r="O4194">
        <v>43</v>
      </c>
      <c r="P4194" t="s">
        <v>43</v>
      </c>
      <c r="Q4194" s="1">
        <v>45035</v>
      </c>
      <c r="R4194" s="1">
        <v>46120</v>
      </c>
      <c r="S4194">
        <v>2023</v>
      </c>
      <c r="T4194">
        <v>2026</v>
      </c>
      <c r="U4194" s="2">
        <f>IF(ISNUMBER(Starlink[[#This Row],[Launch_Date_ISO]]),Starlink[[#This Row],[Launch_Date_ISO]],DATEVALUE(Starlink[[#This Row],[Launch_Date_ISO]]))</f>
        <v>45035</v>
      </c>
      <c r="V4194" s="2">
        <f>IF(Starlink[[#This Row],[Decay_Date_ISO]]="","",IF(ISNUMBER(Starlink[[#This Row],[Decay_Date_ISO]]),Starlink[[#This Row],[Decay_Date_ISO]],DATEVALUE(Starlink[[#This Row],[Decay_Date_ISO]])))</f>
        <v>46120</v>
      </c>
    </row>
    <row r="4195" spans="1:22" x14ac:dyDescent="0.3">
      <c r="A4195" t="s">
        <v>18455</v>
      </c>
      <c r="B4195">
        <v>56294</v>
      </c>
      <c r="C4195" t="s">
        <v>18420</v>
      </c>
      <c r="D4195" t="s">
        <v>18456</v>
      </c>
      <c r="E4195" t="s">
        <v>18457</v>
      </c>
      <c r="F4195" t="s">
        <v>18458</v>
      </c>
      <c r="G4195" t="s">
        <v>25</v>
      </c>
      <c r="H4195" t="s">
        <v>26</v>
      </c>
      <c r="I4195" t="s">
        <v>18424</v>
      </c>
      <c r="J4195" t="s">
        <v>349</v>
      </c>
      <c r="K4195" t="s">
        <v>350</v>
      </c>
      <c r="L4195">
        <v>730</v>
      </c>
      <c r="M4195">
        <v>344</v>
      </c>
      <c r="N4195">
        <v>351</v>
      </c>
      <c r="O4195">
        <v>43</v>
      </c>
      <c r="P4195" t="s">
        <v>43</v>
      </c>
      <c r="Q4195" s="1">
        <v>45035</v>
      </c>
      <c r="S4195">
        <v>2023</v>
      </c>
      <c r="U4195" s="2">
        <f>IF(ISNUMBER(Starlink[[#This Row],[Launch_Date_ISO]]),Starlink[[#This Row],[Launch_Date_ISO]],DATEVALUE(Starlink[[#This Row],[Launch_Date_ISO]]))</f>
        <v>45035</v>
      </c>
      <c r="V4195" s="2" t="str">
        <f>IF(Starlink[[#This Row],[Decay_Date_ISO]]="","",IF(ISNUMBER(Starlink[[#This Row],[Decay_Date_ISO]]),Starlink[[#This Row],[Decay_Date_ISO]],DATEVALUE(Starlink[[#This Row],[Decay_Date_ISO]])))</f>
        <v/>
      </c>
    </row>
    <row r="4196" spans="1:22" x14ac:dyDescent="0.3">
      <c r="A4196" t="s">
        <v>18459</v>
      </c>
      <c r="B4196">
        <v>56295</v>
      </c>
      <c r="C4196" t="s">
        <v>18420</v>
      </c>
      <c r="D4196" t="s">
        <v>18460</v>
      </c>
      <c r="E4196" t="s">
        <v>18461</v>
      </c>
      <c r="F4196" t="s">
        <v>18462</v>
      </c>
      <c r="G4196" t="s">
        <v>25</v>
      </c>
      <c r="H4196" t="s">
        <v>26</v>
      </c>
      <c r="I4196" t="s">
        <v>18424</v>
      </c>
      <c r="J4196" t="s">
        <v>349</v>
      </c>
      <c r="K4196" t="s">
        <v>350</v>
      </c>
      <c r="L4196">
        <v>730</v>
      </c>
      <c r="M4196">
        <v>344</v>
      </c>
      <c r="N4196">
        <v>351</v>
      </c>
      <c r="O4196">
        <v>43</v>
      </c>
      <c r="P4196" t="s">
        <v>43</v>
      </c>
      <c r="Q4196" s="1">
        <v>45035</v>
      </c>
      <c r="S4196">
        <v>2023</v>
      </c>
      <c r="U4196" s="2">
        <f>IF(ISNUMBER(Starlink[[#This Row],[Launch_Date_ISO]]),Starlink[[#This Row],[Launch_Date_ISO]],DATEVALUE(Starlink[[#This Row],[Launch_Date_ISO]]))</f>
        <v>45035</v>
      </c>
      <c r="V4196" s="2" t="str">
        <f>IF(Starlink[[#This Row],[Decay_Date_ISO]]="","",IF(ISNUMBER(Starlink[[#This Row],[Decay_Date_ISO]]),Starlink[[#This Row],[Decay_Date_ISO]],DATEVALUE(Starlink[[#This Row],[Decay_Date_ISO]])))</f>
        <v/>
      </c>
    </row>
    <row r="4197" spans="1:22" x14ac:dyDescent="0.3">
      <c r="A4197" t="s">
        <v>18463</v>
      </c>
      <c r="B4197">
        <v>56296</v>
      </c>
      <c r="C4197" t="s">
        <v>18420</v>
      </c>
      <c r="D4197" t="s">
        <v>18464</v>
      </c>
      <c r="E4197" t="s">
        <v>18465</v>
      </c>
      <c r="F4197" t="s">
        <v>18466</v>
      </c>
      <c r="G4197" t="s">
        <v>25</v>
      </c>
      <c r="H4197" t="s">
        <v>26</v>
      </c>
      <c r="I4197" t="s">
        <v>18424</v>
      </c>
      <c r="J4197" t="s">
        <v>349</v>
      </c>
      <c r="K4197" t="s">
        <v>350</v>
      </c>
      <c r="L4197">
        <v>730</v>
      </c>
      <c r="M4197">
        <v>344</v>
      </c>
      <c r="N4197">
        <v>351</v>
      </c>
      <c r="O4197">
        <v>43</v>
      </c>
      <c r="P4197" t="s">
        <v>43</v>
      </c>
      <c r="Q4197" s="1">
        <v>45035</v>
      </c>
      <c r="S4197">
        <v>2023</v>
      </c>
      <c r="U4197" s="2">
        <f>IF(ISNUMBER(Starlink[[#This Row],[Launch_Date_ISO]]),Starlink[[#This Row],[Launch_Date_ISO]],DATEVALUE(Starlink[[#This Row],[Launch_Date_ISO]]))</f>
        <v>45035</v>
      </c>
      <c r="V4197" s="2" t="str">
        <f>IF(Starlink[[#This Row],[Decay_Date_ISO]]="","",IF(ISNUMBER(Starlink[[#This Row],[Decay_Date_ISO]]),Starlink[[#This Row],[Decay_Date_ISO]],DATEVALUE(Starlink[[#This Row],[Decay_Date_ISO]])))</f>
        <v/>
      </c>
    </row>
    <row r="4198" spans="1:22" x14ac:dyDescent="0.3">
      <c r="A4198" t="s">
        <v>18467</v>
      </c>
      <c r="B4198">
        <v>56297</v>
      </c>
      <c r="C4198" t="s">
        <v>18420</v>
      </c>
      <c r="D4198" t="s">
        <v>18468</v>
      </c>
      <c r="E4198" t="s">
        <v>18469</v>
      </c>
      <c r="F4198" t="s">
        <v>18470</v>
      </c>
      <c r="G4198" t="s">
        <v>25</v>
      </c>
      <c r="H4198" t="s">
        <v>26</v>
      </c>
      <c r="I4198" t="s">
        <v>18424</v>
      </c>
      <c r="J4198" t="s">
        <v>349</v>
      </c>
      <c r="K4198" t="s">
        <v>350</v>
      </c>
      <c r="L4198">
        <v>730</v>
      </c>
      <c r="M4198">
        <v>344</v>
      </c>
      <c r="N4198">
        <v>351</v>
      </c>
      <c r="O4198">
        <v>43</v>
      </c>
      <c r="P4198" t="s">
        <v>43</v>
      </c>
      <c r="Q4198" s="1">
        <v>45035</v>
      </c>
      <c r="S4198">
        <v>2023</v>
      </c>
      <c r="U4198" s="2">
        <f>IF(ISNUMBER(Starlink[[#This Row],[Launch_Date_ISO]]),Starlink[[#This Row],[Launch_Date_ISO]],DATEVALUE(Starlink[[#This Row],[Launch_Date_ISO]]))</f>
        <v>45035</v>
      </c>
      <c r="V4198" s="2" t="str">
        <f>IF(Starlink[[#This Row],[Decay_Date_ISO]]="","",IF(ISNUMBER(Starlink[[#This Row],[Decay_Date_ISO]]),Starlink[[#This Row],[Decay_Date_ISO]],DATEVALUE(Starlink[[#This Row],[Decay_Date_ISO]])))</f>
        <v/>
      </c>
    </row>
    <row r="4199" spans="1:22" x14ac:dyDescent="0.3">
      <c r="A4199" t="s">
        <v>18471</v>
      </c>
      <c r="B4199">
        <v>56298</v>
      </c>
      <c r="C4199" t="s">
        <v>18420</v>
      </c>
      <c r="D4199" t="s">
        <v>18472</v>
      </c>
      <c r="E4199" t="s">
        <v>18473</v>
      </c>
      <c r="F4199" t="s">
        <v>18474</v>
      </c>
      <c r="G4199" t="s">
        <v>25</v>
      </c>
      <c r="H4199" t="s">
        <v>26</v>
      </c>
      <c r="I4199" t="s">
        <v>18424</v>
      </c>
      <c r="J4199" t="s">
        <v>349</v>
      </c>
      <c r="K4199" t="s">
        <v>350</v>
      </c>
      <c r="L4199">
        <v>730</v>
      </c>
      <c r="M4199">
        <v>344</v>
      </c>
      <c r="N4199">
        <v>351</v>
      </c>
      <c r="O4199">
        <v>43</v>
      </c>
      <c r="P4199" t="s">
        <v>43</v>
      </c>
      <c r="Q4199" s="1">
        <v>45035</v>
      </c>
      <c r="S4199">
        <v>2023</v>
      </c>
      <c r="U4199" s="2">
        <f>IF(ISNUMBER(Starlink[[#This Row],[Launch_Date_ISO]]),Starlink[[#This Row],[Launch_Date_ISO]],DATEVALUE(Starlink[[#This Row],[Launch_Date_ISO]]))</f>
        <v>45035</v>
      </c>
      <c r="V4199" s="2" t="str">
        <f>IF(Starlink[[#This Row],[Decay_Date_ISO]]="","",IF(ISNUMBER(Starlink[[#This Row],[Decay_Date_ISO]]),Starlink[[#This Row],[Decay_Date_ISO]],DATEVALUE(Starlink[[#This Row],[Decay_Date_ISO]])))</f>
        <v/>
      </c>
    </row>
    <row r="4200" spans="1:22" x14ac:dyDescent="0.3">
      <c r="A4200" t="s">
        <v>18475</v>
      </c>
      <c r="B4200">
        <v>56299</v>
      </c>
      <c r="C4200" t="s">
        <v>18420</v>
      </c>
      <c r="D4200" t="s">
        <v>18476</v>
      </c>
      <c r="E4200" t="s">
        <v>18477</v>
      </c>
      <c r="F4200" t="s">
        <v>18478</v>
      </c>
      <c r="G4200" t="s">
        <v>25</v>
      </c>
      <c r="H4200" t="s">
        <v>26</v>
      </c>
      <c r="I4200" t="s">
        <v>18424</v>
      </c>
      <c r="J4200" t="s">
        <v>349</v>
      </c>
      <c r="K4200" t="s">
        <v>350</v>
      </c>
      <c r="L4200">
        <v>730</v>
      </c>
      <c r="M4200">
        <v>344</v>
      </c>
      <c r="N4200">
        <v>351</v>
      </c>
      <c r="O4200">
        <v>43</v>
      </c>
      <c r="P4200" t="s">
        <v>43</v>
      </c>
      <c r="Q4200" s="1">
        <v>45035</v>
      </c>
      <c r="S4200">
        <v>2023</v>
      </c>
      <c r="U4200" s="2">
        <f>IF(ISNUMBER(Starlink[[#This Row],[Launch_Date_ISO]]),Starlink[[#This Row],[Launch_Date_ISO]],DATEVALUE(Starlink[[#This Row],[Launch_Date_ISO]]))</f>
        <v>45035</v>
      </c>
      <c r="V4200" s="2" t="str">
        <f>IF(Starlink[[#This Row],[Decay_Date_ISO]]="","",IF(ISNUMBER(Starlink[[#This Row],[Decay_Date_ISO]]),Starlink[[#This Row],[Decay_Date_ISO]],DATEVALUE(Starlink[[#This Row],[Decay_Date_ISO]])))</f>
        <v/>
      </c>
    </row>
    <row r="4201" spans="1:22" x14ac:dyDescent="0.3">
      <c r="A4201" t="s">
        <v>18479</v>
      </c>
      <c r="B4201">
        <v>56300</v>
      </c>
      <c r="C4201" t="s">
        <v>18420</v>
      </c>
      <c r="D4201" t="s">
        <v>18480</v>
      </c>
      <c r="E4201" t="s">
        <v>18481</v>
      </c>
      <c r="F4201" t="s">
        <v>18482</v>
      </c>
      <c r="G4201" t="s">
        <v>25</v>
      </c>
      <c r="H4201" t="s">
        <v>26</v>
      </c>
      <c r="I4201" t="s">
        <v>18424</v>
      </c>
      <c r="J4201" t="s">
        <v>349</v>
      </c>
      <c r="K4201" t="s">
        <v>350</v>
      </c>
      <c r="L4201">
        <v>730</v>
      </c>
      <c r="M4201">
        <v>344</v>
      </c>
      <c r="N4201">
        <v>351</v>
      </c>
      <c r="O4201">
        <v>43</v>
      </c>
      <c r="P4201" t="s">
        <v>43</v>
      </c>
      <c r="Q4201" s="1">
        <v>45035</v>
      </c>
      <c r="S4201">
        <v>2023</v>
      </c>
      <c r="U4201" s="2">
        <f>IF(ISNUMBER(Starlink[[#This Row],[Launch_Date_ISO]]),Starlink[[#This Row],[Launch_Date_ISO]],DATEVALUE(Starlink[[#This Row],[Launch_Date_ISO]]))</f>
        <v>45035</v>
      </c>
      <c r="V4201" s="2" t="str">
        <f>IF(Starlink[[#This Row],[Decay_Date_ISO]]="","",IF(ISNUMBER(Starlink[[#This Row],[Decay_Date_ISO]]),Starlink[[#This Row],[Decay_Date_ISO]],DATEVALUE(Starlink[[#This Row],[Decay_Date_ISO]])))</f>
        <v/>
      </c>
    </row>
    <row r="4202" spans="1:22" x14ac:dyDescent="0.3">
      <c r="A4202" t="s">
        <v>18483</v>
      </c>
      <c r="B4202">
        <v>56301</v>
      </c>
      <c r="C4202" t="s">
        <v>18420</v>
      </c>
      <c r="D4202" t="s">
        <v>18484</v>
      </c>
      <c r="E4202" t="s">
        <v>18485</v>
      </c>
      <c r="F4202" t="s">
        <v>18486</v>
      </c>
      <c r="G4202" t="s">
        <v>25</v>
      </c>
      <c r="H4202" t="s">
        <v>26</v>
      </c>
      <c r="I4202" t="s">
        <v>18424</v>
      </c>
      <c r="J4202" t="s">
        <v>349</v>
      </c>
      <c r="K4202" t="s">
        <v>350</v>
      </c>
      <c r="L4202">
        <v>730</v>
      </c>
      <c r="M4202">
        <v>344</v>
      </c>
      <c r="N4202">
        <v>351</v>
      </c>
      <c r="O4202">
        <v>43</v>
      </c>
      <c r="P4202" t="s">
        <v>43</v>
      </c>
      <c r="Q4202" s="1">
        <v>45035</v>
      </c>
      <c r="S4202">
        <v>2023</v>
      </c>
      <c r="U4202" s="2">
        <f>IF(ISNUMBER(Starlink[[#This Row],[Launch_Date_ISO]]),Starlink[[#This Row],[Launch_Date_ISO]],DATEVALUE(Starlink[[#This Row],[Launch_Date_ISO]]))</f>
        <v>45035</v>
      </c>
      <c r="V4202" s="2" t="str">
        <f>IF(Starlink[[#This Row],[Decay_Date_ISO]]="","",IF(ISNUMBER(Starlink[[#This Row],[Decay_Date_ISO]]),Starlink[[#This Row],[Decay_Date_ISO]],DATEVALUE(Starlink[[#This Row],[Decay_Date_ISO]])))</f>
        <v/>
      </c>
    </row>
    <row r="4203" spans="1:22" x14ac:dyDescent="0.3">
      <c r="A4203" t="s">
        <v>18487</v>
      </c>
      <c r="B4203">
        <v>56302</v>
      </c>
      <c r="C4203" t="s">
        <v>18420</v>
      </c>
      <c r="D4203" t="s">
        <v>18488</v>
      </c>
      <c r="E4203" t="s">
        <v>18489</v>
      </c>
      <c r="F4203" t="s">
        <v>18490</v>
      </c>
      <c r="G4203" t="s">
        <v>25</v>
      </c>
      <c r="H4203" t="s">
        <v>26</v>
      </c>
      <c r="I4203" t="s">
        <v>18424</v>
      </c>
      <c r="J4203" t="s">
        <v>349</v>
      </c>
      <c r="K4203" t="s">
        <v>350</v>
      </c>
      <c r="L4203">
        <v>730</v>
      </c>
      <c r="M4203">
        <v>344</v>
      </c>
      <c r="N4203">
        <v>351</v>
      </c>
      <c r="O4203">
        <v>43</v>
      </c>
      <c r="P4203" t="s">
        <v>43</v>
      </c>
      <c r="Q4203" s="1">
        <v>45035</v>
      </c>
      <c r="S4203">
        <v>2023</v>
      </c>
      <c r="U4203" s="2">
        <f>IF(ISNUMBER(Starlink[[#This Row],[Launch_Date_ISO]]),Starlink[[#This Row],[Launch_Date_ISO]],DATEVALUE(Starlink[[#This Row],[Launch_Date_ISO]]))</f>
        <v>45035</v>
      </c>
      <c r="V4203" s="2" t="str">
        <f>IF(Starlink[[#This Row],[Decay_Date_ISO]]="","",IF(ISNUMBER(Starlink[[#This Row],[Decay_Date_ISO]]),Starlink[[#This Row],[Decay_Date_ISO]],DATEVALUE(Starlink[[#This Row],[Decay_Date_ISO]])))</f>
        <v/>
      </c>
    </row>
    <row r="4204" spans="1:22" x14ac:dyDescent="0.3">
      <c r="A4204" t="s">
        <v>18491</v>
      </c>
      <c r="B4204">
        <v>56303</v>
      </c>
      <c r="C4204" t="s">
        <v>18420</v>
      </c>
      <c r="D4204" t="s">
        <v>18492</v>
      </c>
      <c r="E4204" t="s">
        <v>18493</v>
      </c>
      <c r="F4204" t="s">
        <v>18494</v>
      </c>
      <c r="G4204" t="s">
        <v>25</v>
      </c>
      <c r="H4204" t="s">
        <v>26</v>
      </c>
      <c r="I4204" t="s">
        <v>18424</v>
      </c>
      <c r="J4204" t="s">
        <v>18495</v>
      </c>
      <c r="K4204" t="s">
        <v>29</v>
      </c>
      <c r="L4204">
        <v>730</v>
      </c>
      <c r="M4204">
        <v>344</v>
      </c>
      <c r="N4204">
        <v>351</v>
      </c>
      <c r="O4204">
        <v>43</v>
      </c>
      <c r="P4204" t="s">
        <v>43</v>
      </c>
      <c r="Q4204" s="1">
        <v>45035</v>
      </c>
      <c r="R4204" s="1">
        <v>45496</v>
      </c>
      <c r="S4204">
        <v>2023</v>
      </c>
      <c r="T4204">
        <v>2024</v>
      </c>
      <c r="U4204" s="2">
        <f>IF(ISNUMBER(Starlink[[#This Row],[Launch_Date_ISO]]),Starlink[[#This Row],[Launch_Date_ISO]],DATEVALUE(Starlink[[#This Row],[Launch_Date_ISO]]))</f>
        <v>45035</v>
      </c>
      <c r="V4204" s="2">
        <f>IF(Starlink[[#This Row],[Decay_Date_ISO]]="","",IF(ISNUMBER(Starlink[[#This Row],[Decay_Date_ISO]]),Starlink[[#This Row],[Decay_Date_ISO]],DATEVALUE(Starlink[[#This Row],[Decay_Date_ISO]])))</f>
        <v>45496</v>
      </c>
    </row>
    <row r="4205" spans="1:22" x14ac:dyDescent="0.3">
      <c r="A4205" t="s">
        <v>18496</v>
      </c>
      <c r="B4205">
        <v>56304</v>
      </c>
      <c r="C4205" t="s">
        <v>18420</v>
      </c>
      <c r="D4205" t="s">
        <v>18497</v>
      </c>
      <c r="E4205" t="s">
        <v>18498</v>
      </c>
      <c r="F4205" t="s">
        <v>18499</v>
      </c>
      <c r="G4205" t="s">
        <v>25</v>
      </c>
      <c r="H4205" t="s">
        <v>26</v>
      </c>
      <c r="I4205" t="s">
        <v>18424</v>
      </c>
      <c r="J4205" t="s">
        <v>349</v>
      </c>
      <c r="K4205" t="s">
        <v>350</v>
      </c>
      <c r="L4205">
        <v>730</v>
      </c>
      <c r="M4205">
        <v>344</v>
      </c>
      <c r="N4205">
        <v>351</v>
      </c>
      <c r="O4205">
        <v>43</v>
      </c>
      <c r="P4205" t="s">
        <v>43</v>
      </c>
      <c r="Q4205" s="1">
        <v>45035</v>
      </c>
      <c r="S4205">
        <v>2023</v>
      </c>
      <c r="U4205" s="2">
        <f>IF(ISNUMBER(Starlink[[#This Row],[Launch_Date_ISO]]),Starlink[[#This Row],[Launch_Date_ISO]],DATEVALUE(Starlink[[#This Row],[Launch_Date_ISO]]))</f>
        <v>45035</v>
      </c>
      <c r="V4205" s="2" t="str">
        <f>IF(Starlink[[#This Row],[Decay_Date_ISO]]="","",IF(ISNUMBER(Starlink[[#This Row],[Decay_Date_ISO]]),Starlink[[#This Row],[Decay_Date_ISO]],DATEVALUE(Starlink[[#This Row],[Decay_Date_ISO]])))</f>
        <v/>
      </c>
    </row>
    <row r="4206" spans="1:22" x14ac:dyDescent="0.3">
      <c r="A4206" t="s">
        <v>18500</v>
      </c>
      <c r="B4206">
        <v>56305</v>
      </c>
      <c r="C4206" t="s">
        <v>18420</v>
      </c>
      <c r="D4206" t="s">
        <v>18501</v>
      </c>
      <c r="E4206" t="s">
        <v>18502</v>
      </c>
      <c r="F4206" t="s">
        <v>18503</v>
      </c>
      <c r="G4206" t="s">
        <v>25</v>
      </c>
      <c r="H4206" t="s">
        <v>26</v>
      </c>
      <c r="I4206" t="s">
        <v>18424</v>
      </c>
      <c r="J4206" t="s">
        <v>349</v>
      </c>
      <c r="K4206" t="s">
        <v>350</v>
      </c>
      <c r="L4206">
        <v>730</v>
      </c>
      <c r="M4206">
        <v>344</v>
      </c>
      <c r="N4206">
        <v>351</v>
      </c>
      <c r="O4206">
        <v>43</v>
      </c>
      <c r="P4206" t="s">
        <v>43</v>
      </c>
      <c r="Q4206" s="1">
        <v>45035</v>
      </c>
      <c r="S4206">
        <v>2023</v>
      </c>
      <c r="U4206" s="2">
        <f>IF(ISNUMBER(Starlink[[#This Row],[Launch_Date_ISO]]),Starlink[[#This Row],[Launch_Date_ISO]],DATEVALUE(Starlink[[#This Row],[Launch_Date_ISO]]))</f>
        <v>45035</v>
      </c>
      <c r="V4206" s="2" t="str">
        <f>IF(Starlink[[#This Row],[Decay_Date_ISO]]="","",IF(ISNUMBER(Starlink[[#This Row],[Decay_Date_ISO]]),Starlink[[#This Row],[Decay_Date_ISO]],DATEVALUE(Starlink[[#This Row],[Decay_Date_ISO]])))</f>
        <v/>
      </c>
    </row>
    <row r="4207" spans="1:22" x14ac:dyDescent="0.3">
      <c r="A4207" t="s">
        <v>18504</v>
      </c>
      <c r="B4207">
        <v>56306</v>
      </c>
      <c r="C4207" t="s">
        <v>18420</v>
      </c>
      <c r="D4207" t="s">
        <v>18505</v>
      </c>
      <c r="E4207" t="s">
        <v>18506</v>
      </c>
      <c r="F4207" t="s">
        <v>18507</v>
      </c>
      <c r="G4207" t="s">
        <v>25</v>
      </c>
      <c r="H4207" t="s">
        <v>26</v>
      </c>
      <c r="I4207" t="s">
        <v>18424</v>
      </c>
      <c r="J4207" t="s">
        <v>349</v>
      </c>
      <c r="K4207" t="s">
        <v>350</v>
      </c>
      <c r="L4207">
        <v>730</v>
      </c>
      <c r="M4207">
        <v>344</v>
      </c>
      <c r="N4207">
        <v>351</v>
      </c>
      <c r="O4207">
        <v>43</v>
      </c>
      <c r="P4207" t="s">
        <v>43</v>
      </c>
      <c r="Q4207" s="1">
        <v>45035</v>
      </c>
      <c r="S4207">
        <v>2023</v>
      </c>
      <c r="U4207" s="2">
        <f>IF(ISNUMBER(Starlink[[#This Row],[Launch_Date_ISO]]),Starlink[[#This Row],[Launch_Date_ISO]],DATEVALUE(Starlink[[#This Row],[Launch_Date_ISO]]))</f>
        <v>45035</v>
      </c>
      <c r="V4207" s="2" t="str">
        <f>IF(Starlink[[#This Row],[Decay_Date_ISO]]="","",IF(ISNUMBER(Starlink[[#This Row],[Decay_Date_ISO]]),Starlink[[#This Row],[Decay_Date_ISO]],DATEVALUE(Starlink[[#This Row],[Decay_Date_ISO]])))</f>
        <v/>
      </c>
    </row>
    <row r="4208" spans="1:22" x14ac:dyDescent="0.3">
      <c r="A4208" t="s">
        <v>18508</v>
      </c>
      <c r="B4208">
        <v>56317</v>
      </c>
      <c r="C4208" t="s">
        <v>18509</v>
      </c>
      <c r="D4208" t="s">
        <v>18510</v>
      </c>
      <c r="E4208" t="s">
        <v>18511</v>
      </c>
      <c r="F4208" t="s">
        <v>18512</v>
      </c>
      <c r="G4208" t="s">
        <v>25</v>
      </c>
      <c r="H4208" t="s">
        <v>26</v>
      </c>
      <c r="I4208" t="s">
        <v>18513</v>
      </c>
      <c r="J4208" t="s">
        <v>349</v>
      </c>
      <c r="K4208" t="s">
        <v>350</v>
      </c>
      <c r="L4208">
        <v>300</v>
      </c>
      <c r="M4208">
        <v>297</v>
      </c>
      <c r="N4208">
        <v>349</v>
      </c>
      <c r="O4208">
        <v>97.67</v>
      </c>
      <c r="P4208" t="s">
        <v>30</v>
      </c>
      <c r="Q4208" s="1">
        <v>45043</v>
      </c>
      <c r="S4208">
        <v>2023</v>
      </c>
      <c r="U4208" s="2">
        <f>IF(ISNUMBER(Starlink[[#This Row],[Launch_Date_ISO]]),Starlink[[#This Row],[Launch_Date_ISO]],DATEVALUE(Starlink[[#This Row],[Launch_Date_ISO]]))</f>
        <v>45043</v>
      </c>
      <c r="V4208" s="2" t="str">
        <f>IF(Starlink[[#This Row],[Decay_Date_ISO]]="","",IF(ISNUMBER(Starlink[[#This Row],[Decay_Date_ISO]]),Starlink[[#This Row],[Decay_Date_ISO]],DATEVALUE(Starlink[[#This Row],[Decay_Date_ISO]])))</f>
        <v/>
      </c>
    </row>
    <row r="4209" spans="1:22" x14ac:dyDescent="0.3">
      <c r="A4209" t="s">
        <v>18514</v>
      </c>
      <c r="B4209">
        <v>56318</v>
      </c>
      <c r="C4209" t="s">
        <v>18509</v>
      </c>
      <c r="D4209" t="s">
        <v>18515</v>
      </c>
      <c r="E4209" t="s">
        <v>18516</v>
      </c>
      <c r="F4209" t="s">
        <v>18517</v>
      </c>
      <c r="G4209" t="s">
        <v>25</v>
      </c>
      <c r="H4209" t="s">
        <v>26</v>
      </c>
      <c r="I4209" t="s">
        <v>18513</v>
      </c>
      <c r="J4209" t="s">
        <v>349</v>
      </c>
      <c r="K4209" t="s">
        <v>350</v>
      </c>
      <c r="L4209">
        <v>300</v>
      </c>
      <c r="M4209">
        <v>297</v>
      </c>
      <c r="N4209">
        <v>349</v>
      </c>
      <c r="O4209">
        <v>97.66</v>
      </c>
      <c r="P4209" t="s">
        <v>30</v>
      </c>
      <c r="Q4209" s="1">
        <v>45043</v>
      </c>
      <c r="S4209">
        <v>2023</v>
      </c>
      <c r="U4209" s="2">
        <f>IF(ISNUMBER(Starlink[[#This Row],[Launch_Date_ISO]]),Starlink[[#This Row],[Launch_Date_ISO]],DATEVALUE(Starlink[[#This Row],[Launch_Date_ISO]]))</f>
        <v>45043</v>
      </c>
      <c r="V4209" s="2" t="str">
        <f>IF(Starlink[[#This Row],[Decay_Date_ISO]]="","",IF(ISNUMBER(Starlink[[#This Row],[Decay_Date_ISO]]),Starlink[[#This Row],[Decay_Date_ISO]],DATEVALUE(Starlink[[#This Row],[Decay_Date_ISO]])))</f>
        <v/>
      </c>
    </row>
    <row r="4210" spans="1:22" x14ac:dyDescent="0.3">
      <c r="A4210" t="s">
        <v>18518</v>
      </c>
      <c r="B4210">
        <v>56319</v>
      </c>
      <c r="C4210" t="s">
        <v>18509</v>
      </c>
      <c r="D4210" t="s">
        <v>18519</v>
      </c>
      <c r="E4210" t="s">
        <v>18520</v>
      </c>
      <c r="F4210" t="s">
        <v>18521</v>
      </c>
      <c r="G4210" t="s">
        <v>25</v>
      </c>
      <c r="H4210" t="s">
        <v>26</v>
      </c>
      <c r="I4210" t="s">
        <v>18513</v>
      </c>
      <c r="J4210" t="s">
        <v>349</v>
      </c>
      <c r="K4210" t="s">
        <v>350</v>
      </c>
      <c r="L4210">
        <v>300</v>
      </c>
      <c r="M4210">
        <v>297</v>
      </c>
      <c r="N4210">
        <v>349</v>
      </c>
      <c r="O4210">
        <v>97.67</v>
      </c>
      <c r="P4210" t="s">
        <v>30</v>
      </c>
      <c r="Q4210" s="1">
        <v>45043</v>
      </c>
      <c r="S4210">
        <v>2023</v>
      </c>
      <c r="U4210" s="2">
        <f>IF(ISNUMBER(Starlink[[#This Row],[Launch_Date_ISO]]),Starlink[[#This Row],[Launch_Date_ISO]],DATEVALUE(Starlink[[#This Row],[Launch_Date_ISO]]))</f>
        <v>45043</v>
      </c>
      <c r="V4210" s="2" t="str">
        <f>IF(Starlink[[#This Row],[Decay_Date_ISO]]="","",IF(ISNUMBER(Starlink[[#This Row],[Decay_Date_ISO]]),Starlink[[#This Row],[Decay_Date_ISO]],DATEVALUE(Starlink[[#This Row],[Decay_Date_ISO]])))</f>
        <v/>
      </c>
    </row>
    <row r="4211" spans="1:22" x14ac:dyDescent="0.3">
      <c r="A4211" t="s">
        <v>18522</v>
      </c>
      <c r="B4211">
        <v>56320</v>
      </c>
      <c r="C4211" t="s">
        <v>18509</v>
      </c>
      <c r="D4211" t="s">
        <v>18523</v>
      </c>
      <c r="E4211" t="s">
        <v>18524</v>
      </c>
      <c r="F4211" t="s">
        <v>18525</v>
      </c>
      <c r="G4211" t="s">
        <v>25</v>
      </c>
      <c r="H4211" t="s">
        <v>26</v>
      </c>
      <c r="I4211" t="s">
        <v>18513</v>
      </c>
      <c r="J4211" t="s">
        <v>349</v>
      </c>
      <c r="K4211" t="s">
        <v>350</v>
      </c>
      <c r="L4211">
        <v>300</v>
      </c>
      <c r="M4211">
        <v>296</v>
      </c>
      <c r="N4211">
        <v>349</v>
      </c>
      <c r="O4211">
        <v>97.67</v>
      </c>
      <c r="P4211" t="s">
        <v>30</v>
      </c>
      <c r="Q4211" s="1">
        <v>45043</v>
      </c>
      <c r="S4211">
        <v>2023</v>
      </c>
      <c r="U4211" s="2">
        <f>IF(ISNUMBER(Starlink[[#This Row],[Launch_Date_ISO]]),Starlink[[#This Row],[Launch_Date_ISO]],DATEVALUE(Starlink[[#This Row],[Launch_Date_ISO]]))</f>
        <v>45043</v>
      </c>
      <c r="V4211" s="2" t="str">
        <f>IF(Starlink[[#This Row],[Decay_Date_ISO]]="","",IF(ISNUMBER(Starlink[[#This Row],[Decay_Date_ISO]]),Starlink[[#This Row],[Decay_Date_ISO]],DATEVALUE(Starlink[[#This Row],[Decay_Date_ISO]])))</f>
        <v/>
      </c>
    </row>
    <row r="4212" spans="1:22" x14ac:dyDescent="0.3">
      <c r="A4212" t="s">
        <v>18526</v>
      </c>
      <c r="B4212">
        <v>56321</v>
      </c>
      <c r="C4212" t="s">
        <v>18509</v>
      </c>
      <c r="D4212" t="s">
        <v>18527</v>
      </c>
      <c r="E4212" t="s">
        <v>18528</v>
      </c>
      <c r="F4212" t="s">
        <v>18529</v>
      </c>
      <c r="G4212" t="s">
        <v>25</v>
      </c>
      <c r="H4212" t="s">
        <v>26</v>
      </c>
      <c r="I4212" t="s">
        <v>18513</v>
      </c>
      <c r="J4212" t="s">
        <v>349</v>
      </c>
      <c r="K4212" t="s">
        <v>350</v>
      </c>
      <c r="L4212">
        <v>300</v>
      </c>
      <c r="M4212">
        <v>296</v>
      </c>
      <c r="N4212">
        <v>349</v>
      </c>
      <c r="O4212">
        <v>97.67</v>
      </c>
      <c r="P4212" t="s">
        <v>30</v>
      </c>
      <c r="Q4212" s="1">
        <v>45043</v>
      </c>
      <c r="S4212">
        <v>2023</v>
      </c>
      <c r="U4212" s="2">
        <f>IF(ISNUMBER(Starlink[[#This Row],[Launch_Date_ISO]]),Starlink[[#This Row],[Launch_Date_ISO]],DATEVALUE(Starlink[[#This Row],[Launch_Date_ISO]]))</f>
        <v>45043</v>
      </c>
      <c r="V4212" s="2" t="str">
        <f>IF(Starlink[[#This Row],[Decay_Date_ISO]]="","",IF(ISNUMBER(Starlink[[#This Row],[Decay_Date_ISO]]),Starlink[[#This Row],[Decay_Date_ISO]],DATEVALUE(Starlink[[#This Row],[Decay_Date_ISO]])))</f>
        <v/>
      </c>
    </row>
    <row r="4213" spans="1:22" x14ac:dyDescent="0.3">
      <c r="A4213" t="s">
        <v>18530</v>
      </c>
      <c r="B4213">
        <v>56322</v>
      </c>
      <c r="C4213" t="s">
        <v>18509</v>
      </c>
      <c r="D4213" t="s">
        <v>18531</v>
      </c>
      <c r="E4213" t="s">
        <v>18532</v>
      </c>
      <c r="F4213" t="s">
        <v>18533</v>
      </c>
      <c r="G4213" t="s">
        <v>25</v>
      </c>
      <c r="H4213" t="s">
        <v>26</v>
      </c>
      <c r="I4213" t="s">
        <v>18513</v>
      </c>
      <c r="J4213" t="s">
        <v>349</v>
      </c>
      <c r="K4213" t="s">
        <v>350</v>
      </c>
      <c r="L4213">
        <v>300</v>
      </c>
      <c r="M4213">
        <v>297</v>
      </c>
      <c r="N4213">
        <v>349</v>
      </c>
      <c r="O4213">
        <v>97.67</v>
      </c>
      <c r="P4213" t="s">
        <v>30</v>
      </c>
      <c r="Q4213" s="1">
        <v>45043</v>
      </c>
      <c r="S4213">
        <v>2023</v>
      </c>
      <c r="U4213" s="2">
        <f>IF(ISNUMBER(Starlink[[#This Row],[Launch_Date_ISO]]),Starlink[[#This Row],[Launch_Date_ISO]],DATEVALUE(Starlink[[#This Row],[Launch_Date_ISO]]))</f>
        <v>45043</v>
      </c>
      <c r="V4213" s="2" t="str">
        <f>IF(Starlink[[#This Row],[Decay_Date_ISO]]="","",IF(ISNUMBER(Starlink[[#This Row],[Decay_Date_ISO]]),Starlink[[#This Row],[Decay_Date_ISO]],DATEVALUE(Starlink[[#This Row],[Decay_Date_ISO]])))</f>
        <v/>
      </c>
    </row>
    <row r="4214" spans="1:22" x14ac:dyDescent="0.3">
      <c r="A4214" t="s">
        <v>18534</v>
      </c>
      <c r="B4214">
        <v>56323</v>
      </c>
      <c r="C4214" t="s">
        <v>18509</v>
      </c>
      <c r="D4214" t="s">
        <v>18535</v>
      </c>
      <c r="E4214" t="s">
        <v>18536</v>
      </c>
      <c r="F4214" t="s">
        <v>18537</v>
      </c>
      <c r="G4214" t="s">
        <v>25</v>
      </c>
      <c r="H4214" t="s">
        <v>26</v>
      </c>
      <c r="I4214" t="s">
        <v>18513</v>
      </c>
      <c r="J4214" t="s">
        <v>349</v>
      </c>
      <c r="K4214" t="s">
        <v>350</v>
      </c>
      <c r="L4214">
        <v>300</v>
      </c>
      <c r="M4214">
        <v>296</v>
      </c>
      <c r="N4214">
        <v>349</v>
      </c>
      <c r="O4214">
        <v>97.67</v>
      </c>
      <c r="P4214" t="s">
        <v>30</v>
      </c>
      <c r="Q4214" s="1">
        <v>45043</v>
      </c>
      <c r="S4214">
        <v>2023</v>
      </c>
      <c r="U4214" s="2">
        <f>IF(ISNUMBER(Starlink[[#This Row],[Launch_Date_ISO]]),Starlink[[#This Row],[Launch_Date_ISO]],DATEVALUE(Starlink[[#This Row],[Launch_Date_ISO]]))</f>
        <v>45043</v>
      </c>
      <c r="V4214" s="2" t="str">
        <f>IF(Starlink[[#This Row],[Decay_Date_ISO]]="","",IF(ISNUMBER(Starlink[[#This Row],[Decay_Date_ISO]]),Starlink[[#This Row],[Decay_Date_ISO]],DATEVALUE(Starlink[[#This Row],[Decay_Date_ISO]])))</f>
        <v/>
      </c>
    </row>
    <row r="4215" spans="1:22" x14ac:dyDescent="0.3">
      <c r="A4215" t="s">
        <v>18538</v>
      </c>
      <c r="B4215">
        <v>56324</v>
      </c>
      <c r="C4215" t="s">
        <v>18509</v>
      </c>
      <c r="D4215" t="s">
        <v>18539</v>
      </c>
      <c r="E4215" t="s">
        <v>18540</v>
      </c>
      <c r="F4215" t="s">
        <v>18541</v>
      </c>
      <c r="G4215" t="s">
        <v>25</v>
      </c>
      <c r="H4215" t="s">
        <v>26</v>
      </c>
      <c r="I4215" t="s">
        <v>18513</v>
      </c>
      <c r="J4215" t="s">
        <v>349</v>
      </c>
      <c r="K4215" t="s">
        <v>350</v>
      </c>
      <c r="L4215">
        <v>300</v>
      </c>
      <c r="M4215">
        <v>296</v>
      </c>
      <c r="N4215">
        <v>349</v>
      </c>
      <c r="O4215">
        <v>97.67</v>
      </c>
      <c r="P4215" t="s">
        <v>30</v>
      </c>
      <c r="Q4215" s="1">
        <v>45043</v>
      </c>
      <c r="S4215">
        <v>2023</v>
      </c>
      <c r="U4215" s="2">
        <f>IF(ISNUMBER(Starlink[[#This Row],[Launch_Date_ISO]]),Starlink[[#This Row],[Launch_Date_ISO]],DATEVALUE(Starlink[[#This Row],[Launch_Date_ISO]]))</f>
        <v>45043</v>
      </c>
      <c r="V4215" s="2" t="str">
        <f>IF(Starlink[[#This Row],[Decay_Date_ISO]]="","",IF(ISNUMBER(Starlink[[#This Row],[Decay_Date_ISO]]),Starlink[[#This Row],[Decay_Date_ISO]],DATEVALUE(Starlink[[#This Row],[Decay_Date_ISO]])))</f>
        <v/>
      </c>
    </row>
    <row r="4216" spans="1:22" x14ac:dyDescent="0.3">
      <c r="A4216" t="s">
        <v>18542</v>
      </c>
      <c r="B4216">
        <v>56325</v>
      </c>
      <c r="C4216" t="s">
        <v>18509</v>
      </c>
      <c r="D4216" t="s">
        <v>18543</v>
      </c>
      <c r="E4216" t="s">
        <v>18544</v>
      </c>
      <c r="F4216" t="s">
        <v>18545</v>
      </c>
      <c r="G4216" t="s">
        <v>25</v>
      </c>
      <c r="H4216" t="s">
        <v>26</v>
      </c>
      <c r="I4216" t="s">
        <v>18513</v>
      </c>
      <c r="J4216" t="s">
        <v>349</v>
      </c>
      <c r="K4216" t="s">
        <v>350</v>
      </c>
      <c r="L4216">
        <v>300</v>
      </c>
      <c r="M4216">
        <v>296</v>
      </c>
      <c r="N4216">
        <v>349</v>
      </c>
      <c r="O4216">
        <v>97.67</v>
      </c>
      <c r="P4216" t="s">
        <v>30</v>
      </c>
      <c r="Q4216" s="1">
        <v>45043</v>
      </c>
      <c r="S4216">
        <v>2023</v>
      </c>
      <c r="U4216" s="2">
        <f>IF(ISNUMBER(Starlink[[#This Row],[Launch_Date_ISO]]),Starlink[[#This Row],[Launch_Date_ISO]],DATEVALUE(Starlink[[#This Row],[Launch_Date_ISO]]))</f>
        <v>45043</v>
      </c>
      <c r="V4216" s="2" t="str">
        <f>IF(Starlink[[#This Row],[Decay_Date_ISO]]="","",IF(ISNUMBER(Starlink[[#This Row],[Decay_Date_ISO]]),Starlink[[#This Row],[Decay_Date_ISO]],DATEVALUE(Starlink[[#This Row],[Decay_Date_ISO]])))</f>
        <v/>
      </c>
    </row>
    <row r="4217" spans="1:22" x14ac:dyDescent="0.3">
      <c r="A4217" t="s">
        <v>18546</v>
      </c>
      <c r="B4217">
        <v>56326</v>
      </c>
      <c r="C4217" t="s">
        <v>18509</v>
      </c>
      <c r="D4217" t="s">
        <v>18547</v>
      </c>
      <c r="E4217" t="s">
        <v>18548</v>
      </c>
      <c r="F4217" t="s">
        <v>18549</v>
      </c>
      <c r="G4217" t="s">
        <v>25</v>
      </c>
      <c r="H4217" t="s">
        <v>26</v>
      </c>
      <c r="I4217" t="s">
        <v>18513</v>
      </c>
      <c r="J4217" t="s">
        <v>349</v>
      </c>
      <c r="K4217" t="s">
        <v>350</v>
      </c>
      <c r="L4217">
        <v>300</v>
      </c>
      <c r="M4217">
        <v>296</v>
      </c>
      <c r="N4217">
        <v>349</v>
      </c>
      <c r="O4217">
        <v>97.67</v>
      </c>
      <c r="P4217" t="s">
        <v>30</v>
      </c>
      <c r="Q4217" s="1">
        <v>45043</v>
      </c>
      <c r="S4217">
        <v>2023</v>
      </c>
      <c r="U4217" s="2">
        <f>IF(ISNUMBER(Starlink[[#This Row],[Launch_Date_ISO]]),Starlink[[#This Row],[Launch_Date_ISO]],DATEVALUE(Starlink[[#This Row],[Launch_Date_ISO]]))</f>
        <v>45043</v>
      </c>
      <c r="V4217" s="2" t="str">
        <f>IF(Starlink[[#This Row],[Decay_Date_ISO]]="","",IF(ISNUMBER(Starlink[[#This Row],[Decay_Date_ISO]]),Starlink[[#This Row],[Decay_Date_ISO]],DATEVALUE(Starlink[[#This Row],[Decay_Date_ISO]])))</f>
        <v/>
      </c>
    </row>
    <row r="4218" spans="1:22" x14ac:dyDescent="0.3">
      <c r="A4218" t="s">
        <v>18550</v>
      </c>
      <c r="B4218">
        <v>56327</v>
      </c>
      <c r="C4218" t="s">
        <v>18509</v>
      </c>
      <c r="D4218" t="s">
        <v>18551</v>
      </c>
      <c r="E4218" t="s">
        <v>18552</v>
      </c>
      <c r="F4218" t="s">
        <v>18553</v>
      </c>
      <c r="G4218" t="s">
        <v>25</v>
      </c>
      <c r="H4218" t="s">
        <v>26</v>
      </c>
      <c r="I4218" t="s">
        <v>18513</v>
      </c>
      <c r="J4218" t="s">
        <v>349</v>
      </c>
      <c r="K4218" t="s">
        <v>350</v>
      </c>
      <c r="L4218">
        <v>300</v>
      </c>
      <c r="M4218">
        <v>296</v>
      </c>
      <c r="N4218">
        <v>349</v>
      </c>
      <c r="O4218">
        <v>97.67</v>
      </c>
      <c r="P4218" t="s">
        <v>30</v>
      </c>
      <c r="Q4218" s="1">
        <v>45043</v>
      </c>
      <c r="S4218">
        <v>2023</v>
      </c>
      <c r="U4218" s="2">
        <f>IF(ISNUMBER(Starlink[[#This Row],[Launch_Date_ISO]]),Starlink[[#This Row],[Launch_Date_ISO]],DATEVALUE(Starlink[[#This Row],[Launch_Date_ISO]]))</f>
        <v>45043</v>
      </c>
      <c r="V4218" s="2" t="str">
        <f>IF(Starlink[[#This Row],[Decay_Date_ISO]]="","",IF(ISNUMBER(Starlink[[#This Row],[Decay_Date_ISO]]),Starlink[[#This Row],[Decay_Date_ISO]],DATEVALUE(Starlink[[#This Row],[Decay_Date_ISO]])))</f>
        <v/>
      </c>
    </row>
    <row r="4219" spans="1:22" x14ac:dyDescent="0.3">
      <c r="A4219" t="s">
        <v>18554</v>
      </c>
      <c r="B4219">
        <v>56328</v>
      </c>
      <c r="C4219" t="s">
        <v>18509</v>
      </c>
      <c r="D4219" t="s">
        <v>18555</v>
      </c>
      <c r="E4219" t="s">
        <v>18556</v>
      </c>
      <c r="F4219" t="s">
        <v>18557</v>
      </c>
      <c r="G4219" t="s">
        <v>25</v>
      </c>
      <c r="H4219" t="s">
        <v>26</v>
      </c>
      <c r="I4219" t="s">
        <v>18513</v>
      </c>
      <c r="J4219" t="s">
        <v>349</v>
      </c>
      <c r="K4219" t="s">
        <v>350</v>
      </c>
      <c r="L4219">
        <v>300</v>
      </c>
      <c r="M4219">
        <v>296</v>
      </c>
      <c r="N4219">
        <v>349</v>
      </c>
      <c r="O4219">
        <v>97.67</v>
      </c>
      <c r="P4219" t="s">
        <v>30</v>
      </c>
      <c r="Q4219" s="1">
        <v>45043</v>
      </c>
      <c r="S4219">
        <v>2023</v>
      </c>
      <c r="U4219" s="2">
        <f>IF(ISNUMBER(Starlink[[#This Row],[Launch_Date_ISO]]),Starlink[[#This Row],[Launch_Date_ISO]],DATEVALUE(Starlink[[#This Row],[Launch_Date_ISO]]))</f>
        <v>45043</v>
      </c>
      <c r="V4219" s="2" t="str">
        <f>IF(Starlink[[#This Row],[Decay_Date_ISO]]="","",IF(ISNUMBER(Starlink[[#This Row],[Decay_Date_ISO]]),Starlink[[#This Row],[Decay_Date_ISO]],DATEVALUE(Starlink[[#This Row],[Decay_Date_ISO]])))</f>
        <v/>
      </c>
    </row>
    <row r="4220" spans="1:22" x14ac:dyDescent="0.3">
      <c r="A4220" t="s">
        <v>18558</v>
      </c>
      <c r="B4220">
        <v>56329</v>
      </c>
      <c r="C4220" t="s">
        <v>18509</v>
      </c>
      <c r="D4220" t="s">
        <v>18559</v>
      </c>
      <c r="E4220" t="s">
        <v>18560</v>
      </c>
      <c r="F4220" t="s">
        <v>18561</v>
      </c>
      <c r="G4220" t="s">
        <v>25</v>
      </c>
      <c r="H4220" t="s">
        <v>26</v>
      </c>
      <c r="I4220" t="s">
        <v>18513</v>
      </c>
      <c r="J4220" t="s">
        <v>349</v>
      </c>
      <c r="K4220" t="s">
        <v>350</v>
      </c>
      <c r="L4220">
        <v>300</v>
      </c>
      <c r="M4220">
        <v>296</v>
      </c>
      <c r="N4220">
        <v>349</v>
      </c>
      <c r="O4220">
        <v>97.67</v>
      </c>
      <c r="P4220" t="s">
        <v>30</v>
      </c>
      <c r="Q4220" s="1">
        <v>45043</v>
      </c>
      <c r="S4220">
        <v>2023</v>
      </c>
      <c r="U4220" s="2">
        <f>IF(ISNUMBER(Starlink[[#This Row],[Launch_Date_ISO]]),Starlink[[#This Row],[Launch_Date_ISO]],DATEVALUE(Starlink[[#This Row],[Launch_Date_ISO]]))</f>
        <v>45043</v>
      </c>
      <c r="V4220" s="2" t="str">
        <f>IF(Starlink[[#This Row],[Decay_Date_ISO]]="","",IF(ISNUMBER(Starlink[[#This Row],[Decay_Date_ISO]]),Starlink[[#This Row],[Decay_Date_ISO]],DATEVALUE(Starlink[[#This Row],[Decay_Date_ISO]])))</f>
        <v/>
      </c>
    </row>
    <row r="4221" spans="1:22" x14ac:dyDescent="0.3">
      <c r="A4221" t="s">
        <v>18562</v>
      </c>
      <c r="B4221">
        <v>56330</v>
      </c>
      <c r="C4221" t="s">
        <v>18509</v>
      </c>
      <c r="D4221" t="s">
        <v>18563</v>
      </c>
      <c r="E4221" t="s">
        <v>18564</v>
      </c>
      <c r="F4221" t="s">
        <v>18565</v>
      </c>
      <c r="G4221" t="s">
        <v>25</v>
      </c>
      <c r="H4221" t="s">
        <v>26</v>
      </c>
      <c r="I4221" t="s">
        <v>18513</v>
      </c>
      <c r="J4221" t="s">
        <v>14083</v>
      </c>
      <c r="K4221" t="s">
        <v>29</v>
      </c>
      <c r="L4221">
        <v>300</v>
      </c>
      <c r="M4221">
        <v>296</v>
      </c>
      <c r="N4221">
        <v>349</v>
      </c>
      <c r="O4221">
        <v>97.67</v>
      </c>
      <c r="P4221" t="s">
        <v>30</v>
      </c>
      <c r="Q4221" s="1">
        <v>45043</v>
      </c>
      <c r="R4221" s="1">
        <v>45778</v>
      </c>
      <c r="S4221">
        <v>2023</v>
      </c>
      <c r="T4221">
        <v>2025</v>
      </c>
      <c r="U4221" s="2">
        <f>IF(ISNUMBER(Starlink[[#This Row],[Launch_Date_ISO]]),Starlink[[#This Row],[Launch_Date_ISO]],DATEVALUE(Starlink[[#This Row],[Launch_Date_ISO]]))</f>
        <v>45043</v>
      </c>
      <c r="V4221" s="2">
        <f>IF(Starlink[[#This Row],[Decay_Date_ISO]]="","",IF(ISNUMBER(Starlink[[#This Row],[Decay_Date_ISO]]),Starlink[[#This Row],[Decay_Date_ISO]],DATEVALUE(Starlink[[#This Row],[Decay_Date_ISO]])))</f>
        <v>45778</v>
      </c>
    </row>
    <row r="4222" spans="1:22" x14ac:dyDescent="0.3">
      <c r="A4222" t="s">
        <v>18566</v>
      </c>
      <c r="B4222">
        <v>56331</v>
      </c>
      <c r="C4222" t="s">
        <v>18509</v>
      </c>
      <c r="D4222" t="s">
        <v>18567</v>
      </c>
      <c r="E4222" t="s">
        <v>18568</v>
      </c>
      <c r="F4222" t="s">
        <v>18569</v>
      </c>
      <c r="G4222" t="s">
        <v>25</v>
      </c>
      <c r="H4222" t="s">
        <v>26</v>
      </c>
      <c r="I4222" t="s">
        <v>18513</v>
      </c>
      <c r="J4222" t="s">
        <v>349</v>
      </c>
      <c r="K4222" t="s">
        <v>350</v>
      </c>
      <c r="L4222">
        <v>300</v>
      </c>
      <c r="M4222">
        <v>296</v>
      </c>
      <c r="N4222">
        <v>349</v>
      </c>
      <c r="O4222">
        <v>97.67</v>
      </c>
      <c r="P4222" t="s">
        <v>30</v>
      </c>
      <c r="Q4222" s="1">
        <v>45043</v>
      </c>
      <c r="S4222">
        <v>2023</v>
      </c>
      <c r="U4222" s="2">
        <f>IF(ISNUMBER(Starlink[[#This Row],[Launch_Date_ISO]]),Starlink[[#This Row],[Launch_Date_ISO]],DATEVALUE(Starlink[[#This Row],[Launch_Date_ISO]]))</f>
        <v>45043</v>
      </c>
      <c r="V4222" s="2" t="str">
        <f>IF(Starlink[[#This Row],[Decay_Date_ISO]]="","",IF(ISNUMBER(Starlink[[#This Row],[Decay_Date_ISO]]),Starlink[[#This Row],[Decay_Date_ISO]],DATEVALUE(Starlink[[#This Row],[Decay_Date_ISO]])))</f>
        <v/>
      </c>
    </row>
    <row r="4223" spans="1:22" x14ac:dyDescent="0.3">
      <c r="A4223" t="s">
        <v>18570</v>
      </c>
      <c r="B4223">
        <v>56332</v>
      </c>
      <c r="C4223" t="s">
        <v>18509</v>
      </c>
      <c r="D4223" t="s">
        <v>18571</v>
      </c>
      <c r="E4223" t="s">
        <v>18572</v>
      </c>
      <c r="F4223" t="s">
        <v>18573</v>
      </c>
      <c r="G4223" t="s">
        <v>25</v>
      </c>
      <c r="H4223" t="s">
        <v>26</v>
      </c>
      <c r="I4223" t="s">
        <v>18513</v>
      </c>
      <c r="J4223" t="s">
        <v>349</v>
      </c>
      <c r="K4223" t="s">
        <v>350</v>
      </c>
      <c r="L4223">
        <v>300</v>
      </c>
      <c r="M4223">
        <v>296</v>
      </c>
      <c r="N4223">
        <v>349</v>
      </c>
      <c r="O4223">
        <v>97.67</v>
      </c>
      <c r="P4223" t="s">
        <v>30</v>
      </c>
      <c r="Q4223" s="1">
        <v>45043</v>
      </c>
      <c r="S4223">
        <v>2023</v>
      </c>
      <c r="U4223" s="2">
        <f>IF(ISNUMBER(Starlink[[#This Row],[Launch_Date_ISO]]),Starlink[[#This Row],[Launch_Date_ISO]],DATEVALUE(Starlink[[#This Row],[Launch_Date_ISO]]))</f>
        <v>45043</v>
      </c>
      <c r="V4223" s="2" t="str">
        <f>IF(Starlink[[#This Row],[Decay_Date_ISO]]="","",IF(ISNUMBER(Starlink[[#This Row],[Decay_Date_ISO]]),Starlink[[#This Row],[Decay_Date_ISO]],DATEVALUE(Starlink[[#This Row],[Decay_Date_ISO]])))</f>
        <v/>
      </c>
    </row>
    <row r="4224" spans="1:22" x14ac:dyDescent="0.3">
      <c r="A4224" t="s">
        <v>18574</v>
      </c>
      <c r="B4224">
        <v>56333</v>
      </c>
      <c r="C4224" t="s">
        <v>18509</v>
      </c>
      <c r="D4224" t="s">
        <v>18575</v>
      </c>
      <c r="E4224" t="s">
        <v>18576</v>
      </c>
      <c r="F4224" t="s">
        <v>18577</v>
      </c>
      <c r="G4224" t="s">
        <v>25</v>
      </c>
      <c r="H4224" t="s">
        <v>26</v>
      </c>
      <c r="I4224" t="s">
        <v>18513</v>
      </c>
      <c r="J4224" t="s">
        <v>349</v>
      </c>
      <c r="K4224" t="s">
        <v>350</v>
      </c>
      <c r="L4224">
        <v>300</v>
      </c>
      <c r="M4224">
        <v>296</v>
      </c>
      <c r="N4224">
        <v>349</v>
      </c>
      <c r="O4224">
        <v>97.67</v>
      </c>
      <c r="P4224" t="s">
        <v>30</v>
      </c>
      <c r="Q4224" s="1">
        <v>45043</v>
      </c>
      <c r="S4224">
        <v>2023</v>
      </c>
      <c r="U4224" s="2">
        <f>IF(ISNUMBER(Starlink[[#This Row],[Launch_Date_ISO]]),Starlink[[#This Row],[Launch_Date_ISO]],DATEVALUE(Starlink[[#This Row],[Launch_Date_ISO]]))</f>
        <v>45043</v>
      </c>
      <c r="V4224" s="2" t="str">
        <f>IF(Starlink[[#This Row],[Decay_Date_ISO]]="","",IF(ISNUMBER(Starlink[[#This Row],[Decay_Date_ISO]]),Starlink[[#This Row],[Decay_Date_ISO]],DATEVALUE(Starlink[[#This Row],[Decay_Date_ISO]])))</f>
        <v/>
      </c>
    </row>
    <row r="4225" spans="1:22" x14ac:dyDescent="0.3">
      <c r="A4225" t="s">
        <v>18578</v>
      </c>
      <c r="B4225">
        <v>56334</v>
      </c>
      <c r="C4225" t="s">
        <v>18509</v>
      </c>
      <c r="D4225" t="s">
        <v>18579</v>
      </c>
      <c r="E4225" t="s">
        <v>18580</v>
      </c>
      <c r="F4225" t="s">
        <v>18581</v>
      </c>
      <c r="G4225" t="s">
        <v>25</v>
      </c>
      <c r="H4225" t="s">
        <v>26</v>
      </c>
      <c r="I4225" t="s">
        <v>18513</v>
      </c>
      <c r="J4225" t="s">
        <v>349</v>
      </c>
      <c r="K4225" t="s">
        <v>350</v>
      </c>
      <c r="L4225">
        <v>300</v>
      </c>
      <c r="M4225">
        <v>296</v>
      </c>
      <c r="N4225">
        <v>349</v>
      </c>
      <c r="O4225">
        <v>97.67</v>
      </c>
      <c r="P4225" t="s">
        <v>30</v>
      </c>
      <c r="Q4225" s="1">
        <v>45043</v>
      </c>
      <c r="S4225">
        <v>2023</v>
      </c>
      <c r="U4225" s="2">
        <f>IF(ISNUMBER(Starlink[[#This Row],[Launch_Date_ISO]]),Starlink[[#This Row],[Launch_Date_ISO]],DATEVALUE(Starlink[[#This Row],[Launch_Date_ISO]]))</f>
        <v>45043</v>
      </c>
      <c r="V4225" s="2" t="str">
        <f>IF(Starlink[[#This Row],[Decay_Date_ISO]]="","",IF(ISNUMBER(Starlink[[#This Row],[Decay_Date_ISO]]),Starlink[[#This Row],[Decay_Date_ISO]],DATEVALUE(Starlink[[#This Row],[Decay_Date_ISO]])))</f>
        <v/>
      </c>
    </row>
    <row r="4226" spans="1:22" x14ac:dyDescent="0.3">
      <c r="A4226" t="s">
        <v>18582</v>
      </c>
      <c r="B4226">
        <v>56335</v>
      </c>
      <c r="C4226" t="s">
        <v>18509</v>
      </c>
      <c r="D4226" t="s">
        <v>18583</v>
      </c>
      <c r="E4226" t="s">
        <v>18584</v>
      </c>
      <c r="F4226" t="s">
        <v>18585</v>
      </c>
      <c r="G4226" t="s">
        <v>25</v>
      </c>
      <c r="H4226" t="s">
        <v>26</v>
      </c>
      <c r="I4226" t="s">
        <v>18513</v>
      </c>
      <c r="J4226" t="s">
        <v>349</v>
      </c>
      <c r="K4226" t="s">
        <v>350</v>
      </c>
      <c r="L4226">
        <v>300</v>
      </c>
      <c r="M4226">
        <v>296</v>
      </c>
      <c r="N4226">
        <v>349</v>
      </c>
      <c r="O4226">
        <v>97.67</v>
      </c>
      <c r="P4226" t="s">
        <v>30</v>
      </c>
      <c r="Q4226" s="1">
        <v>45043</v>
      </c>
      <c r="S4226">
        <v>2023</v>
      </c>
      <c r="U4226" s="2">
        <f>IF(ISNUMBER(Starlink[[#This Row],[Launch_Date_ISO]]),Starlink[[#This Row],[Launch_Date_ISO]],DATEVALUE(Starlink[[#This Row],[Launch_Date_ISO]]))</f>
        <v>45043</v>
      </c>
      <c r="V4226" s="2" t="str">
        <f>IF(Starlink[[#This Row],[Decay_Date_ISO]]="","",IF(ISNUMBER(Starlink[[#This Row],[Decay_Date_ISO]]),Starlink[[#This Row],[Decay_Date_ISO]],DATEVALUE(Starlink[[#This Row],[Decay_Date_ISO]])))</f>
        <v/>
      </c>
    </row>
    <row r="4227" spans="1:22" x14ac:dyDescent="0.3">
      <c r="A4227" t="s">
        <v>18586</v>
      </c>
      <c r="B4227">
        <v>56336</v>
      </c>
      <c r="C4227" t="s">
        <v>18509</v>
      </c>
      <c r="D4227" t="s">
        <v>18587</v>
      </c>
      <c r="E4227" t="s">
        <v>18588</v>
      </c>
      <c r="F4227" t="s">
        <v>18589</v>
      </c>
      <c r="G4227" t="s">
        <v>25</v>
      </c>
      <c r="H4227" t="s">
        <v>26</v>
      </c>
      <c r="I4227" t="s">
        <v>18513</v>
      </c>
      <c r="J4227" t="s">
        <v>349</v>
      </c>
      <c r="K4227" t="s">
        <v>350</v>
      </c>
      <c r="L4227">
        <v>300</v>
      </c>
      <c r="M4227">
        <v>296</v>
      </c>
      <c r="N4227">
        <v>349</v>
      </c>
      <c r="O4227">
        <v>97.67</v>
      </c>
      <c r="P4227" t="s">
        <v>30</v>
      </c>
      <c r="Q4227" s="1">
        <v>45043</v>
      </c>
      <c r="S4227">
        <v>2023</v>
      </c>
      <c r="U4227" s="2">
        <f>IF(ISNUMBER(Starlink[[#This Row],[Launch_Date_ISO]]),Starlink[[#This Row],[Launch_Date_ISO]],DATEVALUE(Starlink[[#This Row],[Launch_Date_ISO]]))</f>
        <v>45043</v>
      </c>
      <c r="V4227" s="2" t="str">
        <f>IF(Starlink[[#This Row],[Decay_Date_ISO]]="","",IF(ISNUMBER(Starlink[[#This Row],[Decay_Date_ISO]]),Starlink[[#This Row],[Decay_Date_ISO]],DATEVALUE(Starlink[[#This Row],[Decay_Date_ISO]])))</f>
        <v/>
      </c>
    </row>
    <row r="4228" spans="1:22" x14ac:dyDescent="0.3">
      <c r="A4228" t="s">
        <v>18590</v>
      </c>
      <c r="B4228">
        <v>56337</v>
      </c>
      <c r="C4228" t="s">
        <v>18509</v>
      </c>
      <c r="D4228" t="s">
        <v>18591</v>
      </c>
      <c r="E4228" t="s">
        <v>18592</v>
      </c>
      <c r="F4228" t="s">
        <v>18593</v>
      </c>
      <c r="G4228" t="s">
        <v>25</v>
      </c>
      <c r="H4228" t="s">
        <v>26</v>
      </c>
      <c r="I4228" t="s">
        <v>18513</v>
      </c>
      <c r="J4228" t="s">
        <v>349</v>
      </c>
      <c r="K4228" t="s">
        <v>350</v>
      </c>
      <c r="L4228">
        <v>300</v>
      </c>
      <c r="M4228">
        <v>296</v>
      </c>
      <c r="N4228">
        <v>349</v>
      </c>
      <c r="O4228">
        <v>97.67</v>
      </c>
      <c r="P4228" t="s">
        <v>30</v>
      </c>
      <c r="Q4228" s="1">
        <v>45043</v>
      </c>
      <c r="S4228">
        <v>2023</v>
      </c>
      <c r="U4228" s="2">
        <f>IF(ISNUMBER(Starlink[[#This Row],[Launch_Date_ISO]]),Starlink[[#This Row],[Launch_Date_ISO]],DATEVALUE(Starlink[[#This Row],[Launch_Date_ISO]]))</f>
        <v>45043</v>
      </c>
      <c r="V4228" s="2" t="str">
        <f>IF(Starlink[[#This Row],[Decay_Date_ISO]]="","",IF(ISNUMBER(Starlink[[#This Row],[Decay_Date_ISO]]),Starlink[[#This Row],[Decay_Date_ISO]],DATEVALUE(Starlink[[#This Row],[Decay_Date_ISO]])))</f>
        <v/>
      </c>
    </row>
    <row r="4229" spans="1:22" x14ac:dyDescent="0.3">
      <c r="A4229" t="s">
        <v>18594</v>
      </c>
      <c r="B4229">
        <v>56338</v>
      </c>
      <c r="C4229" t="s">
        <v>18509</v>
      </c>
      <c r="D4229" t="s">
        <v>18595</v>
      </c>
      <c r="E4229" t="s">
        <v>18596</v>
      </c>
      <c r="F4229" t="s">
        <v>18597</v>
      </c>
      <c r="G4229" t="s">
        <v>25</v>
      </c>
      <c r="H4229" t="s">
        <v>26</v>
      </c>
      <c r="I4229" t="s">
        <v>18513</v>
      </c>
      <c r="J4229" t="s">
        <v>349</v>
      </c>
      <c r="K4229" t="s">
        <v>350</v>
      </c>
      <c r="L4229">
        <v>300</v>
      </c>
      <c r="M4229">
        <v>296</v>
      </c>
      <c r="N4229">
        <v>349</v>
      </c>
      <c r="O4229">
        <v>97.67</v>
      </c>
      <c r="P4229" t="s">
        <v>30</v>
      </c>
      <c r="Q4229" s="1">
        <v>45043</v>
      </c>
      <c r="S4229">
        <v>2023</v>
      </c>
      <c r="U4229" s="2">
        <f>IF(ISNUMBER(Starlink[[#This Row],[Launch_Date_ISO]]),Starlink[[#This Row],[Launch_Date_ISO]],DATEVALUE(Starlink[[#This Row],[Launch_Date_ISO]]))</f>
        <v>45043</v>
      </c>
      <c r="V4229" s="2" t="str">
        <f>IF(Starlink[[#This Row],[Decay_Date_ISO]]="","",IF(ISNUMBER(Starlink[[#This Row],[Decay_Date_ISO]]),Starlink[[#This Row],[Decay_Date_ISO]],DATEVALUE(Starlink[[#This Row],[Decay_Date_ISO]])))</f>
        <v/>
      </c>
    </row>
    <row r="4230" spans="1:22" x14ac:dyDescent="0.3">
      <c r="A4230" t="s">
        <v>18598</v>
      </c>
      <c r="B4230">
        <v>56339</v>
      </c>
      <c r="C4230" t="s">
        <v>18509</v>
      </c>
      <c r="D4230" t="s">
        <v>18599</v>
      </c>
      <c r="E4230" t="s">
        <v>18600</v>
      </c>
      <c r="F4230" t="s">
        <v>18601</v>
      </c>
      <c r="G4230" t="s">
        <v>25</v>
      </c>
      <c r="H4230" t="s">
        <v>26</v>
      </c>
      <c r="I4230" t="s">
        <v>18513</v>
      </c>
      <c r="J4230" t="s">
        <v>349</v>
      </c>
      <c r="K4230" t="s">
        <v>350</v>
      </c>
      <c r="L4230">
        <v>300</v>
      </c>
      <c r="M4230">
        <v>296</v>
      </c>
      <c r="N4230">
        <v>349</v>
      </c>
      <c r="O4230">
        <v>97.67</v>
      </c>
      <c r="P4230" t="s">
        <v>30</v>
      </c>
      <c r="Q4230" s="1">
        <v>45043</v>
      </c>
      <c r="S4230">
        <v>2023</v>
      </c>
      <c r="U4230" s="2">
        <f>IF(ISNUMBER(Starlink[[#This Row],[Launch_Date_ISO]]),Starlink[[#This Row],[Launch_Date_ISO]],DATEVALUE(Starlink[[#This Row],[Launch_Date_ISO]]))</f>
        <v>45043</v>
      </c>
      <c r="V4230" s="2" t="str">
        <f>IF(Starlink[[#This Row],[Decay_Date_ISO]]="","",IF(ISNUMBER(Starlink[[#This Row],[Decay_Date_ISO]]),Starlink[[#This Row],[Decay_Date_ISO]],DATEVALUE(Starlink[[#This Row],[Decay_Date_ISO]])))</f>
        <v/>
      </c>
    </row>
    <row r="4231" spans="1:22" x14ac:dyDescent="0.3">
      <c r="A4231" t="s">
        <v>18602</v>
      </c>
      <c r="B4231">
        <v>56340</v>
      </c>
      <c r="C4231" t="s">
        <v>18509</v>
      </c>
      <c r="D4231" t="s">
        <v>18603</v>
      </c>
      <c r="E4231" t="s">
        <v>18604</v>
      </c>
      <c r="F4231" t="s">
        <v>18605</v>
      </c>
      <c r="G4231" t="s">
        <v>25</v>
      </c>
      <c r="H4231" t="s">
        <v>26</v>
      </c>
      <c r="I4231" t="s">
        <v>18513</v>
      </c>
      <c r="J4231" t="s">
        <v>349</v>
      </c>
      <c r="K4231" t="s">
        <v>350</v>
      </c>
      <c r="L4231">
        <v>300</v>
      </c>
      <c r="M4231">
        <v>296</v>
      </c>
      <c r="N4231">
        <v>349</v>
      </c>
      <c r="O4231">
        <v>97.67</v>
      </c>
      <c r="P4231" t="s">
        <v>30</v>
      </c>
      <c r="Q4231" s="1">
        <v>45043</v>
      </c>
      <c r="S4231">
        <v>2023</v>
      </c>
      <c r="U4231" s="2">
        <f>IF(ISNUMBER(Starlink[[#This Row],[Launch_Date_ISO]]),Starlink[[#This Row],[Launch_Date_ISO]],DATEVALUE(Starlink[[#This Row],[Launch_Date_ISO]]))</f>
        <v>45043</v>
      </c>
      <c r="V4231" s="2" t="str">
        <f>IF(Starlink[[#This Row],[Decay_Date_ISO]]="","",IF(ISNUMBER(Starlink[[#This Row],[Decay_Date_ISO]]),Starlink[[#This Row],[Decay_Date_ISO]],DATEVALUE(Starlink[[#This Row],[Decay_Date_ISO]])))</f>
        <v/>
      </c>
    </row>
    <row r="4232" spans="1:22" x14ac:dyDescent="0.3">
      <c r="A4232" t="s">
        <v>18606</v>
      </c>
      <c r="B4232">
        <v>56341</v>
      </c>
      <c r="C4232" t="s">
        <v>18509</v>
      </c>
      <c r="D4232" t="s">
        <v>18607</v>
      </c>
      <c r="E4232" t="s">
        <v>18608</v>
      </c>
      <c r="F4232" t="s">
        <v>18609</v>
      </c>
      <c r="G4232" t="s">
        <v>25</v>
      </c>
      <c r="H4232" t="s">
        <v>26</v>
      </c>
      <c r="I4232" t="s">
        <v>18513</v>
      </c>
      <c r="J4232" t="s">
        <v>349</v>
      </c>
      <c r="K4232" t="s">
        <v>350</v>
      </c>
      <c r="L4232">
        <v>300</v>
      </c>
      <c r="M4232">
        <v>296</v>
      </c>
      <c r="N4232">
        <v>349</v>
      </c>
      <c r="O4232">
        <v>97.67</v>
      </c>
      <c r="P4232" t="s">
        <v>30</v>
      </c>
      <c r="Q4232" s="1">
        <v>45043</v>
      </c>
      <c r="S4232">
        <v>2023</v>
      </c>
      <c r="U4232" s="2">
        <f>IF(ISNUMBER(Starlink[[#This Row],[Launch_Date_ISO]]),Starlink[[#This Row],[Launch_Date_ISO]],DATEVALUE(Starlink[[#This Row],[Launch_Date_ISO]]))</f>
        <v>45043</v>
      </c>
      <c r="V4232" s="2" t="str">
        <f>IF(Starlink[[#This Row],[Decay_Date_ISO]]="","",IF(ISNUMBER(Starlink[[#This Row],[Decay_Date_ISO]]),Starlink[[#This Row],[Decay_Date_ISO]],DATEVALUE(Starlink[[#This Row],[Decay_Date_ISO]])))</f>
        <v/>
      </c>
    </row>
    <row r="4233" spans="1:22" x14ac:dyDescent="0.3">
      <c r="A4233" t="s">
        <v>18610</v>
      </c>
      <c r="B4233">
        <v>56342</v>
      </c>
      <c r="C4233" t="s">
        <v>18509</v>
      </c>
      <c r="D4233" t="s">
        <v>18611</v>
      </c>
      <c r="E4233" t="s">
        <v>18612</v>
      </c>
      <c r="F4233" t="s">
        <v>18613</v>
      </c>
      <c r="G4233" t="s">
        <v>25</v>
      </c>
      <c r="H4233" t="s">
        <v>26</v>
      </c>
      <c r="I4233" t="s">
        <v>18513</v>
      </c>
      <c r="J4233" t="s">
        <v>349</v>
      </c>
      <c r="K4233" t="s">
        <v>350</v>
      </c>
      <c r="L4233">
        <v>300</v>
      </c>
      <c r="M4233">
        <v>296</v>
      </c>
      <c r="N4233">
        <v>349</v>
      </c>
      <c r="O4233">
        <v>97.67</v>
      </c>
      <c r="P4233" t="s">
        <v>30</v>
      </c>
      <c r="Q4233" s="1">
        <v>45043</v>
      </c>
      <c r="S4233">
        <v>2023</v>
      </c>
      <c r="U4233" s="2">
        <f>IF(ISNUMBER(Starlink[[#This Row],[Launch_Date_ISO]]),Starlink[[#This Row],[Launch_Date_ISO]],DATEVALUE(Starlink[[#This Row],[Launch_Date_ISO]]))</f>
        <v>45043</v>
      </c>
      <c r="V4233" s="2" t="str">
        <f>IF(Starlink[[#This Row],[Decay_Date_ISO]]="","",IF(ISNUMBER(Starlink[[#This Row],[Decay_Date_ISO]]),Starlink[[#This Row],[Decay_Date_ISO]],DATEVALUE(Starlink[[#This Row],[Decay_Date_ISO]])))</f>
        <v/>
      </c>
    </row>
    <row r="4234" spans="1:22" x14ac:dyDescent="0.3">
      <c r="A4234" t="s">
        <v>18614</v>
      </c>
      <c r="B4234">
        <v>56343</v>
      </c>
      <c r="C4234" t="s">
        <v>18509</v>
      </c>
      <c r="D4234" t="s">
        <v>18615</v>
      </c>
      <c r="E4234" t="s">
        <v>18616</v>
      </c>
      <c r="F4234" t="s">
        <v>18617</v>
      </c>
      <c r="G4234" t="s">
        <v>25</v>
      </c>
      <c r="H4234" t="s">
        <v>26</v>
      </c>
      <c r="I4234" t="s">
        <v>18513</v>
      </c>
      <c r="J4234" t="s">
        <v>349</v>
      </c>
      <c r="K4234" t="s">
        <v>350</v>
      </c>
      <c r="L4234">
        <v>300</v>
      </c>
      <c r="M4234">
        <v>296</v>
      </c>
      <c r="N4234">
        <v>349</v>
      </c>
      <c r="O4234">
        <v>97.67</v>
      </c>
      <c r="P4234" t="s">
        <v>30</v>
      </c>
      <c r="Q4234" s="1">
        <v>45043</v>
      </c>
      <c r="S4234">
        <v>2023</v>
      </c>
      <c r="U4234" s="2">
        <f>IF(ISNUMBER(Starlink[[#This Row],[Launch_Date_ISO]]),Starlink[[#This Row],[Launch_Date_ISO]],DATEVALUE(Starlink[[#This Row],[Launch_Date_ISO]]))</f>
        <v>45043</v>
      </c>
      <c r="V4234" s="2" t="str">
        <f>IF(Starlink[[#This Row],[Decay_Date_ISO]]="","",IF(ISNUMBER(Starlink[[#This Row],[Decay_Date_ISO]]),Starlink[[#This Row],[Decay_Date_ISO]],DATEVALUE(Starlink[[#This Row],[Decay_Date_ISO]])))</f>
        <v/>
      </c>
    </row>
    <row r="4235" spans="1:22" x14ac:dyDescent="0.3">
      <c r="A4235" t="s">
        <v>18618</v>
      </c>
      <c r="B4235">
        <v>56344</v>
      </c>
      <c r="C4235" t="s">
        <v>18509</v>
      </c>
      <c r="D4235" t="s">
        <v>18619</v>
      </c>
      <c r="E4235" t="s">
        <v>18620</v>
      </c>
      <c r="F4235" t="s">
        <v>18621</v>
      </c>
      <c r="G4235" t="s">
        <v>25</v>
      </c>
      <c r="H4235" t="s">
        <v>26</v>
      </c>
      <c r="I4235" t="s">
        <v>18513</v>
      </c>
      <c r="J4235" t="s">
        <v>349</v>
      </c>
      <c r="K4235" t="s">
        <v>350</v>
      </c>
      <c r="L4235">
        <v>300</v>
      </c>
      <c r="M4235">
        <v>296</v>
      </c>
      <c r="N4235">
        <v>349</v>
      </c>
      <c r="O4235">
        <v>97.67</v>
      </c>
      <c r="P4235" t="s">
        <v>30</v>
      </c>
      <c r="Q4235" s="1">
        <v>45043</v>
      </c>
      <c r="S4235">
        <v>2023</v>
      </c>
      <c r="U4235" s="2">
        <f>IF(ISNUMBER(Starlink[[#This Row],[Launch_Date_ISO]]),Starlink[[#This Row],[Launch_Date_ISO]],DATEVALUE(Starlink[[#This Row],[Launch_Date_ISO]]))</f>
        <v>45043</v>
      </c>
      <c r="V4235" s="2" t="str">
        <f>IF(Starlink[[#This Row],[Decay_Date_ISO]]="","",IF(ISNUMBER(Starlink[[#This Row],[Decay_Date_ISO]]),Starlink[[#This Row],[Decay_Date_ISO]],DATEVALUE(Starlink[[#This Row],[Decay_Date_ISO]])))</f>
        <v/>
      </c>
    </row>
    <row r="4236" spans="1:22" x14ac:dyDescent="0.3">
      <c r="A4236" t="s">
        <v>18622</v>
      </c>
      <c r="B4236">
        <v>56345</v>
      </c>
      <c r="C4236" t="s">
        <v>18509</v>
      </c>
      <c r="D4236" t="s">
        <v>18623</v>
      </c>
      <c r="E4236" t="s">
        <v>18624</v>
      </c>
      <c r="F4236" t="s">
        <v>18625</v>
      </c>
      <c r="G4236" t="s">
        <v>25</v>
      </c>
      <c r="H4236" t="s">
        <v>26</v>
      </c>
      <c r="I4236" t="s">
        <v>18513</v>
      </c>
      <c r="J4236" t="s">
        <v>349</v>
      </c>
      <c r="K4236" t="s">
        <v>350</v>
      </c>
      <c r="L4236">
        <v>300</v>
      </c>
      <c r="M4236">
        <v>296</v>
      </c>
      <c r="N4236">
        <v>349</v>
      </c>
      <c r="O4236">
        <v>97.67</v>
      </c>
      <c r="P4236" t="s">
        <v>30</v>
      </c>
      <c r="Q4236" s="1">
        <v>45043</v>
      </c>
      <c r="S4236">
        <v>2023</v>
      </c>
      <c r="U4236" s="2">
        <f>IF(ISNUMBER(Starlink[[#This Row],[Launch_Date_ISO]]),Starlink[[#This Row],[Launch_Date_ISO]],DATEVALUE(Starlink[[#This Row],[Launch_Date_ISO]]))</f>
        <v>45043</v>
      </c>
      <c r="V4236" s="2" t="str">
        <f>IF(Starlink[[#This Row],[Decay_Date_ISO]]="","",IF(ISNUMBER(Starlink[[#This Row],[Decay_Date_ISO]]),Starlink[[#This Row],[Decay_Date_ISO]],DATEVALUE(Starlink[[#This Row],[Decay_Date_ISO]])))</f>
        <v/>
      </c>
    </row>
    <row r="4237" spans="1:22" x14ac:dyDescent="0.3">
      <c r="A4237" t="s">
        <v>18626</v>
      </c>
      <c r="B4237">
        <v>56346</v>
      </c>
      <c r="C4237" t="s">
        <v>18509</v>
      </c>
      <c r="D4237" t="s">
        <v>18627</v>
      </c>
      <c r="E4237" t="s">
        <v>18628</v>
      </c>
      <c r="F4237" t="s">
        <v>18629</v>
      </c>
      <c r="G4237" t="s">
        <v>25</v>
      </c>
      <c r="H4237" t="s">
        <v>26</v>
      </c>
      <c r="I4237" t="s">
        <v>18513</v>
      </c>
      <c r="J4237" t="s">
        <v>349</v>
      </c>
      <c r="K4237" t="s">
        <v>350</v>
      </c>
      <c r="L4237">
        <v>300</v>
      </c>
      <c r="M4237">
        <v>296</v>
      </c>
      <c r="N4237">
        <v>349</v>
      </c>
      <c r="O4237">
        <v>97.67</v>
      </c>
      <c r="P4237" t="s">
        <v>30</v>
      </c>
      <c r="Q4237" s="1">
        <v>45043</v>
      </c>
      <c r="S4237">
        <v>2023</v>
      </c>
      <c r="U4237" s="2">
        <f>IF(ISNUMBER(Starlink[[#This Row],[Launch_Date_ISO]]),Starlink[[#This Row],[Launch_Date_ISO]],DATEVALUE(Starlink[[#This Row],[Launch_Date_ISO]]))</f>
        <v>45043</v>
      </c>
      <c r="V4237" s="2" t="str">
        <f>IF(Starlink[[#This Row],[Decay_Date_ISO]]="","",IF(ISNUMBER(Starlink[[#This Row],[Decay_Date_ISO]]),Starlink[[#This Row],[Decay_Date_ISO]],DATEVALUE(Starlink[[#This Row],[Decay_Date_ISO]])))</f>
        <v/>
      </c>
    </row>
    <row r="4238" spans="1:22" x14ac:dyDescent="0.3">
      <c r="A4238" t="s">
        <v>18630</v>
      </c>
      <c r="B4238">
        <v>56347</v>
      </c>
      <c r="C4238" t="s">
        <v>18509</v>
      </c>
      <c r="D4238" t="s">
        <v>18631</v>
      </c>
      <c r="E4238" t="s">
        <v>18632</v>
      </c>
      <c r="F4238" t="s">
        <v>18633</v>
      </c>
      <c r="G4238" t="s">
        <v>25</v>
      </c>
      <c r="H4238" t="s">
        <v>26</v>
      </c>
      <c r="I4238" t="s">
        <v>18513</v>
      </c>
      <c r="J4238" t="s">
        <v>349</v>
      </c>
      <c r="K4238" t="s">
        <v>350</v>
      </c>
      <c r="L4238">
        <v>300</v>
      </c>
      <c r="M4238">
        <v>296</v>
      </c>
      <c r="N4238">
        <v>349</v>
      </c>
      <c r="O4238">
        <v>97.67</v>
      </c>
      <c r="P4238" t="s">
        <v>30</v>
      </c>
      <c r="Q4238" s="1">
        <v>45043</v>
      </c>
      <c r="S4238">
        <v>2023</v>
      </c>
      <c r="U4238" s="2">
        <f>IF(ISNUMBER(Starlink[[#This Row],[Launch_Date_ISO]]),Starlink[[#This Row],[Launch_Date_ISO]],DATEVALUE(Starlink[[#This Row],[Launch_Date_ISO]]))</f>
        <v>45043</v>
      </c>
      <c r="V4238" s="2" t="str">
        <f>IF(Starlink[[#This Row],[Decay_Date_ISO]]="","",IF(ISNUMBER(Starlink[[#This Row],[Decay_Date_ISO]]),Starlink[[#This Row],[Decay_Date_ISO]],DATEVALUE(Starlink[[#This Row],[Decay_Date_ISO]])))</f>
        <v/>
      </c>
    </row>
    <row r="4239" spans="1:22" x14ac:dyDescent="0.3">
      <c r="A4239" t="s">
        <v>18634</v>
      </c>
      <c r="B4239">
        <v>56348</v>
      </c>
      <c r="C4239" t="s">
        <v>18509</v>
      </c>
      <c r="D4239" t="s">
        <v>18635</v>
      </c>
      <c r="E4239" t="s">
        <v>18636</v>
      </c>
      <c r="F4239" t="s">
        <v>18637</v>
      </c>
      <c r="G4239" t="s">
        <v>25</v>
      </c>
      <c r="H4239" t="s">
        <v>26</v>
      </c>
      <c r="I4239" t="s">
        <v>18513</v>
      </c>
      <c r="J4239" t="s">
        <v>349</v>
      </c>
      <c r="K4239" t="s">
        <v>350</v>
      </c>
      <c r="L4239">
        <v>300</v>
      </c>
      <c r="M4239">
        <v>296</v>
      </c>
      <c r="N4239">
        <v>349</v>
      </c>
      <c r="O4239">
        <v>97.67</v>
      </c>
      <c r="P4239" t="s">
        <v>30</v>
      </c>
      <c r="Q4239" s="1">
        <v>45043</v>
      </c>
      <c r="S4239">
        <v>2023</v>
      </c>
      <c r="U4239" s="2">
        <f>IF(ISNUMBER(Starlink[[#This Row],[Launch_Date_ISO]]),Starlink[[#This Row],[Launch_Date_ISO]],DATEVALUE(Starlink[[#This Row],[Launch_Date_ISO]]))</f>
        <v>45043</v>
      </c>
      <c r="V4239" s="2" t="str">
        <f>IF(Starlink[[#This Row],[Decay_Date_ISO]]="","",IF(ISNUMBER(Starlink[[#This Row],[Decay_Date_ISO]]),Starlink[[#This Row],[Decay_Date_ISO]],DATEVALUE(Starlink[[#This Row],[Decay_Date_ISO]])))</f>
        <v/>
      </c>
    </row>
    <row r="4240" spans="1:22" x14ac:dyDescent="0.3">
      <c r="A4240" t="s">
        <v>18638</v>
      </c>
      <c r="B4240">
        <v>56349</v>
      </c>
      <c r="C4240" t="s">
        <v>18509</v>
      </c>
      <c r="D4240" t="s">
        <v>18639</v>
      </c>
      <c r="E4240" t="s">
        <v>18640</v>
      </c>
      <c r="F4240" t="s">
        <v>18641</v>
      </c>
      <c r="G4240" t="s">
        <v>25</v>
      </c>
      <c r="H4240" t="s">
        <v>26</v>
      </c>
      <c r="I4240" t="s">
        <v>18513</v>
      </c>
      <c r="J4240" t="s">
        <v>349</v>
      </c>
      <c r="K4240" t="s">
        <v>350</v>
      </c>
      <c r="L4240">
        <v>300</v>
      </c>
      <c r="M4240">
        <v>296</v>
      </c>
      <c r="N4240">
        <v>349</v>
      </c>
      <c r="O4240">
        <v>97.67</v>
      </c>
      <c r="P4240" t="s">
        <v>30</v>
      </c>
      <c r="Q4240" s="1">
        <v>45043</v>
      </c>
      <c r="S4240">
        <v>2023</v>
      </c>
      <c r="U4240" s="2">
        <f>IF(ISNUMBER(Starlink[[#This Row],[Launch_Date_ISO]]),Starlink[[#This Row],[Launch_Date_ISO]],DATEVALUE(Starlink[[#This Row],[Launch_Date_ISO]]))</f>
        <v>45043</v>
      </c>
      <c r="V4240" s="2" t="str">
        <f>IF(Starlink[[#This Row],[Decay_Date_ISO]]="","",IF(ISNUMBER(Starlink[[#This Row],[Decay_Date_ISO]]),Starlink[[#This Row],[Decay_Date_ISO]],DATEVALUE(Starlink[[#This Row],[Decay_Date_ISO]])))</f>
        <v/>
      </c>
    </row>
    <row r="4241" spans="1:22" x14ac:dyDescent="0.3">
      <c r="A4241" t="s">
        <v>18642</v>
      </c>
      <c r="B4241">
        <v>56350</v>
      </c>
      <c r="C4241" t="s">
        <v>18509</v>
      </c>
      <c r="D4241" t="s">
        <v>18643</v>
      </c>
      <c r="E4241" t="s">
        <v>18644</v>
      </c>
      <c r="F4241" t="s">
        <v>18645</v>
      </c>
      <c r="G4241" t="s">
        <v>25</v>
      </c>
      <c r="H4241" t="s">
        <v>26</v>
      </c>
      <c r="I4241" t="s">
        <v>18513</v>
      </c>
      <c r="J4241" t="s">
        <v>349</v>
      </c>
      <c r="K4241" t="s">
        <v>350</v>
      </c>
      <c r="L4241">
        <v>300</v>
      </c>
      <c r="M4241">
        <v>296</v>
      </c>
      <c r="N4241">
        <v>349</v>
      </c>
      <c r="O4241">
        <v>97.67</v>
      </c>
      <c r="P4241" t="s">
        <v>30</v>
      </c>
      <c r="Q4241" s="1">
        <v>45043</v>
      </c>
      <c r="S4241">
        <v>2023</v>
      </c>
      <c r="U4241" s="2">
        <f>IF(ISNUMBER(Starlink[[#This Row],[Launch_Date_ISO]]),Starlink[[#This Row],[Launch_Date_ISO]],DATEVALUE(Starlink[[#This Row],[Launch_Date_ISO]]))</f>
        <v>45043</v>
      </c>
      <c r="V4241" s="2" t="str">
        <f>IF(Starlink[[#This Row],[Decay_Date_ISO]]="","",IF(ISNUMBER(Starlink[[#This Row],[Decay_Date_ISO]]),Starlink[[#This Row],[Decay_Date_ISO]],DATEVALUE(Starlink[[#This Row],[Decay_Date_ISO]])))</f>
        <v/>
      </c>
    </row>
    <row r="4242" spans="1:22" x14ac:dyDescent="0.3">
      <c r="A4242" t="s">
        <v>18646</v>
      </c>
      <c r="B4242">
        <v>56351</v>
      </c>
      <c r="C4242" t="s">
        <v>18509</v>
      </c>
      <c r="D4242" t="s">
        <v>18647</v>
      </c>
      <c r="E4242" t="s">
        <v>18648</v>
      </c>
      <c r="F4242" t="s">
        <v>18649</v>
      </c>
      <c r="G4242" t="s">
        <v>25</v>
      </c>
      <c r="H4242" t="s">
        <v>26</v>
      </c>
      <c r="I4242" t="s">
        <v>18513</v>
      </c>
      <c r="J4242" t="s">
        <v>349</v>
      </c>
      <c r="K4242" t="s">
        <v>350</v>
      </c>
      <c r="L4242">
        <v>300</v>
      </c>
      <c r="M4242">
        <v>296</v>
      </c>
      <c r="N4242">
        <v>349</v>
      </c>
      <c r="O4242">
        <v>97.67</v>
      </c>
      <c r="P4242" t="s">
        <v>30</v>
      </c>
      <c r="Q4242" s="1">
        <v>45043</v>
      </c>
      <c r="S4242">
        <v>2023</v>
      </c>
      <c r="U4242" s="2">
        <f>IF(ISNUMBER(Starlink[[#This Row],[Launch_Date_ISO]]),Starlink[[#This Row],[Launch_Date_ISO]],DATEVALUE(Starlink[[#This Row],[Launch_Date_ISO]]))</f>
        <v>45043</v>
      </c>
      <c r="V4242" s="2" t="str">
        <f>IF(Starlink[[#This Row],[Decay_Date_ISO]]="","",IF(ISNUMBER(Starlink[[#This Row],[Decay_Date_ISO]]),Starlink[[#This Row],[Decay_Date_ISO]],DATEVALUE(Starlink[[#This Row],[Decay_Date_ISO]])))</f>
        <v/>
      </c>
    </row>
    <row r="4243" spans="1:22" x14ac:dyDescent="0.3">
      <c r="A4243" t="s">
        <v>18650</v>
      </c>
      <c r="B4243">
        <v>56352</v>
      </c>
      <c r="C4243" t="s">
        <v>18509</v>
      </c>
      <c r="D4243" t="s">
        <v>18651</v>
      </c>
      <c r="E4243" t="s">
        <v>18652</v>
      </c>
      <c r="F4243" t="s">
        <v>18653</v>
      </c>
      <c r="G4243" t="s">
        <v>25</v>
      </c>
      <c r="H4243" t="s">
        <v>26</v>
      </c>
      <c r="I4243" t="s">
        <v>18513</v>
      </c>
      <c r="J4243" t="s">
        <v>349</v>
      </c>
      <c r="K4243" t="s">
        <v>350</v>
      </c>
      <c r="L4243">
        <v>300</v>
      </c>
      <c r="M4243">
        <v>296</v>
      </c>
      <c r="N4243">
        <v>349</v>
      </c>
      <c r="O4243">
        <v>97.67</v>
      </c>
      <c r="P4243" t="s">
        <v>30</v>
      </c>
      <c r="Q4243" s="1">
        <v>45043</v>
      </c>
      <c r="S4243">
        <v>2023</v>
      </c>
      <c r="U4243" s="2">
        <f>IF(ISNUMBER(Starlink[[#This Row],[Launch_Date_ISO]]),Starlink[[#This Row],[Launch_Date_ISO]],DATEVALUE(Starlink[[#This Row],[Launch_Date_ISO]]))</f>
        <v>45043</v>
      </c>
      <c r="V4243" s="2" t="str">
        <f>IF(Starlink[[#This Row],[Decay_Date_ISO]]="","",IF(ISNUMBER(Starlink[[#This Row],[Decay_Date_ISO]]),Starlink[[#This Row],[Decay_Date_ISO]],DATEVALUE(Starlink[[#This Row],[Decay_Date_ISO]])))</f>
        <v/>
      </c>
    </row>
    <row r="4244" spans="1:22" x14ac:dyDescent="0.3">
      <c r="A4244" t="s">
        <v>18654</v>
      </c>
      <c r="B4244">
        <v>56353</v>
      </c>
      <c r="C4244" t="s">
        <v>18509</v>
      </c>
      <c r="D4244" t="s">
        <v>18655</v>
      </c>
      <c r="E4244" t="s">
        <v>18656</v>
      </c>
      <c r="F4244" t="s">
        <v>18657</v>
      </c>
      <c r="G4244" t="s">
        <v>25</v>
      </c>
      <c r="H4244" t="s">
        <v>26</v>
      </c>
      <c r="I4244" t="s">
        <v>18513</v>
      </c>
      <c r="J4244" t="s">
        <v>349</v>
      </c>
      <c r="K4244" t="s">
        <v>350</v>
      </c>
      <c r="L4244">
        <v>300</v>
      </c>
      <c r="M4244">
        <v>296</v>
      </c>
      <c r="N4244">
        <v>349</v>
      </c>
      <c r="O4244">
        <v>97.67</v>
      </c>
      <c r="P4244" t="s">
        <v>30</v>
      </c>
      <c r="Q4244" s="1">
        <v>45043</v>
      </c>
      <c r="S4244">
        <v>2023</v>
      </c>
      <c r="U4244" s="2">
        <f>IF(ISNUMBER(Starlink[[#This Row],[Launch_Date_ISO]]),Starlink[[#This Row],[Launch_Date_ISO]],DATEVALUE(Starlink[[#This Row],[Launch_Date_ISO]]))</f>
        <v>45043</v>
      </c>
      <c r="V4244" s="2" t="str">
        <f>IF(Starlink[[#This Row],[Decay_Date_ISO]]="","",IF(ISNUMBER(Starlink[[#This Row],[Decay_Date_ISO]]),Starlink[[#This Row],[Decay_Date_ISO]],DATEVALUE(Starlink[[#This Row],[Decay_Date_ISO]])))</f>
        <v/>
      </c>
    </row>
    <row r="4245" spans="1:22" x14ac:dyDescent="0.3">
      <c r="A4245" t="s">
        <v>18658</v>
      </c>
      <c r="B4245">
        <v>56354</v>
      </c>
      <c r="C4245" t="s">
        <v>18509</v>
      </c>
      <c r="D4245" t="s">
        <v>18659</v>
      </c>
      <c r="E4245" t="s">
        <v>18660</v>
      </c>
      <c r="F4245" t="s">
        <v>18661</v>
      </c>
      <c r="G4245" t="s">
        <v>25</v>
      </c>
      <c r="H4245" t="s">
        <v>26</v>
      </c>
      <c r="I4245" t="s">
        <v>18513</v>
      </c>
      <c r="J4245" t="s">
        <v>349</v>
      </c>
      <c r="K4245" t="s">
        <v>350</v>
      </c>
      <c r="L4245">
        <v>300</v>
      </c>
      <c r="M4245">
        <v>296</v>
      </c>
      <c r="N4245">
        <v>349</v>
      </c>
      <c r="O4245">
        <v>97.67</v>
      </c>
      <c r="P4245" t="s">
        <v>30</v>
      </c>
      <c r="Q4245" s="1">
        <v>45043</v>
      </c>
      <c r="S4245">
        <v>2023</v>
      </c>
      <c r="U4245" s="2">
        <f>IF(ISNUMBER(Starlink[[#This Row],[Launch_Date_ISO]]),Starlink[[#This Row],[Launch_Date_ISO]],DATEVALUE(Starlink[[#This Row],[Launch_Date_ISO]]))</f>
        <v>45043</v>
      </c>
      <c r="V4245" s="2" t="str">
        <f>IF(Starlink[[#This Row],[Decay_Date_ISO]]="","",IF(ISNUMBER(Starlink[[#This Row],[Decay_Date_ISO]]),Starlink[[#This Row],[Decay_Date_ISO]],DATEVALUE(Starlink[[#This Row],[Decay_Date_ISO]])))</f>
        <v/>
      </c>
    </row>
    <row r="4246" spans="1:22" x14ac:dyDescent="0.3">
      <c r="A4246" t="s">
        <v>18662</v>
      </c>
      <c r="B4246">
        <v>56355</v>
      </c>
      <c r="C4246" t="s">
        <v>18509</v>
      </c>
      <c r="D4246" t="s">
        <v>18663</v>
      </c>
      <c r="E4246" t="s">
        <v>18664</v>
      </c>
      <c r="F4246" t="s">
        <v>18665</v>
      </c>
      <c r="G4246" t="s">
        <v>25</v>
      </c>
      <c r="H4246" t="s">
        <v>26</v>
      </c>
      <c r="I4246" t="s">
        <v>18513</v>
      </c>
      <c r="J4246" t="s">
        <v>18666</v>
      </c>
      <c r="K4246" t="s">
        <v>29</v>
      </c>
      <c r="L4246">
        <v>300</v>
      </c>
      <c r="M4246">
        <v>296</v>
      </c>
      <c r="N4246">
        <v>349</v>
      </c>
      <c r="O4246">
        <v>97.67</v>
      </c>
      <c r="P4246" t="s">
        <v>30</v>
      </c>
      <c r="Q4246" s="1">
        <v>45043</v>
      </c>
      <c r="R4246" s="1">
        <v>46262</v>
      </c>
      <c r="S4246">
        <v>2023</v>
      </c>
      <c r="T4246">
        <v>2026</v>
      </c>
      <c r="U4246" s="2">
        <f>IF(ISNUMBER(Starlink[[#This Row],[Launch_Date_ISO]]),Starlink[[#This Row],[Launch_Date_ISO]],DATEVALUE(Starlink[[#This Row],[Launch_Date_ISO]]))</f>
        <v>45043</v>
      </c>
      <c r="V4246" s="2">
        <f>IF(Starlink[[#This Row],[Decay_Date_ISO]]="","",IF(ISNUMBER(Starlink[[#This Row],[Decay_Date_ISO]]),Starlink[[#This Row],[Decay_Date_ISO]],DATEVALUE(Starlink[[#This Row],[Decay_Date_ISO]])))</f>
        <v>46262</v>
      </c>
    </row>
    <row r="4247" spans="1:22" x14ac:dyDescent="0.3">
      <c r="A4247" t="s">
        <v>18667</v>
      </c>
      <c r="B4247">
        <v>56356</v>
      </c>
      <c r="C4247" t="s">
        <v>18509</v>
      </c>
      <c r="D4247" t="s">
        <v>18668</v>
      </c>
      <c r="E4247" t="s">
        <v>18669</v>
      </c>
      <c r="F4247" t="s">
        <v>18670</v>
      </c>
      <c r="G4247" t="s">
        <v>25</v>
      </c>
      <c r="H4247" t="s">
        <v>26</v>
      </c>
      <c r="I4247" t="s">
        <v>18513</v>
      </c>
      <c r="J4247" t="s">
        <v>349</v>
      </c>
      <c r="K4247" t="s">
        <v>350</v>
      </c>
      <c r="L4247">
        <v>300</v>
      </c>
      <c r="M4247">
        <v>296</v>
      </c>
      <c r="N4247">
        <v>349</v>
      </c>
      <c r="O4247">
        <v>97.67</v>
      </c>
      <c r="P4247" t="s">
        <v>30</v>
      </c>
      <c r="Q4247" s="1">
        <v>45043</v>
      </c>
      <c r="S4247">
        <v>2023</v>
      </c>
      <c r="U4247" s="2">
        <f>IF(ISNUMBER(Starlink[[#This Row],[Launch_Date_ISO]]),Starlink[[#This Row],[Launch_Date_ISO]],DATEVALUE(Starlink[[#This Row],[Launch_Date_ISO]]))</f>
        <v>45043</v>
      </c>
      <c r="V4247" s="2" t="str">
        <f>IF(Starlink[[#This Row],[Decay_Date_ISO]]="","",IF(ISNUMBER(Starlink[[#This Row],[Decay_Date_ISO]]),Starlink[[#This Row],[Decay_Date_ISO]],DATEVALUE(Starlink[[#This Row],[Decay_Date_ISO]])))</f>
        <v/>
      </c>
    </row>
    <row r="4248" spans="1:22" x14ac:dyDescent="0.3">
      <c r="A4248" t="s">
        <v>18671</v>
      </c>
      <c r="B4248">
        <v>56357</v>
      </c>
      <c r="C4248" t="s">
        <v>18509</v>
      </c>
      <c r="D4248" t="s">
        <v>18672</v>
      </c>
      <c r="E4248" t="s">
        <v>18673</v>
      </c>
      <c r="F4248" t="s">
        <v>18674</v>
      </c>
      <c r="G4248" t="s">
        <v>25</v>
      </c>
      <c r="H4248" t="s">
        <v>26</v>
      </c>
      <c r="I4248" t="s">
        <v>18513</v>
      </c>
      <c r="J4248" t="s">
        <v>349</v>
      </c>
      <c r="K4248" t="s">
        <v>350</v>
      </c>
      <c r="L4248">
        <v>300</v>
      </c>
      <c r="M4248">
        <v>296</v>
      </c>
      <c r="N4248">
        <v>349</v>
      </c>
      <c r="O4248">
        <v>97.67</v>
      </c>
      <c r="P4248" t="s">
        <v>30</v>
      </c>
      <c r="Q4248" s="1">
        <v>45043</v>
      </c>
      <c r="S4248">
        <v>2023</v>
      </c>
      <c r="U4248" s="2">
        <f>IF(ISNUMBER(Starlink[[#This Row],[Launch_Date_ISO]]),Starlink[[#This Row],[Launch_Date_ISO]],DATEVALUE(Starlink[[#This Row],[Launch_Date_ISO]]))</f>
        <v>45043</v>
      </c>
      <c r="V4248" s="2" t="str">
        <f>IF(Starlink[[#This Row],[Decay_Date_ISO]]="","",IF(ISNUMBER(Starlink[[#This Row],[Decay_Date_ISO]]),Starlink[[#This Row],[Decay_Date_ISO]],DATEVALUE(Starlink[[#This Row],[Decay_Date_ISO]])))</f>
        <v/>
      </c>
    </row>
    <row r="4249" spans="1:22" x14ac:dyDescent="0.3">
      <c r="A4249" t="s">
        <v>18675</v>
      </c>
      <c r="B4249">
        <v>56358</v>
      </c>
      <c r="C4249" t="s">
        <v>18509</v>
      </c>
      <c r="D4249" t="s">
        <v>18676</v>
      </c>
      <c r="E4249" t="s">
        <v>18677</v>
      </c>
      <c r="F4249" t="s">
        <v>18678</v>
      </c>
      <c r="G4249" t="s">
        <v>25</v>
      </c>
      <c r="H4249" t="s">
        <v>26</v>
      </c>
      <c r="I4249" t="s">
        <v>18513</v>
      </c>
      <c r="J4249" t="s">
        <v>349</v>
      </c>
      <c r="K4249" t="s">
        <v>350</v>
      </c>
      <c r="L4249">
        <v>300</v>
      </c>
      <c r="M4249">
        <v>296</v>
      </c>
      <c r="N4249">
        <v>349</v>
      </c>
      <c r="O4249">
        <v>97.67</v>
      </c>
      <c r="P4249" t="s">
        <v>30</v>
      </c>
      <c r="Q4249" s="1">
        <v>45043</v>
      </c>
      <c r="S4249">
        <v>2023</v>
      </c>
      <c r="U4249" s="2">
        <f>IF(ISNUMBER(Starlink[[#This Row],[Launch_Date_ISO]]),Starlink[[#This Row],[Launch_Date_ISO]],DATEVALUE(Starlink[[#This Row],[Launch_Date_ISO]]))</f>
        <v>45043</v>
      </c>
      <c r="V4249" s="2" t="str">
        <f>IF(Starlink[[#This Row],[Decay_Date_ISO]]="","",IF(ISNUMBER(Starlink[[#This Row],[Decay_Date_ISO]]),Starlink[[#This Row],[Decay_Date_ISO]],DATEVALUE(Starlink[[#This Row],[Decay_Date_ISO]])))</f>
        <v/>
      </c>
    </row>
    <row r="4250" spans="1:22" x14ac:dyDescent="0.3">
      <c r="A4250" t="s">
        <v>18679</v>
      </c>
      <c r="B4250">
        <v>56359</v>
      </c>
      <c r="C4250" t="s">
        <v>18509</v>
      </c>
      <c r="D4250" t="s">
        <v>18680</v>
      </c>
      <c r="E4250" t="s">
        <v>18681</v>
      </c>
      <c r="F4250" t="s">
        <v>18682</v>
      </c>
      <c r="G4250" t="s">
        <v>25</v>
      </c>
      <c r="H4250" t="s">
        <v>26</v>
      </c>
      <c r="I4250" t="s">
        <v>18513</v>
      </c>
      <c r="J4250" t="s">
        <v>349</v>
      </c>
      <c r="K4250" t="s">
        <v>350</v>
      </c>
      <c r="L4250">
        <v>300</v>
      </c>
      <c r="M4250">
        <v>296</v>
      </c>
      <c r="N4250">
        <v>349</v>
      </c>
      <c r="O4250">
        <v>97.67</v>
      </c>
      <c r="P4250" t="s">
        <v>30</v>
      </c>
      <c r="Q4250" s="1">
        <v>45043</v>
      </c>
      <c r="S4250">
        <v>2023</v>
      </c>
      <c r="U4250" s="2">
        <f>IF(ISNUMBER(Starlink[[#This Row],[Launch_Date_ISO]]),Starlink[[#This Row],[Launch_Date_ISO]],DATEVALUE(Starlink[[#This Row],[Launch_Date_ISO]]))</f>
        <v>45043</v>
      </c>
      <c r="V4250" s="2" t="str">
        <f>IF(Starlink[[#This Row],[Decay_Date_ISO]]="","",IF(ISNUMBER(Starlink[[#This Row],[Decay_Date_ISO]]),Starlink[[#This Row],[Decay_Date_ISO]],DATEVALUE(Starlink[[#This Row],[Decay_Date_ISO]])))</f>
        <v/>
      </c>
    </row>
    <row r="4251" spans="1:22" x14ac:dyDescent="0.3">
      <c r="A4251" t="s">
        <v>18683</v>
      </c>
      <c r="B4251">
        <v>56360</v>
      </c>
      <c r="C4251" t="s">
        <v>18509</v>
      </c>
      <c r="D4251" t="s">
        <v>18684</v>
      </c>
      <c r="E4251" t="s">
        <v>18685</v>
      </c>
      <c r="F4251" t="s">
        <v>18686</v>
      </c>
      <c r="G4251" t="s">
        <v>25</v>
      </c>
      <c r="H4251" t="s">
        <v>26</v>
      </c>
      <c r="I4251" t="s">
        <v>18513</v>
      </c>
      <c r="J4251" t="s">
        <v>349</v>
      </c>
      <c r="K4251" t="s">
        <v>350</v>
      </c>
      <c r="L4251">
        <v>300</v>
      </c>
      <c r="M4251">
        <v>296</v>
      </c>
      <c r="N4251">
        <v>349</v>
      </c>
      <c r="O4251">
        <v>97.67</v>
      </c>
      <c r="P4251" t="s">
        <v>30</v>
      </c>
      <c r="Q4251" s="1">
        <v>45043</v>
      </c>
      <c r="S4251">
        <v>2023</v>
      </c>
      <c r="U4251" s="2">
        <f>IF(ISNUMBER(Starlink[[#This Row],[Launch_Date_ISO]]),Starlink[[#This Row],[Launch_Date_ISO]],DATEVALUE(Starlink[[#This Row],[Launch_Date_ISO]]))</f>
        <v>45043</v>
      </c>
      <c r="V4251" s="2" t="str">
        <f>IF(Starlink[[#This Row],[Decay_Date_ISO]]="","",IF(ISNUMBER(Starlink[[#This Row],[Decay_Date_ISO]]),Starlink[[#This Row],[Decay_Date_ISO]],DATEVALUE(Starlink[[#This Row],[Decay_Date_ISO]])))</f>
        <v/>
      </c>
    </row>
    <row r="4252" spans="1:22" x14ac:dyDescent="0.3">
      <c r="A4252" t="s">
        <v>18687</v>
      </c>
      <c r="B4252">
        <v>56361</v>
      </c>
      <c r="C4252" t="s">
        <v>18509</v>
      </c>
      <c r="D4252" t="s">
        <v>18688</v>
      </c>
      <c r="E4252" t="s">
        <v>18689</v>
      </c>
      <c r="F4252" t="s">
        <v>18690</v>
      </c>
      <c r="G4252" t="s">
        <v>25</v>
      </c>
      <c r="H4252" t="s">
        <v>26</v>
      </c>
      <c r="I4252" t="s">
        <v>18513</v>
      </c>
      <c r="J4252" t="s">
        <v>349</v>
      </c>
      <c r="K4252" t="s">
        <v>350</v>
      </c>
      <c r="L4252">
        <v>300</v>
      </c>
      <c r="M4252">
        <v>296</v>
      </c>
      <c r="N4252">
        <v>349</v>
      </c>
      <c r="O4252">
        <v>97.67</v>
      </c>
      <c r="P4252" t="s">
        <v>30</v>
      </c>
      <c r="Q4252" s="1">
        <v>45043</v>
      </c>
      <c r="S4252">
        <v>2023</v>
      </c>
      <c r="U4252" s="2">
        <f>IF(ISNUMBER(Starlink[[#This Row],[Launch_Date_ISO]]),Starlink[[#This Row],[Launch_Date_ISO]],DATEVALUE(Starlink[[#This Row],[Launch_Date_ISO]]))</f>
        <v>45043</v>
      </c>
      <c r="V4252" s="2" t="str">
        <f>IF(Starlink[[#This Row],[Decay_Date_ISO]]="","",IF(ISNUMBER(Starlink[[#This Row],[Decay_Date_ISO]]),Starlink[[#This Row],[Decay_Date_ISO]],DATEVALUE(Starlink[[#This Row],[Decay_Date_ISO]])))</f>
        <v/>
      </c>
    </row>
    <row r="4253" spans="1:22" x14ac:dyDescent="0.3">
      <c r="A4253" t="s">
        <v>18691</v>
      </c>
      <c r="B4253">
        <v>56362</v>
      </c>
      <c r="C4253" t="s">
        <v>18509</v>
      </c>
      <c r="D4253" t="s">
        <v>18692</v>
      </c>
      <c r="E4253" t="s">
        <v>18693</v>
      </c>
      <c r="F4253" t="s">
        <v>18694</v>
      </c>
      <c r="G4253" t="s">
        <v>25</v>
      </c>
      <c r="H4253" t="s">
        <v>26</v>
      </c>
      <c r="I4253" t="s">
        <v>18513</v>
      </c>
      <c r="J4253" t="s">
        <v>349</v>
      </c>
      <c r="K4253" t="s">
        <v>350</v>
      </c>
      <c r="L4253">
        <v>300</v>
      </c>
      <c r="M4253">
        <v>296</v>
      </c>
      <c r="N4253">
        <v>349</v>
      </c>
      <c r="O4253">
        <v>97.67</v>
      </c>
      <c r="P4253" t="s">
        <v>30</v>
      </c>
      <c r="Q4253" s="1">
        <v>45043</v>
      </c>
      <c r="S4253">
        <v>2023</v>
      </c>
      <c r="U4253" s="2">
        <f>IF(ISNUMBER(Starlink[[#This Row],[Launch_Date_ISO]]),Starlink[[#This Row],[Launch_Date_ISO]],DATEVALUE(Starlink[[#This Row],[Launch_Date_ISO]]))</f>
        <v>45043</v>
      </c>
      <c r="V4253" s="2" t="str">
        <f>IF(Starlink[[#This Row],[Decay_Date_ISO]]="","",IF(ISNUMBER(Starlink[[#This Row],[Decay_Date_ISO]]),Starlink[[#This Row],[Decay_Date_ISO]],DATEVALUE(Starlink[[#This Row],[Decay_Date_ISO]])))</f>
        <v/>
      </c>
    </row>
    <row r="4254" spans="1:22" x14ac:dyDescent="0.3">
      <c r="A4254" t="s">
        <v>18695</v>
      </c>
      <c r="B4254">
        <v>56374</v>
      </c>
      <c r="C4254" t="s">
        <v>18696</v>
      </c>
      <c r="D4254" t="s">
        <v>18697</v>
      </c>
      <c r="E4254" t="s">
        <v>18698</v>
      </c>
      <c r="F4254" t="s">
        <v>18699</v>
      </c>
      <c r="G4254" t="s">
        <v>25</v>
      </c>
      <c r="H4254" t="s">
        <v>26</v>
      </c>
      <c r="I4254" t="s">
        <v>18700</v>
      </c>
      <c r="J4254" t="s">
        <v>349</v>
      </c>
      <c r="K4254" t="s">
        <v>350</v>
      </c>
      <c r="L4254">
        <v>305</v>
      </c>
      <c r="M4254">
        <v>297</v>
      </c>
      <c r="N4254">
        <v>339</v>
      </c>
      <c r="O4254">
        <v>43.01</v>
      </c>
      <c r="P4254" t="s">
        <v>43</v>
      </c>
      <c r="Q4254" s="1">
        <v>45050</v>
      </c>
      <c r="S4254">
        <v>2023</v>
      </c>
      <c r="U4254" s="2">
        <f>IF(ISNUMBER(Starlink[[#This Row],[Launch_Date_ISO]]),Starlink[[#This Row],[Launch_Date_ISO]],DATEVALUE(Starlink[[#This Row],[Launch_Date_ISO]]))</f>
        <v>45050</v>
      </c>
      <c r="V4254" s="2" t="str">
        <f>IF(Starlink[[#This Row],[Decay_Date_ISO]]="","",IF(ISNUMBER(Starlink[[#This Row],[Decay_Date_ISO]]),Starlink[[#This Row],[Decay_Date_ISO]],DATEVALUE(Starlink[[#This Row],[Decay_Date_ISO]])))</f>
        <v/>
      </c>
    </row>
    <row r="4255" spans="1:22" x14ac:dyDescent="0.3">
      <c r="A4255" t="s">
        <v>18701</v>
      </c>
      <c r="B4255">
        <v>56375</v>
      </c>
      <c r="C4255" t="s">
        <v>18696</v>
      </c>
      <c r="D4255" t="s">
        <v>18702</v>
      </c>
      <c r="E4255" t="s">
        <v>18703</v>
      </c>
      <c r="F4255" t="s">
        <v>18704</v>
      </c>
      <c r="G4255" t="s">
        <v>25</v>
      </c>
      <c r="H4255" t="s">
        <v>26</v>
      </c>
      <c r="I4255" t="s">
        <v>18700</v>
      </c>
      <c r="J4255" t="s">
        <v>349</v>
      </c>
      <c r="K4255" t="s">
        <v>350</v>
      </c>
      <c r="L4255">
        <v>305</v>
      </c>
      <c r="M4255">
        <v>297</v>
      </c>
      <c r="N4255">
        <v>339</v>
      </c>
      <c r="O4255">
        <v>43.01</v>
      </c>
      <c r="P4255" t="s">
        <v>43</v>
      </c>
      <c r="Q4255" s="1">
        <v>45050</v>
      </c>
      <c r="S4255">
        <v>2023</v>
      </c>
      <c r="U4255" s="2">
        <f>IF(ISNUMBER(Starlink[[#This Row],[Launch_Date_ISO]]),Starlink[[#This Row],[Launch_Date_ISO]],DATEVALUE(Starlink[[#This Row],[Launch_Date_ISO]]))</f>
        <v>45050</v>
      </c>
      <c r="V4255" s="2" t="str">
        <f>IF(Starlink[[#This Row],[Decay_Date_ISO]]="","",IF(ISNUMBER(Starlink[[#This Row],[Decay_Date_ISO]]),Starlink[[#This Row],[Decay_Date_ISO]],DATEVALUE(Starlink[[#This Row],[Decay_Date_ISO]])))</f>
        <v/>
      </c>
    </row>
    <row r="4256" spans="1:22" x14ac:dyDescent="0.3">
      <c r="A4256" t="s">
        <v>18705</v>
      </c>
      <c r="B4256">
        <v>56376</v>
      </c>
      <c r="C4256" t="s">
        <v>18696</v>
      </c>
      <c r="D4256" t="s">
        <v>18706</v>
      </c>
      <c r="E4256" t="s">
        <v>18707</v>
      </c>
      <c r="F4256" t="s">
        <v>18708</v>
      </c>
      <c r="G4256" t="s">
        <v>25</v>
      </c>
      <c r="H4256" t="s">
        <v>26</v>
      </c>
      <c r="I4256" t="s">
        <v>18700</v>
      </c>
      <c r="J4256" t="s">
        <v>349</v>
      </c>
      <c r="K4256" t="s">
        <v>350</v>
      </c>
      <c r="L4256">
        <v>305</v>
      </c>
      <c r="M4256">
        <v>297</v>
      </c>
      <c r="N4256">
        <v>339</v>
      </c>
      <c r="O4256">
        <v>43.01</v>
      </c>
      <c r="P4256" t="s">
        <v>43</v>
      </c>
      <c r="Q4256" s="1">
        <v>45050</v>
      </c>
      <c r="S4256">
        <v>2023</v>
      </c>
      <c r="U4256" s="2">
        <f>IF(ISNUMBER(Starlink[[#This Row],[Launch_Date_ISO]]),Starlink[[#This Row],[Launch_Date_ISO]],DATEVALUE(Starlink[[#This Row],[Launch_Date_ISO]]))</f>
        <v>45050</v>
      </c>
      <c r="V4256" s="2" t="str">
        <f>IF(Starlink[[#This Row],[Decay_Date_ISO]]="","",IF(ISNUMBER(Starlink[[#This Row],[Decay_Date_ISO]]),Starlink[[#This Row],[Decay_Date_ISO]],DATEVALUE(Starlink[[#This Row],[Decay_Date_ISO]])))</f>
        <v/>
      </c>
    </row>
    <row r="4257" spans="1:22" x14ac:dyDescent="0.3">
      <c r="A4257" t="s">
        <v>18709</v>
      </c>
      <c r="B4257">
        <v>56377</v>
      </c>
      <c r="C4257" t="s">
        <v>18696</v>
      </c>
      <c r="D4257" t="s">
        <v>18710</v>
      </c>
      <c r="E4257" t="s">
        <v>18711</v>
      </c>
      <c r="F4257" t="s">
        <v>18712</v>
      </c>
      <c r="G4257" t="s">
        <v>25</v>
      </c>
      <c r="H4257" t="s">
        <v>26</v>
      </c>
      <c r="I4257" t="s">
        <v>18700</v>
      </c>
      <c r="J4257" t="s">
        <v>349</v>
      </c>
      <c r="K4257" t="s">
        <v>350</v>
      </c>
      <c r="L4257">
        <v>305</v>
      </c>
      <c r="M4257">
        <v>297</v>
      </c>
      <c r="N4257">
        <v>338</v>
      </c>
      <c r="O4257">
        <v>43.01</v>
      </c>
      <c r="P4257" t="s">
        <v>43</v>
      </c>
      <c r="Q4257" s="1">
        <v>45050</v>
      </c>
      <c r="S4257">
        <v>2023</v>
      </c>
      <c r="U4257" s="2">
        <f>IF(ISNUMBER(Starlink[[#This Row],[Launch_Date_ISO]]),Starlink[[#This Row],[Launch_Date_ISO]],DATEVALUE(Starlink[[#This Row],[Launch_Date_ISO]]))</f>
        <v>45050</v>
      </c>
      <c r="V4257" s="2" t="str">
        <f>IF(Starlink[[#This Row],[Decay_Date_ISO]]="","",IF(ISNUMBER(Starlink[[#This Row],[Decay_Date_ISO]]),Starlink[[#This Row],[Decay_Date_ISO]],DATEVALUE(Starlink[[#This Row],[Decay_Date_ISO]])))</f>
        <v/>
      </c>
    </row>
    <row r="4258" spans="1:22" x14ac:dyDescent="0.3">
      <c r="A4258" t="s">
        <v>18713</v>
      </c>
      <c r="B4258">
        <v>56378</v>
      </c>
      <c r="C4258" t="s">
        <v>18696</v>
      </c>
      <c r="D4258" t="s">
        <v>18714</v>
      </c>
      <c r="E4258" t="s">
        <v>18715</v>
      </c>
      <c r="F4258" t="s">
        <v>18716</v>
      </c>
      <c r="G4258" t="s">
        <v>25</v>
      </c>
      <c r="H4258" t="s">
        <v>26</v>
      </c>
      <c r="I4258" t="s">
        <v>18700</v>
      </c>
      <c r="J4258" t="s">
        <v>349</v>
      </c>
      <c r="K4258" t="s">
        <v>350</v>
      </c>
      <c r="L4258">
        <v>305</v>
      </c>
      <c r="M4258">
        <v>297</v>
      </c>
      <c r="N4258">
        <v>338</v>
      </c>
      <c r="O4258">
        <v>43.01</v>
      </c>
      <c r="P4258" t="s">
        <v>43</v>
      </c>
      <c r="Q4258" s="1">
        <v>45050</v>
      </c>
      <c r="S4258">
        <v>2023</v>
      </c>
      <c r="U4258" s="2">
        <f>IF(ISNUMBER(Starlink[[#This Row],[Launch_Date_ISO]]),Starlink[[#This Row],[Launch_Date_ISO]],DATEVALUE(Starlink[[#This Row],[Launch_Date_ISO]]))</f>
        <v>45050</v>
      </c>
      <c r="V4258" s="2" t="str">
        <f>IF(Starlink[[#This Row],[Decay_Date_ISO]]="","",IF(ISNUMBER(Starlink[[#This Row],[Decay_Date_ISO]]),Starlink[[#This Row],[Decay_Date_ISO]],DATEVALUE(Starlink[[#This Row],[Decay_Date_ISO]])))</f>
        <v/>
      </c>
    </row>
    <row r="4259" spans="1:22" x14ac:dyDescent="0.3">
      <c r="A4259" t="s">
        <v>18717</v>
      </c>
      <c r="B4259">
        <v>56379</v>
      </c>
      <c r="C4259" t="s">
        <v>18696</v>
      </c>
      <c r="D4259" t="s">
        <v>18718</v>
      </c>
      <c r="E4259" t="s">
        <v>18719</v>
      </c>
      <c r="F4259" t="s">
        <v>18720</v>
      </c>
      <c r="G4259" t="s">
        <v>25</v>
      </c>
      <c r="H4259" t="s">
        <v>26</v>
      </c>
      <c r="I4259" t="s">
        <v>18700</v>
      </c>
      <c r="J4259" t="s">
        <v>349</v>
      </c>
      <c r="K4259" t="s">
        <v>350</v>
      </c>
      <c r="L4259">
        <v>305</v>
      </c>
      <c r="M4259">
        <v>297</v>
      </c>
      <c r="N4259">
        <v>338</v>
      </c>
      <c r="O4259">
        <v>43.01</v>
      </c>
      <c r="P4259" t="s">
        <v>43</v>
      </c>
      <c r="Q4259" s="1">
        <v>45050</v>
      </c>
      <c r="S4259">
        <v>2023</v>
      </c>
      <c r="U4259" s="2">
        <f>IF(ISNUMBER(Starlink[[#This Row],[Launch_Date_ISO]]),Starlink[[#This Row],[Launch_Date_ISO]],DATEVALUE(Starlink[[#This Row],[Launch_Date_ISO]]))</f>
        <v>45050</v>
      </c>
      <c r="V4259" s="2" t="str">
        <f>IF(Starlink[[#This Row],[Decay_Date_ISO]]="","",IF(ISNUMBER(Starlink[[#This Row],[Decay_Date_ISO]]),Starlink[[#This Row],[Decay_Date_ISO]],DATEVALUE(Starlink[[#This Row],[Decay_Date_ISO]])))</f>
        <v/>
      </c>
    </row>
    <row r="4260" spans="1:22" x14ac:dyDescent="0.3">
      <c r="A4260" t="s">
        <v>18721</v>
      </c>
      <c r="B4260">
        <v>56380</v>
      </c>
      <c r="C4260" t="s">
        <v>18696</v>
      </c>
      <c r="D4260" t="s">
        <v>18722</v>
      </c>
      <c r="E4260" t="s">
        <v>18723</v>
      </c>
      <c r="F4260" t="s">
        <v>18724</v>
      </c>
      <c r="G4260" t="s">
        <v>25</v>
      </c>
      <c r="H4260" t="s">
        <v>26</v>
      </c>
      <c r="I4260" t="s">
        <v>18700</v>
      </c>
      <c r="J4260" t="s">
        <v>18725</v>
      </c>
      <c r="K4260" t="s">
        <v>29</v>
      </c>
      <c r="L4260">
        <v>305</v>
      </c>
      <c r="M4260">
        <v>297</v>
      </c>
      <c r="N4260">
        <v>338</v>
      </c>
      <c r="O4260">
        <v>43.01</v>
      </c>
      <c r="P4260" t="s">
        <v>43</v>
      </c>
      <c r="Q4260" s="1">
        <v>45050</v>
      </c>
      <c r="R4260" s="1">
        <v>45865</v>
      </c>
      <c r="S4260">
        <v>2023</v>
      </c>
      <c r="T4260">
        <v>2025</v>
      </c>
      <c r="U4260" s="2">
        <f>IF(ISNUMBER(Starlink[[#This Row],[Launch_Date_ISO]]),Starlink[[#This Row],[Launch_Date_ISO]],DATEVALUE(Starlink[[#This Row],[Launch_Date_ISO]]))</f>
        <v>45050</v>
      </c>
      <c r="V4260" s="2">
        <f>IF(Starlink[[#This Row],[Decay_Date_ISO]]="","",IF(ISNUMBER(Starlink[[#This Row],[Decay_Date_ISO]]),Starlink[[#This Row],[Decay_Date_ISO]],DATEVALUE(Starlink[[#This Row],[Decay_Date_ISO]])))</f>
        <v>45865</v>
      </c>
    </row>
    <row r="4261" spans="1:22" x14ac:dyDescent="0.3">
      <c r="A4261" t="s">
        <v>18726</v>
      </c>
      <c r="B4261">
        <v>56381</v>
      </c>
      <c r="C4261" t="s">
        <v>18696</v>
      </c>
      <c r="D4261" t="s">
        <v>18727</v>
      </c>
      <c r="E4261" t="s">
        <v>18728</v>
      </c>
      <c r="F4261" t="s">
        <v>18729</v>
      </c>
      <c r="G4261" t="s">
        <v>25</v>
      </c>
      <c r="H4261" t="s">
        <v>26</v>
      </c>
      <c r="I4261" t="s">
        <v>18700</v>
      </c>
      <c r="J4261" t="s">
        <v>349</v>
      </c>
      <c r="K4261" t="s">
        <v>350</v>
      </c>
      <c r="L4261">
        <v>305</v>
      </c>
      <c r="M4261">
        <v>297</v>
      </c>
      <c r="N4261">
        <v>338</v>
      </c>
      <c r="O4261">
        <v>43.01</v>
      </c>
      <c r="P4261" t="s">
        <v>43</v>
      </c>
      <c r="Q4261" s="1">
        <v>45050</v>
      </c>
      <c r="S4261">
        <v>2023</v>
      </c>
      <c r="U4261" s="2">
        <f>IF(ISNUMBER(Starlink[[#This Row],[Launch_Date_ISO]]),Starlink[[#This Row],[Launch_Date_ISO]],DATEVALUE(Starlink[[#This Row],[Launch_Date_ISO]]))</f>
        <v>45050</v>
      </c>
      <c r="V4261" s="2" t="str">
        <f>IF(Starlink[[#This Row],[Decay_Date_ISO]]="","",IF(ISNUMBER(Starlink[[#This Row],[Decay_Date_ISO]]),Starlink[[#This Row],[Decay_Date_ISO]],DATEVALUE(Starlink[[#This Row],[Decay_Date_ISO]])))</f>
        <v/>
      </c>
    </row>
    <row r="4262" spans="1:22" x14ac:dyDescent="0.3">
      <c r="A4262" t="s">
        <v>18730</v>
      </c>
      <c r="B4262">
        <v>56382</v>
      </c>
      <c r="C4262" t="s">
        <v>18696</v>
      </c>
      <c r="D4262" t="s">
        <v>18731</v>
      </c>
      <c r="E4262" t="s">
        <v>18732</v>
      </c>
      <c r="F4262" t="s">
        <v>18733</v>
      </c>
      <c r="G4262" t="s">
        <v>25</v>
      </c>
      <c r="H4262" t="s">
        <v>26</v>
      </c>
      <c r="I4262" t="s">
        <v>18700</v>
      </c>
      <c r="J4262" t="s">
        <v>349</v>
      </c>
      <c r="K4262" t="s">
        <v>350</v>
      </c>
      <c r="L4262">
        <v>305</v>
      </c>
      <c r="M4262">
        <v>297</v>
      </c>
      <c r="N4262">
        <v>338</v>
      </c>
      <c r="O4262">
        <v>43.01</v>
      </c>
      <c r="P4262" t="s">
        <v>43</v>
      </c>
      <c r="Q4262" s="1">
        <v>45050</v>
      </c>
      <c r="S4262">
        <v>2023</v>
      </c>
      <c r="U4262" s="2">
        <f>IF(ISNUMBER(Starlink[[#This Row],[Launch_Date_ISO]]),Starlink[[#This Row],[Launch_Date_ISO]],DATEVALUE(Starlink[[#This Row],[Launch_Date_ISO]]))</f>
        <v>45050</v>
      </c>
      <c r="V4262" s="2" t="str">
        <f>IF(Starlink[[#This Row],[Decay_Date_ISO]]="","",IF(ISNUMBER(Starlink[[#This Row],[Decay_Date_ISO]]),Starlink[[#This Row],[Decay_Date_ISO]],DATEVALUE(Starlink[[#This Row],[Decay_Date_ISO]])))</f>
        <v/>
      </c>
    </row>
    <row r="4263" spans="1:22" x14ac:dyDescent="0.3">
      <c r="A4263" t="s">
        <v>18734</v>
      </c>
      <c r="B4263">
        <v>56383</v>
      </c>
      <c r="C4263" t="s">
        <v>18696</v>
      </c>
      <c r="D4263" t="s">
        <v>18735</v>
      </c>
      <c r="E4263" t="s">
        <v>18736</v>
      </c>
      <c r="F4263" t="s">
        <v>18737</v>
      </c>
      <c r="G4263" t="s">
        <v>25</v>
      </c>
      <c r="H4263" t="s">
        <v>26</v>
      </c>
      <c r="I4263" t="s">
        <v>18700</v>
      </c>
      <c r="J4263" t="s">
        <v>349</v>
      </c>
      <c r="K4263" t="s">
        <v>350</v>
      </c>
      <c r="L4263">
        <v>305</v>
      </c>
      <c r="M4263">
        <v>297</v>
      </c>
      <c r="N4263">
        <v>338</v>
      </c>
      <c r="O4263">
        <v>43.01</v>
      </c>
      <c r="P4263" t="s">
        <v>43</v>
      </c>
      <c r="Q4263" s="1">
        <v>45050</v>
      </c>
      <c r="S4263">
        <v>2023</v>
      </c>
      <c r="U4263" s="2">
        <f>IF(ISNUMBER(Starlink[[#This Row],[Launch_Date_ISO]]),Starlink[[#This Row],[Launch_Date_ISO]],DATEVALUE(Starlink[[#This Row],[Launch_Date_ISO]]))</f>
        <v>45050</v>
      </c>
      <c r="V4263" s="2" t="str">
        <f>IF(Starlink[[#This Row],[Decay_Date_ISO]]="","",IF(ISNUMBER(Starlink[[#This Row],[Decay_Date_ISO]]),Starlink[[#This Row],[Decay_Date_ISO]],DATEVALUE(Starlink[[#This Row],[Decay_Date_ISO]])))</f>
        <v/>
      </c>
    </row>
    <row r="4264" spans="1:22" x14ac:dyDescent="0.3">
      <c r="A4264" t="s">
        <v>18738</v>
      </c>
      <c r="B4264">
        <v>56384</v>
      </c>
      <c r="C4264" t="s">
        <v>18696</v>
      </c>
      <c r="D4264" t="s">
        <v>18739</v>
      </c>
      <c r="E4264" t="s">
        <v>18740</v>
      </c>
      <c r="F4264" t="s">
        <v>18741</v>
      </c>
      <c r="G4264" t="s">
        <v>25</v>
      </c>
      <c r="H4264" t="s">
        <v>26</v>
      </c>
      <c r="I4264" t="s">
        <v>18700</v>
      </c>
      <c r="J4264" t="s">
        <v>349</v>
      </c>
      <c r="K4264" t="s">
        <v>350</v>
      </c>
      <c r="L4264">
        <v>305</v>
      </c>
      <c r="M4264">
        <v>297</v>
      </c>
      <c r="N4264">
        <v>338</v>
      </c>
      <c r="O4264">
        <v>43.01</v>
      </c>
      <c r="P4264" t="s">
        <v>43</v>
      </c>
      <c r="Q4264" s="1">
        <v>45050</v>
      </c>
      <c r="S4264">
        <v>2023</v>
      </c>
      <c r="U4264" s="2">
        <f>IF(ISNUMBER(Starlink[[#This Row],[Launch_Date_ISO]]),Starlink[[#This Row],[Launch_Date_ISO]],DATEVALUE(Starlink[[#This Row],[Launch_Date_ISO]]))</f>
        <v>45050</v>
      </c>
      <c r="V4264" s="2" t="str">
        <f>IF(Starlink[[#This Row],[Decay_Date_ISO]]="","",IF(ISNUMBER(Starlink[[#This Row],[Decay_Date_ISO]]),Starlink[[#This Row],[Decay_Date_ISO]],DATEVALUE(Starlink[[#This Row],[Decay_Date_ISO]])))</f>
        <v/>
      </c>
    </row>
    <row r="4265" spans="1:22" x14ac:dyDescent="0.3">
      <c r="A4265" t="s">
        <v>18742</v>
      </c>
      <c r="B4265">
        <v>56385</v>
      </c>
      <c r="C4265" t="s">
        <v>18696</v>
      </c>
      <c r="D4265" t="s">
        <v>18743</v>
      </c>
      <c r="E4265" t="s">
        <v>18744</v>
      </c>
      <c r="F4265" t="s">
        <v>18745</v>
      </c>
      <c r="G4265" t="s">
        <v>25</v>
      </c>
      <c r="H4265" t="s">
        <v>26</v>
      </c>
      <c r="I4265" t="s">
        <v>18700</v>
      </c>
      <c r="J4265" t="s">
        <v>349</v>
      </c>
      <c r="K4265" t="s">
        <v>350</v>
      </c>
      <c r="L4265">
        <v>305</v>
      </c>
      <c r="M4265">
        <v>297</v>
      </c>
      <c r="N4265">
        <v>338</v>
      </c>
      <c r="O4265">
        <v>43.01</v>
      </c>
      <c r="P4265" t="s">
        <v>43</v>
      </c>
      <c r="Q4265" s="1">
        <v>45050</v>
      </c>
      <c r="S4265">
        <v>2023</v>
      </c>
      <c r="U4265" s="2">
        <f>IF(ISNUMBER(Starlink[[#This Row],[Launch_Date_ISO]]),Starlink[[#This Row],[Launch_Date_ISO]],DATEVALUE(Starlink[[#This Row],[Launch_Date_ISO]]))</f>
        <v>45050</v>
      </c>
      <c r="V4265" s="2" t="str">
        <f>IF(Starlink[[#This Row],[Decay_Date_ISO]]="","",IF(ISNUMBER(Starlink[[#This Row],[Decay_Date_ISO]]),Starlink[[#This Row],[Decay_Date_ISO]],DATEVALUE(Starlink[[#This Row],[Decay_Date_ISO]])))</f>
        <v/>
      </c>
    </row>
    <row r="4266" spans="1:22" x14ac:dyDescent="0.3">
      <c r="A4266" t="s">
        <v>18746</v>
      </c>
      <c r="B4266">
        <v>56386</v>
      </c>
      <c r="C4266" t="s">
        <v>18696</v>
      </c>
      <c r="D4266" t="s">
        <v>18747</v>
      </c>
      <c r="E4266" t="s">
        <v>18748</v>
      </c>
      <c r="F4266" t="s">
        <v>18749</v>
      </c>
      <c r="G4266" t="s">
        <v>25</v>
      </c>
      <c r="H4266" t="s">
        <v>26</v>
      </c>
      <c r="I4266" t="s">
        <v>18700</v>
      </c>
      <c r="J4266" t="s">
        <v>349</v>
      </c>
      <c r="K4266" t="s">
        <v>350</v>
      </c>
      <c r="L4266">
        <v>305</v>
      </c>
      <c r="M4266">
        <v>297</v>
      </c>
      <c r="N4266">
        <v>338</v>
      </c>
      <c r="O4266">
        <v>43.01</v>
      </c>
      <c r="P4266" t="s">
        <v>43</v>
      </c>
      <c r="Q4266" s="1">
        <v>45050</v>
      </c>
      <c r="S4266">
        <v>2023</v>
      </c>
      <c r="U4266" s="2">
        <f>IF(ISNUMBER(Starlink[[#This Row],[Launch_Date_ISO]]),Starlink[[#This Row],[Launch_Date_ISO]],DATEVALUE(Starlink[[#This Row],[Launch_Date_ISO]]))</f>
        <v>45050</v>
      </c>
      <c r="V4266" s="2" t="str">
        <f>IF(Starlink[[#This Row],[Decay_Date_ISO]]="","",IF(ISNUMBER(Starlink[[#This Row],[Decay_Date_ISO]]),Starlink[[#This Row],[Decay_Date_ISO]],DATEVALUE(Starlink[[#This Row],[Decay_Date_ISO]])))</f>
        <v/>
      </c>
    </row>
    <row r="4267" spans="1:22" x14ac:dyDescent="0.3">
      <c r="A4267" t="s">
        <v>18750</v>
      </c>
      <c r="B4267">
        <v>56387</v>
      </c>
      <c r="C4267" t="s">
        <v>18696</v>
      </c>
      <c r="D4267" t="s">
        <v>18751</v>
      </c>
      <c r="E4267" t="s">
        <v>18752</v>
      </c>
      <c r="F4267" t="s">
        <v>18753</v>
      </c>
      <c r="G4267" t="s">
        <v>25</v>
      </c>
      <c r="H4267" t="s">
        <v>26</v>
      </c>
      <c r="I4267" t="s">
        <v>18700</v>
      </c>
      <c r="J4267" t="s">
        <v>349</v>
      </c>
      <c r="K4267" t="s">
        <v>350</v>
      </c>
      <c r="L4267">
        <v>305</v>
      </c>
      <c r="M4267">
        <v>297</v>
      </c>
      <c r="N4267">
        <v>338</v>
      </c>
      <c r="O4267">
        <v>43.01</v>
      </c>
      <c r="P4267" t="s">
        <v>43</v>
      </c>
      <c r="Q4267" s="1">
        <v>45050</v>
      </c>
      <c r="S4267">
        <v>2023</v>
      </c>
      <c r="U4267" s="2">
        <f>IF(ISNUMBER(Starlink[[#This Row],[Launch_Date_ISO]]),Starlink[[#This Row],[Launch_Date_ISO]],DATEVALUE(Starlink[[#This Row],[Launch_Date_ISO]]))</f>
        <v>45050</v>
      </c>
      <c r="V4267" s="2" t="str">
        <f>IF(Starlink[[#This Row],[Decay_Date_ISO]]="","",IF(ISNUMBER(Starlink[[#This Row],[Decay_Date_ISO]]),Starlink[[#This Row],[Decay_Date_ISO]],DATEVALUE(Starlink[[#This Row],[Decay_Date_ISO]])))</f>
        <v/>
      </c>
    </row>
    <row r="4268" spans="1:22" x14ac:dyDescent="0.3">
      <c r="A4268" t="s">
        <v>18754</v>
      </c>
      <c r="B4268">
        <v>56388</v>
      </c>
      <c r="C4268" t="s">
        <v>18696</v>
      </c>
      <c r="D4268" t="s">
        <v>18755</v>
      </c>
      <c r="E4268" t="s">
        <v>18756</v>
      </c>
      <c r="F4268" t="s">
        <v>18757</v>
      </c>
      <c r="G4268" t="s">
        <v>25</v>
      </c>
      <c r="H4268" t="s">
        <v>26</v>
      </c>
      <c r="I4268" t="s">
        <v>18700</v>
      </c>
      <c r="J4268" t="s">
        <v>349</v>
      </c>
      <c r="K4268" t="s">
        <v>350</v>
      </c>
      <c r="L4268">
        <v>305</v>
      </c>
      <c r="M4268">
        <v>297</v>
      </c>
      <c r="N4268">
        <v>338</v>
      </c>
      <c r="O4268">
        <v>43.01</v>
      </c>
      <c r="P4268" t="s">
        <v>43</v>
      </c>
      <c r="Q4268" s="1">
        <v>45050</v>
      </c>
      <c r="S4268">
        <v>2023</v>
      </c>
      <c r="U4268" s="2">
        <f>IF(ISNUMBER(Starlink[[#This Row],[Launch_Date_ISO]]),Starlink[[#This Row],[Launch_Date_ISO]],DATEVALUE(Starlink[[#This Row],[Launch_Date_ISO]]))</f>
        <v>45050</v>
      </c>
      <c r="V4268" s="2" t="str">
        <f>IF(Starlink[[#This Row],[Decay_Date_ISO]]="","",IF(ISNUMBER(Starlink[[#This Row],[Decay_Date_ISO]]),Starlink[[#This Row],[Decay_Date_ISO]],DATEVALUE(Starlink[[#This Row],[Decay_Date_ISO]])))</f>
        <v/>
      </c>
    </row>
    <row r="4269" spans="1:22" x14ac:dyDescent="0.3">
      <c r="A4269" t="s">
        <v>18758</v>
      </c>
      <c r="B4269">
        <v>56389</v>
      </c>
      <c r="C4269" t="s">
        <v>18696</v>
      </c>
      <c r="D4269" t="s">
        <v>18759</v>
      </c>
      <c r="E4269" t="s">
        <v>18760</v>
      </c>
      <c r="F4269" t="s">
        <v>18761</v>
      </c>
      <c r="G4269" t="s">
        <v>25</v>
      </c>
      <c r="H4269" t="s">
        <v>26</v>
      </c>
      <c r="I4269" t="s">
        <v>18700</v>
      </c>
      <c r="J4269" t="s">
        <v>349</v>
      </c>
      <c r="K4269" t="s">
        <v>350</v>
      </c>
      <c r="L4269">
        <v>305</v>
      </c>
      <c r="M4269">
        <v>297</v>
      </c>
      <c r="N4269">
        <v>338</v>
      </c>
      <c r="O4269">
        <v>43.01</v>
      </c>
      <c r="P4269" t="s">
        <v>43</v>
      </c>
      <c r="Q4269" s="1">
        <v>45050</v>
      </c>
      <c r="S4269">
        <v>2023</v>
      </c>
      <c r="U4269" s="2">
        <f>IF(ISNUMBER(Starlink[[#This Row],[Launch_Date_ISO]]),Starlink[[#This Row],[Launch_Date_ISO]],DATEVALUE(Starlink[[#This Row],[Launch_Date_ISO]]))</f>
        <v>45050</v>
      </c>
      <c r="V4269" s="2" t="str">
        <f>IF(Starlink[[#This Row],[Decay_Date_ISO]]="","",IF(ISNUMBER(Starlink[[#This Row],[Decay_Date_ISO]]),Starlink[[#This Row],[Decay_Date_ISO]],DATEVALUE(Starlink[[#This Row],[Decay_Date_ISO]])))</f>
        <v/>
      </c>
    </row>
    <row r="4270" spans="1:22" x14ac:dyDescent="0.3">
      <c r="A4270" t="s">
        <v>18762</v>
      </c>
      <c r="B4270">
        <v>56390</v>
      </c>
      <c r="C4270" t="s">
        <v>18696</v>
      </c>
      <c r="D4270" t="s">
        <v>18763</v>
      </c>
      <c r="E4270" t="s">
        <v>18764</v>
      </c>
      <c r="F4270" t="s">
        <v>18765</v>
      </c>
      <c r="G4270" t="s">
        <v>25</v>
      </c>
      <c r="H4270" t="s">
        <v>26</v>
      </c>
      <c r="I4270" t="s">
        <v>18700</v>
      </c>
      <c r="J4270" t="s">
        <v>18766</v>
      </c>
      <c r="K4270" t="s">
        <v>29</v>
      </c>
      <c r="L4270">
        <v>305</v>
      </c>
      <c r="M4270">
        <v>297</v>
      </c>
      <c r="N4270">
        <v>338</v>
      </c>
      <c r="O4270">
        <v>43.01</v>
      </c>
      <c r="P4270" t="s">
        <v>43</v>
      </c>
      <c r="Q4270" s="1">
        <v>45050</v>
      </c>
      <c r="R4270" s="1">
        <v>45724</v>
      </c>
      <c r="S4270">
        <v>2023</v>
      </c>
      <c r="T4270">
        <v>2025</v>
      </c>
      <c r="U4270" s="2">
        <f>IF(ISNUMBER(Starlink[[#This Row],[Launch_Date_ISO]]),Starlink[[#This Row],[Launch_Date_ISO]],DATEVALUE(Starlink[[#This Row],[Launch_Date_ISO]]))</f>
        <v>45050</v>
      </c>
      <c r="V4270" s="2">
        <f>IF(Starlink[[#This Row],[Decay_Date_ISO]]="","",IF(ISNUMBER(Starlink[[#This Row],[Decay_Date_ISO]]),Starlink[[#This Row],[Decay_Date_ISO]],DATEVALUE(Starlink[[#This Row],[Decay_Date_ISO]])))</f>
        <v>45724</v>
      </c>
    </row>
    <row r="4271" spans="1:22" x14ac:dyDescent="0.3">
      <c r="A4271" t="s">
        <v>18767</v>
      </c>
      <c r="B4271">
        <v>56391</v>
      </c>
      <c r="C4271" t="s">
        <v>18696</v>
      </c>
      <c r="D4271" t="s">
        <v>18768</v>
      </c>
      <c r="E4271" t="s">
        <v>18769</v>
      </c>
      <c r="F4271" t="s">
        <v>18770</v>
      </c>
      <c r="G4271" t="s">
        <v>25</v>
      </c>
      <c r="H4271" t="s">
        <v>26</v>
      </c>
      <c r="I4271" t="s">
        <v>18700</v>
      </c>
      <c r="J4271" t="s">
        <v>349</v>
      </c>
      <c r="K4271" t="s">
        <v>350</v>
      </c>
      <c r="L4271">
        <v>305</v>
      </c>
      <c r="M4271">
        <v>297</v>
      </c>
      <c r="N4271">
        <v>338</v>
      </c>
      <c r="O4271">
        <v>43.01</v>
      </c>
      <c r="P4271" t="s">
        <v>43</v>
      </c>
      <c r="Q4271" s="1">
        <v>45050</v>
      </c>
      <c r="S4271">
        <v>2023</v>
      </c>
      <c r="U4271" s="2">
        <f>IF(ISNUMBER(Starlink[[#This Row],[Launch_Date_ISO]]),Starlink[[#This Row],[Launch_Date_ISO]],DATEVALUE(Starlink[[#This Row],[Launch_Date_ISO]]))</f>
        <v>45050</v>
      </c>
      <c r="V4271" s="2" t="str">
        <f>IF(Starlink[[#This Row],[Decay_Date_ISO]]="","",IF(ISNUMBER(Starlink[[#This Row],[Decay_Date_ISO]]),Starlink[[#This Row],[Decay_Date_ISO]],DATEVALUE(Starlink[[#This Row],[Decay_Date_ISO]])))</f>
        <v/>
      </c>
    </row>
    <row r="4272" spans="1:22" x14ac:dyDescent="0.3">
      <c r="A4272" t="s">
        <v>18771</v>
      </c>
      <c r="B4272">
        <v>56392</v>
      </c>
      <c r="C4272" t="s">
        <v>18696</v>
      </c>
      <c r="D4272" t="s">
        <v>18772</v>
      </c>
      <c r="E4272" t="s">
        <v>18773</v>
      </c>
      <c r="F4272" t="s">
        <v>18774</v>
      </c>
      <c r="G4272" t="s">
        <v>25</v>
      </c>
      <c r="H4272" t="s">
        <v>26</v>
      </c>
      <c r="I4272" t="s">
        <v>18700</v>
      </c>
      <c r="J4272" t="s">
        <v>349</v>
      </c>
      <c r="K4272" t="s">
        <v>350</v>
      </c>
      <c r="L4272">
        <v>305</v>
      </c>
      <c r="M4272">
        <v>297</v>
      </c>
      <c r="N4272">
        <v>338</v>
      </c>
      <c r="O4272">
        <v>43.01</v>
      </c>
      <c r="P4272" t="s">
        <v>43</v>
      </c>
      <c r="Q4272" s="1">
        <v>45050</v>
      </c>
      <c r="S4272">
        <v>2023</v>
      </c>
      <c r="U4272" s="2">
        <f>IF(ISNUMBER(Starlink[[#This Row],[Launch_Date_ISO]]),Starlink[[#This Row],[Launch_Date_ISO]],DATEVALUE(Starlink[[#This Row],[Launch_Date_ISO]]))</f>
        <v>45050</v>
      </c>
      <c r="V4272" s="2" t="str">
        <f>IF(Starlink[[#This Row],[Decay_Date_ISO]]="","",IF(ISNUMBER(Starlink[[#This Row],[Decay_Date_ISO]]),Starlink[[#This Row],[Decay_Date_ISO]],DATEVALUE(Starlink[[#This Row],[Decay_Date_ISO]])))</f>
        <v/>
      </c>
    </row>
    <row r="4273" spans="1:22" x14ac:dyDescent="0.3">
      <c r="A4273" t="s">
        <v>18775</v>
      </c>
      <c r="B4273">
        <v>56393</v>
      </c>
      <c r="C4273" t="s">
        <v>18696</v>
      </c>
      <c r="D4273" t="s">
        <v>18776</v>
      </c>
      <c r="E4273" t="s">
        <v>18777</v>
      </c>
      <c r="F4273" t="s">
        <v>18778</v>
      </c>
      <c r="G4273" t="s">
        <v>25</v>
      </c>
      <c r="H4273" t="s">
        <v>26</v>
      </c>
      <c r="I4273" t="s">
        <v>18700</v>
      </c>
      <c r="J4273" t="s">
        <v>349</v>
      </c>
      <c r="K4273" t="s">
        <v>350</v>
      </c>
      <c r="L4273">
        <v>305</v>
      </c>
      <c r="M4273">
        <v>297</v>
      </c>
      <c r="N4273">
        <v>338</v>
      </c>
      <c r="O4273">
        <v>43.01</v>
      </c>
      <c r="P4273" t="s">
        <v>43</v>
      </c>
      <c r="Q4273" s="1">
        <v>45050</v>
      </c>
      <c r="S4273">
        <v>2023</v>
      </c>
      <c r="U4273" s="2">
        <f>IF(ISNUMBER(Starlink[[#This Row],[Launch_Date_ISO]]),Starlink[[#This Row],[Launch_Date_ISO]],DATEVALUE(Starlink[[#This Row],[Launch_Date_ISO]]))</f>
        <v>45050</v>
      </c>
      <c r="V4273" s="2" t="str">
        <f>IF(Starlink[[#This Row],[Decay_Date_ISO]]="","",IF(ISNUMBER(Starlink[[#This Row],[Decay_Date_ISO]]),Starlink[[#This Row],[Decay_Date_ISO]],DATEVALUE(Starlink[[#This Row],[Decay_Date_ISO]])))</f>
        <v/>
      </c>
    </row>
    <row r="4274" spans="1:22" x14ac:dyDescent="0.3">
      <c r="A4274" t="s">
        <v>18779</v>
      </c>
      <c r="B4274">
        <v>56394</v>
      </c>
      <c r="C4274" t="s">
        <v>18696</v>
      </c>
      <c r="D4274" t="s">
        <v>18780</v>
      </c>
      <c r="E4274" t="s">
        <v>18781</v>
      </c>
      <c r="F4274" t="s">
        <v>18782</v>
      </c>
      <c r="G4274" t="s">
        <v>25</v>
      </c>
      <c r="H4274" t="s">
        <v>26</v>
      </c>
      <c r="I4274" t="s">
        <v>18700</v>
      </c>
      <c r="J4274" t="s">
        <v>349</v>
      </c>
      <c r="K4274" t="s">
        <v>350</v>
      </c>
      <c r="L4274">
        <v>305</v>
      </c>
      <c r="M4274">
        <v>297</v>
      </c>
      <c r="N4274">
        <v>338</v>
      </c>
      <c r="O4274">
        <v>43.01</v>
      </c>
      <c r="P4274" t="s">
        <v>43</v>
      </c>
      <c r="Q4274" s="1">
        <v>45050</v>
      </c>
      <c r="S4274">
        <v>2023</v>
      </c>
      <c r="U4274" s="2">
        <f>IF(ISNUMBER(Starlink[[#This Row],[Launch_Date_ISO]]),Starlink[[#This Row],[Launch_Date_ISO]],DATEVALUE(Starlink[[#This Row],[Launch_Date_ISO]]))</f>
        <v>45050</v>
      </c>
      <c r="V4274" s="2" t="str">
        <f>IF(Starlink[[#This Row],[Decay_Date_ISO]]="","",IF(ISNUMBER(Starlink[[#This Row],[Decay_Date_ISO]]),Starlink[[#This Row],[Decay_Date_ISO]],DATEVALUE(Starlink[[#This Row],[Decay_Date_ISO]])))</f>
        <v/>
      </c>
    </row>
    <row r="4275" spans="1:22" x14ac:dyDescent="0.3">
      <c r="A4275" t="s">
        <v>18783</v>
      </c>
      <c r="B4275">
        <v>56395</v>
      </c>
      <c r="C4275" t="s">
        <v>18696</v>
      </c>
      <c r="D4275" t="s">
        <v>18784</v>
      </c>
      <c r="E4275" t="s">
        <v>18785</v>
      </c>
      <c r="F4275" t="s">
        <v>18786</v>
      </c>
      <c r="G4275" t="s">
        <v>25</v>
      </c>
      <c r="H4275" t="s">
        <v>26</v>
      </c>
      <c r="I4275" t="s">
        <v>18700</v>
      </c>
      <c r="J4275" t="s">
        <v>349</v>
      </c>
      <c r="K4275" t="s">
        <v>350</v>
      </c>
      <c r="L4275">
        <v>305</v>
      </c>
      <c r="M4275">
        <v>297</v>
      </c>
      <c r="N4275">
        <v>338</v>
      </c>
      <c r="O4275">
        <v>43.01</v>
      </c>
      <c r="P4275" t="s">
        <v>43</v>
      </c>
      <c r="Q4275" s="1">
        <v>45050</v>
      </c>
      <c r="S4275">
        <v>2023</v>
      </c>
      <c r="U4275" s="2">
        <f>IF(ISNUMBER(Starlink[[#This Row],[Launch_Date_ISO]]),Starlink[[#This Row],[Launch_Date_ISO]],DATEVALUE(Starlink[[#This Row],[Launch_Date_ISO]]))</f>
        <v>45050</v>
      </c>
      <c r="V4275" s="2" t="str">
        <f>IF(Starlink[[#This Row],[Decay_Date_ISO]]="","",IF(ISNUMBER(Starlink[[#This Row],[Decay_Date_ISO]]),Starlink[[#This Row],[Decay_Date_ISO]],DATEVALUE(Starlink[[#This Row],[Decay_Date_ISO]])))</f>
        <v/>
      </c>
    </row>
    <row r="4276" spans="1:22" x14ac:dyDescent="0.3">
      <c r="A4276" t="s">
        <v>18787</v>
      </c>
      <c r="B4276">
        <v>56396</v>
      </c>
      <c r="C4276" t="s">
        <v>18696</v>
      </c>
      <c r="D4276" t="s">
        <v>18788</v>
      </c>
      <c r="E4276" t="s">
        <v>18789</v>
      </c>
      <c r="F4276" t="s">
        <v>18790</v>
      </c>
      <c r="G4276" t="s">
        <v>25</v>
      </c>
      <c r="H4276" t="s">
        <v>26</v>
      </c>
      <c r="I4276" t="s">
        <v>18700</v>
      </c>
      <c r="J4276" t="s">
        <v>349</v>
      </c>
      <c r="K4276" t="s">
        <v>350</v>
      </c>
      <c r="L4276">
        <v>305</v>
      </c>
      <c r="M4276">
        <v>297</v>
      </c>
      <c r="N4276">
        <v>338</v>
      </c>
      <c r="O4276">
        <v>43.01</v>
      </c>
      <c r="P4276" t="s">
        <v>43</v>
      </c>
      <c r="Q4276" s="1">
        <v>45050</v>
      </c>
      <c r="S4276">
        <v>2023</v>
      </c>
      <c r="U4276" s="2">
        <f>IF(ISNUMBER(Starlink[[#This Row],[Launch_Date_ISO]]),Starlink[[#This Row],[Launch_Date_ISO]],DATEVALUE(Starlink[[#This Row],[Launch_Date_ISO]]))</f>
        <v>45050</v>
      </c>
      <c r="V4276" s="2" t="str">
        <f>IF(Starlink[[#This Row],[Decay_Date_ISO]]="","",IF(ISNUMBER(Starlink[[#This Row],[Decay_Date_ISO]]),Starlink[[#This Row],[Decay_Date_ISO]],DATEVALUE(Starlink[[#This Row],[Decay_Date_ISO]])))</f>
        <v/>
      </c>
    </row>
    <row r="4277" spans="1:22" x14ac:dyDescent="0.3">
      <c r="A4277" t="s">
        <v>18791</v>
      </c>
      <c r="B4277">
        <v>56397</v>
      </c>
      <c r="C4277" t="s">
        <v>18696</v>
      </c>
      <c r="D4277" t="s">
        <v>18792</v>
      </c>
      <c r="E4277" t="s">
        <v>18793</v>
      </c>
      <c r="F4277" t="s">
        <v>18794</v>
      </c>
      <c r="G4277" t="s">
        <v>25</v>
      </c>
      <c r="H4277" t="s">
        <v>26</v>
      </c>
      <c r="I4277" t="s">
        <v>18700</v>
      </c>
      <c r="J4277" t="s">
        <v>349</v>
      </c>
      <c r="K4277" t="s">
        <v>350</v>
      </c>
      <c r="L4277">
        <v>305</v>
      </c>
      <c r="M4277">
        <v>297</v>
      </c>
      <c r="N4277">
        <v>338</v>
      </c>
      <c r="O4277">
        <v>43.01</v>
      </c>
      <c r="P4277" t="s">
        <v>43</v>
      </c>
      <c r="Q4277" s="1">
        <v>45050</v>
      </c>
      <c r="S4277">
        <v>2023</v>
      </c>
      <c r="U4277" s="2">
        <f>IF(ISNUMBER(Starlink[[#This Row],[Launch_Date_ISO]]),Starlink[[#This Row],[Launch_Date_ISO]],DATEVALUE(Starlink[[#This Row],[Launch_Date_ISO]]))</f>
        <v>45050</v>
      </c>
      <c r="V4277" s="2" t="str">
        <f>IF(Starlink[[#This Row],[Decay_Date_ISO]]="","",IF(ISNUMBER(Starlink[[#This Row],[Decay_Date_ISO]]),Starlink[[#This Row],[Decay_Date_ISO]],DATEVALUE(Starlink[[#This Row],[Decay_Date_ISO]])))</f>
        <v/>
      </c>
    </row>
    <row r="4278" spans="1:22" x14ac:dyDescent="0.3">
      <c r="A4278" t="s">
        <v>18795</v>
      </c>
      <c r="B4278">
        <v>56398</v>
      </c>
      <c r="C4278" t="s">
        <v>18696</v>
      </c>
      <c r="D4278" t="s">
        <v>18796</v>
      </c>
      <c r="E4278" t="s">
        <v>18797</v>
      </c>
      <c r="F4278" t="s">
        <v>18798</v>
      </c>
      <c r="G4278" t="s">
        <v>25</v>
      </c>
      <c r="H4278" t="s">
        <v>26</v>
      </c>
      <c r="I4278" t="s">
        <v>18700</v>
      </c>
      <c r="J4278" t="s">
        <v>349</v>
      </c>
      <c r="K4278" t="s">
        <v>350</v>
      </c>
      <c r="L4278">
        <v>305</v>
      </c>
      <c r="M4278">
        <v>297</v>
      </c>
      <c r="N4278">
        <v>338</v>
      </c>
      <c r="O4278">
        <v>43.01</v>
      </c>
      <c r="P4278" t="s">
        <v>43</v>
      </c>
      <c r="Q4278" s="1">
        <v>45050</v>
      </c>
      <c r="S4278">
        <v>2023</v>
      </c>
      <c r="U4278" s="2">
        <f>IF(ISNUMBER(Starlink[[#This Row],[Launch_Date_ISO]]),Starlink[[#This Row],[Launch_Date_ISO]],DATEVALUE(Starlink[[#This Row],[Launch_Date_ISO]]))</f>
        <v>45050</v>
      </c>
      <c r="V4278" s="2" t="str">
        <f>IF(Starlink[[#This Row],[Decay_Date_ISO]]="","",IF(ISNUMBER(Starlink[[#This Row],[Decay_Date_ISO]]),Starlink[[#This Row],[Decay_Date_ISO]],DATEVALUE(Starlink[[#This Row],[Decay_Date_ISO]])))</f>
        <v/>
      </c>
    </row>
    <row r="4279" spans="1:22" x14ac:dyDescent="0.3">
      <c r="A4279" t="s">
        <v>18799</v>
      </c>
      <c r="B4279">
        <v>56399</v>
      </c>
      <c r="C4279" t="s">
        <v>18696</v>
      </c>
      <c r="D4279" t="s">
        <v>18800</v>
      </c>
      <c r="E4279" t="s">
        <v>18801</v>
      </c>
      <c r="F4279" t="s">
        <v>18802</v>
      </c>
      <c r="G4279" t="s">
        <v>25</v>
      </c>
      <c r="H4279" t="s">
        <v>26</v>
      </c>
      <c r="I4279" t="s">
        <v>18700</v>
      </c>
      <c r="J4279" t="s">
        <v>349</v>
      </c>
      <c r="K4279" t="s">
        <v>350</v>
      </c>
      <c r="L4279">
        <v>305</v>
      </c>
      <c r="M4279">
        <v>297</v>
      </c>
      <c r="N4279">
        <v>338</v>
      </c>
      <c r="O4279">
        <v>43.01</v>
      </c>
      <c r="P4279" t="s">
        <v>43</v>
      </c>
      <c r="Q4279" s="1">
        <v>45050</v>
      </c>
      <c r="S4279">
        <v>2023</v>
      </c>
      <c r="U4279" s="2">
        <f>IF(ISNUMBER(Starlink[[#This Row],[Launch_Date_ISO]]),Starlink[[#This Row],[Launch_Date_ISO]],DATEVALUE(Starlink[[#This Row],[Launch_Date_ISO]]))</f>
        <v>45050</v>
      </c>
      <c r="V4279" s="2" t="str">
        <f>IF(Starlink[[#This Row],[Decay_Date_ISO]]="","",IF(ISNUMBER(Starlink[[#This Row],[Decay_Date_ISO]]),Starlink[[#This Row],[Decay_Date_ISO]],DATEVALUE(Starlink[[#This Row],[Decay_Date_ISO]])))</f>
        <v/>
      </c>
    </row>
    <row r="4280" spans="1:22" x14ac:dyDescent="0.3">
      <c r="A4280" t="s">
        <v>18803</v>
      </c>
      <c r="B4280">
        <v>56400</v>
      </c>
      <c r="C4280" t="s">
        <v>18696</v>
      </c>
      <c r="D4280" t="s">
        <v>18804</v>
      </c>
      <c r="E4280" t="s">
        <v>18805</v>
      </c>
      <c r="F4280" t="s">
        <v>18806</v>
      </c>
      <c r="G4280" t="s">
        <v>25</v>
      </c>
      <c r="H4280" t="s">
        <v>26</v>
      </c>
      <c r="I4280" t="s">
        <v>18700</v>
      </c>
      <c r="J4280" t="s">
        <v>349</v>
      </c>
      <c r="K4280" t="s">
        <v>350</v>
      </c>
      <c r="L4280">
        <v>305</v>
      </c>
      <c r="M4280">
        <v>297</v>
      </c>
      <c r="N4280">
        <v>338</v>
      </c>
      <c r="O4280">
        <v>43.01</v>
      </c>
      <c r="P4280" t="s">
        <v>43</v>
      </c>
      <c r="Q4280" s="1">
        <v>45050</v>
      </c>
      <c r="S4280">
        <v>2023</v>
      </c>
      <c r="U4280" s="2">
        <f>IF(ISNUMBER(Starlink[[#This Row],[Launch_Date_ISO]]),Starlink[[#This Row],[Launch_Date_ISO]],DATEVALUE(Starlink[[#This Row],[Launch_Date_ISO]]))</f>
        <v>45050</v>
      </c>
      <c r="V4280" s="2" t="str">
        <f>IF(Starlink[[#This Row],[Decay_Date_ISO]]="","",IF(ISNUMBER(Starlink[[#This Row],[Decay_Date_ISO]]),Starlink[[#This Row],[Decay_Date_ISO]],DATEVALUE(Starlink[[#This Row],[Decay_Date_ISO]])))</f>
        <v/>
      </c>
    </row>
    <row r="4281" spans="1:22" x14ac:dyDescent="0.3">
      <c r="A4281" t="s">
        <v>18807</v>
      </c>
      <c r="B4281">
        <v>56401</v>
      </c>
      <c r="C4281" t="s">
        <v>18696</v>
      </c>
      <c r="D4281" t="s">
        <v>18808</v>
      </c>
      <c r="E4281" t="s">
        <v>18809</v>
      </c>
      <c r="F4281" t="s">
        <v>18810</v>
      </c>
      <c r="G4281" t="s">
        <v>25</v>
      </c>
      <c r="H4281" t="s">
        <v>26</v>
      </c>
      <c r="I4281" t="s">
        <v>18700</v>
      </c>
      <c r="J4281" t="s">
        <v>18811</v>
      </c>
      <c r="K4281" t="s">
        <v>29</v>
      </c>
      <c r="L4281">
        <v>305</v>
      </c>
      <c r="M4281">
        <v>297</v>
      </c>
      <c r="N4281">
        <v>338</v>
      </c>
      <c r="O4281">
        <v>43.01</v>
      </c>
      <c r="P4281" t="s">
        <v>43</v>
      </c>
      <c r="Q4281" s="1">
        <v>45050</v>
      </c>
      <c r="R4281" s="1">
        <v>46125</v>
      </c>
      <c r="S4281">
        <v>2023</v>
      </c>
      <c r="T4281">
        <v>2026</v>
      </c>
      <c r="U4281" s="2">
        <f>IF(ISNUMBER(Starlink[[#This Row],[Launch_Date_ISO]]),Starlink[[#This Row],[Launch_Date_ISO]],DATEVALUE(Starlink[[#This Row],[Launch_Date_ISO]]))</f>
        <v>45050</v>
      </c>
      <c r="V4281" s="2">
        <f>IF(Starlink[[#This Row],[Decay_Date_ISO]]="","",IF(ISNUMBER(Starlink[[#This Row],[Decay_Date_ISO]]),Starlink[[#This Row],[Decay_Date_ISO]],DATEVALUE(Starlink[[#This Row],[Decay_Date_ISO]])))</f>
        <v>46125</v>
      </c>
    </row>
    <row r="4282" spans="1:22" x14ac:dyDescent="0.3">
      <c r="A4282" t="s">
        <v>18812</v>
      </c>
      <c r="B4282">
        <v>56402</v>
      </c>
      <c r="C4282" t="s">
        <v>18696</v>
      </c>
      <c r="D4282" t="s">
        <v>18813</v>
      </c>
      <c r="E4282" t="s">
        <v>18814</v>
      </c>
      <c r="F4282" t="s">
        <v>18815</v>
      </c>
      <c r="G4282" t="s">
        <v>25</v>
      </c>
      <c r="H4282" t="s">
        <v>26</v>
      </c>
      <c r="I4282" t="s">
        <v>18700</v>
      </c>
      <c r="J4282" t="s">
        <v>18816</v>
      </c>
      <c r="K4282" t="s">
        <v>29</v>
      </c>
      <c r="L4282">
        <v>305</v>
      </c>
      <c r="M4282">
        <v>297</v>
      </c>
      <c r="N4282">
        <v>338</v>
      </c>
      <c r="O4282">
        <v>43.01</v>
      </c>
      <c r="P4282" t="s">
        <v>43</v>
      </c>
      <c r="Q4282" s="1">
        <v>45050</v>
      </c>
      <c r="R4282" s="1">
        <v>45221</v>
      </c>
      <c r="S4282">
        <v>2023</v>
      </c>
      <c r="T4282">
        <v>2023</v>
      </c>
      <c r="U4282" s="2">
        <f>IF(ISNUMBER(Starlink[[#This Row],[Launch_Date_ISO]]),Starlink[[#This Row],[Launch_Date_ISO]],DATEVALUE(Starlink[[#This Row],[Launch_Date_ISO]]))</f>
        <v>45050</v>
      </c>
      <c r="V4282" s="2">
        <f>IF(Starlink[[#This Row],[Decay_Date_ISO]]="","",IF(ISNUMBER(Starlink[[#This Row],[Decay_Date_ISO]]),Starlink[[#This Row],[Decay_Date_ISO]],DATEVALUE(Starlink[[#This Row],[Decay_Date_ISO]])))</f>
        <v>45221</v>
      </c>
    </row>
    <row r="4283" spans="1:22" x14ac:dyDescent="0.3">
      <c r="A4283" t="s">
        <v>18817</v>
      </c>
      <c r="B4283">
        <v>56403</v>
      </c>
      <c r="C4283" t="s">
        <v>18696</v>
      </c>
      <c r="D4283" t="s">
        <v>18818</v>
      </c>
      <c r="E4283" t="s">
        <v>18819</v>
      </c>
      <c r="F4283" t="s">
        <v>18820</v>
      </c>
      <c r="G4283" t="s">
        <v>25</v>
      </c>
      <c r="H4283" t="s">
        <v>26</v>
      </c>
      <c r="I4283" t="s">
        <v>18700</v>
      </c>
      <c r="J4283" t="s">
        <v>18821</v>
      </c>
      <c r="K4283" t="s">
        <v>29</v>
      </c>
      <c r="L4283">
        <v>305</v>
      </c>
      <c r="M4283">
        <v>297</v>
      </c>
      <c r="N4283">
        <v>338</v>
      </c>
      <c r="O4283">
        <v>43.01</v>
      </c>
      <c r="P4283" t="s">
        <v>43</v>
      </c>
      <c r="Q4283" s="1">
        <v>45050</v>
      </c>
      <c r="R4283" s="1">
        <v>46085</v>
      </c>
      <c r="S4283">
        <v>2023</v>
      </c>
      <c r="T4283">
        <v>2026</v>
      </c>
      <c r="U4283" s="2">
        <f>IF(ISNUMBER(Starlink[[#This Row],[Launch_Date_ISO]]),Starlink[[#This Row],[Launch_Date_ISO]],DATEVALUE(Starlink[[#This Row],[Launch_Date_ISO]]))</f>
        <v>45050</v>
      </c>
      <c r="V4283" s="2">
        <f>IF(Starlink[[#This Row],[Decay_Date_ISO]]="","",IF(ISNUMBER(Starlink[[#This Row],[Decay_Date_ISO]]),Starlink[[#This Row],[Decay_Date_ISO]],DATEVALUE(Starlink[[#This Row],[Decay_Date_ISO]])))</f>
        <v>46085</v>
      </c>
    </row>
    <row r="4284" spans="1:22" x14ac:dyDescent="0.3">
      <c r="A4284" t="s">
        <v>18822</v>
      </c>
      <c r="B4284">
        <v>56404</v>
      </c>
      <c r="C4284" t="s">
        <v>18696</v>
      </c>
      <c r="D4284" t="s">
        <v>18823</v>
      </c>
      <c r="E4284" t="s">
        <v>18824</v>
      </c>
      <c r="F4284" t="s">
        <v>18825</v>
      </c>
      <c r="G4284" t="s">
        <v>25</v>
      </c>
      <c r="H4284" t="s">
        <v>26</v>
      </c>
      <c r="I4284" t="s">
        <v>18700</v>
      </c>
      <c r="J4284" t="s">
        <v>349</v>
      </c>
      <c r="K4284" t="s">
        <v>350</v>
      </c>
      <c r="L4284">
        <v>305</v>
      </c>
      <c r="M4284">
        <v>297</v>
      </c>
      <c r="N4284">
        <v>338</v>
      </c>
      <c r="O4284">
        <v>43.01</v>
      </c>
      <c r="P4284" t="s">
        <v>43</v>
      </c>
      <c r="Q4284" s="1">
        <v>45050</v>
      </c>
      <c r="S4284">
        <v>2023</v>
      </c>
      <c r="U4284" s="2">
        <f>IF(ISNUMBER(Starlink[[#This Row],[Launch_Date_ISO]]),Starlink[[#This Row],[Launch_Date_ISO]],DATEVALUE(Starlink[[#This Row],[Launch_Date_ISO]]))</f>
        <v>45050</v>
      </c>
      <c r="V4284" s="2" t="str">
        <f>IF(Starlink[[#This Row],[Decay_Date_ISO]]="","",IF(ISNUMBER(Starlink[[#This Row],[Decay_Date_ISO]]),Starlink[[#This Row],[Decay_Date_ISO]],DATEVALUE(Starlink[[#This Row],[Decay_Date_ISO]])))</f>
        <v/>
      </c>
    </row>
    <row r="4285" spans="1:22" x14ac:dyDescent="0.3">
      <c r="A4285" t="s">
        <v>18826</v>
      </c>
      <c r="B4285">
        <v>56405</v>
      </c>
      <c r="C4285" t="s">
        <v>18696</v>
      </c>
      <c r="D4285" t="s">
        <v>18827</v>
      </c>
      <c r="E4285" t="s">
        <v>18828</v>
      </c>
      <c r="F4285" t="s">
        <v>18829</v>
      </c>
      <c r="G4285" t="s">
        <v>25</v>
      </c>
      <c r="H4285" t="s">
        <v>26</v>
      </c>
      <c r="I4285" t="s">
        <v>18700</v>
      </c>
      <c r="J4285" t="s">
        <v>349</v>
      </c>
      <c r="K4285" t="s">
        <v>350</v>
      </c>
      <c r="L4285">
        <v>305</v>
      </c>
      <c r="M4285">
        <v>297</v>
      </c>
      <c r="N4285">
        <v>338</v>
      </c>
      <c r="O4285">
        <v>43.01</v>
      </c>
      <c r="P4285" t="s">
        <v>43</v>
      </c>
      <c r="Q4285" s="1">
        <v>45050</v>
      </c>
      <c r="S4285">
        <v>2023</v>
      </c>
      <c r="U4285" s="2">
        <f>IF(ISNUMBER(Starlink[[#This Row],[Launch_Date_ISO]]),Starlink[[#This Row],[Launch_Date_ISO]],DATEVALUE(Starlink[[#This Row],[Launch_Date_ISO]]))</f>
        <v>45050</v>
      </c>
      <c r="V4285" s="2" t="str">
        <f>IF(Starlink[[#This Row],[Decay_Date_ISO]]="","",IF(ISNUMBER(Starlink[[#This Row],[Decay_Date_ISO]]),Starlink[[#This Row],[Decay_Date_ISO]],DATEVALUE(Starlink[[#This Row],[Decay_Date_ISO]])))</f>
        <v/>
      </c>
    </row>
    <row r="4286" spans="1:22" x14ac:dyDescent="0.3">
      <c r="A4286" t="s">
        <v>18830</v>
      </c>
      <c r="B4286">
        <v>56406</v>
      </c>
      <c r="C4286" t="s">
        <v>18696</v>
      </c>
      <c r="D4286" t="s">
        <v>18831</v>
      </c>
      <c r="E4286" t="s">
        <v>18832</v>
      </c>
      <c r="F4286" t="s">
        <v>18833</v>
      </c>
      <c r="G4286" t="s">
        <v>25</v>
      </c>
      <c r="H4286" t="s">
        <v>26</v>
      </c>
      <c r="I4286" t="s">
        <v>18700</v>
      </c>
      <c r="J4286" t="s">
        <v>349</v>
      </c>
      <c r="K4286" t="s">
        <v>350</v>
      </c>
      <c r="L4286">
        <v>305</v>
      </c>
      <c r="M4286">
        <v>297</v>
      </c>
      <c r="N4286">
        <v>338</v>
      </c>
      <c r="O4286">
        <v>43.01</v>
      </c>
      <c r="P4286" t="s">
        <v>43</v>
      </c>
      <c r="Q4286" s="1">
        <v>45050</v>
      </c>
      <c r="S4286">
        <v>2023</v>
      </c>
      <c r="U4286" s="2">
        <f>IF(ISNUMBER(Starlink[[#This Row],[Launch_Date_ISO]]),Starlink[[#This Row],[Launch_Date_ISO]],DATEVALUE(Starlink[[#This Row],[Launch_Date_ISO]]))</f>
        <v>45050</v>
      </c>
      <c r="V4286" s="2" t="str">
        <f>IF(Starlink[[#This Row],[Decay_Date_ISO]]="","",IF(ISNUMBER(Starlink[[#This Row],[Decay_Date_ISO]]),Starlink[[#This Row],[Decay_Date_ISO]],DATEVALUE(Starlink[[#This Row],[Decay_Date_ISO]])))</f>
        <v/>
      </c>
    </row>
    <row r="4287" spans="1:22" x14ac:dyDescent="0.3">
      <c r="A4287" t="s">
        <v>18834</v>
      </c>
      <c r="B4287">
        <v>56407</v>
      </c>
      <c r="C4287" t="s">
        <v>18696</v>
      </c>
      <c r="D4287" t="s">
        <v>18835</v>
      </c>
      <c r="E4287" t="s">
        <v>18836</v>
      </c>
      <c r="F4287" t="s">
        <v>18837</v>
      </c>
      <c r="G4287" t="s">
        <v>25</v>
      </c>
      <c r="H4287" t="s">
        <v>26</v>
      </c>
      <c r="I4287" t="s">
        <v>18700</v>
      </c>
      <c r="J4287" t="s">
        <v>349</v>
      </c>
      <c r="K4287" t="s">
        <v>350</v>
      </c>
      <c r="L4287">
        <v>305</v>
      </c>
      <c r="M4287">
        <v>297</v>
      </c>
      <c r="N4287">
        <v>338</v>
      </c>
      <c r="O4287">
        <v>43.01</v>
      </c>
      <c r="P4287" t="s">
        <v>43</v>
      </c>
      <c r="Q4287" s="1">
        <v>45050</v>
      </c>
      <c r="S4287">
        <v>2023</v>
      </c>
      <c r="U4287" s="2">
        <f>IF(ISNUMBER(Starlink[[#This Row],[Launch_Date_ISO]]),Starlink[[#This Row],[Launch_Date_ISO]],DATEVALUE(Starlink[[#This Row],[Launch_Date_ISO]]))</f>
        <v>45050</v>
      </c>
      <c r="V4287" s="2" t="str">
        <f>IF(Starlink[[#This Row],[Decay_Date_ISO]]="","",IF(ISNUMBER(Starlink[[#This Row],[Decay_Date_ISO]]),Starlink[[#This Row],[Decay_Date_ISO]],DATEVALUE(Starlink[[#This Row],[Decay_Date_ISO]])))</f>
        <v/>
      </c>
    </row>
    <row r="4288" spans="1:22" x14ac:dyDescent="0.3">
      <c r="A4288" t="s">
        <v>18838</v>
      </c>
      <c r="B4288">
        <v>56408</v>
      </c>
      <c r="C4288" t="s">
        <v>18696</v>
      </c>
      <c r="D4288" t="s">
        <v>18839</v>
      </c>
      <c r="E4288" t="s">
        <v>18840</v>
      </c>
      <c r="F4288" t="s">
        <v>18841</v>
      </c>
      <c r="G4288" t="s">
        <v>25</v>
      </c>
      <c r="H4288" t="s">
        <v>26</v>
      </c>
      <c r="I4288" t="s">
        <v>18700</v>
      </c>
      <c r="J4288" t="s">
        <v>349</v>
      </c>
      <c r="K4288" t="s">
        <v>350</v>
      </c>
      <c r="L4288">
        <v>305</v>
      </c>
      <c r="M4288">
        <v>297</v>
      </c>
      <c r="N4288">
        <v>338</v>
      </c>
      <c r="O4288">
        <v>43.01</v>
      </c>
      <c r="P4288" t="s">
        <v>43</v>
      </c>
      <c r="Q4288" s="1">
        <v>45050</v>
      </c>
      <c r="S4288">
        <v>2023</v>
      </c>
      <c r="U4288" s="2">
        <f>IF(ISNUMBER(Starlink[[#This Row],[Launch_Date_ISO]]),Starlink[[#This Row],[Launch_Date_ISO]],DATEVALUE(Starlink[[#This Row],[Launch_Date_ISO]]))</f>
        <v>45050</v>
      </c>
      <c r="V4288" s="2" t="str">
        <f>IF(Starlink[[#This Row],[Decay_Date_ISO]]="","",IF(ISNUMBER(Starlink[[#This Row],[Decay_Date_ISO]]),Starlink[[#This Row],[Decay_Date_ISO]],DATEVALUE(Starlink[[#This Row],[Decay_Date_ISO]])))</f>
        <v/>
      </c>
    </row>
    <row r="4289" spans="1:22" x14ac:dyDescent="0.3">
      <c r="A4289" t="s">
        <v>18842</v>
      </c>
      <c r="B4289">
        <v>56409</v>
      </c>
      <c r="C4289" t="s">
        <v>18696</v>
      </c>
      <c r="D4289" t="s">
        <v>18843</v>
      </c>
      <c r="E4289" t="s">
        <v>18844</v>
      </c>
      <c r="F4289" t="s">
        <v>18845</v>
      </c>
      <c r="G4289" t="s">
        <v>25</v>
      </c>
      <c r="H4289" t="s">
        <v>26</v>
      </c>
      <c r="I4289" t="s">
        <v>18700</v>
      </c>
      <c r="J4289" t="s">
        <v>349</v>
      </c>
      <c r="K4289" t="s">
        <v>350</v>
      </c>
      <c r="L4289">
        <v>305</v>
      </c>
      <c r="M4289">
        <v>297</v>
      </c>
      <c r="N4289">
        <v>338</v>
      </c>
      <c r="O4289">
        <v>43.01</v>
      </c>
      <c r="P4289" t="s">
        <v>43</v>
      </c>
      <c r="Q4289" s="1">
        <v>45050</v>
      </c>
      <c r="S4289">
        <v>2023</v>
      </c>
      <c r="U4289" s="2">
        <f>IF(ISNUMBER(Starlink[[#This Row],[Launch_Date_ISO]]),Starlink[[#This Row],[Launch_Date_ISO]],DATEVALUE(Starlink[[#This Row],[Launch_Date_ISO]]))</f>
        <v>45050</v>
      </c>
      <c r="V4289" s="2" t="str">
        <f>IF(Starlink[[#This Row],[Decay_Date_ISO]]="","",IF(ISNUMBER(Starlink[[#This Row],[Decay_Date_ISO]]),Starlink[[#This Row],[Decay_Date_ISO]],DATEVALUE(Starlink[[#This Row],[Decay_Date_ISO]])))</f>
        <v/>
      </c>
    </row>
    <row r="4290" spans="1:22" x14ac:dyDescent="0.3">
      <c r="A4290" t="s">
        <v>18846</v>
      </c>
      <c r="B4290">
        <v>56410</v>
      </c>
      <c r="C4290" t="s">
        <v>18696</v>
      </c>
      <c r="D4290" t="s">
        <v>18847</v>
      </c>
      <c r="E4290" t="s">
        <v>18848</v>
      </c>
      <c r="F4290" t="s">
        <v>18849</v>
      </c>
      <c r="G4290" t="s">
        <v>25</v>
      </c>
      <c r="H4290" t="s">
        <v>26</v>
      </c>
      <c r="I4290" t="s">
        <v>18700</v>
      </c>
      <c r="J4290" t="s">
        <v>349</v>
      </c>
      <c r="K4290" t="s">
        <v>350</v>
      </c>
      <c r="L4290">
        <v>305</v>
      </c>
      <c r="M4290">
        <v>297</v>
      </c>
      <c r="N4290">
        <v>338</v>
      </c>
      <c r="O4290">
        <v>43.01</v>
      </c>
      <c r="P4290" t="s">
        <v>43</v>
      </c>
      <c r="Q4290" s="1">
        <v>45050</v>
      </c>
      <c r="S4290">
        <v>2023</v>
      </c>
      <c r="U4290" s="2">
        <f>IF(ISNUMBER(Starlink[[#This Row],[Launch_Date_ISO]]),Starlink[[#This Row],[Launch_Date_ISO]],DATEVALUE(Starlink[[#This Row],[Launch_Date_ISO]]))</f>
        <v>45050</v>
      </c>
      <c r="V4290" s="2" t="str">
        <f>IF(Starlink[[#This Row],[Decay_Date_ISO]]="","",IF(ISNUMBER(Starlink[[#This Row],[Decay_Date_ISO]]),Starlink[[#This Row],[Decay_Date_ISO]],DATEVALUE(Starlink[[#This Row],[Decay_Date_ISO]])))</f>
        <v/>
      </c>
    </row>
    <row r="4291" spans="1:22" x14ac:dyDescent="0.3">
      <c r="A4291" t="s">
        <v>18850</v>
      </c>
      <c r="B4291">
        <v>56411</v>
      </c>
      <c r="C4291" t="s">
        <v>18696</v>
      </c>
      <c r="D4291" t="s">
        <v>18851</v>
      </c>
      <c r="E4291" t="s">
        <v>18852</v>
      </c>
      <c r="F4291" t="s">
        <v>18853</v>
      </c>
      <c r="G4291" t="s">
        <v>25</v>
      </c>
      <c r="H4291" t="s">
        <v>26</v>
      </c>
      <c r="I4291" t="s">
        <v>18700</v>
      </c>
      <c r="J4291" t="s">
        <v>349</v>
      </c>
      <c r="K4291" t="s">
        <v>350</v>
      </c>
      <c r="L4291">
        <v>305</v>
      </c>
      <c r="M4291">
        <v>297</v>
      </c>
      <c r="N4291">
        <v>338</v>
      </c>
      <c r="O4291">
        <v>43.01</v>
      </c>
      <c r="P4291" t="s">
        <v>43</v>
      </c>
      <c r="Q4291" s="1">
        <v>45050</v>
      </c>
      <c r="S4291">
        <v>2023</v>
      </c>
      <c r="U4291" s="2">
        <f>IF(ISNUMBER(Starlink[[#This Row],[Launch_Date_ISO]]),Starlink[[#This Row],[Launch_Date_ISO]],DATEVALUE(Starlink[[#This Row],[Launch_Date_ISO]]))</f>
        <v>45050</v>
      </c>
      <c r="V4291" s="2" t="str">
        <f>IF(Starlink[[#This Row],[Decay_Date_ISO]]="","",IF(ISNUMBER(Starlink[[#This Row],[Decay_Date_ISO]]),Starlink[[#This Row],[Decay_Date_ISO]],DATEVALUE(Starlink[[#This Row],[Decay_Date_ISO]])))</f>
        <v/>
      </c>
    </row>
    <row r="4292" spans="1:22" x14ac:dyDescent="0.3">
      <c r="A4292" t="s">
        <v>18854</v>
      </c>
      <c r="B4292">
        <v>56412</v>
      </c>
      <c r="C4292" t="s">
        <v>18696</v>
      </c>
      <c r="D4292" t="s">
        <v>18855</v>
      </c>
      <c r="E4292" t="s">
        <v>18856</v>
      </c>
      <c r="F4292" t="s">
        <v>18857</v>
      </c>
      <c r="G4292" t="s">
        <v>25</v>
      </c>
      <c r="H4292" t="s">
        <v>26</v>
      </c>
      <c r="I4292" t="s">
        <v>18700</v>
      </c>
      <c r="J4292" t="s">
        <v>349</v>
      </c>
      <c r="K4292" t="s">
        <v>350</v>
      </c>
      <c r="L4292">
        <v>305</v>
      </c>
      <c r="M4292">
        <v>297</v>
      </c>
      <c r="N4292">
        <v>338</v>
      </c>
      <c r="O4292">
        <v>43.01</v>
      </c>
      <c r="P4292" t="s">
        <v>43</v>
      </c>
      <c r="Q4292" s="1">
        <v>45050</v>
      </c>
      <c r="S4292">
        <v>2023</v>
      </c>
      <c r="U4292" s="2">
        <f>IF(ISNUMBER(Starlink[[#This Row],[Launch_Date_ISO]]),Starlink[[#This Row],[Launch_Date_ISO]],DATEVALUE(Starlink[[#This Row],[Launch_Date_ISO]]))</f>
        <v>45050</v>
      </c>
      <c r="V4292" s="2" t="str">
        <f>IF(Starlink[[#This Row],[Decay_Date_ISO]]="","",IF(ISNUMBER(Starlink[[#This Row],[Decay_Date_ISO]]),Starlink[[#This Row],[Decay_Date_ISO]],DATEVALUE(Starlink[[#This Row],[Decay_Date_ISO]])))</f>
        <v/>
      </c>
    </row>
    <row r="4293" spans="1:22" x14ac:dyDescent="0.3">
      <c r="A4293" t="s">
        <v>18858</v>
      </c>
      <c r="B4293">
        <v>56413</v>
      </c>
      <c r="C4293" t="s">
        <v>18696</v>
      </c>
      <c r="D4293" t="s">
        <v>18859</v>
      </c>
      <c r="E4293" t="s">
        <v>18860</v>
      </c>
      <c r="F4293" t="s">
        <v>18861</v>
      </c>
      <c r="G4293" t="s">
        <v>25</v>
      </c>
      <c r="H4293" t="s">
        <v>26</v>
      </c>
      <c r="I4293" t="s">
        <v>18700</v>
      </c>
      <c r="J4293" t="s">
        <v>349</v>
      </c>
      <c r="K4293" t="s">
        <v>350</v>
      </c>
      <c r="L4293">
        <v>305</v>
      </c>
      <c r="M4293">
        <v>297</v>
      </c>
      <c r="N4293">
        <v>338</v>
      </c>
      <c r="O4293">
        <v>43.01</v>
      </c>
      <c r="P4293" t="s">
        <v>43</v>
      </c>
      <c r="Q4293" s="1">
        <v>45050</v>
      </c>
      <c r="S4293">
        <v>2023</v>
      </c>
      <c r="U4293" s="2">
        <f>IF(ISNUMBER(Starlink[[#This Row],[Launch_Date_ISO]]),Starlink[[#This Row],[Launch_Date_ISO]],DATEVALUE(Starlink[[#This Row],[Launch_Date_ISO]]))</f>
        <v>45050</v>
      </c>
      <c r="V4293" s="2" t="str">
        <f>IF(Starlink[[#This Row],[Decay_Date_ISO]]="","",IF(ISNUMBER(Starlink[[#This Row],[Decay_Date_ISO]]),Starlink[[#This Row],[Decay_Date_ISO]],DATEVALUE(Starlink[[#This Row],[Decay_Date_ISO]])))</f>
        <v/>
      </c>
    </row>
    <row r="4294" spans="1:22" x14ac:dyDescent="0.3">
      <c r="A4294" t="s">
        <v>18862</v>
      </c>
      <c r="B4294">
        <v>56414</v>
      </c>
      <c r="C4294" t="s">
        <v>18696</v>
      </c>
      <c r="D4294" t="s">
        <v>18863</v>
      </c>
      <c r="E4294" t="s">
        <v>18864</v>
      </c>
      <c r="F4294" t="s">
        <v>18865</v>
      </c>
      <c r="G4294" t="s">
        <v>25</v>
      </c>
      <c r="H4294" t="s">
        <v>26</v>
      </c>
      <c r="I4294" t="s">
        <v>18700</v>
      </c>
      <c r="J4294" t="s">
        <v>349</v>
      </c>
      <c r="K4294" t="s">
        <v>350</v>
      </c>
      <c r="L4294">
        <v>305</v>
      </c>
      <c r="M4294">
        <v>297</v>
      </c>
      <c r="N4294">
        <v>338</v>
      </c>
      <c r="O4294">
        <v>43.01</v>
      </c>
      <c r="P4294" t="s">
        <v>43</v>
      </c>
      <c r="Q4294" s="1">
        <v>45050</v>
      </c>
      <c r="S4294">
        <v>2023</v>
      </c>
      <c r="U4294" s="2">
        <f>IF(ISNUMBER(Starlink[[#This Row],[Launch_Date_ISO]]),Starlink[[#This Row],[Launch_Date_ISO]],DATEVALUE(Starlink[[#This Row],[Launch_Date_ISO]]))</f>
        <v>45050</v>
      </c>
      <c r="V4294" s="2" t="str">
        <f>IF(Starlink[[#This Row],[Decay_Date_ISO]]="","",IF(ISNUMBER(Starlink[[#This Row],[Decay_Date_ISO]]),Starlink[[#This Row],[Decay_Date_ISO]],DATEVALUE(Starlink[[#This Row],[Decay_Date_ISO]])))</f>
        <v/>
      </c>
    </row>
    <row r="4295" spans="1:22" x14ac:dyDescent="0.3">
      <c r="A4295" t="s">
        <v>18866</v>
      </c>
      <c r="B4295">
        <v>56415</v>
      </c>
      <c r="C4295" t="s">
        <v>18696</v>
      </c>
      <c r="D4295" t="s">
        <v>18867</v>
      </c>
      <c r="E4295" t="s">
        <v>18868</v>
      </c>
      <c r="F4295" t="s">
        <v>18869</v>
      </c>
      <c r="G4295" t="s">
        <v>25</v>
      </c>
      <c r="H4295" t="s">
        <v>26</v>
      </c>
      <c r="I4295" t="s">
        <v>18700</v>
      </c>
      <c r="J4295" t="s">
        <v>15341</v>
      </c>
      <c r="K4295" t="s">
        <v>29</v>
      </c>
      <c r="L4295">
        <v>305</v>
      </c>
      <c r="M4295">
        <v>297</v>
      </c>
      <c r="N4295">
        <v>338</v>
      </c>
      <c r="O4295">
        <v>43.01</v>
      </c>
      <c r="P4295" t="s">
        <v>43</v>
      </c>
      <c r="Q4295" s="1">
        <v>45050</v>
      </c>
      <c r="R4295" s="1">
        <v>45984</v>
      </c>
      <c r="S4295">
        <v>2023</v>
      </c>
      <c r="T4295">
        <v>2025</v>
      </c>
      <c r="U4295" s="2">
        <f>IF(ISNUMBER(Starlink[[#This Row],[Launch_Date_ISO]]),Starlink[[#This Row],[Launch_Date_ISO]],DATEVALUE(Starlink[[#This Row],[Launch_Date_ISO]]))</f>
        <v>45050</v>
      </c>
      <c r="V4295" s="2">
        <f>IF(Starlink[[#This Row],[Decay_Date_ISO]]="","",IF(ISNUMBER(Starlink[[#This Row],[Decay_Date_ISO]]),Starlink[[#This Row],[Decay_Date_ISO]],DATEVALUE(Starlink[[#This Row],[Decay_Date_ISO]])))</f>
        <v>45984</v>
      </c>
    </row>
    <row r="4296" spans="1:22" x14ac:dyDescent="0.3">
      <c r="A4296" t="s">
        <v>18870</v>
      </c>
      <c r="B4296">
        <v>56416</v>
      </c>
      <c r="C4296" t="s">
        <v>18696</v>
      </c>
      <c r="D4296" t="s">
        <v>18871</v>
      </c>
      <c r="E4296" t="s">
        <v>18872</v>
      </c>
      <c r="F4296" t="s">
        <v>18873</v>
      </c>
      <c r="G4296" t="s">
        <v>25</v>
      </c>
      <c r="H4296" t="s">
        <v>26</v>
      </c>
      <c r="I4296" t="s">
        <v>18700</v>
      </c>
      <c r="J4296" t="s">
        <v>349</v>
      </c>
      <c r="K4296" t="s">
        <v>350</v>
      </c>
      <c r="L4296">
        <v>305</v>
      </c>
      <c r="M4296">
        <v>297</v>
      </c>
      <c r="N4296">
        <v>338</v>
      </c>
      <c r="O4296">
        <v>43.01</v>
      </c>
      <c r="P4296" t="s">
        <v>43</v>
      </c>
      <c r="Q4296" s="1">
        <v>45050</v>
      </c>
      <c r="S4296">
        <v>2023</v>
      </c>
      <c r="U4296" s="2">
        <f>IF(ISNUMBER(Starlink[[#This Row],[Launch_Date_ISO]]),Starlink[[#This Row],[Launch_Date_ISO]],DATEVALUE(Starlink[[#This Row],[Launch_Date_ISO]]))</f>
        <v>45050</v>
      </c>
      <c r="V4296" s="2" t="str">
        <f>IF(Starlink[[#This Row],[Decay_Date_ISO]]="","",IF(ISNUMBER(Starlink[[#This Row],[Decay_Date_ISO]]),Starlink[[#This Row],[Decay_Date_ISO]],DATEVALUE(Starlink[[#This Row],[Decay_Date_ISO]])))</f>
        <v/>
      </c>
    </row>
    <row r="4297" spans="1:22" x14ac:dyDescent="0.3">
      <c r="A4297" t="s">
        <v>18874</v>
      </c>
      <c r="B4297">
        <v>56417</v>
      </c>
      <c r="C4297" t="s">
        <v>18696</v>
      </c>
      <c r="D4297" t="s">
        <v>18875</v>
      </c>
      <c r="E4297" t="s">
        <v>18876</v>
      </c>
      <c r="F4297" t="s">
        <v>18877</v>
      </c>
      <c r="G4297" t="s">
        <v>25</v>
      </c>
      <c r="H4297" t="s">
        <v>26</v>
      </c>
      <c r="I4297" t="s">
        <v>18700</v>
      </c>
      <c r="J4297" t="s">
        <v>349</v>
      </c>
      <c r="K4297" t="s">
        <v>350</v>
      </c>
      <c r="L4297">
        <v>305</v>
      </c>
      <c r="M4297">
        <v>297</v>
      </c>
      <c r="N4297">
        <v>338</v>
      </c>
      <c r="O4297">
        <v>43.01</v>
      </c>
      <c r="P4297" t="s">
        <v>43</v>
      </c>
      <c r="Q4297" s="1">
        <v>45050</v>
      </c>
      <c r="S4297">
        <v>2023</v>
      </c>
      <c r="U4297" s="2">
        <f>IF(ISNUMBER(Starlink[[#This Row],[Launch_Date_ISO]]),Starlink[[#This Row],[Launch_Date_ISO]],DATEVALUE(Starlink[[#This Row],[Launch_Date_ISO]]))</f>
        <v>45050</v>
      </c>
      <c r="V4297" s="2" t="str">
        <f>IF(Starlink[[#This Row],[Decay_Date_ISO]]="","",IF(ISNUMBER(Starlink[[#This Row],[Decay_Date_ISO]]),Starlink[[#This Row],[Decay_Date_ISO]],DATEVALUE(Starlink[[#This Row],[Decay_Date_ISO]])))</f>
        <v/>
      </c>
    </row>
    <row r="4298" spans="1:22" x14ac:dyDescent="0.3">
      <c r="A4298" t="s">
        <v>18878</v>
      </c>
      <c r="B4298">
        <v>56418</v>
      </c>
      <c r="C4298" t="s">
        <v>18696</v>
      </c>
      <c r="D4298" t="s">
        <v>18879</v>
      </c>
      <c r="E4298" t="s">
        <v>18880</v>
      </c>
      <c r="F4298" t="s">
        <v>18881</v>
      </c>
      <c r="G4298" t="s">
        <v>25</v>
      </c>
      <c r="H4298" t="s">
        <v>26</v>
      </c>
      <c r="I4298" t="s">
        <v>18700</v>
      </c>
      <c r="J4298" t="s">
        <v>349</v>
      </c>
      <c r="K4298" t="s">
        <v>350</v>
      </c>
      <c r="L4298">
        <v>305</v>
      </c>
      <c r="M4298">
        <v>297</v>
      </c>
      <c r="N4298">
        <v>338</v>
      </c>
      <c r="O4298">
        <v>43.01</v>
      </c>
      <c r="P4298" t="s">
        <v>43</v>
      </c>
      <c r="Q4298" s="1">
        <v>45050</v>
      </c>
      <c r="S4298">
        <v>2023</v>
      </c>
      <c r="U4298" s="2">
        <f>IF(ISNUMBER(Starlink[[#This Row],[Launch_Date_ISO]]),Starlink[[#This Row],[Launch_Date_ISO]],DATEVALUE(Starlink[[#This Row],[Launch_Date_ISO]]))</f>
        <v>45050</v>
      </c>
      <c r="V4298" s="2" t="str">
        <f>IF(Starlink[[#This Row],[Decay_Date_ISO]]="","",IF(ISNUMBER(Starlink[[#This Row],[Decay_Date_ISO]]),Starlink[[#This Row],[Decay_Date_ISO]],DATEVALUE(Starlink[[#This Row],[Decay_Date_ISO]])))</f>
        <v/>
      </c>
    </row>
    <row r="4299" spans="1:22" x14ac:dyDescent="0.3">
      <c r="A4299" t="s">
        <v>18882</v>
      </c>
      <c r="B4299">
        <v>56419</v>
      </c>
      <c r="C4299" t="s">
        <v>18696</v>
      </c>
      <c r="D4299" t="s">
        <v>18883</v>
      </c>
      <c r="E4299" t="s">
        <v>18884</v>
      </c>
      <c r="F4299" t="s">
        <v>18885</v>
      </c>
      <c r="G4299" t="s">
        <v>25</v>
      </c>
      <c r="H4299" t="s">
        <v>26</v>
      </c>
      <c r="I4299" t="s">
        <v>18700</v>
      </c>
      <c r="J4299" t="s">
        <v>349</v>
      </c>
      <c r="K4299" t="s">
        <v>350</v>
      </c>
      <c r="L4299">
        <v>305</v>
      </c>
      <c r="M4299">
        <v>297</v>
      </c>
      <c r="N4299">
        <v>338</v>
      </c>
      <c r="O4299">
        <v>43.01</v>
      </c>
      <c r="P4299" t="s">
        <v>43</v>
      </c>
      <c r="Q4299" s="1">
        <v>45050</v>
      </c>
      <c r="S4299">
        <v>2023</v>
      </c>
      <c r="U4299" s="2">
        <f>IF(ISNUMBER(Starlink[[#This Row],[Launch_Date_ISO]]),Starlink[[#This Row],[Launch_Date_ISO]],DATEVALUE(Starlink[[#This Row],[Launch_Date_ISO]]))</f>
        <v>45050</v>
      </c>
      <c r="V4299" s="2" t="str">
        <f>IF(Starlink[[#This Row],[Decay_Date_ISO]]="","",IF(ISNUMBER(Starlink[[#This Row],[Decay_Date_ISO]]),Starlink[[#This Row],[Decay_Date_ISO]],DATEVALUE(Starlink[[#This Row],[Decay_Date_ISO]])))</f>
        <v/>
      </c>
    </row>
    <row r="4300" spans="1:22" x14ac:dyDescent="0.3">
      <c r="A4300" t="s">
        <v>18886</v>
      </c>
      <c r="B4300">
        <v>56420</v>
      </c>
      <c r="C4300" t="s">
        <v>18696</v>
      </c>
      <c r="D4300" t="s">
        <v>18887</v>
      </c>
      <c r="E4300" t="s">
        <v>18888</v>
      </c>
      <c r="F4300" t="s">
        <v>18889</v>
      </c>
      <c r="G4300" t="s">
        <v>25</v>
      </c>
      <c r="H4300" t="s">
        <v>26</v>
      </c>
      <c r="I4300" t="s">
        <v>18700</v>
      </c>
      <c r="J4300" t="s">
        <v>349</v>
      </c>
      <c r="K4300" t="s">
        <v>350</v>
      </c>
      <c r="L4300">
        <v>305</v>
      </c>
      <c r="M4300">
        <v>297</v>
      </c>
      <c r="N4300">
        <v>338</v>
      </c>
      <c r="O4300">
        <v>43.01</v>
      </c>
      <c r="P4300" t="s">
        <v>43</v>
      </c>
      <c r="Q4300" s="1">
        <v>45050</v>
      </c>
      <c r="S4300">
        <v>2023</v>
      </c>
      <c r="U4300" s="2">
        <f>IF(ISNUMBER(Starlink[[#This Row],[Launch_Date_ISO]]),Starlink[[#This Row],[Launch_Date_ISO]],DATEVALUE(Starlink[[#This Row],[Launch_Date_ISO]]))</f>
        <v>45050</v>
      </c>
      <c r="V4300" s="2" t="str">
        <f>IF(Starlink[[#This Row],[Decay_Date_ISO]]="","",IF(ISNUMBER(Starlink[[#This Row],[Decay_Date_ISO]]),Starlink[[#This Row],[Decay_Date_ISO]],DATEVALUE(Starlink[[#This Row],[Decay_Date_ISO]])))</f>
        <v/>
      </c>
    </row>
    <row r="4301" spans="1:22" x14ac:dyDescent="0.3">
      <c r="A4301" t="s">
        <v>18890</v>
      </c>
      <c r="B4301">
        <v>56421</v>
      </c>
      <c r="C4301" t="s">
        <v>18696</v>
      </c>
      <c r="D4301" t="s">
        <v>18891</v>
      </c>
      <c r="E4301" t="s">
        <v>18892</v>
      </c>
      <c r="F4301" t="s">
        <v>18893</v>
      </c>
      <c r="G4301" t="s">
        <v>25</v>
      </c>
      <c r="H4301" t="s">
        <v>26</v>
      </c>
      <c r="I4301" t="s">
        <v>18700</v>
      </c>
      <c r="J4301" t="s">
        <v>349</v>
      </c>
      <c r="K4301" t="s">
        <v>350</v>
      </c>
      <c r="L4301">
        <v>305</v>
      </c>
      <c r="M4301">
        <v>297</v>
      </c>
      <c r="N4301">
        <v>338</v>
      </c>
      <c r="O4301">
        <v>43.01</v>
      </c>
      <c r="P4301" t="s">
        <v>43</v>
      </c>
      <c r="Q4301" s="1">
        <v>45050</v>
      </c>
      <c r="S4301">
        <v>2023</v>
      </c>
      <c r="U4301" s="2">
        <f>IF(ISNUMBER(Starlink[[#This Row],[Launch_Date_ISO]]),Starlink[[#This Row],[Launch_Date_ISO]],DATEVALUE(Starlink[[#This Row],[Launch_Date_ISO]]))</f>
        <v>45050</v>
      </c>
      <c r="V4301" s="2" t="str">
        <f>IF(Starlink[[#This Row],[Decay_Date_ISO]]="","",IF(ISNUMBER(Starlink[[#This Row],[Decay_Date_ISO]]),Starlink[[#This Row],[Decay_Date_ISO]],DATEVALUE(Starlink[[#This Row],[Decay_Date_ISO]])))</f>
        <v/>
      </c>
    </row>
    <row r="4302" spans="1:22" x14ac:dyDescent="0.3">
      <c r="A4302" t="s">
        <v>18894</v>
      </c>
      <c r="B4302">
        <v>56422</v>
      </c>
      <c r="C4302" t="s">
        <v>18696</v>
      </c>
      <c r="D4302" t="s">
        <v>18895</v>
      </c>
      <c r="E4302" t="s">
        <v>18896</v>
      </c>
      <c r="F4302" t="s">
        <v>18897</v>
      </c>
      <c r="G4302" t="s">
        <v>25</v>
      </c>
      <c r="H4302" t="s">
        <v>26</v>
      </c>
      <c r="I4302" t="s">
        <v>18700</v>
      </c>
      <c r="J4302" t="s">
        <v>349</v>
      </c>
      <c r="K4302" t="s">
        <v>350</v>
      </c>
      <c r="L4302">
        <v>305</v>
      </c>
      <c r="M4302">
        <v>297</v>
      </c>
      <c r="N4302">
        <v>338</v>
      </c>
      <c r="O4302">
        <v>43.01</v>
      </c>
      <c r="P4302" t="s">
        <v>43</v>
      </c>
      <c r="Q4302" s="1">
        <v>45050</v>
      </c>
      <c r="S4302">
        <v>2023</v>
      </c>
      <c r="U4302" s="2">
        <f>IF(ISNUMBER(Starlink[[#This Row],[Launch_Date_ISO]]),Starlink[[#This Row],[Launch_Date_ISO]],DATEVALUE(Starlink[[#This Row],[Launch_Date_ISO]]))</f>
        <v>45050</v>
      </c>
      <c r="V4302" s="2" t="str">
        <f>IF(Starlink[[#This Row],[Decay_Date_ISO]]="","",IF(ISNUMBER(Starlink[[#This Row],[Decay_Date_ISO]]),Starlink[[#This Row],[Decay_Date_ISO]],DATEVALUE(Starlink[[#This Row],[Decay_Date_ISO]])))</f>
        <v/>
      </c>
    </row>
    <row r="4303" spans="1:22" x14ac:dyDescent="0.3">
      <c r="A4303" t="s">
        <v>18898</v>
      </c>
      <c r="B4303">
        <v>56423</v>
      </c>
      <c r="C4303" t="s">
        <v>18696</v>
      </c>
      <c r="D4303" t="s">
        <v>18899</v>
      </c>
      <c r="E4303" t="s">
        <v>18900</v>
      </c>
      <c r="F4303" t="s">
        <v>18901</v>
      </c>
      <c r="G4303" t="s">
        <v>25</v>
      </c>
      <c r="H4303" t="s">
        <v>26</v>
      </c>
      <c r="I4303" t="s">
        <v>18700</v>
      </c>
      <c r="J4303" t="s">
        <v>349</v>
      </c>
      <c r="K4303" t="s">
        <v>350</v>
      </c>
      <c r="L4303">
        <v>305</v>
      </c>
      <c r="M4303">
        <v>297</v>
      </c>
      <c r="N4303">
        <v>338</v>
      </c>
      <c r="O4303">
        <v>43.01</v>
      </c>
      <c r="P4303" t="s">
        <v>43</v>
      </c>
      <c r="Q4303" s="1">
        <v>45050</v>
      </c>
      <c r="S4303">
        <v>2023</v>
      </c>
      <c r="U4303" s="2">
        <f>IF(ISNUMBER(Starlink[[#This Row],[Launch_Date_ISO]]),Starlink[[#This Row],[Launch_Date_ISO]],DATEVALUE(Starlink[[#This Row],[Launch_Date_ISO]]))</f>
        <v>45050</v>
      </c>
      <c r="V4303" s="2" t="str">
        <f>IF(Starlink[[#This Row],[Decay_Date_ISO]]="","",IF(ISNUMBER(Starlink[[#This Row],[Decay_Date_ISO]]),Starlink[[#This Row],[Decay_Date_ISO]],DATEVALUE(Starlink[[#This Row],[Decay_Date_ISO]])))</f>
        <v/>
      </c>
    </row>
    <row r="4304" spans="1:22" x14ac:dyDescent="0.3">
      <c r="A4304" t="s">
        <v>18902</v>
      </c>
      <c r="B4304">
        <v>56424</v>
      </c>
      <c r="C4304" t="s">
        <v>18696</v>
      </c>
      <c r="D4304" t="s">
        <v>18903</v>
      </c>
      <c r="E4304" t="s">
        <v>18904</v>
      </c>
      <c r="F4304" t="s">
        <v>18905</v>
      </c>
      <c r="G4304" t="s">
        <v>25</v>
      </c>
      <c r="H4304" t="s">
        <v>26</v>
      </c>
      <c r="I4304" t="s">
        <v>18700</v>
      </c>
      <c r="J4304" t="s">
        <v>349</v>
      </c>
      <c r="K4304" t="s">
        <v>350</v>
      </c>
      <c r="L4304">
        <v>305</v>
      </c>
      <c r="M4304">
        <v>297</v>
      </c>
      <c r="N4304">
        <v>338</v>
      </c>
      <c r="O4304">
        <v>43.01</v>
      </c>
      <c r="P4304" t="s">
        <v>43</v>
      </c>
      <c r="Q4304" s="1">
        <v>45050</v>
      </c>
      <c r="S4304">
        <v>2023</v>
      </c>
      <c r="U4304" s="2">
        <f>IF(ISNUMBER(Starlink[[#This Row],[Launch_Date_ISO]]),Starlink[[#This Row],[Launch_Date_ISO]],DATEVALUE(Starlink[[#This Row],[Launch_Date_ISO]]))</f>
        <v>45050</v>
      </c>
      <c r="V4304" s="2" t="str">
        <f>IF(Starlink[[#This Row],[Decay_Date_ISO]]="","",IF(ISNUMBER(Starlink[[#This Row],[Decay_Date_ISO]]),Starlink[[#This Row],[Decay_Date_ISO]],DATEVALUE(Starlink[[#This Row],[Decay_Date_ISO]])))</f>
        <v/>
      </c>
    </row>
    <row r="4305" spans="1:22" x14ac:dyDescent="0.3">
      <c r="A4305" t="s">
        <v>18906</v>
      </c>
      <c r="B4305">
        <v>56425</v>
      </c>
      <c r="C4305" t="s">
        <v>18696</v>
      </c>
      <c r="D4305" t="s">
        <v>18907</v>
      </c>
      <c r="E4305" t="s">
        <v>18908</v>
      </c>
      <c r="F4305" t="s">
        <v>18909</v>
      </c>
      <c r="G4305" t="s">
        <v>25</v>
      </c>
      <c r="H4305" t="s">
        <v>26</v>
      </c>
      <c r="I4305" t="s">
        <v>18700</v>
      </c>
      <c r="J4305" t="s">
        <v>349</v>
      </c>
      <c r="K4305" t="s">
        <v>350</v>
      </c>
      <c r="L4305">
        <v>305</v>
      </c>
      <c r="M4305">
        <v>297</v>
      </c>
      <c r="N4305">
        <v>338</v>
      </c>
      <c r="O4305">
        <v>43.01</v>
      </c>
      <c r="P4305" t="s">
        <v>43</v>
      </c>
      <c r="Q4305" s="1">
        <v>45050</v>
      </c>
      <c r="S4305">
        <v>2023</v>
      </c>
      <c r="U4305" s="2">
        <f>IF(ISNUMBER(Starlink[[#This Row],[Launch_Date_ISO]]),Starlink[[#This Row],[Launch_Date_ISO]],DATEVALUE(Starlink[[#This Row],[Launch_Date_ISO]]))</f>
        <v>45050</v>
      </c>
      <c r="V4305" s="2" t="str">
        <f>IF(Starlink[[#This Row],[Decay_Date_ISO]]="","",IF(ISNUMBER(Starlink[[#This Row],[Decay_Date_ISO]]),Starlink[[#This Row],[Decay_Date_ISO]],DATEVALUE(Starlink[[#This Row],[Decay_Date_ISO]])))</f>
        <v/>
      </c>
    </row>
    <row r="4306" spans="1:22" x14ac:dyDescent="0.3">
      <c r="A4306" t="s">
        <v>18910</v>
      </c>
      <c r="B4306">
        <v>56426</v>
      </c>
      <c r="C4306" t="s">
        <v>18696</v>
      </c>
      <c r="D4306" t="s">
        <v>18911</v>
      </c>
      <c r="E4306" t="s">
        <v>18912</v>
      </c>
      <c r="F4306" t="s">
        <v>18913</v>
      </c>
      <c r="G4306" t="s">
        <v>25</v>
      </c>
      <c r="H4306" t="s">
        <v>26</v>
      </c>
      <c r="I4306" t="s">
        <v>18700</v>
      </c>
      <c r="J4306" t="s">
        <v>349</v>
      </c>
      <c r="K4306" t="s">
        <v>350</v>
      </c>
      <c r="L4306">
        <v>305</v>
      </c>
      <c r="M4306">
        <v>297</v>
      </c>
      <c r="N4306">
        <v>338</v>
      </c>
      <c r="O4306">
        <v>43.01</v>
      </c>
      <c r="P4306" t="s">
        <v>43</v>
      </c>
      <c r="Q4306" s="1">
        <v>45050</v>
      </c>
      <c r="S4306">
        <v>2023</v>
      </c>
      <c r="U4306" s="2">
        <f>IF(ISNUMBER(Starlink[[#This Row],[Launch_Date_ISO]]),Starlink[[#This Row],[Launch_Date_ISO]],DATEVALUE(Starlink[[#This Row],[Launch_Date_ISO]]))</f>
        <v>45050</v>
      </c>
      <c r="V4306" s="2" t="str">
        <f>IF(Starlink[[#This Row],[Decay_Date_ISO]]="","",IF(ISNUMBER(Starlink[[#This Row],[Decay_Date_ISO]]),Starlink[[#This Row],[Decay_Date_ISO]],DATEVALUE(Starlink[[#This Row],[Decay_Date_ISO]])))</f>
        <v/>
      </c>
    </row>
    <row r="4307" spans="1:22" x14ac:dyDescent="0.3">
      <c r="A4307" t="s">
        <v>18914</v>
      </c>
      <c r="B4307">
        <v>56427</v>
      </c>
      <c r="C4307" t="s">
        <v>18696</v>
      </c>
      <c r="D4307" t="s">
        <v>18915</v>
      </c>
      <c r="E4307" t="s">
        <v>18916</v>
      </c>
      <c r="F4307" t="s">
        <v>18917</v>
      </c>
      <c r="G4307" t="s">
        <v>25</v>
      </c>
      <c r="H4307" t="s">
        <v>26</v>
      </c>
      <c r="I4307" t="s">
        <v>18700</v>
      </c>
      <c r="J4307" t="s">
        <v>349</v>
      </c>
      <c r="K4307" t="s">
        <v>350</v>
      </c>
      <c r="L4307">
        <v>305</v>
      </c>
      <c r="M4307">
        <v>297</v>
      </c>
      <c r="N4307">
        <v>338</v>
      </c>
      <c r="O4307">
        <v>43.01</v>
      </c>
      <c r="P4307" t="s">
        <v>43</v>
      </c>
      <c r="Q4307" s="1">
        <v>45050</v>
      </c>
      <c r="S4307">
        <v>2023</v>
      </c>
      <c r="U4307" s="2">
        <f>IF(ISNUMBER(Starlink[[#This Row],[Launch_Date_ISO]]),Starlink[[#This Row],[Launch_Date_ISO]],DATEVALUE(Starlink[[#This Row],[Launch_Date_ISO]]))</f>
        <v>45050</v>
      </c>
      <c r="V4307" s="2" t="str">
        <f>IF(Starlink[[#This Row],[Decay_Date_ISO]]="","",IF(ISNUMBER(Starlink[[#This Row],[Decay_Date_ISO]]),Starlink[[#This Row],[Decay_Date_ISO]],DATEVALUE(Starlink[[#This Row],[Decay_Date_ISO]])))</f>
        <v/>
      </c>
    </row>
    <row r="4308" spans="1:22" x14ac:dyDescent="0.3">
      <c r="A4308" t="s">
        <v>18918</v>
      </c>
      <c r="B4308">
        <v>56428</v>
      </c>
      <c r="C4308" t="s">
        <v>18696</v>
      </c>
      <c r="D4308" t="s">
        <v>18919</v>
      </c>
      <c r="E4308" t="s">
        <v>18920</v>
      </c>
      <c r="F4308" t="s">
        <v>18921</v>
      </c>
      <c r="G4308" t="s">
        <v>25</v>
      </c>
      <c r="H4308" t="s">
        <v>26</v>
      </c>
      <c r="I4308" t="s">
        <v>18700</v>
      </c>
      <c r="J4308" t="s">
        <v>349</v>
      </c>
      <c r="K4308" t="s">
        <v>350</v>
      </c>
      <c r="L4308">
        <v>305</v>
      </c>
      <c r="M4308">
        <v>297</v>
      </c>
      <c r="N4308">
        <v>338</v>
      </c>
      <c r="O4308">
        <v>43.01</v>
      </c>
      <c r="P4308" t="s">
        <v>43</v>
      </c>
      <c r="Q4308" s="1">
        <v>45050</v>
      </c>
      <c r="S4308">
        <v>2023</v>
      </c>
      <c r="U4308" s="2">
        <f>IF(ISNUMBER(Starlink[[#This Row],[Launch_Date_ISO]]),Starlink[[#This Row],[Launch_Date_ISO]],DATEVALUE(Starlink[[#This Row],[Launch_Date_ISO]]))</f>
        <v>45050</v>
      </c>
      <c r="V4308" s="2" t="str">
        <f>IF(Starlink[[#This Row],[Decay_Date_ISO]]="","",IF(ISNUMBER(Starlink[[#This Row],[Decay_Date_ISO]]),Starlink[[#This Row],[Decay_Date_ISO]],DATEVALUE(Starlink[[#This Row],[Decay_Date_ISO]])))</f>
        <v/>
      </c>
    </row>
    <row r="4309" spans="1:22" x14ac:dyDescent="0.3">
      <c r="A4309" t="s">
        <v>18922</v>
      </c>
      <c r="B4309">
        <v>56429</v>
      </c>
      <c r="C4309" t="s">
        <v>18696</v>
      </c>
      <c r="D4309" t="s">
        <v>18923</v>
      </c>
      <c r="E4309" t="s">
        <v>18924</v>
      </c>
      <c r="F4309" t="s">
        <v>18925</v>
      </c>
      <c r="G4309" t="s">
        <v>25</v>
      </c>
      <c r="H4309" t="s">
        <v>26</v>
      </c>
      <c r="I4309" t="s">
        <v>18700</v>
      </c>
      <c r="J4309" t="s">
        <v>349</v>
      </c>
      <c r="K4309" t="s">
        <v>350</v>
      </c>
      <c r="L4309">
        <v>305</v>
      </c>
      <c r="M4309">
        <v>297</v>
      </c>
      <c r="N4309">
        <v>338</v>
      </c>
      <c r="O4309">
        <v>43.01</v>
      </c>
      <c r="P4309" t="s">
        <v>43</v>
      </c>
      <c r="Q4309" s="1">
        <v>45050</v>
      </c>
      <c r="S4309">
        <v>2023</v>
      </c>
      <c r="U4309" s="2">
        <f>IF(ISNUMBER(Starlink[[#This Row],[Launch_Date_ISO]]),Starlink[[#This Row],[Launch_Date_ISO]],DATEVALUE(Starlink[[#This Row],[Launch_Date_ISO]]))</f>
        <v>45050</v>
      </c>
      <c r="V4309" s="2" t="str">
        <f>IF(Starlink[[#This Row],[Decay_Date_ISO]]="","",IF(ISNUMBER(Starlink[[#This Row],[Decay_Date_ISO]]),Starlink[[#This Row],[Decay_Date_ISO]],DATEVALUE(Starlink[[#This Row],[Decay_Date_ISO]])))</f>
        <v/>
      </c>
    </row>
    <row r="4310" spans="1:22" x14ac:dyDescent="0.3">
      <c r="A4310" t="s">
        <v>18926</v>
      </c>
      <c r="B4310">
        <v>56448</v>
      </c>
      <c r="C4310" t="s">
        <v>18927</v>
      </c>
      <c r="D4310" t="s">
        <v>18928</v>
      </c>
      <c r="E4310" t="s">
        <v>18929</v>
      </c>
      <c r="F4310" t="s">
        <v>18930</v>
      </c>
      <c r="G4310" t="s">
        <v>25</v>
      </c>
      <c r="H4310" t="s">
        <v>26</v>
      </c>
      <c r="I4310" t="s">
        <v>18931</v>
      </c>
      <c r="J4310" t="s">
        <v>349</v>
      </c>
      <c r="K4310" t="s">
        <v>350</v>
      </c>
      <c r="L4310">
        <v>305</v>
      </c>
      <c r="M4310">
        <v>221</v>
      </c>
      <c r="N4310">
        <v>332</v>
      </c>
      <c r="O4310">
        <v>70</v>
      </c>
      <c r="P4310" t="s">
        <v>43</v>
      </c>
      <c r="Q4310" s="1">
        <v>45056</v>
      </c>
      <c r="S4310">
        <v>2023</v>
      </c>
      <c r="U4310" s="2">
        <f>IF(ISNUMBER(Starlink[[#This Row],[Launch_Date_ISO]]),Starlink[[#This Row],[Launch_Date_ISO]],DATEVALUE(Starlink[[#This Row],[Launch_Date_ISO]]))</f>
        <v>45056</v>
      </c>
      <c r="V4310" s="2" t="str">
        <f>IF(Starlink[[#This Row],[Decay_Date_ISO]]="","",IF(ISNUMBER(Starlink[[#This Row],[Decay_Date_ISO]]),Starlink[[#This Row],[Decay_Date_ISO]],DATEVALUE(Starlink[[#This Row],[Decay_Date_ISO]])))</f>
        <v/>
      </c>
    </row>
    <row r="4311" spans="1:22" x14ac:dyDescent="0.3">
      <c r="A4311" t="s">
        <v>18932</v>
      </c>
      <c r="B4311">
        <v>56449</v>
      </c>
      <c r="C4311" t="s">
        <v>18927</v>
      </c>
      <c r="D4311" t="s">
        <v>18933</v>
      </c>
      <c r="E4311" t="s">
        <v>18934</v>
      </c>
      <c r="F4311" t="s">
        <v>18935</v>
      </c>
      <c r="G4311" t="s">
        <v>25</v>
      </c>
      <c r="H4311" t="s">
        <v>26</v>
      </c>
      <c r="I4311" t="s">
        <v>18931</v>
      </c>
      <c r="J4311" t="s">
        <v>349</v>
      </c>
      <c r="K4311" t="s">
        <v>350</v>
      </c>
      <c r="L4311">
        <v>305</v>
      </c>
      <c r="M4311">
        <v>221</v>
      </c>
      <c r="N4311">
        <v>332</v>
      </c>
      <c r="O4311">
        <v>70</v>
      </c>
      <c r="P4311" t="s">
        <v>43</v>
      </c>
      <c r="Q4311" s="1">
        <v>45056</v>
      </c>
      <c r="S4311">
        <v>2023</v>
      </c>
      <c r="U4311" s="2">
        <f>IF(ISNUMBER(Starlink[[#This Row],[Launch_Date_ISO]]),Starlink[[#This Row],[Launch_Date_ISO]],DATEVALUE(Starlink[[#This Row],[Launch_Date_ISO]]))</f>
        <v>45056</v>
      </c>
      <c r="V4311" s="2" t="str">
        <f>IF(Starlink[[#This Row],[Decay_Date_ISO]]="","",IF(ISNUMBER(Starlink[[#This Row],[Decay_Date_ISO]]),Starlink[[#This Row],[Decay_Date_ISO]],DATEVALUE(Starlink[[#This Row],[Decay_Date_ISO]])))</f>
        <v/>
      </c>
    </row>
    <row r="4312" spans="1:22" x14ac:dyDescent="0.3">
      <c r="A4312" t="s">
        <v>18936</v>
      </c>
      <c r="B4312">
        <v>56450</v>
      </c>
      <c r="C4312" t="s">
        <v>18927</v>
      </c>
      <c r="D4312" t="s">
        <v>18937</v>
      </c>
      <c r="E4312" t="s">
        <v>18938</v>
      </c>
      <c r="F4312" t="s">
        <v>18939</v>
      </c>
      <c r="G4312" t="s">
        <v>25</v>
      </c>
      <c r="H4312" t="s">
        <v>26</v>
      </c>
      <c r="I4312" t="s">
        <v>18931</v>
      </c>
      <c r="J4312" t="s">
        <v>349</v>
      </c>
      <c r="K4312" t="s">
        <v>350</v>
      </c>
      <c r="L4312">
        <v>305</v>
      </c>
      <c r="M4312">
        <v>221</v>
      </c>
      <c r="N4312">
        <v>332</v>
      </c>
      <c r="O4312">
        <v>70</v>
      </c>
      <c r="P4312" t="s">
        <v>43</v>
      </c>
      <c r="Q4312" s="1">
        <v>45056</v>
      </c>
      <c r="S4312">
        <v>2023</v>
      </c>
      <c r="U4312" s="2">
        <f>IF(ISNUMBER(Starlink[[#This Row],[Launch_Date_ISO]]),Starlink[[#This Row],[Launch_Date_ISO]],DATEVALUE(Starlink[[#This Row],[Launch_Date_ISO]]))</f>
        <v>45056</v>
      </c>
      <c r="V4312" s="2" t="str">
        <f>IF(Starlink[[#This Row],[Decay_Date_ISO]]="","",IF(ISNUMBER(Starlink[[#This Row],[Decay_Date_ISO]]),Starlink[[#This Row],[Decay_Date_ISO]],DATEVALUE(Starlink[[#This Row],[Decay_Date_ISO]])))</f>
        <v/>
      </c>
    </row>
    <row r="4313" spans="1:22" x14ac:dyDescent="0.3">
      <c r="A4313" t="s">
        <v>18940</v>
      </c>
      <c r="B4313">
        <v>56451</v>
      </c>
      <c r="C4313" t="s">
        <v>18927</v>
      </c>
      <c r="D4313" t="s">
        <v>18941</v>
      </c>
      <c r="E4313" t="s">
        <v>18942</v>
      </c>
      <c r="F4313" t="s">
        <v>18943</v>
      </c>
      <c r="G4313" t="s">
        <v>25</v>
      </c>
      <c r="H4313" t="s">
        <v>26</v>
      </c>
      <c r="I4313" t="s">
        <v>18931</v>
      </c>
      <c r="J4313" t="s">
        <v>349</v>
      </c>
      <c r="K4313" t="s">
        <v>350</v>
      </c>
      <c r="L4313">
        <v>305</v>
      </c>
      <c r="M4313">
        <v>221</v>
      </c>
      <c r="N4313">
        <v>332</v>
      </c>
      <c r="O4313">
        <v>70</v>
      </c>
      <c r="P4313" t="s">
        <v>43</v>
      </c>
      <c r="Q4313" s="1">
        <v>45056</v>
      </c>
      <c r="S4313">
        <v>2023</v>
      </c>
      <c r="U4313" s="2">
        <f>IF(ISNUMBER(Starlink[[#This Row],[Launch_Date_ISO]]),Starlink[[#This Row],[Launch_Date_ISO]],DATEVALUE(Starlink[[#This Row],[Launch_Date_ISO]]))</f>
        <v>45056</v>
      </c>
      <c r="V4313" s="2" t="str">
        <f>IF(Starlink[[#This Row],[Decay_Date_ISO]]="","",IF(ISNUMBER(Starlink[[#This Row],[Decay_Date_ISO]]),Starlink[[#This Row],[Decay_Date_ISO]],DATEVALUE(Starlink[[#This Row],[Decay_Date_ISO]])))</f>
        <v/>
      </c>
    </row>
    <row r="4314" spans="1:22" x14ac:dyDescent="0.3">
      <c r="A4314" t="s">
        <v>18944</v>
      </c>
      <c r="B4314">
        <v>56452</v>
      </c>
      <c r="C4314" t="s">
        <v>18927</v>
      </c>
      <c r="D4314" t="s">
        <v>18945</v>
      </c>
      <c r="E4314" t="s">
        <v>18946</v>
      </c>
      <c r="F4314" t="s">
        <v>18947</v>
      </c>
      <c r="G4314" t="s">
        <v>25</v>
      </c>
      <c r="H4314" t="s">
        <v>26</v>
      </c>
      <c r="I4314" t="s">
        <v>18931</v>
      </c>
      <c r="J4314" t="s">
        <v>349</v>
      </c>
      <c r="K4314" t="s">
        <v>350</v>
      </c>
      <c r="L4314">
        <v>305</v>
      </c>
      <c r="M4314">
        <v>221</v>
      </c>
      <c r="N4314">
        <v>332</v>
      </c>
      <c r="O4314">
        <v>70</v>
      </c>
      <c r="P4314" t="s">
        <v>43</v>
      </c>
      <c r="Q4314" s="1">
        <v>45056</v>
      </c>
      <c r="S4314">
        <v>2023</v>
      </c>
      <c r="U4314" s="2">
        <f>IF(ISNUMBER(Starlink[[#This Row],[Launch_Date_ISO]]),Starlink[[#This Row],[Launch_Date_ISO]],DATEVALUE(Starlink[[#This Row],[Launch_Date_ISO]]))</f>
        <v>45056</v>
      </c>
      <c r="V4314" s="2" t="str">
        <f>IF(Starlink[[#This Row],[Decay_Date_ISO]]="","",IF(ISNUMBER(Starlink[[#This Row],[Decay_Date_ISO]]),Starlink[[#This Row],[Decay_Date_ISO]],DATEVALUE(Starlink[[#This Row],[Decay_Date_ISO]])))</f>
        <v/>
      </c>
    </row>
    <row r="4315" spans="1:22" x14ac:dyDescent="0.3">
      <c r="A4315" t="s">
        <v>18948</v>
      </c>
      <c r="B4315">
        <v>56453</v>
      </c>
      <c r="C4315" t="s">
        <v>18927</v>
      </c>
      <c r="D4315" t="s">
        <v>18949</v>
      </c>
      <c r="E4315" t="s">
        <v>18950</v>
      </c>
      <c r="F4315" t="s">
        <v>18951</v>
      </c>
      <c r="G4315" t="s">
        <v>25</v>
      </c>
      <c r="H4315" t="s">
        <v>26</v>
      </c>
      <c r="I4315" t="s">
        <v>18931</v>
      </c>
      <c r="J4315" t="s">
        <v>349</v>
      </c>
      <c r="K4315" t="s">
        <v>350</v>
      </c>
      <c r="L4315">
        <v>305</v>
      </c>
      <c r="M4315">
        <v>221</v>
      </c>
      <c r="N4315">
        <v>332</v>
      </c>
      <c r="O4315">
        <v>70</v>
      </c>
      <c r="P4315" t="s">
        <v>43</v>
      </c>
      <c r="Q4315" s="1">
        <v>45056</v>
      </c>
      <c r="S4315">
        <v>2023</v>
      </c>
      <c r="U4315" s="2">
        <f>IF(ISNUMBER(Starlink[[#This Row],[Launch_Date_ISO]]),Starlink[[#This Row],[Launch_Date_ISO]],DATEVALUE(Starlink[[#This Row],[Launch_Date_ISO]]))</f>
        <v>45056</v>
      </c>
      <c r="V4315" s="2" t="str">
        <f>IF(Starlink[[#This Row],[Decay_Date_ISO]]="","",IF(ISNUMBER(Starlink[[#This Row],[Decay_Date_ISO]]),Starlink[[#This Row],[Decay_Date_ISO]],DATEVALUE(Starlink[[#This Row],[Decay_Date_ISO]])))</f>
        <v/>
      </c>
    </row>
    <row r="4316" spans="1:22" x14ac:dyDescent="0.3">
      <c r="A4316" t="s">
        <v>18952</v>
      </c>
      <c r="B4316">
        <v>56454</v>
      </c>
      <c r="C4316" t="s">
        <v>18927</v>
      </c>
      <c r="D4316" t="s">
        <v>18953</v>
      </c>
      <c r="E4316" t="s">
        <v>18954</v>
      </c>
      <c r="F4316" t="s">
        <v>18955</v>
      </c>
      <c r="G4316" t="s">
        <v>25</v>
      </c>
      <c r="H4316" t="s">
        <v>26</v>
      </c>
      <c r="I4316" t="s">
        <v>18931</v>
      </c>
      <c r="J4316" t="s">
        <v>349</v>
      </c>
      <c r="K4316" t="s">
        <v>350</v>
      </c>
      <c r="L4316">
        <v>305</v>
      </c>
      <c r="M4316">
        <v>221</v>
      </c>
      <c r="N4316">
        <v>332</v>
      </c>
      <c r="O4316">
        <v>70</v>
      </c>
      <c r="P4316" t="s">
        <v>43</v>
      </c>
      <c r="Q4316" s="1">
        <v>45056</v>
      </c>
      <c r="S4316">
        <v>2023</v>
      </c>
      <c r="U4316" s="2">
        <f>IF(ISNUMBER(Starlink[[#This Row],[Launch_Date_ISO]]),Starlink[[#This Row],[Launch_Date_ISO]],DATEVALUE(Starlink[[#This Row],[Launch_Date_ISO]]))</f>
        <v>45056</v>
      </c>
      <c r="V4316" s="2" t="str">
        <f>IF(Starlink[[#This Row],[Decay_Date_ISO]]="","",IF(ISNUMBER(Starlink[[#This Row],[Decay_Date_ISO]]),Starlink[[#This Row],[Decay_Date_ISO]],DATEVALUE(Starlink[[#This Row],[Decay_Date_ISO]])))</f>
        <v/>
      </c>
    </row>
    <row r="4317" spans="1:22" x14ac:dyDescent="0.3">
      <c r="A4317" t="s">
        <v>18956</v>
      </c>
      <c r="B4317">
        <v>56455</v>
      </c>
      <c r="C4317" t="s">
        <v>18927</v>
      </c>
      <c r="D4317" t="s">
        <v>18957</v>
      </c>
      <c r="E4317" t="s">
        <v>18958</v>
      </c>
      <c r="F4317" t="s">
        <v>18959</v>
      </c>
      <c r="G4317" t="s">
        <v>25</v>
      </c>
      <c r="H4317" t="s">
        <v>26</v>
      </c>
      <c r="I4317" t="s">
        <v>18931</v>
      </c>
      <c r="J4317" t="s">
        <v>349</v>
      </c>
      <c r="K4317" t="s">
        <v>350</v>
      </c>
      <c r="L4317">
        <v>305</v>
      </c>
      <c r="M4317">
        <v>221</v>
      </c>
      <c r="N4317">
        <v>332</v>
      </c>
      <c r="O4317">
        <v>70</v>
      </c>
      <c r="P4317" t="s">
        <v>43</v>
      </c>
      <c r="Q4317" s="1">
        <v>45056</v>
      </c>
      <c r="S4317">
        <v>2023</v>
      </c>
      <c r="U4317" s="2">
        <f>IF(ISNUMBER(Starlink[[#This Row],[Launch_Date_ISO]]),Starlink[[#This Row],[Launch_Date_ISO]],DATEVALUE(Starlink[[#This Row],[Launch_Date_ISO]]))</f>
        <v>45056</v>
      </c>
      <c r="V4317" s="2" t="str">
        <f>IF(Starlink[[#This Row],[Decay_Date_ISO]]="","",IF(ISNUMBER(Starlink[[#This Row],[Decay_Date_ISO]]),Starlink[[#This Row],[Decay_Date_ISO]],DATEVALUE(Starlink[[#This Row],[Decay_Date_ISO]])))</f>
        <v/>
      </c>
    </row>
    <row r="4318" spans="1:22" x14ac:dyDescent="0.3">
      <c r="A4318" t="s">
        <v>18960</v>
      </c>
      <c r="B4318">
        <v>56456</v>
      </c>
      <c r="C4318" t="s">
        <v>18927</v>
      </c>
      <c r="D4318" t="s">
        <v>18961</v>
      </c>
      <c r="E4318" t="s">
        <v>18962</v>
      </c>
      <c r="F4318" t="s">
        <v>18963</v>
      </c>
      <c r="G4318" t="s">
        <v>25</v>
      </c>
      <c r="H4318" t="s">
        <v>26</v>
      </c>
      <c r="I4318" t="s">
        <v>18931</v>
      </c>
      <c r="J4318" t="s">
        <v>349</v>
      </c>
      <c r="K4318" t="s">
        <v>350</v>
      </c>
      <c r="L4318">
        <v>305</v>
      </c>
      <c r="M4318">
        <v>222</v>
      </c>
      <c r="N4318">
        <v>332</v>
      </c>
      <c r="O4318">
        <v>70</v>
      </c>
      <c r="P4318" t="s">
        <v>43</v>
      </c>
      <c r="Q4318" s="1">
        <v>45056</v>
      </c>
      <c r="S4318">
        <v>2023</v>
      </c>
      <c r="U4318" s="2">
        <f>IF(ISNUMBER(Starlink[[#This Row],[Launch_Date_ISO]]),Starlink[[#This Row],[Launch_Date_ISO]],DATEVALUE(Starlink[[#This Row],[Launch_Date_ISO]]))</f>
        <v>45056</v>
      </c>
      <c r="V4318" s="2" t="str">
        <f>IF(Starlink[[#This Row],[Decay_Date_ISO]]="","",IF(ISNUMBER(Starlink[[#This Row],[Decay_Date_ISO]]),Starlink[[#This Row],[Decay_Date_ISO]],DATEVALUE(Starlink[[#This Row],[Decay_Date_ISO]])))</f>
        <v/>
      </c>
    </row>
    <row r="4319" spans="1:22" x14ac:dyDescent="0.3">
      <c r="A4319" t="s">
        <v>18964</v>
      </c>
      <c r="B4319">
        <v>56457</v>
      </c>
      <c r="C4319" t="s">
        <v>18927</v>
      </c>
      <c r="D4319" t="s">
        <v>18965</v>
      </c>
      <c r="E4319" t="s">
        <v>18966</v>
      </c>
      <c r="F4319" t="s">
        <v>18967</v>
      </c>
      <c r="G4319" t="s">
        <v>25</v>
      </c>
      <c r="H4319" t="s">
        <v>26</v>
      </c>
      <c r="I4319" t="s">
        <v>18931</v>
      </c>
      <c r="J4319" t="s">
        <v>349</v>
      </c>
      <c r="K4319" t="s">
        <v>350</v>
      </c>
      <c r="L4319">
        <v>305</v>
      </c>
      <c r="M4319">
        <v>221</v>
      </c>
      <c r="N4319">
        <v>332</v>
      </c>
      <c r="O4319">
        <v>70</v>
      </c>
      <c r="P4319" t="s">
        <v>43</v>
      </c>
      <c r="Q4319" s="1">
        <v>45056</v>
      </c>
      <c r="S4319">
        <v>2023</v>
      </c>
      <c r="U4319" s="2">
        <f>IF(ISNUMBER(Starlink[[#This Row],[Launch_Date_ISO]]),Starlink[[#This Row],[Launch_Date_ISO]],DATEVALUE(Starlink[[#This Row],[Launch_Date_ISO]]))</f>
        <v>45056</v>
      </c>
      <c r="V4319" s="2" t="str">
        <f>IF(Starlink[[#This Row],[Decay_Date_ISO]]="","",IF(ISNUMBER(Starlink[[#This Row],[Decay_Date_ISO]]),Starlink[[#This Row],[Decay_Date_ISO]],DATEVALUE(Starlink[[#This Row],[Decay_Date_ISO]])))</f>
        <v/>
      </c>
    </row>
    <row r="4320" spans="1:22" x14ac:dyDescent="0.3">
      <c r="A4320" t="s">
        <v>18968</v>
      </c>
      <c r="B4320">
        <v>56458</v>
      </c>
      <c r="C4320" t="s">
        <v>18927</v>
      </c>
      <c r="D4320" t="s">
        <v>18969</v>
      </c>
      <c r="E4320" t="s">
        <v>18970</v>
      </c>
      <c r="F4320" t="s">
        <v>18971</v>
      </c>
      <c r="G4320" t="s">
        <v>25</v>
      </c>
      <c r="H4320" t="s">
        <v>26</v>
      </c>
      <c r="I4320" t="s">
        <v>18931</v>
      </c>
      <c r="J4320" t="s">
        <v>349</v>
      </c>
      <c r="K4320" t="s">
        <v>350</v>
      </c>
      <c r="L4320">
        <v>305</v>
      </c>
      <c r="M4320">
        <v>221</v>
      </c>
      <c r="N4320">
        <v>332</v>
      </c>
      <c r="O4320">
        <v>70</v>
      </c>
      <c r="P4320" t="s">
        <v>43</v>
      </c>
      <c r="Q4320" s="1">
        <v>45056</v>
      </c>
      <c r="S4320">
        <v>2023</v>
      </c>
      <c r="U4320" s="2">
        <f>IF(ISNUMBER(Starlink[[#This Row],[Launch_Date_ISO]]),Starlink[[#This Row],[Launch_Date_ISO]],DATEVALUE(Starlink[[#This Row],[Launch_Date_ISO]]))</f>
        <v>45056</v>
      </c>
      <c r="V4320" s="2" t="str">
        <f>IF(Starlink[[#This Row],[Decay_Date_ISO]]="","",IF(ISNUMBER(Starlink[[#This Row],[Decay_Date_ISO]]),Starlink[[#This Row],[Decay_Date_ISO]],DATEVALUE(Starlink[[#This Row],[Decay_Date_ISO]])))</f>
        <v/>
      </c>
    </row>
    <row r="4321" spans="1:22" x14ac:dyDescent="0.3">
      <c r="A4321" t="s">
        <v>18972</v>
      </c>
      <c r="B4321">
        <v>56459</v>
      </c>
      <c r="C4321" t="s">
        <v>18927</v>
      </c>
      <c r="D4321" t="s">
        <v>18973</v>
      </c>
      <c r="E4321" t="s">
        <v>18974</v>
      </c>
      <c r="F4321" t="s">
        <v>18975</v>
      </c>
      <c r="G4321" t="s">
        <v>25</v>
      </c>
      <c r="H4321" t="s">
        <v>26</v>
      </c>
      <c r="I4321" t="s">
        <v>18931</v>
      </c>
      <c r="J4321" t="s">
        <v>349</v>
      </c>
      <c r="K4321" t="s">
        <v>350</v>
      </c>
      <c r="L4321">
        <v>305</v>
      </c>
      <c r="M4321">
        <v>221</v>
      </c>
      <c r="N4321">
        <v>332</v>
      </c>
      <c r="O4321">
        <v>70</v>
      </c>
      <c r="P4321" t="s">
        <v>43</v>
      </c>
      <c r="Q4321" s="1">
        <v>45056</v>
      </c>
      <c r="S4321">
        <v>2023</v>
      </c>
      <c r="U4321" s="2">
        <f>IF(ISNUMBER(Starlink[[#This Row],[Launch_Date_ISO]]),Starlink[[#This Row],[Launch_Date_ISO]],DATEVALUE(Starlink[[#This Row],[Launch_Date_ISO]]))</f>
        <v>45056</v>
      </c>
      <c r="V4321" s="2" t="str">
        <f>IF(Starlink[[#This Row],[Decay_Date_ISO]]="","",IF(ISNUMBER(Starlink[[#This Row],[Decay_Date_ISO]]),Starlink[[#This Row],[Decay_Date_ISO]],DATEVALUE(Starlink[[#This Row],[Decay_Date_ISO]])))</f>
        <v/>
      </c>
    </row>
    <row r="4322" spans="1:22" x14ac:dyDescent="0.3">
      <c r="A4322" t="s">
        <v>18976</v>
      </c>
      <c r="B4322">
        <v>56460</v>
      </c>
      <c r="C4322" t="s">
        <v>18927</v>
      </c>
      <c r="D4322" t="s">
        <v>18977</v>
      </c>
      <c r="E4322" t="s">
        <v>18978</v>
      </c>
      <c r="F4322" t="s">
        <v>18979</v>
      </c>
      <c r="G4322" t="s">
        <v>25</v>
      </c>
      <c r="H4322" t="s">
        <v>26</v>
      </c>
      <c r="I4322" t="s">
        <v>18931</v>
      </c>
      <c r="J4322" t="s">
        <v>349</v>
      </c>
      <c r="K4322" t="s">
        <v>350</v>
      </c>
      <c r="L4322">
        <v>305</v>
      </c>
      <c r="M4322">
        <v>221</v>
      </c>
      <c r="N4322">
        <v>332</v>
      </c>
      <c r="O4322">
        <v>70</v>
      </c>
      <c r="P4322" t="s">
        <v>43</v>
      </c>
      <c r="Q4322" s="1">
        <v>45056</v>
      </c>
      <c r="S4322">
        <v>2023</v>
      </c>
      <c r="U4322" s="2">
        <f>IF(ISNUMBER(Starlink[[#This Row],[Launch_Date_ISO]]),Starlink[[#This Row],[Launch_Date_ISO]],DATEVALUE(Starlink[[#This Row],[Launch_Date_ISO]]))</f>
        <v>45056</v>
      </c>
      <c r="V4322" s="2" t="str">
        <f>IF(Starlink[[#This Row],[Decay_Date_ISO]]="","",IF(ISNUMBER(Starlink[[#This Row],[Decay_Date_ISO]]),Starlink[[#This Row],[Decay_Date_ISO]],DATEVALUE(Starlink[[#This Row],[Decay_Date_ISO]])))</f>
        <v/>
      </c>
    </row>
    <row r="4323" spans="1:22" x14ac:dyDescent="0.3">
      <c r="A4323" t="s">
        <v>18980</v>
      </c>
      <c r="B4323">
        <v>56461</v>
      </c>
      <c r="C4323" t="s">
        <v>18927</v>
      </c>
      <c r="D4323" t="s">
        <v>18981</v>
      </c>
      <c r="E4323" t="s">
        <v>18982</v>
      </c>
      <c r="F4323" t="s">
        <v>18983</v>
      </c>
      <c r="G4323" t="s">
        <v>25</v>
      </c>
      <c r="H4323" t="s">
        <v>26</v>
      </c>
      <c r="I4323" t="s">
        <v>18931</v>
      </c>
      <c r="J4323" t="s">
        <v>349</v>
      </c>
      <c r="K4323" t="s">
        <v>350</v>
      </c>
      <c r="L4323">
        <v>305</v>
      </c>
      <c r="M4323">
        <v>221</v>
      </c>
      <c r="N4323">
        <v>332</v>
      </c>
      <c r="O4323">
        <v>70</v>
      </c>
      <c r="P4323" t="s">
        <v>43</v>
      </c>
      <c r="Q4323" s="1">
        <v>45056</v>
      </c>
      <c r="S4323">
        <v>2023</v>
      </c>
      <c r="U4323" s="2">
        <f>IF(ISNUMBER(Starlink[[#This Row],[Launch_Date_ISO]]),Starlink[[#This Row],[Launch_Date_ISO]],DATEVALUE(Starlink[[#This Row],[Launch_Date_ISO]]))</f>
        <v>45056</v>
      </c>
      <c r="V4323" s="2" t="str">
        <f>IF(Starlink[[#This Row],[Decay_Date_ISO]]="","",IF(ISNUMBER(Starlink[[#This Row],[Decay_Date_ISO]]),Starlink[[#This Row],[Decay_Date_ISO]],DATEVALUE(Starlink[[#This Row],[Decay_Date_ISO]])))</f>
        <v/>
      </c>
    </row>
    <row r="4324" spans="1:22" x14ac:dyDescent="0.3">
      <c r="A4324" t="s">
        <v>18984</v>
      </c>
      <c r="B4324">
        <v>56462</v>
      </c>
      <c r="C4324" t="s">
        <v>18927</v>
      </c>
      <c r="D4324" t="s">
        <v>18985</v>
      </c>
      <c r="E4324" t="s">
        <v>18986</v>
      </c>
      <c r="F4324" t="s">
        <v>18987</v>
      </c>
      <c r="G4324" t="s">
        <v>25</v>
      </c>
      <c r="H4324" t="s">
        <v>26</v>
      </c>
      <c r="I4324" t="s">
        <v>18931</v>
      </c>
      <c r="J4324" t="s">
        <v>349</v>
      </c>
      <c r="K4324" t="s">
        <v>350</v>
      </c>
      <c r="L4324">
        <v>305</v>
      </c>
      <c r="M4324">
        <v>221</v>
      </c>
      <c r="N4324">
        <v>332</v>
      </c>
      <c r="O4324">
        <v>70</v>
      </c>
      <c r="P4324" t="s">
        <v>43</v>
      </c>
      <c r="Q4324" s="1">
        <v>45056</v>
      </c>
      <c r="S4324">
        <v>2023</v>
      </c>
      <c r="U4324" s="2">
        <f>IF(ISNUMBER(Starlink[[#This Row],[Launch_Date_ISO]]),Starlink[[#This Row],[Launch_Date_ISO]],DATEVALUE(Starlink[[#This Row],[Launch_Date_ISO]]))</f>
        <v>45056</v>
      </c>
      <c r="V4324" s="2" t="str">
        <f>IF(Starlink[[#This Row],[Decay_Date_ISO]]="","",IF(ISNUMBER(Starlink[[#This Row],[Decay_Date_ISO]]),Starlink[[#This Row],[Decay_Date_ISO]],DATEVALUE(Starlink[[#This Row],[Decay_Date_ISO]])))</f>
        <v/>
      </c>
    </row>
    <row r="4325" spans="1:22" x14ac:dyDescent="0.3">
      <c r="A4325" t="s">
        <v>18988</v>
      </c>
      <c r="B4325">
        <v>56463</v>
      </c>
      <c r="C4325" t="s">
        <v>18927</v>
      </c>
      <c r="D4325" t="s">
        <v>18989</v>
      </c>
      <c r="E4325" t="s">
        <v>18990</v>
      </c>
      <c r="F4325" t="s">
        <v>18991</v>
      </c>
      <c r="G4325" t="s">
        <v>25</v>
      </c>
      <c r="H4325" t="s">
        <v>26</v>
      </c>
      <c r="I4325" t="s">
        <v>18931</v>
      </c>
      <c r="J4325" t="s">
        <v>349</v>
      </c>
      <c r="K4325" t="s">
        <v>350</v>
      </c>
      <c r="L4325">
        <v>305</v>
      </c>
      <c r="M4325">
        <v>221</v>
      </c>
      <c r="N4325">
        <v>332</v>
      </c>
      <c r="O4325">
        <v>70</v>
      </c>
      <c r="P4325" t="s">
        <v>43</v>
      </c>
      <c r="Q4325" s="1">
        <v>45056</v>
      </c>
      <c r="S4325">
        <v>2023</v>
      </c>
      <c r="U4325" s="2">
        <f>IF(ISNUMBER(Starlink[[#This Row],[Launch_Date_ISO]]),Starlink[[#This Row],[Launch_Date_ISO]],DATEVALUE(Starlink[[#This Row],[Launch_Date_ISO]]))</f>
        <v>45056</v>
      </c>
      <c r="V4325" s="2" t="str">
        <f>IF(Starlink[[#This Row],[Decay_Date_ISO]]="","",IF(ISNUMBER(Starlink[[#This Row],[Decay_Date_ISO]]),Starlink[[#This Row],[Decay_Date_ISO]],DATEVALUE(Starlink[[#This Row],[Decay_Date_ISO]])))</f>
        <v/>
      </c>
    </row>
    <row r="4326" spans="1:22" x14ac:dyDescent="0.3">
      <c r="A4326" t="s">
        <v>18992</v>
      </c>
      <c r="B4326">
        <v>56464</v>
      </c>
      <c r="C4326" t="s">
        <v>18927</v>
      </c>
      <c r="D4326" t="s">
        <v>18993</v>
      </c>
      <c r="E4326" t="s">
        <v>18994</v>
      </c>
      <c r="F4326" t="s">
        <v>18995</v>
      </c>
      <c r="G4326" t="s">
        <v>25</v>
      </c>
      <c r="H4326" t="s">
        <v>26</v>
      </c>
      <c r="I4326" t="s">
        <v>18931</v>
      </c>
      <c r="J4326" t="s">
        <v>349</v>
      </c>
      <c r="K4326" t="s">
        <v>350</v>
      </c>
      <c r="L4326">
        <v>305</v>
      </c>
      <c r="M4326">
        <v>221</v>
      </c>
      <c r="N4326">
        <v>332</v>
      </c>
      <c r="O4326">
        <v>70</v>
      </c>
      <c r="P4326" t="s">
        <v>43</v>
      </c>
      <c r="Q4326" s="1">
        <v>45056</v>
      </c>
      <c r="S4326">
        <v>2023</v>
      </c>
      <c r="U4326" s="2">
        <f>IF(ISNUMBER(Starlink[[#This Row],[Launch_Date_ISO]]),Starlink[[#This Row],[Launch_Date_ISO]],DATEVALUE(Starlink[[#This Row],[Launch_Date_ISO]]))</f>
        <v>45056</v>
      </c>
      <c r="V4326" s="2" t="str">
        <f>IF(Starlink[[#This Row],[Decay_Date_ISO]]="","",IF(ISNUMBER(Starlink[[#This Row],[Decay_Date_ISO]]),Starlink[[#This Row],[Decay_Date_ISO]],DATEVALUE(Starlink[[#This Row],[Decay_Date_ISO]])))</f>
        <v/>
      </c>
    </row>
    <row r="4327" spans="1:22" x14ac:dyDescent="0.3">
      <c r="A4327" t="s">
        <v>18996</v>
      </c>
      <c r="B4327">
        <v>56465</v>
      </c>
      <c r="C4327" t="s">
        <v>18927</v>
      </c>
      <c r="D4327" t="s">
        <v>18997</v>
      </c>
      <c r="E4327" t="s">
        <v>18998</v>
      </c>
      <c r="F4327" t="s">
        <v>18999</v>
      </c>
      <c r="G4327" t="s">
        <v>25</v>
      </c>
      <c r="H4327" t="s">
        <v>26</v>
      </c>
      <c r="I4327" t="s">
        <v>18931</v>
      </c>
      <c r="J4327" t="s">
        <v>349</v>
      </c>
      <c r="K4327" t="s">
        <v>350</v>
      </c>
      <c r="L4327">
        <v>305</v>
      </c>
      <c r="M4327">
        <v>222</v>
      </c>
      <c r="N4327">
        <v>332</v>
      </c>
      <c r="O4327">
        <v>70</v>
      </c>
      <c r="P4327" t="s">
        <v>43</v>
      </c>
      <c r="Q4327" s="1">
        <v>45056</v>
      </c>
      <c r="S4327">
        <v>2023</v>
      </c>
      <c r="U4327" s="2">
        <f>IF(ISNUMBER(Starlink[[#This Row],[Launch_Date_ISO]]),Starlink[[#This Row],[Launch_Date_ISO]],DATEVALUE(Starlink[[#This Row],[Launch_Date_ISO]]))</f>
        <v>45056</v>
      </c>
      <c r="V4327" s="2" t="str">
        <f>IF(Starlink[[#This Row],[Decay_Date_ISO]]="","",IF(ISNUMBER(Starlink[[#This Row],[Decay_Date_ISO]]),Starlink[[#This Row],[Decay_Date_ISO]],DATEVALUE(Starlink[[#This Row],[Decay_Date_ISO]])))</f>
        <v/>
      </c>
    </row>
    <row r="4328" spans="1:22" x14ac:dyDescent="0.3">
      <c r="A4328" t="s">
        <v>19000</v>
      </c>
      <c r="B4328">
        <v>56466</v>
      </c>
      <c r="C4328" t="s">
        <v>18927</v>
      </c>
      <c r="D4328" t="s">
        <v>19001</v>
      </c>
      <c r="E4328" t="s">
        <v>19002</v>
      </c>
      <c r="F4328" t="s">
        <v>19003</v>
      </c>
      <c r="G4328" t="s">
        <v>25</v>
      </c>
      <c r="H4328" t="s">
        <v>26</v>
      </c>
      <c r="I4328" t="s">
        <v>18931</v>
      </c>
      <c r="J4328" t="s">
        <v>349</v>
      </c>
      <c r="K4328" t="s">
        <v>350</v>
      </c>
      <c r="L4328">
        <v>305</v>
      </c>
      <c r="M4328">
        <v>221</v>
      </c>
      <c r="N4328">
        <v>332</v>
      </c>
      <c r="O4328">
        <v>70</v>
      </c>
      <c r="P4328" t="s">
        <v>43</v>
      </c>
      <c r="Q4328" s="1">
        <v>45056</v>
      </c>
      <c r="S4328">
        <v>2023</v>
      </c>
      <c r="U4328" s="2">
        <f>IF(ISNUMBER(Starlink[[#This Row],[Launch_Date_ISO]]),Starlink[[#This Row],[Launch_Date_ISO]],DATEVALUE(Starlink[[#This Row],[Launch_Date_ISO]]))</f>
        <v>45056</v>
      </c>
      <c r="V4328" s="2" t="str">
        <f>IF(Starlink[[#This Row],[Decay_Date_ISO]]="","",IF(ISNUMBER(Starlink[[#This Row],[Decay_Date_ISO]]),Starlink[[#This Row],[Decay_Date_ISO]],DATEVALUE(Starlink[[#This Row],[Decay_Date_ISO]])))</f>
        <v/>
      </c>
    </row>
    <row r="4329" spans="1:22" x14ac:dyDescent="0.3">
      <c r="A4329" t="s">
        <v>19004</v>
      </c>
      <c r="B4329">
        <v>56467</v>
      </c>
      <c r="C4329" t="s">
        <v>18927</v>
      </c>
      <c r="D4329" t="s">
        <v>19005</v>
      </c>
      <c r="E4329" t="s">
        <v>19006</v>
      </c>
      <c r="F4329" t="s">
        <v>19007</v>
      </c>
      <c r="G4329" t="s">
        <v>25</v>
      </c>
      <c r="H4329" t="s">
        <v>26</v>
      </c>
      <c r="I4329" t="s">
        <v>18931</v>
      </c>
      <c r="J4329" t="s">
        <v>349</v>
      </c>
      <c r="K4329" t="s">
        <v>350</v>
      </c>
      <c r="L4329">
        <v>305</v>
      </c>
      <c r="M4329">
        <v>221</v>
      </c>
      <c r="N4329">
        <v>332</v>
      </c>
      <c r="O4329">
        <v>70</v>
      </c>
      <c r="P4329" t="s">
        <v>43</v>
      </c>
      <c r="Q4329" s="1">
        <v>45056</v>
      </c>
      <c r="S4329">
        <v>2023</v>
      </c>
      <c r="U4329" s="2">
        <f>IF(ISNUMBER(Starlink[[#This Row],[Launch_Date_ISO]]),Starlink[[#This Row],[Launch_Date_ISO]],DATEVALUE(Starlink[[#This Row],[Launch_Date_ISO]]))</f>
        <v>45056</v>
      </c>
      <c r="V4329" s="2" t="str">
        <f>IF(Starlink[[#This Row],[Decay_Date_ISO]]="","",IF(ISNUMBER(Starlink[[#This Row],[Decay_Date_ISO]]),Starlink[[#This Row],[Decay_Date_ISO]],DATEVALUE(Starlink[[#This Row],[Decay_Date_ISO]])))</f>
        <v/>
      </c>
    </row>
    <row r="4330" spans="1:22" x14ac:dyDescent="0.3">
      <c r="A4330" t="s">
        <v>19008</v>
      </c>
      <c r="B4330">
        <v>56468</v>
      </c>
      <c r="C4330" t="s">
        <v>18927</v>
      </c>
      <c r="D4330" t="s">
        <v>19009</v>
      </c>
      <c r="E4330" t="s">
        <v>19010</v>
      </c>
      <c r="F4330" t="s">
        <v>19011</v>
      </c>
      <c r="G4330" t="s">
        <v>25</v>
      </c>
      <c r="H4330" t="s">
        <v>26</v>
      </c>
      <c r="I4330" t="s">
        <v>18931</v>
      </c>
      <c r="J4330" t="s">
        <v>349</v>
      </c>
      <c r="K4330" t="s">
        <v>350</v>
      </c>
      <c r="L4330">
        <v>305</v>
      </c>
      <c r="M4330">
        <v>221</v>
      </c>
      <c r="N4330">
        <v>332</v>
      </c>
      <c r="O4330">
        <v>70</v>
      </c>
      <c r="P4330" t="s">
        <v>43</v>
      </c>
      <c r="Q4330" s="1">
        <v>45056</v>
      </c>
      <c r="S4330">
        <v>2023</v>
      </c>
      <c r="U4330" s="2">
        <f>IF(ISNUMBER(Starlink[[#This Row],[Launch_Date_ISO]]),Starlink[[#This Row],[Launch_Date_ISO]],DATEVALUE(Starlink[[#This Row],[Launch_Date_ISO]]))</f>
        <v>45056</v>
      </c>
      <c r="V4330" s="2" t="str">
        <f>IF(Starlink[[#This Row],[Decay_Date_ISO]]="","",IF(ISNUMBER(Starlink[[#This Row],[Decay_Date_ISO]]),Starlink[[#This Row],[Decay_Date_ISO]],DATEVALUE(Starlink[[#This Row],[Decay_Date_ISO]])))</f>
        <v/>
      </c>
    </row>
    <row r="4331" spans="1:22" x14ac:dyDescent="0.3">
      <c r="A4331" t="s">
        <v>19012</v>
      </c>
      <c r="B4331">
        <v>56469</v>
      </c>
      <c r="C4331" t="s">
        <v>18927</v>
      </c>
      <c r="D4331" t="s">
        <v>19013</v>
      </c>
      <c r="E4331" t="s">
        <v>19014</v>
      </c>
      <c r="F4331" t="s">
        <v>19015</v>
      </c>
      <c r="G4331" t="s">
        <v>25</v>
      </c>
      <c r="H4331" t="s">
        <v>26</v>
      </c>
      <c r="I4331" t="s">
        <v>18931</v>
      </c>
      <c r="J4331" t="s">
        <v>349</v>
      </c>
      <c r="K4331" t="s">
        <v>350</v>
      </c>
      <c r="L4331">
        <v>305</v>
      </c>
      <c r="M4331">
        <v>221</v>
      </c>
      <c r="N4331">
        <v>332</v>
      </c>
      <c r="O4331">
        <v>70</v>
      </c>
      <c r="P4331" t="s">
        <v>43</v>
      </c>
      <c r="Q4331" s="1">
        <v>45056</v>
      </c>
      <c r="S4331">
        <v>2023</v>
      </c>
      <c r="U4331" s="2">
        <f>IF(ISNUMBER(Starlink[[#This Row],[Launch_Date_ISO]]),Starlink[[#This Row],[Launch_Date_ISO]],DATEVALUE(Starlink[[#This Row],[Launch_Date_ISO]]))</f>
        <v>45056</v>
      </c>
      <c r="V4331" s="2" t="str">
        <f>IF(Starlink[[#This Row],[Decay_Date_ISO]]="","",IF(ISNUMBER(Starlink[[#This Row],[Decay_Date_ISO]]),Starlink[[#This Row],[Decay_Date_ISO]],DATEVALUE(Starlink[[#This Row],[Decay_Date_ISO]])))</f>
        <v/>
      </c>
    </row>
    <row r="4332" spans="1:22" x14ac:dyDescent="0.3">
      <c r="A4332" t="s">
        <v>19016</v>
      </c>
      <c r="B4332">
        <v>56470</v>
      </c>
      <c r="C4332" t="s">
        <v>18927</v>
      </c>
      <c r="D4332" t="s">
        <v>19017</v>
      </c>
      <c r="E4332" t="s">
        <v>19018</v>
      </c>
      <c r="F4332" t="s">
        <v>19019</v>
      </c>
      <c r="G4332" t="s">
        <v>25</v>
      </c>
      <c r="H4332" t="s">
        <v>26</v>
      </c>
      <c r="I4332" t="s">
        <v>18931</v>
      </c>
      <c r="J4332" t="s">
        <v>349</v>
      </c>
      <c r="K4332" t="s">
        <v>350</v>
      </c>
      <c r="L4332">
        <v>305</v>
      </c>
      <c r="M4332">
        <v>221</v>
      </c>
      <c r="N4332">
        <v>332</v>
      </c>
      <c r="O4332">
        <v>70</v>
      </c>
      <c r="P4332" t="s">
        <v>43</v>
      </c>
      <c r="Q4332" s="1">
        <v>45056</v>
      </c>
      <c r="S4332">
        <v>2023</v>
      </c>
      <c r="U4332" s="2">
        <f>IF(ISNUMBER(Starlink[[#This Row],[Launch_Date_ISO]]),Starlink[[#This Row],[Launch_Date_ISO]],DATEVALUE(Starlink[[#This Row],[Launch_Date_ISO]]))</f>
        <v>45056</v>
      </c>
      <c r="V4332" s="2" t="str">
        <f>IF(Starlink[[#This Row],[Decay_Date_ISO]]="","",IF(ISNUMBER(Starlink[[#This Row],[Decay_Date_ISO]]),Starlink[[#This Row],[Decay_Date_ISO]],DATEVALUE(Starlink[[#This Row],[Decay_Date_ISO]])))</f>
        <v/>
      </c>
    </row>
    <row r="4333" spans="1:22" x14ac:dyDescent="0.3">
      <c r="A4333" t="s">
        <v>19020</v>
      </c>
      <c r="B4333">
        <v>56471</v>
      </c>
      <c r="C4333" t="s">
        <v>18927</v>
      </c>
      <c r="D4333" t="s">
        <v>19021</v>
      </c>
      <c r="E4333" t="s">
        <v>19022</v>
      </c>
      <c r="F4333" t="s">
        <v>19023</v>
      </c>
      <c r="G4333" t="s">
        <v>25</v>
      </c>
      <c r="H4333" t="s">
        <v>26</v>
      </c>
      <c r="I4333" t="s">
        <v>18931</v>
      </c>
      <c r="J4333" t="s">
        <v>349</v>
      </c>
      <c r="K4333" t="s">
        <v>350</v>
      </c>
      <c r="L4333">
        <v>305</v>
      </c>
      <c r="M4333">
        <v>221</v>
      </c>
      <c r="N4333">
        <v>332</v>
      </c>
      <c r="O4333">
        <v>70</v>
      </c>
      <c r="P4333" t="s">
        <v>43</v>
      </c>
      <c r="Q4333" s="1">
        <v>45056</v>
      </c>
      <c r="S4333">
        <v>2023</v>
      </c>
      <c r="U4333" s="2">
        <f>IF(ISNUMBER(Starlink[[#This Row],[Launch_Date_ISO]]),Starlink[[#This Row],[Launch_Date_ISO]],DATEVALUE(Starlink[[#This Row],[Launch_Date_ISO]]))</f>
        <v>45056</v>
      </c>
      <c r="V4333" s="2" t="str">
        <f>IF(Starlink[[#This Row],[Decay_Date_ISO]]="","",IF(ISNUMBER(Starlink[[#This Row],[Decay_Date_ISO]]),Starlink[[#This Row],[Decay_Date_ISO]],DATEVALUE(Starlink[[#This Row],[Decay_Date_ISO]])))</f>
        <v/>
      </c>
    </row>
    <row r="4334" spans="1:22" x14ac:dyDescent="0.3">
      <c r="A4334" t="s">
        <v>19024</v>
      </c>
      <c r="B4334">
        <v>56472</v>
      </c>
      <c r="C4334" t="s">
        <v>18927</v>
      </c>
      <c r="D4334" t="s">
        <v>19025</v>
      </c>
      <c r="E4334" t="s">
        <v>19026</v>
      </c>
      <c r="F4334" t="s">
        <v>19027</v>
      </c>
      <c r="G4334" t="s">
        <v>25</v>
      </c>
      <c r="H4334" t="s">
        <v>26</v>
      </c>
      <c r="I4334" t="s">
        <v>18931</v>
      </c>
      <c r="J4334" t="s">
        <v>349</v>
      </c>
      <c r="K4334" t="s">
        <v>350</v>
      </c>
      <c r="L4334">
        <v>305</v>
      </c>
      <c r="M4334">
        <v>221</v>
      </c>
      <c r="N4334">
        <v>332</v>
      </c>
      <c r="O4334">
        <v>70</v>
      </c>
      <c r="P4334" t="s">
        <v>43</v>
      </c>
      <c r="Q4334" s="1">
        <v>45056</v>
      </c>
      <c r="S4334">
        <v>2023</v>
      </c>
      <c r="U4334" s="2">
        <f>IF(ISNUMBER(Starlink[[#This Row],[Launch_Date_ISO]]),Starlink[[#This Row],[Launch_Date_ISO]],DATEVALUE(Starlink[[#This Row],[Launch_Date_ISO]]))</f>
        <v>45056</v>
      </c>
      <c r="V4334" s="2" t="str">
        <f>IF(Starlink[[#This Row],[Decay_Date_ISO]]="","",IF(ISNUMBER(Starlink[[#This Row],[Decay_Date_ISO]]),Starlink[[#This Row],[Decay_Date_ISO]],DATEVALUE(Starlink[[#This Row],[Decay_Date_ISO]])))</f>
        <v/>
      </c>
    </row>
    <row r="4335" spans="1:22" x14ac:dyDescent="0.3">
      <c r="A4335" t="s">
        <v>19028</v>
      </c>
      <c r="B4335">
        <v>56473</v>
      </c>
      <c r="C4335" t="s">
        <v>18927</v>
      </c>
      <c r="D4335" t="s">
        <v>19029</v>
      </c>
      <c r="E4335" t="s">
        <v>19030</v>
      </c>
      <c r="F4335" t="s">
        <v>19031</v>
      </c>
      <c r="G4335" t="s">
        <v>25</v>
      </c>
      <c r="H4335" t="s">
        <v>26</v>
      </c>
      <c r="I4335" t="s">
        <v>18931</v>
      </c>
      <c r="J4335" t="s">
        <v>19032</v>
      </c>
      <c r="K4335" t="s">
        <v>29</v>
      </c>
      <c r="L4335">
        <v>305</v>
      </c>
      <c r="M4335">
        <v>221</v>
      </c>
      <c r="N4335">
        <v>332</v>
      </c>
      <c r="O4335">
        <v>70</v>
      </c>
      <c r="P4335" t="s">
        <v>43</v>
      </c>
      <c r="Q4335" s="1">
        <v>45056</v>
      </c>
      <c r="R4335" s="1">
        <v>45755</v>
      </c>
      <c r="S4335">
        <v>2023</v>
      </c>
      <c r="T4335">
        <v>2025</v>
      </c>
      <c r="U4335" s="2">
        <f>IF(ISNUMBER(Starlink[[#This Row],[Launch_Date_ISO]]),Starlink[[#This Row],[Launch_Date_ISO]],DATEVALUE(Starlink[[#This Row],[Launch_Date_ISO]]))</f>
        <v>45056</v>
      </c>
      <c r="V4335" s="2">
        <f>IF(Starlink[[#This Row],[Decay_Date_ISO]]="","",IF(ISNUMBER(Starlink[[#This Row],[Decay_Date_ISO]]),Starlink[[#This Row],[Decay_Date_ISO]],DATEVALUE(Starlink[[#This Row],[Decay_Date_ISO]])))</f>
        <v>45755</v>
      </c>
    </row>
    <row r="4336" spans="1:22" x14ac:dyDescent="0.3">
      <c r="A4336" t="s">
        <v>19033</v>
      </c>
      <c r="B4336">
        <v>56474</v>
      </c>
      <c r="C4336" t="s">
        <v>18927</v>
      </c>
      <c r="D4336" t="s">
        <v>19034</v>
      </c>
      <c r="E4336" t="s">
        <v>19035</v>
      </c>
      <c r="F4336" t="s">
        <v>19036</v>
      </c>
      <c r="G4336" t="s">
        <v>25</v>
      </c>
      <c r="H4336" t="s">
        <v>26</v>
      </c>
      <c r="I4336" t="s">
        <v>18931</v>
      </c>
      <c r="J4336" t="s">
        <v>349</v>
      </c>
      <c r="K4336" t="s">
        <v>350</v>
      </c>
      <c r="L4336">
        <v>305</v>
      </c>
      <c r="M4336">
        <v>221</v>
      </c>
      <c r="N4336">
        <v>332</v>
      </c>
      <c r="O4336">
        <v>70</v>
      </c>
      <c r="P4336" t="s">
        <v>43</v>
      </c>
      <c r="Q4336" s="1">
        <v>45056</v>
      </c>
      <c r="S4336">
        <v>2023</v>
      </c>
      <c r="U4336" s="2">
        <f>IF(ISNUMBER(Starlink[[#This Row],[Launch_Date_ISO]]),Starlink[[#This Row],[Launch_Date_ISO]],DATEVALUE(Starlink[[#This Row],[Launch_Date_ISO]]))</f>
        <v>45056</v>
      </c>
      <c r="V4336" s="2" t="str">
        <f>IF(Starlink[[#This Row],[Decay_Date_ISO]]="","",IF(ISNUMBER(Starlink[[#This Row],[Decay_Date_ISO]]),Starlink[[#This Row],[Decay_Date_ISO]],DATEVALUE(Starlink[[#This Row],[Decay_Date_ISO]])))</f>
        <v/>
      </c>
    </row>
    <row r="4337" spans="1:22" x14ac:dyDescent="0.3">
      <c r="A4337" t="s">
        <v>19037</v>
      </c>
      <c r="B4337">
        <v>56475</v>
      </c>
      <c r="C4337" t="s">
        <v>18927</v>
      </c>
      <c r="D4337" t="s">
        <v>19038</v>
      </c>
      <c r="E4337" t="s">
        <v>19039</v>
      </c>
      <c r="F4337" t="s">
        <v>19040</v>
      </c>
      <c r="G4337" t="s">
        <v>25</v>
      </c>
      <c r="H4337" t="s">
        <v>26</v>
      </c>
      <c r="I4337" t="s">
        <v>18931</v>
      </c>
      <c r="J4337" t="s">
        <v>349</v>
      </c>
      <c r="K4337" t="s">
        <v>350</v>
      </c>
      <c r="L4337">
        <v>305</v>
      </c>
      <c r="M4337">
        <v>221</v>
      </c>
      <c r="N4337">
        <v>332</v>
      </c>
      <c r="O4337">
        <v>70</v>
      </c>
      <c r="P4337" t="s">
        <v>43</v>
      </c>
      <c r="Q4337" s="1">
        <v>45056</v>
      </c>
      <c r="S4337">
        <v>2023</v>
      </c>
      <c r="U4337" s="2">
        <f>IF(ISNUMBER(Starlink[[#This Row],[Launch_Date_ISO]]),Starlink[[#This Row],[Launch_Date_ISO]],DATEVALUE(Starlink[[#This Row],[Launch_Date_ISO]]))</f>
        <v>45056</v>
      </c>
      <c r="V4337" s="2" t="str">
        <f>IF(Starlink[[#This Row],[Decay_Date_ISO]]="","",IF(ISNUMBER(Starlink[[#This Row],[Decay_Date_ISO]]),Starlink[[#This Row],[Decay_Date_ISO]],DATEVALUE(Starlink[[#This Row],[Decay_Date_ISO]])))</f>
        <v/>
      </c>
    </row>
    <row r="4338" spans="1:22" x14ac:dyDescent="0.3">
      <c r="A4338" t="s">
        <v>19041</v>
      </c>
      <c r="B4338">
        <v>56476</v>
      </c>
      <c r="C4338" t="s">
        <v>18927</v>
      </c>
      <c r="D4338" t="s">
        <v>19042</v>
      </c>
      <c r="E4338" t="s">
        <v>19043</v>
      </c>
      <c r="F4338" t="s">
        <v>19044</v>
      </c>
      <c r="G4338" t="s">
        <v>25</v>
      </c>
      <c r="H4338" t="s">
        <v>26</v>
      </c>
      <c r="I4338" t="s">
        <v>18931</v>
      </c>
      <c r="J4338" t="s">
        <v>349</v>
      </c>
      <c r="K4338" t="s">
        <v>350</v>
      </c>
      <c r="L4338">
        <v>305</v>
      </c>
      <c r="M4338">
        <v>221</v>
      </c>
      <c r="N4338">
        <v>332</v>
      </c>
      <c r="O4338">
        <v>70</v>
      </c>
      <c r="P4338" t="s">
        <v>43</v>
      </c>
      <c r="Q4338" s="1">
        <v>45056</v>
      </c>
      <c r="S4338">
        <v>2023</v>
      </c>
      <c r="U4338" s="2">
        <f>IF(ISNUMBER(Starlink[[#This Row],[Launch_Date_ISO]]),Starlink[[#This Row],[Launch_Date_ISO]],DATEVALUE(Starlink[[#This Row],[Launch_Date_ISO]]))</f>
        <v>45056</v>
      </c>
      <c r="V4338" s="2" t="str">
        <f>IF(Starlink[[#This Row],[Decay_Date_ISO]]="","",IF(ISNUMBER(Starlink[[#This Row],[Decay_Date_ISO]]),Starlink[[#This Row],[Decay_Date_ISO]],DATEVALUE(Starlink[[#This Row],[Decay_Date_ISO]])))</f>
        <v/>
      </c>
    </row>
    <row r="4339" spans="1:22" x14ac:dyDescent="0.3">
      <c r="A4339" t="s">
        <v>19045</v>
      </c>
      <c r="B4339">
        <v>56477</v>
      </c>
      <c r="C4339" t="s">
        <v>18927</v>
      </c>
      <c r="D4339" t="s">
        <v>19046</v>
      </c>
      <c r="E4339" t="s">
        <v>19047</v>
      </c>
      <c r="F4339" t="s">
        <v>19048</v>
      </c>
      <c r="G4339" t="s">
        <v>25</v>
      </c>
      <c r="H4339" t="s">
        <v>26</v>
      </c>
      <c r="I4339" t="s">
        <v>18931</v>
      </c>
      <c r="J4339" t="s">
        <v>349</v>
      </c>
      <c r="K4339" t="s">
        <v>350</v>
      </c>
      <c r="L4339">
        <v>305</v>
      </c>
      <c r="M4339">
        <v>221</v>
      </c>
      <c r="N4339">
        <v>332</v>
      </c>
      <c r="O4339">
        <v>70</v>
      </c>
      <c r="P4339" t="s">
        <v>43</v>
      </c>
      <c r="Q4339" s="1">
        <v>45056</v>
      </c>
      <c r="S4339">
        <v>2023</v>
      </c>
      <c r="U4339" s="2">
        <f>IF(ISNUMBER(Starlink[[#This Row],[Launch_Date_ISO]]),Starlink[[#This Row],[Launch_Date_ISO]],DATEVALUE(Starlink[[#This Row],[Launch_Date_ISO]]))</f>
        <v>45056</v>
      </c>
      <c r="V4339" s="2" t="str">
        <f>IF(Starlink[[#This Row],[Decay_Date_ISO]]="","",IF(ISNUMBER(Starlink[[#This Row],[Decay_Date_ISO]]),Starlink[[#This Row],[Decay_Date_ISO]],DATEVALUE(Starlink[[#This Row],[Decay_Date_ISO]])))</f>
        <v/>
      </c>
    </row>
    <row r="4340" spans="1:22" x14ac:dyDescent="0.3">
      <c r="A4340" t="s">
        <v>19049</v>
      </c>
      <c r="B4340">
        <v>56478</v>
      </c>
      <c r="C4340" t="s">
        <v>18927</v>
      </c>
      <c r="D4340" t="s">
        <v>19050</v>
      </c>
      <c r="E4340" t="s">
        <v>19051</v>
      </c>
      <c r="F4340" t="s">
        <v>19052</v>
      </c>
      <c r="G4340" t="s">
        <v>25</v>
      </c>
      <c r="H4340" t="s">
        <v>26</v>
      </c>
      <c r="I4340" t="s">
        <v>18931</v>
      </c>
      <c r="J4340" t="s">
        <v>349</v>
      </c>
      <c r="K4340" t="s">
        <v>350</v>
      </c>
      <c r="L4340">
        <v>305</v>
      </c>
      <c r="M4340">
        <v>221</v>
      </c>
      <c r="N4340">
        <v>332</v>
      </c>
      <c r="O4340">
        <v>70</v>
      </c>
      <c r="P4340" t="s">
        <v>43</v>
      </c>
      <c r="Q4340" s="1">
        <v>45056</v>
      </c>
      <c r="S4340">
        <v>2023</v>
      </c>
      <c r="U4340" s="2">
        <f>IF(ISNUMBER(Starlink[[#This Row],[Launch_Date_ISO]]),Starlink[[#This Row],[Launch_Date_ISO]],DATEVALUE(Starlink[[#This Row],[Launch_Date_ISO]]))</f>
        <v>45056</v>
      </c>
      <c r="V4340" s="2" t="str">
        <f>IF(Starlink[[#This Row],[Decay_Date_ISO]]="","",IF(ISNUMBER(Starlink[[#This Row],[Decay_Date_ISO]]),Starlink[[#This Row],[Decay_Date_ISO]],DATEVALUE(Starlink[[#This Row],[Decay_Date_ISO]])))</f>
        <v/>
      </c>
    </row>
    <row r="4341" spans="1:22" x14ac:dyDescent="0.3">
      <c r="A4341" t="s">
        <v>19053</v>
      </c>
      <c r="B4341">
        <v>56479</v>
      </c>
      <c r="C4341" t="s">
        <v>18927</v>
      </c>
      <c r="D4341" t="s">
        <v>19054</v>
      </c>
      <c r="E4341" t="s">
        <v>19055</v>
      </c>
      <c r="F4341" t="s">
        <v>19056</v>
      </c>
      <c r="G4341" t="s">
        <v>25</v>
      </c>
      <c r="H4341" t="s">
        <v>26</v>
      </c>
      <c r="I4341" t="s">
        <v>18931</v>
      </c>
      <c r="J4341" t="s">
        <v>349</v>
      </c>
      <c r="K4341" t="s">
        <v>350</v>
      </c>
      <c r="L4341">
        <v>305</v>
      </c>
      <c r="M4341">
        <v>221</v>
      </c>
      <c r="N4341">
        <v>332</v>
      </c>
      <c r="O4341">
        <v>70</v>
      </c>
      <c r="P4341" t="s">
        <v>43</v>
      </c>
      <c r="Q4341" s="1">
        <v>45056</v>
      </c>
      <c r="S4341">
        <v>2023</v>
      </c>
      <c r="U4341" s="2">
        <f>IF(ISNUMBER(Starlink[[#This Row],[Launch_Date_ISO]]),Starlink[[#This Row],[Launch_Date_ISO]],DATEVALUE(Starlink[[#This Row],[Launch_Date_ISO]]))</f>
        <v>45056</v>
      </c>
      <c r="V4341" s="2" t="str">
        <f>IF(Starlink[[#This Row],[Decay_Date_ISO]]="","",IF(ISNUMBER(Starlink[[#This Row],[Decay_Date_ISO]]),Starlink[[#This Row],[Decay_Date_ISO]],DATEVALUE(Starlink[[#This Row],[Decay_Date_ISO]])))</f>
        <v/>
      </c>
    </row>
    <row r="4342" spans="1:22" x14ac:dyDescent="0.3">
      <c r="A4342" t="s">
        <v>19057</v>
      </c>
      <c r="B4342">
        <v>56480</v>
      </c>
      <c r="C4342" t="s">
        <v>18927</v>
      </c>
      <c r="D4342" t="s">
        <v>19058</v>
      </c>
      <c r="E4342" t="s">
        <v>19059</v>
      </c>
      <c r="F4342" t="s">
        <v>19060</v>
      </c>
      <c r="G4342" t="s">
        <v>25</v>
      </c>
      <c r="H4342" t="s">
        <v>26</v>
      </c>
      <c r="I4342" t="s">
        <v>18931</v>
      </c>
      <c r="J4342" t="s">
        <v>349</v>
      </c>
      <c r="K4342" t="s">
        <v>350</v>
      </c>
      <c r="L4342">
        <v>305</v>
      </c>
      <c r="M4342">
        <v>221</v>
      </c>
      <c r="N4342">
        <v>332</v>
      </c>
      <c r="O4342">
        <v>70</v>
      </c>
      <c r="P4342" t="s">
        <v>43</v>
      </c>
      <c r="Q4342" s="1">
        <v>45056</v>
      </c>
      <c r="S4342">
        <v>2023</v>
      </c>
      <c r="U4342" s="2">
        <f>IF(ISNUMBER(Starlink[[#This Row],[Launch_Date_ISO]]),Starlink[[#This Row],[Launch_Date_ISO]],DATEVALUE(Starlink[[#This Row],[Launch_Date_ISO]]))</f>
        <v>45056</v>
      </c>
      <c r="V4342" s="2" t="str">
        <f>IF(Starlink[[#This Row],[Decay_Date_ISO]]="","",IF(ISNUMBER(Starlink[[#This Row],[Decay_Date_ISO]]),Starlink[[#This Row],[Decay_Date_ISO]],DATEVALUE(Starlink[[#This Row],[Decay_Date_ISO]])))</f>
        <v/>
      </c>
    </row>
    <row r="4343" spans="1:22" x14ac:dyDescent="0.3">
      <c r="A4343" t="s">
        <v>19061</v>
      </c>
      <c r="B4343">
        <v>56481</v>
      </c>
      <c r="C4343" t="s">
        <v>18927</v>
      </c>
      <c r="D4343" t="s">
        <v>19062</v>
      </c>
      <c r="E4343" t="s">
        <v>19063</v>
      </c>
      <c r="F4343" t="s">
        <v>19064</v>
      </c>
      <c r="G4343" t="s">
        <v>25</v>
      </c>
      <c r="H4343" t="s">
        <v>26</v>
      </c>
      <c r="I4343" t="s">
        <v>18931</v>
      </c>
      <c r="J4343" t="s">
        <v>349</v>
      </c>
      <c r="K4343" t="s">
        <v>350</v>
      </c>
      <c r="L4343">
        <v>305</v>
      </c>
      <c r="M4343">
        <v>221</v>
      </c>
      <c r="N4343">
        <v>332</v>
      </c>
      <c r="O4343">
        <v>70</v>
      </c>
      <c r="P4343" t="s">
        <v>43</v>
      </c>
      <c r="Q4343" s="1">
        <v>45056</v>
      </c>
      <c r="S4343">
        <v>2023</v>
      </c>
      <c r="U4343" s="2">
        <f>IF(ISNUMBER(Starlink[[#This Row],[Launch_Date_ISO]]),Starlink[[#This Row],[Launch_Date_ISO]],DATEVALUE(Starlink[[#This Row],[Launch_Date_ISO]]))</f>
        <v>45056</v>
      </c>
      <c r="V4343" s="2" t="str">
        <f>IF(Starlink[[#This Row],[Decay_Date_ISO]]="","",IF(ISNUMBER(Starlink[[#This Row],[Decay_Date_ISO]]),Starlink[[#This Row],[Decay_Date_ISO]],DATEVALUE(Starlink[[#This Row],[Decay_Date_ISO]])))</f>
        <v/>
      </c>
    </row>
    <row r="4344" spans="1:22" x14ac:dyDescent="0.3">
      <c r="A4344" t="s">
        <v>19065</v>
      </c>
      <c r="B4344">
        <v>56482</v>
      </c>
      <c r="C4344" t="s">
        <v>18927</v>
      </c>
      <c r="D4344" t="s">
        <v>19066</v>
      </c>
      <c r="E4344" t="s">
        <v>19067</v>
      </c>
      <c r="F4344" t="s">
        <v>19068</v>
      </c>
      <c r="G4344" t="s">
        <v>25</v>
      </c>
      <c r="H4344" t="s">
        <v>26</v>
      </c>
      <c r="I4344" t="s">
        <v>18931</v>
      </c>
      <c r="J4344" t="s">
        <v>349</v>
      </c>
      <c r="K4344" t="s">
        <v>350</v>
      </c>
      <c r="L4344">
        <v>305</v>
      </c>
      <c r="M4344">
        <v>221</v>
      </c>
      <c r="N4344">
        <v>332</v>
      </c>
      <c r="O4344">
        <v>70</v>
      </c>
      <c r="P4344" t="s">
        <v>43</v>
      </c>
      <c r="Q4344" s="1">
        <v>45056</v>
      </c>
      <c r="S4344">
        <v>2023</v>
      </c>
      <c r="U4344" s="2">
        <f>IF(ISNUMBER(Starlink[[#This Row],[Launch_Date_ISO]]),Starlink[[#This Row],[Launch_Date_ISO]],DATEVALUE(Starlink[[#This Row],[Launch_Date_ISO]]))</f>
        <v>45056</v>
      </c>
      <c r="V4344" s="2" t="str">
        <f>IF(Starlink[[#This Row],[Decay_Date_ISO]]="","",IF(ISNUMBER(Starlink[[#This Row],[Decay_Date_ISO]]),Starlink[[#This Row],[Decay_Date_ISO]],DATEVALUE(Starlink[[#This Row],[Decay_Date_ISO]])))</f>
        <v/>
      </c>
    </row>
    <row r="4345" spans="1:22" x14ac:dyDescent="0.3">
      <c r="A4345" t="s">
        <v>19069</v>
      </c>
      <c r="B4345">
        <v>56483</v>
      </c>
      <c r="C4345" t="s">
        <v>18927</v>
      </c>
      <c r="D4345" t="s">
        <v>19070</v>
      </c>
      <c r="E4345" t="s">
        <v>19071</v>
      </c>
      <c r="F4345" t="s">
        <v>19072</v>
      </c>
      <c r="G4345" t="s">
        <v>25</v>
      </c>
      <c r="H4345" t="s">
        <v>26</v>
      </c>
      <c r="I4345" t="s">
        <v>18931</v>
      </c>
      <c r="J4345" t="s">
        <v>349</v>
      </c>
      <c r="K4345" t="s">
        <v>350</v>
      </c>
      <c r="L4345">
        <v>305</v>
      </c>
      <c r="M4345">
        <v>221</v>
      </c>
      <c r="N4345">
        <v>332</v>
      </c>
      <c r="O4345">
        <v>70</v>
      </c>
      <c r="P4345" t="s">
        <v>43</v>
      </c>
      <c r="Q4345" s="1">
        <v>45056</v>
      </c>
      <c r="S4345">
        <v>2023</v>
      </c>
      <c r="U4345" s="2">
        <f>IF(ISNUMBER(Starlink[[#This Row],[Launch_Date_ISO]]),Starlink[[#This Row],[Launch_Date_ISO]],DATEVALUE(Starlink[[#This Row],[Launch_Date_ISO]]))</f>
        <v>45056</v>
      </c>
      <c r="V4345" s="2" t="str">
        <f>IF(Starlink[[#This Row],[Decay_Date_ISO]]="","",IF(ISNUMBER(Starlink[[#This Row],[Decay_Date_ISO]]),Starlink[[#This Row],[Decay_Date_ISO]],DATEVALUE(Starlink[[#This Row],[Decay_Date_ISO]])))</f>
        <v/>
      </c>
    </row>
    <row r="4346" spans="1:22" x14ac:dyDescent="0.3">
      <c r="A4346" t="s">
        <v>19073</v>
      </c>
      <c r="B4346">
        <v>56484</v>
      </c>
      <c r="C4346" t="s">
        <v>18927</v>
      </c>
      <c r="D4346" t="s">
        <v>19074</v>
      </c>
      <c r="E4346" t="s">
        <v>19075</v>
      </c>
      <c r="F4346" t="s">
        <v>19076</v>
      </c>
      <c r="G4346" t="s">
        <v>25</v>
      </c>
      <c r="H4346" t="s">
        <v>26</v>
      </c>
      <c r="I4346" t="s">
        <v>18931</v>
      </c>
      <c r="J4346" t="s">
        <v>349</v>
      </c>
      <c r="K4346" t="s">
        <v>350</v>
      </c>
      <c r="L4346">
        <v>305</v>
      </c>
      <c r="M4346">
        <v>221</v>
      </c>
      <c r="N4346">
        <v>332</v>
      </c>
      <c r="O4346">
        <v>70</v>
      </c>
      <c r="P4346" t="s">
        <v>43</v>
      </c>
      <c r="Q4346" s="1">
        <v>45056</v>
      </c>
      <c r="S4346">
        <v>2023</v>
      </c>
      <c r="U4346" s="2">
        <f>IF(ISNUMBER(Starlink[[#This Row],[Launch_Date_ISO]]),Starlink[[#This Row],[Launch_Date_ISO]],DATEVALUE(Starlink[[#This Row],[Launch_Date_ISO]]))</f>
        <v>45056</v>
      </c>
      <c r="V4346" s="2" t="str">
        <f>IF(Starlink[[#This Row],[Decay_Date_ISO]]="","",IF(ISNUMBER(Starlink[[#This Row],[Decay_Date_ISO]]),Starlink[[#This Row],[Decay_Date_ISO]],DATEVALUE(Starlink[[#This Row],[Decay_Date_ISO]])))</f>
        <v/>
      </c>
    </row>
    <row r="4347" spans="1:22" x14ac:dyDescent="0.3">
      <c r="A4347" t="s">
        <v>19077</v>
      </c>
      <c r="B4347">
        <v>56485</v>
      </c>
      <c r="C4347" t="s">
        <v>18927</v>
      </c>
      <c r="D4347" t="s">
        <v>19078</v>
      </c>
      <c r="E4347" t="s">
        <v>19079</v>
      </c>
      <c r="F4347" t="s">
        <v>19080</v>
      </c>
      <c r="G4347" t="s">
        <v>25</v>
      </c>
      <c r="H4347" t="s">
        <v>26</v>
      </c>
      <c r="I4347" t="s">
        <v>18931</v>
      </c>
      <c r="J4347" t="s">
        <v>349</v>
      </c>
      <c r="K4347" t="s">
        <v>350</v>
      </c>
      <c r="L4347">
        <v>305</v>
      </c>
      <c r="M4347">
        <v>221</v>
      </c>
      <c r="N4347">
        <v>332</v>
      </c>
      <c r="O4347">
        <v>70</v>
      </c>
      <c r="P4347" t="s">
        <v>43</v>
      </c>
      <c r="Q4347" s="1">
        <v>45056</v>
      </c>
      <c r="S4347">
        <v>2023</v>
      </c>
      <c r="U4347" s="2">
        <f>IF(ISNUMBER(Starlink[[#This Row],[Launch_Date_ISO]]),Starlink[[#This Row],[Launch_Date_ISO]],DATEVALUE(Starlink[[#This Row],[Launch_Date_ISO]]))</f>
        <v>45056</v>
      </c>
      <c r="V4347" s="2" t="str">
        <f>IF(Starlink[[#This Row],[Decay_Date_ISO]]="","",IF(ISNUMBER(Starlink[[#This Row],[Decay_Date_ISO]]),Starlink[[#This Row],[Decay_Date_ISO]],DATEVALUE(Starlink[[#This Row],[Decay_Date_ISO]])))</f>
        <v/>
      </c>
    </row>
    <row r="4348" spans="1:22" x14ac:dyDescent="0.3">
      <c r="A4348" t="s">
        <v>19081</v>
      </c>
      <c r="B4348">
        <v>56486</v>
      </c>
      <c r="C4348" t="s">
        <v>18927</v>
      </c>
      <c r="D4348" t="s">
        <v>19082</v>
      </c>
      <c r="E4348" t="s">
        <v>19083</v>
      </c>
      <c r="F4348" t="s">
        <v>19084</v>
      </c>
      <c r="G4348" t="s">
        <v>25</v>
      </c>
      <c r="H4348" t="s">
        <v>26</v>
      </c>
      <c r="I4348" t="s">
        <v>18931</v>
      </c>
      <c r="J4348" t="s">
        <v>19085</v>
      </c>
      <c r="K4348" t="s">
        <v>29</v>
      </c>
      <c r="L4348">
        <v>305</v>
      </c>
      <c r="M4348">
        <v>221</v>
      </c>
      <c r="N4348">
        <v>332</v>
      </c>
      <c r="O4348">
        <v>70</v>
      </c>
      <c r="P4348" t="s">
        <v>43</v>
      </c>
      <c r="Q4348" s="1">
        <v>45056</v>
      </c>
      <c r="R4348" s="1">
        <v>46103</v>
      </c>
      <c r="S4348">
        <v>2023</v>
      </c>
      <c r="T4348">
        <v>2026</v>
      </c>
      <c r="U4348" s="2">
        <f>IF(ISNUMBER(Starlink[[#This Row],[Launch_Date_ISO]]),Starlink[[#This Row],[Launch_Date_ISO]],DATEVALUE(Starlink[[#This Row],[Launch_Date_ISO]]))</f>
        <v>45056</v>
      </c>
      <c r="V4348" s="2">
        <f>IF(Starlink[[#This Row],[Decay_Date_ISO]]="","",IF(ISNUMBER(Starlink[[#This Row],[Decay_Date_ISO]]),Starlink[[#This Row],[Decay_Date_ISO]],DATEVALUE(Starlink[[#This Row],[Decay_Date_ISO]])))</f>
        <v>46103</v>
      </c>
    </row>
    <row r="4349" spans="1:22" x14ac:dyDescent="0.3">
      <c r="A4349" t="s">
        <v>19086</v>
      </c>
      <c r="B4349">
        <v>56487</v>
      </c>
      <c r="C4349" t="s">
        <v>18927</v>
      </c>
      <c r="D4349" t="s">
        <v>19087</v>
      </c>
      <c r="E4349" t="s">
        <v>19088</v>
      </c>
      <c r="F4349" t="s">
        <v>19089</v>
      </c>
      <c r="G4349" t="s">
        <v>25</v>
      </c>
      <c r="H4349" t="s">
        <v>26</v>
      </c>
      <c r="I4349" t="s">
        <v>18931</v>
      </c>
      <c r="J4349" t="s">
        <v>349</v>
      </c>
      <c r="K4349" t="s">
        <v>350</v>
      </c>
      <c r="L4349">
        <v>305</v>
      </c>
      <c r="M4349">
        <v>221</v>
      </c>
      <c r="N4349">
        <v>332</v>
      </c>
      <c r="O4349">
        <v>70</v>
      </c>
      <c r="P4349" t="s">
        <v>43</v>
      </c>
      <c r="Q4349" s="1">
        <v>45056</v>
      </c>
      <c r="S4349">
        <v>2023</v>
      </c>
      <c r="U4349" s="2">
        <f>IF(ISNUMBER(Starlink[[#This Row],[Launch_Date_ISO]]),Starlink[[#This Row],[Launch_Date_ISO]],DATEVALUE(Starlink[[#This Row],[Launch_Date_ISO]]))</f>
        <v>45056</v>
      </c>
      <c r="V4349" s="2" t="str">
        <f>IF(Starlink[[#This Row],[Decay_Date_ISO]]="","",IF(ISNUMBER(Starlink[[#This Row],[Decay_Date_ISO]]),Starlink[[#This Row],[Decay_Date_ISO]],DATEVALUE(Starlink[[#This Row],[Decay_Date_ISO]])))</f>
        <v/>
      </c>
    </row>
    <row r="4350" spans="1:22" x14ac:dyDescent="0.3">
      <c r="A4350" t="s">
        <v>19090</v>
      </c>
      <c r="B4350">
        <v>56488</v>
      </c>
      <c r="C4350" t="s">
        <v>18927</v>
      </c>
      <c r="D4350" t="s">
        <v>19091</v>
      </c>
      <c r="E4350" t="s">
        <v>19092</v>
      </c>
      <c r="F4350" t="s">
        <v>19093</v>
      </c>
      <c r="G4350" t="s">
        <v>25</v>
      </c>
      <c r="H4350" t="s">
        <v>26</v>
      </c>
      <c r="I4350" t="s">
        <v>18931</v>
      </c>
      <c r="J4350" t="s">
        <v>349</v>
      </c>
      <c r="K4350" t="s">
        <v>350</v>
      </c>
      <c r="L4350">
        <v>305</v>
      </c>
      <c r="M4350">
        <v>221</v>
      </c>
      <c r="N4350">
        <v>332</v>
      </c>
      <c r="O4350">
        <v>70</v>
      </c>
      <c r="P4350" t="s">
        <v>43</v>
      </c>
      <c r="Q4350" s="1">
        <v>45056</v>
      </c>
      <c r="S4350">
        <v>2023</v>
      </c>
      <c r="U4350" s="2">
        <f>IF(ISNUMBER(Starlink[[#This Row],[Launch_Date_ISO]]),Starlink[[#This Row],[Launch_Date_ISO]],DATEVALUE(Starlink[[#This Row],[Launch_Date_ISO]]))</f>
        <v>45056</v>
      </c>
      <c r="V4350" s="2" t="str">
        <f>IF(Starlink[[#This Row],[Decay_Date_ISO]]="","",IF(ISNUMBER(Starlink[[#This Row],[Decay_Date_ISO]]),Starlink[[#This Row],[Decay_Date_ISO]],DATEVALUE(Starlink[[#This Row],[Decay_Date_ISO]])))</f>
        <v/>
      </c>
    </row>
    <row r="4351" spans="1:22" x14ac:dyDescent="0.3">
      <c r="A4351" t="s">
        <v>19094</v>
      </c>
      <c r="B4351">
        <v>56489</v>
      </c>
      <c r="C4351" t="s">
        <v>18927</v>
      </c>
      <c r="D4351" t="s">
        <v>19095</v>
      </c>
      <c r="E4351" t="s">
        <v>19096</v>
      </c>
      <c r="F4351" t="s">
        <v>19097</v>
      </c>
      <c r="G4351" t="s">
        <v>25</v>
      </c>
      <c r="H4351" t="s">
        <v>26</v>
      </c>
      <c r="I4351" t="s">
        <v>18931</v>
      </c>
      <c r="J4351" t="s">
        <v>349</v>
      </c>
      <c r="K4351" t="s">
        <v>350</v>
      </c>
      <c r="L4351">
        <v>305</v>
      </c>
      <c r="M4351">
        <v>221</v>
      </c>
      <c r="N4351">
        <v>332</v>
      </c>
      <c r="O4351">
        <v>70</v>
      </c>
      <c r="P4351" t="s">
        <v>43</v>
      </c>
      <c r="Q4351" s="1">
        <v>45056</v>
      </c>
      <c r="S4351">
        <v>2023</v>
      </c>
      <c r="U4351" s="2">
        <f>IF(ISNUMBER(Starlink[[#This Row],[Launch_Date_ISO]]),Starlink[[#This Row],[Launch_Date_ISO]],DATEVALUE(Starlink[[#This Row],[Launch_Date_ISO]]))</f>
        <v>45056</v>
      </c>
      <c r="V4351" s="2" t="str">
        <f>IF(Starlink[[#This Row],[Decay_Date_ISO]]="","",IF(ISNUMBER(Starlink[[#This Row],[Decay_Date_ISO]]),Starlink[[#This Row],[Decay_Date_ISO]],DATEVALUE(Starlink[[#This Row],[Decay_Date_ISO]])))</f>
        <v/>
      </c>
    </row>
    <row r="4352" spans="1:22" x14ac:dyDescent="0.3">
      <c r="A4352" t="s">
        <v>19098</v>
      </c>
      <c r="B4352">
        <v>56490</v>
      </c>
      <c r="C4352" t="s">
        <v>18927</v>
      </c>
      <c r="D4352" t="s">
        <v>19099</v>
      </c>
      <c r="E4352" t="s">
        <v>19100</v>
      </c>
      <c r="F4352" t="s">
        <v>19101</v>
      </c>
      <c r="G4352" t="s">
        <v>25</v>
      </c>
      <c r="H4352" t="s">
        <v>26</v>
      </c>
      <c r="I4352" t="s">
        <v>18931</v>
      </c>
      <c r="J4352" t="s">
        <v>349</v>
      </c>
      <c r="K4352" t="s">
        <v>350</v>
      </c>
      <c r="L4352">
        <v>305</v>
      </c>
      <c r="M4352">
        <v>221</v>
      </c>
      <c r="N4352">
        <v>332</v>
      </c>
      <c r="O4352">
        <v>70</v>
      </c>
      <c r="P4352" t="s">
        <v>43</v>
      </c>
      <c r="Q4352" s="1">
        <v>45056</v>
      </c>
      <c r="S4352">
        <v>2023</v>
      </c>
      <c r="U4352" s="2">
        <f>IF(ISNUMBER(Starlink[[#This Row],[Launch_Date_ISO]]),Starlink[[#This Row],[Launch_Date_ISO]],DATEVALUE(Starlink[[#This Row],[Launch_Date_ISO]]))</f>
        <v>45056</v>
      </c>
      <c r="V4352" s="2" t="str">
        <f>IF(Starlink[[#This Row],[Decay_Date_ISO]]="","",IF(ISNUMBER(Starlink[[#This Row],[Decay_Date_ISO]]),Starlink[[#This Row],[Decay_Date_ISO]],DATEVALUE(Starlink[[#This Row],[Decay_Date_ISO]])))</f>
        <v/>
      </c>
    </row>
    <row r="4353" spans="1:22" x14ac:dyDescent="0.3">
      <c r="A4353" t="s">
        <v>19102</v>
      </c>
      <c r="B4353">
        <v>56491</v>
      </c>
      <c r="C4353" t="s">
        <v>18927</v>
      </c>
      <c r="D4353" t="s">
        <v>19103</v>
      </c>
      <c r="E4353" t="s">
        <v>19104</v>
      </c>
      <c r="F4353" t="s">
        <v>19105</v>
      </c>
      <c r="G4353" t="s">
        <v>25</v>
      </c>
      <c r="H4353" t="s">
        <v>26</v>
      </c>
      <c r="I4353" t="s">
        <v>18931</v>
      </c>
      <c r="J4353" t="s">
        <v>349</v>
      </c>
      <c r="K4353" t="s">
        <v>350</v>
      </c>
      <c r="L4353">
        <v>305</v>
      </c>
      <c r="M4353">
        <v>221</v>
      </c>
      <c r="N4353">
        <v>332</v>
      </c>
      <c r="O4353">
        <v>70</v>
      </c>
      <c r="P4353" t="s">
        <v>43</v>
      </c>
      <c r="Q4353" s="1">
        <v>45056</v>
      </c>
      <c r="S4353">
        <v>2023</v>
      </c>
      <c r="U4353" s="2">
        <f>IF(ISNUMBER(Starlink[[#This Row],[Launch_Date_ISO]]),Starlink[[#This Row],[Launch_Date_ISO]],DATEVALUE(Starlink[[#This Row],[Launch_Date_ISO]]))</f>
        <v>45056</v>
      </c>
      <c r="V4353" s="2" t="str">
        <f>IF(Starlink[[#This Row],[Decay_Date_ISO]]="","",IF(ISNUMBER(Starlink[[#This Row],[Decay_Date_ISO]]),Starlink[[#This Row],[Decay_Date_ISO]],DATEVALUE(Starlink[[#This Row],[Decay_Date_ISO]])))</f>
        <v/>
      </c>
    </row>
    <row r="4354" spans="1:22" x14ac:dyDescent="0.3">
      <c r="A4354" t="s">
        <v>19106</v>
      </c>
      <c r="B4354">
        <v>56492</v>
      </c>
      <c r="C4354" t="s">
        <v>18927</v>
      </c>
      <c r="D4354" t="s">
        <v>19107</v>
      </c>
      <c r="E4354" t="s">
        <v>19108</v>
      </c>
      <c r="F4354" t="s">
        <v>19109</v>
      </c>
      <c r="G4354" t="s">
        <v>25</v>
      </c>
      <c r="H4354" t="s">
        <v>26</v>
      </c>
      <c r="I4354" t="s">
        <v>18931</v>
      </c>
      <c r="J4354" t="s">
        <v>349</v>
      </c>
      <c r="K4354" t="s">
        <v>350</v>
      </c>
      <c r="L4354">
        <v>305</v>
      </c>
      <c r="M4354">
        <v>221</v>
      </c>
      <c r="N4354">
        <v>332</v>
      </c>
      <c r="O4354">
        <v>70</v>
      </c>
      <c r="P4354" t="s">
        <v>43</v>
      </c>
      <c r="Q4354" s="1">
        <v>45056</v>
      </c>
      <c r="S4354">
        <v>2023</v>
      </c>
      <c r="U4354" s="2">
        <f>IF(ISNUMBER(Starlink[[#This Row],[Launch_Date_ISO]]),Starlink[[#This Row],[Launch_Date_ISO]],DATEVALUE(Starlink[[#This Row],[Launch_Date_ISO]]))</f>
        <v>45056</v>
      </c>
      <c r="V4354" s="2" t="str">
        <f>IF(Starlink[[#This Row],[Decay_Date_ISO]]="","",IF(ISNUMBER(Starlink[[#This Row],[Decay_Date_ISO]]),Starlink[[#This Row],[Decay_Date_ISO]],DATEVALUE(Starlink[[#This Row],[Decay_Date_ISO]])))</f>
        <v/>
      </c>
    </row>
    <row r="4355" spans="1:22" x14ac:dyDescent="0.3">
      <c r="A4355" t="s">
        <v>19110</v>
      </c>
      <c r="B4355">
        <v>56493</v>
      </c>
      <c r="C4355" t="s">
        <v>18927</v>
      </c>
      <c r="D4355" t="s">
        <v>19111</v>
      </c>
      <c r="E4355" t="s">
        <v>19112</v>
      </c>
      <c r="F4355" t="s">
        <v>19113</v>
      </c>
      <c r="G4355" t="s">
        <v>25</v>
      </c>
      <c r="H4355" t="s">
        <v>26</v>
      </c>
      <c r="I4355" t="s">
        <v>18931</v>
      </c>
      <c r="J4355" t="s">
        <v>349</v>
      </c>
      <c r="K4355" t="s">
        <v>350</v>
      </c>
      <c r="L4355">
        <v>305</v>
      </c>
      <c r="M4355">
        <v>221</v>
      </c>
      <c r="N4355">
        <v>332</v>
      </c>
      <c r="O4355">
        <v>70</v>
      </c>
      <c r="P4355" t="s">
        <v>43</v>
      </c>
      <c r="Q4355" s="1">
        <v>45056</v>
      </c>
      <c r="S4355">
        <v>2023</v>
      </c>
      <c r="U4355" s="2">
        <f>IF(ISNUMBER(Starlink[[#This Row],[Launch_Date_ISO]]),Starlink[[#This Row],[Launch_Date_ISO]],DATEVALUE(Starlink[[#This Row],[Launch_Date_ISO]]))</f>
        <v>45056</v>
      </c>
      <c r="V4355" s="2" t="str">
        <f>IF(Starlink[[#This Row],[Decay_Date_ISO]]="","",IF(ISNUMBER(Starlink[[#This Row],[Decay_Date_ISO]]),Starlink[[#This Row],[Decay_Date_ISO]],DATEVALUE(Starlink[[#This Row],[Decay_Date_ISO]])))</f>
        <v/>
      </c>
    </row>
    <row r="4356" spans="1:22" x14ac:dyDescent="0.3">
      <c r="A4356" t="s">
        <v>19114</v>
      </c>
      <c r="B4356">
        <v>56494</v>
      </c>
      <c r="C4356" t="s">
        <v>18927</v>
      </c>
      <c r="D4356" t="s">
        <v>19115</v>
      </c>
      <c r="E4356" t="s">
        <v>19116</v>
      </c>
      <c r="F4356" t="s">
        <v>19117</v>
      </c>
      <c r="G4356" t="s">
        <v>25</v>
      </c>
      <c r="H4356" t="s">
        <v>26</v>
      </c>
      <c r="I4356" t="s">
        <v>18931</v>
      </c>
      <c r="J4356" t="s">
        <v>349</v>
      </c>
      <c r="K4356" t="s">
        <v>350</v>
      </c>
      <c r="L4356">
        <v>305</v>
      </c>
      <c r="M4356">
        <v>221</v>
      </c>
      <c r="N4356">
        <v>331</v>
      </c>
      <c r="O4356">
        <v>70</v>
      </c>
      <c r="P4356" t="s">
        <v>43</v>
      </c>
      <c r="Q4356" s="1">
        <v>45056</v>
      </c>
      <c r="S4356">
        <v>2023</v>
      </c>
      <c r="U4356" s="2">
        <f>IF(ISNUMBER(Starlink[[#This Row],[Launch_Date_ISO]]),Starlink[[#This Row],[Launch_Date_ISO]],DATEVALUE(Starlink[[#This Row],[Launch_Date_ISO]]))</f>
        <v>45056</v>
      </c>
      <c r="V4356" s="2" t="str">
        <f>IF(Starlink[[#This Row],[Decay_Date_ISO]]="","",IF(ISNUMBER(Starlink[[#This Row],[Decay_Date_ISO]]),Starlink[[#This Row],[Decay_Date_ISO]],DATEVALUE(Starlink[[#This Row],[Decay_Date_ISO]])))</f>
        <v/>
      </c>
    </row>
    <row r="4357" spans="1:22" x14ac:dyDescent="0.3">
      <c r="A4357" t="s">
        <v>19118</v>
      </c>
      <c r="B4357">
        <v>56495</v>
      </c>
      <c r="C4357" t="s">
        <v>18927</v>
      </c>
      <c r="D4357" t="s">
        <v>19119</v>
      </c>
      <c r="E4357" t="s">
        <v>19120</v>
      </c>
      <c r="F4357" t="s">
        <v>19121</v>
      </c>
      <c r="G4357" t="s">
        <v>25</v>
      </c>
      <c r="H4357" t="s">
        <v>26</v>
      </c>
      <c r="I4357" t="s">
        <v>18931</v>
      </c>
      <c r="J4357" t="s">
        <v>349</v>
      </c>
      <c r="K4357" t="s">
        <v>350</v>
      </c>
      <c r="L4357">
        <v>305</v>
      </c>
      <c r="M4357">
        <v>221</v>
      </c>
      <c r="N4357">
        <v>331</v>
      </c>
      <c r="O4357">
        <v>70</v>
      </c>
      <c r="P4357" t="s">
        <v>43</v>
      </c>
      <c r="Q4357" s="1">
        <v>45056</v>
      </c>
      <c r="S4357">
        <v>2023</v>
      </c>
      <c r="U4357" s="2">
        <f>IF(ISNUMBER(Starlink[[#This Row],[Launch_Date_ISO]]),Starlink[[#This Row],[Launch_Date_ISO]],DATEVALUE(Starlink[[#This Row],[Launch_Date_ISO]]))</f>
        <v>45056</v>
      </c>
      <c r="V4357" s="2" t="str">
        <f>IF(Starlink[[#This Row],[Decay_Date_ISO]]="","",IF(ISNUMBER(Starlink[[#This Row],[Decay_Date_ISO]]),Starlink[[#This Row],[Decay_Date_ISO]],DATEVALUE(Starlink[[#This Row],[Decay_Date_ISO]])))</f>
        <v/>
      </c>
    </row>
    <row r="4358" spans="1:22" x14ac:dyDescent="0.3">
      <c r="A4358" t="s">
        <v>19122</v>
      </c>
      <c r="B4358">
        <v>56496</v>
      </c>
      <c r="C4358" t="s">
        <v>18927</v>
      </c>
      <c r="D4358" t="s">
        <v>19123</v>
      </c>
      <c r="E4358" t="s">
        <v>19124</v>
      </c>
      <c r="F4358" t="s">
        <v>19125</v>
      </c>
      <c r="G4358" t="s">
        <v>25</v>
      </c>
      <c r="H4358" t="s">
        <v>26</v>
      </c>
      <c r="I4358" t="s">
        <v>18931</v>
      </c>
      <c r="J4358" t="s">
        <v>349</v>
      </c>
      <c r="K4358" t="s">
        <v>350</v>
      </c>
      <c r="L4358">
        <v>305</v>
      </c>
      <c r="M4358">
        <v>221</v>
      </c>
      <c r="N4358">
        <v>331</v>
      </c>
      <c r="O4358">
        <v>70</v>
      </c>
      <c r="P4358" t="s">
        <v>43</v>
      </c>
      <c r="Q4358" s="1">
        <v>45056</v>
      </c>
      <c r="S4358">
        <v>2023</v>
      </c>
      <c r="U4358" s="2">
        <f>IF(ISNUMBER(Starlink[[#This Row],[Launch_Date_ISO]]),Starlink[[#This Row],[Launch_Date_ISO]],DATEVALUE(Starlink[[#This Row],[Launch_Date_ISO]]))</f>
        <v>45056</v>
      </c>
      <c r="V4358" s="2" t="str">
        <f>IF(Starlink[[#This Row],[Decay_Date_ISO]]="","",IF(ISNUMBER(Starlink[[#This Row],[Decay_Date_ISO]]),Starlink[[#This Row],[Decay_Date_ISO]],DATEVALUE(Starlink[[#This Row],[Decay_Date_ISO]])))</f>
        <v/>
      </c>
    </row>
    <row r="4359" spans="1:22" x14ac:dyDescent="0.3">
      <c r="A4359" t="s">
        <v>19126</v>
      </c>
      <c r="B4359">
        <v>56497</v>
      </c>
      <c r="C4359" t="s">
        <v>18927</v>
      </c>
      <c r="D4359" t="s">
        <v>19127</v>
      </c>
      <c r="E4359" t="s">
        <v>19128</v>
      </c>
      <c r="F4359" t="s">
        <v>19129</v>
      </c>
      <c r="G4359" t="s">
        <v>25</v>
      </c>
      <c r="H4359" t="s">
        <v>26</v>
      </c>
      <c r="I4359" t="s">
        <v>18931</v>
      </c>
      <c r="J4359" t="s">
        <v>349</v>
      </c>
      <c r="K4359" t="s">
        <v>350</v>
      </c>
      <c r="L4359">
        <v>305</v>
      </c>
      <c r="M4359">
        <v>221</v>
      </c>
      <c r="N4359">
        <v>331</v>
      </c>
      <c r="O4359">
        <v>70</v>
      </c>
      <c r="P4359" t="s">
        <v>43</v>
      </c>
      <c r="Q4359" s="1">
        <v>45056</v>
      </c>
      <c r="S4359">
        <v>2023</v>
      </c>
      <c r="U4359" s="2">
        <f>IF(ISNUMBER(Starlink[[#This Row],[Launch_Date_ISO]]),Starlink[[#This Row],[Launch_Date_ISO]],DATEVALUE(Starlink[[#This Row],[Launch_Date_ISO]]))</f>
        <v>45056</v>
      </c>
      <c r="V4359" s="2" t="str">
        <f>IF(Starlink[[#This Row],[Decay_Date_ISO]]="","",IF(ISNUMBER(Starlink[[#This Row],[Decay_Date_ISO]]),Starlink[[#This Row],[Decay_Date_ISO]],DATEVALUE(Starlink[[#This Row],[Decay_Date_ISO]])))</f>
        <v/>
      </c>
    </row>
    <row r="4360" spans="1:22" x14ac:dyDescent="0.3">
      <c r="A4360" t="s">
        <v>19130</v>
      </c>
      <c r="B4360">
        <v>56498</v>
      </c>
      <c r="C4360" t="s">
        <v>18927</v>
      </c>
      <c r="D4360" t="s">
        <v>19131</v>
      </c>
      <c r="E4360" t="s">
        <v>19132</v>
      </c>
      <c r="F4360" t="s">
        <v>19133</v>
      </c>
      <c r="G4360" t="s">
        <v>25</v>
      </c>
      <c r="H4360" t="s">
        <v>26</v>
      </c>
      <c r="I4360" t="s">
        <v>18931</v>
      </c>
      <c r="J4360" t="s">
        <v>349</v>
      </c>
      <c r="K4360" t="s">
        <v>350</v>
      </c>
      <c r="L4360">
        <v>305</v>
      </c>
      <c r="M4360">
        <v>221</v>
      </c>
      <c r="N4360">
        <v>331</v>
      </c>
      <c r="O4360">
        <v>70</v>
      </c>
      <c r="P4360" t="s">
        <v>43</v>
      </c>
      <c r="Q4360" s="1">
        <v>45056</v>
      </c>
      <c r="S4360">
        <v>2023</v>
      </c>
      <c r="U4360" s="2">
        <f>IF(ISNUMBER(Starlink[[#This Row],[Launch_Date_ISO]]),Starlink[[#This Row],[Launch_Date_ISO]],DATEVALUE(Starlink[[#This Row],[Launch_Date_ISO]]))</f>
        <v>45056</v>
      </c>
      <c r="V4360" s="2" t="str">
        <f>IF(Starlink[[#This Row],[Decay_Date_ISO]]="","",IF(ISNUMBER(Starlink[[#This Row],[Decay_Date_ISO]]),Starlink[[#This Row],[Decay_Date_ISO]],DATEVALUE(Starlink[[#This Row],[Decay_Date_ISO]])))</f>
        <v/>
      </c>
    </row>
    <row r="4361" spans="1:22" x14ac:dyDescent="0.3">
      <c r="A4361" t="s">
        <v>19134</v>
      </c>
      <c r="B4361">
        <v>56503</v>
      </c>
      <c r="C4361" t="s">
        <v>19135</v>
      </c>
      <c r="D4361" t="s">
        <v>19136</v>
      </c>
      <c r="E4361" t="s">
        <v>19137</v>
      </c>
      <c r="F4361" t="s">
        <v>19138</v>
      </c>
      <c r="G4361" t="s">
        <v>25</v>
      </c>
      <c r="H4361" t="s">
        <v>26</v>
      </c>
      <c r="I4361" t="s">
        <v>19139</v>
      </c>
      <c r="J4361" t="s">
        <v>349</v>
      </c>
      <c r="K4361" t="s">
        <v>350</v>
      </c>
      <c r="L4361">
        <v>305</v>
      </c>
      <c r="M4361">
        <v>298</v>
      </c>
      <c r="N4361">
        <v>337</v>
      </c>
      <c r="O4361">
        <v>43.01</v>
      </c>
      <c r="P4361" t="s">
        <v>43</v>
      </c>
      <c r="Q4361" s="1">
        <v>45060</v>
      </c>
      <c r="S4361">
        <v>2023</v>
      </c>
      <c r="U4361" s="2">
        <f>IF(ISNUMBER(Starlink[[#This Row],[Launch_Date_ISO]]),Starlink[[#This Row],[Launch_Date_ISO]],DATEVALUE(Starlink[[#This Row],[Launch_Date_ISO]]))</f>
        <v>45060</v>
      </c>
      <c r="V4361" s="2" t="str">
        <f>IF(Starlink[[#This Row],[Decay_Date_ISO]]="","",IF(ISNUMBER(Starlink[[#This Row],[Decay_Date_ISO]]),Starlink[[#This Row],[Decay_Date_ISO]],DATEVALUE(Starlink[[#This Row],[Decay_Date_ISO]])))</f>
        <v/>
      </c>
    </row>
    <row r="4362" spans="1:22" x14ac:dyDescent="0.3">
      <c r="A4362" t="s">
        <v>19140</v>
      </c>
      <c r="B4362">
        <v>56504</v>
      </c>
      <c r="C4362" t="s">
        <v>19135</v>
      </c>
      <c r="D4362" t="s">
        <v>19141</v>
      </c>
      <c r="E4362" t="s">
        <v>19142</v>
      </c>
      <c r="F4362" t="s">
        <v>19143</v>
      </c>
      <c r="G4362" t="s">
        <v>25</v>
      </c>
      <c r="H4362" t="s">
        <v>26</v>
      </c>
      <c r="I4362" t="s">
        <v>19139</v>
      </c>
      <c r="J4362" t="s">
        <v>349</v>
      </c>
      <c r="K4362" t="s">
        <v>350</v>
      </c>
      <c r="L4362">
        <v>305</v>
      </c>
      <c r="M4362">
        <v>298</v>
      </c>
      <c r="N4362">
        <v>337</v>
      </c>
      <c r="O4362">
        <v>43.01</v>
      </c>
      <c r="P4362" t="s">
        <v>43</v>
      </c>
      <c r="Q4362" s="1">
        <v>45060</v>
      </c>
      <c r="S4362">
        <v>2023</v>
      </c>
      <c r="U4362" s="2">
        <f>IF(ISNUMBER(Starlink[[#This Row],[Launch_Date_ISO]]),Starlink[[#This Row],[Launch_Date_ISO]],DATEVALUE(Starlink[[#This Row],[Launch_Date_ISO]]))</f>
        <v>45060</v>
      </c>
      <c r="V4362" s="2" t="str">
        <f>IF(Starlink[[#This Row],[Decay_Date_ISO]]="","",IF(ISNUMBER(Starlink[[#This Row],[Decay_Date_ISO]]),Starlink[[#This Row],[Decay_Date_ISO]],DATEVALUE(Starlink[[#This Row],[Decay_Date_ISO]])))</f>
        <v/>
      </c>
    </row>
    <row r="4363" spans="1:22" x14ac:dyDescent="0.3">
      <c r="A4363" t="s">
        <v>19144</v>
      </c>
      <c r="B4363">
        <v>56505</v>
      </c>
      <c r="C4363" t="s">
        <v>19135</v>
      </c>
      <c r="D4363" t="s">
        <v>19145</v>
      </c>
      <c r="E4363" t="s">
        <v>19146</v>
      </c>
      <c r="F4363" t="s">
        <v>19147</v>
      </c>
      <c r="G4363" t="s">
        <v>25</v>
      </c>
      <c r="H4363" t="s">
        <v>26</v>
      </c>
      <c r="I4363" t="s">
        <v>19139</v>
      </c>
      <c r="J4363" t="s">
        <v>349</v>
      </c>
      <c r="K4363" t="s">
        <v>350</v>
      </c>
      <c r="L4363">
        <v>305</v>
      </c>
      <c r="M4363">
        <v>298</v>
      </c>
      <c r="N4363">
        <v>337</v>
      </c>
      <c r="O4363">
        <v>43.01</v>
      </c>
      <c r="P4363" t="s">
        <v>43</v>
      </c>
      <c r="Q4363" s="1">
        <v>45060</v>
      </c>
      <c r="S4363">
        <v>2023</v>
      </c>
      <c r="U4363" s="2">
        <f>IF(ISNUMBER(Starlink[[#This Row],[Launch_Date_ISO]]),Starlink[[#This Row],[Launch_Date_ISO]],DATEVALUE(Starlink[[#This Row],[Launch_Date_ISO]]))</f>
        <v>45060</v>
      </c>
      <c r="V4363" s="2" t="str">
        <f>IF(Starlink[[#This Row],[Decay_Date_ISO]]="","",IF(ISNUMBER(Starlink[[#This Row],[Decay_Date_ISO]]),Starlink[[#This Row],[Decay_Date_ISO]],DATEVALUE(Starlink[[#This Row],[Decay_Date_ISO]])))</f>
        <v/>
      </c>
    </row>
    <row r="4364" spans="1:22" x14ac:dyDescent="0.3">
      <c r="A4364" t="s">
        <v>19148</v>
      </c>
      <c r="B4364">
        <v>56506</v>
      </c>
      <c r="C4364" t="s">
        <v>19135</v>
      </c>
      <c r="D4364" t="s">
        <v>19149</v>
      </c>
      <c r="E4364" t="s">
        <v>19150</v>
      </c>
      <c r="F4364" t="s">
        <v>19151</v>
      </c>
      <c r="G4364" t="s">
        <v>25</v>
      </c>
      <c r="H4364" t="s">
        <v>26</v>
      </c>
      <c r="I4364" t="s">
        <v>19139</v>
      </c>
      <c r="J4364" t="s">
        <v>349</v>
      </c>
      <c r="K4364" t="s">
        <v>350</v>
      </c>
      <c r="L4364">
        <v>305</v>
      </c>
      <c r="M4364">
        <v>298</v>
      </c>
      <c r="N4364">
        <v>337</v>
      </c>
      <c r="O4364">
        <v>43.01</v>
      </c>
      <c r="P4364" t="s">
        <v>43</v>
      </c>
      <c r="Q4364" s="1">
        <v>45060</v>
      </c>
      <c r="S4364">
        <v>2023</v>
      </c>
      <c r="U4364" s="2">
        <f>IF(ISNUMBER(Starlink[[#This Row],[Launch_Date_ISO]]),Starlink[[#This Row],[Launch_Date_ISO]],DATEVALUE(Starlink[[#This Row],[Launch_Date_ISO]]))</f>
        <v>45060</v>
      </c>
      <c r="V4364" s="2" t="str">
        <f>IF(Starlink[[#This Row],[Decay_Date_ISO]]="","",IF(ISNUMBER(Starlink[[#This Row],[Decay_Date_ISO]]),Starlink[[#This Row],[Decay_Date_ISO]],DATEVALUE(Starlink[[#This Row],[Decay_Date_ISO]])))</f>
        <v/>
      </c>
    </row>
    <row r="4365" spans="1:22" x14ac:dyDescent="0.3">
      <c r="A4365" t="s">
        <v>19152</v>
      </c>
      <c r="B4365">
        <v>56507</v>
      </c>
      <c r="C4365" t="s">
        <v>19135</v>
      </c>
      <c r="D4365" t="s">
        <v>19153</v>
      </c>
      <c r="E4365" t="s">
        <v>19154</v>
      </c>
      <c r="F4365" t="s">
        <v>19155</v>
      </c>
      <c r="G4365" t="s">
        <v>25</v>
      </c>
      <c r="H4365" t="s">
        <v>26</v>
      </c>
      <c r="I4365" t="s">
        <v>19139</v>
      </c>
      <c r="J4365" t="s">
        <v>349</v>
      </c>
      <c r="K4365" t="s">
        <v>350</v>
      </c>
      <c r="L4365">
        <v>305</v>
      </c>
      <c r="M4365">
        <v>298</v>
      </c>
      <c r="N4365">
        <v>337</v>
      </c>
      <c r="O4365">
        <v>43.01</v>
      </c>
      <c r="P4365" t="s">
        <v>43</v>
      </c>
      <c r="Q4365" s="1">
        <v>45060</v>
      </c>
      <c r="S4365">
        <v>2023</v>
      </c>
      <c r="U4365" s="2">
        <f>IF(ISNUMBER(Starlink[[#This Row],[Launch_Date_ISO]]),Starlink[[#This Row],[Launch_Date_ISO]],DATEVALUE(Starlink[[#This Row],[Launch_Date_ISO]]))</f>
        <v>45060</v>
      </c>
      <c r="V4365" s="2" t="str">
        <f>IF(Starlink[[#This Row],[Decay_Date_ISO]]="","",IF(ISNUMBER(Starlink[[#This Row],[Decay_Date_ISO]]),Starlink[[#This Row],[Decay_Date_ISO]],DATEVALUE(Starlink[[#This Row],[Decay_Date_ISO]])))</f>
        <v/>
      </c>
    </row>
    <row r="4366" spans="1:22" x14ac:dyDescent="0.3">
      <c r="A4366" t="s">
        <v>19156</v>
      </c>
      <c r="B4366">
        <v>56508</v>
      </c>
      <c r="C4366" t="s">
        <v>19135</v>
      </c>
      <c r="D4366" t="s">
        <v>19157</v>
      </c>
      <c r="E4366" t="s">
        <v>19158</v>
      </c>
      <c r="F4366" t="s">
        <v>19159</v>
      </c>
      <c r="G4366" t="s">
        <v>25</v>
      </c>
      <c r="H4366" t="s">
        <v>26</v>
      </c>
      <c r="I4366" t="s">
        <v>19139</v>
      </c>
      <c r="J4366" t="s">
        <v>349</v>
      </c>
      <c r="K4366" t="s">
        <v>350</v>
      </c>
      <c r="L4366">
        <v>305</v>
      </c>
      <c r="M4366">
        <v>298</v>
      </c>
      <c r="N4366">
        <v>337</v>
      </c>
      <c r="O4366">
        <v>43.01</v>
      </c>
      <c r="P4366" t="s">
        <v>43</v>
      </c>
      <c r="Q4366" s="1">
        <v>45060</v>
      </c>
      <c r="S4366">
        <v>2023</v>
      </c>
      <c r="U4366" s="2">
        <f>IF(ISNUMBER(Starlink[[#This Row],[Launch_Date_ISO]]),Starlink[[#This Row],[Launch_Date_ISO]],DATEVALUE(Starlink[[#This Row],[Launch_Date_ISO]]))</f>
        <v>45060</v>
      </c>
      <c r="V4366" s="2" t="str">
        <f>IF(Starlink[[#This Row],[Decay_Date_ISO]]="","",IF(ISNUMBER(Starlink[[#This Row],[Decay_Date_ISO]]),Starlink[[#This Row],[Decay_Date_ISO]],DATEVALUE(Starlink[[#This Row],[Decay_Date_ISO]])))</f>
        <v/>
      </c>
    </row>
    <row r="4367" spans="1:22" x14ac:dyDescent="0.3">
      <c r="A4367" t="s">
        <v>19160</v>
      </c>
      <c r="B4367">
        <v>56509</v>
      </c>
      <c r="C4367" t="s">
        <v>19135</v>
      </c>
      <c r="D4367" t="s">
        <v>19161</v>
      </c>
      <c r="E4367" t="s">
        <v>19162</v>
      </c>
      <c r="F4367" t="s">
        <v>19163</v>
      </c>
      <c r="G4367" t="s">
        <v>25</v>
      </c>
      <c r="H4367" t="s">
        <v>26</v>
      </c>
      <c r="I4367" t="s">
        <v>19139</v>
      </c>
      <c r="J4367" t="s">
        <v>349</v>
      </c>
      <c r="K4367" t="s">
        <v>350</v>
      </c>
      <c r="L4367">
        <v>305</v>
      </c>
      <c r="M4367">
        <v>298</v>
      </c>
      <c r="N4367">
        <v>337</v>
      </c>
      <c r="O4367">
        <v>43.01</v>
      </c>
      <c r="P4367" t="s">
        <v>43</v>
      </c>
      <c r="Q4367" s="1">
        <v>45060</v>
      </c>
      <c r="S4367">
        <v>2023</v>
      </c>
      <c r="U4367" s="2">
        <f>IF(ISNUMBER(Starlink[[#This Row],[Launch_Date_ISO]]),Starlink[[#This Row],[Launch_Date_ISO]],DATEVALUE(Starlink[[#This Row],[Launch_Date_ISO]]))</f>
        <v>45060</v>
      </c>
      <c r="V4367" s="2" t="str">
        <f>IF(Starlink[[#This Row],[Decay_Date_ISO]]="","",IF(ISNUMBER(Starlink[[#This Row],[Decay_Date_ISO]]),Starlink[[#This Row],[Decay_Date_ISO]],DATEVALUE(Starlink[[#This Row],[Decay_Date_ISO]])))</f>
        <v/>
      </c>
    </row>
    <row r="4368" spans="1:22" x14ac:dyDescent="0.3">
      <c r="A4368" t="s">
        <v>19164</v>
      </c>
      <c r="B4368">
        <v>56510</v>
      </c>
      <c r="C4368" t="s">
        <v>19135</v>
      </c>
      <c r="D4368" t="s">
        <v>19165</v>
      </c>
      <c r="E4368" t="s">
        <v>19166</v>
      </c>
      <c r="F4368" t="s">
        <v>19167</v>
      </c>
      <c r="G4368" t="s">
        <v>25</v>
      </c>
      <c r="H4368" t="s">
        <v>26</v>
      </c>
      <c r="I4368" t="s">
        <v>19139</v>
      </c>
      <c r="J4368" t="s">
        <v>349</v>
      </c>
      <c r="K4368" t="s">
        <v>350</v>
      </c>
      <c r="L4368">
        <v>305</v>
      </c>
      <c r="M4368">
        <v>298</v>
      </c>
      <c r="N4368">
        <v>337</v>
      </c>
      <c r="O4368">
        <v>43.01</v>
      </c>
      <c r="P4368" t="s">
        <v>43</v>
      </c>
      <c r="Q4368" s="1">
        <v>45060</v>
      </c>
      <c r="S4368">
        <v>2023</v>
      </c>
      <c r="U4368" s="2">
        <f>IF(ISNUMBER(Starlink[[#This Row],[Launch_Date_ISO]]),Starlink[[#This Row],[Launch_Date_ISO]],DATEVALUE(Starlink[[#This Row],[Launch_Date_ISO]]))</f>
        <v>45060</v>
      </c>
      <c r="V4368" s="2" t="str">
        <f>IF(Starlink[[#This Row],[Decay_Date_ISO]]="","",IF(ISNUMBER(Starlink[[#This Row],[Decay_Date_ISO]]),Starlink[[#This Row],[Decay_Date_ISO]],DATEVALUE(Starlink[[#This Row],[Decay_Date_ISO]])))</f>
        <v/>
      </c>
    </row>
    <row r="4369" spans="1:22" x14ac:dyDescent="0.3">
      <c r="A4369" t="s">
        <v>19168</v>
      </c>
      <c r="B4369">
        <v>56511</v>
      </c>
      <c r="C4369" t="s">
        <v>19135</v>
      </c>
      <c r="D4369" t="s">
        <v>19169</v>
      </c>
      <c r="E4369" t="s">
        <v>19170</v>
      </c>
      <c r="F4369" t="s">
        <v>19171</v>
      </c>
      <c r="G4369" t="s">
        <v>25</v>
      </c>
      <c r="H4369" t="s">
        <v>26</v>
      </c>
      <c r="I4369" t="s">
        <v>19139</v>
      </c>
      <c r="J4369" t="s">
        <v>349</v>
      </c>
      <c r="K4369" t="s">
        <v>350</v>
      </c>
      <c r="L4369">
        <v>305</v>
      </c>
      <c r="M4369">
        <v>298</v>
      </c>
      <c r="N4369">
        <v>337</v>
      </c>
      <c r="O4369">
        <v>43.01</v>
      </c>
      <c r="P4369" t="s">
        <v>43</v>
      </c>
      <c r="Q4369" s="1">
        <v>45060</v>
      </c>
      <c r="S4369">
        <v>2023</v>
      </c>
      <c r="U4369" s="2">
        <f>IF(ISNUMBER(Starlink[[#This Row],[Launch_Date_ISO]]),Starlink[[#This Row],[Launch_Date_ISO]],DATEVALUE(Starlink[[#This Row],[Launch_Date_ISO]]))</f>
        <v>45060</v>
      </c>
      <c r="V4369" s="2" t="str">
        <f>IF(Starlink[[#This Row],[Decay_Date_ISO]]="","",IF(ISNUMBER(Starlink[[#This Row],[Decay_Date_ISO]]),Starlink[[#This Row],[Decay_Date_ISO]],DATEVALUE(Starlink[[#This Row],[Decay_Date_ISO]])))</f>
        <v/>
      </c>
    </row>
    <row r="4370" spans="1:22" x14ac:dyDescent="0.3">
      <c r="A4370" t="s">
        <v>19172</v>
      </c>
      <c r="B4370">
        <v>56512</v>
      </c>
      <c r="C4370" t="s">
        <v>19135</v>
      </c>
      <c r="D4370" t="s">
        <v>19173</v>
      </c>
      <c r="E4370" t="s">
        <v>19174</v>
      </c>
      <c r="F4370" t="s">
        <v>19175</v>
      </c>
      <c r="G4370" t="s">
        <v>25</v>
      </c>
      <c r="H4370" t="s">
        <v>26</v>
      </c>
      <c r="I4370" t="s">
        <v>19139</v>
      </c>
      <c r="J4370" t="s">
        <v>349</v>
      </c>
      <c r="K4370" t="s">
        <v>350</v>
      </c>
      <c r="L4370">
        <v>305</v>
      </c>
      <c r="M4370">
        <v>298</v>
      </c>
      <c r="N4370">
        <v>337</v>
      </c>
      <c r="O4370">
        <v>43.01</v>
      </c>
      <c r="P4370" t="s">
        <v>43</v>
      </c>
      <c r="Q4370" s="1">
        <v>45060</v>
      </c>
      <c r="S4370">
        <v>2023</v>
      </c>
      <c r="U4370" s="2">
        <f>IF(ISNUMBER(Starlink[[#This Row],[Launch_Date_ISO]]),Starlink[[#This Row],[Launch_Date_ISO]],DATEVALUE(Starlink[[#This Row],[Launch_Date_ISO]]))</f>
        <v>45060</v>
      </c>
      <c r="V4370" s="2" t="str">
        <f>IF(Starlink[[#This Row],[Decay_Date_ISO]]="","",IF(ISNUMBER(Starlink[[#This Row],[Decay_Date_ISO]]),Starlink[[#This Row],[Decay_Date_ISO]],DATEVALUE(Starlink[[#This Row],[Decay_Date_ISO]])))</f>
        <v/>
      </c>
    </row>
    <row r="4371" spans="1:22" x14ac:dyDescent="0.3">
      <c r="A4371" t="s">
        <v>19176</v>
      </c>
      <c r="B4371">
        <v>56513</v>
      </c>
      <c r="C4371" t="s">
        <v>19135</v>
      </c>
      <c r="D4371" t="s">
        <v>19177</v>
      </c>
      <c r="E4371" t="s">
        <v>19178</v>
      </c>
      <c r="F4371" t="s">
        <v>19179</v>
      </c>
      <c r="G4371" t="s">
        <v>25</v>
      </c>
      <c r="H4371" t="s">
        <v>26</v>
      </c>
      <c r="I4371" t="s">
        <v>19139</v>
      </c>
      <c r="J4371" t="s">
        <v>349</v>
      </c>
      <c r="K4371" t="s">
        <v>350</v>
      </c>
      <c r="L4371">
        <v>305</v>
      </c>
      <c r="M4371">
        <v>298</v>
      </c>
      <c r="N4371">
        <v>336</v>
      </c>
      <c r="O4371">
        <v>43.01</v>
      </c>
      <c r="P4371" t="s">
        <v>43</v>
      </c>
      <c r="Q4371" s="1">
        <v>45060</v>
      </c>
      <c r="S4371">
        <v>2023</v>
      </c>
      <c r="U4371" s="2">
        <f>IF(ISNUMBER(Starlink[[#This Row],[Launch_Date_ISO]]),Starlink[[#This Row],[Launch_Date_ISO]],DATEVALUE(Starlink[[#This Row],[Launch_Date_ISO]]))</f>
        <v>45060</v>
      </c>
      <c r="V4371" s="2" t="str">
        <f>IF(Starlink[[#This Row],[Decay_Date_ISO]]="","",IF(ISNUMBER(Starlink[[#This Row],[Decay_Date_ISO]]),Starlink[[#This Row],[Decay_Date_ISO]],DATEVALUE(Starlink[[#This Row],[Decay_Date_ISO]])))</f>
        <v/>
      </c>
    </row>
    <row r="4372" spans="1:22" x14ac:dyDescent="0.3">
      <c r="A4372" t="s">
        <v>19180</v>
      </c>
      <c r="B4372">
        <v>56514</v>
      </c>
      <c r="C4372" t="s">
        <v>19135</v>
      </c>
      <c r="D4372" t="s">
        <v>19181</v>
      </c>
      <c r="E4372" t="s">
        <v>19182</v>
      </c>
      <c r="F4372" t="s">
        <v>19183</v>
      </c>
      <c r="G4372" t="s">
        <v>25</v>
      </c>
      <c r="H4372" t="s">
        <v>26</v>
      </c>
      <c r="I4372" t="s">
        <v>19139</v>
      </c>
      <c r="J4372" t="s">
        <v>19184</v>
      </c>
      <c r="K4372" t="s">
        <v>29</v>
      </c>
      <c r="L4372">
        <v>305</v>
      </c>
      <c r="M4372">
        <v>298</v>
      </c>
      <c r="N4372">
        <v>337</v>
      </c>
      <c r="O4372">
        <v>43.01</v>
      </c>
      <c r="P4372" t="s">
        <v>43</v>
      </c>
      <c r="Q4372" s="1">
        <v>45060</v>
      </c>
      <c r="R4372" s="1">
        <v>45173</v>
      </c>
      <c r="S4372">
        <v>2023</v>
      </c>
      <c r="T4372">
        <v>2023</v>
      </c>
      <c r="U4372" s="2">
        <f>IF(ISNUMBER(Starlink[[#This Row],[Launch_Date_ISO]]),Starlink[[#This Row],[Launch_Date_ISO]],DATEVALUE(Starlink[[#This Row],[Launch_Date_ISO]]))</f>
        <v>45060</v>
      </c>
      <c r="V4372" s="2">
        <f>IF(Starlink[[#This Row],[Decay_Date_ISO]]="","",IF(ISNUMBER(Starlink[[#This Row],[Decay_Date_ISO]]),Starlink[[#This Row],[Decay_Date_ISO]],DATEVALUE(Starlink[[#This Row],[Decay_Date_ISO]])))</f>
        <v>45173</v>
      </c>
    </row>
    <row r="4373" spans="1:22" x14ac:dyDescent="0.3">
      <c r="A4373" t="s">
        <v>19185</v>
      </c>
      <c r="B4373">
        <v>56515</v>
      </c>
      <c r="C4373" t="s">
        <v>19135</v>
      </c>
      <c r="D4373" t="s">
        <v>19186</v>
      </c>
      <c r="E4373" t="s">
        <v>19187</v>
      </c>
      <c r="F4373" t="s">
        <v>19188</v>
      </c>
      <c r="G4373" t="s">
        <v>25</v>
      </c>
      <c r="H4373" t="s">
        <v>26</v>
      </c>
      <c r="I4373" t="s">
        <v>19139</v>
      </c>
      <c r="J4373" t="s">
        <v>349</v>
      </c>
      <c r="K4373" t="s">
        <v>350</v>
      </c>
      <c r="L4373">
        <v>305</v>
      </c>
      <c r="M4373">
        <v>298</v>
      </c>
      <c r="N4373">
        <v>336</v>
      </c>
      <c r="O4373">
        <v>43.01</v>
      </c>
      <c r="P4373" t="s">
        <v>43</v>
      </c>
      <c r="Q4373" s="1">
        <v>45060</v>
      </c>
      <c r="S4373">
        <v>2023</v>
      </c>
      <c r="U4373" s="2">
        <f>IF(ISNUMBER(Starlink[[#This Row],[Launch_Date_ISO]]),Starlink[[#This Row],[Launch_Date_ISO]],DATEVALUE(Starlink[[#This Row],[Launch_Date_ISO]]))</f>
        <v>45060</v>
      </c>
      <c r="V4373" s="2" t="str">
        <f>IF(Starlink[[#This Row],[Decay_Date_ISO]]="","",IF(ISNUMBER(Starlink[[#This Row],[Decay_Date_ISO]]),Starlink[[#This Row],[Decay_Date_ISO]],DATEVALUE(Starlink[[#This Row],[Decay_Date_ISO]])))</f>
        <v/>
      </c>
    </row>
    <row r="4374" spans="1:22" x14ac:dyDescent="0.3">
      <c r="A4374" t="s">
        <v>19189</v>
      </c>
      <c r="B4374">
        <v>56516</v>
      </c>
      <c r="C4374" t="s">
        <v>19135</v>
      </c>
      <c r="D4374" t="s">
        <v>19190</v>
      </c>
      <c r="E4374" t="s">
        <v>19191</v>
      </c>
      <c r="F4374" t="s">
        <v>19192</v>
      </c>
      <c r="G4374" t="s">
        <v>25</v>
      </c>
      <c r="H4374" t="s">
        <v>26</v>
      </c>
      <c r="I4374" t="s">
        <v>19139</v>
      </c>
      <c r="J4374" t="s">
        <v>349</v>
      </c>
      <c r="K4374" t="s">
        <v>350</v>
      </c>
      <c r="L4374">
        <v>305</v>
      </c>
      <c r="M4374">
        <v>298</v>
      </c>
      <c r="N4374">
        <v>336</v>
      </c>
      <c r="O4374">
        <v>43.01</v>
      </c>
      <c r="P4374" t="s">
        <v>43</v>
      </c>
      <c r="Q4374" s="1">
        <v>45060</v>
      </c>
      <c r="S4374">
        <v>2023</v>
      </c>
      <c r="U4374" s="2">
        <f>IF(ISNUMBER(Starlink[[#This Row],[Launch_Date_ISO]]),Starlink[[#This Row],[Launch_Date_ISO]],DATEVALUE(Starlink[[#This Row],[Launch_Date_ISO]]))</f>
        <v>45060</v>
      </c>
      <c r="V4374" s="2" t="str">
        <f>IF(Starlink[[#This Row],[Decay_Date_ISO]]="","",IF(ISNUMBER(Starlink[[#This Row],[Decay_Date_ISO]]),Starlink[[#This Row],[Decay_Date_ISO]],DATEVALUE(Starlink[[#This Row],[Decay_Date_ISO]])))</f>
        <v/>
      </c>
    </row>
    <row r="4375" spans="1:22" x14ac:dyDescent="0.3">
      <c r="A4375" t="s">
        <v>19193</v>
      </c>
      <c r="B4375">
        <v>56517</v>
      </c>
      <c r="C4375" t="s">
        <v>19135</v>
      </c>
      <c r="D4375" t="s">
        <v>19194</v>
      </c>
      <c r="E4375" t="s">
        <v>19195</v>
      </c>
      <c r="F4375" t="s">
        <v>19196</v>
      </c>
      <c r="G4375" t="s">
        <v>25</v>
      </c>
      <c r="H4375" t="s">
        <v>26</v>
      </c>
      <c r="I4375" t="s">
        <v>19139</v>
      </c>
      <c r="J4375" t="s">
        <v>349</v>
      </c>
      <c r="K4375" t="s">
        <v>350</v>
      </c>
      <c r="L4375">
        <v>305</v>
      </c>
      <c r="M4375">
        <v>298</v>
      </c>
      <c r="N4375">
        <v>336</v>
      </c>
      <c r="O4375">
        <v>43.01</v>
      </c>
      <c r="P4375" t="s">
        <v>43</v>
      </c>
      <c r="Q4375" s="1">
        <v>45060</v>
      </c>
      <c r="S4375">
        <v>2023</v>
      </c>
      <c r="U4375" s="2">
        <f>IF(ISNUMBER(Starlink[[#This Row],[Launch_Date_ISO]]),Starlink[[#This Row],[Launch_Date_ISO]],DATEVALUE(Starlink[[#This Row],[Launch_Date_ISO]]))</f>
        <v>45060</v>
      </c>
      <c r="V4375" s="2" t="str">
        <f>IF(Starlink[[#This Row],[Decay_Date_ISO]]="","",IF(ISNUMBER(Starlink[[#This Row],[Decay_Date_ISO]]),Starlink[[#This Row],[Decay_Date_ISO]],DATEVALUE(Starlink[[#This Row],[Decay_Date_ISO]])))</f>
        <v/>
      </c>
    </row>
    <row r="4376" spans="1:22" x14ac:dyDescent="0.3">
      <c r="A4376" t="s">
        <v>19197</v>
      </c>
      <c r="B4376">
        <v>56518</v>
      </c>
      <c r="C4376" t="s">
        <v>19135</v>
      </c>
      <c r="D4376" t="s">
        <v>19198</v>
      </c>
      <c r="E4376" t="s">
        <v>19199</v>
      </c>
      <c r="F4376" t="s">
        <v>19200</v>
      </c>
      <c r="G4376" t="s">
        <v>25</v>
      </c>
      <c r="H4376" t="s">
        <v>26</v>
      </c>
      <c r="I4376" t="s">
        <v>19139</v>
      </c>
      <c r="J4376" t="s">
        <v>349</v>
      </c>
      <c r="K4376" t="s">
        <v>350</v>
      </c>
      <c r="L4376">
        <v>305</v>
      </c>
      <c r="M4376">
        <v>298</v>
      </c>
      <c r="N4376">
        <v>336</v>
      </c>
      <c r="O4376">
        <v>43.01</v>
      </c>
      <c r="P4376" t="s">
        <v>43</v>
      </c>
      <c r="Q4376" s="1">
        <v>45060</v>
      </c>
      <c r="S4376">
        <v>2023</v>
      </c>
      <c r="U4376" s="2">
        <f>IF(ISNUMBER(Starlink[[#This Row],[Launch_Date_ISO]]),Starlink[[#This Row],[Launch_Date_ISO]],DATEVALUE(Starlink[[#This Row],[Launch_Date_ISO]]))</f>
        <v>45060</v>
      </c>
      <c r="V4376" s="2" t="str">
        <f>IF(Starlink[[#This Row],[Decay_Date_ISO]]="","",IF(ISNUMBER(Starlink[[#This Row],[Decay_Date_ISO]]),Starlink[[#This Row],[Decay_Date_ISO]],DATEVALUE(Starlink[[#This Row],[Decay_Date_ISO]])))</f>
        <v/>
      </c>
    </row>
    <row r="4377" spans="1:22" x14ac:dyDescent="0.3">
      <c r="A4377" t="s">
        <v>19201</v>
      </c>
      <c r="B4377">
        <v>56519</v>
      </c>
      <c r="C4377" t="s">
        <v>19135</v>
      </c>
      <c r="D4377" t="s">
        <v>19202</v>
      </c>
      <c r="E4377" t="s">
        <v>19203</v>
      </c>
      <c r="F4377" t="s">
        <v>19204</v>
      </c>
      <c r="G4377" t="s">
        <v>25</v>
      </c>
      <c r="H4377" t="s">
        <v>26</v>
      </c>
      <c r="I4377" t="s">
        <v>19139</v>
      </c>
      <c r="J4377" t="s">
        <v>349</v>
      </c>
      <c r="K4377" t="s">
        <v>350</v>
      </c>
      <c r="L4377">
        <v>305</v>
      </c>
      <c r="M4377">
        <v>298</v>
      </c>
      <c r="N4377">
        <v>336</v>
      </c>
      <c r="O4377">
        <v>43.01</v>
      </c>
      <c r="P4377" t="s">
        <v>43</v>
      </c>
      <c r="Q4377" s="1">
        <v>45060</v>
      </c>
      <c r="S4377">
        <v>2023</v>
      </c>
      <c r="U4377" s="2">
        <f>IF(ISNUMBER(Starlink[[#This Row],[Launch_Date_ISO]]),Starlink[[#This Row],[Launch_Date_ISO]],DATEVALUE(Starlink[[#This Row],[Launch_Date_ISO]]))</f>
        <v>45060</v>
      </c>
      <c r="V4377" s="2" t="str">
        <f>IF(Starlink[[#This Row],[Decay_Date_ISO]]="","",IF(ISNUMBER(Starlink[[#This Row],[Decay_Date_ISO]]),Starlink[[#This Row],[Decay_Date_ISO]],DATEVALUE(Starlink[[#This Row],[Decay_Date_ISO]])))</f>
        <v/>
      </c>
    </row>
    <row r="4378" spans="1:22" x14ac:dyDescent="0.3">
      <c r="A4378" t="s">
        <v>19205</v>
      </c>
      <c r="B4378">
        <v>56520</v>
      </c>
      <c r="C4378" t="s">
        <v>19135</v>
      </c>
      <c r="D4378" t="s">
        <v>19206</v>
      </c>
      <c r="E4378" t="s">
        <v>19207</v>
      </c>
      <c r="F4378" t="s">
        <v>19208</v>
      </c>
      <c r="G4378" t="s">
        <v>25</v>
      </c>
      <c r="H4378" t="s">
        <v>26</v>
      </c>
      <c r="I4378" t="s">
        <v>19139</v>
      </c>
      <c r="J4378" t="s">
        <v>349</v>
      </c>
      <c r="K4378" t="s">
        <v>350</v>
      </c>
      <c r="L4378">
        <v>305</v>
      </c>
      <c r="M4378">
        <v>298</v>
      </c>
      <c r="N4378">
        <v>336</v>
      </c>
      <c r="O4378">
        <v>43.01</v>
      </c>
      <c r="P4378" t="s">
        <v>43</v>
      </c>
      <c r="Q4378" s="1">
        <v>45060</v>
      </c>
      <c r="S4378">
        <v>2023</v>
      </c>
      <c r="U4378" s="2">
        <f>IF(ISNUMBER(Starlink[[#This Row],[Launch_Date_ISO]]),Starlink[[#This Row],[Launch_Date_ISO]],DATEVALUE(Starlink[[#This Row],[Launch_Date_ISO]]))</f>
        <v>45060</v>
      </c>
      <c r="V4378" s="2" t="str">
        <f>IF(Starlink[[#This Row],[Decay_Date_ISO]]="","",IF(ISNUMBER(Starlink[[#This Row],[Decay_Date_ISO]]),Starlink[[#This Row],[Decay_Date_ISO]],DATEVALUE(Starlink[[#This Row],[Decay_Date_ISO]])))</f>
        <v/>
      </c>
    </row>
    <row r="4379" spans="1:22" x14ac:dyDescent="0.3">
      <c r="A4379" t="s">
        <v>19209</v>
      </c>
      <c r="B4379">
        <v>56521</v>
      </c>
      <c r="C4379" t="s">
        <v>19135</v>
      </c>
      <c r="D4379" t="s">
        <v>19210</v>
      </c>
      <c r="E4379" t="s">
        <v>19211</v>
      </c>
      <c r="F4379" t="s">
        <v>19212</v>
      </c>
      <c r="G4379" t="s">
        <v>25</v>
      </c>
      <c r="H4379" t="s">
        <v>26</v>
      </c>
      <c r="I4379" t="s">
        <v>19139</v>
      </c>
      <c r="J4379" t="s">
        <v>349</v>
      </c>
      <c r="K4379" t="s">
        <v>350</v>
      </c>
      <c r="L4379">
        <v>305</v>
      </c>
      <c r="M4379">
        <v>298</v>
      </c>
      <c r="N4379">
        <v>336</v>
      </c>
      <c r="O4379">
        <v>43.01</v>
      </c>
      <c r="P4379" t="s">
        <v>43</v>
      </c>
      <c r="Q4379" s="1">
        <v>45060</v>
      </c>
      <c r="S4379">
        <v>2023</v>
      </c>
      <c r="U4379" s="2">
        <f>IF(ISNUMBER(Starlink[[#This Row],[Launch_Date_ISO]]),Starlink[[#This Row],[Launch_Date_ISO]],DATEVALUE(Starlink[[#This Row],[Launch_Date_ISO]]))</f>
        <v>45060</v>
      </c>
      <c r="V4379" s="2" t="str">
        <f>IF(Starlink[[#This Row],[Decay_Date_ISO]]="","",IF(ISNUMBER(Starlink[[#This Row],[Decay_Date_ISO]]),Starlink[[#This Row],[Decay_Date_ISO]],DATEVALUE(Starlink[[#This Row],[Decay_Date_ISO]])))</f>
        <v/>
      </c>
    </row>
    <row r="4380" spans="1:22" x14ac:dyDescent="0.3">
      <c r="A4380" t="s">
        <v>19213</v>
      </c>
      <c r="B4380">
        <v>56522</v>
      </c>
      <c r="C4380" t="s">
        <v>19135</v>
      </c>
      <c r="D4380" t="s">
        <v>19214</v>
      </c>
      <c r="E4380" t="s">
        <v>19215</v>
      </c>
      <c r="F4380" t="s">
        <v>19216</v>
      </c>
      <c r="G4380" t="s">
        <v>25</v>
      </c>
      <c r="H4380" t="s">
        <v>26</v>
      </c>
      <c r="I4380" t="s">
        <v>19139</v>
      </c>
      <c r="J4380" t="s">
        <v>349</v>
      </c>
      <c r="K4380" t="s">
        <v>350</v>
      </c>
      <c r="L4380">
        <v>305</v>
      </c>
      <c r="M4380">
        <v>298</v>
      </c>
      <c r="N4380">
        <v>336</v>
      </c>
      <c r="O4380">
        <v>43.01</v>
      </c>
      <c r="P4380" t="s">
        <v>43</v>
      </c>
      <c r="Q4380" s="1">
        <v>45060</v>
      </c>
      <c r="S4380">
        <v>2023</v>
      </c>
      <c r="U4380" s="2">
        <f>IF(ISNUMBER(Starlink[[#This Row],[Launch_Date_ISO]]),Starlink[[#This Row],[Launch_Date_ISO]],DATEVALUE(Starlink[[#This Row],[Launch_Date_ISO]]))</f>
        <v>45060</v>
      </c>
      <c r="V4380" s="2" t="str">
        <f>IF(Starlink[[#This Row],[Decay_Date_ISO]]="","",IF(ISNUMBER(Starlink[[#This Row],[Decay_Date_ISO]]),Starlink[[#This Row],[Decay_Date_ISO]],DATEVALUE(Starlink[[#This Row],[Decay_Date_ISO]])))</f>
        <v/>
      </c>
    </row>
    <row r="4381" spans="1:22" x14ac:dyDescent="0.3">
      <c r="A4381" t="s">
        <v>19217</v>
      </c>
      <c r="B4381">
        <v>56523</v>
      </c>
      <c r="C4381" t="s">
        <v>19135</v>
      </c>
      <c r="D4381" t="s">
        <v>19218</v>
      </c>
      <c r="E4381" t="s">
        <v>19219</v>
      </c>
      <c r="F4381" t="s">
        <v>19220</v>
      </c>
      <c r="G4381" t="s">
        <v>25</v>
      </c>
      <c r="H4381" t="s">
        <v>26</v>
      </c>
      <c r="I4381" t="s">
        <v>19139</v>
      </c>
      <c r="J4381" t="s">
        <v>349</v>
      </c>
      <c r="K4381" t="s">
        <v>350</v>
      </c>
      <c r="L4381">
        <v>305</v>
      </c>
      <c r="M4381">
        <v>298</v>
      </c>
      <c r="N4381">
        <v>336</v>
      </c>
      <c r="O4381">
        <v>43.01</v>
      </c>
      <c r="P4381" t="s">
        <v>43</v>
      </c>
      <c r="Q4381" s="1">
        <v>45060</v>
      </c>
      <c r="S4381">
        <v>2023</v>
      </c>
      <c r="U4381" s="2">
        <f>IF(ISNUMBER(Starlink[[#This Row],[Launch_Date_ISO]]),Starlink[[#This Row],[Launch_Date_ISO]],DATEVALUE(Starlink[[#This Row],[Launch_Date_ISO]]))</f>
        <v>45060</v>
      </c>
      <c r="V4381" s="2" t="str">
        <f>IF(Starlink[[#This Row],[Decay_Date_ISO]]="","",IF(ISNUMBER(Starlink[[#This Row],[Decay_Date_ISO]]),Starlink[[#This Row],[Decay_Date_ISO]],DATEVALUE(Starlink[[#This Row],[Decay_Date_ISO]])))</f>
        <v/>
      </c>
    </row>
    <row r="4382" spans="1:22" x14ac:dyDescent="0.3">
      <c r="A4382" t="s">
        <v>19221</v>
      </c>
      <c r="B4382">
        <v>56524</v>
      </c>
      <c r="C4382" t="s">
        <v>19135</v>
      </c>
      <c r="D4382" t="s">
        <v>19222</v>
      </c>
      <c r="E4382" t="s">
        <v>19223</v>
      </c>
      <c r="F4382" t="s">
        <v>19224</v>
      </c>
      <c r="G4382" t="s">
        <v>25</v>
      </c>
      <c r="H4382" t="s">
        <v>26</v>
      </c>
      <c r="I4382" t="s">
        <v>19139</v>
      </c>
      <c r="J4382" t="s">
        <v>349</v>
      </c>
      <c r="K4382" t="s">
        <v>350</v>
      </c>
      <c r="L4382">
        <v>305</v>
      </c>
      <c r="M4382">
        <v>298</v>
      </c>
      <c r="N4382">
        <v>336</v>
      </c>
      <c r="O4382">
        <v>43.01</v>
      </c>
      <c r="P4382" t="s">
        <v>43</v>
      </c>
      <c r="Q4382" s="1">
        <v>45060</v>
      </c>
      <c r="S4382">
        <v>2023</v>
      </c>
      <c r="U4382" s="2">
        <f>IF(ISNUMBER(Starlink[[#This Row],[Launch_Date_ISO]]),Starlink[[#This Row],[Launch_Date_ISO]],DATEVALUE(Starlink[[#This Row],[Launch_Date_ISO]]))</f>
        <v>45060</v>
      </c>
      <c r="V4382" s="2" t="str">
        <f>IF(Starlink[[#This Row],[Decay_Date_ISO]]="","",IF(ISNUMBER(Starlink[[#This Row],[Decay_Date_ISO]]),Starlink[[#This Row],[Decay_Date_ISO]],DATEVALUE(Starlink[[#This Row],[Decay_Date_ISO]])))</f>
        <v/>
      </c>
    </row>
    <row r="4383" spans="1:22" x14ac:dyDescent="0.3">
      <c r="A4383" t="s">
        <v>19225</v>
      </c>
      <c r="B4383">
        <v>56525</v>
      </c>
      <c r="C4383" t="s">
        <v>19135</v>
      </c>
      <c r="D4383" t="s">
        <v>19226</v>
      </c>
      <c r="E4383" t="s">
        <v>19227</v>
      </c>
      <c r="F4383" t="s">
        <v>19228</v>
      </c>
      <c r="G4383" t="s">
        <v>25</v>
      </c>
      <c r="H4383" t="s">
        <v>26</v>
      </c>
      <c r="I4383" t="s">
        <v>19139</v>
      </c>
      <c r="J4383" t="s">
        <v>349</v>
      </c>
      <c r="K4383" t="s">
        <v>350</v>
      </c>
      <c r="L4383">
        <v>305</v>
      </c>
      <c r="M4383">
        <v>298</v>
      </c>
      <c r="N4383">
        <v>336</v>
      </c>
      <c r="O4383">
        <v>43.01</v>
      </c>
      <c r="P4383" t="s">
        <v>43</v>
      </c>
      <c r="Q4383" s="1">
        <v>45060</v>
      </c>
      <c r="S4383">
        <v>2023</v>
      </c>
      <c r="U4383" s="2">
        <f>IF(ISNUMBER(Starlink[[#This Row],[Launch_Date_ISO]]),Starlink[[#This Row],[Launch_Date_ISO]],DATEVALUE(Starlink[[#This Row],[Launch_Date_ISO]]))</f>
        <v>45060</v>
      </c>
      <c r="V4383" s="2" t="str">
        <f>IF(Starlink[[#This Row],[Decay_Date_ISO]]="","",IF(ISNUMBER(Starlink[[#This Row],[Decay_Date_ISO]]),Starlink[[#This Row],[Decay_Date_ISO]],DATEVALUE(Starlink[[#This Row],[Decay_Date_ISO]])))</f>
        <v/>
      </c>
    </row>
    <row r="4384" spans="1:22" x14ac:dyDescent="0.3">
      <c r="A4384" t="s">
        <v>19229</v>
      </c>
      <c r="B4384">
        <v>56526</v>
      </c>
      <c r="C4384" t="s">
        <v>19135</v>
      </c>
      <c r="D4384" t="s">
        <v>19230</v>
      </c>
      <c r="E4384" t="s">
        <v>19231</v>
      </c>
      <c r="F4384" t="s">
        <v>19232</v>
      </c>
      <c r="G4384" t="s">
        <v>25</v>
      </c>
      <c r="H4384" t="s">
        <v>26</v>
      </c>
      <c r="I4384" t="s">
        <v>19139</v>
      </c>
      <c r="J4384" t="s">
        <v>349</v>
      </c>
      <c r="K4384" t="s">
        <v>350</v>
      </c>
      <c r="L4384">
        <v>305</v>
      </c>
      <c r="M4384">
        <v>298</v>
      </c>
      <c r="N4384">
        <v>336</v>
      </c>
      <c r="O4384">
        <v>43.01</v>
      </c>
      <c r="P4384" t="s">
        <v>43</v>
      </c>
      <c r="Q4384" s="1">
        <v>45060</v>
      </c>
      <c r="S4384">
        <v>2023</v>
      </c>
      <c r="U4384" s="2">
        <f>IF(ISNUMBER(Starlink[[#This Row],[Launch_Date_ISO]]),Starlink[[#This Row],[Launch_Date_ISO]],DATEVALUE(Starlink[[#This Row],[Launch_Date_ISO]]))</f>
        <v>45060</v>
      </c>
      <c r="V4384" s="2" t="str">
        <f>IF(Starlink[[#This Row],[Decay_Date_ISO]]="","",IF(ISNUMBER(Starlink[[#This Row],[Decay_Date_ISO]]),Starlink[[#This Row],[Decay_Date_ISO]],DATEVALUE(Starlink[[#This Row],[Decay_Date_ISO]])))</f>
        <v/>
      </c>
    </row>
    <row r="4385" spans="1:22" x14ac:dyDescent="0.3">
      <c r="A4385" t="s">
        <v>19233</v>
      </c>
      <c r="B4385">
        <v>56527</v>
      </c>
      <c r="C4385" t="s">
        <v>19135</v>
      </c>
      <c r="D4385" t="s">
        <v>19234</v>
      </c>
      <c r="E4385" t="s">
        <v>19235</v>
      </c>
      <c r="F4385" t="s">
        <v>19236</v>
      </c>
      <c r="G4385" t="s">
        <v>25</v>
      </c>
      <c r="H4385" t="s">
        <v>26</v>
      </c>
      <c r="I4385" t="s">
        <v>19139</v>
      </c>
      <c r="J4385" t="s">
        <v>349</v>
      </c>
      <c r="K4385" t="s">
        <v>350</v>
      </c>
      <c r="L4385">
        <v>305</v>
      </c>
      <c r="M4385">
        <v>298</v>
      </c>
      <c r="N4385">
        <v>336</v>
      </c>
      <c r="O4385">
        <v>43.01</v>
      </c>
      <c r="P4385" t="s">
        <v>43</v>
      </c>
      <c r="Q4385" s="1">
        <v>45060</v>
      </c>
      <c r="S4385">
        <v>2023</v>
      </c>
      <c r="U4385" s="2">
        <f>IF(ISNUMBER(Starlink[[#This Row],[Launch_Date_ISO]]),Starlink[[#This Row],[Launch_Date_ISO]],DATEVALUE(Starlink[[#This Row],[Launch_Date_ISO]]))</f>
        <v>45060</v>
      </c>
      <c r="V4385" s="2" t="str">
        <f>IF(Starlink[[#This Row],[Decay_Date_ISO]]="","",IF(ISNUMBER(Starlink[[#This Row],[Decay_Date_ISO]]),Starlink[[#This Row],[Decay_Date_ISO]],DATEVALUE(Starlink[[#This Row],[Decay_Date_ISO]])))</f>
        <v/>
      </c>
    </row>
    <row r="4386" spans="1:22" x14ac:dyDescent="0.3">
      <c r="A4386" t="s">
        <v>19237</v>
      </c>
      <c r="B4386">
        <v>56528</v>
      </c>
      <c r="C4386" t="s">
        <v>19135</v>
      </c>
      <c r="D4386" t="s">
        <v>19238</v>
      </c>
      <c r="E4386" t="s">
        <v>19239</v>
      </c>
      <c r="F4386" t="s">
        <v>19240</v>
      </c>
      <c r="G4386" t="s">
        <v>25</v>
      </c>
      <c r="H4386" t="s">
        <v>26</v>
      </c>
      <c r="I4386" t="s">
        <v>19139</v>
      </c>
      <c r="J4386" t="s">
        <v>349</v>
      </c>
      <c r="K4386" t="s">
        <v>350</v>
      </c>
      <c r="L4386">
        <v>305</v>
      </c>
      <c r="M4386">
        <v>298</v>
      </c>
      <c r="N4386">
        <v>336</v>
      </c>
      <c r="O4386">
        <v>43.01</v>
      </c>
      <c r="P4386" t="s">
        <v>43</v>
      </c>
      <c r="Q4386" s="1">
        <v>45060</v>
      </c>
      <c r="S4386">
        <v>2023</v>
      </c>
      <c r="U4386" s="2">
        <f>IF(ISNUMBER(Starlink[[#This Row],[Launch_Date_ISO]]),Starlink[[#This Row],[Launch_Date_ISO]],DATEVALUE(Starlink[[#This Row],[Launch_Date_ISO]]))</f>
        <v>45060</v>
      </c>
      <c r="V4386" s="2" t="str">
        <f>IF(Starlink[[#This Row],[Decay_Date_ISO]]="","",IF(ISNUMBER(Starlink[[#This Row],[Decay_Date_ISO]]),Starlink[[#This Row],[Decay_Date_ISO]],DATEVALUE(Starlink[[#This Row],[Decay_Date_ISO]])))</f>
        <v/>
      </c>
    </row>
    <row r="4387" spans="1:22" x14ac:dyDescent="0.3">
      <c r="A4387" t="s">
        <v>19241</v>
      </c>
      <c r="B4387">
        <v>56529</v>
      </c>
      <c r="C4387" t="s">
        <v>19135</v>
      </c>
      <c r="D4387" t="s">
        <v>19242</v>
      </c>
      <c r="E4387" t="s">
        <v>19243</v>
      </c>
      <c r="F4387" t="s">
        <v>19244</v>
      </c>
      <c r="G4387" t="s">
        <v>25</v>
      </c>
      <c r="H4387" t="s">
        <v>26</v>
      </c>
      <c r="I4387" t="s">
        <v>19139</v>
      </c>
      <c r="J4387" t="s">
        <v>349</v>
      </c>
      <c r="K4387" t="s">
        <v>350</v>
      </c>
      <c r="L4387">
        <v>305</v>
      </c>
      <c r="M4387">
        <v>298</v>
      </c>
      <c r="N4387">
        <v>336</v>
      </c>
      <c r="O4387">
        <v>43.01</v>
      </c>
      <c r="P4387" t="s">
        <v>43</v>
      </c>
      <c r="Q4387" s="1">
        <v>45060</v>
      </c>
      <c r="S4387">
        <v>2023</v>
      </c>
      <c r="U4387" s="2">
        <f>IF(ISNUMBER(Starlink[[#This Row],[Launch_Date_ISO]]),Starlink[[#This Row],[Launch_Date_ISO]],DATEVALUE(Starlink[[#This Row],[Launch_Date_ISO]]))</f>
        <v>45060</v>
      </c>
      <c r="V4387" s="2" t="str">
        <f>IF(Starlink[[#This Row],[Decay_Date_ISO]]="","",IF(ISNUMBER(Starlink[[#This Row],[Decay_Date_ISO]]),Starlink[[#This Row],[Decay_Date_ISO]],DATEVALUE(Starlink[[#This Row],[Decay_Date_ISO]])))</f>
        <v/>
      </c>
    </row>
    <row r="4388" spans="1:22" x14ac:dyDescent="0.3">
      <c r="A4388" t="s">
        <v>19245</v>
      </c>
      <c r="B4388">
        <v>56530</v>
      </c>
      <c r="C4388" t="s">
        <v>19135</v>
      </c>
      <c r="D4388" t="s">
        <v>19246</v>
      </c>
      <c r="E4388" t="s">
        <v>19247</v>
      </c>
      <c r="F4388" t="s">
        <v>19248</v>
      </c>
      <c r="G4388" t="s">
        <v>25</v>
      </c>
      <c r="H4388" t="s">
        <v>26</v>
      </c>
      <c r="I4388" t="s">
        <v>19139</v>
      </c>
      <c r="J4388" t="s">
        <v>349</v>
      </c>
      <c r="K4388" t="s">
        <v>350</v>
      </c>
      <c r="L4388">
        <v>305</v>
      </c>
      <c r="M4388">
        <v>298</v>
      </c>
      <c r="N4388">
        <v>336</v>
      </c>
      <c r="O4388">
        <v>43.01</v>
      </c>
      <c r="P4388" t="s">
        <v>43</v>
      </c>
      <c r="Q4388" s="1">
        <v>45060</v>
      </c>
      <c r="S4388">
        <v>2023</v>
      </c>
      <c r="U4388" s="2">
        <f>IF(ISNUMBER(Starlink[[#This Row],[Launch_Date_ISO]]),Starlink[[#This Row],[Launch_Date_ISO]],DATEVALUE(Starlink[[#This Row],[Launch_Date_ISO]]))</f>
        <v>45060</v>
      </c>
      <c r="V4388" s="2" t="str">
        <f>IF(Starlink[[#This Row],[Decay_Date_ISO]]="","",IF(ISNUMBER(Starlink[[#This Row],[Decay_Date_ISO]]),Starlink[[#This Row],[Decay_Date_ISO]],DATEVALUE(Starlink[[#This Row],[Decay_Date_ISO]])))</f>
        <v/>
      </c>
    </row>
    <row r="4389" spans="1:22" x14ac:dyDescent="0.3">
      <c r="A4389" t="s">
        <v>19249</v>
      </c>
      <c r="B4389">
        <v>56531</v>
      </c>
      <c r="C4389" t="s">
        <v>19135</v>
      </c>
      <c r="D4389" t="s">
        <v>19250</v>
      </c>
      <c r="E4389" t="s">
        <v>19251</v>
      </c>
      <c r="F4389" t="s">
        <v>19252</v>
      </c>
      <c r="G4389" t="s">
        <v>25</v>
      </c>
      <c r="H4389" t="s">
        <v>26</v>
      </c>
      <c r="I4389" t="s">
        <v>19139</v>
      </c>
      <c r="J4389" t="s">
        <v>349</v>
      </c>
      <c r="K4389" t="s">
        <v>350</v>
      </c>
      <c r="L4389">
        <v>305</v>
      </c>
      <c r="M4389">
        <v>298</v>
      </c>
      <c r="N4389">
        <v>336</v>
      </c>
      <c r="O4389">
        <v>43.01</v>
      </c>
      <c r="P4389" t="s">
        <v>43</v>
      </c>
      <c r="Q4389" s="1">
        <v>45060</v>
      </c>
      <c r="S4389">
        <v>2023</v>
      </c>
      <c r="U4389" s="2">
        <f>IF(ISNUMBER(Starlink[[#This Row],[Launch_Date_ISO]]),Starlink[[#This Row],[Launch_Date_ISO]],DATEVALUE(Starlink[[#This Row],[Launch_Date_ISO]]))</f>
        <v>45060</v>
      </c>
      <c r="V4389" s="2" t="str">
        <f>IF(Starlink[[#This Row],[Decay_Date_ISO]]="","",IF(ISNUMBER(Starlink[[#This Row],[Decay_Date_ISO]]),Starlink[[#This Row],[Decay_Date_ISO]],DATEVALUE(Starlink[[#This Row],[Decay_Date_ISO]])))</f>
        <v/>
      </c>
    </row>
    <row r="4390" spans="1:22" x14ac:dyDescent="0.3">
      <c r="A4390" t="s">
        <v>19253</v>
      </c>
      <c r="B4390">
        <v>56532</v>
      </c>
      <c r="C4390" t="s">
        <v>19135</v>
      </c>
      <c r="D4390" t="s">
        <v>19254</v>
      </c>
      <c r="E4390" t="s">
        <v>19255</v>
      </c>
      <c r="F4390" t="s">
        <v>19256</v>
      </c>
      <c r="G4390" t="s">
        <v>25</v>
      </c>
      <c r="H4390" t="s">
        <v>26</v>
      </c>
      <c r="I4390" t="s">
        <v>19139</v>
      </c>
      <c r="J4390" t="s">
        <v>349</v>
      </c>
      <c r="K4390" t="s">
        <v>350</v>
      </c>
      <c r="L4390">
        <v>305</v>
      </c>
      <c r="M4390">
        <v>298</v>
      </c>
      <c r="N4390">
        <v>336</v>
      </c>
      <c r="O4390">
        <v>43.01</v>
      </c>
      <c r="P4390" t="s">
        <v>43</v>
      </c>
      <c r="Q4390" s="1">
        <v>45060</v>
      </c>
      <c r="S4390">
        <v>2023</v>
      </c>
      <c r="U4390" s="2">
        <f>IF(ISNUMBER(Starlink[[#This Row],[Launch_Date_ISO]]),Starlink[[#This Row],[Launch_Date_ISO]],DATEVALUE(Starlink[[#This Row],[Launch_Date_ISO]]))</f>
        <v>45060</v>
      </c>
      <c r="V4390" s="2" t="str">
        <f>IF(Starlink[[#This Row],[Decay_Date_ISO]]="","",IF(ISNUMBER(Starlink[[#This Row],[Decay_Date_ISO]]),Starlink[[#This Row],[Decay_Date_ISO]],DATEVALUE(Starlink[[#This Row],[Decay_Date_ISO]])))</f>
        <v/>
      </c>
    </row>
    <row r="4391" spans="1:22" x14ac:dyDescent="0.3">
      <c r="A4391" t="s">
        <v>19257</v>
      </c>
      <c r="B4391">
        <v>56533</v>
      </c>
      <c r="C4391" t="s">
        <v>19135</v>
      </c>
      <c r="D4391" t="s">
        <v>19258</v>
      </c>
      <c r="E4391" t="s">
        <v>19259</v>
      </c>
      <c r="F4391" t="s">
        <v>19260</v>
      </c>
      <c r="G4391" t="s">
        <v>25</v>
      </c>
      <c r="H4391" t="s">
        <v>26</v>
      </c>
      <c r="I4391" t="s">
        <v>19139</v>
      </c>
      <c r="J4391" t="s">
        <v>349</v>
      </c>
      <c r="K4391" t="s">
        <v>350</v>
      </c>
      <c r="L4391">
        <v>305</v>
      </c>
      <c r="M4391">
        <v>298</v>
      </c>
      <c r="N4391">
        <v>336</v>
      </c>
      <c r="O4391">
        <v>43.01</v>
      </c>
      <c r="P4391" t="s">
        <v>43</v>
      </c>
      <c r="Q4391" s="1">
        <v>45060</v>
      </c>
      <c r="S4391">
        <v>2023</v>
      </c>
      <c r="U4391" s="2">
        <f>IF(ISNUMBER(Starlink[[#This Row],[Launch_Date_ISO]]),Starlink[[#This Row],[Launch_Date_ISO]],DATEVALUE(Starlink[[#This Row],[Launch_Date_ISO]]))</f>
        <v>45060</v>
      </c>
      <c r="V4391" s="2" t="str">
        <f>IF(Starlink[[#This Row],[Decay_Date_ISO]]="","",IF(ISNUMBER(Starlink[[#This Row],[Decay_Date_ISO]]),Starlink[[#This Row],[Decay_Date_ISO]],DATEVALUE(Starlink[[#This Row],[Decay_Date_ISO]])))</f>
        <v/>
      </c>
    </row>
    <row r="4392" spans="1:22" x14ac:dyDescent="0.3">
      <c r="A4392" t="s">
        <v>19261</v>
      </c>
      <c r="B4392">
        <v>56534</v>
      </c>
      <c r="C4392" t="s">
        <v>19135</v>
      </c>
      <c r="D4392" t="s">
        <v>19262</v>
      </c>
      <c r="E4392" t="s">
        <v>19263</v>
      </c>
      <c r="F4392" t="s">
        <v>19264</v>
      </c>
      <c r="G4392" t="s">
        <v>25</v>
      </c>
      <c r="H4392" t="s">
        <v>26</v>
      </c>
      <c r="I4392" t="s">
        <v>19139</v>
      </c>
      <c r="J4392" t="s">
        <v>349</v>
      </c>
      <c r="K4392" t="s">
        <v>350</v>
      </c>
      <c r="L4392">
        <v>305</v>
      </c>
      <c r="M4392">
        <v>298</v>
      </c>
      <c r="N4392">
        <v>336</v>
      </c>
      <c r="O4392">
        <v>43.01</v>
      </c>
      <c r="P4392" t="s">
        <v>43</v>
      </c>
      <c r="Q4392" s="1">
        <v>45060</v>
      </c>
      <c r="S4392">
        <v>2023</v>
      </c>
      <c r="U4392" s="2">
        <f>IF(ISNUMBER(Starlink[[#This Row],[Launch_Date_ISO]]),Starlink[[#This Row],[Launch_Date_ISO]],DATEVALUE(Starlink[[#This Row],[Launch_Date_ISO]]))</f>
        <v>45060</v>
      </c>
      <c r="V4392" s="2" t="str">
        <f>IF(Starlink[[#This Row],[Decay_Date_ISO]]="","",IF(ISNUMBER(Starlink[[#This Row],[Decay_Date_ISO]]),Starlink[[#This Row],[Decay_Date_ISO]],DATEVALUE(Starlink[[#This Row],[Decay_Date_ISO]])))</f>
        <v/>
      </c>
    </row>
    <row r="4393" spans="1:22" x14ac:dyDescent="0.3">
      <c r="A4393" t="s">
        <v>19265</v>
      </c>
      <c r="B4393">
        <v>56535</v>
      </c>
      <c r="C4393" t="s">
        <v>19135</v>
      </c>
      <c r="D4393" t="s">
        <v>19266</v>
      </c>
      <c r="E4393" t="s">
        <v>19267</v>
      </c>
      <c r="F4393" t="s">
        <v>19268</v>
      </c>
      <c r="G4393" t="s">
        <v>25</v>
      </c>
      <c r="H4393" t="s">
        <v>26</v>
      </c>
      <c r="I4393" t="s">
        <v>19139</v>
      </c>
      <c r="J4393" t="s">
        <v>349</v>
      </c>
      <c r="K4393" t="s">
        <v>350</v>
      </c>
      <c r="L4393">
        <v>305</v>
      </c>
      <c r="M4393">
        <v>298</v>
      </c>
      <c r="N4393">
        <v>336</v>
      </c>
      <c r="O4393">
        <v>43.01</v>
      </c>
      <c r="P4393" t="s">
        <v>43</v>
      </c>
      <c r="Q4393" s="1">
        <v>45060</v>
      </c>
      <c r="S4393">
        <v>2023</v>
      </c>
      <c r="U4393" s="2">
        <f>IF(ISNUMBER(Starlink[[#This Row],[Launch_Date_ISO]]),Starlink[[#This Row],[Launch_Date_ISO]],DATEVALUE(Starlink[[#This Row],[Launch_Date_ISO]]))</f>
        <v>45060</v>
      </c>
      <c r="V4393" s="2" t="str">
        <f>IF(Starlink[[#This Row],[Decay_Date_ISO]]="","",IF(ISNUMBER(Starlink[[#This Row],[Decay_Date_ISO]]),Starlink[[#This Row],[Decay_Date_ISO]],DATEVALUE(Starlink[[#This Row],[Decay_Date_ISO]])))</f>
        <v/>
      </c>
    </row>
    <row r="4394" spans="1:22" x14ac:dyDescent="0.3">
      <c r="A4394" t="s">
        <v>19269</v>
      </c>
      <c r="B4394">
        <v>56536</v>
      </c>
      <c r="C4394" t="s">
        <v>19135</v>
      </c>
      <c r="D4394" t="s">
        <v>19270</v>
      </c>
      <c r="E4394" t="s">
        <v>19271</v>
      </c>
      <c r="F4394" t="s">
        <v>19272</v>
      </c>
      <c r="G4394" t="s">
        <v>25</v>
      </c>
      <c r="H4394" t="s">
        <v>26</v>
      </c>
      <c r="I4394" t="s">
        <v>19139</v>
      </c>
      <c r="J4394" t="s">
        <v>349</v>
      </c>
      <c r="K4394" t="s">
        <v>350</v>
      </c>
      <c r="L4394">
        <v>305</v>
      </c>
      <c r="M4394">
        <v>298</v>
      </c>
      <c r="N4394">
        <v>336</v>
      </c>
      <c r="O4394">
        <v>43.01</v>
      </c>
      <c r="P4394" t="s">
        <v>43</v>
      </c>
      <c r="Q4394" s="1">
        <v>45060</v>
      </c>
      <c r="S4394">
        <v>2023</v>
      </c>
      <c r="U4394" s="2">
        <f>IF(ISNUMBER(Starlink[[#This Row],[Launch_Date_ISO]]),Starlink[[#This Row],[Launch_Date_ISO]],DATEVALUE(Starlink[[#This Row],[Launch_Date_ISO]]))</f>
        <v>45060</v>
      </c>
      <c r="V4394" s="2" t="str">
        <f>IF(Starlink[[#This Row],[Decay_Date_ISO]]="","",IF(ISNUMBER(Starlink[[#This Row],[Decay_Date_ISO]]),Starlink[[#This Row],[Decay_Date_ISO]],DATEVALUE(Starlink[[#This Row],[Decay_Date_ISO]])))</f>
        <v/>
      </c>
    </row>
    <row r="4395" spans="1:22" x14ac:dyDescent="0.3">
      <c r="A4395" t="s">
        <v>19273</v>
      </c>
      <c r="B4395">
        <v>56537</v>
      </c>
      <c r="C4395" t="s">
        <v>19135</v>
      </c>
      <c r="D4395" t="s">
        <v>19274</v>
      </c>
      <c r="E4395" t="s">
        <v>19275</v>
      </c>
      <c r="F4395" t="s">
        <v>19276</v>
      </c>
      <c r="G4395" t="s">
        <v>25</v>
      </c>
      <c r="H4395" t="s">
        <v>26</v>
      </c>
      <c r="I4395" t="s">
        <v>19139</v>
      </c>
      <c r="J4395" t="s">
        <v>349</v>
      </c>
      <c r="K4395" t="s">
        <v>350</v>
      </c>
      <c r="L4395">
        <v>305</v>
      </c>
      <c r="M4395">
        <v>298</v>
      </c>
      <c r="N4395">
        <v>336</v>
      </c>
      <c r="O4395">
        <v>43.01</v>
      </c>
      <c r="P4395" t="s">
        <v>43</v>
      </c>
      <c r="Q4395" s="1">
        <v>45060</v>
      </c>
      <c r="S4395">
        <v>2023</v>
      </c>
      <c r="U4395" s="2">
        <f>IF(ISNUMBER(Starlink[[#This Row],[Launch_Date_ISO]]),Starlink[[#This Row],[Launch_Date_ISO]],DATEVALUE(Starlink[[#This Row],[Launch_Date_ISO]]))</f>
        <v>45060</v>
      </c>
      <c r="V4395" s="2" t="str">
        <f>IF(Starlink[[#This Row],[Decay_Date_ISO]]="","",IF(ISNUMBER(Starlink[[#This Row],[Decay_Date_ISO]]),Starlink[[#This Row],[Decay_Date_ISO]],DATEVALUE(Starlink[[#This Row],[Decay_Date_ISO]])))</f>
        <v/>
      </c>
    </row>
    <row r="4396" spans="1:22" x14ac:dyDescent="0.3">
      <c r="A4396" t="s">
        <v>19277</v>
      </c>
      <c r="B4396">
        <v>56538</v>
      </c>
      <c r="C4396" t="s">
        <v>19135</v>
      </c>
      <c r="D4396" t="s">
        <v>19278</v>
      </c>
      <c r="E4396" t="s">
        <v>19279</v>
      </c>
      <c r="F4396" t="s">
        <v>19280</v>
      </c>
      <c r="G4396" t="s">
        <v>25</v>
      </c>
      <c r="H4396" t="s">
        <v>26</v>
      </c>
      <c r="I4396" t="s">
        <v>19139</v>
      </c>
      <c r="J4396" t="s">
        <v>349</v>
      </c>
      <c r="K4396" t="s">
        <v>350</v>
      </c>
      <c r="L4396">
        <v>305</v>
      </c>
      <c r="M4396">
        <v>298</v>
      </c>
      <c r="N4396">
        <v>336</v>
      </c>
      <c r="O4396">
        <v>43.01</v>
      </c>
      <c r="P4396" t="s">
        <v>43</v>
      </c>
      <c r="Q4396" s="1">
        <v>45060</v>
      </c>
      <c r="S4396">
        <v>2023</v>
      </c>
      <c r="U4396" s="2">
        <f>IF(ISNUMBER(Starlink[[#This Row],[Launch_Date_ISO]]),Starlink[[#This Row],[Launch_Date_ISO]],DATEVALUE(Starlink[[#This Row],[Launch_Date_ISO]]))</f>
        <v>45060</v>
      </c>
      <c r="V4396" s="2" t="str">
        <f>IF(Starlink[[#This Row],[Decay_Date_ISO]]="","",IF(ISNUMBER(Starlink[[#This Row],[Decay_Date_ISO]]),Starlink[[#This Row],[Decay_Date_ISO]],DATEVALUE(Starlink[[#This Row],[Decay_Date_ISO]])))</f>
        <v/>
      </c>
    </row>
    <row r="4397" spans="1:22" x14ac:dyDescent="0.3">
      <c r="A4397" t="s">
        <v>19281</v>
      </c>
      <c r="B4397">
        <v>56539</v>
      </c>
      <c r="C4397" t="s">
        <v>19135</v>
      </c>
      <c r="D4397" t="s">
        <v>19282</v>
      </c>
      <c r="E4397" t="s">
        <v>19283</v>
      </c>
      <c r="F4397" t="s">
        <v>19284</v>
      </c>
      <c r="G4397" t="s">
        <v>25</v>
      </c>
      <c r="H4397" t="s">
        <v>26</v>
      </c>
      <c r="I4397" t="s">
        <v>19139</v>
      </c>
      <c r="J4397" t="s">
        <v>349</v>
      </c>
      <c r="K4397" t="s">
        <v>350</v>
      </c>
      <c r="L4397">
        <v>305</v>
      </c>
      <c r="M4397">
        <v>298</v>
      </c>
      <c r="N4397">
        <v>336</v>
      </c>
      <c r="O4397">
        <v>43.01</v>
      </c>
      <c r="P4397" t="s">
        <v>43</v>
      </c>
      <c r="Q4397" s="1">
        <v>45060</v>
      </c>
      <c r="S4397">
        <v>2023</v>
      </c>
      <c r="U4397" s="2">
        <f>IF(ISNUMBER(Starlink[[#This Row],[Launch_Date_ISO]]),Starlink[[#This Row],[Launch_Date_ISO]],DATEVALUE(Starlink[[#This Row],[Launch_Date_ISO]]))</f>
        <v>45060</v>
      </c>
      <c r="V4397" s="2" t="str">
        <f>IF(Starlink[[#This Row],[Decay_Date_ISO]]="","",IF(ISNUMBER(Starlink[[#This Row],[Decay_Date_ISO]]),Starlink[[#This Row],[Decay_Date_ISO]],DATEVALUE(Starlink[[#This Row],[Decay_Date_ISO]])))</f>
        <v/>
      </c>
    </row>
    <row r="4398" spans="1:22" x14ac:dyDescent="0.3">
      <c r="A4398" t="s">
        <v>19285</v>
      </c>
      <c r="B4398">
        <v>56540</v>
      </c>
      <c r="C4398" t="s">
        <v>19135</v>
      </c>
      <c r="D4398" t="s">
        <v>19286</v>
      </c>
      <c r="E4398" t="s">
        <v>19287</v>
      </c>
      <c r="F4398" t="s">
        <v>19288</v>
      </c>
      <c r="G4398" t="s">
        <v>25</v>
      </c>
      <c r="H4398" t="s">
        <v>26</v>
      </c>
      <c r="I4398" t="s">
        <v>19139</v>
      </c>
      <c r="J4398" t="s">
        <v>349</v>
      </c>
      <c r="K4398" t="s">
        <v>350</v>
      </c>
      <c r="L4398">
        <v>305</v>
      </c>
      <c r="M4398">
        <v>298</v>
      </c>
      <c r="N4398">
        <v>336</v>
      </c>
      <c r="O4398">
        <v>43.01</v>
      </c>
      <c r="P4398" t="s">
        <v>43</v>
      </c>
      <c r="Q4398" s="1">
        <v>45060</v>
      </c>
      <c r="S4398">
        <v>2023</v>
      </c>
      <c r="U4398" s="2">
        <f>IF(ISNUMBER(Starlink[[#This Row],[Launch_Date_ISO]]),Starlink[[#This Row],[Launch_Date_ISO]],DATEVALUE(Starlink[[#This Row],[Launch_Date_ISO]]))</f>
        <v>45060</v>
      </c>
      <c r="V4398" s="2" t="str">
        <f>IF(Starlink[[#This Row],[Decay_Date_ISO]]="","",IF(ISNUMBER(Starlink[[#This Row],[Decay_Date_ISO]]),Starlink[[#This Row],[Decay_Date_ISO]],DATEVALUE(Starlink[[#This Row],[Decay_Date_ISO]])))</f>
        <v/>
      </c>
    </row>
    <row r="4399" spans="1:22" x14ac:dyDescent="0.3">
      <c r="A4399" t="s">
        <v>19289</v>
      </c>
      <c r="B4399">
        <v>56541</v>
      </c>
      <c r="C4399" t="s">
        <v>19135</v>
      </c>
      <c r="D4399" t="s">
        <v>19290</v>
      </c>
      <c r="E4399" t="s">
        <v>19291</v>
      </c>
      <c r="F4399" t="s">
        <v>19292</v>
      </c>
      <c r="G4399" t="s">
        <v>25</v>
      </c>
      <c r="H4399" t="s">
        <v>26</v>
      </c>
      <c r="I4399" t="s">
        <v>19139</v>
      </c>
      <c r="J4399" t="s">
        <v>349</v>
      </c>
      <c r="K4399" t="s">
        <v>350</v>
      </c>
      <c r="L4399">
        <v>305</v>
      </c>
      <c r="M4399">
        <v>298</v>
      </c>
      <c r="N4399">
        <v>336</v>
      </c>
      <c r="O4399">
        <v>43.01</v>
      </c>
      <c r="P4399" t="s">
        <v>43</v>
      </c>
      <c r="Q4399" s="1">
        <v>45060</v>
      </c>
      <c r="S4399">
        <v>2023</v>
      </c>
      <c r="U4399" s="2">
        <f>IF(ISNUMBER(Starlink[[#This Row],[Launch_Date_ISO]]),Starlink[[#This Row],[Launch_Date_ISO]],DATEVALUE(Starlink[[#This Row],[Launch_Date_ISO]]))</f>
        <v>45060</v>
      </c>
      <c r="V4399" s="2" t="str">
        <f>IF(Starlink[[#This Row],[Decay_Date_ISO]]="","",IF(ISNUMBER(Starlink[[#This Row],[Decay_Date_ISO]]),Starlink[[#This Row],[Decay_Date_ISO]],DATEVALUE(Starlink[[#This Row],[Decay_Date_ISO]])))</f>
        <v/>
      </c>
    </row>
    <row r="4400" spans="1:22" x14ac:dyDescent="0.3">
      <c r="A4400" t="s">
        <v>19293</v>
      </c>
      <c r="B4400">
        <v>56542</v>
      </c>
      <c r="C4400" t="s">
        <v>19135</v>
      </c>
      <c r="D4400" t="s">
        <v>19294</v>
      </c>
      <c r="E4400" t="s">
        <v>19295</v>
      </c>
      <c r="F4400" t="s">
        <v>19296</v>
      </c>
      <c r="G4400" t="s">
        <v>25</v>
      </c>
      <c r="H4400" t="s">
        <v>26</v>
      </c>
      <c r="I4400" t="s">
        <v>19139</v>
      </c>
      <c r="J4400" t="s">
        <v>349</v>
      </c>
      <c r="K4400" t="s">
        <v>350</v>
      </c>
      <c r="L4400">
        <v>305</v>
      </c>
      <c r="M4400">
        <v>298</v>
      </c>
      <c r="N4400">
        <v>336</v>
      </c>
      <c r="O4400">
        <v>43.01</v>
      </c>
      <c r="P4400" t="s">
        <v>43</v>
      </c>
      <c r="Q4400" s="1">
        <v>45060</v>
      </c>
      <c r="S4400">
        <v>2023</v>
      </c>
      <c r="U4400" s="2">
        <f>IF(ISNUMBER(Starlink[[#This Row],[Launch_Date_ISO]]),Starlink[[#This Row],[Launch_Date_ISO]],DATEVALUE(Starlink[[#This Row],[Launch_Date_ISO]]))</f>
        <v>45060</v>
      </c>
      <c r="V4400" s="2" t="str">
        <f>IF(Starlink[[#This Row],[Decay_Date_ISO]]="","",IF(ISNUMBER(Starlink[[#This Row],[Decay_Date_ISO]]),Starlink[[#This Row],[Decay_Date_ISO]],DATEVALUE(Starlink[[#This Row],[Decay_Date_ISO]])))</f>
        <v/>
      </c>
    </row>
    <row r="4401" spans="1:22" x14ac:dyDescent="0.3">
      <c r="A4401" t="s">
        <v>19297</v>
      </c>
      <c r="B4401">
        <v>56543</v>
      </c>
      <c r="C4401" t="s">
        <v>19135</v>
      </c>
      <c r="D4401" t="s">
        <v>19298</v>
      </c>
      <c r="E4401" t="s">
        <v>19299</v>
      </c>
      <c r="F4401" t="s">
        <v>19300</v>
      </c>
      <c r="G4401" t="s">
        <v>25</v>
      </c>
      <c r="H4401" t="s">
        <v>26</v>
      </c>
      <c r="I4401" t="s">
        <v>19139</v>
      </c>
      <c r="J4401" t="s">
        <v>19301</v>
      </c>
      <c r="K4401" t="s">
        <v>29</v>
      </c>
      <c r="L4401">
        <v>305</v>
      </c>
      <c r="M4401">
        <v>298</v>
      </c>
      <c r="N4401">
        <v>336</v>
      </c>
      <c r="O4401">
        <v>43.01</v>
      </c>
      <c r="P4401" t="s">
        <v>43</v>
      </c>
      <c r="Q4401" s="1">
        <v>45060</v>
      </c>
      <c r="R4401" s="1">
        <v>45782</v>
      </c>
      <c r="S4401">
        <v>2023</v>
      </c>
      <c r="T4401">
        <v>2025</v>
      </c>
      <c r="U4401" s="2">
        <f>IF(ISNUMBER(Starlink[[#This Row],[Launch_Date_ISO]]),Starlink[[#This Row],[Launch_Date_ISO]],DATEVALUE(Starlink[[#This Row],[Launch_Date_ISO]]))</f>
        <v>45060</v>
      </c>
      <c r="V4401" s="2">
        <f>IF(Starlink[[#This Row],[Decay_Date_ISO]]="","",IF(ISNUMBER(Starlink[[#This Row],[Decay_Date_ISO]]),Starlink[[#This Row],[Decay_Date_ISO]],DATEVALUE(Starlink[[#This Row],[Decay_Date_ISO]])))</f>
        <v>45782</v>
      </c>
    </row>
    <row r="4402" spans="1:22" x14ac:dyDescent="0.3">
      <c r="A4402" t="s">
        <v>19302</v>
      </c>
      <c r="B4402">
        <v>56544</v>
      </c>
      <c r="C4402" t="s">
        <v>19135</v>
      </c>
      <c r="D4402" t="s">
        <v>19303</v>
      </c>
      <c r="E4402" t="s">
        <v>19304</v>
      </c>
      <c r="F4402" t="s">
        <v>19305</v>
      </c>
      <c r="G4402" t="s">
        <v>25</v>
      </c>
      <c r="H4402" t="s">
        <v>26</v>
      </c>
      <c r="I4402" t="s">
        <v>19139</v>
      </c>
      <c r="J4402" t="s">
        <v>349</v>
      </c>
      <c r="K4402" t="s">
        <v>350</v>
      </c>
      <c r="L4402">
        <v>305</v>
      </c>
      <c r="M4402">
        <v>298</v>
      </c>
      <c r="N4402">
        <v>336</v>
      </c>
      <c r="O4402">
        <v>43.01</v>
      </c>
      <c r="P4402" t="s">
        <v>43</v>
      </c>
      <c r="Q4402" s="1">
        <v>45060</v>
      </c>
      <c r="S4402">
        <v>2023</v>
      </c>
      <c r="U4402" s="2">
        <f>IF(ISNUMBER(Starlink[[#This Row],[Launch_Date_ISO]]),Starlink[[#This Row],[Launch_Date_ISO]],DATEVALUE(Starlink[[#This Row],[Launch_Date_ISO]]))</f>
        <v>45060</v>
      </c>
      <c r="V4402" s="2" t="str">
        <f>IF(Starlink[[#This Row],[Decay_Date_ISO]]="","",IF(ISNUMBER(Starlink[[#This Row],[Decay_Date_ISO]]),Starlink[[#This Row],[Decay_Date_ISO]],DATEVALUE(Starlink[[#This Row],[Decay_Date_ISO]])))</f>
        <v/>
      </c>
    </row>
    <row r="4403" spans="1:22" x14ac:dyDescent="0.3">
      <c r="A4403" t="s">
        <v>19306</v>
      </c>
      <c r="B4403">
        <v>56545</v>
      </c>
      <c r="C4403" t="s">
        <v>19135</v>
      </c>
      <c r="D4403" t="s">
        <v>19307</v>
      </c>
      <c r="E4403" t="s">
        <v>19308</v>
      </c>
      <c r="F4403" t="s">
        <v>19309</v>
      </c>
      <c r="G4403" t="s">
        <v>25</v>
      </c>
      <c r="H4403" t="s">
        <v>26</v>
      </c>
      <c r="I4403" t="s">
        <v>19139</v>
      </c>
      <c r="J4403" t="s">
        <v>349</v>
      </c>
      <c r="K4403" t="s">
        <v>350</v>
      </c>
      <c r="L4403">
        <v>305</v>
      </c>
      <c r="M4403">
        <v>298</v>
      </c>
      <c r="N4403">
        <v>336</v>
      </c>
      <c r="O4403">
        <v>43.01</v>
      </c>
      <c r="P4403" t="s">
        <v>43</v>
      </c>
      <c r="Q4403" s="1">
        <v>45060</v>
      </c>
      <c r="S4403">
        <v>2023</v>
      </c>
      <c r="U4403" s="2">
        <f>IF(ISNUMBER(Starlink[[#This Row],[Launch_Date_ISO]]),Starlink[[#This Row],[Launch_Date_ISO]],DATEVALUE(Starlink[[#This Row],[Launch_Date_ISO]]))</f>
        <v>45060</v>
      </c>
      <c r="V4403" s="2" t="str">
        <f>IF(Starlink[[#This Row],[Decay_Date_ISO]]="","",IF(ISNUMBER(Starlink[[#This Row],[Decay_Date_ISO]]),Starlink[[#This Row],[Decay_Date_ISO]],DATEVALUE(Starlink[[#This Row],[Decay_Date_ISO]])))</f>
        <v/>
      </c>
    </row>
    <row r="4404" spans="1:22" x14ac:dyDescent="0.3">
      <c r="A4404" t="s">
        <v>19310</v>
      </c>
      <c r="B4404">
        <v>56546</v>
      </c>
      <c r="C4404" t="s">
        <v>19135</v>
      </c>
      <c r="D4404" t="s">
        <v>19311</v>
      </c>
      <c r="E4404" t="s">
        <v>19312</v>
      </c>
      <c r="F4404" t="s">
        <v>19313</v>
      </c>
      <c r="G4404" t="s">
        <v>25</v>
      </c>
      <c r="H4404" t="s">
        <v>26</v>
      </c>
      <c r="I4404" t="s">
        <v>19139</v>
      </c>
      <c r="J4404" t="s">
        <v>349</v>
      </c>
      <c r="K4404" t="s">
        <v>350</v>
      </c>
      <c r="L4404">
        <v>305</v>
      </c>
      <c r="M4404">
        <v>298</v>
      </c>
      <c r="N4404">
        <v>336</v>
      </c>
      <c r="O4404">
        <v>43.01</v>
      </c>
      <c r="P4404" t="s">
        <v>43</v>
      </c>
      <c r="Q4404" s="1">
        <v>45060</v>
      </c>
      <c r="S4404">
        <v>2023</v>
      </c>
      <c r="U4404" s="2">
        <f>IF(ISNUMBER(Starlink[[#This Row],[Launch_Date_ISO]]),Starlink[[#This Row],[Launch_Date_ISO]],DATEVALUE(Starlink[[#This Row],[Launch_Date_ISO]]))</f>
        <v>45060</v>
      </c>
      <c r="V4404" s="2" t="str">
        <f>IF(Starlink[[#This Row],[Decay_Date_ISO]]="","",IF(ISNUMBER(Starlink[[#This Row],[Decay_Date_ISO]]),Starlink[[#This Row],[Decay_Date_ISO]],DATEVALUE(Starlink[[#This Row],[Decay_Date_ISO]])))</f>
        <v/>
      </c>
    </row>
    <row r="4405" spans="1:22" x14ac:dyDescent="0.3">
      <c r="A4405" t="s">
        <v>19314</v>
      </c>
      <c r="B4405">
        <v>56547</v>
      </c>
      <c r="C4405" t="s">
        <v>19135</v>
      </c>
      <c r="D4405" t="s">
        <v>19315</v>
      </c>
      <c r="E4405" t="s">
        <v>19316</v>
      </c>
      <c r="F4405" t="s">
        <v>19317</v>
      </c>
      <c r="G4405" t="s">
        <v>25</v>
      </c>
      <c r="H4405" t="s">
        <v>26</v>
      </c>
      <c r="I4405" t="s">
        <v>19139</v>
      </c>
      <c r="J4405" t="s">
        <v>349</v>
      </c>
      <c r="K4405" t="s">
        <v>350</v>
      </c>
      <c r="L4405">
        <v>305</v>
      </c>
      <c r="M4405">
        <v>298</v>
      </c>
      <c r="N4405">
        <v>336</v>
      </c>
      <c r="O4405">
        <v>43.01</v>
      </c>
      <c r="P4405" t="s">
        <v>43</v>
      </c>
      <c r="Q4405" s="1">
        <v>45060</v>
      </c>
      <c r="S4405">
        <v>2023</v>
      </c>
      <c r="U4405" s="2">
        <f>IF(ISNUMBER(Starlink[[#This Row],[Launch_Date_ISO]]),Starlink[[#This Row],[Launch_Date_ISO]],DATEVALUE(Starlink[[#This Row],[Launch_Date_ISO]]))</f>
        <v>45060</v>
      </c>
      <c r="V4405" s="2" t="str">
        <f>IF(Starlink[[#This Row],[Decay_Date_ISO]]="","",IF(ISNUMBER(Starlink[[#This Row],[Decay_Date_ISO]]),Starlink[[#This Row],[Decay_Date_ISO]],DATEVALUE(Starlink[[#This Row],[Decay_Date_ISO]])))</f>
        <v/>
      </c>
    </row>
    <row r="4406" spans="1:22" x14ac:dyDescent="0.3">
      <c r="A4406" t="s">
        <v>19318</v>
      </c>
      <c r="B4406">
        <v>56548</v>
      </c>
      <c r="C4406" t="s">
        <v>19135</v>
      </c>
      <c r="D4406" t="s">
        <v>19319</v>
      </c>
      <c r="E4406" t="s">
        <v>19320</v>
      </c>
      <c r="F4406" t="s">
        <v>19321</v>
      </c>
      <c r="G4406" t="s">
        <v>25</v>
      </c>
      <c r="H4406" t="s">
        <v>26</v>
      </c>
      <c r="I4406" t="s">
        <v>19139</v>
      </c>
      <c r="J4406" t="s">
        <v>349</v>
      </c>
      <c r="K4406" t="s">
        <v>350</v>
      </c>
      <c r="L4406">
        <v>305</v>
      </c>
      <c r="M4406">
        <v>298</v>
      </c>
      <c r="N4406">
        <v>336</v>
      </c>
      <c r="O4406">
        <v>43.01</v>
      </c>
      <c r="P4406" t="s">
        <v>43</v>
      </c>
      <c r="Q4406" s="1">
        <v>45060</v>
      </c>
      <c r="S4406">
        <v>2023</v>
      </c>
      <c r="U4406" s="2">
        <f>IF(ISNUMBER(Starlink[[#This Row],[Launch_Date_ISO]]),Starlink[[#This Row],[Launch_Date_ISO]],DATEVALUE(Starlink[[#This Row],[Launch_Date_ISO]]))</f>
        <v>45060</v>
      </c>
      <c r="V4406" s="2" t="str">
        <f>IF(Starlink[[#This Row],[Decay_Date_ISO]]="","",IF(ISNUMBER(Starlink[[#This Row],[Decay_Date_ISO]]),Starlink[[#This Row],[Decay_Date_ISO]],DATEVALUE(Starlink[[#This Row],[Decay_Date_ISO]])))</f>
        <v/>
      </c>
    </row>
    <row r="4407" spans="1:22" x14ac:dyDescent="0.3">
      <c r="A4407" t="s">
        <v>19322</v>
      </c>
      <c r="B4407">
        <v>56549</v>
      </c>
      <c r="C4407" t="s">
        <v>19135</v>
      </c>
      <c r="D4407" t="s">
        <v>19323</v>
      </c>
      <c r="E4407" t="s">
        <v>19324</v>
      </c>
      <c r="F4407" t="s">
        <v>19325</v>
      </c>
      <c r="G4407" t="s">
        <v>25</v>
      </c>
      <c r="H4407" t="s">
        <v>26</v>
      </c>
      <c r="I4407" t="s">
        <v>19139</v>
      </c>
      <c r="J4407" t="s">
        <v>349</v>
      </c>
      <c r="K4407" t="s">
        <v>350</v>
      </c>
      <c r="L4407">
        <v>305</v>
      </c>
      <c r="M4407">
        <v>298</v>
      </c>
      <c r="N4407">
        <v>336</v>
      </c>
      <c r="O4407">
        <v>43.01</v>
      </c>
      <c r="P4407" t="s">
        <v>43</v>
      </c>
      <c r="Q4407" s="1">
        <v>45060</v>
      </c>
      <c r="S4407">
        <v>2023</v>
      </c>
      <c r="U4407" s="2">
        <f>IF(ISNUMBER(Starlink[[#This Row],[Launch_Date_ISO]]),Starlink[[#This Row],[Launch_Date_ISO]],DATEVALUE(Starlink[[#This Row],[Launch_Date_ISO]]))</f>
        <v>45060</v>
      </c>
      <c r="V4407" s="2" t="str">
        <f>IF(Starlink[[#This Row],[Decay_Date_ISO]]="","",IF(ISNUMBER(Starlink[[#This Row],[Decay_Date_ISO]]),Starlink[[#This Row],[Decay_Date_ISO]],DATEVALUE(Starlink[[#This Row],[Decay_Date_ISO]])))</f>
        <v/>
      </c>
    </row>
    <row r="4408" spans="1:22" x14ac:dyDescent="0.3">
      <c r="A4408" t="s">
        <v>19326</v>
      </c>
      <c r="B4408">
        <v>56550</v>
      </c>
      <c r="C4408" t="s">
        <v>19135</v>
      </c>
      <c r="D4408" t="s">
        <v>19327</v>
      </c>
      <c r="E4408" t="s">
        <v>19328</v>
      </c>
      <c r="F4408" t="s">
        <v>19329</v>
      </c>
      <c r="G4408" t="s">
        <v>25</v>
      </c>
      <c r="H4408" t="s">
        <v>26</v>
      </c>
      <c r="I4408" t="s">
        <v>19139</v>
      </c>
      <c r="J4408" t="s">
        <v>349</v>
      </c>
      <c r="K4408" t="s">
        <v>350</v>
      </c>
      <c r="L4408">
        <v>305</v>
      </c>
      <c r="M4408">
        <v>298</v>
      </c>
      <c r="N4408">
        <v>336</v>
      </c>
      <c r="O4408">
        <v>43.01</v>
      </c>
      <c r="P4408" t="s">
        <v>43</v>
      </c>
      <c r="Q4408" s="1">
        <v>45060</v>
      </c>
      <c r="S4408">
        <v>2023</v>
      </c>
      <c r="U4408" s="2">
        <f>IF(ISNUMBER(Starlink[[#This Row],[Launch_Date_ISO]]),Starlink[[#This Row],[Launch_Date_ISO]],DATEVALUE(Starlink[[#This Row],[Launch_Date_ISO]]))</f>
        <v>45060</v>
      </c>
      <c r="V4408" s="2" t="str">
        <f>IF(Starlink[[#This Row],[Decay_Date_ISO]]="","",IF(ISNUMBER(Starlink[[#This Row],[Decay_Date_ISO]]),Starlink[[#This Row],[Decay_Date_ISO]],DATEVALUE(Starlink[[#This Row],[Decay_Date_ISO]])))</f>
        <v/>
      </c>
    </row>
    <row r="4409" spans="1:22" x14ac:dyDescent="0.3">
      <c r="A4409" t="s">
        <v>19330</v>
      </c>
      <c r="B4409">
        <v>56551</v>
      </c>
      <c r="C4409" t="s">
        <v>19135</v>
      </c>
      <c r="D4409" t="s">
        <v>19331</v>
      </c>
      <c r="E4409" t="s">
        <v>19332</v>
      </c>
      <c r="F4409" t="s">
        <v>19333</v>
      </c>
      <c r="G4409" t="s">
        <v>25</v>
      </c>
      <c r="H4409" t="s">
        <v>26</v>
      </c>
      <c r="I4409" t="s">
        <v>19139</v>
      </c>
      <c r="J4409" t="s">
        <v>349</v>
      </c>
      <c r="K4409" t="s">
        <v>350</v>
      </c>
      <c r="L4409">
        <v>305</v>
      </c>
      <c r="M4409">
        <v>298</v>
      </c>
      <c r="N4409">
        <v>336</v>
      </c>
      <c r="O4409">
        <v>43.01</v>
      </c>
      <c r="P4409" t="s">
        <v>43</v>
      </c>
      <c r="Q4409" s="1">
        <v>45060</v>
      </c>
      <c r="S4409">
        <v>2023</v>
      </c>
      <c r="U4409" s="2">
        <f>IF(ISNUMBER(Starlink[[#This Row],[Launch_Date_ISO]]),Starlink[[#This Row],[Launch_Date_ISO]],DATEVALUE(Starlink[[#This Row],[Launch_Date_ISO]]))</f>
        <v>45060</v>
      </c>
      <c r="V4409" s="2" t="str">
        <f>IF(Starlink[[#This Row],[Decay_Date_ISO]]="","",IF(ISNUMBER(Starlink[[#This Row],[Decay_Date_ISO]]),Starlink[[#This Row],[Decay_Date_ISO]],DATEVALUE(Starlink[[#This Row],[Decay_Date_ISO]])))</f>
        <v/>
      </c>
    </row>
    <row r="4410" spans="1:22" x14ac:dyDescent="0.3">
      <c r="A4410" t="s">
        <v>19334</v>
      </c>
      <c r="B4410">
        <v>56552</v>
      </c>
      <c r="C4410" t="s">
        <v>19135</v>
      </c>
      <c r="D4410" t="s">
        <v>19335</v>
      </c>
      <c r="E4410" t="s">
        <v>19336</v>
      </c>
      <c r="F4410" t="s">
        <v>19337</v>
      </c>
      <c r="G4410" t="s">
        <v>25</v>
      </c>
      <c r="H4410" t="s">
        <v>26</v>
      </c>
      <c r="I4410" t="s">
        <v>19139</v>
      </c>
      <c r="J4410" t="s">
        <v>349</v>
      </c>
      <c r="K4410" t="s">
        <v>350</v>
      </c>
      <c r="L4410">
        <v>305</v>
      </c>
      <c r="M4410">
        <v>298</v>
      </c>
      <c r="N4410">
        <v>336</v>
      </c>
      <c r="O4410">
        <v>43.01</v>
      </c>
      <c r="P4410" t="s">
        <v>43</v>
      </c>
      <c r="Q4410" s="1">
        <v>45060</v>
      </c>
      <c r="S4410">
        <v>2023</v>
      </c>
      <c r="U4410" s="2">
        <f>IF(ISNUMBER(Starlink[[#This Row],[Launch_Date_ISO]]),Starlink[[#This Row],[Launch_Date_ISO]],DATEVALUE(Starlink[[#This Row],[Launch_Date_ISO]]))</f>
        <v>45060</v>
      </c>
      <c r="V4410" s="2" t="str">
        <f>IF(Starlink[[#This Row],[Decay_Date_ISO]]="","",IF(ISNUMBER(Starlink[[#This Row],[Decay_Date_ISO]]),Starlink[[#This Row],[Decay_Date_ISO]],DATEVALUE(Starlink[[#This Row],[Decay_Date_ISO]])))</f>
        <v/>
      </c>
    </row>
    <row r="4411" spans="1:22" x14ac:dyDescent="0.3">
      <c r="A4411" t="s">
        <v>19338</v>
      </c>
      <c r="B4411">
        <v>56553</v>
      </c>
      <c r="C4411" t="s">
        <v>19135</v>
      </c>
      <c r="D4411" t="s">
        <v>19339</v>
      </c>
      <c r="E4411" t="s">
        <v>19340</v>
      </c>
      <c r="F4411" t="s">
        <v>19341</v>
      </c>
      <c r="G4411" t="s">
        <v>25</v>
      </c>
      <c r="H4411" t="s">
        <v>26</v>
      </c>
      <c r="I4411" t="s">
        <v>19139</v>
      </c>
      <c r="J4411" t="s">
        <v>349</v>
      </c>
      <c r="K4411" t="s">
        <v>350</v>
      </c>
      <c r="L4411">
        <v>305</v>
      </c>
      <c r="M4411">
        <v>298</v>
      </c>
      <c r="N4411">
        <v>336</v>
      </c>
      <c r="O4411">
        <v>43.01</v>
      </c>
      <c r="P4411" t="s">
        <v>43</v>
      </c>
      <c r="Q4411" s="1">
        <v>45060</v>
      </c>
      <c r="S4411">
        <v>2023</v>
      </c>
      <c r="U4411" s="2">
        <f>IF(ISNUMBER(Starlink[[#This Row],[Launch_Date_ISO]]),Starlink[[#This Row],[Launch_Date_ISO]],DATEVALUE(Starlink[[#This Row],[Launch_Date_ISO]]))</f>
        <v>45060</v>
      </c>
      <c r="V4411" s="2" t="str">
        <f>IF(Starlink[[#This Row],[Decay_Date_ISO]]="","",IF(ISNUMBER(Starlink[[#This Row],[Decay_Date_ISO]]),Starlink[[#This Row],[Decay_Date_ISO]],DATEVALUE(Starlink[[#This Row],[Decay_Date_ISO]])))</f>
        <v/>
      </c>
    </row>
    <row r="4412" spans="1:22" x14ac:dyDescent="0.3">
      <c r="A4412" t="s">
        <v>19342</v>
      </c>
      <c r="B4412">
        <v>56554</v>
      </c>
      <c r="C4412" t="s">
        <v>19135</v>
      </c>
      <c r="D4412" t="s">
        <v>19343</v>
      </c>
      <c r="E4412" t="s">
        <v>19344</v>
      </c>
      <c r="F4412" t="s">
        <v>19345</v>
      </c>
      <c r="G4412" t="s">
        <v>25</v>
      </c>
      <c r="H4412" t="s">
        <v>26</v>
      </c>
      <c r="I4412" t="s">
        <v>19139</v>
      </c>
      <c r="J4412" t="s">
        <v>349</v>
      </c>
      <c r="K4412" t="s">
        <v>350</v>
      </c>
      <c r="L4412">
        <v>305</v>
      </c>
      <c r="M4412">
        <v>298</v>
      </c>
      <c r="N4412">
        <v>336</v>
      </c>
      <c r="O4412">
        <v>43.01</v>
      </c>
      <c r="P4412" t="s">
        <v>43</v>
      </c>
      <c r="Q4412" s="1">
        <v>45060</v>
      </c>
      <c r="S4412">
        <v>2023</v>
      </c>
      <c r="U4412" s="2">
        <f>IF(ISNUMBER(Starlink[[#This Row],[Launch_Date_ISO]]),Starlink[[#This Row],[Launch_Date_ISO]],DATEVALUE(Starlink[[#This Row],[Launch_Date_ISO]]))</f>
        <v>45060</v>
      </c>
      <c r="V4412" s="2" t="str">
        <f>IF(Starlink[[#This Row],[Decay_Date_ISO]]="","",IF(ISNUMBER(Starlink[[#This Row],[Decay_Date_ISO]]),Starlink[[#This Row],[Decay_Date_ISO]],DATEVALUE(Starlink[[#This Row],[Decay_Date_ISO]])))</f>
        <v/>
      </c>
    </row>
    <row r="4413" spans="1:22" x14ac:dyDescent="0.3">
      <c r="A4413" t="s">
        <v>19346</v>
      </c>
      <c r="B4413">
        <v>56555</v>
      </c>
      <c r="C4413" t="s">
        <v>19135</v>
      </c>
      <c r="D4413" t="s">
        <v>19347</v>
      </c>
      <c r="E4413" t="s">
        <v>19348</v>
      </c>
      <c r="F4413" t="s">
        <v>19349</v>
      </c>
      <c r="G4413" t="s">
        <v>25</v>
      </c>
      <c r="H4413" t="s">
        <v>26</v>
      </c>
      <c r="I4413" t="s">
        <v>19139</v>
      </c>
      <c r="J4413" t="s">
        <v>349</v>
      </c>
      <c r="K4413" t="s">
        <v>350</v>
      </c>
      <c r="L4413">
        <v>305</v>
      </c>
      <c r="M4413">
        <v>298</v>
      </c>
      <c r="N4413">
        <v>336</v>
      </c>
      <c r="O4413">
        <v>43.01</v>
      </c>
      <c r="P4413" t="s">
        <v>43</v>
      </c>
      <c r="Q4413" s="1">
        <v>45060</v>
      </c>
      <c r="S4413">
        <v>2023</v>
      </c>
      <c r="U4413" s="2">
        <f>IF(ISNUMBER(Starlink[[#This Row],[Launch_Date_ISO]]),Starlink[[#This Row],[Launch_Date_ISO]],DATEVALUE(Starlink[[#This Row],[Launch_Date_ISO]]))</f>
        <v>45060</v>
      </c>
      <c r="V4413" s="2" t="str">
        <f>IF(Starlink[[#This Row],[Decay_Date_ISO]]="","",IF(ISNUMBER(Starlink[[#This Row],[Decay_Date_ISO]]),Starlink[[#This Row],[Decay_Date_ISO]],DATEVALUE(Starlink[[#This Row],[Decay_Date_ISO]])))</f>
        <v/>
      </c>
    </row>
    <row r="4414" spans="1:22" x14ac:dyDescent="0.3">
      <c r="A4414" t="s">
        <v>19350</v>
      </c>
      <c r="B4414">
        <v>56556</v>
      </c>
      <c r="C4414" t="s">
        <v>19135</v>
      </c>
      <c r="D4414" t="s">
        <v>19351</v>
      </c>
      <c r="E4414" t="s">
        <v>19352</v>
      </c>
      <c r="F4414" t="s">
        <v>19353</v>
      </c>
      <c r="G4414" t="s">
        <v>25</v>
      </c>
      <c r="H4414" t="s">
        <v>26</v>
      </c>
      <c r="I4414" t="s">
        <v>19139</v>
      </c>
      <c r="J4414" t="s">
        <v>349</v>
      </c>
      <c r="K4414" t="s">
        <v>350</v>
      </c>
      <c r="L4414">
        <v>305</v>
      </c>
      <c r="M4414">
        <v>298</v>
      </c>
      <c r="N4414">
        <v>336</v>
      </c>
      <c r="O4414">
        <v>43.01</v>
      </c>
      <c r="P4414" t="s">
        <v>43</v>
      </c>
      <c r="Q4414" s="1">
        <v>45060</v>
      </c>
      <c r="S4414">
        <v>2023</v>
      </c>
      <c r="U4414" s="2">
        <f>IF(ISNUMBER(Starlink[[#This Row],[Launch_Date_ISO]]),Starlink[[#This Row],[Launch_Date_ISO]],DATEVALUE(Starlink[[#This Row],[Launch_Date_ISO]]))</f>
        <v>45060</v>
      </c>
      <c r="V4414" s="2" t="str">
        <f>IF(Starlink[[#This Row],[Decay_Date_ISO]]="","",IF(ISNUMBER(Starlink[[#This Row],[Decay_Date_ISO]]),Starlink[[#This Row],[Decay_Date_ISO]],DATEVALUE(Starlink[[#This Row],[Decay_Date_ISO]])))</f>
        <v/>
      </c>
    </row>
    <row r="4415" spans="1:22" x14ac:dyDescent="0.3">
      <c r="A4415" t="s">
        <v>19354</v>
      </c>
      <c r="B4415">
        <v>56557</v>
      </c>
      <c r="C4415" t="s">
        <v>19135</v>
      </c>
      <c r="D4415" t="s">
        <v>19355</v>
      </c>
      <c r="E4415" t="s">
        <v>19356</v>
      </c>
      <c r="F4415" t="s">
        <v>19357</v>
      </c>
      <c r="G4415" t="s">
        <v>25</v>
      </c>
      <c r="H4415" t="s">
        <v>26</v>
      </c>
      <c r="I4415" t="s">
        <v>19139</v>
      </c>
      <c r="J4415" t="s">
        <v>349</v>
      </c>
      <c r="K4415" t="s">
        <v>350</v>
      </c>
      <c r="L4415">
        <v>305</v>
      </c>
      <c r="M4415">
        <v>298</v>
      </c>
      <c r="N4415">
        <v>336</v>
      </c>
      <c r="O4415">
        <v>43.01</v>
      </c>
      <c r="P4415" t="s">
        <v>43</v>
      </c>
      <c r="Q4415" s="1">
        <v>45060</v>
      </c>
      <c r="S4415">
        <v>2023</v>
      </c>
      <c r="U4415" s="2">
        <f>IF(ISNUMBER(Starlink[[#This Row],[Launch_Date_ISO]]),Starlink[[#This Row],[Launch_Date_ISO]],DATEVALUE(Starlink[[#This Row],[Launch_Date_ISO]]))</f>
        <v>45060</v>
      </c>
      <c r="V4415" s="2" t="str">
        <f>IF(Starlink[[#This Row],[Decay_Date_ISO]]="","",IF(ISNUMBER(Starlink[[#This Row],[Decay_Date_ISO]]),Starlink[[#This Row],[Decay_Date_ISO]],DATEVALUE(Starlink[[#This Row],[Decay_Date_ISO]])))</f>
        <v/>
      </c>
    </row>
    <row r="4416" spans="1:22" x14ac:dyDescent="0.3">
      <c r="A4416" t="s">
        <v>19358</v>
      </c>
      <c r="B4416">
        <v>56558</v>
      </c>
      <c r="C4416" t="s">
        <v>19135</v>
      </c>
      <c r="D4416" t="s">
        <v>19359</v>
      </c>
      <c r="E4416" t="s">
        <v>19360</v>
      </c>
      <c r="F4416" t="s">
        <v>19361</v>
      </c>
      <c r="G4416" t="s">
        <v>25</v>
      </c>
      <c r="H4416" t="s">
        <v>26</v>
      </c>
      <c r="I4416" t="s">
        <v>19139</v>
      </c>
      <c r="J4416" t="s">
        <v>349</v>
      </c>
      <c r="K4416" t="s">
        <v>350</v>
      </c>
      <c r="L4416">
        <v>305</v>
      </c>
      <c r="M4416">
        <v>298</v>
      </c>
      <c r="N4416">
        <v>336</v>
      </c>
      <c r="O4416">
        <v>43.01</v>
      </c>
      <c r="P4416" t="s">
        <v>43</v>
      </c>
      <c r="Q4416" s="1">
        <v>45060</v>
      </c>
      <c r="S4416">
        <v>2023</v>
      </c>
      <c r="U4416" s="2">
        <f>IF(ISNUMBER(Starlink[[#This Row],[Launch_Date_ISO]]),Starlink[[#This Row],[Launch_Date_ISO]],DATEVALUE(Starlink[[#This Row],[Launch_Date_ISO]]))</f>
        <v>45060</v>
      </c>
      <c r="V4416" s="2" t="str">
        <f>IF(Starlink[[#This Row],[Decay_Date_ISO]]="","",IF(ISNUMBER(Starlink[[#This Row],[Decay_Date_ISO]]),Starlink[[#This Row],[Decay_Date_ISO]],DATEVALUE(Starlink[[#This Row],[Decay_Date_ISO]])))</f>
        <v/>
      </c>
    </row>
    <row r="4417" spans="1:22" x14ac:dyDescent="0.3">
      <c r="A4417" t="s">
        <v>19362</v>
      </c>
      <c r="B4417">
        <v>56688</v>
      </c>
      <c r="C4417" t="s">
        <v>19363</v>
      </c>
      <c r="D4417" t="s">
        <v>19364</v>
      </c>
      <c r="E4417" t="s">
        <v>19365</v>
      </c>
      <c r="F4417" t="s">
        <v>19366</v>
      </c>
      <c r="G4417" t="s">
        <v>25</v>
      </c>
      <c r="H4417" t="s">
        <v>26</v>
      </c>
      <c r="I4417" t="s">
        <v>19367</v>
      </c>
      <c r="J4417" t="s">
        <v>349</v>
      </c>
      <c r="K4417" t="s">
        <v>350</v>
      </c>
      <c r="L4417">
        <v>730</v>
      </c>
      <c r="M4417">
        <v>315</v>
      </c>
      <c r="N4417">
        <v>321</v>
      </c>
      <c r="O4417">
        <v>43</v>
      </c>
      <c r="P4417" t="s">
        <v>43</v>
      </c>
      <c r="Q4417" s="1">
        <v>45065</v>
      </c>
      <c r="S4417">
        <v>2023</v>
      </c>
      <c r="U4417" s="2">
        <f>IF(ISNUMBER(Starlink[[#This Row],[Launch_Date_ISO]]),Starlink[[#This Row],[Launch_Date_ISO]],DATEVALUE(Starlink[[#This Row],[Launch_Date_ISO]]))</f>
        <v>45065</v>
      </c>
      <c r="V4417" s="2" t="str">
        <f>IF(Starlink[[#This Row],[Decay_Date_ISO]]="","",IF(ISNUMBER(Starlink[[#This Row],[Decay_Date_ISO]]),Starlink[[#This Row],[Decay_Date_ISO]],DATEVALUE(Starlink[[#This Row],[Decay_Date_ISO]])))</f>
        <v/>
      </c>
    </row>
    <row r="4418" spans="1:22" x14ac:dyDescent="0.3">
      <c r="A4418" t="s">
        <v>19368</v>
      </c>
      <c r="B4418">
        <v>56689</v>
      </c>
      <c r="C4418" t="s">
        <v>19363</v>
      </c>
      <c r="D4418" t="s">
        <v>19369</v>
      </c>
      <c r="E4418" t="s">
        <v>19370</v>
      </c>
      <c r="F4418" t="s">
        <v>19371</v>
      </c>
      <c r="G4418" t="s">
        <v>25</v>
      </c>
      <c r="H4418" t="s">
        <v>26</v>
      </c>
      <c r="I4418" t="s">
        <v>19367</v>
      </c>
      <c r="J4418" t="s">
        <v>349</v>
      </c>
      <c r="K4418" t="s">
        <v>350</v>
      </c>
      <c r="L4418">
        <v>730</v>
      </c>
      <c r="M4418">
        <v>315</v>
      </c>
      <c r="N4418">
        <v>321</v>
      </c>
      <c r="O4418">
        <v>43</v>
      </c>
      <c r="P4418" t="s">
        <v>43</v>
      </c>
      <c r="Q4418" s="1">
        <v>45065</v>
      </c>
      <c r="S4418">
        <v>2023</v>
      </c>
      <c r="U4418" s="2">
        <f>IF(ISNUMBER(Starlink[[#This Row],[Launch_Date_ISO]]),Starlink[[#This Row],[Launch_Date_ISO]],DATEVALUE(Starlink[[#This Row],[Launch_Date_ISO]]))</f>
        <v>45065</v>
      </c>
      <c r="V4418" s="2" t="str">
        <f>IF(Starlink[[#This Row],[Decay_Date_ISO]]="","",IF(ISNUMBER(Starlink[[#This Row],[Decay_Date_ISO]]),Starlink[[#This Row],[Decay_Date_ISO]],DATEVALUE(Starlink[[#This Row],[Decay_Date_ISO]])))</f>
        <v/>
      </c>
    </row>
    <row r="4419" spans="1:22" x14ac:dyDescent="0.3">
      <c r="A4419" t="s">
        <v>19372</v>
      </c>
      <c r="B4419">
        <v>56690</v>
      </c>
      <c r="C4419" t="s">
        <v>19363</v>
      </c>
      <c r="D4419" t="s">
        <v>19373</v>
      </c>
      <c r="E4419" t="s">
        <v>19374</v>
      </c>
      <c r="F4419" t="s">
        <v>19375</v>
      </c>
      <c r="G4419" t="s">
        <v>25</v>
      </c>
      <c r="H4419" t="s">
        <v>26</v>
      </c>
      <c r="I4419" t="s">
        <v>19367</v>
      </c>
      <c r="J4419" t="s">
        <v>349</v>
      </c>
      <c r="K4419" t="s">
        <v>350</v>
      </c>
      <c r="L4419">
        <v>730</v>
      </c>
      <c r="M4419">
        <v>315</v>
      </c>
      <c r="N4419">
        <v>321</v>
      </c>
      <c r="O4419">
        <v>43</v>
      </c>
      <c r="P4419" t="s">
        <v>43</v>
      </c>
      <c r="Q4419" s="1">
        <v>45065</v>
      </c>
      <c r="S4419">
        <v>2023</v>
      </c>
      <c r="U4419" s="2">
        <f>IF(ISNUMBER(Starlink[[#This Row],[Launch_Date_ISO]]),Starlink[[#This Row],[Launch_Date_ISO]],DATEVALUE(Starlink[[#This Row],[Launch_Date_ISO]]))</f>
        <v>45065</v>
      </c>
      <c r="V4419" s="2" t="str">
        <f>IF(Starlink[[#This Row],[Decay_Date_ISO]]="","",IF(ISNUMBER(Starlink[[#This Row],[Decay_Date_ISO]]),Starlink[[#This Row],[Decay_Date_ISO]],DATEVALUE(Starlink[[#This Row],[Decay_Date_ISO]])))</f>
        <v/>
      </c>
    </row>
    <row r="4420" spans="1:22" x14ac:dyDescent="0.3">
      <c r="A4420" t="s">
        <v>19376</v>
      </c>
      <c r="B4420">
        <v>56691</v>
      </c>
      <c r="C4420" t="s">
        <v>19363</v>
      </c>
      <c r="D4420" t="s">
        <v>19377</v>
      </c>
      <c r="E4420" t="s">
        <v>19378</v>
      </c>
      <c r="F4420" t="s">
        <v>19379</v>
      </c>
      <c r="G4420" t="s">
        <v>25</v>
      </c>
      <c r="H4420" t="s">
        <v>26</v>
      </c>
      <c r="I4420" t="s">
        <v>19367</v>
      </c>
      <c r="J4420" t="s">
        <v>19380</v>
      </c>
      <c r="K4420" t="s">
        <v>29</v>
      </c>
      <c r="L4420">
        <v>730</v>
      </c>
      <c r="M4420">
        <v>315</v>
      </c>
      <c r="N4420">
        <v>321</v>
      </c>
      <c r="O4420">
        <v>43</v>
      </c>
      <c r="P4420" t="s">
        <v>43</v>
      </c>
      <c r="Q4420" s="1">
        <v>45065</v>
      </c>
      <c r="R4420" s="1">
        <v>45545</v>
      </c>
      <c r="S4420">
        <v>2023</v>
      </c>
      <c r="T4420">
        <v>2024</v>
      </c>
      <c r="U4420" s="2">
        <f>IF(ISNUMBER(Starlink[[#This Row],[Launch_Date_ISO]]),Starlink[[#This Row],[Launch_Date_ISO]],DATEVALUE(Starlink[[#This Row],[Launch_Date_ISO]]))</f>
        <v>45065</v>
      </c>
      <c r="V4420" s="2">
        <f>IF(Starlink[[#This Row],[Decay_Date_ISO]]="","",IF(ISNUMBER(Starlink[[#This Row],[Decay_Date_ISO]]),Starlink[[#This Row],[Decay_Date_ISO]],DATEVALUE(Starlink[[#This Row],[Decay_Date_ISO]])))</f>
        <v>45545</v>
      </c>
    </row>
    <row r="4421" spans="1:22" x14ac:dyDescent="0.3">
      <c r="A4421" t="s">
        <v>19381</v>
      </c>
      <c r="B4421">
        <v>56692</v>
      </c>
      <c r="C4421" t="s">
        <v>19363</v>
      </c>
      <c r="D4421" t="s">
        <v>19382</v>
      </c>
      <c r="E4421" t="s">
        <v>19383</v>
      </c>
      <c r="F4421" t="s">
        <v>19384</v>
      </c>
      <c r="G4421" t="s">
        <v>25</v>
      </c>
      <c r="H4421" t="s">
        <v>26</v>
      </c>
      <c r="I4421" t="s">
        <v>19367</v>
      </c>
      <c r="J4421" t="s">
        <v>349</v>
      </c>
      <c r="K4421" t="s">
        <v>350</v>
      </c>
      <c r="L4421">
        <v>730</v>
      </c>
      <c r="M4421">
        <v>315</v>
      </c>
      <c r="N4421">
        <v>321</v>
      </c>
      <c r="O4421">
        <v>43</v>
      </c>
      <c r="P4421" t="s">
        <v>43</v>
      </c>
      <c r="Q4421" s="1">
        <v>45065</v>
      </c>
      <c r="S4421">
        <v>2023</v>
      </c>
      <c r="U4421" s="2">
        <f>IF(ISNUMBER(Starlink[[#This Row],[Launch_Date_ISO]]),Starlink[[#This Row],[Launch_Date_ISO]],DATEVALUE(Starlink[[#This Row],[Launch_Date_ISO]]))</f>
        <v>45065</v>
      </c>
      <c r="V4421" s="2" t="str">
        <f>IF(Starlink[[#This Row],[Decay_Date_ISO]]="","",IF(ISNUMBER(Starlink[[#This Row],[Decay_Date_ISO]]),Starlink[[#This Row],[Decay_Date_ISO]],DATEVALUE(Starlink[[#This Row],[Decay_Date_ISO]])))</f>
        <v/>
      </c>
    </row>
    <row r="4422" spans="1:22" x14ac:dyDescent="0.3">
      <c r="A4422" t="s">
        <v>19385</v>
      </c>
      <c r="B4422">
        <v>56693</v>
      </c>
      <c r="C4422" t="s">
        <v>19363</v>
      </c>
      <c r="D4422" t="s">
        <v>19386</v>
      </c>
      <c r="E4422" t="s">
        <v>19387</v>
      </c>
      <c r="F4422" t="s">
        <v>19388</v>
      </c>
      <c r="G4422" t="s">
        <v>25</v>
      </c>
      <c r="H4422" t="s">
        <v>26</v>
      </c>
      <c r="I4422" t="s">
        <v>19367</v>
      </c>
      <c r="J4422" t="s">
        <v>349</v>
      </c>
      <c r="K4422" t="s">
        <v>350</v>
      </c>
      <c r="L4422">
        <v>730</v>
      </c>
      <c r="M4422">
        <v>315</v>
      </c>
      <c r="N4422">
        <v>321</v>
      </c>
      <c r="O4422">
        <v>43</v>
      </c>
      <c r="P4422" t="s">
        <v>43</v>
      </c>
      <c r="Q4422" s="1">
        <v>45065</v>
      </c>
      <c r="S4422">
        <v>2023</v>
      </c>
      <c r="U4422" s="2">
        <f>IF(ISNUMBER(Starlink[[#This Row],[Launch_Date_ISO]]),Starlink[[#This Row],[Launch_Date_ISO]],DATEVALUE(Starlink[[#This Row],[Launch_Date_ISO]]))</f>
        <v>45065</v>
      </c>
      <c r="V4422" s="2" t="str">
        <f>IF(Starlink[[#This Row],[Decay_Date_ISO]]="","",IF(ISNUMBER(Starlink[[#This Row],[Decay_Date_ISO]]),Starlink[[#This Row],[Decay_Date_ISO]],DATEVALUE(Starlink[[#This Row],[Decay_Date_ISO]])))</f>
        <v/>
      </c>
    </row>
    <row r="4423" spans="1:22" x14ac:dyDescent="0.3">
      <c r="A4423" t="s">
        <v>19389</v>
      </c>
      <c r="B4423">
        <v>56694</v>
      </c>
      <c r="C4423" t="s">
        <v>19363</v>
      </c>
      <c r="D4423" t="s">
        <v>19390</v>
      </c>
      <c r="E4423" t="s">
        <v>19391</v>
      </c>
      <c r="F4423" t="s">
        <v>19392</v>
      </c>
      <c r="G4423" t="s">
        <v>25</v>
      </c>
      <c r="H4423" t="s">
        <v>26</v>
      </c>
      <c r="I4423" t="s">
        <v>19367</v>
      </c>
      <c r="J4423" t="s">
        <v>349</v>
      </c>
      <c r="K4423" t="s">
        <v>350</v>
      </c>
      <c r="L4423">
        <v>730</v>
      </c>
      <c r="M4423">
        <v>315</v>
      </c>
      <c r="N4423">
        <v>321</v>
      </c>
      <c r="O4423">
        <v>43</v>
      </c>
      <c r="P4423" t="s">
        <v>43</v>
      </c>
      <c r="Q4423" s="1">
        <v>45065</v>
      </c>
      <c r="S4423">
        <v>2023</v>
      </c>
      <c r="U4423" s="2">
        <f>IF(ISNUMBER(Starlink[[#This Row],[Launch_Date_ISO]]),Starlink[[#This Row],[Launch_Date_ISO]],DATEVALUE(Starlink[[#This Row],[Launch_Date_ISO]]))</f>
        <v>45065</v>
      </c>
      <c r="V4423" s="2" t="str">
        <f>IF(Starlink[[#This Row],[Decay_Date_ISO]]="","",IF(ISNUMBER(Starlink[[#This Row],[Decay_Date_ISO]]),Starlink[[#This Row],[Decay_Date_ISO]],DATEVALUE(Starlink[[#This Row],[Decay_Date_ISO]])))</f>
        <v/>
      </c>
    </row>
    <row r="4424" spans="1:22" x14ac:dyDescent="0.3">
      <c r="A4424" t="s">
        <v>19393</v>
      </c>
      <c r="B4424">
        <v>56695</v>
      </c>
      <c r="C4424" t="s">
        <v>19363</v>
      </c>
      <c r="D4424" t="s">
        <v>19394</v>
      </c>
      <c r="E4424" t="s">
        <v>19395</v>
      </c>
      <c r="F4424" t="s">
        <v>19396</v>
      </c>
      <c r="G4424" t="s">
        <v>25</v>
      </c>
      <c r="H4424" t="s">
        <v>26</v>
      </c>
      <c r="I4424" t="s">
        <v>19367</v>
      </c>
      <c r="J4424" t="s">
        <v>349</v>
      </c>
      <c r="K4424" t="s">
        <v>350</v>
      </c>
      <c r="L4424">
        <v>730</v>
      </c>
      <c r="M4424">
        <v>315</v>
      </c>
      <c r="N4424">
        <v>321</v>
      </c>
      <c r="O4424">
        <v>43</v>
      </c>
      <c r="P4424" t="s">
        <v>43</v>
      </c>
      <c r="Q4424" s="1">
        <v>45065</v>
      </c>
      <c r="S4424">
        <v>2023</v>
      </c>
      <c r="U4424" s="2">
        <f>IF(ISNUMBER(Starlink[[#This Row],[Launch_Date_ISO]]),Starlink[[#This Row],[Launch_Date_ISO]],DATEVALUE(Starlink[[#This Row],[Launch_Date_ISO]]))</f>
        <v>45065</v>
      </c>
      <c r="V4424" s="2" t="str">
        <f>IF(Starlink[[#This Row],[Decay_Date_ISO]]="","",IF(ISNUMBER(Starlink[[#This Row],[Decay_Date_ISO]]),Starlink[[#This Row],[Decay_Date_ISO]],DATEVALUE(Starlink[[#This Row],[Decay_Date_ISO]])))</f>
        <v/>
      </c>
    </row>
    <row r="4425" spans="1:22" x14ac:dyDescent="0.3">
      <c r="A4425" t="s">
        <v>19397</v>
      </c>
      <c r="B4425">
        <v>56696</v>
      </c>
      <c r="C4425" t="s">
        <v>19363</v>
      </c>
      <c r="D4425" t="s">
        <v>19398</v>
      </c>
      <c r="E4425" t="s">
        <v>19399</v>
      </c>
      <c r="F4425" t="s">
        <v>19400</v>
      </c>
      <c r="G4425" t="s">
        <v>25</v>
      </c>
      <c r="H4425" t="s">
        <v>26</v>
      </c>
      <c r="I4425" t="s">
        <v>19367</v>
      </c>
      <c r="J4425" t="s">
        <v>19401</v>
      </c>
      <c r="K4425" t="s">
        <v>29</v>
      </c>
      <c r="L4425">
        <v>730</v>
      </c>
      <c r="M4425">
        <v>314</v>
      </c>
      <c r="N4425">
        <v>321</v>
      </c>
      <c r="O4425">
        <v>43</v>
      </c>
      <c r="P4425" t="s">
        <v>43</v>
      </c>
      <c r="Q4425" s="1">
        <v>45065</v>
      </c>
      <c r="R4425" s="1">
        <v>45114</v>
      </c>
      <c r="S4425">
        <v>2023</v>
      </c>
      <c r="T4425">
        <v>2023</v>
      </c>
      <c r="U4425" s="2">
        <f>IF(ISNUMBER(Starlink[[#This Row],[Launch_Date_ISO]]),Starlink[[#This Row],[Launch_Date_ISO]],DATEVALUE(Starlink[[#This Row],[Launch_Date_ISO]]))</f>
        <v>45065</v>
      </c>
      <c r="V4425" s="2">
        <f>IF(Starlink[[#This Row],[Decay_Date_ISO]]="","",IF(ISNUMBER(Starlink[[#This Row],[Decay_Date_ISO]]),Starlink[[#This Row],[Decay_Date_ISO]],DATEVALUE(Starlink[[#This Row],[Decay_Date_ISO]])))</f>
        <v>45114</v>
      </c>
    </row>
    <row r="4426" spans="1:22" x14ac:dyDescent="0.3">
      <c r="A4426" t="s">
        <v>19402</v>
      </c>
      <c r="B4426">
        <v>56697</v>
      </c>
      <c r="C4426" t="s">
        <v>19363</v>
      </c>
      <c r="D4426" t="s">
        <v>19403</v>
      </c>
      <c r="E4426" t="s">
        <v>19404</v>
      </c>
      <c r="F4426" t="s">
        <v>19405</v>
      </c>
      <c r="G4426" t="s">
        <v>25</v>
      </c>
      <c r="H4426" t="s">
        <v>26</v>
      </c>
      <c r="I4426" t="s">
        <v>19367</v>
      </c>
      <c r="J4426" t="s">
        <v>349</v>
      </c>
      <c r="K4426" t="s">
        <v>350</v>
      </c>
      <c r="L4426">
        <v>730</v>
      </c>
      <c r="M4426">
        <v>314</v>
      </c>
      <c r="N4426">
        <v>321</v>
      </c>
      <c r="O4426">
        <v>43</v>
      </c>
      <c r="P4426" t="s">
        <v>43</v>
      </c>
      <c r="Q4426" s="1">
        <v>45065</v>
      </c>
      <c r="S4426">
        <v>2023</v>
      </c>
      <c r="U4426" s="2">
        <f>IF(ISNUMBER(Starlink[[#This Row],[Launch_Date_ISO]]),Starlink[[#This Row],[Launch_Date_ISO]],DATEVALUE(Starlink[[#This Row],[Launch_Date_ISO]]))</f>
        <v>45065</v>
      </c>
      <c r="V4426" s="2" t="str">
        <f>IF(Starlink[[#This Row],[Decay_Date_ISO]]="","",IF(ISNUMBER(Starlink[[#This Row],[Decay_Date_ISO]]),Starlink[[#This Row],[Decay_Date_ISO]],DATEVALUE(Starlink[[#This Row],[Decay_Date_ISO]])))</f>
        <v/>
      </c>
    </row>
    <row r="4427" spans="1:22" x14ac:dyDescent="0.3">
      <c r="A4427" t="s">
        <v>19406</v>
      </c>
      <c r="B4427">
        <v>56698</v>
      </c>
      <c r="C4427" t="s">
        <v>19363</v>
      </c>
      <c r="D4427" t="s">
        <v>19407</v>
      </c>
      <c r="E4427" t="s">
        <v>19408</v>
      </c>
      <c r="F4427" t="s">
        <v>19409</v>
      </c>
      <c r="G4427" t="s">
        <v>25</v>
      </c>
      <c r="H4427" t="s">
        <v>26</v>
      </c>
      <c r="I4427" t="s">
        <v>19367</v>
      </c>
      <c r="J4427" t="s">
        <v>349</v>
      </c>
      <c r="K4427" t="s">
        <v>350</v>
      </c>
      <c r="L4427">
        <v>730</v>
      </c>
      <c r="M4427">
        <v>314</v>
      </c>
      <c r="N4427">
        <v>321</v>
      </c>
      <c r="O4427">
        <v>43</v>
      </c>
      <c r="P4427" t="s">
        <v>43</v>
      </c>
      <c r="Q4427" s="1">
        <v>45065</v>
      </c>
      <c r="S4427">
        <v>2023</v>
      </c>
      <c r="U4427" s="2">
        <f>IF(ISNUMBER(Starlink[[#This Row],[Launch_Date_ISO]]),Starlink[[#This Row],[Launch_Date_ISO]],DATEVALUE(Starlink[[#This Row],[Launch_Date_ISO]]))</f>
        <v>45065</v>
      </c>
      <c r="V4427" s="2" t="str">
        <f>IF(Starlink[[#This Row],[Decay_Date_ISO]]="","",IF(ISNUMBER(Starlink[[#This Row],[Decay_Date_ISO]]),Starlink[[#This Row],[Decay_Date_ISO]],DATEVALUE(Starlink[[#This Row],[Decay_Date_ISO]])))</f>
        <v/>
      </c>
    </row>
    <row r="4428" spans="1:22" x14ac:dyDescent="0.3">
      <c r="A4428" t="s">
        <v>19410</v>
      </c>
      <c r="B4428">
        <v>56699</v>
      </c>
      <c r="C4428" t="s">
        <v>19363</v>
      </c>
      <c r="D4428" t="s">
        <v>19411</v>
      </c>
      <c r="E4428" t="s">
        <v>19412</v>
      </c>
      <c r="F4428" t="s">
        <v>19413</v>
      </c>
      <c r="G4428" t="s">
        <v>25</v>
      </c>
      <c r="H4428" t="s">
        <v>26</v>
      </c>
      <c r="I4428" t="s">
        <v>19367</v>
      </c>
      <c r="J4428" t="s">
        <v>349</v>
      </c>
      <c r="K4428" t="s">
        <v>350</v>
      </c>
      <c r="L4428">
        <v>730</v>
      </c>
      <c r="M4428">
        <v>314</v>
      </c>
      <c r="N4428">
        <v>321</v>
      </c>
      <c r="O4428">
        <v>43</v>
      </c>
      <c r="P4428" t="s">
        <v>43</v>
      </c>
      <c r="Q4428" s="1">
        <v>45065</v>
      </c>
      <c r="S4428">
        <v>2023</v>
      </c>
      <c r="U4428" s="2">
        <f>IF(ISNUMBER(Starlink[[#This Row],[Launch_Date_ISO]]),Starlink[[#This Row],[Launch_Date_ISO]],DATEVALUE(Starlink[[#This Row],[Launch_Date_ISO]]))</f>
        <v>45065</v>
      </c>
      <c r="V4428" s="2" t="str">
        <f>IF(Starlink[[#This Row],[Decay_Date_ISO]]="","",IF(ISNUMBER(Starlink[[#This Row],[Decay_Date_ISO]]),Starlink[[#This Row],[Decay_Date_ISO]],DATEVALUE(Starlink[[#This Row],[Decay_Date_ISO]])))</f>
        <v/>
      </c>
    </row>
    <row r="4429" spans="1:22" x14ac:dyDescent="0.3">
      <c r="A4429" t="s">
        <v>19414</v>
      </c>
      <c r="B4429">
        <v>56700</v>
      </c>
      <c r="C4429" t="s">
        <v>19363</v>
      </c>
      <c r="D4429" t="s">
        <v>19415</v>
      </c>
      <c r="E4429" t="s">
        <v>19416</v>
      </c>
      <c r="F4429" t="s">
        <v>19417</v>
      </c>
      <c r="G4429" t="s">
        <v>25</v>
      </c>
      <c r="H4429" t="s">
        <v>26</v>
      </c>
      <c r="I4429" t="s">
        <v>19367</v>
      </c>
      <c r="J4429" t="s">
        <v>349</v>
      </c>
      <c r="K4429" t="s">
        <v>350</v>
      </c>
      <c r="L4429">
        <v>730</v>
      </c>
      <c r="M4429">
        <v>314</v>
      </c>
      <c r="N4429">
        <v>321</v>
      </c>
      <c r="O4429">
        <v>43</v>
      </c>
      <c r="P4429" t="s">
        <v>43</v>
      </c>
      <c r="Q4429" s="1">
        <v>45065</v>
      </c>
      <c r="S4429">
        <v>2023</v>
      </c>
      <c r="U4429" s="2">
        <f>IF(ISNUMBER(Starlink[[#This Row],[Launch_Date_ISO]]),Starlink[[#This Row],[Launch_Date_ISO]],DATEVALUE(Starlink[[#This Row],[Launch_Date_ISO]]))</f>
        <v>45065</v>
      </c>
      <c r="V4429" s="2" t="str">
        <f>IF(Starlink[[#This Row],[Decay_Date_ISO]]="","",IF(ISNUMBER(Starlink[[#This Row],[Decay_Date_ISO]]),Starlink[[#This Row],[Decay_Date_ISO]],DATEVALUE(Starlink[[#This Row],[Decay_Date_ISO]])))</f>
        <v/>
      </c>
    </row>
    <row r="4430" spans="1:22" x14ac:dyDescent="0.3">
      <c r="A4430" t="s">
        <v>19418</v>
      </c>
      <c r="B4430">
        <v>56701</v>
      </c>
      <c r="C4430" t="s">
        <v>19363</v>
      </c>
      <c r="D4430" t="s">
        <v>19419</v>
      </c>
      <c r="E4430" t="s">
        <v>19420</v>
      </c>
      <c r="F4430" t="s">
        <v>19421</v>
      </c>
      <c r="G4430" t="s">
        <v>25</v>
      </c>
      <c r="H4430" t="s">
        <v>26</v>
      </c>
      <c r="I4430" t="s">
        <v>19367</v>
      </c>
      <c r="J4430" t="s">
        <v>349</v>
      </c>
      <c r="K4430" t="s">
        <v>350</v>
      </c>
      <c r="L4430">
        <v>730</v>
      </c>
      <c r="M4430">
        <v>314</v>
      </c>
      <c r="N4430">
        <v>321</v>
      </c>
      <c r="O4430">
        <v>43</v>
      </c>
      <c r="P4430" t="s">
        <v>43</v>
      </c>
      <c r="Q4430" s="1">
        <v>45065</v>
      </c>
      <c r="S4430">
        <v>2023</v>
      </c>
      <c r="U4430" s="2">
        <f>IF(ISNUMBER(Starlink[[#This Row],[Launch_Date_ISO]]),Starlink[[#This Row],[Launch_Date_ISO]],DATEVALUE(Starlink[[#This Row],[Launch_Date_ISO]]))</f>
        <v>45065</v>
      </c>
      <c r="V4430" s="2" t="str">
        <f>IF(Starlink[[#This Row],[Decay_Date_ISO]]="","",IF(ISNUMBER(Starlink[[#This Row],[Decay_Date_ISO]]),Starlink[[#This Row],[Decay_Date_ISO]],DATEVALUE(Starlink[[#This Row],[Decay_Date_ISO]])))</f>
        <v/>
      </c>
    </row>
    <row r="4431" spans="1:22" x14ac:dyDescent="0.3">
      <c r="A4431" t="s">
        <v>19422</v>
      </c>
      <c r="B4431">
        <v>56702</v>
      </c>
      <c r="C4431" t="s">
        <v>19363</v>
      </c>
      <c r="D4431" t="s">
        <v>19423</v>
      </c>
      <c r="E4431" t="s">
        <v>19424</v>
      </c>
      <c r="F4431" t="s">
        <v>19425</v>
      </c>
      <c r="G4431" t="s">
        <v>25</v>
      </c>
      <c r="H4431" t="s">
        <v>26</v>
      </c>
      <c r="I4431" t="s">
        <v>19367</v>
      </c>
      <c r="J4431" t="s">
        <v>349</v>
      </c>
      <c r="K4431" t="s">
        <v>350</v>
      </c>
      <c r="L4431">
        <v>730</v>
      </c>
      <c r="M4431">
        <v>314</v>
      </c>
      <c r="N4431">
        <v>321</v>
      </c>
      <c r="O4431">
        <v>43</v>
      </c>
      <c r="P4431" t="s">
        <v>43</v>
      </c>
      <c r="Q4431" s="1">
        <v>45065</v>
      </c>
      <c r="S4431">
        <v>2023</v>
      </c>
      <c r="U4431" s="2">
        <f>IF(ISNUMBER(Starlink[[#This Row],[Launch_Date_ISO]]),Starlink[[#This Row],[Launch_Date_ISO]],DATEVALUE(Starlink[[#This Row],[Launch_Date_ISO]]))</f>
        <v>45065</v>
      </c>
      <c r="V4431" s="2" t="str">
        <f>IF(Starlink[[#This Row],[Decay_Date_ISO]]="","",IF(ISNUMBER(Starlink[[#This Row],[Decay_Date_ISO]]),Starlink[[#This Row],[Decay_Date_ISO]],DATEVALUE(Starlink[[#This Row],[Decay_Date_ISO]])))</f>
        <v/>
      </c>
    </row>
    <row r="4432" spans="1:22" x14ac:dyDescent="0.3">
      <c r="A4432" t="s">
        <v>19426</v>
      </c>
      <c r="B4432">
        <v>56703</v>
      </c>
      <c r="C4432" t="s">
        <v>19363</v>
      </c>
      <c r="D4432" t="s">
        <v>19427</v>
      </c>
      <c r="E4432" t="s">
        <v>19428</v>
      </c>
      <c r="F4432" t="s">
        <v>19429</v>
      </c>
      <c r="G4432" t="s">
        <v>25</v>
      </c>
      <c r="H4432" t="s">
        <v>26</v>
      </c>
      <c r="I4432" t="s">
        <v>19367</v>
      </c>
      <c r="J4432" t="s">
        <v>349</v>
      </c>
      <c r="K4432" t="s">
        <v>350</v>
      </c>
      <c r="L4432">
        <v>730</v>
      </c>
      <c r="M4432">
        <v>314</v>
      </c>
      <c r="N4432">
        <v>321</v>
      </c>
      <c r="O4432">
        <v>43</v>
      </c>
      <c r="P4432" t="s">
        <v>43</v>
      </c>
      <c r="Q4432" s="1">
        <v>45065</v>
      </c>
      <c r="S4432">
        <v>2023</v>
      </c>
      <c r="U4432" s="2">
        <f>IF(ISNUMBER(Starlink[[#This Row],[Launch_Date_ISO]]),Starlink[[#This Row],[Launch_Date_ISO]],DATEVALUE(Starlink[[#This Row],[Launch_Date_ISO]]))</f>
        <v>45065</v>
      </c>
      <c r="V4432" s="2" t="str">
        <f>IF(Starlink[[#This Row],[Decay_Date_ISO]]="","",IF(ISNUMBER(Starlink[[#This Row],[Decay_Date_ISO]]),Starlink[[#This Row],[Decay_Date_ISO]],DATEVALUE(Starlink[[#This Row],[Decay_Date_ISO]])))</f>
        <v/>
      </c>
    </row>
    <row r="4433" spans="1:22" x14ac:dyDescent="0.3">
      <c r="A4433" t="s">
        <v>19430</v>
      </c>
      <c r="B4433">
        <v>56704</v>
      </c>
      <c r="C4433" t="s">
        <v>19363</v>
      </c>
      <c r="D4433" t="s">
        <v>19431</v>
      </c>
      <c r="E4433" t="s">
        <v>19432</v>
      </c>
      <c r="F4433" t="s">
        <v>19433</v>
      </c>
      <c r="G4433" t="s">
        <v>25</v>
      </c>
      <c r="H4433" t="s">
        <v>26</v>
      </c>
      <c r="I4433" t="s">
        <v>19367</v>
      </c>
      <c r="J4433" t="s">
        <v>349</v>
      </c>
      <c r="K4433" t="s">
        <v>350</v>
      </c>
      <c r="L4433">
        <v>730</v>
      </c>
      <c r="M4433">
        <v>314</v>
      </c>
      <c r="N4433">
        <v>321</v>
      </c>
      <c r="O4433">
        <v>43</v>
      </c>
      <c r="P4433" t="s">
        <v>43</v>
      </c>
      <c r="Q4433" s="1">
        <v>45065</v>
      </c>
      <c r="S4433">
        <v>2023</v>
      </c>
      <c r="U4433" s="2">
        <f>IF(ISNUMBER(Starlink[[#This Row],[Launch_Date_ISO]]),Starlink[[#This Row],[Launch_Date_ISO]],DATEVALUE(Starlink[[#This Row],[Launch_Date_ISO]]))</f>
        <v>45065</v>
      </c>
      <c r="V4433" s="2" t="str">
        <f>IF(Starlink[[#This Row],[Decay_Date_ISO]]="","",IF(ISNUMBER(Starlink[[#This Row],[Decay_Date_ISO]]),Starlink[[#This Row],[Decay_Date_ISO]],DATEVALUE(Starlink[[#This Row],[Decay_Date_ISO]])))</f>
        <v/>
      </c>
    </row>
    <row r="4434" spans="1:22" x14ac:dyDescent="0.3">
      <c r="A4434" t="s">
        <v>19434</v>
      </c>
      <c r="B4434">
        <v>56705</v>
      </c>
      <c r="C4434" t="s">
        <v>19363</v>
      </c>
      <c r="D4434" t="s">
        <v>19435</v>
      </c>
      <c r="E4434" t="s">
        <v>19436</v>
      </c>
      <c r="F4434" t="s">
        <v>19437</v>
      </c>
      <c r="G4434" t="s">
        <v>25</v>
      </c>
      <c r="H4434" t="s">
        <v>26</v>
      </c>
      <c r="I4434" t="s">
        <v>19367</v>
      </c>
      <c r="J4434" t="s">
        <v>349</v>
      </c>
      <c r="K4434" t="s">
        <v>350</v>
      </c>
      <c r="L4434">
        <v>730</v>
      </c>
      <c r="M4434">
        <v>314</v>
      </c>
      <c r="N4434">
        <v>321</v>
      </c>
      <c r="O4434">
        <v>43</v>
      </c>
      <c r="P4434" t="s">
        <v>43</v>
      </c>
      <c r="Q4434" s="1">
        <v>45065</v>
      </c>
      <c r="S4434">
        <v>2023</v>
      </c>
      <c r="U4434" s="2">
        <f>IF(ISNUMBER(Starlink[[#This Row],[Launch_Date_ISO]]),Starlink[[#This Row],[Launch_Date_ISO]],DATEVALUE(Starlink[[#This Row],[Launch_Date_ISO]]))</f>
        <v>45065</v>
      </c>
      <c r="V4434" s="2" t="str">
        <f>IF(Starlink[[#This Row],[Decay_Date_ISO]]="","",IF(ISNUMBER(Starlink[[#This Row],[Decay_Date_ISO]]),Starlink[[#This Row],[Decay_Date_ISO]],DATEVALUE(Starlink[[#This Row],[Decay_Date_ISO]])))</f>
        <v/>
      </c>
    </row>
    <row r="4435" spans="1:22" x14ac:dyDescent="0.3">
      <c r="A4435" t="s">
        <v>19438</v>
      </c>
      <c r="B4435">
        <v>56706</v>
      </c>
      <c r="C4435" t="s">
        <v>19363</v>
      </c>
      <c r="D4435" t="s">
        <v>19439</v>
      </c>
      <c r="E4435" t="s">
        <v>19440</v>
      </c>
      <c r="F4435" t="s">
        <v>19441</v>
      </c>
      <c r="G4435" t="s">
        <v>25</v>
      </c>
      <c r="H4435" t="s">
        <v>26</v>
      </c>
      <c r="I4435" t="s">
        <v>19367</v>
      </c>
      <c r="J4435" t="s">
        <v>349</v>
      </c>
      <c r="K4435" t="s">
        <v>350</v>
      </c>
      <c r="L4435">
        <v>730</v>
      </c>
      <c r="M4435">
        <v>314</v>
      </c>
      <c r="N4435">
        <v>321</v>
      </c>
      <c r="O4435">
        <v>43</v>
      </c>
      <c r="P4435" t="s">
        <v>43</v>
      </c>
      <c r="Q4435" s="1">
        <v>45065</v>
      </c>
      <c r="S4435">
        <v>2023</v>
      </c>
      <c r="U4435" s="2">
        <f>IF(ISNUMBER(Starlink[[#This Row],[Launch_Date_ISO]]),Starlink[[#This Row],[Launch_Date_ISO]],DATEVALUE(Starlink[[#This Row],[Launch_Date_ISO]]))</f>
        <v>45065</v>
      </c>
      <c r="V4435" s="2" t="str">
        <f>IF(Starlink[[#This Row],[Decay_Date_ISO]]="","",IF(ISNUMBER(Starlink[[#This Row],[Decay_Date_ISO]]),Starlink[[#This Row],[Decay_Date_ISO]],DATEVALUE(Starlink[[#This Row],[Decay_Date_ISO]])))</f>
        <v/>
      </c>
    </row>
    <row r="4436" spans="1:22" x14ac:dyDescent="0.3">
      <c r="A4436" t="s">
        <v>19442</v>
      </c>
      <c r="B4436">
        <v>56707</v>
      </c>
      <c r="C4436" t="s">
        <v>19363</v>
      </c>
      <c r="D4436" t="s">
        <v>19443</v>
      </c>
      <c r="E4436" t="s">
        <v>19444</v>
      </c>
      <c r="F4436" t="s">
        <v>19445</v>
      </c>
      <c r="G4436" t="s">
        <v>25</v>
      </c>
      <c r="H4436" t="s">
        <v>26</v>
      </c>
      <c r="I4436" t="s">
        <v>19367</v>
      </c>
      <c r="J4436" t="s">
        <v>349</v>
      </c>
      <c r="K4436" t="s">
        <v>350</v>
      </c>
      <c r="L4436">
        <v>730</v>
      </c>
      <c r="M4436">
        <v>314</v>
      </c>
      <c r="N4436">
        <v>321</v>
      </c>
      <c r="O4436">
        <v>43</v>
      </c>
      <c r="P4436" t="s">
        <v>43</v>
      </c>
      <c r="Q4436" s="1">
        <v>45065</v>
      </c>
      <c r="S4436">
        <v>2023</v>
      </c>
      <c r="U4436" s="2">
        <f>IF(ISNUMBER(Starlink[[#This Row],[Launch_Date_ISO]]),Starlink[[#This Row],[Launch_Date_ISO]],DATEVALUE(Starlink[[#This Row],[Launch_Date_ISO]]))</f>
        <v>45065</v>
      </c>
      <c r="V4436" s="2" t="str">
        <f>IF(Starlink[[#This Row],[Decay_Date_ISO]]="","",IF(ISNUMBER(Starlink[[#This Row],[Decay_Date_ISO]]),Starlink[[#This Row],[Decay_Date_ISO]],DATEVALUE(Starlink[[#This Row],[Decay_Date_ISO]])))</f>
        <v/>
      </c>
    </row>
    <row r="4437" spans="1:22" x14ac:dyDescent="0.3">
      <c r="A4437" t="s">
        <v>19446</v>
      </c>
      <c r="B4437">
        <v>56708</v>
      </c>
      <c r="C4437" t="s">
        <v>19363</v>
      </c>
      <c r="D4437" t="s">
        <v>19447</v>
      </c>
      <c r="E4437" t="s">
        <v>19448</v>
      </c>
      <c r="F4437" t="s">
        <v>19449</v>
      </c>
      <c r="G4437" t="s">
        <v>25</v>
      </c>
      <c r="H4437" t="s">
        <v>26</v>
      </c>
      <c r="I4437" t="s">
        <v>19367</v>
      </c>
      <c r="J4437" t="s">
        <v>349</v>
      </c>
      <c r="K4437" t="s">
        <v>350</v>
      </c>
      <c r="L4437">
        <v>730</v>
      </c>
      <c r="M4437">
        <v>314</v>
      </c>
      <c r="N4437">
        <v>321</v>
      </c>
      <c r="O4437">
        <v>43</v>
      </c>
      <c r="P4437" t="s">
        <v>43</v>
      </c>
      <c r="Q4437" s="1">
        <v>45065</v>
      </c>
      <c r="S4437">
        <v>2023</v>
      </c>
      <c r="U4437" s="2">
        <f>IF(ISNUMBER(Starlink[[#This Row],[Launch_Date_ISO]]),Starlink[[#This Row],[Launch_Date_ISO]],DATEVALUE(Starlink[[#This Row],[Launch_Date_ISO]]))</f>
        <v>45065</v>
      </c>
      <c r="V4437" s="2" t="str">
        <f>IF(Starlink[[#This Row],[Decay_Date_ISO]]="","",IF(ISNUMBER(Starlink[[#This Row],[Decay_Date_ISO]]),Starlink[[#This Row],[Decay_Date_ISO]],DATEVALUE(Starlink[[#This Row],[Decay_Date_ISO]])))</f>
        <v/>
      </c>
    </row>
    <row r="4438" spans="1:22" x14ac:dyDescent="0.3">
      <c r="A4438" t="s">
        <v>19450</v>
      </c>
      <c r="B4438">
        <v>56709</v>
      </c>
      <c r="C4438" t="s">
        <v>19363</v>
      </c>
      <c r="D4438" t="s">
        <v>19451</v>
      </c>
      <c r="E4438" t="s">
        <v>19452</v>
      </c>
      <c r="F4438" t="s">
        <v>19453</v>
      </c>
      <c r="G4438" t="s">
        <v>25</v>
      </c>
      <c r="H4438" t="s">
        <v>26</v>
      </c>
      <c r="I4438" t="s">
        <v>19367</v>
      </c>
      <c r="J4438" t="s">
        <v>349</v>
      </c>
      <c r="K4438" t="s">
        <v>350</v>
      </c>
      <c r="L4438">
        <v>730</v>
      </c>
      <c r="M4438">
        <v>314</v>
      </c>
      <c r="N4438">
        <v>321</v>
      </c>
      <c r="O4438">
        <v>43</v>
      </c>
      <c r="P4438" t="s">
        <v>43</v>
      </c>
      <c r="Q4438" s="1">
        <v>45065</v>
      </c>
      <c r="S4438">
        <v>2023</v>
      </c>
      <c r="U4438" s="2">
        <f>IF(ISNUMBER(Starlink[[#This Row],[Launch_Date_ISO]]),Starlink[[#This Row],[Launch_Date_ISO]],DATEVALUE(Starlink[[#This Row],[Launch_Date_ISO]]))</f>
        <v>45065</v>
      </c>
      <c r="V4438" s="2" t="str">
        <f>IF(Starlink[[#This Row],[Decay_Date_ISO]]="","",IF(ISNUMBER(Starlink[[#This Row],[Decay_Date_ISO]]),Starlink[[#This Row],[Decay_Date_ISO]],DATEVALUE(Starlink[[#This Row],[Decay_Date_ISO]])))</f>
        <v/>
      </c>
    </row>
    <row r="4439" spans="1:22" x14ac:dyDescent="0.3">
      <c r="A4439" t="s">
        <v>19454</v>
      </c>
      <c r="B4439">
        <v>56767</v>
      </c>
      <c r="C4439" t="s">
        <v>19455</v>
      </c>
      <c r="D4439" t="s">
        <v>19456</v>
      </c>
      <c r="E4439" t="s">
        <v>19457</v>
      </c>
      <c r="F4439" t="s">
        <v>19458</v>
      </c>
      <c r="G4439" t="s">
        <v>25</v>
      </c>
      <c r="H4439" t="s">
        <v>26</v>
      </c>
      <c r="I4439" t="s">
        <v>19459</v>
      </c>
      <c r="J4439" t="s">
        <v>349</v>
      </c>
      <c r="K4439" t="s">
        <v>350</v>
      </c>
      <c r="L4439">
        <v>305</v>
      </c>
      <c r="M4439">
        <v>221</v>
      </c>
      <c r="N4439">
        <v>331</v>
      </c>
      <c r="O4439">
        <v>70.010000000000005</v>
      </c>
      <c r="P4439" t="s">
        <v>43</v>
      </c>
      <c r="Q4439" s="1">
        <v>45077</v>
      </c>
      <c r="S4439">
        <v>2023</v>
      </c>
      <c r="U4439" s="2">
        <f>IF(ISNUMBER(Starlink[[#This Row],[Launch_Date_ISO]]),Starlink[[#This Row],[Launch_Date_ISO]],DATEVALUE(Starlink[[#This Row],[Launch_Date_ISO]]))</f>
        <v>45077</v>
      </c>
      <c r="V4439" s="2" t="str">
        <f>IF(Starlink[[#This Row],[Decay_Date_ISO]]="","",IF(ISNUMBER(Starlink[[#This Row],[Decay_Date_ISO]]),Starlink[[#This Row],[Decay_Date_ISO]],DATEVALUE(Starlink[[#This Row],[Decay_Date_ISO]])))</f>
        <v/>
      </c>
    </row>
    <row r="4440" spans="1:22" x14ac:dyDescent="0.3">
      <c r="A4440" t="s">
        <v>19460</v>
      </c>
      <c r="B4440">
        <v>56768</v>
      </c>
      <c r="C4440" t="s">
        <v>19455</v>
      </c>
      <c r="D4440" t="s">
        <v>19461</v>
      </c>
      <c r="E4440" t="s">
        <v>19462</v>
      </c>
      <c r="F4440" t="s">
        <v>19463</v>
      </c>
      <c r="G4440" t="s">
        <v>25</v>
      </c>
      <c r="H4440" t="s">
        <v>26</v>
      </c>
      <c r="I4440" t="s">
        <v>19459</v>
      </c>
      <c r="J4440" t="s">
        <v>349</v>
      </c>
      <c r="K4440" t="s">
        <v>350</v>
      </c>
      <c r="L4440">
        <v>305</v>
      </c>
      <c r="M4440">
        <v>221</v>
      </c>
      <c r="N4440">
        <v>331</v>
      </c>
      <c r="O4440">
        <v>70.010000000000005</v>
      </c>
      <c r="P4440" t="s">
        <v>43</v>
      </c>
      <c r="Q4440" s="1">
        <v>45077</v>
      </c>
      <c r="S4440">
        <v>2023</v>
      </c>
      <c r="U4440" s="2">
        <f>IF(ISNUMBER(Starlink[[#This Row],[Launch_Date_ISO]]),Starlink[[#This Row],[Launch_Date_ISO]],DATEVALUE(Starlink[[#This Row],[Launch_Date_ISO]]))</f>
        <v>45077</v>
      </c>
      <c r="V4440" s="2" t="str">
        <f>IF(Starlink[[#This Row],[Decay_Date_ISO]]="","",IF(ISNUMBER(Starlink[[#This Row],[Decay_Date_ISO]]),Starlink[[#This Row],[Decay_Date_ISO]],DATEVALUE(Starlink[[#This Row],[Decay_Date_ISO]])))</f>
        <v/>
      </c>
    </row>
    <row r="4441" spans="1:22" x14ac:dyDescent="0.3">
      <c r="A4441" t="s">
        <v>19464</v>
      </c>
      <c r="B4441">
        <v>56769</v>
      </c>
      <c r="C4441" t="s">
        <v>19455</v>
      </c>
      <c r="D4441" t="s">
        <v>19465</v>
      </c>
      <c r="E4441" t="s">
        <v>19466</v>
      </c>
      <c r="F4441" t="s">
        <v>19467</v>
      </c>
      <c r="G4441" t="s">
        <v>25</v>
      </c>
      <c r="H4441" t="s">
        <v>26</v>
      </c>
      <c r="I4441" t="s">
        <v>19459</v>
      </c>
      <c r="J4441" t="s">
        <v>19468</v>
      </c>
      <c r="K4441" t="s">
        <v>29</v>
      </c>
      <c r="L4441">
        <v>305</v>
      </c>
      <c r="M4441">
        <v>221</v>
      </c>
      <c r="N4441">
        <v>331</v>
      </c>
      <c r="O4441">
        <v>70.010000000000005</v>
      </c>
      <c r="P4441" t="s">
        <v>43</v>
      </c>
      <c r="Q4441" s="1">
        <v>45077</v>
      </c>
      <c r="R4441" s="1">
        <v>45908</v>
      </c>
      <c r="S4441">
        <v>2023</v>
      </c>
      <c r="T4441">
        <v>2025</v>
      </c>
      <c r="U4441" s="2">
        <f>IF(ISNUMBER(Starlink[[#This Row],[Launch_Date_ISO]]),Starlink[[#This Row],[Launch_Date_ISO]],DATEVALUE(Starlink[[#This Row],[Launch_Date_ISO]]))</f>
        <v>45077</v>
      </c>
      <c r="V4441" s="2">
        <f>IF(Starlink[[#This Row],[Decay_Date_ISO]]="","",IF(ISNUMBER(Starlink[[#This Row],[Decay_Date_ISO]]),Starlink[[#This Row],[Decay_Date_ISO]],DATEVALUE(Starlink[[#This Row],[Decay_Date_ISO]])))</f>
        <v>45908</v>
      </c>
    </row>
    <row r="4442" spans="1:22" x14ac:dyDescent="0.3">
      <c r="A4442" t="s">
        <v>19469</v>
      </c>
      <c r="B4442">
        <v>56770</v>
      </c>
      <c r="C4442" t="s">
        <v>19455</v>
      </c>
      <c r="D4442" t="s">
        <v>19470</v>
      </c>
      <c r="E4442" t="s">
        <v>19471</v>
      </c>
      <c r="F4442" t="s">
        <v>19472</v>
      </c>
      <c r="G4442" t="s">
        <v>25</v>
      </c>
      <c r="H4442" t="s">
        <v>26</v>
      </c>
      <c r="I4442" t="s">
        <v>19459</v>
      </c>
      <c r="J4442" t="s">
        <v>349</v>
      </c>
      <c r="K4442" t="s">
        <v>350</v>
      </c>
      <c r="L4442">
        <v>305</v>
      </c>
      <c r="M4442">
        <v>222</v>
      </c>
      <c r="N4442">
        <v>332</v>
      </c>
      <c r="O4442">
        <v>70.010000000000005</v>
      </c>
      <c r="P4442" t="s">
        <v>43</v>
      </c>
      <c r="Q4442" s="1">
        <v>45077</v>
      </c>
      <c r="S4442">
        <v>2023</v>
      </c>
      <c r="U4442" s="2">
        <f>IF(ISNUMBER(Starlink[[#This Row],[Launch_Date_ISO]]),Starlink[[#This Row],[Launch_Date_ISO]],DATEVALUE(Starlink[[#This Row],[Launch_Date_ISO]]))</f>
        <v>45077</v>
      </c>
      <c r="V4442" s="2" t="str">
        <f>IF(Starlink[[#This Row],[Decay_Date_ISO]]="","",IF(ISNUMBER(Starlink[[#This Row],[Decay_Date_ISO]]),Starlink[[#This Row],[Decay_Date_ISO]],DATEVALUE(Starlink[[#This Row],[Decay_Date_ISO]])))</f>
        <v/>
      </c>
    </row>
    <row r="4443" spans="1:22" x14ac:dyDescent="0.3">
      <c r="A4443" t="s">
        <v>19473</v>
      </c>
      <c r="B4443">
        <v>56771</v>
      </c>
      <c r="C4443" t="s">
        <v>19455</v>
      </c>
      <c r="D4443" t="s">
        <v>19474</v>
      </c>
      <c r="E4443" t="s">
        <v>19475</v>
      </c>
      <c r="F4443" t="s">
        <v>19476</v>
      </c>
      <c r="G4443" t="s">
        <v>25</v>
      </c>
      <c r="H4443" t="s">
        <v>26</v>
      </c>
      <c r="I4443" t="s">
        <v>19459</v>
      </c>
      <c r="J4443" t="s">
        <v>19477</v>
      </c>
      <c r="K4443" t="s">
        <v>29</v>
      </c>
      <c r="L4443">
        <v>305</v>
      </c>
      <c r="M4443">
        <v>222</v>
      </c>
      <c r="N4443">
        <v>332</v>
      </c>
      <c r="O4443">
        <v>70.010000000000005</v>
      </c>
      <c r="P4443" t="s">
        <v>43</v>
      </c>
      <c r="Q4443" s="1">
        <v>45077</v>
      </c>
      <c r="R4443" s="1">
        <v>45725</v>
      </c>
      <c r="S4443">
        <v>2023</v>
      </c>
      <c r="T4443">
        <v>2025</v>
      </c>
      <c r="U4443" s="2">
        <f>IF(ISNUMBER(Starlink[[#This Row],[Launch_Date_ISO]]),Starlink[[#This Row],[Launch_Date_ISO]],DATEVALUE(Starlink[[#This Row],[Launch_Date_ISO]]))</f>
        <v>45077</v>
      </c>
      <c r="V4443" s="2">
        <f>IF(Starlink[[#This Row],[Decay_Date_ISO]]="","",IF(ISNUMBER(Starlink[[#This Row],[Decay_Date_ISO]]),Starlink[[#This Row],[Decay_Date_ISO]],DATEVALUE(Starlink[[#This Row],[Decay_Date_ISO]])))</f>
        <v>45725</v>
      </c>
    </row>
    <row r="4444" spans="1:22" x14ac:dyDescent="0.3">
      <c r="A4444" t="s">
        <v>19478</v>
      </c>
      <c r="B4444">
        <v>56772</v>
      </c>
      <c r="C4444" t="s">
        <v>19455</v>
      </c>
      <c r="D4444" t="s">
        <v>19479</v>
      </c>
      <c r="E4444" t="s">
        <v>19480</v>
      </c>
      <c r="F4444" t="s">
        <v>19481</v>
      </c>
      <c r="G4444" t="s">
        <v>25</v>
      </c>
      <c r="H4444" t="s">
        <v>26</v>
      </c>
      <c r="I4444" t="s">
        <v>19459</v>
      </c>
      <c r="J4444" t="s">
        <v>349</v>
      </c>
      <c r="K4444" t="s">
        <v>350</v>
      </c>
      <c r="L4444">
        <v>305</v>
      </c>
      <c r="M4444">
        <v>221</v>
      </c>
      <c r="N4444">
        <v>331</v>
      </c>
      <c r="O4444">
        <v>70.010000000000005</v>
      </c>
      <c r="P4444" t="s">
        <v>43</v>
      </c>
      <c r="Q4444" s="1">
        <v>45077</v>
      </c>
      <c r="S4444">
        <v>2023</v>
      </c>
      <c r="U4444" s="2">
        <f>IF(ISNUMBER(Starlink[[#This Row],[Launch_Date_ISO]]),Starlink[[#This Row],[Launch_Date_ISO]],DATEVALUE(Starlink[[#This Row],[Launch_Date_ISO]]))</f>
        <v>45077</v>
      </c>
      <c r="V4444" s="2" t="str">
        <f>IF(Starlink[[#This Row],[Decay_Date_ISO]]="","",IF(ISNUMBER(Starlink[[#This Row],[Decay_Date_ISO]]),Starlink[[#This Row],[Decay_Date_ISO]],DATEVALUE(Starlink[[#This Row],[Decay_Date_ISO]])))</f>
        <v/>
      </c>
    </row>
    <row r="4445" spans="1:22" x14ac:dyDescent="0.3">
      <c r="A4445" t="s">
        <v>19482</v>
      </c>
      <c r="B4445">
        <v>56773</v>
      </c>
      <c r="C4445" t="s">
        <v>19455</v>
      </c>
      <c r="D4445" t="s">
        <v>19483</v>
      </c>
      <c r="E4445" t="s">
        <v>19484</v>
      </c>
      <c r="F4445" t="s">
        <v>19485</v>
      </c>
      <c r="G4445" t="s">
        <v>25</v>
      </c>
      <c r="H4445" t="s">
        <v>26</v>
      </c>
      <c r="I4445" t="s">
        <v>19459</v>
      </c>
      <c r="J4445" t="s">
        <v>349</v>
      </c>
      <c r="K4445" t="s">
        <v>350</v>
      </c>
      <c r="L4445">
        <v>305</v>
      </c>
      <c r="M4445">
        <v>221</v>
      </c>
      <c r="N4445">
        <v>331</v>
      </c>
      <c r="O4445">
        <v>70.010000000000005</v>
      </c>
      <c r="P4445" t="s">
        <v>43</v>
      </c>
      <c r="Q4445" s="1">
        <v>45077</v>
      </c>
      <c r="S4445">
        <v>2023</v>
      </c>
      <c r="U4445" s="2">
        <f>IF(ISNUMBER(Starlink[[#This Row],[Launch_Date_ISO]]),Starlink[[#This Row],[Launch_Date_ISO]],DATEVALUE(Starlink[[#This Row],[Launch_Date_ISO]]))</f>
        <v>45077</v>
      </c>
      <c r="V4445" s="2" t="str">
        <f>IF(Starlink[[#This Row],[Decay_Date_ISO]]="","",IF(ISNUMBER(Starlink[[#This Row],[Decay_Date_ISO]]),Starlink[[#This Row],[Decay_Date_ISO]],DATEVALUE(Starlink[[#This Row],[Decay_Date_ISO]])))</f>
        <v/>
      </c>
    </row>
    <row r="4446" spans="1:22" x14ac:dyDescent="0.3">
      <c r="A4446" t="s">
        <v>19486</v>
      </c>
      <c r="B4446">
        <v>56774</v>
      </c>
      <c r="C4446" t="s">
        <v>19455</v>
      </c>
      <c r="D4446" t="s">
        <v>19487</v>
      </c>
      <c r="E4446" t="s">
        <v>19488</v>
      </c>
      <c r="F4446" t="s">
        <v>19489</v>
      </c>
      <c r="G4446" t="s">
        <v>25</v>
      </c>
      <c r="H4446" t="s">
        <v>26</v>
      </c>
      <c r="I4446" t="s">
        <v>19459</v>
      </c>
      <c r="J4446" t="s">
        <v>349</v>
      </c>
      <c r="K4446" t="s">
        <v>350</v>
      </c>
      <c r="L4446">
        <v>305</v>
      </c>
      <c r="M4446">
        <v>222</v>
      </c>
      <c r="N4446">
        <v>332</v>
      </c>
      <c r="O4446">
        <v>70.010000000000005</v>
      </c>
      <c r="P4446" t="s">
        <v>43</v>
      </c>
      <c r="Q4446" s="1">
        <v>45077</v>
      </c>
      <c r="S4446">
        <v>2023</v>
      </c>
      <c r="U4446" s="2">
        <f>IF(ISNUMBER(Starlink[[#This Row],[Launch_Date_ISO]]),Starlink[[#This Row],[Launch_Date_ISO]],DATEVALUE(Starlink[[#This Row],[Launch_Date_ISO]]))</f>
        <v>45077</v>
      </c>
      <c r="V4446" s="2" t="str">
        <f>IF(Starlink[[#This Row],[Decay_Date_ISO]]="","",IF(ISNUMBER(Starlink[[#This Row],[Decay_Date_ISO]]),Starlink[[#This Row],[Decay_Date_ISO]],DATEVALUE(Starlink[[#This Row],[Decay_Date_ISO]])))</f>
        <v/>
      </c>
    </row>
    <row r="4447" spans="1:22" x14ac:dyDescent="0.3">
      <c r="A4447" t="s">
        <v>19490</v>
      </c>
      <c r="B4447">
        <v>56775</v>
      </c>
      <c r="C4447" t="s">
        <v>19455</v>
      </c>
      <c r="D4447" t="s">
        <v>19491</v>
      </c>
      <c r="E4447" t="s">
        <v>19492</v>
      </c>
      <c r="F4447" t="s">
        <v>19493</v>
      </c>
      <c r="G4447" t="s">
        <v>25</v>
      </c>
      <c r="H4447" t="s">
        <v>26</v>
      </c>
      <c r="I4447" t="s">
        <v>19459</v>
      </c>
      <c r="J4447" t="s">
        <v>349</v>
      </c>
      <c r="K4447" t="s">
        <v>350</v>
      </c>
      <c r="L4447">
        <v>305</v>
      </c>
      <c r="M4447">
        <v>222</v>
      </c>
      <c r="N4447">
        <v>332</v>
      </c>
      <c r="O4447">
        <v>70.010000000000005</v>
      </c>
      <c r="P4447" t="s">
        <v>43</v>
      </c>
      <c r="Q4447" s="1">
        <v>45077</v>
      </c>
      <c r="S4447">
        <v>2023</v>
      </c>
      <c r="U4447" s="2">
        <f>IF(ISNUMBER(Starlink[[#This Row],[Launch_Date_ISO]]),Starlink[[#This Row],[Launch_Date_ISO]],DATEVALUE(Starlink[[#This Row],[Launch_Date_ISO]]))</f>
        <v>45077</v>
      </c>
      <c r="V4447" s="2" t="str">
        <f>IF(Starlink[[#This Row],[Decay_Date_ISO]]="","",IF(ISNUMBER(Starlink[[#This Row],[Decay_Date_ISO]]),Starlink[[#This Row],[Decay_Date_ISO]],DATEVALUE(Starlink[[#This Row],[Decay_Date_ISO]])))</f>
        <v/>
      </c>
    </row>
    <row r="4448" spans="1:22" x14ac:dyDescent="0.3">
      <c r="A4448" t="s">
        <v>19494</v>
      </c>
      <c r="B4448">
        <v>56776</v>
      </c>
      <c r="C4448" t="s">
        <v>19455</v>
      </c>
      <c r="D4448" t="s">
        <v>19495</v>
      </c>
      <c r="E4448" t="s">
        <v>19496</v>
      </c>
      <c r="F4448" t="s">
        <v>19497</v>
      </c>
      <c r="G4448" t="s">
        <v>25</v>
      </c>
      <c r="H4448" t="s">
        <v>26</v>
      </c>
      <c r="I4448" t="s">
        <v>19459</v>
      </c>
      <c r="J4448" t="s">
        <v>349</v>
      </c>
      <c r="K4448" t="s">
        <v>350</v>
      </c>
      <c r="L4448">
        <v>305</v>
      </c>
      <c r="M4448">
        <v>222</v>
      </c>
      <c r="N4448">
        <v>332</v>
      </c>
      <c r="O4448">
        <v>70.010000000000005</v>
      </c>
      <c r="P4448" t="s">
        <v>43</v>
      </c>
      <c r="Q4448" s="1">
        <v>45077</v>
      </c>
      <c r="S4448">
        <v>2023</v>
      </c>
      <c r="U4448" s="2">
        <f>IF(ISNUMBER(Starlink[[#This Row],[Launch_Date_ISO]]),Starlink[[#This Row],[Launch_Date_ISO]],DATEVALUE(Starlink[[#This Row],[Launch_Date_ISO]]))</f>
        <v>45077</v>
      </c>
      <c r="V4448" s="2" t="str">
        <f>IF(Starlink[[#This Row],[Decay_Date_ISO]]="","",IF(ISNUMBER(Starlink[[#This Row],[Decay_Date_ISO]]),Starlink[[#This Row],[Decay_Date_ISO]],DATEVALUE(Starlink[[#This Row],[Decay_Date_ISO]])))</f>
        <v/>
      </c>
    </row>
    <row r="4449" spans="1:22" x14ac:dyDescent="0.3">
      <c r="A4449" t="s">
        <v>19498</v>
      </c>
      <c r="B4449">
        <v>56777</v>
      </c>
      <c r="C4449" t="s">
        <v>19455</v>
      </c>
      <c r="D4449" t="s">
        <v>19499</v>
      </c>
      <c r="E4449" t="s">
        <v>19500</v>
      </c>
      <c r="F4449" t="s">
        <v>19501</v>
      </c>
      <c r="G4449" t="s">
        <v>25</v>
      </c>
      <c r="H4449" t="s">
        <v>26</v>
      </c>
      <c r="I4449" t="s">
        <v>19459</v>
      </c>
      <c r="J4449" t="s">
        <v>349</v>
      </c>
      <c r="K4449" t="s">
        <v>350</v>
      </c>
      <c r="L4449">
        <v>305</v>
      </c>
      <c r="M4449">
        <v>221</v>
      </c>
      <c r="N4449">
        <v>331</v>
      </c>
      <c r="O4449">
        <v>70.010000000000005</v>
      </c>
      <c r="P4449" t="s">
        <v>43</v>
      </c>
      <c r="Q4449" s="1">
        <v>45077</v>
      </c>
      <c r="S4449">
        <v>2023</v>
      </c>
      <c r="U4449" s="2">
        <f>IF(ISNUMBER(Starlink[[#This Row],[Launch_Date_ISO]]),Starlink[[#This Row],[Launch_Date_ISO]],DATEVALUE(Starlink[[#This Row],[Launch_Date_ISO]]))</f>
        <v>45077</v>
      </c>
      <c r="V4449" s="2" t="str">
        <f>IF(Starlink[[#This Row],[Decay_Date_ISO]]="","",IF(ISNUMBER(Starlink[[#This Row],[Decay_Date_ISO]]),Starlink[[#This Row],[Decay_Date_ISO]],DATEVALUE(Starlink[[#This Row],[Decay_Date_ISO]])))</f>
        <v/>
      </c>
    </row>
    <row r="4450" spans="1:22" x14ac:dyDescent="0.3">
      <c r="A4450" t="s">
        <v>19502</v>
      </c>
      <c r="B4450">
        <v>56778</v>
      </c>
      <c r="C4450" t="s">
        <v>19455</v>
      </c>
      <c r="D4450" t="s">
        <v>19503</v>
      </c>
      <c r="E4450" t="s">
        <v>19504</v>
      </c>
      <c r="F4450" t="s">
        <v>19505</v>
      </c>
      <c r="G4450" t="s">
        <v>25</v>
      </c>
      <c r="H4450" t="s">
        <v>26</v>
      </c>
      <c r="I4450" t="s">
        <v>19459</v>
      </c>
      <c r="J4450" t="s">
        <v>349</v>
      </c>
      <c r="K4450" t="s">
        <v>350</v>
      </c>
      <c r="L4450">
        <v>305</v>
      </c>
      <c r="M4450">
        <v>221</v>
      </c>
      <c r="N4450">
        <v>331</v>
      </c>
      <c r="O4450">
        <v>70.010000000000005</v>
      </c>
      <c r="P4450" t="s">
        <v>43</v>
      </c>
      <c r="Q4450" s="1">
        <v>45077</v>
      </c>
      <c r="S4450">
        <v>2023</v>
      </c>
      <c r="U4450" s="2">
        <f>IF(ISNUMBER(Starlink[[#This Row],[Launch_Date_ISO]]),Starlink[[#This Row],[Launch_Date_ISO]],DATEVALUE(Starlink[[#This Row],[Launch_Date_ISO]]))</f>
        <v>45077</v>
      </c>
      <c r="V4450" s="2" t="str">
        <f>IF(Starlink[[#This Row],[Decay_Date_ISO]]="","",IF(ISNUMBER(Starlink[[#This Row],[Decay_Date_ISO]]),Starlink[[#This Row],[Decay_Date_ISO]],DATEVALUE(Starlink[[#This Row],[Decay_Date_ISO]])))</f>
        <v/>
      </c>
    </row>
    <row r="4451" spans="1:22" x14ac:dyDescent="0.3">
      <c r="A4451" t="s">
        <v>19506</v>
      </c>
      <c r="B4451">
        <v>56779</v>
      </c>
      <c r="C4451" t="s">
        <v>19455</v>
      </c>
      <c r="D4451" t="s">
        <v>19507</v>
      </c>
      <c r="E4451" t="s">
        <v>19508</v>
      </c>
      <c r="F4451" t="s">
        <v>19509</v>
      </c>
      <c r="G4451" t="s">
        <v>25</v>
      </c>
      <c r="H4451" t="s">
        <v>26</v>
      </c>
      <c r="I4451" t="s">
        <v>19459</v>
      </c>
      <c r="J4451" t="s">
        <v>349</v>
      </c>
      <c r="K4451" t="s">
        <v>350</v>
      </c>
      <c r="L4451">
        <v>305</v>
      </c>
      <c r="M4451">
        <v>222</v>
      </c>
      <c r="N4451">
        <v>332</v>
      </c>
      <c r="O4451">
        <v>70.010000000000005</v>
      </c>
      <c r="P4451" t="s">
        <v>43</v>
      </c>
      <c r="Q4451" s="1">
        <v>45077</v>
      </c>
      <c r="S4451">
        <v>2023</v>
      </c>
      <c r="U4451" s="2">
        <f>IF(ISNUMBER(Starlink[[#This Row],[Launch_Date_ISO]]),Starlink[[#This Row],[Launch_Date_ISO]],DATEVALUE(Starlink[[#This Row],[Launch_Date_ISO]]))</f>
        <v>45077</v>
      </c>
      <c r="V4451" s="2" t="str">
        <f>IF(Starlink[[#This Row],[Decay_Date_ISO]]="","",IF(ISNUMBER(Starlink[[#This Row],[Decay_Date_ISO]]),Starlink[[#This Row],[Decay_Date_ISO]],DATEVALUE(Starlink[[#This Row],[Decay_Date_ISO]])))</f>
        <v/>
      </c>
    </row>
    <row r="4452" spans="1:22" x14ac:dyDescent="0.3">
      <c r="A4452" t="s">
        <v>19510</v>
      </c>
      <c r="B4452">
        <v>56780</v>
      </c>
      <c r="C4452" t="s">
        <v>19455</v>
      </c>
      <c r="D4452" t="s">
        <v>19511</v>
      </c>
      <c r="E4452" t="s">
        <v>19512</v>
      </c>
      <c r="F4452" t="s">
        <v>19513</v>
      </c>
      <c r="G4452" t="s">
        <v>25</v>
      </c>
      <c r="H4452" t="s">
        <v>26</v>
      </c>
      <c r="I4452" t="s">
        <v>19459</v>
      </c>
      <c r="J4452" t="s">
        <v>349</v>
      </c>
      <c r="K4452" t="s">
        <v>350</v>
      </c>
      <c r="L4452">
        <v>305</v>
      </c>
      <c r="M4452">
        <v>222</v>
      </c>
      <c r="N4452">
        <v>332</v>
      </c>
      <c r="O4452">
        <v>70.010000000000005</v>
      </c>
      <c r="P4452" t="s">
        <v>43</v>
      </c>
      <c r="Q4452" s="1">
        <v>45077</v>
      </c>
      <c r="S4452">
        <v>2023</v>
      </c>
      <c r="U4452" s="2">
        <f>IF(ISNUMBER(Starlink[[#This Row],[Launch_Date_ISO]]),Starlink[[#This Row],[Launch_Date_ISO]],DATEVALUE(Starlink[[#This Row],[Launch_Date_ISO]]))</f>
        <v>45077</v>
      </c>
      <c r="V4452" s="2" t="str">
        <f>IF(Starlink[[#This Row],[Decay_Date_ISO]]="","",IF(ISNUMBER(Starlink[[#This Row],[Decay_Date_ISO]]),Starlink[[#This Row],[Decay_Date_ISO]],DATEVALUE(Starlink[[#This Row],[Decay_Date_ISO]])))</f>
        <v/>
      </c>
    </row>
    <row r="4453" spans="1:22" x14ac:dyDescent="0.3">
      <c r="A4453" t="s">
        <v>19514</v>
      </c>
      <c r="B4453">
        <v>56781</v>
      </c>
      <c r="C4453" t="s">
        <v>19455</v>
      </c>
      <c r="D4453" t="s">
        <v>19515</v>
      </c>
      <c r="E4453" t="s">
        <v>19516</v>
      </c>
      <c r="F4453" t="s">
        <v>19517</v>
      </c>
      <c r="G4453" t="s">
        <v>25</v>
      </c>
      <c r="H4453" t="s">
        <v>26</v>
      </c>
      <c r="I4453" t="s">
        <v>19459</v>
      </c>
      <c r="J4453" t="s">
        <v>349</v>
      </c>
      <c r="K4453" t="s">
        <v>350</v>
      </c>
      <c r="L4453">
        <v>305</v>
      </c>
      <c r="M4453">
        <v>221</v>
      </c>
      <c r="N4453">
        <v>331</v>
      </c>
      <c r="O4453">
        <v>70.010000000000005</v>
      </c>
      <c r="P4453" t="s">
        <v>43</v>
      </c>
      <c r="Q4453" s="1">
        <v>45077</v>
      </c>
      <c r="S4453">
        <v>2023</v>
      </c>
      <c r="U4453" s="2">
        <f>IF(ISNUMBER(Starlink[[#This Row],[Launch_Date_ISO]]),Starlink[[#This Row],[Launch_Date_ISO]],DATEVALUE(Starlink[[#This Row],[Launch_Date_ISO]]))</f>
        <v>45077</v>
      </c>
      <c r="V4453" s="2" t="str">
        <f>IF(Starlink[[#This Row],[Decay_Date_ISO]]="","",IF(ISNUMBER(Starlink[[#This Row],[Decay_Date_ISO]]),Starlink[[#This Row],[Decay_Date_ISO]],DATEVALUE(Starlink[[#This Row],[Decay_Date_ISO]])))</f>
        <v/>
      </c>
    </row>
    <row r="4454" spans="1:22" x14ac:dyDescent="0.3">
      <c r="A4454" t="s">
        <v>19518</v>
      </c>
      <c r="B4454">
        <v>56782</v>
      </c>
      <c r="C4454" t="s">
        <v>19455</v>
      </c>
      <c r="D4454" t="s">
        <v>19519</v>
      </c>
      <c r="E4454" t="s">
        <v>19520</v>
      </c>
      <c r="F4454" t="s">
        <v>19521</v>
      </c>
      <c r="G4454" t="s">
        <v>25</v>
      </c>
      <c r="H4454" t="s">
        <v>26</v>
      </c>
      <c r="I4454" t="s">
        <v>19459</v>
      </c>
      <c r="J4454" t="s">
        <v>349</v>
      </c>
      <c r="K4454" t="s">
        <v>350</v>
      </c>
      <c r="L4454">
        <v>305</v>
      </c>
      <c r="M4454">
        <v>222</v>
      </c>
      <c r="N4454">
        <v>332</v>
      </c>
      <c r="O4454">
        <v>70.010000000000005</v>
      </c>
      <c r="P4454" t="s">
        <v>43</v>
      </c>
      <c r="Q4454" s="1">
        <v>45077</v>
      </c>
      <c r="S4454">
        <v>2023</v>
      </c>
      <c r="U4454" s="2">
        <f>IF(ISNUMBER(Starlink[[#This Row],[Launch_Date_ISO]]),Starlink[[#This Row],[Launch_Date_ISO]],DATEVALUE(Starlink[[#This Row],[Launch_Date_ISO]]))</f>
        <v>45077</v>
      </c>
      <c r="V4454" s="2" t="str">
        <f>IF(Starlink[[#This Row],[Decay_Date_ISO]]="","",IF(ISNUMBER(Starlink[[#This Row],[Decay_Date_ISO]]),Starlink[[#This Row],[Decay_Date_ISO]],DATEVALUE(Starlink[[#This Row],[Decay_Date_ISO]])))</f>
        <v/>
      </c>
    </row>
    <row r="4455" spans="1:22" x14ac:dyDescent="0.3">
      <c r="A4455" t="s">
        <v>19522</v>
      </c>
      <c r="B4455">
        <v>56783</v>
      </c>
      <c r="C4455" t="s">
        <v>19455</v>
      </c>
      <c r="D4455" t="s">
        <v>19523</v>
      </c>
      <c r="E4455" t="s">
        <v>19524</v>
      </c>
      <c r="F4455" t="s">
        <v>19525</v>
      </c>
      <c r="G4455" t="s">
        <v>25</v>
      </c>
      <c r="H4455" t="s">
        <v>26</v>
      </c>
      <c r="I4455" t="s">
        <v>19459</v>
      </c>
      <c r="J4455" t="s">
        <v>349</v>
      </c>
      <c r="K4455" t="s">
        <v>350</v>
      </c>
      <c r="L4455">
        <v>305</v>
      </c>
      <c r="M4455">
        <v>222</v>
      </c>
      <c r="N4455">
        <v>332</v>
      </c>
      <c r="O4455">
        <v>70.010000000000005</v>
      </c>
      <c r="P4455" t="s">
        <v>43</v>
      </c>
      <c r="Q4455" s="1">
        <v>45077</v>
      </c>
      <c r="S4455">
        <v>2023</v>
      </c>
      <c r="U4455" s="2">
        <f>IF(ISNUMBER(Starlink[[#This Row],[Launch_Date_ISO]]),Starlink[[#This Row],[Launch_Date_ISO]],DATEVALUE(Starlink[[#This Row],[Launch_Date_ISO]]))</f>
        <v>45077</v>
      </c>
      <c r="V4455" s="2" t="str">
        <f>IF(Starlink[[#This Row],[Decay_Date_ISO]]="","",IF(ISNUMBER(Starlink[[#This Row],[Decay_Date_ISO]]),Starlink[[#This Row],[Decay_Date_ISO]],DATEVALUE(Starlink[[#This Row],[Decay_Date_ISO]])))</f>
        <v/>
      </c>
    </row>
    <row r="4456" spans="1:22" x14ac:dyDescent="0.3">
      <c r="A4456" t="s">
        <v>19526</v>
      </c>
      <c r="B4456">
        <v>56784</v>
      </c>
      <c r="C4456" t="s">
        <v>19455</v>
      </c>
      <c r="D4456" t="s">
        <v>19527</v>
      </c>
      <c r="E4456" t="s">
        <v>19528</v>
      </c>
      <c r="F4456" t="s">
        <v>19529</v>
      </c>
      <c r="G4456" t="s">
        <v>25</v>
      </c>
      <c r="H4456" t="s">
        <v>26</v>
      </c>
      <c r="I4456" t="s">
        <v>19459</v>
      </c>
      <c r="J4456" t="s">
        <v>349</v>
      </c>
      <c r="K4456" t="s">
        <v>350</v>
      </c>
      <c r="L4456">
        <v>305</v>
      </c>
      <c r="M4456">
        <v>222</v>
      </c>
      <c r="N4456">
        <v>332</v>
      </c>
      <c r="O4456">
        <v>70.010000000000005</v>
      </c>
      <c r="P4456" t="s">
        <v>43</v>
      </c>
      <c r="Q4456" s="1">
        <v>45077</v>
      </c>
      <c r="S4456">
        <v>2023</v>
      </c>
      <c r="U4456" s="2">
        <f>IF(ISNUMBER(Starlink[[#This Row],[Launch_Date_ISO]]),Starlink[[#This Row],[Launch_Date_ISO]],DATEVALUE(Starlink[[#This Row],[Launch_Date_ISO]]))</f>
        <v>45077</v>
      </c>
      <c r="V4456" s="2" t="str">
        <f>IF(Starlink[[#This Row],[Decay_Date_ISO]]="","",IF(ISNUMBER(Starlink[[#This Row],[Decay_Date_ISO]]),Starlink[[#This Row],[Decay_Date_ISO]],DATEVALUE(Starlink[[#This Row],[Decay_Date_ISO]])))</f>
        <v/>
      </c>
    </row>
    <row r="4457" spans="1:22" x14ac:dyDescent="0.3">
      <c r="A4457" t="s">
        <v>19530</v>
      </c>
      <c r="B4457">
        <v>56785</v>
      </c>
      <c r="C4457" t="s">
        <v>19455</v>
      </c>
      <c r="D4457" t="s">
        <v>19531</v>
      </c>
      <c r="E4457" t="s">
        <v>19532</v>
      </c>
      <c r="F4457" t="s">
        <v>19533</v>
      </c>
      <c r="G4457" t="s">
        <v>25</v>
      </c>
      <c r="H4457" t="s">
        <v>26</v>
      </c>
      <c r="I4457" t="s">
        <v>19459</v>
      </c>
      <c r="J4457" t="s">
        <v>349</v>
      </c>
      <c r="K4457" t="s">
        <v>350</v>
      </c>
      <c r="L4457">
        <v>305</v>
      </c>
      <c r="M4457">
        <v>221</v>
      </c>
      <c r="N4457">
        <v>331</v>
      </c>
      <c r="O4457">
        <v>70.010000000000005</v>
      </c>
      <c r="P4457" t="s">
        <v>43</v>
      </c>
      <c r="Q4457" s="1">
        <v>45077</v>
      </c>
      <c r="S4457">
        <v>2023</v>
      </c>
      <c r="U4457" s="2">
        <f>IF(ISNUMBER(Starlink[[#This Row],[Launch_Date_ISO]]),Starlink[[#This Row],[Launch_Date_ISO]],DATEVALUE(Starlink[[#This Row],[Launch_Date_ISO]]))</f>
        <v>45077</v>
      </c>
      <c r="V4457" s="2" t="str">
        <f>IF(Starlink[[#This Row],[Decay_Date_ISO]]="","",IF(ISNUMBER(Starlink[[#This Row],[Decay_Date_ISO]]),Starlink[[#This Row],[Decay_Date_ISO]],DATEVALUE(Starlink[[#This Row],[Decay_Date_ISO]])))</f>
        <v/>
      </c>
    </row>
    <row r="4458" spans="1:22" x14ac:dyDescent="0.3">
      <c r="A4458" t="s">
        <v>19534</v>
      </c>
      <c r="B4458">
        <v>56786</v>
      </c>
      <c r="C4458" t="s">
        <v>19455</v>
      </c>
      <c r="D4458" t="s">
        <v>19535</v>
      </c>
      <c r="E4458" t="s">
        <v>19536</v>
      </c>
      <c r="F4458" t="s">
        <v>19537</v>
      </c>
      <c r="G4458" t="s">
        <v>25</v>
      </c>
      <c r="H4458" t="s">
        <v>26</v>
      </c>
      <c r="I4458" t="s">
        <v>19459</v>
      </c>
      <c r="J4458" t="s">
        <v>349</v>
      </c>
      <c r="K4458" t="s">
        <v>350</v>
      </c>
      <c r="L4458">
        <v>305</v>
      </c>
      <c r="M4458">
        <v>222</v>
      </c>
      <c r="N4458">
        <v>332</v>
      </c>
      <c r="O4458">
        <v>70.010000000000005</v>
      </c>
      <c r="P4458" t="s">
        <v>43</v>
      </c>
      <c r="Q4458" s="1">
        <v>45077</v>
      </c>
      <c r="S4458">
        <v>2023</v>
      </c>
      <c r="U4458" s="2">
        <f>IF(ISNUMBER(Starlink[[#This Row],[Launch_Date_ISO]]),Starlink[[#This Row],[Launch_Date_ISO]],DATEVALUE(Starlink[[#This Row],[Launch_Date_ISO]]))</f>
        <v>45077</v>
      </c>
      <c r="V4458" s="2" t="str">
        <f>IF(Starlink[[#This Row],[Decay_Date_ISO]]="","",IF(ISNUMBER(Starlink[[#This Row],[Decay_Date_ISO]]),Starlink[[#This Row],[Decay_Date_ISO]],DATEVALUE(Starlink[[#This Row],[Decay_Date_ISO]])))</f>
        <v/>
      </c>
    </row>
    <row r="4459" spans="1:22" x14ac:dyDescent="0.3">
      <c r="A4459" t="s">
        <v>19538</v>
      </c>
      <c r="B4459">
        <v>56787</v>
      </c>
      <c r="C4459" t="s">
        <v>19455</v>
      </c>
      <c r="D4459" t="s">
        <v>19539</v>
      </c>
      <c r="E4459" t="s">
        <v>19540</v>
      </c>
      <c r="F4459" t="s">
        <v>19541</v>
      </c>
      <c r="G4459" t="s">
        <v>25</v>
      </c>
      <c r="H4459" t="s">
        <v>26</v>
      </c>
      <c r="I4459" t="s">
        <v>19459</v>
      </c>
      <c r="J4459" t="s">
        <v>349</v>
      </c>
      <c r="K4459" t="s">
        <v>350</v>
      </c>
      <c r="L4459">
        <v>305</v>
      </c>
      <c r="M4459">
        <v>222</v>
      </c>
      <c r="N4459">
        <v>332</v>
      </c>
      <c r="O4459">
        <v>70.010000000000005</v>
      </c>
      <c r="P4459" t="s">
        <v>43</v>
      </c>
      <c r="Q4459" s="1">
        <v>45077</v>
      </c>
      <c r="S4459">
        <v>2023</v>
      </c>
      <c r="U4459" s="2">
        <f>IF(ISNUMBER(Starlink[[#This Row],[Launch_Date_ISO]]),Starlink[[#This Row],[Launch_Date_ISO]],DATEVALUE(Starlink[[#This Row],[Launch_Date_ISO]]))</f>
        <v>45077</v>
      </c>
      <c r="V4459" s="2" t="str">
        <f>IF(Starlink[[#This Row],[Decay_Date_ISO]]="","",IF(ISNUMBER(Starlink[[#This Row],[Decay_Date_ISO]]),Starlink[[#This Row],[Decay_Date_ISO]],DATEVALUE(Starlink[[#This Row],[Decay_Date_ISO]])))</f>
        <v/>
      </c>
    </row>
    <row r="4460" spans="1:22" x14ac:dyDescent="0.3">
      <c r="A4460" t="s">
        <v>19542</v>
      </c>
      <c r="B4460">
        <v>56788</v>
      </c>
      <c r="C4460" t="s">
        <v>19455</v>
      </c>
      <c r="D4460" t="s">
        <v>19543</v>
      </c>
      <c r="E4460" t="s">
        <v>19544</v>
      </c>
      <c r="F4460" t="s">
        <v>19545</v>
      </c>
      <c r="G4460" t="s">
        <v>25</v>
      </c>
      <c r="H4460" t="s">
        <v>26</v>
      </c>
      <c r="I4460" t="s">
        <v>19459</v>
      </c>
      <c r="J4460" t="s">
        <v>349</v>
      </c>
      <c r="K4460" t="s">
        <v>350</v>
      </c>
      <c r="L4460">
        <v>305</v>
      </c>
      <c r="M4460">
        <v>221</v>
      </c>
      <c r="N4460">
        <v>331</v>
      </c>
      <c r="O4460">
        <v>70.010000000000005</v>
      </c>
      <c r="P4460" t="s">
        <v>43</v>
      </c>
      <c r="Q4460" s="1">
        <v>45077</v>
      </c>
      <c r="S4460">
        <v>2023</v>
      </c>
      <c r="U4460" s="2">
        <f>IF(ISNUMBER(Starlink[[#This Row],[Launch_Date_ISO]]),Starlink[[#This Row],[Launch_Date_ISO]],DATEVALUE(Starlink[[#This Row],[Launch_Date_ISO]]))</f>
        <v>45077</v>
      </c>
      <c r="V4460" s="2" t="str">
        <f>IF(Starlink[[#This Row],[Decay_Date_ISO]]="","",IF(ISNUMBER(Starlink[[#This Row],[Decay_Date_ISO]]),Starlink[[#This Row],[Decay_Date_ISO]],DATEVALUE(Starlink[[#This Row],[Decay_Date_ISO]])))</f>
        <v/>
      </c>
    </row>
    <row r="4461" spans="1:22" x14ac:dyDescent="0.3">
      <c r="A4461" t="s">
        <v>19546</v>
      </c>
      <c r="B4461">
        <v>56789</v>
      </c>
      <c r="C4461" t="s">
        <v>19455</v>
      </c>
      <c r="D4461" t="s">
        <v>19547</v>
      </c>
      <c r="E4461" t="s">
        <v>19548</v>
      </c>
      <c r="F4461" t="s">
        <v>19549</v>
      </c>
      <c r="G4461" t="s">
        <v>25</v>
      </c>
      <c r="H4461" t="s">
        <v>26</v>
      </c>
      <c r="I4461" t="s">
        <v>19459</v>
      </c>
      <c r="J4461" t="s">
        <v>19550</v>
      </c>
      <c r="K4461" t="s">
        <v>29</v>
      </c>
      <c r="L4461">
        <v>305</v>
      </c>
      <c r="M4461">
        <v>222</v>
      </c>
      <c r="N4461">
        <v>332</v>
      </c>
      <c r="O4461">
        <v>70.010000000000005</v>
      </c>
      <c r="P4461" t="s">
        <v>43</v>
      </c>
      <c r="Q4461" s="1">
        <v>45077</v>
      </c>
      <c r="R4461" s="1">
        <v>45917</v>
      </c>
      <c r="S4461">
        <v>2023</v>
      </c>
      <c r="T4461">
        <v>2025</v>
      </c>
      <c r="U4461" s="2">
        <f>IF(ISNUMBER(Starlink[[#This Row],[Launch_Date_ISO]]),Starlink[[#This Row],[Launch_Date_ISO]],DATEVALUE(Starlink[[#This Row],[Launch_Date_ISO]]))</f>
        <v>45077</v>
      </c>
      <c r="V4461" s="2">
        <f>IF(Starlink[[#This Row],[Decay_Date_ISO]]="","",IF(ISNUMBER(Starlink[[#This Row],[Decay_Date_ISO]]),Starlink[[#This Row],[Decay_Date_ISO]],DATEVALUE(Starlink[[#This Row],[Decay_Date_ISO]])))</f>
        <v>45917</v>
      </c>
    </row>
    <row r="4462" spans="1:22" x14ac:dyDescent="0.3">
      <c r="A4462" t="s">
        <v>19551</v>
      </c>
      <c r="B4462">
        <v>56790</v>
      </c>
      <c r="C4462" t="s">
        <v>19455</v>
      </c>
      <c r="D4462" t="s">
        <v>19552</v>
      </c>
      <c r="E4462" t="s">
        <v>19553</v>
      </c>
      <c r="F4462" t="s">
        <v>19554</v>
      </c>
      <c r="G4462" t="s">
        <v>25</v>
      </c>
      <c r="H4462" t="s">
        <v>26</v>
      </c>
      <c r="I4462" t="s">
        <v>19459</v>
      </c>
      <c r="J4462" t="s">
        <v>349</v>
      </c>
      <c r="K4462" t="s">
        <v>350</v>
      </c>
      <c r="L4462">
        <v>305</v>
      </c>
      <c r="M4462">
        <v>221</v>
      </c>
      <c r="N4462">
        <v>331</v>
      </c>
      <c r="O4462">
        <v>70.010000000000005</v>
      </c>
      <c r="P4462" t="s">
        <v>43</v>
      </c>
      <c r="Q4462" s="1">
        <v>45077</v>
      </c>
      <c r="S4462">
        <v>2023</v>
      </c>
      <c r="U4462" s="2">
        <f>IF(ISNUMBER(Starlink[[#This Row],[Launch_Date_ISO]]),Starlink[[#This Row],[Launch_Date_ISO]],DATEVALUE(Starlink[[#This Row],[Launch_Date_ISO]]))</f>
        <v>45077</v>
      </c>
      <c r="V4462" s="2" t="str">
        <f>IF(Starlink[[#This Row],[Decay_Date_ISO]]="","",IF(ISNUMBER(Starlink[[#This Row],[Decay_Date_ISO]]),Starlink[[#This Row],[Decay_Date_ISO]],DATEVALUE(Starlink[[#This Row],[Decay_Date_ISO]])))</f>
        <v/>
      </c>
    </row>
    <row r="4463" spans="1:22" x14ac:dyDescent="0.3">
      <c r="A4463" t="s">
        <v>19555</v>
      </c>
      <c r="B4463">
        <v>56791</v>
      </c>
      <c r="C4463" t="s">
        <v>19455</v>
      </c>
      <c r="D4463" t="s">
        <v>19556</v>
      </c>
      <c r="E4463" t="s">
        <v>19557</v>
      </c>
      <c r="F4463" t="s">
        <v>19558</v>
      </c>
      <c r="G4463" t="s">
        <v>25</v>
      </c>
      <c r="H4463" t="s">
        <v>26</v>
      </c>
      <c r="I4463" t="s">
        <v>19459</v>
      </c>
      <c r="J4463" t="s">
        <v>349</v>
      </c>
      <c r="K4463" t="s">
        <v>350</v>
      </c>
      <c r="L4463">
        <v>305</v>
      </c>
      <c r="M4463">
        <v>222</v>
      </c>
      <c r="N4463">
        <v>332</v>
      </c>
      <c r="O4463">
        <v>70.010000000000005</v>
      </c>
      <c r="P4463" t="s">
        <v>43</v>
      </c>
      <c r="Q4463" s="1">
        <v>45077</v>
      </c>
      <c r="S4463">
        <v>2023</v>
      </c>
      <c r="U4463" s="2">
        <f>IF(ISNUMBER(Starlink[[#This Row],[Launch_Date_ISO]]),Starlink[[#This Row],[Launch_Date_ISO]],DATEVALUE(Starlink[[#This Row],[Launch_Date_ISO]]))</f>
        <v>45077</v>
      </c>
      <c r="V4463" s="2" t="str">
        <f>IF(Starlink[[#This Row],[Decay_Date_ISO]]="","",IF(ISNUMBER(Starlink[[#This Row],[Decay_Date_ISO]]),Starlink[[#This Row],[Decay_Date_ISO]],DATEVALUE(Starlink[[#This Row],[Decay_Date_ISO]])))</f>
        <v/>
      </c>
    </row>
    <row r="4464" spans="1:22" x14ac:dyDescent="0.3">
      <c r="A4464" t="s">
        <v>19559</v>
      </c>
      <c r="B4464">
        <v>56792</v>
      </c>
      <c r="C4464" t="s">
        <v>19455</v>
      </c>
      <c r="D4464" t="s">
        <v>19560</v>
      </c>
      <c r="E4464" t="s">
        <v>19561</v>
      </c>
      <c r="F4464" t="s">
        <v>19562</v>
      </c>
      <c r="G4464" t="s">
        <v>25</v>
      </c>
      <c r="H4464" t="s">
        <v>26</v>
      </c>
      <c r="I4464" t="s">
        <v>19459</v>
      </c>
      <c r="J4464" t="s">
        <v>349</v>
      </c>
      <c r="K4464" t="s">
        <v>350</v>
      </c>
      <c r="L4464">
        <v>305</v>
      </c>
      <c r="M4464">
        <v>221</v>
      </c>
      <c r="N4464">
        <v>331</v>
      </c>
      <c r="O4464">
        <v>70.010000000000005</v>
      </c>
      <c r="P4464" t="s">
        <v>43</v>
      </c>
      <c r="Q4464" s="1">
        <v>45077</v>
      </c>
      <c r="S4464">
        <v>2023</v>
      </c>
      <c r="U4464" s="2">
        <f>IF(ISNUMBER(Starlink[[#This Row],[Launch_Date_ISO]]),Starlink[[#This Row],[Launch_Date_ISO]],DATEVALUE(Starlink[[#This Row],[Launch_Date_ISO]]))</f>
        <v>45077</v>
      </c>
      <c r="V4464" s="2" t="str">
        <f>IF(Starlink[[#This Row],[Decay_Date_ISO]]="","",IF(ISNUMBER(Starlink[[#This Row],[Decay_Date_ISO]]),Starlink[[#This Row],[Decay_Date_ISO]],DATEVALUE(Starlink[[#This Row],[Decay_Date_ISO]])))</f>
        <v/>
      </c>
    </row>
    <row r="4465" spans="1:22" x14ac:dyDescent="0.3">
      <c r="A4465" t="s">
        <v>19563</v>
      </c>
      <c r="B4465">
        <v>56793</v>
      </c>
      <c r="C4465" t="s">
        <v>19455</v>
      </c>
      <c r="D4465" t="s">
        <v>19564</v>
      </c>
      <c r="E4465" t="s">
        <v>19565</v>
      </c>
      <c r="F4465" t="s">
        <v>19566</v>
      </c>
      <c r="G4465" t="s">
        <v>25</v>
      </c>
      <c r="H4465" t="s">
        <v>26</v>
      </c>
      <c r="I4465" t="s">
        <v>19459</v>
      </c>
      <c r="J4465" t="s">
        <v>349</v>
      </c>
      <c r="K4465" t="s">
        <v>350</v>
      </c>
      <c r="L4465">
        <v>305</v>
      </c>
      <c r="M4465">
        <v>221</v>
      </c>
      <c r="N4465">
        <v>331</v>
      </c>
      <c r="O4465">
        <v>70.010000000000005</v>
      </c>
      <c r="P4465" t="s">
        <v>43</v>
      </c>
      <c r="Q4465" s="1">
        <v>45077</v>
      </c>
      <c r="S4465">
        <v>2023</v>
      </c>
      <c r="U4465" s="2">
        <f>IF(ISNUMBER(Starlink[[#This Row],[Launch_Date_ISO]]),Starlink[[#This Row],[Launch_Date_ISO]],DATEVALUE(Starlink[[#This Row],[Launch_Date_ISO]]))</f>
        <v>45077</v>
      </c>
      <c r="V4465" s="2" t="str">
        <f>IF(Starlink[[#This Row],[Decay_Date_ISO]]="","",IF(ISNUMBER(Starlink[[#This Row],[Decay_Date_ISO]]),Starlink[[#This Row],[Decay_Date_ISO]],DATEVALUE(Starlink[[#This Row],[Decay_Date_ISO]])))</f>
        <v/>
      </c>
    </row>
    <row r="4466" spans="1:22" x14ac:dyDescent="0.3">
      <c r="A4466" t="s">
        <v>19567</v>
      </c>
      <c r="B4466">
        <v>56794</v>
      </c>
      <c r="C4466" t="s">
        <v>19455</v>
      </c>
      <c r="D4466" t="s">
        <v>19568</v>
      </c>
      <c r="E4466" t="s">
        <v>19569</v>
      </c>
      <c r="F4466" t="s">
        <v>19570</v>
      </c>
      <c r="G4466" t="s">
        <v>25</v>
      </c>
      <c r="H4466" t="s">
        <v>26</v>
      </c>
      <c r="I4466" t="s">
        <v>19459</v>
      </c>
      <c r="J4466" t="s">
        <v>349</v>
      </c>
      <c r="K4466" t="s">
        <v>350</v>
      </c>
      <c r="L4466">
        <v>305</v>
      </c>
      <c r="M4466">
        <v>222</v>
      </c>
      <c r="N4466">
        <v>332</v>
      </c>
      <c r="O4466">
        <v>70.010000000000005</v>
      </c>
      <c r="P4466" t="s">
        <v>43</v>
      </c>
      <c r="Q4466" s="1">
        <v>45077</v>
      </c>
      <c r="S4466">
        <v>2023</v>
      </c>
      <c r="U4466" s="2">
        <f>IF(ISNUMBER(Starlink[[#This Row],[Launch_Date_ISO]]),Starlink[[#This Row],[Launch_Date_ISO]],DATEVALUE(Starlink[[#This Row],[Launch_Date_ISO]]))</f>
        <v>45077</v>
      </c>
      <c r="V4466" s="2" t="str">
        <f>IF(Starlink[[#This Row],[Decay_Date_ISO]]="","",IF(ISNUMBER(Starlink[[#This Row],[Decay_Date_ISO]]),Starlink[[#This Row],[Decay_Date_ISO]],DATEVALUE(Starlink[[#This Row],[Decay_Date_ISO]])))</f>
        <v/>
      </c>
    </row>
    <row r="4467" spans="1:22" x14ac:dyDescent="0.3">
      <c r="A4467" t="s">
        <v>19571</v>
      </c>
      <c r="B4467">
        <v>56795</v>
      </c>
      <c r="C4467" t="s">
        <v>19455</v>
      </c>
      <c r="D4467" t="s">
        <v>19572</v>
      </c>
      <c r="E4467" t="s">
        <v>19573</v>
      </c>
      <c r="F4467" t="s">
        <v>19574</v>
      </c>
      <c r="G4467" t="s">
        <v>25</v>
      </c>
      <c r="H4467" t="s">
        <v>26</v>
      </c>
      <c r="I4467" t="s">
        <v>19459</v>
      </c>
      <c r="J4467" t="s">
        <v>349</v>
      </c>
      <c r="K4467" t="s">
        <v>350</v>
      </c>
      <c r="L4467">
        <v>305</v>
      </c>
      <c r="M4467">
        <v>222</v>
      </c>
      <c r="N4467">
        <v>332</v>
      </c>
      <c r="O4467">
        <v>70.010000000000005</v>
      </c>
      <c r="P4467" t="s">
        <v>43</v>
      </c>
      <c r="Q4467" s="1">
        <v>45077</v>
      </c>
      <c r="S4467">
        <v>2023</v>
      </c>
      <c r="U4467" s="2">
        <f>IF(ISNUMBER(Starlink[[#This Row],[Launch_Date_ISO]]),Starlink[[#This Row],[Launch_Date_ISO]],DATEVALUE(Starlink[[#This Row],[Launch_Date_ISO]]))</f>
        <v>45077</v>
      </c>
      <c r="V4467" s="2" t="str">
        <f>IF(Starlink[[#This Row],[Decay_Date_ISO]]="","",IF(ISNUMBER(Starlink[[#This Row],[Decay_Date_ISO]]),Starlink[[#This Row],[Decay_Date_ISO]],DATEVALUE(Starlink[[#This Row],[Decay_Date_ISO]])))</f>
        <v/>
      </c>
    </row>
    <row r="4468" spans="1:22" x14ac:dyDescent="0.3">
      <c r="A4468" t="s">
        <v>19575</v>
      </c>
      <c r="B4468">
        <v>56796</v>
      </c>
      <c r="C4468" t="s">
        <v>19455</v>
      </c>
      <c r="D4468" t="s">
        <v>19576</v>
      </c>
      <c r="E4468" t="s">
        <v>19577</v>
      </c>
      <c r="F4468" t="s">
        <v>19578</v>
      </c>
      <c r="G4468" t="s">
        <v>25</v>
      </c>
      <c r="H4468" t="s">
        <v>26</v>
      </c>
      <c r="I4468" t="s">
        <v>19459</v>
      </c>
      <c r="J4468" t="s">
        <v>349</v>
      </c>
      <c r="K4468" t="s">
        <v>350</v>
      </c>
      <c r="L4468">
        <v>305</v>
      </c>
      <c r="M4468">
        <v>221</v>
      </c>
      <c r="N4468">
        <v>331</v>
      </c>
      <c r="O4468">
        <v>70.010000000000005</v>
      </c>
      <c r="P4468" t="s">
        <v>43</v>
      </c>
      <c r="Q4468" s="1">
        <v>45077</v>
      </c>
      <c r="S4468">
        <v>2023</v>
      </c>
      <c r="U4468" s="2">
        <f>IF(ISNUMBER(Starlink[[#This Row],[Launch_Date_ISO]]),Starlink[[#This Row],[Launch_Date_ISO]],DATEVALUE(Starlink[[#This Row],[Launch_Date_ISO]]))</f>
        <v>45077</v>
      </c>
      <c r="V4468" s="2" t="str">
        <f>IF(Starlink[[#This Row],[Decay_Date_ISO]]="","",IF(ISNUMBER(Starlink[[#This Row],[Decay_Date_ISO]]),Starlink[[#This Row],[Decay_Date_ISO]],DATEVALUE(Starlink[[#This Row],[Decay_Date_ISO]])))</f>
        <v/>
      </c>
    </row>
    <row r="4469" spans="1:22" x14ac:dyDescent="0.3">
      <c r="A4469" t="s">
        <v>19579</v>
      </c>
      <c r="B4469">
        <v>56797</v>
      </c>
      <c r="C4469" t="s">
        <v>19455</v>
      </c>
      <c r="D4469" t="s">
        <v>19580</v>
      </c>
      <c r="E4469" t="s">
        <v>19581</v>
      </c>
      <c r="F4469" t="s">
        <v>19582</v>
      </c>
      <c r="G4469" t="s">
        <v>25</v>
      </c>
      <c r="H4469" t="s">
        <v>26</v>
      </c>
      <c r="I4469" t="s">
        <v>19459</v>
      </c>
      <c r="J4469" t="s">
        <v>349</v>
      </c>
      <c r="K4469" t="s">
        <v>350</v>
      </c>
      <c r="L4469">
        <v>305</v>
      </c>
      <c r="M4469">
        <v>222</v>
      </c>
      <c r="N4469">
        <v>332</v>
      </c>
      <c r="O4469">
        <v>70.010000000000005</v>
      </c>
      <c r="P4469" t="s">
        <v>43</v>
      </c>
      <c r="Q4469" s="1">
        <v>45077</v>
      </c>
      <c r="S4469">
        <v>2023</v>
      </c>
      <c r="U4469" s="2">
        <f>IF(ISNUMBER(Starlink[[#This Row],[Launch_Date_ISO]]),Starlink[[#This Row],[Launch_Date_ISO]],DATEVALUE(Starlink[[#This Row],[Launch_Date_ISO]]))</f>
        <v>45077</v>
      </c>
      <c r="V4469" s="2" t="str">
        <f>IF(Starlink[[#This Row],[Decay_Date_ISO]]="","",IF(ISNUMBER(Starlink[[#This Row],[Decay_Date_ISO]]),Starlink[[#This Row],[Decay_Date_ISO]],DATEVALUE(Starlink[[#This Row],[Decay_Date_ISO]])))</f>
        <v/>
      </c>
    </row>
    <row r="4470" spans="1:22" x14ac:dyDescent="0.3">
      <c r="A4470" t="s">
        <v>19583</v>
      </c>
      <c r="B4470">
        <v>56798</v>
      </c>
      <c r="C4470" t="s">
        <v>19455</v>
      </c>
      <c r="D4470" t="s">
        <v>19584</v>
      </c>
      <c r="E4470" t="s">
        <v>19585</v>
      </c>
      <c r="F4470" t="s">
        <v>19586</v>
      </c>
      <c r="G4470" t="s">
        <v>25</v>
      </c>
      <c r="H4470" t="s">
        <v>26</v>
      </c>
      <c r="I4470" t="s">
        <v>19459</v>
      </c>
      <c r="J4470" t="s">
        <v>19587</v>
      </c>
      <c r="K4470" t="s">
        <v>29</v>
      </c>
      <c r="L4470">
        <v>305</v>
      </c>
      <c r="M4470">
        <v>221</v>
      </c>
      <c r="N4470">
        <v>331</v>
      </c>
      <c r="O4470">
        <v>70.010000000000005</v>
      </c>
      <c r="P4470" t="s">
        <v>43</v>
      </c>
      <c r="Q4470" s="1">
        <v>45077</v>
      </c>
      <c r="R4470" s="1">
        <v>45791</v>
      </c>
      <c r="S4470">
        <v>2023</v>
      </c>
      <c r="T4470">
        <v>2025</v>
      </c>
      <c r="U4470" s="2">
        <f>IF(ISNUMBER(Starlink[[#This Row],[Launch_Date_ISO]]),Starlink[[#This Row],[Launch_Date_ISO]],DATEVALUE(Starlink[[#This Row],[Launch_Date_ISO]]))</f>
        <v>45077</v>
      </c>
      <c r="V4470" s="2">
        <f>IF(Starlink[[#This Row],[Decay_Date_ISO]]="","",IF(ISNUMBER(Starlink[[#This Row],[Decay_Date_ISO]]),Starlink[[#This Row],[Decay_Date_ISO]],DATEVALUE(Starlink[[#This Row],[Decay_Date_ISO]])))</f>
        <v>45791</v>
      </c>
    </row>
    <row r="4471" spans="1:22" x14ac:dyDescent="0.3">
      <c r="A4471" t="s">
        <v>19588</v>
      </c>
      <c r="B4471">
        <v>56799</v>
      </c>
      <c r="C4471" t="s">
        <v>19455</v>
      </c>
      <c r="D4471" t="s">
        <v>19589</v>
      </c>
      <c r="E4471" t="s">
        <v>19590</v>
      </c>
      <c r="F4471" t="s">
        <v>19591</v>
      </c>
      <c r="G4471" t="s">
        <v>25</v>
      </c>
      <c r="H4471" t="s">
        <v>26</v>
      </c>
      <c r="I4471" t="s">
        <v>19459</v>
      </c>
      <c r="J4471" t="s">
        <v>349</v>
      </c>
      <c r="K4471" t="s">
        <v>350</v>
      </c>
      <c r="L4471">
        <v>305</v>
      </c>
      <c r="M4471">
        <v>222</v>
      </c>
      <c r="N4471">
        <v>331</v>
      </c>
      <c r="O4471">
        <v>70</v>
      </c>
      <c r="P4471" t="s">
        <v>43</v>
      </c>
      <c r="Q4471" s="1">
        <v>45077</v>
      </c>
      <c r="S4471">
        <v>2023</v>
      </c>
      <c r="U4471" s="2">
        <f>IF(ISNUMBER(Starlink[[#This Row],[Launch_Date_ISO]]),Starlink[[#This Row],[Launch_Date_ISO]],DATEVALUE(Starlink[[#This Row],[Launch_Date_ISO]]))</f>
        <v>45077</v>
      </c>
      <c r="V4471" s="2" t="str">
        <f>IF(Starlink[[#This Row],[Decay_Date_ISO]]="","",IF(ISNUMBER(Starlink[[#This Row],[Decay_Date_ISO]]),Starlink[[#This Row],[Decay_Date_ISO]],DATEVALUE(Starlink[[#This Row],[Decay_Date_ISO]])))</f>
        <v/>
      </c>
    </row>
    <row r="4472" spans="1:22" x14ac:dyDescent="0.3">
      <c r="A4472" t="s">
        <v>19592</v>
      </c>
      <c r="B4472">
        <v>56800</v>
      </c>
      <c r="C4472" t="s">
        <v>19455</v>
      </c>
      <c r="D4472" t="s">
        <v>19593</v>
      </c>
      <c r="E4472" t="s">
        <v>19594</v>
      </c>
      <c r="F4472" t="s">
        <v>19595</v>
      </c>
      <c r="G4472" t="s">
        <v>25</v>
      </c>
      <c r="H4472" t="s">
        <v>26</v>
      </c>
      <c r="I4472" t="s">
        <v>19459</v>
      </c>
      <c r="J4472" t="s">
        <v>349</v>
      </c>
      <c r="K4472" t="s">
        <v>350</v>
      </c>
      <c r="L4472">
        <v>305</v>
      </c>
      <c r="M4472">
        <v>221</v>
      </c>
      <c r="N4472">
        <v>330</v>
      </c>
      <c r="O4472">
        <v>70.010000000000005</v>
      </c>
      <c r="P4472" t="s">
        <v>43</v>
      </c>
      <c r="Q4472" s="1">
        <v>45077</v>
      </c>
      <c r="S4472">
        <v>2023</v>
      </c>
      <c r="U4472" s="2">
        <f>IF(ISNUMBER(Starlink[[#This Row],[Launch_Date_ISO]]),Starlink[[#This Row],[Launch_Date_ISO]],DATEVALUE(Starlink[[#This Row],[Launch_Date_ISO]]))</f>
        <v>45077</v>
      </c>
      <c r="V4472" s="2" t="str">
        <f>IF(Starlink[[#This Row],[Decay_Date_ISO]]="","",IF(ISNUMBER(Starlink[[#This Row],[Decay_Date_ISO]]),Starlink[[#This Row],[Decay_Date_ISO]],DATEVALUE(Starlink[[#This Row],[Decay_Date_ISO]])))</f>
        <v/>
      </c>
    </row>
    <row r="4473" spans="1:22" x14ac:dyDescent="0.3">
      <c r="A4473" t="s">
        <v>19596</v>
      </c>
      <c r="B4473">
        <v>56801</v>
      </c>
      <c r="C4473" t="s">
        <v>19455</v>
      </c>
      <c r="D4473" t="s">
        <v>19597</v>
      </c>
      <c r="E4473" t="s">
        <v>19598</v>
      </c>
      <c r="F4473" t="s">
        <v>19599</v>
      </c>
      <c r="G4473" t="s">
        <v>25</v>
      </c>
      <c r="H4473" t="s">
        <v>26</v>
      </c>
      <c r="I4473" t="s">
        <v>19459</v>
      </c>
      <c r="J4473" t="s">
        <v>349</v>
      </c>
      <c r="K4473" t="s">
        <v>350</v>
      </c>
      <c r="L4473">
        <v>305</v>
      </c>
      <c r="M4473">
        <v>221</v>
      </c>
      <c r="N4473">
        <v>330</v>
      </c>
      <c r="O4473">
        <v>70.010000000000005</v>
      </c>
      <c r="P4473" t="s">
        <v>43</v>
      </c>
      <c r="Q4473" s="1">
        <v>45077</v>
      </c>
      <c r="S4473">
        <v>2023</v>
      </c>
      <c r="U4473" s="2">
        <f>IF(ISNUMBER(Starlink[[#This Row],[Launch_Date_ISO]]),Starlink[[#This Row],[Launch_Date_ISO]],DATEVALUE(Starlink[[#This Row],[Launch_Date_ISO]]))</f>
        <v>45077</v>
      </c>
      <c r="V4473" s="2" t="str">
        <f>IF(Starlink[[#This Row],[Decay_Date_ISO]]="","",IF(ISNUMBER(Starlink[[#This Row],[Decay_Date_ISO]]),Starlink[[#This Row],[Decay_Date_ISO]],DATEVALUE(Starlink[[#This Row],[Decay_Date_ISO]])))</f>
        <v/>
      </c>
    </row>
    <row r="4474" spans="1:22" x14ac:dyDescent="0.3">
      <c r="A4474" t="s">
        <v>19600</v>
      </c>
      <c r="B4474">
        <v>56802</v>
      </c>
      <c r="C4474" t="s">
        <v>19455</v>
      </c>
      <c r="D4474" t="s">
        <v>19601</v>
      </c>
      <c r="E4474" t="s">
        <v>19602</v>
      </c>
      <c r="F4474" t="s">
        <v>19603</v>
      </c>
      <c r="G4474" t="s">
        <v>25</v>
      </c>
      <c r="H4474" t="s">
        <v>26</v>
      </c>
      <c r="I4474" t="s">
        <v>19459</v>
      </c>
      <c r="J4474" t="s">
        <v>19604</v>
      </c>
      <c r="K4474" t="s">
        <v>29</v>
      </c>
      <c r="L4474">
        <v>305</v>
      </c>
      <c r="M4474">
        <v>221</v>
      </c>
      <c r="N4474">
        <v>330</v>
      </c>
      <c r="O4474">
        <v>70.010000000000005</v>
      </c>
      <c r="P4474" t="s">
        <v>43</v>
      </c>
      <c r="Q4474" s="1">
        <v>45077</v>
      </c>
      <c r="R4474" s="1">
        <v>46151</v>
      </c>
      <c r="S4474">
        <v>2023</v>
      </c>
      <c r="T4474">
        <v>2026</v>
      </c>
      <c r="U4474" s="2">
        <f>IF(ISNUMBER(Starlink[[#This Row],[Launch_Date_ISO]]),Starlink[[#This Row],[Launch_Date_ISO]],DATEVALUE(Starlink[[#This Row],[Launch_Date_ISO]]))</f>
        <v>45077</v>
      </c>
      <c r="V4474" s="2">
        <f>IF(Starlink[[#This Row],[Decay_Date_ISO]]="","",IF(ISNUMBER(Starlink[[#This Row],[Decay_Date_ISO]]),Starlink[[#This Row],[Decay_Date_ISO]],DATEVALUE(Starlink[[#This Row],[Decay_Date_ISO]])))</f>
        <v>46151</v>
      </c>
    </row>
    <row r="4475" spans="1:22" x14ac:dyDescent="0.3">
      <c r="A4475" t="s">
        <v>19605</v>
      </c>
      <c r="B4475">
        <v>56803</v>
      </c>
      <c r="C4475" t="s">
        <v>19455</v>
      </c>
      <c r="D4475" t="s">
        <v>19606</v>
      </c>
      <c r="E4475" t="s">
        <v>19607</v>
      </c>
      <c r="F4475" t="s">
        <v>19608</v>
      </c>
      <c r="G4475" t="s">
        <v>25</v>
      </c>
      <c r="H4475" t="s">
        <v>26</v>
      </c>
      <c r="I4475" t="s">
        <v>19459</v>
      </c>
      <c r="J4475" t="s">
        <v>349</v>
      </c>
      <c r="K4475" t="s">
        <v>350</v>
      </c>
      <c r="L4475">
        <v>305</v>
      </c>
      <c r="M4475">
        <v>222</v>
      </c>
      <c r="N4475">
        <v>331</v>
      </c>
      <c r="O4475">
        <v>70</v>
      </c>
      <c r="P4475" t="s">
        <v>43</v>
      </c>
      <c r="Q4475" s="1">
        <v>45077</v>
      </c>
      <c r="S4475">
        <v>2023</v>
      </c>
      <c r="U4475" s="2">
        <f>IF(ISNUMBER(Starlink[[#This Row],[Launch_Date_ISO]]),Starlink[[#This Row],[Launch_Date_ISO]],DATEVALUE(Starlink[[#This Row],[Launch_Date_ISO]]))</f>
        <v>45077</v>
      </c>
      <c r="V4475" s="2" t="str">
        <f>IF(Starlink[[#This Row],[Decay_Date_ISO]]="","",IF(ISNUMBER(Starlink[[#This Row],[Decay_Date_ISO]]),Starlink[[#This Row],[Decay_Date_ISO]],DATEVALUE(Starlink[[#This Row],[Decay_Date_ISO]])))</f>
        <v/>
      </c>
    </row>
    <row r="4476" spans="1:22" x14ac:dyDescent="0.3">
      <c r="A4476" t="s">
        <v>19609</v>
      </c>
      <c r="B4476">
        <v>56804</v>
      </c>
      <c r="C4476" t="s">
        <v>19455</v>
      </c>
      <c r="D4476" t="s">
        <v>19610</v>
      </c>
      <c r="E4476" t="s">
        <v>19611</v>
      </c>
      <c r="F4476" t="s">
        <v>19612</v>
      </c>
      <c r="G4476" t="s">
        <v>25</v>
      </c>
      <c r="H4476" t="s">
        <v>26</v>
      </c>
      <c r="I4476" t="s">
        <v>19459</v>
      </c>
      <c r="J4476" t="s">
        <v>349</v>
      </c>
      <c r="K4476" t="s">
        <v>350</v>
      </c>
      <c r="L4476">
        <v>305</v>
      </c>
      <c r="M4476">
        <v>222</v>
      </c>
      <c r="N4476">
        <v>332</v>
      </c>
      <c r="O4476">
        <v>70.010000000000005</v>
      </c>
      <c r="P4476" t="s">
        <v>43</v>
      </c>
      <c r="Q4476" s="1">
        <v>45077</v>
      </c>
      <c r="S4476">
        <v>2023</v>
      </c>
      <c r="U4476" s="2">
        <f>IF(ISNUMBER(Starlink[[#This Row],[Launch_Date_ISO]]),Starlink[[#This Row],[Launch_Date_ISO]],DATEVALUE(Starlink[[#This Row],[Launch_Date_ISO]]))</f>
        <v>45077</v>
      </c>
      <c r="V4476" s="2" t="str">
        <f>IF(Starlink[[#This Row],[Decay_Date_ISO]]="","",IF(ISNUMBER(Starlink[[#This Row],[Decay_Date_ISO]]),Starlink[[#This Row],[Decay_Date_ISO]],DATEVALUE(Starlink[[#This Row],[Decay_Date_ISO]])))</f>
        <v/>
      </c>
    </row>
    <row r="4477" spans="1:22" x14ac:dyDescent="0.3">
      <c r="A4477" t="s">
        <v>19613</v>
      </c>
      <c r="B4477">
        <v>56805</v>
      </c>
      <c r="C4477" t="s">
        <v>19455</v>
      </c>
      <c r="D4477" t="s">
        <v>19614</v>
      </c>
      <c r="E4477" t="s">
        <v>19615</v>
      </c>
      <c r="F4477" t="s">
        <v>19616</v>
      </c>
      <c r="G4477" t="s">
        <v>25</v>
      </c>
      <c r="H4477" t="s">
        <v>26</v>
      </c>
      <c r="I4477" t="s">
        <v>19459</v>
      </c>
      <c r="J4477" t="s">
        <v>349</v>
      </c>
      <c r="K4477" t="s">
        <v>350</v>
      </c>
      <c r="L4477">
        <v>305</v>
      </c>
      <c r="M4477">
        <v>222</v>
      </c>
      <c r="N4477">
        <v>332</v>
      </c>
      <c r="O4477">
        <v>70</v>
      </c>
      <c r="P4477" t="s">
        <v>43</v>
      </c>
      <c r="Q4477" s="1">
        <v>45077</v>
      </c>
      <c r="S4477">
        <v>2023</v>
      </c>
      <c r="U4477" s="2">
        <f>IF(ISNUMBER(Starlink[[#This Row],[Launch_Date_ISO]]),Starlink[[#This Row],[Launch_Date_ISO]],DATEVALUE(Starlink[[#This Row],[Launch_Date_ISO]]))</f>
        <v>45077</v>
      </c>
      <c r="V4477" s="2" t="str">
        <f>IF(Starlink[[#This Row],[Decay_Date_ISO]]="","",IF(ISNUMBER(Starlink[[#This Row],[Decay_Date_ISO]]),Starlink[[#This Row],[Decay_Date_ISO]],DATEVALUE(Starlink[[#This Row],[Decay_Date_ISO]])))</f>
        <v/>
      </c>
    </row>
    <row r="4478" spans="1:22" x14ac:dyDescent="0.3">
      <c r="A4478" t="s">
        <v>19617</v>
      </c>
      <c r="B4478">
        <v>56806</v>
      </c>
      <c r="C4478" t="s">
        <v>19455</v>
      </c>
      <c r="D4478" t="s">
        <v>19618</v>
      </c>
      <c r="E4478" t="s">
        <v>19619</v>
      </c>
      <c r="F4478" t="s">
        <v>19620</v>
      </c>
      <c r="G4478" t="s">
        <v>25</v>
      </c>
      <c r="H4478" t="s">
        <v>26</v>
      </c>
      <c r="I4478" t="s">
        <v>19459</v>
      </c>
      <c r="J4478" t="s">
        <v>349</v>
      </c>
      <c r="K4478" t="s">
        <v>350</v>
      </c>
      <c r="L4478">
        <v>305</v>
      </c>
      <c r="M4478">
        <v>222</v>
      </c>
      <c r="N4478">
        <v>332</v>
      </c>
      <c r="O4478">
        <v>70.010000000000005</v>
      </c>
      <c r="P4478" t="s">
        <v>43</v>
      </c>
      <c r="Q4478" s="1">
        <v>45077</v>
      </c>
      <c r="S4478">
        <v>2023</v>
      </c>
      <c r="U4478" s="2">
        <f>IF(ISNUMBER(Starlink[[#This Row],[Launch_Date_ISO]]),Starlink[[#This Row],[Launch_Date_ISO]],DATEVALUE(Starlink[[#This Row],[Launch_Date_ISO]]))</f>
        <v>45077</v>
      </c>
      <c r="V4478" s="2" t="str">
        <f>IF(Starlink[[#This Row],[Decay_Date_ISO]]="","",IF(ISNUMBER(Starlink[[#This Row],[Decay_Date_ISO]]),Starlink[[#This Row],[Decay_Date_ISO]],DATEVALUE(Starlink[[#This Row],[Decay_Date_ISO]])))</f>
        <v/>
      </c>
    </row>
    <row r="4479" spans="1:22" x14ac:dyDescent="0.3">
      <c r="A4479" t="s">
        <v>19621</v>
      </c>
      <c r="B4479">
        <v>56807</v>
      </c>
      <c r="C4479" t="s">
        <v>19455</v>
      </c>
      <c r="D4479" t="s">
        <v>19622</v>
      </c>
      <c r="E4479" t="s">
        <v>19623</v>
      </c>
      <c r="F4479" t="s">
        <v>19624</v>
      </c>
      <c r="G4479" t="s">
        <v>25</v>
      </c>
      <c r="H4479" t="s">
        <v>26</v>
      </c>
      <c r="I4479" t="s">
        <v>19459</v>
      </c>
      <c r="J4479" t="s">
        <v>349</v>
      </c>
      <c r="K4479" t="s">
        <v>350</v>
      </c>
      <c r="L4479">
        <v>305</v>
      </c>
      <c r="M4479">
        <v>222</v>
      </c>
      <c r="N4479">
        <v>332</v>
      </c>
      <c r="O4479">
        <v>70</v>
      </c>
      <c r="P4479" t="s">
        <v>43</v>
      </c>
      <c r="Q4479" s="1">
        <v>45077</v>
      </c>
      <c r="S4479">
        <v>2023</v>
      </c>
      <c r="U4479" s="2">
        <f>IF(ISNUMBER(Starlink[[#This Row],[Launch_Date_ISO]]),Starlink[[#This Row],[Launch_Date_ISO]],DATEVALUE(Starlink[[#This Row],[Launch_Date_ISO]]))</f>
        <v>45077</v>
      </c>
      <c r="V4479" s="2" t="str">
        <f>IF(Starlink[[#This Row],[Decay_Date_ISO]]="","",IF(ISNUMBER(Starlink[[#This Row],[Decay_Date_ISO]]),Starlink[[#This Row],[Decay_Date_ISO]],DATEVALUE(Starlink[[#This Row],[Decay_Date_ISO]])))</f>
        <v/>
      </c>
    </row>
    <row r="4480" spans="1:22" x14ac:dyDescent="0.3">
      <c r="A4480" t="s">
        <v>19625</v>
      </c>
      <c r="B4480">
        <v>56808</v>
      </c>
      <c r="C4480" t="s">
        <v>19455</v>
      </c>
      <c r="D4480" t="s">
        <v>19626</v>
      </c>
      <c r="E4480" t="s">
        <v>19627</v>
      </c>
      <c r="F4480" t="s">
        <v>19628</v>
      </c>
      <c r="G4480" t="s">
        <v>25</v>
      </c>
      <c r="H4480" t="s">
        <v>26</v>
      </c>
      <c r="I4480" t="s">
        <v>19459</v>
      </c>
      <c r="J4480" t="s">
        <v>349</v>
      </c>
      <c r="K4480" t="s">
        <v>350</v>
      </c>
      <c r="L4480">
        <v>305</v>
      </c>
      <c r="M4480">
        <v>222</v>
      </c>
      <c r="N4480">
        <v>332</v>
      </c>
      <c r="O4480">
        <v>70.010000000000005</v>
      </c>
      <c r="P4480" t="s">
        <v>43</v>
      </c>
      <c r="Q4480" s="1">
        <v>45077</v>
      </c>
      <c r="S4480">
        <v>2023</v>
      </c>
      <c r="U4480" s="2">
        <f>IF(ISNUMBER(Starlink[[#This Row],[Launch_Date_ISO]]),Starlink[[#This Row],[Launch_Date_ISO]],DATEVALUE(Starlink[[#This Row],[Launch_Date_ISO]]))</f>
        <v>45077</v>
      </c>
      <c r="V4480" s="2" t="str">
        <f>IF(Starlink[[#This Row],[Decay_Date_ISO]]="","",IF(ISNUMBER(Starlink[[#This Row],[Decay_Date_ISO]]),Starlink[[#This Row],[Decay_Date_ISO]],DATEVALUE(Starlink[[#This Row],[Decay_Date_ISO]])))</f>
        <v/>
      </c>
    </row>
    <row r="4481" spans="1:22" x14ac:dyDescent="0.3">
      <c r="A4481" t="s">
        <v>19629</v>
      </c>
      <c r="B4481">
        <v>56809</v>
      </c>
      <c r="C4481" t="s">
        <v>19455</v>
      </c>
      <c r="D4481" t="s">
        <v>19630</v>
      </c>
      <c r="E4481" t="s">
        <v>19631</v>
      </c>
      <c r="F4481" t="s">
        <v>19632</v>
      </c>
      <c r="G4481" t="s">
        <v>25</v>
      </c>
      <c r="H4481" t="s">
        <v>26</v>
      </c>
      <c r="I4481" t="s">
        <v>19459</v>
      </c>
      <c r="J4481" t="s">
        <v>349</v>
      </c>
      <c r="K4481" t="s">
        <v>350</v>
      </c>
      <c r="L4481">
        <v>305</v>
      </c>
      <c r="M4481">
        <v>222</v>
      </c>
      <c r="N4481">
        <v>331</v>
      </c>
      <c r="O4481">
        <v>70</v>
      </c>
      <c r="P4481" t="s">
        <v>43</v>
      </c>
      <c r="Q4481" s="1">
        <v>45077</v>
      </c>
      <c r="S4481">
        <v>2023</v>
      </c>
      <c r="U4481" s="2">
        <f>IF(ISNUMBER(Starlink[[#This Row],[Launch_Date_ISO]]),Starlink[[#This Row],[Launch_Date_ISO]],DATEVALUE(Starlink[[#This Row],[Launch_Date_ISO]]))</f>
        <v>45077</v>
      </c>
      <c r="V4481" s="2" t="str">
        <f>IF(Starlink[[#This Row],[Decay_Date_ISO]]="","",IF(ISNUMBER(Starlink[[#This Row],[Decay_Date_ISO]]),Starlink[[#This Row],[Decay_Date_ISO]],DATEVALUE(Starlink[[#This Row],[Decay_Date_ISO]])))</f>
        <v/>
      </c>
    </row>
    <row r="4482" spans="1:22" x14ac:dyDescent="0.3">
      <c r="A4482" t="s">
        <v>19633</v>
      </c>
      <c r="B4482">
        <v>56810</v>
      </c>
      <c r="C4482" t="s">
        <v>19455</v>
      </c>
      <c r="D4482" t="s">
        <v>19634</v>
      </c>
      <c r="E4482" t="s">
        <v>19635</v>
      </c>
      <c r="F4482" t="s">
        <v>19636</v>
      </c>
      <c r="G4482" t="s">
        <v>25</v>
      </c>
      <c r="H4482" t="s">
        <v>26</v>
      </c>
      <c r="I4482" t="s">
        <v>19459</v>
      </c>
      <c r="J4482" t="s">
        <v>349</v>
      </c>
      <c r="K4482" t="s">
        <v>350</v>
      </c>
      <c r="L4482">
        <v>305</v>
      </c>
      <c r="M4482">
        <v>221</v>
      </c>
      <c r="N4482">
        <v>330</v>
      </c>
      <c r="O4482">
        <v>70.010000000000005</v>
      </c>
      <c r="P4482" t="s">
        <v>43</v>
      </c>
      <c r="Q4482" s="1">
        <v>45077</v>
      </c>
      <c r="S4482">
        <v>2023</v>
      </c>
      <c r="U4482" s="2">
        <f>IF(ISNUMBER(Starlink[[#This Row],[Launch_Date_ISO]]),Starlink[[#This Row],[Launch_Date_ISO]],DATEVALUE(Starlink[[#This Row],[Launch_Date_ISO]]))</f>
        <v>45077</v>
      </c>
      <c r="V4482" s="2" t="str">
        <f>IF(Starlink[[#This Row],[Decay_Date_ISO]]="","",IF(ISNUMBER(Starlink[[#This Row],[Decay_Date_ISO]]),Starlink[[#This Row],[Decay_Date_ISO]],DATEVALUE(Starlink[[#This Row],[Decay_Date_ISO]])))</f>
        <v/>
      </c>
    </row>
    <row r="4483" spans="1:22" x14ac:dyDescent="0.3">
      <c r="A4483" t="s">
        <v>19637</v>
      </c>
      <c r="B4483">
        <v>56811</v>
      </c>
      <c r="C4483" t="s">
        <v>19455</v>
      </c>
      <c r="D4483" t="s">
        <v>19638</v>
      </c>
      <c r="E4483" t="s">
        <v>19639</v>
      </c>
      <c r="F4483" t="s">
        <v>19640</v>
      </c>
      <c r="G4483" t="s">
        <v>25</v>
      </c>
      <c r="H4483" t="s">
        <v>26</v>
      </c>
      <c r="I4483" t="s">
        <v>19459</v>
      </c>
      <c r="J4483" t="s">
        <v>19641</v>
      </c>
      <c r="K4483" t="s">
        <v>29</v>
      </c>
      <c r="L4483">
        <v>305</v>
      </c>
      <c r="M4483">
        <v>222</v>
      </c>
      <c r="N4483">
        <v>331</v>
      </c>
      <c r="O4483">
        <v>70</v>
      </c>
      <c r="P4483" t="s">
        <v>43</v>
      </c>
      <c r="Q4483" s="1">
        <v>45077</v>
      </c>
      <c r="R4483" s="1">
        <v>46168</v>
      </c>
      <c r="S4483">
        <v>2023</v>
      </c>
      <c r="T4483">
        <v>2026</v>
      </c>
      <c r="U4483" s="2">
        <f>IF(ISNUMBER(Starlink[[#This Row],[Launch_Date_ISO]]),Starlink[[#This Row],[Launch_Date_ISO]],DATEVALUE(Starlink[[#This Row],[Launch_Date_ISO]]))</f>
        <v>45077</v>
      </c>
      <c r="V4483" s="2">
        <f>IF(Starlink[[#This Row],[Decay_Date_ISO]]="","",IF(ISNUMBER(Starlink[[#This Row],[Decay_Date_ISO]]),Starlink[[#This Row],[Decay_Date_ISO]],DATEVALUE(Starlink[[#This Row],[Decay_Date_ISO]])))</f>
        <v>46168</v>
      </c>
    </row>
    <row r="4484" spans="1:22" x14ac:dyDescent="0.3">
      <c r="A4484" t="s">
        <v>19642</v>
      </c>
      <c r="B4484">
        <v>56812</v>
      </c>
      <c r="C4484" t="s">
        <v>19455</v>
      </c>
      <c r="D4484" t="s">
        <v>19643</v>
      </c>
      <c r="E4484" t="s">
        <v>19644</v>
      </c>
      <c r="F4484" t="s">
        <v>19645</v>
      </c>
      <c r="G4484" t="s">
        <v>25</v>
      </c>
      <c r="H4484" t="s">
        <v>26</v>
      </c>
      <c r="I4484" t="s">
        <v>19459</v>
      </c>
      <c r="J4484" t="s">
        <v>349</v>
      </c>
      <c r="K4484" t="s">
        <v>350</v>
      </c>
      <c r="L4484">
        <v>305</v>
      </c>
      <c r="M4484">
        <v>222</v>
      </c>
      <c r="N4484">
        <v>332</v>
      </c>
      <c r="O4484">
        <v>70.010000000000005</v>
      </c>
      <c r="P4484" t="s">
        <v>43</v>
      </c>
      <c r="Q4484" s="1">
        <v>45077</v>
      </c>
      <c r="S4484">
        <v>2023</v>
      </c>
      <c r="U4484" s="2">
        <f>IF(ISNUMBER(Starlink[[#This Row],[Launch_Date_ISO]]),Starlink[[#This Row],[Launch_Date_ISO]],DATEVALUE(Starlink[[#This Row],[Launch_Date_ISO]]))</f>
        <v>45077</v>
      </c>
      <c r="V4484" s="2" t="str">
        <f>IF(Starlink[[#This Row],[Decay_Date_ISO]]="","",IF(ISNUMBER(Starlink[[#This Row],[Decay_Date_ISO]]),Starlink[[#This Row],[Decay_Date_ISO]],DATEVALUE(Starlink[[#This Row],[Decay_Date_ISO]])))</f>
        <v/>
      </c>
    </row>
    <row r="4485" spans="1:22" x14ac:dyDescent="0.3">
      <c r="A4485" t="s">
        <v>19646</v>
      </c>
      <c r="B4485">
        <v>56813</v>
      </c>
      <c r="C4485" t="s">
        <v>19455</v>
      </c>
      <c r="D4485" t="s">
        <v>19647</v>
      </c>
      <c r="E4485" t="s">
        <v>19648</v>
      </c>
      <c r="F4485" t="s">
        <v>19649</v>
      </c>
      <c r="G4485" t="s">
        <v>25</v>
      </c>
      <c r="H4485" t="s">
        <v>26</v>
      </c>
      <c r="I4485" t="s">
        <v>19459</v>
      </c>
      <c r="J4485" t="s">
        <v>349</v>
      </c>
      <c r="K4485" t="s">
        <v>350</v>
      </c>
      <c r="L4485">
        <v>305</v>
      </c>
      <c r="M4485">
        <v>222</v>
      </c>
      <c r="N4485">
        <v>332</v>
      </c>
      <c r="O4485">
        <v>70</v>
      </c>
      <c r="P4485" t="s">
        <v>43</v>
      </c>
      <c r="Q4485" s="1">
        <v>45077</v>
      </c>
      <c r="S4485">
        <v>2023</v>
      </c>
      <c r="U4485" s="2">
        <f>IF(ISNUMBER(Starlink[[#This Row],[Launch_Date_ISO]]),Starlink[[#This Row],[Launch_Date_ISO]],DATEVALUE(Starlink[[#This Row],[Launch_Date_ISO]]))</f>
        <v>45077</v>
      </c>
      <c r="V4485" s="2" t="str">
        <f>IF(Starlink[[#This Row],[Decay_Date_ISO]]="","",IF(ISNUMBER(Starlink[[#This Row],[Decay_Date_ISO]]),Starlink[[#This Row],[Decay_Date_ISO]],DATEVALUE(Starlink[[#This Row],[Decay_Date_ISO]])))</f>
        <v/>
      </c>
    </row>
    <row r="4486" spans="1:22" x14ac:dyDescent="0.3">
      <c r="A4486" t="s">
        <v>19650</v>
      </c>
      <c r="B4486">
        <v>56814</v>
      </c>
      <c r="C4486" t="s">
        <v>19455</v>
      </c>
      <c r="D4486" t="s">
        <v>19651</v>
      </c>
      <c r="E4486" t="s">
        <v>19652</v>
      </c>
      <c r="F4486" t="s">
        <v>19653</v>
      </c>
      <c r="G4486" t="s">
        <v>25</v>
      </c>
      <c r="H4486" t="s">
        <v>26</v>
      </c>
      <c r="I4486" t="s">
        <v>19459</v>
      </c>
      <c r="J4486" t="s">
        <v>349</v>
      </c>
      <c r="K4486" t="s">
        <v>350</v>
      </c>
      <c r="L4486">
        <v>305</v>
      </c>
      <c r="M4486">
        <v>221</v>
      </c>
      <c r="N4486">
        <v>330</v>
      </c>
      <c r="O4486">
        <v>70.010000000000005</v>
      </c>
      <c r="P4486" t="s">
        <v>43</v>
      </c>
      <c r="Q4486" s="1">
        <v>45077</v>
      </c>
      <c r="S4486">
        <v>2023</v>
      </c>
      <c r="U4486" s="2">
        <f>IF(ISNUMBER(Starlink[[#This Row],[Launch_Date_ISO]]),Starlink[[#This Row],[Launch_Date_ISO]],DATEVALUE(Starlink[[#This Row],[Launch_Date_ISO]]))</f>
        <v>45077</v>
      </c>
      <c r="V4486" s="2" t="str">
        <f>IF(Starlink[[#This Row],[Decay_Date_ISO]]="","",IF(ISNUMBER(Starlink[[#This Row],[Decay_Date_ISO]]),Starlink[[#This Row],[Decay_Date_ISO]],DATEVALUE(Starlink[[#This Row],[Decay_Date_ISO]])))</f>
        <v/>
      </c>
    </row>
    <row r="4487" spans="1:22" x14ac:dyDescent="0.3">
      <c r="A4487" t="s">
        <v>19654</v>
      </c>
      <c r="B4487">
        <v>56815</v>
      </c>
      <c r="C4487" t="s">
        <v>19455</v>
      </c>
      <c r="D4487" t="s">
        <v>19655</v>
      </c>
      <c r="E4487" t="s">
        <v>19656</v>
      </c>
      <c r="F4487" t="s">
        <v>19657</v>
      </c>
      <c r="G4487" t="s">
        <v>25</v>
      </c>
      <c r="H4487" t="s">
        <v>26</v>
      </c>
      <c r="I4487" t="s">
        <v>19459</v>
      </c>
      <c r="J4487" t="s">
        <v>19658</v>
      </c>
      <c r="K4487" t="s">
        <v>29</v>
      </c>
      <c r="L4487">
        <v>305</v>
      </c>
      <c r="M4487">
        <v>221</v>
      </c>
      <c r="N4487">
        <v>330</v>
      </c>
      <c r="O4487">
        <v>70</v>
      </c>
      <c r="P4487" t="s">
        <v>43</v>
      </c>
      <c r="Q4487" s="1">
        <v>45077</v>
      </c>
      <c r="R4487" s="1">
        <v>45757</v>
      </c>
      <c r="S4487">
        <v>2023</v>
      </c>
      <c r="T4487">
        <v>2025</v>
      </c>
      <c r="U4487" s="2">
        <f>IF(ISNUMBER(Starlink[[#This Row],[Launch_Date_ISO]]),Starlink[[#This Row],[Launch_Date_ISO]],DATEVALUE(Starlink[[#This Row],[Launch_Date_ISO]]))</f>
        <v>45077</v>
      </c>
      <c r="V4487" s="2">
        <f>IF(Starlink[[#This Row],[Decay_Date_ISO]]="","",IF(ISNUMBER(Starlink[[#This Row],[Decay_Date_ISO]]),Starlink[[#This Row],[Decay_Date_ISO]],DATEVALUE(Starlink[[#This Row],[Decay_Date_ISO]])))</f>
        <v>45757</v>
      </c>
    </row>
    <row r="4488" spans="1:22" x14ac:dyDescent="0.3">
      <c r="A4488" t="s">
        <v>19659</v>
      </c>
      <c r="B4488">
        <v>56816</v>
      </c>
      <c r="C4488" t="s">
        <v>19455</v>
      </c>
      <c r="D4488" t="s">
        <v>19660</v>
      </c>
      <c r="E4488" t="s">
        <v>19661</v>
      </c>
      <c r="F4488" t="s">
        <v>19662</v>
      </c>
      <c r="G4488" t="s">
        <v>25</v>
      </c>
      <c r="H4488" t="s">
        <v>26</v>
      </c>
      <c r="I4488" t="s">
        <v>19459</v>
      </c>
      <c r="J4488" t="s">
        <v>349</v>
      </c>
      <c r="K4488" t="s">
        <v>350</v>
      </c>
      <c r="L4488">
        <v>305</v>
      </c>
      <c r="M4488">
        <v>221</v>
      </c>
      <c r="N4488">
        <v>330</v>
      </c>
      <c r="O4488">
        <v>70.010000000000005</v>
      </c>
      <c r="P4488" t="s">
        <v>43</v>
      </c>
      <c r="Q4488" s="1">
        <v>45077</v>
      </c>
      <c r="S4488">
        <v>2023</v>
      </c>
      <c r="U4488" s="2">
        <f>IF(ISNUMBER(Starlink[[#This Row],[Launch_Date_ISO]]),Starlink[[#This Row],[Launch_Date_ISO]],DATEVALUE(Starlink[[#This Row],[Launch_Date_ISO]]))</f>
        <v>45077</v>
      </c>
      <c r="V4488" s="2" t="str">
        <f>IF(Starlink[[#This Row],[Decay_Date_ISO]]="","",IF(ISNUMBER(Starlink[[#This Row],[Decay_Date_ISO]]),Starlink[[#This Row],[Decay_Date_ISO]],DATEVALUE(Starlink[[#This Row],[Decay_Date_ISO]])))</f>
        <v/>
      </c>
    </row>
    <row r="4489" spans="1:22" x14ac:dyDescent="0.3">
      <c r="A4489" t="s">
        <v>19663</v>
      </c>
      <c r="B4489">
        <v>56817</v>
      </c>
      <c r="C4489" t="s">
        <v>19455</v>
      </c>
      <c r="D4489" t="s">
        <v>19664</v>
      </c>
      <c r="E4489" t="s">
        <v>19665</v>
      </c>
      <c r="F4489" t="s">
        <v>19666</v>
      </c>
      <c r="G4489" t="s">
        <v>25</v>
      </c>
      <c r="H4489" t="s">
        <v>26</v>
      </c>
      <c r="I4489" t="s">
        <v>19459</v>
      </c>
      <c r="J4489" t="s">
        <v>19667</v>
      </c>
      <c r="K4489" t="s">
        <v>29</v>
      </c>
      <c r="L4489">
        <v>305</v>
      </c>
      <c r="M4489">
        <v>221</v>
      </c>
      <c r="N4489">
        <v>330</v>
      </c>
      <c r="O4489">
        <v>70</v>
      </c>
      <c r="P4489" t="s">
        <v>43</v>
      </c>
      <c r="Q4489" s="1">
        <v>45077</v>
      </c>
      <c r="R4489" s="1">
        <v>46065</v>
      </c>
      <c r="S4489">
        <v>2023</v>
      </c>
      <c r="T4489">
        <v>2026</v>
      </c>
      <c r="U4489" s="2">
        <f>IF(ISNUMBER(Starlink[[#This Row],[Launch_Date_ISO]]),Starlink[[#This Row],[Launch_Date_ISO]],DATEVALUE(Starlink[[#This Row],[Launch_Date_ISO]]))</f>
        <v>45077</v>
      </c>
      <c r="V4489" s="2">
        <f>IF(Starlink[[#This Row],[Decay_Date_ISO]]="","",IF(ISNUMBER(Starlink[[#This Row],[Decay_Date_ISO]]),Starlink[[#This Row],[Decay_Date_ISO]],DATEVALUE(Starlink[[#This Row],[Decay_Date_ISO]])))</f>
        <v>46065</v>
      </c>
    </row>
    <row r="4490" spans="1:22" x14ac:dyDescent="0.3">
      <c r="A4490" t="s">
        <v>19668</v>
      </c>
      <c r="B4490">
        <v>56818</v>
      </c>
      <c r="C4490" t="s">
        <v>19455</v>
      </c>
      <c r="D4490" t="s">
        <v>19669</v>
      </c>
      <c r="E4490" t="s">
        <v>19670</v>
      </c>
      <c r="F4490" t="s">
        <v>19671</v>
      </c>
      <c r="G4490" t="s">
        <v>25</v>
      </c>
      <c r="H4490" t="s">
        <v>26</v>
      </c>
      <c r="I4490" t="s">
        <v>19459</v>
      </c>
      <c r="J4490" t="s">
        <v>349</v>
      </c>
      <c r="K4490" t="s">
        <v>350</v>
      </c>
      <c r="L4490">
        <v>305</v>
      </c>
      <c r="M4490">
        <v>222</v>
      </c>
      <c r="N4490">
        <v>331</v>
      </c>
      <c r="O4490">
        <v>70.010000000000005</v>
      </c>
      <c r="P4490" t="s">
        <v>43</v>
      </c>
      <c r="Q4490" s="1">
        <v>45077</v>
      </c>
      <c r="S4490">
        <v>2023</v>
      </c>
      <c r="U4490" s="2">
        <f>IF(ISNUMBER(Starlink[[#This Row],[Launch_Date_ISO]]),Starlink[[#This Row],[Launch_Date_ISO]],DATEVALUE(Starlink[[#This Row],[Launch_Date_ISO]]))</f>
        <v>45077</v>
      </c>
      <c r="V4490" s="2" t="str">
        <f>IF(Starlink[[#This Row],[Decay_Date_ISO]]="","",IF(ISNUMBER(Starlink[[#This Row],[Decay_Date_ISO]]),Starlink[[#This Row],[Decay_Date_ISO]],DATEVALUE(Starlink[[#This Row],[Decay_Date_ISO]])))</f>
        <v/>
      </c>
    </row>
    <row r="4491" spans="1:22" x14ac:dyDescent="0.3">
      <c r="A4491" t="s">
        <v>19672</v>
      </c>
      <c r="B4491">
        <v>56823</v>
      </c>
      <c r="C4491" t="s">
        <v>19673</v>
      </c>
      <c r="D4491" t="s">
        <v>19674</v>
      </c>
      <c r="E4491" t="s">
        <v>19675</v>
      </c>
      <c r="F4491" t="s">
        <v>19676</v>
      </c>
      <c r="G4491" t="s">
        <v>25</v>
      </c>
      <c r="H4491" t="s">
        <v>26</v>
      </c>
      <c r="I4491" t="s">
        <v>19677</v>
      </c>
      <c r="J4491" t="s">
        <v>349</v>
      </c>
      <c r="K4491" t="s">
        <v>350</v>
      </c>
      <c r="L4491">
        <v>730</v>
      </c>
      <c r="M4491">
        <v>315</v>
      </c>
      <c r="N4491">
        <v>322</v>
      </c>
      <c r="O4491">
        <v>43.01</v>
      </c>
      <c r="P4491" t="s">
        <v>43</v>
      </c>
      <c r="Q4491" s="1">
        <v>45081</v>
      </c>
      <c r="S4491">
        <v>2023</v>
      </c>
      <c r="U4491" s="2">
        <f>IF(ISNUMBER(Starlink[[#This Row],[Launch_Date_ISO]]),Starlink[[#This Row],[Launch_Date_ISO]],DATEVALUE(Starlink[[#This Row],[Launch_Date_ISO]]))</f>
        <v>45081</v>
      </c>
      <c r="V4491" s="2" t="str">
        <f>IF(Starlink[[#This Row],[Decay_Date_ISO]]="","",IF(ISNUMBER(Starlink[[#This Row],[Decay_Date_ISO]]),Starlink[[#This Row],[Decay_Date_ISO]],DATEVALUE(Starlink[[#This Row],[Decay_Date_ISO]])))</f>
        <v/>
      </c>
    </row>
    <row r="4492" spans="1:22" x14ac:dyDescent="0.3">
      <c r="A4492" t="s">
        <v>19678</v>
      </c>
      <c r="B4492">
        <v>56824</v>
      </c>
      <c r="C4492" t="s">
        <v>19673</v>
      </c>
      <c r="D4492" t="s">
        <v>19679</v>
      </c>
      <c r="E4492" t="s">
        <v>19680</v>
      </c>
      <c r="F4492" t="s">
        <v>19681</v>
      </c>
      <c r="G4492" t="s">
        <v>25</v>
      </c>
      <c r="H4492" t="s">
        <v>26</v>
      </c>
      <c r="I4492" t="s">
        <v>19677</v>
      </c>
      <c r="J4492" t="s">
        <v>349</v>
      </c>
      <c r="K4492" t="s">
        <v>350</v>
      </c>
      <c r="L4492">
        <v>730</v>
      </c>
      <c r="M4492">
        <v>315</v>
      </c>
      <c r="N4492">
        <v>322</v>
      </c>
      <c r="O4492">
        <v>43.01</v>
      </c>
      <c r="P4492" t="s">
        <v>43</v>
      </c>
      <c r="Q4492" s="1">
        <v>45081</v>
      </c>
      <c r="S4492">
        <v>2023</v>
      </c>
      <c r="U4492" s="2">
        <f>IF(ISNUMBER(Starlink[[#This Row],[Launch_Date_ISO]]),Starlink[[#This Row],[Launch_Date_ISO]],DATEVALUE(Starlink[[#This Row],[Launch_Date_ISO]]))</f>
        <v>45081</v>
      </c>
      <c r="V4492" s="2" t="str">
        <f>IF(Starlink[[#This Row],[Decay_Date_ISO]]="","",IF(ISNUMBER(Starlink[[#This Row],[Decay_Date_ISO]]),Starlink[[#This Row],[Decay_Date_ISO]],DATEVALUE(Starlink[[#This Row],[Decay_Date_ISO]])))</f>
        <v/>
      </c>
    </row>
    <row r="4493" spans="1:22" x14ac:dyDescent="0.3">
      <c r="A4493" t="s">
        <v>19682</v>
      </c>
      <c r="B4493">
        <v>56825</v>
      </c>
      <c r="C4493" t="s">
        <v>19673</v>
      </c>
      <c r="D4493" t="s">
        <v>19683</v>
      </c>
      <c r="E4493" t="s">
        <v>19684</v>
      </c>
      <c r="F4493" t="s">
        <v>19685</v>
      </c>
      <c r="G4493" t="s">
        <v>25</v>
      </c>
      <c r="H4493" t="s">
        <v>26</v>
      </c>
      <c r="I4493" t="s">
        <v>19677</v>
      </c>
      <c r="J4493" t="s">
        <v>349</v>
      </c>
      <c r="K4493" t="s">
        <v>350</v>
      </c>
      <c r="L4493">
        <v>730</v>
      </c>
      <c r="M4493">
        <v>315</v>
      </c>
      <c r="N4493">
        <v>322</v>
      </c>
      <c r="O4493">
        <v>43.01</v>
      </c>
      <c r="P4493" t="s">
        <v>43</v>
      </c>
      <c r="Q4493" s="1">
        <v>45081</v>
      </c>
      <c r="S4493">
        <v>2023</v>
      </c>
      <c r="U4493" s="2">
        <f>IF(ISNUMBER(Starlink[[#This Row],[Launch_Date_ISO]]),Starlink[[#This Row],[Launch_Date_ISO]],DATEVALUE(Starlink[[#This Row],[Launch_Date_ISO]]))</f>
        <v>45081</v>
      </c>
      <c r="V4493" s="2" t="str">
        <f>IF(Starlink[[#This Row],[Decay_Date_ISO]]="","",IF(ISNUMBER(Starlink[[#This Row],[Decay_Date_ISO]]),Starlink[[#This Row],[Decay_Date_ISO]],DATEVALUE(Starlink[[#This Row],[Decay_Date_ISO]])))</f>
        <v/>
      </c>
    </row>
    <row r="4494" spans="1:22" x14ac:dyDescent="0.3">
      <c r="A4494" t="s">
        <v>19686</v>
      </c>
      <c r="B4494">
        <v>56826</v>
      </c>
      <c r="C4494" t="s">
        <v>19673</v>
      </c>
      <c r="D4494" t="s">
        <v>19687</v>
      </c>
      <c r="E4494" t="s">
        <v>19688</v>
      </c>
      <c r="F4494" t="s">
        <v>19689</v>
      </c>
      <c r="G4494" t="s">
        <v>25</v>
      </c>
      <c r="H4494" t="s">
        <v>26</v>
      </c>
      <c r="I4494" t="s">
        <v>19677</v>
      </c>
      <c r="J4494" t="s">
        <v>349</v>
      </c>
      <c r="K4494" t="s">
        <v>350</v>
      </c>
      <c r="L4494">
        <v>730</v>
      </c>
      <c r="M4494">
        <v>315</v>
      </c>
      <c r="N4494">
        <v>322</v>
      </c>
      <c r="O4494">
        <v>43.01</v>
      </c>
      <c r="P4494" t="s">
        <v>43</v>
      </c>
      <c r="Q4494" s="1">
        <v>45081</v>
      </c>
      <c r="S4494">
        <v>2023</v>
      </c>
      <c r="U4494" s="2">
        <f>IF(ISNUMBER(Starlink[[#This Row],[Launch_Date_ISO]]),Starlink[[#This Row],[Launch_Date_ISO]],DATEVALUE(Starlink[[#This Row],[Launch_Date_ISO]]))</f>
        <v>45081</v>
      </c>
      <c r="V4494" s="2" t="str">
        <f>IF(Starlink[[#This Row],[Decay_Date_ISO]]="","",IF(ISNUMBER(Starlink[[#This Row],[Decay_Date_ISO]]),Starlink[[#This Row],[Decay_Date_ISO]],DATEVALUE(Starlink[[#This Row],[Decay_Date_ISO]])))</f>
        <v/>
      </c>
    </row>
    <row r="4495" spans="1:22" x14ac:dyDescent="0.3">
      <c r="A4495" t="s">
        <v>19690</v>
      </c>
      <c r="B4495">
        <v>56827</v>
      </c>
      <c r="C4495" t="s">
        <v>19673</v>
      </c>
      <c r="D4495" t="s">
        <v>19691</v>
      </c>
      <c r="E4495" t="s">
        <v>19692</v>
      </c>
      <c r="F4495" t="s">
        <v>19693</v>
      </c>
      <c r="G4495" t="s">
        <v>25</v>
      </c>
      <c r="H4495" t="s">
        <v>26</v>
      </c>
      <c r="I4495" t="s">
        <v>19677</v>
      </c>
      <c r="J4495" t="s">
        <v>349</v>
      </c>
      <c r="K4495" t="s">
        <v>350</v>
      </c>
      <c r="L4495">
        <v>730</v>
      </c>
      <c r="M4495">
        <v>315</v>
      </c>
      <c r="N4495">
        <v>322</v>
      </c>
      <c r="O4495">
        <v>43.01</v>
      </c>
      <c r="P4495" t="s">
        <v>43</v>
      </c>
      <c r="Q4495" s="1">
        <v>45081</v>
      </c>
      <c r="S4495">
        <v>2023</v>
      </c>
      <c r="U4495" s="2">
        <f>IF(ISNUMBER(Starlink[[#This Row],[Launch_Date_ISO]]),Starlink[[#This Row],[Launch_Date_ISO]],DATEVALUE(Starlink[[#This Row],[Launch_Date_ISO]]))</f>
        <v>45081</v>
      </c>
      <c r="V4495" s="2" t="str">
        <f>IF(Starlink[[#This Row],[Decay_Date_ISO]]="","",IF(ISNUMBER(Starlink[[#This Row],[Decay_Date_ISO]]),Starlink[[#This Row],[Decay_Date_ISO]],DATEVALUE(Starlink[[#This Row],[Decay_Date_ISO]])))</f>
        <v/>
      </c>
    </row>
    <row r="4496" spans="1:22" x14ac:dyDescent="0.3">
      <c r="A4496" t="s">
        <v>19694</v>
      </c>
      <c r="B4496">
        <v>56828</v>
      </c>
      <c r="C4496" t="s">
        <v>19673</v>
      </c>
      <c r="D4496" t="s">
        <v>19695</v>
      </c>
      <c r="E4496" t="s">
        <v>19696</v>
      </c>
      <c r="F4496" t="s">
        <v>19697</v>
      </c>
      <c r="G4496" t="s">
        <v>25</v>
      </c>
      <c r="H4496" t="s">
        <v>26</v>
      </c>
      <c r="I4496" t="s">
        <v>19677</v>
      </c>
      <c r="J4496" t="s">
        <v>349</v>
      </c>
      <c r="K4496" t="s">
        <v>350</v>
      </c>
      <c r="L4496">
        <v>730</v>
      </c>
      <c r="M4496">
        <v>315</v>
      </c>
      <c r="N4496">
        <v>322</v>
      </c>
      <c r="O4496">
        <v>43.01</v>
      </c>
      <c r="P4496" t="s">
        <v>43</v>
      </c>
      <c r="Q4496" s="1">
        <v>45081</v>
      </c>
      <c r="S4496">
        <v>2023</v>
      </c>
      <c r="U4496" s="2">
        <f>IF(ISNUMBER(Starlink[[#This Row],[Launch_Date_ISO]]),Starlink[[#This Row],[Launch_Date_ISO]],DATEVALUE(Starlink[[#This Row],[Launch_Date_ISO]]))</f>
        <v>45081</v>
      </c>
      <c r="V4496" s="2" t="str">
        <f>IF(Starlink[[#This Row],[Decay_Date_ISO]]="","",IF(ISNUMBER(Starlink[[#This Row],[Decay_Date_ISO]]),Starlink[[#This Row],[Decay_Date_ISO]],DATEVALUE(Starlink[[#This Row],[Decay_Date_ISO]])))</f>
        <v/>
      </c>
    </row>
    <row r="4497" spans="1:22" x14ac:dyDescent="0.3">
      <c r="A4497" t="s">
        <v>19698</v>
      </c>
      <c r="B4497">
        <v>56829</v>
      </c>
      <c r="C4497" t="s">
        <v>19673</v>
      </c>
      <c r="D4497" t="s">
        <v>19699</v>
      </c>
      <c r="E4497" t="s">
        <v>19700</v>
      </c>
      <c r="F4497" t="s">
        <v>19701</v>
      </c>
      <c r="G4497" t="s">
        <v>25</v>
      </c>
      <c r="H4497" t="s">
        <v>26</v>
      </c>
      <c r="I4497" t="s">
        <v>19677</v>
      </c>
      <c r="J4497" t="s">
        <v>19702</v>
      </c>
      <c r="K4497" t="s">
        <v>29</v>
      </c>
      <c r="L4497">
        <v>730</v>
      </c>
      <c r="M4497">
        <v>315</v>
      </c>
      <c r="N4497">
        <v>322</v>
      </c>
      <c r="O4497">
        <v>43.01</v>
      </c>
      <c r="P4497" t="s">
        <v>43</v>
      </c>
      <c r="Q4497" s="1">
        <v>45081</v>
      </c>
      <c r="R4497" s="1">
        <v>45114</v>
      </c>
      <c r="S4497">
        <v>2023</v>
      </c>
      <c r="T4497">
        <v>2023</v>
      </c>
      <c r="U4497" s="2">
        <f>IF(ISNUMBER(Starlink[[#This Row],[Launch_Date_ISO]]),Starlink[[#This Row],[Launch_Date_ISO]],DATEVALUE(Starlink[[#This Row],[Launch_Date_ISO]]))</f>
        <v>45081</v>
      </c>
      <c r="V4497" s="2">
        <f>IF(Starlink[[#This Row],[Decay_Date_ISO]]="","",IF(ISNUMBER(Starlink[[#This Row],[Decay_Date_ISO]]),Starlink[[#This Row],[Decay_Date_ISO]],DATEVALUE(Starlink[[#This Row],[Decay_Date_ISO]])))</f>
        <v>45114</v>
      </c>
    </row>
    <row r="4498" spans="1:22" x14ac:dyDescent="0.3">
      <c r="A4498" t="s">
        <v>19703</v>
      </c>
      <c r="B4498">
        <v>56830</v>
      </c>
      <c r="C4498" t="s">
        <v>19673</v>
      </c>
      <c r="D4498" t="s">
        <v>19704</v>
      </c>
      <c r="E4498" t="s">
        <v>19705</v>
      </c>
      <c r="F4498" t="s">
        <v>19706</v>
      </c>
      <c r="G4498" t="s">
        <v>25</v>
      </c>
      <c r="H4498" t="s">
        <v>26</v>
      </c>
      <c r="I4498" t="s">
        <v>19677</v>
      </c>
      <c r="J4498" t="s">
        <v>19707</v>
      </c>
      <c r="K4498" t="s">
        <v>29</v>
      </c>
      <c r="L4498">
        <v>730</v>
      </c>
      <c r="M4498">
        <v>314</v>
      </c>
      <c r="N4498">
        <v>321</v>
      </c>
      <c r="O4498">
        <v>43.01</v>
      </c>
      <c r="P4498" t="s">
        <v>43</v>
      </c>
      <c r="Q4498" s="1">
        <v>45081</v>
      </c>
      <c r="R4498" s="1">
        <v>45125</v>
      </c>
      <c r="S4498">
        <v>2023</v>
      </c>
      <c r="T4498">
        <v>2023</v>
      </c>
      <c r="U4498" s="2">
        <f>IF(ISNUMBER(Starlink[[#This Row],[Launch_Date_ISO]]),Starlink[[#This Row],[Launch_Date_ISO]],DATEVALUE(Starlink[[#This Row],[Launch_Date_ISO]]))</f>
        <v>45081</v>
      </c>
      <c r="V4498" s="2">
        <f>IF(Starlink[[#This Row],[Decay_Date_ISO]]="","",IF(ISNUMBER(Starlink[[#This Row],[Decay_Date_ISO]]),Starlink[[#This Row],[Decay_Date_ISO]],DATEVALUE(Starlink[[#This Row],[Decay_Date_ISO]])))</f>
        <v>45125</v>
      </c>
    </row>
    <row r="4499" spans="1:22" x14ac:dyDescent="0.3">
      <c r="A4499" t="s">
        <v>19708</v>
      </c>
      <c r="B4499">
        <v>56831</v>
      </c>
      <c r="C4499" t="s">
        <v>19673</v>
      </c>
      <c r="D4499" t="s">
        <v>19709</v>
      </c>
      <c r="E4499" t="s">
        <v>19710</v>
      </c>
      <c r="F4499" t="s">
        <v>19711</v>
      </c>
      <c r="G4499" t="s">
        <v>25</v>
      </c>
      <c r="H4499" t="s">
        <v>26</v>
      </c>
      <c r="I4499" t="s">
        <v>19677</v>
      </c>
      <c r="J4499" t="s">
        <v>19712</v>
      </c>
      <c r="K4499" t="s">
        <v>29</v>
      </c>
      <c r="L4499">
        <v>730</v>
      </c>
      <c r="M4499">
        <v>314</v>
      </c>
      <c r="N4499">
        <v>321</v>
      </c>
      <c r="O4499">
        <v>43.01</v>
      </c>
      <c r="P4499" t="s">
        <v>43</v>
      </c>
      <c r="Q4499" s="1">
        <v>45081</v>
      </c>
      <c r="R4499" s="1">
        <v>45088</v>
      </c>
      <c r="S4499">
        <v>2023</v>
      </c>
      <c r="T4499">
        <v>2023</v>
      </c>
      <c r="U4499" s="2">
        <f>IF(ISNUMBER(Starlink[[#This Row],[Launch_Date_ISO]]),Starlink[[#This Row],[Launch_Date_ISO]],DATEVALUE(Starlink[[#This Row],[Launch_Date_ISO]]))</f>
        <v>45081</v>
      </c>
      <c r="V4499" s="2">
        <f>IF(Starlink[[#This Row],[Decay_Date_ISO]]="","",IF(ISNUMBER(Starlink[[#This Row],[Decay_Date_ISO]]),Starlink[[#This Row],[Decay_Date_ISO]],DATEVALUE(Starlink[[#This Row],[Decay_Date_ISO]])))</f>
        <v>45088</v>
      </c>
    </row>
    <row r="4500" spans="1:22" x14ac:dyDescent="0.3">
      <c r="A4500" t="s">
        <v>19713</v>
      </c>
      <c r="B4500">
        <v>56832</v>
      </c>
      <c r="C4500" t="s">
        <v>19673</v>
      </c>
      <c r="D4500" t="s">
        <v>19714</v>
      </c>
      <c r="E4500" t="s">
        <v>19715</v>
      </c>
      <c r="F4500" t="s">
        <v>19716</v>
      </c>
      <c r="G4500" t="s">
        <v>25</v>
      </c>
      <c r="H4500" t="s">
        <v>26</v>
      </c>
      <c r="I4500" t="s">
        <v>19677</v>
      </c>
      <c r="J4500" t="s">
        <v>349</v>
      </c>
      <c r="K4500" t="s">
        <v>350</v>
      </c>
      <c r="L4500">
        <v>730</v>
      </c>
      <c r="M4500">
        <v>315</v>
      </c>
      <c r="N4500">
        <v>322</v>
      </c>
      <c r="O4500">
        <v>43.01</v>
      </c>
      <c r="P4500" t="s">
        <v>43</v>
      </c>
      <c r="Q4500" s="1">
        <v>45081</v>
      </c>
      <c r="S4500">
        <v>2023</v>
      </c>
      <c r="U4500" s="2">
        <f>IF(ISNUMBER(Starlink[[#This Row],[Launch_Date_ISO]]),Starlink[[#This Row],[Launch_Date_ISO]],DATEVALUE(Starlink[[#This Row],[Launch_Date_ISO]]))</f>
        <v>45081</v>
      </c>
      <c r="V4500" s="2" t="str">
        <f>IF(Starlink[[#This Row],[Decay_Date_ISO]]="","",IF(ISNUMBER(Starlink[[#This Row],[Decay_Date_ISO]]),Starlink[[#This Row],[Decay_Date_ISO]],DATEVALUE(Starlink[[#This Row],[Decay_Date_ISO]])))</f>
        <v/>
      </c>
    </row>
    <row r="4501" spans="1:22" x14ac:dyDescent="0.3">
      <c r="A4501" t="s">
        <v>19717</v>
      </c>
      <c r="B4501">
        <v>56833</v>
      </c>
      <c r="C4501" t="s">
        <v>19673</v>
      </c>
      <c r="D4501" t="s">
        <v>19718</v>
      </c>
      <c r="E4501" t="s">
        <v>19719</v>
      </c>
      <c r="F4501" t="s">
        <v>19720</v>
      </c>
      <c r="G4501" t="s">
        <v>25</v>
      </c>
      <c r="H4501" t="s">
        <v>26</v>
      </c>
      <c r="I4501" t="s">
        <v>19677</v>
      </c>
      <c r="J4501" t="s">
        <v>349</v>
      </c>
      <c r="K4501" t="s">
        <v>350</v>
      </c>
      <c r="L4501">
        <v>730</v>
      </c>
      <c r="M4501">
        <v>315</v>
      </c>
      <c r="N4501">
        <v>321</v>
      </c>
      <c r="O4501">
        <v>43.01</v>
      </c>
      <c r="P4501" t="s">
        <v>43</v>
      </c>
      <c r="Q4501" s="1">
        <v>45081</v>
      </c>
      <c r="S4501">
        <v>2023</v>
      </c>
      <c r="U4501" s="2">
        <f>IF(ISNUMBER(Starlink[[#This Row],[Launch_Date_ISO]]),Starlink[[#This Row],[Launch_Date_ISO]],DATEVALUE(Starlink[[#This Row],[Launch_Date_ISO]]))</f>
        <v>45081</v>
      </c>
      <c r="V4501" s="2" t="str">
        <f>IF(Starlink[[#This Row],[Decay_Date_ISO]]="","",IF(ISNUMBER(Starlink[[#This Row],[Decay_Date_ISO]]),Starlink[[#This Row],[Decay_Date_ISO]],DATEVALUE(Starlink[[#This Row],[Decay_Date_ISO]])))</f>
        <v/>
      </c>
    </row>
    <row r="4502" spans="1:22" x14ac:dyDescent="0.3">
      <c r="A4502" t="s">
        <v>19721</v>
      </c>
      <c r="B4502">
        <v>56834</v>
      </c>
      <c r="C4502" t="s">
        <v>19673</v>
      </c>
      <c r="D4502" t="s">
        <v>19722</v>
      </c>
      <c r="E4502" t="s">
        <v>19723</v>
      </c>
      <c r="F4502" t="s">
        <v>19724</v>
      </c>
      <c r="G4502" t="s">
        <v>25</v>
      </c>
      <c r="H4502" t="s">
        <v>26</v>
      </c>
      <c r="I4502" t="s">
        <v>19677</v>
      </c>
      <c r="J4502" t="s">
        <v>349</v>
      </c>
      <c r="K4502" t="s">
        <v>350</v>
      </c>
      <c r="L4502">
        <v>730</v>
      </c>
      <c r="M4502">
        <v>314</v>
      </c>
      <c r="N4502">
        <v>321</v>
      </c>
      <c r="O4502">
        <v>43.01</v>
      </c>
      <c r="P4502" t="s">
        <v>43</v>
      </c>
      <c r="Q4502" s="1">
        <v>45081</v>
      </c>
      <c r="S4502">
        <v>2023</v>
      </c>
      <c r="U4502" s="2">
        <f>IF(ISNUMBER(Starlink[[#This Row],[Launch_Date_ISO]]),Starlink[[#This Row],[Launch_Date_ISO]],DATEVALUE(Starlink[[#This Row],[Launch_Date_ISO]]))</f>
        <v>45081</v>
      </c>
      <c r="V4502" s="2" t="str">
        <f>IF(Starlink[[#This Row],[Decay_Date_ISO]]="","",IF(ISNUMBER(Starlink[[#This Row],[Decay_Date_ISO]]),Starlink[[#This Row],[Decay_Date_ISO]],DATEVALUE(Starlink[[#This Row],[Decay_Date_ISO]])))</f>
        <v/>
      </c>
    </row>
    <row r="4503" spans="1:22" x14ac:dyDescent="0.3">
      <c r="A4503" t="s">
        <v>19725</v>
      </c>
      <c r="B4503">
        <v>56835</v>
      </c>
      <c r="C4503" t="s">
        <v>19673</v>
      </c>
      <c r="D4503" t="s">
        <v>19726</v>
      </c>
      <c r="E4503" t="s">
        <v>19727</v>
      </c>
      <c r="F4503" t="s">
        <v>19728</v>
      </c>
      <c r="G4503" t="s">
        <v>25</v>
      </c>
      <c r="H4503" t="s">
        <v>26</v>
      </c>
      <c r="I4503" t="s">
        <v>19677</v>
      </c>
      <c r="J4503" t="s">
        <v>349</v>
      </c>
      <c r="K4503" t="s">
        <v>350</v>
      </c>
      <c r="L4503">
        <v>730</v>
      </c>
      <c r="M4503">
        <v>314</v>
      </c>
      <c r="N4503">
        <v>321</v>
      </c>
      <c r="O4503">
        <v>43.01</v>
      </c>
      <c r="P4503" t="s">
        <v>43</v>
      </c>
      <c r="Q4503" s="1">
        <v>45081</v>
      </c>
      <c r="S4503">
        <v>2023</v>
      </c>
      <c r="U4503" s="2">
        <f>IF(ISNUMBER(Starlink[[#This Row],[Launch_Date_ISO]]),Starlink[[#This Row],[Launch_Date_ISO]],DATEVALUE(Starlink[[#This Row],[Launch_Date_ISO]]))</f>
        <v>45081</v>
      </c>
      <c r="V4503" s="2" t="str">
        <f>IF(Starlink[[#This Row],[Decay_Date_ISO]]="","",IF(ISNUMBER(Starlink[[#This Row],[Decay_Date_ISO]]),Starlink[[#This Row],[Decay_Date_ISO]],DATEVALUE(Starlink[[#This Row],[Decay_Date_ISO]])))</f>
        <v/>
      </c>
    </row>
    <row r="4504" spans="1:22" x14ac:dyDescent="0.3">
      <c r="A4504" t="s">
        <v>19729</v>
      </c>
      <c r="B4504">
        <v>56836</v>
      </c>
      <c r="C4504" t="s">
        <v>19673</v>
      </c>
      <c r="D4504" t="s">
        <v>19730</v>
      </c>
      <c r="E4504" t="s">
        <v>19731</v>
      </c>
      <c r="F4504" t="s">
        <v>19732</v>
      </c>
      <c r="G4504" t="s">
        <v>25</v>
      </c>
      <c r="H4504" t="s">
        <v>26</v>
      </c>
      <c r="I4504" t="s">
        <v>19677</v>
      </c>
      <c r="J4504" t="s">
        <v>349</v>
      </c>
      <c r="K4504" t="s">
        <v>350</v>
      </c>
      <c r="L4504">
        <v>730</v>
      </c>
      <c r="M4504">
        <v>314</v>
      </c>
      <c r="N4504">
        <v>321</v>
      </c>
      <c r="O4504">
        <v>43.01</v>
      </c>
      <c r="P4504" t="s">
        <v>43</v>
      </c>
      <c r="Q4504" s="1">
        <v>45081</v>
      </c>
      <c r="S4504">
        <v>2023</v>
      </c>
      <c r="U4504" s="2">
        <f>IF(ISNUMBER(Starlink[[#This Row],[Launch_Date_ISO]]),Starlink[[#This Row],[Launch_Date_ISO]],DATEVALUE(Starlink[[#This Row],[Launch_Date_ISO]]))</f>
        <v>45081</v>
      </c>
      <c r="V4504" s="2" t="str">
        <f>IF(Starlink[[#This Row],[Decay_Date_ISO]]="","",IF(ISNUMBER(Starlink[[#This Row],[Decay_Date_ISO]]),Starlink[[#This Row],[Decay_Date_ISO]],DATEVALUE(Starlink[[#This Row],[Decay_Date_ISO]])))</f>
        <v/>
      </c>
    </row>
    <row r="4505" spans="1:22" x14ac:dyDescent="0.3">
      <c r="A4505" t="s">
        <v>19733</v>
      </c>
      <c r="B4505">
        <v>56837</v>
      </c>
      <c r="C4505" t="s">
        <v>19673</v>
      </c>
      <c r="D4505" t="s">
        <v>19734</v>
      </c>
      <c r="E4505" t="s">
        <v>19735</v>
      </c>
      <c r="F4505" t="s">
        <v>19736</v>
      </c>
      <c r="G4505" t="s">
        <v>25</v>
      </c>
      <c r="H4505" t="s">
        <v>26</v>
      </c>
      <c r="I4505" t="s">
        <v>19677</v>
      </c>
      <c r="J4505" t="s">
        <v>349</v>
      </c>
      <c r="K4505" t="s">
        <v>350</v>
      </c>
      <c r="L4505">
        <v>730</v>
      </c>
      <c r="M4505">
        <v>314</v>
      </c>
      <c r="N4505">
        <v>321</v>
      </c>
      <c r="O4505">
        <v>43.01</v>
      </c>
      <c r="P4505" t="s">
        <v>43</v>
      </c>
      <c r="Q4505" s="1">
        <v>45081</v>
      </c>
      <c r="S4505">
        <v>2023</v>
      </c>
      <c r="U4505" s="2">
        <f>IF(ISNUMBER(Starlink[[#This Row],[Launch_Date_ISO]]),Starlink[[#This Row],[Launch_Date_ISO]],DATEVALUE(Starlink[[#This Row],[Launch_Date_ISO]]))</f>
        <v>45081</v>
      </c>
      <c r="V4505" s="2" t="str">
        <f>IF(Starlink[[#This Row],[Decay_Date_ISO]]="","",IF(ISNUMBER(Starlink[[#This Row],[Decay_Date_ISO]]),Starlink[[#This Row],[Decay_Date_ISO]],DATEVALUE(Starlink[[#This Row],[Decay_Date_ISO]])))</f>
        <v/>
      </c>
    </row>
    <row r="4506" spans="1:22" x14ac:dyDescent="0.3">
      <c r="A4506" t="s">
        <v>19737</v>
      </c>
      <c r="B4506">
        <v>56838</v>
      </c>
      <c r="C4506" t="s">
        <v>19673</v>
      </c>
      <c r="D4506" t="s">
        <v>19738</v>
      </c>
      <c r="E4506" t="s">
        <v>19739</v>
      </c>
      <c r="F4506" t="s">
        <v>19740</v>
      </c>
      <c r="G4506" t="s">
        <v>25</v>
      </c>
      <c r="H4506" t="s">
        <v>26</v>
      </c>
      <c r="I4506" t="s">
        <v>19677</v>
      </c>
      <c r="J4506" t="s">
        <v>349</v>
      </c>
      <c r="K4506" t="s">
        <v>350</v>
      </c>
      <c r="L4506">
        <v>730</v>
      </c>
      <c r="M4506">
        <v>314</v>
      </c>
      <c r="N4506">
        <v>321</v>
      </c>
      <c r="O4506">
        <v>43.01</v>
      </c>
      <c r="P4506" t="s">
        <v>43</v>
      </c>
      <c r="Q4506" s="1">
        <v>45081</v>
      </c>
      <c r="S4506">
        <v>2023</v>
      </c>
      <c r="U4506" s="2">
        <f>IF(ISNUMBER(Starlink[[#This Row],[Launch_Date_ISO]]),Starlink[[#This Row],[Launch_Date_ISO]],DATEVALUE(Starlink[[#This Row],[Launch_Date_ISO]]))</f>
        <v>45081</v>
      </c>
      <c r="V4506" s="2" t="str">
        <f>IF(Starlink[[#This Row],[Decay_Date_ISO]]="","",IF(ISNUMBER(Starlink[[#This Row],[Decay_Date_ISO]]),Starlink[[#This Row],[Decay_Date_ISO]],DATEVALUE(Starlink[[#This Row],[Decay_Date_ISO]])))</f>
        <v/>
      </c>
    </row>
    <row r="4507" spans="1:22" x14ac:dyDescent="0.3">
      <c r="A4507" t="s">
        <v>19741</v>
      </c>
      <c r="B4507">
        <v>56839</v>
      </c>
      <c r="C4507" t="s">
        <v>19673</v>
      </c>
      <c r="D4507" t="s">
        <v>19742</v>
      </c>
      <c r="E4507" t="s">
        <v>19743</v>
      </c>
      <c r="F4507" t="s">
        <v>19744</v>
      </c>
      <c r="G4507" t="s">
        <v>25</v>
      </c>
      <c r="H4507" t="s">
        <v>26</v>
      </c>
      <c r="I4507" t="s">
        <v>19677</v>
      </c>
      <c r="J4507" t="s">
        <v>349</v>
      </c>
      <c r="K4507" t="s">
        <v>350</v>
      </c>
      <c r="L4507">
        <v>730</v>
      </c>
      <c r="M4507">
        <v>314</v>
      </c>
      <c r="N4507">
        <v>321</v>
      </c>
      <c r="O4507">
        <v>43.01</v>
      </c>
      <c r="P4507" t="s">
        <v>43</v>
      </c>
      <c r="Q4507" s="1">
        <v>45081</v>
      </c>
      <c r="S4507">
        <v>2023</v>
      </c>
      <c r="U4507" s="2">
        <f>IF(ISNUMBER(Starlink[[#This Row],[Launch_Date_ISO]]),Starlink[[#This Row],[Launch_Date_ISO]],DATEVALUE(Starlink[[#This Row],[Launch_Date_ISO]]))</f>
        <v>45081</v>
      </c>
      <c r="V4507" s="2" t="str">
        <f>IF(Starlink[[#This Row],[Decay_Date_ISO]]="","",IF(ISNUMBER(Starlink[[#This Row],[Decay_Date_ISO]]),Starlink[[#This Row],[Decay_Date_ISO]],DATEVALUE(Starlink[[#This Row],[Decay_Date_ISO]])))</f>
        <v/>
      </c>
    </row>
    <row r="4508" spans="1:22" x14ac:dyDescent="0.3">
      <c r="A4508" t="s">
        <v>19745</v>
      </c>
      <c r="B4508">
        <v>56840</v>
      </c>
      <c r="C4508" t="s">
        <v>19673</v>
      </c>
      <c r="D4508" t="s">
        <v>19746</v>
      </c>
      <c r="E4508" t="s">
        <v>19747</v>
      </c>
      <c r="F4508" t="s">
        <v>19748</v>
      </c>
      <c r="G4508" t="s">
        <v>25</v>
      </c>
      <c r="H4508" t="s">
        <v>26</v>
      </c>
      <c r="I4508" t="s">
        <v>19677</v>
      </c>
      <c r="J4508" t="s">
        <v>349</v>
      </c>
      <c r="K4508" t="s">
        <v>350</v>
      </c>
      <c r="L4508">
        <v>730</v>
      </c>
      <c r="M4508">
        <v>314</v>
      </c>
      <c r="N4508">
        <v>321</v>
      </c>
      <c r="O4508">
        <v>43.01</v>
      </c>
      <c r="P4508" t="s">
        <v>43</v>
      </c>
      <c r="Q4508" s="1">
        <v>45081</v>
      </c>
      <c r="S4508">
        <v>2023</v>
      </c>
      <c r="U4508" s="2">
        <f>IF(ISNUMBER(Starlink[[#This Row],[Launch_Date_ISO]]),Starlink[[#This Row],[Launch_Date_ISO]],DATEVALUE(Starlink[[#This Row],[Launch_Date_ISO]]))</f>
        <v>45081</v>
      </c>
      <c r="V4508" s="2" t="str">
        <f>IF(Starlink[[#This Row],[Decay_Date_ISO]]="","",IF(ISNUMBER(Starlink[[#This Row],[Decay_Date_ISO]]),Starlink[[#This Row],[Decay_Date_ISO]],DATEVALUE(Starlink[[#This Row],[Decay_Date_ISO]])))</f>
        <v/>
      </c>
    </row>
    <row r="4509" spans="1:22" x14ac:dyDescent="0.3">
      <c r="A4509" t="s">
        <v>19749</v>
      </c>
      <c r="B4509">
        <v>56841</v>
      </c>
      <c r="C4509" t="s">
        <v>19673</v>
      </c>
      <c r="D4509" t="s">
        <v>19750</v>
      </c>
      <c r="E4509" t="s">
        <v>19751</v>
      </c>
      <c r="F4509" t="s">
        <v>19752</v>
      </c>
      <c r="G4509" t="s">
        <v>25</v>
      </c>
      <c r="H4509" t="s">
        <v>26</v>
      </c>
      <c r="I4509" t="s">
        <v>19677</v>
      </c>
      <c r="J4509" t="s">
        <v>349</v>
      </c>
      <c r="K4509" t="s">
        <v>350</v>
      </c>
      <c r="L4509">
        <v>730</v>
      </c>
      <c r="M4509">
        <v>314</v>
      </c>
      <c r="N4509">
        <v>321</v>
      </c>
      <c r="O4509">
        <v>43.01</v>
      </c>
      <c r="P4509" t="s">
        <v>43</v>
      </c>
      <c r="Q4509" s="1">
        <v>45081</v>
      </c>
      <c r="S4509">
        <v>2023</v>
      </c>
      <c r="U4509" s="2">
        <f>IF(ISNUMBER(Starlink[[#This Row],[Launch_Date_ISO]]),Starlink[[#This Row],[Launch_Date_ISO]],DATEVALUE(Starlink[[#This Row],[Launch_Date_ISO]]))</f>
        <v>45081</v>
      </c>
      <c r="V4509" s="2" t="str">
        <f>IF(Starlink[[#This Row],[Decay_Date_ISO]]="","",IF(ISNUMBER(Starlink[[#This Row],[Decay_Date_ISO]]),Starlink[[#This Row],[Decay_Date_ISO]],DATEVALUE(Starlink[[#This Row],[Decay_Date_ISO]])))</f>
        <v/>
      </c>
    </row>
    <row r="4510" spans="1:22" x14ac:dyDescent="0.3">
      <c r="A4510" t="s">
        <v>19753</v>
      </c>
      <c r="B4510">
        <v>56842</v>
      </c>
      <c r="C4510" t="s">
        <v>19673</v>
      </c>
      <c r="D4510" t="s">
        <v>19754</v>
      </c>
      <c r="E4510" t="s">
        <v>19755</v>
      </c>
      <c r="F4510" t="s">
        <v>19756</v>
      </c>
      <c r="G4510" t="s">
        <v>25</v>
      </c>
      <c r="H4510" t="s">
        <v>26</v>
      </c>
      <c r="I4510" t="s">
        <v>19677</v>
      </c>
      <c r="J4510" t="s">
        <v>349</v>
      </c>
      <c r="K4510" t="s">
        <v>350</v>
      </c>
      <c r="L4510">
        <v>730</v>
      </c>
      <c r="M4510">
        <v>314</v>
      </c>
      <c r="N4510">
        <v>321</v>
      </c>
      <c r="O4510">
        <v>43.01</v>
      </c>
      <c r="P4510" t="s">
        <v>43</v>
      </c>
      <c r="Q4510" s="1">
        <v>45081</v>
      </c>
      <c r="S4510">
        <v>2023</v>
      </c>
      <c r="U4510" s="2">
        <f>IF(ISNUMBER(Starlink[[#This Row],[Launch_Date_ISO]]),Starlink[[#This Row],[Launch_Date_ISO]],DATEVALUE(Starlink[[#This Row],[Launch_Date_ISO]]))</f>
        <v>45081</v>
      </c>
      <c r="V4510" s="2" t="str">
        <f>IF(Starlink[[#This Row],[Decay_Date_ISO]]="","",IF(ISNUMBER(Starlink[[#This Row],[Decay_Date_ISO]]),Starlink[[#This Row],[Decay_Date_ISO]],DATEVALUE(Starlink[[#This Row],[Decay_Date_ISO]])))</f>
        <v/>
      </c>
    </row>
    <row r="4511" spans="1:22" x14ac:dyDescent="0.3">
      <c r="A4511" t="s">
        <v>19757</v>
      </c>
      <c r="B4511">
        <v>56843</v>
      </c>
      <c r="C4511" t="s">
        <v>19673</v>
      </c>
      <c r="D4511" t="s">
        <v>19758</v>
      </c>
      <c r="E4511" t="s">
        <v>19759</v>
      </c>
      <c r="F4511" t="s">
        <v>19760</v>
      </c>
      <c r="G4511" t="s">
        <v>25</v>
      </c>
      <c r="H4511" t="s">
        <v>26</v>
      </c>
      <c r="I4511" t="s">
        <v>19677</v>
      </c>
      <c r="J4511" t="s">
        <v>349</v>
      </c>
      <c r="K4511" t="s">
        <v>350</v>
      </c>
      <c r="L4511">
        <v>730</v>
      </c>
      <c r="M4511">
        <v>314</v>
      </c>
      <c r="N4511">
        <v>321</v>
      </c>
      <c r="O4511">
        <v>43.01</v>
      </c>
      <c r="P4511" t="s">
        <v>43</v>
      </c>
      <c r="Q4511" s="1">
        <v>45081</v>
      </c>
      <c r="S4511">
        <v>2023</v>
      </c>
      <c r="U4511" s="2">
        <f>IF(ISNUMBER(Starlink[[#This Row],[Launch_Date_ISO]]),Starlink[[#This Row],[Launch_Date_ISO]],DATEVALUE(Starlink[[#This Row],[Launch_Date_ISO]]))</f>
        <v>45081</v>
      </c>
      <c r="V4511" s="2" t="str">
        <f>IF(Starlink[[#This Row],[Decay_Date_ISO]]="","",IF(ISNUMBER(Starlink[[#This Row],[Decay_Date_ISO]]),Starlink[[#This Row],[Decay_Date_ISO]],DATEVALUE(Starlink[[#This Row],[Decay_Date_ISO]])))</f>
        <v/>
      </c>
    </row>
    <row r="4512" spans="1:22" x14ac:dyDescent="0.3">
      <c r="A4512" t="s">
        <v>19761</v>
      </c>
      <c r="B4512">
        <v>56844</v>
      </c>
      <c r="C4512" t="s">
        <v>19673</v>
      </c>
      <c r="D4512" t="s">
        <v>19762</v>
      </c>
      <c r="E4512" t="s">
        <v>19763</v>
      </c>
      <c r="F4512" t="s">
        <v>19764</v>
      </c>
      <c r="G4512" t="s">
        <v>25</v>
      </c>
      <c r="H4512" t="s">
        <v>26</v>
      </c>
      <c r="I4512" t="s">
        <v>19677</v>
      </c>
      <c r="J4512" t="s">
        <v>349</v>
      </c>
      <c r="K4512" t="s">
        <v>350</v>
      </c>
      <c r="L4512">
        <v>730</v>
      </c>
      <c r="M4512">
        <v>314</v>
      </c>
      <c r="N4512">
        <v>321</v>
      </c>
      <c r="O4512">
        <v>43.01</v>
      </c>
      <c r="P4512" t="s">
        <v>43</v>
      </c>
      <c r="Q4512" s="1">
        <v>45081</v>
      </c>
      <c r="S4512">
        <v>2023</v>
      </c>
      <c r="U4512" s="2">
        <f>IF(ISNUMBER(Starlink[[#This Row],[Launch_Date_ISO]]),Starlink[[#This Row],[Launch_Date_ISO]],DATEVALUE(Starlink[[#This Row],[Launch_Date_ISO]]))</f>
        <v>45081</v>
      </c>
      <c r="V4512" s="2" t="str">
        <f>IF(Starlink[[#This Row],[Decay_Date_ISO]]="","",IF(ISNUMBER(Starlink[[#This Row],[Decay_Date_ISO]]),Starlink[[#This Row],[Decay_Date_ISO]],DATEVALUE(Starlink[[#This Row],[Decay_Date_ISO]])))</f>
        <v/>
      </c>
    </row>
    <row r="4513" spans="1:22" x14ac:dyDescent="0.3">
      <c r="A4513" t="s">
        <v>19765</v>
      </c>
      <c r="B4513">
        <v>56876</v>
      </c>
      <c r="C4513" t="s">
        <v>19766</v>
      </c>
      <c r="D4513" t="s">
        <v>19767</v>
      </c>
      <c r="E4513" t="s">
        <v>19768</v>
      </c>
      <c r="F4513" t="s">
        <v>19769</v>
      </c>
      <c r="G4513" t="s">
        <v>25</v>
      </c>
      <c r="H4513" t="s">
        <v>26</v>
      </c>
      <c r="I4513" t="s">
        <v>19770</v>
      </c>
      <c r="J4513" t="s">
        <v>349</v>
      </c>
      <c r="K4513" t="s">
        <v>350</v>
      </c>
      <c r="L4513">
        <v>305</v>
      </c>
      <c r="M4513">
        <v>297</v>
      </c>
      <c r="N4513">
        <v>338</v>
      </c>
      <c r="O4513">
        <v>43</v>
      </c>
      <c r="P4513" t="s">
        <v>43</v>
      </c>
      <c r="Q4513" s="1">
        <v>45089</v>
      </c>
      <c r="S4513">
        <v>2023</v>
      </c>
      <c r="U4513" s="2">
        <f>IF(ISNUMBER(Starlink[[#This Row],[Launch_Date_ISO]]),Starlink[[#This Row],[Launch_Date_ISO]],DATEVALUE(Starlink[[#This Row],[Launch_Date_ISO]]))</f>
        <v>45089</v>
      </c>
      <c r="V4513" s="2" t="str">
        <f>IF(Starlink[[#This Row],[Decay_Date_ISO]]="","",IF(ISNUMBER(Starlink[[#This Row],[Decay_Date_ISO]]),Starlink[[#This Row],[Decay_Date_ISO]],DATEVALUE(Starlink[[#This Row],[Decay_Date_ISO]])))</f>
        <v/>
      </c>
    </row>
    <row r="4514" spans="1:22" x14ac:dyDescent="0.3">
      <c r="A4514" t="s">
        <v>19771</v>
      </c>
      <c r="B4514">
        <v>56877</v>
      </c>
      <c r="C4514" t="s">
        <v>19766</v>
      </c>
      <c r="D4514" t="s">
        <v>19772</v>
      </c>
      <c r="E4514" t="s">
        <v>19773</v>
      </c>
      <c r="F4514" t="s">
        <v>19774</v>
      </c>
      <c r="G4514" t="s">
        <v>25</v>
      </c>
      <c r="H4514" t="s">
        <v>26</v>
      </c>
      <c r="I4514" t="s">
        <v>19770</v>
      </c>
      <c r="J4514" t="s">
        <v>349</v>
      </c>
      <c r="K4514" t="s">
        <v>350</v>
      </c>
      <c r="L4514">
        <v>305</v>
      </c>
      <c r="M4514">
        <v>298</v>
      </c>
      <c r="N4514">
        <v>339</v>
      </c>
      <c r="O4514">
        <v>43</v>
      </c>
      <c r="P4514" t="s">
        <v>43</v>
      </c>
      <c r="Q4514" s="1">
        <v>45089</v>
      </c>
      <c r="S4514">
        <v>2023</v>
      </c>
      <c r="U4514" s="2">
        <f>IF(ISNUMBER(Starlink[[#This Row],[Launch_Date_ISO]]),Starlink[[#This Row],[Launch_Date_ISO]],DATEVALUE(Starlink[[#This Row],[Launch_Date_ISO]]))</f>
        <v>45089</v>
      </c>
      <c r="V4514" s="2" t="str">
        <f>IF(Starlink[[#This Row],[Decay_Date_ISO]]="","",IF(ISNUMBER(Starlink[[#This Row],[Decay_Date_ISO]]),Starlink[[#This Row],[Decay_Date_ISO]],DATEVALUE(Starlink[[#This Row],[Decay_Date_ISO]])))</f>
        <v/>
      </c>
    </row>
    <row r="4515" spans="1:22" x14ac:dyDescent="0.3">
      <c r="A4515" t="s">
        <v>19775</v>
      </c>
      <c r="B4515">
        <v>56878</v>
      </c>
      <c r="C4515" t="s">
        <v>19766</v>
      </c>
      <c r="D4515" t="s">
        <v>19776</v>
      </c>
      <c r="E4515" t="s">
        <v>19777</v>
      </c>
      <c r="F4515" t="s">
        <v>19778</v>
      </c>
      <c r="G4515" t="s">
        <v>25</v>
      </c>
      <c r="H4515" t="s">
        <v>26</v>
      </c>
      <c r="I4515" t="s">
        <v>19770</v>
      </c>
      <c r="J4515" t="s">
        <v>349</v>
      </c>
      <c r="K4515" t="s">
        <v>350</v>
      </c>
      <c r="L4515">
        <v>305</v>
      </c>
      <c r="M4515">
        <v>297</v>
      </c>
      <c r="N4515">
        <v>338</v>
      </c>
      <c r="O4515">
        <v>43.01</v>
      </c>
      <c r="P4515" t="s">
        <v>43</v>
      </c>
      <c r="Q4515" s="1">
        <v>45089</v>
      </c>
      <c r="S4515">
        <v>2023</v>
      </c>
      <c r="U4515" s="2">
        <f>IF(ISNUMBER(Starlink[[#This Row],[Launch_Date_ISO]]),Starlink[[#This Row],[Launch_Date_ISO]],DATEVALUE(Starlink[[#This Row],[Launch_Date_ISO]]))</f>
        <v>45089</v>
      </c>
      <c r="V4515" s="2" t="str">
        <f>IF(Starlink[[#This Row],[Decay_Date_ISO]]="","",IF(ISNUMBER(Starlink[[#This Row],[Decay_Date_ISO]]),Starlink[[#This Row],[Decay_Date_ISO]],DATEVALUE(Starlink[[#This Row],[Decay_Date_ISO]])))</f>
        <v/>
      </c>
    </row>
    <row r="4516" spans="1:22" x14ac:dyDescent="0.3">
      <c r="A4516" t="s">
        <v>19779</v>
      </c>
      <c r="B4516">
        <v>56879</v>
      </c>
      <c r="C4516" t="s">
        <v>19766</v>
      </c>
      <c r="D4516" t="s">
        <v>19780</v>
      </c>
      <c r="E4516" t="s">
        <v>19781</v>
      </c>
      <c r="F4516" t="s">
        <v>19782</v>
      </c>
      <c r="G4516" t="s">
        <v>25</v>
      </c>
      <c r="H4516" t="s">
        <v>26</v>
      </c>
      <c r="I4516" t="s">
        <v>19770</v>
      </c>
      <c r="J4516" t="s">
        <v>349</v>
      </c>
      <c r="K4516" t="s">
        <v>350</v>
      </c>
      <c r="L4516">
        <v>305</v>
      </c>
      <c r="M4516">
        <v>298</v>
      </c>
      <c r="N4516">
        <v>339</v>
      </c>
      <c r="O4516">
        <v>43</v>
      </c>
      <c r="P4516" t="s">
        <v>43</v>
      </c>
      <c r="Q4516" s="1">
        <v>45089</v>
      </c>
      <c r="S4516">
        <v>2023</v>
      </c>
      <c r="U4516" s="2">
        <f>IF(ISNUMBER(Starlink[[#This Row],[Launch_Date_ISO]]),Starlink[[#This Row],[Launch_Date_ISO]],DATEVALUE(Starlink[[#This Row],[Launch_Date_ISO]]))</f>
        <v>45089</v>
      </c>
      <c r="V4516" s="2" t="str">
        <f>IF(Starlink[[#This Row],[Decay_Date_ISO]]="","",IF(ISNUMBER(Starlink[[#This Row],[Decay_Date_ISO]]),Starlink[[#This Row],[Decay_Date_ISO]],DATEVALUE(Starlink[[#This Row],[Decay_Date_ISO]])))</f>
        <v/>
      </c>
    </row>
    <row r="4517" spans="1:22" x14ac:dyDescent="0.3">
      <c r="A4517" t="s">
        <v>19783</v>
      </c>
      <c r="B4517">
        <v>56880</v>
      </c>
      <c r="C4517" t="s">
        <v>19766</v>
      </c>
      <c r="D4517" t="s">
        <v>19784</v>
      </c>
      <c r="E4517" t="s">
        <v>19785</v>
      </c>
      <c r="F4517" t="s">
        <v>19786</v>
      </c>
      <c r="G4517" t="s">
        <v>25</v>
      </c>
      <c r="H4517" t="s">
        <v>26</v>
      </c>
      <c r="I4517" t="s">
        <v>19770</v>
      </c>
      <c r="J4517" t="s">
        <v>349</v>
      </c>
      <c r="K4517" t="s">
        <v>350</v>
      </c>
      <c r="L4517">
        <v>305</v>
      </c>
      <c r="M4517">
        <v>297</v>
      </c>
      <c r="N4517">
        <v>339</v>
      </c>
      <c r="O4517">
        <v>43.01</v>
      </c>
      <c r="P4517" t="s">
        <v>43</v>
      </c>
      <c r="Q4517" s="1">
        <v>45089</v>
      </c>
      <c r="S4517">
        <v>2023</v>
      </c>
      <c r="U4517" s="2">
        <f>IF(ISNUMBER(Starlink[[#This Row],[Launch_Date_ISO]]),Starlink[[#This Row],[Launch_Date_ISO]],DATEVALUE(Starlink[[#This Row],[Launch_Date_ISO]]))</f>
        <v>45089</v>
      </c>
      <c r="V4517" s="2" t="str">
        <f>IF(Starlink[[#This Row],[Decay_Date_ISO]]="","",IF(ISNUMBER(Starlink[[#This Row],[Decay_Date_ISO]]),Starlink[[#This Row],[Decay_Date_ISO]],DATEVALUE(Starlink[[#This Row],[Decay_Date_ISO]])))</f>
        <v/>
      </c>
    </row>
    <row r="4518" spans="1:22" x14ac:dyDescent="0.3">
      <c r="A4518" t="s">
        <v>19787</v>
      </c>
      <c r="B4518">
        <v>56881</v>
      </c>
      <c r="C4518" t="s">
        <v>19766</v>
      </c>
      <c r="D4518" t="s">
        <v>19788</v>
      </c>
      <c r="E4518" t="s">
        <v>19789</v>
      </c>
      <c r="F4518" t="s">
        <v>19790</v>
      </c>
      <c r="G4518" t="s">
        <v>25</v>
      </c>
      <c r="H4518" t="s">
        <v>26</v>
      </c>
      <c r="I4518" t="s">
        <v>19770</v>
      </c>
      <c r="J4518" t="s">
        <v>349</v>
      </c>
      <c r="K4518" t="s">
        <v>350</v>
      </c>
      <c r="L4518">
        <v>305</v>
      </c>
      <c r="M4518">
        <v>298</v>
      </c>
      <c r="N4518">
        <v>339</v>
      </c>
      <c r="O4518">
        <v>43</v>
      </c>
      <c r="P4518" t="s">
        <v>43</v>
      </c>
      <c r="Q4518" s="1">
        <v>45089</v>
      </c>
      <c r="S4518">
        <v>2023</v>
      </c>
      <c r="U4518" s="2">
        <f>IF(ISNUMBER(Starlink[[#This Row],[Launch_Date_ISO]]),Starlink[[#This Row],[Launch_Date_ISO]],DATEVALUE(Starlink[[#This Row],[Launch_Date_ISO]]))</f>
        <v>45089</v>
      </c>
      <c r="V4518" s="2" t="str">
        <f>IF(Starlink[[#This Row],[Decay_Date_ISO]]="","",IF(ISNUMBER(Starlink[[#This Row],[Decay_Date_ISO]]),Starlink[[#This Row],[Decay_Date_ISO]],DATEVALUE(Starlink[[#This Row],[Decay_Date_ISO]])))</f>
        <v/>
      </c>
    </row>
    <row r="4519" spans="1:22" x14ac:dyDescent="0.3">
      <c r="A4519" t="s">
        <v>19791</v>
      </c>
      <c r="B4519">
        <v>56882</v>
      </c>
      <c r="C4519" t="s">
        <v>19766</v>
      </c>
      <c r="D4519" t="s">
        <v>19792</v>
      </c>
      <c r="E4519" t="s">
        <v>19793</v>
      </c>
      <c r="F4519" t="s">
        <v>19794</v>
      </c>
      <c r="G4519" t="s">
        <v>25</v>
      </c>
      <c r="H4519" t="s">
        <v>26</v>
      </c>
      <c r="I4519" t="s">
        <v>19770</v>
      </c>
      <c r="J4519" t="s">
        <v>349</v>
      </c>
      <c r="K4519" t="s">
        <v>350</v>
      </c>
      <c r="L4519">
        <v>305</v>
      </c>
      <c r="M4519">
        <v>298</v>
      </c>
      <c r="N4519">
        <v>339</v>
      </c>
      <c r="O4519">
        <v>43.01</v>
      </c>
      <c r="P4519" t="s">
        <v>43</v>
      </c>
      <c r="Q4519" s="1">
        <v>45089</v>
      </c>
      <c r="S4519">
        <v>2023</v>
      </c>
      <c r="U4519" s="2">
        <f>IF(ISNUMBER(Starlink[[#This Row],[Launch_Date_ISO]]),Starlink[[#This Row],[Launch_Date_ISO]],DATEVALUE(Starlink[[#This Row],[Launch_Date_ISO]]))</f>
        <v>45089</v>
      </c>
      <c r="V4519" s="2" t="str">
        <f>IF(Starlink[[#This Row],[Decay_Date_ISO]]="","",IF(ISNUMBER(Starlink[[#This Row],[Decay_Date_ISO]]),Starlink[[#This Row],[Decay_Date_ISO]],DATEVALUE(Starlink[[#This Row],[Decay_Date_ISO]])))</f>
        <v/>
      </c>
    </row>
    <row r="4520" spans="1:22" x14ac:dyDescent="0.3">
      <c r="A4520" t="s">
        <v>19795</v>
      </c>
      <c r="B4520">
        <v>56883</v>
      </c>
      <c r="C4520" t="s">
        <v>19766</v>
      </c>
      <c r="D4520" t="s">
        <v>19796</v>
      </c>
      <c r="E4520" t="s">
        <v>19797</v>
      </c>
      <c r="F4520" t="s">
        <v>19798</v>
      </c>
      <c r="G4520" t="s">
        <v>25</v>
      </c>
      <c r="H4520" t="s">
        <v>26</v>
      </c>
      <c r="I4520" t="s">
        <v>19770</v>
      </c>
      <c r="J4520" t="s">
        <v>349</v>
      </c>
      <c r="K4520" t="s">
        <v>350</v>
      </c>
      <c r="L4520">
        <v>305</v>
      </c>
      <c r="M4520">
        <v>297</v>
      </c>
      <c r="N4520">
        <v>338</v>
      </c>
      <c r="O4520">
        <v>43</v>
      </c>
      <c r="P4520" t="s">
        <v>43</v>
      </c>
      <c r="Q4520" s="1">
        <v>45089</v>
      </c>
      <c r="S4520">
        <v>2023</v>
      </c>
      <c r="U4520" s="2">
        <f>IF(ISNUMBER(Starlink[[#This Row],[Launch_Date_ISO]]),Starlink[[#This Row],[Launch_Date_ISO]],DATEVALUE(Starlink[[#This Row],[Launch_Date_ISO]]))</f>
        <v>45089</v>
      </c>
      <c r="V4520" s="2" t="str">
        <f>IF(Starlink[[#This Row],[Decay_Date_ISO]]="","",IF(ISNUMBER(Starlink[[#This Row],[Decay_Date_ISO]]),Starlink[[#This Row],[Decay_Date_ISO]],DATEVALUE(Starlink[[#This Row],[Decay_Date_ISO]])))</f>
        <v/>
      </c>
    </row>
    <row r="4521" spans="1:22" x14ac:dyDescent="0.3">
      <c r="A4521" t="s">
        <v>19799</v>
      </c>
      <c r="B4521">
        <v>56884</v>
      </c>
      <c r="C4521" t="s">
        <v>19766</v>
      </c>
      <c r="D4521" t="s">
        <v>19800</v>
      </c>
      <c r="E4521" t="s">
        <v>19801</v>
      </c>
      <c r="F4521" t="s">
        <v>19802</v>
      </c>
      <c r="G4521" t="s">
        <v>25</v>
      </c>
      <c r="H4521" t="s">
        <v>26</v>
      </c>
      <c r="I4521" t="s">
        <v>19770</v>
      </c>
      <c r="J4521" t="s">
        <v>349</v>
      </c>
      <c r="K4521" t="s">
        <v>350</v>
      </c>
      <c r="L4521">
        <v>305</v>
      </c>
      <c r="M4521">
        <v>297</v>
      </c>
      <c r="N4521">
        <v>338</v>
      </c>
      <c r="O4521">
        <v>43.01</v>
      </c>
      <c r="P4521" t="s">
        <v>43</v>
      </c>
      <c r="Q4521" s="1">
        <v>45089</v>
      </c>
      <c r="S4521">
        <v>2023</v>
      </c>
      <c r="U4521" s="2">
        <f>IF(ISNUMBER(Starlink[[#This Row],[Launch_Date_ISO]]),Starlink[[#This Row],[Launch_Date_ISO]],DATEVALUE(Starlink[[#This Row],[Launch_Date_ISO]]))</f>
        <v>45089</v>
      </c>
      <c r="V4521" s="2" t="str">
        <f>IF(Starlink[[#This Row],[Decay_Date_ISO]]="","",IF(ISNUMBER(Starlink[[#This Row],[Decay_Date_ISO]]),Starlink[[#This Row],[Decay_Date_ISO]],DATEVALUE(Starlink[[#This Row],[Decay_Date_ISO]])))</f>
        <v/>
      </c>
    </row>
    <row r="4522" spans="1:22" x14ac:dyDescent="0.3">
      <c r="A4522" t="s">
        <v>19803</v>
      </c>
      <c r="B4522">
        <v>56885</v>
      </c>
      <c r="C4522" t="s">
        <v>19766</v>
      </c>
      <c r="D4522" t="s">
        <v>19804</v>
      </c>
      <c r="E4522" t="s">
        <v>19805</v>
      </c>
      <c r="F4522" t="s">
        <v>19806</v>
      </c>
      <c r="G4522" t="s">
        <v>25</v>
      </c>
      <c r="H4522" t="s">
        <v>26</v>
      </c>
      <c r="I4522" t="s">
        <v>19770</v>
      </c>
      <c r="J4522" t="s">
        <v>349</v>
      </c>
      <c r="K4522" t="s">
        <v>350</v>
      </c>
      <c r="L4522">
        <v>305</v>
      </c>
      <c r="M4522">
        <v>298</v>
      </c>
      <c r="N4522">
        <v>339</v>
      </c>
      <c r="O4522">
        <v>43</v>
      </c>
      <c r="P4522" t="s">
        <v>43</v>
      </c>
      <c r="Q4522" s="1">
        <v>45089</v>
      </c>
      <c r="S4522">
        <v>2023</v>
      </c>
      <c r="U4522" s="2">
        <f>IF(ISNUMBER(Starlink[[#This Row],[Launch_Date_ISO]]),Starlink[[#This Row],[Launch_Date_ISO]],DATEVALUE(Starlink[[#This Row],[Launch_Date_ISO]]))</f>
        <v>45089</v>
      </c>
      <c r="V4522" s="2" t="str">
        <f>IF(Starlink[[#This Row],[Decay_Date_ISO]]="","",IF(ISNUMBER(Starlink[[#This Row],[Decay_Date_ISO]]),Starlink[[#This Row],[Decay_Date_ISO]],DATEVALUE(Starlink[[#This Row],[Decay_Date_ISO]])))</f>
        <v/>
      </c>
    </row>
    <row r="4523" spans="1:22" x14ac:dyDescent="0.3">
      <c r="A4523" t="s">
        <v>19807</v>
      </c>
      <c r="B4523">
        <v>56886</v>
      </c>
      <c r="C4523" t="s">
        <v>19766</v>
      </c>
      <c r="D4523" t="s">
        <v>19808</v>
      </c>
      <c r="E4523" t="s">
        <v>19809</v>
      </c>
      <c r="F4523" t="s">
        <v>19810</v>
      </c>
      <c r="G4523" t="s">
        <v>25</v>
      </c>
      <c r="H4523" t="s">
        <v>26</v>
      </c>
      <c r="I4523" t="s">
        <v>19770</v>
      </c>
      <c r="J4523" t="s">
        <v>349</v>
      </c>
      <c r="K4523" t="s">
        <v>350</v>
      </c>
      <c r="L4523">
        <v>305</v>
      </c>
      <c r="M4523">
        <v>298</v>
      </c>
      <c r="N4523">
        <v>339</v>
      </c>
      <c r="O4523">
        <v>43.01</v>
      </c>
      <c r="P4523" t="s">
        <v>43</v>
      </c>
      <c r="Q4523" s="1">
        <v>45089</v>
      </c>
      <c r="S4523">
        <v>2023</v>
      </c>
      <c r="U4523" s="2">
        <f>IF(ISNUMBER(Starlink[[#This Row],[Launch_Date_ISO]]),Starlink[[#This Row],[Launch_Date_ISO]],DATEVALUE(Starlink[[#This Row],[Launch_Date_ISO]]))</f>
        <v>45089</v>
      </c>
      <c r="V4523" s="2" t="str">
        <f>IF(Starlink[[#This Row],[Decay_Date_ISO]]="","",IF(ISNUMBER(Starlink[[#This Row],[Decay_Date_ISO]]),Starlink[[#This Row],[Decay_Date_ISO]],DATEVALUE(Starlink[[#This Row],[Decay_Date_ISO]])))</f>
        <v/>
      </c>
    </row>
    <row r="4524" spans="1:22" x14ac:dyDescent="0.3">
      <c r="A4524" t="s">
        <v>19811</v>
      </c>
      <c r="B4524">
        <v>56887</v>
      </c>
      <c r="C4524" t="s">
        <v>19766</v>
      </c>
      <c r="D4524" t="s">
        <v>19812</v>
      </c>
      <c r="E4524" t="s">
        <v>19813</v>
      </c>
      <c r="F4524" t="s">
        <v>19814</v>
      </c>
      <c r="G4524" t="s">
        <v>25</v>
      </c>
      <c r="H4524" t="s">
        <v>26</v>
      </c>
      <c r="I4524" t="s">
        <v>19770</v>
      </c>
      <c r="J4524" t="s">
        <v>349</v>
      </c>
      <c r="K4524" t="s">
        <v>350</v>
      </c>
      <c r="L4524">
        <v>305</v>
      </c>
      <c r="M4524">
        <v>298</v>
      </c>
      <c r="N4524">
        <v>339</v>
      </c>
      <c r="O4524">
        <v>43</v>
      </c>
      <c r="P4524" t="s">
        <v>43</v>
      </c>
      <c r="Q4524" s="1">
        <v>45089</v>
      </c>
      <c r="S4524">
        <v>2023</v>
      </c>
      <c r="U4524" s="2">
        <f>IF(ISNUMBER(Starlink[[#This Row],[Launch_Date_ISO]]),Starlink[[#This Row],[Launch_Date_ISO]],DATEVALUE(Starlink[[#This Row],[Launch_Date_ISO]]))</f>
        <v>45089</v>
      </c>
      <c r="V4524" s="2" t="str">
        <f>IF(Starlink[[#This Row],[Decay_Date_ISO]]="","",IF(ISNUMBER(Starlink[[#This Row],[Decay_Date_ISO]]),Starlink[[#This Row],[Decay_Date_ISO]],DATEVALUE(Starlink[[#This Row],[Decay_Date_ISO]])))</f>
        <v/>
      </c>
    </row>
    <row r="4525" spans="1:22" x14ac:dyDescent="0.3">
      <c r="A4525" t="s">
        <v>19815</v>
      </c>
      <c r="B4525">
        <v>56888</v>
      </c>
      <c r="C4525" t="s">
        <v>19766</v>
      </c>
      <c r="D4525" t="s">
        <v>19816</v>
      </c>
      <c r="E4525" t="s">
        <v>19817</v>
      </c>
      <c r="F4525" t="s">
        <v>19818</v>
      </c>
      <c r="G4525" t="s">
        <v>25</v>
      </c>
      <c r="H4525" t="s">
        <v>26</v>
      </c>
      <c r="I4525" t="s">
        <v>19770</v>
      </c>
      <c r="J4525" t="s">
        <v>349</v>
      </c>
      <c r="K4525" t="s">
        <v>350</v>
      </c>
      <c r="L4525">
        <v>305</v>
      </c>
      <c r="M4525">
        <v>298</v>
      </c>
      <c r="N4525">
        <v>339</v>
      </c>
      <c r="O4525">
        <v>43.01</v>
      </c>
      <c r="P4525" t="s">
        <v>43</v>
      </c>
      <c r="Q4525" s="1">
        <v>45089</v>
      </c>
      <c r="S4525">
        <v>2023</v>
      </c>
      <c r="U4525" s="2">
        <f>IF(ISNUMBER(Starlink[[#This Row],[Launch_Date_ISO]]),Starlink[[#This Row],[Launch_Date_ISO]],DATEVALUE(Starlink[[#This Row],[Launch_Date_ISO]]))</f>
        <v>45089</v>
      </c>
      <c r="V4525" s="2" t="str">
        <f>IF(Starlink[[#This Row],[Decay_Date_ISO]]="","",IF(ISNUMBER(Starlink[[#This Row],[Decay_Date_ISO]]),Starlink[[#This Row],[Decay_Date_ISO]],DATEVALUE(Starlink[[#This Row],[Decay_Date_ISO]])))</f>
        <v/>
      </c>
    </row>
    <row r="4526" spans="1:22" x14ac:dyDescent="0.3">
      <c r="A4526" t="s">
        <v>19819</v>
      </c>
      <c r="B4526">
        <v>56889</v>
      </c>
      <c r="C4526" t="s">
        <v>19766</v>
      </c>
      <c r="D4526" t="s">
        <v>19820</v>
      </c>
      <c r="E4526" t="s">
        <v>19821</v>
      </c>
      <c r="F4526" t="s">
        <v>19822</v>
      </c>
      <c r="G4526" t="s">
        <v>25</v>
      </c>
      <c r="H4526" t="s">
        <v>26</v>
      </c>
      <c r="I4526" t="s">
        <v>19770</v>
      </c>
      <c r="J4526" t="s">
        <v>349</v>
      </c>
      <c r="K4526" t="s">
        <v>350</v>
      </c>
      <c r="L4526">
        <v>305</v>
      </c>
      <c r="M4526">
        <v>298</v>
      </c>
      <c r="N4526">
        <v>339</v>
      </c>
      <c r="O4526">
        <v>43.01</v>
      </c>
      <c r="P4526" t="s">
        <v>43</v>
      </c>
      <c r="Q4526" s="1">
        <v>45089</v>
      </c>
      <c r="S4526">
        <v>2023</v>
      </c>
      <c r="U4526" s="2">
        <f>IF(ISNUMBER(Starlink[[#This Row],[Launch_Date_ISO]]),Starlink[[#This Row],[Launch_Date_ISO]],DATEVALUE(Starlink[[#This Row],[Launch_Date_ISO]]))</f>
        <v>45089</v>
      </c>
      <c r="V4526" s="2" t="str">
        <f>IF(Starlink[[#This Row],[Decay_Date_ISO]]="","",IF(ISNUMBER(Starlink[[#This Row],[Decay_Date_ISO]]),Starlink[[#This Row],[Decay_Date_ISO]],DATEVALUE(Starlink[[#This Row],[Decay_Date_ISO]])))</f>
        <v/>
      </c>
    </row>
    <row r="4527" spans="1:22" x14ac:dyDescent="0.3">
      <c r="A4527" t="s">
        <v>19823</v>
      </c>
      <c r="B4527">
        <v>56890</v>
      </c>
      <c r="C4527" t="s">
        <v>19766</v>
      </c>
      <c r="D4527" t="s">
        <v>19824</v>
      </c>
      <c r="E4527" t="s">
        <v>19825</v>
      </c>
      <c r="F4527" t="s">
        <v>19826</v>
      </c>
      <c r="G4527" t="s">
        <v>25</v>
      </c>
      <c r="H4527" t="s">
        <v>26</v>
      </c>
      <c r="I4527" t="s">
        <v>19770</v>
      </c>
      <c r="J4527" t="s">
        <v>349</v>
      </c>
      <c r="K4527" t="s">
        <v>350</v>
      </c>
      <c r="L4527">
        <v>305</v>
      </c>
      <c r="M4527">
        <v>297</v>
      </c>
      <c r="N4527">
        <v>338</v>
      </c>
      <c r="O4527">
        <v>43.01</v>
      </c>
      <c r="P4527" t="s">
        <v>43</v>
      </c>
      <c r="Q4527" s="1">
        <v>45089</v>
      </c>
      <c r="S4527">
        <v>2023</v>
      </c>
      <c r="U4527" s="2">
        <f>IF(ISNUMBER(Starlink[[#This Row],[Launch_Date_ISO]]),Starlink[[#This Row],[Launch_Date_ISO]],DATEVALUE(Starlink[[#This Row],[Launch_Date_ISO]]))</f>
        <v>45089</v>
      </c>
      <c r="V4527" s="2" t="str">
        <f>IF(Starlink[[#This Row],[Decay_Date_ISO]]="","",IF(ISNUMBER(Starlink[[#This Row],[Decay_Date_ISO]]),Starlink[[#This Row],[Decay_Date_ISO]],DATEVALUE(Starlink[[#This Row],[Decay_Date_ISO]])))</f>
        <v/>
      </c>
    </row>
    <row r="4528" spans="1:22" x14ac:dyDescent="0.3">
      <c r="A4528" t="s">
        <v>19827</v>
      </c>
      <c r="B4528">
        <v>56891</v>
      </c>
      <c r="C4528" t="s">
        <v>19766</v>
      </c>
      <c r="D4528" t="s">
        <v>19828</v>
      </c>
      <c r="E4528" t="s">
        <v>19829</v>
      </c>
      <c r="F4528" t="s">
        <v>19830</v>
      </c>
      <c r="G4528" t="s">
        <v>25</v>
      </c>
      <c r="H4528" t="s">
        <v>26</v>
      </c>
      <c r="I4528" t="s">
        <v>19770</v>
      </c>
      <c r="J4528" t="s">
        <v>349</v>
      </c>
      <c r="K4528" t="s">
        <v>350</v>
      </c>
      <c r="L4528">
        <v>305</v>
      </c>
      <c r="M4528">
        <v>297</v>
      </c>
      <c r="N4528">
        <v>339</v>
      </c>
      <c r="O4528">
        <v>43.01</v>
      </c>
      <c r="P4528" t="s">
        <v>43</v>
      </c>
      <c r="Q4528" s="1">
        <v>45089</v>
      </c>
      <c r="S4528">
        <v>2023</v>
      </c>
      <c r="U4528" s="2">
        <f>IF(ISNUMBER(Starlink[[#This Row],[Launch_Date_ISO]]),Starlink[[#This Row],[Launch_Date_ISO]],DATEVALUE(Starlink[[#This Row],[Launch_Date_ISO]]))</f>
        <v>45089</v>
      </c>
      <c r="V4528" s="2" t="str">
        <f>IF(Starlink[[#This Row],[Decay_Date_ISO]]="","",IF(ISNUMBER(Starlink[[#This Row],[Decay_Date_ISO]]),Starlink[[#This Row],[Decay_Date_ISO]],DATEVALUE(Starlink[[#This Row],[Decay_Date_ISO]])))</f>
        <v/>
      </c>
    </row>
    <row r="4529" spans="1:22" x14ac:dyDescent="0.3">
      <c r="A4529" t="s">
        <v>19831</v>
      </c>
      <c r="B4529">
        <v>56892</v>
      </c>
      <c r="C4529" t="s">
        <v>19766</v>
      </c>
      <c r="D4529" t="s">
        <v>19832</v>
      </c>
      <c r="E4529" t="s">
        <v>19833</v>
      </c>
      <c r="F4529" t="s">
        <v>19834</v>
      </c>
      <c r="G4529" t="s">
        <v>25</v>
      </c>
      <c r="H4529" t="s">
        <v>26</v>
      </c>
      <c r="I4529" t="s">
        <v>19770</v>
      </c>
      <c r="J4529" t="s">
        <v>349</v>
      </c>
      <c r="K4529" t="s">
        <v>350</v>
      </c>
      <c r="L4529">
        <v>305</v>
      </c>
      <c r="M4529">
        <v>297</v>
      </c>
      <c r="N4529">
        <v>338</v>
      </c>
      <c r="O4529">
        <v>43.01</v>
      </c>
      <c r="P4529" t="s">
        <v>43</v>
      </c>
      <c r="Q4529" s="1">
        <v>45089</v>
      </c>
      <c r="S4529">
        <v>2023</v>
      </c>
      <c r="U4529" s="2">
        <f>IF(ISNUMBER(Starlink[[#This Row],[Launch_Date_ISO]]),Starlink[[#This Row],[Launch_Date_ISO]],DATEVALUE(Starlink[[#This Row],[Launch_Date_ISO]]))</f>
        <v>45089</v>
      </c>
      <c r="V4529" s="2" t="str">
        <f>IF(Starlink[[#This Row],[Decay_Date_ISO]]="","",IF(ISNUMBER(Starlink[[#This Row],[Decay_Date_ISO]]),Starlink[[#This Row],[Decay_Date_ISO]],DATEVALUE(Starlink[[#This Row],[Decay_Date_ISO]])))</f>
        <v/>
      </c>
    </row>
    <row r="4530" spans="1:22" x14ac:dyDescent="0.3">
      <c r="A4530" t="s">
        <v>19835</v>
      </c>
      <c r="B4530">
        <v>56893</v>
      </c>
      <c r="C4530" t="s">
        <v>19766</v>
      </c>
      <c r="D4530" t="s">
        <v>19836</v>
      </c>
      <c r="E4530" t="s">
        <v>19837</v>
      </c>
      <c r="F4530" t="s">
        <v>19838</v>
      </c>
      <c r="G4530" t="s">
        <v>25</v>
      </c>
      <c r="H4530" t="s">
        <v>26</v>
      </c>
      <c r="I4530" t="s">
        <v>19770</v>
      </c>
      <c r="J4530" t="s">
        <v>349</v>
      </c>
      <c r="K4530" t="s">
        <v>350</v>
      </c>
      <c r="L4530">
        <v>305</v>
      </c>
      <c r="M4530">
        <v>298</v>
      </c>
      <c r="N4530">
        <v>339</v>
      </c>
      <c r="O4530">
        <v>43.01</v>
      </c>
      <c r="P4530" t="s">
        <v>43</v>
      </c>
      <c r="Q4530" s="1">
        <v>45089</v>
      </c>
      <c r="S4530">
        <v>2023</v>
      </c>
      <c r="U4530" s="2">
        <f>IF(ISNUMBER(Starlink[[#This Row],[Launch_Date_ISO]]),Starlink[[#This Row],[Launch_Date_ISO]],DATEVALUE(Starlink[[#This Row],[Launch_Date_ISO]]))</f>
        <v>45089</v>
      </c>
      <c r="V4530" s="2" t="str">
        <f>IF(Starlink[[#This Row],[Decay_Date_ISO]]="","",IF(ISNUMBER(Starlink[[#This Row],[Decay_Date_ISO]]),Starlink[[#This Row],[Decay_Date_ISO]],DATEVALUE(Starlink[[#This Row],[Decay_Date_ISO]])))</f>
        <v/>
      </c>
    </row>
    <row r="4531" spans="1:22" x14ac:dyDescent="0.3">
      <c r="A4531" t="s">
        <v>19839</v>
      </c>
      <c r="B4531">
        <v>56894</v>
      </c>
      <c r="C4531" t="s">
        <v>19766</v>
      </c>
      <c r="D4531" t="s">
        <v>19840</v>
      </c>
      <c r="E4531" t="s">
        <v>19841</v>
      </c>
      <c r="F4531" t="s">
        <v>19842</v>
      </c>
      <c r="G4531" t="s">
        <v>25</v>
      </c>
      <c r="H4531" t="s">
        <v>26</v>
      </c>
      <c r="I4531" t="s">
        <v>19770</v>
      </c>
      <c r="J4531" t="s">
        <v>349</v>
      </c>
      <c r="K4531" t="s">
        <v>350</v>
      </c>
      <c r="L4531">
        <v>305</v>
      </c>
      <c r="M4531">
        <v>297</v>
      </c>
      <c r="N4531">
        <v>338</v>
      </c>
      <c r="O4531">
        <v>43.01</v>
      </c>
      <c r="P4531" t="s">
        <v>43</v>
      </c>
      <c r="Q4531" s="1">
        <v>45089</v>
      </c>
      <c r="S4531">
        <v>2023</v>
      </c>
      <c r="U4531" s="2">
        <f>IF(ISNUMBER(Starlink[[#This Row],[Launch_Date_ISO]]),Starlink[[#This Row],[Launch_Date_ISO]],DATEVALUE(Starlink[[#This Row],[Launch_Date_ISO]]))</f>
        <v>45089</v>
      </c>
      <c r="V4531" s="2" t="str">
        <f>IF(Starlink[[#This Row],[Decay_Date_ISO]]="","",IF(ISNUMBER(Starlink[[#This Row],[Decay_Date_ISO]]),Starlink[[#This Row],[Decay_Date_ISO]],DATEVALUE(Starlink[[#This Row],[Decay_Date_ISO]])))</f>
        <v/>
      </c>
    </row>
    <row r="4532" spans="1:22" x14ac:dyDescent="0.3">
      <c r="A4532" t="s">
        <v>19843</v>
      </c>
      <c r="B4532">
        <v>56895</v>
      </c>
      <c r="C4532" t="s">
        <v>19766</v>
      </c>
      <c r="D4532" t="s">
        <v>19844</v>
      </c>
      <c r="E4532" t="s">
        <v>19845</v>
      </c>
      <c r="F4532" t="s">
        <v>19846</v>
      </c>
      <c r="G4532" t="s">
        <v>25</v>
      </c>
      <c r="H4532" t="s">
        <v>26</v>
      </c>
      <c r="I4532" t="s">
        <v>19770</v>
      </c>
      <c r="J4532" t="s">
        <v>349</v>
      </c>
      <c r="K4532" t="s">
        <v>350</v>
      </c>
      <c r="L4532">
        <v>305</v>
      </c>
      <c r="M4532">
        <v>297</v>
      </c>
      <c r="N4532">
        <v>338</v>
      </c>
      <c r="O4532">
        <v>43.01</v>
      </c>
      <c r="P4532" t="s">
        <v>43</v>
      </c>
      <c r="Q4532" s="1">
        <v>45089</v>
      </c>
      <c r="S4532">
        <v>2023</v>
      </c>
      <c r="U4532" s="2">
        <f>IF(ISNUMBER(Starlink[[#This Row],[Launch_Date_ISO]]),Starlink[[#This Row],[Launch_Date_ISO]],DATEVALUE(Starlink[[#This Row],[Launch_Date_ISO]]))</f>
        <v>45089</v>
      </c>
      <c r="V4532" s="2" t="str">
        <f>IF(Starlink[[#This Row],[Decay_Date_ISO]]="","",IF(ISNUMBER(Starlink[[#This Row],[Decay_Date_ISO]]),Starlink[[#This Row],[Decay_Date_ISO]],DATEVALUE(Starlink[[#This Row],[Decay_Date_ISO]])))</f>
        <v/>
      </c>
    </row>
    <row r="4533" spans="1:22" x14ac:dyDescent="0.3">
      <c r="A4533" t="s">
        <v>19847</v>
      </c>
      <c r="B4533">
        <v>56896</v>
      </c>
      <c r="C4533" t="s">
        <v>19766</v>
      </c>
      <c r="D4533" t="s">
        <v>19848</v>
      </c>
      <c r="E4533" t="s">
        <v>19849</v>
      </c>
      <c r="F4533" t="s">
        <v>19850</v>
      </c>
      <c r="G4533" t="s">
        <v>25</v>
      </c>
      <c r="H4533" t="s">
        <v>26</v>
      </c>
      <c r="I4533" t="s">
        <v>19770</v>
      </c>
      <c r="J4533" t="s">
        <v>349</v>
      </c>
      <c r="K4533" t="s">
        <v>350</v>
      </c>
      <c r="L4533">
        <v>305</v>
      </c>
      <c r="M4533">
        <v>297</v>
      </c>
      <c r="N4533">
        <v>337</v>
      </c>
      <c r="O4533">
        <v>43.01</v>
      </c>
      <c r="P4533" t="s">
        <v>43</v>
      </c>
      <c r="Q4533" s="1">
        <v>45089</v>
      </c>
      <c r="S4533">
        <v>2023</v>
      </c>
      <c r="U4533" s="2">
        <f>IF(ISNUMBER(Starlink[[#This Row],[Launch_Date_ISO]]),Starlink[[#This Row],[Launch_Date_ISO]],DATEVALUE(Starlink[[#This Row],[Launch_Date_ISO]]))</f>
        <v>45089</v>
      </c>
      <c r="V4533" s="2" t="str">
        <f>IF(Starlink[[#This Row],[Decay_Date_ISO]]="","",IF(ISNUMBER(Starlink[[#This Row],[Decay_Date_ISO]]),Starlink[[#This Row],[Decay_Date_ISO]],DATEVALUE(Starlink[[#This Row],[Decay_Date_ISO]])))</f>
        <v/>
      </c>
    </row>
    <row r="4534" spans="1:22" x14ac:dyDescent="0.3">
      <c r="A4534" t="s">
        <v>19851</v>
      </c>
      <c r="B4534">
        <v>56897</v>
      </c>
      <c r="C4534" t="s">
        <v>19766</v>
      </c>
      <c r="D4534" t="s">
        <v>19852</v>
      </c>
      <c r="E4534" t="s">
        <v>19853</v>
      </c>
      <c r="F4534" t="s">
        <v>19854</v>
      </c>
      <c r="G4534" t="s">
        <v>25</v>
      </c>
      <c r="H4534" t="s">
        <v>26</v>
      </c>
      <c r="I4534" t="s">
        <v>19770</v>
      </c>
      <c r="J4534" t="s">
        <v>349</v>
      </c>
      <c r="K4534" t="s">
        <v>350</v>
      </c>
      <c r="L4534">
        <v>305</v>
      </c>
      <c r="M4534">
        <v>297</v>
      </c>
      <c r="N4534">
        <v>338</v>
      </c>
      <c r="O4534">
        <v>43.01</v>
      </c>
      <c r="P4534" t="s">
        <v>43</v>
      </c>
      <c r="Q4534" s="1">
        <v>45089</v>
      </c>
      <c r="S4534">
        <v>2023</v>
      </c>
      <c r="U4534" s="2">
        <f>IF(ISNUMBER(Starlink[[#This Row],[Launch_Date_ISO]]),Starlink[[#This Row],[Launch_Date_ISO]],DATEVALUE(Starlink[[#This Row],[Launch_Date_ISO]]))</f>
        <v>45089</v>
      </c>
      <c r="V4534" s="2" t="str">
        <f>IF(Starlink[[#This Row],[Decay_Date_ISO]]="","",IF(ISNUMBER(Starlink[[#This Row],[Decay_Date_ISO]]),Starlink[[#This Row],[Decay_Date_ISO]],DATEVALUE(Starlink[[#This Row],[Decay_Date_ISO]])))</f>
        <v/>
      </c>
    </row>
    <row r="4535" spans="1:22" x14ac:dyDescent="0.3">
      <c r="A4535" t="s">
        <v>19855</v>
      </c>
      <c r="B4535">
        <v>56898</v>
      </c>
      <c r="C4535" t="s">
        <v>19766</v>
      </c>
      <c r="D4535" t="s">
        <v>19856</v>
      </c>
      <c r="E4535" t="s">
        <v>19857</v>
      </c>
      <c r="F4535" t="s">
        <v>19858</v>
      </c>
      <c r="G4535" t="s">
        <v>25</v>
      </c>
      <c r="H4535" t="s">
        <v>26</v>
      </c>
      <c r="I4535" t="s">
        <v>19770</v>
      </c>
      <c r="J4535" t="s">
        <v>349</v>
      </c>
      <c r="K4535" t="s">
        <v>350</v>
      </c>
      <c r="L4535">
        <v>305</v>
      </c>
      <c r="M4535">
        <v>298</v>
      </c>
      <c r="N4535">
        <v>338</v>
      </c>
      <c r="O4535">
        <v>43.01</v>
      </c>
      <c r="P4535" t="s">
        <v>43</v>
      </c>
      <c r="Q4535" s="1">
        <v>45089</v>
      </c>
      <c r="S4535">
        <v>2023</v>
      </c>
      <c r="U4535" s="2">
        <f>IF(ISNUMBER(Starlink[[#This Row],[Launch_Date_ISO]]),Starlink[[#This Row],[Launch_Date_ISO]],DATEVALUE(Starlink[[#This Row],[Launch_Date_ISO]]))</f>
        <v>45089</v>
      </c>
      <c r="V4535" s="2" t="str">
        <f>IF(Starlink[[#This Row],[Decay_Date_ISO]]="","",IF(ISNUMBER(Starlink[[#This Row],[Decay_Date_ISO]]),Starlink[[#This Row],[Decay_Date_ISO]],DATEVALUE(Starlink[[#This Row],[Decay_Date_ISO]])))</f>
        <v/>
      </c>
    </row>
    <row r="4536" spans="1:22" x14ac:dyDescent="0.3">
      <c r="A4536" t="s">
        <v>19859</v>
      </c>
      <c r="B4536">
        <v>56899</v>
      </c>
      <c r="C4536" t="s">
        <v>19766</v>
      </c>
      <c r="D4536" t="s">
        <v>19860</v>
      </c>
      <c r="E4536" t="s">
        <v>19861</v>
      </c>
      <c r="F4536" t="s">
        <v>19862</v>
      </c>
      <c r="G4536" t="s">
        <v>25</v>
      </c>
      <c r="H4536" t="s">
        <v>26</v>
      </c>
      <c r="I4536" t="s">
        <v>19770</v>
      </c>
      <c r="J4536" t="s">
        <v>349</v>
      </c>
      <c r="K4536" t="s">
        <v>350</v>
      </c>
      <c r="L4536">
        <v>305</v>
      </c>
      <c r="M4536">
        <v>297</v>
      </c>
      <c r="N4536">
        <v>338</v>
      </c>
      <c r="O4536">
        <v>43.01</v>
      </c>
      <c r="P4536" t="s">
        <v>43</v>
      </c>
      <c r="Q4536" s="1">
        <v>45089</v>
      </c>
      <c r="S4536">
        <v>2023</v>
      </c>
      <c r="U4536" s="2">
        <f>IF(ISNUMBER(Starlink[[#This Row],[Launch_Date_ISO]]),Starlink[[#This Row],[Launch_Date_ISO]],DATEVALUE(Starlink[[#This Row],[Launch_Date_ISO]]))</f>
        <v>45089</v>
      </c>
      <c r="V4536" s="2" t="str">
        <f>IF(Starlink[[#This Row],[Decay_Date_ISO]]="","",IF(ISNUMBER(Starlink[[#This Row],[Decay_Date_ISO]]),Starlink[[#This Row],[Decay_Date_ISO]],DATEVALUE(Starlink[[#This Row],[Decay_Date_ISO]])))</f>
        <v/>
      </c>
    </row>
    <row r="4537" spans="1:22" x14ac:dyDescent="0.3">
      <c r="A4537" t="s">
        <v>19863</v>
      </c>
      <c r="B4537">
        <v>56900</v>
      </c>
      <c r="C4537" t="s">
        <v>19766</v>
      </c>
      <c r="D4537" t="s">
        <v>19864</v>
      </c>
      <c r="E4537" t="s">
        <v>19865</v>
      </c>
      <c r="F4537" t="s">
        <v>19866</v>
      </c>
      <c r="G4537" t="s">
        <v>25</v>
      </c>
      <c r="H4537" t="s">
        <v>26</v>
      </c>
      <c r="I4537" t="s">
        <v>19770</v>
      </c>
      <c r="J4537" t="s">
        <v>349</v>
      </c>
      <c r="K4537" t="s">
        <v>350</v>
      </c>
      <c r="L4537">
        <v>305</v>
      </c>
      <c r="M4537">
        <v>297</v>
      </c>
      <c r="N4537">
        <v>338</v>
      </c>
      <c r="O4537">
        <v>43.01</v>
      </c>
      <c r="P4537" t="s">
        <v>43</v>
      </c>
      <c r="Q4537" s="1">
        <v>45089</v>
      </c>
      <c r="S4537">
        <v>2023</v>
      </c>
      <c r="U4537" s="2">
        <f>IF(ISNUMBER(Starlink[[#This Row],[Launch_Date_ISO]]),Starlink[[#This Row],[Launch_Date_ISO]],DATEVALUE(Starlink[[#This Row],[Launch_Date_ISO]]))</f>
        <v>45089</v>
      </c>
      <c r="V4537" s="2" t="str">
        <f>IF(Starlink[[#This Row],[Decay_Date_ISO]]="","",IF(ISNUMBER(Starlink[[#This Row],[Decay_Date_ISO]]),Starlink[[#This Row],[Decay_Date_ISO]],DATEVALUE(Starlink[[#This Row],[Decay_Date_ISO]])))</f>
        <v/>
      </c>
    </row>
    <row r="4538" spans="1:22" x14ac:dyDescent="0.3">
      <c r="A4538" t="s">
        <v>19867</v>
      </c>
      <c r="B4538">
        <v>56901</v>
      </c>
      <c r="C4538" t="s">
        <v>19766</v>
      </c>
      <c r="D4538" t="s">
        <v>19868</v>
      </c>
      <c r="E4538" t="s">
        <v>19869</v>
      </c>
      <c r="F4538" t="s">
        <v>19870</v>
      </c>
      <c r="G4538" t="s">
        <v>25</v>
      </c>
      <c r="H4538" t="s">
        <v>26</v>
      </c>
      <c r="I4538" t="s">
        <v>19770</v>
      </c>
      <c r="J4538" t="s">
        <v>349</v>
      </c>
      <c r="K4538" t="s">
        <v>350</v>
      </c>
      <c r="L4538">
        <v>305</v>
      </c>
      <c r="M4538">
        <v>298</v>
      </c>
      <c r="N4538">
        <v>338</v>
      </c>
      <c r="O4538">
        <v>43.01</v>
      </c>
      <c r="P4538" t="s">
        <v>43</v>
      </c>
      <c r="Q4538" s="1">
        <v>45089</v>
      </c>
      <c r="S4538">
        <v>2023</v>
      </c>
      <c r="U4538" s="2">
        <f>IF(ISNUMBER(Starlink[[#This Row],[Launch_Date_ISO]]),Starlink[[#This Row],[Launch_Date_ISO]],DATEVALUE(Starlink[[#This Row],[Launch_Date_ISO]]))</f>
        <v>45089</v>
      </c>
      <c r="V4538" s="2" t="str">
        <f>IF(Starlink[[#This Row],[Decay_Date_ISO]]="","",IF(ISNUMBER(Starlink[[#This Row],[Decay_Date_ISO]]),Starlink[[#This Row],[Decay_Date_ISO]],DATEVALUE(Starlink[[#This Row],[Decay_Date_ISO]])))</f>
        <v/>
      </c>
    </row>
    <row r="4539" spans="1:22" x14ac:dyDescent="0.3">
      <c r="A4539" t="s">
        <v>19871</v>
      </c>
      <c r="B4539">
        <v>56902</v>
      </c>
      <c r="C4539" t="s">
        <v>19766</v>
      </c>
      <c r="D4539" t="s">
        <v>19872</v>
      </c>
      <c r="E4539" t="s">
        <v>19873</v>
      </c>
      <c r="F4539" t="s">
        <v>19874</v>
      </c>
      <c r="G4539" t="s">
        <v>25</v>
      </c>
      <c r="H4539" t="s">
        <v>26</v>
      </c>
      <c r="I4539" t="s">
        <v>19770</v>
      </c>
      <c r="J4539" t="s">
        <v>349</v>
      </c>
      <c r="K4539" t="s">
        <v>350</v>
      </c>
      <c r="L4539">
        <v>305</v>
      </c>
      <c r="M4539">
        <v>297</v>
      </c>
      <c r="N4539">
        <v>338</v>
      </c>
      <c r="O4539">
        <v>43.01</v>
      </c>
      <c r="P4539" t="s">
        <v>43</v>
      </c>
      <c r="Q4539" s="1">
        <v>45089</v>
      </c>
      <c r="S4539">
        <v>2023</v>
      </c>
      <c r="U4539" s="2">
        <f>IF(ISNUMBER(Starlink[[#This Row],[Launch_Date_ISO]]),Starlink[[#This Row],[Launch_Date_ISO]],DATEVALUE(Starlink[[#This Row],[Launch_Date_ISO]]))</f>
        <v>45089</v>
      </c>
      <c r="V4539" s="2" t="str">
        <f>IF(Starlink[[#This Row],[Decay_Date_ISO]]="","",IF(ISNUMBER(Starlink[[#This Row],[Decay_Date_ISO]]),Starlink[[#This Row],[Decay_Date_ISO]],DATEVALUE(Starlink[[#This Row],[Decay_Date_ISO]])))</f>
        <v/>
      </c>
    </row>
    <row r="4540" spans="1:22" x14ac:dyDescent="0.3">
      <c r="A4540" t="s">
        <v>19875</v>
      </c>
      <c r="B4540">
        <v>56903</v>
      </c>
      <c r="C4540" t="s">
        <v>19766</v>
      </c>
      <c r="D4540" t="s">
        <v>19876</v>
      </c>
      <c r="E4540" t="s">
        <v>19877</v>
      </c>
      <c r="F4540" t="s">
        <v>19878</v>
      </c>
      <c r="G4540" t="s">
        <v>25</v>
      </c>
      <c r="H4540" t="s">
        <v>26</v>
      </c>
      <c r="I4540" t="s">
        <v>19770</v>
      </c>
      <c r="J4540" t="s">
        <v>349</v>
      </c>
      <c r="K4540" t="s">
        <v>350</v>
      </c>
      <c r="L4540">
        <v>305</v>
      </c>
      <c r="M4540">
        <v>298</v>
      </c>
      <c r="N4540">
        <v>338</v>
      </c>
      <c r="O4540">
        <v>43.01</v>
      </c>
      <c r="P4540" t="s">
        <v>43</v>
      </c>
      <c r="Q4540" s="1">
        <v>45089</v>
      </c>
      <c r="S4540">
        <v>2023</v>
      </c>
      <c r="U4540" s="2">
        <f>IF(ISNUMBER(Starlink[[#This Row],[Launch_Date_ISO]]),Starlink[[#This Row],[Launch_Date_ISO]],DATEVALUE(Starlink[[#This Row],[Launch_Date_ISO]]))</f>
        <v>45089</v>
      </c>
      <c r="V4540" s="2" t="str">
        <f>IF(Starlink[[#This Row],[Decay_Date_ISO]]="","",IF(ISNUMBER(Starlink[[#This Row],[Decay_Date_ISO]]),Starlink[[#This Row],[Decay_Date_ISO]],DATEVALUE(Starlink[[#This Row],[Decay_Date_ISO]])))</f>
        <v/>
      </c>
    </row>
    <row r="4541" spans="1:22" x14ac:dyDescent="0.3">
      <c r="A4541" t="s">
        <v>19879</v>
      </c>
      <c r="B4541">
        <v>56904</v>
      </c>
      <c r="C4541" t="s">
        <v>19766</v>
      </c>
      <c r="D4541" t="s">
        <v>19880</v>
      </c>
      <c r="E4541" t="s">
        <v>19881</v>
      </c>
      <c r="F4541" t="s">
        <v>19882</v>
      </c>
      <c r="G4541" t="s">
        <v>25</v>
      </c>
      <c r="H4541" t="s">
        <v>26</v>
      </c>
      <c r="I4541" t="s">
        <v>19770</v>
      </c>
      <c r="J4541" t="s">
        <v>349</v>
      </c>
      <c r="K4541" t="s">
        <v>350</v>
      </c>
      <c r="L4541">
        <v>305</v>
      </c>
      <c r="M4541">
        <v>297</v>
      </c>
      <c r="N4541">
        <v>337</v>
      </c>
      <c r="O4541">
        <v>43.01</v>
      </c>
      <c r="P4541" t="s">
        <v>43</v>
      </c>
      <c r="Q4541" s="1">
        <v>45089</v>
      </c>
      <c r="S4541">
        <v>2023</v>
      </c>
      <c r="U4541" s="2">
        <f>IF(ISNUMBER(Starlink[[#This Row],[Launch_Date_ISO]]),Starlink[[#This Row],[Launch_Date_ISO]],DATEVALUE(Starlink[[#This Row],[Launch_Date_ISO]]))</f>
        <v>45089</v>
      </c>
      <c r="V4541" s="2" t="str">
        <f>IF(Starlink[[#This Row],[Decay_Date_ISO]]="","",IF(ISNUMBER(Starlink[[#This Row],[Decay_Date_ISO]]),Starlink[[#This Row],[Decay_Date_ISO]],DATEVALUE(Starlink[[#This Row],[Decay_Date_ISO]])))</f>
        <v/>
      </c>
    </row>
    <row r="4542" spans="1:22" x14ac:dyDescent="0.3">
      <c r="A4542" t="s">
        <v>19883</v>
      </c>
      <c r="B4542">
        <v>56905</v>
      </c>
      <c r="C4542" t="s">
        <v>19766</v>
      </c>
      <c r="D4542" t="s">
        <v>19884</v>
      </c>
      <c r="E4542" t="s">
        <v>19885</v>
      </c>
      <c r="F4542" t="s">
        <v>19886</v>
      </c>
      <c r="G4542" t="s">
        <v>25</v>
      </c>
      <c r="H4542" t="s">
        <v>26</v>
      </c>
      <c r="I4542" t="s">
        <v>19770</v>
      </c>
      <c r="J4542" t="s">
        <v>349</v>
      </c>
      <c r="K4542" t="s">
        <v>350</v>
      </c>
      <c r="L4542">
        <v>305</v>
      </c>
      <c r="M4542">
        <v>297</v>
      </c>
      <c r="N4542">
        <v>337</v>
      </c>
      <c r="O4542">
        <v>43.01</v>
      </c>
      <c r="P4542" t="s">
        <v>43</v>
      </c>
      <c r="Q4542" s="1">
        <v>45089</v>
      </c>
      <c r="S4542">
        <v>2023</v>
      </c>
      <c r="U4542" s="2">
        <f>IF(ISNUMBER(Starlink[[#This Row],[Launch_Date_ISO]]),Starlink[[#This Row],[Launch_Date_ISO]],DATEVALUE(Starlink[[#This Row],[Launch_Date_ISO]]))</f>
        <v>45089</v>
      </c>
      <c r="V4542" s="2" t="str">
        <f>IF(Starlink[[#This Row],[Decay_Date_ISO]]="","",IF(ISNUMBER(Starlink[[#This Row],[Decay_Date_ISO]]),Starlink[[#This Row],[Decay_Date_ISO]],DATEVALUE(Starlink[[#This Row],[Decay_Date_ISO]])))</f>
        <v/>
      </c>
    </row>
    <row r="4543" spans="1:22" x14ac:dyDescent="0.3">
      <c r="A4543" t="s">
        <v>19887</v>
      </c>
      <c r="B4543">
        <v>56906</v>
      </c>
      <c r="C4543" t="s">
        <v>19766</v>
      </c>
      <c r="D4543" t="s">
        <v>19888</v>
      </c>
      <c r="E4543" t="s">
        <v>19889</v>
      </c>
      <c r="F4543" t="s">
        <v>19890</v>
      </c>
      <c r="G4543" t="s">
        <v>25</v>
      </c>
      <c r="H4543" t="s">
        <v>26</v>
      </c>
      <c r="I4543" t="s">
        <v>19770</v>
      </c>
      <c r="J4543" t="s">
        <v>349</v>
      </c>
      <c r="K4543" t="s">
        <v>350</v>
      </c>
      <c r="L4543">
        <v>305</v>
      </c>
      <c r="M4543">
        <v>297</v>
      </c>
      <c r="N4543">
        <v>338</v>
      </c>
      <c r="O4543">
        <v>43.01</v>
      </c>
      <c r="P4543" t="s">
        <v>43</v>
      </c>
      <c r="Q4543" s="1">
        <v>45089</v>
      </c>
      <c r="S4543">
        <v>2023</v>
      </c>
      <c r="U4543" s="2">
        <f>IF(ISNUMBER(Starlink[[#This Row],[Launch_Date_ISO]]),Starlink[[#This Row],[Launch_Date_ISO]],DATEVALUE(Starlink[[#This Row],[Launch_Date_ISO]]))</f>
        <v>45089</v>
      </c>
      <c r="V4543" s="2" t="str">
        <f>IF(Starlink[[#This Row],[Decay_Date_ISO]]="","",IF(ISNUMBER(Starlink[[#This Row],[Decay_Date_ISO]]),Starlink[[#This Row],[Decay_Date_ISO]],DATEVALUE(Starlink[[#This Row],[Decay_Date_ISO]])))</f>
        <v/>
      </c>
    </row>
    <row r="4544" spans="1:22" x14ac:dyDescent="0.3">
      <c r="A4544" t="s">
        <v>19891</v>
      </c>
      <c r="B4544">
        <v>56907</v>
      </c>
      <c r="C4544" t="s">
        <v>19766</v>
      </c>
      <c r="D4544" t="s">
        <v>19892</v>
      </c>
      <c r="E4544" t="s">
        <v>19893</v>
      </c>
      <c r="F4544" t="s">
        <v>19894</v>
      </c>
      <c r="G4544" t="s">
        <v>25</v>
      </c>
      <c r="H4544" t="s">
        <v>26</v>
      </c>
      <c r="I4544" t="s">
        <v>19770</v>
      </c>
      <c r="J4544" t="s">
        <v>349</v>
      </c>
      <c r="K4544" t="s">
        <v>350</v>
      </c>
      <c r="L4544">
        <v>305</v>
      </c>
      <c r="M4544">
        <v>297</v>
      </c>
      <c r="N4544">
        <v>337</v>
      </c>
      <c r="O4544">
        <v>43.01</v>
      </c>
      <c r="P4544" t="s">
        <v>43</v>
      </c>
      <c r="Q4544" s="1">
        <v>45089</v>
      </c>
      <c r="S4544">
        <v>2023</v>
      </c>
      <c r="U4544" s="2">
        <f>IF(ISNUMBER(Starlink[[#This Row],[Launch_Date_ISO]]),Starlink[[#This Row],[Launch_Date_ISO]],DATEVALUE(Starlink[[#This Row],[Launch_Date_ISO]]))</f>
        <v>45089</v>
      </c>
      <c r="V4544" s="2" t="str">
        <f>IF(Starlink[[#This Row],[Decay_Date_ISO]]="","",IF(ISNUMBER(Starlink[[#This Row],[Decay_Date_ISO]]),Starlink[[#This Row],[Decay_Date_ISO]],DATEVALUE(Starlink[[#This Row],[Decay_Date_ISO]])))</f>
        <v/>
      </c>
    </row>
    <row r="4545" spans="1:22" x14ac:dyDescent="0.3">
      <c r="A4545" t="s">
        <v>19895</v>
      </c>
      <c r="B4545">
        <v>56908</v>
      </c>
      <c r="C4545" t="s">
        <v>19766</v>
      </c>
      <c r="D4545" t="s">
        <v>19896</v>
      </c>
      <c r="E4545" t="s">
        <v>19897</v>
      </c>
      <c r="F4545" t="s">
        <v>19898</v>
      </c>
      <c r="G4545" t="s">
        <v>25</v>
      </c>
      <c r="H4545" t="s">
        <v>26</v>
      </c>
      <c r="I4545" t="s">
        <v>19770</v>
      </c>
      <c r="J4545" t="s">
        <v>349</v>
      </c>
      <c r="K4545" t="s">
        <v>350</v>
      </c>
      <c r="L4545">
        <v>305</v>
      </c>
      <c r="M4545">
        <v>297</v>
      </c>
      <c r="N4545">
        <v>338</v>
      </c>
      <c r="O4545">
        <v>43.01</v>
      </c>
      <c r="P4545" t="s">
        <v>43</v>
      </c>
      <c r="Q4545" s="1">
        <v>45089</v>
      </c>
      <c r="S4545">
        <v>2023</v>
      </c>
      <c r="U4545" s="2">
        <f>IF(ISNUMBER(Starlink[[#This Row],[Launch_Date_ISO]]),Starlink[[#This Row],[Launch_Date_ISO]],DATEVALUE(Starlink[[#This Row],[Launch_Date_ISO]]))</f>
        <v>45089</v>
      </c>
      <c r="V4545" s="2" t="str">
        <f>IF(Starlink[[#This Row],[Decay_Date_ISO]]="","",IF(ISNUMBER(Starlink[[#This Row],[Decay_Date_ISO]]),Starlink[[#This Row],[Decay_Date_ISO]],DATEVALUE(Starlink[[#This Row],[Decay_Date_ISO]])))</f>
        <v/>
      </c>
    </row>
    <row r="4546" spans="1:22" x14ac:dyDescent="0.3">
      <c r="A4546" t="s">
        <v>19899</v>
      </c>
      <c r="B4546">
        <v>56909</v>
      </c>
      <c r="C4546" t="s">
        <v>19766</v>
      </c>
      <c r="D4546" t="s">
        <v>19900</v>
      </c>
      <c r="E4546" t="s">
        <v>19901</v>
      </c>
      <c r="F4546" t="s">
        <v>19902</v>
      </c>
      <c r="G4546" t="s">
        <v>25</v>
      </c>
      <c r="H4546" t="s">
        <v>26</v>
      </c>
      <c r="I4546" t="s">
        <v>19770</v>
      </c>
      <c r="J4546" t="s">
        <v>349</v>
      </c>
      <c r="K4546" t="s">
        <v>350</v>
      </c>
      <c r="L4546">
        <v>305</v>
      </c>
      <c r="M4546">
        <v>298</v>
      </c>
      <c r="N4546">
        <v>338</v>
      </c>
      <c r="O4546">
        <v>43.01</v>
      </c>
      <c r="P4546" t="s">
        <v>43</v>
      </c>
      <c r="Q4546" s="1">
        <v>45089</v>
      </c>
      <c r="S4546">
        <v>2023</v>
      </c>
      <c r="U4546" s="2">
        <f>IF(ISNUMBER(Starlink[[#This Row],[Launch_Date_ISO]]),Starlink[[#This Row],[Launch_Date_ISO]],DATEVALUE(Starlink[[#This Row],[Launch_Date_ISO]]))</f>
        <v>45089</v>
      </c>
      <c r="V4546" s="2" t="str">
        <f>IF(Starlink[[#This Row],[Decay_Date_ISO]]="","",IF(ISNUMBER(Starlink[[#This Row],[Decay_Date_ISO]]),Starlink[[#This Row],[Decay_Date_ISO]],DATEVALUE(Starlink[[#This Row],[Decay_Date_ISO]])))</f>
        <v/>
      </c>
    </row>
    <row r="4547" spans="1:22" x14ac:dyDescent="0.3">
      <c r="A4547" t="s">
        <v>19903</v>
      </c>
      <c r="B4547">
        <v>56910</v>
      </c>
      <c r="C4547" t="s">
        <v>19766</v>
      </c>
      <c r="D4547" t="s">
        <v>19904</v>
      </c>
      <c r="E4547" t="s">
        <v>19905</v>
      </c>
      <c r="F4547" t="s">
        <v>19906</v>
      </c>
      <c r="G4547" t="s">
        <v>25</v>
      </c>
      <c r="H4547" t="s">
        <v>26</v>
      </c>
      <c r="I4547" t="s">
        <v>19770</v>
      </c>
      <c r="J4547" t="s">
        <v>349</v>
      </c>
      <c r="K4547" t="s">
        <v>350</v>
      </c>
      <c r="L4547">
        <v>305</v>
      </c>
      <c r="M4547">
        <v>297</v>
      </c>
      <c r="N4547">
        <v>338</v>
      </c>
      <c r="O4547">
        <v>43.01</v>
      </c>
      <c r="P4547" t="s">
        <v>43</v>
      </c>
      <c r="Q4547" s="1">
        <v>45089</v>
      </c>
      <c r="S4547">
        <v>2023</v>
      </c>
      <c r="U4547" s="2">
        <f>IF(ISNUMBER(Starlink[[#This Row],[Launch_Date_ISO]]),Starlink[[#This Row],[Launch_Date_ISO]],DATEVALUE(Starlink[[#This Row],[Launch_Date_ISO]]))</f>
        <v>45089</v>
      </c>
      <c r="V4547" s="2" t="str">
        <f>IF(Starlink[[#This Row],[Decay_Date_ISO]]="","",IF(ISNUMBER(Starlink[[#This Row],[Decay_Date_ISO]]),Starlink[[#This Row],[Decay_Date_ISO]],DATEVALUE(Starlink[[#This Row],[Decay_Date_ISO]])))</f>
        <v/>
      </c>
    </row>
    <row r="4548" spans="1:22" x14ac:dyDescent="0.3">
      <c r="A4548" t="s">
        <v>19907</v>
      </c>
      <c r="B4548">
        <v>56911</v>
      </c>
      <c r="C4548" t="s">
        <v>19766</v>
      </c>
      <c r="D4548" t="s">
        <v>19908</v>
      </c>
      <c r="E4548" t="s">
        <v>19909</v>
      </c>
      <c r="F4548" t="s">
        <v>19910</v>
      </c>
      <c r="G4548" t="s">
        <v>25</v>
      </c>
      <c r="H4548" t="s">
        <v>26</v>
      </c>
      <c r="I4548" t="s">
        <v>19770</v>
      </c>
      <c r="J4548" t="s">
        <v>349</v>
      </c>
      <c r="K4548" t="s">
        <v>350</v>
      </c>
      <c r="L4548">
        <v>305</v>
      </c>
      <c r="M4548">
        <v>297</v>
      </c>
      <c r="N4548">
        <v>338</v>
      </c>
      <c r="O4548">
        <v>43.01</v>
      </c>
      <c r="P4548" t="s">
        <v>43</v>
      </c>
      <c r="Q4548" s="1">
        <v>45089</v>
      </c>
      <c r="S4548">
        <v>2023</v>
      </c>
      <c r="U4548" s="2">
        <f>IF(ISNUMBER(Starlink[[#This Row],[Launch_Date_ISO]]),Starlink[[#This Row],[Launch_Date_ISO]],DATEVALUE(Starlink[[#This Row],[Launch_Date_ISO]]))</f>
        <v>45089</v>
      </c>
      <c r="V4548" s="2" t="str">
        <f>IF(Starlink[[#This Row],[Decay_Date_ISO]]="","",IF(ISNUMBER(Starlink[[#This Row],[Decay_Date_ISO]]),Starlink[[#This Row],[Decay_Date_ISO]],DATEVALUE(Starlink[[#This Row],[Decay_Date_ISO]])))</f>
        <v/>
      </c>
    </row>
    <row r="4549" spans="1:22" x14ac:dyDescent="0.3">
      <c r="A4549" t="s">
        <v>19911</v>
      </c>
      <c r="B4549">
        <v>56912</v>
      </c>
      <c r="C4549" t="s">
        <v>19766</v>
      </c>
      <c r="D4549" t="s">
        <v>19912</v>
      </c>
      <c r="E4549" t="s">
        <v>19913</v>
      </c>
      <c r="F4549" t="s">
        <v>19914</v>
      </c>
      <c r="G4549" t="s">
        <v>25</v>
      </c>
      <c r="H4549" t="s">
        <v>26</v>
      </c>
      <c r="I4549" t="s">
        <v>19770</v>
      </c>
      <c r="J4549" t="s">
        <v>349</v>
      </c>
      <c r="K4549" t="s">
        <v>350</v>
      </c>
      <c r="L4549">
        <v>305</v>
      </c>
      <c r="M4549">
        <v>297</v>
      </c>
      <c r="N4549">
        <v>337</v>
      </c>
      <c r="O4549">
        <v>43.01</v>
      </c>
      <c r="P4549" t="s">
        <v>43</v>
      </c>
      <c r="Q4549" s="1">
        <v>45089</v>
      </c>
      <c r="S4549">
        <v>2023</v>
      </c>
      <c r="U4549" s="2">
        <f>IF(ISNUMBER(Starlink[[#This Row],[Launch_Date_ISO]]),Starlink[[#This Row],[Launch_Date_ISO]],DATEVALUE(Starlink[[#This Row],[Launch_Date_ISO]]))</f>
        <v>45089</v>
      </c>
      <c r="V4549" s="2" t="str">
        <f>IF(Starlink[[#This Row],[Decay_Date_ISO]]="","",IF(ISNUMBER(Starlink[[#This Row],[Decay_Date_ISO]]),Starlink[[#This Row],[Decay_Date_ISO]],DATEVALUE(Starlink[[#This Row],[Decay_Date_ISO]])))</f>
        <v/>
      </c>
    </row>
    <row r="4550" spans="1:22" x14ac:dyDescent="0.3">
      <c r="A4550" t="s">
        <v>19915</v>
      </c>
      <c r="B4550">
        <v>56913</v>
      </c>
      <c r="C4550" t="s">
        <v>19766</v>
      </c>
      <c r="D4550" t="s">
        <v>19916</v>
      </c>
      <c r="E4550" t="s">
        <v>19917</v>
      </c>
      <c r="F4550" t="s">
        <v>19918</v>
      </c>
      <c r="G4550" t="s">
        <v>25</v>
      </c>
      <c r="H4550" t="s">
        <v>26</v>
      </c>
      <c r="I4550" t="s">
        <v>19770</v>
      </c>
      <c r="J4550" t="s">
        <v>349</v>
      </c>
      <c r="K4550" t="s">
        <v>350</v>
      </c>
      <c r="L4550">
        <v>305</v>
      </c>
      <c r="M4550">
        <v>297</v>
      </c>
      <c r="N4550">
        <v>338</v>
      </c>
      <c r="O4550">
        <v>43.01</v>
      </c>
      <c r="P4550" t="s">
        <v>43</v>
      </c>
      <c r="Q4550" s="1">
        <v>45089</v>
      </c>
      <c r="S4550">
        <v>2023</v>
      </c>
      <c r="U4550" s="2">
        <f>IF(ISNUMBER(Starlink[[#This Row],[Launch_Date_ISO]]),Starlink[[#This Row],[Launch_Date_ISO]],DATEVALUE(Starlink[[#This Row],[Launch_Date_ISO]]))</f>
        <v>45089</v>
      </c>
      <c r="V4550" s="2" t="str">
        <f>IF(Starlink[[#This Row],[Decay_Date_ISO]]="","",IF(ISNUMBER(Starlink[[#This Row],[Decay_Date_ISO]]),Starlink[[#This Row],[Decay_Date_ISO]],DATEVALUE(Starlink[[#This Row],[Decay_Date_ISO]])))</f>
        <v/>
      </c>
    </row>
    <row r="4551" spans="1:22" x14ac:dyDescent="0.3">
      <c r="A4551" t="s">
        <v>19919</v>
      </c>
      <c r="B4551">
        <v>56914</v>
      </c>
      <c r="C4551" t="s">
        <v>19766</v>
      </c>
      <c r="D4551" t="s">
        <v>19920</v>
      </c>
      <c r="E4551" t="s">
        <v>19921</v>
      </c>
      <c r="F4551" t="s">
        <v>19922</v>
      </c>
      <c r="G4551" t="s">
        <v>25</v>
      </c>
      <c r="H4551" t="s">
        <v>26</v>
      </c>
      <c r="I4551" t="s">
        <v>19770</v>
      </c>
      <c r="J4551" t="s">
        <v>349</v>
      </c>
      <c r="K4551" t="s">
        <v>350</v>
      </c>
      <c r="L4551">
        <v>305</v>
      </c>
      <c r="M4551">
        <v>297</v>
      </c>
      <c r="N4551">
        <v>338</v>
      </c>
      <c r="O4551">
        <v>43.01</v>
      </c>
      <c r="P4551" t="s">
        <v>43</v>
      </c>
      <c r="Q4551" s="1">
        <v>45089</v>
      </c>
      <c r="S4551">
        <v>2023</v>
      </c>
      <c r="U4551" s="2">
        <f>IF(ISNUMBER(Starlink[[#This Row],[Launch_Date_ISO]]),Starlink[[#This Row],[Launch_Date_ISO]],DATEVALUE(Starlink[[#This Row],[Launch_Date_ISO]]))</f>
        <v>45089</v>
      </c>
      <c r="V4551" s="2" t="str">
        <f>IF(Starlink[[#This Row],[Decay_Date_ISO]]="","",IF(ISNUMBER(Starlink[[#This Row],[Decay_Date_ISO]]),Starlink[[#This Row],[Decay_Date_ISO]],DATEVALUE(Starlink[[#This Row],[Decay_Date_ISO]])))</f>
        <v/>
      </c>
    </row>
    <row r="4552" spans="1:22" x14ac:dyDescent="0.3">
      <c r="A4552" t="s">
        <v>19923</v>
      </c>
      <c r="B4552">
        <v>56915</v>
      </c>
      <c r="C4552" t="s">
        <v>19766</v>
      </c>
      <c r="D4552" t="s">
        <v>19924</v>
      </c>
      <c r="E4552" t="s">
        <v>19925</v>
      </c>
      <c r="F4552" t="s">
        <v>19926</v>
      </c>
      <c r="G4552" t="s">
        <v>25</v>
      </c>
      <c r="H4552" t="s">
        <v>26</v>
      </c>
      <c r="I4552" t="s">
        <v>19770</v>
      </c>
      <c r="J4552" t="s">
        <v>19927</v>
      </c>
      <c r="K4552" t="s">
        <v>29</v>
      </c>
      <c r="L4552">
        <v>305</v>
      </c>
      <c r="M4552">
        <v>297</v>
      </c>
      <c r="N4552">
        <v>338</v>
      </c>
      <c r="O4552">
        <v>43.01</v>
      </c>
      <c r="P4552" t="s">
        <v>43</v>
      </c>
      <c r="Q4552" s="1">
        <v>45089</v>
      </c>
      <c r="R4552" s="1">
        <v>46149</v>
      </c>
      <c r="S4552">
        <v>2023</v>
      </c>
      <c r="T4552">
        <v>2026</v>
      </c>
      <c r="U4552" s="2">
        <f>IF(ISNUMBER(Starlink[[#This Row],[Launch_Date_ISO]]),Starlink[[#This Row],[Launch_Date_ISO]],DATEVALUE(Starlink[[#This Row],[Launch_Date_ISO]]))</f>
        <v>45089</v>
      </c>
      <c r="V4552" s="2">
        <f>IF(Starlink[[#This Row],[Decay_Date_ISO]]="","",IF(ISNUMBER(Starlink[[#This Row],[Decay_Date_ISO]]),Starlink[[#This Row],[Decay_Date_ISO]],DATEVALUE(Starlink[[#This Row],[Decay_Date_ISO]])))</f>
        <v>46149</v>
      </c>
    </row>
    <row r="4553" spans="1:22" x14ac:dyDescent="0.3">
      <c r="A4553" t="s">
        <v>19928</v>
      </c>
      <c r="B4553">
        <v>56916</v>
      </c>
      <c r="C4553" t="s">
        <v>19766</v>
      </c>
      <c r="D4553" t="s">
        <v>19929</v>
      </c>
      <c r="E4553" t="s">
        <v>19930</v>
      </c>
      <c r="F4553" t="s">
        <v>19931</v>
      </c>
      <c r="G4553" t="s">
        <v>25</v>
      </c>
      <c r="H4553" t="s">
        <v>26</v>
      </c>
      <c r="I4553" t="s">
        <v>19770</v>
      </c>
      <c r="J4553" t="s">
        <v>349</v>
      </c>
      <c r="K4553" t="s">
        <v>350</v>
      </c>
      <c r="L4553">
        <v>305</v>
      </c>
      <c r="M4553">
        <v>297</v>
      </c>
      <c r="N4553">
        <v>338</v>
      </c>
      <c r="O4553">
        <v>43.01</v>
      </c>
      <c r="P4553" t="s">
        <v>43</v>
      </c>
      <c r="Q4553" s="1">
        <v>45089</v>
      </c>
      <c r="S4553">
        <v>2023</v>
      </c>
      <c r="U4553" s="2">
        <f>IF(ISNUMBER(Starlink[[#This Row],[Launch_Date_ISO]]),Starlink[[#This Row],[Launch_Date_ISO]],DATEVALUE(Starlink[[#This Row],[Launch_Date_ISO]]))</f>
        <v>45089</v>
      </c>
      <c r="V4553" s="2" t="str">
        <f>IF(Starlink[[#This Row],[Decay_Date_ISO]]="","",IF(ISNUMBER(Starlink[[#This Row],[Decay_Date_ISO]]),Starlink[[#This Row],[Decay_Date_ISO]],DATEVALUE(Starlink[[#This Row],[Decay_Date_ISO]])))</f>
        <v/>
      </c>
    </row>
    <row r="4554" spans="1:22" x14ac:dyDescent="0.3">
      <c r="A4554" t="s">
        <v>19932</v>
      </c>
      <c r="B4554">
        <v>56917</v>
      </c>
      <c r="C4554" t="s">
        <v>19766</v>
      </c>
      <c r="D4554" t="s">
        <v>19933</v>
      </c>
      <c r="E4554" t="s">
        <v>19934</v>
      </c>
      <c r="F4554" t="s">
        <v>19935</v>
      </c>
      <c r="G4554" t="s">
        <v>25</v>
      </c>
      <c r="H4554" t="s">
        <v>26</v>
      </c>
      <c r="I4554" t="s">
        <v>19770</v>
      </c>
      <c r="J4554" t="s">
        <v>349</v>
      </c>
      <c r="K4554" t="s">
        <v>350</v>
      </c>
      <c r="L4554">
        <v>305</v>
      </c>
      <c r="M4554">
        <v>297</v>
      </c>
      <c r="N4554">
        <v>338</v>
      </c>
      <c r="O4554">
        <v>43.01</v>
      </c>
      <c r="P4554" t="s">
        <v>43</v>
      </c>
      <c r="Q4554" s="1">
        <v>45089</v>
      </c>
      <c r="S4554">
        <v>2023</v>
      </c>
      <c r="U4554" s="2">
        <f>IF(ISNUMBER(Starlink[[#This Row],[Launch_Date_ISO]]),Starlink[[#This Row],[Launch_Date_ISO]],DATEVALUE(Starlink[[#This Row],[Launch_Date_ISO]]))</f>
        <v>45089</v>
      </c>
      <c r="V4554" s="2" t="str">
        <f>IF(Starlink[[#This Row],[Decay_Date_ISO]]="","",IF(ISNUMBER(Starlink[[#This Row],[Decay_Date_ISO]]),Starlink[[#This Row],[Decay_Date_ISO]],DATEVALUE(Starlink[[#This Row],[Decay_Date_ISO]])))</f>
        <v/>
      </c>
    </row>
    <row r="4555" spans="1:22" x14ac:dyDescent="0.3">
      <c r="A4555" t="s">
        <v>19936</v>
      </c>
      <c r="B4555">
        <v>56918</v>
      </c>
      <c r="C4555" t="s">
        <v>19766</v>
      </c>
      <c r="D4555" t="s">
        <v>19937</v>
      </c>
      <c r="E4555" t="s">
        <v>19938</v>
      </c>
      <c r="F4555" t="s">
        <v>19939</v>
      </c>
      <c r="G4555" t="s">
        <v>25</v>
      </c>
      <c r="H4555" t="s">
        <v>26</v>
      </c>
      <c r="I4555" t="s">
        <v>19770</v>
      </c>
      <c r="J4555" t="s">
        <v>349</v>
      </c>
      <c r="K4555" t="s">
        <v>350</v>
      </c>
      <c r="L4555">
        <v>305</v>
      </c>
      <c r="M4555">
        <v>297</v>
      </c>
      <c r="N4555">
        <v>338</v>
      </c>
      <c r="O4555">
        <v>43.01</v>
      </c>
      <c r="P4555" t="s">
        <v>43</v>
      </c>
      <c r="Q4555" s="1">
        <v>45089</v>
      </c>
      <c r="S4555">
        <v>2023</v>
      </c>
      <c r="U4555" s="2">
        <f>IF(ISNUMBER(Starlink[[#This Row],[Launch_Date_ISO]]),Starlink[[#This Row],[Launch_Date_ISO]],DATEVALUE(Starlink[[#This Row],[Launch_Date_ISO]]))</f>
        <v>45089</v>
      </c>
      <c r="V4555" s="2" t="str">
        <f>IF(Starlink[[#This Row],[Decay_Date_ISO]]="","",IF(ISNUMBER(Starlink[[#This Row],[Decay_Date_ISO]]),Starlink[[#This Row],[Decay_Date_ISO]],DATEVALUE(Starlink[[#This Row],[Decay_Date_ISO]])))</f>
        <v/>
      </c>
    </row>
    <row r="4556" spans="1:22" x14ac:dyDescent="0.3">
      <c r="A4556" t="s">
        <v>19940</v>
      </c>
      <c r="B4556">
        <v>56919</v>
      </c>
      <c r="C4556" t="s">
        <v>19766</v>
      </c>
      <c r="D4556" t="s">
        <v>19941</v>
      </c>
      <c r="E4556" t="s">
        <v>19942</v>
      </c>
      <c r="F4556" t="s">
        <v>19943</v>
      </c>
      <c r="G4556" t="s">
        <v>25</v>
      </c>
      <c r="H4556" t="s">
        <v>26</v>
      </c>
      <c r="I4556" t="s">
        <v>19770</v>
      </c>
      <c r="J4556" t="s">
        <v>349</v>
      </c>
      <c r="K4556" t="s">
        <v>350</v>
      </c>
      <c r="L4556">
        <v>305</v>
      </c>
      <c r="M4556">
        <v>297</v>
      </c>
      <c r="N4556">
        <v>338</v>
      </c>
      <c r="O4556">
        <v>43.01</v>
      </c>
      <c r="P4556" t="s">
        <v>43</v>
      </c>
      <c r="Q4556" s="1">
        <v>45089</v>
      </c>
      <c r="S4556">
        <v>2023</v>
      </c>
      <c r="U4556" s="2">
        <f>IF(ISNUMBER(Starlink[[#This Row],[Launch_Date_ISO]]),Starlink[[#This Row],[Launch_Date_ISO]],DATEVALUE(Starlink[[#This Row],[Launch_Date_ISO]]))</f>
        <v>45089</v>
      </c>
      <c r="V4556" s="2" t="str">
        <f>IF(Starlink[[#This Row],[Decay_Date_ISO]]="","",IF(ISNUMBER(Starlink[[#This Row],[Decay_Date_ISO]]),Starlink[[#This Row],[Decay_Date_ISO]],DATEVALUE(Starlink[[#This Row],[Decay_Date_ISO]])))</f>
        <v/>
      </c>
    </row>
    <row r="4557" spans="1:22" x14ac:dyDescent="0.3">
      <c r="A4557" t="s">
        <v>19944</v>
      </c>
      <c r="B4557">
        <v>56920</v>
      </c>
      <c r="C4557" t="s">
        <v>19766</v>
      </c>
      <c r="D4557" t="s">
        <v>19945</v>
      </c>
      <c r="E4557" t="s">
        <v>19946</v>
      </c>
      <c r="F4557" t="s">
        <v>19947</v>
      </c>
      <c r="G4557" t="s">
        <v>25</v>
      </c>
      <c r="H4557" t="s">
        <v>26</v>
      </c>
      <c r="I4557" t="s">
        <v>19770</v>
      </c>
      <c r="J4557" t="s">
        <v>349</v>
      </c>
      <c r="K4557" t="s">
        <v>350</v>
      </c>
      <c r="L4557">
        <v>305</v>
      </c>
      <c r="M4557">
        <v>297</v>
      </c>
      <c r="N4557">
        <v>337</v>
      </c>
      <c r="O4557">
        <v>43.01</v>
      </c>
      <c r="P4557" t="s">
        <v>43</v>
      </c>
      <c r="Q4557" s="1">
        <v>45089</v>
      </c>
      <c r="S4557">
        <v>2023</v>
      </c>
      <c r="U4557" s="2">
        <f>IF(ISNUMBER(Starlink[[#This Row],[Launch_Date_ISO]]),Starlink[[#This Row],[Launch_Date_ISO]],DATEVALUE(Starlink[[#This Row],[Launch_Date_ISO]]))</f>
        <v>45089</v>
      </c>
      <c r="V4557" s="2" t="str">
        <f>IF(Starlink[[#This Row],[Decay_Date_ISO]]="","",IF(ISNUMBER(Starlink[[#This Row],[Decay_Date_ISO]]),Starlink[[#This Row],[Decay_Date_ISO]],DATEVALUE(Starlink[[#This Row],[Decay_Date_ISO]])))</f>
        <v/>
      </c>
    </row>
    <row r="4558" spans="1:22" x14ac:dyDescent="0.3">
      <c r="A4558" t="s">
        <v>19948</v>
      </c>
      <c r="B4558">
        <v>56921</v>
      </c>
      <c r="C4558" t="s">
        <v>19766</v>
      </c>
      <c r="D4558" t="s">
        <v>19949</v>
      </c>
      <c r="E4558" t="s">
        <v>19950</v>
      </c>
      <c r="F4558" t="s">
        <v>19951</v>
      </c>
      <c r="G4558" t="s">
        <v>25</v>
      </c>
      <c r="H4558" t="s">
        <v>26</v>
      </c>
      <c r="I4558" t="s">
        <v>19770</v>
      </c>
      <c r="J4558" t="s">
        <v>349</v>
      </c>
      <c r="K4558" t="s">
        <v>350</v>
      </c>
      <c r="L4558">
        <v>305</v>
      </c>
      <c r="M4558">
        <v>297</v>
      </c>
      <c r="N4558">
        <v>338</v>
      </c>
      <c r="O4558">
        <v>43.01</v>
      </c>
      <c r="P4558" t="s">
        <v>43</v>
      </c>
      <c r="Q4558" s="1">
        <v>45089</v>
      </c>
      <c r="S4558">
        <v>2023</v>
      </c>
      <c r="U4558" s="2">
        <f>IF(ISNUMBER(Starlink[[#This Row],[Launch_Date_ISO]]),Starlink[[#This Row],[Launch_Date_ISO]],DATEVALUE(Starlink[[#This Row],[Launch_Date_ISO]]))</f>
        <v>45089</v>
      </c>
      <c r="V4558" s="2" t="str">
        <f>IF(Starlink[[#This Row],[Decay_Date_ISO]]="","",IF(ISNUMBER(Starlink[[#This Row],[Decay_Date_ISO]]),Starlink[[#This Row],[Decay_Date_ISO]],DATEVALUE(Starlink[[#This Row],[Decay_Date_ISO]])))</f>
        <v/>
      </c>
    </row>
    <row r="4559" spans="1:22" x14ac:dyDescent="0.3">
      <c r="A4559" t="s">
        <v>19952</v>
      </c>
      <c r="B4559">
        <v>56922</v>
      </c>
      <c r="C4559" t="s">
        <v>19766</v>
      </c>
      <c r="D4559" t="s">
        <v>19953</v>
      </c>
      <c r="E4559" t="s">
        <v>19954</v>
      </c>
      <c r="F4559" t="s">
        <v>19955</v>
      </c>
      <c r="G4559" t="s">
        <v>25</v>
      </c>
      <c r="H4559" t="s">
        <v>26</v>
      </c>
      <c r="I4559" t="s">
        <v>19770</v>
      </c>
      <c r="J4559" t="s">
        <v>349</v>
      </c>
      <c r="K4559" t="s">
        <v>350</v>
      </c>
      <c r="L4559">
        <v>305</v>
      </c>
      <c r="M4559">
        <v>297</v>
      </c>
      <c r="N4559">
        <v>337</v>
      </c>
      <c r="O4559">
        <v>43.01</v>
      </c>
      <c r="P4559" t="s">
        <v>43</v>
      </c>
      <c r="Q4559" s="1">
        <v>45089</v>
      </c>
      <c r="S4559">
        <v>2023</v>
      </c>
      <c r="U4559" s="2">
        <f>IF(ISNUMBER(Starlink[[#This Row],[Launch_Date_ISO]]),Starlink[[#This Row],[Launch_Date_ISO]],DATEVALUE(Starlink[[#This Row],[Launch_Date_ISO]]))</f>
        <v>45089</v>
      </c>
      <c r="V4559" s="2" t="str">
        <f>IF(Starlink[[#This Row],[Decay_Date_ISO]]="","",IF(ISNUMBER(Starlink[[#This Row],[Decay_Date_ISO]]),Starlink[[#This Row],[Decay_Date_ISO]],DATEVALUE(Starlink[[#This Row],[Decay_Date_ISO]])))</f>
        <v/>
      </c>
    </row>
    <row r="4560" spans="1:22" x14ac:dyDescent="0.3">
      <c r="A4560" t="s">
        <v>19956</v>
      </c>
      <c r="B4560">
        <v>56923</v>
      </c>
      <c r="C4560" t="s">
        <v>19766</v>
      </c>
      <c r="D4560" t="s">
        <v>19957</v>
      </c>
      <c r="E4560" t="s">
        <v>19958</v>
      </c>
      <c r="F4560" t="s">
        <v>19959</v>
      </c>
      <c r="G4560" t="s">
        <v>25</v>
      </c>
      <c r="H4560" t="s">
        <v>26</v>
      </c>
      <c r="I4560" t="s">
        <v>19770</v>
      </c>
      <c r="J4560" t="s">
        <v>349</v>
      </c>
      <c r="K4560" t="s">
        <v>350</v>
      </c>
      <c r="L4560">
        <v>305</v>
      </c>
      <c r="M4560">
        <v>297</v>
      </c>
      <c r="N4560">
        <v>338</v>
      </c>
      <c r="O4560">
        <v>43.01</v>
      </c>
      <c r="P4560" t="s">
        <v>43</v>
      </c>
      <c r="Q4560" s="1">
        <v>45089</v>
      </c>
      <c r="S4560">
        <v>2023</v>
      </c>
      <c r="U4560" s="2">
        <f>IF(ISNUMBER(Starlink[[#This Row],[Launch_Date_ISO]]),Starlink[[#This Row],[Launch_Date_ISO]],DATEVALUE(Starlink[[#This Row],[Launch_Date_ISO]]))</f>
        <v>45089</v>
      </c>
      <c r="V4560" s="2" t="str">
        <f>IF(Starlink[[#This Row],[Decay_Date_ISO]]="","",IF(ISNUMBER(Starlink[[#This Row],[Decay_Date_ISO]]),Starlink[[#This Row],[Decay_Date_ISO]],DATEVALUE(Starlink[[#This Row],[Decay_Date_ISO]])))</f>
        <v/>
      </c>
    </row>
    <row r="4561" spans="1:22" x14ac:dyDescent="0.3">
      <c r="A4561" t="s">
        <v>19960</v>
      </c>
      <c r="B4561">
        <v>56924</v>
      </c>
      <c r="C4561" t="s">
        <v>19766</v>
      </c>
      <c r="D4561" t="s">
        <v>19961</v>
      </c>
      <c r="E4561" t="s">
        <v>19962</v>
      </c>
      <c r="F4561" t="s">
        <v>19963</v>
      </c>
      <c r="G4561" t="s">
        <v>25</v>
      </c>
      <c r="H4561" t="s">
        <v>26</v>
      </c>
      <c r="I4561" t="s">
        <v>19770</v>
      </c>
      <c r="J4561" t="s">
        <v>349</v>
      </c>
      <c r="K4561" t="s">
        <v>350</v>
      </c>
      <c r="L4561">
        <v>305</v>
      </c>
      <c r="M4561">
        <v>297</v>
      </c>
      <c r="N4561">
        <v>338</v>
      </c>
      <c r="O4561">
        <v>43.01</v>
      </c>
      <c r="P4561" t="s">
        <v>43</v>
      </c>
      <c r="Q4561" s="1">
        <v>45089</v>
      </c>
      <c r="S4561">
        <v>2023</v>
      </c>
      <c r="U4561" s="2">
        <f>IF(ISNUMBER(Starlink[[#This Row],[Launch_Date_ISO]]),Starlink[[#This Row],[Launch_Date_ISO]],DATEVALUE(Starlink[[#This Row],[Launch_Date_ISO]]))</f>
        <v>45089</v>
      </c>
      <c r="V4561" s="2" t="str">
        <f>IF(Starlink[[#This Row],[Decay_Date_ISO]]="","",IF(ISNUMBER(Starlink[[#This Row],[Decay_Date_ISO]]),Starlink[[#This Row],[Decay_Date_ISO]],DATEVALUE(Starlink[[#This Row],[Decay_Date_ISO]])))</f>
        <v/>
      </c>
    </row>
    <row r="4562" spans="1:22" x14ac:dyDescent="0.3">
      <c r="A4562" t="s">
        <v>19964</v>
      </c>
      <c r="B4562">
        <v>56925</v>
      </c>
      <c r="C4562" t="s">
        <v>19766</v>
      </c>
      <c r="D4562" t="s">
        <v>19965</v>
      </c>
      <c r="E4562" t="s">
        <v>19966</v>
      </c>
      <c r="F4562" t="s">
        <v>19967</v>
      </c>
      <c r="G4562" t="s">
        <v>25</v>
      </c>
      <c r="H4562" t="s">
        <v>26</v>
      </c>
      <c r="I4562" t="s">
        <v>19770</v>
      </c>
      <c r="J4562" t="s">
        <v>349</v>
      </c>
      <c r="K4562" t="s">
        <v>350</v>
      </c>
      <c r="L4562">
        <v>305</v>
      </c>
      <c r="M4562">
        <v>297</v>
      </c>
      <c r="N4562">
        <v>337</v>
      </c>
      <c r="O4562">
        <v>43.01</v>
      </c>
      <c r="P4562" t="s">
        <v>43</v>
      </c>
      <c r="Q4562" s="1">
        <v>45089</v>
      </c>
      <c r="S4562">
        <v>2023</v>
      </c>
      <c r="U4562" s="2">
        <f>IF(ISNUMBER(Starlink[[#This Row],[Launch_Date_ISO]]),Starlink[[#This Row],[Launch_Date_ISO]],DATEVALUE(Starlink[[#This Row],[Launch_Date_ISO]]))</f>
        <v>45089</v>
      </c>
      <c r="V4562" s="2" t="str">
        <f>IF(Starlink[[#This Row],[Decay_Date_ISO]]="","",IF(ISNUMBER(Starlink[[#This Row],[Decay_Date_ISO]]),Starlink[[#This Row],[Decay_Date_ISO]],DATEVALUE(Starlink[[#This Row],[Decay_Date_ISO]])))</f>
        <v/>
      </c>
    </row>
    <row r="4563" spans="1:22" x14ac:dyDescent="0.3">
      <c r="A4563" t="s">
        <v>19968</v>
      </c>
      <c r="B4563">
        <v>56926</v>
      </c>
      <c r="C4563" t="s">
        <v>19766</v>
      </c>
      <c r="D4563" t="s">
        <v>19969</v>
      </c>
      <c r="E4563" t="s">
        <v>19970</v>
      </c>
      <c r="F4563" t="s">
        <v>19971</v>
      </c>
      <c r="G4563" t="s">
        <v>25</v>
      </c>
      <c r="H4563" t="s">
        <v>26</v>
      </c>
      <c r="I4563" t="s">
        <v>19770</v>
      </c>
      <c r="J4563" t="s">
        <v>349</v>
      </c>
      <c r="K4563" t="s">
        <v>350</v>
      </c>
      <c r="L4563">
        <v>305</v>
      </c>
      <c r="M4563">
        <v>297</v>
      </c>
      <c r="N4563">
        <v>338</v>
      </c>
      <c r="O4563">
        <v>43.01</v>
      </c>
      <c r="P4563" t="s">
        <v>43</v>
      </c>
      <c r="Q4563" s="1">
        <v>45089</v>
      </c>
      <c r="S4563">
        <v>2023</v>
      </c>
      <c r="U4563" s="2">
        <f>IF(ISNUMBER(Starlink[[#This Row],[Launch_Date_ISO]]),Starlink[[#This Row],[Launch_Date_ISO]],DATEVALUE(Starlink[[#This Row],[Launch_Date_ISO]]))</f>
        <v>45089</v>
      </c>
      <c r="V4563" s="2" t="str">
        <f>IF(Starlink[[#This Row],[Decay_Date_ISO]]="","",IF(ISNUMBER(Starlink[[#This Row],[Decay_Date_ISO]]),Starlink[[#This Row],[Decay_Date_ISO]],DATEVALUE(Starlink[[#This Row],[Decay_Date_ISO]])))</f>
        <v/>
      </c>
    </row>
    <row r="4564" spans="1:22" x14ac:dyDescent="0.3">
      <c r="A4564" t="s">
        <v>19972</v>
      </c>
      <c r="B4564">
        <v>56927</v>
      </c>
      <c r="C4564" t="s">
        <v>19766</v>
      </c>
      <c r="D4564" t="s">
        <v>19973</v>
      </c>
      <c r="E4564" t="s">
        <v>19974</v>
      </c>
      <c r="F4564" t="s">
        <v>19975</v>
      </c>
      <c r="G4564" t="s">
        <v>25</v>
      </c>
      <c r="H4564" t="s">
        <v>26</v>
      </c>
      <c r="I4564" t="s">
        <v>19770</v>
      </c>
      <c r="J4564" t="s">
        <v>349</v>
      </c>
      <c r="K4564" t="s">
        <v>350</v>
      </c>
      <c r="L4564">
        <v>305</v>
      </c>
      <c r="M4564">
        <v>297</v>
      </c>
      <c r="N4564">
        <v>338</v>
      </c>
      <c r="O4564">
        <v>43.01</v>
      </c>
      <c r="P4564" t="s">
        <v>43</v>
      </c>
      <c r="Q4564" s="1">
        <v>45089</v>
      </c>
      <c r="S4564">
        <v>2023</v>
      </c>
      <c r="U4564" s="2">
        <f>IF(ISNUMBER(Starlink[[#This Row],[Launch_Date_ISO]]),Starlink[[#This Row],[Launch_Date_ISO]],DATEVALUE(Starlink[[#This Row],[Launch_Date_ISO]]))</f>
        <v>45089</v>
      </c>
      <c r="V4564" s="2" t="str">
        <f>IF(Starlink[[#This Row],[Decay_Date_ISO]]="","",IF(ISNUMBER(Starlink[[#This Row],[Decay_Date_ISO]]),Starlink[[#This Row],[Decay_Date_ISO]],DATEVALUE(Starlink[[#This Row],[Decay_Date_ISO]])))</f>
        <v/>
      </c>
    </row>
    <row r="4565" spans="1:22" x14ac:dyDescent="0.3">
      <c r="A4565" t="s">
        <v>19976</v>
      </c>
      <c r="B4565">
        <v>57048</v>
      </c>
      <c r="C4565" t="s">
        <v>19977</v>
      </c>
      <c r="D4565" t="s">
        <v>19978</v>
      </c>
      <c r="E4565" t="s">
        <v>19979</v>
      </c>
      <c r="F4565" t="s">
        <v>19980</v>
      </c>
      <c r="G4565" t="s">
        <v>25</v>
      </c>
      <c r="H4565" t="s">
        <v>26</v>
      </c>
      <c r="I4565" t="s">
        <v>19981</v>
      </c>
      <c r="J4565" t="s">
        <v>19982</v>
      </c>
      <c r="K4565" t="s">
        <v>29</v>
      </c>
      <c r="L4565">
        <v>305</v>
      </c>
      <c r="M4565">
        <v>228</v>
      </c>
      <c r="N4565">
        <v>334</v>
      </c>
      <c r="O4565">
        <v>43</v>
      </c>
      <c r="P4565" t="s">
        <v>43</v>
      </c>
      <c r="Q4565" s="1">
        <v>45099</v>
      </c>
      <c r="R4565" s="1">
        <v>45714</v>
      </c>
      <c r="S4565">
        <v>2023</v>
      </c>
      <c r="T4565">
        <v>2025</v>
      </c>
      <c r="U4565" s="2">
        <f>IF(ISNUMBER(Starlink[[#This Row],[Launch_Date_ISO]]),Starlink[[#This Row],[Launch_Date_ISO]],DATEVALUE(Starlink[[#This Row],[Launch_Date_ISO]]))</f>
        <v>45099</v>
      </c>
      <c r="V4565" s="2">
        <f>IF(Starlink[[#This Row],[Decay_Date_ISO]]="","",IF(ISNUMBER(Starlink[[#This Row],[Decay_Date_ISO]]),Starlink[[#This Row],[Decay_Date_ISO]],DATEVALUE(Starlink[[#This Row],[Decay_Date_ISO]])))</f>
        <v>45714</v>
      </c>
    </row>
    <row r="4566" spans="1:22" x14ac:dyDescent="0.3">
      <c r="A4566" t="s">
        <v>19983</v>
      </c>
      <c r="B4566">
        <v>57049</v>
      </c>
      <c r="C4566" t="s">
        <v>19977</v>
      </c>
      <c r="D4566" t="s">
        <v>19984</v>
      </c>
      <c r="E4566" t="s">
        <v>19985</v>
      </c>
      <c r="F4566" t="s">
        <v>19986</v>
      </c>
      <c r="G4566" t="s">
        <v>25</v>
      </c>
      <c r="H4566" t="s">
        <v>26</v>
      </c>
      <c r="I4566" t="s">
        <v>19981</v>
      </c>
      <c r="J4566" t="s">
        <v>349</v>
      </c>
      <c r="K4566" t="s">
        <v>350</v>
      </c>
      <c r="L4566">
        <v>305</v>
      </c>
      <c r="M4566">
        <v>228</v>
      </c>
      <c r="N4566">
        <v>334</v>
      </c>
      <c r="O4566">
        <v>43</v>
      </c>
      <c r="P4566" t="s">
        <v>43</v>
      </c>
      <c r="Q4566" s="1">
        <v>45099</v>
      </c>
      <c r="S4566">
        <v>2023</v>
      </c>
      <c r="U4566" s="2">
        <f>IF(ISNUMBER(Starlink[[#This Row],[Launch_Date_ISO]]),Starlink[[#This Row],[Launch_Date_ISO]],DATEVALUE(Starlink[[#This Row],[Launch_Date_ISO]]))</f>
        <v>45099</v>
      </c>
      <c r="V4566" s="2" t="str">
        <f>IF(Starlink[[#This Row],[Decay_Date_ISO]]="","",IF(ISNUMBER(Starlink[[#This Row],[Decay_Date_ISO]]),Starlink[[#This Row],[Decay_Date_ISO]],DATEVALUE(Starlink[[#This Row],[Decay_Date_ISO]])))</f>
        <v/>
      </c>
    </row>
    <row r="4567" spans="1:22" x14ac:dyDescent="0.3">
      <c r="A4567" t="s">
        <v>19987</v>
      </c>
      <c r="B4567">
        <v>57050</v>
      </c>
      <c r="C4567" t="s">
        <v>19977</v>
      </c>
      <c r="D4567" t="s">
        <v>19988</v>
      </c>
      <c r="E4567" t="s">
        <v>19989</v>
      </c>
      <c r="F4567" t="s">
        <v>19990</v>
      </c>
      <c r="G4567" t="s">
        <v>25</v>
      </c>
      <c r="H4567" t="s">
        <v>26</v>
      </c>
      <c r="I4567" t="s">
        <v>19981</v>
      </c>
      <c r="J4567" t="s">
        <v>349</v>
      </c>
      <c r="K4567" t="s">
        <v>350</v>
      </c>
      <c r="L4567">
        <v>305</v>
      </c>
      <c r="M4567">
        <v>228</v>
      </c>
      <c r="N4567">
        <v>334</v>
      </c>
      <c r="O4567">
        <v>43</v>
      </c>
      <c r="P4567" t="s">
        <v>43</v>
      </c>
      <c r="Q4567" s="1">
        <v>45099</v>
      </c>
      <c r="S4567">
        <v>2023</v>
      </c>
      <c r="U4567" s="2">
        <f>IF(ISNUMBER(Starlink[[#This Row],[Launch_Date_ISO]]),Starlink[[#This Row],[Launch_Date_ISO]],DATEVALUE(Starlink[[#This Row],[Launch_Date_ISO]]))</f>
        <v>45099</v>
      </c>
      <c r="V4567" s="2" t="str">
        <f>IF(Starlink[[#This Row],[Decay_Date_ISO]]="","",IF(ISNUMBER(Starlink[[#This Row],[Decay_Date_ISO]]),Starlink[[#This Row],[Decay_Date_ISO]],DATEVALUE(Starlink[[#This Row],[Decay_Date_ISO]])))</f>
        <v/>
      </c>
    </row>
    <row r="4568" spans="1:22" x14ac:dyDescent="0.3">
      <c r="A4568" t="s">
        <v>19991</v>
      </c>
      <c r="B4568">
        <v>57051</v>
      </c>
      <c r="C4568" t="s">
        <v>19977</v>
      </c>
      <c r="D4568" t="s">
        <v>19992</v>
      </c>
      <c r="E4568" t="s">
        <v>19993</v>
      </c>
      <c r="F4568" t="s">
        <v>19994</v>
      </c>
      <c r="G4568" t="s">
        <v>25</v>
      </c>
      <c r="H4568" t="s">
        <v>26</v>
      </c>
      <c r="I4568" t="s">
        <v>19981</v>
      </c>
      <c r="J4568" t="s">
        <v>349</v>
      </c>
      <c r="K4568" t="s">
        <v>350</v>
      </c>
      <c r="L4568">
        <v>305</v>
      </c>
      <c r="M4568">
        <v>228</v>
      </c>
      <c r="N4568">
        <v>334</v>
      </c>
      <c r="O4568">
        <v>43</v>
      </c>
      <c r="P4568" t="s">
        <v>43</v>
      </c>
      <c r="Q4568" s="1">
        <v>45099</v>
      </c>
      <c r="S4568">
        <v>2023</v>
      </c>
      <c r="U4568" s="2">
        <f>IF(ISNUMBER(Starlink[[#This Row],[Launch_Date_ISO]]),Starlink[[#This Row],[Launch_Date_ISO]],DATEVALUE(Starlink[[#This Row],[Launch_Date_ISO]]))</f>
        <v>45099</v>
      </c>
      <c r="V4568" s="2" t="str">
        <f>IF(Starlink[[#This Row],[Decay_Date_ISO]]="","",IF(ISNUMBER(Starlink[[#This Row],[Decay_Date_ISO]]),Starlink[[#This Row],[Decay_Date_ISO]],DATEVALUE(Starlink[[#This Row],[Decay_Date_ISO]])))</f>
        <v/>
      </c>
    </row>
    <row r="4569" spans="1:22" x14ac:dyDescent="0.3">
      <c r="A4569" t="s">
        <v>19995</v>
      </c>
      <c r="B4569">
        <v>57052</v>
      </c>
      <c r="C4569" t="s">
        <v>19977</v>
      </c>
      <c r="D4569" t="s">
        <v>19996</v>
      </c>
      <c r="E4569" t="s">
        <v>19997</v>
      </c>
      <c r="F4569" t="s">
        <v>19998</v>
      </c>
      <c r="G4569" t="s">
        <v>25</v>
      </c>
      <c r="H4569" t="s">
        <v>26</v>
      </c>
      <c r="I4569" t="s">
        <v>19981</v>
      </c>
      <c r="J4569" t="s">
        <v>349</v>
      </c>
      <c r="K4569" t="s">
        <v>350</v>
      </c>
      <c r="L4569">
        <v>305</v>
      </c>
      <c r="M4569">
        <v>229</v>
      </c>
      <c r="N4569">
        <v>335</v>
      </c>
      <c r="O4569">
        <v>43</v>
      </c>
      <c r="P4569" t="s">
        <v>43</v>
      </c>
      <c r="Q4569" s="1">
        <v>45099</v>
      </c>
      <c r="S4569">
        <v>2023</v>
      </c>
      <c r="U4569" s="2">
        <f>IF(ISNUMBER(Starlink[[#This Row],[Launch_Date_ISO]]),Starlink[[#This Row],[Launch_Date_ISO]],DATEVALUE(Starlink[[#This Row],[Launch_Date_ISO]]))</f>
        <v>45099</v>
      </c>
      <c r="V4569" s="2" t="str">
        <f>IF(Starlink[[#This Row],[Decay_Date_ISO]]="","",IF(ISNUMBER(Starlink[[#This Row],[Decay_Date_ISO]]),Starlink[[#This Row],[Decay_Date_ISO]],DATEVALUE(Starlink[[#This Row],[Decay_Date_ISO]])))</f>
        <v/>
      </c>
    </row>
    <row r="4570" spans="1:22" x14ac:dyDescent="0.3">
      <c r="A4570" t="s">
        <v>19999</v>
      </c>
      <c r="B4570">
        <v>57053</v>
      </c>
      <c r="C4570" t="s">
        <v>19977</v>
      </c>
      <c r="D4570" t="s">
        <v>20000</v>
      </c>
      <c r="E4570" t="s">
        <v>20001</v>
      </c>
      <c r="F4570" t="s">
        <v>20002</v>
      </c>
      <c r="G4570" t="s">
        <v>25</v>
      </c>
      <c r="H4570" t="s">
        <v>26</v>
      </c>
      <c r="I4570" t="s">
        <v>19981</v>
      </c>
      <c r="J4570" t="s">
        <v>349</v>
      </c>
      <c r="K4570" t="s">
        <v>350</v>
      </c>
      <c r="L4570">
        <v>305</v>
      </c>
      <c r="M4570">
        <v>229</v>
      </c>
      <c r="N4570">
        <v>334</v>
      </c>
      <c r="O4570">
        <v>43</v>
      </c>
      <c r="P4570" t="s">
        <v>43</v>
      </c>
      <c r="Q4570" s="1">
        <v>45099</v>
      </c>
      <c r="S4570">
        <v>2023</v>
      </c>
      <c r="U4570" s="2">
        <f>IF(ISNUMBER(Starlink[[#This Row],[Launch_Date_ISO]]),Starlink[[#This Row],[Launch_Date_ISO]],DATEVALUE(Starlink[[#This Row],[Launch_Date_ISO]]))</f>
        <v>45099</v>
      </c>
      <c r="V4570" s="2" t="str">
        <f>IF(Starlink[[#This Row],[Decay_Date_ISO]]="","",IF(ISNUMBER(Starlink[[#This Row],[Decay_Date_ISO]]),Starlink[[#This Row],[Decay_Date_ISO]],DATEVALUE(Starlink[[#This Row],[Decay_Date_ISO]])))</f>
        <v/>
      </c>
    </row>
    <row r="4571" spans="1:22" x14ac:dyDescent="0.3">
      <c r="A4571" t="s">
        <v>20003</v>
      </c>
      <c r="B4571">
        <v>57054</v>
      </c>
      <c r="C4571" t="s">
        <v>19977</v>
      </c>
      <c r="D4571" t="s">
        <v>20004</v>
      </c>
      <c r="E4571" t="s">
        <v>20005</v>
      </c>
      <c r="F4571" t="s">
        <v>20006</v>
      </c>
      <c r="G4571" t="s">
        <v>25</v>
      </c>
      <c r="H4571" t="s">
        <v>26</v>
      </c>
      <c r="I4571" t="s">
        <v>19981</v>
      </c>
      <c r="J4571" t="s">
        <v>349</v>
      </c>
      <c r="K4571" t="s">
        <v>350</v>
      </c>
      <c r="L4571">
        <v>305</v>
      </c>
      <c r="M4571">
        <v>228</v>
      </c>
      <c r="N4571">
        <v>334</v>
      </c>
      <c r="O4571">
        <v>43</v>
      </c>
      <c r="P4571" t="s">
        <v>43</v>
      </c>
      <c r="Q4571" s="1">
        <v>45099</v>
      </c>
      <c r="S4571">
        <v>2023</v>
      </c>
      <c r="U4571" s="2">
        <f>IF(ISNUMBER(Starlink[[#This Row],[Launch_Date_ISO]]),Starlink[[#This Row],[Launch_Date_ISO]],DATEVALUE(Starlink[[#This Row],[Launch_Date_ISO]]))</f>
        <v>45099</v>
      </c>
      <c r="V4571" s="2" t="str">
        <f>IF(Starlink[[#This Row],[Decay_Date_ISO]]="","",IF(ISNUMBER(Starlink[[#This Row],[Decay_Date_ISO]]),Starlink[[#This Row],[Decay_Date_ISO]],DATEVALUE(Starlink[[#This Row],[Decay_Date_ISO]])))</f>
        <v/>
      </c>
    </row>
    <row r="4572" spans="1:22" x14ac:dyDescent="0.3">
      <c r="A4572" t="s">
        <v>20007</v>
      </c>
      <c r="B4572">
        <v>57055</v>
      </c>
      <c r="C4572" t="s">
        <v>19977</v>
      </c>
      <c r="D4572" t="s">
        <v>20008</v>
      </c>
      <c r="E4572" t="s">
        <v>20009</v>
      </c>
      <c r="F4572" t="s">
        <v>20010</v>
      </c>
      <c r="G4572" t="s">
        <v>25</v>
      </c>
      <c r="H4572" t="s">
        <v>26</v>
      </c>
      <c r="I4572" t="s">
        <v>19981</v>
      </c>
      <c r="J4572" t="s">
        <v>349</v>
      </c>
      <c r="K4572" t="s">
        <v>350</v>
      </c>
      <c r="L4572">
        <v>305</v>
      </c>
      <c r="M4572">
        <v>229</v>
      </c>
      <c r="N4572">
        <v>334</v>
      </c>
      <c r="O4572">
        <v>43</v>
      </c>
      <c r="P4572" t="s">
        <v>43</v>
      </c>
      <c r="Q4572" s="1">
        <v>45099</v>
      </c>
      <c r="S4572">
        <v>2023</v>
      </c>
      <c r="U4572" s="2">
        <f>IF(ISNUMBER(Starlink[[#This Row],[Launch_Date_ISO]]),Starlink[[#This Row],[Launch_Date_ISO]],DATEVALUE(Starlink[[#This Row],[Launch_Date_ISO]]))</f>
        <v>45099</v>
      </c>
      <c r="V4572" s="2" t="str">
        <f>IF(Starlink[[#This Row],[Decay_Date_ISO]]="","",IF(ISNUMBER(Starlink[[#This Row],[Decay_Date_ISO]]),Starlink[[#This Row],[Decay_Date_ISO]],DATEVALUE(Starlink[[#This Row],[Decay_Date_ISO]])))</f>
        <v/>
      </c>
    </row>
    <row r="4573" spans="1:22" x14ac:dyDescent="0.3">
      <c r="A4573" t="s">
        <v>20011</v>
      </c>
      <c r="B4573">
        <v>57056</v>
      </c>
      <c r="C4573" t="s">
        <v>19977</v>
      </c>
      <c r="D4573" t="s">
        <v>20012</v>
      </c>
      <c r="E4573" t="s">
        <v>20013</v>
      </c>
      <c r="F4573" t="s">
        <v>20014</v>
      </c>
      <c r="G4573" t="s">
        <v>25</v>
      </c>
      <c r="H4573" t="s">
        <v>26</v>
      </c>
      <c r="I4573" t="s">
        <v>19981</v>
      </c>
      <c r="J4573" t="s">
        <v>349</v>
      </c>
      <c r="K4573" t="s">
        <v>350</v>
      </c>
      <c r="L4573">
        <v>305</v>
      </c>
      <c r="M4573">
        <v>228</v>
      </c>
      <c r="N4573">
        <v>334</v>
      </c>
      <c r="O4573">
        <v>43</v>
      </c>
      <c r="P4573" t="s">
        <v>43</v>
      </c>
      <c r="Q4573" s="1">
        <v>45099</v>
      </c>
      <c r="S4573">
        <v>2023</v>
      </c>
      <c r="U4573" s="2">
        <f>IF(ISNUMBER(Starlink[[#This Row],[Launch_Date_ISO]]),Starlink[[#This Row],[Launch_Date_ISO]],DATEVALUE(Starlink[[#This Row],[Launch_Date_ISO]]))</f>
        <v>45099</v>
      </c>
      <c r="V4573" s="2" t="str">
        <f>IF(Starlink[[#This Row],[Decay_Date_ISO]]="","",IF(ISNUMBER(Starlink[[#This Row],[Decay_Date_ISO]]),Starlink[[#This Row],[Decay_Date_ISO]],DATEVALUE(Starlink[[#This Row],[Decay_Date_ISO]])))</f>
        <v/>
      </c>
    </row>
    <row r="4574" spans="1:22" x14ac:dyDescent="0.3">
      <c r="A4574" t="s">
        <v>20015</v>
      </c>
      <c r="B4574">
        <v>57057</v>
      </c>
      <c r="C4574" t="s">
        <v>19977</v>
      </c>
      <c r="D4574" t="s">
        <v>20016</v>
      </c>
      <c r="E4574" t="s">
        <v>20017</v>
      </c>
      <c r="F4574" t="s">
        <v>20018</v>
      </c>
      <c r="G4574" t="s">
        <v>25</v>
      </c>
      <c r="H4574" t="s">
        <v>26</v>
      </c>
      <c r="I4574" t="s">
        <v>19981</v>
      </c>
      <c r="J4574" t="s">
        <v>349</v>
      </c>
      <c r="K4574" t="s">
        <v>350</v>
      </c>
      <c r="L4574">
        <v>305</v>
      </c>
      <c r="M4574">
        <v>228</v>
      </c>
      <c r="N4574">
        <v>334</v>
      </c>
      <c r="O4574">
        <v>43</v>
      </c>
      <c r="P4574" t="s">
        <v>43</v>
      </c>
      <c r="Q4574" s="1">
        <v>45099</v>
      </c>
      <c r="S4574">
        <v>2023</v>
      </c>
      <c r="U4574" s="2">
        <f>IF(ISNUMBER(Starlink[[#This Row],[Launch_Date_ISO]]),Starlink[[#This Row],[Launch_Date_ISO]],DATEVALUE(Starlink[[#This Row],[Launch_Date_ISO]]))</f>
        <v>45099</v>
      </c>
      <c r="V4574" s="2" t="str">
        <f>IF(Starlink[[#This Row],[Decay_Date_ISO]]="","",IF(ISNUMBER(Starlink[[#This Row],[Decay_Date_ISO]]),Starlink[[#This Row],[Decay_Date_ISO]],DATEVALUE(Starlink[[#This Row],[Decay_Date_ISO]])))</f>
        <v/>
      </c>
    </row>
    <row r="4575" spans="1:22" x14ac:dyDescent="0.3">
      <c r="A4575" t="s">
        <v>20019</v>
      </c>
      <c r="B4575">
        <v>57058</v>
      </c>
      <c r="C4575" t="s">
        <v>19977</v>
      </c>
      <c r="D4575" t="s">
        <v>20020</v>
      </c>
      <c r="E4575" t="s">
        <v>20021</v>
      </c>
      <c r="F4575" t="s">
        <v>20022</v>
      </c>
      <c r="G4575" t="s">
        <v>25</v>
      </c>
      <c r="H4575" t="s">
        <v>26</v>
      </c>
      <c r="I4575" t="s">
        <v>19981</v>
      </c>
      <c r="J4575" t="s">
        <v>349</v>
      </c>
      <c r="K4575" t="s">
        <v>350</v>
      </c>
      <c r="L4575">
        <v>305</v>
      </c>
      <c r="M4575">
        <v>228</v>
      </c>
      <c r="N4575">
        <v>334</v>
      </c>
      <c r="O4575">
        <v>43</v>
      </c>
      <c r="P4575" t="s">
        <v>43</v>
      </c>
      <c r="Q4575" s="1">
        <v>45099</v>
      </c>
      <c r="S4575">
        <v>2023</v>
      </c>
      <c r="U4575" s="2">
        <f>IF(ISNUMBER(Starlink[[#This Row],[Launch_Date_ISO]]),Starlink[[#This Row],[Launch_Date_ISO]],DATEVALUE(Starlink[[#This Row],[Launch_Date_ISO]]))</f>
        <v>45099</v>
      </c>
      <c r="V4575" s="2" t="str">
        <f>IF(Starlink[[#This Row],[Decay_Date_ISO]]="","",IF(ISNUMBER(Starlink[[#This Row],[Decay_Date_ISO]]),Starlink[[#This Row],[Decay_Date_ISO]],DATEVALUE(Starlink[[#This Row],[Decay_Date_ISO]])))</f>
        <v/>
      </c>
    </row>
    <row r="4576" spans="1:22" x14ac:dyDescent="0.3">
      <c r="A4576" t="s">
        <v>20023</v>
      </c>
      <c r="B4576">
        <v>57059</v>
      </c>
      <c r="C4576" t="s">
        <v>19977</v>
      </c>
      <c r="D4576" t="s">
        <v>20024</v>
      </c>
      <c r="E4576" t="s">
        <v>20025</v>
      </c>
      <c r="F4576" t="s">
        <v>20026</v>
      </c>
      <c r="G4576" t="s">
        <v>25</v>
      </c>
      <c r="H4576" t="s">
        <v>26</v>
      </c>
      <c r="I4576" t="s">
        <v>19981</v>
      </c>
      <c r="J4576" t="s">
        <v>349</v>
      </c>
      <c r="K4576" t="s">
        <v>350</v>
      </c>
      <c r="L4576">
        <v>305</v>
      </c>
      <c r="M4576">
        <v>228</v>
      </c>
      <c r="N4576">
        <v>334</v>
      </c>
      <c r="O4576">
        <v>43</v>
      </c>
      <c r="P4576" t="s">
        <v>43</v>
      </c>
      <c r="Q4576" s="1">
        <v>45099</v>
      </c>
      <c r="S4576">
        <v>2023</v>
      </c>
      <c r="U4576" s="2">
        <f>IF(ISNUMBER(Starlink[[#This Row],[Launch_Date_ISO]]),Starlink[[#This Row],[Launch_Date_ISO]],DATEVALUE(Starlink[[#This Row],[Launch_Date_ISO]]))</f>
        <v>45099</v>
      </c>
      <c r="V4576" s="2" t="str">
        <f>IF(Starlink[[#This Row],[Decay_Date_ISO]]="","",IF(ISNUMBER(Starlink[[#This Row],[Decay_Date_ISO]]),Starlink[[#This Row],[Decay_Date_ISO]],DATEVALUE(Starlink[[#This Row],[Decay_Date_ISO]])))</f>
        <v/>
      </c>
    </row>
    <row r="4577" spans="1:22" x14ac:dyDescent="0.3">
      <c r="A4577" t="s">
        <v>20027</v>
      </c>
      <c r="B4577">
        <v>57060</v>
      </c>
      <c r="C4577" t="s">
        <v>19977</v>
      </c>
      <c r="D4577" t="s">
        <v>20028</v>
      </c>
      <c r="E4577" t="s">
        <v>20029</v>
      </c>
      <c r="F4577" t="s">
        <v>20030</v>
      </c>
      <c r="G4577" t="s">
        <v>25</v>
      </c>
      <c r="H4577" t="s">
        <v>26</v>
      </c>
      <c r="I4577" t="s">
        <v>19981</v>
      </c>
      <c r="J4577" t="s">
        <v>349</v>
      </c>
      <c r="K4577" t="s">
        <v>350</v>
      </c>
      <c r="L4577">
        <v>305</v>
      </c>
      <c r="M4577">
        <v>228</v>
      </c>
      <c r="N4577">
        <v>334</v>
      </c>
      <c r="O4577">
        <v>43</v>
      </c>
      <c r="P4577" t="s">
        <v>43</v>
      </c>
      <c r="Q4577" s="1">
        <v>45099</v>
      </c>
      <c r="S4577">
        <v>2023</v>
      </c>
      <c r="U4577" s="2">
        <f>IF(ISNUMBER(Starlink[[#This Row],[Launch_Date_ISO]]),Starlink[[#This Row],[Launch_Date_ISO]],DATEVALUE(Starlink[[#This Row],[Launch_Date_ISO]]))</f>
        <v>45099</v>
      </c>
      <c r="V4577" s="2" t="str">
        <f>IF(Starlink[[#This Row],[Decay_Date_ISO]]="","",IF(ISNUMBER(Starlink[[#This Row],[Decay_Date_ISO]]),Starlink[[#This Row],[Decay_Date_ISO]],DATEVALUE(Starlink[[#This Row],[Decay_Date_ISO]])))</f>
        <v/>
      </c>
    </row>
    <row r="4578" spans="1:22" x14ac:dyDescent="0.3">
      <c r="A4578" t="s">
        <v>20031</v>
      </c>
      <c r="B4578">
        <v>57061</v>
      </c>
      <c r="C4578" t="s">
        <v>19977</v>
      </c>
      <c r="D4578" t="s">
        <v>20032</v>
      </c>
      <c r="E4578" t="s">
        <v>20033</v>
      </c>
      <c r="F4578" t="s">
        <v>20034</v>
      </c>
      <c r="G4578" t="s">
        <v>25</v>
      </c>
      <c r="H4578" t="s">
        <v>26</v>
      </c>
      <c r="I4578" t="s">
        <v>19981</v>
      </c>
      <c r="J4578" t="s">
        <v>349</v>
      </c>
      <c r="K4578" t="s">
        <v>350</v>
      </c>
      <c r="L4578">
        <v>305</v>
      </c>
      <c r="M4578">
        <v>228</v>
      </c>
      <c r="N4578">
        <v>334</v>
      </c>
      <c r="O4578">
        <v>43</v>
      </c>
      <c r="P4578" t="s">
        <v>43</v>
      </c>
      <c r="Q4578" s="1">
        <v>45099</v>
      </c>
      <c r="S4578">
        <v>2023</v>
      </c>
      <c r="U4578" s="2">
        <f>IF(ISNUMBER(Starlink[[#This Row],[Launch_Date_ISO]]),Starlink[[#This Row],[Launch_Date_ISO]],DATEVALUE(Starlink[[#This Row],[Launch_Date_ISO]]))</f>
        <v>45099</v>
      </c>
      <c r="V4578" s="2" t="str">
        <f>IF(Starlink[[#This Row],[Decay_Date_ISO]]="","",IF(ISNUMBER(Starlink[[#This Row],[Decay_Date_ISO]]),Starlink[[#This Row],[Decay_Date_ISO]],DATEVALUE(Starlink[[#This Row],[Decay_Date_ISO]])))</f>
        <v/>
      </c>
    </row>
    <row r="4579" spans="1:22" x14ac:dyDescent="0.3">
      <c r="A4579" t="s">
        <v>20035</v>
      </c>
      <c r="B4579">
        <v>57062</v>
      </c>
      <c r="C4579" t="s">
        <v>19977</v>
      </c>
      <c r="D4579" t="s">
        <v>20036</v>
      </c>
      <c r="E4579" t="s">
        <v>20037</v>
      </c>
      <c r="F4579" t="s">
        <v>20038</v>
      </c>
      <c r="G4579" t="s">
        <v>25</v>
      </c>
      <c r="H4579" t="s">
        <v>26</v>
      </c>
      <c r="I4579" t="s">
        <v>19981</v>
      </c>
      <c r="J4579" t="s">
        <v>349</v>
      </c>
      <c r="K4579" t="s">
        <v>350</v>
      </c>
      <c r="L4579">
        <v>305</v>
      </c>
      <c r="M4579">
        <v>228</v>
      </c>
      <c r="N4579">
        <v>334</v>
      </c>
      <c r="O4579">
        <v>43</v>
      </c>
      <c r="P4579" t="s">
        <v>43</v>
      </c>
      <c r="Q4579" s="1">
        <v>45099</v>
      </c>
      <c r="S4579">
        <v>2023</v>
      </c>
      <c r="U4579" s="2">
        <f>IF(ISNUMBER(Starlink[[#This Row],[Launch_Date_ISO]]),Starlink[[#This Row],[Launch_Date_ISO]],DATEVALUE(Starlink[[#This Row],[Launch_Date_ISO]]))</f>
        <v>45099</v>
      </c>
      <c r="V4579" s="2" t="str">
        <f>IF(Starlink[[#This Row],[Decay_Date_ISO]]="","",IF(ISNUMBER(Starlink[[#This Row],[Decay_Date_ISO]]),Starlink[[#This Row],[Decay_Date_ISO]],DATEVALUE(Starlink[[#This Row],[Decay_Date_ISO]])))</f>
        <v/>
      </c>
    </row>
    <row r="4580" spans="1:22" x14ac:dyDescent="0.3">
      <c r="A4580" t="s">
        <v>20039</v>
      </c>
      <c r="B4580">
        <v>57063</v>
      </c>
      <c r="C4580" t="s">
        <v>19977</v>
      </c>
      <c r="D4580" t="s">
        <v>20040</v>
      </c>
      <c r="E4580" t="s">
        <v>20041</v>
      </c>
      <c r="F4580" t="s">
        <v>20042</v>
      </c>
      <c r="G4580" t="s">
        <v>25</v>
      </c>
      <c r="H4580" t="s">
        <v>26</v>
      </c>
      <c r="I4580" t="s">
        <v>19981</v>
      </c>
      <c r="J4580" t="s">
        <v>349</v>
      </c>
      <c r="K4580" t="s">
        <v>350</v>
      </c>
      <c r="L4580">
        <v>305</v>
      </c>
      <c r="M4580">
        <v>228</v>
      </c>
      <c r="N4580">
        <v>334</v>
      </c>
      <c r="O4580">
        <v>43</v>
      </c>
      <c r="P4580" t="s">
        <v>43</v>
      </c>
      <c r="Q4580" s="1">
        <v>45099</v>
      </c>
      <c r="S4580">
        <v>2023</v>
      </c>
      <c r="U4580" s="2">
        <f>IF(ISNUMBER(Starlink[[#This Row],[Launch_Date_ISO]]),Starlink[[#This Row],[Launch_Date_ISO]],DATEVALUE(Starlink[[#This Row],[Launch_Date_ISO]]))</f>
        <v>45099</v>
      </c>
      <c r="V4580" s="2" t="str">
        <f>IF(Starlink[[#This Row],[Decay_Date_ISO]]="","",IF(ISNUMBER(Starlink[[#This Row],[Decay_Date_ISO]]),Starlink[[#This Row],[Decay_Date_ISO]],DATEVALUE(Starlink[[#This Row],[Decay_Date_ISO]])))</f>
        <v/>
      </c>
    </row>
    <row r="4581" spans="1:22" x14ac:dyDescent="0.3">
      <c r="A4581" t="s">
        <v>20043</v>
      </c>
      <c r="B4581">
        <v>57064</v>
      </c>
      <c r="C4581" t="s">
        <v>19977</v>
      </c>
      <c r="D4581" t="s">
        <v>20044</v>
      </c>
      <c r="E4581" t="s">
        <v>20045</v>
      </c>
      <c r="F4581" t="s">
        <v>20046</v>
      </c>
      <c r="G4581" t="s">
        <v>25</v>
      </c>
      <c r="H4581" t="s">
        <v>26</v>
      </c>
      <c r="I4581" t="s">
        <v>19981</v>
      </c>
      <c r="J4581" t="s">
        <v>349</v>
      </c>
      <c r="K4581" t="s">
        <v>350</v>
      </c>
      <c r="L4581">
        <v>305</v>
      </c>
      <c r="M4581">
        <v>228</v>
      </c>
      <c r="N4581">
        <v>334</v>
      </c>
      <c r="O4581">
        <v>43</v>
      </c>
      <c r="P4581" t="s">
        <v>43</v>
      </c>
      <c r="Q4581" s="1">
        <v>45099</v>
      </c>
      <c r="S4581">
        <v>2023</v>
      </c>
      <c r="U4581" s="2">
        <f>IF(ISNUMBER(Starlink[[#This Row],[Launch_Date_ISO]]),Starlink[[#This Row],[Launch_Date_ISO]],DATEVALUE(Starlink[[#This Row],[Launch_Date_ISO]]))</f>
        <v>45099</v>
      </c>
      <c r="V4581" s="2" t="str">
        <f>IF(Starlink[[#This Row],[Decay_Date_ISO]]="","",IF(ISNUMBER(Starlink[[#This Row],[Decay_Date_ISO]]),Starlink[[#This Row],[Decay_Date_ISO]],DATEVALUE(Starlink[[#This Row],[Decay_Date_ISO]])))</f>
        <v/>
      </c>
    </row>
    <row r="4582" spans="1:22" x14ac:dyDescent="0.3">
      <c r="A4582" t="s">
        <v>20047</v>
      </c>
      <c r="B4582">
        <v>57065</v>
      </c>
      <c r="C4582" t="s">
        <v>19977</v>
      </c>
      <c r="D4582" t="s">
        <v>20048</v>
      </c>
      <c r="E4582" t="s">
        <v>20049</v>
      </c>
      <c r="F4582" t="s">
        <v>20050</v>
      </c>
      <c r="G4582" t="s">
        <v>25</v>
      </c>
      <c r="H4582" t="s">
        <v>26</v>
      </c>
      <c r="I4582" t="s">
        <v>19981</v>
      </c>
      <c r="J4582" t="s">
        <v>349</v>
      </c>
      <c r="K4582" t="s">
        <v>350</v>
      </c>
      <c r="L4582">
        <v>305</v>
      </c>
      <c r="M4582">
        <v>228</v>
      </c>
      <c r="N4582">
        <v>334</v>
      </c>
      <c r="O4582">
        <v>43</v>
      </c>
      <c r="P4582" t="s">
        <v>43</v>
      </c>
      <c r="Q4582" s="1">
        <v>45099</v>
      </c>
      <c r="S4582">
        <v>2023</v>
      </c>
      <c r="U4582" s="2">
        <f>IF(ISNUMBER(Starlink[[#This Row],[Launch_Date_ISO]]),Starlink[[#This Row],[Launch_Date_ISO]],DATEVALUE(Starlink[[#This Row],[Launch_Date_ISO]]))</f>
        <v>45099</v>
      </c>
      <c r="V4582" s="2" t="str">
        <f>IF(Starlink[[#This Row],[Decay_Date_ISO]]="","",IF(ISNUMBER(Starlink[[#This Row],[Decay_Date_ISO]]),Starlink[[#This Row],[Decay_Date_ISO]],DATEVALUE(Starlink[[#This Row],[Decay_Date_ISO]])))</f>
        <v/>
      </c>
    </row>
    <row r="4583" spans="1:22" x14ac:dyDescent="0.3">
      <c r="A4583" t="s">
        <v>20051</v>
      </c>
      <c r="B4583">
        <v>57066</v>
      </c>
      <c r="C4583" t="s">
        <v>19977</v>
      </c>
      <c r="D4583" t="s">
        <v>20052</v>
      </c>
      <c r="E4583" t="s">
        <v>20053</v>
      </c>
      <c r="F4583" t="s">
        <v>20054</v>
      </c>
      <c r="G4583" t="s">
        <v>25</v>
      </c>
      <c r="H4583" t="s">
        <v>26</v>
      </c>
      <c r="I4583" t="s">
        <v>19981</v>
      </c>
      <c r="J4583" t="s">
        <v>349</v>
      </c>
      <c r="K4583" t="s">
        <v>350</v>
      </c>
      <c r="L4583">
        <v>305</v>
      </c>
      <c r="M4583">
        <v>228</v>
      </c>
      <c r="N4583">
        <v>334</v>
      </c>
      <c r="O4583">
        <v>43</v>
      </c>
      <c r="P4583" t="s">
        <v>43</v>
      </c>
      <c r="Q4583" s="1">
        <v>45099</v>
      </c>
      <c r="S4583">
        <v>2023</v>
      </c>
      <c r="U4583" s="2">
        <f>IF(ISNUMBER(Starlink[[#This Row],[Launch_Date_ISO]]),Starlink[[#This Row],[Launch_Date_ISO]],DATEVALUE(Starlink[[#This Row],[Launch_Date_ISO]]))</f>
        <v>45099</v>
      </c>
      <c r="V4583" s="2" t="str">
        <f>IF(Starlink[[#This Row],[Decay_Date_ISO]]="","",IF(ISNUMBER(Starlink[[#This Row],[Decay_Date_ISO]]),Starlink[[#This Row],[Decay_Date_ISO]],DATEVALUE(Starlink[[#This Row],[Decay_Date_ISO]])))</f>
        <v/>
      </c>
    </row>
    <row r="4584" spans="1:22" x14ac:dyDescent="0.3">
      <c r="A4584" t="s">
        <v>20055</v>
      </c>
      <c r="B4584">
        <v>57067</v>
      </c>
      <c r="C4584" t="s">
        <v>19977</v>
      </c>
      <c r="D4584" t="s">
        <v>20056</v>
      </c>
      <c r="E4584" t="s">
        <v>20057</v>
      </c>
      <c r="F4584" t="s">
        <v>20058</v>
      </c>
      <c r="G4584" t="s">
        <v>25</v>
      </c>
      <c r="H4584" t="s">
        <v>26</v>
      </c>
      <c r="I4584" t="s">
        <v>19981</v>
      </c>
      <c r="J4584" t="s">
        <v>349</v>
      </c>
      <c r="K4584" t="s">
        <v>350</v>
      </c>
      <c r="L4584">
        <v>305</v>
      </c>
      <c r="M4584">
        <v>228</v>
      </c>
      <c r="N4584">
        <v>334</v>
      </c>
      <c r="O4584">
        <v>43</v>
      </c>
      <c r="P4584" t="s">
        <v>43</v>
      </c>
      <c r="Q4584" s="1">
        <v>45099</v>
      </c>
      <c r="S4584">
        <v>2023</v>
      </c>
      <c r="U4584" s="2">
        <f>IF(ISNUMBER(Starlink[[#This Row],[Launch_Date_ISO]]),Starlink[[#This Row],[Launch_Date_ISO]],DATEVALUE(Starlink[[#This Row],[Launch_Date_ISO]]))</f>
        <v>45099</v>
      </c>
      <c r="V4584" s="2" t="str">
        <f>IF(Starlink[[#This Row],[Decay_Date_ISO]]="","",IF(ISNUMBER(Starlink[[#This Row],[Decay_Date_ISO]]),Starlink[[#This Row],[Decay_Date_ISO]],DATEVALUE(Starlink[[#This Row],[Decay_Date_ISO]])))</f>
        <v/>
      </c>
    </row>
    <row r="4585" spans="1:22" x14ac:dyDescent="0.3">
      <c r="A4585" t="s">
        <v>20059</v>
      </c>
      <c r="B4585">
        <v>57068</v>
      </c>
      <c r="C4585" t="s">
        <v>19977</v>
      </c>
      <c r="D4585" t="s">
        <v>20060</v>
      </c>
      <c r="E4585" t="s">
        <v>20061</v>
      </c>
      <c r="F4585" t="s">
        <v>20062</v>
      </c>
      <c r="G4585" t="s">
        <v>25</v>
      </c>
      <c r="H4585" t="s">
        <v>26</v>
      </c>
      <c r="I4585" t="s">
        <v>19981</v>
      </c>
      <c r="J4585" t="s">
        <v>349</v>
      </c>
      <c r="K4585" t="s">
        <v>350</v>
      </c>
      <c r="L4585">
        <v>305</v>
      </c>
      <c r="M4585">
        <v>228</v>
      </c>
      <c r="N4585">
        <v>334</v>
      </c>
      <c r="O4585">
        <v>43</v>
      </c>
      <c r="P4585" t="s">
        <v>43</v>
      </c>
      <c r="Q4585" s="1">
        <v>45099</v>
      </c>
      <c r="S4585">
        <v>2023</v>
      </c>
      <c r="U4585" s="2">
        <f>IF(ISNUMBER(Starlink[[#This Row],[Launch_Date_ISO]]),Starlink[[#This Row],[Launch_Date_ISO]],DATEVALUE(Starlink[[#This Row],[Launch_Date_ISO]]))</f>
        <v>45099</v>
      </c>
      <c r="V4585" s="2" t="str">
        <f>IF(Starlink[[#This Row],[Decay_Date_ISO]]="","",IF(ISNUMBER(Starlink[[#This Row],[Decay_Date_ISO]]),Starlink[[#This Row],[Decay_Date_ISO]],DATEVALUE(Starlink[[#This Row],[Decay_Date_ISO]])))</f>
        <v/>
      </c>
    </row>
    <row r="4586" spans="1:22" x14ac:dyDescent="0.3">
      <c r="A4586" t="s">
        <v>20063</v>
      </c>
      <c r="B4586">
        <v>57069</v>
      </c>
      <c r="C4586" t="s">
        <v>19977</v>
      </c>
      <c r="D4586" t="s">
        <v>20064</v>
      </c>
      <c r="E4586" t="s">
        <v>20065</v>
      </c>
      <c r="F4586" t="s">
        <v>20066</v>
      </c>
      <c r="G4586" t="s">
        <v>25</v>
      </c>
      <c r="H4586" t="s">
        <v>26</v>
      </c>
      <c r="I4586" t="s">
        <v>19981</v>
      </c>
      <c r="J4586" t="s">
        <v>349</v>
      </c>
      <c r="K4586" t="s">
        <v>350</v>
      </c>
      <c r="L4586">
        <v>305</v>
      </c>
      <c r="M4586">
        <v>228</v>
      </c>
      <c r="N4586">
        <v>334</v>
      </c>
      <c r="O4586">
        <v>43</v>
      </c>
      <c r="P4586" t="s">
        <v>43</v>
      </c>
      <c r="Q4586" s="1">
        <v>45099</v>
      </c>
      <c r="S4586">
        <v>2023</v>
      </c>
      <c r="U4586" s="2">
        <f>IF(ISNUMBER(Starlink[[#This Row],[Launch_Date_ISO]]),Starlink[[#This Row],[Launch_Date_ISO]],DATEVALUE(Starlink[[#This Row],[Launch_Date_ISO]]))</f>
        <v>45099</v>
      </c>
      <c r="V4586" s="2" t="str">
        <f>IF(Starlink[[#This Row],[Decay_Date_ISO]]="","",IF(ISNUMBER(Starlink[[#This Row],[Decay_Date_ISO]]),Starlink[[#This Row],[Decay_Date_ISO]],DATEVALUE(Starlink[[#This Row],[Decay_Date_ISO]])))</f>
        <v/>
      </c>
    </row>
    <row r="4587" spans="1:22" x14ac:dyDescent="0.3">
      <c r="A4587" t="s">
        <v>20067</v>
      </c>
      <c r="B4587">
        <v>57070</v>
      </c>
      <c r="C4587" t="s">
        <v>19977</v>
      </c>
      <c r="D4587" t="s">
        <v>20068</v>
      </c>
      <c r="E4587" t="s">
        <v>20069</v>
      </c>
      <c r="F4587" t="s">
        <v>20070</v>
      </c>
      <c r="G4587" t="s">
        <v>25</v>
      </c>
      <c r="H4587" t="s">
        <v>26</v>
      </c>
      <c r="I4587" t="s">
        <v>19981</v>
      </c>
      <c r="J4587" t="s">
        <v>349</v>
      </c>
      <c r="K4587" t="s">
        <v>350</v>
      </c>
      <c r="L4587">
        <v>305</v>
      </c>
      <c r="M4587">
        <v>228</v>
      </c>
      <c r="N4587">
        <v>334</v>
      </c>
      <c r="O4587">
        <v>43</v>
      </c>
      <c r="P4587" t="s">
        <v>43</v>
      </c>
      <c r="Q4587" s="1">
        <v>45099</v>
      </c>
      <c r="S4587">
        <v>2023</v>
      </c>
      <c r="U4587" s="2">
        <f>IF(ISNUMBER(Starlink[[#This Row],[Launch_Date_ISO]]),Starlink[[#This Row],[Launch_Date_ISO]],DATEVALUE(Starlink[[#This Row],[Launch_Date_ISO]]))</f>
        <v>45099</v>
      </c>
      <c r="V4587" s="2" t="str">
        <f>IF(Starlink[[#This Row],[Decay_Date_ISO]]="","",IF(ISNUMBER(Starlink[[#This Row],[Decay_Date_ISO]]),Starlink[[#This Row],[Decay_Date_ISO]],DATEVALUE(Starlink[[#This Row],[Decay_Date_ISO]])))</f>
        <v/>
      </c>
    </row>
    <row r="4588" spans="1:22" x14ac:dyDescent="0.3">
      <c r="A4588" t="s">
        <v>20071</v>
      </c>
      <c r="B4588">
        <v>57071</v>
      </c>
      <c r="C4588" t="s">
        <v>19977</v>
      </c>
      <c r="D4588" t="s">
        <v>20072</v>
      </c>
      <c r="E4588" t="s">
        <v>20073</v>
      </c>
      <c r="F4588" t="s">
        <v>20074</v>
      </c>
      <c r="G4588" t="s">
        <v>25</v>
      </c>
      <c r="H4588" t="s">
        <v>26</v>
      </c>
      <c r="I4588" t="s">
        <v>19981</v>
      </c>
      <c r="J4588" t="s">
        <v>349</v>
      </c>
      <c r="K4588" t="s">
        <v>350</v>
      </c>
      <c r="L4588">
        <v>305</v>
      </c>
      <c r="M4588">
        <v>228</v>
      </c>
      <c r="N4588">
        <v>334</v>
      </c>
      <c r="O4588">
        <v>43</v>
      </c>
      <c r="P4588" t="s">
        <v>43</v>
      </c>
      <c r="Q4588" s="1">
        <v>45099</v>
      </c>
      <c r="S4588">
        <v>2023</v>
      </c>
      <c r="U4588" s="2">
        <f>IF(ISNUMBER(Starlink[[#This Row],[Launch_Date_ISO]]),Starlink[[#This Row],[Launch_Date_ISO]],DATEVALUE(Starlink[[#This Row],[Launch_Date_ISO]]))</f>
        <v>45099</v>
      </c>
      <c r="V4588" s="2" t="str">
        <f>IF(Starlink[[#This Row],[Decay_Date_ISO]]="","",IF(ISNUMBER(Starlink[[#This Row],[Decay_Date_ISO]]),Starlink[[#This Row],[Decay_Date_ISO]],DATEVALUE(Starlink[[#This Row],[Decay_Date_ISO]])))</f>
        <v/>
      </c>
    </row>
    <row r="4589" spans="1:22" x14ac:dyDescent="0.3">
      <c r="A4589" t="s">
        <v>20075</v>
      </c>
      <c r="B4589">
        <v>57072</v>
      </c>
      <c r="C4589" t="s">
        <v>19977</v>
      </c>
      <c r="D4589" t="s">
        <v>20076</v>
      </c>
      <c r="E4589" t="s">
        <v>20077</v>
      </c>
      <c r="F4589" t="s">
        <v>20078</v>
      </c>
      <c r="G4589" t="s">
        <v>25</v>
      </c>
      <c r="H4589" t="s">
        <v>26</v>
      </c>
      <c r="I4589" t="s">
        <v>19981</v>
      </c>
      <c r="J4589" t="s">
        <v>349</v>
      </c>
      <c r="K4589" t="s">
        <v>350</v>
      </c>
      <c r="L4589">
        <v>305</v>
      </c>
      <c r="M4589">
        <v>228</v>
      </c>
      <c r="N4589">
        <v>334</v>
      </c>
      <c r="O4589">
        <v>43</v>
      </c>
      <c r="P4589" t="s">
        <v>43</v>
      </c>
      <c r="Q4589" s="1">
        <v>45099</v>
      </c>
      <c r="S4589">
        <v>2023</v>
      </c>
      <c r="U4589" s="2">
        <f>IF(ISNUMBER(Starlink[[#This Row],[Launch_Date_ISO]]),Starlink[[#This Row],[Launch_Date_ISO]],DATEVALUE(Starlink[[#This Row],[Launch_Date_ISO]]))</f>
        <v>45099</v>
      </c>
      <c r="V4589" s="2" t="str">
        <f>IF(Starlink[[#This Row],[Decay_Date_ISO]]="","",IF(ISNUMBER(Starlink[[#This Row],[Decay_Date_ISO]]),Starlink[[#This Row],[Decay_Date_ISO]],DATEVALUE(Starlink[[#This Row],[Decay_Date_ISO]])))</f>
        <v/>
      </c>
    </row>
    <row r="4590" spans="1:22" x14ac:dyDescent="0.3">
      <c r="A4590" t="s">
        <v>20079</v>
      </c>
      <c r="B4590">
        <v>57073</v>
      </c>
      <c r="C4590" t="s">
        <v>19977</v>
      </c>
      <c r="D4590" t="s">
        <v>20080</v>
      </c>
      <c r="E4590" t="s">
        <v>20081</v>
      </c>
      <c r="F4590" t="s">
        <v>20082</v>
      </c>
      <c r="G4590" t="s">
        <v>25</v>
      </c>
      <c r="H4590" t="s">
        <v>26</v>
      </c>
      <c r="I4590" t="s">
        <v>19981</v>
      </c>
      <c r="J4590" t="s">
        <v>349</v>
      </c>
      <c r="K4590" t="s">
        <v>350</v>
      </c>
      <c r="L4590">
        <v>305</v>
      </c>
      <c r="M4590">
        <v>228</v>
      </c>
      <c r="N4590">
        <v>334</v>
      </c>
      <c r="O4590">
        <v>43</v>
      </c>
      <c r="P4590" t="s">
        <v>43</v>
      </c>
      <c r="Q4590" s="1">
        <v>45099</v>
      </c>
      <c r="S4590">
        <v>2023</v>
      </c>
      <c r="U4590" s="2">
        <f>IF(ISNUMBER(Starlink[[#This Row],[Launch_Date_ISO]]),Starlink[[#This Row],[Launch_Date_ISO]],DATEVALUE(Starlink[[#This Row],[Launch_Date_ISO]]))</f>
        <v>45099</v>
      </c>
      <c r="V4590" s="2" t="str">
        <f>IF(Starlink[[#This Row],[Decay_Date_ISO]]="","",IF(ISNUMBER(Starlink[[#This Row],[Decay_Date_ISO]]),Starlink[[#This Row],[Decay_Date_ISO]],DATEVALUE(Starlink[[#This Row],[Decay_Date_ISO]])))</f>
        <v/>
      </c>
    </row>
    <row r="4591" spans="1:22" x14ac:dyDescent="0.3">
      <c r="A4591" t="s">
        <v>20083</v>
      </c>
      <c r="B4591">
        <v>57074</v>
      </c>
      <c r="C4591" t="s">
        <v>19977</v>
      </c>
      <c r="D4591" t="s">
        <v>20084</v>
      </c>
      <c r="E4591" t="s">
        <v>20085</v>
      </c>
      <c r="F4591" t="s">
        <v>20086</v>
      </c>
      <c r="G4591" t="s">
        <v>25</v>
      </c>
      <c r="H4591" t="s">
        <v>26</v>
      </c>
      <c r="I4591" t="s">
        <v>19981</v>
      </c>
      <c r="J4591" t="s">
        <v>349</v>
      </c>
      <c r="K4591" t="s">
        <v>350</v>
      </c>
      <c r="L4591">
        <v>305</v>
      </c>
      <c r="M4591">
        <v>228</v>
      </c>
      <c r="N4591">
        <v>334</v>
      </c>
      <c r="O4591">
        <v>43</v>
      </c>
      <c r="P4591" t="s">
        <v>43</v>
      </c>
      <c r="Q4591" s="1">
        <v>45099</v>
      </c>
      <c r="S4591">
        <v>2023</v>
      </c>
      <c r="U4591" s="2">
        <f>IF(ISNUMBER(Starlink[[#This Row],[Launch_Date_ISO]]),Starlink[[#This Row],[Launch_Date_ISO]],DATEVALUE(Starlink[[#This Row],[Launch_Date_ISO]]))</f>
        <v>45099</v>
      </c>
      <c r="V4591" s="2" t="str">
        <f>IF(Starlink[[#This Row],[Decay_Date_ISO]]="","",IF(ISNUMBER(Starlink[[#This Row],[Decay_Date_ISO]]),Starlink[[#This Row],[Decay_Date_ISO]],DATEVALUE(Starlink[[#This Row],[Decay_Date_ISO]])))</f>
        <v/>
      </c>
    </row>
    <row r="4592" spans="1:22" x14ac:dyDescent="0.3">
      <c r="A4592" t="s">
        <v>20087</v>
      </c>
      <c r="B4592">
        <v>57075</v>
      </c>
      <c r="C4592" t="s">
        <v>19977</v>
      </c>
      <c r="D4592" t="s">
        <v>20088</v>
      </c>
      <c r="E4592" t="s">
        <v>20089</v>
      </c>
      <c r="F4592" t="s">
        <v>20090</v>
      </c>
      <c r="G4592" t="s">
        <v>25</v>
      </c>
      <c r="H4592" t="s">
        <v>26</v>
      </c>
      <c r="I4592" t="s">
        <v>19981</v>
      </c>
      <c r="J4592" t="s">
        <v>349</v>
      </c>
      <c r="K4592" t="s">
        <v>350</v>
      </c>
      <c r="L4592">
        <v>305</v>
      </c>
      <c r="M4592">
        <v>228</v>
      </c>
      <c r="N4592">
        <v>334</v>
      </c>
      <c r="O4592">
        <v>43</v>
      </c>
      <c r="P4592" t="s">
        <v>43</v>
      </c>
      <c r="Q4592" s="1">
        <v>45099</v>
      </c>
      <c r="S4592">
        <v>2023</v>
      </c>
      <c r="U4592" s="2">
        <f>IF(ISNUMBER(Starlink[[#This Row],[Launch_Date_ISO]]),Starlink[[#This Row],[Launch_Date_ISO]],DATEVALUE(Starlink[[#This Row],[Launch_Date_ISO]]))</f>
        <v>45099</v>
      </c>
      <c r="V4592" s="2" t="str">
        <f>IF(Starlink[[#This Row],[Decay_Date_ISO]]="","",IF(ISNUMBER(Starlink[[#This Row],[Decay_Date_ISO]]),Starlink[[#This Row],[Decay_Date_ISO]],DATEVALUE(Starlink[[#This Row],[Decay_Date_ISO]])))</f>
        <v/>
      </c>
    </row>
    <row r="4593" spans="1:22" x14ac:dyDescent="0.3">
      <c r="A4593" t="s">
        <v>20091</v>
      </c>
      <c r="B4593">
        <v>57076</v>
      </c>
      <c r="C4593" t="s">
        <v>19977</v>
      </c>
      <c r="D4593" t="s">
        <v>20092</v>
      </c>
      <c r="E4593" t="s">
        <v>20093</v>
      </c>
      <c r="F4593" t="s">
        <v>20094</v>
      </c>
      <c r="G4593" t="s">
        <v>25</v>
      </c>
      <c r="H4593" t="s">
        <v>26</v>
      </c>
      <c r="I4593" t="s">
        <v>19981</v>
      </c>
      <c r="J4593" t="s">
        <v>349</v>
      </c>
      <c r="K4593" t="s">
        <v>350</v>
      </c>
      <c r="L4593">
        <v>305</v>
      </c>
      <c r="M4593">
        <v>228</v>
      </c>
      <c r="N4593">
        <v>334</v>
      </c>
      <c r="O4593">
        <v>43</v>
      </c>
      <c r="P4593" t="s">
        <v>43</v>
      </c>
      <c r="Q4593" s="1">
        <v>45099</v>
      </c>
      <c r="S4593">
        <v>2023</v>
      </c>
      <c r="U4593" s="2">
        <f>IF(ISNUMBER(Starlink[[#This Row],[Launch_Date_ISO]]),Starlink[[#This Row],[Launch_Date_ISO]],DATEVALUE(Starlink[[#This Row],[Launch_Date_ISO]]))</f>
        <v>45099</v>
      </c>
      <c r="V4593" s="2" t="str">
        <f>IF(Starlink[[#This Row],[Decay_Date_ISO]]="","",IF(ISNUMBER(Starlink[[#This Row],[Decay_Date_ISO]]),Starlink[[#This Row],[Decay_Date_ISO]],DATEVALUE(Starlink[[#This Row],[Decay_Date_ISO]])))</f>
        <v/>
      </c>
    </row>
    <row r="4594" spans="1:22" x14ac:dyDescent="0.3">
      <c r="A4594" t="s">
        <v>20095</v>
      </c>
      <c r="B4594">
        <v>57077</v>
      </c>
      <c r="C4594" t="s">
        <v>19977</v>
      </c>
      <c r="D4594" t="s">
        <v>20096</v>
      </c>
      <c r="E4594" t="s">
        <v>20097</v>
      </c>
      <c r="F4594" t="s">
        <v>20098</v>
      </c>
      <c r="G4594" t="s">
        <v>25</v>
      </c>
      <c r="H4594" t="s">
        <v>26</v>
      </c>
      <c r="I4594" t="s">
        <v>19981</v>
      </c>
      <c r="J4594" t="s">
        <v>349</v>
      </c>
      <c r="K4594" t="s">
        <v>350</v>
      </c>
      <c r="L4594">
        <v>305</v>
      </c>
      <c r="M4594">
        <v>228</v>
      </c>
      <c r="N4594">
        <v>334</v>
      </c>
      <c r="O4594">
        <v>43</v>
      </c>
      <c r="P4594" t="s">
        <v>43</v>
      </c>
      <c r="Q4594" s="1">
        <v>45099</v>
      </c>
      <c r="S4594">
        <v>2023</v>
      </c>
      <c r="U4594" s="2">
        <f>IF(ISNUMBER(Starlink[[#This Row],[Launch_Date_ISO]]),Starlink[[#This Row],[Launch_Date_ISO]],DATEVALUE(Starlink[[#This Row],[Launch_Date_ISO]]))</f>
        <v>45099</v>
      </c>
      <c r="V4594" s="2" t="str">
        <f>IF(Starlink[[#This Row],[Decay_Date_ISO]]="","",IF(ISNUMBER(Starlink[[#This Row],[Decay_Date_ISO]]),Starlink[[#This Row],[Decay_Date_ISO]],DATEVALUE(Starlink[[#This Row],[Decay_Date_ISO]])))</f>
        <v/>
      </c>
    </row>
    <row r="4595" spans="1:22" x14ac:dyDescent="0.3">
      <c r="A4595" t="s">
        <v>20099</v>
      </c>
      <c r="B4595">
        <v>57078</v>
      </c>
      <c r="C4595" t="s">
        <v>19977</v>
      </c>
      <c r="D4595" t="s">
        <v>20100</v>
      </c>
      <c r="E4595" t="s">
        <v>20101</v>
      </c>
      <c r="F4595" t="s">
        <v>20102</v>
      </c>
      <c r="G4595" t="s">
        <v>25</v>
      </c>
      <c r="H4595" t="s">
        <v>26</v>
      </c>
      <c r="I4595" t="s">
        <v>19981</v>
      </c>
      <c r="J4595" t="s">
        <v>20103</v>
      </c>
      <c r="K4595" t="s">
        <v>29</v>
      </c>
      <c r="L4595">
        <v>305</v>
      </c>
      <c r="M4595">
        <v>228</v>
      </c>
      <c r="N4595">
        <v>334</v>
      </c>
      <c r="O4595">
        <v>43</v>
      </c>
      <c r="P4595" t="s">
        <v>43</v>
      </c>
      <c r="Q4595" s="1">
        <v>45099</v>
      </c>
      <c r="R4595" s="1">
        <v>46055</v>
      </c>
      <c r="S4595">
        <v>2023</v>
      </c>
      <c r="T4595">
        <v>2026</v>
      </c>
      <c r="U4595" s="2">
        <f>IF(ISNUMBER(Starlink[[#This Row],[Launch_Date_ISO]]),Starlink[[#This Row],[Launch_Date_ISO]],DATEVALUE(Starlink[[#This Row],[Launch_Date_ISO]]))</f>
        <v>45099</v>
      </c>
      <c r="V4595" s="2">
        <f>IF(Starlink[[#This Row],[Decay_Date_ISO]]="","",IF(ISNUMBER(Starlink[[#This Row],[Decay_Date_ISO]]),Starlink[[#This Row],[Decay_Date_ISO]],DATEVALUE(Starlink[[#This Row],[Decay_Date_ISO]])))</f>
        <v>46055</v>
      </c>
    </row>
    <row r="4596" spans="1:22" x14ac:dyDescent="0.3">
      <c r="A4596" t="s">
        <v>20104</v>
      </c>
      <c r="B4596">
        <v>57079</v>
      </c>
      <c r="C4596" t="s">
        <v>19977</v>
      </c>
      <c r="D4596" t="s">
        <v>20105</v>
      </c>
      <c r="E4596" t="s">
        <v>20106</v>
      </c>
      <c r="F4596" t="s">
        <v>20107</v>
      </c>
      <c r="G4596" t="s">
        <v>25</v>
      </c>
      <c r="H4596" t="s">
        <v>26</v>
      </c>
      <c r="I4596" t="s">
        <v>19981</v>
      </c>
      <c r="J4596" t="s">
        <v>349</v>
      </c>
      <c r="K4596" t="s">
        <v>350</v>
      </c>
      <c r="L4596">
        <v>305</v>
      </c>
      <c r="M4596">
        <v>228</v>
      </c>
      <c r="N4596">
        <v>334</v>
      </c>
      <c r="O4596">
        <v>43</v>
      </c>
      <c r="P4596" t="s">
        <v>43</v>
      </c>
      <c r="Q4596" s="1">
        <v>45099</v>
      </c>
      <c r="S4596">
        <v>2023</v>
      </c>
      <c r="U4596" s="2">
        <f>IF(ISNUMBER(Starlink[[#This Row],[Launch_Date_ISO]]),Starlink[[#This Row],[Launch_Date_ISO]],DATEVALUE(Starlink[[#This Row],[Launch_Date_ISO]]))</f>
        <v>45099</v>
      </c>
      <c r="V4596" s="2" t="str">
        <f>IF(Starlink[[#This Row],[Decay_Date_ISO]]="","",IF(ISNUMBER(Starlink[[#This Row],[Decay_Date_ISO]]),Starlink[[#This Row],[Decay_Date_ISO]],DATEVALUE(Starlink[[#This Row],[Decay_Date_ISO]])))</f>
        <v/>
      </c>
    </row>
    <row r="4597" spans="1:22" x14ac:dyDescent="0.3">
      <c r="A4597" t="s">
        <v>20108</v>
      </c>
      <c r="B4597">
        <v>57080</v>
      </c>
      <c r="C4597" t="s">
        <v>19977</v>
      </c>
      <c r="D4597" t="s">
        <v>20109</v>
      </c>
      <c r="E4597" t="s">
        <v>20110</v>
      </c>
      <c r="F4597" t="s">
        <v>20111</v>
      </c>
      <c r="G4597" t="s">
        <v>25</v>
      </c>
      <c r="H4597" t="s">
        <v>26</v>
      </c>
      <c r="I4597" t="s">
        <v>19981</v>
      </c>
      <c r="J4597" t="s">
        <v>349</v>
      </c>
      <c r="K4597" t="s">
        <v>350</v>
      </c>
      <c r="L4597">
        <v>305</v>
      </c>
      <c r="M4597">
        <v>228</v>
      </c>
      <c r="N4597">
        <v>334</v>
      </c>
      <c r="O4597">
        <v>43</v>
      </c>
      <c r="P4597" t="s">
        <v>43</v>
      </c>
      <c r="Q4597" s="1">
        <v>45099</v>
      </c>
      <c r="S4597">
        <v>2023</v>
      </c>
      <c r="U4597" s="2">
        <f>IF(ISNUMBER(Starlink[[#This Row],[Launch_Date_ISO]]),Starlink[[#This Row],[Launch_Date_ISO]],DATEVALUE(Starlink[[#This Row],[Launch_Date_ISO]]))</f>
        <v>45099</v>
      </c>
      <c r="V4597" s="2" t="str">
        <f>IF(Starlink[[#This Row],[Decay_Date_ISO]]="","",IF(ISNUMBER(Starlink[[#This Row],[Decay_Date_ISO]]),Starlink[[#This Row],[Decay_Date_ISO]],DATEVALUE(Starlink[[#This Row],[Decay_Date_ISO]])))</f>
        <v/>
      </c>
    </row>
    <row r="4598" spans="1:22" x14ac:dyDescent="0.3">
      <c r="A4598" t="s">
        <v>20112</v>
      </c>
      <c r="B4598">
        <v>57081</v>
      </c>
      <c r="C4598" t="s">
        <v>19977</v>
      </c>
      <c r="D4598" t="s">
        <v>20113</v>
      </c>
      <c r="E4598" t="s">
        <v>20114</v>
      </c>
      <c r="F4598" t="s">
        <v>20115</v>
      </c>
      <c r="G4598" t="s">
        <v>25</v>
      </c>
      <c r="H4598" t="s">
        <v>26</v>
      </c>
      <c r="I4598" t="s">
        <v>19981</v>
      </c>
      <c r="J4598" t="s">
        <v>349</v>
      </c>
      <c r="K4598" t="s">
        <v>350</v>
      </c>
      <c r="L4598">
        <v>305</v>
      </c>
      <c r="M4598">
        <v>228</v>
      </c>
      <c r="N4598">
        <v>334</v>
      </c>
      <c r="O4598">
        <v>43</v>
      </c>
      <c r="P4598" t="s">
        <v>43</v>
      </c>
      <c r="Q4598" s="1">
        <v>45099</v>
      </c>
      <c r="S4598">
        <v>2023</v>
      </c>
      <c r="U4598" s="2">
        <f>IF(ISNUMBER(Starlink[[#This Row],[Launch_Date_ISO]]),Starlink[[#This Row],[Launch_Date_ISO]],DATEVALUE(Starlink[[#This Row],[Launch_Date_ISO]]))</f>
        <v>45099</v>
      </c>
      <c r="V4598" s="2" t="str">
        <f>IF(Starlink[[#This Row],[Decay_Date_ISO]]="","",IF(ISNUMBER(Starlink[[#This Row],[Decay_Date_ISO]]),Starlink[[#This Row],[Decay_Date_ISO]],DATEVALUE(Starlink[[#This Row],[Decay_Date_ISO]])))</f>
        <v/>
      </c>
    </row>
    <row r="4599" spans="1:22" x14ac:dyDescent="0.3">
      <c r="A4599" t="s">
        <v>20116</v>
      </c>
      <c r="B4599">
        <v>57082</v>
      </c>
      <c r="C4599" t="s">
        <v>19977</v>
      </c>
      <c r="D4599" t="s">
        <v>20117</v>
      </c>
      <c r="E4599" t="s">
        <v>20118</v>
      </c>
      <c r="F4599" t="s">
        <v>20119</v>
      </c>
      <c r="G4599" t="s">
        <v>25</v>
      </c>
      <c r="H4599" t="s">
        <v>26</v>
      </c>
      <c r="I4599" t="s">
        <v>19981</v>
      </c>
      <c r="J4599" t="s">
        <v>349</v>
      </c>
      <c r="K4599" t="s">
        <v>350</v>
      </c>
      <c r="L4599">
        <v>305</v>
      </c>
      <c r="M4599">
        <v>228</v>
      </c>
      <c r="N4599">
        <v>334</v>
      </c>
      <c r="O4599">
        <v>43</v>
      </c>
      <c r="P4599" t="s">
        <v>43</v>
      </c>
      <c r="Q4599" s="1">
        <v>45099</v>
      </c>
      <c r="S4599">
        <v>2023</v>
      </c>
      <c r="U4599" s="2">
        <f>IF(ISNUMBER(Starlink[[#This Row],[Launch_Date_ISO]]),Starlink[[#This Row],[Launch_Date_ISO]],DATEVALUE(Starlink[[#This Row],[Launch_Date_ISO]]))</f>
        <v>45099</v>
      </c>
      <c r="V4599" s="2" t="str">
        <f>IF(Starlink[[#This Row],[Decay_Date_ISO]]="","",IF(ISNUMBER(Starlink[[#This Row],[Decay_Date_ISO]]),Starlink[[#This Row],[Decay_Date_ISO]],DATEVALUE(Starlink[[#This Row],[Decay_Date_ISO]])))</f>
        <v/>
      </c>
    </row>
    <row r="4600" spans="1:22" x14ac:dyDescent="0.3">
      <c r="A4600" t="s">
        <v>20120</v>
      </c>
      <c r="B4600">
        <v>57083</v>
      </c>
      <c r="C4600" t="s">
        <v>19977</v>
      </c>
      <c r="D4600" t="s">
        <v>20121</v>
      </c>
      <c r="E4600" t="s">
        <v>20122</v>
      </c>
      <c r="F4600" t="s">
        <v>20123</v>
      </c>
      <c r="G4600" t="s">
        <v>25</v>
      </c>
      <c r="H4600" t="s">
        <v>26</v>
      </c>
      <c r="I4600" t="s">
        <v>19981</v>
      </c>
      <c r="J4600" t="s">
        <v>349</v>
      </c>
      <c r="K4600" t="s">
        <v>350</v>
      </c>
      <c r="L4600">
        <v>305</v>
      </c>
      <c r="M4600">
        <v>228</v>
      </c>
      <c r="N4600">
        <v>334</v>
      </c>
      <c r="O4600">
        <v>43</v>
      </c>
      <c r="P4600" t="s">
        <v>43</v>
      </c>
      <c r="Q4600" s="1">
        <v>45099</v>
      </c>
      <c r="S4600">
        <v>2023</v>
      </c>
      <c r="U4600" s="2">
        <f>IF(ISNUMBER(Starlink[[#This Row],[Launch_Date_ISO]]),Starlink[[#This Row],[Launch_Date_ISO]],DATEVALUE(Starlink[[#This Row],[Launch_Date_ISO]]))</f>
        <v>45099</v>
      </c>
      <c r="V4600" s="2" t="str">
        <f>IF(Starlink[[#This Row],[Decay_Date_ISO]]="","",IF(ISNUMBER(Starlink[[#This Row],[Decay_Date_ISO]]),Starlink[[#This Row],[Decay_Date_ISO]],DATEVALUE(Starlink[[#This Row],[Decay_Date_ISO]])))</f>
        <v/>
      </c>
    </row>
    <row r="4601" spans="1:22" x14ac:dyDescent="0.3">
      <c r="A4601" t="s">
        <v>20124</v>
      </c>
      <c r="B4601">
        <v>57084</v>
      </c>
      <c r="C4601" t="s">
        <v>19977</v>
      </c>
      <c r="D4601" t="s">
        <v>20125</v>
      </c>
      <c r="E4601" t="s">
        <v>20126</v>
      </c>
      <c r="F4601" t="s">
        <v>20127</v>
      </c>
      <c r="G4601" t="s">
        <v>25</v>
      </c>
      <c r="H4601" t="s">
        <v>26</v>
      </c>
      <c r="I4601" t="s">
        <v>19981</v>
      </c>
      <c r="J4601" t="s">
        <v>349</v>
      </c>
      <c r="K4601" t="s">
        <v>350</v>
      </c>
      <c r="L4601">
        <v>305</v>
      </c>
      <c r="M4601">
        <v>228</v>
      </c>
      <c r="N4601">
        <v>334</v>
      </c>
      <c r="O4601">
        <v>43</v>
      </c>
      <c r="P4601" t="s">
        <v>43</v>
      </c>
      <c r="Q4601" s="1">
        <v>45099</v>
      </c>
      <c r="S4601">
        <v>2023</v>
      </c>
      <c r="U4601" s="2">
        <f>IF(ISNUMBER(Starlink[[#This Row],[Launch_Date_ISO]]),Starlink[[#This Row],[Launch_Date_ISO]],DATEVALUE(Starlink[[#This Row],[Launch_Date_ISO]]))</f>
        <v>45099</v>
      </c>
      <c r="V4601" s="2" t="str">
        <f>IF(Starlink[[#This Row],[Decay_Date_ISO]]="","",IF(ISNUMBER(Starlink[[#This Row],[Decay_Date_ISO]]),Starlink[[#This Row],[Decay_Date_ISO]],DATEVALUE(Starlink[[#This Row],[Decay_Date_ISO]])))</f>
        <v/>
      </c>
    </row>
    <row r="4602" spans="1:22" x14ac:dyDescent="0.3">
      <c r="A4602" t="s">
        <v>20128</v>
      </c>
      <c r="B4602">
        <v>57085</v>
      </c>
      <c r="C4602" t="s">
        <v>19977</v>
      </c>
      <c r="D4602" t="s">
        <v>20129</v>
      </c>
      <c r="E4602" t="s">
        <v>20130</v>
      </c>
      <c r="F4602" t="s">
        <v>20131</v>
      </c>
      <c r="G4602" t="s">
        <v>25</v>
      </c>
      <c r="H4602" t="s">
        <v>26</v>
      </c>
      <c r="I4602" t="s">
        <v>19981</v>
      </c>
      <c r="J4602" t="s">
        <v>349</v>
      </c>
      <c r="K4602" t="s">
        <v>350</v>
      </c>
      <c r="L4602">
        <v>305</v>
      </c>
      <c r="M4602">
        <v>228</v>
      </c>
      <c r="N4602">
        <v>334</v>
      </c>
      <c r="O4602">
        <v>43</v>
      </c>
      <c r="P4602" t="s">
        <v>43</v>
      </c>
      <c r="Q4602" s="1">
        <v>45099</v>
      </c>
      <c r="S4602">
        <v>2023</v>
      </c>
      <c r="U4602" s="2">
        <f>IF(ISNUMBER(Starlink[[#This Row],[Launch_Date_ISO]]),Starlink[[#This Row],[Launch_Date_ISO]],DATEVALUE(Starlink[[#This Row],[Launch_Date_ISO]]))</f>
        <v>45099</v>
      </c>
      <c r="V4602" s="2" t="str">
        <f>IF(Starlink[[#This Row],[Decay_Date_ISO]]="","",IF(ISNUMBER(Starlink[[#This Row],[Decay_Date_ISO]]),Starlink[[#This Row],[Decay_Date_ISO]],DATEVALUE(Starlink[[#This Row],[Decay_Date_ISO]])))</f>
        <v/>
      </c>
    </row>
    <row r="4603" spans="1:22" x14ac:dyDescent="0.3">
      <c r="A4603" t="s">
        <v>20132</v>
      </c>
      <c r="B4603">
        <v>57086</v>
      </c>
      <c r="C4603" t="s">
        <v>19977</v>
      </c>
      <c r="D4603" t="s">
        <v>20133</v>
      </c>
      <c r="E4603" t="s">
        <v>20134</v>
      </c>
      <c r="F4603" t="s">
        <v>20135</v>
      </c>
      <c r="G4603" t="s">
        <v>25</v>
      </c>
      <c r="H4603" t="s">
        <v>26</v>
      </c>
      <c r="I4603" t="s">
        <v>19981</v>
      </c>
      <c r="J4603" t="s">
        <v>349</v>
      </c>
      <c r="K4603" t="s">
        <v>350</v>
      </c>
      <c r="L4603">
        <v>305</v>
      </c>
      <c r="M4603">
        <v>228</v>
      </c>
      <c r="N4603">
        <v>334</v>
      </c>
      <c r="O4603">
        <v>43</v>
      </c>
      <c r="P4603" t="s">
        <v>43</v>
      </c>
      <c r="Q4603" s="1">
        <v>45099</v>
      </c>
      <c r="S4603">
        <v>2023</v>
      </c>
      <c r="U4603" s="2">
        <f>IF(ISNUMBER(Starlink[[#This Row],[Launch_Date_ISO]]),Starlink[[#This Row],[Launch_Date_ISO]],DATEVALUE(Starlink[[#This Row],[Launch_Date_ISO]]))</f>
        <v>45099</v>
      </c>
      <c r="V4603" s="2" t="str">
        <f>IF(Starlink[[#This Row],[Decay_Date_ISO]]="","",IF(ISNUMBER(Starlink[[#This Row],[Decay_Date_ISO]]),Starlink[[#This Row],[Decay_Date_ISO]],DATEVALUE(Starlink[[#This Row],[Decay_Date_ISO]])))</f>
        <v/>
      </c>
    </row>
    <row r="4604" spans="1:22" x14ac:dyDescent="0.3">
      <c r="A4604" t="s">
        <v>20136</v>
      </c>
      <c r="B4604">
        <v>57087</v>
      </c>
      <c r="C4604" t="s">
        <v>19977</v>
      </c>
      <c r="D4604" t="s">
        <v>20137</v>
      </c>
      <c r="E4604" t="s">
        <v>20138</v>
      </c>
      <c r="F4604" t="s">
        <v>20139</v>
      </c>
      <c r="G4604" t="s">
        <v>25</v>
      </c>
      <c r="H4604" t="s">
        <v>26</v>
      </c>
      <c r="I4604" t="s">
        <v>19981</v>
      </c>
      <c r="J4604" t="s">
        <v>349</v>
      </c>
      <c r="K4604" t="s">
        <v>350</v>
      </c>
      <c r="L4604">
        <v>305</v>
      </c>
      <c r="M4604">
        <v>228</v>
      </c>
      <c r="N4604">
        <v>334</v>
      </c>
      <c r="O4604">
        <v>43</v>
      </c>
      <c r="P4604" t="s">
        <v>43</v>
      </c>
      <c r="Q4604" s="1">
        <v>45099</v>
      </c>
      <c r="S4604">
        <v>2023</v>
      </c>
      <c r="U4604" s="2">
        <f>IF(ISNUMBER(Starlink[[#This Row],[Launch_Date_ISO]]),Starlink[[#This Row],[Launch_Date_ISO]],DATEVALUE(Starlink[[#This Row],[Launch_Date_ISO]]))</f>
        <v>45099</v>
      </c>
      <c r="V4604" s="2" t="str">
        <f>IF(Starlink[[#This Row],[Decay_Date_ISO]]="","",IF(ISNUMBER(Starlink[[#This Row],[Decay_Date_ISO]]),Starlink[[#This Row],[Decay_Date_ISO]],DATEVALUE(Starlink[[#This Row],[Decay_Date_ISO]])))</f>
        <v/>
      </c>
    </row>
    <row r="4605" spans="1:22" x14ac:dyDescent="0.3">
      <c r="A4605" t="s">
        <v>20140</v>
      </c>
      <c r="B4605">
        <v>57088</v>
      </c>
      <c r="C4605" t="s">
        <v>19977</v>
      </c>
      <c r="D4605" t="s">
        <v>20141</v>
      </c>
      <c r="E4605" t="s">
        <v>20142</v>
      </c>
      <c r="F4605" t="s">
        <v>20143</v>
      </c>
      <c r="G4605" t="s">
        <v>25</v>
      </c>
      <c r="H4605" t="s">
        <v>26</v>
      </c>
      <c r="I4605" t="s">
        <v>19981</v>
      </c>
      <c r="J4605" t="s">
        <v>349</v>
      </c>
      <c r="K4605" t="s">
        <v>350</v>
      </c>
      <c r="L4605">
        <v>305</v>
      </c>
      <c r="M4605">
        <v>228</v>
      </c>
      <c r="N4605">
        <v>334</v>
      </c>
      <c r="O4605">
        <v>43</v>
      </c>
      <c r="P4605" t="s">
        <v>43</v>
      </c>
      <c r="Q4605" s="1">
        <v>45099</v>
      </c>
      <c r="S4605">
        <v>2023</v>
      </c>
      <c r="U4605" s="2">
        <f>IF(ISNUMBER(Starlink[[#This Row],[Launch_Date_ISO]]),Starlink[[#This Row],[Launch_Date_ISO]],DATEVALUE(Starlink[[#This Row],[Launch_Date_ISO]]))</f>
        <v>45099</v>
      </c>
      <c r="V4605" s="2" t="str">
        <f>IF(Starlink[[#This Row],[Decay_Date_ISO]]="","",IF(ISNUMBER(Starlink[[#This Row],[Decay_Date_ISO]]),Starlink[[#This Row],[Decay_Date_ISO]],DATEVALUE(Starlink[[#This Row],[Decay_Date_ISO]])))</f>
        <v/>
      </c>
    </row>
    <row r="4606" spans="1:22" x14ac:dyDescent="0.3">
      <c r="A4606" t="s">
        <v>20144</v>
      </c>
      <c r="B4606">
        <v>57089</v>
      </c>
      <c r="C4606" t="s">
        <v>19977</v>
      </c>
      <c r="D4606" t="s">
        <v>20145</v>
      </c>
      <c r="E4606" t="s">
        <v>20146</v>
      </c>
      <c r="F4606" t="s">
        <v>20147</v>
      </c>
      <c r="G4606" t="s">
        <v>25</v>
      </c>
      <c r="H4606" t="s">
        <v>26</v>
      </c>
      <c r="I4606" t="s">
        <v>19981</v>
      </c>
      <c r="J4606" t="s">
        <v>349</v>
      </c>
      <c r="K4606" t="s">
        <v>350</v>
      </c>
      <c r="L4606">
        <v>305</v>
      </c>
      <c r="M4606">
        <v>228</v>
      </c>
      <c r="N4606">
        <v>334</v>
      </c>
      <c r="O4606">
        <v>43</v>
      </c>
      <c r="P4606" t="s">
        <v>43</v>
      </c>
      <c r="Q4606" s="1">
        <v>45099</v>
      </c>
      <c r="S4606">
        <v>2023</v>
      </c>
      <c r="U4606" s="2">
        <f>IF(ISNUMBER(Starlink[[#This Row],[Launch_Date_ISO]]),Starlink[[#This Row],[Launch_Date_ISO]],DATEVALUE(Starlink[[#This Row],[Launch_Date_ISO]]))</f>
        <v>45099</v>
      </c>
      <c r="V4606" s="2" t="str">
        <f>IF(Starlink[[#This Row],[Decay_Date_ISO]]="","",IF(ISNUMBER(Starlink[[#This Row],[Decay_Date_ISO]]),Starlink[[#This Row],[Decay_Date_ISO]],DATEVALUE(Starlink[[#This Row],[Decay_Date_ISO]])))</f>
        <v/>
      </c>
    </row>
    <row r="4607" spans="1:22" x14ac:dyDescent="0.3">
      <c r="A4607" t="s">
        <v>20148</v>
      </c>
      <c r="B4607">
        <v>57090</v>
      </c>
      <c r="C4607" t="s">
        <v>19977</v>
      </c>
      <c r="D4607" t="s">
        <v>20149</v>
      </c>
      <c r="E4607" t="s">
        <v>20150</v>
      </c>
      <c r="F4607" t="s">
        <v>20151</v>
      </c>
      <c r="G4607" t="s">
        <v>25</v>
      </c>
      <c r="H4607" t="s">
        <v>26</v>
      </c>
      <c r="I4607" t="s">
        <v>19981</v>
      </c>
      <c r="J4607" t="s">
        <v>349</v>
      </c>
      <c r="K4607" t="s">
        <v>350</v>
      </c>
      <c r="L4607">
        <v>305</v>
      </c>
      <c r="M4607">
        <v>228</v>
      </c>
      <c r="N4607">
        <v>334</v>
      </c>
      <c r="O4607">
        <v>43</v>
      </c>
      <c r="P4607" t="s">
        <v>43</v>
      </c>
      <c r="Q4607" s="1">
        <v>45099</v>
      </c>
      <c r="S4607">
        <v>2023</v>
      </c>
      <c r="U4607" s="2">
        <f>IF(ISNUMBER(Starlink[[#This Row],[Launch_Date_ISO]]),Starlink[[#This Row],[Launch_Date_ISO]],DATEVALUE(Starlink[[#This Row],[Launch_Date_ISO]]))</f>
        <v>45099</v>
      </c>
      <c r="V4607" s="2" t="str">
        <f>IF(Starlink[[#This Row],[Decay_Date_ISO]]="","",IF(ISNUMBER(Starlink[[#This Row],[Decay_Date_ISO]]),Starlink[[#This Row],[Decay_Date_ISO]],DATEVALUE(Starlink[[#This Row],[Decay_Date_ISO]])))</f>
        <v/>
      </c>
    </row>
    <row r="4608" spans="1:22" x14ac:dyDescent="0.3">
      <c r="A4608" t="s">
        <v>20152</v>
      </c>
      <c r="B4608">
        <v>57091</v>
      </c>
      <c r="C4608" t="s">
        <v>19977</v>
      </c>
      <c r="D4608" t="s">
        <v>20153</v>
      </c>
      <c r="E4608" t="s">
        <v>20154</v>
      </c>
      <c r="F4608" t="s">
        <v>20155</v>
      </c>
      <c r="G4608" t="s">
        <v>25</v>
      </c>
      <c r="H4608" t="s">
        <v>26</v>
      </c>
      <c r="I4608" t="s">
        <v>19981</v>
      </c>
      <c r="J4608" t="s">
        <v>349</v>
      </c>
      <c r="K4608" t="s">
        <v>350</v>
      </c>
      <c r="L4608">
        <v>305</v>
      </c>
      <c r="M4608">
        <v>228</v>
      </c>
      <c r="N4608">
        <v>334</v>
      </c>
      <c r="O4608">
        <v>43</v>
      </c>
      <c r="P4608" t="s">
        <v>43</v>
      </c>
      <c r="Q4608" s="1">
        <v>45099</v>
      </c>
      <c r="S4608">
        <v>2023</v>
      </c>
      <c r="U4608" s="2">
        <f>IF(ISNUMBER(Starlink[[#This Row],[Launch_Date_ISO]]),Starlink[[#This Row],[Launch_Date_ISO]],DATEVALUE(Starlink[[#This Row],[Launch_Date_ISO]]))</f>
        <v>45099</v>
      </c>
      <c r="V4608" s="2" t="str">
        <f>IF(Starlink[[#This Row],[Decay_Date_ISO]]="","",IF(ISNUMBER(Starlink[[#This Row],[Decay_Date_ISO]]),Starlink[[#This Row],[Decay_Date_ISO]],DATEVALUE(Starlink[[#This Row],[Decay_Date_ISO]])))</f>
        <v/>
      </c>
    </row>
    <row r="4609" spans="1:22" x14ac:dyDescent="0.3">
      <c r="A4609" t="s">
        <v>20156</v>
      </c>
      <c r="B4609">
        <v>57092</v>
      </c>
      <c r="C4609" t="s">
        <v>19977</v>
      </c>
      <c r="D4609" t="s">
        <v>20157</v>
      </c>
      <c r="E4609" t="s">
        <v>20158</v>
      </c>
      <c r="F4609" t="s">
        <v>20159</v>
      </c>
      <c r="G4609" t="s">
        <v>25</v>
      </c>
      <c r="H4609" t="s">
        <v>26</v>
      </c>
      <c r="I4609" t="s">
        <v>19981</v>
      </c>
      <c r="J4609" t="s">
        <v>349</v>
      </c>
      <c r="K4609" t="s">
        <v>350</v>
      </c>
      <c r="L4609">
        <v>305</v>
      </c>
      <c r="M4609">
        <v>228</v>
      </c>
      <c r="N4609">
        <v>334</v>
      </c>
      <c r="O4609">
        <v>43</v>
      </c>
      <c r="P4609" t="s">
        <v>43</v>
      </c>
      <c r="Q4609" s="1">
        <v>45099</v>
      </c>
      <c r="S4609">
        <v>2023</v>
      </c>
      <c r="U4609" s="2">
        <f>IF(ISNUMBER(Starlink[[#This Row],[Launch_Date_ISO]]),Starlink[[#This Row],[Launch_Date_ISO]],DATEVALUE(Starlink[[#This Row],[Launch_Date_ISO]]))</f>
        <v>45099</v>
      </c>
      <c r="V4609" s="2" t="str">
        <f>IF(Starlink[[#This Row],[Decay_Date_ISO]]="","",IF(ISNUMBER(Starlink[[#This Row],[Decay_Date_ISO]]),Starlink[[#This Row],[Decay_Date_ISO]],DATEVALUE(Starlink[[#This Row],[Decay_Date_ISO]])))</f>
        <v/>
      </c>
    </row>
    <row r="4610" spans="1:22" x14ac:dyDescent="0.3">
      <c r="A4610" t="s">
        <v>20160</v>
      </c>
      <c r="B4610">
        <v>57093</v>
      </c>
      <c r="C4610" t="s">
        <v>19977</v>
      </c>
      <c r="D4610" t="s">
        <v>20161</v>
      </c>
      <c r="E4610" t="s">
        <v>20162</v>
      </c>
      <c r="F4610" t="s">
        <v>20163</v>
      </c>
      <c r="G4610" t="s">
        <v>25</v>
      </c>
      <c r="H4610" t="s">
        <v>26</v>
      </c>
      <c r="I4610" t="s">
        <v>19981</v>
      </c>
      <c r="J4610" t="s">
        <v>349</v>
      </c>
      <c r="K4610" t="s">
        <v>350</v>
      </c>
      <c r="L4610">
        <v>305</v>
      </c>
      <c r="M4610">
        <v>228</v>
      </c>
      <c r="N4610">
        <v>334</v>
      </c>
      <c r="O4610">
        <v>43</v>
      </c>
      <c r="P4610" t="s">
        <v>43</v>
      </c>
      <c r="Q4610" s="1">
        <v>45099</v>
      </c>
      <c r="S4610">
        <v>2023</v>
      </c>
      <c r="U4610" s="2">
        <f>IF(ISNUMBER(Starlink[[#This Row],[Launch_Date_ISO]]),Starlink[[#This Row],[Launch_Date_ISO]],DATEVALUE(Starlink[[#This Row],[Launch_Date_ISO]]))</f>
        <v>45099</v>
      </c>
      <c r="V4610" s="2" t="str">
        <f>IF(Starlink[[#This Row],[Decay_Date_ISO]]="","",IF(ISNUMBER(Starlink[[#This Row],[Decay_Date_ISO]]),Starlink[[#This Row],[Decay_Date_ISO]],DATEVALUE(Starlink[[#This Row],[Decay_Date_ISO]])))</f>
        <v/>
      </c>
    </row>
    <row r="4611" spans="1:22" x14ac:dyDescent="0.3">
      <c r="A4611" t="s">
        <v>20164</v>
      </c>
      <c r="B4611">
        <v>57094</v>
      </c>
      <c r="C4611" t="s">
        <v>19977</v>
      </c>
      <c r="D4611" t="s">
        <v>20165</v>
      </c>
      <c r="E4611" t="s">
        <v>20166</v>
      </c>
      <c r="F4611" t="s">
        <v>20167</v>
      </c>
      <c r="G4611" t="s">
        <v>25</v>
      </c>
      <c r="H4611" t="s">
        <v>26</v>
      </c>
      <c r="I4611" t="s">
        <v>19981</v>
      </c>
      <c r="J4611" t="s">
        <v>349</v>
      </c>
      <c r="K4611" t="s">
        <v>350</v>
      </c>
      <c r="L4611">
        <v>305</v>
      </c>
      <c r="M4611">
        <v>228</v>
      </c>
      <c r="N4611">
        <v>334</v>
      </c>
      <c r="O4611">
        <v>43</v>
      </c>
      <c r="P4611" t="s">
        <v>43</v>
      </c>
      <c r="Q4611" s="1">
        <v>45099</v>
      </c>
      <c r="S4611">
        <v>2023</v>
      </c>
      <c r="U4611" s="2">
        <f>IF(ISNUMBER(Starlink[[#This Row],[Launch_Date_ISO]]),Starlink[[#This Row],[Launch_Date_ISO]],DATEVALUE(Starlink[[#This Row],[Launch_Date_ISO]]))</f>
        <v>45099</v>
      </c>
      <c r="V4611" s="2" t="str">
        <f>IF(Starlink[[#This Row],[Decay_Date_ISO]]="","",IF(ISNUMBER(Starlink[[#This Row],[Decay_Date_ISO]]),Starlink[[#This Row],[Decay_Date_ISO]],DATEVALUE(Starlink[[#This Row],[Decay_Date_ISO]])))</f>
        <v/>
      </c>
    </row>
    <row r="4612" spans="1:22" x14ac:dyDescent="0.3">
      <c r="A4612" t="s">
        <v>20168</v>
      </c>
      <c r="B4612">
        <v>57101</v>
      </c>
      <c r="C4612" t="s">
        <v>20169</v>
      </c>
      <c r="D4612" t="s">
        <v>20170</v>
      </c>
      <c r="E4612" t="s">
        <v>20171</v>
      </c>
      <c r="F4612" t="s">
        <v>20172</v>
      </c>
      <c r="G4612" t="s">
        <v>25</v>
      </c>
      <c r="H4612" t="s">
        <v>26</v>
      </c>
      <c r="I4612" t="s">
        <v>20173</v>
      </c>
      <c r="J4612" t="s">
        <v>349</v>
      </c>
      <c r="K4612" t="s">
        <v>350</v>
      </c>
      <c r="L4612">
        <v>305</v>
      </c>
      <c r="M4612">
        <v>297</v>
      </c>
      <c r="N4612">
        <v>339</v>
      </c>
      <c r="O4612">
        <v>43</v>
      </c>
      <c r="P4612" t="s">
        <v>43</v>
      </c>
      <c r="Q4612" s="1">
        <v>45100</v>
      </c>
      <c r="S4612">
        <v>2023</v>
      </c>
      <c r="U4612" s="2">
        <f>IF(ISNUMBER(Starlink[[#This Row],[Launch_Date_ISO]]),Starlink[[#This Row],[Launch_Date_ISO]],DATEVALUE(Starlink[[#This Row],[Launch_Date_ISO]]))</f>
        <v>45100</v>
      </c>
      <c r="V4612" s="2" t="str">
        <f>IF(Starlink[[#This Row],[Decay_Date_ISO]]="","",IF(ISNUMBER(Starlink[[#This Row],[Decay_Date_ISO]]),Starlink[[#This Row],[Decay_Date_ISO]],DATEVALUE(Starlink[[#This Row],[Decay_Date_ISO]])))</f>
        <v/>
      </c>
    </row>
    <row r="4613" spans="1:22" x14ac:dyDescent="0.3">
      <c r="A4613" t="s">
        <v>20174</v>
      </c>
      <c r="B4613">
        <v>57102</v>
      </c>
      <c r="C4613" t="s">
        <v>20169</v>
      </c>
      <c r="D4613" t="s">
        <v>20175</v>
      </c>
      <c r="E4613" t="s">
        <v>20176</v>
      </c>
      <c r="F4613" t="s">
        <v>20177</v>
      </c>
      <c r="G4613" t="s">
        <v>25</v>
      </c>
      <c r="H4613" t="s">
        <v>26</v>
      </c>
      <c r="I4613" t="s">
        <v>20173</v>
      </c>
      <c r="J4613" t="s">
        <v>349</v>
      </c>
      <c r="K4613" t="s">
        <v>350</v>
      </c>
      <c r="L4613">
        <v>305</v>
      </c>
      <c r="M4613">
        <v>296</v>
      </c>
      <c r="N4613">
        <v>338</v>
      </c>
      <c r="O4613">
        <v>43</v>
      </c>
      <c r="P4613" t="s">
        <v>43</v>
      </c>
      <c r="Q4613" s="1">
        <v>45100</v>
      </c>
      <c r="S4613">
        <v>2023</v>
      </c>
      <c r="U4613" s="2">
        <f>IF(ISNUMBER(Starlink[[#This Row],[Launch_Date_ISO]]),Starlink[[#This Row],[Launch_Date_ISO]],DATEVALUE(Starlink[[#This Row],[Launch_Date_ISO]]))</f>
        <v>45100</v>
      </c>
      <c r="V4613" s="2" t="str">
        <f>IF(Starlink[[#This Row],[Decay_Date_ISO]]="","",IF(ISNUMBER(Starlink[[#This Row],[Decay_Date_ISO]]),Starlink[[#This Row],[Decay_Date_ISO]],DATEVALUE(Starlink[[#This Row],[Decay_Date_ISO]])))</f>
        <v/>
      </c>
    </row>
    <row r="4614" spans="1:22" x14ac:dyDescent="0.3">
      <c r="A4614" t="s">
        <v>20178</v>
      </c>
      <c r="B4614">
        <v>57103</v>
      </c>
      <c r="C4614" t="s">
        <v>20169</v>
      </c>
      <c r="D4614" t="s">
        <v>20179</v>
      </c>
      <c r="E4614" t="s">
        <v>20180</v>
      </c>
      <c r="F4614" t="s">
        <v>20181</v>
      </c>
      <c r="G4614" t="s">
        <v>25</v>
      </c>
      <c r="H4614" t="s">
        <v>26</v>
      </c>
      <c r="I4614" t="s">
        <v>20173</v>
      </c>
      <c r="J4614" t="s">
        <v>20182</v>
      </c>
      <c r="K4614" t="s">
        <v>29</v>
      </c>
      <c r="L4614">
        <v>305</v>
      </c>
      <c r="M4614">
        <v>297</v>
      </c>
      <c r="N4614">
        <v>339</v>
      </c>
      <c r="O4614">
        <v>43</v>
      </c>
      <c r="P4614" t="s">
        <v>43</v>
      </c>
      <c r="Q4614" s="1">
        <v>45100</v>
      </c>
      <c r="R4614" s="1">
        <v>45658</v>
      </c>
      <c r="S4614">
        <v>2023</v>
      </c>
      <c r="T4614">
        <v>2025</v>
      </c>
      <c r="U4614" s="2">
        <f>IF(ISNUMBER(Starlink[[#This Row],[Launch_Date_ISO]]),Starlink[[#This Row],[Launch_Date_ISO]],DATEVALUE(Starlink[[#This Row],[Launch_Date_ISO]]))</f>
        <v>45100</v>
      </c>
      <c r="V4614" s="2">
        <f>IF(Starlink[[#This Row],[Decay_Date_ISO]]="","",IF(ISNUMBER(Starlink[[#This Row],[Decay_Date_ISO]]),Starlink[[#This Row],[Decay_Date_ISO]],DATEVALUE(Starlink[[#This Row],[Decay_Date_ISO]])))</f>
        <v>45658</v>
      </c>
    </row>
    <row r="4615" spans="1:22" x14ac:dyDescent="0.3">
      <c r="A4615" t="s">
        <v>20183</v>
      </c>
      <c r="B4615">
        <v>57104</v>
      </c>
      <c r="C4615" t="s">
        <v>20169</v>
      </c>
      <c r="D4615" t="s">
        <v>20184</v>
      </c>
      <c r="E4615" t="s">
        <v>20185</v>
      </c>
      <c r="F4615" t="s">
        <v>20186</v>
      </c>
      <c r="G4615" t="s">
        <v>25</v>
      </c>
      <c r="H4615" t="s">
        <v>26</v>
      </c>
      <c r="I4615" t="s">
        <v>20173</v>
      </c>
      <c r="J4615" t="s">
        <v>349</v>
      </c>
      <c r="K4615" t="s">
        <v>350</v>
      </c>
      <c r="L4615">
        <v>305</v>
      </c>
      <c r="M4615">
        <v>297</v>
      </c>
      <c r="N4615">
        <v>339</v>
      </c>
      <c r="O4615">
        <v>43</v>
      </c>
      <c r="P4615" t="s">
        <v>43</v>
      </c>
      <c r="Q4615" s="1">
        <v>45100</v>
      </c>
      <c r="S4615">
        <v>2023</v>
      </c>
      <c r="U4615" s="2">
        <f>IF(ISNUMBER(Starlink[[#This Row],[Launch_Date_ISO]]),Starlink[[#This Row],[Launch_Date_ISO]],DATEVALUE(Starlink[[#This Row],[Launch_Date_ISO]]))</f>
        <v>45100</v>
      </c>
      <c r="V4615" s="2" t="str">
        <f>IF(Starlink[[#This Row],[Decay_Date_ISO]]="","",IF(ISNUMBER(Starlink[[#This Row],[Decay_Date_ISO]]),Starlink[[#This Row],[Decay_Date_ISO]],DATEVALUE(Starlink[[#This Row],[Decay_Date_ISO]])))</f>
        <v/>
      </c>
    </row>
    <row r="4616" spans="1:22" x14ac:dyDescent="0.3">
      <c r="A4616" t="s">
        <v>20187</v>
      </c>
      <c r="B4616">
        <v>57105</v>
      </c>
      <c r="C4616" t="s">
        <v>20169</v>
      </c>
      <c r="D4616" t="s">
        <v>20188</v>
      </c>
      <c r="E4616" t="s">
        <v>20189</v>
      </c>
      <c r="F4616" t="s">
        <v>20190</v>
      </c>
      <c r="G4616" t="s">
        <v>25</v>
      </c>
      <c r="H4616" t="s">
        <v>26</v>
      </c>
      <c r="I4616" t="s">
        <v>20173</v>
      </c>
      <c r="J4616" t="s">
        <v>349</v>
      </c>
      <c r="K4616" t="s">
        <v>350</v>
      </c>
      <c r="L4616">
        <v>305</v>
      </c>
      <c r="M4616">
        <v>297</v>
      </c>
      <c r="N4616">
        <v>338</v>
      </c>
      <c r="O4616">
        <v>43</v>
      </c>
      <c r="P4616" t="s">
        <v>43</v>
      </c>
      <c r="Q4616" s="1">
        <v>45100</v>
      </c>
      <c r="S4616">
        <v>2023</v>
      </c>
      <c r="U4616" s="2">
        <f>IF(ISNUMBER(Starlink[[#This Row],[Launch_Date_ISO]]),Starlink[[#This Row],[Launch_Date_ISO]],DATEVALUE(Starlink[[#This Row],[Launch_Date_ISO]]))</f>
        <v>45100</v>
      </c>
      <c r="V4616" s="2" t="str">
        <f>IF(Starlink[[#This Row],[Decay_Date_ISO]]="","",IF(ISNUMBER(Starlink[[#This Row],[Decay_Date_ISO]]),Starlink[[#This Row],[Decay_Date_ISO]],DATEVALUE(Starlink[[#This Row],[Decay_Date_ISO]])))</f>
        <v/>
      </c>
    </row>
    <row r="4617" spans="1:22" x14ac:dyDescent="0.3">
      <c r="A4617" t="s">
        <v>20191</v>
      </c>
      <c r="B4617">
        <v>57106</v>
      </c>
      <c r="C4617" t="s">
        <v>20169</v>
      </c>
      <c r="D4617" t="s">
        <v>20192</v>
      </c>
      <c r="E4617" t="s">
        <v>20193</v>
      </c>
      <c r="F4617" t="s">
        <v>20194</v>
      </c>
      <c r="G4617" t="s">
        <v>25</v>
      </c>
      <c r="H4617" t="s">
        <v>26</v>
      </c>
      <c r="I4617" t="s">
        <v>20173</v>
      </c>
      <c r="J4617" t="s">
        <v>349</v>
      </c>
      <c r="K4617" t="s">
        <v>350</v>
      </c>
      <c r="L4617">
        <v>305</v>
      </c>
      <c r="M4617">
        <v>297</v>
      </c>
      <c r="N4617">
        <v>338</v>
      </c>
      <c r="O4617">
        <v>43</v>
      </c>
      <c r="P4617" t="s">
        <v>43</v>
      </c>
      <c r="Q4617" s="1">
        <v>45100</v>
      </c>
      <c r="S4617">
        <v>2023</v>
      </c>
      <c r="U4617" s="2">
        <f>IF(ISNUMBER(Starlink[[#This Row],[Launch_Date_ISO]]),Starlink[[#This Row],[Launch_Date_ISO]],DATEVALUE(Starlink[[#This Row],[Launch_Date_ISO]]))</f>
        <v>45100</v>
      </c>
      <c r="V4617" s="2" t="str">
        <f>IF(Starlink[[#This Row],[Decay_Date_ISO]]="","",IF(ISNUMBER(Starlink[[#This Row],[Decay_Date_ISO]]),Starlink[[#This Row],[Decay_Date_ISO]],DATEVALUE(Starlink[[#This Row],[Decay_Date_ISO]])))</f>
        <v/>
      </c>
    </row>
    <row r="4618" spans="1:22" x14ac:dyDescent="0.3">
      <c r="A4618" t="s">
        <v>20195</v>
      </c>
      <c r="B4618">
        <v>57107</v>
      </c>
      <c r="C4618" t="s">
        <v>20169</v>
      </c>
      <c r="D4618" t="s">
        <v>20196</v>
      </c>
      <c r="E4618" t="s">
        <v>20197</v>
      </c>
      <c r="F4618" t="s">
        <v>20198</v>
      </c>
      <c r="G4618" t="s">
        <v>25</v>
      </c>
      <c r="H4618" t="s">
        <v>26</v>
      </c>
      <c r="I4618" t="s">
        <v>20173</v>
      </c>
      <c r="J4618" t="s">
        <v>349</v>
      </c>
      <c r="K4618" t="s">
        <v>350</v>
      </c>
      <c r="L4618">
        <v>305</v>
      </c>
      <c r="M4618">
        <v>297</v>
      </c>
      <c r="N4618">
        <v>338</v>
      </c>
      <c r="O4618">
        <v>43</v>
      </c>
      <c r="P4618" t="s">
        <v>43</v>
      </c>
      <c r="Q4618" s="1">
        <v>45100</v>
      </c>
      <c r="S4618">
        <v>2023</v>
      </c>
      <c r="U4618" s="2">
        <f>IF(ISNUMBER(Starlink[[#This Row],[Launch_Date_ISO]]),Starlink[[#This Row],[Launch_Date_ISO]],DATEVALUE(Starlink[[#This Row],[Launch_Date_ISO]]))</f>
        <v>45100</v>
      </c>
      <c r="V4618" s="2" t="str">
        <f>IF(Starlink[[#This Row],[Decay_Date_ISO]]="","",IF(ISNUMBER(Starlink[[#This Row],[Decay_Date_ISO]]),Starlink[[#This Row],[Decay_Date_ISO]],DATEVALUE(Starlink[[#This Row],[Decay_Date_ISO]])))</f>
        <v/>
      </c>
    </row>
    <row r="4619" spans="1:22" x14ac:dyDescent="0.3">
      <c r="A4619" t="s">
        <v>20199</v>
      </c>
      <c r="B4619">
        <v>57108</v>
      </c>
      <c r="C4619" t="s">
        <v>20169</v>
      </c>
      <c r="D4619" t="s">
        <v>20200</v>
      </c>
      <c r="E4619" t="s">
        <v>20201</v>
      </c>
      <c r="F4619" t="s">
        <v>20202</v>
      </c>
      <c r="G4619" t="s">
        <v>25</v>
      </c>
      <c r="H4619" t="s">
        <v>26</v>
      </c>
      <c r="I4619" t="s">
        <v>20173</v>
      </c>
      <c r="J4619" t="s">
        <v>349</v>
      </c>
      <c r="K4619" t="s">
        <v>350</v>
      </c>
      <c r="L4619">
        <v>305</v>
      </c>
      <c r="M4619">
        <v>297</v>
      </c>
      <c r="N4619">
        <v>338</v>
      </c>
      <c r="O4619">
        <v>43</v>
      </c>
      <c r="P4619" t="s">
        <v>43</v>
      </c>
      <c r="Q4619" s="1">
        <v>45100</v>
      </c>
      <c r="S4619">
        <v>2023</v>
      </c>
      <c r="U4619" s="2">
        <f>IF(ISNUMBER(Starlink[[#This Row],[Launch_Date_ISO]]),Starlink[[#This Row],[Launch_Date_ISO]],DATEVALUE(Starlink[[#This Row],[Launch_Date_ISO]]))</f>
        <v>45100</v>
      </c>
      <c r="V4619" s="2" t="str">
        <f>IF(Starlink[[#This Row],[Decay_Date_ISO]]="","",IF(ISNUMBER(Starlink[[#This Row],[Decay_Date_ISO]]),Starlink[[#This Row],[Decay_Date_ISO]],DATEVALUE(Starlink[[#This Row],[Decay_Date_ISO]])))</f>
        <v/>
      </c>
    </row>
    <row r="4620" spans="1:22" x14ac:dyDescent="0.3">
      <c r="A4620" t="s">
        <v>20203</v>
      </c>
      <c r="B4620">
        <v>57109</v>
      </c>
      <c r="C4620" t="s">
        <v>20169</v>
      </c>
      <c r="D4620" t="s">
        <v>20204</v>
      </c>
      <c r="E4620" t="s">
        <v>20205</v>
      </c>
      <c r="F4620" t="s">
        <v>20206</v>
      </c>
      <c r="G4620" t="s">
        <v>25</v>
      </c>
      <c r="H4620" t="s">
        <v>26</v>
      </c>
      <c r="I4620" t="s">
        <v>20173</v>
      </c>
      <c r="J4620" t="s">
        <v>349</v>
      </c>
      <c r="K4620" t="s">
        <v>350</v>
      </c>
      <c r="L4620">
        <v>305</v>
      </c>
      <c r="M4620">
        <v>297</v>
      </c>
      <c r="N4620">
        <v>338</v>
      </c>
      <c r="O4620">
        <v>43</v>
      </c>
      <c r="P4620" t="s">
        <v>43</v>
      </c>
      <c r="Q4620" s="1">
        <v>45100</v>
      </c>
      <c r="S4620">
        <v>2023</v>
      </c>
      <c r="U4620" s="2">
        <f>IF(ISNUMBER(Starlink[[#This Row],[Launch_Date_ISO]]),Starlink[[#This Row],[Launch_Date_ISO]],DATEVALUE(Starlink[[#This Row],[Launch_Date_ISO]]))</f>
        <v>45100</v>
      </c>
      <c r="V4620" s="2" t="str">
        <f>IF(Starlink[[#This Row],[Decay_Date_ISO]]="","",IF(ISNUMBER(Starlink[[#This Row],[Decay_Date_ISO]]),Starlink[[#This Row],[Decay_Date_ISO]],DATEVALUE(Starlink[[#This Row],[Decay_Date_ISO]])))</f>
        <v/>
      </c>
    </row>
    <row r="4621" spans="1:22" x14ac:dyDescent="0.3">
      <c r="A4621" t="s">
        <v>20207</v>
      </c>
      <c r="B4621">
        <v>57110</v>
      </c>
      <c r="C4621" t="s">
        <v>20169</v>
      </c>
      <c r="D4621" t="s">
        <v>20208</v>
      </c>
      <c r="E4621" t="s">
        <v>20209</v>
      </c>
      <c r="F4621" t="s">
        <v>20210</v>
      </c>
      <c r="G4621" t="s">
        <v>25</v>
      </c>
      <c r="H4621" t="s">
        <v>26</v>
      </c>
      <c r="I4621" t="s">
        <v>20173</v>
      </c>
      <c r="J4621" t="s">
        <v>349</v>
      </c>
      <c r="K4621" t="s">
        <v>350</v>
      </c>
      <c r="L4621">
        <v>305</v>
      </c>
      <c r="M4621">
        <v>297</v>
      </c>
      <c r="N4621">
        <v>338</v>
      </c>
      <c r="O4621">
        <v>43</v>
      </c>
      <c r="P4621" t="s">
        <v>43</v>
      </c>
      <c r="Q4621" s="1">
        <v>45100</v>
      </c>
      <c r="S4621">
        <v>2023</v>
      </c>
      <c r="U4621" s="2">
        <f>IF(ISNUMBER(Starlink[[#This Row],[Launch_Date_ISO]]),Starlink[[#This Row],[Launch_Date_ISO]],DATEVALUE(Starlink[[#This Row],[Launch_Date_ISO]]))</f>
        <v>45100</v>
      </c>
      <c r="V4621" s="2" t="str">
        <f>IF(Starlink[[#This Row],[Decay_Date_ISO]]="","",IF(ISNUMBER(Starlink[[#This Row],[Decay_Date_ISO]]),Starlink[[#This Row],[Decay_Date_ISO]],DATEVALUE(Starlink[[#This Row],[Decay_Date_ISO]])))</f>
        <v/>
      </c>
    </row>
    <row r="4622" spans="1:22" x14ac:dyDescent="0.3">
      <c r="A4622" t="s">
        <v>20211</v>
      </c>
      <c r="B4622">
        <v>57111</v>
      </c>
      <c r="C4622" t="s">
        <v>20169</v>
      </c>
      <c r="D4622" t="s">
        <v>20212</v>
      </c>
      <c r="E4622" t="s">
        <v>20213</v>
      </c>
      <c r="F4622" t="s">
        <v>20214</v>
      </c>
      <c r="G4622" t="s">
        <v>25</v>
      </c>
      <c r="H4622" t="s">
        <v>26</v>
      </c>
      <c r="I4622" t="s">
        <v>20173</v>
      </c>
      <c r="J4622" t="s">
        <v>349</v>
      </c>
      <c r="K4622" t="s">
        <v>350</v>
      </c>
      <c r="L4622">
        <v>305</v>
      </c>
      <c r="M4622">
        <v>297</v>
      </c>
      <c r="N4622">
        <v>338</v>
      </c>
      <c r="O4622">
        <v>43</v>
      </c>
      <c r="P4622" t="s">
        <v>43</v>
      </c>
      <c r="Q4622" s="1">
        <v>45100</v>
      </c>
      <c r="S4622">
        <v>2023</v>
      </c>
      <c r="U4622" s="2">
        <f>IF(ISNUMBER(Starlink[[#This Row],[Launch_Date_ISO]]),Starlink[[#This Row],[Launch_Date_ISO]],DATEVALUE(Starlink[[#This Row],[Launch_Date_ISO]]))</f>
        <v>45100</v>
      </c>
      <c r="V4622" s="2" t="str">
        <f>IF(Starlink[[#This Row],[Decay_Date_ISO]]="","",IF(ISNUMBER(Starlink[[#This Row],[Decay_Date_ISO]]),Starlink[[#This Row],[Decay_Date_ISO]],DATEVALUE(Starlink[[#This Row],[Decay_Date_ISO]])))</f>
        <v/>
      </c>
    </row>
    <row r="4623" spans="1:22" x14ac:dyDescent="0.3">
      <c r="A4623" t="s">
        <v>20215</v>
      </c>
      <c r="B4623">
        <v>57112</v>
      </c>
      <c r="C4623" t="s">
        <v>20169</v>
      </c>
      <c r="D4623" t="s">
        <v>20216</v>
      </c>
      <c r="E4623" t="s">
        <v>20217</v>
      </c>
      <c r="F4623" t="s">
        <v>20218</v>
      </c>
      <c r="G4623" t="s">
        <v>25</v>
      </c>
      <c r="H4623" t="s">
        <v>26</v>
      </c>
      <c r="I4623" t="s">
        <v>20173</v>
      </c>
      <c r="J4623" t="s">
        <v>349</v>
      </c>
      <c r="K4623" t="s">
        <v>350</v>
      </c>
      <c r="L4623">
        <v>305</v>
      </c>
      <c r="M4623">
        <v>297</v>
      </c>
      <c r="N4623">
        <v>338</v>
      </c>
      <c r="O4623">
        <v>43</v>
      </c>
      <c r="P4623" t="s">
        <v>43</v>
      </c>
      <c r="Q4623" s="1">
        <v>45100</v>
      </c>
      <c r="S4623">
        <v>2023</v>
      </c>
      <c r="U4623" s="2">
        <f>IF(ISNUMBER(Starlink[[#This Row],[Launch_Date_ISO]]),Starlink[[#This Row],[Launch_Date_ISO]],DATEVALUE(Starlink[[#This Row],[Launch_Date_ISO]]))</f>
        <v>45100</v>
      </c>
      <c r="V4623" s="2" t="str">
        <f>IF(Starlink[[#This Row],[Decay_Date_ISO]]="","",IF(ISNUMBER(Starlink[[#This Row],[Decay_Date_ISO]]),Starlink[[#This Row],[Decay_Date_ISO]],DATEVALUE(Starlink[[#This Row],[Decay_Date_ISO]])))</f>
        <v/>
      </c>
    </row>
    <row r="4624" spans="1:22" x14ac:dyDescent="0.3">
      <c r="A4624" t="s">
        <v>20219</v>
      </c>
      <c r="B4624">
        <v>57113</v>
      </c>
      <c r="C4624" t="s">
        <v>20169</v>
      </c>
      <c r="D4624" t="s">
        <v>20220</v>
      </c>
      <c r="E4624" t="s">
        <v>20221</v>
      </c>
      <c r="F4624" t="s">
        <v>20222</v>
      </c>
      <c r="G4624" t="s">
        <v>25</v>
      </c>
      <c r="H4624" t="s">
        <v>26</v>
      </c>
      <c r="I4624" t="s">
        <v>20173</v>
      </c>
      <c r="J4624" t="s">
        <v>349</v>
      </c>
      <c r="K4624" t="s">
        <v>350</v>
      </c>
      <c r="L4624">
        <v>305</v>
      </c>
      <c r="M4624">
        <v>297</v>
      </c>
      <c r="N4624">
        <v>338</v>
      </c>
      <c r="O4624">
        <v>43</v>
      </c>
      <c r="P4624" t="s">
        <v>43</v>
      </c>
      <c r="Q4624" s="1">
        <v>45100</v>
      </c>
      <c r="S4624">
        <v>2023</v>
      </c>
      <c r="U4624" s="2">
        <f>IF(ISNUMBER(Starlink[[#This Row],[Launch_Date_ISO]]),Starlink[[#This Row],[Launch_Date_ISO]],DATEVALUE(Starlink[[#This Row],[Launch_Date_ISO]]))</f>
        <v>45100</v>
      </c>
      <c r="V4624" s="2" t="str">
        <f>IF(Starlink[[#This Row],[Decay_Date_ISO]]="","",IF(ISNUMBER(Starlink[[#This Row],[Decay_Date_ISO]]),Starlink[[#This Row],[Decay_Date_ISO]],DATEVALUE(Starlink[[#This Row],[Decay_Date_ISO]])))</f>
        <v/>
      </c>
    </row>
    <row r="4625" spans="1:22" x14ac:dyDescent="0.3">
      <c r="A4625" t="s">
        <v>20223</v>
      </c>
      <c r="B4625">
        <v>57114</v>
      </c>
      <c r="C4625" t="s">
        <v>20169</v>
      </c>
      <c r="D4625" t="s">
        <v>20224</v>
      </c>
      <c r="E4625" t="s">
        <v>20225</v>
      </c>
      <c r="F4625" t="s">
        <v>20226</v>
      </c>
      <c r="G4625" t="s">
        <v>25</v>
      </c>
      <c r="H4625" t="s">
        <v>26</v>
      </c>
      <c r="I4625" t="s">
        <v>20173</v>
      </c>
      <c r="J4625" t="s">
        <v>349</v>
      </c>
      <c r="K4625" t="s">
        <v>350</v>
      </c>
      <c r="L4625">
        <v>305</v>
      </c>
      <c r="M4625">
        <v>297</v>
      </c>
      <c r="N4625">
        <v>338</v>
      </c>
      <c r="O4625">
        <v>43</v>
      </c>
      <c r="P4625" t="s">
        <v>43</v>
      </c>
      <c r="Q4625" s="1">
        <v>45100</v>
      </c>
      <c r="S4625">
        <v>2023</v>
      </c>
      <c r="U4625" s="2">
        <f>IF(ISNUMBER(Starlink[[#This Row],[Launch_Date_ISO]]),Starlink[[#This Row],[Launch_Date_ISO]],DATEVALUE(Starlink[[#This Row],[Launch_Date_ISO]]))</f>
        <v>45100</v>
      </c>
      <c r="V4625" s="2" t="str">
        <f>IF(Starlink[[#This Row],[Decay_Date_ISO]]="","",IF(ISNUMBER(Starlink[[#This Row],[Decay_Date_ISO]]),Starlink[[#This Row],[Decay_Date_ISO]],DATEVALUE(Starlink[[#This Row],[Decay_Date_ISO]])))</f>
        <v/>
      </c>
    </row>
    <row r="4626" spans="1:22" x14ac:dyDescent="0.3">
      <c r="A4626" t="s">
        <v>20227</v>
      </c>
      <c r="B4626">
        <v>57115</v>
      </c>
      <c r="C4626" t="s">
        <v>20169</v>
      </c>
      <c r="D4626" t="s">
        <v>20228</v>
      </c>
      <c r="E4626" t="s">
        <v>20229</v>
      </c>
      <c r="F4626" t="s">
        <v>20230</v>
      </c>
      <c r="G4626" t="s">
        <v>25</v>
      </c>
      <c r="H4626" t="s">
        <v>26</v>
      </c>
      <c r="I4626" t="s">
        <v>20173</v>
      </c>
      <c r="J4626" t="s">
        <v>349</v>
      </c>
      <c r="K4626" t="s">
        <v>350</v>
      </c>
      <c r="L4626">
        <v>305</v>
      </c>
      <c r="M4626">
        <v>297</v>
      </c>
      <c r="N4626">
        <v>338</v>
      </c>
      <c r="O4626">
        <v>43</v>
      </c>
      <c r="P4626" t="s">
        <v>43</v>
      </c>
      <c r="Q4626" s="1">
        <v>45100</v>
      </c>
      <c r="S4626">
        <v>2023</v>
      </c>
      <c r="U4626" s="2">
        <f>IF(ISNUMBER(Starlink[[#This Row],[Launch_Date_ISO]]),Starlink[[#This Row],[Launch_Date_ISO]],DATEVALUE(Starlink[[#This Row],[Launch_Date_ISO]]))</f>
        <v>45100</v>
      </c>
      <c r="V4626" s="2" t="str">
        <f>IF(Starlink[[#This Row],[Decay_Date_ISO]]="","",IF(ISNUMBER(Starlink[[#This Row],[Decay_Date_ISO]]),Starlink[[#This Row],[Decay_Date_ISO]],DATEVALUE(Starlink[[#This Row],[Decay_Date_ISO]])))</f>
        <v/>
      </c>
    </row>
    <row r="4627" spans="1:22" x14ac:dyDescent="0.3">
      <c r="A4627" t="s">
        <v>20231</v>
      </c>
      <c r="B4627">
        <v>57116</v>
      </c>
      <c r="C4627" t="s">
        <v>20169</v>
      </c>
      <c r="D4627" t="s">
        <v>20232</v>
      </c>
      <c r="E4627" t="s">
        <v>20233</v>
      </c>
      <c r="F4627" t="s">
        <v>20234</v>
      </c>
      <c r="G4627" t="s">
        <v>25</v>
      </c>
      <c r="H4627" t="s">
        <v>26</v>
      </c>
      <c r="I4627" t="s">
        <v>20173</v>
      </c>
      <c r="J4627" t="s">
        <v>349</v>
      </c>
      <c r="K4627" t="s">
        <v>350</v>
      </c>
      <c r="L4627">
        <v>305</v>
      </c>
      <c r="M4627">
        <v>297</v>
      </c>
      <c r="N4627">
        <v>338</v>
      </c>
      <c r="O4627">
        <v>43</v>
      </c>
      <c r="P4627" t="s">
        <v>43</v>
      </c>
      <c r="Q4627" s="1">
        <v>45100</v>
      </c>
      <c r="S4627">
        <v>2023</v>
      </c>
      <c r="U4627" s="2">
        <f>IF(ISNUMBER(Starlink[[#This Row],[Launch_Date_ISO]]),Starlink[[#This Row],[Launch_Date_ISO]],DATEVALUE(Starlink[[#This Row],[Launch_Date_ISO]]))</f>
        <v>45100</v>
      </c>
      <c r="V4627" s="2" t="str">
        <f>IF(Starlink[[#This Row],[Decay_Date_ISO]]="","",IF(ISNUMBER(Starlink[[#This Row],[Decay_Date_ISO]]),Starlink[[#This Row],[Decay_Date_ISO]],DATEVALUE(Starlink[[#This Row],[Decay_Date_ISO]])))</f>
        <v/>
      </c>
    </row>
    <row r="4628" spans="1:22" x14ac:dyDescent="0.3">
      <c r="A4628" t="s">
        <v>20235</v>
      </c>
      <c r="B4628">
        <v>57117</v>
      </c>
      <c r="C4628" t="s">
        <v>20169</v>
      </c>
      <c r="D4628" t="s">
        <v>20236</v>
      </c>
      <c r="E4628" t="s">
        <v>20237</v>
      </c>
      <c r="F4628" t="s">
        <v>20238</v>
      </c>
      <c r="G4628" t="s">
        <v>25</v>
      </c>
      <c r="H4628" t="s">
        <v>26</v>
      </c>
      <c r="I4628" t="s">
        <v>20173</v>
      </c>
      <c r="J4628" t="s">
        <v>349</v>
      </c>
      <c r="K4628" t="s">
        <v>350</v>
      </c>
      <c r="L4628">
        <v>305</v>
      </c>
      <c r="M4628">
        <v>297</v>
      </c>
      <c r="N4628">
        <v>338</v>
      </c>
      <c r="O4628">
        <v>43</v>
      </c>
      <c r="P4628" t="s">
        <v>43</v>
      </c>
      <c r="Q4628" s="1">
        <v>45100</v>
      </c>
      <c r="S4628">
        <v>2023</v>
      </c>
      <c r="U4628" s="2">
        <f>IF(ISNUMBER(Starlink[[#This Row],[Launch_Date_ISO]]),Starlink[[#This Row],[Launch_Date_ISO]],DATEVALUE(Starlink[[#This Row],[Launch_Date_ISO]]))</f>
        <v>45100</v>
      </c>
      <c r="V4628" s="2" t="str">
        <f>IF(Starlink[[#This Row],[Decay_Date_ISO]]="","",IF(ISNUMBER(Starlink[[#This Row],[Decay_Date_ISO]]),Starlink[[#This Row],[Decay_Date_ISO]],DATEVALUE(Starlink[[#This Row],[Decay_Date_ISO]])))</f>
        <v/>
      </c>
    </row>
    <row r="4629" spans="1:22" x14ac:dyDescent="0.3">
      <c r="A4629" t="s">
        <v>20239</v>
      </c>
      <c r="B4629">
        <v>57118</v>
      </c>
      <c r="C4629" t="s">
        <v>20169</v>
      </c>
      <c r="D4629" t="s">
        <v>20240</v>
      </c>
      <c r="E4629" t="s">
        <v>20241</v>
      </c>
      <c r="F4629" t="s">
        <v>20242</v>
      </c>
      <c r="G4629" t="s">
        <v>25</v>
      </c>
      <c r="H4629" t="s">
        <v>26</v>
      </c>
      <c r="I4629" t="s">
        <v>20173</v>
      </c>
      <c r="J4629" t="s">
        <v>20243</v>
      </c>
      <c r="K4629" t="s">
        <v>29</v>
      </c>
      <c r="L4629">
        <v>305</v>
      </c>
      <c r="M4629">
        <v>297</v>
      </c>
      <c r="N4629">
        <v>338</v>
      </c>
      <c r="O4629">
        <v>43</v>
      </c>
      <c r="P4629" t="s">
        <v>43</v>
      </c>
      <c r="Q4629" s="1">
        <v>45100</v>
      </c>
      <c r="R4629" s="1">
        <v>46088</v>
      </c>
      <c r="S4629">
        <v>2023</v>
      </c>
      <c r="T4629">
        <v>2026</v>
      </c>
      <c r="U4629" s="2">
        <f>IF(ISNUMBER(Starlink[[#This Row],[Launch_Date_ISO]]),Starlink[[#This Row],[Launch_Date_ISO]],DATEVALUE(Starlink[[#This Row],[Launch_Date_ISO]]))</f>
        <v>45100</v>
      </c>
      <c r="V4629" s="2">
        <f>IF(Starlink[[#This Row],[Decay_Date_ISO]]="","",IF(ISNUMBER(Starlink[[#This Row],[Decay_Date_ISO]]),Starlink[[#This Row],[Decay_Date_ISO]],DATEVALUE(Starlink[[#This Row],[Decay_Date_ISO]])))</f>
        <v>46088</v>
      </c>
    </row>
    <row r="4630" spans="1:22" x14ac:dyDescent="0.3">
      <c r="A4630" t="s">
        <v>20244</v>
      </c>
      <c r="B4630">
        <v>57119</v>
      </c>
      <c r="C4630" t="s">
        <v>20169</v>
      </c>
      <c r="D4630" t="s">
        <v>20245</v>
      </c>
      <c r="E4630" t="s">
        <v>20246</v>
      </c>
      <c r="F4630" t="s">
        <v>20247</v>
      </c>
      <c r="G4630" t="s">
        <v>25</v>
      </c>
      <c r="H4630" t="s">
        <v>26</v>
      </c>
      <c r="I4630" t="s">
        <v>20173</v>
      </c>
      <c r="J4630" t="s">
        <v>349</v>
      </c>
      <c r="K4630" t="s">
        <v>350</v>
      </c>
      <c r="L4630">
        <v>305</v>
      </c>
      <c r="M4630">
        <v>297</v>
      </c>
      <c r="N4630">
        <v>338</v>
      </c>
      <c r="O4630">
        <v>43</v>
      </c>
      <c r="P4630" t="s">
        <v>43</v>
      </c>
      <c r="Q4630" s="1">
        <v>45100</v>
      </c>
      <c r="S4630">
        <v>2023</v>
      </c>
      <c r="U4630" s="2">
        <f>IF(ISNUMBER(Starlink[[#This Row],[Launch_Date_ISO]]),Starlink[[#This Row],[Launch_Date_ISO]],DATEVALUE(Starlink[[#This Row],[Launch_Date_ISO]]))</f>
        <v>45100</v>
      </c>
      <c r="V4630" s="2" t="str">
        <f>IF(Starlink[[#This Row],[Decay_Date_ISO]]="","",IF(ISNUMBER(Starlink[[#This Row],[Decay_Date_ISO]]),Starlink[[#This Row],[Decay_Date_ISO]],DATEVALUE(Starlink[[#This Row],[Decay_Date_ISO]])))</f>
        <v/>
      </c>
    </row>
    <row r="4631" spans="1:22" x14ac:dyDescent="0.3">
      <c r="A4631" t="s">
        <v>20248</v>
      </c>
      <c r="B4631">
        <v>57120</v>
      </c>
      <c r="C4631" t="s">
        <v>20169</v>
      </c>
      <c r="D4631" t="s">
        <v>20249</v>
      </c>
      <c r="E4631" t="s">
        <v>20250</v>
      </c>
      <c r="F4631" t="s">
        <v>20251</v>
      </c>
      <c r="G4631" t="s">
        <v>25</v>
      </c>
      <c r="H4631" t="s">
        <v>26</v>
      </c>
      <c r="I4631" t="s">
        <v>20173</v>
      </c>
      <c r="J4631" t="s">
        <v>349</v>
      </c>
      <c r="K4631" t="s">
        <v>350</v>
      </c>
      <c r="L4631">
        <v>305</v>
      </c>
      <c r="M4631">
        <v>297</v>
      </c>
      <c r="N4631">
        <v>338</v>
      </c>
      <c r="O4631">
        <v>43</v>
      </c>
      <c r="P4631" t="s">
        <v>43</v>
      </c>
      <c r="Q4631" s="1">
        <v>45100</v>
      </c>
      <c r="S4631">
        <v>2023</v>
      </c>
      <c r="U4631" s="2">
        <f>IF(ISNUMBER(Starlink[[#This Row],[Launch_Date_ISO]]),Starlink[[#This Row],[Launch_Date_ISO]],DATEVALUE(Starlink[[#This Row],[Launch_Date_ISO]]))</f>
        <v>45100</v>
      </c>
      <c r="V4631" s="2" t="str">
        <f>IF(Starlink[[#This Row],[Decay_Date_ISO]]="","",IF(ISNUMBER(Starlink[[#This Row],[Decay_Date_ISO]]),Starlink[[#This Row],[Decay_Date_ISO]],DATEVALUE(Starlink[[#This Row],[Decay_Date_ISO]])))</f>
        <v/>
      </c>
    </row>
    <row r="4632" spans="1:22" x14ac:dyDescent="0.3">
      <c r="A4632" t="s">
        <v>20252</v>
      </c>
      <c r="B4632">
        <v>57121</v>
      </c>
      <c r="C4632" t="s">
        <v>20169</v>
      </c>
      <c r="D4632" t="s">
        <v>20253</v>
      </c>
      <c r="E4632" t="s">
        <v>20254</v>
      </c>
      <c r="F4632" t="s">
        <v>20255</v>
      </c>
      <c r="G4632" t="s">
        <v>25</v>
      </c>
      <c r="H4632" t="s">
        <v>26</v>
      </c>
      <c r="I4632" t="s">
        <v>20173</v>
      </c>
      <c r="J4632" t="s">
        <v>349</v>
      </c>
      <c r="K4632" t="s">
        <v>350</v>
      </c>
      <c r="L4632">
        <v>305</v>
      </c>
      <c r="M4632">
        <v>297</v>
      </c>
      <c r="N4632">
        <v>338</v>
      </c>
      <c r="O4632">
        <v>43</v>
      </c>
      <c r="P4632" t="s">
        <v>43</v>
      </c>
      <c r="Q4632" s="1">
        <v>45100</v>
      </c>
      <c r="S4632">
        <v>2023</v>
      </c>
      <c r="U4632" s="2">
        <f>IF(ISNUMBER(Starlink[[#This Row],[Launch_Date_ISO]]),Starlink[[#This Row],[Launch_Date_ISO]],DATEVALUE(Starlink[[#This Row],[Launch_Date_ISO]]))</f>
        <v>45100</v>
      </c>
      <c r="V4632" s="2" t="str">
        <f>IF(Starlink[[#This Row],[Decay_Date_ISO]]="","",IF(ISNUMBER(Starlink[[#This Row],[Decay_Date_ISO]]),Starlink[[#This Row],[Decay_Date_ISO]],DATEVALUE(Starlink[[#This Row],[Decay_Date_ISO]])))</f>
        <v/>
      </c>
    </row>
    <row r="4633" spans="1:22" x14ac:dyDescent="0.3">
      <c r="A4633" t="s">
        <v>20256</v>
      </c>
      <c r="B4633">
        <v>57122</v>
      </c>
      <c r="C4633" t="s">
        <v>20169</v>
      </c>
      <c r="D4633" t="s">
        <v>20257</v>
      </c>
      <c r="E4633" t="s">
        <v>20258</v>
      </c>
      <c r="F4633" t="s">
        <v>20259</v>
      </c>
      <c r="G4633" t="s">
        <v>25</v>
      </c>
      <c r="H4633" t="s">
        <v>26</v>
      </c>
      <c r="I4633" t="s">
        <v>20173</v>
      </c>
      <c r="J4633" t="s">
        <v>349</v>
      </c>
      <c r="K4633" t="s">
        <v>350</v>
      </c>
      <c r="L4633">
        <v>305</v>
      </c>
      <c r="M4633">
        <v>297</v>
      </c>
      <c r="N4633">
        <v>338</v>
      </c>
      <c r="O4633">
        <v>43</v>
      </c>
      <c r="P4633" t="s">
        <v>43</v>
      </c>
      <c r="Q4633" s="1">
        <v>45100</v>
      </c>
      <c r="S4633">
        <v>2023</v>
      </c>
      <c r="U4633" s="2">
        <f>IF(ISNUMBER(Starlink[[#This Row],[Launch_Date_ISO]]),Starlink[[#This Row],[Launch_Date_ISO]],DATEVALUE(Starlink[[#This Row],[Launch_Date_ISO]]))</f>
        <v>45100</v>
      </c>
      <c r="V4633" s="2" t="str">
        <f>IF(Starlink[[#This Row],[Decay_Date_ISO]]="","",IF(ISNUMBER(Starlink[[#This Row],[Decay_Date_ISO]]),Starlink[[#This Row],[Decay_Date_ISO]],DATEVALUE(Starlink[[#This Row],[Decay_Date_ISO]])))</f>
        <v/>
      </c>
    </row>
    <row r="4634" spans="1:22" x14ac:dyDescent="0.3">
      <c r="A4634" t="s">
        <v>20260</v>
      </c>
      <c r="B4634">
        <v>57123</v>
      </c>
      <c r="C4634" t="s">
        <v>20169</v>
      </c>
      <c r="D4634" t="s">
        <v>20261</v>
      </c>
      <c r="E4634" t="s">
        <v>20262</v>
      </c>
      <c r="F4634" t="s">
        <v>20263</v>
      </c>
      <c r="G4634" t="s">
        <v>25</v>
      </c>
      <c r="H4634" t="s">
        <v>26</v>
      </c>
      <c r="I4634" t="s">
        <v>20173</v>
      </c>
      <c r="J4634" t="s">
        <v>349</v>
      </c>
      <c r="K4634" t="s">
        <v>350</v>
      </c>
      <c r="L4634">
        <v>305</v>
      </c>
      <c r="M4634">
        <v>297</v>
      </c>
      <c r="N4634">
        <v>338</v>
      </c>
      <c r="O4634">
        <v>43</v>
      </c>
      <c r="P4634" t="s">
        <v>43</v>
      </c>
      <c r="Q4634" s="1">
        <v>45100</v>
      </c>
      <c r="S4634">
        <v>2023</v>
      </c>
      <c r="U4634" s="2">
        <f>IF(ISNUMBER(Starlink[[#This Row],[Launch_Date_ISO]]),Starlink[[#This Row],[Launch_Date_ISO]],DATEVALUE(Starlink[[#This Row],[Launch_Date_ISO]]))</f>
        <v>45100</v>
      </c>
      <c r="V4634" s="2" t="str">
        <f>IF(Starlink[[#This Row],[Decay_Date_ISO]]="","",IF(ISNUMBER(Starlink[[#This Row],[Decay_Date_ISO]]),Starlink[[#This Row],[Decay_Date_ISO]],DATEVALUE(Starlink[[#This Row],[Decay_Date_ISO]])))</f>
        <v/>
      </c>
    </row>
    <row r="4635" spans="1:22" x14ac:dyDescent="0.3">
      <c r="A4635" t="s">
        <v>20264</v>
      </c>
      <c r="B4635">
        <v>57124</v>
      </c>
      <c r="C4635" t="s">
        <v>20169</v>
      </c>
      <c r="D4635" t="s">
        <v>20265</v>
      </c>
      <c r="E4635" t="s">
        <v>20266</v>
      </c>
      <c r="F4635" t="s">
        <v>20267</v>
      </c>
      <c r="G4635" t="s">
        <v>25</v>
      </c>
      <c r="H4635" t="s">
        <v>26</v>
      </c>
      <c r="I4635" t="s">
        <v>20173</v>
      </c>
      <c r="J4635" t="s">
        <v>349</v>
      </c>
      <c r="K4635" t="s">
        <v>350</v>
      </c>
      <c r="L4635">
        <v>305</v>
      </c>
      <c r="M4635">
        <v>297</v>
      </c>
      <c r="N4635">
        <v>338</v>
      </c>
      <c r="O4635">
        <v>43</v>
      </c>
      <c r="P4635" t="s">
        <v>43</v>
      </c>
      <c r="Q4635" s="1">
        <v>45100</v>
      </c>
      <c r="S4635">
        <v>2023</v>
      </c>
      <c r="U4635" s="2">
        <f>IF(ISNUMBER(Starlink[[#This Row],[Launch_Date_ISO]]),Starlink[[#This Row],[Launch_Date_ISO]],DATEVALUE(Starlink[[#This Row],[Launch_Date_ISO]]))</f>
        <v>45100</v>
      </c>
      <c r="V4635" s="2" t="str">
        <f>IF(Starlink[[#This Row],[Decay_Date_ISO]]="","",IF(ISNUMBER(Starlink[[#This Row],[Decay_Date_ISO]]),Starlink[[#This Row],[Decay_Date_ISO]],DATEVALUE(Starlink[[#This Row],[Decay_Date_ISO]])))</f>
        <v/>
      </c>
    </row>
    <row r="4636" spans="1:22" x14ac:dyDescent="0.3">
      <c r="A4636" t="s">
        <v>20268</v>
      </c>
      <c r="B4636">
        <v>57125</v>
      </c>
      <c r="C4636" t="s">
        <v>20169</v>
      </c>
      <c r="D4636" t="s">
        <v>20269</v>
      </c>
      <c r="E4636" t="s">
        <v>20270</v>
      </c>
      <c r="F4636" t="s">
        <v>20271</v>
      </c>
      <c r="G4636" t="s">
        <v>25</v>
      </c>
      <c r="H4636" t="s">
        <v>26</v>
      </c>
      <c r="I4636" t="s">
        <v>20173</v>
      </c>
      <c r="J4636" t="s">
        <v>349</v>
      </c>
      <c r="K4636" t="s">
        <v>350</v>
      </c>
      <c r="L4636">
        <v>305</v>
      </c>
      <c r="M4636">
        <v>297</v>
      </c>
      <c r="N4636">
        <v>338</v>
      </c>
      <c r="O4636">
        <v>43</v>
      </c>
      <c r="P4636" t="s">
        <v>43</v>
      </c>
      <c r="Q4636" s="1">
        <v>45100</v>
      </c>
      <c r="S4636">
        <v>2023</v>
      </c>
      <c r="U4636" s="2">
        <f>IF(ISNUMBER(Starlink[[#This Row],[Launch_Date_ISO]]),Starlink[[#This Row],[Launch_Date_ISO]],DATEVALUE(Starlink[[#This Row],[Launch_Date_ISO]]))</f>
        <v>45100</v>
      </c>
      <c r="V4636" s="2" t="str">
        <f>IF(Starlink[[#This Row],[Decay_Date_ISO]]="","",IF(ISNUMBER(Starlink[[#This Row],[Decay_Date_ISO]]),Starlink[[#This Row],[Decay_Date_ISO]],DATEVALUE(Starlink[[#This Row],[Decay_Date_ISO]])))</f>
        <v/>
      </c>
    </row>
    <row r="4637" spans="1:22" x14ac:dyDescent="0.3">
      <c r="A4637" t="s">
        <v>20272</v>
      </c>
      <c r="B4637">
        <v>57126</v>
      </c>
      <c r="C4637" t="s">
        <v>20169</v>
      </c>
      <c r="D4637" t="s">
        <v>20273</v>
      </c>
      <c r="E4637" t="s">
        <v>20274</v>
      </c>
      <c r="F4637" t="s">
        <v>20275</v>
      </c>
      <c r="G4637" t="s">
        <v>25</v>
      </c>
      <c r="H4637" t="s">
        <v>26</v>
      </c>
      <c r="I4637" t="s">
        <v>20173</v>
      </c>
      <c r="J4637" t="s">
        <v>349</v>
      </c>
      <c r="K4637" t="s">
        <v>350</v>
      </c>
      <c r="L4637">
        <v>305</v>
      </c>
      <c r="M4637">
        <v>297</v>
      </c>
      <c r="N4637">
        <v>338</v>
      </c>
      <c r="O4637">
        <v>43</v>
      </c>
      <c r="P4637" t="s">
        <v>43</v>
      </c>
      <c r="Q4637" s="1">
        <v>45100</v>
      </c>
      <c r="S4637">
        <v>2023</v>
      </c>
      <c r="U4637" s="2">
        <f>IF(ISNUMBER(Starlink[[#This Row],[Launch_Date_ISO]]),Starlink[[#This Row],[Launch_Date_ISO]],DATEVALUE(Starlink[[#This Row],[Launch_Date_ISO]]))</f>
        <v>45100</v>
      </c>
      <c r="V4637" s="2" t="str">
        <f>IF(Starlink[[#This Row],[Decay_Date_ISO]]="","",IF(ISNUMBER(Starlink[[#This Row],[Decay_Date_ISO]]),Starlink[[#This Row],[Decay_Date_ISO]],DATEVALUE(Starlink[[#This Row],[Decay_Date_ISO]])))</f>
        <v/>
      </c>
    </row>
    <row r="4638" spans="1:22" x14ac:dyDescent="0.3">
      <c r="A4638" t="s">
        <v>20276</v>
      </c>
      <c r="B4638">
        <v>57127</v>
      </c>
      <c r="C4638" t="s">
        <v>20169</v>
      </c>
      <c r="D4638" t="s">
        <v>20277</v>
      </c>
      <c r="E4638" t="s">
        <v>20278</v>
      </c>
      <c r="F4638" t="s">
        <v>20279</v>
      </c>
      <c r="G4638" t="s">
        <v>25</v>
      </c>
      <c r="H4638" t="s">
        <v>26</v>
      </c>
      <c r="I4638" t="s">
        <v>20173</v>
      </c>
      <c r="J4638" t="s">
        <v>349</v>
      </c>
      <c r="K4638" t="s">
        <v>350</v>
      </c>
      <c r="L4638">
        <v>305</v>
      </c>
      <c r="M4638">
        <v>297</v>
      </c>
      <c r="N4638">
        <v>338</v>
      </c>
      <c r="O4638">
        <v>43</v>
      </c>
      <c r="P4638" t="s">
        <v>43</v>
      </c>
      <c r="Q4638" s="1">
        <v>45100</v>
      </c>
      <c r="S4638">
        <v>2023</v>
      </c>
      <c r="U4638" s="2">
        <f>IF(ISNUMBER(Starlink[[#This Row],[Launch_Date_ISO]]),Starlink[[#This Row],[Launch_Date_ISO]],DATEVALUE(Starlink[[#This Row],[Launch_Date_ISO]]))</f>
        <v>45100</v>
      </c>
      <c r="V4638" s="2" t="str">
        <f>IF(Starlink[[#This Row],[Decay_Date_ISO]]="","",IF(ISNUMBER(Starlink[[#This Row],[Decay_Date_ISO]]),Starlink[[#This Row],[Decay_Date_ISO]],DATEVALUE(Starlink[[#This Row],[Decay_Date_ISO]])))</f>
        <v/>
      </c>
    </row>
    <row r="4639" spans="1:22" x14ac:dyDescent="0.3">
      <c r="A4639" t="s">
        <v>20280</v>
      </c>
      <c r="B4639">
        <v>57128</v>
      </c>
      <c r="C4639" t="s">
        <v>20169</v>
      </c>
      <c r="D4639" t="s">
        <v>20281</v>
      </c>
      <c r="E4639" t="s">
        <v>20282</v>
      </c>
      <c r="F4639" t="s">
        <v>20283</v>
      </c>
      <c r="G4639" t="s">
        <v>25</v>
      </c>
      <c r="H4639" t="s">
        <v>26</v>
      </c>
      <c r="I4639" t="s">
        <v>20173</v>
      </c>
      <c r="J4639" t="s">
        <v>349</v>
      </c>
      <c r="K4639" t="s">
        <v>350</v>
      </c>
      <c r="L4639">
        <v>305</v>
      </c>
      <c r="M4639">
        <v>297</v>
      </c>
      <c r="N4639">
        <v>338</v>
      </c>
      <c r="O4639">
        <v>43</v>
      </c>
      <c r="P4639" t="s">
        <v>43</v>
      </c>
      <c r="Q4639" s="1">
        <v>45100</v>
      </c>
      <c r="S4639">
        <v>2023</v>
      </c>
      <c r="U4639" s="2">
        <f>IF(ISNUMBER(Starlink[[#This Row],[Launch_Date_ISO]]),Starlink[[#This Row],[Launch_Date_ISO]],DATEVALUE(Starlink[[#This Row],[Launch_Date_ISO]]))</f>
        <v>45100</v>
      </c>
      <c r="V4639" s="2" t="str">
        <f>IF(Starlink[[#This Row],[Decay_Date_ISO]]="","",IF(ISNUMBER(Starlink[[#This Row],[Decay_Date_ISO]]),Starlink[[#This Row],[Decay_Date_ISO]],DATEVALUE(Starlink[[#This Row],[Decay_Date_ISO]])))</f>
        <v/>
      </c>
    </row>
    <row r="4640" spans="1:22" x14ac:dyDescent="0.3">
      <c r="A4640" t="s">
        <v>20284</v>
      </c>
      <c r="B4640">
        <v>57129</v>
      </c>
      <c r="C4640" t="s">
        <v>20169</v>
      </c>
      <c r="D4640" t="s">
        <v>20285</v>
      </c>
      <c r="E4640" t="s">
        <v>20286</v>
      </c>
      <c r="F4640" t="s">
        <v>20287</v>
      </c>
      <c r="G4640" t="s">
        <v>25</v>
      </c>
      <c r="H4640" t="s">
        <v>26</v>
      </c>
      <c r="I4640" t="s">
        <v>20173</v>
      </c>
      <c r="J4640" t="s">
        <v>349</v>
      </c>
      <c r="K4640" t="s">
        <v>350</v>
      </c>
      <c r="L4640">
        <v>305</v>
      </c>
      <c r="M4640">
        <v>297</v>
      </c>
      <c r="N4640">
        <v>338</v>
      </c>
      <c r="O4640">
        <v>43</v>
      </c>
      <c r="P4640" t="s">
        <v>43</v>
      </c>
      <c r="Q4640" s="1">
        <v>45100</v>
      </c>
      <c r="S4640">
        <v>2023</v>
      </c>
      <c r="U4640" s="2">
        <f>IF(ISNUMBER(Starlink[[#This Row],[Launch_Date_ISO]]),Starlink[[#This Row],[Launch_Date_ISO]],DATEVALUE(Starlink[[#This Row],[Launch_Date_ISO]]))</f>
        <v>45100</v>
      </c>
      <c r="V4640" s="2" t="str">
        <f>IF(Starlink[[#This Row],[Decay_Date_ISO]]="","",IF(ISNUMBER(Starlink[[#This Row],[Decay_Date_ISO]]),Starlink[[#This Row],[Decay_Date_ISO]],DATEVALUE(Starlink[[#This Row],[Decay_Date_ISO]])))</f>
        <v/>
      </c>
    </row>
    <row r="4641" spans="1:22" x14ac:dyDescent="0.3">
      <c r="A4641" t="s">
        <v>20288</v>
      </c>
      <c r="B4641">
        <v>57130</v>
      </c>
      <c r="C4641" t="s">
        <v>20169</v>
      </c>
      <c r="D4641" t="s">
        <v>20289</v>
      </c>
      <c r="E4641" t="s">
        <v>20290</v>
      </c>
      <c r="F4641" t="s">
        <v>20291</v>
      </c>
      <c r="G4641" t="s">
        <v>25</v>
      </c>
      <c r="H4641" t="s">
        <v>26</v>
      </c>
      <c r="I4641" t="s">
        <v>20173</v>
      </c>
      <c r="J4641" t="s">
        <v>349</v>
      </c>
      <c r="K4641" t="s">
        <v>350</v>
      </c>
      <c r="L4641">
        <v>305</v>
      </c>
      <c r="M4641">
        <v>297</v>
      </c>
      <c r="N4641">
        <v>338</v>
      </c>
      <c r="O4641">
        <v>43</v>
      </c>
      <c r="P4641" t="s">
        <v>43</v>
      </c>
      <c r="Q4641" s="1">
        <v>45100</v>
      </c>
      <c r="S4641">
        <v>2023</v>
      </c>
      <c r="U4641" s="2">
        <f>IF(ISNUMBER(Starlink[[#This Row],[Launch_Date_ISO]]),Starlink[[#This Row],[Launch_Date_ISO]],DATEVALUE(Starlink[[#This Row],[Launch_Date_ISO]]))</f>
        <v>45100</v>
      </c>
      <c r="V4641" s="2" t="str">
        <f>IF(Starlink[[#This Row],[Decay_Date_ISO]]="","",IF(ISNUMBER(Starlink[[#This Row],[Decay_Date_ISO]]),Starlink[[#This Row],[Decay_Date_ISO]],DATEVALUE(Starlink[[#This Row],[Decay_Date_ISO]])))</f>
        <v/>
      </c>
    </row>
    <row r="4642" spans="1:22" x14ac:dyDescent="0.3">
      <c r="A4642" t="s">
        <v>20292</v>
      </c>
      <c r="B4642">
        <v>57131</v>
      </c>
      <c r="C4642" t="s">
        <v>20169</v>
      </c>
      <c r="D4642" t="s">
        <v>20293</v>
      </c>
      <c r="E4642" t="s">
        <v>20294</v>
      </c>
      <c r="F4642" t="s">
        <v>20295</v>
      </c>
      <c r="G4642" t="s">
        <v>25</v>
      </c>
      <c r="H4642" t="s">
        <v>26</v>
      </c>
      <c r="I4642" t="s">
        <v>20173</v>
      </c>
      <c r="J4642" t="s">
        <v>349</v>
      </c>
      <c r="K4642" t="s">
        <v>350</v>
      </c>
      <c r="L4642">
        <v>305</v>
      </c>
      <c r="M4642">
        <v>297</v>
      </c>
      <c r="N4642">
        <v>338</v>
      </c>
      <c r="O4642">
        <v>43</v>
      </c>
      <c r="P4642" t="s">
        <v>43</v>
      </c>
      <c r="Q4642" s="1">
        <v>45100</v>
      </c>
      <c r="S4642">
        <v>2023</v>
      </c>
      <c r="U4642" s="2">
        <f>IF(ISNUMBER(Starlink[[#This Row],[Launch_Date_ISO]]),Starlink[[#This Row],[Launch_Date_ISO]],DATEVALUE(Starlink[[#This Row],[Launch_Date_ISO]]))</f>
        <v>45100</v>
      </c>
      <c r="V4642" s="2" t="str">
        <f>IF(Starlink[[#This Row],[Decay_Date_ISO]]="","",IF(ISNUMBER(Starlink[[#This Row],[Decay_Date_ISO]]),Starlink[[#This Row],[Decay_Date_ISO]],DATEVALUE(Starlink[[#This Row],[Decay_Date_ISO]])))</f>
        <v/>
      </c>
    </row>
    <row r="4643" spans="1:22" x14ac:dyDescent="0.3">
      <c r="A4643" t="s">
        <v>20296</v>
      </c>
      <c r="B4643">
        <v>57132</v>
      </c>
      <c r="C4643" t="s">
        <v>20169</v>
      </c>
      <c r="D4643" t="s">
        <v>20297</v>
      </c>
      <c r="E4643" t="s">
        <v>20298</v>
      </c>
      <c r="F4643" t="s">
        <v>20299</v>
      </c>
      <c r="G4643" t="s">
        <v>25</v>
      </c>
      <c r="H4643" t="s">
        <v>26</v>
      </c>
      <c r="I4643" t="s">
        <v>20173</v>
      </c>
      <c r="J4643" t="s">
        <v>349</v>
      </c>
      <c r="K4643" t="s">
        <v>350</v>
      </c>
      <c r="L4643">
        <v>305</v>
      </c>
      <c r="M4643">
        <v>297</v>
      </c>
      <c r="N4643">
        <v>338</v>
      </c>
      <c r="O4643">
        <v>43</v>
      </c>
      <c r="P4643" t="s">
        <v>43</v>
      </c>
      <c r="Q4643" s="1">
        <v>45100</v>
      </c>
      <c r="S4643">
        <v>2023</v>
      </c>
      <c r="U4643" s="2">
        <f>IF(ISNUMBER(Starlink[[#This Row],[Launch_Date_ISO]]),Starlink[[#This Row],[Launch_Date_ISO]],DATEVALUE(Starlink[[#This Row],[Launch_Date_ISO]]))</f>
        <v>45100</v>
      </c>
      <c r="V4643" s="2" t="str">
        <f>IF(Starlink[[#This Row],[Decay_Date_ISO]]="","",IF(ISNUMBER(Starlink[[#This Row],[Decay_Date_ISO]]),Starlink[[#This Row],[Decay_Date_ISO]],DATEVALUE(Starlink[[#This Row],[Decay_Date_ISO]])))</f>
        <v/>
      </c>
    </row>
    <row r="4644" spans="1:22" x14ac:dyDescent="0.3">
      <c r="A4644" t="s">
        <v>20300</v>
      </c>
      <c r="B4644">
        <v>57133</v>
      </c>
      <c r="C4644" t="s">
        <v>20169</v>
      </c>
      <c r="D4644" t="s">
        <v>20301</v>
      </c>
      <c r="E4644" t="s">
        <v>20302</v>
      </c>
      <c r="F4644" t="s">
        <v>20303</v>
      </c>
      <c r="G4644" t="s">
        <v>25</v>
      </c>
      <c r="H4644" t="s">
        <v>26</v>
      </c>
      <c r="I4644" t="s">
        <v>20173</v>
      </c>
      <c r="J4644" t="s">
        <v>349</v>
      </c>
      <c r="K4644" t="s">
        <v>350</v>
      </c>
      <c r="L4644">
        <v>305</v>
      </c>
      <c r="M4644">
        <v>297</v>
      </c>
      <c r="N4644">
        <v>338</v>
      </c>
      <c r="O4644">
        <v>43</v>
      </c>
      <c r="P4644" t="s">
        <v>43</v>
      </c>
      <c r="Q4644" s="1">
        <v>45100</v>
      </c>
      <c r="S4644">
        <v>2023</v>
      </c>
      <c r="U4644" s="2">
        <f>IF(ISNUMBER(Starlink[[#This Row],[Launch_Date_ISO]]),Starlink[[#This Row],[Launch_Date_ISO]],DATEVALUE(Starlink[[#This Row],[Launch_Date_ISO]]))</f>
        <v>45100</v>
      </c>
      <c r="V4644" s="2" t="str">
        <f>IF(Starlink[[#This Row],[Decay_Date_ISO]]="","",IF(ISNUMBER(Starlink[[#This Row],[Decay_Date_ISO]]),Starlink[[#This Row],[Decay_Date_ISO]],DATEVALUE(Starlink[[#This Row],[Decay_Date_ISO]])))</f>
        <v/>
      </c>
    </row>
    <row r="4645" spans="1:22" x14ac:dyDescent="0.3">
      <c r="A4645" t="s">
        <v>20304</v>
      </c>
      <c r="B4645">
        <v>57134</v>
      </c>
      <c r="C4645" t="s">
        <v>20169</v>
      </c>
      <c r="D4645" t="s">
        <v>20305</v>
      </c>
      <c r="E4645" t="s">
        <v>20306</v>
      </c>
      <c r="F4645" t="s">
        <v>20307</v>
      </c>
      <c r="G4645" t="s">
        <v>25</v>
      </c>
      <c r="H4645" t="s">
        <v>26</v>
      </c>
      <c r="I4645" t="s">
        <v>20173</v>
      </c>
      <c r="J4645" t="s">
        <v>349</v>
      </c>
      <c r="K4645" t="s">
        <v>350</v>
      </c>
      <c r="L4645">
        <v>305</v>
      </c>
      <c r="M4645">
        <v>297</v>
      </c>
      <c r="N4645">
        <v>338</v>
      </c>
      <c r="O4645">
        <v>43</v>
      </c>
      <c r="P4645" t="s">
        <v>43</v>
      </c>
      <c r="Q4645" s="1">
        <v>45100</v>
      </c>
      <c r="S4645">
        <v>2023</v>
      </c>
      <c r="U4645" s="2">
        <f>IF(ISNUMBER(Starlink[[#This Row],[Launch_Date_ISO]]),Starlink[[#This Row],[Launch_Date_ISO]],DATEVALUE(Starlink[[#This Row],[Launch_Date_ISO]]))</f>
        <v>45100</v>
      </c>
      <c r="V4645" s="2" t="str">
        <f>IF(Starlink[[#This Row],[Decay_Date_ISO]]="","",IF(ISNUMBER(Starlink[[#This Row],[Decay_Date_ISO]]),Starlink[[#This Row],[Decay_Date_ISO]],DATEVALUE(Starlink[[#This Row],[Decay_Date_ISO]])))</f>
        <v/>
      </c>
    </row>
    <row r="4646" spans="1:22" x14ac:dyDescent="0.3">
      <c r="A4646" t="s">
        <v>20308</v>
      </c>
      <c r="B4646">
        <v>57135</v>
      </c>
      <c r="C4646" t="s">
        <v>20169</v>
      </c>
      <c r="D4646" t="s">
        <v>20309</v>
      </c>
      <c r="E4646" t="s">
        <v>20310</v>
      </c>
      <c r="F4646" t="s">
        <v>20311</v>
      </c>
      <c r="G4646" t="s">
        <v>25</v>
      </c>
      <c r="H4646" t="s">
        <v>26</v>
      </c>
      <c r="I4646" t="s">
        <v>20173</v>
      </c>
      <c r="J4646" t="s">
        <v>349</v>
      </c>
      <c r="K4646" t="s">
        <v>350</v>
      </c>
      <c r="L4646">
        <v>305</v>
      </c>
      <c r="M4646">
        <v>297</v>
      </c>
      <c r="N4646">
        <v>338</v>
      </c>
      <c r="O4646">
        <v>43</v>
      </c>
      <c r="P4646" t="s">
        <v>43</v>
      </c>
      <c r="Q4646" s="1">
        <v>45100</v>
      </c>
      <c r="S4646">
        <v>2023</v>
      </c>
      <c r="U4646" s="2">
        <f>IF(ISNUMBER(Starlink[[#This Row],[Launch_Date_ISO]]),Starlink[[#This Row],[Launch_Date_ISO]],DATEVALUE(Starlink[[#This Row],[Launch_Date_ISO]]))</f>
        <v>45100</v>
      </c>
      <c r="V4646" s="2" t="str">
        <f>IF(Starlink[[#This Row],[Decay_Date_ISO]]="","",IF(ISNUMBER(Starlink[[#This Row],[Decay_Date_ISO]]),Starlink[[#This Row],[Decay_Date_ISO]],DATEVALUE(Starlink[[#This Row],[Decay_Date_ISO]])))</f>
        <v/>
      </c>
    </row>
    <row r="4647" spans="1:22" x14ac:dyDescent="0.3">
      <c r="A4647" t="s">
        <v>20312</v>
      </c>
      <c r="B4647">
        <v>57136</v>
      </c>
      <c r="C4647" t="s">
        <v>20169</v>
      </c>
      <c r="D4647" t="s">
        <v>20313</v>
      </c>
      <c r="E4647" t="s">
        <v>20314</v>
      </c>
      <c r="F4647" t="s">
        <v>20315</v>
      </c>
      <c r="G4647" t="s">
        <v>25</v>
      </c>
      <c r="H4647" t="s">
        <v>26</v>
      </c>
      <c r="I4647" t="s">
        <v>20173</v>
      </c>
      <c r="J4647" t="s">
        <v>349</v>
      </c>
      <c r="K4647" t="s">
        <v>350</v>
      </c>
      <c r="L4647">
        <v>305</v>
      </c>
      <c r="M4647">
        <v>297</v>
      </c>
      <c r="N4647">
        <v>338</v>
      </c>
      <c r="O4647">
        <v>43</v>
      </c>
      <c r="P4647" t="s">
        <v>43</v>
      </c>
      <c r="Q4647" s="1">
        <v>45100</v>
      </c>
      <c r="S4647">
        <v>2023</v>
      </c>
      <c r="U4647" s="2">
        <f>IF(ISNUMBER(Starlink[[#This Row],[Launch_Date_ISO]]),Starlink[[#This Row],[Launch_Date_ISO]],DATEVALUE(Starlink[[#This Row],[Launch_Date_ISO]]))</f>
        <v>45100</v>
      </c>
      <c r="V4647" s="2" t="str">
        <f>IF(Starlink[[#This Row],[Decay_Date_ISO]]="","",IF(ISNUMBER(Starlink[[#This Row],[Decay_Date_ISO]]),Starlink[[#This Row],[Decay_Date_ISO]],DATEVALUE(Starlink[[#This Row],[Decay_Date_ISO]])))</f>
        <v/>
      </c>
    </row>
    <row r="4648" spans="1:22" x14ac:dyDescent="0.3">
      <c r="A4648" t="s">
        <v>20316</v>
      </c>
      <c r="B4648">
        <v>57137</v>
      </c>
      <c r="C4648" t="s">
        <v>20169</v>
      </c>
      <c r="D4648" t="s">
        <v>20317</v>
      </c>
      <c r="E4648" t="s">
        <v>20318</v>
      </c>
      <c r="F4648" t="s">
        <v>20319</v>
      </c>
      <c r="G4648" t="s">
        <v>25</v>
      </c>
      <c r="H4648" t="s">
        <v>26</v>
      </c>
      <c r="I4648" t="s">
        <v>20173</v>
      </c>
      <c r="J4648" t="s">
        <v>349</v>
      </c>
      <c r="K4648" t="s">
        <v>350</v>
      </c>
      <c r="L4648">
        <v>305</v>
      </c>
      <c r="M4648">
        <v>297</v>
      </c>
      <c r="N4648">
        <v>338</v>
      </c>
      <c r="O4648">
        <v>43</v>
      </c>
      <c r="P4648" t="s">
        <v>43</v>
      </c>
      <c r="Q4648" s="1">
        <v>45100</v>
      </c>
      <c r="S4648">
        <v>2023</v>
      </c>
      <c r="U4648" s="2">
        <f>IF(ISNUMBER(Starlink[[#This Row],[Launch_Date_ISO]]),Starlink[[#This Row],[Launch_Date_ISO]],DATEVALUE(Starlink[[#This Row],[Launch_Date_ISO]]))</f>
        <v>45100</v>
      </c>
      <c r="V4648" s="2" t="str">
        <f>IF(Starlink[[#This Row],[Decay_Date_ISO]]="","",IF(ISNUMBER(Starlink[[#This Row],[Decay_Date_ISO]]),Starlink[[#This Row],[Decay_Date_ISO]],DATEVALUE(Starlink[[#This Row],[Decay_Date_ISO]])))</f>
        <v/>
      </c>
    </row>
    <row r="4649" spans="1:22" x14ac:dyDescent="0.3">
      <c r="A4649" t="s">
        <v>20320</v>
      </c>
      <c r="B4649">
        <v>57138</v>
      </c>
      <c r="C4649" t="s">
        <v>20169</v>
      </c>
      <c r="D4649" t="s">
        <v>20321</v>
      </c>
      <c r="E4649" t="s">
        <v>20322</v>
      </c>
      <c r="F4649" t="s">
        <v>20323</v>
      </c>
      <c r="G4649" t="s">
        <v>25</v>
      </c>
      <c r="H4649" t="s">
        <v>26</v>
      </c>
      <c r="I4649" t="s">
        <v>20173</v>
      </c>
      <c r="J4649" t="s">
        <v>349</v>
      </c>
      <c r="K4649" t="s">
        <v>350</v>
      </c>
      <c r="L4649">
        <v>305</v>
      </c>
      <c r="M4649">
        <v>297</v>
      </c>
      <c r="N4649">
        <v>338</v>
      </c>
      <c r="O4649">
        <v>43</v>
      </c>
      <c r="P4649" t="s">
        <v>43</v>
      </c>
      <c r="Q4649" s="1">
        <v>45100</v>
      </c>
      <c r="S4649">
        <v>2023</v>
      </c>
      <c r="U4649" s="2">
        <f>IF(ISNUMBER(Starlink[[#This Row],[Launch_Date_ISO]]),Starlink[[#This Row],[Launch_Date_ISO]],DATEVALUE(Starlink[[#This Row],[Launch_Date_ISO]]))</f>
        <v>45100</v>
      </c>
      <c r="V4649" s="2" t="str">
        <f>IF(Starlink[[#This Row],[Decay_Date_ISO]]="","",IF(ISNUMBER(Starlink[[#This Row],[Decay_Date_ISO]]),Starlink[[#This Row],[Decay_Date_ISO]],DATEVALUE(Starlink[[#This Row],[Decay_Date_ISO]])))</f>
        <v/>
      </c>
    </row>
    <row r="4650" spans="1:22" x14ac:dyDescent="0.3">
      <c r="A4650" t="s">
        <v>20324</v>
      </c>
      <c r="B4650">
        <v>57139</v>
      </c>
      <c r="C4650" t="s">
        <v>20169</v>
      </c>
      <c r="D4650" t="s">
        <v>20325</v>
      </c>
      <c r="E4650" t="s">
        <v>20326</v>
      </c>
      <c r="F4650" t="s">
        <v>20327</v>
      </c>
      <c r="G4650" t="s">
        <v>25</v>
      </c>
      <c r="H4650" t="s">
        <v>26</v>
      </c>
      <c r="I4650" t="s">
        <v>20173</v>
      </c>
      <c r="J4650" t="s">
        <v>349</v>
      </c>
      <c r="K4650" t="s">
        <v>350</v>
      </c>
      <c r="L4650">
        <v>305</v>
      </c>
      <c r="M4650">
        <v>297</v>
      </c>
      <c r="N4650">
        <v>338</v>
      </c>
      <c r="O4650">
        <v>43</v>
      </c>
      <c r="P4650" t="s">
        <v>43</v>
      </c>
      <c r="Q4650" s="1">
        <v>45100</v>
      </c>
      <c r="S4650">
        <v>2023</v>
      </c>
      <c r="U4650" s="2">
        <f>IF(ISNUMBER(Starlink[[#This Row],[Launch_Date_ISO]]),Starlink[[#This Row],[Launch_Date_ISO]],DATEVALUE(Starlink[[#This Row],[Launch_Date_ISO]]))</f>
        <v>45100</v>
      </c>
      <c r="V4650" s="2" t="str">
        <f>IF(Starlink[[#This Row],[Decay_Date_ISO]]="","",IF(ISNUMBER(Starlink[[#This Row],[Decay_Date_ISO]]),Starlink[[#This Row],[Decay_Date_ISO]],DATEVALUE(Starlink[[#This Row],[Decay_Date_ISO]])))</f>
        <v/>
      </c>
    </row>
    <row r="4651" spans="1:22" x14ac:dyDescent="0.3">
      <c r="A4651" t="s">
        <v>20328</v>
      </c>
      <c r="B4651">
        <v>57140</v>
      </c>
      <c r="C4651" t="s">
        <v>20169</v>
      </c>
      <c r="D4651" t="s">
        <v>20329</v>
      </c>
      <c r="E4651" t="s">
        <v>20330</v>
      </c>
      <c r="F4651" t="s">
        <v>20331</v>
      </c>
      <c r="G4651" t="s">
        <v>25</v>
      </c>
      <c r="H4651" t="s">
        <v>26</v>
      </c>
      <c r="I4651" t="s">
        <v>20173</v>
      </c>
      <c r="J4651" t="s">
        <v>20332</v>
      </c>
      <c r="K4651" t="s">
        <v>29</v>
      </c>
      <c r="L4651">
        <v>305</v>
      </c>
      <c r="M4651">
        <v>297</v>
      </c>
      <c r="N4651">
        <v>338</v>
      </c>
      <c r="O4651">
        <v>43</v>
      </c>
      <c r="P4651" t="s">
        <v>43</v>
      </c>
      <c r="Q4651" s="1">
        <v>45100</v>
      </c>
      <c r="R4651" s="1">
        <v>45557</v>
      </c>
      <c r="S4651">
        <v>2023</v>
      </c>
      <c r="T4651">
        <v>2024</v>
      </c>
      <c r="U4651" s="2">
        <f>IF(ISNUMBER(Starlink[[#This Row],[Launch_Date_ISO]]),Starlink[[#This Row],[Launch_Date_ISO]],DATEVALUE(Starlink[[#This Row],[Launch_Date_ISO]]))</f>
        <v>45100</v>
      </c>
      <c r="V4651" s="2">
        <f>IF(Starlink[[#This Row],[Decay_Date_ISO]]="","",IF(ISNUMBER(Starlink[[#This Row],[Decay_Date_ISO]]),Starlink[[#This Row],[Decay_Date_ISO]],DATEVALUE(Starlink[[#This Row],[Decay_Date_ISO]])))</f>
        <v>45557</v>
      </c>
    </row>
    <row r="4652" spans="1:22" x14ac:dyDescent="0.3">
      <c r="A4652" t="s">
        <v>20333</v>
      </c>
      <c r="B4652">
        <v>57141</v>
      </c>
      <c r="C4652" t="s">
        <v>20169</v>
      </c>
      <c r="D4652" t="s">
        <v>20334</v>
      </c>
      <c r="E4652" t="s">
        <v>20335</v>
      </c>
      <c r="F4652" t="s">
        <v>20336</v>
      </c>
      <c r="G4652" t="s">
        <v>25</v>
      </c>
      <c r="H4652" t="s">
        <v>26</v>
      </c>
      <c r="I4652" t="s">
        <v>20173</v>
      </c>
      <c r="J4652" t="s">
        <v>349</v>
      </c>
      <c r="K4652" t="s">
        <v>350</v>
      </c>
      <c r="L4652">
        <v>305</v>
      </c>
      <c r="M4652">
        <v>297</v>
      </c>
      <c r="N4652">
        <v>338</v>
      </c>
      <c r="O4652">
        <v>43</v>
      </c>
      <c r="P4652" t="s">
        <v>43</v>
      </c>
      <c r="Q4652" s="1">
        <v>45100</v>
      </c>
      <c r="S4652">
        <v>2023</v>
      </c>
      <c r="U4652" s="2">
        <f>IF(ISNUMBER(Starlink[[#This Row],[Launch_Date_ISO]]),Starlink[[#This Row],[Launch_Date_ISO]],DATEVALUE(Starlink[[#This Row],[Launch_Date_ISO]]))</f>
        <v>45100</v>
      </c>
      <c r="V4652" s="2" t="str">
        <f>IF(Starlink[[#This Row],[Decay_Date_ISO]]="","",IF(ISNUMBER(Starlink[[#This Row],[Decay_Date_ISO]]),Starlink[[#This Row],[Decay_Date_ISO]],DATEVALUE(Starlink[[#This Row],[Decay_Date_ISO]])))</f>
        <v/>
      </c>
    </row>
    <row r="4653" spans="1:22" x14ac:dyDescent="0.3">
      <c r="A4653" t="s">
        <v>20337</v>
      </c>
      <c r="B4653">
        <v>57142</v>
      </c>
      <c r="C4653" t="s">
        <v>20169</v>
      </c>
      <c r="D4653" t="s">
        <v>20338</v>
      </c>
      <c r="E4653" t="s">
        <v>20339</v>
      </c>
      <c r="F4653" t="s">
        <v>20340</v>
      </c>
      <c r="G4653" t="s">
        <v>25</v>
      </c>
      <c r="H4653" t="s">
        <v>26</v>
      </c>
      <c r="I4653" t="s">
        <v>20173</v>
      </c>
      <c r="J4653" t="s">
        <v>349</v>
      </c>
      <c r="K4653" t="s">
        <v>350</v>
      </c>
      <c r="L4653">
        <v>305</v>
      </c>
      <c r="M4653">
        <v>297</v>
      </c>
      <c r="N4653">
        <v>338</v>
      </c>
      <c r="O4653">
        <v>43</v>
      </c>
      <c r="P4653" t="s">
        <v>43</v>
      </c>
      <c r="Q4653" s="1">
        <v>45100</v>
      </c>
      <c r="S4653">
        <v>2023</v>
      </c>
      <c r="U4653" s="2">
        <f>IF(ISNUMBER(Starlink[[#This Row],[Launch_Date_ISO]]),Starlink[[#This Row],[Launch_Date_ISO]],DATEVALUE(Starlink[[#This Row],[Launch_Date_ISO]]))</f>
        <v>45100</v>
      </c>
      <c r="V4653" s="2" t="str">
        <f>IF(Starlink[[#This Row],[Decay_Date_ISO]]="","",IF(ISNUMBER(Starlink[[#This Row],[Decay_Date_ISO]]),Starlink[[#This Row],[Decay_Date_ISO]],DATEVALUE(Starlink[[#This Row],[Decay_Date_ISO]])))</f>
        <v/>
      </c>
    </row>
    <row r="4654" spans="1:22" x14ac:dyDescent="0.3">
      <c r="A4654" t="s">
        <v>20341</v>
      </c>
      <c r="B4654">
        <v>57143</v>
      </c>
      <c r="C4654" t="s">
        <v>20169</v>
      </c>
      <c r="D4654" t="s">
        <v>20342</v>
      </c>
      <c r="E4654" t="s">
        <v>20343</v>
      </c>
      <c r="F4654" t="s">
        <v>20344</v>
      </c>
      <c r="G4654" t="s">
        <v>25</v>
      </c>
      <c r="H4654" t="s">
        <v>26</v>
      </c>
      <c r="I4654" t="s">
        <v>20173</v>
      </c>
      <c r="J4654" t="s">
        <v>349</v>
      </c>
      <c r="K4654" t="s">
        <v>350</v>
      </c>
      <c r="L4654">
        <v>305</v>
      </c>
      <c r="M4654">
        <v>297</v>
      </c>
      <c r="N4654">
        <v>338</v>
      </c>
      <c r="O4654">
        <v>43</v>
      </c>
      <c r="P4654" t="s">
        <v>43</v>
      </c>
      <c r="Q4654" s="1">
        <v>45100</v>
      </c>
      <c r="S4654">
        <v>2023</v>
      </c>
      <c r="U4654" s="2">
        <f>IF(ISNUMBER(Starlink[[#This Row],[Launch_Date_ISO]]),Starlink[[#This Row],[Launch_Date_ISO]],DATEVALUE(Starlink[[#This Row],[Launch_Date_ISO]]))</f>
        <v>45100</v>
      </c>
      <c r="V4654" s="2" t="str">
        <f>IF(Starlink[[#This Row],[Decay_Date_ISO]]="","",IF(ISNUMBER(Starlink[[#This Row],[Decay_Date_ISO]]),Starlink[[#This Row],[Decay_Date_ISO]],DATEVALUE(Starlink[[#This Row],[Decay_Date_ISO]])))</f>
        <v/>
      </c>
    </row>
    <row r="4655" spans="1:22" x14ac:dyDescent="0.3">
      <c r="A4655" t="s">
        <v>20345</v>
      </c>
      <c r="B4655">
        <v>57144</v>
      </c>
      <c r="C4655" t="s">
        <v>20169</v>
      </c>
      <c r="D4655" t="s">
        <v>20346</v>
      </c>
      <c r="E4655" t="s">
        <v>20347</v>
      </c>
      <c r="F4655" t="s">
        <v>20348</v>
      </c>
      <c r="G4655" t="s">
        <v>25</v>
      </c>
      <c r="H4655" t="s">
        <v>26</v>
      </c>
      <c r="I4655" t="s">
        <v>20173</v>
      </c>
      <c r="J4655" t="s">
        <v>349</v>
      </c>
      <c r="K4655" t="s">
        <v>350</v>
      </c>
      <c r="L4655">
        <v>305</v>
      </c>
      <c r="M4655">
        <v>297</v>
      </c>
      <c r="N4655">
        <v>338</v>
      </c>
      <c r="O4655">
        <v>43</v>
      </c>
      <c r="P4655" t="s">
        <v>43</v>
      </c>
      <c r="Q4655" s="1">
        <v>45100</v>
      </c>
      <c r="S4655">
        <v>2023</v>
      </c>
      <c r="U4655" s="2">
        <f>IF(ISNUMBER(Starlink[[#This Row],[Launch_Date_ISO]]),Starlink[[#This Row],[Launch_Date_ISO]],DATEVALUE(Starlink[[#This Row],[Launch_Date_ISO]]))</f>
        <v>45100</v>
      </c>
      <c r="V4655" s="2" t="str">
        <f>IF(Starlink[[#This Row],[Decay_Date_ISO]]="","",IF(ISNUMBER(Starlink[[#This Row],[Decay_Date_ISO]]),Starlink[[#This Row],[Decay_Date_ISO]],DATEVALUE(Starlink[[#This Row],[Decay_Date_ISO]])))</f>
        <v/>
      </c>
    </row>
    <row r="4656" spans="1:22" x14ac:dyDescent="0.3">
      <c r="A4656" t="s">
        <v>20349</v>
      </c>
      <c r="B4656">
        <v>57145</v>
      </c>
      <c r="C4656" t="s">
        <v>20169</v>
      </c>
      <c r="D4656" t="s">
        <v>20350</v>
      </c>
      <c r="E4656" t="s">
        <v>20351</v>
      </c>
      <c r="F4656" t="s">
        <v>20352</v>
      </c>
      <c r="G4656" t="s">
        <v>25</v>
      </c>
      <c r="H4656" t="s">
        <v>26</v>
      </c>
      <c r="I4656" t="s">
        <v>20173</v>
      </c>
      <c r="J4656" t="s">
        <v>349</v>
      </c>
      <c r="K4656" t="s">
        <v>350</v>
      </c>
      <c r="L4656">
        <v>305</v>
      </c>
      <c r="M4656">
        <v>297</v>
      </c>
      <c r="N4656">
        <v>338</v>
      </c>
      <c r="O4656">
        <v>43</v>
      </c>
      <c r="P4656" t="s">
        <v>43</v>
      </c>
      <c r="Q4656" s="1">
        <v>45100</v>
      </c>
      <c r="S4656">
        <v>2023</v>
      </c>
      <c r="U4656" s="2">
        <f>IF(ISNUMBER(Starlink[[#This Row],[Launch_Date_ISO]]),Starlink[[#This Row],[Launch_Date_ISO]],DATEVALUE(Starlink[[#This Row],[Launch_Date_ISO]]))</f>
        <v>45100</v>
      </c>
      <c r="V4656" s="2" t="str">
        <f>IF(Starlink[[#This Row],[Decay_Date_ISO]]="","",IF(ISNUMBER(Starlink[[#This Row],[Decay_Date_ISO]]),Starlink[[#This Row],[Decay_Date_ISO]],DATEVALUE(Starlink[[#This Row],[Decay_Date_ISO]])))</f>
        <v/>
      </c>
    </row>
    <row r="4657" spans="1:22" x14ac:dyDescent="0.3">
      <c r="A4657" t="s">
        <v>20353</v>
      </c>
      <c r="B4657">
        <v>57146</v>
      </c>
      <c r="C4657" t="s">
        <v>20169</v>
      </c>
      <c r="D4657" t="s">
        <v>20354</v>
      </c>
      <c r="E4657" t="s">
        <v>20355</v>
      </c>
      <c r="F4657" t="s">
        <v>20356</v>
      </c>
      <c r="G4657" t="s">
        <v>25</v>
      </c>
      <c r="H4657" t="s">
        <v>26</v>
      </c>
      <c r="I4657" t="s">
        <v>20173</v>
      </c>
      <c r="J4657" t="s">
        <v>349</v>
      </c>
      <c r="K4657" t="s">
        <v>350</v>
      </c>
      <c r="L4657">
        <v>305</v>
      </c>
      <c r="M4657">
        <v>297</v>
      </c>
      <c r="N4657">
        <v>338</v>
      </c>
      <c r="O4657">
        <v>43</v>
      </c>
      <c r="P4657" t="s">
        <v>43</v>
      </c>
      <c r="Q4657" s="1">
        <v>45100</v>
      </c>
      <c r="S4657">
        <v>2023</v>
      </c>
      <c r="U4657" s="2">
        <f>IF(ISNUMBER(Starlink[[#This Row],[Launch_Date_ISO]]),Starlink[[#This Row],[Launch_Date_ISO]],DATEVALUE(Starlink[[#This Row],[Launch_Date_ISO]]))</f>
        <v>45100</v>
      </c>
      <c r="V4657" s="2" t="str">
        <f>IF(Starlink[[#This Row],[Decay_Date_ISO]]="","",IF(ISNUMBER(Starlink[[#This Row],[Decay_Date_ISO]]),Starlink[[#This Row],[Decay_Date_ISO]],DATEVALUE(Starlink[[#This Row],[Decay_Date_ISO]])))</f>
        <v/>
      </c>
    </row>
    <row r="4658" spans="1:22" x14ac:dyDescent="0.3">
      <c r="A4658" t="s">
        <v>20357</v>
      </c>
      <c r="B4658">
        <v>57147</v>
      </c>
      <c r="C4658" t="s">
        <v>20169</v>
      </c>
      <c r="D4658" t="s">
        <v>20358</v>
      </c>
      <c r="E4658" t="s">
        <v>20359</v>
      </c>
      <c r="F4658" t="s">
        <v>20360</v>
      </c>
      <c r="G4658" t="s">
        <v>25</v>
      </c>
      <c r="H4658" t="s">
        <v>26</v>
      </c>
      <c r="I4658" t="s">
        <v>20173</v>
      </c>
      <c r="J4658" t="s">
        <v>349</v>
      </c>
      <c r="K4658" t="s">
        <v>350</v>
      </c>
      <c r="L4658">
        <v>305</v>
      </c>
      <c r="M4658">
        <v>297</v>
      </c>
      <c r="N4658">
        <v>338</v>
      </c>
      <c r="O4658">
        <v>43</v>
      </c>
      <c r="P4658" t="s">
        <v>43</v>
      </c>
      <c r="Q4658" s="1">
        <v>45100</v>
      </c>
      <c r="S4658">
        <v>2023</v>
      </c>
      <c r="U4658" s="2">
        <f>IF(ISNUMBER(Starlink[[#This Row],[Launch_Date_ISO]]),Starlink[[#This Row],[Launch_Date_ISO]],DATEVALUE(Starlink[[#This Row],[Launch_Date_ISO]]))</f>
        <v>45100</v>
      </c>
      <c r="V4658" s="2" t="str">
        <f>IF(Starlink[[#This Row],[Decay_Date_ISO]]="","",IF(ISNUMBER(Starlink[[#This Row],[Decay_Date_ISO]]),Starlink[[#This Row],[Decay_Date_ISO]],DATEVALUE(Starlink[[#This Row],[Decay_Date_ISO]])))</f>
        <v/>
      </c>
    </row>
    <row r="4659" spans="1:22" x14ac:dyDescent="0.3">
      <c r="A4659" t="s">
        <v>20361</v>
      </c>
      <c r="B4659">
        <v>57148</v>
      </c>
      <c r="C4659" t="s">
        <v>20169</v>
      </c>
      <c r="D4659" t="s">
        <v>20362</v>
      </c>
      <c r="E4659" t="s">
        <v>20363</v>
      </c>
      <c r="F4659" t="s">
        <v>20364</v>
      </c>
      <c r="G4659" t="s">
        <v>25</v>
      </c>
      <c r="H4659" t="s">
        <v>26</v>
      </c>
      <c r="I4659" t="s">
        <v>20173</v>
      </c>
      <c r="J4659" t="s">
        <v>349</v>
      </c>
      <c r="K4659" t="s">
        <v>350</v>
      </c>
      <c r="L4659">
        <v>305</v>
      </c>
      <c r="M4659">
        <v>297</v>
      </c>
      <c r="N4659">
        <v>338</v>
      </c>
      <c r="O4659">
        <v>43</v>
      </c>
      <c r="P4659" t="s">
        <v>43</v>
      </c>
      <c r="Q4659" s="1">
        <v>45100</v>
      </c>
      <c r="S4659">
        <v>2023</v>
      </c>
      <c r="U4659" s="2">
        <f>IF(ISNUMBER(Starlink[[#This Row],[Launch_Date_ISO]]),Starlink[[#This Row],[Launch_Date_ISO]],DATEVALUE(Starlink[[#This Row],[Launch_Date_ISO]]))</f>
        <v>45100</v>
      </c>
      <c r="V4659" s="2" t="str">
        <f>IF(Starlink[[#This Row],[Decay_Date_ISO]]="","",IF(ISNUMBER(Starlink[[#This Row],[Decay_Date_ISO]]),Starlink[[#This Row],[Decay_Date_ISO]],DATEVALUE(Starlink[[#This Row],[Decay_Date_ISO]])))</f>
        <v/>
      </c>
    </row>
    <row r="4660" spans="1:22" x14ac:dyDescent="0.3">
      <c r="A4660" t="s">
        <v>20365</v>
      </c>
      <c r="B4660">
        <v>57149</v>
      </c>
      <c r="C4660" t="s">
        <v>20169</v>
      </c>
      <c r="D4660" t="s">
        <v>20366</v>
      </c>
      <c r="E4660" t="s">
        <v>20367</v>
      </c>
      <c r="F4660" t="s">
        <v>20368</v>
      </c>
      <c r="G4660" t="s">
        <v>25</v>
      </c>
      <c r="H4660" t="s">
        <v>26</v>
      </c>
      <c r="I4660" t="s">
        <v>20173</v>
      </c>
      <c r="J4660" t="s">
        <v>349</v>
      </c>
      <c r="K4660" t="s">
        <v>350</v>
      </c>
      <c r="L4660">
        <v>305</v>
      </c>
      <c r="M4660">
        <v>297</v>
      </c>
      <c r="N4660">
        <v>338</v>
      </c>
      <c r="O4660">
        <v>43</v>
      </c>
      <c r="P4660" t="s">
        <v>43</v>
      </c>
      <c r="Q4660" s="1">
        <v>45100</v>
      </c>
      <c r="S4660">
        <v>2023</v>
      </c>
      <c r="U4660" s="2">
        <f>IF(ISNUMBER(Starlink[[#This Row],[Launch_Date_ISO]]),Starlink[[#This Row],[Launch_Date_ISO]],DATEVALUE(Starlink[[#This Row],[Launch_Date_ISO]]))</f>
        <v>45100</v>
      </c>
      <c r="V4660" s="2" t="str">
        <f>IF(Starlink[[#This Row],[Decay_Date_ISO]]="","",IF(ISNUMBER(Starlink[[#This Row],[Decay_Date_ISO]]),Starlink[[#This Row],[Decay_Date_ISO]],DATEVALUE(Starlink[[#This Row],[Decay_Date_ISO]])))</f>
        <v/>
      </c>
    </row>
    <row r="4661" spans="1:22" x14ac:dyDescent="0.3">
      <c r="A4661" t="s">
        <v>20369</v>
      </c>
      <c r="B4661">
        <v>57150</v>
      </c>
      <c r="C4661" t="s">
        <v>20169</v>
      </c>
      <c r="D4661" t="s">
        <v>20370</v>
      </c>
      <c r="E4661" t="s">
        <v>20371</v>
      </c>
      <c r="F4661" t="s">
        <v>20372</v>
      </c>
      <c r="G4661" t="s">
        <v>25</v>
      </c>
      <c r="H4661" t="s">
        <v>26</v>
      </c>
      <c r="I4661" t="s">
        <v>20173</v>
      </c>
      <c r="J4661" t="s">
        <v>349</v>
      </c>
      <c r="K4661" t="s">
        <v>350</v>
      </c>
      <c r="L4661">
        <v>305</v>
      </c>
      <c r="M4661">
        <v>297</v>
      </c>
      <c r="N4661">
        <v>338</v>
      </c>
      <c r="O4661">
        <v>43</v>
      </c>
      <c r="P4661" t="s">
        <v>43</v>
      </c>
      <c r="Q4661" s="1">
        <v>45100</v>
      </c>
      <c r="S4661">
        <v>2023</v>
      </c>
      <c r="U4661" s="2">
        <f>IF(ISNUMBER(Starlink[[#This Row],[Launch_Date_ISO]]),Starlink[[#This Row],[Launch_Date_ISO]],DATEVALUE(Starlink[[#This Row],[Launch_Date_ISO]]))</f>
        <v>45100</v>
      </c>
      <c r="V4661" s="2" t="str">
        <f>IF(Starlink[[#This Row],[Decay_Date_ISO]]="","",IF(ISNUMBER(Starlink[[#This Row],[Decay_Date_ISO]]),Starlink[[#This Row],[Decay_Date_ISO]],DATEVALUE(Starlink[[#This Row],[Decay_Date_ISO]])))</f>
        <v/>
      </c>
    </row>
    <row r="4662" spans="1:22" x14ac:dyDescent="0.3">
      <c r="A4662" t="s">
        <v>20373</v>
      </c>
      <c r="B4662">
        <v>57151</v>
      </c>
      <c r="C4662" t="s">
        <v>20169</v>
      </c>
      <c r="D4662" t="s">
        <v>20374</v>
      </c>
      <c r="E4662" t="s">
        <v>20375</v>
      </c>
      <c r="F4662" t="s">
        <v>20376</v>
      </c>
      <c r="G4662" t="s">
        <v>25</v>
      </c>
      <c r="H4662" t="s">
        <v>26</v>
      </c>
      <c r="I4662" t="s">
        <v>20173</v>
      </c>
      <c r="J4662" t="s">
        <v>349</v>
      </c>
      <c r="K4662" t="s">
        <v>350</v>
      </c>
      <c r="L4662">
        <v>305</v>
      </c>
      <c r="M4662">
        <v>297</v>
      </c>
      <c r="N4662">
        <v>338</v>
      </c>
      <c r="O4662">
        <v>43</v>
      </c>
      <c r="P4662" t="s">
        <v>43</v>
      </c>
      <c r="Q4662" s="1">
        <v>45100</v>
      </c>
      <c r="S4662">
        <v>2023</v>
      </c>
      <c r="U4662" s="2">
        <f>IF(ISNUMBER(Starlink[[#This Row],[Launch_Date_ISO]]),Starlink[[#This Row],[Launch_Date_ISO]],DATEVALUE(Starlink[[#This Row],[Launch_Date_ISO]]))</f>
        <v>45100</v>
      </c>
      <c r="V4662" s="2" t="str">
        <f>IF(Starlink[[#This Row],[Decay_Date_ISO]]="","",IF(ISNUMBER(Starlink[[#This Row],[Decay_Date_ISO]]),Starlink[[#This Row],[Decay_Date_ISO]],DATEVALUE(Starlink[[#This Row],[Decay_Date_ISO]])))</f>
        <v/>
      </c>
    </row>
    <row r="4663" spans="1:22" x14ac:dyDescent="0.3">
      <c r="A4663" t="s">
        <v>20377</v>
      </c>
      <c r="B4663">
        <v>57152</v>
      </c>
      <c r="C4663" t="s">
        <v>20169</v>
      </c>
      <c r="D4663" t="s">
        <v>20378</v>
      </c>
      <c r="E4663" t="s">
        <v>20379</v>
      </c>
      <c r="F4663" t="s">
        <v>20380</v>
      </c>
      <c r="G4663" t="s">
        <v>25</v>
      </c>
      <c r="H4663" t="s">
        <v>26</v>
      </c>
      <c r="I4663" t="s">
        <v>20173</v>
      </c>
      <c r="J4663" t="s">
        <v>349</v>
      </c>
      <c r="K4663" t="s">
        <v>350</v>
      </c>
      <c r="L4663">
        <v>305</v>
      </c>
      <c r="M4663">
        <v>297</v>
      </c>
      <c r="N4663">
        <v>338</v>
      </c>
      <c r="O4663">
        <v>43</v>
      </c>
      <c r="P4663" t="s">
        <v>43</v>
      </c>
      <c r="Q4663" s="1">
        <v>45100</v>
      </c>
      <c r="S4663">
        <v>2023</v>
      </c>
      <c r="U4663" s="2">
        <f>IF(ISNUMBER(Starlink[[#This Row],[Launch_Date_ISO]]),Starlink[[#This Row],[Launch_Date_ISO]],DATEVALUE(Starlink[[#This Row],[Launch_Date_ISO]]))</f>
        <v>45100</v>
      </c>
      <c r="V4663" s="2" t="str">
        <f>IF(Starlink[[#This Row],[Decay_Date_ISO]]="","",IF(ISNUMBER(Starlink[[#This Row],[Decay_Date_ISO]]),Starlink[[#This Row],[Decay_Date_ISO]],DATEVALUE(Starlink[[#This Row],[Decay_Date_ISO]])))</f>
        <v/>
      </c>
    </row>
    <row r="4664" spans="1:22" x14ac:dyDescent="0.3">
      <c r="A4664" t="s">
        <v>20381</v>
      </c>
      <c r="B4664">
        <v>57153</v>
      </c>
      <c r="C4664" t="s">
        <v>20169</v>
      </c>
      <c r="D4664" t="s">
        <v>20382</v>
      </c>
      <c r="E4664" t="s">
        <v>20383</v>
      </c>
      <c r="F4664" t="s">
        <v>20384</v>
      </c>
      <c r="G4664" t="s">
        <v>25</v>
      </c>
      <c r="H4664" t="s">
        <v>26</v>
      </c>
      <c r="I4664" t="s">
        <v>20173</v>
      </c>
      <c r="J4664" t="s">
        <v>349</v>
      </c>
      <c r="K4664" t="s">
        <v>350</v>
      </c>
      <c r="L4664">
        <v>305</v>
      </c>
      <c r="M4664">
        <v>297</v>
      </c>
      <c r="N4664">
        <v>338</v>
      </c>
      <c r="O4664">
        <v>43</v>
      </c>
      <c r="P4664" t="s">
        <v>43</v>
      </c>
      <c r="Q4664" s="1">
        <v>45100</v>
      </c>
      <c r="S4664">
        <v>2023</v>
      </c>
      <c r="U4664" s="2">
        <f>IF(ISNUMBER(Starlink[[#This Row],[Launch_Date_ISO]]),Starlink[[#This Row],[Launch_Date_ISO]],DATEVALUE(Starlink[[#This Row],[Launch_Date_ISO]]))</f>
        <v>45100</v>
      </c>
      <c r="V4664" s="2" t="str">
        <f>IF(Starlink[[#This Row],[Decay_Date_ISO]]="","",IF(ISNUMBER(Starlink[[#This Row],[Decay_Date_ISO]]),Starlink[[#This Row],[Decay_Date_ISO]],DATEVALUE(Starlink[[#This Row],[Decay_Date_ISO]])))</f>
        <v/>
      </c>
    </row>
    <row r="4665" spans="1:22" x14ac:dyDescent="0.3">
      <c r="A4665" t="s">
        <v>20385</v>
      </c>
      <c r="B4665">
        <v>57154</v>
      </c>
      <c r="C4665" t="s">
        <v>20169</v>
      </c>
      <c r="D4665" t="s">
        <v>20386</v>
      </c>
      <c r="E4665" t="s">
        <v>20387</v>
      </c>
      <c r="F4665" t="s">
        <v>20388</v>
      </c>
      <c r="G4665" t="s">
        <v>25</v>
      </c>
      <c r="H4665" t="s">
        <v>26</v>
      </c>
      <c r="I4665" t="s">
        <v>20173</v>
      </c>
      <c r="J4665" t="s">
        <v>349</v>
      </c>
      <c r="K4665" t="s">
        <v>350</v>
      </c>
      <c r="L4665">
        <v>305</v>
      </c>
      <c r="M4665">
        <v>297</v>
      </c>
      <c r="N4665">
        <v>338</v>
      </c>
      <c r="O4665">
        <v>43</v>
      </c>
      <c r="P4665" t="s">
        <v>43</v>
      </c>
      <c r="Q4665" s="1">
        <v>45100</v>
      </c>
      <c r="S4665">
        <v>2023</v>
      </c>
      <c r="U4665" s="2">
        <f>IF(ISNUMBER(Starlink[[#This Row],[Launch_Date_ISO]]),Starlink[[#This Row],[Launch_Date_ISO]],DATEVALUE(Starlink[[#This Row],[Launch_Date_ISO]]))</f>
        <v>45100</v>
      </c>
      <c r="V4665" s="2" t="str">
        <f>IF(Starlink[[#This Row],[Decay_Date_ISO]]="","",IF(ISNUMBER(Starlink[[#This Row],[Decay_Date_ISO]]),Starlink[[#This Row],[Decay_Date_ISO]],DATEVALUE(Starlink[[#This Row],[Decay_Date_ISO]])))</f>
        <v/>
      </c>
    </row>
    <row r="4666" spans="1:22" x14ac:dyDescent="0.3">
      <c r="A4666" t="s">
        <v>20389</v>
      </c>
      <c r="B4666">
        <v>57155</v>
      </c>
      <c r="C4666" t="s">
        <v>20169</v>
      </c>
      <c r="D4666" t="s">
        <v>20390</v>
      </c>
      <c r="E4666" t="s">
        <v>20391</v>
      </c>
      <c r="F4666" t="s">
        <v>20392</v>
      </c>
      <c r="G4666" t="s">
        <v>25</v>
      </c>
      <c r="H4666" t="s">
        <v>26</v>
      </c>
      <c r="I4666" t="s">
        <v>20173</v>
      </c>
      <c r="J4666" t="s">
        <v>349</v>
      </c>
      <c r="K4666" t="s">
        <v>350</v>
      </c>
      <c r="L4666">
        <v>305</v>
      </c>
      <c r="M4666">
        <v>296</v>
      </c>
      <c r="N4666">
        <v>338</v>
      </c>
      <c r="O4666">
        <v>43</v>
      </c>
      <c r="P4666" t="s">
        <v>43</v>
      </c>
      <c r="Q4666" s="1">
        <v>45100</v>
      </c>
      <c r="S4666">
        <v>2023</v>
      </c>
      <c r="U4666" s="2">
        <f>IF(ISNUMBER(Starlink[[#This Row],[Launch_Date_ISO]]),Starlink[[#This Row],[Launch_Date_ISO]],DATEVALUE(Starlink[[#This Row],[Launch_Date_ISO]]))</f>
        <v>45100</v>
      </c>
      <c r="V4666" s="2" t="str">
        <f>IF(Starlink[[#This Row],[Decay_Date_ISO]]="","",IF(ISNUMBER(Starlink[[#This Row],[Decay_Date_ISO]]),Starlink[[#This Row],[Decay_Date_ISO]],DATEVALUE(Starlink[[#This Row],[Decay_Date_ISO]])))</f>
        <v/>
      </c>
    </row>
    <row r="4667" spans="1:22" x14ac:dyDescent="0.3">
      <c r="A4667" t="s">
        <v>20393</v>
      </c>
      <c r="B4667">
        <v>57156</v>
      </c>
      <c r="C4667" t="s">
        <v>20169</v>
      </c>
      <c r="D4667" t="s">
        <v>20394</v>
      </c>
      <c r="E4667" t="s">
        <v>20395</v>
      </c>
      <c r="F4667" t="s">
        <v>20396</v>
      </c>
      <c r="G4667" t="s">
        <v>25</v>
      </c>
      <c r="H4667" t="s">
        <v>26</v>
      </c>
      <c r="I4667" t="s">
        <v>20173</v>
      </c>
      <c r="J4667" t="s">
        <v>20397</v>
      </c>
      <c r="K4667" t="s">
        <v>29</v>
      </c>
      <c r="L4667">
        <v>305</v>
      </c>
      <c r="M4667">
        <v>297</v>
      </c>
      <c r="N4667">
        <v>338</v>
      </c>
      <c r="O4667">
        <v>43</v>
      </c>
      <c r="P4667" t="s">
        <v>43</v>
      </c>
      <c r="Q4667" s="1">
        <v>45100</v>
      </c>
      <c r="R4667" s="1">
        <v>46259</v>
      </c>
      <c r="S4667">
        <v>2023</v>
      </c>
      <c r="T4667">
        <v>2026</v>
      </c>
      <c r="U4667" s="2">
        <f>IF(ISNUMBER(Starlink[[#This Row],[Launch_Date_ISO]]),Starlink[[#This Row],[Launch_Date_ISO]],DATEVALUE(Starlink[[#This Row],[Launch_Date_ISO]]))</f>
        <v>45100</v>
      </c>
      <c r="V4667" s="2">
        <f>IF(Starlink[[#This Row],[Decay_Date_ISO]]="","",IF(ISNUMBER(Starlink[[#This Row],[Decay_Date_ISO]]),Starlink[[#This Row],[Decay_Date_ISO]],DATEVALUE(Starlink[[#This Row],[Decay_Date_ISO]])))</f>
        <v>46259</v>
      </c>
    </row>
    <row r="4668" spans="1:22" x14ac:dyDescent="0.3">
      <c r="A4668" t="s">
        <v>20398</v>
      </c>
      <c r="B4668">
        <v>57218</v>
      </c>
      <c r="C4668" t="s">
        <v>20399</v>
      </c>
      <c r="D4668" t="s">
        <v>20400</v>
      </c>
      <c r="E4668" t="s">
        <v>20401</v>
      </c>
      <c r="F4668" t="s">
        <v>20402</v>
      </c>
      <c r="G4668" t="s">
        <v>25</v>
      </c>
      <c r="H4668" t="s">
        <v>26</v>
      </c>
      <c r="I4668" t="s">
        <v>20403</v>
      </c>
      <c r="J4668" t="s">
        <v>349</v>
      </c>
      <c r="K4668" t="s">
        <v>350</v>
      </c>
      <c r="L4668">
        <v>305</v>
      </c>
      <c r="M4668">
        <v>228</v>
      </c>
      <c r="N4668">
        <v>334</v>
      </c>
      <c r="O4668">
        <v>43</v>
      </c>
      <c r="P4668" t="s">
        <v>43</v>
      </c>
      <c r="Q4668" s="1">
        <v>45114</v>
      </c>
      <c r="S4668">
        <v>2023</v>
      </c>
      <c r="U4668" s="2">
        <f>IF(ISNUMBER(Starlink[[#This Row],[Launch_Date_ISO]]),Starlink[[#This Row],[Launch_Date_ISO]],DATEVALUE(Starlink[[#This Row],[Launch_Date_ISO]]))</f>
        <v>45114</v>
      </c>
      <c r="V4668" s="2" t="str">
        <f>IF(Starlink[[#This Row],[Decay_Date_ISO]]="","",IF(ISNUMBER(Starlink[[#This Row],[Decay_Date_ISO]]),Starlink[[#This Row],[Decay_Date_ISO]],DATEVALUE(Starlink[[#This Row],[Decay_Date_ISO]])))</f>
        <v/>
      </c>
    </row>
    <row r="4669" spans="1:22" x14ac:dyDescent="0.3">
      <c r="A4669" t="s">
        <v>20404</v>
      </c>
      <c r="B4669">
        <v>57219</v>
      </c>
      <c r="C4669" t="s">
        <v>20399</v>
      </c>
      <c r="D4669" t="s">
        <v>20405</v>
      </c>
      <c r="E4669" t="s">
        <v>20406</v>
      </c>
      <c r="F4669" t="s">
        <v>20407</v>
      </c>
      <c r="G4669" t="s">
        <v>25</v>
      </c>
      <c r="H4669" t="s">
        <v>26</v>
      </c>
      <c r="I4669" t="s">
        <v>20403</v>
      </c>
      <c r="J4669" t="s">
        <v>349</v>
      </c>
      <c r="K4669" t="s">
        <v>350</v>
      </c>
      <c r="L4669">
        <v>305</v>
      </c>
      <c r="M4669">
        <v>229</v>
      </c>
      <c r="N4669">
        <v>333</v>
      </c>
      <c r="O4669">
        <v>43</v>
      </c>
      <c r="P4669" t="s">
        <v>43</v>
      </c>
      <c r="Q4669" s="1">
        <v>45114</v>
      </c>
      <c r="S4669">
        <v>2023</v>
      </c>
      <c r="U4669" s="2">
        <f>IF(ISNUMBER(Starlink[[#This Row],[Launch_Date_ISO]]),Starlink[[#This Row],[Launch_Date_ISO]],DATEVALUE(Starlink[[#This Row],[Launch_Date_ISO]]))</f>
        <v>45114</v>
      </c>
      <c r="V4669" s="2" t="str">
        <f>IF(Starlink[[#This Row],[Decay_Date_ISO]]="","",IF(ISNUMBER(Starlink[[#This Row],[Decay_Date_ISO]]),Starlink[[#This Row],[Decay_Date_ISO]],DATEVALUE(Starlink[[#This Row],[Decay_Date_ISO]])))</f>
        <v/>
      </c>
    </row>
    <row r="4670" spans="1:22" x14ac:dyDescent="0.3">
      <c r="A4670" t="s">
        <v>20408</v>
      </c>
      <c r="B4670">
        <v>57220</v>
      </c>
      <c r="C4670" t="s">
        <v>20399</v>
      </c>
      <c r="D4670" t="s">
        <v>20409</v>
      </c>
      <c r="E4670" t="s">
        <v>20410</v>
      </c>
      <c r="F4670" t="s">
        <v>20411</v>
      </c>
      <c r="G4670" t="s">
        <v>25</v>
      </c>
      <c r="H4670" t="s">
        <v>26</v>
      </c>
      <c r="I4670" t="s">
        <v>20403</v>
      </c>
      <c r="J4670" t="s">
        <v>349</v>
      </c>
      <c r="K4670" t="s">
        <v>350</v>
      </c>
      <c r="L4670">
        <v>305</v>
      </c>
      <c r="M4670">
        <v>229</v>
      </c>
      <c r="N4670">
        <v>334</v>
      </c>
      <c r="O4670">
        <v>43</v>
      </c>
      <c r="P4670" t="s">
        <v>43</v>
      </c>
      <c r="Q4670" s="1">
        <v>45114</v>
      </c>
      <c r="S4670">
        <v>2023</v>
      </c>
      <c r="U4670" s="2">
        <f>IF(ISNUMBER(Starlink[[#This Row],[Launch_Date_ISO]]),Starlink[[#This Row],[Launch_Date_ISO]],DATEVALUE(Starlink[[#This Row],[Launch_Date_ISO]]))</f>
        <v>45114</v>
      </c>
      <c r="V4670" s="2" t="str">
        <f>IF(Starlink[[#This Row],[Decay_Date_ISO]]="","",IF(ISNUMBER(Starlink[[#This Row],[Decay_Date_ISO]]),Starlink[[#This Row],[Decay_Date_ISO]],DATEVALUE(Starlink[[#This Row],[Decay_Date_ISO]])))</f>
        <v/>
      </c>
    </row>
    <row r="4671" spans="1:22" x14ac:dyDescent="0.3">
      <c r="A4671" t="s">
        <v>20412</v>
      </c>
      <c r="B4671">
        <v>57221</v>
      </c>
      <c r="C4671" t="s">
        <v>20399</v>
      </c>
      <c r="D4671" t="s">
        <v>20413</v>
      </c>
      <c r="E4671" t="s">
        <v>20414</v>
      </c>
      <c r="F4671" t="s">
        <v>20415</v>
      </c>
      <c r="G4671" t="s">
        <v>25</v>
      </c>
      <c r="H4671" t="s">
        <v>26</v>
      </c>
      <c r="I4671" t="s">
        <v>20403</v>
      </c>
      <c r="J4671" t="s">
        <v>20416</v>
      </c>
      <c r="K4671" t="s">
        <v>29</v>
      </c>
      <c r="L4671">
        <v>305</v>
      </c>
      <c r="M4671">
        <v>229</v>
      </c>
      <c r="N4671">
        <v>334</v>
      </c>
      <c r="O4671">
        <v>43</v>
      </c>
      <c r="P4671" t="s">
        <v>43</v>
      </c>
      <c r="Q4671" s="1">
        <v>45114</v>
      </c>
      <c r="R4671" s="1">
        <v>46206</v>
      </c>
      <c r="S4671">
        <v>2023</v>
      </c>
      <c r="T4671">
        <v>2026</v>
      </c>
      <c r="U4671" s="2">
        <f>IF(ISNUMBER(Starlink[[#This Row],[Launch_Date_ISO]]),Starlink[[#This Row],[Launch_Date_ISO]],DATEVALUE(Starlink[[#This Row],[Launch_Date_ISO]]))</f>
        <v>45114</v>
      </c>
      <c r="V4671" s="2">
        <f>IF(Starlink[[#This Row],[Decay_Date_ISO]]="","",IF(ISNUMBER(Starlink[[#This Row],[Decay_Date_ISO]]),Starlink[[#This Row],[Decay_Date_ISO]],DATEVALUE(Starlink[[#This Row],[Decay_Date_ISO]])))</f>
        <v>46206</v>
      </c>
    </row>
    <row r="4672" spans="1:22" x14ac:dyDescent="0.3">
      <c r="A4672" t="s">
        <v>20417</v>
      </c>
      <c r="B4672">
        <v>57222</v>
      </c>
      <c r="C4672" t="s">
        <v>20399</v>
      </c>
      <c r="D4672" t="s">
        <v>20418</v>
      </c>
      <c r="E4672" t="s">
        <v>20419</v>
      </c>
      <c r="F4672" t="s">
        <v>20420</v>
      </c>
      <c r="G4672" t="s">
        <v>25</v>
      </c>
      <c r="H4672" t="s">
        <v>26</v>
      </c>
      <c r="I4672" t="s">
        <v>20403</v>
      </c>
      <c r="J4672" t="s">
        <v>349</v>
      </c>
      <c r="K4672" t="s">
        <v>350</v>
      </c>
      <c r="L4672">
        <v>305</v>
      </c>
      <c r="M4672">
        <v>229</v>
      </c>
      <c r="N4672">
        <v>334</v>
      </c>
      <c r="O4672">
        <v>43</v>
      </c>
      <c r="P4672" t="s">
        <v>43</v>
      </c>
      <c r="Q4672" s="1">
        <v>45114</v>
      </c>
      <c r="S4672">
        <v>2023</v>
      </c>
      <c r="U4672" s="2">
        <f>IF(ISNUMBER(Starlink[[#This Row],[Launch_Date_ISO]]),Starlink[[#This Row],[Launch_Date_ISO]],DATEVALUE(Starlink[[#This Row],[Launch_Date_ISO]]))</f>
        <v>45114</v>
      </c>
      <c r="V4672" s="2" t="str">
        <f>IF(Starlink[[#This Row],[Decay_Date_ISO]]="","",IF(ISNUMBER(Starlink[[#This Row],[Decay_Date_ISO]]),Starlink[[#This Row],[Decay_Date_ISO]],DATEVALUE(Starlink[[#This Row],[Decay_Date_ISO]])))</f>
        <v/>
      </c>
    </row>
    <row r="4673" spans="1:22" x14ac:dyDescent="0.3">
      <c r="A4673" t="s">
        <v>20421</v>
      </c>
      <c r="B4673">
        <v>57223</v>
      </c>
      <c r="C4673" t="s">
        <v>20399</v>
      </c>
      <c r="D4673" t="s">
        <v>20422</v>
      </c>
      <c r="E4673" t="s">
        <v>20423</v>
      </c>
      <c r="F4673" t="s">
        <v>20424</v>
      </c>
      <c r="G4673" t="s">
        <v>25</v>
      </c>
      <c r="H4673" t="s">
        <v>26</v>
      </c>
      <c r="I4673" t="s">
        <v>20403</v>
      </c>
      <c r="J4673" t="s">
        <v>349</v>
      </c>
      <c r="K4673" t="s">
        <v>350</v>
      </c>
      <c r="L4673">
        <v>305</v>
      </c>
      <c r="M4673">
        <v>228</v>
      </c>
      <c r="N4673">
        <v>333</v>
      </c>
      <c r="O4673">
        <v>43</v>
      </c>
      <c r="P4673" t="s">
        <v>43</v>
      </c>
      <c r="Q4673" s="1">
        <v>45114</v>
      </c>
      <c r="S4673">
        <v>2023</v>
      </c>
      <c r="U4673" s="2">
        <f>IF(ISNUMBER(Starlink[[#This Row],[Launch_Date_ISO]]),Starlink[[#This Row],[Launch_Date_ISO]],DATEVALUE(Starlink[[#This Row],[Launch_Date_ISO]]))</f>
        <v>45114</v>
      </c>
      <c r="V4673" s="2" t="str">
        <f>IF(Starlink[[#This Row],[Decay_Date_ISO]]="","",IF(ISNUMBER(Starlink[[#This Row],[Decay_Date_ISO]]),Starlink[[#This Row],[Decay_Date_ISO]],DATEVALUE(Starlink[[#This Row],[Decay_Date_ISO]])))</f>
        <v/>
      </c>
    </row>
    <row r="4674" spans="1:22" x14ac:dyDescent="0.3">
      <c r="A4674" t="s">
        <v>20425</v>
      </c>
      <c r="B4674">
        <v>57224</v>
      </c>
      <c r="C4674" t="s">
        <v>20399</v>
      </c>
      <c r="D4674" t="s">
        <v>20426</v>
      </c>
      <c r="E4674" t="s">
        <v>20427</v>
      </c>
      <c r="F4674" t="s">
        <v>20428</v>
      </c>
      <c r="G4674" t="s">
        <v>25</v>
      </c>
      <c r="H4674" t="s">
        <v>26</v>
      </c>
      <c r="I4674" t="s">
        <v>20403</v>
      </c>
      <c r="J4674" t="s">
        <v>349</v>
      </c>
      <c r="K4674" t="s">
        <v>350</v>
      </c>
      <c r="L4674">
        <v>305</v>
      </c>
      <c r="M4674">
        <v>229</v>
      </c>
      <c r="N4674">
        <v>334</v>
      </c>
      <c r="O4674">
        <v>43</v>
      </c>
      <c r="P4674" t="s">
        <v>43</v>
      </c>
      <c r="Q4674" s="1">
        <v>45114</v>
      </c>
      <c r="S4674">
        <v>2023</v>
      </c>
      <c r="U4674" s="2">
        <f>IF(ISNUMBER(Starlink[[#This Row],[Launch_Date_ISO]]),Starlink[[#This Row],[Launch_Date_ISO]],DATEVALUE(Starlink[[#This Row],[Launch_Date_ISO]]))</f>
        <v>45114</v>
      </c>
      <c r="V4674" s="2" t="str">
        <f>IF(Starlink[[#This Row],[Decay_Date_ISO]]="","",IF(ISNUMBER(Starlink[[#This Row],[Decay_Date_ISO]]),Starlink[[#This Row],[Decay_Date_ISO]],DATEVALUE(Starlink[[#This Row],[Decay_Date_ISO]])))</f>
        <v/>
      </c>
    </row>
    <row r="4675" spans="1:22" x14ac:dyDescent="0.3">
      <c r="A4675" t="s">
        <v>20429</v>
      </c>
      <c r="B4675">
        <v>57225</v>
      </c>
      <c r="C4675" t="s">
        <v>20399</v>
      </c>
      <c r="D4675" t="s">
        <v>20430</v>
      </c>
      <c r="E4675" t="s">
        <v>20431</v>
      </c>
      <c r="F4675" t="s">
        <v>20432</v>
      </c>
      <c r="G4675" t="s">
        <v>25</v>
      </c>
      <c r="H4675" t="s">
        <v>26</v>
      </c>
      <c r="I4675" t="s">
        <v>20403</v>
      </c>
      <c r="J4675" t="s">
        <v>349</v>
      </c>
      <c r="K4675" t="s">
        <v>350</v>
      </c>
      <c r="L4675">
        <v>305</v>
      </c>
      <c r="M4675">
        <v>229</v>
      </c>
      <c r="N4675">
        <v>333</v>
      </c>
      <c r="O4675">
        <v>43</v>
      </c>
      <c r="P4675" t="s">
        <v>43</v>
      </c>
      <c r="Q4675" s="1">
        <v>45114</v>
      </c>
      <c r="S4675">
        <v>2023</v>
      </c>
      <c r="U4675" s="2">
        <f>IF(ISNUMBER(Starlink[[#This Row],[Launch_Date_ISO]]),Starlink[[#This Row],[Launch_Date_ISO]],DATEVALUE(Starlink[[#This Row],[Launch_Date_ISO]]))</f>
        <v>45114</v>
      </c>
      <c r="V4675" s="2" t="str">
        <f>IF(Starlink[[#This Row],[Decay_Date_ISO]]="","",IF(ISNUMBER(Starlink[[#This Row],[Decay_Date_ISO]]),Starlink[[#This Row],[Decay_Date_ISO]],DATEVALUE(Starlink[[#This Row],[Decay_Date_ISO]])))</f>
        <v/>
      </c>
    </row>
    <row r="4676" spans="1:22" x14ac:dyDescent="0.3">
      <c r="A4676" t="s">
        <v>20433</v>
      </c>
      <c r="B4676">
        <v>57226</v>
      </c>
      <c r="C4676" t="s">
        <v>20399</v>
      </c>
      <c r="D4676" t="s">
        <v>20434</v>
      </c>
      <c r="E4676" t="s">
        <v>20435</v>
      </c>
      <c r="F4676" t="s">
        <v>20436</v>
      </c>
      <c r="G4676" t="s">
        <v>25</v>
      </c>
      <c r="H4676" t="s">
        <v>26</v>
      </c>
      <c r="I4676" t="s">
        <v>20403</v>
      </c>
      <c r="J4676" t="s">
        <v>349</v>
      </c>
      <c r="K4676" t="s">
        <v>350</v>
      </c>
      <c r="L4676">
        <v>305</v>
      </c>
      <c r="M4676">
        <v>229</v>
      </c>
      <c r="N4676">
        <v>333</v>
      </c>
      <c r="O4676">
        <v>43</v>
      </c>
      <c r="P4676" t="s">
        <v>43</v>
      </c>
      <c r="Q4676" s="1">
        <v>45114</v>
      </c>
      <c r="S4676">
        <v>2023</v>
      </c>
      <c r="U4676" s="2">
        <f>IF(ISNUMBER(Starlink[[#This Row],[Launch_Date_ISO]]),Starlink[[#This Row],[Launch_Date_ISO]],DATEVALUE(Starlink[[#This Row],[Launch_Date_ISO]]))</f>
        <v>45114</v>
      </c>
      <c r="V4676" s="2" t="str">
        <f>IF(Starlink[[#This Row],[Decay_Date_ISO]]="","",IF(ISNUMBER(Starlink[[#This Row],[Decay_Date_ISO]]),Starlink[[#This Row],[Decay_Date_ISO]],DATEVALUE(Starlink[[#This Row],[Decay_Date_ISO]])))</f>
        <v/>
      </c>
    </row>
    <row r="4677" spans="1:22" x14ac:dyDescent="0.3">
      <c r="A4677" t="s">
        <v>20437</v>
      </c>
      <c r="B4677">
        <v>57227</v>
      </c>
      <c r="C4677" t="s">
        <v>20399</v>
      </c>
      <c r="D4677" t="s">
        <v>20438</v>
      </c>
      <c r="E4677" t="s">
        <v>20439</v>
      </c>
      <c r="F4677" t="s">
        <v>20440</v>
      </c>
      <c r="G4677" t="s">
        <v>25</v>
      </c>
      <c r="H4677" t="s">
        <v>26</v>
      </c>
      <c r="I4677" t="s">
        <v>20403</v>
      </c>
      <c r="J4677" t="s">
        <v>349</v>
      </c>
      <c r="K4677" t="s">
        <v>350</v>
      </c>
      <c r="L4677">
        <v>305</v>
      </c>
      <c r="M4677">
        <v>229</v>
      </c>
      <c r="N4677">
        <v>333</v>
      </c>
      <c r="O4677">
        <v>43</v>
      </c>
      <c r="P4677" t="s">
        <v>43</v>
      </c>
      <c r="Q4677" s="1">
        <v>45114</v>
      </c>
      <c r="S4677">
        <v>2023</v>
      </c>
      <c r="U4677" s="2">
        <f>IF(ISNUMBER(Starlink[[#This Row],[Launch_Date_ISO]]),Starlink[[#This Row],[Launch_Date_ISO]],DATEVALUE(Starlink[[#This Row],[Launch_Date_ISO]]))</f>
        <v>45114</v>
      </c>
      <c r="V4677" s="2" t="str">
        <f>IF(Starlink[[#This Row],[Decay_Date_ISO]]="","",IF(ISNUMBER(Starlink[[#This Row],[Decay_Date_ISO]]),Starlink[[#This Row],[Decay_Date_ISO]],DATEVALUE(Starlink[[#This Row],[Decay_Date_ISO]])))</f>
        <v/>
      </c>
    </row>
    <row r="4678" spans="1:22" x14ac:dyDescent="0.3">
      <c r="A4678" t="s">
        <v>20441</v>
      </c>
      <c r="B4678">
        <v>57228</v>
      </c>
      <c r="C4678" t="s">
        <v>20399</v>
      </c>
      <c r="D4678" t="s">
        <v>20442</v>
      </c>
      <c r="E4678" t="s">
        <v>20443</v>
      </c>
      <c r="F4678" t="s">
        <v>20444</v>
      </c>
      <c r="G4678" t="s">
        <v>25</v>
      </c>
      <c r="H4678" t="s">
        <v>26</v>
      </c>
      <c r="I4678" t="s">
        <v>20403</v>
      </c>
      <c r="J4678" t="s">
        <v>349</v>
      </c>
      <c r="K4678" t="s">
        <v>350</v>
      </c>
      <c r="L4678">
        <v>305</v>
      </c>
      <c r="M4678">
        <v>229</v>
      </c>
      <c r="N4678">
        <v>334</v>
      </c>
      <c r="O4678">
        <v>43</v>
      </c>
      <c r="P4678" t="s">
        <v>43</v>
      </c>
      <c r="Q4678" s="1">
        <v>45114</v>
      </c>
      <c r="S4678">
        <v>2023</v>
      </c>
      <c r="U4678" s="2">
        <f>IF(ISNUMBER(Starlink[[#This Row],[Launch_Date_ISO]]),Starlink[[#This Row],[Launch_Date_ISO]],DATEVALUE(Starlink[[#This Row],[Launch_Date_ISO]]))</f>
        <v>45114</v>
      </c>
      <c r="V4678" s="2" t="str">
        <f>IF(Starlink[[#This Row],[Decay_Date_ISO]]="","",IF(ISNUMBER(Starlink[[#This Row],[Decay_Date_ISO]]),Starlink[[#This Row],[Decay_Date_ISO]],DATEVALUE(Starlink[[#This Row],[Decay_Date_ISO]])))</f>
        <v/>
      </c>
    </row>
    <row r="4679" spans="1:22" x14ac:dyDescent="0.3">
      <c r="A4679" t="s">
        <v>20445</v>
      </c>
      <c r="B4679">
        <v>57229</v>
      </c>
      <c r="C4679" t="s">
        <v>20399</v>
      </c>
      <c r="D4679" t="s">
        <v>20446</v>
      </c>
      <c r="E4679" t="s">
        <v>20447</v>
      </c>
      <c r="F4679" t="s">
        <v>20448</v>
      </c>
      <c r="G4679" t="s">
        <v>25</v>
      </c>
      <c r="H4679" t="s">
        <v>26</v>
      </c>
      <c r="I4679" t="s">
        <v>20403</v>
      </c>
      <c r="J4679" t="s">
        <v>349</v>
      </c>
      <c r="K4679" t="s">
        <v>350</v>
      </c>
      <c r="L4679">
        <v>305</v>
      </c>
      <c r="M4679">
        <v>229</v>
      </c>
      <c r="N4679">
        <v>334</v>
      </c>
      <c r="O4679">
        <v>43</v>
      </c>
      <c r="P4679" t="s">
        <v>43</v>
      </c>
      <c r="Q4679" s="1">
        <v>45114</v>
      </c>
      <c r="S4679">
        <v>2023</v>
      </c>
      <c r="U4679" s="2">
        <f>IF(ISNUMBER(Starlink[[#This Row],[Launch_Date_ISO]]),Starlink[[#This Row],[Launch_Date_ISO]],DATEVALUE(Starlink[[#This Row],[Launch_Date_ISO]]))</f>
        <v>45114</v>
      </c>
      <c r="V4679" s="2" t="str">
        <f>IF(Starlink[[#This Row],[Decay_Date_ISO]]="","",IF(ISNUMBER(Starlink[[#This Row],[Decay_Date_ISO]]),Starlink[[#This Row],[Decay_Date_ISO]],DATEVALUE(Starlink[[#This Row],[Decay_Date_ISO]])))</f>
        <v/>
      </c>
    </row>
    <row r="4680" spans="1:22" x14ac:dyDescent="0.3">
      <c r="A4680" t="s">
        <v>20449</v>
      </c>
      <c r="B4680">
        <v>57230</v>
      </c>
      <c r="C4680" t="s">
        <v>20399</v>
      </c>
      <c r="D4680" t="s">
        <v>20450</v>
      </c>
      <c r="E4680" t="s">
        <v>20451</v>
      </c>
      <c r="F4680" t="s">
        <v>20452</v>
      </c>
      <c r="G4680" t="s">
        <v>25</v>
      </c>
      <c r="H4680" t="s">
        <v>26</v>
      </c>
      <c r="I4680" t="s">
        <v>20403</v>
      </c>
      <c r="J4680" t="s">
        <v>349</v>
      </c>
      <c r="K4680" t="s">
        <v>350</v>
      </c>
      <c r="L4680">
        <v>305</v>
      </c>
      <c r="M4680">
        <v>229</v>
      </c>
      <c r="N4680">
        <v>334</v>
      </c>
      <c r="O4680">
        <v>43</v>
      </c>
      <c r="P4680" t="s">
        <v>43</v>
      </c>
      <c r="Q4680" s="1">
        <v>45114</v>
      </c>
      <c r="S4680">
        <v>2023</v>
      </c>
      <c r="U4680" s="2">
        <f>IF(ISNUMBER(Starlink[[#This Row],[Launch_Date_ISO]]),Starlink[[#This Row],[Launch_Date_ISO]],DATEVALUE(Starlink[[#This Row],[Launch_Date_ISO]]))</f>
        <v>45114</v>
      </c>
      <c r="V4680" s="2" t="str">
        <f>IF(Starlink[[#This Row],[Decay_Date_ISO]]="","",IF(ISNUMBER(Starlink[[#This Row],[Decay_Date_ISO]]),Starlink[[#This Row],[Decay_Date_ISO]],DATEVALUE(Starlink[[#This Row],[Decay_Date_ISO]])))</f>
        <v/>
      </c>
    </row>
    <row r="4681" spans="1:22" x14ac:dyDescent="0.3">
      <c r="A4681" t="s">
        <v>20453</v>
      </c>
      <c r="B4681">
        <v>57231</v>
      </c>
      <c r="C4681" t="s">
        <v>20399</v>
      </c>
      <c r="D4681" t="s">
        <v>20454</v>
      </c>
      <c r="E4681" t="s">
        <v>20455</v>
      </c>
      <c r="F4681" t="s">
        <v>20456</v>
      </c>
      <c r="G4681" t="s">
        <v>25</v>
      </c>
      <c r="H4681" t="s">
        <v>26</v>
      </c>
      <c r="I4681" t="s">
        <v>20403</v>
      </c>
      <c r="J4681" t="s">
        <v>349</v>
      </c>
      <c r="K4681" t="s">
        <v>350</v>
      </c>
      <c r="L4681">
        <v>305</v>
      </c>
      <c r="M4681">
        <v>228</v>
      </c>
      <c r="N4681">
        <v>333</v>
      </c>
      <c r="O4681">
        <v>43</v>
      </c>
      <c r="P4681" t="s">
        <v>43</v>
      </c>
      <c r="Q4681" s="1">
        <v>45114</v>
      </c>
      <c r="S4681">
        <v>2023</v>
      </c>
      <c r="U4681" s="2">
        <f>IF(ISNUMBER(Starlink[[#This Row],[Launch_Date_ISO]]),Starlink[[#This Row],[Launch_Date_ISO]],DATEVALUE(Starlink[[#This Row],[Launch_Date_ISO]]))</f>
        <v>45114</v>
      </c>
      <c r="V4681" s="2" t="str">
        <f>IF(Starlink[[#This Row],[Decay_Date_ISO]]="","",IF(ISNUMBER(Starlink[[#This Row],[Decay_Date_ISO]]),Starlink[[#This Row],[Decay_Date_ISO]],DATEVALUE(Starlink[[#This Row],[Decay_Date_ISO]])))</f>
        <v/>
      </c>
    </row>
    <row r="4682" spans="1:22" x14ac:dyDescent="0.3">
      <c r="A4682" t="s">
        <v>20457</v>
      </c>
      <c r="B4682">
        <v>57232</v>
      </c>
      <c r="C4682" t="s">
        <v>20399</v>
      </c>
      <c r="D4682" t="s">
        <v>20458</v>
      </c>
      <c r="E4682" t="s">
        <v>20459</v>
      </c>
      <c r="F4682" t="s">
        <v>20460</v>
      </c>
      <c r="G4682" t="s">
        <v>25</v>
      </c>
      <c r="H4682" t="s">
        <v>26</v>
      </c>
      <c r="I4682" t="s">
        <v>20403</v>
      </c>
      <c r="J4682" t="s">
        <v>349</v>
      </c>
      <c r="K4682" t="s">
        <v>350</v>
      </c>
      <c r="L4682">
        <v>305</v>
      </c>
      <c r="M4682">
        <v>229</v>
      </c>
      <c r="N4682">
        <v>333</v>
      </c>
      <c r="O4682">
        <v>43</v>
      </c>
      <c r="P4682" t="s">
        <v>43</v>
      </c>
      <c r="Q4682" s="1">
        <v>45114</v>
      </c>
      <c r="S4682">
        <v>2023</v>
      </c>
      <c r="U4682" s="2">
        <f>IF(ISNUMBER(Starlink[[#This Row],[Launch_Date_ISO]]),Starlink[[#This Row],[Launch_Date_ISO]],DATEVALUE(Starlink[[#This Row],[Launch_Date_ISO]]))</f>
        <v>45114</v>
      </c>
      <c r="V4682" s="2" t="str">
        <f>IF(Starlink[[#This Row],[Decay_Date_ISO]]="","",IF(ISNUMBER(Starlink[[#This Row],[Decay_Date_ISO]]),Starlink[[#This Row],[Decay_Date_ISO]],DATEVALUE(Starlink[[#This Row],[Decay_Date_ISO]])))</f>
        <v/>
      </c>
    </row>
    <row r="4683" spans="1:22" x14ac:dyDescent="0.3">
      <c r="A4683" t="s">
        <v>20461</v>
      </c>
      <c r="B4683">
        <v>57233</v>
      </c>
      <c r="C4683" t="s">
        <v>20399</v>
      </c>
      <c r="D4683" t="s">
        <v>20462</v>
      </c>
      <c r="E4683" t="s">
        <v>20463</v>
      </c>
      <c r="F4683" t="s">
        <v>20464</v>
      </c>
      <c r="G4683" t="s">
        <v>25</v>
      </c>
      <c r="H4683" t="s">
        <v>26</v>
      </c>
      <c r="I4683" t="s">
        <v>20403</v>
      </c>
      <c r="J4683" t="s">
        <v>349</v>
      </c>
      <c r="K4683" t="s">
        <v>350</v>
      </c>
      <c r="L4683">
        <v>305</v>
      </c>
      <c r="M4683">
        <v>229</v>
      </c>
      <c r="N4683">
        <v>333</v>
      </c>
      <c r="O4683">
        <v>43</v>
      </c>
      <c r="P4683" t="s">
        <v>43</v>
      </c>
      <c r="Q4683" s="1">
        <v>45114</v>
      </c>
      <c r="S4683">
        <v>2023</v>
      </c>
      <c r="U4683" s="2">
        <f>IF(ISNUMBER(Starlink[[#This Row],[Launch_Date_ISO]]),Starlink[[#This Row],[Launch_Date_ISO]],DATEVALUE(Starlink[[#This Row],[Launch_Date_ISO]]))</f>
        <v>45114</v>
      </c>
      <c r="V4683" s="2" t="str">
        <f>IF(Starlink[[#This Row],[Decay_Date_ISO]]="","",IF(ISNUMBER(Starlink[[#This Row],[Decay_Date_ISO]]),Starlink[[#This Row],[Decay_Date_ISO]],DATEVALUE(Starlink[[#This Row],[Decay_Date_ISO]])))</f>
        <v/>
      </c>
    </row>
    <row r="4684" spans="1:22" x14ac:dyDescent="0.3">
      <c r="A4684" t="s">
        <v>20465</v>
      </c>
      <c r="B4684">
        <v>57234</v>
      </c>
      <c r="C4684" t="s">
        <v>20399</v>
      </c>
      <c r="D4684" t="s">
        <v>20466</v>
      </c>
      <c r="E4684" t="s">
        <v>20467</v>
      </c>
      <c r="F4684" t="s">
        <v>20468</v>
      </c>
      <c r="G4684" t="s">
        <v>25</v>
      </c>
      <c r="H4684" t="s">
        <v>26</v>
      </c>
      <c r="I4684" t="s">
        <v>20403</v>
      </c>
      <c r="J4684" t="s">
        <v>349</v>
      </c>
      <c r="K4684" t="s">
        <v>350</v>
      </c>
      <c r="L4684">
        <v>305</v>
      </c>
      <c r="M4684">
        <v>229</v>
      </c>
      <c r="N4684">
        <v>333</v>
      </c>
      <c r="O4684">
        <v>43</v>
      </c>
      <c r="P4684" t="s">
        <v>43</v>
      </c>
      <c r="Q4684" s="1">
        <v>45114</v>
      </c>
      <c r="S4684">
        <v>2023</v>
      </c>
      <c r="U4684" s="2">
        <f>IF(ISNUMBER(Starlink[[#This Row],[Launch_Date_ISO]]),Starlink[[#This Row],[Launch_Date_ISO]],DATEVALUE(Starlink[[#This Row],[Launch_Date_ISO]]))</f>
        <v>45114</v>
      </c>
      <c r="V4684" s="2" t="str">
        <f>IF(Starlink[[#This Row],[Decay_Date_ISO]]="","",IF(ISNUMBER(Starlink[[#This Row],[Decay_Date_ISO]]),Starlink[[#This Row],[Decay_Date_ISO]],DATEVALUE(Starlink[[#This Row],[Decay_Date_ISO]])))</f>
        <v/>
      </c>
    </row>
    <row r="4685" spans="1:22" x14ac:dyDescent="0.3">
      <c r="A4685" t="s">
        <v>20469</v>
      </c>
      <c r="B4685">
        <v>57235</v>
      </c>
      <c r="C4685" t="s">
        <v>20399</v>
      </c>
      <c r="D4685" t="s">
        <v>20470</v>
      </c>
      <c r="E4685" t="s">
        <v>20471</v>
      </c>
      <c r="F4685" t="s">
        <v>20472</v>
      </c>
      <c r="G4685" t="s">
        <v>25</v>
      </c>
      <c r="H4685" t="s">
        <v>26</v>
      </c>
      <c r="I4685" t="s">
        <v>20403</v>
      </c>
      <c r="J4685" t="s">
        <v>349</v>
      </c>
      <c r="K4685" t="s">
        <v>350</v>
      </c>
      <c r="L4685">
        <v>305</v>
      </c>
      <c r="M4685">
        <v>229</v>
      </c>
      <c r="N4685">
        <v>333</v>
      </c>
      <c r="O4685">
        <v>43</v>
      </c>
      <c r="P4685" t="s">
        <v>43</v>
      </c>
      <c r="Q4685" s="1">
        <v>45114</v>
      </c>
      <c r="S4685">
        <v>2023</v>
      </c>
      <c r="U4685" s="2">
        <f>IF(ISNUMBER(Starlink[[#This Row],[Launch_Date_ISO]]),Starlink[[#This Row],[Launch_Date_ISO]],DATEVALUE(Starlink[[#This Row],[Launch_Date_ISO]]))</f>
        <v>45114</v>
      </c>
      <c r="V4685" s="2" t="str">
        <f>IF(Starlink[[#This Row],[Decay_Date_ISO]]="","",IF(ISNUMBER(Starlink[[#This Row],[Decay_Date_ISO]]),Starlink[[#This Row],[Decay_Date_ISO]],DATEVALUE(Starlink[[#This Row],[Decay_Date_ISO]])))</f>
        <v/>
      </c>
    </row>
    <row r="4686" spans="1:22" x14ac:dyDescent="0.3">
      <c r="A4686" t="s">
        <v>20473</v>
      </c>
      <c r="B4686">
        <v>57236</v>
      </c>
      <c r="C4686" t="s">
        <v>20399</v>
      </c>
      <c r="D4686" t="s">
        <v>20474</v>
      </c>
      <c r="E4686" t="s">
        <v>20475</v>
      </c>
      <c r="F4686" t="s">
        <v>20476</v>
      </c>
      <c r="G4686" t="s">
        <v>25</v>
      </c>
      <c r="H4686" t="s">
        <v>26</v>
      </c>
      <c r="I4686" t="s">
        <v>20403</v>
      </c>
      <c r="J4686" t="s">
        <v>349</v>
      </c>
      <c r="K4686" t="s">
        <v>350</v>
      </c>
      <c r="L4686">
        <v>305</v>
      </c>
      <c r="M4686">
        <v>229</v>
      </c>
      <c r="N4686">
        <v>333</v>
      </c>
      <c r="O4686">
        <v>43</v>
      </c>
      <c r="P4686" t="s">
        <v>43</v>
      </c>
      <c r="Q4686" s="1">
        <v>45114</v>
      </c>
      <c r="S4686">
        <v>2023</v>
      </c>
      <c r="U4686" s="2">
        <f>IF(ISNUMBER(Starlink[[#This Row],[Launch_Date_ISO]]),Starlink[[#This Row],[Launch_Date_ISO]],DATEVALUE(Starlink[[#This Row],[Launch_Date_ISO]]))</f>
        <v>45114</v>
      </c>
      <c r="V4686" s="2" t="str">
        <f>IF(Starlink[[#This Row],[Decay_Date_ISO]]="","",IF(ISNUMBER(Starlink[[#This Row],[Decay_Date_ISO]]),Starlink[[#This Row],[Decay_Date_ISO]],DATEVALUE(Starlink[[#This Row],[Decay_Date_ISO]])))</f>
        <v/>
      </c>
    </row>
    <row r="4687" spans="1:22" x14ac:dyDescent="0.3">
      <c r="A4687" t="s">
        <v>20477</v>
      </c>
      <c r="B4687">
        <v>57237</v>
      </c>
      <c r="C4687" t="s">
        <v>20399</v>
      </c>
      <c r="D4687" t="s">
        <v>20478</v>
      </c>
      <c r="E4687" t="s">
        <v>20479</v>
      </c>
      <c r="F4687" t="s">
        <v>20480</v>
      </c>
      <c r="G4687" t="s">
        <v>25</v>
      </c>
      <c r="H4687" t="s">
        <v>26</v>
      </c>
      <c r="I4687" t="s">
        <v>20403</v>
      </c>
      <c r="J4687" t="s">
        <v>349</v>
      </c>
      <c r="K4687" t="s">
        <v>350</v>
      </c>
      <c r="L4687">
        <v>305</v>
      </c>
      <c r="M4687">
        <v>229</v>
      </c>
      <c r="N4687">
        <v>333</v>
      </c>
      <c r="O4687">
        <v>43</v>
      </c>
      <c r="P4687" t="s">
        <v>43</v>
      </c>
      <c r="Q4687" s="1">
        <v>45114</v>
      </c>
      <c r="S4687">
        <v>2023</v>
      </c>
      <c r="U4687" s="2">
        <f>IF(ISNUMBER(Starlink[[#This Row],[Launch_Date_ISO]]),Starlink[[#This Row],[Launch_Date_ISO]],DATEVALUE(Starlink[[#This Row],[Launch_Date_ISO]]))</f>
        <v>45114</v>
      </c>
      <c r="V4687" s="2" t="str">
        <f>IF(Starlink[[#This Row],[Decay_Date_ISO]]="","",IF(ISNUMBER(Starlink[[#This Row],[Decay_Date_ISO]]),Starlink[[#This Row],[Decay_Date_ISO]],DATEVALUE(Starlink[[#This Row],[Decay_Date_ISO]])))</f>
        <v/>
      </c>
    </row>
    <row r="4688" spans="1:22" x14ac:dyDescent="0.3">
      <c r="A4688" t="s">
        <v>20481</v>
      </c>
      <c r="B4688">
        <v>57238</v>
      </c>
      <c r="C4688" t="s">
        <v>20399</v>
      </c>
      <c r="D4688" t="s">
        <v>20482</v>
      </c>
      <c r="E4688" t="s">
        <v>20483</v>
      </c>
      <c r="F4688" t="s">
        <v>20484</v>
      </c>
      <c r="G4688" t="s">
        <v>25</v>
      </c>
      <c r="H4688" t="s">
        <v>26</v>
      </c>
      <c r="I4688" t="s">
        <v>20403</v>
      </c>
      <c r="J4688" t="s">
        <v>349</v>
      </c>
      <c r="K4688" t="s">
        <v>350</v>
      </c>
      <c r="L4688">
        <v>305</v>
      </c>
      <c r="M4688">
        <v>229</v>
      </c>
      <c r="N4688">
        <v>333</v>
      </c>
      <c r="O4688">
        <v>43</v>
      </c>
      <c r="P4688" t="s">
        <v>43</v>
      </c>
      <c r="Q4688" s="1">
        <v>45114</v>
      </c>
      <c r="S4688">
        <v>2023</v>
      </c>
      <c r="U4688" s="2">
        <f>IF(ISNUMBER(Starlink[[#This Row],[Launch_Date_ISO]]),Starlink[[#This Row],[Launch_Date_ISO]],DATEVALUE(Starlink[[#This Row],[Launch_Date_ISO]]))</f>
        <v>45114</v>
      </c>
      <c r="V4688" s="2" t="str">
        <f>IF(Starlink[[#This Row],[Decay_Date_ISO]]="","",IF(ISNUMBER(Starlink[[#This Row],[Decay_Date_ISO]]),Starlink[[#This Row],[Decay_Date_ISO]],DATEVALUE(Starlink[[#This Row],[Decay_Date_ISO]])))</f>
        <v/>
      </c>
    </row>
    <row r="4689" spans="1:22" x14ac:dyDescent="0.3">
      <c r="A4689" t="s">
        <v>20485</v>
      </c>
      <c r="B4689">
        <v>57239</v>
      </c>
      <c r="C4689" t="s">
        <v>20399</v>
      </c>
      <c r="D4689" t="s">
        <v>20486</v>
      </c>
      <c r="E4689" t="s">
        <v>20487</v>
      </c>
      <c r="F4689" t="s">
        <v>20488</v>
      </c>
      <c r="G4689" t="s">
        <v>25</v>
      </c>
      <c r="H4689" t="s">
        <v>26</v>
      </c>
      <c r="I4689" t="s">
        <v>20403</v>
      </c>
      <c r="J4689" t="s">
        <v>349</v>
      </c>
      <c r="K4689" t="s">
        <v>350</v>
      </c>
      <c r="L4689">
        <v>305</v>
      </c>
      <c r="M4689">
        <v>229</v>
      </c>
      <c r="N4689">
        <v>333</v>
      </c>
      <c r="O4689">
        <v>43</v>
      </c>
      <c r="P4689" t="s">
        <v>43</v>
      </c>
      <c r="Q4689" s="1">
        <v>45114</v>
      </c>
      <c r="S4689">
        <v>2023</v>
      </c>
      <c r="U4689" s="2">
        <f>IF(ISNUMBER(Starlink[[#This Row],[Launch_Date_ISO]]),Starlink[[#This Row],[Launch_Date_ISO]],DATEVALUE(Starlink[[#This Row],[Launch_Date_ISO]]))</f>
        <v>45114</v>
      </c>
      <c r="V4689" s="2" t="str">
        <f>IF(Starlink[[#This Row],[Decay_Date_ISO]]="","",IF(ISNUMBER(Starlink[[#This Row],[Decay_Date_ISO]]),Starlink[[#This Row],[Decay_Date_ISO]],DATEVALUE(Starlink[[#This Row],[Decay_Date_ISO]])))</f>
        <v/>
      </c>
    </row>
    <row r="4690" spans="1:22" x14ac:dyDescent="0.3">
      <c r="A4690" t="s">
        <v>20489</v>
      </c>
      <c r="B4690">
        <v>57240</v>
      </c>
      <c r="C4690" t="s">
        <v>20399</v>
      </c>
      <c r="D4690" t="s">
        <v>20490</v>
      </c>
      <c r="E4690" t="s">
        <v>20491</v>
      </c>
      <c r="F4690" t="s">
        <v>20492</v>
      </c>
      <c r="G4690" t="s">
        <v>25</v>
      </c>
      <c r="H4690" t="s">
        <v>26</v>
      </c>
      <c r="I4690" t="s">
        <v>20403</v>
      </c>
      <c r="J4690" t="s">
        <v>349</v>
      </c>
      <c r="K4690" t="s">
        <v>350</v>
      </c>
      <c r="L4690">
        <v>305</v>
      </c>
      <c r="M4690">
        <v>229</v>
      </c>
      <c r="N4690">
        <v>333</v>
      </c>
      <c r="O4690">
        <v>43</v>
      </c>
      <c r="P4690" t="s">
        <v>43</v>
      </c>
      <c r="Q4690" s="1">
        <v>45114</v>
      </c>
      <c r="S4690">
        <v>2023</v>
      </c>
      <c r="U4690" s="2">
        <f>IF(ISNUMBER(Starlink[[#This Row],[Launch_Date_ISO]]),Starlink[[#This Row],[Launch_Date_ISO]],DATEVALUE(Starlink[[#This Row],[Launch_Date_ISO]]))</f>
        <v>45114</v>
      </c>
      <c r="V4690" s="2" t="str">
        <f>IF(Starlink[[#This Row],[Decay_Date_ISO]]="","",IF(ISNUMBER(Starlink[[#This Row],[Decay_Date_ISO]]),Starlink[[#This Row],[Decay_Date_ISO]],DATEVALUE(Starlink[[#This Row],[Decay_Date_ISO]])))</f>
        <v/>
      </c>
    </row>
    <row r="4691" spans="1:22" x14ac:dyDescent="0.3">
      <c r="A4691" t="s">
        <v>20493</v>
      </c>
      <c r="B4691">
        <v>57241</v>
      </c>
      <c r="C4691" t="s">
        <v>20399</v>
      </c>
      <c r="D4691" t="s">
        <v>20494</v>
      </c>
      <c r="E4691" t="s">
        <v>20495</v>
      </c>
      <c r="F4691" t="s">
        <v>20496</v>
      </c>
      <c r="G4691" t="s">
        <v>25</v>
      </c>
      <c r="H4691" t="s">
        <v>26</v>
      </c>
      <c r="I4691" t="s">
        <v>20403</v>
      </c>
      <c r="J4691" t="s">
        <v>349</v>
      </c>
      <c r="K4691" t="s">
        <v>350</v>
      </c>
      <c r="L4691">
        <v>305</v>
      </c>
      <c r="M4691">
        <v>229</v>
      </c>
      <c r="N4691">
        <v>333</v>
      </c>
      <c r="O4691">
        <v>43</v>
      </c>
      <c r="P4691" t="s">
        <v>43</v>
      </c>
      <c r="Q4691" s="1">
        <v>45114</v>
      </c>
      <c r="S4691">
        <v>2023</v>
      </c>
      <c r="U4691" s="2">
        <f>IF(ISNUMBER(Starlink[[#This Row],[Launch_Date_ISO]]),Starlink[[#This Row],[Launch_Date_ISO]],DATEVALUE(Starlink[[#This Row],[Launch_Date_ISO]]))</f>
        <v>45114</v>
      </c>
      <c r="V4691" s="2" t="str">
        <f>IF(Starlink[[#This Row],[Decay_Date_ISO]]="","",IF(ISNUMBER(Starlink[[#This Row],[Decay_Date_ISO]]),Starlink[[#This Row],[Decay_Date_ISO]],DATEVALUE(Starlink[[#This Row],[Decay_Date_ISO]])))</f>
        <v/>
      </c>
    </row>
    <row r="4692" spans="1:22" x14ac:dyDescent="0.3">
      <c r="A4692" t="s">
        <v>20497</v>
      </c>
      <c r="B4692">
        <v>57242</v>
      </c>
      <c r="C4692" t="s">
        <v>20399</v>
      </c>
      <c r="D4692" t="s">
        <v>20498</v>
      </c>
      <c r="E4692" t="s">
        <v>20499</v>
      </c>
      <c r="F4692" t="s">
        <v>20500</v>
      </c>
      <c r="G4692" t="s">
        <v>25</v>
      </c>
      <c r="H4692" t="s">
        <v>26</v>
      </c>
      <c r="I4692" t="s">
        <v>20403</v>
      </c>
      <c r="J4692" t="s">
        <v>349</v>
      </c>
      <c r="K4692" t="s">
        <v>350</v>
      </c>
      <c r="L4692">
        <v>305</v>
      </c>
      <c r="M4692">
        <v>229</v>
      </c>
      <c r="N4692">
        <v>333</v>
      </c>
      <c r="O4692">
        <v>43</v>
      </c>
      <c r="P4692" t="s">
        <v>43</v>
      </c>
      <c r="Q4692" s="1">
        <v>45114</v>
      </c>
      <c r="S4692">
        <v>2023</v>
      </c>
      <c r="U4692" s="2">
        <f>IF(ISNUMBER(Starlink[[#This Row],[Launch_Date_ISO]]),Starlink[[#This Row],[Launch_Date_ISO]],DATEVALUE(Starlink[[#This Row],[Launch_Date_ISO]]))</f>
        <v>45114</v>
      </c>
      <c r="V4692" s="2" t="str">
        <f>IF(Starlink[[#This Row],[Decay_Date_ISO]]="","",IF(ISNUMBER(Starlink[[#This Row],[Decay_Date_ISO]]),Starlink[[#This Row],[Decay_Date_ISO]],DATEVALUE(Starlink[[#This Row],[Decay_Date_ISO]])))</f>
        <v/>
      </c>
    </row>
    <row r="4693" spans="1:22" x14ac:dyDescent="0.3">
      <c r="A4693" t="s">
        <v>20501</v>
      </c>
      <c r="B4693">
        <v>57243</v>
      </c>
      <c r="C4693" t="s">
        <v>20399</v>
      </c>
      <c r="D4693" t="s">
        <v>20502</v>
      </c>
      <c r="E4693" t="s">
        <v>20503</v>
      </c>
      <c r="F4693" t="s">
        <v>20504</v>
      </c>
      <c r="G4693" t="s">
        <v>25</v>
      </c>
      <c r="H4693" t="s">
        <v>26</v>
      </c>
      <c r="I4693" t="s">
        <v>20403</v>
      </c>
      <c r="J4693" t="s">
        <v>349</v>
      </c>
      <c r="K4693" t="s">
        <v>350</v>
      </c>
      <c r="L4693">
        <v>305</v>
      </c>
      <c r="M4693">
        <v>229</v>
      </c>
      <c r="N4693">
        <v>333</v>
      </c>
      <c r="O4693">
        <v>43</v>
      </c>
      <c r="P4693" t="s">
        <v>43</v>
      </c>
      <c r="Q4693" s="1">
        <v>45114</v>
      </c>
      <c r="S4693">
        <v>2023</v>
      </c>
      <c r="U4693" s="2">
        <f>IF(ISNUMBER(Starlink[[#This Row],[Launch_Date_ISO]]),Starlink[[#This Row],[Launch_Date_ISO]],DATEVALUE(Starlink[[#This Row],[Launch_Date_ISO]]))</f>
        <v>45114</v>
      </c>
      <c r="V4693" s="2" t="str">
        <f>IF(Starlink[[#This Row],[Decay_Date_ISO]]="","",IF(ISNUMBER(Starlink[[#This Row],[Decay_Date_ISO]]),Starlink[[#This Row],[Decay_Date_ISO]],DATEVALUE(Starlink[[#This Row],[Decay_Date_ISO]])))</f>
        <v/>
      </c>
    </row>
    <row r="4694" spans="1:22" x14ac:dyDescent="0.3">
      <c r="A4694" t="s">
        <v>20505</v>
      </c>
      <c r="B4694">
        <v>57244</v>
      </c>
      <c r="C4694" t="s">
        <v>20399</v>
      </c>
      <c r="D4694" t="s">
        <v>20506</v>
      </c>
      <c r="E4694" t="s">
        <v>20507</v>
      </c>
      <c r="F4694" t="s">
        <v>20508</v>
      </c>
      <c r="G4694" t="s">
        <v>25</v>
      </c>
      <c r="H4694" t="s">
        <v>26</v>
      </c>
      <c r="I4694" t="s">
        <v>20403</v>
      </c>
      <c r="J4694" t="s">
        <v>349</v>
      </c>
      <c r="K4694" t="s">
        <v>350</v>
      </c>
      <c r="L4694">
        <v>305</v>
      </c>
      <c r="M4694">
        <v>228</v>
      </c>
      <c r="N4694">
        <v>333</v>
      </c>
      <c r="O4694">
        <v>43</v>
      </c>
      <c r="P4694" t="s">
        <v>43</v>
      </c>
      <c r="Q4694" s="1">
        <v>45114</v>
      </c>
      <c r="S4694">
        <v>2023</v>
      </c>
      <c r="U4694" s="2">
        <f>IF(ISNUMBER(Starlink[[#This Row],[Launch_Date_ISO]]),Starlink[[#This Row],[Launch_Date_ISO]],DATEVALUE(Starlink[[#This Row],[Launch_Date_ISO]]))</f>
        <v>45114</v>
      </c>
      <c r="V4694" s="2" t="str">
        <f>IF(Starlink[[#This Row],[Decay_Date_ISO]]="","",IF(ISNUMBER(Starlink[[#This Row],[Decay_Date_ISO]]),Starlink[[#This Row],[Decay_Date_ISO]],DATEVALUE(Starlink[[#This Row],[Decay_Date_ISO]])))</f>
        <v/>
      </c>
    </row>
    <row r="4695" spans="1:22" x14ac:dyDescent="0.3">
      <c r="A4695" t="s">
        <v>20509</v>
      </c>
      <c r="B4695">
        <v>57245</v>
      </c>
      <c r="C4695" t="s">
        <v>20399</v>
      </c>
      <c r="D4695" t="s">
        <v>20510</v>
      </c>
      <c r="E4695" t="s">
        <v>20511</v>
      </c>
      <c r="F4695" t="s">
        <v>20512</v>
      </c>
      <c r="G4695" t="s">
        <v>25</v>
      </c>
      <c r="H4695" t="s">
        <v>26</v>
      </c>
      <c r="I4695" t="s">
        <v>20403</v>
      </c>
      <c r="J4695" t="s">
        <v>349</v>
      </c>
      <c r="K4695" t="s">
        <v>350</v>
      </c>
      <c r="L4695">
        <v>305</v>
      </c>
      <c r="M4695">
        <v>228</v>
      </c>
      <c r="N4695">
        <v>333</v>
      </c>
      <c r="O4695">
        <v>43</v>
      </c>
      <c r="P4695" t="s">
        <v>43</v>
      </c>
      <c r="Q4695" s="1">
        <v>45114</v>
      </c>
      <c r="S4695">
        <v>2023</v>
      </c>
      <c r="U4695" s="2">
        <f>IF(ISNUMBER(Starlink[[#This Row],[Launch_Date_ISO]]),Starlink[[#This Row],[Launch_Date_ISO]],DATEVALUE(Starlink[[#This Row],[Launch_Date_ISO]]))</f>
        <v>45114</v>
      </c>
      <c r="V4695" s="2" t="str">
        <f>IF(Starlink[[#This Row],[Decay_Date_ISO]]="","",IF(ISNUMBER(Starlink[[#This Row],[Decay_Date_ISO]]),Starlink[[#This Row],[Decay_Date_ISO]],DATEVALUE(Starlink[[#This Row],[Decay_Date_ISO]])))</f>
        <v/>
      </c>
    </row>
    <row r="4696" spans="1:22" x14ac:dyDescent="0.3">
      <c r="A4696" t="s">
        <v>20513</v>
      </c>
      <c r="B4696">
        <v>57246</v>
      </c>
      <c r="C4696" t="s">
        <v>20399</v>
      </c>
      <c r="D4696" t="s">
        <v>20514</v>
      </c>
      <c r="E4696" t="s">
        <v>20515</v>
      </c>
      <c r="F4696" t="s">
        <v>20516</v>
      </c>
      <c r="G4696" t="s">
        <v>25</v>
      </c>
      <c r="H4696" t="s">
        <v>26</v>
      </c>
      <c r="I4696" t="s">
        <v>20403</v>
      </c>
      <c r="J4696" t="s">
        <v>349</v>
      </c>
      <c r="K4696" t="s">
        <v>350</v>
      </c>
      <c r="L4696">
        <v>305</v>
      </c>
      <c r="M4696">
        <v>228</v>
      </c>
      <c r="N4696">
        <v>333</v>
      </c>
      <c r="O4696">
        <v>43</v>
      </c>
      <c r="P4696" t="s">
        <v>43</v>
      </c>
      <c r="Q4696" s="1">
        <v>45114</v>
      </c>
      <c r="S4696">
        <v>2023</v>
      </c>
      <c r="U4696" s="2">
        <f>IF(ISNUMBER(Starlink[[#This Row],[Launch_Date_ISO]]),Starlink[[#This Row],[Launch_Date_ISO]],DATEVALUE(Starlink[[#This Row],[Launch_Date_ISO]]))</f>
        <v>45114</v>
      </c>
      <c r="V4696" s="2" t="str">
        <f>IF(Starlink[[#This Row],[Decay_Date_ISO]]="","",IF(ISNUMBER(Starlink[[#This Row],[Decay_Date_ISO]]),Starlink[[#This Row],[Decay_Date_ISO]],DATEVALUE(Starlink[[#This Row],[Decay_Date_ISO]])))</f>
        <v/>
      </c>
    </row>
    <row r="4697" spans="1:22" x14ac:dyDescent="0.3">
      <c r="A4697" t="s">
        <v>20517</v>
      </c>
      <c r="B4697">
        <v>57247</v>
      </c>
      <c r="C4697" t="s">
        <v>20399</v>
      </c>
      <c r="D4697" t="s">
        <v>20518</v>
      </c>
      <c r="E4697" t="s">
        <v>20519</v>
      </c>
      <c r="F4697" t="s">
        <v>20520</v>
      </c>
      <c r="G4697" t="s">
        <v>25</v>
      </c>
      <c r="H4697" t="s">
        <v>26</v>
      </c>
      <c r="I4697" t="s">
        <v>20403</v>
      </c>
      <c r="J4697" t="s">
        <v>349</v>
      </c>
      <c r="K4697" t="s">
        <v>350</v>
      </c>
      <c r="L4697">
        <v>305</v>
      </c>
      <c r="M4697">
        <v>228</v>
      </c>
      <c r="N4697">
        <v>333</v>
      </c>
      <c r="O4697">
        <v>43</v>
      </c>
      <c r="P4697" t="s">
        <v>43</v>
      </c>
      <c r="Q4697" s="1">
        <v>45114</v>
      </c>
      <c r="S4697">
        <v>2023</v>
      </c>
      <c r="U4697" s="2">
        <f>IF(ISNUMBER(Starlink[[#This Row],[Launch_Date_ISO]]),Starlink[[#This Row],[Launch_Date_ISO]],DATEVALUE(Starlink[[#This Row],[Launch_Date_ISO]]))</f>
        <v>45114</v>
      </c>
      <c r="V4697" s="2" t="str">
        <f>IF(Starlink[[#This Row],[Decay_Date_ISO]]="","",IF(ISNUMBER(Starlink[[#This Row],[Decay_Date_ISO]]),Starlink[[#This Row],[Decay_Date_ISO]],DATEVALUE(Starlink[[#This Row],[Decay_Date_ISO]])))</f>
        <v/>
      </c>
    </row>
    <row r="4698" spans="1:22" x14ac:dyDescent="0.3">
      <c r="A4698" t="s">
        <v>20521</v>
      </c>
      <c r="B4698">
        <v>57248</v>
      </c>
      <c r="C4698" t="s">
        <v>20399</v>
      </c>
      <c r="D4698" t="s">
        <v>20522</v>
      </c>
      <c r="E4698" t="s">
        <v>20523</v>
      </c>
      <c r="F4698" t="s">
        <v>20524</v>
      </c>
      <c r="G4698" t="s">
        <v>25</v>
      </c>
      <c r="H4698" t="s">
        <v>26</v>
      </c>
      <c r="I4698" t="s">
        <v>20403</v>
      </c>
      <c r="J4698" t="s">
        <v>349</v>
      </c>
      <c r="K4698" t="s">
        <v>350</v>
      </c>
      <c r="L4698">
        <v>305</v>
      </c>
      <c r="M4698">
        <v>228</v>
      </c>
      <c r="N4698">
        <v>333</v>
      </c>
      <c r="O4698">
        <v>43</v>
      </c>
      <c r="P4698" t="s">
        <v>43</v>
      </c>
      <c r="Q4698" s="1">
        <v>45114</v>
      </c>
      <c r="S4698">
        <v>2023</v>
      </c>
      <c r="U4698" s="2">
        <f>IF(ISNUMBER(Starlink[[#This Row],[Launch_Date_ISO]]),Starlink[[#This Row],[Launch_Date_ISO]],DATEVALUE(Starlink[[#This Row],[Launch_Date_ISO]]))</f>
        <v>45114</v>
      </c>
      <c r="V4698" s="2" t="str">
        <f>IF(Starlink[[#This Row],[Decay_Date_ISO]]="","",IF(ISNUMBER(Starlink[[#This Row],[Decay_Date_ISO]]),Starlink[[#This Row],[Decay_Date_ISO]],DATEVALUE(Starlink[[#This Row],[Decay_Date_ISO]])))</f>
        <v/>
      </c>
    </row>
    <row r="4699" spans="1:22" x14ac:dyDescent="0.3">
      <c r="A4699" t="s">
        <v>20525</v>
      </c>
      <c r="B4699">
        <v>57249</v>
      </c>
      <c r="C4699" t="s">
        <v>20399</v>
      </c>
      <c r="D4699" t="s">
        <v>20526</v>
      </c>
      <c r="E4699" t="s">
        <v>20527</v>
      </c>
      <c r="F4699" t="s">
        <v>20528</v>
      </c>
      <c r="G4699" t="s">
        <v>25</v>
      </c>
      <c r="H4699" t="s">
        <v>26</v>
      </c>
      <c r="I4699" t="s">
        <v>20403</v>
      </c>
      <c r="J4699" t="s">
        <v>349</v>
      </c>
      <c r="K4699" t="s">
        <v>350</v>
      </c>
      <c r="L4699">
        <v>305</v>
      </c>
      <c r="M4699">
        <v>228</v>
      </c>
      <c r="N4699">
        <v>333</v>
      </c>
      <c r="O4699">
        <v>43</v>
      </c>
      <c r="P4699" t="s">
        <v>43</v>
      </c>
      <c r="Q4699" s="1">
        <v>45114</v>
      </c>
      <c r="S4699">
        <v>2023</v>
      </c>
      <c r="U4699" s="2">
        <f>IF(ISNUMBER(Starlink[[#This Row],[Launch_Date_ISO]]),Starlink[[#This Row],[Launch_Date_ISO]],DATEVALUE(Starlink[[#This Row],[Launch_Date_ISO]]))</f>
        <v>45114</v>
      </c>
      <c r="V4699" s="2" t="str">
        <f>IF(Starlink[[#This Row],[Decay_Date_ISO]]="","",IF(ISNUMBER(Starlink[[#This Row],[Decay_Date_ISO]]),Starlink[[#This Row],[Decay_Date_ISO]],DATEVALUE(Starlink[[#This Row],[Decay_Date_ISO]])))</f>
        <v/>
      </c>
    </row>
    <row r="4700" spans="1:22" x14ac:dyDescent="0.3">
      <c r="A4700" t="s">
        <v>20529</v>
      </c>
      <c r="B4700">
        <v>57250</v>
      </c>
      <c r="C4700" t="s">
        <v>20399</v>
      </c>
      <c r="D4700" t="s">
        <v>20530</v>
      </c>
      <c r="E4700" t="s">
        <v>20531</v>
      </c>
      <c r="F4700" t="s">
        <v>20532</v>
      </c>
      <c r="G4700" t="s">
        <v>25</v>
      </c>
      <c r="H4700" t="s">
        <v>26</v>
      </c>
      <c r="I4700" t="s">
        <v>20403</v>
      </c>
      <c r="J4700" t="s">
        <v>349</v>
      </c>
      <c r="K4700" t="s">
        <v>350</v>
      </c>
      <c r="L4700">
        <v>305</v>
      </c>
      <c r="M4700">
        <v>228</v>
      </c>
      <c r="N4700">
        <v>333</v>
      </c>
      <c r="O4700">
        <v>43</v>
      </c>
      <c r="P4700" t="s">
        <v>43</v>
      </c>
      <c r="Q4700" s="1">
        <v>45114</v>
      </c>
      <c r="S4700">
        <v>2023</v>
      </c>
      <c r="U4700" s="2">
        <f>IF(ISNUMBER(Starlink[[#This Row],[Launch_Date_ISO]]),Starlink[[#This Row],[Launch_Date_ISO]],DATEVALUE(Starlink[[#This Row],[Launch_Date_ISO]]))</f>
        <v>45114</v>
      </c>
      <c r="V4700" s="2" t="str">
        <f>IF(Starlink[[#This Row],[Decay_Date_ISO]]="","",IF(ISNUMBER(Starlink[[#This Row],[Decay_Date_ISO]]),Starlink[[#This Row],[Decay_Date_ISO]],DATEVALUE(Starlink[[#This Row],[Decay_Date_ISO]])))</f>
        <v/>
      </c>
    </row>
    <row r="4701" spans="1:22" x14ac:dyDescent="0.3">
      <c r="A4701" t="s">
        <v>20533</v>
      </c>
      <c r="B4701">
        <v>57251</v>
      </c>
      <c r="C4701" t="s">
        <v>20399</v>
      </c>
      <c r="D4701" t="s">
        <v>20534</v>
      </c>
      <c r="E4701" t="s">
        <v>20535</v>
      </c>
      <c r="F4701" t="s">
        <v>20536</v>
      </c>
      <c r="G4701" t="s">
        <v>25</v>
      </c>
      <c r="H4701" t="s">
        <v>26</v>
      </c>
      <c r="I4701" t="s">
        <v>20403</v>
      </c>
      <c r="J4701" t="s">
        <v>349</v>
      </c>
      <c r="K4701" t="s">
        <v>350</v>
      </c>
      <c r="L4701">
        <v>305</v>
      </c>
      <c r="M4701">
        <v>228</v>
      </c>
      <c r="N4701">
        <v>333</v>
      </c>
      <c r="O4701">
        <v>43</v>
      </c>
      <c r="P4701" t="s">
        <v>43</v>
      </c>
      <c r="Q4701" s="1">
        <v>45114</v>
      </c>
      <c r="S4701">
        <v>2023</v>
      </c>
      <c r="U4701" s="2">
        <f>IF(ISNUMBER(Starlink[[#This Row],[Launch_Date_ISO]]),Starlink[[#This Row],[Launch_Date_ISO]],DATEVALUE(Starlink[[#This Row],[Launch_Date_ISO]]))</f>
        <v>45114</v>
      </c>
      <c r="V4701" s="2" t="str">
        <f>IF(Starlink[[#This Row],[Decay_Date_ISO]]="","",IF(ISNUMBER(Starlink[[#This Row],[Decay_Date_ISO]]),Starlink[[#This Row],[Decay_Date_ISO]],DATEVALUE(Starlink[[#This Row],[Decay_Date_ISO]])))</f>
        <v/>
      </c>
    </row>
    <row r="4702" spans="1:22" x14ac:dyDescent="0.3">
      <c r="A4702" t="s">
        <v>20537</v>
      </c>
      <c r="B4702">
        <v>57252</v>
      </c>
      <c r="C4702" t="s">
        <v>20399</v>
      </c>
      <c r="D4702" t="s">
        <v>20538</v>
      </c>
      <c r="E4702" t="s">
        <v>20539</v>
      </c>
      <c r="F4702" t="s">
        <v>20540</v>
      </c>
      <c r="G4702" t="s">
        <v>25</v>
      </c>
      <c r="H4702" t="s">
        <v>26</v>
      </c>
      <c r="I4702" t="s">
        <v>20403</v>
      </c>
      <c r="J4702" t="s">
        <v>349</v>
      </c>
      <c r="K4702" t="s">
        <v>350</v>
      </c>
      <c r="L4702">
        <v>305</v>
      </c>
      <c r="M4702">
        <v>228</v>
      </c>
      <c r="N4702">
        <v>333</v>
      </c>
      <c r="O4702">
        <v>43</v>
      </c>
      <c r="P4702" t="s">
        <v>43</v>
      </c>
      <c r="Q4702" s="1">
        <v>45114</v>
      </c>
      <c r="S4702">
        <v>2023</v>
      </c>
      <c r="U4702" s="2">
        <f>IF(ISNUMBER(Starlink[[#This Row],[Launch_Date_ISO]]),Starlink[[#This Row],[Launch_Date_ISO]],DATEVALUE(Starlink[[#This Row],[Launch_Date_ISO]]))</f>
        <v>45114</v>
      </c>
      <c r="V4702" s="2" t="str">
        <f>IF(Starlink[[#This Row],[Decay_Date_ISO]]="","",IF(ISNUMBER(Starlink[[#This Row],[Decay_Date_ISO]]),Starlink[[#This Row],[Decay_Date_ISO]],DATEVALUE(Starlink[[#This Row],[Decay_Date_ISO]])))</f>
        <v/>
      </c>
    </row>
    <row r="4703" spans="1:22" x14ac:dyDescent="0.3">
      <c r="A4703" t="s">
        <v>20541</v>
      </c>
      <c r="B4703">
        <v>57253</v>
      </c>
      <c r="C4703" t="s">
        <v>20399</v>
      </c>
      <c r="D4703" t="s">
        <v>20542</v>
      </c>
      <c r="E4703" t="s">
        <v>20543</v>
      </c>
      <c r="F4703" t="s">
        <v>20544</v>
      </c>
      <c r="G4703" t="s">
        <v>25</v>
      </c>
      <c r="H4703" t="s">
        <v>26</v>
      </c>
      <c r="I4703" t="s">
        <v>20403</v>
      </c>
      <c r="J4703" t="s">
        <v>349</v>
      </c>
      <c r="K4703" t="s">
        <v>350</v>
      </c>
      <c r="L4703">
        <v>305</v>
      </c>
      <c r="M4703">
        <v>228</v>
      </c>
      <c r="N4703">
        <v>333</v>
      </c>
      <c r="O4703">
        <v>43</v>
      </c>
      <c r="P4703" t="s">
        <v>43</v>
      </c>
      <c r="Q4703" s="1">
        <v>45114</v>
      </c>
      <c r="S4703">
        <v>2023</v>
      </c>
      <c r="U4703" s="2">
        <f>IF(ISNUMBER(Starlink[[#This Row],[Launch_Date_ISO]]),Starlink[[#This Row],[Launch_Date_ISO]],DATEVALUE(Starlink[[#This Row],[Launch_Date_ISO]]))</f>
        <v>45114</v>
      </c>
      <c r="V4703" s="2" t="str">
        <f>IF(Starlink[[#This Row],[Decay_Date_ISO]]="","",IF(ISNUMBER(Starlink[[#This Row],[Decay_Date_ISO]]),Starlink[[#This Row],[Decay_Date_ISO]],DATEVALUE(Starlink[[#This Row],[Decay_Date_ISO]])))</f>
        <v/>
      </c>
    </row>
    <row r="4704" spans="1:22" x14ac:dyDescent="0.3">
      <c r="A4704" t="s">
        <v>20545</v>
      </c>
      <c r="B4704">
        <v>57254</v>
      </c>
      <c r="C4704" t="s">
        <v>20399</v>
      </c>
      <c r="D4704" t="s">
        <v>20546</v>
      </c>
      <c r="E4704" t="s">
        <v>20547</v>
      </c>
      <c r="F4704" t="s">
        <v>20548</v>
      </c>
      <c r="G4704" t="s">
        <v>25</v>
      </c>
      <c r="H4704" t="s">
        <v>26</v>
      </c>
      <c r="I4704" t="s">
        <v>20403</v>
      </c>
      <c r="J4704" t="s">
        <v>349</v>
      </c>
      <c r="K4704" t="s">
        <v>350</v>
      </c>
      <c r="L4704">
        <v>305</v>
      </c>
      <c r="M4704">
        <v>228</v>
      </c>
      <c r="N4704">
        <v>333</v>
      </c>
      <c r="O4704">
        <v>43</v>
      </c>
      <c r="P4704" t="s">
        <v>43</v>
      </c>
      <c r="Q4704" s="1">
        <v>45114</v>
      </c>
      <c r="S4704">
        <v>2023</v>
      </c>
      <c r="U4704" s="2">
        <f>IF(ISNUMBER(Starlink[[#This Row],[Launch_Date_ISO]]),Starlink[[#This Row],[Launch_Date_ISO]],DATEVALUE(Starlink[[#This Row],[Launch_Date_ISO]]))</f>
        <v>45114</v>
      </c>
      <c r="V4704" s="2" t="str">
        <f>IF(Starlink[[#This Row],[Decay_Date_ISO]]="","",IF(ISNUMBER(Starlink[[#This Row],[Decay_Date_ISO]]),Starlink[[#This Row],[Decay_Date_ISO]],DATEVALUE(Starlink[[#This Row],[Decay_Date_ISO]])))</f>
        <v/>
      </c>
    </row>
    <row r="4705" spans="1:22" x14ac:dyDescent="0.3">
      <c r="A4705" t="s">
        <v>20549</v>
      </c>
      <c r="B4705">
        <v>57255</v>
      </c>
      <c r="C4705" t="s">
        <v>20399</v>
      </c>
      <c r="D4705" t="s">
        <v>20550</v>
      </c>
      <c r="E4705" t="s">
        <v>20551</v>
      </c>
      <c r="F4705" t="s">
        <v>20552</v>
      </c>
      <c r="G4705" t="s">
        <v>25</v>
      </c>
      <c r="H4705" t="s">
        <v>26</v>
      </c>
      <c r="I4705" t="s">
        <v>20403</v>
      </c>
      <c r="J4705" t="s">
        <v>349</v>
      </c>
      <c r="K4705" t="s">
        <v>350</v>
      </c>
      <c r="L4705">
        <v>305</v>
      </c>
      <c r="M4705">
        <v>228</v>
      </c>
      <c r="N4705">
        <v>333</v>
      </c>
      <c r="O4705">
        <v>43</v>
      </c>
      <c r="P4705" t="s">
        <v>43</v>
      </c>
      <c r="Q4705" s="1">
        <v>45114</v>
      </c>
      <c r="S4705">
        <v>2023</v>
      </c>
      <c r="U4705" s="2">
        <f>IF(ISNUMBER(Starlink[[#This Row],[Launch_Date_ISO]]),Starlink[[#This Row],[Launch_Date_ISO]],DATEVALUE(Starlink[[#This Row],[Launch_Date_ISO]]))</f>
        <v>45114</v>
      </c>
      <c r="V4705" s="2" t="str">
        <f>IF(Starlink[[#This Row],[Decay_Date_ISO]]="","",IF(ISNUMBER(Starlink[[#This Row],[Decay_Date_ISO]]),Starlink[[#This Row],[Decay_Date_ISO]],DATEVALUE(Starlink[[#This Row],[Decay_Date_ISO]])))</f>
        <v/>
      </c>
    </row>
    <row r="4706" spans="1:22" x14ac:dyDescent="0.3">
      <c r="A4706" t="s">
        <v>20553</v>
      </c>
      <c r="B4706">
        <v>57256</v>
      </c>
      <c r="C4706" t="s">
        <v>20399</v>
      </c>
      <c r="D4706" t="s">
        <v>20554</v>
      </c>
      <c r="E4706" t="s">
        <v>20555</v>
      </c>
      <c r="F4706" t="s">
        <v>20556</v>
      </c>
      <c r="G4706" t="s">
        <v>25</v>
      </c>
      <c r="H4706" t="s">
        <v>26</v>
      </c>
      <c r="I4706" t="s">
        <v>20403</v>
      </c>
      <c r="J4706" t="s">
        <v>349</v>
      </c>
      <c r="K4706" t="s">
        <v>350</v>
      </c>
      <c r="L4706">
        <v>305</v>
      </c>
      <c r="M4706">
        <v>228</v>
      </c>
      <c r="N4706">
        <v>333</v>
      </c>
      <c r="O4706">
        <v>43</v>
      </c>
      <c r="P4706" t="s">
        <v>43</v>
      </c>
      <c r="Q4706" s="1">
        <v>45114</v>
      </c>
      <c r="S4706">
        <v>2023</v>
      </c>
      <c r="U4706" s="2">
        <f>IF(ISNUMBER(Starlink[[#This Row],[Launch_Date_ISO]]),Starlink[[#This Row],[Launch_Date_ISO]],DATEVALUE(Starlink[[#This Row],[Launch_Date_ISO]]))</f>
        <v>45114</v>
      </c>
      <c r="V4706" s="2" t="str">
        <f>IF(Starlink[[#This Row],[Decay_Date_ISO]]="","",IF(ISNUMBER(Starlink[[#This Row],[Decay_Date_ISO]]),Starlink[[#This Row],[Decay_Date_ISO]],DATEVALUE(Starlink[[#This Row],[Decay_Date_ISO]])))</f>
        <v/>
      </c>
    </row>
    <row r="4707" spans="1:22" x14ac:dyDescent="0.3">
      <c r="A4707" t="s">
        <v>20557</v>
      </c>
      <c r="B4707">
        <v>57257</v>
      </c>
      <c r="C4707" t="s">
        <v>20399</v>
      </c>
      <c r="D4707" t="s">
        <v>20558</v>
      </c>
      <c r="E4707" t="s">
        <v>20559</v>
      </c>
      <c r="F4707" t="s">
        <v>20560</v>
      </c>
      <c r="G4707" t="s">
        <v>25</v>
      </c>
      <c r="H4707" t="s">
        <v>26</v>
      </c>
      <c r="I4707" t="s">
        <v>20403</v>
      </c>
      <c r="J4707" t="s">
        <v>349</v>
      </c>
      <c r="K4707" t="s">
        <v>350</v>
      </c>
      <c r="L4707">
        <v>305</v>
      </c>
      <c r="M4707">
        <v>228</v>
      </c>
      <c r="N4707">
        <v>333</v>
      </c>
      <c r="O4707">
        <v>43</v>
      </c>
      <c r="P4707" t="s">
        <v>43</v>
      </c>
      <c r="Q4707" s="1">
        <v>45114</v>
      </c>
      <c r="S4707">
        <v>2023</v>
      </c>
      <c r="U4707" s="2">
        <f>IF(ISNUMBER(Starlink[[#This Row],[Launch_Date_ISO]]),Starlink[[#This Row],[Launch_Date_ISO]],DATEVALUE(Starlink[[#This Row],[Launch_Date_ISO]]))</f>
        <v>45114</v>
      </c>
      <c r="V4707" s="2" t="str">
        <f>IF(Starlink[[#This Row],[Decay_Date_ISO]]="","",IF(ISNUMBER(Starlink[[#This Row],[Decay_Date_ISO]]),Starlink[[#This Row],[Decay_Date_ISO]],DATEVALUE(Starlink[[#This Row],[Decay_Date_ISO]])))</f>
        <v/>
      </c>
    </row>
    <row r="4708" spans="1:22" x14ac:dyDescent="0.3">
      <c r="A4708" t="s">
        <v>20561</v>
      </c>
      <c r="B4708">
        <v>57258</v>
      </c>
      <c r="C4708" t="s">
        <v>20399</v>
      </c>
      <c r="D4708" t="s">
        <v>20562</v>
      </c>
      <c r="E4708" t="s">
        <v>20563</v>
      </c>
      <c r="F4708" t="s">
        <v>20564</v>
      </c>
      <c r="G4708" t="s">
        <v>25</v>
      </c>
      <c r="H4708" t="s">
        <v>26</v>
      </c>
      <c r="I4708" t="s">
        <v>20403</v>
      </c>
      <c r="J4708" t="s">
        <v>349</v>
      </c>
      <c r="K4708" t="s">
        <v>350</v>
      </c>
      <c r="L4708">
        <v>305</v>
      </c>
      <c r="M4708">
        <v>228</v>
      </c>
      <c r="N4708">
        <v>333</v>
      </c>
      <c r="O4708">
        <v>43</v>
      </c>
      <c r="P4708" t="s">
        <v>43</v>
      </c>
      <c r="Q4708" s="1">
        <v>45114</v>
      </c>
      <c r="S4708">
        <v>2023</v>
      </c>
      <c r="U4708" s="2">
        <f>IF(ISNUMBER(Starlink[[#This Row],[Launch_Date_ISO]]),Starlink[[#This Row],[Launch_Date_ISO]],DATEVALUE(Starlink[[#This Row],[Launch_Date_ISO]]))</f>
        <v>45114</v>
      </c>
      <c r="V4708" s="2" t="str">
        <f>IF(Starlink[[#This Row],[Decay_Date_ISO]]="","",IF(ISNUMBER(Starlink[[#This Row],[Decay_Date_ISO]]),Starlink[[#This Row],[Decay_Date_ISO]],DATEVALUE(Starlink[[#This Row],[Decay_Date_ISO]])))</f>
        <v/>
      </c>
    </row>
    <row r="4709" spans="1:22" x14ac:dyDescent="0.3">
      <c r="A4709" t="s">
        <v>20565</v>
      </c>
      <c r="B4709">
        <v>57259</v>
      </c>
      <c r="C4709" t="s">
        <v>20399</v>
      </c>
      <c r="D4709" t="s">
        <v>20566</v>
      </c>
      <c r="E4709" t="s">
        <v>20567</v>
      </c>
      <c r="F4709" t="s">
        <v>20568</v>
      </c>
      <c r="G4709" t="s">
        <v>25</v>
      </c>
      <c r="H4709" t="s">
        <v>26</v>
      </c>
      <c r="I4709" t="s">
        <v>20403</v>
      </c>
      <c r="J4709" t="s">
        <v>20569</v>
      </c>
      <c r="K4709" t="s">
        <v>29</v>
      </c>
      <c r="L4709">
        <v>305</v>
      </c>
      <c r="M4709">
        <v>228</v>
      </c>
      <c r="N4709">
        <v>333</v>
      </c>
      <c r="O4709">
        <v>43</v>
      </c>
      <c r="P4709" t="s">
        <v>43</v>
      </c>
      <c r="Q4709" s="1">
        <v>45114</v>
      </c>
      <c r="R4709" s="1">
        <v>45353</v>
      </c>
      <c r="S4709">
        <v>2023</v>
      </c>
      <c r="T4709">
        <v>2024</v>
      </c>
      <c r="U4709" s="2">
        <f>IF(ISNUMBER(Starlink[[#This Row],[Launch_Date_ISO]]),Starlink[[#This Row],[Launch_Date_ISO]],DATEVALUE(Starlink[[#This Row],[Launch_Date_ISO]]))</f>
        <v>45114</v>
      </c>
      <c r="V4709" s="2">
        <f>IF(Starlink[[#This Row],[Decay_Date_ISO]]="","",IF(ISNUMBER(Starlink[[#This Row],[Decay_Date_ISO]]),Starlink[[#This Row],[Decay_Date_ISO]],DATEVALUE(Starlink[[#This Row],[Decay_Date_ISO]])))</f>
        <v>45353</v>
      </c>
    </row>
    <row r="4710" spans="1:22" x14ac:dyDescent="0.3">
      <c r="A4710" t="s">
        <v>20570</v>
      </c>
      <c r="B4710">
        <v>57260</v>
      </c>
      <c r="C4710" t="s">
        <v>20399</v>
      </c>
      <c r="D4710" t="s">
        <v>20571</v>
      </c>
      <c r="E4710" t="s">
        <v>20572</v>
      </c>
      <c r="F4710" t="s">
        <v>20573</v>
      </c>
      <c r="G4710" t="s">
        <v>25</v>
      </c>
      <c r="H4710" t="s">
        <v>26</v>
      </c>
      <c r="I4710" t="s">
        <v>20403</v>
      </c>
      <c r="J4710" t="s">
        <v>349</v>
      </c>
      <c r="K4710" t="s">
        <v>350</v>
      </c>
      <c r="L4710">
        <v>305</v>
      </c>
      <c r="M4710">
        <v>228</v>
      </c>
      <c r="N4710">
        <v>333</v>
      </c>
      <c r="O4710">
        <v>43</v>
      </c>
      <c r="P4710" t="s">
        <v>43</v>
      </c>
      <c r="Q4710" s="1">
        <v>45114</v>
      </c>
      <c r="S4710">
        <v>2023</v>
      </c>
      <c r="U4710" s="2">
        <f>IF(ISNUMBER(Starlink[[#This Row],[Launch_Date_ISO]]),Starlink[[#This Row],[Launch_Date_ISO]],DATEVALUE(Starlink[[#This Row],[Launch_Date_ISO]]))</f>
        <v>45114</v>
      </c>
      <c r="V4710" s="2" t="str">
        <f>IF(Starlink[[#This Row],[Decay_Date_ISO]]="","",IF(ISNUMBER(Starlink[[#This Row],[Decay_Date_ISO]]),Starlink[[#This Row],[Decay_Date_ISO]],DATEVALUE(Starlink[[#This Row],[Decay_Date_ISO]])))</f>
        <v/>
      </c>
    </row>
    <row r="4711" spans="1:22" x14ac:dyDescent="0.3">
      <c r="A4711" t="s">
        <v>20574</v>
      </c>
      <c r="B4711">
        <v>57261</v>
      </c>
      <c r="C4711" t="s">
        <v>20399</v>
      </c>
      <c r="D4711" t="s">
        <v>20575</v>
      </c>
      <c r="E4711" t="s">
        <v>20576</v>
      </c>
      <c r="F4711" t="s">
        <v>20577</v>
      </c>
      <c r="G4711" t="s">
        <v>25</v>
      </c>
      <c r="H4711" t="s">
        <v>26</v>
      </c>
      <c r="I4711" t="s">
        <v>20403</v>
      </c>
      <c r="J4711" t="s">
        <v>349</v>
      </c>
      <c r="K4711" t="s">
        <v>350</v>
      </c>
      <c r="L4711">
        <v>305</v>
      </c>
      <c r="M4711">
        <v>228</v>
      </c>
      <c r="N4711">
        <v>333</v>
      </c>
      <c r="O4711">
        <v>43</v>
      </c>
      <c r="P4711" t="s">
        <v>43</v>
      </c>
      <c r="Q4711" s="1">
        <v>45114</v>
      </c>
      <c r="S4711">
        <v>2023</v>
      </c>
      <c r="U4711" s="2">
        <f>IF(ISNUMBER(Starlink[[#This Row],[Launch_Date_ISO]]),Starlink[[#This Row],[Launch_Date_ISO]],DATEVALUE(Starlink[[#This Row],[Launch_Date_ISO]]))</f>
        <v>45114</v>
      </c>
      <c r="V4711" s="2" t="str">
        <f>IF(Starlink[[#This Row],[Decay_Date_ISO]]="","",IF(ISNUMBER(Starlink[[#This Row],[Decay_Date_ISO]]),Starlink[[#This Row],[Decay_Date_ISO]],DATEVALUE(Starlink[[#This Row],[Decay_Date_ISO]])))</f>
        <v/>
      </c>
    </row>
    <row r="4712" spans="1:22" x14ac:dyDescent="0.3">
      <c r="A4712" t="s">
        <v>20578</v>
      </c>
      <c r="B4712">
        <v>57262</v>
      </c>
      <c r="C4712" t="s">
        <v>20399</v>
      </c>
      <c r="D4712" t="s">
        <v>20579</v>
      </c>
      <c r="E4712" t="s">
        <v>20580</v>
      </c>
      <c r="F4712" t="s">
        <v>20581</v>
      </c>
      <c r="G4712" t="s">
        <v>25</v>
      </c>
      <c r="H4712" t="s">
        <v>26</v>
      </c>
      <c r="I4712" t="s">
        <v>20403</v>
      </c>
      <c r="J4712" t="s">
        <v>349</v>
      </c>
      <c r="K4712" t="s">
        <v>350</v>
      </c>
      <c r="L4712">
        <v>305</v>
      </c>
      <c r="M4712">
        <v>228</v>
      </c>
      <c r="N4712">
        <v>333</v>
      </c>
      <c r="O4712">
        <v>43</v>
      </c>
      <c r="P4712" t="s">
        <v>43</v>
      </c>
      <c r="Q4712" s="1">
        <v>45114</v>
      </c>
      <c r="S4712">
        <v>2023</v>
      </c>
      <c r="U4712" s="2">
        <f>IF(ISNUMBER(Starlink[[#This Row],[Launch_Date_ISO]]),Starlink[[#This Row],[Launch_Date_ISO]],DATEVALUE(Starlink[[#This Row],[Launch_Date_ISO]]))</f>
        <v>45114</v>
      </c>
      <c r="V4712" s="2" t="str">
        <f>IF(Starlink[[#This Row],[Decay_Date_ISO]]="","",IF(ISNUMBER(Starlink[[#This Row],[Decay_Date_ISO]]),Starlink[[#This Row],[Decay_Date_ISO]],DATEVALUE(Starlink[[#This Row],[Decay_Date_ISO]])))</f>
        <v/>
      </c>
    </row>
    <row r="4713" spans="1:22" x14ac:dyDescent="0.3">
      <c r="A4713" t="s">
        <v>20582</v>
      </c>
      <c r="B4713">
        <v>57263</v>
      </c>
      <c r="C4713" t="s">
        <v>20399</v>
      </c>
      <c r="D4713" t="s">
        <v>20583</v>
      </c>
      <c r="E4713" t="s">
        <v>20584</v>
      </c>
      <c r="F4713" t="s">
        <v>20585</v>
      </c>
      <c r="G4713" t="s">
        <v>25</v>
      </c>
      <c r="H4713" t="s">
        <v>26</v>
      </c>
      <c r="I4713" t="s">
        <v>20403</v>
      </c>
      <c r="J4713" t="s">
        <v>349</v>
      </c>
      <c r="K4713" t="s">
        <v>350</v>
      </c>
      <c r="L4713">
        <v>305</v>
      </c>
      <c r="M4713">
        <v>228</v>
      </c>
      <c r="N4713">
        <v>333</v>
      </c>
      <c r="O4713">
        <v>43</v>
      </c>
      <c r="P4713" t="s">
        <v>43</v>
      </c>
      <c r="Q4713" s="1">
        <v>45114</v>
      </c>
      <c r="S4713">
        <v>2023</v>
      </c>
      <c r="U4713" s="2">
        <f>IF(ISNUMBER(Starlink[[#This Row],[Launch_Date_ISO]]),Starlink[[#This Row],[Launch_Date_ISO]],DATEVALUE(Starlink[[#This Row],[Launch_Date_ISO]]))</f>
        <v>45114</v>
      </c>
      <c r="V4713" s="2" t="str">
        <f>IF(Starlink[[#This Row],[Decay_Date_ISO]]="","",IF(ISNUMBER(Starlink[[#This Row],[Decay_Date_ISO]]),Starlink[[#This Row],[Decay_Date_ISO]],DATEVALUE(Starlink[[#This Row],[Decay_Date_ISO]])))</f>
        <v/>
      </c>
    </row>
    <row r="4714" spans="1:22" x14ac:dyDescent="0.3">
      <c r="A4714" t="s">
        <v>20586</v>
      </c>
      <c r="B4714">
        <v>57264</v>
      </c>
      <c r="C4714" t="s">
        <v>20399</v>
      </c>
      <c r="D4714" t="s">
        <v>20587</v>
      </c>
      <c r="E4714" t="s">
        <v>20588</v>
      </c>
      <c r="F4714" t="s">
        <v>20589</v>
      </c>
      <c r="G4714" t="s">
        <v>25</v>
      </c>
      <c r="H4714" t="s">
        <v>26</v>
      </c>
      <c r="I4714" t="s">
        <v>20403</v>
      </c>
      <c r="J4714" t="s">
        <v>349</v>
      </c>
      <c r="K4714" t="s">
        <v>350</v>
      </c>
      <c r="L4714">
        <v>305</v>
      </c>
      <c r="M4714">
        <v>228</v>
      </c>
      <c r="N4714">
        <v>333</v>
      </c>
      <c r="O4714">
        <v>43</v>
      </c>
      <c r="P4714" t="s">
        <v>43</v>
      </c>
      <c r="Q4714" s="1">
        <v>45114</v>
      </c>
      <c r="S4714">
        <v>2023</v>
      </c>
      <c r="U4714" s="2">
        <f>IF(ISNUMBER(Starlink[[#This Row],[Launch_Date_ISO]]),Starlink[[#This Row],[Launch_Date_ISO]],DATEVALUE(Starlink[[#This Row],[Launch_Date_ISO]]))</f>
        <v>45114</v>
      </c>
      <c r="V4714" s="2" t="str">
        <f>IF(Starlink[[#This Row],[Decay_Date_ISO]]="","",IF(ISNUMBER(Starlink[[#This Row],[Decay_Date_ISO]]),Starlink[[#This Row],[Decay_Date_ISO]],DATEVALUE(Starlink[[#This Row],[Decay_Date_ISO]])))</f>
        <v/>
      </c>
    </row>
    <row r="4715" spans="1:22" x14ac:dyDescent="0.3">
      <c r="A4715" t="s">
        <v>20590</v>
      </c>
      <c r="B4715">
        <v>57265</v>
      </c>
      <c r="C4715" t="s">
        <v>20399</v>
      </c>
      <c r="D4715" t="s">
        <v>20591</v>
      </c>
      <c r="E4715" t="s">
        <v>20592</v>
      </c>
      <c r="F4715" t="s">
        <v>20593</v>
      </c>
      <c r="G4715" t="s">
        <v>25</v>
      </c>
      <c r="H4715" t="s">
        <v>26</v>
      </c>
      <c r="I4715" t="s">
        <v>20403</v>
      </c>
      <c r="J4715" t="s">
        <v>20594</v>
      </c>
      <c r="K4715" t="s">
        <v>29</v>
      </c>
      <c r="L4715">
        <v>305</v>
      </c>
      <c r="M4715">
        <v>228</v>
      </c>
      <c r="N4715">
        <v>333</v>
      </c>
      <c r="O4715">
        <v>43</v>
      </c>
      <c r="P4715" t="s">
        <v>43</v>
      </c>
      <c r="Q4715" s="1">
        <v>45114</v>
      </c>
      <c r="R4715" s="1">
        <v>46071</v>
      </c>
      <c r="S4715">
        <v>2023</v>
      </c>
      <c r="T4715">
        <v>2026</v>
      </c>
      <c r="U4715" s="2">
        <f>IF(ISNUMBER(Starlink[[#This Row],[Launch_Date_ISO]]),Starlink[[#This Row],[Launch_Date_ISO]],DATEVALUE(Starlink[[#This Row],[Launch_Date_ISO]]))</f>
        <v>45114</v>
      </c>
      <c r="V4715" s="2">
        <f>IF(Starlink[[#This Row],[Decay_Date_ISO]]="","",IF(ISNUMBER(Starlink[[#This Row],[Decay_Date_ISO]]),Starlink[[#This Row],[Decay_Date_ISO]],DATEVALUE(Starlink[[#This Row],[Decay_Date_ISO]])))</f>
        <v>46071</v>
      </c>
    </row>
    <row r="4716" spans="1:22" x14ac:dyDescent="0.3">
      <c r="A4716" t="s">
        <v>20595</v>
      </c>
      <c r="B4716">
        <v>57290</v>
      </c>
      <c r="C4716" t="s">
        <v>20596</v>
      </c>
      <c r="D4716" t="s">
        <v>20597</v>
      </c>
      <c r="E4716" t="s">
        <v>20598</v>
      </c>
      <c r="F4716" t="s">
        <v>20599</v>
      </c>
      <c r="G4716" t="s">
        <v>25</v>
      </c>
      <c r="H4716" t="s">
        <v>26</v>
      </c>
      <c r="I4716" t="s">
        <v>20600</v>
      </c>
      <c r="J4716" t="s">
        <v>349</v>
      </c>
      <c r="K4716" t="s">
        <v>350</v>
      </c>
      <c r="L4716">
        <v>730</v>
      </c>
      <c r="M4716">
        <v>314</v>
      </c>
      <c r="N4716">
        <v>321</v>
      </c>
      <c r="O4716">
        <v>43.01</v>
      </c>
      <c r="P4716" t="s">
        <v>43</v>
      </c>
      <c r="Q4716" s="1">
        <v>45117</v>
      </c>
      <c r="S4716">
        <v>2023</v>
      </c>
      <c r="U4716" s="2">
        <f>IF(ISNUMBER(Starlink[[#This Row],[Launch_Date_ISO]]),Starlink[[#This Row],[Launch_Date_ISO]],DATEVALUE(Starlink[[#This Row],[Launch_Date_ISO]]))</f>
        <v>45117</v>
      </c>
      <c r="V4716" s="2" t="str">
        <f>IF(Starlink[[#This Row],[Decay_Date_ISO]]="","",IF(ISNUMBER(Starlink[[#This Row],[Decay_Date_ISO]]),Starlink[[#This Row],[Decay_Date_ISO]],DATEVALUE(Starlink[[#This Row],[Decay_Date_ISO]])))</f>
        <v/>
      </c>
    </row>
    <row r="4717" spans="1:22" x14ac:dyDescent="0.3">
      <c r="A4717" t="s">
        <v>20601</v>
      </c>
      <c r="B4717">
        <v>57291</v>
      </c>
      <c r="C4717" t="s">
        <v>20596</v>
      </c>
      <c r="D4717" t="s">
        <v>20602</v>
      </c>
      <c r="E4717" t="s">
        <v>20603</v>
      </c>
      <c r="F4717" t="s">
        <v>20604</v>
      </c>
      <c r="G4717" t="s">
        <v>25</v>
      </c>
      <c r="H4717" t="s">
        <v>26</v>
      </c>
      <c r="I4717" t="s">
        <v>20600</v>
      </c>
      <c r="J4717" t="s">
        <v>349</v>
      </c>
      <c r="K4717" t="s">
        <v>350</v>
      </c>
      <c r="L4717">
        <v>730</v>
      </c>
      <c r="M4717">
        <v>314</v>
      </c>
      <c r="N4717">
        <v>321</v>
      </c>
      <c r="O4717">
        <v>43.01</v>
      </c>
      <c r="P4717" t="s">
        <v>43</v>
      </c>
      <c r="Q4717" s="1">
        <v>45117</v>
      </c>
      <c r="S4717">
        <v>2023</v>
      </c>
      <c r="U4717" s="2">
        <f>IF(ISNUMBER(Starlink[[#This Row],[Launch_Date_ISO]]),Starlink[[#This Row],[Launch_Date_ISO]],DATEVALUE(Starlink[[#This Row],[Launch_Date_ISO]]))</f>
        <v>45117</v>
      </c>
      <c r="V4717" s="2" t="str">
        <f>IF(Starlink[[#This Row],[Decay_Date_ISO]]="","",IF(ISNUMBER(Starlink[[#This Row],[Decay_Date_ISO]]),Starlink[[#This Row],[Decay_Date_ISO]],DATEVALUE(Starlink[[#This Row],[Decay_Date_ISO]])))</f>
        <v/>
      </c>
    </row>
    <row r="4718" spans="1:22" x14ac:dyDescent="0.3">
      <c r="A4718" t="s">
        <v>20605</v>
      </c>
      <c r="B4718">
        <v>57292</v>
      </c>
      <c r="C4718" t="s">
        <v>20596</v>
      </c>
      <c r="D4718" t="s">
        <v>20606</v>
      </c>
      <c r="E4718" t="s">
        <v>20607</v>
      </c>
      <c r="F4718" t="s">
        <v>20608</v>
      </c>
      <c r="G4718" t="s">
        <v>25</v>
      </c>
      <c r="H4718" t="s">
        <v>26</v>
      </c>
      <c r="I4718" t="s">
        <v>20600</v>
      </c>
      <c r="J4718" t="s">
        <v>20609</v>
      </c>
      <c r="K4718" t="s">
        <v>29</v>
      </c>
      <c r="L4718">
        <v>730</v>
      </c>
      <c r="M4718">
        <v>314</v>
      </c>
      <c r="N4718">
        <v>321</v>
      </c>
      <c r="O4718">
        <v>43.01</v>
      </c>
      <c r="P4718" t="s">
        <v>43</v>
      </c>
      <c r="Q4718" s="1">
        <v>45117</v>
      </c>
      <c r="R4718" s="1">
        <v>46088</v>
      </c>
      <c r="S4718">
        <v>2023</v>
      </c>
      <c r="T4718">
        <v>2026</v>
      </c>
      <c r="U4718" s="2">
        <f>IF(ISNUMBER(Starlink[[#This Row],[Launch_Date_ISO]]),Starlink[[#This Row],[Launch_Date_ISO]],DATEVALUE(Starlink[[#This Row],[Launch_Date_ISO]]))</f>
        <v>45117</v>
      </c>
      <c r="V4718" s="2">
        <f>IF(Starlink[[#This Row],[Decay_Date_ISO]]="","",IF(ISNUMBER(Starlink[[#This Row],[Decay_Date_ISO]]),Starlink[[#This Row],[Decay_Date_ISO]],DATEVALUE(Starlink[[#This Row],[Decay_Date_ISO]])))</f>
        <v>46088</v>
      </c>
    </row>
    <row r="4719" spans="1:22" x14ac:dyDescent="0.3">
      <c r="A4719" t="s">
        <v>20610</v>
      </c>
      <c r="B4719">
        <v>57293</v>
      </c>
      <c r="C4719" t="s">
        <v>20596</v>
      </c>
      <c r="D4719" t="s">
        <v>20611</v>
      </c>
      <c r="E4719" t="s">
        <v>20612</v>
      </c>
      <c r="F4719" t="s">
        <v>20613</v>
      </c>
      <c r="G4719" t="s">
        <v>25</v>
      </c>
      <c r="H4719" t="s">
        <v>26</v>
      </c>
      <c r="I4719" t="s">
        <v>20600</v>
      </c>
      <c r="J4719" t="s">
        <v>20614</v>
      </c>
      <c r="K4719" t="s">
        <v>29</v>
      </c>
      <c r="L4719">
        <v>730</v>
      </c>
      <c r="M4719">
        <v>314</v>
      </c>
      <c r="N4719">
        <v>321</v>
      </c>
      <c r="O4719">
        <v>43.01</v>
      </c>
      <c r="P4719" t="s">
        <v>43</v>
      </c>
      <c r="Q4719" s="1">
        <v>45117</v>
      </c>
      <c r="R4719" s="1">
        <v>45552</v>
      </c>
      <c r="S4719">
        <v>2023</v>
      </c>
      <c r="T4719">
        <v>2024</v>
      </c>
      <c r="U4719" s="2">
        <f>IF(ISNUMBER(Starlink[[#This Row],[Launch_Date_ISO]]),Starlink[[#This Row],[Launch_Date_ISO]],DATEVALUE(Starlink[[#This Row],[Launch_Date_ISO]]))</f>
        <v>45117</v>
      </c>
      <c r="V4719" s="2">
        <f>IF(Starlink[[#This Row],[Decay_Date_ISO]]="","",IF(ISNUMBER(Starlink[[#This Row],[Decay_Date_ISO]]),Starlink[[#This Row],[Decay_Date_ISO]],DATEVALUE(Starlink[[#This Row],[Decay_Date_ISO]])))</f>
        <v>45552</v>
      </c>
    </row>
    <row r="4720" spans="1:22" x14ac:dyDescent="0.3">
      <c r="A4720" t="s">
        <v>20615</v>
      </c>
      <c r="B4720">
        <v>57294</v>
      </c>
      <c r="C4720" t="s">
        <v>20596</v>
      </c>
      <c r="D4720" t="s">
        <v>20616</v>
      </c>
      <c r="E4720" t="s">
        <v>20617</v>
      </c>
      <c r="F4720" t="s">
        <v>20618</v>
      </c>
      <c r="G4720" t="s">
        <v>25</v>
      </c>
      <c r="H4720" t="s">
        <v>26</v>
      </c>
      <c r="I4720" t="s">
        <v>20600</v>
      </c>
      <c r="J4720" t="s">
        <v>349</v>
      </c>
      <c r="K4720" t="s">
        <v>350</v>
      </c>
      <c r="L4720">
        <v>730</v>
      </c>
      <c r="M4720">
        <v>314</v>
      </c>
      <c r="N4720">
        <v>321</v>
      </c>
      <c r="O4720">
        <v>43.01</v>
      </c>
      <c r="P4720" t="s">
        <v>43</v>
      </c>
      <c r="Q4720" s="1">
        <v>45117</v>
      </c>
      <c r="S4720">
        <v>2023</v>
      </c>
      <c r="U4720" s="2">
        <f>IF(ISNUMBER(Starlink[[#This Row],[Launch_Date_ISO]]),Starlink[[#This Row],[Launch_Date_ISO]],DATEVALUE(Starlink[[#This Row],[Launch_Date_ISO]]))</f>
        <v>45117</v>
      </c>
      <c r="V4720" s="2" t="str">
        <f>IF(Starlink[[#This Row],[Decay_Date_ISO]]="","",IF(ISNUMBER(Starlink[[#This Row],[Decay_Date_ISO]]),Starlink[[#This Row],[Decay_Date_ISO]],DATEVALUE(Starlink[[#This Row],[Decay_Date_ISO]])))</f>
        <v/>
      </c>
    </row>
    <row r="4721" spans="1:22" x14ac:dyDescent="0.3">
      <c r="A4721" t="s">
        <v>20619</v>
      </c>
      <c r="B4721">
        <v>57295</v>
      </c>
      <c r="C4721" t="s">
        <v>20596</v>
      </c>
      <c r="D4721" t="s">
        <v>20620</v>
      </c>
      <c r="E4721" t="s">
        <v>20621</v>
      </c>
      <c r="F4721" t="s">
        <v>20622</v>
      </c>
      <c r="G4721" t="s">
        <v>25</v>
      </c>
      <c r="H4721" t="s">
        <v>26</v>
      </c>
      <c r="I4721" t="s">
        <v>20600</v>
      </c>
      <c r="J4721" t="s">
        <v>20623</v>
      </c>
      <c r="K4721" t="s">
        <v>29</v>
      </c>
      <c r="L4721">
        <v>730</v>
      </c>
      <c r="M4721">
        <v>314</v>
      </c>
      <c r="N4721">
        <v>321</v>
      </c>
      <c r="O4721">
        <v>43.01</v>
      </c>
      <c r="P4721" t="s">
        <v>43</v>
      </c>
      <c r="Q4721" s="1">
        <v>45117</v>
      </c>
      <c r="R4721" s="1">
        <v>45812</v>
      </c>
      <c r="S4721">
        <v>2023</v>
      </c>
      <c r="T4721">
        <v>2025</v>
      </c>
      <c r="U4721" s="2">
        <f>IF(ISNUMBER(Starlink[[#This Row],[Launch_Date_ISO]]),Starlink[[#This Row],[Launch_Date_ISO]],DATEVALUE(Starlink[[#This Row],[Launch_Date_ISO]]))</f>
        <v>45117</v>
      </c>
      <c r="V4721" s="2">
        <f>IF(Starlink[[#This Row],[Decay_Date_ISO]]="","",IF(ISNUMBER(Starlink[[#This Row],[Decay_Date_ISO]]),Starlink[[#This Row],[Decay_Date_ISO]],DATEVALUE(Starlink[[#This Row],[Decay_Date_ISO]])))</f>
        <v>45812</v>
      </c>
    </row>
    <row r="4722" spans="1:22" x14ac:dyDescent="0.3">
      <c r="A4722" t="s">
        <v>20624</v>
      </c>
      <c r="B4722">
        <v>57296</v>
      </c>
      <c r="C4722" t="s">
        <v>20596</v>
      </c>
      <c r="D4722" t="s">
        <v>20625</v>
      </c>
      <c r="E4722" t="s">
        <v>20626</v>
      </c>
      <c r="F4722" t="s">
        <v>20627</v>
      </c>
      <c r="G4722" t="s">
        <v>25</v>
      </c>
      <c r="H4722" t="s">
        <v>26</v>
      </c>
      <c r="I4722" t="s">
        <v>20600</v>
      </c>
      <c r="J4722" t="s">
        <v>20628</v>
      </c>
      <c r="K4722" t="s">
        <v>29</v>
      </c>
      <c r="L4722">
        <v>730</v>
      </c>
      <c r="M4722">
        <v>314</v>
      </c>
      <c r="N4722">
        <v>321</v>
      </c>
      <c r="O4722">
        <v>43.01</v>
      </c>
      <c r="P4722" t="s">
        <v>43</v>
      </c>
      <c r="Q4722" s="1">
        <v>45117</v>
      </c>
      <c r="R4722" s="1">
        <v>46078</v>
      </c>
      <c r="S4722">
        <v>2023</v>
      </c>
      <c r="T4722">
        <v>2026</v>
      </c>
      <c r="U4722" s="2">
        <f>IF(ISNUMBER(Starlink[[#This Row],[Launch_Date_ISO]]),Starlink[[#This Row],[Launch_Date_ISO]],DATEVALUE(Starlink[[#This Row],[Launch_Date_ISO]]))</f>
        <v>45117</v>
      </c>
      <c r="V4722" s="2">
        <f>IF(Starlink[[#This Row],[Decay_Date_ISO]]="","",IF(ISNUMBER(Starlink[[#This Row],[Decay_Date_ISO]]),Starlink[[#This Row],[Decay_Date_ISO]],DATEVALUE(Starlink[[#This Row],[Decay_Date_ISO]])))</f>
        <v>46078</v>
      </c>
    </row>
    <row r="4723" spans="1:22" x14ac:dyDescent="0.3">
      <c r="A4723" t="s">
        <v>20629</v>
      </c>
      <c r="B4723">
        <v>57297</v>
      </c>
      <c r="C4723" t="s">
        <v>20596</v>
      </c>
      <c r="D4723" t="s">
        <v>20630</v>
      </c>
      <c r="E4723" t="s">
        <v>20631</v>
      </c>
      <c r="F4723" t="s">
        <v>20632</v>
      </c>
      <c r="G4723" t="s">
        <v>25</v>
      </c>
      <c r="H4723" t="s">
        <v>26</v>
      </c>
      <c r="I4723" t="s">
        <v>20600</v>
      </c>
      <c r="J4723" t="s">
        <v>20633</v>
      </c>
      <c r="K4723" t="s">
        <v>29</v>
      </c>
      <c r="L4723">
        <v>730</v>
      </c>
      <c r="M4723">
        <v>314</v>
      </c>
      <c r="N4723">
        <v>321</v>
      </c>
      <c r="O4723">
        <v>43.01</v>
      </c>
      <c r="P4723" t="s">
        <v>43</v>
      </c>
      <c r="Q4723" s="1">
        <v>45117</v>
      </c>
      <c r="R4723" s="1">
        <v>45970</v>
      </c>
      <c r="S4723">
        <v>2023</v>
      </c>
      <c r="T4723">
        <v>2025</v>
      </c>
      <c r="U4723" s="2">
        <f>IF(ISNUMBER(Starlink[[#This Row],[Launch_Date_ISO]]),Starlink[[#This Row],[Launch_Date_ISO]],DATEVALUE(Starlink[[#This Row],[Launch_Date_ISO]]))</f>
        <v>45117</v>
      </c>
      <c r="V4723" s="2">
        <f>IF(Starlink[[#This Row],[Decay_Date_ISO]]="","",IF(ISNUMBER(Starlink[[#This Row],[Decay_Date_ISO]]),Starlink[[#This Row],[Decay_Date_ISO]],DATEVALUE(Starlink[[#This Row],[Decay_Date_ISO]])))</f>
        <v>45970</v>
      </c>
    </row>
    <row r="4724" spans="1:22" x14ac:dyDescent="0.3">
      <c r="A4724" t="s">
        <v>20634</v>
      </c>
      <c r="B4724">
        <v>57298</v>
      </c>
      <c r="C4724" t="s">
        <v>20596</v>
      </c>
      <c r="D4724" t="s">
        <v>20635</v>
      </c>
      <c r="E4724" t="s">
        <v>20636</v>
      </c>
      <c r="F4724" t="s">
        <v>20637</v>
      </c>
      <c r="G4724" t="s">
        <v>25</v>
      </c>
      <c r="H4724" t="s">
        <v>26</v>
      </c>
      <c r="I4724" t="s">
        <v>20600</v>
      </c>
      <c r="J4724" t="s">
        <v>20638</v>
      </c>
      <c r="K4724" t="s">
        <v>29</v>
      </c>
      <c r="L4724">
        <v>730</v>
      </c>
      <c r="M4724">
        <v>313</v>
      </c>
      <c r="N4724">
        <v>321</v>
      </c>
      <c r="O4724">
        <v>43.01</v>
      </c>
      <c r="P4724" t="s">
        <v>43</v>
      </c>
      <c r="Q4724" s="1">
        <v>45117</v>
      </c>
      <c r="R4724" s="1">
        <v>46068</v>
      </c>
      <c r="S4724">
        <v>2023</v>
      </c>
      <c r="T4724">
        <v>2026</v>
      </c>
      <c r="U4724" s="2">
        <f>IF(ISNUMBER(Starlink[[#This Row],[Launch_Date_ISO]]),Starlink[[#This Row],[Launch_Date_ISO]],DATEVALUE(Starlink[[#This Row],[Launch_Date_ISO]]))</f>
        <v>45117</v>
      </c>
      <c r="V4724" s="2">
        <f>IF(Starlink[[#This Row],[Decay_Date_ISO]]="","",IF(ISNUMBER(Starlink[[#This Row],[Decay_Date_ISO]]),Starlink[[#This Row],[Decay_Date_ISO]],DATEVALUE(Starlink[[#This Row],[Decay_Date_ISO]])))</f>
        <v>46068</v>
      </c>
    </row>
    <row r="4725" spans="1:22" x14ac:dyDescent="0.3">
      <c r="A4725" t="s">
        <v>20639</v>
      </c>
      <c r="B4725">
        <v>57299</v>
      </c>
      <c r="C4725" t="s">
        <v>20596</v>
      </c>
      <c r="D4725" t="s">
        <v>20640</v>
      </c>
      <c r="E4725" t="s">
        <v>20641</v>
      </c>
      <c r="F4725" t="s">
        <v>20642</v>
      </c>
      <c r="G4725" t="s">
        <v>25</v>
      </c>
      <c r="H4725" t="s">
        <v>26</v>
      </c>
      <c r="I4725" t="s">
        <v>20600</v>
      </c>
      <c r="J4725" t="s">
        <v>20643</v>
      </c>
      <c r="K4725" t="s">
        <v>29</v>
      </c>
      <c r="L4725">
        <v>730</v>
      </c>
      <c r="M4725">
        <v>313</v>
      </c>
      <c r="N4725">
        <v>321</v>
      </c>
      <c r="O4725">
        <v>43.01</v>
      </c>
      <c r="P4725" t="s">
        <v>43</v>
      </c>
      <c r="Q4725" s="1">
        <v>45117</v>
      </c>
      <c r="R4725" s="1">
        <v>45879</v>
      </c>
      <c r="S4725">
        <v>2023</v>
      </c>
      <c r="T4725">
        <v>2025</v>
      </c>
      <c r="U4725" s="2">
        <f>IF(ISNUMBER(Starlink[[#This Row],[Launch_Date_ISO]]),Starlink[[#This Row],[Launch_Date_ISO]],DATEVALUE(Starlink[[#This Row],[Launch_Date_ISO]]))</f>
        <v>45117</v>
      </c>
      <c r="V4725" s="2">
        <f>IF(Starlink[[#This Row],[Decay_Date_ISO]]="","",IF(ISNUMBER(Starlink[[#This Row],[Decay_Date_ISO]]),Starlink[[#This Row],[Decay_Date_ISO]],DATEVALUE(Starlink[[#This Row],[Decay_Date_ISO]])))</f>
        <v>45879</v>
      </c>
    </row>
    <row r="4726" spans="1:22" x14ac:dyDescent="0.3">
      <c r="A4726" t="s">
        <v>20644</v>
      </c>
      <c r="B4726">
        <v>57300</v>
      </c>
      <c r="C4726" t="s">
        <v>20596</v>
      </c>
      <c r="D4726" t="s">
        <v>20645</v>
      </c>
      <c r="E4726" t="s">
        <v>20646</v>
      </c>
      <c r="F4726" t="s">
        <v>20647</v>
      </c>
      <c r="G4726" t="s">
        <v>25</v>
      </c>
      <c r="H4726" t="s">
        <v>26</v>
      </c>
      <c r="I4726" t="s">
        <v>20600</v>
      </c>
      <c r="J4726" t="s">
        <v>349</v>
      </c>
      <c r="K4726" t="s">
        <v>350</v>
      </c>
      <c r="L4726">
        <v>730</v>
      </c>
      <c r="M4726">
        <v>313</v>
      </c>
      <c r="N4726">
        <v>321</v>
      </c>
      <c r="O4726">
        <v>43.01</v>
      </c>
      <c r="P4726" t="s">
        <v>43</v>
      </c>
      <c r="Q4726" s="1">
        <v>45117</v>
      </c>
      <c r="S4726">
        <v>2023</v>
      </c>
      <c r="U4726" s="2">
        <f>IF(ISNUMBER(Starlink[[#This Row],[Launch_Date_ISO]]),Starlink[[#This Row],[Launch_Date_ISO]],DATEVALUE(Starlink[[#This Row],[Launch_Date_ISO]]))</f>
        <v>45117</v>
      </c>
      <c r="V4726" s="2" t="str">
        <f>IF(Starlink[[#This Row],[Decay_Date_ISO]]="","",IF(ISNUMBER(Starlink[[#This Row],[Decay_Date_ISO]]),Starlink[[#This Row],[Decay_Date_ISO]],DATEVALUE(Starlink[[#This Row],[Decay_Date_ISO]])))</f>
        <v/>
      </c>
    </row>
    <row r="4727" spans="1:22" x14ac:dyDescent="0.3">
      <c r="A4727" t="s">
        <v>20648</v>
      </c>
      <c r="B4727">
        <v>57301</v>
      </c>
      <c r="C4727" t="s">
        <v>20596</v>
      </c>
      <c r="D4727" t="s">
        <v>20649</v>
      </c>
      <c r="E4727" t="s">
        <v>20650</v>
      </c>
      <c r="F4727" t="s">
        <v>20651</v>
      </c>
      <c r="G4727" t="s">
        <v>25</v>
      </c>
      <c r="H4727" t="s">
        <v>26</v>
      </c>
      <c r="I4727" t="s">
        <v>20600</v>
      </c>
      <c r="J4727" t="s">
        <v>349</v>
      </c>
      <c r="K4727" t="s">
        <v>350</v>
      </c>
      <c r="L4727">
        <v>730</v>
      </c>
      <c r="M4727">
        <v>313</v>
      </c>
      <c r="N4727">
        <v>321</v>
      </c>
      <c r="O4727">
        <v>43.01</v>
      </c>
      <c r="P4727" t="s">
        <v>43</v>
      </c>
      <c r="Q4727" s="1">
        <v>45117</v>
      </c>
      <c r="S4727">
        <v>2023</v>
      </c>
      <c r="U4727" s="2">
        <f>IF(ISNUMBER(Starlink[[#This Row],[Launch_Date_ISO]]),Starlink[[#This Row],[Launch_Date_ISO]],DATEVALUE(Starlink[[#This Row],[Launch_Date_ISO]]))</f>
        <v>45117</v>
      </c>
      <c r="V4727" s="2" t="str">
        <f>IF(Starlink[[#This Row],[Decay_Date_ISO]]="","",IF(ISNUMBER(Starlink[[#This Row],[Decay_Date_ISO]]),Starlink[[#This Row],[Decay_Date_ISO]],DATEVALUE(Starlink[[#This Row],[Decay_Date_ISO]])))</f>
        <v/>
      </c>
    </row>
    <row r="4728" spans="1:22" x14ac:dyDescent="0.3">
      <c r="A4728" t="s">
        <v>20652</v>
      </c>
      <c r="B4728">
        <v>57302</v>
      </c>
      <c r="C4728" t="s">
        <v>20596</v>
      </c>
      <c r="D4728" t="s">
        <v>20653</v>
      </c>
      <c r="E4728" t="s">
        <v>20654</v>
      </c>
      <c r="F4728" t="s">
        <v>20655</v>
      </c>
      <c r="G4728" t="s">
        <v>25</v>
      </c>
      <c r="H4728" t="s">
        <v>26</v>
      </c>
      <c r="I4728" t="s">
        <v>20600</v>
      </c>
      <c r="J4728" t="s">
        <v>349</v>
      </c>
      <c r="K4728" t="s">
        <v>350</v>
      </c>
      <c r="L4728">
        <v>730</v>
      </c>
      <c r="M4728">
        <v>313</v>
      </c>
      <c r="N4728">
        <v>321</v>
      </c>
      <c r="O4728">
        <v>43.01</v>
      </c>
      <c r="P4728" t="s">
        <v>43</v>
      </c>
      <c r="Q4728" s="1">
        <v>45117</v>
      </c>
      <c r="S4728">
        <v>2023</v>
      </c>
      <c r="U4728" s="2">
        <f>IF(ISNUMBER(Starlink[[#This Row],[Launch_Date_ISO]]),Starlink[[#This Row],[Launch_Date_ISO]],DATEVALUE(Starlink[[#This Row],[Launch_Date_ISO]]))</f>
        <v>45117</v>
      </c>
      <c r="V4728" s="2" t="str">
        <f>IF(Starlink[[#This Row],[Decay_Date_ISO]]="","",IF(ISNUMBER(Starlink[[#This Row],[Decay_Date_ISO]]),Starlink[[#This Row],[Decay_Date_ISO]],DATEVALUE(Starlink[[#This Row],[Decay_Date_ISO]])))</f>
        <v/>
      </c>
    </row>
    <row r="4729" spans="1:22" x14ac:dyDescent="0.3">
      <c r="A4729" t="s">
        <v>20656</v>
      </c>
      <c r="B4729">
        <v>57303</v>
      </c>
      <c r="C4729" t="s">
        <v>20596</v>
      </c>
      <c r="D4729" t="s">
        <v>20657</v>
      </c>
      <c r="E4729" t="s">
        <v>20658</v>
      </c>
      <c r="F4729" t="s">
        <v>20659</v>
      </c>
      <c r="G4729" t="s">
        <v>25</v>
      </c>
      <c r="H4729" t="s">
        <v>26</v>
      </c>
      <c r="I4729" t="s">
        <v>20600</v>
      </c>
      <c r="J4729" t="s">
        <v>20660</v>
      </c>
      <c r="K4729" t="s">
        <v>29</v>
      </c>
      <c r="L4729">
        <v>730</v>
      </c>
      <c r="M4729">
        <v>313</v>
      </c>
      <c r="N4729">
        <v>321</v>
      </c>
      <c r="O4729">
        <v>43.01</v>
      </c>
      <c r="P4729" t="s">
        <v>43</v>
      </c>
      <c r="Q4729" s="1">
        <v>45117</v>
      </c>
      <c r="R4729" s="1">
        <v>46088</v>
      </c>
      <c r="S4729">
        <v>2023</v>
      </c>
      <c r="T4729">
        <v>2026</v>
      </c>
      <c r="U4729" s="2">
        <f>IF(ISNUMBER(Starlink[[#This Row],[Launch_Date_ISO]]),Starlink[[#This Row],[Launch_Date_ISO]],DATEVALUE(Starlink[[#This Row],[Launch_Date_ISO]]))</f>
        <v>45117</v>
      </c>
      <c r="V4729" s="2">
        <f>IF(Starlink[[#This Row],[Decay_Date_ISO]]="","",IF(ISNUMBER(Starlink[[#This Row],[Decay_Date_ISO]]),Starlink[[#This Row],[Decay_Date_ISO]],DATEVALUE(Starlink[[#This Row],[Decay_Date_ISO]])))</f>
        <v>46088</v>
      </c>
    </row>
    <row r="4730" spans="1:22" x14ac:dyDescent="0.3">
      <c r="A4730" t="s">
        <v>20661</v>
      </c>
      <c r="B4730">
        <v>57304</v>
      </c>
      <c r="C4730" t="s">
        <v>20596</v>
      </c>
      <c r="D4730" t="s">
        <v>20662</v>
      </c>
      <c r="E4730" t="s">
        <v>20663</v>
      </c>
      <c r="F4730" t="s">
        <v>20664</v>
      </c>
      <c r="G4730" t="s">
        <v>25</v>
      </c>
      <c r="H4730" t="s">
        <v>26</v>
      </c>
      <c r="I4730" t="s">
        <v>20600</v>
      </c>
      <c r="J4730" t="s">
        <v>20665</v>
      </c>
      <c r="K4730" t="s">
        <v>29</v>
      </c>
      <c r="L4730">
        <v>730</v>
      </c>
      <c r="M4730">
        <v>313</v>
      </c>
      <c r="N4730">
        <v>321</v>
      </c>
      <c r="O4730">
        <v>43.01</v>
      </c>
      <c r="P4730" t="s">
        <v>43</v>
      </c>
      <c r="Q4730" s="1">
        <v>45117</v>
      </c>
      <c r="R4730" s="1">
        <v>45836</v>
      </c>
      <c r="S4730">
        <v>2023</v>
      </c>
      <c r="T4730">
        <v>2025</v>
      </c>
      <c r="U4730" s="2">
        <f>IF(ISNUMBER(Starlink[[#This Row],[Launch_Date_ISO]]),Starlink[[#This Row],[Launch_Date_ISO]],DATEVALUE(Starlink[[#This Row],[Launch_Date_ISO]]))</f>
        <v>45117</v>
      </c>
      <c r="V4730" s="2">
        <f>IF(Starlink[[#This Row],[Decay_Date_ISO]]="","",IF(ISNUMBER(Starlink[[#This Row],[Decay_Date_ISO]]),Starlink[[#This Row],[Decay_Date_ISO]],DATEVALUE(Starlink[[#This Row],[Decay_Date_ISO]])))</f>
        <v>45836</v>
      </c>
    </row>
    <row r="4731" spans="1:22" x14ac:dyDescent="0.3">
      <c r="A4731" t="s">
        <v>20666</v>
      </c>
      <c r="B4731">
        <v>57305</v>
      </c>
      <c r="C4731" t="s">
        <v>20596</v>
      </c>
      <c r="D4731" t="s">
        <v>20667</v>
      </c>
      <c r="E4731" t="s">
        <v>20668</v>
      </c>
      <c r="F4731" t="s">
        <v>20669</v>
      </c>
      <c r="G4731" t="s">
        <v>25</v>
      </c>
      <c r="H4731" t="s">
        <v>26</v>
      </c>
      <c r="I4731" t="s">
        <v>20600</v>
      </c>
      <c r="J4731" t="s">
        <v>20670</v>
      </c>
      <c r="K4731" t="s">
        <v>29</v>
      </c>
      <c r="L4731">
        <v>730</v>
      </c>
      <c r="M4731">
        <v>313</v>
      </c>
      <c r="N4731">
        <v>321</v>
      </c>
      <c r="O4731">
        <v>43.01</v>
      </c>
      <c r="P4731" t="s">
        <v>43</v>
      </c>
      <c r="Q4731" s="1">
        <v>45117</v>
      </c>
      <c r="R4731" s="1">
        <v>46076</v>
      </c>
      <c r="S4731">
        <v>2023</v>
      </c>
      <c r="T4731">
        <v>2026</v>
      </c>
      <c r="U4731" s="2">
        <f>IF(ISNUMBER(Starlink[[#This Row],[Launch_Date_ISO]]),Starlink[[#This Row],[Launch_Date_ISO]],DATEVALUE(Starlink[[#This Row],[Launch_Date_ISO]]))</f>
        <v>45117</v>
      </c>
      <c r="V4731" s="2">
        <f>IF(Starlink[[#This Row],[Decay_Date_ISO]]="","",IF(ISNUMBER(Starlink[[#This Row],[Decay_Date_ISO]]),Starlink[[#This Row],[Decay_Date_ISO]],DATEVALUE(Starlink[[#This Row],[Decay_Date_ISO]])))</f>
        <v>46076</v>
      </c>
    </row>
    <row r="4732" spans="1:22" x14ac:dyDescent="0.3">
      <c r="A4732" t="s">
        <v>20671</v>
      </c>
      <c r="B4732">
        <v>57306</v>
      </c>
      <c r="C4732" t="s">
        <v>20596</v>
      </c>
      <c r="D4732" t="s">
        <v>20672</v>
      </c>
      <c r="E4732" t="s">
        <v>20673</v>
      </c>
      <c r="F4732" t="s">
        <v>20674</v>
      </c>
      <c r="G4732" t="s">
        <v>25</v>
      </c>
      <c r="H4732" t="s">
        <v>26</v>
      </c>
      <c r="I4732" t="s">
        <v>20600</v>
      </c>
      <c r="J4732" t="s">
        <v>20675</v>
      </c>
      <c r="K4732" t="s">
        <v>29</v>
      </c>
      <c r="L4732">
        <v>730</v>
      </c>
      <c r="M4732">
        <v>313</v>
      </c>
      <c r="N4732">
        <v>321</v>
      </c>
      <c r="O4732">
        <v>43.01</v>
      </c>
      <c r="P4732" t="s">
        <v>43</v>
      </c>
      <c r="Q4732" s="1">
        <v>45117</v>
      </c>
      <c r="R4732" s="1">
        <v>46077</v>
      </c>
      <c r="S4732">
        <v>2023</v>
      </c>
      <c r="T4732">
        <v>2026</v>
      </c>
      <c r="U4732" s="2">
        <f>IF(ISNUMBER(Starlink[[#This Row],[Launch_Date_ISO]]),Starlink[[#This Row],[Launch_Date_ISO]],DATEVALUE(Starlink[[#This Row],[Launch_Date_ISO]]))</f>
        <v>45117</v>
      </c>
      <c r="V4732" s="2">
        <f>IF(Starlink[[#This Row],[Decay_Date_ISO]]="","",IF(ISNUMBER(Starlink[[#This Row],[Decay_Date_ISO]]),Starlink[[#This Row],[Decay_Date_ISO]],DATEVALUE(Starlink[[#This Row],[Decay_Date_ISO]])))</f>
        <v>46077</v>
      </c>
    </row>
    <row r="4733" spans="1:22" x14ac:dyDescent="0.3">
      <c r="A4733" t="s">
        <v>20676</v>
      </c>
      <c r="B4733">
        <v>57307</v>
      </c>
      <c r="C4733" t="s">
        <v>20596</v>
      </c>
      <c r="D4733" t="s">
        <v>20677</v>
      </c>
      <c r="E4733" t="s">
        <v>20678</v>
      </c>
      <c r="F4733" t="s">
        <v>20679</v>
      </c>
      <c r="G4733" t="s">
        <v>25</v>
      </c>
      <c r="H4733" t="s">
        <v>26</v>
      </c>
      <c r="I4733" t="s">
        <v>20600</v>
      </c>
      <c r="J4733" t="s">
        <v>20680</v>
      </c>
      <c r="K4733" t="s">
        <v>29</v>
      </c>
      <c r="L4733">
        <v>730</v>
      </c>
      <c r="M4733">
        <v>313</v>
      </c>
      <c r="N4733">
        <v>321</v>
      </c>
      <c r="O4733">
        <v>43.01</v>
      </c>
      <c r="P4733" t="s">
        <v>43</v>
      </c>
      <c r="Q4733" s="1">
        <v>45117</v>
      </c>
      <c r="R4733" s="1">
        <v>46083</v>
      </c>
      <c r="S4733">
        <v>2023</v>
      </c>
      <c r="T4733">
        <v>2026</v>
      </c>
      <c r="U4733" s="2">
        <f>IF(ISNUMBER(Starlink[[#This Row],[Launch_Date_ISO]]),Starlink[[#This Row],[Launch_Date_ISO]],DATEVALUE(Starlink[[#This Row],[Launch_Date_ISO]]))</f>
        <v>45117</v>
      </c>
      <c r="V4733" s="2">
        <f>IF(Starlink[[#This Row],[Decay_Date_ISO]]="","",IF(ISNUMBER(Starlink[[#This Row],[Decay_Date_ISO]]),Starlink[[#This Row],[Decay_Date_ISO]],DATEVALUE(Starlink[[#This Row],[Decay_Date_ISO]])))</f>
        <v>46083</v>
      </c>
    </row>
    <row r="4734" spans="1:22" x14ac:dyDescent="0.3">
      <c r="A4734" t="s">
        <v>20681</v>
      </c>
      <c r="B4734">
        <v>57308</v>
      </c>
      <c r="C4734" t="s">
        <v>20596</v>
      </c>
      <c r="D4734" t="s">
        <v>20682</v>
      </c>
      <c r="E4734" t="s">
        <v>20683</v>
      </c>
      <c r="F4734" t="s">
        <v>20684</v>
      </c>
      <c r="G4734" t="s">
        <v>25</v>
      </c>
      <c r="H4734" t="s">
        <v>26</v>
      </c>
      <c r="I4734" t="s">
        <v>20600</v>
      </c>
      <c r="J4734" t="s">
        <v>374</v>
      </c>
      <c r="K4734" t="s">
        <v>29</v>
      </c>
      <c r="L4734">
        <v>730</v>
      </c>
      <c r="M4734">
        <v>313</v>
      </c>
      <c r="N4734">
        <v>321</v>
      </c>
      <c r="O4734">
        <v>43.01</v>
      </c>
      <c r="P4734" t="s">
        <v>43</v>
      </c>
      <c r="Q4734" s="1">
        <v>45117</v>
      </c>
      <c r="R4734" s="1">
        <v>45901</v>
      </c>
      <c r="S4734">
        <v>2023</v>
      </c>
      <c r="T4734">
        <v>2025</v>
      </c>
      <c r="U4734" s="2">
        <f>IF(ISNUMBER(Starlink[[#This Row],[Launch_Date_ISO]]),Starlink[[#This Row],[Launch_Date_ISO]],DATEVALUE(Starlink[[#This Row],[Launch_Date_ISO]]))</f>
        <v>45117</v>
      </c>
      <c r="V4734" s="2">
        <f>IF(Starlink[[#This Row],[Decay_Date_ISO]]="","",IF(ISNUMBER(Starlink[[#This Row],[Decay_Date_ISO]]),Starlink[[#This Row],[Decay_Date_ISO]],DATEVALUE(Starlink[[#This Row],[Decay_Date_ISO]])))</f>
        <v>45901</v>
      </c>
    </row>
    <row r="4735" spans="1:22" x14ac:dyDescent="0.3">
      <c r="A4735" t="s">
        <v>20685</v>
      </c>
      <c r="B4735">
        <v>57309</v>
      </c>
      <c r="C4735" t="s">
        <v>20596</v>
      </c>
      <c r="D4735" t="s">
        <v>20686</v>
      </c>
      <c r="E4735" t="s">
        <v>20687</v>
      </c>
      <c r="F4735" t="s">
        <v>20688</v>
      </c>
      <c r="G4735" t="s">
        <v>25</v>
      </c>
      <c r="H4735" t="s">
        <v>26</v>
      </c>
      <c r="I4735" t="s">
        <v>20600</v>
      </c>
      <c r="J4735" t="s">
        <v>20689</v>
      </c>
      <c r="K4735" t="s">
        <v>29</v>
      </c>
      <c r="L4735">
        <v>730</v>
      </c>
      <c r="M4735">
        <v>313</v>
      </c>
      <c r="N4735">
        <v>321</v>
      </c>
      <c r="O4735">
        <v>43.01</v>
      </c>
      <c r="P4735" t="s">
        <v>43</v>
      </c>
      <c r="Q4735" s="1">
        <v>45117</v>
      </c>
      <c r="R4735" s="1">
        <v>46011</v>
      </c>
      <c r="S4735">
        <v>2023</v>
      </c>
      <c r="T4735">
        <v>2025</v>
      </c>
      <c r="U4735" s="2">
        <f>IF(ISNUMBER(Starlink[[#This Row],[Launch_Date_ISO]]),Starlink[[#This Row],[Launch_Date_ISO]],DATEVALUE(Starlink[[#This Row],[Launch_Date_ISO]]))</f>
        <v>45117</v>
      </c>
      <c r="V4735" s="2">
        <f>IF(Starlink[[#This Row],[Decay_Date_ISO]]="","",IF(ISNUMBER(Starlink[[#This Row],[Decay_Date_ISO]]),Starlink[[#This Row],[Decay_Date_ISO]],DATEVALUE(Starlink[[#This Row],[Decay_Date_ISO]])))</f>
        <v>46011</v>
      </c>
    </row>
    <row r="4736" spans="1:22" x14ac:dyDescent="0.3">
      <c r="A4736" t="s">
        <v>20690</v>
      </c>
      <c r="B4736">
        <v>57310</v>
      </c>
      <c r="C4736" t="s">
        <v>20596</v>
      </c>
      <c r="D4736" t="s">
        <v>20691</v>
      </c>
      <c r="E4736" t="s">
        <v>20692</v>
      </c>
      <c r="F4736" t="s">
        <v>20693</v>
      </c>
      <c r="G4736" t="s">
        <v>25</v>
      </c>
      <c r="H4736" t="s">
        <v>26</v>
      </c>
      <c r="I4736" t="s">
        <v>20600</v>
      </c>
      <c r="J4736" t="s">
        <v>349</v>
      </c>
      <c r="K4736" t="s">
        <v>350</v>
      </c>
      <c r="L4736">
        <v>730</v>
      </c>
      <c r="M4736">
        <v>313</v>
      </c>
      <c r="N4736">
        <v>320</v>
      </c>
      <c r="O4736">
        <v>43.01</v>
      </c>
      <c r="P4736" t="s">
        <v>43</v>
      </c>
      <c r="Q4736" s="1">
        <v>45117</v>
      </c>
      <c r="S4736">
        <v>2023</v>
      </c>
      <c r="U4736" s="2">
        <f>IF(ISNUMBER(Starlink[[#This Row],[Launch_Date_ISO]]),Starlink[[#This Row],[Launch_Date_ISO]],DATEVALUE(Starlink[[#This Row],[Launch_Date_ISO]]))</f>
        <v>45117</v>
      </c>
      <c r="V4736" s="2" t="str">
        <f>IF(Starlink[[#This Row],[Decay_Date_ISO]]="","",IF(ISNUMBER(Starlink[[#This Row],[Decay_Date_ISO]]),Starlink[[#This Row],[Decay_Date_ISO]],DATEVALUE(Starlink[[#This Row],[Decay_Date_ISO]])))</f>
        <v/>
      </c>
    </row>
    <row r="4737" spans="1:22" x14ac:dyDescent="0.3">
      <c r="A4737" t="s">
        <v>20694</v>
      </c>
      <c r="B4737">
        <v>57311</v>
      </c>
      <c r="C4737" t="s">
        <v>20596</v>
      </c>
      <c r="D4737" t="s">
        <v>20695</v>
      </c>
      <c r="E4737" t="s">
        <v>20696</v>
      </c>
      <c r="F4737" t="s">
        <v>20697</v>
      </c>
      <c r="G4737" t="s">
        <v>25</v>
      </c>
      <c r="H4737" t="s">
        <v>26</v>
      </c>
      <c r="I4737" t="s">
        <v>20600</v>
      </c>
      <c r="J4737" t="s">
        <v>20698</v>
      </c>
      <c r="K4737" t="s">
        <v>29</v>
      </c>
      <c r="L4737">
        <v>730</v>
      </c>
      <c r="M4737">
        <v>313</v>
      </c>
      <c r="N4737">
        <v>320</v>
      </c>
      <c r="O4737">
        <v>43.01</v>
      </c>
      <c r="P4737" t="s">
        <v>43</v>
      </c>
      <c r="Q4737" s="1">
        <v>45117</v>
      </c>
      <c r="R4737" s="1">
        <v>46077</v>
      </c>
      <c r="S4737">
        <v>2023</v>
      </c>
      <c r="T4737">
        <v>2026</v>
      </c>
      <c r="U4737" s="2">
        <f>IF(ISNUMBER(Starlink[[#This Row],[Launch_Date_ISO]]),Starlink[[#This Row],[Launch_Date_ISO]],DATEVALUE(Starlink[[#This Row],[Launch_Date_ISO]]))</f>
        <v>45117</v>
      </c>
      <c r="V4737" s="2">
        <f>IF(Starlink[[#This Row],[Decay_Date_ISO]]="","",IF(ISNUMBER(Starlink[[#This Row],[Decay_Date_ISO]]),Starlink[[#This Row],[Decay_Date_ISO]],DATEVALUE(Starlink[[#This Row],[Decay_Date_ISO]])))</f>
        <v>46077</v>
      </c>
    </row>
    <row r="4738" spans="1:22" x14ac:dyDescent="0.3">
      <c r="A4738" t="s">
        <v>20699</v>
      </c>
      <c r="B4738">
        <v>57328</v>
      </c>
      <c r="C4738" t="s">
        <v>20700</v>
      </c>
      <c r="D4738" t="s">
        <v>20701</v>
      </c>
      <c r="E4738" t="s">
        <v>20702</v>
      </c>
      <c r="F4738" t="s">
        <v>20703</v>
      </c>
      <c r="G4738" t="s">
        <v>25</v>
      </c>
      <c r="H4738" t="s">
        <v>26</v>
      </c>
      <c r="I4738" t="s">
        <v>20704</v>
      </c>
      <c r="J4738" t="s">
        <v>349</v>
      </c>
      <c r="K4738" t="s">
        <v>350</v>
      </c>
      <c r="L4738">
        <v>305</v>
      </c>
      <c r="M4738">
        <v>297</v>
      </c>
      <c r="N4738">
        <v>338</v>
      </c>
      <c r="O4738">
        <v>43.01</v>
      </c>
      <c r="P4738" t="s">
        <v>43</v>
      </c>
      <c r="Q4738" s="1">
        <v>45123</v>
      </c>
      <c r="S4738">
        <v>2023</v>
      </c>
      <c r="U4738" s="2">
        <f>IF(ISNUMBER(Starlink[[#This Row],[Launch_Date_ISO]]),Starlink[[#This Row],[Launch_Date_ISO]],DATEVALUE(Starlink[[#This Row],[Launch_Date_ISO]]))</f>
        <v>45123</v>
      </c>
      <c r="V4738" s="2" t="str">
        <f>IF(Starlink[[#This Row],[Decay_Date_ISO]]="","",IF(ISNUMBER(Starlink[[#This Row],[Decay_Date_ISO]]),Starlink[[#This Row],[Decay_Date_ISO]],DATEVALUE(Starlink[[#This Row],[Decay_Date_ISO]])))</f>
        <v/>
      </c>
    </row>
    <row r="4739" spans="1:22" x14ac:dyDescent="0.3">
      <c r="A4739" t="s">
        <v>20705</v>
      </c>
      <c r="B4739">
        <v>57329</v>
      </c>
      <c r="C4739" t="s">
        <v>20700</v>
      </c>
      <c r="D4739" t="s">
        <v>20706</v>
      </c>
      <c r="E4739" t="s">
        <v>20707</v>
      </c>
      <c r="F4739" t="s">
        <v>20708</v>
      </c>
      <c r="G4739" t="s">
        <v>25</v>
      </c>
      <c r="H4739" t="s">
        <v>26</v>
      </c>
      <c r="I4739" t="s">
        <v>20704</v>
      </c>
      <c r="J4739" t="s">
        <v>349</v>
      </c>
      <c r="K4739" t="s">
        <v>350</v>
      </c>
      <c r="L4739">
        <v>305</v>
      </c>
      <c r="M4739">
        <v>297</v>
      </c>
      <c r="N4739">
        <v>337</v>
      </c>
      <c r="O4739">
        <v>43.01</v>
      </c>
      <c r="P4739" t="s">
        <v>43</v>
      </c>
      <c r="Q4739" s="1">
        <v>45123</v>
      </c>
      <c r="S4739">
        <v>2023</v>
      </c>
      <c r="U4739" s="2">
        <f>IF(ISNUMBER(Starlink[[#This Row],[Launch_Date_ISO]]),Starlink[[#This Row],[Launch_Date_ISO]],DATEVALUE(Starlink[[#This Row],[Launch_Date_ISO]]))</f>
        <v>45123</v>
      </c>
      <c r="V4739" s="2" t="str">
        <f>IF(Starlink[[#This Row],[Decay_Date_ISO]]="","",IF(ISNUMBER(Starlink[[#This Row],[Decay_Date_ISO]]),Starlink[[#This Row],[Decay_Date_ISO]],DATEVALUE(Starlink[[#This Row],[Decay_Date_ISO]])))</f>
        <v/>
      </c>
    </row>
    <row r="4740" spans="1:22" x14ac:dyDescent="0.3">
      <c r="A4740" t="s">
        <v>20709</v>
      </c>
      <c r="B4740">
        <v>57330</v>
      </c>
      <c r="C4740" t="s">
        <v>20700</v>
      </c>
      <c r="D4740" t="s">
        <v>20710</v>
      </c>
      <c r="E4740" t="s">
        <v>20711</v>
      </c>
      <c r="F4740" t="s">
        <v>20712</v>
      </c>
      <c r="G4740" t="s">
        <v>25</v>
      </c>
      <c r="H4740" t="s">
        <v>26</v>
      </c>
      <c r="I4740" t="s">
        <v>20704</v>
      </c>
      <c r="J4740" t="s">
        <v>349</v>
      </c>
      <c r="K4740" t="s">
        <v>350</v>
      </c>
      <c r="L4740">
        <v>305</v>
      </c>
      <c r="M4740">
        <v>297</v>
      </c>
      <c r="N4740">
        <v>337</v>
      </c>
      <c r="O4740">
        <v>43.01</v>
      </c>
      <c r="P4740" t="s">
        <v>43</v>
      </c>
      <c r="Q4740" s="1">
        <v>45123</v>
      </c>
      <c r="S4740">
        <v>2023</v>
      </c>
      <c r="U4740" s="2">
        <f>IF(ISNUMBER(Starlink[[#This Row],[Launch_Date_ISO]]),Starlink[[#This Row],[Launch_Date_ISO]],DATEVALUE(Starlink[[#This Row],[Launch_Date_ISO]]))</f>
        <v>45123</v>
      </c>
      <c r="V4740" s="2" t="str">
        <f>IF(Starlink[[#This Row],[Decay_Date_ISO]]="","",IF(ISNUMBER(Starlink[[#This Row],[Decay_Date_ISO]]),Starlink[[#This Row],[Decay_Date_ISO]],DATEVALUE(Starlink[[#This Row],[Decay_Date_ISO]])))</f>
        <v/>
      </c>
    </row>
    <row r="4741" spans="1:22" x14ac:dyDescent="0.3">
      <c r="A4741" t="s">
        <v>20713</v>
      </c>
      <c r="B4741">
        <v>57331</v>
      </c>
      <c r="C4741" t="s">
        <v>20700</v>
      </c>
      <c r="D4741" t="s">
        <v>20714</v>
      </c>
      <c r="E4741" t="s">
        <v>20715</v>
      </c>
      <c r="F4741" t="s">
        <v>20716</v>
      </c>
      <c r="G4741" t="s">
        <v>25</v>
      </c>
      <c r="H4741" t="s">
        <v>26</v>
      </c>
      <c r="I4741" t="s">
        <v>20704</v>
      </c>
      <c r="J4741" t="s">
        <v>349</v>
      </c>
      <c r="K4741" t="s">
        <v>350</v>
      </c>
      <c r="L4741">
        <v>305</v>
      </c>
      <c r="M4741">
        <v>297</v>
      </c>
      <c r="N4741">
        <v>337</v>
      </c>
      <c r="O4741">
        <v>43.01</v>
      </c>
      <c r="P4741" t="s">
        <v>43</v>
      </c>
      <c r="Q4741" s="1">
        <v>45123</v>
      </c>
      <c r="S4741">
        <v>2023</v>
      </c>
      <c r="U4741" s="2">
        <f>IF(ISNUMBER(Starlink[[#This Row],[Launch_Date_ISO]]),Starlink[[#This Row],[Launch_Date_ISO]],DATEVALUE(Starlink[[#This Row],[Launch_Date_ISO]]))</f>
        <v>45123</v>
      </c>
      <c r="V4741" s="2" t="str">
        <f>IF(Starlink[[#This Row],[Decay_Date_ISO]]="","",IF(ISNUMBER(Starlink[[#This Row],[Decay_Date_ISO]]),Starlink[[#This Row],[Decay_Date_ISO]],DATEVALUE(Starlink[[#This Row],[Decay_Date_ISO]])))</f>
        <v/>
      </c>
    </row>
    <row r="4742" spans="1:22" x14ac:dyDescent="0.3">
      <c r="A4742" t="s">
        <v>20717</v>
      </c>
      <c r="B4742">
        <v>57332</v>
      </c>
      <c r="C4742" t="s">
        <v>20700</v>
      </c>
      <c r="D4742" t="s">
        <v>20718</v>
      </c>
      <c r="E4742" t="s">
        <v>20719</v>
      </c>
      <c r="F4742" t="s">
        <v>20720</v>
      </c>
      <c r="G4742" t="s">
        <v>25</v>
      </c>
      <c r="H4742" t="s">
        <v>26</v>
      </c>
      <c r="I4742" t="s">
        <v>20704</v>
      </c>
      <c r="J4742" t="s">
        <v>349</v>
      </c>
      <c r="K4742" t="s">
        <v>350</v>
      </c>
      <c r="L4742">
        <v>305</v>
      </c>
      <c r="M4742">
        <v>297</v>
      </c>
      <c r="N4742">
        <v>337</v>
      </c>
      <c r="O4742">
        <v>43.01</v>
      </c>
      <c r="P4742" t="s">
        <v>43</v>
      </c>
      <c r="Q4742" s="1">
        <v>45123</v>
      </c>
      <c r="S4742">
        <v>2023</v>
      </c>
      <c r="U4742" s="2">
        <f>IF(ISNUMBER(Starlink[[#This Row],[Launch_Date_ISO]]),Starlink[[#This Row],[Launch_Date_ISO]],DATEVALUE(Starlink[[#This Row],[Launch_Date_ISO]]))</f>
        <v>45123</v>
      </c>
      <c r="V4742" s="2" t="str">
        <f>IF(Starlink[[#This Row],[Decay_Date_ISO]]="","",IF(ISNUMBER(Starlink[[#This Row],[Decay_Date_ISO]]),Starlink[[#This Row],[Decay_Date_ISO]],DATEVALUE(Starlink[[#This Row],[Decay_Date_ISO]])))</f>
        <v/>
      </c>
    </row>
    <row r="4743" spans="1:22" x14ac:dyDescent="0.3">
      <c r="A4743" t="s">
        <v>20721</v>
      </c>
      <c r="B4743">
        <v>57333</v>
      </c>
      <c r="C4743" t="s">
        <v>20700</v>
      </c>
      <c r="D4743" t="s">
        <v>20722</v>
      </c>
      <c r="E4743" t="s">
        <v>20723</v>
      </c>
      <c r="F4743" t="s">
        <v>20724</v>
      </c>
      <c r="G4743" t="s">
        <v>25</v>
      </c>
      <c r="H4743" t="s">
        <v>26</v>
      </c>
      <c r="I4743" t="s">
        <v>20704</v>
      </c>
      <c r="J4743" t="s">
        <v>349</v>
      </c>
      <c r="K4743" t="s">
        <v>350</v>
      </c>
      <c r="L4743">
        <v>305</v>
      </c>
      <c r="M4743">
        <v>297</v>
      </c>
      <c r="N4743">
        <v>337</v>
      </c>
      <c r="O4743">
        <v>43.01</v>
      </c>
      <c r="P4743" t="s">
        <v>43</v>
      </c>
      <c r="Q4743" s="1">
        <v>45123</v>
      </c>
      <c r="S4743">
        <v>2023</v>
      </c>
      <c r="U4743" s="2">
        <f>IF(ISNUMBER(Starlink[[#This Row],[Launch_Date_ISO]]),Starlink[[#This Row],[Launch_Date_ISO]],DATEVALUE(Starlink[[#This Row],[Launch_Date_ISO]]))</f>
        <v>45123</v>
      </c>
      <c r="V4743" s="2" t="str">
        <f>IF(Starlink[[#This Row],[Decay_Date_ISO]]="","",IF(ISNUMBER(Starlink[[#This Row],[Decay_Date_ISO]]),Starlink[[#This Row],[Decay_Date_ISO]],DATEVALUE(Starlink[[#This Row],[Decay_Date_ISO]])))</f>
        <v/>
      </c>
    </row>
    <row r="4744" spans="1:22" x14ac:dyDescent="0.3">
      <c r="A4744" t="s">
        <v>20725</v>
      </c>
      <c r="B4744">
        <v>57334</v>
      </c>
      <c r="C4744" t="s">
        <v>20700</v>
      </c>
      <c r="D4744" t="s">
        <v>20726</v>
      </c>
      <c r="E4744" t="s">
        <v>20727</v>
      </c>
      <c r="F4744" t="s">
        <v>20728</v>
      </c>
      <c r="G4744" t="s">
        <v>25</v>
      </c>
      <c r="H4744" t="s">
        <v>26</v>
      </c>
      <c r="I4744" t="s">
        <v>20704</v>
      </c>
      <c r="J4744" t="s">
        <v>349</v>
      </c>
      <c r="K4744" t="s">
        <v>350</v>
      </c>
      <c r="L4744">
        <v>305</v>
      </c>
      <c r="M4744">
        <v>297</v>
      </c>
      <c r="N4744">
        <v>337</v>
      </c>
      <c r="O4744">
        <v>43.01</v>
      </c>
      <c r="P4744" t="s">
        <v>43</v>
      </c>
      <c r="Q4744" s="1">
        <v>45123</v>
      </c>
      <c r="S4744">
        <v>2023</v>
      </c>
      <c r="U4744" s="2">
        <f>IF(ISNUMBER(Starlink[[#This Row],[Launch_Date_ISO]]),Starlink[[#This Row],[Launch_Date_ISO]],DATEVALUE(Starlink[[#This Row],[Launch_Date_ISO]]))</f>
        <v>45123</v>
      </c>
      <c r="V4744" s="2" t="str">
        <f>IF(Starlink[[#This Row],[Decay_Date_ISO]]="","",IF(ISNUMBER(Starlink[[#This Row],[Decay_Date_ISO]]),Starlink[[#This Row],[Decay_Date_ISO]],DATEVALUE(Starlink[[#This Row],[Decay_Date_ISO]])))</f>
        <v/>
      </c>
    </row>
    <row r="4745" spans="1:22" x14ac:dyDescent="0.3">
      <c r="A4745" t="s">
        <v>20729</v>
      </c>
      <c r="B4745">
        <v>57335</v>
      </c>
      <c r="C4745" t="s">
        <v>20700</v>
      </c>
      <c r="D4745" t="s">
        <v>20730</v>
      </c>
      <c r="E4745" t="s">
        <v>20731</v>
      </c>
      <c r="F4745" t="s">
        <v>20732</v>
      </c>
      <c r="G4745" t="s">
        <v>25</v>
      </c>
      <c r="H4745" t="s">
        <v>26</v>
      </c>
      <c r="I4745" t="s">
        <v>20704</v>
      </c>
      <c r="J4745" t="s">
        <v>349</v>
      </c>
      <c r="K4745" t="s">
        <v>350</v>
      </c>
      <c r="L4745">
        <v>305</v>
      </c>
      <c r="M4745">
        <v>297</v>
      </c>
      <c r="N4745">
        <v>337</v>
      </c>
      <c r="O4745">
        <v>43.01</v>
      </c>
      <c r="P4745" t="s">
        <v>43</v>
      </c>
      <c r="Q4745" s="1">
        <v>45123</v>
      </c>
      <c r="S4745">
        <v>2023</v>
      </c>
      <c r="U4745" s="2">
        <f>IF(ISNUMBER(Starlink[[#This Row],[Launch_Date_ISO]]),Starlink[[#This Row],[Launch_Date_ISO]],DATEVALUE(Starlink[[#This Row],[Launch_Date_ISO]]))</f>
        <v>45123</v>
      </c>
      <c r="V4745" s="2" t="str">
        <f>IF(Starlink[[#This Row],[Decay_Date_ISO]]="","",IF(ISNUMBER(Starlink[[#This Row],[Decay_Date_ISO]]),Starlink[[#This Row],[Decay_Date_ISO]],DATEVALUE(Starlink[[#This Row],[Decay_Date_ISO]])))</f>
        <v/>
      </c>
    </row>
    <row r="4746" spans="1:22" x14ac:dyDescent="0.3">
      <c r="A4746" t="s">
        <v>20733</v>
      </c>
      <c r="B4746">
        <v>57336</v>
      </c>
      <c r="C4746" t="s">
        <v>20700</v>
      </c>
      <c r="D4746" t="s">
        <v>20734</v>
      </c>
      <c r="E4746" t="s">
        <v>20735</v>
      </c>
      <c r="F4746" t="s">
        <v>20736</v>
      </c>
      <c r="G4746" t="s">
        <v>25</v>
      </c>
      <c r="H4746" t="s">
        <v>26</v>
      </c>
      <c r="I4746" t="s">
        <v>20704</v>
      </c>
      <c r="J4746" t="s">
        <v>349</v>
      </c>
      <c r="K4746" t="s">
        <v>350</v>
      </c>
      <c r="L4746">
        <v>305</v>
      </c>
      <c r="M4746">
        <v>297</v>
      </c>
      <c r="N4746">
        <v>337</v>
      </c>
      <c r="O4746">
        <v>43.01</v>
      </c>
      <c r="P4746" t="s">
        <v>43</v>
      </c>
      <c r="Q4746" s="1">
        <v>45123</v>
      </c>
      <c r="S4746">
        <v>2023</v>
      </c>
      <c r="U4746" s="2">
        <f>IF(ISNUMBER(Starlink[[#This Row],[Launch_Date_ISO]]),Starlink[[#This Row],[Launch_Date_ISO]],DATEVALUE(Starlink[[#This Row],[Launch_Date_ISO]]))</f>
        <v>45123</v>
      </c>
      <c r="V4746" s="2" t="str">
        <f>IF(Starlink[[#This Row],[Decay_Date_ISO]]="","",IF(ISNUMBER(Starlink[[#This Row],[Decay_Date_ISO]]),Starlink[[#This Row],[Decay_Date_ISO]],DATEVALUE(Starlink[[#This Row],[Decay_Date_ISO]])))</f>
        <v/>
      </c>
    </row>
    <row r="4747" spans="1:22" x14ac:dyDescent="0.3">
      <c r="A4747" t="s">
        <v>20737</v>
      </c>
      <c r="B4747">
        <v>57337</v>
      </c>
      <c r="C4747" t="s">
        <v>20700</v>
      </c>
      <c r="D4747" t="s">
        <v>20738</v>
      </c>
      <c r="E4747" t="s">
        <v>20739</v>
      </c>
      <c r="F4747" t="s">
        <v>20740</v>
      </c>
      <c r="G4747" t="s">
        <v>25</v>
      </c>
      <c r="H4747" t="s">
        <v>26</v>
      </c>
      <c r="I4747" t="s">
        <v>20704</v>
      </c>
      <c r="J4747" t="s">
        <v>349</v>
      </c>
      <c r="K4747" t="s">
        <v>350</v>
      </c>
      <c r="L4747">
        <v>305</v>
      </c>
      <c r="M4747">
        <v>297</v>
      </c>
      <c r="N4747">
        <v>337</v>
      </c>
      <c r="O4747">
        <v>43.01</v>
      </c>
      <c r="P4747" t="s">
        <v>43</v>
      </c>
      <c r="Q4747" s="1">
        <v>45123</v>
      </c>
      <c r="S4747">
        <v>2023</v>
      </c>
      <c r="U4747" s="2">
        <f>IF(ISNUMBER(Starlink[[#This Row],[Launch_Date_ISO]]),Starlink[[#This Row],[Launch_Date_ISO]],DATEVALUE(Starlink[[#This Row],[Launch_Date_ISO]]))</f>
        <v>45123</v>
      </c>
      <c r="V4747" s="2" t="str">
        <f>IF(Starlink[[#This Row],[Decay_Date_ISO]]="","",IF(ISNUMBER(Starlink[[#This Row],[Decay_Date_ISO]]),Starlink[[#This Row],[Decay_Date_ISO]],DATEVALUE(Starlink[[#This Row],[Decay_Date_ISO]])))</f>
        <v/>
      </c>
    </row>
    <row r="4748" spans="1:22" x14ac:dyDescent="0.3">
      <c r="A4748" t="s">
        <v>20741</v>
      </c>
      <c r="B4748">
        <v>57338</v>
      </c>
      <c r="C4748" t="s">
        <v>20700</v>
      </c>
      <c r="D4748" t="s">
        <v>20742</v>
      </c>
      <c r="E4748" t="s">
        <v>20743</v>
      </c>
      <c r="F4748" t="s">
        <v>20744</v>
      </c>
      <c r="G4748" t="s">
        <v>25</v>
      </c>
      <c r="H4748" t="s">
        <v>26</v>
      </c>
      <c r="I4748" t="s">
        <v>20704</v>
      </c>
      <c r="J4748" t="s">
        <v>349</v>
      </c>
      <c r="K4748" t="s">
        <v>350</v>
      </c>
      <c r="L4748">
        <v>305</v>
      </c>
      <c r="M4748">
        <v>297</v>
      </c>
      <c r="N4748">
        <v>337</v>
      </c>
      <c r="O4748">
        <v>43.01</v>
      </c>
      <c r="P4748" t="s">
        <v>43</v>
      </c>
      <c r="Q4748" s="1">
        <v>45123</v>
      </c>
      <c r="S4748">
        <v>2023</v>
      </c>
      <c r="U4748" s="2">
        <f>IF(ISNUMBER(Starlink[[#This Row],[Launch_Date_ISO]]),Starlink[[#This Row],[Launch_Date_ISO]],DATEVALUE(Starlink[[#This Row],[Launch_Date_ISO]]))</f>
        <v>45123</v>
      </c>
      <c r="V4748" s="2" t="str">
        <f>IF(Starlink[[#This Row],[Decay_Date_ISO]]="","",IF(ISNUMBER(Starlink[[#This Row],[Decay_Date_ISO]]),Starlink[[#This Row],[Decay_Date_ISO]],DATEVALUE(Starlink[[#This Row],[Decay_Date_ISO]])))</f>
        <v/>
      </c>
    </row>
    <row r="4749" spans="1:22" x14ac:dyDescent="0.3">
      <c r="A4749" t="s">
        <v>20745</v>
      </c>
      <c r="B4749">
        <v>57339</v>
      </c>
      <c r="C4749" t="s">
        <v>20700</v>
      </c>
      <c r="D4749" t="s">
        <v>20746</v>
      </c>
      <c r="E4749" t="s">
        <v>20747</v>
      </c>
      <c r="F4749" t="s">
        <v>20748</v>
      </c>
      <c r="G4749" t="s">
        <v>25</v>
      </c>
      <c r="H4749" t="s">
        <v>26</v>
      </c>
      <c r="I4749" t="s">
        <v>20704</v>
      </c>
      <c r="J4749" t="s">
        <v>349</v>
      </c>
      <c r="K4749" t="s">
        <v>350</v>
      </c>
      <c r="L4749">
        <v>305</v>
      </c>
      <c r="M4749">
        <v>297</v>
      </c>
      <c r="N4749">
        <v>337</v>
      </c>
      <c r="O4749">
        <v>43.01</v>
      </c>
      <c r="P4749" t="s">
        <v>43</v>
      </c>
      <c r="Q4749" s="1">
        <v>45123</v>
      </c>
      <c r="S4749">
        <v>2023</v>
      </c>
      <c r="U4749" s="2">
        <f>IF(ISNUMBER(Starlink[[#This Row],[Launch_Date_ISO]]),Starlink[[#This Row],[Launch_Date_ISO]],DATEVALUE(Starlink[[#This Row],[Launch_Date_ISO]]))</f>
        <v>45123</v>
      </c>
      <c r="V4749" s="2" t="str">
        <f>IF(Starlink[[#This Row],[Decay_Date_ISO]]="","",IF(ISNUMBER(Starlink[[#This Row],[Decay_Date_ISO]]),Starlink[[#This Row],[Decay_Date_ISO]],DATEVALUE(Starlink[[#This Row],[Decay_Date_ISO]])))</f>
        <v/>
      </c>
    </row>
    <row r="4750" spans="1:22" x14ac:dyDescent="0.3">
      <c r="A4750" t="s">
        <v>20749</v>
      </c>
      <c r="B4750">
        <v>57340</v>
      </c>
      <c r="C4750" t="s">
        <v>20700</v>
      </c>
      <c r="D4750" t="s">
        <v>20750</v>
      </c>
      <c r="E4750" t="s">
        <v>20751</v>
      </c>
      <c r="F4750" t="s">
        <v>20752</v>
      </c>
      <c r="G4750" t="s">
        <v>25</v>
      </c>
      <c r="H4750" t="s">
        <v>26</v>
      </c>
      <c r="I4750" t="s">
        <v>20704</v>
      </c>
      <c r="J4750" t="s">
        <v>349</v>
      </c>
      <c r="K4750" t="s">
        <v>350</v>
      </c>
      <c r="L4750">
        <v>305</v>
      </c>
      <c r="M4750">
        <v>297</v>
      </c>
      <c r="N4750">
        <v>337</v>
      </c>
      <c r="O4750">
        <v>43.01</v>
      </c>
      <c r="P4750" t="s">
        <v>43</v>
      </c>
      <c r="Q4750" s="1">
        <v>45123</v>
      </c>
      <c r="S4750">
        <v>2023</v>
      </c>
      <c r="U4750" s="2">
        <f>IF(ISNUMBER(Starlink[[#This Row],[Launch_Date_ISO]]),Starlink[[#This Row],[Launch_Date_ISO]],DATEVALUE(Starlink[[#This Row],[Launch_Date_ISO]]))</f>
        <v>45123</v>
      </c>
      <c r="V4750" s="2" t="str">
        <f>IF(Starlink[[#This Row],[Decay_Date_ISO]]="","",IF(ISNUMBER(Starlink[[#This Row],[Decay_Date_ISO]]),Starlink[[#This Row],[Decay_Date_ISO]],DATEVALUE(Starlink[[#This Row],[Decay_Date_ISO]])))</f>
        <v/>
      </c>
    </row>
    <row r="4751" spans="1:22" x14ac:dyDescent="0.3">
      <c r="A4751" t="s">
        <v>20753</v>
      </c>
      <c r="B4751">
        <v>57341</v>
      </c>
      <c r="C4751" t="s">
        <v>20700</v>
      </c>
      <c r="D4751" t="s">
        <v>20754</v>
      </c>
      <c r="E4751" t="s">
        <v>20755</v>
      </c>
      <c r="F4751" t="s">
        <v>20756</v>
      </c>
      <c r="G4751" t="s">
        <v>25</v>
      </c>
      <c r="H4751" t="s">
        <v>26</v>
      </c>
      <c r="I4751" t="s">
        <v>20704</v>
      </c>
      <c r="J4751" t="s">
        <v>349</v>
      </c>
      <c r="K4751" t="s">
        <v>350</v>
      </c>
      <c r="L4751">
        <v>305</v>
      </c>
      <c r="M4751">
        <v>297</v>
      </c>
      <c r="N4751">
        <v>337</v>
      </c>
      <c r="O4751">
        <v>43.01</v>
      </c>
      <c r="P4751" t="s">
        <v>43</v>
      </c>
      <c r="Q4751" s="1">
        <v>45123</v>
      </c>
      <c r="S4751">
        <v>2023</v>
      </c>
      <c r="U4751" s="2">
        <f>IF(ISNUMBER(Starlink[[#This Row],[Launch_Date_ISO]]),Starlink[[#This Row],[Launch_Date_ISO]],DATEVALUE(Starlink[[#This Row],[Launch_Date_ISO]]))</f>
        <v>45123</v>
      </c>
      <c r="V4751" s="2" t="str">
        <f>IF(Starlink[[#This Row],[Decay_Date_ISO]]="","",IF(ISNUMBER(Starlink[[#This Row],[Decay_Date_ISO]]),Starlink[[#This Row],[Decay_Date_ISO]],DATEVALUE(Starlink[[#This Row],[Decay_Date_ISO]])))</f>
        <v/>
      </c>
    </row>
    <row r="4752" spans="1:22" x14ac:dyDescent="0.3">
      <c r="A4752" t="s">
        <v>20757</v>
      </c>
      <c r="B4752">
        <v>57342</v>
      </c>
      <c r="C4752" t="s">
        <v>20700</v>
      </c>
      <c r="D4752" t="s">
        <v>20758</v>
      </c>
      <c r="E4752" t="s">
        <v>20759</v>
      </c>
      <c r="F4752" t="s">
        <v>20760</v>
      </c>
      <c r="G4752" t="s">
        <v>25</v>
      </c>
      <c r="H4752" t="s">
        <v>26</v>
      </c>
      <c r="I4752" t="s">
        <v>20704</v>
      </c>
      <c r="J4752" t="s">
        <v>349</v>
      </c>
      <c r="K4752" t="s">
        <v>350</v>
      </c>
      <c r="L4752">
        <v>305</v>
      </c>
      <c r="M4752">
        <v>297</v>
      </c>
      <c r="N4752">
        <v>337</v>
      </c>
      <c r="O4752">
        <v>43.01</v>
      </c>
      <c r="P4752" t="s">
        <v>43</v>
      </c>
      <c r="Q4752" s="1">
        <v>45123</v>
      </c>
      <c r="S4752">
        <v>2023</v>
      </c>
      <c r="U4752" s="2">
        <f>IF(ISNUMBER(Starlink[[#This Row],[Launch_Date_ISO]]),Starlink[[#This Row],[Launch_Date_ISO]],DATEVALUE(Starlink[[#This Row],[Launch_Date_ISO]]))</f>
        <v>45123</v>
      </c>
      <c r="V4752" s="2" t="str">
        <f>IF(Starlink[[#This Row],[Decay_Date_ISO]]="","",IF(ISNUMBER(Starlink[[#This Row],[Decay_Date_ISO]]),Starlink[[#This Row],[Decay_Date_ISO]],DATEVALUE(Starlink[[#This Row],[Decay_Date_ISO]])))</f>
        <v/>
      </c>
    </row>
    <row r="4753" spans="1:22" x14ac:dyDescent="0.3">
      <c r="A4753" t="s">
        <v>20761</v>
      </c>
      <c r="B4753">
        <v>57343</v>
      </c>
      <c r="C4753" t="s">
        <v>20700</v>
      </c>
      <c r="D4753" t="s">
        <v>20762</v>
      </c>
      <c r="E4753" t="s">
        <v>20763</v>
      </c>
      <c r="F4753" t="s">
        <v>20764</v>
      </c>
      <c r="G4753" t="s">
        <v>25</v>
      </c>
      <c r="H4753" t="s">
        <v>26</v>
      </c>
      <c r="I4753" t="s">
        <v>20704</v>
      </c>
      <c r="J4753" t="s">
        <v>349</v>
      </c>
      <c r="K4753" t="s">
        <v>350</v>
      </c>
      <c r="L4753">
        <v>305</v>
      </c>
      <c r="M4753">
        <v>297</v>
      </c>
      <c r="N4753">
        <v>337</v>
      </c>
      <c r="O4753">
        <v>43.01</v>
      </c>
      <c r="P4753" t="s">
        <v>43</v>
      </c>
      <c r="Q4753" s="1">
        <v>45123</v>
      </c>
      <c r="S4753">
        <v>2023</v>
      </c>
      <c r="U4753" s="2">
        <f>IF(ISNUMBER(Starlink[[#This Row],[Launch_Date_ISO]]),Starlink[[#This Row],[Launch_Date_ISO]],DATEVALUE(Starlink[[#This Row],[Launch_Date_ISO]]))</f>
        <v>45123</v>
      </c>
      <c r="V4753" s="2" t="str">
        <f>IF(Starlink[[#This Row],[Decay_Date_ISO]]="","",IF(ISNUMBER(Starlink[[#This Row],[Decay_Date_ISO]]),Starlink[[#This Row],[Decay_Date_ISO]],DATEVALUE(Starlink[[#This Row],[Decay_Date_ISO]])))</f>
        <v/>
      </c>
    </row>
    <row r="4754" spans="1:22" x14ac:dyDescent="0.3">
      <c r="A4754" t="s">
        <v>20765</v>
      </c>
      <c r="B4754">
        <v>57344</v>
      </c>
      <c r="C4754" t="s">
        <v>20700</v>
      </c>
      <c r="D4754" t="s">
        <v>20766</v>
      </c>
      <c r="E4754" t="s">
        <v>20767</v>
      </c>
      <c r="F4754" t="s">
        <v>20768</v>
      </c>
      <c r="G4754" t="s">
        <v>25</v>
      </c>
      <c r="H4754" t="s">
        <v>26</v>
      </c>
      <c r="I4754" t="s">
        <v>20704</v>
      </c>
      <c r="J4754" t="s">
        <v>349</v>
      </c>
      <c r="K4754" t="s">
        <v>350</v>
      </c>
      <c r="L4754">
        <v>305</v>
      </c>
      <c r="M4754">
        <v>297</v>
      </c>
      <c r="N4754">
        <v>337</v>
      </c>
      <c r="O4754">
        <v>43.01</v>
      </c>
      <c r="P4754" t="s">
        <v>43</v>
      </c>
      <c r="Q4754" s="1">
        <v>45123</v>
      </c>
      <c r="S4754">
        <v>2023</v>
      </c>
      <c r="U4754" s="2">
        <f>IF(ISNUMBER(Starlink[[#This Row],[Launch_Date_ISO]]),Starlink[[#This Row],[Launch_Date_ISO]],DATEVALUE(Starlink[[#This Row],[Launch_Date_ISO]]))</f>
        <v>45123</v>
      </c>
      <c r="V4754" s="2" t="str">
        <f>IF(Starlink[[#This Row],[Decay_Date_ISO]]="","",IF(ISNUMBER(Starlink[[#This Row],[Decay_Date_ISO]]),Starlink[[#This Row],[Decay_Date_ISO]],DATEVALUE(Starlink[[#This Row],[Decay_Date_ISO]])))</f>
        <v/>
      </c>
    </row>
    <row r="4755" spans="1:22" x14ac:dyDescent="0.3">
      <c r="A4755" t="s">
        <v>20769</v>
      </c>
      <c r="B4755">
        <v>57345</v>
      </c>
      <c r="C4755" t="s">
        <v>20700</v>
      </c>
      <c r="D4755" t="s">
        <v>20770</v>
      </c>
      <c r="E4755" t="s">
        <v>20771</v>
      </c>
      <c r="F4755" t="s">
        <v>20772</v>
      </c>
      <c r="G4755" t="s">
        <v>25</v>
      </c>
      <c r="H4755" t="s">
        <v>26</v>
      </c>
      <c r="I4755" t="s">
        <v>20704</v>
      </c>
      <c r="J4755" t="s">
        <v>349</v>
      </c>
      <c r="K4755" t="s">
        <v>350</v>
      </c>
      <c r="L4755">
        <v>305</v>
      </c>
      <c r="M4755">
        <v>297</v>
      </c>
      <c r="N4755">
        <v>337</v>
      </c>
      <c r="O4755">
        <v>43.01</v>
      </c>
      <c r="P4755" t="s">
        <v>43</v>
      </c>
      <c r="Q4755" s="1">
        <v>45123</v>
      </c>
      <c r="S4755">
        <v>2023</v>
      </c>
      <c r="U4755" s="2">
        <f>IF(ISNUMBER(Starlink[[#This Row],[Launch_Date_ISO]]),Starlink[[#This Row],[Launch_Date_ISO]],DATEVALUE(Starlink[[#This Row],[Launch_Date_ISO]]))</f>
        <v>45123</v>
      </c>
      <c r="V4755" s="2" t="str">
        <f>IF(Starlink[[#This Row],[Decay_Date_ISO]]="","",IF(ISNUMBER(Starlink[[#This Row],[Decay_Date_ISO]]),Starlink[[#This Row],[Decay_Date_ISO]],DATEVALUE(Starlink[[#This Row],[Decay_Date_ISO]])))</f>
        <v/>
      </c>
    </row>
    <row r="4756" spans="1:22" x14ac:dyDescent="0.3">
      <c r="A4756" t="s">
        <v>20773</v>
      </c>
      <c r="B4756">
        <v>57346</v>
      </c>
      <c r="C4756" t="s">
        <v>20700</v>
      </c>
      <c r="D4756" t="s">
        <v>20774</v>
      </c>
      <c r="E4756" t="s">
        <v>20775</v>
      </c>
      <c r="F4756" t="s">
        <v>20776</v>
      </c>
      <c r="G4756" t="s">
        <v>25</v>
      </c>
      <c r="H4756" t="s">
        <v>26</v>
      </c>
      <c r="I4756" t="s">
        <v>20704</v>
      </c>
      <c r="J4756" t="s">
        <v>349</v>
      </c>
      <c r="K4756" t="s">
        <v>350</v>
      </c>
      <c r="L4756">
        <v>305</v>
      </c>
      <c r="M4756">
        <v>297</v>
      </c>
      <c r="N4756">
        <v>337</v>
      </c>
      <c r="O4756">
        <v>43.01</v>
      </c>
      <c r="P4756" t="s">
        <v>43</v>
      </c>
      <c r="Q4756" s="1">
        <v>45123</v>
      </c>
      <c r="S4756">
        <v>2023</v>
      </c>
      <c r="U4756" s="2">
        <f>IF(ISNUMBER(Starlink[[#This Row],[Launch_Date_ISO]]),Starlink[[#This Row],[Launch_Date_ISO]],DATEVALUE(Starlink[[#This Row],[Launch_Date_ISO]]))</f>
        <v>45123</v>
      </c>
      <c r="V4756" s="2" t="str">
        <f>IF(Starlink[[#This Row],[Decay_Date_ISO]]="","",IF(ISNUMBER(Starlink[[#This Row],[Decay_Date_ISO]]),Starlink[[#This Row],[Decay_Date_ISO]],DATEVALUE(Starlink[[#This Row],[Decay_Date_ISO]])))</f>
        <v/>
      </c>
    </row>
    <row r="4757" spans="1:22" x14ac:dyDescent="0.3">
      <c r="A4757" t="s">
        <v>20777</v>
      </c>
      <c r="B4757">
        <v>57347</v>
      </c>
      <c r="C4757" t="s">
        <v>20700</v>
      </c>
      <c r="D4757" t="s">
        <v>20778</v>
      </c>
      <c r="E4757" t="s">
        <v>20779</v>
      </c>
      <c r="F4757" t="s">
        <v>20780</v>
      </c>
      <c r="G4757" t="s">
        <v>25</v>
      </c>
      <c r="H4757" t="s">
        <v>26</v>
      </c>
      <c r="I4757" t="s">
        <v>20704</v>
      </c>
      <c r="J4757" t="s">
        <v>349</v>
      </c>
      <c r="K4757" t="s">
        <v>350</v>
      </c>
      <c r="L4757">
        <v>305</v>
      </c>
      <c r="M4757">
        <v>297</v>
      </c>
      <c r="N4757">
        <v>337</v>
      </c>
      <c r="O4757">
        <v>43.01</v>
      </c>
      <c r="P4757" t="s">
        <v>43</v>
      </c>
      <c r="Q4757" s="1">
        <v>45123</v>
      </c>
      <c r="S4757">
        <v>2023</v>
      </c>
      <c r="U4757" s="2">
        <f>IF(ISNUMBER(Starlink[[#This Row],[Launch_Date_ISO]]),Starlink[[#This Row],[Launch_Date_ISO]],DATEVALUE(Starlink[[#This Row],[Launch_Date_ISO]]))</f>
        <v>45123</v>
      </c>
      <c r="V4757" s="2" t="str">
        <f>IF(Starlink[[#This Row],[Decay_Date_ISO]]="","",IF(ISNUMBER(Starlink[[#This Row],[Decay_Date_ISO]]),Starlink[[#This Row],[Decay_Date_ISO]],DATEVALUE(Starlink[[#This Row],[Decay_Date_ISO]])))</f>
        <v/>
      </c>
    </row>
    <row r="4758" spans="1:22" x14ac:dyDescent="0.3">
      <c r="A4758" t="s">
        <v>20781</v>
      </c>
      <c r="B4758">
        <v>57348</v>
      </c>
      <c r="C4758" t="s">
        <v>20700</v>
      </c>
      <c r="D4758" t="s">
        <v>20782</v>
      </c>
      <c r="E4758" t="s">
        <v>20783</v>
      </c>
      <c r="F4758" t="s">
        <v>20784</v>
      </c>
      <c r="G4758" t="s">
        <v>25</v>
      </c>
      <c r="H4758" t="s">
        <v>26</v>
      </c>
      <c r="I4758" t="s">
        <v>20704</v>
      </c>
      <c r="J4758" t="s">
        <v>349</v>
      </c>
      <c r="K4758" t="s">
        <v>350</v>
      </c>
      <c r="L4758">
        <v>305</v>
      </c>
      <c r="M4758">
        <v>297</v>
      </c>
      <c r="N4758">
        <v>337</v>
      </c>
      <c r="O4758">
        <v>43.01</v>
      </c>
      <c r="P4758" t="s">
        <v>43</v>
      </c>
      <c r="Q4758" s="1">
        <v>45123</v>
      </c>
      <c r="S4758">
        <v>2023</v>
      </c>
      <c r="U4758" s="2">
        <f>IF(ISNUMBER(Starlink[[#This Row],[Launch_Date_ISO]]),Starlink[[#This Row],[Launch_Date_ISO]],DATEVALUE(Starlink[[#This Row],[Launch_Date_ISO]]))</f>
        <v>45123</v>
      </c>
      <c r="V4758" s="2" t="str">
        <f>IF(Starlink[[#This Row],[Decay_Date_ISO]]="","",IF(ISNUMBER(Starlink[[#This Row],[Decay_Date_ISO]]),Starlink[[#This Row],[Decay_Date_ISO]],DATEVALUE(Starlink[[#This Row],[Decay_Date_ISO]])))</f>
        <v/>
      </c>
    </row>
    <row r="4759" spans="1:22" x14ac:dyDescent="0.3">
      <c r="A4759" t="s">
        <v>20785</v>
      </c>
      <c r="B4759">
        <v>57349</v>
      </c>
      <c r="C4759" t="s">
        <v>20700</v>
      </c>
      <c r="D4759" t="s">
        <v>20786</v>
      </c>
      <c r="E4759" t="s">
        <v>20787</v>
      </c>
      <c r="F4759" t="s">
        <v>20788</v>
      </c>
      <c r="G4759" t="s">
        <v>25</v>
      </c>
      <c r="H4759" t="s">
        <v>26</v>
      </c>
      <c r="I4759" t="s">
        <v>20704</v>
      </c>
      <c r="J4759" t="s">
        <v>349</v>
      </c>
      <c r="K4759" t="s">
        <v>350</v>
      </c>
      <c r="L4759">
        <v>305</v>
      </c>
      <c r="M4759">
        <v>297</v>
      </c>
      <c r="N4759">
        <v>337</v>
      </c>
      <c r="O4759">
        <v>43.01</v>
      </c>
      <c r="P4759" t="s">
        <v>43</v>
      </c>
      <c r="Q4759" s="1">
        <v>45123</v>
      </c>
      <c r="S4759">
        <v>2023</v>
      </c>
      <c r="U4759" s="2">
        <f>IF(ISNUMBER(Starlink[[#This Row],[Launch_Date_ISO]]),Starlink[[#This Row],[Launch_Date_ISO]],DATEVALUE(Starlink[[#This Row],[Launch_Date_ISO]]))</f>
        <v>45123</v>
      </c>
      <c r="V4759" s="2" t="str">
        <f>IF(Starlink[[#This Row],[Decay_Date_ISO]]="","",IF(ISNUMBER(Starlink[[#This Row],[Decay_Date_ISO]]),Starlink[[#This Row],[Decay_Date_ISO]],DATEVALUE(Starlink[[#This Row],[Decay_Date_ISO]])))</f>
        <v/>
      </c>
    </row>
    <row r="4760" spans="1:22" x14ac:dyDescent="0.3">
      <c r="A4760" t="s">
        <v>20789</v>
      </c>
      <c r="B4760">
        <v>57350</v>
      </c>
      <c r="C4760" t="s">
        <v>20700</v>
      </c>
      <c r="D4760" t="s">
        <v>20790</v>
      </c>
      <c r="E4760" t="s">
        <v>20791</v>
      </c>
      <c r="F4760" t="s">
        <v>20792</v>
      </c>
      <c r="G4760" t="s">
        <v>25</v>
      </c>
      <c r="H4760" t="s">
        <v>26</v>
      </c>
      <c r="I4760" t="s">
        <v>20704</v>
      </c>
      <c r="J4760" t="s">
        <v>349</v>
      </c>
      <c r="K4760" t="s">
        <v>350</v>
      </c>
      <c r="L4760">
        <v>305</v>
      </c>
      <c r="M4760">
        <v>297</v>
      </c>
      <c r="N4760">
        <v>337</v>
      </c>
      <c r="O4760">
        <v>43.01</v>
      </c>
      <c r="P4760" t="s">
        <v>43</v>
      </c>
      <c r="Q4760" s="1">
        <v>45123</v>
      </c>
      <c r="S4760">
        <v>2023</v>
      </c>
      <c r="U4760" s="2">
        <f>IF(ISNUMBER(Starlink[[#This Row],[Launch_Date_ISO]]),Starlink[[#This Row],[Launch_Date_ISO]],DATEVALUE(Starlink[[#This Row],[Launch_Date_ISO]]))</f>
        <v>45123</v>
      </c>
      <c r="V4760" s="2" t="str">
        <f>IF(Starlink[[#This Row],[Decay_Date_ISO]]="","",IF(ISNUMBER(Starlink[[#This Row],[Decay_Date_ISO]]),Starlink[[#This Row],[Decay_Date_ISO]],DATEVALUE(Starlink[[#This Row],[Decay_Date_ISO]])))</f>
        <v/>
      </c>
    </row>
    <row r="4761" spans="1:22" x14ac:dyDescent="0.3">
      <c r="A4761" t="s">
        <v>20793</v>
      </c>
      <c r="B4761">
        <v>57351</v>
      </c>
      <c r="C4761" t="s">
        <v>20700</v>
      </c>
      <c r="D4761" t="s">
        <v>20794</v>
      </c>
      <c r="E4761" t="s">
        <v>20795</v>
      </c>
      <c r="F4761" t="s">
        <v>20796</v>
      </c>
      <c r="G4761" t="s">
        <v>25</v>
      </c>
      <c r="H4761" t="s">
        <v>26</v>
      </c>
      <c r="I4761" t="s">
        <v>20704</v>
      </c>
      <c r="J4761" t="s">
        <v>349</v>
      </c>
      <c r="K4761" t="s">
        <v>350</v>
      </c>
      <c r="L4761">
        <v>305</v>
      </c>
      <c r="M4761">
        <v>297</v>
      </c>
      <c r="N4761">
        <v>337</v>
      </c>
      <c r="O4761">
        <v>43.01</v>
      </c>
      <c r="P4761" t="s">
        <v>43</v>
      </c>
      <c r="Q4761" s="1">
        <v>45123</v>
      </c>
      <c r="S4761">
        <v>2023</v>
      </c>
      <c r="U4761" s="2">
        <f>IF(ISNUMBER(Starlink[[#This Row],[Launch_Date_ISO]]),Starlink[[#This Row],[Launch_Date_ISO]],DATEVALUE(Starlink[[#This Row],[Launch_Date_ISO]]))</f>
        <v>45123</v>
      </c>
      <c r="V4761" s="2" t="str">
        <f>IF(Starlink[[#This Row],[Decay_Date_ISO]]="","",IF(ISNUMBER(Starlink[[#This Row],[Decay_Date_ISO]]),Starlink[[#This Row],[Decay_Date_ISO]],DATEVALUE(Starlink[[#This Row],[Decay_Date_ISO]])))</f>
        <v/>
      </c>
    </row>
    <row r="4762" spans="1:22" x14ac:dyDescent="0.3">
      <c r="A4762" t="s">
        <v>20797</v>
      </c>
      <c r="B4762">
        <v>57352</v>
      </c>
      <c r="C4762" t="s">
        <v>20700</v>
      </c>
      <c r="D4762" t="s">
        <v>20798</v>
      </c>
      <c r="E4762" t="s">
        <v>20799</v>
      </c>
      <c r="F4762" t="s">
        <v>20800</v>
      </c>
      <c r="G4762" t="s">
        <v>25</v>
      </c>
      <c r="H4762" t="s">
        <v>26</v>
      </c>
      <c r="I4762" t="s">
        <v>20704</v>
      </c>
      <c r="J4762" t="s">
        <v>349</v>
      </c>
      <c r="K4762" t="s">
        <v>350</v>
      </c>
      <c r="L4762">
        <v>305</v>
      </c>
      <c r="M4762">
        <v>297</v>
      </c>
      <c r="N4762">
        <v>337</v>
      </c>
      <c r="O4762">
        <v>43.01</v>
      </c>
      <c r="P4762" t="s">
        <v>43</v>
      </c>
      <c r="Q4762" s="1">
        <v>45123</v>
      </c>
      <c r="S4762">
        <v>2023</v>
      </c>
      <c r="U4762" s="2">
        <f>IF(ISNUMBER(Starlink[[#This Row],[Launch_Date_ISO]]),Starlink[[#This Row],[Launch_Date_ISO]],DATEVALUE(Starlink[[#This Row],[Launch_Date_ISO]]))</f>
        <v>45123</v>
      </c>
      <c r="V4762" s="2" t="str">
        <f>IF(Starlink[[#This Row],[Decay_Date_ISO]]="","",IF(ISNUMBER(Starlink[[#This Row],[Decay_Date_ISO]]),Starlink[[#This Row],[Decay_Date_ISO]],DATEVALUE(Starlink[[#This Row],[Decay_Date_ISO]])))</f>
        <v/>
      </c>
    </row>
    <row r="4763" spans="1:22" x14ac:dyDescent="0.3">
      <c r="A4763" t="s">
        <v>20801</v>
      </c>
      <c r="B4763">
        <v>57353</v>
      </c>
      <c r="C4763" t="s">
        <v>20700</v>
      </c>
      <c r="D4763" t="s">
        <v>20802</v>
      </c>
      <c r="E4763" t="s">
        <v>20803</v>
      </c>
      <c r="F4763" t="s">
        <v>20804</v>
      </c>
      <c r="G4763" t="s">
        <v>25</v>
      </c>
      <c r="H4763" t="s">
        <v>26</v>
      </c>
      <c r="I4763" t="s">
        <v>20704</v>
      </c>
      <c r="J4763" t="s">
        <v>349</v>
      </c>
      <c r="K4763" t="s">
        <v>350</v>
      </c>
      <c r="L4763">
        <v>305</v>
      </c>
      <c r="M4763">
        <v>297</v>
      </c>
      <c r="N4763">
        <v>337</v>
      </c>
      <c r="O4763">
        <v>43.01</v>
      </c>
      <c r="P4763" t="s">
        <v>43</v>
      </c>
      <c r="Q4763" s="1">
        <v>45123</v>
      </c>
      <c r="S4763">
        <v>2023</v>
      </c>
      <c r="U4763" s="2">
        <f>IF(ISNUMBER(Starlink[[#This Row],[Launch_Date_ISO]]),Starlink[[#This Row],[Launch_Date_ISO]],DATEVALUE(Starlink[[#This Row],[Launch_Date_ISO]]))</f>
        <v>45123</v>
      </c>
      <c r="V4763" s="2" t="str">
        <f>IF(Starlink[[#This Row],[Decay_Date_ISO]]="","",IF(ISNUMBER(Starlink[[#This Row],[Decay_Date_ISO]]),Starlink[[#This Row],[Decay_Date_ISO]],DATEVALUE(Starlink[[#This Row],[Decay_Date_ISO]])))</f>
        <v/>
      </c>
    </row>
    <row r="4764" spans="1:22" x14ac:dyDescent="0.3">
      <c r="A4764" t="s">
        <v>20805</v>
      </c>
      <c r="B4764">
        <v>57354</v>
      </c>
      <c r="C4764" t="s">
        <v>20700</v>
      </c>
      <c r="D4764" t="s">
        <v>20806</v>
      </c>
      <c r="E4764" t="s">
        <v>20807</v>
      </c>
      <c r="F4764" t="s">
        <v>20808</v>
      </c>
      <c r="G4764" t="s">
        <v>25</v>
      </c>
      <c r="H4764" t="s">
        <v>26</v>
      </c>
      <c r="I4764" t="s">
        <v>20704</v>
      </c>
      <c r="J4764" t="s">
        <v>349</v>
      </c>
      <c r="K4764" t="s">
        <v>350</v>
      </c>
      <c r="L4764">
        <v>305</v>
      </c>
      <c r="M4764">
        <v>297</v>
      </c>
      <c r="N4764">
        <v>337</v>
      </c>
      <c r="O4764">
        <v>43.01</v>
      </c>
      <c r="P4764" t="s">
        <v>43</v>
      </c>
      <c r="Q4764" s="1">
        <v>45123</v>
      </c>
      <c r="S4764">
        <v>2023</v>
      </c>
      <c r="U4764" s="2">
        <f>IF(ISNUMBER(Starlink[[#This Row],[Launch_Date_ISO]]),Starlink[[#This Row],[Launch_Date_ISO]],DATEVALUE(Starlink[[#This Row],[Launch_Date_ISO]]))</f>
        <v>45123</v>
      </c>
      <c r="V4764" s="2" t="str">
        <f>IF(Starlink[[#This Row],[Decay_Date_ISO]]="","",IF(ISNUMBER(Starlink[[#This Row],[Decay_Date_ISO]]),Starlink[[#This Row],[Decay_Date_ISO]],DATEVALUE(Starlink[[#This Row],[Decay_Date_ISO]])))</f>
        <v/>
      </c>
    </row>
    <row r="4765" spans="1:22" x14ac:dyDescent="0.3">
      <c r="A4765" t="s">
        <v>20809</v>
      </c>
      <c r="B4765">
        <v>57355</v>
      </c>
      <c r="C4765" t="s">
        <v>20700</v>
      </c>
      <c r="D4765" t="s">
        <v>20810</v>
      </c>
      <c r="E4765" t="s">
        <v>20811</v>
      </c>
      <c r="F4765" t="s">
        <v>20812</v>
      </c>
      <c r="G4765" t="s">
        <v>25</v>
      </c>
      <c r="H4765" t="s">
        <v>26</v>
      </c>
      <c r="I4765" t="s">
        <v>20704</v>
      </c>
      <c r="J4765" t="s">
        <v>349</v>
      </c>
      <c r="K4765" t="s">
        <v>350</v>
      </c>
      <c r="L4765">
        <v>305</v>
      </c>
      <c r="M4765">
        <v>297</v>
      </c>
      <c r="N4765">
        <v>337</v>
      </c>
      <c r="O4765">
        <v>43.01</v>
      </c>
      <c r="P4765" t="s">
        <v>43</v>
      </c>
      <c r="Q4765" s="1">
        <v>45123</v>
      </c>
      <c r="S4765">
        <v>2023</v>
      </c>
      <c r="U4765" s="2">
        <f>IF(ISNUMBER(Starlink[[#This Row],[Launch_Date_ISO]]),Starlink[[#This Row],[Launch_Date_ISO]],DATEVALUE(Starlink[[#This Row],[Launch_Date_ISO]]))</f>
        <v>45123</v>
      </c>
      <c r="V4765" s="2" t="str">
        <f>IF(Starlink[[#This Row],[Decay_Date_ISO]]="","",IF(ISNUMBER(Starlink[[#This Row],[Decay_Date_ISO]]),Starlink[[#This Row],[Decay_Date_ISO]],DATEVALUE(Starlink[[#This Row],[Decay_Date_ISO]])))</f>
        <v/>
      </c>
    </row>
    <row r="4766" spans="1:22" x14ac:dyDescent="0.3">
      <c r="A4766" t="s">
        <v>20813</v>
      </c>
      <c r="B4766">
        <v>57356</v>
      </c>
      <c r="C4766" t="s">
        <v>20700</v>
      </c>
      <c r="D4766" t="s">
        <v>20814</v>
      </c>
      <c r="E4766" t="s">
        <v>20815</v>
      </c>
      <c r="F4766" t="s">
        <v>20816</v>
      </c>
      <c r="G4766" t="s">
        <v>25</v>
      </c>
      <c r="H4766" t="s">
        <v>26</v>
      </c>
      <c r="I4766" t="s">
        <v>20704</v>
      </c>
      <c r="J4766" t="s">
        <v>349</v>
      </c>
      <c r="K4766" t="s">
        <v>350</v>
      </c>
      <c r="L4766">
        <v>305</v>
      </c>
      <c r="M4766">
        <v>297</v>
      </c>
      <c r="N4766">
        <v>337</v>
      </c>
      <c r="O4766">
        <v>43.01</v>
      </c>
      <c r="P4766" t="s">
        <v>43</v>
      </c>
      <c r="Q4766" s="1">
        <v>45123</v>
      </c>
      <c r="S4766">
        <v>2023</v>
      </c>
      <c r="U4766" s="2">
        <f>IF(ISNUMBER(Starlink[[#This Row],[Launch_Date_ISO]]),Starlink[[#This Row],[Launch_Date_ISO]],DATEVALUE(Starlink[[#This Row],[Launch_Date_ISO]]))</f>
        <v>45123</v>
      </c>
      <c r="V4766" s="2" t="str">
        <f>IF(Starlink[[#This Row],[Decay_Date_ISO]]="","",IF(ISNUMBER(Starlink[[#This Row],[Decay_Date_ISO]]),Starlink[[#This Row],[Decay_Date_ISO]],DATEVALUE(Starlink[[#This Row],[Decay_Date_ISO]])))</f>
        <v/>
      </c>
    </row>
    <row r="4767" spans="1:22" x14ac:dyDescent="0.3">
      <c r="A4767" t="s">
        <v>20817</v>
      </c>
      <c r="B4767">
        <v>57357</v>
      </c>
      <c r="C4767" t="s">
        <v>20700</v>
      </c>
      <c r="D4767" t="s">
        <v>20818</v>
      </c>
      <c r="E4767" t="s">
        <v>20819</v>
      </c>
      <c r="F4767" t="s">
        <v>20820</v>
      </c>
      <c r="G4767" t="s">
        <v>25</v>
      </c>
      <c r="H4767" t="s">
        <v>26</v>
      </c>
      <c r="I4767" t="s">
        <v>20704</v>
      </c>
      <c r="J4767" t="s">
        <v>349</v>
      </c>
      <c r="K4767" t="s">
        <v>350</v>
      </c>
      <c r="L4767">
        <v>305</v>
      </c>
      <c r="M4767">
        <v>297</v>
      </c>
      <c r="N4767">
        <v>337</v>
      </c>
      <c r="O4767">
        <v>43.01</v>
      </c>
      <c r="P4767" t="s">
        <v>43</v>
      </c>
      <c r="Q4767" s="1">
        <v>45123</v>
      </c>
      <c r="S4767">
        <v>2023</v>
      </c>
      <c r="U4767" s="2">
        <f>IF(ISNUMBER(Starlink[[#This Row],[Launch_Date_ISO]]),Starlink[[#This Row],[Launch_Date_ISO]],DATEVALUE(Starlink[[#This Row],[Launch_Date_ISO]]))</f>
        <v>45123</v>
      </c>
      <c r="V4767" s="2" t="str">
        <f>IF(Starlink[[#This Row],[Decay_Date_ISO]]="","",IF(ISNUMBER(Starlink[[#This Row],[Decay_Date_ISO]]),Starlink[[#This Row],[Decay_Date_ISO]],DATEVALUE(Starlink[[#This Row],[Decay_Date_ISO]])))</f>
        <v/>
      </c>
    </row>
    <row r="4768" spans="1:22" x14ac:dyDescent="0.3">
      <c r="A4768" t="s">
        <v>20821</v>
      </c>
      <c r="B4768">
        <v>57358</v>
      </c>
      <c r="C4768" t="s">
        <v>20700</v>
      </c>
      <c r="D4768" t="s">
        <v>20822</v>
      </c>
      <c r="E4768" t="s">
        <v>20823</v>
      </c>
      <c r="F4768" t="s">
        <v>20824</v>
      </c>
      <c r="G4768" t="s">
        <v>25</v>
      </c>
      <c r="H4768" t="s">
        <v>26</v>
      </c>
      <c r="I4768" t="s">
        <v>20704</v>
      </c>
      <c r="J4768" t="s">
        <v>349</v>
      </c>
      <c r="K4768" t="s">
        <v>350</v>
      </c>
      <c r="L4768">
        <v>305</v>
      </c>
      <c r="M4768">
        <v>297</v>
      </c>
      <c r="N4768">
        <v>337</v>
      </c>
      <c r="O4768">
        <v>43.01</v>
      </c>
      <c r="P4768" t="s">
        <v>43</v>
      </c>
      <c r="Q4768" s="1">
        <v>45123</v>
      </c>
      <c r="S4768">
        <v>2023</v>
      </c>
      <c r="U4768" s="2">
        <f>IF(ISNUMBER(Starlink[[#This Row],[Launch_Date_ISO]]),Starlink[[#This Row],[Launch_Date_ISO]],DATEVALUE(Starlink[[#This Row],[Launch_Date_ISO]]))</f>
        <v>45123</v>
      </c>
      <c r="V4768" s="2" t="str">
        <f>IF(Starlink[[#This Row],[Decay_Date_ISO]]="","",IF(ISNUMBER(Starlink[[#This Row],[Decay_Date_ISO]]),Starlink[[#This Row],[Decay_Date_ISO]],DATEVALUE(Starlink[[#This Row],[Decay_Date_ISO]])))</f>
        <v/>
      </c>
    </row>
    <row r="4769" spans="1:22" x14ac:dyDescent="0.3">
      <c r="A4769" t="s">
        <v>20825</v>
      </c>
      <c r="B4769">
        <v>57359</v>
      </c>
      <c r="C4769" t="s">
        <v>20700</v>
      </c>
      <c r="D4769" t="s">
        <v>20826</v>
      </c>
      <c r="E4769" t="s">
        <v>20827</v>
      </c>
      <c r="F4769" t="s">
        <v>20828</v>
      </c>
      <c r="G4769" t="s">
        <v>25</v>
      </c>
      <c r="H4769" t="s">
        <v>26</v>
      </c>
      <c r="I4769" t="s">
        <v>20704</v>
      </c>
      <c r="J4769" t="s">
        <v>349</v>
      </c>
      <c r="K4769" t="s">
        <v>350</v>
      </c>
      <c r="L4769">
        <v>305</v>
      </c>
      <c r="M4769">
        <v>297</v>
      </c>
      <c r="N4769">
        <v>337</v>
      </c>
      <c r="O4769">
        <v>43.01</v>
      </c>
      <c r="P4769" t="s">
        <v>43</v>
      </c>
      <c r="Q4769" s="1">
        <v>45123</v>
      </c>
      <c r="S4769">
        <v>2023</v>
      </c>
      <c r="U4769" s="2">
        <f>IF(ISNUMBER(Starlink[[#This Row],[Launch_Date_ISO]]),Starlink[[#This Row],[Launch_Date_ISO]],DATEVALUE(Starlink[[#This Row],[Launch_Date_ISO]]))</f>
        <v>45123</v>
      </c>
      <c r="V4769" s="2" t="str">
        <f>IF(Starlink[[#This Row],[Decay_Date_ISO]]="","",IF(ISNUMBER(Starlink[[#This Row],[Decay_Date_ISO]]),Starlink[[#This Row],[Decay_Date_ISO]],DATEVALUE(Starlink[[#This Row],[Decay_Date_ISO]])))</f>
        <v/>
      </c>
    </row>
    <row r="4770" spans="1:22" x14ac:dyDescent="0.3">
      <c r="A4770" t="s">
        <v>20829</v>
      </c>
      <c r="B4770">
        <v>57360</v>
      </c>
      <c r="C4770" t="s">
        <v>20700</v>
      </c>
      <c r="D4770" t="s">
        <v>20830</v>
      </c>
      <c r="E4770" t="s">
        <v>20831</v>
      </c>
      <c r="F4770" t="s">
        <v>20832</v>
      </c>
      <c r="G4770" t="s">
        <v>25</v>
      </c>
      <c r="H4770" t="s">
        <v>26</v>
      </c>
      <c r="I4770" t="s">
        <v>20704</v>
      </c>
      <c r="J4770" t="s">
        <v>349</v>
      </c>
      <c r="K4770" t="s">
        <v>350</v>
      </c>
      <c r="L4770">
        <v>305</v>
      </c>
      <c r="M4770">
        <v>297</v>
      </c>
      <c r="N4770">
        <v>337</v>
      </c>
      <c r="O4770">
        <v>43.01</v>
      </c>
      <c r="P4770" t="s">
        <v>43</v>
      </c>
      <c r="Q4770" s="1">
        <v>45123</v>
      </c>
      <c r="S4770">
        <v>2023</v>
      </c>
      <c r="U4770" s="2">
        <f>IF(ISNUMBER(Starlink[[#This Row],[Launch_Date_ISO]]),Starlink[[#This Row],[Launch_Date_ISO]],DATEVALUE(Starlink[[#This Row],[Launch_Date_ISO]]))</f>
        <v>45123</v>
      </c>
      <c r="V4770" s="2" t="str">
        <f>IF(Starlink[[#This Row],[Decay_Date_ISO]]="","",IF(ISNUMBER(Starlink[[#This Row],[Decay_Date_ISO]]),Starlink[[#This Row],[Decay_Date_ISO]],DATEVALUE(Starlink[[#This Row],[Decay_Date_ISO]])))</f>
        <v/>
      </c>
    </row>
    <row r="4771" spans="1:22" x14ac:dyDescent="0.3">
      <c r="A4771" t="s">
        <v>20833</v>
      </c>
      <c r="B4771">
        <v>57361</v>
      </c>
      <c r="C4771" t="s">
        <v>20700</v>
      </c>
      <c r="D4771" t="s">
        <v>20834</v>
      </c>
      <c r="E4771" t="s">
        <v>20835</v>
      </c>
      <c r="F4771" t="s">
        <v>20836</v>
      </c>
      <c r="G4771" t="s">
        <v>25</v>
      </c>
      <c r="H4771" t="s">
        <v>26</v>
      </c>
      <c r="I4771" t="s">
        <v>20704</v>
      </c>
      <c r="J4771" t="s">
        <v>349</v>
      </c>
      <c r="K4771" t="s">
        <v>350</v>
      </c>
      <c r="L4771">
        <v>305</v>
      </c>
      <c r="M4771">
        <v>297</v>
      </c>
      <c r="N4771">
        <v>337</v>
      </c>
      <c r="O4771">
        <v>43.01</v>
      </c>
      <c r="P4771" t="s">
        <v>43</v>
      </c>
      <c r="Q4771" s="1">
        <v>45123</v>
      </c>
      <c r="S4771">
        <v>2023</v>
      </c>
      <c r="U4771" s="2">
        <f>IF(ISNUMBER(Starlink[[#This Row],[Launch_Date_ISO]]),Starlink[[#This Row],[Launch_Date_ISO]],DATEVALUE(Starlink[[#This Row],[Launch_Date_ISO]]))</f>
        <v>45123</v>
      </c>
      <c r="V4771" s="2" t="str">
        <f>IF(Starlink[[#This Row],[Decay_Date_ISO]]="","",IF(ISNUMBER(Starlink[[#This Row],[Decay_Date_ISO]]),Starlink[[#This Row],[Decay_Date_ISO]],DATEVALUE(Starlink[[#This Row],[Decay_Date_ISO]])))</f>
        <v/>
      </c>
    </row>
    <row r="4772" spans="1:22" x14ac:dyDescent="0.3">
      <c r="A4772" t="s">
        <v>20837</v>
      </c>
      <c r="B4772">
        <v>57362</v>
      </c>
      <c r="C4772" t="s">
        <v>20700</v>
      </c>
      <c r="D4772" t="s">
        <v>20838</v>
      </c>
      <c r="E4772" t="s">
        <v>20839</v>
      </c>
      <c r="F4772" t="s">
        <v>20840</v>
      </c>
      <c r="G4772" t="s">
        <v>25</v>
      </c>
      <c r="H4772" t="s">
        <v>26</v>
      </c>
      <c r="I4772" t="s">
        <v>20704</v>
      </c>
      <c r="J4772" t="s">
        <v>349</v>
      </c>
      <c r="K4772" t="s">
        <v>350</v>
      </c>
      <c r="L4772">
        <v>305</v>
      </c>
      <c r="M4772">
        <v>297</v>
      </c>
      <c r="N4772">
        <v>337</v>
      </c>
      <c r="O4772">
        <v>43.01</v>
      </c>
      <c r="P4772" t="s">
        <v>43</v>
      </c>
      <c r="Q4772" s="1">
        <v>45123</v>
      </c>
      <c r="S4772">
        <v>2023</v>
      </c>
      <c r="U4772" s="2">
        <f>IF(ISNUMBER(Starlink[[#This Row],[Launch_Date_ISO]]),Starlink[[#This Row],[Launch_Date_ISO]],DATEVALUE(Starlink[[#This Row],[Launch_Date_ISO]]))</f>
        <v>45123</v>
      </c>
      <c r="V4772" s="2" t="str">
        <f>IF(Starlink[[#This Row],[Decay_Date_ISO]]="","",IF(ISNUMBER(Starlink[[#This Row],[Decay_Date_ISO]]),Starlink[[#This Row],[Decay_Date_ISO]],DATEVALUE(Starlink[[#This Row],[Decay_Date_ISO]])))</f>
        <v/>
      </c>
    </row>
    <row r="4773" spans="1:22" x14ac:dyDescent="0.3">
      <c r="A4773" t="s">
        <v>20841</v>
      </c>
      <c r="B4773">
        <v>57363</v>
      </c>
      <c r="C4773" t="s">
        <v>20700</v>
      </c>
      <c r="D4773" t="s">
        <v>20842</v>
      </c>
      <c r="E4773" t="s">
        <v>20843</v>
      </c>
      <c r="F4773" t="s">
        <v>20844</v>
      </c>
      <c r="G4773" t="s">
        <v>25</v>
      </c>
      <c r="H4773" t="s">
        <v>26</v>
      </c>
      <c r="I4773" t="s">
        <v>20704</v>
      </c>
      <c r="J4773" t="s">
        <v>349</v>
      </c>
      <c r="K4773" t="s">
        <v>350</v>
      </c>
      <c r="L4773">
        <v>305</v>
      </c>
      <c r="M4773">
        <v>297</v>
      </c>
      <c r="N4773">
        <v>337</v>
      </c>
      <c r="O4773">
        <v>43.01</v>
      </c>
      <c r="P4773" t="s">
        <v>43</v>
      </c>
      <c r="Q4773" s="1">
        <v>45123</v>
      </c>
      <c r="S4773">
        <v>2023</v>
      </c>
      <c r="U4773" s="2">
        <f>IF(ISNUMBER(Starlink[[#This Row],[Launch_Date_ISO]]),Starlink[[#This Row],[Launch_Date_ISO]],DATEVALUE(Starlink[[#This Row],[Launch_Date_ISO]]))</f>
        <v>45123</v>
      </c>
      <c r="V4773" s="2" t="str">
        <f>IF(Starlink[[#This Row],[Decay_Date_ISO]]="","",IF(ISNUMBER(Starlink[[#This Row],[Decay_Date_ISO]]),Starlink[[#This Row],[Decay_Date_ISO]],DATEVALUE(Starlink[[#This Row],[Decay_Date_ISO]])))</f>
        <v/>
      </c>
    </row>
    <row r="4774" spans="1:22" x14ac:dyDescent="0.3">
      <c r="A4774" t="s">
        <v>20845</v>
      </c>
      <c r="B4774">
        <v>57364</v>
      </c>
      <c r="C4774" t="s">
        <v>20700</v>
      </c>
      <c r="D4774" t="s">
        <v>20846</v>
      </c>
      <c r="E4774" t="s">
        <v>20847</v>
      </c>
      <c r="F4774" t="s">
        <v>20848</v>
      </c>
      <c r="G4774" t="s">
        <v>25</v>
      </c>
      <c r="H4774" t="s">
        <v>26</v>
      </c>
      <c r="I4774" t="s">
        <v>20704</v>
      </c>
      <c r="J4774" t="s">
        <v>349</v>
      </c>
      <c r="K4774" t="s">
        <v>350</v>
      </c>
      <c r="L4774">
        <v>305</v>
      </c>
      <c r="M4774">
        <v>297</v>
      </c>
      <c r="N4774">
        <v>337</v>
      </c>
      <c r="O4774">
        <v>43.01</v>
      </c>
      <c r="P4774" t="s">
        <v>43</v>
      </c>
      <c r="Q4774" s="1">
        <v>45123</v>
      </c>
      <c r="S4774">
        <v>2023</v>
      </c>
      <c r="U4774" s="2">
        <f>IF(ISNUMBER(Starlink[[#This Row],[Launch_Date_ISO]]),Starlink[[#This Row],[Launch_Date_ISO]],DATEVALUE(Starlink[[#This Row],[Launch_Date_ISO]]))</f>
        <v>45123</v>
      </c>
      <c r="V4774" s="2" t="str">
        <f>IF(Starlink[[#This Row],[Decay_Date_ISO]]="","",IF(ISNUMBER(Starlink[[#This Row],[Decay_Date_ISO]]),Starlink[[#This Row],[Decay_Date_ISO]],DATEVALUE(Starlink[[#This Row],[Decay_Date_ISO]])))</f>
        <v/>
      </c>
    </row>
    <row r="4775" spans="1:22" x14ac:dyDescent="0.3">
      <c r="A4775" t="s">
        <v>20849</v>
      </c>
      <c r="B4775">
        <v>57365</v>
      </c>
      <c r="C4775" t="s">
        <v>20700</v>
      </c>
      <c r="D4775" t="s">
        <v>20850</v>
      </c>
      <c r="E4775" t="s">
        <v>20851</v>
      </c>
      <c r="F4775" t="s">
        <v>20852</v>
      </c>
      <c r="G4775" t="s">
        <v>25</v>
      </c>
      <c r="H4775" t="s">
        <v>26</v>
      </c>
      <c r="I4775" t="s">
        <v>20704</v>
      </c>
      <c r="J4775" t="s">
        <v>349</v>
      </c>
      <c r="K4775" t="s">
        <v>350</v>
      </c>
      <c r="L4775">
        <v>305</v>
      </c>
      <c r="M4775">
        <v>297</v>
      </c>
      <c r="N4775">
        <v>337</v>
      </c>
      <c r="O4775">
        <v>43.01</v>
      </c>
      <c r="P4775" t="s">
        <v>43</v>
      </c>
      <c r="Q4775" s="1">
        <v>45123</v>
      </c>
      <c r="S4775">
        <v>2023</v>
      </c>
      <c r="U4775" s="2">
        <f>IF(ISNUMBER(Starlink[[#This Row],[Launch_Date_ISO]]),Starlink[[#This Row],[Launch_Date_ISO]],DATEVALUE(Starlink[[#This Row],[Launch_Date_ISO]]))</f>
        <v>45123</v>
      </c>
      <c r="V4775" s="2" t="str">
        <f>IF(Starlink[[#This Row],[Decay_Date_ISO]]="","",IF(ISNUMBER(Starlink[[#This Row],[Decay_Date_ISO]]),Starlink[[#This Row],[Decay_Date_ISO]],DATEVALUE(Starlink[[#This Row],[Decay_Date_ISO]])))</f>
        <v/>
      </c>
    </row>
    <row r="4776" spans="1:22" x14ac:dyDescent="0.3">
      <c r="A4776" t="s">
        <v>20853</v>
      </c>
      <c r="B4776">
        <v>57366</v>
      </c>
      <c r="C4776" t="s">
        <v>20700</v>
      </c>
      <c r="D4776" t="s">
        <v>20854</v>
      </c>
      <c r="E4776" t="s">
        <v>20855</v>
      </c>
      <c r="F4776" t="s">
        <v>20856</v>
      </c>
      <c r="G4776" t="s">
        <v>25</v>
      </c>
      <c r="H4776" t="s">
        <v>26</v>
      </c>
      <c r="I4776" t="s">
        <v>20704</v>
      </c>
      <c r="J4776" t="s">
        <v>349</v>
      </c>
      <c r="K4776" t="s">
        <v>350</v>
      </c>
      <c r="L4776">
        <v>305</v>
      </c>
      <c r="M4776">
        <v>297</v>
      </c>
      <c r="N4776">
        <v>337</v>
      </c>
      <c r="O4776">
        <v>43.01</v>
      </c>
      <c r="P4776" t="s">
        <v>43</v>
      </c>
      <c r="Q4776" s="1">
        <v>45123</v>
      </c>
      <c r="S4776">
        <v>2023</v>
      </c>
      <c r="U4776" s="2">
        <f>IF(ISNUMBER(Starlink[[#This Row],[Launch_Date_ISO]]),Starlink[[#This Row],[Launch_Date_ISO]],DATEVALUE(Starlink[[#This Row],[Launch_Date_ISO]]))</f>
        <v>45123</v>
      </c>
      <c r="V4776" s="2" t="str">
        <f>IF(Starlink[[#This Row],[Decay_Date_ISO]]="","",IF(ISNUMBER(Starlink[[#This Row],[Decay_Date_ISO]]),Starlink[[#This Row],[Decay_Date_ISO]],DATEVALUE(Starlink[[#This Row],[Decay_Date_ISO]])))</f>
        <v/>
      </c>
    </row>
    <row r="4777" spans="1:22" x14ac:dyDescent="0.3">
      <c r="A4777" t="s">
        <v>20857</v>
      </c>
      <c r="B4777">
        <v>57367</v>
      </c>
      <c r="C4777" t="s">
        <v>20700</v>
      </c>
      <c r="D4777" t="s">
        <v>20858</v>
      </c>
      <c r="E4777" t="s">
        <v>20859</v>
      </c>
      <c r="F4777" t="s">
        <v>20860</v>
      </c>
      <c r="G4777" t="s">
        <v>25</v>
      </c>
      <c r="H4777" t="s">
        <v>26</v>
      </c>
      <c r="I4777" t="s">
        <v>20704</v>
      </c>
      <c r="J4777" t="s">
        <v>349</v>
      </c>
      <c r="K4777" t="s">
        <v>350</v>
      </c>
      <c r="L4777">
        <v>305</v>
      </c>
      <c r="M4777">
        <v>297</v>
      </c>
      <c r="N4777">
        <v>337</v>
      </c>
      <c r="O4777">
        <v>43.01</v>
      </c>
      <c r="P4777" t="s">
        <v>43</v>
      </c>
      <c r="Q4777" s="1">
        <v>45123</v>
      </c>
      <c r="S4777">
        <v>2023</v>
      </c>
      <c r="U4777" s="2">
        <f>IF(ISNUMBER(Starlink[[#This Row],[Launch_Date_ISO]]),Starlink[[#This Row],[Launch_Date_ISO]],DATEVALUE(Starlink[[#This Row],[Launch_Date_ISO]]))</f>
        <v>45123</v>
      </c>
      <c r="V4777" s="2" t="str">
        <f>IF(Starlink[[#This Row],[Decay_Date_ISO]]="","",IF(ISNUMBER(Starlink[[#This Row],[Decay_Date_ISO]]),Starlink[[#This Row],[Decay_Date_ISO]],DATEVALUE(Starlink[[#This Row],[Decay_Date_ISO]])))</f>
        <v/>
      </c>
    </row>
    <row r="4778" spans="1:22" x14ac:dyDescent="0.3">
      <c r="A4778" t="s">
        <v>20861</v>
      </c>
      <c r="B4778">
        <v>57368</v>
      </c>
      <c r="C4778" t="s">
        <v>20700</v>
      </c>
      <c r="D4778" t="s">
        <v>20862</v>
      </c>
      <c r="E4778" t="s">
        <v>20863</v>
      </c>
      <c r="F4778" t="s">
        <v>20864</v>
      </c>
      <c r="G4778" t="s">
        <v>25</v>
      </c>
      <c r="H4778" t="s">
        <v>26</v>
      </c>
      <c r="I4778" t="s">
        <v>20704</v>
      </c>
      <c r="J4778" t="s">
        <v>349</v>
      </c>
      <c r="K4778" t="s">
        <v>350</v>
      </c>
      <c r="L4778">
        <v>305</v>
      </c>
      <c r="M4778">
        <v>297</v>
      </c>
      <c r="N4778">
        <v>337</v>
      </c>
      <c r="O4778">
        <v>43.01</v>
      </c>
      <c r="P4778" t="s">
        <v>43</v>
      </c>
      <c r="Q4778" s="1">
        <v>45123</v>
      </c>
      <c r="S4778">
        <v>2023</v>
      </c>
      <c r="U4778" s="2">
        <f>IF(ISNUMBER(Starlink[[#This Row],[Launch_Date_ISO]]),Starlink[[#This Row],[Launch_Date_ISO]],DATEVALUE(Starlink[[#This Row],[Launch_Date_ISO]]))</f>
        <v>45123</v>
      </c>
      <c r="V4778" s="2" t="str">
        <f>IF(Starlink[[#This Row],[Decay_Date_ISO]]="","",IF(ISNUMBER(Starlink[[#This Row],[Decay_Date_ISO]]),Starlink[[#This Row],[Decay_Date_ISO]],DATEVALUE(Starlink[[#This Row],[Decay_Date_ISO]])))</f>
        <v/>
      </c>
    </row>
    <row r="4779" spans="1:22" x14ac:dyDescent="0.3">
      <c r="A4779" t="s">
        <v>20865</v>
      </c>
      <c r="B4779">
        <v>57369</v>
      </c>
      <c r="C4779" t="s">
        <v>20700</v>
      </c>
      <c r="D4779" t="s">
        <v>20866</v>
      </c>
      <c r="E4779" t="s">
        <v>20867</v>
      </c>
      <c r="F4779" t="s">
        <v>20868</v>
      </c>
      <c r="G4779" t="s">
        <v>25</v>
      </c>
      <c r="H4779" t="s">
        <v>26</v>
      </c>
      <c r="I4779" t="s">
        <v>20704</v>
      </c>
      <c r="J4779" t="s">
        <v>349</v>
      </c>
      <c r="K4779" t="s">
        <v>350</v>
      </c>
      <c r="L4779">
        <v>305</v>
      </c>
      <c r="M4779">
        <v>297</v>
      </c>
      <c r="N4779">
        <v>337</v>
      </c>
      <c r="O4779">
        <v>43.01</v>
      </c>
      <c r="P4779" t="s">
        <v>43</v>
      </c>
      <c r="Q4779" s="1">
        <v>45123</v>
      </c>
      <c r="S4779">
        <v>2023</v>
      </c>
      <c r="U4779" s="2">
        <f>IF(ISNUMBER(Starlink[[#This Row],[Launch_Date_ISO]]),Starlink[[#This Row],[Launch_Date_ISO]],DATEVALUE(Starlink[[#This Row],[Launch_Date_ISO]]))</f>
        <v>45123</v>
      </c>
      <c r="V4779" s="2" t="str">
        <f>IF(Starlink[[#This Row],[Decay_Date_ISO]]="","",IF(ISNUMBER(Starlink[[#This Row],[Decay_Date_ISO]]),Starlink[[#This Row],[Decay_Date_ISO]],DATEVALUE(Starlink[[#This Row],[Decay_Date_ISO]])))</f>
        <v/>
      </c>
    </row>
    <row r="4780" spans="1:22" x14ac:dyDescent="0.3">
      <c r="A4780" t="s">
        <v>20869</v>
      </c>
      <c r="B4780">
        <v>57370</v>
      </c>
      <c r="C4780" t="s">
        <v>20700</v>
      </c>
      <c r="D4780" t="s">
        <v>20870</v>
      </c>
      <c r="E4780" t="s">
        <v>20871</v>
      </c>
      <c r="F4780" t="s">
        <v>20872</v>
      </c>
      <c r="G4780" t="s">
        <v>25</v>
      </c>
      <c r="H4780" t="s">
        <v>26</v>
      </c>
      <c r="I4780" t="s">
        <v>20704</v>
      </c>
      <c r="J4780" t="s">
        <v>349</v>
      </c>
      <c r="K4780" t="s">
        <v>350</v>
      </c>
      <c r="L4780">
        <v>305</v>
      </c>
      <c r="M4780">
        <v>297</v>
      </c>
      <c r="N4780">
        <v>337</v>
      </c>
      <c r="O4780">
        <v>43.01</v>
      </c>
      <c r="P4780" t="s">
        <v>43</v>
      </c>
      <c r="Q4780" s="1">
        <v>45123</v>
      </c>
      <c r="S4780">
        <v>2023</v>
      </c>
      <c r="U4780" s="2">
        <f>IF(ISNUMBER(Starlink[[#This Row],[Launch_Date_ISO]]),Starlink[[#This Row],[Launch_Date_ISO]],DATEVALUE(Starlink[[#This Row],[Launch_Date_ISO]]))</f>
        <v>45123</v>
      </c>
      <c r="V4780" s="2" t="str">
        <f>IF(Starlink[[#This Row],[Decay_Date_ISO]]="","",IF(ISNUMBER(Starlink[[#This Row],[Decay_Date_ISO]]),Starlink[[#This Row],[Decay_Date_ISO]],DATEVALUE(Starlink[[#This Row],[Decay_Date_ISO]])))</f>
        <v/>
      </c>
    </row>
    <row r="4781" spans="1:22" x14ac:dyDescent="0.3">
      <c r="A4781" t="s">
        <v>20873</v>
      </c>
      <c r="B4781">
        <v>57371</v>
      </c>
      <c r="C4781" t="s">
        <v>20700</v>
      </c>
      <c r="D4781" t="s">
        <v>20874</v>
      </c>
      <c r="E4781" t="s">
        <v>20875</v>
      </c>
      <c r="F4781" t="s">
        <v>20876</v>
      </c>
      <c r="G4781" t="s">
        <v>25</v>
      </c>
      <c r="H4781" t="s">
        <v>26</v>
      </c>
      <c r="I4781" t="s">
        <v>20704</v>
      </c>
      <c r="J4781" t="s">
        <v>349</v>
      </c>
      <c r="K4781" t="s">
        <v>350</v>
      </c>
      <c r="L4781">
        <v>305</v>
      </c>
      <c r="M4781">
        <v>297</v>
      </c>
      <c r="N4781">
        <v>337</v>
      </c>
      <c r="O4781">
        <v>43.01</v>
      </c>
      <c r="P4781" t="s">
        <v>43</v>
      </c>
      <c r="Q4781" s="1">
        <v>45123</v>
      </c>
      <c r="S4781">
        <v>2023</v>
      </c>
      <c r="U4781" s="2">
        <f>IF(ISNUMBER(Starlink[[#This Row],[Launch_Date_ISO]]),Starlink[[#This Row],[Launch_Date_ISO]],DATEVALUE(Starlink[[#This Row],[Launch_Date_ISO]]))</f>
        <v>45123</v>
      </c>
      <c r="V4781" s="2" t="str">
        <f>IF(Starlink[[#This Row],[Decay_Date_ISO]]="","",IF(ISNUMBER(Starlink[[#This Row],[Decay_Date_ISO]]),Starlink[[#This Row],[Decay_Date_ISO]],DATEVALUE(Starlink[[#This Row],[Decay_Date_ISO]])))</f>
        <v/>
      </c>
    </row>
    <row r="4782" spans="1:22" x14ac:dyDescent="0.3">
      <c r="A4782" t="s">
        <v>20877</v>
      </c>
      <c r="B4782">
        <v>57372</v>
      </c>
      <c r="C4782" t="s">
        <v>20700</v>
      </c>
      <c r="D4782" t="s">
        <v>20878</v>
      </c>
      <c r="E4782" t="s">
        <v>20879</v>
      </c>
      <c r="F4782" t="s">
        <v>20880</v>
      </c>
      <c r="G4782" t="s">
        <v>25</v>
      </c>
      <c r="H4782" t="s">
        <v>26</v>
      </c>
      <c r="I4782" t="s">
        <v>20704</v>
      </c>
      <c r="J4782" t="s">
        <v>349</v>
      </c>
      <c r="K4782" t="s">
        <v>350</v>
      </c>
      <c r="L4782">
        <v>305</v>
      </c>
      <c r="M4782">
        <v>297</v>
      </c>
      <c r="N4782">
        <v>337</v>
      </c>
      <c r="O4782">
        <v>43.01</v>
      </c>
      <c r="P4782" t="s">
        <v>43</v>
      </c>
      <c r="Q4782" s="1">
        <v>45123</v>
      </c>
      <c r="S4782">
        <v>2023</v>
      </c>
      <c r="U4782" s="2">
        <f>IF(ISNUMBER(Starlink[[#This Row],[Launch_Date_ISO]]),Starlink[[#This Row],[Launch_Date_ISO]],DATEVALUE(Starlink[[#This Row],[Launch_Date_ISO]]))</f>
        <v>45123</v>
      </c>
      <c r="V4782" s="2" t="str">
        <f>IF(Starlink[[#This Row],[Decay_Date_ISO]]="","",IF(ISNUMBER(Starlink[[#This Row],[Decay_Date_ISO]]),Starlink[[#This Row],[Decay_Date_ISO]],DATEVALUE(Starlink[[#This Row],[Decay_Date_ISO]])))</f>
        <v/>
      </c>
    </row>
    <row r="4783" spans="1:22" x14ac:dyDescent="0.3">
      <c r="A4783" t="s">
        <v>20881</v>
      </c>
      <c r="B4783">
        <v>57373</v>
      </c>
      <c r="C4783" t="s">
        <v>20700</v>
      </c>
      <c r="D4783" t="s">
        <v>20882</v>
      </c>
      <c r="E4783" t="s">
        <v>20883</v>
      </c>
      <c r="F4783" t="s">
        <v>20884</v>
      </c>
      <c r="G4783" t="s">
        <v>25</v>
      </c>
      <c r="H4783" t="s">
        <v>26</v>
      </c>
      <c r="I4783" t="s">
        <v>20704</v>
      </c>
      <c r="J4783" t="s">
        <v>349</v>
      </c>
      <c r="K4783" t="s">
        <v>350</v>
      </c>
      <c r="L4783">
        <v>305</v>
      </c>
      <c r="M4783">
        <v>297</v>
      </c>
      <c r="N4783">
        <v>337</v>
      </c>
      <c r="O4783">
        <v>43.01</v>
      </c>
      <c r="P4783" t="s">
        <v>43</v>
      </c>
      <c r="Q4783" s="1">
        <v>45123</v>
      </c>
      <c r="S4783">
        <v>2023</v>
      </c>
      <c r="U4783" s="2">
        <f>IF(ISNUMBER(Starlink[[#This Row],[Launch_Date_ISO]]),Starlink[[#This Row],[Launch_Date_ISO]],DATEVALUE(Starlink[[#This Row],[Launch_Date_ISO]]))</f>
        <v>45123</v>
      </c>
      <c r="V4783" s="2" t="str">
        <f>IF(Starlink[[#This Row],[Decay_Date_ISO]]="","",IF(ISNUMBER(Starlink[[#This Row],[Decay_Date_ISO]]),Starlink[[#This Row],[Decay_Date_ISO]],DATEVALUE(Starlink[[#This Row],[Decay_Date_ISO]])))</f>
        <v/>
      </c>
    </row>
    <row r="4784" spans="1:22" x14ac:dyDescent="0.3">
      <c r="A4784" t="s">
        <v>20885</v>
      </c>
      <c r="B4784">
        <v>57374</v>
      </c>
      <c r="C4784" t="s">
        <v>20700</v>
      </c>
      <c r="D4784" t="s">
        <v>20886</v>
      </c>
      <c r="E4784" t="s">
        <v>20887</v>
      </c>
      <c r="F4784" t="s">
        <v>20888</v>
      </c>
      <c r="G4784" t="s">
        <v>25</v>
      </c>
      <c r="H4784" t="s">
        <v>26</v>
      </c>
      <c r="I4784" t="s">
        <v>20704</v>
      </c>
      <c r="J4784" t="s">
        <v>349</v>
      </c>
      <c r="K4784" t="s">
        <v>350</v>
      </c>
      <c r="L4784">
        <v>305</v>
      </c>
      <c r="M4784">
        <v>297</v>
      </c>
      <c r="N4784">
        <v>337</v>
      </c>
      <c r="O4784">
        <v>43.01</v>
      </c>
      <c r="P4784" t="s">
        <v>43</v>
      </c>
      <c r="Q4784" s="1">
        <v>45123</v>
      </c>
      <c r="S4784">
        <v>2023</v>
      </c>
      <c r="U4784" s="2">
        <f>IF(ISNUMBER(Starlink[[#This Row],[Launch_Date_ISO]]),Starlink[[#This Row],[Launch_Date_ISO]],DATEVALUE(Starlink[[#This Row],[Launch_Date_ISO]]))</f>
        <v>45123</v>
      </c>
      <c r="V4784" s="2" t="str">
        <f>IF(Starlink[[#This Row],[Decay_Date_ISO]]="","",IF(ISNUMBER(Starlink[[#This Row],[Decay_Date_ISO]]),Starlink[[#This Row],[Decay_Date_ISO]],DATEVALUE(Starlink[[#This Row],[Decay_Date_ISO]])))</f>
        <v/>
      </c>
    </row>
    <row r="4785" spans="1:22" x14ac:dyDescent="0.3">
      <c r="A4785" t="s">
        <v>20889</v>
      </c>
      <c r="B4785">
        <v>57375</v>
      </c>
      <c r="C4785" t="s">
        <v>20700</v>
      </c>
      <c r="D4785" t="s">
        <v>20890</v>
      </c>
      <c r="E4785" t="s">
        <v>20891</v>
      </c>
      <c r="F4785" t="s">
        <v>20892</v>
      </c>
      <c r="G4785" t="s">
        <v>25</v>
      </c>
      <c r="H4785" t="s">
        <v>26</v>
      </c>
      <c r="I4785" t="s">
        <v>20704</v>
      </c>
      <c r="J4785" t="s">
        <v>349</v>
      </c>
      <c r="K4785" t="s">
        <v>350</v>
      </c>
      <c r="L4785">
        <v>305</v>
      </c>
      <c r="M4785">
        <v>297</v>
      </c>
      <c r="N4785">
        <v>337</v>
      </c>
      <c r="O4785">
        <v>43.01</v>
      </c>
      <c r="P4785" t="s">
        <v>43</v>
      </c>
      <c r="Q4785" s="1">
        <v>45123</v>
      </c>
      <c r="S4785">
        <v>2023</v>
      </c>
      <c r="U4785" s="2">
        <f>IF(ISNUMBER(Starlink[[#This Row],[Launch_Date_ISO]]),Starlink[[#This Row],[Launch_Date_ISO]],DATEVALUE(Starlink[[#This Row],[Launch_Date_ISO]]))</f>
        <v>45123</v>
      </c>
      <c r="V4785" s="2" t="str">
        <f>IF(Starlink[[#This Row],[Decay_Date_ISO]]="","",IF(ISNUMBER(Starlink[[#This Row],[Decay_Date_ISO]]),Starlink[[#This Row],[Decay_Date_ISO]],DATEVALUE(Starlink[[#This Row],[Decay_Date_ISO]])))</f>
        <v/>
      </c>
    </row>
    <row r="4786" spans="1:22" x14ac:dyDescent="0.3">
      <c r="A4786" t="s">
        <v>20893</v>
      </c>
      <c r="B4786">
        <v>57376</v>
      </c>
      <c r="C4786" t="s">
        <v>20700</v>
      </c>
      <c r="D4786" t="s">
        <v>20894</v>
      </c>
      <c r="E4786" t="s">
        <v>20895</v>
      </c>
      <c r="F4786" t="s">
        <v>20896</v>
      </c>
      <c r="G4786" t="s">
        <v>25</v>
      </c>
      <c r="H4786" t="s">
        <v>26</v>
      </c>
      <c r="I4786" t="s">
        <v>20704</v>
      </c>
      <c r="J4786" t="s">
        <v>349</v>
      </c>
      <c r="K4786" t="s">
        <v>350</v>
      </c>
      <c r="L4786">
        <v>305</v>
      </c>
      <c r="M4786">
        <v>297</v>
      </c>
      <c r="N4786">
        <v>337</v>
      </c>
      <c r="O4786">
        <v>43.01</v>
      </c>
      <c r="P4786" t="s">
        <v>43</v>
      </c>
      <c r="Q4786" s="1">
        <v>45123</v>
      </c>
      <c r="S4786">
        <v>2023</v>
      </c>
      <c r="U4786" s="2">
        <f>IF(ISNUMBER(Starlink[[#This Row],[Launch_Date_ISO]]),Starlink[[#This Row],[Launch_Date_ISO]],DATEVALUE(Starlink[[#This Row],[Launch_Date_ISO]]))</f>
        <v>45123</v>
      </c>
      <c r="V4786" s="2" t="str">
        <f>IF(Starlink[[#This Row],[Decay_Date_ISO]]="","",IF(ISNUMBER(Starlink[[#This Row],[Decay_Date_ISO]]),Starlink[[#This Row],[Decay_Date_ISO]],DATEVALUE(Starlink[[#This Row],[Decay_Date_ISO]])))</f>
        <v/>
      </c>
    </row>
    <row r="4787" spans="1:22" x14ac:dyDescent="0.3">
      <c r="A4787" t="s">
        <v>20897</v>
      </c>
      <c r="B4787">
        <v>57377</v>
      </c>
      <c r="C4787" t="s">
        <v>20700</v>
      </c>
      <c r="D4787" t="s">
        <v>20898</v>
      </c>
      <c r="E4787" t="s">
        <v>20899</v>
      </c>
      <c r="F4787" t="s">
        <v>20900</v>
      </c>
      <c r="G4787" t="s">
        <v>25</v>
      </c>
      <c r="H4787" t="s">
        <v>26</v>
      </c>
      <c r="I4787" t="s">
        <v>20704</v>
      </c>
      <c r="J4787" t="s">
        <v>349</v>
      </c>
      <c r="K4787" t="s">
        <v>350</v>
      </c>
      <c r="L4787">
        <v>305</v>
      </c>
      <c r="M4787">
        <v>297</v>
      </c>
      <c r="N4787">
        <v>337</v>
      </c>
      <c r="O4787">
        <v>43.01</v>
      </c>
      <c r="P4787" t="s">
        <v>43</v>
      </c>
      <c r="Q4787" s="1">
        <v>45123</v>
      </c>
      <c r="S4787">
        <v>2023</v>
      </c>
      <c r="U4787" s="2">
        <f>IF(ISNUMBER(Starlink[[#This Row],[Launch_Date_ISO]]),Starlink[[#This Row],[Launch_Date_ISO]],DATEVALUE(Starlink[[#This Row],[Launch_Date_ISO]]))</f>
        <v>45123</v>
      </c>
      <c r="V4787" s="2" t="str">
        <f>IF(Starlink[[#This Row],[Decay_Date_ISO]]="","",IF(ISNUMBER(Starlink[[#This Row],[Decay_Date_ISO]]),Starlink[[#This Row],[Decay_Date_ISO]],DATEVALUE(Starlink[[#This Row],[Decay_Date_ISO]])))</f>
        <v/>
      </c>
    </row>
    <row r="4788" spans="1:22" x14ac:dyDescent="0.3">
      <c r="A4788" t="s">
        <v>20901</v>
      </c>
      <c r="B4788">
        <v>57378</v>
      </c>
      <c r="C4788" t="s">
        <v>20700</v>
      </c>
      <c r="D4788" t="s">
        <v>20902</v>
      </c>
      <c r="E4788" t="s">
        <v>20903</v>
      </c>
      <c r="F4788" t="s">
        <v>20904</v>
      </c>
      <c r="G4788" t="s">
        <v>25</v>
      </c>
      <c r="H4788" t="s">
        <v>26</v>
      </c>
      <c r="I4788" t="s">
        <v>20704</v>
      </c>
      <c r="J4788" t="s">
        <v>349</v>
      </c>
      <c r="K4788" t="s">
        <v>350</v>
      </c>
      <c r="L4788">
        <v>305</v>
      </c>
      <c r="M4788">
        <v>297</v>
      </c>
      <c r="N4788">
        <v>337</v>
      </c>
      <c r="O4788">
        <v>43.01</v>
      </c>
      <c r="P4788" t="s">
        <v>43</v>
      </c>
      <c r="Q4788" s="1">
        <v>45123</v>
      </c>
      <c r="S4788">
        <v>2023</v>
      </c>
      <c r="U4788" s="2">
        <f>IF(ISNUMBER(Starlink[[#This Row],[Launch_Date_ISO]]),Starlink[[#This Row],[Launch_Date_ISO]],DATEVALUE(Starlink[[#This Row],[Launch_Date_ISO]]))</f>
        <v>45123</v>
      </c>
      <c r="V4788" s="2" t="str">
        <f>IF(Starlink[[#This Row],[Decay_Date_ISO]]="","",IF(ISNUMBER(Starlink[[#This Row],[Decay_Date_ISO]]),Starlink[[#This Row],[Decay_Date_ISO]],DATEVALUE(Starlink[[#This Row],[Decay_Date_ISO]])))</f>
        <v/>
      </c>
    </row>
    <row r="4789" spans="1:22" x14ac:dyDescent="0.3">
      <c r="A4789" t="s">
        <v>20905</v>
      </c>
      <c r="B4789">
        <v>57379</v>
      </c>
      <c r="C4789" t="s">
        <v>20700</v>
      </c>
      <c r="D4789" t="s">
        <v>20906</v>
      </c>
      <c r="E4789" t="s">
        <v>20907</v>
      </c>
      <c r="F4789" t="s">
        <v>20908</v>
      </c>
      <c r="G4789" t="s">
        <v>25</v>
      </c>
      <c r="H4789" t="s">
        <v>26</v>
      </c>
      <c r="I4789" t="s">
        <v>20704</v>
      </c>
      <c r="J4789" t="s">
        <v>349</v>
      </c>
      <c r="K4789" t="s">
        <v>350</v>
      </c>
      <c r="L4789">
        <v>305</v>
      </c>
      <c r="M4789">
        <v>297</v>
      </c>
      <c r="N4789">
        <v>337</v>
      </c>
      <c r="O4789">
        <v>43.01</v>
      </c>
      <c r="P4789" t="s">
        <v>43</v>
      </c>
      <c r="Q4789" s="1">
        <v>45123</v>
      </c>
      <c r="S4789">
        <v>2023</v>
      </c>
      <c r="U4789" s="2">
        <f>IF(ISNUMBER(Starlink[[#This Row],[Launch_Date_ISO]]),Starlink[[#This Row],[Launch_Date_ISO]],DATEVALUE(Starlink[[#This Row],[Launch_Date_ISO]]))</f>
        <v>45123</v>
      </c>
      <c r="V4789" s="2" t="str">
        <f>IF(Starlink[[#This Row],[Decay_Date_ISO]]="","",IF(ISNUMBER(Starlink[[#This Row],[Decay_Date_ISO]]),Starlink[[#This Row],[Decay_Date_ISO]],DATEVALUE(Starlink[[#This Row],[Decay_Date_ISO]])))</f>
        <v/>
      </c>
    </row>
    <row r="4790" spans="1:22" x14ac:dyDescent="0.3">
      <c r="A4790" t="s">
        <v>20909</v>
      </c>
      <c r="B4790">
        <v>57380</v>
      </c>
      <c r="C4790" t="s">
        <v>20700</v>
      </c>
      <c r="D4790" t="s">
        <v>20910</v>
      </c>
      <c r="E4790" t="s">
        <v>20911</v>
      </c>
      <c r="F4790" t="s">
        <v>20912</v>
      </c>
      <c r="G4790" t="s">
        <v>25</v>
      </c>
      <c r="H4790" t="s">
        <v>26</v>
      </c>
      <c r="I4790" t="s">
        <v>20704</v>
      </c>
      <c r="J4790" t="s">
        <v>349</v>
      </c>
      <c r="K4790" t="s">
        <v>350</v>
      </c>
      <c r="L4790">
        <v>305</v>
      </c>
      <c r="M4790">
        <v>297</v>
      </c>
      <c r="N4790">
        <v>337</v>
      </c>
      <c r="O4790">
        <v>43.01</v>
      </c>
      <c r="P4790" t="s">
        <v>43</v>
      </c>
      <c r="Q4790" s="1">
        <v>45123</v>
      </c>
      <c r="S4790">
        <v>2023</v>
      </c>
      <c r="U4790" s="2">
        <f>IF(ISNUMBER(Starlink[[#This Row],[Launch_Date_ISO]]),Starlink[[#This Row],[Launch_Date_ISO]],DATEVALUE(Starlink[[#This Row],[Launch_Date_ISO]]))</f>
        <v>45123</v>
      </c>
      <c r="V4790" s="2" t="str">
        <f>IF(Starlink[[#This Row],[Decay_Date_ISO]]="","",IF(ISNUMBER(Starlink[[#This Row],[Decay_Date_ISO]]),Starlink[[#This Row],[Decay_Date_ISO]],DATEVALUE(Starlink[[#This Row],[Decay_Date_ISO]])))</f>
        <v/>
      </c>
    </row>
    <row r="4791" spans="1:22" x14ac:dyDescent="0.3">
      <c r="A4791" t="s">
        <v>20913</v>
      </c>
      <c r="B4791">
        <v>57381</v>
      </c>
      <c r="C4791" t="s">
        <v>20700</v>
      </c>
      <c r="D4791" t="s">
        <v>20914</v>
      </c>
      <c r="E4791" t="s">
        <v>20915</v>
      </c>
      <c r="F4791" t="s">
        <v>20916</v>
      </c>
      <c r="G4791" t="s">
        <v>25</v>
      </c>
      <c r="H4791" t="s">
        <v>26</v>
      </c>
      <c r="I4791" t="s">
        <v>20704</v>
      </c>
      <c r="J4791" t="s">
        <v>349</v>
      </c>
      <c r="K4791" t="s">
        <v>350</v>
      </c>
      <c r="L4791">
        <v>305</v>
      </c>
      <c r="M4791">
        <v>297</v>
      </c>
      <c r="N4791">
        <v>337</v>
      </c>
      <c r="O4791">
        <v>43.01</v>
      </c>
      <c r="P4791" t="s">
        <v>43</v>
      </c>
      <c r="Q4791" s="1">
        <v>45123</v>
      </c>
      <c r="S4791">
        <v>2023</v>
      </c>
      <c r="U4791" s="2">
        <f>IF(ISNUMBER(Starlink[[#This Row],[Launch_Date_ISO]]),Starlink[[#This Row],[Launch_Date_ISO]],DATEVALUE(Starlink[[#This Row],[Launch_Date_ISO]]))</f>
        <v>45123</v>
      </c>
      <c r="V4791" s="2" t="str">
        <f>IF(Starlink[[#This Row],[Decay_Date_ISO]]="","",IF(ISNUMBER(Starlink[[#This Row],[Decay_Date_ISO]]),Starlink[[#This Row],[Decay_Date_ISO]],DATEVALUE(Starlink[[#This Row],[Decay_Date_ISO]])))</f>
        <v/>
      </c>
    </row>
    <row r="4792" spans="1:22" x14ac:dyDescent="0.3">
      <c r="A4792" t="s">
        <v>20917</v>
      </c>
      <c r="B4792">
        <v>57404</v>
      </c>
      <c r="C4792" t="s">
        <v>20918</v>
      </c>
      <c r="D4792" t="s">
        <v>20919</v>
      </c>
      <c r="E4792" t="s">
        <v>20920</v>
      </c>
      <c r="F4792" t="s">
        <v>20921</v>
      </c>
      <c r="G4792" t="s">
        <v>25</v>
      </c>
      <c r="H4792" t="s">
        <v>26</v>
      </c>
      <c r="I4792" t="s">
        <v>20922</v>
      </c>
      <c r="J4792" t="s">
        <v>349</v>
      </c>
      <c r="K4792" t="s">
        <v>350</v>
      </c>
      <c r="L4792">
        <v>730</v>
      </c>
      <c r="M4792">
        <v>284</v>
      </c>
      <c r="N4792">
        <v>312</v>
      </c>
      <c r="O4792">
        <v>43</v>
      </c>
      <c r="P4792" t="s">
        <v>43</v>
      </c>
      <c r="Q4792" s="1">
        <v>45127</v>
      </c>
      <c r="S4792">
        <v>2023</v>
      </c>
      <c r="U4792" s="2">
        <f>IF(ISNUMBER(Starlink[[#This Row],[Launch_Date_ISO]]),Starlink[[#This Row],[Launch_Date_ISO]],DATEVALUE(Starlink[[#This Row],[Launch_Date_ISO]]))</f>
        <v>45127</v>
      </c>
      <c r="V4792" s="2" t="str">
        <f>IF(Starlink[[#This Row],[Decay_Date_ISO]]="","",IF(ISNUMBER(Starlink[[#This Row],[Decay_Date_ISO]]),Starlink[[#This Row],[Decay_Date_ISO]],DATEVALUE(Starlink[[#This Row],[Decay_Date_ISO]])))</f>
        <v/>
      </c>
    </row>
    <row r="4793" spans="1:22" x14ac:dyDescent="0.3">
      <c r="A4793" t="s">
        <v>20923</v>
      </c>
      <c r="B4793">
        <v>57405</v>
      </c>
      <c r="C4793" t="s">
        <v>20918</v>
      </c>
      <c r="D4793" t="s">
        <v>20924</v>
      </c>
      <c r="E4793" t="s">
        <v>20925</v>
      </c>
      <c r="F4793" t="s">
        <v>20926</v>
      </c>
      <c r="G4793" t="s">
        <v>25</v>
      </c>
      <c r="H4793" t="s">
        <v>26</v>
      </c>
      <c r="I4793" t="s">
        <v>20922</v>
      </c>
      <c r="J4793" t="s">
        <v>1880</v>
      </c>
      <c r="K4793" t="s">
        <v>29</v>
      </c>
      <c r="L4793">
        <v>730</v>
      </c>
      <c r="M4793">
        <v>284</v>
      </c>
      <c r="N4793">
        <v>312</v>
      </c>
      <c r="O4793">
        <v>43</v>
      </c>
      <c r="P4793" t="s">
        <v>43</v>
      </c>
      <c r="Q4793" s="1">
        <v>45127</v>
      </c>
      <c r="R4793" s="1">
        <v>46051</v>
      </c>
      <c r="S4793">
        <v>2023</v>
      </c>
      <c r="T4793">
        <v>2026</v>
      </c>
      <c r="U4793" s="2">
        <f>IF(ISNUMBER(Starlink[[#This Row],[Launch_Date_ISO]]),Starlink[[#This Row],[Launch_Date_ISO]],DATEVALUE(Starlink[[#This Row],[Launch_Date_ISO]]))</f>
        <v>45127</v>
      </c>
      <c r="V4793" s="2">
        <f>IF(Starlink[[#This Row],[Decay_Date_ISO]]="","",IF(ISNUMBER(Starlink[[#This Row],[Decay_Date_ISO]]),Starlink[[#This Row],[Decay_Date_ISO]],DATEVALUE(Starlink[[#This Row],[Decay_Date_ISO]])))</f>
        <v>46051</v>
      </c>
    </row>
    <row r="4794" spans="1:22" x14ac:dyDescent="0.3">
      <c r="A4794" t="s">
        <v>20927</v>
      </c>
      <c r="B4794">
        <v>57406</v>
      </c>
      <c r="C4794" t="s">
        <v>20918</v>
      </c>
      <c r="D4794" t="s">
        <v>20928</v>
      </c>
      <c r="E4794" t="s">
        <v>20929</v>
      </c>
      <c r="F4794" t="s">
        <v>20930</v>
      </c>
      <c r="G4794" t="s">
        <v>25</v>
      </c>
      <c r="H4794" t="s">
        <v>26</v>
      </c>
      <c r="I4794" t="s">
        <v>20922</v>
      </c>
      <c r="J4794" t="s">
        <v>20931</v>
      </c>
      <c r="K4794" t="s">
        <v>29</v>
      </c>
      <c r="L4794">
        <v>730</v>
      </c>
      <c r="M4794">
        <v>284</v>
      </c>
      <c r="N4794">
        <v>312</v>
      </c>
      <c r="O4794">
        <v>43</v>
      </c>
      <c r="P4794" t="s">
        <v>43</v>
      </c>
      <c r="Q4794" s="1">
        <v>45127</v>
      </c>
      <c r="R4794" s="1">
        <v>46247</v>
      </c>
      <c r="S4794">
        <v>2023</v>
      </c>
      <c r="T4794">
        <v>2026</v>
      </c>
      <c r="U4794" s="2">
        <f>IF(ISNUMBER(Starlink[[#This Row],[Launch_Date_ISO]]),Starlink[[#This Row],[Launch_Date_ISO]],DATEVALUE(Starlink[[#This Row],[Launch_Date_ISO]]))</f>
        <v>45127</v>
      </c>
      <c r="V4794" s="2">
        <f>IF(Starlink[[#This Row],[Decay_Date_ISO]]="","",IF(ISNUMBER(Starlink[[#This Row],[Decay_Date_ISO]]),Starlink[[#This Row],[Decay_Date_ISO]],DATEVALUE(Starlink[[#This Row],[Decay_Date_ISO]])))</f>
        <v>46247</v>
      </c>
    </row>
    <row r="4795" spans="1:22" x14ac:dyDescent="0.3">
      <c r="A4795" t="s">
        <v>20932</v>
      </c>
      <c r="B4795">
        <v>57407</v>
      </c>
      <c r="C4795" t="s">
        <v>20918</v>
      </c>
      <c r="D4795" t="s">
        <v>20933</v>
      </c>
      <c r="E4795" t="s">
        <v>20934</v>
      </c>
      <c r="F4795" t="s">
        <v>20935</v>
      </c>
      <c r="G4795" t="s">
        <v>25</v>
      </c>
      <c r="H4795" t="s">
        <v>26</v>
      </c>
      <c r="I4795" t="s">
        <v>20922</v>
      </c>
      <c r="J4795" t="s">
        <v>349</v>
      </c>
      <c r="K4795" t="s">
        <v>350</v>
      </c>
      <c r="L4795">
        <v>730</v>
      </c>
      <c r="M4795">
        <v>284</v>
      </c>
      <c r="N4795">
        <v>312</v>
      </c>
      <c r="O4795">
        <v>43</v>
      </c>
      <c r="P4795" t="s">
        <v>43</v>
      </c>
      <c r="Q4795" s="1">
        <v>45127</v>
      </c>
      <c r="S4795">
        <v>2023</v>
      </c>
      <c r="U4795" s="2">
        <f>IF(ISNUMBER(Starlink[[#This Row],[Launch_Date_ISO]]),Starlink[[#This Row],[Launch_Date_ISO]],DATEVALUE(Starlink[[#This Row],[Launch_Date_ISO]]))</f>
        <v>45127</v>
      </c>
      <c r="V4795" s="2" t="str">
        <f>IF(Starlink[[#This Row],[Decay_Date_ISO]]="","",IF(ISNUMBER(Starlink[[#This Row],[Decay_Date_ISO]]),Starlink[[#This Row],[Decay_Date_ISO]],DATEVALUE(Starlink[[#This Row],[Decay_Date_ISO]])))</f>
        <v/>
      </c>
    </row>
    <row r="4796" spans="1:22" x14ac:dyDescent="0.3">
      <c r="A4796" t="s">
        <v>20936</v>
      </c>
      <c r="B4796">
        <v>57408</v>
      </c>
      <c r="C4796" t="s">
        <v>20918</v>
      </c>
      <c r="D4796" t="s">
        <v>20937</v>
      </c>
      <c r="E4796" t="s">
        <v>20938</v>
      </c>
      <c r="F4796" t="s">
        <v>20939</v>
      </c>
      <c r="G4796" t="s">
        <v>25</v>
      </c>
      <c r="H4796" t="s">
        <v>26</v>
      </c>
      <c r="I4796" t="s">
        <v>20922</v>
      </c>
      <c r="J4796" t="s">
        <v>349</v>
      </c>
      <c r="K4796" t="s">
        <v>350</v>
      </c>
      <c r="L4796">
        <v>730</v>
      </c>
      <c r="M4796">
        <v>284</v>
      </c>
      <c r="N4796">
        <v>312</v>
      </c>
      <c r="O4796">
        <v>43</v>
      </c>
      <c r="P4796" t="s">
        <v>43</v>
      </c>
      <c r="Q4796" s="1">
        <v>45127</v>
      </c>
      <c r="S4796">
        <v>2023</v>
      </c>
      <c r="U4796" s="2">
        <f>IF(ISNUMBER(Starlink[[#This Row],[Launch_Date_ISO]]),Starlink[[#This Row],[Launch_Date_ISO]],DATEVALUE(Starlink[[#This Row],[Launch_Date_ISO]]))</f>
        <v>45127</v>
      </c>
      <c r="V4796" s="2" t="str">
        <f>IF(Starlink[[#This Row],[Decay_Date_ISO]]="","",IF(ISNUMBER(Starlink[[#This Row],[Decay_Date_ISO]]),Starlink[[#This Row],[Decay_Date_ISO]],DATEVALUE(Starlink[[#This Row],[Decay_Date_ISO]])))</f>
        <v/>
      </c>
    </row>
    <row r="4797" spans="1:22" x14ac:dyDescent="0.3">
      <c r="A4797" t="s">
        <v>20940</v>
      </c>
      <c r="B4797">
        <v>57409</v>
      </c>
      <c r="C4797" t="s">
        <v>20918</v>
      </c>
      <c r="D4797" t="s">
        <v>20941</v>
      </c>
      <c r="E4797" t="s">
        <v>20942</v>
      </c>
      <c r="F4797" t="s">
        <v>20943</v>
      </c>
      <c r="G4797" t="s">
        <v>25</v>
      </c>
      <c r="H4797" t="s">
        <v>26</v>
      </c>
      <c r="I4797" t="s">
        <v>20922</v>
      </c>
      <c r="J4797" t="s">
        <v>349</v>
      </c>
      <c r="K4797" t="s">
        <v>350</v>
      </c>
      <c r="L4797">
        <v>730</v>
      </c>
      <c r="M4797">
        <v>284</v>
      </c>
      <c r="N4797">
        <v>312</v>
      </c>
      <c r="O4797">
        <v>43</v>
      </c>
      <c r="P4797" t="s">
        <v>43</v>
      </c>
      <c r="Q4797" s="1">
        <v>45127</v>
      </c>
      <c r="S4797">
        <v>2023</v>
      </c>
      <c r="U4797" s="2">
        <f>IF(ISNUMBER(Starlink[[#This Row],[Launch_Date_ISO]]),Starlink[[#This Row],[Launch_Date_ISO]],DATEVALUE(Starlink[[#This Row],[Launch_Date_ISO]]))</f>
        <v>45127</v>
      </c>
      <c r="V4797" s="2" t="str">
        <f>IF(Starlink[[#This Row],[Decay_Date_ISO]]="","",IF(ISNUMBER(Starlink[[#This Row],[Decay_Date_ISO]]),Starlink[[#This Row],[Decay_Date_ISO]],DATEVALUE(Starlink[[#This Row],[Decay_Date_ISO]])))</f>
        <v/>
      </c>
    </row>
    <row r="4798" spans="1:22" x14ac:dyDescent="0.3">
      <c r="A4798" t="s">
        <v>20944</v>
      </c>
      <c r="B4798">
        <v>57410</v>
      </c>
      <c r="C4798" t="s">
        <v>20918</v>
      </c>
      <c r="D4798" t="s">
        <v>20945</v>
      </c>
      <c r="E4798" t="s">
        <v>20946</v>
      </c>
      <c r="F4798" t="s">
        <v>20947</v>
      </c>
      <c r="G4798" t="s">
        <v>25</v>
      </c>
      <c r="H4798" t="s">
        <v>26</v>
      </c>
      <c r="I4798" t="s">
        <v>20922</v>
      </c>
      <c r="J4798" t="s">
        <v>349</v>
      </c>
      <c r="K4798" t="s">
        <v>350</v>
      </c>
      <c r="L4798">
        <v>730</v>
      </c>
      <c r="M4798">
        <v>284</v>
      </c>
      <c r="N4798">
        <v>312</v>
      </c>
      <c r="O4798">
        <v>43</v>
      </c>
      <c r="P4798" t="s">
        <v>43</v>
      </c>
      <c r="Q4798" s="1">
        <v>45127</v>
      </c>
      <c r="S4798">
        <v>2023</v>
      </c>
      <c r="U4798" s="2">
        <f>IF(ISNUMBER(Starlink[[#This Row],[Launch_Date_ISO]]),Starlink[[#This Row],[Launch_Date_ISO]],DATEVALUE(Starlink[[#This Row],[Launch_Date_ISO]]))</f>
        <v>45127</v>
      </c>
      <c r="V4798" s="2" t="str">
        <f>IF(Starlink[[#This Row],[Decay_Date_ISO]]="","",IF(ISNUMBER(Starlink[[#This Row],[Decay_Date_ISO]]),Starlink[[#This Row],[Decay_Date_ISO]],DATEVALUE(Starlink[[#This Row],[Decay_Date_ISO]])))</f>
        <v/>
      </c>
    </row>
    <row r="4799" spans="1:22" x14ac:dyDescent="0.3">
      <c r="A4799" t="s">
        <v>20948</v>
      </c>
      <c r="B4799">
        <v>57411</v>
      </c>
      <c r="C4799" t="s">
        <v>20918</v>
      </c>
      <c r="D4799" t="s">
        <v>20949</v>
      </c>
      <c r="E4799" t="s">
        <v>20950</v>
      </c>
      <c r="F4799" t="s">
        <v>20951</v>
      </c>
      <c r="G4799" t="s">
        <v>25</v>
      </c>
      <c r="H4799" t="s">
        <v>26</v>
      </c>
      <c r="I4799" t="s">
        <v>20922</v>
      </c>
      <c r="J4799" t="s">
        <v>349</v>
      </c>
      <c r="K4799" t="s">
        <v>350</v>
      </c>
      <c r="L4799">
        <v>730</v>
      </c>
      <c r="M4799">
        <v>284</v>
      </c>
      <c r="N4799">
        <v>312</v>
      </c>
      <c r="O4799">
        <v>43</v>
      </c>
      <c r="P4799" t="s">
        <v>43</v>
      </c>
      <c r="Q4799" s="1">
        <v>45127</v>
      </c>
      <c r="S4799">
        <v>2023</v>
      </c>
      <c r="U4799" s="2">
        <f>IF(ISNUMBER(Starlink[[#This Row],[Launch_Date_ISO]]),Starlink[[#This Row],[Launch_Date_ISO]],DATEVALUE(Starlink[[#This Row],[Launch_Date_ISO]]))</f>
        <v>45127</v>
      </c>
      <c r="V4799" s="2" t="str">
        <f>IF(Starlink[[#This Row],[Decay_Date_ISO]]="","",IF(ISNUMBER(Starlink[[#This Row],[Decay_Date_ISO]]),Starlink[[#This Row],[Decay_Date_ISO]],DATEVALUE(Starlink[[#This Row],[Decay_Date_ISO]])))</f>
        <v/>
      </c>
    </row>
    <row r="4800" spans="1:22" x14ac:dyDescent="0.3">
      <c r="A4800" t="s">
        <v>20952</v>
      </c>
      <c r="B4800">
        <v>57412</v>
      </c>
      <c r="C4800" t="s">
        <v>20918</v>
      </c>
      <c r="D4800" t="s">
        <v>20953</v>
      </c>
      <c r="E4800" t="s">
        <v>20954</v>
      </c>
      <c r="F4800" t="s">
        <v>20955</v>
      </c>
      <c r="G4800" t="s">
        <v>25</v>
      </c>
      <c r="H4800" t="s">
        <v>26</v>
      </c>
      <c r="I4800" t="s">
        <v>20922</v>
      </c>
      <c r="J4800" t="s">
        <v>349</v>
      </c>
      <c r="K4800" t="s">
        <v>350</v>
      </c>
      <c r="L4800">
        <v>730</v>
      </c>
      <c r="M4800">
        <v>284</v>
      </c>
      <c r="N4800">
        <v>312</v>
      </c>
      <c r="O4800">
        <v>43</v>
      </c>
      <c r="P4800" t="s">
        <v>43</v>
      </c>
      <c r="Q4800" s="1">
        <v>45127</v>
      </c>
      <c r="S4800">
        <v>2023</v>
      </c>
      <c r="U4800" s="2">
        <f>IF(ISNUMBER(Starlink[[#This Row],[Launch_Date_ISO]]),Starlink[[#This Row],[Launch_Date_ISO]],DATEVALUE(Starlink[[#This Row],[Launch_Date_ISO]]))</f>
        <v>45127</v>
      </c>
      <c r="V4800" s="2" t="str">
        <f>IF(Starlink[[#This Row],[Decay_Date_ISO]]="","",IF(ISNUMBER(Starlink[[#This Row],[Decay_Date_ISO]]),Starlink[[#This Row],[Decay_Date_ISO]],DATEVALUE(Starlink[[#This Row],[Decay_Date_ISO]])))</f>
        <v/>
      </c>
    </row>
    <row r="4801" spans="1:22" x14ac:dyDescent="0.3">
      <c r="A4801" t="s">
        <v>20956</v>
      </c>
      <c r="B4801">
        <v>57413</v>
      </c>
      <c r="C4801" t="s">
        <v>20918</v>
      </c>
      <c r="D4801" t="s">
        <v>20957</v>
      </c>
      <c r="E4801" t="s">
        <v>20958</v>
      </c>
      <c r="F4801" t="s">
        <v>20959</v>
      </c>
      <c r="G4801" t="s">
        <v>25</v>
      </c>
      <c r="H4801" t="s">
        <v>26</v>
      </c>
      <c r="I4801" t="s">
        <v>20922</v>
      </c>
      <c r="J4801" t="s">
        <v>349</v>
      </c>
      <c r="K4801" t="s">
        <v>350</v>
      </c>
      <c r="L4801">
        <v>730</v>
      </c>
      <c r="M4801">
        <v>284</v>
      </c>
      <c r="N4801">
        <v>312</v>
      </c>
      <c r="O4801">
        <v>43</v>
      </c>
      <c r="P4801" t="s">
        <v>43</v>
      </c>
      <c r="Q4801" s="1">
        <v>45127</v>
      </c>
      <c r="S4801">
        <v>2023</v>
      </c>
      <c r="U4801" s="2">
        <f>IF(ISNUMBER(Starlink[[#This Row],[Launch_Date_ISO]]),Starlink[[#This Row],[Launch_Date_ISO]],DATEVALUE(Starlink[[#This Row],[Launch_Date_ISO]]))</f>
        <v>45127</v>
      </c>
      <c r="V4801" s="2" t="str">
        <f>IF(Starlink[[#This Row],[Decay_Date_ISO]]="","",IF(ISNUMBER(Starlink[[#This Row],[Decay_Date_ISO]]),Starlink[[#This Row],[Decay_Date_ISO]],DATEVALUE(Starlink[[#This Row],[Decay_Date_ISO]])))</f>
        <v/>
      </c>
    </row>
    <row r="4802" spans="1:22" x14ac:dyDescent="0.3">
      <c r="A4802" t="s">
        <v>20960</v>
      </c>
      <c r="B4802">
        <v>57414</v>
      </c>
      <c r="C4802" t="s">
        <v>20918</v>
      </c>
      <c r="D4802" t="s">
        <v>20961</v>
      </c>
      <c r="E4802" t="s">
        <v>20962</v>
      </c>
      <c r="F4802" t="s">
        <v>20963</v>
      </c>
      <c r="G4802" t="s">
        <v>25</v>
      </c>
      <c r="H4802" t="s">
        <v>26</v>
      </c>
      <c r="I4802" t="s">
        <v>20922</v>
      </c>
      <c r="J4802" t="s">
        <v>349</v>
      </c>
      <c r="K4802" t="s">
        <v>350</v>
      </c>
      <c r="L4802">
        <v>730</v>
      </c>
      <c r="M4802">
        <v>284</v>
      </c>
      <c r="N4802">
        <v>312</v>
      </c>
      <c r="O4802">
        <v>43</v>
      </c>
      <c r="P4802" t="s">
        <v>43</v>
      </c>
      <c r="Q4802" s="1">
        <v>45127</v>
      </c>
      <c r="S4802">
        <v>2023</v>
      </c>
      <c r="U4802" s="2">
        <f>IF(ISNUMBER(Starlink[[#This Row],[Launch_Date_ISO]]),Starlink[[#This Row],[Launch_Date_ISO]],DATEVALUE(Starlink[[#This Row],[Launch_Date_ISO]]))</f>
        <v>45127</v>
      </c>
      <c r="V4802" s="2" t="str">
        <f>IF(Starlink[[#This Row],[Decay_Date_ISO]]="","",IF(ISNUMBER(Starlink[[#This Row],[Decay_Date_ISO]]),Starlink[[#This Row],[Decay_Date_ISO]],DATEVALUE(Starlink[[#This Row],[Decay_Date_ISO]])))</f>
        <v/>
      </c>
    </row>
    <row r="4803" spans="1:22" x14ac:dyDescent="0.3">
      <c r="A4803" t="s">
        <v>20964</v>
      </c>
      <c r="B4803">
        <v>57415</v>
      </c>
      <c r="C4803" t="s">
        <v>20918</v>
      </c>
      <c r="D4803" t="s">
        <v>20965</v>
      </c>
      <c r="E4803" t="s">
        <v>20966</v>
      </c>
      <c r="F4803" t="s">
        <v>20967</v>
      </c>
      <c r="G4803" t="s">
        <v>25</v>
      </c>
      <c r="H4803" t="s">
        <v>26</v>
      </c>
      <c r="I4803" t="s">
        <v>20922</v>
      </c>
      <c r="J4803" t="s">
        <v>349</v>
      </c>
      <c r="K4803" t="s">
        <v>350</v>
      </c>
      <c r="L4803">
        <v>730</v>
      </c>
      <c r="M4803">
        <v>284</v>
      </c>
      <c r="N4803">
        <v>312</v>
      </c>
      <c r="O4803">
        <v>43</v>
      </c>
      <c r="P4803" t="s">
        <v>43</v>
      </c>
      <c r="Q4803" s="1">
        <v>45127</v>
      </c>
      <c r="S4803">
        <v>2023</v>
      </c>
      <c r="U4803" s="2">
        <f>IF(ISNUMBER(Starlink[[#This Row],[Launch_Date_ISO]]),Starlink[[#This Row],[Launch_Date_ISO]],DATEVALUE(Starlink[[#This Row],[Launch_Date_ISO]]))</f>
        <v>45127</v>
      </c>
      <c r="V4803" s="2" t="str">
        <f>IF(Starlink[[#This Row],[Decay_Date_ISO]]="","",IF(ISNUMBER(Starlink[[#This Row],[Decay_Date_ISO]]),Starlink[[#This Row],[Decay_Date_ISO]],DATEVALUE(Starlink[[#This Row],[Decay_Date_ISO]])))</f>
        <v/>
      </c>
    </row>
    <row r="4804" spans="1:22" x14ac:dyDescent="0.3">
      <c r="A4804" t="s">
        <v>20968</v>
      </c>
      <c r="B4804">
        <v>57416</v>
      </c>
      <c r="C4804" t="s">
        <v>20918</v>
      </c>
      <c r="D4804" t="s">
        <v>20969</v>
      </c>
      <c r="E4804" t="s">
        <v>20970</v>
      </c>
      <c r="F4804" t="s">
        <v>20971</v>
      </c>
      <c r="G4804" t="s">
        <v>25</v>
      </c>
      <c r="H4804" t="s">
        <v>26</v>
      </c>
      <c r="I4804" t="s">
        <v>20922</v>
      </c>
      <c r="J4804" t="s">
        <v>349</v>
      </c>
      <c r="K4804" t="s">
        <v>350</v>
      </c>
      <c r="L4804">
        <v>730</v>
      </c>
      <c r="M4804">
        <v>284</v>
      </c>
      <c r="N4804">
        <v>312</v>
      </c>
      <c r="O4804">
        <v>43</v>
      </c>
      <c r="P4804" t="s">
        <v>43</v>
      </c>
      <c r="Q4804" s="1">
        <v>45127</v>
      </c>
      <c r="S4804">
        <v>2023</v>
      </c>
      <c r="U4804" s="2">
        <f>IF(ISNUMBER(Starlink[[#This Row],[Launch_Date_ISO]]),Starlink[[#This Row],[Launch_Date_ISO]],DATEVALUE(Starlink[[#This Row],[Launch_Date_ISO]]))</f>
        <v>45127</v>
      </c>
      <c r="V4804" s="2" t="str">
        <f>IF(Starlink[[#This Row],[Decay_Date_ISO]]="","",IF(ISNUMBER(Starlink[[#This Row],[Decay_Date_ISO]]),Starlink[[#This Row],[Decay_Date_ISO]],DATEVALUE(Starlink[[#This Row],[Decay_Date_ISO]])))</f>
        <v/>
      </c>
    </row>
    <row r="4805" spans="1:22" x14ac:dyDescent="0.3">
      <c r="A4805" t="s">
        <v>20972</v>
      </c>
      <c r="B4805">
        <v>57417</v>
      </c>
      <c r="C4805" t="s">
        <v>20918</v>
      </c>
      <c r="D4805" t="s">
        <v>20973</v>
      </c>
      <c r="E4805" t="s">
        <v>20974</v>
      </c>
      <c r="F4805" t="s">
        <v>20975</v>
      </c>
      <c r="G4805" t="s">
        <v>25</v>
      </c>
      <c r="H4805" t="s">
        <v>26</v>
      </c>
      <c r="I4805" t="s">
        <v>20922</v>
      </c>
      <c r="J4805" t="s">
        <v>349</v>
      </c>
      <c r="K4805" t="s">
        <v>350</v>
      </c>
      <c r="L4805">
        <v>730</v>
      </c>
      <c r="M4805">
        <v>284</v>
      </c>
      <c r="N4805">
        <v>312</v>
      </c>
      <c r="O4805">
        <v>43</v>
      </c>
      <c r="P4805" t="s">
        <v>43</v>
      </c>
      <c r="Q4805" s="1">
        <v>45127</v>
      </c>
      <c r="S4805">
        <v>2023</v>
      </c>
      <c r="U4805" s="2">
        <f>IF(ISNUMBER(Starlink[[#This Row],[Launch_Date_ISO]]),Starlink[[#This Row],[Launch_Date_ISO]],DATEVALUE(Starlink[[#This Row],[Launch_Date_ISO]]))</f>
        <v>45127</v>
      </c>
      <c r="V4805" s="2" t="str">
        <f>IF(Starlink[[#This Row],[Decay_Date_ISO]]="","",IF(ISNUMBER(Starlink[[#This Row],[Decay_Date_ISO]]),Starlink[[#This Row],[Decay_Date_ISO]],DATEVALUE(Starlink[[#This Row],[Decay_Date_ISO]])))</f>
        <v/>
      </c>
    </row>
    <row r="4806" spans="1:22" x14ac:dyDescent="0.3">
      <c r="A4806" t="s">
        <v>20976</v>
      </c>
      <c r="B4806">
        <v>57418</v>
      </c>
      <c r="C4806" t="s">
        <v>20918</v>
      </c>
      <c r="D4806" t="s">
        <v>20977</v>
      </c>
      <c r="E4806" t="s">
        <v>20978</v>
      </c>
      <c r="F4806" t="s">
        <v>20979</v>
      </c>
      <c r="G4806" t="s">
        <v>25</v>
      </c>
      <c r="H4806" t="s">
        <v>26</v>
      </c>
      <c r="I4806" t="s">
        <v>20922</v>
      </c>
      <c r="J4806" t="s">
        <v>349</v>
      </c>
      <c r="K4806" t="s">
        <v>350</v>
      </c>
      <c r="L4806">
        <v>730</v>
      </c>
      <c r="M4806">
        <v>284</v>
      </c>
      <c r="N4806">
        <v>312</v>
      </c>
      <c r="O4806">
        <v>43</v>
      </c>
      <c r="P4806" t="s">
        <v>43</v>
      </c>
      <c r="Q4806" s="1">
        <v>45127</v>
      </c>
      <c r="S4806">
        <v>2023</v>
      </c>
      <c r="U4806" s="2">
        <f>IF(ISNUMBER(Starlink[[#This Row],[Launch_Date_ISO]]),Starlink[[#This Row],[Launch_Date_ISO]],DATEVALUE(Starlink[[#This Row],[Launch_Date_ISO]]))</f>
        <v>45127</v>
      </c>
      <c r="V4806" s="2" t="str">
        <f>IF(Starlink[[#This Row],[Decay_Date_ISO]]="","",IF(ISNUMBER(Starlink[[#This Row],[Decay_Date_ISO]]),Starlink[[#This Row],[Decay_Date_ISO]],DATEVALUE(Starlink[[#This Row],[Decay_Date_ISO]])))</f>
        <v/>
      </c>
    </row>
    <row r="4807" spans="1:22" x14ac:dyDescent="0.3">
      <c r="A4807" t="s">
        <v>20980</v>
      </c>
      <c r="B4807">
        <v>57430</v>
      </c>
      <c r="C4807" t="s">
        <v>20981</v>
      </c>
      <c r="D4807" t="s">
        <v>20982</v>
      </c>
      <c r="E4807" t="s">
        <v>20983</v>
      </c>
      <c r="F4807" t="s">
        <v>20984</v>
      </c>
      <c r="G4807" t="s">
        <v>25</v>
      </c>
      <c r="H4807" t="s">
        <v>26</v>
      </c>
      <c r="I4807" t="s">
        <v>20985</v>
      </c>
      <c r="J4807" t="s">
        <v>20986</v>
      </c>
      <c r="K4807" t="s">
        <v>29</v>
      </c>
      <c r="L4807">
        <v>730</v>
      </c>
      <c r="M4807">
        <v>293</v>
      </c>
      <c r="N4807">
        <v>302</v>
      </c>
      <c r="O4807">
        <v>43</v>
      </c>
      <c r="P4807" t="s">
        <v>43</v>
      </c>
      <c r="Q4807" s="1">
        <v>45131</v>
      </c>
      <c r="R4807" s="1">
        <v>45778</v>
      </c>
      <c r="S4807">
        <v>2023</v>
      </c>
      <c r="T4807">
        <v>2025</v>
      </c>
      <c r="U4807" s="2">
        <f>IF(ISNUMBER(Starlink[[#This Row],[Launch_Date_ISO]]),Starlink[[#This Row],[Launch_Date_ISO]],DATEVALUE(Starlink[[#This Row],[Launch_Date_ISO]]))</f>
        <v>45131</v>
      </c>
      <c r="V4807" s="2">
        <f>IF(Starlink[[#This Row],[Decay_Date_ISO]]="","",IF(ISNUMBER(Starlink[[#This Row],[Decay_Date_ISO]]),Starlink[[#This Row],[Decay_Date_ISO]],DATEVALUE(Starlink[[#This Row],[Decay_Date_ISO]])))</f>
        <v>45778</v>
      </c>
    </row>
    <row r="4808" spans="1:22" x14ac:dyDescent="0.3">
      <c r="A4808" t="s">
        <v>20987</v>
      </c>
      <c r="B4808">
        <v>57431</v>
      </c>
      <c r="C4808" t="s">
        <v>20981</v>
      </c>
      <c r="D4808" t="s">
        <v>20988</v>
      </c>
      <c r="E4808" t="s">
        <v>20989</v>
      </c>
      <c r="F4808" t="s">
        <v>20990</v>
      </c>
      <c r="G4808" t="s">
        <v>25</v>
      </c>
      <c r="H4808" t="s">
        <v>26</v>
      </c>
      <c r="I4808" t="s">
        <v>20985</v>
      </c>
      <c r="J4808" t="s">
        <v>20991</v>
      </c>
      <c r="K4808" t="s">
        <v>29</v>
      </c>
      <c r="L4808">
        <v>730</v>
      </c>
      <c r="M4808">
        <v>293</v>
      </c>
      <c r="N4808">
        <v>302</v>
      </c>
      <c r="O4808">
        <v>43</v>
      </c>
      <c r="P4808" t="s">
        <v>43</v>
      </c>
      <c r="Q4808" s="1">
        <v>45131</v>
      </c>
      <c r="R4808" s="1">
        <v>45816</v>
      </c>
      <c r="S4808">
        <v>2023</v>
      </c>
      <c r="T4808">
        <v>2025</v>
      </c>
      <c r="U4808" s="2">
        <f>IF(ISNUMBER(Starlink[[#This Row],[Launch_Date_ISO]]),Starlink[[#This Row],[Launch_Date_ISO]],DATEVALUE(Starlink[[#This Row],[Launch_Date_ISO]]))</f>
        <v>45131</v>
      </c>
      <c r="V4808" s="2">
        <f>IF(Starlink[[#This Row],[Decay_Date_ISO]]="","",IF(ISNUMBER(Starlink[[#This Row],[Decay_Date_ISO]]),Starlink[[#This Row],[Decay_Date_ISO]],DATEVALUE(Starlink[[#This Row],[Decay_Date_ISO]])))</f>
        <v>45816</v>
      </c>
    </row>
    <row r="4809" spans="1:22" x14ac:dyDescent="0.3">
      <c r="A4809" t="s">
        <v>20992</v>
      </c>
      <c r="B4809">
        <v>57432</v>
      </c>
      <c r="C4809" t="s">
        <v>20981</v>
      </c>
      <c r="D4809" t="s">
        <v>20993</v>
      </c>
      <c r="E4809" t="s">
        <v>20994</v>
      </c>
      <c r="F4809" t="s">
        <v>20995</v>
      </c>
      <c r="G4809" t="s">
        <v>25</v>
      </c>
      <c r="H4809" t="s">
        <v>26</v>
      </c>
      <c r="I4809" t="s">
        <v>20985</v>
      </c>
      <c r="J4809" t="s">
        <v>20996</v>
      </c>
      <c r="K4809" t="s">
        <v>29</v>
      </c>
      <c r="L4809">
        <v>730</v>
      </c>
      <c r="M4809">
        <v>293</v>
      </c>
      <c r="N4809">
        <v>302</v>
      </c>
      <c r="O4809">
        <v>43</v>
      </c>
      <c r="P4809" t="s">
        <v>43</v>
      </c>
      <c r="Q4809" s="1">
        <v>45131</v>
      </c>
      <c r="R4809" s="1">
        <v>46251</v>
      </c>
      <c r="S4809">
        <v>2023</v>
      </c>
      <c r="T4809">
        <v>2026</v>
      </c>
      <c r="U4809" s="2">
        <f>IF(ISNUMBER(Starlink[[#This Row],[Launch_Date_ISO]]),Starlink[[#This Row],[Launch_Date_ISO]],DATEVALUE(Starlink[[#This Row],[Launch_Date_ISO]]))</f>
        <v>45131</v>
      </c>
      <c r="V4809" s="2">
        <f>IF(Starlink[[#This Row],[Decay_Date_ISO]]="","",IF(ISNUMBER(Starlink[[#This Row],[Decay_Date_ISO]]),Starlink[[#This Row],[Decay_Date_ISO]],DATEVALUE(Starlink[[#This Row],[Decay_Date_ISO]])))</f>
        <v>46251</v>
      </c>
    </row>
    <row r="4810" spans="1:22" x14ac:dyDescent="0.3">
      <c r="A4810" t="s">
        <v>20997</v>
      </c>
      <c r="B4810">
        <v>57433</v>
      </c>
      <c r="C4810" t="s">
        <v>20981</v>
      </c>
      <c r="D4810" t="s">
        <v>20998</v>
      </c>
      <c r="E4810" t="s">
        <v>20999</v>
      </c>
      <c r="F4810" t="s">
        <v>21000</v>
      </c>
      <c r="G4810" t="s">
        <v>25</v>
      </c>
      <c r="H4810" t="s">
        <v>26</v>
      </c>
      <c r="I4810" t="s">
        <v>20985</v>
      </c>
      <c r="J4810" t="s">
        <v>349</v>
      </c>
      <c r="K4810" t="s">
        <v>350</v>
      </c>
      <c r="L4810">
        <v>730</v>
      </c>
      <c r="M4810">
        <v>293</v>
      </c>
      <c r="N4810">
        <v>302</v>
      </c>
      <c r="O4810">
        <v>43</v>
      </c>
      <c r="P4810" t="s">
        <v>43</v>
      </c>
      <c r="Q4810" s="1">
        <v>45131</v>
      </c>
      <c r="S4810">
        <v>2023</v>
      </c>
      <c r="U4810" s="2">
        <f>IF(ISNUMBER(Starlink[[#This Row],[Launch_Date_ISO]]),Starlink[[#This Row],[Launch_Date_ISO]],DATEVALUE(Starlink[[#This Row],[Launch_Date_ISO]]))</f>
        <v>45131</v>
      </c>
      <c r="V4810" s="2" t="str">
        <f>IF(Starlink[[#This Row],[Decay_Date_ISO]]="","",IF(ISNUMBER(Starlink[[#This Row],[Decay_Date_ISO]]),Starlink[[#This Row],[Decay_Date_ISO]],DATEVALUE(Starlink[[#This Row],[Decay_Date_ISO]])))</f>
        <v/>
      </c>
    </row>
    <row r="4811" spans="1:22" x14ac:dyDescent="0.3">
      <c r="A4811" t="s">
        <v>21001</v>
      </c>
      <c r="B4811">
        <v>57434</v>
      </c>
      <c r="C4811" t="s">
        <v>20981</v>
      </c>
      <c r="D4811" t="s">
        <v>21002</v>
      </c>
      <c r="E4811" t="s">
        <v>21003</v>
      </c>
      <c r="F4811" t="s">
        <v>21004</v>
      </c>
      <c r="G4811" t="s">
        <v>25</v>
      </c>
      <c r="H4811" t="s">
        <v>26</v>
      </c>
      <c r="I4811" t="s">
        <v>20985</v>
      </c>
      <c r="J4811" t="s">
        <v>349</v>
      </c>
      <c r="K4811" t="s">
        <v>350</v>
      </c>
      <c r="L4811">
        <v>730</v>
      </c>
      <c r="M4811">
        <v>293</v>
      </c>
      <c r="N4811">
        <v>302</v>
      </c>
      <c r="O4811">
        <v>43</v>
      </c>
      <c r="P4811" t="s">
        <v>43</v>
      </c>
      <c r="Q4811" s="1">
        <v>45131</v>
      </c>
      <c r="S4811">
        <v>2023</v>
      </c>
      <c r="U4811" s="2">
        <f>IF(ISNUMBER(Starlink[[#This Row],[Launch_Date_ISO]]),Starlink[[#This Row],[Launch_Date_ISO]],DATEVALUE(Starlink[[#This Row],[Launch_Date_ISO]]))</f>
        <v>45131</v>
      </c>
      <c r="V4811" s="2" t="str">
        <f>IF(Starlink[[#This Row],[Decay_Date_ISO]]="","",IF(ISNUMBER(Starlink[[#This Row],[Decay_Date_ISO]]),Starlink[[#This Row],[Decay_Date_ISO]],DATEVALUE(Starlink[[#This Row],[Decay_Date_ISO]])))</f>
        <v/>
      </c>
    </row>
    <row r="4812" spans="1:22" x14ac:dyDescent="0.3">
      <c r="A4812" t="s">
        <v>21005</v>
      </c>
      <c r="B4812">
        <v>57435</v>
      </c>
      <c r="C4812" t="s">
        <v>20981</v>
      </c>
      <c r="D4812" t="s">
        <v>21006</v>
      </c>
      <c r="E4812" t="s">
        <v>21007</v>
      </c>
      <c r="F4812" t="s">
        <v>21008</v>
      </c>
      <c r="G4812" t="s">
        <v>25</v>
      </c>
      <c r="H4812" t="s">
        <v>26</v>
      </c>
      <c r="I4812" t="s">
        <v>20985</v>
      </c>
      <c r="J4812" t="s">
        <v>21009</v>
      </c>
      <c r="K4812" t="s">
        <v>29</v>
      </c>
      <c r="L4812">
        <v>730</v>
      </c>
      <c r="M4812">
        <v>293</v>
      </c>
      <c r="N4812">
        <v>302</v>
      </c>
      <c r="O4812">
        <v>43</v>
      </c>
      <c r="P4812" t="s">
        <v>43</v>
      </c>
      <c r="Q4812" s="1">
        <v>45131</v>
      </c>
      <c r="R4812" s="1">
        <v>45824</v>
      </c>
      <c r="S4812">
        <v>2023</v>
      </c>
      <c r="T4812">
        <v>2025</v>
      </c>
      <c r="U4812" s="2">
        <f>IF(ISNUMBER(Starlink[[#This Row],[Launch_Date_ISO]]),Starlink[[#This Row],[Launch_Date_ISO]],DATEVALUE(Starlink[[#This Row],[Launch_Date_ISO]]))</f>
        <v>45131</v>
      </c>
      <c r="V4812" s="2">
        <f>IF(Starlink[[#This Row],[Decay_Date_ISO]]="","",IF(ISNUMBER(Starlink[[#This Row],[Decay_Date_ISO]]),Starlink[[#This Row],[Decay_Date_ISO]],DATEVALUE(Starlink[[#This Row],[Decay_Date_ISO]])))</f>
        <v>45824</v>
      </c>
    </row>
    <row r="4813" spans="1:22" x14ac:dyDescent="0.3">
      <c r="A4813" t="s">
        <v>21010</v>
      </c>
      <c r="B4813">
        <v>57436</v>
      </c>
      <c r="C4813" t="s">
        <v>20981</v>
      </c>
      <c r="D4813" t="s">
        <v>21011</v>
      </c>
      <c r="E4813" t="s">
        <v>21012</v>
      </c>
      <c r="F4813" t="s">
        <v>21013</v>
      </c>
      <c r="G4813" t="s">
        <v>25</v>
      </c>
      <c r="H4813" t="s">
        <v>26</v>
      </c>
      <c r="I4813" t="s">
        <v>20985</v>
      </c>
      <c r="J4813" t="s">
        <v>21014</v>
      </c>
      <c r="K4813" t="s">
        <v>29</v>
      </c>
      <c r="L4813">
        <v>730</v>
      </c>
      <c r="M4813">
        <v>293</v>
      </c>
      <c r="N4813">
        <v>302</v>
      </c>
      <c r="O4813">
        <v>43</v>
      </c>
      <c r="P4813" t="s">
        <v>43</v>
      </c>
      <c r="Q4813" s="1">
        <v>45131</v>
      </c>
      <c r="R4813" s="1">
        <v>46052</v>
      </c>
      <c r="S4813">
        <v>2023</v>
      </c>
      <c r="T4813">
        <v>2026</v>
      </c>
      <c r="U4813" s="2">
        <f>IF(ISNUMBER(Starlink[[#This Row],[Launch_Date_ISO]]),Starlink[[#This Row],[Launch_Date_ISO]],DATEVALUE(Starlink[[#This Row],[Launch_Date_ISO]]))</f>
        <v>45131</v>
      </c>
      <c r="V4813" s="2">
        <f>IF(Starlink[[#This Row],[Decay_Date_ISO]]="","",IF(ISNUMBER(Starlink[[#This Row],[Decay_Date_ISO]]),Starlink[[#This Row],[Decay_Date_ISO]],DATEVALUE(Starlink[[#This Row],[Decay_Date_ISO]])))</f>
        <v>46052</v>
      </c>
    </row>
    <row r="4814" spans="1:22" x14ac:dyDescent="0.3">
      <c r="A4814" t="s">
        <v>21015</v>
      </c>
      <c r="B4814">
        <v>57437</v>
      </c>
      <c r="C4814" t="s">
        <v>20981</v>
      </c>
      <c r="D4814" t="s">
        <v>21016</v>
      </c>
      <c r="E4814" t="s">
        <v>21017</v>
      </c>
      <c r="F4814" t="s">
        <v>21018</v>
      </c>
      <c r="G4814" t="s">
        <v>25</v>
      </c>
      <c r="H4814" t="s">
        <v>26</v>
      </c>
      <c r="I4814" t="s">
        <v>20985</v>
      </c>
      <c r="J4814" t="s">
        <v>3849</v>
      </c>
      <c r="K4814" t="s">
        <v>29</v>
      </c>
      <c r="L4814">
        <v>730</v>
      </c>
      <c r="M4814">
        <v>293</v>
      </c>
      <c r="N4814">
        <v>302</v>
      </c>
      <c r="O4814">
        <v>43</v>
      </c>
      <c r="P4814" t="s">
        <v>43</v>
      </c>
      <c r="Q4814" s="1">
        <v>45131</v>
      </c>
      <c r="R4814" s="1">
        <v>46157</v>
      </c>
      <c r="S4814">
        <v>2023</v>
      </c>
      <c r="T4814">
        <v>2026</v>
      </c>
      <c r="U4814" s="2">
        <f>IF(ISNUMBER(Starlink[[#This Row],[Launch_Date_ISO]]),Starlink[[#This Row],[Launch_Date_ISO]],DATEVALUE(Starlink[[#This Row],[Launch_Date_ISO]]))</f>
        <v>45131</v>
      </c>
      <c r="V4814" s="2">
        <f>IF(Starlink[[#This Row],[Decay_Date_ISO]]="","",IF(ISNUMBER(Starlink[[#This Row],[Decay_Date_ISO]]),Starlink[[#This Row],[Decay_Date_ISO]],DATEVALUE(Starlink[[#This Row],[Decay_Date_ISO]])))</f>
        <v>46157</v>
      </c>
    </row>
    <row r="4815" spans="1:22" x14ac:dyDescent="0.3">
      <c r="A4815" t="s">
        <v>21019</v>
      </c>
      <c r="B4815">
        <v>57438</v>
      </c>
      <c r="C4815" t="s">
        <v>20981</v>
      </c>
      <c r="D4815" t="s">
        <v>21020</v>
      </c>
      <c r="E4815" t="s">
        <v>21021</v>
      </c>
      <c r="F4815" t="s">
        <v>21022</v>
      </c>
      <c r="G4815" t="s">
        <v>25</v>
      </c>
      <c r="H4815" t="s">
        <v>26</v>
      </c>
      <c r="I4815" t="s">
        <v>20985</v>
      </c>
      <c r="J4815" t="s">
        <v>349</v>
      </c>
      <c r="K4815" t="s">
        <v>350</v>
      </c>
      <c r="L4815">
        <v>730</v>
      </c>
      <c r="M4815">
        <v>293</v>
      </c>
      <c r="N4815">
        <v>302</v>
      </c>
      <c r="O4815">
        <v>43</v>
      </c>
      <c r="P4815" t="s">
        <v>43</v>
      </c>
      <c r="Q4815" s="1">
        <v>45131</v>
      </c>
      <c r="S4815">
        <v>2023</v>
      </c>
      <c r="U4815" s="2">
        <f>IF(ISNUMBER(Starlink[[#This Row],[Launch_Date_ISO]]),Starlink[[#This Row],[Launch_Date_ISO]],DATEVALUE(Starlink[[#This Row],[Launch_Date_ISO]]))</f>
        <v>45131</v>
      </c>
      <c r="V4815" s="2" t="str">
        <f>IF(Starlink[[#This Row],[Decay_Date_ISO]]="","",IF(ISNUMBER(Starlink[[#This Row],[Decay_Date_ISO]]),Starlink[[#This Row],[Decay_Date_ISO]],DATEVALUE(Starlink[[#This Row],[Decay_Date_ISO]])))</f>
        <v/>
      </c>
    </row>
    <row r="4816" spans="1:22" x14ac:dyDescent="0.3">
      <c r="A4816" t="s">
        <v>21023</v>
      </c>
      <c r="B4816">
        <v>57439</v>
      </c>
      <c r="C4816" t="s">
        <v>20981</v>
      </c>
      <c r="D4816" t="s">
        <v>21024</v>
      </c>
      <c r="E4816" t="s">
        <v>21025</v>
      </c>
      <c r="F4816" t="s">
        <v>21026</v>
      </c>
      <c r="G4816" t="s">
        <v>25</v>
      </c>
      <c r="H4816" t="s">
        <v>26</v>
      </c>
      <c r="I4816" t="s">
        <v>20985</v>
      </c>
      <c r="J4816" t="s">
        <v>21027</v>
      </c>
      <c r="K4816" t="s">
        <v>29</v>
      </c>
      <c r="L4816">
        <v>730</v>
      </c>
      <c r="M4816">
        <v>293</v>
      </c>
      <c r="N4816">
        <v>302</v>
      </c>
      <c r="O4816">
        <v>43</v>
      </c>
      <c r="P4816" t="s">
        <v>43</v>
      </c>
      <c r="Q4816" s="1">
        <v>45131</v>
      </c>
      <c r="R4816" s="1">
        <v>45818</v>
      </c>
      <c r="S4816">
        <v>2023</v>
      </c>
      <c r="T4816">
        <v>2025</v>
      </c>
      <c r="U4816" s="2">
        <f>IF(ISNUMBER(Starlink[[#This Row],[Launch_Date_ISO]]),Starlink[[#This Row],[Launch_Date_ISO]],DATEVALUE(Starlink[[#This Row],[Launch_Date_ISO]]))</f>
        <v>45131</v>
      </c>
      <c r="V4816" s="2">
        <f>IF(Starlink[[#This Row],[Decay_Date_ISO]]="","",IF(ISNUMBER(Starlink[[#This Row],[Decay_Date_ISO]]),Starlink[[#This Row],[Decay_Date_ISO]],DATEVALUE(Starlink[[#This Row],[Decay_Date_ISO]])))</f>
        <v>45818</v>
      </c>
    </row>
    <row r="4817" spans="1:22" x14ac:dyDescent="0.3">
      <c r="A4817" t="s">
        <v>21028</v>
      </c>
      <c r="B4817">
        <v>57440</v>
      </c>
      <c r="C4817" t="s">
        <v>20981</v>
      </c>
      <c r="D4817" t="s">
        <v>21029</v>
      </c>
      <c r="E4817" t="s">
        <v>21030</v>
      </c>
      <c r="F4817" t="s">
        <v>21031</v>
      </c>
      <c r="G4817" t="s">
        <v>25</v>
      </c>
      <c r="H4817" t="s">
        <v>26</v>
      </c>
      <c r="I4817" t="s">
        <v>20985</v>
      </c>
      <c r="J4817" t="s">
        <v>21032</v>
      </c>
      <c r="K4817" t="s">
        <v>29</v>
      </c>
      <c r="L4817">
        <v>730</v>
      </c>
      <c r="M4817">
        <v>293</v>
      </c>
      <c r="N4817">
        <v>302</v>
      </c>
      <c r="O4817">
        <v>43</v>
      </c>
      <c r="P4817" t="s">
        <v>43</v>
      </c>
      <c r="Q4817" s="1">
        <v>45131</v>
      </c>
      <c r="R4817" s="1">
        <v>46035</v>
      </c>
      <c r="S4817">
        <v>2023</v>
      </c>
      <c r="T4817">
        <v>2026</v>
      </c>
      <c r="U4817" s="2">
        <f>IF(ISNUMBER(Starlink[[#This Row],[Launch_Date_ISO]]),Starlink[[#This Row],[Launch_Date_ISO]],DATEVALUE(Starlink[[#This Row],[Launch_Date_ISO]]))</f>
        <v>45131</v>
      </c>
      <c r="V4817" s="2">
        <f>IF(Starlink[[#This Row],[Decay_Date_ISO]]="","",IF(ISNUMBER(Starlink[[#This Row],[Decay_Date_ISO]]),Starlink[[#This Row],[Decay_Date_ISO]],DATEVALUE(Starlink[[#This Row],[Decay_Date_ISO]])))</f>
        <v>46035</v>
      </c>
    </row>
    <row r="4818" spans="1:22" x14ac:dyDescent="0.3">
      <c r="A4818" t="s">
        <v>21033</v>
      </c>
      <c r="B4818">
        <v>57441</v>
      </c>
      <c r="C4818" t="s">
        <v>20981</v>
      </c>
      <c r="D4818" t="s">
        <v>21034</v>
      </c>
      <c r="E4818" t="s">
        <v>21035</v>
      </c>
      <c r="F4818" t="s">
        <v>21036</v>
      </c>
      <c r="G4818" t="s">
        <v>25</v>
      </c>
      <c r="H4818" t="s">
        <v>26</v>
      </c>
      <c r="I4818" t="s">
        <v>20985</v>
      </c>
      <c r="J4818" t="s">
        <v>349</v>
      </c>
      <c r="K4818" t="s">
        <v>350</v>
      </c>
      <c r="L4818">
        <v>730</v>
      </c>
      <c r="M4818">
        <v>293</v>
      </c>
      <c r="N4818">
        <v>302</v>
      </c>
      <c r="O4818">
        <v>43</v>
      </c>
      <c r="P4818" t="s">
        <v>43</v>
      </c>
      <c r="Q4818" s="1">
        <v>45131</v>
      </c>
      <c r="S4818">
        <v>2023</v>
      </c>
      <c r="U4818" s="2">
        <f>IF(ISNUMBER(Starlink[[#This Row],[Launch_Date_ISO]]),Starlink[[#This Row],[Launch_Date_ISO]],DATEVALUE(Starlink[[#This Row],[Launch_Date_ISO]]))</f>
        <v>45131</v>
      </c>
      <c r="V4818" s="2" t="str">
        <f>IF(Starlink[[#This Row],[Decay_Date_ISO]]="","",IF(ISNUMBER(Starlink[[#This Row],[Decay_Date_ISO]]),Starlink[[#This Row],[Decay_Date_ISO]],DATEVALUE(Starlink[[#This Row],[Decay_Date_ISO]])))</f>
        <v/>
      </c>
    </row>
    <row r="4819" spans="1:22" x14ac:dyDescent="0.3">
      <c r="A4819" t="s">
        <v>21037</v>
      </c>
      <c r="B4819">
        <v>57442</v>
      </c>
      <c r="C4819" t="s">
        <v>20981</v>
      </c>
      <c r="D4819" t="s">
        <v>21038</v>
      </c>
      <c r="E4819" t="s">
        <v>21039</v>
      </c>
      <c r="F4819" t="s">
        <v>21040</v>
      </c>
      <c r="G4819" t="s">
        <v>25</v>
      </c>
      <c r="H4819" t="s">
        <v>26</v>
      </c>
      <c r="I4819" t="s">
        <v>20985</v>
      </c>
      <c r="J4819" t="s">
        <v>349</v>
      </c>
      <c r="K4819" t="s">
        <v>350</v>
      </c>
      <c r="L4819">
        <v>730</v>
      </c>
      <c r="M4819">
        <v>293</v>
      </c>
      <c r="N4819">
        <v>302</v>
      </c>
      <c r="O4819">
        <v>43</v>
      </c>
      <c r="P4819" t="s">
        <v>43</v>
      </c>
      <c r="Q4819" s="1">
        <v>45131</v>
      </c>
      <c r="S4819">
        <v>2023</v>
      </c>
      <c r="U4819" s="2">
        <f>IF(ISNUMBER(Starlink[[#This Row],[Launch_Date_ISO]]),Starlink[[#This Row],[Launch_Date_ISO]],DATEVALUE(Starlink[[#This Row],[Launch_Date_ISO]]))</f>
        <v>45131</v>
      </c>
      <c r="V4819" s="2" t="str">
        <f>IF(Starlink[[#This Row],[Decay_Date_ISO]]="","",IF(ISNUMBER(Starlink[[#This Row],[Decay_Date_ISO]]),Starlink[[#This Row],[Decay_Date_ISO]],DATEVALUE(Starlink[[#This Row],[Decay_Date_ISO]])))</f>
        <v/>
      </c>
    </row>
    <row r="4820" spans="1:22" x14ac:dyDescent="0.3">
      <c r="A4820" t="s">
        <v>21041</v>
      </c>
      <c r="B4820">
        <v>57443</v>
      </c>
      <c r="C4820" t="s">
        <v>20981</v>
      </c>
      <c r="D4820" t="s">
        <v>21042</v>
      </c>
      <c r="E4820" t="s">
        <v>21043</v>
      </c>
      <c r="F4820" t="s">
        <v>21044</v>
      </c>
      <c r="G4820" t="s">
        <v>25</v>
      </c>
      <c r="H4820" t="s">
        <v>26</v>
      </c>
      <c r="I4820" t="s">
        <v>20985</v>
      </c>
      <c r="J4820" t="s">
        <v>349</v>
      </c>
      <c r="K4820" t="s">
        <v>350</v>
      </c>
      <c r="L4820">
        <v>730</v>
      </c>
      <c r="M4820">
        <v>293</v>
      </c>
      <c r="N4820">
        <v>302</v>
      </c>
      <c r="O4820">
        <v>43</v>
      </c>
      <c r="P4820" t="s">
        <v>43</v>
      </c>
      <c r="Q4820" s="1">
        <v>45131</v>
      </c>
      <c r="S4820">
        <v>2023</v>
      </c>
      <c r="U4820" s="2">
        <f>IF(ISNUMBER(Starlink[[#This Row],[Launch_Date_ISO]]),Starlink[[#This Row],[Launch_Date_ISO]],DATEVALUE(Starlink[[#This Row],[Launch_Date_ISO]]))</f>
        <v>45131</v>
      </c>
      <c r="V4820" s="2" t="str">
        <f>IF(Starlink[[#This Row],[Decay_Date_ISO]]="","",IF(ISNUMBER(Starlink[[#This Row],[Decay_Date_ISO]]),Starlink[[#This Row],[Decay_Date_ISO]],DATEVALUE(Starlink[[#This Row],[Decay_Date_ISO]])))</f>
        <v/>
      </c>
    </row>
    <row r="4821" spans="1:22" x14ac:dyDescent="0.3">
      <c r="A4821" t="s">
        <v>21045</v>
      </c>
      <c r="B4821">
        <v>57444</v>
      </c>
      <c r="C4821" t="s">
        <v>20981</v>
      </c>
      <c r="D4821" t="s">
        <v>21046</v>
      </c>
      <c r="E4821" t="s">
        <v>21047</v>
      </c>
      <c r="F4821" t="s">
        <v>21048</v>
      </c>
      <c r="G4821" t="s">
        <v>25</v>
      </c>
      <c r="H4821" t="s">
        <v>26</v>
      </c>
      <c r="I4821" t="s">
        <v>20985</v>
      </c>
      <c r="J4821" t="s">
        <v>349</v>
      </c>
      <c r="K4821" t="s">
        <v>350</v>
      </c>
      <c r="L4821">
        <v>730</v>
      </c>
      <c r="M4821">
        <v>293</v>
      </c>
      <c r="N4821">
        <v>302</v>
      </c>
      <c r="O4821">
        <v>43</v>
      </c>
      <c r="P4821" t="s">
        <v>43</v>
      </c>
      <c r="Q4821" s="1">
        <v>45131</v>
      </c>
      <c r="S4821">
        <v>2023</v>
      </c>
      <c r="U4821" s="2">
        <f>IF(ISNUMBER(Starlink[[#This Row],[Launch_Date_ISO]]),Starlink[[#This Row],[Launch_Date_ISO]],DATEVALUE(Starlink[[#This Row],[Launch_Date_ISO]]))</f>
        <v>45131</v>
      </c>
      <c r="V4821" s="2" t="str">
        <f>IF(Starlink[[#This Row],[Decay_Date_ISO]]="","",IF(ISNUMBER(Starlink[[#This Row],[Decay_Date_ISO]]),Starlink[[#This Row],[Decay_Date_ISO]],DATEVALUE(Starlink[[#This Row],[Decay_Date_ISO]])))</f>
        <v/>
      </c>
    </row>
    <row r="4822" spans="1:22" x14ac:dyDescent="0.3">
      <c r="A4822" t="s">
        <v>21049</v>
      </c>
      <c r="B4822">
        <v>57445</v>
      </c>
      <c r="C4822" t="s">
        <v>20981</v>
      </c>
      <c r="D4822" t="s">
        <v>21050</v>
      </c>
      <c r="E4822" t="s">
        <v>21051</v>
      </c>
      <c r="F4822" t="s">
        <v>21052</v>
      </c>
      <c r="G4822" t="s">
        <v>25</v>
      </c>
      <c r="H4822" t="s">
        <v>26</v>
      </c>
      <c r="I4822" t="s">
        <v>20985</v>
      </c>
      <c r="J4822" t="s">
        <v>349</v>
      </c>
      <c r="K4822" t="s">
        <v>350</v>
      </c>
      <c r="L4822">
        <v>730</v>
      </c>
      <c r="M4822">
        <v>293</v>
      </c>
      <c r="N4822">
        <v>302</v>
      </c>
      <c r="O4822">
        <v>43</v>
      </c>
      <c r="P4822" t="s">
        <v>43</v>
      </c>
      <c r="Q4822" s="1">
        <v>45131</v>
      </c>
      <c r="S4822">
        <v>2023</v>
      </c>
      <c r="U4822" s="2">
        <f>IF(ISNUMBER(Starlink[[#This Row],[Launch_Date_ISO]]),Starlink[[#This Row],[Launch_Date_ISO]],DATEVALUE(Starlink[[#This Row],[Launch_Date_ISO]]))</f>
        <v>45131</v>
      </c>
      <c r="V4822" s="2" t="str">
        <f>IF(Starlink[[#This Row],[Decay_Date_ISO]]="","",IF(ISNUMBER(Starlink[[#This Row],[Decay_Date_ISO]]),Starlink[[#This Row],[Decay_Date_ISO]],DATEVALUE(Starlink[[#This Row],[Decay_Date_ISO]])))</f>
        <v/>
      </c>
    </row>
    <row r="4823" spans="1:22" x14ac:dyDescent="0.3">
      <c r="A4823" t="s">
        <v>21053</v>
      </c>
      <c r="B4823">
        <v>57446</v>
      </c>
      <c r="C4823" t="s">
        <v>20981</v>
      </c>
      <c r="D4823" t="s">
        <v>21054</v>
      </c>
      <c r="E4823" t="s">
        <v>21055</v>
      </c>
      <c r="F4823" t="s">
        <v>21056</v>
      </c>
      <c r="G4823" t="s">
        <v>25</v>
      </c>
      <c r="H4823" t="s">
        <v>26</v>
      </c>
      <c r="I4823" t="s">
        <v>20985</v>
      </c>
      <c r="J4823" t="s">
        <v>349</v>
      </c>
      <c r="K4823" t="s">
        <v>350</v>
      </c>
      <c r="L4823">
        <v>730</v>
      </c>
      <c r="M4823">
        <v>293</v>
      </c>
      <c r="N4823">
        <v>302</v>
      </c>
      <c r="O4823">
        <v>43</v>
      </c>
      <c r="P4823" t="s">
        <v>43</v>
      </c>
      <c r="Q4823" s="1">
        <v>45131</v>
      </c>
      <c r="S4823">
        <v>2023</v>
      </c>
      <c r="U4823" s="2">
        <f>IF(ISNUMBER(Starlink[[#This Row],[Launch_Date_ISO]]),Starlink[[#This Row],[Launch_Date_ISO]],DATEVALUE(Starlink[[#This Row],[Launch_Date_ISO]]))</f>
        <v>45131</v>
      </c>
      <c r="V4823" s="2" t="str">
        <f>IF(Starlink[[#This Row],[Decay_Date_ISO]]="","",IF(ISNUMBER(Starlink[[#This Row],[Decay_Date_ISO]]),Starlink[[#This Row],[Decay_Date_ISO]],DATEVALUE(Starlink[[#This Row],[Decay_Date_ISO]])))</f>
        <v/>
      </c>
    </row>
    <row r="4824" spans="1:22" x14ac:dyDescent="0.3">
      <c r="A4824" t="s">
        <v>21057</v>
      </c>
      <c r="B4824">
        <v>57447</v>
      </c>
      <c r="C4824" t="s">
        <v>20981</v>
      </c>
      <c r="D4824" t="s">
        <v>21058</v>
      </c>
      <c r="E4824" t="s">
        <v>21059</v>
      </c>
      <c r="F4824" t="s">
        <v>21060</v>
      </c>
      <c r="G4824" t="s">
        <v>25</v>
      </c>
      <c r="H4824" t="s">
        <v>26</v>
      </c>
      <c r="I4824" t="s">
        <v>20985</v>
      </c>
      <c r="J4824" t="s">
        <v>349</v>
      </c>
      <c r="K4824" t="s">
        <v>350</v>
      </c>
      <c r="L4824">
        <v>730</v>
      </c>
      <c r="M4824">
        <v>293</v>
      </c>
      <c r="N4824">
        <v>302</v>
      </c>
      <c r="O4824">
        <v>43</v>
      </c>
      <c r="P4824" t="s">
        <v>43</v>
      </c>
      <c r="Q4824" s="1">
        <v>45131</v>
      </c>
      <c r="S4824">
        <v>2023</v>
      </c>
      <c r="U4824" s="2">
        <f>IF(ISNUMBER(Starlink[[#This Row],[Launch_Date_ISO]]),Starlink[[#This Row],[Launch_Date_ISO]],DATEVALUE(Starlink[[#This Row],[Launch_Date_ISO]]))</f>
        <v>45131</v>
      </c>
      <c r="V4824" s="2" t="str">
        <f>IF(Starlink[[#This Row],[Decay_Date_ISO]]="","",IF(ISNUMBER(Starlink[[#This Row],[Decay_Date_ISO]]),Starlink[[#This Row],[Decay_Date_ISO]],DATEVALUE(Starlink[[#This Row],[Decay_Date_ISO]])))</f>
        <v/>
      </c>
    </row>
    <row r="4825" spans="1:22" x14ac:dyDescent="0.3">
      <c r="A4825" t="s">
        <v>21061</v>
      </c>
      <c r="B4825">
        <v>57448</v>
      </c>
      <c r="C4825" t="s">
        <v>20981</v>
      </c>
      <c r="D4825" t="s">
        <v>21062</v>
      </c>
      <c r="E4825" t="s">
        <v>21063</v>
      </c>
      <c r="F4825" t="s">
        <v>21064</v>
      </c>
      <c r="G4825" t="s">
        <v>25</v>
      </c>
      <c r="H4825" t="s">
        <v>26</v>
      </c>
      <c r="I4825" t="s">
        <v>20985</v>
      </c>
      <c r="J4825" t="s">
        <v>349</v>
      </c>
      <c r="K4825" t="s">
        <v>350</v>
      </c>
      <c r="L4825">
        <v>730</v>
      </c>
      <c r="M4825">
        <v>292</v>
      </c>
      <c r="N4825">
        <v>302</v>
      </c>
      <c r="O4825">
        <v>43</v>
      </c>
      <c r="P4825" t="s">
        <v>43</v>
      </c>
      <c r="Q4825" s="1">
        <v>45131</v>
      </c>
      <c r="S4825">
        <v>2023</v>
      </c>
      <c r="U4825" s="2">
        <f>IF(ISNUMBER(Starlink[[#This Row],[Launch_Date_ISO]]),Starlink[[#This Row],[Launch_Date_ISO]],DATEVALUE(Starlink[[#This Row],[Launch_Date_ISO]]))</f>
        <v>45131</v>
      </c>
      <c r="V4825" s="2" t="str">
        <f>IF(Starlink[[#This Row],[Decay_Date_ISO]]="","",IF(ISNUMBER(Starlink[[#This Row],[Decay_Date_ISO]]),Starlink[[#This Row],[Decay_Date_ISO]],DATEVALUE(Starlink[[#This Row],[Decay_Date_ISO]])))</f>
        <v/>
      </c>
    </row>
    <row r="4826" spans="1:22" x14ac:dyDescent="0.3">
      <c r="A4826" t="s">
        <v>21065</v>
      </c>
      <c r="B4826">
        <v>57449</v>
      </c>
      <c r="C4826" t="s">
        <v>20981</v>
      </c>
      <c r="D4826" t="s">
        <v>21066</v>
      </c>
      <c r="E4826" t="s">
        <v>21067</v>
      </c>
      <c r="F4826" t="s">
        <v>21068</v>
      </c>
      <c r="G4826" t="s">
        <v>25</v>
      </c>
      <c r="H4826" t="s">
        <v>26</v>
      </c>
      <c r="I4826" t="s">
        <v>20985</v>
      </c>
      <c r="J4826" t="s">
        <v>349</v>
      </c>
      <c r="K4826" t="s">
        <v>350</v>
      </c>
      <c r="L4826">
        <v>730</v>
      </c>
      <c r="M4826">
        <v>292</v>
      </c>
      <c r="N4826">
        <v>302</v>
      </c>
      <c r="O4826">
        <v>43</v>
      </c>
      <c r="P4826" t="s">
        <v>43</v>
      </c>
      <c r="Q4826" s="1">
        <v>45131</v>
      </c>
      <c r="S4826">
        <v>2023</v>
      </c>
      <c r="U4826" s="2">
        <f>IF(ISNUMBER(Starlink[[#This Row],[Launch_Date_ISO]]),Starlink[[#This Row],[Launch_Date_ISO]],DATEVALUE(Starlink[[#This Row],[Launch_Date_ISO]]))</f>
        <v>45131</v>
      </c>
      <c r="V4826" s="2" t="str">
        <f>IF(Starlink[[#This Row],[Decay_Date_ISO]]="","",IF(ISNUMBER(Starlink[[#This Row],[Decay_Date_ISO]]),Starlink[[#This Row],[Decay_Date_ISO]],DATEVALUE(Starlink[[#This Row],[Decay_Date_ISO]])))</f>
        <v/>
      </c>
    </row>
    <row r="4827" spans="1:22" x14ac:dyDescent="0.3">
      <c r="A4827" t="s">
        <v>21069</v>
      </c>
      <c r="B4827">
        <v>57450</v>
      </c>
      <c r="C4827" t="s">
        <v>20981</v>
      </c>
      <c r="D4827" t="s">
        <v>21070</v>
      </c>
      <c r="E4827" t="s">
        <v>21071</v>
      </c>
      <c r="F4827" t="s">
        <v>21072</v>
      </c>
      <c r="G4827" t="s">
        <v>25</v>
      </c>
      <c r="H4827" t="s">
        <v>26</v>
      </c>
      <c r="I4827" t="s">
        <v>20985</v>
      </c>
      <c r="J4827" t="s">
        <v>349</v>
      </c>
      <c r="K4827" t="s">
        <v>350</v>
      </c>
      <c r="L4827">
        <v>730</v>
      </c>
      <c r="M4827">
        <v>292</v>
      </c>
      <c r="N4827">
        <v>302</v>
      </c>
      <c r="O4827">
        <v>43</v>
      </c>
      <c r="P4827" t="s">
        <v>43</v>
      </c>
      <c r="Q4827" s="1">
        <v>45131</v>
      </c>
      <c r="S4827">
        <v>2023</v>
      </c>
      <c r="U4827" s="2">
        <f>IF(ISNUMBER(Starlink[[#This Row],[Launch_Date_ISO]]),Starlink[[#This Row],[Launch_Date_ISO]],DATEVALUE(Starlink[[#This Row],[Launch_Date_ISO]]))</f>
        <v>45131</v>
      </c>
      <c r="V4827" s="2" t="str">
        <f>IF(Starlink[[#This Row],[Decay_Date_ISO]]="","",IF(ISNUMBER(Starlink[[#This Row],[Decay_Date_ISO]]),Starlink[[#This Row],[Decay_Date_ISO]],DATEVALUE(Starlink[[#This Row],[Decay_Date_ISO]])))</f>
        <v/>
      </c>
    </row>
    <row r="4828" spans="1:22" x14ac:dyDescent="0.3">
      <c r="A4828" t="s">
        <v>21073</v>
      </c>
      <c r="B4828">
        <v>57451</v>
      </c>
      <c r="C4828" t="s">
        <v>20981</v>
      </c>
      <c r="D4828" t="s">
        <v>21074</v>
      </c>
      <c r="E4828" t="s">
        <v>21075</v>
      </c>
      <c r="F4828" t="s">
        <v>21076</v>
      </c>
      <c r="G4828" t="s">
        <v>25</v>
      </c>
      <c r="H4828" t="s">
        <v>26</v>
      </c>
      <c r="I4828" t="s">
        <v>20985</v>
      </c>
      <c r="J4828" t="s">
        <v>349</v>
      </c>
      <c r="K4828" t="s">
        <v>350</v>
      </c>
      <c r="L4828">
        <v>730</v>
      </c>
      <c r="M4828">
        <v>292</v>
      </c>
      <c r="N4828">
        <v>302</v>
      </c>
      <c r="O4828">
        <v>43</v>
      </c>
      <c r="P4828" t="s">
        <v>43</v>
      </c>
      <c r="Q4828" s="1">
        <v>45131</v>
      </c>
      <c r="S4828">
        <v>2023</v>
      </c>
      <c r="U4828" s="2">
        <f>IF(ISNUMBER(Starlink[[#This Row],[Launch_Date_ISO]]),Starlink[[#This Row],[Launch_Date_ISO]],DATEVALUE(Starlink[[#This Row],[Launch_Date_ISO]]))</f>
        <v>45131</v>
      </c>
      <c r="V4828" s="2" t="str">
        <f>IF(Starlink[[#This Row],[Decay_Date_ISO]]="","",IF(ISNUMBER(Starlink[[#This Row],[Decay_Date_ISO]]),Starlink[[#This Row],[Decay_Date_ISO]],DATEVALUE(Starlink[[#This Row],[Decay_Date_ISO]])))</f>
        <v/>
      </c>
    </row>
    <row r="4829" spans="1:22" x14ac:dyDescent="0.3">
      <c r="A4829" t="s">
        <v>21077</v>
      </c>
      <c r="B4829">
        <v>57457</v>
      </c>
      <c r="C4829" t="s">
        <v>21078</v>
      </c>
      <c r="D4829" t="s">
        <v>21079</v>
      </c>
      <c r="E4829" t="s">
        <v>21080</v>
      </c>
      <c r="F4829" t="s">
        <v>21081</v>
      </c>
      <c r="G4829" t="s">
        <v>25</v>
      </c>
      <c r="H4829" t="s">
        <v>26</v>
      </c>
      <c r="I4829" t="s">
        <v>21082</v>
      </c>
      <c r="J4829" t="s">
        <v>349</v>
      </c>
      <c r="K4829" t="s">
        <v>350</v>
      </c>
      <c r="L4829">
        <v>730</v>
      </c>
      <c r="M4829">
        <v>314</v>
      </c>
      <c r="N4829">
        <v>321</v>
      </c>
      <c r="O4829">
        <v>43.01</v>
      </c>
      <c r="P4829" t="s">
        <v>43</v>
      </c>
      <c r="Q4829" s="1">
        <v>45135</v>
      </c>
      <c r="S4829">
        <v>2023</v>
      </c>
      <c r="U4829" s="2">
        <f>IF(ISNUMBER(Starlink[[#This Row],[Launch_Date_ISO]]),Starlink[[#This Row],[Launch_Date_ISO]],DATEVALUE(Starlink[[#This Row],[Launch_Date_ISO]]))</f>
        <v>45135</v>
      </c>
      <c r="V4829" s="2" t="str">
        <f>IF(Starlink[[#This Row],[Decay_Date_ISO]]="","",IF(ISNUMBER(Starlink[[#This Row],[Decay_Date_ISO]]),Starlink[[#This Row],[Decay_Date_ISO]],DATEVALUE(Starlink[[#This Row],[Decay_Date_ISO]])))</f>
        <v/>
      </c>
    </row>
    <row r="4830" spans="1:22" x14ac:dyDescent="0.3">
      <c r="A4830" t="s">
        <v>21083</v>
      </c>
      <c r="B4830">
        <v>57458</v>
      </c>
      <c r="C4830" t="s">
        <v>21078</v>
      </c>
      <c r="D4830" t="s">
        <v>21084</v>
      </c>
      <c r="E4830" t="s">
        <v>21085</v>
      </c>
      <c r="F4830" t="s">
        <v>21086</v>
      </c>
      <c r="G4830" t="s">
        <v>25</v>
      </c>
      <c r="H4830" t="s">
        <v>26</v>
      </c>
      <c r="I4830" t="s">
        <v>21082</v>
      </c>
      <c r="J4830" t="s">
        <v>349</v>
      </c>
      <c r="K4830" t="s">
        <v>350</v>
      </c>
      <c r="L4830">
        <v>730</v>
      </c>
      <c r="M4830">
        <v>314</v>
      </c>
      <c r="N4830">
        <v>321</v>
      </c>
      <c r="O4830">
        <v>43.01</v>
      </c>
      <c r="P4830" t="s">
        <v>43</v>
      </c>
      <c r="Q4830" s="1">
        <v>45135</v>
      </c>
      <c r="S4830">
        <v>2023</v>
      </c>
      <c r="U4830" s="2">
        <f>IF(ISNUMBER(Starlink[[#This Row],[Launch_Date_ISO]]),Starlink[[#This Row],[Launch_Date_ISO]],DATEVALUE(Starlink[[#This Row],[Launch_Date_ISO]]))</f>
        <v>45135</v>
      </c>
      <c r="V4830" s="2" t="str">
        <f>IF(Starlink[[#This Row],[Decay_Date_ISO]]="","",IF(ISNUMBER(Starlink[[#This Row],[Decay_Date_ISO]]),Starlink[[#This Row],[Decay_Date_ISO]],DATEVALUE(Starlink[[#This Row],[Decay_Date_ISO]])))</f>
        <v/>
      </c>
    </row>
    <row r="4831" spans="1:22" x14ac:dyDescent="0.3">
      <c r="A4831" t="s">
        <v>21087</v>
      </c>
      <c r="B4831">
        <v>57459</v>
      </c>
      <c r="C4831" t="s">
        <v>21078</v>
      </c>
      <c r="D4831" t="s">
        <v>21088</v>
      </c>
      <c r="E4831" t="s">
        <v>21089</v>
      </c>
      <c r="F4831" t="s">
        <v>21090</v>
      </c>
      <c r="G4831" t="s">
        <v>25</v>
      </c>
      <c r="H4831" t="s">
        <v>26</v>
      </c>
      <c r="I4831" t="s">
        <v>21082</v>
      </c>
      <c r="J4831" t="s">
        <v>21091</v>
      </c>
      <c r="K4831" t="s">
        <v>29</v>
      </c>
      <c r="L4831">
        <v>730</v>
      </c>
      <c r="M4831">
        <v>314</v>
      </c>
      <c r="N4831">
        <v>321</v>
      </c>
      <c r="O4831">
        <v>43.01</v>
      </c>
      <c r="P4831" t="s">
        <v>43</v>
      </c>
      <c r="Q4831" s="1">
        <v>45135</v>
      </c>
      <c r="R4831" s="1">
        <v>46065</v>
      </c>
      <c r="S4831">
        <v>2023</v>
      </c>
      <c r="T4831">
        <v>2026</v>
      </c>
      <c r="U4831" s="2">
        <f>IF(ISNUMBER(Starlink[[#This Row],[Launch_Date_ISO]]),Starlink[[#This Row],[Launch_Date_ISO]],DATEVALUE(Starlink[[#This Row],[Launch_Date_ISO]]))</f>
        <v>45135</v>
      </c>
      <c r="V4831" s="2">
        <f>IF(Starlink[[#This Row],[Decay_Date_ISO]]="","",IF(ISNUMBER(Starlink[[#This Row],[Decay_Date_ISO]]),Starlink[[#This Row],[Decay_Date_ISO]],DATEVALUE(Starlink[[#This Row],[Decay_Date_ISO]])))</f>
        <v>46065</v>
      </c>
    </row>
    <row r="4832" spans="1:22" x14ac:dyDescent="0.3">
      <c r="A4832" t="s">
        <v>21092</v>
      </c>
      <c r="B4832">
        <v>57460</v>
      </c>
      <c r="C4832" t="s">
        <v>21078</v>
      </c>
      <c r="D4832" t="s">
        <v>21093</v>
      </c>
      <c r="E4832" t="s">
        <v>21094</v>
      </c>
      <c r="F4832" t="s">
        <v>21095</v>
      </c>
      <c r="G4832" t="s">
        <v>25</v>
      </c>
      <c r="H4832" t="s">
        <v>26</v>
      </c>
      <c r="I4832" t="s">
        <v>21082</v>
      </c>
      <c r="J4832" t="s">
        <v>349</v>
      </c>
      <c r="K4832" t="s">
        <v>350</v>
      </c>
      <c r="L4832">
        <v>730</v>
      </c>
      <c r="M4832">
        <v>314</v>
      </c>
      <c r="N4832">
        <v>321</v>
      </c>
      <c r="O4832">
        <v>43.01</v>
      </c>
      <c r="P4832" t="s">
        <v>43</v>
      </c>
      <c r="Q4832" s="1">
        <v>45135</v>
      </c>
      <c r="S4832">
        <v>2023</v>
      </c>
      <c r="U4832" s="2">
        <f>IF(ISNUMBER(Starlink[[#This Row],[Launch_Date_ISO]]),Starlink[[#This Row],[Launch_Date_ISO]],DATEVALUE(Starlink[[#This Row],[Launch_Date_ISO]]))</f>
        <v>45135</v>
      </c>
      <c r="V4832" s="2" t="str">
        <f>IF(Starlink[[#This Row],[Decay_Date_ISO]]="","",IF(ISNUMBER(Starlink[[#This Row],[Decay_Date_ISO]]),Starlink[[#This Row],[Decay_Date_ISO]],DATEVALUE(Starlink[[#This Row],[Decay_Date_ISO]])))</f>
        <v/>
      </c>
    </row>
    <row r="4833" spans="1:22" x14ac:dyDescent="0.3">
      <c r="A4833" t="s">
        <v>21096</v>
      </c>
      <c r="B4833">
        <v>57461</v>
      </c>
      <c r="C4833" t="s">
        <v>21078</v>
      </c>
      <c r="D4833" t="s">
        <v>21097</v>
      </c>
      <c r="E4833" t="s">
        <v>21098</v>
      </c>
      <c r="F4833" t="s">
        <v>21099</v>
      </c>
      <c r="G4833" t="s">
        <v>25</v>
      </c>
      <c r="H4833" t="s">
        <v>26</v>
      </c>
      <c r="I4833" t="s">
        <v>21082</v>
      </c>
      <c r="J4833" t="s">
        <v>349</v>
      </c>
      <c r="K4833" t="s">
        <v>350</v>
      </c>
      <c r="L4833">
        <v>730</v>
      </c>
      <c r="M4833">
        <v>314</v>
      </c>
      <c r="N4833">
        <v>321</v>
      </c>
      <c r="O4833">
        <v>43.01</v>
      </c>
      <c r="P4833" t="s">
        <v>43</v>
      </c>
      <c r="Q4833" s="1">
        <v>45135</v>
      </c>
      <c r="S4833">
        <v>2023</v>
      </c>
      <c r="U4833" s="2">
        <f>IF(ISNUMBER(Starlink[[#This Row],[Launch_Date_ISO]]),Starlink[[#This Row],[Launch_Date_ISO]],DATEVALUE(Starlink[[#This Row],[Launch_Date_ISO]]))</f>
        <v>45135</v>
      </c>
      <c r="V4833" s="2" t="str">
        <f>IF(Starlink[[#This Row],[Decay_Date_ISO]]="","",IF(ISNUMBER(Starlink[[#This Row],[Decay_Date_ISO]]),Starlink[[#This Row],[Decay_Date_ISO]],DATEVALUE(Starlink[[#This Row],[Decay_Date_ISO]])))</f>
        <v/>
      </c>
    </row>
    <row r="4834" spans="1:22" x14ac:dyDescent="0.3">
      <c r="A4834" t="s">
        <v>21100</v>
      </c>
      <c r="B4834">
        <v>57462</v>
      </c>
      <c r="C4834" t="s">
        <v>21078</v>
      </c>
      <c r="D4834" t="s">
        <v>21101</v>
      </c>
      <c r="E4834" t="s">
        <v>21102</v>
      </c>
      <c r="F4834" t="s">
        <v>21103</v>
      </c>
      <c r="G4834" t="s">
        <v>25</v>
      </c>
      <c r="H4834" t="s">
        <v>26</v>
      </c>
      <c r="I4834" t="s">
        <v>21082</v>
      </c>
      <c r="J4834" t="s">
        <v>349</v>
      </c>
      <c r="K4834" t="s">
        <v>350</v>
      </c>
      <c r="L4834">
        <v>730</v>
      </c>
      <c r="M4834">
        <v>314</v>
      </c>
      <c r="N4834">
        <v>321</v>
      </c>
      <c r="O4834">
        <v>43.01</v>
      </c>
      <c r="P4834" t="s">
        <v>43</v>
      </c>
      <c r="Q4834" s="1">
        <v>45135</v>
      </c>
      <c r="S4834">
        <v>2023</v>
      </c>
      <c r="U4834" s="2">
        <f>IF(ISNUMBER(Starlink[[#This Row],[Launch_Date_ISO]]),Starlink[[#This Row],[Launch_Date_ISO]],DATEVALUE(Starlink[[#This Row],[Launch_Date_ISO]]))</f>
        <v>45135</v>
      </c>
      <c r="V4834" s="2" t="str">
        <f>IF(Starlink[[#This Row],[Decay_Date_ISO]]="","",IF(ISNUMBER(Starlink[[#This Row],[Decay_Date_ISO]]),Starlink[[#This Row],[Decay_Date_ISO]],DATEVALUE(Starlink[[#This Row],[Decay_Date_ISO]])))</f>
        <v/>
      </c>
    </row>
    <row r="4835" spans="1:22" x14ac:dyDescent="0.3">
      <c r="A4835" t="s">
        <v>21104</v>
      </c>
      <c r="B4835">
        <v>57463</v>
      </c>
      <c r="C4835" t="s">
        <v>21078</v>
      </c>
      <c r="D4835" t="s">
        <v>21105</v>
      </c>
      <c r="E4835" t="s">
        <v>21106</v>
      </c>
      <c r="F4835" t="s">
        <v>21107</v>
      </c>
      <c r="G4835" t="s">
        <v>25</v>
      </c>
      <c r="H4835" t="s">
        <v>26</v>
      </c>
      <c r="I4835" t="s">
        <v>21082</v>
      </c>
      <c r="J4835" t="s">
        <v>21108</v>
      </c>
      <c r="K4835" t="s">
        <v>29</v>
      </c>
      <c r="L4835">
        <v>730</v>
      </c>
      <c r="M4835">
        <v>314</v>
      </c>
      <c r="N4835">
        <v>321</v>
      </c>
      <c r="O4835">
        <v>43.01</v>
      </c>
      <c r="P4835" t="s">
        <v>43</v>
      </c>
      <c r="Q4835" s="1">
        <v>45135</v>
      </c>
      <c r="R4835" s="1">
        <v>46193</v>
      </c>
      <c r="S4835">
        <v>2023</v>
      </c>
      <c r="T4835">
        <v>2026</v>
      </c>
      <c r="U4835" s="2">
        <f>IF(ISNUMBER(Starlink[[#This Row],[Launch_Date_ISO]]),Starlink[[#This Row],[Launch_Date_ISO]],DATEVALUE(Starlink[[#This Row],[Launch_Date_ISO]]))</f>
        <v>45135</v>
      </c>
      <c r="V4835" s="2">
        <f>IF(Starlink[[#This Row],[Decay_Date_ISO]]="","",IF(ISNUMBER(Starlink[[#This Row],[Decay_Date_ISO]]),Starlink[[#This Row],[Decay_Date_ISO]],DATEVALUE(Starlink[[#This Row],[Decay_Date_ISO]])))</f>
        <v>46193</v>
      </c>
    </row>
    <row r="4836" spans="1:22" x14ac:dyDescent="0.3">
      <c r="A4836" t="s">
        <v>21109</v>
      </c>
      <c r="B4836">
        <v>57464</v>
      </c>
      <c r="C4836" t="s">
        <v>21078</v>
      </c>
      <c r="D4836" t="s">
        <v>21110</v>
      </c>
      <c r="E4836" t="s">
        <v>21111</v>
      </c>
      <c r="F4836" t="s">
        <v>21112</v>
      </c>
      <c r="G4836" t="s">
        <v>25</v>
      </c>
      <c r="H4836" t="s">
        <v>26</v>
      </c>
      <c r="I4836" t="s">
        <v>21082</v>
      </c>
      <c r="J4836" t="s">
        <v>21113</v>
      </c>
      <c r="K4836" t="s">
        <v>29</v>
      </c>
      <c r="L4836">
        <v>730</v>
      </c>
      <c r="M4836">
        <v>314</v>
      </c>
      <c r="N4836">
        <v>321</v>
      </c>
      <c r="O4836">
        <v>43.01</v>
      </c>
      <c r="P4836" t="s">
        <v>43</v>
      </c>
      <c r="Q4836" s="1">
        <v>45135</v>
      </c>
      <c r="R4836" s="1">
        <v>45806</v>
      </c>
      <c r="S4836">
        <v>2023</v>
      </c>
      <c r="T4836">
        <v>2025</v>
      </c>
      <c r="U4836" s="2">
        <f>IF(ISNUMBER(Starlink[[#This Row],[Launch_Date_ISO]]),Starlink[[#This Row],[Launch_Date_ISO]],DATEVALUE(Starlink[[#This Row],[Launch_Date_ISO]]))</f>
        <v>45135</v>
      </c>
      <c r="V4836" s="2">
        <f>IF(Starlink[[#This Row],[Decay_Date_ISO]]="","",IF(ISNUMBER(Starlink[[#This Row],[Decay_Date_ISO]]),Starlink[[#This Row],[Decay_Date_ISO]],DATEVALUE(Starlink[[#This Row],[Decay_Date_ISO]])))</f>
        <v>45806</v>
      </c>
    </row>
    <row r="4837" spans="1:22" x14ac:dyDescent="0.3">
      <c r="A4837" t="s">
        <v>21114</v>
      </c>
      <c r="B4837">
        <v>57465</v>
      </c>
      <c r="C4837" t="s">
        <v>21078</v>
      </c>
      <c r="D4837" t="s">
        <v>21115</v>
      </c>
      <c r="E4837" t="s">
        <v>21116</v>
      </c>
      <c r="F4837" t="s">
        <v>21117</v>
      </c>
      <c r="G4837" t="s">
        <v>25</v>
      </c>
      <c r="H4837" t="s">
        <v>26</v>
      </c>
      <c r="I4837" t="s">
        <v>21082</v>
      </c>
      <c r="J4837" t="s">
        <v>349</v>
      </c>
      <c r="K4837" t="s">
        <v>350</v>
      </c>
      <c r="L4837">
        <v>730</v>
      </c>
      <c r="M4837">
        <v>314</v>
      </c>
      <c r="N4837">
        <v>321</v>
      </c>
      <c r="O4837">
        <v>43.01</v>
      </c>
      <c r="P4837" t="s">
        <v>43</v>
      </c>
      <c r="Q4837" s="1">
        <v>45135</v>
      </c>
      <c r="S4837">
        <v>2023</v>
      </c>
      <c r="U4837" s="2">
        <f>IF(ISNUMBER(Starlink[[#This Row],[Launch_Date_ISO]]),Starlink[[#This Row],[Launch_Date_ISO]],DATEVALUE(Starlink[[#This Row],[Launch_Date_ISO]]))</f>
        <v>45135</v>
      </c>
      <c r="V4837" s="2" t="str">
        <f>IF(Starlink[[#This Row],[Decay_Date_ISO]]="","",IF(ISNUMBER(Starlink[[#This Row],[Decay_Date_ISO]]),Starlink[[#This Row],[Decay_Date_ISO]],DATEVALUE(Starlink[[#This Row],[Decay_Date_ISO]])))</f>
        <v/>
      </c>
    </row>
    <row r="4838" spans="1:22" x14ac:dyDescent="0.3">
      <c r="A4838" t="s">
        <v>21118</v>
      </c>
      <c r="B4838">
        <v>57466</v>
      </c>
      <c r="C4838" t="s">
        <v>21078</v>
      </c>
      <c r="D4838" t="s">
        <v>21119</v>
      </c>
      <c r="E4838" t="s">
        <v>21120</v>
      </c>
      <c r="F4838" t="s">
        <v>21121</v>
      </c>
      <c r="G4838" t="s">
        <v>25</v>
      </c>
      <c r="H4838" t="s">
        <v>26</v>
      </c>
      <c r="I4838" t="s">
        <v>21082</v>
      </c>
      <c r="J4838" t="s">
        <v>21122</v>
      </c>
      <c r="K4838" t="s">
        <v>29</v>
      </c>
      <c r="L4838">
        <v>730</v>
      </c>
      <c r="M4838">
        <v>314</v>
      </c>
      <c r="N4838">
        <v>321</v>
      </c>
      <c r="O4838">
        <v>43.01</v>
      </c>
      <c r="P4838" t="s">
        <v>43</v>
      </c>
      <c r="Q4838" s="1">
        <v>45135</v>
      </c>
      <c r="R4838" s="1">
        <v>45216</v>
      </c>
      <c r="S4838">
        <v>2023</v>
      </c>
      <c r="T4838">
        <v>2023</v>
      </c>
      <c r="U4838" s="2">
        <f>IF(ISNUMBER(Starlink[[#This Row],[Launch_Date_ISO]]),Starlink[[#This Row],[Launch_Date_ISO]],DATEVALUE(Starlink[[#This Row],[Launch_Date_ISO]]))</f>
        <v>45135</v>
      </c>
      <c r="V4838" s="2">
        <f>IF(Starlink[[#This Row],[Decay_Date_ISO]]="","",IF(ISNUMBER(Starlink[[#This Row],[Decay_Date_ISO]]),Starlink[[#This Row],[Decay_Date_ISO]],DATEVALUE(Starlink[[#This Row],[Decay_Date_ISO]])))</f>
        <v>45216</v>
      </c>
    </row>
    <row r="4839" spans="1:22" x14ac:dyDescent="0.3">
      <c r="A4839" t="s">
        <v>21123</v>
      </c>
      <c r="B4839">
        <v>57467</v>
      </c>
      <c r="C4839" t="s">
        <v>21078</v>
      </c>
      <c r="D4839" t="s">
        <v>21124</v>
      </c>
      <c r="E4839" t="s">
        <v>21125</v>
      </c>
      <c r="F4839" t="s">
        <v>21126</v>
      </c>
      <c r="G4839" t="s">
        <v>25</v>
      </c>
      <c r="H4839" t="s">
        <v>26</v>
      </c>
      <c r="I4839" t="s">
        <v>21082</v>
      </c>
      <c r="J4839" t="s">
        <v>349</v>
      </c>
      <c r="K4839" t="s">
        <v>350</v>
      </c>
      <c r="L4839">
        <v>730</v>
      </c>
      <c r="M4839">
        <v>314</v>
      </c>
      <c r="N4839">
        <v>321</v>
      </c>
      <c r="O4839">
        <v>43.01</v>
      </c>
      <c r="P4839" t="s">
        <v>43</v>
      </c>
      <c r="Q4839" s="1">
        <v>45135</v>
      </c>
      <c r="S4839">
        <v>2023</v>
      </c>
      <c r="U4839" s="2">
        <f>IF(ISNUMBER(Starlink[[#This Row],[Launch_Date_ISO]]),Starlink[[#This Row],[Launch_Date_ISO]],DATEVALUE(Starlink[[#This Row],[Launch_Date_ISO]]))</f>
        <v>45135</v>
      </c>
      <c r="V4839" s="2" t="str">
        <f>IF(Starlink[[#This Row],[Decay_Date_ISO]]="","",IF(ISNUMBER(Starlink[[#This Row],[Decay_Date_ISO]]),Starlink[[#This Row],[Decay_Date_ISO]],DATEVALUE(Starlink[[#This Row],[Decay_Date_ISO]])))</f>
        <v/>
      </c>
    </row>
    <row r="4840" spans="1:22" x14ac:dyDescent="0.3">
      <c r="A4840" t="s">
        <v>21127</v>
      </c>
      <c r="B4840">
        <v>57468</v>
      </c>
      <c r="C4840" t="s">
        <v>21078</v>
      </c>
      <c r="D4840" t="s">
        <v>21128</v>
      </c>
      <c r="E4840" t="s">
        <v>21129</v>
      </c>
      <c r="F4840" t="s">
        <v>21130</v>
      </c>
      <c r="G4840" t="s">
        <v>25</v>
      </c>
      <c r="H4840" t="s">
        <v>26</v>
      </c>
      <c r="I4840" t="s">
        <v>21082</v>
      </c>
      <c r="J4840" t="s">
        <v>349</v>
      </c>
      <c r="K4840" t="s">
        <v>350</v>
      </c>
      <c r="L4840">
        <v>730</v>
      </c>
      <c r="M4840">
        <v>314</v>
      </c>
      <c r="N4840">
        <v>321</v>
      </c>
      <c r="O4840">
        <v>43.01</v>
      </c>
      <c r="P4840" t="s">
        <v>43</v>
      </c>
      <c r="Q4840" s="1">
        <v>45135</v>
      </c>
      <c r="S4840">
        <v>2023</v>
      </c>
      <c r="U4840" s="2">
        <f>IF(ISNUMBER(Starlink[[#This Row],[Launch_Date_ISO]]),Starlink[[#This Row],[Launch_Date_ISO]],DATEVALUE(Starlink[[#This Row],[Launch_Date_ISO]]))</f>
        <v>45135</v>
      </c>
      <c r="V4840" s="2" t="str">
        <f>IF(Starlink[[#This Row],[Decay_Date_ISO]]="","",IF(ISNUMBER(Starlink[[#This Row],[Decay_Date_ISO]]),Starlink[[#This Row],[Decay_Date_ISO]],DATEVALUE(Starlink[[#This Row],[Decay_Date_ISO]])))</f>
        <v/>
      </c>
    </row>
    <row r="4841" spans="1:22" x14ac:dyDescent="0.3">
      <c r="A4841" t="s">
        <v>21131</v>
      </c>
      <c r="B4841">
        <v>57469</v>
      </c>
      <c r="C4841" t="s">
        <v>21078</v>
      </c>
      <c r="D4841" t="s">
        <v>21132</v>
      </c>
      <c r="E4841" t="s">
        <v>21133</v>
      </c>
      <c r="F4841" t="s">
        <v>21134</v>
      </c>
      <c r="G4841" t="s">
        <v>25</v>
      </c>
      <c r="H4841" t="s">
        <v>26</v>
      </c>
      <c r="I4841" t="s">
        <v>21082</v>
      </c>
      <c r="J4841" t="s">
        <v>349</v>
      </c>
      <c r="K4841" t="s">
        <v>350</v>
      </c>
      <c r="L4841">
        <v>730</v>
      </c>
      <c r="M4841">
        <v>314</v>
      </c>
      <c r="N4841">
        <v>321</v>
      </c>
      <c r="O4841">
        <v>43.01</v>
      </c>
      <c r="P4841" t="s">
        <v>43</v>
      </c>
      <c r="Q4841" s="1">
        <v>45135</v>
      </c>
      <c r="S4841">
        <v>2023</v>
      </c>
      <c r="U4841" s="2">
        <f>IF(ISNUMBER(Starlink[[#This Row],[Launch_Date_ISO]]),Starlink[[#This Row],[Launch_Date_ISO]],DATEVALUE(Starlink[[#This Row],[Launch_Date_ISO]]))</f>
        <v>45135</v>
      </c>
      <c r="V4841" s="2" t="str">
        <f>IF(Starlink[[#This Row],[Decay_Date_ISO]]="","",IF(ISNUMBER(Starlink[[#This Row],[Decay_Date_ISO]]),Starlink[[#This Row],[Decay_Date_ISO]],DATEVALUE(Starlink[[#This Row],[Decay_Date_ISO]])))</f>
        <v/>
      </c>
    </row>
    <row r="4842" spans="1:22" x14ac:dyDescent="0.3">
      <c r="A4842" t="s">
        <v>21135</v>
      </c>
      <c r="B4842">
        <v>57470</v>
      </c>
      <c r="C4842" t="s">
        <v>21078</v>
      </c>
      <c r="D4842" t="s">
        <v>21136</v>
      </c>
      <c r="E4842" t="s">
        <v>21137</v>
      </c>
      <c r="F4842" t="s">
        <v>21138</v>
      </c>
      <c r="G4842" t="s">
        <v>25</v>
      </c>
      <c r="H4842" t="s">
        <v>26</v>
      </c>
      <c r="I4842" t="s">
        <v>21082</v>
      </c>
      <c r="J4842" t="s">
        <v>349</v>
      </c>
      <c r="K4842" t="s">
        <v>350</v>
      </c>
      <c r="L4842">
        <v>730</v>
      </c>
      <c r="M4842">
        <v>314</v>
      </c>
      <c r="N4842">
        <v>321</v>
      </c>
      <c r="O4842">
        <v>43.01</v>
      </c>
      <c r="P4842" t="s">
        <v>43</v>
      </c>
      <c r="Q4842" s="1">
        <v>45135</v>
      </c>
      <c r="S4842">
        <v>2023</v>
      </c>
      <c r="U4842" s="2">
        <f>IF(ISNUMBER(Starlink[[#This Row],[Launch_Date_ISO]]),Starlink[[#This Row],[Launch_Date_ISO]],DATEVALUE(Starlink[[#This Row],[Launch_Date_ISO]]))</f>
        <v>45135</v>
      </c>
      <c r="V4842" s="2" t="str">
        <f>IF(Starlink[[#This Row],[Decay_Date_ISO]]="","",IF(ISNUMBER(Starlink[[#This Row],[Decay_Date_ISO]]),Starlink[[#This Row],[Decay_Date_ISO]],DATEVALUE(Starlink[[#This Row],[Decay_Date_ISO]])))</f>
        <v/>
      </c>
    </row>
    <row r="4843" spans="1:22" x14ac:dyDescent="0.3">
      <c r="A4843" t="s">
        <v>21139</v>
      </c>
      <c r="B4843">
        <v>57471</v>
      </c>
      <c r="C4843" t="s">
        <v>21078</v>
      </c>
      <c r="D4843" t="s">
        <v>21140</v>
      </c>
      <c r="E4843" t="s">
        <v>21141</v>
      </c>
      <c r="F4843" t="s">
        <v>21142</v>
      </c>
      <c r="G4843" t="s">
        <v>25</v>
      </c>
      <c r="H4843" t="s">
        <v>26</v>
      </c>
      <c r="I4843" t="s">
        <v>21082</v>
      </c>
      <c r="J4843" t="s">
        <v>21143</v>
      </c>
      <c r="K4843" t="s">
        <v>29</v>
      </c>
      <c r="L4843">
        <v>730</v>
      </c>
      <c r="M4843">
        <v>314</v>
      </c>
      <c r="N4843">
        <v>321</v>
      </c>
      <c r="O4843">
        <v>43.01</v>
      </c>
      <c r="P4843" t="s">
        <v>43</v>
      </c>
      <c r="Q4843" s="1">
        <v>45135</v>
      </c>
      <c r="R4843" s="1">
        <v>46002</v>
      </c>
      <c r="S4843">
        <v>2023</v>
      </c>
      <c r="T4843">
        <v>2025</v>
      </c>
      <c r="U4843" s="2">
        <f>IF(ISNUMBER(Starlink[[#This Row],[Launch_Date_ISO]]),Starlink[[#This Row],[Launch_Date_ISO]],DATEVALUE(Starlink[[#This Row],[Launch_Date_ISO]]))</f>
        <v>45135</v>
      </c>
      <c r="V4843" s="2">
        <f>IF(Starlink[[#This Row],[Decay_Date_ISO]]="","",IF(ISNUMBER(Starlink[[#This Row],[Decay_Date_ISO]]),Starlink[[#This Row],[Decay_Date_ISO]],DATEVALUE(Starlink[[#This Row],[Decay_Date_ISO]])))</f>
        <v>46002</v>
      </c>
    </row>
    <row r="4844" spans="1:22" x14ac:dyDescent="0.3">
      <c r="A4844" t="s">
        <v>21144</v>
      </c>
      <c r="B4844">
        <v>57472</v>
      </c>
      <c r="C4844" t="s">
        <v>21078</v>
      </c>
      <c r="D4844" t="s">
        <v>21145</v>
      </c>
      <c r="E4844" t="s">
        <v>21146</v>
      </c>
      <c r="F4844" t="s">
        <v>21147</v>
      </c>
      <c r="G4844" t="s">
        <v>25</v>
      </c>
      <c r="H4844" t="s">
        <v>26</v>
      </c>
      <c r="I4844" t="s">
        <v>21082</v>
      </c>
      <c r="J4844" t="s">
        <v>349</v>
      </c>
      <c r="K4844" t="s">
        <v>350</v>
      </c>
      <c r="L4844">
        <v>730</v>
      </c>
      <c r="M4844">
        <v>314</v>
      </c>
      <c r="N4844">
        <v>321</v>
      </c>
      <c r="O4844">
        <v>43.01</v>
      </c>
      <c r="P4844" t="s">
        <v>43</v>
      </c>
      <c r="Q4844" s="1">
        <v>45135</v>
      </c>
      <c r="S4844">
        <v>2023</v>
      </c>
      <c r="U4844" s="2">
        <f>IF(ISNUMBER(Starlink[[#This Row],[Launch_Date_ISO]]),Starlink[[#This Row],[Launch_Date_ISO]],DATEVALUE(Starlink[[#This Row],[Launch_Date_ISO]]))</f>
        <v>45135</v>
      </c>
      <c r="V4844" s="2" t="str">
        <f>IF(Starlink[[#This Row],[Decay_Date_ISO]]="","",IF(ISNUMBER(Starlink[[#This Row],[Decay_Date_ISO]]),Starlink[[#This Row],[Decay_Date_ISO]],DATEVALUE(Starlink[[#This Row],[Decay_Date_ISO]])))</f>
        <v/>
      </c>
    </row>
    <row r="4845" spans="1:22" x14ac:dyDescent="0.3">
      <c r="A4845" t="s">
        <v>21148</v>
      </c>
      <c r="B4845">
        <v>57473</v>
      </c>
      <c r="C4845" t="s">
        <v>21078</v>
      </c>
      <c r="D4845" t="s">
        <v>21149</v>
      </c>
      <c r="E4845" t="s">
        <v>21150</v>
      </c>
      <c r="F4845" t="s">
        <v>21151</v>
      </c>
      <c r="G4845" t="s">
        <v>25</v>
      </c>
      <c r="H4845" t="s">
        <v>26</v>
      </c>
      <c r="I4845" t="s">
        <v>21082</v>
      </c>
      <c r="J4845" t="s">
        <v>21152</v>
      </c>
      <c r="K4845" t="s">
        <v>29</v>
      </c>
      <c r="L4845">
        <v>730</v>
      </c>
      <c r="M4845">
        <v>314</v>
      </c>
      <c r="N4845">
        <v>321</v>
      </c>
      <c r="O4845">
        <v>43.01</v>
      </c>
      <c r="P4845" t="s">
        <v>43</v>
      </c>
      <c r="Q4845" s="1">
        <v>45135</v>
      </c>
      <c r="R4845" s="1">
        <v>46120</v>
      </c>
      <c r="S4845">
        <v>2023</v>
      </c>
      <c r="T4845">
        <v>2026</v>
      </c>
      <c r="U4845" s="2">
        <f>IF(ISNUMBER(Starlink[[#This Row],[Launch_Date_ISO]]),Starlink[[#This Row],[Launch_Date_ISO]],DATEVALUE(Starlink[[#This Row],[Launch_Date_ISO]]))</f>
        <v>45135</v>
      </c>
      <c r="V4845" s="2">
        <f>IF(Starlink[[#This Row],[Decay_Date_ISO]]="","",IF(ISNUMBER(Starlink[[#This Row],[Decay_Date_ISO]]),Starlink[[#This Row],[Decay_Date_ISO]],DATEVALUE(Starlink[[#This Row],[Decay_Date_ISO]])))</f>
        <v>46120</v>
      </c>
    </row>
    <row r="4846" spans="1:22" x14ac:dyDescent="0.3">
      <c r="A4846" t="s">
        <v>21153</v>
      </c>
      <c r="B4846">
        <v>57474</v>
      </c>
      <c r="C4846" t="s">
        <v>21078</v>
      </c>
      <c r="D4846" t="s">
        <v>21154</v>
      </c>
      <c r="E4846" t="s">
        <v>21155</v>
      </c>
      <c r="F4846" t="s">
        <v>21156</v>
      </c>
      <c r="G4846" t="s">
        <v>25</v>
      </c>
      <c r="H4846" t="s">
        <v>26</v>
      </c>
      <c r="I4846" t="s">
        <v>21082</v>
      </c>
      <c r="J4846" t="s">
        <v>21157</v>
      </c>
      <c r="K4846" t="s">
        <v>29</v>
      </c>
      <c r="L4846">
        <v>730</v>
      </c>
      <c r="M4846">
        <v>314</v>
      </c>
      <c r="N4846">
        <v>321</v>
      </c>
      <c r="O4846">
        <v>43.01</v>
      </c>
      <c r="P4846" t="s">
        <v>43</v>
      </c>
      <c r="Q4846" s="1">
        <v>45135</v>
      </c>
      <c r="R4846" s="1">
        <v>46058</v>
      </c>
      <c r="S4846">
        <v>2023</v>
      </c>
      <c r="T4846">
        <v>2026</v>
      </c>
      <c r="U4846" s="2">
        <f>IF(ISNUMBER(Starlink[[#This Row],[Launch_Date_ISO]]),Starlink[[#This Row],[Launch_Date_ISO]],DATEVALUE(Starlink[[#This Row],[Launch_Date_ISO]]))</f>
        <v>45135</v>
      </c>
      <c r="V4846" s="2">
        <f>IF(Starlink[[#This Row],[Decay_Date_ISO]]="","",IF(ISNUMBER(Starlink[[#This Row],[Decay_Date_ISO]]),Starlink[[#This Row],[Decay_Date_ISO]],DATEVALUE(Starlink[[#This Row],[Decay_Date_ISO]])))</f>
        <v>46058</v>
      </c>
    </row>
    <row r="4847" spans="1:22" x14ac:dyDescent="0.3">
      <c r="A4847" t="s">
        <v>21158</v>
      </c>
      <c r="B4847">
        <v>57475</v>
      </c>
      <c r="C4847" t="s">
        <v>21078</v>
      </c>
      <c r="D4847" t="s">
        <v>21159</v>
      </c>
      <c r="E4847" t="s">
        <v>21160</v>
      </c>
      <c r="F4847" t="s">
        <v>21161</v>
      </c>
      <c r="G4847" t="s">
        <v>25</v>
      </c>
      <c r="H4847" t="s">
        <v>26</v>
      </c>
      <c r="I4847" t="s">
        <v>21082</v>
      </c>
      <c r="J4847" t="s">
        <v>349</v>
      </c>
      <c r="K4847" t="s">
        <v>350</v>
      </c>
      <c r="L4847">
        <v>730</v>
      </c>
      <c r="M4847">
        <v>314</v>
      </c>
      <c r="N4847">
        <v>321</v>
      </c>
      <c r="O4847">
        <v>43.01</v>
      </c>
      <c r="P4847" t="s">
        <v>43</v>
      </c>
      <c r="Q4847" s="1">
        <v>45135</v>
      </c>
      <c r="S4847">
        <v>2023</v>
      </c>
      <c r="U4847" s="2">
        <f>IF(ISNUMBER(Starlink[[#This Row],[Launch_Date_ISO]]),Starlink[[#This Row],[Launch_Date_ISO]],DATEVALUE(Starlink[[#This Row],[Launch_Date_ISO]]))</f>
        <v>45135</v>
      </c>
      <c r="V4847" s="2" t="str">
        <f>IF(Starlink[[#This Row],[Decay_Date_ISO]]="","",IF(ISNUMBER(Starlink[[#This Row],[Decay_Date_ISO]]),Starlink[[#This Row],[Decay_Date_ISO]],DATEVALUE(Starlink[[#This Row],[Decay_Date_ISO]])))</f>
        <v/>
      </c>
    </row>
    <row r="4848" spans="1:22" x14ac:dyDescent="0.3">
      <c r="A4848" t="s">
        <v>21162</v>
      </c>
      <c r="B4848">
        <v>57476</v>
      </c>
      <c r="C4848" t="s">
        <v>21078</v>
      </c>
      <c r="D4848" t="s">
        <v>21163</v>
      </c>
      <c r="E4848" t="s">
        <v>21164</v>
      </c>
      <c r="F4848" t="s">
        <v>21165</v>
      </c>
      <c r="G4848" t="s">
        <v>25</v>
      </c>
      <c r="H4848" t="s">
        <v>26</v>
      </c>
      <c r="I4848" t="s">
        <v>21082</v>
      </c>
      <c r="J4848" t="s">
        <v>349</v>
      </c>
      <c r="K4848" t="s">
        <v>350</v>
      </c>
      <c r="L4848">
        <v>730</v>
      </c>
      <c r="M4848">
        <v>314</v>
      </c>
      <c r="N4848">
        <v>321</v>
      </c>
      <c r="O4848">
        <v>43.01</v>
      </c>
      <c r="P4848" t="s">
        <v>43</v>
      </c>
      <c r="Q4848" s="1">
        <v>45135</v>
      </c>
      <c r="S4848">
        <v>2023</v>
      </c>
      <c r="U4848" s="2">
        <f>IF(ISNUMBER(Starlink[[#This Row],[Launch_Date_ISO]]),Starlink[[#This Row],[Launch_Date_ISO]],DATEVALUE(Starlink[[#This Row],[Launch_Date_ISO]]))</f>
        <v>45135</v>
      </c>
      <c r="V4848" s="2" t="str">
        <f>IF(Starlink[[#This Row],[Decay_Date_ISO]]="","",IF(ISNUMBER(Starlink[[#This Row],[Decay_Date_ISO]]),Starlink[[#This Row],[Decay_Date_ISO]],DATEVALUE(Starlink[[#This Row],[Decay_Date_ISO]])))</f>
        <v/>
      </c>
    </row>
    <row r="4849" spans="1:22" x14ac:dyDescent="0.3">
      <c r="A4849" t="s">
        <v>21166</v>
      </c>
      <c r="B4849">
        <v>57477</v>
      </c>
      <c r="C4849" t="s">
        <v>21078</v>
      </c>
      <c r="D4849" t="s">
        <v>21167</v>
      </c>
      <c r="E4849" t="s">
        <v>21168</v>
      </c>
      <c r="F4849" t="s">
        <v>21169</v>
      </c>
      <c r="G4849" t="s">
        <v>25</v>
      </c>
      <c r="H4849" t="s">
        <v>26</v>
      </c>
      <c r="I4849" t="s">
        <v>21082</v>
      </c>
      <c r="J4849" t="s">
        <v>349</v>
      </c>
      <c r="K4849" t="s">
        <v>350</v>
      </c>
      <c r="L4849">
        <v>730</v>
      </c>
      <c r="M4849">
        <v>314</v>
      </c>
      <c r="N4849">
        <v>321</v>
      </c>
      <c r="O4849">
        <v>43.01</v>
      </c>
      <c r="P4849" t="s">
        <v>43</v>
      </c>
      <c r="Q4849" s="1">
        <v>45135</v>
      </c>
      <c r="S4849">
        <v>2023</v>
      </c>
      <c r="U4849" s="2">
        <f>IF(ISNUMBER(Starlink[[#This Row],[Launch_Date_ISO]]),Starlink[[#This Row],[Launch_Date_ISO]],DATEVALUE(Starlink[[#This Row],[Launch_Date_ISO]]))</f>
        <v>45135</v>
      </c>
      <c r="V4849" s="2" t="str">
        <f>IF(Starlink[[#This Row],[Decay_Date_ISO]]="","",IF(ISNUMBER(Starlink[[#This Row],[Decay_Date_ISO]]),Starlink[[#This Row],[Decay_Date_ISO]],DATEVALUE(Starlink[[#This Row],[Decay_Date_ISO]])))</f>
        <v/>
      </c>
    </row>
    <row r="4850" spans="1:22" x14ac:dyDescent="0.3">
      <c r="A4850" t="s">
        <v>21170</v>
      </c>
      <c r="B4850">
        <v>57478</v>
      </c>
      <c r="C4850" t="s">
        <v>21078</v>
      </c>
      <c r="D4850" t="s">
        <v>21171</v>
      </c>
      <c r="E4850" t="s">
        <v>21172</v>
      </c>
      <c r="F4850" t="s">
        <v>21173</v>
      </c>
      <c r="G4850" t="s">
        <v>25</v>
      </c>
      <c r="H4850" t="s">
        <v>26</v>
      </c>
      <c r="I4850" t="s">
        <v>21082</v>
      </c>
      <c r="J4850" t="s">
        <v>21174</v>
      </c>
      <c r="K4850" t="s">
        <v>29</v>
      </c>
      <c r="L4850">
        <v>730</v>
      </c>
      <c r="M4850">
        <v>314</v>
      </c>
      <c r="N4850">
        <v>321</v>
      </c>
      <c r="O4850">
        <v>43.01</v>
      </c>
      <c r="P4850" t="s">
        <v>43</v>
      </c>
      <c r="Q4850" s="1">
        <v>45135</v>
      </c>
      <c r="R4850" s="1">
        <v>45175</v>
      </c>
      <c r="S4850">
        <v>2023</v>
      </c>
      <c r="T4850">
        <v>2023</v>
      </c>
      <c r="U4850" s="2">
        <f>IF(ISNUMBER(Starlink[[#This Row],[Launch_Date_ISO]]),Starlink[[#This Row],[Launch_Date_ISO]],DATEVALUE(Starlink[[#This Row],[Launch_Date_ISO]]))</f>
        <v>45135</v>
      </c>
      <c r="V4850" s="2">
        <f>IF(Starlink[[#This Row],[Decay_Date_ISO]]="","",IF(ISNUMBER(Starlink[[#This Row],[Decay_Date_ISO]]),Starlink[[#This Row],[Decay_Date_ISO]],DATEVALUE(Starlink[[#This Row],[Decay_Date_ISO]])))</f>
        <v>45175</v>
      </c>
    </row>
    <row r="4851" spans="1:22" x14ac:dyDescent="0.3">
      <c r="A4851" t="s">
        <v>21175</v>
      </c>
      <c r="B4851">
        <v>57495</v>
      </c>
      <c r="C4851" t="s">
        <v>21176</v>
      </c>
      <c r="D4851" t="s">
        <v>21177</v>
      </c>
      <c r="E4851" t="s">
        <v>21178</v>
      </c>
      <c r="F4851" t="s">
        <v>21179</v>
      </c>
      <c r="G4851" t="s">
        <v>25</v>
      </c>
      <c r="H4851" t="s">
        <v>26</v>
      </c>
      <c r="I4851" t="s">
        <v>21180</v>
      </c>
      <c r="J4851" t="s">
        <v>349</v>
      </c>
      <c r="K4851" t="s">
        <v>350</v>
      </c>
      <c r="L4851">
        <v>730</v>
      </c>
      <c r="M4851">
        <v>283</v>
      </c>
      <c r="N4851">
        <v>292</v>
      </c>
      <c r="O4851">
        <v>43</v>
      </c>
      <c r="P4851" t="s">
        <v>43</v>
      </c>
      <c r="Q4851" s="1">
        <v>45145</v>
      </c>
      <c r="S4851">
        <v>2023</v>
      </c>
      <c r="U4851" s="2">
        <f>IF(ISNUMBER(Starlink[[#This Row],[Launch_Date_ISO]]),Starlink[[#This Row],[Launch_Date_ISO]],DATEVALUE(Starlink[[#This Row],[Launch_Date_ISO]]))</f>
        <v>45145</v>
      </c>
      <c r="V4851" s="2" t="str">
        <f>IF(Starlink[[#This Row],[Decay_Date_ISO]]="","",IF(ISNUMBER(Starlink[[#This Row],[Decay_Date_ISO]]),Starlink[[#This Row],[Decay_Date_ISO]],DATEVALUE(Starlink[[#This Row],[Decay_Date_ISO]])))</f>
        <v/>
      </c>
    </row>
    <row r="4852" spans="1:22" x14ac:dyDescent="0.3">
      <c r="A4852" t="s">
        <v>21181</v>
      </c>
      <c r="B4852">
        <v>57496</v>
      </c>
      <c r="C4852" t="s">
        <v>21176</v>
      </c>
      <c r="D4852" t="s">
        <v>21182</v>
      </c>
      <c r="E4852" t="s">
        <v>21183</v>
      </c>
      <c r="F4852" t="s">
        <v>21184</v>
      </c>
      <c r="G4852" t="s">
        <v>25</v>
      </c>
      <c r="H4852" t="s">
        <v>26</v>
      </c>
      <c r="I4852" t="s">
        <v>21180</v>
      </c>
      <c r="J4852" t="s">
        <v>349</v>
      </c>
      <c r="K4852" t="s">
        <v>350</v>
      </c>
      <c r="L4852">
        <v>730</v>
      </c>
      <c r="M4852">
        <v>283</v>
      </c>
      <c r="N4852">
        <v>292</v>
      </c>
      <c r="O4852">
        <v>43</v>
      </c>
      <c r="P4852" t="s">
        <v>43</v>
      </c>
      <c r="Q4852" s="1">
        <v>45145</v>
      </c>
      <c r="S4852">
        <v>2023</v>
      </c>
      <c r="U4852" s="2">
        <f>IF(ISNUMBER(Starlink[[#This Row],[Launch_Date_ISO]]),Starlink[[#This Row],[Launch_Date_ISO]],DATEVALUE(Starlink[[#This Row],[Launch_Date_ISO]]))</f>
        <v>45145</v>
      </c>
      <c r="V4852" s="2" t="str">
        <f>IF(Starlink[[#This Row],[Decay_Date_ISO]]="","",IF(ISNUMBER(Starlink[[#This Row],[Decay_Date_ISO]]),Starlink[[#This Row],[Decay_Date_ISO]],DATEVALUE(Starlink[[#This Row],[Decay_Date_ISO]])))</f>
        <v/>
      </c>
    </row>
    <row r="4853" spans="1:22" x14ac:dyDescent="0.3">
      <c r="A4853" t="s">
        <v>21185</v>
      </c>
      <c r="B4853">
        <v>57497</v>
      </c>
      <c r="C4853" t="s">
        <v>21176</v>
      </c>
      <c r="D4853" t="s">
        <v>21186</v>
      </c>
      <c r="E4853" t="s">
        <v>21187</v>
      </c>
      <c r="F4853" t="s">
        <v>21188</v>
      </c>
      <c r="G4853" t="s">
        <v>25</v>
      </c>
      <c r="H4853" t="s">
        <v>26</v>
      </c>
      <c r="I4853" t="s">
        <v>21180</v>
      </c>
      <c r="J4853" t="s">
        <v>349</v>
      </c>
      <c r="K4853" t="s">
        <v>350</v>
      </c>
      <c r="L4853">
        <v>730</v>
      </c>
      <c r="M4853">
        <v>284</v>
      </c>
      <c r="N4853">
        <v>292</v>
      </c>
      <c r="O4853">
        <v>43</v>
      </c>
      <c r="P4853" t="s">
        <v>43</v>
      </c>
      <c r="Q4853" s="1">
        <v>45145</v>
      </c>
      <c r="S4853">
        <v>2023</v>
      </c>
      <c r="U4853" s="2">
        <f>IF(ISNUMBER(Starlink[[#This Row],[Launch_Date_ISO]]),Starlink[[#This Row],[Launch_Date_ISO]],DATEVALUE(Starlink[[#This Row],[Launch_Date_ISO]]))</f>
        <v>45145</v>
      </c>
      <c r="V4853" s="2" t="str">
        <f>IF(Starlink[[#This Row],[Decay_Date_ISO]]="","",IF(ISNUMBER(Starlink[[#This Row],[Decay_Date_ISO]]),Starlink[[#This Row],[Decay_Date_ISO]],DATEVALUE(Starlink[[#This Row],[Decay_Date_ISO]])))</f>
        <v/>
      </c>
    </row>
    <row r="4854" spans="1:22" x14ac:dyDescent="0.3">
      <c r="A4854" t="s">
        <v>21189</v>
      </c>
      <c r="B4854">
        <v>57498</v>
      </c>
      <c r="C4854" t="s">
        <v>21176</v>
      </c>
      <c r="D4854" t="s">
        <v>21190</v>
      </c>
      <c r="E4854" t="s">
        <v>21191</v>
      </c>
      <c r="F4854" t="s">
        <v>21192</v>
      </c>
      <c r="G4854" t="s">
        <v>25</v>
      </c>
      <c r="H4854" t="s">
        <v>26</v>
      </c>
      <c r="I4854" t="s">
        <v>21180</v>
      </c>
      <c r="J4854" t="s">
        <v>349</v>
      </c>
      <c r="K4854" t="s">
        <v>350</v>
      </c>
      <c r="L4854">
        <v>730</v>
      </c>
      <c r="M4854">
        <v>283</v>
      </c>
      <c r="N4854">
        <v>292</v>
      </c>
      <c r="O4854">
        <v>43</v>
      </c>
      <c r="P4854" t="s">
        <v>43</v>
      </c>
      <c r="Q4854" s="1">
        <v>45145</v>
      </c>
      <c r="S4854">
        <v>2023</v>
      </c>
      <c r="U4854" s="2">
        <f>IF(ISNUMBER(Starlink[[#This Row],[Launch_Date_ISO]]),Starlink[[#This Row],[Launch_Date_ISO]],DATEVALUE(Starlink[[#This Row],[Launch_Date_ISO]]))</f>
        <v>45145</v>
      </c>
      <c r="V4854" s="2" t="str">
        <f>IF(Starlink[[#This Row],[Decay_Date_ISO]]="","",IF(ISNUMBER(Starlink[[#This Row],[Decay_Date_ISO]]),Starlink[[#This Row],[Decay_Date_ISO]],DATEVALUE(Starlink[[#This Row],[Decay_Date_ISO]])))</f>
        <v/>
      </c>
    </row>
    <row r="4855" spans="1:22" x14ac:dyDescent="0.3">
      <c r="A4855" t="s">
        <v>21193</v>
      </c>
      <c r="B4855">
        <v>57499</v>
      </c>
      <c r="C4855" t="s">
        <v>21176</v>
      </c>
      <c r="D4855" t="s">
        <v>21194</v>
      </c>
      <c r="E4855" t="s">
        <v>21195</v>
      </c>
      <c r="F4855" t="s">
        <v>21196</v>
      </c>
      <c r="G4855" t="s">
        <v>25</v>
      </c>
      <c r="H4855" t="s">
        <v>26</v>
      </c>
      <c r="I4855" t="s">
        <v>21180</v>
      </c>
      <c r="J4855" t="s">
        <v>349</v>
      </c>
      <c r="K4855" t="s">
        <v>350</v>
      </c>
      <c r="L4855">
        <v>730</v>
      </c>
      <c r="M4855">
        <v>283</v>
      </c>
      <c r="N4855">
        <v>292</v>
      </c>
      <c r="O4855">
        <v>43</v>
      </c>
      <c r="P4855" t="s">
        <v>43</v>
      </c>
      <c r="Q4855" s="1">
        <v>45145</v>
      </c>
      <c r="S4855">
        <v>2023</v>
      </c>
      <c r="U4855" s="2">
        <f>IF(ISNUMBER(Starlink[[#This Row],[Launch_Date_ISO]]),Starlink[[#This Row],[Launch_Date_ISO]],DATEVALUE(Starlink[[#This Row],[Launch_Date_ISO]]))</f>
        <v>45145</v>
      </c>
      <c r="V4855" s="2" t="str">
        <f>IF(Starlink[[#This Row],[Decay_Date_ISO]]="","",IF(ISNUMBER(Starlink[[#This Row],[Decay_Date_ISO]]),Starlink[[#This Row],[Decay_Date_ISO]],DATEVALUE(Starlink[[#This Row],[Decay_Date_ISO]])))</f>
        <v/>
      </c>
    </row>
    <row r="4856" spans="1:22" x14ac:dyDescent="0.3">
      <c r="A4856" t="s">
        <v>21197</v>
      </c>
      <c r="B4856">
        <v>57500</v>
      </c>
      <c r="C4856" t="s">
        <v>21176</v>
      </c>
      <c r="D4856" t="s">
        <v>21198</v>
      </c>
      <c r="E4856" t="s">
        <v>21199</v>
      </c>
      <c r="F4856" t="s">
        <v>21200</v>
      </c>
      <c r="G4856" t="s">
        <v>25</v>
      </c>
      <c r="H4856" t="s">
        <v>26</v>
      </c>
      <c r="I4856" t="s">
        <v>21180</v>
      </c>
      <c r="J4856" t="s">
        <v>349</v>
      </c>
      <c r="K4856" t="s">
        <v>350</v>
      </c>
      <c r="L4856">
        <v>730</v>
      </c>
      <c r="M4856">
        <v>283</v>
      </c>
      <c r="N4856">
        <v>292</v>
      </c>
      <c r="O4856">
        <v>43</v>
      </c>
      <c r="P4856" t="s">
        <v>43</v>
      </c>
      <c r="Q4856" s="1">
        <v>45145</v>
      </c>
      <c r="S4856">
        <v>2023</v>
      </c>
      <c r="U4856" s="2">
        <f>IF(ISNUMBER(Starlink[[#This Row],[Launch_Date_ISO]]),Starlink[[#This Row],[Launch_Date_ISO]],DATEVALUE(Starlink[[#This Row],[Launch_Date_ISO]]))</f>
        <v>45145</v>
      </c>
      <c r="V4856" s="2" t="str">
        <f>IF(Starlink[[#This Row],[Decay_Date_ISO]]="","",IF(ISNUMBER(Starlink[[#This Row],[Decay_Date_ISO]]),Starlink[[#This Row],[Decay_Date_ISO]],DATEVALUE(Starlink[[#This Row],[Decay_Date_ISO]])))</f>
        <v/>
      </c>
    </row>
    <row r="4857" spans="1:22" x14ac:dyDescent="0.3">
      <c r="A4857" t="s">
        <v>21201</v>
      </c>
      <c r="B4857">
        <v>57501</v>
      </c>
      <c r="C4857" t="s">
        <v>21176</v>
      </c>
      <c r="D4857" t="s">
        <v>21202</v>
      </c>
      <c r="E4857" t="s">
        <v>21203</v>
      </c>
      <c r="F4857" t="s">
        <v>21204</v>
      </c>
      <c r="G4857" t="s">
        <v>25</v>
      </c>
      <c r="H4857" t="s">
        <v>26</v>
      </c>
      <c r="I4857" t="s">
        <v>21180</v>
      </c>
      <c r="J4857" t="s">
        <v>349</v>
      </c>
      <c r="K4857" t="s">
        <v>350</v>
      </c>
      <c r="L4857">
        <v>730</v>
      </c>
      <c r="M4857">
        <v>283</v>
      </c>
      <c r="N4857">
        <v>292</v>
      </c>
      <c r="O4857">
        <v>43</v>
      </c>
      <c r="P4857" t="s">
        <v>43</v>
      </c>
      <c r="Q4857" s="1">
        <v>45145</v>
      </c>
      <c r="S4857">
        <v>2023</v>
      </c>
      <c r="U4857" s="2">
        <f>IF(ISNUMBER(Starlink[[#This Row],[Launch_Date_ISO]]),Starlink[[#This Row],[Launch_Date_ISO]],DATEVALUE(Starlink[[#This Row],[Launch_Date_ISO]]))</f>
        <v>45145</v>
      </c>
      <c r="V4857" s="2" t="str">
        <f>IF(Starlink[[#This Row],[Decay_Date_ISO]]="","",IF(ISNUMBER(Starlink[[#This Row],[Decay_Date_ISO]]),Starlink[[#This Row],[Decay_Date_ISO]],DATEVALUE(Starlink[[#This Row],[Decay_Date_ISO]])))</f>
        <v/>
      </c>
    </row>
    <row r="4858" spans="1:22" x14ac:dyDescent="0.3">
      <c r="A4858" t="s">
        <v>21205</v>
      </c>
      <c r="B4858">
        <v>57502</v>
      </c>
      <c r="C4858" t="s">
        <v>21176</v>
      </c>
      <c r="D4858" t="s">
        <v>21206</v>
      </c>
      <c r="E4858" t="s">
        <v>21207</v>
      </c>
      <c r="F4858" t="s">
        <v>21208</v>
      </c>
      <c r="G4858" t="s">
        <v>25</v>
      </c>
      <c r="H4858" t="s">
        <v>26</v>
      </c>
      <c r="I4858" t="s">
        <v>21180</v>
      </c>
      <c r="J4858" t="s">
        <v>21209</v>
      </c>
      <c r="K4858" t="s">
        <v>29</v>
      </c>
      <c r="L4858">
        <v>730</v>
      </c>
      <c r="M4858">
        <v>283</v>
      </c>
      <c r="N4858">
        <v>292</v>
      </c>
      <c r="O4858">
        <v>43</v>
      </c>
      <c r="P4858" t="s">
        <v>43</v>
      </c>
      <c r="Q4858" s="1">
        <v>45145</v>
      </c>
      <c r="R4858" s="1">
        <v>46051</v>
      </c>
      <c r="S4858">
        <v>2023</v>
      </c>
      <c r="T4858">
        <v>2026</v>
      </c>
      <c r="U4858" s="2">
        <f>IF(ISNUMBER(Starlink[[#This Row],[Launch_Date_ISO]]),Starlink[[#This Row],[Launch_Date_ISO]],DATEVALUE(Starlink[[#This Row],[Launch_Date_ISO]]))</f>
        <v>45145</v>
      </c>
      <c r="V4858" s="2">
        <f>IF(Starlink[[#This Row],[Decay_Date_ISO]]="","",IF(ISNUMBER(Starlink[[#This Row],[Decay_Date_ISO]]),Starlink[[#This Row],[Decay_Date_ISO]],DATEVALUE(Starlink[[#This Row],[Decay_Date_ISO]])))</f>
        <v>46051</v>
      </c>
    </row>
    <row r="4859" spans="1:22" x14ac:dyDescent="0.3">
      <c r="A4859" t="s">
        <v>21210</v>
      </c>
      <c r="B4859">
        <v>57503</v>
      </c>
      <c r="C4859" t="s">
        <v>21176</v>
      </c>
      <c r="D4859" t="s">
        <v>21211</v>
      </c>
      <c r="E4859" t="s">
        <v>21212</v>
      </c>
      <c r="F4859" t="s">
        <v>21213</v>
      </c>
      <c r="G4859" t="s">
        <v>25</v>
      </c>
      <c r="H4859" t="s">
        <v>26</v>
      </c>
      <c r="I4859" t="s">
        <v>21180</v>
      </c>
      <c r="J4859" t="s">
        <v>349</v>
      </c>
      <c r="K4859" t="s">
        <v>350</v>
      </c>
      <c r="L4859">
        <v>730</v>
      </c>
      <c r="M4859">
        <v>283</v>
      </c>
      <c r="N4859">
        <v>292</v>
      </c>
      <c r="O4859">
        <v>43</v>
      </c>
      <c r="P4859" t="s">
        <v>43</v>
      </c>
      <c r="Q4859" s="1">
        <v>45145</v>
      </c>
      <c r="S4859">
        <v>2023</v>
      </c>
      <c r="U4859" s="2">
        <f>IF(ISNUMBER(Starlink[[#This Row],[Launch_Date_ISO]]),Starlink[[#This Row],[Launch_Date_ISO]],DATEVALUE(Starlink[[#This Row],[Launch_Date_ISO]]))</f>
        <v>45145</v>
      </c>
      <c r="V4859" s="2" t="str">
        <f>IF(Starlink[[#This Row],[Decay_Date_ISO]]="","",IF(ISNUMBER(Starlink[[#This Row],[Decay_Date_ISO]]),Starlink[[#This Row],[Decay_Date_ISO]],DATEVALUE(Starlink[[#This Row],[Decay_Date_ISO]])))</f>
        <v/>
      </c>
    </row>
    <row r="4860" spans="1:22" x14ac:dyDescent="0.3">
      <c r="A4860" t="s">
        <v>21214</v>
      </c>
      <c r="B4860">
        <v>57504</v>
      </c>
      <c r="C4860" t="s">
        <v>21176</v>
      </c>
      <c r="D4860" t="s">
        <v>21215</v>
      </c>
      <c r="E4860" t="s">
        <v>21216</v>
      </c>
      <c r="F4860" t="s">
        <v>21217</v>
      </c>
      <c r="G4860" t="s">
        <v>25</v>
      </c>
      <c r="H4860" t="s">
        <v>26</v>
      </c>
      <c r="I4860" t="s">
        <v>21180</v>
      </c>
      <c r="J4860" t="s">
        <v>349</v>
      </c>
      <c r="K4860" t="s">
        <v>350</v>
      </c>
      <c r="L4860">
        <v>730</v>
      </c>
      <c r="M4860">
        <v>283</v>
      </c>
      <c r="N4860">
        <v>292</v>
      </c>
      <c r="O4860">
        <v>43</v>
      </c>
      <c r="P4860" t="s">
        <v>43</v>
      </c>
      <c r="Q4860" s="1">
        <v>45145</v>
      </c>
      <c r="S4860">
        <v>2023</v>
      </c>
      <c r="U4860" s="2">
        <f>IF(ISNUMBER(Starlink[[#This Row],[Launch_Date_ISO]]),Starlink[[#This Row],[Launch_Date_ISO]],DATEVALUE(Starlink[[#This Row],[Launch_Date_ISO]]))</f>
        <v>45145</v>
      </c>
      <c r="V4860" s="2" t="str">
        <f>IF(Starlink[[#This Row],[Decay_Date_ISO]]="","",IF(ISNUMBER(Starlink[[#This Row],[Decay_Date_ISO]]),Starlink[[#This Row],[Decay_Date_ISO]],DATEVALUE(Starlink[[#This Row],[Decay_Date_ISO]])))</f>
        <v/>
      </c>
    </row>
    <row r="4861" spans="1:22" x14ac:dyDescent="0.3">
      <c r="A4861" t="s">
        <v>21218</v>
      </c>
      <c r="B4861">
        <v>57505</v>
      </c>
      <c r="C4861" t="s">
        <v>21176</v>
      </c>
      <c r="D4861" t="s">
        <v>21219</v>
      </c>
      <c r="E4861" t="s">
        <v>21220</v>
      </c>
      <c r="F4861" t="s">
        <v>21221</v>
      </c>
      <c r="G4861" t="s">
        <v>25</v>
      </c>
      <c r="H4861" t="s">
        <v>26</v>
      </c>
      <c r="I4861" t="s">
        <v>21180</v>
      </c>
      <c r="J4861" t="s">
        <v>349</v>
      </c>
      <c r="K4861" t="s">
        <v>350</v>
      </c>
      <c r="L4861">
        <v>730</v>
      </c>
      <c r="M4861">
        <v>283</v>
      </c>
      <c r="N4861">
        <v>292</v>
      </c>
      <c r="O4861">
        <v>43</v>
      </c>
      <c r="P4861" t="s">
        <v>43</v>
      </c>
      <c r="Q4861" s="1">
        <v>45145</v>
      </c>
      <c r="S4861">
        <v>2023</v>
      </c>
      <c r="U4861" s="2">
        <f>IF(ISNUMBER(Starlink[[#This Row],[Launch_Date_ISO]]),Starlink[[#This Row],[Launch_Date_ISO]],DATEVALUE(Starlink[[#This Row],[Launch_Date_ISO]]))</f>
        <v>45145</v>
      </c>
      <c r="V4861" s="2" t="str">
        <f>IF(Starlink[[#This Row],[Decay_Date_ISO]]="","",IF(ISNUMBER(Starlink[[#This Row],[Decay_Date_ISO]]),Starlink[[#This Row],[Decay_Date_ISO]],DATEVALUE(Starlink[[#This Row],[Decay_Date_ISO]])))</f>
        <v/>
      </c>
    </row>
    <row r="4862" spans="1:22" x14ac:dyDescent="0.3">
      <c r="A4862" t="s">
        <v>21222</v>
      </c>
      <c r="B4862">
        <v>57506</v>
      </c>
      <c r="C4862" t="s">
        <v>21176</v>
      </c>
      <c r="D4862" t="s">
        <v>21223</v>
      </c>
      <c r="E4862" t="s">
        <v>21224</v>
      </c>
      <c r="F4862" t="s">
        <v>21225</v>
      </c>
      <c r="G4862" t="s">
        <v>25</v>
      </c>
      <c r="H4862" t="s">
        <v>26</v>
      </c>
      <c r="I4862" t="s">
        <v>21180</v>
      </c>
      <c r="J4862" t="s">
        <v>349</v>
      </c>
      <c r="K4862" t="s">
        <v>350</v>
      </c>
      <c r="L4862">
        <v>730</v>
      </c>
      <c r="M4862">
        <v>283</v>
      </c>
      <c r="N4862">
        <v>292</v>
      </c>
      <c r="O4862">
        <v>43</v>
      </c>
      <c r="P4862" t="s">
        <v>43</v>
      </c>
      <c r="Q4862" s="1">
        <v>45145</v>
      </c>
      <c r="S4862">
        <v>2023</v>
      </c>
      <c r="U4862" s="2">
        <f>IF(ISNUMBER(Starlink[[#This Row],[Launch_Date_ISO]]),Starlink[[#This Row],[Launch_Date_ISO]],DATEVALUE(Starlink[[#This Row],[Launch_Date_ISO]]))</f>
        <v>45145</v>
      </c>
      <c r="V4862" s="2" t="str">
        <f>IF(Starlink[[#This Row],[Decay_Date_ISO]]="","",IF(ISNUMBER(Starlink[[#This Row],[Decay_Date_ISO]]),Starlink[[#This Row],[Decay_Date_ISO]],DATEVALUE(Starlink[[#This Row],[Decay_Date_ISO]])))</f>
        <v/>
      </c>
    </row>
    <row r="4863" spans="1:22" x14ac:dyDescent="0.3">
      <c r="A4863" t="s">
        <v>21226</v>
      </c>
      <c r="B4863">
        <v>57507</v>
      </c>
      <c r="C4863" t="s">
        <v>21176</v>
      </c>
      <c r="D4863" t="s">
        <v>21227</v>
      </c>
      <c r="E4863" t="s">
        <v>21228</v>
      </c>
      <c r="F4863" t="s">
        <v>21229</v>
      </c>
      <c r="G4863" t="s">
        <v>25</v>
      </c>
      <c r="H4863" t="s">
        <v>26</v>
      </c>
      <c r="I4863" t="s">
        <v>21180</v>
      </c>
      <c r="J4863" t="s">
        <v>349</v>
      </c>
      <c r="K4863" t="s">
        <v>350</v>
      </c>
      <c r="L4863">
        <v>730</v>
      </c>
      <c r="M4863">
        <v>283</v>
      </c>
      <c r="N4863">
        <v>292</v>
      </c>
      <c r="O4863">
        <v>43</v>
      </c>
      <c r="P4863" t="s">
        <v>43</v>
      </c>
      <c r="Q4863" s="1">
        <v>45145</v>
      </c>
      <c r="S4863">
        <v>2023</v>
      </c>
      <c r="U4863" s="2">
        <f>IF(ISNUMBER(Starlink[[#This Row],[Launch_Date_ISO]]),Starlink[[#This Row],[Launch_Date_ISO]],DATEVALUE(Starlink[[#This Row],[Launch_Date_ISO]]))</f>
        <v>45145</v>
      </c>
      <c r="V4863" s="2" t="str">
        <f>IF(Starlink[[#This Row],[Decay_Date_ISO]]="","",IF(ISNUMBER(Starlink[[#This Row],[Decay_Date_ISO]]),Starlink[[#This Row],[Decay_Date_ISO]],DATEVALUE(Starlink[[#This Row],[Decay_Date_ISO]])))</f>
        <v/>
      </c>
    </row>
    <row r="4864" spans="1:22" x14ac:dyDescent="0.3">
      <c r="A4864" t="s">
        <v>21230</v>
      </c>
      <c r="B4864">
        <v>57508</v>
      </c>
      <c r="C4864" t="s">
        <v>21176</v>
      </c>
      <c r="D4864" t="s">
        <v>21231</v>
      </c>
      <c r="E4864" t="s">
        <v>21232</v>
      </c>
      <c r="F4864" t="s">
        <v>21233</v>
      </c>
      <c r="G4864" t="s">
        <v>25</v>
      </c>
      <c r="H4864" t="s">
        <v>26</v>
      </c>
      <c r="I4864" t="s">
        <v>21180</v>
      </c>
      <c r="J4864" t="s">
        <v>349</v>
      </c>
      <c r="K4864" t="s">
        <v>350</v>
      </c>
      <c r="L4864">
        <v>730</v>
      </c>
      <c r="M4864">
        <v>283</v>
      </c>
      <c r="N4864">
        <v>292</v>
      </c>
      <c r="O4864">
        <v>43</v>
      </c>
      <c r="P4864" t="s">
        <v>43</v>
      </c>
      <c r="Q4864" s="1">
        <v>45145</v>
      </c>
      <c r="S4864">
        <v>2023</v>
      </c>
      <c r="U4864" s="2">
        <f>IF(ISNUMBER(Starlink[[#This Row],[Launch_Date_ISO]]),Starlink[[#This Row],[Launch_Date_ISO]],DATEVALUE(Starlink[[#This Row],[Launch_Date_ISO]]))</f>
        <v>45145</v>
      </c>
      <c r="V4864" s="2" t="str">
        <f>IF(Starlink[[#This Row],[Decay_Date_ISO]]="","",IF(ISNUMBER(Starlink[[#This Row],[Decay_Date_ISO]]),Starlink[[#This Row],[Decay_Date_ISO]],DATEVALUE(Starlink[[#This Row],[Decay_Date_ISO]])))</f>
        <v/>
      </c>
    </row>
    <row r="4865" spans="1:22" x14ac:dyDescent="0.3">
      <c r="A4865" t="s">
        <v>21234</v>
      </c>
      <c r="B4865">
        <v>57509</v>
      </c>
      <c r="C4865" t="s">
        <v>21176</v>
      </c>
      <c r="D4865" t="s">
        <v>21235</v>
      </c>
      <c r="E4865" t="s">
        <v>21236</v>
      </c>
      <c r="F4865" t="s">
        <v>21237</v>
      </c>
      <c r="G4865" t="s">
        <v>25</v>
      </c>
      <c r="H4865" t="s">
        <v>26</v>
      </c>
      <c r="I4865" t="s">
        <v>21180</v>
      </c>
      <c r="J4865" t="s">
        <v>349</v>
      </c>
      <c r="K4865" t="s">
        <v>350</v>
      </c>
      <c r="L4865">
        <v>730</v>
      </c>
      <c r="M4865">
        <v>283</v>
      </c>
      <c r="N4865">
        <v>292</v>
      </c>
      <c r="O4865">
        <v>43</v>
      </c>
      <c r="P4865" t="s">
        <v>43</v>
      </c>
      <c r="Q4865" s="1">
        <v>45145</v>
      </c>
      <c r="S4865">
        <v>2023</v>
      </c>
      <c r="U4865" s="2">
        <f>IF(ISNUMBER(Starlink[[#This Row],[Launch_Date_ISO]]),Starlink[[#This Row],[Launch_Date_ISO]],DATEVALUE(Starlink[[#This Row],[Launch_Date_ISO]]))</f>
        <v>45145</v>
      </c>
      <c r="V4865" s="2" t="str">
        <f>IF(Starlink[[#This Row],[Decay_Date_ISO]]="","",IF(ISNUMBER(Starlink[[#This Row],[Decay_Date_ISO]]),Starlink[[#This Row],[Decay_Date_ISO]],DATEVALUE(Starlink[[#This Row],[Decay_Date_ISO]])))</f>
        <v/>
      </c>
    </row>
    <row r="4866" spans="1:22" x14ac:dyDescent="0.3">
      <c r="A4866" t="s">
        <v>21238</v>
      </c>
      <c r="B4866">
        <v>57510</v>
      </c>
      <c r="C4866" t="s">
        <v>21176</v>
      </c>
      <c r="D4866" t="s">
        <v>21239</v>
      </c>
      <c r="E4866" t="s">
        <v>21240</v>
      </c>
      <c r="F4866" t="s">
        <v>21241</v>
      </c>
      <c r="G4866" t="s">
        <v>25</v>
      </c>
      <c r="H4866" t="s">
        <v>26</v>
      </c>
      <c r="I4866" t="s">
        <v>21180</v>
      </c>
      <c r="J4866" t="s">
        <v>349</v>
      </c>
      <c r="K4866" t="s">
        <v>350</v>
      </c>
      <c r="L4866">
        <v>730</v>
      </c>
      <c r="M4866">
        <v>283</v>
      </c>
      <c r="N4866">
        <v>292</v>
      </c>
      <c r="O4866">
        <v>43</v>
      </c>
      <c r="P4866" t="s">
        <v>43</v>
      </c>
      <c r="Q4866" s="1">
        <v>45145</v>
      </c>
      <c r="S4866">
        <v>2023</v>
      </c>
      <c r="U4866" s="2">
        <f>IF(ISNUMBER(Starlink[[#This Row],[Launch_Date_ISO]]),Starlink[[#This Row],[Launch_Date_ISO]],DATEVALUE(Starlink[[#This Row],[Launch_Date_ISO]]))</f>
        <v>45145</v>
      </c>
      <c r="V4866" s="2" t="str">
        <f>IF(Starlink[[#This Row],[Decay_Date_ISO]]="","",IF(ISNUMBER(Starlink[[#This Row],[Decay_Date_ISO]]),Starlink[[#This Row],[Decay_Date_ISO]],DATEVALUE(Starlink[[#This Row],[Decay_Date_ISO]])))</f>
        <v/>
      </c>
    </row>
    <row r="4867" spans="1:22" x14ac:dyDescent="0.3">
      <c r="A4867" t="s">
        <v>21242</v>
      </c>
      <c r="B4867">
        <v>57511</v>
      </c>
      <c r="C4867" t="s">
        <v>21176</v>
      </c>
      <c r="D4867" t="s">
        <v>21243</v>
      </c>
      <c r="E4867" t="s">
        <v>21244</v>
      </c>
      <c r="F4867" t="s">
        <v>21245</v>
      </c>
      <c r="G4867" t="s">
        <v>25</v>
      </c>
      <c r="H4867" t="s">
        <v>26</v>
      </c>
      <c r="I4867" t="s">
        <v>21180</v>
      </c>
      <c r="J4867" t="s">
        <v>349</v>
      </c>
      <c r="K4867" t="s">
        <v>350</v>
      </c>
      <c r="L4867">
        <v>730</v>
      </c>
      <c r="M4867">
        <v>283</v>
      </c>
      <c r="N4867">
        <v>292</v>
      </c>
      <c r="O4867">
        <v>43</v>
      </c>
      <c r="P4867" t="s">
        <v>43</v>
      </c>
      <c r="Q4867" s="1">
        <v>45145</v>
      </c>
      <c r="S4867">
        <v>2023</v>
      </c>
      <c r="U4867" s="2">
        <f>IF(ISNUMBER(Starlink[[#This Row],[Launch_Date_ISO]]),Starlink[[#This Row],[Launch_Date_ISO]],DATEVALUE(Starlink[[#This Row],[Launch_Date_ISO]]))</f>
        <v>45145</v>
      </c>
      <c r="V4867" s="2" t="str">
        <f>IF(Starlink[[#This Row],[Decay_Date_ISO]]="","",IF(ISNUMBER(Starlink[[#This Row],[Decay_Date_ISO]]),Starlink[[#This Row],[Decay_Date_ISO]],DATEVALUE(Starlink[[#This Row],[Decay_Date_ISO]])))</f>
        <v/>
      </c>
    </row>
    <row r="4868" spans="1:22" x14ac:dyDescent="0.3">
      <c r="A4868" t="s">
        <v>21246</v>
      </c>
      <c r="B4868">
        <v>57512</v>
      </c>
      <c r="C4868" t="s">
        <v>21176</v>
      </c>
      <c r="D4868" t="s">
        <v>21247</v>
      </c>
      <c r="E4868" t="s">
        <v>21248</v>
      </c>
      <c r="F4868" t="s">
        <v>21249</v>
      </c>
      <c r="G4868" t="s">
        <v>25</v>
      </c>
      <c r="H4868" t="s">
        <v>26</v>
      </c>
      <c r="I4868" t="s">
        <v>21180</v>
      </c>
      <c r="J4868" t="s">
        <v>349</v>
      </c>
      <c r="K4868" t="s">
        <v>350</v>
      </c>
      <c r="L4868">
        <v>730</v>
      </c>
      <c r="M4868">
        <v>283</v>
      </c>
      <c r="N4868">
        <v>292</v>
      </c>
      <c r="O4868">
        <v>43</v>
      </c>
      <c r="P4868" t="s">
        <v>43</v>
      </c>
      <c r="Q4868" s="1">
        <v>45145</v>
      </c>
      <c r="S4868">
        <v>2023</v>
      </c>
      <c r="U4868" s="2">
        <f>IF(ISNUMBER(Starlink[[#This Row],[Launch_Date_ISO]]),Starlink[[#This Row],[Launch_Date_ISO]],DATEVALUE(Starlink[[#This Row],[Launch_Date_ISO]]))</f>
        <v>45145</v>
      </c>
      <c r="V4868" s="2" t="str">
        <f>IF(Starlink[[#This Row],[Decay_Date_ISO]]="","",IF(ISNUMBER(Starlink[[#This Row],[Decay_Date_ISO]]),Starlink[[#This Row],[Decay_Date_ISO]],DATEVALUE(Starlink[[#This Row],[Decay_Date_ISO]])))</f>
        <v/>
      </c>
    </row>
    <row r="4869" spans="1:22" x14ac:dyDescent="0.3">
      <c r="A4869" t="s">
        <v>21250</v>
      </c>
      <c r="B4869">
        <v>57513</v>
      </c>
      <c r="C4869" t="s">
        <v>21176</v>
      </c>
      <c r="D4869" t="s">
        <v>21251</v>
      </c>
      <c r="E4869" t="s">
        <v>21252</v>
      </c>
      <c r="F4869" t="s">
        <v>21253</v>
      </c>
      <c r="G4869" t="s">
        <v>25</v>
      </c>
      <c r="H4869" t="s">
        <v>26</v>
      </c>
      <c r="I4869" t="s">
        <v>21180</v>
      </c>
      <c r="J4869" t="s">
        <v>349</v>
      </c>
      <c r="K4869" t="s">
        <v>350</v>
      </c>
      <c r="L4869">
        <v>730</v>
      </c>
      <c r="M4869">
        <v>283</v>
      </c>
      <c r="N4869">
        <v>292</v>
      </c>
      <c r="O4869">
        <v>43</v>
      </c>
      <c r="P4869" t="s">
        <v>43</v>
      </c>
      <c r="Q4869" s="1">
        <v>45145</v>
      </c>
      <c r="S4869">
        <v>2023</v>
      </c>
      <c r="U4869" s="2">
        <f>IF(ISNUMBER(Starlink[[#This Row],[Launch_Date_ISO]]),Starlink[[#This Row],[Launch_Date_ISO]],DATEVALUE(Starlink[[#This Row],[Launch_Date_ISO]]))</f>
        <v>45145</v>
      </c>
      <c r="V4869" s="2" t="str">
        <f>IF(Starlink[[#This Row],[Decay_Date_ISO]]="","",IF(ISNUMBER(Starlink[[#This Row],[Decay_Date_ISO]]),Starlink[[#This Row],[Decay_Date_ISO]],DATEVALUE(Starlink[[#This Row],[Decay_Date_ISO]])))</f>
        <v/>
      </c>
    </row>
    <row r="4870" spans="1:22" x14ac:dyDescent="0.3">
      <c r="A4870" t="s">
        <v>21254</v>
      </c>
      <c r="B4870">
        <v>57514</v>
      </c>
      <c r="C4870" t="s">
        <v>21176</v>
      </c>
      <c r="D4870" t="s">
        <v>21255</v>
      </c>
      <c r="E4870" t="s">
        <v>21256</v>
      </c>
      <c r="F4870" t="s">
        <v>21257</v>
      </c>
      <c r="G4870" t="s">
        <v>25</v>
      </c>
      <c r="H4870" t="s">
        <v>26</v>
      </c>
      <c r="I4870" t="s">
        <v>21180</v>
      </c>
      <c r="J4870" t="s">
        <v>349</v>
      </c>
      <c r="K4870" t="s">
        <v>350</v>
      </c>
      <c r="L4870">
        <v>730</v>
      </c>
      <c r="M4870">
        <v>283</v>
      </c>
      <c r="N4870">
        <v>292</v>
      </c>
      <c r="O4870">
        <v>43</v>
      </c>
      <c r="P4870" t="s">
        <v>43</v>
      </c>
      <c r="Q4870" s="1">
        <v>45145</v>
      </c>
      <c r="S4870">
        <v>2023</v>
      </c>
      <c r="U4870" s="2">
        <f>IF(ISNUMBER(Starlink[[#This Row],[Launch_Date_ISO]]),Starlink[[#This Row],[Launch_Date_ISO]],DATEVALUE(Starlink[[#This Row],[Launch_Date_ISO]]))</f>
        <v>45145</v>
      </c>
      <c r="V4870" s="2" t="str">
        <f>IF(Starlink[[#This Row],[Decay_Date_ISO]]="","",IF(ISNUMBER(Starlink[[#This Row],[Decay_Date_ISO]]),Starlink[[#This Row],[Decay_Date_ISO]],DATEVALUE(Starlink[[#This Row],[Decay_Date_ISO]])))</f>
        <v/>
      </c>
    </row>
    <row r="4871" spans="1:22" x14ac:dyDescent="0.3">
      <c r="A4871" t="s">
        <v>21258</v>
      </c>
      <c r="B4871">
        <v>57515</v>
      </c>
      <c r="C4871" t="s">
        <v>21176</v>
      </c>
      <c r="D4871" t="s">
        <v>21259</v>
      </c>
      <c r="E4871" t="s">
        <v>21260</v>
      </c>
      <c r="F4871" t="s">
        <v>21261</v>
      </c>
      <c r="G4871" t="s">
        <v>25</v>
      </c>
      <c r="H4871" t="s">
        <v>26</v>
      </c>
      <c r="I4871" t="s">
        <v>21180</v>
      </c>
      <c r="J4871" t="s">
        <v>349</v>
      </c>
      <c r="K4871" t="s">
        <v>350</v>
      </c>
      <c r="L4871">
        <v>730</v>
      </c>
      <c r="M4871">
        <v>283</v>
      </c>
      <c r="N4871">
        <v>292</v>
      </c>
      <c r="O4871">
        <v>43</v>
      </c>
      <c r="P4871" t="s">
        <v>43</v>
      </c>
      <c r="Q4871" s="1">
        <v>45145</v>
      </c>
      <c r="S4871">
        <v>2023</v>
      </c>
      <c r="U4871" s="2">
        <f>IF(ISNUMBER(Starlink[[#This Row],[Launch_Date_ISO]]),Starlink[[#This Row],[Launch_Date_ISO]],DATEVALUE(Starlink[[#This Row],[Launch_Date_ISO]]))</f>
        <v>45145</v>
      </c>
      <c r="V4871" s="2" t="str">
        <f>IF(Starlink[[#This Row],[Decay_Date_ISO]]="","",IF(ISNUMBER(Starlink[[#This Row],[Decay_Date_ISO]]),Starlink[[#This Row],[Decay_Date_ISO]],DATEVALUE(Starlink[[#This Row],[Decay_Date_ISO]])))</f>
        <v/>
      </c>
    </row>
    <row r="4872" spans="1:22" x14ac:dyDescent="0.3">
      <c r="A4872" t="s">
        <v>21262</v>
      </c>
      <c r="B4872">
        <v>57516</v>
      </c>
      <c r="C4872" t="s">
        <v>21176</v>
      </c>
      <c r="D4872" t="s">
        <v>21263</v>
      </c>
      <c r="E4872" t="s">
        <v>21264</v>
      </c>
      <c r="F4872" t="s">
        <v>21265</v>
      </c>
      <c r="G4872" t="s">
        <v>25</v>
      </c>
      <c r="H4872" t="s">
        <v>26</v>
      </c>
      <c r="I4872" t="s">
        <v>21180</v>
      </c>
      <c r="J4872" t="s">
        <v>349</v>
      </c>
      <c r="K4872" t="s">
        <v>350</v>
      </c>
      <c r="L4872">
        <v>730</v>
      </c>
      <c r="M4872">
        <v>283</v>
      </c>
      <c r="N4872">
        <v>292</v>
      </c>
      <c r="O4872">
        <v>43</v>
      </c>
      <c r="P4872" t="s">
        <v>43</v>
      </c>
      <c r="Q4872" s="1">
        <v>45145</v>
      </c>
      <c r="S4872">
        <v>2023</v>
      </c>
      <c r="U4872" s="2">
        <f>IF(ISNUMBER(Starlink[[#This Row],[Launch_Date_ISO]]),Starlink[[#This Row],[Launch_Date_ISO]],DATEVALUE(Starlink[[#This Row],[Launch_Date_ISO]]))</f>
        <v>45145</v>
      </c>
      <c r="V4872" s="2" t="str">
        <f>IF(Starlink[[#This Row],[Decay_Date_ISO]]="","",IF(ISNUMBER(Starlink[[#This Row],[Decay_Date_ISO]]),Starlink[[#This Row],[Decay_Date_ISO]],DATEVALUE(Starlink[[#This Row],[Decay_Date_ISO]])))</f>
        <v/>
      </c>
    </row>
    <row r="4873" spans="1:22" x14ac:dyDescent="0.3">
      <c r="A4873" t="s">
        <v>21266</v>
      </c>
      <c r="B4873">
        <v>57521</v>
      </c>
      <c r="C4873" t="s">
        <v>21267</v>
      </c>
      <c r="D4873" t="s">
        <v>21268</v>
      </c>
      <c r="E4873" t="s">
        <v>21269</v>
      </c>
      <c r="F4873" t="s">
        <v>21270</v>
      </c>
      <c r="G4873" t="s">
        <v>25</v>
      </c>
      <c r="H4873" t="s">
        <v>26</v>
      </c>
      <c r="I4873" t="s">
        <v>21271</v>
      </c>
      <c r="J4873" t="s">
        <v>349</v>
      </c>
      <c r="K4873" t="s">
        <v>350</v>
      </c>
      <c r="L4873">
        <v>730</v>
      </c>
      <c r="M4873">
        <v>281</v>
      </c>
      <c r="N4873">
        <v>292</v>
      </c>
      <c r="O4873">
        <v>43</v>
      </c>
      <c r="P4873" t="s">
        <v>43</v>
      </c>
      <c r="Q4873" s="1">
        <v>45146</v>
      </c>
      <c r="S4873">
        <v>2023</v>
      </c>
      <c r="U4873" s="2">
        <f>IF(ISNUMBER(Starlink[[#This Row],[Launch_Date_ISO]]),Starlink[[#This Row],[Launch_Date_ISO]],DATEVALUE(Starlink[[#This Row],[Launch_Date_ISO]]))</f>
        <v>45146</v>
      </c>
      <c r="V4873" s="2" t="str">
        <f>IF(Starlink[[#This Row],[Decay_Date_ISO]]="","",IF(ISNUMBER(Starlink[[#This Row],[Decay_Date_ISO]]),Starlink[[#This Row],[Decay_Date_ISO]],DATEVALUE(Starlink[[#This Row],[Decay_Date_ISO]])))</f>
        <v/>
      </c>
    </row>
    <row r="4874" spans="1:22" x14ac:dyDescent="0.3">
      <c r="A4874" t="s">
        <v>21272</v>
      </c>
      <c r="B4874">
        <v>57522</v>
      </c>
      <c r="C4874" t="s">
        <v>21267</v>
      </c>
      <c r="D4874" t="s">
        <v>21273</v>
      </c>
      <c r="E4874" t="s">
        <v>21274</v>
      </c>
      <c r="F4874" t="s">
        <v>21275</v>
      </c>
      <c r="G4874" t="s">
        <v>25</v>
      </c>
      <c r="H4874" t="s">
        <v>26</v>
      </c>
      <c r="I4874" t="s">
        <v>21271</v>
      </c>
      <c r="J4874" t="s">
        <v>349</v>
      </c>
      <c r="K4874" t="s">
        <v>350</v>
      </c>
      <c r="L4874">
        <v>730</v>
      </c>
      <c r="M4874">
        <v>281</v>
      </c>
      <c r="N4874">
        <v>292</v>
      </c>
      <c r="O4874">
        <v>43</v>
      </c>
      <c r="P4874" t="s">
        <v>43</v>
      </c>
      <c r="Q4874" s="1">
        <v>45146</v>
      </c>
      <c r="S4874">
        <v>2023</v>
      </c>
      <c r="U4874" s="2">
        <f>IF(ISNUMBER(Starlink[[#This Row],[Launch_Date_ISO]]),Starlink[[#This Row],[Launch_Date_ISO]],DATEVALUE(Starlink[[#This Row],[Launch_Date_ISO]]))</f>
        <v>45146</v>
      </c>
      <c r="V4874" s="2" t="str">
        <f>IF(Starlink[[#This Row],[Decay_Date_ISO]]="","",IF(ISNUMBER(Starlink[[#This Row],[Decay_Date_ISO]]),Starlink[[#This Row],[Decay_Date_ISO]],DATEVALUE(Starlink[[#This Row],[Decay_Date_ISO]])))</f>
        <v/>
      </c>
    </row>
    <row r="4875" spans="1:22" x14ac:dyDescent="0.3">
      <c r="A4875" t="s">
        <v>21276</v>
      </c>
      <c r="B4875">
        <v>57523</v>
      </c>
      <c r="C4875" t="s">
        <v>21267</v>
      </c>
      <c r="D4875" t="s">
        <v>21277</v>
      </c>
      <c r="E4875" t="s">
        <v>21278</v>
      </c>
      <c r="F4875" t="s">
        <v>21279</v>
      </c>
      <c r="G4875" t="s">
        <v>25</v>
      </c>
      <c r="H4875" t="s">
        <v>26</v>
      </c>
      <c r="I4875" t="s">
        <v>21271</v>
      </c>
      <c r="J4875" t="s">
        <v>349</v>
      </c>
      <c r="K4875" t="s">
        <v>350</v>
      </c>
      <c r="L4875">
        <v>730</v>
      </c>
      <c r="M4875">
        <v>281</v>
      </c>
      <c r="N4875">
        <v>292</v>
      </c>
      <c r="O4875">
        <v>43</v>
      </c>
      <c r="P4875" t="s">
        <v>43</v>
      </c>
      <c r="Q4875" s="1">
        <v>45146</v>
      </c>
      <c r="S4875">
        <v>2023</v>
      </c>
      <c r="U4875" s="2">
        <f>IF(ISNUMBER(Starlink[[#This Row],[Launch_Date_ISO]]),Starlink[[#This Row],[Launch_Date_ISO]],DATEVALUE(Starlink[[#This Row],[Launch_Date_ISO]]))</f>
        <v>45146</v>
      </c>
      <c r="V4875" s="2" t="str">
        <f>IF(Starlink[[#This Row],[Decay_Date_ISO]]="","",IF(ISNUMBER(Starlink[[#This Row],[Decay_Date_ISO]]),Starlink[[#This Row],[Decay_Date_ISO]],DATEVALUE(Starlink[[#This Row],[Decay_Date_ISO]])))</f>
        <v/>
      </c>
    </row>
    <row r="4876" spans="1:22" x14ac:dyDescent="0.3">
      <c r="A4876" t="s">
        <v>21280</v>
      </c>
      <c r="B4876">
        <v>57524</v>
      </c>
      <c r="C4876" t="s">
        <v>21267</v>
      </c>
      <c r="D4876" t="s">
        <v>21281</v>
      </c>
      <c r="E4876" t="s">
        <v>21282</v>
      </c>
      <c r="F4876" t="s">
        <v>21283</v>
      </c>
      <c r="G4876" t="s">
        <v>25</v>
      </c>
      <c r="H4876" t="s">
        <v>26</v>
      </c>
      <c r="I4876" t="s">
        <v>21271</v>
      </c>
      <c r="J4876" t="s">
        <v>349</v>
      </c>
      <c r="K4876" t="s">
        <v>350</v>
      </c>
      <c r="L4876">
        <v>730</v>
      </c>
      <c r="M4876">
        <v>281</v>
      </c>
      <c r="N4876">
        <v>292</v>
      </c>
      <c r="O4876">
        <v>43</v>
      </c>
      <c r="P4876" t="s">
        <v>43</v>
      </c>
      <c r="Q4876" s="1">
        <v>45146</v>
      </c>
      <c r="S4876">
        <v>2023</v>
      </c>
      <c r="U4876" s="2">
        <f>IF(ISNUMBER(Starlink[[#This Row],[Launch_Date_ISO]]),Starlink[[#This Row],[Launch_Date_ISO]],DATEVALUE(Starlink[[#This Row],[Launch_Date_ISO]]))</f>
        <v>45146</v>
      </c>
      <c r="V4876" s="2" t="str">
        <f>IF(Starlink[[#This Row],[Decay_Date_ISO]]="","",IF(ISNUMBER(Starlink[[#This Row],[Decay_Date_ISO]]),Starlink[[#This Row],[Decay_Date_ISO]],DATEVALUE(Starlink[[#This Row],[Decay_Date_ISO]])))</f>
        <v/>
      </c>
    </row>
    <row r="4877" spans="1:22" x14ac:dyDescent="0.3">
      <c r="A4877" t="s">
        <v>21284</v>
      </c>
      <c r="B4877">
        <v>57525</v>
      </c>
      <c r="C4877" t="s">
        <v>21267</v>
      </c>
      <c r="D4877" t="s">
        <v>21285</v>
      </c>
      <c r="E4877" t="s">
        <v>21286</v>
      </c>
      <c r="F4877" t="s">
        <v>21287</v>
      </c>
      <c r="G4877" t="s">
        <v>25</v>
      </c>
      <c r="H4877" t="s">
        <v>26</v>
      </c>
      <c r="I4877" t="s">
        <v>21271</v>
      </c>
      <c r="J4877" t="s">
        <v>349</v>
      </c>
      <c r="K4877" t="s">
        <v>350</v>
      </c>
      <c r="L4877">
        <v>730</v>
      </c>
      <c r="M4877">
        <v>281</v>
      </c>
      <c r="N4877">
        <v>292</v>
      </c>
      <c r="O4877">
        <v>43</v>
      </c>
      <c r="P4877" t="s">
        <v>43</v>
      </c>
      <c r="Q4877" s="1">
        <v>45146</v>
      </c>
      <c r="S4877">
        <v>2023</v>
      </c>
      <c r="U4877" s="2">
        <f>IF(ISNUMBER(Starlink[[#This Row],[Launch_Date_ISO]]),Starlink[[#This Row],[Launch_Date_ISO]],DATEVALUE(Starlink[[#This Row],[Launch_Date_ISO]]))</f>
        <v>45146</v>
      </c>
      <c r="V4877" s="2" t="str">
        <f>IF(Starlink[[#This Row],[Decay_Date_ISO]]="","",IF(ISNUMBER(Starlink[[#This Row],[Decay_Date_ISO]]),Starlink[[#This Row],[Decay_Date_ISO]],DATEVALUE(Starlink[[#This Row],[Decay_Date_ISO]])))</f>
        <v/>
      </c>
    </row>
    <row r="4878" spans="1:22" x14ac:dyDescent="0.3">
      <c r="A4878" t="s">
        <v>21288</v>
      </c>
      <c r="B4878">
        <v>57526</v>
      </c>
      <c r="C4878" t="s">
        <v>21267</v>
      </c>
      <c r="D4878" t="s">
        <v>21289</v>
      </c>
      <c r="E4878" t="s">
        <v>21290</v>
      </c>
      <c r="F4878" t="s">
        <v>21291</v>
      </c>
      <c r="G4878" t="s">
        <v>25</v>
      </c>
      <c r="H4878" t="s">
        <v>26</v>
      </c>
      <c r="I4878" t="s">
        <v>21271</v>
      </c>
      <c r="J4878" t="s">
        <v>349</v>
      </c>
      <c r="K4878" t="s">
        <v>350</v>
      </c>
      <c r="L4878">
        <v>730</v>
      </c>
      <c r="M4878">
        <v>281</v>
      </c>
      <c r="N4878">
        <v>292</v>
      </c>
      <c r="O4878">
        <v>43</v>
      </c>
      <c r="P4878" t="s">
        <v>43</v>
      </c>
      <c r="Q4878" s="1">
        <v>45146</v>
      </c>
      <c r="S4878">
        <v>2023</v>
      </c>
      <c r="U4878" s="2">
        <f>IF(ISNUMBER(Starlink[[#This Row],[Launch_Date_ISO]]),Starlink[[#This Row],[Launch_Date_ISO]],DATEVALUE(Starlink[[#This Row],[Launch_Date_ISO]]))</f>
        <v>45146</v>
      </c>
      <c r="V4878" s="2" t="str">
        <f>IF(Starlink[[#This Row],[Decay_Date_ISO]]="","",IF(ISNUMBER(Starlink[[#This Row],[Decay_Date_ISO]]),Starlink[[#This Row],[Decay_Date_ISO]],DATEVALUE(Starlink[[#This Row],[Decay_Date_ISO]])))</f>
        <v/>
      </c>
    </row>
    <row r="4879" spans="1:22" x14ac:dyDescent="0.3">
      <c r="A4879" t="s">
        <v>21292</v>
      </c>
      <c r="B4879">
        <v>57527</v>
      </c>
      <c r="C4879" t="s">
        <v>21267</v>
      </c>
      <c r="D4879" t="s">
        <v>21293</v>
      </c>
      <c r="E4879" t="s">
        <v>21294</v>
      </c>
      <c r="F4879" t="s">
        <v>21295</v>
      </c>
      <c r="G4879" t="s">
        <v>25</v>
      </c>
      <c r="H4879" t="s">
        <v>26</v>
      </c>
      <c r="I4879" t="s">
        <v>21271</v>
      </c>
      <c r="J4879" t="s">
        <v>349</v>
      </c>
      <c r="K4879" t="s">
        <v>350</v>
      </c>
      <c r="L4879">
        <v>730</v>
      </c>
      <c r="M4879">
        <v>282</v>
      </c>
      <c r="N4879">
        <v>292</v>
      </c>
      <c r="O4879">
        <v>43</v>
      </c>
      <c r="P4879" t="s">
        <v>43</v>
      </c>
      <c r="Q4879" s="1">
        <v>45146</v>
      </c>
      <c r="S4879">
        <v>2023</v>
      </c>
      <c r="U4879" s="2">
        <f>IF(ISNUMBER(Starlink[[#This Row],[Launch_Date_ISO]]),Starlink[[#This Row],[Launch_Date_ISO]],DATEVALUE(Starlink[[#This Row],[Launch_Date_ISO]]))</f>
        <v>45146</v>
      </c>
      <c r="V4879" s="2" t="str">
        <f>IF(Starlink[[#This Row],[Decay_Date_ISO]]="","",IF(ISNUMBER(Starlink[[#This Row],[Decay_Date_ISO]]),Starlink[[#This Row],[Decay_Date_ISO]],DATEVALUE(Starlink[[#This Row],[Decay_Date_ISO]])))</f>
        <v/>
      </c>
    </row>
    <row r="4880" spans="1:22" x14ac:dyDescent="0.3">
      <c r="A4880" t="s">
        <v>21296</v>
      </c>
      <c r="B4880">
        <v>57528</v>
      </c>
      <c r="C4880" t="s">
        <v>21267</v>
      </c>
      <c r="D4880" t="s">
        <v>21297</v>
      </c>
      <c r="E4880" t="s">
        <v>21298</v>
      </c>
      <c r="F4880" t="s">
        <v>21299</v>
      </c>
      <c r="G4880" t="s">
        <v>25</v>
      </c>
      <c r="H4880" t="s">
        <v>26</v>
      </c>
      <c r="I4880" t="s">
        <v>21271</v>
      </c>
      <c r="J4880" t="s">
        <v>349</v>
      </c>
      <c r="K4880" t="s">
        <v>350</v>
      </c>
      <c r="L4880">
        <v>730</v>
      </c>
      <c r="M4880">
        <v>281</v>
      </c>
      <c r="N4880">
        <v>292</v>
      </c>
      <c r="O4880">
        <v>43</v>
      </c>
      <c r="P4880" t="s">
        <v>43</v>
      </c>
      <c r="Q4880" s="1">
        <v>45146</v>
      </c>
      <c r="S4880">
        <v>2023</v>
      </c>
      <c r="U4880" s="2">
        <f>IF(ISNUMBER(Starlink[[#This Row],[Launch_Date_ISO]]),Starlink[[#This Row],[Launch_Date_ISO]],DATEVALUE(Starlink[[#This Row],[Launch_Date_ISO]]))</f>
        <v>45146</v>
      </c>
      <c r="V4880" s="2" t="str">
        <f>IF(Starlink[[#This Row],[Decay_Date_ISO]]="","",IF(ISNUMBER(Starlink[[#This Row],[Decay_Date_ISO]]),Starlink[[#This Row],[Decay_Date_ISO]],DATEVALUE(Starlink[[#This Row],[Decay_Date_ISO]])))</f>
        <v/>
      </c>
    </row>
    <row r="4881" spans="1:22" x14ac:dyDescent="0.3">
      <c r="A4881" t="s">
        <v>21300</v>
      </c>
      <c r="B4881">
        <v>57529</v>
      </c>
      <c r="C4881" t="s">
        <v>21267</v>
      </c>
      <c r="D4881" t="s">
        <v>21301</v>
      </c>
      <c r="E4881" t="s">
        <v>21302</v>
      </c>
      <c r="F4881" t="s">
        <v>21303</v>
      </c>
      <c r="G4881" t="s">
        <v>25</v>
      </c>
      <c r="H4881" t="s">
        <v>26</v>
      </c>
      <c r="I4881" t="s">
        <v>21271</v>
      </c>
      <c r="J4881" t="s">
        <v>349</v>
      </c>
      <c r="K4881" t="s">
        <v>350</v>
      </c>
      <c r="L4881">
        <v>730</v>
      </c>
      <c r="M4881">
        <v>281</v>
      </c>
      <c r="N4881">
        <v>292</v>
      </c>
      <c r="O4881">
        <v>43</v>
      </c>
      <c r="P4881" t="s">
        <v>43</v>
      </c>
      <c r="Q4881" s="1">
        <v>45146</v>
      </c>
      <c r="S4881">
        <v>2023</v>
      </c>
      <c r="U4881" s="2">
        <f>IF(ISNUMBER(Starlink[[#This Row],[Launch_Date_ISO]]),Starlink[[#This Row],[Launch_Date_ISO]],DATEVALUE(Starlink[[#This Row],[Launch_Date_ISO]]))</f>
        <v>45146</v>
      </c>
      <c r="V4881" s="2" t="str">
        <f>IF(Starlink[[#This Row],[Decay_Date_ISO]]="","",IF(ISNUMBER(Starlink[[#This Row],[Decay_Date_ISO]]),Starlink[[#This Row],[Decay_Date_ISO]],DATEVALUE(Starlink[[#This Row],[Decay_Date_ISO]])))</f>
        <v/>
      </c>
    </row>
    <row r="4882" spans="1:22" x14ac:dyDescent="0.3">
      <c r="A4882" t="s">
        <v>21304</v>
      </c>
      <c r="B4882">
        <v>57530</v>
      </c>
      <c r="C4882" t="s">
        <v>21267</v>
      </c>
      <c r="D4882" t="s">
        <v>21305</v>
      </c>
      <c r="E4882" t="s">
        <v>21306</v>
      </c>
      <c r="F4882" t="s">
        <v>21307</v>
      </c>
      <c r="G4882" t="s">
        <v>25</v>
      </c>
      <c r="H4882" t="s">
        <v>26</v>
      </c>
      <c r="I4882" t="s">
        <v>21271</v>
      </c>
      <c r="J4882" t="s">
        <v>349</v>
      </c>
      <c r="K4882" t="s">
        <v>350</v>
      </c>
      <c r="L4882">
        <v>730</v>
      </c>
      <c r="M4882">
        <v>281</v>
      </c>
      <c r="N4882">
        <v>292</v>
      </c>
      <c r="O4882">
        <v>43</v>
      </c>
      <c r="P4882" t="s">
        <v>43</v>
      </c>
      <c r="Q4882" s="1">
        <v>45146</v>
      </c>
      <c r="S4882">
        <v>2023</v>
      </c>
      <c r="U4882" s="2">
        <f>IF(ISNUMBER(Starlink[[#This Row],[Launch_Date_ISO]]),Starlink[[#This Row],[Launch_Date_ISO]],DATEVALUE(Starlink[[#This Row],[Launch_Date_ISO]]))</f>
        <v>45146</v>
      </c>
      <c r="V4882" s="2" t="str">
        <f>IF(Starlink[[#This Row],[Decay_Date_ISO]]="","",IF(ISNUMBER(Starlink[[#This Row],[Decay_Date_ISO]]),Starlink[[#This Row],[Decay_Date_ISO]],DATEVALUE(Starlink[[#This Row],[Decay_Date_ISO]])))</f>
        <v/>
      </c>
    </row>
    <row r="4883" spans="1:22" x14ac:dyDescent="0.3">
      <c r="A4883" t="s">
        <v>21308</v>
      </c>
      <c r="B4883">
        <v>57531</v>
      </c>
      <c r="C4883" t="s">
        <v>21267</v>
      </c>
      <c r="D4883" t="s">
        <v>21309</v>
      </c>
      <c r="E4883" t="s">
        <v>21310</v>
      </c>
      <c r="F4883" t="s">
        <v>21311</v>
      </c>
      <c r="G4883" t="s">
        <v>25</v>
      </c>
      <c r="H4883" t="s">
        <v>26</v>
      </c>
      <c r="I4883" t="s">
        <v>21271</v>
      </c>
      <c r="J4883" t="s">
        <v>349</v>
      </c>
      <c r="K4883" t="s">
        <v>350</v>
      </c>
      <c r="L4883">
        <v>730</v>
      </c>
      <c r="M4883">
        <v>281</v>
      </c>
      <c r="N4883">
        <v>292</v>
      </c>
      <c r="O4883">
        <v>43</v>
      </c>
      <c r="P4883" t="s">
        <v>43</v>
      </c>
      <c r="Q4883" s="1">
        <v>45146</v>
      </c>
      <c r="S4883">
        <v>2023</v>
      </c>
      <c r="U4883" s="2">
        <f>IF(ISNUMBER(Starlink[[#This Row],[Launch_Date_ISO]]),Starlink[[#This Row],[Launch_Date_ISO]],DATEVALUE(Starlink[[#This Row],[Launch_Date_ISO]]))</f>
        <v>45146</v>
      </c>
      <c r="V4883" s="2" t="str">
        <f>IF(Starlink[[#This Row],[Decay_Date_ISO]]="","",IF(ISNUMBER(Starlink[[#This Row],[Decay_Date_ISO]]),Starlink[[#This Row],[Decay_Date_ISO]],DATEVALUE(Starlink[[#This Row],[Decay_Date_ISO]])))</f>
        <v/>
      </c>
    </row>
    <row r="4884" spans="1:22" x14ac:dyDescent="0.3">
      <c r="A4884" t="s">
        <v>21312</v>
      </c>
      <c r="B4884">
        <v>57532</v>
      </c>
      <c r="C4884" t="s">
        <v>21267</v>
      </c>
      <c r="D4884" t="s">
        <v>21313</v>
      </c>
      <c r="E4884" t="s">
        <v>21314</v>
      </c>
      <c r="F4884" t="s">
        <v>21315</v>
      </c>
      <c r="G4884" t="s">
        <v>25</v>
      </c>
      <c r="H4884" t="s">
        <v>26</v>
      </c>
      <c r="I4884" t="s">
        <v>21271</v>
      </c>
      <c r="J4884" t="s">
        <v>349</v>
      </c>
      <c r="K4884" t="s">
        <v>350</v>
      </c>
      <c r="L4884">
        <v>730</v>
      </c>
      <c r="M4884">
        <v>281</v>
      </c>
      <c r="N4884">
        <v>292</v>
      </c>
      <c r="O4884">
        <v>43</v>
      </c>
      <c r="P4884" t="s">
        <v>43</v>
      </c>
      <c r="Q4884" s="1">
        <v>45146</v>
      </c>
      <c r="S4884">
        <v>2023</v>
      </c>
      <c r="U4884" s="2">
        <f>IF(ISNUMBER(Starlink[[#This Row],[Launch_Date_ISO]]),Starlink[[#This Row],[Launch_Date_ISO]],DATEVALUE(Starlink[[#This Row],[Launch_Date_ISO]]))</f>
        <v>45146</v>
      </c>
      <c r="V4884" s="2" t="str">
        <f>IF(Starlink[[#This Row],[Decay_Date_ISO]]="","",IF(ISNUMBER(Starlink[[#This Row],[Decay_Date_ISO]]),Starlink[[#This Row],[Decay_Date_ISO]],DATEVALUE(Starlink[[#This Row],[Decay_Date_ISO]])))</f>
        <v/>
      </c>
    </row>
    <row r="4885" spans="1:22" x14ac:dyDescent="0.3">
      <c r="A4885" t="s">
        <v>21316</v>
      </c>
      <c r="B4885">
        <v>57533</v>
      </c>
      <c r="C4885" t="s">
        <v>21267</v>
      </c>
      <c r="D4885" t="s">
        <v>21317</v>
      </c>
      <c r="E4885" t="s">
        <v>21318</v>
      </c>
      <c r="F4885" t="s">
        <v>21319</v>
      </c>
      <c r="G4885" t="s">
        <v>25</v>
      </c>
      <c r="H4885" t="s">
        <v>26</v>
      </c>
      <c r="I4885" t="s">
        <v>21271</v>
      </c>
      <c r="J4885" t="s">
        <v>349</v>
      </c>
      <c r="K4885" t="s">
        <v>350</v>
      </c>
      <c r="L4885">
        <v>730</v>
      </c>
      <c r="M4885">
        <v>281</v>
      </c>
      <c r="N4885">
        <v>292</v>
      </c>
      <c r="O4885">
        <v>43</v>
      </c>
      <c r="P4885" t="s">
        <v>43</v>
      </c>
      <c r="Q4885" s="1">
        <v>45146</v>
      </c>
      <c r="S4885">
        <v>2023</v>
      </c>
      <c r="U4885" s="2">
        <f>IF(ISNUMBER(Starlink[[#This Row],[Launch_Date_ISO]]),Starlink[[#This Row],[Launch_Date_ISO]],DATEVALUE(Starlink[[#This Row],[Launch_Date_ISO]]))</f>
        <v>45146</v>
      </c>
      <c r="V4885" s="2" t="str">
        <f>IF(Starlink[[#This Row],[Decay_Date_ISO]]="","",IF(ISNUMBER(Starlink[[#This Row],[Decay_Date_ISO]]),Starlink[[#This Row],[Decay_Date_ISO]],DATEVALUE(Starlink[[#This Row],[Decay_Date_ISO]])))</f>
        <v/>
      </c>
    </row>
    <row r="4886" spans="1:22" x14ac:dyDescent="0.3">
      <c r="A4886" t="s">
        <v>21320</v>
      </c>
      <c r="B4886">
        <v>57534</v>
      </c>
      <c r="C4886" t="s">
        <v>21267</v>
      </c>
      <c r="D4886" t="s">
        <v>21321</v>
      </c>
      <c r="E4886" t="s">
        <v>21322</v>
      </c>
      <c r="F4886" t="s">
        <v>21323</v>
      </c>
      <c r="G4886" t="s">
        <v>25</v>
      </c>
      <c r="H4886" t="s">
        <v>26</v>
      </c>
      <c r="I4886" t="s">
        <v>21271</v>
      </c>
      <c r="J4886" t="s">
        <v>349</v>
      </c>
      <c r="K4886" t="s">
        <v>350</v>
      </c>
      <c r="L4886">
        <v>730</v>
      </c>
      <c r="M4886">
        <v>281</v>
      </c>
      <c r="N4886">
        <v>292</v>
      </c>
      <c r="O4886">
        <v>43</v>
      </c>
      <c r="P4886" t="s">
        <v>43</v>
      </c>
      <c r="Q4886" s="1">
        <v>45146</v>
      </c>
      <c r="S4886">
        <v>2023</v>
      </c>
      <c r="U4886" s="2">
        <f>IF(ISNUMBER(Starlink[[#This Row],[Launch_Date_ISO]]),Starlink[[#This Row],[Launch_Date_ISO]],DATEVALUE(Starlink[[#This Row],[Launch_Date_ISO]]))</f>
        <v>45146</v>
      </c>
      <c r="V4886" s="2" t="str">
        <f>IF(Starlink[[#This Row],[Decay_Date_ISO]]="","",IF(ISNUMBER(Starlink[[#This Row],[Decay_Date_ISO]]),Starlink[[#This Row],[Decay_Date_ISO]],DATEVALUE(Starlink[[#This Row],[Decay_Date_ISO]])))</f>
        <v/>
      </c>
    </row>
    <row r="4887" spans="1:22" x14ac:dyDescent="0.3">
      <c r="A4887" t="s">
        <v>21324</v>
      </c>
      <c r="B4887">
        <v>57535</v>
      </c>
      <c r="C4887" t="s">
        <v>21267</v>
      </c>
      <c r="D4887" t="s">
        <v>21325</v>
      </c>
      <c r="E4887" t="s">
        <v>21326</v>
      </c>
      <c r="F4887" t="s">
        <v>21327</v>
      </c>
      <c r="G4887" t="s">
        <v>25</v>
      </c>
      <c r="H4887" t="s">
        <v>26</v>
      </c>
      <c r="I4887" t="s">
        <v>21271</v>
      </c>
      <c r="J4887" t="s">
        <v>21328</v>
      </c>
      <c r="K4887" t="s">
        <v>29</v>
      </c>
      <c r="L4887">
        <v>730</v>
      </c>
      <c r="M4887">
        <v>281</v>
      </c>
      <c r="N4887">
        <v>292</v>
      </c>
      <c r="O4887">
        <v>43</v>
      </c>
      <c r="P4887" t="s">
        <v>43</v>
      </c>
      <c r="Q4887" s="1">
        <v>45146</v>
      </c>
      <c r="R4887" s="1">
        <v>45861</v>
      </c>
      <c r="S4887">
        <v>2023</v>
      </c>
      <c r="T4887">
        <v>2025</v>
      </c>
      <c r="U4887" s="2">
        <f>IF(ISNUMBER(Starlink[[#This Row],[Launch_Date_ISO]]),Starlink[[#This Row],[Launch_Date_ISO]],DATEVALUE(Starlink[[#This Row],[Launch_Date_ISO]]))</f>
        <v>45146</v>
      </c>
      <c r="V4887" s="2">
        <f>IF(Starlink[[#This Row],[Decay_Date_ISO]]="","",IF(ISNUMBER(Starlink[[#This Row],[Decay_Date_ISO]]),Starlink[[#This Row],[Decay_Date_ISO]],DATEVALUE(Starlink[[#This Row],[Decay_Date_ISO]])))</f>
        <v>45861</v>
      </c>
    </row>
    <row r="4888" spans="1:22" x14ac:dyDescent="0.3">
      <c r="A4888" t="s">
        <v>21329</v>
      </c>
      <c r="B4888">
        <v>57602</v>
      </c>
      <c r="C4888" t="s">
        <v>21330</v>
      </c>
      <c r="D4888" t="s">
        <v>21331</v>
      </c>
      <c r="E4888" t="s">
        <v>21332</v>
      </c>
      <c r="F4888" t="s">
        <v>21333</v>
      </c>
      <c r="G4888" t="s">
        <v>25</v>
      </c>
      <c r="H4888" t="s">
        <v>26</v>
      </c>
      <c r="I4888" t="s">
        <v>21334</v>
      </c>
      <c r="J4888" t="s">
        <v>349</v>
      </c>
      <c r="K4888" t="s">
        <v>350</v>
      </c>
      <c r="L4888">
        <v>730</v>
      </c>
      <c r="M4888">
        <v>284</v>
      </c>
      <c r="N4888">
        <v>293</v>
      </c>
      <c r="O4888">
        <v>43</v>
      </c>
      <c r="P4888" t="s">
        <v>43</v>
      </c>
      <c r="Q4888" s="1">
        <v>45149</v>
      </c>
      <c r="S4888">
        <v>2023</v>
      </c>
      <c r="U4888" s="2">
        <f>IF(ISNUMBER(Starlink[[#This Row],[Launch_Date_ISO]]),Starlink[[#This Row],[Launch_Date_ISO]],DATEVALUE(Starlink[[#This Row],[Launch_Date_ISO]]))</f>
        <v>45149</v>
      </c>
      <c r="V4888" s="2" t="str">
        <f>IF(Starlink[[#This Row],[Decay_Date_ISO]]="","",IF(ISNUMBER(Starlink[[#This Row],[Decay_Date_ISO]]),Starlink[[#This Row],[Decay_Date_ISO]],DATEVALUE(Starlink[[#This Row],[Decay_Date_ISO]])))</f>
        <v/>
      </c>
    </row>
    <row r="4889" spans="1:22" x14ac:dyDescent="0.3">
      <c r="A4889" t="s">
        <v>21335</v>
      </c>
      <c r="B4889">
        <v>57603</v>
      </c>
      <c r="C4889" t="s">
        <v>21330</v>
      </c>
      <c r="D4889" t="s">
        <v>21336</v>
      </c>
      <c r="E4889" t="s">
        <v>21337</v>
      </c>
      <c r="F4889" t="s">
        <v>21338</v>
      </c>
      <c r="G4889" t="s">
        <v>25</v>
      </c>
      <c r="H4889" t="s">
        <v>26</v>
      </c>
      <c r="I4889" t="s">
        <v>21334</v>
      </c>
      <c r="J4889" t="s">
        <v>349</v>
      </c>
      <c r="K4889" t="s">
        <v>350</v>
      </c>
      <c r="L4889">
        <v>730</v>
      </c>
      <c r="M4889">
        <v>283</v>
      </c>
      <c r="N4889">
        <v>292</v>
      </c>
      <c r="O4889">
        <v>43</v>
      </c>
      <c r="P4889" t="s">
        <v>43</v>
      </c>
      <c r="Q4889" s="1">
        <v>45149</v>
      </c>
      <c r="S4889">
        <v>2023</v>
      </c>
      <c r="U4889" s="2">
        <f>IF(ISNUMBER(Starlink[[#This Row],[Launch_Date_ISO]]),Starlink[[#This Row],[Launch_Date_ISO]],DATEVALUE(Starlink[[#This Row],[Launch_Date_ISO]]))</f>
        <v>45149</v>
      </c>
      <c r="V4889" s="2" t="str">
        <f>IF(Starlink[[#This Row],[Decay_Date_ISO]]="","",IF(ISNUMBER(Starlink[[#This Row],[Decay_Date_ISO]]),Starlink[[#This Row],[Decay_Date_ISO]],DATEVALUE(Starlink[[#This Row],[Decay_Date_ISO]])))</f>
        <v/>
      </c>
    </row>
    <row r="4890" spans="1:22" x14ac:dyDescent="0.3">
      <c r="A4890" t="s">
        <v>21339</v>
      </c>
      <c r="B4890">
        <v>57604</v>
      </c>
      <c r="C4890" t="s">
        <v>21330</v>
      </c>
      <c r="D4890" t="s">
        <v>21340</v>
      </c>
      <c r="E4890" t="s">
        <v>21341</v>
      </c>
      <c r="F4890" t="s">
        <v>21342</v>
      </c>
      <c r="G4890" t="s">
        <v>25</v>
      </c>
      <c r="H4890" t="s">
        <v>26</v>
      </c>
      <c r="I4890" t="s">
        <v>21334</v>
      </c>
      <c r="J4890" t="s">
        <v>349</v>
      </c>
      <c r="K4890" t="s">
        <v>350</v>
      </c>
      <c r="L4890">
        <v>730</v>
      </c>
      <c r="M4890">
        <v>283</v>
      </c>
      <c r="N4890">
        <v>292</v>
      </c>
      <c r="O4890">
        <v>43</v>
      </c>
      <c r="P4890" t="s">
        <v>43</v>
      </c>
      <c r="Q4890" s="1">
        <v>45149</v>
      </c>
      <c r="S4890">
        <v>2023</v>
      </c>
      <c r="U4890" s="2">
        <f>IF(ISNUMBER(Starlink[[#This Row],[Launch_Date_ISO]]),Starlink[[#This Row],[Launch_Date_ISO]],DATEVALUE(Starlink[[#This Row],[Launch_Date_ISO]]))</f>
        <v>45149</v>
      </c>
      <c r="V4890" s="2" t="str">
        <f>IF(Starlink[[#This Row],[Decay_Date_ISO]]="","",IF(ISNUMBER(Starlink[[#This Row],[Decay_Date_ISO]]),Starlink[[#This Row],[Decay_Date_ISO]],DATEVALUE(Starlink[[#This Row],[Decay_Date_ISO]])))</f>
        <v/>
      </c>
    </row>
    <row r="4891" spans="1:22" x14ac:dyDescent="0.3">
      <c r="A4891" t="s">
        <v>21343</v>
      </c>
      <c r="B4891">
        <v>57605</v>
      </c>
      <c r="C4891" t="s">
        <v>21330</v>
      </c>
      <c r="D4891" t="s">
        <v>21344</v>
      </c>
      <c r="E4891" t="s">
        <v>21345</v>
      </c>
      <c r="F4891" t="s">
        <v>21346</v>
      </c>
      <c r="G4891" t="s">
        <v>25</v>
      </c>
      <c r="H4891" t="s">
        <v>26</v>
      </c>
      <c r="I4891" t="s">
        <v>21334</v>
      </c>
      <c r="J4891" t="s">
        <v>349</v>
      </c>
      <c r="K4891" t="s">
        <v>350</v>
      </c>
      <c r="L4891">
        <v>730</v>
      </c>
      <c r="M4891">
        <v>283</v>
      </c>
      <c r="N4891">
        <v>292</v>
      </c>
      <c r="O4891">
        <v>43</v>
      </c>
      <c r="P4891" t="s">
        <v>43</v>
      </c>
      <c r="Q4891" s="1">
        <v>45149</v>
      </c>
      <c r="S4891">
        <v>2023</v>
      </c>
      <c r="U4891" s="2">
        <f>IF(ISNUMBER(Starlink[[#This Row],[Launch_Date_ISO]]),Starlink[[#This Row],[Launch_Date_ISO]],DATEVALUE(Starlink[[#This Row],[Launch_Date_ISO]]))</f>
        <v>45149</v>
      </c>
      <c r="V4891" s="2" t="str">
        <f>IF(Starlink[[#This Row],[Decay_Date_ISO]]="","",IF(ISNUMBER(Starlink[[#This Row],[Decay_Date_ISO]]),Starlink[[#This Row],[Decay_Date_ISO]],DATEVALUE(Starlink[[#This Row],[Decay_Date_ISO]])))</f>
        <v/>
      </c>
    </row>
    <row r="4892" spans="1:22" x14ac:dyDescent="0.3">
      <c r="A4892" t="s">
        <v>21347</v>
      </c>
      <c r="B4892">
        <v>57606</v>
      </c>
      <c r="C4892" t="s">
        <v>21330</v>
      </c>
      <c r="D4892" t="s">
        <v>21348</v>
      </c>
      <c r="E4892" t="s">
        <v>21349</v>
      </c>
      <c r="F4892" t="s">
        <v>21350</v>
      </c>
      <c r="G4892" t="s">
        <v>25</v>
      </c>
      <c r="H4892" t="s">
        <v>26</v>
      </c>
      <c r="I4892" t="s">
        <v>21334</v>
      </c>
      <c r="J4892" t="s">
        <v>349</v>
      </c>
      <c r="K4892" t="s">
        <v>350</v>
      </c>
      <c r="L4892">
        <v>730</v>
      </c>
      <c r="M4892">
        <v>283</v>
      </c>
      <c r="N4892">
        <v>292</v>
      </c>
      <c r="O4892">
        <v>43</v>
      </c>
      <c r="P4892" t="s">
        <v>43</v>
      </c>
      <c r="Q4892" s="1">
        <v>45149</v>
      </c>
      <c r="S4892">
        <v>2023</v>
      </c>
      <c r="U4892" s="2">
        <f>IF(ISNUMBER(Starlink[[#This Row],[Launch_Date_ISO]]),Starlink[[#This Row],[Launch_Date_ISO]],DATEVALUE(Starlink[[#This Row],[Launch_Date_ISO]]))</f>
        <v>45149</v>
      </c>
      <c r="V4892" s="2" t="str">
        <f>IF(Starlink[[#This Row],[Decay_Date_ISO]]="","",IF(ISNUMBER(Starlink[[#This Row],[Decay_Date_ISO]]),Starlink[[#This Row],[Decay_Date_ISO]],DATEVALUE(Starlink[[#This Row],[Decay_Date_ISO]])))</f>
        <v/>
      </c>
    </row>
    <row r="4893" spans="1:22" x14ac:dyDescent="0.3">
      <c r="A4893" t="s">
        <v>21351</v>
      </c>
      <c r="B4893">
        <v>57607</v>
      </c>
      <c r="C4893" t="s">
        <v>21330</v>
      </c>
      <c r="D4893" t="s">
        <v>21352</v>
      </c>
      <c r="E4893" t="s">
        <v>21353</v>
      </c>
      <c r="F4893" t="s">
        <v>21354</v>
      </c>
      <c r="G4893" t="s">
        <v>25</v>
      </c>
      <c r="H4893" t="s">
        <v>26</v>
      </c>
      <c r="I4893" t="s">
        <v>21334</v>
      </c>
      <c r="J4893" t="s">
        <v>349</v>
      </c>
      <c r="K4893" t="s">
        <v>350</v>
      </c>
      <c r="L4893">
        <v>730</v>
      </c>
      <c r="M4893">
        <v>283</v>
      </c>
      <c r="N4893">
        <v>292</v>
      </c>
      <c r="O4893">
        <v>43</v>
      </c>
      <c r="P4893" t="s">
        <v>43</v>
      </c>
      <c r="Q4893" s="1">
        <v>45149</v>
      </c>
      <c r="S4893">
        <v>2023</v>
      </c>
      <c r="U4893" s="2">
        <f>IF(ISNUMBER(Starlink[[#This Row],[Launch_Date_ISO]]),Starlink[[#This Row],[Launch_Date_ISO]],DATEVALUE(Starlink[[#This Row],[Launch_Date_ISO]]))</f>
        <v>45149</v>
      </c>
      <c r="V4893" s="2" t="str">
        <f>IF(Starlink[[#This Row],[Decay_Date_ISO]]="","",IF(ISNUMBER(Starlink[[#This Row],[Decay_Date_ISO]]),Starlink[[#This Row],[Decay_Date_ISO]],DATEVALUE(Starlink[[#This Row],[Decay_Date_ISO]])))</f>
        <v/>
      </c>
    </row>
    <row r="4894" spans="1:22" x14ac:dyDescent="0.3">
      <c r="A4894" t="s">
        <v>21355</v>
      </c>
      <c r="B4894">
        <v>57608</v>
      </c>
      <c r="C4894" t="s">
        <v>21330</v>
      </c>
      <c r="D4894" t="s">
        <v>21356</v>
      </c>
      <c r="E4894" t="s">
        <v>21357</v>
      </c>
      <c r="F4894" t="s">
        <v>21358</v>
      </c>
      <c r="G4894" t="s">
        <v>25</v>
      </c>
      <c r="H4894" t="s">
        <v>26</v>
      </c>
      <c r="I4894" t="s">
        <v>21334</v>
      </c>
      <c r="J4894" t="s">
        <v>349</v>
      </c>
      <c r="K4894" t="s">
        <v>350</v>
      </c>
      <c r="L4894">
        <v>730</v>
      </c>
      <c r="M4894">
        <v>283</v>
      </c>
      <c r="N4894">
        <v>292</v>
      </c>
      <c r="O4894">
        <v>43</v>
      </c>
      <c r="P4894" t="s">
        <v>43</v>
      </c>
      <c r="Q4894" s="1">
        <v>45149</v>
      </c>
      <c r="S4894">
        <v>2023</v>
      </c>
      <c r="U4894" s="2">
        <f>IF(ISNUMBER(Starlink[[#This Row],[Launch_Date_ISO]]),Starlink[[#This Row],[Launch_Date_ISO]],DATEVALUE(Starlink[[#This Row],[Launch_Date_ISO]]))</f>
        <v>45149</v>
      </c>
      <c r="V4894" s="2" t="str">
        <f>IF(Starlink[[#This Row],[Decay_Date_ISO]]="","",IF(ISNUMBER(Starlink[[#This Row],[Decay_Date_ISO]]),Starlink[[#This Row],[Decay_Date_ISO]],DATEVALUE(Starlink[[#This Row],[Decay_Date_ISO]])))</f>
        <v/>
      </c>
    </row>
    <row r="4895" spans="1:22" x14ac:dyDescent="0.3">
      <c r="A4895" t="s">
        <v>21359</v>
      </c>
      <c r="B4895">
        <v>57609</v>
      </c>
      <c r="C4895" t="s">
        <v>21330</v>
      </c>
      <c r="D4895" t="s">
        <v>21360</v>
      </c>
      <c r="E4895" t="s">
        <v>21361</v>
      </c>
      <c r="F4895" t="s">
        <v>21362</v>
      </c>
      <c r="G4895" t="s">
        <v>25</v>
      </c>
      <c r="H4895" t="s">
        <v>26</v>
      </c>
      <c r="I4895" t="s">
        <v>21334</v>
      </c>
      <c r="J4895" t="s">
        <v>349</v>
      </c>
      <c r="K4895" t="s">
        <v>350</v>
      </c>
      <c r="L4895">
        <v>730</v>
      </c>
      <c r="M4895">
        <v>283</v>
      </c>
      <c r="N4895">
        <v>292</v>
      </c>
      <c r="O4895">
        <v>43</v>
      </c>
      <c r="P4895" t="s">
        <v>43</v>
      </c>
      <c r="Q4895" s="1">
        <v>45149</v>
      </c>
      <c r="S4895">
        <v>2023</v>
      </c>
      <c r="U4895" s="2">
        <f>IF(ISNUMBER(Starlink[[#This Row],[Launch_Date_ISO]]),Starlink[[#This Row],[Launch_Date_ISO]],DATEVALUE(Starlink[[#This Row],[Launch_Date_ISO]]))</f>
        <v>45149</v>
      </c>
      <c r="V4895" s="2" t="str">
        <f>IF(Starlink[[#This Row],[Decay_Date_ISO]]="","",IF(ISNUMBER(Starlink[[#This Row],[Decay_Date_ISO]]),Starlink[[#This Row],[Decay_Date_ISO]],DATEVALUE(Starlink[[#This Row],[Decay_Date_ISO]])))</f>
        <v/>
      </c>
    </row>
    <row r="4896" spans="1:22" x14ac:dyDescent="0.3">
      <c r="A4896" t="s">
        <v>21363</v>
      </c>
      <c r="B4896">
        <v>57610</v>
      </c>
      <c r="C4896" t="s">
        <v>21330</v>
      </c>
      <c r="D4896" t="s">
        <v>21364</v>
      </c>
      <c r="E4896" t="s">
        <v>21365</v>
      </c>
      <c r="F4896" t="s">
        <v>21366</v>
      </c>
      <c r="G4896" t="s">
        <v>25</v>
      </c>
      <c r="H4896" t="s">
        <v>26</v>
      </c>
      <c r="I4896" t="s">
        <v>21334</v>
      </c>
      <c r="J4896" t="s">
        <v>349</v>
      </c>
      <c r="K4896" t="s">
        <v>350</v>
      </c>
      <c r="L4896">
        <v>730</v>
      </c>
      <c r="M4896">
        <v>283</v>
      </c>
      <c r="N4896">
        <v>292</v>
      </c>
      <c r="O4896">
        <v>43</v>
      </c>
      <c r="P4896" t="s">
        <v>43</v>
      </c>
      <c r="Q4896" s="1">
        <v>45149</v>
      </c>
      <c r="S4896">
        <v>2023</v>
      </c>
      <c r="U4896" s="2">
        <f>IF(ISNUMBER(Starlink[[#This Row],[Launch_Date_ISO]]),Starlink[[#This Row],[Launch_Date_ISO]],DATEVALUE(Starlink[[#This Row],[Launch_Date_ISO]]))</f>
        <v>45149</v>
      </c>
      <c r="V4896" s="2" t="str">
        <f>IF(Starlink[[#This Row],[Decay_Date_ISO]]="","",IF(ISNUMBER(Starlink[[#This Row],[Decay_Date_ISO]]),Starlink[[#This Row],[Decay_Date_ISO]],DATEVALUE(Starlink[[#This Row],[Decay_Date_ISO]])))</f>
        <v/>
      </c>
    </row>
    <row r="4897" spans="1:22" x14ac:dyDescent="0.3">
      <c r="A4897" t="s">
        <v>21367</v>
      </c>
      <c r="B4897">
        <v>57611</v>
      </c>
      <c r="C4897" t="s">
        <v>21330</v>
      </c>
      <c r="D4897" t="s">
        <v>21368</v>
      </c>
      <c r="E4897" t="s">
        <v>21369</v>
      </c>
      <c r="F4897" t="s">
        <v>21370</v>
      </c>
      <c r="G4897" t="s">
        <v>25</v>
      </c>
      <c r="H4897" t="s">
        <v>26</v>
      </c>
      <c r="I4897" t="s">
        <v>21334</v>
      </c>
      <c r="J4897" t="s">
        <v>349</v>
      </c>
      <c r="K4897" t="s">
        <v>350</v>
      </c>
      <c r="L4897">
        <v>730</v>
      </c>
      <c r="M4897">
        <v>283</v>
      </c>
      <c r="N4897">
        <v>292</v>
      </c>
      <c r="O4897">
        <v>43</v>
      </c>
      <c r="P4897" t="s">
        <v>43</v>
      </c>
      <c r="Q4897" s="1">
        <v>45149</v>
      </c>
      <c r="S4897">
        <v>2023</v>
      </c>
      <c r="U4897" s="2">
        <f>IF(ISNUMBER(Starlink[[#This Row],[Launch_Date_ISO]]),Starlink[[#This Row],[Launch_Date_ISO]],DATEVALUE(Starlink[[#This Row],[Launch_Date_ISO]]))</f>
        <v>45149</v>
      </c>
      <c r="V4897" s="2" t="str">
        <f>IF(Starlink[[#This Row],[Decay_Date_ISO]]="","",IF(ISNUMBER(Starlink[[#This Row],[Decay_Date_ISO]]),Starlink[[#This Row],[Decay_Date_ISO]],DATEVALUE(Starlink[[#This Row],[Decay_Date_ISO]])))</f>
        <v/>
      </c>
    </row>
    <row r="4898" spans="1:22" x14ac:dyDescent="0.3">
      <c r="A4898" t="s">
        <v>21371</v>
      </c>
      <c r="B4898">
        <v>57612</v>
      </c>
      <c r="C4898" t="s">
        <v>21330</v>
      </c>
      <c r="D4898" t="s">
        <v>21372</v>
      </c>
      <c r="E4898" t="s">
        <v>21373</v>
      </c>
      <c r="F4898" t="s">
        <v>21374</v>
      </c>
      <c r="G4898" t="s">
        <v>25</v>
      </c>
      <c r="H4898" t="s">
        <v>26</v>
      </c>
      <c r="I4898" t="s">
        <v>21334</v>
      </c>
      <c r="J4898" t="s">
        <v>349</v>
      </c>
      <c r="K4898" t="s">
        <v>350</v>
      </c>
      <c r="L4898">
        <v>730</v>
      </c>
      <c r="M4898">
        <v>283</v>
      </c>
      <c r="N4898">
        <v>292</v>
      </c>
      <c r="O4898">
        <v>43</v>
      </c>
      <c r="P4898" t="s">
        <v>43</v>
      </c>
      <c r="Q4898" s="1">
        <v>45149</v>
      </c>
      <c r="S4898">
        <v>2023</v>
      </c>
      <c r="U4898" s="2">
        <f>IF(ISNUMBER(Starlink[[#This Row],[Launch_Date_ISO]]),Starlink[[#This Row],[Launch_Date_ISO]],DATEVALUE(Starlink[[#This Row],[Launch_Date_ISO]]))</f>
        <v>45149</v>
      </c>
      <c r="V4898" s="2" t="str">
        <f>IF(Starlink[[#This Row],[Decay_Date_ISO]]="","",IF(ISNUMBER(Starlink[[#This Row],[Decay_Date_ISO]]),Starlink[[#This Row],[Decay_Date_ISO]],DATEVALUE(Starlink[[#This Row],[Decay_Date_ISO]])))</f>
        <v/>
      </c>
    </row>
    <row r="4899" spans="1:22" x14ac:dyDescent="0.3">
      <c r="A4899" t="s">
        <v>21375</v>
      </c>
      <c r="B4899">
        <v>57613</v>
      </c>
      <c r="C4899" t="s">
        <v>21330</v>
      </c>
      <c r="D4899" t="s">
        <v>21376</v>
      </c>
      <c r="E4899" t="s">
        <v>21377</v>
      </c>
      <c r="F4899" t="s">
        <v>21378</v>
      </c>
      <c r="G4899" t="s">
        <v>25</v>
      </c>
      <c r="H4899" t="s">
        <v>26</v>
      </c>
      <c r="I4899" t="s">
        <v>21334</v>
      </c>
      <c r="J4899" t="s">
        <v>349</v>
      </c>
      <c r="K4899" t="s">
        <v>350</v>
      </c>
      <c r="L4899">
        <v>730</v>
      </c>
      <c r="M4899">
        <v>283</v>
      </c>
      <c r="N4899">
        <v>292</v>
      </c>
      <c r="O4899">
        <v>43</v>
      </c>
      <c r="P4899" t="s">
        <v>43</v>
      </c>
      <c r="Q4899" s="1">
        <v>45149</v>
      </c>
      <c r="S4899">
        <v>2023</v>
      </c>
      <c r="U4899" s="2">
        <f>IF(ISNUMBER(Starlink[[#This Row],[Launch_Date_ISO]]),Starlink[[#This Row],[Launch_Date_ISO]],DATEVALUE(Starlink[[#This Row],[Launch_Date_ISO]]))</f>
        <v>45149</v>
      </c>
      <c r="V4899" s="2" t="str">
        <f>IF(Starlink[[#This Row],[Decay_Date_ISO]]="","",IF(ISNUMBER(Starlink[[#This Row],[Decay_Date_ISO]]),Starlink[[#This Row],[Decay_Date_ISO]],DATEVALUE(Starlink[[#This Row],[Decay_Date_ISO]])))</f>
        <v/>
      </c>
    </row>
    <row r="4900" spans="1:22" x14ac:dyDescent="0.3">
      <c r="A4900" t="s">
        <v>21379</v>
      </c>
      <c r="B4900">
        <v>57614</v>
      </c>
      <c r="C4900" t="s">
        <v>21330</v>
      </c>
      <c r="D4900" t="s">
        <v>21380</v>
      </c>
      <c r="E4900" t="s">
        <v>21381</v>
      </c>
      <c r="F4900" t="s">
        <v>21382</v>
      </c>
      <c r="G4900" t="s">
        <v>25</v>
      </c>
      <c r="H4900" t="s">
        <v>26</v>
      </c>
      <c r="I4900" t="s">
        <v>21334</v>
      </c>
      <c r="J4900" t="s">
        <v>349</v>
      </c>
      <c r="K4900" t="s">
        <v>350</v>
      </c>
      <c r="L4900">
        <v>730</v>
      </c>
      <c r="M4900">
        <v>283</v>
      </c>
      <c r="N4900">
        <v>292</v>
      </c>
      <c r="O4900">
        <v>43</v>
      </c>
      <c r="P4900" t="s">
        <v>43</v>
      </c>
      <c r="Q4900" s="1">
        <v>45149</v>
      </c>
      <c r="S4900">
        <v>2023</v>
      </c>
      <c r="U4900" s="2">
        <f>IF(ISNUMBER(Starlink[[#This Row],[Launch_Date_ISO]]),Starlink[[#This Row],[Launch_Date_ISO]],DATEVALUE(Starlink[[#This Row],[Launch_Date_ISO]]))</f>
        <v>45149</v>
      </c>
      <c r="V4900" s="2" t="str">
        <f>IF(Starlink[[#This Row],[Decay_Date_ISO]]="","",IF(ISNUMBER(Starlink[[#This Row],[Decay_Date_ISO]]),Starlink[[#This Row],[Decay_Date_ISO]],DATEVALUE(Starlink[[#This Row],[Decay_Date_ISO]])))</f>
        <v/>
      </c>
    </row>
    <row r="4901" spans="1:22" x14ac:dyDescent="0.3">
      <c r="A4901" t="s">
        <v>21383</v>
      </c>
      <c r="B4901">
        <v>57615</v>
      </c>
      <c r="C4901" t="s">
        <v>21330</v>
      </c>
      <c r="D4901" t="s">
        <v>21384</v>
      </c>
      <c r="E4901" t="s">
        <v>21385</v>
      </c>
      <c r="F4901" t="s">
        <v>21386</v>
      </c>
      <c r="G4901" t="s">
        <v>25</v>
      </c>
      <c r="H4901" t="s">
        <v>26</v>
      </c>
      <c r="I4901" t="s">
        <v>21334</v>
      </c>
      <c r="J4901" t="s">
        <v>349</v>
      </c>
      <c r="K4901" t="s">
        <v>350</v>
      </c>
      <c r="L4901">
        <v>730</v>
      </c>
      <c r="M4901">
        <v>283</v>
      </c>
      <c r="N4901">
        <v>292</v>
      </c>
      <c r="O4901">
        <v>43</v>
      </c>
      <c r="P4901" t="s">
        <v>43</v>
      </c>
      <c r="Q4901" s="1">
        <v>45149</v>
      </c>
      <c r="S4901">
        <v>2023</v>
      </c>
      <c r="U4901" s="2">
        <f>IF(ISNUMBER(Starlink[[#This Row],[Launch_Date_ISO]]),Starlink[[#This Row],[Launch_Date_ISO]],DATEVALUE(Starlink[[#This Row],[Launch_Date_ISO]]))</f>
        <v>45149</v>
      </c>
      <c r="V4901" s="2" t="str">
        <f>IF(Starlink[[#This Row],[Decay_Date_ISO]]="","",IF(ISNUMBER(Starlink[[#This Row],[Decay_Date_ISO]]),Starlink[[#This Row],[Decay_Date_ISO]],DATEVALUE(Starlink[[#This Row],[Decay_Date_ISO]])))</f>
        <v/>
      </c>
    </row>
    <row r="4902" spans="1:22" x14ac:dyDescent="0.3">
      <c r="A4902" t="s">
        <v>21387</v>
      </c>
      <c r="B4902">
        <v>57616</v>
      </c>
      <c r="C4902" t="s">
        <v>21330</v>
      </c>
      <c r="D4902" t="s">
        <v>21388</v>
      </c>
      <c r="E4902" t="s">
        <v>21389</v>
      </c>
      <c r="F4902" t="s">
        <v>21390</v>
      </c>
      <c r="G4902" t="s">
        <v>25</v>
      </c>
      <c r="H4902" t="s">
        <v>26</v>
      </c>
      <c r="I4902" t="s">
        <v>21334</v>
      </c>
      <c r="J4902" t="s">
        <v>349</v>
      </c>
      <c r="K4902" t="s">
        <v>350</v>
      </c>
      <c r="L4902">
        <v>730</v>
      </c>
      <c r="M4902">
        <v>283</v>
      </c>
      <c r="N4902">
        <v>292</v>
      </c>
      <c r="O4902">
        <v>43</v>
      </c>
      <c r="P4902" t="s">
        <v>43</v>
      </c>
      <c r="Q4902" s="1">
        <v>45149</v>
      </c>
      <c r="S4902">
        <v>2023</v>
      </c>
      <c r="U4902" s="2">
        <f>IF(ISNUMBER(Starlink[[#This Row],[Launch_Date_ISO]]),Starlink[[#This Row],[Launch_Date_ISO]],DATEVALUE(Starlink[[#This Row],[Launch_Date_ISO]]))</f>
        <v>45149</v>
      </c>
      <c r="V4902" s="2" t="str">
        <f>IF(Starlink[[#This Row],[Decay_Date_ISO]]="","",IF(ISNUMBER(Starlink[[#This Row],[Decay_Date_ISO]]),Starlink[[#This Row],[Decay_Date_ISO]],DATEVALUE(Starlink[[#This Row],[Decay_Date_ISO]])))</f>
        <v/>
      </c>
    </row>
    <row r="4903" spans="1:22" x14ac:dyDescent="0.3">
      <c r="A4903" t="s">
        <v>21391</v>
      </c>
      <c r="B4903">
        <v>57617</v>
      </c>
      <c r="C4903" t="s">
        <v>21330</v>
      </c>
      <c r="D4903" t="s">
        <v>21392</v>
      </c>
      <c r="E4903" t="s">
        <v>21393</v>
      </c>
      <c r="F4903" t="s">
        <v>21394</v>
      </c>
      <c r="G4903" t="s">
        <v>25</v>
      </c>
      <c r="H4903" t="s">
        <v>26</v>
      </c>
      <c r="I4903" t="s">
        <v>21334</v>
      </c>
      <c r="J4903" t="s">
        <v>349</v>
      </c>
      <c r="K4903" t="s">
        <v>350</v>
      </c>
      <c r="L4903">
        <v>730</v>
      </c>
      <c r="M4903">
        <v>283</v>
      </c>
      <c r="N4903">
        <v>292</v>
      </c>
      <c r="O4903">
        <v>43</v>
      </c>
      <c r="P4903" t="s">
        <v>43</v>
      </c>
      <c r="Q4903" s="1">
        <v>45149</v>
      </c>
      <c r="S4903">
        <v>2023</v>
      </c>
      <c r="U4903" s="2">
        <f>IF(ISNUMBER(Starlink[[#This Row],[Launch_Date_ISO]]),Starlink[[#This Row],[Launch_Date_ISO]],DATEVALUE(Starlink[[#This Row],[Launch_Date_ISO]]))</f>
        <v>45149</v>
      </c>
      <c r="V4903" s="2" t="str">
        <f>IF(Starlink[[#This Row],[Decay_Date_ISO]]="","",IF(ISNUMBER(Starlink[[#This Row],[Decay_Date_ISO]]),Starlink[[#This Row],[Decay_Date_ISO]],DATEVALUE(Starlink[[#This Row],[Decay_Date_ISO]])))</f>
        <v/>
      </c>
    </row>
    <row r="4904" spans="1:22" x14ac:dyDescent="0.3">
      <c r="A4904" t="s">
        <v>21395</v>
      </c>
      <c r="B4904">
        <v>57618</v>
      </c>
      <c r="C4904" t="s">
        <v>21330</v>
      </c>
      <c r="D4904" t="s">
        <v>21396</v>
      </c>
      <c r="E4904" t="s">
        <v>21397</v>
      </c>
      <c r="F4904" t="s">
        <v>21398</v>
      </c>
      <c r="G4904" t="s">
        <v>25</v>
      </c>
      <c r="H4904" t="s">
        <v>26</v>
      </c>
      <c r="I4904" t="s">
        <v>21334</v>
      </c>
      <c r="J4904" t="s">
        <v>349</v>
      </c>
      <c r="K4904" t="s">
        <v>350</v>
      </c>
      <c r="L4904">
        <v>730</v>
      </c>
      <c r="M4904">
        <v>283</v>
      </c>
      <c r="N4904">
        <v>292</v>
      </c>
      <c r="O4904">
        <v>43</v>
      </c>
      <c r="P4904" t="s">
        <v>43</v>
      </c>
      <c r="Q4904" s="1">
        <v>45149</v>
      </c>
      <c r="S4904">
        <v>2023</v>
      </c>
      <c r="U4904" s="2">
        <f>IF(ISNUMBER(Starlink[[#This Row],[Launch_Date_ISO]]),Starlink[[#This Row],[Launch_Date_ISO]],DATEVALUE(Starlink[[#This Row],[Launch_Date_ISO]]))</f>
        <v>45149</v>
      </c>
      <c r="V4904" s="2" t="str">
        <f>IF(Starlink[[#This Row],[Decay_Date_ISO]]="","",IF(ISNUMBER(Starlink[[#This Row],[Decay_Date_ISO]]),Starlink[[#This Row],[Decay_Date_ISO]],DATEVALUE(Starlink[[#This Row],[Decay_Date_ISO]])))</f>
        <v/>
      </c>
    </row>
    <row r="4905" spans="1:22" x14ac:dyDescent="0.3">
      <c r="A4905" t="s">
        <v>21399</v>
      </c>
      <c r="B4905">
        <v>57619</v>
      </c>
      <c r="C4905" t="s">
        <v>21330</v>
      </c>
      <c r="D4905" t="s">
        <v>21400</v>
      </c>
      <c r="E4905" t="s">
        <v>21401</v>
      </c>
      <c r="F4905" t="s">
        <v>21402</v>
      </c>
      <c r="G4905" t="s">
        <v>25</v>
      </c>
      <c r="H4905" t="s">
        <v>26</v>
      </c>
      <c r="I4905" t="s">
        <v>21334</v>
      </c>
      <c r="J4905" t="s">
        <v>21403</v>
      </c>
      <c r="K4905" t="s">
        <v>29</v>
      </c>
      <c r="L4905">
        <v>730</v>
      </c>
      <c r="M4905">
        <v>283</v>
      </c>
      <c r="N4905">
        <v>292</v>
      </c>
      <c r="O4905">
        <v>43</v>
      </c>
      <c r="P4905" t="s">
        <v>43</v>
      </c>
      <c r="Q4905" s="1">
        <v>45149</v>
      </c>
      <c r="R4905" s="1">
        <v>45179</v>
      </c>
      <c r="S4905">
        <v>2023</v>
      </c>
      <c r="T4905">
        <v>2023</v>
      </c>
      <c r="U4905" s="2">
        <f>IF(ISNUMBER(Starlink[[#This Row],[Launch_Date_ISO]]),Starlink[[#This Row],[Launch_Date_ISO]],DATEVALUE(Starlink[[#This Row],[Launch_Date_ISO]]))</f>
        <v>45149</v>
      </c>
      <c r="V4905" s="2">
        <f>IF(Starlink[[#This Row],[Decay_Date_ISO]]="","",IF(ISNUMBER(Starlink[[#This Row],[Decay_Date_ISO]]),Starlink[[#This Row],[Decay_Date_ISO]],DATEVALUE(Starlink[[#This Row],[Decay_Date_ISO]])))</f>
        <v>45179</v>
      </c>
    </row>
    <row r="4906" spans="1:22" x14ac:dyDescent="0.3">
      <c r="A4906" t="s">
        <v>21404</v>
      </c>
      <c r="B4906">
        <v>57620</v>
      </c>
      <c r="C4906" t="s">
        <v>21330</v>
      </c>
      <c r="D4906" t="s">
        <v>21405</v>
      </c>
      <c r="E4906" t="s">
        <v>21406</v>
      </c>
      <c r="F4906" t="s">
        <v>21407</v>
      </c>
      <c r="G4906" t="s">
        <v>25</v>
      </c>
      <c r="H4906" t="s">
        <v>26</v>
      </c>
      <c r="I4906" t="s">
        <v>21334</v>
      </c>
      <c r="J4906" t="s">
        <v>349</v>
      </c>
      <c r="K4906" t="s">
        <v>350</v>
      </c>
      <c r="L4906">
        <v>730</v>
      </c>
      <c r="M4906">
        <v>283</v>
      </c>
      <c r="N4906">
        <v>292</v>
      </c>
      <c r="O4906">
        <v>43</v>
      </c>
      <c r="P4906" t="s">
        <v>43</v>
      </c>
      <c r="Q4906" s="1">
        <v>45149</v>
      </c>
      <c r="S4906">
        <v>2023</v>
      </c>
      <c r="U4906" s="2">
        <f>IF(ISNUMBER(Starlink[[#This Row],[Launch_Date_ISO]]),Starlink[[#This Row],[Launch_Date_ISO]],DATEVALUE(Starlink[[#This Row],[Launch_Date_ISO]]))</f>
        <v>45149</v>
      </c>
      <c r="V4906" s="2" t="str">
        <f>IF(Starlink[[#This Row],[Decay_Date_ISO]]="","",IF(ISNUMBER(Starlink[[#This Row],[Decay_Date_ISO]]),Starlink[[#This Row],[Decay_Date_ISO]],DATEVALUE(Starlink[[#This Row],[Decay_Date_ISO]])))</f>
        <v/>
      </c>
    </row>
    <row r="4907" spans="1:22" x14ac:dyDescent="0.3">
      <c r="A4907" t="s">
        <v>21408</v>
      </c>
      <c r="B4907">
        <v>57621</v>
      </c>
      <c r="C4907" t="s">
        <v>21330</v>
      </c>
      <c r="D4907" t="s">
        <v>21409</v>
      </c>
      <c r="E4907" t="s">
        <v>21410</v>
      </c>
      <c r="F4907" t="s">
        <v>21411</v>
      </c>
      <c r="G4907" t="s">
        <v>25</v>
      </c>
      <c r="H4907" t="s">
        <v>26</v>
      </c>
      <c r="I4907" t="s">
        <v>21334</v>
      </c>
      <c r="J4907" t="s">
        <v>349</v>
      </c>
      <c r="K4907" t="s">
        <v>350</v>
      </c>
      <c r="L4907">
        <v>730</v>
      </c>
      <c r="M4907">
        <v>283</v>
      </c>
      <c r="N4907">
        <v>292</v>
      </c>
      <c r="O4907">
        <v>43</v>
      </c>
      <c r="P4907" t="s">
        <v>43</v>
      </c>
      <c r="Q4907" s="1">
        <v>45149</v>
      </c>
      <c r="S4907">
        <v>2023</v>
      </c>
      <c r="U4907" s="2">
        <f>IF(ISNUMBER(Starlink[[#This Row],[Launch_Date_ISO]]),Starlink[[#This Row],[Launch_Date_ISO]],DATEVALUE(Starlink[[#This Row],[Launch_Date_ISO]]))</f>
        <v>45149</v>
      </c>
      <c r="V4907" s="2" t="str">
        <f>IF(Starlink[[#This Row],[Decay_Date_ISO]]="","",IF(ISNUMBER(Starlink[[#This Row],[Decay_Date_ISO]]),Starlink[[#This Row],[Decay_Date_ISO]],DATEVALUE(Starlink[[#This Row],[Decay_Date_ISO]])))</f>
        <v/>
      </c>
    </row>
    <row r="4908" spans="1:22" x14ac:dyDescent="0.3">
      <c r="A4908" t="s">
        <v>21412</v>
      </c>
      <c r="B4908">
        <v>57622</v>
      </c>
      <c r="C4908" t="s">
        <v>21330</v>
      </c>
      <c r="D4908" t="s">
        <v>21413</v>
      </c>
      <c r="E4908" t="s">
        <v>21414</v>
      </c>
      <c r="F4908" t="s">
        <v>21415</v>
      </c>
      <c r="G4908" t="s">
        <v>25</v>
      </c>
      <c r="H4908" t="s">
        <v>26</v>
      </c>
      <c r="I4908" t="s">
        <v>21334</v>
      </c>
      <c r="J4908" t="s">
        <v>349</v>
      </c>
      <c r="K4908" t="s">
        <v>350</v>
      </c>
      <c r="L4908">
        <v>730</v>
      </c>
      <c r="M4908">
        <v>283</v>
      </c>
      <c r="N4908">
        <v>292</v>
      </c>
      <c r="O4908">
        <v>43</v>
      </c>
      <c r="P4908" t="s">
        <v>43</v>
      </c>
      <c r="Q4908" s="1">
        <v>45149</v>
      </c>
      <c r="S4908">
        <v>2023</v>
      </c>
      <c r="U4908" s="2">
        <f>IF(ISNUMBER(Starlink[[#This Row],[Launch_Date_ISO]]),Starlink[[#This Row],[Launch_Date_ISO]],DATEVALUE(Starlink[[#This Row],[Launch_Date_ISO]]))</f>
        <v>45149</v>
      </c>
      <c r="V4908" s="2" t="str">
        <f>IF(Starlink[[#This Row],[Decay_Date_ISO]]="","",IF(ISNUMBER(Starlink[[#This Row],[Decay_Date_ISO]]),Starlink[[#This Row],[Decay_Date_ISO]],DATEVALUE(Starlink[[#This Row],[Decay_Date_ISO]])))</f>
        <v/>
      </c>
    </row>
    <row r="4909" spans="1:22" x14ac:dyDescent="0.3">
      <c r="A4909" t="s">
        <v>21416</v>
      </c>
      <c r="B4909">
        <v>57623</v>
      </c>
      <c r="C4909" t="s">
        <v>21330</v>
      </c>
      <c r="D4909" t="s">
        <v>21417</v>
      </c>
      <c r="E4909" t="s">
        <v>21418</v>
      </c>
      <c r="F4909" t="s">
        <v>21419</v>
      </c>
      <c r="G4909" t="s">
        <v>25</v>
      </c>
      <c r="H4909" t="s">
        <v>26</v>
      </c>
      <c r="I4909" t="s">
        <v>21334</v>
      </c>
      <c r="J4909" t="s">
        <v>349</v>
      </c>
      <c r="K4909" t="s">
        <v>350</v>
      </c>
      <c r="L4909">
        <v>730</v>
      </c>
      <c r="M4909">
        <v>283</v>
      </c>
      <c r="N4909">
        <v>292</v>
      </c>
      <c r="O4909">
        <v>43</v>
      </c>
      <c r="P4909" t="s">
        <v>43</v>
      </c>
      <c r="Q4909" s="1">
        <v>45149</v>
      </c>
      <c r="S4909">
        <v>2023</v>
      </c>
      <c r="U4909" s="2">
        <f>IF(ISNUMBER(Starlink[[#This Row],[Launch_Date_ISO]]),Starlink[[#This Row],[Launch_Date_ISO]],DATEVALUE(Starlink[[#This Row],[Launch_Date_ISO]]))</f>
        <v>45149</v>
      </c>
      <c r="V4909" s="2" t="str">
        <f>IF(Starlink[[#This Row],[Decay_Date_ISO]]="","",IF(ISNUMBER(Starlink[[#This Row],[Decay_Date_ISO]]),Starlink[[#This Row],[Decay_Date_ISO]],DATEVALUE(Starlink[[#This Row],[Decay_Date_ISO]])))</f>
        <v/>
      </c>
    </row>
    <row r="4910" spans="1:22" x14ac:dyDescent="0.3">
      <c r="A4910" t="s">
        <v>21420</v>
      </c>
      <c r="B4910">
        <v>57632</v>
      </c>
      <c r="C4910" t="s">
        <v>21421</v>
      </c>
      <c r="D4910" t="s">
        <v>21422</v>
      </c>
      <c r="E4910" t="s">
        <v>21423</v>
      </c>
      <c r="F4910" t="s">
        <v>21424</v>
      </c>
      <c r="G4910" t="s">
        <v>25</v>
      </c>
      <c r="H4910" t="s">
        <v>26</v>
      </c>
      <c r="I4910" t="s">
        <v>21425</v>
      </c>
      <c r="J4910" t="s">
        <v>349</v>
      </c>
      <c r="K4910" t="s">
        <v>350</v>
      </c>
      <c r="L4910">
        <v>730</v>
      </c>
      <c r="M4910">
        <v>284</v>
      </c>
      <c r="N4910">
        <v>292</v>
      </c>
      <c r="O4910">
        <v>43</v>
      </c>
      <c r="P4910" t="s">
        <v>43</v>
      </c>
      <c r="Q4910" s="1">
        <v>45155</v>
      </c>
      <c r="S4910">
        <v>2023</v>
      </c>
      <c r="U4910" s="2">
        <f>IF(ISNUMBER(Starlink[[#This Row],[Launch_Date_ISO]]),Starlink[[#This Row],[Launch_Date_ISO]],DATEVALUE(Starlink[[#This Row],[Launch_Date_ISO]]))</f>
        <v>45155</v>
      </c>
      <c r="V4910" s="2" t="str">
        <f>IF(Starlink[[#This Row],[Decay_Date_ISO]]="","",IF(ISNUMBER(Starlink[[#This Row],[Decay_Date_ISO]]),Starlink[[#This Row],[Decay_Date_ISO]],DATEVALUE(Starlink[[#This Row],[Decay_Date_ISO]])))</f>
        <v/>
      </c>
    </row>
    <row r="4911" spans="1:22" x14ac:dyDescent="0.3">
      <c r="A4911" t="s">
        <v>21426</v>
      </c>
      <c r="B4911">
        <v>57633</v>
      </c>
      <c r="C4911" t="s">
        <v>21421</v>
      </c>
      <c r="D4911" t="s">
        <v>21427</v>
      </c>
      <c r="E4911" t="s">
        <v>21428</v>
      </c>
      <c r="F4911" t="s">
        <v>21429</v>
      </c>
      <c r="G4911" t="s">
        <v>25</v>
      </c>
      <c r="H4911" t="s">
        <v>26</v>
      </c>
      <c r="I4911" t="s">
        <v>21425</v>
      </c>
      <c r="J4911" t="s">
        <v>349</v>
      </c>
      <c r="K4911" t="s">
        <v>350</v>
      </c>
      <c r="L4911">
        <v>730</v>
      </c>
      <c r="M4911">
        <v>284</v>
      </c>
      <c r="N4911">
        <v>292</v>
      </c>
      <c r="O4911">
        <v>43</v>
      </c>
      <c r="P4911" t="s">
        <v>43</v>
      </c>
      <c r="Q4911" s="1">
        <v>45155</v>
      </c>
      <c r="S4911">
        <v>2023</v>
      </c>
      <c r="U4911" s="2">
        <f>IF(ISNUMBER(Starlink[[#This Row],[Launch_Date_ISO]]),Starlink[[#This Row],[Launch_Date_ISO]],DATEVALUE(Starlink[[#This Row],[Launch_Date_ISO]]))</f>
        <v>45155</v>
      </c>
      <c r="V4911" s="2" t="str">
        <f>IF(Starlink[[#This Row],[Decay_Date_ISO]]="","",IF(ISNUMBER(Starlink[[#This Row],[Decay_Date_ISO]]),Starlink[[#This Row],[Decay_Date_ISO]],DATEVALUE(Starlink[[#This Row],[Decay_Date_ISO]])))</f>
        <v/>
      </c>
    </row>
    <row r="4912" spans="1:22" x14ac:dyDescent="0.3">
      <c r="A4912" t="s">
        <v>21430</v>
      </c>
      <c r="B4912">
        <v>57634</v>
      </c>
      <c r="C4912" t="s">
        <v>21421</v>
      </c>
      <c r="D4912" t="s">
        <v>21431</v>
      </c>
      <c r="E4912" t="s">
        <v>21432</v>
      </c>
      <c r="F4912" t="s">
        <v>21433</v>
      </c>
      <c r="G4912" t="s">
        <v>25</v>
      </c>
      <c r="H4912" t="s">
        <v>26</v>
      </c>
      <c r="I4912" t="s">
        <v>21425</v>
      </c>
      <c r="J4912" t="s">
        <v>349</v>
      </c>
      <c r="K4912" t="s">
        <v>350</v>
      </c>
      <c r="L4912">
        <v>730</v>
      </c>
      <c r="M4912">
        <v>284</v>
      </c>
      <c r="N4912">
        <v>292</v>
      </c>
      <c r="O4912">
        <v>43</v>
      </c>
      <c r="P4912" t="s">
        <v>43</v>
      </c>
      <c r="Q4912" s="1">
        <v>45155</v>
      </c>
      <c r="S4912">
        <v>2023</v>
      </c>
      <c r="U4912" s="2">
        <f>IF(ISNUMBER(Starlink[[#This Row],[Launch_Date_ISO]]),Starlink[[#This Row],[Launch_Date_ISO]],DATEVALUE(Starlink[[#This Row],[Launch_Date_ISO]]))</f>
        <v>45155</v>
      </c>
      <c r="V4912" s="2" t="str">
        <f>IF(Starlink[[#This Row],[Decay_Date_ISO]]="","",IF(ISNUMBER(Starlink[[#This Row],[Decay_Date_ISO]]),Starlink[[#This Row],[Decay_Date_ISO]],DATEVALUE(Starlink[[#This Row],[Decay_Date_ISO]])))</f>
        <v/>
      </c>
    </row>
    <row r="4913" spans="1:22" x14ac:dyDescent="0.3">
      <c r="A4913" t="s">
        <v>21434</v>
      </c>
      <c r="B4913">
        <v>57635</v>
      </c>
      <c r="C4913" t="s">
        <v>21421</v>
      </c>
      <c r="D4913" t="s">
        <v>21435</v>
      </c>
      <c r="E4913" t="s">
        <v>21436</v>
      </c>
      <c r="F4913" t="s">
        <v>21437</v>
      </c>
      <c r="G4913" t="s">
        <v>25</v>
      </c>
      <c r="H4913" t="s">
        <v>26</v>
      </c>
      <c r="I4913" t="s">
        <v>21425</v>
      </c>
      <c r="J4913" t="s">
        <v>349</v>
      </c>
      <c r="K4913" t="s">
        <v>350</v>
      </c>
      <c r="L4913">
        <v>730</v>
      </c>
      <c r="M4913">
        <v>284</v>
      </c>
      <c r="N4913">
        <v>292</v>
      </c>
      <c r="O4913">
        <v>43</v>
      </c>
      <c r="P4913" t="s">
        <v>43</v>
      </c>
      <c r="Q4913" s="1">
        <v>45155</v>
      </c>
      <c r="S4913">
        <v>2023</v>
      </c>
      <c r="U4913" s="2">
        <f>IF(ISNUMBER(Starlink[[#This Row],[Launch_Date_ISO]]),Starlink[[#This Row],[Launch_Date_ISO]],DATEVALUE(Starlink[[#This Row],[Launch_Date_ISO]]))</f>
        <v>45155</v>
      </c>
      <c r="V4913" s="2" t="str">
        <f>IF(Starlink[[#This Row],[Decay_Date_ISO]]="","",IF(ISNUMBER(Starlink[[#This Row],[Decay_Date_ISO]]),Starlink[[#This Row],[Decay_Date_ISO]],DATEVALUE(Starlink[[#This Row],[Decay_Date_ISO]])))</f>
        <v/>
      </c>
    </row>
    <row r="4914" spans="1:22" x14ac:dyDescent="0.3">
      <c r="A4914" t="s">
        <v>21438</v>
      </c>
      <c r="B4914">
        <v>57636</v>
      </c>
      <c r="C4914" t="s">
        <v>21421</v>
      </c>
      <c r="D4914" t="s">
        <v>21439</v>
      </c>
      <c r="E4914" t="s">
        <v>21440</v>
      </c>
      <c r="F4914" t="s">
        <v>21441</v>
      </c>
      <c r="G4914" t="s">
        <v>25</v>
      </c>
      <c r="H4914" t="s">
        <v>26</v>
      </c>
      <c r="I4914" t="s">
        <v>21425</v>
      </c>
      <c r="J4914" t="s">
        <v>349</v>
      </c>
      <c r="K4914" t="s">
        <v>350</v>
      </c>
      <c r="L4914">
        <v>730</v>
      </c>
      <c r="M4914">
        <v>283</v>
      </c>
      <c r="N4914">
        <v>292</v>
      </c>
      <c r="O4914">
        <v>43</v>
      </c>
      <c r="P4914" t="s">
        <v>43</v>
      </c>
      <c r="Q4914" s="1">
        <v>45155</v>
      </c>
      <c r="S4914">
        <v>2023</v>
      </c>
      <c r="U4914" s="2">
        <f>IF(ISNUMBER(Starlink[[#This Row],[Launch_Date_ISO]]),Starlink[[#This Row],[Launch_Date_ISO]],DATEVALUE(Starlink[[#This Row],[Launch_Date_ISO]]))</f>
        <v>45155</v>
      </c>
      <c r="V4914" s="2" t="str">
        <f>IF(Starlink[[#This Row],[Decay_Date_ISO]]="","",IF(ISNUMBER(Starlink[[#This Row],[Decay_Date_ISO]]),Starlink[[#This Row],[Decay_Date_ISO]],DATEVALUE(Starlink[[#This Row],[Decay_Date_ISO]])))</f>
        <v/>
      </c>
    </row>
    <row r="4915" spans="1:22" x14ac:dyDescent="0.3">
      <c r="A4915" t="s">
        <v>21442</v>
      </c>
      <c r="B4915">
        <v>57637</v>
      </c>
      <c r="C4915" t="s">
        <v>21421</v>
      </c>
      <c r="D4915" t="s">
        <v>21443</v>
      </c>
      <c r="E4915" t="s">
        <v>21444</v>
      </c>
      <c r="F4915" t="s">
        <v>21445</v>
      </c>
      <c r="G4915" t="s">
        <v>25</v>
      </c>
      <c r="H4915" t="s">
        <v>26</v>
      </c>
      <c r="I4915" t="s">
        <v>21425</v>
      </c>
      <c r="J4915" t="s">
        <v>349</v>
      </c>
      <c r="K4915" t="s">
        <v>350</v>
      </c>
      <c r="L4915">
        <v>730</v>
      </c>
      <c r="M4915">
        <v>283</v>
      </c>
      <c r="N4915">
        <v>292</v>
      </c>
      <c r="O4915">
        <v>43</v>
      </c>
      <c r="P4915" t="s">
        <v>43</v>
      </c>
      <c r="Q4915" s="1">
        <v>45155</v>
      </c>
      <c r="S4915">
        <v>2023</v>
      </c>
      <c r="U4915" s="2">
        <f>IF(ISNUMBER(Starlink[[#This Row],[Launch_Date_ISO]]),Starlink[[#This Row],[Launch_Date_ISO]],DATEVALUE(Starlink[[#This Row],[Launch_Date_ISO]]))</f>
        <v>45155</v>
      </c>
      <c r="V4915" s="2" t="str">
        <f>IF(Starlink[[#This Row],[Decay_Date_ISO]]="","",IF(ISNUMBER(Starlink[[#This Row],[Decay_Date_ISO]]),Starlink[[#This Row],[Decay_Date_ISO]],DATEVALUE(Starlink[[#This Row],[Decay_Date_ISO]])))</f>
        <v/>
      </c>
    </row>
    <row r="4916" spans="1:22" x14ac:dyDescent="0.3">
      <c r="A4916" t="s">
        <v>21446</v>
      </c>
      <c r="B4916">
        <v>57638</v>
      </c>
      <c r="C4916" t="s">
        <v>21421</v>
      </c>
      <c r="D4916" t="s">
        <v>21447</v>
      </c>
      <c r="E4916" t="s">
        <v>21448</v>
      </c>
      <c r="F4916" t="s">
        <v>21449</v>
      </c>
      <c r="G4916" t="s">
        <v>25</v>
      </c>
      <c r="H4916" t="s">
        <v>26</v>
      </c>
      <c r="I4916" t="s">
        <v>21425</v>
      </c>
      <c r="J4916" t="s">
        <v>349</v>
      </c>
      <c r="K4916" t="s">
        <v>350</v>
      </c>
      <c r="L4916">
        <v>730</v>
      </c>
      <c r="M4916">
        <v>283</v>
      </c>
      <c r="N4916">
        <v>292</v>
      </c>
      <c r="O4916">
        <v>43</v>
      </c>
      <c r="P4916" t="s">
        <v>43</v>
      </c>
      <c r="Q4916" s="1">
        <v>45155</v>
      </c>
      <c r="S4916">
        <v>2023</v>
      </c>
      <c r="U4916" s="2">
        <f>IF(ISNUMBER(Starlink[[#This Row],[Launch_Date_ISO]]),Starlink[[#This Row],[Launch_Date_ISO]],DATEVALUE(Starlink[[#This Row],[Launch_Date_ISO]]))</f>
        <v>45155</v>
      </c>
      <c r="V4916" s="2" t="str">
        <f>IF(Starlink[[#This Row],[Decay_Date_ISO]]="","",IF(ISNUMBER(Starlink[[#This Row],[Decay_Date_ISO]]),Starlink[[#This Row],[Decay_Date_ISO]],DATEVALUE(Starlink[[#This Row],[Decay_Date_ISO]])))</f>
        <v/>
      </c>
    </row>
    <row r="4917" spans="1:22" x14ac:dyDescent="0.3">
      <c r="A4917" t="s">
        <v>21450</v>
      </c>
      <c r="B4917">
        <v>57639</v>
      </c>
      <c r="C4917" t="s">
        <v>21421</v>
      </c>
      <c r="D4917" t="s">
        <v>21451</v>
      </c>
      <c r="E4917" t="s">
        <v>21452</v>
      </c>
      <c r="F4917" t="s">
        <v>21453</v>
      </c>
      <c r="G4917" t="s">
        <v>25</v>
      </c>
      <c r="H4917" t="s">
        <v>26</v>
      </c>
      <c r="I4917" t="s">
        <v>21425</v>
      </c>
      <c r="J4917" t="s">
        <v>349</v>
      </c>
      <c r="K4917" t="s">
        <v>350</v>
      </c>
      <c r="L4917">
        <v>730</v>
      </c>
      <c r="M4917">
        <v>283</v>
      </c>
      <c r="N4917">
        <v>292</v>
      </c>
      <c r="O4917">
        <v>43</v>
      </c>
      <c r="P4917" t="s">
        <v>43</v>
      </c>
      <c r="Q4917" s="1">
        <v>45155</v>
      </c>
      <c r="S4917">
        <v>2023</v>
      </c>
      <c r="U4917" s="2">
        <f>IF(ISNUMBER(Starlink[[#This Row],[Launch_Date_ISO]]),Starlink[[#This Row],[Launch_Date_ISO]],DATEVALUE(Starlink[[#This Row],[Launch_Date_ISO]]))</f>
        <v>45155</v>
      </c>
      <c r="V4917" s="2" t="str">
        <f>IF(Starlink[[#This Row],[Decay_Date_ISO]]="","",IF(ISNUMBER(Starlink[[#This Row],[Decay_Date_ISO]]),Starlink[[#This Row],[Decay_Date_ISO]],DATEVALUE(Starlink[[#This Row],[Decay_Date_ISO]])))</f>
        <v/>
      </c>
    </row>
    <row r="4918" spans="1:22" x14ac:dyDescent="0.3">
      <c r="A4918" t="s">
        <v>21454</v>
      </c>
      <c r="B4918">
        <v>57640</v>
      </c>
      <c r="C4918" t="s">
        <v>21421</v>
      </c>
      <c r="D4918" t="s">
        <v>21455</v>
      </c>
      <c r="E4918" t="s">
        <v>21456</v>
      </c>
      <c r="F4918" t="s">
        <v>21457</v>
      </c>
      <c r="G4918" t="s">
        <v>25</v>
      </c>
      <c r="H4918" t="s">
        <v>26</v>
      </c>
      <c r="I4918" t="s">
        <v>21425</v>
      </c>
      <c r="J4918" t="s">
        <v>349</v>
      </c>
      <c r="K4918" t="s">
        <v>350</v>
      </c>
      <c r="L4918">
        <v>730</v>
      </c>
      <c r="M4918">
        <v>283</v>
      </c>
      <c r="N4918">
        <v>292</v>
      </c>
      <c r="O4918">
        <v>43</v>
      </c>
      <c r="P4918" t="s">
        <v>43</v>
      </c>
      <c r="Q4918" s="1">
        <v>45155</v>
      </c>
      <c r="S4918">
        <v>2023</v>
      </c>
      <c r="U4918" s="2">
        <f>IF(ISNUMBER(Starlink[[#This Row],[Launch_Date_ISO]]),Starlink[[#This Row],[Launch_Date_ISO]],DATEVALUE(Starlink[[#This Row],[Launch_Date_ISO]]))</f>
        <v>45155</v>
      </c>
      <c r="V4918" s="2" t="str">
        <f>IF(Starlink[[#This Row],[Decay_Date_ISO]]="","",IF(ISNUMBER(Starlink[[#This Row],[Decay_Date_ISO]]),Starlink[[#This Row],[Decay_Date_ISO]],DATEVALUE(Starlink[[#This Row],[Decay_Date_ISO]])))</f>
        <v/>
      </c>
    </row>
    <row r="4919" spans="1:22" x14ac:dyDescent="0.3">
      <c r="A4919" t="s">
        <v>21458</v>
      </c>
      <c r="B4919">
        <v>57641</v>
      </c>
      <c r="C4919" t="s">
        <v>21421</v>
      </c>
      <c r="D4919" t="s">
        <v>21459</v>
      </c>
      <c r="E4919" t="s">
        <v>21460</v>
      </c>
      <c r="F4919" t="s">
        <v>21461</v>
      </c>
      <c r="G4919" t="s">
        <v>25</v>
      </c>
      <c r="H4919" t="s">
        <v>26</v>
      </c>
      <c r="I4919" t="s">
        <v>21425</v>
      </c>
      <c r="J4919" t="s">
        <v>349</v>
      </c>
      <c r="K4919" t="s">
        <v>350</v>
      </c>
      <c r="L4919">
        <v>730</v>
      </c>
      <c r="M4919">
        <v>283</v>
      </c>
      <c r="N4919">
        <v>292</v>
      </c>
      <c r="O4919">
        <v>43</v>
      </c>
      <c r="P4919" t="s">
        <v>43</v>
      </c>
      <c r="Q4919" s="1">
        <v>45155</v>
      </c>
      <c r="S4919">
        <v>2023</v>
      </c>
      <c r="U4919" s="2">
        <f>IF(ISNUMBER(Starlink[[#This Row],[Launch_Date_ISO]]),Starlink[[#This Row],[Launch_Date_ISO]],DATEVALUE(Starlink[[#This Row],[Launch_Date_ISO]]))</f>
        <v>45155</v>
      </c>
      <c r="V4919" s="2" t="str">
        <f>IF(Starlink[[#This Row],[Decay_Date_ISO]]="","",IF(ISNUMBER(Starlink[[#This Row],[Decay_Date_ISO]]),Starlink[[#This Row],[Decay_Date_ISO]],DATEVALUE(Starlink[[#This Row],[Decay_Date_ISO]])))</f>
        <v/>
      </c>
    </row>
    <row r="4920" spans="1:22" x14ac:dyDescent="0.3">
      <c r="A4920" t="s">
        <v>21462</v>
      </c>
      <c r="B4920">
        <v>57642</v>
      </c>
      <c r="C4920" t="s">
        <v>21421</v>
      </c>
      <c r="D4920" t="s">
        <v>21463</v>
      </c>
      <c r="E4920" t="s">
        <v>21464</v>
      </c>
      <c r="F4920" t="s">
        <v>21465</v>
      </c>
      <c r="G4920" t="s">
        <v>25</v>
      </c>
      <c r="H4920" t="s">
        <v>26</v>
      </c>
      <c r="I4920" t="s">
        <v>21425</v>
      </c>
      <c r="J4920" t="s">
        <v>349</v>
      </c>
      <c r="K4920" t="s">
        <v>350</v>
      </c>
      <c r="L4920">
        <v>730</v>
      </c>
      <c r="M4920">
        <v>283</v>
      </c>
      <c r="N4920">
        <v>292</v>
      </c>
      <c r="O4920">
        <v>43</v>
      </c>
      <c r="P4920" t="s">
        <v>43</v>
      </c>
      <c r="Q4920" s="1">
        <v>45155</v>
      </c>
      <c r="S4920">
        <v>2023</v>
      </c>
      <c r="U4920" s="2">
        <f>IF(ISNUMBER(Starlink[[#This Row],[Launch_Date_ISO]]),Starlink[[#This Row],[Launch_Date_ISO]],DATEVALUE(Starlink[[#This Row],[Launch_Date_ISO]]))</f>
        <v>45155</v>
      </c>
      <c r="V4920" s="2" t="str">
        <f>IF(Starlink[[#This Row],[Decay_Date_ISO]]="","",IF(ISNUMBER(Starlink[[#This Row],[Decay_Date_ISO]]),Starlink[[#This Row],[Decay_Date_ISO]],DATEVALUE(Starlink[[#This Row],[Decay_Date_ISO]])))</f>
        <v/>
      </c>
    </row>
    <row r="4921" spans="1:22" x14ac:dyDescent="0.3">
      <c r="A4921" t="s">
        <v>21466</v>
      </c>
      <c r="B4921">
        <v>57643</v>
      </c>
      <c r="C4921" t="s">
        <v>21421</v>
      </c>
      <c r="D4921" t="s">
        <v>21467</v>
      </c>
      <c r="E4921" t="s">
        <v>21468</v>
      </c>
      <c r="F4921" t="s">
        <v>21469</v>
      </c>
      <c r="G4921" t="s">
        <v>25</v>
      </c>
      <c r="H4921" t="s">
        <v>26</v>
      </c>
      <c r="I4921" t="s">
        <v>21425</v>
      </c>
      <c r="J4921" t="s">
        <v>349</v>
      </c>
      <c r="K4921" t="s">
        <v>350</v>
      </c>
      <c r="L4921">
        <v>730</v>
      </c>
      <c r="M4921">
        <v>283</v>
      </c>
      <c r="N4921">
        <v>292</v>
      </c>
      <c r="O4921">
        <v>43</v>
      </c>
      <c r="P4921" t="s">
        <v>43</v>
      </c>
      <c r="Q4921" s="1">
        <v>45155</v>
      </c>
      <c r="S4921">
        <v>2023</v>
      </c>
      <c r="U4921" s="2">
        <f>IF(ISNUMBER(Starlink[[#This Row],[Launch_Date_ISO]]),Starlink[[#This Row],[Launch_Date_ISO]],DATEVALUE(Starlink[[#This Row],[Launch_Date_ISO]]))</f>
        <v>45155</v>
      </c>
      <c r="V4921" s="2" t="str">
        <f>IF(Starlink[[#This Row],[Decay_Date_ISO]]="","",IF(ISNUMBER(Starlink[[#This Row],[Decay_Date_ISO]]),Starlink[[#This Row],[Decay_Date_ISO]],DATEVALUE(Starlink[[#This Row],[Decay_Date_ISO]])))</f>
        <v/>
      </c>
    </row>
    <row r="4922" spans="1:22" x14ac:dyDescent="0.3">
      <c r="A4922" t="s">
        <v>21470</v>
      </c>
      <c r="B4922">
        <v>57644</v>
      </c>
      <c r="C4922" t="s">
        <v>21421</v>
      </c>
      <c r="D4922" t="s">
        <v>21471</v>
      </c>
      <c r="E4922" t="s">
        <v>21472</v>
      </c>
      <c r="F4922" t="s">
        <v>21473</v>
      </c>
      <c r="G4922" t="s">
        <v>25</v>
      </c>
      <c r="H4922" t="s">
        <v>26</v>
      </c>
      <c r="I4922" t="s">
        <v>21425</v>
      </c>
      <c r="J4922" t="s">
        <v>349</v>
      </c>
      <c r="K4922" t="s">
        <v>350</v>
      </c>
      <c r="L4922">
        <v>730</v>
      </c>
      <c r="M4922">
        <v>283</v>
      </c>
      <c r="N4922">
        <v>292</v>
      </c>
      <c r="O4922">
        <v>43</v>
      </c>
      <c r="P4922" t="s">
        <v>43</v>
      </c>
      <c r="Q4922" s="1">
        <v>45155</v>
      </c>
      <c r="S4922">
        <v>2023</v>
      </c>
      <c r="U4922" s="2">
        <f>IF(ISNUMBER(Starlink[[#This Row],[Launch_Date_ISO]]),Starlink[[#This Row],[Launch_Date_ISO]],DATEVALUE(Starlink[[#This Row],[Launch_Date_ISO]]))</f>
        <v>45155</v>
      </c>
      <c r="V4922" s="2" t="str">
        <f>IF(Starlink[[#This Row],[Decay_Date_ISO]]="","",IF(ISNUMBER(Starlink[[#This Row],[Decay_Date_ISO]]),Starlink[[#This Row],[Decay_Date_ISO]],DATEVALUE(Starlink[[#This Row],[Decay_Date_ISO]])))</f>
        <v/>
      </c>
    </row>
    <row r="4923" spans="1:22" x14ac:dyDescent="0.3">
      <c r="A4923" t="s">
        <v>21474</v>
      </c>
      <c r="B4923">
        <v>57645</v>
      </c>
      <c r="C4923" t="s">
        <v>21421</v>
      </c>
      <c r="D4923" t="s">
        <v>21475</v>
      </c>
      <c r="E4923" t="s">
        <v>21476</v>
      </c>
      <c r="F4923" t="s">
        <v>21477</v>
      </c>
      <c r="G4923" t="s">
        <v>25</v>
      </c>
      <c r="H4923" t="s">
        <v>26</v>
      </c>
      <c r="I4923" t="s">
        <v>21425</v>
      </c>
      <c r="J4923" t="s">
        <v>349</v>
      </c>
      <c r="K4923" t="s">
        <v>350</v>
      </c>
      <c r="L4923">
        <v>730</v>
      </c>
      <c r="M4923">
        <v>283</v>
      </c>
      <c r="N4923">
        <v>292</v>
      </c>
      <c r="O4923">
        <v>43</v>
      </c>
      <c r="P4923" t="s">
        <v>43</v>
      </c>
      <c r="Q4923" s="1">
        <v>45155</v>
      </c>
      <c r="S4923">
        <v>2023</v>
      </c>
      <c r="U4923" s="2">
        <f>IF(ISNUMBER(Starlink[[#This Row],[Launch_Date_ISO]]),Starlink[[#This Row],[Launch_Date_ISO]],DATEVALUE(Starlink[[#This Row],[Launch_Date_ISO]]))</f>
        <v>45155</v>
      </c>
      <c r="V4923" s="2" t="str">
        <f>IF(Starlink[[#This Row],[Decay_Date_ISO]]="","",IF(ISNUMBER(Starlink[[#This Row],[Decay_Date_ISO]]),Starlink[[#This Row],[Decay_Date_ISO]],DATEVALUE(Starlink[[#This Row],[Decay_Date_ISO]])))</f>
        <v/>
      </c>
    </row>
    <row r="4924" spans="1:22" x14ac:dyDescent="0.3">
      <c r="A4924" t="s">
        <v>21478</v>
      </c>
      <c r="B4924">
        <v>57646</v>
      </c>
      <c r="C4924" t="s">
        <v>21421</v>
      </c>
      <c r="D4924" t="s">
        <v>21479</v>
      </c>
      <c r="E4924" t="s">
        <v>21480</v>
      </c>
      <c r="F4924" t="s">
        <v>21481</v>
      </c>
      <c r="G4924" t="s">
        <v>25</v>
      </c>
      <c r="H4924" t="s">
        <v>26</v>
      </c>
      <c r="I4924" t="s">
        <v>21425</v>
      </c>
      <c r="J4924" t="s">
        <v>349</v>
      </c>
      <c r="K4924" t="s">
        <v>350</v>
      </c>
      <c r="L4924">
        <v>730</v>
      </c>
      <c r="M4924">
        <v>283</v>
      </c>
      <c r="N4924">
        <v>292</v>
      </c>
      <c r="O4924">
        <v>43</v>
      </c>
      <c r="P4924" t="s">
        <v>43</v>
      </c>
      <c r="Q4924" s="1">
        <v>45155</v>
      </c>
      <c r="S4924">
        <v>2023</v>
      </c>
      <c r="U4924" s="2">
        <f>IF(ISNUMBER(Starlink[[#This Row],[Launch_Date_ISO]]),Starlink[[#This Row],[Launch_Date_ISO]],DATEVALUE(Starlink[[#This Row],[Launch_Date_ISO]]))</f>
        <v>45155</v>
      </c>
      <c r="V4924" s="2" t="str">
        <f>IF(Starlink[[#This Row],[Decay_Date_ISO]]="","",IF(ISNUMBER(Starlink[[#This Row],[Decay_Date_ISO]]),Starlink[[#This Row],[Decay_Date_ISO]],DATEVALUE(Starlink[[#This Row],[Decay_Date_ISO]])))</f>
        <v/>
      </c>
    </row>
    <row r="4925" spans="1:22" x14ac:dyDescent="0.3">
      <c r="A4925" t="s">
        <v>21482</v>
      </c>
      <c r="B4925">
        <v>57647</v>
      </c>
      <c r="C4925" t="s">
        <v>21421</v>
      </c>
      <c r="D4925" t="s">
        <v>21483</v>
      </c>
      <c r="E4925" t="s">
        <v>21484</v>
      </c>
      <c r="F4925" t="s">
        <v>21485</v>
      </c>
      <c r="G4925" t="s">
        <v>25</v>
      </c>
      <c r="H4925" t="s">
        <v>26</v>
      </c>
      <c r="I4925" t="s">
        <v>21425</v>
      </c>
      <c r="J4925" t="s">
        <v>349</v>
      </c>
      <c r="K4925" t="s">
        <v>350</v>
      </c>
      <c r="L4925">
        <v>730</v>
      </c>
      <c r="M4925">
        <v>283</v>
      </c>
      <c r="N4925">
        <v>292</v>
      </c>
      <c r="O4925">
        <v>43</v>
      </c>
      <c r="P4925" t="s">
        <v>43</v>
      </c>
      <c r="Q4925" s="1">
        <v>45155</v>
      </c>
      <c r="S4925">
        <v>2023</v>
      </c>
      <c r="U4925" s="2">
        <f>IF(ISNUMBER(Starlink[[#This Row],[Launch_Date_ISO]]),Starlink[[#This Row],[Launch_Date_ISO]],DATEVALUE(Starlink[[#This Row],[Launch_Date_ISO]]))</f>
        <v>45155</v>
      </c>
      <c r="V4925" s="2" t="str">
        <f>IF(Starlink[[#This Row],[Decay_Date_ISO]]="","",IF(ISNUMBER(Starlink[[#This Row],[Decay_Date_ISO]]),Starlink[[#This Row],[Decay_Date_ISO]],DATEVALUE(Starlink[[#This Row],[Decay_Date_ISO]])))</f>
        <v/>
      </c>
    </row>
    <row r="4926" spans="1:22" x14ac:dyDescent="0.3">
      <c r="A4926" t="s">
        <v>21486</v>
      </c>
      <c r="B4926">
        <v>57648</v>
      </c>
      <c r="C4926" t="s">
        <v>21421</v>
      </c>
      <c r="D4926" t="s">
        <v>21487</v>
      </c>
      <c r="E4926" t="s">
        <v>21488</v>
      </c>
      <c r="F4926" t="s">
        <v>21489</v>
      </c>
      <c r="G4926" t="s">
        <v>25</v>
      </c>
      <c r="H4926" t="s">
        <v>26</v>
      </c>
      <c r="I4926" t="s">
        <v>21425</v>
      </c>
      <c r="J4926" t="s">
        <v>349</v>
      </c>
      <c r="K4926" t="s">
        <v>350</v>
      </c>
      <c r="L4926">
        <v>730</v>
      </c>
      <c r="M4926">
        <v>283</v>
      </c>
      <c r="N4926">
        <v>292</v>
      </c>
      <c r="O4926">
        <v>43</v>
      </c>
      <c r="P4926" t="s">
        <v>43</v>
      </c>
      <c r="Q4926" s="1">
        <v>45155</v>
      </c>
      <c r="S4926">
        <v>2023</v>
      </c>
      <c r="U4926" s="2">
        <f>IF(ISNUMBER(Starlink[[#This Row],[Launch_Date_ISO]]),Starlink[[#This Row],[Launch_Date_ISO]],DATEVALUE(Starlink[[#This Row],[Launch_Date_ISO]]))</f>
        <v>45155</v>
      </c>
      <c r="V4926" s="2" t="str">
        <f>IF(Starlink[[#This Row],[Decay_Date_ISO]]="","",IF(ISNUMBER(Starlink[[#This Row],[Decay_Date_ISO]]),Starlink[[#This Row],[Decay_Date_ISO]],DATEVALUE(Starlink[[#This Row],[Decay_Date_ISO]])))</f>
        <v/>
      </c>
    </row>
    <row r="4927" spans="1:22" x14ac:dyDescent="0.3">
      <c r="A4927" t="s">
        <v>21490</v>
      </c>
      <c r="B4927">
        <v>57649</v>
      </c>
      <c r="C4927" t="s">
        <v>21421</v>
      </c>
      <c r="D4927" t="s">
        <v>21491</v>
      </c>
      <c r="E4927" t="s">
        <v>21492</v>
      </c>
      <c r="F4927" t="s">
        <v>21493</v>
      </c>
      <c r="G4927" t="s">
        <v>25</v>
      </c>
      <c r="H4927" t="s">
        <v>26</v>
      </c>
      <c r="I4927" t="s">
        <v>21425</v>
      </c>
      <c r="J4927" t="s">
        <v>21494</v>
      </c>
      <c r="K4927" t="s">
        <v>29</v>
      </c>
      <c r="L4927">
        <v>730</v>
      </c>
      <c r="M4927">
        <v>283</v>
      </c>
      <c r="N4927">
        <v>292</v>
      </c>
      <c r="O4927">
        <v>43</v>
      </c>
      <c r="P4927" t="s">
        <v>43</v>
      </c>
      <c r="Q4927" s="1">
        <v>45155</v>
      </c>
      <c r="R4927" s="1">
        <v>45420</v>
      </c>
      <c r="S4927">
        <v>2023</v>
      </c>
      <c r="T4927">
        <v>2024</v>
      </c>
      <c r="U4927" s="2">
        <f>IF(ISNUMBER(Starlink[[#This Row],[Launch_Date_ISO]]),Starlink[[#This Row],[Launch_Date_ISO]],DATEVALUE(Starlink[[#This Row],[Launch_Date_ISO]]))</f>
        <v>45155</v>
      </c>
      <c r="V4927" s="2">
        <f>IF(Starlink[[#This Row],[Decay_Date_ISO]]="","",IF(ISNUMBER(Starlink[[#This Row],[Decay_Date_ISO]]),Starlink[[#This Row],[Decay_Date_ISO]],DATEVALUE(Starlink[[#This Row],[Decay_Date_ISO]])))</f>
        <v>45420</v>
      </c>
    </row>
    <row r="4928" spans="1:22" x14ac:dyDescent="0.3">
      <c r="A4928" t="s">
        <v>21495</v>
      </c>
      <c r="B4928">
        <v>57650</v>
      </c>
      <c r="C4928" t="s">
        <v>21421</v>
      </c>
      <c r="D4928" t="s">
        <v>21496</v>
      </c>
      <c r="E4928" t="s">
        <v>21497</v>
      </c>
      <c r="F4928" t="s">
        <v>21498</v>
      </c>
      <c r="G4928" t="s">
        <v>25</v>
      </c>
      <c r="H4928" t="s">
        <v>26</v>
      </c>
      <c r="I4928" t="s">
        <v>21425</v>
      </c>
      <c r="J4928" t="s">
        <v>349</v>
      </c>
      <c r="K4928" t="s">
        <v>350</v>
      </c>
      <c r="L4928">
        <v>730</v>
      </c>
      <c r="M4928">
        <v>283</v>
      </c>
      <c r="N4928">
        <v>292</v>
      </c>
      <c r="O4928">
        <v>43</v>
      </c>
      <c r="P4928" t="s">
        <v>43</v>
      </c>
      <c r="Q4928" s="1">
        <v>45155</v>
      </c>
      <c r="S4928">
        <v>2023</v>
      </c>
      <c r="U4928" s="2">
        <f>IF(ISNUMBER(Starlink[[#This Row],[Launch_Date_ISO]]),Starlink[[#This Row],[Launch_Date_ISO]],DATEVALUE(Starlink[[#This Row],[Launch_Date_ISO]]))</f>
        <v>45155</v>
      </c>
      <c r="V4928" s="2" t="str">
        <f>IF(Starlink[[#This Row],[Decay_Date_ISO]]="","",IF(ISNUMBER(Starlink[[#This Row],[Decay_Date_ISO]]),Starlink[[#This Row],[Decay_Date_ISO]],DATEVALUE(Starlink[[#This Row],[Decay_Date_ISO]])))</f>
        <v/>
      </c>
    </row>
    <row r="4929" spans="1:22" x14ac:dyDescent="0.3">
      <c r="A4929" t="s">
        <v>21499</v>
      </c>
      <c r="B4929">
        <v>57651</v>
      </c>
      <c r="C4929" t="s">
        <v>21421</v>
      </c>
      <c r="D4929" t="s">
        <v>21500</v>
      </c>
      <c r="E4929" t="s">
        <v>21501</v>
      </c>
      <c r="F4929" t="s">
        <v>21502</v>
      </c>
      <c r="G4929" t="s">
        <v>25</v>
      </c>
      <c r="H4929" t="s">
        <v>26</v>
      </c>
      <c r="I4929" t="s">
        <v>21425</v>
      </c>
      <c r="J4929" t="s">
        <v>349</v>
      </c>
      <c r="K4929" t="s">
        <v>350</v>
      </c>
      <c r="L4929">
        <v>730</v>
      </c>
      <c r="M4929">
        <v>283</v>
      </c>
      <c r="N4929">
        <v>292</v>
      </c>
      <c r="O4929">
        <v>43</v>
      </c>
      <c r="P4929" t="s">
        <v>43</v>
      </c>
      <c r="Q4929" s="1">
        <v>45155</v>
      </c>
      <c r="S4929">
        <v>2023</v>
      </c>
      <c r="U4929" s="2">
        <f>IF(ISNUMBER(Starlink[[#This Row],[Launch_Date_ISO]]),Starlink[[#This Row],[Launch_Date_ISO]],DATEVALUE(Starlink[[#This Row],[Launch_Date_ISO]]))</f>
        <v>45155</v>
      </c>
      <c r="V4929" s="2" t="str">
        <f>IF(Starlink[[#This Row],[Decay_Date_ISO]]="","",IF(ISNUMBER(Starlink[[#This Row],[Decay_Date_ISO]]),Starlink[[#This Row],[Decay_Date_ISO]],DATEVALUE(Starlink[[#This Row],[Decay_Date_ISO]])))</f>
        <v/>
      </c>
    </row>
    <row r="4930" spans="1:22" x14ac:dyDescent="0.3">
      <c r="A4930" t="s">
        <v>21503</v>
      </c>
      <c r="B4930">
        <v>57652</v>
      </c>
      <c r="C4930" t="s">
        <v>21421</v>
      </c>
      <c r="D4930" t="s">
        <v>21504</v>
      </c>
      <c r="E4930" t="s">
        <v>21505</v>
      </c>
      <c r="F4930" t="s">
        <v>21506</v>
      </c>
      <c r="G4930" t="s">
        <v>25</v>
      </c>
      <c r="H4930" t="s">
        <v>26</v>
      </c>
      <c r="I4930" t="s">
        <v>21425</v>
      </c>
      <c r="J4930" t="s">
        <v>349</v>
      </c>
      <c r="K4930" t="s">
        <v>350</v>
      </c>
      <c r="L4930">
        <v>730</v>
      </c>
      <c r="M4930">
        <v>283</v>
      </c>
      <c r="N4930">
        <v>292</v>
      </c>
      <c r="O4930">
        <v>43</v>
      </c>
      <c r="P4930" t="s">
        <v>43</v>
      </c>
      <c r="Q4930" s="1">
        <v>45155</v>
      </c>
      <c r="S4930">
        <v>2023</v>
      </c>
      <c r="U4930" s="2">
        <f>IF(ISNUMBER(Starlink[[#This Row],[Launch_Date_ISO]]),Starlink[[#This Row],[Launch_Date_ISO]],DATEVALUE(Starlink[[#This Row],[Launch_Date_ISO]]))</f>
        <v>45155</v>
      </c>
      <c r="V4930" s="2" t="str">
        <f>IF(Starlink[[#This Row],[Decay_Date_ISO]]="","",IF(ISNUMBER(Starlink[[#This Row],[Decay_Date_ISO]]),Starlink[[#This Row],[Decay_Date_ISO]],DATEVALUE(Starlink[[#This Row],[Decay_Date_ISO]])))</f>
        <v/>
      </c>
    </row>
    <row r="4931" spans="1:22" x14ac:dyDescent="0.3">
      <c r="A4931" t="s">
        <v>21507</v>
      </c>
      <c r="B4931">
        <v>57653</v>
      </c>
      <c r="C4931" t="s">
        <v>21421</v>
      </c>
      <c r="D4931" t="s">
        <v>21508</v>
      </c>
      <c r="E4931" t="s">
        <v>21509</v>
      </c>
      <c r="F4931" t="s">
        <v>21510</v>
      </c>
      <c r="G4931" t="s">
        <v>25</v>
      </c>
      <c r="H4931" t="s">
        <v>26</v>
      </c>
      <c r="I4931" t="s">
        <v>21425</v>
      </c>
      <c r="J4931" t="s">
        <v>349</v>
      </c>
      <c r="K4931" t="s">
        <v>350</v>
      </c>
      <c r="L4931">
        <v>730</v>
      </c>
      <c r="M4931">
        <v>283</v>
      </c>
      <c r="N4931">
        <v>292</v>
      </c>
      <c r="O4931">
        <v>43</v>
      </c>
      <c r="P4931" t="s">
        <v>43</v>
      </c>
      <c r="Q4931" s="1">
        <v>45155</v>
      </c>
      <c r="S4931">
        <v>2023</v>
      </c>
      <c r="U4931" s="2">
        <f>IF(ISNUMBER(Starlink[[#This Row],[Launch_Date_ISO]]),Starlink[[#This Row],[Launch_Date_ISO]],DATEVALUE(Starlink[[#This Row],[Launch_Date_ISO]]))</f>
        <v>45155</v>
      </c>
      <c r="V4931" s="2" t="str">
        <f>IF(Starlink[[#This Row],[Decay_Date_ISO]]="","",IF(ISNUMBER(Starlink[[#This Row],[Decay_Date_ISO]]),Starlink[[#This Row],[Decay_Date_ISO]],DATEVALUE(Starlink[[#This Row],[Decay_Date_ISO]])))</f>
        <v/>
      </c>
    </row>
    <row r="4932" spans="1:22" x14ac:dyDescent="0.3">
      <c r="A4932" t="s">
        <v>21511</v>
      </c>
      <c r="B4932">
        <v>57663</v>
      </c>
      <c r="C4932" t="s">
        <v>21512</v>
      </c>
      <c r="D4932" t="s">
        <v>21513</v>
      </c>
      <c r="E4932" t="s">
        <v>21514</v>
      </c>
      <c r="F4932" t="s">
        <v>21515</v>
      </c>
      <c r="G4932" t="s">
        <v>25</v>
      </c>
      <c r="H4932" t="s">
        <v>26</v>
      </c>
      <c r="I4932" t="s">
        <v>21516</v>
      </c>
      <c r="J4932" t="s">
        <v>349</v>
      </c>
      <c r="K4932" t="s">
        <v>350</v>
      </c>
      <c r="L4932">
        <v>730</v>
      </c>
      <c r="M4932">
        <v>284</v>
      </c>
      <c r="N4932">
        <v>294</v>
      </c>
      <c r="O4932">
        <v>53.05</v>
      </c>
      <c r="P4932" t="s">
        <v>43</v>
      </c>
      <c r="Q4932" s="1">
        <v>45160</v>
      </c>
      <c r="S4932">
        <v>2023</v>
      </c>
      <c r="U4932" s="2">
        <f>IF(ISNUMBER(Starlink[[#This Row],[Launch_Date_ISO]]),Starlink[[#This Row],[Launch_Date_ISO]],DATEVALUE(Starlink[[#This Row],[Launch_Date_ISO]]))</f>
        <v>45160</v>
      </c>
      <c r="V4932" s="2" t="str">
        <f>IF(Starlink[[#This Row],[Decay_Date_ISO]]="","",IF(ISNUMBER(Starlink[[#This Row],[Decay_Date_ISO]]),Starlink[[#This Row],[Decay_Date_ISO]],DATEVALUE(Starlink[[#This Row],[Decay_Date_ISO]])))</f>
        <v/>
      </c>
    </row>
    <row r="4933" spans="1:22" x14ac:dyDescent="0.3">
      <c r="A4933" t="s">
        <v>21517</v>
      </c>
      <c r="B4933">
        <v>57664</v>
      </c>
      <c r="C4933" t="s">
        <v>21512</v>
      </c>
      <c r="D4933" t="s">
        <v>21518</v>
      </c>
      <c r="E4933" t="s">
        <v>21519</v>
      </c>
      <c r="F4933" t="s">
        <v>21520</v>
      </c>
      <c r="G4933" t="s">
        <v>25</v>
      </c>
      <c r="H4933" t="s">
        <v>26</v>
      </c>
      <c r="I4933" t="s">
        <v>21516</v>
      </c>
      <c r="J4933" t="s">
        <v>21521</v>
      </c>
      <c r="K4933" t="s">
        <v>29</v>
      </c>
      <c r="L4933">
        <v>730</v>
      </c>
      <c r="M4933">
        <v>284</v>
      </c>
      <c r="N4933">
        <v>294</v>
      </c>
      <c r="O4933">
        <v>53.06</v>
      </c>
      <c r="P4933" t="s">
        <v>43</v>
      </c>
      <c r="Q4933" s="1">
        <v>45160</v>
      </c>
      <c r="R4933" s="1">
        <v>45715</v>
      </c>
      <c r="S4933">
        <v>2023</v>
      </c>
      <c r="T4933">
        <v>2025</v>
      </c>
      <c r="U4933" s="2">
        <f>IF(ISNUMBER(Starlink[[#This Row],[Launch_Date_ISO]]),Starlink[[#This Row],[Launch_Date_ISO]],DATEVALUE(Starlink[[#This Row],[Launch_Date_ISO]]))</f>
        <v>45160</v>
      </c>
      <c r="V4933" s="2">
        <f>IF(Starlink[[#This Row],[Decay_Date_ISO]]="","",IF(ISNUMBER(Starlink[[#This Row],[Decay_Date_ISO]]),Starlink[[#This Row],[Decay_Date_ISO]],DATEVALUE(Starlink[[#This Row],[Decay_Date_ISO]])))</f>
        <v>45715</v>
      </c>
    </row>
    <row r="4934" spans="1:22" x14ac:dyDescent="0.3">
      <c r="A4934" t="s">
        <v>21522</v>
      </c>
      <c r="B4934">
        <v>57665</v>
      </c>
      <c r="C4934" t="s">
        <v>21512</v>
      </c>
      <c r="D4934" t="s">
        <v>21523</v>
      </c>
      <c r="E4934" t="s">
        <v>21524</v>
      </c>
      <c r="F4934" t="s">
        <v>21525</v>
      </c>
      <c r="G4934" t="s">
        <v>25</v>
      </c>
      <c r="H4934" t="s">
        <v>26</v>
      </c>
      <c r="I4934" t="s">
        <v>21516</v>
      </c>
      <c r="J4934" t="s">
        <v>349</v>
      </c>
      <c r="K4934" t="s">
        <v>350</v>
      </c>
      <c r="L4934">
        <v>730</v>
      </c>
      <c r="M4934">
        <v>284</v>
      </c>
      <c r="N4934">
        <v>294</v>
      </c>
      <c r="O4934">
        <v>53.06</v>
      </c>
      <c r="P4934" t="s">
        <v>43</v>
      </c>
      <c r="Q4934" s="1">
        <v>45160</v>
      </c>
      <c r="S4934">
        <v>2023</v>
      </c>
      <c r="U4934" s="2">
        <f>IF(ISNUMBER(Starlink[[#This Row],[Launch_Date_ISO]]),Starlink[[#This Row],[Launch_Date_ISO]],DATEVALUE(Starlink[[#This Row],[Launch_Date_ISO]]))</f>
        <v>45160</v>
      </c>
      <c r="V4934" s="2" t="str">
        <f>IF(Starlink[[#This Row],[Decay_Date_ISO]]="","",IF(ISNUMBER(Starlink[[#This Row],[Decay_Date_ISO]]),Starlink[[#This Row],[Decay_Date_ISO]],DATEVALUE(Starlink[[#This Row],[Decay_Date_ISO]])))</f>
        <v/>
      </c>
    </row>
    <row r="4935" spans="1:22" x14ac:dyDescent="0.3">
      <c r="A4935" t="s">
        <v>21526</v>
      </c>
      <c r="B4935">
        <v>57666</v>
      </c>
      <c r="C4935" t="s">
        <v>21512</v>
      </c>
      <c r="D4935" t="s">
        <v>21527</v>
      </c>
      <c r="E4935" t="s">
        <v>21528</v>
      </c>
      <c r="F4935" t="s">
        <v>21529</v>
      </c>
      <c r="G4935" t="s">
        <v>25</v>
      </c>
      <c r="H4935" t="s">
        <v>26</v>
      </c>
      <c r="I4935" t="s">
        <v>21516</v>
      </c>
      <c r="J4935" t="s">
        <v>349</v>
      </c>
      <c r="K4935" t="s">
        <v>350</v>
      </c>
      <c r="L4935">
        <v>730</v>
      </c>
      <c r="M4935">
        <v>284</v>
      </c>
      <c r="N4935">
        <v>294</v>
      </c>
      <c r="O4935">
        <v>53.06</v>
      </c>
      <c r="P4935" t="s">
        <v>43</v>
      </c>
      <c r="Q4935" s="1">
        <v>45160</v>
      </c>
      <c r="S4935">
        <v>2023</v>
      </c>
      <c r="U4935" s="2">
        <f>IF(ISNUMBER(Starlink[[#This Row],[Launch_Date_ISO]]),Starlink[[#This Row],[Launch_Date_ISO]],DATEVALUE(Starlink[[#This Row],[Launch_Date_ISO]]))</f>
        <v>45160</v>
      </c>
      <c r="V4935" s="2" t="str">
        <f>IF(Starlink[[#This Row],[Decay_Date_ISO]]="","",IF(ISNUMBER(Starlink[[#This Row],[Decay_Date_ISO]]),Starlink[[#This Row],[Decay_Date_ISO]],DATEVALUE(Starlink[[#This Row],[Decay_Date_ISO]])))</f>
        <v/>
      </c>
    </row>
    <row r="4936" spans="1:22" x14ac:dyDescent="0.3">
      <c r="A4936" t="s">
        <v>21530</v>
      </c>
      <c r="B4936">
        <v>57667</v>
      </c>
      <c r="C4936" t="s">
        <v>21512</v>
      </c>
      <c r="D4936" t="s">
        <v>21531</v>
      </c>
      <c r="E4936" t="s">
        <v>21532</v>
      </c>
      <c r="F4936" t="s">
        <v>21533</v>
      </c>
      <c r="G4936" t="s">
        <v>25</v>
      </c>
      <c r="H4936" t="s">
        <v>26</v>
      </c>
      <c r="I4936" t="s">
        <v>21516</v>
      </c>
      <c r="J4936" t="s">
        <v>349</v>
      </c>
      <c r="K4936" t="s">
        <v>350</v>
      </c>
      <c r="L4936">
        <v>730</v>
      </c>
      <c r="M4936">
        <v>284</v>
      </c>
      <c r="N4936">
        <v>294</v>
      </c>
      <c r="O4936">
        <v>53.06</v>
      </c>
      <c r="P4936" t="s">
        <v>43</v>
      </c>
      <c r="Q4936" s="1">
        <v>45160</v>
      </c>
      <c r="S4936">
        <v>2023</v>
      </c>
      <c r="U4936" s="2">
        <f>IF(ISNUMBER(Starlink[[#This Row],[Launch_Date_ISO]]),Starlink[[#This Row],[Launch_Date_ISO]],DATEVALUE(Starlink[[#This Row],[Launch_Date_ISO]]))</f>
        <v>45160</v>
      </c>
      <c r="V4936" s="2" t="str">
        <f>IF(Starlink[[#This Row],[Decay_Date_ISO]]="","",IF(ISNUMBER(Starlink[[#This Row],[Decay_Date_ISO]]),Starlink[[#This Row],[Decay_Date_ISO]],DATEVALUE(Starlink[[#This Row],[Decay_Date_ISO]])))</f>
        <v/>
      </c>
    </row>
    <row r="4937" spans="1:22" x14ac:dyDescent="0.3">
      <c r="A4937" t="s">
        <v>21534</v>
      </c>
      <c r="B4937">
        <v>57668</v>
      </c>
      <c r="C4937" t="s">
        <v>21512</v>
      </c>
      <c r="D4937" t="s">
        <v>21535</v>
      </c>
      <c r="E4937" t="s">
        <v>21536</v>
      </c>
      <c r="F4937" t="s">
        <v>21537</v>
      </c>
      <c r="G4937" t="s">
        <v>25</v>
      </c>
      <c r="H4937" t="s">
        <v>26</v>
      </c>
      <c r="I4937" t="s">
        <v>21516</v>
      </c>
      <c r="J4937" t="s">
        <v>349</v>
      </c>
      <c r="K4937" t="s">
        <v>350</v>
      </c>
      <c r="L4937">
        <v>730</v>
      </c>
      <c r="M4937">
        <v>284</v>
      </c>
      <c r="N4937">
        <v>294</v>
      </c>
      <c r="O4937">
        <v>53.06</v>
      </c>
      <c r="P4937" t="s">
        <v>43</v>
      </c>
      <c r="Q4937" s="1">
        <v>45160</v>
      </c>
      <c r="S4937">
        <v>2023</v>
      </c>
      <c r="U4937" s="2">
        <f>IF(ISNUMBER(Starlink[[#This Row],[Launch_Date_ISO]]),Starlink[[#This Row],[Launch_Date_ISO]],DATEVALUE(Starlink[[#This Row],[Launch_Date_ISO]]))</f>
        <v>45160</v>
      </c>
      <c r="V4937" s="2" t="str">
        <f>IF(Starlink[[#This Row],[Decay_Date_ISO]]="","",IF(ISNUMBER(Starlink[[#This Row],[Decay_Date_ISO]]),Starlink[[#This Row],[Decay_Date_ISO]],DATEVALUE(Starlink[[#This Row],[Decay_Date_ISO]])))</f>
        <v/>
      </c>
    </row>
    <row r="4938" spans="1:22" x14ac:dyDescent="0.3">
      <c r="A4938" t="s">
        <v>21538</v>
      </c>
      <c r="B4938">
        <v>57669</v>
      </c>
      <c r="C4938" t="s">
        <v>21512</v>
      </c>
      <c r="D4938" t="s">
        <v>21539</v>
      </c>
      <c r="E4938" t="s">
        <v>21540</v>
      </c>
      <c r="F4938" t="s">
        <v>21541</v>
      </c>
      <c r="G4938" t="s">
        <v>25</v>
      </c>
      <c r="H4938" t="s">
        <v>26</v>
      </c>
      <c r="I4938" t="s">
        <v>21516</v>
      </c>
      <c r="J4938" t="s">
        <v>349</v>
      </c>
      <c r="K4938" t="s">
        <v>350</v>
      </c>
      <c r="L4938">
        <v>730</v>
      </c>
      <c r="M4938">
        <v>284</v>
      </c>
      <c r="N4938">
        <v>294</v>
      </c>
      <c r="O4938">
        <v>53.06</v>
      </c>
      <c r="P4938" t="s">
        <v>43</v>
      </c>
      <c r="Q4938" s="1">
        <v>45160</v>
      </c>
      <c r="S4938">
        <v>2023</v>
      </c>
      <c r="U4938" s="2">
        <f>IF(ISNUMBER(Starlink[[#This Row],[Launch_Date_ISO]]),Starlink[[#This Row],[Launch_Date_ISO]],DATEVALUE(Starlink[[#This Row],[Launch_Date_ISO]]))</f>
        <v>45160</v>
      </c>
      <c r="V4938" s="2" t="str">
        <f>IF(Starlink[[#This Row],[Decay_Date_ISO]]="","",IF(ISNUMBER(Starlink[[#This Row],[Decay_Date_ISO]]),Starlink[[#This Row],[Decay_Date_ISO]],DATEVALUE(Starlink[[#This Row],[Decay_Date_ISO]])))</f>
        <v/>
      </c>
    </row>
    <row r="4939" spans="1:22" x14ac:dyDescent="0.3">
      <c r="A4939" t="s">
        <v>21542</v>
      </c>
      <c r="B4939">
        <v>57670</v>
      </c>
      <c r="C4939" t="s">
        <v>21512</v>
      </c>
      <c r="D4939" t="s">
        <v>21543</v>
      </c>
      <c r="E4939" t="s">
        <v>21544</v>
      </c>
      <c r="F4939" t="s">
        <v>21545</v>
      </c>
      <c r="G4939" t="s">
        <v>25</v>
      </c>
      <c r="H4939" t="s">
        <v>26</v>
      </c>
      <c r="I4939" t="s">
        <v>21516</v>
      </c>
      <c r="J4939" t="s">
        <v>349</v>
      </c>
      <c r="K4939" t="s">
        <v>350</v>
      </c>
      <c r="L4939">
        <v>730</v>
      </c>
      <c r="M4939">
        <v>284</v>
      </c>
      <c r="N4939">
        <v>294</v>
      </c>
      <c r="O4939">
        <v>53.06</v>
      </c>
      <c r="P4939" t="s">
        <v>43</v>
      </c>
      <c r="Q4939" s="1">
        <v>45160</v>
      </c>
      <c r="S4939">
        <v>2023</v>
      </c>
      <c r="U4939" s="2">
        <f>IF(ISNUMBER(Starlink[[#This Row],[Launch_Date_ISO]]),Starlink[[#This Row],[Launch_Date_ISO]],DATEVALUE(Starlink[[#This Row],[Launch_Date_ISO]]))</f>
        <v>45160</v>
      </c>
      <c r="V4939" s="2" t="str">
        <f>IF(Starlink[[#This Row],[Decay_Date_ISO]]="","",IF(ISNUMBER(Starlink[[#This Row],[Decay_Date_ISO]]),Starlink[[#This Row],[Decay_Date_ISO]],DATEVALUE(Starlink[[#This Row],[Decay_Date_ISO]])))</f>
        <v/>
      </c>
    </row>
    <row r="4940" spans="1:22" x14ac:dyDescent="0.3">
      <c r="A4940" t="s">
        <v>21546</v>
      </c>
      <c r="B4940">
        <v>57671</v>
      </c>
      <c r="C4940" t="s">
        <v>21512</v>
      </c>
      <c r="D4940" t="s">
        <v>21547</v>
      </c>
      <c r="E4940" t="s">
        <v>21548</v>
      </c>
      <c r="F4940" t="s">
        <v>21549</v>
      </c>
      <c r="G4940" t="s">
        <v>25</v>
      </c>
      <c r="H4940" t="s">
        <v>26</v>
      </c>
      <c r="I4940" t="s">
        <v>21516</v>
      </c>
      <c r="J4940" t="s">
        <v>349</v>
      </c>
      <c r="K4940" t="s">
        <v>350</v>
      </c>
      <c r="L4940">
        <v>730</v>
      </c>
      <c r="M4940">
        <v>284</v>
      </c>
      <c r="N4940">
        <v>294</v>
      </c>
      <c r="O4940">
        <v>53.06</v>
      </c>
      <c r="P4940" t="s">
        <v>43</v>
      </c>
      <c r="Q4940" s="1">
        <v>45160</v>
      </c>
      <c r="S4940">
        <v>2023</v>
      </c>
      <c r="U4940" s="2">
        <f>IF(ISNUMBER(Starlink[[#This Row],[Launch_Date_ISO]]),Starlink[[#This Row],[Launch_Date_ISO]],DATEVALUE(Starlink[[#This Row],[Launch_Date_ISO]]))</f>
        <v>45160</v>
      </c>
      <c r="V4940" s="2" t="str">
        <f>IF(Starlink[[#This Row],[Decay_Date_ISO]]="","",IF(ISNUMBER(Starlink[[#This Row],[Decay_Date_ISO]]),Starlink[[#This Row],[Decay_Date_ISO]],DATEVALUE(Starlink[[#This Row],[Decay_Date_ISO]])))</f>
        <v/>
      </c>
    </row>
    <row r="4941" spans="1:22" x14ac:dyDescent="0.3">
      <c r="A4941" t="s">
        <v>21550</v>
      </c>
      <c r="B4941">
        <v>57672</v>
      </c>
      <c r="C4941" t="s">
        <v>21512</v>
      </c>
      <c r="D4941" t="s">
        <v>21551</v>
      </c>
      <c r="E4941" t="s">
        <v>21552</v>
      </c>
      <c r="F4941" t="s">
        <v>21553</v>
      </c>
      <c r="G4941" t="s">
        <v>25</v>
      </c>
      <c r="H4941" t="s">
        <v>26</v>
      </c>
      <c r="I4941" t="s">
        <v>21516</v>
      </c>
      <c r="J4941" t="s">
        <v>349</v>
      </c>
      <c r="K4941" t="s">
        <v>350</v>
      </c>
      <c r="L4941">
        <v>730</v>
      </c>
      <c r="M4941">
        <v>284</v>
      </c>
      <c r="N4941">
        <v>294</v>
      </c>
      <c r="O4941">
        <v>53.06</v>
      </c>
      <c r="P4941" t="s">
        <v>43</v>
      </c>
      <c r="Q4941" s="1">
        <v>45160</v>
      </c>
      <c r="S4941">
        <v>2023</v>
      </c>
      <c r="U4941" s="2">
        <f>IF(ISNUMBER(Starlink[[#This Row],[Launch_Date_ISO]]),Starlink[[#This Row],[Launch_Date_ISO]],DATEVALUE(Starlink[[#This Row],[Launch_Date_ISO]]))</f>
        <v>45160</v>
      </c>
      <c r="V4941" s="2" t="str">
        <f>IF(Starlink[[#This Row],[Decay_Date_ISO]]="","",IF(ISNUMBER(Starlink[[#This Row],[Decay_Date_ISO]]),Starlink[[#This Row],[Decay_Date_ISO]],DATEVALUE(Starlink[[#This Row],[Decay_Date_ISO]])))</f>
        <v/>
      </c>
    </row>
    <row r="4942" spans="1:22" x14ac:dyDescent="0.3">
      <c r="A4942" t="s">
        <v>21554</v>
      </c>
      <c r="B4942">
        <v>57673</v>
      </c>
      <c r="C4942" t="s">
        <v>21512</v>
      </c>
      <c r="D4942" t="s">
        <v>21555</v>
      </c>
      <c r="E4942" t="s">
        <v>21556</v>
      </c>
      <c r="F4942" t="s">
        <v>21557</v>
      </c>
      <c r="G4942" t="s">
        <v>25</v>
      </c>
      <c r="H4942" t="s">
        <v>26</v>
      </c>
      <c r="I4942" t="s">
        <v>21516</v>
      </c>
      <c r="J4942" t="s">
        <v>349</v>
      </c>
      <c r="K4942" t="s">
        <v>350</v>
      </c>
      <c r="L4942">
        <v>730</v>
      </c>
      <c r="M4942">
        <v>284</v>
      </c>
      <c r="N4942">
        <v>294</v>
      </c>
      <c r="O4942">
        <v>53.06</v>
      </c>
      <c r="P4942" t="s">
        <v>43</v>
      </c>
      <c r="Q4942" s="1">
        <v>45160</v>
      </c>
      <c r="S4942">
        <v>2023</v>
      </c>
      <c r="U4942" s="2">
        <f>IF(ISNUMBER(Starlink[[#This Row],[Launch_Date_ISO]]),Starlink[[#This Row],[Launch_Date_ISO]],DATEVALUE(Starlink[[#This Row],[Launch_Date_ISO]]))</f>
        <v>45160</v>
      </c>
      <c r="V4942" s="2" t="str">
        <f>IF(Starlink[[#This Row],[Decay_Date_ISO]]="","",IF(ISNUMBER(Starlink[[#This Row],[Decay_Date_ISO]]),Starlink[[#This Row],[Decay_Date_ISO]],DATEVALUE(Starlink[[#This Row],[Decay_Date_ISO]])))</f>
        <v/>
      </c>
    </row>
    <row r="4943" spans="1:22" x14ac:dyDescent="0.3">
      <c r="A4943" t="s">
        <v>21558</v>
      </c>
      <c r="B4943">
        <v>57674</v>
      </c>
      <c r="C4943" t="s">
        <v>21512</v>
      </c>
      <c r="D4943" t="s">
        <v>21559</v>
      </c>
      <c r="E4943" t="s">
        <v>21560</v>
      </c>
      <c r="F4943" t="s">
        <v>21561</v>
      </c>
      <c r="G4943" t="s">
        <v>25</v>
      </c>
      <c r="H4943" t="s">
        <v>26</v>
      </c>
      <c r="I4943" t="s">
        <v>21516</v>
      </c>
      <c r="J4943" t="s">
        <v>21562</v>
      </c>
      <c r="K4943" t="s">
        <v>29</v>
      </c>
      <c r="L4943">
        <v>730</v>
      </c>
      <c r="M4943">
        <v>284</v>
      </c>
      <c r="N4943">
        <v>294</v>
      </c>
      <c r="O4943">
        <v>53.06</v>
      </c>
      <c r="P4943" t="s">
        <v>43</v>
      </c>
      <c r="Q4943" s="1">
        <v>45160</v>
      </c>
      <c r="R4943" s="1">
        <v>45718</v>
      </c>
      <c r="S4943">
        <v>2023</v>
      </c>
      <c r="T4943">
        <v>2025</v>
      </c>
      <c r="U4943" s="2">
        <f>IF(ISNUMBER(Starlink[[#This Row],[Launch_Date_ISO]]),Starlink[[#This Row],[Launch_Date_ISO]],DATEVALUE(Starlink[[#This Row],[Launch_Date_ISO]]))</f>
        <v>45160</v>
      </c>
      <c r="V4943" s="2">
        <f>IF(Starlink[[#This Row],[Decay_Date_ISO]]="","",IF(ISNUMBER(Starlink[[#This Row],[Decay_Date_ISO]]),Starlink[[#This Row],[Decay_Date_ISO]],DATEVALUE(Starlink[[#This Row],[Decay_Date_ISO]])))</f>
        <v>45718</v>
      </c>
    </row>
    <row r="4944" spans="1:22" x14ac:dyDescent="0.3">
      <c r="A4944" t="s">
        <v>21563</v>
      </c>
      <c r="B4944">
        <v>57675</v>
      </c>
      <c r="C4944" t="s">
        <v>21512</v>
      </c>
      <c r="D4944" t="s">
        <v>21564</v>
      </c>
      <c r="E4944" t="s">
        <v>21565</v>
      </c>
      <c r="F4944" t="s">
        <v>21566</v>
      </c>
      <c r="G4944" t="s">
        <v>25</v>
      </c>
      <c r="H4944" t="s">
        <v>26</v>
      </c>
      <c r="I4944" t="s">
        <v>21516</v>
      </c>
      <c r="J4944" t="s">
        <v>21567</v>
      </c>
      <c r="K4944" t="s">
        <v>29</v>
      </c>
      <c r="L4944">
        <v>730</v>
      </c>
      <c r="M4944">
        <v>284</v>
      </c>
      <c r="N4944">
        <v>294</v>
      </c>
      <c r="O4944">
        <v>53.06</v>
      </c>
      <c r="P4944" t="s">
        <v>43</v>
      </c>
      <c r="Q4944" s="1">
        <v>45160</v>
      </c>
      <c r="R4944" s="1">
        <v>45988</v>
      </c>
      <c r="S4944">
        <v>2023</v>
      </c>
      <c r="T4944">
        <v>2025</v>
      </c>
      <c r="U4944" s="2">
        <f>IF(ISNUMBER(Starlink[[#This Row],[Launch_Date_ISO]]),Starlink[[#This Row],[Launch_Date_ISO]],DATEVALUE(Starlink[[#This Row],[Launch_Date_ISO]]))</f>
        <v>45160</v>
      </c>
      <c r="V4944" s="2">
        <f>IF(Starlink[[#This Row],[Decay_Date_ISO]]="","",IF(ISNUMBER(Starlink[[#This Row],[Decay_Date_ISO]]),Starlink[[#This Row],[Decay_Date_ISO]],DATEVALUE(Starlink[[#This Row],[Decay_Date_ISO]])))</f>
        <v>45988</v>
      </c>
    </row>
    <row r="4945" spans="1:22" x14ac:dyDescent="0.3">
      <c r="A4945" t="s">
        <v>21568</v>
      </c>
      <c r="B4945">
        <v>57676</v>
      </c>
      <c r="C4945" t="s">
        <v>21512</v>
      </c>
      <c r="D4945" t="s">
        <v>21569</v>
      </c>
      <c r="E4945" t="s">
        <v>21570</v>
      </c>
      <c r="F4945" t="s">
        <v>21571</v>
      </c>
      <c r="G4945" t="s">
        <v>25</v>
      </c>
      <c r="H4945" t="s">
        <v>26</v>
      </c>
      <c r="I4945" t="s">
        <v>21516</v>
      </c>
      <c r="J4945" t="s">
        <v>349</v>
      </c>
      <c r="K4945" t="s">
        <v>350</v>
      </c>
      <c r="L4945">
        <v>730</v>
      </c>
      <c r="M4945">
        <v>284</v>
      </c>
      <c r="N4945">
        <v>294</v>
      </c>
      <c r="O4945">
        <v>53.06</v>
      </c>
      <c r="P4945" t="s">
        <v>43</v>
      </c>
      <c r="Q4945" s="1">
        <v>45160</v>
      </c>
      <c r="S4945">
        <v>2023</v>
      </c>
      <c r="U4945" s="2">
        <f>IF(ISNUMBER(Starlink[[#This Row],[Launch_Date_ISO]]),Starlink[[#This Row],[Launch_Date_ISO]],DATEVALUE(Starlink[[#This Row],[Launch_Date_ISO]]))</f>
        <v>45160</v>
      </c>
      <c r="V4945" s="2" t="str">
        <f>IF(Starlink[[#This Row],[Decay_Date_ISO]]="","",IF(ISNUMBER(Starlink[[#This Row],[Decay_Date_ISO]]),Starlink[[#This Row],[Decay_Date_ISO]],DATEVALUE(Starlink[[#This Row],[Decay_Date_ISO]])))</f>
        <v/>
      </c>
    </row>
    <row r="4946" spans="1:22" x14ac:dyDescent="0.3">
      <c r="A4946" t="s">
        <v>21572</v>
      </c>
      <c r="B4946">
        <v>57677</v>
      </c>
      <c r="C4946" t="s">
        <v>21512</v>
      </c>
      <c r="D4946" t="s">
        <v>21573</v>
      </c>
      <c r="E4946" t="s">
        <v>21574</v>
      </c>
      <c r="F4946" t="s">
        <v>21575</v>
      </c>
      <c r="G4946" t="s">
        <v>25</v>
      </c>
      <c r="H4946" t="s">
        <v>26</v>
      </c>
      <c r="I4946" t="s">
        <v>21516</v>
      </c>
      <c r="J4946" t="s">
        <v>349</v>
      </c>
      <c r="K4946" t="s">
        <v>350</v>
      </c>
      <c r="L4946">
        <v>730</v>
      </c>
      <c r="M4946">
        <v>284</v>
      </c>
      <c r="N4946">
        <v>294</v>
      </c>
      <c r="O4946">
        <v>53.06</v>
      </c>
      <c r="P4946" t="s">
        <v>43</v>
      </c>
      <c r="Q4946" s="1">
        <v>45160</v>
      </c>
      <c r="S4946">
        <v>2023</v>
      </c>
      <c r="U4946" s="2">
        <f>IF(ISNUMBER(Starlink[[#This Row],[Launch_Date_ISO]]),Starlink[[#This Row],[Launch_Date_ISO]],DATEVALUE(Starlink[[#This Row],[Launch_Date_ISO]]))</f>
        <v>45160</v>
      </c>
      <c r="V4946" s="2" t="str">
        <f>IF(Starlink[[#This Row],[Decay_Date_ISO]]="","",IF(ISNUMBER(Starlink[[#This Row],[Decay_Date_ISO]]),Starlink[[#This Row],[Decay_Date_ISO]],DATEVALUE(Starlink[[#This Row],[Decay_Date_ISO]])))</f>
        <v/>
      </c>
    </row>
    <row r="4947" spans="1:22" x14ac:dyDescent="0.3">
      <c r="A4947" t="s">
        <v>21576</v>
      </c>
      <c r="B4947">
        <v>57678</v>
      </c>
      <c r="C4947" t="s">
        <v>21512</v>
      </c>
      <c r="D4947" t="s">
        <v>21577</v>
      </c>
      <c r="E4947" t="s">
        <v>21578</v>
      </c>
      <c r="F4947" t="s">
        <v>21579</v>
      </c>
      <c r="G4947" t="s">
        <v>25</v>
      </c>
      <c r="H4947" t="s">
        <v>26</v>
      </c>
      <c r="I4947" t="s">
        <v>21516</v>
      </c>
      <c r="J4947" t="s">
        <v>349</v>
      </c>
      <c r="K4947" t="s">
        <v>350</v>
      </c>
      <c r="L4947">
        <v>730</v>
      </c>
      <c r="M4947">
        <v>284</v>
      </c>
      <c r="N4947">
        <v>294</v>
      </c>
      <c r="O4947">
        <v>53.06</v>
      </c>
      <c r="P4947" t="s">
        <v>43</v>
      </c>
      <c r="Q4947" s="1">
        <v>45160</v>
      </c>
      <c r="S4947">
        <v>2023</v>
      </c>
      <c r="U4947" s="2">
        <f>IF(ISNUMBER(Starlink[[#This Row],[Launch_Date_ISO]]),Starlink[[#This Row],[Launch_Date_ISO]],DATEVALUE(Starlink[[#This Row],[Launch_Date_ISO]]))</f>
        <v>45160</v>
      </c>
      <c r="V4947" s="2" t="str">
        <f>IF(Starlink[[#This Row],[Decay_Date_ISO]]="","",IF(ISNUMBER(Starlink[[#This Row],[Decay_Date_ISO]]),Starlink[[#This Row],[Decay_Date_ISO]],DATEVALUE(Starlink[[#This Row],[Decay_Date_ISO]])))</f>
        <v/>
      </c>
    </row>
    <row r="4948" spans="1:22" x14ac:dyDescent="0.3">
      <c r="A4948" t="s">
        <v>21580</v>
      </c>
      <c r="B4948">
        <v>57679</v>
      </c>
      <c r="C4948" t="s">
        <v>21512</v>
      </c>
      <c r="D4948" t="s">
        <v>21581</v>
      </c>
      <c r="E4948" t="s">
        <v>21582</v>
      </c>
      <c r="F4948" t="s">
        <v>21583</v>
      </c>
      <c r="G4948" t="s">
        <v>25</v>
      </c>
      <c r="H4948" t="s">
        <v>26</v>
      </c>
      <c r="I4948" t="s">
        <v>21516</v>
      </c>
      <c r="J4948" t="s">
        <v>349</v>
      </c>
      <c r="K4948" t="s">
        <v>350</v>
      </c>
      <c r="L4948">
        <v>730</v>
      </c>
      <c r="M4948">
        <v>283</v>
      </c>
      <c r="N4948">
        <v>294</v>
      </c>
      <c r="O4948">
        <v>53.06</v>
      </c>
      <c r="P4948" t="s">
        <v>43</v>
      </c>
      <c r="Q4948" s="1">
        <v>45160</v>
      </c>
      <c r="S4948">
        <v>2023</v>
      </c>
      <c r="U4948" s="2">
        <f>IF(ISNUMBER(Starlink[[#This Row],[Launch_Date_ISO]]),Starlink[[#This Row],[Launch_Date_ISO]],DATEVALUE(Starlink[[#This Row],[Launch_Date_ISO]]))</f>
        <v>45160</v>
      </c>
      <c r="V4948" s="2" t="str">
        <f>IF(Starlink[[#This Row],[Decay_Date_ISO]]="","",IF(ISNUMBER(Starlink[[#This Row],[Decay_Date_ISO]]),Starlink[[#This Row],[Decay_Date_ISO]],DATEVALUE(Starlink[[#This Row],[Decay_Date_ISO]])))</f>
        <v/>
      </c>
    </row>
    <row r="4949" spans="1:22" x14ac:dyDescent="0.3">
      <c r="A4949" t="s">
        <v>21584</v>
      </c>
      <c r="B4949">
        <v>57680</v>
      </c>
      <c r="C4949" t="s">
        <v>21512</v>
      </c>
      <c r="D4949" t="s">
        <v>21585</v>
      </c>
      <c r="E4949" t="s">
        <v>21586</v>
      </c>
      <c r="F4949" t="s">
        <v>21587</v>
      </c>
      <c r="G4949" t="s">
        <v>25</v>
      </c>
      <c r="H4949" t="s">
        <v>26</v>
      </c>
      <c r="I4949" t="s">
        <v>21516</v>
      </c>
      <c r="J4949" t="s">
        <v>349</v>
      </c>
      <c r="K4949" t="s">
        <v>350</v>
      </c>
      <c r="L4949">
        <v>730</v>
      </c>
      <c r="M4949">
        <v>283</v>
      </c>
      <c r="N4949">
        <v>294</v>
      </c>
      <c r="O4949">
        <v>53.06</v>
      </c>
      <c r="P4949" t="s">
        <v>43</v>
      </c>
      <c r="Q4949" s="1">
        <v>45160</v>
      </c>
      <c r="S4949">
        <v>2023</v>
      </c>
      <c r="U4949" s="2">
        <f>IF(ISNUMBER(Starlink[[#This Row],[Launch_Date_ISO]]),Starlink[[#This Row],[Launch_Date_ISO]],DATEVALUE(Starlink[[#This Row],[Launch_Date_ISO]]))</f>
        <v>45160</v>
      </c>
      <c r="V4949" s="2" t="str">
        <f>IF(Starlink[[#This Row],[Decay_Date_ISO]]="","",IF(ISNUMBER(Starlink[[#This Row],[Decay_Date_ISO]]),Starlink[[#This Row],[Decay_Date_ISO]],DATEVALUE(Starlink[[#This Row],[Decay_Date_ISO]])))</f>
        <v/>
      </c>
    </row>
    <row r="4950" spans="1:22" x14ac:dyDescent="0.3">
      <c r="A4950" t="s">
        <v>21588</v>
      </c>
      <c r="B4950">
        <v>57681</v>
      </c>
      <c r="C4950" t="s">
        <v>21512</v>
      </c>
      <c r="D4950" t="s">
        <v>21589</v>
      </c>
      <c r="E4950" t="s">
        <v>21590</v>
      </c>
      <c r="F4950" t="s">
        <v>21591</v>
      </c>
      <c r="G4950" t="s">
        <v>25</v>
      </c>
      <c r="H4950" t="s">
        <v>26</v>
      </c>
      <c r="I4950" t="s">
        <v>21516</v>
      </c>
      <c r="J4950" t="s">
        <v>349</v>
      </c>
      <c r="K4950" t="s">
        <v>350</v>
      </c>
      <c r="L4950">
        <v>730</v>
      </c>
      <c r="M4950">
        <v>283</v>
      </c>
      <c r="N4950">
        <v>294</v>
      </c>
      <c r="O4950">
        <v>53.06</v>
      </c>
      <c r="P4950" t="s">
        <v>43</v>
      </c>
      <c r="Q4950" s="1">
        <v>45160</v>
      </c>
      <c r="S4950">
        <v>2023</v>
      </c>
      <c r="U4950" s="2">
        <f>IF(ISNUMBER(Starlink[[#This Row],[Launch_Date_ISO]]),Starlink[[#This Row],[Launch_Date_ISO]],DATEVALUE(Starlink[[#This Row],[Launch_Date_ISO]]))</f>
        <v>45160</v>
      </c>
      <c r="V4950" s="2" t="str">
        <f>IF(Starlink[[#This Row],[Decay_Date_ISO]]="","",IF(ISNUMBER(Starlink[[#This Row],[Decay_Date_ISO]]),Starlink[[#This Row],[Decay_Date_ISO]],DATEVALUE(Starlink[[#This Row],[Decay_Date_ISO]])))</f>
        <v/>
      </c>
    </row>
    <row r="4951" spans="1:22" x14ac:dyDescent="0.3">
      <c r="A4951" t="s">
        <v>21592</v>
      </c>
      <c r="B4951">
        <v>57682</v>
      </c>
      <c r="C4951" t="s">
        <v>21512</v>
      </c>
      <c r="D4951" t="s">
        <v>21593</v>
      </c>
      <c r="E4951" t="s">
        <v>21594</v>
      </c>
      <c r="F4951" t="s">
        <v>21595</v>
      </c>
      <c r="G4951" t="s">
        <v>25</v>
      </c>
      <c r="H4951" t="s">
        <v>26</v>
      </c>
      <c r="I4951" t="s">
        <v>21516</v>
      </c>
      <c r="J4951" t="s">
        <v>349</v>
      </c>
      <c r="K4951" t="s">
        <v>350</v>
      </c>
      <c r="L4951">
        <v>730</v>
      </c>
      <c r="M4951">
        <v>283</v>
      </c>
      <c r="N4951">
        <v>294</v>
      </c>
      <c r="O4951">
        <v>53.06</v>
      </c>
      <c r="P4951" t="s">
        <v>43</v>
      </c>
      <c r="Q4951" s="1">
        <v>45160</v>
      </c>
      <c r="S4951">
        <v>2023</v>
      </c>
      <c r="U4951" s="2">
        <f>IF(ISNUMBER(Starlink[[#This Row],[Launch_Date_ISO]]),Starlink[[#This Row],[Launch_Date_ISO]],DATEVALUE(Starlink[[#This Row],[Launch_Date_ISO]]))</f>
        <v>45160</v>
      </c>
      <c r="V4951" s="2" t="str">
        <f>IF(Starlink[[#This Row],[Decay_Date_ISO]]="","",IF(ISNUMBER(Starlink[[#This Row],[Decay_Date_ISO]]),Starlink[[#This Row],[Decay_Date_ISO]],DATEVALUE(Starlink[[#This Row],[Decay_Date_ISO]])))</f>
        <v/>
      </c>
    </row>
    <row r="4952" spans="1:22" x14ac:dyDescent="0.3">
      <c r="A4952" t="s">
        <v>21596</v>
      </c>
      <c r="B4952">
        <v>57683</v>
      </c>
      <c r="C4952" t="s">
        <v>21512</v>
      </c>
      <c r="D4952" t="s">
        <v>21597</v>
      </c>
      <c r="E4952" t="s">
        <v>21598</v>
      </c>
      <c r="F4952" t="s">
        <v>21599</v>
      </c>
      <c r="G4952" t="s">
        <v>25</v>
      </c>
      <c r="H4952" t="s">
        <v>26</v>
      </c>
      <c r="I4952" t="s">
        <v>21516</v>
      </c>
      <c r="J4952" t="s">
        <v>349</v>
      </c>
      <c r="K4952" t="s">
        <v>350</v>
      </c>
      <c r="L4952">
        <v>730</v>
      </c>
      <c r="M4952">
        <v>283</v>
      </c>
      <c r="N4952">
        <v>294</v>
      </c>
      <c r="O4952">
        <v>53.06</v>
      </c>
      <c r="P4952" t="s">
        <v>43</v>
      </c>
      <c r="Q4952" s="1">
        <v>45160</v>
      </c>
      <c r="S4952">
        <v>2023</v>
      </c>
      <c r="U4952" s="2">
        <f>IF(ISNUMBER(Starlink[[#This Row],[Launch_Date_ISO]]),Starlink[[#This Row],[Launch_Date_ISO]],DATEVALUE(Starlink[[#This Row],[Launch_Date_ISO]]))</f>
        <v>45160</v>
      </c>
      <c r="V4952" s="2" t="str">
        <f>IF(Starlink[[#This Row],[Decay_Date_ISO]]="","",IF(ISNUMBER(Starlink[[#This Row],[Decay_Date_ISO]]),Starlink[[#This Row],[Decay_Date_ISO]],DATEVALUE(Starlink[[#This Row],[Decay_Date_ISO]])))</f>
        <v/>
      </c>
    </row>
    <row r="4953" spans="1:22" x14ac:dyDescent="0.3">
      <c r="A4953" t="s">
        <v>21600</v>
      </c>
      <c r="B4953">
        <v>57698</v>
      </c>
      <c r="C4953" t="s">
        <v>21601</v>
      </c>
      <c r="D4953" t="s">
        <v>21602</v>
      </c>
      <c r="E4953" t="s">
        <v>21603</v>
      </c>
      <c r="F4953" t="s">
        <v>21604</v>
      </c>
      <c r="G4953" t="s">
        <v>25</v>
      </c>
      <c r="H4953" t="s">
        <v>26</v>
      </c>
      <c r="I4953" t="s">
        <v>21605</v>
      </c>
      <c r="J4953" t="s">
        <v>349</v>
      </c>
      <c r="K4953" t="s">
        <v>350</v>
      </c>
      <c r="L4953">
        <v>730</v>
      </c>
      <c r="M4953">
        <v>284</v>
      </c>
      <c r="N4953">
        <v>291</v>
      </c>
      <c r="O4953">
        <v>43</v>
      </c>
      <c r="P4953" t="s">
        <v>43</v>
      </c>
      <c r="Q4953" s="1">
        <v>45165</v>
      </c>
      <c r="S4953">
        <v>2023</v>
      </c>
      <c r="U4953" s="2">
        <f>IF(ISNUMBER(Starlink[[#This Row],[Launch_Date_ISO]]),Starlink[[#This Row],[Launch_Date_ISO]],DATEVALUE(Starlink[[#This Row],[Launch_Date_ISO]]))</f>
        <v>45165</v>
      </c>
      <c r="V4953" s="2" t="str">
        <f>IF(Starlink[[#This Row],[Decay_Date_ISO]]="","",IF(ISNUMBER(Starlink[[#This Row],[Decay_Date_ISO]]),Starlink[[#This Row],[Decay_Date_ISO]],DATEVALUE(Starlink[[#This Row],[Decay_Date_ISO]])))</f>
        <v/>
      </c>
    </row>
    <row r="4954" spans="1:22" x14ac:dyDescent="0.3">
      <c r="A4954" t="s">
        <v>21606</v>
      </c>
      <c r="B4954">
        <v>57699</v>
      </c>
      <c r="C4954" t="s">
        <v>21601</v>
      </c>
      <c r="D4954" t="s">
        <v>21607</v>
      </c>
      <c r="E4954" t="s">
        <v>21608</v>
      </c>
      <c r="F4954" t="s">
        <v>21609</v>
      </c>
      <c r="G4954" t="s">
        <v>25</v>
      </c>
      <c r="H4954" t="s">
        <v>26</v>
      </c>
      <c r="I4954" t="s">
        <v>21605</v>
      </c>
      <c r="J4954" t="s">
        <v>349</v>
      </c>
      <c r="K4954" t="s">
        <v>350</v>
      </c>
      <c r="L4954">
        <v>730</v>
      </c>
      <c r="M4954">
        <v>283</v>
      </c>
      <c r="N4954">
        <v>291</v>
      </c>
      <c r="O4954">
        <v>43</v>
      </c>
      <c r="P4954" t="s">
        <v>43</v>
      </c>
      <c r="Q4954" s="1">
        <v>45165</v>
      </c>
      <c r="S4954">
        <v>2023</v>
      </c>
      <c r="U4954" s="2">
        <f>IF(ISNUMBER(Starlink[[#This Row],[Launch_Date_ISO]]),Starlink[[#This Row],[Launch_Date_ISO]],DATEVALUE(Starlink[[#This Row],[Launch_Date_ISO]]))</f>
        <v>45165</v>
      </c>
      <c r="V4954" s="2" t="str">
        <f>IF(Starlink[[#This Row],[Decay_Date_ISO]]="","",IF(ISNUMBER(Starlink[[#This Row],[Decay_Date_ISO]]),Starlink[[#This Row],[Decay_Date_ISO]],DATEVALUE(Starlink[[#This Row],[Decay_Date_ISO]])))</f>
        <v/>
      </c>
    </row>
    <row r="4955" spans="1:22" x14ac:dyDescent="0.3">
      <c r="A4955" t="s">
        <v>21610</v>
      </c>
      <c r="B4955">
        <v>57700</v>
      </c>
      <c r="C4955" t="s">
        <v>21601</v>
      </c>
      <c r="D4955" t="s">
        <v>21611</v>
      </c>
      <c r="E4955" t="s">
        <v>21612</v>
      </c>
      <c r="F4955" t="s">
        <v>21613</v>
      </c>
      <c r="G4955" t="s">
        <v>25</v>
      </c>
      <c r="H4955" t="s">
        <v>26</v>
      </c>
      <c r="I4955" t="s">
        <v>21605</v>
      </c>
      <c r="J4955" t="s">
        <v>349</v>
      </c>
      <c r="K4955" t="s">
        <v>350</v>
      </c>
      <c r="L4955">
        <v>730</v>
      </c>
      <c r="M4955">
        <v>283</v>
      </c>
      <c r="N4955">
        <v>291</v>
      </c>
      <c r="O4955">
        <v>43</v>
      </c>
      <c r="P4955" t="s">
        <v>43</v>
      </c>
      <c r="Q4955" s="1">
        <v>45165</v>
      </c>
      <c r="S4955">
        <v>2023</v>
      </c>
      <c r="U4955" s="2">
        <f>IF(ISNUMBER(Starlink[[#This Row],[Launch_Date_ISO]]),Starlink[[#This Row],[Launch_Date_ISO]],DATEVALUE(Starlink[[#This Row],[Launch_Date_ISO]]))</f>
        <v>45165</v>
      </c>
      <c r="V4955" s="2" t="str">
        <f>IF(Starlink[[#This Row],[Decay_Date_ISO]]="","",IF(ISNUMBER(Starlink[[#This Row],[Decay_Date_ISO]]),Starlink[[#This Row],[Decay_Date_ISO]],DATEVALUE(Starlink[[#This Row],[Decay_Date_ISO]])))</f>
        <v/>
      </c>
    </row>
    <row r="4956" spans="1:22" x14ac:dyDescent="0.3">
      <c r="A4956" t="s">
        <v>21614</v>
      </c>
      <c r="B4956">
        <v>57701</v>
      </c>
      <c r="C4956" t="s">
        <v>21601</v>
      </c>
      <c r="D4956" t="s">
        <v>21615</v>
      </c>
      <c r="E4956" t="s">
        <v>21616</v>
      </c>
      <c r="F4956" t="s">
        <v>21617</v>
      </c>
      <c r="G4956" t="s">
        <v>25</v>
      </c>
      <c r="H4956" t="s">
        <v>26</v>
      </c>
      <c r="I4956" t="s">
        <v>21605</v>
      </c>
      <c r="J4956" t="s">
        <v>349</v>
      </c>
      <c r="K4956" t="s">
        <v>350</v>
      </c>
      <c r="L4956">
        <v>730</v>
      </c>
      <c r="M4956">
        <v>283</v>
      </c>
      <c r="N4956">
        <v>291</v>
      </c>
      <c r="O4956">
        <v>43</v>
      </c>
      <c r="P4956" t="s">
        <v>43</v>
      </c>
      <c r="Q4956" s="1">
        <v>45165</v>
      </c>
      <c r="S4956">
        <v>2023</v>
      </c>
      <c r="U4956" s="2">
        <f>IF(ISNUMBER(Starlink[[#This Row],[Launch_Date_ISO]]),Starlink[[#This Row],[Launch_Date_ISO]],DATEVALUE(Starlink[[#This Row],[Launch_Date_ISO]]))</f>
        <v>45165</v>
      </c>
      <c r="V4956" s="2" t="str">
        <f>IF(Starlink[[#This Row],[Decay_Date_ISO]]="","",IF(ISNUMBER(Starlink[[#This Row],[Decay_Date_ISO]]),Starlink[[#This Row],[Decay_Date_ISO]],DATEVALUE(Starlink[[#This Row],[Decay_Date_ISO]])))</f>
        <v/>
      </c>
    </row>
    <row r="4957" spans="1:22" x14ac:dyDescent="0.3">
      <c r="A4957" t="s">
        <v>21618</v>
      </c>
      <c r="B4957">
        <v>57702</v>
      </c>
      <c r="C4957" t="s">
        <v>21601</v>
      </c>
      <c r="D4957" t="s">
        <v>21619</v>
      </c>
      <c r="E4957" t="s">
        <v>21620</v>
      </c>
      <c r="F4957" t="s">
        <v>21621</v>
      </c>
      <c r="G4957" t="s">
        <v>25</v>
      </c>
      <c r="H4957" t="s">
        <v>26</v>
      </c>
      <c r="I4957" t="s">
        <v>21605</v>
      </c>
      <c r="J4957" t="s">
        <v>349</v>
      </c>
      <c r="K4957" t="s">
        <v>350</v>
      </c>
      <c r="L4957">
        <v>730</v>
      </c>
      <c r="M4957">
        <v>283</v>
      </c>
      <c r="N4957">
        <v>291</v>
      </c>
      <c r="O4957">
        <v>43</v>
      </c>
      <c r="P4957" t="s">
        <v>43</v>
      </c>
      <c r="Q4957" s="1">
        <v>45165</v>
      </c>
      <c r="S4957">
        <v>2023</v>
      </c>
      <c r="U4957" s="2">
        <f>IF(ISNUMBER(Starlink[[#This Row],[Launch_Date_ISO]]),Starlink[[#This Row],[Launch_Date_ISO]],DATEVALUE(Starlink[[#This Row],[Launch_Date_ISO]]))</f>
        <v>45165</v>
      </c>
      <c r="V4957" s="2" t="str">
        <f>IF(Starlink[[#This Row],[Decay_Date_ISO]]="","",IF(ISNUMBER(Starlink[[#This Row],[Decay_Date_ISO]]),Starlink[[#This Row],[Decay_Date_ISO]],DATEVALUE(Starlink[[#This Row],[Decay_Date_ISO]])))</f>
        <v/>
      </c>
    </row>
    <row r="4958" spans="1:22" x14ac:dyDescent="0.3">
      <c r="A4958" t="s">
        <v>21622</v>
      </c>
      <c r="B4958">
        <v>57703</v>
      </c>
      <c r="C4958" t="s">
        <v>21601</v>
      </c>
      <c r="D4958" t="s">
        <v>21623</v>
      </c>
      <c r="E4958" t="s">
        <v>21624</v>
      </c>
      <c r="F4958" t="s">
        <v>21625</v>
      </c>
      <c r="G4958" t="s">
        <v>25</v>
      </c>
      <c r="H4958" t="s">
        <v>26</v>
      </c>
      <c r="I4958" t="s">
        <v>21605</v>
      </c>
      <c r="J4958" t="s">
        <v>349</v>
      </c>
      <c r="K4958" t="s">
        <v>350</v>
      </c>
      <c r="L4958">
        <v>730</v>
      </c>
      <c r="M4958">
        <v>283</v>
      </c>
      <c r="N4958">
        <v>291</v>
      </c>
      <c r="O4958">
        <v>43</v>
      </c>
      <c r="P4958" t="s">
        <v>43</v>
      </c>
      <c r="Q4958" s="1">
        <v>45165</v>
      </c>
      <c r="S4958">
        <v>2023</v>
      </c>
      <c r="U4958" s="2">
        <f>IF(ISNUMBER(Starlink[[#This Row],[Launch_Date_ISO]]),Starlink[[#This Row],[Launch_Date_ISO]],DATEVALUE(Starlink[[#This Row],[Launch_Date_ISO]]))</f>
        <v>45165</v>
      </c>
      <c r="V4958" s="2" t="str">
        <f>IF(Starlink[[#This Row],[Decay_Date_ISO]]="","",IF(ISNUMBER(Starlink[[#This Row],[Decay_Date_ISO]]),Starlink[[#This Row],[Decay_Date_ISO]],DATEVALUE(Starlink[[#This Row],[Decay_Date_ISO]])))</f>
        <v/>
      </c>
    </row>
    <row r="4959" spans="1:22" x14ac:dyDescent="0.3">
      <c r="A4959" t="s">
        <v>21626</v>
      </c>
      <c r="B4959">
        <v>57704</v>
      </c>
      <c r="C4959" t="s">
        <v>21601</v>
      </c>
      <c r="D4959" t="s">
        <v>21627</v>
      </c>
      <c r="E4959" t="s">
        <v>21628</v>
      </c>
      <c r="F4959" t="s">
        <v>21629</v>
      </c>
      <c r="G4959" t="s">
        <v>25</v>
      </c>
      <c r="H4959" t="s">
        <v>26</v>
      </c>
      <c r="I4959" t="s">
        <v>21605</v>
      </c>
      <c r="J4959" t="s">
        <v>349</v>
      </c>
      <c r="K4959" t="s">
        <v>350</v>
      </c>
      <c r="L4959">
        <v>730</v>
      </c>
      <c r="M4959">
        <v>283</v>
      </c>
      <c r="N4959">
        <v>291</v>
      </c>
      <c r="O4959">
        <v>43.01</v>
      </c>
      <c r="P4959" t="s">
        <v>43</v>
      </c>
      <c r="Q4959" s="1">
        <v>45165</v>
      </c>
      <c r="S4959">
        <v>2023</v>
      </c>
      <c r="U4959" s="2">
        <f>IF(ISNUMBER(Starlink[[#This Row],[Launch_Date_ISO]]),Starlink[[#This Row],[Launch_Date_ISO]],DATEVALUE(Starlink[[#This Row],[Launch_Date_ISO]]))</f>
        <v>45165</v>
      </c>
      <c r="V4959" s="2" t="str">
        <f>IF(Starlink[[#This Row],[Decay_Date_ISO]]="","",IF(ISNUMBER(Starlink[[#This Row],[Decay_Date_ISO]]),Starlink[[#This Row],[Decay_Date_ISO]],DATEVALUE(Starlink[[#This Row],[Decay_Date_ISO]])))</f>
        <v/>
      </c>
    </row>
    <row r="4960" spans="1:22" x14ac:dyDescent="0.3">
      <c r="A4960" t="s">
        <v>21630</v>
      </c>
      <c r="B4960">
        <v>57705</v>
      </c>
      <c r="C4960" t="s">
        <v>21601</v>
      </c>
      <c r="D4960" t="s">
        <v>21631</v>
      </c>
      <c r="E4960" t="s">
        <v>21632</v>
      </c>
      <c r="F4960" t="s">
        <v>21633</v>
      </c>
      <c r="G4960" t="s">
        <v>25</v>
      </c>
      <c r="H4960" t="s">
        <v>26</v>
      </c>
      <c r="I4960" t="s">
        <v>21605</v>
      </c>
      <c r="J4960" t="s">
        <v>2461</v>
      </c>
      <c r="K4960" t="s">
        <v>29</v>
      </c>
      <c r="L4960">
        <v>730</v>
      </c>
      <c r="M4960">
        <v>283</v>
      </c>
      <c r="N4960">
        <v>291</v>
      </c>
      <c r="O4960">
        <v>43.01</v>
      </c>
      <c r="P4960" t="s">
        <v>43</v>
      </c>
      <c r="Q4960" s="1">
        <v>45165</v>
      </c>
      <c r="R4960" s="1">
        <v>45896</v>
      </c>
      <c r="S4960">
        <v>2023</v>
      </c>
      <c r="T4960">
        <v>2025</v>
      </c>
      <c r="U4960" s="2">
        <f>IF(ISNUMBER(Starlink[[#This Row],[Launch_Date_ISO]]),Starlink[[#This Row],[Launch_Date_ISO]],DATEVALUE(Starlink[[#This Row],[Launch_Date_ISO]]))</f>
        <v>45165</v>
      </c>
      <c r="V4960" s="2">
        <f>IF(Starlink[[#This Row],[Decay_Date_ISO]]="","",IF(ISNUMBER(Starlink[[#This Row],[Decay_Date_ISO]]),Starlink[[#This Row],[Decay_Date_ISO]],DATEVALUE(Starlink[[#This Row],[Decay_Date_ISO]])))</f>
        <v>45896</v>
      </c>
    </row>
    <row r="4961" spans="1:22" x14ac:dyDescent="0.3">
      <c r="A4961" t="s">
        <v>21634</v>
      </c>
      <c r="B4961">
        <v>57706</v>
      </c>
      <c r="C4961" t="s">
        <v>21601</v>
      </c>
      <c r="D4961" t="s">
        <v>21635</v>
      </c>
      <c r="E4961" t="s">
        <v>21636</v>
      </c>
      <c r="F4961" t="s">
        <v>21637</v>
      </c>
      <c r="G4961" t="s">
        <v>25</v>
      </c>
      <c r="H4961" t="s">
        <v>26</v>
      </c>
      <c r="I4961" t="s">
        <v>21605</v>
      </c>
      <c r="J4961" t="s">
        <v>21638</v>
      </c>
      <c r="K4961" t="s">
        <v>29</v>
      </c>
      <c r="L4961">
        <v>730</v>
      </c>
      <c r="M4961">
        <v>283</v>
      </c>
      <c r="N4961">
        <v>291</v>
      </c>
      <c r="O4961">
        <v>43.01</v>
      </c>
      <c r="P4961" t="s">
        <v>43</v>
      </c>
      <c r="Q4961" s="1">
        <v>45165</v>
      </c>
      <c r="R4961" s="1">
        <v>45318</v>
      </c>
      <c r="S4961">
        <v>2023</v>
      </c>
      <c r="T4961">
        <v>2024</v>
      </c>
      <c r="U4961" s="2">
        <f>IF(ISNUMBER(Starlink[[#This Row],[Launch_Date_ISO]]),Starlink[[#This Row],[Launch_Date_ISO]],DATEVALUE(Starlink[[#This Row],[Launch_Date_ISO]]))</f>
        <v>45165</v>
      </c>
      <c r="V4961" s="2">
        <f>IF(Starlink[[#This Row],[Decay_Date_ISO]]="","",IF(ISNUMBER(Starlink[[#This Row],[Decay_Date_ISO]]),Starlink[[#This Row],[Decay_Date_ISO]],DATEVALUE(Starlink[[#This Row],[Decay_Date_ISO]])))</f>
        <v>45318</v>
      </c>
    </row>
    <row r="4962" spans="1:22" x14ac:dyDescent="0.3">
      <c r="A4962" t="s">
        <v>21639</v>
      </c>
      <c r="B4962">
        <v>57707</v>
      </c>
      <c r="C4962" t="s">
        <v>21601</v>
      </c>
      <c r="D4962" t="s">
        <v>21640</v>
      </c>
      <c r="E4962" t="s">
        <v>21641</v>
      </c>
      <c r="F4962" t="s">
        <v>21642</v>
      </c>
      <c r="G4962" t="s">
        <v>25</v>
      </c>
      <c r="H4962" t="s">
        <v>26</v>
      </c>
      <c r="I4962" t="s">
        <v>21605</v>
      </c>
      <c r="J4962" t="s">
        <v>349</v>
      </c>
      <c r="K4962" t="s">
        <v>350</v>
      </c>
      <c r="L4962">
        <v>730</v>
      </c>
      <c r="M4962">
        <v>283</v>
      </c>
      <c r="N4962">
        <v>291</v>
      </c>
      <c r="O4962">
        <v>43.01</v>
      </c>
      <c r="P4962" t="s">
        <v>43</v>
      </c>
      <c r="Q4962" s="1">
        <v>45165</v>
      </c>
      <c r="S4962">
        <v>2023</v>
      </c>
      <c r="U4962" s="2">
        <f>IF(ISNUMBER(Starlink[[#This Row],[Launch_Date_ISO]]),Starlink[[#This Row],[Launch_Date_ISO]],DATEVALUE(Starlink[[#This Row],[Launch_Date_ISO]]))</f>
        <v>45165</v>
      </c>
      <c r="V4962" s="2" t="str">
        <f>IF(Starlink[[#This Row],[Decay_Date_ISO]]="","",IF(ISNUMBER(Starlink[[#This Row],[Decay_Date_ISO]]),Starlink[[#This Row],[Decay_Date_ISO]],DATEVALUE(Starlink[[#This Row],[Decay_Date_ISO]])))</f>
        <v/>
      </c>
    </row>
    <row r="4963" spans="1:22" x14ac:dyDescent="0.3">
      <c r="A4963" t="s">
        <v>21643</v>
      </c>
      <c r="B4963">
        <v>57708</v>
      </c>
      <c r="C4963" t="s">
        <v>21601</v>
      </c>
      <c r="D4963" t="s">
        <v>21644</v>
      </c>
      <c r="E4963" t="s">
        <v>21645</v>
      </c>
      <c r="F4963" t="s">
        <v>21646</v>
      </c>
      <c r="G4963" t="s">
        <v>25</v>
      </c>
      <c r="H4963" t="s">
        <v>26</v>
      </c>
      <c r="I4963" t="s">
        <v>21605</v>
      </c>
      <c r="J4963" t="s">
        <v>349</v>
      </c>
      <c r="K4963" t="s">
        <v>350</v>
      </c>
      <c r="L4963">
        <v>730</v>
      </c>
      <c r="M4963">
        <v>283</v>
      </c>
      <c r="N4963">
        <v>291</v>
      </c>
      <c r="O4963">
        <v>43.01</v>
      </c>
      <c r="P4963" t="s">
        <v>43</v>
      </c>
      <c r="Q4963" s="1">
        <v>45165</v>
      </c>
      <c r="S4963">
        <v>2023</v>
      </c>
      <c r="U4963" s="2">
        <f>IF(ISNUMBER(Starlink[[#This Row],[Launch_Date_ISO]]),Starlink[[#This Row],[Launch_Date_ISO]],DATEVALUE(Starlink[[#This Row],[Launch_Date_ISO]]))</f>
        <v>45165</v>
      </c>
      <c r="V4963" s="2" t="str">
        <f>IF(Starlink[[#This Row],[Decay_Date_ISO]]="","",IF(ISNUMBER(Starlink[[#This Row],[Decay_Date_ISO]]),Starlink[[#This Row],[Decay_Date_ISO]],DATEVALUE(Starlink[[#This Row],[Decay_Date_ISO]])))</f>
        <v/>
      </c>
    </row>
    <row r="4964" spans="1:22" x14ac:dyDescent="0.3">
      <c r="A4964" t="s">
        <v>21647</v>
      </c>
      <c r="B4964">
        <v>57709</v>
      </c>
      <c r="C4964" t="s">
        <v>21601</v>
      </c>
      <c r="D4964" t="s">
        <v>21648</v>
      </c>
      <c r="E4964" t="s">
        <v>21649</v>
      </c>
      <c r="F4964" t="s">
        <v>21650</v>
      </c>
      <c r="G4964" t="s">
        <v>25</v>
      </c>
      <c r="H4964" t="s">
        <v>26</v>
      </c>
      <c r="I4964" t="s">
        <v>21605</v>
      </c>
      <c r="J4964" t="s">
        <v>349</v>
      </c>
      <c r="K4964" t="s">
        <v>350</v>
      </c>
      <c r="L4964">
        <v>730</v>
      </c>
      <c r="M4964">
        <v>283</v>
      </c>
      <c r="N4964">
        <v>291</v>
      </c>
      <c r="O4964">
        <v>43.01</v>
      </c>
      <c r="P4964" t="s">
        <v>43</v>
      </c>
      <c r="Q4964" s="1">
        <v>45165</v>
      </c>
      <c r="S4964">
        <v>2023</v>
      </c>
      <c r="U4964" s="2">
        <f>IF(ISNUMBER(Starlink[[#This Row],[Launch_Date_ISO]]),Starlink[[#This Row],[Launch_Date_ISO]],DATEVALUE(Starlink[[#This Row],[Launch_Date_ISO]]))</f>
        <v>45165</v>
      </c>
      <c r="V4964" s="2" t="str">
        <f>IF(Starlink[[#This Row],[Decay_Date_ISO]]="","",IF(ISNUMBER(Starlink[[#This Row],[Decay_Date_ISO]]),Starlink[[#This Row],[Decay_Date_ISO]],DATEVALUE(Starlink[[#This Row],[Decay_Date_ISO]])))</f>
        <v/>
      </c>
    </row>
    <row r="4965" spans="1:22" x14ac:dyDescent="0.3">
      <c r="A4965" t="s">
        <v>21651</v>
      </c>
      <c r="B4965">
        <v>57710</v>
      </c>
      <c r="C4965" t="s">
        <v>21601</v>
      </c>
      <c r="D4965" t="s">
        <v>21652</v>
      </c>
      <c r="E4965" t="s">
        <v>21653</v>
      </c>
      <c r="F4965" t="s">
        <v>21654</v>
      </c>
      <c r="G4965" t="s">
        <v>25</v>
      </c>
      <c r="H4965" t="s">
        <v>26</v>
      </c>
      <c r="I4965" t="s">
        <v>21605</v>
      </c>
      <c r="J4965" t="s">
        <v>349</v>
      </c>
      <c r="K4965" t="s">
        <v>350</v>
      </c>
      <c r="L4965">
        <v>730</v>
      </c>
      <c r="M4965">
        <v>283</v>
      </c>
      <c r="N4965">
        <v>291</v>
      </c>
      <c r="O4965">
        <v>43.01</v>
      </c>
      <c r="P4965" t="s">
        <v>43</v>
      </c>
      <c r="Q4965" s="1">
        <v>45165</v>
      </c>
      <c r="S4965">
        <v>2023</v>
      </c>
      <c r="U4965" s="2">
        <f>IF(ISNUMBER(Starlink[[#This Row],[Launch_Date_ISO]]),Starlink[[#This Row],[Launch_Date_ISO]],DATEVALUE(Starlink[[#This Row],[Launch_Date_ISO]]))</f>
        <v>45165</v>
      </c>
      <c r="V4965" s="2" t="str">
        <f>IF(Starlink[[#This Row],[Decay_Date_ISO]]="","",IF(ISNUMBER(Starlink[[#This Row],[Decay_Date_ISO]]),Starlink[[#This Row],[Decay_Date_ISO]],DATEVALUE(Starlink[[#This Row],[Decay_Date_ISO]])))</f>
        <v/>
      </c>
    </row>
    <row r="4966" spans="1:22" x14ac:dyDescent="0.3">
      <c r="A4966" t="s">
        <v>21655</v>
      </c>
      <c r="B4966">
        <v>57711</v>
      </c>
      <c r="C4966" t="s">
        <v>21601</v>
      </c>
      <c r="D4966" t="s">
        <v>21656</v>
      </c>
      <c r="E4966" t="s">
        <v>21657</v>
      </c>
      <c r="F4966" t="s">
        <v>21658</v>
      </c>
      <c r="G4966" t="s">
        <v>25</v>
      </c>
      <c r="H4966" t="s">
        <v>26</v>
      </c>
      <c r="I4966" t="s">
        <v>21605</v>
      </c>
      <c r="J4966" t="s">
        <v>349</v>
      </c>
      <c r="K4966" t="s">
        <v>350</v>
      </c>
      <c r="L4966">
        <v>730</v>
      </c>
      <c r="M4966">
        <v>283</v>
      </c>
      <c r="N4966">
        <v>291</v>
      </c>
      <c r="O4966">
        <v>43.01</v>
      </c>
      <c r="P4966" t="s">
        <v>43</v>
      </c>
      <c r="Q4966" s="1">
        <v>45165</v>
      </c>
      <c r="S4966">
        <v>2023</v>
      </c>
      <c r="U4966" s="2">
        <f>IF(ISNUMBER(Starlink[[#This Row],[Launch_Date_ISO]]),Starlink[[#This Row],[Launch_Date_ISO]],DATEVALUE(Starlink[[#This Row],[Launch_Date_ISO]]))</f>
        <v>45165</v>
      </c>
      <c r="V4966" s="2" t="str">
        <f>IF(Starlink[[#This Row],[Decay_Date_ISO]]="","",IF(ISNUMBER(Starlink[[#This Row],[Decay_Date_ISO]]),Starlink[[#This Row],[Decay_Date_ISO]],DATEVALUE(Starlink[[#This Row],[Decay_Date_ISO]])))</f>
        <v/>
      </c>
    </row>
    <row r="4967" spans="1:22" x14ac:dyDescent="0.3">
      <c r="A4967" t="s">
        <v>21659</v>
      </c>
      <c r="B4967">
        <v>57712</v>
      </c>
      <c r="C4967" t="s">
        <v>21601</v>
      </c>
      <c r="D4967" t="s">
        <v>21660</v>
      </c>
      <c r="E4967" t="s">
        <v>21661</v>
      </c>
      <c r="F4967" t="s">
        <v>21662</v>
      </c>
      <c r="G4967" t="s">
        <v>25</v>
      </c>
      <c r="H4967" t="s">
        <v>26</v>
      </c>
      <c r="I4967" t="s">
        <v>21605</v>
      </c>
      <c r="J4967" t="s">
        <v>349</v>
      </c>
      <c r="K4967" t="s">
        <v>350</v>
      </c>
      <c r="L4967">
        <v>730</v>
      </c>
      <c r="M4967">
        <v>283</v>
      </c>
      <c r="N4967">
        <v>291</v>
      </c>
      <c r="O4967">
        <v>43.01</v>
      </c>
      <c r="P4967" t="s">
        <v>43</v>
      </c>
      <c r="Q4967" s="1">
        <v>45165</v>
      </c>
      <c r="S4967">
        <v>2023</v>
      </c>
      <c r="U4967" s="2">
        <f>IF(ISNUMBER(Starlink[[#This Row],[Launch_Date_ISO]]),Starlink[[#This Row],[Launch_Date_ISO]],DATEVALUE(Starlink[[#This Row],[Launch_Date_ISO]]))</f>
        <v>45165</v>
      </c>
      <c r="V4967" s="2" t="str">
        <f>IF(Starlink[[#This Row],[Decay_Date_ISO]]="","",IF(ISNUMBER(Starlink[[#This Row],[Decay_Date_ISO]]),Starlink[[#This Row],[Decay_Date_ISO]],DATEVALUE(Starlink[[#This Row],[Decay_Date_ISO]])))</f>
        <v/>
      </c>
    </row>
    <row r="4968" spans="1:22" x14ac:dyDescent="0.3">
      <c r="A4968" t="s">
        <v>21663</v>
      </c>
      <c r="B4968">
        <v>57713</v>
      </c>
      <c r="C4968" t="s">
        <v>21601</v>
      </c>
      <c r="D4968" t="s">
        <v>21664</v>
      </c>
      <c r="E4968" t="s">
        <v>21665</v>
      </c>
      <c r="F4968" t="s">
        <v>21666</v>
      </c>
      <c r="G4968" t="s">
        <v>25</v>
      </c>
      <c r="H4968" t="s">
        <v>26</v>
      </c>
      <c r="I4968" t="s">
        <v>21605</v>
      </c>
      <c r="J4968" t="s">
        <v>349</v>
      </c>
      <c r="K4968" t="s">
        <v>350</v>
      </c>
      <c r="L4968">
        <v>730</v>
      </c>
      <c r="M4968">
        <v>283</v>
      </c>
      <c r="N4968">
        <v>291</v>
      </c>
      <c r="O4968">
        <v>43.01</v>
      </c>
      <c r="P4968" t="s">
        <v>43</v>
      </c>
      <c r="Q4968" s="1">
        <v>45165</v>
      </c>
      <c r="S4968">
        <v>2023</v>
      </c>
      <c r="U4968" s="2">
        <f>IF(ISNUMBER(Starlink[[#This Row],[Launch_Date_ISO]]),Starlink[[#This Row],[Launch_Date_ISO]],DATEVALUE(Starlink[[#This Row],[Launch_Date_ISO]]))</f>
        <v>45165</v>
      </c>
      <c r="V4968" s="2" t="str">
        <f>IF(Starlink[[#This Row],[Decay_Date_ISO]]="","",IF(ISNUMBER(Starlink[[#This Row],[Decay_Date_ISO]]),Starlink[[#This Row],[Decay_Date_ISO]],DATEVALUE(Starlink[[#This Row],[Decay_Date_ISO]])))</f>
        <v/>
      </c>
    </row>
    <row r="4969" spans="1:22" x14ac:dyDescent="0.3">
      <c r="A4969" t="s">
        <v>21667</v>
      </c>
      <c r="B4969">
        <v>57714</v>
      </c>
      <c r="C4969" t="s">
        <v>21601</v>
      </c>
      <c r="D4969" t="s">
        <v>21668</v>
      </c>
      <c r="E4969" t="s">
        <v>21669</v>
      </c>
      <c r="F4969" t="s">
        <v>21670</v>
      </c>
      <c r="G4969" t="s">
        <v>25</v>
      </c>
      <c r="H4969" t="s">
        <v>26</v>
      </c>
      <c r="I4969" t="s">
        <v>21605</v>
      </c>
      <c r="J4969" t="s">
        <v>349</v>
      </c>
      <c r="K4969" t="s">
        <v>350</v>
      </c>
      <c r="L4969">
        <v>730</v>
      </c>
      <c r="M4969">
        <v>283</v>
      </c>
      <c r="N4969">
        <v>291</v>
      </c>
      <c r="O4969">
        <v>43.01</v>
      </c>
      <c r="P4969" t="s">
        <v>43</v>
      </c>
      <c r="Q4969" s="1">
        <v>45165</v>
      </c>
      <c r="S4969">
        <v>2023</v>
      </c>
      <c r="U4969" s="2">
        <f>IF(ISNUMBER(Starlink[[#This Row],[Launch_Date_ISO]]),Starlink[[#This Row],[Launch_Date_ISO]],DATEVALUE(Starlink[[#This Row],[Launch_Date_ISO]]))</f>
        <v>45165</v>
      </c>
      <c r="V4969" s="2" t="str">
        <f>IF(Starlink[[#This Row],[Decay_Date_ISO]]="","",IF(ISNUMBER(Starlink[[#This Row],[Decay_Date_ISO]]),Starlink[[#This Row],[Decay_Date_ISO]],DATEVALUE(Starlink[[#This Row],[Decay_Date_ISO]])))</f>
        <v/>
      </c>
    </row>
    <row r="4970" spans="1:22" x14ac:dyDescent="0.3">
      <c r="A4970" t="s">
        <v>21671</v>
      </c>
      <c r="B4970">
        <v>57715</v>
      </c>
      <c r="C4970" t="s">
        <v>21601</v>
      </c>
      <c r="D4970" t="s">
        <v>21672</v>
      </c>
      <c r="E4970" t="s">
        <v>21673</v>
      </c>
      <c r="F4970" t="s">
        <v>21674</v>
      </c>
      <c r="G4970" t="s">
        <v>25</v>
      </c>
      <c r="H4970" t="s">
        <v>26</v>
      </c>
      <c r="I4970" t="s">
        <v>21605</v>
      </c>
      <c r="J4970" t="s">
        <v>349</v>
      </c>
      <c r="K4970" t="s">
        <v>350</v>
      </c>
      <c r="L4970">
        <v>730</v>
      </c>
      <c r="M4970">
        <v>283</v>
      </c>
      <c r="N4970">
        <v>291</v>
      </c>
      <c r="O4970">
        <v>43.01</v>
      </c>
      <c r="P4970" t="s">
        <v>43</v>
      </c>
      <c r="Q4970" s="1">
        <v>45165</v>
      </c>
      <c r="S4970">
        <v>2023</v>
      </c>
      <c r="U4970" s="2">
        <f>IF(ISNUMBER(Starlink[[#This Row],[Launch_Date_ISO]]),Starlink[[#This Row],[Launch_Date_ISO]],DATEVALUE(Starlink[[#This Row],[Launch_Date_ISO]]))</f>
        <v>45165</v>
      </c>
      <c r="V4970" s="2" t="str">
        <f>IF(Starlink[[#This Row],[Decay_Date_ISO]]="","",IF(ISNUMBER(Starlink[[#This Row],[Decay_Date_ISO]]),Starlink[[#This Row],[Decay_Date_ISO]],DATEVALUE(Starlink[[#This Row],[Decay_Date_ISO]])))</f>
        <v/>
      </c>
    </row>
    <row r="4971" spans="1:22" x14ac:dyDescent="0.3">
      <c r="A4971" t="s">
        <v>21675</v>
      </c>
      <c r="B4971">
        <v>57716</v>
      </c>
      <c r="C4971" t="s">
        <v>21601</v>
      </c>
      <c r="D4971" t="s">
        <v>21676</v>
      </c>
      <c r="E4971" t="s">
        <v>21677</v>
      </c>
      <c r="F4971" t="s">
        <v>21678</v>
      </c>
      <c r="G4971" t="s">
        <v>25</v>
      </c>
      <c r="H4971" t="s">
        <v>26</v>
      </c>
      <c r="I4971" t="s">
        <v>21605</v>
      </c>
      <c r="J4971" t="s">
        <v>349</v>
      </c>
      <c r="K4971" t="s">
        <v>350</v>
      </c>
      <c r="L4971">
        <v>730</v>
      </c>
      <c r="M4971">
        <v>283</v>
      </c>
      <c r="N4971">
        <v>291</v>
      </c>
      <c r="O4971">
        <v>43.01</v>
      </c>
      <c r="P4971" t="s">
        <v>43</v>
      </c>
      <c r="Q4971" s="1">
        <v>45165</v>
      </c>
      <c r="S4971">
        <v>2023</v>
      </c>
      <c r="U4971" s="2">
        <f>IF(ISNUMBER(Starlink[[#This Row],[Launch_Date_ISO]]),Starlink[[#This Row],[Launch_Date_ISO]],DATEVALUE(Starlink[[#This Row],[Launch_Date_ISO]]))</f>
        <v>45165</v>
      </c>
      <c r="V4971" s="2" t="str">
        <f>IF(Starlink[[#This Row],[Decay_Date_ISO]]="","",IF(ISNUMBER(Starlink[[#This Row],[Decay_Date_ISO]]),Starlink[[#This Row],[Decay_Date_ISO]],DATEVALUE(Starlink[[#This Row],[Decay_Date_ISO]])))</f>
        <v/>
      </c>
    </row>
    <row r="4972" spans="1:22" x14ac:dyDescent="0.3">
      <c r="A4972" t="s">
        <v>21679</v>
      </c>
      <c r="B4972">
        <v>57717</v>
      </c>
      <c r="C4972" t="s">
        <v>21601</v>
      </c>
      <c r="D4972" t="s">
        <v>21680</v>
      </c>
      <c r="E4972" t="s">
        <v>21681</v>
      </c>
      <c r="F4972" t="s">
        <v>21682</v>
      </c>
      <c r="G4972" t="s">
        <v>25</v>
      </c>
      <c r="H4972" t="s">
        <v>26</v>
      </c>
      <c r="I4972" t="s">
        <v>21605</v>
      </c>
      <c r="J4972" t="s">
        <v>349</v>
      </c>
      <c r="K4972" t="s">
        <v>350</v>
      </c>
      <c r="L4972">
        <v>730</v>
      </c>
      <c r="M4972">
        <v>283</v>
      </c>
      <c r="N4972">
        <v>291</v>
      </c>
      <c r="O4972">
        <v>43.01</v>
      </c>
      <c r="P4972" t="s">
        <v>43</v>
      </c>
      <c r="Q4972" s="1">
        <v>45165</v>
      </c>
      <c r="S4972">
        <v>2023</v>
      </c>
      <c r="U4972" s="2">
        <f>IF(ISNUMBER(Starlink[[#This Row],[Launch_Date_ISO]]),Starlink[[#This Row],[Launch_Date_ISO]],DATEVALUE(Starlink[[#This Row],[Launch_Date_ISO]]))</f>
        <v>45165</v>
      </c>
      <c r="V4972" s="2" t="str">
        <f>IF(Starlink[[#This Row],[Decay_Date_ISO]]="","",IF(ISNUMBER(Starlink[[#This Row],[Decay_Date_ISO]]),Starlink[[#This Row],[Decay_Date_ISO]],DATEVALUE(Starlink[[#This Row],[Decay_Date_ISO]])))</f>
        <v/>
      </c>
    </row>
    <row r="4973" spans="1:22" x14ac:dyDescent="0.3">
      <c r="A4973" t="s">
        <v>21683</v>
      </c>
      <c r="B4973">
        <v>57718</v>
      </c>
      <c r="C4973" t="s">
        <v>21601</v>
      </c>
      <c r="D4973" t="s">
        <v>21684</v>
      </c>
      <c r="E4973" t="s">
        <v>21685</v>
      </c>
      <c r="F4973" t="s">
        <v>21686</v>
      </c>
      <c r="G4973" t="s">
        <v>25</v>
      </c>
      <c r="H4973" t="s">
        <v>26</v>
      </c>
      <c r="I4973" t="s">
        <v>21605</v>
      </c>
      <c r="J4973" t="s">
        <v>349</v>
      </c>
      <c r="K4973" t="s">
        <v>350</v>
      </c>
      <c r="L4973">
        <v>730</v>
      </c>
      <c r="M4973">
        <v>283</v>
      </c>
      <c r="N4973">
        <v>291</v>
      </c>
      <c r="O4973">
        <v>43.01</v>
      </c>
      <c r="P4973" t="s">
        <v>43</v>
      </c>
      <c r="Q4973" s="1">
        <v>45165</v>
      </c>
      <c r="S4973">
        <v>2023</v>
      </c>
      <c r="U4973" s="2">
        <f>IF(ISNUMBER(Starlink[[#This Row],[Launch_Date_ISO]]),Starlink[[#This Row],[Launch_Date_ISO]],DATEVALUE(Starlink[[#This Row],[Launch_Date_ISO]]))</f>
        <v>45165</v>
      </c>
      <c r="V4973" s="2" t="str">
        <f>IF(Starlink[[#This Row],[Decay_Date_ISO]]="","",IF(ISNUMBER(Starlink[[#This Row],[Decay_Date_ISO]]),Starlink[[#This Row],[Decay_Date_ISO]],DATEVALUE(Starlink[[#This Row],[Decay_Date_ISO]])))</f>
        <v/>
      </c>
    </row>
    <row r="4974" spans="1:22" x14ac:dyDescent="0.3">
      <c r="A4974" t="s">
        <v>21687</v>
      </c>
      <c r="B4974">
        <v>57719</v>
      </c>
      <c r="C4974" t="s">
        <v>21601</v>
      </c>
      <c r="D4974" t="s">
        <v>21688</v>
      </c>
      <c r="E4974" t="s">
        <v>21689</v>
      </c>
      <c r="F4974" t="s">
        <v>21690</v>
      </c>
      <c r="G4974" t="s">
        <v>25</v>
      </c>
      <c r="H4974" t="s">
        <v>26</v>
      </c>
      <c r="I4974" t="s">
        <v>21605</v>
      </c>
      <c r="J4974" t="s">
        <v>349</v>
      </c>
      <c r="K4974" t="s">
        <v>350</v>
      </c>
      <c r="L4974">
        <v>730</v>
      </c>
      <c r="M4974">
        <v>283</v>
      </c>
      <c r="N4974">
        <v>291</v>
      </c>
      <c r="O4974">
        <v>43.01</v>
      </c>
      <c r="P4974" t="s">
        <v>43</v>
      </c>
      <c r="Q4974" s="1">
        <v>45165</v>
      </c>
      <c r="S4974">
        <v>2023</v>
      </c>
      <c r="U4974" s="2">
        <f>IF(ISNUMBER(Starlink[[#This Row],[Launch_Date_ISO]]),Starlink[[#This Row],[Launch_Date_ISO]],DATEVALUE(Starlink[[#This Row],[Launch_Date_ISO]]))</f>
        <v>45165</v>
      </c>
      <c r="V4974" s="2" t="str">
        <f>IF(Starlink[[#This Row],[Decay_Date_ISO]]="","",IF(ISNUMBER(Starlink[[#This Row],[Decay_Date_ISO]]),Starlink[[#This Row],[Decay_Date_ISO]],DATEVALUE(Starlink[[#This Row],[Decay_Date_ISO]])))</f>
        <v/>
      </c>
    </row>
    <row r="4975" spans="1:22" x14ac:dyDescent="0.3">
      <c r="A4975" t="s">
        <v>21691</v>
      </c>
      <c r="B4975">
        <v>57732</v>
      </c>
      <c r="C4975" t="s">
        <v>21692</v>
      </c>
      <c r="D4975" t="s">
        <v>21693</v>
      </c>
      <c r="E4975" t="s">
        <v>21694</v>
      </c>
      <c r="F4975" t="s">
        <v>21695</v>
      </c>
      <c r="G4975" t="s">
        <v>25</v>
      </c>
      <c r="H4975" t="s">
        <v>26</v>
      </c>
      <c r="I4975" t="s">
        <v>21696</v>
      </c>
      <c r="J4975" t="s">
        <v>349</v>
      </c>
      <c r="K4975" t="s">
        <v>350</v>
      </c>
      <c r="L4975">
        <v>730</v>
      </c>
      <c r="M4975">
        <v>284</v>
      </c>
      <c r="N4975">
        <v>292</v>
      </c>
      <c r="O4975">
        <v>43</v>
      </c>
      <c r="P4975" t="s">
        <v>43</v>
      </c>
      <c r="Q4975" s="1">
        <v>45170</v>
      </c>
      <c r="S4975">
        <v>2023</v>
      </c>
      <c r="U4975" s="2">
        <f>IF(ISNUMBER(Starlink[[#This Row],[Launch_Date_ISO]]),Starlink[[#This Row],[Launch_Date_ISO]],DATEVALUE(Starlink[[#This Row],[Launch_Date_ISO]]))</f>
        <v>45170</v>
      </c>
      <c r="V4975" s="2" t="str">
        <f>IF(Starlink[[#This Row],[Decay_Date_ISO]]="","",IF(ISNUMBER(Starlink[[#This Row],[Decay_Date_ISO]]),Starlink[[#This Row],[Decay_Date_ISO]],DATEVALUE(Starlink[[#This Row],[Decay_Date_ISO]])))</f>
        <v/>
      </c>
    </row>
    <row r="4976" spans="1:22" x14ac:dyDescent="0.3">
      <c r="A4976" t="s">
        <v>21697</v>
      </c>
      <c r="B4976">
        <v>57733</v>
      </c>
      <c r="C4976" t="s">
        <v>21692</v>
      </c>
      <c r="D4976" t="s">
        <v>21698</v>
      </c>
      <c r="E4976" t="s">
        <v>21699</v>
      </c>
      <c r="F4976" t="s">
        <v>21700</v>
      </c>
      <c r="G4976" t="s">
        <v>25</v>
      </c>
      <c r="H4976" t="s">
        <v>26</v>
      </c>
      <c r="I4976" t="s">
        <v>21696</v>
      </c>
      <c r="J4976" t="s">
        <v>349</v>
      </c>
      <c r="K4976" t="s">
        <v>350</v>
      </c>
      <c r="L4976">
        <v>730</v>
      </c>
      <c r="M4976">
        <v>284</v>
      </c>
      <c r="N4976">
        <v>292</v>
      </c>
      <c r="O4976">
        <v>43</v>
      </c>
      <c r="P4976" t="s">
        <v>43</v>
      </c>
      <c r="Q4976" s="1">
        <v>45170</v>
      </c>
      <c r="S4976">
        <v>2023</v>
      </c>
      <c r="U4976" s="2">
        <f>IF(ISNUMBER(Starlink[[#This Row],[Launch_Date_ISO]]),Starlink[[#This Row],[Launch_Date_ISO]],DATEVALUE(Starlink[[#This Row],[Launch_Date_ISO]]))</f>
        <v>45170</v>
      </c>
      <c r="V4976" s="2" t="str">
        <f>IF(Starlink[[#This Row],[Decay_Date_ISO]]="","",IF(ISNUMBER(Starlink[[#This Row],[Decay_Date_ISO]]),Starlink[[#This Row],[Decay_Date_ISO]],DATEVALUE(Starlink[[#This Row],[Decay_Date_ISO]])))</f>
        <v/>
      </c>
    </row>
    <row r="4977" spans="1:22" x14ac:dyDescent="0.3">
      <c r="A4977" t="s">
        <v>21701</v>
      </c>
      <c r="B4977">
        <v>57734</v>
      </c>
      <c r="C4977" t="s">
        <v>21692</v>
      </c>
      <c r="D4977" t="s">
        <v>21702</v>
      </c>
      <c r="E4977" t="s">
        <v>21703</v>
      </c>
      <c r="F4977" t="s">
        <v>21704</v>
      </c>
      <c r="G4977" t="s">
        <v>25</v>
      </c>
      <c r="H4977" t="s">
        <v>26</v>
      </c>
      <c r="I4977" t="s">
        <v>21696</v>
      </c>
      <c r="J4977" t="s">
        <v>349</v>
      </c>
      <c r="K4977" t="s">
        <v>350</v>
      </c>
      <c r="L4977">
        <v>730</v>
      </c>
      <c r="M4977">
        <v>284</v>
      </c>
      <c r="N4977">
        <v>292</v>
      </c>
      <c r="O4977">
        <v>43</v>
      </c>
      <c r="P4977" t="s">
        <v>43</v>
      </c>
      <c r="Q4977" s="1">
        <v>45170</v>
      </c>
      <c r="S4977">
        <v>2023</v>
      </c>
      <c r="U4977" s="2">
        <f>IF(ISNUMBER(Starlink[[#This Row],[Launch_Date_ISO]]),Starlink[[#This Row],[Launch_Date_ISO]],DATEVALUE(Starlink[[#This Row],[Launch_Date_ISO]]))</f>
        <v>45170</v>
      </c>
      <c r="V4977" s="2" t="str">
        <f>IF(Starlink[[#This Row],[Decay_Date_ISO]]="","",IF(ISNUMBER(Starlink[[#This Row],[Decay_Date_ISO]]),Starlink[[#This Row],[Decay_Date_ISO]],DATEVALUE(Starlink[[#This Row],[Decay_Date_ISO]])))</f>
        <v/>
      </c>
    </row>
    <row r="4978" spans="1:22" x14ac:dyDescent="0.3">
      <c r="A4978" t="s">
        <v>21705</v>
      </c>
      <c r="B4978">
        <v>57735</v>
      </c>
      <c r="C4978" t="s">
        <v>21692</v>
      </c>
      <c r="D4978" t="s">
        <v>21706</v>
      </c>
      <c r="E4978" t="s">
        <v>21707</v>
      </c>
      <c r="F4978" t="s">
        <v>21708</v>
      </c>
      <c r="G4978" t="s">
        <v>25</v>
      </c>
      <c r="H4978" t="s">
        <v>26</v>
      </c>
      <c r="I4978" t="s">
        <v>21696</v>
      </c>
      <c r="J4978" t="s">
        <v>349</v>
      </c>
      <c r="K4978" t="s">
        <v>350</v>
      </c>
      <c r="L4978">
        <v>730</v>
      </c>
      <c r="M4978">
        <v>284</v>
      </c>
      <c r="N4978">
        <v>292</v>
      </c>
      <c r="O4978">
        <v>43</v>
      </c>
      <c r="P4978" t="s">
        <v>43</v>
      </c>
      <c r="Q4978" s="1">
        <v>45170</v>
      </c>
      <c r="S4978">
        <v>2023</v>
      </c>
      <c r="U4978" s="2">
        <f>IF(ISNUMBER(Starlink[[#This Row],[Launch_Date_ISO]]),Starlink[[#This Row],[Launch_Date_ISO]],DATEVALUE(Starlink[[#This Row],[Launch_Date_ISO]]))</f>
        <v>45170</v>
      </c>
      <c r="V4978" s="2" t="str">
        <f>IF(Starlink[[#This Row],[Decay_Date_ISO]]="","",IF(ISNUMBER(Starlink[[#This Row],[Decay_Date_ISO]]),Starlink[[#This Row],[Decay_Date_ISO]],DATEVALUE(Starlink[[#This Row],[Decay_Date_ISO]])))</f>
        <v/>
      </c>
    </row>
    <row r="4979" spans="1:22" x14ac:dyDescent="0.3">
      <c r="A4979" t="s">
        <v>21709</v>
      </c>
      <c r="B4979">
        <v>57736</v>
      </c>
      <c r="C4979" t="s">
        <v>21692</v>
      </c>
      <c r="D4979" t="s">
        <v>21710</v>
      </c>
      <c r="E4979" t="s">
        <v>21711</v>
      </c>
      <c r="F4979" t="s">
        <v>21712</v>
      </c>
      <c r="G4979" t="s">
        <v>25</v>
      </c>
      <c r="H4979" t="s">
        <v>26</v>
      </c>
      <c r="I4979" t="s">
        <v>21696</v>
      </c>
      <c r="J4979" t="s">
        <v>349</v>
      </c>
      <c r="K4979" t="s">
        <v>350</v>
      </c>
      <c r="L4979">
        <v>730</v>
      </c>
      <c r="M4979">
        <v>284</v>
      </c>
      <c r="N4979">
        <v>292</v>
      </c>
      <c r="O4979">
        <v>43</v>
      </c>
      <c r="P4979" t="s">
        <v>43</v>
      </c>
      <c r="Q4979" s="1">
        <v>45170</v>
      </c>
      <c r="S4979">
        <v>2023</v>
      </c>
      <c r="U4979" s="2">
        <f>IF(ISNUMBER(Starlink[[#This Row],[Launch_Date_ISO]]),Starlink[[#This Row],[Launch_Date_ISO]],DATEVALUE(Starlink[[#This Row],[Launch_Date_ISO]]))</f>
        <v>45170</v>
      </c>
      <c r="V4979" s="2" t="str">
        <f>IF(Starlink[[#This Row],[Decay_Date_ISO]]="","",IF(ISNUMBER(Starlink[[#This Row],[Decay_Date_ISO]]),Starlink[[#This Row],[Decay_Date_ISO]],DATEVALUE(Starlink[[#This Row],[Decay_Date_ISO]])))</f>
        <v/>
      </c>
    </row>
    <row r="4980" spans="1:22" x14ac:dyDescent="0.3">
      <c r="A4980" t="s">
        <v>21713</v>
      </c>
      <c r="B4980">
        <v>57737</v>
      </c>
      <c r="C4980" t="s">
        <v>21692</v>
      </c>
      <c r="D4980" t="s">
        <v>21714</v>
      </c>
      <c r="E4980" t="s">
        <v>21715</v>
      </c>
      <c r="F4980" t="s">
        <v>21716</v>
      </c>
      <c r="G4980" t="s">
        <v>25</v>
      </c>
      <c r="H4980" t="s">
        <v>26</v>
      </c>
      <c r="I4980" t="s">
        <v>21696</v>
      </c>
      <c r="J4980" t="s">
        <v>349</v>
      </c>
      <c r="K4980" t="s">
        <v>350</v>
      </c>
      <c r="L4980">
        <v>730</v>
      </c>
      <c r="M4980">
        <v>284</v>
      </c>
      <c r="N4980">
        <v>292</v>
      </c>
      <c r="O4980">
        <v>43</v>
      </c>
      <c r="P4980" t="s">
        <v>43</v>
      </c>
      <c r="Q4980" s="1">
        <v>45170</v>
      </c>
      <c r="S4980">
        <v>2023</v>
      </c>
      <c r="U4980" s="2">
        <f>IF(ISNUMBER(Starlink[[#This Row],[Launch_Date_ISO]]),Starlink[[#This Row],[Launch_Date_ISO]],DATEVALUE(Starlink[[#This Row],[Launch_Date_ISO]]))</f>
        <v>45170</v>
      </c>
      <c r="V4980" s="2" t="str">
        <f>IF(Starlink[[#This Row],[Decay_Date_ISO]]="","",IF(ISNUMBER(Starlink[[#This Row],[Decay_Date_ISO]]),Starlink[[#This Row],[Decay_Date_ISO]],DATEVALUE(Starlink[[#This Row],[Decay_Date_ISO]])))</f>
        <v/>
      </c>
    </row>
    <row r="4981" spans="1:22" x14ac:dyDescent="0.3">
      <c r="A4981" t="s">
        <v>21717</v>
      </c>
      <c r="B4981">
        <v>57738</v>
      </c>
      <c r="C4981" t="s">
        <v>21692</v>
      </c>
      <c r="D4981" t="s">
        <v>21718</v>
      </c>
      <c r="E4981" t="s">
        <v>21719</v>
      </c>
      <c r="F4981" t="s">
        <v>21720</v>
      </c>
      <c r="G4981" t="s">
        <v>25</v>
      </c>
      <c r="H4981" t="s">
        <v>26</v>
      </c>
      <c r="I4981" t="s">
        <v>21696</v>
      </c>
      <c r="J4981" t="s">
        <v>349</v>
      </c>
      <c r="K4981" t="s">
        <v>350</v>
      </c>
      <c r="L4981">
        <v>730</v>
      </c>
      <c r="M4981">
        <v>284</v>
      </c>
      <c r="N4981">
        <v>292</v>
      </c>
      <c r="O4981">
        <v>43</v>
      </c>
      <c r="P4981" t="s">
        <v>43</v>
      </c>
      <c r="Q4981" s="1">
        <v>45170</v>
      </c>
      <c r="S4981">
        <v>2023</v>
      </c>
      <c r="U4981" s="2">
        <f>IF(ISNUMBER(Starlink[[#This Row],[Launch_Date_ISO]]),Starlink[[#This Row],[Launch_Date_ISO]],DATEVALUE(Starlink[[#This Row],[Launch_Date_ISO]]))</f>
        <v>45170</v>
      </c>
      <c r="V4981" s="2" t="str">
        <f>IF(Starlink[[#This Row],[Decay_Date_ISO]]="","",IF(ISNUMBER(Starlink[[#This Row],[Decay_Date_ISO]]),Starlink[[#This Row],[Decay_Date_ISO]],DATEVALUE(Starlink[[#This Row],[Decay_Date_ISO]])))</f>
        <v/>
      </c>
    </row>
    <row r="4982" spans="1:22" x14ac:dyDescent="0.3">
      <c r="A4982" t="s">
        <v>21721</v>
      </c>
      <c r="B4982">
        <v>57739</v>
      </c>
      <c r="C4982" t="s">
        <v>21692</v>
      </c>
      <c r="D4982" t="s">
        <v>21722</v>
      </c>
      <c r="E4982" t="s">
        <v>21723</v>
      </c>
      <c r="F4982" t="s">
        <v>21724</v>
      </c>
      <c r="G4982" t="s">
        <v>25</v>
      </c>
      <c r="H4982" t="s">
        <v>26</v>
      </c>
      <c r="I4982" t="s">
        <v>21696</v>
      </c>
      <c r="J4982" t="s">
        <v>349</v>
      </c>
      <c r="K4982" t="s">
        <v>350</v>
      </c>
      <c r="L4982">
        <v>730</v>
      </c>
      <c r="M4982">
        <v>283</v>
      </c>
      <c r="N4982">
        <v>292</v>
      </c>
      <c r="O4982">
        <v>43</v>
      </c>
      <c r="P4982" t="s">
        <v>43</v>
      </c>
      <c r="Q4982" s="1">
        <v>45170</v>
      </c>
      <c r="S4982">
        <v>2023</v>
      </c>
      <c r="U4982" s="2">
        <f>IF(ISNUMBER(Starlink[[#This Row],[Launch_Date_ISO]]),Starlink[[#This Row],[Launch_Date_ISO]],DATEVALUE(Starlink[[#This Row],[Launch_Date_ISO]]))</f>
        <v>45170</v>
      </c>
      <c r="V4982" s="2" t="str">
        <f>IF(Starlink[[#This Row],[Decay_Date_ISO]]="","",IF(ISNUMBER(Starlink[[#This Row],[Decay_Date_ISO]]),Starlink[[#This Row],[Decay_Date_ISO]],DATEVALUE(Starlink[[#This Row],[Decay_Date_ISO]])))</f>
        <v/>
      </c>
    </row>
    <row r="4983" spans="1:22" x14ac:dyDescent="0.3">
      <c r="A4983" t="s">
        <v>21725</v>
      </c>
      <c r="B4983">
        <v>57740</v>
      </c>
      <c r="C4983" t="s">
        <v>21692</v>
      </c>
      <c r="D4983" t="s">
        <v>21726</v>
      </c>
      <c r="E4983" t="s">
        <v>21727</v>
      </c>
      <c r="F4983" t="s">
        <v>21728</v>
      </c>
      <c r="G4983" t="s">
        <v>25</v>
      </c>
      <c r="H4983" t="s">
        <v>26</v>
      </c>
      <c r="I4983" t="s">
        <v>21696</v>
      </c>
      <c r="J4983" t="s">
        <v>349</v>
      </c>
      <c r="K4983" t="s">
        <v>350</v>
      </c>
      <c r="L4983">
        <v>730</v>
      </c>
      <c r="M4983">
        <v>283</v>
      </c>
      <c r="N4983">
        <v>292</v>
      </c>
      <c r="O4983">
        <v>43</v>
      </c>
      <c r="P4983" t="s">
        <v>43</v>
      </c>
      <c r="Q4983" s="1">
        <v>45170</v>
      </c>
      <c r="S4983">
        <v>2023</v>
      </c>
      <c r="U4983" s="2">
        <f>IF(ISNUMBER(Starlink[[#This Row],[Launch_Date_ISO]]),Starlink[[#This Row],[Launch_Date_ISO]],DATEVALUE(Starlink[[#This Row],[Launch_Date_ISO]]))</f>
        <v>45170</v>
      </c>
      <c r="V4983" s="2" t="str">
        <f>IF(Starlink[[#This Row],[Decay_Date_ISO]]="","",IF(ISNUMBER(Starlink[[#This Row],[Decay_Date_ISO]]),Starlink[[#This Row],[Decay_Date_ISO]],DATEVALUE(Starlink[[#This Row],[Decay_Date_ISO]])))</f>
        <v/>
      </c>
    </row>
    <row r="4984" spans="1:22" x14ac:dyDescent="0.3">
      <c r="A4984" t="s">
        <v>21729</v>
      </c>
      <c r="B4984">
        <v>57741</v>
      </c>
      <c r="C4984" t="s">
        <v>21692</v>
      </c>
      <c r="D4984" t="s">
        <v>21730</v>
      </c>
      <c r="E4984" t="s">
        <v>21731</v>
      </c>
      <c r="F4984" t="s">
        <v>21732</v>
      </c>
      <c r="G4984" t="s">
        <v>25</v>
      </c>
      <c r="H4984" t="s">
        <v>26</v>
      </c>
      <c r="I4984" t="s">
        <v>21696</v>
      </c>
      <c r="J4984" t="s">
        <v>349</v>
      </c>
      <c r="K4984" t="s">
        <v>350</v>
      </c>
      <c r="L4984">
        <v>730</v>
      </c>
      <c r="M4984">
        <v>283</v>
      </c>
      <c r="N4984">
        <v>292</v>
      </c>
      <c r="O4984">
        <v>43</v>
      </c>
      <c r="P4984" t="s">
        <v>43</v>
      </c>
      <c r="Q4984" s="1">
        <v>45170</v>
      </c>
      <c r="S4984">
        <v>2023</v>
      </c>
      <c r="U4984" s="2">
        <f>IF(ISNUMBER(Starlink[[#This Row],[Launch_Date_ISO]]),Starlink[[#This Row],[Launch_Date_ISO]],DATEVALUE(Starlink[[#This Row],[Launch_Date_ISO]]))</f>
        <v>45170</v>
      </c>
      <c r="V4984" s="2" t="str">
        <f>IF(Starlink[[#This Row],[Decay_Date_ISO]]="","",IF(ISNUMBER(Starlink[[#This Row],[Decay_Date_ISO]]),Starlink[[#This Row],[Decay_Date_ISO]],DATEVALUE(Starlink[[#This Row],[Decay_Date_ISO]])))</f>
        <v/>
      </c>
    </row>
    <row r="4985" spans="1:22" x14ac:dyDescent="0.3">
      <c r="A4985" t="s">
        <v>21733</v>
      </c>
      <c r="B4985">
        <v>57742</v>
      </c>
      <c r="C4985" t="s">
        <v>21692</v>
      </c>
      <c r="D4985" t="s">
        <v>21734</v>
      </c>
      <c r="E4985" t="s">
        <v>21735</v>
      </c>
      <c r="F4985" t="s">
        <v>21736</v>
      </c>
      <c r="G4985" t="s">
        <v>25</v>
      </c>
      <c r="H4985" t="s">
        <v>26</v>
      </c>
      <c r="I4985" t="s">
        <v>21696</v>
      </c>
      <c r="J4985" t="s">
        <v>349</v>
      </c>
      <c r="K4985" t="s">
        <v>350</v>
      </c>
      <c r="L4985">
        <v>730</v>
      </c>
      <c r="M4985">
        <v>283</v>
      </c>
      <c r="N4985">
        <v>292</v>
      </c>
      <c r="O4985">
        <v>43</v>
      </c>
      <c r="P4985" t="s">
        <v>43</v>
      </c>
      <c r="Q4985" s="1">
        <v>45170</v>
      </c>
      <c r="S4985">
        <v>2023</v>
      </c>
      <c r="U4985" s="2">
        <f>IF(ISNUMBER(Starlink[[#This Row],[Launch_Date_ISO]]),Starlink[[#This Row],[Launch_Date_ISO]],DATEVALUE(Starlink[[#This Row],[Launch_Date_ISO]]))</f>
        <v>45170</v>
      </c>
      <c r="V4985" s="2" t="str">
        <f>IF(Starlink[[#This Row],[Decay_Date_ISO]]="","",IF(ISNUMBER(Starlink[[#This Row],[Decay_Date_ISO]]),Starlink[[#This Row],[Decay_Date_ISO]],DATEVALUE(Starlink[[#This Row],[Decay_Date_ISO]])))</f>
        <v/>
      </c>
    </row>
    <row r="4986" spans="1:22" x14ac:dyDescent="0.3">
      <c r="A4986" t="s">
        <v>21737</v>
      </c>
      <c r="B4986">
        <v>57743</v>
      </c>
      <c r="C4986" t="s">
        <v>21692</v>
      </c>
      <c r="D4986" t="s">
        <v>21738</v>
      </c>
      <c r="E4986" t="s">
        <v>21739</v>
      </c>
      <c r="F4986" t="s">
        <v>21740</v>
      </c>
      <c r="G4986" t="s">
        <v>25</v>
      </c>
      <c r="H4986" t="s">
        <v>26</v>
      </c>
      <c r="I4986" t="s">
        <v>21696</v>
      </c>
      <c r="J4986" t="s">
        <v>349</v>
      </c>
      <c r="K4986" t="s">
        <v>350</v>
      </c>
      <c r="L4986">
        <v>730</v>
      </c>
      <c r="M4986">
        <v>283</v>
      </c>
      <c r="N4986">
        <v>292</v>
      </c>
      <c r="O4986">
        <v>43</v>
      </c>
      <c r="P4986" t="s">
        <v>43</v>
      </c>
      <c r="Q4986" s="1">
        <v>45170</v>
      </c>
      <c r="S4986">
        <v>2023</v>
      </c>
      <c r="U4986" s="2">
        <f>IF(ISNUMBER(Starlink[[#This Row],[Launch_Date_ISO]]),Starlink[[#This Row],[Launch_Date_ISO]],DATEVALUE(Starlink[[#This Row],[Launch_Date_ISO]]))</f>
        <v>45170</v>
      </c>
      <c r="V4986" s="2" t="str">
        <f>IF(Starlink[[#This Row],[Decay_Date_ISO]]="","",IF(ISNUMBER(Starlink[[#This Row],[Decay_Date_ISO]]),Starlink[[#This Row],[Decay_Date_ISO]],DATEVALUE(Starlink[[#This Row],[Decay_Date_ISO]])))</f>
        <v/>
      </c>
    </row>
    <row r="4987" spans="1:22" x14ac:dyDescent="0.3">
      <c r="A4987" t="s">
        <v>21741</v>
      </c>
      <c r="B4987">
        <v>57744</v>
      </c>
      <c r="C4987" t="s">
        <v>21692</v>
      </c>
      <c r="D4987" t="s">
        <v>21742</v>
      </c>
      <c r="E4987" t="s">
        <v>21743</v>
      </c>
      <c r="F4987" t="s">
        <v>21744</v>
      </c>
      <c r="G4987" t="s">
        <v>25</v>
      </c>
      <c r="H4987" t="s">
        <v>26</v>
      </c>
      <c r="I4987" t="s">
        <v>21696</v>
      </c>
      <c r="J4987" t="s">
        <v>349</v>
      </c>
      <c r="K4987" t="s">
        <v>350</v>
      </c>
      <c r="L4987">
        <v>730</v>
      </c>
      <c r="M4987">
        <v>283</v>
      </c>
      <c r="N4987">
        <v>292</v>
      </c>
      <c r="O4987">
        <v>43</v>
      </c>
      <c r="P4987" t="s">
        <v>43</v>
      </c>
      <c r="Q4987" s="1">
        <v>45170</v>
      </c>
      <c r="S4987">
        <v>2023</v>
      </c>
      <c r="U4987" s="2">
        <f>IF(ISNUMBER(Starlink[[#This Row],[Launch_Date_ISO]]),Starlink[[#This Row],[Launch_Date_ISO]],DATEVALUE(Starlink[[#This Row],[Launch_Date_ISO]]))</f>
        <v>45170</v>
      </c>
      <c r="V4987" s="2" t="str">
        <f>IF(Starlink[[#This Row],[Decay_Date_ISO]]="","",IF(ISNUMBER(Starlink[[#This Row],[Decay_Date_ISO]]),Starlink[[#This Row],[Decay_Date_ISO]],DATEVALUE(Starlink[[#This Row],[Decay_Date_ISO]])))</f>
        <v/>
      </c>
    </row>
    <row r="4988" spans="1:22" x14ac:dyDescent="0.3">
      <c r="A4988" t="s">
        <v>21745</v>
      </c>
      <c r="B4988">
        <v>57745</v>
      </c>
      <c r="C4988" t="s">
        <v>21692</v>
      </c>
      <c r="D4988" t="s">
        <v>21746</v>
      </c>
      <c r="E4988" t="s">
        <v>21747</v>
      </c>
      <c r="F4988" t="s">
        <v>21748</v>
      </c>
      <c r="G4988" t="s">
        <v>25</v>
      </c>
      <c r="H4988" t="s">
        <v>26</v>
      </c>
      <c r="I4988" t="s">
        <v>21696</v>
      </c>
      <c r="J4988" t="s">
        <v>349</v>
      </c>
      <c r="K4988" t="s">
        <v>350</v>
      </c>
      <c r="L4988">
        <v>730</v>
      </c>
      <c r="M4988">
        <v>283</v>
      </c>
      <c r="N4988">
        <v>292</v>
      </c>
      <c r="O4988">
        <v>43</v>
      </c>
      <c r="P4988" t="s">
        <v>43</v>
      </c>
      <c r="Q4988" s="1">
        <v>45170</v>
      </c>
      <c r="S4988">
        <v>2023</v>
      </c>
      <c r="U4988" s="2">
        <f>IF(ISNUMBER(Starlink[[#This Row],[Launch_Date_ISO]]),Starlink[[#This Row],[Launch_Date_ISO]],DATEVALUE(Starlink[[#This Row],[Launch_Date_ISO]]))</f>
        <v>45170</v>
      </c>
      <c r="V4988" s="2" t="str">
        <f>IF(Starlink[[#This Row],[Decay_Date_ISO]]="","",IF(ISNUMBER(Starlink[[#This Row],[Decay_Date_ISO]]),Starlink[[#This Row],[Decay_Date_ISO]],DATEVALUE(Starlink[[#This Row],[Decay_Date_ISO]])))</f>
        <v/>
      </c>
    </row>
    <row r="4989" spans="1:22" x14ac:dyDescent="0.3">
      <c r="A4989" t="s">
        <v>21749</v>
      </c>
      <c r="B4989">
        <v>57746</v>
      </c>
      <c r="C4989" t="s">
        <v>21692</v>
      </c>
      <c r="D4989" t="s">
        <v>21750</v>
      </c>
      <c r="E4989" t="s">
        <v>21751</v>
      </c>
      <c r="F4989" t="s">
        <v>21752</v>
      </c>
      <c r="G4989" t="s">
        <v>25</v>
      </c>
      <c r="H4989" t="s">
        <v>26</v>
      </c>
      <c r="I4989" t="s">
        <v>21696</v>
      </c>
      <c r="J4989" t="s">
        <v>349</v>
      </c>
      <c r="K4989" t="s">
        <v>350</v>
      </c>
      <c r="L4989">
        <v>730</v>
      </c>
      <c r="M4989">
        <v>283</v>
      </c>
      <c r="N4989">
        <v>292</v>
      </c>
      <c r="O4989">
        <v>43</v>
      </c>
      <c r="P4989" t="s">
        <v>43</v>
      </c>
      <c r="Q4989" s="1">
        <v>45170</v>
      </c>
      <c r="S4989">
        <v>2023</v>
      </c>
      <c r="U4989" s="2">
        <f>IF(ISNUMBER(Starlink[[#This Row],[Launch_Date_ISO]]),Starlink[[#This Row],[Launch_Date_ISO]],DATEVALUE(Starlink[[#This Row],[Launch_Date_ISO]]))</f>
        <v>45170</v>
      </c>
      <c r="V4989" s="2" t="str">
        <f>IF(Starlink[[#This Row],[Decay_Date_ISO]]="","",IF(ISNUMBER(Starlink[[#This Row],[Decay_Date_ISO]]),Starlink[[#This Row],[Decay_Date_ISO]],DATEVALUE(Starlink[[#This Row],[Decay_Date_ISO]])))</f>
        <v/>
      </c>
    </row>
    <row r="4990" spans="1:22" x14ac:dyDescent="0.3">
      <c r="A4990" t="s">
        <v>21753</v>
      </c>
      <c r="B4990">
        <v>57747</v>
      </c>
      <c r="C4990" t="s">
        <v>21692</v>
      </c>
      <c r="D4990" t="s">
        <v>21754</v>
      </c>
      <c r="E4990" t="s">
        <v>21755</v>
      </c>
      <c r="F4990" t="s">
        <v>21756</v>
      </c>
      <c r="G4990" t="s">
        <v>25</v>
      </c>
      <c r="H4990" t="s">
        <v>26</v>
      </c>
      <c r="I4990" t="s">
        <v>21696</v>
      </c>
      <c r="J4990" t="s">
        <v>349</v>
      </c>
      <c r="K4990" t="s">
        <v>350</v>
      </c>
      <c r="L4990">
        <v>730</v>
      </c>
      <c r="M4990">
        <v>283</v>
      </c>
      <c r="N4990">
        <v>292</v>
      </c>
      <c r="O4990">
        <v>43</v>
      </c>
      <c r="P4990" t="s">
        <v>43</v>
      </c>
      <c r="Q4990" s="1">
        <v>45170</v>
      </c>
      <c r="S4990">
        <v>2023</v>
      </c>
      <c r="U4990" s="2">
        <f>IF(ISNUMBER(Starlink[[#This Row],[Launch_Date_ISO]]),Starlink[[#This Row],[Launch_Date_ISO]],DATEVALUE(Starlink[[#This Row],[Launch_Date_ISO]]))</f>
        <v>45170</v>
      </c>
      <c r="V4990" s="2" t="str">
        <f>IF(Starlink[[#This Row],[Decay_Date_ISO]]="","",IF(ISNUMBER(Starlink[[#This Row],[Decay_Date_ISO]]),Starlink[[#This Row],[Decay_Date_ISO]],DATEVALUE(Starlink[[#This Row],[Decay_Date_ISO]])))</f>
        <v/>
      </c>
    </row>
    <row r="4991" spans="1:22" x14ac:dyDescent="0.3">
      <c r="A4991" t="s">
        <v>21757</v>
      </c>
      <c r="B4991">
        <v>57748</v>
      </c>
      <c r="C4991" t="s">
        <v>21692</v>
      </c>
      <c r="D4991" t="s">
        <v>21758</v>
      </c>
      <c r="E4991" t="s">
        <v>21759</v>
      </c>
      <c r="F4991" t="s">
        <v>21760</v>
      </c>
      <c r="G4991" t="s">
        <v>25</v>
      </c>
      <c r="H4991" t="s">
        <v>26</v>
      </c>
      <c r="I4991" t="s">
        <v>21696</v>
      </c>
      <c r="J4991" t="s">
        <v>349</v>
      </c>
      <c r="K4991" t="s">
        <v>350</v>
      </c>
      <c r="L4991">
        <v>730</v>
      </c>
      <c r="M4991">
        <v>283</v>
      </c>
      <c r="N4991">
        <v>292</v>
      </c>
      <c r="O4991">
        <v>43</v>
      </c>
      <c r="P4991" t="s">
        <v>43</v>
      </c>
      <c r="Q4991" s="1">
        <v>45170</v>
      </c>
      <c r="S4991">
        <v>2023</v>
      </c>
      <c r="U4991" s="2">
        <f>IF(ISNUMBER(Starlink[[#This Row],[Launch_Date_ISO]]),Starlink[[#This Row],[Launch_Date_ISO]],DATEVALUE(Starlink[[#This Row],[Launch_Date_ISO]]))</f>
        <v>45170</v>
      </c>
      <c r="V4991" s="2" t="str">
        <f>IF(Starlink[[#This Row],[Decay_Date_ISO]]="","",IF(ISNUMBER(Starlink[[#This Row],[Decay_Date_ISO]]),Starlink[[#This Row],[Decay_Date_ISO]],DATEVALUE(Starlink[[#This Row],[Decay_Date_ISO]])))</f>
        <v/>
      </c>
    </row>
    <row r="4992" spans="1:22" x14ac:dyDescent="0.3">
      <c r="A4992" t="s">
        <v>21761</v>
      </c>
      <c r="B4992">
        <v>57749</v>
      </c>
      <c r="C4992" t="s">
        <v>21692</v>
      </c>
      <c r="D4992" t="s">
        <v>21762</v>
      </c>
      <c r="E4992" t="s">
        <v>21763</v>
      </c>
      <c r="F4992" t="s">
        <v>21764</v>
      </c>
      <c r="G4992" t="s">
        <v>25</v>
      </c>
      <c r="H4992" t="s">
        <v>26</v>
      </c>
      <c r="I4992" t="s">
        <v>21696</v>
      </c>
      <c r="J4992" t="s">
        <v>349</v>
      </c>
      <c r="K4992" t="s">
        <v>350</v>
      </c>
      <c r="L4992">
        <v>730</v>
      </c>
      <c r="M4992">
        <v>283</v>
      </c>
      <c r="N4992">
        <v>292</v>
      </c>
      <c r="O4992">
        <v>43</v>
      </c>
      <c r="P4992" t="s">
        <v>43</v>
      </c>
      <c r="Q4992" s="1">
        <v>45170</v>
      </c>
      <c r="S4992">
        <v>2023</v>
      </c>
      <c r="U4992" s="2">
        <f>IF(ISNUMBER(Starlink[[#This Row],[Launch_Date_ISO]]),Starlink[[#This Row],[Launch_Date_ISO]],DATEVALUE(Starlink[[#This Row],[Launch_Date_ISO]]))</f>
        <v>45170</v>
      </c>
      <c r="V4992" s="2" t="str">
        <f>IF(Starlink[[#This Row],[Decay_Date_ISO]]="","",IF(ISNUMBER(Starlink[[#This Row],[Decay_Date_ISO]]),Starlink[[#This Row],[Decay_Date_ISO]],DATEVALUE(Starlink[[#This Row],[Decay_Date_ISO]])))</f>
        <v/>
      </c>
    </row>
    <row r="4993" spans="1:22" x14ac:dyDescent="0.3">
      <c r="A4993" t="s">
        <v>21765</v>
      </c>
      <c r="B4993">
        <v>57750</v>
      </c>
      <c r="C4993" t="s">
        <v>21692</v>
      </c>
      <c r="D4993" t="s">
        <v>21766</v>
      </c>
      <c r="E4993" t="s">
        <v>21767</v>
      </c>
      <c r="F4993" t="s">
        <v>21768</v>
      </c>
      <c r="G4993" t="s">
        <v>25</v>
      </c>
      <c r="H4993" t="s">
        <v>26</v>
      </c>
      <c r="I4993" t="s">
        <v>21696</v>
      </c>
      <c r="J4993" t="s">
        <v>349</v>
      </c>
      <c r="K4993" t="s">
        <v>350</v>
      </c>
      <c r="L4993">
        <v>730</v>
      </c>
      <c r="M4993">
        <v>283</v>
      </c>
      <c r="N4993">
        <v>292</v>
      </c>
      <c r="O4993">
        <v>43</v>
      </c>
      <c r="P4993" t="s">
        <v>43</v>
      </c>
      <c r="Q4993" s="1">
        <v>45170</v>
      </c>
      <c r="S4993">
        <v>2023</v>
      </c>
      <c r="U4993" s="2">
        <f>IF(ISNUMBER(Starlink[[#This Row],[Launch_Date_ISO]]),Starlink[[#This Row],[Launch_Date_ISO]],DATEVALUE(Starlink[[#This Row],[Launch_Date_ISO]]))</f>
        <v>45170</v>
      </c>
      <c r="V4993" s="2" t="str">
        <f>IF(Starlink[[#This Row],[Decay_Date_ISO]]="","",IF(ISNUMBER(Starlink[[#This Row],[Decay_Date_ISO]]),Starlink[[#This Row],[Decay_Date_ISO]],DATEVALUE(Starlink[[#This Row],[Decay_Date_ISO]])))</f>
        <v/>
      </c>
    </row>
    <row r="4994" spans="1:22" x14ac:dyDescent="0.3">
      <c r="A4994" t="s">
        <v>21769</v>
      </c>
      <c r="B4994">
        <v>57751</v>
      </c>
      <c r="C4994" t="s">
        <v>21692</v>
      </c>
      <c r="D4994" t="s">
        <v>21770</v>
      </c>
      <c r="E4994" t="s">
        <v>21771</v>
      </c>
      <c r="F4994" t="s">
        <v>21772</v>
      </c>
      <c r="G4994" t="s">
        <v>25</v>
      </c>
      <c r="H4994" t="s">
        <v>26</v>
      </c>
      <c r="I4994" t="s">
        <v>21696</v>
      </c>
      <c r="J4994" t="s">
        <v>349</v>
      </c>
      <c r="K4994" t="s">
        <v>350</v>
      </c>
      <c r="L4994">
        <v>730</v>
      </c>
      <c r="M4994">
        <v>283</v>
      </c>
      <c r="N4994">
        <v>292</v>
      </c>
      <c r="O4994">
        <v>43</v>
      </c>
      <c r="P4994" t="s">
        <v>43</v>
      </c>
      <c r="Q4994" s="1">
        <v>45170</v>
      </c>
      <c r="S4994">
        <v>2023</v>
      </c>
      <c r="U4994" s="2">
        <f>IF(ISNUMBER(Starlink[[#This Row],[Launch_Date_ISO]]),Starlink[[#This Row],[Launch_Date_ISO]],DATEVALUE(Starlink[[#This Row],[Launch_Date_ISO]]))</f>
        <v>45170</v>
      </c>
      <c r="V4994" s="2" t="str">
        <f>IF(Starlink[[#This Row],[Decay_Date_ISO]]="","",IF(ISNUMBER(Starlink[[#This Row],[Decay_Date_ISO]]),Starlink[[#This Row],[Decay_Date_ISO]],DATEVALUE(Starlink[[#This Row],[Decay_Date_ISO]])))</f>
        <v/>
      </c>
    </row>
    <row r="4995" spans="1:22" x14ac:dyDescent="0.3">
      <c r="A4995" t="s">
        <v>21773</v>
      </c>
      <c r="B4995">
        <v>57752</v>
      </c>
      <c r="C4995" t="s">
        <v>21692</v>
      </c>
      <c r="D4995" t="s">
        <v>21774</v>
      </c>
      <c r="E4995" t="s">
        <v>21775</v>
      </c>
      <c r="F4995" t="s">
        <v>21776</v>
      </c>
      <c r="G4995" t="s">
        <v>25</v>
      </c>
      <c r="H4995" t="s">
        <v>26</v>
      </c>
      <c r="I4995" t="s">
        <v>21696</v>
      </c>
      <c r="J4995" t="s">
        <v>349</v>
      </c>
      <c r="K4995" t="s">
        <v>350</v>
      </c>
      <c r="L4995">
        <v>730</v>
      </c>
      <c r="M4995">
        <v>283</v>
      </c>
      <c r="N4995">
        <v>292</v>
      </c>
      <c r="O4995">
        <v>43</v>
      </c>
      <c r="P4995" t="s">
        <v>43</v>
      </c>
      <c r="Q4995" s="1">
        <v>45170</v>
      </c>
      <c r="S4995">
        <v>2023</v>
      </c>
      <c r="U4995" s="2">
        <f>IF(ISNUMBER(Starlink[[#This Row],[Launch_Date_ISO]]),Starlink[[#This Row],[Launch_Date_ISO]],DATEVALUE(Starlink[[#This Row],[Launch_Date_ISO]]))</f>
        <v>45170</v>
      </c>
      <c r="V4995" s="2" t="str">
        <f>IF(Starlink[[#This Row],[Decay_Date_ISO]]="","",IF(ISNUMBER(Starlink[[#This Row],[Decay_Date_ISO]]),Starlink[[#This Row],[Decay_Date_ISO]],DATEVALUE(Starlink[[#This Row],[Decay_Date_ISO]])))</f>
        <v/>
      </c>
    </row>
    <row r="4996" spans="1:22" x14ac:dyDescent="0.3">
      <c r="A4996" t="s">
        <v>21777</v>
      </c>
      <c r="B4996">
        <v>57753</v>
      </c>
      <c r="C4996" t="s">
        <v>21692</v>
      </c>
      <c r="D4996" t="s">
        <v>21778</v>
      </c>
      <c r="E4996" t="s">
        <v>21779</v>
      </c>
      <c r="F4996" t="s">
        <v>21780</v>
      </c>
      <c r="G4996" t="s">
        <v>25</v>
      </c>
      <c r="H4996" t="s">
        <v>26</v>
      </c>
      <c r="I4996" t="s">
        <v>21696</v>
      </c>
      <c r="J4996" t="s">
        <v>349</v>
      </c>
      <c r="K4996" t="s">
        <v>350</v>
      </c>
      <c r="L4996">
        <v>730</v>
      </c>
      <c r="M4996">
        <v>283</v>
      </c>
      <c r="N4996">
        <v>292</v>
      </c>
      <c r="O4996">
        <v>43</v>
      </c>
      <c r="P4996" t="s">
        <v>43</v>
      </c>
      <c r="Q4996" s="1">
        <v>45170</v>
      </c>
      <c r="S4996">
        <v>2023</v>
      </c>
      <c r="U4996" s="2">
        <f>IF(ISNUMBER(Starlink[[#This Row],[Launch_Date_ISO]]),Starlink[[#This Row],[Launch_Date_ISO]],DATEVALUE(Starlink[[#This Row],[Launch_Date_ISO]]))</f>
        <v>45170</v>
      </c>
      <c r="V4996" s="2" t="str">
        <f>IF(Starlink[[#This Row],[Decay_Date_ISO]]="","",IF(ISNUMBER(Starlink[[#This Row],[Decay_Date_ISO]]),Starlink[[#This Row],[Decay_Date_ISO]],DATEVALUE(Starlink[[#This Row],[Decay_Date_ISO]])))</f>
        <v/>
      </c>
    </row>
    <row r="4997" spans="1:22" x14ac:dyDescent="0.3">
      <c r="A4997" t="s">
        <v>21781</v>
      </c>
      <c r="B4997">
        <v>57771</v>
      </c>
      <c r="C4997" t="s">
        <v>21782</v>
      </c>
      <c r="D4997" t="s">
        <v>21783</v>
      </c>
      <c r="E4997" t="s">
        <v>21784</v>
      </c>
      <c r="F4997" t="s">
        <v>21785</v>
      </c>
      <c r="G4997" t="s">
        <v>25</v>
      </c>
      <c r="H4997" t="s">
        <v>26</v>
      </c>
      <c r="I4997" t="s">
        <v>21786</v>
      </c>
      <c r="J4997" t="s">
        <v>349</v>
      </c>
      <c r="K4997" t="s">
        <v>350</v>
      </c>
      <c r="L4997">
        <v>730</v>
      </c>
      <c r="M4997">
        <v>284</v>
      </c>
      <c r="N4997">
        <v>292</v>
      </c>
      <c r="O4997">
        <v>43</v>
      </c>
      <c r="P4997" t="s">
        <v>43</v>
      </c>
      <c r="Q4997" s="1">
        <v>45173</v>
      </c>
      <c r="S4997">
        <v>2023</v>
      </c>
      <c r="U4997" s="2">
        <f>IF(ISNUMBER(Starlink[[#This Row],[Launch_Date_ISO]]),Starlink[[#This Row],[Launch_Date_ISO]],DATEVALUE(Starlink[[#This Row],[Launch_Date_ISO]]))</f>
        <v>45173</v>
      </c>
      <c r="V4997" s="2" t="str">
        <f>IF(Starlink[[#This Row],[Decay_Date_ISO]]="","",IF(ISNUMBER(Starlink[[#This Row],[Decay_Date_ISO]]),Starlink[[#This Row],[Decay_Date_ISO]],DATEVALUE(Starlink[[#This Row],[Decay_Date_ISO]])))</f>
        <v/>
      </c>
    </row>
    <row r="4998" spans="1:22" x14ac:dyDescent="0.3">
      <c r="A4998" t="s">
        <v>21787</v>
      </c>
      <c r="B4998">
        <v>57772</v>
      </c>
      <c r="C4998" t="s">
        <v>21782</v>
      </c>
      <c r="D4998" t="s">
        <v>21788</v>
      </c>
      <c r="E4998" t="s">
        <v>21789</v>
      </c>
      <c r="F4998" t="s">
        <v>21790</v>
      </c>
      <c r="G4998" t="s">
        <v>25</v>
      </c>
      <c r="H4998" t="s">
        <v>26</v>
      </c>
      <c r="I4998" t="s">
        <v>21786</v>
      </c>
      <c r="J4998" t="s">
        <v>349</v>
      </c>
      <c r="K4998" t="s">
        <v>350</v>
      </c>
      <c r="L4998">
        <v>730</v>
      </c>
      <c r="M4998">
        <v>284</v>
      </c>
      <c r="N4998">
        <v>292</v>
      </c>
      <c r="O4998">
        <v>43</v>
      </c>
      <c r="P4998" t="s">
        <v>43</v>
      </c>
      <c r="Q4998" s="1">
        <v>45173</v>
      </c>
      <c r="S4998">
        <v>2023</v>
      </c>
      <c r="U4998" s="2">
        <f>IF(ISNUMBER(Starlink[[#This Row],[Launch_Date_ISO]]),Starlink[[#This Row],[Launch_Date_ISO]],DATEVALUE(Starlink[[#This Row],[Launch_Date_ISO]]))</f>
        <v>45173</v>
      </c>
      <c r="V4998" s="2" t="str">
        <f>IF(Starlink[[#This Row],[Decay_Date_ISO]]="","",IF(ISNUMBER(Starlink[[#This Row],[Decay_Date_ISO]]),Starlink[[#This Row],[Decay_Date_ISO]],DATEVALUE(Starlink[[#This Row],[Decay_Date_ISO]])))</f>
        <v/>
      </c>
    </row>
    <row r="4999" spans="1:22" x14ac:dyDescent="0.3">
      <c r="A4999" t="s">
        <v>21791</v>
      </c>
      <c r="B4999">
        <v>57773</v>
      </c>
      <c r="C4999" t="s">
        <v>21782</v>
      </c>
      <c r="D4999" t="s">
        <v>21792</v>
      </c>
      <c r="E4999" t="s">
        <v>21793</v>
      </c>
      <c r="F4999" t="s">
        <v>21794</v>
      </c>
      <c r="G4999" t="s">
        <v>25</v>
      </c>
      <c r="H4999" t="s">
        <v>26</v>
      </c>
      <c r="I4999" t="s">
        <v>21786</v>
      </c>
      <c r="J4999" t="s">
        <v>349</v>
      </c>
      <c r="K4999" t="s">
        <v>350</v>
      </c>
      <c r="L4999">
        <v>730</v>
      </c>
      <c r="M4999">
        <v>284</v>
      </c>
      <c r="N4999">
        <v>292</v>
      </c>
      <c r="O4999">
        <v>43</v>
      </c>
      <c r="P4999" t="s">
        <v>43</v>
      </c>
      <c r="Q4999" s="1">
        <v>45173</v>
      </c>
      <c r="S4999">
        <v>2023</v>
      </c>
      <c r="U4999" s="2">
        <f>IF(ISNUMBER(Starlink[[#This Row],[Launch_Date_ISO]]),Starlink[[#This Row],[Launch_Date_ISO]],DATEVALUE(Starlink[[#This Row],[Launch_Date_ISO]]))</f>
        <v>45173</v>
      </c>
      <c r="V4999" s="2" t="str">
        <f>IF(Starlink[[#This Row],[Decay_Date_ISO]]="","",IF(ISNUMBER(Starlink[[#This Row],[Decay_Date_ISO]]),Starlink[[#This Row],[Decay_Date_ISO]],DATEVALUE(Starlink[[#This Row],[Decay_Date_ISO]])))</f>
        <v/>
      </c>
    </row>
    <row r="5000" spans="1:22" x14ac:dyDescent="0.3">
      <c r="A5000" t="s">
        <v>21795</v>
      </c>
      <c r="B5000">
        <v>57774</v>
      </c>
      <c r="C5000" t="s">
        <v>21782</v>
      </c>
      <c r="D5000" t="s">
        <v>21796</v>
      </c>
      <c r="E5000" t="s">
        <v>21797</v>
      </c>
      <c r="F5000" t="s">
        <v>21798</v>
      </c>
      <c r="G5000" t="s">
        <v>25</v>
      </c>
      <c r="H5000" t="s">
        <v>26</v>
      </c>
      <c r="I5000" t="s">
        <v>21786</v>
      </c>
      <c r="J5000" t="s">
        <v>349</v>
      </c>
      <c r="K5000" t="s">
        <v>350</v>
      </c>
      <c r="L5000">
        <v>730</v>
      </c>
      <c r="M5000">
        <v>284</v>
      </c>
      <c r="N5000">
        <v>292</v>
      </c>
      <c r="O5000">
        <v>43</v>
      </c>
      <c r="P5000" t="s">
        <v>43</v>
      </c>
      <c r="Q5000" s="1">
        <v>45173</v>
      </c>
      <c r="S5000">
        <v>2023</v>
      </c>
      <c r="U5000" s="2">
        <f>IF(ISNUMBER(Starlink[[#This Row],[Launch_Date_ISO]]),Starlink[[#This Row],[Launch_Date_ISO]],DATEVALUE(Starlink[[#This Row],[Launch_Date_ISO]]))</f>
        <v>45173</v>
      </c>
      <c r="V5000" s="2" t="str">
        <f>IF(Starlink[[#This Row],[Decay_Date_ISO]]="","",IF(ISNUMBER(Starlink[[#This Row],[Decay_Date_ISO]]),Starlink[[#This Row],[Decay_Date_ISO]],DATEVALUE(Starlink[[#This Row],[Decay_Date_ISO]])))</f>
        <v/>
      </c>
    </row>
    <row r="5001" spans="1:22" x14ac:dyDescent="0.3">
      <c r="A5001" t="s">
        <v>21799</v>
      </c>
      <c r="B5001">
        <v>57775</v>
      </c>
      <c r="C5001" t="s">
        <v>21782</v>
      </c>
      <c r="D5001" t="s">
        <v>21800</v>
      </c>
      <c r="E5001" t="s">
        <v>21801</v>
      </c>
      <c r="F5001" t="s">
        <v>21802</v>
      </c>
      <c r="G5001" t="s">
        <v>25</v>
      </c>
      <c r="H5001" t="s">
        <v>26</v>
      </c>
      <c r="I5001" t="s">
        <v>21786</v>
      </c>
      <c r="J5001" t="s">
        <v>349</v>
      </c>
      <c r="K5001" t="s">
        <v>350</v>
      </c>
      <c r="L5001">
        <v>730</v>
      </c>
      <c r="M5001">
        <v>284</v>
      </c>
      <c r="N5001">
        <v>292</v>
      </c>
      <c r="O5001">
        <v>43</v>
      </c>
      <c r="P5001" t="s">
        <v>43</v>
      </c>
      <c r="Q5001" s="1">
        <v>45173</v>
      </c>
      <c r="S5001">
        <v>2023</v>
      </c>
      <c r="U5001" s="2">
        <f>IF(ISNUMBER(Starlink[[#This Row],[Launch_Date_ISO]]),Starlink[[#This Row],[Launch_Date_ISO]],DATEVALUE(Starlink[[#This Row],[Launch_Date_ISO]]))</f>
        <v>45173</v>
      </c>
      <c r="V5001" s="2" t="str">
        <f>IF(Starlink[[#This Row],[Decay_Date_ISO]]="","",IF(ISNUMBER(Starlink[[#This Row],[Decay_Date_ISO]]),Starlink[[#This Row],[Decay_Date_ISO]],DATEVALUE(Starlink[[#This Row],[Decay_Date_ISO]])))</f>
        <v/>
      </c>
    </row>
    <row r="5002" spans="1:22" x14ac:dyDescent="0.3">
      <c r="A5002" t="s">
        <v>21803</v>
      </c>
      <c r="B5002">
        <v>57776</v>
      </c>
      <c r="C5002" t="s">
        <v>21782</v>
      </c>
      <c r="D5002" t="s">
        <v>21804</v>
      </c>
      <c r="E5002" t="s">
        <v>21805</v>
      </c>
      <c r="F5002" t="s">
        <v>21806</v>
      </c>
      <c r="G5002" t="s">
        <v>25</v>
      </c>
      <c r="H5002" t="s">
        <v>26</v>
      </c>
      <c r="I5002" t="s">
        <v>21786</v>
      </c>
      <c r="J5002" t="s">
        <v>349</v>
      </c>
      <c r="K5002" t="s">
        <v>350</v>
      </c>
      <c r="L5002">
        <v>730</v>
      </c>
      <c r="M5002">
        <v>284</v>
      </c>
      <c r="N5002">
        <v>292</v>
      </c>
      <c r="O5002">
        <v>43</v>
      </c>
      <c r="P5002" t="s">
        <v>43</v>
      </c>
      <c r="Q5002" s="1">
        <v>45173</v>
      </c>
      <c r="S5002">
        <v>2023</v>
      </c>
      <c r="U5002" s="2">
        <f>IF(ISNUMBER(Starlink[[#This Row],[Launch_Date_ISO]]),Starlink[[#This Row],[Launch_Date_ISO]],DATEVALUE(Starlink[[#This Row],[Launch_Date_ISO]]))</f>
        <v>45173</v>
      </c>
      <c r="V5002" s="2" t="str">
        <f>IF(Starlink[[#This Row],[Decay_Date_ISO]]="","",IF(ISNUMBER(Starlink[[#This Row],[Decay_Date_ISO]]),Starlink[[#This Row],[Decay_Date_ISO]],DATEVALUE(Starlink[[#This Row],[Decay_Date_ISO]])))</f>
        <v/>
      </c>
    </row>
    <row r="5003" spans="1:22" x14ac:dyDescent="0.3">
      <c r="A5003" t="s">
        <v>21807</v>
      </c>
      <c r="B5003">
        <v>57777</v>
      </c>
      <c r="C5003" t="s">
        <v>21782</v>
      </c>
      <c r="D5003" t="s">
        <v>21808</v>
      </c>
      <c r="E5003" t="s">
        <v>21809</v>
      </c>
      <c r="F5003" t="s">
        <v>21810</v>
      </c>
      <c r="G5003" t="s">
        <v>25</v>
      </c>
      <c r="H5003" t="s">
        <v>26</v>
      </c>
      <c r="I5003" t="s">
        <v>21786</v>
      </c>
      <c r="J5003" t="s">
        <v>349</v>
      </c>
      <c r="K5003" t="s">
        <v>350</v>
      </c>
      <c r="L5003">
        <v>730</v>
      </c>
      <c r="M5003">
        <v>284</v>
      </c>
      <c r="N5003">
        <v>292</v>
      </c>
      <c r="O5003">
        <v>43</v>
      </c>
      <c r="P5003" t="s">
        <v>43</v>
      </c>
      <c r="Q5003" s="1">
        <v>45173</v>
      </c>
      <c r="S5003">
        <v>2023</v>
      </c>
      <c r="U5003" s="2">
        <f>IF(ISNUMBER(Starlink[[#This Row],[Launch_Date_ISO]]),Starlink[[#This Row],[Launch_Date_ISO]],DATEVALUE(Starlink[[#This Row],[Launch_Date_ISO]]))</f>
        <v>45173</v>
      </c>
      <c r="V5003" s="2" t="str">
        <f>IF(Starlink[[#This Row],[Decay_Date_ISO]]="","",IF(ISNUMBER(Starlink[[#This Row],[Decay_Date_ISO]]),Starlink[[#This Row],[Decay_Date_ISO]],DATEVALUE(Starlink[[#This Row],[Decay_Date_ISO]])))</f>
        <v/>
      </c>
    </row>
    <row r="5004" spans="1:22" x14ac:dyDescent="0.3">
      <c r="A5004" t="s">
        <v>21811</v>
      </c>
      <c r="B5004">
        <v>57778</v>
      </c>
      <c r="C5004" t="s">
        <v>21782</v>
      </c>
      <c r="D5004" t="s">
        <v>21812</v>
      </c>
      <c r="E5004" t="s">
        <v>21813</v>
      </c>
      <c r="F5004" t="s">
        <v>21814</v>
      </c>
      <c r="G5004" t="s">
        <v>25</v>
      </c>
      <c r="H5004" t="s">
        <v>26</v>
      </c>
      <c r="I5004" t="s">
        <v>21786</v>
      </c>
      <c r="J5004" t="s">
        <v>349</v>
      </c>
      <c r="K5004" t="s">
        <v>350</v>
      </c>
      <c r="L5004">
        <v>730</v>
      </c>
      <c r="M5004">
        <v>284</v>
      </c>
      <c r="N5004">
        <v>292</v>
      </c>
      <c r="O5004">
        <v>43</v>
      </c>
      <c r="P5004" t="s">
        <v>43</v>
      </c>
      <c r="Q5004" s="1">
        <v>45173</v>
      </c>
      <c r="S5004">
        <v>2023</v>
      </c>
      <c r="U5004" s="2">
        <f>IF(ISNUMBER(Starlink[[#This Row],[Launch_Date_ISO]]),Starlink[[#This Row],[Launch_Date_ISO]],DATEVALUE(Starlink[[#This Row],[Launch_Date_ISO]]))</f>
        <v>45173</v>
      </c>
      <c r="V5004" s="2" t="str">
        <f>IF(Starlink[[#This Row],[Decay_Date_ISO]]="","",IF(ISNUMBER(Starlink[[#This Row],[Decay_Date_ISO]]),Starlink[[#This Row],[Decay_Date_ISO]],DATEVALUE(Starlink[[#This Row],[Decay_Date_ISO]])))</f>
        <v/>
      </c>
    </row>
    <row r="5005" spans="1:22" x14ac:dyDescent="0.3">
      <c r="A5005" t="s">
        <v>21815</v>
      </c>
      <c r="B5005">
        <v>57779</v>
      </c>
      <c r="C5005" t="s">
        <v>21782</v>
      </c>
      <c r="D5005" t="s">
        <v>21816</v>
      </c>
      <c r="E5005" t="s">
        <v>21817</v>
      </c>
      <c r="F5005" t="s">
        <v>21818</v>
      </c>
      <c r="G5005" t="s">
        <v>25</v>
      </c>
      <c r="H5005" t="s">
        <v>26</v>
      </c>
      <c r="I5005" t="s">
        <v>21786</v>
      </c>
      <c r="J5005" t="s">
        <v>349</v>
      </c>
      <c r="K5005" t="s">
        <v>350</v>
      </c>
      <c r="L5005">
        <v>730</v>
      </c>
      <c r="M5005">
        <v>284</v>
      </c>
      <c r="N5005">
        <v>292</v>
      </c>
      <c r="O5005">
        <v>43</v>
      </c>
      <c r="P5005" t="s">
        <v>43</v>
      </c>
      <c r="Q5005" s="1">
        <v>45173</v>
      </c>
      <c r="S5005">
        <v>2023</v>
      </c>
      <c r="U5005" s="2">
        <f>IF(ISNUMBER(Starlink[[#This Row],[Launch_Date_ISO]]),Starlink[[#This Row],[Launch_Date_ISO]],DATEVALUE(Starlink[[#This Row],[Launch_Date_ISO]]))</f>
        <v>45173</v>
      </c>
      <c r="V5005" s="2" t="str">
        <f>IF(Starlink[[#This Row],[Decay_Date_ISO]]="","",IF(ISNUMBER(Starlink[[#This Row],[Decay_Date_ISO]]),Starlink[[#This Row],[Decay_Date_ISO]],DATEVALUE(Starlink[[#This Row],[Decay_Date_ISO]])))</f>
        <v/>
      </c>
    </row>
    <row r="5006" spans="1:22" x14ac:dyDescent="0.3">
      <c r="A5006" t="s">
        <v>21819</v>
      </c>
      <c r="B5006">
        <v>57780</v>
      </c>
      <c r="C5006" t="s">
        <v>21782</v>
      </c>
      <c r="D5006" t="s">
        <v>21820</v>
      </c>
      <c r="E5006" t="s">
        <v>21821</v>
      </c>
      <c r="F5006" t="s">
        <v>21822</v>
      </c>
      <c r="G5006" t="s">
        <v>25</v>
      </c>
      <c r="H5006" t="s">
        <v>26</v>
      </c>
      <c r="I5006" t="s">
        <v>21786</v>
      </c>
      <c r="J5006" t="s">
        <v>349</v>
      </c>
      <c r="K5006" t="s">
        <v>350</v>
      </c>
      <c r="L5006">
        <v>730</v>
      </c>
      <c r="M5006">
        <v>283</v>
      </c>
      <c r="N5006">
        <v>292</v>
      </c>
      <c r="O5006">
        <v>43</v>
      </c>
      <c r="P5006" t="s">
        <v>43</v>
      </c>
      <c r="Q5006" s="1">
        <v>45173</v>
      </c>
      <c r="S5006">
        <v>2023</v>
      </c>
      <c r="U5006" s="2">
        <f>IF(ISNUMBER(Starlink[[#This Row],[Launch_Date_ISO]]),Starlink[[#This Row],[Launch_Date_ISO]],DATEVALUE(Starlink[[#This Row],[Launch_Date_ISO]]))</f>
        <v>45173</v>
      </c>
      <c r="V5006" s="2" t="str">
        <f>IF(Starlink[[#This Row],[Decay_Date_ISO]]="","",IF(ISNUMBER(Starlink[[#This Row],[Decay_Date_ISO]]),Starlink[[#This Row],[Decay_Date_ISO]],DATEVALUE(Starlink[[#This Row],[Decay_Date_ISO]])))</f>
        <v/>
      </c>
    </row>
    <row r="5007" spans="1:22" x14ac:dyDescent="0.3">
      <c r="A5007" t="s">
        <v>21823</v>
      </c>
      <c r="B5007">
        <v>57781</v>
      </c>
      <c r="C5007" t="s">
        <v>21782</v>
      </c>
      <c r="D5007" t="s">
        <v>21824</v>
      </c>
      <c r="E5007" t="s">
        <v>21825</v>
      </c>
      <c r="F5007" t="s">
        <v>21826</v>
      </c>
      <c r="G5007" t="s">
        <v>25</v>
      </c>
      <c r="H5007" t="s">
        <v>26</v>
      </c>
      <c r="I5007" t="s">
        <v>21786</v>
      </c>
      <c r="J5007" t="s">
        <v>349</v>
      </c>
      <c r="K5007" t="s">
        <v>350</v>
      </c>
      <c r="L5007">
        <v>730</v>
      </c>
      <c r="M5007">
        <v>283</v>
      </c>
      <c r="N5007">
        <v>292</v>
      </c>
      <c r="O5007">
        <v>43</v>
      </c>
      <c r="P5007" t="s">
        <v>43</v>
      </c>
      <c r="Q5007" s="1">
        <v>45173</v>
      </c>
      <c r="S5007">
        <v>2023</v>
      </c>
      <c r="U5007" s="2">
        <f>IF(ISNUMBER(Starlink[[#This Row],[Launch_Date_ISO]]),Starlink[[#This Row],[Launch_Date_ISO]],DATEVALUE(Starlink[[#This Row],[Launch_Date_ISO]]))</f>
        <v>45173</v>
      </c>
      <c r="V5007" s="2" t="str">
        <f>IF(Starlink[[#This Row],[Decay_Date_ISO]]="","",IF(ISNUMBER(Starlink[[#This Row],[Decay_Date_ISO]]),Starlink[[#This Row],[Decay_Date_ISO]],DATEVALUE(Starlink[[#This Row],[Decay_Date_ISO]])))</f>
        <v/>
      </c>
    </row>
    <row r="5008" spans="1:22" x14ac:dyDescent="0.3">
      <c r="A5008" t="s">
        <v>21827</v>
      </c>
      <c r="B5008">
        <v>57782</v>
      </c>
      <c r="C5008" t="s">
        <v>21782</v>
      </c>
      <c r="D5008" t="s">
        <v>21828</v>
      </c>
      <c r="E5008" t="s">
        <v>21829</v>
      </c>
      <c r="F5008" t="s">
        <v>21830</v>
      </c>
      <c r="G5008" t="s">
        <v>25</v>
      </c>
      <c r="H5008" t="s">
        <v>26</v>
      </c>
      <c r="I5008" t="s">
        <v>21786</v>
      </c>
      <c r="J5008" t="s">
        <v>349</v>
      </c>
      <c r="K5008" t="s">
        <v>350</v>
      </c>
      <c r="L5008">
        <v>730</v>
      </c>
      <c r="M5008">
        <v>283</v>
      </c>
      <c r="N5008">
        <v>292</v>
      </c>
      <c r="O5008">
        <v>43</v>
      </c>
      <c r="P5008" t="s">
        <v>43</v>
      </c>
      <c r="Q5008" s="1">
        <v>45173</v>
      </c>
      <c r="S5008">
        <v>2023</v>
      </c>
      <c r="U5008" s="2">
        <f>IF(ISNUMBER(Starlink[[#This Row],[Launch_Date_ISO]]),Starlink[[#This Row],[Launch_Date_ISO]],DATEVALUE(Starlink[[#This Row],[Launch_Date_ISO]]))</f>
        <v>45173</v>
      </c>
      <c r="V5008" s="2" t="str">
        <f>IF(Starlink[[#This Row],[Decay_Date_ISO]]="","",IF(ISNUMBER(Starlink[[#This Row],[Decay_Date_ISO]]),Starlink[[#This Row],[Decay_Date_ISO]],DATEVALUE(Starlink[[#This Row],[Decay_Date_ISO]])))</f>
        <v/>
      </c>
    </row>
    <row r="5009" spans="1:22" x14ac:dyDescent="0.3">
      <c r="A5009" t="s">
        <v>21831</v>
      </c>
      <c r="B5009">
        <v>57783</v>
      </c>
      <c r="C5009" t="s">
        <v>21782</v>
      </c>
      <c r="D5009" t="s">
        <v>21832</v>
      </c>
      <c r="E5009" t="s">
        <v>21833</v>
      </c>
      <c r="F5009" t="s">
        <v>21834</v>
      </c>
      <c r="G5009" t="s">
        <v>25</v>
      </c>
      <c r="H5009" t="s">
        <v>26</v>
      </c>
      <c r="I5009" t="s">
        <v>21786</v>
      </c>
      <c r="J5009" t="s">
        <v>349</v>
      </c>
      <c r="K5009" t="s">
        <v>350</v>
      </c>
      <c r="L5009">
        <v>730</v>
      </c>
      <c r="M5009">
        <v>284</v>
      </c>
      <c r="N5009">
        <v>292</v>
      </c>
      <c r="O5009">
        <v>43</v>
      </c>
      <c r="P5009" t="s">
        <v>43</v>
      </c>
      <c r="Q5009" s="1">
        <v>45173</v>
      </c>
      <c r="S5009">
        <v>2023</v>
      </c>
      <c r="U5009" s="2">
        <f>IF(ISNUMBER(Starlink[[#This Row],[Launch_Date_ISO]]),Starlink[[#This Row],[Launch_Date_ISO]],DATEVALUE(Starlink[[#This Row],[Launch_Date_ISO]]))</f>
        <v>45173</v>
      </c>
      <c r="V5009" s="2" t="str">
        <f>IF(Starlink[[#This Row],[Decay_Date_ISO]]="","",IF(ISNUMBER(Starlink[[#This Row],[Decay_Date_ISO]]),Starlink[[#This Row],[Decay_Date_ISO]],DATEVALUE(Starlink[[#This Row],[Decay_Date_ISO]])))</f>
        <v/>
      </c>
    </row>
    <row r="5010" spans="1:22" x14ac:dyDescent="0.3">
      <c r="A5010" t="s">
        <v>21835</v>
      </c>
      <c r="B5010">
        <v>57784</v>
      </c>
      <c r="C5010" t="s">
        <v>21782</v>
      </c>
      <c r="D5010" t="s">
        <v>21836</v>
      </c>
      <c r="E5010" t="s">
        <v>21837</v>
      </c>
      <c r="F5010" t="s">
        <v>21838</v>
      </c>
      <c r="G5010" t="s">
        <v>25</v>
      </c>
      <c r="H5010" t="s">
        <v>26</v>
      </c>
      <c r="I5010" t="s">
        <v>21786</v>
      </c>
      <c r="J5010" t="s">
        <v>349</v>
      </c>
      <c r="K5010" t="s">
        <v>350</v>
      </c>
      <c r="L5010">
        <v>730</v>
      </c>
      <c r="M5010">
        <v>283</v>
      </c>
      <c r="N5010">
        <v>292</v>
      </c>
      <c r="O5010">
        <v>43</v>
      </c>
      <c r="P5010" t="s">
        <v>43</v>
      </c>
      <c r="Q5010" s="1">
        <v>45173</v>
      </c>
      <c r="S5010">
        <v>2023</v>
      </c>
      <c r="U5010" s="2">
        <f>IF(ISNUMBER(Starlink[[#This Row],[Launch_Date_ISO]]),Starlink[[#This Row],[Launch_Date_ISO]],DATEVALUE(Starlink[[#This Row],[Launch_Date_ISO]]))</f>
        <v>45173</v>
      </c>
      <c r="V5010" s="2" t="str">
        <f>IF(Starlink[[#This Row],[Decay_Date_ISO]]="","",IF(ISNUMBER(Starlink[[#This Row],[Decay_Date_ISO]]),Starlink[[#This Row],[Decay_Date_ISO]],DATEVALUE(Starlink[[#This Row],[Decay_Date_ISO]])))</f>
        <v/>
      </c>
    </row>
    <row r="5011" spans="1:22" x14ac:dyDescent="0.3">
      <c r="A5011" t="s">
        <v>21839</v>
      </c>
      <c r="B5011">
        <v>57785</v>
      </c>
      <c r="C5011" t="s">
        <v>21782</v>
      </c>
      <c r="D5011" t="s">
        <v>21840</v>
      </c>
      <c r="E5011" t="s">
        <v>21841</v>
      </c>
      <c r="F5011" t="s">
        <v>21842</v>
      </c>
      <c r="G5011" t="s">
        <v>25</v>
      </c>
      <c r="H5011" t="s">
        <v>26</v>
      </c>
      <c r="I5011" t="s">
        <v>21786</v>
      </c>
      <c r="J5011" t="s">
        <v>349</v>
      </c>
      <c r="K5011" t="s">
        <v>350</v>
      </c>
      <c r="L5011">
        <v>730</v>
      </c>
      <c r="M5011">
        <v>283</v>
      </c>
      <c r="N5011">
        <v>292</v>
      </c>
      <c r="O5011">
        <v>43</v>
      </c>
      <c r="P5011" t="s">
        <v>43</v>
      </c>
      <c r="Q5011" s="1">
        <v>45173</v>
      </c>
      <c r="S5011">
        <v>2023</v>
      </c>
      <c r="U5011" s="2">
        <f>IF(ISNUMBER(Starlink[[#This Row],[Launch_Date_ISO]]),Starlink[[#This Row],[Launch_Date_ISO]],DATEVALUE(Starlink[[#This Row],[Launch_Date_ISO]]))</f>
        <v>45173</v>
      </c>
      <c r="V5011" s="2" t="str">
        <f>IF(Starlink[[#This Row],[Decay_Date_ISO]]="","",IF(ISNUMBER(Starlink[[#This Row],[Decay_Date_ISO]]),Starlink[[#This Row],[Decay_Date_ISO]],DATEVALUE(Starlink[[#This Row],[Decay_Date_ISO]])))</f>
        <v/>
      </c>
    </row>
    <row r="5012" spans="1:22" x14ac:dyDescent="0.3">
      <c r="A5012" t="s">
        <v>21843</v>
      </c>
      <c r="B5012">
        <v>57786</v>
      </c>
      <c r="C5012" t="s">
        <v>21782</v>
      </c>
      <c r="D5012" t="s">
        <v>21844</v>
      </c>
      <c r="E5012" t="s">
        <v>21845</v>
      </c>
      <c r="F5012" t="s">
        <v>21846</v>
      </c>
      <c r="G5012" t="s">
        <v>25</v>
      </c>
      <c r="H5012" t="s">
        <v>26</v>
      </c>
      <c r="I5012" t="s">
        <v>21786</v>
      </c>
      <c r="J5012" t="s">
        <v>349</v>
      </c>
      <c r="K5012" t="s">
        <v>350</v>
      </c>
      <c r="L5012">
        <v>730</v>
      </c>
      <c r="M5012">
        <v>283</v>
      </c>
      <c r="N5012">
        <v>292</v>
      </c>
      <c r="O5012">
        <v>43</v>
      </c>
      <c r="P5012" t="s">
        <v>43</v>
      </c>
      <c r="Q5012" s="1">
        <v>45173</v>
      </c>
      <c r="S5012">
        <v>2023</v>
      </c>
      <c r="U5012" s="2">
        <f>IF(ISNUMBER(Starlink[[#This Row],[Launch_Date_ISO]]),Starlink[[#This Row],[Launch_Date_ISO]],DATEVALUE(Starlink[[#This Row],[Launch_Date_ISO]]))</f>
        <v>45173</v>
      </c>
      <c r="V5012" s="2" t="str">
        <f>IF(Starlink[[#This Row],[Decay_Date_ISO]]="","",IF(ISNUMBER(Starlink[[#This Row],[Decay_Date_ISO]]),Starlink[[#This Row],[Decay_Date_ISO]],DATEVALUE(Starlink[[#This Row],[Decay_Date_ISO]])))</f>
        <v/>
      </c>
    </row>
    <row r="5013" spans="1:22" x14ac:dyDescent="0.3">
      <c r="A5013" t="s">
        <v>21847</v>
      </c>
      <c r="B5013">
        <v>57787</v>
      </c>
      <c r="C5013" t="s">
        <v>21782</v>
      </c>
      <c r="D5013" t="s">
        <v>21848</v>
      </c>
      <c r="E5013" t="s">
        <v>21849</v>
      </c>
      <c r="F5013" t="s">
        <v>21850</v>
      </c>
      <c r="G5013" t="s">
        <v>25</v>
      </c>
      <c r="H5013" t="s">
        <v>26</v>
      </c>
      <c r="I5013" t="s">
        <v>21786</v>
      </c>
      <c r="J5013" t="s">
        <v>349</v>
      </c>
      <c r="K5013" t="s">
        <v>350</v>
      </c>
      <c r="L5013">
        <v>730</v>
      </c>
      <c r="M5013">
        <v>283</v>
      </c>
      <c r="N5013">
        <v>292</v>
      </c>
      <c r="O5013">
        <v>43</v>
      </c>
      <c r="P5013" t="s">
        <v>43</v>
      </c>
      <c r="Q5013" s="1">
        <v>45173</v>
      </c>
      <c r="S5013">
        <v>2023</v>
      </c>
      <c r="U5013" s="2">
        <f>IF(ISNUMBER(Starlink[[#This Row],[Launch_Date_ISO]]),Starlink[[#This Row],[Launch_Date_ISO]],DATEVALUE(Starlink[[#This Row],[Launch_Date_ISO]]))</f>
        <v>45173</v>
      </c>
      <c r="V5013" s="2" t="str">
        <f>IF(Starlink[[#This Row],[Decay_Date_ISO]]="","",IF(ISNUMBER(Starlink[[#This Row],[Decay_Date_ISO]]),Starlink[[#This Row],[Decay_Date_ISO]],DATEVALUE(Starlink[[#This Row],[Decay_Date_ISO]])))</f>
        <v/>
      </c>
    </row>
    <row r="5014" spans="1:22" x14ac:dyDescent="0.3">
      <c r="A5014" t="s">
        <v>21851</v>
      </c>
      <c r="B5014">
        <v>57788</v>
      </c>
      <c r="C5014" t="s">
        <v>21782</v>
      </c>
      <c r="D5014" t="s">
        <v>21852</v>
      </c>
      <c r="E5014" t="s">
        <v>21853</v>
      </c>
      <c r="F5014" t="s">
        <v>21854</v>
      </c>
      <c r="G5014" t="s">
        <v>25</v>
      </c>
      <c r="H5014" t="s">
        <v>26</v>
      </c>
      <c r="I5014" t="s">
        <v>21786</v>
      </c>
      <c r="J5014" t="s">
        <v>349</v>
      </c>
      <c r="K5014" t="s">
        <v>350</v>
      </c>
      <c r="L5014">
        <v>730</v>
      </c>
      <c r="M5014">
        <v>283</v>
      </c>
      <c r="N5014">
        <v>292</v>
      </c>
      <c r="O5014">
        <v>43</v>
      </c>
      <c r="P5014" t="s">
        <v>43</v>
      </c>
      <c r="Q5014" s="1">
        <v>45173</v>
      </c>
      <c r="S5014">
        <v>2023</v>
      </c>
      <c r="U5014" s="2">
        <f>IF(ISNUMBER(Starlink[[#This Row],[Launch_Date_ISO]]),Starlink[[#This Row],[Launch_Date_ISO]],DATEVALUE(Starlink[[#This Row],[Launch_Date_ISO]]))</f>
        <v>45173</v>
      </c>
      <c r="V5014" s="2" t="str">
        <f>IF(Starlink[[#This Row],[Decay_Date_ISO]]="","",IF(ISNUMBER(Starlink[[#This Row],[Decay_Date_ISO]]),Starlink[[#This Row],[Decay_Date_ISO]],DATEVALUE(Starlink[[#This Row],[Decay_Date_ISO]])))</f>
        <v/>
      </c>
    </row>
    <row r="5015" spans="1:22" x14ac:dyDescent="0.3">
      <c r="A5015" t="s">
        <v>21855</v>
      </c>
      <c r="B5015">
        <v>57789</v>
      </c>
      <c r="C5015" t="s">
        <v>21782</v>
      </c>
      <c r="D5015" t="s">
        <v>21856</v>
      </c>
      <c r="E5015" t="s">
        <v>21857</v>
      </c>
      <c r="F5015" t="s">
        <v>21858</v>
      </c>
      <c r="G5015" t="s">
        <v>25</v>
      </c>
      <c r="H5015" t="s">
        <v>26</v>
      </c>
      <c r="I5015" t="s">
        <v>21786</v>
      </c>
      <c r="J5015" t="s">
        <v>349</v>
      </c>
      <c r="K5015" t="s">
        <v>350</v>
      </c>
      <c r="L5015">
        <v>730</v>
      </c>
      <c r="M5015">
        <v>283</v>
      </c>
      <c r="N5015">
        <v>292</v>
      </c>
      <c r="O5015">
        <v>43</v>
      </c>
      <c r="P5015" t="s">
        <v>43</v>
      </c>
      <c r="Q5015" s="1">
        <v>45173</v>
      </c>
      <c r="S5015">
        <v>2023</v>
      </c>
      <c r="U5015" s="2">
        <f>IF(ISNUMBER(Starlink[[#This Row],[Launch_Date_ISO]]),Starlink[[#This Row],[Launch_Date_ISO]],DATEVALUE(Starlink[[#This Row],[Launch_Date_ISO]]))</f>
        <v>45173</v>
      </c>
      <c r="V5015" s="2" t="str">
        <f>IF(Starlink[[#This Row],[Decay_Date_ISO]]="","",IF(ISNUMBER(Starlink[[#This Row],[Decay_Date_ISO]]),Starlink[[#This Row],[Decay_Date_ISO]],DATEVALUE(Starlink[[#This Row],[Decay_Date_ISO]])))</f>
        <v/>
      </c>
    </row>
    <row r="5016" spans="1:22" x14ac:dyDescent="0.3">
      <c r="A5016" t="s">
        <v>21859</v>
      </c>
      <c r="B5016">
        <v>57790</v>
      </c>
      <c r="C5016" t="s">
        <v>21782</v>
      </c>
      <c r="D5016" t="s">
        <v>21860</v>
      </c>
      <c r="E5016" t="s">
        <v>21861</v>
      </c>
      <c r="F5016" t="s">
        <v>21862</v>
      </c>
      <c r="G5016" t="s">
        <v>25</v>
      </c>
      <c r="H5016" t="s">
        <v>26</v>
      </c>
      <c r="I5016" t="s">
        <v>21786</v>
      </c>
      <c r="J5016" t="s">
        <v>1253</v>
      </c>
      <c r="K5016" t="s">
        <v>29</v>
      </c>
      <c r="L5016">
        <v>730</v>
      </c>
      <c r="M5016">
        <v>283</v>
      </c>
      <c r="N5016">
        <v>292</v>
      </c>
      <c r="O5016">
        <v>43</v>
      </c>
      <c r="P5016" t="s">
        <v>43</v>
      </c>
      <c r="Q5016" s="1">
        <v>45173</v>
      </c>
      <c r="R5016" s="1">
        <v>45923</v>
      </c>
      <c r="S5016">
        <v>2023</v>
      </c>
      <c r="T5016">
        <v>2025</v>
      </c>
      <c r="U5016" s="2">
        <f>IF(ISNUMBER(Starlink[[#This Row],[Launch_Date_ISO]]),Starlink[[#This Row],[Launch_Date_ISO]],DATEVALUE(Starlink[[#This Row],[Launch_Date_ISO]]))</f>
        <v>45173</v>
      </c>
      <c r="V5016" s="2">
        <f>IF(Starlink[[#This Row],[Decay_Date_ISO]]="","",IF(ISNUMBER(Starlink[[#This Row],[Decay_Date_ISO]]),Starlink[[#This Row],[Decay_Date_ISO]],DATEVALUE(Starlink[[#This Row],[Decay_Date_ISO]])))</f>
        <v>45923</v>
      </c>
    </row>
    <row r="5017" spans="1:22" x14ac:dyDescent="0.3">
      <c r="A5017" t="s">
        <v>21863</v>
      </c>
      <c r="B5017">
        <v>57791</v>
      </c>
      <c r="C5017" t="s">
        <v>21782</v>
      </c>
      <c r="D5017" t="s">
        <v>21864</v>
      </c>
      <c r="E5017" t="s">
        <v>21865</v>
      </c>
      <c r="F5017" t="s">
        <v>21866</v>
      </c>
      <c r="G5017" t="s">
        <v>25</v>
      </c>
      <c r="H5017" t="s">
        <v>26</v>
      </c>
      <c r="I5017" t="s">
        <v>21786</v>
      </c>
      <c r="J5017" t="s">
        <v>349</v>
      </c>
      <c r="K5017" t="s">
        <v>350</v>
      </c>
      <c r="L5017">
        <v>730</v>
      </c>
      <c r="M5017">
        <v>283</v>
      </c>
      <c r="N5017">
        <v>292</v>
      </c>
      <c r="O5017">
        <v>43</v>
      </c>
      <c r="P5017" t="s">
        <v>43</v>
      </c>
      <c r="Q5017" s="1">
        <v>45173</v>
      </c>
      <c r="S5017">
        <v>2023</v>
      </c>
      <c r="U5017" s="2">
        <f>IF(ISNUMBER(Starlink[[#This Row],[Launch_Date_ISO]]),Starlink[[#This Row],[Launch_Date_ISO]],DATEVALUE(Starlink[[#This Row],[Launch_Date_ISO]]))</f>
        <v>45173</v>
      </c>
      <c r="V5017" s="2" t="str">
        <f>IF(Starlink[[#This Row],[Decay_Date_ISO]]="","",IF(ISNUMBER(Starlink[[#This Row],[Decay_Date_ISO]]),Starlink[[#This Row],[Decay_Date_ISO]],DATEVALUE(Starlink[[#This Row],[Decay_Date_ISO]])))</f>
        <v/>
      </c>
    </row>
    <row r="5018" spans="1:22" x14ac:dyDescent="0.3">
      <c r="A5018" t="s">
        <v>21867</v>
      </c>
      <c r="B5018">
        <v>57808</v>
      </c>
      <c r="C5018" t="s">
        <v>21868</v>
      </c>
      <c r="D5018" t="s">
        <v>21869</v>
      </c>
      <c r="E5018" t="s">
        <v>21870</v>
      </c>
      <c r="F5018" t="s">
        <v>21871</v>
      </c>
      <c r="G5018" t="s">
        <v>25</v>
      </c>
      <c r="H5018" t="s">
        <v>26</v>
      </c>
      <c r="I5018" t="s">
        <v>21872</v>
      </c>
      <c r="J5018" t="s">
        <v>13433</v>
      </c>
      <c r="K5018" t="s">
        <v>29</v>
      </c>
      <c r="L5018">
        <v>730</v>
      </c>
      <c r="M5018">
        <v>283</v>
      </c>
      <c r="N5018">
        <v>292</v>
      </c>
      <c r="O5018">
        <v>43</v>
      </c>
      <c r="P5018" t="s">
        <v>43</v>
      </c>
      <c r="Q5018" s="1">
        <v>45178</v>
      </c>
      <c r="R5018" s="1">
        <v>45937</v>
      </c>
      <c r="S5018">
        <v>2023</v>
      </c>
      <c r="T5018">
        <v>2025</v>
      </c>
      <c r="U5018" s="2">
        <f>IF(ISNUMBER(Starlink[[#This Row],[Launch_Date_ISO]]),Starlink[[#This Row],[Launch_Date_ISO]],DATEVALUE(Starlink[[#This Row],[Launch_Date_ISO]]))</f>
        <v>45178</v>
      </c>
      <c r="V5018" s="2">
        <f>IF(Starlink[[#This Row],[Decay_Date_ISO]]="","",IF(ISNUMBER(Starlink[[#This Row],[Decay_Date_ISO]]),Starlink[[#This Row],[Decay_Date_ISO]],DATEVALUE(Starlink[[#This Row],[Decay_Date_ISO]])))</f>
        <v>45937</v>
      </c>
    </row>
    <row r="5019" spans="1:22" x14ac:dyDescent="0.3">
      <c r="A5019" t="s">
        <v>21873</v>
      </c>
      <c r="B5019">
        <v>57809</v>
      </c>
      <c r="C5019" t="s">
        <v>21868</v>
      </c>
      <c r="D5019" t="s">
        <v>21874</v>
      </c>
      <c r="E5019" t="s">
        <v>21875</v>
      </c>
      <c r="F5019" t="s">
        <v>21876</v>
      </c>
      <c r="G5019" t="s">
        <v>25</v>
      </c>
      <c r="H5019" t="s">
        <v>26</v>
      </c>
      <c r="I5019" t="s">
        <v>21872</v>
      </c>
      <c r="J5019" t="s">
        <v>349</v>
      </c>
      <c r="K5019" t="s">
        <v>350</v>
      </c>
      <c r="L5019">
        <v>730</v>
      </c>
      <c r="M5019">
        <v>283</v>
      </c>
      <c r="N5019">
        <v>292</v>
      </c>
      <c r="O5019">
        <v>43</v>
      </c>
      <c r="P5019" t="s">
        <v>43</v>
      </c>
      <c r="Q5019" s="1">
        <v>45178</v>
      </c>
      <c r="S5019">
        <v>2023</v>
      </c>
      <c r="U5019" s="2">
        <f>IF(ISNUMBER(Starlink[[#This Row],[Launch_Date_ISO]]),Starlink[[#This Row],[Launch_Date_ISO]],DATEVALUE(Starlink[[#This Row],[Launch_Date_ISO]]))</f>
        <v>45178</v>
      </c>
      <c r="V5019" s="2" t="str">
        <f>IF(Starlink[[#This Row],[Decay_Date_ISO]]="","",IF(ISNUMBER(Starlink[[#This Row],[Decay_Date_ISO]]),Starlink[[#This Row],[Decay_Date_ISO]],DATEVALUE(Starlink[[#This Row],[Decay_Date_ISO]])))</f>
        <v/>
      </c>
    </row>
    <row r="5020" spans="1:22" x14ac:dyDescent="0.3">
      <c r="A5020" t="s">
        <v>21877</v>
      </c>
      <c r="B5020">
        <v>57810</v>
      </c>
      <c r="C5020" t="s">
        <v>21868</v>
      </c>
      <c r="D5020" t="s">
        <v>21878</v>
      </c>
      <c r="E5020" t="s">
        <v>21879</v>
      </c>
      <c r="F5020" t="s">
        <v>21880</v>
      </c>
      <c r="G5020" t="s">
        <v>25</v>
      </c>
      <c r="H5020" t="s">
        <v>26</v>
      </c>
      <c r="I5020" t="s">
        <v>21872</v>
      </c>
      <c r="J5020" t="s">
        <v>349</v>
      </c>
      <c r="K5020" t="s">
        <v>350</v>
      </c>
      <c r="L5020">
        <v>730</v>
      </c>
      <c r="M5020">
        <v>283</v>
      </c>
      <c r="N5020">
        <v>292</v>
      </c>
      <c r="O5020">
        <v>43</v>
      </c>
      <c r="P5020" t="s">
        <v>43</v>
      </c>
      <c r="Q5020" s="1">
        <v>45178</v>
      </c>
      <c r="S5020">
        <v>2023</v>
      </c>
      <c r="U5020" s="2">
        <f>IF(ISNUMBER(Starlink[[#This Row],[Launch_Date_ISO]]),Starlink[[#This Row],[Launch_Date_ISO]],DATEVALUE(Starlink[[#This Row],[Launch_Date_ISO]]))</f>
        <v>45178</v>
      </c>
      <c r="V5020" s="2" t="str">
        <f>IF(Starlink[[#This Row],[Decay_Date_ISO]]="","",IF(ISNUMBER(Starlink[[#This Row],[Decay_Date_ISO]]),Starlink[[#This Row],[Decay_Date_ISO]],DATEVALUE(Starlink[[#This Row],[Decay_Date_ISO]])))</f>
        <v/>
      </c>
    </row>
    <row r="5021" spans="1:22" x14ac:dyDescent="0.3">
      <c r="A5021" t="s">
        <v>21881</v>
      </c>
      <c r="B5021">
        <v>57811</v>
      </c>
      <c r="C5021" t="s">
        <v>21868</v>
      </c>
      <c r="D5021" t="s">
        <v>21882</v>
      </c>
      <c r="E5021" t="s">
        <v>21883</v>
      </c>
      <c r="F5021" t="s">
        <v>21884</v>
      </c>
      <c r="G5021" t="s">
        <v>25</v>
      </c>
      <c r="H5021" t="s">
        <v>26</v>
      </c>
      <c r="I5021" t="s">
        <v>21872</v>
      </c>
      <c r="J5021" t="s">
        <v>349</v>
      </c>
      <c r="K5021" t="s">
        <v>350</v>
      </c>
      <c r="L5021">
        <v>730</v>
      </c>
      <c r="M5021">
        <v>283</v>
      </c>
      <c r="N5021">
        <v>292</v>
      </c>
      <c r="O5021">
        <v>43</v>
      </c>
      <c r="P5021" t="s">
        <v>43</v>
      </c>
      <c r="Q5021" s="1">
        <v>45178</v>
      </c>
      <c r="S5021">
        <v>2023</v>
      </c>
      <c r="U5021" s="2">
        <f>IF(ISNUMBER(Starlink[[#This Row],[Launch_Date_ISO]]),Starlink[[#This Row],[Launch_Date_ISO]],DATEVALUE(Starlink[[#This Row],[Launch_Date_ISO]]))</f>
        <v>45178</v>
      </c>
      <c r="V5021" s="2" t="str">
        <f>IF(Starlink[[#This Row],[Decay_Date_ISO]]="","",IF(ISNUMBER(Starlink[[#This Row],[Decay_Date_ISO]]),Starlink[[#This Row],[Decay_Date_ISO]],DATEVALUE(Starlink[[#This Row],[Decay_Date_ISO]])))</f>
        <v/>
      </c>
    </row>
    <row r="5022" spans="1:22" x14ac:dyDescent="0.3">
      <c r="A5022" t="s">
        <v>21885</v>
      </c>
      <c r="B5022">
        <v>57812</v>
      </c>
      <c r="C5022" t="s">
        <v>21868</v>
      </c>
      <c r="D5022" t="s">
        <v>21886</v>
      </c>
      <c r="E5022" t="s">
        <v>21887</v>
      </c>
      <c r="F5022" t="s">
        <v>21888</v>
      </c>
      <c r="G5022" t="s">
        <v>25</v>
      </c>
      <c r="H5022" t="s">
        <v>26</v>
      </c>
      <c r="I5022" t="s">
        <v>21872</v>
      </c>
      <c r="J5022" t="s">
        <v>349</v>
      </c>
      <c r="K5022" t="s">
        <v>350</v>
      </c>
      <c r="L5022">
        <v>730</v>
      </c>
      <c r="M5022">
        <v>283</v>
      </c>
      <c r="N5022">
        <v>292</v>
      </c>
      <c r="O5022">
        <v>43</v>
      </c>
      <c r="P5022" t="s">
        <v>43</v>
      </c>
      <c r="Q5022" s="1">
        <v>45178</v>
      </c>
      <c r="S5022">
        <v>2023</v>
      </c>
      <c r="U5022" s="2">
        <f>IF(ISNUMBER(Starlink[[#This Row],[Launch_Date_ISO]]),Starlink[[#This Row],[Launch_Date_ISO]],DATEVALUE(Starlink[[#This Row],[Launch_Date_ISO]]))</f>
        <v>45178</v>
      </c>
      <c r="V5022" s="2" t="str">
        <f>IF(Starlink[[#This Row],[Decay_Date_ISO]]="","",IF(ISNUMBER(Starlink[[#This Row],[Decay_Date_ISO]]),Starlink[[#This Row],[Decay_Date_ISO]],DATEVALUE(Starlink[[#This Row],[Decay_Date_ISO]])))</f>
        <v/>
      </c>
    </row>
    <row r="5023" spans="1:22" x14ac:dyDescent="0.3">
      <c r="A5023" t="s">
        <v>21889</v>
      </c>
      <c r="B5023">
        <v>57813</v>
      </c>
      <c r="C5023" t="s">
        <v>21868</v>
      </c>
      <c r="D5023" t="s">
        <v>21890</v>
      </c>
      <c r="E5023" t="s">
        <v>21891</v>
      </c>
      <c r="F5023" t="s">
        <v>21892</v>
      </c>
      <c r="G5023" t="s">
        <v>25</v>
      </c>
      <c r="H5023" t="s">
        <v>26</v>
      </c>
      <c r="I5023" t="s">
        <v>21872</v>
      </c>
      <c r="J5023" t="s">
        <v>349</v>
      </c>
      <c r="K5023" t="s">
        <v>350</v>
      </c>
      <c r="L5023">
        <v>730</v>
      </c>
      <c r="M5023">
        <v>283</v>
      </c>
      <c r="N5023">
        <v>292</v>
      </c>
      <c r="O5023">
        <v>43</v>
      </c>
      <c r="P5023" t="s">
        <v>43</v>
      </c>
      <c r="Q5023" s="1">
        <v>45178</v>
      </c>
      <c r="S5023">
        <v>2023</v>
      </c>
      <c r="U5023" s="2">
        <f>IF(ISNUMBER(Starlink[[#This Row],[Launch_Date_ISO]]),Starlink[[#This Row],[Launch_Date_ISO]],DATEVALUE(Starlink[[#This Row],[Launch_Date_ISO]]))</f>
        <v>45178</v>
      </c>
      <c r="V5023" s="2" t="str">
        <f>IF(Starlink[[#This Row],[Decay_Date_ISO]]="","",IF(ISNUMBER(Starlink[[#This Row],[Decay_Date_ISO]]),Starlink[[#This Row],[Decay_Date_ISO]],DATEVALUE(Starlink[[#This Row],[Decay_Date_ISO]])))</f>
        <v/>
      </c>
    </row>
    <row r="5024" spans="1:22" x14ac:dyDescent="0.3">
      <c r="A5024" t="s">
        <v>21893</v>
      </c>
      <c r="B5024">
        <v>57814</v>
      </c>
      <c r="C5024" t="s">
        <v>21868</v>
      </c>
      <c r="D5024" t="s">
        <v>21894</v>
      </c>
      <c r="E5024" t="s">
        <v>21895</v>
      </c>
      <c r="F5024" t="s">
        <v>21896</v>
      </c>
      <c r="G5024" t="s">
        <v>25</v>
      </c>
      <c r="H5024" t="s">
        <v>26</v>
      </c>
      <c r="I5024" t="s">
        <v>21872</v>
      </c>
      <c r="J5024" t="s">
        <v>349</v>
      </c>
      <c r="K5024" t="s">
        <v>350</v>
      </c>
      <c r="L5024">
        <v>730</v>
      </c>
      <c r="M5024">
        <v>283</v>
      </c>
      <c r="N5024">
        <v>292</v>
      </c>
      <c r="O5024">
        <v>43</v>
      </c>
      <c r="P5024" t="s">
        <v>43</v>
      </c>
      <c r="Q5024" s="1">
        <v>45178</v>
      </c>
      <c r="S5024">
        <v>2023</v>
      </c>
      <c r="U5024" s="2">
        <f>IF(ISNUMBER(Starlink[[#This Row],[Launch_Date_ISO]]),Starlink[[#This Row],[Launch_Date_ISO]],DATEVALUE(Starlink[[#This Row],[Launch_Date_ISO]]))</f>
        <v>45178</v>
      </c>
      <c r="V5024" s="2" t="str">
        <f>IF(Starlink[[#This Row],[Decay_Date_ISO]]="","",IF(ISNUMBER(Starlink[[#This Row],[Decay_Date_ISO]]),Starlink[[#This Row],[Decay_Date_ISO]],DATEVALUE(Starlink[[#This Row],[Decay_Date_ISO]])))</f>
        <v/>
      </c>
    </row>
    <row r="5025" spans="1:22" x14ac:dyDescent="0.3">
      <c r="A5025" t="s">
        <v>21897</v>
      </c>
      <c r="B5025">
        <v>57815</v>
      </c>
      <c r="C5025" t="s">
        <v>21868</v>
      </c>
      <c r="D5025" t="s">
        <v>21898</v>
      </c>
      <c r="E5025" t="s">
        <v>21899</v>
      </c>
      <c r="F5025" t="s">
        <v>21900</v>
      </c>
      <c r="G5025" t="s">
        <v>25</v>
      </c>
      <c r="H5025" t="s">
        <v>26</v>
      </c>
      <c r="I5025" t="s">
        <v>21872</v>
      </c>
      <c r="J5025" t="s">
        <v>349</v>
      </c>
      <c r="K5025" t="s">
        <v>350</v>
      </c>
      <c r="L5025">
        <v>730</v>
      </c>
      <c r="M5025">
        <v>283</v>
      </c>
      <c r="N5025">
        <v>292</v>
      </c>
      <c r="O5025">
        <v>43</v>
      </c>
      <c r="P5025" t="s">
        <v>43</v>
      </c>
      <c r="Q5025" s="1">
        <v>45178</v>
      </c>
      <c r="S5025">
        <v>2023</v>
      </c>
      <c r="U5025" s="2">
        <f>IF(ISNUMBER(Starlink[[#This Row],[Launch_Date_ISO]]),Starlink[[#This Row],[Launch_Date_ISO]],DATEVALUE(Starlink[[#This Row],[Launch_Date_ISO]]))</f>
        <v>45178</v>
      </c>
      <c r="V5025" s="2" t="str">
        <f>IF(Starlink[[#This Row],[Decay_Date_ISO]]="","",IF(ISNUMBER(Starlink[[#This Row],[Decay_Date_ISO]]),Starlink[[#This Row],[Decay_Date_ISO]],DATEVALUE(Starlink[[#This Row],[Decay_Date_ISO]])))</f>
        <v/>
      </c>
    </row>
    <row r="5026" spans="1:22" x14ac:dyDescent="0.3">
      <c r="A5026" t="s">
        <v>21901</v>
      </c>
      <c r="B5026">
        <v>57816</v>
      </c>
      <c r="C5026" t="s">
        <v>21868</v>
      </c>
      <c r="D5026" t="s">
        <v>21902</v>
      </c>
      <c r="E5026" t="s">
        <v>21903</v>
      </c>
      <c r="F5026" t="s">
        <v>21904</v>
      </c>
      <c r="G5026" t="s">
        <v>25</v>
      </c>
      <c r="H5026" t="s">
        <v>26</v>
      </c>
      <c r="I5026" t="s">
        <v>21872</v>
      </c>
      <c r="J5026" t="s">
        <v>349</v>
      </c>
      <c r="K5026" t="s">
        <v>350</v>
      </c>
      <c r="L5026">
        <v>730</v>
      </c>
      <c r="M5026">
        <v>283</v>
      </c>
      <c r="N5026">
        <v>292</v>
      </c>
      <c r="O5026">
        <v>43</v>
      </c>
      <c r="P5026" t="s">
        <v>43</v>
      </c>
      <c r="Q5026" s="1">
        <v>45178</v>
      </c>
      <c r="S5026">
        <v>2023</v>
      </c>
      <c r="U5026" s="2">
        <f>IF(ISNUMBER(Starlink[[#This Row],[Launch_Date_ISO]]),Starlink[[#This Row],[Launch_Date_ISO]],DATEVALUE(Starlink[[#This Row],[Launch_Date_ISO]]))</f>
        <v>45178</v>
      </c>
      <c r="V5026" s="2" t="str">
        <f>IF(Starlink[[#This Row],[Decay_Date_ISO]]="","",IF(ISNUMBER(Starlink[[#This Row],[Decay_Date_ISO]]),Starlink[[#This Row],[Decay_Date_ISO]],DATEVALUE(Starlink[[#This Row],[Decay_Date_ISO]])))</f>
        <v/>
      </c>
    </row>
    <row r="5027" spans="1:22" x14ac:dyDescent="0.3">
      <c r="A5027" t="s">
        <v>21905</v>
      </c>
      <c r="B5027">
        <v>57817</v>
      </c>
      <c r="C5027" t="s">
        <v>21868</v>
      </c>
      <c r="D5027" t="s">
        <v>21906</v>
      </c>
      <c r="E5027" t="s">
        <v>21907</v>
      </c>
      <c r="F5027" t="s">
        <v>21908</v>
      </c>
      <c r="G5027" t="s">
        <v>25</v>
      </c>
      <c r="H5027" t="s">
        <v>26</v>
      </c>
      <c r="I5027" t="s">
        <v>21872</v>
      </c>
      <c r="J5027" t="s">
        <v>349</v>
      </c>
      <c r="K5027" t="s">
        <v>350</v>
      </c>
      <c r="L5027">
        <v>730</v>
      </c>
      <c r="M5027">
        <v>283</v>
      </c>
      <c r="N5027">
        <v>292</v>
      </c>
      <c r="O5027">
        <v>43</v>
      </c>
      <c r="P5027" t="s">
        <v>43</v>
      </c>
      <c r="Q5027" s="1">
        <v>45178</v>
      </c>
      <c r="S5027">
        <v>2023</v>
      </c>
      <c r="U5027" s="2">
        <f>IF(ISNUMBER(Starlink[[#This Row],[Launch_Date_ISO]]),Starlink[[#This Row],[Launch_Date_ISO]],DATEVALUE(Starlink[[#This Row],[Launch_Date_ISO]]))</f>
        <v>45178</v>
      </c>
      <c r="V5027" s="2" t="str">
        <f>IF(Starlink[[#This Row],[Decay_Date_ISO]]="","",IF(ISNUMBER(Starlink[[#This Row],[Decay_Date_ISO]]),Starlink[[#This Row],[Decay_Date_ISO]],DATEVALUE(Starlink[[#This Row],[Decay_Date_ISO]])))</f>
        <v/>
      </c>
    </row>
    <row r="5028" spans="1:22" x14ac:dyDescent="0.3">
      <c r="A5028" t="s">
        <v>21909</v>
      </c>
      <c r="B5028">
        <v>57818</v>
      </c>
      <c r="C5028" t="s">
        <v>21868</v>
      </c>
      <c r="D5028" t="s">
        <v>21910</v>
      </c>
      <c r="E5028" t="s">
        <v>21911</v>
      </c>
      <c r="F5028" t="s">
        <v>21912</v>
      </c>
      <c r="G5028" t="s">
        <v>25</v>
      </c>
      <c r="H5028" t="s">
        <v>26</v>
      </c>
      <c r="I5028" t="s">
        <v>21872</v>
      </c>
      <c r="J5028" t="s">
        <v>349</v>
      </c>
      <c r="K5028" t="s">
        <v>350</v>
      </c>
      <c r="L5028">
        <v>730</v>
      </c>
      <c r="M5028">
        <v>283</v>
      </c>
      <c r="N5028">
        <v>292</v>
      </c>
      <c r="O5028">
        <v>43</v>
      </c>
      <c r="P5028" t="s">
        <v>43</v>
      </c>
      <c r="Q5028" s="1">
        <v>45178</v>
      </c>
      <c r="S5028">
        <v>2023</v>
      </c>
      <c r="U5028" s="2">
        <f>IF(ISNUMBER(Starlink[[#This Row],[Launch_Date_ISO]]),Starlink[[#This Row],[Launch_Date_ISO]],DATEVALUE(Starlink[[#This Row],[Launch_Date_ISO]]))</f>
        <v>45178</v>
      </c>
      <c r="V5028" s="2" t="str">
        <f>IF(Starlink[[#This Row],[Decay_Date_ISO]]="","",IF(ISNUMBER(Starlink[[#This Row],[Decay_Date_ISO]]),Starlink[[#This Row],[Decay_Date_ISO]],DATEVALUE(Starlink[[#This Row],[Decay_Date_ISO]])))</f>
        <v/>
      </c>
    </row>
    <row r="5029" spans="1:22" x14ac:dyDescent="0.3">
      <c r="A5029" t="s">
        <v>21913</v>
      </c>
      <c r="B5029">
        <v>57819</v>
      </c>
      <c r="C5029" t="s">
        <v>21868</v>
      </c>
      <c r="D5029" t="s">
        <v>21914</v>
      </c>
      <c r="E5029" t="s">
        <v>21915</v>
      </c>
      <c r="F5029" t="s">
        <v>21916</v>
      </c>
      <c r="G5029" t="s">
        <v>25</v>
      </c>
      <c r="H5029" t="s">
        <v>26</v>
      </c>
      <c r="I5029" t="s">
        <v>21872</v>
      </c>
      <c r="J5029" t="s">
        <v>349</v>
      </c>
      <c r="K5029" t="s">
        <v>350</v>
      </c>
      <c r="L5029">
        <v>730</v>
      </c>
      <c r="M5029">
        <v>283</v>
      </c>
      <c r="N5029">
        <v>292</v>
      </c>
      <c r="O5029">
        <v>43</v>
      </c>
      <c r="P5029" t="s">
        <v>43</v>
      </c>
      <c r="Q5029" s="1">
        <v>45178</v>
      </c>
      <c r="S5029">
        <v>2023</v>
      </c>
      <c r="U5029" s="2">
        <f>IF(ISNUMBER(Starlink[[#This Row],[Launch_Date_ISO]]),Starlink[[#This Row],[Launch_Date_ISO]],DATEVALUE(Starlink[[#This Row],[Launch_Date_ISO]]))</f>
        <v>45178</v>
      </c>
      <c r="V5029" s="2" t="str">
        <f>IF(Starlink[[#This Row],[Decay_Date_ISO]]="","",IF(ISNUMBER(Starlink[[#This Row],[Decay_Date_ISO]]),Starlink[[#This Row],[Decay_Date_ISO]],DATEVALUE(Starlink[[#This Row],[Decay_Date_ISO]])))</f>
        <v/>
      </c>
    </row>
    <row r="5030" spans="1:22" x14ac:dyDescent="0.3">
      <c r="A5030" t="s">
        <v>21917</v>
      </c>
      <c r="B5030">
        <v>57820</v>
      </c>
      <c r="C5030" t="s">
        <v>21868</v>
      </c>
      <c r="D5030" t="s">
        <v>21918</v>
      </c>
      <c r="E5030" t="s">
        <v>21919</v>
      </c>
      <c r="F5030" t="s">
        <v>21920</v>
      </c>
      <c r="G5030" t="s">
        <v>25</v>
      </c>
      <c r="H5030" t="s">
        <v>26</v>
      </c>
      <c r="I5030" t="s">
        <v>21872</v>
      </c>
      <c r="J5030" t="s">
        <v>349</v>
      </c>
      <c r="K5030" t="s">
        <v>350</v>
      </c>
      <c r="L5030">
        <v>730</v>
      </c>
      <c r="M5030">
        <v>283</v>
      </c>
      <c r="N5030">
        <v>292</v>
      </c>
      <c r="O5030">
        <v>43</v>
      </c>
      <c r="P5030" t="s">
        <v>43</v>
      </c>
      <c r="Q5030" s="1">
        <v>45178</v>
      </c>
      <c r="S5030">
        <v>2023</v>
      </c>
      <c r="U5030" s="2">
        <f>IF(ISNUMBER(Starlink[[#This Row],[Launch_Date_ISO]]),Starlink[[#This Row],[Launch_Date_ISO]],DATEVALUE(Starlink[[#This Row],[Launch_Date_ISO]]))</f>
        <v>45178</v>
      </c>
      <c r="V5030" s="2" t="str">
        <f>IF(Starlink[[#This Row],[Decay_Date_ISO]]="","",IF(ISNUMBER(Starlink[[#This Row],[Decay_Date_ISO]]),Starlink[[#This Row],[Decay_Date_ISO]],DATEVALUE(Starlink[[#This Row],[Decay_Date_ISO]])))</f>
        <v/>
      </c>
    </row>
    <row r="5031" spans="1:22" x14ac:dyDescent="0.3">
      <c r="A5031" t="s">
        <v>21921</v>
      </c>
      <c r="B5031">
        <v>57821</v>
      </c>
      <c r="C5031" t="s">
        <v>21868</v>
      </c>
      <c r="D5031" t="s">
        <v>21922</v>
      </c>
      <c r="E5031" t="s">
        <v>21923</v>
      </c>
      <c r="F5031" t="s">
        <v>21924</v>
      </c>
      <c r="G5031" t="s">
        <v>25</v>
      </c>
      <c r="H5031" t="s">
        <v>26</v>
      </c>
      <c r="I5031" t="s">
        <v>21872</v>
      </c>
      <c r="J5031" t="s">
        <v>349</v>
      </c>
      <c r="K5031" t="s">
        <v>350</v>
      </c>
      <c r="L5031">
        <v>730</v>
      </c>
      <c r="M5031">
        <v>283</v>
      </c>
      <c r="N5031">
        <v>292</v>
      </c>
      <c r="O5031">
        <v>43</v>
      </c>
      <c r="P5031" t="s">
        <v>43</v>
      </c>
      <c r="Q5031" s="1">
        <v>45178</v>
      </c>
      <c r="S5031">
        <v>2023</v>
      </c>
      <c r="U5031" s="2">
        <f>IF(ISNUMBER(Starlink[[#This Row],[Launch_Date_ISO]]),Starlink[[#This Row],[Launch_Date_ISO]],DATEVALUE(Starlink[[#This Row],[Launch_Date_ISO]]))</f>
        <v>45178</v>
      </c>
      <c r="V5031" s="2" t="str">
        <f>IF(Starlink[[#This Row],[Decay_Date_ISO]]="","",IF(ISNUMBER(Starlink[[#This Row],[Decay_Date_ISO]]),Starlink[[#This Row],[Decay_Date_ISO]],DATEVALUE(Starlink[[#This Row],[Decay_Date_ISO]])))</f>
        <v/>
      </c>
    </row>
    <row r="5032" spans="1:22" x14ac:dyDescent="0.3">
      <c r="A5032" t="s">
        <v>21925</v>
      </c>
      <c r="B5032">
        <v>57822</v>
      </c>
      <c r="C5032" t="s">
        <v>21868</v>
      </c>
      <c r="D5032" t="s">
        <v>21926</v>
      </c>
      <c r="E5032" t="s">
        <v>21927</v>
      </c>
      <c r="F5032" t="s">
        <v>21928</v>
      </c>
      <c r="G5032" t="s">
        <v>25</v>
      </c>
      <c r="H5032" t="s">
        <v>26</v>
      </c>
      <c r="I5032" t="s">
        <v>21872</v>
      </c>
      <c r="J5032" t="s">
        <v>21929</v>
      </c>
      <c r="K5032" t="s">
        <v>29</v>
      </c>
      <c r="L5032">
        <v>730</v>
      </c>
      <c r="M5032">
        <v>283</v>
      </c>
      <c r="N5032">
        <v>292</v>
      </c>
      <c r="O5032">
        <v>43</v>
      </c>
      <c r="P5032" t="s">
        <v>43</v>
      </c>
      <c r="Q5032" s="1">
        <v>45178</v>
      </c>
      <c r="R5032" s="1">
        <v>45523</v>
      </c>
      <c r="S5032">
        <v>2023</v>
      </c>
      <c r="T5032">
        <v>2024</v>
      </c>
      <c r="U5032" s="2">
        <f>IF(ISNUMBER(Starlink[[#This Row],[Launch_Date_ISO]]),Starlink[[#This Row],[Launch_Date_ISO]],DATEVALUE(Starlink[[#This Row],[Launch_Date_ISO]]))</f>
        <v>45178</v>
      </c>
      <c r="V5032" s="2">
        <f>IF(Starlink[[#This Row],[Decay_Date_ISO]]="","",IF(ISNUMBER(Starlink[[#This Row],[Decay_Date_ISO]]),Starlink[[#This Row],[Decay_Date_ISO]],DATEVALUE(Starlink[[#This Row],[Decay_Date_ISO]])))</f>
        <v>45523</v>
      </c>
    </row>
    <row r="5033" spans="1:22" x14ac:dyDescent="0.3">
      <c r="A5033" t="s">
        <v>21930</v>
      </c>
      <c r="B5033">
        <v>57823</v>
      </c>
      <c r="C5033" t="s">
        <v>21868</v>
      </c>
      <c r="D5033" t="s">
        <v>21931</v>
      </c>
      <c r="E5033" t="s">
        <v>21932</v>
      </c>
      <c r="F5033" t="s">
        <v>21933</v>
      </c>
      <c r="G5033" t="s">
        <v>25</v>
      </c>
      <c r="H5033" t="s">
        <v>26</v>
      </c>
      <c r="I5033" t="s">
        <v>21872</v>
      </c>
      <c r="J5033" t="s">
        <v>349</v>
      </c>
      <c r="K5033" t="s">
        <v>350</v>
      </c>
      <c r="L5033">
        <v>730</v>
      </c>
      <c r="M5033">
        <v>283</v>
      </c>
      <c r="N5033">
        <v>292</v>
      </c>
      <c r="O5033">
        <v>43</v>
      </c>
      <c r="P5033" t="s">
        <v>43</v>
      </c>
      <c r="Q5033" s="1">
        <v>45178</v>
      </c>
      <c r="S5033">
        <v>2023</v>
      </c>
      <c r="U5033" s="2">
        <f>IF(ISNUMBER(Starlink[[#This Row],[Launch_Date_ISO]]),Starlink[[#This Row],[Launch_Date_ISO]],DATEVALUE(Starlink[[#This Row],[Launch_Date_ISO]]))</f>
        <v>45178</v>
      </c>
      <c r="V5033" s="2" t="str">
        <f>IF(Starlink[[#This Row],[Decay_Date_ISO]]="","",IF(ISNUMBER(Starlink[[#This Row],[Decay_Date_ISO]]),Starlink[[#This Row],[Decay_Date_ISO]],DATEVALUE(Starlink[[#This Row],[Decay_Date_ISO]])))</f>
        <v/>
      </c>
    </row>
    <row r="5034" spans="1:22" x14ac:dyDescent="0.3">
      <c r="A5034" t="s">
        <v>21934</v>
      </c>
      <c r="B5034">
        <v>57824</v>
      </c>
      <c r="C5034" t="s">
        <v>21868</v>
      </c>
      <c r="D5034" t="s">
        <v>21935</v>
      </c>
      <c r="E5034" t="s">
        <v>21936</v>
      </c>
      <c r="F5034" t="s">
        <v>21937</v>
      </c>
      <c r="G5034" t="s">
        <v>25</v>
      </c>
      <c r="H5034" t="s">
        <v>26</v>
      </c>
      <c r="I5034" t="s">
        <v>21872</v>
      </c>
      <c r="J5034" t="s">
        <v>349</v>
      </c>
      <c r="K5034" t="s">
        <v>350</v>
      </c>
      <c r="L5034">
        <v>730</v>
      </c>
      <c r="M5034">
        <v>283</v>
      </c>
      <c r="N5034">
        <v>292</v>
      </c>
      <c r="O5034">
        <v>43</v>
      </c>
      <c r="P5034" t="s">
        <v>43</v>
      </c>
      <c r="Q5034" s="1">
        <v>45178</v>
      </c>
      <c r="S5034">
        <v>2023</v>
      </c>
      <c r="U5034" s="2">
        <f>IF(ISNUMBER(Starlink[[#This Row],[Launch_Date_ISO]]),Starlink[[#This Row],[Launch_Date_ISO]],DATEVALUE(Starlink[[#This Row],[Launch_Date_ISO]]))</f>
        <v>45178</v>
      </c>
      <c r="V5034" s="2" t="str">
        <f>IF(Starlink[[#This Row],[Decay_Date_ISO]]="","",IF(ISNUMBER(Starlink[[#This Row],[Decay_Date_ISO]]),Starlink[[#This Row],[Decay_Date_ISO]],DATEVALUE(Starlink[[#This Row],[Decay_Date_ISO]])))</f>
        <v/>
      </c>
    </row>
    <row r="5035" spans="1:22" x14ac:dyDescent="0.3">
      <c r="A5035" t="s">
        <v>21938</v>
      </c>
      <c r="B5035">
        <v>57825</v>
      </c>
      <c r="C5035" t="s">
        <v>21868</v>
      </c>
      <c r="D5035" t="s">
        <v>21939</v>
      </c>
      <c r="E5035" t="s">
        <v>21940</v>
      </c>
      <c r="F5035" t="s">
        <v>21941</v>
      </c>
      <c r="G5035" t="s">
        <v>25</v>
      </c>
      <c r="H5035" t="s">
        <v>26</v>
      </c>
      <c r="I5035" t="s">
        <v>21872</v>
      </c>
      <c r="J5035" t="s">
        <v>349</v>
      </c>
      <c r="K5035" t="s">
        <v>350</v>
      </c>
      <c r="L5035">
        <v>730</v>
      </c>
      <c r="M5035">
        <v>283</v>
      </c>
      <c r="N5035">
        <v>292</v>
      </c>
      <c r="O5035">
        <v>43</v>
      </c>
      <c r="P5035" t="s">
        <v>43</v>
      </c>
      <c r="Q5035" s="1">
        <v>45178</v>
      </c>
      <c r="S5035">
        <v>2023</v>
      </c>
      <c r="U5035" s="2">
        <f>IF(ISNUMBER(Starlink[[#This Row],[Launch_Date_ISO]]),Starlink[[#This Row],[Launch_Date_ISO]],DATEVALUE(Starlink[[#This Row],[Launch_Date_ISO]]))</f>
        <v>45178</v>
      </c>
      <c r="V5035" s="2" t="str">
        <f>IF(Starlink[[#This Row],[Decay_Date_ISO]]="","",IF(ISNUMBER(Starlink[[#This Row],[Decay_Date_ISO]]),Starlink[[#This Row],[Decay_Date_ISO]],DATEVALUE(Starlink[[#This Row],[Decay_Date_ISO]])))</f>
        <v/>
      </c>
    </row>
    <row r="5036" spans="1:22" x14ac:dyDescent="0.3">
      <c r="A5036" t="s">
        <v>21942</v>
      </c>
      <c r="B5036">
        <v>57826</v>
      </c>
      <c r="C5036" t="s">
        <v>21868</v>
      </c>
      <c r="D5036" t="s">
        <v>21943</v>
      </c>
      <c r="E5036" t="s">
        <v>21944</v>
      </c>
      <c r="F5036" t="s">
        <v>21945</v>
      </c>
      <c r="G5036" t="s">
        <v>25</v>
      </c>
      <c r="H5036" t="s">
        <v>26</v>
      </c>
      <c r="I5036" t="s">
        <v>21872</v>
      </c>
      <c r="J5036" t="s">
        <v>349</v>
      </c>
      <c r="K5036" t="s">
        <v>350</v>
      </c>
      <c r="L5036">
        <v>730</v>
      </c>
      <c r="M5036">
        <v>283</v>
      </c>
      <c r="N5036">
        <v>292</v>
      </c>
      <c r="O5036">
        <v>43</v>
      </c>
      <c r="P5036" t="s">
        <v>43</v>
      </c>
      <c r="Q5036" s="1">
        <v>45178</v>
      </c>
      <c r="S5036">
        <v>2023</v>
      </c>
      <c r="U5036" s="2">
        <f>IF(ISNUMBER(Starlink[[#This Row],[Launch_Date_ISO]]),Starlink[[#This Row],[Launch_Date_ISO]],DATEVALUE(Starlink[[#This Row],[Launch_Date_ISO]]))</f>
        <v>45178</v>
      </c>
      <c r="V5036" s="2" t="str">
        <f>IF(Starlink[[#This Row],[Decay_Date_ISO]]="","",IF(ISNUMBER(Starlink[[#This Row],[Decay_Date_ISO]]),Starlink[[#This Row],[Decay_Date_ISO]],DATEVALUE(Starlink[[#This Row],[Decay_Date_ISO]])))</f>
        <v/>
      </c>
    </row>
    <row r="5037" spans="1:22" x14ac:dyDescent="0.3">
      <c r="A5037" t="s">
        <v>21946</v>
      </c>
      <c r="B5037">
        <v>57827</v>
      </c>
      <c r="C5037" t="s">
        <v>21868</v>
      </c>
      <c r="D5037" t="s">
        <v>21947</v>
      </c>
      <c r="E5037" t="s">
        <v>21948</v>
      </c>
      <c r="F5037" t="s">
        <v>21949</v>
      </c>
      <c r="G5037" t="s">
        <v>25</v>
      </c>
      <c r="H5037" t="s">
        <v>26</v>
      </c>
      <c r="I5037" t="s">
        <v>21872</v>
      </c>
      <c r="J5037" t="s">
        <v>349</v>
      </c>
      <c r="K5037" t="s">
        <v>350</v>
      </c>
      <c r="L5037">
        <v>730</v>
      </c>
      <c r="M5037">
        <v>283</v>
      </c>
      <c r="N5037">
        <v>292</v>
      </c>
      <c r="O5037">
        <v>43</v>
      </c>
      <c r="P5037" t="s">
        <v>43</v>
      </c>
      <c r="Q5037" s="1">
        <v>45178</v>
      </c>
      <c r="S5037">
        <v>2023</v>
      </c>
      <c r="U5037" s="2">
        <f>IF(ISNUMBER(Starlink[[#This Row],[Launch_Date_ISO]]),Starlink[[#This Row],[Launch_Date_ISO]],DATEVALUE(Starlink[[#This Row],[Launch_Date_ISO]]))</f>
        <v>45178</v>
      </c>
      <c r="V5037" s="2" t="str">
        <f>IF(Starlink[[#This Row],[Decay_Date_ISO]]="","",IF(ISNUMBER(Starlink[[#This Row],[Decay_Date_ISO]]),Starlink[[#This Row],[Decay_Date_ISO]],DATEVALUE(Starlink[[#This Row],[Decay_Date_ISO]])))</f>
        <v/>
      </c>
    </row>
    <row r="5038" spans="1:22" x14ac:dyDescent="0.3">
      <c r="A5038" t="s">
        <v>21950</v>
      </c>
      <c r="B5038">
        <v>57828</v>
      </c>
      <c r="C5038" t="s">
        <v>21868</v>
      </c>
      <c r="D5038" t="s">
        <v>21951</v>
      </c>
      <c r="E5038" t="s">
        <v>21952</v>
      </c>
      <c r="F5038" t="s">
        <v>21953</v>
      </c>
      <c r="G5038" t="s">
        <v>25</v>
      </c>
      <c r="H5038" t="s">
        <v>26</v>
      </c>
      <c r="I5038" t="s">
        <v>21872</v>
      </c>
      <c r="J5038" t="s">
        <v>349</v>
      </c>
      <c r="K5038" t="s">
        <v>350</v>
      </c>
      <c r="L5038">
        <v>730</v>
      </c>
      <c r="M5038">
        <v>283</v>
      </c>
      <c r="N5038">
        <v>292</v>
      </c>
      <c r="O5038">
        <v>43</v>
      </c>
      <c r="P5038" t="s">
        <v>43</v>
      </c>
      <c r="Q5038" s="1">
        <v>45178</v>
      </c>
      <c r="S5038">
        <v>2023</v>
      </c>
      <c r="U5038" s="2">
        <f>IF(ISNUMBER(Starlink[[#This Row],[Launch_Date_ISO]]),Starlink[[#This Row],[Launch_Date_ISO]],DATEVALUE(Starlink[[#This Row],[Launch_Date_ISO]]))</f>
        <v>45178</v>
      </c>
      <c r="V5038" s="2" t="str">
        <f>IF(Starlink[[#This Row],[Decay_Date_ISO]]="","",IF(ISNUMBER(Starlink[[#This Row],[Decay_Date_ISO]]),Starlink[[#This Row],[Decay_Date_ISO]],DATEVALUE(Starlink[[#This Row],[Decay_Date_ISO]])))</f>
        <v/>
      </c>
    </row>
    <row r="5039" spans="1:22" x14ac:dyDescent="0.3">
      <c r="A5039" t="s">
        <v>21954</v>
      </c>
      <c r="B5039">
        <v>57829</v>
      </c>
      <c r="C5039" t="s">
        <v>21868</v>
      </c>
      <c r="D5039" t="s">
        <v>21955</v>
      </c>
      <c r="E5039" t="s">
        <v>21956</v>
      </c>
      <c r="F5039" t="s">
        <v>21957</v>
      </c>
      <c r="G5039" t="s">
        <v>25</v>
      </c>
      <c r="H5039" t="s">
        <v>26</v>
      </c>
      <c r="I5039" t="s">
        <v>21872</v>
      </c>
      <c r="J5039" t="s">
        <v>349</v>
      </c>
      <c r="K5039" t="s">
        <v>350</v>
      </c>
      <c r="L5039">
        <v>730</v>
      </c>
      <c r="M5039">
        <v>283</v>
      </c>
      <c r="N5039">
        <v>292</v>
      </c>
      <c r="O5039">
        <v>43</v>
      </c>
      <c r="P5039" t="s">
        <v>43</v>
      </c>
      <c r="Q5039" s="1">
        <v>45178</v>
      </c>
      <c r="S5039">
        <v>2023</v>
      </c>
      <c r="U5039" s="2">
        <f>IF(ISNUMBER(Starlink[[#This Row],[Launch_Date_ISO]]),Starlink[[#This Row],[Launch_Date_ISO]],DATEVALUE(Starlink[[#This Row],[Launch_Date_ISO]]))</f>
        <v>45178</v>
      </c>
      <c r="V5039" s="2" t="str">
        <f>IF(Starlink[[#This Row],[Decay_Date_ISO]]="","",IF(ISNUMBER(Starlink[[#This Row],[Decay_Date_ISO]]),Starlink[[#This Row],[Decay_Date_ISO]],DATEVALUE(Starlink[[#This Row],[Decay_Date_ISO]])))</f>
        <v/>
      </c>
    </row>
    <row r="5040" spans="1:22" x14ac:dyDescent="0.3">
      <c r="A5040" t="s">
        <v>21958</v>
      </c>
      <c r="B5040">
        <v>57840</v>
      </c>
      <c r="C5040" t="s">
        <v>21959</v>
      </c>
      <c r="D5040" t="s">
        <v>21960</v>
      </c>
      <c r="E5040" t="s">
        <v>21961</v>
      </c>
      <c r="F5040" t="s">
        <v>21962</v>
      </c>
      <c r="G5040" t="s">
        <v>25</v>
      </c>
      <c r="H5040" t="s">
        <v>26</v>
      </c>
      <c r="I5040" t="s">
        <v>21963</v>
      </c>
      <c r="J5040" t="s">
        <v>349</v>
      </c>
      <c r="K5040" t="s">
        <v>350</v>
      </c>
      <c r="L5040">
        <v>730</v>
      </c>
      <c r="M5040">
        <v>284</v>
      </c>
      <c r="N5040">
        <v>294</v>
      </c>
      <c r="O5040">
        <v>53.06</v>
      </c>
      <c r="P5040" t="s">
        <v>43</v>
      </c>
      <c r="Q5040" s="1">
        <v>45181</v>
      </c>
      <c r="S5040">
        <v>2023</v>
      </c>
      <c r="U5040" s="2">
        <f>IF(ISNUMBER(Starlink[[#This Row],[Launch_Date_ISO]]),Starlink[[#This Row],[Launch_Date_ISO]],DATEVALUE(Starlink[[#This Row],[Launch_Date_ISO]]))</f>
        <v>45181</v>
      </c>
      <c r="V5040" s="2" t="str">
        <f>IF(Starlink[[#This Row],[Decay_Date_ISO]]="","",IF(ISNUMBER(Starlink[[#This Row],[Decay_Date_ISO]]),Starlink[[#This Row],[Decay_Date_ISO]],DATEVALUE(Starlink[[#This Row],[Decay_Date_ISO]])))</f>
        <v/>
      </c>
    </row>
    <row r="5041" spans="1:22" x14ac:dyDescent="0.3">
      <c r="A5041" t="s">
        <v>21964</v>
      </c>
      <c r="B5041">
        <v>57841</v>
      </c>
      <c r="C5041" t="s">
        <v>21959</v>
      </c>
      <c r="D5041" t="s">
        <v>21965</v>
      </c>
      <c r="E5041" t="s">
        <v>21966</v>
      </c>
      <c r="F5041" t="s">
        <v>21967</v>
      </c>
      <c r="G5041" t="s">
        <v>25</v>
      </c>
      <c r="H5041" t="s">
        <v>26</v>
      </c>
      <c r="I5041" t="s">
        <v>21963</v>
      </c>
      <c r="J5041" t="s">
        <v>349</v>
      </c>
      <c r="K5041" t="s">
        <v>350</v>
      </c>
      <c r="L5041">
        <v>730</v>
      </c>
      <c r="M5041">
        <v>283</v>
      </c>
      <c r="N5041">
        <v>294</v>
      </c>
      <c r="O5041">
        <v>53.06</v>
      </c>
      <c r="P5041" t="s">
        <v>43</v>
      </c>
      <c r="Q5041" s="1">
        <v>45181</v>
      </c>
      <c r="S5041">
        <v>2023</v>
      </c>
      <c r="U5041" s="2">
        <f>IF(ISNUMBER(Starlink[[#This Row],[Launch_Date_ISO]]),Starlink[[#This Row],[Launch_Date_ISO]],DATEVALUE(Starlink[[#This Row],[Launch_Date_ISO]]))</f>
        <v>45181</v>
      </c>
      <c r="V5041" s="2" t="str">
        <f>IF(Starlink[[#This Row],[Decay_Date_ISO]]="","",IF(ISNUMBER(Starlink[[#This Row],[Decay_Date_ISO]]),Starlink[[#This Row],[Decay_Date_ISO]],DATEVALUE(Starlink[[#This Row],[Decay_Date_ISO]])))</f>
        <v/>
      </c>
    </row>
    <row r="5042" spans="1:22" x14ac:dyDescent="0.3">
      <c r="A5042" t="s">
        <v>21968</v>
      </c>
      <c r="B5042">
        <v>57842</v>
      </c>
      <c r="C5042" t="s">
        <v>21959</v>
      </c>
      <c r="D5042" t="s">
        <v>21969</v>
      </c>
      <c r="E5042" t="s">
        <v>21970</v>
      </c>
      <c r="F5042" t="s">
        <v>21971</v>
      </c>
      <c r="G5042" t="s">
        <v>25</v>
      </c>
      <c r="H5042" t="s">
        <v>26</v>
      </c>
      <c r="I5042" t="s">
        <v>21963</v>
      </c>
      <c r="J5042" t="s">
        <v>349</v>
      </c>
      <c r="K5042" t="s">
        <v>350</v>
      </c>
      <c r="L5042">
        <v>730</v>
      </c>
      <c r="M5042">
        <v>283</v>
      </c>
      <c r="N5042">
        <v>294</v>
      </c>
      <c r="O5042">
        <v>53.06</v>
      </c>
      <c r="P5042" t="s">
        <v>43</v>
      </c>
      <c r="Q5042" s="1">
        <v>45181</v>
      </c>
      <c r="S5042">
        <v>2023</v>
      </c>
      <c r="U5042" s="2">
        <f>IF(ISNUMBER(Starlink[[#This Row],[Launch_Date_ISO]]),Starlink[[#This Row],[Launch_Date_ISO]],DATEVALUE(Starlink[[#This Row],[Launch_Date_ISO]]))</f>
        <v>45181</v>
      </c>
      <c r="V5042" s="2" t="str">
        <f>IF(Starlink[[#This Row],[Decay_Date_ISO]]="","",IF(ISNUMBER(Starlink[[#This Row],[Decay_Date_ISO]]),Starlink[[#This Row],[Decay_Date_ISO]],DATEVALUE(Starlink[[#This Row],[Decay_Date_ISO]])))</f>
        <v/>
      </c>
    </row>
    <row r="5043" spans="1:22" x14ac:dyDescent="0.3">
      <c r="A5043" t="s">
        <v>21972</v>
      </c>
      <c r="B5043">
        <v>57843</v>
      </c>
      <c r="C5043" t="s">
        <v>21959</v>
      </c>
      <c r="D5043" t="s">
        <v>21973</v>
      </c>
      <c r="E5043" t="s">
        <v>21974</v>
      </c>
      <c r="F5043" t="s">
        <v>21975</v>
      </c>
      <c r="G5043" t="s">
        <v>25</v>
      </c>
      <c r="H5043" t="s">
        <v>26</v>
      </c>
      <c r="I5043" t="s">
        <v>21963</v>
      </c>
      <c r="J5043" t="s">
        <v>349</v>
      </c>
      <c r="K5043" t="s">
        <v>350</v>
      </c>
      <c r="L5043">
        <v>730</v>
      </c>
      <c r="M5043">
        <v>283</v>
      </c>
      <c r="N5043">
        <v>294</v>
      </c>
      <c r="O5043">
        <v>53.06</v>
      </c>
      <c r="P5043" t="s">
        <v>43</v>
      </c>
      <c r="Q5043" s="1">
        <v>45181</v>
      </c>
      <c r="S5043">
        <v>2023</v>
      </c>
      <c r="U5043" s="2">
        <f>IF(ISNUMBER(Starlink[[#This Row],[Launch_Date_ISO]]),Starlink[[#This Row],[Launch_Date_ISO]],DATEVALUE(Starlink[[#This Row],[Launch_Date_ISO]]))</f>
        <v>45181</v>
      </c>
      <c r="V5043" s="2" t="str">
        <f>IF(Starlink[[#This Row],[Decay_Date_ISO]]="","",IF(ISNUMBER(Starlink[[#This Row],[Decay_Date_ISO]]),Starlink[[#This Row],[Decay_Date_ISO]],DATEVALUE(Starlink[[#This Row],[Decay_Date_ISO]])))</f>
        <v/>
      </c>
    </row>
    <row r="5044" spans="1:22" x14ac:dyDescent="0.3">
      <c r="A5044" t="s">
        <v>21976</v>
      </c>
      <c r="B5044">
        <v>57844</v>
      </c>
      <c r="C5044" t="s">
        <v>21959</v>
      </c>
      <c r="D5044" t="s">
        <v>21977</v>
      </c>
      <c r="E5044" t="s">
        <v>21978</v>
      </c>
      <c r="F5044" t="s">
        <v>21979</v>
      </c>
      <c r="G5044" t="s">
        <v>25</v>
      </c>
      <c r="H5044" t="s">
        <v>26</v>
      </c>
      <c r="I5044" t="s">
        <v>21963</v>
      </c>
      <c r="J5044" t="s">
        <v>349</v>
      </c>
      <c r="K5044" t="s">
        <v>350</v>
      </c>
      <c r="L5044">
        <v>730</v>
      </c>
      <c r="M5044">
        <v>283</v>
      </c>
      <c r="N5044">
        <v>294</v>
      </c>
      <c r="O5044">
        <v>53.06</v>
      </c>
      <c r="P5044" t="s">
        <v>43</v>
      </c>
      <c r="Q5044" s="1">
        <v>45181</v>
      </c>
      <c r="S5044">
        <v>2023</v>
      </c>
      <c r="U5044" s="2">
        <f>IF(ISNUMBER(Starlink[[#This Row],[Launch_Date_ISO]]),Starlink[[#This Row],[Launch_Date_ISO]],DATEVALUE(Starlink[[#This Row],[Launch_Date_ISO]]))</f>
        <v>45181</v>
      </c>
      <c r="V5044" s="2" t="str">
        <f>IF(Starlink[[#This Row],[Decay_Date_ISO]]="","",IF(ISNUMBER(Starlink[[#This Row],[Decay_Date_ISO]]),Starlink[[#This Row],[Decay_Date_ISO]],DATEVALUE(Starlink[[#This Row],[Decay_Date_ISO]])))</f>
        <v/>
      </c>
    </row>
    <row r="5045" spans="1:22" x14ac:dyDescent="0.3">
      <c r="A5045" t="s">
        <v>21980</v>
      </c>
      <c r="B5045">
        <v>57845</v>
      </c>
      <c r="C5045" t="s">
        <v>21959</v>
      </c>
      <c r="D5045" t="s">
        <v>21981</v>
      </c>
      <c r="E5045" t="s">
        <v>21982</v>
      </c>
      <c r="F5045" t="s">
        <v>21983</v>
      </c>
      <c r="G5045" t="s">
        <v>25</v>
      </c>
      <c r="H5045" t="s">
        <v>26</v>
      </c>
      <c r="I5045" t="s">
        <v>21963</v>
      </c>
      <c r="J5045" t="s">
        <v>21984</v>
      </c>
      <c r="K5045" t="s">
        <v>29</v>
      </c>
      <c r="L5045">
        <v>730</v>
      </c>
      <c r="M5045">
        <v>283</v>
      </c>
      <c r="N5045">
        <v>294</v>
      </c>
      <c r="O5045">
        <v>53.06</v>
      </c>
      <c r="P5045" t="s">
        <v>43</v>
      </c>
      <c r="Q5045" s="1">
        <v>45181</v>
      </c>
      <c r="R5045" s="1">
        <v>45714</v>
      </c>
      <c r="S5045">
        <v>2023</v>
      </c>
      <c r="T5045">
        <v>2025</v>
      </c>
      <c r="U5045" s="2">
        <f>IF(ISNUMBER(Starlink[[#This Row],[Launch_Date_ISO]]),Starlink[[#This Row],[Launch_Date_ISO]],DATEVALUE(Starlink[[#This Row],[Launch_Date_ISO]]))</f>
        <v>45181</v>
      </c>
      <c r="V5045" s="2">
        <f>IF(Starlink[[#This Row],[Decay_Date_ISO]]="","",IF(ISNUMBER(Starlink[[#This Row],[Decay_Date_ISO]]),Starlink[[#This Row],[Decay_Date_ISO]],DATEVALUE(Starlink[[#This Row],[Decay_Date_ISO]])))</f>
        <v>45714</v>
      </c>
    </row>
    <row r="5046" spans="1:22" x14ac:dyDescent="0.3">
      <c r="A5046" t="s">
        <v>21985</v>
      </c>
      <c r="B5046">
        <v>57846</v>
      </c>
      <c r="C5046" t="s">
        <v>21959</v>
      </c>
      <c r="D5046" t="s">
        <v>21986</v>
      </c>
      <c r="E5046" t="s">
        <v>21987</v>
      </c>
      <c r="F5046" t="s">
        <v>21988</v>
      </c>
      <c r="G5046" t="s">
        <v>25</v>
      </c>
      <c r="H5046" t="s">
        <v>26</v>
      </c>
      <c r="I5046" t="s">
        <v>21963</v>
      </c>
      <c r="J5046" t="s">
        <v>21989</v>
      </c>
      <c r="K5046" t="s">
        <v>29</v>
      </c>
      <c r="L5046">
        <v>730</v>
      </c>
      <c r="M5046">
        <v>283</v>
      </c>
      <c r="N5046">
        <v>294</v>
      </c>
      <c r="O5046">
        <v>53.06</v>
      </c>
      <c r="P5046" t="s">
        <v>43</v>
      </c>
      <c r="Q5046" s="1">
        <v>45181</v>
      </c>
      <c r="R5046" s="1">
        <v>45657</v>
      </c>
      <c r="S5046">
        <v>2023</v>
      </c>
      <c r="T5046">
        <v>2024</v>
      </c>
      <c r="U5046" s="2">
        <f>IF(ISNUMBER(Starlink[[#This Row],[Launch_Date_ISO]]),Starlink[[#This Row],[Launch_Date_ISO]],DATEVALUE(Starlink[[#This Row],[Launch_Date_ISO]]))</f>
        <v>45181</v>
      </c>
      <c r="V5046" s="2">
        <f>IF(Starlink[[#This Row],[Decay_Date_ISO]]="","",IF(ISNUMBER(Starlink[[#This Row],[Decay_Date_ISO]]),Starlink[[#This Row],[Decay_Date_ISO]],DATEVALUE(Starlink[[#This Row],[Decay_Date_ISO]])))</f>
        <v>45657</v>
      </c>
    </row>
    <row r="5047" spans="1:22" x14ac:dyDescent="0.3">
      <c r="A5047" t="s">
        <v>21990</v>
      </c>
      <c r="B5047">
        <v>57847</v>
      </c>
      <c r="C5047" t="s">
        <v>21959</v>
      </c>
      <c r="D5047" t="s">
        <v>21991</v>
      </c>
      <c r="E5047" t="s">
        <v>21992</v>
      </c>
      <c r="F5047" t="s">
        <v>21993</v>
      </c>
      <c r="G5047" t="s">
        <v>25</v>
      </c>
      <c r="H5047" t="s">
        <v>26</v>
      </c>
      <c r="I5047" t="s">
        <v>21963</v>
      </c>
      <c r="J5047" t="s">
        <v>349</v>
      </c>
      <c r="K5047" t="s">
        <v>350</v>
      </c>
      <c r="L5047">
        <v>730</v>
      </c>
      <c r="M5047">
        <v>283</v>
      </c>
      <c r="N5047">
        <v>294</v>
      </c>
      <c r="O5047">
        <v>53.06</v>
      </c>
      <c r="P5047" t="s">
        <v>43</v>
      </c>
      <c r="Q5047" s="1">
        <v>45181</v>
      </c>
      <c r="S5047">
        <v>2023</v>
      </c>
      <c r="U5047" s="2">
        <f>IF(ISNUMBER(Starlink[[#This Row],[Launch_Date_ISO]]),Starlink[[#This Row],[Launch_Date_ISO]],DATEVALUE(Starlink[[#This Row],[Launch_Date_ISO]]))</f>
        <v>45181</v>
      </c>
      <c r="V5047" s="2" t="str">
        <f>IF(Starlink[[#This Row],[Decay_Date_ISO]]="","",IF(ISNUMBER(Starlink[[#This Row],[Decay_Date_ISO]]),Starlink[[#This Row],[Decay_Date_ISO]],DATEVALUE(Starlink[[#This Row],[Decay_Date_ISO]])))</f>
        <v/>
      </c>
    </row>
    <row r="5048" spans="1:22" x14ac:dyDescent="0.3">
      <c r="A5048" t="s">
        <v>21994</v>
      </c>
      <c r="B5048">
        <v>57848</v>
      </c>
      <c r="C5048" t="s">
        <v>21959</v>
      </c>
      <c r="D5048" t="s">
        <v>21995</v>
      </c>
      <c r="E5048" t="s">
        <v>21996</v>
      </c>
      <c r="F5048" t="s">
        <v>21997</v>
      </c>
      <c r="G5048" t="s">
        <v>25</v>
      </c>
      <c r="H5048" t="s">
        <v>26</v>
      </c>
      <c r="I5048" t="s">
        <v>21963</v>
      </c>
      <c r="J5048" t="s">
        <v>349</v>
      </c>
      <c r="K5048" t="s">
        <v>350</v>
      </c>
      <c r="L5048">
        <v>730</v>
      </c>
      <c r="M5048">
        <v>283</v>
      </c>
      <c r="N5048">
        <v>294</v>
      </c>
      <c r="O5048">
        <v>53.06</v>
      </c>
      <c r="P5048" t="s">
        <v>43</v>
      </c>
      <c r="Q5048" s="1">
        <v>45181</v>
      </c>
      <c r="S5048">
        <v>2023</v>
      </c>
      <c r="U5048" s="2">
        <f>IF(ISNUMBER(Starlink[[#This Row],[Launch_Date_ISO]]),Starlink[[#This Row],[Launch_Date_ISO]],DATEVALUE(Starlink[[#This Row],[Launch_Date_ISO]]))</f>
        <v>45181</v>
      </c>
      <c r="V5048" s="2" t="str">
        <f>IF(Starlink[[#This Row],[Decay_Date_ISO]]="","",IF(ISNUMBER(Starlink[[#This Row],[Decay_Date_ISO]]),Starlink[[#This Row],[Decay_Date_ISO]],DATEVALUE(Starlink[[#This Row],[Decay_Date_ISO]])))</f>
        <v/>
      </c>
    </row>
    <row r="5049" spans="1:22" x14ac:dyDescent="0.3">
      <c r="A5049" t="s">
        <v>21998</v>
      </c>
      <c r="B5049">
        <v>57849</v>
      </c>
      <c r="C5049" t="s">
        <v>21959</v>
      </c>
      <c r="D5049" t="s">
        <v>21999</v>
      </c>
      <c r="E5049" t="s">
        <v>22000</v>
      </c>
      <c r="F5049" t="s">
        <v>22001</v>
      </c>
      <c r="G5049" t="s">
        <v>25</v>
      </c>
      <c r="H5049" t="s">
        <v>26</v>
      </c>
      <c r="I5049" t="s">
        <v>21963</v>
      </c>
      <c r="J5049" t="s">
        <v>349</v>
      </c>
      <c r="K5049" t="s">
        <v>350</v>
      </c>
      <c r="L5049">
        <v>730</v>
      </c>
      <c r="M5049">
        <v>283</v>
      </c>
      <c r="N5049">
        <v>294</v>
      </c>
      <c r="O5049">
        <v>53.06</v>
      </c>
      <c r="P5049" t="s">
        <v>43</v>
      </c>
      <c r="Q5049" s="1">
        <v>45181</v>
      </c>
      <c r="S5049">
        <v>2023</v>
      </c>
      <c r="U5049" s="2">
        <f>IF(ISNUMBER(Starlink[[#This Row],[Launch_Date_ISO]]),Starlink[[#This Row],[Launch_Date_ISO]],DATEVALUE(Starlink[[#This Row],[Launch_Date_ISO]]))</f>
        <v>45181</v>
      </c>
      <c r="V5049" s="2" t="str">
        <f>IF(Starlink[[#This Row],[Decay_Date_ISO]]="","",IF(ISNUMBER(Starlink[[#This Row],[Decay_Date_ISO]]),Starlink[[#This Row],[Decay_Date_ISO]],DATEVALUE(Starlink[[#This Row],[Decay_Date_ISO]])))</f>
        <v/>
      </c>
    </row>
    <row r="5050" spans="1:22" x14ac:dyDescent="0.3">
      <c r="A5050" t="s">
        <v>22002</v>
      </c>
      <c r="B5050">
        <v>57850</v>
      </c>
      <c r="C5050" t="s">
        <v>21959</v>
      </c>
      <c r="D5050" t="s">
        <v>22003</v>
      </c>
      <c r="E5050" t="s">
        <v>22004</v>
      </c>
      <c r="F5050" t="s">
        <v>22005</v>
      </c>
      <c r="G5050" t="s">
        <v>25</v>
      </c>
      <c r="H5050" t="s">
        <v>26</v>
      </c>
      <c r="I5050" t="s">
        <v>21963</v>
      </c>
      <c r="J5050" t="s">
        <v>349</v>
      </c>
      <c r="K5050" t="s">
        <v>350</v>
      </c>
      <c r="L5050">
        <v>730</v>
      </c>
      <c r="M5050">
        <v>283</v>
      </c>
      <c r="N5050">
        <v>294</v>
      </c>
      <c r="O5050">
        <v>53.06</v>
      </c>
      <c r="P5050" t="s">
        <v>43</v>
      </c>
      <c r="Q5050" s="1">
        <v>45181</v>
      </c>
      <c r="S5050">
        <v>2023</v>
      </c>
      <c r="U5050" s="2">
        <f>IF(ISNUMBER(Starlink[[#This Row],[Launch_Date_ISO]]),Starlink[[#This Row],[Launch_Date_ISO]],DATEVALUE(Starlink[[#This Row],[Launch_Date_ISO]]))</f>
        <v>45181</v>
      </c>
      <c r="V5050" s="2" t="str">
        <f>IF(Starlink[[#This Row],[Decay_Date_ISO]]="","",IF(ISNUMBER(Starlink[[#This Row],[Decay_Date_ISO]]),Starlink[[#This Row],[Decay_Date_ISO]],DATEVALUE(Starlink[[#This Row],[Decay_Date_ISO]])))</f>
        <v/>
      </c>
    </row>
    <row r="5051" spans="1:22" x14ac:dyDescent="0.3">
      <c r="A5051" t="s">
        <v>22006</v>
      </c>
      <c r="B5051">
        <v>57851</v>
      </c>
      <c r="C5051" t="s">
        <v>21959</v>
      </c>
      <c r="D5051" t="s">
        <v>22007</v>
      </c>
      <c r="E5051" t="s">
        <v>22008</v>
      </c>
      <c r="F5051" t="s">
        <v>22009</v>
      </c>
      <c r="G5051" t="s">
        <v>25</v>
      </c>
      <c r="H5051" t="s">
        <v>26</v>
      </c>
      <c r="I5051" t="s">
        <v>21963</v>
      </c>
      <c r="J5051" t="s">
        <v>349</v>
      </c>
      <c r="K5051" t="s">
        <v>350</v>
      </c>
      <c r="L5051">
        <v>730</v>
      </c>
      <c r="M5051">
        <v>283</v>
      </c>
      <c r="N5051">
        <v>294</v>
      </c>
      <c r="O5051">
        <v>53.06</v>
      </c>
      <c r="P5051" t="s">
        <v>43</v>
      </c>
      <c r="Q5051" s="1">
        <v>45181</v>
      </c>
      <c r="S5051">
        <v>2023</v>
      </c>
      <c r="U5051" s="2">
        <f>IF(ISNUMBER(Starlink[[#This Row],[Launch_Date_ISO]]),Starlink[[#This Row],[Launch_Date_ISO]],DATEVALUE(Starlink[[#This Row],[Launch_Date_ISO]]))</f>
        <v>45181</v>
      </c>
      <c r="V5051" s="2" t="str">
        <f>IF(Starlink[[#This Row],[Decay_Date_ISO]]="","",IF(ISNUMBER(Starlink[[#This Row],[Decay_Date_ISO]]),Starlink[[#This Row],[Decay_Date_ISO]],DATEVALUE(Starlink[[#This Row],[Decay_Date_ISO]])))</f>
        <v/>
      </c>
    </row>
    <row r="5052" spans="1:22" x14ac:dyDescent="0.3">
      <c r="A5052" t="s">
        <v>22010</v>
      </c>
      <c r="B5052">
        <v>57852</v>
      </c>
      <c r="C5052" t="s">
        <v>21959</v>
      </c>
      <c r="D5052" t="s">
        <v>22011</v>
      </c>
      <c r="E5052" t="s">
        <v>22012</v>
      </c>
      <c r="F5052" t="s">
        <v>22013</v>
      </c>
      <c r="G5052" t="s">
        <v>25</v>
      </c>
      <c r="H5052" t="s">
        <v>26</v>
      </c>
      <c r="I5052" t="s">
        <v>21963</v>
      </c>
      <c r="J5052" t="s">
        <v>349</v>
      </c>
      <c r="K5052" t="s">
        <v>350</v>
      </c>
      <c r="L5052">
        <v>730</v>
      </c>
      <c r="M5052">
        <v>283</v>
      </c>
      <c r="N5052">
        <v>294</v>
      </c>
      <c r="O5052">
        <v>53.06</v>
      </c>
      <c r="P5052" t="s">
        <v>43</v>
      </c>
      <c r="Q5052" s="1">
        <v>45181</v>
      </c>
      <c r="S5052">
        <v>2023</v>
      </c>
      <c r="U5052" s="2">
        <f>IF(ISNUMBER(Starlink[[#This Row],[Launch_Date_ISO]]),Starlink[[#This Row],[Launch_Date_ISO]],DATEVALUE(Starlink[[#This Row],[Launch_Date_ISO]]))</f>
        <v>45181</v>
      </c>
      <c r="V5052" s="2" t="str">
        <f>IF(Starlink[[#This Row],[Decay_Date_ISO]]="","",IF(ISNUMBER(Starlink[[#This Row],[Decay_Date_ISO]]),Starlink[[#This Row],[Decay_Date_ISO]],DATEVALUE(Starlink[[#This Row],[Decay_Date_ISO]])))</f>
        <v/>
      </c>
    </row>
    <row r="5053" spans="1:22" x14ac:dyDescent="0.3">
      <c r="A5053" t="s">
        <v>22014</v>
      </c>
      <c r="B5053">
        <v>57853</v>
      </c>
      <c r="C5053" t="s">
        <v>21959</v>
      </c>
      <c r="D5053" t="s">
        <v>22015</v>
      </c>
      <c r="E5053" t="s">
        <v>22016</v>
      </c>
      <c r="F5053" t="s">
        <v>22017</v>
      </c>
      <c r="G5053" t="s">
        <v>25</v>
      </c>
      <c r="H5053" t="s">
        <v>26</v>
      </c>
      <c r="I5053" t="s">
        <v>21963</v>
      </c>
      <c r="J5053" t="s">
        <v>349</v>
      </c>
      <c r="K5053" t="s">
        <v>350</v>
      </c>
      <c r="L5053">
        <v>730</v>
      </c>
      <c r="M5053">
        <v>283</v>
      </c>
      <c r="N5053">
        <v>294</v>
      </c>
      <c r="O5053">
        <v>53.06</v>
      </c>
      <c r="P5053" t="s">
        <v>43</v>
      </c>
      <c r="Q5053" s="1">
        <v>45181</v>
      </c>
      <c r="S5053">
        <v>2023</v>
      </c>
      <c r="U5053" s="2">
        <f>IF(ISNUMBER(Starlink[[#This Row],[Launch_Date_ISO]]),Starlink[[#This Row],[Launch_Date_ISO]],DATEVALUE(Starlink[[#This Row],[Launch_Date_ISO]]))</f>
        <v>45181</v>
      </c>
      <c r="V5053" s="2" t="str">
        <f>IF(Starlink[[#This Row],[Decay_Date_ISO]]="","",IF(ISNUMBER(Starlink[[#This Row],[Decay_Date_ISO]]),Starlink[[#This Row],[Decay_Date_ISO]],DATEVALUE(Starlink[[#This Row],[Decay_Date_ISO]])))</f>
        <v/>
      </c>
    </row>
    <row r="5054" spans="1:22" x14ac:dyDescent="0.3">
      <c r="A5054" t="s">
        <v>22018</v>
      </c>
      <c r="B5054">
        <v>57854</v>
      </c>
      <c r="C5054" t="s">
        <v>21959</v>
      </c>
      <c r="D5054" t="s">
        <v>22019</v>
      </c>
      <c r="E5054" t="s">
        <v>22020</v>
      </c>
      <c r="F5054" t="s">
        <v>22021</v>
      </c>
      <c r="G5054" t="s">
        <v>25</v>
      </c>
      <c r="H5054" t="s">
        <v>26</v>
      </c>
      <c r="I5054" t="s">
        <v>21963</v>
      </c>
      <c r="J5054" t="s">
        <v>349</v>
      </c>
      <c r="K5054" t="s">
        <v>350</v>
      </c>
      <c r="L5054">
        <v>730</v>
      </c>
      <c r="M5054">
        <v>283</v>
      </c>
      <c r="N5054">
        <v>294</v>
      </c>
      <c r="O5054">
        <v>53.06</v>
      </c>
      <c r="P5054" t="s">
        <v>43</v>
      </c>
      <c r="Q5054" s="1">
        <v>45181</v>
      </c>
      <c r="S5054">
        <v>2023</v>
      </c>
      <c r="U5054" s="2">
        <f>IF(ISNUMBER(Starlink[[#This Row],[Launch_Date_ISO]]),Starlink[[#This Row],[Launch_Date_ISO]],DATEVALUE(Starlink[[#This Row],[Launch_Date_ISO]]))</f>
        <v>45181</v>
      </c>
      <c r="V5054" s="2" t="str">
        <f>IF(Starlink[[#This Row],[Decay_Date_ISO]]="","",IF(ISNUMBER(Starlink[[#This Row],[Decay_Date_ISO]]),Starlink[[#This Row],[Decay_Date_ISO]],DATEVALUE(Starlink[[#This Row],[Decay_Date_ISO]])))</f>
        <v/>
      </c>
    </row>
    <row r="5055" spans="1:22" x14ac:dyDescent="0.3">
      <c r="A5055" t="s">
        <v>22022</v>
      </c>
      <c r="B5055">
        <v>57855</v>
      </c>
      <c r="C5055" t="s">
        <v>21959</v>
      </c>
      <c r="D5055" t="s">
        <v>22023</v>
      </c>
      <c r="E5055" t="s">
        <v>22024</v>
      </c>
      <c r="F5055" t="s">
        <v>22025</v>
      </c>
      <c r="G5055" t="s">
        <v>25</v>
      </c>
      <c r="H5055" t="s">
        <v>26</v>
      </c>
      <c r="I5055" t="s">
        <v>21963</v>
      </c>
      <c r="J5055" t="s">
        <v>349</v>
      </c>
      <c r="K5055" t="s">
        <v>350</v>
      </c>
      <c r="L5055">
        <v>730</v>
      </c>
      <c r="M5055">
        <v>283</v>
      </c>
      <c r="N5055">
        <v>294</v>
      </c>
      <c r="O5055">
        <v>53.06</v>
      </c>
      <c r="P5055" t="s">
        <v>43</v>
      </c>
      <c r="Q5055" s="1">
        <v>45181</v>
      </c>
      <c r="S5055">
        <v>2023</v>
      </c>
      <c r="U5055" s="2">
        <f>IF(ISNUMBER(Starlink[[#This Row],[Launch_Date_ISO]]),Starlink[[#This Row],[Launch_Date_ISO]],DATEVALUE(Starlink[[#This Row],[Launch_Date_ISO]]))</f>
        <v>45181</v>
      </c>
      <c r="V5055" s="2" t="str">
        <f>IF(Starlink[[#This Row],[Decay_Date_ISO]]="","",IF(ISNUMBER(Starlink[[#This Row],[Decay_Date_ISO]]),Starlink[[#This Row],[Decay_Date_ISO]],DATEVALUE(Starlink[[#This Row],[Decay_Date_ISO]])))</f>
        <v/>
      </c>
    </row>
    <row r="5056" spans="1:22" x14ac:dyDescent="0.3">
      <c r="A5056" t="s">
        <v>22026</v>
      </c>
      <c r="B5056">
        <v>57856</v>
      </c>
      <c r="C5056" t="s">
        <v>21959</v>
      </c>
      <c r="D5056" t="s">
        <v>22027</v>
      </c>
      <c r="E5056" t="s">
        <v>22028</v>
      </c>
      <c r="F5056" t="s">
        <v>22029</v>
      </c>
      <c r="G5056" t="s">
        <v>25</v>
      </c>
      <c r="H5056" t="s">
        <v>26</v>
      </c>
      <c r="I5056" t="s">
        <v>21963</v>
      </c>
      <c r="J5056" t="s">
        <v>349</v>
      </c>
      <c r="K5056" t="s">
        <v>350</v>
      </c>
      <c r="L5056">
        <v>730</v>
      </c>
      <c r="M5056">
        <v>283</v>
      </c>
      <c r="N5056">
        <v>294</v>
      </c>
      <c r="O5056">
        <v>53.06</v>
      </c>
      <c r="P5056" t="s">
        <v>43</v>
      </c>
      <c r="Q5056" s="1">
        <v>45181</v>
      </c>
      <c r="S5056">
        <v>2023</v>
      </c>
      <c r="U5056" s="2">
        <f>IF(ISNUMBER(Starlink[[#This Row],[Launch_Date_ISO]]),Starlink[[#This Row],[Launch_Date_ISO]],DATEVALUE(Starlink[[#This Row],[Launch_Date_ISO]]))</f>
        <v>45181</v>
      </c>
      <c r="V5056" s="2" t="str">
        <f>IF(Starlink[[#This Row],[Decay_Date_ISO]]="","",IF(ISNUMBER(Starlink[[#This Row],[Decay_Date_ISO]]),Starlink[[#This Row],[Decay_Date_ISO]],DATEVALUE(Starlink[[#This Row],[Decay_Date_ISO]])))</f>
        <v/>
      </c>
    </row>
    <row r="5057" spans="1:22" x14ac:dyDescent="0.3">
      <c r="A5057" t="s">
        <v>22030</v>
      </c>
      <c r="B5057">
        <v>57857</v>
      </c>
      <c r="C5057" t="s">
        <v>21959</v>
      </c>
      <c r="D5057" t="s">
        <v>22031</v>
      </c>
      <c r="E5057" t="s">
        <v>22032</v>
      </c>
      <c r="F5057" t="s">
        <v>22033</v>
      </c>
      <c r="G5057" t="s">
        <v>25</v>
      </c>
      <c r="H5057" t="s">
        <v>26</v>
      </c>
      <c r="I5057" t="s">
        <v>21963</v>
      </c>
      <c r="J5057" t="s">
        <v>349</v>
      </c>
      <c r="K5057" t="s">
        <v>350</v>
      </c>
      <c r="L5057">
        <v>730</v>
      </c>
      <c r="M5057">
        <v>283</v>
      </c>
      <c r="N5057">
        <v>294</v>
      </c>
      <c r="O5057">
        <v>53.06</v>
      </c>
      <c r="P5057" t="s">
        <v>43</v>
      </c>
      <c r="Q5057" s="1">
        <v>45181</v>
      </c>
      <c r="S5057">
        <v>2023</v>
      </c>
      <c r="U5057" s="2">
        <f>IF(ISNUMBER(Starlink[[#This Row],[Launch_Date_ISO]]),Starlink[[#This Row],[Launch_Date_ISO]],DATEVALUE(Starlink[[#This Row],[Launch_Date_ISO]]))</f>
        <v>45181</v>
      </c>
      <c r="V5057" s="2" t="str">
        <f>IF(Starlink[[#This Row],[Decay_Date_ISO]]="","",IF(ISNUMBER(Starlink[[#This Row],[Decay_Date_ISO]]),Starlink[[#This Row],[Decay_Date_ISO]],DATEVALUE(Starlink[[#This Row],[Decay_Date_ISO]])))</f>
        <v/>
      </c>
    </row>
    <row r="5058" spans="1:22" x14ac:dyDescent="0.3">
      <c r="A5058" t="s">
        <v>22034</v>
      </c>
      <c r="B5058">
        <v>57858</v>
      </c>
      <c r="C5058" t="s">
        <v>21959</v>
      </c>
      <c r="D5058" t="s">
        <v>22035</v>
      </c>
      <c r="E5058" t="s">
        <v>22036</v>
      </c>
      <c r="F5058" t="s">
        <v>22037</v>
      </c>
      <c r="G5058" t="s">
        <v>25</v>
      </c>
      <c r="H5058" t="s">
        <v>26</v>
      </c>
      <c r="I5058" t="s">
        <v>21963</v>
      </c>
      <c r="J5058" t="s">
        <v>349</v>
      </c>
      <c r="K5058" t="s">
        <v>350</v>
      </c>
      <c r="L5058">
        <v>730</v>
      </c>
      <c r="M5058">
        <v>283</v>
      </c>
      <c r="N5058">
        <v>294</v>
      </c>
      <c r="O5058">
        <v>53.06</v>
      </c>
      <c r="P5058" t="s">
        <v>43</v>
      </c>
      <c r="Q5058" s="1">
        <v>45181</v>
      </c>
      <c r="S5058">
        <v>2023</v>
      </c>
      <c r="U5058" s="2">
        <f>IF(ISNUMBER(Starlink[[#This Row],[Launch_Date_ISO]]),Starlink[[#This Row],[Launch_Date_ISO]],DATEVALUE(Starlink[[#This Row],[Launch_Date_ISO]]))</f>
        <v>45181</v>
      </c>
      <c r="V5058" s="2" t="str">
        <f>IF(Starlink[[#This Row],[Decay_Date_ISO]]="","",IF(ISNUMBER(Starlink[[#This Row],[Decay_Date_ISO]]),Starlink[[#This Row],[Decay_Date_ISO]],DATEVALUE(Starlink[[#This Row],[Decay_Date_ISO]])))</f>
        <v/>
      </c>
    </row>
    <row r="5059" spans="1:22" x14ac:dyDescent="0.3">
      <c r="A5059" t="s">
        <v>22038</v>
      </c>
      <c r="B5059">
        <v>57859</v>
      </c>
      <c r="C5059" t="s">
        <v>21959</v>
      </c>
      <c r="D5059" t="s">
        <v>22039</v>
      </c>
      <c r="E5059" t="s">
        <v>22040</v>
      </c>
      <c r="F5059" t="s">
        <v>22041</v>
      </c>
      <c r="G5059" t="s">
        <v>25</v>
      </c>
      <c r="H5059" t="s">
        <v>26</v>
      </c>
      <c r="I5059" t="s">
        <v>21963</v>
      </c>
      <c r="J5059" t="s">
        <v>349</v>
      </c>
      <c r="K5059" t="s">
        <v>350</v>
      </c>
      <c r="L5059">
        <v>730</v>
      </c>
      <c r="M5059">
        <v>283</v>
      </c>
      <c r="N5059">
        <v>294</v>
      </c>
      <c r="O5059">
        <v>53.06</v>
      </c>
      <c r="P5059" t="s">
        <v>43</v>
      </c>
      <c r="Q5059" s="1">
        <v>45181</v>
      </c>
      <c r="S5059">
        <v>2023</v>
      </c>
      <c r="U5059" s="2">
        <f>IF(ISNUMBER(Starlink[[#This Row],[Launch_Date_ISO]]),Starlink[[#This Row],[Launch_Date_ISO]],DATEVALUE(Starlink[[#This Row],[Launch_Date_ISO]]))</f>
        <v>45181</v>
      </c>
      <c r="V5059" s="2" t="str">
        <f>IF(Starlink[[#This Row],[Decay_Date_ISO]]="","",IF(ISNUMBER(Starlink[[#This Row],[Decay_Date_ISO]]),Starlink[[#This Row],[Decay_Date_ISO]],DATEVALUE(Starlink[[#This Row],[Decay_Date_ISO]])))</f>
        <v/>
      </c>
    </row>
    <row r="5060" spans="1:22" x14ac:dyDescent="0.3">
      <c r="A5060" t="s">
        <v>22042</v>
      </c>
      <c r="B5060">
        <v>57860</v>
      </c>
      <c r="C5060" t="s">
        <v>21959</v>
      </c>
      <c r="D5060" t="s">
        <v>22043</v>
      </c>
      <c r="E5060" t="s">
        <v>22044</v>
      </c>
      <c r="F5060" t="s">
        <v>22045</v>
      </c>
      <c r="G5060" t="s">
        <v>25</v>
      </c>
      <c r="H5060" t="s">
        <v>26</v>
      </c>
      <c r="I5060" t="s">
        <v>21963</v>
      </c>
      <c r="J5060" t="s">
        <v>349</v>
      </c>
      <c r="K5060" t="s">
        <v>350</v>
      </c>
      <c r="L5060">
        <v>730</v>
      </c>
      <c r="M5060">
        <v>283</v>
      </c>
      <c r="N5060">
        <v>294</v>
      </c>
      <c r="O5060">
        <v>53.06</v>
      </c>
      <c r="P5060" t="s">
        <v>43</v>
      </c>
      <c r="Q5060" s="1">
        <v>45181</v>
      </c>
      <c r="S5060">
        <v>2023</v>
      </c>
      <c r="U5060" s="2">
        <f>IF(ISNUMBER(Starlink[[#This Row],[Launch_Date_ISO]]),Starlink[[#This Row],[Launch_Date_ISO]],DATEVALUE(Starlink[[#This Row],[Launch_Date_ISO]]))</f>
        <v>45181</v>
      </c>
      <c r="V5060" s="2" t="str">
        <f>IF(Starlink[[#This Row],[Decay_Date_ISO]]="","",IF(ISNUMBER(Starlink[[#This Row],[Decay_Date_ISO]]),Starlink[[#This Row],[Decay_Date_ISO]],DATEVALUE(Starlink[[#This Row],[Decay_Date_ISO]])))</f>
        <v/>
      </c>
    </row>
    <row r="5061" spans="1:22" x14ac:dyDescent="0.3">
      <c r="A5061" t="s">
        <v>22046</v>
      </c>
      <c r="B5061">
        <v>57864</v>
      </c>
      <c r="C5061" t="s">
        <v>22047</v>
      </c>
      <c r="D5061" t="s">
        <v>22048</v>
      </c>
      <c r="E5061" t="s">
        <v>22049</v>
      </c>
      <c r="F5061" t="s">
        <v>22050</v>
      </c>
      <c r="G5061" t="s">
        <v>25</v>
      </c>
      <c r="H5061" t="s">
        <v>26</v>
      </c>
      <c r="I5061" t="s">
        <v>22051</v>
      </c>
      <c r="J5061" t="s">
        <v>349</v>
      </c>
      <c r="K5061" t="s">
        <v>350</v>
      </c>
      <c r="L5061">
        <v>730</v>
      </c>
      <c r="M5061">
        <v>284</v>
      </c>
      <c r="N5061">
        <v>292</v>
      </c>
      <c r="O5061">
        <v>43</v>
      </c>
      <c r="P5061" t="s">
        <v>43</v>
      </c>
      <c r="Q5061" s="1">
        <v>45185</v>
      </c>
      <c r="S5061">
        <v>2023</v>
      </c>
      <c r="U5061" s="2">
        <f>IF(ISNUMBER(Starlink[[#This Row],[Launch_Date_ISO]]),Starlink[[#This Row],[Launch_Date_ISO]],DATEVALUE(Starlink[[#This Row],[Launch_Date_ISO]]))</f>
        <v>45185</v>
      </c>
      <c r="V5061" s="2" t="str">
        <f>IF(Starlink[[#This Row],[Decay_Date_ISO]]="","",IF(ISNUMBER(Starlink[[#This Row],[Decay_Date_ISO]]),Starlink[[#This Row],[Decay_Date_ISO]],DATEVALUE(Starlink[[#This Row],[Decay_Date_ISO]])))</f>
        <v/>
      </c>
    </row>
    <row r="5062" spans="1:22" x14ac:dyDescent="0.3">
      <c r="A5062" t="s">
        <v>22052</v>
      </c>
      <c r="B5062">
        <v>57865</v>
      </c>
      <c r="C5062" t="s">
        <v>22047</v>
      </c>
      <c r="D5062" t="s">
        <v>22053</v>
      </c>
      <c r="E5062" t="s">
        <v>22054</v>
      </c>
      <c r="F5062" t="s">
        <v>22055</v>
      </c>
      <c r="G5062" t="s">
        <v>25</v>
      </c>
      <c r="H5062" t="s">
        <v>26</v>
      </c>
      <c r="I5062" t="s">
        <v>22051</v>
      </c>
      <c r="J5062" t="s">
        <v>349</v>
      </c>
      <c r="K5062" t="s">
        <v>350</v>
      </c>
      <c r="L5062">
        <v>730</v>
      </c>
      <c r="M5062">
        <v>284</v>
      </c>
      <c r="N5062">
        <v>292</v>
      </c>
      <c r="O5062">
        <v>43</v>
      </c>
      <c r="P5062" t="s">
        <v>43</v>
      </c>
      <c r="Q5062" s="1">
        <v>45185</v>
      </c>
      <c r="S5062">
        <v>2023</v>
      </c>
      <c r="U5062" s="2">
        <f>IF(ISNUMBER(Starlink[[#This Row],[Launch_Date_ISO]]),Starlink[[#This Row],[Launch_Date_ISO]],DATEVALUE(Starlink[[#This Row],[Launch_Date_ISO]]))</f>
        <v>45185</v>
      </c>
      <c r="V5062" s="2" t="str">
        <f>IF(Starlink[[#This Row],[Decay_Date_ISO]]="","",IF(ISNUMBER(Starlink[[#This Row],[Decay_Date_ISO]]),Starlink[[#This Row],[Decay_Date_ISO]],DATEVALUE(Starlink[[#This Row],[Decay_Date_ISO]])))</f>
        <v/>
      </c>
    </row>
    <row r="5063" spans="1:22" x14ac:dyDescent="0.3">
      <c r="A5063" t="s">
        <v>22056</v>
      </c>
      <c r="B5063">
        <v>57866</v>
      </c>
      <c r="C5063" t="s">
        <v>22047</v>
      </c>
      <c r="D5063" t="s">
        <v>22057</v>
      </c>
      <c r="E5063" t="s">
        <v>22058</v>
      </c>
      <c r="F5063" t="s">
        <v>22059</v>
      </c>
      <c r="G5063" t="s">
        <v>25</v>
      </c>
      <c r="H5063" t="s">
        <v>26</v>
      </c>
      <c r="I5063" t="s">
        <v>22051</v>
      </c>
      <c r="J5063" t="s">
        <v>349</v>
      </c>
      <c r="K5063" t="s">
        <v>350</v>
      </c>
      <c r="L5063">
        <v>730</v>
      </c>
      <c r="M5063">
        <v>284</v>
      </c>
      <c r="N5063">
        <v>292</v>
      </c>
      <c r="O5063">
        <v>43</v>
      </c>
      <c r="P5063" t="s">
        <v>43</v>
      </c>
      <c r="Q5063" s="1">
        <v>45185</v>
      </c>
      <c r="S5063">
        <v>2023</v>
      </c>
      <c r="U5063" s="2">
        <f>IF(ISNUMBER(Starlink[[#This Row],[Launch_Date_ISO]]),Starlink[[#This Row],[Launch_Date_ISO]],DATEVALUE(Starlink[[#This Row],[Launch_Date_ISO]]))</f>
        <v>45185</v>
      </c>
      <c r="V5063" s="2" t="str">
        <f>IF(Starlink[[#This Row],[Decay_Date_ISO]]="","",IF(ISNUMBER(Starlink[[#This Row],[Decay_Date_ISO]]),Starlink[[#This Row],[Decay_Date_ISO]],DATEVALUE(Starlink[[#This Row],[Decay_Date_ISO]])))</f>
        <v/>
      </c>
    </row>
    <row r="5064" spans="1:22" x14ac:dyDescent="0.3">
      <c r="A5064" t="s">
        <v>22060</v>
      </c>
      <c r="B5064">
        <v>57867</v>
      </c>
      <c r="C5064" t="s">
        <v>22047</v>
      </c>
      <c r="D5064" t="s">
        <v>22061</v>
      </c>
      <c r="E5064" t="s">
        <v>22062</v>
      </c>
      <c r="F5064" t="s">
        <v>22063</v>
      </c>
      <c r="G5064" t="s">
        <v>25</v>
      </c>
      <c r="H5064" t="s">
        <v>26</v>
      </c>
      <c r="I5064" t="s">
        <v>22051</v>
      </c>
      <c r="J5064" t="s">
        <v>349</v>
      </c>
      <c r="K5064" t="s">
        <v>350</v>
      </c>
      <c r="L5064">
        <v>730</v>
      </c>
      <c r="M5064">
        <v>284</v>
      </c>
      <c r="N5064">
        <v>292</v>
      </c>
      <c r="O5064">
        <v>43</v>
      </c>
      <c r="P5064" t="s">
        <v>43</v>
      </c>
      <c r="Q5064" s="1">
        <v>45185</v>
      </c>
      <c r="S5064">
        <v>2023</v>
      </c>
      <c r="U5064" s="2">
        <f>IF(ISNUMBER(Starlink[[#This Row],[Launch_Date_ISO]]),Starlink[[#This Row],[Launch_Date_ISO]],DATEVALUE(Starlink[[#This Row],[Launch_Date_ISO]]))</f>
        <v>45185</v>
      </c>
      <c r="V5064" s="2" t="str">
        <f>IF(Starlink[[#This Row],[Decay_Date_ISO]]="","",IF(ISNUMBER(Starlink[[#This Row],[Decay_Date_ISO]]),Starlink[[#This Row],[Decay_Date_ISO]],DATEVALUE(Starlink[[#This Row],[Decay_Date_ISO]])))</f>
        <v/>
      </c>
    </row>
    <row r="5065" spans="1:22" x14ac:dyDescent="0.3">
      <c r="A5065" t="s">
        <v>22064</v>
      </c>
      <c r="B5065">
        <v>57868</v>
      </c>
      <c r="C5065" t="s">
        <v>22047</v>
      </c>
      <c r="D5065" t="s">
        <v>22065</v>
      </c>
      <c r="E5065" t="s">
        <v>22066</v>
      </c>
      <c r="F5065" t="s">
        <v>22067</v>
      </c>
      <c r="G5065" t="s">
        <v>25</v>
      </c>
      <c r="H5065" t="s">
        <v>26</v>
      </c>
      <c r="I5065" t="s">
        <v>22051</v>
      </c>
      <c r="J5065" t="s">
        <v>349</v>
      </c>
      <c r="K5065" t="s">
        <v>350</v>
      </c>
      <c r="L5065">
        <v>730</v>
      </c>
      <c r="M5065">
        <v>284</v>
      </c>
      <c r="N5065">
        <v>292</v>
      </c>
      <c r="O5065">
        <v>43</v>
      </c>
      <c r="P5065" t="s">
        <v>43</v>
      </c>
      <c r="Q5065" s="1">
        <v>45185</v>
      </c>
      <c r="S5065">
        <v>2023</v>
      </c>
      <c r="U5065" s="2">
        <f>IF(ISNUMBER(Starlink[[#This Row],[Launch_Date_ISO]]),Starlink[[#This Row],[Launch_Date_ISO]],DATEVALUE(Starlink[[#This Row],[Launch_Date_ISO]]))</f>
        <v>45185</v>
      </c>
      <c r="V5065" s="2" t="str">
        <f>IF(Starlink[[#This Row],[Decay_Date_ISO]]="","",IF(ISNUMBER(Starlink[[#This Row],[Decay_Date_ISO]]),Starlink[[#This Row],[Decay_Date_ISO]],DATEVALUE(Starlink[[#This Row],[Decay_Date_ISO]])))</f>
        <v/>
      </c>
    </row>
    <row r="5066" spans="1:22" x14ac:dyDescent="0.3">
      <c r="A5066" t="s">
        <v>22068</v>
      </c>
      <c r="B5066">
        <v>57869</v>
      </c>
      <c r="C5066" t="s">
        <v>22047</v>
      </c>
      <c r="D5066" t="s">
        <v>22069</v>
      </c>
      <c r="E5066" t="s">
        <v>22070</v>
      </c>
      <c r="F5066" t="s">
        <v>22071</v>
      </c>
      <c r="G5066" t="s">
        <v>25</v>
      </c>
      <c r="H5066" t="s">
        <v>26</v>
      </c>
      <c r="I5066" t="s">
        <v>22051</v>
      </c>
      <c r="J5066" t="s">
        <v>349</v>
      </c>
      <c r="K5066" t="s">
        <v>350</v>
      </c>
      <c r="L5066">
        <v>730</v>
      </c>
      <c r="M5066">
        <v>284</v>
      </c>
      <c r="N5066">
        <v>292</v>
      </c>
      <c r="O5066">
        <v>43</v>
      </c>
      <c r="P5066" t="s">
        <v>43</v>
      </c>
      <c r="Q5066" s="1">
        <v>45185</v>
      </c>
      <c r="S5066">
        <v>2023</v>
      </c>
      <c r="U5066" s="2">
        <f>IF(ISNUMBER(Starlink[[#This Row],[Launch_Date_ISO]]),Starlink[[#This Row],[Launch_Date_ISO]],DATEVALUE(Starlink[[#This Row],[Launch_Date_ISO]]))</f>
        <v>45185</v>
      </c>
      <c r="V5066" s="2" t="str">
        <f>IF(Starlink[[#This Row],[Decay_Date_ISO]]="","",IF(ISNUMBER(Starlink[[#This Row],[Decay_Date_ISO]]),Starlink[[#This Row],[Decay_Date_ISO]],DATEVALUE(Starlink[[#This Row],[Decay_Date_ISO]])))</f>
        <v/>
      </c>
    </row>
    <row r="5067" spans="1:22" x14ac:dyDescent="0.3">
      <c r="A5067" t="s">
        <v>22072</v>
      </c>
      <c r="B5067">
        <v>57870</v>
      </c>
      <c r="C5067" t="s">
        <v>22047</v>
      </c>
      <c r="D5067" t="s">
        <v>22073</v>
      </c>
      <c r="E5067" t="s">
        <v>22074</v>
      </c>
      <c r="F5067" t="s">
        <v>22075</v>
      </c>
      <c r="G5067" t="s">
        <v>25</v>
      </c>
      <c r="H5067" t="s">
        <v>26</v>
      </c>
      <c r="I5067" t="s">
        <v>22051</v>
      </c>
      <c r="J5067" t="s">
        <v>349</v>
      </c>
      <c r="K5067" t="s">
        <v>350</v>
      </c>
      <c r="L5067">
        <v>730</v>
      </c>
      <c r="M5067">
        <v>284</v>
      </c>
      <c r="N5067">
        <v>292</v>
      </c>
      <c r="O5067">
        <v>43</v>
      </c>
      <c r="P5067" t="s">
        <v>43</v>
      </c>
      <c r="Q5067" s="1">
        <v>45185</v>
      </c>
      <c r="S5067">
        <v>2023</v>
      </c>
      <c r="U5067" s="2">
        <f>IF(ISNUMBER(Starlink[[#This Row],[Launch_Date_ISO]]),Starlink[[#This Row],[Launch_Date_ISO]],DATEVALUE(Starlink[[#This Row],[Launch_Date_ISO]]))</f>
        <v>45185</v>
      </c>
      <c r="V5067" s="2" t="str">
        <f>IF(Starlink[[#This Row],[Decay_Date_ISO]]="","",IF(ISNUMBER(Starlink[[#This Row],[Decay_Date_ISO]]),Starlink[[#This Row],[Decay_Date_ISO]],DATEVALUE(Starlink[[#This Row],[Decay_Date_ISO]])))</f>
        <v/>
      </c>
    </row>
    <row r="5068" spans="1:22" x14ac:dyDescent="0.3">
      <c r="A5068" t="s">
        <v>22076</v>
      </c>
      <c r="B5068">
        <v>57871</v>
      </c>
      <c r="C5068" t="s">
        <v>22047</v>
      </c>
      <c r="D5068" t="s">
        <v>22077</v>
      </c>
      <c r="E5068" t="s">
        <v>22078</v>
      </c>
      <c r="F5068" t="s">
        <v>22079</v>
      </c>
      <c r="G5068" t="s">
        <v>25</v>
      </c>
      <c r="H5068" t="s">
        <v>26</v>
      </c>
      <c r="I5068" t="s">
        <v>22051</v>
      </c>
      <c r="J5068" t="s">
        <v>349</v>
      </c>
      <c r="K5068" t="s">
        <v>350</v>
      </c>
      <c r="L5068">
        <v>730</v>
      </c>
      <c r="M5068">
        <v>284</v>
      </c>
      <c r="N5068">
        <v>292</v>
      </c>
      <c r="O5068">
        <v>43</v>
      </c>
      <c r="P5068" t="s">
        <v>43</v>
      </c>
      <c r="Q5068" s="1">
        <v>45185</v>
      </c>
      <c r="S5068">
        <v>2023</v>
      </c>
      <c r="U5068" s="2">
        <f>IF(ISNUMBER(Starlink[[#This Row],[Launch_Date_ISO]]),Starlink[[#This Row],[Launch_Date_ISO]],DATEVALUE(Starlink[[#This Row],[Launch_Date_ISO]]))</f>
        <v>45185</v>
      </c>
      <c r="V5068" s="2" t="str">
        <f>IF(Starlink[[#This Row],[Decay_Date_ISO]]="","",IF(ISNUMBER(Starlink[[#This Row],[Decay_Date_ISO]]),Starlink[[#This Row],[Decay_Date_ISO]],DATEVALUE(Starlink[[#This Row],[Decay_Date_ISO]])))</f>
        <v/>
      </c>
    </row>
    <row r="5069" spans="1:22" x14ac:dyDescent="0.3">
      <c r="A5069" t="s">
        <v>22080</v>
      </c>
      <c r="B5069">
        <v>57872</v>
      </c>
      <c r="C5069" t="s">
        <v>22047</v>
      </c>
      <c r="D5069" t="s">
        <v>22081</v>
      </c>
      <c r="E5069" t="s">
        <v>22082</v>
      </c>
      <c r="F5069" t="s">
        <v>22083</v>
      </c>
      <c r="G5069" t="s">
        <v>25</v>
      </c>
      <c r="H5069" t="s">
        <v>26</v>
      </c>
      <c r="I5069" t="s">
        <v>22051</v>
      </c>
      <c r="J5069" t="s">
        <v>349</v>
      </c>
      <c r="K5069" t="s">
        <v>350</v>
      </c>
      <c r="L5069">
        <v>730</v>
      </c>
      <c r="M5069">
        <v>284</v>
      </c>
      <c r="N5069">
        <v>292</v>
      </c>
      <c r="O5069">
        <v>43</v>
      </c>
      <c r="P5069" t="s">
        <v>43</v>
      </c>
      <c r="Q5069" s="1">
        <v>45185</v>
      </c>
      <c r="S5069">
        <v>2023</v>
      </c>
      <c r="U5069" s="2">
        <f>IF(ISNUMBER(Starlink[[#This Row],[Launch_Date_ISO]]),Starlink[[#This Row],[Launch_Date_ISO]],DATEVALUE(Starlink[[#This Row],[Launch_Date_ISO]]))</f>
        <v>45185</v>
      </c>
      <c r="V5069" s="2" t="str">
        <f>IF(Starlink[[#This Row],[Decay_Date_ISO]]="","",IF(ISNUMBER(Starlink[[#This Row],[Decay_Date_ISO]]),Starlink[[#This Row],[Decay_Date_ISO]],DATEVALUE(Starlink[[#This Row],[Decay_Date_ISO]])))</f>
        <v/>
      </c>
    </row>
    <row r="5070" spans="1:22" x14ac:dyDescent="0.3">
      <c r="A5070" t="s">
        <v>22084</v>
      </c>
      <c r="B5070">
        <v>57873</v>
      </c>
      <c r="C5070" t="s">
        <v>22047</v>
      </c>
      <c r="D5070" t="s">
        <v>22085</v>
      </c>
      <c r="E5070" t="s">
        <v>22086</v>
      </c>
      <c r="F5070" t="s">
        <v>22087</v>
      </c>
      <c r="G5070" t="s">
        <v>25</v>
      </c>
      <c r="H5070" t="s">
        <v>26</v>
      </c>
      <c r="I5070" t="s">
        <v>22051</v>
      </c>
      <c r="J5070" t="s">
        <v>349</v>
      </c>
      <c r="K5070" t="s">
        <v>350</v>
      </c>
      <c r="L5070">
        <v>730</v>
      </c>
      <c r="M5070">
        <v>284</v>
      </c>
      <c r="N5070">
        <v>292</v>
      </c>
      <c r="O5070">
        <v>43</v>
      </c>
      <c r="P5070" t="s">
        <v>43</v>
      </c>
      <c r="Q5070" s="1">
        <v>45185</v>
      </c>
      <c r="S5070">
        <v>2023</v>
      </c>
      <c r="U5070" s="2">
        <f>IF(ISNUMBER(Starlink[[#This Row],[Launch_Date_ISO]]),Starlink[[#This Row],[Launch_Date_ISO]],DATEVALUE(Starlink[[#This Row],[Launch_Date_ISO]]))</f>
        <v>45185</v>
      </c>
      <c r="V5070" s="2" t="str">
        <f>IF(Starlink[[#This Row],[Decay_Date_ISO]]="","",IF(ISNUMBER(Starlink[[#This Row],[Decay_Date_ISO]]),Starlink[[#This Row],[Decay_Date_ISO]],DATEVALUE(Starlink[[#This Row],[Decay_Date_ISO]])))</f>
        <v/>
      </c>
    </row>
    <row r="5071" spans="1:22" x14ac:dyDescent="0.3">
      <c r="A5071" t="s">
        <v>22088</v>
      </c>
      <c r="B5071">
        <v>57874</v>
      </c>
      <c r="C5071" t="s">
        <v>22047</v>
      </c>
      <c r="D5071" t="s">
        <v>22089</v>
      </c>
      <c r="E5071" t="s">
        <v>22090</v>
      </c>
      <c r="F5071" t="s">
        <v>22091</v>
      </c>
      <c r="G5071" t="s">
        <v>25</v>
      </c>
      <c r="H5071" t="s">
        <v>26</v>
      </c>
      <c r="I5071" t="s">
        <v>22051</v>
      </c>
      <c r="J5071" t="s">
        <v>349</v>
      </c>
      <c r="K5071" t="s">
        <v>350</v>
      </c>
      <c r="L5071">
        <v>730</v>
      </c>
      <c r="M5071">
        <v>284</v>
      </c>
      <c r="N5071">
        <v>292</v>
      </c>
      <c r="O5071">
        <v>43</v>
      </c>
      <c r="P5071" t="s">
        <v>43</v>
      </c>
      <c r="Q5071" s="1">
        <v>45185</v>
      </c>
      <c r="S5071">
        <v>2023</v>
      </c>
      <c r="U5071" s="2">
        <f>IF(ISNUMBER(Starlink[[#This Row],[Launch_Date_ISO]]),Starlink[[#This Row],[Launch_Date_ISO]],DATEVALUE(Starlink[[#This Row],[Launch_Date_ISO]]))</f>
        <v>45185</v>
      </c>
      <c r="V5071" s="2" t="str">
        <f>IF(Starlink[[#This Row],[Decay_Date_ISO]]="","",IF(ISNUMBER(Starlink[[#This Row],[Decay_Date_ISO]]),Starlink[[#This Row],[Decay_Date_ISO]],DATEVALUE(Starlink[[#This Row],[Decay_Date_ISO]])))</f>
        <v/>
      </c>
    </row>
    <row r="5072" spans="1:22" x14ac:dyDescent="0.3">
      <c r="A5072" t="s">
        <v>22092</v>
      </c>
      <c r="B5072">
        <v>57875</v>
      </c>
      <c r="C5072" t="s">
        <v>22047</v>
      </c>
      <c r="D5072" t="s">
        <v>22093</v>
      </c>
      <c r="E5072" t="s">
        <v>22094</v>
      </c>
      <c r="F5072" t="s">
        <v>22095</v>
      </c>
      <c r="G5072" t="s">
        <v>25</v>
      </c>
      <c r="H5072" t="s">
        <v>26</v>
      </c>
      <c r="I5072" t="s">
        <v>22051</v>
      </c>
      <c r="J5072" t="s">
        <v>349</v>
      </c>
      <c r="K5072" t="s">
        <v>350</v>
      </c>
      <c r="L5072">
        <v>730</v>
      </c>
      <c r="M5072">
        <v>283</v>
      </c>
      <c r="N5072">
        <v>292</v>
      </c>
      <c r="O5072">
        <v>43</v>
      </c>
      <c r="P5072" t="s">
        <v>43</v>
      </c>
      <c r="Q5072" s="1">
        <v>45185</v>
      </c>
      <c r="S5072">
        <v>2023</v>
      </c>
      <c r="U5072" s="2">
        <f>IF(ISNUMBER(Starlink[[#This Row],[Launch_Date_ISO]]),Starlink[[#This Row],[Launch_Date_ISO]],DATEVALUE(Starlink[[#This Row],[Launch_Date_ISO]]))</f>
        <v>45185</v>
      </c>
      <c r="V5072" s="2" t="str">
        <f>IF(Starlink[[#This Row],[Decay_Date_ISO]]="","",IF(ISNUMBER(Starlink[[#This Row],[Decay_Date_ISO]]),Starlink[[#This Row],[Decay_Date_ISO]],DATEVALUE(Starlink[[#This Row],[Decay_Date_ISO]])))</f>
        <v/>
      </c>
    </row>
    <row r="5073" spans="1:22" x14ac:dyDescent="0.3">
      <c r="A5073" t="s">
        <v>22096</v>
      </c>
      <c r="B5073">
        <v>57876</v>
      </c>
      <c r="C5073" t="s">
        <v>22047</v>
      </c>
      <c r="D5073" t="s">
        <v>22097</v>
      </c>
      <c r="E5073" t="s">
        <v>22098</v>
      </c>
      <c r="F5073" t="s">
        <v>22099</v>
      </c>
      <c r="G5073" t="s">
        <v>25</v>
      </c>
      <c r="H5073" t="s">
        <v>26</v>
      </c>
      <c r="I5073" t="s">
        <v>22051</v>
      </c>
      <c r="J5073" t="s">
        <v>349</v>
      </c>
      <c r="K5073" t="s">
        <v>350</v>
      </c>
      <c r="L5073">
        <v>730</v>
      </c>
      <c r="M5073">
        <v>283</v>
      </c>
      <c r="N5073">
        <v>292</v>
      </c>
      <c r="O5073">
        <v>43</v>
      </c>
      <c r="P5073" t="s">
        <v>43</v>
      </c>
      <c r="Q5073" s="1">
        <v>45185</v>
      </c>
      <c r="S5073">
        <v>2023</v>
      </c>
      <c r="U5073" s="2">
        <f>IF(ISNUMBER(Starlink[[#This Row],[Launch_Date_ISO]]),Starlink[[#This Row],[Launch_Date_ISO]],DATEVALUE(Starlink[[#This Row],[Launch_Date_ISO]]))</f>
        <v>45185</v>
      </c>
      <c r="V5073" s="2" t="str">
        <f>IF(Starlink[[#This Row],[Decay_Date_ISO]]="","",IF(ISNUMBER(Starlink[[#This Row],[Decay_Date_ISO]]),Starlink[[#This Row],[Decay_Date_ISO]],DATEVALUE(Starlink[[#This Row],[Decay_Date_ISO]])))</f>
        <v/>
      </c>
    </row>
    <row r="5074" spans="1:22" x14ac:dyDescent="0.3">
      <c r="A5074" t="s">
        <v>22100</v>
      </c>
      <c r="B5074">
        <v>57877</v>
      </c>
      <c r="C5074" t="s">
        <v>22047</v>
      </c>
      <c r="D5074" t="s">
        <v>22101</v>
      </c>
      <c r="E5074" t="s">
        <v>22102</v>
      </c>
      <c r="F5074" t="s">
        <v>22103</v>
      </c>
      <c r="G5074" t="s">
        <v>25</v>
      </c>
      <c r="H5074" t="s">
        <v>26</v>
      </c>
      <c r="I5074" t="s">
        <v>22051</v>
      </c>
      <c r="J5074" t="s">
        <v>349</v>
      </c>
      <c r="K5074" t="s">
        <v>350</v>
      </c>
      <c r="L5074">
        <v>730</v>
      </c>
      <c r="M5074">
        <v>283</v>
      </c>
      <c r="N5074">
        <v>292</v>
      </c>
      <c r="O5074">
        <v>43</v>
      </c>
      <c r="P5074" t="s">
        <v>43</v>
      </c>
      <c r="Q5074" s="1">
        <v>45185</v>
      </c>
      <c r="S5074">
        <v>2023</v>
      </c>
      <c r="U5074" s="2">
        <f>IF(ISNUMBER(Starlink[[#This Row],[Launch_Date_ISO]]),Starlink[[#This Row],[Launch_Date_ISO]],DATEVALUE(Starlink[[#This Row],[Launch_Date_ISO]]))</f>
        <v>45185</v>
      </c>
      <c r="V5074" s="2" t="str">
        <f>IF(Starlink[[#This Row],[Decay_Date_ISO]]="","",IF(ISNUMBER(Starlink[[#This Row],[Decay_Date_ISO]]),Starlink[[#This Row],[Decay_Date_ISO]],DATEVALUE(Starlink[[#This Row],[Decay_Date_ISO]])))</f>
        <v/>
      </c>
    </row>
    <row r="5075" spans="1:22" x14ac:dyDescent="0.3">
      <c r="A5075" t="s">
        <v>22104</v>
      </c>
      <c r="B5075">
        <v>57878</v>
      </c>
      <c r="C5075" t="s">
        <v>22047</v>
      </c>
      <c r="D5075" t="s">
        <v>22105</v>
      </c>
      <c r="E5075" t="s">
        <v>22106</v>
      </c>
      <c r="F5075" t="s">
        <v>22107</v>
      </c>
      <c r="G5075" t="s">
        <v>25</v>
      </c>
      <c r="H5075" t="s">
        <v>26</v>
      </c>
      <c r="I5075" t="s">
        <v>22051</v>
      </c>
      <c r="J5075" t="s">
        <v>349</v>
      </c>
      <c r="K5075" t="s">
        <v>350</v>
      </c>
      <c r="L5075">
        <v>730</v>
      </c>
      <c r="M5075">
        <v>283</v>
      </c>
      <c r="N5075">
        <v>292</v>
      </c>
      <c r="O5075">
        <v>43</v>
      </c>
      <c r="P5075" t="s">
        <v>43</v>
      </c>
      <c r="Q5075" s="1">
        <v>45185</v>
      </c>
      <c r="S5075">
        <v>2023</v>
      </c>
      <c r="U5075" s="2">
        <f>IF(ISNUMBER(Starlink[[#This Row],[Launch_Date_ISO]]),Starlink[[#This Row],[Launch_Date_ISO]],DATEVALUE(Starlink[[#This Row],[Launch_Date_ISO]]))</f>
        <v>45185</v>
      </c>
      <c r="V5075" s="2" t="str">
        <f>IF(Starlink[[#This Row],[Decay_Date_ISO]]="","",IF(ISNUMBER(Starlink[[#This Row],[Decay_Date_ISO]]),Starlink[[#This Row],[Decay_Date_ISO]],DATEVALUE(Starlink[[#This Row],[Decay_Date_ISO]])))</f>
        <v/>
      </c>
    </row>
    <row r="5076" spans="1:22" x14ac:dyDescent="0.3">
      <c r="A5076" t="s">
        <v>22108</v>
      </c>
      <c r="B5076">
        <v>57879</v>
      </c>
      <c r="C5076" t="s">
        <v>22047</v>
      </c>
      <c r="D5076" t="s">
        <v>22109</v>
      </c>
      <c r="E5076" t="s">
        <v>22110</v>
      </c>
      <c r="F5076" t="s">
        <v>22111</v>
      </c>
      <c r="G5076" t="s">
        <v>25</v>
      </c>
      <c r="H5076" t="s">
        <v>26</v>
      </c>
      <c r="I5076" t="s">
        <v>22051</v>
      </c>
      <c r="J5076" t="s">
        <v>349</v>
      </c>
      <c r="K5076" t="s">
        <v>350</v>
      </c>
      <c r="L5076">
        <v>730</v>
      </c>
      <c r="M5076">
        <v>283</v>
      </c>
      <c r="N5076">
        <v>292</v>
      </c>
      <c r="O5076">
        <v>43</v>
      </c>
      <c r="P5076" t="s">
        <v>43</v>
      </c>
      <c r="Q5076" s="1">
        <v>45185</v>
      </c>
      <c r="S5076">
        <v>2023</v>
      </c>
      <c r="U5076" s="2">
        <f>IF(ISNUMBER(Starlink[[#This Row],[Launch_Date_ISO]]),Starlink[[#This Row],[Launch_Date_ISO]],DATEVALUE(Starlink[[#This Row],[Launch_Date_ISO]]))</f>
        <v>45185</v>
      </c>
      <c r="V5076" s="2" t="str">
        <f>IF(Starlink[[#This Row],[Decay_Date_ISO]]="","",IF(ISNUMBER(Starlink[[#This Row],[Decay_Date_ISO]]),Starlink[[#This Row],[Decay_Date_ISO]],DATEVALUE(Starlink[[#This Row],[Decay_Date_ISO]])))</f>
        <v/>
      </c>
    </row>
    <row r="5077" spans="1:22" x14ac:dyDescent="0.3">
      <c r="A5077" t="s">
        <v>22112</v>
      </c>
      <c r="B5077">
        <v>57880</v>
      </c>
      <c r="C5077" t="s">
        <v>22047</v>
      </c>
      <c r="D5077" t="s">
        <v>22113</v>
      </c>
      <c r="E5077" t="s">
        <v>22114</v>
      </c>
      <c r="F5077" t="s">
        <v>22115</v>
      </c>
      <c r="G5077" t="s">
        <v>25</v>
      </c>
      <c r="H5077" t="s">
        <v>26</v>
      </c>
      <c r="I5077" t="s">
        <v>22051</v>
      </c>
      <c r="J5077" t="s">
        <v>349</v>
      </c>
      <c r="K5077" t="s">
        <v>350</v>
      </c>
      <c r="L5077">
        <v>730</v>
      </c>
      <c r="M5077">
        <v>283</v>
      </c>
      <c r="N5077">
        <v>292</v>
      </c>
      <c r="O5077">
        <v>43</v>
      </c>
      <c r="P5077" t="s">
        <v>43</v>
      </c>
      <c r="Q5077" s="1">
        <v>45185</v>
      </c>
      <c r="S5077">
        <v>2023</v>
      </c>
      <c r="U5077" s="2">
        <f>IF(ISNUMBER(Starlink[[#This Row],[Launch_Date_ISO]]),Starlink[[#This Row],[Launch_Date_ISO]],DATEVALUE(Starlink[[#This Row],[Launch_Date_ISO]]))</f>
        <v>45185</v>
      </c>
      <c r="V5077" s="2" t="str">
        <f>IF(Starlink[[#This Row],[Decay_Date_ISO]]="","",IF(ISNUMBER(Starlink[[#This Row],[Decay_Date_ISO]]),Starlink[[#This Row],[Decay_Date_ISO]],DATEVALUE(Starlink[[#This Row],[Decay_Date_ISO]])))</f>
        <v/>
      </c>
    </row>
    <row r="5078" spans="1:22" x14ac:dyDescent="0.3">
      <c r="A5078" t="s">
        <v>22116</v>
      </c>
      <c r="B5078">
        <v>57881</v>
      </c>
      <c r="C5078" t="s">
        <v>22047</v>
      </c>
      <c r="D5078" t="s">
        <v>22117</v>
      </c>
      <c r="E5078" t="s">
        <v>22118</v>
      </c>
      <c r="F5078" t="s">
        <v>22119</v>
      </c>
      <c r="G5078" t="s">
        <v>25</v>
      </c>
      <c r="H5078" t="s">
        <v>26</v>
      </c>
      <c r="I5078" t="s">
        <v>22051</v>
      </c>
      <c r="J5078" t="s">
        <v>22120</v>
      </c>
      <c r="K5078" t="s">
        <v>29</v>
      </c>
      <c r="L5078">
        <v>730</v>
      </c>
      <c r="M5078">
        <v>283</v>
      </c>
      <c r="N5078">
        <v>292</v>
      </c>
      <c r="O5078">
        <v>43</v>
      </c>
      <c r="P5078" t="s">
        <v>43</v>
      </c>
      <c r="Q5078" s="1">
        <v>45185</v>
      </c>
      <c r="R5078" s="1">
        <v>45665</v>
      </c>
      <c r="S5078">
        <v>2023</v>
      </c>
      <c r="T5078">
        <v>2025</v>
      </c>
      <c r="U5078" s="2">
        <f>IF(ISNUMBER(Starlink[[#This Row],[Launch_Date_ISO]]),Starlink[[#This Row],[Launch_Date_ISO]],DATEVALUE(Starlink[[#This Row],[Launch_Date_ISO]]))</f>
        <v>45185</v>
      </c>
      <c r="V5078" s="2">
        <f>IF(Starlink[[#This Row],[Decay_Date_ISO]]="","",IF(ISNUMBER(Starlink[[#This Row],[Decay_Date_ISO]]),Starlink[[#This Row],[Decay_Date_ISO]],DATEVALUE(Starlink[[#This Row],[Decay_Date_ISO]])))</f>
        <v>45665</v>
      </c>
    </row>
    <row r="5079" spans="1:22" x14ac:dyDescent="0.3">
      <c r="A5079" t="s">
        <v>22121</v>
      </c>
      <c r="B5079">
        <v>57882</v>
      </c>
      <c r="C5079" t="s">
        <v>22047</v>
      </c>
      <c r="D5079" t="s">
        <v>22122</v>
      </c>
      <c r="E5079" t="s">
        <v>22123</v>
      </c>
      <c r="F5079" t="s">
        <v>22124</v>
      </c>
      <c r="G5079" t="s">
        <v>25</v>
      </c>
      <c r="H5079" t="s">
        <v>26</v>
      </c>
      <c r="I5079" t="s">
        <v>22051</v>
      </c>
      <c r="J5079" t="s">
        <v>349</v>
      </c>
      <c r="K5079" t="s">
        <v>350</v>
      </c>
      <c r="L5079">
        <v>730</v>
      </c>
      <c r="M5079">
        <v>283</v>
      </c>
      <c r="N5079">
        <v>292</v>
      </c>
      <c r="O5079">
        <v>43</v>
      </c>
      <c r="P5079" t="s">
        <v>43</v>
      </c>
      <c r="Q5079" s="1">
        <v>45185</v>
      </c>
      <c r="S5079">
        <v>2023</v>
      </c>
      <c r="U5079" s="2">
        <f>IF(ISNUMBER(Starlink[[#This Row],[Launch_Date_ISO]]),Starlink[[#This Row],[Launch_Date_ISO]],DATEVALUE(Starlink[[#This Row],[Launch_Date_ISO]]))</f>
        <v>45185</v>
      </c>
      <c r="V5079" s="2" t="str">
        <f>IF(Starlink[[#This Row],[Decay_Date_ISO]]="","",IF(ISNUMBER(Starlink[[#This Row],[Decay_Date_ISO]]),Starlink[[#This Row],[Decay_Date_ISO]],DATEVALUE(Starlink[[#This Row],[Decay_Date_ISO]])))</f>
        <v/>
      </c>
    </row>
    <row r="5080" spans="1:22" x14ac:dyDescent="0.3">
      <c r="A5080" t="s">
        <v>22125</v>
      </c>
      <c r="B5080">
        <v>57883</v>
      </c>
      <c r="C5080" t="s">
        <v>22047</v>
      </c>
      <c r="D5080" t="s">
        <v>22126</v>
      </c>
      <c r="E5080" t="s">
        <v>22127</v>
      </c>
      <c r="F5080" t="s">
        <v>22128</v>
      </c>
      <c r="G5080" t="s">
        <v>25</v>
      </c>
      <c r="H5080" t="s">
        <v>26</v>
      </c>
      <c r="I5080" t="s">
        <v>22051</v>
      </c>
      <c r="J5080" t="s">
        <v>349</v>
      </c>
      <c r="K5080" t="s">
        <v>350</v>
      </c>
      <c r="L5080">
        <v>730</v>
      </c>
      <c r="M5080">
        <v>283</v>
      </c>
      <c r="N5080">
        <v>292</v>
      </c>
      <c r="O5080">
        <v>43</v>
      </c>
      <c r="P5080" t="s">
        <v>43</v>
      </c>
      <c r="Q5080" s="1">
        <v>45185</v>
      </c>
      <c r="S5080">
        <v>2023</v>
      </c>
      <c r="U5080" s="2">
        <f>IF(ISNUMBER(Starlink[[#This Row],[Launch_Date_ISO]]),Starlink[[#This Row],[Launch_Date_ISO]],DATEVALUE(Starlink[[#This Row],[Launch_Date_ISO]]))</f>
        <v>45185</v>
      </c>
      <c r="V5080" s="2" t="str">
        <f>IF(Starlink[[#This Row],[Decay_Date_ISO]]="","",IF(ISNUMBER(Starlink[[#This Row],[Decay_Date_ISO]]),Starlink[[#This Row],[Decay_Date_ISO]],DATEVALUE(Starlink[[#This Row],[Decay_Date_ISO]])))</f>
        <v/>
      </c>
    </row>
    <row r="5081" spans="1:22" x14ac:dyDescent="0.3">
      <c r="A5081" t="s">
        <v>22129</v>
      </c>
      <c r="B5081">
        <v>57884</v>
      </c>
      <c r="C5081" t="s">
        <v>22047</v>
      </c>
      <c r="D5081" t="s">
        <v>22130</v>
      </c>
      <c r="E5081" t="s">
        <v>22131</v>
      </c>
      <c r="F5081" t="s">
        <v>22132</v>
      </c>
      <c r="G5081" t="s">
        <v>25</v>
      </c>
      <c r="H5081" t="s">
        <v>26</v>
      </c>
      <c r="I5081" t="s">
        <v>22051</v>
      </c>
      <c r="J5081" t="s">
        <v>349</v>
      </c>
      <c r="K5081" t="s">
        <v>350</v>
      </c>
      <c r="L5081">
        <v>730</v>
      </c>
      <c r="M5081">
        <v>283</v>
      </c>
      <c r="N5081">
        <v>291</v>
      </c>
      <c r="O5081">
        <v>43</v>
      </c>
      <c r="P5081" t="s">
        <v>43</v>
      </c>
      <c r="Q5081" s="1">
        <v>45185</v>
      </c>
      <c r="S5081">
        <v>2023</v>
      </c>
      <c r="U5081" s="2">
        <f>IF(ISNUMBER(Starlink[[#This Row],[Launch_Date_ISO]]),Starlink[[#This Row],[Launch_Date_ISO]],DATEVALUE(Starlink[[#This Row],[Launch_Date_ISO]]))</f>
        <v>45185</v>
      </c>
      <c r="V5081" s="2" t="str">
        <f>IF(Starlink[[#This Row],[Decay_Date_ISO]]="","",IF(ISNUMBER(Starlink[[#This Row],[Decay_Date_ISO]]),Starlink[[#This Row],[Decay_Date_ISO]],DATEVALUE(Starlink[[#This Row],[Decay_Date_ISO]])))</f>
        <v/>
      </c>
    </row>
    <row r="5082" spans="1:22" x14ac:dyDescent="0.3">
      <c r="A5082" t="s">
        <v>22133</v>
      </c>
      <c r="B5082">
        <v>57885</v>
      </c>
      <c r="C5082" t="s">
        <v>22047</v>
      </c>
      <c r="D5082" t="s">
        <v>22134</v>
      </c>
      <c r="E5082" t="s">
        <v>22135</v>
      </c>
      <c r="F5082" t="s">
        <v>22136</v>
      </c>
      <c r="G5082" t="s">
        <v>25</v>
      </c>
      <c r="H5082" t="s">
        <v>26</v>
      </c>
      <c r="I5082" t="s">
        <v>22051</v>
      </c>
      <c r="J5082" t="s">
        <v>349</v>
      </c>
      <c r="K5082" t="s">
        <v>350</v>
      </c>
      <c r="L5082">
        <v>730</v>
      </c>
      <c r="M5082">
        <v>283</v>
      </c>
      <c r="N5082">
        <v>292</v>
      </c>
      <c r="O5082">
        <v>43</v>
      </c>
      <c r="P5082" t="s">
        <v>43</v>
      </c>
      <c r="Q5082" s="1">
        <v>45185</v>
      </c>
      <c r="S5082">
        <v>2023</v>
      </c>
      <c r="U5082" s="2">
        <f>IF(ISNUMBER(Starlink[[#This Row],[Launch_Date_ISO]]),Starlink[[#This Row],[Launch_Date_ISO]],DATEVALUE(Starlink[[#This Row],[Launch_Date_ISO]]))</f>
        <v>45185</v>
      </c>
      <c r="V5082" s="2" t="str">
        <f>IF(Starlink[[#This Row],[Decay_Date_ISO]]="","",IF(ISNUMBER(Starlink[[#This Row],[Decay_Date_ISO]]),Starlink[[#This Row],[Decay_Date_ISO]],DATEVALUE(Starlink[[#This Row],[Decay_Date_ISO]])))</f>
        <v/>
      </c>
    </row>
    <row r="5083" spans="1:22" x14ac:dyDescent="0.3">
      <c r="A5083" t="s">
        <v>22137</v>
      </c>
      <c r="B5083">
        <v>57891</v>
      </c>
      <c r="C5083" t="s">
        <v>22138</v>
      </c>
      <c r="D5083" t="s">
        <v>22139</v>
      </c>
      <c r="E5083" t="s">
        <v>22140</v>
      </c>
      <c r="F5083" t="s">
        <v>22141</v>
      </c>
      <c r="G5083" t="s">
        <v>25</v>
      </c>
      <c r="H5083" t="s">
        <v>26</v>
      </c>
      <c r="I5083" t="s">
        <v>22142</v>
      </c>
      <c r="J5083" t="s">
        <v>349</v>
      </c>
      <c r="K5083" t="s">
        <v>350</v>
      </c>
      <c r="L5083">
        <v>730</v>
      </c>
      <c r="M5083">
        <v>280</v>
      </c>
      <c r="N5083">
        <v>288</v>
      </c>
      <c r="O5083">
        <v>43</v>
      </c>
      <c r="P5083" t="s">
        <v>43</v>
      </c>
      <c r="Q5083" s="1">
        <v>45189</v>
      </c>
      <c r="S5083">
        <v>2023</v>
      </c>
      <c r="U5083" s="2">
        <f>IF(ISNUMBER(Starlink[[#This Row],[Launch_Date_ISO]]),Starlink[[#This Row],[Launch_Date_ISO]],DATEVALUE(Starlink[[#This Row],[Launch_Date_ISO]]))</f>
        <v>45189</v>
      </c>
      <c r="V5083" s="2" t="str">
        <f>IF(Starlink[[#This Row],[Decay_Date_ISO]]="","",IF(ISNUMBER(Starlink[[#This Row],[Decay_Date_ISO]]),Starlink[[#This Row],[Decay_Date_ISO]],DATEVALUE(Starlink[[#This Row],[Decay_Date_ISO]])))</f>
        <v/>
      </c>
    </row>
    <row r="5084" spans="1:22" x14ac:dyDescent="0.3">
      <c r="A5084" t="s">
        <v>22143</v>
      </c>
      <c r="B5084">
        <v>57892</v>
      </c>
      <c r="C5084" t="s">
        <v>22138</v>
      </c>
      <c r="D5084" t="s">
        <v>22144</v>
      </c>
      <c r="E5084" t="s">
        <v>22145</v>
      </c>
      <c r="F5084" t="s">
        <v>22146</v>
      </c>
      <c r="G5084" t="s">
        <v>25</v>
      </c>
      <c r="H5084" t="s">
        <v>26</v>
      </c>
      <c r="I5084" t="s">
        <v>22142</v>
      </c>
      <c r="J5084" t="s">
        <v>349</v>
      </c>
      <c r="K5084" t="s">
        <v>350</v>
      </c>
      <c r="L5084">
        <v>730</v>
      </c>
      <c r="M5084">
        <v>280</v>
      </c>
      <c r="N5084">
        <v>288</v>
      </c>
      <c r="O5084">
        <v>43</v>
      </c>
      <c r="P5084" t="s">
        <v>43</v>
      </c>
      <c r="Q5084" s="1">
        <v>45189</v>
      </c>
      <c r="S5084">
        <v>2023</v>
      </c>
      <c r="U5084" s="2">
        <f>IF(ISNUMBER(Starlink[[#This Row],[Launch_Date_ISO]]),Starlink[[#This Row],[Launch_Date_ISO]],DATEVALUE(Starlink[[#This Row],[Launch_Date_ISO]]))</f>
        <v>45189</v>
      </c>
      <c r="V5084" s="2" t="str">
        <f>IF(Starlink[[#This Row],[Decay_Date_ISO]]="","",IF(ISNUMBER(Starlink[[#This Row],[Decay_Date_ISO]]),Starlink[[#This Row],[Decay_Date_ISO]],DATEVALUE(Starlink[[#This Row],[Decay_Date_ISO]])))</f>
        <v/>
      </c>
    </row>
    <row r="5085" spans="1:22" x14ac:dyDescent="0.3">
      <c r="A5085" t="s">
        <v>22147</v>
      </c>
      <c r="B5085">
        <v>57893</v>
      </c>
      <c r="C5085" t="s">
        <v>22138</v>
      </c>
      <c r="D5085" t="s">
        <v>22148</v>
      </c>
      <c r="E5085" t="s">
        <v>22149</v>
      </c>
      <c r="F5085" t="s">
        <v>22150</v>
      </c>
      <c r="G5085" t="s">
        <v>25</v>
      </c>
      <c r="H5085" t="s">
        <v>26</v>
      </c>
      <c r="I5085" t="s">
        <v>22142</v>
      </c>
      <c r="J5085" t="s">
        <v>349</v>
      </c>
      <c r="K5085" t="s">
        <v>350</v>
      </c>
      <c r="L5085">
        <v>730</v>
      </c>
      <c r="M5085">
        <v>280</v>
      </c>
      <c r="N5085">
        <v>288</v>
      </c>
      <c r="O5085">
        <v>43</v>
      </c>
      <c r="P5085" t="s">
        <v>43</v>
      </c>
      <c r="Q5085" s="1">
        <v>45189</v>
      </c>
      <c r="S5085">
        <v>2023</v>
      </c>
      <c r="U5085" s="2">
        <f>IF(ISNUMBER(Starlink[[#This Row],[Launch_Date_ISO]]),Starlink[[#This Row],[Launch_Date_ISO]],DATEVALUE(Starlink[[#This Row],[Launch_Date_ISO]]))</f>
        <v>45189</v>
      </c>
      <c r="V5085" s="2" t="str">
        <f>IF(Starlink[[#This Row],[Decay_Date_ISO]]="","",IF(ISNUMBER(Starlink[[#This Row],[Decay_Date_ISO]]),Starlink[[#This Row],[Decay_Date_ISO]],DATEVALUE(Starlink[[#This Row],[Decay_Date_ISO]])))</f>
        <v/>
      </c>
    </row>
    <row r="5086" spans="1:22" x14ac:dyDescent="0.3">
      <c r="A5086" t="s">
        <v>22151</v>
      </c>
      <c r="B5086">
        <v>57894</v>
      </c>
      <c r="C5086" t="s">
        <v>22138</v>
      </c>
      <c r="D5086" t="s">
        <v>22152</v>
      </c>
      <c r="E5086" t="s">
        <v>22153</v>
      </c>
      <c r="F5086" t="s">
        <v>22154</v>
      </c>
      <c r="G5086" t="s">
        <v>25</v>
      </c>
      <c r="H5086" t="s">
        <v>26</v>
      </c>
      <c r="I5086" t="s">
        <v>22142</v>
      </c>
      <c r="J5086" t="s">
        <v>349</v>
      </c>
      <c r="K5086" t="s">
        <v>350</v>
      </c>
      <c r="L5086">
        <v>730</v>
      </c>
      <c r="M5086">
        <v>280</v>
      </c>
      <c r="N5086">
        <v>288</v>
      </c>
      <c r="O5086">
        <v>43</v>
      </c>
      <c r="P5086" t="s">
        <v>43</v>
      </c>
      <c r="Q5086" s="1">
        <v>45189</v>
      </c>
      <c r="S5086">
        <v>2023</v>
      </c>
      <c r="U5086" s="2">
        <f>IF(ISNUMBER(Starlink[[#This Row],[Launch_Date_ISO]]),Starlink[[#This Row],[Launch_Date_ISO]],DATEVALUE(Starlink[[#This Row],[Launch_Date_ISO]]))</f>
        <v>45189</v>
      </c>
      <c r="V5086" s="2" t="str">
        <f>IF(Starlink[[#This Row],[Decay_Date_ISO]]="","",IF(ISNUMBER(Starlink[[#This Row],[Decay_Date_ISO]]),Starlink[[#This Row],[Decay_Date_ISO]],DATEVALUE(Starlink[[#This Row],[Decay_Date_ISO]])))</f>
        <v/>
      </c>
    </row>
    <row r="5087" spans="1:22" x14ac:dyDescent="0.3">
      <c r="A5087" t="s">
        <v>22155</v>
      </c>
      <c r="B5087">
        <v>57895</v>
      </c>
      <c r="C5087" t="s">
        <v>22138</v>
      </c>
      <c r="D5087" t="s">
        <v>22156</v>
      </c>
      <c r="E5087" t="s">
        <v>22157</v>
      </c>
      <c r="F5087" t="s">
        <v>22158</v>
      </c>
      <c r="G5087" t="s">
        <v>25</v>
      </c>
      <c r="H5087" t="s">
        <v>26</v>
      </c>
      <c r="I5087" t="s">
        <v>22142</v>
      </c>
      <c r="J5087" t="s">
        <v>349</v>
      </c>
      <c r="K5087" t="s">
        <v>350</v>
      </c>
      <c r="L5087">
        <v>730</v>
      </c>
      <c r="M5087">
        <v>280</v>
      </c>
      <c r="N5087">
        <v>288</v>
      </c>
      <c r="O5087">
        <v>43</v>
      </c>
      <c r="P5087" t="s">
        <v>43</v>
      </c>
      <c r="Q5087" s="1">
        <v>45189</v>
      </c>
      <c r="S5087">
        <v>2023</v>
      </c>
      <c r="U5087" s="2">
        <f>IF(ISNUMBER(Starlink[[#This Row],[Launch_Date_ISO]]),Starlink[[#This Row],[Launch_Date_ISO]],DATEVALUE(Starlink[[#This Row],[Launch_Date_ISO]]))</f>
        <v>45189</v>
      </c>
      <c r="V5087" s="2" t="str">
        <f>IF(Starlink[[#This Row],[Decay_Date_ISO]]="","",IF(ISNUMBER(Starlink[[#This Row],[Decay_Date_ISO]]),Starlink[[#This Row],[Decay_Date_ISO]],DATEVALUE(Starlink[[#This Row],[Decay_Date_ISO]])))</f>
        <v/>
      </c>
    </row>
    <row r="5088" spans="1:22" x14ac:dyDescent="0.3">
      <c r="A5088" t="s">
        <v>22159</v>
      </c>
      <c r="B5088">
        <v>57896</v>
      </c>
      <c r="C5088" t="s">
        <v>22138</v>
      </c>
      <c r="D5088" t="s">
        <v>22160</v>
      </c>
      <c r="E5088" t="s">
        <v>22161</v>
      </c>
      <c r="F5088" t="s">
        <v>22162</v>
      </c>
      <c r="G5088" t="s">
        <v>25</v>
      </c>
      <c r="H5088" t="s">
        <v>26</v>
      </c>
      <c r="I5088" t="s">
        <v>22142</v>
      </c>
      <c r="J5088" t="s">
        <v>349</v>
      </c>
      <c r="K5088" t="s">
        <v>350</v>
      </c>
      <c r="L5088">
        <v>730</v>
      </c>
      <c r="M5088">
        <v>280</v>
      </c>
      <c r="N5088">
        <v>288</v>
      </c>
      <c r="O5088">
        <v>43</v>
      </c>
      <c r="P5088" t="s">
        <v>43</v>
      </c>
      <c r="Q5088" s="1">
        <v>45189</v>
      </c>
      <c r="S5088">
        <v>2023</v>
      </c>
      <c r="U5088" s="2">
        <f>IF(ISNUMBER(Starlink[[#This Row],[Launch_Date_ISO]]),Starlink[[#This Row],[Launch_Date_ISO]],DATEVALUE(Starlink[[#This Row],[Launch_Date_ISO]]))</f>
        <v>45189</v>
      </c>
      <c r="V5088" s="2" t="str">
        <f>IF(Starlink[[#This Row],[Decay_Date_ISO]]="","",IF(ISNUMBER(Starlink[[#This Row],[Decay_Date_ISO]]),Starlink[[#This Row],[Decay_Date_ISO]],DATEVALUE(Starlink[[#This Row],[Decay_Date_ISO]])))</f>
        <v/>
      </c>
    </row>
    <row r="5089" spans="1:22" x14ac:dyDescent="0.3">
      <c r="A5089" t="s">
        <v>22163</v>
      </c>
      <c r="B5089">
        <v>57897</v>
      </c>
      <c r="C5089" t="s">
        <v>22138</v>
      </c>
      <c r="D5089" t="s">
        <v>22164</v>
      </c>
      <c r="E5089" t="s">
        <v>22165</v>
      </c>
      <c r="F5089" t="s">
        <v>22166</v>
      </c>
      <c r="G5089" t="s">
        <v>25</v>
      </c>
      <c r="H5089" t="s">
        <v>26</v>
      </c>
      <c r="I5089" t="s">
        <v>22142</v>
      </c>
      <c r="J5089" t="s">
        <v>349</v>
      </c>
      <c r="K5089" t="s">
        <v>350</v>
      </c>
      <c r="L5089">
        <v>730</v>
      </c>
      <c r="M5089">
        <v>280</v>
      </c>
      <c r="N5089">
        <v>288</v>
      </c>
      <c r="O5089">
        <v>43</v>
      </c>
      <c r="P5089" t="s">
        <v>43</v>
      </c>
      <c r="Q5089" s="1">
        <v>45189</v>
      </c>
      <c r="S5089">
        <v>2023</v>
      </c>
      <c r="U5089" s="2">
        <f>IF(ISNUMBER(Starlink[[#This Row],[Launch_Date_ISO]]),Starlink[[#This Row],[Launch_Date_ISO]],DATEVALUE(Starlink[[#This Row],[Launch_Date_ISO]]))</f>
        <v>45189</v>
      </c>
      <c r="V5089" s="2" t="str">
        <f>IF(Starlink[[#This Row],[Decay_Date_ISO]]="","",IF(ISNUMBER(Starlink[[#This Row],[Decay_Date_ISO]]),Starlink[[#This Row],[Decay_Date_ISO]],DATEVALUE(Starlink[[#This Row],[Decay_Date_ISO]])))</f>
        <v/>
      </c>
    </row>
    <row r="5090" spans="1:22" x14ac:dyDescent="0.3">
      <c r="A5090" t="s">
        <v>22167</v>
      </c>
      <c r="B5090">
        <v>57898</v>
      </c>
      <c r="C5090" t="s">
        <v>22138</v>
      </c>
      <c r="D5090" t="s">
        <v>22168</v>
      </c>
      <c r="E5090" t="s">
        <v>22169</v>
      </c>
      <c r="F5090" t="s">
        <v>22170</v>
      </c>
      <c r="G5090" t="s">
        <v>25</v>
      </c>
      <c r="H5090" t="s">
        <v>26</v>
      </c>
      <c r="I5090" t="s">
        <v>22142</v>
      </c>
      <c r="J5090" t="s">
        <v>349</v>
      </c>
      <c r="K5090" t="s">
        <v>350</v>
      </c>
      <c r="L5090">
        <v>730</v>
      </c>
      <c r="M5090">
        <v>280</v>
      </c>
      <c r="N5090">
        <v>288</v>
      </c>
      <c r="O5090">
        <v>43</v>
      </c>
      <c r="P5090" t="s">
        <v>43</v>
      </c>
      <c r="Q5090" s="1">
        <v>45189</v>
      </c>
      <c r="S5090">
        <v>2023</v>
      </c>
      <c r="U5090" s="2">
        <f>IF(ISNUMBER(Starlink[[#This Row],[Launch_Date_ISO]]),Starlink[[#This Row],[Launch_Date_ISO]],DATEVALUE(Starlink[[#This Row],[Launch_Date_ISO]]))</f>
        <v>45189</v>
      </c>
      <c r="V5090" s="2" t="str">
        <f>IF(Starlink[[#This Row],[Decay_Date_ISO]]="","",IF(ISNUMBER(Starlink[[#This Row],[Decay_Date_ISO]]),Starlink[[#This Row],[Decay_Date_ISO]],DATEVALUE(Starlink[[#This Row],[Decay_Date_ISO]])))</f>
        <v/>
      </c>
    </row>
    <row r="5091" spans="1:22" x14ac:dyDescent="0.3">
      <c r="A5091" t="s">
        <v>22171</v>
      </c>
      <c r="B5091">
        <v>57899</v>
      </c>
      <c r="C5091" t="s">
        <v>22138</v>
      </c>
      <c r="D5091" t="s">
        <v>22172</v>
      </c>
      <c r="E5091" t="s">
        <v>22173</v>
      </c>
      <c r="F5091" t="s">
        <v>22174</v>
      </c>
      <c r="G5091" t="s">
        <v>25</v>
      </c>
      <c r="H5091" t="s">
        <v>26</v>
      </c>
      <c r="I5091" t="s">
        <v>22142</v>
      </c>
      <c r="J5091" t="s">
        <v>349</v>
      </c>
      <c r="K5091" t="s">
        <v>350</v>
      </c>
      <c r="L5091">
        <v>730</v>
      </c>
      <c r="M5091">
        <v>280</v>
      </c>
      <c r="N5091">
        <v>288</v>
      </c>
      <c r="O5091">
        <v>43</v>
      </c>
      <c r="P5091" t="s">
        <v>43</v>
      </c>
      <c r="Q5091" s="1">
        <v>45189</v>
      </c>
      <c r="S5091">
        <v>2023</v>
      </c>
      <c r="U5091" s="2">
        <f>IF(ISNUMBER(Starlink[[#This Row],[Launch_Date_ISO]]),Starlink[[#This Row],[Launch_Date_ISO]],DATEVALUE(Starlink[[#This Row],[Launch_Date_ISO]]))</f>
        <v>45189</v>
      </c>
      <c r="V5091" s="2" t="str">
        <f>IF(Starlink[[#This Row],[Decay_Date_ISO]]="","",IF(ISNUMBER(Starlink[[#This Row],[Decay_Date_ISO]]),Starlink[[#This Row],[Decay_Date_ISO]],DATEVALUE(Starlink[[#This Row],[Decay_Date_ISO]])))</f>
        <v/>
      </c>
    </row>
    <row r="5092" spans="1:22" x14ac:dyDescent="0.3">
      <c r="A5092" t="s">
        <v>22175</v>
      </c>
      <c r="B5092">
        <v>57900</v>
      </c>
      <c r="C5092" t="s">
        <v>22138</v>
      </c>
      <c r="D5092" t="s">
        <v>22176</v>
      </c>
      <c r="E5092" t="s">
        <v>22177</v>
      </c>
      <c r="F5092" t="s">
        <v>22178</v>
      </c>
      <c r="G5092" t="s">
        <v>25</v>
      </c>
      <c r="H5092" t="s">
        <v>26</v>
      </c>
      <c r="I5092" t="s">
        <v>22142</v>
      </c>
      <c r="J5092" t="s">
        <v>349</v>
      </c>
      <c r="K5092" t="s">
        <v>350</v>
      </c>
      <c r="L5092">
        <v>730</v>
      </c>
      <c r="M5092">
        <v>279</v>
      </c>
      <c r="N5092">
        <v>288</v>
      </c>
      <c r="O5092">
        <v>43</v>
      </c>
      <c r="P5092" t="s">
        <v>43</v>
      </c>
      <c r="Q5092" s="1">
        <v>45189</v>
      </c>
      <c r="S5092">
        <v>2023</v>
      </c>
      <c r="U5092" s="2">
        <f>IF(ISNUMBER(Starlink[[#This Row],[Launch_Date_ISO]]),Starlink[[#This Row],[Launch_Date_ISO]],DATEVALUE(Starlink[[#This Row],[Launch_Date_ISO]]))</f>
        <v>45189</v>
      </c>
      <c r="V5092" s="2" t="str">
        <f>IF(Starlink[[#This Row],[Decay_Date_ISO]]="","",IF(ISNUMBER(Starlink[[#This Row],[Decay_Date_ISO]]),Starlink[[#This Row],[Decay_Date_ISO]],DATEVALUE(Starlink[[#This Row],[Decay_Date_ISO]])))</f>
        <v/>
      </c>
    </row>
    <row r="5093" spans="1:22" x14ac:dyDescent="0.3">
      <c r="A5093" t="s">
        <v>22179</v>
      </c>
      <c r="B5093">
        <v>57901</v>
      </c>
      <c r="C5093" t="s">
        <v>22138</v>
      </c>
      <c r="D5093" t="s">
        <v>22180</v>
      </c>
      <c r="E5093" t="s">
        <v>22181</v>
      </c>
      <c r="F5093" t="s">
        <v>22182</v>
      </c>
      <c r="G5093" t="s">
        <v>25</v>
      </c>
      <c r="H5093" t="s">
        <v>26</v>
      </c>
      <c r="I5093" t="s">
        <v>22142</v>
      </c>
      <c r="J5093" t="s">
        <v>349</v>
      </c>
      <c r="K5093" t="s">
        <v>350</v>
      </c>
      <c r="L5093">
        <v>730</v>
      </c>
      <c r="M5093">
        <v>279</v>
      </c>
      <c r="N5093">
        <v>288</v>
      </c>
      <c r="O5093">
        <v>43</v>
      </c>
      <c r="P5093" t="s">
        <v>43</v>
      </c>
      <c r="Q5093" s="1">
        <v>45189</v>
      </c>
      <c r="S5093">
        <v>2023</v>
      </c>
      <c r="U5093" s="2">
        <f>IF(ISNUMBER(Starlink[[#This Row],[Launch_Date_ISO]]),Starlink[[#This Row],[Launch_Date_ISO]],DATEVALUE(Starlink[[#This Row],[Launch_Date_ISO]]))</f>
        <v>45189</v>
      </c>
      <c r="V5093" s="2" t="str">
        <f>IF(Starlink[[#This Row],[Decay_Date_ISO]]="","",IF(ISNUMBER(Starlink[[#This Row],[Decay_Date_ISO]]),Starlink[[#This Row],[Decay_Date_ISO]],DATEVALUE(Starlink[[#This Row],[Decay_Date_ISO]])))</f>
        <v/>
      </c>
    </row>
    <row r="5094" spans="1:22" x14ac:dyDescent="0.3">
      <c r="A5094" t="s">
        <v>22183</v>
      </c>
      <c r="B5094">
        <v>57902</v>
      </c>
      <c r="C5094" t="s">
        <v>22138</v>
      </c>
      <c r="D5094" t="s">
        <v>22184</v>
      </c>
      <c r="E5094" t="s">
        <v>22185</v>
      </c>
      <c r="F5094" t="s">
        <v>22186</v>
      </c>
      <c r="G5094" t="s">
        <v>25</v>
      </c>
      <c r="H5094" t="s">
        <v>26</v>
      </c>
      <c r="I5094" t="s">
        <v>22142</v>
      </c>
      <c r="J5094" t="s">
        <v>349</v>
      </c>
      <c r="K5094" t="s">
        <v>350</v>
      </c>
      <c r="L5094">
        <v>730</v>
      </c>
      <c r="M5094">
        <v>279</v>
      </c>
      <c r="N5094">
        <v>288</v>
      </c>
      <c r="O5094">
        <v>43</v>
      </c>
      <c r="P5094" t="s">
        <v>43</v>
      </c>
      <c r="Q5094" s="1">
        <v>45189</v>
      </c>
      <c r="S5094">
        <v>2023</v>
      </c>
      <c r="U5094" s="2">
        <f>IF(ISNUMBER(Starlink[[#This Row],[Launch_Date_ISO]]),Starlink[[#This Row],[Launch_Date_ISO]],DATEVALUE(Starlink[[#This Row],[Launch_Date_ISO]]))</f>
        <v>45189</v>
      </c>
      <c r="V5094" s="2" t="str">
        <f>IF(Starlink[[#This Row],[Decay_Date_ISO]]="","",IF(ISNUMBER(Starlink[[#This Row],[Decay_Date_ISO]]),Starlink[[#This Row],[Decay_Date_ISO]],DATEVALUE(Starlink[[#This Row],[Decay_Date_ISO]])))</f>
        <v/>
      </c>
    </row>
    <row r="5095" spans="1:22" x14ac:dyDescent="0.3">
      <c r="A5095" t="s">
        <v>22187</v>
      </c>
      <c r="B5095">
        <v>57903</v>
      </c>
      <c r="C5095" t="s">
        <v>22138</v>
      </c>
      <c r="D5095" t="s">
        <v>22188</v>
      </c>
      <c r="E5095" t="s">
        <v>22189</v>
      </c>
      <c r="F5095" t="s">
        <v>22190</v>
      </c>
      <c r="G5095" t="s">
        <v>25</v>
      </c>
      <c r="H5095" t="s">
        <v>26</v>
      </c>
      <c r="I5095" t="s">
        <v>22142</v>
      </c>
      <c r="J5095" t="s">
        <v>349</v>
      </c>
      <c r="K5095" t="s">
        <v>350</v>
      </c>
      <c r="L5095">
        <v>730</v>
      </c>
      <c r="M5095">
        <v>277</v>
      </c>
      <c r="N5095">
        <v>283</v>
      </c>
      <c r="O5095">
        <v>43</v>
      </c>
      <c r="P5095" t="s">
        <v>43</v>
      </c>
      <c r="Q5095" s="1">
        <v>45189</v>
      </c>
      <c r="S5095">
        <v>2023</v>
      </c>
      <c r="U5095" s="2">
        <f>IF(ISNUMBER(Starlink[[#This Row],[Launch_Date_ISO]]),Starlink[[#This Row],[Launch_Date_ISO]],DATEVALUE(Starlink[[#This Row],[Launch_Date_ISO]]))</f>
        <v>45189</v>
      </c>
      <c r="V5095" s="2" t="str">
        <f>IF(Starlink[[#This Row],[Decay_Date_ISO]]="","",IF(ISNUMBER(Starlink[[#This Row],[Decay_Date_ISO]]),Starlink[[#This Row],[Decay_Date_ISO]],DATEVALUE(Starlink[[#This Row],[Decay_Date_ISO]])))</f>
        <v/>
      </c>
    </row>
    <row r="5096" spans="1:22" x14ac:dyDescent="0.3">
      <c r="A5096" t="s">
        <v>22191</v>
      </c>
      <c r="B5096">
        <v>57904</v>
      </c>
      <c r="C5096" t="s">
        <v>22138</v>
      </c>
      <c r="D5096" t="s">
        <v>22192</v>
      </c>
      <c r="E5096" t="s">
        <v>22193</v>
      </c>
      <c r="F5096" t="s">
        <v>22194</v>
      </c>
      <c r="G5096" t="s">
        <v>25</v>
      </c>
      <c r="H5096" t="s">
        <v>26</v>
      </c>
      <c r="I5096" t="s">
        <v>22142</v>
      </c>
      <c r="J5096" t="s">
        <v>349</v>
      </c>
      <c r="K5096" t="s">
        <v>350</v>
      </c>
      <c r="L5096">
        <v>730</v>
      </c>
      <c r="M5096">
        <v>279</v>
      </c>
      <c r="N5096">
        <v>288</v>
      </c>
      <c r="O5096">
        <v>43</v>
      </c>
      <c r="P5096" t="s">
        <v>43</v>
      </c>
      <c r="Q5096" s="1">
        <v>45189</v>
      </c>
      <c r="S5096">
        <v>2023</v>
      </c>
      <c r="U5096" s="2">
        <f>IF(ISNUMBER(Starlink[[#This Row],[Launch_Date_ISO]]),Starlink[[#This Row],[Launch_Date_ISO]],DATEVALUE(Starlink[[#This Row],[Launch_Date_ISO]]))</f>
        <v>45189</v>
      </c>
      <c r="V5096" s="2" t="str">
        <f>IF(Starlink[[#This Row],[Decay_Date_ISO]]="","",IF(ISNUMBER(Starlink[[#This Row],[Decay_Date_ISO]]),Starlink[[#This Row],[Decay_Date_ISO]],DATEVALUE(Starlink[[#This Row],[Decay_Date_ISO]])))</f>
        <v/>
      </c>
    </row>
    <row r="5097" spans="1:22" x14ac:dyDescent="0.3">
      <c r="A5097" t="s">
        <v>22195</v>
      </c>
      <c r="B5097">
        <v>57905</v>
      </c>
      <c r="C5097" t="s">
        <v>22138</v>
      </c>
      <c r="D5097" t="s">
        <v>22196</v>
      </c>
      <c r="E5097" t="s">
        <v>22197</v>
      </c>
      <c r="F5097" t="s">
        <v>22198</v>
      </c>
      <c r="G5097" t="s">
        <v>25</v>
      </c>
      <c r="H5097" t="s">
        <v>26</v>
      </c>
      <c r="I5097" t="s">
        <v>22142</v>
      </c>
      <c r="J5097" t="s">
        <v>22199</v>
      </c>
      <c r="K5097" t="s">
        <v>29</v>
      </c>
      <c r="L5097">
        <v>730</v>
      </c>
      <c r="M5097">
        <v>279</v>
      </c>
      <c r="N5097">
        <v>288</v>
      </c>
      <c r="O5097">
        <v>43</v>
      </c>
      <c r="P5097" t="s">
        <v>43</v>
      </c>
      <c r="Q5097" s="1">
        <v>45189</v>
      </c>
      <c r="R5097" s="1">
        <v>46067</v>
      </c>
      <c r="S5097">
        <v>2023</v>
      </c>
      <c r="T5097">
        <v>2026</v>
      </c>
      <c r="U5097" s="2">
        <f>IF(ISNUMBER(Starlink[[#This Row],[Launch_Date_ISO]]),Starlink[[#This Row],[Launch_Date_ISO]],DATEVALUE(Starlink[[#This Row],[Launch_Date_ISO]]))</f>
        <v>45189</v>
      </c>
      <c r="V5097" s="2">
        <f>IF(Starlink[[#This Row],[Decay_Date_ISO]]="","",IF(ISNUMBER(Starlink[[#This Row],[Decay_Date_ISO]]),Starlink[[#This Row],[Decay_Date_ISO]],DATEVALUE(Starlink[[#This Row],[Decay_Date_ISO]])))</f>
        <v>46067</v>
      </c>
    </row>
    <row r="5098" spans="1:22" x14ac:dyDescent="0.3">
      <c r="A5098" t="s">
        <v>22200</v>
      </c>
      <c r="B5098">
        <v>57906</v>
      </c>
      <c r="C5098" t="s">
        <v>22138</v>
      </c>
      <c r="D5098" t="s">
        <v>22201</v>
      </c>
      <c r="E5098" t="s">
        <v>22202</v>
      </c>
      <c r="F5098" t="s">
        <v>22203</v>
      </c>
      <c r="G5098" t="s">
        <v>25</v>
      </c>
      <c r="H5098" t="s">
        <v>26</v>
      </c>
      <c r="I5098" t="s">
        <v>22142</v>
      </c>
      <c r="J5098" t="s">
        <v>349</v>
      </c>
      <c r="K5098" t="s">
        <v>350</v>
      </c>
      <c r="L5098">
        <v>730</v>
      </c>
      <c r="M5098">
        <v>279</v>
      </c>
      <c r="N5098">
        <v>288</v>
      </c>
      <c r="O5098">
        <v>43</v>
      </c>
      <c r="P5098" t="s">
        <v>43</v>
      </c>
      <c r="Q5098" s="1">
        <v>45189</v>
      </c>
      <c r="S5098">
        <v>2023</v>
      </c>
      <c r="U5098" s="2">
        <f>IF(ISNUMBER(Starlink[[#This Row],[Launch_Date_ISO]]),Starlink[[#This Row],[Launch_Date_ISO]],DATEVALUE(Starlink[[#This Row],[Launch_Date_ISO]]))</f>
        <v>45189</v>
      </c>
      <c r="V5098" s="2" t="str">
        <f>IF(Starlink[[#This Row],[Decay_Date_ISO]]="","",IF(ISNUMBER(Starlink[[#This Row],[Decay_Date_ISO]]),Starlink[[#This Row],[Decay_Date_ISO]],DATEVALUE(Starlink[[#This Row],[Decay_Date_ISO]])))</f>
        <v/>
      </c>
    </row>
    <row r="5099" spans="1:22" x14ac:dyDescent="0.3">
      <c r="A5099" t="s">
        <v>22204</v>
      </c>
      <c r="B5099">
        <v>57907</v>
      </c>
      <c r="C5099" t="s">
        <v>22138</v>
      </c>
      <c r="D5099" t="s">
        <v>22205</v>
      </c>
      <c r="E5099" t="s">
        <v>22206</v>
      </c>
      <c r="F5099" t="s">
        <v>22207</v>
      </c>
      <c r="G5099" t="s">
        <v>25</v>
      </c>
      <c r="H5099" t="s">
        <v>26</v>
      </c>
      <c r="I5099" t="s">
        <v>22142</v>
      </c>
      <c r="J5099" t="s">
        <v>349</v>
      </c>
      <c r="K5099" t="s">
        <v>350</v>
      </c>
      <c r="L5099">
        <v>730</v>
      </c>
      <c r="M5099">
        <v>279</v>
      </c>
      <c r="N5099">
        <v>288</v>
      </c>
      <c r="O5099">
        <v>43</v>
      </c>
      <c r="P5099" t="s">
        <v>43</v>
      </c>
      <c r="Q5099" s="1">
        <v>45189</v>
      </c>
      <c r="S5099">
        <v>2023</v>
      </c>
      <c r="U5099" s="2">
        <f>IF(ISNUMBER(Starlink[[#This Row],[Launch_Date_ISO]]),Starlink[[#This Row],[Launch_Date_ISO]],DATEVALUE(Starlink[[#This Row],[Launch_Date_ISO]]))</f>
        <v>45189</v>
      </c>
      <c r="V5099" s="2" t="str">
        <f>IF(Starlink[[#This Row],[Decay_Date_ISO]]="","",IF(ISNUMBER(Starlink[[#This Row],[Decay_Date_ISO]]),Starlink[[#This Row],[Decay_Date_ISO]],DATEVALUE(Starlink[[#This Row],[Decay_Date_ISO]])))</f>
        <v/>
      </c>
    </row>
    <row r="5100" spans="1:22" x14ac:dyDescent="0.3">
      <c r="A5100" t="s">
        <v>22208</v>
      </c>
      <c r="B5100">
        <v>57908</v>
      </c>
      <c r="C5100" t="s">
        <v>22138</v>
      </c>
      <c r="D5100" t="s">
        <v>22209</v>
      </c>
      <c r="E5100" t="s">
        <v>22210</v>
      </c>
      <c r="F5100" t="s">
        <v>22211</v>
      </c>
      <c r="G5100" t="s">
        <v>25</v>
      </c>
      <c r="H5100" t="s">
        <v>26</v>
      </c>
      <c r="I5100" t="s">
        <v>22142</v>
      </c>
      <c r="J5100" t="s">
        <v>349</v>
      </c>
      <c r="K5100" t="s">
        <v>350</v>
      </c>
      <c r="L5100">
        <v>730</v>
      </c>
      <c r="M5100">
        <v>279</v>
      </c>
      <c r="N5100">
        <v>288</v>
      </c>
      <c r="O5100">
        <v>43</v>
      </c>
      <c r="P5100" t="s">
        <v>43</v>
      </c>
      <c r="Q5100" s="1">
        <v>45189</v>
      </c>
      <c r="S5100">
        <v>2023</v>
      </c>
      <c r="U5100" s="2">
        <f>IF(ISNUMBER(Starlink[[#This Row],[Launch_Date_ISO]]),Starlink[[#This Row],[Launch_Date_ISO]],DATEVALUE(Starlink[[#This Row],[Launch_Date_ISO]]))</f>
        <v>45189</v>
      </c>
      <c r="V5100" s="2" t="str">
        <f>IF(Starlink[[#This Row],[Decay_Date_ISO]]="","",IF(ISNUMBER(Starlink[[#This Row],[Decay_Date_ISO]]),Starlink[[#This Row],[Decay_Date_ISO]],DATEVALUE(Starlink[[#This Row],[Decay_Date_ISO]])))</f>
        <v/>
      </c>
    </row>
    <row r="5101" spans="1:22" x14ac:dyDescent="0.3">
      <c r="A5101" t="s">
        <v>22212</v>
      </c>
      <c r="B5101">
        <v>57909</v>
      </c>
      <c r="C5101" t="s">
        <v>22138</v>
      </c>
      <c r="D5101" t="s">
        <v>22213</v>
      </c>
      <c r="E5101" t="s">
        <v>22214</v>
      </c>
      <c r="F5101" t="s">
        <v>22215</v>
      </c>
      <c r="G5101" t="s">
        <v>25</v>
      </c>
      <c r="H5101" t="s">
        <v>26</v>
      </c>
      <c r="I5101" t="s">
        <v>22142</v>
      </c>
      <c r="J5101" t="s">
        <v>349</v>
      </c>
      <c r="K5101" t="s">
        <v>350</v>
      </c>
      <c r="L5101">
        <v>730</v>
      </c>
      <c r="M5101">
        <v>279</v>
      </c>
      <c r="N5101">
        <v>288</v>
      </c>
      <c r="O5101">
        <v>43</v>
      </c>
      <c r="P5101" t="s">
        <v>43</v>
      </c>
      <c r="Q5101" s="1">
        <v>45189</v>
      </c>
      <c r="S5101">
        <v>2023</v>
      </c>
      <c r="U5101" s="2">
        <f>IF(ISNUMBER(Starlink[[#This Row],[Launch_Date_ISO]]),Starlink[[#This Row],[Launch_Date_ISO]],DATEVALUE(Starlink[[#This Row],[Launch_Date_ISO]]))</f>
        <v>45189</v>
      </c>
      <c r="V5101" s="2" t="str">
        <f>IF(Starlink[[#This Row],[Decay_Date_ISO]]="","",IF(ISNUMBER(Starlink[[#This Row],[Decay_Date_ISO]]),Starlink[[#This Row],[Decay_Date_ISO]],DATEVALUE(Starlink[[#This Row],[Decay_Date_ISO]])))</f>
        <v/>
      </c>
    </row>
    <row r="5102" spans="1:22" x14ac:dyDescent="0.3">
      <c r="A5102" t="s">
        <v>22216</v>
      </c>
      <c r="B5102">
        <v>57910</v>
      </c>
      <c r="C5102" t="s">
        <v>22138</v>
      </c>
      <c r="D5102" t="s">
        <v>22217</v>
      </c>
      <c r="E5102" t="s">
        <v>22218</v>
      </c>
      <c r="F5102" t="s">
        <v>22219</v>
      </c>
      <c r="G5102" t="s">
        <v>25</v>
      </c>
      <c r="H5102" t="s">
        <v>26</v>
      </c>
      <c r="I5102" t="s">
        <v>22142</v>
      </c>
      <c r="J5102" t="s">
        <v>349</v>
      </c>
      <c r="K5102" t="s">
        <v>350</v>
      </c>
      <c r="L5102">
        <v>730</v>
      </c>
      <c r="M5102">
        <v>279</v>
      </c>
      <c r="N5102">
        <v>288</v>
      </c>
      <c r="O5102">
        <v>43</v>
      </c>
      <c r="P5102" t="s">
        <v>43</v>
      </c>
      <c r="Q5102" s="1">
        <v>45189</v>
      </c>
      <c r="S5102">
        <v>2023</v>
      </c>
      <c r="U5102" s="2">
        <f>IF(ISNUMBER(Starlink[[#This Row],[Launch_Date_ISO]]),Starlink[[#This Row],[Launch_Date_ISO]],DATEVALUE(Starlink[[#This Row],[Launch_Date_ISO]]))</f>
        <v>45189</v>
      </c>
      <c r="V5102" s="2" t="str">
        <f>IF(Starlink[[#This Row],[Decay_Date_ISO]]="","",IF(ISNUMBER(Starlink[[#This Row],[Decay_Date_ISO]]),Starlink[[#This Row],[Decay_Date_ISO]],DATEVALUE(Starlink[[#This Row],[Decay_Date_ISO]])))</f>
        <v/>
      </c>
    </row>
    <row r="5103" spans="1:22" x14ac:dyDescent="0.3">
      <c r="A5103" t="s">
        <v>22220</v>
      </c>
      <c r="B5103">
        <v>57911</v>
      </c>
      <c r="C5103" t="s">
        <v>22138</v>
      </c>
      <c r="D5103" t="s">
        <v>22221</v>
      </c>
      <c r="E5103" t="s">
        <v>22222</v>
      </c>
      <c r="F5103" t="s">
        <v>22223</v>
      </c>
      <c r="G5103" t="s">
        <v>25</v>
      </c>
      <c r="H5103" t="s">
        <v>26</v>
      </c>
      <c r="I5103" t="s">
        <v>22142</v>
      </c>
      <c r="J5103" t="s">
        <v>349</v>
      </c>
      <c r="K5103" t="s">
        <v>350</v>
      </c>
      <c r="L5103">
        <v>730</v>
      </c>
      <c r="M5103">
        <v>279</v>
      </c>
      <c r="N5103">
        <v>288</v>
      </c>
      <c r="O5103">
        <v>43</v>
      </c>
      <c r="P5103" t="s">
        <v>43</v>
      </c>
      <c r="Q5103" s="1">
        <v>45189</v>
      </c>
      <c r="S5103">
        <v>2023</v>
      </c>
      <c r="U5103" s="2">
        <f>IF(ISNUMBER(Starlink[[#This Row],[Launch_Date_ISO]]),Starlink[[#This Row],[Launch_Date_ISO]],DATEVALUE(Starlink[[#This Row],[Launch_Date_ISO]]))</f>
        <v>45189</v>
      </c>
      <c r="V5103" s="2" t="str">
        <f>IF(Starlink[[#This Row],[Decay_Date_ISO]]="","",IF(ISNUMBER(Starlink[[#This Row],[Decay_Date_ISO]]),Starlink[[#This Row],[Decay_Date_ISO]],DATEVALUE(Starlink[[#This Row],[Decay_Date_ISO]])))</f>
        <v/>
      </c>
    </row>
    <row r="5104" spans="1:22" x14ac:dyDescent="0.3">
      <c r="A5104" t="s">
        <v>22224</v>
      </c>
      <c r="B5104">
        <v>57912</v>
      </c>
      <c r="C5104" t="s">
        <v>22138</v>
      </c>
      <c r="D5104" t="s">
        <v>22225</v>
      </c>
      <c r="E5104" t="s">
        <v>22226</v>
      </c>
      <c r="F5104" t="s">
        <v>22227</v>
      </c>
      <c r="G5104" t="s">
        <v>25</v>
      </c>
      <c r="H5104" t="s">
        <v>26</v>
      </c>
      <c r="I5104" t="s">
        <v>22142</v>
      </c>
      <c r="J5104" t="s">
        <v>349</v>
      </c>
      <c r="K5104" t="s">
        <v>350</v>
      </c>
      <c r="L5104">
        <v>730</v>
      </c>
      <c r="M5104">
        <v>279</v>
      </c>
      <c r="N5104">
        <v>288</v>
      </c>
      <c r="O5104">
        <v>43</v>
      </c>
      <c r="P5104" t="s">
        <v>43</v>
      </c>
      <c r="Q5104" s="1">
        <v>45189</v>
      </c>
      <c r="S5104">
        <v>2023</v>
      </c>
      <c r="U5104" s="2">
        <f>IF(ISNUMBER(Starlink[[#This Row],[Launch_Date_ISO]]),Starlink[[#This Row],[Launch_Date_ISO]],DATEVALUE(Starlink[[#This Row],[Launch_Date_ISO]]))</f>
        <v>45189</v>
      </c>
      <c r="V5104" s="2" t="str">
        <f>IF(Starlink[[#This Row],[Decay_Date_ISO]]="","",IF(ISNUMBER(Starlink[[#This Row],[Decay_Date_ISO]]),Starlink[[#This Row],[Decay_Date_ISO]],DATEVALUE(Starlink[[#This Row],[Decay_Date_ISO]])))</f>
        <v/>
      </c>
    </row>
    <row r="5105" spans="1:22" x14ac:dyDescent="0.3">
      <c r="A5105" t="s">
        <v>22228</v>
      </c>
      <c r="B5105">
        <v>57913</v>
      </c>
      <c r="C5105" t="s">
        <v>22229</v>
      </c>
      <c r="D5105" t="s">
        <v>22230</v>
      </c>
      <c r="E5105" t="s">
        <v>22231</v>
      </c>
      <c r="F5105" t="s">
        <v>22232</v>
      </c>
      <c r="G5105" t="s">
        <v>25</v>
      </c>
      <c r="H5105" t="s">
        <v>26</v>
      </c>
      <c r="I5105" t="s">
        <v>22233</v>
      </c>
      <c r="J5105" t="s">
        <v>349</v>
      </c>
      <c r="K5105" t="s">
        <v>350</v>
      </c>
      <c r="L5105">
        <v>730</v>
      </c>
      <c r="M5105">
        <v>284</v>
      </c>
      <c r="N5105">
        <v>293</v>
      </c>
      <c r="O5105">
        <v>43</v>
      </c>
      <c r="P5105" t="s">
        <v>43</v>
      </c>
      <c r="Q5105" s="1">
        <v>45193</v>
      </c>
      <c r="S5105">
        <v>2023</v>
      </c>
      <c r="U5105" s="2">
        <f>IF(ISNUMBER(Starlink[[#This Row],[Launch_Date_ISO]]),Starlink[[#This Row],[Launch_Date_ISO]],DATEVALUE(Starlink[[#This Row],[Launch_Date_ISO]]))</f>
        <v>45193</v>
      </c>
      <c r="V5105" s="2" t="str">
        <f>IF(Starlink[[#This Row],[Decay_Date_ISO]]="","",IF(ISNUMBER(Starlink[[#This Row],[Decay_Date_ISO]]),Starlink[[#This Row],[Decay_Date_ISO]],DATEVALUE(Starlink[[#This Row],[Decay_Date_ISO]])))</f>
        <v/>
      </c>
    </row>
    <row r="5106" spans="1:22" x14ac:dyDescent="0.3">
      <c r="A5106" t="s">
        <v>22234</v>
      </c>
      <c r="B5106">
        <v>57914</v>
      </c>
      <c r="C5106" t="s">
        <v>22229</v>
      </c>
      <c r="D5106" t="s">
        <v>22235</v>
      </c>
      <c r="E5106" t="s">
        <v>22236</v>
      </c>
      <c r="F5106" t="s">
        <v>22237</v>
      </c>
      <c r="G5106" t="s">
        <v>25</v>
      </c>
      <c r="H5106" t="s">
        <v>26</v>
      </c>
      <c r="I5106" t="s">
        <v>22233</v>
      </c>
      <c r="J5106" t="s">
        <v>349</v>
      </c>
      <c r="K5106" t="s">
        <v>350</v>
      </c>
      <c r="L5106">
        <v>730</v>
      </c>
      <c r="M5106">
        <v>284</v>
      </c>
      <c r="N5106">
        <v>293</v>
      </c>
      <c r="O5106">
        <v>43</v>
      </c>
      <c r="P5106" t="s">
        <v>43</v>
      </c>
      <c r="Q5106" s="1">
        <v>45193</v>
      </c>
      <c r="S5106">
        <v>2023</v>
      </c>
      <c r="U5106" s="2">
        <f>IF(ISNUMBER(Starlink[[#This Row],[Launch_Date_ISO]]),Starlink[[#This Row],[Launch_Date_ISO]],DATEVALUE(Starlink[[#This Row],[Launch_Date_ISO]]))</f>
        <v>45193</v>
      </c>
      <c r="V5106" s="2" t="str">
        <f>IF(Starlink[[#This Row],[Decay_Date_ISO]]="","",IF(ISNUMBER(Starlink[[#This Row],[Decay_Date_ISO]]),Starlink[[#This Row],[Decay_Date_ISO]],DATEVALUE(Starlink[[#This Row],[Decay_Date_ISO]])))</f>
        <v/>
      </c>
    </row>
    <row r="5107" spans="1:22" x14ac:dyDescent="0.3">
      <c r="A5107" t="s">
        <v>22238</v>
      </c>
      <c r="B5107">
        <v>57915</v>
      </c>
      <c r="C5107" t="s">
        <v>22229</v>
      </c>
      <c r="D5107" t="s">
        <v>22239</v>
      </c>
      <c r="E5107" t="s">
        <v>22240</v>
      </c>
      <c r="F5107" t="s">
        <v>22241</v>
      </c>
      <c r="G5107" t="s">
        <v>25</v>
      </c>
      <c r="H5107" t="s">
        <v>26</v>
      </c>
      <c r="I5107" t="s">
        <v>22233</v>
      </c>
      <c r="J5107" t="s">
        <v>349</v>
      </c>
      <c r="K5107" t="s">
        <v>350</v>
      </c>
      <c r="L5107">
        <v>730</v>
      </c>
      <c r="M5107">
        <v>284</v>
      </c>
      <c r="N5107">
        <v>293</v>
      </c>
      <c r="O5107">
        <v>43</v>
      </c>
      <c r="P5107" t="s">
        <v>43</v>
      </c>
      <c r="Q5107" s="1">
        <v>45193</v>
      </c>
      <c r="S5107">
        <v>2023</v>
      </c>
      <c r="U5107" s="2">
        <f>IF(ISNUMBER(Starlink[[#This Row],[Launch_Date_ISO]]),Starlink[[#This Row],[Launch_Date_ISO]],DATEVALUE(Starlink[[#This Row],[Launch_Date_ISO]]))</f>
        <v>45193</v>
      </c>
      <c r="V5107" s="2" t="str">
        <f>IF(Starlink[[#This Row],[Decay_Date_ISO]]="","",IF(ISNUMBER(Starlink[[#This Row],[Decay_Date_ISO]]),Starlink[[#This Row],[Decay_Date_ISO]],DATEVALUE(Starlink[[#This Row],[Decay_Date_ISO]])))</f>
        <v/>
      </c>
    </row>
    <row r="5108" spans="1:22" x14ac:dyDescent="0.3">
      <c r="A5108" t="s">
        <v>22242</v>
      </c>
      <c r="B5108">
        <v>57916</v>
      </c>
      <c r="C5108" t="s">
        <v>22229</v>
      </c>
      <c r="D5108" t="s">
        <v>22243</v>
      </c>
      <c r="E5108" t="s">
        <v>22244</v>
      </c>
      <c r="F5108" t="s">
        <v>22245</v>
      </c>
      <c r="G5108" t="s">
        <v>25</v>
      </c>
      <c r="H5108" t="s">
        <v>26</v>
      </c>
      <c r="I5108" t="s">
        <v>22233</v>
      </c>
      <c r="J5108" t="s">
        <v>22246</v>
      </c>
      <c r="K5108" t="s">
        <v>29</v>
      </c>
      <c r="L5108">
        <v>730</v>
      </c>
      <c r="M5108">
        <v>284</v>
      </c>
      <c r="N5108">
        <v>293</v>
      </c>
      <c r="O5108">
        <v>43</v>
      </c>
      <c r="P5108" t="s">
        <v>43</v>
      </c>
      <c r="Q5108" s="1">
        <v>45193</v>
      </c>
      <c r="R5108" s="1">
        <v>45509</v>
      </c>
      <c r="S5108">
        <v>2023</v>
      </c>
      <c r="T5108">
        <v>2024</v>
      </c>
      <c r="U5108" s="2">
        <f>IF(ISNUMBER(Starlink[[#This Row],[Launch_Date_ISO]]),Starlink[[#This Row],[Launch_Date_ISO]],DATEVALUE(Starlink[[#This Row],[Launch_Date_ISO]]))</f>
        <v>45193</v>
      </c>
      <c r="V5108" s="2">
        <f>IF(Starlink[[#This Row],[Decay_Date_ISO]]="","",IF(ISNUMBER(Starlink[[#This Row],[Decay_Date_ISO]]),Starlink[[#This Row],[Decay_Date_ISO]],DATEVALUE(Starlink[[#This Row],[Decay_Date_ISO]])))</f>
        <v>45509</v>
      </c>
    </row>
    <row r="5109" spans="1:22" x14ac:dyDescent="0.3">
      <c r="A5109" t="s">
        <v>22247</v>
      </c>
      <c r="B5109">
        <v>57917</v>
      </c>
      <c r="C5109" t="s">
        <v>22229</v>
      </c>
      <c r="D5109" t="s">
        <v>22248</v>
      </c>
      <c r="E5109" t="s">
        <v>22249</v>
      </c>
      <c r="F5109" t="s">
        <v>22250</v>
      </c>
      <c r="G5109" t="s">
        <v>25</v>
      </c>
      <c r="H5109" t="s">
        <v>26</v>
      </c>
      <c r="I5109" t="s">
        <v>22233</v>
      </c>
      <c r="J5109" t="s">
        <v>349</v>
      </c>
      <c r="K5109" t="s">
        <v>350</v>
      </c>
      <c r="L5109">
        <v>730</v>
      </c>
      <c r="M5109">
        <v>284</v>
      </c>
      <c r="N5109">
        <v>293</v>
      </c>
      <c r="O5109">
        <v>43</v>
      </c>
      <c r="P5109" t="s">
        <v>43</v>
      </c>
      <c r="Q5109" s="1">
        <v>45193</v>
      </c>
      <c r="S5109">
        <v>2023</v>
      </c>
      <c r="U5109" s="2">
        <f>IF(ISNUMBER(Starlink[[#This Row],[Launch_Date_ISO]]),Starlink[[#This Row],[Launch_Date_ISO]],DATEVALUE(Starlink[[#This Row],[Launch_Date_ISO]]))</f>
        <v>45193</v>
      </c>
      <c r="V5109" s="2" t="str">
        <f>IF(Starlink[[#This Row],[Decay_Date_ISO]]="","",IF(ISNUMBER(Starlink[[#This Row],[Decay_Date_ISO]]),Starlink[[#This Row],[Decay_Date_ISO]],DATEVALUE(Starlink[[#This Row],[Decay_Date_ISO]])))</f>
        <v/>
      </c>
    </row>
    <row r="5110" spans="1:22" x14ac:dyDescent="0.3">
      <c r="A5110" t="s">
        <v>22251</v>
      </c>
      <c r="B5110">
        <v>57918</v>
      </c>
      <c r="C5110" t="s">
        <v>22229</v>
      </c>
      <c r="D5110" t="s">
        <v>22252</v>
      </c>
      <c r="E5110" t="s">
        <v>22253</v>
      </c>
      <c r="F5110" t="s">
        <v>22254</v>
      </c>
      <c r="G5110" t="s">
        <v>25</v>
      </c>
      <c r="H5110" t="s">
        <v>26</v>
      </c>
      <c r="I5110" t="s">
        <v>22233</v>
      </c>
      <c r="J5110" t="s">
        <v>349</v>
      </c>
      <c r="K5110" t="s">
        <v>350</v>
      </c>
      <c r="L5110">
        <v>730</v>
      </c>
      <c r="M5110">
        <v>284</v>
      </c>
      <c r="N5110">
        <v>293</v>
      </c>
      <c r="O5110">
        <v>43</v>
      </c>
      <c r="P5110" t="s">
        <v>43</v>
      </c>
      <c r="Q5110" s="1">
        <v>45193</v>
      </c>
      <c r="S5110">
        <v>2023</v>
      </c>
      <c r="U5110" s="2">
        <f>IF(ISNUMBER(Starlink[[#This Row],[Launch_Date_ISO]]),Starlink[[#This Row],[Launch_Date_ISO]],DATEVALUE(Starlink[[#This Row],[Launch_Date_ISO]]))</f>
        <v>45193</v>
      </c>
      <c r="V5110" s="2" t="str">
        <f>IF(Starlink[[#This Row],[Decay_Date_ISO]]="","",IF(ISNUMBER(Starlink[[#This Row],[Decay_Date_ISO]]),Starlink[[#This Row],[Decay_Date_ISO]],DATEVALUE(Starlink[[#This Row],[Decay_Date_ISO]])))</f>
        <v/>
      </c>
    </row>
    <row r="5111" spans="1:22" x14ac:dyDescent="0.3">
      <c r="A5111" t="s">
        <v>22255</v>
      </c>
      <c r="B5111">
        <v>57919</v>
      </c>
      <c r="C5111" t="s">
        <v>22229</v>
      </c>
      <c r="D5111" t="s">
        <v>22256</v>
      </c>
      <c r="E5111" t="s">
        <v>22257</v>
      </c>
      <c r="F5111" t="s">
        <v>22258</v>
      </c>
      <c r="G5111" t="s">
        <v>25</v>
      </c>
      <c r="H5111" t="s">
        <v>26</v>
      </c>
      <c r="I5111" t="s">
        <v>22233</v>
      </c>
      <c r="J5111" t="s">
        <v>349</v>
      </c>
      <c r="K5111" t="s">
        <v>350</v>
      </c>
      <c r="L5111">
        <v>730</v>
      </c>
      <c r="M5111">
        <v>284</v>
      </c>
      <c r="N5111">
        <v>293</v>
      </c>
      <c r="O5111">
        <v>43</v>
      </c>
      <c r="P5111" t="s">
        <v>43</v>
      </c>
      <c r="Q5111" s="1">
        <v>45193</v>
      </c>
      <c r="S5111">
        <v>2023</v>
      </c>
      <c r="U5111" s="2">
        <f>IF(ISNUMBER(Starlink[[#This Row],[Launch_Date_ISO]]),Starlink[[#This Row],[Launch_Date_ISO]],DATEVALUE(Starlink[[#This Row],[Launch_Date_ISO]]))</f>
        <v>45193</v>
      </c>
      <c r="V5111" s="2" t="str">
        <f>IF(Starlink[[#This Row],[Decay_Date_ISO]]="","",IF(ISNUMBER(Starlink[[#This Row],[Decay_Date_ISO]]),Starlink[[#This Row],[Decay_Date_ISO]],DATEVALUE(Starlink[[#This Row],[Decay_Date_ISO]])))</f>
        <v/>
      </c>
    </row>
    <row r="5112" spans="1:22" x14ac:dyDescent="0.3">
      <c r="A5112" t="s">
        <v>22259</v>
      </c>
      <c r="B5112">
        <v>57920</v>
      </c>
      <c r="C5112" t="s">
        <v>22229</v>
      </c>
      <c r="D5112" t="s">
        <v>22260</v>
      </c>
      <c r="E5112" t="s">
        <v>22261</v>
      </c>
      <c r="F5112" t="s">
        <v>22262</v>
      </c>
      <c r="G5112" t="s">
        <v>25</v>
      </c>
      <c r="H5112" t="s">
        <v>26</v>
      </c>
      <c r="I5112" t="s">
        <v>22233</v>
      </c>
      <c r="J5112" t="s">
        <v>349</v>
      </c>
      <c r="K5112" t="s">
        <v>350</v>
      </c>
      <c r="L5112">
        <v>730</v>
      </c>
      <c r="M5112">
        <v>284</v>
      </c>
      <c r="N5112">
        <v>293</v>
      </c>
      <c r="O5112">
        <v>43</v>
      </c>
      <c r="P5112" t="s">
        <v>43</v>
      </c>
      <c r="Q5112" s="1">
        <v>45193</v>
      </c>
      <c r="S5112">
        <v>2023</v>
      </c>
      <c r="U5112" s="2">
        <f>IF(ISNUMBER(Starlink[[#This Row],[Launch_Date_ISO]]),Starlink[[#This Row],[Launch_Date_ISO]],DATEVALUE(Starlink[[#This Row],[Launch_Date_ISO]]))</f>
        <v>45193</v>
      </c>
      <c r="V5112" s="2" t="str">
        <f>IF(Starlink[[#This Row],[Decay_Date_ISO]]="","",IF(ISNUMBER(Starlink[[#This Row],[Decay_Date_ISO]]),Starlink[[#This Row],[Decay_Date_ISO]],DATEVALUE(Starlink[[#This Row],[Decay_Date_ISO]])))</f>
        <v/>
      </c>
    </row>
    <row r="5113" spans="1:22" x14ac:dyDescent="0.3">
      <c r="A5113" t="s">
        <v>22263</v>
      </c>
      <c r="B5113">
        <v>57921</v>
      </c>
      <c r="C5113" t="s">
        <v>22229</v>
      </c>
      <c r="D5113" t="s">
        <v>22264</v>
      </c>
      <c r="E5113" t="s">
        <v>22265</v>
      </c>
      <c r="F5113" t="s">
        <v>22266</v>
      </c>
      <c r="G5113" t="s">
        <v>25</v>
      </c>
      <c r="H5113" t="s">
        <v>26</v>
      </c>
      <c r="I5113" t="s">
        <v>22233</v>
      </c>
      <c r="J5113" t="s">
        <v>349</v>
      </c>
      <c r="K5113" t="s">
        <v>350</v>
      </c>
      <c r="L5113">
        <v>730</v>
      </c>
      <c r="M5113">
        <v>284</v>
      </c>
      <c r="N5113">
        <v>293</v>
      </c>
      <c r="O5113">
        <v>43</v>
      </c>
      <c r="P5113" t="s">
        <v>43</v>
      </c>
      <c r="Q5113" s="1">
        <v>45193</v>
      </c>
      <c r="S5113">
        <v>2023</v>
      </c>
      <c r="U5113" s="2">
        <f>IF(ISNUMBER(Starlink[[#This Row],[Launch_Date_ISO]]),Starlink[[#This Row],[Launch_Date_ISO]],DATEVALUE(Starlink[[#This Row],[Launch_Date_ISO]]))</f>
        <v>45193</v>
      </c>
      <c r="V5113" s="2" t="str">
        <f>IF(Starlink[[#This Row],[Decay_Date_ISO]]="","",IF(ISNUMBER(Starlink[[#This Row],[Decay_Date_ISO]]),Starlink[[#This Row],[Decay_Date_ISO]],DATEVALUE(Starlink[[#This Row],[Decay_Date_ISO]])))</f>
        <v/>
      </c>
    </row>
    <row r="5114" spans="1:22" x14ac:dyDescent="0.3">
      <c r="A5114" t="s">
        <v>22267</v>
      </c>
      <c r="B5114">
        <v>57922</v>
      </c>
      <c r="C5114" t="s">
        <v>22229</v>
      </c>
      <c r="D5114" t="s">
        <v>22268</v>
      </c>
      <c r="E5114" t="s">
        <v>22269</v>
      </c>
      <c r="F5114" t="s">
        <v>22270</v>
      </c>
      <c r="G5114" t="s">
        <v>25</v>
      </c>
      <c r="H5114" t="s">
        <v>26</v>
      </c>
      <c r="I5114" t="s">
        <v>22233</v>
      </c>
      <c r="J5114" t="s">
        <v>22271</v>
      </c>
      <c r="K5114" t="s">
        <v>29</v>
      </c>
      <c r="L5114">
        <v>730</v>
      </c>
      <c r="M5114">
        <v>284</v>
      </c>
      <c r="N5114">
        <v>293</v>
      </c>
      <c r="O5114">
        <v>43</v>
      </c>
      <c r="P5114" t="s">
        <v>43</v>
      </c>
      <c r="Q5114" s="1">
        <v>45193</v>
      </c>
      <c r="R5114" s="1">
        <v>45200</v>
      </c>
      <c r="S5114">
        <v>2023</v>
      </c>
      <c r="T5114">
        <v>2023</v>
      </c>
      <c r="U5114" s="2">
        <f>IF(ISNUMBER(Starlink[[#This Row],[Launch_Date_ISO]]),Starlink[[#This Row],[Launch_Date_ISO]],DATEVALUE(Starlink[[#This Row],[Launch_Date_ISO]]))</f>
        <v>45193</v>
      </c>
      <c r="V5114" s="2">
        <f>IF(Starlink[[#This Row],[Decay_Date_ISO]]="","",IF(ISNUMBER(Starlink[[#This Row],[Decay_Date_ISO]]),Starlink[[#This Row],[Decay_Date_ISO]],DATEVALUE(Starlink[[#This Row],[Decay_Date_ISO]])))</f>
        <v>45200</v>
      </c>
    </row>
    <row r="5115" spans="1:22" x14ac:dyDescent="0.3">
      <c r="A5115" t="s">
        <v>22272</v>
      </c>
      <c r="B5115">
        <v>57923</v>
      </c>
      <c r="C5115" t="s">
        <v>22229</v>
      </c>
      <c r="D5115" t="s">
        <v>22273</v>
      </c>
      <c r="E5115" t="s">
        <v>22274</v>
      </c>
      <c r="F5115" t="s">
        <v>22275</v>
      </c>
      <c r="G5115" t="s">
        <v>25</v>
      </c>
      <c r="H5115" t="s">
        <v>26</v>
      </c>
      <c r="I5115" t="s">
        <v>22233</v>
      </c>
      <c r="J5115" t="s">
        <v>349</v>
      </c>
      <c r="K5115" t="s">
        <v>350</v>
      </c>
      <c r="L5115">
        <v>730</v>
      </c>
      <c r="M5115">
        <v>283</v>
      </c>
      <c r="N5115">
        <v>293</v>
      </c>
      <c r="O5115">
        <v>43</v>
      </c>
      <c r="P5115" t="s">
        <v>43</v>
      </c>
      <c r="Q5115" s="1">
        <v>45193</v>
      </c>
      <c r="S5115">
        <v>2023</v>
      </c>
      <c r="U5115" s="2">
        <f>IF(ISNUMBER(Starlink[[#This Row],[Launch_Date_ISO]]),Starlink[[#This Row],[Launch_Date_ISO]],DATEVALUE(Starlink[[#This Row],[Launch_Date_ISO]]))</f>
        <v>45193</v>
      </c>
      <c r="V5115" s="2" t="str">
        <f>IF(Starlink[[#This Row],[Decay_Date_ISO]]="","",IF(ISNUMBER(Starlink[[#This Row],[Decay_Date_ISO]]),Starlink[[#This Row],[Decay_Date_ISO]],DATEVALUE(Starlink[[#This Row],[Decay_Date_ISO]])))</f>
        <v/>
      </c>
    </row>
    <row r="5116" spans="1:22" x14ac:dyDescent="0.3">
      <c r="A5116" t="s">
        <v>22276</v>
      </c>
      <c r="B5116">
        <v>57924</v>
      </c>
      <c r="C5116" t="s">
        <v>22229</v>
      </c>
      <c r="D5116" t="s">
        <v>22277</v>
      </c>
      <c r="E5116" t="s">
        <v>22278</v>
      </c>
      <c r="F5116" t="s">
        <v>22279</v>
      </c>
      <c r="G5116" t="s">
        <v>25</v>
      </c>
      <c r="H5116" t="s">
        <v>26</v>
      </c>
      <c r="I5116" t="s">
        <v>22233</v>
      </c>
      <c r="J5116" t="s">
        <v>349</v>
      </c>
      <c r="K5116" t="s">
        <v>350</v>
      </c>
      <c r="L5116">
        <v>730</v>
      </c>
      <c r="M5116">
        <v>283</v>
      </c>
      <c r="N5116">
        <v>293</v>
      </c>
      <c r="O5116">
        <v>43</v>
      </c>
      <c r="P5116" t="s">
        <v>43</v>
      </c>
      <c r="Q5116" s="1">
        <v>45193</v>
      </c>
      <c r="S5116">
        <v>2023</v>
      </c>
      <c r="U5116" s="2">
        <f>IF(ISNUMBER(Starlink[[#This Row],[Launch_Date_ISO]]),Starlink[[#This Row],[Launch_Date_ISO]],DATEVALUE(Starlink[[#This Row],[Launch_Date_ISO]]))</f>
        <v>45193</v>
      </c>
      <c r="V5116" s="2" t="str">
        <f>IF(Starlink[[#This Row],[Decay_Date_ISO]]="","",IF(ISNUMBER(Starlink[[#This Row],[Decay_Date_ISO]]),Starlink[[#This Row],[Decay_Date_ISO]],DATEVALUE(Starlink[[#This Row],[Decay_Date_ISO]])))</f>
        <v/>
      </c>
    </row>
    <row r="5117" spans="1:22" x14ac:dyDescent="0.3">
      <c r="A5117" t="s">
        <v>22280</v>
      </c>
      <c r="B5117">
        <v>57925</v>
      </c>
      <c r="C5117" t="s">
        <v>22229</v>
      </c>
      <c r="D5117" t="s">
        <v>22281</v>
      </c>
      <c r="E5117" t="s">
        <v>22282</v>
      </c>
      <c r="F5117" t="s">
        <v>22283</v>
      </c>
      <c r="G5117" t="s">
        <v>25</v>
      </c>
      <c r="H5117" t="s">
        <v>26</v>
      </c>
      <c r="I5117" t="s">
        <v>22233</v>
      </c>
      <c r="J5117" t="s">
        <v>349</v>
      </c>
      <c r="K5117" t="s">
        <v>350</v>
      </c>
      <c r="L5117">
        <v>730</v>
      </c>
      <c r="M5117">
        <v>283</v>
      </c>
      <c r="N5117">
        <v>293</v>
      </c>
      <c r="O5117">
        <v>43</v>
      </c>
      <c r="P5117" t="s">
        <v>43</v>
      </c>
      <c r="Q5117" s="1">
        <v>45193</v>
      </c>
      <c r="S5117">
        <v>2023</v>
      </c>
      <c r="U5117" s="2">
        <f>IF(ISNUMBER(Starlink[[#This Row],[Launch_Date_ISO]]),Starlink[[#This Row],[Launch_Date_ISO]],DATEVALUE(Starlink[[#This Row],[Launch_Date_ISO]]))</f>
        <v>45193</v>
      </c>
      <c r="V5117" s="2" t="str">
        <f>IF(Starlink[[#This Row],[Decay_Date_ISO]]="","",IF(ISNUMBER(Starlink[[#This Row],[Decay_Date_ISO]]),Starlink[[#This Row],[Decay_Date_ISO]],DATEVALUE(Starlink[[#This Row],[Decay_Date_ISO]])))</f>
        <v/>
      </c>
    </row>
    <row r="5118" spans="1:22" x14ac:dyDescent="0.3">
      <c r="A5118" t="s">
        <v>22284</v>
      </c>
      <c r="B5118">
        <v>57926</v>
      </c>
      <c r="C5118" t="s">
        <v>22229</v>
      </c>
      <c r="D5118" t="s">
        <v>22285</v>
      </c>
      <c r="E5118" t="s">
        <v>22286</v>
      </c>
      <c r="F5118" t="s">
        <v>22287</v>
      </c>
      <c r="G5118" t="s">
        <v>25</v>
      </c>
      <c r="H5118" t="s">
        <v>26</v>
      </c>
      <c r="I5118" t="s">
        <v>22233</v>
      </c>
      <c r="J5118" t="s">
        <v>349</v>
      </c>
      <c r="K5118" t="s">
        <v>350</v>
      </c>
      <c r="L5118">
        <v>730</v>
      </c>
      <c r="M5118">
        <v>283</v>
      </c>
      <c r="N5118">
        <v>293</v>
      </c>
      <c r="O5118">
        <v>43</v>
      </c>
      <c r="P5118" t="s">
        <v>43</v>
      </c>
      <c r="Q5118" s="1">
        <v>45193</v>
      </c>
      <c r="S5118">
        <v>2023</v>
      </c>
      <c r="U5118" s="2">
        <f>IF(ISNUMBER(Starlink[[#This Row],[Launch_Date_ISO]]),Starlink[[#This Row],[Launch_Date_ISO]],DATEVALUE(Starlink[[#This Row],[Launch_Date_ISO]]))</f>
        <v>45193</v>
      </c>
      <c r="V5118" s="2" t="str">
        <f>IF(Starlink[[#This Row],[Decay_Date_ISO]]="","",IF(ISNUMBER(Starlink[[#This Row],[Decay_Date_ISO]]),Starlink[[#This Row],[Decay_Date_ISO]],DATEVALUE(Starlink[[#This Row],[Decay_Date_ISO]])))</f>
        <v/>
      </c>
    </row>
    <row r="5119" spans="1:22" x14ac:dyDescent="0.3">
      <c r="A5119" t="s">
        <v>22288</v>
      </c>
      <c r="B5119">
        <v>57927</v>
      </c>
      <c r="C5119" t="s">
        <v>22229</v>
      </c>
      <c r="D5119" t="s">
        <v>22289</v>
      </c>
      <c r="E5119" t="s">
        <v>22290</v>
      </c>
      <c r="F5119" t="s">
        <v>22291</v>
      </c>
      <c r="G5119" t="s">
        <v>25</v>
      </c>
      <c r="H5119" t="s">
        <v>26</v>
      </c>
      <c r="I5119" t="s">
        <v>22233</v>
      </c>
      <c r="J5119" t="s">
        <v>22292</v>
      </c>
      <c r="K5119" t="s">
        <v>29</v>
      </c>
      <c r="L5119">
        <v>730</v>
      </c>
      <c r="M5119">
        <v>283</v>
      </c>
      <c r="N5119">
        <v>293</v>
      </c>
      <c r="O5119">
        <v>43</v>
      </c>
      <c r="P5119" t="s">
        <v>43</v>
      </c>
      <c r="Q5119" s="1">
        <v>45193</v>
      </c>
      <c r="R5119" s="1">
        <v>46037</v>
      </c>
      <c r="S5119">
        <v>2023</v>
      </c>
      <c r="T5119">
        <v>2026</v>
      </c>
      <c r="U5119" s="2">
        <f>IF(ISNUMBER(Starlink[[#This Row],[Launch_Date_ISO]]),Starlink[[#This Row],[Launch_Date_ISO]],DATEVALUE(Starlink[[#This Row],[Launch_Date_ISO]]))</f>
        <v>45193</v>
      </c>
      <c r="V5119" s="2">
        <f>IF(Starlink[[#This Row],[Decay_Date_ISO]]="","",IF(ISNUMBER(Starlink[[#This Row],[Decay_Date_ISO]]),Starlink[[#This Row],[Decay_Date_ISO]],DATEVALUE(Starlink[[#This Row],[Decay_Date_ISO]])))</f>
        <v>46037</v>
      </c>
    </row>
    <row r="5120" spans="1:22" x14ac:dyDescent="0.3">
      <c r="A5120" t="s">
        <v>22293</v>
      </c>
      <c r="B5120">
        <v>57928</v>
      </c>
      <c r="C5120" t="s">
        <v>22229</v>
      </c>
      <c r="D5120" t="s">
        <v>22294</v>
      </c>
      <c r="E5120" t="s">
        <v>22295</v>
      </c>
      <c r="F5120" t="s">
        <v>22296</v>
      </c>
      <c r="G5120" t="s">
        <v>25</v>
      </c>
      <c r="H5120" t="s">
        <v>26</v>
      </c>
      <c r="I5120" t="s">
        <v>22233</v>
      </c>
      <c r="J5120" t="s">
        <v>349</v>
      </c>
      <c r="K5120" t="s">
        <v>350</v>
      </c>
      <c r="L5120">
        <v>730</v>
      </c>
      <c r="M5120">
        <v>283</v>
      </c>
      <c r="N5120">
        <v>293</v>
      </c>
      <c r="O5120">
        <v>43</v>
      </c>
      <c r="P5120" t="s">
        <v>43</v>
      </c>
      <c r="Q5120" s="1">
        <v>45193</v>
      </c>
      <c r="S5120">
        <v>2023</v>
      </c>
      <c r="U5120" s="2">
        <f>IF(ISNUMBER(Starlink[[#This Row],[Launch_Date_ISO]]),Starlink[[#This Row],[Launch_Date_ISO]],DATEVALUE(Starlink[[#This Row],[Launch_Date_ISO]]))</f>
        <v>45193</v>
      </c>
      <c r="V5120" s="2" t="str">
        <f>IF(Starlink[[#This Row],[Decay_Date_ISO]]="","",IF(ISNUMBER(Starlink[[#This Row],[Decay_Date_ISO]]),Starlink[[#This Row],[Decay_Date_ISO]],DATEVALUE(Starlink[[#This Row],[Decay_Date_ISO]])))</f>
        <v/>
      </c>
    </row>
    <row r="5121" spans="1:22" x14ac:dyDescent="0.3">
      <c r="A5121" t="s">
        <v>22297</v>
      </c>
      <c r="B5121">
        <v>57929</v>
      </c>
      <c r="C5121" t="s">
        <v>22229</v>
      </c>
      <c r="D5121" t="s">
        <v>22298</v>
      </c>
      <c r="E5121" t="s">
        <v>22299</v>
      </c>
      <c r="F5121" t="s">
        <v>22300</v>
      </c>
      <c r="G5121" t="s">
        <v>25</v>
      </c>
      <c r="H5121" t="s">
        <v>26</v>
      </c>
      <c r="I5121" t="s">
        <v>22233</v>
      </c>
      <c r="J5121" t="s">
        <v>22301</v>
      </c>
      <c r="K5121" t="s">
        <v>29</v>
      </c>
      <c r="L5121">
        <v>730</v>
      </c>
      <c r="M5121">
        <v>283</v>
      </c>
      <c r="N5121">
        <v>293</v>
      </c>
      <c r="O5121">
        <v>43</v>
      </c>
      <c r="P5121" t="s">
        <v>43</v>
      </c>
      <c r="Q5121" s="1">
        <v>45193</v>
      </c>
      <c r="R5121" s="1">
        <v>45741</v>
      </c>
      <c r="S5121">
        <v>2023</v>
      </c>
      <c r="T5121">
        <v>2025</v>
      </c>
      <c r="U5121" s="2">
        <f>IF(ISNUMBER(Starlink[[#This Row],[Launch_Date_ISO]]),Starlink[[#This Row],[Launch_Date_ISO]],DATEVALUE(Starlink[[#This Row],[Launch_Date_ISO]]))</f>
        <v>45193</v>
      </c>
      <c r="V5121" s="2">
        <f>IF(Starlink[[#This Row],[Decay_Date_ISO]]="","",IF(ISNUMBER(Starlink[[#This Row],[Decay_Date_ISO]]),Starlink[[#This Row],[Decay_Date_ISO]],DATEVALUE(Starlink[[#This Row],[Decay_Date_ISO]])))</f>
        <v>45741</v>
      </c>
    </row>
    <row r="5122" spans="1:22" x14ac:dyDescent="0.3">
      <c r="A5122" t="s">
        <v>22302</v>
      </c>
      <c r="B5122">
        <v>57930</v>
      </c>
      <c r="C5122" t="s">
        <v>22229</v>
      </c>
      <c r="D5122" t="s">
        <v>22303</v>
      </c>
      <c r="E5122" t="s">
        <v>22304</v>
      </c>
      <c r="F5122" t="s">
        <v>22305</v>
      </c>
      <c r="G5122" t="s">
        <v>25</v>
      </c>
      <c r="H5122" t="s">
        <v>26</v>
      </c>
      <c r="I5122" t="s">
        <v>22233</v>
      </c>
      <c r="J5122" t="s">
        <v>22306</v>
      </c>
      <c r="K5122" t="s">
        <v>29</v>
      </c>
      <c r="L5122">
        <v>730</v>
      </c>
      <c r="M5122">
        <v>283</v>
      </c>
      <c r="N5122">
        <v>293</v>
      </c>
      <c r="O5122">
        <v>43</v>
      </c>
      <c r="P5122" t="s">
        <v>43</v>
      </c>
      <c r="Q5122" s="1">
        <v>45193</v>
      </c>
      <c r="R5122" s="1">
        <v>46236</v>
      </c>
      <c r="S5122">
        <v>2023</v>
      </c>
      <c r="T5122">
        <v>2026</v>
      </c>
      <c r="U5122" s="2">
        <f>IF(ISNUMBER(Starlink[[#This Row],[Launch_Date_ISO]]),Starlink[[#This Row],[Launch_Date_ISO]],DATEVALUE(Starlink[[#This Row],[Launch_Date_ISO]]))</f>
        <v>45193</v>
      </c>
      <c r="V5122" s="2">
        <f>IF(Starlink[[#This Row],[Decay_Date_ISO]]="","",IF(ISNUMBER(Starlink[[#This Row],[Decay_Date_ISO]]),Starlink[[#This Row],[Decay_Date_ISO]],DATEVALUE(Starlink[[#This Row],[Decay_Date_ISO]])))</f>
        <v>46236</v>
      </c>
    </row>
    <row r="5123" spans="1:22" x14ac:dyDescent="0.3">
      <c r="A5123" t="s">
        <v>22307</v>
      </c>
      <c r="B5123">
        <v>57931</v>
      </c>
      <c r="C5123" t="s">
        <v>22229</v>
      </c>
      <c r="D5123" t="s">
        <v>22308</v>
      </c>
      <c r="E5123" t="s">
        <v>22309</v>
      </c>
      <c r="F5123" t="s">
        <v>22310</v>
      </c>
      <c r="G5123" t="s">
        <v>25</v>
      </c>
      <c r="H5123" t="s">
        <v>26</v>
      </c>
      <c r="I5123" t="s">
        <v>22233</v>
      </c>
      <c r="J5123" t="s">
        <v>349</v>
      </c>
      <c r="K5123" t="s">
        <v>350</v>
      </c>
      <c r="L5123">
        <v>730</v>
      </c>
      <c r="M5123">
        <v>283</v>
      </c>
      <c r="N5123">
        <v>293</v>
      </c>
      <c r="O5123">
        <v>43</v>
      </c>
      <c r="P5123" t="s">
        <v>43</v>
      </c>
      <c r="Q5123" s="1">
        <v>45193</v>
      </c>
      <c r="S5123">
        <v>2023</v>
      </c>
      <c r="U5123" s="2">
        <f>IF(ISNUMBER(Starlink[[#This Row],[Launch_Date_ISO]]),Starlink[[#This Row],[Launch_Date_ISO]],DATEVALUE(Starlink[[#This Row],[Launch_Date_ISO]]))</f>
        <v>45193</v>
      </c>
      <c r="V5123" s="2" t="str">
        <f>IF(Starlink[[#This Row],[Decay_Date_ISO]]="","",IF(ISNUMBER(Starlink[[#This Row],[Decay_Date_ISO]]),Starlink[[#This Row],[Decay_Date_ISO]],DATEVALUE(Starlink[[#This Row],[Decay_Date_ISO]])))</f>
        <v/>
      </c>
    </row>
    <row r="5124" spans="1:22" x14ac:dyDescent="0.3">
      <c r="A5124" t="s">
        <v>22311</v>
      </c>
      <c r="B5124">
        <v>57932</v>
      </c>
      <c r="C5124" t="s">
        <v>22229</v>
      </c>
      <c r="D5124" t="s">
        <v>22312</v>
      </c>
      <c r="E5124" t="s">
        <v>22313</v>
      </c>
      <c r="F5124" t="s">
        <v>22314</v>
      </c>
      <c r="G5124" t="s">
        <v>25</v>
      </c>
      <c r="H5124" t="s">
        <v>26</v>
      </c>
      <c r="I5124" t="s">
        <v>22233</v>
      </c>
      <c r="J5124" t="s">
        <v>349</v>
      </c>
      <c r="K5124" t="s">
        <v>350</v>
      </c>
      <c r="L5124">
        <v>730</v>
      </c>
      <c r="M5124">
        <v>283</v>
      </c>
      <c r="N5124">
        <v>293</v>
      </c>
      <c r="O5124">
        <v>43</v>
      </c>
      <c r="P5124" t="s">
        <v>43</v>
      </c>
      <c r="Q5124" s="1">
        <v>45193</v>
      </c>
      <c r="S5124">
        <v>2023</v>
      </c>
      <c r="U5124" s="2">
        <f>IF(ISNUMBER(Starlink[[#This Row],[Launch_Date_ISO]]),Starlink[[#This Row],[Launch_Date_ISO]],DATEVALUE(Starlink[[#This Row],[Launch_Date_ISO]]))</f>
        <v>45193</v>
      </c>
      <c r="V5124" s="2" t="str">
        <f>IF(Starlink[[#This Row],[Decay_Date_ISO]]="","",IF(ISNUMBER(Starlink[[#This Row],[Decay_Date_ISO]]),Starlink[[#This Row],[Decay_Date_ISO]],DATEVALUE(Starlink[[#This Row],[Decay_Date_ISO]])))</f>
        <v/>
      </c>
    </row>
    <row r="5125" spans="1:22" x14ac:dyDescent="0.3">
      <c r="A5125" t="s">
        <v>22315</v>
      </c>
      <c r="B5125">
        <v>57933</v>
      </c>
      <c r="C5125" t="s">
        <v>22229</v>
      </c>
      <c r="D5125" t="s">
        <v>22316</v>
      </c>
      <c r="E5125" t="s">
        <v>22317</v>
      </c>
      <c r="F5125" t="s">
        <v>22318</v>
      </c>
      <c r="G5125" t="s">
        <v>25</v>
      </c>
      <c r="H5125" t="s">
        <v>26</v>
      </c>
      <c r="I5125" t="s">
        <v>22233</v>
      </c>
      <c r="J5125" t="s">
        <v>349</v>
      </c>
      <c r="K5125" t="s">
        <v>350</v>
      </c>
      <c r="L5125">
        <v>730</v>
      </c>
      <c r="M5125">
        <v>283</v>
      </c>
      <c r="N5125">
        <v>293</v>
      </c>
      <c r="O5125">
        <v>43</v>
      </c>
      <c r="P5125" t="s">
        <v>43</v>
      </c>
      <c r="Q5125" s="1">
        <v>45193</v>
      </c>
      <c r="S5125">
        <v>2023</v>
      </c>
      <c r="U5125" s="2">
        <f>IF(ISNUMBER(Starlink[[#This Row],[Launch_Date_ISO]]),Starlink[[#This Row],[Launch_Date_ISO]],DATEVALUE(Starlink[[#This Row],[Launch_Date_ISO]]))</f>
        <v>45193</v>
      </c>
      <c r="V5125" s="2" t="str">
        <f>IF(Starlink[[#This Row],[Decay_Date_ISO]]="","",IF(ISNUMBER(Starlink[[#This Row],[Decay_Date_ISO]]),Starlink[[#This Row],[Decay_Date_ISO]],DATEVALUE(Starlink[[#This Row],[Decay_Date_ISO]])))</f>
        <v/>
      </c>
    </row>
    <row r="5126" spans="1:22" x14ac:dyDescent="0.3">
      <c r="A5126" t="s">
        <v>22319</v>
      </c>
      <c r="B5126">
        <v>57934</v>
      </c>
      <c r="C5126" t="s">
        <v>22229</v>
      </c>
      <c r="D5126" t="s">
        <v>22320</v>
      </c>
      <c r="E5126" t="s">
        <v>22321</v>
      </c>
      <c r="F5126" t="s">
        <v>22322</v>
      </c>
      <c r="G5126" t="s">
        <v>25</v>
      </c>
      <c r="H5126" t="s">
        <v>26</v>
      </c>
      <c r="I5126" t="s">
        <v>22233</v>
      </c>
      <c r="J5126" t="s">
        <v>13433</v>
      </c>
      <c r="K5126" t="s">
        <v>29</v>
      </c>
      <c r="L5126">
        <v>730</v>
      </c>
      <c r="M5126">
        <v>283</v>
      </c>
      <c r="N5126">
        <v>293</v>
      </c>
      <c r="O5126">
        <v>43</v>
      </c>
      <c r="P5126" t="s">
        <v>43</v>
      </c>
      <c r="Q5126" s="1">
        <v>45193</v>
      </c>
      <c r="R5126" s="1">
        <v>45937</v>
      </c>
      <c r="S5126">
        <v>2023</v>
      </c>
      <c r="T5126">
        <v>2025</v>
      </c>
      <c r="U5126" s="2">
        <f>IF(ISNUMBER(Starlink[[#This Row],[Launch_Date_ISO]]),Starlink[[#This Row],[Launch_Date_ISO]],DATEVALUE(Starlink[[#This Row],[Launch_Date_ISO]]))</f>
        <v>45193</v>
      </c>
      <c r="V5126" s="2">
        <f>IF(Starlink[[#This Row],[Decay_Date_ISO]]="","",IF(ISNUMBER(Starlink[[#This Row],[Decay_Date_ISO]]),Starlink[[#This Row],[Decay_Date_ISO]],DATEVALUE(Starlink[[#This Row],[Decay_Date_ISO]])))</f>
        <v>45937</v>
      </c>
    </row>
    <row r="5127" spans="1:22" x14ac:dyDescent="0.3">
      <c r="A5127" t="s">
        <v>22323</v>
      </c>
      <c r="B5127">
        <v>57935</v>
      </c>
      <c r="C5127" t="s">
        <v>22324</v>
      </c>
      <c r="D5127" t="s">
        <v>22325</v>
      </c>
      <c r="E5127" t="s">
        <v>22326</v>
      </c>
      <c r="F5127" t="s">
        <v>22327</v>
      </c>
      <c r="G5127" t="s">
        <v>25</v>
      </c>
      <c r="H5127" t="s">
        <v>26</v>
      </c>
      <c r="I5127" t="s">
        <v>22328</v>
      </c>
      <c r="J5127" t="s">
        <v>349</v>
      </c>
      <c r="K5127" t="s">
        <v>350</v>
      </c>
      <c r="L5127">
        <v>730</v>
      </c>
      <c r="M5127">
        <v>284</v>
      </c>
      <c r="N5127">
        <v>293</v>
      </c>
      <c r="O5127">
        <v>53.06</v>
      </c>
      <c r="P5127" t="s">
        <v>43</v>
      </c>
      <c r="Q5127" s="1">
        <v>45194</v>
      </c>
      <c r="S5127">
        <v>2023</v>
      </c>
      <c r="U5127" s="2">
        <f>IF(ISNUMBER(Starlink[[#This Row],[Launch_Date_ISO]]),Starlink[[#This Row],[Launch_Date_ISO]],DATEVALUE(Starlink[[#This Row],[Launch_Date_ISO]]))</f>
        <v>45194</v>
      </c>
      <c r="V5127" s="2" t="str">
        <f>IF(Starlink[[#This Row],[Decay_Date_ISO]]="","",IF(ISNUMBER(Starlink[[#This Row],[Decay_Date_ISO]]),Starlink[[#This Row],[Decay_Date_ISO]],DATEVALUE(Starlink[[#This Row],[Decay_Date_ISO]])))</f>
        <v/>
      </c>
    </row>
    <row r="5128" spans="1:22" x14ac:dyDescent="0.3">
      <c r="A5128" t="s">
        <v>22329</v>
      </c>
      <c r="B5128">
        <v>57936</v>
      </c>
      <c r="C5128" t="s">
        <v>22324</v>
      </c>
      <c r="D5128" t="s">
        <v>22330</v>
      </c>
      <c r="E5128" t="s">
        <v>22331</v>
      </c>
      <c r="F5128" t="s">
        <v>22332</v>
      </c>
      <c r="G5128" t="s">
        <v>25</v>
      </c>
      <c r="H5128" t="s">
        <v>26</v>
      </c>
      <c r="I5128" t="s">
        <v>22328</v>
      </c>
      <c r="J5128" t="s">
        <v>349</v>
      </c>
      <c r="K5128" t="s">
        <v>350</v>
      </c>
      <c r="L5128">
        <v>730</v>
      </c>
      <c r="M5128">
        <v>284</v>
      </c>
      <c r="N5128">
        <v>293</v>
      </c>
      <c r="O5128">
        <v>53.06</v>
      </c>
      <c r="P5128" t="s">
        <v>43</v>
      </c>
      <c r="Q5128" s="1">
        <v>45194</v>
      </c>
      <c r="S5128">
        <v>2023</v>
      </c>
      <c r="U5128" s="2">
        <f>IF(ISNUMBER(Starlink[[#This Row],[Launch_Date_ISO]]),Starlink[[#This Row],[Launch_Date_ISO]],DATEVALUE(Starlink[[#This Row],[Launch_Date_ISO]]))</f>
        <v>45194</v>
      </c>
      <c r="V5128" s="2" t="str">
        <f>IF(Starlink[[#This Row],[Decay_Date_ISO]]="","",IF(ISNUMBER(Starlink[[#This Row],[Decay_Date_ISO]]),Starlink[[#This Row],[Decay_Date_ISO]],DATEVALUE(Starlink[[#This Row],[Decay_Date_ISO]])))</f>
        <v/>
      </c>
    </row>
    <row r="5129" spans="1:22" x14ac:dyDescent="0.3">
      <c r="A5129" t="s">
        <v>22333</v>
      </c>
      <c r="B5129">
        <v>57937</v>
      </c>
      <c r="C5129" t="s">
        <v>22324</v>
      </c>
      <c r="D5129" t="s">
        <v>22334</v>
      </c>
      <c r="E5129" t="s">
        <v>22335</v>
      </c>
      <c r="F5129" t="s">
        <v>22336</v>
      </c>
      <c r="G5129" t="s">
        <v>25</v>
      </c>
      <c r="H5129" t="s">
        <v>26</v>
      </c>
      <c r="I5129" t="s">
        <v>22328</v>
      </c>
      <c r="J5129" t="s">
        <v>349</v>
      </c>
      <c r="K5129" t="s">
        <v>350</v>
      </c>
      <c r="L5129">
        <v>730</v>
      </c>
      <c r="M5129">
        <v>284</v>
      </c>
      <c r="N5129">
        <v>293</v>
      </c>
      <c r="O5129">
        <v>53.06</v>
      </c>
      <c r="P5129" t="s">
        <v>43</v>
      </c>
      <c r="Q5129" s="1">
        <v>45194</v>
      </c>
      <c r="S5129">
        <v>2023</v>
      </c>
      <c r="U5129" s="2">
        <f>IF(ISNUMBER(Starlink[[#This Row],[Launch_Date_ISO]]),Starlink[[#This Row],[Launch_Date_ISO]],DATEVALUE(Starlink[[#This Row],[Launch_Date_ISO]]))</f>
        <v>45194</v>
      </c>
      <c r="V5129" s="2" t="str">
        <f>IF(Starlink[[#This Row],[Decay_Date_ISO]]="","",IF(ISNUMBER(Starlink[[#This Row],[Decay_Date_ISO]]),Starlink[[#This Row],[Decay_Date_ISO]],DATEVALUE(Starlink[[#This Row],[Decay_Date_ISO]])))</f>
        <v/>
      </c>
    </row>
    <row r="5130" spans="1:22" x14ac:dyDescent="0.3">
      <c r="A5130" t="s">
        <v>22337</v>
      </c>
      <c r="B5130">
        <v>57938</v>
      </c>
      <c r="C5130" t="s">
        <v>22324</v>
      </c>
      <c r="D5130" t="s">
        <v>22338</v>
      </c>
      <c r="E5130" t="s">
        <v>22339</v>
      </c>
      <c r="F5130" t="s">
        <v>22340</v>
      </c>
      <c r="G5130" t="s">
        <v>25</v>
      </c>
      <c r="H5130" t="s">
        <v>26</v>
      </c>
      <c r="I5130" t="s">
        <v>22328</v>
      </c>
      <c r="J5130" t="s">
        <v>349</v>
      </c>
      <c r="K5130" t="s">
        <v>350</v>
      </c>
      <c r="L5130">
        <v>730</v>
      </c>
      <c r="M5130">
        <v>284</v>
      </c>
      <c r="N5130">
        <v>293</v>
      </c>
      <c r="O5130">
        <v>53.06</v>
      </c>
      <c r="P5130" t="s">
        <v>43</v>
      </c>
      <c r="Q5130" s="1">
        <v>45194</v>
      </c>
      <c r="S5130">
        <v>2023</v>
      </c>
      <c r="U5130" s="2">
        <f>IF(ISNUMBER(Starlink[[#This Row],[Launch_Date_ISO]]),Starlink[[#This Row],[Launch_Date_ISO]],DATEVALUE(Starlink[[#This Row],[Launch_Date_ISO]]))</f>
        <v>45194</v>
      </c>
      <c r="V5130" s="2" t="str">
        <f>IF(Starlink[[#This Row],[Decay_Date_ISO]]="","",IF(ISNUMBER(Starlink[[#This Row],[Decay_Date_ISO]]),Starlink[[#This Row],[Decay_Date_ISO]],DATEVALUE(Starlink[[#This Row],[Decay_Date_ISO]])))</f>
        <v/>
      </c>
    </row>
    <row r="5131" spans="1:22" x14ac:dyDescent="0.3">
      <c r="A5131" t="s">
        <v>22341</v>
      </c>
      <c r="B5131">
        <v>57939</v>
      </c>
      <c r="C5131" t="s">
        <v>22324</v>
      </c>
      <c r="D5131" t="s">
        <v>22342</v>
      </c>
      <c r="E5131" t="s">
        <v>22343</v>
      </c>
      <c r="F5131" t="s">
        <v>22344</v>
      </c>
      <c r="G5131" t="s">
        <v>25</v>
      </c>
      <c r="H5131" t="s">
        <v>26</v>
      </c>
      <c r="I5131" t="s">
        <v>22328</v>
      </c>
      <c r="J5131" t="s">
        <v>349</v>
      </c>
      <c r="K5131" t="s">
        <v>350</v>
      </c>
      <c r="L5131">
        <v>730</v>
      </c>
      <c r="M5131">
        <v>284</v>
      </c>
      <c r="N5131">
        <v>293</v>
      </c>
      <c r="O5131">
        <v>53.06</v>
      </c>
      <c r="P5131" t="s">
        <v>43</v>
      </c>
      <c r="Q5131" s="1">
        <v>45194</v>
      </c>
      <c r="S5131">
        <v>2023</v>
      </c>
      <c r="U5131" s="2">
        <f>IF(ISNUMBER(Starlink[[#This Row],[Launch_Date_ISO]]),Starlink[[#This Row],[Launch_Date_ISO]],DATEVALUE(Starlink[[#This Row],[Launch_Date_ISO]]))</f>
        <v>45194</v>
      </c>
      <c r="V5131" s="2" t="str">
        <f>IF(Starlink[[#This Row],[Decay_Date_ISO]]="","",IF(ISNUMBER(Starlink[[#This Row],[Decay_Date_ISO]]),Starlink[[#This Row],[Decay_Date_ISO]],DATEVALUE(Starlink[[#This Row],[Decay_Date_ISO]])))</f>
        <v/>
      </c>
    </row>
    <row r="5132" spans="1:22" x14ac:dyDescent="0.3">
      <c r="A5132" t="s">
        <v>22345</v>
      </c>
      <c r="B5132">
        <v>57940</v>
      </c>
      <c r="C5132" t="s">
        <v>22324</v>
      </c>
      <c r="D5132" t="s">
        <v>22346</v>
      </c>
      <c r="E5132" t="s">
        <v>22347</v>
      </c>
      <c r="F5132" t="s">
        <v>22348</v>
      </c>
      <c r="G5132" t="s">
        <v>25</v>
      </c>
      <c r="H5132" t="s">
        <v>26</v>
      </c>
      <c r="I5132" t="s">
        <v>22328</v>
      </c>
      <c r="J5132" t="s">
        <v>349</v>
      </c>
      <c r="K5132" t="s">
        <v>350</v>
      </c>
      <c r="L5132">
        <v>730</v>
      </c>
      <c r="M5132">
        <v>284</v>
      </c>
      <c r="N5132">
        <v>293</v>
      </c>
      <c r="O5132">
        <v>53.06</v>
      </c>
      <c r="P5132" t="s">
        <v>43</v>
      </c>
      <c r="Q5132" s="1">
        <v>45194</v>
      </c>
      <c r="S5132">
        <v>2023</v>
      </c>
      <c r="U5132" s="2">
        <f>IF(ISNUMBER(Starlink[[#This Row],[Launch_Date_ISO]]),Starlink[[#This Row],[Launch_Date_ISO]],DATEVALUE(Starlink[[#This Row],[Launch_Date_ISO]]))</f>
        <v>45194</v>
      </c>
      <c r="V5132" s="2" t="str">
        <f>IF(Starlink[[#This Row],[Decay_Date_ISO]]="","",IF(ISNUMBER(Starlink[[#This Row],[Decay_Date_ISO]]),Starlink[[#This Row],[Decay_Date_ISO]],DATEVALUE(Starlink[[#This Row],[Decay_Date_ISO]])))</f>
        <v/>
      </c>
    </row>
    <row r="5133" spans="1:22" x14ac:dyDescent="0.3">
      <c r="A5133" t="s">
        <v>22349</v>
      </c>
      <c r="B5133">
        <v>57941</v>
      </c>
      <c r="C5133" t="s">
        <v>22324</v>
      </c>
      <c r="D5133" t="s">
        <v>22350</v>
      </c>
      <c r="E5133" t="s">
        <v>22351</v>
      </c>
      <c r="F5133" t="s">
        <v>22352</v>
      </c>
      <c r="G5133" t="s">
        <v>25</v>
      </c>
      <c r="H5133" t="s">
        <v>26</v>
      </c>
      <c r="I5133" t="s">
        <v>22328</v>
      </c>
      <c r="J5133" t="s">
        <v>349</v>
      </c>
      <c r="K5133" t="s">
        <v>350</v>
      </c>
      <c r="L5133">
        <v>730</v>
      </c>
      <c r="M5133">
        <v>284</v>
      </c>
      <c r="N5133">
        <v>293</v>
      </c>
      <c r="O5133">
        <v>53.06</v>
      </c>
      <c r="P5133" t="s">
        <v>43</v>
      </c>
      <c r="Q5133" s="1">
        <v>45194</v>
      </c>
      <c r="S5133">
        <v>2023</v>
      </c>
      <c r="U5133" s="2">
        <f>IF(ISNUMBER(Starlink[[#This Row],[Launch_Date_ISO]]),Starlink[[#This Row],[Launch_Date_ISO]],DATEVALUE(Starlink[[#This Row],[Launch_Date_ISO]]))</f>
        <v>45194</v>
      </c>
      <c r="V5133" s="2" t="str">
        <f>IF(Starlink[[#This Row],[Decay_Date_ISO]]="","",IF(ISNUMBER(Starlink[[#This Row],[Decay_Date_ISO]]),Starlink[[#This Row],[Decay_Date_ISO]],DATEVALUE(Starlink[[#This Row],[Decay_Date_ISO]])))</f>
        <v/>
      </c>
    </row>
    <row r="5134" spans="1:22" x14ac:dyDescent="0.3">
      <c r="A5134" t="s">
        <v>22353</v>
      </c>
      <c r="B5134">
        <v>57942</v>
      </c>
      <c r="C5134" t="s">
        <v>22324</v>
      </c>
      <c r="D5134" t="s">
        <v>22354</v>
      </c>
      <c r="E5134" t="s">
        <v>22355</v>
      </c>
      <c r="F5134" t="s">
        <v>22356</v>
      </c>
      <c r="G5134" t="s">
        <v>25</v>
      </c>
      <c r="H5134" t="s">
        <v>26</v>
      </c>
      <c r="I5134" t="s">
        <v>22328</v>
      </c>
      <c r="J5134" t="s">
        <v>349</v>
      </c>
      <c r="K5134" t="s">
        <v>350</v>
      </c>
      <c r="L5134">
        <v>730</v>
      </c>
      <c r="M5134">
        <v>284</v>
      </c>
      <c r="N5134">
        <v>293</v>
      </c>
      <c r="O5134">
        <v>53.06</v>
      </c>
      <c r="P5134" t="s">
        <v>43</v>
      </c>
      <c r="Q5134" s="1">
        <v>45194</v>
      </c>
      <c r="S5134">
        <v>2023</v>
      </c>
      <c r="U5134" s="2">
        <f>IF(ISNUMBER(Starlink[[#This Row],[Launch_Date_ISO]]),Starlink[[#This Row],[Launch_Date_ISO]],DATEVALUE(Starlink[[#This Row],[Launch_Date_ISO]]))</f>
        <v>45194</v>
      </c>
      <c r="V5134" s="2" t="str">
        <f>IF(Starlink[[#This Row],[Decay_Date_ISO]]="","",IF(ISNUMBER(Starlink[[#This Row],[Decay_Date_ISO]]),Starlink[[#This Row],[Decay_Date_ISO]],DATEVALUE(Starlink[[#This Row],[Decay_Date_ISO]])))</f>
        <v/>
      </c>
    </row>
    <row r="5135" spans="1:22" x14ac:dyDescent="0.3">
      <c r="A5135" t="s">
        <v>22357</v>
      </c>
      <c r="B5135">
        <v>57943</v>
      </c>
      <c r="C5135" t="s">
        <v>22324</v>
      </c>
      <c r="D5135" t="s">
        <v>22358</v>
      </c>
      <c r="E5135" t="s">
        <v>22359</v>
      </c>
      <c r="F5135" t="s">
        <v>22360</v>
      </c>
      <c r="G5135" t="s">
        <v>25</v>
      </c>
      <c r="H5135" t="s">
        <v>26</v>
      </c>
      <c r="I5135" t="s">
        <v>22328</v>
      </c>
      <c r="J5135" t="s">
        <v>349</v>
      </c>
      <c r="K5135" t="s">
        <v>350</v>
      </c>
      <c r="L5135">
        <v>730</v>
      </c>
      <c r="M5135">
        <v>284</v>
      </c>
      <c r="N5135">
        <v>293</v>
      </c>
      <c r="O5135">
        <v>53.06</v>
      </c>
      <c r="P5135" t="s">
        <v>43</v>
      </c>
      <c r="Q5135" s="1">
        <v>45194</v>
      </c>
      <c r="S5135">
        <v>2023</v>
      </c>
      <c r="U5135" s="2">
        <f>IF(ISNUMBER(Starlink[[#This Row],[Launch_Date_ISO]]),Starlink[[#This Row],[Launch_Date_ISO]],DATEVALUE(Starlink[[#This Row],[Launch_Date_ISO]]))</f>
        <v>45194</v>
      </c>
      <c r="V5135" s="2" t="str">
        <f>IF(Starlink[[#This Row],[Decay_Date_ISO]]="","",IF(ISNUMBER(Starlink[[#This Row],[Decay_Date_ISO]]),Starlink[[#This Row],[Decay_Date_ISO]],DATEVALUE(Starlink[[#This Row],[Decay_Date_ISO]])))</f>
        <v/>
      </c>
    </row>
    <row r="5136" spans="1:22" x14ac:dyDescent="0.3">
      <c r="A5136" t="s">
        <v>22361</v>
      </c>
      <c r="B5136">
        <v>57944</v>
      </c>
      <c r="C5136" t="s">
        <v>22324</v>
      </c>
      <c r="D5136" t="s">
        <v>22362</v>
      </c>
      <c r="E5136" t="s">
        <v>22363</v>
      </c>
      <c r="F5136" t="s">
        <v>22364</v>
      </c>
      <c r="G5136" t="s">
        <v>25</v>
      </c>
      <c r="H5136" t="s">
        <v>26</v>
      </c>
      <c r="I5136" t="s">
        <v>22328</v>
      </c>
      <c r="J5136" t="s">
        <v>349</v>
      </c>
      <c r="K5136" t="s">
        <v>350</v>
      </c>
      <c r="L5136">
        <v>730</v>
      </c>
      <c r="M5136">
        <v>284</v>
      </c>
      <c r="N5136">
        <v>293</v>
      </c>
      <c r="O5136">
        <v>53.06</v>
      </c>
      <c r="P5136" t="s">
        <v>43</v>
      </c>
      <c r="Q5136" s="1">
        <v>45194</v>
      </c>
      <c r="S5136">
        <v>2023</v>
      </c>
      <c r="U5136" s="2">
        <f>IF(ISNUMBER(Starlink[[#This Row],[Launch_Date_ISO]]),Starlink[[#This Row],[Launch_Date_ISO]],DATEVALUE(Starlink[[#This Row],[Launch_Date_ISO]]))</f>
        <v>45194</v>
      </c>
      <c r="V5136" s="2" t="str">
        <f>IF(Starlink[[#This Row],[Decay_Date_ISO]]="","",IF(ISNUMBER(Starlink[[#This Row],[Decay_Date_ISO]]),Starlink[[#This Row],[Decay_Date_ISO]],DATEVALUE(Starlink[[#This Row],[Decay_Date_ISO]])))</f>
        <v/>
      </c>
    </row>
    <row r="5137" spans="1:22" x14ac:dyDescent="0.3">
      <c r="A5137" t="s">
        <v>22365</v>
      </c>
      <c r="B5137">
        <v>57945</v>
      </c>
      <c r="C5137" t="s">
        <v>22324</v>
      </c>
      <c r="D5137" t="s">
        <v>22366</v>
      </c>
      <c r="E5137" t="s">
        <v>22367</v>
      </c>
      <c r="F5137" t="s">
        <v>22368</v>
      </c>
      <c r="G5137" t="s">
        <v>25</v>
      </c>
      <c r="H5137" t="s">
        <v>26</v>
      </c>
      <c r="I5137" t="s">
        <v>22328</v>
      </c>
      <c r="J5137" t="s">
        <v>349</v>
      </c>
      <c r="K5137" t="s">
        <v>350</v>
      </c>
      <c r="L5137">
        <v>730</v>
      </c>
      <c r="M5137">
        <v>284</v>
      </c>
      <c r="N5137">
        <v>293</v>
      </c>
      <c r="O5137">
        <v>53.06</v>
      </c>
      <c r="P5137" t="s">
        <v>43</v>
      </c>
      <c r="Q5137" s="1">
        <v>45194</v>
      </c>
      <c r="S5137">
        <v>2023</v>
      </c>
      <c r="U5137" s="2">
        <f>IF(ISNUMBER(Starlink[[#This Row],[Launch_Date_ISO]]),Starlink[[#This Row],[Launch_Date_ISO]],DATEVALUE(Starlink[[#This Row],[Launch_Date_ISO]]))</f>
        <v>45194</v>
      </c>
      <c r="V5137" s="2" t="str">
        <f>IF(Starlink[[#This Row],[Decay_Date_ISO]]="","",IF(ISNUMBER(Starlink[[#This Row],[Decay_Date_ISO]]),Starlink[[#This Row],[Decay_Date_ISO]],DATEVALUE(Starlink[[#This Row],[Decay_Date_ISO]])))</f>
        <v/>
      </c>
    </row>
    <row r="5138" spans="1:22" x14ac:dyDescent="0.3">
      <c r="A5138" t="s">
        <v>22369</v>
      </c>
      <c r="B5138">
        <v>57946</v>
      </c>
      <c r="C5138" t="s">
        <v>22324</v>
      </c>
      <c r="D5138" t="s">
        <v>22370</v>
      </c>
      <c r="E5138" t="s">
        <v>22371</v>
      </c>
      <c r="F5138" t="s">
        <v>22372</v>
      </c>
      <c r="G5138" t="s">
        <v>25</v>
      </c>
      <c r="H5138" t="s">
        <v>26</v>
      </c>
      <c r="I5138" t="s">
        <v>22328</v>
      </c>
      <c r="J5138" t="s">
        <v>349</v>
      </c>
      <c r="K5138" t="s">
        <v>350</v>
      </c>
      <c r="L5138">
        <v>730</v>
      </c>
      <c r="M5138">
        <v>284</v>
      </c>
      <c r="N5138">
        <v>293</v>
      </c>
      <c r="O5138">
        <v>53.06</v>
      </c>
      <c r="P5138" t="s">
        <v>43</v>
      </c>
      <c r="Q5138" s="1">
        <v>45194</v>
      </c>
      <c r="S5138">
        <v>2023</v>
      </c>
      <c r="U5138" s="2">
        <f>IF(ISNUMBER(Starlink[[#This Row],[Launch_Date_ISO]]),Starlink[[#This Row],[Launch_Date_ISO]],DATEVALUE(Starlink[[#This Row],[Launch_Date_ISO]]))</f>
        <v>45194</v>
      </c>
      <c r="V5138" s="2" t="str">
        <f>IF(Starlink[[#This Row],[Decay_Date_ISO]]="","",IF(ISNUMBER(Starlink[[#This Row],[Decay_Date_ISO]]),Starlink[[#This Row],[Decay_Date_ISO]],DATEVALUE(Starlink[[#This Row],[Decay_Date_ISO]])))</f>
        <v/>
      </c>
    </row>
    <row r="5139" spans="1:22" x14ac:dyDescent="0.3">
      <c r="A5139" t="s">
        <v>22373</v>
      </c>
      <c r="B5139">
        <v>57947</v>
      </c>
      <c r="C5139" t="s">
        <v>22324</v>
      </c>
      <c r="D5139" t="s">
        <v>22374</v>
      </c>
      <c r="E5139" t="s">
        <v>22375</v>
      </c>
      <c r="F5139" t="s">
        <v>22376</v>
      </c>
      <c r="G5139" t="s">
        <v>25</v>
      </c>
      <c r="H5139" t="s">
        <v>26</v>
      </c>
      <c r="I5139" t="s">
        <v>22328</v>
      </c>
      <c r="J5139" t="s">
        <v>349</v>
      </c>
      <c r="K5139" t="s">
        <v>350</v>
      </c>
      <c r="L5139">
        <v>730</v>
      </c>
      <c r="M5139">
        <v>284</v>
      </c>
      <c r="N5139">
        <v>293</v>
      </c>
      <c r="O5139">
        <v>53.06</v>
      </c>
      <c r="P5139" t="s">
        <v>43</v>
      </c>
      <c r="Q5139" s="1">
        <v>45194</v>
      </c>
      <c r="S5139">
        <v>2023</v>
      </c>
      <c r="U5139" s="2">
        <f>IF(ISNUMBER(Starlink[[#This Row],[Launch_Date_ISO]]),Starlink[[#This Row],[Launch_Date_ISO]],DATEVALUE(Starlink[[#This Row],[Launch_Date_ISO]]))</f>
        <v>45194</v>
      </c>
      <c r="V5139" s="2" t="str">
        <f>IF(Starlink[[#This Row],[Decay_Date_ISO]]="","",IF(ISNUMBER(Starlink[[#This Row],[Decay_Date_ISO]]),Starlink[[#This Row],[Decay_Date_ISO]],DATEVALUE(Starlink[[#This Row],[Decay_Date_ISO]])))</f>
        <v/>
      </c>
    </row>
    <row r="5140" spans="1:22" x14ac:dyDescent="0.3">
      <c r="A5140" t="s">
        <v>22377</v>
      </c>
      <c r="B5140">
        <v>57948</v>
      </c>
      <c r="C5140" t="s">
        <v>22324</v>
      </c>
      <c r="D5140" t="s">
        <v>22378</v>
      </c>
      <c r="E5140" t="s">
        <v>22379</v>
      </c>
      <c r="F5140" t="s">
        <v>22380</v>
      </c>
      <c r="G5140" t="s">
        <v>25</v>
      </c>
      <c r="H5140" t="s">
        <v>26</v>
      </c>
      <c r="I5140" t="s">
        <v>22328</v>
      </c>
      <c r="J5140" t="s">
        <v>22381</v>
      </c>
      <c r="K5140" t="s">
        <v>29</v>
      </c>
      <c r="L5140">
        <v>730</v>
      </c>
      <c r="M5140">
        <v>283</v>
      </c>
      <c r="N5140">
        <v>293</v>
      </c>
      <c r="O5140">
        <v>53.06</v>
      </c>
      <c r="P5140" t="s">
        <v>43</v>
      </c>
      <c r="Q5140" s="1">
        <v>45194</v>
      </c>
      <c r="R5140" s="1">
        <v>45922</v>
      </c>
      <c r="S5140">
        <v>2023</v>
      </c>
      <c r="T5140">
        <v>2025</v>
      </c>
      <c r="U5140" s="2">
        <f>IF(ISNUMBER(Starlink[[#This Row],[Launch_Date_ISO]]),Starlink[[#This Row],[Launch_Date_ISO]],DATEVALUE(Starlink[[#This Row],[Launch_Date_ISO]]))</f>
        <v>45194</v>
      </c>
      <c r="V5140" s="2">
        <f>IF(Starlink[[#This Row],[Decay_Date_ISO]]="","",IF(ISNUMBER(Starlink[[#This Row],[Decay_Date_ISO]]),Starlink[[#This Row],[Decay_Date_ISO]],DATEVALUE(Starlink[[#This Row],[Decay_Date_ISO]])))</f>
        <v>45922</v>
      </c>
    </row>
    <row r="5141" spans="1:22" x14ac:dyDescent="0.3">
      <c r="A5141" t="s">
        <v>22382</v>
      </c>
      <c r="B5141">
        <v>57949</v>
      </c>
      <c r="C5141" t="s">
        <v>22324</v>
      </c>
      <c r="D5141" t="s">
        <v>22383</v>
      </c>
      <c r="E5141" t="s">
        <v>22384</v>
      </c>
      <c r="F5141" t="s">
        <v>22385</v>
      </c>
      <c r="G5141" t="s">
        <v>25</v>
      </c>
      <c r="H5141" t="s">
        <v>26</v>
      </c>
      <c r="I5141" t="s">
        <v>22328</v>
      </c>
      <c r="J5141" t="s">
        <v>349</v>
      </c>
      <c r="K5141" t="s">
        <v>350</v>
      </c>
      <c r="L5141">
        <v>730</v>
      </c>
      <c r="M5141">
        <v>283</v>
      </c>
      <c r="N5141">
        <v>293</v>
      </c>
      <c r="O5141">
        <v>53.06</v>
      </c>
      <c r="P5141" t="s">
        <v>43</v>
      </c>
      <c r="Q5141" s="1">
        <v>45194</v>
      </c>
      <c r="S5141">
        <v>2023</v>
      </c>
      <c r="U5141" s="2">
        <f>IF(ISNUMBER(Starlink[[#This Row],[Launch_Date_ISO]]),Starlink[[#This Row],[Launch_Date_ISO]],DATEVALUE(Starlink[[#This Row],[Launch_Date_ISO]]))</f>
        <v>45194</v>
      </c>
      <c r="V5141" s="2" t="str">
        <f>IF(Starlink[[#This Row],[Decay_Date_ISO]]="","",IF(ISNUMBER(Starlink[[#This Row],[Decay_Date_ISO]]),Starlink[[#This Row],[Decay_Date_ISO]],DATEVALUE(Starlink[[#This Row],[Decay_Date_ISO]])))</f>
        <v/>
      </c>
    </row>
    <row r="5142" spans="1:22" x14ac:dyDescent="0.3">
      <c r="A5142" t="s">
        <v>22386</v>
      </c>
      <c r="B5142">
        <v>57950</v>
      </c>
      <c r="C5142" t="s">
        <v>22324</v>
      </c>
      <c r="D5142" t="s">
        <v>22387</v>
      </c>
      <c r="E5142" t="s">
        <v>22388</v>
      </c>
      <c r="F5142" t="s">
        <v>22389</v>
      </c>
      <c r="G5142" t="s">
        <v>25</v>
      </c>
      <c r="H5142" t="s">
        <v>26</v>
      </c>
      <c r="I5142" t="s">
        <v>22328</v>
      </c>
      <c r="J5142" t="s">
        <v>349</v>
      </c>
      <c r="K5142" t="s">
        <v>350</v>
      </c>
      <c r="L5142">
        <v>730</v>
      </c>
      <c r="M5142">
        <v>283</v>
      </c>
      <c r="N5142">
        <v>293</v>
      </c>
      <c r="O5142">
        <v>53.06</v>
      </c>
      <c r="P5142" t="s">
        <v>43</v>
      </c>
      <c r="Q5142" s="1">
        <v>45194</v>
      </c>
      <c r="S5142">
        <v>2023</v>
      </c>
      <c r="U5142" s="2">
        <f>IF(ISNUMBER(Starlink[[#This Row],[Launch_Date_ISO]]),Starlink[[#This Row],[Launch_Date_ISO]],DATEVALUE(Starlink[[#This Row],[Launch_Date_ISO]]))</f>
        <v>45194</v>
      </c>
      <c r="V5142" s="2" t="str">
        <f>IF(Starlink[[#This Row],[Decay_Date_ISO]]="","",IF(ISNUMBER(Starlink[[#This Row],[Decay_Date_ISO]]),Starlink[[#This Row],[Decay_Date_ISO]],DATEVALUE(Starlink[[#This Row],[Decay_Date_ISO]])))</f>
        <v/>
      </c>
    </row>
    <row r="5143" spans="1:22" x14ac:dyDescent="0.3">
      <c r="A5143" t="s">
        <v>22390</v>
      </c>
      <c r="B5143">
        <v>57951</v>
      </c>
      <c r="C5143" t="s">
        <v>22324</v>
      </c>
      <c r="D5143" t="s">
        <v>22391</v>
      </c>
      <c r="E5143" t="s">
        <v>22392</v>
      </c>
      <c r="F5143" t="s">
        <v>22393</v>
      </c>
      <c r="G5143" t="s">
        <v>25</v>
      </c>
      <c r="H5143" t="s">
        <v>26</v>
      </c>
      <c r="I5143" t="s">
        <v>22328</v>
      </c>
      <c r="J5143" t="s">
        <v>349</v>
      </c>
      <c r="K5143" t="s">
        <v>350</v>
      </c>
      <c r="L5143">
        <v>730</v>
      </c>
      <c r="M5143">
        <v>283</v>
      </c>
      <c r="N5143">
        <v>293</v>
      </c>
      <c r="O5143">
        <v>53.06</v>
      </c>
      <c r="P5143" t="s">
        <v>43</v>
      </c>
      <c r="Q5143" s="1">
        <v>45194</v>
      </c>
      <c r="S5143">
        <v>2023</v>
      </c>
      <c r="U5143" s="2">
        <f>IF(ISNUMBER(Starlink[[#This Row],[Launch_Date_ISO]]),Starlink[[#This Row],[Launch_Date_ISO]],DATEVALUE(Starlink[[#This Row],[Launch_Date_ISO]]))</f>
        <v>45194</v>
      </c>
      <c r="V5143" s="2" t="str">
        <f>IF(Starlink[[#This Row],[Decay_Date_ISO]]="","",IF(ISNUMBER(Starlink[[#This Row],[Decay_Date_ISO]]),Starlink[[#This Row],[Decay_Date_ISO]],DATEVALUE(Starlink[[#This Row],[Decay_Date_ISO]])))</f>
        <v/>
      </c>
    </row>
    <row r="5144" spans="1:22" x14ac:dyDescent="0.3">
      <c r="A5144" t="s">
        <v>22394</v>
      </c>
      <c r="B5144">
        <v>57952</v>
      </c>
      <c r="C5144" t="s">
        <v>22324</v>
      </c>
      <c r="D5144" t="s">
        <v>22395</v>
      </c>
      <c r="E5144" t="s">
        <v>22396</v>
      </c>
      <c r="F5144" t="s">
        <v>22397</v>
      </c>
      <c r="G5144" t="s">
        <v>25</v>
      </c>
      <c r="H5144" t="s">
        <v>26</v>
      </c>
      <c r="I5144" t="s">
        <v>22328</v>
      </c>
      <c r="J5144" t="s">
        <v>349</v>
      </c>
      <c r="K5144" t="s">
        <v>350</v>
      </c>
      <c r="L5144">
        <v>730</v>
      </c>
      <c r="M5144">
        <v>283</v>
      </c>
      <c r="N5144">
        <v>293</v>
      </c>
      <c r="O5144">
        <v>53.06</v>
      </c>
      <c r="P5144" t="s">
        <v>43</v>
      </c>
      <c r="Q5144" s="1">
        <v>45194</v>
      </c>
      <c r="S5144">
        <v>2023</v>
      </c>
      <c r="U5144" s="2">
        <f>IF(ISNUMBER(Starlink[[#This Row],[Launch_Date_ISO]]),Starlink[[#This Row],[Launch_Date_ISO]],DATEVALUE(Starlink[[#This Row],[Launch_Date_ISO]]))</f>
        <v>45194</v>
      </c>
      <c r="V5144" s="2" t="str">
        <f>IF(Starlink[[#This Row],[Decay_Date_ISO]]="","",IF(ISNUMBER(Starlink[[#This Row],[Decay_Date_ISO]]),Starlink[[#This Row],[Decay_Date_ISO]],DATEVALUE(Starlink[[#This Row],[Decay_Date_ISO]])))</f>
        <v/>
      </c>
    </row>
    <row r="5145" spans="1:22" x14ac:dyDescent="0.3">
      <c r="A5145" t="s">
        <v>22398</v>
      </c>
      <c r="B5145">
        <v>57953</v>
      </c>
      <c r="C5145" t="s">
        <v>22324</v>
      </c>
      <c r="D5145" t="s">
        <v>22399</v>
      </c>
      <c r="E5145" t="s">
        <v>22400</v>
      </c>
      <c r="F5145" t="s">
        <v>22401</v>
      </c>
      <c r="G5145" t="s">
        <v>25</v>
      </c>
      <c r="H5145" t="s">
        <v>26</v>
      </c>
      <c r="I5145" t="s">
        <v>22328</v>
      </c>
      <c r="J5145" t="s">
        <v>349</v>
      </c>
      <c r="K5145" t="s">
        <v>350</v>
      </c>
      <c r="L5145">
        <v>730</v>
      </c>
      <c r="M5145">
        <v>283</v>
      </c>
      <c r="N5145">
        <v>293</v>
      </c>
      <c r="O5145">
        <v>53.06</v>
      </c>
      <c r="P5145" t="s">
        <v>43</v>
      </c>
      <c r="Q5145" s="1">
        <v>45194</v>
      </c>
      <c r="S5145">
        <v>2023</v>
      </c>
      <c r="U5145" s="2">
        <f>IF(ISNUMBER(Starlink[[#This Row],[Launch_Date_ISO]]),Starlink[[#This Row],[Launch_Date_ISO]],DATEVALUE(Starlink[[#This Row],[Launch_Date_ISO]]))</f>
        <v>45194</v>
      </c>
      <c r="V5145" s="2" t="str">
        <f>IF(Starlink[[#This Row],[Decay_Date_ISO]]="","",IF(ISNUMBER(Starlink[[#This Row],[Decay_Date_ISO]]),Starlink[[#This Row],[Decay_Date_ISO]],DATEVALUE(Starlink[[#This Row],[Decay_Date_ISO]])))</f>
        <v/>
      </c>
    </row>
    <row r="5146" spans="1:22" x14ac:dyDescent="0.3">
      <c r="A5146" t="s">
        <v>22402</v>
      </c>
      <c r="B5146">
        <v>57954</v>
      </c>
      <c r="C5146" t="s">
        <v>22324</v>
      </c>
      <c r="D5146" t="s">
        <v>22403</v>
      </c>
      <c r="E5146" t="s">
        <v>22404</v>
      </c>
      <c r="F5146" t="s">
        <v>22405</v>
      </c>
      <c r="G5146" t="s">
        <v>25</v>
      </c>
      <c r="H5146" t="s">
        <v>26</v>
      </c>
      <c r="I5146" t="s">
        <v>22328</v>
      </c>
      <c r="J5146" t="s">
        <v>349</v>
      </c>
      <c r="K5146" t="s">
        <v>350</v>
      </c>
      <c r="L5146">
        <v>730</v>
      </c>
      <c r="M5146">
        <v>283</v>
      </c>
      <c r="N5146">
        <v>293</v>
      </c>
      <c r="O5146">
        <v>53.06</v>
      </c>
      <c r="P5146" t="s">
        <v>43</v>
      </c>
      <c r="Q5146" s="1">
        <v>45194</v>
      </c>
      <c r="S5146">
        <v>2023</v>
      </c>
      <c r="U5146" s="2">
        <f>IF(ISNUMBER(Starlink[[#This Row],[Launch_Date_ISO]]),Starlink[[#This Row],[Launch_Date_ISO]],DATEVALUE(Starlink[[#This Row],[Launch_Date_ISO]]))</f>
        <v>45194</v>
      </c>
      <c r="V5146" s="2" t="str">
        <f>IF(Starlink[[#This Row],[Decay_Date_ISO]]="","",IF(ISNUMBER(Starlink[[#This Row],[Decay_Date_ISO]]),Starlink[[#This Row],[Decay_Date_ISO]],DATEVALUE(Starlink[[#This Row],[Decay_Date_ISO]])))</f>
        <v/>
      </c>
    </row>
    <row r="5147" spans="1:22" x14ac:dyDescent="0.3">
      <c r="A5147" t="s">
        <v>22406</v>
      </c>
      <c r="B5147">
        <v>57955</v>
      </c>
      <c r="C5147" t="s">
        <v>22324</v>
      </c>
      <c r="D5147" t="s">
        <v>22407</v>
      </c>
      <c r="E5147" t="s">
        <v>22408</v>
      </c>
      <c r="F5147" t="s">
        <v>22409</v>
      </c>
      <c r="G5147" t="s">
        <v>25</v>
      </c>
      <c r="H5147" t="s">
        <v>26</v>
      </c>
      <c r="I5147" t="s">
        <v>22328</v>
      </c>
      <c r="J5147" t="s">
        <v>349</v>
      </c>
      <c r="K5147" t="s">
        <v>350</v>
      </c>
      <c r="L5147">
        <v>730</v>
      </c>
      <c r="M5147">
        <v>283</v>
      </c>
      <c r="N5147">
        <v>293</v>
      </c>
      <c r="O5147">
        <v>53.06</v>
      </c>
      <c r="P5147" t="s">
        <v>43</v>
      </c>
      <c r="Q5147" s="1">
        <v>45194</v>
      </c>
      <c r="S5147">
        <v>2023</v>
      </c>
      <c r="U5147" s="2">
        <f>IF(ISNUMBER(Starlink[[#This Row],[Launch_Date_ISO]]),Starlink[[#This Row],[Launch_Date_ISO]],DATEVALUE(Starlink[[#This Row],[Launch_Date_ISO]]))</f>
        <v>45194</v>
      </c>
      <c r="V5147" s="2" t="str">
        <f>IF(Starlink[[#This Row],[Decay_Date_ISO]]="","",IF(ISNUMBER(Starlink[[#This Row],[Decay_Date_ISO]]),Starlink[[#This Row],[Decay_Date_ISO]],DATEVALUE(Starlink[[#This Row],[Decay_Date_ISO]])))</f>
        <v/>
      </c>
    </row>
    <row r="5148" spans="1:22" x14ac:dyDescent="0.3">
      <c r="A5148" t="s">
        <v>22410</v>
      </c>
      <c r="B5148">
        <v>57964</v>
      </c>
      <c r="C5148" t="s">
        <v>22411</v>
      </c>
      <c r="D5148" t="s">
        <v>22412</v>
      </c>
      <c r="E5148" t="s">
        <v>22413</v>
      </c>
      <c r="F5148" t="s">
        <v>22414</v>
      </c>
      <c r="G5148" t="s">
        <v>25</v>
      </c>
      <c r="H5148" t="s">
        <v>26</v>
      </c>
      <c r="I5148" t="s">
        <v>22415</v>
      </c>
      <c r="J5148" t="s">
        <v>349</v>
      </c>
      <c r="K5148" t="s">
        <v>350</v>
      </c>
      <c r="L5148">
        <v>730</v>
      </c>
      <c r="M5148">
        <v>284</v>
      </c>
      <c r="N5148">
        <v>293</v>
      </c>
      <c r="O5148">
        <v>43</v>
      </c>
      <c r="P5148" t="s">
        <v>43</v>
      </c>
      <c r="Q5148" s="1">
        <v>45199</v>
      </c>
      <c r="S5148">
        <v>2023</v>
      </c>
      <c r="U5148" s="2">
        <f>IF(ISNUMBER(Starlink[[#This Row],[Launch_Date_ISO]]),Starlink[[#This Row],[Launch_Date_ISO]],DATEVALUE(Starlink[[#This Row],[Launch_Date_ISO]]))</f>
        <v>45199</v>
      </c>
      <c r="V5148" s="2" t="str">
        <f>IF(Starlink[[#This Row],[Decay_Date_ISO]]="","",IF(ISNUMBER(Starlink[[#This Row],[Decay_Date_ISO]]),Starlink[[#This Row],[Decay_Date_ISO]],DATEVALUE(Starlink[[#This Row],[Decay_Date_ISO]])))</f>
        <v/>
      </c>
    </row>
    <row r="5149" spans="1:22" x14ac:dyDescent="0.3">
      <c r="A5149" t="s">
        <v>22416</v>
      </c>
      <c r="B5149">
        <v>57965</v>
      </c>
      <c r="C5149" t="s">
        <v>22411</v>
      </c>
      <c r="D5149" t="s">
        <v>22417</v>
      </c>
      <c r="E5149" t="s">
        <v>22418</v>
      </c>
      <c r="F5149" t="s">
        <v>22419</v>
      </c>
      <c r="G5149" t="s">
        <v>25</v>
      </c>
      <c r="H5149" t="s">
        <v>26</v>
      </c>
      <c r="I5149" t="s">
        <v>22415</v>
      </c>
      <c r="J5149" t="s">
        <v>349</v>
      </c>
      <c r="K5149" t="s">
        <v>350</v>
      </c>
      <c r="L5149">
        <v>730</v>
      </c>
      <c r="M5149">
        <v>284</v>
      </c>
      <c r="N5149">
        <v>293</v>
      </c>
      <c r="O5149">
        <v>43</v>
      </c>
      <c r="P5149" t="s">
        <v>43</v>
      </c>
      <c r="Q5149" s="1">
        <v>45199</v>
      </c>
      <c r="S5149">
        <v>2023</v>
      </c>
      <c r="U5149" s="2">
        <f>IF(ISNUMBER(Starlink[[#This Row],[Launch_Date_ISO]]),Starlink[[#This Row],[Launch_Date_ISO]],DATEVALUE(Starlink[[#This Row],[Launch_Date_ISO]]))</f>
        <v>45199</v>
      </c>
      <c r="V5149" s="2" t="str">
        <f>IF(Starlink[[#This Row],[Decay_Date_ISO]]="","",IF(ISNUMBER(Starlink[[#This Row],[Decay_Date_ISO]]),Starlink[[#This Row],[Decay_Date_ISO]],DATEVALUE(Starlink[[#This Row],[Decay_Date_ISO]])))</f>
        <v/>
      </c>
    </row>
    <row r="5150" spans="1:22" x14ac:dyDescent="0.3">
      <c r="A5150" t="s">
        <v>22420</v>
      </c>
      <c r="B5150">
        <v>57966</v>
      </c>
      <c r="C5150" t="s">
        <v>22411</v>
      </c>
      <c r="D5150" t="s">
        <v>22421</v>
      </c>
      <c r="E5150" t="s">
        <v>22422</v>
      </c>
      <c r="F5150" t="s">
        <v>22423</v>
      </c>
      <c r="G5150" t="s">
        <v>25</v>
      </c>
      <c r="H5150" t="s">
        <v>26</v>
      </c>
      <c r="I5150" t="s">
        <v>22415</v>
      </c>
      <c r="J5150" t="s">
        <v>349</v>
      </c>
      <c r="K5150" t="s">
        <v>350</v>
      </c>
      <c r="L5150">
        <v>730</v>
      </c>
      <c r="M5150">
        <v>284</v>
      </c>
      <c r="N5150">
        <v>293</v>
      </c>
      <c r="O5150">
        <v>43</v>
      </c>
      <c r="P5150" t="s">
        <v>43</v>
      </c>
      <c r="Q5150" s="1">
        <v>45199</v>
      </c>
      <c r="S5150">
        <v>2023</v>
      </c>
      <c r="U5150" s="2">
        <f>IF(ISNUMBER(Starlink[[#This Row],[Launch_Date_ISO]]),Starlink[[#This Row],[Launch_Date_ISO]],DATEVALUE(Starlink[[#This Row],[Launch_Date_ISO]]))</f>
        <v>45199</v>
      </c>
      <c r="V5150" s="2" t="str">
        <f>IF(Starlink[[#This Row],[Decay_Date_ISO]]="","",IF(ISNUMBER(Starlink[[#This Row],[Decay_Date_ISO]]),Starlink[[#This Row],[Decay_Date_ISO]],DATEVALUE(Starlink[[#This Row],[Decay_Date_ISO]])))</f>
        <v/>
      </c>
    </row>
    <row r="5151" spans="1:22" x14ac:dyDescent="0.3">
      <c r="A5151" t="s">
        <v>22424</v>
      </c>
      <c r="B5151">
        <v>57967</v>
      </c>
      <c r="C5151" t="s">
        <v>22411</v>
      </c>
      <c r="D5151" t="s">
        <v>22425</v>
      </c>
      <c r="E5151" t="s">
        <v>22426</v>
      </c>
      <c r="F5151" t="s">
        <v>22427</v>
      </c>
      <c r="G5151" t="s">
        <v>25</v>
      </c>
      <c r="H5151" t="s">
        <v>26</v>
      </c>
      <c r="I5151" t="s">
        <v>22415</v>
      </c>
      <c r="J5151" t="s">
        <v>349</v>
      </c>
      <c r="K5151" t="s">
        <v>350</v>
      </c>
      <c r="L5151">
        <v>730</v>
      </c>
      <c r="M5151">
        <v>284</v>
      </c>
      <c r="N5151">
        <v>292</v>
      </c>
      <c r="O5151">
        <v>43</v>
      </c>
      <c r="P5151" t="s">
        <v>43</v>
      </c>
      <c r="Q5151" s="1">
        <v>45199</v>
      </c>
      <c r="S5151">
        <v>2023</v>
      </c>
      <c r="U5151" s="2">
        <f>IF(ISNUMBER(Starlink[[#This Row],[Launch_Date_ISO]]),Starlink[[#This Row],[Launch_Date_ISO]],DATEVALUE(Starlink[[#This Row],[Launch_Date_ISO]]))</f>
        <v>45199</v>
      </c>
      <c r="V5151" s="2" t="str">
        <f>IF(Starlink[[#This Row],[Decay_Date_ISO]]="","",IF(ISNUMBER(Starlink[[#This Row],[Decay_Date_ISO]]),Starlink[[#This Row],[Decay_Date_ISO]],DATEVALUE(Starlink[[#This Row],[Decay_Date_ISO]])))</f>
        <v/>
      </c>
    </row>
    <row r="5152" spans="1:22" x14ac:dyDescent="0.3">
      <c r="A5152" t="s">
        <v>22428</v>
      </c>
      <c r="B5152">
        <v>57968</v>
      </c>
      <c r="C5152" t="s">
        <v>22411</v>
      </c>
      <c r="D5152" t="s">
        <v>22429</v>
      </c>
      <c r="E5152" t="s">
        <v>22430</v>
      </c>
      <c r="F5152" t="s">
        <v>22431</v>
      </c>
      <c r="G5152" t="s">
        <v>25</v>
      </c>
      <c r="H5152" t="s">
        <v>26</v>
      </c>
      <c r="I5152" t="s">
        <v>22415</v>
      </c>
      <c r="J5152" t="s">
        <v>349</v>
      </c>
      <c r="K5152" t="s">
        <v>350</v>
      </c>
      <c r="L5152">
        <v>730</v>
      </c>
      <c r="M5152">
        <v>284</v>
      </c>
      <c r="N5152">
        <v>292</v>
      </c>
      <c r="O5152">
        <v>43</v>
      </c>
      <c r="P5152" t="s">
        <v>43</v>
      </c>
      <c r="Q5152" s="1">
        <v>45199</v>
      </c>
      <c r="S5152">
        <v>2023</v>
      </c>
      <c r="U5152" s="2">
        <f>IF(ISNUMBER(Starlink[[#This Row],[Launch_Date_ISO]]),Starlink[[#This Row],[Launch_Date_ISO]],DATEVALUE(Starlink[[#This Row],[Launch_Date_ISO]]))</f>
        <v>45199</v>
      </c>
      <c r="V5152" s="2" t="str">
        <f>IF(Starlink[[#This Row],[Decay_Date_ISO]]="","",IF(ISNUMBER(Starlink[[#This Row],[Decay_Date_ISO]]),Starlink[[#This Row],[Decay_Date_ISO]],DATEVALUE(Starlink[[#This Row],[Decay_Date_ISO]])))</f>
        <v/>
      </c>
    </row>
    <row r="5153" spans="1:22" x14ac:dyDescent="0.3">
      <c r="A5153" t="s">
        <v>22432</v>
      </c>
      <c r="B5153">
        <v>57969</v>
      </c>
      <c r="C5153" t="s">
        <v>22411</v>
      </c>
      <c r="D5153" t="s">
        <v>22433</v>
      </c>
      <c r="E5153" t="s">
        <v>22434</v>
      </c>
      <c r="F5153" t="s">
        <v>22435</v>
      </c>
      <c r="G5153" t="s">
        <v>25</v>
      </c>
      <c r="H5153" t="s">
        <v>26</v>
      </c>
      <c r="I5153" t="s">
        <v>22415</v>
      </c>
      <c r="J5153" t="s">
        <v>22436</v>
      </c>
      <c r="K5153" t="s">
        <v>29</v>
      </c>
      <c r="L5153">
        <v>730</v>
      </c>
      <c r="M5153">
        <v>284</v>
      </c>
      <c r="N5153">
        <v>292</v>
      </c>
      <c r="O5153">
        <v>43</v>
      </c>
      <c r="P5153" t="s">
        <v>43</v>
      </c>
      <c r="Q5153" s="1">
        <v>45199</v>
      </c>
      <c r="R5153" s="1">
        <v>45909</v>
      </c>
      <c r="S5153">
        <v>2023</v>
      </c>
      <c r="T5153">
        <v>2025</v>
      </c>
      <c r="U5153" s="2">
        <f>IF(ISNUMBER(Starlink[[#This Row],[Launch_Date_ISO]]),Starlink[[#This Row],[Launch_Date_ISO]],DATEVALUE(Starlink[[#This Row],[Launch_Date_ISO]]))</f>
        <v>45199</v>
      </c>
      <c r="V5153" s="2">
        <f>IF(Starlink[[#This Row],[Decay_Date_ISO]]="","",IF(ISNUMBER(Starlink[[#This Row],[Decay_Date_ISO]]),Starlink[[#This Row],[Decay_Date_ISO]],DATEVALUE(Starlink[[#This Row],[Decay_Date_ISO]])))</f>
        <v>45909</v>
      </c>
    </row>
    <row r="5154" spans="1:22" x14ac:dyDescent="0.3">
      <c r="A5154" t="s">
        <v>22437</v>
      </c>
      <c r="B5154">
        <v>57970</v>
      </c>
      <c r="C5154" t="s">
        <v>22411</v>
      </c>
      <c r="D5154" t="s">
        <v>22438</v>
      </c>
      <c r="E5154" t="s">
        <v>22439</v>
      </c>
      <c r="F5154" t="s">
        <v>22440</v>
      </c>
      <c r="G5154" t="s">
        <v>25</v>
      </c>
      <c r="H5154" t="s">
        <v>26</v>
      </c>
      <c r="I5154" t="s">
        <v>22415</v>
      </c>
      <c r="J5154" t="s">
        <v>349</v>
      </c>
      <c r="K5154" t="s">
        <v>350</v>
      </c>
      <c r="L5154">
        <v>730</v>
      </c>
      <c r="M5154">
        <v>284</v>
      </c>
      <c r="N5154">
        <v>292</v>
      </c>
      <c r="O5154">
        <v>43</v>
      </c>
      <c r="P5154" t="s">
        <v>43</v>
      </c>
      <c r="Q5154" s="1">
        <v>45199</v>
      </c>
      <c r="S5154">
        <v>2023</v>
      </c>
      <c r="U5154" s="2">
        <f>IF(ISNUMBER(Starlink[[#This Row],[Launch_Date_ISO]]),Starlink[[#This Row],[Launch_Date_ISO]],DATEVALUE(Starlink[[#This Row],[Launch_Date_ISO]]))</f>
        <v>45199</v>
      </c>
      <c r="V5154" s="2" t="str">
        <f>IF(Starlink[[#This Row],[Decay_Date_ISO]]="","",IF(ISNUMBER(Starlink[[#This Row],[Decay_Date_ISO]]),Starlink[[#This Row],[Decay_Date_ISO]],DATEVALUE(Starlink[[#This Row],[Decay_Date_ISO]])))</f>
        <v/>
      </c>
    </row>
    <row r="5155" spans="1:22" x14ac:dyDescent="0.3">
      <c r="A5155" t="s">
        <v>22441</v>
      </c>
      <c r="B5155">
        <v>57971</v>
      </c>
      <c r="C5155" t="s">
        <v>22411</v>
      </c>
      <c r="D5155" t="s">
        <v>22442</v>
      </c>
      <c r="E5155" t="s">
        <v>22443</v>
      </c>
      <c r="F5155" t="s">
        <v>22444</v>
      </c>
      <c r="G5155" t="s">
        <v>25</v>
      </c>
      <c r="H5155" t="s">
        <v>26</v>
      </c>
      <c r="I5155" t="s">
        <v>22415</v>
      </c>
      <c r="J5155" t="s">
        <v>349</v>
      </c>
      <c r="K5155" t="s">
        <v>350</v>
      </c>
      <c r="L5155">
        <v>730</v>
      </c>
      <c r="M5155">
        <v>283</v>
      </c>
      <c r="N5155">
        <v>292</v>
      </c>
      <c r="O5155">
        <v>43</v>
      </c>
      <c r="P5155" t="s">
        <v>43</v>
      </c>
      <c r="Q5155" s="1">
        <v>45199</v>
      </c>
      <c r="S5155">
        <v>2023</v>
      </c>
      <c r="U5155" s="2">
        <f>IF(ISNUMBER(Starlink[[#This Row],[Launch_Date_ISO]]),Starlink[[#This Row],[Launch_Date_ISO]],DATEVALUE(Starlink[[#This Row],[Launch_Date_ISO]]))</f>
        <v>45199</v>
      </c>
      <c r="V5155" s="2" t="str">
        <f>IF(Starlink[[#This Row],[Decay_Date_ISO]]="","",IF(ISNUMBER(Starlink[[#This Row],[Decay_Date_ISO]]),Starlink[[#This Row],[Decay_Date_ISO]],DATEVALUE(Starlink[[#This Row],[Decay_Date_ISO]])))</f>
        <v/>
      </c>
    </row>
    <row r="5156" spans="1:22" x14ac:dyDescent="0.3">
      <c r="A5156" t="s">
        <v>22445</v>
      </c>
      <c r="B5156">
        <v>57972</v>
      </c>
      <c r="C5156" t="s">
        <v>22411</v>
      </c>
      <c r="D5156" t="s">
        <v>22446</v>
      </c>
      <c r="E5156" t="s">
        <v>22447</v>
      </c>
      <c r="F5156" t="s">
        <v>22448</v>
      </c>
      <c r="G5156" t="s">
        <v>25</v>
      </c>
      <c r="H5156" t="s">
        <v>26</v>
      </c>
      <c r="I5156" t="s">
        <v>22415</v>
      </c>
      <c r="J5156" t="s">
        <v>349</v>
      </c>
      <c r="K5156" t="s">
        <v>350</v>
      </c>
      <c r="L5156">
        <v>730</v>
      </c>
      <c r="M5156">
        <v>283</v>
      </c>
      <c r="N5156">
        <v>292</v>
      </c>
      <c r="O5156">
        <v>43</v>
      </c>
      <c r="P5156" t="s">
        <v>43</v>
      </c>
      <c r="Q5156" s="1">
        <v>45199</v>
      </c>
      <c r="S5156">
        <v>2023</v>
      </c>
      <c r="U5156" s="2">
        <f>IF(ISNUMBER(Starlink[[#This Row],[Launch_Date_ISO]]),Starlink[[#This Row],[Launch_Date_ISO]],DATEVALUE(Starlink[[#This Row],[Launch_Date_ISO]]))</f>
        <v>45199</v>
      </c>
      <c r="V5156" s="2" t="str">
        <f>IF(Starlink[[#This Row],[Decay_Date_ISO]]="","",IF(ISNUMBER(Starlink[[#This Row],[Decay_Date_ISO]]),Starlink[[#This Row],[Decay_Date_ISO]],DATEVALUE(Starlink[[#This Row],[Decay_Date_ISO]])))</f>
        <v/>
      </c>
    </row>
    <row r="5157" spans="1:22" x14ac:dyDescent="0.3">
      <c r="A5157" t="s">
        <v>22449</v>
      </c>
      <c r="B5157">
        <v>57973</v>
      </c>
      <c r="C5157" t="s">
        <v>22411</v>
      </c>
      <c r="D5157" t="s">
        <v>22450</v>
      </c>
      <c r="E5157" t="s">
        <v>22451</v>
      </c>
      <c r="F5157" t="s">
        <v>22452</v>
      </c>
      <c r="G5157" t="s">
        <v>25</v>
      </c>
      <c r="H5157" t="s">
        <v>26</v>
      </c>
      <c r="I5157" t="s">
        <v>22415</v>
      </c>
      <c r="J5157" t="s">
        <v>349</v>
      </c>
      <c r="K5157" t="s">
        <v>350</v>
      </c>
      <c r="L5157">
        <v>730</v>
      </c>
      <c r="M5157">
        <v>283</v>
      </c>
      <c r="N5157">
        <v>292</v>
      </c>
      <c r="O5157">
        <v>43</v>
      </c>
      <c r="P5157" t="s">
        <v>43</v>
      </c>
      <c r="Q5157" s="1">
        <v>45199</v>
      </c>
      <c r="S5157">
        <v>2023</v>
      </c>
      <c r="U5157" s="2">
        <f>IF(ISNUMBER(Starlink[[#This Row],[Launch_Date_ISO]]),Starlink[[#This Row],[Launch_Date_ISO]],DATEVALUE(Starlink[[#This Row],[Launch_Date_ISO]]))</f>
        <v>45199</v>
      </c>
      <c r="V5157" s="2" t="str">
        <f>IF(Starlink[[#This Row],[Decay_Date_ISO]]="","",IF(ISNUMBER(Starlink[[#This Row],[Decay_Date_ISO]]),Starlink[[#This Row],[Decay_Date_ISO]],DATEVALUE(Starlink[[#This Row],[Decay_Date_ISO]])))</f>
        <v/>
      </c>
    </row>
    <row r="5158" spans="1:22" x14ac:dyDescent="0.3">
      <c r="A5158" t="s">
        <v>22453</v>
      </c>
      <c r="B5158">
        <v>57974</v>
      </c>
      <c r="C5158" t="s">
        <v>22411</v>
      </c>
      <c r="D5158" t="s">
        <v>22454</v>
      </c>
      <c r="E5158" t="s">
        <v>22455</v>
      </c>
      <c r="F5158" t="s">
        <v>22456</v>
      </c>
      <c r="G5158" t="s">
        <v>25</v>
      </c>
      <c r="H5158" t="s">
        <v>26</v>
      </c>
      <c r="I5158" t="s">
        <v>22415</v>
      </c>
      <c r="J5158" t="s">
        <v>349</v>
      </c>
      <c r="K5158" t="s">
        <v>350</v>
      </c>
      <c r="L5158">
        <v>730</v>
      </c>
      <c r="M5158">
        <v>283</v>
      </c>
      <c r="N5158">
        <v>292</v>
      </c>
      <c r="O5158">
        <v>43</v>
      </c>
      <c r="P5158" t="s">
        <v>43</v>
      </c>
      <c r="Q5158" s="1">
        <v>45199</v>
      </c>
      <c r="S5158">
        <v>2023</v>
      </c>
      <c r="U5158" s="2">
        <f>IF(ISNUMBER(Starlink[[#This Row],[Launch_Date_ISO]]),Starlink[[#This Row],[Launch_Date_ISO]],DATEVALUE(Starlink[[#This Row],[Launch_Date_ISO]]))</f>
        <v>45199</v>
      </c>
      <c r="V5158" s="2" t="str">
        <f>IF(Starlink[[#This Row],[Decay_Date_ISO]]="","",IF(ISNUMBER(Starlink[[#This Row],[Decay_Date_ISO]]),Starlink[[#This Row],[Decay_Date_ISO]],DATEVALUE(Starlink[[#This Row],[Decay_Date_ISO]])))</f>
        <v/>
      </c>
    </row>
    <row r="5159" spans="1:22" x14ac:dyDescent="0.3">
      <c r="A5159" t="s">
        <v>22457</v>
      </c>
      <c r="B5159">
        <v>57975</v>
      </c>
      <c r="C5159" t="s">
        <v>22411</v>
      </c>
      <c r="D5159" t="s">
        <v>22458</v>
      </c>
      <c r="E5159" t="s">
        <v>22459</v>
      </c>
      <c r="F5159" t="s">
        <v>22460</v>
      </c>
      <c r="G5159" t="s">
        <v>25</v>
      </c>
      <c r="H5159" t="s">
        <v>26</v>
      </c>
      <c r="I5159" t="s">
        <v>22415</v>
      </c>
      <c r="J5159" t="s">
        <v>349</v>
      </c>
      <c r="K5159" t="s">
        <v>350</v>
      </c>
      <c r="L5159">
        <v>730</v>
      </c>
      <c r="M5159">
        <v>283</v>
      </c>
      <c r="N5159">
        <v>292</v>
      </c>
      <c r="O5159">
        <v>43</v>
      </c>
      <c r="P5159" t="s">
        <v>43</v>
      </c>
      <c r="Q5159" s="1">
        <v>45199</v>
      </c>
      <c r="S5159">
        <v>2023</v>
      </c>
      <c r="U5159" s="2">
        <f>IF(ISNUMBER(Starlink[[#This Row],[Launch_Date_ISO]]),Starlink[[#This Row],[Launch_Date_ISO]],DATEVALUE(Starlink[[#This Row],[Launch_Date_ISO]]))</f>
        <v>45199</v>
      </c>
      <c r="V5159" s="2" t="str">
        <f>IF(Starlink[[#This Row],[Decay_Date_ISO]]="","",IF(ISNUMBER(Starlink[[#This Row],[Decay_Date_ISO]]),Starlink[[#This Row],[Decay_Date_ISO]],DATEVALUE(Starlink[[#This Row],[Decay_Date_ISO]])))</f>
        <v/>
      </c>
    </row>
    <row r="5160" spans="1:22" x14ac:dyDescent="0.3">
      <c r="A5160" t="s">
        <v>22461</v>
      </c>
      <c r="B5160">
        <v>57976</v>
      </c>
      <c r="C5160" t="s">
        <v>22411</v>
      </c>
      <c r="D5160" t="s">
        <v>22462</v>
      </c>
      <c r="E5160" t="s">
        <v>22463</v>
      </c>
      <c r="F5160" t="s">
        <v>22464</v>
      </c>
      <c r="G5160" t="s">
        <v>25</v>
      </c>
      <c r="H5160" t="s">
        <v>26</v>
      </c>
      <c r="I5160" t="s">
        <v>22415</v>
      </c>
      <c r="J5160" t="s">
        <v>349</v>
      </c>
      <c r="K5160" t="s">
        <v>350</v>
      </c>
      <c r="L5160">
        <v>730</v>
      </c>
      <c r="M5160">
        <v>283</v>
      </c>
      <c r="N5160">
        <v>292</v>
      </c>
      <c r="O5160">
        <v>43</v>
      </c>
      <c r="P5160" t="s">
        <v>43</v>
      </c>
      <c r="Q5160" s="1">
        <v>45199</v>
      </c>
      <c r="S5160">
        <v>2023</v>
      </c>
      <c r="U5160" s="2">
        <f>IF(ISNUMBER(Starlink[[#This Row],[Launch_Date_ISO]]),Starlink[[#This Row],[Launch_Date_ISO]],DATEVALUE(Starlink[[#This Row],[Launch_Date_ISO]]))</f>
        <v>45199</v>
      </c>
      <c r="V5160" s="2" t="str">
        <f>IF(Starlink[[#This Row],[Decay_Date_ISO]]="","",IF(ISNUMBER(Starlink[[#This Row],[Decay_Date_ISO]]),Starlink[[#This Row],[Decay_Date_ISO]],DATEVALUE(Starlink[[#This Row],[Decay_Date_ISO]])))</f>
        <v/>
      </c>
    </row>
    <row r="5161" spans="1:22" x14ac:dyDescent="0.3">
      <c r="A5161" t="s">
        <v>22465</v>
      </c>
      <c r="B5161">
        <v>57977</v>
      </c>
      <c r="C5161" t="s">
        <v>22411</v>
      </c>
      <c r="D5161" t="s">
        <v>22466</v>
      </c>
      <c r="E5161" t="s">
        <v>22467</v>
      </c>
      <c r="F5161" t="s">
        <v>22468</v>
      </c>
      <c r="G5161" t="s">
        <v>25</v>
      </c>
      <c r="H5161" t="s">
        <v>26</v>
      </c>
      <c r="I5161" t="s">
        <v>22415</v>
      </c>
      <c r="J5161" t="s">
        <v>349</v>
      </c>
      <c r="K5161" t="s">
        <v>350</v>
      </c>
      <c r="L5161">
        <v>730</v>
      </c>
      <c r="M5161">
        <v>283</v>
      </c>
      <c r="N5161">
        <v>292</v>
      </c>
      <c r="O5161">
        <v>43</v>
      </c>
      <c r="P5161" t="s">
        <v>43</v>
      </c>
      <c r="Q5161" s="1">
        <v>45199</v>
      </c>
      <c r="S5161">
        <v>2023</v>
      </c>
      <c r="U5161" s="2">
        <f>IF(ISNUMBER(Starlink[[#This Row],[Launch_Date_ISO]]),Starlink[[#This Row],[Launch_Date_ISO]],DATEVALUE(Starlink[[#This Row],[Launch_Date_ISO]]))</f>
        <v>45199</v>
      </c>
      <c r="V5161" s="2" t="str">
        <f>IF(Starlink[[#This Row],[Decay_Date_ISO]]="","",IF(ISNUMBER(Starlink[[#This Row],[Decay_Date_ISO]]),Starlink[[#This Row],[Decay_Date_ISO]],DATEVALUE(Starlink[[#This Row],[Decay_Date_ISO]])))</f>
        <v/>
      </c>
    </row>
    <row r="5162" spans="1:22" x14ac:dyDescent="0.3">
      <c r="A5162" t="s">
        <v>22469</v>
      </c>
      <c r="B5162">
        <v>57978</v>
      </c>
      <c r="C5162" t="s">
        <v>22411</v>
      </c>
      <c r="D5162" t="s">
        <v>22470</v>
      </c>
      <c r="E5162" t="s">
        <v>22471</v>
      </c>
      <c r="F5162" t="s">
        <v>22472</v>
      </c>
      <c r="G5162" t="s">
        <v>25</v>
      </c>
      <c r="H5162" t="s">
        <v>26</v>
      </c>
      <c r="I5162" t="s">
        <v>22415</v>
      </c>
      <c r="J5162" t="s">
        <v>349</v>
      </c>
      <c r="K5162" t="s">
        <v>350</v>
      </c>
      <c r="L5162">
        <v>730</v>
      </c>
      <c r="M5162">
        <v>283</v>
      </c>
      <c r="N5162">
        <v>292</v>
      </c>
      <c r="O5162">
        <v>43</v>
      </c>
      <c r="P5162" t="s">
        <v>43</v>
      </c>
      <c r="Q5162" s="1">
        <v>45199</v>
      </c>
      <c r="S5162">
        <v>2023</v>
      </c>
      <c r="U5162" s="2">
        <f>IF(ISNUMBER(Starlink[[#This Row],[Launch_Date_ISO]]),Starlink[[#This Row],[Launch_Date_ISO]],DATEVALUE(Starlink[[#This Row],[Launch_Date_ISO]]))</f>
        <v>45199</v>
      </c>
      <c r="V5162" s="2" t="str">
        <f>IF(Starlink[[#This Row],[Decay_Date_ISO]]="","",IF(ISNUMBER(Starlink[[#This Row],[Decay_Date_ISO]]),Starlink[[#This Row],[Decay_Date_ISO]],DATEVALUE(Starlink[[#This Row],[Decay_Date_ISO]])))</f>
        <v/>
      </c>
    </row>
    <row r="5163" spans="1:22" x14ac:dyDescent="0.3">
      <c r="A5163" t="s">
        <v>22473</v>
      </c>
      <c r="B5163">
        <v>57979</v>
      </c>
      <c r="C5163" t="s">
        <v>22411</v>
      </c>
      <c r="D5163" t="s">
        <v>22474</v>
      </c>
      <c r="E5163" t="s">
        <v>22475</v>
      </c>
      <c r="F5163" t="s">
        <v>22476</v>
      </c>
      <c r="G5163" t="s">
        <v>25</v>
      </c>
      <c r="H5163" t="s">
        <v>26</v>
      </c>
      <c r="I5163" t="s">
        <v>22415</v>
      </c>
      <c r="J5163" t="s">
        <v>349</v>
      </c>
      <c r="K5163" t="s">
        <v>350</v>
      </c>
      <c r="L5163">
        <v>730</v>
      </c>
      <c r="M5163">
        <v>283</v>
      </c>
      <c r="N5163">
        <v>292</v>
      </c>
      <c r="O5163">
        <v>43</v>
      </c>
      <c r="P5163" t="s">
        <v>43</v>
      </c>
      <c r="Q5163" s="1">
        <v>45199</v>
      </c>
      <c r="S5163">
        <v>2023</v>
      </c>
      <c r="U5163" s="2">
        <f>IF(ISNUMBER(Starlink[[#This Row],[Launch_Date_ISO]]),Starlink[[#This Row],[Launch_Date_ISO]],DATEVALUE(Starlink[[#This Row],[Launch_Date_ISO]]))</f>
        <v>45199</v>
      </c>
      <c r="V5163" s="2" t="str">
        <f>IF(Starlink[[#This Row],[Decay_Date_ISO]]="","",IF(ISNUMBER(Starlink[[#This Row],[Decay_Date_ISO]]),Starlink[[#This Row],[Decay_Date_ISO]],DATEVALUE(Starlink[[#This Row],[Decay_Date_ISO]])))</f>
        <v/>
      </c>
    </row>
    <row r="5164" spans="1:22" x14ac:dyDescent="0.3">
      <c r="A5164" t="s">
        <v>22477</v>
      </c>
      <c r="B5164">
        <v>57980</v>
      </c>
      <c r="C5164" t="s">
        <v>22411</v>
      </c>
      <c r="D5164" t="s">
        <v>22478</v>
      </c>
      <c r="E5164" t="s">
        <v>22479</v>
      </c>
      <c r="F5164" t="s">
        <v>22480</v>
      </c>
      <c r="G5164" t="s">
        <v>25</v>
      </c>
      <c r="H5164" t="s">
        <v>26</v>
      </c>
      <c r="I5164" t="s">
        <v>22415</v>
      </c>
      <c r="J5164" t="s">
        <v>22481</v>
      </c>
      <c r="K5164" t="s">
        <v>29</v>
      </c>
      <c r="L5164">
        <v>730</v>
      </c>
      <c r="M5164">
        <v>283</v>
      </c>
      <c r="N5164">
        <v>292</v>
      </c>
      <c r="O5164">
        <v>43</v>
      </c>
      <c r="P5164" t="s">
        <v>43</v>
      </c>
      <c r="Q5164" s="1">
        <v>45199</v>
      </c>
      <c r="R5164" s="1">
        <v>46098</v>
      </c>
      <c r="S5164">
        <v>2023</v>
      </c>
      <c r="T5164">
        <v>2026</v>
      </c>
      <c r="U5164" s="2">
        <f>IF(ISNUMBER(Starlink[[#This Row],[Launch_Date_ISO]]),Starlink[[#This Row],[Launch_Date_ISO]],DATEVALUE(Starlink[[#This Row],[Launch_Date_ISO]]))</f>
        <v>45199</v>
      </c>
      <c r="V5164" s="2">
        <f>IF(Starlink[[#This Row],[Decay_Date_ISO]]="","",IF(ISNUMBER(Starlink[[#This Row],[Decay_Date_ISO]]),Starlink[[#This Row],[Decay_Date_ISO]],DATEVALUE(Starlink[[#This Row],[Decay_Date_ISO]])))</f>
        <v>46098</v>
      </c>
    </row>
    <row r="5165" spans="1:22" x14ac:dyDescent="0.3">
      <c r="A5165" t="s">
        <v>22482</v>
      </c>
      <c r="B5165">
        <v>57981</v>
      </c>
      <c r="C5165" t="s">
        <v>22411</v>
      </c>
      <c r="D5165" t="s">
        <v>22483</v>
      </c>
      <c r="E5165" t="s">
        <v>22484</v>
      </c>
      <c r="F5165" t="s">
        <v>22485</v>
      </c>
      <c r="G5165" t="s">
        <v>25</v>
      </c>
      <c r="H5165" t="s">
        <v>26</v>
      </c>
      <c r="I5165" t="s">
        <v>22415</v>
      </c>
      <c r="J5165" t="s">
        <v>349</v>
      </c>
      <c r="K5165" t="s">
        <v>350</v>
      </c>
      <c r="L5165">
        <v>730</v>
      </c>
      <c r="M5165">
        <v>283</v>
      </c>
      <c r="N5165">
        <v>292</v>
      </c>
      <c r="O5165">
        <v>43</v>
      </c>
      <c r="P5165" t="s">
        <v>43</v>
      </c>
      <c r="Q5165" s="1">
        <v>45199</v>
      </c>
      <c r="S5165">
        <v>2023</v>
      </c>
      <c r="U5165" s="2">
        <f>IF(ISNUMBER(Starlink[[#This Row],[Launch_Date_ISO]]),Starlink[[#This Row],[Launch_Date_ISO]],DATEVALUE(Starlink[[#This Row],[Launch_Date_ISO]]))</f>
        <v>45199</v>
      </c>
      <c r="V5165" s="2" t="str">
        <f>IF(Starlink[[#This Row],[Decay_Date_ISO]]="","",IF(ISNUMBER(Starlink[[#This Row],[Decay_Date_ISO]]),Starlink[[#This Row],[Decay_Date_ISO]],DATEVALUE(Starlink[[#This Row],[Decay_Date_ISO]])))</f>
        <v/>
      </c>
    </row>
    <row r="5166" spans="1:22" x14ac:dyDescent="0.3">
      <c r="A5166" t="s">
        <v>22486</v>
      </c>
      <c r="B5166">
        <v>57982</v>
      </c>
      <c r="C5166" t="s">
        <v>22411</v>
      </c>
      <c r="D5166" t="s">
        <v>22487</v>
      </c>
      <c r="E5166" t="s">
        <v>22488</v>
      </c>
      <c r="F5166" t="s">
        <v>22489</v>
      </c>
      <c r="G5166" t="s">
        <v>25</v>
      </c>
      <c r="H5166" t="s">
        <v>26</v>
      </c>
      <c r="I5166" t="s">
        <v>22415</v>
      </c>
      <c r="J5166" t="s">
        <v>349</v>
      </c>
      <c r="K5166" t="s">
        <v>350</v>
      </c>
      <c r="L5166">
        <v>730</v>
      </c>
      <c r="M5166">
        <v>283</v>
      </c>
      <c r="N5166">
        <v>292</v>
      </c>
      <c r="O5166">
        <v>43</v>
      </c>
      <c r="P5166" t="s">
        <v>43</v>
      </c>
      <c r="Q5166" s="1">
        <v>45199</v>
      </c>
      <c r="S5166">
        <v>2023</v>
      </c>
      <c r="U5166" s="2">
        <f>IF(ISNUMBER(Starlink[[#This Row],[Launch_Date_ISO]]),Starlink[[#This Row],[Launch_Date_ISO]],DATEVALUE(Starlink[[#This Row],[Launch_Date_ISO]]))</f>
        <v>45199</v>
      </c>
      <c r="V5166" s="2" t="str">
        <f>IF(Starlink[[#This Row],[Decay_Date_ISO]]="","",IF(ISNUMBER(Starlink[[#This Row],[Decay_Date_ISO]]),Starlink[[#This Row],[Decay_Date_ISO]],DATEVALUE(Starlink[[#This Row],[Decay_Date_ISO]])))</f>
        <v/>
      </c>
    </row>
    <row r="5167" spans="1:22" x14ac:dyDescent="0.3">
      <c r="A5167" t="s">
        <v>22490</v>
      </c>
      <c r="B5167">
        <v>57983</v>
      </c>
      <c r="C5167" t="s">
        <v>22411</v>
      </c>
      <c r="D5167" t="s">
        <v>22491</v>
      </c>
      <c r="E5167" t="s">
        <v>22492</v>
      </c>
      <c r="F5167" t="s">
        <v>22493</v>
      </c>
      <c r="G5167" t="s">
        <v>25</v>
      </c>
      <c r="H5167" t="s">
        <v>26</v>
      </c>
      <c r="I5167" t="s">
        <v>22415</v>
      </c>
      <c r="J5167" t="s">
        <v>349</v>
      </c>
      <c r="K5167" t="s">
        <v>350</v>
      </c>
      <c r="L5167">
        <v>730</v>
      </c>
      <c r="M5167">
        <v>283</v>
      </c>
      <c r="N5167">
        <v>292</v>
      </c>
      <c r="O5167">
        <v>43</v>
      </c>
      <c r="P5167" t="s">
        <v>43</v>
      </c>
      <c r="Q5167" s="1">
        <v>45199</v>
      </c>
      <c r="S5167">
        <v>2023</v>
      </c>
      <c r="U5167" s="2">
        <f>IF(ISNUMBER(Starlink[[#This Row],[Launch_Date_ISO]]),Starlink[[#This Row],[Launch_Date_ISO]],DATEVALUE(Starlink[[#This Row],[Launch_Date_ISO]]))</f>
        <v>45199</v>
      </c>
      <c r="V5167" s="2" t="str">
        <f>IF(Starlink[[#This Row],[Decay_Date_ISO]]="","",IF(ISNUMBER(Starlink[[#This Row],[Decay_Date_ISO]]),Starlink[[#This Row],[Decay_Date_ISO]],DATEVALUE(Starlink[[#This Row],[Decay_Date_ISO]])))</f>
        <v/>
      </c>
    </row>
    <row r="5168" spans="1:22" x14ac:dyDescent="0.3">
      <c r="A5168" t="s">
        <v>22494</v>
      </c>
      <c r="B5168">
        <v>57984</v>
      </c>
      <c r="C5168" t="s">
        <v>22411</v>
      </c>
      <c r="D5168" t="s">
        <v>22495</v>
      </c>
      <c r="E5168" t="s">
        <v>22496</v>
      </c>
      <c r="F5168" t="s">
        <v>22497</v>
      </c>
      <c r="G5168" t="s">
        <v>25</v>
      </c>
      <c r="H5168" t="s">
        <v>26</v>
      </c>
      <c r="I5168" t="s">
        <v>22415</v>
      </c>
      <c r="J5168" t="s">
        <v>349</v>
      </c>
      <c r="K5168" t="s">
        <v>350</v>
      </c>
      <c r="L5168">
        <v>730</v>
      </c>
      <c r="M5168">
        <v>283</v>
      </c>
      <c r="N5168">
        <v>292</v>
      </c>
      <c r="O5168">
        <v>43</v>
      </c>
      <c r="P5168" t="s">
        <v>43</v>
      </c>
      <c r="Q5168" s="1">
        <v>45199</v>
      </c>
      <c r="S5168">
        <v>2023</v>
      </c>
      <c r="U5168" s="2">
        <f>IF(ISNUMBER(Starlink[[#This Row],[Launch_Date_ISO]]),Starlink[[#This Row],[Launch_Date_ISO]],DATEVALUE(Starlink[[#This Row],[Launch_Date_ISO]]))</f>
        <v>45199</v>
      </c>
      <c r="V5168" s="2" t="str">
        <f>IF(Starlink[[#This Row],[Decay_Date_ISO]]="","",IF(ISNUMBER(Starlink[[#This Row],[Decay_Date_ISO]]),Starlink[[#This Row],[Decay_Date_ISO]],DATEVALUE(Starlink[[#This Row],[Decay_Date_ISO]])))</f>
        <v/>
      </c>
    </row>
    <row r="5169" spans="1:22" x14ac:dyDescent="0.3">
      <c r="A5169" t="s">
        <v>22498</v>
      </c>
      <c r="B5169">
        <v>57985</v>
      </c>
      <c r="C5169" t="s">
        <v>22411</v>
      </c>
      <c r="D5169" t="s">
        <v>22499</v>
      </c>
      <c r="E5169" t="s">
        <v>22500</v>
      </c>
      <c r="F5169" t="s">
        <v>22501</v>
      </c>
      <c r="G5169" t="s">
        <v>25</v>
      </c>
      <c r="H5169" t="s">
        <v>26</v>
      </c>
      <c r="I5169" t="s">
        <v>22415</v>
      </c>
      <c r="J5169" t="s">
        <v>349</v>
      </c>
      <c r="K5169" t="s">
        <v>350</v>
      </c>
      <c r="L5169">
        <v>730</v>
      </c>
      <c r="M5169">
        <v>283</v>
      </c>
      <c r="N5169">
        <v>292</v>
      </c>
      <c r="O5169">
        <v>43</v>
      </c>
      <c r="P5169" t="s">
        <v>43</v>
      </c>
      <c r="Q5169" s="1">
        <v>45199</v>
      </c>
      <c r="S5169">
        <v>2023</v>
      </c>
      <c r="U5169" s="2">
        <f>IF(ISNUMBER(Starlink[[#This Row],[Launch_Date_ISO]]),Starlink[[#This Row],[Launch_Date_ISO]],DATEVALUE(Starlink[[#This Row],[Launch_Date_ISO]]))</f>
        <v>45199</v>
      </c>
      <c r="V5169" s="2" t="str">
        <f>IF(Starlink[[#This Row],[Decay_Date_ISO]]="","",IF(ISNUMBER(Starlink[[#This Row],[Decay_Date_ISO]]),Starlink[[#This Row],[Decay_Date_ISO]],DATEVALUE(Starlink[[#This Row],[Decay_Date_ISO]])))</f>
        <v/>
      </c>
    </row>
    <row r="5170" spans="1:22" x14ac:dyDescent="0.3">
      <c r="A5170" t="s">
        <v>22502</v>
      </c>
      <c r="B5170">
        <v>57991</v>
      </c>
      <c r="C5170" t="s">
        <v>22503</v>
      </c>
      <c r="D5170" t="s">
        <v>22504</v>
      </c>
      <c r="E5170" t="s">
        <v>22505</v>
      </c>
      <c r="F5170" t="s">
        <v>22506</v>
      </c>
      <c r="G5170" t="s">
        <v>25</v>
      </c>
      <c r="H5170" t="s">
        <v>26</v>
      </c>
      <c r="I5170" t="s">
        <v>22507</v>
      </c>
      <c r="J5170" t="s">
        <v>349</v>
      </c>
      <c r="K5170" t="s">
        <v>350</v>
      </c>
      <c r="L5170">
        <v>730</v>
      </c>
      <c r="M5170">
        <v>283</v>
      </c>
      <c r="N5170">
        <v>291</v>
      </c>
      <c r="O5170">
        <v>43</v>
      </c>
      <c r="P5170" t="s">
        <v>43</v>
      </c>
      <c r="Q5170" s="1">
        <v>45204</v>
      </c>
      <c r="S5170">
        <v>2023</v>
      </c>
      <c r="U5170" s="2">
        <f>IF(ISNUMBER(Starlink[[#This Row],[Launch_Date_ISO]]),Starlink[[#This Row],[Launch_Date_ISO]],DATEVALUE(Starlink[[#This Row],[Launch_Date_ISO]]))</f>
        <v>45204</v>
      </c>
      <c r="V5170" s="2" t="str">
        <f>IF(Starlink[[#This Row],[Decay_Date_ISO]]="","",IF(ISNUMBER(Starlink[[#This Row],[Decay_Date_ISO]]),Starlink[[#This Row],[Decay_Date_ISO]],DATEVALUE(Starlink[[#This Row],[Decay_Date_ISO]])))</f>
        <v/>
      </c>
    </row>
    <row r="5171" spans="1:22" x14ac:dyDescent="0.3">
      <c r="A5171" t="s">
        <v>22508</v>
      </c>
      <c r="B5171">
        <v>57992</v>
      </c>
      <c r="C5171" t="s">
        <v>22503</v>
      </c>
      <c r="D5171" t="s">
        <v>22509</v>
      </c>
      <c r="E5171" t="s">
        <v>22510</v>
      </c>
      <c r="F5171" t="s">
        <v>22511</v>
      </c>
      <c r="G5171" t="s">
        <v>25</v>
      </c>
      <c r="H5171" t="s">
        <v>26</v>
      </c>
      <c r="I5171" t="s">
        <v>22507</v>
      </c>
      <c r="J5171" t="s">
        <v>349</v>
      </c>
      <c r="K5171" t="s">
        <v>350</v>
      </c>
      <c r="L5171">
        <v>730</v>
      </c>
      <c r="M5171">
        <v>283</v>
      </c>
      <c r="N5171">
        <v>291</v>
      </c>
      <c r="O5171">
        <v>43</v>
      </c>
      <c r="P5171" t="s">
        <v>43</v>
      </c>
      <c r="Q5171" s="1">
        <v>45204</v>
      </c>
      <c r="S5171">
        <v>2023</v>
      </c>
      <c r="U5171" s="2">
        <f>IF(ISNUMBER(Starlink[[#This Row],[Launch_Date_ISO]]),Starlink[[#This Row],[Launch_Date_ISO]],DATEVALUE(Starlink[[#This Row],[Launch_Date_ISO]]))</f>
        <v>45204</v>
      </c>
      <c r="V5171" s="2" t="str">
        <f>IF(Starlink[[#This Row],[Decay_Date_ISO]]="","",IF(ISNUMBER(Starlink[[#This Row],[Decay_Date_ISO]]),Starlink[[#This Row],[Decay_Date_ISO]],DATEVALUE(Starlink[[#This Row],[Decay_Date_ISO]])))</f>
        <v/>
      </c>
    </row>
    <row r="5172" spans="1:22" x14ac:dyDescent="0.3">
      <c r="A5172" t="s">
        <v>22512</v>
      </c>
      <c r="B5172">
        <v>57993</v>
      </c>
      <c r="C5172" t="s">
        <v>22503</v>
      </c>
      <c r="D5172" t="s">
        <v>22513</v>
      </c>
      <c r="E5172" t="s">
        <v>22514</v>
      </c>
      <c r="F5172" t="s">
        <v>22515</v>
      </c>
      <c r="G5172" t="s">
        <v>25</v>
      </c>
      <c r="H5172" t="s">
        <v>26</v>
      </c>
      <c r="I5172" t="s">
        <v>22507</v>
      </c>
      <c r="J5172" t="s">
        <v>349</v>
      </c>
      <c r="K5172" t="s">
        <v>350</v>
      </c>
      <c r="L5172">
        <v>730</v>
      </c>
      <c r="M5172">
        <v>283</v>
      </c>
      <c r="N5172">
        <v>291</v>
      </c>
      <c r="O5172">
        <v>43</v>
      </c>
      <c r="P5172" t="s">
        <v>43</v>
      </c>
      <c r="Q5172" s="1">
        <v>45204</v>
      </c>
      <c r="S5172">
        <v>2023</v>
      </c>
      <c r="U5172" s="2">
        <f>IF(ISNUMBER(Starlink[[#This Row],[Launch_Date_ISO]]),Starlink[[#This Row],[Launch_Date_ISO]],DATEVALUE(Starlink[[#This Row],[Launch_Date_ISO]]))</f>
        <v>45204</v>
      </c>
      <c r="V5172" s="2" t="str">
        <f>IF(Starlink[[#This Row],[Decay_Date_ISO]]="","",IF(ISNUMBER(Starlink[[#This Row],[Decay_Date_ISO]]),Starlink[[#This Row],[Decay_Date_ISO]],DATEVALUE(Starlink[[#This Row],[Decay_Date_ISO]])))</f>
        <v/>
      </c>
    </row>
    <row r="5173" spans="1:22" x14ac:dyDescent="0.3">
      <c r="A5173" t="s">
        <v>22516</v>
      </c>
      <c r="B5173">
        <v>57994</v>
      </c>
      <c r="C5173" t="s">
        <v>22503</v>
      </c>
      <c r="D5173" t="s">
        <v>22517</v>
      </c>
      <c r="E5173" t="s">
        <v>22518</v>
      </c>
      <c r="F5173" t="s">
        <v>22519</v>
      </c>
      <c r="G5173" t="s">
        <v>25</v>
      </c>
      <c r="H5173" t="s">
        <v>26</v>
      </c>
      <c r="I5173" t="s">
        <v>22507</v>
      </c>
      <c r="J5173" t="s">
        <v>349</v>
      </c>
      <c r="K5173" t="s">
        <v>350</v>
      </c>
      <c r="L5173">
        <v>730</v>
      </c>
      <c r="M5173">
        <v>283</v>
      </c>
      <c r="N5173">
        <v>291</v>
      </c>
      <c r="O5173">
        <v>43</v>
      </c>
      <c r="P5173" t="s">
        <v>43</v>
      </c>
      <c r="Q5173" s="1">
        <v>45204</v>
      </c>
      <c r="S5173">
        <v>2023</v>
      </c>
      <c r="U5173" s="2">
        <f>IF(ISNUMBER(Starlink[[#This Row],[Launch_Date_ISO]]),Starlink[[#This Row],[Launch_Date_ISO]],DATEVALUE(Starlink[[#This Row],[Launch_Date_ISO]]))</f>
        <v>45204</v>
      </c>
      <c r="V5173" s="2" t="str">
        <f>IF(Starlink[[#This Row],[Decay_Date_ISO]]="","",IF(ISNUMBER(Starlink[[#This Row],[Decay_Date_ISO]]),Starlink[[#This Row],[Decay_Date_ISO]],DATEVALUE(Starlink[[#This Row],[Decay_Date_ISO]])))</f>
        <v/>
      </c>
    </row>
    <row r="5174" spans="1:22" x14ac:dyDescent="0.3">
      <c r="A5174" t="s">
        <v>22520</v>
      </c>
      <c r="B5174">
        <v>57995</v>
      </c>
      <c r="C5174" t="s">
        <v>22503</v>
      </c>
      <c r="D5174" t="s">
        <v>22521</v>
      </c>
      <c r="E5174" t="s">
        <v>22522</v>
      </c>
      <c r="F5174" t="s">
        <v>22523</v>
      </c>
      <c r="G5174" t="s">
        <v>25</v>
      </c>
      <c r="H5174" t="s">
        <v>26</v>
      </c>
      <c r="I5174" t="s">
        <v>22507</v>
      </c>
      <c r="J5174" t="s">
        <v>349</v>
      </c>
      <c r="K5174" t="s">
        <v>350</v>
      </c>
      <c r="L5174">
        <v>730</v>
      </c>
      <c r="M5174">
        <v>283</v>
      </c>
      <c r="N5174">
        <v>291</v>
      </c>
      <c r="O5174">
        <v>43</v>
      </c>
      <c r="P5174" t="s">
        <v>43</v>
      </c>
      <c r="Q5174" s="1">
        <v>45204</v>
      </c>
      <c r="S5174">
        <v>2023</v>
      </c>
      <c r="U5174" s="2">
        <f>IF(ISNUMBER(Starlink[[#This Row],[Launch_Date_ISO]]),Starlink[[#This Row],[Launch_Date_ISO]],DATEVALUE(Starlink[[#This Row],[Launch_Date_ISO]]))</f>
        <v>45204</v>
      </c>
      <c r="V5174" s="2" t="str">
        <f>IF(Starlink[[#This Row],[Decay_Date_ISO]]="","",IF(ISNUMBER(Starlink[[#This Row],[Decay_Date_ISO]]),Starlink[[#This Row],[Decay_Date_ISO]],DATEVALUE(Starlink[[#This Row],[Decay_Date_ISO]])))</f>
        <v/>
      </c>
    </row>
    <row r="5175" spans="1:22" x14ac:dyDescent="0.3">
      <c r="A5175" t="s">
        <v>22524</v>
      </c>
      <c r="B5175">
        <v>57996</v>
      </c>
      <c r="C5175" t="s">
        <v>22503</v>
      </c>
      <c r="D5175" t="s">
        <v>22525</v>
      </c>
      <c r="E5175" t="s">
        <v>22526</v>
      </c>
      <c r="F5175" t="s">
        <v>22527</v>
      </c>
      <c r="G5175" t="s">
        <v>25</v>
      </c>
      <c r="H5175" t="s">
        <v>26</v>
      </c>
      <c r="I5175" t="s">
        <v>22507</v>
      </c>
      <c r="J5175" t="s">
        <v>22528</v>
      </c>
      <c r="K5175" t="s">
        <v>29</v>
      </c>
      <c r="L5175">
        <v>730</v>
      </c>
      <c r="M5175">
        <v>283</v>
      </c>
      <c r="N5175">
        <v>291</v>
      </c>
      <c r="O5175">
        <v>43</v>
      </c>
      <c r="P5175" t="s">
        <v>43</v>
      </c>
      <c r="Q5175" s="1">
        <v>45204</v>
      </c>
      <c r="R5175" s="1">
        <v>45767</v>
      </c>
      <c r="S5175">
        <v>2023</v>
      </c>
      <c r="T5175">
        <v>2025</v>
      </c>
      <c r="U5175" s="2">
        <f>IF(ISNUMBER(Starlink[[#This Row],[Launch_Date_ISO]]),Starlink[[#This Row],[Launch_Date_ISO]],DATEVALUE(Starlink[[#This Row],[Launch_Date_ISO]]))</f>
        <v>45204</v>
      </c>
      <c r="V5175" s="2">
        <f>IF(Starlink[[#This Row],[Decay_Date_ISO]]="","",IF(ISNUMBER(Starlink[[#This Row],[Decay_Date_ISO]]),Starlink[[#This Row],[Decay_Date_ISO]],DATEVALUE(Starlink[[#This Row],[Decay_Date_ISO]])))</f>
        <v>45767</v>
      </c>
    </row>
    <row r="5176" spans="1:22" x14ac:dyDescent="0.3">
      <c r="A5176" t="s">
        <v>22529</v>
      </c>
      <c r="B5176">
        <v>57997</v>
      </c>
      <c r="C5176" t="s">
        <v>22503</v>
      </c>
      <c r="D5176" t="s">
        <v>22530</v>
      </c>
      <c r="E5176" t="s">
        <v>22531</v>
      </c>
      <c r="F5176" t="s">
        <v>22532</v>
      </c>
      <c r="G5176" t="s">
        <v>25</v>
      </c>
      <c r="H5176" t="s">
        <v>26</v>
      </c>
      <c r="I5176" t="s">
        <v>22507</v>
      </c>
      <c r="J5176" t="s">
        <v>349</v>
      </c>
      <c r="K5176" t="s">
        <v>350</v>
      </c>
      <c r="L5176">
        <v>730</v>
      </c>
      <c r="M5176">
        <v>283</v>
      </c>
      <c r="N5176">
        <v>291</v>
      </c>
      <c r="O5176">
        <v>43</v>
      </c>
      <c r="P5176" t="s">
        <v>43</v>
      </c>
      <c r="Q5176" s="1">
        <v>45204</v>
      </c>
      <c r="S5176">
        <v>2023</v>
      </c>
      <c r="U5176" s="2">
        <f>IF(ISNUMBER(Starlink[[#This Row],[Launch_Date_ISO]]),Starlink[[#This Row],[Launch_Date_ISO]],DATEVALUE(Starlink[[#This Row],[Launch_Date_ISO]]))</f>
        <v>45204</v>
      </c>
      <c r="V5176" s="2" t="str">
        <f>IF(Starlink[[#This Row],[Decay_Date_ISO]]="","",IF(ISNUMBER(Starlink[[#This Row],[Decay_Date_ISO]]),Starlink[[#This Row],[Decay_Date_ISO]],DATEVALUE(Starlink[[#This Row],[Decay_Date_ISO]])))</f>
        <v/>
      </c>
    </row>
    <row r="5177" spans="1:22" x14ac:dyDescent="0.3">
      <c r="A5177" t="s">
        <v>22533</v>
      </c>
      <c r="B5177">
        <v>57998</v>
      </c>
      <c r="C5177" t="s">
        <v>22503</v>
      </c>
      <c r="D5177" t="s">
        <v>22534</v>
      </c>
      <c r="E5177" t="s">
        <v>22535</v>
      </c>
      <c r="F5177" t="s">
        <v>22536</v>
      </c>
      <c r="G5177" t="s">
        <v>25</v>
      </c>
      <c r="H5177" t="s">
        <v>26</v>
      </c>
      <c r="I5177" t="s">
        <v>22507</v>
      </c>
      <c r="J5177" t="s">
        <v>349</v>
      </c>
      <c r="K5177" t="s">
        <v>350</v>
      </c>
      <c r="L5177">
        <v>730</v>
      </c>
      <c r="M5177">
        <v>283</v>
      </c>
      <c r="N5177">
        <v>291</v>
      </c>
      <c r="O5177">
        <v>43</v>
      </c>
      <c r="P5177" t="s">
        <v>43</v>
      </c>
      <c r="Q5177" s="1">
        <v>45204</v>
      </c>
      <c r="S5177">
        <v>2023</v>
      </c>
      <c r="U5177" s="2">
        <f>IF(ISNUMBER(Starlink[[#This Row],[Launch_Date_ISO]]),Starlink[[#This Row],[Launch_Date_ISO]],DATEVALUE(Starlink[[#This Row],[Launch_Date_ISO]]))</f>
        <v>45204</v>
      </c>
      <c r="V5177" s="2" t="str">
        <f>IF(Starlink[[#This Row],[Decay_Date_ISO]]="","",IF(ISNUMBER(Starlink[[#This Row],[Decay_Date_ISO]]),Starlink[[#This Row],[Decay_Date_ISO]],DATEVALUE(Starlink[[#This Row],[Decay_Date_ISO]])))</f>
        <v/>
      </c>
    </row>
    <row r="5178" spans="1:22" x14ac:dyDescent="0.3">
      <c r="A5178" t="s">
        <v>22537</v>
      </c>
      <c r="B5178">
        <v>57999</v>
      </c>
      <c r="C5178" t="s">
        <v>22503</v>
      </c>
      <c r="D5178" t="s">
        <v>22538</v>
      </c>
      <c r="E5178" t="s">
        <v>22539</v>
      </c>
      <c r="F5178" t="s">
        <v>22540</v>
      </c>
      <c r="G5178" t="s">
        <v>25</v>
      </c>
      <c r="H5178" t="s">
        <v>26</v>
      </c>
      <c r="I5178" t="s">
        <v>22507</v>
      </c>
      <c r="J5178" t="s">
        <v>349</v>
      </c>
      <c r="K5178" t="s">
        <v>350</v>
      </c>
      <c r="L5178">
        <v>730</v>
      </c>
      <c r="M5178">
        <v>282</v>
      </c>
      <c r="N5178">
        <v>291</v>
      </c>
      <c r="O5178">
        <v>43</v>
      </c>
      <c r="P5178" t="s">
        <v>43</v>
      </c>
      <c r="Q5178" s="1">
        <v>45204</v>
      </c>
      <c r="S5178">
        <v>2023</v>
      </c>
      <c r="U5178" s="2">
        <f>IF(ISNUMBER(Starlink[[#This Row],[Launch_Date_ISO]]),Starlink[[#This Row],[Launch_Date_ISO]],DATEVALUE(Starlink[[#This Row],[Launch_Date_ISO]]))</f>
        <v>45204</v>
      </c>
      <c r="V5178" s="2" t="str">
        <f>IF(Starlink[[#This Row],[Decay_Date_ISO]]="","",IF(ISNUMBER(Starlink[[#This Row],[Decay_Date_ISO]]),Starlink[[#This Row],[Decay_Date_ISO]],DATEVALUE(Starlink[[#This Row],[Decay_Date_ISO]])))</f>
        <v/>
      </c>
    </row>
    <row r="5179" spans="1:22" x14ac:dyDescent="0.3">
      <c r="A5179" t="s">
        <v>22541</v>
      </c>
      <c r="B5179">
        <v>58000</v>
      </c>
      <c r="C5179" t="s">
        <v>22503</v>
      </c>
      <c r="D5179" t="s">
        <v>22542</v>
      </c>
      <c r="E5179" t="s">
        <v>22543</v>
      </c>
      <c r="F5179" t="s">
        <v>22544</v>
      </c>
      <c r="G5179" t="s">
        <v>25</v>
      </c>
      <c r="H5179" t="s">
        <v>26</v>
      </c>
      <c r="I5179" t="s">
        <v>22507</v>
      </c>
      <c r="J5179" t="s">
        <v>349</v>
      </c>
      <c r="K5179" t="s">
        <v>350</v>
      </c>
      <c r="L5179">
        <v>730</v>
      </c>
      <c r="M5179">
        <v>282</v>
      </c>
      <c r="N5179">
        <v>291</v>
      </c>
      <c r="O5179">
        <v>43</v>
      </c>
      <c r="P5179" t="s">
        <v>43</v>
      </c>
      <c r="Q5179" s="1">
        <v>45204</v>
      </c>
      <c r="S5179">
        <v>2023</v>
      </c>
      <c r="U5179" s="2">
        <f>IF(ISNUMBER(Starlink[[#This Row],[Launch_Date_ISO]]),Starlink[[#This Row],[Launch_Date_ISO]],DATEVALUE(Starlink[[#This Row],[Launch_Date_ISO]]))</f>
        <v>45204</v>
      </c>
      <c r="V5179" s="2" t="str">
        <f>IF(Starlink[[#This Row],[Decay_Date_ISO]]="","",IF(ISNUMBER(Starlink[[#This Row],[Decay_Date_ISO]]),Starlink[[#This Row],[Decay_Date_ISO]],DATEVALUE(Starlink[[#This Row],[Decay_Date_ISO]])))</f>
        <v/>
      </c>
    </row>
    <row r="5180" spans="1:22" x14ac:dyDescent="0.3">
      <c r="A5180" t="s">
        <v>22545</v>
      </c>
      <c r="B5180">
        <v>58001</v>
      </c>
      <c r="C5180" t="s">
        <v>22503</v>
      </c>
      <c r="D5180" t="s">
        <v>22546</v>
      </c>
      <c r="E5180" t="s">
        <v>22547</v>
      </c>
      <c r="F5180" t="s">
        <v>22548</v>
      </c>
      <c r="G5180" t="s">
        <v>25</v>
      </c>
      <c r="H5180" t="s">
        <v>26</v>
      </c>
      <c r="I5180" t="s">
        <v>22507</v>
      </c>
      <c r="J5180" t="s">
        <v>349</v>
      </c>
      <c r="K5180" t="s">
        <v>350</v>
      </c>
      <c r="L5180">
        <v>730</v>
      </c>
      <c r="M5180">
        <v>282</v>
      </c>
      <c r="N5180">
        <v>291</v>
      </c>
      <c r="O5180">
        <v>43</v>
      </c>
      <c r="P5180" t="s">
        <v>43</v>
      </c>
      <c r="Q5180" s="1">
        <v>45204</v>
      </c>
      <c r="S5180">
        <v>2023</v>
      </c>
      <c r="U5180" s="2">
        <f>IF(ISNUMBER(Starlink[[#This Row],[Launch_Date_ISO]]),Starlink[[#This Row],[Launch_Date_ISO]],DATEVALUE(Starlink[[#This Row],[Launch_Date_ISO]]))</f>
        <v>45204</v>
      </c>
      <c r="V5180" s="2" t="str">
        <f>IF(Starlink[[#This Row],[Decay_Date_ISO]]="","",IF(ISNUMBER(Starlink[[#This Row],[Decay_Date_ISO]]),Starlink[[#This Row],[Decay_Date_ISO]],DATEVALUE(Starlink[[#This Row],[Decay_Date_ISO]])))</f>
        <v/>
      </c>
    </row>
    <row r="5181" spans="1:22" x14ac:dyDescent="0.3">
      <c r="A5181" t="s">
        <v>22549</v>
      </c>
      <c r="B5181">
        <v>58002</v>
      </c>
      <c r="C5181" t="s">
        <v>22503</v>
      </c>
      <c r="D5181" t="s">
        <v>22550</v>
      </c>
      <c r="E5181" t="s">
        <v>22551</v>
      </c>
      <c r="F5181" t="s">
        <v>22552</v>
      </c>
      <c r="G5181" t="s">
        <v>25</v>
      </c>
      <c r="H5181" t="s">
        <v>26</v>
      </c>
      <c r="I5181" t="s">
        <v>22507</v>
      </c>
      <c r="J5181" t="s">
        <v>349</v>
      </c>
      <c r="K5181" t="s">
        <v>350</v>
      </c>
      <c r="L5181">
        <v>730</v>
      </c>
      <c r="M5181">
        <v>282</v>
      </c>
      <c r="N5181">
        <v>291</v>
      </c>
      <c r="O5181">
        <v>43</v>
      </c>
      <c r="P5181" t="s">
        <v>43</v>
      </c>
      <c r="Q5181" s="1">
        <v>45204</v>
      </c>
      <c r="S5181">
        <v>2023</v>
      </c>
      <c r="U5181" s="2">
        <f>IF(ISNUMBER(Starlink[[#This Row],[Launch_Date_ISO]]),Starlink[[#This Row],[Launch_Date_ISO]],DATEVALUE(Starlink[[#This Row],[Launch_Date_ISO]]))</f>
        <v>45204</v>
      </c>
      <c r="V5181" s="2" t="str">
        <f>IF(Starlink[[#This Row],[Decay_Date_ISO]]="","",IF(ISNUMBER(Starlink[[#This Row],[Decay_Date_ISO]]),Starlink[[#This Row],[Decay_Date_ISO]],DATEVALUE(Starlink[[#This Row],[Decay_Date_ISO]])))</f>
        <v/>
      </c>
    </row>
    <row r="5182" spans="1:22" x14ac:dyDescent="0.3">
      <c r="A5182" t="s">
        <v>22553</v>
      </c>
      <c r="B5182">
        <v>58003</v>
      </c>
      <c r="C5182" t="s">
        <v>22503</v>
      </c>
      <c r="D5182" t="s">
        <v>22554</v>
      </c>
      <c r="E5182" t="s">
        <v>22555</v>
      </c>
      <c r="F5182" t="s">
        <v>22556</v>
      </c>
      <c r="G5182" t="s">
        <v>25</v>
      </c>
      <c r="H5182" t="s">
        <v>26</v>
      </c>
      <c r="I5182" t="s">
        <v>22507</v>
      </c>
      <c r="J5182" t="s">
        <v>22557</v>
      </c>
      <c r="K5182" t="s">
        <v>29</v>
      </c>
      <c r="L5182">
        <v>730</v>
      </c>
      <c r="M5182">
        <v>282</v>
      </c>
      <c r="N5182">
        <v>291</v>
      </c>
      <c r="O5182">
        <v>43</v>
      </c>
      <c r="P5182" t="s">
        <v>43</v>
      </c>
      <c r="Q5182" s="1">
        <v>45204</v>
      </c>
      <c r="R5182" s="1">
        <v>46130</v>
      </c>
      <c r="S5182">
        <v>2023</v>
      </c>
      <c r="T5182">
        <v>2026</v>
      </c>
      <c r="U5182" s="2">
        <f>IF(ISNUMBER(Starlink[[#This Row],[Launch_Date_ISO]]),Starlink[[#This Row],[Launch_Date_ISO]],DATEVALUE(Starlink[[#This Row],[Launch_Date_ISO]]))</f>
        <v>45204</v>
      </c>
      <c r="V5182" s="2">
        <f>IF(Starlink[[#This Row],[Decay_Date_ISO]]="","",IF(ISNUMBER(Starlink[[#This Row],[Decay_Date_ISO]]),Starlink[[#This Row],[Decay_Date_ISO]],DATEVALUE(Starlink[[#This Row],[Decay_Date_ISO]])))</f>
        <v>46130</v>
      </c>
    </row>
    <row r="5183" spans="1:22" x14ac:dyDescent="0.3">
      <c r="A5183" t="s">
        <v>22558</v>
      </c>
      <c r="B5183">
        <v>58004</v>
      </c>
      <c r="C5183" t="s">
        <v>22503</v>
      </c>
      <c r="D5183" t="s">
        <v>22559</v>
      </c>
      <c r="E5183" t="s">
        <v>22560</v>
      </c>
      <c r="F5183" t="s">
        <v>22561</v>
      </c>
      <c r="G5183" t="s">
        <v>25</v>
      </c>
      <c r="H5183" t="s">
        <v>26</v>
      </c>
      <c r="I5183" t="s">
        <v>22507</v>
      </c>
      <c r="J5183" t="s">
        <v>349</v>
      </c>
      <c r="K5183" t="s">
        <v>350</v>
      </c>
      <c r="L5183">
        <v>730</v>
      </c>
      <c r="M5183">
        <v>282</v>
      </c>
      <c r="N5183">
        <v>291</v>
      </c>
      <c r="O5183">
        <v>43</v>
      </c>
      <c r="P5183" t="s">
        <v>43</v>
      </c>
      <c r="Q5183" s="1">
        <v>45204</v>
      </c>
      <c r="S5183">
        <v>2023</v>
      </c>
      <c r="U5183" s="2">
        <f>IF(ISNUMBER(Starlink[[#This Row],[Launch_Date_ISO]]),Starlink[[#This Row],[Launch_Date_ISO]],DATEVALUE(Starlink[[#This Row],[Launch_Date_ISO]]))</f>
        <v>45204</v>
      </c>
      <c r="V5183" s="2" t="str">
        <f>IF(Starlink[[#This Row],[Decay_Date_ISO]]="","",IF(ISNUMBER(Starlink[[#This Row],[Decay_Date_ISO]]),Starlink[[#This Row],[Decay_Date_ISO]],DATEVALUE(Starlink[[#This Row],[Decay_Date_ISO]])))</f>
        <v/>
      </c>
    </row>
    <row r="5184" spans="1:22" x14ac:dyDescent="0.3">
      <c r="A5184" t="s">
        <v>22562</v>
      </c>
      <c r="B5184">
        <v>58005</v>
      </c>
      <c r="C5184" t="s">
        <v>22503</v>
      </c>
      <c r="D5184" t="s">
        <v>22563</v>
      </c>
      <c r="E5184" t="s">
        <v>22564</v>
      </c>
      <c r="F5184" t="s">
        <v>22565</v>
      </c>
      <c r="G5184" t="s">
        <v>25</v>
      </c>
      <c r="H5184" t="s">
        <v>26</v>
      </c>
      <c r="I5184" t="s">
        <v>22507</v>
      </c>
      <c r="J5184" t="s">
        <v>349</v>
      </c>
      <c r="K5184" t="s">
        <v>350</v>
      </c>
      <c r="L5184">
        <v>730</v>
      </c>
      <c r="M5184">
        <v>282</v>
      </c>
      <c r="N5184">
        <v>291</v>
      </c>
      <c r="O5184">
        <v>43</v>
      </c>
      <c r="P5184" t="s">
        <v>43</v>
      </c>
      <c r="Q5184" s="1">
        <v>45204</v>
      </c>
      <c r="S5184">
        <v>2023</v>
      </c>
      <c r="U5184" s="2">
        <f>IF(ISNUMBER(Starlink[[#This Row],[Launch_Date_ISO]]),Starlink[[#This Row],[Launch_Date_ISO]],DATEVALUE(Starlink[[#This Row],[Launch_Date_ISO]]))</f>
        <v>45204</v>
      </c>
      <c r="V5184" s="2" t="str">
        <f>IF(Starlink[[#This Row],[Decay_Date_ISO]]="","",IF(ISNUMBER(Starlink[[#This Row],[Decay_Date_ISO]]),Starlink[[#This Row],[Decay_Date_ISO]],DATEVALUE(Starlink[[#This Row],[Decay_Date_ISO]])))</f>
        <v/>
      </c>
    </row>
    <row r="5185" spans="1:22" x14ac:dyDescent="0.3">
      <c r="A5185" t="s">
        <v>22566</v>
      </c>
      <c r="B5185">
        <v>58006</v>
      </c>
      <c r="C5185" t="s">
        <v>22503</v>
      </c>
      <c r="D5185" t="s">
        <v>22567</v>
      </c>
      <c r="E5185" t="s">
        <v>22568</v>
      </c>
      <c r="F5185" t="s">
        <v>22569</v>
      </c>
      <c r="G5185" t="s">
        <v>25</v>
      </c>
      <c r="H5185" t="s">
        <v>26</v>
      </c>
      <c r="I5185" t="s">
        <v>22507</v>
      </c>
      <c r="J5185" t="s">
        <v>349</v>
      </c>
      <c r="K5185" t="s">
        <v>350</v>
      </c>
      <c r="L5185">
        <v>730</v>
      </c>
      <c r="M5185">
        <v>282</v>
      </c>
      <c r="N5185">
        <v>291</v>
      </c>
      <c r="O5185">
        <v>43</v>
      </c>
      <c r="P5185" t="s">
        <v>43</v>
      </c>
      <c r="Q5185" s="1">
        <v>45204</v>
      </c>
      <c r="S5185">
        <v>2023</v>
      </c>
      <c r="U5185" s="2">
        <f>IF(ISNUMBER(Starlink[[#This Row],[Launch_Date_ISO]]),Starlink[[#This Row],[Launch_Date_ISO]],DATEVALUE(Starlink[[#This Row],[Launch_Date_ISO]]))</f>
        <v>45204</v>
      </c>
      <c r="V5185" s="2" t="str">
        <f>IF(Starlink[[#This Row],[Decay_Date_ISO]]="","",IF(ISNUMBER(Starlink[[#This Row],[Decay_Date_ISO]]),Starlink[[#This Row],[Decay_Date_ISO]],DATEVALUE(Starlink[[#This Row],[Decay_Date_ISO]])))</f>
        <v/>
      </c>
    </row>
    <row r="5186" spans="1:22" x14ac:dyDescent="0.3">
      <c r="A5186" t="s">
        <v>22570</v>
      </c>
      <c r="B5186">
        <v>58007</v>
      </c>
      <c r="C5186" t="s">
        <v>22503</v>
      </c>
      <c r="D5186" t="s">
        <v>22571</v>
      </c>
      <c r="E5186" t="s">
        <v>22572</v>
      </c>
      <c r="F5186" t="s">
        <v>22573</v>
      </c>
      <c r="G5186" t="s">
        <v>25</v>
      </c>
      <c r="H5186" t="s">
        <v>26</v>
      </c>
      <c r="I5186" t="s">
        <v>22507</v>
      </c>
      <c r="J5186" t="s">
        <v>349</v>
      </c>
      <c r="K5186" t="s">
        <v>350</v>
      </c>
      <c r="L5186">
        <v>730</v>
      </c>
      <c r="M5186">
        <v>282</v>
      </c>
      <c r="N5186">
        <v>291</v>
      </c>
      <c r="O5186">
        <v>43</v>
      </c>
      <c r="P5186" t="s">
        <v>43</v>
      </c>
      <c r="Q5186" s="1">
        <v>45204</v>
      </c>
      <c r="S5186">
        <v>2023</v>
      </c>
      <c r="U5186" s="2">
        <f>IF(ISNUMBER(Starlink[[#This Row],[Launch_Date_ISO]]),Starlink[[#This Row],[Launch_Date_ISO]],DATEVALUE(Starlink[[#This Row],[Launch_Date_ISO]]))</f>
        <v>45204</v>
      </c>
      <c r="V5186" s="2" t="str">
        <f>IF(Starlink[[#This Row],[Decay_Date_ISO]]="","",IF(ISNUMBER(Starlink[[#This Row],[Decay_Date_ISO]]),Starlink[[#This Row],[Decay_Date_ISO]],DATEVALUE(Starlink[[#This Row],[Decay_Date_ISO]])))</f>
        <v/>
      </c>
    </row>
    <row r="5187" spans="1:22" x14ac:dyDescent="0.3">
      <c r="A5187" t="s">
        <v>22574</v>
      </c>
      <c r="B5187">
        <v>58008</v>
      </c>
      <c r="C5187" t="s">
        <v>22503</v>
      </c>
      <c r="D5187" t="s">
        <v>22575</v>
      </c>
      <c r="E5187" t="s">
        <v>22576</v>
      </c>
      <c r="F5187" t="s">
        <v>22577</v>
      </c>
      <c r="G5187" t="s">
        <v>25</v>
      </c>
      <c r="H5187" t="s">
        <v>26</v>
      </c>
      <c r="I5187" t="s">
        <v>22507</v>
      </c>
      <c r="J5187" t="s">
        <v>349</v>
      </c>
      <c r="K5187" t="s">
        <v>350</v>
      </c>
      <c r="L5187">
        <v>730</v>
      </c>
      <c r="M5187">
        <v>282</v>
      </c>
      <c r="N5187">
        <v>291</v>
      </c>
      <c r="O5187">
        <v>43</v>
      </c>
      <c r="P5187" t="s">
        <v>43</v>
      </c>
      <c r="Q5187" s="1">
        <v>45204</v>
      </c>
      <c r="S5187">
        <v>2023</v>
      </c>
      <c r="U5187" s="2">
        <f>IF(ISNUMBER(Starlink[[#This Row],[Launch_Date_ISO]]),Starlink[[#This Row],[Launch_Date_ISO]],DATEVALUE(Starlink[[#This Row],[Launch_Date_ISO]]))</f>
        <v>45204</v>
      </c>
      <c r="V5187" s="2" t="str">
        <f>IF(Starlink[[#This Row],[Decay_Date_ISO]]="","",IF(ISNUMBER(Starlink[[#This Row],[Decay_Date_ISO]]),Starlink[[#This Row],[Decay_Date_ISO]],DATEVALUE(Starlink[[#This Row],[Decay_Date_ISO]])))</f>
        <v/>
      </c>
    </row>
    <row r="5188" spans="1:22" x14ac:dyDescent="0.3">
      <c r="A5188" t="s">
        <v>22578</v>
      </c>
      <c r="B5188">
        <v>58009</v>
      </c>
      <c r="C5188" t="s">
        <v>22503</v>
      </c>
      <c r="D5188" t="s">
        <v>22579</v>
      </c>
      <c r="E5188" t="s">
        <v>22580</v>
      </c>
      <c r="F5188" t="s">
        <v>22581</v>
      </c>
      <c r="G5188" t="s">
        <v>25</v>
      </c>
      <c r="H5188" t="s">
        <v>26</v>
      </c>
      <c r="I5188" t="s">
        <v>22507</v>
      </c>
      <c r="J5188" t="s">
        <v>349</v>
      </c>
      <c r="K5188" t="s">
        <v>350</v>
      </c>
      <c r="L5188">
        <v>730</v>
      </c>
      <c r="M5188">
        <v>282</v>
      </c>
      <c r="N5188">
        <v>291</v>
      </c>
      <c r="O5188">
        <v>43</v>
      </c>
      <c r="P5188" t="s">
        <v>43</v>
      </c>
      <c r="Q5188" s="1">
        <v>45204</v>
      </c>
      <c r="S5188">
        <v>2023</v>
      </c>
      <c r="U5188" s="2">
        <f>IF(ISNUMBER(Starlink[[#This Row],[Launch_Date_ISO]]),Starlink[[#This Row],[Launch_Date_ISO]],DATEVALUE(Starlink[[#This Row],[Launch_Date_ISO]]))</f>
        <v>45204</v>
      </c>
      <c r="V5188" s="2" t="str">
        <f>IF(Starlink[[#This Row],[Decay_Date_ISO]]="","",IF(ISNUMBER(Starlink[[#This Row],[Decay_Date_ISO]]),Starlink[[#This Row],[Decay_Date_ISO]],DATEVALUE(Starlink[[#This Row],[Decay_Date_ISO]])))</f>
        <v/>
      </c>
    </row>
    <row r="5189" spans="1:22" x14ac:dyDescent="0.3">
      <c r="A5189" t="s">
        <v>22582</v>
      </c>
      <c r="B5189">
        <v>58010</v>
      </c>
      <c r="C5189" t="s">
        <v>22503</v>
      </c>
      <c r="D5189" t="s">
        <v>22583</v>
      </c>
      <c r="E5189" t="s">
        <v>22584</v>
      </c>
      <c r="F5189" t="s">
        <v>22585</v>
      </c>
      <c r="G5189" t="s">
        <v>25</v>
      </c>
      <c r="H5189" t="s">
        <v>26</v>
      </c>
      <c r="I5189" t="s">
        <v>22507</v>
      </c>
      <c r="J5189" t="s">
        <v>349</v>
      </c>
      <c r="K5189" t="s">
        <v>350</v>
      </c>
      <c r="L5189">
        <v>730</v>
      </c>
      <c r="M5189">
        <v>282</v>
      </c>
      <c r="N5189">
        <v>291</v>
      </c>
      <c r="O5189">
        <v>43</v>
      </c>
      <c r="P5189" t="s">
        <v>43</v>
      </c>
      <c r="Q5189" s="1">
        <v>45204</v>
      </c>
      <c r="S5189">
        <v>2023</v>
      </c>
      <c r="U5189" s="2">
        <f>IF(ISNUMBER(Starlink[[#This Row],[Launch_Date_ISO]]),Starlink[[#This Row],[Launch_Date_ISO]],DATEVALUE(Starlink[[#This Row],[Launch_Date_ISO]]))</f>
        <v>45204</v>
      </c>
      <c r="V5189" s="2" t="str">
        <f>IF(Starlink[[#This Row],[Decay_Date_ISO]]="","",IF(ISNUMBER(Starlink[[#This Row],[Decay_Date_ISO]]),Starlink[[#This Row],[Decay_Date_ISO]],DATEVALUE(Starlink[[#This Row],[Decay_Date_ISO]])))</f>
        <v/>
      </c>
    </row>
    <row r="5190" spans="1:22" x14ac:dyDescent="0.3">
      <c r="A5190" t="s">
        <v>22586</v>
      </c>
      <c r="B5190">
        <v>58011</v>
      </c>
      <c r="C5190" t="s">
        <v>22503</v>
      </c>
      <c r="D5190" t="s">
        <v>22587</v>
      </c>
      <c r="E5190" t="s">
        <v>22588</v>
      </c>
      <c r="F5190" t="s">
        <v>22589</v>
      </c>
      <c r="G5190" t="s">
        <v>25</v>
      </c>
      <c r="H5190" t="s">
        <v>26</v>
      </c>
      <c r="I5190" t="s">
        <v>22507</v>
      </c>
      <c r="J5190" t="s">
        <v>349</v>
      </c>
      <c r="K5190" t="s">
        <v>350</v>
      </c>
      <c r="L5190">
        <v>730</v>
      </c>
      <c r="M5190">
        <v>282</v>
      </c>
      <c r="N5190">
        <v>291</v>
      </c>
      <c r="O5190">
        <v>43</v>
      </c>
      <c r="P5190" t="s">
        <v>43</v>
      </c>
      <c r="Q5190" s="1">
        <v>45204</v>
      </c>
      <c r="S5190">
        <v>2023</v>
      </c>
      <c r="U5190" s="2">
        <f>IF(ISNUMBER(Starlink[[#This Row],[Launch_Date_ISO]]),Starlink[[#This Row],[Launch_Date_ISO]],DATEVALUE(Starlink[[#This Row],[Launch_Date_ISO]]))</f>
        <v>45204</v>
      </c>
      <c r="V5190" s="2" t="str">
        <f>IF(Starlink[[#This Row],[Decay_Date_ISO]]="","",IF(ISNUMBER(Starlink[[#This Row],[Decay_Date_ISO]]),Starlink[[#This Row],[Decay_Date_ISO]],DATEVALUE(Starlink[[#This Row],[Decay_Date_ISO]])))</f>
        <v/>
      </c>
    </row>
    <row r="5191" spans="1:22" x14ac:dyDescent="0.3">
      <c r="A5191" t="s">
        <v>22590</v>
      </c>
      <c r="B5191">
        <v>58012</v>
      </c>
      <c r="C5191" t="s">
        <v>22503</v>
      </c>
      <c r="D5191" t="s">
        <v>22591</v>
      </c>
      <c r="E5191" t="s">
        <v>22592</v>
      </c>
      <c r="F5191" t="s">
        <v>22593</v>
      </c>
      <c r="G5191" t="s">
        <v>25</v>
      </c>
      <c r="H5191" t="s">
        <v>26</v>
      </c>
      <c r="I5191" t="s">
        <v>22507</v>
      </c>
      <c r="J5191" t="s">
        <v>349</v>
      </c>
      <c r="K5191" t="s">
        <v>350</v>
      </c>
      <c r="L5191">
        <v>730</v>
      </c>
      <c r="M5191">
        <v>282</v>
      </c>
      <c r="N5191">
        <v>291</v>
      </c>
      <c r="O5191">
        <v>43</v>
      </c>
      <c r="P5191" t="s">
        <v>43</v>
      </c>
      <c r="Q5191" s="1">
        <v>45204</v>
      </c>
      <c r="S5191">
        <v>2023</v>
      </c>
      <c r="U5191" s="2">
        <f>IF(ISNUMBER(Starlink[[#This Row],[Launch_Date_ISO]]),Starlink[[#This Row],[Launch_Date_ISO]],DATEVALUE(Starlink[[#This Row],[Launch_Date_ISO]]))</f>
        <v>45204</v>
      </c>
      <c r="V5191" s="2" t="str">
        <f>IF(Starlink[[#This Row],[Decay_Date_ISO]]="","",IF(ISNUMBER(Starlink[[#This Row],[Decay_Date_ISO]]),Starlink[[#This Row],[Decay_Date_ISO]],DATEVALUE(Starlink[[#This Row],[Decay_Date_ISO]])))</f>
        <v/>
      </c>
    </row>
    <row r="5192" spans="1:22" x14ac:dyDescent="0.3">
      <c r="A5192" t="s">
        <v>22594</v>
      </c>
      <c r="B5192">
        <v>58028</v>
      </c>
      <c r="C5192" t="s">
        <v>22595</v>
      </c>
      <c r="D5192" t="s">
        <v>22596</v>
      </c>
      <c r="E5192" t="s">
        <v>22597</v>
      </c>
      <c r="F5192" t="s">
        <v>22598</v>
      </c>
      <c r="G5192" t="s">
        <v>25</v>
      </c>
      <c r="H5192" t="s">
        <v>26</v>
      </c>
      <c r="I5192" t="s">
        <v>22599</v>
      </c>
      <c r="J5192" t="s">
        <v>349</v>
      </c>
      <c r="K5192" t="s">
        <v>350</v>
      </c>
      <c r="L5192">
        <v>730</v>
      </c>
      <c r="M5192">
        <v>285</v>
      </c>
      <c r="N5192">
        <v>295</v>
      </c>
      <c r="O5192">
        <v>53.06</v>
      </c>
      <c r="P5192" t="s">
        <v>43</v>
      </c>
      <c r="Q5192" s="1">
        <v>45208</v>
      </c>
      <c r="S5192">
        <v>2023</v>
      </c>
      <c r="U5192" s="2">
        <f>IF(ISNUMBER(Starlink[[#This Row],[Launch_Date_ISO]]),Starlink[[#This Row],[Launch_Date_ISO]],DATEVALUE(Starlink[[#This Row],[Launch_Date_ISO]]))</f>
        <v>45208</v>
      </c>
      <c r="V5192" s="2" t="str">
        <f>IF(Starlink[[#This Row],[Decay_Date_ISO]]="","",IF(ISNUMBER(Starlink[[#This Row],[Decay_Date_ISO]]),Starlink[[#This Row],[Decay_Date_ISO]],DATEVALUE(Starlink[[#This Row],[Decay_Date_ISO]])))</f>
        <v/>
      </c>
    </row>
    <row r="5193" spans="1:22" x14ac:dyDescent="0.3">
      <c r="A5193" t="s">
        <v>22600</v>
      </c>
      <c r="B5193">
        <v>58029</v>
      </c>
      <c r="C5193" t="s">
        <v>22595</v>
      </c>
      <c r="D5193" t="s">
        <v>22601</v>
      </c>
      <c r="E5193" t="s">
        <v>22602</v>
      </c>
      <c r="F5193" t="s">
        <v>22603</v>
      </c>
      <c r="G5193" t="s">
        <v>25</v>
      </c>
      <c r="H5193" t="s">
        <v>26</v>
      </c>
      <c r="I5193" t="s">
        <v>22599</v>
      </c>
      <c r="J5193" t="s">
        <v>349</v>
      </c>
      <c r="K5193" t="s">
        <v>350</v>
      </c>
      <c r="L5193">
        <v>730</v>
      </c>
      <c r="M5193">
        <v>284</v>
      </c>
      <c r="N5193">
        <v>295</v>
      </c>
      <c r="O5193">
        <v>53.06</v>
      </c>
      <c r="P5193" t="s">
        <v>43</v>
      </c>
      <c r="Q5193" s="1">
        <v>45208</v>
      </c>
      <c r="S5193">
        <v>2023</v>
      </c>
      <c r="U5193" s="2">
        <f>IF(ISNUMBER(Starlink[[#This Row],[Launch_Date_ISO]]),Starlink[[#This Row],[Launch_Date_ISO]],DATEVALUE(Starlink[[#This Row],[Launch_Date_ISO]]))</f>
        <v>45208</v>
      </c>
      <c r="V5193" s="2" t="str">
        <f>IF(Starlink[[#This Row],[Decay_Date_ISO]]="","",IF(ISNUMBER(Starlink[[#This Row],[Decay_Date_ISO]]),Starlink[[#This Row],[Decay_Date_ISO]],DATEVALUE(Starlink[[#This Row],[Decay_Date_ISO]])))</f>
        <v/>
      </c>
    </row>
    <row r="5194" spans="1:22" x14ac:dyDescent="0.3">
      <c r="A5194" t="s">
        <v>22604</v>
      </c>
      <c r="B5194">
        <v>58030</v>
      </c>
      <c r="C5194" t="s">
        <v>22595</v>
      </c>
      <c r="D5194" t="s">
        <v>22605</v>
      </c>
      <c r="E5194" t="s">
        <v>22606</v>
      </c>
      <c r="F5194" t="s">
        <v>22607</v>
      </c>
      <c r="G5194" t="s">
        <v>25</v>
      </c>
      <c r="H5194" t="s">
        <v>26</v>
      </c>
      <c r="I5194" t="s">
        <v>22599</v>
      </c>
      <c r="J5194" t="s">
        <v>349</v>
      </c>
      <c r="K5194" t="s">
        <v>350</v>
      </c>
      <c r="L5194">
        <v>730</v>
      </c>
      <c r="M5194">
        <v>284</v>
      </c>
      <c r="N5194">
        <v>295</v>
      </c>
      <c r="O5194">
        <v>53.06</v>
      </c>
      <c r="P5194" t="s">
        <v>43</v>
      </c>
      <c r="Q5194" s="1">
        <v>45208</v>
      </c>
      <c r="S5194">
        <v>2023</v>
      </c>
      <c r="U5194" s="2">
        <f>IF(ISNUMBER(Starlink[[#This Row],[Launch_Date_ISO]]),Starlink[[#This Row],[Launch_Date_ISO]],DATEVALUE(Starlink[[#This Row],[Launch_Date_ISO]]))</f>
        <v>45208</v>
      </c>
      <c r="V5194" s="2" t="str">
        <f>IF(Starlink[[#This Row],[Decay_Date_ISO]]="","",IF(ISNUMBER(Starlink[[#This Row],[Decay_Date_ISO]]),Starlink[[#This Row],[Decay_Date_ISO]],DATEVALUE(Starlink[[#This Row],[Decay_Date_ISO]])))</f>
        <v/>
      </c>
    </row>
    <row r="5195" spans="1:22" x14ac:dyDescent="0.3">
      <c r="A5195" t="s">
        <v>22608</v>
      </c>
      <c r="B5195">
        <v>58031</v>
      </c>
      <c r="C5195" t="s">
        <v>22595</v>
      </c>
      <c r="D5195" t="s">
        <v>22609</v>
      </c>
      <c r="E5195" t="s">
        <v>22610</v>
      </c>
      <c r="F5195" t="s">
        <v>22611</v>
      </c>
      <c r="G5195" t="s">
        <v>25</v>
      </c>
      <c r="H5195" t="s">
        <v>26</v>
      </c>
      <c r="I5195" t="s">
        <v>22599</v>
      </c>
      <c r="J5195" t="s">
        <v>349</v>
      </c>
      <c r="K5195" t="s">
        <v>350</v>
      </c>
      <c r="L5195">
        <v>730</v>
      </c>
      <c r="M5195">
        <v>284</v>
      </c>
      <c r="N5195">
        <v>295</v>
      </c>
      <c r="O5195">
        <v>53.06</v>
      </c>
      <c r="P5195" t="s">
        <v>43</v>
      </c>
      <c r="Q5195" s="1">
        <v>45208</v>
      </c>
      <c r="S5195">
        <v>2023</v>
      </c>
      <c r="U5195" s="2">
        <f>IF(ISNUMBER(Starlink[[#This Row],[Launch_Date_ISO]]),Starlink[[#This Row],[Launch_Date_ISO]],DATEVALUE(Starlink[[#This Row],[Launch_Date_ISO]]))</f>
        <v>45208</v>
      </c>
      <c r="V5195" s="2" t="str">
        <f>IF(Starlink[[#This Row],[Decay_Date_ISO]]="","",IF(ISNUMBER(Starlink[[#This Row],[Decay_Date_ISO]]),Starlink[[#This Row],[Decay_Date_ISO]],DATEVALUE(Starlink[[#This Row],[Decay_Date_ISO]])))</f>
        <v/>
      </c>
    </row>
    <row r="5196" spans="1:22" x14ac:dyDescent="0.3">
      <c r="A5196" t="s">
        <v>22612</v>
      </c>
      <c r="B5196">
        <v>58032</v>
      </c>
      <c r="C5196" t="s">
        <v>22595</v>
      </c>
      <c r="D5196" t="s">
        <v>22613</v>
      </c>
      <c r="E5196" t="s">
        <v>22614</v>
      </c>
      <c r="F5196" t="s">
        <v>22615</v>
      </c>
      <c r="G5196" t="s">
        <v>25</v>
      </c>
      <c r="H5196" t="s">
        <v>26</v>
      </c>
      <c r="I5196" t="s">
        <v>22599</v>
      </c>
      <c r="J5196" t="s">
        <v>349</v>
      </c>
      <c r="K5196" t="s">
        <v>350</v>
      </c>
      <c r="L5196">
        <v>730</v>
      </c>
      <c r="M5196">
        <v>284</v>
      </c>
      <c r="N5196">
        <v>295</v>
      </c>
      <c r="O5196">
        <v>53.06</v>
      </c>
      <c r="P5196" t="s">
        <v>43</v>
      </c>
      <c r="Q5196" s="1">
        <v>45208</v>
      </c>
      <c r="S5196">
        <v>2023</v>
      </c>
      <c r="U5196" s="2">
        <f>IF(ISNUMBER(Starlink[[#This Row],[Launch_Date_ISO]]),Starlink[[#This Row],[Launch_Date_ISO]],DATEVALUE(Starlink[[#This Row],[Launch_Date_ISO]]))</f>
        <v>45208</v>
      </c>
      <c r="V5196" s="2" t="str">
        <f>IF(Starlink[[#This Row],[Decay_Date_ISO]]="","",IF(ISNUMBER(Starlink[[#This Row],[Decay_Date_ISO]]),Starlink[[#This Row],[Decay_Date_ISO]],DATEVALUE(Starlink[[#This Row],[Decay_Date_ISO]])))</f>
        <v/>
      </c>
    </row>
    <row r="5197" spans="1:22" x14ac:dyDescent="0.3">
      <c r="A5197" t="s">
        <v>22616</v>
      </c>
      <c r="B5197">
        <v>58033</v>
      </c>
      <c r="C5197" t="s">
        <v>22595</v>
      </c>
      <c r="D5197" t="s">
        <v>22617</v>
      </c>
      <c r="E5197" t="s">
        <v>22618</v>
      </c>
      <c r="F5197" t="s">
        <v>22619</v>
      </c>
      <c r="G5197" t="s">
        <v>25</v>
      </c>
      <c r="H5197" t="s">
        <v>26</v>
      </c>
      <c r="I5197" t="s">
        <v>22599</v>
      </c>
      <c r="J5197" t="s">
        <v>349</v>
      </c>
      <c r="K5197" t="s">
        <v>350</v>
      </c>
      <c r="L5197">
        <v>730</v>
      </c>
      <c r="M5197">
        <v>284</v>
      </c>
      <c r="N5197">
        <v>295</v>
      </c>
      <c r="O5197">
        <v>53.06</v>
      </c>
      <c r="P5197" t="s">
        <v>43</v>
      </c>
      <c r="Q5197" s="1">
        <v>45208</v>
      </c>
      <c r="S5197">
        <v>2023</v>
      </c>
      <c r="U5197" s="2">
        <f>IF(ISNUMBER(Starlink[[#This Row],[Launch_Date_ISO]]),Starlink[[#This Row],[Launch_Date_ISO]],DATEVALUE(Starlink[[#This Row],[Launch_Date_ISO]]))</f>
        <v>45208</v>
      </c>
      <c r="V5197" s="2" t="str">
        <f>IF(Starlink[[#This Row],[Decay_Date_ISO]]="","",IF(ISNUMBER(Starlink[[#This Row],[Decay_Date_ISO]]),Starlink[[#This Row],[Decay_Date_ISO]],DATEVALUE(Starlink[[#This Row],[Decay_Date_ISO]])))</f>
        <v/>
      </c>
    </row>
    <row r="5198" spans="1:22" x14ac:dyDescent="0.3">
      <c r="A5198" t="s">
        <v>22620</v>
      </c>
      <c r="B5198">
        <v>58034</v>
      </c>
      <c r="C5198" t="s">
        <v>22595</v>
      </c>
      <c r="D5198" t="s">
        <v>22621</v>
      </c>
      <c r="E5198" t="s">
        <v>22622</v>
      </c>
      <c r="F5198" t="s">
        <v>22623</v>
      </c>
      <c r="G5198" t="s">
        <v>25</v>
      </c>
      <c r="H5198" t="s">
        <v>26</v>
      </c>
      <c r="I5198" t="s">
        <v>22599</v>
      </c>
      <c r="J5198" t="s">
        <v>349</v>
      </c>
      <c r="K5198" t="s">
        <v>350</v>
      </c>
      <c r="L5198">
        <v>730</v>
      </c>
      <c r="M5198">
        <v>284</v>
      </c>
      <c r="N5198">
        <v>295</v>
      </c>
      <c r="O5198">
        <v>53.06</v>
      </c>
      <c r="P5198" t="s">
        <v>43</v>
      </c>
      <c r="Q5198" s="1">
        <v>45208</v>
      </c>
      <c r="S5198">
        <v>2023</v>
      </c>
      <c r="U5198" s="2">
        <f>IF(ISNUMBER(Starlink[[#This Row],[Launch_Date_ISO]]),Starlink[[#This Row],[Launch_Date_ISO]],DATEVALUE(Starlink[[#This Row],[Launch_Date_ISO]]))</f>
        <v>45208</v>
      </c>
      <c r="V5198" s="2" t="str">
        <f>IF(Starlink[[#This Row],[Decay_Date_ISO]]="","",IF(ISNUMBER(Starlink[[#This Row],[Decay_Date_ISO]]),Starlink[[#This Row],[Decay_Date_ISO]],DATEVALUE(Starlink[[#This Row],[Decay_Date_ISO]])))</f>
        <v/>
      </c>
    </row>
    <row r="5199" spans="1:22" x14ac:dyDescent="0.3">
      <c r="A5199" t="s">
        <v>22624</v>
      </c>
      <c r="B5199">
        <v>58035</v>
      </c>
      <c r="C5199" t="s">
        <v>22595</v>
      </c>
      <c r="D5199" t="s">
        <v>22625</v>
      </c>
      <c r="E5199" t="s">
        <v>22626</v>
      </c>
      <c r="F5199" t="s">
        <v>22627</v>
      </c>
      <c r="G5199" t="s">
        <v>25</v>
      </c>
      <c r="H5199" t="s">
        <v>26</v>
      </c>
      <c r="I5199" t="s">
        <v>22599</v>
      </c>
      <c r="J5199" t="s">
        <v>349</v>
      </c>
      <c r="K5199" t="s">
        <v>350</v>
      </c>
      <c r="L5199">
        <v>730</v>
      </c>
      <c r="M5199">
        <v>284</v>
      </c>
      <c r="N5199">
        <v>295</v>
      </c>
      <c r="O5199">
        <v>53.06</v>
      </c>
      <c r="P5199" t="s">
        <v>43</v>
      </c>
      <c r="Q5199" s="1">
        <v>45208</v>
      </c>
      <c r="S5199">
        <v>2023</v>
      </c>
      <c r="U5199" s="2">
        <f>IF(ISNUMBER(Starlink[[#This Row],[Launch_Date_ISO]]),Starlink[[#This Row],[Launch_Date_ISO]],DATEVALUE(Starlink[[#This Row],[Launch_Date_ISO]]))</f>
        <v>45208</v>
      </c>
      <c r="V5199" s="2" t="str">
        <f>IF(Starlink[[#This Row],[Decay_Date_ISO]]="","",IF(ISNUMBER(Starlink[[#This Row],[Decay_Date_ISO]]),Starlink[[#This Row],[Decay_Date_ISO]],DATEVALUE(Starlink[[#This Row],[Decay_Date_ISO]])))</f>
        <v/>
      </c>
    </row>
    <row r="5200" spans="1:22" x14ac:dyDescent="0.3">
      <c r="A5200" t="s">
        <v>22628</v>
      </c>
      <c r="B5200">
        <v>58036</v>
      </c>
      <c r="C5200" t="s">
        <v>22595</v>
      </c>
      <c r="D5200" t="s">
        <v>22629</v>
      </c>
      <c r="E5200" t="s">
        <v>22630</v>
      </c>
      <c r="F5200" t="s">
        <v>22631</v>
      </c>
      <c r="G5200" t="s">
        <v>25</v>
      </c>
      <c r="H5200" t="s">
        <v>26</v>
      </c>
      <c r="I5200" t="s">
        <v>22599</v>
      </c>
      <c r="J5200" t="s">
        <v>349</v>
      </c>
      <c r="K5200" t="s">
        <v>350</v>
      </c>
      <c r="L5200">
        <v>730</v>
      </c>
      <c r="M5200">
        <v>284</v>
      </c>
      <c r="N5200">
        <v>295</v>
      </c>
      <c r="O5200">
        <v>53.06</v>
      </c>
      <c r="P5200" t="s">
        <v>43</v>
      </c>
      <c r="Q5200" s="1">
        <v>45208</v>
      </c>
      <c r="S5200">
        <v>2023</v>
      </c>
      <c r="U5200" s="2">
        <f>IF(ISNUMBER(Starlink[[#This Row],[Launch_Date_ISO]]),Starlink[[#This Row],[Launch_Date_ISO]],DATEVALUE(Starlink[[#This Row],[Launch_Date_ISO]]))</f>
        <v>45208</v>
      </c>
      <c r="V5200" s="2" t="str">
        <f>IF(Starlink[[#This Row],[Decay_Date_ISO]]="","",IF(ISNUMBER(Starlink[[#This Row],[Decay_Date_ISO]]),Starlink[[#This Row],[Decay_Date_ISO]],DATEVALUE(Starlink[[#This Row],[Decay_Date_ISO]])))</f>
        <v/>
      </c>
    </row>
    <row r="5201" spans="1:22" x14ac:dyDescent="0.3">
      <c r="A5201" t="s">
        <v>22632</v>
      </c>
      <c r="B5201">
        <v>58037</v>
      </c>
      <c r="C5201" t="s">
        <v>22595</v>
      </c>
      <c r="D5201" t="s">
        <v>22633</v>
      </c>
      <c r="E5201" t="s">
        <v>22634</v>
      </c>
      <c r="F5201" t="s">
        <v>22635</v>
      </c>
      <c r="G5201" t="s">
        <v>25</v>
      </c>
      <c r="H5201" t="s">
        <v>26</v>
      </c>
      <c r="I5201" t="s">
        <v>22599</v>
      </c>
      <c r="J5201" t="s">
        <v>349</v>
      </c>
      <c r="K5201" t="s">
        <v>350</v>
      </c>
      <c r="L5201">
        <v>730</v>
      </c>
      <c r="M5201">
        <v>284</v>
      </c>
      <c r="N5201">
        <v>295</v>
      </c>
      <c r="O5201">
        <v>53.06</v>
      </c>
      <c r="P5201" t="s">
        <v>43</v>
      </c>
      <c r="Q5201" s="1">
        <v>45208</v>
      </c>
      <c r="S5201">
        <v>2023</v>
      </c>
      <c r="U5201" s="2">
        <f>IF(ISNUMBER(Starlink[[#This Row],[Launch_Date_ISO]]),Starlink[[#This Row],[Launch_Date_ISO]],DATEVALUE(Starlink[[#This Row],[Launch_Date_ISO]]))</f>
        <v>45208</v>
      </c>
      <c r="V5201" s="2" t="str">
        <f>IF(Starlink[[#This Row],[Decay_Date_ISO]]="","",IF(ISNUMBER(Starlink[[#This Row],[Decay_Date_ISO]]),Starlink[[#This Row],[Decay_Date_ISO]],DATEVALUE(Starlink[[#This Row],[Decay_Date_ISO]])))</f>
        <v/>
      </c>
    </row>
    <row r="5202" spans="1:22" x14ac:dyDescent="0.3">
      <c r="A5202" t="s">
        <v>22636</v>
      </c>
      <c r="B5202">
        <v>58038</v>
      </c>
      <c r="C5202" t="s">
        <v>22595</v>
      </c>
      <c r="D5202" t="s">
        <v>22637</v>
      </c>
      <c r="E5202" t="s">
        <v>22638</v>
      </c>
      <c r="F5202" t="s">
        <v>22639</v>
      </c>
      <c r="G5202" t="s">
        <v>25</v>
      </c>
      <c r="H5202" t="s">
        <v>26</v>
      </c>
      <c r="I5202" t="s">
        <v>22599</v>
      </c>
      <c r="J5202" t="s">
        <v>349</v>
      </c>
      <c r="K5202" t="s">
        <v>350</v>
      </c>
      <c r="L5202">
        <v>730</v>
      </c>
      <c r="M5202">
        <v>284</v>
      </c>
      <c r="N5202">
        <v>295</v>
      </c>
      <c r="O5202">
        <v>53.06</v>
      </c>
      <c r="P5202" t="s">
        <v>43</v>
      </c>
      <c r="Q5202" s="1">
        <v>45208</v>
      </c>
      <c r="S5202">
        <v>2023</v>
      </c>
      <c r="U5202" s="2">
        <f>IF(ISNUMBER(Starlink[[#This Row],[Launch_Date_ISO]]),Starlink[[#This Row],[Launch_Date_ISO]],DATEVALUE(Starlink[[#This Row],[Launch_Date_ISO]]))</f>
        <v>45208</v>
      </c>
      <c r="V5202" s="2" t="str">
        <f>IF(Starlink[[#This Row],[Decay_Date_ISO]]="","",IF(ISNUMBER(Starlink[[#This Row],[Decay_Date_ISO]]),Starlink[[#This Row],[Decay_Date_ISO]],DATEVALUE(Starlink[[#This Row],[Decay_Date_ISO]])))</f>
        <v/>
      </c>
    </row>
    <row r="5203" spans="1:22" x14ac:dyDescent="0.3">
      <c r="A5203" t="s">
        <v>22640</v>
      </c>
      <c r="B5203">
        <v>58039</v>
      </c>
      <c r="C5203" t="s">
        <v>22595</v>
      </c>
      <c r="D5203" t="s">
        <v>22641</v>
      </c>
      <c r="E5203" t="s">
        <v>22642</v>
      </c>
      <c r="F5203" t="s">
        <v>22643</v>
      </c>
      <c r="G5203" t="s">
        <v>25</v>
      </c>
      <c r="H5203" t="s">
        <v>26</v>
      </c>
      <c r="I5203" t="s">
        <v>22599</v>
      </c>
      <c r="J5203" t="s">
        <v>22644</v>
      </c>
      <c r="K5203" t="s">
        <v>29</v>
      </c>
      <c r="L5203">
        <v>730</v>
      </c>
      <c r="M5203">
        <v>284</v>
      </c>
      <c r="N5203">
        <v>295</v>
      </c>
      <c r="O5203">
        <v>53.06</v>
      </c>
      <c r="P5203" t="s">
        <v>43</v>
      </c>
      <c r="Q5203" s="1">
        <v>45208</v>
      </c>
      <c r="R5203" s="1">
        <v>46100</v>
      </c>
      <c r="S5203">
        <v>2023</v>
      </c>
      <c r="T5203">
        <v>2026</v>
      </c>
      <c r="U5203" s="2">
        <f>IF(ISNUMBER(Starlink[[#This Row],[Launch_Date_ISO]]),Starlink[[#This Row],[Launch_Date_ISO]],DATEVALUE(Starlink[[#This Row],[Launch_Date_ISO]]))</f>
        <v>45208</v>
      </c>
      <c r="V5203" s="2">
        <f>IF(Starlink[[#This Row],[Decay_Date_ISO]]="","",IF(ISNUMBER(Starlink[[#This Row],[Decay_Date_ISO]]),Starlink[[#This Row],[Decay_Date_ISO]],DATEVALUE(Starlink[[#This Row],[Decay_Date_ISO]])))</f>
        <v>46100</v>
      </c>
    </row>
    <row r="5204" spans="1:22" x14ac:dyDescent="0.3">
      <c r="A5204" t="s">
        <v>22645</v>
      </c>
      <c r="B5204">
        <v>58040</v>
      </c>
      <c r="C5204" t="s">
        <v>22595</v>
      </c>
      <c r="D5204" t="s">
        <v>22646</v>
      </c>
      <c r="E5204" t="s">
        <v>22647</v>
      </c>
      <c r="F5204" t="s">
        <v>22648</v>
      </c>
      <c r="G5204" t="s">
        <v>25</v>
      </c>
      <c r="H5204" t="s">
        <v>26</v>
      </c>
      <c r="I5204" t="s">
        <v>22599</v>
      </c>
      <c r="J5204" t="s">
        <v>349</v>
      </c>
      <c r="K5204" t="s">
        <v>350</v>
      </c>
      <c r="L5204">
        <v>730</v>
      </c>
      <c r="M5204">
        <v>284</v>
      </c>
      <c r="N5204">
        <v>295</v>
      </c>
      <c r="O5204">
        <v>53.06</v>
      </c>
      <c r="P5204" t="s">
        <v>43</v>
      </c>
      <c r="Q5204" s="1">
        <v>45208</v>
      </c>
      <c r="S5204">
        <v>2023</v>
      </c>
      <c r="U5204" s="2">
        <f>IF(ISNUMBER(Starlink[[#This Row],[Launch_Date_ISO]]),Starlink[[#This Row],[Launch_Date_ISO]],DATEVALUE(Starlink[[#This Row],[Launch_Date_ISO]]))</f>
        <v>45208</v>
      </c>
      <c r="V5204" s="2" t="str">
        <f>IF(Starlink[[#This Row],[Decay_Date_ISO]]="","",IF(ISNUMBER(Starlink[[#This Row],[Decay_Date_ISO]]),Starlink[[#This Row],[Decay_Date_ISO]],DATEVALUE(Starlink[[#This Row],[Decay_Date_ISO]])))</f>
        <v/>
      </c>
    </row>
    <row r="5205" spans="1:22" x14ac:dyDescent="0.3">
      <c r="A5205" t="s">
        <v>22649</v>
      </c>
      <c r="B5205">
        <v>58041</v>
      </c>
      <c r="C5205" t="s">
        <v>22595</v>
      </c>
      <c r="D5205" t="s">
        <v>22650</v>
      </c>
      <c r="E5205" t="s">
        <v>22651</v>
      </c>
      <c r="F5205" t="s">
        <v>22652</v>
      </c>
      <c r="G5205" t="s">
        <v>25</v>
      </c>
      <c r="H5205" t="s">
        <v>26</v>
      </c>
      <c r="I5205" t="s">
        <v>22599</v>
      </c>
      <c r="J5205" t="s">
        <v>349</v>
      </c>
      <c r="K5205" t="s">
        <v>350</v>
      </c>
      <c r="L5205">
        <v>730</v>
      </c>
      <c r="M5205">
        <v>284</v>
      </c>
      <c r="N5205">
        <v>295</v>
      </c>
      <c r="O5205">
        <v>53.06</v>
      </c>
      <c r="P5205" t="s">
        <v>43</v>
      </c>
      <c r="Q5205" s="1">
        <v>45208</v>
      </c>
      <c r="S5205">
        <v>2023</v>
      </c>
      <c r="U5205" s="2">
        <f>IF(ISNUMBER(Starlink[[#This Row],[Launch_Date_ISO]]),Starlink[[#This Row],[Launch_Date_ISO]],DATEVALUE(Starlink[[#This Row],[Launch_Date_ISO]]))</f>
        <v>45208</v>
      </c>
      <c r="V5205" s="2" t="str">
        <f>IF(Starlink[[#This Row],[Decay_Date_ISO]]="","",IF(ISNUMBER(Starlink[[#This Row],[Decay_Date_ISO]]),Starlink[[#This Row],[Decay_Date_ISO]],DATEVALUE(Starlink[[#This Row],[Decay_Date_ISO]])))</f>
        <v/>
      </c>
    </row>
    <row r="5206" spans="1:22" x14ac:dyDescent="0.3">
      <c r="A5206" t="s">
        <v>22653</v>
      </c>
      <c r="B5206">
        <v>58042</v>
      </c>
      <c r="C5206" t="s">
        <v>22595</v>
      </c>
      <c r="D5206" t="s">
        <v>22654</v>
      </c>
      <c r="E5206" t="s">
        <v>22655</v>
      </c>
      <c r="F5206" t="s">
        <v>22656</v>
      </c>
      <c r="G5206" t="s">
        <v>25</v>
      </c>
      <c r="H5206" t="s">
        <v>26</v>
      </c>
      <c r="I5206" t="s">
        <v>22599</v>
      </c>
      <c r="J5206" t="s">
        <v>349</v>
      </c>
      <c r="K5206" t="s">
        <v>350</v>
      </c>
      <c r="L5206">
        <v>730</v>
      </c>
      <c r="M5206">
        <v>284</v>
      </c>
      <c r="N5206">
        <v>295</v>
      </c>
      <c r="O5206">
        <v>53.06</v>
      </c>
      <c r="P5206" t="s">
        <v>43</v>
      </c>
      <c r="Q5206" s="1">
        <v>45208</v>
      </c>
      <c r="S5206">
        <v>2023</v>
      </c>
      <c r="U5206" s="2">
        <f>IF(ISNUMBER(Starlink[[#This Row],[Launch_Date_ISO]]),Starlink[[#This Row],[Launch_Date_ISO]],DATEVALUE(Starlink[[#This Row],[Launch_Date_ISO]]))</f>
        <v>45208</v>
      </c>
      <c r="V5206" s="2" t="str">
        <f>IF(Starlink[[#This Row],[Decay_Date_ISO]]="","",IF(ISNUMBER(Starlink[[#This Row],[Decay_Date_ISO]]),Starlink[[#This Row],[Decay_Date_ISO]],DATEVALUE(Starlink[[#This Row],[Decay_Date_ISO]])))</f>
        <v/>
      </c>
    </row>
    <row r="5207" spans="1:22" x14ac:dyDescent="0.3">
      <c r="A5207" t="s">
        <v>22657</v>
      </c>
      <c r="B5207">
        <v>58043</v>
      </c>
      <c r="C5207" t="s">
        <v>22595</v>
      </c>
      <c r="D5207" t="s">
        <v>22658</v>
      </c>
      <c r="E5207" t="s">
        <v>22659</v>
      </c>
      <c r="F5207" t="s">
        <v>22660</v>
      </c>
      <c r="G5207" t="s">
        <v>25</v>
      </c>
      <c r="H5207" t="s">
        <v>26</v>
      </c>
      <c r="I5207" t="s">
        <v>22599</v>
      </c>
      <c r="J5207" t="s">
        <v>349</v>
      </c>
      <c r="K5207" t="s">
        <v>350</v>
      </c>
      <c r="L5207">
        <v>730</v>
      </c>
      <c r="M5207">
        <v>284</v>
      </c>
      <c r="N5207">
        <v>295</v>
      </c>
      <c r="O5207">
        <v>53.06</v>
      </c>
      <c r="P5207" t="s">
        <v>43</v>
      </c>
      <c r="Q5207" s="1">
        <v>45208</v>
      </c>
      <c r="S5207">
        <v>2023</v>
      </c>
      <c r="U5207" s="2">
        <f>IF(ISNUMBER(Starlink[[#This Row],[Launch_Date_ISO]]),Starlink[[#This Row],[Launch_Date_ISO]],DATEVALUE(Starlink[[#This Row],[Launch_Date_ISO]]))</f>
        <v>45208</v>
      </c>
      <c r="V5207" s="2" t="str">
        <f>IF(Starlink[[#This Row],[Decay_Date_ISO]]="","",IF(ISNUMBER(Starlink[[#This Row],[Decay_Date_ISO]]),Starlink[[#This Row],[Decay_Date_ISO]],DATEVALUE(Starlink[[#This Row],[Decay_Date_ISO]])))</f>
        <v/>
      </c>
    </row>
    <row r="5208" spans="1:22" x14ac:dyDescent="0.3">
      <c r="A5208" t="s">
        <v>22661</v>
      </c>
      <c r="B5208">
        <v>58044</v>
      </c>
      <c r="C5208" t="s">
        <v>22595</v>
      </c>
      <c r="D5208" t="s">
        <v>22662</v>
      </c>
      <c r="E5208" t="s">
        <v>22663</v>
      </c>
      <c r="F5208" t="s">
        <v>22664</v>
      </c>
      <c r="G5208" t="s">
        <v>25</v>
      </c>
      <c r="H5208" t="s">
        <v>26</v>
      </c>
      <c r="I5208" t="s">
        <v>22599</v>
      </c>
      <c r="J5208" t="s">
        <v>349</v>
      </c>
      <c r="K5208" t="s">
        <v>350</v>
      </c>
      <c r="L5208">
        <v>730</v>
      </c>
      <c r="M5208">
        <v>284</v>
      </c>
      <c r="N5208">
        <v>295</v>
      </c>
      <c r="O5208">
        <v>53.06</v>
      </c>
      <c r="P5208" t="s">
        <v>43</v>
      </c>
      <c r="Q5208" s="1">
        <v>45208</v>
      </c>
      <c r="S5208">
        <v>2023</v>
      </c>
      <c r="U5208" s="2">
        <f>IF(ISNUMBER(Starlink[[#This Row],[Launch_Date_ISO]]),Starlink[[#This Row],[Launch_Date_ISO]],DATEVALUE(Starlink[[#This Row],[Launch_Date_ISO]]))</f>
        <v>45208</v>
      </c>
      <c r="V5208" s="2" t="str">
        <f>IF(Starlink[[#This Row],[Decay_Date_ISO]]="","",IF(ISNUMBER(Starlink[[#This Row],[Decay_Date_ISO]]),Starlink[[#This Row],[Decay_Date_ISO]],DATEVALUE(Starlink[[#This Row],[Decay_Date_ISO]])))</f>
        <v/>
      </c>
    </row>
    <row r="5209" spans="1:22" x14ac:dyDescent="0.3">
      <c r="A5209" t="s">
        <v>22665</v>
      </c>
      <c r="B5209">
        <v>58045</v>
      </c>
      <c r="C5209" t="s">
        <v>22595</v>
      </c>
      <c r="D5209" t="s">
        <v>22666</v>
      </c>
      <c r="E5209" t="s">
        <v>22667</v>
      </c>
      <c r="F5209" t="s">
        <v>22668</v>
      </c>
      <c r="G5209" t="s">
        <v>25</v>
      </c>
      <c r="H5209" t="s">
        <v>26</v>
      </c>
      <c r="I5209" t="s">
        <v>22599</v>
      </c>
      <c r="J5209" t="s">
        <v>349</v>
      </c>
      <c r="K5209" t="s">
        <v>350</v>
      </c>
      <c r="L5209">
        <v>730</v>
      </c>
      <c r="M5209">
        <v>284</v>
      </c>
      <c r="N5209">
        <v>295</v>
      </c>
      <c r="O5209">
        <v>53.06</v>
      </c>
      <c r="P5209" t="s">
        <v>43</v>
      </c>
      <c r="Q5209" s="1">
        <v>45208</v>
      </c>
      <c r="S5209">
        <v>2023</v>
      </c>
      <c r="U5209" s="2">
        <f>IF(ISNUMBER(Starlink[[#This Row],[Launch_Date_ISO]]),Starlink[[#This Row],[Launch_Date_ISO]],DATEVALUE(Starlink[[#This Row],[Launch_Date_ISO]]))</f>
        <v>45208</v>
      </c>
      <c r="V5209" s="2" t="str">
        <f>IF(Starlink[[#This Row],[Decay_Date_ISO]]="","",IF(ISNUMBER(Starlink[[#This Row],[Decay_Date_ISO]]),Starlink[[#This Row],[Decay_Date_ISO]],DATEVALUE(Starlink[[#This Row],[Decay_Date_ISO]])))</f>
        <v/>
      </c>
    </row>
    <row r="5210" spans="1:22" x14ac:dyDescent="0.3">
      <c r="A5210" t="s">
        <v>22669</v>
      </c>
      <c r="B5210">
        <v>58046</v>
      </c>
      <c r="C5210" t="s">
        <v>22595</v>
      </c>
      <c r="D5210" t="s">
        <v>22670</v>
      </c>
      <c r="E5210" t="s">
        <v>22671</v>
      </c>
      <c r="F5210" t="s">
        <v>22672</v>
      </c>
      <c r="G5210" t="s">
        <v>25</v>
      </c>
      <c r="H5210" t="s">
        <v>26</v>
      </c>
      <c r="I5210" t="s">
        <v>22599</v>
      </c>
      <c r="J5210" t="s">
        <v>349</v>
      </c>
      <c r="K5210" t="s">
        <v>350</v>
      </c>
      <c r="L5210">
        <v>730</v>
      </c>
      <c r="M5210">
        <v>284</v>
      </c>
      <c r="N5210">
        <v>295</v>
      </c>
      <c r="O5210">
        <v>53.06</v>
      </c>
      <c r="P5210" t="s">
        <v>43</v>
      </c>
      <c r="Q5210" s="1">
        <v>45208</v>
      </c>
      <c r="S5210">
        <v>2023</v>
      </c>
      <c r="U5210" s="2">
        <f>IF(ISNUMBER(Starlink[[#This Row],[Launch_Date_ISO]]),Starlink[[#This Row],[Launch_Date_ISO]],DATEVALUE(Starlink[[#This Row],[Launch_Date_ISO]]))</f>
        <v>45208</v>
      </c>
      <c r="V5210" s="2" t="str">
        <f>IF(Starlink[[#This Row],[Decay_Date_ISO]]="","",IF(ISNUMBER(Starlink[[#This Row],[Decay_Date_ISO]]),Starlink[[#This Row],[Decay_Date_ISO]],DATEVALUE(Starlink[[#This Row],[Decay_Date_ISO]])))</f>
        <v/>
      </c>
    </row>
    <row r="5211" spans="1:22" x14ac:dyDescent="0.3">
      <c r="A5211" t="s">
        <v>22673</v>
      </c>
      <c r="B5211">
        <v>58047</v>
      </c>
      <c r="C5211" t="s">
        <v>22595</v>
      </c>
      <c r="D5211" t="s">
        <v>22674</v>
      </c>
      <c r="E5211" t="s">
        <v>22675</v>
      </c>
      <c r="F5211" t="s">
        <v>22676</v>
      </c>
      <c r="G5211" t="s">
        <v>25</v>
      </c>
      <c r="H5211" t="s">
        <v>26</v>
      </c>
      <c r="I5211" t="s">
        <v>22599</v>
      </c>
      <c r="J5211" t="s">
        <v>349</v>
      </c>
      <c r="K5211" t="s">
        <v>350</v>
      </c>
      <c r="L5211">
        <v>730</v>
      </c>
      <c r="M5211">
        <v>284</v>
      </c>
      <c r="N5211">
        <v>295</v>
      </c>
      <c r="O5211">
        <v>53.06</v>
      </c>
      <c r="P5211" t="s">
        <v>43</v>
      </c>
      <c r="Q5211" s="1">
        <v>45208</v>
      </c>
      <c r="S5211">
        <v>2023</v>
      </c>
      <c r="U5211" s="2">
        <f>IF(ISNUMBER(Starlink[[#This Row],[Launch_Date_ISO]]),Starlink[[#This Row],[Launch_Date_ISO]],DATEVALUE(Starlink[[#This Row],[Launch_Date_ISO]]))</f>
        <v>45208</v>
      </c>
      <c r="V5211" s="2" t="str">
        <f>IF(Starlink[[#This Row],[Decay_Date_ISO]]="","",IF(ISNUMBER(Starlink[[#This Row],[Decay_Date_ISO]]),Starlink[[#This Row],[Decay_Date_ISO]],DATEVALUE(Starlink[[#This Row],[Decay_Date_ISO]])))</f>
        <v/>
      </c>
    </row>
    <row r="5212" spans="1:22" x14ac:dyDescent="0.3">
      <c r="A5212" t="s">
        <v>22677</v>
      </c>
      <c r="B5212">
        <v>58048</v>
      </c>
      <c r="C5212" t="s">
        <v>22595</v>
      </c>
      <c r="D5212" t="s">
        <v>22678</v>
      </c>
      <c r="E5212" t="s">
        <v>22679</v>
      </c>
      <c r="F5212" t="s">
        <v>22680</v>
      </c>
      <c r="G5212" t="s">
        <v>25</v>
      </c>
      <c r="H5212" t="s">
        <v>26</v>
      </c>
      <c r="I5212" t="s">
        <v>22599</v>
      </c>
      <c r="J5212" t="s">
        <v>349</v>
      </c>
      <c r="K5212" t="s">
        <v>350</v>
      </c>
      <c r="L5212">
        <v>730</v>
      </c>
      <c r="M5212">
        <v>284</v>
      </c>
      <c r="N5212">
        <v>295</v>
      </c>
      <c r="O5212">
        <v>53.06</v>
      </c>
      <c r="P5212" t="s">
        <v>43</v>
      </c>
      <c r="Q5212" s="1">
        <v>45208</v>
      </c>
      <c r="S5212">
        <v>2023</v>
      </c>
      <c r="U5212" s="2">
        <f>IF(ISNUMBER(Starlink[[#This Row],[Launch_Date_ISO]]),Starlink[[#This Row],[Launch_Date_ISO]],DATEVALUE(Starlink[[#This Row],[Launch_Date_ISO]]))</f>
        <v>45208</v>
      </c>
      <c r="V5212" s="2" t="str">
        <f>IF(Starlink[[#This Row],[Decay_Date_ISO]]="","",IF(ISNUMBER(Starlink[[#This Row],[Decay_Date_ISO]]),Starlink[[#This Row],[Decay_Date_ISO]],DATEVALUE(Starlink[[#This Row],[Decay_Date_ISO]])))</f>
        <v/>
      </c>
    </row>
    <row r="5213" spans="1:22" x14ac:dyDescent="0.3">
      <c r="A5213" t="s">
        <v>22681</v>
      </c>
      <c r="B5213">
        <v>58051</v>
      </c>
      <c r="C5213" t="s">
        <v>22682</v>
      </c>
      <c r="D5213" t="s">
        <v>22683</v>
      </c>
      <c r="E5213" t="s">
        <v>22684</v>
      </c>
      <c r="F5213" t="s">
        <v>22685</v>
      </c>
      <c r="G5213" t="s">
        <v>25</v>
      </c>
      <c r="H5213" t="s">
        <v>26</v>
      </c>
      <c r="I5213" t="s">
        <v>22686</v>
      </c>
      <c r="J5213" t="s">
        <v>349</v>
      </c>
      <c r="K5213" t="s">
        <v>350</v>
      </c>
      <c r="L5213">
        <v>730</v>
      </c>
      <c r="M5213">
        <v>282</v>
      </c>
      <c r="N5213">
        <v>292</v>
      </c>
      <c r="O5213">
        <v>43</v>
      </c>
      <c r="P5213" t="s">
        <v>43</v>
      </c>
      <c r="Q5213" s="1">
        <v>45212</v>
      </c>
      <c r="S5213">
        <v>2023</v>
      </c>
      <c r="U5213" s="2">
        <f>IF(ISNUMBER(Starlink[[#This Row],[Launch_Date_ISO]]),Starlink[[#This Row],[Launch_Date_ISO]],DATEVALUE(Starlink[[#This Row],[Launch_Date_ISO]]))</f>
        <v>45212</v>
      </c>
      <c r="V5213" s="2" t="str">
        <f>IF(Starlink[[#This Row],[Decay_Date_ISO]]="","",IF(ISNUMBER(Starlink[[#This Row],[Decay_Date_ISO]]),Starlink[[#This Row],[Decay_Date_ISO]],DATEVALUE(Starlink[[#This Row],[Decay_Date_ISO]])))</f>
        <v/>
      </c>
    </row>
    <row r="5214" spans="1:22" x14ac:dyDescent="0.3">
      <c r="A5214" t="s">
        <v>22687</v>
      </c>
      <c r="B5214">
        <v>58052</v>
      </c>
      <c r="C5214" t="s">
        <v>22682</v>
      </c>
      <c r="D5214" t="s">
        <v>22688</v>
      </c>
      <c r="E5214" t="s">
        <v>22689</v>
      </c>
      <c r="F5214" t="s">
        <v>22690</v>
      </c>
      <c r="G5214" t="s">
        <v>25</v>
      </c>
      <c r="H5214" t="s">
        <v>26</v>
      </c>
      <c r="I5214" t="s">
        <v>22686</v>
      </c>
      <c r="J5214" t="s">
        <v>349</v>
      </c>
      <c r="K5214" t="s">
        <v>350</v>
      </c>
      <c r="L5214">
        <v>730</v>
      </c>
      <c r="M5214">
        <v>282</v>
      </c>
      <c r="N5214">
        <v>292</v>
      </c>
      <c r="O5214">
        <v>43</v>
      </c>
      <c r="P5214" t="s">
        <v>43</v>
      </c>
      <c r="Q5214" s="1">
        <v>45212</v>
      </c>
      <c r="S5214">
        <v>2023</v>
      </c>
      <c r="U5214" s="2">
        <f>IF(ISNUMBER(Starlink[[#This Row],[Launch_Date_ISO]]),Starlink[[#This Row],[Launch_Date_ISO]],DATEVALUE(Starlink[[#This Row],[Launch_Date_ISO]]))</f>
        <v>45212</v>
      </c>
      <c r="V5214" s="2" t="str">
        <f>IF(Starlink[[#This Row],[Decay_Date_ISO]]="","",IF(ISNUMBER(Starlink[[#This Row],[Decay_Date_ISO]]),Starlink[[#This Row],[Decay_Date_ISO]],DATEVALUE(Starlink[[#This Row],[Decay_Date_ISO]])))</f>
        <v/>
      </c>
    </row>
    <row r="5215" spans="1:22" x14ac:dyDescent="0.3">
      <c r="A5215" t="s">
        <v>22691</v>
      </c>
      <c r="B5215">
        <v>58053</v>
      </c>
      <c r="C5215" t="s">
        <v>22682</v>
      </c>
      <c r="D5215" t="s">
        <v>22692</v>
      </c>
      <c r="E5215" t="s">
        <v>22693</v>
      </c>
      <c r="F5215" t="s">
        <v>22694</v>
      </c>
      <c r="G5215" t="s">
        <v>25</v>
      </c>
      <c r="H5215" t="s">
        <v>26</v>
      </c>
      <c r="I5215" t="s">
        <v>22686</v>
      </c>
      <c r="J5215" t="s">
        <v>349</v>
      </c>
      <c r="K5215" t="s">
        <v>350</v>
      </c>
      <c r="L5215">
        <v>730</v>
      </c>
      <c r="M5215">
        <v>282</v>
      </c>
      <c r="N5215">
        <v>292</v>
      </c>
      <c r="O5215">
        <v>43</v>
      </c>
      <c r="P5215" t="s">
        <v>43</v>
      </c>
      <c r="Q5215" s="1">
        <v>45212</v>
      </c>
      <c r="S5215">
        <v>2023</v>
      </c>
      <c r="U5215" s="2">
        <f>IF(ISNUMBER(Starlink[[#This Row],[Launch_Date_ISO]]),Starlink[[#This Row],[Launch_Date_ISO]],DATEVALUE(Starlink[[#This Row],[Launch_Date_ISO]]))</f>
        <v>45212</v>
      </c>
      <c r="V5215" s="2" t="str">
        <f>IF(Starlink[[#This Row],[Decay_Date_ISO]]="","",IF(ISNUMBER(Starlink[[#This Row],[Decay_Date_ISO]]),Starlink[[#This Row],[Decay_Date_ISO]],DATEVALUE(Starlink[[#This Row],[Decay_Date_ISO]])))</f>
        <v/>
      </c>
    </row>
    <row r="5216" spans="1:22" x14ac:dyDescent="0.3">
      <c r="A5216" t="s">
        <v>22695</v>
      </c>
      <c r="B5216">
        <v>58054</v>
      </c>
      <c r="C5216" t="s">
        <v>22682</v>
      </c>
      <c r="D5216" t="s">
        <v>22696</v>
      </c>
      <c r="E5216" t="s">
        <v>22697</v>
      </c>
      <c r="F5216" t="s">
        <v>22698</v>
      </c>
      <c r="G5216" t="s">
        <v>25</v>
      </c>
      <c r="H5216" t="s">
        <v>26</v>
      </c>
      <c r="I5216" t="s">
        <v>22686</v>
      </c>
      <c r="J5216" t="s">
        <v>349</v>
      </c>
      <c r="K5216" t="s">
        <v>350</v>
      </c>
      <c r="L5216">
        <v>730</v>
      </c>
      <c r="M5216">
        <v>282</v>
      </c>
      <c r="N5216">
        <v>292</v>
      </c>
      <c r="O5216">
        <v>43</v>
      </c>
      <c r="P5216" t="s">
        <v>43</v>
      </c>
      <c r="Q5216" s="1">
        <v>45212</v>
      </c>
      <c r="S5216">
        <v>2023</v>
      </c>
      <c r="U5216" s="2">
        <f>IF(ISNUMBER(Starlink[[#This Row],[Launch_Date_ISO]]),Starlink[[#This Row],[Launch_Date_ISO]],DATEVALUE(Starlink[[#This Row],[Launch_Date_ISO]]))</f>
        <v>45212</v>
      </c>
      <c r="V5216" s="2" t="str">
        <f>IF(Starlink[[#This Row],[Decay_Date_ISO]]="","",IF(ISNUMBER(Starlink[[#This Row],[Decay_Date_ISO]]),Starlink[[#This Row],[Decay_Date_ISO]],DATEVALUE(Starlink[[#This Row],[Decay_Date_ISO]])))</f>
        <v/>
      </c>
    </row>
    <row r="5217" spans="1:22" x14ac:dyDescent="0.3">
      <c r="A5217" t="s">
        <v>22699</v>
      </c>
      <c r="B5217">
        <v>58055</v>
      </c>
      <c r="C5217" t="s">
        <v>22682</v>
      </c>
      <c r="D5217" t="s">
        <v>22700</v>
      </c>
      <c r="E5217" t="s">
        <v>22701</v>
      </c>
      <c r="F5217" t="s">
        <v>22702</v>
      </c>
      <c r="G5217" t="s">
        <v>25</v>
      </c>
      <c r="H5217" t="s">
        <v>26</v>
      </c>
      <c r="I5217" t="s">
        <v>22686</v>
      </c>
      <c r="J5217" t="s">
        <v>349</v>
      </c>
      <c r="K5217" t="s">
        <v>350</v>
      </c>
      <c r="L5217">
        <v>730</v>
      </c>
      <c r="M5217">
        <v>282</v>
      </c>
      <c r="N5217">
        <v>292</v>
      </c>
      <c r="O5217">
        <v>43</v>
      </c>
      <c r="P5217" t="s">
        <v>43</v>
      </c>
      <c r="Q5217" s="1">
        <v>45212</v>
      </c>
      <c r="S5217">
        <v>2023</v>
      </c>
      <c r="U5217" s="2">
        <f>IF(ISNUMBER(Starlink[[#This Row],[Launch_Date_ISO]]),Starlink[[#This Row],[Launch_Date_ISO]],DATEVALUE(Starlink[[#This Row],[Launch_Date_ISO]]))</f>
        <v>45212</v>
      </c>
      <c r="V5217" s="2" t="str">
        <f>IF(Starlink[[#This Row],[Decay_Date_ISO]]="","",IF(ISNUMBER(Starlink[[#This Row],[Decay_Date_ISO]]),Starlink[[#This Row],[Decay_Date_ISO]],DATEVALUE(Starlink[[#This Row],[Decay_Date_ISO]])))</f>
        <v/>
      </c>
    </row>
    <row r="5218" spans="1:22" x14ac:dyDescent="0.3">
      <c r="A5218" t="s">
        <v>22703</v>
      </c>
      <c r="B5218">
        <v>58056</v>
      </c>
      <c r="C5218" t="s">
        <v>22682</v>
      </c>
      <c r="D5218" t="s">
        <v>22704</v>
      </c>
      <c r="E5218" t="s">
        <v>22705</v>
      </c>
      <c r="F5218" t="s">
        <v>22706</v>
      </c>
      <c r="G5218" t="s">
        <v>25</v>
      </c>
      <c r="H5218" t="s">
        <v>26</v>
      </c>
      <c r="I5218" t="s">
        <v>22686</v>
      </c>
      <c r="J5218" t="s">
        <v>349</v>
      </c>
      <c r="K5218" t="s">
        <v>350</v>
      </c>
      <c r="L5218">
        <v>730</v>
      </c>
      <c r="M5218">
        <v>282</v>
      </c>
      <c r="N5218">
        <v>292</v>
      </c>
      <c r="O5218">
        <v>43</v>
      </c>
      <c r="P5218" t="s">
        <v>43</v>
      </c>
      <c r="Q5218" s="1">
        <v>45212</v>
      </c>
      <c r="S5218">
        <v>2023</v>
      </c>
      <c r="U5218" s="2">
        <f>IF(ISNUMBER(Starlink[[#This Row],[Launch_Date_ISO]]),Starlink[[#This Row],[Launch_Date_ISO]],DATEVALUE(Starlink[[#This Row],[Launch_Date_ISO]]))</f>
        <v>45212</v>
      </c>
      <c r="V5218" s="2" t="str">
        <f>IF(Starlink[[#This Row],[Decay_Date_ISO]]="","",IF(ISNUMBER(Starlink[[#This Row],[Decay_Date_ISO]]),Starlink[[#This Row],[Decay_Date_ISO]],DATEVALUE(Starlink[[#This Row],[Decay_Date_ISO]])))</f>
        <v/>
      </c>
    </row>
    <row r="5219" spans="1:22" x14ac:dyDescent="0.3">
      <c r="A5219" t="s">
        <v>22707</v>
      </c>
      <c r="B5219">
        <v>58057</v>
      </c>
      <c r="C5219" t="s">
        <v>22682</v>
      </c>
      <c r="D5219" t="s">
        <v>22708</v>
      </c>
      <c r="E5219" t="s">
        <v>22709</v>
      </c>
      <c r="F5219" t="s">
        <v>22710</v>
      </c>
      <c r="G5219" t="s">
        <v>25</v>
      </c>
      <c r="H5219" t="s">
        <v>26</v>
      </c>
      <c r="I5219" t="s">
        <v>22686</v>
      </c>
      <c r="J5219" t="s">
        <v>349</v>
      </c>
      <c r="K5219" t="s">
        <v>350</v>
      </c>
      <c r="L5219">
        <v>730</v>
      </c>
      <c r="M5219">
        <v>282</v>
      </c>
      <c r="N5219">
        <v>292</v>
      </c>
      <c r="O5219">
        <v>43</v>
      </c>
      <c r="P5219" t="s">
        <v>43</v>
      </c>
      <c r="Q5219" s="1">
        <v>45212</v>
      </c>
      <c r="S5219">
        <v>2023</v>
      </c>
      <c r="U5219" s="2">
        <f>IF(ISNUMBER(Starlink[[#This Row],[Launch_Date_ISO]]),Starlink[[#This Row],[Launch_Date_ISO]],DATEVALUE(Starlink[[#This Row],[Launch_Date_ISO]]))</f>
        <v>45212</v>
      </c>
      <c r="V5219" s="2" t="str">
        <f>IF(Starlink[[#This Row],[Decay_Date_ISO]]="","",IF(ISNUMBER(Starlink[[#This Row],[Decay_Date_ISO]]),Starlink[[#This Row],[Decay_Date_ISO]],DATEVALUE(Starlink[[#This Row],[Decay_Date_ISO]])))</f>
        <v/>
      </c>
    </row>
    <row r="5220" spans="1:22" x14ac:dyDescent="0.3">
      <c r="A5220" t="s">
        <v>22711</v>
      </c>
      <c r="B5220">
        <v>58058</v>
      </c>
      <c r="C5220" t="s">
        <v>22682</v>
      </c>
      <c r="D5220" t="s">
        <v>22712</v>
      </c>
      <c r="E5220" t="s">
        <v>22713</v>
      </c>
      <c r="F5220" t="s">
        <v>22714</v>
      </c>
      <c r="G5220" t="s">
        <v>25</v>
      </c>
      <c r="H5220" t="s">
        <v>26</v>
      </c>
      <c r="I5220" t="s">
        <v>22686</v>
      </c>
      <c r="J5220" t="s">
        <v>349</v>
      </c>
      <c r="K5220" t="s">
        <v>350</v>
      </c>
      <c r="L5220">
        <v>730</v>
      </c>
      <c r="M5220">
        <v>282</v>
      </c>
      <c r="N5220">
        <v>292</v>
      </c>
      <c r="O5220">
        <v>43</v>
      </c>
      <c r="P5220" t="s">
        <v>43</v>
      </c>
      <c r="Q5220" s="1">
        <v>45212</v>
      </c>
      <c r="S5220">
        <v>2023</v>
      </c>
      <c r="U5220" s="2">
        <f>IF(ISNUMBER(Starlink[[#This Row],[Launch_Date_ISO]]),Starlink[[#This Row],[Launch_Date_ISO]],DATEVALUE(Starlink[[#This Row],[Launch_Date_ISO]]))</f>
        <v>45212</v>
      </c>
      <c r="V5220" s="2" t="str">
        <f>IF(Starlink[[#This Row],[Decay_Date_ISO]]="","",IF(ISNUMBER(Starlink[[#This Row],[Decay_Date_ISO]]),Starlink[[#This Row],[Decay_Date_ISO]],DATEVALUE(Starlink[[#This Row],[Decay_Date_ISO]])))</f>
        <v/>
      </c>
    </row>
    <row r="5221" spans="1:22" x14ac:dyDescent="0.3">
      <c r="A5221" t="s">
        <v>22715</v>
      </c>
      <c r="B5221">
        <v>58059</v>
      </c>
      <c r="C5221" t="s">
        <v>22682</v>
      </c>
      <c r="D5221" t="s">
        <v>22716</v>
      </c>
      <c r="E5221" t="s">
        <v>22717</v>
      </c>
      <c r="F5221" t="s">
        <v>22718</v>
      </c>
      <c r="G5221" t="s">
        <v>25</v>
      </c>
      <c r="H5221" t="s">
        <v>26</v>
      </c>
      <c r="I5221" t="s">
        <v>22686</v>
      </c>
      <c r="J5221" t="s">
        <v>349</v>
      </c>
      <c r="K5221" t="s">
        <v>350</v>
      </c>
      <c r="L5221">
        <v>730</v>
      </c>
      <c r="M5221">
        <v>282</v>
      </c>
      <c r="N5221">
        <v>292</v>
      </c>
      <c r="O5221">
        <v>43</v>
      </c>
      <c r="P5221" t="s">
        <v>43</v>
      </c>
      <c r="Q5221" s="1">
        <v>45212</v>
      </c>
      <c r="S5221">
        <v>2023</v>
      </c>
      <c r="U5221" s="2">
        <f>IF(ISNUMBER(Starlink[[#This Row],[Launch_Date_ISO]]),Starlink[[#This Row],[Launch_Date_ISO]],DATEVALUE(Starlink[[#This Row],[Launch_Date_ISO]]))</f>
        <v>45212</v>
      </c>
      <c r="V5221" s="2" t="str">
        <f>IF(Starlink[[#This Row],[Decay_Date_ISO]]="","",IF(ISNUMBER(Starlink[[#This Row],[Decay_Date_ISO]]),Starlink[[#This Row],[Decay_Date_ISO]],DATEVALUE(Starlink[[#This Row],[Decay_Date_ISO]])))</f>
        <v/>
      </c>
    </row>
    <row r="5222" spans="1:22" x14ac:dyDescent="0.3">
      <c r="A5222" t="s">
        <v>22719</v>
      </c>
      <c r="B5222">
        <v>58060</v>
      </c>
      <c r="C5222" t="s">
        <v>22682</v>
      </c>
      <c r="D5222" t="s">
        <v>22720</v>
      </c>
      <c r="E5222" t="s">
        <v>22721</v>
      </c>
      <c r="F5222" t="s">
        <v>22722</v>
      </c>
      <c r="G5222" t="s">
        <v>25</v>
      </c>
      <c r="H5222" t="s">
        <v>26</v>
      </c>
      <c r="I5222" t="s">
        <v>22686</v>
      </c>
      <c r="J5222" t="s">
        <v>349</v>
      </c>
      <c r="K5222" t="s">
        <v>350</v>
      </c>
      <c r="L5222">
        <v>730</v>
      </c>
      <c r="M5222">
        <v>282</v>
      </c>
      <c r="N5222">
        <v>292</v>
      </c>
      <c r="O5222">
        <v>43</v>
      </c>
      <c r="P5222" t="s">
        <v>43</v>
      </c>
      <c r="Q5222" s="1">
        <v>45212</v>
      </c>
      <c r="S5222">
        <v>2023</v>
      </c>
      <c r="U5222" s="2">
        <f>IF(ISNUMBER(Starlink[[#This Row],[Launch_Date_ISO]]),Starlink[[#This Row],[Launch_Date_ISO]],DATEVALUE(Starlink[[#This Row],[Launch_Date_ISO]]))</f>
        <v>45212</v>
      </c>
      <c r="V5222" s="2" t="str">
        <f>IF(Starlink[[#This Row],[Decay_Date_ISO]]="","",IF(ISNUMBER(Starlink[[#This Row],[Decay_Date_ISO]]),Starlink[[#This Row],[Decay_Date_ISO]],DATEVALUE(Starlink[[#This Row],[Decay_Date_ISO]])))</f>
        <v/>
      </c>
    </row>
    <row r="5223" spans="1:22" x14ac:dyDescent="0.3">
      <c r="A5223" t="s">
        <v>22723</v>
      </c>
      <c r="B5223">
        <v>58061</v>
      </c>
      <c r="C5223" t="s">
        <v>22682</v>
      </c>
      <c r="D5223" t="s">
        <v>22724</v>
      </c>
      <c r="E5223" t="s">
        <v>22725</v>
      </c>
      <c r="F5223" t="s">
        <v>22726</v>
      </c>
      <c r="G5223" t="s">
        <v>25</v>
      </c>
      <c r="H5223" t="s">
        <v>26</v>
      </c>
      <c r="I5223" t="s">
        <v>22686</v>
      </c>
      <c r="J5223" t="s">
        <v>349</v>
      </c>
      <c r="K5223" t="s">
        <v>350</v>
      </c>
      <c r="L5223">
        <v>730</v>
      </c>
      <c r="M5223">
        <v>282</v>
      </c>
      <c r="N5223">
        <v>292</v>
      </c>
      <c r="O5223">
        <v>43</v>
      </c>
      <c r="P5223" t="s">
        <v>43</v>
      </c>
      <c r="Q5223" s="1">
        <v>45212</v>
      </c>
      <c r="S5223">
        <v>2023</v>
      </c>
      <c r="U5223" s="2">
        <f>IF(ISNUMBER(Starlink[[#This Row],[Launch_Date_ISO]]),Starlink[[#This Row],[Launch_Date_ISO]],DATEVALUE(Starlink[[#This Row],[Launch_Date_ISO]]))</f>
        <v>45212</v>
      </c>
      <c r="V5223" s="2" t="str">
        <f>IF(Starlink[[#This Row],[Decay_Date_ISO]]="","",IF(ISNUMBER(Starlink[[#This Row],[Decay_Date_ISO]]),Starlink[[#This Row],[Decay_Date_ISO]],DATEVALUE(Starlink[[#This Row],[Decay_Date_ISO]])))</f>
        <v/>
      </c>
    </row>
    <row r="5224" spans="1:22" x14ac:dyDescent="0.3">
      <c r="A5224" t="s">
        <v>22727</v>
      </c>
      <c r="B5224">
        <v>58062</v>
      </c>
      <c r="C5224" t="s">
        <v>22682</v>
      </c>
      <c r="D5224" t="s">
        <v>22728</v>
      </c>
      <c r="E5224" t="s">
        <v>22729</v>
      </c>
      <c r="F5224" t="s">
        <v>22730</v>
      </c>
      <c r="G5224" t="s">
        <v>25</v>
      </c>
      <c r="H5224" t="s">
        <v>26</v>
      </c>
      <c r="I5224" t="s">
        <v>22686</v>
      </c>
      <c r="J5224" t="s">
        <v>349</v>
      </c>
      <c r="K5224" t="s">
        <v>350</v>
      </c>
      <c r="L5224">
        <v>730</v>
      </c>
      <c r="M5224">
        <v>282</v>
      </c>
      <c r="N5224">
        <v>292</v>
      </c>
      <c r="O5224">
        <v>43</v>
      </c>
      <c r="P5224" t="s">
        <v>43</v>
      </c>
      <c r="Q5224" s="1">
        <v>45212</v>
      </c>
      <c r="S5224">
        <v>2023</v>
      </c>
      <c r="U5224" s="2">
        <f>IF(ISNUMBER(Starlink[[#This Row],[Launch_Date_ISO]]),Starlink[[#This Row],[Launch_Date_ISO]],DATEVALUE(Starlink[[#This Row],[Launch_Date_ISO]]))</f>
        <v>45212</v>
      </c>
      <c r="V5224" s="2" t="str">
        <f>IF(Starlink[[#This Row],[Decay_Date_ISO]]="","",IF(ISNUMBER(Starlink[[#This Row],[Decay_Date_ISO]]),Starlink[[#This Row],[Decay_Date_ISO]],DATEVALUE(Starlink[[#This Row],[Decay_Date_ISO]])))</f>
        <v/>
      </c>
    </row>
    <row r="5225" spans="1:22" x14ac:dyDescent="0.3">
      <c r="A5225" t="s">
        <v>22731</v>
      </c>
      <c r="B5225">
        <v>58063</v>
      </c>
      <c r="C5225" t="s">
        <v>22682</v>
      </c>
      <c r="D5225" t="s">
        <v>22732</v>
      </c>
      <c r="E5225" t="s">
        <v>22733</v>
      </c>
      <c r="F5225" t="s">
        <v>22734</v>
      </c>
      <c r="G5225" t="s">
        <v>25</v>
      </c>
      <c r="H5225" t="s">
        <v>26</v>
      </c>
      <c r="I5225" t="s">
        <v>22686</v>
      </c>
      <c r="J5225" t="s">
        <v>349</v>
      </c>
      <c r="K5225" t="s">
        <v>350</v>
      </c>
      <c r="L5225">
        <v>730</v>
      </c>
      <c r="M5225">
        <v>282</v>
      </c>
      <c r="N5225">
        <v>292</v>
      </c>
      <c r="O5225">
        <v>43</v>
      </c>
      <c r="P5225" t="s">
        <v>43</v>
      </c>
      <c r="Q5225" s="1">
        <v>45212</v>
      </c>
      <c r="S5225">
        <v>2023</v>
      </c>
      <c r="U5225" s="2">
        <f>IF(ISNUMBER(Starlink[[#This Row],[Launch_Date_ISO]]),Starlink[[#This Row],[Launch_Date_ISO]],DATEVALUE(Starlink[[#This Row],[Launch_Date_ISO]]))</f>
        <v>45212</v>
      </c>
      <c r="V5225" s="2" t="str">
        <f>IF(Starlink[[#This Row],[Decay_Date_ISO]]="","",IF(ISNUMBER(Starlink[[#This Row],[Decay_Date_ISO]]),Starlink[[#This Row],[Decay_Date_ISO]],DATEVALUE(Starlink[[#This Row],[Decay_Date_ISO]])))</f>
        <v/>
      </c>
    </row>
    <row r="5226" spans="1:22" x14ac:dyDescent="0.3">
      <c r="A5226" t="s">
        <v>22735</v>
      </c>
      <c r="B5226">
        <v>58064</v>
      </c>
      <c r="C5226" t="s">
        <v>22682</v>
      </c>
      <c r="D5226" t="s">
        <v>22736</v>
      </c>
      <c r="E5226" t="s">
        <v>22737</v>
      </c>
      <c r="F5226" t="s">
        <v>22738</v>
      </c>
      <c r="G5226" t="s">
        <v>25</v>
      </c>
      <c r="H5226" t="s">
        <v>26</v>
      </c>
      <c r="I5226" t="s">
        <v>22686</v>
      </c>
      <c r="J5226" t="s">
        <v>349</v>
      </c>
      <c r="K5226" t="s">
        <v>350</v>
      </c>
      <c r="L5226">
        <v>730</v>
      </c>
      <c r="M5226">
        <v>282</v>
      </c>
      <c r="N5226">
        <v>292</v>
      </c>
      <c r="O5226">
        <v>43</v>
      </c>
      <c r="P5226" t="s">
        <v>43</v>
      </c>
      <c r="Q5226" s="1">
        <v>45212</v>
      </c>
      <c r="S5226">
        <v>2023</v>
      </c>
      <c r="U5226" s="2">
        <f>IF(ISNUMBER(Starlink[[#This Row],[Launch_Date_ISO]]),Starlink[[#This Row],[Launch_Date_ISO]],DATEVALUE(Starlink[[#This Row],[Launch_Date_ISO]]))</f>
        <v>45212</v>
      </c>
      <c r="V5226" s="2" t="str">
        <f>IF(Starlink[[#This Row],[Decay_Date_ISO]]="","",IF(ISNUMBER(Starlink[[#This Row],[Decay_Date_ISO]]),Starlink[[#This Row],[Decay_Date_ISO]],DATEVALUE(Starlink[[#This Row],[Decay_Date_ISO]])))</f>
        <v/>
      </c>
    </row>
    <row r="5227" spans="1:22" x14ac:dyDescent="0.3">
      <c r="A5227" t="s">
        <v>22739</v>
      </c>
      <c r="B5227">
        <v>58065</v>
      </c>
      <c r="C5227" t="s">
        <v>22682</v>
      </c>
      <c r="D5227" t="s">
        <v>22740</v>
      </c>
      <c r="E5227" t="s">
        <v>22741</v>
      </c>
      <c r="F5227" t="s">
        <v>22742</v>
      </c>
      <c r="G5227" t="s">
        <v>25</v>
      </c>
      <c r="H5227" t="s">
        <v>26</v>
      </c>
      <c r="I5227" t="s">
        <v>22686</v>
      </c>
      <c r="J5227" t="s">
        <v>349</v>
      </c>
      <c r="K5227" t="s">
        <v>350</v>
      </c>
      <c r="L5227">
        <v>730</v>
      </c>
      <c r="M5227">
        <v>282</v>
      </c>
      <c r="N5227">
        <v>292</v>
      </c>
      <c r="O5227">
        <v>43</v>
      </c>
      <c r="P5227" t="s">
        <v>43</v>
      </c>
      <c r="Q5227" s="1">
        <v>45212</v>
      </c>
      <c r="S5227">
        <v>2023</v>
      </c>
      <c r="U5227" s="2">
        <f>IF(ISNUMBER(Starlink[[#This Row],[Launch_Date_ISO]]),Starlink[[#This Row],[Launch_Date_ISO]],DATEVALUE(Starlink[[#This Row],[Launch_Date_ISO]]))</f>
        <v>45212</v>
      </c>
      <c r="V5227" s="2" t="str">
        <f>IF(Starlink[[#This Row],[Decay_Date_ISO]]="","",IF(ISNUMBER(Starlink[[#This Row],[Decay_Date_ISO]]),Starlink[[#This Row],[Decay_Date_ISO]],DATEVALUE(Starlink[[#This Row],[Decay_Date_ISO]])))</f>
        <v/>
      </c>
    </row>
    <row r="5228" spans="1:22" x14ac:dyDescent="0.3">
      <c r="A5228" t="s">
        <v>22743</v>
      </c>
      <c r="B5228">
        <v>58066</v>
      </c>
      <c r="C5228" t="s">
        <v>22682</v>
      </c>
      <c r="D5228" t="s">
        <v>22744</v>
      </c>
      <c r="E5228" t="s">
        <v>22745</v>
      </c>
      <c r="F5228" t="s">
        <v>22746</v>
      </c>
      <c r="G5228" t="s">
        <v>25</v>
      </c>
      <c r="H5228" t="s">
        <v>26</v>
      </c>
      <c r="I5228" t="s">
        <v>22686</v>
      </c>
      <c r="J5228" t="s">
        <v>349</v>
      </c>
      <c r="K5228" t="s">
        <v>350</v>
      </c>
      <c r="L5228">
        <v>730</v>
      </c>
      <c r="M5228">
        <v>282</v>
      </c>
      <c r="N5228">
        <v>292</v>
      </c>
      <c r="O5228">
        <v>43</v>
      </c>
      <c r="P5228" t="s">
        <v>43</v>
      </c>
      <c r="Q5228" s="1">
        <v>45212</v>
      </c>
      <c r="S5228">
        <v>2023</v>
      </c>
      <c r="U5228" s="2">
        <f>IF(ISNUMBER(Starlink[[#This Row],[Launch_Date_ISO]]),Starlink[[#This Row],[Launch_Date_ISO]],DATEVALUE(Starlink[[#This Row],[Launch_Date_ISO]]))</f>
        <v>45212</v>
      </c>
      <c r="V5228" s="2" t="str">
        <f>IF(Starlink[[#This Row],[Decay_Date_ISO]]="","",IF(ISNUMBER(Starlink[[#This Row],[Decay_Date_ISO]]),Starlink[[#This Row],[Decay_Date_ISO]],DATEVALUE(Starlink[[#This Row],[Decay_Date_ISO]])))</f>
        <v/>
      </c>
    </row>
    <row r="5229" spans="1:22" x14ac:dyDescent="0.3">
      <c r="A5229" t="s">
        <v>22747</v>
      </c>
      <c r="B5229">
        <v>58067</v>
      </c>
      <c r="C5229" t="s">
        <v>22682</v>
      </c>
      <c r="D5229" t="s">
        <v>22748</v>
      </c>
      <c r="E5229" t="s">
        <v>22749</v>
      </c>
      <c r="F5229" t="s">
        <v>22750</v>
      </c>
      <c r="G5229" t="s">
        <v>25</v>
      </c>
      <c r="H5229" t="s">
        <v>26</v>
      </c>
      <c r="I5229" t="s">
        <v>22686</v>
      </c>
      <c r="J5229" t="s">
        <v>349</v>
      </c>
      <c r="K5229" t="s">
        <v>350</v>
      </c>
      <c r="L5229">
        <v>730</v>
      </c>
      <c r="M5229">
        <v>282</v>
      </c>
      <c r="N5229">
        <v>292</v>
      </c>
      <c r="O5229">
        <v>43</v>
      </c>
      <c r="P5229" t="s">
        <v>43</v>
      </c>
      <c r="Q5229" s="1">
        <v>45212</v>
      </c>
      <c r="S5229">
        <v>2023</v>
      </c>
      <c r="U5229" s="2">
        <f>IF(ISNUMBER(Starlink[[#This Row],[Launch_Date_ISO]]),Starlink[[#This Row],[Launch_Date_ISO]],DATEVALUE(Starlink[[#This Row],[Launch_Date_ISO]]))</f>
        <v>45212</v>
      </c>
      <c r="V5229" s="2" t="str">
        <f>IF(Starlink[[#This Row],[Decay_Date_ISO]]="","",IF(ISNUMBER(Starlink[[#This Row],[Decay_Date_ISO]]),Starlink[[#This Row],[Decay_Date_ISO]],DATEVALUE(Starlink[[#This Row],[Decay_Date_ISO]])))</f>
        <v/>
      </c>
    </row>
    <row r="5230" spans="1:22" x14ac:dyDescent="0.3">
      <c r="A5230" t="s">
        <v>22751</v>
      </c>
      <c r="B5230">
        <v>58068</v>
      </c>
      <c r="C5230" t="s">
        <v>22682</v>
      </c>
      <c r="D5230" t="s">
        <v>22752</v>
      </c>
      <c r="E5230" t="s">
        <v>22753</v>
      </c>
      <c r="F5230" t="s">
        <v>22754</v>
      </c>
      <c r="G5230" t="s">
        <v>25</v>
      </c>
      <c r="H5230" t="s">
        <v>26</v>
      </c>
      <c r="I5230" t="s">
        <v>22686</v>
      </c>
      <c r="J5230" t="s">
        <v>349</v>
      </c>
      <c r="K5230" t="s">
        <v>350</v>
      </c>
      <c r="L5230">
        <v>730</v>
      </c>
      <c r="M5230">
        <v>282</v>
      </c>
      <c r="N5230">
        <v>292</v>
      </c>
      <c r="O5230">
        <v>43</v>
      </c>
      <c r="P5230" t="s">
        <v>43</v>
      </c>
      <c r="Q5230" s="1">
        <v>45212</v>
      </c>
      <c r="S5230">
        <v>2023</v>
      </c>
      <c r="U5230" s="2">
        <f>IF(ISNUMBER(Starlink[[#This Row],[Launch_Date_ISO]]),Starlink[[#This Row],[Launch_Date_ISO]],DATEVALUE(Starlink[[#This Row],[Launch_Date_ISO]]))</f>
        <v>45212</v>
      </c>
      <c r="V5230" s="2" t="str">
        <f>IF(Starlink[[#This Row],[Decay_Date_ISO]]="","",IF(ISNUMBER(Starlink[[#This Row],[Decay_Date_ISO]]),Starlink[[#This Row],[Decay_Date_ISO]],DATEVALUE(Starlink[[#This Row],[Decay_Date_ISO]])))</f>
        <v/>
      </c>
    </row>
    <row r="5231" spans="1:22" x14ac:dyDescent="0.3">
      <c r="A5231" t="s">
        <v>22755</v>
      </c>
      <c r="B5231">
        <v>58069</v>
      </c>
      <c r="C5231" t="s">
        <v>22682</v>
      </c>
      <c r="D5231" t="s">
        <v>22756</v>
      </c>
      <c r="E5231" t="s">
        <v>22757</v>
      </c>
      <c r="F5231" t="s">
        <v>22758</v>
      </c>
      <c r="G5231" t="s">
        <v>25</v>
      </c>
      <c r="H5231" t="s">
        <v>26</v>
      </c>
      <c r="I5231" t="s">
        <v>22686</v>
      </c>
      <c r="J5231" t="s">
        <v>349</v>
      </c>
      <c r="K5231" t="s">
        <v>350</v>
      </c>
      <c r="L5231">
        <v>730</v>
      </c>
      <c r="M5231">
        <v>282</v>
      </c>
      <c r="N5231">
        <v>292</v>
      </c>
      <c r="O5231">
        <v>43</v>
      </c>
      <c r="P5231" t="s">
        <v>43</v>
      </c>
      <c r="Q5231" s="1">
        <v>45212</v>
      </c>
      <c r="S5231">
        <v>2023</v>
      </c>
      <c r="U5231" s="2">
        <f>IF(ISNUMBER(Starlink[[#This Row],[Launch_Date_ISO]]),Starlink[[#This Row],[Launch_Date_ISO]],DATEVALUE(Starlink[[#This Row],[Launch_Date_ISO]]))</f>
        <v>45212</v>
      </c>
      <c r="V5231" s="2" t="str">
        <f>IF(Starlink[[#This Row],[Decay_Date_ISO]]="","",IF(ISNUMBER(Starlink[[#This Row],[Decay_Date_ISO]]),Starlink[[#This Row],[Decay_Date_ISO]],DATEVALUE(Starlink[[#This Row],[Decay_Date_ISO]])))</f>
        <v/>
      </c>
    </row>
    <row r="5232" spans="1:22" x14ac:dyDescent="0.3">
      <c r="A5232" t="s">
        <v>22759</v>
      </c>
      <c r="B5232">
        <v>58070</v>
      </c>
      <c r="C5232" t="s">
        <v>22682</v>
      </c>
      <c r="D5232" t="s">
        <v>22760</v>
      </c>
      <c r="E5232" t="s">
        <v>22761</v>
      </c>
      <c r="F5232" t="s">
        <v>22762</v>
      </c>
      <c r="G5232" t="s">
        <v>25</v>
      </c>
      <c r="H5232" t="s">
        <v>26</v>
      </c>
      <c r="I5232" t="s">
        <v>22686</v>
      </c>
      <c r="J5232" t="s">
        <v>349</v>
      </c>
      <c r="K5232" t="s">
        <v>350</v>
      </c>
      <c r="L5232">
        <v>730</v>
      </c>
      <c r="M5232">
        <v>282</v>
      </c>
      <c r="N5232">
        <v>292</v>
      </c>
      <c r="O5232">
        <v>43</v>
      </c>
      <c r="P5232" t="s">
        <v>43</v>
      </c>
      <c r="Q5232" s="1">
        <v>45212</v>
      </c>
      <c r="S5232">
        <v>2023</v>
      </c>
      <c r="U5232" s="2">
        <f>IF(ISNUMBER(Starlink[[#This Row],[Launch_Date_ISO]]),Starlink[[#This Row],[Launch_Date_ISO]],DATEVALUE(Starlink[[#This Row],[Launch_Date_ISO]]))</f>
        <v>45212</v>
      </c>
      <c r="V5232" s="2" t="str">
        <f>IF(Starlink[[#This Row],[Decay_Date_ISO]]="","",IF(ISNUMBER(Starlink[[#This Row],[Decay_Date_ISO]]),Starlink[[#This Row],[Decay_Date_ISO]],DATEVALUE(Starlink[[#This Row],[Decay_Date_ISO]])))</f>
        <v/>
      </c>
    </row>
    <row r="5233" spans="1:22" x14ac:dyDescent="0.3">
      <c r="A5233" t="s">
        <v>22763</v>
      </c>
      <c r="B5233">
        <v>58071</v>
      </c>
      <c r="C5233" t="s">
        <v>22682</v>
      </c>
      <c r="D5233" t="s">
        <v>22764</v>
      </c>
      <c r="E5233" t="s">
        <v>22765</v>
      </c>
      <c r="F5233" t="s">
        <v>22766</v>
      </c>
      <c r="G5233" t="s">
        <v>25</v>
      </c>
      <c r="H5233" t="s">
        <v>26</v>
      </c>
      <c r="I5233" t="s">
        <v>22686</v>
      </c>
      <c r="J5233" t="s">
        <v>22767</v>
      </c>
      <c r="K5233" t="s">
        <v>29</v>
      </c>
      <c r="L5233">
        <v>730</v>
      </c>
      <c r="M5233">
        <v>282</v>
      </c>
      <c r="N5233">
        <v>292</v>
      </c>
      <c r="O5233">
        <v>43</v>
      </c>
      <c r="P5233" t="s">
        <v>43</v>
      </c>
      <c r="Q5233" s="1">
        <v>45212</v>
      </c>
      <c r="R5233" s="1">
        <v>46099</v>
      </c>
      <c r="S5233">
        <v>2023</v>
      </c>
      <c r="T5233">
        <v>2026</v>
      </c>
      <c r="U5233" s="2">
        <f>IF(ISNUMBER(Starlink[[#This Row],[Launch_Date_ISO]]),Starlink[[#This Row],[Launch_Date_ISO]],DATEVALUE(Starlink[[#This Row],[Launch_Date_ISO]]))</f>
        <v>45212</v>
      </c>
      <c r="V5233" s="2">
        <f>IF(Starlink[[#This Row],[Decay_Date_ISO]]="","",IF(ISNUMBER(Starlink[[#This Row],[Decay_Date_ISO]]),Starlink[[#This Row],[Decay_Date_ISO]],DATEVALUE(Starlink[[#This Row],[Decay_Date_ISO]])))</f>
        <v>46099</v>
      </c>
    </row>
    <row r="5234" spans="1:22" x14ac:dyDescent="0.3">
      <c r="A5234" t="s">
        <v>22768</v>
      </c>
      <c r="B5234">
        <v>58072</v>
      </c>
      <c r="C5234" t="s">
        <v>22682</v>
      </c>
      <c r="D5234" t="s">
        <v>22769</v>
      </c>
      <c r="E5234" t="s">
        <v>22770</v>
      </c>
      <c r="F5234" t="s">
        <v>22771</v>
      </c>
      <c r="G5234" t="s">
        <v>25</v>
      </c>
      <c r="H5234" t="s">
        <v>26</v>
      </c>
      <c r="I5234" t="s">
        <v>22686</v>
      </c>
      <c r="J5234" t="s">
        <v>349</v>
      </c>
      <c r="K5234" t="s">
        <v>350</v>
      </c>
      <c r="L5234">
        <v>730</v>
      </c>
      <c r="M5234">
        <v>282</v>
      </c>
      <c r="N5234">
        <v>292</v>
      </c>
      <c r="O5234">
        <v>43</v>
      </c>
      <c r="P5234" t="s">
        <v>43</v>
      </c>
      <c r="Q5234" s="1">
        <v>45212</v>
      </c>
      <c r="S5234">
        <v>2023</v>
      </c>
      <c r="U5234" s="2">
        <f>IF(ISNUMBER(Starlink[[#This Row],[Launch_Date_ISO]]),Starlink[[#This Row],[Launch_Date_ISO]],DATEVALUE(Starlink[[#This Row],[Launch_Date_ISO]]))</f>
        <v>45212</v>
      </c>
      <c r="V5234" s="2" t="str">
        <f>IF(Starlink[[#This Row],[Decay_Date_ISO]]="","",IF(ISNUMBER(Starlink[[#This Row],[Decay_Date_ISO]]),Starlink[[#This Row],[Decay_Date_ISO]],DATEVALUE(Starlink[[#This Row],[Decay_Date_ISO]])))</f>
        <v/>
      </c>
    </row>
    <row r="5235" spans="1:22" x14ac:dyDescent="0.3">
      <c r="A5235" t="s">
        <v>22772</v>
      </c>
      <c r="B5235">
        <v>58075</v>
      </c>
      <c r="C5235" t="s">
        <v>22773</v>
      </c>
      <c r="D5235" t="s">
        <v>22774</v>
      </c>
      <c r="E5235" t="s">
        <v>22775</v>
      </c>
      <c r="F5235" t="s">
        <v>22776</v>
      </c>
      <c r="G5235" t="s">
        <v>25</v>
      </c>
      <c r="H5235" t="s">
        <v>26</v>
      </c>
      <c r="I5235" t="s">
        <v>22777</v>
      </c>
      <c r="J5235" t="s">
        <v>349</v>
      </c>
      <c r="K5235" t="s">
        <v>350</v>
      </c>
      <c r="L5235">
        <v>730</v>
      </c>
      <c r="M5235">
        <v>283</v>
      </c>
      <c r="N5235">
        <v>292</v>
      </c>
      <c r="O5235">
        <v>43</v>
      </c>
      <c r="P5235" t="s">
        <v>43</v>
      </c>
      <c r="Q5235" s="1">
        <v>45217</v>
      </c>
      <c r="S5235">
        <v>2023</v>
      </c>
      <c r="U5235" s="2">
        <f>IF(ISNUMBER(Starlink[[#This Row],[Launch_Date_ISO]]),Starlink[[#This Row],[Launch_Date_ISO]],DATEVALUE(Starlink[[#This Row],[Launch_Date_ISO]]))</f>
        <v>45217</v>
      </c>
      <c r="V5235" s="2" t="str">
        <f>IF(Starlink[[#This Row],[Decay_Date_ISO]]="","",IF(ISNUMBER(Starlink[[#This Row],[Decay_Date_ISO]]),Starlink[[#This Row],[Decay_Date_ISO]],DATEVALUE(Starlink[[#This Row],[Decay_Date_ISO]])))</f>
        <v/>
      </c>
    </row>
    <row r="5236" spans="1:22" x14ac:dyDescent="0.3">
      <c r="A5236" t="s">
        <v>22778</v>
      </c>
      <c r="B5236">
        <v>58076</v>
      </c>
      <c r="C5236" t="s">
        <v>22773</v>
      </c>
      <c r="D5236" t="s">
        <v>22779</v>
      </c>
      <c r="E5236" t="s">
        <v>22780</v>
      </c>
      <c r="F5236" t="s">
        <v>22781</v>
      </c>
      <c r="G5236" t="s">
        <v>25</v>
      </c>
      <c r="H5236" t="s">
        <v>26</v>
      </c>
      <c r="I5236" t="s">
        <v>22777</v>
      </c>
      <c r="J5236" t="s">
        <v>349</v>
      </c>
      <c r="K5236" t="s">
        <v>350</v>
      </c>
      <c r="L5236">
        <v>730</v>
      </c>
      <c r="M5236">
        <v>283</v>
      </c>
      <c r="N5236">
        <v>292</v>
      </c>
      <c r="O5236">
        <v>43</v>
      </c>
      <c r="P5236" t="s">
        <v>43</v>
      </c>
      <c r="Q5236" s="1">
        <v>45217</v>
      </c>
      <c r="S5236">
        <v>2023</v>
      </c>
      <c r="U5236" s="2">
        <f>IF(ISNUMBER(Starlink[[#This Row],[Launch_Date_ISO]]),Starlink[[#This Row],[Launch_Date_ISO]],DATEVALUE(Starlink[[#This Row],[Launch_Date_ISO]]))</f>
        <v>45217</v>
      </c>
      <c r="V5236" s="2" t="str">
        <f>IF(Starlink[[#This Row],[Decay_Date_ISO]]="","",IF(ISNUMBER(Starlink[[#This Row],[Decay_Date_ISO]]),Starlink[[#This Row],[Decay_Date_ISO]],DATEVALUE(Starlink[[#This Row],[Decay_Date_ISO]])))</f>
        <v/>
      </c>
    </row>
    <row r="5237" spans="1:22" x14ac:dyDescent="0.3">
      <c r="A5237" t="s">
        <v>22782</v>
      </c>
      <c r="B5237">
        <v>58077</v>
      </c>
      <c r="C5237" t="s">
        <v>22773</v>
      </c>
      <c r="D5237" t="s">
        <v>22783</v>
      </c>
      <c r="E5237" t="s">
        <v>22784</v>
      </c>
      <c r="F5237" t="s">
        <v>22785</v>
      </c>
      <c r="G5237" t="s">
        <v>25</v>
      </c>
      <c r="H5237" t="s">
        <v>26</v>
      </c>
      <c r="I5237" t="s">
        <v>22777</v>
      </c>
      <c r="J5237" t="s">
        <v>349</v>
      </c>
      <c r="K5237" t="s">
        <v>350</v>
      </c>
      <c r="L5237">
        <v>730</v>
      </c>
      <c r="M5237">
        <v>283</v>
      </c>
      <c r="N5237">
        <v>292</v>
      </c>
      <c r="O5237">
        <v>43</v>
      </c>
      <c r="P5237" t="s">
        <v>43</v>
      </c>
      <c r="Q5237" s="1">
        <v>45217</v>
      </c>
      <c r="S5237">
        <v>2023</v>
      </c>
      <c r="U5237" s="2">
        <f>IF(ISNUMBER(Starlink[[#This Row],[Launch_Date_ISO]]),Starlink[[#This Row],[Launch_Date_ISO]],DATEVALUE(Starlink[[#This Row],[Launch_Date_ISO]]))</f>
        <v>45217</v>
      </c>
      <c r="V5237" s="2" t="str">
        <f>IF(Starlink[[#This Row],[Decay_Date_ISO]]="","",IF(ISNUMBER(Starlink[[#This Row],[Decay_Date_ISO]]),Starlink[[#This Row],[Decay_Date_ISO]],DATEVALUE(Starlink[[#This Row],[Decay_Date_ISO]])))</f>
        <v/>
      </c>
    </row>
    <row r="5238" spans="1:22" x14ac:dyDescent="0.3">
      <c r="A5238" t="s">
        <v>22786</v>
      </c>
      <c r="B5238">
        <v>58078</v>
      </c>
      <c r="C5238" t="s">
        <v>22773</v>
      </c>
      <c r="D5238" t="s">
        <v>22787</v>
      </c>
      <c r="E5238" t="s">
        <v>22788</v>
      </c>
      <c r="F5238" t="s">
        <v>22789</v>
      </c>
      <c r="G5238" t="s">
        <v>25</v>
      </c>
      <c r="H5238" t="s">
        <v>26</v>
      </c>
      <c r="I5238" t="s">
        <v>22777</v>
      </c>
      <c r="J5238" t="s">
        <v>349</v>
      </c>
      <c r="K5238" t="s">
        <v>350</v>
      </c>
      <c r="L5238">
        <v>730</v>
      </c>
      <c r="M5238">
        <v>283</v>
      </c>
      <c r="N5238">
        <v>292</v>
      </c>
      <c r="O5238">
        <v>43</v>
      </c>
      <c r="P5238" t="s">
        <v>43</v>
      </c>
      <c r="Q5238" s="1">
        <v>45217</v>
      </c>
      <c r="S5238">
        <v>2023</v>
      </c>
      <c r="U5238" s="2">
        <f>IF(ISNUMBER(Starlink[[#This Row],[Launch_Date_ISO]]),Starlink[[#This Row],[Launch_Date_ISO]],DATEVALUE(Starlink[[#This Row],[Launch_Date_ISO]]))</f>
        <v>45217</v>
      </c>
      <c r="V5238" s="2" t="str">
        <f>IF(Starlink[[#This Row],[Decay_Date_ISO]]="","",IF(ISNUMBER(Starlink[[#This Row],[Decay_Date_ISO]]),Starlink[[#This Row],[Decay_Date_ISO]],DATEVALUE(Starlink[[#This Row],[Decay_Date_ISO]])))</f>
        <v/>
      </c>
    </row>
    <row r="5239" spans="1:22" x14ac:dyDescent="0.3">
      <c r="A5239" t="s">
        <v>22790</v>
      </c>
      <c r="B5239">
        <v>58079</v>
      </c>
      <c r="C5239" t="s">
        <v>22773</v>
      </c>
      <c r="D5239" t="s">
        <v>22791</v>
      </c>
      <c r="E5239" t="s">
        <v>22792</v>
      </c>
      <c r="F5239" t="s">
        <v>22793</v>
      </c>
      <c r="G5239" t="s">
        <v>25</v>
      </c>
      <c r="H5239" t="s">
        <v>26</v>
      </c>
      <c r="I5239" t="s">
        <v>22777</v>
      </c>
      <c r="J5239" t="s">
        <v>349</v>
      </c>
      <c r="K5239" t="s">
        <v>350</v>
      </c>
      <c r="L5239">
        <v>730</v>
      </c>
      <c r="M5239">
        <v>283</v>
      </c>
      <c r="N5239">
        <v>292</v>
      </c>
      <c r="O5239">
        <v>43</v>
      </c>
      <c r="P5239" t="s">
        <v>43</v>
      </c>
      <c r="Q5239" s="1">
        <v>45217</v>
      </c>
      <c r="S5239">
        <v>2023</v>
      </c>
      <c r="U5239" s="2">
        <f>IF(ISNUMBER(Starlink[[#This Row],[Launch_Date_ISO]]),Starlink[[#This Row],[Launch_Date_ISO]],DATEVALUE(Starlink[[#This Row],[Launch_Date_ISO]]))</f>
        <v>45217</v>
      </c>
      <c r="V5239" s="2" t="str">
        <f>IF(Starlink[[#This Row],[Decay_Date_ISO]]="","",IF(ISNUMBER(Starlink[[#This Row],[Decay_Date_ISO]]),Starlink[[#This Row],[Decay_Date_ISO]],DATEVALUE(Starlink[[#This Row],[Decay_Date_ISO]])))</f>
        <v/>
      </c>
    </row>
    <row r="5240" spans="1:22" x14ac:dyDescent="0.3">
      <c r="A5240" t="s">
        <v>22794</v>
      </c>
      <c r="B5240">
        <v>58080</v>
      </c>
      <c r="C5240" t="s">
        <v>22773</v>
      </c>
      <c r="D5240" t="s">
        <v>22795</v>
      </c>
      <c r="E5240" t="s">
        <v>22796</v>
      </c>
      <c r="F5240" t="s">
        <v>22797</v>
      </c>
      <c r="G5240" t="s">
        <v>25</v>
      </c>
      <c r="H5240" t="s">
        <v>26</v>
      </c>
      <c r="I5240" t="s">
        <v>22777</v>
      </c>
      <c r="J5240" t="s">
        <v>349</v>
      </c>
      <c r="K5240" t="s">
        <v>350</v>
      </c>
      <c r="L5240">
        <v>730</v>
      </c>
      <c r="M5240">
        <v>283</v>
      </c>
      <c r="N5240">
        <v>292</v>
      </c>
      <c r="O5240">
        <v>43</v>
      </c>
      <c r="P5240" t="s">
        <v>43</v>
      </c>
      <c r="Q5240" s="1">
        <v>45217</v>
      </c>
      <c r="S5240">
        <v>2023</v>
      </c>
      <c r="U5240" s="2">
        <f>IF(ISNUMBER(Starlink[[#This Row],[Launch_Date_ISO]]),Starlink[[#This Row],[Launch_Date_ISO]],DATEVALUE(Starlink[[#This Row],[Launch_Date_ISO]]))</f>
        <v>45217</v>
      </c>
      <c r="V5240" s="2" t="str">
        <f>IF(Starlink[[#This Row],[Decay_Date_ISO]]="","",IF(ISNUMBER(Starlink[[#This Row],[Decay_Date_ISO]]),Starlink[[#This Row],[Decay_Date_ISO]],DATEVALUE(Starlink[[#This Row],[Decay_Date_ISO]])))</f>
        <v/>
      </c>
    </row>
    <row r="5241" spans="1:22" x14ac:dyDescent="0.3">
      <c r="A5241" t="s">
        <v>22798</v>
      </c>
      <c r="B5241">
        <v>58081</v>
      </c>
      <c r="C5241" t="s">
        <v>22773</v>
      </c>
      <c r="D5241" t="s">
        <v>22799</v>
      </c>
      <c r="E5241" t="s">
        <v>22800</v>
      </c>
      <c r="F5241" t="s">
        <v>22801</v>
      </c>
      <c r="G5241" t="s">
        <v>25</v>
      </c>
      <c r="H5241" t="s">
        <v>26</v>
      </c>
      <c r="I5241" t="s">
        <v>22777</v>
      </c>
      <c r="J5241" t="s">
        <v>349</v>
      </c>
      <c r="K5241" t="s">
        <v>350</v>
      </c>
      <c r="L5241">
        <v>730</v>
      </c>
      <c r="M5241">
        <v>283</v>
      </c>
      <c r="N5241">
        <v>292</v>
      </c>
      <c r="O5241">
        <v>43</v>
      </c>
      <c r="P5241" t="s">
        <v>43</v>
      </c>
      <c r="Q5241" s="1">
        <v>45217</v>
      </c>
      <c r="S5241">
        <v>2023</v>
      </c>
      <c r="U5241" s="2">
        <f>IF(ISNUMBER(Starlink[[#This Row],[Launch_Date_ISO]]),Starlink[[#This Row],[Launch_Date_ISO]],DATEVALUE(Starlink[[#This Row],[Launch_Date_ISO]]))</f>
        <v>45217</v>
      </c>
      <c r="V5241" s="2" t="str">
        <f>IF(Starlink[[#This Row],[Decay_Date_ISO]]="","",IF(ISNUMBER(Starlink[[#This Row],[Decay_Date_ISO]]),Starlink[[#This Row],[Decay_Date_ISO]],DATEVALUE(Starlink[[#This Row],[Decay_Date_ISO]])))</f>
        <v/>
      </c>
    </row>
    <row r="5242" spans="1:22" x14ac:dyDescent="0.3">
      <c r="A5242" t="s">
        <v>22802</v>
      </c>
      <c r="B5242">
        <v>58082</v>
      </c>
      <c r="C5242" t="s">
        <v>22773</v>
      </c>
      <c r="D5242" t="s">
        <v>22803</v>
      </c>
      <c r="E5242" t="s">
        <v>22804</v>
      </c>
      <c r="F5242" t="s">
        <v>22805</v>
      </c>
      <c r="G5242" t="s">
        <v>25</v>
      </c>
      <c r="H5242" t="s">
        <v>26</v>
      </c>
      <c r="I5242" t="s">
        <v>22777</v>
      </c>
      <c r="J5242" t="s">
        <v>349</v>
      </c>
      <c r="K5242" t="s">
        <v>350</v>
      </c>
      <c r="L5242">
        <v>730</v>
      </c>
      <c r="M5242">
        <v>283</v>
      </c>
      <c r="N5242">
        <v>292</v>
      </c>
      <c r="O5242">
        <v>43</v>
      </c>
      <c r="P5242" t="s">
        <v>43</v>
      </c>
      <c r="Q5242" s="1">
        <v>45217</v>
      </c>
      <c r="S5242">
        <v>2023</v>
      </c>
      <c r="U5242" s="2">
        <f>IF(ISNUMBER(Starlink[[#This Row],[Launch_Date_ISO]]),Starlink[[#This Row],[Launch_Date_ISO]],DATEVALUE(Starlink[[#This Row],[Launch_Date_ISO]]))</f>
        <v>45217</v>
      </c>
      <c r="V5242" s="2" t="str">
        <f>IF(Starlink[[#This Row],[Decay_Date_ISO]]="","",IF(ISNUMBER(Starlink[[#This Row],[Decay_Date_ISO]]),Starlink[[#This Row],[Decay_Date_ISO]],DATEVALUE(Starlink[[#This Row],[Decay_Date_ISO]])))</f>
        <v/>
      </c>
    </row>
    <row r="5243" spans="1:22" x14ac:dyDescent="0.3">
      <c r="A5243" t="s">
        <v>22806</v>
      </c>
      <c r="B5243">
        <v>58083</v>
      </c>
      <c r="C5243" t="s">
        <v>22773</v>
      </c>
      <c r="D5243" t="s">
        <v>22807</v>
      </c>
      <c r="E5243" t="s">
        <v>22808</v>
      </c>
      <c r="F5243" t="s">
        <v>22809</v>
      </c>
      <c r="G5243" t="s">
        <v>25</v>
      </c>
      <c r="H5243" t="s">
        <v>26</v>
      </c>
      <c r="I5243" t="s">
        <v>22777</v>
      </c>
      <c r="J5243" t="s">
        <v>349</v>
      </c>
      <c r="K5243" t="s">
        <v>350</v>
      </c>
      <c r="L5243">
        <v>730</v>
      </c>
      <c r="M5243">
        <v>283</v>
      </c>
      <c r="N5243">
        <v>292</v>
      </c>
      <c r="O5243">
        <v>43</v>
      </c>
      <c r="P5243" t="s">
        <v>43</v>
      </c>
      <c r="Q5243" s="1">
        <v>45217</v>
      </c>
      <c r="S5243">
        <v>2023</v>
      </c>
      <c r="U5243" s="2">
        <f>IF(ISNUMBER(Starlink[[#This Row],[Launch_Date_ISO]]),Starlink[[#This Row],[Launch_Date_ISO]],DATEVALUE(Starlink[[#This Row],[Launch_Date_ISO]]))</f>
        <v>45217</v>
      </c>
      <c r="V5243" s="2" t="str">
        <f>IF(Starlink[[#This Row],[Decay_Date_ISO]]="","",IF(ISNUMBER(Starlink[[#This Row],[Decay_Date_ISO]]),Starlink[[#This Row],[Decay_Date_ISO]],DATEVALUE(Starlink[[#This Row],[Decay_Date_ISO]])))</f>
        <v/>
      </c>
    </row>
    <row r="5244" spans="1:22" x14ac:dyDescent="0.3">
      <c r="A5244" t="s">
        <v>22810</v>
      </c>
      <c r="B5244">
        <v>58084</v>
      </c>
      <c r="C5244" t="s">
        <v>22773</v>
      </c>
      <c r="D5244" t="s">
        <v>22811</v>
      </c>
      <c r="E5244" t="s">
        <v>22812</v>
      </c>
      <c r="F5244" t="s">
        <v>22813</v>
      </c>
      <c r="G5244" t="s">
        <v>25</v>
      </c>
      <c r="H5244" t="s">
        <v>26</v>
      </c>
      <c r="I5244" t="s">
        <v>22777</v>
      </c>
      <c r="J5244" t="s">
        <v>349</v>
      </c>
      <c r="K5244" t="s">
        <v>350</v>
      </c>
      <c r="L5244">
        <v>730</v>
      </c>
      <c r="M5244">
        <v>282</v>
      </c>
      <c r="N5244">
        <v>292</v>
      </c>
      <c r="O5244">
        <v>43</v>
      </c>
      <c r="P5244" t="s">
        <v>43</v>
      </c>
      <c r="Q5244" s="1">
        <v>45217</v>
      </c>
      <c r="S5244">
        <v>2023</v>
      </c>
      <c r="U5244" s="2">
        <f>IF(ISNUMBER(Starlink[[#This Row],[Launch_Date_ISO]]),Starlink[[#This Row],[Launch_Date_ISO]],DATEVALUE(Starlink[[#This Row],[Launch_Date_ISO]]))</f>
        <v>45217</v>
      </c>
      <c r="V5244" s="2" t="str">
        <f>IF(Starlink[[#This Row],[Decay_Date_ISO]]="","",IF(ISNUMBER(Starlink[[#This Row],[Decay_Date_ISO]]),Starlink[[#This Row],[Decay_Date_ISO]],DATEVALUE(Starlink[[#This Row],[Decay_Date_ISO]])))</f>
        <v/>
      </c>
    </row>
    <row r="5245" spans="1:22" x14ac:dyDescent="0.3">
      <c r="A5245" t="s">
        <v>22814</v>
      </c>
      <c r="B5245">
        <v>58085</v>
      </c>
      <c r="C5245" t="s">
        <v>22773</v>
      </c>
      <c r="D5245" t="s">
        <v>22815</v>
      </c>
      <c r="E5245" t="s">
        <v>22816</v>
      </c>
      <c r="F5245" t="s">
        <v>22817</v>
      </c>
      <c r="G5245" t="s">
        <v>25</v>
      </c>
      <c r="H5245" t="s">
        <v>26</v>
      </c>
      <c r="I5245" t="s">
        <v>22777</v>
      </c>
      <c r="J5245" t="s">
        <v>349</v>
      </c>
      <c r="K5245" t="s">
        <v>350</v>
      </c>
      <c r="L5245">
        <v>730</v>
      </c>
      <c r="M5245">
        <v>282</v>
      </c>
      <c r="N5245">
        <v>292</v>
      </c>
      <c r="O5245">
        <v>43</v>
      </c>
      <c r="P5245" t="s">
        <v>43</v>
      </c>
      <c r="Q5245" s="1">
        <v>45217</v>
      </c>
      <c r="S5245">
        <v>2023</v>
      </c>
      <c r="U5245" s="2">
        <f>IF(ISNUMBER(Starlink[[#This Row],[Launch_Date_ISO]]),Starlink[[#This Row],[Launch_Date_ISO]],DATEVALUE(Starlink[[#This Row],[Launch_Date_ISO]]))</f>
        <v>45217</v>
      </c>
      <c r="V5245" s="2" t="str">
        <f>IF(Starlink[[#This Row],[Decay_Date_ISO]]="","",IF(ISNUMBER(Starlink[[#This Row],[Decay_Date_ISO]]),Starlink[[#This Row],[Decay_Date_ISO]],DATEVALUE(Starlink[[#This Row],[Decay_Date_ISO]])))</f>
        <v/>
      </c>
    </row>
    <row r="5246" spans="1:22" x14ac:dyDescent="0.3">
      <c r="A5246" t="s">
        <v>22818</v>
      </c>
      <c r="B5246">
        <v>58086</v>
      </c>
      <c r="C5246" t="s">
        <v>22773</v>
      </c>
      <c r="D5246" t="s">
        <v>22819</v>
      </c>
      <c r="E5246" t="s">
        <v>22820</v>
      </c>
      <c r="F5246" t="s">
        <v>22821</v>
      </c>
      <c r="G5246" t="s">
        <v>25</v>
      </c>
      <c r="H5246" t="s">
        <v>26</v>
      </c>
      <c r="I5246" t="s">
        <v>22777</v>
      </c>
      <c r="J5246" t="s">
        <v>349</v>
      </c>
      <c r="K5246" t="s">
        <v>350</v>
      </c>
      <c r="L5246">
        <v>730</v>
      </c>
      <c r="M5246">
        <v>282</v>
      </c>
      <c r="N5246">
        <v>292</v>
      </c>
      <c r="O5246">
        <v>43</v>
      </c>
      <c r="P5246" t="s">
        <v>43</v>
      </c>
      <c r="Q5246" s="1">
        <v>45217</v>
      </c>
      <c r="S5246">
        <v>2023</v>
      </c>
      <c r="U5246" s="2">
        <f>IF(ISNUMBER(Starlink[[#This Row],[Launch_Date_ISO]]),Starlink[[#This Row],[Launch_Date_ISO]],DATEVALUE(Starlink[[#This Row],[Launch_Date_ISO]]))</f>
        <v>45217</v>
      </c>
      <c r="V5246" s="2" t="str">
        <f>IF(Starlink[[#This Row],[Decay_Date_ISO]]="","",IF(ISNUMBER(Starlink[[#This Row],[Decay_Date_ISO]]),Starlink[[#This Row],[Decay_Date_ISO]],DATEVALUE(Starlink[[#This Row],[Decay_Date_ISO]])))</f>
        <v/>
      </c>
    </row>
    <row r="5247" spans="1:22" x14ac:dyDescent="0.3">
      <c r="A5247" t="s">
        <v>22822</v>
      </c>
      <c r="B5247">
        <v>58087</v>
      </c>
      <c r="C5247" t="s">
        <v>22773</v>
      </c>
      <c r="D5247" t="s">
        <v>22823</v>
      </c>
      <c r="E5247" t="s">
        <v>22824</v>
      </c>
      <c r="F5247" t="s">
        <v>22825</v>
      </c>
      <c r="G5247" t="s">
        <v>25</v>
      </c>
      <c r="H5247" t="s">
        <v>26</v>
      </c>
      <c r="I5247" t="s">
        <v>22777</v>
      </c>
      <c r="J5247" t="s">
        <v>349</v>
      </c>
      <c r="K5247" t="s">
        <v>350</v>
      </c>
      <c r="L5247">
        <v>730</v>
      </c>
      <c r="M5247">
        <v>282</v>
      </c>
      <c r="N5247">
        <v>291</v>
      </c>
      <c r="O5247">
        <v>43</v>
      </c>
      <c r="P5247" t="s">
        <v>43</v>
      </c>
      <c r="Q5247" s="1">
        <v>45217</v>
      </c>
      <c r="S5247">
        <v>2023</v>
      </c>
      <c r="U5247" s="2">
        <f>IF(ISNUMBER(Starlink[[#This Row],[Launch_Date_ISO]]),Starlink[[#This Row],[Launch_Date_ISO]],DATEVALUE(Starlink[[#This Row],[Launch_Date_ISO]]))</f>
        <v>45217</v>
      </c>
      <c r="V5247" s="2" t="str">
        <f>IF(Starlink[[#This Row],[Decay_Date_ISO]]="","",IF(ISNUMBER(Starlink[[#This Row],[Decay_Date_ISO]]),Starlink[[#This Row],[Decay_Date_ISO]],DATEVALUE(Starlink[[#This Row],[Decay_Date_ISO]])))</f>
        <v/>
      </c>
    </row>
    <row r="5248" spans="1:22" x14ac:dyDescent="0.3">
      <c r="A5248" t="s">
        <v>22826</v>
      </c>
      <c r="B5248">
        <v>58088</v>
      </c>
      <c r="C5248" t="s">
        <v>22773</v>
      </c>
      <c r="D5248" t="s">
        <v>22827</v>
      </c>
      <c r="E5248" t="s">
        <v>22828</v>
      </c>
      <c r="F5248" t="s">
        <v>22829</v>
      </c>
      <c r="G5248" t="s">
        <v>25</v>
      </c>
      <c r="H5248" t="s">
        <v>26</v>
      </c>
      <c r="I5248" t="s">
        <v>22777</v>
      </c>
      <c r="J5248" t="s">
        <v>349</v>
      </c>
      <c r="K5248" t="s">
        <v>350</v>
      </c>
      <c r="L5248">
        <v>730</v>
      </c>
      <c r="M5248">
        <v>282</v>
      </c>
      <c r="N5248">
        <v>291</v>
      </c>
      <c r="O5248">
        <v>43</v>
      </c>
      <c r="P5248" t="s">
        <v>43</v>
      </c>
      <c r="Q5248" s="1">
        <v>45217</v>
      </c>
      <c r="S5248">
        <v>2023</v>
      </c>
      <c r="U5248" s="2">
        <f>IF(ISNUMBER(Starlink[[#This Row],[Launch_Date_ISO]]),Starlink[[#This Row],[Launch_Date_ISO]],DATEVALUE(Starlink[[#This Row],[Launch_Date_ISO]]))</f>
        <v>45217</v>
      </c>
      <c r="V5248" s="2" t="str">
        <f>IF(Starlink[[#This Row],[Decay_Date_ISO]]="","",IF(ISNUMBER(Starlink[[#This Row],[Decay_Date_ISO]]),Starlink[[#This Row],[Decay_Date_ISO]],DATEVALUE(Starlink[[#This Row],[Decay_Date_ISO]])))</f>
        <v/>
      </c>
    </row>
    <row r="5249" spans="1:22" x14ac:dyDescent="0.3">
      <c r="A5249" t="s">
        <v>22830</v>
      </c>
      <c r="B5249">
        <v>58089</v>
      </c>
      <c r="C5249" t="s">
        <v>22773</v>
      </c>
      <c r="D5249" t="s">
        <v>22831</v>
      </c>
      <c r="E5249" t="s">
        <v>22832</v>
      </c>
      <c r="F5249" t="s">
        <v>22833</v>
      </c>
      <c r="G5249" t="s">
        <v>25</v>
      </c>
      <c r="H5249" t="s">
        <v>26</v>
      </c>
      <c r="I5249" t="s">
        <v>22777</v>
      </c>
      <c r="J5249" t="s">
        <v>349</v>
      </c>
      <c r="K5249" t="s">
        <v>350</v>
      </c>
      <c r="L5249">
        <v>730</v>
      </c>
      <c r="M5249">
        <v>282</v>
      </c>
      <c r="N5249">
        <v>292</v>
      </c>
      <c r="O5249">
        <v>43</v>
      </c>
      <c r="P5249" t="s">
        <v>43</v>
      </c>
      <c r="Q5249" s="1">
        <v>45217</v>
      </c>
      <c r="S5249">
        <v>2023</v>
      </c>
      <c r="U5249" s="2">
        <f>IF(ISNUMBER(Starlink[[#This Row],[Launch_Date_ISO]]),Starlink[[#This Row],[Launch_Date_ISO]],DATEVALUE(Starlink[[#This Row],[Launch_Date_ISO]]))</f>
        <v>45217</v>
      </c>
      <c r="V5249" s="2" t="str">
        <f>IF(Starlink[[#This Row],[Decay_Date_ISO]]="","",IF(ISNUMBER(Starlink[[#This Row],[Decay_Date_ISO]]),Starlink[[#This Row],[Decay_Date_ISO]],DATEVALUE(Starlink[[#This Row],[Decay_Date_ISO]])))</f>
        <v/>
      </c>
    </row>
    <row r="5250" spans="1:22" x14ac:dyDescent="0.3">
      <c r="A5250" t="s">
        <v>22834</v>
      </c>
      <c r="B5250">
        <v>58090</v>
      </c>
      <c r="C5250" t="s">
        <v>22773</v>
      </c>
      <c r="D5250" t="s">
        <v>22835</v>
      </c>
      <c r="E5250" t="s">
        <v>22836</v>
      </c>
      <c r="F5250" t="s">
        <v>22837</v>
      </c>
      <c r="G5250" t="s">
        <v>25</v>
      </c>
      <c r="H5250" t="s">
        <v>26</v>
      </c>
      <c r="I5250" t="s">
        <v>22777</v>
      </c>
      <c r="J5250" t="s">
        <v>349</v>
      </c>
      <c r="K5250" t="s">
        <v>350</v>
      </c>
      <c r="L5250">
        <v>730</v>
      </c>
      <c r="M5250">
        <v>282</v>
      </c>
      <c r="N5250">
        <v>291</v>
      </c>
      <c r="O5250">
        <v>43</v>
      </c>
      <c r="P5250" t="s">
        <v>43</v>
      </c>
      <c r="Q5250" s="1">
        <v>45217</v>
      </c>
      <c r="S5250">
        <v>2023</v>
      </c>
      <c r="U5250" s="2">
        <f>IF(ISNUMBER(Starlink[[#This Row],[Launch_Date_ISO]]),Starlink[[#This Row],[Launch_Date_ISO]],DATEVALUE(Starlink[[#This Row],[Launch_Date_ISO]]))</f>
        <v>45217</v>
      </c>
      <c r="V5250" s="2" t="str">
        <f>IF(Starlink[[#This Row],[Decay_Date_ISO]]="","",IF(ISNUMBER(Starlink[[#This Row],[Decay_Date_ISO]]),Starlink[[#This Row],[Decay_Date_ISO]],DATEVALUE(Starlink[[#This Row],[Decay_Date_ISO]])))</f>
        <v/>
      </c>
    </row>
    <row r="5251" spans="1:22" x14ac:dyDescent="0.3">
      <c r="A5251" t="s">
        <v>22838</v>
      </c>
      <c r="B5251">
        <v>58091</v>
      </c>
      <c r="C5251" t="s">
        <v>22773</v>
      </c>
      <c r="D5251" t="s">
        <v>22839</v>
      </c>
      <c r="E5251" t="s">
        <v>22840</v>
      </c>
      <c r="F5251" t="s">
        <v>22841</v>
      </c>
      <c r="G5251" t="s">
        <v>25</v>
      </c>
      <c r="H5251" t="s">
        <v>26</v>
      </c>
      <c r="I5251" t="s">
        <v>22777</v>
      </c>
      <c r="J5251" t="s">
        <v>349</v>
      </c>
      <c r="K5251" t="s">
        <v>350</v>
      </c>
      <c r="L5251">
        <v>730</v>
      </c>
      <c r="M5251">
        <v>282</v>
      </c>
      <c r="N5251">
        <v>291</v>
      </c>
      <c r="O5251">
        <v>43</v>
      </c>
      <c r="P5251" t="s">
        <v>43</v>
      </c>
      <c r="Q5251" s="1">
        <v>45217</v>
      </c>
      <c r="S5251">
        <v>2023</v>
      </c>
      <c r="U5251" s="2">
        <f>IF(ISNUMBER(Starlink[[#This Row],[Launch_Date_ISO]]),Starlink[[#This Row],[Launch_Date_ISO]],DATEVALUE(Starlink[[#This Row],[Launch_Date_ISO]]))</f>
        <v>45217</v>
      </c>
      <c r="V5251" s="2" t="str">
        <f>IF(Starlink[[#This Row],[Decay_Date_ISO]]="","",IF(ISNUMBER(Starlink[[#This Row],[Decay_Date_ISO]]),Starlink[[#This Row],[Decay_Date_ISO]],DATEVALUE(Starlink[[#This Row],[Decay_Date_ISO]])))</f>
        <v/>
      </c>
    </row>
    <row r="5252" spans="1:22" x14ac:dyDescent="0.3">
      <c r="A5252" t="s">
        <v>22842</v>
      </c>
      <c r="B5252">
        <v>58092</v>
      </c>
      <c r="C5252" t="s">
        <v>22773</v>
      </c>
      <c r="D5252" t="s">
        <v>22843</v>
      </c>
      <c r="E5252" t="s">
        <v>22844</v>
      </c>
      <c r="F5252" t="s">
        <v>22845</v>
      </c>
      <c r="G5252" t="s">
        <v>25</v>
      </c>
      <c r="H5252" t="s">
        <v>26</v>
      </c>
      <c r="I5252" t="s">
        <v>22777</v>
      </c>
      <c r="J5252" t="s">
        <v>349</v>
      </c>
      <c r="K5252" t="s">
        <v>350</v>
      </c>
      <c r="L5252">
        <v>730</v>
      </c>
      <c r="M5252">
        <v>282</v>
      </c>
      <c r="N5252">
        <v>291</v>
      </c>
      <c r="O5252">
        <v>43</v>
      </c>
      <c r="P5252" t="s">
        <v>43</v>
      </c>
      <c r="Q5252" s="1">
        <v>45217</v>
      </c>
      <c r="S5252">
        <v>2023</v>
      </c>
      <c r="U5252" s="2">
        <f>IF(ISNUMBER(Starlink[[#This Row],[Launch_Date_ISO]]),Starlink[[#This Row],[Launch_Date_ISO]],DATEVALUE(Starlink[[#This Row],[Launch_Date_ISO]]))</f>
        <v>45217</v>
      </c>
      <c r="V5252" s="2" t="str">
        <f>IF(Starlink[[#This Row],[Decay_Date_ISO]]="","",IF(ISNUMBER(Starlink[[#This Row],[Decay_Date_ISO]]),Starlink[[#This Row],[Decay_Date_ISO]],DATEVALUE(Starlink[[#This Row],[Decay_Date_ISO]])))</f>
        <v/>
      </c>
    </row>
    <row r="5253" spans="1:22" x14ac:dyDescent="0.3">
      <c r="A5253" t="s">
        <v>22846</v>
      </c>
      <c r="B5253">
        <v>58093</v>
      </c>
      <c r="C5253" t="s">
        <v>22773</v>
      </c>
      <c r="D5253" t="s">
        <v>22847</v>
      </c>
      <c r="E5253" t="s">
        <v>22848</v>
      </c>
      <c r="F5253" t="s">
        <v>22849</v>
      </c>
      <c r="G5253" t="s">
        <v>25</v>
      </c>
      <c r="H5253" t="s">
        <v>26</v>
      </c>
      <c r="I5253" t="s">
        <v>22777</v>
      </c>
      <c r="J5253" t="s">
        <v>349</v>
      </c>
      <c r="K5253" t="s">
        <v>350</v>
      </c>
      <c r="L5253">
        <v>730</v>
      </c>
      <c r="M5253">
        <v>282</v>
      </c>
      <c r="N5253">
        <v>291</v>
      </c>
      <c r="O5253">
        <v>43</v>
      </c>
      <c r="P5253" t="s">
        <v>43</v>
      </c>
      <c r="Q5253" s="1">
        <v>45217</v>
      </c>
      <c r="S5253">
        <v>2023</v>
      </c>
      <c r="U5253" s="2">
        <f>IF(ISNUMBER(Starlink[[#This Row],[Launch_Date_ISO]]),Starlink[[#This Row],[Launch_Date_ISO]],DATEVALUE(Starlink[[#This Row],[Launch_Date_ISO]]))</f>
        <v>45217</v>
      </c>
      <c r="V5253" s="2" t="str">
        <f>IF(Starlink[[#This Row],[Decay_Date_ISO]]="","",IF(ISNUMBER(Starlink[[#This Row],[Decay_Date_ISO]]),Starlink[[#This Row],[Decay_Date_ISO]],DATEVALUE(Starlink[[#This Row],[Decay_Date_ISO]])))</f>
        <v/>
      </c>
    </row>
    <row r="5254" spans="1:22" x14ac:dyDescent="0.3">
      <c r="A5254" t="s">
        <v>22850</v>
      </c>
      <c r="B5254">
        <v>58094</v>
      </c>
      <c r="C5254" t="s">
        <v>22773</v>
      </c>
      <c r="D5254" t="s">
        <v>22851</v>
      </c>
      <c r="E5254" t="s">
        <v>22852</v>
      </c>
      <c r="F5254" t="s">
        <v>22853</v>
      </c>
      <c r="G5254" t="s">
        <v>25</v>
      </c>
      <c r="H5254" t="s">
        <v>26</v>
      </c>
      <c r="I5254" t="s">
        <v>22777</v>
      </c>
      <c r="J5254" t="s">
        <v>349</v>
      </c>
      <c r="K5254" t="s">
        <v>350</v>
      </c>
      <c r="L5254">
        <v>730</v>
      </c>
      <c r="M5254">
        <v>282</v>
      </c>
      <c r="N5254">
        <v>291</v>
      </c>
      <c r="O5254">
        <v>43</v>
      </c>
      <c r="P5254" t="s">
        <v>43</v>
      </c>
      <c r="Q5254" s="1">
        <v>45217</v>
      </c>
      <c r="S5254">
        <v>2023</v>
      </c>
      <c r="U5254" s="2">
        <f>IF(ISNUMBER(Starlink[[#This Row],[Launch_Date_ISO]]),Starlink[[#This Row],[Launch_Date_ISO]],DATEVALUE(Starlink[[#This Row],[Launch_Date_ISO]]))</f>
        <v>45217</v>
      </c>
      <c r="V5254" s="2" t="str">
        <f>IF(Starlink[[#This Row],[Decay_Date_ISO]]="","",IF(ISNUMBER(Starlink[[#This Row],[Decay_Date_ISO]]),Starlink[[#This Row],[Decay_Date_ISO]],DATEVALUE(Starlink[[#This Row],[Decay_Date_ISO]])))</f>
        <v/>
      </c>
    </row>
    <row r="5255" spans="1:22" x14ac:dyDescent="0.3">
      <c r="A5255" t="s">
        <v>22854</v>
      </c>
      <c r="B5255">
        <v>58095</v>
      </c>
      <c r="C5255" t="s">
        <v>22773</v>
      </c>
      <c r="D5255" t="s">
        <v>22855</v>
      </c>
      <c r="E5255" t="s">
        <v>22856</v>
      </c>
      <c r="F5255" t="s">
        <v>22857</v>
      </c>
      <c r="G5255" t="s">
        <v>25</v>
      </c>
      <c r="H5255" t="s">
        <v>26</v>
      </c>
      <c r="I5255" t="s">
        <v>22777</v>
      </c>
      <c r="J5255" t="s">
        <v>349</v>
      </c>
      <c r="K5255" t="s">
        <v>350</v>
      </c>
      <c r="L5255">
        <v>730</v>
      </c>
      <c r="M5255">
        <v>282</v>
      </c>
      <c r="N5255">
        <v>291</v>
      </c>
      <c r="O5255">
        <v>43</v>
      </c>
      <c r="P5255" t="s">
        <v>43</v>
      </c>
      <c r="Q5255" s="1">
        <v>45217</v>
      </c>
      <c r="S5255">
        <v>2023</v>
      </c>
      <c r="U5255" s="2">
        <f>IF(ISNUMBER(Starlink[[#This Row],[Launch_Date_ISO]]),Starlink[[#This Row],[Launch_Date_ISO]],DATEVALUE(Starlink[[#This Row],[Launch_Date_ISO]]))</f>
        <v>45217</v>
      </c>
      <c r="V5255" s="2" t="str">
        <f>IF(Starlink[[#This Row],[Decay_Date_ISO]]="","",IF(ISNUMBER(Starlink[[#This Row],[Decay_Date_ISO]]),Starlink[[#This Row],[Decay_Date_ISO]],DATEVALUE(Starlink[[#This Row],[Decay_Date_ISO]])))</f>
        <v/>
      </c>
    </row>
    <row r="5256" spans="1:22" x14ac:dyDescent="0.3">
      <c r="A5256" t="s">
        <v>22858</v>
      </c>
      <c r="B5256">
        <v>58096</v>
      </c>
      <c r="C5256" t="s">
        <v>22773</v>
      </c>
      <c r="D5256" t="s">
        <v>22859</v>
      </c>
      <c r="E5256" t="s">
        <v>22860</v>
      </c>
      <c r="F5256" t="s">
        <v>22861</v>
      </c>
      <c r="G5256" t="s">
        <v>25</v>
      </c>
      <c r="H5256" t="s">
        <v>26</v>
      </c>
      <c r="I5256" t="s">
        <v>22777</v>
      </c>
      <c r="J5256" t="s">
        <v>349</v>
      </c>
      <c r="K5256" t="s">
        <v>350</v>
      </c>
      <c r="L5256">
        <v>730</v>
      </c>
      <c r="M5256">
        <v>282</v>
      </c>
      <c r="N5256">
        <v>291</v>
      </c>
      <c r="O5256">
        <v>43</v>
      </c>
      <c r="P5256" t="s">
        <v>43</v>
      </c>
      <c r="Q5256" s="1">
        <v>45217</v>
      </c>
      <c r="S5256">
        <v>2023</v>
      </c>
      <c r="U5256" s="2">
        <f>IF(ISNUMBER(Starlink[[#This Row],[Launch_Date_ISO]]),Starlink[[#This Row],[Launch_Date_ISO]],DATEVALUE(Starlink[[#This Row],[Launch_Date_ISO]]))</f>
        <v>45217</v>
      </c>
      <c r="V5256" s="2" t="str">
        <f>IF(Starlink[[#This Row],[Decay_Date_ISO]]="","",IF(ISNUMBER(Starlink[[#This Row],[Decay_Date_ISO]]),Starlink[[#This Row],[Decay_Date_ISO]],DATEVALUE(Starlink[[#This Row],[Decay_Date_ISO]])))</f>
        <v/>
      </c>
    </row>
    <row r="5257" spans="1:22" x14ac:dyDescent="0.3">
      <c r="A5257" t="s">
        <v>22862</v>
      </c>
      <c r="B5257">
        <v>58097</v>
      </c>
      <c r="C5257" t="s">
        <v>22863</v>
      </c>
      <c r="D5257" t="s">
        <v>22864</v>
      </c>
      <c r="E5257" t="s">
        <v>22865</v>
      </c>
      <c r="F5257" t="s">
        <v>22866</v>
      </c>
      <c r="G5257" t="s">
        <v>25</v>
      </c>
      <c r="H5257" t="s">
        <v>26</v>
      </c>
      <c r="I5257" t="s">
        <v>22867</v>
      </c>
      <c r="J5257" t="s">
        <v>349</v>
      </c>
      <c r="K5257" t="s">
        <v>350</v>
      </c>
      <c r="L5257">
        <v>730</v>
      </c>
      <c r="M5257">
        <v>285</v>
      </c>
      <c r="N5257">
        <v>295</v>
      </c>
      <c r="O5257">
        <v>53.06</v>
      </c>
      <c r="P5257" t="s">
        <v>43</v>
      </c>
      <c r="Q5257" s="1">
        <v>45220</v>
      </c>
      <c r="S5257">
        <v>2023</v>
      </c>
      <c r="U5257" s="2">
        <f>IF(ISNUMBER(Starlink[[#This Row],[Launch_Date_ISO]]),Starlink[[#This Row],[Launch_Date_ISO]],DATEVALUE(Starlink[[#This Row],[Launch_Date_ISO]]))</f>
        <v>45220</v>
      </c>
      <c r="V5257" s="2" t="str">
        <f>IF(Starlink[[#This Row],[Decay_Date_ISO]]="","",IF(ISNUMBER(Starlink[[#This Row],[Decay_Date_ISO]]),Starlink[[#This Row],[Decay_Date_ISO]],DATEVALUE(Starlink[[#This Row],[Decay_Date_ISO]])))</f>
        <v/>
      </c>
    </row>
    <row r="5258" spans="1:22" x14ac:dyDescent="0.3">
      <c r="A5258" t="s">
        <v>22868</v>
      </c>
      <c r="B5258">
        <v>58098</v>
      </c>
      <c r="C5258" t="s">
        <v>22863</v>
      </c>
      <c r="D5258" t="s">
        <v>22869</v>
      </c>
      <c r="E5258" t="s">
        <v>22870</v>
      </c>
      <c r="F5258" t="s">
        <v>22871</v>
      </c>
      <c r="G5258" t="s">
        <v>25</v>
      </c>
      <c r="H5258" t="s">
        <v>26</v>
      </c>
      <c r="I5258" t="s">
        <v>22867</v>
      </c>
      <c r="J5258" t="s">
        <v>349</v>
      </c>
      <c r="K5258" t="s">
        <v>350</v>
      </c>
      <c r="L5258">
        <v>730</v>
      </c>
      <c r="M5258">
        <v>285</v>
      </c>
      <c r="N5258">
        <v>295</v>
      </c>
      <c r="O5258">
        <v>53.06</v>
      </c>
      <c r="P5258" t="s">
        <v>43</v>
      </c>
      <c r="Q5258" s="1">
        <v>45220</v>
      </c>
      <c r="S5258">
        <v>2023</v>
      </c>
      <c r="U5258" s="2">
        <f>IF(ISNUMBER(Starlink[[#This Row],[Launch_Date_ISO]]),Starlink[[#This Row],[Launch_Date_ISO]],DATEVALUE(Starlink[[#This Row],[Launch_Date_ISO]]))</f>
        <v>45220</v>
      </c>
      <c r="V5258" s="2" t="str">
        <f>IF(Starlink[[#This Row],[Decay_Date_ISO]]="","",IF(ISNUMBER(Starlink[[#This Row],[Decay_Date_ISO]]),Starlink[[#This Row],[Decay_Date_ISO]],DATEVALUE(Starlink[[#This Row],[Decay_Date_ISO]])))</f>
        <v/>
      </c>
    </row>
    <row r="5259" spans="1:22" x14ac:dyDescent="0.3">
      <c r="A5259" t="s">
        <v>22872</v>
      </c>
      <c r="B5259">
        <v>58099</v>
      </c>
      <c r="C5259" t="s">
        <v>22863</v>
      </c>
      <c r="D5259" t="s">
        <v>22873</v>
      </c>
      <c r="E5259" t="s">
        <v>22874</v>
      </c>
      <c r="F5259" t="s">
        <v>22875</v>
      </c>
      <c r="G5259" t="s">
        <v>25</v>
      </c>
      <c r="H5259" t="s">
        <v>26</v>
      </c>
      <c r="I5259" t="s">
        <v>22867</v>
      </c>
      <c r="J5259" t="s">
        <v>349</v>
      </c>
      <c r="K5259" t="s">
        <v>350</v>
      </c>
      <c r="L5259">
        <v>730</v>
      </c>
      <c r="M5259">
        <v>285</v>
      </c>
      <c r="N5259">
        <v>295</v>
      </c>
      <c r="O5259">
        <v>53.06</v>
      </c>
      <c r="P5259" t="s">
        <v>43</v>
      </c>
      <c r="Q5259" s="1">
        <v>45220</v>
      </c>
      <c r="S5259">
        <v>2023</v>
      </c>
      <c r="U5259" s="2">
        <f>IF(ISNUMBER(Starlink[[#This Row],[Launch_Date_ISO]]),Starlink[[#This Row],[Launch_Date_ISO]],DATEVALUE(Starlink[[#This Row],[Launch_Date_ISO]]))</f>
        <v>45220</v>
      </c>
      <c r="V5259" s="2" t="str">
        <f>IF(Starlink[[#This Row],[Decay_Date_ISO]]="","",IF(ISNUMBER(Starlink[[#This Row],[Decay_Date_ISO]]),Starlink[[#This Row],[Decay_Date_ISO]],DATEVALUE(Starlink[[#This Row],[Decay_Date_ISO]])))</f>
        <v/>
      </c>
    </row>
    <row r="5260" spans="1:22" x14ac:dyDescent="0.3">
      <c r="A5260" t="s">
        <v>22876</v>
      </c>
      <c r="B5260">
        <v>58100</v>
      </c>
      <c r="C5260" t="s">
        <v>22863</v>
      </c>
      <c r="D5260" t="s">
        <v>22877</v>
      </c>
      <c r="E5260" t="s">
        <v>22878</v>
      </c>
      <c r="F5260" t="s">
        <v>22879</v>
      </c>
      <c r="G5260" t="s">
        <v>25</v>
      </c>
      <c r="H5260" t="s">
        <v>26</v>
      </c>
      <c r="I5260" t="s">
        <v>22867</v>
      </c>
      <c r="J5260" t="s">
        <v>349</v>
      </c>
      <c r="K5260" t="s">
        <v>350</v>
      </c>
      <c r="L5260">
        <v>730</v>
      </c>
      <c r="M5260">
        <v>285</v>
      </c>
      <c r="N5260">
        <v>295</v>
      </c>
      <c r="O5260">
        <v>53.06</v>
      </c>
      <c r="P5260" t="s">
        <v>43</v>
      </c>
      <c r="Q5260" s="1">
        <v>45220</v>
      </c>
      <c r="S5260">
        <v>2023</v>
      </c>
      <c r="U5260" s="2">
        <f>IF(ISNUMBER(Starlink[[#This Row],[Launch_Date_ISO]]),Starlink[[#This Row],[Launch_Date_ISO]],DATEVALUE(Starlink[[#This Row],[Launch_Date_ISO]]))</f>
        <v>45220</v>
      </c>
      <c r="V5260" s="2" t="str">
        <f>IF(Starlink[[#This Row],[Decay_Date_ISO]]="","",IF(ISNUMBER(Starlink[[#This Row],[Decay_Date_ISO]]),Starlink[[#This Row],[Decay_Date_ISO]],DATEVALUE(Starlink[[#This Row],[Decay_Date_ISO]])))</f>
        <v/>
      </c>
    </row>
    <row r="5261" spans="1:22" x14ac:dyDescent="0.3">
      <c r="A5261" t="s">
        <v>22880</v>
      </c>
      <c r="B5261">
        <v>58101</v>
      </c>
      <c r="C5261" t="s">
        <v>22863</v>
      </c>
      <c r="D5261" t="s">
        <v>22881</v>
      </c>
      <c r="E5261" t="s">
        <v>22882</v>
      </c>
      <c r="F5261" t="s">
        <v>22883</v>
      </c>
      <c r="G5261" t="s">
        <v>25</v>
      </c>
      <c r="H5261" t="s">
        <v>26</v>
      </c>
      <c r="I5261" t="s">
        <v>22867</v>
      </c>
      <c r="J5261" t="s">
        <v>349</v>
      </c>
      <c r="K5261" t="s">
        <v>350</v>
      </c>
      <c r="L5261">
        <v>730</v>
      </c>
      <c r="M5261">
        <v>285</v>
      </c>
      <c r="N5261">
        <v>295</v>
      </c>
      <c r="O5261">
        <v>53.06</v>
      </c>
      <c r="P5261" t="s">
        <v>43</v>
      </c>
      <c r="Q5261" s="1">
        <v>45220</v>
      </c>
      <c r="S5261">
        <v>2023</v>
      </c>
      <c r="U5261" s="2">
        <f>IF(ISNUMBER(Starlink[[#This Row],[Launch_Date_ISO]]),Starlink[[#This Row],[Launch_Date_ISO]],DATEVALUE(Starlink[[#This Row],[Launch_Date_ISO]]))</f>
        <v>45220</v>
      </c>
      <c r="V5261" s="2" t="str">
        <f>IF(Starlink[[#This Row],[Decay_Date_ISO]]="","",IF(ISNUMBER(Starlink[[#This Row],[Decay_Date_ISO]]),Starlink[[#This Row],[Decay_Date_ISO]],DATEVALUE(Starlink[[#This Row],[Decay_Date_ISO]])))</f>
        <v/>
      </c>
    </row>
    <row r="5262" spans="1:22" x14ac:dyDescent="0.3">
      <c r="A5262" t="s">
        <v>22884</v>
      </c>
      <c r="B5262">
        <v>58102</v>
      </c>
      <c r="C5262" t="s">
        <v>22863</v>
      </c>
      <c r="D5262" t="s">
        <v>22885</v>
      </c>
      <c r="E5262" t="s">
        <v>22886</v>
      </c>
      <c r="F5262" t="s">
        <v>22887</v>
      </c>
      <c r="G5262" t="s">
        <v>25</v>
      </c>
      <c r="H5262" t="s">
        <v>26</v>
      </c>
      <c r="I5262" t="s">
        <v>22867</v>
      </c>
      <c r="J5262" t="s">
        <v>349</v>
      </c>
      <c r="K5262" t="s">
        <v>350</v>
      </c>
      <c r="L5262">
        <v>730</v>
      </c>
      <c r="M5262">
        <v>285</v>
      </c>
      <c r="N5262">
        <v>295</v>
      </c>
      <c r="O5262">
        <v>53.06</v>
      </c>
      <c r="P5262" t="s">
        <v>43</v>
      </c>
      <c r="Q5262" s="1">
        <v>45220</v>
      </c>
      <c r="S5262">
        <v>2023</v>
      </c>
      <c r="U5262" s="2">
        <f>IF(ISNUMBER(Starlink[[#This Row],[Launch_Date_ISO]]),Starlink[[#This Row],[Launch_Date_ISO]],DATEVALUE(Starlink[[#This Row],[Launch_Date_ISO]]))</f>
        <v>45220</v>
      </c>
      <c r="V5262" s="2" t="str">
        <f>IF(Starlink[[#This Row],[Decay_Date_ISO]]="","",IF(ISNUMBER(Starlink[[#This Row],[Decay_Date_ISO]]),Starlink[[#This Row],[Decay_Date_ISO]],DATEVALUE(Starlink[[#This Row],[Decay_Date_ISO]])))</f>
        <v/>
      </c>
    </row>
    <row r="5263" spans="1:22" x14ac:dyDescent="0.3">
      <c r="A5263" t="s">
        <v>22888</v>
      </c>
      <c r="B5263">
        <v>58103</v>
      </c>
      <c r="C5263" t="s">
        <v>22863</v>
      </c>
      <c r="D5263" t="s">
        <v>22889</v>
      </c>
      <c r="E5263" t="s">
        <v>22890</v>
      </c>
      <c r="F5263" t="s">
        <v>22891</v>
      </c>
      <c r="G5263" t="s">
        <v>25</v>
      </c>
      <c r="H5263" t="s">
        <v>26</v>
      </c>
      <c r="I5263" t="s">
        <v>22867</v>
      </c>
      <c r="J5263" t="s">
        <v>349</v>
      </c>
      <c r="K5263" t="s">
        <v>350</v>
      </c>
      <c r="L5263">
        <v>730</v>
      </c>
      <c r="M5263">
        <v>285</v>
      </c>
      <c r="N5263">
        <v>295</v>
      </c>
      <c r="O5263">
        <v>53.06</v>
      </c>
      <c r="P5263" t="s">
        <v>43</v>
      </c>
      <c r="Q5263" s="1">
        <v>45220</v>
      </c>
      <c r="S5263">
        <v>2023</v>
      </c>
      <c r="U5263" s="2">
        <f>IF(ISNUMBER(Starlink[[#This Row],[Launch_Date_ISO]]),Starlink[[#This Row],[Launch_Date_ISO]],DATEVALUE(Starlink[[#This Row],[Launch_Date_ISO]]))</f>
        <v>45220</v>
      </c>
      <c r="V5263" s="2" t="str">
        <f>IF(Starlink[[#This Row],[Decay_Date_ISO]]="","",IF(ISNUMBER(Starlink[[#This Row],[Decay_Date_ISO]]),Starlink[[#This Row],[Decay_Date_ISO]],DATEVALUE(Starlink[[#This Row],[Decay_Date_ISO]])))</f>
        <v/>
      </c>
    </row>
    <row r="5264" spans="1:22" x14ac:dyDescent="0.3">
      <c r="A5264" t="s">
        <v>22892</v>
      </c>
      <c r="B5264">
        <v>58104</v>
      </c>
      <c r="C5264" t="s">
        <v>22863</v>
      </c>
      <c r="D5264" t="s">
        <v>22893</v>
      </c>
      <c r="E5264" t="s">
        <v>22894</v>
      </c>
      <c r="F5264" t="s">
        <v>22895</v>
      </c>
      <c r="G5264" t="s">
        <v>25</v>
      </c>
      <c r="H5264" t="s">
        <v>26</v>
      </c>
      <c r="I5264" t="s">
        <v>22867</v>
      </c>
      <c r="J5264" t="s">
        <v>349</v>
      </c>
      <c r="K5264" t="s">
        <v>350</v>
      </c>
      <c r="L5264">
        <v>730</v>
      </c>
      <c r="M5264">
        <v>285</v>
      </c>
      <c r="N5264">
        <v>295</v>
      </c>
      <c r="O5264">
        <v>53.06</v>
      </c>
      <c r="P5264" t="s">
        <v>43</v>
      </c>
      <c r="Q5264" s="1">
        <v>45220</v>
      </c>
      <c r="S5264">
        <v>2023</v>
      </c>
      <c r="U5264" s="2">
        <f>IF(ISNUMBER(Starlink[[#This Row],[Launch_Date_ISO]]),Starlink[[#This Row],[Launch_Date_ISO]],DATEVALUE(Starlink[[#This Row],[Launch_Date_ISO]]))</f>
        <v>45220</v>
      </c>
      <c r="V5264" s="2" t="str">
        <f>IF(Starlink[[#This Row],[Decay_Date_ISO]]="","",IF(ISNUMBER(Starlink[[#This Row],[Decay_Date_ISO]]),Starlink[[#This Row],[Decay_Date_ISO]],DATEVALUE(Starlink[[#This Row],[Decay_Date_ISO]])))</f>
        <v/>
      </c>
    </row>
    <row r="5265" spans="1:22" x14ac:dyDescent="0.3">
      <c r="A5265" t="s">
        <v>22896</v>
      </c>
      <c r="B5265">
        <v>58105</v>
      </c>
      <c r="C5265" t="s">
        <v>22863</v>
      </c>
      <c r="D5265" t="s">
        <v>22897</v>
      </c>
      <c r="E5265" t="s">
        <v>22898</v>
      </c>
      <c r="F5265" t="s">
        <v>22899</v>
      </c>
      <c r="G5265" t="s">
        <v>25</v>
      </c>
      <c r="H5265" t="s">
        <v>26</v>
      </c>
      <c r="I5265" t="s">
        <v>22867</v>
      </c>
      <c r="J5265" t="s">
        <v>349</v>
      </c>
      <c r="K5265" t="s">
        <v>350</v>
      </c>
      <c r="L5265">
        <v>730</v>
      </c>
      <c r="M5265">
        <v>285</v>
      </c>
      <c r="N5265">
        <v>295</v>
      </c>
      <c r="O5265">
        <v>53.06</v>
      </c>
      <c r="P5265" t="s">
        <v>43</v>
      </c>
      <c r="Q5265" s="1">
        <v>45220</v>
      </c>
      <c r="S5265">
        <v>2023</v>
      </c>
      <c r="U5265" s="2">
        <f>IF(ISNUMBER(Starlink[[#This Row],[Launch_Date_ISO]]),Starlink[[#This Row],[Launch_Date_ISO]],DATEVALUE(Starlink[[#This Row],[Launch_Date_ISO]]))</f>
        <v>45220</v>
      </c>
      <c r="V5265" s="2" t="str">
        <f>IF(Starlink[[#This Row],[Decay_Date_ISO]]="","",IF(ISNUMBER(Starlink[[#This Row],[Decay_Date_ISO]]),Starlink[[#This Row],[Decay_Date_ISO]],DATEVALUE(Starlink[[#This Row],[Decay_Date_ISO]])))</f>
        <v/>
      </c>
    </row>
    <row r="5266" spans="1:22" x14ac:dyDescent="0.3">
      <c r="A5266" t="s">
        <v>22900</v>
      </c>
      <c r="B5266">
        <v>58106</v>
      </c>
      <c r="C5266" t="s">
        <v>22863</v>
      </c>
      <c r="D5266" t="s">
        <v>22901</v>
      </c>
      <c r="E5266" t="s">
        <v>22902</v>
      </c>
      <c r="F5266" t="s">
        <v>22903</v>
      </c>
      <c r="G5266" t="s">
        <v>25</v>
      </c>
      <c r="H5266" t="s">
        <v>26</v>
      </c>
      <c r="I5266" t="s">
        <v>22867</v>
      </c>
      <c r="J5266" t="s">
        <v>349</v>
      </c>
      <c r="K5266" t="s">
        <v>350</v>
      </c>
      <c r="L5266">
        <v>730</v>
      </c>
      <c r="M5266">
        <v>285</v>
      </c>
      <c r="N5266">
        <v>295</v>
      </c>
      <c r="O5266">
        <v>53.06</v>
      </c>
      <c r="P5266" t="s">
        <v>43</v>
      </c>
      <c r="Q5266" s="1">
        <v>45220</v>
      </c>
      <c r="S5266">
        <v>2023</v>
      </c>
      <c r="U5266" s="2">
        <f>IF(ISNUMBER(Starlink[[#This Row],[Launch_Date_ISO]]),Starlink[[#This Row],[Launch_Date_ISO]],DATEVALUE(Starlink[[#This Row],[Launch_Date_ISO]]))</f>
        <v>45220</v>
      </c>
      <c r="V5266" s="2" t="str">
        <f>IF(Starlink[[#This Row],[Decay_Date_ISO]]="","",IF(ISNUMBER(Starlink[[#This Row],[Decay_Date_ISO]]),Starlink[[#This Row],[Decay_Date_ISO]],DATEVALUE(Starlink[[#This Row],[Decay_Date_ISO]])))</f>
        <v/>
      </c>
    </row>
    <row r="5267" spans="1:22" x14ac:dyDescent="0.3">
      <c r="A5267" t="s">
        <v>22904</v>
      </c>
      <c r="B5267">
        <v>58107</v>
      </c>
      <c r="C5267" t="s">
        <v>22863</v>
      </c>
      <c r="D5267" t="s">
        <v>22905</v>
      </c>
      <c r="E5267" t="s">
        <v>22906</v>
      </c>
      <c r="F5267" t="s">
        <v>22907</v>
      </c>
      <c r="G5267" t="s">
        <v>25</v>
      </c>
      <c r="H5267" t="s">
        <v>26</v>
      </c>
      <c r="I5267" t="s">
        <v>22867</v>
      </c>
      <c r="J5267" t="s">
        <v>349</v>
      </c>
      <c r="K5267" t="s">
        <v>350</v>
      </c>
      <c r="L5267">
        <v>730</v>
      </c>
      <c r="M5267">
        <v>285</v>
      </c>
      <c r="N5267">
        <v>295</v>
      </c>
      <c r="O5267">
        <v>53.06</v>
      </c>
      <c r="P5267" t="s">
        <v>43</v>
      </c>
      <c r="Q5267" s="1">
        <v>45220</v>
      </c>
      <c r="S5267">
        <v>2023</v>
      </c>
      <c r="U5267" s="2">
        <f>IF(ISNUMBER(Starlink[[#This Row],[Launch_Date_ISO]]),Starlink[[#This Row],[Launch_Date_ISO]],DATEVALUE(Starlink[[#This Row],[Launch_Date_ISO]]))</f>
        <v>45220</v>
      </c>
      <c r="V5267" s="2" t="str">
        <f>IF(Starlink[[#This Row],[Decay_Date_ISO]]="","",IF(ISNUMBER(Starlink[[#This Row],[Decay_Date_ISO]]),Starlink[[#This Row],[Decay_Date_ISO]],DATEVALUE(Starlink[[#This Row],[Decay_Date_ISO]])))</f>
        <v/>
      </c>
    </row>
    <row r="5268" spans="1:22" x14ac:dyDescent="0.3">
      <c r="A5268" t="s">
        <v>22908</v>
      </c>
      <c r="B5268">
        <v>58108</v>
      </c>
      <c r="C5268" t="s">
        <v>22863</v>
      </c>
      <c r="D5268" t="s">
        <v>22909</v>
      </c>
      <c r="E5268" t="s">
        <v>22910</v>
      </c>
      <c r="F5268" t="s">
        <v>22911</v>
      </c>
      <c r="G5268" t="s">
        <v>25</v>
      </c>
      <c r="H5268" t="s">
        <v>26</v>
      </c>
      <c r="I5268" t="s">
        <v>22867</v>
      </c>
      <c r="J5268" t="s">
        <v>349</v>
      </c>
      <c r="K5268" t="s">
        <v>350</v>
      </c>
      <c r="L5268">
        <v>730</v>
      </c>
      <c r="M5268">
        <v>284</v>
      </c>
      <c r="N5268">
        <v>295</v>
      </c>
      <c r="O5268">
        <v>53.06</v>
      </c>
      <c r="P5268" t="s">
        <v>43</v>
      </c>
      <c r="Q5268" s="1">
        <v>45220</v>
      </c>
      <c r="S5268">
        <v>2023</v>
      </c>
      <c r="U5268" s="2">
        <f>IF(ISNUMBER(Starlink[[#This Row],[Launch_Date_ISO]]),Starlink[[#This Row],[Launch_Date_ISO]],DATEVALUE(Starlink[[#This Row],[Launch_Date_ISO]]))</f>
        <v>45220</v>
      </c>
      <c r="V5268" s="2" t="str">
        <f>IF(Starlink[[#This Row],[Decay_Date_ISO]]="","",IF(ISNUMBER(Starlink[[#This Row],[Decay_Date_ISO]]),Starlink[[#This Row],[Decay_Date_ISO]],DATEVALUE(Starlink[[#This Row],[Decay_Date_ISO]])))</f>
        <v/>
      </c>
    </row>
    <row r="5269" spans="1:22" x14ac:dyDescent="0.3">
      <c r="A5269" t="s">
        <v>22912</v>
      </c>
      <c r="B5269">
        <v>58109</v>
      </c>
      <c r="C5269" t="s">
        <v>22863</v>
      </c>
      <c r="D5269" t="s">
        <v>22913</v>
      </c>
      <c r="E5269" t="s">
        <v>22914</v>
      </c>
      <c r="F5269" t="s">
        <v>22915</v>
      </c>
      <c r="G5269" t="s">
        <v>25</v>
      </c>
      <c r="H5269" t="s">
        <v>26</v>
      </c>
      <c r="I5269" t="s">
        <v>22867</v>
      </c>
      <c r="J5269" t="s">
        <v>349</v>
      </c>
      <c r="K5269" t="s">
        <v>350</v>
      </c>
      <c r="L5269">
        <v>730</v>
      </c>
      <c r="M5269">
        <v>284</v>
      </c>
      <c r="N5269">
        <v>295</v>
      </c>
      <c r="O5269">
        <v>53.06</v>
      </c>
      <c r="P5269" t="s">
        <v>43</v>
      </c>
      <c r="Q5269" s="1">
        <v>45220</v>
      </c>
      <c r="S5269">
        <v>2023</v>
      </c>
      <c r="U5269" s="2">
        <f>IF(ISNUMBER(Starlink[[#This Row],[Launch_Date_ISO]]),Starlink[[#This Row],[Launch_Date_ISO]],DATEVALUE(Starlink[[#This Row],[Launch_Date_ISO]]))</f>
        <v>45220</v>
      </c>
      <c r="V5269" s="2" t="str">
        <f>IF(Starlink[[#This Row],[Decay_Date_ISO]]="","",IF(ISNUMBER(Starlink[[#This Row],[Decay_Date_ISO]]),Starlink[[#This Row],[Decay_Date_ISO]],DATEVALUE(Starlink[[#This Row],[Decay_Date_ISO]])))</f>
        <v/>
      </c>
    </row>
    <row r="5270" spans="1:22" x14ac:dyDescent="0.3">
      <c r="A5270" t="s">
        <v>22916</v>
      </c>
      <c r="B5270">
        <v>58110</v>
      </c>
      <c r="C5270" t="s">
        <v>22863</v>
      </c>
      <c r="D5270" t="s">
        <v>22917</v>
      </c>
      <c r="E5270" t="s">
        <v>22918</v>
      </c>
      <c r="F5270" t="s">
        <v>22919</v>
      </c>
      <c r="G5270" t="s">
        <v>25</v>
      </c>
      <c r="H5270" t="s">
        <v>26</v>
      </c>
      <c r="I5270" t="s">
        <v>22867</v>
      </c>
      <c r="J5270" t="s">
        <v>349</v>
      </c>
      <c r="K5270" t="s">
        <v>350</v>
      </c>
      <c r="L5270">
        <v>730</v>
      </c>
      <c r="M5270">
        <v>284</v>
      </c>
      <c r="N5270">
        <v>295</v>
      </c>
      <c r="O5270">
        <v>53.06</v>
      </c>
      <c r="P5270" t="s">
        <v>43</v>
      </c>
      <c r="Q5270" s="1">
        <v>45220</v>
      </c>
      <c r="S5270">
        <v>2023</v>
      </c>
      <c r="U5270" s="2">
        <f>IF(ISNUMBER(Starlink[[#This Row],[Launch_Date_ISO]]),Starlink[[#This Row],[Launch_Date_ISO]],DATEVALUE(Starlink[[#This Row],[Launch_Date_ISO]]))</f>
        <v>45220</v>
      </c>
      <c r="V5270" s="2" t="str">
        <f>IF(Starlink[[#This Row],[Decay_Date_ISO]]="","",IF(ISNUMBER(Starlink[[#This Row],[Decay_Date_ISO]]),Starlink[[#This Row],[Decay_Date_ISO]],DATEVALUE(Starlink[[#This Row],[Decay_Date_ISO]])))</f>
        <v/>
      </c>
    </row>
    <row r="5271" spans="1:22" x14ac:dyDescent="0.3">
      <c r="A5271" t="s">
        <v>22920</v>
      </c>
      <c r="B5271">
        <v>58111</v>
      </c>
      <c r="C5271" t="s">
        <v>22863</v>
      </c>
      <c r="D5271" t="s">
        <v>22921</v>
      </c>
      <c r="E5271" t="s">
        <v>22922</v>
      </c>
      <c r="F5271" t="s">
        <v>22923</v>
      </c>
      <c r="G5271" t="s">
        <v>25</v>
      </c>
      <c r="H5271" t="s">
        <v>26</v>
      </c>
      <c r="I5271" t="s">
        <v>22867</v>
      </c>
      <c r="J5271" t="s">
        <v>349</v>
      </c>
      <c r="K5271" t="s">
        <v>350</v>
      </c>
      <c r="L5271">
        <v>730</v>
      </c>
      <c r="M5271">
        <v>284</v>
      </c>
      <c r="N5271">
        <v>295</v>
      </c>
      <c r="O5271">
        <v>53.06</v>
      </c>
      <c r="P5271" t="s">
        <v>43</v>
      </c>
      <c r="Q5271" s="1">
        <v>45220</v>
      </c>
      <c r="S5271">
        <v>2023</v>
      </c>
      <c r="U5271" s="2">
        <f>IF(ISNUMBER(Starlink[[#This Row],[Launch_Date_ISO]]),Starlink[[#This Row],[Launch_Date_ISO]],DATEVALUE(Starlink[[#This Row],[Launch_Date_ISO]]))</f>
        <v>45220</v>
      </c>
      <c r="V5271" s="2" t="str">
        <f>IF(Starlink[[#This Row],[Decay_Date_ISO]]="","",IF(ISNUMBER(Starlink[[#This Row],[Decay_Date_ISO]]),Starlink[[#This Row],[Decay_Date_ISO]],DATEVALUE(Starlink[[#This Row],[Decay_Date_ISO]])))</f>
        <v/>
      </c>
    </row>
    <row r="5272" spans="1:22" x14ac:dyDescent="0.3">
      <c r="A5272" t="s">
        <v>22924</v>
      </c>
      <c r="B5272">
        <v>58112</v>
      </c>
      <c r="C5272" t="s">
        <v>22863</v>
      </c>
      <c r="D5272" t="s">
        <v>22925</v>
      </c>
      <c r="E5272" t="s">
        <v>22926</v>
      </c>
      <c r="F5272" t="s">
        <v>22927</v>
      </c>
      <c r="G5272" t="s">
        <v>25</v>
      </c>
      <c r="H5272" t="s">
        <v>26</v>
      </c>
      <c r="I5272" t="s">
        <v>22867</v>
      </c>
      <c r="J5272" t="s">
        <v>349</v>
      </c>
      <c r="K5272" t="s">
        <v>350</v>
      </c>
      <c r="L5272">
        <v>730</v>
      </c>
      <c r="M5272">
        <v>284</v>
      </c>
      <c r="N5272">
        <v>295</v>
      </c>
      <c r="O5272">
        <v>53.06</v>
      </c>
      <c r="P5272" t="s">
        <v>43</v>
      </c>
      <c r="Q5272" s="1">
        <v>45220</v>
      </c>
      <c r="S5272">
        <v>2023</v>
      </c>
      <c r="U5272" s="2">
        <f>IF(ISNUMBER(Starlink[[#This Row],[Launch_Date_ISO]]),Starlink[[#This Row],[Launch_Date_ISO]],DATEVALUE(Starlink[[#This Row],[Launch_Date_ISO]]))</f>
        <v>45220</v>
      </c>
      <c r="V5272" s="2" t="str">
        <f>IF(Starlink[[#This Row],[Decay_Date_ISO]]="","",IF(ISNUMBER(Starlink[[#This Row],[Decay_Date_ISO]]),Starlink[[#This Row],[Decay_Date_ISO]],DATEVALUE(Starlink[[#This Row],[Decay_Date_ISO]])))</f>
        <v/>
      </c>
    </row>
    <row r="5273" spans="1:22" x14ac:dyDescent="0.3">
      <c r="A5273" t="s">
        <v>22928</v>
      </c>
      <c r="B5273">
        <v>58113</v>
      </c>
      <c r="C5273" t="s">
        <v>22863</v>
      </c>
      <c r="D5273" t="s">
        <v>22929</v>
      </c>
      <c r="E5273" t="s">
        <v>22930</v>
      </c>
      <c r="F5273" t="s">
        <v>22931</v>
      </c>
      <c r="G5273" t="s">
        <v>25</v>
      </c>
      <c r="H5273" t="s">
        <v>26</v>
      </c>
      <c r="I5273" t="s">
        <v>22867</v>
      </c>
      <c r="J5273" t="s">
        <v>349</v>
      </c>
      <c r="K5273" t="s">
        <v>350</v>
      </c>
      <c r="L5273">
        <v>730</v>
      </c>
      <c r="M5273">
        <v>284</v>
      </c>
      <c r="N5273">
        <v>295</v>
      </c>
      <c r="O5273">
        <v>53.06</v>
      </c>
      <c r="P5273" t="s">
        <v>43</v>
      </c>
      <c r="Q5273" s="1">
        <v>45220</v>
      </c>
      <c r="S5273">
        <v>2023</v>
      </c>
      <c r="U5273" s="2">
        <f>IF(ISNUMBER(Starlink[[#This Row],[Launch_Date_ISO]]),Starlink[[#This Row],[Launch_Date_ISO]],DATEVALUE(Starlink[[#This Row],[Launch_Date_ISO]]))</f>
        <v>45220</v>
      </c>
      <c r="V5273" s="2" t="str">
        <f>IF(Starlink[[#This Row],[Decay_Date_ISO]]="","",IF(ISNUMBER(Starlink[[#This Row],[Decay_Date_ISO]]),Starlink[[#This Row],[Decay_Date_ISO]],DATEVALUE(Starlink[[#This Row],[Decay_Date_ISO]])))</f>
        <v/>
      </c>
    </row>
    <row r="5274" spans="1:22" x14ac:dyDescent="0.3">
      <c r="A5274" t="s">
        <v>22932</v>
      </c>
      <c r="B5274">
        <v>58114</v>
      </c>
      <c r="C5274" t="s">
        <v>22863</v>
      </c>
      <c r="D5274" t="s">
        <v>22933</v>
      </c>
      <c r="E5274" t="s">
        <v>22934</v>
      </c>
      <c r="F5274" t="s">
        <v>22935</v>
      </c>
      <c r="G5274" t="s">
        <v>25</v>
      </c>
      <c r="H5274" t="s">
        <v>26</v>
      </c>
      <c r="I5274" t="s">
        <v>22867</v>
      </c>
      <c r="J5274" t="s">
        <v>349</v>
      </c>
      <c r="K5274" t="s">
        <v>350</v>
      </c>
      <c r="L5274">
        <v>730</v>
      </c>
      <c r="M5274">
        <v>284</v>
      </c>
      <c r="N5274">
        <v>295</v>
      </c>
      <c r="O5274">
        <v>53.06</v>
      </c>
      <c r="P5274" t="s">
        <v>43</v>
      </c>
      <c r="Q5274" s="1">
        <v>45220</v>
      </c>
      <c r="S5274">
        <v>2023</v>
      </c>
      <c r="U5274" s="2">
        <f>IF(ISNUMBER(Starlink[[#This Row],[Launch_Date_ISO]]),Starlink[[#This Row],[Launch_Date_ISO]],DATEVALUE(Starlink[[#This Row],[Launch_Date_ISO]]))</f>
        <v>45220</v>
      </c>
      <c r="V5274" s="2" t="str">
        <f>IF(Starlink[[#This Row],[Decay_Date_ISO]]="","",IF(ISNUMBER(Starlink[[#This Row],[Decay_Date_ISO]]),Starlink[[#This Row],[Decay_Date_ISO]],DATEVALUE(Starlink[[#This Row],[Decay_Date_ISO]])))</f>
        <v/>
      </c>
    </row>
    <row r="5275" spans="1:22" x14ac:dyDescent="0.3">
      <c r="A5275" t="s">
        <v>22936</v>
      </c>
      <c r="B5275">
        <v>58115</v>
      </c>
      <c r="C5275" t="s">
        <v>22863</v>
      </c>
      <c r="D5275" t="s">
        <v>22937</v>
      </c>
      <c r="E5275" t="s">
        <v>22938</v>
      </c>
      <c r="F5275" t="s">
        <v>22939</v>
      </c>
      <c r="G5275" t="s">
        <v>25</v>
      </c>
      <c r="H5275" t="s">
        <v>26</v>
      </c>
      <c r="I5275" t="s">
        <v>22867</v>
      </c>
      <c r="J5275" t="s">
        <v>349</v>
      </c>
      <c r="K5275" t="s">
        <v>350</v>
      </c>
      <c r="L5275">
        <v>730</v>
      </c>
      <c r="M5275">
        <v>284</v>
      </c>
      <c r="N5275">
        <v>295</v>
      </c>
      <c r="O5275">
        <v>53.06</v>
      </c>
      <c r="P5275" t="s">
        <v>43</v>
      </c>
      <c r="Q5275" s="1">
        <v>45220</v>
      </c>
      <c r="S5275">
        <v>2023</v>
      </c>
      <c r="U5275" s="2">
        <f>IF(ISNUMBER(Starlink[[#This Row],[Launch_Date_ISO]]),Starlink[[#This Row],[Launch_Date_ISO]],DATEVALUE(Starlink[[#This Row],[Launch_Date_ISO]]))</f>
        <v>45220</v>
      </c>
      <c r="V5275" s="2" t="str">
        <f>IF(Starlink[[#This Row],[Decay_Date_ISO]]="","",IF(ISNUMBER(Starlink[[#This Row],[Decay_Date_ISO]]),Starlink[[#This Row],[Decay_Date_ISO]],DATEVALUE(Starlink[[#This Row],[Decay_Date_ISO]])))</f>
        <v/>
      </c>
    </row>
    <row r="5276" spans="1:22" x14ac:dyDescent="0.3">
      <c r="A5276" t="s">
        <v>22940</v>
      </c>
      <c r="B5276">
        <v>58116</v>
      </c>
      <c r="C5276" t="s">
        <v>22863</v>
      </c>
      <c r="D5276" t="s">
        <v>22941</v>
      </c>
      <c r="E5276" t="s">
        <v>22942</v>
      </c>
      <c r="F5276" t="s">
        <v>22943</v>
      </c>
      <c r="G5276" t="s">
        <v>25</v>
      </c>
      <c r="H5276" t="s">
        <v>26</v>
      </c>
      <c r="I5276" t="s">
        <v>22867</v>
      </c>
      <c r="J5276" t="s">
        <v>349</v>
      </c>
      <c r="K5276" t="s">
        <v>350</v>
      </c>
      <c r="L5276">
        <v>730</v>
      </c>
      <c r="M5276">
        <v>284</v>
      </c>
      <c r="N5276">
        <v>295</v>
      </c>
      <c r="O5276">
        <v>53.06</v>
      </c>
      <c r="P5276" t="s">
        <v>43</v>
      </c>
      <c r="Q5276" s="1">
        <v>45220</v>
      </c>
      <c r="S5276">
        <v>2023</v>
      </c>
      <c r="U5276" s="2">
        <f>IF(ISNUMBER(Starlink[[#This Row],[Launch_Date_ISO]]),Starlink[[#This Row],[Launch_Date_ISO]],DATEVALUE(Starlink[[#This Row],[Launch_Date_ISO]]))</f>
        <v>45220</v>
      </c>
      <c r="V5276" s="2" t="str">
        <f>IF(Starlink[[#This Row],[Decay_Date_ISO]]="","",IF(ISNUMBER(Starlink[[#This Row],[Decay_Date_ISO]]),Starlink[[#This Row],[Decay_Date_ISO]],DATEVALUE(Starlink[[#This Row],[Decay_Date_ISO]])))</f>
        <v/>
      </c>
    </row>
    <row r="5277" spans="1:22" x14ac:dyDescent="0.3">
      <c r="A5277" t="s">
        <v>22944</v>
      </c>
      <c r="B5277">
        <v>58117</v>
      </c>
      <c r="C5277" t="s">
        <v>22863</v>
      </c>
      <c r="D5277" t="s">
        <v>22945</v>
      </c>
      <c r="E5277" t="s">
        <v>22946</v>
      </c>
      <c r="F5277" t="s">
        <v>22947</v>
      </c>
      <c r="G5277" t="s">
        <v>25</v>
      </c>
      <c r="H5277" t="s">
        <v>26</v>
      </c>
      <c r="I5277" t="s">
        <v>22867</v>
      </c>
      <c r="J5277" t="s">
        <v>349</v>
      </c>
      <c r="K5277" t="s">
        <v>350</v>
      </c>
      <c r="L5277">
        <v>730</v>
      </c>
      <c r="M5277">
        <v>284</v>
      </c>
      <c r="N5277">
        <v>295</v>
      </c>
      <c r="O5277">
        <v>53.06</v>
      </c>
      <c r="P5277" t="s">
        <v>43</v>
      </c>
      <c r="Q5277" s="1">
        <v>45220</v>
      </c>
      <c r="S5277">
        <v>2023</v>
      </c>
      <c r="U5277" s="2">
        <f>IF(ISNUMBER(Starlink[[#This Row],[Launch_Date_ISO]]),Starlink[[#This Row],[Launch_Date_ISO]],DATEVALUE(Starlink[[#This Row],[Launch_Date_ISO]]))</f>
        <v>45220</v>
      </c>
      <c r="V5277" s="2" t="str">
        <f>IF(Starlink[[#This Row],[Decay_Date_ISO]]="","",IF(ISNUMBER(Starlink[[#This Row],[Decay_Date_ISO]]),Starlink[[#This Row],[Decay_Date_ISO]],DATEVALUE(Starlink[[#This Row],[Decay_Date_ISO]])))</f>
        <v/>
      </c>
    </row>
    <row r="5278" spans="1:22" x14ac:dyDescent="0.3">
      <c r="A5278" t="s">
        <v>22948</v>
      </c>
      <c r="B5278">
        <v>58118</v>
      </c>
      <c r="C5278" t="s">
        <v>22949</v>
      </c>
      <c r="D5278" t="s">
        <v>22950</v>
      </c>
      <c r="E5278" t="s">
        <v>22951</v>
      </c>
      <c r="F5278" t="s">
        <v>22952</v>
      </c>
      <c r="G5278" t="s">
        <v>25</v>
      </c>
      <c r="H5278" t="s">
        <v>26</v>
      </c>
      <c r="I5278" t="s">
        <v>22953</v>
      </c>
      <c r="J5278" t="s">
        <v>349</v>
      </c>
      <c r="K5278" t="s">
        <v>350</v>
      </c>
      <c r="L5278">
        <v>730</v>
      </c>
      <c r="M5278">
        <v>283</v>
      </c>
      <c r="N5278">
        <v>290</v>
      </c>
      <c r="O5278">
        <v>43.01</v>
      </c>
      <c r="P5278" t="s">
        <v>43</v>
      </c>
      <c r="Q5278" s="1">
        <v>45221</v>
      </c>
      <c r="S5278">
        <v>2023</v>
      </c>
      <c r="U5278" s="2">
        <f>IF(ISNUMBER(Starlink[[#This Row],[Launch_Date_ISO]]),Starlink[[#This Row],[Launch_Date_ISO]],DATEVALUE(Starlink[[#This Row],[Launch_Date_ISO]]))</f>
        <v>45221</v>
      </c>
      <c r="V5278" s="2" t="str">
        <f>IF(Starlink[[#This Row],[Decay_Date_ISO]]="","",IF(ISNUMBER(Starlink[[#This Row],[Decay_Date_ISO]]),Starlink[[#This Row],[Decay_Date_ISO]],DATEVALUE(Starlink[[#This Row],[Decay_Date_ISO]])))</f>
        <v/>
      </c>
    </row>
    <row r="5279" spans="1:22" x14ac:dyDescent="0.3">
      <c r="A5279" t="s">
        <v>22954</v>
      </c>
      <c r="B5279">
        <v>58119</v>
      </c>
      <c r="C5279" t="s">
        <v>22949</v>
      </c>
      <c r="D5279" t="s">
        <v>22955</v>
      </c>
      <c r="E5279" t="s">
        <v>22956</v>
      </c>
      <c r="F5279" t="s">
        <v>22957</v>
      </c>
      <c r="G5279" t="s">
        <v>25</v>
      </c>
      <c r="H5279" t="s">
        <v>26</v>
      </c>
      <c r="I5279" t="s">
        <v>22953</v>
      </c>
      <c r="J5279" t="s">
        <v>349</v>
      </c>
      <c r="K5279" t="s">
        <v>350</v>
      </c>
      <c r="L5279">
        <v>730</v>
      </c>
      <c r="M5279">
        <v>283</v>
      </c>
      <c r="N5279">
        <v>290</v>
      </c>
      <c r="O5279">
        <v>43.01</v>
      </c>
      <c r="P5279" t="s">
        <v>43</v>
      </c>
      <c r="Q5279" s="1">
        <v>45221</v>
      </c>
      <c r="S5279">
        <v>2023</v>
      </c>
      <c r="U5279" s="2">
        <f>IF(ISNUMBER(Starlink[[#This Row],[Launch_Date_ISO]]),Starlink[[#This Row],[Launch_Date_ISO]],DATEVALUE(Starlink[[#This Row],[Launch_Date_ISO]]))</f>
        <v>45221</v>
      </c>
      <c r="V5279" s="2" t="str">
        <f>IF(Starlink[[#This Row],[Decay_Date_ISO]]="","",IF(ISNUMBER(Starlink[[#This Row],[Decay_Date_ISO]]),Starlink[[#This Row],[Decay_Date_ISO]],DATEVALUE(Starlink[[#This Row],[Decay_Date_ISO]])))</f>
        <v/>
      </c>
    </row>
    <row r="5280" spans="1:22" x14ac:dyDescent="0.3">
      <c r="A5280" t="s">
        <v>22958</v>
      </c>
      <c r="B5280">
        <v>58120</v>
      </c>
      <c r="C5280" t="s">
        <v>22949</v>
      </c>
      <c r="D5280" t="s">
        <v>22959</v>
      </c>
      <c r="E5280" t="s">
        <v>22960</v>
      </c>
      <c r="F5280" t="s">
        <v>22961</v>
      </c>
      <c r="G5280" t="s">
        <v>25</v>
      </c>
      <c r="H5280" t="s">
        <v>26</v>
      </c>
      <c r="I5280" t="s">
        <v>22953</v>
      </c>
      <c r="J5280" t="s">
        <v>349</v>
      </c>
      <c r="K5280" t="s">
        <v>350</v>
      </c>
      <c r="L5280">
        <v>730</v>
      </c>
      <c r="M5280">
        <v>283</v>
      </c>
      <c r="N5280">
        <v>290</v>
      </c>
      <c r="O5280">
        <v>43.01</v>
      </c>
      <c r="P5280" t="s">
        <v>43</v>
      </c>
      <c r="Q5280" s="1">
        <v>45221</v>
      </c>
      <c r="S5280">
        <v>2023</v>
      </c>
      <c r="U5280" s="2">
        <f>IF(ISNUMBER(Starlink[[#This Row],[Launch_Date_ISO]]),Starlink[[#This Row],[Launch_Date_ISO]],DATEVALUE(Starlink[[#This Row],[Launch_Date_ISO]]))</f>
        <v>45221</v>
      </c>
      <c r="V5280" s="2" t="str">
        <f>IF(Starlink[[#This Row],[Decay_Date_ISO]]="","",IF(ISNUMBER(Starlink[[#This Row],[Decay_Date_ISO]]),Starlink[[#This Row],[Decay_Date_ISO]],DATEVALUE(Starlink[[#This Row],[Decay_Date_ISO]])))</f>
        <v/>
      </c>
    </row>
    <row r="5281" spans="1:22" x14ac:dyDescent="0.3">
      <c r="A5281" t="s">
        <v>22962</v>
      </c>
      <c r="B5281">
        <v>58121</v>
      </c>
      <c r="C5281" t="s">
        <v>22949</v>
      </c>
      <c r="D5281" t="s">
        <v>22963</v>
      </c>
      <c r="E5281" t="s">
        <v>22964</v>
      </c>
      <c r="F5281" t="s">
        <v>22965</v>
      </c>
      <c r="G5281" t="s">
        <v>25</v>
      </c>
      <c r="H5281" t="s">
        <v>26</v>
      </c>
      <c r="I5281" t="s">
        <v>22953</v>
      </c>
      <c r="J5281" t="s">
        <v>349</v>
      </c>
      <c r="K5281" t="s">
        <v>350</v>
      </c>
      <c r="L5281">
        <v>730</v>
      </c>
      <c r="M5281">
        <v>283</v>
      </c>
      <c r="N5281">
        <v>290</v>
      </c>
      <c r="O5281">
        <v>43.01</v>
      </c>
      <c r="P5281" t="s">
        <v>43</v>
      </c>
      <c r="Q5281" s="1">
        <v>45221</v>
      </c>
      <c r="S5281">
        <v>2023</v>
      </c>
      <c r="U5281" s="2">
        <f>IF(ISNUMBER(Starlink[[#This Row],[Launch_Date_ISO]]),Starlink[[#This Row],[Launch_Date_ISO]],DATEVALUE(Starlink[[#This Row],[Launch_Date_ISO]]))</f>
        <v>45221</v>
      </c>
      <c r="V5281" s="2" t="str">
        <f>IF(Starlink[[#This Row],[Decay_Date_ISO]]="","",IF(ISNUMBER(Starlink[[#This Row],[Decay_Date_ISO]]),Starlink[[#This Row],[Decay_Date_ISO]],DATEVALUE(Starlink[[#This Row],[Decay_Date_ISO]])))</f>
        <v/>
      </c>
    </row>
    <row r="5282" spans="1:22" x14ac:dyDescent="0.3">
      <c r="A5282" t="s">
        <v>22966</v>
      </c>
      <c r="B5282">
        <v>58122</v>
      </c>
      <c r="C5282" t="s">
        <v>22949</v>
      </c>
      <c r="D5282" t="s">
        <v>22967</v>
      </c>
      <c r="E5282" t="s">
        <v>22968</v>
      </c>
      <c r="F5282" t="s">
        <v>22969</v>
      </c>
      <c r="G5282" t="s">
        <v>25</v>
      </c>
      <c r="H5282" t="s">
        <v>26</v>
      </c>
      <c r="I5282" t="s">
        <v>22953</v>
      </c>
      <c r="J5282" t="s">
        <v>349</v>
      </c>
      <c r="K5282" t="s">
        <v>350</v>
      </c>
      <c r="L5282">
        <v>730</v>
      </c>
      <c r="M5282">
        <v>283</v>
      </c>
      <c r="N5282">
        <v>290</v>
      </c>
      <c r="O5282">
        <v>43.01</v>
      </c>
      <c r="P5282" t="s">
        <v>43</v>
      </c>
      <c r="Q5282" s="1">
        <v>45221</v>
      </c>
      <c r="S5282">
        <v>2023</v>
      </c>
      <c r="U5282" s="2">
        <f>IF(ISNUMBER(Starlink[[#This Row],[Launch_Date_ISO]]),Starlink[[#This Row],[Launch_Date_ISO]],DATEVALUE(Starlink[[#This Row],[Launch_Date_ISO]]))</f>
        <v>45221</v>
      </c>
      <c r="V5282" s="2" t="str">
        <f>IF(Starlink[[#This Row],[Decay_Date_ISO]]="","",IF(ISNUMBER(Starlink[[#This Row],[Decay_Date_ISO]]),Starlink[[#This Row],[Decay_Date_ISO]],DATEVALUE(Starlink[[#This Row],[Decay_Date_ISO]])))</f>
        <v/>
      </c>
    </row>
    <row r="5283" spans="1:22" x14ac:dyDescent="0.3">
      <c r="A5283" t="s">
        <v>22970</v>
      </c>
      <c r="B5283">
        <v>58123</v>
      </c>
      <c r="C5283" t="s">
        <v>22949</v>
      </c>
      <c r="D5283" t="s">
        <v>22971</v>
      </c>
      <c r="E5283" t="s">
        <v>22972</v>
      </c>
      <c r="F5283" t="s">
        <v>22973</v>
      </c>
      <c r="G5283" t="s">
        <v>25</v>
      </c>
      <c r="H5283" t="s">
        <v>26</v>
      </c>
      <c r="I5283" t="s">
        <v>22953</v>
      </c>
      <c r="J5283" t="s">
        <v>349</v>
      </c>
      <c r="K5283" t="s">
        <v>350</v>
      </c>
      <c r="L5283">
        <v>730</v>
      </c>
      <c r="M5283">
        <v>283</v>
      </c>
      <c r="N5283">
        <v>290</v>
      </c>
      <c r="O5283">
        <v>43.01</v>
      </c>
      <c r="P5283" t="s">
        <v>43</v>
      </c>
      <c r="Q5283" s="1">
        <v>45221</v>
      </c>
      <c r="S5283">
        <v>2023</v>
      </c>
      <c r="U5283" s="2">
        <f>IF(ISNUMBER(Starlink[[#This Row],[Launch_Date_ISO]]),Starlink[[#This Row],[Launch_Date_ISO]],DATEVALUE(Starlink[[#This Row],[Launch_Date_ISO]]))</f>
        <v>45221</v>
      </c>
      <c r="V5283" s="2" t="str">
        <f>IF(Starlink[[#This Row],[Decay_Date_ISO]]="","",IF(ISNUMBER(Starlink[[#This Row],[Decay_Date_ISO]]),Starlink[[#This Row],[Decay_Date_ISO]],DATEVALUE(Starlink[[#This Row],[Decay_Date_ISO]])))</f>
        <v/>
      </c>
    </row>
    <row r="5284" spans="1:22" x14ac:dyDescent="0.3">
      <c r="A5284" t="s">
        <v>22974</v>
      </c>
      <c r="B5284">
        <v>58124</v>
      </c>
      <c r="C5284" t="s">
        <v>22949</v>
      </c>
      <c r="D5284" t="s">
        <v>22975</v>
      </c>
      <c r="E5284" t="s">
        <v>22976</v>
      </c>
      <c r="F5284" t="s">
        <v>22977</v>
      </c>
      <c r="G5284" t="s">
        <v>25</v>
      </c>
      <c r="H5284" t="s">
        <v>26</v>
      </c>
      <c r="I5284" t="s">
        <v>22953</v>
      </c>
      <c r="J5284" t="s">
        <v>349</v>
      </c>
      <c r="K5284" t="s">
        <v>350</v>
      </c>
      <c r="L5284">
        <v>730</v>
      </c>
      <c r="M5284">
        <v>283</v>
      </c>
      <c r="N5284">
        <v>290</v>
      </c>
      <c r="O5284">
        <v>43.01</v>
      </c>
      <c r="P5284" t="s">
        <v>43</v>
      </c>
      <c r="Q5284" s="1">
        <v>45221</v>
      </c>
      <c r="S5284">
        <v>2023</v>
      </c>
      <c r="U5284" s="2">
        <f>IF(ISNUMBER(Starlink[[#This Row],[Launch_Date_ISO]]),Starlink[[#This Row],[Launch_Date_ISO]],DATEVALUE(Starlink[[#This Row],[Launch_Date_ISO]]))</f>
        <v>45221</v>
      </c>
      <c r="V5284" s="2" t="str">
        <f>IF(Starlink[[#This Row],[Decay_Date_ISO]]="","",IF(ISNUMBER(Starlink[[#This Row],[Decay_Date_ISO]]),Starlink[[#This Row],[Decay_Date_ISO]],DATEVALUE(Starlink[[#This Row],[Decay_Date_ISO]])))</f>
        <v/>
      </c>
    </row>
    <row r="5285" spans="1:22" x14ac:dyDescent="0.3">
      <c r="A5285" t="s">
        <v>22978</v>
      </c>
      <c r="B5285">
        <v>58125</v>
      </c>
      <c r="C5285" t="s">
        <v>22949</v>
      </c>
      <c r="D5285" t="s">
        <v>22979</v>
      </c>
      <c r="E5285" t="s">
        <v>22980</v>
      </c>
      <c r="F5285" t="s">
        <v>22981</v>
      </c>
      <c r="G5285" t="s">
        <v>25</v>
      </c>
      <c r="H5285" t="s">
        <v>26</v>
      </c>
      <c r="I5285" t="s">
        <v>22953</v>
      </c>
      <c r="J5285" t="s">
        <v>349</v>
      </c>
      <c r="K5285" t="s">
        <v>350</v>
      </c>
      <c r="L5285">
        <v>730</v>
      </c>
      <c r="M5285">
        <v>283</v>
      </c>
      <c r="N5285">
        <v>290</v>
      </c>
      <c r="O5285">
        <v>43.01</v>
      </c>
      <c r="P5285" t="s">
        <v>43</v>
      </c>
      <c r="Q5285" s="1">
        <v>45221</v>
      </c>
      <c r="S5285">
        <v>2023</v>
      </c>
      <c r="U5285" s="2">
        <f>IF(ISNUMBER(Starlink[[#This Row],[Launch_Date_ISO]]),Starlink[[#This Row],[Launch_Date_ISO]],DATEVALUE(Starlink[[#This Row],[Launch_Date_ISO]]))</f>
        <v>45221</v>
      </c>
      <c r="V5285" s="2" t="str">
        <f>IF(Starlink[[#This Row],[Decay_Date_ISO]]="","",IF(ISNUMBER(Starlink[[#This Row],[Decay_Date_ISO]]),Starlink[[#This Row],[Decay_Date_ISO]],DATEVALUE(Starlink[[#This Row],[Decay_Date_ISO]])))</f>
        <v/>
      </c>
    </row>
    <row r="5286" spans="1:22" x14ac:dyDescent="0.3">
      <c r="A5286" t="s">
        <v>22982</v>
      </c>
      <c r="B5286">
        <v>58126</v>
      </c>
      <c r="C5286" t="s">
        <v>22949</v>
      </c>
      <c r="D5286" t="s">
        <v>22983</v>
      </c>
      <c r="E5286" t="s">
        <v>22984</v>
      </c>
      <c r="F5286" t="s">
        <v>22985</v>
      </c>
      <c r="G5286" t="s">
        <v>25</v>
      </c>
      <c r="H5286" t="s">
        <v>26</v>
      </c>
      <c r="I5286" t="s">
        <v>22953</v>
      </c>
      <c r="J5286" t="s">
        <v>349</v>
      </c>
      <c r="K5286" t="s">
        <v>350</v>
      </c>
      <c r="L5286">
        <v>730</v>
      </c>
      <c r="M5286">
        <v>283</v>
      </c>
      <c r="N5286">
        <v>290</v>
      </c>
      <c r="O5286">
        <v>43.01</v>
      </c>
      <c r="P5286" t="s">
        <v>43</v>
      </c>
      <c r="Q5286" s="1">
        <v>45221</v>
      </c>
      <c r="S5286">
        <v>2023</v>
      </c>
      <c r="U5286" s="2">
        <f>IF(ISNUMBER(Starlink[[#This Row],[Launch_Date_ISO]]),Starlink[[#This Row],[Launch_Date_ISO]],DATEVALUE(Starlink[[#This Row],[Launch_Date_ISO]]))</f>
        <v>45221</v>
      </c>
      <c r="V5286" s="2" t="str">
        <f>IF(Starlink[[#This Row],[Decay_Date_ISO]]="","",IF(ISNUMBER(Starlink[[#This Row],[Decay_Date_ISO]]),Starlink[[#This Row],[Decay_Date_ISO]],DATEVALUE(Starlink[[#This Row],[Decay_Date_ISO]])))</f>
        <v/>
      </c>
    </row>
    <row r="5287" spans="1:22" x14ac:dyDescent="0.3">
      <c r="A5287" t="s">
        <v>22986</v>
      </c>
      <c r="B5287">
        <v>58127</v>
      </c>
      <c r="C5287" t="s">
        <v>22949</v>
      </c>
      <c r="D5287" t="s">
        <v>22987</v>
      </c>
      <c r="E5287" t="s">
        <v>22988</v>
      </c>
      <c r="F5287" t="s">
        <v>22989</v>
      </c>
      <c r="G5287" t="s">
        <v>25</v>
      </c>
      <c r="H5287" t="s">
        <v>26</v>
      </c>
      <c r="I5287" t="s">
        <v>22953</v>
      </c>
      <c r="J5287" t="s">
        <v>349</v>
      </c>
      <c r="K5287" t="s">
        <v>350</v>
      </c>
      <c r="L5287">
        <v>730</v>
      </c>
      <c r="M5287">
        <v>283</v>
      </c>
      <c r="N5287">
        <v>290</v>
      </c>
      <c r="O5287">
        <v>43.01</v>
      </c>
      <c r="P5287" t="s">
        <v>43</v>
      </c>
      <c r="Q5287" s="1">
        <v>45221</v>
      </c>
      <c r="S5287">
        <v>2023</v>
      </c>
      <c r="U5287" s="2">
        <f>IF(ISNUMBER(Starlink[[#This Row],[Launch_Date_ISO]]),Starlink[[#This Row],[Launch_Date_ISO]],DATEVALUE(Starlink[[#This Row],[Launch_Date_ISO]]))</f>
        <v>45221</v>
      </c>
      <c r="V5287" s="2" t="str">
        <f>IF(Starlink[[#This Row],[Decay_Date_ISO]]="","",IF(ISNUMBER(Starlink[[#This Row],[Decay_Date_ISO]]),Starlink[[#This Row],[Decay_Date_ISO]],DATEVALUE(Starlink[[#This Row],[Decay_Date_ISO]])))</f>
        <v/>
      </c>
    </row>
    <row r="5288" spans="1:22" x14ac:dyDescent="0.3">
      <c r="A5288" t="s">
        <v>22990</v>
      </c>
      <c r="B5288">
        <v>58128</v>
      </c>
      <c r="C5288" t="s">
        <v>22949</v>
      </c>
      <c r="D5288" t="s">
        <v>22991</v>
      </c>
      <c r="E5288" t="s">
        <v>22992</v>
      </c>
      <c r="F5288" t="s">
        <v>22993</v>
      </c>
      <c r="G5288" t="s">
        <v>25</v>
      </c>
      <c r="H5288" t="s">
        <v>26</v>
      </c>
      <c r="I5288" t="s">
        <v>22953</v>
      </c>
      <c r="J5288" t="s">
        <v>349</v>
      </c>
      <c r="K5288" t="s">
        <v>350</v>
      </c>
      <c r="L5288">
        <v>730</v>
      </c>
      <c r="M5288">
        <v>283</v>
      </c>
      <c r="N5288">
        <v>290</v>
      </c>
      <c r="O5288">
        <v>43.01</v>
      </c>
      <c r="P5288" t="s">
        <v>43</v>
      </c>
      <c r="Q5288" s="1">
        <v>45221</v>
      </c>
      <c r="S5288">
        <v>2023</v>
      </c>
      <c r="U5288" s="2">
        <f>IF(ISNUMBER(Starlink[[#This Row],[Launch_Date_ISO]]),Starlink[[#This Row],[Launch_Date_ISO]],DATEVALUE(Starlink[[#This Row],[Launch_Date_ISO]]))</f>
        <v>45221</v>
      </c>
      <c r="V5288" s="2" t="str">
        <f>IF(Starlink[[#This Row],[Decay_Date_ISO]]="","",IF(ISNUMBER(Starlink[[#This Row],[Decay_Date_ISO]]),Starlink[[#This Row],[Decay_Date_ISO]],DATEVALUE(Starlink[[#This Row],[Decay_Date_ISO]])))</f>
        <v/>
      </c>
    </row>
    <row r="5289" spans="1:22" x14ac:dyDescent="0.3">
      <c r="A5289" t="s">
        <v>22994</v>
      </c>
      <c r="B5289">
        <v>58129</v>
      </c>
      <c r="C5289" t="s">
        <v>22949</v>
      </c>
      <c r="D5289" t="s">
        <v>22995</v>
      </c>
      <c r="E5289" t="s">
        <v>22996</v>
      </c>
      <c r="F5289" t="s">
        <v>22997</v>
      </c>
      <c r="G5289" t="s">
        <v>25</v>
      </c>
      <c r="H5289" t="s">
        <v>26</v>
      </c>
      <c r="I5289" t="s">
        <v>22953</v>
      </c>
      <c r="J5289" t="s">
        <v>349</v>
      </c>
      <c r="K5289" t="s">
        <v>350</v>
      </c>
      <c r="L5289">
        <v>730</v>
      </c>
      <c r="M5289">
        <v>283</v>
      </c>
      <c r="N5289">
        <v>290</v>
      </c>
      <c r="O5289">
        <v>43.01</v>
      </c>
      <c r="P5289" t="s">
        <v>43</v>
      </c>
      <c r="Q5289" s="1">
        <v>45221</v>
      </c>
      <c r="S5289">
        <v>2023</v>
      </c>
      <c r="U5289" s="2">
        <f>IF(ISNUMBER(Starlink[[#This Row],[Launch_Date_ISO]]),Starlink[[#This Row],[Launch_Date_ISO]],DATEVALUE(Starlink[[#This Row],[Launch_Date_ISO]]))</f>
        <v>45221</v>
      </c>
      <c r="V5289" s="2" t="str">
        <f>IF(Starlink[[#This Row],[Decay_Date_ISO]]="","",IF(ISNUMBER(Starlink[[#This Row],[Decay_Date_ISO]]),Starlink[[#This Row],[Decay_Date_ISO]],DATEVALUE(Starlink[[#This Row],[Decay_Date_ISO]])))</f>
        <v/>
      </c>
    </row>
    <row r="5290" spans="1:22" x14ac:dyDescent="0.3">
      <c r="A5290" t="s">
        <v>22998</v>
      </c>
      <c r="B5290">
        <v>58130</v>
      </c>
      <c r="C5290" t="s">
        <v>22949</v>
      </c>
      <c r="D5290" t="s">
        <v>22999</v>
      </c>
      <c r="E5290" t="s">
        <v>23000</v>
      </c>
      <c r="F5290" t="s">
        <v>23001</v>
      </c>
      <c r="G5290" t="s">
        <v>25</v>
      </c>
      <c r="H5290" t="s">
        <v>26</v>
      </c>
      <c r="I5290" t="s">
        <v>22953</v>
      </c>
      <c r="J5290" t="s">
        <v>349</v>
      </c>
      <c r="K5290" t="s">
        <v>350</v>
      </c>
      <c r="L5290">
        <v>730</v>
      </c>
      <c r="M5290">
        <v>283</v>
      </c>
      <c r="N5290">
        <v>290</v>
      </c>
      <c r="O5290">
        <v>43.01</v>
      </c>
      <c r="P5290" t="s">
        <v>43</v>
      </c>
      <c r="Q5290" s="1">
        <v>45221</v>
      </c>
      <c r="S5290">
        <v>2023</v>
      </c>
      <c r="U5290" s="2">
        <f>IF(ISNUMBER(Starlink[[#This Row],[Launch_Date_ISO]]),Starlink[[#This Row],[Launch_Date_ISO]],DATEVALUE(Starlink[[#This Row],[Launch_Date_ISO]]))</f>
        <v>45221</v>
      </c>
      <c r="V5290" s="2" t="str">
        <f>IF(Starlink[[#This Row],[Decay_Date_ISO]]="","",IF(ISNUMBER(Starlink[[#This Row],[Decay_Date_ISO]]),Starlink[[#This Row],[Decay_Date_ISO]],DATEVALUE(Starlink[[#This Row],[Decay_Date_ISO]])))</f>
        <v/>
      </c>
    </row>
    <row r="5291" spans="1:22" x14ac:dyDescent="0.3">
      <c r="A5291" t="s">
        <v>23002</v>
      </c>
      <c r="B5291">
        <v>58131</v>
      </c>
      <c r="C5291" t="s">
        <v>22949</v>
      </c>
      <c r="D5291" t="s">
        <v>23003</v>
      </c>
      <c r="E5291" t="s">
        <v>23004</v>
      </c>
      <c r="F5291" t="s">
        <v>23005</v>
      </c>
      <c r="G5291" t="s">
        <v>25</v>
      </c>
      <c r="H5291" t="s">
        <v>26</v>
      </c>
      <c r="I5291" t="s">
        <v>22953</v>
      </c>
      <c r="J5291" t="s">
        <v>349</v>
      </c>
      <c r="K5291" t="s">
        <v>350</v>
      </c>
      <c r="L5291">
        <v>730</v>
      </c>
      <c r="M5291">
        <v>283</v>
      </c>
      <c r="N5291">
        <v>290</v>
      </c>
      <c r="O5291">
        <v>43.01</v>
      </c>
      <c r="P5291" t="s">
        <v>43</v>
      </c>
      <c r="Q5291" s="1">
        <v>45221</v>
      </c>
      <c r="S5291">
        <v>2023</v>
      </c>
      <c r="U5291" s="2">
        <f>IF(ISNUMBER(Starlink[[#This Row],[Launch_Date_ISO]]),Starlink[[#This Row],[Launch_Date_ISO]],DATEVALUE(Starlink[[#This Row],[Launch_Date_ISO]]))</f>
        <v>45221</v>
      </c>
      <c r="V5291" s="2" t="str">
        <f>IF(Starlink[[#This Row],[Decay_Date_ISO]]="","",IF(ISNUMBER(Starlink[[#This Row],[Decay_Date_ISO]]),Starlink[[#This Row],[Decay_Date_ISO]],DATEVALUE(Starlink[[#This Row],[Decay_Date_ISO]])))</f>
        <v/>
      </c>
    </row>
    <row r="5292" spans="1:22" x14ac:dyDescent="0.3">
      <c r="A5292" t="s">
        <v>23006</v>
      </c>
      <c r="B5292">
        <v>58132</v>
      </c>
      <c r="C5292" t="s">
        <v>22949</v>
      </c>
      <c r="D5292" t="s">
        <v>23007</v>
      </c>
      <c r="E5292" t="s">
        <v>23008</v>
      </c>
      <c r="F5292" t="s">
        <v>23009</v>
      </c>
      <c r="G5292" t="s">
        <v>25</v>
      </c>
      <c r="H5292" t="s">
        <v>26</v>
      </c>
      <c r="I5292" t="s">
        <v>22953</v>
      </c>
      <c r="J5292" t="s">
        <v>349</v>
      </c>
      <c r="K5292" t="s">
        <v>350</v>
      </c>
      <c r="L5292">
        <v>730</v>
      </c>
      <c r="M5292">
        <v>283</v>
      </c>
      <c r="N5292">
        <v>290</v>
      </c>
      <c r="O5292">
        <v>43.01</v>
      </c>
      <c r="P5292" t="s">
        <v>43</v>
      </c>
      <c r="Q5292" s="1">
        <v>45221</v>
      </c>
      <c r="S5292">
        <v>2023</v>
      </c>
      <c r="U5292" s="2">
        <f>IF(ISNUMBER(Starlink[[#This Row],[Launch_Date_ISO]]),Starlink[[#This Row],[Launch_Date_ISO]],DATEVALUE(Starlink[[#This Row],[Launch_Date_ISO]]))</f>
        <v>45221</v>
      </c>
      <c r="V5292" s="2" t="str">
        <f>IF(Starlink[[#This Row],[Decay_Date_ISO]]="","",IF(ISNUMBER(Starlink[[#This Row],[Decay_Date_ISO]]),Starlink[[#This Row],[Decay_Date_ISO]],DATEVALUE(Starlink[[#This Row],[Decay_Date_ISO]])))</f>
        <v/>
      </c>
    </row>
    <row r="5293" spans="1:22" x14ac:dyDescent="0.3">
      <c r="A5293" t="s">
        <v>23010</v>
      </c>
      <c r="B5293">
        <v>58133</v>
      </c>
      <c r="C5293" t="s">
        <v>22949</v>
      </c>
      <c r="D5293" t="s">
        <v>23011</v>
      </c>
      <c r="E5293" t="s">
        <v>23012</v>
      </c>
      <c r="F5293" t="s">
        <v>23013</v>
      </c>
      <c r="G5293" t="s">
        <v>25</v>
      </c>
      <c r="H5293" t="s">
        <v>26</v>
      </c>
      <c r="I5293" t="s">
        <v>22953</v>
      </c>
      <c r="J5293" t="s">
        <v>349</v>
      </c>
      <c r="K5293" t="s">
        <v>350</v>
      </c>
      <c r="L5293">
        <v>730</v>
      </c>
      <c r="M5293">
        <v>283</v>
      </c>
      <c r="N5293">
        <v>290</v>
      </c>
      <c r="O5293">
        <v>43.01</v>
      </c>
      <c r="P5293" t="s">
        <v>43</v>
      </c>
      <c r="Q5293" s="1">
        <v>45221</v>
      </c>
      <c r="S5293">
        <v>2023</v>
      </c>
      <c r="U5293" s="2">
        <f>IF(ISNUMBER(Starlink[[#This Row],[Launch_Date_ISO]]),Starlink[[#This Row],[Launch_Date_ISO]],DATEVALUE(Starlink[[#This Row],[Launch_Date_ISO]]))</f>
        <v>45221</v>
      </c>
      <c r="V5293" s="2" t="str">
        <f>IF(Starlink[[#This Row],[Decay_Date_ISO]]="","",IF(ISNUMBER(Starlink[[#This Row],[Decay_Date_ISO]]),Starlink[[#This Row],[Decay_Date_ISO]],DATEVALUE(Starlink[[#This Row],[Decay_Date_ISO]])))</f>
        <v/>
      </c>
    </row>
    <row r="5294" spans="1:22" x14ac:dyDescent="0.3">
      <c r="A5294" t="s">
        <v>23014</v>
      </c>
      <c r="B5294">
        <v>58134</v>
      </c>
      <c r="C5294" t="s">
        <v>22949</v>
      </c>
      <c r="D5294" t="s">
        <v>23015</v>
      </c>
      <c r="E5294" t="s">
        <v>23016</v>
      </c>
      <c r="F5294" t="s">
        <v>23017</v>
      </c>
      <c r="G5294" t="s">
        <v>25</v>
      </c>
      <c r="H5294" t="s">
        <v>26</v>
      </c>
      <c r="I5294" t="s">
        <v>22953</v>
      </c>
      <c r="J5294" t="s">
        <v>349</v>
      </c>
      <c r="K5294" t="s">
        <v>350</v>
      </c>
      <c r="L5294">
        <v>730</v>
      </c>
      <c r="M5294">
        <v>282</v>
      </c>
      <c r="N5294">
        <v>290</v>
      </c>
      <c r="O5294">
        <v>43.01</v>
      </c>
      <c r="P5294" t="s">
        <v>43</v>
      </c>
      <c r="Q5294" s="1">
        <v>45221</v>
      </c>
      <c r="S5294">
        <v>2023</v>
      </c>
      <c r="U5294" s="2">
        <f>IF(ISNUMBER(Starlink[[#This Row],[Launch_Date_ISO]]),Starlink[[#This Row],[Launch_Date_ISO]],DATEVALUE(Starlink[[#This Row],[Launch_Date_ISO]]))</f>
        <v>45221</v>
      </c>
      <c r="V5294" s="2" t="str">
        <f>IF(Starlink[[#This Row],[Decay_Date_ISO]]="","",IF(ISNUMBER(Starlink[[#This Row],[Decay_Date_ISO]]),Starlink[[#This Row],[Decay_Date_ISO]],DATEVALUE(Starlink[[#This Row],[Decay_Date_ISO]])))</f>
        <v/>
      </c>
    </row>
    <row r="5295" spans="1:22" x14ac:dyDescent="0.3">
      <c r="A5295" t="s">
        <v>23018</v>
      </c>
      <c r="B5295">
        <v>58135</v>
      </c>
      <c r="C5295" t="s">
        <v>22949</v>
      </c>
      <c r="D5295" t="s">
        <v>23019</v>
      </c>
      <c r="E5295" t="s">
        <v>23020</v>
      </c>
      <c r="F5295" t="s">
        <v>23021</v>
      </c>
      <c r="G5295" t="s">
        <v>25</v>
      </c>
      <c r="H5295" t="s">
        <v>26</v>
      </c>
      <c r="I5295" t="s">
        <v>22953</v>
      </c>
      <c r="J5295" t="s">
        <v>349</v>
      </c>
      <c r="K5295" t="s">
        <v>350</v>
      </c>
      <c r="L5295">
        <v>730</v>
      </c>
      <c r="M5295">
        <v>282</v>
      </c>
      <c r="N5295">
        <v>290</v>
      </c>
      <c r="O5295">
        <v>43.01</v>
      </c>
      <c r="P5295" t="s">
        <v>43</v>
      </c>
      <c r="Q5295" s="1">
        <v>45221</v>
      </c>
      <c r="S5295">
        <v>2023</v>
      </c>
      <c r="U5295" s="2">
        <f>IF(ISNUMBER(Starlink[[#This Row],[Launch_Date_ISO]]),Starlink[[#This Row],[Launch_Date_ISO]],DATEVALUE(Starlink[[#This Row],[Launch_Date_ISO]]))</f>
        <v>45221</v>
      </c>
      <c r="V5295" s="2" t="str">
        <f>IF(Starlink[[#This Row],[Decay_Date_ISO]]="","",IF(ISNUMBER(Starlink[[#This Row],[Decay_Date_ISO]]),Starlink[[#This Row],[Decay_Date_ISO]],DATEVALUE(Starlink[[#This Row],[Decay_Date_ISO]])))</f>
        <v/>
      </c>
    </row>
    <row r="5296" spans="1:22" x14ac:dyDescent="0.3">
      <c r="A5296" t="s">
        <v>23022</v>
      </c>
      <c r="B5296">
        <v>58136</v>
      </c>
      <c r="C5296" t="s">
        <v>22949</v>
      </c>
      <c r="D5296" t="s">
        <v>23023</v>
      </c>
      <c r="E5296" t="s">
        <v>23024</v>
      </c>
      <c r="F5296" t="s">
        <v>23025</v>
      </c>
      <c r="G5296" t="s">
        <v>25</v>
      </c>
      <c r="H5296" t="s">
        <v>26</v>
      </c>
      <c r="I5296" t="s">
        <v>22953</v>
      </c>
      <c r="J5296" t="s">
        <v>349</v>
      </c>
      <c r="K5296" t="s">
        <v>350</v>
      </c>
      <c r="L5296">
        <v>730</v>
      </c>
      <c r="M5296">
        <v>282</v>
      </c>
      <c r="N5296">
        <v>290</v>
      </c>
      <c r="O5296">
        <v>43.01</v>
      </c>
      <c r="P5296" t="s">
        <v>43</v>
      </c>
      <c r="Q5296" s="1">
        <v>45221</v>
      </c>
      <c r="S5296">
        <v>2023</v>
      </c>
      <c r="U5296" s="2">
        <f>IF(ISNUMBER(Starlink[[#This Row],[Launch_Date_ISO]]),Starlink[[#This Row],[Launch_Date_ISO]],DATEVALUE(Starlink[[#This Row],[Launch_Date_ISO]]))</f>
        <v>45221</v>
      </c>
      <c r="V5296" s="2" t="str">
        <f>IF(Starlink[[#This Row],[Decay_Date_ISO]]="","",IF(ISNUMBER(Starlink[[#This Row],[Decay_Date_ISO]]),Starlink[[#This Row],[Decay_Date_ISO]],DATEVALUE(Starlink[[#This Row],[Decay_Date_ISO]])))</f>
        <v/>
      </c>
    </row>
    <row r="5297" spans="1:22" x14ac:dyDescent="0.3">
      <c r="A5297" t="s">
        <v>23026</v>
      </c>
      <c r="B5297">
        <v>58137</v>
      </c>
      <c r="C5297" t="s">
        <v>22949</v>
      </c>
      <c r="D5297" t="s">
        <v>23027</v>
      </c>
      <c r="E5297" t="s">
        <v>23028</v>
      </c>
      <c r="F5297" t="s">
        <v>23029</v>
      </c>
      <c r="G5297" t="s">
        <v>25</v>
      </c>
      <c r="H5297" t="s">
        <v>26</v>
      </c>
      <c r="I5297" t="s">
        <v>22953</v>
      </c>
      <c r="J5297" t="s">
        <v>349</v>
      </c>
      <c r="K5297" t="s">
        <v>350</v>
      </c>
      <c r="L5297">
        <v>730</v>
      </c>
      <c r="M5297">
        <v>282</v>
      </c>
      <c r="N5297">
        <v>290</v>
      </c>
      <c r="O5297">
        <v>43.01</v>
      </c>
      <c r="P5297" t="s">
        <v>43</v>
      </c>
      <c r="Q5297" s="1">
        <v>45221</v>
      </c>
      <c r="S5297">
        <v>2023</v>
      </c>
      <c r="U5297" s="2">
        <f>IF(ISNUMBER(Starlink[[#This Row],[Launch_Date_ISO]]),Starlink[[#This Row],[Launch_Date_ISO]],DATEVALUE(Starlink[[#This Row],[Launch_Date_ISO]]))</f>
        <v>45221</v>
      </c>
      <c r="V5297" s="2" t="str">
        <f>IF(Starlink[[#This Row],[Decay_Date_ISO]]="","",IF(ISNUMBER(Starlink[[#This Row],[Decay_Date_ISO]]),Starlink[[#This Row],[Decay_Date_ISO]],DATEVALUE(Starlink[[#This Row],[Decay_Date_ISO]])))</f>
        <v/>
      </c>
    </row>
    <row r="5298" spans="1:22" x14ac:dyDescent="0.3">
      <c r="A5298" t="s">
        <v>23030</v>
      </c>
      <c r="B5298">
        <v>58138</v>
      </c>
      <c r="C5298" t="s">
        <v>22949</v>
      </c>
      <c r="D5298" t="s">
        <v>23031</v>
      </c>
      <c r="E5298" t="s">
        <v>23032</v>
      </c>
      <c r="F5298" t="s">
        <v>23033</v>
      </c>
      <c r="G5298" t="s">
        <v>25</v>
      </c>
      <c r="H5298" t="s">
        <v>26</v>
      </c>
      <c r="I5298" t="s">
        <v>22953</v>
      </c>
      <c r="J5298" t="s">
        <v>349</v>
      </c>
      <c r="K5298" t="s">
        <v>350</v>
      </c>
      <c r="L5298">
        <v>730</v>
      </c>
      <c r="M5298">
        <v>282</v>
      </c>
      <c r="N5298">
        <v>290</v>
      </c>
      <c r="O5298">
        <v>43.01</v>
      </c>
      <c r="P5298" t="s">
        <v>43</v>
      </c>
      <c r="Q5298" s="1">
        <v>45221</v>
      </c>
      <c r="S5298">
        <v>2023</v>
      </c>
      <c r="U5298" s="2">
        <f>IF(ISNUMBER(Starlink[[#This Row],[Launch_Date_ISO]]),Starlink[[#This Row],[Launch_Date_ISO]],DATEVALUE(Starlink[[#This Row],[Launch_Date_ISO]]))</f>
        <v>45221</v>
      </c>
      <c r="V5298" s="2" t="str">
        <f>IF(Starlink[[#This Row],[Decay_Date_ISO]]="","",IF(ISNUMBER(Starlink[[#This Row],[Decay_Date_ISO]]),Starlink[[#This Row],[Decay_Date_ISO]],DATEVALUE(Starlink[[#This Row],[Decay_Date_ISO]])))</f>
        <v/>
      </c>
    </row>
    <row r="5299" spans="1:22" x14ac:dyDescent="0.3">
      <c r="A5299" t="s">
        <v>23034</v>
      </c>
      <c r="B5299">
        <v>58139</v>
      </c>
      <c r="C5299" t="s">
        <v>22949</v>
      </c>
      <c r="D5299" t="s">
        <v>23035</v>
      </c>
      <c r="E5299" t="s">
        <v>23036</v>
      </c>
      <c r="F5299" t="s">
        <v>23037</v>
      </c>
      <c r="G5299" t="s">
        <v>25</v>
      </c>
      <c r="H5299" t="s">
        <v>26</v>
      </c>
      <c r="I5299" t="s">
        <v>22953</v>
      </c>
      <c r="J5299" t="s">
        <v>349</v>
      </c>
      <c r="K5299" t="s">
        <v>350</v>
      </c>
      <c r="L5299">
        <v>730</v>
      </c>
      <c r="M5299">
        <v>282</v>
      </c>
      <c r="N5299">
        <v>290</v>
      </c>
      <c r="O5299">
        <v>43.01</v>
      </c>
      <c r="P5299" t="s">
        <v>43</v>
      </c>
      <c r="Q5299" s="1">
        <v>45221</v>
      </c>
      <c r="S5299">
        <v>2023</v>
      </c>
      <c r="U5299" s="2">
        <f>IF(ISNUMBER(Starlink[[#This Row],[Launch_Date_ISO]]),Starlink[[#This Row],[Launch_Date_ISO]],DATEVALUE(Starlink[[#This Row],[Launch_Date_ISO]]))</f>
        <v>45221</v>
      </c>
      <c r="V5299" s="2" t="str">
        <f>IF(Starlink[[#This Row],[Decay_Date_ISO]]="","",IF(ISNUMBER(Starlink[[#This Row],[Decay_Date_ISO]]),Starlink[[#This Row],[Decay_Date_ISO]],DATEVALUE(Starlink[[#This Row],[Decay_Date_ISO]])))</f>
        <v/>
      </c>
    </row>
    <row r="5300" spans="1:22" x14ac:dyDescent="0.3">
      <c r="A5300" t="s">
        <v>23038</v>
      </c>
      <c r="B5300">
        <v>58140</v>
      </c>
      <c r="C5300" t="s">
        <v>22949</v>
      </c>
      <c r="D5300" t="s">
        <v>23039</v>
      </c>
      <c r="E5300" t="s">
        <v>23040</v>
      </c>
      <c r="F5300" t="s">
        <v>23041</v>
      </c>
      <c r="G5300" t="s">
        <v>25</v>
      </c>
      <c r="H5300" t="s">
        <v>26</v>
      </c>
      <c r="I5300" t="s">
        <v>22953</v>
      </c>
      <c r="J5300" t="s">
        <v>349</v>
      </c>
      <c r="K5300" t="s">
        <v>350</v>
      </c>
      <c r="L5300">
        <v>730</v>
      </c>
      <c r="M5300">
        <v>282</v>
      </c>
      <c r="N5300">
        <v>290</v>
      </c>
      <c r="O5300">
        <v>43.01</v>
      </c>
      <c r="P5300" t="s">
        <v>43</v>
      </c>
      <c r="Q5300" s="1">
        <v>45221</v>
      </c>
      <c r="S5300">
        <v>2023</v>
      </c>
      <c r="U5300" s="2">
        <f>IF(ISNUMBER(Starlink[[#This Row],[Launch_Date_ISO]]),Starlink[[#This Row],[Launch_Date_ISO]],DATEVALUE(Starlink[[#This Row],[Launch_Date_ISO]]))</f>
        <v>45221</v>
      </c>
      <c r="V5300" s="2" t="str">
        <f>IF(Starlink[[#This Row],[Decay_Date_ISO]]="","",IF(ISNUMBER(Starlink[[#This Row],[Decay_Date_ISO]]),Starlink[[#This Row],[Decay_Date_ISO]],DATEVALUE(Starlink[[#This Row],[Decay_Date_ISO]])))</f>
        <v/>
      </c>
    </row>
    <row r="5301" spans="1:22" x14ac:dyDescent="0.3">
      <c r="A5301" t="s">
        <v>23042</v>
      </c>
      <c r="B5301">
        <v>58150</v>
      </c>
      <c r="C5301" t="s">
        <v>23043</v>
      </c>
      <c r="D5301" t="s">
        <v>23044</v>
      </c>
      <c r="E5301" t="s">
        <v>23045</v>
      </c>
      <c r="F5301" t="s">
        <v>23046</v>
      </c>
      <c r="G5301" t="s">
        <v>25</v>
      </c>
      <c r="H5301" t="s">
        <v>26</v>
      </c>
      <c r="I5301" t="s">
        <v>23047</v>
      </c>
      <c r="J5301" t="s">
        <v>349</v>
      </c>
      <c r="K5301" t="s">
        <v>350</v>
      </c>
      <c r="L5301">
        <v>730</v>
      </c>
      <c r="M5301">
        <v>286</v>
      </c>
      <c r="N5301">
        <v>294</v>
      </c>
      <c r="O5301">
        <v>53.06</v>
      </c>
      <c r="P5301" t="s">
        <v>43</v>
      </c>
      <c r="Q5301" s="1">
        <v>45228</v>
      </c>
      <c r="S5301">
        <v>2023</v>
      </c>
      <c r="U5301" s="2">
        <f>IF(ISNUMBER(Starlink[[#This Row],[Launch_Date_ISO]]),Starlink[[#This Row],[Launch_Date_ISO]],DATEVALUE(Starlink[[#This Row],[Launch_Date_ISO]]))</f>
        <v>45228</v>
      </c>
      <c r="V5301" s="2" t="str">
        <f>IF(Starlink[[#This Row],[Decay_Date_ISO]]="","",IF(ISNUMBER(Starlink[[#This Row],[Decay_Date_ISO]]),Starlink[[#This Row],[Decay_Date_ISO]],DATEVALUE(Starlink[[#This Row],[Decay_Date_ISO]])))</f>
        <v/>
      </c>
    </row>
    <row r="5302" spans="1:22" x14ac:dyDescent="0.3">
      <c r="A5302" t="s">
        <v>23048</v>
      </c>
      <c r="B5302">
        <v>58151</v>
      </c>
      <c r="C5302" t="s">
        <v>23043</v>
      </c>
      <c r="D5302" t="s">
        <v>23049</v>
      </c>
      <c r="E5302" t="s">
        <v>23050</v>
      </c>
      <c r="F5302" t="s">
        <v>23051</v>
      </c>
      <c r="G5302" t="s">
        <v>25</v>
      </c>
      <c r="H5302" t="s">
        <v>26</v>
      </c>
      <c r="I5302" t="s">
        <v>23047</v>
      </c>
      <c r="J5302" t="s">
        <v>349</v>
      </c>
      <c r="K5302" t="s">
        <v>350</v>
      </c>
      <c r="L5302">
        <v>730</v>
      </c>
      <c r="M5302">
        <v>286</v>
      </c>
      <c r="N5302">
        <v>294</v>
      </c>
      <c r="O5302">
        <v>53.06</v>
      </c>
      <c r="P5302" t="s">
        <v>43</v>
      </c>
      <c r="Q5302" s="1">
        <v>45228</v>
      </c>
      <c r="S5302">
        <v>2023</v>
      </c>
      <c r="U5302" s="2">
        <f>IF(ISNUMBER(Starlink[[#This Row],[Launch_Date_ISO]]),Starlink[[#This Row],[Launch_Date_ISO]],DATEVALUE(Starlink[[#This Row],[Launch_Date_ISO]]))</f>
        <v>45228</v>
      </c>
      <c r="V5302" s="2" t="str">
        <f>IF(Starlink[[#This Row],[Decay_Date_ISO]]="","",IF(ISNUMBER(Starlink[[#This Row],[Decay_Date_ISO]]),Starlink[[#This Row],[Decay_Date_ISO]],DATEVALUE(Starlink[[#This Row],[Decay_Date_ISO]])))</f>
        <v/>
      </c>
    </row>
    <row r="5303" spans="1:22" x14ac:dyDescent="0.3">
      <c r="A5303" t="s">
        <v>23052</v>
      </c>
      <c r="B5303">
        <v>58152</v>
      </c>
      <c r="C5303" t="s">
        <v>23043</v>
      </c>
      <c r="D5303" t="s">
        <v>23053</v>
      </c>
      <c r="E5303" t="s">
        <v>23054</v>
      </c>
      <c r="F5303" t="s">
        <v>23055</v>
      </c>
      <c r="G5303" t="s">
        <v>25</v>
      </c>
      <c r="H5303" t="s">
        <v>26</v>
      </c>
      <c r="I5303" t="s">
        <v>23047</v>
      </c>
      <c r="J5303" t="s">
        <v>349</v>
      </c>
      <c r="K5303" t="s">
        <v>350</v>
      </c>
      <c r="L5303">
        <v>730</v>
      </c>
      <c r="M5303">
        <v>286</v>
      </c>
      <c r="N5303">
        <v>294</v>
      </c>
      <c r="O5303">
        <v>53.06</v>
      </c>
      <c r="P5303" t="s">
        <v>43</v>
      </c>
      <c r="Q5303" s="1">
        <v>45228</v>
      </c>
      <c r="S5303">
        <v>2023</v>
      </c>
      <c r="U5303" s="2">
        <f>IF(ISNUMBER(Starlink[[#This Row],[Launch_Date_ISO]]),Starlink[[#This Row],[Launch_Date_ISO]],DATEVALUE(Starlink[[#This Row],[Launch_Date_ISO]]))</f>
        <v>45228</v>
      </c>
      <c r="V5303" s="2" t="str">
        <f>IF(Starlink[[#This Row],[Decay_Date_ISO]]="","",IF(ISNUMBER(Starlink[[#This Row],[Decay_Date_ISO]]),Starlink[[#This Row],[Decay_Date_ISO]],DATEVALUE(Starlink[[#This Row],[Decay_Date_ISO]])))</f>
        <v/>
      </c>
    </row>
    <row r="5304" spans="1:22" x14ac:dyDescent="0.3">
      <c r="A5304" t="s">
        <v>23056</v>
      </c>
      <c r="B5304">
        <v>58153</v>
      </c>
      <c r="C5304" t="s">
        <v>23043</v>
      </c>
      <c r="D5304" t="s">
        <v>23057</v>
      </c>
      <c r="E5304" t="s">
        <v>23058</v>
      </c>
      <c r="F5304" t="s">
        <v>23059</v>
      </c>
      <c r="G5304" t="s">
        <v>25</v>
      </c>
      <c r="H5304" t="s">
        <v>26</v>
      </c>
      <c r="I5304" t="s">
        <v>23047</v>
      </c>
      <c r="J5304" t="s">
        <v>349</v>
      </c>
      <c r="K5304" t="s">
        <v>350</v>
      </c>
      <c r="L5304">
        <v>730</v>
      </c>
      <c r="M5304">
        <v>286</v>
      </c>
      <c r="N5304">
        <v>294</v>
      </c>
      <c r="O5304">
        <v>53.06</v>
      </c>
      <c r="P5304" t="s">
        <v>43</v>
      </c>
      <c r="Q5304" s="1">
        <v>45228</v>
      </c>
      <c r="S5304">
        <v>2023</v>
      </c>
      <c r="U5304" s="2">
        <f>IF(ISNUMBER(Starlink[[#This Row],[Launch_Date_ISO]]),Starlink[[#This Row],[Launch_Date_ISO]],DATEVALUE(Starlink[[#This Row],[Launch_Date_ISO]]))</f>
        <v>45228</v>
      </c>
      <c r="V5304" s="2" t="str">
        <f>IF(Starlink[[#This Row],[Decay_Date_ISO]]="","",IF(ISNUMBER(Starlink[[#This Row],[Decay_Date_ISO]]),Starlink[[#This Row],[Decay_Date_ISO]],DATEVALUE(Starlink[[#This Row],[Decay_Date_ISO]])))</f>
        <v/>
      </c>
    </row>
    <row r="5305" spans="1:22" x14ac:dyDescent="0.3">
      <c r="A5305" t="s">
        <v>23060</v>
      </c>
      <c r="B5305">
        <v>58154</v>
      </c>
      <c r="C5305" t="s">
        <v>23043</v>
      </c>
      <c r="D5305" t="s">
        <v>23061</v>
      </c>
      <c r="E5305" t="s">
        <v>23062</v>
      </c>
      <c r="F5305" t="s">
        <v>23063</v>
      </c>
      <c r="G5305" t="s">
        <v>25</v>
      </c>
      <c r="H5305" t="s">
        <v>26</v>
      </c>
      <c r="I5305" t="s">
        <v>23047</v>
      </c>
      <c r="J5305" t="s">
        <v>349</v>
      </c>
      <c r="K5305" t="s">
        <v>350</v>
      </c>
      <c r="L5305">
        <v>730</v>
      </c>
      <c r="M5305">
        <v>286</v>
      </c>
      <c r="N5305">
        <v>294</v>
      </c>
      <c r="O5305">
        <v>53.06</v>
      </c>
      <c r="P5305" t="s">
        <v>43</v>
      </c>
      <c r="Q5305" s="1">
        <v>45228</v>
      </c>
      <c r="S5305">
        <v>2023</v>
      </c>
      <c r="U5305" s="2">
        <f>IF(ISNUMBER(Starlink[[#This Row],[Launch_Date_ISO]]),Starlink[[#This Row],[Launch_Date_ISO]],DATEVALUE(Starlink[[#This Row],[Launch_Date_ISO]]))</f>
        <v>45228</v>
      </c>
      <c r="V5305" s="2" t="str">
        <f>IF(Starlink[[#This Row],[Decay_Date_ISO]]="","",IF(ISNUMBER(Starlink[[#This Row],[Decay_Date_ISO]]),Starlink[[#This Row],[Decay_Date_ISO]],DATEVALUE(Starlink[[#This Row],[Decay_Date_ISO]])))</f>
        <v/>
      </c>
    </row>
    <row r="5306" spans="1:22" x14ac:dyDescent="0.3">
      <c r="A5306" t="s">
        <v>23064</v>
      </c>
      <c r="B5306">
        <v>58155</v>
      </c>
      <c r="C5306" t="s">
        <v>23043</v>
      </c>
      <c r="D5306" t="s">
        <v>23065</v>
      </c>
      <c r="E5306" t="s">
        <v>23066</v>
      </c>
      <c r="F5306" t="s">
        <v>23067</v>
      </c>
      <c r="G5306" t="s">
        <v>25</v>
      </c>
      <c r="H5306" t="s">
        <v>26</v>
      </c>
      <c r="I5306" t="s">
        <v>23047</v>
      </c>
      <c r="J5306" t="s">
        <v>349</v>
      </c>
      <c r="K5306" t="s">
        <v>350</v>
      </c>
      <c r="L5306">
        <v>730</v>
      </c>
      <c r="M5306">
        <v>285</v>
      </c>
      <c r="N5306">
        <v>294</v>
      </c>
      <c r="O5306">
        <v>53.06</v>
      </c>
      <c r="P5306" t="s">
        <v>43</v>
      </c>
      <c r="Q5306" s="1">
        <v>45228</v>
      </c>
      <c r="S5306">
        <v>2023</v>
      </c>
      <c r="U5306" s="2">
        <f>IF(ISNUMBER(Starlink[[#This Row],[Launch_Date_ISO]]),Starlink[[#This Row],[Launch_Date_ISO]],DATEVALUE(Starlink[[#This Row],[Launch_Date_ISO]]))</f>
        <v>45228</v>
      </c>
      <c r="V5306" s="2" t="str">
        <f>IF(Starlink[[#This Row],[Decay_Date_ISO]]="","",IF(ISNUMBER(Starlink[[#This Row],[Decay_Date_ISO]]),Starlink[[#This Row],[Decay_Date_ISO]],DATEVALUE(Starlink[[#This Row],[Decay_Date_ISO]])))</f>
        <v/>
      </c>
    </row>
    <row r="5307" spans="1:22" x14ac:dyDescent="0.3">
      <c r="A5307" t="s">
        <v>23068</v>
      </c>
      <c r="B5307">
        <v>58156</v>
      </c>
      <c r="C5307" t="s">
        <v>23043</v>
      </c>
      <c r="D5307" t="s">
        <v>23069</v>
      </c>
      <c r="E5307" t="s">
        <v>23070</v>
      </c>
      <c r="F5307" t="s">
        <v>23071</v>
      </c>
      <c r="G5307" t="s">
        <v>25</v>
      </c>
      <c r="H5307" t="s">
        <v>26</v>
      </c>
      <c r="I5307" t="s">
        <v>23047</v>
      </c>
      <c r="J5307" t="s">
        <v>349</v>
      </c>
      <c r="K5307" t="s">
        <v>350</v>
      </c>
      <c r="L5307">
        <v>730</v>
      </c>
      <c r="M5307">
        <v>285</v>
      </c>
      <c r="N5307">
        <v>294</v>
      </c>
      <c r="O5307">
        <v>53.06</v>
      </c>
      <c r="P5307" t="s">
        <v>43</v>
      </c>
      <c r="Q5307" s="1">
        <v>45228</v>
      </c>
      <c r="S5307">
        <v>2023</v>
      </c>
      <c r="U5307" s="2">
        <f>IF(ISNUMBER(Starlink[[#This Row],[Launch_Date_ISO]]),Starlink[[#This Row],[Launch_Date_ISO]],DATEVALUE(Starlink[[#This Row],[Launch_Date_ISO]]))</f>
        <v>45228</v>
      </c>
      <c r="V5307" s="2" t="str">
        <f>IF(Starlink[[#This Row],[Decay_Date_ISO]]="","",IF(ISNUMBER(Starlink[[#This Row],[Decay_Date_ISO]]),Starlink[[#This Row],[Decay_Date_ISO]],DATEVALUE(Starlink[[#This Row],[Decay_Date_ISO]])))</f>
        <v/>
      </c>
    </row>
    <row r="5308" spans="1:22" x14ac:dyDescent="0.3">
      <c r="A5308" t="s">
        <v>23072</v>
      </c>
      <c r="B5308">
        <v>58157</v>
      </c>
      <c r="C5308" t="s">
        <v>23043</v>
      </c>
      <c r="D5308" t="s">
        <v>23073</v>
      </c>
      <c r="E5308" t="s">
        <v>23074</v>
      </c>
      <c r="F5308" t="s">
        <v>23075</v>
      </c>
      <c r="G5308" t="s">
        <v>25</v>
      </c>
      <c r="H5308" t="s">
        <v>26</v>
      </c>
      <c r="I5308" t="s">
        <v>23047</v>
      </c>
      <c r="J5308" t="s">
        <v>349</v>
      </c>
      <c r="K5308" t="s">
        <v>350</v>
      </c>
      <c r="L5308">
        <v>730</v>
      </c>
      <c r="M5308">
        <v>285</v>
      </c>
      <c r="N5308">
        <v>294</v>
      </c>
      <c r="O5308">
        <v>53.06</v>
      </c>
      <c r="P5308" t="s">
        <v>43</v>
      </c>
      <c r="Q5308" s="1">
        <v>45228</v>
      </c>
      <c r="S5308">
        <v>2023</v>
      </c>
      <c r="U5308" s="2">
        <f>IF(ISNUMBER(Starlink[[#This Row],[Launch_Date_ISO]]),Starlink[[#This Row],[Launch_Date_ISO]],DATEVALUE(Starlink[[#This Row],[Launch_Date_ISO]]))</f>
        <v>45228</v>
      </c>
      <c r="V5308" s="2" t="str">
        <f>IF(Starlink[[#This Row],[Decay_Date_ISO]]="","",IF(ISNUMBER(Starlink[[#This Row],[Decay_Date_ISO]]),Starlink[[#This Row],[Decay_Date_ISO]],DATEVALUE(Starlink[[#This Row],[Decay_Date_ISO]])))</f>
        <v/>
      </c>
    </row>
    <row r="5309" spans="1:22" x14ac:dyDescent="0.3">
      <c r="A5309" t="s">
        <v>23076</v>
      </c>
      <c r="B5309">
        <v>58158</v>
      </c>
      <c r="C5309" t="s">
        <v>23043</v>
      </c>
      <c r="D5309" t="s">
        <v>23077</v>
      </c>
      <c r="E5309" t="s">
        <v>23078</v>
      </c>
      <c r="F5309" t="s">
        <v>23079</v>
      </c>
      <c r="G5309" t="s">
        <v>25</v>
      </c>
      <c r="H5309" t="s">
        <v>26</v>
      </c>
      <c r="I5309" t="s">
        <v>23047</v>
      </c>
      <c r="J5309" t="s">
        <v>349</v>
      </c>
      <c r="K5309" t="s">
        <v>350</v>
      </c>
      <c r="L5309">
        <v>730</v>
      </c>
      <c r="M5309">
        <v>285</v>
      </c>
      <c r="N5309">
        <v>294</v>
      </c>
      <c r="O5309">
        <v>53.06</v>
      </c>
      <c r="P5309" t="s">
        <v>43</v>
      </c>
      <c r="Q5309" s="1">
        <v>45228</v>
      </c>
      <c r="S5309">
        <v>2023</v>
      </c>
      <c r="U5309" s="2">
        <f>IF(ISNUMBER(Starlink[[#This Row],[Launch_Date_ISO]]),Starlink[[#This Row],[Launch_Date_ISO]],DATEVALUE(Starlink[[#This Row],[Launch_Date_ISO]]))</f>
        <v>45228</v>
      </c>
      <c r="V5309" s="2" t="str">
        <f>IF(Starlink[[#This Row],[Decay_Date_ISO]]="","",IF(ISNUMBER(Starlink[[#This Row],[Decay_Date_ISO]]),Starlink[[#This Row],[Decay_Date_ISO]],DATEVALUE(Starlink[[#This Row],[Decay_Date_ISO]])))</f>
        <v/>
      </c>
    </row>
    <row r="5310" spans="1:22" x14ac:dyDescent="0.3">
      <c r="A5310" t="s">
        <v>23080</v>
      </c>
      <c r="B5310">
        <v>58159</v>
      </c>
      <c r="C5310" t="s">
        <v>23043</v>
      </c>
      <c r="D5310" t="s">
        <v>23081</v>
      </c>
      <c r="E5310" t="s">
        <v>23082</v>
      </c>
      <c r="F5310" t="s">
        <v>23083</v>
      </c>
      <c r="G5310" t="s">
        <v>25</v>
      </c>
      <c r="H5310" t="s">
        <v>26</v>
      </c>
      <c r="I5310" t="s">
        <v>23047</v>
      </c>
      <c r="J5310" t="s">
        <v>349</v>
      </c>
      <c r="K5310" t="s">
        <v>350</v>
      </c>
      <c r="L5310">
        <v>730</v>
      </c>
      <c r="M5310">
        <v>285</v>
      </c>
      <c r="N5310">
        <v>294</v>
      </c>
      <c r="O5310">
        <v>53.06</v>
      </c>
      <c r="P5310" t="s">
        <v>43</v>
      </c>
      <c r="Q5310" s="1">
        <v>45228</v>
      </c>
      <c r="S5310">
        <v>2023</v>
      </c>
      <c r="U5310" s="2">
        <f>IF(ISNUMBER(Starlink[[#This Row],[Launch_Date_ISO]]),Starlink[[#This Row],[Launch_Date_ISO]],DATEVALUE(Starlink[[#This Row],[Launch_Date_ISO]]))</f>
        <v>45228</v>
      </c>
      <c r="V5310" s="2" t="str">
        <f>IF(Starlink[[#This Row],[Decay_Date_ISO]]="","",IF(ISNUMBER(Starlink[[#This Row],[Decay_Date_ISO]]),Starlink[[#This Row],[Decay_Date_ISO]],DATEVALUE(Starlink[[#This Row],[Decay_Date_ISO]])))</f>
        <v/>
      </c>
    </row>
    <row r="5311" spans="1:22" x14ac:dyDescent="0.3">
      <c r="A5311" t="s">
        <v>23084</v>
      </c>
      <c r="B5311">
        <v>58160</v>
      </c>
      <c r="C5311" t="s">
        <v>23043</v>
      </c>
      <c r="D5311" t="s">
        <v>23085</v>
      </c>
      <c r="E5311" t="s">
        <v>23086</v>
      </c>
      <c r="F5311" t="s">
        <v>23087</v>
      </c>
      <c r="G5311" t="s">
        <v>25</v>
      </c>
      <c r="H5311" t="s">
        <v>26</v>
      </c>
      <c r="I5311" t="s">
        <v>23047</v>
      </c>
      <c r="J5311" t="s">
        <v>349</v>
      </c>
      <c r="K5311" t="s">
        <v>350</v>
      </c>
      <c r="L5311">
        <v>730</v>
      </c>
      <c r="M5311">
        <v>285</v>
      </c>
      <c r="N5311">
        <v>294</v>
      </c>
      <c r="O5311">
        <v>53.06</v>
      </c>
      <c r="P5311" t="s">
        <v>43</v>
      </c>
      <c r="Q5311" s="1">
        <v>45228</v>
      </c>
      <c r="S5311">
        <v>2023</v>
      </c>
      <c r="U5311" s="2">
        <f>IF(ISNUMBER(Starlink[[#This Row],[Launch_Date_ISO]]),Starlink[[#This Row],[Launch_Date_ISO]],DATEVALUE(Starlink[[#This Row],[Launch_Date_ISO]]))</f>
        <v>45228</v>
      </c>
      <c r="V5311" s="2" t="str">
        <f>IF(Starlink[[#This Row],[Decay_Date_ISO]]="","",IF(ISNUMBER(Starlink[[#This Row],[Decay_Date_ISO]]),Starlink[[#This Row],[Decay_Date_ISO]],DATEVALUE(Starlink[[#This Row],[Decay_Date_ISO]])))</f>
        <v/>
      </c>
    </row>
    <row r="5312" spans="1:22" x14ac:dyDescent="0.3">
      <c r="A5312" t="s">
        <v>23088</v>
      </c>
      <c r="B5312">
        <v>58161</v>
      </c>
      <c r="C5312" t="s">
        <v>23043</v>
      </c>
      <c r="D5312" t="s">
        <v>23089</v>
      </c>
      <c r="E5312" t="s">
        <v>23090</v>
      </c>
      <c r="F5312" t="s">
        <v>23091</v>
      </c>
      <c r="G5312" t="s">
        <v>25</v>
      </c>
      <c r="H5312" t="s">
        <v>26</v>
      </c>
      <c r="I5312" t="s">
        <v>23047</v>
      </c>
      <c r="J5312" t="s">
        <v>349</v>
      </c>
      <c r="K5312" t="s">
        <v>350</v>
      </c>
      <c r="L5312">
        <v>730</v>
      </c>
      <c r="M5312">
        <v>285</v>
      </c>
      <c r="N5312">
        <v>294</v>
      </c>
      <c r="O5312">
        <v>53.06</v>
      </c>
      <c r="P5312" t="s">
        <v>43</v>
      </c>
      <c r="Q5312" s="1">
        <v>45228</v>
      </c>
      <c r="S5312">
        <v>2023</v>
      </c>
      <c r="U5312" s="2">
        <f>IF(ISNUMBER(Starlink[[#This Row],[Launch_Date_ISO]]),Starlink[[#This Row],[Launch_Date_ISO]],DATEVALUE(Starlink[[#This Row],[Launch_Date_ISO]]))</f>
        <v>45228</v>
      </c>
      <c r="V5312" s="2" t="str">
        <f>IF(Starlink[[#This Row],[Decay_Date_ISO]]="","",IF(ISNUMBER(Starlink[[#This Row],[Decay_Date_ISO]]),Starlink[[#This Row],[Decay_Date_ISO]],DATEVALUE(Starlink[[#This Row],[Decay_Date_ISO]])))</f>
        <v/>
      </c>
    </row>
    <row r="5313" spans="1:22" x14ac:dyDescent="0.3">
      <c r="A5313" t="s">
        <v>23092</v>
      </c>
      <c r="B5313">
        <v>58162</v>
      </c>
      <c r="C5313" t="s">
        <v>23043</v>
      </c>
      <c r="D5313" t="s">
        <v>23093</v>
      </c>
      <c r="E5313" t="s">
        <v>23094</v>
      </c>
      <c r="F5313" t="s">
        <v>23095</v>
      </c>
      <c r="G5313" t="s">
        <v>25</v>
      </c>
      <c r="H5313" t="s">
        <v>26</v>
      </c>
      <c r="I5313" t="s">
        <v>23047</v>
      </c>
      <c r="J5313" t="s">
        <v>349</v>
      </c>
      <c r="K5313" t="s">
        <v>350</v>
      </c>
      <c r="L5313">
        <v>730</v>
      </c>
      <c r="M5313">
        <v>285</v>
      </c>
      <c r="N5313">
        <v>294</v>
      </c>
      <c r="O5313">
        <v>53.06</v>
      </c>
      <c r="P5313" t="s">
        <v>43</v>
      </c>
      <c r="Q5313" s="1">
        <v>45228</v>
      </c>
      <c r="S5313">
        <v>2023</v>
      </c>
      <c r="U5313" s="2">
        <f>IF(ISNUMBER(Starlink[[#This Row],[Launch_Date_ISO]]),Starlink[[#This Row],[Launch_Date_ISO]],DATEVALUE(Starlink[[#This Row],[Launch_Date_ISO]]))</f>
        <v>45228</v>
      </c>
      <c r="V5313" s="2" t="str">
        <f>IF(Starlink[[#This Row],[Decay_Date_ISO]]="","",IF(ISNUMBER(Starlink[[#This Row],[Decay_Date_ISO]]),Starlink[[#This Row],[Decay_Date_ISO]],DATEVALUE(Starlink[[#This Row],[Decay_Date_ISO]])))</f>
        <v/>
      </c>
    </row>
    <row r="5314" spans="1:22" x14ac:dyDescent="0.3">
      <c r="A5314" t="s">
        <v>23096</v>
      </c>
      <c r="B5314">
        <v>58163</v>
      </c>
      <c r="C5314" t="s">
        <v>23043</v>
      </c>
      <c r="D5314" t="s">
        <v>23097</v>
      </c>
      <c r="E5314" t="s">
        <v>23098</v>
      </c>
      <c r="F5314" t="s">
        <v>23099</v>
      </c>
      <c r="G5314" t="s">
        <v>25</v>
      </c>
      <c r="H5314" t="s">
        <v>26</v>
      </c>
      <c r="I5314" t="s">
        <v>23047</v>
      </c>
      <c r="J5314" t="s">
        <v>349</v>
      </c>
      <c r="K5314" t="s">
        <v>350</v>
      </c>
      <c r="L5314">
        <v>730</v>
      </c>
      <c r="M5314">
        <v>285</v>
      </c>
      <c r="N5314">
        <v>294</v>
      </c>
      <c r="O5314">
        <v>53.06</v>
      </c>
      <c r="P5314" t="s">
        <v>43</v>
      </c>
      <c r="Q5314" s="1">
        <v>45228</v>
      </c>
      <c r="S5314">
        <v>2023</v>
      </c>
      <c r="U5314" s="2">
        <f>IF(ISNUMBER(Starlink[[#This Row],[Launch_Date_ISO]]),Starlink[[#This Row],[Launch_Date_ISO]],DATEVALUE(Starlink[[#This Row],[Launch_Date_ISO]]))</f>
        <v>45228</v>
      </c>
      <c r="V5314" s="2" t="str">
        <f>IF(Starlink[[#This Row],[Decay_Date_ISO]]="","",IF(ISNUMBER(Starlink[[#This Row],[Decay_Date_ISO]]),Starlink[[#This Row],[Decay_Date_ISO]],DATEVALUE(Starlink[[#This Row],[Decay_Date_ISO]])))</f>
        <v/>
      </c>
    </row>
    <row r="5315" spans="1:22" x14ac:dyDescent="0.3">
      <c r="A5315" t="s">
        <v>23100</v>
      </c>
      <c r="B5315">
        <v>58164</v>
      </c>
      <c r="C5315" t="s">
        <v>23043</v>
      </c>
      <c r="D5315" t="s">
        <v>23101</v>
      </c>
      <c r="E5315" t="s">
        <v>23102</v>
      </c>
      <c r="F5315" t="s">
        <v>23103</v>
      </c>
      <c r="G5315" t="s">
        <v>25</v>
      </c>
      <c r="H5315" t="s">
        <v>26</v>
      </c>
      <c r="I5315" t="s">
        <v>23047</v>
      </c>
      <c r="J5315" t="s">
        <v>349</v>
      </c>
      <c r="K5315" t="s">
        <v>350</v>
      </c>
      <c r="L5315">
        <v>730</v>
      </c>
      <c r="M5315">
        <v>285</v>
      </c>
      <c r="N5315">
        <v>294</v>
      </c>
      <c r="O5315">
        <v>53.06</v>
      </c>
      <c r="P5315" t="s">
        <v>43</v>
      </c>
      <c r="Q5315" s="1">
        <v>45228</v>
      </c>
      <c r="S5315">
        <v>2023</v>
      </c>
      <c r="U5315" s="2">
        <f>IF(ISNUMBER(Starlink[[#This Row],[Launch_Date_ISO]]),Starlink[[#This Row],[Launch_Date_ISO]],DATEVALUE(Starlink[[#This Row],[Launch_Date_ISO]]))</f>
        <v>45228</v>
      </c>
      <c r="V5315" s="2" t="str">
        <f>IF(Starlink[[#This Row],[Decay_Date_ISO]]="","",IF(ISNUMBER(Starlink[[#This Row],[Decay_Date_ISO]]),Starlink[[#This Row],[Decay_Date_ISO]],DATEVALUE(Starlink[[#This Row],[Decay_Date_ISO]])))</f>
        <v/>
      </c>
    </row>
    <row r="5316" spans="1:22" x14ac:dyDescent="0.3">
      <c r="A5316" t="s">
        <v>23104</v>
      </c>
      <c r="B5316">
        <v>58165</v>
      </c>
      <c r="C5316" t="s">
        <v>23043</v>
      </c>
      <c r="D5316" t="s">
        <v>23105</v>
      </c>
      <c r="E5316" t="s">
        <v>23106</v>
      </c>
      <c r="F5316" t="s">
        <v>23107</v>
      </c>
      <c r="G5316" t="s">
        <v>25</v>
      </c>
      <c r="H5316" t="s">
        <v>26</v>
      </c>
      <c r="I5316" t="s">
        <v>23047</v>
      </c>
      <c r="J5316" t="s">
        <v>349</v>
      </c>
      <c r="K5316" t="s">
        <v>350</v>
      </c>
      <c r="L5316">
        <v>730</v>
      </c>
      <c r="M5316">
        <v>285</v>
      </c>
      <c r="N5316">
        <v>294</v>
      </c>
      <c r="O5316">
        <v>53.06</v>
      </c>
      <c r="P5316" t="s">
        <v>43</v>
      </c>
      <c r="Q5316" s="1">
        <v>45228</v>
      </c>
      <c r="S5316">
        <v>2023</v>
      </c>
      <c r="U5316" s="2">
        <f>IF(ISNUMBER(Starlink[[#This Row],[Launch_Date_ISO]]),Starlink[[#This Row],[Launch_Date_ISO]],DATEVALUE(Starlink[[#This Row],[Launch_Date_ISO]]))</f>
        <v>45228</v>
      </c>
      <c r="V5316" s="2" t="str">
        <f>IF(Starlink[[#This Row],[Decay_Date_ISO]]="","",IF(ISNUMBER(Starlink[[#This Row],[Decay_Date_ISO]]),Starlink[[#This Row],[Decay_Date_ISO]],DATEVALUE(Starlink[[#This Row],[Decay_Date_ISO]])))</f>
        <v/>
      </c>
    </row>
    <row r="5317" spans="1:22" x14ac:dyDescent="0.3">
      <c r="A5317" t="s">
        <v>23108</v>
      </c>
      <c r="B5317">
        <v>58166</v>
      </c>
      <c r="C5317" t="s">
        <v>23043</v>
      </c>
      <c r="D5317" t="s">
        <v>23109</v>
      </c>
      <c r="E5317" t="s">
        <v>23110</v>
      </c>
      <c r="F5317" t="s">
        <v>23111</v>
      </c>
      <c r="G5317" t="s">
        <v>25</v>
      </c>
      <c r="H5317" t="s">
        <v>26</v>
      </c>
      <c r="I5317" t="s">
        <v>23047</v>
      </c>
      <c r="J5317" t="s">
        <v>349</v>
      </c>
      <c r="K5317" t="s">
        <v>350</v>
      </c>
      <c r="L5317">
        <v>730</v>
      </c>
      <c r="M5317">
        <v>285</v>
      </c>
      <c r="N5317">
        <v>294</v>
      </c>
      <c r="O5317">
        <v>53.06</v>
      </c>
      <c r="P5317" t="s">
        <v>43</v>
      </c>
      <c r="Q5317" s="1">
        <v>45228</v>
      </c>
      <c r="S5317">
        <v>2023</v>
      </c>
      <c r="U5317" s="2">
        <f>IF(ISNUMBER(Starlink[[#This Row],[Launch_Date_ISO]]),Starlink[[#This Row],[Launch_Date_ISO]],DATEVALUE(Starlink[[#This Row],[Launch_Date_ISO]]))</f>
        <v>45228</v>
      </c>
      <c r="V5317" s="2" t="str">
        <f>IF(Starlink[[#This Row],[Decay_Date_ISO]]="","",IF(ISNUMBER(Starlink[[#This Row],[Decay_Date_ISO]]),Starlink[[#This Row],[Decay_Date_ISO]],DATEVALUE(Starlink[[#This Row],[Decay_Date_ISO]])))</f>
        <v/>
      </c>
    </row>
    <row r="5318" spans="1:22" x14ac:dyDescent="0.3">
      <c r="A5318" t="s">
        <v>23112</v>
      </c>
      <c r="B5318">
        <v>58167</v>
      </c>
      <c r="C5318" t="s">
        <v>23043</v>
      </c>
      <c r="D5318" t="s">
        <v>23113</v>
      </c>
      <c r="E5318" t="s">
        <v>23114</v>
      </c>
      <c r="F5318" t="s">
        <v>23115</v>
      </c>
      <c r="G5318" t="s">
        <v>25</v>
      </c>
      <c r="H5318" t="s">
        <v>26</v>
      </c>
      <c r="I5318" t="s">
        <v>23047</v>
      </c>
      <c r="J5318" t="s">
        <v>349</v>
      </c>
      <c r="K5318" t="s">
        <v>350</v>
      </c>
      <c r="L5318">
        <v>730</v>
      </c>
      <c r="M5318">
        <v>285</v>
      </c>
      <c r="N5318">
        <v>294</v>
      </c>
      <c r="O5318">
        <v>53.06</v>
      </c>
      <c r="P5318" t="s">
        <v>43</v>
      </c>
      <c r="Q5318" s="1">
        <v>45228</v>
      </c>
      <c r="S5318">
        <v>2023</v>
      </c>
      <c r="U5318" s="2">
        <f>IF(ISNUMBER(Starlink[[#This Row],[Launch_Date_ISO]]),Starlink[[#This Row],[Launch_Date_ISO]],DATEVALUE(Starlink[[#This Row],[Launch_Date_ISO]]))</f>
        <v>45228</v>
      </c>
      <c r="V5318" s="2" t="str">
        <f>IF(Starlink[[#This Row],[Decay_Date_ISO]]="","",IF(ISNUMBER(Starlink[[#This Row],[Decay_Date_ISO]]),Starlink[[#This Row],[Decay_Date_ISO]],DATEVALUE(Starlink[[#This Row],[Decay_Date_ISO]])))</f>
        <v/>
      </c>
    </row>
    <row r="5319" spans="1:22" x14ac:dyDescent="0.3">
      <c r="A5319" t="s">
        <v>23116</v>
      </c>
      <c r="B5319">
        <v>58168</v>
      </c>
      <c r="C5319" t="s">
        <v>23043</v>
      </c>
      <c r="D5319" t="s">
        <v>23117</v>
      </c>
      <c r="E5319" t="s">
        <v>23118</v>
      </c>
      <c r="F5319" t="s">
        <v>23119</v>
      </c>
      <c r="G5319" t="s">
        <v>25</v>
      </c>
      <c r="H5319" t="s">
        <v>26</v>
      </c>
      <c r="I5319" t="s">
        <v>23047</v>
      </c>
      <c r="J5319" t="s">
        <v>349</v>
      </c>
      <c r="K5319" t="s">
        <v>350</v>
      </c>
      <c r="L5319">
        <v>730</v>
      </c>
      <c r="M5319">
        <v>285</v>
      </c>
      <c r="N5319">
        <v>294</v>
      </c>
      <c r="O5319">
        <v>53.06</v>
      </c>
      <c r="P5319" t="s">
        <v>43</v>
      </c>
      <c r="Q5319" s="1">
        <v>45228</v>
      </c>
      <c r="S5319">
        <v>2023</v>
      </c>
      <c r="U5319" s="2">
        <f>IF(ISNUMBER(Starlink[[#This Row],[Launch_Date_ISO]]),Starlink[[#This Row],[Launch_Date_ISO]],DATEVALUE(Starlink[[#This Row],[Launch_Date_ISO]]))</f>
        <v>45228</v>
      </c>
      <c r="V5319" s="2" t="str">
        <f>IF(Starlink[[#This Row],[Decay_Date_ISO]]="","",IF(ISNUMBER(Starlink[[#This Row],[Decay_Date_ISO]]),Starlink[[#This Row],[Decay_Date_ISO]],DATEVALUE(Starlink[[#This Row],[Decay_Date_ISO]])))</f>
        <v/>
      </c>
    </row>
    <row r="5320" spans="1:22" x14ac:dyDescent="0.3">
      <c r="A5320" t="s">
        <v>23120</v>
      </c>
      <c r="B5320">
        <v>58169</v>
      </c>
      <c r="C5320" t="s">
        <v>23043</v>
      </c>
      <c r="D5320" t="s">
        <v>23121</v>
      </c>
      <c r="E5320" t="s">
        <v>23122</v>
      </c>
      <c r="F5320" t="s">
        <v>23123</v>
      </c>
      <c r="G5320" t="s">
        <v>25</v>
      </c>
      <c r="H5320" t="s">
        <v>26</v>
      </c>
      <c r="I5320" t="s">
        <v>23047</v>
      </c>
      <c r="J5320" t="s">
        <v>349</v>
      </c>
      <c r="K5320" t="s">
        <v>350</v>
      </c>
      <c r="L5320">
        <v>730</v>
      </c>
      <c r="M5320">
        <v>285</v>
      </c>
      <c r="N5320">
        <v>294</v>
      </c>
      <c r="O5320">
        <v>53.06</v>
      </c>
      <c r="P5320" t="s">
        <v>43</v>
      </c>
      <c r="Q5320" s="1">
        <v>45228</v>
      </c>
      <c r="S5320">
        <v>2023</v>
      </c>
      <c r="U5320" s="2">
        <f>IF(ISNUMBER(Starlink[[#This Row],[Launch_Date_ISO]]),Starlink[[#This Row],[Launch_Date_ISO]],DATEVALUE(Starlink[[#This Row],[Launch_Date_ISO]]))</f>
        <v>45228</v>
      </c>
      <c r="V5320" s="2" t="str">
        <f>IF(Starlink[[#This Row],[Decay_Date_ISO]]="","",IF(ISNUMBER(Starlink[[#This Row],[Decay_Date_ISO]]),Starlink[[#This Row],[Decay_Date_ISO]],DATEVALUE(Starlink[[#This Row],[Decay_Date_ISO]])))</f>
        <v/>
      </c>
    </row>
    <row r="5321" spans="1:22" x14ac:dyDescent="0.3">
      <c r="A5321" t="s">
        <v>23124</v>
      </c>
      <c r="B5321">
        <v>58170</v>
      </c>
      <c r="C5321" t="s">
        <v>23043</v>
      </c>
      <c r="D5321" t="s">
        <v>23125</v>
      </c>
      <c r="E5321" t="s">
        <v>23126</v>
      </c>
      <c r="F5321" t="s">
        <v>23127</v>
      </c>
      <c r="G5321" t="s">
        <v>25</v>
      </c>
      <c r="H5321" t="s">
        <v>26</v>
      </c>
      <c r="I5321" t="s">
        <v>23047</v>
      </c>
      <c r="J5321" t="s">
        <v>349</v>
      </c>
      <c r="K5321" t="s">
        <v>350</v>
      </c>
      <c r="L5321">
        <v>730</v>
      </c>
      <c r="M5321">
        <v>285</v>
      </c>
      <c r="N5321">
        <v>294</v>
      </c>
      <c r="O5321">
        <v>53.06</v>
      </c>
      <c r="P5321" t="s">
        <v>43</v>
      </c>
      <c r="Q5321" s="1">
        <v>45228</v>
      </c>
      <c r="S5321">
        <v>2023</v>
      </c>
      <c r="U5321" s="2">
        <f>IF(ISNUMBER(Starlink[[#This Row],[Launch_Date_ISO]]),Starlink[[#This Row],[Launch_Date_ISO]],DATEVALUE(Starlink[[#This Row],[Launch_Date_ISO]]))</f>
        <v>45228</v>
      </c>
      <c r="V5321" s="2" t="str">
        <f>IF(Starlink[[#This Row],[Decay_Date_ISO]]="","",IF(ISNUMBER(Starlink[[#This Row],[Decay_Date_ISO]]),Starlink[[#This Row],[Decay_Date_ISO]],DATEVALUE(Starlink[[#This Row],[Decay_Date_ISO]])))</f>
        <v/>
      </c>
    </row>
    <row r="5322" spans="1:22" x14ac:dyDescent="0.3">
      <c r="A5322" t="s">
        <v>23128</v>
      </c>
      <c r="B5322">
        <v>58171</v>
      </c>
      <c r="C5322" t="s">
        <v>23043</v>
      </c>
      <c r="D5322" t="s">
        <v>23129</v>
      </c>
      <c r="E5322" t="s">
        <v>23130</v>
      </c>
      <c r="F5322" t="s">
        <v>23131</v>
      </c>
      <c r="G5322" t="s">
        <v>25</v>
      </c>
      <c r="H5322" t="s">
        <v>26</v>
      </c>
      <c r="I5322" t="s">
        <v>23047</v>
      </c>
      <c r="J5322" t="s">
        <v>349</v>
      </c>
      <c r="K5322" t="s">
        <v>350</v>
      </c>
      <c r="L5322">
        <v>730</v>
      </c>
      <c r="M5322">
        <v>285</v>
      </c>
      <c r="N5322">
        <v>294</v>
      </c>
      <c r="O5322">
        <v>53.06</v>
      </c>
      <c r="P5322" t="s">
        <v>43</v>
      </c>
      <c r="Q5322" s="1">
        <v>45228</v>
      </c>
      <c r="S5322">
        <v>2023</v>
      </c>
      <c r="U5322" s="2">
        <f>IF(ISNUMBER(Starlink[[#This Row],[Launch_Date_ISO]]),Starlink[[#This Row],[Launch_Date_ISO]],DATEVALUE(Starlink[[#This Row],[Launch_Date_ISO]]))</f>
        <v>45228</v>
      </c>
      <c r="V5322" s="2" t="str">
        <f>IF(Starlink[[#This Row],[Decay_Date_ISO]]="","",IF(ISNUMBER(Starlink[[#This Row],[Decay_Date_ISO]]),Starlink[[#This Row],[Decay_Date_ISO]],DATEVALUE(Starlink[[#This Row],[Decay_Date_ISO]])))</f>
        <v/>
      </c>
    </row>
    <row r="5323" spans="1:22" x14ac:dyDescent="0.3">
      <c r="A5323" t="s">
        <v>23132</v>
      </c>
      <c r="B5323">
        <v>58175</v>
      </c>
      <c r="C5323" t="s">
        <v>23133</v>
      </c>
      <c r="D5323" t="s">
        <v>23134</v>
      </c>
      <c r="E5323" t="s">
        <v>23135</v>
      </c>
      <c r="F5323" t="s">
        <v>23136</v>
      </c>
      <c r="G5323" t="s">
        <v>25</v>
      </c>
      <c r="H5323" t="s">
        <v>26</v>
      </c>
      <c r="I5323" t="s">
        <v>23137</v>
      </c>
      <c r="J5323" t="s">
        <v>349</v>
      </c>
      <c r="K5323" t="s">
        <v>350</v>
      </c>
      <c r="L5323">
        <v>730</v>
      </c>
      <c r="M5323">
        <v>284</v>
      </c>
      <c r="N5323">
        <v>292</v>
      </c>
      <c r="O5323">
        <v>43.01</v>
      </c>
      <c r="P5323" t="s">
        <v>43</v>
      </c>
      <c r="Q5323" s="1">
        <v>45229</v>
      </c>
      <c r="S5323">
        <v>2023</v>
      </c>
      <c r="U5323" s="2">
        <f>IF(ISNUMBER(Starlink[[#This Row],[Launch_Date_ISO]]),Starlink[[#This Row],[Launch_Date_ISO]],DATEVALUE(Starlink[[#This Row],[Launch_Date_ISO]]))</f>
        <v>45229</v>
      </c>
      <c r="V5323" s="2" t="str">
        <f>IF(Starlink[[#This Row],[Decay_Date_ISO]]="","",IF(ISNUMBER(Starlink[[#This Row],[Decay_Date_ISO]]),Starlink[[#This Row],[Decay_Date_ISO]],DATEVALUE(Starlink[[#This Row],[Decay_Date_ISO]])))</f>
        <v/>
      </c>
    </row>
    <row r="5324" spans="1:22" x14ac:dyDescent="0.3">
      <c r="A5324" t="s">
        <v>23138</v>
      </c>
      <c r="B5324">
        <v>58176</v>
      </c>
      <c r="C5324" t="s">
        <v>23133</v>
      </c>
      <c r="D5324" t="s">
        <v>23139</v>
      </c>
      <c r="E5324" t="s">
        <v>23140</v>
      </c>
      <c r="F5324" t="s">
        <v>23141</v>
      </c>
      <c r="G5324" t="s">
        <v>25</v>
      </c>
      <c r="H5324" t="s">
        <v>26</v>
      </c>
      <c r="I5324" t="s">
        <v>23137</v>
      </c>
      <c r="J5324" t="s">
        <v>349</v>
      </c>
      <c r="K5324" t="s">
        <v>350</v>
      </c>
      <c r="L5324">
        <v>730</v>
      </c>
      <c r="M5324">
        <v>284</v>
      </c>
      <c r="N5324">
        <v>292</v>
      </c>
      <c r="O5324">
        <v>43.01</v>
      </c>
      <c r="P5324" t="s">
        <v>43</v>
      </c>
      <c r="Q5324" s="1">
        <v>45229</v>
      </c>
      <c r="S5324">
        <v>2023</v>
      </c>
      <c r="U5324" s="2">
        <f>IF(ISNUMBER(Starlink[[#This Row],[Launch_Date_ISO]]),Starlink[[#This Row],[Launch_Date_ISO]],DATEVALUE(Starlink[[#This Row],[Launch_Date_ISO]]))</f>
        <v>45229</v>
      </c>
      <c r="V5324" s="2" t="str">
        <f>IF(Starlink[[#This Row],[Decay_Date_ISO]]="","",IF(ISNUMBER(Starlink[[#This Row],[Decay_Date_ISO]]),Starlink[[#This Row],[Decay_Date_ISO]],DATEVALUE(Starlink[[#This Row],[Decay_Date_ISO]])))</f>
        <v/>
      </c>
    </row>
    <row r="5325" spans="1:22" x14ac:dyDescent="0.3">
      <c r="A5325" t="s">
        <v>23142</v>
      </c>
      <c r="B5325">
        <v>58177</v>
      </c>
      <c r="C5325" t="s">
        <v>23133</v>
      </c>
      <c r="D5325" t="s">
        <v>23143</v>
      </c>
      <c r="E5325" t="s">
        <v>23144</v>
      </c>
      <c r="F5325" t="s">
        <v>23145</v>
      </c>
      <c r="G5325" t="s">
        <v>25</v>
      </c>
      <c r="H5325" t="s">
        <v>26</v>
      </c>
      <c r="I5325" t="s">
        <v>23137</v>
      </c>
      <c r="J5325" t="s">
        <v>349</v>
      </c>
      <c r="K5325" t="s">
        <v>350</v>
      </c>
      <c r="L5325">
        <v>730</v>
      </c>
      <c r="M5325">
        <v>284</v>
      </c>
      <c r="N5325">
        <v>291</v>
      </c>
      <c r="O5325">
        <v>43.01</v>
      </c>
      <c r="P5325" t="s">
        <v>43</v>
      </c>
      <c r="Q5325" s="1">
        <v>45229</v>
      </c>
      <c r="S5325">
        <v>2023</v>
      </c>
      <c r="U5325" s="2">
        <f>IF(ISNUMBER(Starlink[[#This Row],[Launch_Date_ISO]]),Starlink[[#This Row],[Launch_Date_ISO]],DATEVALUE(Starlink[[#This Row],[Launch_Date_ISO]]))</f>
        <v>45229</v>
      </c>
      <c r="V5325" s="2" t="str">
        <f>IF(Starlink[[#This Row],[Decay_Date_ISO]]="","",IF(ISNUMBER(Starlink[[#This Row],[Decay_Date_ISO]]),Starlink[[#This Row],[Decay_Date_ISO]],DATEVALUE(Starlink[[#This Row],[Decay_Date_ISO]])))</f>
        <v/>
      </c>
    </row>
    <row r="5326" spans="1:22" x14ac:dyDescent="0.3">
      <c r="A5326" t="s">
        <v>23146</v>
      </c>
      <c r="B5326">
        <v>58178</v>
      </c>
      <c r="C5326" t="s">
        <v>23133</v>
      </c>
      <c r="D5326" t="s">
        <v>23147</v>
      </c>
      <c r="E5326" t="s">
        <v>23148</v>
      </c>
      <c r="F5326" t="s">
        <v>23149</v>
      </c>
      <c r="G5326" t="s">
        <v>25</v>
      </c>
      <c r="H5326" t="s">
        <v>26</v>
      </c>
      <c r="I5326" t="s">
        <v>23137</v>
      </c>
      <c r="J5326" t="s">
        <v>349</v>
      </c>
      <c r="K5326" t="s">
        <v>350</v>
      </c>
      <c r="L5326">
        <v>730</v>
      </c>
      <c r="M5326">
        <v>284</v>
      </c>
      <c r="N5326">
        <v>292</v>
      </c>
      <c r="O5326">
        <v>43.01</v>
      </c>
      <c r="P5326" t="s">
        <v>43</v>
      </c>
      <c r="Q5326" s="1">
        <v>45229</v>
      </c>
      <c r="S5326">
        <v>2023</v>
      </c>
      <c r="U5326" s="2">
        <f>IF(ISNUMBER(Starlink[[#This Row],[Launch_Date_ISO]]),Starlink[[#This Row],[Launch_Date_ISO]],DATEVALUE(Starlink[[#This Row],[Launch_Date_ISO]]))</f>
        <v>45229</v>
      </c>
      <c r="V5326" s="2" t="str">
        <f>IF(Starlink[[#This Row],[Decay_Date_ISO]]="","",IF(ISNUMBER(Starlink[[#This Row],[Decay_Date_ISO]]),Starlink[[#This Row],[Decay_Date_ISO]],DATEVALUE(Starlink[[#This Row],[Decay_Date_ISO]])))</f>
        <v/>
      </c>
    </row>
    <row r="5327" spans="1:22" x14ac:dyDescent="0.3">
      <c r="A5327" t="s">
        <v>23150</v>
      </c>
      <c r="B5327">
        <v>58179</v>
      </c>
      <c r="C5327" t="s">
        <v>23133</v>
      </c>
      <c r="D5327" t="s">
        <v>23151</v>
      </c>
      <c r="E5327" t="s">
        <v>23152</v>
      </c>
      <c r="F5327" t="s">
        <v>23153</v>
      </c>
      <c r="G5327" t="s">
        <v>25</v>
      </c>
      <c r="H5327" t="s">
        <v>26</v>
      </c>
      <c r="I5327" t="s">
        <v>23137</v>
      </c>
      <c r="J5327" t="s">
        <v>349</v>
      </c>
      <c r="K5327" t="s">
        <v>350</v>
      </c>
      <c r="L5327">
        <v>730</v>
      </c>
      <c r="M5327">
        <v>284</v>
      </c>
      <c r="N5327">
        <v>292</v>
      </c>
      <c r="O5327">
        <v>43.01</v>
      </c>
      <c r="P5327" t="s">
        <v>43</v>
      </c>
      <c r="Q5327" s="1">
        <v>45229</v>
      </c>
      <c r="S5327">
        <v>2023</v>
      </c>
      <c r="U5327" s="2">
        <f>IF(ISNUMBER(Starlink[[#This Row],[Launch_Date_ISO]]),Starlink[[#This Row],[Launch_Date_ISO]],DATEVALUE(Starlink[[#This Row],[Launch_Date_ISO]]))</f>
        <v>45229</v>
      </c>
      <c r="V5327" s="2" t="str">
        <f>IF(Starlink[[#This Row],[Decay_Date_ISO]]="","",IF(ISNUMBER(Starlink[[#This Row],[Decay_Date_ISO]]),Starlink[[#This Row],[Decay_Date_ISO]],DATEVALUE(Starlink[[#This Row],[Decay_Date_ISO]])))</f>
        <v/>
      </c>
    </row>
    <row r="5328" spans="1:22" x14ac:dyDescent="0.3">
      <c r="A5328" t="s">
        <v>23154</v>
      </c>
      <c r="B5328">
        <v>58180</v>
      </c>
      <c r="C5328" t="s">
        <v>23133</v>
      </c>
      <c r="D5328" t="s">
        <v>23155</v>
      </c>
      <c r="E5328" t="s">
        <v>23156</v>
      </c>
      <c r="F5328" t="s">
        <v>23157</v>
      </c>
      <c r="G5328" t="s">
        <v>25</v>
      </c>
      <c r="H5328" t="s">
        <v>26</v>
      </c>
      <c r="I5328" t="s">
        <v>23137</v>
      </c>
      <c r="J5328" t="s">
        <v>349</v>
      </c>
      <c r="K5328" t="s">
        <v>350</v>
      </c>
      <c r="L5328">
        <v>730</v>
      </c>
      <c r="M5328">
        <v>284</v>
      </c>
      <c r="N5328">
        <v>292</v>
      </c>
      <c r="O5328">
        <v>43.01</v>
      </c>
      <c r="P5328" t="s">
        <v>43</v>
      </c>
      <c r="Q5328" s="1">
        <v>45229</v>
      </c>
      <c r="S5328">
        <v>2023</v>
      </c>
      <c r="U5328" s="2">
        <f>IF(ISNUMBER(Starlink[[#This Row],[Launch_Date_ISO]]),Starlink[[#This Row],[Launch_Date_ISO]],DATEVALUE(Starlink[[#This Row],[Launch_Date_ISO]]))</f>
        <v>45229</v>
      </c>
      <c r="V5328" s="2" t="str">
        <f>IF(Starlink[[#This Row],[Decay_Date_ISO]]="","",IF(ISNUMBER(Starlink[[#This Row],[Decay_Date_ISO]]),Starlink[[#This Row],[Decay_Date_ISO]],DATEVALUE(Starlink[[#This Row],[Decay_Date_ISO]])))</f>
        <v/>
      </c>
    </row>
    <row r="5329" spans="1:22" x14ac:dyDescent="0.3">
      <c r="A5329" t="s">
        <v>23158</v>
      </c>
      <c r="B5329">
        <v>58181</v>
      </c>
      <c r="C5329" t="s">
        <v>23133</v>
      </c>
      <c r="D5329" t="s">
        <v>23159</v>
      </c>
      <c r="E5329" t="s">
        <v>23160</v>
      </c>
      <c r="F5329" t="s">
        <v>23161</v>
      </c>
      <c r="G5329" t="s">
        <v>25</v>
      </c>
      <c r="H5329" t="s">
        <v>26</v>
      </c>
      <c r="I5329" t="s">
        <v>23137</v>
      </c>
      <c r="J5329" t="s">
        <v>349</v>
      </c>
      <c r="K5329" t="s">
        <v>350</v>
      </c>
      <c r="L5329">
        <v>730</v>
      </c>
      <c r="M5329">
        <v>284</v>
      </c>
      <c r="N5329">
        <v>291</v>
      </c>
      <c r="O5329">
        <v>43.01</v>
      </c>
      <c r="P5329" t="s">
        <v>43</v>
      </c>
      <c r="Q5329" s="1">
        <v>45229</v>
      </c>
      <c r="S5329">
        <v>2023</v>
      </c>
      <c r="U5329" s="2">
        <f>IF(ISNUMBER(Starlink[[#This Row],[Launch_Date_ISO]]),Starlink[[#This Row],[Launch_Date_ISO]],DATEVALUE(Starlink[[#This Row],[Launch_Date_ISO]]))</f>
        <v>45229</v>
      </c>
      <c r="V5329" s="2" t="str">
        <f>IF(Starlink[[#This Row],[Decay_Date_ISO]]="","",IF(ISNUMBER(Starlink[[#This Row],[Decay_Date_ISO]]),Starlink[[#This Row],[Decay_Date_ISO]],DATEVALUE(Starlink[[#This Row],[Decay_Date_ISO]])))</f>
        <v/>
      </c>
    </row>
    <row r="5330" spans="1:22" x14ac:dyDescent="0.3">
      <c r="A5330" t="s">
        <v>23162</v>
      </c>
      <c r="B5330">
        <v>58182</v>
      </c>
      <c r="C5330" t="s">
        <v>23133</v>
      </c>
      <c r="D5330" t="s">
        <v>23163</v>
      </c>
      <c r="E5330" t="s">
        <v>23164</v>
      </c>
      <c r="F5330" t="s">
        <v>23165</v>
      </c>
      <c r="G5330" t="s">
        <v>25</v>
      </c>
      <c r="H5330" t="s">
        <v>26</v>
      </c>
      <c r="I5330" t="s">
        <v>23137</v>
      </c>
      <c r="J5330" t="s">
        <v>349</v>
      </c>
      <c r="K5330" t="s">
        <v>350</v>
      </c>
      <c r="L5330">
        <v>730</v>
      </c>
      <c r="M5330">
        <v>284</v>
      </c>
      <c r="N5330">
        <v>291</v>
      </c>
      <c r="O5330">
        <v>43.01</v>
      </c>
      <c r="P5330" t="s">
        <v>43</v>
      </c>
      <c r="Q5330" s="1">
        <v>45229</v>
      </c>
      <c r="S5330">
        <v>2023</v>
      </c>
      <c r="U5330" s="2">
        <f>IF(ISNUMBER(Starlink[[#This Row],[Launch_Date_ISO]]),Starlink[[#This Row],[Launch_Date_ISO]],DATEVALUE(Starlink[[#This Row],[Launch_Date_ISO]]))</f>
        <v>45229</v>
      </c>
      <c r="V5330" s="2" t="str">
        <f>IF(Starlink[[#This Row],[Decay_Date_ISO]]="","",IF(ISNUMBER(Starlink[[#This Row],[Decay_Date_ISO]]),Starlink[[#This Row],[Decay_Date_ISO]],DATEVALUE(Starlink[[#This Row],[Decay_Date_ISO]])))</f>
        <v/>
      </c>
    </row>
    <row r="5331" spans="1:22" x14ac:dyDescent="0.3">
      <c r="A5331" t="s">
        <v>23166</v>
      </c>
      <c r="B5331">
        <v>58183</v>
      </c>
      <c r="C5331" t="s">
        <v>23133</v>
      </c>
      <c r="D5331" t="s">
        <v>23167</v>
      </c>
      <c r="E5331" t="s">
        <v>23168</v>
      </c>
      <c r="F5331" t="s">
        <v>23169</v>
      </c>
      <c r="G5331" t="s">
        <v>25</v>
      </c>
      <c r="H5331" t="s">
        <v>26</v>
      </c>
      <c r="I5331" t="s">
        <v>23137</v>
      </c>
      <c r="J5331" t="s">
        <v>349</v>
      </c>
      <c r="K5331" t="s">
        <v>350</v>
      </c>
      <c r="L5331">
        <v>730</v>
      </c>
      <c r="M5331">
        <v>284</v>
      </c>
      <c r="N5331">
        <v>291</v>
      </c>
      <c r="O5331">
        <v>43.01</v>
      </c>
      <c r="P5331" t="s">
        <v>43</v>
      </c>
      <c r="Q5331" s="1">
        <v>45229</v>
      </c>
      <c r="S5331">
        <v>2023</v>
      </c>
      <c r="U5331" s="2">
        <f>IF(ISNUMBER(Starlink[[#This Row],[Launch_Date_ISO]]),Starlink[[#This Row],[Launch_Date_ISO]],DATEVALUE(Starlink[[#This Row],[Launch_Date_ISO]]))</f>
        <v>45229</v>
      </c>
      <c r="V5331" s="2" t="str">
        <f>IF(Starlink[[#This Row],[Decay_Date_ISO]]="","",IF(ISNUMBER(Starlink[[#This Row],[Decay_Date_ISO]]),Starlink[[#This Row],[Decay_Date_ISO]],DATEVALUE(Starlink[[#This Row],[Decay_Date_ISO]])))</f>
        <v/>
      </c>
    </row>
    <row r="5332" spans="1:22" x14ac:dyDescent="0.3">
      <c r="A5332" t="s">
        <v>23170</v>
      </c>
      <c r="B5332">
        <v>58184</v>
      </c>
      <c r="C5332" t="s">
        <v>23133</v>
      </c>
      <c r="D5332" t="s">
        <v>23171</v>
      </c>
      <c r="E5332" t="s">
        <v>23172</v>
      </c>
      <c r="F5332" t="s">
        <v>23173</v>
      </c>
      <c r="G5332" t="s">
        <v>25</v>
      </c>
      <c r="H5332" t="s">
        <v>26</v>
      </c>
      <c r="I5332" t="s">
        <v>23137</v>
      </c>
      <c r="J5332" t="s">
        <v>349</v>
      </c>
      <c r="K5332" t="s">
        <v>350</v>
      </c>
      <c r="L5332">
        <v>730</v>
      </c>
      <c r="M5332">
        <v>284</v>
      </c>
      <c r="N5332">
        <v>291</v>
      </c>
      <c r="O5332">
        <v>43.01</v>
      </c>
      <c r="P5332" t="s">
        <v>43</v>
      </c>
      <c r="Q5332" s="1">
        <v>45229</v>
      </c>
      <c r="S5332">
        <v>2023</v>
      </c>
      <c r="U5332" s="2">
        <f>IF(ISNUMBER(Starlink[[#This Row],[Launch_Date_ISO]]),Starlink[[#This Row],[Launch_Date_ISO]],DATEVALUE(Starlink[[#This Row],[Launch_Date_ISO]]))</f>
        <v>45229</v>
      </c>
      <c r="V5332" s="2" t="str">
        <f>IF(Starlink[[#This Row],[Decay_Date_ISO]]="","",IF(ISNUMBER(Starlink[[#This Row],[Decay_Date_ISO]]),Starlink[[#This Row],[Decay_Date_ISO]],DATEVALUE(Starlink[[#This Row],[Decay_Date_ISO]])))</f>
        <v/>
      </c>
    </row>
    <row r="5333" spans="1:22" x14ac:dyDescent="0.3">
      <c r="A5333" t="s">
        <v>23174</v>
      </c>
      <c r="B5333">
        <v>58185</v>
      </c>
      <c r="C5333" t="s">
        <v>23133</v>
      </c>
      <c r="D5333" t="s">
        <v>23175</v>
      </c>
      <c r="E5333" t="s">
        <v>23176</v>
      </c>
      <c r="F5333" t="s">
        <v>23177</v>
      </c>
      <c r="G5333" t="s">
        <v>25</v>
      </c>
      <c r="H5333" t="s">
        <v>26</v>
      </c>
      <c r="I5333" t="s">
        <v>23137</v>
      </c>
      <c r="J5333" t="s">
        <v>349</v>
      </c>
      <c r="K5333" t="s">
        <v>350</v>
      </c>
      <c r="L5333">
        <v>730</v>
      </c>
      <c r="M5333">
        <v>284</v>
      </c>
      <c r="N5333">
        <v>291</v>
      </c>
      <c r="O5333">
        <v>43.01</v>
      </c>
      <c r="P5333" t="s">
        <v>43</v>
      </c>
      <c r="Q5333" s="1">
        <v>45229</v>
      </c>
      <c r="S5333">
        <v>2023</v>
      </c>
      <c r="U5333" s="2">
        <f>IF(ISNUMBER(Starlink[[#This Row],[Launch_Date_ISO]]),Starlink[[#This Row],[Launch_Date_ISO]],DATEVALUE(Starlink[[#This Row],[Launch_Date_ISO]]))</f>
        <v>45229</v>
      </c>
      <c r="V5333" s="2" t="str">
        <f>IF(Starlink[[#This Row],[Decay_Date_ISO]]="","",IF(ISNUMBER(Starlink[[#This Row],[Decay_Date_ISO]]),Starlink[[#This Row],[Decay_Date_ISO]],DATEVALUE(Starlink[[#This Row],[Decay_Date_ISO]])))</f>
        <v/>
      </c>
    </row>
    <row r="5334" spans="1:22" x14ac:dyDescent="0.3">
      <c r="A5334" t="s">
        <v>23178</v>
      </c>
      <c r="B5334">
        <v>58186</v>
      </c>
      <c r="C5334" t="s">
        <v>23133</v>
      </c>
      <c r="D5334" t="s">
        <v>23179</v>
      </c>
      <c r="E5334" t="s">
        <v>23180</v>
      </c>
      <c r="F5334" t="s">
        <v>23181</v>
      </c>
      <c r="G5334" t="s">
        <v>25</v>
      </c>
      <c r="H5334" t="s">
        <v>26</v>
      </c>
      <c r="I5334" t="s">
        <v>23137</v>
      </c>
      <c r="J5334" t="s">
        <v>349</v>
      </c>
      <c r="K5334" t="s">
        <v>350</v>
      </c>
      <c r="L5334">
        <v>730</v>
      </c>
      <c r="M5334">
        <v>284</v>
      </c>
      <c r="N5334">
        <v>291</v>
      </c>
      <c r="O5334">
        <v>43.01</v>
      </c>
      <c r="P5334" t="s">
        <v>43</v>
      </c>
      <c r="Q5334" s="1">
        <v>45229</v>
      </c>
      <c r="S5334">
        <v>2023</v>
      </c>
      <c r="U5334" s="2">
        <f>IF(ISNUMBER(Starlink[[#This Row],[Launch_Date_ISO]]),Starlink[[#This Row],[Launch_Date_ISO]],DATEVALUE(Starlink[[#This Row],[Launch_Date_ISO]]))</f>
        <v>45229</v>
      </c>
      <c r="V5334" s="2" t="str">
        <f>IF(Starlink[[#This Row],[Decay_Date_ISO]]="","",IF(ISNUMBER(Starlink[[#This Row],[Decay_Date_ISO]]),Starlink[[#This Row],[Decay_Date_ISO]],DATEVALUE(Starlink[[#This Row],[Decay_Date_ISO]])))</f>
        <v/>
      </c>
    </row>
    <row r="5335" spans="1:22" x14ac:dyDescent="0.3">
      <c r="A5335" t="s">
        <v>23182</v>
      </c>
      <c r="B5335">
        <v>58187</v>
      </c>
      <c r="C5335" t="s">
        <v>23133</v>
      </c>
      <c r="D5335" t="s">
        <v>23183</v>
      </c>
      <c r="E5335" t="s">
        <v>23184</v>
      </c>
      <c r="F5335" t="s">
        <v>23185</v>
      </c>
      <c r="G5335" t="s">
        <v>25</v>
      </c>
      <c r="H5335" t="s">
        <v>26</v>
      </c>
      <c r="I5335" t="s">
        <v>23137</v>
      </c>
      <c r="J5335" t="s">
        <v>349</v>
      </c>
      <c r="K5335" t="s">
        <v>350</v>
      </c>
      <c r="L5335">
        <v>730</v>
      </c>
      <c r="M5335">
        <v>284</v>
      </c>
      <c r="N5335">
        <v>291</v>
      </c>
      <c r="O5335">
        <v>43.01</v>
      </c>
      <c r="P5335" t="s">
        <v>43</v>
      </c>
      <c r="Q5335" s="1">
        <v>45229</v>
      </c>
      <c r="S5335">
        <v>2023</v>
      </c>
      <c r="U5335" s="2">
        <f>IF(ISNUMBER(Starlink[[#This Row],[Launch_Date_ISO]]),Starlink[[#This Row],[Launch_Date_ISO]],DATEVALUE(Starlink[[#This Row],[Launch_Date_ISO]]))</f>
        <v>45229</v>
      </c>
      <c r="V5335" s="2" t="str">
        <f>IF(Starlink[[#This Row],[Decay_Date_ISO]]="","",IF(ISNUMBER(Starlink[[#This Row],[Decay_Date_ISO]]),Starlink[[#This Row],[Decay_Date_ISO]],DATEVALUE(Starlink[[#This Row],[Decay_Date_ISO]])))</f>
        <v/>
      </c>
    </row>
    <row r="5336" spans="1:22" x14ac:dyDescent="0.3">
      <c r="A5336" t="s">
        <v>23186</v>
      </c>
      <c r="B5336">
        <v>58188</v>
      </c>
      <c r="C5336" t="s">
        <v>23133</v>
      </c>
      <c r="D5336" t="s">
        <v>23187</v>
      </c>
      <c r="E5336" t="s">
        <v>23188</v>
      </c>
      <c r="F5336" t="s">
        <v>23189</v>
      </c>
      <c r="G5336" t="s">
        <v>25</v>
      </c>
      <c r="H5336" t="s">
        <v>26</v>
      </c>
      <c r="I5336" t="s">
        <v>23137</v>
      </c>
      <c r="J5336" t="s">
        <v>349</v>
      </c>
      <c r="K5336" t="s">
        <v>350</v>
      </c>
      <c r="L5336">
        <v>730</v>
      </c>
      <c r="M5336">
        <v>284</v>
      </c>
      <c r="N5336">
        <v>291</v>
      </c>
      <c r="O5336">
        <v>43.01</v>
      </c>
      <c r="P5336" t="s">
        <v>43</v>
      </c>
      <c r="Q5336" s="1">
        <v>45229</v>
      </c>
      <c r="S5336">
        <v>2023</v>
      </c>
      <c r="U5336" s="2">
        <f>IF(ISNUMBER(Starlink[[#This Row],[Launch_Date_ISO]]),Starlink[[#This Row],[Launch_Date_ISO]],DATEVALUE(Starlink[[#This Row],[Launch_Date_ISO]]))</f>
        <v>45229</v>
      </c>
      <c r="V5336" s="2" t="str">
        <f>IF(Starlink[[#This Row],[Decay_Date_ISO]]="","",IF(ISNUMBER(Starlink[[#This Row],[Decay_Date_ISO]]),Starlink[[#This Row],[Decay_Date_ISO]],DATEVALUE(Starlink[[#This Row],[Decay_Date_ISO]])))</f>
        <v/>
      </c>
    </row>
    <row r="5337" spans="1:22" x14ac:dyDescent="0.3">
      <c r="A5337" t="s">
        <v>23190</v>
      </c>
      <c r="B5337">
        <v>58189</v>
      </c>
      <c r="C5337" t="s">
        <v>23133</v>
      </c>
      <c r="D5337" t="s">
        <v>23191</v>
      </c>
      <c r="E5337" t="s">
        <v>23192</v>
      </c>
      <c r="F5337" t="s">
        <v>23193</v>
      </c>
      <c r="G5337" t="s">
        <v>25</v>
      </c>
      <c r="H5337" t="s">
        <v>26</v>
      </c>
      <c r="I5337" t="s">
        <v>23137</v>
      </c>
      <c r="J5337" t="s">
        <v>349</v>
      </c>
      <c r="K5337" t="s">
        <v>350</v>
      </c>
      <c r="L5337">
        <v>730</v>
      </c>
      <c r="M5337">
        <v>284</v>
      </c>
      <c r="N5337">
        <v>291</v>
      </c>
      <c r="O5337">
        <v>43.01</v>
      </c>
      <c r="P5337" t="s">
        <v>43</v>
      </c>
      <c r="Q5337" s="1">
        <v>45229</v>
      </c>
      <c r="S5337">
        <v>2023</v>
      </c>
      <c r="U5337" s="2">
        <f>IF(ISNUMBER(Starlink[[#This Row],[Launch_Date_ISO]]),Starlink[[#This Row],[Launch_Date_ISO]],DATEVALUE(Starlink[[#This Row],[Launch_Date_ISO]]))</f>
        <v>45229</v>
      </c>
      <c r="V5337" s="2" t="str">
        <f>IF(Starlink[[#This Row],[Decay_Date_ISO]]="","",IF(ISNUMBER(Starlink[[#This Row],[Decay_Date_ISO]]),Starlink[[#This Row],[Decay_Date_ISO]],DATEVALUE(Starlink[[#This Row],[Decay_Date_ISO]])))</f>
        <v/>
      </c>
    </row>
    <row r="5338" spans="1:22" x14ac:dyDescent="0.3">
      <c r="A5338" t="s">
        <v>23194</v>
      </c>
      <c r="B5338">
        <v>58190</v>
      </c>
      <c r="C5338" t="s">
        <v>23133</v>
      </c>
      <c r="D5338" t="s">
        <v>23195</v>
      </c>
      <c r="E5338" t="s">
        <v>23196</v>
      </c>
      <c r="F5338" t="s">
        <v>23197</v>
      </c>
      <c r="G5338" t="s">
        <v>25</v>
      </c>
      <c r="H5338" t="s">
        <v>26</v>
      </c>
      <c r="I5338" t="s">
        <v>23137</v>
      </c>
      <c r="J5338" t="s">
        <v>349</v>
      </c>
      <c r="K5338" t="s">
        <v>350</v>
      </c>
      <c r="L5338">
        <v>730</v>
      </c>
      <c r="M5338">
        <v>284</v>
      </c>
      <c r="N5338">
        <v>291</v>
      </c>
      <c r="O5338">
        <v>43.01</v>
      </c>
      <c r="P5338" t="s">
        <v>43</v>
      </c>
      <c r="Q5338" s="1">
        <v>45229</v>
      </c>
      <c r="S5338">
        <v>2023</v>
      </c>
      <c r="U5338" s="2">
        <f>IF(ISNUMBER(Starlink[[#This Row],[Launch_Date_ISO]]),Starlink[[#This Row],[Launch_Date_ISO]],DATEVALUE(Starlink[[#This Row],[Launch_Date_ISO]]))</f>
        <v>45229</v>
      </c>
      <c r="V5338" s="2" t="str">
        <f>IF(Starlink[[#This Row],[Decay_Date_ISO]]="","",IF(ISNUMBER(Starlink[[#This Row],[Decay_Date_ISO]]),Starlink[[#This Row],[Decay_Date_ISO]],DATEVALUE(Starlink[[#This Row],[Decay_Date_ISO]])))</f>
        <v/>
      </c>
    </row>
    <row r="5339" spans="1:22" x14ac:dyDescent="0.3">
      <c r="A5339" t="s">
        <v>23198</v>
      </c>
      <c r="B5339">
        <v>58191</v>
      </c>
      <c r="C5339" t="s">
        <v>23133</v>
      </c>
      <c r="D5339" t="s">
        <v>23199</v>
      </c>
      <c r="E5339" t="s">
        <v>23200</v>
      </c>
      <c r="F5339" t="s">
        <v>23201</v>
      </c>
      <c r="G5339" t="s">
        <v>25</v>
      </c>
      <c r="H5339" t="s">
        <v>26</v>
      </c>
      <c r="I5339" t="s">
        <v>23137</v>
      </c>
      <c r="J5339" t="s">
        <v>349</v>
      </c>
      <c r="K5339" t="s">
        <v>350</v>
      </c>
      <c r="L5339">
        <v>730</v>
      </c>
      <c r="M5339">
        <v>284</v>
      </c>
      <c r="N5339">
        <v>291</v>
      </c>
      <c r="O5339">
        <v>43.01</v>
      </c>
      <c r="P5339" t="s">
        <v>43</v>
      </c>
      <c r="Q5339" s="1">
        <v>45229</v>
      </c>
      <c r="S5339">
        <v>2023</v>
      </c>
      <c r="U5339" s="2">
        <f>IF(ISNUMBER(Starlink[[#This Row],[Launch_Date_ISO]]),Starlink[[#This Row],[Launch_Date_ISO]],DATEVALUE(Starlink[[#This Row],[Launch_Date_ISO]]))</f>
        <v>45229</v>
      </c>
      <c r="V5339" s="2" t="str">
        <f>IF(Starlink[[#This Row],[Decay_Date_ISO]]="","",IF(ISNUMBER(Starlink[[#This Row],[Decay_Date_ISO]]),Starlink[[#This Row],[Decay_Date_ISO]],DATEVALUE(Starlink[[#This Row],[Decay_Date_ISO]])))</f>
        <v/>
      </c>
    </row>
    <row r="5340" spans="1:22" x14ac:dyDescent="0.3">
      <c r="A5340" t="s">
        <v>23202</v>
      </c>
      <c r="B5340">
        <v>58192</v>
      </c>
      <c r="C5340" t="s">
        <v>23133</v>
      </c>
      <c r="D5340" t="s">
        <v>23203</v>
      </c>
      <c r="E5340" t="s">
        <v>23204</v>
      </c>
      <c r="F5340" t="s">
        <v>23205</v>
      </c>
      <c r="G5340" t="s">
        <v>25</v>
      </c>
      <c r="H5340" t="s">
        <v>26</v>
      </c>
      <c r="I5340" t="s">
        <v>23137</v>
      </c>
      <c r="J5340" t="s">
        <v>349</v>
      </c>
      <c r="K5340" t="s">
        <v>350</v>
      </c>
      <c r="L5340">
        <v>730</v>
      </c>
      <c r="M5340">
        <v>284</v>
      </c>
      <c r="N5340">
        <v>291</v>
      </c>
      <c r="O5340">
        <v>43.01</v>
      </c>
      <c r="P5340" t="s">
        <v>43</v>
      </c>
      <c r="Q5340" s="1">
        <v>45229</v>
      </c>
      <c r="S5340">
        <v>2023</v>
      </c>
      <c r="U5340" s="2">
        <f>IF(ISNUMBER(Starlink[[#This Row],[Launch_Date_ISO]]),Starlink[[#This Row],[Launch_Date_ISO]],DATEVALUE(Starlink[[#This Row],[Launch_Date_ISO]]))</f>
        <v>45229</v>
      </c>
      <c r="V5340" s="2" t="str">
        <f>IF(Starlink[[#This Row],[Decay_Date_ISO]]="","",IF(ISNUMBER(Starlink[[#This Row],[Decay_Date_ISO]]),Starlink[[#This Row],[Decay_Date_ISO]],DATEVALUE(Starlink[[#This Row],[Decay_Date_ISO]])))</f>
        <v/>
      </c>
    </row>
    <row r="5341" spans="1:22" x14ac:dyDescent="0.3">
      <c r="A5341" t="s">
        <v>23206</v>
      </c>
      <c r="B5341">
        <v>58193</v>
      </c>
      <c r="C5341" t="s">
        <v>23133</v>
      </c>
      <c r="D5341" t="s">
        <v>23207</v>
      </c>
      <c r="E5341" t="s">
        <v>23208</v>
      </c>
      <c r="F5341" t="s">
        <v>23209</v>
      </c>
      <c r="G5341" t="s">
        <v>25</v>
      </c>
      <c r="H5341" t="s">
        <v>26</v>
      </c>
      <c r="I5341" t="s">
        <v>23137</v>
      </c>
      <c r="J5341" t="s">
        <v>349</v>
      </c>
      <c r="K5341" t="s">
        <v>350</v>
      </c>
      <c r="L5341">
        <v>730</v>
      </c>
      <c r="M5341">
        <v>284</v>
      </c>
      <c r="N5341">
        <v>291</v>
      </c>
      <c r="O5341">
        <v>43.01</v>
      </c>
      <c r="P5341" t="s">
        <v>43</v>
      </c>
      <c r="Q5341" s="1">
        <v>45229</v>
      </c>
      <c r="S5341">
        <v>2023</v>
      </c>
      <c r="U5341" s="2">
        <f>IF(ISNUMBER(Starlink[[#This Row],[Launch_Date_ISO]]),Starlink[[#This Row],[Launch_Date_ISO]],DATEVALUE(Starlink[[#This Row],[Launch_Date_ISO]]))</f>
        <v>45229</v>
      </c>
      <c r="V5341" s="2" t="str">
        <f>IF(Starlink[[#This Row],[Decay_Date_ISO]]="","",IF(ISNUMBER(Starlink[[#This Row],[Decay_Date_ISO]]),Starlink[[#This Row],[Decay_Date_ISO]],DATEVALUE(Starlink[[#This Row],[Decay_Date_ISO]])))</f>
        <v/>
      </c>
    </row>
    <row r="5342" spans="1:22" x14ac:dyDescent="0.3">
      <c r="A5342" t="s">
        <v>23210</v>
      </c>
      <c r="B5342">
        <v>58194</v>
      </c>
      <c r="C5342" t="s">
        <v>23133</v>
      </c>
      <c r="D5342" t="s">
        <v>23211</v>
      </c>
      <c r="E5342" t="s">
        <v>23212</v>
      </c>
      <c r="F5342" t="s">
        <v>23213</v>
      </c>
      <c r="G5342" t="s">
        <v>25</v>
      </c>
      <c r="H5342" t="s">
        <v>26</v>
      </c>
      <c r="I5342" t="s">
        <v>23137</v>
      </c>
      <c r="J5342" t="s">
        <v>349</v>
      </c>
      <c r="K5342" t="s">
        <v>350</v>
      </c>
      <c r="L5342">
        <v>730</v>
      </c>
      <c r="M5342">
        <v>284</v>
      </c>
      <c r="N5342">
        <v>291</v>
      </c>
      <c r="O5342">
        <v>43.01</v>
      </c>
      <c r="P5342" t="s">
        <v>43</v>
      </c>
      <c r="Q5342" s="1">
        <v>45229</v>
      </c>
      <c r="S5342">
        <v>2023</v>
      </c>
      <c r="U5342" s="2">
        <f>IF(ISNUMBER(Starlink[[#This Row],[Launch_Date_ISO]]),Starlink[[#This Row],[Launch_Date_ISO]],DATEVALUE(Starlink[[#This Row],[Launch_Date_ISO]]))</f>
        <v>45229</v>
      </c>
      <c r="V5342" s="2" t="str">
        <f>IF(Starlink[[#This Row],[Decay_Date_ISO]]="","",IF(ISNUMBER(Starlink[[#This Row],[Decay_Date_ISO]]),Starlink[[#This Row],[Decay_Date_ISO]],DATEVALUE(Starlink[[#This Row],[Decay_Date_ISO]])))</f>
        <v/>
      </c>
    </row>
    <row r="5343" spans="1:22" x14ac:dyDescent="0.3">
      <c r="A5343" t="s">
        <v>23214</v>
      </c>
      <c r="B5343">
        <v>58195</v>
      </c>
      <c r="C5343" t="s">
        <v>23133</v>
      </c>
      <c r="D5343" t="s">
        <v>23215</v>
      </c>
      <c r="E5343" t="s">
        <v>23216</v>
      </c>
      <c r="F5343" t="s">
        <v>23217</v>
      </c>
      <c r="G5343" t="s">
        <v>25</v>
      </c>
      <c r="H5343" t="s">
        <v>26</v>
      </c>
      <c r="I5343" t="s">
        <v>23137</v>
      </c>
      <c r="J5343" t="s">
        <v>349</v>
      </c>
      <c r="K5343" t="s">
        <v>350</v>
      </c>
      <c r="L5343">
        <v>730</v>
      </c>
      <c r="M5343">
        <v>284</v>
      </c>
      <c r="N5343">
        <v>292</v>
      </c>
      <c r="O5343">
        <v>43.01</v>
      </c>
      <c r="P5343" t="s">
        <v>43</v>
      </c>
      <c r="Q5343" s="1">
        <v>45229</v>
      </c>
      <c r="S5343">
        <v>2023</v>
      </c>
      <c r="U5343" s="2">
        <f>IF(ISNUMBER(Starlink[[#This Row],[Launch_Date_ISO]]),Starlink[[#This Row],[Launch_Date_ISO]],DATEVALUE(Starlink[[#This Row],[Launch_Date_ISO]]))</f>
        <v>45229</v>
      </c>
      <c r="V5343" s="2" t="str">
        <f>IF(Starlink[[#This Row],[Decay_Date_ISO]]="","",IF(ISNUMBER(Starlink[[#This Row],[Decay_Date_ISO]]),Starlink[[#This Row],[Decay_Date_ISO]],DATEVALUE(Starlink[[#This Row],[Decay_Date_ISO]])))</f>
        <v/>
      </c>
    </row>
    <row r="5344" spans="1:22" x14ac:dyDescent="0.3">
      <c r="A5344" t="s">
        <v>23218</v>
      </c>
      <c r="B5344">
        <v>58196</v>
      </c>
      <c r="C5344" t="s">
        <v>23133</v>
      </c>
      <c r="D5344" t="s">
        <v>23219</v>
      </c>
      <c r="E5344" t="s">
        <v>23220</v>
      </c>
      <c r="F5344" t="s">
        <v>23221</v>
      </c>
      <c r="G5344" t="s">
        <v>25</v>
      </c>
      <c r="H5344" t="s">
        <v>26</v>
      </c>
      <c r="I5344" t="s">
        <v>23137</v>
      </c>
      <c r="J5344" t="s">
        <v>349</v>
      </c>
      <c r="K5344" t="s">
        <v>350</v>
      </c>
      <c r="L5344">
        <v>730</v>
      </c>
      <c r="M5344">
        <v>283</v>
      </c>
      <c r="N5344">
        <v>291</v>
      </c>
      <c r="O5344">
        <v>43.01</v>
      </c>
      <c r="P5344" t="s">
        <v>43</v>
      </c>
      <c r="Q5344" s="1">
        <v>45229</v>
      </c>
      <c r="S5344">
        <v>2023</v>
      </c>
      <c r="U5344" s="2">
        <f>IF(ISNUMBER(Starlink[[#This Row],[Launch_Date_ISO]]),Starlink[[#This Row],[Launch_Date_ISO]],DATEVALUE(Starlink[[#This Row],[Launch_Date_ISO]]))</f>
        <v>45229</v>
      </c>
      <c r="V5344" s="2" t="str">
        <f>IF(Starlink[[#This Row],[Decay_Date_ISO]]="","",IF(ISNUMBER(Starlink[[#This Row],[Decay_Date_ISO]]),Starlink[[#This Row],[Decay_Date_ISO]],DATEVALUE(Starlink[[#This Row],[Decay_Date_ISO]])))</f>
        <v/>
      </c>
    </row>
    <row r="5345" spans="1:22" x14ac:dyDescent="0.3">
      <c r="A5345" t="s">
        <v>23222</v>
      </c>
      <c r="B5345">
        <v>58197</v>
      </c>
      <c r="C5345" t="s">
        <v>23133</v>
      </c>
      <c r="D5345" t="s">
        <v>23223</v>
      </c>
      <c r="E5345" t="s">
        <v>23224</v>
      </c>
      <c r="F5345" t="s">
        <v>23225</v>
      </c>
      <c r="G5345" t="s">
        <v>25</v>
      </c>
      <c r="H5345" t="s">
        <v>26</v>
      </c>
      <c r="I5345" t="s">
        <v>23137</v>
      </c>
      <c r="J5345" t="s">
        <v>349</v>
      </c>
      <c r="K5345" t="s">
        <v>350</v>
      </c>
      <c r="L5345">
        <v>730</v>
      </c>
      <c r="M5345">
        <v>283</v>
      </c>
      <c r="N5345">
        <v>291</v>
      </c>
      <c r="O5345">
        <v>43.01</v>
      </c>
      <c r="P5345" t="s">
        <v>43</v>
      </c>
      <c r="Q5345" s="1">
        <v>45229</v>
      </c>
      <c r="S5345">
        <v>2023</v>
      </c>
      <c r="U5345" s="2">
        <f>IF(ISNUMBER(Starlink[[#This Row],[Launch_Date_ISO]]),Starlink[[#This Row],[Launch_Date_ISO]],DATEVALUE(Starlink[[#This Row],[Launch_Date_ISO]]))</f>
        <v>45229</v>
      </c>
      <c r="V5345" s="2" t="str">
        <f>IF(Starlink[[#This Row],[Decay_Date_ISO]]="","",IF(ISNUMBER(Starlink[[#This Row],[Decay_Date_ISO]]),Starlink[[#This Row],[Decay_Date_ISO]],DATEVALUE(Starlink[[#This Row],[Decay_Date_ISO]])))</f>
        <v/>
      </c>
    </row>
    <row r="5346" spans="1:22" x14ac:dyDescent="0.3">
      <c r="A5346" t="s">
        <v>23226</v>
      </c>
      <c r="B5346">
        <v>58206</v>
      </c>
      <c r="C5346" t="s">
        <v>23227</v>
      </c>
      <c r="D5346" t="s">
        <v>23228</v>
      </c>
      <c r="E5346" t="s">
        <v>23229</v>
      </c>
      <c r="F5346" t="s">
        <v>23230</v>
      </c>
      <c r="G5346" t="s">
        <v>25</v>
      </c>
      <c r="H5346" t="s">
        <v>26</v>
      </c>
      <c r="I5346" t="s">
        <v>23231</v>
      </c>
      <c r="J5346" t="s">
        <v>349</v>
      </c>
      <c r="K5346" t="s">
        <v>350</v>
      </c>
      <c r="L5346">
        <v>730</v>
      </c>
      <c r="M5346">
        <v>284</v>
      </c>
      <c r="N5346">
        <v>292</v>
      </c>
      <c r="O5346">
        <v>43.01</v>
      </c>
      <c r="P5346" t="s">
        <v>43</v>
      </c>
      <c r="Q5346" s="1">
        <v>45234</v>
      </c>
      <c r="S5346">
        <v>2023</v>
      </c>
      <c r="U5346" s="2">
        <f>IF(ISNUMBER(Starlink[[#This Row],[Launch_Date_ISO]]),Starlink[[#This Row],[Launch_Date_ISO]],DATEVALUE(Starlink[[#This Row],[Launch_Date_ISO]]))</f>
        <v>45234</v>
      </c>
      <c r="V5346" s="2" t="str">
        <f>IF(Starlink[[#This Row],[Decay_Date_ISO]]="","",IF(ISNUMBER(Starlink[[#This Row],[Decay_Date_ISO]]),Starlink[[#This Row],[Decay_Date_ISO]],DATEVALUE(Starlink[[#This Row],[Decay_Date_ISO]])))</f>
        <v/>
      </c>
    </row>
    <row r="5347" spans="1:22" x14ac:dyDescent="0.3">
      <c r="A5347" t="s">
        <v>23232</v>
      </c>
      <c r="B5347">
        <v>58207</v>
      </c>
      <c r="C5347" t="s">
        <v>23227</v>
      </c>
      <c r="D5347" t="s">
        <v>23233</v>
      </c>
      <c r="E5347" t="s">
        <v>23234</v>
      </c>
      <c r="F5347" t="s">
        <v>23235</v>
      </c>
      <c r="G5347" t="s">
        <v>25</v>
      </c>
      <c r="H5347" t="s">
        <v>26</v>
      </c>
      <c r="I5347" t="s">
        <v>23231</v>
      </c>
      <c r="J5347" t="s">
        <v>349</v>
      </c>
      <c r="K5347" t="s">
        <v>350</v>
      </c>
      <c r="L5347">
        <v>730</v>
      </c>
      <c r="M5347">
        <v>284</v>
      </c>
      <c r="N5347">
        <v>292</v>
      </c>
      <c r="O5347">
        <v>43.01</v>
      </c>
      <c r="P5347" t="s">
        <v>43</v>
      </c>
      <c r="Q5347" s="1">
        <v>45234</v>
      </c>
      <c r="S5347">
        <v>2023</v>
      </c>
      <c r="U5347" s="2">
        <f>IF(ISNUMBER(Starlink[[#This Row],[Launch_Date_ISO]]),Starlink[[#This Row],[Launch_Date_ISO]],DATEVALUE(Starlink[[#This Row],[Launch_Date_ISO]]))</f>
        <v>45234</v>
      </c>
      <c r="V5347" s="2" t="str">
        <f>IF(Starlink[[#This Row],[Decay_Date_ISO]]="","",IF(ISNUMBER(Starlink[[#This Row],[Decay_Date_ISO]]),Starlink[[#This Row],[Decay_Date_ISO]],DATEVALUE(Starlink[[#This Row],[Decay_Date_ISO]])))</f>
        <v/>
      </c>
    </row>
    <row r="5348" spans="1:22" x14ac:dyDescent="0.3">
      <c r="A5348" t="s">
        <v>23236</v>
      </c>
      <c r="B5348">
        <v>58208</v>
      </c>
      <c r="C5348" t="s">
        <v>23227</v>
      </c>
      <c r="D5348" t="s">
        <v>23237</v>
      </c>
      <c r="E5348" t="s">
        <v>23238</v>
      </c>
      <c r="F5348" t="s">
        <v>23239</v>
      </c>
      <c r="G5348" t="s">
        <v>25</v>
      </c>
      <c r="H5348" t="s">
        <v>26</v>
      </c>
      <c r="I5348" t="s">
        <v>23231</v>
      </c>
      <c r="J5348" t="s">
        <v>349</v>
      </c>
      <c r="K5348" t="s">
        <v>350</v>
      </c>
      <c r="L5348">
        <v>730</v>
      </c>
      <c r="M5348">
        <v>284</v>
      </c>
      <c r="N5348">
        <v>292</v>
      </c>
      <c r="O5348">
        <v>43.01</v>
      </c>
      <c r="P5348" t="s">
        <v>43</v>
      </c>
      <c r="Q5348" s="1">
        <v>45234</v>
      </c>
      <c r="S5348">
        <v>2023</v>
      </c>
      <c r="U5348" s="2">
        <f>IF(ISNUMBER(Starlink[[#This Row],[Launch_Date_ISO]]),Starlink[[#This Row],[Launch_Date_ISO]],DATEVALUE(Starlink[[#This Row],[Launch_Date_ISO]]))</f>
        <v>45234</v>
      </c>
      <c r="V5348" s="2" t="str">
        <f>IF(Starlink[[#This Row],[Decay_Date_ISO]]="","",IF(ISNUMBER(Starlink[[#This Row],[Decay_Date_ISO]]),Starlink[[#This Row],[Decay_Date_ISO]],DATEVALUE(Starlink[[#This Row],[Decay_Date_ISO]])))</f>
        <v/>
      </c>
    </row>
    <row r="5349" spans="1:22" x14ac:dyDescent="0.3">
      <c r="A5349" t="s">
        <v>23240</v>
      </c>
      <c r="B5349">
        <v>58209</v>
      </c>
      <c r="C5349" t="s">
        <v>23227</v>
      </c>
      <c r="D5349" t="s">
        <v>23241</v>
      </c>
      <c r="E5349" t="s">
        <v>23242</v>
      </c>
      <c r="F5349" t="s">
        <v>23243</v>
      </c>
      <c r="G5349" t="s">
        <v>25</v>
      </c>
      <c r="H5349" t="s">
        <v>26</v>
      </c>
      <c r="I5349" t="s">
        <v>23231</v>
      </c>
      <c r="J5349" t="s">
        <v>349</v>
      </c>
      <c r="K5349" t="s">
        <v>350</v>
      </c>
      <c r="L5349">
        <v>730</v>
      </c>
      <c r="M5349">
        <v>284</v>
      </c>
      <c r="N5349">
        <v>292</v>
      </c>
      <c r="O5349">
        <v>43.01</v>
      </c>
      <c r="P5349" t="s">
        <v>43</v>
      </c>
      <c r="Q5349" s="1">
        <v>45234</v>
      </c>
      <c r="S5349">
        <v>2023</v>
      </c>
      <c r="U5349" s="2">
        <f>IF(ISNUMBER(Starlink[[#This Row],[Launch_Date_ISO]]),Starlink[[#This Row],[Launch_Date_ISO]],DATEVALUE(Starlink[[#This Row],[Launch_Date_ISO]]))</f>
        <v>45234</v>
      </c>
      <c r="V5349" s="2" t="str">
        <f>IF(Starlink[[#This Row],[Decay_Date_ISO]]="","",IF(ISNUMBER(Starlink[[#This Row],[Decay_Date_ISO]]),Starlink[[#This Row],[Decay_Date_ISO]],DATEVALUE(Starlink[[#This Row],[Decay_Date_ISO]])))</f>
        <v/>
      </c>
    </row>
    <row r="5350" spans="1:22" x14ac:dyDescent="0.3">
      <c r="A5350" t="s">
        <v>23244</v>
      </c>
      <c r="B5350">
        <v>58210</v>
      </c>
      <c r="C5350" t="s">
        <v>23227</v>
      </c>
      <c r="D5350" t="s">
        <v>23245</v>
      </c>
      <c r="E5350" t="s">
        <v>23246</v>
      </c>
      <c r="F5350" t="s">
        <v>23247</v>
      </c>
      <c r="G5350" t="s">
        <v>25</v>
      </c>
      <c r="H5350" t="s">
        <v>26</v>
      </c>
      <c r="I5350" t="s">
        <v>23231</v>
      </c>
      <c r="J5350" t="s">
        <v>349</v>
      </c>
      <c r="K5350" t="s">
        <v>350</v>
      </c>
      <c r="L5350">
        <v>730</v>
      </c>
      <c r="M5350">
        <v>284</v>
      </c>
      <c r="N5350">
        <v>292</v>
      </c>
      <c r="O5350">
        <v>43.01</v>
      </c>
      <c r="P5350" t="s">
        <v>43</v>
      </c>
      <c r="Q5350" s="1">
        <v>45234</v>
      </c>
      <c r="S5350">
        <v>2023</v>
      </c>
      <c r="U5350" s="2">
        <f>IF(ISNUMBER(Starlink[[#This Row],[Launch_Date_ISO]]),Starlink[[#This Row],[Launch_Date_ISO]],DATEVALUE(Starlink[[#This Row],[Launch_Date_ISO]]))</f>
        <v>45234</v>
      </c>
      <c r="V5350" s="2" t="str">
        <f>IF(Starlink[[#This Row],[Decay_Date_ISO]]="","",IF(ISNUMBER(Starlink[[#This Row],[Decay_Date_ISO]]),Starlink[[#This Row],[Decay_Date_ISO]],DATEVALUE(Starlink[[#This Row],[Decay_Date_ISO]])))</f>
        <v/>
      </c>
    </row>
    <row r="5351" spans="1:22" x14ac:dyDescent="0.3">
      <c r="A5351" t="s">
        <v>23248</v>
      </c>
      <c r="B5351">
        <v>58211</v>
      </c>
      <c r="C5351" t="s">
        <v>23227</v>
      </c>
      <c r="D5351" t="s">
        <v>23249</v>
      </c>
      <c r="E5351" t="s">
        <v>23250</v>
      </c>
      <c r="F5351" t="s">
        <v>23251</v>
      </c>
      <c r="G5351" t="s">
        <v>25</v>
      </c>
      <c r="H5351" t="s">
        <v>26</v>
      </c>
      <c r="I5351" t="s">
        <v>23231</v>
      </c>
      <c r="J5351" t="s">
        <v>349</v>
      </c>
      <c r="K5351" t="s">
        <v>350</v>
      </c>
      <c r="L5351">
        <v>730</v>
      </c>
      <c r="M5351">
        <v>284</v>
      </c>
      <c r="N5351">
        <v>292</v>
      </c>
      <c r="O5351">
        <v>43.01</v>
      </c>
      <c r="P5351" t="s">
        <v>43</v>
      </c>
      <c r="Q5351" s="1">
        <v>45234</v>
      </c>
      <c r="S5351">
        <v>2023</v>
      </c>
      <c r="U5351" s="2">
        <f>IF(ISNUMBER(Starlink[[#This Row],[Launch_Date_ISO]]),Starlink[[#This Row],[Launch_Date_ISO]],DATEVALUE(Starlink[[#This Row],[Launch_Date_ISO]]))</f>
        <v>45234</v>
      </c>
      <c r="V5351" s="2" t="str">
        <f>IF(Starlink[[#This Row],[Decay_Date_ISO]]="","",IF(ISNUMBER(Starlink[[#This Row],[Decay_Date_ISO]]),Starlink[[#This Row],[Decay_Date_ISO]],DATEVALUE(Starlink[[#This Row],[Decay_Date_ISO]])))</f>
        <v/>
      </c>
    </row>
    <row r="5352" spans="1:22" x14ac:dyDescent="0.3">
      <c r="A5352" t="s">
        <v>23252</v>
      </c>
      <c r="B5352">
        <v>58212</v>
      </c>
      <c r="C5352" t="s">
        <v>23227</v>
      </c>
      <c r="D5352" t="s">
        <v>23253</v>
      </c>
      <c r="E5352" t="s">
        <v>23254</v>
      </c>
      <c r="F5352" t="s">
        <v>23255</v>
      </c>
      <c r="G5352" t="s">
        <v>25</v>
      </c>
      <c r="H5352" t="s">
        <v>26</v>
      </c>
      <c r="I5352" t="s">
        <v>23231</v>
      </c>
      <c r="J5352" t="s">
        <v>349</v>
      </c>
      <c r="K5352" t="s">
        <v>350</v>
      </c>
      <c r="L5352">
        <v>730</v>
      </c>
      <c r="M5352">
        <v>284</v>
      </c>
      <c r="N5352">
        <v>292</v>
      </c>
      <c r="O5352">
        <v>43.01</v>
      </c>
      <c r="P5352" t="s">
        <v>43</v>
      </c>
      <c r="Q5352" s="1">
        <v>45234</v>
      </c>
      <c r="S5352">
        <v>2023</v>
      </c>
      <c r="U5352" s="2">
        <f>IF(ISNUMBER(Starlink[[#This Row],[Launch_Date_ISO]]),Starlink[[#This Row],[Launch_Date_ISO]],DATEVALUE(Starlink[[#This Row],[Launch_Date_ISO]]))</f>
        <v>45234</v>
      </c>
      <c r="V5352" s="2" t="str">
        <f>IF(Starlink[[#This Row],[Decay_Date_ISO]]="","",IF(ISNUMBER(Starlink[[#This Row],[Decay_Date_ISO]]),Starlink[[#This Row],[Decay_Date_ISO]],DATEVALUE(Starlink[[#This Row],[Decay_Date_ISO]])))</f>
        <v/>
      </c>
    </row>
    <row r="5353" spans="1:22" x14ac:dyDescent="0.3">
      <c r="A5353" t="s">
        <v>23256</v>
      </c>
      <c r="B5353">
        <v>58213</v>
      </c>
      <c r="C5353" t="s">
        <v>23227</v>
      </c>
      <c r="D5353" t="s">
        <v>23257</v>
      </c>
      <c r="E5353" t="s">
        <v>23258</v>
      </c>
      <c r="F5353" t="s">
        <v>23259</v>
      </c>
      <c r="G5353" t="s">
        <v>25</v>
      </c>
      <c r="H5353" t="s">
        <v>26</v>
      </c>
      <c r="I5353" t="s">
        <v>23231</v>
      </c>
      <c r="J5353" t="s">
        <v>349</v>
      </c>
      <c r="K5353" t="s">
        <v>350</v>
      </c>
      <c r="L5353">
        <v>730</v>
      </c>
      <c r="M5353">
        <v>284</v>
      </c>
      <c r="N5353">
        <v>292</v>
      </c>
      <c r="O5353">
        <v>43.01</v>
      </c>
      <c r="P5353" t="s">
        <v>43</v>
      </c>
      <c r="Q5353" s="1">
        <v>45234</v>
      </c>
      <c r="S5353">
        <v>2023</v>
      </c>
      <c r="U5353" s="2">
        <f>IF(ISNUMBER(Starlink[[#This Row],[Launch_Date_ISO]]),Starlink[[#This Row],[Launch_Date_ISO]],DATEVALUE(Starlink[[#This Row],[Launch_Date_ISO]]))</f>
        <v>45234</v>
      </c>
      <c r="V5353" s="2" t="str">
        <f>IF(Starlink[[#This Row],[Decay_Date_ISO]]="","",IF(ISNUMBER(Starlink[[#This Row],[Decay_Date_ISO]]),Starlink[[#This Row],[Decay_Date_ISO]],DATEVALUE(Starlink[[#This Row],[Decay_Date_ISO]])))</f>
        <v/>
      </c>
    </row>
    <row r="5354" spans="1:22" x14ac:dyDescent="0.3">
      <c r="A5354" t="s">
        <v>23260</v>
      </c>
      <c r="B5354">
        <v>58214</v>
      </c>
      <c r="C5354" t="s">
        <v>23227</v>
      </c>
      <c r="D5354" t="s">
        <v>23261</v>
      </c>
      <c r="E5354" t="s">
        <v>23262</v>
      </c>
      <c r="F5354" t="s">
        <v>23263</v>
      </c>
      <c r="G5354" t="s">
        <v>25</v>
      </c>
      <c r="H5354" t="s">
        <v>26</v>
      </c>
      <c r="I5354" t="s">
        <v>23231</v>
      </c>
      <c r="J5354" t="s">
        <v>349</v>
      </c>
      <c r="K5354" t="s">
        <v>350</v>
      </c>
      <c r="L5354">
        <v>730</v>
      </c>
      <c r="M5354">
        <v>284</v>
      </c>
      <c r="N5354">
        <v>292</v>
      </c>
      <c r="O5354">
        <v>43.01</v>
      </c>
      <c r="P5354" t="s">
        <v>43</v>
      </c>
      <c r="Q5354" s="1">
        <v>45234</v>
      </c>
      <c r="S5354">
        <v>2023</v>
      </c>
      <c r="U5354" s="2">
        <f>IF(ISNUMBER(Starlink[[#This Row],[Launch_Date_ISO]]),Starlink[[#This Row],[Launch_Date_ISO]],DATEVALUE(Starlink[[#This Row],[Launch_Date_ISO]]))</f>
        <v>45234</v>
      </c>
      <c r="V5354" s="2" t="str">
        <f>IF(Starlink[[#This Row],[Decay_Date_ISO]]="","",IF(ISNUMBER(Starlink[[#This Row],[Decay_Date_ISO]]),Starlink[[#This Row],[Decay_Date_ISO]],DATEVALUE(Starlink[[#This Row],[Decay_Date_ISO]])))</f>
        <v/>
      </c>
    </row>
    <row r="5355" spans="1:22" x14ac:dyDescent="0.3">
      <c r="A5355" t="s">
        <v>23264</v>
      </c>
      <c r="B5355">
        <v>58215</v>
      </c>
      <c r="C5355" t="s">
        <v>23227</v>
      </c>
      <c r="D5355" t="s">
        <v>23265</v>
      </c>
      <c r="E5355" t="s">
        <v>23266</v>
      </c>
      <c r="F5355" t="s">
        <v>23267</v>
      </c>
      <c r="G5355" t="s">
        <v>25</v>
      </c>
      <c r="H5355" t="s">
        <v>26</v>
      </c>
      <c r="I5355" t="s">
        <v>23231</v>
      </c>
      <c r="J5355" t="s">
        <v>349</v>
      </c>
      <c r="K5355" t="s">
        <v>350</v>
      </c>
      <c r="L5355">
        <v>730</v>
      </c>
      <c r="M5355">
        <v>284</v>
      </c>
      <c r="N5355">
        <v>292</v>
      </c>
      <c r="O5355">
        <v>43.01</v>
      </c>
      <c r="P5355" t="s">
        <v>43</v>
      </c>
      <c r="Q5355" s="1">
        <v>45234</v>
      </c>
      <c r="S5355">
        <v>2023</v>
      </c>
      <c r="U5355" s="2">
        <f>IF(ISNUMBER(Starlink[[#This Row],[Launch_Date_ISO]]),Starlink[[#This Row],[Launch_Date_ISO]],DATEVALUE(Starlink[[#This Row],[Launch_Date_ISO]]))</f>
        <v>45234</v>
      </c>
      <c r="V5355" s="2" t="str">
        <f>IF(Starlink[[#This Row],[Decay_Date_ISO]]="","",IF(ISNUMBER(Starlink[[#This Row],[Decay_Date_ISO]]),Starlink[[#This Row],[Decay_Date_ISO]],DATEVALUE(Starlink[[#This Row],[Decay_Date_ISO]])))</f>
        <v/>
      </c>
    </row>
    <row r="5356" spans="1:22" x14ac:dyDescent="0.3">
      <c r="A5356" t="s">
        <v>23268</v>
      </c>
      <c r="B5356">
        <v>58216</v>
      </c>
      <c r="C5356" t="s">
        <v>23227</v>
      </c>
      <c r="D5356" t="s">
        <v>23269</v>
      </c>
      <c r="E5356" t="s">
        <v>23270</v>
      </c>
      <c r="F5356" t="s">
        <v>23271</v>
      </c>
      <c r="G5356" t="s">
        <v>25</v>
      </c>
      <c r="H5356" t="s">
        <v>26</v>
      </c>
      <c r="I5356" t="s">
        <v>23231</v>
      </c>
      <c r="J5356" t="s">
        <v>23272</v>
      </c>
      <c r="K5356" t="s">
        <v>29</v>
      </c>
      <c r="L5356">
        <v>730</v>
      </c>
      <c r="M5356">
        <v>284</v>
      </c>
      <c r="N5356">
        <v>292</v>
      </c>
      <c r="O5356">
        <v>43.01</v>
      </c>
      <c r="P5356" t="s">
        <v>43</v>
      </c>
      <c r="Q5356" s="1">
        <v>45234</v>
      </c>
      <c r="R5356" s="1">
        <v>45616</v>
      </c>
      <c r="S5356">
        <v>2023</v>
      </c>
      <c r="T5356">
        <v>2024</v>
      </c>
      <c r="U5356" s="2">
        <f>IF(ISNUMBER(Starlink[[#This Row],[Launch_Date_ISO]]),Starlink[[#This Row],[Launch_Date_ISO]],DATEVALUE(Starlink[[#This Row],[Launch_Date_ISO]]))</f>
        <v>45234</v>
      </c>
      <c r="V5356" s="2">
        <f>IF(Starlink[[#This Row],[Decay_Date_ISO]]="","",IF(ISNUMBER(Starlink[[#This Row],[Decay_Date_ISO]]),Starlink[[#This Row],[Decay_Date_ISO]],DATEVALUE(Starlink[[#This Row],[Decay_Date_ISO]])))</f>
        <v>45616</v>
      </c>
    </row>
    <row r="5357" spans="1:22" x14ac:dyDescent="0.3">
      <c r="A5357" t="s">
        <v>23273</v>
      </c>
      <c r="B5357">
        <v>58217</v>
      </c>
      <c r="C5357" t="s">
        <v>23227</v>
      </c>
      <c r="D5357" t="s">
        <v>23274</v>
      </c>
      <c r="E5357" t="s">
        <v>23275</v>
      </c>
      <c r="F5357" t="s">
        <v>23276</v>
      </c>
      <c r="G5357" t="s">
        <v>25</v>
      </c>
      <c r="H5357" t="s">
        <v>26</v>
      </c>
      <c r="I5357" t="s">
        <v>23231</v>
      </c>
      <c r="J5357" t="s">
        <v>349</v>
      </c>
      <c r="K5357" t="s">
        <v>350</v>
      </c>
      <c r="L5357">
        <v>730</v>
      </c>
      <c r="M5357">
        <v>284</v>
      </c>
      <c r="N5357">
        <v>292</v>
      </c>
      <c r="O5357">
        <v>43.01</v>
      </c>
      <c r="P5357" t="s">
        <v>43</v>
      </c>
      <c r="Q5357" s="1">
        <v>45234</v>
      </c>
      <c r="S5357">
        <v>2023</v>
      </c>
      <c r="U5357" s="2">
        <f>IF(ISNUMBER(Starlink[[#This Row],[Launch_Date_ISO]]),Starlink[[#This Row],[Launch_Date_ISO]],DATEVALUE(Starlink[[#This Row],[Launch_Date_ISO]]))</f>
        <v>45234</v>
      </c>
      <c r="V5357" s="2" t="str">
        <f>IF(Starlink[[#This Row],[Decay_Date_ISO]]="","",IF(ISNUMBER(Starlink[[#This Row],[Decay_Date_ISO]]),Starlink[[#This Row],[Decay_Date_ISO]],DATEVALUE(Starlink[[#This Row],[Decay_Date_ISO]])))</f>
        <v/>
      </c>
    </row>
    <row r="5358" spans="1:22" x14ac:dyDescent="0.3">
      <c r="A5358" t="s">
        <v>23277</v>
      </c>
      <c r="B5358">
        <v>58218</v>
      </c>
      <c r="C5358" t="s">
        <v>23227</v>
      </c>
      <c r="D5358" t="s">
        <v>23278</v>
      </c>
      <c r="E5358" t="s">
        <v>23279</v>
      </c>
      <c r="F5358" t="s">
        <v>23280</v>
      </c>
      <c r="G5358" t="s">
        <v>25</v>
      </c>
      <c r="H5358" t="s">
        <v>26</v>
      </c>
      <c r="I5358" t="s">
        <v>23231</v>
      </c>
      <c r="J5358" t="s">
        <v>349</v>
      </c>
      <c r="K5358" t="s">
        <v>350</v>
      </c>
      <c r="L5358">
        <v>730</v>
      </c>
      <c r="M5358">
        <v>283</v>
      </c>
      <c r="N5358">
        <v>292</v>
      </c>
      <c r="O5358">
        <v>43.01</v>
      </c>
      <c r="P5358" t="s">
        <v>43</v>
      </c>
      <c r="Q5358" s="1">
        <v>45234</v>
      </c>
      <c r="S5358">
        <v>2023</v>
      </c>
      <c r="U5358" s="2">
        <f>IF(ISNUMBER(Starlink[[#This Row],[Launch_Date_ISO]]),Starlink[[#This Row],[Launch_Date_ISO]],DATEVALUE(Starlink[[#This Row],[Launch_Date_ISO]]))</f>
        <v>45234</v>
      </c>
      <c r="V5358" s="2" t="str">
        <f>IF(Starlink[[#This Row],[Decay_Date_ISO]]="","",IF(ISNUMBER(Starlink[[#This Row],[Decay_Date_ISO]]),Starlink[[#This Row],[Decay_Date_ISO]],DATEVALUE(Starlink[[#This Row],[Decay_Date_ISO]])))</f>
        <v/>
      </c>
    </row>
    <row r="5359" spans="1:22" x14ac:dyDescent="0.3">
      <c r="A5359" t="s">
        <v>23281</v>
      </c>
      <c r="B5359">
        <v>58219</v>
      </c>
      <c r="C5359" t="s">
        <v>23227</v>
      </c>
      <c r="D5359" t="s">
        <v>23282</v>
      </c>
      <c r="E5359" t="s">
        <v>23283</v>
      </c>
      <c r="F5359" t="s">
        <v>23284</v>
      </c>
      <c r="G5359" t="s">
        <v>25</v>
      </c>
      <c r="H5359" t="s">
        <v>26</v>
      </c>
      <c r="I5359" t="s">
        <v>23231</v>
      </c>
      <c r="J5359" t="s">
        <v>349</v>
      </c>
      <c r="K5359" t="s">
        <v>350</v>
      </c>
      <c r="L5359">
        <v>730</v>
      </c>
      <c r="M5359">
        <v>283</v>
      </c>
      <c r="N5359">
        <v>292</v>
      </c>
      <c r="O5359">
        <v>43.01</v>
      </c>
      <c r="P5359" t="s">
        <v>43</v>
      </c>
      <c r="Q5359" s="1">
        <v>45234</v>
      </c>
      <c r="S5359">
        <v>2023</v>
      </c>
      <c r="U5359" s="2">
        <f>IF(ISNUMBER(Starlink[[#This Row],[Launch_Date_ISO]]),Starlink[[#This Row],[Launch_Date_ISO]],DATEVALUE(Starlink[[#This Row],[Launch_Date_ISO]]))</f>
        <v>45234</v>
      </c>
      <c r="V5359" s="2" t="str">
        <f>IF(Starlink[[#This Row],[Decay_Date_ISO]]="","",IF(ISNUMBER(Starlink[[#This Row],[Decay_Date_ISO]]),Starlink[[#This Row],[Decay_Date_ISO]],DATEVALUE(Starlink[[#This Row],[Decay_Date_ISO]])))</f>
        <v/>
      </c>
    </row>
    <row r="5360" spans="1:22" x14ac:dyDescent="0.3">
      <c r="A5360" t="s">
        <v>23285</v>
      </c>
      <c r="B5360">
        <v>58220</v>
      </c>
      <c r="C5360" t="s">
        <v>23227</v>
      </c>
      <c r="D5360" t="s">
        <v>23286</v>
      </c>
      <c r="E5360" t="s">
        <v>23287</v>
      </c>
      <c r="F5360" t="s">
        <v>23288</v>
      </c>
      <c r="G5360" t="s">
        <v>25</v>
      </c>
      <c r="H5360" t="s">
        <v>26</v>
      </c>
      <c r="I5360" t="s">
        <v>23231</v>
      </c>
      <c r="J5360" t="s">
        <v>349</v>
      </c>
      <c r="K5360" t="s">
        <v>350</v>
      </c>
      <c r="L5360">
        <v>730</v>
      </c>
      <c r="M5360">
        <v>283</v>
      </c>
      <c r="N5360">
        <v>292</v>
      </c>
      <c r="O5360">
        <v>43.01</v>
      </c>
      <c r="P5360" t="s">
        <v>43</v>
      </c>
      <c r="Q5360" s="1">
        <v>45234</v>
      </c>
      <c r="S5360">
        <v>2023</v>
      </c>
      <c r="U5360" s="2">
        <f>IF(ISNUMBER(Starlink[[#This Row],[Launch_Date_ISO]]),Starlink[[#This Row],[Launch_Date_ISO]],DATEVALUE(Starlink[[#This Row],[Launch_Date_ISO]]))</f>
        <v>45234</v>
      </c>
      <c r="V5360" s="2" t="str">
        <f>IF(Starlink[[#This Row],[Decay_Date_ISO]]="","",IF(ISNUMBER(Starlink[[#This Row],[Decay_Date_ISO]]),Starlink[[#This Row],[Decay_Date_ISO]],DATEVALUE(Starlink[[#This Row],[Decay_Date_ISO]])))</f>
        <v/>
      </c>
    </row>
    <row r="5361" spans="1:22" x14ac:dyDescent="0.3">
      <c r="A5361" t="s">
        <v>23289</v>
      </c>
      <c r="B5361">
        <v>58221</v>
      </c>
      <c r="C5361" t="s">
        <v>23227</v>
      </c>
      <c r="D5361" t="s">
        <v>23290</v>
      </c>
      <c r="E5361" t="s">
        <v>23291</v>
      </c>
      <c r="F5361" t="s">
        <v>23292</v>
      </c>
      <c r="G5361" t="s">
        <v>25</v>
      </c>
      <c r="H5361" t="s">
        <v>26</v>
      </c>
      <c r="I5361" t="s">
        <v>23231</v>
      </c>
      <c r="J5361" t="s">
        <v>349</v>
      </c>
      <c r="K5361" t="s">
        <v>350</v>
      </c>
      <c r="L5361">
        <v>730</v>
      </c>
      <c r="M5361">
        <v>283</v>
      </c>
      <c r="N5361">
        <v>292</v>
      </c>
      <c r="O5361">
        <v>43.01</v>
      </c>
      <c r="P5361" t="s">
        <v>43</v>
      </c>
      <c r="Q5361" s="1">
        <v>45234</v>
      </c>
      <c r="S5361">
        <v>2023</v>
      </c>
      <c r="U5361" s="2">
        <f>IF(ISNUMBER(Starlink[[#This Row],[Launch_Date_ISO]]),Starlink[[#This Row],[Launch_Date_ISO]],DATEVALUE(Starlink[[#This Row],[Launch_Date_ISO]]))</f>
        <v>45234</v>
      </c>
      <c r="V5361" s="2" t="str">
        <f>IF(Starlink[[#This Row],[Decay_Date_ISO]]="","",IF(ISNUMBER(Starlink[[#This Row],[Decay_Date_ISO]]),Starlink[[#This Row],[Decay_Date_ISO]],DATEVALUE(Starlink[[#This Row],[Decay_Date_ISO]])))</f>
        <v/>
      </c>
    </row>
    <row r="5362" spans="1:22" x14ac:dyDescent="0.3">
      <c r="A5362" t="s">
        <v>23293</v>
      </c>
      <c r="B5362">
        <v>58222</v>
      </c>
      <c r="C5362" t="s">
        <v>23227</v>
      </c>
      <c r="D5362" t="s">
        <v>23294</v>
      </c>
      <c r="E5362" t="s">
        <v>23295</v>
      </c>
      <c r="F5362" t="s">
        <v>23296</v>
      </c>
      <c r="G5362" t="s">
        <v>25</v>
      </c>
      <c r="H5362" t="s">
        <v>26</v>
      </c>
      <c r="I5362" t="s">
        <v>23231</v>
      </c>
      <c r="J5362" t="s">
        <v>349</v>
      </c>
      <c r="K5362" t="s">
        <v>350</v>
      </c>
      <c r="L5362">
        <v>730</v>
      </c>
      <c r="M5362">
        <v>283</v>
      </c>
      <c r="N5362">
        <v>292</v>
      </c>
      <c r="O5362">
        <v>43.01</v>
      </c>
      <c r="P5362" t="s">
        <v>43</v>
      </c>
      <c r="Q5362" s="1">
        <v>45234</v>
      </c>
      <c r="S5362">
        <v>2023</v>
      </c>
      <c r="U5362" s="2">
        <f>IF(ISNUMBER(Starlink[[#This Row],[Launch_Date_ISO]]),Starlink[[#This Row],[Launch_Date_ISO]],DATEVALUE(Starlink[[#This Row],[Launch_Date_ISO]]))</f>
        <v>45234</v>
      </c>
      <c r="V5362" s="2" t="str">
        <f>IF(Starlink[[#This Row],[Decay_Date_ISO]]="","",IF(ISNUMBER(Starlink[[#This Row],[Decay_Date_ISO]]),Starlink[[#This Row],[Decay_Date_ISO]],DATEVALUE(Starlink[[#This Row],[Decay_Date_ISO]])))</f>
        <v/>
      </c>
    </row>
    <row r="5363" spans="1:22" x14ac:dyDescent="0.3">
      <c r="A5363" t="s">
        <v>23297</v>
      </c>
      <c r="B5363">
        <v>58223</v>
      </c>
      <c r="C5363" t="s">
        <v>23227</v>
      </c>
      <c r="D5363" t="s">
        <v>23298</v>
      </c>
      <c r="E5363" t="s">
        <v>23299</v>
      </c>
      <c r="F5363" t="s">
        <v>23300</v>
      </c>
      <c r="G5363" t="s">
        <v>25</v>
      </c>
      <c r="H5363" t="s">
        <v>26</v>
      </c>
      <c r="I5363" t="s">
        <v>23231</v>
      </c>
      <c r="J5363" t="s">
        <v>349</v>
      </c>
      <c r="K5363" t="s">
        <v>350</v>
      </c>
      <c r="L5363">
        <v>730</v>
      </c>
      <c r="M5363">
        <v>283</v>
      </c>
      <c r="N5363">
        <v>292</v>
      </c>
      <c r="O5363">
        <v>43.01</v>
      </c>
      <c r="P5363" t="s">
        <v>43</v>
      </c>
      <c r="Q5363" s="1">
        <v>45234</v>
      </c>
      <c r="S5363">
        <v>2023</v>
      </c>
      <c r="U5363" s="2">
        <f>IF(ISNUMBER(Starlink[[#This Row],[Launch_Date_ISO]]),Starlink[[#This Row],[Launch_Date_ISO]],DATEVALUE(Starlink[[#This Row],[Launch_Date_ISO]]))</f>
        <v>45234</v>
      </c>
      <c r="V5363" s="2" t="str">
        <f>IF(Starlink[[#This Row],[Decay_Date_ISO]]="","",IF(ISNUMBER(Starlink[[#This Row],[Decay_Date_ISO]]),Starlink[[#This Row],[Decay_Date_ISO]],DATEVALUE(Starlink[[#This Row],[Decay_Date_ISO]])))</f>
        <v/>
      </c>
    </row>
    <row r="5364" spans="1:22" x14ac:dyDescent="0.3">
      <c r="A5364" t="s">
        <v>23301</v>
      </c>
      <c r="B5364">
        <v>58224</v>
      </c>
      <c r="C5364" t="s">
        <v>23227</v>
      </c>
      <c r="D5364" t="s">
        <v>23302</v>
      </c>
      <c r="E5364" t="s">
        <v>23303</v>
      </c>
      <c r="F5364" t="s">
        <v>23304</v>
      </c>
      <c r="G5364" t="s">
        <v>25</v>
      </c>
      <c r="H5364" t="s">
        <v>26</v>
      </c>
      <c r="I5364" t="s">
        <v>23231</v>
      </c>
      <c r="J5364" t="s">
        <v>349</v>
      </c>
      <c r="K5364" t="s">
        <v>350</v>
      </c>
      <c r="L5364">
        <v>730</v>
      </c>
      <c r="M5364">
        <v>283</v>
      </c>
      <c r="N5364">
        <v>292</v>
      </c>
      <c r="O5364">
        <v>43.01</v>
      </c>
      <c r="P5364" t="s">
        <v>43</v>
      </c>
      <c r="Q5364" s="1">
        <v>45234</v>
      </c>
      <c r="S5364">
        <v>2023</v>
      </c>
      <c r="U5364" s="2">
        <f>IF(ISNUMBER(Starlink[[#This Row],[Launch_Date_ISO]]),Starlink[[#This Row],[Launch_Date_ISO]],DATEVALUE(Starlink[[#This Row],[Launch_Date_ISO]]))</f>
        <v>45234</v>
      </c>
      <c r="V5364" s="2" t="str">
        <f>IF(Starlink[[#This Row],[Decay_Date_ISO]]="","",IF(ISNUMBER(Starlink[[#This Row],[Decay_Date_ISO]]),Starlink[[#This Row],[Decay_Date_ISO]],DATEVALUE(Starlink[[#This Row],[Decay_Date_ISO]])))</f>
        <v/>
      </c>
    </row>
    <row r="5365" spans="1:22" x14ac:dyDescent="0.3">
      <c r="A5365" t="s">
        <v>23305</v>
      </c>
      <c r="B5365">
        <v>58225</v>
      </c>
      <c r="C5365" t="s">
        <v>23227</v>
      </c>
      <c r="D5365" t="s">
        <v>23306</v>
      </c>
      <c r="E5365" t="s">
        <v>23307</v>
      </c>
      <c r="F5365" t="s">
        <v>23308</v>
      </c>
      <c r="G5365" t="s">
        <v>25</v>
      </c>
      <c r="H5365" t="s">
        <v>26</v>
      </c>
      <c r="I5365" t="s">
        <v>23231</v>
      </c>
      <c r="J5365" t="s">
        <v>349</v>
      </c>
      <c r="K5365" t="s">
        <v>350</v>
      </c>
      <c r="L5365">
        <v>730</v>
      </c>
      <c r="M5365">
        <v>283</v>
      </c>
      <c r="N5365">
        <v>292</v>
      </c>
      <c r="O5365">
        <v>43.01</v>
      </c>
      <c r="P5365" t="s">
        <v>43</v>
      </c>
      <c r="Q5365" s="1">
        <v>45234</v>
      </c>
      <c r="S5365">
        <v>2023</v>
      </c>
      <c r="U5365" s="2">
        <f>IF(ISNUMBER(Starlink[[#This Row],[Launch_Date_ISO]]),Starlink[[#This Row],[Launch_Date_ISO]],DATEVALUE(Starlink[[#This Row],[Launch_Date_ISO]]))</f>
        <v>45234</v>
      </c>
      <c r="V5365" s="2" t="str">
        <f>IF(Starlink[[#This Row],[Decay_Date_ISO]]="","",IF(ISNUMBER(Starlink[[#This Row],[Decay_Date_ISO]]),Starlink[[#This Row],[Decay_Date_ISO]],DATEVALUE(Starlink[[#This Row],[Decay_Date_ISO]])))</f>
        <v/>
      </c>
    </row>
    <row r="5366" spans="1:22" x14ac:dyDescent="0.3">
      <c r="A5366" t="s">
        <v>23309</v>
      </c>
      <c r="B5366">
        <v>58226</v>
      </c>
      <c r="C5366" t="s">
        <v>23227</v>
      </c>
      <c r="D5366" t="s">
        <v>23310</v>
      </c>
      <c r="E5366" t="s">
        <v>23311</v>
      </c>
      <c r="F5366" t="s">
        <v>23312</v>
      </c>
      <c r="G5366" t="s">
        <v>25</v>
      </c>
      <c r="H5366" t="s">
        <v>26</v>
      </c>
      <c r="I5366" t="s">
        <v>23231</v>
      </c>
      <c r="J5366" t="s">
        <v>349</v>
      </c>
      <c r="K5366" t="s">
        <v>350</v>
      </c>
      <c r="L5366">
        <v>730</v>
      </c>
      <c r="M5366">
        <v>283</v>
      </c>
      <c r="N5366">
        <v>292</v>
      </c>
      <c r="O5366">
        <v>43.01</v>
      </c>
      <c r="P5366" t="s">
        <v>43</v>
      </c>
      <c r="Q5366" s="1">
        <v>45234</v>
      </c>
      <c r="S5366">
        <v>2023</v>
      </c>
      <c r="U5366" s="2">
        <f>IF(ISNUMBER(Starlink[[#This Row],[Launch_Date_ISO]]),Starlink[[#This Row],[Launch_Date_ISO]],DATEVALUE(Starlink[[#This Row],[Launch_Date_ISO]]))</f>
        <v>45234</v>
      </c>
      <c r="V5366" s="2" t="str">
        <f>IF(Starlink[[#This Row],[Decay_Date_ISO]]="","",IF(ISNUMBER(Starlink[[#This Row],[Decay_Date_ISO]]),Starlink[[#This Row],[Decay_Date_ISO]],DATEVALUE(Starlink[[#This Row],[Decay_Date_ISO]])))</f>
        <v/>
      </c>
    </row>
    <row r="5367" spans="1:22" x14ac:dyDescent="0.3">
      <c r="A5367" t="s">
        <v>23313</v>
      </c>
      <c r="B5367">
        <v>58227</v>
      </c>
      <c r="C5367" t="s">
        <v>23227</v>
      </c>
      <c r="D5367" t="s">
        <v>23314</v>
      </c>
      <c r="E5367" t="s">
        <v>23315</v>
      </c>
      <c r="F5367" t="s">
        <v>23316</v>
      </c>
      <c r="G5367" t="s">
        <v>25</v>
      </c>
      <c r="H5367" t="s">
        <v>26</v>
      </c>
      <c r="I5367" t="s">
        <v>23231</v>
      </c>
      <c r="J5367" t="s">
        <v>349</v>
      </c>
      <c r="K5367" t="s">
        <v>350</v>
      </c>
      <c r="L5367">
        <v>730</v>
      </c>
      <c r="M5367">
        <v>283</v>
      </c>
      <c r="N5367">
        <v>292</v>
      </c>
      <c r="O5367">
        <v>43.01</v>
      </c>
      <c r="P5367" t="s">
        <v>43</v>
      </c>
      <c r="Q5367" s="1">
        <v>45234</v>
      </c>
      <c r="S5367">
        <v>2023</v>
      </c>
      <c r="U5367" s="2">
        <f>IF(ISNUMBER(Starlink[[#This Row],[Launch_Date_ISO]]),Starlink[[#This Row],[Launch_Date_ISO]],DATEVALUE(Starlink[[#This Row],[Launch_Date_ISO]]))</f>
        <v>45234</v>
      </c>
      <c r="V5367" s="2" t="str">
        <f>IF(Starlink[[#This Row],[Decay_Date_ISO]]="","",IF(ISNUMBER(Starlink[[#This Row],[Decay_Date_ISO]]),Starlink[[#This Row],[Decay_Date_ISO]],DATEVALUE(Starlink[[#This Row],[Decay_Date_ISO]])))</f>
        <v/>
      </c>
    </row>
    <row r="5368" spans="1:22" x14ac:dyDescent="0.3">
      <c r="A5368" t="s">
        <v>23317</v>
      </c>
      <c r="B5368">
        <v>58228</v>
      </c>
      <c r="C5368" t="s">
        <v>23227</v>
      </c>
      <c r="D5368" t="s">
        <v>23318</v>
      </c>
      <c r="E5368" t="s">
        <v>23319</v>
      </c>
      <c r="F5368" t="s">
        <v>23320</v>
      </c>
      <c r="G5368" t="s">
        <v>25</v>
      </c>
      <c r="H5368" t="s">
        <v>26</v>
      </c>
      <c r="I5368" t="s">
        <v>23231</v>
      </c>
      <c r="J5368" t="s">
        <v>349</v>
      </c>
      <c r="K5368" t="s">
        <v>350</v>
      </c>
      <c r="L5368">
        <v>730</v>
      </c>
      <c r="M5368">
        <v>283</v>
      </c>
      <c r="N5368">
        <v>292</v>
      </c>
      <c r="O5368">
        <v>43.01</v>
      </c>
      <c r="P5368" t="s">
        <v>43</v>
      </c>
      <c r="Q5368" s="1">
        <v>45234</v>
      </c>
      <c r="S5368">
        <v>2023</v>
      </c>
      <c r="U5368" s="2">
        <f>IF(ISNUMBER(Starlink[[#This Row],[Launch_Date_ISO]]),Starlink[[#This Row],[Launch_Date_ISO]],DATEVALUE(Starlink[[#This Row],[Launch_Date_ISO]]))</f>
        <v>45234</v>
      </c>
      <c r="V5368" s="2" t="str">
        <f>IF(Starlink[[#This Row],[Decay_Date_ISO]]="","",IF(ISNUMBER(Starlink[[#This Row],[Decay_Date_ISO]]),Starlink[[#This Row],[Decay_Date_ISO]],DATEVALUE(Starlink[[#This Row],[Decay_Date_ISO]])))</f>
        <v/>
      </c>
    </row>
    <row r="5369" spans="1:22" x14ac:dyDescent="0.3">
      <c r="A5369" t="s">
        <v>23321</v>
      </c>
      <c r="B5369">
        <v>58230</v>
      </c>
      <c r="C5369" t="s">
        <v>23322</v>
      </c>
      <c r="D5369" t="s">
        <v>23323</v>
      </c>
      <c r="E5369" t="s">
        <v>23324</v>
      </c>
      <c r="F5369" t="s">
        <v>23325</v>
      </c>
      <c r="G5369" t="s">
        <v>25</v>
      </c>
      <c r="H5369" t="s">
        <v>26</v>
      </c>
      <c r="I5369" t="s">
        <v>23326</v>
      </c>
      <c r="J5369" t="s">
        <v>349</v>
      </c>
      <c r="K5369" t="s">
        <v>350</v>
      </c>
      <c r="L5369">
        <v>730</v>
      </c>
      <c r="M5369">
        <v>284</v>
      </c>
      <c r="N5369">
        <v>292</v>
      </c>
      <c r="O5369">
        <v>43.01</v>
      </c>
      <c r="P5369" t="s">
        <v>43</v>
      </c>
      <c r="Q5369" s="1">
        <v>45238</v>
      </c>
      <c r="S5369">
        <v>2023</v>
      </c>
      <c r="U5369" s="2">
        <f>IF(ISNUMBER(Starlink[[#This Row],[Launch_Date_ISO]]),Starlink[[#This Row],[Launch_Date_ISO]],DATEVALUE(Starlink[[#This Row],[Launch_Date_ISO]]))</f>
        <v>45238</v>
      </c>
      <c r="V5369" s="2" t="str">
        <f>IF(Starlink[[#This Row],[Decay_Date_ISO]]="","",IF(ISNUMBER(Starlink[[#This Row],[Decay_Date_ISO]]),Starlink[[#This Row],[Decay_Date_ISO]],DATEVALUE(Starlink[[#This Row],[Decay_Date_ISO]])))</f>
        <v/>
      </c>
    </row>
    <row r="5370" spans="1:22" x14ac:dyDescent="0.3">
      <c r="A5370" t="s">
        <v>23327</v>
      </c>
      <c r="B5370">
        <v>58231</v>
      </c>
      <c r="C5370" t="s">
        <v>23322</v>
      </c>
      <c r="D5370" t="s">
        <v>23328</v>
      </c>
      <c r="E5370" t="s">
        <v>23329</v>
      </c>
      <c r="F5370" t="s">
        <v>23330</v>
      </c>
      <c r="G5370" t="s">
        <v>25</v>
      </c>
      <c r="H5370" t="s">
        <v>26</v>
      </c>
      <c r="I5370" t="s">
        <v>23326</v>
      </c>
      <c r="J5370" t="s">
        <v>349</v>
      </c>
      <c r="K5370" t="s">
        <v>350</v>
      </c>
      <c r="L5370">
        <v>730</v>
      </c>
      <c r="M5370">
        <v>284</v>
      </c>
      <c r="N5370">
        <v>293</v>
      </c>
      <c r="O5370">
        <v>43.01</v>
      </c>
      <c r="P5370" t="s">
        <v>43</v>
      </c>
      <c r="Q5370" s="1">
        <v>45238</v>
      </c>
      <c r="S5370">
        <v>2023</v>
      </c>
      <c r="U5370" s="2">
        <f>IF(ISNUMBER(Starlink[[#This Row],[Launch_Date_ISO]]),Starlink[[#This Row],[Launch_Date_ISO]],DATEVALUE(Starlink[[#This Row],[Launch_Date_ISO]]))</f>
        <v>45238</v>
      </c>
      <c r="V5370" s="2" t="str">
        <f>IF(Starlink[[#This Row],[Decay_Date_ISO]]="","",IF(ISNUMBER(Starlink[[#This Row],[Decay_Date_ISO]]),Starlink[[#This Row],[Decay_Date_ISO]],DATEVALUE(Starlink[[#This Row],[Decay_Date_ISO]])))</f>
        <v/>
      </c>
    </row>
    <row r="5371" spans="1:22" x14ac:dyDescent="0.3">
      <c r="A5371" t="s">
        <v>23331</v>
      </c>
      <c r="B5371">
        <v>58232</v>
      </c>
      <c r="C5371" t="s">
        <v>23322</v>
      </c>
      <c r="D5371" t="s">
        <v>23332</v>
      </c>
      <c r="E5371" t="s">
        <v>23333</v>
      </c>
      <c r="F5371" t="s">
        <v>23334</v>
      </c>
      <c r="G5371" t="s">
        <v>25</v>
      </c>
      <c r="H5371" t="s">
        <v>26</v>
      </c>
      <c r="I5371" t="s">
        <v>23326</v>
      </c>
      <c r="J5371" t="s">
        <v>349</v>
      </c>
      <c r="K5371" t="s">
        <v>350</v>
      </c>
      <c r="L5371">
        <v>730</v>
      </c>
      <c r="M5371">
        <v>284</v>
      </c>
      <c r="N5371">
        <v>292</v>
      </c>
      <c r="O5371">
        <v>43.01</v>
      </c>
      <c r="P5371" t="s">
        <v>43</v>
      </c>
      <c r="Q5371" s="1">
        <v>45238</v>
      </c>
      <c r="S5371">
        <v>2023</v>
      </c>
      <c r="U5371" s="2">
        <f>IF(ISNUMBER(Starlink[[#This Row],[Launch_Date_ISO]]),Starlink[[#This Row],[Launch_Date_ISO]],DATEVALUE(Starlink[[#This Row],[Launch_Date_ISO]]))</f>
        <v>45238</v>
      </c>
      <c r="V5371" s="2" t="str">
        <f>IF(Starlink[[#This Row],[Decay_Date_ISO]]="","",IF(ISNUMBER(Starlink[[#This Row],[Decay_Date_ISO]]),Starlink[[#This Row],[Decay_Date_ISO]],DATEVALUE(Starlink[[#This Row],[Decay_Date_ISO]])))</f>
        <v/>
      </c>
    </row>
    <row r="5372" spans="1:22" x14ac:dyDescent="0.3">
      <c r="A5372" t="s">
        <v>23335</v>
      </c>
      <c r="B5372">
        <v>58233</v>
      </c>
      <c r="C5372" t="s">
        <v>23322</v>
      </c>
      <c r="D5372" t="s">
        <v>23336</v>
      </c>
      <c r="E5372" t="s">
        <v>23337</v>
      </c>
      <c r="F5372" t="s">
        <v>23338</v>
      </c>
      <c r="G5372" t="s">
        <v>25</v>
      </c>
      <c r="H5372" t="s">
        <v>26</v>
      </c>
      <c r="I5372" t="s">
        <v>23326</v>
      </c>
      <c r="J5372" t="s">
        <v>349</v>
      </c>
      <c r="K5372" t="s">
        <v>350</v>
      </c>
      <c r="L5372">
        <v>730</v>
      </c>
      <c r="M5372">
        <v>284</v>
      </c>
      <c r="N5372">
        <v>292</v>
      </c>
      <c r="O5372">
        <v>43.01</v>
      </c>
      <c r="P5372" t="s">
        <v>43</v>
      </c>
      <c r="Q5372" s="1">
        <v>45238</v>
      </c>
      <c r="S5372">
        <v>2023</v>
      </c>
      <c r="U5372" s="2">
        <f>IF(ISNUMBER(Starlink[[#This Row],[Launch_Date_ISO]]),Starlink[[#This Row],[Launch_Date_ISO]],DATEVALUE(Starlink[[#This Row],[Launch_Date_ISO]]))</f>
        <v>45238</v>
      </c>
      <c r="V5372" s="2" t="str">
        <f>IF(Starlink[[#This Row],[Decay_Date_ISO]]="","",IF(ISNUMBER(Starlink[[#This Row],[Decay_Date_ISO]]),Starlink[[#This Row],[Decay_Date_ISO]],DATEVALUE(Starlink[[#This Row],[Decay_Date_ISO]])))</f>
        <v/>
      </c>
    </row>
    <row r="5373" spans="1:22" x14ac:dyDescent="0.3">
      <c r="A5373" t="s">
        <v>23339</v>
      </c>
      <c r="B5373">
        <v>58234</v>
      </c>
      <c r="C5373" t="s">
        <v>23322</v>
      </c>
      <c r="D5373" t="s">
        <v>23340</v>
      </c>
      <c r="E5373" t="s">
        <v>23341</v>
      </c>
      <c r="F5373" t="s">
        <v>23342</v>
      </c>
      <c r="G5373" t="s">
        <v>25</v>
      </c>
      <c r="H5373" t="s">
        <v>26</v>
      </c>
      <c r="I5373" t="s">
        <v>23326</v>
      </c>
      <c r="J5373" t="s">
        <v>349</v>
      </c>
      <c r="K5373" t="s">
        <v>350</v>
      </c>
      <c r="L5373">
        <v>730</v>
      </c>
      <c r="M5373">
        <v>284</v>
      </c>
      <c r="N5373">
        <v>292</v>
      </c>
      <c r="O5373">
        <v>43.01</v>
      </c>
      <c r="P5373" t="s">
        <v>43</v>
      </c>
      <c r="Q5373" s="1">
        <v>45238</v>
      </c>
      <c r="S5373">
        <v>2023</v>
      </c>
      <c r="U5373" s="2">
        <f>IF(ISNUMBER(Starlink[[#This Row],[Launch_Date_ISO]]),Starlink[[#This Row],[Launch_Date_ISO]],DATEVALUE(Starlink[[#This Row],[Launch_Date_ISO]]))</f>
        <v>45238</v>
      </c>
      <c r="V5373" s="2" t="str">
        <f>IF(Starlink[[#This Row],[Decay_Date_ISO]]="","",IF(ISNUMBER(Starlink[[#This Row],[Decay_Date_ISO]]),Starlink[[#This Row],[Decay_Date_ISO]],DATEVALUE(Starlink[[#This Row],[Decay_Date_ISO]])))</f>
        <v/>
      </c>
    </row>
    <row r="5374" spans="1:22" x14ac:dyDescent="0.3">
      <c r="A5374" t="s">
        <v>23343</v>
      </c>
      <c r="B5374">
        <v>58235</v>
      </c>
      <c r="C5374" t="s">
        <v>23322</v>
      </c>
      <c r="D5374" t="s">
        <v>23344</v>
      </c>
      <c r="E5374" t="s">
        <v>23345</v>
      </c>
      <c r="F5374" t="s">
        <v>23346</v>
      </c>
      <c r="G5374" t="s">
        <v>25</v>
      </c>
      <c r="H5374" t="s">
        <v>26</v>
      </c>
      <c r="I5374" t="s">
        <v>23326</v>
      </c>
      <c r="J5374" t="s">
        <v>23347</v>
      </c>
      <c r="K5374" t="s">
        <v>29</v>
      </c>
      <c r="L5374">
        <v>730</v>
      </c>
      <c r="M5374">
        <v>284</v>
      </c>
      <c r="N5374">
        <v>292</v>
      </c>
      <c r="O5374">
        <v>43.01</v>
      </c>
      <c r="P5374" t="s">
        <v>43</v>
      </c>
      <c r="Q5374" s="1">
        <v>45238</v>
      </c>
      <c r="R5374" s="1">
        <v>45918</v>
      </c>
      <c r="S5374">
        <v>2023</v>
      </c>
      <c r="T5374">
        <v>2025</v>
      </c>
      <c r="U5374" s="2">
        <f>IF(ISNUMBER(Starlink[[#This Row],[Launch_Date_ISO]]),Starlink[[#This Row],[Launch_Date_ISO]],DATEVALUE(Starlink[[#This Row],[Launch_Date_ISO]]))</f>
        <v>45238</v>
      </c>
      <c r="V5374" s="2">
        <f>IF(Starlink[[#This Row],[Decay_Date_ISO]]="","",IF(ISNUMBER(Starlink[[#This Row],[Decay_Date_ISO]]),Starlink[[#This Row],[Decay_Date_ISO]],DATEVALUE(Starlink[[#This Row],[Decay_Date_ISO]])))</f>
        <v>45918</v>
      </c>
    </row>
    <row r="5375" spans="1:22" x14ac:dyDescent="0.3">
      <c r="A5375" t="s">
        <v>23348</v>
      </c>
      <c r="B5375">
        <v>58236</v>
      </c>
      <c r="C5375" t="s">
        <v>23322</v>
      </c>
      <c r="D5375" t="s">
        <v>23349</v>
      </c>
      <c r="E5375" t="s">
        <v>23350</v>
      </c>
      <c r="F5375" t="s">
        <v>23351</v>
      </c>
      <c r="G5375" t="s">
        <v>25</v>
      </c>
      <c r="H5375" t="s">
        <v>26</v>
      </c>
      <c r="I5375" t="s">
        <v>23326</v>
      </c>
      <c r="J5375" t="s">
        <v>349</v>
      </c>
      <c r="K5375" t="s">
        <v>350</v>
      </c>
      <c r="L5375">
        <v>730</v>
      </c>
      <c r="M5375">
        <v>284</v>
      </c>
      <c r="N5375">
        <v>292</v>
      </c>
      <c r="O5375">
        <v>43.01</v>
      </c>
      <c r="P5375" t="s">
        <v>43</v>
      </c>
      <c r="Q5375" s="1">
        <v>45238</v>
      </c>
      <c r="S5375">
        <v>2023</v>
      </c>
      <c r="U5375" s="2">
        <f>IF(ISNUMBER(Starlink[[#This Row],[Launch_Date_ISO]]),Starlink[[#This Row],[Launch_Date_ISO]],DATEVALUE(Starlink[[#This Row],[Launch_Date_ISO]]))</f>
        <v>45238</v>
      </c>
      <c r="V5375" s="2" t="str">
        <f>IF(Starlink[[#This Row],[Decay_Date_ISO]]="","",IF(ISNUMBER(Starlink[[#This Row],[Decay_Date_ISO]]),Starlink[[#This Row],[Decay_Date_ISO]],DATEVALUE(Starlink[[#This Row],[Decay_Date_ISO]])))</f>
        <v/>
      </c>
    </row>
    <row r="5376" spans="1:22" x14ac:dyDescent="0.3">
      <c r="A5376" t="s">
        <v>23352</v>
      </c>
      <c r="B5376">
        <v>58237</v>
      </c>
      <c r="C5376" t="s">
        <v>23322</v>
      </c>
      <c r="D5376" t="s">
        <v>23353</v>
      </c>
      <c r="E5376" t="s">
        <v>23354</v>
      </c>
      <c r="F5376" t="s">
        <v>23355</v>
      </c>
      <c r="G5376" t="s">
        <v>25</v>
      </c>
      <c r="H5376" t="s">
        <v>26</v>
      </c>
      <c r="I5376" t="s">
        <v>23326</v>
      </c>
      <c r="J5376" t="s">
        <v>349</v>
      </c>
      <c r="K5376" t="s">
        <v>350</v>
      </c>
      <c r="L5376">
        <v>730</v>
      </c>
      <c r="M5376">
        <v>284</v>
      </c>
      <c r="N5376">
        <v>292</v>
      </c>
      <c r="O5376">
        <v>43.01</v>
      </c>
      <c r="P5376" t="s">
        <v>43</v>
      </c>
      <c r="Q5376" s="1">
        <v>45238</v>
      </c>
      <c r="S5376">
        <v>2023</v>
      </c>
      <c r="U5376" s="2">
        <f>IF(ISNUMBER(Starlink[[#This Row],[Launch_Date_ISO]]),Starlink[[#This Row],[Launch_Date_ISO]],DATEVALUE(Starlink[[#This Row],[Launch_Date_ISO]]))</f>
        <v>45238</v>
      </c>
      <c r="V5376" s="2" t="str">
        <f>IF(Starlink[[#This Row],[Decay_Date_ISO]]="","",IF(ISNUMBER(Starlink[[#This Row],[Decay_Date_ISO]]),Starlink[[#This Row],[Decay_Date_ISO]],DATEVALUE(Starlink[[#This Row],[Decay_Date_ISO]])))</f>
        <v/>
      </c>
    </row>
    <row r="5377" spans="1:22" x14ac:dyDescent="0.3">
      <c r="A5377" t="s">
        <v>23356</v>
      </c>
      <c r="B5377">
        <v>58238</v>
      </c>
      <c r="C5377" t="s">
        <v>23322</v>
      </c>
      <c r="D5377" t="s">
        <v>23357</v>
      </c>
      <c r="E5377" t="s">
        <v>23358</v>
      </c>
      <c r="F5377" t="s">
        <v>23359</v>
      </c>
      <c r="G5377" t="s">
        <v>25</v>
      </c>
      <c r="H5377" t="s">
        <v>26</v>
      </c>
      <c r="I5377" t="s">
        <v>23326</v>
      </c>
      <c r="J5377" t="s">
        <v>349</v>
      </c>
      <c r="K5377" t="s">
        <v>350</v>
      </c>
      <c r="L5377">
        <v>730</v>
      </c>
      <c r="M5377">
        <v>284</v>
      </c>
      <c r="N5377">
        <v>292</v>
      </c>
      <c r="O5377">
        <v>43.01</v>
      </c>
      <c r="P5377" t="s">
        <v>43</v>
      </c>
      <c r="Q5377" s="1">
        <v>45238</v>
      </c>
      <c r="S5377">
        <v>2023</v>
      </c>
      <c r="U5377" s="2">
        <f>IF(ISNUMBER(Starlink[[#This Row],[Launch_Date_ISO]]),Starlink[[#This Row],[Launch_Date_ISO]],DATEVALUE(Starlink[[#This Row],[Launch_Date_ISO]]))</f>
        <v>45238</v>
      </c>
      <c r="V5377" s="2" t="str">
        <f>IF(Starlink[[#This Row],[Decay_Date_ISO]]="","",IF(ISNUMBER(Starlink[[#This Row],[Decay_Date_ISO]]),Starlink[[#This Row],[Decay_Date_ISO]],DATEVALUE(Starlink[[#This Row],[Decay_Date_ISO]])))</f>
        <v/>
      </c>
    </row>
    <row r="5378" spans="1:22" x14ac:dyDescent="0.3">
      <c r="A5378" t="s">
        <v>23360</v>
      </c>
      <c r="B5378">
        <v>58239</v>
      </c>
      <c r="C5378" t="s">
        <v>23322</v>
      </c>
      <c r="D5378" t="s">
        <v>23361</v>
      </c>
      <c r="E5378" t="s">
        <v>23362</v>
      </c>
      <c r="F5378" t="s">
        <v>23363</v>
      </c>
      <c r="G5378" t="s">
        <v>25</v>
      </c>
      <c r="H5378" t="s">
        <v>26</v>
      </c>
      <c r="I5378" t="s">
        <v>23326</v>
      </c>
      <c r="J5378" t="s">
        <v>349</v>
      </c>
      <c r="K5378" t="s">
        <v>350</v>
      </c>
      <c r="L5378">
        <v>730</v>
      </c>
      <c r="M5378">
        <v>284</v>
      </c>
      <c r="N5378">
        <v>292</v>
      </c>
      <c r="O5378">
        <v>43.01</v>
      </c>
      <c r="P5378" t="s">
        <v>43</v>
      </c>
      <c r="Q5378" s="1">
        <v>45238</v>
      </c>
      <c r="S5378">
        <v>2023</v>
      </c>
      <c r="U5378" s="2">
        <f>IF(ISNUMBER(Starlink[[#This Row],[Launch_Date_ISO]]),Starlink[[#This Row],[Launch_Date_ISO]],DATEVALUE(Starlink[[#This Row],[Launch_Date_ISO]]))</f>
        <v>45238</v>
      </c>
      <c r="V5378" s="2" t="str">
        <f>IF(Starlink[[#This Row],[Decay_Date_ISO]]="","",IF(ISNUMBER(Starlink[[#This Row],[Decay_Date_ISO]]),Starlink[[#This Row],[Decay_Date_ISO]],DATEVALUE(Starlink[[#This Row],[Decay_Date_ISO]])))</f>
        <v/>
      </c>
    </row>
    <row r="5379" spans="1:22" x14ac:dyDescent="0.3">
      <c r="A5379" t="s">
        <v>23364</v>
      </c>
      <c r="B5379">
        <v>58240</v>
      </c>
      <c r="C5379" t="s">
        <v>23322</v>
      </c>
      <c r="D5379" t="s">
        <v>23365</v>
      </c>
      <c r="E5379" t="s">
        <v>23366</v>
      </c>
      <c r="F5379" t="s">
        <v>23367</v>
      </c>
      <c r="G5379" t="s">
        <v>25</v>
      </c>
      <c r="H5379" t="s">
        <v>26</v>
      </c>
      <c r="I5379" t="s">
        <v>23326</v>
      </c>
      <c r="J5379" t="s">
        <v>349</v>
      </c>
      <c r="K5379" t="s">
        <v>350</v>
      </c>
      <c r="L5379">
        <v>730</v>
      </c>
      <c r="M5379">
        <v>284</v>
      </c>
      <c r="N5379">
        <v>292</v>
      </c>
      <c r="O5379">
        <v>43.01</v>
      </c>
      <c r="P5379" t="s">
        <v>43</v>
      </c>
      <c r="Q5379" s="1">
        <v>45238</v>
      </c>
      <c r="S5379">
        <v>2023</v>
      </c>
      <c r="U5379" s="2">
        <f>IF(ISNUMBER(Starlink[[#This Row],[Launch_Date_ISO]]),Starlink[[#This Row],[Launch_Date_ISO]],DATEVALUE(Starlink[[#This Row],[Launch_Date_ISO]]))</f>
        <v>45238</v>
      </c>
      <c r="V5379" s="2" t="str">
        <f>IF(Starlink[[#This Row],[Decay_Date_ISO]]="","",IF(ISNUMBER(Starlink[[#This Row],[Decay_Date_ISO]]),Starlink[[#This Row],[Decay_Date_ISO]],DATEVALUE(Starlink[[#This Row],[Decay_Date_ISO]])))</f>
        <v/>
      </c>
    </row>
    <row r="5380" spans="1:22" x14ac:dyDescent="0.3">
      <c r="A5380" t="s">
        <v>23368</v>
      </c>
      <c r="B5380">
        <v>58241</v>
      </c>
      <c r="C5380" t="s">
        <v>23322</v>
      </c>
      <c r="D5380" t="s">
        <v>23369</v>
      </c>
      <c r="E5380" t="s">
        <v>23370</v>
      </c>
      <c r="F5380" t="s">
        <v>23371</v>
      </c>
      <c r="G5380" t="s">
        <v>25</v>
      </c>
      <c r="H5380" t="s">
        <v>26</v>
      </c>
      <c r="I5380" t="s">
        <v>23326</v>
      </c>
      <c r="J5380" t="s">
        <v>349</v>
      </c>
      <c r="K5380" t="s">
        <v>350</v>
      </c>
      <c r="L5380">
        <v>730</v>
      </c>
      <c r="M5380">
        <v>284</v>
      </c>
      <c r="N5380">
        <v>292</v>
      </c>
      <c r="O5380">
        <v>43.01</v>
      </c>
      <c r="P5380" t="s">
        <v>43</v>
      </c>
      <c r="Q5380" s="1">
        <v>45238</v>
      </c>
      <c r="S5380">
        <v>2023</v>
      </c>
      <c r="U5380" s="2">
        <f>IF(ISNUMBER(Starlink[[#This Row],[Launch_Date_ISO]]),Starlink[[#This Row],[Launch_Date_ISO]],DATEVALUE(Starlink[[#This Row],[Launch_Date_ISO]]))</f>
        <v>45238</v>
      </c>
      <c r="V5380" s="2" t="str">
        <f>IF(Starlink[[#This Row],[Decay_Date_ISO]]="","",IF(ISNUMBER(Starlink[[#This Row],[Decay_Date_ISO]]),Starlink[[#This Row],[Decay_Date_ISO]],DATEVALUE(Starlink[[#This Row],[Decay_Date_ISO]])))</f>
        <v/>
      </c>
    </row>
    <row r="5381" spans="1:22" x14ac:dyDescent="0.3">
      <c r="A5381" t="s">
        <v>23372</v>
      </c>
      <c r="B5381">
        <v>58242</v>
      </c>
      <c r="C5381" t="s">
        <v>23322</v>
      </c>
      <c r="D5381" t="s">
        <v>23373</v>
      </c>
      <c r="E5381" t="s">
        <v>23374</v>
      </c>
      <c r="F5381" t="s">
        <v>23375</v>
      </c>
      <c r="G5381" t="s">
        <v>25</v>
      </c>
      <c r="H5381" t="s">
        <v>26</v>
      </c>
      <c r="I5381" t="s">
        <v>23326</v>
      </c>
      <c r="J5381" t="s">
        <v>349</v>
      </c>
      <c r="K5381" t="s">
        <v>350</v>
      </c>
      <c r="L5381">
        <v>730</v>
      </c>
      <c r="M5381">
        <v>283</v>
      </c>
      <c r="N5381">
        <v>293</v>
      </c>
      <c r="O5381">
        <v>43.01</v>
      </c>
      <c r="P5381" t="s">
        <v>43</v>
      </c>
      <c r="Q5381" s="1">
        <v>45238</v>
      </c>
      <c r="S5381">
        <v>2023</v>
      </c>
      <c r="U5381" s="2">
        <f>IF(ISNUMBER(Starlink[[#This Row],[Launch_Date_ISO]]),Starlink[[#This Row],[Launch_Date_ISO]],DATEVALUE(Starlink[[#This Row],[Launch_Date_ISO]]))</f>
        <v>45238</v>
      </c>
      <c r="V5381" s="2" t="str">
        <f>IF(Starlink[[#This Row],[Decay_Date_ISO]]="","",IF(ISNUMBER(Starlink[[#This Row],[Decay_Date_ISO]]),Starlink[[#This Row],[Decay_Date_ISO]],DATEVALUE(Starlink[[#This Row],[Decay_Date_ISO]])))</f>
        <v/>
      </c>
    </row>
    <row r="5382" spans="1:22" x14ac:dyDescent="0.3">
      <c r="A5382" t="s">
        <v>23376</v>
      </c>
      <c r="B5382">
        <v>58243</v>
      </c>
      <c r="C5382" t="s">
        <v>23322</v>
      </c>
      <c r="D5382" t="s">
        <v>23377</v>
      </c>
      <c r="E5382" t="s">
        <v>23378</v>
      </c>
      <c r="F5382" t="s">
        <v>23379</v>
      </c>
      <c r="G5382" t="s">
        <v>25</v>
      </c>
      <c r="H5382" t="s">
        <v>26</v>
      </c>
      <c r="I5382" t="s">
        <v>23326</v>
      </c>
      <c r="J5382" t="s">
        <v>349</v>
      </c>
      <c r="K5382" t="s">
        <v>350</v>
      </c>
      <c r="L5382">
        <v>730</v>
      </c>
      <c r="M5382">
        <v>279</v>
      </c>
      <c r="N5382">
        <v>288</v>
      </c>
      <c r="O5382">
        <v>43.01</v>
      </c>
      <c r="P5382" t="s">
        <v>43</v>
      </c>
      <c r="Q5382" s="1">
        <v>45238</v>
      </c>
      <c r="S5382">
        <v>2023</v>
      </c>
      <c r="U5382" s="2">
        <f>IF(ISNUMBER(Starlink[[#This Row],[Launch_Date_ISO]]),Starlink[[#This Row],[Launch_Date_ISO]],DATEVALUE(Starlink[[#This Row],[Launch_Date_ISO]]))</f>
        <v>45238</v>
      </c>
      <c r="V5382" s="2" t="str">
        <f>IF(Starlink[[#This Row],[Decay_Date_ISO]]="","",IF(ISNUMBER(Starlink[[#This Row],[Decay_Date_ISO]]),Starlink[[#This Row],[Decay_Date_ISO]],DATEVALUE(Starlink[[#This Row],[Decay_Date_ISO]])))</f>
        <v/>
      </c>
    </row>
    <row r="5383" spans="1:22" x14ac:dyDescent="0.3">
      <c r="A5383" t="s">
        <v>23380</v>
      </c>
      <c r="B5383">
        <v>58244</v>
      </c>
      <c r="C5383" t="s">
        <v>23322</v>
      </c>
      <c r="D5383" t="s">
        <v>23381</v>
      </c>
      <c r="E5383" t="s">
        <v>23382</v>
      </c>
      <c r="F5383" t="s">
        <v>23383</v>
      </c>
      <c r="G5383" t="s">
        <v>25</v>
      </c>
      <c r="H5383" t="s">
        <v>26</v>
      </c>
      <c r="I5383" t="s">
        <v>23326</v>
      </c>
      <c r="J5383" t="s">
        <v>349</v>
      </c>
      <c r="K5383" t="s">
        <v>350</v>
      </c>
      <c r="L5383">
        <v>730</v>
      </c>
      <c r="M5383">
        <v>284</v>
      </c>
      <c r="N5383">
        <v>292</v>
      </c>
      <c r="O5383">
        <v>43.01</v>
      </c>
      <c r="P5383" t="s">
        <v>43</v>
      </c>
      <c r="Q5383" s="1">
        <v>45238</v>
      </c>
      <c r="S5383">
        <v>2023</v>
      </c>
      <c r="U5383" s="2">
        <f>IF(ISNUMBER(Starlink[[#This Row],[Launch_Date_ISO]]),Starlink[[#This Row],[Launch_Date_ISO]],DATEVALUE(Starlink[[#This Row],[Launch_Date_ISO]]))</f>
        <v>45238</v>
      </c>
      <c r="V5383" s="2" t="str">
        <f>IF(Starlink[[#This Row],[Decay_Date_ISO]]="","",IF(ISNUMBER(Starlink[[#This Row],[Decay_Date_ISO]]),Starlink[[#This Row],[Decay_Date_ISO]],DATEVALUE(Starlink[[#This Row],[Decay_Date_ISO]])))</f>
        <v/>
      </c>
    </row>
    <row r="5384" spans="1:22" x14ac:dyDescent="0.3">
      <c r="A5384" t="s">
        <v>23384</v>
      </c>
      <c r="B5384">
        <v>58245</v>
      </c>
      <c r="C5384" t="s">
        <v>23322</v>
      </c>
      <c r="D5384" t="s">
        <v>23385</v>
      </c>
      <c r="E5384" t="s">
        <v>23386</v>
      </c>
      <c r="F5384" t="s">
        <v>23387</v>
      </c>
      <c r="G5384" t="s">
        <v>25</v>
      </c>
      <c r="H5384" t="s">
        <v>26</v>
      </c>
      <c r="I5384" t="s">
        <v>23326</v>
      </c>
      <c r="J5384" t="s">
        <v>349</v>
      </c>
      <c r="K5384" t="s">
        <v>350</v>
      </c>
      <c r="L5384">
        <v>730</v>
      </c>
      <c r="M5384">
        <v>284</v>
      </c>
      <c r="N5384">
        <v>292</v>
      </c>
      <c r="O5384">
        <v>43.01</v>
      </c>
      <c r="P5384" t="s">
        <v>43</v>
      </c>
      <c r="Q5384" s="1">
        <v>45238</v>
      </c>
      <c r="S5384">
        <v>2023</v>
      </c>
      <c r="U5384" s="2">
        <f>IF(ISNUMBER(Starlink[[#This Row],[Launch_Date_ISO]]),Starlink[[#This Row],[Launch_Date_ISO]],DATEVALUE(Starlink[[#This Row],[Launch_Date_ISO]]))</f>
        <v>45238</v>
      </c>
      <c r="V5384" s="2" t="str">
        <f>IF(Starlink[[#This Row],[Decay_Date_ISO]]="","",IF(ISNUMBER(Starlink[[#This Row],[Decay_Date_ISO]]),Starlink[[#This Row],[Decay_Date_ISO]],DATEVALUE(Starlink[[#This Row],[Decay_Date_ISO]])))</f>
        <v/>
      </c>
    </row>
    <row r="5385" spans="1:22" x14ac:dyDescent="0.3">
      <c r="A5385" t="s">
        <v>23388</v>
      </c>
      <c r="B5385">
        <v>58246</v>
      </c>
      <c r="C5385" t="s">
        <v>23322</v>
      </c>
      <c r="D5385" t="s">
        <v>23389</v>
      </c>
      <c r="E5385" t="s">
        <v>23390</v>
      </c>
      <c r="F5385" t="s">
        <v>23391</v>
      </c>
      <c r="G5385" t="s">
        <v>25</v>
      </c>
      <c r="H5385" t="s">
        <v>26</v>
      </c>
      <c r="I5385" t="s">
        <v>23326</v>
      </c>
      <c r="J5385" t="s">
        <v>349</v>
      </c>
      <c r="K5385" t="s">
        <v>350</v>
      </c>
      <c r="L5385">
        <v>730</v>
      </c>
      <c r="M5385">
        <v>284</v>
      </c>
      <c r="N5385">
        <v>292</v>
      </c>
      <c r="O5385">
        <v>43.01</v>
      </c>
      <c r="P5385" t="s">
        <v>43</v>
      </c>
      <c r="Q5385" s="1">
        <v>45238</v>
      </c>
      <c r="S5385">
        <v>2023</v>
      </c>
      <c r="U5385" s="2">
        <f>IF(ISNUMBER(Starlink[[#This Row],[Launch_Date_ISO]]),Starlink[[#This Row],[Launch_Date_ISO]],DATEVALUE(Starlink[[#This Row],[Launch_Date_ISO]]))</f>
        <v>45238</v>
      </c>
      <c r="V5385" s="2" t="str">
        <f>IF(Starlink[[#This Row],[Decay_Date_ISO]]="","",IF(ISNUMBER(Starlink[[#This Row],[Decay_Date_ISO]]),Starlink[[#This Row],[Decay_Date_ISO]],DATEVALUE(Starlink[[#This Row],[Decay_Date_ISO]])))</f>
        <v/>
      </c>
    </row>
    <row r="5386" spans="1:22" x14ac:dyDescent="0.3">
      <c r="A5386" t="s">
        <v>23392</v>
      </c>
      <c r="B5386">
        <v>58247</v>
      </c>
      <c r="C5386" t="s">
        <v>23322</v>
      </c>
      <c r="D5386" t="s">
        <v>23393</v>
      </c>
      <c r="E5386" t="s">
        <v>23394</v>
      </c>
      <c r="F5386" t="s">
        <v>23395</v>
      </c>
      <c r="G5386" t="s">
        <v>25</v>
      </c>
      <c r="H5386" t="s">
        <v>26</v>
      </c>
      <c r="I5386" t="s">
        <v>23326</v>
      </c>
      <c r="J5386" t="s">
        <v>349</v>
      </c>
      <c r="K5386" t="s">
        <v>350</v>
      </c>
      <c r="L5386">
        <v>730</v>
      </c>
      <c r="M5386">
        <v>284</v>
      </c>
      <c r="N5386">
        <v>292</v>
      </c>
      <c r="O5386">
        <v>43.01</v>
      </c>
      <c r="P5386" t="s">
        <v>43</v>
      </c>
      <c r="Q5386" s="1">
        <v>45238</v>
      </c>
      <c r="S5386">
        <v>2023</v>
      </c>
      <c r="U5386" s="2">
        <f>IF(ISNUMBER(Starlink[[#This Row],[Launch_Date_ISO]]),Starlink[[#This Row],[Launch_Date_ISO]],DATEVALUE(Starlink[[#This Row],[Launch_Date_ISO]]))</f>
        <v>45238</v>
      </c>
      <c r="V5386" s="2" t="str">
        <f>IF(Starlink[[#This Row],[Decay_Date_ISO]]="","",IF(ISNUMBER(Starlink[[#This Row],[Decay_Date_ISO]]),Starlink[[#This Row],[Decay_Date_ISO]],DATEVALUE(Starlink[[#This Row],[Decay_Date_ISO]])))</f>
        <v/>
      </c>
    </row>
    <row r="5387" spans="1:22" x14ac:dyDescent="0.3">
      <c r="A5387" t="s">
        <v>23396</v>
      </c>
      <c r="B5387">
        <v>58248</v>
      </c>
      <c r="C5387" t="s">
        <v>23322</v>
      </c>
      <c r="D5387" t="s">
        <v>23397</v>
      </c>
      <c r="E5387" t="s">
        <v>23398</v>
      </c>
      <c r="F5387" t="s">
        <v>23399</v>
      </c>
      <c r="G5387" t="s">
        <v>25</v>
      </c>
      <c r="H5387" t="s">
        <v>26</v>
      </c>
      <c r="I5387" t="s">
        <v>23326</v>
      </c>
      <c r="J5387" t="s">
        <v>349</v>
      </c>
      <c r="K5387" t="s">
        <v>350</v>
      </c>
      <c r="L5387">
        <v>730</v>
      </c>
      <c r="M5387">
        <v>284</v>
      </c>
      <c r="N5387">
        <v>292</v>
      </c>
      <c r="O5387">
        <v>43.01</v>
      </c>
      <c r="P5387" t="s">
        <v>43</v>
      </c>
      <c r="Q5387" s="1">
        <v>45238</v>
      </c>
      <c r="S5387">
        <v>2023</v>
      </c>
      <c r="U5387" s="2">
        <f>IF(ISNUMBER(Starlink[[#This Row],[Launch_Date_ISO]]),Starlink[[#This Row],[Launch_Date_ISO]],DATEVALUE(Starlink[[#This Row],[Launch_Date_ISO]]))</f>
        <v>45238</v>
      </c>
      <c r="V5387" s="2" t="str">
        <f>IF(Starlink[[#This Row],[Decay_Date_ISO]]="","",IF(ISNUMBER(Starlink[[#This Row],[Decay_Date_ISO]]),Starlink[[#This Row],[Decay_Date_ISO]],DATEVALUE(Starlink[[#This Row],[Decay_Date_ISO]])))</f>
        <v/>
      </c>
    </row>
    <row r="5388" spans="1:22" x14ac:dyDescent="0.3">
      <c r="A5388" t="s">
        <v>23400</v>
      </c>
      <c r="B5388">
        <v>58249</v>
      </c>
      <c r="C5388" t="s">
        <v>23322</v>
      </c>
      <c r="D5388" t="s">
        <v>23401</v>
      </c>
      <c r="E5388" t="s">
        <v>23402</v>
      </c>
      <c r="F5388" t="s">
        <v>23403</v>
      </c>
      <c r="G5388" t="s">
        <v>25</v>
      </c>
      <c r="H5388" t="s">
        <v>26</v>
      </c>
      <c r="I5388" t="s">
        <v>23326</v>
      </c>
      <c r="J5388" t="s">
        <v>349</v>
      </c>
      <c r="K5388" t="s">
        <v>350</v>
      </c>
      <c r="L5388">
        <v>730</v>
      </c>
      <c r="M5388">
        <v>284</v>
      </c>
      <c r="N5388">
        <v>292</v>
      </c>
      <c r="O5388">
        <v>43.01</v>
      </c>
      <c r="P5388" t="s">
        <v>43</v>
      </c>
      <c r="Q5388" s="1">
        <v>45238</v>
      </c>
      <c r="S5388">
        <v>2023</v>
      </c>
      <c r="U5388" s="2">
        <f>IF(ISNUMBER(Starlink[[#This Row],[Launch_Date_ISO]]),Starlink[[#This Row],[Launch_Date_ISO]],DATEVALUE(Starlink[[#This Row],[Launch_Date_ISO]]))</f>
        <v>45238</v>
      </c>
      <c r="V5388" s="2" t="str">
        <f>IF(Starlink[[#This Row],[Decay_Date_ISO]]="","",IF(ISNUMBER(Starlink[[#This Row],[Decay_Date_ISO]]),Starlink[[#This Row],[Decay_Date_ISO]],DATEVALUE(Starlink[[#This Row],[Decay_Date_ISO]])))</f>
        <v/>
      </c>
    </row>
    <row r="5389" spans="1:22" x14ac:dyDescent="0.3">
      <c r="A5389" t="s">
        <v>23404</v>
      </c>
      <c r="B5389">
        <v>58250</v>
      </c>
      <c r="C5389" t="s">
        <v>23322</v>
      </c>
      <c r="D5389" t="s">
        <v>23405</v>
      </c>
      <c r="E5389" t="s">
        <v>23406</v>
      </c>
      <c r="F5389" t="s">
        <v>23407</v>
      </c>
      <c r="G5389" t="s">
        <v>25</v>
      </c>
      <c r="H5389" t="s">
        <v>26</v>
      </c>
      <c r="I5389" t="s">
        <v>23326</v>
      </c>
      <c r="J5389" t="s">
        <v>349</v>
      </c>
      <c r="K5389" t="s">
        <v>350</v>
      </c>
      <c r="L5389">
        <v>730</v>
      </c>
      <c r="M5389">
        <v>283</v>
      </c>
      <c r="N5389">
        <v>293</v>
      </c>
      <c r="O5389">
        <v>43.01</v>
      </c>
      <c r="P5389" t="s">
        <v>43</v>
      </c>
      <c r="Q5389" s="1">
        <v>45238</v>
      </c>
      <c r="S5389">
        <v>2023</v>
      </c>
      <c r="U5389" s="2">
        <f>IF(ISNUMBER(Starlink[[#This Row],[Launch_Date_ISO]]),Starlink[[#This Row],[Launch_Date_ISO]],DATEVALUE(Starlink[[#This Row],[Launch_Date_ISO]]))</f>
        <v>45238</v>
      </c>
      <c r="V5389" s="2" t="str">
        <f>IF(Starlink[[#This Row],[Decay_Date_ISO]]="","",IF(ISNUMBER(Starlink[[#This Row],[Decay_Date_ISO]]),Starlink[[#This Row],[Decay_Date_ISO]],DATEVALUE(Starlink[[#This Row],[Decay_Date_ISO]])))</f>
        <v/>
      </c>
    </row>
    <row r="5390" spans="1:22" x14ac:dyDescent="0.3">
      <c r="A5390" t="s">
        <v>23408</v>
      </c>
      <c r="B5390">
        <v>58251</v>
      </c>
      <c r="C5390" t="s">
        <v>23322</v>
      </c>
      <c r="D5390" t="s">
        <v>23409</v>
      </c>
      <c r="E5390" t="s">
        <v>23410</v>
      </c>
      <c r="F5390" t="s">
        <v>23411</v>
      </c>
      <c r="G5390" t="s">
        <v>25</v>
      </c>
      <c r="H5390" t="s">
        <v>26</v>
      </c>
      <c r="I5390" t="s">
        <v>23326</v>
      </c>
      <c r="J5390" t="s">
        <v>349</v>
      </c>
      <c r="K5390" t="s">
        <v>350</v>
      </c>
      <c r="L5390">
        <v>730</v>
      </c>
      <c r="M5390">
        <v>284</v>
      </c>
      <c r="N5390">
        <v>292</v>
      </c>
      <c r="O5390">
        <v>43.01</v>
      </c>
      <c r="P5390" t="s">
        <v>43</v>
      </c>
      <c r="Q5390" s="1">
        <v>45238</v>
      </c>
      <c r="S5390">
        <v>2023</v>
      </c>
      <c r="U5390" s="2">
        <f>IF(ISNUMBER(Starlink[[#This Row],[Launch_Date_ISO]]),Starlink[[#This Row],[Launch_Date_ISO]],DATEVALUE(Starlink[[#This Row],[Launch_Date_ISO]]))</f>
        <v>45238</v>
      </c>
      <c r="V5390" s="2" t="str">
        <f>IF(Starlink[[#This Row],[Decay_Date_ISO]]="","",IF(ISNUMBER(Starlink[[#This Row],[Decay_Date_ISO]]),Starlink[[#This Row],[Decay_Date_ISO]],DATEVALUE(Starlink[[#This Row],[Decay_Date_ISO]])))</f>
        <v/>
      </c>
    </row>
    <row r="5391" spans="1:22" x14ac:dyDescent="0.3">
      <c r="A5391" t="s">
        <v>23412</v>
      </c>
      <c r="B5391">
        <v>58252</v>
      </c>
      <c r="C5391" t="s">
        <v>23322</v>
      </c>
      <c r="D5391" t="s">
        <v>23413</v>
      </c>
      <c r="E5391" t="s">
        <v>23414</v>
      </c>
      <c r="F5391" t="s">
        <v>23415</v>
      </c>
      <c r="G5391" t="s">
        <v>25</v>
      </c>
      <c r="H5391" t="s">
        <v>26</v>
      </c>
      <c r="I5391" t="s">
        <v>23326</v>
      </c>
      <c r="J5391" t="s">
        <v>349</v>
      </c>
      <c r="K5391" t="s">
        <v>350</v>
      </c>
      <c r="L5391">
        <v>730</v>
      </c>
      <c r="M5391">
        <v>283</v>
      </c>
      <c r="N5391">
        <v>292</v>
      </c>
      <c r="O5391">
        <v>43.01</v>
      </c>
      <c r="P5391" t="s">
        <v>43</v>
      </c>
      <c r="Q5391" s="1">
        <v>45238</v>
      </c>
      <c r="S5391">
        <v>2023</v>
      </c>
      <c r="U5391" s="2">
        <f>IF(ISNUMBER(Starlink[[#This Row],[Launch_Date_ISO]]),Starlink[[#This Row],[Launch_Date_ISO]],DATEVALUE(Starlink[[#This Row],[Launch_Date_ISO]]))</f>
        <v>45238</v>
      </c>
      <c r="V5391" s="2" t="str">
        <f>IF(Starlink[[#This Row],[Decay_Date_ISO]]="","",IF(ISNUMBER(Starlink[[#This Row],[Decay_Date_ISO]]),Starlink[[#This Row],[Decay_Date_ISO]],DATEVALUE(Starlink[[#This Row],[Decay_Date_ISO]])))</f>
        <v/>
      </c>
    </row>
    <row r="5392" spans="1:22" x14ac:dyDescent="0.3">
      <c r="A5392" t="s">
        <v>23416</v>
      </c>
      <c r="B5392">
        <v>58351</v>
      </c>
      <c r="C5392" t="s">
        <v>23417</v>
      </c>
      <c r="D5392" t="s">
        <v>23418</v>
      </c>
      <c r="E5392" t="s">
        <v>23419</v>
      </c>
      <c r="F5392" t="s">
        <v>23420</v>
      </c>
      <c r="G5392" t="s">
        <v>25</v>
      </c>
      <c r="H5392" t="s">
        <v>26</v>
      </c>
      <c r="I5392" t="s">
        <v>23421</v>
      </c>
      <c r="J5392" t="s">
        <v>23422</v>
      </c>
      <c r="K5392" t="s">
        <v>29</v>
      </c>
      <c r="L5392">
        <v>730</v>
      </c>
      <c r="M5392">
        <v>284</v>
      </c>
      <c r="N5392">
        <v>291</v>
      </c>
      <c r="O5392">
        <v>43.01</v>
      </c>
      <c r="P5392" t="s">
        <v>43</v>
      </c>
      <c r="Q5392" s="1">
        <v>45248</v>
      </c>
      <c r="R5392" s="1">
        <v>45414</v>
      </c>
      <c r="S5392">
        <v>2023</v>
      </c>
      <c r="T5392">
        <v>2024</v>
      </c>
      <c r="U5392" s="2">
        <f>IF(ISNUMBER(Starlink[[#This Row],[Launch_Date_ISO]]),Starlink[[#This Row],[Launch_Date_ISO]],DATEVALUE(Starlink[[#This Row],[Launch_Date_ISO]]))</f>
        <v>45248</v>
      </c>
      <c r="V5392" s="2">
        <f>IF(Starlink[[#This Row],[Decay_Date_ISO]]="","",IF(ISNUMBER(Starlink[[#This Row],[Decay_Date_ISO]]),Starlink[[#This Row],[Decay_Date_ISO]],DATEVALUE(Starlink[[#This Row],[Decay_Date_ISO]])))</f>
        <v>45414</v>
      </c>
    </row>
    <row r="5393" spans="1:22" x14ac:dyDescent="0.3">
      <c r="A5393" t="s">
        <v>23423</v>
      </c>
      <c r="B5393">
        <v>58352</v>
      </c>
      <c r="C5393" t="s">
        <v>23417</v>
      </c>
      <c r="D5393" t="s">
        <v>23424</v>
      </c>
      <c r="E5393" t="s">
        <v>23425</v>
      </c>
      <c r="F5393" t="s">
        <v>23426</v>
      </c>
      <c r="G5393" t="s">
        <v>25</v>
      </c>
      <c r="H5393" t="s">
        <v>26</v>
      </c>
      <c r="I5393" t="s">
        <v>23421</v>
      </c>
      <c r="J5393" t="s">
        <v>349</v>
      </c>
      <c r="K5393" t="s">
        <v>350</v>
      </c>
      <c r="L5393">
        <v>730</v>
      </c>
      <c r="M5393">
        <v>284</v>
      </c>
      <c r="N5393">
        <v>291</v>
      </c>
      <c r="O5393">
        <v>43.01</v>
      </c>
      <c r="P5393" t="s">
        <v>43</v>
      </c>
      <c r="Q5393" s="1">
        <v>45248</v>
      </c>
      <c r="S5393">
        <v>2023</v>
      </c>
      <c r="U5393" s="2">
        <f>IF(ISNUMBER(Starlink[[#This Row],[Launch_Date_ISO]]),Starlink[[#This Row],[Launch_Date_ISO]],DATEVALUE(Starlink[[#This Row],[Launch_Date_ISO]]))</f>
        <v>45248</v>
      </c>
      <c r="V5393" s="2" t="str">
        <f>IF(Starlink[[#This Row],[Decay_Date_ISO]]="","",IF(ISNUMBER(Starlink[[#This Row],[Decay_Date_ISO]]),Starlink[[#This Row],[Decay_Date_ISO]],DATEVALUE(Starlink[[#This Row],[Decay_Date_ISO]])))</f>
        <v/>
      </c>
    </row>
    <row r="5394" spans="1:22" x14ac:dyDescent="0.3">
      <c r="A5394" t="s">
        <v>23427</v>
      </c>
      <c r="B5394">
        <v>58353</v>
      </c>
      <c r="C5394" t="s">
        <v>23417</v>
      </c>
      <c r="D5394" t="s">
        <v>23428</v>
      </c>
      <c r="E5394" t="s">
        <v>23429</v>
      </c>
      <c r="F5394" t="s">
        <v>23430</v>
      </c>
      <c r="G5394" t="s">
        <v>25</v>
      </c>
      <c r="H5394" t="s">
        <v>26</v>
      </c>
      <c r="I5394" t="s">
        <v>23421</v>
      </c>
      <c r="J5394" t="s">
        <v>349</v>
      </c>
      <c r="K5394" t="s">
        <v>350</v>
      </c>
      <c r="L5394">
        <v>730</v>
      </c>
      <c r="M5394">
        <v>284</v>
      </c>
      <c r="N5394">
        <v>291</v>
      </c>
      <c r="O5394">
        <v>43.01</v>
      </c>
      <c r="P5394" t="s">
        <v>43</v>
      </c>
      <c r="Q5394" s="1">
        <v>45248</v>
      </c>
      <c r="S5394">
        <v>2023</v>
      </c>
      <c r="U5394" s="2">
        <f>IF(ISNUMBER(Starlink[[#This Row],[Launch_Date_ISO]]),Starlink[[#This Row],[Launch_Date_ISO]],DATEVALUE(Starlink[[#This Row],[Launch_Date_ISO]]))</f>
        <v>45248</v>
      </c>
      <c r="V5394" s="2" t="str">
        <f>IF(Starlink[[#This Row],[Decay_Date_ISO]]="","",IF(ISNUMBER(Starlink[[#This Row],[Decay_Date_ISO]]),Starlink[[#This Row],[Decay_Date_ISO]],DATEVALUE(Starlink[[#This Row],[Decay_Date_ISO]])))</f>
        <v/>
      </c>
    </row>
    <row r="5395" spans="1:22" x14ac:dyDescent="0.3">
      <c r="A5395" t="s">
        <v>23431</v>
      </c>
      <c r="B5395">
        <v>58354</v>
      </c>
      <c r="C5395" t="s">
        <v>23417</v>
      </c>
      <c r="D5395" t="s">
        <v>23432</v>
      </c>
      <c r="E5395" t="s">
        <v>23433</v>
      </c>
      <c r="F5395" t="s">
        <v>23434</v>
      </c>
      <c r="G5395" t="s">
        <v>25</v>
      </c>
      <c r="H5395" t="s">
        <v>26</v>
      </c>
      <c r="I5395" t="s">
        <v>23421</v>
      </c>
      <c r="J5395" t="s">
        <v>349</v>
      </c>
      <c r="K5395" t="s">
        <v>350</v>
      </c>
      <c r="L5395">
        <v>730</v>
      </c>
      <c r="M5395">
        <v>284</v>
      </c>
      <c r="N5395">
        <v>291</v>
      </c>
      <c r="O5395">
        <v>43.01</v>
      </c>
      <c r="P5395" t="s">
        <v>43</v>
      </c>
      <c r="Q5395" s="1">
        <v>45248</v>
      </c>
      <c r="S5395">
        <v>2023</v>
      </c>
      <c r="U5395" s="2">
        <f>IF(ISNUMBER(Starlink[[#This Row],[Launch_Date_ISO]]),Starlink[[#This Row],[Launch_Date_ISO]],DATEVALUE(Starlink[[#This Row],[Launch_Date_ISO]]))</f>
        <v>45248</v>
      </c>
      <c r="V5395" s="2" t="str">
        <f>IF(Starlink[[#This Row],[Decay_Date_ISO]]="","",IF(ISNUMBER(Starlink[[#This Row],[Decay_Date_ISO]]),Starlink[[#This Row],[Decay_Date_ISO]],DATEVALUE(Starlink[[#This Row],[Decay_Date_ISO]])))</f>
        <v/>
      </c>
    </row>
    <row r="5396" spans="1:22" x14ac:dyDescent="0.3">
      <c r="A5396" t="s">
        <v>23435</v>
      </c>
      <c r="B5396">
        <v>58355</v>
      </c>
      <c r="C5396" t="s">
        <v>23417</v>
      </c>
      <c r="D5396" t="s">
        <v>23436</v>
      </c>
      <c r="E5396" t="s">
        <v>23437</v>
      </c>
      <c r="F5396" t="s">
        <v>23438</v>
      </c>
      <c r="G5396" t="s">
        <v>25</v>
      </c>
      <c r="H5396" t="s">
        <v>26</v>
      </c>
      <c r="I5396" t="s">
        <v>23421</v>
      </c>
      <c r="J5396" t="s">
        <v>349</v>
      </c>
      <c r="K5396" t="s">
        <v>350</v>
      </c>
      <c r="L5396">
        <v>730</v>
      </c>
      <c r="M5396">
        <v>284</v>
      </c>
      <c r="N5396">
        <v>291</v>
      </c>
      <c r="O5396">
        <v>43.01</v>
      </c>
      <c r="P5396" t="s">
        <v>43</v>
      </c>
      <c r="Q5396" s="1">
        <v>45248</v>
      </c>
      <c r="S5396">
        <v>2023</v>
      </c>
      <c r="U5396" s="2">
        <f>IF(ISNUMBER(Starlink[[#This Row],[Launch_Date_ISO]]),Starlink[[#This Row],[Launch_Date_ISO]],DATEVALUE(Starlink[[#This Row],[Launch_Date_ISO]]))</f>
        <v>45248</v>
      </c>
      <c r="V5396" s="2" t="str">
        <f>IF(Starlink[[#This Row],[Decay_Date_ISO]]="","",IF(ISNUMBER(Starlink[[#This Row],[Decay_Date_ISO]]),Starlink[[#This Row],[Decay_Date_ISO]],DATEVALUE(Starlink[[#This Row],[Decay_Date_ISO]])))</f>
        <v/>
      </c>
    </row>
    <row r="5397" spans="1:22" x14ac:dyDescent="0.3">
      <c r="A5397" t="s">
        <v>23439</v>
      </c>
      <c r="B5397">
        <v>58356</v>
      </c>
      <c r="C5397" t="s">
        <v>23417</v>
      </c>
      <c r="D5397" t="s">
        <v>23440</v>
      </c>
      <c r="E5397" t="s">
        <v>23441</v>
      </c>
      <c r="F5397" t="s">
        <v>23442</v>
      </c>
      <c r="G5397" t="s">
        <v>25</v>
      </c>
      <c r="H5397" t="s">
        <v>26</v>
      </c>
      <c r="I5397" t="s">
        <v>23421</v>
      </c>
      <c r="J5397" t="s">
        <v>349</v>
      </c>
      <c r="K5397" t="s">
        <v>350</v>
      </c>
      <c r="L5397">
        <v>730</v>
      </c>
      <c r="M5397">
        <v>284</v>
      </c>
      <c r="N5397">
        <v>291</v>
      </c>
      <c r="O5397">
        <v>43.01</v>
      </c>
      <c r="P5397" t="s">
        <v>43</v>
      </c>
      <c r="Q5397" s="1">
        <v>45248</v>
      </c>
      <c r="S5397">
        <v>2023</v>
      </c>
      <c r="U5397" s="2">
        <f>IF(ISNUMBER(Starlink[[#This Row],[Launch_Date_ISO]]),Starlink[[#This Row],[Launch_Date_ISO]],DATEVALUE(Starlink[[#This Row],[Launch_Date_ISO]]))</f>
        <v>45248</v>
      </c>
      <c r="V5397" s="2" t="str">
        <f>IF(Starlink[[#This Row],[Decay_Date_ISO]]="","",IF(ISNUMBER(Starlink[[#This Row],[Decay_Date_ISO]]),Starlink[[#This Row],[Decay_Date_ISO]],DATEVALUE(Starlink[[#This Row],[Decay_Date_ISO]])))</f>
        <v/>
      </c>
    </row>
    <row r="5398" spans="1:22" x14ac:dyDescent="0.3">
      <c r="A5398" t="s">
        <v>23443</v>
      </c>
      <c r="B5398">
        <v>58357</v>
      </c>
      <c r="C5398" t="s">
        <v>23417</v>
      </c>
      <c r="D5398" t="s">
        <v>23444</v>
      </c>
      <c r="E5398" t="s">
        <v>23445</v>
      </c>
      <c r="F5398" t="s">
        <v>23446</v>
      </c>
      <c r="G5398" t="s">
        <v>25</v>
      </c>
      <c r="H5398" t="s">
        <v>26</v>
      </c>
      <c r="I5398" t="s">
        <v>23421</v>
      </c>
      <c r="J5398" t="s">
        <v>349</v>
      </c>
      <c r="K5398" t="s">
        <v>350</v>
      </c>
      <c r="L5398">
        <v>730</v>
      </c>
      <c r="M5398">
        <v>284</v>
      </c>
      <c r="N5398">
        <v>291</v>
      </c>
      <c r="O5398">
        <v>43.01</v>
      </c>
      <c r="P5398" t="s">
        <v>43</v>
      </c>
      <c r="Q5398" s="1">
        <v>45248</v>
      </c>
      <c r="S5398">
        <v>2023</v>
      </c>
      <c r="U5398" s="2">
        <f>IF(ISNUMBER(Starlink[[#This Row],[Launch_Date_ISO]]),Starlink[[#This Row],[Launch_Date_ISO]],DATEVALUE(Starlink[[#This Row],[Launch_Date_ISO]]))</f>
        <v>45248</v>
      </c>
      <c r="V5398" s="2" t="str">
        <f>IF(Starlink[[#This Row],[Decay_Date_ISO]]="","",IF(ISNUMBER(Starlink[[#This Row],[Decay_Date_ISO]]),Starlink[[#This Row],[Decay_Date_ISO]],DATEVALUE(Starlink[[#This Row],[Decay_Date_ISO]])))</f>
        <v/>
      </c>
    </row>
    <row r="5399" spans="1:22" x14ac:dyDescent="0.3">
      <c r="A5399" t="s">
        <v>23447</v>
      </c>
      <c r="B5399">
        <v>58358</v>
      </c>
      <c r="C5399" t="s">
        <v>23417</v>
      </c>
      <c r="D5399" t="s">
        <v>23448</v>
      </c>
      <c r="E5399" t="s">
        <v>23449</v>
      </c>
      <c r="F5399" t="s">
        <v>23450</v>
      </c>
      <c r="G5399" t="s">
        <v>25</v>
      </c>
      <c r="H5399" t="s">
        <v>26</v>
      </c>
      <c r="I5399" t="s">
        <v>23421</v>
      </c>
      <c r="J5399" t="s">
        <v>349</v>
      </c>
      <c r="K5399" t="s">
        <v>350</v>
      </c>
      <c r="L5399">
        <v>730</v>
      </c>
      <c r="M5399">
        <v>284</v>
      </c>
      <c r="N5399">
        <v>291</v>
      </c>
      <c r="O5399">
        <v>43.01</v>
      </c>
      <c r="P5399" t="s">
        <v>43</v>
      </c>
      <c r="Q5399" s="1">
        <v>45248</v>
      </c>
      <c r="S5399">
        <v>2023</v>
      </c>
      <c r="U5399" s="2">
        <f>IF(ISNUMBER(Starlink[[#This Row],[Launch_Date_ISO]]),Starlink[[#This Row],[Launch_Date_ISO]],DATEVALUE(Starlink[[#This Row],[Launch_Date_ISO]]))</f>
        <v>45248</v>
      </c>
      <c r="V5399" s="2" t="str">
        <f>IF(Starlink[[#This Row],[Decay_Date_ISO]]="","",IF(ISNUMBER(Starlink[[#This Row],[Decay_Date_ISO]]),Starlink[[#This Row],[Decay_Date_ISO]],DATEVALUE(Starlink[[#This Row],[Decay_Date_ISO]])))</f>
        <v/>
      </c>
    </row>
    <row r="5400" spans="1:22" x14ac:dyDescent="0.3">
      <c r="A5400" t="s">
        <v>23451</v>
      </c>
      <c r="B5400">
        <v>58359</v>
      </c>
      <c r="C5400" t="s">
        <v>23417</v>
      </c>
      <c r="D5400" t="s">
        <v>23452</v>
      </c>
      <c r="E5400" t="s">
        <v>23453</v>
      </c>
      <c r="F5400" t="s">
        <v>23454</v>
      </c>
      <c r="G5400" t="s">
        <v>25</v>
      </c>
      <c r="H5400" t="s">
        <v>26</v>
      </c>
      <c r="I5400" t="s">
        <v>23421</v>
      </c>
      <c r="J5400" t="s">
        <v>349</v>
      </c>
      <c r="K5400" t="s">
        <v>350</v>
      </c>
      <c r="L5400">
        <v>730</v>
      </c>
      <c r="M5400">
        <v>284</v>
      </c>
      <c r="N5400">
        <v>291</v>
      </c>
      <c r="O5400">
        <v>43.01</v>
      </c>
      <c r="P5400" t="s">
        <v>43</v>
      </c>
      <c r="Q5400" s="1">
        <v>45248</v>
      </c>
      <c r="S5400">
        <v>2023</v>
      </c>
      <c r="U5400" s="2">
        <f>IF(ISNUMBER(Starlink[[#This Row],[Launch_Date_ISO]]),Starlink[[#This Row],[Launch_Date_ISO]],DATEVALUE(Starlink[[#This Row],[Launch_Date_ISO]]))</f>
        <v>45248</v>
      </c>
      <c r="V5400" s="2" t="str">
        <f>IF(Starlink[[#This Row],[Decay_Date_ISO]]="","",IF(ISNUMBER(Starlink[[#This Row],[Decay_Date_ISO]]),Starlink[[#This Row],[Decay_Date_ISO]],DATEVALUE(Starlink[[#This Row],[Decay_Date_ISO]])))</f>
        <v/>
      </c>
    </row>
    <row r="5401" spans="1:22" x14ac:dyDescent="0.3">
      <c r="A5401" t="s">
        <v>23455</v>
      </c>
      <c r="B5401">
        <v>58360</v>
      </c>
      <c r="C5401" t="s">
        <v>23417</v>
      </c>
      <c r="D5401" t="s">
        <v>23456</v>
      </c>
      <c r="E5401" t="s">
        <v>23457</v>
      </c>
      <c r="F5401" t="s">
        <v>23458</v>
      </c>
      <c r="G5401" t="s">
        <v>25</v>
      </c>
      <c r="H5401" t="s">
        <v>26</v>
      </c>
      <c r="I5401" t="s">
        <v>23421</v>
      </c>
      <c r="J5401" t="s">
        <v>349</v>
      </c>
      <c r="K5401" t="s">
        <v>350</v>
      </c>
      <c r="L5401">
        <v>730</v>
      </c>
      <c r="M5401">
        <v>284</v>
      </c>
      <c r="N5401">
        <v>291</v>
      </c>
      <c r="O5401">
        <v>43.01</v>
      </c>
      <c r="P5401" t="s">
        <v>43</v>
      </c>
      <c r="Q5401" s="1">
        <v>45248</v>
      </c>
      <c r="S5401">
        <v>2023</v>
      </c>
      <c r="U5401" s="2">
        <f>IF(ISNUMBER(Starlink[[#This Row],[Launch_Date_ISO]]),Starlink[[#This Row],[Launch_Date_ISO]],DATEVALUE(Starlink[[#This Row],[Launch_Date_ISO]]))</f>
        <v>45248</v>
      </c>
      <c r="V5401" s="2" t="str">
        <f>IF(Starlink[[#This Row],[Decay_Date_ISO]]="","",IF(ISNUMBER(Starlink[[#This Row],[Decay_Date_ISO]]),Starlink[[#This Row],[Decay_Date_ISO]],DATEVALUE(Starlink[[#This Row],[Decay_Date_ISO]])))</f>
        <v/>
      </c>
    </row>
    <row r="5402" spans="1:22" x14ac:dyDescent="0.3">
      <c r="A5402" t="s">
        <v>23459</v>
      </c>
      <c r="B5402">
        <v>58361</v>
      </c>
      <c r="C5402" t="s">
        <v>23417</v>
      </c>
      <c r="D5402" t="s">
        <v>23460</v>
      </c>
      <c r="E5402" t="s">
        <v>23461</v>
      </c>
      <c r="F5402" t="s">
        <v>23462</v>
      </c>
      <c r="G5402" t="s">
        <v>25</v>
      </c>
      <c r="H5402" t="s">
        <v>26</v>
      </c>
      <c r="I5402" t="s">
        <v>23421</v>
      </c>
      <c r="J5402" t="s">
        <v>349</v>
      </c>
      <c r="K5402" t="s">
        <v>350</v>
      </c>
      <c r="L5402">
        <v>730</v>
      </c>
      <c r="M5402">
        <v>284</v>
      </c>
      <c r="N5402">
        <v>291</v>
      </c>
      <c r="O5402">
        <v>43.01</v>
      </c>
      <c r="P5402" t="s">
        <v>43</v>
      </c>
      <c r="Q5402" s="1">
        <v>45248</v>
      </c>
      <c r="S5402">
        <v>2023</v>
      </c>
      <c r="U5402" s="2">
        <f>IF(ISNUMBER(Starlink[[#This Row],[Launch_Date_ISO]]),Starlink[[#This Row],[Launch_Date_ISO]],DATEVALUE(Starlink[[#This Row],[Launch_Date_ISO]]))</f>
        <v>45248</v>
      </c>
      <c r="V5402" s="2" t="str">
        <f>IF(Starlink[[#This Row],[Decay_Date_ISO]]="","",IF(ISNUMBER(Starlink[[#This Row],[Decay_Date_ISO]]),Starlink[[#This Row],[Decay_Date_ISO]],DATEVALUE(Starlink[[#This Row],[Decay_Date_ISO]])))</f>
        <v/>
      </c>
    </row>
    <row r="5403" spans="1:22" x14ac:dyDescent="0.3">
      <c r="A5403" t="s">
        <v>23463</v>
      </c>
      <c r="B5403">
        <v>58362</v>
      </c>
      <c r="C5403" t="s">
        <v>23417</v>
      </c>
      <c r="D5403" t="s">
        <v>23464</v>
      </c>
      <c r="E5403" t="s">
        <v>23465</v>
      </c>
      <c r="F5403" t="s">
        <v>23466</v>
      </c>
      <c r="G5403" t="s">
        <v>25</v>
      </c>
      <c r="H5403" t="s">
        <v>26</v>
      </c>
      <c r="I5403" t="s">
        <v>23421</v>
      </c>
      <c r="J5403" t="s">
        <v>349</v>
      </c>
      <c r="K5403" t="s">
        <v>350</v>
      </c>
      <c r="L5403">
        <v>730</v>
      </c>
      <c r="M5403">
        <v>284</v>
      </c>
      <c r="N5403">
        <v>291</v>
      </c>
      <c r="O5403">
        <v>43.01</v>
      </c>
      <c r="P5403" t="s">
        <v>43</v>
      </c>
      <c r="Q5403" s="1">
        <v>45248</v>
      </c>
      <c r="S5403">
        <v>2023</v>
      </c>
      <c r="U5403" s="2">
        <f>IF(ISNUMBER(Starlink[[#This Row],[Launch_Date_ISO]]),Starlink[[#This Row],[Launch_Date_ISO]],DATEVALUE(Starlink[[#This Row],[Launch_Date_ISO]]))</f>
        <v>45248</v>
      </c>
      <c r="V5403" s="2" t="str">
        <f>IF(Starlink[[#This Row],[Decay_Date_ISO]]="","",IF(ISNUMBER(Starlink[[#This Row],[Decay_Date_ISO]]),Starlink[[#This Row],[Decay_Date_ISO]],DATEVALUE(Starlink[[#This Row],[Decay_Date_ISO]])))</f>
        <v/>
      </c>
    </row>
    <row r="5404" spans="1:22" x14ac:dyDescent="0.3">
      <c r="A5404" t="s">
        <v>23467</v>
      </c>
      <c r="B5404">
        <v>58363</v>
      </c>
      <c r="C5404" t="s">
        <v>23417</v>
      </c>
      <c r="D5404" t="s">
        <v>23468</v>
      </c>
      <c r="E5404" t="s">
        <v>23469</v>
      </c>
      <c r="F5404" t="s">
        <v>23470</v>
      </c>
      <c r="G5404" t="s">
        <v>25</v>
      </c>
      <c r="H5404" t="s">
        <v>26</v>
      </c>
      <c r="I5404" t="s">
        <v>23421</v>
      </c>
      <c r="J5404" t="s">
        <v>349</v>
      </c>
      <c r="K5404" t="s">
        <v>350</v>
      </c>
      <c r="L5404">
        <v>730</v>
      </c>
      <c r="M5404">
        <v>284</v>
      </c>
      <c r="N5404">
        <v>291</v>
      </c>
      <c r="O5404">
        <v>43.01</v>
      </c>
      <c r="P5404" t="s">
        <v>43</v>
      </c>
      <c r="Q5404" s="1">
        <v>45248</v>
      </c>
      <c r="S5404">
        <v>2023</v>
      </c>
      <c r="U5404" s="2">
        <f>IF(ISNUMBER(Starlink[[#This Row],[Launch_Date_ISO]]),Starlink[[#This Row],[Launch_Date_ISO]],DATEVALUE(Starlink[[#This Row],[Launch_Date_ISO]]))</f>
        <v>45248</v>
      </c>
      <c r="V5404" s="2" t="str">
        <f>IF(Starlink[[#This Row],[Decay_Date_ISO]]="","",IF(ISNUMBER(Starlink[[#This Row],[Decay_Date_ISO]]),Starlink[[#This Row],[Decay_Date_ISO]],DATEVALUE(Starlink[[#This Row],[Decay_Date_ISO]])))</f>
        <v/>
      </c>
    </row>
    <row r="5405" spans="1:22" x14ac:dyDescent="0.3">
      <c r="A5405" t="s">
        <v>23471</v>
      </c>
      <c r="B5405">
        <v>58364</v>
      </c>
      <c r="C5405" t="s">
        <v>23417</v>
      </c>
      <c r="D5405" t="s">
        <v>23472</v>
      </c>
      <c r="E5405" t="s">
        <v>23473</v>
      </c>
      <c r="F5405" t="s">
        <v>23474</v>
      </c>
      <c r="G5405" t="s">
        <v>25</v>
      </c>
      <c r="H5405" t="s">
        <v>26</v>
      </c>
      <c r="I5405" t="s">
        <v>23421</v>
      </c>
      <c r="J5405" t="s">
        <v>349</v>
      </c>
      <c r="K5405" t="s">
        <v>350</v>
      </c>
      <c r="L5405">
        <v>730</v>
      </c>
      <c r="M5405">
        <v>284</v>
      </c>
      <c r="N5405">
        <v>291</v>
      </c>
      <c r="O5405">
        <v>43.01</v>
      </c>
      <c r="P5405" t="s">
        <v>43</v>
      </c>
      <c r="Q5405" s="1">
        <v>45248</v>
      </c>
      <c r="S5405">
        <v>2023</v>
      </c>
      <c r="U5405" s="2">
        <f>IF(ISNUMBER(Starlink[[#This Row],[Launch_Date_ISO]]),Starlink[[#This Row],[Launch_Date_ISO]],DATEVALUE(Starlink[[#This Row],[Launch_Date_ISO]]))</f>
        <v>45248</v>
      </c>
      <c r="V5405" s="2" t="str">
        <f>IF(Starlink[[#This Row],[Decay_Date_ISO]]="","",IF(ISNUMBER(Starlink[[#This Row],[Decay_Date_ISO]]),Starlink[[#This Row],[Decay_Date_ISO]],DATEVALUE(Starlink[[#This Row],[Decay_Date_ISO]])))</f>
        <v/>
      </c>
    </row>
    <row r="5406" spans="1:22" x14ac:dyDescent="0.3">
      <c r="A5406" t="s">
        <v>23475</v>
      </c>
      <c r="B5406">
        <v>58365</v>
      </c>
      <c r="C5406" t="s">
        <v>23417</v>
      </c>
      <c r="D5406" t="s">
        <v>23476</v>
      </c>
      <c r="E5406" t="s">
        <v>23477</v>
      </c>
      <c r="F5406" t="s">
        <v>23478</v>
      </c>
      <c r="G5406" t="s">
        <v>25</v>
      </c>
      <c r="H5406" t="s">
        <v>26</v>
      </c>
      <c r="I5406" t="s">
        <v>23421</v>
      </c>
      <c r="J5406" t="s">
        <v>349</v>
      </c>
      <c r="K5406" t="s">
        <v>350</v>
      </c>
      <c r="L5406">
        <v>730</v>
      </c>
      <c r="M5406">
        <v>284</v>
      </c>
      <c r="N5406">
        <v>291</v>
      </c>
      <c r="O5406">
        <v>43.01</v>
      </c>
      <c r="P5406" t="s">
        <v>43</v>
      </c>
      <c r="Q5406" s="1">
        <v>45248</v>
      </c>
      <c r="S5406">
        <v>2023</v>
      </c>
      <c r="U5406" s="2">
        <f>IF(ISNUMBER(Starlink[[#This Row],[Launch_Date_ISO]]),Starlink[[#This Row],[Launch_Date_ISO]],DATEVALUE(Starlink[[#This Row],[Launch_Date_ISO]]))</f>
        <v>45248</v>
      </c>
      <c r="V5406" s="2" t="str">
        <f>IF(Starlink[[#This Row],[Decay_Date_ISO]]="","",IF(ISNUMBER(Starlink[[#This Row],[Decay_Date_ISO]]),Starlink[[#This Row],[Decay_Date_ISO]],DATEVALUE(Starlink[[#This Row],[Decay_Date_ISO]])))</f>
        <v/>
      </c>
    </row>
    <row r="5407" spans="1:22" x14ac:dyDescent="0.3">
      <c r="A5407" t="s">
        <v>23479</v>
      </c>
      <c r="B5407">
        <v>58366</v>
      </c>
      <c r="C5407" t="s">
        <v>23417</v>
      </c>
      <c r="D5407" t="s">
        <v>23480</v>
      </c>
      <c r="E5407" t="s">
        <v>23481</v>
      </c>
      <c r="F5407" t="s">
        <v>23482</v>
      </c>
      <c r="G5407" t="s">
        <v>25</v>
      </c>
      <c r="H5407" t="s">
        <v>26</v>
      </c>
      <c r="I5407" t="s">
        <v>23421</v>
      </c>
      <c r="J5407" t="s">
        <v>349</v>
      </c>
      <c r="K5407" t="s">
        <v>350</v>
      </c>
      <c r="L5407">
        <v>730</v>
      </c>
      <c r="M5407">
        <v>284</v>
      </c>
      <c r="N5407">
        <v>291</v>
      </c>
      <c r="O5407">
        <v>43.01</v>
      </c>
      <c r="P5407" t="s">
        <v>43</v>
      </c>
      <c r="Q5407" s="1">
        <v>45248</v>
      </c>
      <c r="S5407">
        <v>2023</v>
      </c>
      <c r="U5407" s="2">
        <f>IF(ISNUMBER(Starlink[[#This Row],[Launch_Date_ISO]]),Starlink[[#This Row],[Launch_Date_ISO]],DATEVALUE(Starlink[[#This Row],[Launch_Date_ISO]]))</f>
        <v>45248</v>
      </c>
      <c r="V5407" s="2" t="str">
        <f>IF(Starlink[[#This Row],[Decay_Date_ISO]]="","",IF(ISNUMBER(Starlink[[#This Row],[Decay_Date_ISO]]),Starlink[[#This Row],[Decay_Date_ISO]],DATEVALUE(Starlink[[#This Row],[Decay_Date_ISO]])))</f>
        <v/>
      </c>
    </row>
    <row r="5408" spans="1:22" x14ac:dyDescent="0.3">
      <c r="A5408" t="s">
        <v>23483</v>
      </c>
      <c r="B5408">
        <v>58367</v>
      </c>
      <c r="C5408" t="s">
        <v>23417</v>
      </c>
      <c r="D5408" t="s">
        <v>23484</v>
      </c>
      <c r="E5408" t="s">
        <v>23485</v>
      </c>
      <c r="F5408" t="s">
        <v>23486</v>
      </c>
      <c r="G5408" t="s">
        <v>25</v>
      </c>
      <c r="H5408" t="s">
        <v>26</v>
      </c>
      <c r="I5408" t="s">
        <v>23421</v>
      </c>
      <c r="J5408" t="s">
        <v>349</v>
      </c>
      <c r="K5408" t="s">
        <v>350</v>
      </c>
      <c r="L5408">
        <v>730</v>
      </c>
      <c r="M5408">
        <v>284</v>
      </c>
      <c r="N5408">
        <v>291</v>
      </c>
      <c r="O5408">
        <v>43.01</v>
      </c>
      <c r="P5408" t="s">
        <v>43</v>
      </c>
      <c r="Q5408" s="1">
        <v>45248</v>
      </c>
      <c r="S5408">
        <v>2023</v>
      </c>
      <c r="U5408" s="2">
        <f>IF(ISNUMBER(Starlink[[#This Row],[Launch_Date_ISO]]),Starlink[[#This Row],[Launch_Date_ISO]],DATEVALUE(Starlink[[#This Row],[Launch_Date_ISO]]))</f>
        <v>45248</v>
      </c>
      <c r="V5408" s="2" t="str">
        <f>IF(Starlink[[#This Row],[Decay_Date_ISO]]="","",IF(ISNUMBER(Starlink[[#This Row],[Decay_Date_ISO]]),Starlink[[#This Row],[Decay_Date_ISO]],DATEVALUE(Starlink[[#This Row],[Decay_Date_ISO]])))</f>
        <v/>
      </c>
    </row>
    <row r="5409" spans="1:22" x14ac:dyDescent="0.3">
      <c r="A5409" t="s">
        <v>23487</v>
      </c>
      <c r="B5409">
        <v>58368</v>
      </c>
      <c r="C5409" t="s">
        <v>23417</v>
      </c>
      <c r="D5409" t="s">
        <v>23488</v>
      </c>
      <c r="E5409" t="s">
        <v>23489</v>
      </c>
      <c r="F5409" t="s">
        <v>23490</v>
      </c>
      <c r="G5409" t="s">
        <v>25</v>
      </c>
      <c r="H5409" t="s">
        <v>26</v>
      </c>
      <c r="I5409" t="s">
        <v>23421</v>
      </c>
      <c r="J5409" t="s">
        <v>349</v>
      </c>
      <c r="K5409" t="s">
        <v>350</v>
      </c>
      <c r="L5409">
        <v>730</v>
      </c>
      <c r="M5409">
        <v>284</v>
      </c>
      <c r="N5409">
        <v>291</v>
      </c>
      <c r="O5409">
        <v>43.01</v>
      </c>
      <c r="P5409" t="s">
        <v>43</v>
      </c>
      <c r="Q5409" s="1">
        <v>45248</v>
      </c>
      <c r="S5409">
        <v>2023</v>
      </c>
      <c r="U5409" s="2">
        <f>IF(ISNUMBER(Starlink[[#This Row],[Launch_Date_ISO]]),Starlink[[#This Row],[Launch_Date_ISO]],DATEVALUE(Starlink[[#This Row],[Launch_Date_ISO]]))</f>
        <v>45248</v>
      </c>
      <c r="V5409" s="2" t="str">
        <f>IF(Starlink[[#This Row],[Decay_Date_ISO]]="","",IF(ISNUMBER(Starlink[[#This Row],[Decay_Date_ISO]]),Starlink[[#This Row],[Decay_Date_ISO]],DATEVALUE(Starlink[[#This Row],[Decay_Date_ISO]])))</f>
        <v/>
      </c>
    </row>
    <row r="5410" spans="1:22" x14ac:dyDescent="0.3">
      <c r="A5410" t="s">
        <v>23491</v>
      </c>
      <c r="B5410">
        <v>58369</v>
      </c>
      <c r="C5410" t="s">
        <v>23417</v>
      </c>
      <c r="D5410" t="s">
        <v>23492</v>
      </c>
      <c r="E5410" t="s">
        <v>23493</v>
      </c>
      <c r="F5410" t="s">
        <v>23494</v>
      </c>
      <c r="G5410" t="s">
        <v>25</v>
      </c>
      <c r="H5410" t="s">
        <v>26</v>
      </c>
      <c r="I5410" t="s">
        <v>23421</v>
      </c>
      <c r="J5410" t="s">
        <v>349</v>
      </c>
      <c r="K5410" t="s">
        <v>350</v>
      </c>
      <c r="L5410">
        <v>730</v>
      </c>
      <c r="M5410">
        <v>284</v>
      </c>
      <c r="N5410">
        <v>291</v>
      </c>
      <c r="O5410">
        <v>43.01</v>
      </c>
      <c r="P5410" t="s">
        <v>43</v>
      </c>
      <c r="Q5410" s="1">
        <v>45248</v>
      </c>
      <c r="S5410">
        <v>2023</v>
      </c>
      <c r="U5410" s="2">
        <f>IF(ISNUMBER(Starlink[[#This Row],[Launch_Date_ISO]]),Starlink[[#This Row],[Launch_Date_ISO]],DATEVALUE(Starlink[[#This Row],[Launch_Date_ISO]]))</f>
        <v>45248</v>
      </c>
      <c r="V5410" s="2" t="str">
        <f>IF(Starlink[[#This Row],[Decay_Date_ISO]]="","",IF(ISNUMBER(Starlink[[#This Row],[Decay_Date_ISO]]),Starlink[[#This Row],[Decay_Date_ISO]],DATEVALUE(Starlink[[#This Row],[Decay_Date_ISO]])))</f>
        <v/>
      </c>
    </row>
    <row r="5411" spans="1:22" x14ac:dyDescent="0.3">
      <c r="A5411" t="s">
        <v>23495</v>
      </c>
      <c r="B5411">
        <v>58370</v>
      </c>
      <c r="C5411" t="s">
        <v>23417</v>
      </c>
      <c r="D5411" t="s">
        <v>23496</v>
      </c>
      <c r="E5411" t="s">
        <v>23497</v>
      </c>
      <c r="F5411" t="s">
        <v>23498</v>
      </c>
      <c r="G5411" t="s">
        <v>25</v>
      </c>
      <c r="H5411" t="s">
        <v>26</v>
      </c>
      <c r="I5411" t="s">
        <v>23421</v>
      </c>
      <c r="J5411" t="s">
        <v>349</v>
      </c>
      <c r="K5411" t="s">
        <v>350</v>
      </c>
      <c r="L5411">
        <v>730</v>
      </c>
      <c r="M5411">
        <v>284</v>
      </c>
      <c r="N5411">
        <v>291</v>
      </c>
      <c r="O5411">
        <v>43.01</v>
      </c>
      <c r="P5411" t="s">
        <v>43</v>
      </c>
      <c r="Q5411" s="1">
        <v>45248</v>
      </c>
      <c r="S5411">
        <v>2023</v>
      </c>
      <c r="U5411" s="2">
        <f>IF(ISNUMBER(Starlink[[#This Row],[Launch_Date_ISO]]),Starlink[[#This Row],[Launch_Date_ISO]],DATEVALUE(Starlink[[#This Row],[Launch_Date_ISO]]))</f>
        <v>45248</v>
      </c>
      <c r="V5411" s="2" t="str">
        <f>IF(Starlink[[#This Row],[Decay_Date_ISO]]="","",IF(ISNUMBER(Starlink[[#This Row],[Decay_Date_ISO]]),Starlink[[#This Row],[Decay_Date_ISO]],DATEVALUE(Starlink[[#This Row],[Decay_Date_ISO]])))</f>
        <v/>
      </c>
    </row>
    <row r="5412" spans="1:22" x14ac:dyDescent="0.3">
      <c r="A5412" t="s">
        <v>23499</v>
      </c>
      <c r="B5412">
        <v>58371</v>
      </c>
      <c r="C5412" t="s">
        <v>23417</v>
      </c>
      <c r="D5412" t="s">
        <v>23500</v>
      </c>
      <c r="E5412" t="s">
        <v>23501</v>
      </c>
      <c r="F5412" t="s">
        <v>23502</v>
      </c>
      <c r="G5412" t="s">
        <v>25</v>
      </c>
      <c r="H5412" t="s">
        <v>26</v>
      </c>
      <c r="I5412" t="s">
        <v>23421</v>
      </c>
      <c r="J5412" t="s">
        <v>349</v>
      </c>
      <c r="K5412" t="s">
        <v>350</v>
      </c>
      <c r="L5412">
        <v>730</v>
      </c>
      <c r="M5412">
        <v>284</v>
      </c>
      <c r="N5412">
        <v>291</v>
      </c>
      <c r="O5412">
        <v>43.01</v>
      </c>
      <c r="P5412" t="s">
        <v>43</v>
      </c>
      <c r="Q5412" s="1">
        <v>45248</v>
      </c>
      <c r="S5412">
        <v>2023</v>
      </c>
      <c r="U5412" s="2">
        <f>IF(ISNUMBER(Starlink[[#This Row],[Launch_Date_ISO]]),Starlink[[#This Row],[Launch_Date_ISO]],DATEVALUE(Starlink[[#This Row],[Launch_Date_ISO]]))</f>
        <v>45248</v>
      </c>
      <c r="V5412" s="2" t="str">
        <f>IF(Starlink[[#This Row],[Decay_Date_ISO]]="","",IF(ISNUMBER(Starlink[[#This Row],[Decay_Date_ISO]]),Starlink[[#This Row],[Decay_Date_ISO]],DATEVALUE(Starlink[[#This Row],[Decay_Date_ISO]])))</f>
        <v/>
      </c>
    </row>
    <row r="5413" spans="1:22" x14ac:dyDescent="0.3">
      <c r="A5413" t="s">
        <v>23503</v>
      </c>
      <c r="B5413">
        <v>58372</v>
      </c>
      <c r="C5413" t="s">
        <v>23417</v>
      </c>
      <c r="D5413" t="s">
        <v>23504</v>
      </c>
      <c r="E5413" t="s">
        <v>23505</v>
      </c>
      <c r="F5413" t="s">
        <v>23506</v>
      </c>
      <c r="G5413" t="s">
        <v>25</v>
      </c>
      <c r="H5413" t="s">
        <v>26</v>
      </c>
      <c r="I5413" t="s">
        <v>23421</v>
      </c>
      <c r="J5413" t="s">
        <v>349</v>
      </c>
      <c r="K5413" t="s">
        <v>350</v>
      </c>
      <c r="L5413">
        <v>730</v>
      </c>
      <c r="M5413">
        <v>284</v>
      </c>
      <c r="N5413">
        <v>291</v>
      </c>
      <c r="O5413">
        <v>43.01</v>
      </c>
      <c r="P5413" t="s">
        <v>43</v>
      </c>
      <c r="Q5413" s="1">
        <v>45248</v>
      </c>
      <c r="S5413">
        <v>2023</v>
      </c>
      <c r="U5413" s="2">
        <f>IF(ISNUMBER(Starlink[[#This Row],[Launch_Date_ISO]]),Starlink[[#This Row],[Launch_Date_ISO]],DATEVALUE(Starlink[[#This Row],[Launch_Date_ISO]]))</f>
        <v>45248</v>
      </c>
      <c r="V5413" s="2" t="str">
        <f>IF(Starlink[[#This Row],[Decay_Date_ISO]]="","",IF(ISNUMBER(Starlink[[#This Row],[Decay_Date_ISO]]),Starlink[[#This Row],[Decay_Date_ISO]],DATEVALUE(Starlink[[#This Row],[Decay_Date_ISO]])))</f>
        <v/>
      </c>
    </row>
    <row r="5414" spans="1:22" x14ac:dyDescent="0.3">
      <c r="A5414" t="s">
        <v>23507</v>
      </c>
      <c r="B5414">
        <v>58373</v>
      </c>
      <c r="C5414" t="s">
        <v>23417</v>
      </c>
      <c r="D5414" t="s">
        <v>23508</v>
      </c>
      <c r="E5414" t="s">
        <v>23509</v>
      </c>
      <c r="F5414" t="s">
        <v>23510</v>
      </c>
      <c r="G5414" t="s">
        <v>25</v>
      </c>
      <c r="H5414" t="s">
        <v>26</v>
      </c>
      <c r="I5414" t="s">
        <v>23421</v>
      </c>
      <c r="J5414" t="s">
        <v>349</v>
      </c>
      <c r="K5414" t="s">
        <v>350</v>
      </c>
      <c r="L5414">
        <v>730</v>
      </c>
      <c r="M5414">
        <v>284</v>
      </c>
      <c r="N5414">
        <v>291</v>
      </c>
      <c r="O5414">
        <v>43.01</v>
      </c>
      <c r="P5414" t="s">
        <v>43</v>
      </c>
      <c r="Q5414" s="1">
        <v>45248</v>
      </c>
      <c r="S5414">
        <v>2023</v>
      </c>
      <c r="U5414" s="2">
        <f>IF(ISNUMBER(Starlink[[#This Row],[Launch_Date_ISO]]),Starlink[[#This Row],[Launch_Date_ISO]],DATEVALUE(Starlink[[#This Row],[Launch_Date_ISO]]))</f>
        <v>45248</v>
      </c>
      <c r="V5414" s="2" t="str">
        <f>IF(Starlink[[#This Row],[Decay_Date_ISO]]="","",IF(ISNUMBER(Starlink[[#This Row],[Decay_Date_ISO]]),Starlink[[#This Row],[Decay_Date_ISO]],DATEVALUE(Starlink[[#This Row],[Decay_Date_ISO]])))</f>
        <v/>
      </c>
    </row>
    <row r="5415" spans="1:22" x14ac:dyDescent="0.3">
      <c r="A5415" t="s">
        <v>23511</v>
      </c>
      <c r="B5415">
        <v>58374</v>
      </c>
      <c r="C5415" t="s">
        <v>23512</v>
      </c>
      <c r="D5415" t="s">
        <v>23513</v>
      </c>
      <c r="E5415" t="s">
        <v>23514</v>
      </c>
      <c r="F5415" t="s">
        <v>23515</v>
      </c>
      <c r="G5415" t="s">
        <v>25</v>
      </c>
      <c r="H5415" t="s">
        <v>26</v>
      </c>
      <c r="I5415" t="s">
        <v>23516</v>
      </c>
      <c r="J5415" t="s">
        <v>349</v>
      </c>
      <c r="K5415" t="s">
        <v>350</v>
      </c>
      <c r="L5415">
        <v>730</v>
      </c>
      <c r="M5415">
        <v>283</v>
      </c>
      <c r="N5415">
        <v>292</v>
      </c>
      <c r="O5415">
        <v>53.06</v>
      </c>
      <c r="P5415" t="s">
        <v>43</v>
      </c>
      <c r="Q5415" s="1">
        <v>45250</v>
      </c>
      <c r="S5415">
        <v>2023</v>
      </c>
      <c r="U5415" s="2">
        <f>IF(ISNUMBER(Starlink[[#This Row],[Launch_Date_ISO]]),Starlink[[#This Row],[Launch_Date_ISO]],DATEVALUE(Starlink[[#This Row],[Launch_Date_ISO]]))</f>
        <v>45250</v>
      </c>
      <c r="V5415" s="2" t="str">
        <f>IF(Starlink[[#This Row],[Decay_Date_ISO]]="","",IF(ISNUMBER(Starlink[[#This Row],[Decay_Date_ISO]]),Starlink[[#This Row],[Decay_Date_ISO]],DATEVALUE(Starlink[[#This Row],[Decay_Date_ISO]])))</f>
        <v/>
      </c>
    </row>
    <row r="5416" spans="1:22" x14ac:dyDescent="0.3">
      <c r="A5416" t="s">
        <v>23517</v>
      </c>
      <c r="B5416">
        <v>58375</v>
      </c>
      <c r="C5416" t="s">
        <v>23512</v>
      </c>
      <c r="D5416" t="s">
        <v>23518</v>
      </c>
      <c r="E5416" t="s">
        <v>23519</v>
      </c>
      <c r="F5416" t="s">
        <v>23520</v>
      </c>
      <c r="G5416" t="s">
        <v>25</v>
      </c>
      <c r="H5416" t="s">
        <v>26</v>
      </c>
      <c r="I5416" t="s">
        <v>23516</v>
      </c>
      <c r="J5416" t="s">
        <v>349</v>
      </c>
      <c r="K5416" t="s">
        <v>350</v>
      </c>
      <c r="L5416">
        <v>730</v>
      </c>
      <c r="M5416">
        <v>283</v>
      </c>
      <c r="N5416">
        <v>292</v>
      </c>
      <c r="O5416">
        <v>53.06</v>
      </c>
      <c r="P5416" t="s">
        <v>43</v>
      </c>
      <c r="Q5416" s="1">
        <v>45250</v>
      </c>
      <c r="S5416">
        <v>2023</v>
      </c>
      <c r="U5416" s="2">
        <f>IF(ISNUMBER(Starlink[[#This Row],[Launch_Date_ISO]]),Starlink[[#This Row],[Launch_Date_ISO]],DATEVALUE(Starlink[[#This Row],[Launch_Date_ISO]]))</f>
        <v>45250</v>
      </c>
      <c r="V5416" s="2" t="str">
        <f>IF(Starlink[[#This Row],[Decay_Date_ISO]]="","",IF(ISNUMBER(Starlink[[#This Row],[Decay_Date_ISO]]),Starlink[[#This Row],[Decay_Date_ISO]],DATEVALUE(Starlink[[#This Row],[Decay_Date_ISO]])))</f>
        <v/>
      </c>
    </row>
    <row r="5417" spans="1:22" x14ac:dyDescent="0.3">
      <c r="A5417" t="s">
        <v>23521</v>
      </c>
      <c r="B5417">
        <v>58376</v>
      </c>
      <c r="C5417" t="s">
        <v>23512</v>
      </c>
      <c r="D5417" t="s">
        <v>23522</v>
      </c>
      <c r="E5417" t="s">
        <v>23523</v>
      </c>
      <c r="F5417" t="s">
        <v>23524</v>
      </c>
      <c r="G5417" t="s">
        <v>25</v>
      </c>
      <c r="H5417" t="s">
        <v>26</v>
      </c>
      <c r="I5417" t="s">
        <v>23516</v>
      </c>
      <c r="J5417" t="s">
        <v>349</v>
      </c>
      <c r="K5417" t="s">
        <v>350</v>
      </c>
      <c r="L5417">
        <v>730</v>
      </c>
      <c r="M5417">
        <v>283</v>
      </c>
      <c r="N5417">
        <v>292</v>
      </c>
      <c r="O5417">
        <v>53.06</v>
      </c>
      <c r="P5417" t="s">
        <v>43</v>
      </c>
      <c r="Q5417" s="1">
        <v>45250</v>
      </c>
      <c r="S5417">
        <v>2023</v>
      </c>
      <c r="U5417" s="2">
        <f>IF(ISNUMBER(Starlink[[#This Row],[Launch_Date_ISO]]),Starlink[[#This Row],[Launch_Date_ISO]],DATEVALUE(Starlink[[#This Row],[Launch_Date_ISO]]))</f>
        <v>45250</v>
      </c>
      <c r="V5417" s="2" t="str">
        <f>IF(Starlink[[#This Row],[Decay_Date_ISO]]="","",IF(ISNUMBER(Starlink[[#This Row],[Decay_Date_ISO]]),Starlink[[#This Row],[Decay_Date_ISO]],DATEVALUE(Starlink[[#This Row],[Decay_Date_ISO]])))</f>
        <v/>
      </c>
    </row>
    <row r="5418" spans="1:22" x14ac:dyDescent="0.3">
      <c r="A5418" t="s">
        <v>23525</v>
      </c>
      <c r="B5418">
        <v>58377</v>
      </c>
      <c r="C5418" t="s">
        <v>23512</v>
      </c>
      <c r="D5418" t="s">
        <v>23526</v>
      </c>
      <c r="E5418" t="s">
        <v>23527</v>
      </c>
      <c r="F5418" t="s">
        <v>23528</v>
      </c>
      <c r="G5418" t="s">
        <v>25</v>
      </c>
      <c r="H5418" t="s">
        <v>26</v>
      </c>
      <c r="I5418" t="s">
        <v>23516</v>
      </c>
      <c r="J5418" t="s">
        <v>349</v>
      </c>
      <c r="K5418" t="s">
        <v>350</v>
      </c>
      <c r="L5418">
        <v>730</v>
      </c>
      <c r="M5418">
        <v>283</v>
      </c>
      <c r="N5418">
        <v>292</v>
      </c>
      <c r="O5418">
        <v>53.06</v>
      </c>
      <c r="P5418" t="s">
        <v>43</v>
      </c>
      <c r="Q5418" s="1">
        <v>45250</v>
      </c>
      <c r="S5418">
        <v>2023</v>
      </c>
      <c r="U5418" s="2">
        <f>IF(ISNUMBER(Starlink[[#This Row],[Launch_Date_ISO]]),Starlink[[#This Row],[Launch_Date_ISO]],DATEVALUE(Starlink[[#This Row],[Launch_Date_ISO]]))</f>
        <v>45250</v>
      </c>
      <c r="V5418" s="2" t="str">
        <f>IF(Starlink[[#This Row],[Decay_Date_ISO]]="","",IF(ISNUMBER(Starlink[[#This Row],[Decay_Date_ISO]]),Starlink[[#This Row],[Decay_Date_ISO]],DATEVALUE(Starlink[[#This Row],[Decay_Date_ISO]])))</f>
        <v/>
      </c>
    </row>
    <row r="5419" spans="1:22" x14ac:dyDescent="0.3">
      <c r="A5419" t="s">
        <v>23529</v>
      </c>
      <c r="B5419">
        <v>58378</v>
      </c>
      <c r="C5419" t="s">
        <v>23512</v>
      </c>
      <c r="D5419" t="s">
        <v>23530</v>
      </c>
      <c r="E5419" t="s">
        <v>23531</v>
      </c>
      <c r="F5419" t="s">
        <v>23532</v>
      </c>
      <c r="G5419" t="s">
        <v>25</v>
      </c>
      <c r="H5419" t="s">
        <v>26</v>
      </c>
      <c r="I5419" t="s">
        <v>23516</v>
      </c>
      <c r="J5419" t="s">
        <v>349</v>
      </c>
      <c r="K5419" t="s">
        <v>350</v>
      </c>
      <c r="L5419">
        <v>730</v>
      </c>
      <c r="M5419">
        <v>283</v>
      </c>
      <c r="N5419">
        <v>292</v>
      </c>
      <c r="O5419">
        <v>53.06</v>
      </c>
      <c r="P5419" t="s">
        <v>43</v>
      </c>
      <c r="Q5419" s="1">
        <v>45250</v>
      </c>
      <c r="S5419">
        <v>2023</v>
      </c>
      <c r="U5419" s="2">
        <f>IF(ISNUMBER(Starlink[[#This Row],[Launch_Date_ISO]]),Starlink[[#This Row],[Launch_Date_ISO]],DATEVALUE(Starlink[[#This Row],[Launch_Date_ISO]]))</f>
        <v>45250</v>
      </c>
      <c r="V5419" s="2" t="str">
        <f>IF(Starlink[[#This Row],[Decay_Date_ISO]]="","",IF(ISNUMBER(Starlink[[#This Row],[Decay_Date_ISO]]),Starlink[[#This Row],[Decay_Date_ISO]],DATEVALUE(Starlink[[#This Row],[Decay_Date_ISO]])))</f>
        <v/>
      </c>
    </row>
    <row r="5420" spans="1:22" x14ac:dyDescent="0.3">
      <c r="A5420" t="s">
        <v>23533</v>
      </c>
      <c r="B5420">
        <v>58379</v>
      </c>
      <c r="C5420" t="s">
        <v>23512</v>
      </c>
      <c r="D5420" t="s">
        <v>23534</v>
      </c>
      <c r="E5420" t="s">
        <v>23535</v>
      </c>
      <c r="F5420" t="s">
        <v>23536</v>
      </c>
      <c r="G5420" t="s">
        <v>25</v>
      </c>
      <c r="H5420" t="s">
        <v>26</v>
      </c>
      <c r="I5420" t="s">
        <v>23516</v>
      </c>
      <c r="J5420" t="s">
        <v>349</v>
      </c>
      <c r="K5420" t="s">
        <v>350</v>
      </c>
      <c r="L5420">
        <v>730</v>
      </c>
      <c r="M5420">
        <v>283</v>
      </c>
      <c r="N5420">
        <v>291</v>
      </c>
      <c r="O5420">
        <v>53.06</v>
      </c>
      <c r="P5420" t="s">
        <v>43</v>
      </c>
      <c r="Q5420" s="1">
        <v>45250</v>
      </c>
      <c r="S5420">
        <v>2023</v>
      </c>
      <c r="U5420" s="2">
        <f>IF(ISNUMBER(Starlink[[#This Row],[Launch_Date_ISO]]),Starlink[[#This Row],[Launch_Date_ISO]],DATEVALUE(Starlink[[#This Row],[Launch_Date_ISO]]))</f>
        <v>45250</v>
      </c>
      <c r="V5420" s="2" t="str">
        <f>IF(Starlink[[#This Row],[Decay_Date_ISO]]="","",IF(ISNUMBER(Starlink[[#This Row],[Decay_Date_ISO]]),Starlink[[#This Row],[Decay_Date_ISO]],DATEVALUE(Starlink[[#This Row],[Decay_Date_ISO]])))</f>
        <v/>
      </c>
    </row>
    <row r="5421" spans="1:22" x14ac:dyDescent="0.3">
      <c r="A5421" t="s">
        <v>23537</v>
      </c>
      <c r="B5421">
        <v>58380</v>
      </c>
      <c r="C5421" t="s">
        <v>23512</v>
      </c>
      <c r="D5421" t="s">
        <v>23538</v>
      </c>
      <c r="E5421" t="s">
        <v>23539</v>
      </c>
      <c r="F5421" t="s">
        <v>23540</v>
      </c>
      <c r="G5421" t="s">
        <v>25</v>
      </c>
      <c r="H5421" t="s">
        <v>26</v>
      </c>
      <c r="I5421" t="s">
        <v>23516</v>
      </c>
      <c r="J5421" t="s">
        <v>349</v>
      </c>
      <c r="K5421" t="s">
        <v>350</v>
      </c>
      <c r="L5421">
        <v>730</v>
      </c>
      <c r="M5421">
        <v>283</v>
      </c>
      <c r="N5421">
        <v>291</v>
      </c>
      <c r="O5421">
        <v>53.06</v>
      </c>
      <c r="P5421" t="s">
        <v>43</v>
      </c>
      <c r="Q5421" s="1">
        <v>45250</v>
      </c>
      <c r="S5421">
        <v>2023</v>
      </c>
      <c r="U5421" s="2">
        <f>IF(ISNUMBER(Starlink[[#This Row],[Launch_Date_ISO]]),Starlink[[#This Row],[Launch_Date_ISO]],DATEVALUE(Starlink[[#This Row],[Launch_Date_ISO]]))</f>
        <v>45250</v>
      </c>
      <c r="V5421" s="2" t="str">
        <f>IF(Starlink[[#This Row],[Decay_Date_ISO]]="","",IF(ISNUMBER(Starlink[[#This Row],[Decay_Date_ISO]]),Starlink[[#This Row],[Decay_Date_ISO]],DATEVALUE(Starlink[[#This Row],[Decay_Date_ISO]])))</f>
        <v/>
      </c>
    </row>
    <row r="5422" spans="1:22" x14ac:dyDescent="0.3">
      <c r="A5422" t="s">
        <v>23541</v>
      </c>
      <c r="B5422">
        <v>58381</v>
      </c>
      <c r="C5422" t="s">
        <v>23512</v>
      </c>
      <c r="D5422" t="s">
        <v>23542</v>
      </c>
      <c r="E5422" t="s">
        <v>23543</v>
      </c>
      <c r="F5422" t="s">
        <v>23544</v>
      </c>
      <c r="G5422" t="s">
        <v>25</v>
      </c>
      <c r="H5422" t="s">
        <v>26</v>
      </c>
      <c r="I5422" t="s">
        <v>23516</v>
      </c>
      <c r="J5422" t="s">
        <v>349</v>
      </c>
      <c r="K5422" t="s">
        <v>350</v>
      </c>
      <c r="L5422">
        <v>730</v>
      </c>
      <c r="M5422">
        <v>283</v>
      </c>
      <c r="N5422">
        <v>291</v>
      </c>
      <c r="O5422">
        <v>53.06</v>
      </c>
      <c r="P5422" t="s">
        <v>43</v>
      </c>
      <c r="Q5422" s="1">
        <v>45250</v>
      </c>
      <c r="S5422">
        <v>2023</v>
      </c>
      <c r="U5422" s="2">
        <f>IF(ISNUMBER(Starlink[[#This Row],[Launch_Date_ISO]]),Starlink[[#This Row],[Launch_Date_ISO]],DATEVALUE(Starlink[[#This Row],[Launch_Date_ISO]]))</f>
        <v>45250</v>
      </c>
      <c r="V5422" s="2" t="str">
        <f>IF(Starlink[[#This Row],[Decay_Date_ISO]]="","",IF(ISNUMBER(Starlink[[#This Row],[Decay_Date_ISO]]),Starlink[[#This Row],[Decay_Date_ISO]],DATEVALUE(Starlink[[#This Row],[Decay_Date_ISO]])))</f>
        <v/>
      </c>
    </row>
    <row r="5423" spans="1:22" x14ac:dyDescent="0.3">
      <c r="A5423" t="s">
        <v>23545</v>
      </c>
      <c r="B5423">
        <v>58382</v>
      </c>
      <c r="C5423" t="s">
        <v>23512</v>
      </c>
      <c r="D5423" t="s">
        <v>23546</v>
      </c>
      <c r="E5423" t="s">
        <v>23547</v>
      </c>
      <c r="F5423" t="s">
        <v>23548</v>
      </c>
      <c r="G5423" t="s">
        <v>25</v>
      </c>
      <c r="H5423" t="s">
        <v>26</v>
      </c>
      <c r="I5423" t="s">
        <v>23516</v>
      </c>
      <c r="J5423" t="s">
        <v>349</v>
      </c>
      <c r="K5423" t="s">
        <v>350</v>
      </c>
      <c r="L5423">
        <v>730</v>
      </c>
      <c r="M5423">
        <v>283</v>
      </c>
      <c r="N5423">
        <v>292</v>
      </c>
      <c r="O5423">
        <v>53.06</v>
      </c>
      <c r="P5423" t="s">
        <v>43</v>
      </c>
      <c r="Q5423" s="1">
        <v>45250</v>
      </c>
      <c r="S5423">
        <v>2023</v>
      </c>
      <c r="U5423" s="2">
        <f>IF(ISNUMBER(Starlink[[#This Row],[Launch_Date_ISO]]),Starlink[[#This Row],[Launch_Date_ISO]],DATEVALUE(Starlink[[#This Row],[Launch_Date_ISO]]))</f>
        <v>45250</v>
      </c>
      <c r="V5423" s="2" t="str">
        <f>IF(Starlink[[#This Row],[Decay_Date_ISO]]="","",IF(ISNUMBER(Starlink[[#This Row],[Decay_Date_ISO]]),Starlink[[#This Row],[Decay_Date_ISO]],DATEVALUE(Starlink[[#This Row],[Decay_Date_ISO]])))</f>
        <v/>
      </c>
    </row>
    <row r="5424" spans="1:22" x14ac:dyDescent="0.3">
      <c r="A5424" t="s">
        <v>23549</v>
      </c>
      <c r="B5424">
        <v>58383</v>
      </c>
      <c r="C5424" t="s">
        <v>23512</v>
      </c>
      <c r="D5424" t="s">
        <v>23550</v>
      </c>
      <c r="E5424" t="s">
        <v>23551</v>
      </c>
      <c r="F5424" t="s">
        <v>23552</v>
      </c>
      <c r="G5424" t="s">
        <v>25</v>
      </c>
      <c r="H5424" t="s">
        <v>26</v>
      </c>
      <c r="I5424" t="s">
        <v>23516</v>
      </c>
      <c r="J5424" t="s">
        <v>349</v>
      </c>
      <c r="K5424" t="s">
        <v>350</v>
      </c>
      <c r="L5424">
        <v>730</v>
      </c>
      <c r="M5424">
        <v>283</v>
      </c>
      <c r="N5424">
        <v>291</v>
      </c>
      <c r="O5424">
        <v>53.06</v>
      </c>
      <c r="P5424" t="s">
        <v>43</v>
      </c>
      <c r="Q5424" s="1">
        <v>45250</v>
      </c>
      <c r="S5424">
        <v>2023</v>
      </c>
      <c r="U5424" s="2">
        <f>IF(ISNUMBER(Starlink[[#This Row],[Launch_Date_ISO]]),Starlink[[#This Row],[Launch_Date_ISO]],DATEVALUE(Starlink[[#This Row],[Launch_Date_ISO]]))</f>
        <v>45250</v>
      </c>
      <c r="V5424" s="2" t="str">
        <f>IF(Starlink[[#This Row],[Decay_Date_ISO]]="","",IF(ISNUMBER(Starlink[[#This Row],[Decay_Date_ISO]]),Starlink[[#This Row],[Decay_Date_ISO]],DATEVALUE(Starlink[[#This Row],[Decay_Date_ISO]])))</f>
        <v/>
      </c>
    </row>
    <row r="5425" spans="1:22" x14ac:dyDescent="0.3">
      <c r="A5425" t="s">
        <v>23553</v>
      </c>
      <c r="B5425">
        <v>58384</v>
      </c>
      <c r="C5425" t="s">
        <v>23512</v>
      </c>
      <c r="D5425" t="s">
        <v>23554</v>
      </c>
      <c r="E5425" t="s">
        <v>23555</v>
      </c>
      <c r="F5425" t="s">
        <v>23556</v>
      </c>
      <c r="G5425" t="s">
        <v>25</v>
      </c>
      <c r="H5425" t="s">
        <v>26</v>
      </c>
      <c r="I5425" t="s">
        <v>23516</v>
      </c>
      <c r="J5425" t="s">
        <v>349</v>
      </c>
      <c r="K5425" t="s">
        <v>350</v>
      </c>
      <c r="L5425">
        <v>730</v>
      </c>
      <c r="M5425">
        <v>284</v>
      </c>
      <c r="N5425">
        <v>293</v>
      </c>
      <c r="O5425">
        <v>53.06</v>
      </c>
      <c r="P5425" t="s">
        <v>43</v>
      </c>
      <c r="Q5425" s="1">
        <v>45250</v>
      </c>
      <c r="S5425">
        <v>2023</v>
      </c>
      <c r="U5425" s="2">
        <f>IF(ISNUMBER(Starlink[[#This Row],[Launch_Date_ISO]]),Starlink[[#This Row],[Launch_Date_ISO]],DATEVALUE(Starlink[[#This Row],[Launch_Date_ISO]]))</f>
        <v>45250</v>
      </c>
      <c r="V5425" s="2" t="str">
        <f>IF(Starlink[[#This Row],[Decay_Date_ISO]]="","",IF(ISNUMBER(Starlink[[#This Row],[Decay_Date_ISO]]),Starlink[[#This Row],[Decay_Date_ISO]],DATEVALUE(Starlink[[#This Row],[Decay_Date_ISO]])))</f>
        <v/>
      </c>
    </row>
    <row r="5426" spans="1:22" x14ac:dyDescent="0.3">
      <c r="A5426" t="s">
        <v>23557</v>
      </c>
      <c r="B5426">
        <v>58385</v>
      </c>
      <c r="C5426" t="s">
        <v>23512</v>
      </c>
      <c r="D5426" t="s">
        <v>23558</v>
      </c>
      <c r="E5426" t="s">
        <v>23559</v>
      </c>
      <c r="F5426" t="s">
        <v>23560</v>
      </c>
      <c r="G5426" t="s">
        <v>25</v>
      </c>
      <c r="H5426" t="s">
        <v>26</v>
      </c>
      <c r="I5426" t="s">
        <v>23516</v>
      </c>
      <c r="J5426" t="s">
        <v>349</v>
      </c>
      <c r="K5426" t="s">
        <v>350</v>
      </c>
      <c r="L5426">
        <v>730</v>
      </c>
      <c r="M5426">
        <v>284</v>
      </c>
      <c r="N5426">
        <v>293</v>
      </c>
      <c r="O5426">
        <v>53.06</v>
      </c>
      <c r="P5426" t="s">
        <v>43</v>
      </c>
      <c r="Q5426" s="1">
        <v>45250</v>
      </c>
      <c r="S5426">
        <v>2023</v>
      </c>
      <c r="U5426" s="2">
        <f>IF(ISNUMBER(Starlink[[#This Row],[Launch_Date_ISO]]),Starlink[[#This Row],[Launch_Date_ISO]],DATEVALUE(Starlink[[#This Row],[Launch_Date_ISO]]))</f>
        <v>45250</v>
      </c>
      <c r="V5426" s="2" t="str">
        <f>IF(Starlink[[#This Row],[Decay_Date_ISO]]="","",IF(ISNUMBER(Starlink[[#This Row],[Decay_Date_ISO]]),Starlink[[#This Row],[Decay_Date_ISO]],DATEVALUE(Starlink[[#This Row],[Decay_Date_ISO]])))</f>
        <v/>
      </c>
    </row>
    <row r="5427" spans="1:22" x14ac:dyDescent="0.3">
      <c r="A5427" t="s">
        <v>23561</v>
      </c>
      <c r="B5427">
        <v>58386</v>
      </c>
      <c r="C5427" t="s">
        <v>23512</v>
      </c>
      <c r="D5427" t="s">
        <v>23562</v>
      </c>
      <c r="E5427" t="s">
        <v>23563</v>
      </c>
      <c r="F5427" t="s">
        <v>23564</v>
      </c>
      <c r="G5427" t="s">
        <v>25</v>
      </c>
      <c r="H5427" t="s">
        <v>26</v>
      </c>
      <c r="I5427" t="s">
        <v>23516</v>
      </c>
      <c r="J5427" t="s">
        <v>349</v>
      </c>
      <c r="K5427" t="s">
        <v>350</v>
      </c>
      <c r="L5427">
        <v>730</v>
      </c>
      <c r="M5427">
        <v>283</v>
      </c>
      <c r="N5427">
        <v>291</v>
      </c>
      <c r="O5427">
        <v>53.06</v>
      </c>
      <c r="P5427" t="s">
        <v>43</v>
      </c>
      <c r="Q5427" s="1">
        <v>45250</v>
      </c>
      <c r="S5427">
        <v>2023</v>
      </c>
      <c r="U5427" s="2">
        <f>IF(ISNUMBER(Starlink[[#This Row],[Launch_Date_ISO]]),Starlink[[#This Row],[Launch_Date_ISO]],DATEVALUE(Starlink[[#This Row],[Launch_Date_ISO]]))</f>
        <v>45250</v>
      </c>
      <c r="V5427" s="2" t="str">
        <f>IF(Starlink[[#This Row],[Decay_Date_ISO]]="","",IF(ISNUMBER(Starlink[[#This Row],[Decay_Date_ISO]]),Starlink[[#This Row],[Decay_Date_ISO]],DATEVALUE(Starlink[[#This Row],[Decay_Date_ISO]])))</f>
        <v/>
      </c>
    </row>
    <row r="5428" spans="1:22" x14ac:dyDescent="0.3">
      <c r="A5428" t="s">
        <v>23565</v>
      </c>
      <c r="B5428">
        <v>58387</v>
      </c>
      <c r="C5428" t="s">
        <v>23512</v>
      </c>
      <c r="D5428" t="s">
        <v>23566</v>
      </c>
      <c r="E5428" t="s">
        <v>23567</v>
      </c>
      <c r="F5428" t="s">
        <v>23568</v>
      </c>
      <c r="G5428" t="s">
        <v>25</v>
      </c>
      <c r="H5428" t="s">
        <v>26</v>
      </c>
      <c r="I5428" t="s">
        <v>23516</v>
      </c>
      <c r="J5428" t="s">
        <v>349</v>
      </c>
      <c r="K5428" t="s">
        <v>350</v>
      </c>
      <c r="L5428">
        <v>730</v>
      </c>
      <c r="M5428">
        <v>283</v>
      </c>
      <c r="N5428">
        <v>291</v>
      </c>
      <c r="O5428">
        <v>53.06</v>
      </c>
      <c r="P5428" t="s">
        <v>43</v>
      </c>
      <c r="Q5428" s="1">
        <v>45250</v>
      </c>
      <c r="S5428">
        <v>2023</v>
      </c>
      <c r="U5428" s="2">
        <f>IF(ISNUMBER(Starlink[[#This Row],[Launch_Date_ISO]]),Starlink[[#This Row],[Launch_Date_ISO]],DATEVALUE(Starlink[[#This Row],[Launch_Date_ISO]]))</f>
        <v>45250</v>
      </c>
      <c r="V5428" s="2" t="str">
        <f>IF(Starlink[[#This Row],[Decay_Date_ISO]]="","",IF(ISNUMBER(Starlink[[#This Row],[Decay_Date_ISO]]),Starlink[[#This Row],[Decay_Date_ISO]],DATEVALUE(Starlink[[#This Row],[Decay_Date_ISO]])))</f>
        <v/>
      </c>
    </row>
    <row r="5429" spans="1:22" x14ac:dyDescent="0.3">
      <c r="A5429" t="s">
        <v>23569</v>
      </c>
      <c r="B5429">
        <v>58388</v>
      </c>
      <c r="C5429" t="s">
        <v>23512</v>
      </c>
      <c r="D5429" t="s">
        <v>23570</v>
      </c>
      <c r="E5429" t="s">
        <v>23571</v>
      </c>
      <c r="F5429" t="s">
        <v>23572</v>
      </c>
      <c r="G5429" t="s">
        <v>25</v>
      </c>
      <c r="H5429" t="s">
        <v>26</v>
      </c>
      <c r="I5429" t="s">
        <v>23516</v>
      </c>
      <c r="J5429" t="s">
        <v>349</v>
      </c>
      <c r="K5429" t="s">
        <v>350</v>
      </c>
      <c r="L5429">
        <v>730</v>
      </c>
      <c r="M5429">
        <v>283</v>
      </c>
      <c r="N5429">
        <v>291</v>
      </c>
      <c r="O5429">
        <v>53.06</v>
      </c>
      <c r="P5429" t="s">
        <v>43</v>
      </c>
      <c r="Q5429" s="1">
        <v>45250</v>
      </c>
      <c r="S5429">
        <v>2023</v>
      </c>
      <c r="U5429" s="2">
        <f>IF(ISNUMBER(Starlink[[#This Row],[Launch_Date_ISO]]),Starlink[[#This Row],[Launch_Date_ISO]],DATEVALUE(Starlink[[#This Row],[Launch_Date_ISO]]))</f>
        <v>45250</v>
      </c>
      <c r="V5429" s="2" t="str">
        <f>IF(Starlink[[#This Row],[Decay_Date_ISO]]="","",IF(ISNUMBER(Starlink[[#This Row],[Decay_Date_ISO]]),Starlink[[#This Row],[Decay_Date_ISO]],DATEVALUE(Starlink[[#This Row],[Decay_Date_ISO]])))</f>
        <v/>
      </c>
    </row>
    <row r="5430" spans="1:22" x14ac:dyDescent="0.3">
      <c r="A5430" t="s">
        <v>23573</v>
      </c>
      <c r="B5430">
        <v>58389</v>
      </c>
      <c r="C5430" t="s">
        <v>23512</v>
      </c>
      <c r="D5430" t="s">
        <v>23574</v>
      </c>
      <c r="E5430" t="s">
        <v>23575</v>
      </c>
      <c r="F5430" t="s">
        <v>23576</v>
      </c>
      <c r="G5430" t="s">
        <v>25</v>
      </c>
      <c r="H5430" t="s">
        <v>26</v>
      </c>
      <c r="I5430" t="s">
        <v>23516</v>
      </c>
      <c r="J5430" t="s">
        <v>349</v>
      </c>
      <c r="K5430" t="s">
        <v>350</v>
      </c>
      <c r="L5430">
        <v>730</v>
      </c>
      <c r="M5430">
        <v>284</v>
      </c>
      <c r="N5430">
        <v>293</v>
      </c>
      <c r="O5430">
        <v>53.06</v>
      </c>
      <c r="P5430" t="s">
        <v>43</v>
      </c>
      <c r="Q5430" s="1">
        <v>45250</v>
      </c>
      <c r="S5430">
        <v>2023</v>
      </c>
      <c r="U5430" s="2">
        <f>IF(ISNUMBER(Starlink[[#This Row],[Launch_Date_ISO]]),Starlink[[#This Row],[Launch_Date_ISO]],DATEVALUE(Starlink[[#This Row],[Launch_Date_ISO]]))</f>
        <v>45250</v>
      </c>
      <c r="V5430" s="2" t="str">
        <f>IF(Starlink[[#This Row],[Decay_Date_ISO]]="","",IF(ISNUMBER(Starlink[[#This Row],[Decay_Date_ISO]]),Starlink[[#This Row],[Decay_Date_ISO]],DATEVALUE(Starlink[[#This Row],[Decay_Date_ISO]])))</f>
        <v/>
      </c>
    </row>
    <row r="5431" spans="1:22" x14ac:dyDescent="0.3">
      <c r="A5431" t="s">
        <v>23577</v>
      </c>
      <c r="B5431">
        <v>58390</v>
      </c>
      <c r="C5431" t="s">
        <v>23512</v>
      </c>
      <c r="D5431" t="s">
        <v>23578</v>
      </c>
      <c r="E5431" t="s">
        <v>23579</v>
      </c>
      <c r="F5431" t="s">
        <v>23580</v>
      </c>
      <c r="G5431" t="s">
        <v>25</v>
      </c>
      <c r="H5431" t="s">
        <v>26</v>
      </c>
      <c r="I5431" t="s">
        <v>23516</v>
      </c>
      <c r="J5431" t="s">
        <v>349</v>
      </c>
      <c r="K5431" t="s">
        <v>350</v>
      </c>
      <c r="L5431">
        <v>730</v>
      </c>
      <c r="M5431">
        <v>284</v>
      </c>
      <c r="N5431">
        <v>293</v>
      </c>
      <c r="O5431">
        <v>53.06</v>
      </c>
      <c r="P5431" t="s">
        <v>43</v>
      </c>
      <c r="Q5431" s="1">
        <v>45250</v>
      </c>
      <c r="S5431">
        <v>2023</v>
      </c>
      <c r="U5431" s="2">
        <f>IF(ISNUMBER(Starlink[[#This Row],[Launch_Date_ISO]]),Starlink[[#This Row],[Launch_Date_ISO]],DATEVALUE(Starlink[[#This Row],[Launch_Date_ISO]]))</f>
        <v>45250</v>
      </c>
      <c r="V5431" s="2" t="str">
        <f>IF(Starlink[[#This Row],[Decay_Date_ISO]]="","",IF(ISNUMBER(Starlink[[#This Row],[Decay_Date_ISO]]),Starlink[[#This Row],[Decay_Date_ISO]],DATEVALUE(Starlink[[#This Row],[Decay_Date_ISO]])))</f>
        <v/>
      </c>
    </row>
    <row r="5432" spans="1:22" x14ac:dyDescent="0.3">
      <c r="A5432" t="s">
        <v>23581</v>
      </c>
      <c r="B5432">
        <v>58391</v>
      </c>
      <c r="C5432" t="s">
        <v>23512</v>
      </c>
      <c r="D5432" t="s">
        <v>23582</v>
      </c>
      <c r="E5432" t="s">
        <v>23583</v>
      </c>
      <c r="F5432" t="s">
        <v>23584</v>
      </c>
      <c r="G5432" t="s">
        <v>25</v>
      </c>
      <c r="H5432" t="s">
        <v>26</v>
      </c>
      <c r="I5432" t="s">
        <v>23516</v>
      </c>
      <c r="J5432" t="s">
        <v>349</v>
      </c>
      <c r="K5432" t="s">
        <v>350</v>
      </c>
      <c r="L5432">
        <v>730</v>
      </c>
      <c r="M5432">
        <v>283</v>
      </c>
      <c r="N5432">
        <v>291</v>
      </c>
      <c r="O5432">
        <v>53.06</v>
      </c>
      <c r="P5432" t="s">
        <v>43</v>
      </c>
      <c r="Q5432" s="1">
        <v>45250</v>
      </c>
      <c r="S5432">
        <v>2023</v>
      </c>
      <c r="U5432" s="2">
        <f>IF(ISNUMBER(Starlink[[#This Row],[Launch_Date_ISO]]),Starlink[[#This Row],[Launch_Date_ISO]],DATEVALUE(Starlink[[#This Row],[Launch_Date_ISO]]))</f>
        <v>45250</v>
      </c>
      <c r="V5432" s="2" t="str">
        <f>IF(Starlink[[#This Row],[Decay_Date_ISO]]="","",IF(ISNUMBER(Starlink[[#This Row],[Decay_Date_ISO]]),Starlink[[#This Row],[Decay_Date_ISO]],DATEVALUE(Starlink[[#This Row],[Decay_Date_ISO]])))</f>
        <v/>
      </c>
    </row>
    <row r="5433" spans="1:22" x14ac:dyDescent="0.3">
      <c r="A5433" t="s">
        <v>23585</v>
      </c>
      <c r="B5433">
        <v>58392</v>
      </c>
      <c r="C5433" t="s">
        <v>23512</v>
      </c>
      <c r="D5433" t="s">
        <v>23586</v>
      </c>
      <c r="E5433" t="s">
        <v>23587</v>
      </c>
      <c r="F5433" t="s">
        <v>23588</v>
      </c>
      <c r="G5433" t="s">
        <v>25</v>
      </c>
      <c r="H5433" t="s">
        <v>26</v>
      </c>
      <c r="I5433" t="s">
        <v>23516</v>
      </c>
      <c r="J5433" t="s">
        <v>1338</v>
      </c>
      <c r="K5433" t="s">
        <v>29</v>
      </c>
      <c r="L5433">
        <v>730</v>
      </c>
      <c r="M5433">
        <v>283</v>
      </c>
      <c r="N5433">
        <v>292</v>
      </c>
      <c r="O5433">
        <v>53.06</v>
      </c>
      <c r="P5433" t="s">
        <v>43</v>
      </c>
      <c r="Q5433" s="1">
        <v>45250</v>
      </c>
      <c r="R5433" s="1">
        <v>45925</v>
      </c>
      <c r="S5433">
        <v>2023</v>
      </c>
      <c r="T5433">
        <v>2025</v>
      </c>
      <c r="U5433" s="2">
        <f>IF(ISNUMBER(Starlink[[#This Row],[Launch_Date_ISO]]),Starlink[[#This Row],[Launch_Date_ISO]],DATEVALUE(Starlink[[#This Row],[Launch_Date_ISO]]))</f>
        <v>45250</v>
      </c>
      <c r="V5433" s="2">
        <f>IF(Starlink[[#This Row],[Decay_Date_ISO]]="","",IF(ISNUMBER(Starlink[[#This Row],[Decay_Date_ISO]]),Starlink[[#This Row],[Decay_Date_ISO]],DATEVALUE(Starlink[[#This Row],[Decay_Date_ISO]])))</f>
        <v>45925</v>
      </c>
    </row>
    <row r="5434" spans="1:22" x14ac:dyDescent="0.3">
      <c r="A5434" t="s">
        <v>23589</v>
      </c>
      <c r="B5434">
        <v>58393</v>
      </c>
      <c r="C5434" t="s">
        <v>23512</v>
      </c>
      <c r="D5434" t="s">
        <v>23590</v>
      </c>
      <c r="E5434" t="s">
        <v>23591</v>
      </c>
      <c r="F5434" t="s">
        <v>23592</v>
      </c>
      <c r="G5434" t="s">
        <v>25</v>
      </c>
      <c r="H5434" t="s">
        <v>26</v>
      </c>
      <c r="I5434" t="s">
        <v>23516</v>
      </c>
      <c r="J5434" t="s">
        <v>349</v>
      </c>
      <c r="K5434" t="s">
        <v>350</v>
      </c>
      <c r="L5434">
        <v>730</v>
      </c>
      <c r="M5434">
        <v>283</v>
      </c>
      <c r="N5434">
        <v>292</v>
      </c>
      <c r="O5434">
        <v>53.06</v>
      </c>
      <c r="P5434" t="s">
        <v>43</v>
      </c>
      <c r="Q5434" s="1">
        <v>45250</v>
      </c>
      <c r="S5434">
        <v>2023</v>
      </c>
      <c r="U5434" s="2">
        <f>IF(ISNUMBER(Starlink[[#This Row],[Launch_Date_ISO]]),Starlink[[#This Row],[Launch_Date_ISO]],DATEVALUE(Starlink[[#This Row],[Launch_Date_ISO]]))</f>
        <v>45250</v>
      </c>
      <c r="V5434" s="2" t="str">
        <f>IF(Starlink[[#This Row],[Decay_Date_ISO]]="","",IF(ISNUMBER(Starlink[[#This Row],[Decay_Date_ISO]]),Starlink[[#This Row],[Decay_Date_ISO]],DATEVALUE(Starlink[[#This Row],[Decay_Date_ISO]])))</f>
        <v/>
      </c>
    </row>
    <row r="5435" spans="1:22" x14ac:dyDescent="0.3">
      <c r="A5435" t="s">
        <v>23593</v>
      </c>
      <c r="B5435">
        <v>58394</v>
      </c>
      <c r="C5435" t="s">
        <v>23512</v>
      </c>
      <c r="D5435" t="s">
        <v>23594</v>
      </c>
      <c r="E5435" t="s">
        <v>23595</v>
      </c>
      <c r="F5435" t="s">
        <v>23596</v>
      </c>
      <c r="G5435" t="s">
        <v>25</v>
      </c>
      <c r="H5435" t="s">
        <v>26</v>
      </c>
      <c r="I5435" t="s">
        <v>23516</v>
      </c>
      <c r="J5435" t="s">
        <v>349</v>
      </c>
      <c r="K5435" t="s">
        <v>350</v>
      </c>
      <c r="L5435">
        <v>730</v>
      </c>
      <c r="M5435">
        <v>283</v>
      </c>
      <c r="N5435">
        <v>291</v>
      </c>
      <c r="O5435">
        <v>53.06</v>
      </c>
      <c r="P5435" t="s">
        <v>43</v>
      </c>
      <c r="Q5435" s="1">
        <v>45250</v>
      </c>
      <c r="S5435">
        <v>2023</v>
      </c>
      <c r="U5435" s="2">
        <f>IF(ISNUMBER(Starlink[[#This Row],[Launch_Date_ISO]]),Starlink[[#This Row],[Launch_Date_ISO]],DATEVALUE(Starlink[[#This Row],[Launch_Date_ISO]]))</f>
        <v>45250</v>
      </c>
      <c r="V5435" s="2" t="str">
        <f>IF(Starlink[[#This Row],[Decay_Date_ISO]]="","",IF(ISNUMBER(Starlink[[#This Row],[Decay_Date_ISO]]),Starlink[[#This Row],[Decay_Date_ISO]],DATEVALUE(Starlink[[#This Row],[Decay_Date_ISO]])))</f>
        <v/>
      </c>
    </row>
    <row r="5436" spans="1:22" x14ac:dyDescent="0.3">
      <c r="A5436" t="s">
        <v>23597</v>
      </c>
      <c r="B5436">
        <v>58395</v>
      </c>
      <c r="C5436" t="s">
        <v>23512</v>
      </c>
      <c r="D5436" t="s">
        <v>23598</v>
      </c>
      <c r="E5436" t="s">
        <v>23599</v>
      </c>
      <c r="F5436" t="s">
        <v>23600</v>
      </c>
      <c r="G5436" t="s">
        <v>25</v>
      </c>
      <c r="H5436" t="s">
        <v>26</v>
      </c>
      <c r="I5436" t="s">
        <v>23516</v>
      </c>
      <c r="J5436" t="s">
        <v>349</v>
      </c>
      <c r="K5436" t="s">
        <v>350</v>
      </c>
      <c r="L5436">
        <v>730</v>
      </c>
      <c r="M5436">
        <v>283</v>
      </c>
      <c r="N5436">
        <v>291</v>
      </c>
      <c r="O5436">
        <v>53.06</v>
      </c>
      <c r="P5436" t="s">
        <v>43</v>
      </c>
      <c r="Q5436" s="1">
        <v>45250</v>
      </c>
      <c r="S5436">
        <v>2023</v>
      </c>
      <c r="U5436" s="2">
        <f>IF(ISNUMBER(Starlink[[#This Row],[Launch_Date_ISO]]),Starlink[[#This Row],[Launch_Date_ISO]],DATEVALUE(Starlink[[#This Row],[Launch_Date_ISO]]))</f>
        <v>45250</v>
      </c>
      <c r="V5436" s="2" t="str">
        <f>IF(Starlink[[#This Row],[Decay_Date_ISO]]="","",IF(ISNUMBER(Starlink[[#This Row],[Decay_Date_ISO]]),Starlink[[#This Row],[Decay_Date_ISO]],DATEVALUE(Starlink[[#This Row],[Decay_Date_ISO]])))</f>
        <v/>
      </c>
    </row>
    <row r="5437" spans="1:22" x14ac:dyDescent="0.3">
      <c r="A5437" t="s">
        <v>23601</v>
      </c>
      <c r="B5437">
        <v>58402</v>
      </c>
      <c r="C5437" t="s">
        <v>23602</v>
      </c>
      <c r="D5437" t="s">
        <v>23603</v>
      </c>
      <c r="E5437" t="s">
        <v>23604</v>
      </c>
      <c r="F5437" t="s">
        <v>23605</v>
      </c>
      <c r="G5437" t="s">
        <v>25</v>
      </c>
      <c r="H5437" t="s">
        <v>26</v>
      </c>
      <c r="I5437" t="s">
        <v>23606</v>
      </c>
      <c r="J5437" t="s">
        <v>349</v>
      </c>
      <c r="K5437" t="s">
        <v>350</v>
      </c>
      <c r="L5437">
        <v>730</v>
      </c>
      <c r="M5437">
        <v>283</v>
      </c>
      <c r="N5437">
        <v>292</v>
      </c>
      <c r="O5437">
        <v>43.01</v>
      </c>
      <c r="P5437" t="s">
        <v>43</v>
      </c>
      <c r="Q5437" s="1">
        <v>45252</v>
      </c>
      <c r="S5437">
        <v>2023</v>
      </c>
      <c r="U5437" s="2">
        <f>IF(ISNUMBER(Starlink[[#This Row],[Launch_Date_ISO]]),Starlink[[#This Row],[Launch_Date_ISO]],DATEVALUE(Starlink[[#This Row],[Launch_Date_ISO]]))</f>
        <v>45252</v>
      </c>
      <c r="V5437" s="2" t="str">
        <f>IF(Starlink[[#This Row],[Decay_Date_ISO]]="","",IF(ISNUMBER(Starlink[[#This Row],[Decay_Date_ISO]]),Starlink[[#This Row],[Decay_Date_ISO]],DATEVALUE(Starlink[[#This Row],[Decay_Date_ISO]])))</f>
        <v/>
      </c>
    </row>
    <row r="5438" spans="1:22" x14ac:dyDescent="0.3">
      <c r="A5438" t="s">
        <v>23607</v>
      </c>
      <c r="B5438">
        <v>58403</v>
      </c>
      <c r="C5438" t="s">
        <v>23602</v>
      </c>
      <c r="D5438" t="s">
        <v>23608</v>
      </c>
      <c r="E5438" t="s">
        <v>23609</v>
      </c>
      <c r="F5438" t="s">
        <v>23610</v>
      </c>
      <c r="G5438" t="s">
        <v>25</v>
      </c>
      <c r="H5438" t="s">
        <v>26</v>
      </c>
      <c r="I5438" t="s">
        <v>23606</v>
      </c>
      <c r="J5438" t="s">
        <v>349</v>
      </c>
      <c r="K5438" t="s">
        <v>350</v>
      </c>
      <c r="L5438">
        <v>730</v>
      </c>
      <c r="M5438">
        <v>283</v>
      </c>
      <c r="N5438">
        <v>292</v>
      </c>
      <c r="O5438">
        <v>43.01</v>
      </c>
      <c r="P5438" t="s">
        <v>43</v>
      </c>
      <c r="Q5438" s="1">
        <v>45252</v>
      </c>
      <c r="S5438">
        <v>2023</v>
      </c>
      <c r="U5438" s="2">
        <f>IF(ISNUMBER(Starlink[[#This Row],[Launch_Date_ISO]]),Starlink[[#This Row],[Launch_Date_ISO]],DATEVALUE(Starlink[[#This Row],[Launch_Date_ISO]]))</f>
        <v>45252</v>
      </c>
      <c r="V5438" s="2" t="str">
        <f>IF(Starlink[[#This Row],[Decay_Date_ISO]]="","",IF(ISNUMBER(Starlink[[#This Row],[Decay_Date_ISO]]),Starlink[[#This Row],[Decay_Date_ISO]],DATEVALUE(Starlink[[#This Row],[Decay_Date_ISO]])))</f>
        <v/>
      </c>
    </row>
    <row r="5439" spans="1:22" x14ac:dyDescent="0.3">
      <c r="A5439" t="s">
        <v>23611</v>
      </c>
      <c r="B5439">
        <v>58404</v>
      </c>
      <c r="C5439" t="s">
        <v>23602</v>
      </c>
      <c r="D5439" t="s">
        <v>23612</v>
      </c>
      <c r="E5439" t="s">
        <v>23613</v>
      </c>
      <c r="F5439" t="s">
        <v>23614</v>
      </c>
      <c r="G5439" t="s">
        <v>25</v>
      </c>
      <c r="H5439" t="s">
        <v>26</v>
      </c>
      <c r="I5439" t="s">
        <v>23606</v>
      </c>
      <c r="J5439" t="s">
        <v>349</v>
      </c>
      <c r="K5439" t="s">
        <v>350</v>
      </c>
      <c r="L5439">
        <v>730</v>
      </c>
      <c r="M5439">
        <v>283</v>
      </c>
      <c r="N5439">
        <v>292</v>
      </c>
      <c r="O5439">
        <v>43.01</v>
      </c>
      <c r="P5439" t="s">
        <v>43</v>
      </c>
      <c r="Q5439" s="1">
        <v>45252</v>
      </c>
      <c r="S5439">
        <v>2023</v>
      </c>
      <c r="U5439" s="2">
        <f>IF(ISNUMBER(Starlink[[#This Row],[Launch_Date_ISO]]),Starlink[[#This Row],[Launch_Date_ISO]],DATEVALUE(Starlink[[#This Row],[Launch_Date_ISO]]))</f>
        <v>45252</v>
      </c>
      <c r="V5439" s="2" t="str">
        <f>IF(Starlink[[#This Row],[Decay_Date_ISO]]="","",IF(ISNUMBER(Starlink[[#This Row],[Decay_Date_ISO]]),Starlink[[#This Row],[Decay_Date_ISO]],DATEVALUE(Starlink[[#This Row],[Decay_Date_ISO]])))</f>
        <v/>
      </c>
    </row>
    <row r="5440" spans="1:22" x14ac:dyDescent="0.3">
      <c r="A5440" t="s">
        <v>23615</v>
      </c>
      <c r="B5440">
        <v>58405</v>
      </c>
      <c r="C5440" t="s">
        <v>23602</v>
      </c>
      <c r="D5440" t="s">
        <v>23616</v>
      </c>
      <c r="E5440" t="s">
        <v>23617</v>
      </c>
      <c r="F5440" t="s">
        <v>23618</v>
      </c>
      <c r="G5440" t="s">
        <v>25</v>
      </c>
      <c r="H5440" t="s">
        <v>26</v>
      </c>
      <c r="I5440" t="s">
        <v>23606</v>
      </c>
      <c r="J5440" t="s">
        <v>349</v>
      </c>
      <c r="K5440" t="s">
        <v>350</v>
      </c>
      <c r="L5440">
        <v>730</v>
      </c>
      <c r="M5440">
        <v>283</v>
      </c>
      <c r="N5440">
        <v>292</v>
      </c>
      <c r="O5440">
        <v>43.01</v>
      </c>
      <c r="P5440" t="s">
        <v>43</v>
      </c>
      <c r="Q5440" s="1">
        <v>45252</v>
      </c>
      <c r="S5440">
        <v>2023</v>
      </c>
      <c r="U5440" s="2">
        <f>IF(ISNUMBER(Starlink[[#This Row],[Launch_Date_ISO]]),Starlink[[#This Row],[Launch_Date_ISO]],DATEVALUE(Starlink[[#This Row],[Launch_Date_ISO]]))</f>
        <v>45252</v>
      </c>
      <c r="V5440" s="2" t="str">
        <f>IF(Starlink[[#This Row],[Decay_Date_ISO]]="","",IF(ISNUMBER(Starlink[[#This Row],[Decay_Date_ISO]]),Starlink[[#This Row],[Decay_Date_ISO]],DATEVALUE(Starlink[[#This Row],[Decay_Date_ISO]])))</f>
        <v/>
      </c>
    </row>
    <row r="5441" spans="1:22" x14ac:dyDescent="0.3">
      <c r="A5441" t="s">
        <v>23619</v>
      </c>
      <c r="B5441">
        <v>58406</v>
      </c>
      <c r="C5441" t="s">
        <v>23602</v>
      </c>
      <c r="D5441" t="s">
        <v>23620</v>
      </c>
      <c r="E5441" t="s">
        <v>23621</v>
      </c>
      <c r="F5441" t="s">
        <v>23622</v>
      </c>
      <c r="G5441" t="s">
        <v>25</v>
      </c>
      <c r="H5441" t="s">
        <v>26</v>
      </c>
      <c r="I5441" t="s">
        <v>23606</v>
      </c>
      <c r="J5441" t="s">
        <v>349</v>
      </c>
      <c r="K5441" t="s">
        <v>350</v>
      </c>
      <c r="L5441">
        <v>730</v>
      </c>
      <c r="M5441">
        <v>283</v>
      </c>
      <c r="N5441">
        <v>292</v>
      </c>
      <c r="O5441">
        <v>43.01</v>
      </c>
      <c r="P5441" t="s">
        <v>43</v>
      </c>
      <c r="Q5441" s="1">
        <v>45252</v>
      </c>
      <c r="S5441">
        <v>2023</v>
      </c>
      <c r="U5441" s="2">
        <f>IF(ISNUMBER(Starlink[[#This Row],[Launch_Date_ISO]]),Starlink[[#This Row],[Launch_Date_ISO]],DATEVALUE(Starlink[[#This Row],[Launch_Date_ISO]]))</f>
        <v>45252</v>
      </c>
      <c r="V5441" s="2" t="str">
        <f>IF(Starlink[[#This Row],[Decay_Date_ISO]]="","",IF(ISNUMBER(Starlink[[#This Row],[Decay_Date_ISO]]),Starlink[[#This Row],[Decay_Date_ISO]],DATEVALUE(Starlink[[#This Row],[Decay_Date_ISO]])))</f>
        <v/>
      </c>
    </row>
    <row r="5442" spans="1:22" x14ac:dyDescent="0.3">
      <c r="A5442" t="s">
        <v>23623</v>
      </c>
      <c r="B5442">
        <v>58407</v>
      </c>
      <c r="C5442" t="s">
        <v>23602</v>
      </c>
      <c r="D5442" t="s">
        <v>23624</v>
      </c>
      <c r="E5442" t="s">
        <v>23625</v>
      </c>
      <c r="F5442" t="s">
        <v>23626</v>
      </c>
      <c r="G5442" t="s">
        <v>25</v>
      </c>
      <c r="H5442" t="s">
        <v>26</v>
      </c>
      <c r="I5442" t="s">
        <v>23606</v>
      </c>
      <c r="J5442" t="s">
        <v>349</v>
      </c>
      <c r="K5442" t="s">
        <v>350</v>
      </c>
      <c r="L5442">
        <v>730</v>
      </c>
      <c r="M5442">
        <v>283</v>
      </c>
      <c r="N5442">
        <v>292</v>
      </c>
      <c r="O5442">
        <v>43.01</v>
      </c>
      <c r="P5442" t="s">
        <v>43</v>
      </c>
      <c r="Q5442" s="1">
        <v>45252</v>
      </c>
      <c r="S5442">
        <v>2023</v>
      </c>
      <c r="U5442" s="2">
        <f>IF(ISNUMBER(Starlink[[#This Row],[Launch_Date_ISO]]),Starlink[[#This Row],[Launch_Date_ISO]],DATEVALUE(Starlink[[#This Row],[Launch_Date_ISO]]))</f>
        <v>45252</v>
      </c>
      <c r="V5442" s="2" t="str">
        <f>IF(Starlink[[#This Row],[Decay_Date_ISO]]="","",IF(ISNUMBER(Starlink[[#This Row],[Decay_Date_ISO]]),Starlink[[#This Row],[Decay_Date_ISO]],DATEVALUE(Starlink[[#This Row],[Decay_Date_ISO]])))</f>
        <v/>
      </c>
    </row>
    <row r="5443" spans="1:22" x14ac:dyDescent="0.3">
      <c r="A5443" t="s">
        <v>23627</v>
      </c>
      <c r="B5443">
        <v>58408</v>
      </c>
      <c r="C5443" t="s">
        <v>23602</v>
      </c>
      <c r="D5443" t="s">
        <v>23628</v>
      </c>
      <c r="E5443" t="s">
        <v>23629</v>
      </c>
      <c r="F5443" t="s">
        <v>23630</v>
      </c>
      <c r="G5443" t="s">
        <v>25</v>
      </c>
      <c r="H5443" t="s">
        <v>26</v>
      </c>
      <c r="I5443" t="s">
        <v>23606</v>
      </c>
      <c r="J5443" t="s">
        <v>349</v>
      </c>
      <c r="K5443" t="s">
        <v>350</v>
      </c>
      <c r="L5443">
        <v>730</v>
      </c>
      <c r="M5443">
        <v>283</v>
      </c>
      <c r="N5443">
        <v>292</v>
      </c>
      <c r="O5443">
        <v>43.01</v>
      </c>
      <c r="P5443" t="s">
        <v>43</v>
      </c>
      <c r="Q5443" s="1">
        <v>45252</v>
      </c>
      <c r="S5443">
        <v>2023</v>
      </c>
      <c r="U5443" s="2">
        <f>IF(ISNUMBER(Starlink[[#This Row],[Launch_Date_ISO]]),Starlink[[#This Row],[Launch_Date_ISO]],DATEVALUE(Starlink[[#This Row],[Launch_Date_ISO]]))</f>
        <v>45252</v>
      </c>
      <c r="V5443" s="2" t="str">
        <f>IF(Starlink[[#This Row],[Decay_Date_ISO]]="","",IF(ISNUMBER(Starlink[[#This Row],[Decay_Date_ISO]]),Starlink[[#This Row],[Decay_Date_ISO]],DATEVALUE(Starlink[[#This Row],[Decay_Date_ISO]])))</f>
        <v/>
      </c>
    </row>
    <row r="5444" spans="1:22" x14ac:dyDescent="0.3">
      <c r="A5444" t="s">
        <v>23631</v>
      </c>
      <c r="B5444">
        <v>58409</v>
      </c>
      <c r="C5444" t="s">
        <v>23602</v>
      </c>
      <c r="D5444" t="s">
        <v>23632</v>
      </c>
      <c r="E5444" t="s">
        <v>23633</v>
      </c>
      <c r="F5444" t="s">
        <v>23634</v>
      </c>
      <c r="G5444" t="s">
        <v>25</v>
      </c>
      <c r="H5444" t="s">
        <v>26</v>
      </c>
      <c r="I5444" t="s">
        <v>23606</v>
      </c>
      <c r="J5444" t="s">
        <v>349</v>
      </c>
      <c r="K5444" t="s">
        <v>350</v>
      </c>
      <c r="L5444">
        <v>730</v>
      </c>
      <c r="M5444">
        <v>283</v>
      </c>
      <c r="N5444">
        <v>292</v>
      </c>
      <c r="O5444">
        <v>43.01</v>
      </c>
      <c r="P5444" t="s">
        <v>43</v>
      </c>
      <c r="Q5444" s="1">
        <v>45252</v>
      </c>
      <c r="S5444">
        <v>2023</v>
      </c>
      <c r="U5444" s="2">
        <f>IF(ISNUMBER(Starlink[[#This Row],[Launch_Date_ISO]]),Starlink[[#This Row],[Launch_Date_ISO]],DATEVALUE(Starlink[[#This Row],[Launch_Date_ISO]]))</f>
        <v>45252</v>
      </c>
      <c r="V5444" s="2" t="str">
        <f>IF(Starlink[[#This Row],[Decay_Date_ISO]]="","",IF(ISNUMBER(Starlink[[#This Row],[Decay_Date_ISO]]),Starlink[[#This Row],[Decay_Date_ISO]],DATEVALUE(Starlink[[#This Row],[Decay_Date_ISO]])))</f>
        <v/>
      </c>
    </row>
    <row r="5445" spans="1:22" x14ac:dyDescent="0.3">
      <c r="A5445" t="s">
        <v>23635</v>
      </c>
      <c r="B5445">
        <v>58410</v>
      </c>
      <c r="C5445" t="s">
        <v>23602</v>
      </c>
      <c r="D5445" t="s">
        <v>23636</v>
      </c>
      <c r="E5445" t="s">
        <v>23637</v>
      </c>
      <c r="F5445" t="s">
        <v>23638</v>
      </c>
      <c r="G5445" t="s">
        <v>25</v>
      </c>
      <c r="H5445" t="s">
        <v>26</v>
      </c>
      <c r="I5445" t="s">
        <v>23606</v>
      </c>
      <c r="J5445" t="s">
        <v>349</v>
      </c>
      <c r="K5445" t="s">
        <v>350</v>
      </c>
      <c r="L5445">
        <v>730</v>
      </c>
      <c r="M5445">
        <v>283</v>
      </c>
      <c r="N5445">
        <v>292</v>
      </c>
      <c r="O5445">
        <v>43.01</v>
      </c>
      <c r="P5445" t="s">
        <v>43</v>
      </c>
      <c r="Q5445" s="1">
        <v>45252</v>
      </c>
      <c r="S5445">
        <v>2023</v>
      </c>
      <c r="U5445" s="2">
        <f>IF(ISNUMBER(Starlink[[#This Row],[Launch_Date_ISO]]),Starlink[[#This Row],[Launch_Date_ISO]],DATEVALUE(Starlink[[#This Row],[Launch_Date_ISO]]))</f>
        <v>45252</v>
      </c>
      <c r="V5445" s="2" t="str">
        <f>IF(Starlink[[#This Row],[Decay_Date_ISO]]="","",IF(ISNUMBER(Starlink[[#This Row],[Decay_Date_ISO]]),Starlink[[#This Row],[Decay_Date_ISO]],DATEVALUE(Starlink[[#This Row],[Decay_Date_ISO]])))</f>
        <v/>
      </c>
    </row>
    <row r="5446" spans="1:22" x14ac:dyDescent="0.3">
      <c r="A5446" t="s">
        <v>23639</v>
      </c>
      <c r="B5446">
        <v>58411</v>
      </c>
      <c r="C5446" t="s">
        <v>23602</v>
      </c>
      <c r="D5446" t="s">
        <v>23640</v>
      </c>
      <c r="E5446" t="s">
        <v>23641</v>
      </c>
      <c r="F5446" t="s">
        <v>23642</v>
      </c>
      <c r="G5446" t="s">
        <v>25</v>
      </c>
      <c r="H5446" t="s">
        <v>26</v>
      </c>
      <c r="I5446" t="s">
        <v>23606</v>
      </c>
      <c r="J5446" t="s">
        <v>349</v>
      </c>
      <c r="K5446" t="s">
        <v>350</v>
      </c>
      <c r="L5446">
        <v>730</v>
      </c>
      <c r="M5446">
        <v>283</v>
      </c>
      <c r="N5446">
        <v>292</v>
      </c>
      <c r="O5446">
        <v>43.01</v>
      </c>
      <c r="P5446" t="s">
        <v>43</v>
      </c>
      <c r="Q5446" s="1">
        <v>45252</v>
      </c>
      <c r="S5446">
        <v>2023</v>
      </c>
      <c r="U5446" s="2">
        <f>IF(ISNUMBER(Starlink[[#This Row],[Launch_Date_ISO]]),Starlink[[#This Row],[Launch_Date_ISO]],DATEVALUE(Starlink[[#This Row],[Launch_Date_ISO]]))</f>
        <v>45252</v>
      </c>
      <c r="V5446" s="2" t="str">
        <f>IF(Starlink[[#This Row],[Decay_Date_ISO]]="","",IF(ISNUMBER(Starlink[[#This Row],[Decay_Date_ISO]]),Starlink[[#This Row],[Decay_Date_ISO]],DATEVALUE(Starlink[[#This Row],[Decay_Date_ISO]])))</f>
        <v/>
      </c>
    </row>
    <row r="5447" spans="1:22" x14ac:dyDescent="0.3">
      <c r="A5447" t="s">
        <v>23643</v>
      </c>
      <c r="B5447">
        <v>58412</v>
      </c>
      <c r="C5447" t="s">
        <v>23602</v>
      </c>
      <c r="D5447" t="s">
        <v>23644</v>
      </c>
      <c r="E5447" t="s">
        <v>23645</v>
      </c>
      <c r="F5447" t="s">
        <v>23646</v>
      </c>
      <c r="G5447" t="s">
        <v>25</v>
      </c>
      <c r="H5447" t="s">
        <v>26</v>
      </c>
      <c r="I5447" t="s">
        <v>23606</v>
      </c>
      <c r="J5447" t="s">
        <v>349</v>
      </c>
      <c r="K5447" t="s">
        <v>350</v>
      </c>
      <c r="L5447">
        <v>730</v>
      </c>
      <c r="M5447">
        <v>283</v>
      </c>
      <c r="N5447">
        <v>292</v>
      </c>
      <c r="O5447">
        <v>43.01</v>
      </c>
      <c r="P5447" t="s">
        <v>43</v>
      </c>
      <c r="Q5447" s="1">
        <v>45252</v>
      </c>
      <c r="S5447">
        <v>2023</v>
      </c>
      <c r="U5447" s="2">
        <f>IF(ISNUMBER(Starlink[[#This Row],[Launch_Date_ISO]]),Starlink[[#This Row],[Launch_Date_ISO]],DATEVALUE(Starlink[[#This Row],[Launch_Date_ISO]]))</f>
        <v>45252</v>
      </c>
      <c r="V5447" s="2" t="str">
        <f>IF(Starlink[[#This Row],[Decay_Date_ISO]]="","",IF(ISNUMBER(Starlink[[#This Row],[Decay_Date_ISO]]),Starlink[[#This Row],[Decay_Date_ISO]],DATEVALUE(Starlink[[#This Row],[Decay_Date_ISO]])))</f>
        <v/>
      </c>
    </row>
    <row r="5448" spans="1:22" x14ac:dyDescent="0.3">
      <c r="A5448" t="s">
        <v>23647</v>
      </c>
      <c r="B5448">
        <v>58413</v>
      </c>
      <c r="C5448" t="s">
        <v>23602</v>
      </c>
      <c r="D5448" t="s">
        <v>23648</v>
      </c>
      <c r="E5448" t="s">
        <v>23649</v>
      </c>
      <c r="F5448" t="s">
        <v>23650</v>
      </c>
      <c r="G5448" t="s">
        <v>25</v>
      </c>
      <c r="H5448" t="s">
        <v>26</v>
      </c>
      <c r="I5448" t="s">
        <v>23606</v>
      </c>
      <c r="J5448" t="s">
        <v>349</v>
      </c>
      <c r="K5448" t="s">
        <v>350</v>
      </c>
      <c r="L5448">
        <v>730</v>
      </c>
      <c r="M5448">
        <v>283</v>
      </c>
      <c r="N5448">
        <v>292</v>
      </c>
      <c r="O5448">
        <v>43.01</v>
      </c>
      <c r="P5448" t="s">
        <v>43</v>
      </c>
      <c r="Q5448" s="1">
        <v>45252</v>
      </c>
      <c r="S5448">
        <v>2023</v>
      </c>
      <c r="U5448" s="2">
        <f>IF(ISNUMBER(Starlink[[#This Row],[Launch_Date_ISO]]),Starlink[[#This Row],[Launch_Date_ISO]],DATEVALUE(Starlink[[#This Row],[Launch_Date_ISO]]))</f>
        <v>45252</v>
      </c>
      <c r="V5448" s="2" t="str">
        <f>IF(Starlink[[#This Row],[Decay_Date_ISO]]="","",IF(ISNUMBER(Starlink[[#This Row],[Decay_Date_ISO]]),Starlink[[#This Row],[Decay_Date_ISO]],DATEVALUE(Starlink[[#This Row],[Decay_Date_ISO]])))</f>
        <v/>
      </c>
    </row>
    <row r="5449" spans="1:22" x14ac:dyDescent="0.3">
      <c r="A5449" t="s">
        <v>23651</v>
      </c>
      <c r="B5449">
        <v>58414</v>
      </c>
      <c r="C5449" t="s">
        <v>23602</v>
      </c>
      <c r="D5449" t="s">
        <v>23652</v>
      </c>
      <c r="E5449" t="s">
        <v>23653</v>
      </c>
      <c r="F5449" t="s">
        <v>23654</v>
      </c>
      <c r="G5449" t="s">
        <v>25</v>
      </c>
      <c r="H5449" t="s">
        <v>26</v>
      </c>
      <c r="I5449" t="s">
        <v>23606</v>
      </c>
      <c r="J5449" t="s">
        <v>349</v>
      </c>
      <c r="K5449" t="s">
        <v>350</v>
      </c>
      <c r="L5449">
        <v>730</v>
      </c>
      <c r="M5449">
        <v>283</v>
      </c>
      <c r="N5449">
        <v>292</v>
      </c>
      <c r="O5449">
        <v>43.01</v>
      </c>
      <c r="P5449" t="s">
        <v>43</v>
      </c>
      <c r="Q5449" s="1">
        <v>45252</v>
      </c>
      <c r="S5449">
        <v>2023</v>
      </c>
      <c r="U5449" s="2">
        <f>IF(ISNUMBER(Starlink[[#This Row],[Launch_Date_ISO]]),Starlink[[#This Row],[Launch_Date_ISO]],DATEVALUE(Starlink[[#This Row],[Launch_Date_ISO]]))</f>
        <v>45252</v>
      </c>
      <c r="V5449" s="2" t="str">
        <f>IF(Starlink[[#This Row],[Decay_Date_ISO]]="","",IF(ISNUMBER(Starlink[[#This Row],[Decay_Date_ISO]]),Starlink[[#This Row],[Decay_Date_ISO]],DATEVALUE(Starlink[[#This Row],[Decay_Date_ISO]])))</f>
        <v/>
      </c>
    </row>
    <row r="5450" spans="1:22" x14ac:dyDescent="0.3">
      <c r="A5450" t="s">
        <v>23655</v>
      </c>
      <c r="B5450">
        <v>58415</v>
      </c>
      <c r="C5450" t="s">
        <v>23602</v>
      </c>
      <c r="D5450" t="s">
        <v>23656</v>
      </c>
      <c r="E5450" t="s">
        <v>23657</v>
      </c>
      <c r="F5450" t="s">
        <v>23658</v>
      </c>
      <c r="G5450" t="s">
        <v>25</v>
      </c>
      <c r="H5450" t="s">
        <v>26</v>
      </c>
      <c r="I5450" t="s">
        <v>23606</v>
      </c>
      <c r="J5450" t="s">
        <v>349</v>
      </c>
      <c r="K5450" t="s">
        <v>350</v>
      </c>
      <c r="L5450">
        <v>730</v>
      </c>
      <c r="M5450">
        <v>282</v>
      </c>
      <c r="N5450">
        <v>292</v>
      </c>
      <c r="O5450">
        <v>43.01</v>
      </c>
      <c r="P5450" t="s">
        <v>43</v>
      </c>
      <c r="Q5450" s="1">
        <v>45252</v>
      </c>
      <c r="S5450">
        <v>2023</v>
      </c>
      <c r="U5450" s="2">
        <f>IF(ISNUMBER(Starlink[[#This Row],[Launch_Date_ISO]]),Starlink[[#This Row],[Launch_Date_ISO]],DATEVALUE(Starlink[[#This Row],[Launch_Date_ISO]]))</f>
        <v>45252</v>
      </c>
      <c r="V5450" s="2" t="str">
        <f>IF(Starlink[[#This Row],[Decay_Date_ISO]]="","",IF(ISNUMBER(Starlink[[#This Row],[Decay_Date_ISO]]),Starlink[[#This Row],[Decay_Date_ISO]],DATEVALUE(Starlink[[#This Row],[Decay_Date_ISO]])))</f>
        <v/>
      </c>
    </row>
    <row r="5451" spans="1:22" x14ac:dyDescent="0.3">
      <c r="A5451" t="s">
        <v>23659</v>
      </c>
      <c r="B5451">
        <v>58416</v>
      </c>
      <c r="C5451" t="s">
        <v>23602</v>
      </c>
      <c r="D5451" t="s">
        <v>23660</v>
      </c>
      <c r="E5451" t="s">
        <v>23661</v>
      </c>
      <c r="F5451" t="s">
        <v>23662</v>
      </c>
      <c r="G5451" t="s">
        <v>25</v>
      </c>
      <c r="H5451" t="s">
        <v>26</v>
      </c>
      <c r="I5451" t="s">
        <v>23606</v>
      </c>
      <c r="J5451" t="s">
        <v>349</v>
      </c>
      <c r="K5451" t="s">
        <v>350</v>
      </c>
      <c r="L5451">
        <v>730</v>
      </c>
      <c r="M5451">
        <v>282</v>
      </c>
      <c r="N5451">
        <v>292</v>
      </c>
      <c r="O5451">
        <v>43.01</v>
      </c>
      <c r="P5451" t="s">
        <v>43</v>
      </c>
      <c r="Q5451" s="1">
        <v>45252</v>
      </c>
      <c r="S5451">
        <v>2023</v>
      </c>
      <c r="U5451" s="2">
        <f>IF(ISNUMBER(Starlink[[#This Row],[Launch_Date_ISO]]),Starlink[[#This Row],[Launch_Date_ISO]],DATEVALUE(Starlink[[#This Row],[Launch_Date_ISO]]))</f>
        <v>45252</v>
      </c>
      <c r="V5451" s="2" t="str">
        <f>IF(Starlink[[#This Row],[Decay_Date_ISO]]="","",IF(ISNUMBER(Starlink[[#This Row],[Decay_Date_ISO]]),Starlink[[#This Row],[Decay_Date_ISO]],DATEVALUE(Starlink[[#This Row],[Decay_Date_ISO]])))</f>
        <v/>
      </c>
    </row>
    <row r="5452" spans="1:22" x14ac:dyDescent="0.3">
      <c r="A5452" t="s">
        <v>23663</v>
      </c>
      <c r="B5452">
        <v>58417</v>
      </c>
      <c r="C5452" t="s">
        <v>23602</v>
      </c>
      <c r="D5452" t="s">
        <v>23664</v>
      </c>
      <c r="E5452" t="s">
        <v>23665</v>
      </c>
      <c r="F5452" t="s">
        <v>23666</v>
      </c>
      <c r="G5452" t="s">
        <v>25</v>
      </c>
      <c r="H5452" t="s">
        <v>26</v>
      </c>
      <c r="I5452" t="s">
        <v>23606</v>
      </c>
      <c r="J5452" t="s">
        <v>349</v>
      </c>
      <c r="K5452" t="s">
        <v>350</v>
      </c>
      <c r="L5452">
        <v>730</v>
      </c>
      <c r="M5452">
        <v>282</v>
      </c>
      <c r="N5452">
        <v>292</v>
      </c>
      <c r="O5452">
        <v>43.01</v>
      </c>
      <c r="P5452" t="s">
        <v>43</v>
      </c>
      <c r="Q5452" s="1">
        <v>45252</v>
      </c>
      <c r="S5452">
        <v>2023</v>
      </c>
      <c r="U5452" s="2">
        <f>IF(ISNUMBER(Starlink[[#This Row],[Launch_Date_ISO]]),Starlink[[#This Row],[Launch_Date_ISO]],DATEVALUE(Starlink[[#This Row],[Launch_Date_ISO]]))</f>
        <v>45252</v>
      </c>
      <c r="V5452" s="2" t="str">
        <f>IF(Starlink[[#This Row],[Decay_Date_ISO]]="","",IF(ISNUMBER(Starlink[[#This Row],[Decay_Date_ISO]]),Starlink[[#This Row],[Decay_Date_ISO]],DATEVALUE(Starlink[[#This Row],[Decay_Date_ISO]])))</f>
        <v/>
      </c>
    </row>
    <row r="5453" spans="1:22" x14ac:dyDescent="0.3">
      <c r="A5453" t="s">
        <v>23667</v>
      </c>
      <c r="B5453">
        <v>58418</v>
      </c>
      <c r="C5453" t="s">
        <v>23602</v>
      </c>
      <c r="D5453" t="s">
        <v>23668</v>
      </c>
      <c r="E5453" t="s">
        <v>23669</v>
      </c>
      <c r="F5453" t="s">
        <v>23670</v>
      </c>
      <c r="G5453" t="s">
        <v>25</v>
      </c>
      <c r="H5453" t="s">
        <v>26</v>
      </c>
      <c r="I5453" t="s">
        <v>23606</v>
      </c>
      <c r="J5453" t="s">
        <v>349</v>
      </c>
      <c r="K5453" t="s">
        <v>350</v>
      </c>
      <c r="L5453">
        <v>730</v>
      </c>
      <c r="M5453">
        <v>282</v>
      </c>
      <c r="N5453">
        <v>292</v>
      </c>
      <c r="O5453">
        <v>43.01</v>
      </c>
      <c r="P5453" t="s">
        <v>43</v>
      </c>
      <c r="Q5453" s="1">
        <v>45252</v>
      </c>
      <c r="S5453">
        <v>2023</v>
      </c>
      <c r="U5453" s="2">
        <f>IF(ISNUMBER(Starlink[[#This Row],[Launch_Date_ISO]]),Starlink[[#This Row],[Launch_Date_ISO]],DATEVALUE(Starlink[[#This Row],[Launch_Date_ISO]]))</f>
        <v>45252</v>
      </c>
      <c r="V5453" s="2" t="str">
        <f>IF(Starlink[[#This Row],[Decay_Date_ISO]]="","",IF(ISNUMBER(Starlink[[#This Row],[Decay_Date_ISO]]),Starlink[[#This Row],[Decay_Date_ISO]],DATEVALUE(Starlink[[#This Row],[Decay_Date_ISO]])))</f>
        <v/>
      </c>
    </row>
    <row r="5454" spans="1:22" x14ac:dyDescent="0.3">
      <c r="A5454" t="s">
        <v>23671</v>
      </c>
      <c r="B5454">
        <v>58419</v>
      </c>
      <c r="C5454" t="s">
        <v>23602</v>
      </c>
      <c r="D5454" t="s">
        <v>23672</v>
      </c>
      <c r="E5454" t="s">
        <v>23673</v>
      </c>
      <c r="F5454" t="s">
        <v>23674</v>
      </c>
      <c r="G5454" t="s">
        <v>25</v>
      </c>
      <c r="H5454" t="s">
        <v>26</v>
      </c>
      <c r="I5454" t="s">
        <v>23606</v>
      </c>
      <c r="J5454" t="s">
        <v>349</v>
      </c>
      <c r="K5454" t="s">
        <v>350</v>
      </c>
      <c r="L5454">
        <v>730</v>
      </c>
      <c r="M5454">
        <v>282</v>
      </c>
      <c r="N5454">
        <v>292</v>
      </c>
      <c r="O5454">
        <v>43.01</v>
      </c>
      <c r="P5454" t="s">
        <v>43</v>
      </c>
      <c r="Q5454" s="1">
        <v>45252</v>
      </c>
      <c r="S5454">
        <v>2023</v>
      </c>
      <c r="U5454" s="2">
        <f>IF(ISNUMBER(Starlink[[#This Row],[Launch_Date_ISO]]),Starlink[[#This Row],[Launch_Date_ISO]],DATEVALUE(Starlink[[#This Row],[Launch_Date_ISO]]))</f>
        <v>45252</v>
      </c>
      <c r="V5454" s="2" t="str">
        <f>IF(Starlink[[#This Row],[Decay_Date_ISO]]="","",IF(ISNUMBER(Starlink[[#This Row],[Decay_Date_ISO]]),Starlink[[#This Row],[Decay_Date_ISO]],DATEVALUE(Starlink[[#This Row],[Decay_Date_ISO]])))</f>
        <v/>
      </c>
    </row>
    <row r="5455" spans="1:22" x14ac:dyDescent="0.3">
      <c r="A5455" t="s">
        <v>23675</v>
      </c>
      <c r="B5455">
        <v>58420</v>
      </c>
      <c r="C5455" t="s">
        <v>23602</v>
      </c>
      <c r="D5455" t="s">
        <v>23676</v>
      </c>
      <c r="E5455" t="s">
        <v>23677</v>
      </c>
      <c r="F5455" t="s">
        <v>23678</v>
      </c>
      <c r="G5455" t="s">
        <v>25</v>
      </c>
      <c r="H5455" t="s">
        <v>26</v>
      </c>
      <c r="I5455" t="s">
        <v>23606</v>
      </c>
      <c r="J5455" t="s">
        <v>349</v>
      </c>
      <c r="K5455" t="s">
        <v>350</v>
      </c>
      <c r="L5455">
        <v>730</v>
      </c>
      <c r="M5455">
        <v>282</v>
      </c>
      <c r="N5455">
        <v>292</v>
      </c>
      <c r="O5455">
        <v>43.01</v>
      </c>
      <c r="P5455" t="s">
        <v>43</v>
      </c>
      <c r="Q5455" s="1">
        <v>45252</v>
      </c>
      <c r="S5455">
        <v>2023</v>
      </c>
      <c r="U5455" s="2">
        <f>IF(ISNUMBER(Starlink[[#This Row],[Launch_Date_ISO]]),Starlink[[#This Row],[Launch_Date_ISO]],DATEVALUE(Starlink[[#This Row],[Launch_Date_ISO]]))</f>
        <v>45252</v>
      </c>
      <c r="V5455" s="2" t="str">
        <f>IF(Starlink[[#This Row],[Decay_Date_ISO]]="","",IF(ISNUMBER(Starlink[[#This Row],[Decay_Date_ISO]]),Starlink[[#This Row],[Decay_Date_ISO]],DATEVALUE(Starlink[[#This Row],[Decay_Date_ISO]])))</f>
        <v/>
      </c>
    </row>
    <row r="5456" spans="1:22" x14ac:dyDescent="0.3">
      <c r="A5456" t="s">
        <v>23679</v>
      </c>
      <c r="B5456">
        <v>58421</v>
      </c>
      <c r="C5456" t="s">
        <v>23602</v>
      </c>
      <c r="D5456" t="s">
        <v>23680</v>
      </c>
      <c r="E5456" t="s">
        <v>23681</v>
      </c>
      <c r="F5456" t="s">
        <v>23682</v>
      </c>
      <c r="G5456" t="s">
        <v>25</v>
      </c>
      <c r="H5456" t="s">
        <v>26</v>
      </c>
      <c r="I5456" t="s">
        <v>23606</v>
      </c>
      <c r="J5456" t="s">
        <v>349</v>
      </c>
      <c r="K5456" t="s">
        <v>350</v>
      </c>
      <c r="L5456">
        <v>730</v>
      </c>
      <c r="M5456">
        <v>282</v>
      </c>
      <c r="N5456">
        <v>292</v>
      </c>
      <c r="O5456">
        <v>43.01</v>
      </c>
      <c r="P5456" t="s">
        <v>43</v>
      </c>
      <c r="Q5456" s="1">
        <v>45252</v>
      </c>
      <c r="S5456">
        <v>2023</v>
      </c>
      <c r="U5456" s="2">
        <f>IF(ISNUMBER(Starlink[[#This Row],[Launch_Date_ISO]]),Starlink[[#This Row],[Launch_Date_ISO]],DATEVALUE(Starlink[[#This Row],[Launch_Date_ISO]]))</f>
        <v>45252</v>
      </c>
      <c r="V5456" s="2" t="str">
        <f>IF(Starlink[[#This Row],[Decay_Date_ISO]]="","",IF(ISNUMBER(Starlink[[#This Row],[Decay_Date_ISO]]),Starlink[[#This Row],[Decay_Date_ISO]],DATEVALUE(Starlink[[#This Row],[Decay_Date_ISO]])))</f>
        <v/>
      </c>
    </row>
    <row r="5457" spans="1:22" x14ac:dyDescent="0.3">
      <c r="A5457" t="s">
        <v>23683</v>
      </c>
      <c r="B5457">
        <v>58422</v>
      </c>
      <c r="C5457" t="s">
        <v>23602</v>
      </c>
      <c r="D5457" t="s">
        <v>23684</v>
      </c>
      <c r="E5457" t="s">
        <v>23685</v>
      </c>
      <c r="F5457" t="s">
        <v>23686</v>
      </c>
      <c r="G5457" t="s">
        <v>25</v>
      </c>
      <c r="H5457" t="s">
        <v>26</v>
      </c>
      <c r="I5457" t="s">
        <v>23606</v>
      </c>
      <c r="J5457" t="s">
        <v>349</v>
      </c>
      <c r="K5457" t="s">
        <v>350</v>
      </c>
      <c r="L5457">
        <v>730</v>
      </c>
      <c r="M5457">
        <v>282</v>
      </c>
      <c r="N5457">
        <v>292</v>
      </c>
      <c r="O5457">
        <v>43.01</v>
      </c>
      <c r="P5457" t="s">
        <v>43</v>
      </c>
      <c r="Q5457" s="1">
        <v>45252</v>
      </c>
      <c r="S5457">
        <v>2023</v>
      </c>
      <c r="U5457" s="2">
        <f>IF(ISNUMBER(Starlink[[#This Row],[Launch_Date_ISO]]),Starlink[[#This Row],[Launch_Date_ISO]],DATEVALUE(Starlink[[#This Row],[Launch_Date_ISO]]))</f>
        <v>45252</v>
      </c>
      <c r="V5457" s="2" t="str">
        <f>IF(Starlink[[#This Row],[Decay_Date_ISO]]="","",IF(ISNUMBER(Starlink[[#This Row],[Decay_Date_ISO]]),Starlink[[#This Row],[Decay_Date_ISO]],DATEVALUE(Starlink[[#This Row],[Decay_Date_ISO]])))</f>
        <v/>
      </c>
    </row>
    <row r="5458" spans="1:22" x14ac:dyDescent="0.3">
      <c r="A5458" t="s">
        <v>23687</v>
      </c>
      <c r="B5458">
        <v>58423</v>
      </c>
      <c r="C5458" t="s">
        <v>23602</v>
      </c>
      <c r="D5458" t="s">
        <v>23688</v>
      </c>
      <c r="E5458" t="s">
        <v>23689</v>
      </c>
      <c r="F5458" t="s">
        <v>23690</v>
      </c>
      <c r="G5458" t="s">
        <v>25</v>
      </c>
      <c r="H5458" t="s">
        <v>26</v>
      </c>
      <c r="I5458" t="s">
        <v>23606</v>
      </c>
      <c r="J5458" t="s">
        <v>349</v>
      </c>
      <c r="K5458" t="s">
        <v>350</v>
      </c>
      <c r="L5458">
        <v>730</v>
      </c>
      <c r="M5458">
        <v>282</v>
      </c>
      <c r="N5458">
        <v>292</v>
      </c>
      <c r="O5458">
        <v>43.01</v>
      </c>
      <c r="P5458" t="s">
        <v>43</v>
      </c>
      <c r="Q5458" s="1">
        <v>45252</v>
      </c>
      <c r="S5458">
        <v>2023</v>
      </c>
      <c r="U5458" s="2">
        <f>IF(ISNUMBER(Starlink[[#This Row],[Launch_Date_ISO]]),Starlink[[#This Row],[Launch_Date_ISO]],DATEVALUE(Starlink[[#This Row],[Launch_Date_ISO]]))</f>
        <v>45252</v>
      </c>
      <c r="V5458" s="2" t="str">
        <f>IF(Starlink[[#This Row],[Decay_Date_ISO]]="","",IF(ISNUMBER(Starlink[[#This Row],[Decay_Date_ISO]]),Starlink[[#This Row],[Decay_Date_ISO]],DATEVALUE(Starlink[[#This Row],[Decay_Date_ISO]])))</f>
        <v/>
      </c>
    </row>
    <row r="5459" spans="1:22" x14ac:dyDescent="0.3">
      <c r="A5459" t="s">
        <v>23691</v>
      </c>
      <c r="B5459">
        <v>58424</v>
      </c>
      <c r="C5459" t="s">
        <v>23602</v>
      </c>
      <c r="D5459" t="s">
        <v>23692</v>
      </c>
      <c r="E5459" t="s">
        <v>23693</v>
      </c>
      <c r="F5459" t="s">
        <v>23694</v>
      </c>
      <c r="G5459" t="s">
        <v>25</v>
      </c>
      <c r="H5459" t="s">
        <v>26</v>
      </c>
      <c r="I5459" t="s">
        <v>23606</v>
      </c>
      <c r="J5459" t="s">
        <v>349</v>
      </c>
      <c r="K5459" t="s">
        <v>350</v>
      </c>
      <c r="L5459">
        <v>730</v>
      </c>
      <c r="M5459">
        <v>282</v>
      </c>
      <c r="N5459">
        <v>292</v>
      </c>
      <c r="O5459">
        <v>43.01</v>
      </c>
      <c r="P5459" t="s">
        <v>43</v>
      </c>
      <c r="Q5459" s="1">
        <v>45252</v>
      </c>
      <c r="S5459">
        <v>2023</v>
      </c>
      <c r="U5459" s="2">
        <f>IF(ISNUMBER(Starlink[[#This Row],[Launch_Date_ISO]]),Starlink[[#This Row],[Launch_Date_ISO]],DATEVALUE(Starlink[[#This Row],[Launch_Date_ISO]]))</f>
        <v>45252</v>
      </c>
      <c r="V5459" s="2" t="str">
        <f>IF(Starlink[[#This Row],[Decay_Date_ISO]]="","",IF(ISNUMBER(Starlink[[#This Row],[Decay_Date_ISO]]),Starlink[[#This Row],[Decay_Date_ISO]],DATEVALUE(Starlink[[#This Row],[Decay_Date_ISO]])))</f>
        <v/>
      </c>
    </row>
    <row r="5460" spans="1:22" x14ac:dyDescent="0.3">
      <c r="A5460" t="s">
        <v>23695</v>
      </c>
      <c r="B5460">
        <v>58437</v>
      </c>
      <c r="C5460" t="s">
        <v>23696</v>
      </c>
      <c r="D5460" t="s">
        <v>23697</v>
      </c>
      <c r="E5460" t="s">
        <v>23698</v>
      </c>
      <c r="F5460" t="s">
        <v>23699</v>
      </c>
      <c r="G5460" t="s">
        <v>25</v>
      </c>
      <c r="H5460" t="s">
        <v>26</v>
      </c>
      <c r="I5460" t="s">
        <v>23700</v>
      </c>
      <c r="J5460" t="s">
        <v>349</v>
      </c>
      <c r="K5460" t="s">
        <v>350</v>
      </c>
      <c r="L5460">
        <v>730</v>
      </c>
      <c r="M5460">
        <v>284</v>
      </c>
      <c r="N5460">
        <v>292</v>
      </c>
      <c r="O5460">
        <v>43.01</v>
      </c>
      <c r="P5460" t="s">
        <v>43</v>
      </c>
      <c r="Q5460" s="1">
        <v>45258</v>
      </c>
      <c r="S5460">
        <v>2023</v>
      </c>
      <c r="U5460" s="2">
        <f>IF(ISNUMBER(Starlink[[#This Row],[Launch_Date_ISO]]),Starlink[[#This Row],[Launch_Date_ISO]],DATEVALUE(Starlink[[#This Row],[Launch_Date_ISO]]))</f>
        <v>45258</v>
      </c>
      <c r="V5460" s="2" t="str">
        <f>IF(Starlink[[#This Row],[Decay_Date_ISO]]="","",IF(ISNUMBER(Starlink[[#This Row],[Decay_Date_ISO]]),Starlink[[#This Row],[Decay_Date_ISO]],DATEVALUE(Starlink[[#This Row],[Decay_Date_ISO]])))</f>
        <v/>
      </c>
    </row>
    <row r="5461" spans="1:22" x14ac:dyDescent="0.3">
      <c r="A5461" t="s">
        <v>23701</v>
      </c>
      <c r="B5461">
        <v>58438</v>
      </c>
      <c r="C5461" t="s">
        <v>23696</v>
      </c>
      <c r="D5461" t="s">
        <v>23702</v>
      </c>
      <c r="E5461" t="s">
        <v>23703</v>
      </c>
      <c r="F5461" t="s">
        <v>23704</v>
      </c>
      <c r="G5461" t="s">
        <v>25</v>
      </c>
      <c r="H5461" t="s">
        <v>26</v>
      </c>
      <c r="I5461" t="s">
        <v>23700</v>
      </c>
      <c r="J5461" t="s">
        <v>349</v>
      </c>
      <c r="K5461" t="s">
        <v>350</v>
      </c>
      <c r="L5461">
        <v>730</v>
      </c>
      <c r="M5461">
        <v>285</v>
      </c>
      <c r="N5461">
        <v>292</v>
      </c>
      <c r="O5461">
        <v>43.01</v>
      </c>
      <c r="P5461" t="s">
        <v>43</v>
      </c>
      <c r="Q5461" s="1">
        <v>45258</v>
      </c>
      <c r="S5461">
        <v>2023</v>
      </c>
      <c r="U5461" s="2">
        <f>IF(ISNUMBER(Starlink[[#This Row],[Launch_Date_ISO]]),Starlink[[#This Row],[Launch_Date_ISO]],DATEVALUE(Starlink[[#This Row],[Launch_Date_ISO]]))</f>
        <v>45258</v>
      </c>
      <c r="V5461" s="2" t="str">
        <f>IF(Starlink[[#This Row],[Decay_Date_ISO]]="","",IF(ISNUMBER(Starlink[[#This Row],[Decay_Date_ISO]]),Starlink[[#This Row],[Decay_Date_ISO]],DATEVALUE(Starlink[[#This Row],[Decay_Date_ISO]])))</f>
        <v/>
      </c>
    </row>
    <row r="5462" spans="1:22" x14ac:dyDescent="0.3">
      <c r="A5462" t="s">
        <v>23705</v>
      </c>
      <c r="B5462">
        <v>58439</v>
      </c>
      <c r="C5462" t="s">
        <v>23696</v>
      </c>
      <c r="D5462" t="s">
        <v>23706</v>
      </c>
      <c r="E5462" t="s">
        <v>23707</v>
      </c>
      <c r="F5462" t="s">
        <v>23708</v>
      </c>
      <c r="G5462" t="s">
        <v>25</v>
      </c>
      <c r="H5462" t="s">
        <v>26</v>
      </c>
      <c r="I5462" t="s">
        <v>23700</v>
      </c>
      <c r="J5462" t="s">
        <v>349</v>
      </c>
      <c r="K5462" t="s">
        <v>350</v>
      </c>
      <c r="L5462">
        <v>730</v>
      </c>
      <c r="M5462">
        <v>285</v>
      </c>
      <c r="N5462">
        <v>292</v>
      </c>
      <c r="O5462">
        <v>43.01</v>
      </c>
      <c r="P5462" t="s">
        <v>43</v>
      </c>
      <c r="Q5462" s="1">
        <v>45258</v>
      </c>
      <c r="S5462">
        <v>2023</v>
      </c>
      <c r="U5462" s="2">
        <f>IF(ISNUMBER(Starlink[[#This Row],[Launch_Date_ISO]]),Starlink[[#This Row],[Launch_Date_ISO]],DATEVALUE(Starlink[[#This Row],[Launch_Date_ISO]]))</f>
        <v>45258</v>
      </c>
      <c r="V5462" s="2" t="str">
        <f>IF(Starlink[[#This Row],[Decay_Date_ISO]]="","",IF(ISNUMBER(Starlink[[#This Row],[Decay_Date_ISO]]),Starlink[[#This Row],[Decay_Date_ISO]],DATEVALUE(Starlink[[#This Row],[Decay_Date_ISO]])))</f>
        <v/>
      </c>
    </row>
    <row r="5463" spans="1:22" x14ac:dyDescent="0.3">
      <c r="A5463" t="s">
        <v>23709</v>
      </c>
      <c r="B5463">
        <v>58440</v>
      </c>
      <c r="C5463" t="s">
        <v>23696</v>
      </c>
      <c r="D5463" t="s">
        <v>23710</v>
      </c>
      <c r="E5463" t="s">
        <v>23711</v>
      </c>
      <c r="F5463" t="s">
        <v>23712</v>
      </c>
      <c r="G5463" t="s">
        <v>25</v>
      </c>
      <c r="H5463" t="s">
        <v>26</v>
      </c>
      <c r="I5463" t="s">
        <v>23700</v>
      </c>
      <c r="J5463" t="s">
        <v>349</v>
      </c>
      <c r="K5463" t="s">
        <v>350</v>
      </c>
      <c r="L5463">
        <v>730</v>
      </c>
      <c r="M5463">
        <v>285</v>
      </c>
      <c r="N5463">
        <v>292</v>
      </c>
      <c r="O5463">
        <v>43.01</v>
      </c>
      <c r="P5463" t="s">
        <v>43</v>
      </c>
      <c r="Q5463" s="1">
        <v>45258</v>
      </c>
      <c r="S5463">
        <v>2023</v>
      </c>
      <c r="U5463" s="2">
        <f>IF(ISNUMBER(Starlink[[#This Row],[Launch_Date_ISO]]),Starlink[[#This Row],[Launch_Date_ISO]],DATEVALUE(Starlink[[#This Row],[Launch_Date_ISO]]))</f>
        <v>45258</v>
      </c>
      <c r="V5463" s="2" t="str">
        <f>IF(Starlink[[#This Row],[Decay_Date_ISO]]="","",IF(ISNUMBER(Starlink[[#This Row],[Decay_Date_ISO]]),Starlink[[#This Row],[Decay_Date_ISO]],DATEVALUE(Starlink[[#This Row],[Decay_Date_ISO]])))</f>
        <v/>
      </c>
    </row>
    <row r="5464" spans="1:22" x14ac:dyDescent="0.3">
      <c r="A5464" t="s">
        <v>23713</v>
      </c>
      <c r="B5464">
        <v>58441</v>
      </c>
      <c r="C5464" t="s">
        <v>23696</v>
      </c>
      <c r="D5464" t="s">
        <v>23714</v>
      </c>
      <c r="E5464" t="s">
        <v>23715</v>
      </c>
      <c r="F5464" t="s">
        <v>23716</v>
      </c>
      <c r="G5464" t="s">
        <v>25</v>
      </c>
      <c r="H5464" t="s">
        <v>26</v>
      </c>
      <c r="I5464" t="s">
        <v>23700</v>
      </c>
      <c r="J5464" t="s">
        <v>349</v>
      </c>
      <c r="K5464" t="s">
        <v>350</v>
      </c>
      <c r="L5464">
        <v>730</v>
      </c>
      <c r="M5464">
        <v>284</v>
      </c>
      <c r="N5464">
        <v>292</v>
      </c>
      <c r="O5464">
        <v>43.01</v>
      </c>
      <c r="P5464" t="s">
        <v>43</v>
      </c>
      <c r="Q5464" s="1">
        <v>45258</v>
      </c>
      <c r="S5464">
        <v>2023</v>
      </c>
      <c r="U5464" s="2">
        <f>IF(ISNUMBER(Starlink[[#This Row],[Launch_Date_ISO]]),Starlink[[#This Row],[Launch_Date_ISO]],DATEVALUE(Starlink[[#This Row],[Launch_Date_ISO]]))</f>
        <v>45258</v>
      </c>
      <c r="V5464" s="2" t="str">
        <f>IF(Starlink[[#This Row],[Decay_Date_ISO]]="","",IF(ISNUMBER(Starlink[[#This Row],[Decay_Date_ISO]]),Starlink[[#This Row],[Decay_Date_ISO]],DATEVALUE(Starlink[[#This Row],[Decay_Date_ISO]])))</f>
        <v/>
      </c>
    </row>
    <row r="5465" spans="1:22" x14ac:dyDescent="0.3">
      <c r="A5465" t="s">
        <v>23717</v>
      </c>
      <c r="B5465">
        <v>58442</v>
      </c>
      <c r="C5465" t="s">
        <v>23696</v>
      </c>
      <c r="D5465" t="s">
        <v>23718</v>
      </c>
      <c r="E5465" t="s">
        <v>23719</v>
      </c>
      <c r="F5465" t="s">
        <v>23720</v>
      </c>
      <c r="G5465" t="s">
        <v>25</v>
      </c>
      <c r="H5465" t="s">
        <v>26</v>
      </c>
      <c r="I5465" t="s">
        <v>23700</v>
      </c>
      <c r="J5465" t="s">
        <v>349</v>
      </c>
      <c r="K5465" t="s">
        <v>350</v>
      </c>
      <c r="L5465">
        <v>730</v>
      </c>
      <c r="M5465">
        <v>284</v>
      </c>
      <c r="N5465">
        <v>292</v>
      </c>
      <c r="O5465">
        <v>43.01</v>
      </c>
      <c r="P5465" t="s">
        <v>43</v>
      </c>
      <c r="Q5465" s="1">
        <v>45258</v>
      </c>
      <c r="S5465">
        <v>2023</v>
      </c>
      <c r="U5465" s="2">
        <f>IF(ISNUMBER(Starlink[[#This Row],[Launch_Date_ISO]]),Starlink[[#This Row],[Launch_Date_ISO]],DATEVALUE(Starlink[[#This Row],[Launch_Date_ISO]]))</f>
        <v>45258</v>
      </c>
      <c r="V5465" s="2" t="str">
        <f>IF(Starlink[[#This Row],[Decay_Date_ISO]]="","",IF(ISNUMBER(Starlink[[#This Row],[Decay_Date_ISO]]),Starlink[[#This Row],[Decay_Date_ISO]],DATEVALUE(Starlink[[#This Row],[Decay_Date_ISO]])))</f>
        <v/>
      </c>
    </row>
    <row r="5466" spans="1:22" x14ac:dyDescent="0.3">
      <c r="A5466" t="s">
        <v>23721</v>
      </c>
      <c r="B5466">
        <v>58443</v>
      </c>
      <c r="C5466" t="s">
        <v>23696</v>
      </c>
      <c r="D5466" t="s">
        <v>23722</v>
      </c>
      <c r="E5466" t="s">
        <v>23723</v>
      </c>
      <c r="F5466" t="s">
        <v>23724</v>
      </c>
      <c r="G5466" t="s">
        <v>25</v>
      </c>
      <c r="H5466" t="s">
        <v>26</v>
      </c>
      <c r="I5466" t="s">
        <v>23700</v>
      </c>
      <c r="J5466" t="s">
        <v>349</v>
      </c>
      <c r="K5466" t="s">
        <v>350</v>
      </c>
      <c r="L5466">
        <v>730</v>
      </c>
      <c r="M5466">
        <v>284</v>
      </c>
      <c r="N5466">
        <v>293</v>
      </c>
      <c r="O5466">
        <v>43.01</v>
      </c>
      <c r="P5466" t="s">
        <v>43</v>
      </c>
      <c r="Q5466" s="1">
        <v>45258</v>
      </c>
      <c r="S5466">
        <v>2023</v>
      </c>
      <c r="U5466" s="2">
        <f>IF(ISNUMBER(Starlink[[#This Row],[Launch_Date_ISO]]),Starlink[[#This Row],[Launch_Date_ISO]],DATEVALUE(Starlink[[#This Row],[Launch_Date_ISO]]))</f>
        <v>45258</v>
      </c>
      <c r="V5466" s="2" t="str">
        <f>IF(Starlink[[#This Row],[Decay_Date_ISO]]="","",IF(ISNUMBER(Starlink[[#This Row],[Decay_Date_ISO]]),Starlink[[#This Row],[Decay_Date_ISO]],DATEVALUE(Starlink[[#This Row],[Decay_Date_ISO]])))</f>
        <v/>
      </c>
    </row>
    <row r="5467" spans="1:22" x14ac:dyDescent="0.3">
      <c r="A5467" t="s">
        <v>23725</v>
      </c>
      <c r="B5467">
        <v>58444</v>
      </c>
      <c r="C5467" t="s">
        <v>23696</v>
      </c>
      <c r="D5467" t="s">
        <v>23726</v>
      </c>
      <c r="E5467" t="s">
        <v>23727</v>
      </c>
      <c r="F5467" t="s">
        <v>23728</v>
      </c>
      <c r="G5467" t="s">
        <v>25</v>
      </c>
      <c r="H5467" t="s">
        <v>26</v>
      </c>
      <c r="I5467" t="s">
        <v>23700</v>
      </c>
      <c r="J5467" t="s">
        <v>349</v>
      </c>
      <c r="K5467" t="s">
        <v>350</v>
      </c>
      <c r="L5467">
        <v>730</v>
      </c>
      <c r="M5467">
        <v>284</v>
      </c>
      <c r="N5467">
        <v>292</v>
      </c>
      <c r="O5467">
        <v>43.01</v>
      </c>
      <c r="P5467" t="s">
        <v>43</v>
      </c>
      <c r="Q5467" s="1">
        <v>45258</v>
      </c>
      <c r="S5467">
        <v>2023</v>
      </c>
      <c r="U5467" s="2">
        <f>IF(ISNUMBER(Starlink[[#This Row],[Launch_Date_ISO]]),Starlink[[#This Row],[Launch_Date_ISO]],DATEVALUE(Starlink[[#This Row],[Launch_Date_ISO]]))</f>
        <v>45258</v>
      </c>
      <c r="V5467" s="2" t="str">
        <f>IF(Starlink[[#This Row],[Decay_Date_ISO]]="","",IF(ISNUMBER(Starlink[[#This Row],[Decay_Date_ISO]]),Starlink[[#This Row],[Decay_Date_ISO]],DATEVALUE(Starlink[[#This Row],[Decay_Date_ISO]])))</f>
        <v/>
      </c>
    </row>
    <row r="5468" spans="1:22" x14ac:dyDescent="0.3">
      <c r="A5468" t="s">
        <v>23729</v>
      </c>
      <c r="B5468">
        <v>58445</v>
      </c>
      <c r="C5468" t="s">
        <v>23696</v>
      </c>
      <c r="D5468" t="s">
        <v>23730</v>
      </c>
      <c r="E5468" t="s">
        <v>23731</v>
      </c>
      <c r="F5468" t="s">
        <v>23732</v>
      </c>
      <c r="G5468" t="s">
        <v>25</v>
      </c>
      <c r="H5468" t="s">
        <v>26</v>
      </c>
      <c r="I5468" t="s">
        <v>23700</v>
      </c>
      <c r="J5468" t="s">
        <v>349</v>
      </c>
      <c r="K5468" t="s">
        <v>350</v>
      </c>
      <c r="L5468">
        <v>730</v>
      </c>
      <c r="M5468">
        <v>284</v>
      </c>
      <c r="N5468">
        <v>292</v>
      </c>
      <c r="O5468">
        <v>43.01</v>
      </c>
      <c r="P5468" t="s">
        <v>43</v>
      </c>
      <c r="Q5468" s="1">
        <v>45258</v>
      </c>
      <c r="S5468">
        <v>2023</v>
      </c>
      <c r="U5468" s="2">
        <f>IF(ISNUMBER(Starlink[[#This Row],[Launch_Date_ISO]]),Starlink[[#This Row],[Launch_Date_ISO]],DATEVALUE(Starlink[[#This Row],[Launch_Date_ISO]]))</f>
        <v>45258</v>
      </c>
      <c r="V5468" s="2" t="str">
        <f>IF(Starlink[[#This Row],[Decay_Date_ISO]]="","",IF(ISNUMBER(Starlink[[#This Row],[Decay_Date_ISO]]),Starlink[[#This Row],[Decay_Date_ISO]],DATEVALUE(Starlink[[#This Row],[Decay_Date_ISO]])))</f>
        <v/>
      </c>
    </row>
    <row r="5469" spans="1:22" x14ac:dyDescent="0.3">
      <c r="A5469" t="s">
        <v>23733</v>
      </c>
      <c r="B5469">
        <v>58446</v>
      </c>
      <c r="C5469" t="s">
        <v>23696</v>
      </c>
      <c r="D5469" t="s">
        <v>23734</v>
      </c>
      <c r="E5469" t="s">
        <v>23735</v>
      </c>
      <c r="F5469" t="s">
        <v>23736</v>
      </c>
      <c r="G5469" t="s">
        <v>25</v>
      </c>
      <c r="H5469" t="s">
        <v>26</v>
      </c>
      <c r="I5469" t="s">
        <v>23700</v>
      </c>
      <c r="J5469" t="s">
        <v>349</v>
      </c>
      <c r="K5469" t="s">
        <v>350</v>
      </c>
      <c r="L5469">
        <v>730</v>
      </c>
      <c r="M5469">
        <v>283</v>
      </c>
      <c r="N5469">
        <v>295</v>
      </c>
      <c r="O5469">
        <v>43.01</v>
      </c>
      <c r="P5469" t="s">
        <v>43</v>
      </c>
      <c r="Q5469" s="1">
        <v>45258</v>
      </c>
      <c r="S5469">
        <v>2023</v>
      </c>
      <c r="U5469" s="2">
        <f>IF(ISNUMBER(Starlink[[#This Row],[Launch_Date_ISO]]),Starlink[[#This Row],[Launch_Date_ISO]],DATEVALUE(Starlink[[#This Row],[Launch_Date_ISO]]))</f>
        <v>45258</v>
      </c>
      <c r="V5469" s="2" t="str">
        <f>IF(Starlink[[#This Row],[Decay_Date_ISO]]="","",IF(ISNUMBER(Starlink[[#This Row],[Decay_Date_ISO]]),Starlink[[#This Row],[Decay_Date_ISO]],DATEVALUE(Starlink[[#This Row],[Decay_Date_ISO]])))</f>
        <v/>
      </c>
    </row>
    <row r="5470" spans="1:22" x14ac:dyDescent="0.3">
      <c r="A5470" t="s">
        <v>23737</v>
      </c>
      <c r="B5470">
        <v>58447</v>
      </c>
      <c r="C5470" t="s">
        <v>23696</v>
      </c>
      <c r="D5470" t="s">
        <v>23738</v>
      </c>
      <c r="E5470" t="s">
        <v>23739</v>
      </c>
      <c r="F5470" t="s">
        <v>23740</v>
      </c>
      <c r="G5470" t="s">
        <v>25</v>
      </c>
      <c r="H5470" t="s">
        <v>26</v>
      </c>
      <c r="I5470" t="s">
        <v>23700</v>
      </c>
      <c r="J5470" t="s">
        <v>349</v>
      </c>
      <c r="K5470" t="s">
        <v>350</v>
      </c>
      <c r="L5470">
        <v>730</v>
      </c>
      <c r="M5470">
        <v>284</v>
      </c>
      <c r="N5470">
        <v>292</v>
      </c>
      <c r="O5470">
        <v>43.01</v>
      </c>
      <c r="P5470" t="s">
        <v>43</v>
      </c>
      <c r="Q5470" s="1">
        <v>45258</v>
      </c>
      <c r="S5470">
        <v>2023</v>
      </c>
      <c r="U5470" s="2">
        <f>IF(ISNUMBER(Starlink[[#This Row],[Launch_Date_ISO]]),Starlink[[#This Row],[Launch_Date_ISO]],DATEVALUE(Starlink[[#This Row],[Launch_Date_ISO]]))</f>
        <v>45258</v>
      </c>
      <c r="V5470" s="2" t="str">
        <f>IF(Starlink[[#This Row],[Decay_Date_ISO]]="","",IF(ISNUMBER(Starlink[[#This Row],[Decay_Date_ISO]]),Starlink[[#This Row],[Decay_Date_ISO]],DATEVALUE(Starlink[[#This Row],[Decay_Date_ISO]])))</f>
        <v/>
      </c>
    </row>
    <row r="5471" spans="1:22" x14ac:dyDescent="0.3">
      <c r="A5471" t="s">
        <v>23741</v>
      </c>
      <c r="B5471">
        <v>58448</v>
      </c>
      <c r="C5471" t="s">
        <v>23696</v>
      </c>
      <c r="D5471" t="s">
        <v>23742</v>
      </c>
      <c r="E5471" t="s">
        <v>23743</v>
      </c>
      <c r="F5471" t="s">
        <v>23744</v>
      </c>
      <c r="G5471" t="s">
        <v>25</v>
      </c>
      <c r="H5471" t="s">
        <v>26</v>
      </c>
      <c r="I5471" t="s">
        <v>23700</v>
      </c>
      <c r="J5471" t="s">
        <v>349</v>
      </c>
      <c r="K5471" t="s">
        <v>350</v>
      </c>
      <c r="L5471">
        <v>730</v>
      </c>
      <c r="M5471">
        <v>284</v>
      </c>
      <c r="N5471">
        <v>292</v>
      </c>
      <c r="O5471">
        <v>43.01</v>
      </c>
      <c r="P5471" t="s">
        <v>43</v>
      </c>
      <c r="Q5471" s="1">
        <v>45258</v>
      </c>
      <c r="S5471">
        <v>2023</v>
      </c>
      <c r="U5471" s="2">
        <f>IF(ISNUMBER(Starlink[[#This Row],[Launch_Date_ISO]]),Starlink[[#This Row],[Launch_Date_ISO]],DATEVALUE(Starlink[[#This Row],[Launch_Date_ISO]]))</f>
        <v>45258</v>
      </c>
      <c r="V5471" s="2" t="str">
        <f>IF(Starlink[[#This Row],[Decay_Date_ISO]]="","",IF(ISNUMBER(Starlink[[#This Row],[Decay_Date_ISO]]),Starlink[[#This Row],[Decay_Date_ISO]],DATEVALUE(Starlink[[#This Row],[Decay_Date_ISO]])))</f>
        <v/>
      </c>
    </row>
    <row r="5472" spans="1:22" x14ac:dyDescent="0.3">
      <c r="A5472" t="s">
        <v>23745</v>
      </c>
      <c r="B5472">
        <v>58449</v>
      </c>
      <c r="C5472" t="s">
        <v>23696</v>
      </c>
      <c r="D5472" t="s">
        <v>23746</v>
      </c>
      <c r="E5472" t="s">
        <v>23747</v>
      </c>
      <c r="F5472" t="s">
        <v>23748</v>
      </c>
      <c r="G5472" t="s">
        <v>25</v>
      </c>
      <c r="H5472" t="s">
        <v>26</v>
      </c>
      <c r="I5472" t="s">
        <v>23700</v>
      </c>
      <c r="J5472" t="s">
        <v>349</v>
      </c>
      <c r="K5472" t="s">
        <v>350</v>
      </c>
      <c r="L5472">
        <v>730</v>
      </c>
      <c r="M5472">
        <v>284</v>
      </c>
      <c r="N5472">
        <v>292</v>
      </c>
      <c r="O5472">
        <v>43.01</v>
      </c>
      <c r="P5472" t="s">
        <v>43</v>
      </c>
      <c r="Q5472" s="1">
        <v>45258</v>
      </c>
      <c r="S5472">
        <v>2023</v>
      </c>
      <c r="U5472" s="2">
        <f>IF(ISNUMBER(Starlink[[#This Row],[Launch_Date_ISO]]),Starlink[[#This Row],[Launch_Date_ISO]],DATEVALUE(Starlink[[#This Row],[Launch_Date_ISO]]))</f>
        <v>45258</v>
      </c>
      <c r="V5472" s="2" t="str">
        <f>IF(Starlink[[#This Row],[Decay_Date_ISO]]="","",IF(ISNUMBER(Starlink[[#This Row],[Decay_Date_ISO]]),Starlink[[#This Row],[Decay_Date_ISO]],DATEVALUE(Starlink[[#This Row],[Decay_Date_ISO]])))</f>
        <v/>
      </c>
    </row>
    <row r="5473" spans="1:22" x14ac:dyDescent="0.3">
      <c r="A5473" t="s">
        <v>23749</v>
      </c>
      <c r="B5473">
        <v>58450</v>
      </c>
      <c r="C5473" t="s">
        <v>23696</v>
      </c>
      <c r="D5473" t="s">
        <v>23750</v>
      </c>
      <c r="E5473" t="s">
        <v>23751</v>
      </c>
      <c r="F5473" t="s">
        <v>23752</v>
      </c>
      <c r="G5473" t="s">
        <v>25</v>
      </c>
      <c r="H5473" t="s">
        <v>26</v>
      </c>
      <c r="I5473" t="s">
        <v>23700</v>
      </c>
      <c r="J5473" t="s">
        <v>349</v>
      </c>
      <c r="K5473" t="s">
        <v>350</v>
      </c>
      <c r="L5473">
        <v>730</v>
      </c>
      <c r="M5473">
        <v>284</v>
      </c>
      <c r="N5473">
        <v>292</v>
      </c>
      <c r="O5473">
        <v>43.01</v>
      </c>
      <c r="P5473" t="s">
        <v>43</v>
      </c>
      <c r="Q5473" s="1">
        <v>45258</v>
      </c>
      <c r="S5473">
        <v>2023</v>
      </c>
      <c r="U5473" s="2">
        <f>IF(ISNUMBER(Starlink[[#This Row],[Launch_Date_ISO]]),Starlink[[#This Row],[Launch_Date_ISO]],DATEVALUE(Starlink[[#This Row],[Launch_Date_ISO]]))</f>
        <v>45258</v>
      </c>
      <c r="V5473" s="2" t="str">
        <f>IF(Starlink[[#This Row],[Decay_Date_ISO]]="","",IF(ISNUMBER(Starlink[[#This Row],[Decay_Date_ISO]]),Starlink[[#This Row],[Decay_Date_ISO]],DATEVALUE(Starlink[[#This Row],[Decay_Date_ISO]])))</f>
        <v/>
      </c>
    </row>
    <row r="5474" spans="1:22" x14ac:dyDescent="0.3">
      <c r="A5474" t="s">
        <v>23753</v>
      </c>
      <c r="B5474">
        <v>58451</v>
      </c>
      <c r="C5474" t="s">
        <v>23696</v>
      </c>
      <c r="D5474" t="s">
        <v>23754</v>
      </c>
      <c r="E5474" t="s">
        <v>23755</v>
      </c>
      <c r="F5474" t="s">
        <v>23756</v>
      </c>
      <c r="G5474" t="s">
        <v>25</v>
      </c>
      <c r="H5474" t="s">
        <v>26</v>
      </c>
      <c r="I5474" t="s">
        <v>23700</v>
      </c>
      <c r="J5474" t="s">
        <v>349</v>
      </c>
      <c r="K5474" t="s">
        <v>350</v>
      </c>
      <c r="L5474">
        <v>730</v>
      </c>
      <c r="M5474">
        <v>284</v>
      </c>
      <c r="N5474">
        <v>292</v>
      </c>
      <c r="O5474">
        <v>43.01</v>
      </c>
      <c r="P5474" t="s">
        <v>43</v>
      </c>
      <c r="Q5474" s="1">
        <v>45258</v>
      </c>
      <c r="S5474">
        <v>2023</v>
      </c>
      <c r="U5474" s="2">
        <f>IF(ISNUMBER(Starlink[[#This Row],[Launch_Date_ISO]]),Starlink[[#This Row],[Launch_Date_ISO]],DATEVALUE(Starlink[[#This Row],[Launch_Date_ISO]]))</f>
        <v>45258</v>
      </c>
      <c r="V5474" s="2" t="str">
        <f>IF(Starlink[[#This Row],[Decay_Date_ISO]]="","",IF(ISNUMBER(Starlink[[#This Row],[Decay_Date_ISO]]),Starlink[[#This Row],[Decay_Date_ISO]],DATEVALUE(Starlink[[#This Row],[Decay_Date_ISO]])))</f>
        <v/>
      </c>
    </row>
    <row r="5475" spans="1:22" x14ac:dyDescent="0.3">
      <c r="A5475" t="s">
        <v>23757</v>
      </c>
      <c r="B5475">
        <v>58452</v>
      </c>
      <c r="C5475" t="s">
        <v>23696</v>
      </c>
      <c r="D5475" t="s">
        <v>23758</v>
      </c>
      <c r="E5475" t="s">
        <v>23759</v>
      </c>
      <c r="F5475" t="s">
        <v>23760</v>
      </c>
      <c r="G5475" t="s">
        <v>25</v>
      </c>
      <c r="H5475" t="s">
        <v>26</v>
      </c>
      <c r="I5475" t="s">
        <v>23700</v>
      </c>
      <c r="J5475" t="s">
        <v>349</v>
      </c>
      <c r="K5475" t="s">
        <v>350</v>
      </c>
      <c r="L5475">
        <v>730</v>
      </c>
      <c r="M5475">
        <v>284</v>
      </c>
      <c r="N5475">
        <v>292</v>
      </c>
      <c r="O5475">
        <v>43.01</v>
      </c>
      <c r="P5475" t="s">
        <v>43</v>
      </c>
      <c r="Q5475" s="1">
        <v>45258</v>
      </c>
      <c r="S5475">
        <v>2023</v>
      </c>
      <c r="U5475" s="2">
        <f>IF(ISNUMBER(Starlink[[#This Row],[Launch_Date_ISO]]),Starlink[[#This Row],[Launch_Date_ISO]],DATEVALUE(Starlink[[#This Row],[Launch_Date_ISO]]))</f>
        <v>45258</v>
      </c>
      <c r="V5475" s="2" t="str">
        <f>IF(Starlink[[#This Row],[Decay_Date_ISO]]="","",IF(ISNUMBER(Starlink[[#This Row],[Decay_Date_ISO]]),Starlink[[#This Row],[Decay_Date_ISO]],DATEVALUE(Starlink[[#This Row],[Decay_Date_ISO]])))</f>
        <v/>
      </c>
    </row>
    <row r="5476" spans="1:22" x14ac:dyDescent="0.3">
      <c r="A5476" t="s">
        <v>23761</v>
      </c>
      <c r="B5476">
        <v>58453</v>
      </c>
      <c r="C5476" t="s">
        <v>23696</v>
      </c>
      <c r="D5476" t="s">
        <v>23762</v>
      </c>
      <c r="E5476" t="s">
        <v>23763</v>
      </c>
      <c r="F5476" t="s">
        <v>23764</v>
      </c>
      <c r="G5476" t="s">
        <v>25</v>
      </c>
      <c r="H5476" t="s">
        <v>26</v>
      </c>
      <c r="I5476" t="s">
        <v>23700</v>
      </c>
      <c r="J5476" t="s">
        <v>349</v>
      </c>
      <c r="K5476" t="s">
        <v>350</v>
      </c>
      <c r="L5476">
        <v>730</v>
      </c>
      <c r="M5476">
        <v>284</v>
      </c>
      <c r="N5476">
        <v>292</v>
      </c>
      <c r="O5476">
        <v>43.01</v>
      </c>
      <c r="P5476" t="s">
        <v>43</v>
      </c>
      <c r="Q5476" s="1">
        <v>45258</v>
      </c>
      <c r="S5476">
        <v>2023</v>
      </c>
      <c r="U5476" s="2">
        <f>IF(ISNUMBER(Starlink[[#This Row],[Launch_Date_ISO]]),Starlink[[#This Row],[Launch_Date_ISO]],DATEVALUE(Starlink[[#This Row],[Launch_Date_ISO]]))</f>
        <v>45258</v>
      </c>
      <c r="V5476" s="2" t="str">
        <f>IF(Starlink[[#This Row],[Decay_Date_ISO]]="","",IF(ISNUMBER(Starlink[[#This Row],[Decay_Date_ISO]]),Starlink[[#This Row],[Decay_Date_ISO]],DATEVALUE(Starlink[[#This Row],[Decay_Date_ISO]])))</f>
        <v/>
      </c>
    </row>
    <row r="5477" spans="1:22" x14ac:dyDescent="0.3">
      <c r="A5477" t="s">
        <v>23765</v>
      </c>
      <c r="B5477">
        <v>58454</v>
      </c>
      <c r="C5477" t="s">
        <v>23696</v>
      </c>
      <c r="D5477" t="s">
        <v>23766</v>
      </c>
      <c r="E5477" t="s">
        <v>23767</v>
      </c>
      <c r="F5477" t="s">
        <v>23768</v>
      </c>
      <c r="G5477" t="s">
        <v>25</v>
      </c>
      <c r="H5477" t="s">
        <v>26</v>
      </c>
      <c r="I5477" t="s">
        <v>23700</v>
      </c>
      <c r="J5477" t="s">
        <v>349</v>
      </c>
      <c r="K5477" t="s">
        <v>350</v>
      </c>
      <c r="L5477">
        <v>730</v>
      </c>
      <c r="M5477">
        <v>284</v>
      </c>
      <c r="N5477">
        <v>292</v>
      </c>
      <c r="O5477">
        <v>43.01</v>
      </c>
      <c r="P5477" t="s">
        <v>43</v>
      </c>
      <c r="Q5477" s="1">
        <v>45258</v>
      </c>
      <c r="S5477">
        <v>2023</v>
      </c>
      <c r="U5477" s="2">
        <f>IF(ISNUMBER(Starlink[[#This Row],[Launch_Date_ISO]]),Starlink[[#This Row],[Launch_Date_ISO]],DATEVALUE(Starlink[[#This Row],[Launch_Date_ISO]]))</f>
        <v>45258</v>
      </c>
      <c r="V5477" s="2" t="str">
        <f>IF(Starlink[[#This Row],[Decay_Date_ISO]]="","",IF(ISNUMBER(Starlink[[#This Row],[Decay_Date_ISO]]),Starlink[[#This Row],[Decay_Date_ISO]],DATEVALUE(Starlink[[#This Row],[Decay_Date_ISO]])))</f>
        <v/>
      </c>
    </row>
    <row r="5478" spans="1:22" x14ac:dyDescent="0.3">
      <c r="A5478" t="s">
        <v>23769</v>
      </c>
      <c r="B5478">
        <v>58455</v>
      </c>
      <c r="C5478" t="s">
        <v>23696</v>
      </c>
      <c r="D5478" t="s">
        <v>23770</v>
      </c>
      <c r="E5478" t="s">
        <v>23771</v>
      </c>
      <c r="F5478" t="s">
        <v>23772</v>
      </c>
      <c r="G5478" t="s">
        <v>25</v>
      </c>
      <c r="H5478" t="s">
        <v>26</v>
      </c>
      <c r="I5478" t="s">
        <v>23700</v>
      </c>
      <c r="J5478" t="s">
        <v>349</v>
      </c>
      <c r="K5478" t="s">
        <v>350</v>
      </c>
      <c r="L5478">
        <v>730</v>
      </c>
      <c r="M5478">
        <v>284</v>
      </c>
      <c r="N5478">
        <v>292</v>
      </c>
      <c r="O5478">
        <v>43.01</v>
      </c>
      <c r="P5478" t="s">
        <v>43</v>
      </c>
      <c r="Q5478" s="1">
        <v>45258</v>
      </c>
      <c r="S5478">
        <v>2023</v>
      </c>
      <c r="U5478" s="2">
        <f>IF(ISNUMBER(Starlink[[#This Row],[Launch_Date_ISO]]),Starlink[[#This Row],[Launch_Date_ISO]],DATEVALUE(Starlink[[#This Row],[Launch_Date_ISO]]))</f>
        <v>45258</v>
      </c>
      <c r="V5478" s="2" t="str">
        <f>IF(Starlink[[#This Row],[Decay_Date_ISO]]="","",IF(ISNUMBER(Starlink[[#This Row],[Decay_Date_ISO]]),Starlink[[#This Row],[Decay_Date_ISO]],DATEVALUE(Starlink[[#This Row],[Decay_Date_ISO]])))</f>
        <v/>
      </c>
    </row>
    <row r="5479" spans="1:22" x14ac:dyDescent="0.3">
      <c r="A5479" t="s">
        <v>23773</v>
      </c>
      <c r="B5479">
        <v>58456</v>
      </c>
      <c r="C5479" t="s">
        <v>23696</v>
      </c>
      <c r="D5479" t="s">
        <v>23774</v>
      </c>
      <c r="E5479" t="s">
        <v>23775</v>
      </c>
      <c r="F5479" t="s">
        <v>23776</v>
      </c>
      <c r="G5479" t="s">
        <v>25</v>
      </c>
      <c r="H5479" t="s">
        <v>26</v>
      </c>
      <c r="I5479" t="s">
        <v>23700</v>
      </c>
      <c r="J5479" t="s">
        <v>23777</v>
      </c>
      <c r="K5479" t="s">
        <v>29</v>
      </c>
      <c r="L5479">
        <v>730</v>
      </c>
      <c r="M5479">
        <v>284</v>
      </c>
      <c r="N5479">
        <v>292</v>
      </c>
      <c r="O5479">
        <v>43.01</v>
      </c>
      <c r="P5479" t="s">
        <v>43</v>
      </c>
      <c r="Q5479" s="1">
        <v>45258</v>
      </c>
      <c r="R5479" s="1">
        <v>46111</v>
      </c>
      <c r="S5479">
        <v>2023</v>
      </c>
      <c r="T5479">
        <v>2026</v>
      </c>
      <c r="U5479" s="2">
        <f>IF(ISNUMBER(Starlink[[#This Row],[Launch_Date_ISO]]),Starlink[[#This Row],[Launch_Date_ISO]],DATEVALUE(Starlink[[#This Row],[Launch_Date_ISO]]))</f>
        <v>45258</v>
      </c>
      <c r="V5479" s="2">
        <f>IF(Starlink[[#This Row],[Decay_Date_ISO]]="","",IF(ISNUMBER(Starlink[[#This Row],[Decay_Date_ISO]]),Starlink[[#This Row],[Decay_Date_ISO]],DATEVALUE(Starlink[[#This Row],[Decay_Date_ISO]])))</f>
        <v>46111</v>
      </c>
    </row>
    <row r="5480" spans="1:22" x14ac:dyDescent="0.3">
      <c r="A5480" t="s">
        <v>23778</v>
      </c>
      <c r="B5480">
        <v>58457</v>
      </c>
      <c r="C5480" t="s">
        <v>23696</v>
      </c>
      <c r="D5480" t="s">
        <v>23779</v>
      </c>
      <c r="E5480" t="s">
        <v>23780</v>
      </c>
      <c r="F5480" t="s">
        <v>23781</v>
      </c>
      <c r="G5480" t="s">
        <v>25</v>
      </c>
      <c r="H5480" t="s">
        <v>26</v>
      </c>
      <c r="I5480" t="s">
        <v>23700</v>
      </c>
      <c r="J5480" t="s">
        <v>349</v>
      </c>
      <c r="K5480" t="s">
        <v>350</v>
      </c>
      <c r="L5480">
        <v>730</v>
      </c>
      <c r="M5480">
        <v>284</v>
      </c>
      <c r="N5480">
        <v>292</v>
      </c>
      <c r="O5480">
        <v>43.01</v>
      </c>
      <c r="P5480" t="s">
        <v>43</v>
      </c>
      <c r="Q5480" s="1">
        <v>45258</v>
      </c>
      <c r="S5480">
        <v>2023</v>
      </c>
      <c r="U5480" s="2">
        <f>IF(ISNUMBER(Starlink[[#This Row],[Launch_Date_ISO]]),Starlink[[#This Row],[Launch_Date_ISO]],DATEVALUE(Starlink[[#This Row],[Launch_Date_ISO]]))</f>
        <v>45258</v>
      </c>
      <c r="V5480" s="2" t="str">
        <f>IF(Starlink[[#This Row],[Decay_Date_ISO]]="","",IF(ISNUMBER(Starlink[[#This Row],[Decay_Date_ISO]]),Starlink[[#This Row],[Decay_Date_ISO]],DATEVALUE(Starlink[[#This Row],[Decay_Date_ISO]])))</f>
        <v/>
      </c>
    </row>
    <row r="5481" spans="1:22" x14ac:dyDescent="0.3">
      <c r="A5481" t="s">
        <v>23782</v>
      </c>
      <c r="B5481">
        <v>58458</v>
      </c>
      <c r="C5481" t="s">
        <v>23696</v>
      </c>
      <c r="D5481" t="s">
        <v>23783</v>
      </c>
      <c r="E5481" t="s">
        <v>23784</v>
      </c>
      <c r="F5481" t="s">
        <v>23785</v>
      </c>
      <c r="G5481" t="s">
        <v>25</v>
      </c>
      <c r="H5481" t="s">
        <v>26</v>
      </c>
      <c r="I5481" t="s">
        <v>23700</v>
      </c>
      <c r="J5481" t="s">
        <v>349</v>
      </c>
      <c r="K5481" t="s">
        <v>350</v>
      </c>
      <c r="L5481">
        <v>730</v>
      </c>
      <c r="M5481">
        <v>284</v>
      </c>
      <c r="N5481">
        <v>292</v>
      </c>
      <c r="O5481">
        <v>43.01</v>
      </c>
      <c r="P5481" t="s">
        <v>43</v>
      </c>
      <c r="Q5481" s="1">
        <v>45258</v>
      </c>
      <c r="S5481">
        <v>2023</v>
      </c>
      <c r="U5481" s="2">
        <f>IF(ISNUMBER(Starlink[[#This Row],[Launch_Date_ISO]]),Starlink[[#This Row],[Launch_Date_ISO]],DATEVALUE(Starlink[[#This Row],[Launch_Date_ISO]]))</f>
        <v>45258</v>
      </c>
      <c r="V5481" s="2" t="str">
        <f>IF(Starlink[[#This Row],[Decay_Date_ISO]]="","",IF(ISNUMBER(Starlink[[#This Row],[Decay_Date_ISO]]),Starlink[[#This Row],[Decay_Date_ISO]],DATEVALUE(Starlink[[#This Row],[Decay_Date_ISO]])))</f>
        <v/>
      </c>
    </row>
    <row r="5482" spans="1:22" x14ac:dyDescent="0.3">
      <c r="A5482" t="s">
        <v>23786</v>
      </c>
      <c r="B5482">
        <v>58459</v>
      </c>
      <c r="C5482" t="s">
        <v>23696</v>
      </c>
      <c r="D5482" t="s">
        <v>23787</v>
      </c>
      <c r="E5482" t="s">
        <v>23788</v>
      </c>
      <c r="F5482" t="s">
        <v>23789</v>
      </c>
      <c r="G5482" t="s">
        <v>25</v>
      </c>
      <c r="H5482" t="s">
        <v>26</v>
      </c>
      <c r="I5482" t="s">
        <v>23700</v>
      </c>
      <c r="J5482" t="s">
        <v>349</v>
      </c>
      <c r="K5482" t="s">
        <v>350</v>
      </c>
      <c r="L5482">
        <v>730</v>
      </c>
      <c r="M5482">
        <v>284</v>
      </c>
      <c r="N5482">
        <v>292</v>
      </c>
      <c r="O5482">
        <v>43.01</v>
      </c>
      <c r="P5482" t="s">
        <v>43</v>
      </c>
      <c r="Q5482" s="1">
        <v>45258</v>
      </c>
      <c r="S5482">
        <v>2023</v>
      </c>
      <c r="U5482" s="2">
        <f>IF(ISNUMBER(Starlink[[#This Row],[Launch_Date_ISO]]),Starlink[[#This Row],[Launch_Date_ISO]],DATEVALUE(Starlink[[#This Row],[Launch_Date_ISO]]))</f>
        <v>45258</v>
      </c>
      <c r="V5482" s="2" t="str">
        <f>IF(Starlink[[#This Row],[Decay_Date_ISO]]="","",IF(ISNUMBER(Starlink[[#This Row],[Decay_Date_ISO]]),Starlink[[#This Row],[Decay_Date_ISO]],DATEVALUE(Starlink[[#This Row],[Decay_Date_ISO]])))</f>
        <v/>
      </c>
    </row>
    <row r="5483" spans="1:22" x14ac:dyDescent="0.3">
      <c r="A5483" t="s">
        <v>23790</v>
      </c>
      <c r="B5483">
        <v>58473</v>
      </c>
      <c r="C5483" t="s">
        <v>23791</v>
      </c>
      <c r="D5483" t="s">
        <v>23792</v>
      </c>
      <c r="E5483" t="s">
        <v>23793</v>
      </c>
      <c r="F5483" t="s">
        <v>23794</v>
      </c>
      <c r="G5483" t="s">
        <v>25</v>
      </c>
      <c r="H5483" t="s">
        <v>26</v>
      </c>
      <c r="I5483" t="s">
        <v>23795</v>
      </c>
      <c r="J5483" t="s">
        <v>349</v>
      </c>
      <c r="K5483" t="s">
        <v>350</v>
      </c>
      <c r="L5483">
        <v>730</v>
      </c>
      <c r="M5483">
        <v>285</v>
      </c>
      <c r="N5483">
        <v>292</v>
      </c>
      <c r="O5483">
        <v>43.01</v>
      </c>
      <c r="P5483" t="s">
        <v>43</v>
      </c>
      <c r="Q5483" s="1">
        <v>45263</v>
      </c>
      <c r="S5483">
        <v>2023</v>
      </c>
      <c r="U5483" s="2">
        <f>IF(ISNUMBER(Starlink[[#This Row],[Launch_Date_ISO]]),Starlink[[#This Row],[Launch_Date_ISO]],DATEVALUE(Starlink[[#This Row],[Launch_Date_ISO]]))</f>
        <v>45263</v>
      </c>
      <c r="V5483" s="2" t="str">
        <f>IF(Starlink[[#This Row],[Decay_Date_ISO]]="","",IF(ISNUMBER(Starlink[[#This Row],[Decay_Date_ISO]]),Starlink[[#This Row],[Decay_Date_ISO]],DATEVALUE(Starlink[[#This Row],[Decay_Date_ISO]])))</f>
        <v/>
      </c>
    </row>
    <row r="5484" spans="1:22" x14ac:dyDescent="0.3">
      <c r="A5484" t="s">
        <v>23796</v>
      </c>
      <c r="B5484">
        <v>58474</v>
      </c>
      <c r="C5484" t="s">
        <v>23791</v>
      </c>
      <c r="D5484" t="s">
        <v>23797</v>
      </c>
      <c r="E5484" t="s">
        <v>23798</v>
      </c>
      <c r="F5484" t="s">
        <v>23799</v>
      </c>
      <c r="G5484" t="s">
        <v>25</v>
      </c>
      <c r="H5484" t="s">
        <v>26</v>
      </c>
      <c r="I5484" t="s">
        <v>23795</v>
      </c>
      <c r="J5484" t="s">
        <v>23800</v>
      </c>
      <c r="K5484" t="s">
        <v>29</v>
      </c>
      <c r="L5484">
        <v>730</v>
      </c>
      <c r="M5484">
        <v>284</v>
      </c>
      <c r="N5484">
        <v>292</v>
      </c>
      <c r="O5484">
        <v>43.01</v>
      </c>
      <c r="P5484" t="s">
        <v>43</v>
      </c>
      <c r="Q5484" s="1">
        <v>45263</v>
      </c>
      <c r="R5484" s="1">
        <v>46097</v>
      </c>
      <c r="S5484">
        <v>2023</v>
      </c>
      <c r="T5484">
        <v>2026</v>
      </c>
      <c r="U5484" s="2">
        <f>IF(ISNUMBER(Starlink[[#This Row],[Launch_Date_ISO]]),Starlink[[#This Row],[Launch_Date_ISO]],DATEVALUE(Starlink[[#This Row],[Launch_Date_ISO]]))</f>
        <v>45263</v>
      </c>
      <c r="V5484" s="2">
        <f>IF(Starlink[[#This Row],[Decay_Date_ISO]]="","",IF(ISNUMBER(Starlink[[#This Row],[Decay_Date_ISO]]),Starlink[[#This Row],[Decay_Date_ISO]],DATEVALUE(Starlink[[#This Row],[Decay_Date_ISO]])))</f>
        <v>46097</v>
      </c>
    </row>
    <row r="5485" spans="1:22" x14ac:dyDescent="0.3">
      <c r="A5485" t="s">
        <v>23801</v>
      </c>
      <c r="B5485">
        <v>58475</v>
      </c>
      <c r="C5485" t="s">
        <v>23791</v>
      </c>
      <c r="D5485" t="s">
        <v>23802</v>
      </c>
      <c r="E5485" t="s">
        <v>23803</v>
      </c>
      <c r="F5485" t="s">
        <v>23804</v>
      </c>
      <c r="G5485" t="s">
        <v>25</v>
      </c>
      <c r="H5485" t="s">
        <v>26</v>
      </c>
      <c r="I5485" t="s">
        <v>23795</v>
      </c>
      <c r="J5485" t="s">
        <v>349</v>
      </c>
      <c r="K5485" t="s">
        <v>350</v>
      </c>
      <c r="L5485">
        <v>730</v>
      </c>
      <c r="M5485">
        <v>284</v>
      </c>
      <c r="N5485">
        <v>292</v>
      </c>
      <c r="O5485">
        <v>43.01</v>
      </c>
      <c r="P5485" t="s">
        <v>43</v>
      </c>
      <c r="Q5485" s="1">
        <v>45263</v>
      </c>
      <c r="S5485">
        <v>2023</v>
      </c>
      <c r="U5485" s="2">
        <f>IF(ISNUMBER(Starlink[[#This Row],[Launch_Date_ISO]]),Starlink[[#This Row],[Launch_Date_ISO]],DATEVALUE(Starlink[[#This Row],[Launch_Date_ISO]]))</f>
        <v>45263</v>
      </c>
      <c r="V5485" s="2" t="str">
        <f>IF(Starlink[[#This Row],[Decay_Date_ISO]]="","",IF(ISNUMBER(Starlink[[#This Row],[Decay_Date_ISO]]),Starlink[[#This Row],[Decay_Date_ISO]],DATEVALUE(Starlink[[#This Row],[Decay_Date_ISO]])))</f>
        <v/>
      </c>
    </row>
    <row r="5486" spans="1:22" x14ac:dyDescent="0.3">
      <c r="A5486" t="s">
        <v>23805</v>
      </c>
      <c r="B5486">
        <v>58476</v>
      </c>
      <c r="C5486" t="s">
        <v>23791</v>
      </c>
      <c r="D5486" t="s">
        <v>23806</v>
      </c>
      <c r="E5486" t="s">
        <v>23807</v>
      </c>
      <c r="F5486" t="s">
        <v>23808</v>
      </c>
      <c r="G5486" t="s">
        <v>25</v>
      </c>
      <c r="H5486" t="s">
        <v>26</v>
      </c>
      <c r="I5486" t="s">
        <v>23795</v>
      </c>
      <c r="J5486" t="s">
        <v>349</v>
      </c>
      <c r="K5486" t="s">
        <v>350</v>
      </c>
      <c r="L5486">
        <v>730</v>
      </c>
      <c r="M5486">
        <v>284</v>
      </c>
      <c r="N5486">
        <v>292</v>
      </c>
      <c r="O5486">
        <v>43.01</v>
      </c>
      <c r="P5486" t="s">
        <v>43</v>
      </c>
      <c r="Q5486" s="1">
        <v>45263</v>
      </c>
      <c r="S5486">
        <v>2023</v>
      </c>
      <c r="U5486" s="2">
        <f>IF(ISNUMBER(Starlink[[#This Row],[Launch_Date_ISO]]),Starlink[[#This Row],[Launch_Date_ISO]],DATEVALUE(Starlink[[#This Row],[Launch_Date_ISO]]))</f>
        <v>45263</v>
      </c>
      <c r="V5486" s="2" t="str">
        <f>IF(Starlink[[#This Row],[Decay_Date_ISO]]="","",IF(ISNUMBER(Starlink[[#This Row],[Decay_Date_ISO]]),Starlink[[#This Row],[Decay_Date_ISO]],DATEVALUE(Starlink[[#This Row],[Decay_Date_ISO]])))</f>
        <v/>
      </c>
    </row>
    <row r="5487" spans="1:22" x14ac:dyDescent="0.3">
      <c r="A5487" t="s">
        <v>23809</v>
      </c>
      <c r="B5487">
        <v>58477</v>
      </c>
      <c r="C5487" t="s">
        <v>23791</v>
      </c>
      <c r="D5487" t="s">
        <v>23810</v>
      </c>
      <c r="E5487" t="s">
        <v>23811</v>
      </c>
      <c r="F5487" t="s">
        <v>23812</v>
      </c>
      <c r="G5487" t="s">
        <v>25</v>
      </c>
      <c r="H5487" t="s">
        <v>26</v>
      </c>
      <c r="I5487" t="s">
        <v>23795</v>
      </c>
      <c r="J5487" t="s">
        <v>349</v>
      </c>
      <c r="K5487" t="s">
        <v>350</v>
      </c>
      <c r="L5487">
        <v>730</v>
      </c>
      <c r="M5487">
        <v>284</v>
      </c>
      <c r="N5487">
        <v>292</v>
      </c>
      <c r="O5487">
        <v>43.01</v>
      </c>
      <c r="P5487" t="s">
        <v>43</v>
      </c>
      <c r="Q5487" s="1">
        <v>45263</v>
      </c>
      <c r="S5487">
        <v>2023</v>
      </c>
      <c r="U5487" s="2">
        <f>IF(ISNUMBER(Starlink[[#This Row],[Launch_Date_ISO]]),Starlink[[#This Row],[Launch_Date_ISO]],DATEVALUE(Starlink[[#This Row],[Launch_Date_ISO]]))</f>
        <v>45263</v>
      </c>
      <c r="V5487" s="2" t="str">
        <f>IF(Starlink[[#This Row],[Decay_Date_ISO]]="","",IF(ISNUMBER(Starlink[[#This Row],[Decay_Date_ISO]]),Starlink[[#This Row],[Decay_Date_ISO]],DATEVALUE(Starlink[[#This Row],[Decay_Date_ISO]])))</f>
        <v/>
      </c>
    </row>
    <row r="5488" spans="1:22" x14ac:dyDescent="0.3">
      <c r="A5488" t="s">
        <v>23813</v>
      </c>
      <c r="B5488">
        <v>58478</v>
      </c>
      <c r="C5488" t="s">
        <v>23791</v>
      </c>
      <c r="D5488" t="s">
        <v>23814</v>
      </c>
      <c r="E5488" t="s">
        <v>23815</v>
      </c>
      <c r="F5488" t="s">
        <v>23816</v>
      </c>
      <c r="G5488" t="s">
        <v>25</v>
      </c>
      <c r="H5488" t="s">
        <v>26</v>
      </c>
      <c r="I5488" t="s">
        <v>23795</v>
      </c>
      <c r="J5488" t="s">
        <v>349</v>
      </c>
      <c r="K5488" t="s">
        <v>350</v>
      </c>
      <c r="L5488">
        <v>730</v>
      </c>
      <c r="M5488">
        <v>284</v>
      </c>
      <c r="N5488">
        <v>292</v>
      </c>
      <c r="O5488">
        <v>43.01</v>
      </c>
      <c r="P5488" t="s">
        <v>43</v>
      </c>
      <c r="Q5488" s="1">
        <v>45263</v>
      </c>
      <c r="S5488">
        <v>2023</v>
      </c>
      <c r="U5488" s="2">
        <f>IF(ISNUMBER(Starlink[[#This Row],[Launch_Date_ISO]]),Starlink[[#This Row],[Launch_Date_ISO]],DATEVALUE(Starlink[[#This Row],[Launch_Date_ISO]]))</f>
        <v>45263</v>
      </c>
      <c r="V5488" s="2" t="str">
        <f>IF(Starlink[[#This Row],[Decay_Date_ISO]]="","",IF(ISNUMBER(Starlink[[#This Row],[Decay_Date_ISO]]),Starlink[[#This Row],[Decay_Date_ISO]],DATEVALUE(Starlink[[#This Row],[Decay_Date_ISO]])))</f>
        <v/>
      </c>
    </row>
    <row r="5489" spans="1:22" x14ac:dyDescent="0.3">
      <c r="A5489" t="s">
        <v>23817</v>
      </c>
      <c r="B5489">
        <v>58479</v>
      </c>
      <c r="C5489" t="s">
        <v>23791</v>
      </c>
      <c r="D5489" t="s">
        <v>23818</v>
      </c>
      <c r="E5489" t="s">
        <v>23819</v>
      </c>
      <c r="F5489" t="s">
        <v>23820</v>
      </c>
      <c r="G5489" t="s">
        <v>25</v>
      </c>
      <c r="H5489" t="s">
        <v>26</v>
      </c>
      <c r="I5489" t="s">
        <v>23795</v>
      </c>
      <c r="J5489" t="s">
        <v>23821</v>
      </c>
      <c r="K5489" t="s">
        <v>29</v>
      </c>
      <c r="L5489">
        <v>730</v>
      </c>
      <c r="M5489">
        <v>284</v>
      </c>
      <c r="N5489">
        <v>292</v>
      </c>
      <c r="O5489">
        <v>43.01</v>
      </c>
      <c r="P5489" t="s">
        <v>43</v>
      </c>
      <c r="Q5489" s="1">
        <v>45263</v>
      </c>
      <c r="R5489" s="1">
        <v>45602</v>
      </c>
      <c r="S5489">
        <v>2023</v>
      </c>
      <c r="T5489">
        <v>2024</v>
      </c>
      <c r="U5489" s="2">
        <f>IF(ISNUMBER(Starlink[[#This Row],[Launch_Date_ISO]]),Starlink[[#This Row],[Launch_Date_ISO]],DATEVALUE(Starlink[[#This Row],[Launch_Date_ISO]]))</f>
        <v>45263</v>
      </c>
      <c r="V5489" s="2">
        <f>IF(Starlink[[#This Row],[Decay_Date_ISO]]="","",IF(ISNUMBER(Starlink[[#This Row],[Decay_Date_ISO]]),Starlink[[#This Row],[Decay_Date_ISO]],DATEVALUE(Starlink[[#This Row],[Decay_Date_ISO]])))</f>
        <v>45602</v>
      </c>
    </row>
    <row r="5490" spans="1:22" x14ac:dyDescent="0.3">
      <c r="A5490" t="s">
        <v>23822</v>
      </c>
      <c r="B5490">
        <v>58480</v>
      </c>
      <c r="C5490" t="s">
        <v>23791</v>
      </c>
      <c r="D5490" t="s">
        <v>23823</v>
      </c>
      <c r="E5490" t="s">
        <v>23824</v>
      </c>
      <c r="F5490" t="s">
        <v>23825</v>
      </c>
      <c r="G5490" t="s">
        <v>25</v>
      </c>
      <c r="H5490" t="s">
        <v>26</v>
      </c>
      <c r="I5490" t="s">
        <v>23795</v>
      </c>
      <c r="J5490" t="s">
        <v>349</v>
      </c>
      <c r="K5490" t="s">
        <v>350</v>
      </c>
      <c r="L5490">
        <v>730</v>
      </c>
      <c r="M5490">
        <v>284</v>
      </c>
      <c r="N5490">
        <v>292</v>
      </c>
      <c r="O5490">
        <v>43.01</v>
      </c>
      <c r="P5490" t="s">
        <v>43</v>
      </c>
      <c r="Q5490" s="1">
        <v>45263</v>
      </c>
      <c r="S5490">
        <v>2023</v>
      </c>
      <c r="U5490" s="2">
        <f>IF(ISNUMBER(Starlink[[#This Row],[Launch_Date_ISO]]),Starlink[[#This Row],[Launch_Date_ISO]],DATEVALUE(Starlink[[#This Row],[Launch_Date_ISO]]))</f>
        <v>45263</v>
      </c>
      <c r="V5490" s="2" t="str">
        <f>IF(Starlink[[#This Row],[Decay_Date_ISO]]="","",IF(ISNUMBER(Starlink[[#This Row],[Decay_Date_ISO]]),Starlink[[#This Row],[Decay_Date_ISO]],DATEVALUE(Starlink[[#This Row],[Decay_Date_ISO]])))</f>
        <v/>
      </c>
    </row>
    <row r="5491" spans="1:22" x14ac:dyDescent="0.3">
      <c r="A5491" t="s">
        <v>23826</v>
      </c>
      <c r="B5491">
        <v>58481</v>
      </c>
      <c r="C5491" t="s">
        <v>23791</v>
      </c>
      <c r="D5491" t="s">
        <v>23827</v>
      </c>
      <c r="E5491" t="s">
        <v>23828</v>
      </c>
      <c r="F5491" t="s">
        <v>23829</v>
      </c>
      <c r="G5491" t="s">
        <v>25</v>
      </c>
      <c r="H5491" t="s">
        <v>26</v>
      </c>
      <c r="I5491" t="s">
        <v>23795</v>
      </c>
      <c r="J5491" t="s">
        <v>349</v>
      </c>
      <c r="K5491" t="s">
        <v>350</v>
      </c>
      <c r="L5491">
        <v>730</v>
      </c>
      <c r="M5491">
        <v>284</v>
      </c>
      <c r="N5491">
        <v>292</v>
      </c>
      <c r="O5491">
        <v>43.01</v>
      </c>
      <c r="P5491" t="s">
        <v>43</v>
      </c>
      <c r="Q5491" s="1">
        <v>45263</v>
      </c>
      <c r="S5491">
        <v>2023</v>
      </c>
      <c r="U5491" s="2">
        <f>IF(ISNUMBER(Starlink[[#This Row],[Launch_Date_ISO]]),Starlink[[#This Row],[Launch_Date_ISO]],DATEVALUE(Starlink[[#This Row],[Launch_Date_ISO]]))</f>
        <v>45263</v>
      </c>
      <c r="V5491" s="2" t="str">
        <f>IF(Starlink[[#This Row],[Decay_Date_ISO]]="","",IF(ISNUMBER(Starlink[[#This Row],[Decay_Date_ISO]]),Starlink[[#This Row],[Decay_Date_ISO]],DATEVALUE(Starlink[[#This Row],[Decay_Date_ISO]])))</f>
        <v/>
      </c>
    </row>
    <row r="5492" spans="1:22" x14ac:dyDescent="0.3">
      <c r="A5492" t="s">
        <v>23830</v>
      </c>
      <c r="B5492">
        <v>58482</v>
      </c>
      <c r="C5492" t="s">
        <v>23791</v>
      </c>
      <c r="D5492" t="s">
        <v>23831</v>
      </c>
      <c r="E5492" t="s">
        <v>23832</v>
      </c>
      <c r="F5492" t="s">
        <v>23833</v>
      </c>
      <c r="G5492" t="s">
        <v>25</v>
      </c>
      <c r="H5492" t="s">
        <v>26</v>
      </c>
      <c r="I5492" t="s">
        <v>23795</v>
      </c>
      <c r="J5492" t="s">
        <v>349</v>
      </c>
      <c r="K5492" t="s">
        <v>350</v>
      </c>
      <c r="L5492">
        <v>730</v>
      </c>
      <c r="M5492">
        <v>284</v>
      </c>
      <c r="N5492">
        <v>292</v>
      </c>
      <c r="O5492">
        <v>43.01</v>
      </c>
      <c r="P5492" t="s">
        <v>43</v>
      </c>
      <c r="Q5492" s="1">
        <v>45263</v>
      </c>
      <c r="S5492">
        <v>2023</v>
      </c>
      <c r="U5492" s="2">
        <f>IF(ISNUMBER(Starlink[[#This Row],[Launch_Date_ISO]]),Starlink[[#This Row],[Launch_Date_ISO]],DATEVALUE(Starlink[[#This Row],[Launch_Date_ISO]]))</f>
        <v>45263</v>
      </c>
      <c r="V5492" s="2" t="str">
        <f>IF(Starlink[[#This Row],[Decay_Date_ISO]]="","",IF(ISNUMBER(Starlink[[#This Row],[Decay_Date_ISO]]),Starlink[[#This Row],[Decay_Date_ISO]],DATEVALUE(Starlink[[#This Row],[Decay_Date_ISO]])))</f>
        <v/>
      </c>
    </row>
    <row r="5493" spans="1:22" x14ac:dyDescent="0.3">
      <c r="A5493" t="s">
        <v>23834</v>
      </c>
      <c r="B5493">
        <v>58483</v>
      </c>
      <c r="C5493" t="s">
        <v>23791</v>
      </c>
      <c r="D5493" t="s">
        <v>23835</v>
      </c>
      <c r="E5493" t="s">
        <v>23836</v>
      </c>
      <c r="F5493" t="s">
        <v>23837</v>
      </c>
      <c r="G5493" t="s">
        <v>25</v>
      </c>
      <c r="H5493" t="s">
        <v>26</v>
      </c>
      <c r="I5493" t="s">
        <v>23795</v>
      </c>
      <c r="J5493" t="s">
        <v>349</v>
      </c>
      <c r="K5493" t="s">
        <v>350</v>
      </c>
      <c r="L5493">
        <v>730</v>
      </c>
      <c r="M5493">
        <v>284</v>
      </c>
      <c r="N5493">
        <v>292</v>
      </c>
      <c r="O5493">
        <v>43.01</v>
      </c>
      <c r="P5493" t="s">
        <v>43</v>
      </c>
      <c r="Q5493" s="1">
        <v>45263</v>
      </c>
      <c r="S5493">
        <v>2023</v>
      </c>
      <c r="U5493" s="2">
        <f>IF(ISNUMBER(Starlink[[#This Row],[Launch_Date_ISO]]),Starlink[[#This Row],[Launch_Date_ISO]],DATEVALUE(Starlink[[#This Row],[Launch_Date_ISO]]))</f>
        <v>45263</v>
      </c>
      <c r="V5493" s="2" t="str">
        <f>IF(Starlink[[#This Row],[Decay_Date_ISO]]="","",IF(ISNUMBER(Starlink[[#This Row],[Decay_Date_ISO]]),Starlink[[#This Row],[Decay_Date_ISO]],DATEVALUE(Starlink[[#This Row],[Decay_Date_ISO]])))</f>
        <v/>
      </c>
    </row>
    <row r="5494" spans="1:22" x14ac:dyDescent="0.3">
      <c r="A5494" t="s">
        <v>23838</v>
      </c>
      <c r="B5494">
        <v>58484</v>
      </c>
      <c r="C5494" t="s">
        <v>23791</v>
      </c>
      <c r="D5494" t="s">
        <v>23839</v>
      </c>
      <c r="E5494" t="s">
        <v>23840</v>
      </c>
      <c r="F5494" t="s">
        <v>23841</v>
      </c>
      <c r="G5494" t="s">
        <v>25</v>
      </c>
      <c r="H5494" t="s">
        <v>26</v>
      </c>
      <c r="I5494" t="s">
        <v>23795</v>
      </c>
      <c r="J5494" t="s">
        <v>349</v>
      </c>
      <c r="K5494" t="s">
        <v>350</v>
      </c>
      <c r="L5494">
        <v>730</v>
      </c>
      <c r="M5494">
        <v>284</v>
      </c>
      <c r="N5494">
        <v>292</v>
      </c>
      <c r="O5494">
        <v>43.01</v>
      </c>
      <c r="P5494" t="s">
        <v>43</v>
      </c>
      <c r="Q5494" s="1">
        <v>45263</v>
      </c>
      <c r="S5494">
        <v>2023</v>
      </c>
      <c r="U5494" s="2">
        <f>IF(ISNUMBER(Starlink[[#This Row],[Launch_Date_ISO]]),Starlink[[#This Row],[Launch_Date_ISO]],DATEVALUE(Starlink[[#This Row],[Launch_Date_ISO]]))</f>
        <v>45263</v>
      </c>
      <c r="V5494" s="2" t="str">
        <f>IF(Starlink[[#This Row],[Decay_Date_ISO]]="","",IF(ISNUMBER(Starlink[[#This Row],[Decay_Date_ISO]]),Starlink[[#This Row],[Decay_Date_ISO]],DATEVALUE(Starlink[[#This Row],[Decay_Date_ISO]])))</f>
        <v/>
      </c>
    </row>
    <row r="5495" spans="1:22" x14ac:dyDescent="0.3">
      <c r="A5495" t="s">
        <v>23842</v>
      </c>
      <c r="B5495">
        <v>58485</v>
      </c>
      <c r="C5495" t="s">
        <v>23791</v>
      </c>
      <c r="D5495" t="s">
        <v>23843</v>
      </c>
      <c r="E5495" t="s">
        <v>23844</v>
      </c>
      <c r="F5495" t="s">
        <v>23845</v>
      </c>
      <c r="G5495" t="s">
        <v>25</v>
      </c>
      <c r="H5495" t="s">
        <v>26</v>
      </c>
      <c r="I5495" t="s">
        <v>23795</v>
      </c>
      <c r="J5495" t="s">
        <v>349</v>
      </c>
      <c r="K5495" t="s">
        <v>350</v>
      </c>
      <c r="L5495">
        <v>730</v>
      </c>
      <c r="M5495">
        <v>284</v>
      </c>
      <c r="N5495">
        <v>292</v>
      </c>
      <c r="O5495">
        <v>43.01</v>
      </c>
      <c r="P5495" t="s">
        <v>43</v>
      </c>
      <c r="Q5495" s="1">
        <v>45263</v>
      </c>
      <c r="S5495">
        <v>2023</v>
      </c>
      <c r="U5495" s="2">
        <f>IF(ISNUMBER(Starlink[[#This Row],[Launch_Date_ISO]]),Starlink[[#This Row],[Launch_Date_ISO]],DATEVALUE(Starlink[[#This Row],[Launch_Date_ISO]]))</f>
        <v>45263</v>
      </c>
      <c r="V5495" s="2" t="str">
        <f>IF(Starlink[[#This Row],[Decay_Date_ISO]]="","",IF(ISNUMBER(Starlink[[#This Row],[Decay_Date_ISO]]),Starlink[[#This Row],[Decay_Date_ISO]],DATEVALUE(Starlink[[#This Row],[Decay_Date_ISO]])))</f>
        <v/>
      </c>
    </row>
    <row r="5496" spans="1:22" x14ac:dyDescent="0.3">
      <c r="A5496" t="s">
        <v>23846</v>
      </c>
      <c r="B5496">
        <v>58486</v>
      </c>
      <c r="C5496" t="s">
        <v>23791</v>
      </c>
      <c r="D5496" t="s">
        <v>23847</v>
      </c>
      <c r="E5496" t="s">
        <v>23848</v>
      </c>
      <c r="F5496" t="s">
        <v>23849</v>
      </c>
      <c r="G5496" t="s">
        <v>25</v>
      </c>
      <c r="H5496" t="s">
        <v>26</v>
      </c>
      <c r="I5496" t="s">
        <v>23795</v>
      </c>
      <c r="J5496" t="s">
        <v>349</v>
      </c>
      <c r="K5496" t="s">
        <v>350</v>
      </c>
      <c r="L5496">
        <v>730</v>
      </c>
      <c r="M5496">
        <v>284</v>
      </c>
      <c r="N5496">
        <v>292</v>
      </c>
      <c r="O5496">
        <v>43.01</v>
      </c>
      <c r="P5496" t="s">
        <v>43</v>
      </c>
      <c r="Q5496" s="1">
        <v>45263</v>
      </c>
      <c r="S5496">
        <v>2023</v>
      </c>
      <c r="U5496" s="2">
        <f>IF(ISNUMBER(Starlink[[#This Row],[Launch_Date_ISO]]),Starlink[[#This Row],[Launch_Date_ISO]],DATEVALUE(Starlink[[#This Row],[Launch_Date_ISO]]))</f>
        <v>45263</v>
      </c>
      <c r="V5496" s="2" t="str">
        <f>IF(Starlink[[#This Row],[Decay_Date_ISO]]="","",IF(ISNUMBER(Starlink[[#This Row],[Decay_Date_ISO]]),Starlink[[#This Row],[Decay_Date_ISO]],DATEVALUE(Starlink[[#This Row],[Decay_Date_ISO]])))</f>
        <v/>
      </c>
    </row>
    <row r="5497" spans="1:22" x14ac:dyDescent="0.3">
      <c r="A5497" t="s">
        <v>23850</v>
      </c>
      <c r="B5497">
        <v>58487</v>
      </c>
      <c r="C5497" t="s">
        <v>23791</v>
      </c>
      <c r="D5497" t="s">
        <v>23851</v>
      </c>
      <c r="E5497" t="s">
        <v>23852</v>
      </c>
      <c r="F5497" t="s">
        <v>23853</v>
      </c>
      <c r="G5497" t="s">
        <v>25</v>
      </c>
      <c r="H5497" t="s">
        <v>26</v>
      </c>
      <c r="I5497" t="s">
        <v>23795</v>
      </c>
      <c r="J5497" t="s">
        <v>349</v>
      </c>
      <c r="K5497" t="s">
        <v>350</v>
      </c>
      <c r="L5497">
        <v>730</v>
      </c>
      <c r="M5497">
        <v>284</v>
      </c>
      <c r="N5497">
        <v>292</v>
      </c>
      <c r="O5497">
        <v>43.01</v>
      </c>
      <c r="P5497" t="s">
        <v>43</v>
      </c>
      <c r="Q5497" s="1">
        <v>45263</v>
      </c>
      <c r="S5497">
        <v>2023</v>
      </c>
      <c r="U5497" s="2">
        <f>IF(ISNUMBER(Starlink[[#This Row],[Launch_Date_ISO]]),Starlink[[#This Row],[Launch_Date_ISO]],DATEVALUE(Starlink[[#This Row],[Launch_Date_ISO]]))</f>
        <v>45263</v>
      </c>
      <c r="V5497" s="2" t="str">
        <f>IF(Starlink[[#This Row],[Decay_Date_ISO]]="","",IF(ISNUMBER(Starlink[[#This Row],[Decay_Date_ISO]]),Starlink[[#This Row],[Decay_Date_ISO]],DATEVALUE(Starlink[[#This Row],[Decay_Date_ISO]])))</f>
        <v/>
      </c>
    </row>
    <row r="5498" spans="1:22" x14ac:dyDescent="0.3">
      <c r="A5498" t="s">
        <v>23854</v>
      </c>
      <c r="B5498">
        <v>58488</v>
      </c>
      <c r="C5498" t="s">
        <v>23791</v>
      </c>
      <c r="D5498" t="s">
        <v>23855</v>
      </c>
      <c r="E5498" t="s">
        <v>23856</v>
      </c>
      <c r="F5498" t="s">
        <v>23857</v>
      </c>
      <c r="G5498" t="s">
        <v>25</v>
      </c>
      <c r="H5498" t="s">
        <v>26</v>
      </c>
      <c r="I5498" t="s">
        <v>23795</v>
      </c>
      <c r="J5498" t="s">
        <v>349</v>
      </c>
      <c r="K5498" t="s">
        <v>350</v>
      </c>
      <c r="L5498">
        <v>730</v>
      </c>
      <c r="M5498">
        <v>284</v>
      </c>
      <c r="N5498">
        <v>292</v>
      </c>
      <c r="O5498">
        <v>43.01</v>
      </c>
      <c r="P5498" t="s">
        <v>43</v>
      </c>
      <c r="Q5498" s="1">
        <v>45263</v>
      </c>
      <c r="S5498">
        <v>2023</v>
      </c>
      <c r="U5498" s="2">
        <f>IF(ISNUMBER(Starlink[[#This Row],[Launch_Date_ISO]]),Starlink[[#This Row],[Launch_Date_ISO]],DATEVALUE(Starlink[[#This Row],[Launch_Date_ISO]]))</f>
        <v>45263</v>
      </c>
      <c r="V5498" s="2" t="str">
        <f>IF(Starlink[[#This Row],[Decay_Date_ISO]]="","",IF(ISNUMBER(Starlink[[#This Row],[Decay_Date_ISO]]),Starlink[[#This Row],[Decay_Date_ISO]],DATEVALUE(Starlink[[#This Row],[Decay_Date_ISO]])))</f>
        <v/>
      </c>
    </row>
    <row r="5499" spans="1:22" x14ac:dyDescent="0.3">
      <c r="A5499" t="s">
        <v>23858</v>
      </c>
      <c r="B5499">
        <v>58489</v>
      </c>
      <c r="C5499" t="s">
        <v>23791</v>
      </c>
      <c r="D5499" t="s">
        <v>23859</v>
      </c>
      <c r="E5499" t="s">
        <v>23860</v>
      </c>
      <c r="F5499" t="s">
        <v>23861</v>
      </c>
      <c r="G5499" t="s">
        <v>25</v>
      </c>
      <c r="H5499" t="s">
        <v>26</v>
      </c>
      <c r="I5499" t="s">
        <v>23795</v>
      </c>
      <c r="J5499" t="s">
        <v>349</v>
      </c>
      <c r="K5499" t="s">
        <v>350</v>
      </c>
      <c r="L5499">
        <v>730</v>
      </c>
      <c r="M5499">
        <v>284</v>
      </c>
      <c r="N5499">
        <v>292</v>
      </c>
      <c r="O5499">
        <v>43.01</v>
      </c>
      <c r="P5499" t="s">
        <v>43</v>
      </c>
      <c r="Q5499" s="1">
        <v>45263</v>
      </c>
      <c r="S5499">
        <v>2023</v>
      </c>
      <c r="U5499" s="2">
        <f>IF(ISNUMBER(Starlink[[#This Row],[Launch_Date_ISO]]),Starlink[[#This Row],[Launch_Date_ISO]],DATEVALUE(Starlink[[#This Row],[Launch_Date_ISO]]))</f>
        <v>45263</v>
      </c>
      <c r="V5499" s="2" t="str">
        <f>IF(Starlink[[#This Row],[Decay_Date_ISO]]="","",IF(ISNUMBER(Starlink[[#This Row],[Decay_Date_ISO]]),Starlink[[#This Row],[Decay_Date_ISO]],DATEVALUE(Starlink[[#This Row],[Decay_Date_ISO]])))</f>
        <v/>
      </c>
    </row>
    <row r="5500" spans="1:22" x14ac:dyDescent="0.3">
      <c r="A5500" t="s">
        <v>23862</v>
      </c>
      <c r="B5500">
        <v>58490</v>
      </c>
      <c r="C5500" t="s">
        <v>23791</v>
      </c>
      <c r="D5500" t="s">
        <v>23863</v>
      </c>
      <c r="E5500" t="s">
        <v>23864</v>
      </c>
      <c r="F5500" t="s">
        <v>23865</v>
      </c>
      <c r="G5500" t="s">
        <v>25</v>
      </c>
      <c r="H5500" t="s">
        <v>26</v>
      </c>
      <c r="I5500" t="s">
        <v>23795</v>
      </c>
      <c r="J5500" t="s">
        <v>349</v>
      </c>
      <c r="K5500" t="s">
        <v>350</v>
      </c>
      <c r="L5500">
        <v>730</v>
      </c>
      <c r="M5500">
        <v>284</v>
      </c>
      <c r="N5500">
        <v>292</v>
      </c>
      <c r="O5500">
        <v>43.01</v>
      </c>
      <c r="P5500" t="s">
        <v>43</v>
      </c>
      <c r="Q5500" s="1">
        <v>45263</v>
      </c>
      <c r="S5500">
        <v>2023</v>
      </c>
      <c r="U5500" s="2">
        <f>IF(ISNUMBER(Starlink[[#This Row],[Launch_Date_ISO]]),Starlink[[#This Row],[Launch_Date_ISO]],DATEVALUE(Starlink[[#This Row],[Launch_Date_ISO]]))</f>
        <v>45263</v>
      </c>
      <c r="V5500" s="2" t="str">
        <f>IF(Starlink[[#This Row],[Decay_Date_ISO]]="","",IF(ISNUMBER(Starlink[[#This Row],[Decay_Date_ISO]]),Starlink[[#This Row],[Decay_Date_ISO]],DATEVALUE(Starlink[[#This Row],[Decay_Date_ISO]])))</f>
        <v/>
      </c>
    </row>
    <row r="5501" spans="1:22" x14ac:dyDescent="0.3">
      <c r="A5501" t="s">
        <v>23866</v>
      </c>
      <c r="B5501">
        <v>58491</v>
      </c>
      <c r="C5501" t="s">
        <v>23791</v>
      </c>
      <c r="D5501" t="s">
        <v>23867</v>
      </c>
      <c r="E5501" t="s">
        <v>23868</v>
      </c>
      <c r="F5501" t="s">
        <v>23869</v>
      </c>
      <c r="G5501" t="s">
        <v>25</v>
      </c>
      <c r="H5501" t="s">
        <v>26</v>
      </c>
      <c r="I5501" t="s">
        <v>23795</v>
      </c>
      <c r="J5501" t="s">
        <v>349</v>
      </c>
      <c r="K5501" t="s">
        <v>350</v>
      </c>
      <c r="L5501">
        <v>730</v>
      </c>
      <c r="M5501">
        <v>284</v>
      </c>
      <c r="N5501">
        <v>292</v>
      </c>
      <c r="O5501">
        <v>43.01</v>
      </c>
      <c r="P5501" t="s">
        <v>43</v>
      </c>
      <c r="Q5501" s="1">
        <v>45263</v>
      </c>
      <c r="S5501">
        <v>2023</v>
      </c>
      <c r="U5501" s="2">
        <f>IF(ISNUMBER(Starlink[[#This Row],[Launch_Date_ISO]]),Starlink[[#This Row],[Launch_Date_ISO]],DATEVALUE(Starlink[[#This Row],[Launch_Date_ISO]]))</f>
        <v>45263</v>
      </c>
      <c r="V5501" s="2" t="str">
        <f>IF(Starlink[[#This Row],[Decay_Date_ISO]]="","",IF(ISNUMBER(Starlink[[#This Row],[Decay_Date_ISO]]),Starlink[[#This Row],[Decay_Date_ISO]],DATEVALUE(Starlink[[#This Row],[Decay_Date_ISO]])))</f>
        <v/>
      </c>
    </row>
    <row r="5502" spans="1:22" x14ac:dyDescent="0.3">
      <c r="A5502" t="s">
        <v>23870</v>
      </c>
      <c r="B5502">
        <v>58492</v>
      </c>
      <c r="C5502" t="s">
        <v>23791</v>
      </c>
      <c r="D5502" t="s">
        <v>23871</v>
      </c>
      <c r="E5502" t="s">
        <v>23872</v>
      </c>
      <c r="F5502" t="s">
        <v>23873</v>
      </c>
      <c r="G5502" t="s">
        <v>25</v>
      </c>
      <c r="H5502" t="s">
        <v>26</v>
      </c>
      <c r="I5502" t="s">
        <v>23795</v>
      </c>
      <c r="J5502" t="s">
        <v>349</v>
      </c>
      <c r="K5502" t="s">
        <v>350</v>
      </c>
      <c r="L5502">
        <v>730</v>
      </c>
      <c r="M5502">
        <v>284</v>
      </c>
      <c r="N5502">
        <v>292</v>
      </c>
      <c r="O5502">
        <v>43.01</v>
      </c>
      <c r="P5502" t="s">
        <v>43</v>
      </c>
      <c r="Q5502" s="1">
        <v>45263</v>
      </c>
      <c r="S5502">
        <v>2023</v>
      </c>
      <c r="U5502" s="2">
        <f>IF(ISNUMBER(Starlink[[#This Row],[Launch_Date_ISO]]),Starlink[[#This Row],[Launch_Date_ISO]],DATEVALUE(Starlink[[#This Row],[Launch_Date_ISO]]))</f>
        <v>45263</v>
      </c>
      <c r="V5502" s="2" t="str">
        <f>IF(Starlink[[#This Row],[Decay_Date_ISO]]="","",IF(ISNUMBER(Starlink[[#This Row],[Decay_Date_ISO]]),Starlink[[#This Row],[Decay_Date_ISO]],DATEVALUE(Starlink[[#This Row],[Decay_Date_ISO]])))</f>
        <v/>
      </c>
    </row>
    <row r="5503" spans="1:22" x14ac:dyDescent="0.3">
      <c r="A5503" t="s">
        <v>23874</v>
      </c>
      <c r="B5503">
        <v>58493</v>
      </c>
      <c r="C5503" t="s">
        <v>23791</v>
      </c>
      <c r="D5503" t="s">
        <v>23875</v>
      </c>
      <c r="E5503" t="s">
        <v>23876</v>
      </c>
      <c r="F5503" t="s">
        <v>23877</v>
      </c>
      <c r="G5503" t="s">
        <v>25</v>
      </c>
      <c r="H5503" t="s">
        <v>26</v>
      </c>
      <c r="I5503" t="s">
        <v>23795</v>
      </c>
      <c r="J5503" t="s">
        <v>349</v>
      </c>
      <c r="K5503" t="s">
        <v>350</v>
      </c>
      <c r="L5503">
        <v>730</v>
      </c>
      <c r="M5503">
        <v>284</v>
      </c>
      <c r="N5503">
        <v>291</v>
      </c>
      <c r="O5503">
        <v>43.01</v>
      </c>
      <c r="P5503" t="s">
        <v>43</v>
      </c>
      <c r="Q5503" s="1">
        <v>45263</v>
      </c>
      <c r="S5503">
        <v>2023</v>
      </c>
      <c r="U5503" s="2">
        <f>IF(ISNUMBER(Starlink[[#This Row],[Launch_Date_ISO]]),Starlink[[#This Row],[Launch_Date_ISO]],DATEVALUE(Starlink[[#This Row],[Launch_Date_ISO]]))</f>
        <v>45263</v>
      </c>
      <c r="V5503" s="2" t="str">
        <f>IF(Starlink[[#This Row],[Decay_Date_ISO]]="","",IF(ISNUMBER(Starlink[[#This Row],[Decay_Date_ISO]]),Starlink[[#This Row],[Decay_Date_ISO]],DATEVALUE(Starlink[[#This Row],[Decay_Date_ISO]])))</f>
        <v/>
      </c>
    </row>
    <row r="5504" spans="1:22" x14ac:dyDescent="0.3">
      <c r="A5504" t="s">
        <v>23878</v>
      </c>
      <c r="B5504">
        <v>58494</v>
      </c>
      <c r="C5504" t="s">
        <v>23791</v>
      </c>
      <c r="D5504" t="s">
        <v>23879</v>
      </c>
      <c r="E5504" t="s">
        <v>23880</v>
      </c>
      <c r="F5504" t="s">
        <v>23881</v>
      </c>
      <c r="G5504" t="s">
        <v>25</v>
      </c>
      <c r="H5504" t="s">
        <v>26</v>
      </c>
      <c r="I5504" t="s">
        <v>23795</v>
      </c>
      <c r="J5504" t="s">
        <v>349</v>
      </c>
      <c r="K5504" t="s">
        <v>350</v>
      </c>
      <c r="L5504">
        <v>730</v>
      </c>
      <c r="M5504">
        <v>284</v>
      </c>
      <c r="N5504">
        <v>291</v>
      </c>
      <c r="O5504">
        <v>43.01</v>
      </c>
      <c r="P5504" t="s">
        <v>43</v>
      </c>
      <c r="Q5504" s="1">
        <v>45263</v>
      </c>
      <c r="S5504">
        <v>2023</v>
      </c>
      <c r="U5504" s="2">
        <f>IF(ISNUMBER(Starlink[[#This Row],[Launch_Date_ISO]]),Starlink[[#This Row],[Launch_Date_ISO]],DATEVALUE(Starlink[[#This Row],[Launch_Date_ISO]]))</f>
        <v>45263</v>
      </c>
      <c r="V5504" s="2" t="str">
        <f>IF(Starlink[[#This Row],[Decay_Date_ISO]]="","",IF(ISNUMBER(Starlink[[#This Row],[Decay_Date_ISO]]),Starlink[[#This Row],[Decay_Date_ISO]],DATEVALUE(Starlink[[#This Row],[Decay_Date_ISO]])))</f>
        <v/>
      </c>
    </row>
    <row r="5505" spans="1:22" x14ac:dyDescent="0.3">
      <c r="A5505" t="s">
        <v>23882</v>
      </c>
      <c r="B5505">
        <v>58495</v>
      </c>
      <c r="C5505" t="s">
        <v>23791</v>
      </c>
      <c r="D5505" t="s">
        <v>23883</v>
      </c>
      <c r="E5505" t="s">
        <v>23884</v>
      </c>
      <c r="F5505" t="s">
        <v>23885</v>
      </c>
      <c r="G5505" t="s">
        <v>25</v>
      </c>
      <c r="H5505" t="s">
        <v>26</v>
      </c>
      <c r="I5505" t="s">
        <v>23795</v>
      </c>
      <c r="J5505" t="s">
        <v>349</v>
      </c>
      <c r="K5505" t="s">
        <v>350</v>
      </c>
      <c r="L5505">
        <v>730</v>
      </c>
      <c r="M5505">
        <v>284</v>
      </c>
      <c r="N5505">
        <v>291</v>
      </c>
      <c r="O5505">
        <v>43.01</v>
      </c>
      <c r="P5505" t="s">
        <v>43</v>
      </c>
      <c r="Q5505" s="1">
        <v>45263</v>
      </c>
      <c r="S5505">
        <v>2023</v>
      </c>
      <c r="U5505" s="2">
        <f>IF(ISNUMBER(Starlink[[#This Row],[Launch_Date_ISO]]),Starlink[[#This Row],[Launch_Date_ISO]],DATEVALUE(Starlink[[#This Row],[Launch_Date_ISO]]))</f>
        <v>45263</v>
      </c>
      <c r="V5505" s="2" t="str">
        <f>IF(Starlink[[#This Row],[Decay_Date_ISO]]="","",IF(ISNUMBER(Starlink[[#This Row],[Decay_Date_ISO]]),Starlink[[#This Row],[Decay_Date_ISO]],DATEVALUE(Starlink[[#This Row],[Decay_Date_ISO]])))</f>
        <v/>
      </c>
    </row>
    <row r="5506" spans="1:22" x14ac:dyDescent="0.3">
      <c r="A5506" t="s">
        <v>23886</v>
      </c>
      <c r="B5506">
        <v>58508</v>
      </c>
      <c r="C5506" t="s">
        <v>23887</v>
      </c>
      <c r="D5506" t="s">
        <v>23888</v>
      </c>
      <c r="E5506" t="s">
        <v>23889</v>
      </c>
      <c r="F5506" t="s">
        <v>23890</v>
      </c>
      <c r="G5506" t="s">
        <v>25</v>
      </c>
      <c r="H5506" t="s">
        <v>26</v>
      </c>
      <c r="I5506" t="s">
        <v>23891</v>
      </c>
      <c r="J5506" t="s">
        <v>349</v>
      </c>
      <c r="K5506" t="s">
        <v>350</v>
      </c>
      <c r="L5506">
        <v>730</v>
      </c>
      <c r="M5506">
        <v>284</v>
      </c>
      <c r="N5506">
        <v>291</v>
      </c>
      <c r="O5506">
        <v>43.01</v>
      </c>
      <c r="P5506" t="s">
        <v>43</v>
      </c>
      <c r="Q5506" s="1">
        <v>45267</v>
      </c>
      <c r="S5506">
        <v>2023</v>
      </c>
      <c r="U5506" s="2">
        <f>IF(ISNUMBER(Starlink[[#This Row],[Launch_Date_ISO]]),Starlink[[#This Row],[Launch_Date_ISO]],DATEVALUE(Starlink[[#This Row],[Launch_Date_ISO]]))</f>
        <v>45267</v>
      </c>
      <c r="V5506" s="2" t="str">
        <f>IF(Starlink[[#This Row],[Decay_Date_ISO]]="","",IF(ISNUMBER(Starlink[[#This Row],[Decay_Date_ISO]]),Starlink[[#This Row],[Decay_Date_ISO]],DATEVALUE(Starlink[[#This Row],[Decay_Date_ISO]])))</f>
        <v/>
      </c>
    </row>
    <row r="5507" spans="1:22" x14ac:dyDescent="0.3">
      <c r="A5507" t="s">
        <v>23892</v>
      </c>
      <c r="B5507">
        <v>58509</v>
      </c>
      <c r="C5507" t="s">
        <v>23887</v>
      </c>
      <c r="D5507" t="s">
        <v>23893</v>
      </c>
      <c r="E5507" t="s">
        <v>23894</v>
      </c>
      <c r="F5507" t="s">
        <v>23895</v>
      </c>
      <c r="G5507" t="s">
        <v>25</v>
      </c>
      <c r="H5507" t="s">
        <v>26</v>
      </c>
      <c r="I5507" t="s">
        <v>23891</v>
      </c>
      <c r="J5507" t="s">
        <v>349</v>
      </c>
      <c r="K5507" t="s">
        <v>350</v>
      </c>
      <c r="L5507">
        <v>730</v>
      </c>
      <c r="M5507">
        <v>284</v>
      </c>
      <c r="N5507">
        <v>291</v>
      </c>
      <c r="O5507">
        <v>43</v>
      </c>
      <c r="P5507" t="s">
        <v>43</v>
      </c>
      <c r="Q5507" s="1">
        <v>45267</v>
      </c>
      <c r="S5507">
        <v>2023</v>
      </c>
      <c r="U5507" s="2">
        <f>IF(ISNUMBER(Starlink[[#This Row],[Launch_Date_ISO]]),Starlink[[#This Row],[Launch_Date_ISO]],DATEVALUE(Starlink[[#This Row],[Launch_Date_ISO]]))</f>
        <v>45267</v>
      </c>
      <c r="V5507" s="2" t="str">
        <f>IF(Starlink[[#This Row],[Decay_Date_ISO]]="","",IF(ISNUMBER(Starlink[[#This Row],[Decay_Date_ISO]]),Starlink[[#This Row],[Decay_Date_ISO]],DATEVALUE(Starlink[[#This Row],[Decay_Date_ISO]])))</f>
        <v/>
      </c>
    </row>
    <row r="5508" spans="1:22" x14ac:dyDescent="0.3">
      <c r="A5508" t="s">
        <v>23896</v>
      </c>
      <c r="B5508">
        <v>58510</v>
      </c>
      <c r="C5508" t="s">
        <v>23887</v>
      </c>
      <c r="D5508" t="s">
        <v>23897</v>
      </c>
      <c r="E5508" t="s">
        <v>23898</v>
      </c>
      <c r="F5508" t="s">
        <v>23899</v>
      </c>
      <c r="G5508" t="s">
        <v>25</v>
      </c>
      <c r="H5508" t="s">
        <v>26</v>
      </c>
      <c r="I5508" t="s">
        <v>23891</v>
      </c>
      <c r="J5508" t="s">
        <v>349</v>
      </c>
      <c r="K5508" t="s">
        <v>350</v>
      </c>
      <c r="L5508">
        <v>730</v>
      </c>
      <c r="M5508">
        <v>284</v>
      </c>
      <c r="N5508">
        <v>291</v>
      </c>
      <c r="O5508">
        <v>43</v>
      </c>
      <c r="P5508" t="s">
        <v>43</v>
      </c>
      <c r="Q5508" s="1">
        <v>45267</v>
      </c>
      <c r="S5508">
        <v>2023</v>
      </c>
      <c r="U5508" s="2">
        <f>IF(ISNUMBER(Starlink[[#This Row],[Launch_Date_ISO]]),Starlink[[#This Row],[Launch_Date_ISO]],DATEVALUE(Starlink[[#This Row],[Launch_Date_ISO]]))</f>
        <v>45267</v>
      </c>
      <c r="V5508" s="2" t="str">
        <f>IF(Starlink[[#This Row],[Decay_Date_ISO]]="","",IF(ISNUMBER(Starlink[[#This Row],[Decay_Date_ISO]]),Starlink[[#This Row],[Decay_Date_ISO]],DATEVALUE(Starlink[[#This Row],[Decay_Date_ISO]])))</f>
        <v/>
      </c>
    </row>
    <row r="5509" spans="1:22" x14ac:dyDescent="0.3">
      <c r="A5509" t="s">
        <v>23900</v>
      </c>
      <c r="B5509">
        <v>58511</v>
      </c>
      <c r="C5509" t="s">
        <v>23887</v>
      </c>
      <c r="D5509" t="s">
        <v>23901</v>
      </c>
      <c r="E5509" t="s">
        <v>23902</v>
      </c>
      <c r="F5509" t="s">
        <v>23903</v>
      </c>
      <c r="G5509" t="s">
        <v>25</v>
      </c>
      <c r="H5509" t="s">
        <v>26</v>
      </c>
      <c r="I5509" t="s">
        <v>23891</v>
      </c>
      <c r="J5509" t="s">
        <v>349</v>
      </c>
      <c r="K5509" t="s">
        <v>350</v>
      </c>
      <c r="L5509">
        <v>730</v>
      </c>
      <c r="M5509">
        <v>284</v>
      </c>
      <c r="N5509">
        <v>291</v>
      </c>
      <c r="O5509">
        <v>43</v>
      </c>
      <c r="P5509" t="s">
        <v>43</v>
      </c>
      <c r="Q5509" s="1">
        <v>45267</v>
      </c>
      <c r="S5509">
        <v>2023</v>
      </c>
      <c r="U5509" s="2">
        <f>IF(ISNUMBER(Starlink[[#This Row],[Launch_Date_ISO]]),Starlink[[#This Row],[Launch_Date_ISO]],DATEVALUE(Starlink[[#This Row],[Launch_Date_ISO]]))</f>
        <v>45267</v>
      </c>
      <c r="V5509" s="2" t="str">
        <f>IF(Starlink[[#This Row],[Decay_Date_ISO]]="","",IF(ISNUMBER(Starlink[[#This Row],[Decay_Date_ISO]]),Starlink[[#This Row],[Decay_Date_ISO]],DATEVALUE(Starlink[[#This Row],[Decay_Date_ISO]])))</f>
        <v/>
      </c>
    </row>
    <row r="5510" spans="1:22" x14ac:dyDescent="0.3">
      <c r="A5510" t="s">
        <v>23904</v>
      </c>
      <c r="B5510">
        <v>58512</v>
      </c>
      <c r="C5510" t="s">
        <v>23887</v>
      </c>
      <c r="D5510" t="s">
        <v>23905</v>
      </c>
      <c r="E5510" t="s">
        <v>23906</v>
      </c>
      <c r="F5510" t="s">
        <v>23907</v>
      </c>
      <c r="G5510" t="s">
        <v>25</v>
      </c>
      <c r="H5510" t="s">
        <v>26</v>
      </c>
      <c r="I5510" t="s">
        <v>23891</v>
      </c>
      <c r="J5510" t="s">
        <v>349</v>
      </c>
      <c r="K5510" t="s">
        <v>350</v>
      </c>
      <c r="L5510">
        <v>730</v>
      </c>
      <c r="M5510">
        <v>284</v>
      </c>
      <c r="N5510">
        <v>291</v>
      </c>
      <c r="O5510">
        <v>43</v>
      </c>
      <c r="P5510" t="s">
        <v>43</v>
      </c>
      <c r="Q5510" s="1">
        <v>45267</v>
      </c>
      <c r="S5510">
        <v>2023</v>
      </c>
      <c r="U5510" s="2">
        <f>IF(ISNUMBER(Starlink[[#This Row],[Launch_Date_ISO]]),Starlink[[#This Row],[Launch_Date_ISO]],DATEVALUE(Starlink[[#This Row],[Launch_Date_ISO]]))</f>
        <v>45267</v>
      </c>
      <c r="V5510" s="2" t="str">
        <f>IF(Starlink[[#This Row],[Decay_Date_ISO]]="","",IF(ISNUMBER(Starlink[[#This Row],[Decay_Date_ISO]]),Starlink[[#This Row],[Decay_Date_ISO]],DATEVALUE(Starlink[[#This Row],[Decay_Date_ISO]])))</f>
        <v/>
      </c>
    </row>
    <row r="5511" spans="1:22" x14ac:dyDescent="0.3">
      <c r="A5511" t="s">
        <v>23908</v>
      </c>
      <c r="B5511">
        <v>58513</v>
      </c>
      <c r="C5511" t="s">
        <v>23887</v>
      </c>
      <c r="D5511" t="s">
        <v>23909</v>
      </c>
      <c r="E5511" t="s">
        <v>23910</v>
      </c>
      <c r="F5511" t="s">
        <v>23911</v>
      </c>
      <c r="G5511" t="s">
        <v>25</v>
      </c>
      <c r="H5511" t="s">
        <v>26</v>
      </c>
      <c r="I5511" t="s">
        <v>23891</v>
      </c>
      <c r="J5511" t="s">
        <v>349</v>
      </c>
      <c r="K5511" t="s">
        <v>350</v>
      </c>
      <c r="L5511">
        <v>730</v>
      </c>
      <c r="M5511">
        <v>284</v>
      </c>
      <c r="N5511">
        <v>291</v>
      </c>
      <c r="O5511">
        <v>43</v>
      </c>
      <c r="P5511" t="s">
        <v>43</v>
      </c>
      <c r="Q5511" s="1">
        <v>45267</v>
      </c>
      <c r="S5511">
        <v>2023</v>
      </c>
      <c r="U5511" s="2">
        <f>IF(ISNUMBER(Starlink[[#This Row],[Launch_Date_ISO]]),Starlink[[#This Row],[Launch_Date_ISO]],DATEVALUE(Starlink[[#This Row],[Launch_Date_ISO]]))</f>
        <v>45267</v>
      </c>
      <c r="V5511" s="2" t="str">
        <f>IF(Starlink[[#This Row],[Decay_Date_ISO]]="","",IF(ISNUMBER(Starlink[[#This Row],[Decay_Date_ISO]]),Starlink[[#This Row],[Decay_Date_ISO]],DATEVALUE(Starlink[[#This Row],[Decay_Date_ISO]])))</f>
        <v/>
      </c>
    </row>
    <row r="5512" spans="1:22" x14ac:dyDescent="0.3">
      <c r="A5512" t="s">
        <v>23912</v>
      </c>
      <c r="B5512">
        <v>58514</v>
      </c>
      <c r="C5512" t="s">
        <v>23887</v>
      </c>
      <c r="D5512" t="s">
        <v>23913</v>
      </c>
      <c r="E5512" t="s">
        <v>23914</v>
      </c>
      <c r="F5512" t="s">
        <v>23915</v>
      </c>
      <c r="G5512" t="s">
        <v>25</v>
      </c>
      <c r="H5512" t="s">
        <v>26</v>
      </c>
      <c r="I5512" t="s">
        <v>23891</v>
      </c>
      <c r="J5512" t="s">
        <v>349</v>
      </c>
      <c r="K5512" t="s">
        <v>350</v>
      </c>
      <c r="L5512">
        <v>730</v>
      </c>
      <c r="M5512">
        <v>284</v>
      </c>
      <c r="N5512">
        <v>291</v>
      </c>
      <c r="O5512">
        <v>43</v>
      </c>
      <c r="P5512" t="s">
        <v>43</v>
      </c>
      <c r="Q5512" s="1">
        <v>45267</v>
      </c>
      <c r="S5512">
        <v>2023</v>
      </c>
      <c r="U5512" s="2">
        <f>IF(ISNUMBER(Starlink[[#This Row],[Launch_Date_ISO]]),Starlink[[#This Row],[Launch_Date_ISO]],DATEVALUE(Starlink[[#This Row],[Launch_Date_ISO]]))</f>
        <v>45267</v>
      </c>
      <c r="V5512" s="2" t="str">
        <f>IF(Starlink[[#This Row],[Decay_Date_ISO]]="","",IF(ISNUMBER(Starlink[[#This Row],[Decay_Date_ISO]]),Starlink[[#This Row],[Decay_Date_ISO]],DATEVALUE(Starlink[[#This Row],[Decay_Date_ISO]])))</f>
        <v/>
      </c>
    </row>
    <row r="5513" spans="1:22" x14ac:dyDescent="0.3">
      <c r="A5513" t="s">
        <v>23916</v>
      </c>
      <c r="B5513">
        <v>58515</v>
      </c>
      <c r="C5513" t="s">
        <v>23887</v>
      </c>
      <c r="D5513" t="s">
        <v>23917</v>
      </c>
      <c r="E5513" t="s">
        <v>23918</v>
      </c>
      <c r="F5513" t="s">
        <v>23919</v>
      </c>
      <c r="G5513" t="s">
        <v>25</v>
      </c>
      <c r="H5513" t="s">
        <v>26</v>
      </c>
      <c r="I5513" t="s">
        <v>23891</v>
      </c>
      <c r="J5513" t="s">
        <v>349</v>
      </c>
      <c r="K5513" t="s">
        <v>350</v>
      </c>
      <c r="L5513">
        <v>730</v>
      </c>
      <c r="M5513">
        <v>284</v>
      </c>
      <c r="N5513">
        <v>291</v>
      </c>
      <c r="O5513">
        <v>43</v>
      </c>
      <c r="P5513" t="s">
        <v>43</v>
      </c>
      <c r="Q5513" s="1">
        <v>45267</v>
      </c>
      <c r="S5513">
        <v>2023</v>
      </c>
      <c r="U5513" s="2">
        <f>IF(ISNUMBER(Starlink[[#This Row],[Launch_Date_ISO]]),Starlink[[#This Row],[Launch_Date_ISO]],DATEVALUE(Starlink[[#This Row],[Launch_Date_ISO]]))</f>
        <v>45267</v>
      </c>
      <c r="V5513" s="2" t="str">
        <f>IF(Starlink[[#This Row],[Decay_Date_ISO]]="","",IF(ISNUMBER(Starlink[[#This Row],[Decay_Date_ISO]]),Starlink[[#This Row],[Decay_Date_ISO]],DATEVALUE(Starlink[[#This Row],[Decay_Date_ISO]])))</f>
        <v/>
      </c>
    </row>
    <row r="5514" spans="1:22" x14ac:dyDescent="0.3">
      <c r="A5514" t="s">
        <v>23920</v>
      </c>
      <c r="B5514">
        <v>58516</v>
      </c>
      <c r="C5514" t="s">
        <v>23887</v>
      </c>
      <c r="D5514" t="s">
        <v>23921</v>
      </c>
      <c r="E5514" t="s">
        <v>23922</v>
      </c>
      <c r="F5514" t="s">
        <v>23923</v>
      </c>
      <c r="G5514" t="s">
        <v>25</v>
      </c>
      <c r="H5514" t="s">
        <v>26</v>
      </c>
      <c r="I5514" t="s">
        <v>23891</v>
      </c>
      <c r="J5514" t="s">
        <v>349</v>
      </c>
      <c r="K5514" t="s">
        <v>350</v>
      </c>
      <c r="L5514">
        <v>730</v>
      </c>
      <c r="M5514">
        <v>284</v>
      </c>
      <c r="N5514">
        <v>291</v>
      </c>
      <c r="O5514">
        <v>43</v>
      </c>
      <c r="P5514" t="s">
        <v>43</v>
      </c>
      <c r="Q5514" s="1">
        <v>45267</v>
      </c>
      <c r="S5514">
        <v>2023</v>
      </c>
      <c r="U5514" s="2">
        <f>IF(ISNUMBER(Starlink[[#This Row],[Launch_Date_ISO]]),Starlink[[#This Row],[Launch_Date_ISO]],DATEVALUE(Starlink[[#This Row],[Launch_Date_ISO]]))</f>
        <v>45267</v>
      </c>
      <c r="V5514" s="2" t="str">
        <f>IF(Starlink[[#This Row],[Decay_Date_ISO]]="","",IF(ISNUMBER(Starlink[[#This Row],[Decay_Date_ISO]]),Starlink[[#This Row],[Decay_Date_ISO]],DATEVALUE(Starlink[[#This Row],[Decay_Date_ISO]])))</f>
        <v/>
      </c>
    </row>
    <row r="5515" spans="1:22" x14ac:dyDescent="0.3">
      <c r="A5515" t="s">
        <v>23924</v>
      </c>
      <c r="B5515">
        <v>58517</v>
      </c>
      <c r="C5515" t="s">
        <v>23887</v>
      </c>
      <c r="D5515" t="s">
        <v>23925</v>
      </c>
      <c r="E5515" t="s">
        <v>23926</v>
      </c>
      <c r="F5515" t="s">
        <v>23927</v>
      </c>
      <c r="G5515" t="s">
        <v>25</v>
      </c>
      <c r="H5515" t="s">
        <v>26</v>
      </c>
      <c r="I5515" t="s">
        <v>23891</v>
      </c>
      <c r="J5515" t="s">
        <v>349</v>
      </c>
      <c r="K5515" t="s">
        <v>350</v>
      </c>
      <c r="L5515">
        <v>730</v>
      </c>
      <c r="M5515">
        <v>284</v>
      </c>
      <c r="N5515">
        <v>291</v>
      </c>
      <c r="O5515">
        <v>43</v>
      </c>
      <c r="P5515" t="s">
        <v>43</v>
      </c>
      <c r="Q5515" s="1">
        <v>45267</v>
      </c>
      <c r="S5515">
        <v>2023</v>
      </c>
      <c r="U5515" s="2">
        <f>IF(ISNUMBER(Starlink[[#This Row],[Launch_Date_ISO]]),Starlink[[#This Row],[Launch_Date_ISO]],DATEVALUE(Starlink[[#This Row],[Launch_Date_ISO]]))</f>
        <v>45267</v>
      </c>
      <c r="V5515" s="2" t="str">
        <f>IF(Starlink[[#This Row],[Decay_Date_ISO]]="","",IF(ISNUMBER(Starlink[[#This Row],[Decay_Date_ISO]]),Starlink[[#This Row],[Decay_Date_ISO]],DATEVALUE(Starlink[[#This Row],[Decay_Date_ISO]])))</f>
        <v/>
      </c>
    </row>
    <row r="5516" spans="1:22" x14ac:dyDescent="0.3">
      <c r="A5516" t="s">
        <v>23928</v>
      </c>
      <c r="B5516">
        <v>58518</v>
      </c>
      <c r="C5516" t="s">
        <v>23887</v>
      </c>
      <c r="D5516" t="s">
        <v>23929</v>
      </c>
      <c r="E5516" t="s">
        <v>23930</v>
      </c>
      <c r="F5516" t="s">
        <v>23931</v>
      </c>
      <c r="G5516" t="s">
        <v>25</v>
      </c>
      <c r="H5516" t="s">
        <v>26</v>
      </c>
      <c r="I5516" t="s">
        <v>23891</v>
      </c>
      <c r="J5516" t="s">
        <v>349</v>
      </c>
      <c r="K5516" t="s">
        <v>350</v>
      </c>
      <c r="L5516">
        <v>730</v>
      </c>
      <c r="M5516">
        <v>284</v>
      </c>
      <c r="N5516">
        <v>291</v>
      </c>
      <c r="O5516">
        <v>43</v>
      </c>
      <c r="P5516" t="s">
        <v>43</v>
      </c>
      <c r="Q5516" s="1">
        <v>45267</v>
      </c>
      <c r="S5516">
        <v>2023</v>
      </c>
      <c r="U5516" s="2">
        <f>IF(ISNUMBER(Starlink[[#This Row],[Launch_Date_ISO]]),Starlink[[#This Row],[Launch_Date_ISO]],DATEVALUE(Starlink[[#This Row],[Launch_Date_ISO]]))</f>
        <v>45267</v>
      </c>
      <c r="V5516" s="2" t="str">
        <f>IF(Starlink[[#This Row],[Decay_Date_ISO]]="","",IF(ISNUMBER(Starlink[[#This Row],[Decay_Date_ISO]]),Starlink[[#This Row],[Decay_Date_ISO]],DATEVALUE(Starlink[[#This Row],[Decay_Date_ISO]])))</f>
        <v/>
      </c>
    </row>
    <row r="5517" spans="1:22" x14ac:dyDescent="0.3">
      <c r="A5517" t="s">
        <v>23932</v>
      </c>
      <c r="B5517">
        <v>58519</v>
      </c>
      <c r="C5517" t="s">
        <v>23887</v>
      </c>
      <c r="D5517" t="s">
        <v>23933</v>
      </c>
      <c r="E5517" t="s">
        <v>23934</v>
      </c>
      <c r="F5517" t="s">
        <v>23935</v>
      </c>
      <c r="G5517" t="s">
        <v>25</v>
      </c>
      <c r="H5517" t="s">
        <v>26</v>
      </c>
      <c r="I5517" t="s">
        <v>23891</v>
      </c>
      <c r="J5517" t="s">
        <v>349</v>
      </c>
      <c r="K5517" t="s">
        <v>350</v>
      </c>
      <c r="L5517">
        <v>730</v>
      </c>
      <c r="M5517">
        <v>284</v>
      </c>
      <c r="N5517">
        <v>291</v>
      </c>
      <c r="O5517">
        <v>43</v>
      </c>
      <c r="P5517" t="s">
        <v>43</v>
      </c>
      <c r="Q5517" s="1">
        <v>45267</v>
      </c>
      <c r="S5517">
        <v>2023</v>
      </c>
      <c r="U5517" s="2">
        <f>IF(ISNUMBER(Starlink[[#This Row],[Launch_Date_ISO]]),Starlink[[#This Row],[Launch_Date_ISO]],DATEVALUE(Starlink[[#This Row],[Launch_Date_ISO]]))</f>
        <v>45267</v>
      </c>
      <c r="V5517" s="2" t="str">
        <f>IF(Starlink[[#This Row],[Decay_Date_ISO]]="","",IF(ISNUMBER(Starlink[[#This Row],[Decay_Date_ISO]]),Starlink[[#This Row],[Decay_Date_ISO]],DATEVALUE(Starlink[[#This Row],[Decay_Date_ISO]])))</f>
        <v/>
      </c>
    </row>
    <row r="5518" spans="1:22" x14ac:dyDescent="0.3">
      <c r="A5518" t="s">
        <v>23936</v>
      </c>
      <c r="B5518">
        <v>58520</v>
      </c>
      <c r="C5518" t="s">
        <v>23887</v>
      </c>
      <c r="D5518" t="s">
        <v>23937</v>
      </c>
      <c r="E5518" t="s">
        <v>23938</v>
      </c>
      <c r="F5518" t="s">
        <v>23939</v>
      </c>
      <c r="G5518" t="s">
        <v>25</v>
      </c>
      <c r="H5518" t="s">
        <v>26</v>
      </c>
      <c r="I5518" t="s">
        <v>23891</v>
      </c>
      <c r="J5518" t="s">
        <v>349</v>
      </c>
      <c r="K5518" t="s">
        <v>350</v>
      </c>
      <c r="L5518">
        <v>730</v>
      </c>
      <c r="M5518">
        <v>284</v>
      </c>
      <c r="N5518">
        <v>291</v>
      </c>
      <c r="O5518">
        <v>43</v>
      </c>
      <c r="P5518" t="s">
        <v>43</v>
      </c>
      <c r="Q5518" s="1">
        <v>45267</v>
      </c>
      <c r="S5518">
        <v>2023</v>
      </c>
      <c r="U5518" s="2">
        <f>IF(ISNUMBER(Starlink[[#This Row],[Launch_Date_ISO]]),Starlink[[#This Row],[Launch_Date_ISO]],DATEVALUE(Starlink[[#This Row],[Launch_Date_ISO]]))</f>
        <v>45267</v>
      </c>
      <c r="V5518" s="2" t="str">
        <f>IF(Starlink[[#This Row],[Decay_Date_ISO]]="","",IF(ISNUMBER(Starlink[[#This Row],[Decay_Date_ISO]]),Starlink[[#This Row],[Decay_Date_ISO]],DATEVALUE(Starlink[[#This Row],[Decay_Date_ISO]])))</f>
        <v/>
      </c>
    </row>
    <row r="5519" spans="1:22" x14ac:dyDescent="0.3">
      <c r="A5519" t="s">
        <v>23940</v>
      </c>
      <c r="B5519">
        <v>58521</v>
      </c>
      <c r="C5519" t="s">
        <v>23887</v>
      </c>
      <c r="D5519" t="s">
        <v>23941</v>
      </c>
      <c r="E5519" t="s">
        <v>23942</v>
      </c>
      <c r="F5519" t="s">
        <v>23943</v>
      </c>
      <c r="G5519" t="s">
        <v>25</v>
      </c>
      <c r="H5519" t="s">
        <v>26</v>
      </c>
      <c r="I5519" t="s">
        <v>23891</v>
      </c>
      <c r="J5519" t="s">
        <v>349</v>
      </c>
      <c r="K5519" t="s">
        <v>350</v>
      </c>
      <c r="L5519">
        <v>730</v>
      </c>
      <c r="M5519">
        <v>284</v>
      </c>
      <c r="N5519">
        <v>291</v>
      </c>
      <c r="O5519">
        <v>43</v>
      </c>
      <c r="P5519" t="s">
        <v>43</v>
      </c>
      <c r="Q5519" s="1">
        <v>45267</v>
      </c>
      <c r="S5519">
        <v>2023</v>
      </c>
      <c r="U5519" s="2">
        <f>IF(ISNUMBER(Starlink[[#This Row],[Launch_Date_ISO]]),Starlink[[#This Row],[Launch_Date_ISO]],DATEVALUE(Starlink[[#This Row],[Launch_Date_ISO]]))</f>
        <v>45267</v>
      </c>
      <c r="V5519" s="2" t="str">
        <f>IF(Starlink[[#This Row],[Decay_Date_ISO]]="","",IF(ISNUMBER(Starlink[[#This Row],[Decay_Date_ISO]]),Starlink[[#This Row],[Decay_Date_ISO]],DATEVALUE(Starlink[[#This Row],[Decay_Date_ISO]])))</f>
        <v/>
      </c>
    </row>
    <row r="5520" spans="1:22" x14ac:dyDescent="0.3">
      <c r="A5520" t="s">
        <v>23944</v>
      </c>
      <c r="B5520">
        <v>58522</v>
      </c>
      <c r="C5520" t="s">
        <v>23887</v>
      </c>
      <c r="D5520" t="s">
        <v>23945</v>
      </c>
      <c r="E5520" t="s">
        <v>23946</v>
      </c>
      <c r="F5520" t="s">
        <v>23947</v>
      </c>
      <c r="G5520" t="s">
        <v>25</v>
      </c>
      <c r="H5520" t="s">
        <v>26</v>
      </c>
      <c r="I5520" t="s">
        <v>23891</v>
      </c>
      <c r="J5520" t="s">
        <v>23948</v>
      </c>
      <c r="K5520" t="s">
        <v>29</v>
      </c>
      <c r="L5520">
        <v>730</v>
      </c>
      <c r="M5520">
        <v>284</v>
      </c>
      <c r="N5520">
        <v>291</v>
      </c>
      <c r="O5520">
        <v>43</v>
      </c>
      <c r="P5520" t="s">
        <v>43</v>
      </c>
      <c r="Q5520" s="1">
        <v>45267</v>
      </c>
      <c r="R5520" s="1">
        <v>46112</v>
      </c>
      <c r="S5520">
        <v>2023</v>
      </c>
      <c r="T5520">
        <v>2026</v>
      </c>
      <c r="U5520" s="2">
        <f>IF(ISNUMBER(Starlink[[#This Row],[Launch_Date_ISO]]),Starlink[[#This Row],[Launch_Date_ISO]],DATEVALUE(Starlink[[#This Row],[Launch_Date_ISO]]))</f>
        <v>45267</v>
      </c>
      <c r="V5520" s="2">
        <f>IF(Starlink[[#This Row],[Decay_Date_ISO]]="","",IF(ISNUMBER(Starlink[[#This Row],[Decay_Date_ISO]]),Starlink[[#This Row],[Decay_Date_ISO]],DATEVALUE(Starlink[[#This Row],[Decay_Date_ISO]])))</f>
        <v>46112</v>
      </c>
    </row>
    <row r="5521" spans="1:22" x14ac:dyDescent="0.3">
      <c r="A5521" t="s">
        <v>23949</v>
      </c>
      <c r="B5521">
        <v>58523</v>
      </c>
      <c r="C5521" t="s">
        <v>23887</v>
      </c>
      <c r="D5521" t="s">
        <v>23950</v>
      </c>
      <c r="E5521" t="s">
        <v>23951</v>
      </c>
      <c r="F5521" t="s">
        <v>23952</v>
      </c>
      <c r="G5521" t="s">
        <v>25</v>
      </c>
      <c r="H5521" t="s">
        <v>26</v>
      </c>
      <c r="I5521" t="s">
        <v>23891</v>
      </c>
      <c r="J5521" t="s">
        <v>349</v>
      </c>
      <c r="K5521" t="s">
        <v>350</v>
      </c>
      <c r="L5521">
        <v>730</v>
      </c>
      <c r="M5521">
        <v>284</v>
      </c>
      <c r="N5521">
        <v>291</v>
      </c>
      <c r="O5521">
        <v>43</v>
      </c>
      <c r="P5521" t="s">
        <v>43</v>
      </c>
      <c r="Q5521" s="1">
        <v>45267</v>
      </c>
      <c r="S5521">
        <v>2023</v>
      </c>
      <c r="U5521" s="2">
        <f>IF(ISNUMBER(Starlink[[#This Row],[Launch_Date_ISO]]),Starlink[[#This Row],[Launch_Date_ISO]],DATEVALUE(Starlink[[#This Row],[Launch_Date_ISO]]))</f>
        <v>45267</v>
      </c>
      <c r="V5521" s="2" t="str">
        <f>IF(Starlink[[#This Row],[Decay_Date_ISO]]="","",IF(ISNUMBER(Starlink[[#This Row],[Decay_Date_ISO]]),Starlink[[#This Row],[Decay_Date_ISO]],DATEVALUE(Starlink[[#This Row],[Decay_Date_ISO]])))</f>
        <v/>
      </c>
    </row>
    <row r="5522" spans="1:22" x14ac:dyDescent="0.3">
      <c r="A5522" t="s">
        <v>23953</v>
      </c>
      <c r="B5522">
        <v>58524</v>
      </c>
      <c r="C5522" t="s">
        <v>23887</v>
      </c>
      <c r="D5522" t="s">
        <v>23954</v>
      </c>
      <c r="E5522" t="s">
        <v>23955</v>
      </c>
      <c r="F5522" t="s">
        <v>23956</v>
      </c>
      <c r="G5522" t="s">
        <v>25</v>
      </c>
      <c r="H5522" t="s">
        <v>26</v>
      </c>
      <c r="I5522" t="s">
        <v>23891</v>
      </c>
      <c r="J5522" t="s">
        <v>349</v>
      </c>
      <c r="K5522" t="s">
        <v>350</v>
      </c>
      <c r="L5522">
        <v>730</v>
      </c>
      <c r="M5522">
        <v>284</v>
      </c>
      <c r="N5522">
        <v>291</v>
      </c>
      <c r="O5522">
        <v>43</v>
      </c>
      <c r="P5522" t="s">
        <v>43</v>
      </c>
      <c r="Q5522" s="1">
        <v>45267</v>
      </c>
      <c r="S5522">
        <v>2023</v>
      </c>
      <c r="U5522" s="2">
        <f>IF(ISNUMBER(Starlink[[#This Row],[Launch_Date_ISO]]),Starlink[[#This Row],[Launch_Date_ISO]],DATEVALUE(Starlink[[#This Row],[Launch_Date_ISO]]))</f>
        <v>45267</v>
      </c>
      <c r="V5522" s="2" t="str">
        <f>IF(Starlink[[#This Row],[Decay_Date_ISO]]="","",IF(ISNUMBER(Starlink[[#This Row],[Decay_Date_ISO]]),Starlink[[#This Row],[Decay_Date_ISO]],DATEVALUE(Starlink[[#This Row],[Decay_Date_ISO]])))</f>
        <v/>
      </c>
    </row>
    <row r="5523" spans="1:22" x14ac:dyDescent="0.3">
      <c r="A5523" t="s">
        <v>23957</v>
      </c>
      <c r="B5523">
        <v>58525</v>
      </c>
      <c r="C5523" t="s">
        <v>23887</v>
      </c>
      <c r="D5523" t="s">
        <v>23958</v>
      </c>
      <c r="E5523" t="s">
        <v>23959</v>
      </c>
      <c r="F5523" t="s">
        <v>23960</v>
      </c>
      <c r="G5523" t="s">
        <v>25</v>
      </c>
      <c r="H5523" t="s">
        <v>26</v>
      </c>
      <c r="I5523" t="s">
        <v>23891</v>
      </c>
      <c r="J5523" t="s">
        <v>349</v>
      </c>
      <c r="K5523" t="s">
        <v>350</v>
      </c>
      <c r="L5523">
        <v>730</v>
      </c>
      <c r="M5523">
        <v>284</v>
      </c>
      <c r="N5523">
        <v>291</v>
      </c>
      <c r="O5523">
        <v>43</v>
      </c>
      <c r="P5523" t="s">
        <v>43</v>
      </c>
      <c r="Q5523" s="1">
        <v>45267</v>
      </c>
      <c r="S5523">
        <v>2023</v>
      </c>
      <c r="U5523" s="2">
        <f>IF(ISNUMBER(Starlink[[#This Row],[Launch_Date_ISO]]),Starlink[[#This Row],[Launch_Date_ISO]],DATEVALUE(Starlink[[#This Row],[Launch_Date_ISO]]))</f>
        <v>45267</v>
      </c>
      <c r="V5523" s="2" t="str">
        <f>IF(Starlink[[#This Row],[Decay_Date_ISO]]="","",IF(ISNUMBER(Starlink[[#This Row],[Decay_Date_ISO]]),Starlink[[#This Row],[Decay_Date_ISO]],DATEVALUE(Starlink[[#This Row],[Decay_Date_ISO]])))</f>
        <v/>
      </c>
    </row>
    <row r="5524" spans="1:22" x14ac:dyDescent="0.3">
      <c r="A5524" t="s">
        <v>23961</v>
      </c>
      <c r="B5524">
        <v>58526</v>
      </c>
      <c r="C5524" t="s">
        <v>23887</v>
      </c>
      <c r="D5524" t="s">
        <v>23962</v>
      </c>
      <c r="E5524" t="s">
        <v>23963</v>
      </c>
      <c r="F5524" t="s">
        <v>23964</v>
      </c>
      <c r="G5524" t="s">
        <v>25</v>
      </c>
      <c r="H5524" t="s">
        <v>26</v>
      </c>
      <c r="I5524" t="s">
        <v>23891</v>
      </c>
      <c r="J5524" t="s">
        <v>349</v>
      </c>
      <c r="K5524" t="s">
        <v>350</v>
      </c>
      <c r="L5524">
        <v>730</v>
      </c>
      <c r="M5524">
        <v>284</v>
      </c>
      <c r="N5524">
        <v>291</v>
      </c>
      <c r="O5524">
        <v>43</v>
      </c>
      <c r="P5524" t="s">
        <v>43</v>
      </c>
      <c r="Q5524" s="1">
        <v>45267</v>
      </c>
      <c r="S5524">
        <v>2023</v>
      </c>
      <c r="U5524" s="2">
        <f>IF(ISNUMBER(Starlink[[#This Row],[Launch_Date_ISO]]),Starlink[[#This Row],[Launch_Date_ISO]],DATEVALUE(Starlink[[#This Row],[Launch_Date_ISO]]))</f>
        <v>45267</v>
      </c>
      <c r="V5524" s="2" t="str">
        <f>IF(Starlink[[#This Row],[Decay_Date_ISO]]="","",IF(ISNUMBER(Starlink[[#This Row],[Decay_Date_ISO]]),Starlink[[#This Row],[Decay_Date_ISO]],DATEVALUE(Starlink[[#This Row],[Decay_Date_ISO]])))</f>
        <v/>
      </c>
    </row>
    <row r="5525" spans="1:22" x14ac:dyDescent="0.3">
      <c r="A5525" t="s">
        <v>23965</v>
      </c>
      <c r="B5525">
        <v>58527</v>
      </c>
      <c r="C5525" t="s">
        <v>23887</v>
      </c>
      <c r="D5525" t="s">
        <v>23966</v>
      </c>
      <c r="E5525" t="s">
        <v>23967</v>
      </c>
      <c r="F5525" t="s">
        <v>23968</v>
      </c>
      <c r="G5525" t="s">
        <v>25</v>
      </c>
      <c r="H5525" t="s">
        <v>26</v>
      </c>
      <c r="I5525" t="s">
        <v>23891</v>
      </c>
      <c r="J5525" t="s">
        <v>349</v>
      </c>
      <c r="K5525" t="s">
        <v>350</v>
      </c>
      <c r="L5525">
        <v>730</v>
      </c>
      <c r="M5525">
        <v>284</v>
      </c>
      <c r="N5525">
        <v>291</v>
      </c>
      <c r="O5525">
        <v>43</v>
      </c>
      <c r="P5525" t="s">
        <v>43</v>
      </c>
      <c r="Q5525" s="1">
        <v>45267</v>
      </c>
      <c r="S5525">
        <v>2023</v>
      </c>
      <c r="U5525" s="2">
        <f>IF(ISNUMBER(Starlink[[#This Row],[Launch_Date_ISO]]),Starlink[[#This Row],[Launch_Date_ISO]],DATEVALUE(Starlink[[#This Row],[Launch_Date_ISO]]))</f>
        <v>45267</v>
      </c>
      <c r="V5525" s="2" t="str">
        <f>IF(Starlink[[#This Row],[Decay_Date_ISO]]="","",IF(ISNUMBER(Starlink[[#This Row],[Decay_Date_ISO]]),Starlink[[#This Row],[Decay_Date_ISO]],DATEVALUE(Starlink[[#This Row],[Decay_Date_ISO]])))</f>
        <v/>
      </c>
    </row>
    <row r="5526" spans="1:22" x14ac:dyDescent="0.3">
      <c r="A5526" t="s">
        <v>23969</v>
      </c>
      <c r="B5526">
        <v>58528</v>
      </c>
      <c r="C5526" t="s">
        <v>23887</v>
      </c>
      <c r="D5526" t="s">
        <v>23970</v>
      </c>
      <c r="E5526" t="s">
        <v>23971</v>
      </c>
      <c r="F5526" t="s">
        <v>23972</v>
      </c>
      <c r="G5526" t="s">
        <v>25</v>
      </c>
      <c r="H5526" t="s">
        <v>26</v>
      </c>
      <c r="I5526" t="s">
        <v>23891</v>
      </c>
      <c r="J5526" t="s">
        <v>349</v>
      </c>
      <c r="K5526" t="s">
        <v>350</v>
      </c>
      <c r="L5526">
        <v>730</v>
      </c>
      <c r="M5526">
        <v>284</v>
      </c>
      <c r="N5526">
        <v>291</v>
      </c>
      <c r="O5526">
        <v>43</v>
      </c>
      <c r="P5526" t="s">
        <v>43</v>
      </c>
      <c r="Q5526" s="1">
        <v>45267</v>
      </c>
      <c r="S5526">
        <v>2023</v>
      </c>
      <c r="U5526" s="2">
        <f>IF(ISNUMBER(Starlink[[#This Row],[Launch_Date_ISO]]),Starlink[[#This Row],[Launch_Date_ISO]],DATEVALUE(Starlink[[#This Row],[Launch_Date_ISO]]))</f>
        <v>45267</v>
      </c>
      <c r="V5526" s="2" t="str">
        <f>IF(Starlink[[#This Row],[Decay_Date_ISO]]="","",IF(ISNUMBER(Starlink[[#This Row],[Decay_Date_ISO]]),Starlink[[#This Row],[Decay_Date_ISO]],DATEVALUE(Starlink[[#This Row],[Decay_Date_ISO]])))</f>
        <v/>
      </c>
    </row>
    <row r="5527" spans="1:22" x14ac:dyDescent="0.3">
      <c r="A5527" t="s">
        <v>23973</v>
      </c>
      <c r="B5527">
        <v>58529</v>
      </c>
      <c r="C5527" t="s">
        <v>23887</v>
      </c>
      <c r="D5527" t="s">
        <v>23974</v>
      </c>
      <c r="E5527" t="s">
        <v>23975</v>
      </c>
      <c r="F5527" t="s">
        <v>23976</v>
      </c>
      <c r="G5527" t="s">
        <v>25</v>
      </c>
      <c r="H5527" t="s">
        <v>26</v>
      </c>
      <c r="I5527" t="s">
        <v>23891</v>
      </c>
      <c r="J5527" t="s">
        <v>349</v>
      </c>
      <c r="K5527" t="s">
        <v>350</v>
      </c>
      <c r="L5527">
        <v>730</v>
      </c>
      <c r="M5527">
        <v>284</v>
      </c>
      <c r="N5527">
        <v>291</v>
      </c>
      <c r="O5527">
        <v>43</v>
      </c>
      <c r="P5527" t="s">
        <v>43</v>
      </c>
      <c r="Q5527" s="1">
        <v>45267</v>
      </c>
      <c r="S5527">
        <v>2023</v>
      </c>
      <c r="U5527" s="2">
        <f>IF(ISNUMBER(Starlink[[#This Row],[Launch_Date_ISO]]),Starlink[[#This Row],[Launch_Date_ISO]],DATEVALUE(Starlink[[#This Row],[Launch_Date_ISO]]))</f>
        <v>45267</v>
      </c>
      <c r="V5527" s="2" t="str">
        <f>IF(Starlink[[#This Row],[Decay_Date_ISO]]="","",IF(ISNUMBER(Starlink[[#This Row],[Decay_Date_ISO]]),Starlink[[#This Row],[Decay_Date_ISO]],DATEVALUE(Starlink[[#This Row],[Decay_Date_ISO]])))</f>
        <v/>
      </c>
    </row>
    <row r="5528" spans="1:22" x14ac:dyDescent="0.3">
      <c r="A5528" t="s">
        <v>23977</v>
      </c>
      <c r="B5528">
        <v>58530</v>
      </c>
      <c r="C5528" t="s">
        <v>23887</v>
      </c>
      <c r="D5528" t="s">
        <v>23978</v>
      </c>
      <c r="E5528" t="s">
        <v>23979</v>
      </c>
      <c r="F5528" t="s">
        <v>23980</v>
      </c>
      <c r="G5528" t="s">
        <v>25</v>
      </c>
      <c r="H5528" t="s">
        <v>26</v>
      </c>
      <c r="I5528" t="s">
        <v>23891</v>
      </c>
      <c r="J5528" t="s">
        <v>349</v>
      </c>
      <c r="K5528" t="s">
        <v>350</v>
      </c>
      <c r="L5528">
        <v>730</v>
      </c>
      <c r="M5528">
        <v>284</v>
      </c>
      <c r="N5528">
        <v>291</v>
      </c>
      <c r="O5528">
        <v>43</v>
      </c>
      <c r="P5528" t="s">
        <v>43</v>
      </c>
      <c r="Q5528" s="1">
        <v>45267</v>
      </c>
      <c r="S5528">
        <v>2023</v>
      </c>
      <c r="U5528" s="2">
        <f>IF(ISNUMBER(Starlink[[#This Row],[Launch_Date_ISO]]),Starlink[[#This Row],[Launch_Date_ISO]],DATEVALUE(Starlink[[#This Row],[Launch_Date_ISO]]))</f>
        <v>45267</v>
      </c>
      <c r="V5528" s="2" t="str">
        <f>IF(Starlink[[#This Row],[Decay_Date_ISO]]="","",IF(ISNUMBER(Starlink[[#This Row],[Decay_Date_ISO]]),Starlink[[#This Row],[Decay_Date_ISO]],DATEVALUE(Starlink[[#This Row],[Decay_Date_ISO]])))</f>
        <v/>
      </c>
    </row>
    <row r="5529" spans="1:22" x14ac:dyDescent="0.3">
      <c r="A5529" t="s">
        <v>23981</v>
      </c>
      <c r="B5529">
        <v>58531</v>
      </c>
      <c r="C5529" t="s">
        <v>23982</v>
      </c>
      <c r="D5529" t="s">
        <v>23983</v>
      </c>
      <c r="E5529" t="s">
        <v>23984</v>
      </c>
      <c r="F5529" t="s">
        <v>23985</v>
      </c>
      <c r="G5529" t="s">
        <v>25</v>
      </c>
      <c r="H5529" t="s">
        <v>26</v>
      </c>
      <c r="I5529" t="s">
        <v>23986</v>
      </c>
      <c r="J5529" t="s">
        <v>349</v>
      </c>
      <c r="K5529" t="s">
        <v>350</v>
      </c>
      <c r="L5529">
        <v>730</v>
      </c>
      <c r="M5529">
        <v>285</v>
      </c>
      <c r="N5529">
        <v>295</v>
      </c>
      <c r="O5529">
        <v>53.17</v>
      </c>
      <c r="P5529" t="s">
        <v>43</v>
      </c>
      <c r="Q5529" s="1">
        <v>45268</v>
      </c>
      <c r="S5529">
        <v>2023</v>
      </c>
      <c r="U5529" s="2">
        <f>IF(ISNUMBER(Starlink[[#This Row],[Launch_Date_ISO]]),Starlink[[#This Row],[Launch_Date_ISO]],DATEVALUE(Starlink[[#This Row],[Launch_Date_ISO]]))</f>
        <v>45268</v>
      </c>
      <c r="V5529" s="2" t="str">
        <f>IF(Starlink[[#This Row],[Decay_Date_ISO]]="","",IF(ISNUMBER(Starlink[[#This Row],[Decay_Date_ISO]]),Starlink[[#This Row],[Decay_Date_ISO]],DATEVALUE(Starlink[[#This Row],[Decay_Date_ISO]])))</f>
        <v/>
      </c>
    </row>
    <row r="5530" spans="1:22" x14ac:dyDescent="0.3">
      <c r="A5530" t="s">
        <v>23987</v>
      </c>
      <c r="B5530">
        <v>58532</v>
      </c>
      <c r="C5530" t="s">
        <v>23982</v>
      </c>
      <c r="D5530" t="s">
        <v>23988</v>
      </c>
      <c r="E5530" t="s">
        <v>23989</v>
      </c>
      <c r="F5530" t="s">
        <v>23990</v>
      </c>
      <c r="G5530" t="s">
        <v>25</v>
      </c>
      <c r="H5530" t="s">
        <v>26</v>
      </c>
      <c r="I5530" t="s">
        <v>23986</v>
      </c>
      <c r="J5530" t="s">
        <v>349</v>
      </c>
      <c r="K5530" t="s">
        <v>350</v>
      </c>
      <c r="L5530">
        <v>730</v>
      </c>
      <c r="M5530">
        <v>285</v>
      </c>
      <c r="N5530">
        <v>295</v>
      </c>
      <c r="O5530">
        <v>53.17</v>
      </c>
      <c r="P5530" t="s">
        <v>43</v>
      </c>
      <c r="Q5530" s="1">
        <v>45268</v>
      </c>
      <c r="S5530">
        <v>2023</v>
      </c>
      <c r="U5530" s="2">
        <f>IF(ISNUMBER(Starlink[[#This Row],[Launch_Date_ISO]]),Starlink[[#This Row],[Launch_Date_ISO]],DATEVALUE(Starlink[[#This Row],[Launch_Date_ISO]]))</f>
        <v>45268</v>
      </c>
      <c r="V5530" s="2" t="str">
        <f>IF(Starlink[[#This Row],[Decay_Date_ISO]]="","",IF(ISNUMBER(Starlink[[#This Row],[Decay_Date_ISO]]),Starlink[[#This Row],[Decay_Date_ISO]],DATEVALUE(Starlink[[#This Row],[Decay_Date_ISO]])))</f>
        <v/>
      </c>
    </row>
    <row r="5531" spans="1:22" x14ac:dyDescent="0.3">
      <c r="A5531" t="s">
        <v>23991</v>
      </c>
      <c r="B5531">
        <v>58533</v>
      </c>
      <c r="C5531" t="s">
        <v>23982</v>
      </c>
      <c r="D5531" t="s">
        <v>23992</v>
      </c>
      <c r="E5531" t="s">
        <v>23993</v>
      </c>
      <c r="F5531" t="s">
        <v>23994</v>
      </c>
      <c r="G5531" t="s">
        <v>25</v>
      </c>
      <c r="H5531" t="s">
        <v>26</v>
      </c>
      <c r="I5531" t="s">
        <v>23986</v>
      </c>
      <c r="J5531" t="s">
        <v>349</v>
      </c>
      <c r="K5531" t="s">
        <v>350</v>
      </c>
      <c r="L5531">
        <v>730</v>
      </c>
      <c r="M5531">
        <v>285</v>
      </c>
      <c r="N5531">
        <v>295</v>
      </c>
      <c r="O5531">
        <v>53.17</v>
      </c>
      <c r="P5531" t="s">
        <v>43</v>
      </c>
      <c r="Q5531" s="1">
        <v>45268</v>
      </c>
      <c r="S5531">
        <v>2023</v>
      </c>
      <c r="U5531" s="2">
        <f>IF(ISNUMBER(Starlink[[#This Row],[Launch_Date_ISO]]),Starlink[[#This Row],[Launch_Date_ISO]],DATEVALUE(Starlink[[#This Row],[Launch_Date_ISO]]))</f>
        <v>45268</v>
      </c>
      <c r="V5531" s="2" t="str">
        <f>IF(Starlink[[#This Row],[Decay_Date_ISO]]="","",IF(ISNUMBER(Starlink[[#This Row],[Decay_Date_ISO]]),Starlink[[#This Row],[Decay_Date_ISO]],DATEVALUE(Starlink[[#This Row],[Decay_Date_ISO]])))</f>
        <v/>
      </c>
    </row>
    <row r="5532" spans="1:22" x14ac:dyDescent="0.3">
      <c r="A5532" t="s">
        <v>23995</v>
      </c>
      <c r="B5532">
        <v>58534</v>
      </c>
      <c r="C5532" t="s">
        <v>23982</v>
      </c>
      <c r="D5532" t="s">
        <v>23996</v>
      </c>
      <c r="E5532" t="s">
        <v>23997</v>
      </c>
      <c r="F5532" t="s">
        <v>23998</v>
      </c>
      <c r="G5532" t="s">
        <v>25</v>
      </c>
      <c r="H5532" t="s">
        <v>26</v>
      </c>
      <c r="I5532" t="s">
        <v>23986</v>
      </c>
      <c r="J5532" t="s">
        <v>349</v>
      </c>
      <c r="K5532" t="s">
        <v>350</v>
      </c>
      <c r="L5532">
        <v>730</v>
      </c>
      <c r="M5532">
        <v>285</v>
      </c>
      <c r="N5532">
        <v>294</v>
      </c>
      <c r="O5532">
        <v>53.17</v>
      </c>
      <c r="P5532" t="s">
        <v>43</v>
      </c>
      <c r="Q5532" s="1">
        <v>45268</v>
      </c>
      <c r="S5532">
        <v>2023</v>
      </c>
      <c r="U5532" s="2">
        <f>IF(ISNUMBER(Starlink[[#This Row],[Launch_Date_ISO]]),Starlink[[#This Row],[Launch_Date_ISO]],DATEVALUE(Starlink[[#This Row],[Launch_Date_ISO]]))</f>
        <v>45268</v>
      </c>
      <c r="V5532" s="2" t="str">
        <f>IF(Starlink[[#This Row],[Decay_Date_ISO]]="","",IF(ISNUMBER(Starlink[[#This Row],[Decay_Date_ISO]]),Starlink[[#This Row],[Decay_Date_ISO]],DATEVALUE(Starlink[[#This Row],[Decay_Date_ISO]])))</f>
        <v/>
      </c>
    </row>
    <row r="5533" spans="1:22" x14ac:dyDescent="0.3">
      <c r="A5533" t="s">
        <v>23999</v>
      </c>
      <c r="B5533">
        <v>58535</v>
      </c>
      <c r="C5533" t="s">
        <v>23982</v>
      </c>
      <c r="D5533" t="s">
        <v>24000</v>
      </c>
      <c r="E5533" t="s">
        <v>24001</v>
      </c>
      <c r="F5533" t="s">
        <v>24002</v>
      </c>
      <c r="G5533" t="s">
        <v>25</v>
      </c>
      <c r="H5533" t="s">
        <v>26</v>
      </c>
      <c r="I5533" t="s">
        <v>23986</v>
      </c>
      <c r="J5533" t="s">
        <v>349</v>
      </c>
      <c r="K5533" t="s">
        <v>350</v>
      </c>
      <c r="L5533">
        <v>730</v>
      </c>
      <c r="M5533">
        <v>285</v>
      </c>
      <c r="N5533">
        <v>295</v>
      </c>
      <c r="O5533">
        <v>53.17</v>
      </c>
      <c r="P5533" t="s">
        <v>43</v>
      </c>
      <c r="Q5533" s="1">
        <v>45268</v>
      </c>
      <c r="S5533">
        <v>2023</v>
      </c>
      <c r="U5533" s="2">
        <f>IF(ISNUMBER(Starlink[[#This Row],[Launch_Date_ISO]]),Starlink[[#This Row],[Launch_Date_ISO]],DATEVALUE(Starlink[[#This Row],[Launch_Date_ISO]]))</f>
        <v>45268</v>
      </c>
      <c r="V5533" s="2" t="str">
        <f>IF(Starlink[[#This Row],[Decay_Date_ISO]]="","",IF(ISNUMBER(Starlink[[#This Row],[Decay_Date_ISO]]),Starlink[[#This Row],[Decay_Date_ISO]],DATEVALUE(Starlink[[#This Row],[Decay_Date_ISO]])))</f>
        <v/>
      </c>
    </row>
    <row r="5534" spans="1:22" x14ac:dyDescent="0.3">
      <c r="A5534" t="s">
        <v>24003</v>
      </c>
      <c r="B5534">
        <v>58536</v>
      </c>
      <c r="C5534" t="s">
        <v>23982</v>
      </c>
      <c r="D5534" t="s">
        <v>24004</v>
      </c>
      <c r="E5534" t="s">
        <v>24005</v>
      </c>
      <c r="F5534" t="s">
        <v>24006</v>
      </c>
      <c r="G5534" t="s">
        <v>25</v>
      </c>
      <c r="H5534" t="s">
        <v>26</v>
      </c>
      <c r="I5534" t="s">
        <v>23986</v>
      </c>
      <c r="J5534" t="s">
        <v>349</v>
      </c>
      <c r="K5534" t="s">
        <v>350</v>
      </c>
      <c r="L5534">
        <v>730</v>
      </c>
      <c r="M5534">
        <v>285</v>
      </c>
      <c r="N5534">
        <v>295</v>
      </c>
      <c r="O5534">
        <v>53.17</v>
      </c>
      <c r="P5534" t="s">
        <v>43</v>
      </c>
      <c r="Q5534" s="1">
        <v>45268</v>
      </c>
      <c r="S5534">
        <v>2023</v>
      </c>
      <c r="U5534" s="2">
        <f>IF(ISNUMBER(Starlink[[#This Row],[Launch_Date_ISO]]),Starlink[[#This Row],[Launch_Date_ISO]],DATEVALUE(Starlink[[#This Row],[Launch_Date_ISO]]))</f>
        <v>45268</v>
      </c>
      <c r="V5534" s="2" t="str">
        <f>IF(Starlink[[#This Row],[Decay_Date_ISO]]="","",IF(ISNUMBER(Starlink[[#This Row],[Decay_Date_ISO]]),Starlink[[#This Row],[Decay_Date_ISO]],DATEVALUE(Starlink[[#This Row],[Decay_Date_ISO]])))</f>
        <v/>
      </c>
    </row>
    <row r="5535" spans="1:22" x14ac:dyDescent="0.3">
      <c r="A5535" t="s">
        <v>24007</v>
      </c>
      <c r="B5535">
        <v>58537</v>
      </c>
      <c r="C5535" t="s">
        <v>23982</v>
      </c>
      <c r="D5535" t="s">
        <v>24008</v>
      </c>
      <c r="E5535" t="s">
        <v>24009</v>
      </c>
      <c r="F5535" t="s">
        <v>24010</v>
      </c>
      <c r="G5535" t="s">
        <v>25</v>
      </c>
      <c r="H5535" t="s">
        <v>26</v>
      </c>
      <c r="I5535" t="s">
        <v>23986</v>
      </c>
      <c r="J5535" t="s">
        <v>349</v>
      </c>
      <c r="K5535" t="s">
        <v>350</v>
      </c>
      <c r="L5535">
        <v>730</v>
      </c>
      <c r="M5535">
        <v>285</v>
      </c>
      <c r="N5535">
        <v>295</v>
      </c>
      <c r="O5535">
        <v>53.17</v>
      </c>
      <c r="P5535" t="s">
        <v>43</v>
      </c>
      <c r="Q5535" s="1">
        <v>45268</v>
      </c>
      <c r="S5535">
        <v>2023</v>
      </c>
      <c r="U5535" s="2">
        <f>IF(ISNUMBER(Starlink[[#This Row],[Launch_Date_ISO]]),Starlink[[#This Row],[Launch_Date_ISO]],DATEVALUE(Starlink[[#This Row],[Launch_Date_ISO]]))</f>
        <v>45268</v>
      </c>
      <c r="V5535" s="2" t="str">
        <f>IF(Starlink[[#This Row],[Decay_Date_ISO]]="","",IF(ISNUMBER(Starlink[[#This Row],[Decay_Date_ISO]]),Starlink[[#This Row],[Decay_Date_ISO]],DATEVALUE(Starlink[[#This Row],[Decay_Date_ISO]])))</f>
        <v/>
      </c>
    </row>
    <row r="5536" spans="1:22" x14ac:dyDescent="0.3">
      <c r="A5536" t="s">
        <v>24011</v>
      </c>
      <c r="B5536">
        <v>58538</v>
      </c>
      <c r="C5536" t="s">
        <v>23982</v>
      </c>
      <c r="D5536" t="s">
        <v>24012</v>
      </c>
      <c r="E5536" t="s">
        <v>24013</v>
      </c>
      <c r="F5536" t="s">
        <v>24014</v>
      </c>
      <c r="G5536" t="s">
        <v>25</v>
      </c>
      <c r="H5536" t="s">
        <v>26</v>
      </c>
      <c r="I5536" t="s">
        <v>23986</v>
      </c>
      <c r="J5536" t="s">
        <v>349</v>
      </c>
      <c r="K5536" t="s">
        <v>350</v>
      </c>
      <c r="L5536">
        <v>730</v>
      </c>
      <c r="M5536">
        <v>285</v>
      </c>
      <c r="N5536">
        <v>294</v>
      </c>
      <c r="O5536">
        <v>53.17</v>
      </c>
      <c r="P5536" t="s">
        <v>43</v>
      </c>
      <c r="Q5536" s="1">
        <v>45268</v>
      </c>
      <c r="S5536">
        <v>2023</v>
      </c>
      <c r="U5536" s="2">
        <f>IF(ISNUMBER(Starlink[[#This Row],[Launch_Date_ISO]]),Starlink[[#This Row],[Launch_Date_ISO]],DATEVALUE(Starlink[[#This Row],[Launch_Date_ISO]]))</f>
        <v>45268</v>
      </c>
      <c r="V5536" s="2" t="str">
        <f>IF(Starlink[[#This Row],[Decay_Date_ISO]]="","",IF(ISNUMBER(Starlink[[#This Row],[Decay_Date_ISO]]),Starlink[[#This Row],[Decay_Date_ISO]],DATEVALUE(Starlink[[#This Row],[Decay_Date_ISO]])))</f>
        <v/>
      </c>
    </row>
    <row r="5537" spans="1:22" x14ac:dyDescent="0.3">
      <c r="A5537" t="s">
        <v>24015</v>
      </c>
      <c r="B5537">
        <v>58539</v>
      </c>
      <c r="C5537" t="s">
        <v>23982</v>
      </c>
      <c r="D5537" t="s">
        <v>24016</v>
      </c>
      <c r="E5537" t="s">
        <v>24017</v>
      </c>
      <c r="F5537" t="s">
        <v>24018</v>
      </c>
      <c r="G5537" t="s">
        <v>25</v>
      </c>
      <c r="H5537" t="s">
        <v>26</v>
      </c>
      <c r="I5537" t="s">
        <v>23986</v>
      </c>
      <c r="J5537" t="s">
        <v>349</v>
      </c>
      <c r="K5537" t="s">
        <v>350</v>
      </c>
      <c r="L5537">
        <v>730</v>
      </c>
      <c r="M5537">
        <v>285</v>
      </c>
      <c r="N5537">
        <v>295</v>
      </c>
      <c r="O5537">
        <v>53.17</v>
      </c>
      <c r="P5537" t="s">
        <v>43</v>
      </c>
      <c r="Q5537" s="1">
        <v>45268</v>
      </c>
      <c r="S5537">
        <v>2023</v>
      </c>
      <c r="U5537" s="2">
        <f>IF(ISNUMBER(Starlink[[#This Row],[Launch_Date_ISO]]),Starlink[[#This Row],[Launch_Date_ISO]],DATEVALUE(Starlink[[#This Row],[Launch_Date_ISO]]))</f>
        <v>45268</v>
      </c>
      <c r="V5537" s="2" t="str">
        <f>IF(Starlink[[#This Row],[Decay_Date_ISO]]="","",IF(ISNUMBER(Starlink[[#This Row],[Decay_Date_ISO]]),Starlink[[#This Row],[Decay_Date_ISO]],DATEVALUE(Starlink[[#This Row],[Decay_Date_ISO]])))</f>
        <v/>
      </c>
    </row>
    <row r="5538" spans="1:22" x14ac:dyDescent="0.3">
      <c r="A5538" t="s">
        <v>24019</v>
      </c>
      <c r="B5538">
        <v>58540</v>
      </c>
      <c r="C5538" t="s">
        <v>23982</v>
      </c>
      <c r="D5538" t="s">
        <v>24020</v>
      </c>
      <c r="E5538" t="s">
        <v>24021</v>
      </c>
      <c r="F5538" t="s">
        <v>24022</v>
      </c>
      <c r="G5538" t="s">
        <v>25</v>
      </c>
      <c r="H5538" t="s">
        <v>26</v>
      </c>
      <c r="I5538" t="s">
        <v>23986</v>
      </c>
      <c r="J5538" t="s">
        <v>349</v>
      </c>
      <c r="K5538" t="s">
        <v>350</v>
      </c>
      <c r="L5538">
        <v>730</v>
      </c>
      <c r="M5538">
        <v>285</v>
      </c>
      <c r="N5538">
        <v>295</v>
      </c>
      <c r="O5538">
        <v>53.17</v>
      </c>
      <c r="P5538" t="s">
        <v>43</v>
      </c>
      <c r="Q5538" s="1">
        <v>45268</v>
      </c>
      <c r="S5538">
        <v>2023</v>
      </c>
      <c r="U5538" s="2">
        <f>IF(ISNUMBER(Starlink[[#This Row],[Launch_Date_ISO]]),Starlink[[#This Row],[Launch_Date_ISO]],DATEVALUE(Starlink[[#This Row],[Launch_Date_ISO]]))</f>
        <v>45268</v>
      </c>
      <c r="V5538" s="2" t="str">
        <f>IF(Starlink[[#This Row],[Decay_Date_ISO]]="","",IF(ISNUMBER(Starlink[[#This Row],[Decay_Date_ISO]]),Starlink[[#This Row],[Decay_Date_ISO]],DATEVALUE(Starlink[[#This Row],[Decay_Date_ISO]])))</f>
        <v/>
      </c>
    </row>
    <row r="5539" spans="1:22" x14ac:dyDescent="0.3">
      <c r="A5539" t="s">
        <v>24023</v>
      </c>
      <c r="B5539">
        <v>58541</v>
      </c>
      <c r="C5539" t="s">
        <v>23982</v>
      </c>
      <c r="D5539" t="s">
        <v>24024</v>
      </c>
      <c r="E5539" t="s">
        <v>24025</v>
      </c>
      <c r="F5539" t="s">
        <v>24026</v>
      </c>
      <c r="G5539" t="s">
        <v>25</v>
      </c>
      <c r="H5539" t="s">
        <v>26</v>
      </c>
      <c r="I5539" t="s">
        <v>23986</v>
      </c>
      <c r="J5539" t="s">
        <v>349</v>
      </c>
      <c r="K5539" t="s">
        <v>350</v>
      </c>
      <c r="L5539">
        <v>730</v>
      </c>
      <c r="M5539">
        <v>285</v>
      </c>
      <c r="N5539">
        <v>295</v>
      </c>
      <c r="O5539">
        <v>53.17</v>
      </c>
      <c r="P5539" t="s">
        <v>43</v>
      </c>
      <c r="Q5539" s="1">
        <v>45268</v>
      </c>
      <c r="S5539">
        <v>2023</v>
      </c>
      <c r="U5539" s="2">
        <f>IF(ISNUMBER(Starlink[[#This Row],[Launch_Date_ISO]]),Starlink[[#This Row],[Launch_Date_ISO]],DATEVALUE(Starlink[[#This Row],[Launch_Date_ISO]]))</f>
        <v>45268</v>
      </c>
      <c r="V5539" s="2" t="str">
        <f>IF(Starlink[[#This Row],[Decay_Date_ISO]]="","",IF(ISNUMBER(Starlink[[#This Row],[Decay_Date_ISO]]),Starlink[[#This Row],[Decay_Date_ISO]],DATEVALUE(Starlink[[#This Row],[Decay_Date_ISO]])))</f>
        <v/>
      </c>
    </row>
    <row r="5540" spans="1:22" x14ac:dyDescent="0.3">
      <c r="A5540" t="s">
        <v>24027</v>
      </c>
      <c r="B5540">
        <v>58542</v>
      </c>
      <c r="C5540" t="s">
        <v>23982</v>
      </c>
      <c r="D5540" t="s">
        <v>24028</v>
      </c>
      <c r="E5540" t="s">
        <v>24029</v>
      </c>
      <c r="F5540" t="s">
        <v>24030</v>
      </c>
      <c r="G5540" t="s">
        <v>25</v>
      </c>
      <c r="H5540" t="s">
        <v>26</v>
      </c>
      <c r="I5540" t="s">
        <v>23986</v>
      </c>
      <c r="J5540" t="s">
        <v>349</v>
      </c>
      <c r="K5540" t="s">
        <v>350</v>
      </c>
      <c r="L5540">
        <v>730</v>
      </c>
      <c r="M5540">
        <v>285</v>
      </c>
      <c r="N5540">
        <v>294</v>
      </c>
      <c r="O5540">
        <v>53.17</v>
      </c>
      <c r="P5540" t="s">
        <v>43</v>
      </c>
      <c r="Q5540" s="1">
        <v>45268</v>
      </c>
      <c r="S5540">
        <v>2023</v>
      </c>
      <c r="U5540" s="2">
        <f>IF(ISNUMBER(Starlink[[#This Row],[Launch_Date_ISO]]),Starlink[[#This Row],[Launch_Date_ISO]],DATEVALUE(Starlink[[#This Row],[Launch_Date_ISO]]))</f>
        <v>45268</v>
      </c>
      <c r="V5540" s="2" t="str">
        <f>IF(Starlink[[#This Row],[Decay_Date_ISO]]="","",IF(ISNUMBER(Starlink[[#This Row],[Decay_Date_ISO]]),Starlink[[#This Row],[Decay_Date_ISO]],DATEVALUE(Starlink[[#This Row],[Decay_Date_ISO]])))</f>
        <v/>
      </c>
    </row>
    <row r="5541" spans="1:22" x14ac:dyDescent="0.3">
      <c r="A5541" t="s">
        <v>24031</v>
      </c>
      <c r="B5541">
        <v>58543</v>
      </c>
      <c r="C5541" t="s">
        <v>23982</v>
      </c>
      <c r="D5541" t="s">
        <v>24032</v>
      </c>
      <c r="E5541" t="s">
        <v>24033</v>
      </c>
      <c r="F5541" t="s">
        <v>24034</v>
      </c>
      <c r="G5541" t="s">
        <v>25</v>
      </c>
      <c r="H5541" t="s">
        <v>26</v>
      </c>
      <c r="I5541" t="s">
        <v>23986</v>
      </c>
      <c r="J5541" t="s">
        <v>349</v>
      </c>
      <c r="K5541" t="s">
        <v>350</v>
      </c>
      <c r="L5541">
        <v>730</v>
      </c>
      <c r="M5541">
        <v>285</v>
      </c>
      <c r="N5541">
        <v>294</v>
      </c>
      <c r="O5541">
        <v>53.17</v>
      </c>
      <c r="P5541" t="s">
        <v>43</v>
      </c>
      <c r="Q5541" s="1">
        <v>45268</v>
      </c>
      <c r="S5541">
        <v>2023</v>
      </c>
      <c r="U5541" s="2">
        <f>IF(ISNUMBER(Starlink[[#This Row],[Launch_Date_ISO]]),Starlink[[#This Row],[Launch_Date_ISO]],DATEVALUE(Starlink[[#This Row],[Launch_Date_ISO]]))</f>
        <v>45268</v>
      </c>
      <c r="V5541" s="2" t="str">
        <f>IF(Starlink[[#This Row],[Decay_Date_ISO]]="","",IF(ISNUMBER(Starlink[[#This Row],[Decay_Date_ISO]]),Starlink[[#This Row],[Decay_Date_ISO]],DATEVALUE(Starlink[[#This Row],[Decay_Date_ISO]])))</f>
        <v/>
      </c>
    </row>
    <row r="5542" spans="1:22" x14ac:dyDescent="0.3">
      <c r="A5542" t="s">
        <v>24035</v>
      </c>
      <c r="B5542">
        <v>58544</v>
      </c>
      <c r="C5542" t="s">
        <v>23982</v>
      </c>
      <c r="D5542" t="s">
        <v>24036</v>
      </c>
      <c r="E5542" t="s">
        <v>24037</v>
      </c>
      <c r="F5542" t="s">
        <v>24038</v>
      </c>
      <c r="G5542" t="s">
        <v>25</v>
      </c>
      <c r="H5542" t="s">
        <v>26</v>
      </c>
      <c r="I5542" t="s">
        <v>23986</v>
      </c>
      <c r="J5542" t="s">
        <v>349</v>
      </c>
      <c r="K5542" t="s">
        <v>350</v>
      </c>
      <c r="L5542">
        <v>730</v>
      </c>
      <c r="M5542">
        <v>285</v>
      </c>
      <c r="N5542">
        <v>294</v>
      </c>
      <c r="O5542">
        <v>53.17</v>
      </c>
      <c r="P5542" t="s">
        <v>43</v>
      </c>
      <c r="Q5542" s="1">
        <v>45268</v>
      </c>
      <c r="S5542">
        <v>2023</v>
      </c>
      <c r="U5542" s="2">
        <f>IF(ISNUMBER(Starlink[[#This Row],[Launch_Date_ISO]]),Starlink[[#This Row],[Launch_Date_ISO]],DATEVALUE(Starlink[[#This Row],[Launch_Date_ISO]]))</f>
        <v>45268</v>
      </c>
      <c r="V5542" s="2" t="str">
        <f>IF(Starlink[[#This Row],[Decay_Date_ISO]]="","",IF(ISNUMBER(Starlink[[#This Row],[Decay_Date_ISO]]),Starlink[[#This Row],[Decay_Date_ISO]],DATEVALUE(Starlink[[#This Row],[Decay_Date_ISO]])))</f>
        <v/>
      </c>
    </row>
    <row r="5543" spans="1:22" x14ac:dyDescent="0.3">
      <c r="A5543" t="s">
        <v>24039</v>
      </c>
      <c r="B5543">
        <v>58545</v>
      </c>
      <c r="C5543" t="s">
        <v>23982</v>
      </c>
      <c r="D5543" t="s">
        <v>24040</v>
      </c>
      <c r="E5543" t="s">
        <v>24041</v>
      </c>
      <c r="F5543" t="s">
        <v>24042</v>
      </c>
      <c r="G5543" t="s">
        <v>25</v>
      </c>
      <c r="H5543" t="s">
        <v>26</v>
      </c>
      <c r="I5543" t="s">
        <v>23986</v>
      </c>
      <c r="J5543" t="s">
        <v>349</v>
      </c>
      <c r="K5543" t="s">
        <v>350</v>
      </c>
      <c r="L5543">
        <v>730</v>
      </c>
      <c r="M5543">
        <v>285</v>
      </c>
      <c r="N5543">
        <v>294</v>
      </c>
      <c r="O5543">
        <v>53.17</v>
      </c>
      <c r="P5543" t="s">
        <v>43</v>
      </c>
      <c r="Q5543" s="1">
        <v>45268</v>
      </c>
      <c r="S5543">
        <v>2023</v>
      </c>
      <c r="U5543" s="2">
        <f>IF(ISNUMBER(Starlink[[#This Row],[Launch_Date_ISO]]),Starlink[[#This Row],[Launch_Date_ISO]],DATEVALUE(Starlink[[#This Row],[Launch_Date_ISO]]))</f>
        <v>45268</v>
      </c>
      <c r="V5543" s="2" t="str">
        <f>IF(Starlink[[#This Row],[Decay_Date_ISO]]="","",IF(ISNUMBER(Starlink[[#This Row],[Decay_Date_ISO]]),Starlink[[#This Row],[Decay_Date_ISO]],DATEVALUE(Starlink[[#This Row],[Decay_Date_ISO]])))</f>
        <v/>
      </c>
    </row>
    <row r="5544" spans="1:22" x14ac:dyDescent="0.3">
      <c r="A5544" t="s">
        <v>24043</v>
      </c>
      <c r="B5544">
        <v>58546</v>
      </c>
      <c r="C5544" t="s">
        <v>23982</v>
      </c>
      <c r="D5544" t="s">
        <v>24044</v>
      </c>
      <c r="E5544" t="s">
        <v>24045</v>
      </c>
      <c r="F5544" t="s">
        <v>24046</v>
      </c>
      <c r="G5544" t="s">
        <v>25</v>
      </c>
      <c r="H5544" t="s">
        <v>26</v>
      </c>
      <c r="I5544" t="s">
        <v>23986</v>
      </c>
      <c r="J5544" t="s">
        <v>349</v>
      </c>
      <c r="K5544" t="s">
        <v>350</v>
      </c>
      <c r="L5544">
        <v>730</v>
      </c>
      <c r="M5544">
        <v>285</v>
      </c>
      <c r="N5544">
        <v>294</v>
      </c>
      <c r="O5544">
        <v>53.17</v>
      </c>
      <c r="P5544" t="s">
        <v>43</v>
      </c>
      <c r="Q5544" s="1">
        <v>45268</v>
      </c>
      <c r="S5544">
        <v>2023</v>
      </c>
      <c r="U5544" s="2">
        <f>IF(ISNUMBER(Starlink[[#This Row],[Launch_Date_ISO]]),Starlink[[#This Row],[Launch_Date_ISO]],DATEVALUE(Starlink[[#This Row],[Launch_Date_ISO]]))</f>
        <v>45268</v>
      </c>
      <c r="V5544" s="2" t="str">
        <f>IF(Starlink[[#This Row],[Decay_Date_ISO]]="","",IF(ISNUMBER(Starlink[[#This Row],[Decay_Date_ISO]]),Starlink[[#This Row],[Decay_Date_ISO]],DATEVALUE(Starlink[[#This Row],[Decay_Date_ISO]])))</f>
        <v/>
      </c>
    </row>
    <row r="5545" spans="1:22" x14ac:dyDescent="0.3">
      <c r="A5545" t="s">
        <v>24047</v>
      </c>
      <c r="B5545">
        <v>58547</v>
      </c>
      <c r="C5545" t="s">
        <v>23982</v>
      </c>
      <c r="D5545" t="s">
        <v>24048</v>
      </c>
      <c r="E5545" t="s">
        <v>24049</v>
      </c>
      <c r="F5545" t="s">
        <v>24050</v>
      </c>
      <c r="G5545" t="s">
        <v>25</v>
      </c>
      <c r="H5545" t="s">
        <v>26</v>
      </c>
      <c r="I5545" t="s">
        <v>23986</v>
      </c>
      <c r="J5545" t="s">
        <v>349</v>
      </c>
      <c r="K5545" t="s">
        <v>350</v>
      </c>
      <c r="L5545">
        <v>730</v>
      </c>
      <c r="M5545">
        <v>285</v>
      </c>
      <c r="N5545">
        <v>294</v>
      </c>
      <c r="O5545">
        <v>53.17</v>
      </c>
      <c r="P5545" t="s">
        <v>43</v>
      </c>
      <c r="Q5545" s="1">
        <v>45268</v>
      </c>
      <c r="S5545">
        <v>2023</v>
      </c>
      <c r="U5545" s="2">
        <f>IF(ISNUMBER(Starlink[[#This Row],[Launch_Date_ISO]]),Starlink[[#This Row],[Launch_Date_ISO]],DATEVALUE(Starlink[[#This Row],[Launch_Date_ISO]]))</f>
        <v>45268</v>
      </c>
      <c r="V5545" s="2" t="str">
        <f>IF(Starlink[[#This Row],[Decay_Date_ISO]]="","",IF(ISNUMBER(Starlink[[#This Row],[Decay_Date_ISO]]),Starlink[[#This Row],[Decay_Date_ISO]],DATEVALUE(Starlink[[#This Row],[Decay_Date_ISO]])))</f>
        <v/>
      </c>
    </row>
    <row r="5546" spans="1:22" x14ac:dyDescent="0.3">
      <c r="A5546" t="s">
        <v>24051</v>
      </c>
      <c r="B5546">
        <v>58548</v>
      </c>
      <c r="C5546" t="s">
        <v>23982</v>
      </c>
      <c r="D5546" t="s">
        <v>24052</v>
      </c>
      <c r="E5546" t="s">
        <v>24053</v>
      </c>
      <c r="F5546" t="s">
        <v>24054</v>
      </c>
      <c r="G5546" t="s">
        <v>25</v>
      </c>
      <c r="H5546" t="s">
        <v>26</v>
      </c>
      <c r="I5546" t="s">
        <v>23986</v>
      </c>
      <c r="J5546" t="s">
        <v>349</v>
      </c>
      <c r="K5546" t="s">
        <v>350</v>
      </c>
      <c r="L5546">
        <v>730</v>
      </c>
      <c r="M5546">
        <v>284</v>
      </c>
      <c r="N5546">
        <v>294</v>
      </c>
      <c r="O5546">
        <v>53.17</v>
      </c>
      <c r="P5546" t="s">
        <v>43</v>
      </c>
      <c r="Q5546" s="1">
        <v>45268</v>
      </c>
      <c r="S5546">
        <v>2023</v>
      </c>
      <c r="U5546" s="2">
        <f>IF(ISNUMBER(Starlink[[#This Row],[Launch_Date_ISO]]),Starlink[[#This Row],[Launch_Date_ISO]],DATEVALUE(Starlink[[#This Row],[Launch_Date_ISO]]))</f>
        <v>45268</v>
      </c>
      <c r="V5546" s="2" t="str">
        <f>IF(Starlink[[#This Row],[Decay_Date_ISO]]="","",IF(ISNUMBER(Starlink[[#This Row],[Decay_Date_ISO]]),Starlink[[#This Row],[Decay_Date_ISO]],DATEVALUE(Starlink[[#This Row],[Decay_Date_ISO]])))</f>
        <v/>
      </c>
    </row>
    <row r="5547" spans="1:22" x14ac:dyDescent="0.3">
      <c r="A5547" t="s">
        <v>24055</v>
      </c>
      <c r="B5547">
        <v>58549</v>
      </c>
      <c r="C5547" t="s">
        <v>23982</v>
      </c>
      <c r="D5547" t="s">
        <v>24056</v>
      </c>
      <c r="E5547" t="s">
        <v>24057</v>
      </c>
      <c r="F5547" t="s">
        <v>24058</v>
      </c>
      <c r="G5547" t="s">
        <v>25</v>
      </c>
      <c r="H5547" t="s">
        <v>26</v>
      </c>
      <c r="I5547" t="s">
        <v>23986</v>
      </c>
      <c r="J5547" t="s">
        <v>349</v>
      </c>
      <c r="K5547" t="s">
        <v>350</v>
      </c>
      <c r="L5547">
        <v>730</v>
      </c>
      <c r="M5547">
        <v>284</v>
      </c>
      <c r="N5547">
        <v>294</v>
      </c>
      <c r="O5547">
        <v>53.17</v>
      </c>
      <c r="P5547" t="s">
        <v>43</v>
      </c>
      <c r="Q5547" s="1">
        <v>45268</v>
      </c>
      <c r="S5547">
        <v>2023</v>
      </c>
      <c r="U5547" s="2">
        <f>IF(ISNUMBER(Starlink[[#This Row],[Launch_Date_ISO]]),Starlink[[#This Row],[Launch_Date_ISO]],DATEVALUE(Starlink[[#This Row],[Launch_Date_ISO]]))</f>
        <v>45268</v>
      </c>
      <c r="V5547" s="2" t="str">
        <f>IF(Starlink[[#This Row],[Decay_Date_ISO]]="","",IF(ISNUMBER(Starlink[[#This Row],[Decay_Date_ISO]]),Starlink[[#This Row],[Decay_Date_ISO]],DATEVALUE(Starlink[[#This Row],[Decay_Date_ISO]])))</f>
        <v/>
      </c>
    </row>
    <row r="5548" spans="1:22" x14ac:dyDescent="0.3">
      <c r="A5548" t="s">
        <v>24059</v>
      </c>
      <c r="B5548">
        <v>58550</v>
      </c>
      <c r="C5548" t="s">
        <v>23982</v>
      </c>
      <c r="D5548" t="s">
        <v>24060</v>
      </c>
      <c r="E5548" t="s">
        <v>24061</v>
      </c>
      <c r="F5548" t="s">
        <v>24062</v>
      </c>
      <c r="G5548" t="s">
        <v>25</v>
      </c>
      <c r="H5548" t="s">
        <v>26</v>
      </c>
      <c r="I5548" t="s">
        <v>23986</v>
      </c>
      <c r="J5548" t="s">
        <v>349</v>
      </c>
      <c r="K5548" t="s">
        <v>350</v>
      </c>
      <c r="L5548">
        <v>730</v>
      </c>
      <c r="M5548">
        <v>284</v>
      </c>
      <c r="N5548">
        <v>294</v>
      </c>
      <c r="O5548">
        <v>53.17</v>
      </c>
      <c r="P5548" t="s">
        <v>43</v>
      </c>
      <c r="Q5548" s="1">
        <v>45268</v>
      </c>
      <c r="S5548">
        <v>2023</v>
      </c>
      <c r="U5548" s="2">
        <f>IF(ISNUMBER(Starlink[[#This Row],[Launch_Date_ISO]]),Starlink[[#This Row],[Launch_Date_ISO]],DATEVALUE(Starlink[[#This Row],[Launch_Date_ISO]]))</f>
        <v>45268</v>
      </c>
      <c r="V5548" s="2" t="str">
        <f>IF(Starlink[[#This Row],[Decay_Date_ISO]]="","",IF(ISNUMBER(Starlink[[#This Row],[Decay_Date_ISO]]),Starlink[[#This Row],[Decay_Date_ISO]],DATEVALUE(Starlink[[#This Row],[Decay_Date_ISO]])))</f>
        <v/>
      </c>
    </row>
    <row r="5549" spans="1:22" x14ac:dyDescent="0.3">
      <c r="A5549" t="s">
        <v>24063</v>
      </c>
      <c r="B5549">
        <v>58551</v>
      </c>
      <c r="C5549" t="s">
        <v>23982</v>
      </c>
      <c r="D5549" t="s">
        <v>24064</v>
      </c>
      <c r="E5549" t="s">
        <v>24065</v>
      </c>
      <c r="F5549" t="s">
        <v>24066</v>
      </c>
      <c r="G5549" t="s">
        <v>25</v>
      </c>
      <c r="H5549" t="s">
        <v>26</v>
      </c>
      <c r="I5549" t="s">
        <v>23986</v>
      </c>
      <c r="J5549" t="s">
        <v>349</v>
      </c>
      <c r="K5549" t="s">
        <v>350</v>
      </c>
      <c r="L5549">
        <v>730</v>
      </c>
      <c r="M5549">
        <v>284</v>
      </c>
      <c r="N5549">
        <v>294</v>
      </c>
      <c r="O5549">
        <v>53.17</v>
      </c>
      <c r="P5549" t="s">
        <v>43</v>
      </c>
      <c r="Q5549" s="1">
        <v>45268</v>
      </c>
      <c r="S5549">
        <v>2023</v>
      </c>
      <c r="U5549" s="2">
        <f>IF(ISNUMBER(Starlink[[#This Row],[Launch_Date_ISO]]),Starlink[[#This Row],[Launch_Date_ISO]],DATEVALUE(Starlink[[#This Row],[Launch_Date_ISO]]))</f>
        <v>45268</v>
      </c>
      <c r="V5549" s="2" t="str">
        <f>IF(Starlink[[#This Row],[Decay_Date_ISO]]="","",IF(ISNUMBER(Starlink[[#This Row],[Decay_Date_ISO]]),Starlink[[#This Row],[Decay_Date_ISO]],DATEVALUE(Starlink[[#This Row],[Decay_Date_ISO]])))</f>
        <v/>
      </c>
    </row>
    <row r="5550" spans="1:22" x14ac:dyDescent="0.3">
      <c r="A5550" t="s">
        <v>24067</v>
      </c>
      <c r="B5550">
        <v>58552</v>
      </c>
      <c r="C5550" t="s">
        <v>23982</v>
      </c>
      <c r="D5550" t="s">
        <v>24068</v>
      </c>
      <c r="E5550" t="s">
        <v>24069</v>
      </c>
      <c r="F5550" t="s">
        <v>24070</v>
      </c>
      <c r="G5550" t="s">
        <v>25</v>
      </c>
      <c r="H5550" t="s">
        <v>26</v>
      </c>
      <c r="I5550" t="s">
        <v>23986</v>
      </c>
      <c r="J5550" t="s">
        <v>349</v>
      </c>
      <c r="K5550" t="s">
        <v>350</v>
      </c>
      <c r="L5550">
        <v>730</v>
      </c>
      <c r="M5550">
        <v>284</v>
      </c>
      <c r="N5550">
        <v>294</v>
      </c>
      <c r="O5550">
        <v>53.17</v>
      </c>
      <c r="P5550" t="s">
        <v>43</v>
      </c>
      <c r="Q5550" s="1">
        <v>45268</v>
      </c>
      <c r="S5550">
        <v>2023</v>
      </c>
      <c r="U5550" s="2">
        <f>IF(ISNUMBER(Starlink[[#This Row],[Launch_Date_ISO]]),Starlink[[#This Row],[Launch_Date_ISO]],DATEVALUE(Starlink[[#This Row],[Launch_Date_ISO]]))</f>
        <v>45268</v>
      </c>
      <c r="V5550" s="2" t="str">
        <f>IF(Starlink[[#This Row],[Decay_Date_ISO]]="","",IF(ISNUMBER(Starlink[[#This Row],[Decay_Date_ISO]]),Starlink[[#This Row],[Decay_Date_ISO]],DATEVALUE(Starlink[[#This Row],[Decay_Date_ISO]])))</f>
        <v/>
      </c>
    </row>
    <row r="5551" spans="1:22" x14ac:dyDescent="0.3">
      <c r="A5551" t="s">
        <v>24071</v>
      </c>
      <c r="B5551">
        <v>58589</v>
      </c>
      <c r="C5551" t="s">
        <v>24072</v>
      </c>
      <c r="D5551" t="s">
        <v>24073</v>
      </c>
      <c r="E5551" t="s">
        <v>24074</v>
      </c>
      <c r="F5551" t="s">
        <v>24075</v>
      </c>
      <c r="G5551" t="s">
        <v>25</v>
      </c>
      <c r="H5551" t="s">
        <v>26</v>
      </c>
      <c r="I5551" t="s">
        <v>24076</v>
      </c>
      <c r="J5551" t="s">
        <v>349</v>
      </c>
      <c r="K5551" t="s">
        <v>350</v>
      </c>
      <c r="L5551">
        <v>730</v>
      </c>
      <c r="M5551">
        <v>284</v>
      </c>
      <c r="N5551">
        <v>292</v>
      </c>
      <c r="O5551">
        <v>43.01</v>
      </c>
      <c r="P5551" t="s">
        <v>43</v>
      </c>
      <c r="Q5551" s="1">
        <v>45279</v>
      </c>
      <c r="S5551">
        <v>2023</v>
      </c>
      <c r="U5551" s="2">
        <f>IF(ISNUMBER(Starlink[[#This Row],[Launch_Date_ISO]]),Starlink[[#This Row],[Launch_Date_ISO]],DATEVALUE(Starlink[[#This Row],[Launch_Date_ISO]]))</f>
        <v>45279</v>
      </c>
      <c r="V5551" s="2" t="str">
        <f>IF(Starlink[[#This Row],[Decay_Date_ISO]]="","",IF(ISNUMBER(Starlink[[#This Row],[Decay_Date_ISO]]),Starlink[[#This Row],[Decay_Date_ISO]],DATEVALUE(Starlink[[#This Row],[Decay_Date_ISO]])))</f>
        <v/>
      </c>
    </row>
    <row r="5552" spans="1:22" x14ac:dyDescent="0.3">
      <c r="A5552" t="s">
        <v>24077</v>
      </c>
      <c r="B5552">
        <v>58590</v>
      </c>
      <c r="C5552" t="s">
        <v>24072</v>
      </c>
      <c r="D5552" t="s">
        <v>24078</v>
      </c>
      <c r="E5552" t="s">
        <v>24079</v>
      </c>
      <c r="F5552" t="s">
        <v>24080</v>
      </c>
      <c r="G5552" t="s">
        <v>25</v>
      </c>
      <c r="H5552" t="s">
        <v>26</v>
      </c>
      <c r="I5552" t="s">
        <v>24076</v>
      </c>
      <c r="J5552" t="s">
        <v>349</v>
      </c>
      <c r="K5552" t="s">
        <v>350</v>
      </c>
      <c r="L5552">
        <v>730</v>
      </c>
      <c r="M5552">
        <v>284</v>
      </c>
      <c r="N5552">
        <v>291</v>
      </c>
      <c r="O5552">
        <v>43.01</v>
      </c>
      <c r="P5552" t="s">
        <v>43</v>
      </c>
      <c r="Q5552" s="1">
        <v>45279</v>
      </c>
      <c r="S5552">
        <v>2023</v>
      </c>
      <c r="U5552" s="2">
        <f>IF(ISNUMBER(Starlink[[#This Row],[Launch_Date_ISO]]),Starlink[[#This Row],[Launch_Date_ISO]],DATEVALUE(Starlink[[#This Row],[Launch_Date_ISO]]))</f>
        <v>45279</v>
      </c>
      <c r="V5552" s="2" t="str">
        <f>IF(Starlink[[#This Row],[Decay_Date_ISO]]="","",IF(ISNUMBER(Starlink[[#This Row],[Decay_Date_ISO]]),Starlink[[#This Row],[Decay_Date_ISO]],DATEVALUE(Starlink[[#This Row],[Decay_Date_ISO]])))</f>
        <v/>
      </c>
    </row>
    <row r="5553" spans="1:22" x14ac:dyDescent="0.3">
      <c r="A5553" t="s">
        <v>24081</v>
      </c>
      <c r="B5553">
        <v>58591</v>
      </c>
      <c r="C5553" t="s">
        <v>24072</v>
      </c>
      <c r="D5553" t="s">
        <v>24082</v>
      </c>
      <c r="E5553" t="s">
        <v>24083</v>
      </c>
      <c r="F5553" t="s">
        <v>24084</v>
      </c>
      <c r="G5553" t="s">
        <v>25</v>
      </c>
      <c r="H5553" t="s">
        <v>26</v>
      </c>
      <c r="I5553" t="s">
        <v>24076</v>
      </c>
      <c r="J5553" t="s">
        <v>24085</v>
      </c>
      <c r="K5553" t="s">
        <v>29</v>
      </c>
      <c r="L5553">
        <v>730</v>
      </c>
      <c r="M5553">
        <v>284</v>
      </c>
      <c r="N5553">
        <v>292</v>
      </c>
      <c r="O5553">
        <v>43.01</v>
      </c>
      <c r="P5553" t="s">
        <v>43</v>
      </c>
      <c r="Q5553" s="1">
        <v>45279</v>
      </c>
      <c r="R5553" s="1">
        <v>45785</v>
      </c>
      <c r="S5553">
        <v>2023</v>
      </c>
      <c r="T5553">
        <v>2025</v>
      </c>
      <c r="U5553" s="2">
        <f>IF(ISNUMBER(Starlink[[#This Row],[Launch_Date_ISO]]),Starlink[[#This Row],[Launch_Date_ISO]],DATEVALUE(Starlink[[#This Row],[Launch_Date_ISO]]))</f>
        <v>45279</v>
      </c>
      <c r="V5553" s="2">
        <f>IF(Starlink[[#This Row],[Decay_Date_ISO]]="","",IF(ISNUMBER(Starlink[[#This Row],[Decay_Date_ISO]]),Starlink[[#This Row],[Decay_Date_ISO]],DATEVALUE(Starlink[[#This Row],[Decay_Date_ISO]])))</f>
        <v>45785</v>
      </c>
    </row>
    <row r="5554" spans="1:22" x14ac:dyDescent="0.3">
      <c r="A5554" t="s">
        <v>24086</v>
      </c>
      <c r="B5554">
        <v>58592</v>
      </c>
      <c r="C5554" t="s">
        <v>24072</v>
      </c>
      <c r="D5554" t="s">
        <v>24087</v>
      </c>
      <c r="E5554" t="s">
        <v>24088</v>
      </c>
      <c r="F5554" t="s">
        <v>24089</v>
      </c>
      <c r="G5554" t="s">
        <v>25</v>
      </c>
      <c r="H5554" t="s">
        <v>26</v>
      </c>
      <c r="I5554" t="s">
        <v>24076</v>
      </c>
      <c r="J5554" t="s">
        <v>349</v>
      </c>
      <c r="K5554" t="s">
        <v>350</v>
      </c>
      <c r="L5554">
        <v>730</v>
      </c>
      <c r="M5554">
        <v>284</v>
      </c>
      <c r="N5554">
        <v>291</v>
      </c>
      <c r="O5554">
        <v>43.01</v>
      </c>
      <c r="P5554" t="s">
        <v>43</v>
      </c>
      <c r="Q5554" s="1">
        <v>45279</v>
      </c>
      <c r="S5554">
        <v>2023</v>
      </c>
      <c r="U5554" s="2">
        <f>IF(ISNUMBER(Starlink[[#This Row],[Launch_Date_ISO]]),Starlink[[#This Row],[Launch_Date_ISO]],DATEVALUE(Starlink[[#This Row],[Launch_Date_ISO]]))</f>
        <v>45279</v>
      </c>
      <c r="V5554" s="2" t="str">
        <f>IF(Starlink[[#This Row],[Decay_Date_ISO]]="","",IF(ISNUMBER(Starlink[[#This Row],[Decay_Date_ISO]]),Starlink[[#This Row],[Decay_Date_ISO]],DATEVALUE(Starlink[[#This Row],[Decay_Date_ISO]])))</f>
        <v/>
      </c>
    </row>
    <row r="5555" spans="1:22" x14ac:dyDescent="0.3">
      <c r="A5555" t="s">
        <v>24090</v>
      </c>
      <c r="B5555">
        <v>58593</v>
      </c>
      <c r="C5555" t="s">
        <v>24072</v>
      </c>
      <c r="D5555" t="s">
        <v>24091</v>
      </c>
      <c r="E5555" t="s">
        <v>24092</v>
      </c>
      <c r="F5555" t="s">
        <v>24093</v>
      </c>
      <c r="G5555" t="s">
        <v>25</v>
      </c>
      <c r="H5555" t="s">
        <v>26</v>
      </c>
      <c r="I5555" t="s">
        <v>24076</v>
      </c>
      <c r="J5555" t="s">
        <v>349</v>
      </c>
      <c r="K5555" t="s">
        <v>350</v>
      </c>
      <c r="L5555">
        <v>730</v>
      </c>
      <c r="M5555">
        <v>284</v>
      </c>
      <c r="N5555">
        <v>291</v>
      </c>
      <c r="O5555">
        <v>43.01</v>
      </c>
      <c r="P5555" t="s">
        <v>43</v>
      </c>
      <c r="Q5555" s="1">
        <v>45279</v>
      </c>
      <c r="S5555">
        <v>2023</v>
      </c>
      <c r="U5555" s="2">
        <f>IF(ISNUMBER(Starlink[[#This Row],[Launch_Date_ISO]]),Starlink[[#This Row],[Launch_Date_ISO]],DATEVALUE(Starlink[[#This Row],[Launch_Date_ISO]]))</f>
        <v>45279</v>
      </c>
      <c r="V5555" s="2" t="str">
        <f>IF(Starlink[[#This Row],[Decay_Date_ISO]]="","",IF(ISNUMBER(Starlink[[#This Row],[Decay_Date_ISO]]),Starlink[[#This Row],[Decay_Date_ISO]],DATEVALUE(Starlink[[#This Row],[Decay_Date_ISO]])))</f>
        <v/>
      </c>
    </row>
    <row r="5556" spans="1:22" x14ac:dyDescent="0.3">
      <c r="A5556" t="s">
        <v>24094</v>
      </c>
      <c r="B5556">
        <v>58594</v>
      </c>
      <c r="C5556" t="s">
        <v>24072</v>
      </c>
      <c r="D5556" t="s">
        <v>24095</v>
      </c>
      <c r="E5556" t="s">
        <v>24096</v>
      </c>
      <c r="F5556" t="s">
        <v>24097</v>
      </c>
      <c r="G5556" t="s">
        <v>25</v>
      </c>
      <c r="H5556" t="s">
        <v>26</v>
      </c>
      <c r="I5556" t="s">
        <v>24076</v>
      </c>
      <c r="J5556" t="s">
        <v>349</v>
      </c>
      <c r="K5556" t="s">
        <v>350</v>
      </c>
      <c r="L5556">
        <v>730</v>
      </c>
      <c r="M5556">
        <v>290</v>
      </c>
      <c r="N5556">
        <v>293</v>
      </c>
      <c r="O5556">
        <v>43.01</v>
      </c>
      <c r="P5556" t="s">
        <v>43</v>
      </c>
      <c r="Q5556" s="1">
        <v>45279</v>
      </c>
      <c r="S5556">
        <v>2023</v>
      </c>
      <c r="U5556" s="2">
        <f>IF(ISNUMBER(Starlink[[#This Row],[Launch_Date_ISO]]),Starlink[[#This Row],[Launch_Date_ISO]],DATEVALUE(Starlink[[#This Row],[Launch_Date_ISO]]))</f>
        <v>45279</v>
      </c>
      <c r="V5556" s="2" t="str">
        <f>IF(Starlink[[#This Row],[Decay_Date_ISO]]="","",IF(ISNUMBER(Starlink[[#This Row],[Decay_Date_ISO]]),Starlink[[#This Row],[Decay_Date_ISO]],DATEVALUE(Starlink[[#This Row],[Decay_Date_ISO]])))</f>
        <v/>
      </c>
    </row>
    <row r="5557" spans="1:22" x14ac:dyDescent="0.3">
      <c r="A5557" t="s">
        <v>24098</v>
      </c>
      <c r="B5557">
        <v>58595</v>
      </c>
      <c r="C5557" t="s">
        <v>24072</v>
      </c>
      <c r="D5557" t="s">
        <v>24099</v>
      </c>
      <c r="E5557" t="s">
        <v>24100</v>
      </c>
      <c r="F5557" t="s">
        <v>24101</v>
      </c>
      <c r="G5557" t="s">
        <v>25</v>
      </c>
      <c r="H5557" t="s">
        <v>26</v>
      </c>
      <c r="I5557" t="s">
        <v>24076</v>
      </c>
      <c r="J5557" t="s">
        <v>349</v>
      </c>
      <c r="K5557" t="s">
        <v>350</v>
      </c>
      <c r="L5557">
        <v>730</v>
      </c>
      <c r="M5557">
        <v>284</v>
      </c>
      <c r="N5557">
        <v>292</v>
      </c>
      <c r="O5557">
        <v>43.01</v>
      </c>
      <c r="P5557" t="s">
        <v>43</v>
      </c>
      <c r="Q5557" s="1">
        <v>45279</v>
      </c>
      <c r="S5557">
        <v>2023</v>
      </c>
      <c r="U5557" s="2">
        <f>IF(ISNUMBER(Starlink[[#This Row],[Launch_Date_ISO]]),Starlink[[#This Row],[Launch_Date_ISO]],DATEVALUE(Starlink[[#This Row],[Launch_Date_ISO]]))</f>
        <v>45279</v>
      </c>
      <c r="V5557" s="2" t="str">
        <f>IF(Starlink[[#This Row],[Decay_Date_ISO]]="","",IF(ISNUMBER(Starlink[[#This Row],[Decay_Date_ISO]]),Starlink[[#This Row],[Decay_Date_ISO]],DATEVALUE(Starlink[[#This Row],[Decay_Date_ISO]])))</f>
        <v/>
      </c>
    </row>
    <row r="5558" spans="1:22" x14ac:dyDescent="0.3">
      <c r="A5558" t="s">
        <v>24102</v>
      </c>
      <c r="B5558">
        <v>58596</v>
      </c>
      <c r="C5558" t="s">
        <v>24072</v>
      </c>
      <c r="D5558" t="s">
        <v>24103</v>
      </c>
      <c r="E5558" t="s">
        <v>24104</v>
      </c>
      <c r="F5558" t="s">
        <v>24105</v>
      </c>
      <c r="G5558" t="s">
        <v>25</v>
      </c>
      <c r="H5558" t="s">
        <v>26</v>
      </c>
      <c r="I5558" t="s">
        <v>24076</v>
      </c>
      <c r="J5558" t="s">
        <v>349</v>
      </c>
      <c r="K5558" t="s">
        <v>350</v>
      </c>
      <c r="L5558">
        <v>730</v>
      </c>
      <c r="M5558">
        <v>284</v>
      </c>
      <c r="N5558">
        <v>291</v>
      </c>
      <c r="O5558">
        <v>43.01</v>
      </c>
      <c r="P5558" t="s">
        <v>43</v>
      </c>
      <c r="Q5558" s="1">
        <v>45279</v>
      </c>
      <c r="S5558">
        <v>2023</v>
      </c>
      <c r="U5558" s="2">
        <f>IF(ISNUMBER(Starlink[[#This Row],[Launch_Date_ISO]]),Starlink[[#This Row],[Launch_Date_ISO]],DATEVALUE(Starlink[[#This Row],[Launch_Date_ISO]]))</f>
        <v>45279</v>
      </c>
      <c r="V5558" s="2" t="str">
        <f>IF(Starlink[[#This Row],[Decay_Date_ISO]]="","",IF(ISNUMBER(Starlink[[#This Row],[Decay_Date_ISO]]),Starlink[[#This Row],[Decay_Date_ISO]],DATEVALUE(Starlink[[#This Row],[Decay_Date_ISO]])))</f>
        <v/>
      </c>
    </row>
    <row r="5559" spans="1:22" x14ac:dyDescent="0.3">
      <c r="A5559" t="s">
        <v>24106</v>
      </c>
      <c r="B5559">
        <v>58597</v>
      </c>
      <c r="C5559" t="s">
        <v>24072</v>
      </c>
      <c r="D5559" t="s">
        <v>24107</v>
      </c>
      <c r="E5559" t="s">
        <v>24108</v>
      </c>
      <c r="F5559" t="s">
        <v>24109</v>
      </c>
      <c r="G5559" t="s">
        <v>25</v>
      </c>
      <c r="H5559" t="s">
        <v>26</v>
      </c>
      <c r="I5559" t="s">
        <v>24076</v>
      </c>
      <c r="J5559" t="s">
        <v>349</v>
      </c>
      <c r="K5559" t="s">
        <v>350</v>
      </c>
      <c r="L5559">
        <v>730</v>
      </c>
      <c r="M5559">
        <v>284</v>
      </c>
      <c r="N5559">
        <v>291</v>
      </c>
      <c r="O5559">
        <v>43.01</v>
      </c>
      <c r="P5559" t="s">
        <v>43</v>
      </c>
      <c r="Q5559" s="1">
        <v>45279</v>
      </c>
      <c r="S5559">
        <v>2023</v>
      </c>
      <c r="U5559" s="2">
        <f>IF(ISNUMBER(Starlink[[#This Row],[Launch_Date_ISO]]),Starlink[[#This Row],[Launch_Date_ISO]],DATEVALUE(Starlink[[#This Row],[Launch_Date_ISO]]))</f>
        <v>45279</v>
      </c>
      <c r="V5559" s="2" t="str">
        <f>IF(Starlink[[#This Row],[Decay_Date_ISO]]="","",IF(ISNUMBER(Starlink[[#This Row],[Decay_Date_ISO]]),Starlink[[#This Row],[Decay_Date_ISO]],DATEVALUE(Starlink[[#This Row],[Decay_Date_ISO]])))</f>
        <v/>
      </c>
    </row>
    <row r="5560" spans="1:22" x14ac:dyDescent="0.3">
      <c r="A5560" t="s">
        <v>24110</v>
      </c>
      <c r="B5560">
        <v>58598</v>
      </c>
      <c r="C5560" t="s">
        <v>24072</v>
      </c>
      <c r="D5560" t="s">
        <v>24111</v>
      </c>
      <c r="E5560" t="s">
        <v>24112</v>
      </c>
      <c r="F5560" t="s">
        <v>24113</v>
      </c>
      <c r="G5560" t="s">
        <v>25</v>
      </c>
      <c r="H5560" t="s">
        <v>26</v>
      </c>
      <c r="I5560" t="s">
        <v>24076</v>
      </c>
      <c r="J5560" t="s">
        <v>24114</v>
      </c>
      <c r="K5560" t="s">
        <v>29</v>
      </c>
      <c r="L5560">
        <v>730</v>
      </c>
      <c r="M5560">
        <v>289</v>
      </c>
      <c r="N5560">
        <v>292</v>
      </c>
      <c r="O5560">
        <v>43.01</v>
      </c>
      <c r="P5560" t="s">
        <v>43</v>
      </c>
      <c r="Q5560" s="1">
        <v>45279</v>
      </c>
      <c r="R5560" s="1">
        <v>46288</v>
      </c>
      <c r="S5560">
        <v>2023</v>
      </c>
      <c r="T5560">
        <v>2026</v>
      </c>
      <c r="U5560" s="2">
        <f>IF(ISNUMBER(Starlink[[#This Row],[Launch_Date_ISO]]),Starlink[[#This Row],[Launch_Date_ISO]],DATEVALUE(Starlink[[#This Row],[Launch_Date_ISO]]))</f>
        <v>45279</v>
      </c>
      <c r="V5560" s="2">
        <f>IF(Starlink[[#This Row],[Decay_Date_ISO]]="","",IF(ISNUMBER(Starlink[[#This Row],[Decay_Date_ISO]]),Starlink[[#This Row],[Decay_Date_ISO]],DATEVALUE(Starlink[[#This Row],[Decay_Date_ISO]])))</f>
        <v>46288</v>
      </c>
    </row>
    <row r="5561" spans="1:22" x14ac:dyDescent="0.3">
      <c r="A5561" t="s">
        <v>24115</v>
      </c>
      <c r="B5561">
        <v>58599</v>
      </c>
      <c r="C5561" t="s">
        <v>24072</v>
      </c>
      <c r="D5561" t="s">
        <v>24116</v>
      </c>
      <c r="E5561" t="s">
        <v>24117</v>
      </c>
      <c r="F5561" t="s">
        <v>24118</v>
      </c>
      <c r="G5561" t="s">
        <v>25</v>
      </c>
      <c r="H5561" t="s">
        <v>26</v>
      </c>
      <c r="I5561" t="s">
        <v>24076</v>
      </c>
      <c r="J5561" t="s">
        <v>24119</v>
      </c>
      <c r="K5561" t="s">
        <v>29</v>
      </c>
      <c r="L5561">
        <v>730</v>
      </c>
      <c r="M5561">
        <v>289</v>
      </c>
      <c r="N5561">
        <v>291</v>
      </c>
      <c r="O5561">
        <v>43.01</v>
      </c>
      <c r="P5561" t="s">
        <v>43</v>
      </c>
      <c r="Q5561" s="1">
        <v>45279</v>
      </c>
      <c r="R5561" s="1">
        <v>45800</v>
      </c>
      <c r="S5561">
        <v>2023</v>
      </c>
      <c r="T5561">
        <v>2025</v>
      </c>
      <c r="U5561" s="2">
        <f>IF(ISNUMBER(Starlink[[#This Row],[Launch_Date_ISO]]),Starlink[[#This Row],[Launch_Date_ISO]],DATEVALUE(Starlink[[#This Row],[Launch_Date_ISO]]))</f>
        <v>45279</v>
      </c>
      <c r="V5561" s="2">
        <f>IF(Starlink[[#This Row],[Decay_Date_ISO]]="","",IF(ISNUMBER(Starlink[[#This Row],[Decay_Date_ISO]]),Starlink[[#This Row],[Decay_Date_ISO]],DATEVALUE(Starlink[[#This Row],[Decay_Date_ISO]])))</f>
        <v>45800</v>
      </c>
    </row>
    <row r="5562" spans="1:22" x14ac:dyDescent="0.3">
      <c r="A5562" t="s">
        <v>24120</v>
      </c>
      <c r="B5562">
        <v>58600</v>
      </c>
      <c r="C5562" t="s">
        <v>24072</v>
      </c>
      <c r="D5562" t="s">
        <v>24121</v>
      </c>
      <c r="E5562" t="s">
        <v>24122</v>
      </c>
      <c r="F5562" t="s">
        <v>24123</v>
      </c>
      <c r="G5562" t="s">
        <v>25</v>
      </c>
      <c r="H5562" t="s">
        <v>26</v>
      </c>
      <c r="I5562" t="s">
        <v>24076</v>
      </c>
      <c r="J5562" t="s">
        <v>349</v>
      </c>
      <c r="K5562" t="s">
        <v>350</v>
      </c>
      <c r="L5562">
        <v>730</v>
      </c>
      <c r="M5562">
        <v>284</v>
      </c>
      <c r="N5562">
        <v>291</v>
      </c>
      <c r="O5562">
        <v>43.01</v>
      </c>
      <c r="P5562" t="s">
        <v>43</v>
      </c>
      <c r="Q5562" s="1">
        <v>45279</v>
      </c>
      <c r="S5562">
        <v>2023</v>
      </c>
      <c r="U5562" s="2">
        <f>IF(ISNUMBER(Starlink[[#This Row],[Launch_Date_ISO]]),Starlink[[#This Row],[Launch_Date_ISO]],DATEVALUE(Starlink[[#This Row],[Launch_Date_ISO]]))</f>
        <v>45279</v>
      </c>
      <c r="V5562" s="2" t="str">
        <f>IF(Starlink[[#This Row],[Decay_Date_ISO]]="","",IF(ISNUMBER(Starlink[[#This Row],[Decay_Date_ISO]]),Starlink[[#This Row],[Decay_Date_ISO]],DATEVALUE(Starlink[[#This Row],[Decay_Date_ISO]])))</f>
        <v/>
      </c>
    </row>
    <row r="5563" spans="1:22" x14ac:dyDescent="0.3">
      <c r="A5563" t="s">
        <v>24124</v>
      </c>
      <c r="B5563">
        <v>58601</v>
      </c>
      <c r="C5563" t="s">
        <v>24072</v>
      </c>
      <c r="D5563" t="s">
        <v>24125</v>
      </c>
      <c r="E5563" t="s">
        <v>24126</v>
      </c>
      <c r="F5563" t="s">
        <v>24127</v>
      </c>
      <c r="G5563" t="s">
        <v>25</v>
      </c>
      <c r="H5563" t="s">
        <v>26</v>
      </c>
      <c r="I5563" t="s">
        <v>24076</v>
      </c>
      <c r="J5563" t="s">
        <v>349</v>
      </c>
      <c r="K5563" t="s">
        <v>350</v>
      </c>
      <c r="L5563">
        <v>730</v>
      </c>
      <c r="M5563">
        <v>284</v>
      </c>
      <c r="N5563">
        <v>291</v>
      </c>
      <c r="O5563">
        <v>43.01</v>
      </c>
      <c r="P5563" t="s">
        <v>43</v>
      </c>
      <c r="Q5563" s="1">
        <v>45279</v>
      </c>
      <c r="S5563">
        <v>2023</v>
      </c>
      <c r="U5563" s="2">
        <f>IF(ISNUMBER(Starlink[[#This Row],[Launch_Date_ISO]]),Starlink[[#This Row],[Launch_Date_ISO]],DATEVALUE(Starlink[[#This Row],[Launch_Date_ISO]]))</f>
        <v>45279</v>
      </c>
      <c r="V5563" s="2" t="str">
        <f>IF(Starlink[[#This Row],[Decay_Date_ISO]]="","",IF(ISNUMBER(Starlink[[#This Row],[Decay_Date_ISO]]),Starlink[[#This Row],[Decay_Date_ISO]],DATEVALUE(Starlink[[#This Row],[Decay_Date_ISO]])))</f>
        <v/>
      </c>
    </row>
    <row r="5564" spans="1:22" x14ac:dyDescent="0.3">
      <c r="A5564" t="s">
        <v>24128</v>
      </c>
      <c r="B5564">
        <v>58602</v>
      </c>
      <c r="C5564" t="s">
        <v>24072</v>
      </c>
      <c r="D5564" t="s">
        <v>24129</v>
      </c>
      <c r="E5564" t="s">
        <v>24130</v>
      </c>
      <c r="F5564" t="s">
        <v>24131</v>
      </c>
      <c r="G5564" t="s">
        <v>25</v>
      </c>
      <c r="H5564" t="s">
        <v>26</v>
      </c>
      <c r="I5564" t="s">
        <v>24076</v>
      </c>
      <c r="J5564" t="s">
        <v>349</v>
      </c>
      <c r="K5564" t="s">
        <v>350</v>
      </c>
      <c r="L5564">
        <v>730</v>
      </c>
      <c r="M5564">
        <v>283</v>
      </c>
      <c r="N5564">
        <v>291</v>
      </c>
      <c r="O5564">
        <v>43.01</v>
      </c>
      <c r="P5564" t="s">
        <v>43</v>
      </c>
      <c r="Q5564" s="1">
        <v>45279</v>
      </c>
      <c r="S5564">
        <v>2023</v>
      </c>
      <c r="U5564" s="2">
        <f>IF(ISNUMBER(Starlink[[#This Row],[Launch_Date_ISO]]),Starlink[[#This Row],[Launch_Date_ISO]],DATEVALUE(Starlink[[#This Row],[Launch_Date_ISO]]))</f>
        <v>45279</v>
      </c>
      <c r="V5564" s="2" t="str">
        <f>IF(Starlink[[#This Row],[Decay_Date_ISO]]="","",IF(ISNUMBER(Starlink[[#This Row],[Decay_Date_ISO]]),Starlink[[#This Row],[Decay_Date_ISO]],DATEVALUE(Starlink[[#This Row],[Decay_Date_ISO]])))</f>
        <v/>
      </c>
    </row>
    <row r="5565" spans="1:22" x14ac:dyDescent="0.3">
      <c r="A5565" t="s">
        <v>24132</v>
      </c>
      <c r="B5565">
        <v>58603</v>
      </c>
      <c r="C5565" t="s">
        <v>24072</v>
      </c>
      <c r="D5565" t="s">
        <v>24133</v>
      </c>
      <c r="E5565" t="s">
        <v>24134</v>
      </c>
      <c r="F5565" t="s">
        <v>24135</v>
      </c>
      <c r="G5565" t="s">
        <v>25</v>
      </c>
      <c r="H5565" t="s">
        <v>26</v>
      </c>
      <c r="I5565" t="s">
        <v>24076</v>
      </c>
      <c r="J5565" t="s">
        <v>349</v>
      </c>
      <c r="K5565" t="s">
        <v>350</v>
      </c>
      <c r="L5565">
        <v>730</v>
      </c>
      <c r="M5565">
        <v>283</v>
      </c>
      <c r="N5565">
        <v>291</v>
      </c>
      <c r="O5565">
        <v>43.01</v>
      </c>
      <c r="P5565" t="s">
        <v>43</v>
      </c>
      <c r="Q5565" s="1">
        <v>45279</v>
      </c>
      <c r="S5565">
        <v>2023</v>
      </c>
      <c r="U5565" s="2">
        <f>IF(ISNUMBER(Starlink[[#This Row],[Launch_Date_ISO]]),Starlink[[#This Row],[Launch_Date_ISO]],DATEVALUE(Starlink[[#This Row],[Launch_Date_ISO]]))</f>
        <v>45279</v>
      </c>
      <c r="V5565" s="2" t="str">
        <f>IF(Starlink[[#This Row],[Decay_Date_ISO]]="","",IF(ISNUMBER(Starlink[[#This Row],[Decay_Date_ISO]]),Starlink[[#This Row],[Decay_Date_ISO]],DATEVALUE(Starlink[[#This Row],[Decay_Date_ISO]])))</f>
        <v/>
      </c>
    </row>
    <row r="5566" spans="1:22" x14ac:dyDescent="0.3">
      <c r="A5566" t="s">
        <v>24136</v>
      </c>
      <c r="B5566">
        <v>58604</v>
      </c>
      <c r="C5566" t="s">
        <v>24072</v>
      </c>
      <c r="D5566" t="s">
        <v>24137</v>
      </c>
      <c r="E5566" t="s">
        <v>24138</v>
      </c>
      <c r="F5566" t="s">
        <v>24139</v>
      </c>
      <c r="G5566" t="s">
        <v>25</v>
      </c>
      <c r="H5566" t="s">
        <v>26</v>
      </c>
      <c r="I5566" t="s">
        <v>24076</v>
      </c>
      <c r="J5566" t="s">
        <v>349</v>
      </c>
      <c r="K5566" t="s">
        <v>350</v>
      </c>
      <c r="L5566">
        <v>730</v>
      </c>
      <c r="M5566">
        <v>283</v>
      </c>
      <c r="N5566">
        <v>292</v>
      </c>
      <c r="O5566">
        <v>43.01</v>
      </c>
      <c r="P5566" t="s">
        <v>43</v>
      </c>
      <c r="Q5566" s="1">
        <v>45279</v>
      </c>
      <c r="S5566">
        <v>2023</v>
      </c>
      <c r="U5566" s="2">
        <f>IF(ISNUMBER(Starlink[[#This Row],[Launch_Date_ISO]]),Starlink[[#This Row],[Launch_Date_ISO]],DATEVALUE(Starlink[[#This Row],[Launch_Date_ISO]]))</f>
        <v>45279</v>
      </c>
      <c r="V5566" s="2" t="str">
        <f>IF(Starlink[[#This Row],[Decay_Date_ISO]]="","",IF(ISNUMBER(Starlink[[#This Row],[Decay_Date_ISO]]),Starlink[[#This Row],[Decay_Date_ISO]],DATEVALUE(Starlink[[#This Row],[Decay_Date_ISO]])))</f>
        <v/>
      </c>
    </row>
    <row r="5567" spans="1:22" x14ac:dyDescent="0.3">
      <c r="A5567" t="s">
        <v>24140</v>
      </c>
      <c r="B5567">
        <v>58605</v>
      </c>
      <c r="C5567" t="s">
        <v>24072</v>
      </c>
      <c r="D5567" t="s">
        <v>24141</v>
      </c>
      <c r="E5567" t="s">
        <v>24142</v>
      </c>
      <c r="F5567" t="s">
        <v>24143</v>
      </c>
      <c r="G5567" t="s">
        <v>25</v>
      </c>
      <c r="H5567" t="s">
        <v>26</v>
      </c>
      <c r="I5567" t="s">
        <v>24076</v>
      </c>
      <c r="J5567" t="s">
        <v>349</v>
      </c>
      <c r="K5567" t="s">
        <v>350</v>
      </c>
      <c r="L5567">
        <v>730</v>
      </c>
      <c r="M5567">
        <v>283</v>
      </c>
      <c r="N5567">
        <v>291</v>
      </c>
      <c r="O5567">
        <v>43.01</v>
      </c>
      <c r="P5567" t="s">
        <v>43</v>
      </c>
      <c r="Q5567" s="1">
        <v>45279</v>
      </c>
      <c r="S5567">
        <v>2023</v>
      </c>
      <c r="U5567" s="2">
        <f>IF(ISNUMBER(Starlink[[#This Row],[Launch_Date_ISO]]),Starlink[[#This Row],[Launch_Date_ISO]],DATEVALUE(Starlink[[#This Row],[Launch_Date_ISO]]))</f>
        <v>45279</v>
      </c>
      <c r="V5567" s="2" t="str">
        <f>IF(Starlink[[#This Row],[Decay_Date_ISO]]="","",IF(ISNUMBER(Starlink[[#This Row],[Decay_Date_ISO]]),Starlink[[#This Row],[Decay_Date_ISO]],DATEVALUE(Starlink[[#This Row],[Decay_Date_ISO]])))</f>
        <v/>
      </c>
    </row>
    <row r="5568" spans="1:22" x14ac:dyDescent="0.3">
      <c r="A5568" t="s">
        <v>24144</v>
      </c>
      <c r="B5568">
        <v>58606</v>
      </c>
      <c r="C5568" t="s">
        <v>24072</v>
      </c>
      <c r="D5568" t="s">
        <v>24145</v>
      </c>
      <c r="E5568" t="s">
        <v>24146</v>
      </c>
      <c r="F5568" t="s">
        <v>24147</v>
      </c>
      <c r="G5568" t="s">
        <v>25</v>
      </c>
      <c r="H5568" t="s">
        <v>26</v>
      </c>
      <c r="I5568" t="s">
        <v>24076</v>
      </c>
      <c r="J5568" t="s">
        <v>349</v>
      </c>
      <c r="K5568" t="s">
        <v>350</v>
      </c>
      <c r="L5568">
        <v>730</v>
      </c>
      <c r="M5568">
        <v>283</v>
      </c>
      <c r="N5568">
        <v>291</v>
      </c>
      <c r="O5568">
        <v>43.01</v>
      </c>
      <c r="P5568" t="s">
        <v>43</v>
      </c>
      <c r="Q5568" s="1">
        <v>45279</v>
      </c>
      <c r="S5568">
        <v>2023</v>
      </c>
      <c r="U5568" s="2">
        <f>IF(ISNUMBER(Starlink[[#This Row],[Launch_Date_ISO]]),Starlink[[#This Row],[Launch_Date_ISO]],DATEVALUE(Starlink[[#This Row],[Launch_Date_ISO]]))</f>
        <v>45279</v>
      </c>
      <c r="V5568" s="2" t="str">
        <f>IF(Starlink[[#This Row],[Decay_Date_ISO]]="","",IF(ISNUMBER(Starlink[[#This Row],[Decay_Date_ISO]]),Starlink[[#This Row],[Decay_Date_ISO]],DATEVALUE(Starlink[[#This Row],[Decay_Date_ISO]])))</f>
        <v/>
      </c>
    </row>
    <row r="5569" spans="1:22" x14ac:dyDescent="0.3">
      <c r="A5569" t="s">
        <v>24148</v>
      </c>
      <c r="B5569">
        <v>58607</v>
      </c>
      <c r="C5569" t="s">
        <v>24072</v>
      </c>
      <c r="D5569" t="s">
        <v>24149</v>
      </c>
      <c r="E5569" t="s">
        <v>24150</v>
      </c>
      <c r="F5569" t="s">
        <v>24151</v>
      </c>
      <c r="G5569" t="s">
        <v>25</v>
      </c>
      <c r="H5569" t="s">
        <v>26</v>
      </c>
      <c r="I5569" t="s">
        <v>24076</v>
      </c>
      <c r="J5569" t="s">
        <v>349</v>
      </c>
      <c r="K5569" t="s">
        <v>350</v>
      </c>
      <c r="L5569">
        <v>730</v>
      </c>
      <c r="M5569">
        <v>283</v>
      </c>
      <c r="N5569">
        <v>291</v>
      </c>
      <c r="O5569">
        <v>43.01</v>
      </c>
      <c r="P5569" t="s">
        <v>43</v>
      </c>
      <c r="Q5569" s="1">
        <v>45279</v>
      </c>
      <c r="S5569">
        <v>2023</v>
      </c>
      <c r="U5569" s="2">
        <f>IF(ISNUMBER(Starlink[[#This Row],[Launch_Date_ISO]]),Starlink[[#This Row],[Launch_Date_ISO]],DATEVALUE(Starlink[[#This Row],[Launch_Date_ISO]]))</f>
        <v>45279</v>
      </c>
      <c r="V5569" s="2" t="str">
        <f>IF(Starlink[[#This Row],[Decay_Date_ISO]]="","",IF(ISNUMBER(Starlink[[#This Row],[Decay_Date_ISO]]),Starlink[[#This Row],[Decay_Date_ISO]],DATEVALUE(Starlink[[#This Row],[Decay_Date_ISO]])))</f>
        <v/>
      </c>
    </row>
    <row r="5570" spans="1:22" x14ac:dyDescent="0.3">
      <c r="A5570" t="s">
        <v>24152</v>
      </c>
      <c r="B5570">
        <v>58608</v>
      </c>
      <c r="C5570" t="s">
        <v>24072</v>
      </c>
      <c r="D5570" t="s">
        <v>24153</v>
      </c>
      <c r="E5570" t="s">
        <v>24154</v>
      </c>
      <c r="F5570" t="s">
        <v>24155</v>
      </c>
      <c r="G5570" t="s">
        <v>25</v>
      </c>
      <c r="H5570" t="s">
        <v>26</v>
      </c>
      <c r="I5570" t="s">
        <v>24076</v>
      </c>
      <c r="J5570" t="s">
        <v>349</v>
      </c>
      <c r="K5570" t="s">
        <v>350</v>
      </c>
      <c r="L5570">
        <v>730</v>
      </c>
      <c r="M5570">
        <v>283</v>
      </c>
      <c r="N5570">
        <v>291</v>
      </c>
      <c r="O5570">
        <v>43.01</v>
      </c>
      <c r="P5570" t="s">
        <v>43</v>
      </c>
      <c r="Q5570" s="1">
        <v>45279</v>
      </c>
      <c r="S5570">
        <v>2023</v>
      </c>
      <c r="U5570" s="2">
        <f>IF(ISNUMBER(Starlink[[#This Row],[Launch_Date_ISO]]),Starlink[[#This Row],[Launch_Date_ISO]],DATEVALUE(Starlink[[#This Row],[Launch_Date_ISO]]))</f>
        <v>45279</v>
      </c>
      <c r="V5570" s="2" t="str">
        <f>IF(Starlink[[#This Row],[Decay_Date_ISO]]="","",IF(ISNUMBER(Starlink[[#This Row],[Decay_Date_ISO]]),Starlink[[#This Row],[Decay_Date_ISO]],DATEVALUE(Starlink[[#This Row],[Decay_Date_ISO]])))</f>
        <v/>
      </c>
    </row>
    <row r="5571" spans="1:22" x14ac:dyDescent="0.3">
      <c r="A5571" t="s">
        <v>24156</v>
      </c>
      <c r="B5571">
        <v>58609</v>
      </c>
      <c r="C5571" t="s">
        <v>24072</v>
      </c>
      <c r="D5571" t="s">
        <v>24157</v>
      </c>
      <c r="E5571" t="s">
        <v>24158</v>
      </c>
      <c r="F5571" t="s">
        <v>24159</v>
      </c>
      <c r="G5571" t="s">
        <v>25</v>
      </c>
      <c r="H5571" t="s">
        <v>26</v>
      </c>
      <c r="I5571" t="s">
        <v>24076</v>
      </c>
      <c r="J5571" t="s">
        <v>349</v>
      </c>
      <c r="K5571" t="s">
        <v>350</v>
      </c>
      <c r="L5571">
        <v>730</v>
      </c>
      <c r="M5571">
        <v>283</v>
      </c>
      <c r="N5571">
        <v>291</v>
      </c>
      <c r="O5571">
        <v>43.01</v>
      </c>
      <c r="P5571" t="s">
        <v>43</v>
      </c>
      <c r="Q5571" s="1">
        <v>45279</v>
      </c>
      <c r="S5571">
        <v>2023</v>
      </c>
      <c r="U5571" s="2">
        <f>IF(ISNUMBER(Starlink[[#This Row],[Launch_Date_ISO]]),Starlink[[#This Row],[Launch_Date_ISO]],DATEVALUE(Starlink[[#This Row],[Launch_Date_ISO]]))</f>
        <v>45279</v>
      </c>
      <c r="V5571" s="2" t="str">
        <f>IF(Starlink[[#This Row],[Decay_Date_ISO]]="","",IF(ISNUMBER(Starlink[[#This Row],[Decay_Date_ISO]]),Starlink[[#This Row],[Decay_Date_ISO]],DATEVALUE(Starlink[[#This Row],[Decay_Date_ISO]])))</f>
        <v/>
      </c>
    </row>
    <row r="5572" spans="1:22" x14ac:dyDescent="0.3">
      <c r="A5572" t="s">
        <v>24160</v>
      </c>
      <c r="B5572">
        <v>58610</v>
      </c>
      <c r="C5572" t="s">
        <v>24072</v>
      </c>
      <c r="D5572" t="s">
        <v>24161</v>
      </c>
      <c r="E5572" t="s">
        <v>24162</v>
      </c>
      <c r="F5572" t="s">
        <v>24163</v>
      </c>
      <c r="G5572" t="s">
        <v>25</v>
      </c>
      <c r="H5572" t="s">
        <v>26</v>
      </c>
      <c r="I5572" t="s">
        <v>24076</v>
      </c>
      <c r="J5572" t="s">
        <v>349</v>
      </c>
      <c r="K5572" t="s">
        <v>350</v>
      </c>
      <c r="L5572">
        <v>730</v>
      </c>
      <c r="M5572">
        <v>283</v>
      </c>
      <c r="N5572">
        <v>291</v>
      </c>
      <c r="O5572">
        <v>43.01</v>
      </c>
      <c r="P5572" t="s">
        <v>43</v>
      </c>
      <c r="Q5572" s="1">
        <v>45279</v>
      </c>
      <c r="S5572">
        <v>2023</v>
      </c>
      <c r="U5572" s="2">
        <f>IF(ISNUMBER(Starlink[[#This Row],[Launch_Date_ISO]]),Starlink[[#This Row],[Launch_Date_ISO]],DATEVALUE(Starlink[[#This Row],[Launch_Date_ISO]]))</f>
        <v>45279</v>
      </c>
      <c r="V5572" s="2" t="str">
        <f>IF(Starlink[[#This Row],[Decay_Date_ISO]]="","",IF(ISNUMBER(Starlink[[#This Row],[Decay_Date_ISO]]),Starlink[[#This Row],[Decay_Date_ISO]],DATEVALUE(Starlink[[#This Row],[Decay_Date_ISO]])))</f>
        <v/>
      </c>
    </row>
    <row r="5573" spans="1:22" x14ac:dyDescent="0.3">
      <c r="A5573" t="s">
        <v>24164</v>
      </c>
      <c r="B5573">
        <v>58611</v>
      </c>
      <c r="C5573" t="s">
        <v>24072</v>
      </c>
      <c r="D5573" t="s">
        <v>24165</v>
      </c>
      <c r="E5573" t="s">
        <v>24166</v>
      </c>
      <c r="F5573" t="s">
        <v>24167</v>
      </c>
      <c r="G5573" t="s">
        <v>25</v>
      </c>
      <c r="H5573" t="s">
        <v>26</v>
      </c>
      <c r="I5573" t="s">
        <v>24076</v>
      </c>
      <c r="J5573" t="s">
        <v>349</v>
      </c>
      <c r="K5573" t="s">
        <v>350</v>
      </c>
      <c r="L5573">
        <v>730</v>
      </c>
      <c r="M5573">
        <v>283</v>
      </c>
      <c r="N5573">
        <v>292</v>
      </c>
      <c r="O5573">
        <v>43.01</v>
      </c>
      <c r="P5573" t="s">
        <v>43</v>
      </c>
      <c r="Q5573" s="1">
        <v>45279</v>
      </c>
      <c r="S5573">
        <v>2023</v>
      </c>
      <c r="U5573" s="2">
        <f>IF(ISNUMBER(Starlink[[#This Row],[Launch_Date_ISO]]),Starlink[[#This Row],[Launch_Date_ISO]],DATEVALUE(Starlink[[#This Row],[Launch_Date_ISO]]))</f>
        <v>45279</v>
      </c>
      <c r="V5573" s="2" t="str">
        <f>IF(Starlink[[#This Row],[Decay_Date_ISO]]="","",IF(ISNUMBER(Starlink[[#This Row],[Decay_Date_ISO]]),Starlink[[#This Row],[Decay_Date_ISO]],DATEVALUE(Starlink[[#This Row],[Decay_Date_ISO]])))</f>
        <v/>
      </c>
    </row>
    <row r="5574" spans="1:22" x14ac:dyDescent="0.3">
      <c r="A5574" t="s">
        <v>24168</v>
      </c>
      <c r="B5574">
        <v>58618</v>
      </c>
      <c r="C5574" t="s">
        <v>24169</v>
      </c>
      <c r="D5574" t="s">
        <v>24170</v>
      </c>
      <c r="E5574" t="s">
        <v>24171</v>
      </c>
      <c r="F5574" t="s">
        <v>24172</v>
      </c>
      <c r="G5574" t="s">
        <v>25</v>
      </c>
      <c r="H5574" t="s">
        <v>26</v>
      </c>
      <c r="I5574" t="s">
        <v>24173</v>
      </c>
      <c r="J5574" t="s">
        <v>24174</v>
      </c>
      <c r="K5574" t="s">
        <v>29</v>
      </c>
      <c r="L5574">
        <v>730</v>
      </c>
      <c r="M5574">
        <v>284</v>
      </c>
      <c r="N5574">
        <v>292</v>
      </c>
      <c r="O5574">
        <v>43.01</v>
      </c>
      <c r="P5574" t="s">
        <v>43</v>
      </c>
      <c r="Q5574" s="1">
        <v>45283</v>
      </c>
      <c r="R5574" s="1">
        <v>45286</v>
      </c>
      <c r="S5574">
        <v>2023</v>
      </c>
      <c r="T5574">
        <v>2023</v>
      </c>
      <c r="U5574" s="2">
        <f>IF(ISNUMBER(Starlink[[#This Row],[Launch_Date_ISO]]),Starlink[[#This Row],[Launch_Date_ISO]],DATEVALUE(Starlink[[#This Row],[Launch_Date_ISO]]))</f>
        <v>45283</v>
      </c>
      <c r="V5574" s="2">
        <f>IF(Starlink[[#This Row],[Decay_Date_ISO]]="","",IF(ISNUMBER(Starlink[[#This Row],[Decay_Date_ISO]]),Starlink[[#This Row],[Decay_Date_ISO]],DATEVALUE(Starlink[[#This Row],[Decay_Date_ISO]])))</f>
        <v>45286</v>
      </c>
    </row>
    <row r="5575" spans="1:22" x14ac:dyDescent="0.3">
      <c r="A5575" t="s">
        <v>24175</v>
      </c>
      <c r="B5575">
        <v>58619</v>
      </c>
      <c r="C5575" t="s">
        <v>24169</v>
      </c>
      <c r="D5575" t="s">
        <v>24176</v>
      </c>
      <c r="E5575" t="s">
        <v>24177</v>
      </c>
      <c r="F5575" t="s">
        <v>24178</v>
      </c>
      <c r="G5575" t="s">
        <v>25</v>
      </c>
      <c r="H5575" t="s">
        <v>26</v>
      </c>
      <c r="I5575" t="s">
        <v>24173</v>
      </c>
      <c r="J5575" t="s">
        <v>349</v>
      </c>
      <c r="K5575" t="s">
        <v>350</v>
      </c>
      <c r="L5575">
        <v>730</v>
      </c>
      <c r="M5575">
        <v>284</v>
      </c>
      <c r="N5575">
        <v>293</v>
      </c>
      <c r="O5575">
        <v>43.01</v>
      </c>
      <c r="P5575" t="s">
        <v>43</v>
      </c>
      <c r="Q5575" s="1">
        <v>45283</v>
      </c>
      <c r="S5575">
        <v>2023</v>
      </c>
      <c r="U5575" s="2">
        <f>IF(ISNUMBER(Starlink[[#This Row],[Launch_Date_ISO]]),Starlink[[#This Row],[Launch_Date_ISO]],DATEVALUE(Starlink[[#This Row],[Launch_Date_ISO]]))</f>
        <v>45283</v>
      </c>
      <c r="V5575" s="2" t="str">
        <f>IF(Starlink[[#This Row],[Decay_Date_ISO]]="","",IF(ISNUMBER(Starlink[[#This Row],[Decay_Date_ISO]]),Starlink[[#This Row],[Decay_Date_ISO]],DATEVALUE(Starlink[[#This Row],[Decay_Date_ISO]])))</f>
        <v/>
      </c>
    </row>
    <row r="5576" spans="1:22" x14ac:dyDescent="0.3">
      <c r="A5576" t="s">
        <v>24179</v>
      </c>
      <c r="B5576">
        <v>58620</v>
      </c>
      <c r="C5576" t="s">
        <v>24169</v>
      </c>
      <c r="D5576" t="s">
        <v>24180</v>
      </c>
      <c r="E5576" t="s">
        <v>24181</v>
      </c>
      <c r="F5576" t="s">
        <v>24182</v>
      </c>
      <c r="G5576" t="s">
        <v>25</v>
      </c>
      <c r="H5576" t="s">
        <v>26</v>
      </c>
      <c r="I5576" t="s">
        <v>24173</v>
      </c>
      <c r="J5576" t="s">
        <v>24183</v>
      </c>
      <c r="K5576" t="s">
        <v>29</v>
      </c>
      <c r="L5576">
        <v>730</v>
      </c>
      <c r="M5576">
        <v>284</v>
      </c>
      <c r="N5576">
        <v>292</v>
      </c>
      <c r="O5576">
        <v>43.01</v>
      </c>
      <c r="P5576" t="s">
        <v>43</v>
      </c>
      <c r="Q5576" s="1">
        <v>45283</v>
      </c>
      <c r="R5576" s="1">
        <v>45624</v>
      </c>
      <c r="S5576">
        <v>2023</v>
      </c>
      <c r="T5576">
        <v>2024</v>
      </c>
      <c r="U5576" s="2">
        <f>IF(ISNUMBER(Starlink[[#This Row],[Launch_Date_ISO]]),Starlink[[#This Row],[Launch_Date_ISO]],DATEVALUE(Starlink[[#This Row],[Launch_Date_ISO]]))</f>
        <v>45283</v>
      </c>
      <c r="V5576" s="2">
        <f>IF(Starlink[[#This Row],[Decay_Date_ISO]]="","",IF(ISNUMBER(Starlink[[#This Row],[Decay_Date_ISO]]),Starlink[[#This Row],[Decay_Date_ISO]],DATEVALUE(Starlink[[#This Row],[Decay_Date_ISO]])))</f>
        <v>45624</v>
      </c>
    </row>
    <row r="5577" spans="1:22" x14ac:dyDescent="0.3">
      <c r="A5577" t="s">
        <v>24184</v>
      </c>
      <c r="B5577">
        <v>58621</v>
      </c>
      <c r="C5577" t="s">
        <v>24169</v>
      </c>
      <c r="D5577" t="s">
        <v>24185</v>
      </c>
      <c r="E5577" t="s">
        <v>24186</v>
      </c>
      <c r="F5577" t="s">
        <v>24187</v>
      </c>
      <c r="G5577" t="s">
        <v>25</v>
      </c>
      <c r="H5577" t="s">
        <v>26</v>
      </c>
      <c r="I5577" t="s">
        <v>24173</v>
      </c>
      <c r="J5577" t="s">
        <v>349</v>
      </c>
      <c r="K5577" t="s">
        <v>350</v>
      </c>
      <c r="L5577">
        <v>730</v>
      </c>
      <c r="M5577">
        <v>284</v>
      </c>
      <c r="N5577">
        <v>292</v>
      </c>
      <c r="O5577">
        <v>43.01</v>
      </c>
      <c r="P5577" t="s">
        <v>43</v>
      </c>
      <c r="Q5577" s="1">
        <v>45283</v>
      </c>
      <c r="S5577">
        <v>2023</v>
      </c>
      <c r="U5577" s="2">
        <f>IF(ISNUMBER(Starlink[[#This Row],[Launch_Date_ISO]]),Starlink[[#This Row],[Launch_Date_ISO]],DATEVALUE(Starlink[[#This Row],[Launch_Date_ISO]]))</f>
        <v>45283</v>
      </c>
      <c r="V5577" s="2" t="str">
        <f>IF(Starlink[[#This Row],[Decay_Date_ISO]]="","",IF(ISNUMBER(Starlink[[#This Row],[Decay_Date_ISO]]),Starlink[[#This Row],[Decay_Date_ISO]],DATEVALUE(Starlink[[#This Row],[Decay_Date_ISO]])))</f>
        <v/>
      </c>
    </row>
    <row r="5578" spans="1:22" x14ac:dyDescent="0.3">
      <c r="A5578" t="s">
        <v>24188</v>
      </c>
      <c r="B5578">
        <v>58622</v>
      </c>
      <c r="C5578" t="s">
        <v>24169</v>
      </c>
      <c r="D5578" t="s">
        <v>24189</v>
      </c>
      <c r="E5578" t="s">
        <v>24190</v>
      </c>
      <c r="F5578" t="s">
        <v>24191</v>
      </c>
      <c r="G5578" t="s">
        <v>25</v>
      </c>
      <c r="H5578" t="s">
        <v>26</v>
      </c>
      <c r="I5578" t="s">
        <v>24173</v>
      </c>
      <c r="J5578" t="s">
        <v>349</v>
      </c>
      <c r="K5578" t="s">
        <v>350</v>
      </c>
      <c r="L5578">
        <v>730</v>
      </c>
      <c r="M5578">
        <v>284</v>
      </c>
      <c r="N5578">
        <v>292</v>
      </c>
      <c r="O5578">
        <v>43.01</v>
      </c>
      <c r="P5578" t="s">
        <v>43</v>
      </c>
      <c r="Q5578" s="1">
        <v>45283</v>
      </c>
      <c r="S5578">
        <v>2023</v>
      </c>
      <c r="U5578" s="2">
        <f>IF(ISNUMBER(Starlink[[#This Row],[Launch_Date_ISO]]),Starlink[[#This Row],[Launch_Date_ISO]],DATEVALUE(Starlink[[#This Row],[Launch_Date_ISO]]))</f>
        <v>45283</v>
      </c>
      <c r="V5578" s="2" t="str">
        <f>IF(Starlink[[#This Row],[Decay_Date_ISO]]="","",IF(ISNUMBER(Starlink[[#This Row],[Decay_Date_ISO]]),Starlink[[#This Row],[Decay_Date_ISO]],DATEVALUE(Starlink[[#This Row],[Decay_Date_ISO]])))</f>
        <v/>
      </c>
    </row>
    <row r="5579" spans="1:22" x14ac:dyDescent="0.3">
      <c r="A5579" t="s">
        <v>24192</v>
      </c>
      <c r="B5579">
        <v>58623</v>
      </c>
      <c r="C5579" t="s">
        <v>24169</v>
      </c>
      <c r="D5579" t="s">
        <v>24193</v>
      </c>
      <c r="E5579" t="s">
        <v>24194</v>
      </c>
      <c r="F5579" t="s">
        <v>24195</v>
      </c>
      <c r="G5579" t="s">
        <v>25</v>
      </c>
      <c r="H5579" t="s">
        <v>26</v>
      </c>
      <c r="I5579" t="s">
        <v>24173</v>
      </c>
      <c r="J5579" t="s">
        <v>349</v>
      </c>
      <c r="K5579" t="s">
        <v>350</v>
      </c>
      <c r="L5579">
        <v>730</v>
      </c>
      <c r="M5579">
        <v>284</v>
      </c>
      <c r="N5579">
        <v>292</v>
      </c>
      <c r="O5579">
        <v>43.01</v>
      </c>
      <c r="P5579" t="s">
        <v>43</v>
      </c>
      <c r="Q5579" s="1">
        <v>45283</v>
      </c>
      <c r="S5579">
        <v>2023</v>
      </c>
      <c r="U5579" s="2">
        <f>IF(ISNUMBER(Starlink[[#This Row],[Launch_Date_ISO]]),Starlink[[#This Row],[Launch_Date_ISO]],DATEVALUE(Starlink[[#This Row],[Launch_Date_ISO]]))</f>
        <v>45283</v>
      </c>
      <c r="V5579" s="2" t="str">
        <f>IF(Starlink[[#This Row],[Decay_Date_ISO]]="","",IF(ISNUMBER(Starlink[[#This Row],[Decay_Date_ISO]]),Starlink[[#This Row],[Decay_Date_ISO]],DATEVALUE(Starlink[[#This Row],[Decay_Date_ISO]])))</f>
        <v/>
      </c>
    </row>
    <row r="5580" spans="1:22" x14ac:dyDescent="0.3">
      <c r="A5580" t="s">
        <v>24196</v>
      </c>
      <c r="B5580">
        <v>58624</v>
      </c>
      <c r="C5580" t="s">
        <v>24169</v>
      </c>
      <c r="D5580" t="s">
        <v>24197</v>
      </c>
      <c r="E5580" t="s">
        <v>24198</v>
      </c>
      <c r="F5580" t="s">
        <v>24199</v>
      </c>
      <c r="G5580" t="s">
        <v>25</v>
      </c>
      <c r="H5580" t="s">
        <v>26</v>
      </c>
      <c r="I5580" t="s">
        <v>24173</v>
      </c>
      <c r="J5580" t="s">
        <v>349</v>
      </c>
      <c r="K5580" t="s">
        <v>350</v>
      </c>
      <c r="L5580">
        <v>730</v>
      </c>
      <c r="M5580">
        <v>284</v>
      </c>
      <c r="N5580">
        <v>292</v>
      </c>
      <c r="O5580">
        <v>43.01</v>
      </c>
      <c r="P5580" t="s">
        <v>43</v>
      </c>
      <c r="Q5580" s="1">
        <v>45283</v>
      </c>
      <c r="S5580">
        <v>2023</v>
      </c>
      <c r="U5580" s="2">
        <f>IF(ISNUMBER(Starlink[[#This Row],[Launch_Date_ISO]]),Starlink[[#This Row],[Launch_Date_ISO]],DATEVALUE(Starlink[[#This Row],[Launch_Date_ISO]]))</f>
        <v>45283</v>
      </c>
      <c r="V5580" s="2" t="str">
        <f>IF(Starlink[[#This Row],[Decay_Date_ISO]]="","",IF(ISNUMBER(Starlink[[#This Row],[Decay_Date_ISO]]),Starlink[[#This Row],[Decay_Date_ISO]],DATEVALUE(Starlink[[#This Row],[Decay_Date_ISO]])))</f>
        <v/>
      </c>
    </row>
    <row r="5581" spans="1:22" x14ac:dyDescent="0.3">
      <c r="A5581" t="s">
        <v>24200</v>
      </c>
      <c r="B5581">
        <v>58625</v>
      </c>
      <c r="C5581" t="s">
        <v>24169</v>
      </c>
      <c r="D5581" t="s">
        <v>24201</v>
      </c>
      <c r="E5581" t="s">
        <v>24202</v>
      </c>
      <c r="F5581" t="s">
        <v>24203</v>
      </c>
      <c r="G5581" t="s">
        <v>25</v>
      </c>
      <c r="H5581" t="s">
        <v>26</v>
      </c>
      <c r="I5581" t="s">
        <v>24173</v>
      </c>
      <c r="J5581" t="s">
        <v>349</v>
      </c>
      <c r="K5581" t="s">
        <v>350</v>
      </c>
      <c r="L5581">
        <v>730</v>
      </c>
      <c r="M5581">
        <v>284</v>
      </c>
      <c r="N5581">
        <v>292</v>
      </c>
      <c r="O5581">
        <v>43.01</v>
      </c>
      <c r="P5581" t="s">
        <v>43</v>
      </c>
      <c r="Q5581" s="1">
        <v>45283</v>
      </c>
      <c r="S5581">
        <v>2023</v>
      </c>
      <c r="U5581" s="2">
        <f>IF(ISNUMBER(Starlink[[#This Row],[Launch_Date_ISO]]),Starlink[[#This Row],[Launch_Date_ISO]],DATEVALUE(Starlink[[#This Row],[Launch_Date_ISO]]))</f>
        <v>45283</v>
      </c>
      <c r="V5581" s="2" t="str">
        <f>IF(Starlink[[#This Row],[Decay_Date_ISO]]="","",IF(ISNUMBER(Starlink[[#This Row],[Decay_Date_ISO]]),Starlink[[#This Row],[Decay_Date_ISO]],DATEVALUE(Starlink[[#This Row],[Decay_Date_ISO]])))</f>
        <v/>
      </c>
    </row>
    <row r="5582" spans="1:22" x14ac:dyDescent="0.3">
      <c r="A5582" t="s">
        <v>24204</v>
      </c>
      <c r="B5582">
        <v>58626</v>
      </c>
      <c r="C5582" t="s">
        <v>24169</v>
      </c>
      <c r="D5582" t="s">
        <v>24205</v>
      </c>
      <c r="E5582" t="s">
        <v>24206</v>
      </c>
      <c r="F5582" t="s">
        <v>24207</v>
      </c>
      <c r="G5582" t="s">
        <v>25</v>
      </c>
      <c r="H5582" t="s">
        <v>26</v>
      </c>
      <c r="I5582" t="s">
        <v>24173</v>
      </c>
      <c r="J5582" t="s">
        <v>349</v>
      </c>
      <c r="K5582" t="s">
        <v>350</v>
      </c>
      <c r="L5582">
        <v>730</v>
      </c>
      <c r="M5582">
        <v>284</v>
      </c>
      <c r="N5582">
        <v>292</v>
      </c>
      <c r="O5582">
        <v>43.01</v>
      </c>
      <c r="P5582" t="s">
        <v>43</v>
      </c>
      <c r="Q5582" s="1">
        <v>45283</v>
      </c>
      <c r="S5582">
        <v>2023</v>
      </c>
      <c r="U5582" s="2">
        <f>IF(ISNUMBER(Starlink[[#This Row],[Launch_Date_ISO]]),Starlink[[#This Row],[Launch_Date_ISO]],DATEVALUE(Starlink[[#This Row],[Launch_Date_ISO]]))</f>
        <v>45283</v>
      </c>
      <c r="V5582" s="2" t="str">
        <f>IF(Starlink[[#This Row],[Decay_Date_ISO]]="","",IF(ISNUMBER(Starlink[[#This Row],[Decay_Date_ISO]]),Starlink[[#This Row],[Decay_Date_ISO]],DATEVALUE(Starlink[[#This Row],[Decay_Date_ISO]])))</f>
        <v/>
      </c>
    </row>
    <row r="5583" spans="1:22" x14ac:dyDescent="0.3">
      <c r="A5583" t="s">
        <v>24208</v>
      </c>
      <c r="B5583">
        <v>58627</v>
      </c>
      <c r="C5583" t="s">
        <v>24169</v>
      </c>
      <c r="D5583" t="s">
        <v>24209</v>
      </c>
      <c r="E5583" t="s">
        <v>24210</v>
      </c>
      <c r="F5583" t="s">
        <v>24211</v>
      </c>
      <c r="G5583" t="s">
        <v>25</v>
      </c>
      <c r="H5583" t="s">
        <v>26</v>
      </c>
      <c r="I5583" t="s">
        <v>24173</v>
      </c>
      <c r="J5583" t="s">
        <v>349</v>
      </c>
      <c r="K5583" t="s">
        <v>350</v>
      </c>
      <c r="L5583">
        <v>730</v>
      </c>
      <c r="M5583">
        <v>284</v>
      </c>
      <c r="N5583">
        <v>292</v>
      </c>
      <c r="O5583">
        <v>43.01</v>
      </c>
      <c r="P5583" t="s">
        <v>43</v>
      </c>
      <c r="Q5583" s="1">
        <v>45283</v>
      </c>
      <c r="S5583">
        <v>2023</v>
      </c>
      <c r="U5583" s="2">
        <f>IF(ISNUMBER(Starlink[[#This Row],[Launch_Date_ISO]]),Starlink[[#This Row],[Launch_Date_ISO]],DATEVALUE(Starlink[[#This Row],[Launch_Date_ISO]]))</f>
        <v>45283</v>
      </c>
      <c r="V5583" s="2" t="str">
        <f>IF(Starlink[[#This Row],[Decay_Date_ISO]]="","",IF(ISNUMBER(Starlink[[#This Row],[Decay_Date_ISO]]),Starlink[[#This Row],[Decay_Date_ISO]],DATEVALUE(Starlink[[#This Row],[Decay_Date_ISO]])))</f>
        <v/>
      </c>
    </row>
    <row r="5584" spans="1:22" x14ac:dyDescent="0.3">
      <c r="A5584" t="s">
        <v>24212</v>
      </c>
      <c r="B5584">
        <v>58628</v>
      </c>
      <c r="C5584" t="s">
        <v>24169</v>
      </c>
      <c r="D5584" t="s">
        <v>24213</v>
      </c>
      <c r="E5584" t="s">
        <v>24214</v>
      </c>
      <c r="F5584" t="s">
        <v>24215</v>
      </c>
      <c r="G5584" t="s">
        <v>25</v>
      </c>
      <c r="H5584" t="s">
        <v>26</v>
      </c>
      <c r="I5584" t="s">
        <v>24173</v>
      </c>
      <c r="J5584" t="s">
        <v>349</v>
      </c>
      <c r="K5584" t="s">
        <v>350</v>
      </c>
      <c r="L5584">
        <v>730</v>
      </c>
      <c r="M5584">
        <v>284</v>
      </c>
      <c r="N5584">
        <v>292</v>
      </c>
      <c r="O5584">
        <v>43.01</v>
      </c>
      <c r="P5584" t="s">
        <v>43</v>
      </c>
      <c r="Q5584" s="1">
        <v>45283</v>
      </c>
      <c r="S5584">
        <v>2023</v>
      </c>
      <c r="U5584" s="2">
        <f>IF(ISNUMBER(Starlink[[#This Row],[Launch_Date_ISO]]),Starlink[[#This Row],[Launch_Date_ISO]],DATEVALUE(Starlink[[#This Row],[Launch_Date_ISO]]))</f>
        <v>45283</v>
      </c>
      <c r="V5584" s="2" t="str">
        <f>IF(Starlink[[#This Row],[Decay_Date_ISO]]="","",IF(ISNUMBER(Starlink[[#This Row],[Decay_Date_ISO]]),Starlink[[#This Row],[Decay_Date_ISO]],DATEVALUE(Starlink[[#This Row],[Decay_Date_ISO]])))</f>
        <v/>
      </c>
    </row>
    <row r="5585" spans="1:22" x14ac:dyDescent="0.3">
      <c r="A5585" t="s">
        <v>24216</v>
      </c>
      <c r="B5585">
        <v>58629</v>
      </c>
      <c r="C5585" t="s">
        <v>24169</v>
      </c>
      <c r="D5585" t="s">
        <v>24217</v>
      </c>
      <c r="E5585" t="s">
        <v>24218</v>
      </c>
      <c r="F5585" t="s">
        <v>24219</v>
      </c>
      <c r="G5585" t="s">
        <v>25</v>
      </c>
      <c r="H5585" t="s">
        <v>26</v>
      </c>
      <c r="I5585" t="s">
        <v>24173</v>
      </c>
      <c r="J5585" t="s">
        <v>349</v>
      </c>
      <c r="K5585" t="s">
        <v>350</v>
      </c>
      <c r="L5585">
        <v>730</v>
      </c>
      <c r="M5585">
        <v>284</v>
      </c>
      <c r="N5585">
        <v>292</v>
      </c>
      <c r="O5585">
        <v>43.01</v>
      </c>
      <c r="P5585" t="s">
        <v>43</v>
      </c>
      <c r="Q5585" s="1">
        <v>45283</v>
      </c>
      <c r="S5585">
        <v>2023</v>
      </c>
      <c r="U5585" s="2">
        <f>IF(ISNUMBER(Starlink[[#This Row],[Launch_Date_ISO]]),Starlink[[#This Row],[Launch_Date_ISO]],DATEVALUE(Starlink[[#This Row],[Launch_Date_ISO]]))</f>
        <v>45283</v>
      </c>
      <c r="V5585" s="2" t="str">
        <f>IF(Starlink[[#This Row],[Decay_Date_ISO]]="","",IF(ISNUMBER(Starlink[[#This Row],[Decay_Date_ISO]]),Starlink[[#This Row],[Decay_Date_ISO]],DATEVALUE(Starlink[[#This Row],[Decay_Date_ISO]])))</f>
        <v/>
      </c>
    </row>
    <row r="5586" spans="1:22" x14ac:dyDescent="0.3">
      <c r="A5586" t="s">
        <v>24220</v>
      </c>
      <c r="B5586">
        <v>58630</v>
      </c>
      <c r="C5586" t="s">
        <v>24169</v>
      </c>
      <c r="D5586" t="s">
        <v>24221</v>
      </c>
      <c r="E5586" t="s">
        <v>24222</v>
      </c>
      <c r="F5586" t="s">
        <v>24223</v>
      </c>
      <c r="G5586" t="s">
        <v>25</v>
      </c>
      <c r="H5586" t="s">
        <v>26</v>
      </c>
      <c r="I5586" t="s">
        <v>24173</v>
      </c>
      <c r="J5586" t="s">
        <v>349</v>
      </c>
      <c r="K5586" t="s">
        <v>350</v>
      </c>
      <c r="L5586">
        <v>730</v>
      </c>
      <c r="M5586">
        <v>283</v>
      </c>
      <c r="N5586">
        <v>292</v>
      </c>
      <c r="O5586">
        <v>43.01</v>
      </c>
      <c r="P5586" t="s">
        <v>43</v>
      </c>
      <c r="Q5586" s="1">
        <v>45283</v>
      </c>
      <c r="S5586">
        <v>2023</v>
      </c>
      <c r="U5586" s="2">
        <f>IF(ISNUMBER(Starlink[[#This Row],[Launch_Date_ISO]]),Starlink[[#This Row],[Launch_Date_ISO]],DATEVALUE(Starlink[[#This Row],[Launch_Date_ISO]]))</f>
        <v>45283</v>
      </c>
      <c r="V5586" s="2" t="str">
        <f>IF(Starlink[[#This Row],[Decay_Date_ISO]]="","",IF(ISNUMBER(Starlink[[#This Row],[Decay_Date_ISO]]),Starlink[[#This Row],[Decay_Date_ISO]],DATEVALUE(Starlink[[#This Row],[Decay_Date_ISO]])))</f>
        <v/>
      </c>
    </row>
    <row r="5587" spans="1:22" x14ac:dyDescent="0.3">
      <c r="A5587" t="s">
        <v>24224</v>
      </c>
      <c r="B5587">
        <v>58631</v>
      </c>
      <c r="C5587" t="s">
        <v>24169</v>
      </c>
      <c r="D5587" t="s">
        <v>24225</v>
      </c>
      <c r="E5587" t="s">
        <v>24226</v>
      </c>
      <c r="F5587" t="s">
        <v>24227</v>
      </c>
      <c r="G5587" t="s">
        <v>25</v>
      </c>
      <c r="H5587" t="s">
        <v>26</v>
      </c>
      <c r="I5587" t="s">
        <v>24173</v>
      </c>
      <c r="J5587" t="s">
        <v>349</v>
      </c>
      <c r="K5587" t="s">
        <v>350</v>
      </c>
      <c r="L5587">
        <v>730</v>
      </c>
      <c r="M5587">
        <v>283</v>
      </c>
      <c r="N5587">
        <v>292</v>
      </c>
      <c r="O5587">
        <v>43.01</v>
      </c>
      <c r="P5587" t="s">
        <v>43</v>
      </c>
      <c r="Q5587" s="1">
        <v>45283</v>
      </c>
      <c r="S5587">
        <v>2023</v>
      </c>
      <c r="U5587" s="2">
        <f>IF(ISNUMBER(Starlink[[#This Row],[Launch_Date_ISO]]),Starlink[[#This Row],[Launch_Date_ISO]],DATEVALUE(Starlink[[#This Row],[Launch_Date_ISO]]))</f>
        <v>45283</v>
      </c>
      <c r="V5587" s="2" t="str">
        <f>IF(Starlink[[#This Row],[Decay_Date_ISO]]="","",IF(ISNUMBER(Starlink[[#This Row],[Decay_Date_ISO]]),Starlink[[#This Row],[Decay_Date_ISO]],DATEVALUE(Starlink[[#This Row],[Decay_Date_ISO]])))</f>
        <v/>
      </c>
    </row>
    <row r="5588" spans="1:22" x14ac:dyDescent="0.3">
      <c r="A5588" t="s">
        <v>24228</v>
      </c>
      <c r="B5588">
        <v>58632</v>
      </c>
      <c r="C5588" t="s">
        <v>24169</v>
      </c>
      <c r="D5588" t="s">
        <v>24229</v>
      </c>
      <c r="E5588" t="s">
        <v>24230</v>
      </c>
      <c r="F5588" t="s">
        <v>24231</v>
      </c>
      <c r="G5588" t="s">
        <v>25</v>
      </c>
      <c r="H5588" t="s">
        <v>26</v>
      </c>
      <c r="I5588" t="s">
        <v>24173</v>
      </c>
      <c r="J5588" t="s">
        <v>349</v>
      </c>
      <c r="K5588" t="s">
        <v>350</v>
      </c>
      <c r="L5588">
        <v>730</v>
      </c>
      <c r="M5588">
        <v>284</v>
      </c>
      <c r="N5588">
        <v>292</v>
      </c>
      <c r="O5588">
        <v>43.01</v>
      </c>
      <c r="P5588" t="s">
        <v>43</v>
      </c>
      <c r="Q5588" s="1">
        <v>45283</v>
      </c>
      <c r="S5588">
        <v>2023</v>
      </c>
      <c r="U5588" s="2">
        <f>IF(ISNUMBER(Starlink[[#This Row],[Launch_Date_ISO]]),Starlink[[#This Row],[Launch_Date_ISO]],DATEVALUE(Starlink[[#This Row],[Launch_Date_ISO]]))</f>
        <v>45283</v>
      </c>
      <c r="V5588" s="2" t="str">
        <f>IF(Starlink[[#This Row],[Decay_Date_ISO]]="","",IF(ISNUMBER(Starlink[[#This Row],[Decay_Date_ISO]]),Starlink[[#This Row],[Decay_Date_ISO]],DATEVALUE(Starlink[[#This Row],[Decay_Date_ISO]])))</f>
        <v/>
      </c>
    </row>
    <row r="5589" spans="1:22" x14ac:dyDescent="0.3">
      <c r="A5589" t="s">
        <v>24232</v>
      </c>
      <c r="B5589">
        <v>58633</v>
      </c>
      <c r="C5589" t="s">
        <v>24169</v>
      </c>
      <c r="D5589" t="s">
        <v>24233</v>
      </c>
      <c r="E5589" t="s">
        <v>24234</v>
      </c>
      <c r="F5589" t="s">
        <v>24235</v>
      </c>
      <c r="G5589" t="s">
        <v>25</v>
      </c>
      <c r="H5589" t="s">
        <v>26</v>
      </c>
      <c r="I5589" t="s">
        <v>24173</v>
      </c>
      <c r="J5589" t="s">
        <v>349</v>
      </c>
      <c r="K5589" t="s">
        <v>350</v>
      </c>
      <c r="L5589">
        <v>730</v>
      </c>
      <c r="M5589">
        <v>283</v>
      </c>
      <c r="N5589">
        <v>292</v>
      </c>
      <c r="O5589">
        <v>43.01</v>
      </c>
      <c r="P5589" t="s">
        <v>43</v>
      </c>
      <c r="Q5589" s="1">
        <v>45283</v>
      </c>
      <c r="S5589">
        <v>2023</v>
      </c>
      <c r="U5589" s="2">
        <f>IF(ISNUMBER(Starlink[[#This Row],[Launch_Date_ISO]]),Starlink[[#This Row],[Launch_Date_ISO]],DATEVALUE(Starlink[[#This Row],[Launch_Date_ISO]]))</f>
        <v>45283</v>
      </c>
      <c r="V5589" s="2" t="str">
        <f>IF(Starlink[[#This Row],[Decay_Date_ISO]]="","",IF(ISNUMBER(Starlink[[#This Row],[Decay_Date_ISO]]),Starlink[[#This Row],[Decay_Date_ISO]],DATEVALUE(Starlink[[#This Row],[Decay_Date_ISO]])))</f>
        <v/>
      </c>
    </row>
    <row r="5590" spans="1:22" x14ac:dyDescent="0.3">
      <c r="A5590" t="s">
        <v>24236</v>
      </c>
      <c r="B5590">
        <v>58634</v>
      </c>
      <c r="C5590" t="s">
        <v>24169</v>
      </c>
      <c r="D5590" t="s">
        <v>24237</v>
      </c>
      <c r="E5590" t="s">
        <v>24238</v>
      </c>
      <c r="F5590" t="s">
        <v>24239</v>
      </c>
      <c r="G5590" t="s">
        <v>25</v>
      </c>
      <c r="H5590" t="s">
        <v>26</v>
      </c>
      <c r="I5590" t="s">
        <v>24173</v>
      </c>
      <c r="J5590" t="s">
        <v>349</v>
      </c>
      <c r="K5590" t="s">
        <v>350</v>
      </c>
      <c r="L5590">
        <v>730</v>
      </c>
      <c r="M5590">
        <v>283</v>
      </c>
      <c r="N5590">
        <v>292</v>
      </c>
      <c r="O5590">
        <v>43.01</v>
      </c>
      <c r="P5590" t="s">
        <v>43</v>
      </c>
      <c r="Q5590" s="1">
        <v>45283</v>
      </c>
      <c r="S5590">
        <v>2023</v>
      </c>
      <c r="U5590" s="2">
        <f>IF(ISNUMBER(Starlink[[#This Row],[Launch_Date_ISO]]),Starlink[[#This Row],[Launch_Date_ISO]],DATEVALUE(Starlink[[#This Row],[Launch_Date_ISO]]))</f>
        <v>45283</v>
      </c>
      <c r="V5590" s="2" t="str">
        <f>IF(Starlink[[#This Row],[Decay_Date_ISO]]="","",IF(ISNUMBER(Starlink[[#This Row],[Decay_Date_ISO]]),Starlink[[#This Row],[Decay_Date_ISO]],DATEVALUE(Starlink[[#This Row],[Decay_Date_ISO]])))</f>
        <v/>
      </c>
    </row>
    <row r="5591" spans="1:22" x14ac:dyDescent="0.3">
      <c r="A5591" t="s">
        <v>24240</v>
      </c>
      <c r="B5591">
        <v>58635</v>
      </c>
      <c r="C5591" t="s">
        <v>24169</v>
      </c>
      <c r="D5591" t="s">
        <v>24241</v>
      </c>
      <c r="E5591" t="s">
        <v>24242</v>
      </c>
      <c r="F5591" t="s">
        <v>24243</v>
      </c>
      <c r="G5591" t="s">
        <v>25</v>
      </c>
      <c r="H5591" t="s">
        <v>26</v>
      </c>
      <c r="I5591" t="s">
        <v>24173</v>
      </c>
      <c r="J5591" t="s">
        <v>349</v>
      </c>
      <c r="K5591" t="s">
        <v>350</v>
      </c>
      <c r="L5591">
        <v>730</v>
      </c>
      <c r="M5591">
        <v>282</v>
      </c>
      <c r="N5591">
        <v>293</v>
      </c>
      <c r="O5591">
        <v>43.01</v>
      </c>
      <c r="P5591" t="s">
        <v>43</v>
      </c>
      <c r="Q5591" s="1">
        <v>45283</v>
      </c>
      <c r="S5591">
        <v>2023</v>
      </c>
      <c r="U5591" s="2">
        <f>IF(ISNUMBER(Starlink[[#This Row],[Launch_Date_ISO]]),Starlink[[#This Row],[Launch_Date_ISO]],DATEVALUE(Starlink[[#This Row],[Launch_Date_ISO]]))</f>
        <v>45283</v>
      </c>
      <c r="V5591" s="2" t="str">
        <f>IF(Starlink[[#This Row],[Decay_Date_ISO]]="","",IF(ISNUMBER(Starlink[[#This Row],[Decay_Date_ISO]]),Starlink[[#This Row],[Decay_Date_ISO]],DATEVALUE(Starlink[[#This Row],[Decay_Date_ISO]])))</f>
        <v/>
      </c>
    </row>
    <row r="5592" spans="1:22" x14ac:dyDescent="0.3">
      <c r="A5592" t="s">
        <v>24244</v>
      </c>
      <c r="B5592">
        <v>58636</v>
      </c>
      <c r="C5592" t="s">
        <v>24169</v>
      </c>
      <c r="D5592" t="s">
        <v>24245</v>
      </c>
      <c r="E5592" t="s">
        <v>24246</v>
      </c>
      <c r="F5592" t="s">
        <v>24247</v>
      </c>
      <c r="G5592" t="s">
        <v>25</v>
      </c>
      <c r="H5592" t="s">
        <v>26</v>
      </c>
      <c r="I5592" t="s">
        <v>24173</v>
      </c>
      <c r="J5592" t="s">
        <v>349</v>
      </c>
      <c r="K5592" t="s">
        <v>350</v>
      </c>
      <c r="L5592">
        <v>730</v>
      </c>
      <c r="M5592">
        <v>283</v>
      </c>
      <c r="N5592">
        <v>292</v>
      </c>
      <c r="O5592">
        <v>43.01</v>
      </c>
      <c r="P5592" t="s">
        <v>43</v>
      </c>
      <c r="Q5592" s="1">
        <v>45283</v>
      </c>
      <c r="S5592">
        <v>2023</v>
      </c>
      <c r="U5592" s="2">
        <f>IF(ISNUMBER(Starlink[[#This Row],[Launch_Date_ISO]]),Starlink[[#This Row],[Launch_Date_ISO]],DATEVALUE(Starlink[[#This Row],[Launch_Date_ISO]]))</f>
        <v>45283</v>
      </c>
      <c r="V5592" s="2" t="str">
        <f>IF(Starlink[[#This Row],[Decay_Date_ISO]]="","",IF(ISNUMBER(Starlink[[#This Row],[Decay_Date_ISO]]),Starlink[[#This Row],[Decay_Date_ISO]],DATEVALUE(Starlink[[#This Row],[Decay_Date_ISO]])))</f>
        <v/>
      </c>
    </row>
    <row r="5593" spans="1:22" x14ac:dyDescent="0.3">
      <c r="A5593" t="s">
        <v>24248</v>
      </c>
      <c r="B5593">
        <v>58637</v>
      </c>
      <c r="C5593" t="s">
        <v>24169</v>
      </c>
      <c r="D5593" t="s">
        <v>24249</v>
      </c>
      <c r="E5593" t="s">
        <v>24250</v>
      </c>
      <c r="F5593" t="s">
        <v>24251</v>
      </c>
      <c r="G5593" t="s">
        <v>25</v>
      </c>
      <c r="H5593" t="s">
        <v>26</v>
      </c>
      <c r="I5593" t="s">
        <v>24173</v>
      </c>
      <c r="J5593" t="s">
        <v>349</v>
      </c>
      <c r="K5593" t="s">
        <v>350</v>
      </c>
      <c r="L5593">
        <v>730</v>
      </c>
      <c r="M5593">
        <v>283</v>
      </c>
      <c r="N5593">
        <v>292</v>
      </c>
      <c r="O5593">
        <v>43.01</v>
      </c>
      <c r="P5593" t="s">
        <v>43</v>
      </c>
      <c r="Q5593" s="1">
        <v>45283</v>
      </c>
      <c r="S5593">
        <v>2023</v>
      </c>
      <c r="U5593" s="2">
        <f>IF(ISNUMBER(Starlink[[#This Row],[Launch_Date_ISO]]),Starlink[[#This Row],[Launch_Date_ISO]],DATEVALUE(Starlink[[#This Row],[Launch_Date_ISO]]))</f>
        <v>45283</v>
      </c>
      <c r="V5593" s="2" t="str">
        <f>IF(Starlink[[#This Row],[Decay_Date_ISO]]="","",IF(ISNUMBER(Starlink[[#This Row],[Decay_Date_ISO]]),Starlink[[#This Row],[Decay_Date_ISO]],DATEVALUE(Starlink[[#This Row],[Decay_Date_ISO]])))</f>
        <v/>
      </c>
    </row>
    <row r="5594" spans="1:22" x14ac:dyDescent="0.3">
      <c r="A5594" t="s">
        <v>24252</v>
      </c>
      <c r="B5594">
        <v>58638</v>
      </c>
      <c r="C5594" t="s">
        <v>24169</v>
      </c>
      <c r="D5594" t="s">
        <v>24253</v>
      </c>
      <c r="E5594" t="s">
        <v>24254</v>
      </c>
      <c r="F5594" t="s">
        <v>24255</v>
      </c>
      <c r="G5594" t="s">
        <v>25</v>
      </c>
      <c r="H5594" t="s">
        <v>26</v>
      </c>
      <c r="I5594" t="s">
        <v>24173</v>
      </c>
      <c r="J5594" t="s">
        <v>349</v>
      </c>
      <c r="K5594" t="s">
        <v>350</v>
      </c>
      <c r="L5594">
        <v>730</v>
      </c>
      <c r="M5594">
        <v>283</v>
      </c>
      <c r="N5594">
        <v>292</v>
      </c>
      <c r="O5594">
        <v>43.01</v>
      </c>
      <c r="P5594" t="s">
        <v>43</v>
      </c>
      <c r="Q5594" s="1">
        <v>45283</v>
      </c>
      <c r="S5594">
        <v>2023</v>
      </c>
      <c r="U5594" s="2">
        <f>IF(ISNUMBER(Starlink[[#This Row],[Launch_Date_ISO]]),Starlink[[#This Row],[Launch_Date_ISO]],DATEVALUE(Starlink[[#This Row],[Launch_Date_ISO]]))</f>
        <v>45283</v>
      </c>
      <c r="V5594" s="2" t="str">
        <f>IF(Starlink[[#This Row],[Decay_Date_ISO]]="","",IF(ISNUMBER(Starlink[[#This Row],[Decay_Date_ISO]]),Starlink[[#This Row],[Decay_Date_ISO]],DATEVALUE(Starlink[[#This Row],[Decay_Date_ISO]])))</f>
        <v/>
      </c>
    </row>
    <row r="5595" spans="1:22" x14ac:dyDescent="0.3">
      <c r="A5595" t="s">
        <v>24256</v>
      </c>
      <c r="B5595">
        <v>58639</v>
      </c>
      <c r="C5595" t="s">
        <v>24169</v>
      </c>
      <c r="D5595" t="s">
        <v>24257</v>
      </c>
      <c r="E5595" t="s">
        <v>24258</v>
      </c>
      <c r="F5595" t="s">
        <v>24259</v>
      </c>
      <c r="G5595" t="s">
        <v>25</v>
      </c>
      <c r="H5595" t="s">
        <v>26</v>
      </c>
      <c r="I5595" t="s">
        <v>24173</v>
      </c>
      <c r="J5595" t="s">
        <v>349</v>
      </c>
      <c r="K5595" t="s">
        <v>350</v>
      </c>
      <c r="L5595">
        <v>730</v>
      </c>
      <c r="M5595">
        <v>283</v>
      </c>
      <c r="N5595">
        <v>292</v>
      </c>
      <c r="O5595">
        <v>43.01</v>
      </c>
      <c r="P5595" t="s">
        <v>43</v>
      </c>
      <c r="Q5595" s="1">
        <v>45283</v>
      </c>
      <c r="S5595">
        <v>2023</v>
      </c>
      <c r="U5595" s="2">
        <f>IF(ISNUMBER(Starlink[[#This Row],[Launch_Date_ISO]]),Starlink[[#This Row],[Launch_Date_ISO]],DATEVALUE(Starlink[[#This Row],[Launch_Date_ISO]]))</f>
        <v>45283</v>
      </c>
      <c r="V5595" s="2" t="str">
        <f>IF(Starlink[[#This Row],[Decay_Date_ISO]]="","",IF(ISNUMBER(Starlink[[#This Row],[Decay_Date_ISO]]),Starlink[[#This Row],[Decay_Date_ISO]],DATEVALUE(Starlink[[#This Row],[Decay_Date_ISO]])))</f>
        <v/>
      </c>
    </row>
    <row r="5596" spans="1:22" x14ac:dyDescent="0.3">
      <c r="A5596" t="s">
        <v>24260</v>
      </c>
      <c r="B5596">
        <v>58640</v>
      </c>
      <c r="C5596" t="s">
        <v>24169</v>
      </c>
      <c r="D5596" t="s">
        <v>24261</v>
      </c>
      <c r="E5596" t="s">
        <v>24262</v>
      </c>
      <c r="F5596" t="s">
        <v>24263</v>
      </c>
      <c r="G5596" t="s">
        <v>25</v>
      </c>
      <c r="H5596" t="s">
        <v>26</v>
      </c>
      <c r="I5596" t="s">
        <v>24173</v>
      </c>
      <c r="J5596" t="s">
        <v>349</v>
      </c>
      <c r="K5596" t="s">
        <v>350</v>
      </c>
      <c r="L5596">
        <v>730</v>
      </c>
      <c r="M5596">
        <v>283</v>
      </c>
      <c r="N5596">
        <v>293</v>
      </c>
      <c r="O5596">
        <v>43.01</v>
      </c>
      <c r="P5596" t="s">
        <v>43</v>
      </c>
      <c r="Q5596" s="1">
        <v>45283</v>
      </c>
      <c r="S5596">
        <v>2023</v>
      </c>
      <c r="U5596" s="2">
        <f>IF(ISNUMBER(Starlink[[#This Row],[Launch_Date_ISO]]),Starlink[[#This Row],[Launch_Date_ISO]],DATEVALUE(Starlink[[#This Row],[Launch_Date_ISO]]))</f>
        <v>45283</v>
      </c>
      <c r="V5596" s="2" t="str">
        <f>IF(Starlink[[#This Row],[Decay_Date_ISO]]="","",IF(ISNUMBER(Starlink[[#This Row],[Decay_Date_ISO]]),Starlink[[#This Row],[Decay_Date_ISO]],DATEVALUE(Starlink[[#This Row],[Decay_Date_ISO]])))</f>
        <v/>
      </c>
    </row>
    <row r="5597" spans="1:22" x14ac:dyDescent="0.3">
      <c r="A5597" t="s">
        <v>24264</v>
      </c>
      <c r="B5597">
        <v>58667</v>
      </c>
      <c r="C5597" t="s">
        <v>24265</v>
      </c>
      <c r="D5597" t="s">
        <v>24266</v>
      </c>
      <c r="E5597" t="s">
        <v>24267</v>
      </c>
      <c r="F5597" t="s">
        <v>24268</v>
      </c>
      <c r="G5597" t="s">
        <v>25</v>
      </c>
      <c r="H5597" t="s">
        <v>26</v>
      </c>
      <c r="I5597" t="s">
        <v>24269</v>
      </c>
      <c r="J5597" t="s">
        <v>24270</v>
      </c>
      <c r="K5597" t="s">
        <v>29</v>
      </c>
      <c r="L5597">
        <v>730</v>
      </c>
      <c r="M5597">
        <v>277</v>
      </c>
      <c r="N5597">
        <v>287</v>
      </c>
      <c r="O5597">
        <v>43</v>
      </c>
      <c r="P5597" t="s">
        <v>43</v>
      </c>
      <c r="Q5597" s="1">
        <v>45289</v>
      </c>
      <c r="R5597" s="1">
        <v>45295</v>
      </c>
      <c r="S5597">
        <v>2023</v>
      </c>
      <c r="T5597">
        <v>2024</v>
      </c>
      <c r="U5597" s="2">
        <f>IF(ISNUMBER(Starlink[[#This Row],[Launch_Date_ISO]]),Starlink[[#This Row],[Launch_Date_ISO]],DATEVALUE(Starlink[[#This Row],[Launch_Date_ISO]]))</f>
        <v>45289</v>
      </c>
      <c r="V5597" s="2">
        <f>IF(Starlink[[#This Row],[Decay_Date_ISO]]="","",IF(ISNUMBER(Starlink[[#This Row],[Decay_Date_ISO]]),Starlink[[#This Row],[Decay_Date_ISO]],DATEVALUE(Starlink[[#This Row],[Decay_Date_ISO]])))</f>
        <v>45295</v>
      </c>
    </row>
    <row r="5598" spans="1:22" x14ac:dyDescent="0.3">
      <c r="A5598" t="s">
        <v>24271</v>
      </c>
      <c r="B5598">
        <v>58668</v>
      </c>
      <c r="C5598" t="s">
        <v>24265</v>
      </c>
      <c r="D5598" t="s">
        <v>24272</v>
      </c>
      <c r="E5598" t="s">
        <v>24273</v>
      </c>
      <c r="F5598" t="s">
        <v>24274</v>
      </c>
      <c r="G5598" t="s">
        <v>25</v>
      </c>
      <c r="H5598" t="s">
        <v>26</v>
      </c>
      <c r="I5598" t="s">
        <v>24269</v>
      </c>
      <c r="J5598" t="s">
        <v>349</v>
      </c>
      <c r="K5598" t="s">
        <v>350</v>
      </c>
      <c r="L5598">
        <v>730</v>
      </c>
      <c r="M5598">
        <v>283</v>
      </c>
      <c r="N5598">
        <v>292</v>
      </c>
      <c r="O5598">
        <v>43</v>
      </c>
      <c r="P5598" t="s">
        <v>43</v>
      </c>
      <c r="Q5598" s="1">
        <v>45289</v>
      </c>
      <c r="S5598">
        <v>2023</v>
      </c>
      <c r="U5598" s="2">
        <f>IF(ISNUMBER(Starlink[[#This Row],[Launch_Date_ISO]]),Starlink[[#This Row],[Launch_Date_ISO]],DATEVALUE(Starlink[[#This Row],[Launch_Date_ISO]]))</f>
        <v>45289</v>
      </c>
      <c r="V5598" s="2" t="str">
        <f>IF(Starlink[[#This Row],[Decay_Date_ISO]]="","",IF(ISNUMBER(Starlink[[#This Row],[Decay_Date_ISO]]),Starlink[[#This Row],[Decay_Date_ISO]],DATEVALUE(Starlink[[#This Row],[Decay_Date_ISO]])))</f>
        <v/>
      </c>
    </row>
    <row r="5599" spans="1:22" x14ac:dyDescent="0.3">
      <c r="A5599" t="s">
        <v>24275</v>
      </c>
      <c r="B5599">
        <v>58669</v>
      </c>
      <c r="C5599" t="s">
        <v>24265</v>
      </c>
      <c r="D5599" t="s">
        <v>24276</v>
      </c>
      <c r="E5599" t="s">
        <v>24277</v>
      </c>
      <c r="F5599" t="s">
        <v>24278</v>
      </c>
      <c r="G5599" t="s">
        <v>25</v>
      </c>
      <c r="H5599" t="s">
        <v>26</v>
      </c>
      <c r="I5599" t="s">
        <v>24269</v>
      </c>
      <c r="J5599" t="s">
        <v>349</v>
      </c>
      <c r="K5599" t="s">
        <v>350</v>
      </c>
      <c r="L5599">
        <v>730</v>
      </c>
      <c r="M5599">
        <v>284</v>
      </c>
      <c r="N5599">
        <v>292</v>
      </c>
      <c r="O5599">
        <v>43</v>
      </c>
      <c r="P5599" t="s">
        <v>43</v>
      </c>
      <c r="Q5599" s="1">
        <v>45289</v>
      </c>
      <c r="S5599">
        <v>2023</v>
      </c>
      <c r="U5599" s="2">
        <f>IF(ISNUMBER(Starlink[[#This Row],[Launch_Date_ISO]]),Starlink[[#This Row],[Launch_Date_ISO]],DATEVALUE(Starlink[[#This Row],[Launch_Date_ISO]]))</f>
        <v>45289</v>
      </c>
      <c r="V5599" s="2" t="str">
        <f>IF(Starlink[[#This Row],[Decay_Date_ISO]]="","",IF(ISNUMBER(Starlink[[#This Row],[Decay_Date_ISO]]),Starlink[[#This Row],[Decay_Date_ISO]],DATEVALUE(Starlink[[#This Row],[Decay_Date_ISO]])))</f>
        <v/>
      </c>
    </row>
    <row r="5600" spans="1:22" x14ac:dyDescent="0.3">
      <c r="A5600" t="s">
        <v>24279</v>
      </c>
      <c r="B5600">
        <v>58670</v>
      </c>
      <c r="C5600" t="s">
        <v>24265</v>
      </c>
      <c r="D5600" t="s">
        <v>24280</v>
      </c>
      <c r="E5600" t="s">
        <v>24281</v>
      </c>
      <c r="F5600" t="s">
        <v>24282</v>
      </c>
      <c r="G5600" t="s">
        <v>25</v>
      </c>
      <c r="H5600" t="s">
        <v>26</v>
      </c>
      <c r="I5600" t="s">
        <v>24269</v>
      </c>
      <c r="J5600" t="s">
        <v>349</v>
      </c>
      <c r="K5600" t="s">
        <v>350</v>
      </c>
      <c r="L5600">
        <v>730</v>
      </c>
      <c r="M5600">
        <v>283</v>
      </c>
      <c r="N5600">
        <v>292</v>
      </c>
      <c r="O5600">
        <v>43</v>
      </c>
      <c r="P5600" t="s">
        <v>43</v>
      </c>
      <c r="Q5600" s="1">
        <v>45289</v>
      </c>
      <c r="S5600">
        <v>2023</v>
      </c>
      <c r="U5600" s="2">
        <f>IF(ISNUMBER(Starlink[[#This Row],[Launch_Date_ISO]]),Starlink[[#This Row],[Launch_Date_ISO]],DATEVALUE(Starlink[[#This Row],[Launch_Date_ISO]]))</f>
        <v>45289</v>
      </c>
      <c r="V5600" s="2" t="str">
        <f>IF(Starlink[[#This Row],[Decay_Date_ISO]]="","",IF(ISNUMBER(Starlink[[#This Row],[Decay_Date_ISO]]),Starlink[[#This Row],[Decay_Date_ISO]],DATEVALUE(Starlink[[#This Row],[Decay_Date_ISO]])))</f>
        <v/>
      </c>
    </row>
    <row r="5601" spans="1:22" x14ac:dyDescent="0.3">
      <c r="A5601" t="s">
        <v>24283</v>
      </c>
      <c r="B5601">
        <v>58671</v>
      </c>
      <c r="C5601" t="s">
        <v>24265</v>
      </c>
      <c r="D5601" t="s">
        <v>24284</v>
      </c>
      <c r="E5601" t="s">
        <v>24285</v>
      </c>
      <c r="F5601" t="s">
        <v>24286</v>
      </c>
      <c r="G5601" t="s">
        <v>25</v>
      </c>
      <c r="H5601" t="s">
        <v>26</v>
      </c>
      <c r="I5601" t="s">
        <v>24269</v>
      </c>
      <c r="J5601" t="s">
        <v>349</v>
      </c>
      <c r="K5601" t="s">
        <v>350</v>
      </c>
      <c r="L5601">
        <v>730</v>
      </c>
      <c r="M5601">
        <v>284</v>
      </c>
      <c r="N5601">
        <v>291</v>
      </c>
      <c r="O5601">
        <v>43</v>
      </c>
      <c r="P5601" t="s">
        <v>43</v>
      </c>
      <c r="Q5601" s="1">
        <v>45289</v>
      </c>
      <c r="S5601">
        <v>2023</v>
      </c>
      <c r="U5601" s="2">
        <f>IF(ISNUMBER(Starlink[[#This Row],[Launch_Date_ISO]]),Starlink[[#This Row],[Launch_Date_ISO]],DATEVALUE(Starlink[[#This Row],[Launch_Date_ISO]]))</f>
        <v>45289</v>
      </c>
      <c r="V5601" s="2" t="str">
        <f>IF(Starlink[[#This Row],[Decay_Date_ISO]]="","",IF(ISNUMBER(Starlink[[#This Row],[Decay_Date_ISO]]),Starlink[[#This Row],[Decay_Date_ISO]],DATEVALUE(Starlink[[#This Row],[Decay_Date_ISO]])))</f>
        <v/>
      </c>
    </row>
    <row r="5602" spans="1:22" x14ac:dyDescent="0.3">
      <c r="A5602" t="s">
        <v>24287</v>
      </c>
      <c r="B5602">
        <v>58672</v>
      </c>
      <c r="C5602" t="s">
        <v>24265</v>
      </c>
      <c r="D5602" t="s">
        <v>24288</v>
      </c>
      <c r="E5602" t="s">
        <v>24289</v>
      </c>
      <c r="F5602" t="s">
        <v>24290</v>
      </c>
      <c r="G5602" t="s">
        <v>25</v>
      </c>
      <c r="H5602" t="s">
        <v>26</v>
      </c>
      <c r="I5602" t="s">
        <v>24269</v>
      </c>
      <c r="J5602" t="s">
        <v>349</v>
      </c>
      <c r="K5602" t="s">
        <v>350</v>
      </c>
      <c r="L5602">
        <v>730</v>
      </c>
      <c r="M5602">
        <v>284</v>
      </c>
      <c r="N5602">
        <v>292</v>
      </c>
      <c r="O5602">
        <v>43</v>
      </c>
      <c r="P5602" t="s">
        <v>43</v>
      </c>
      <c r="Q5602" s="1">
        <v>45289</v>
      </c>
      <c r="S5602">
        <v>2023</v>
      </c>
      <c r="U5602" s="2">
        <f>IF(ISNUMBER(Starlink[[#This Row],[Launch_Date_ISO]]),Starlink[[#This Row],[Launch_Date_ISO]],DATEVALUE(Starlink[[#This Row],[Launch_Date_ISO]]))</f>
        <v>45289</v>
      </c>
      <c r="V5602" s="2" t="str">
        <f>IF(Starlink[[#This Row],[Decay_Date_ISO]]="","",IF(ISNUMBER(Starlink[[#This Row],[Decay_Date_ISO]]),Starlink[[#This Row],[Decay_Date_ISO]],DATEVALUE(Starlink[[#This Row],[Decay_Date_ISO]])))</f>
        <v/>
      </c>
    </row>
    <row r="5603" spans="1:22" x14ac:dyDescent="0.3">
      <c r="A5603" t="s">
        <v>24291</v>
      </c>
      <c r="B5603">
        <v>58673</v>
      </c>
      <c r="C5603" t="s">
        <v>24265</v>
      </c>
      <c r="D5603" t="s">
        <v>24292</v>
      </c>
      <c r="E5603" t="s">
        <v>24293</v>
      </c>
      <c r="F5603" t="s">
        <v>24294</v>
      </c>
      <c r="G5603" t="s">
        <v>25</v>
      </c>
      <c r="H5603" t="s">
        <v>26</v>
      </c>
      <c r="I5603" t="s">
        <v>24269</v>
      </c>
      <c r="J5603" t="s">
        <v>349</v>
      </c>
      <c r="K5603" t="s">
        <v>350</v>
      </c>
      <c r="L5603">
        <v>730</v>
      </c>
      <c r="M5603">
        <v>284</v>
      </c>
      <c r="N5603">
        <v>291</v>
      </c>
      <c r="O5603">
        <v>43</v>
      </c>
      <c r="P5603" t="s">
        <v>43</v>
      </c>
      <c r="Q5603" s="1">
        <v>45289</v>
      </c>
      <c r="S5603">
        <v>2023</v>
      </c>
      <c r="U5603" s="2">
        <f>IF(ISNUMBER(Starlink[[#This Row],[Launch_Date_ISO]]),Starlink[[#This Row],[Launch_Date_ISO]],DATEVALUE(Starlink[[#This Row],[Launch_Date_ISO]]))</f>
        <v>45289</v>
      </c>
      <c r="V5603" s="2" t="str">
        <f>IF(Starlink[[#This Row],[Decay_Date_ISO]]="","",IF(ISNUMBER(Starlink[[#This Row],[Decay_Date_ISO]]),Starlink[[#This Row],[Decay_Date_ISO]],DATEVALUE(Starlink[[#This Row],[Decay_Date_ISO]])))</f>
        <v/>
      </c>
    </row>
    <row r="5604" spans="1:22" x14ac:dyDescent="0.3">
      <c r="A5604" t="s">
        <v>24295</v>
      </c>
      <c r="B5604">
        <v>58674</v>
      </c>
      <c r="C5604" t="s">
        <v>24265</v>
      </c>
      <c r="D5604" t="s">
        <v>24296</v>
      </c>
      <c r="E5604" t="s">
        <v>24297</v>
      </c>
      <c r="F5604" t="s">
        <v>24298</v>
      </c>
      <c r="G5604" t="s">
        <v>25</v>
      </c>
      <c r="H5604" t="s">
        <v>26</v>
      </c>
      <c r="I5604" t="s">
        <v>24269</v>
      </c>
      <c r="J5604" t="s">
        <v>349</v>
      </c>
      <c r="K5604" t="s">
        <v>350</v>
      </c>
      <c r="L5604">
        <v>730</v>
      </c>
      <c r="M5604">
        <v>283</v>
      </c>
      <c r="N5604">
        <v>292</v>
      </c>
      <c r="O5604">
        <v>43</v>
      </c>
      <c r="P5604" t="s">
        <v>43</v>
      </c>
      <c r="Q5604" s="1">
        <v>45289</v>
      </c>
      <c r="S5604">
        <v>2023</v>
      </c>
      <c r="U5604" s="2">
        <f>IF(ISNUMBER(Starlink[[#This Row],[Launch_Date_ISO]]),Starlink[[#This Row],[Launch_Date_ISO]],DATEVALUE(Starlink[[#This Row],[Launch_Date_ISO]]))</f>
        <v>45289</v>
      </c>
      <c r="V5604" s="2" t="str">
        <f>IF(Starlink[[#This Row],[Decay_Date_ISO]]="","",IF(ISNUMBER(Starlink[[#This Row],[Decay_Date_ISO]]),Starlink[[#This Row],[Decay_Date_ISO]],DATEVALUE(Starlink[[#This Row],[Decay_Date_ISO]])))</f>
        <v/>
      </c>
    </row>
    <row r="5605" spans="1:22" x14ac:dyDescent="0.3">
      <c r="A5605" t="s">
        <v>24299</v>
      </c>
      <c r="B5605">
        <v>58675</v>
      </c>
      <c r="C5605" t="s">
        <v>24265</v>
      </c>
      <c r="D5605" t="s">
        <v>24300</v>
      </c>
      <c r="E5605" t="s">
        <v>24301</v>
      </c>
      <c r="F5605" t="s">
        <v>24302</v>
      </c>
      <c r="G5605" t="s">
        <v>25</v>
      </c>
      <c r="H5605" t="s">
        <v>26</v>
      </c>
      <c r="I5605" t="s">
        <v>24269</v>
      </c>
      <c r="J5605" t="s">
        <v>349</v>
      </c>
      <c r="K5605" t="s">
        <v>350</v>
      </c>
      <c r="L5605">
        <v>730</v>
      </c>
      <c r="M5605">
        <v>283</v>
      </c>
      <c r="N5605">
        <v>292</v>
      </c>
      <c r="O5605">
        <v>43</v>
      </c>
      <c r="P5605" t="s">
        <v>43</v>
      </c>
      <c r="Q5605" s="1">
        <v>45289</v>
      </c>
      <c r="S5605">
        <v>2023</v>
      </c>
      <c r="U5605" s="2">
        <f>IF(ISNUMBER(Starlink[[#This Row],[Launch_Date_ISO]]),Starlink[[#This Row],[Launch_Date_ISO]],DATEVALUE(Starlink[[#This Row],[Launch_Date_ISO]]))</f>
        <v>45289</v>
      </c>
      <c r="V5605" s="2" t="str">
        <f>IF(Starlink[[#This Row],[Decay_Date_ISO]]="","",IF(ISNUMBER(Starlink[[#This Row],[Decay_Date_ISO]]),Starlink[[#This Row],[Decay_Date_ISO]],DATEVALUE(Starlink[[#This Row],[Decay_Date_ISO]])))</f>
        <v/>
      </c>
    </row>
    <row r="5606" spans="1:22" x14ac:dyDescent="0.3">
      <c r="A5606" t="s">
        <v>24303</v>
      </c>
      <c r="B5606">
        <v>58676</v>
      </c>
      <c r="C5606" t="s">
        <v>24265</v>
      </c>
      <c r="D5606" t="s">
        <v>24304</v>
      </c>
      <c r="E5606" t="s">
        <v>24305</v>
      </c>
      <c r="F5606" t="s">
        <v>24306</v>
      </c>
      <c r="G5606" t="s">
        <v>25</v>
      </c>
      <c r="H5606" t="s">
        <v>26</v>
      </c>
      <c r="I5606" t="s">
        <v>24269</v>
      </c>
      <c r="J5606" t="s">
        <v>349</v>
      </c>
      <c r="K5606" t="s">
        <v>350</v>
      </c>
      <c r="L5606">
        <v>730</v>
      </c>
      <c r="M5606">
        <v>283</v>
      </c>
      <c r="N5606">
        <v>292</v>
      </c>
      <c r="O5606">
        <v>43</v>
      </c>
      <c r="P5606" t="s">
        <v>43</v>
      </c>
      <c r="Q5606" s="1">
        <v>45289</v>
      </c>
      <c r="S5606">
        <v>2023</v>
      </c>
      <c r="U5606" s="2">
        <f>IF(ISNUMBER(Starlink[[#This Row],[Launch_Date_ISO]]),Starlink[[#This Row],[Launch_Date_ISO]],DATEVALUE(Starlink[[#This Row],[Launch_Date_ISO]]))</f>
        <v>45289</v>
      </c>
      <c r="V5606" s="2" t="str">
        <f>IF(Starlink[[#This Row],[Decay_Date_ISO]]="","",IF(ISNUMBER(Starlink[[#This Row],[Decay_Date_ISO]]),Starlink[[#This Row],[Decay_Date_ISO]],DATEVALUE(Starlink[[#This Row],[Decay_Date_ISO]])))</f>
        <v/>
      </c>
    </row>
    <row r="5607" spans="1:22" x14ac:dyDescent="0.3">
      <c r="A5607" t="s">
        <v>24307</v>
      </c>
      <c r="B5607">
        <v>58677</v>
      </c>
      <c r="C5607" t="s">
        <v>24265</v>
      </c>
      <c r="D5607" t="s">
        <v>24308</v>
      </c>
      <c r="E5607" t="s">
        <v>24309</v>
      </c>
      <c r="F5607" t="s">
        <v>24310</v>
      </c>
      <c r="G5607" t="s">
        <v>25</v>
      </c>
      <c r="H5607" t="s">
        <v>26</v>
      </c>
      <c r="I5607" t="s">
        <v>24269</v>
      </c>
      <c r="J5607" t="s">
        <v>349</v>
      </c>
      <c r="K5607" t="s">
        <v>350</v>
      </c>
      <c r="L5607">
        <v>730</v>
      </c>
      <c r="M5607">
        <v>284</v>
      </c>
      <c r="N5607">
        <v>292</v>
      </c>
      <c r="O5607">
        <v>43</v>
      </c>
      <c r="P5607" t="s">
        <v>43</v>
      </c>
      <c r="Q5607" s="1">
        <v>45289</v>
      </c>
      <c r="S5607">
        <v>2023</v>
      </c>
      <c r="U5607" s="2">
        <f>IF(ISNUMBER(Starlink[[#This Row],[Launch_Date_ISO]]),Starlink[[#This Row],[Launch_Date_ISO]],DATEVALUE(Starlink[[#This Row],[Launch_Date_ISO]]))</f>
        <v>45289</v>
      </c>
      <c r="V5607" s="2" t="str">
        <f>IF(Starlink[[#This Row],[Decay_Date_ISO]]="","",IF(ISNUMBER(Starlink[[#This Row],[Decay_Date_ISO]]),Starlink[[#This Row],[Decay_Date_ISO]],DATEVALUE(Starlink[[#This Row],[Decay_Date_ISO]])))</f>
        <v/>
      </c>
    </row>
    <row r="5608" spans="1:22" x14ac:dyDescent="0.3">
      <c r="A5608" t="s">
        <v>24311</v>
      </c>
      <c r="B5608">
        <v>58678</v>
      </c>
      <c r="C5608" t="s">
        <v>24265</v>
      </c>
      <c r="D5608" t="s">
        <v>24312</v>
      </c>
      <c r="E5608" t="s">
        <v>24313</v>
      </c>
      <c r="F5608" t="s">
        <v>24314</v>
      </c>
      <c r="G5608" t="s">
        <v>25</v>
      </c>
      <c r="H5608" t="s">
        <v>26</v>
      </c>
      <c r="I5608" t="s">
        <v>24269</v>
      </c>
      <c r="J5608" t="s">
        <v>349</v>
      </c>
      <c r="K5608" t="s">
        <v>350</v>
      </c>
      <c r="L5608">
        <v>730</v>
      </c>
      <c r="M5608">
        <v>283</v>
      </c>
      <c r="N5608">
        <v>292</v>
      </c>
      <c r="O5608">
        <v>43</v>
      </c>
      <c r="P5608" t="s">
        <v>43</v>
      </c>
      <c r="Q5608" s="1">
        <v>45289</v>
      </c>
      <c r="S5608">
        <v>2023</v>
      </c>
      <c r="U5608" s="2">
        <f>IF(ISNUMBER(Starlink[[#This Row],[Launch_Date_ISO]]),Starlink[[#This Row],[Launch_Date_ISO]],DATEVALUE(Starlink[[#This Row],[Launch_Date_ISO]]))</f>
        <v>45289</v>
      </c>
      <c r="V5608" s="2" t="str">
        <f>IF(Starlink[[#This Row],[Decay_Date_ISO]]="","",IF(ISNUMBER(Starlink[[#This Row],[Decay_Date_ISO]]),Starlink[[#This Row],[Decay_Date_ISO]],DATEVALUE(Starlink[[#This Row],[Decay_Date_ISO]])))</f>
        <v/>
      </c>
    </row>
    <row r="5609" spans="1:22" x14ac:dyDescent="0.3">
      <c r="A5609" t="s">
        <v>24315</v>
      </c>
      <c r="B5609">
        <v>58679</v>
      </c>
      <c r="C5609" t="s">
        <v>24265</v>
      </c>
      <c r="D5609" t="s">
        <v>24316</v>
      </c>
      <c r="E5609" t="s">
        <v>24317</v>
      </c>
      <c r="F5609" t="s">
        <v>24318</v>
      </c>
      <c r="G5609" t="s">
        <v>25</v>
      </c>
      <c r="H5609" t="s">
        <v>26</v>
      </c>
      <c r="I5609" t="s">
        <v>24269</v>
      </c>
      <c r="J5609" t="s">
        <v>349</v>
      </c>
      <c r="K5609" t="s">
        <v>350</v>
      </c>
      <c r="L5609">
        <v>730</v>
      </c>
      <c r="M5609">
        <v>283</v>
      </c>
      <c r="N5609">
        <v>292</v>
      </c>
      <c r="O5609">
        <v>43</v>
      </c>
      <c r="P5609" t="s">
        <v>43</v>
      </c>
      <c r="Q5609" s="1">
        <v>45289</v>
      </c>
      <c r="S5609">
        <v>2023</v>
      </c>
      <c r="U5609" s="2">
        <f>IF(ISNUMBER(Starlink[[#This Row],[Launch_Date_ISO]]),Starlink[[#This Row],[Launch_Date_ISO]],DATEVALUE(Starlink[[#This Row],[Launch_Date_ISO]]))</f>
        <v>45289</v>
      </c>
      <c r="V5609" s="2" t="str">
        <f>IF(Starlink[[#This Row],[Decay_Date_ISO]]="","",IF(ISNUMBER(Starlink[[#This Row],[Decay_Date_ISO]]),Starlink[[#This Row],[Decay_Date_ISO]],DATEVALUE(Starlink[[#This Row],[Decay_Date_ISO]])))</f>
        <v/>
      </c>
    </row>
    <row r="5610" spans="1:22" x14ac:dyDescent="0.3">
      <c r="A5610" t="s">
        <v>24319</v>
      </c>
      <c r="B5610">
        <v>58680</v>
      </c>
      <c r="C5610" t="s">
        <v>24265</v>
      </c>
      <c r="D5610" t="s">
        <v>24320</v>
      </c>
      <c r="E5610" t="s">
        <v>24321</v>
      </c>
      <c r="F5610" t="s">
        <v>24322</v>
      </c>
      <c r="G5610" t="s">
        <v>25</v>
      </c>
      <c r="H5610" t="s">
        <v>26</v>
      </c>
      <c r="I5610" t="s">
        <v>24269</v>
      </c>
      <c r="J5610" t="s">
        <v>349</v>
      </c>
      <c r="K5610" t="s">
        <v>350</v>
      </c>
      <c r="L5610">
        <v>730</v>
      </c>
      <c r="M5610">
        <v>284</v>
      </c>
      <c r="N5610">
        <v>292</v>
      </c>
      <c r="O5610">
        <v>43</v>
      </c>
      <c r="P5610" t="s">
        <v>43</v>
      </c>
      <c r="Q5610" s="1">
        <v>45289</v>
      </c>
      <c r="S5610">
        <v>2023</v>
      </c>
      <c r="U5610" s="2">
        <f>IF(ISNUMBER(Starlink[[#This Row],[Launch_Date_ISO]]),Starlink[[#This Row],[Launch_Date_ISO]],DATEVALUE(Starlink[[#This Row],[Launch_Date_ISO]]))</f>
        <v>45289</v>
      </c>
      <c r="V5610" s="2" t="str">
        <f>IF(Starlink[[#This Row],[Decay_Date_ISO]]="","",IF(ISNUMBER(Starlink[[#This Row],[Decay_Date_ISO]]),Starlink[[#This Row],[Decay_Date_ISO]],DATEVALUE(Starlink[[#This Row],[Decay_Date_ISO]])))</f>
        <v/>
      </c>
    </row>
    <row r="5611" spans="1:22" x14ac:dyDescent="0.3">
      <c r="A5611" t="s">
        <v>24323</v>
      </c>
      <c r="B5611">
        <v>58681</v>
      </c>
      <c r="C5611" t="s">
        <v>24265</v>
      </c>
      <c r="D5611" t="s">
        <v>24324</v>
      </c>
      <c r="E5611" t="s">
        <v>24325</v>
      </c>
      <c r="F5611" t="s">
        <v>24326</v>
      </c>
      <c r="G5611" t="s">
        <v>25</v>
      </c>
      <c r="H5611" t="s">
        <v>26</v>
      </c>
      <c r="I5611" t="s">
        <v>24269</v>
      </c>
      <c r="J5611" t="s">
        <v>349</v>
      </c>
      <c r="K5611" t="s">
        <v>350</v>
      </c>
      <c r="L5611">
        <v>730</v>
      </c>
      <c r="M5611">
        <v>283</v>
      </c>
      <c r="N5611">
        <v>292</v>
      </c>
      <c r="O5611">
        <v>43</v>
      </c>
      <c r="P5611" t="s">
        <v>43</v>
      </c>
      <c r="Q5611" s="1">
        <v>45289</v>
      </c>
      <c r="S5611">
        <v>2023</v>
      </c>
      <c r="U5611" s="2">
        <f>IF(ISNUMBER(Starlink[[#This Row],[Launch_Date_ISO]]),Starlink[[#This Row],[Launch_Date_ISO]],DATEVALUE(Starlink[[#This Row],[Launch_Date_ISO]]))</f>
        <v>45289</v>
      </c>
      <c r="V5611" s="2" t="str">
        <f>IF(Starlink[[#This Row],[Decay_Date_ISO]]="","",IF(ISNUMBER(Starlink[[#This Row],[Decay_Date_ISO]]),Starlink[[#This Row],[Decay_Date_ISO]],DATEVALUE(Starlink[[#This Row],[Decay_Date_ISO]])))</f>
        <v/>
      </c>
    </row>
    <row r="5612" spans="1:22" x14ac:dyDescent="0.3">
      <c r="A5612" t="s">
        <v>24327</v>
      </c>
      <c r="B5612">
        <v>58682</v>
      </c>
      <c r="C5612" t="s">
        <v>24265</v>
      </c>
      <c r="D5612" t="s">
        <v>24328</v>
      </c>
      <c r="E5612" t="s">
        <v>24329</v>
      </c>
      <c r="F5612" t="s">
        <v>24330</v>
      </c>
      <c r="G5612" t="s">
        <v>25</v>
      </c>
      <c r="H5612" t="s">
        <v>26</v>
      </c>
      <c r="I5612" t="s">
        <v>24269</v>
      </c>
      <c r="J5612" t="s">
        <v>349</v>
      </c>
      <c r="K5612" t="s">
        <v>350</v>
      </c>
      <c r="L5612">
        <v>730</v>
      </c>
      <c r="M5612">
        <v>284</v>
      </c>
      <c r="N5612">
        <v>292</v>
      </c>
      <c r="O5612">
        <v>43</v>
      </c>
      <c r="P5612" t="s">
        <v>43</v>
      </c>
      <c r="Q5612" s="1">
        <v>45289</v>
      </c>
      <c r="S5612">
        <v>2023</v>
      </c>
      <c r="U5612" s="2">
        <f>IF(ISNUMBER(Starlink[[#This Row],[Launch_Date_ISO]]),Starlink[[#This Row],[Launch_Date_ISO]],DATEVALUE(Starlink[[#This Row],[Launch_Date_ISO]]))</f>
        <v>45289</v>
      </c>
      <c r="V5612" s="2" t="str">
        <f>IF(Starlink[[#This Row],[Decay_Date_ISO]]="","",IF(ISNUMBER(Starlink[[#This Row],[Decay_Date_ISO]]),Starlink[[#This Row],[Decay_Date_ISO]],DATEVALUE(Starlink[[#This Row],[Decay_Date_ISO]])))</f>
        <v/>
      </c>
    </row>
    <row r="5613" spans="1:22" x14ac:dyDescent="0.3">
      <c r="A5613" t="s">
        <v>24331</v>
      </c>
      <c r="B5613">
        <v>58683</v>
      </c>
      <c r="C5613" t="s">
        <v>24265</v>
      </c>
      <c r="D5613" t="s">
        <v>24332</v>
      </c>
      <c r="E5613" t="s">
        <v>24333</v>
      </c>
      <c r="F5613" t="s">
        <v>24334</v>
      </c>
      <c r="G5613" t="s">
        <v>25</v>
      </c>
      <c r="H5613" t="s">
        <v>26</v>
      </c>
      <c r="I5613" t="s">
        <v>24269</v>
      </c>
      <c r="J5613" t="s">
        <v>349</v>
      </c>
      <c r="K5613" t="s">
        <v>350</v>
      </c>
      <c r="L5613">
        <v>730</v>
      </c>
      <c r="M5613">
        <v>283</v>
      </c>
      <c r="N5613">
        <v>292</v>
      </c>
      <c r="O5613">
        <v>43</v>
      </c>
      <c r="P5613" t="s">
        <v>43</v>
      </c>
      <c r="Q5613" s="1">
        <v>45289</v>
      </c>
      <c r="S5613">
        <v>2023</v>
      </c>
      <c r="U5613" s="2">
        <f>IF(ISNUMBER(Starlink[[#This Row],[Launch_Date_ISO]]),Starlink[[#This Row],[Launch_Date_ISO]],DATEVALUE(Starlink[[#This Row],[Launch_Date_ISO]]))</f>
        <v>45289</v>
      </c>
      <c r="V5613" s="2" t="str">
        <f>IF(Starlink[[#This Row],[Decay_Date_ISO]]="","",IF(ISNUMBER(Starlink[[#This Row],[Decay_Date_ISO]]),Starlink[[#This Row],[Decay_Date_ISO]],DATEVALUE(Starlink[[#This Row],[Decay_Date_ISO]])))</f>
        <v/>
      </c>
    </row>
    <row r="5614" spans="1:22" x14ac:dyDescent="0.3">
      <c r="A5614" t="s">
        <v>24335</v>
      </c>
      <c r="B5614">
        <v>58684</v>
      </c>
      <c r="C5614" t="s">
        <v>24265</v>
      </c>
      <c r="D5614" t="s">
        <v>24336</v>
      </c>
      <c r="E5614" t="s">
        <v>24337</v>
      </c>
      <c r="F5614" t="s">
        <v>24338</v>
      </c>
      <c r="G5614" t="s">
        <v>25</v>
      </c>
      <c r="H5614" t="s">
        <v>26</v>
      </c>
      <c r="I5614" t="s">
        <v>24269</v>
      </c>
      <c r="J5614" t="s">
        <v>349</v>
      </c>
      <c r="K5614" t="s">
        <v>350</v>
      </c>
      <c r="L5614">
        <v>730</v>
      </c>
      <c r="M5614">
        <v>284</v>
      </c>
      <c r="N5614">
        <v>292</v>
      </c>
      <c r="O5614">
        <v>43</v>
      </c>
      <c r="P5614" t="s">
        <v>43</v>
      </c>
      <c r="Q5614" s="1">
        <v>45289</v>
      </c>
      <c r="S5614">
        <v>2023</v>
      </c>
      <c r="U5614" s="2">
        <f>IF(ISNUMBER(Starlink[[#This Row],[Launch_Date_ISO]]),Starlink[[#This Row],[Launch_Date_ISO]],DATEVALUE(Starlink[[#This Row],[Launch_Date_ISO]]))</f>
        <v>45289</v>
      </c>
      <c r="V5614" s="2" t="str">
        <f>IF(Starlink[[#This Row],[Decay_Date_ISO]]="","",IF(ISNUMBER(Starlink[[#This Row],[Decay_Date_ISO]]),Starlink[[#This Row],[Decay_Date_ISO]],DATEVALUE(Starlink[[#This Row],[Decay_Date_ISO]])))</f>
        <v/>
      </c>
    </row>
    <row r="5615" spans="1:22" x14ac:dyDescent="0.3">
      <c r="A5615" t="s">
        <v>24339</v>
      </c>
      <c r="B5615">
        <v>58685</v>
      </c>
      <c r="C5615" t="s">
        <v>24265</v>
      </c>
      <c r="D5615" t="s">
        <v>24340</v>
      </c>
      <c r="E5615" t="s">
        <v>24341</v>
      </c>
      <c r="F5615" t="s">
        <v>24342</v>
      </c>
      <c r="G5615" t="s">
        <v>25</v>
      </c>
      <c r="H5615" t="s">
        <v>26</v>
      </c>
      <c r="I5615" t="s">
        <v>24269</v>
      </c>
      <c r="J5615" t="s">
        <v>349</v>
      </c>
      <c r="K5615" t="s">
        <v>350</v>
      </c>
      <c r="L5615">
        <v>730</v>
      </c>
      <c r="M5615">
        <v>283</v>
      </c>
      <c r="N5615">
        <v>291</v>
      </c>
      <c r="O5615">
        <v>43</v>
      </c>
      <c r="P5615" t="s">
        <v>43</v>
      </c>
      <c r="Q5615" s="1">
        <v>45289</v>
      </c>
      <c r="S5615">
        <v>2023</v>
      </c>
      <c r="U5615" s="2">
        <f>IF(ISNUMBER(Starlink[[#This Row],[Launch_Date_ISO]]),Starlink[[#This Row],[Launch_Date_ISO]],DATEVALUE(Starlink[[#This Row],[Launch_Date_ISO]]))</f>
        <v>45289</v>
      </c>
      <c r="V5615" s="2" t="str">
        <f>IF(Starlink[[#This Row],[Decay_Date_ISO]]="","",IF(ISNUMBER(Starlink[[#This Row],[Decay_Date_ISO]]),Starlink[[#This Row],[Decay_Date_ISO]],DATEVALUE(Starlink[[#This Row],[Decay_Date_ISO]])))</f>
        <v/>
      </c>
    </row>
    <row r="5616" spans="1:22" x14ac:dyDescent="0.3">
      <c r="A5616" t="s">
        <v>24343</v>
      </c>
      <c r="B5616">
        <v>58686</v>
      </c>
      <c r="C5616" t="s">
        <v>24265</v>
      </c>
      <c r="D5616" t="s">
        <v>24344</v>
      </c>
      <c r="E5616" t="s">
        <v>24345</v>
      </c>
      <c r="F5616" t="s">
        <v>24346</v>
      </c>
      <c r="G5616" t="s">
        <v>25</v>
      </c>
      <c r="H5616" t="s">
        <v>26</v>
      </c>
      <c r="I5616" t="s">
        <v>24269</v>
      </c>
      <c r="J5616" t="s">
        <v>349</v>
      </c>
      <c r="K5616" t="s">
        <v>350</v>
      </c>
      <c r="L5616">
        <v>730</v>
      </c>
      <c r="M5616">
        <v>283</v>
      </c>
      <c r="N5616">
        <v>292</v>
      </c>
      <c r="O5616">
        <v>43</v>
      </c>
      <c r="P5616" t="s">
        <v>43</v>
      </c>
      <c r="Q5616" s="1">
        <v>45289</v>
      </c>
      <c r="S5616">
        <v>2023</v>
      </c>
      <c r="U5616" s="2">
        <f>IF(ISNUMBER(Starlink[[#This Row],[Launch_Date_ISO]]),Starlink[[#This Row],[Launch_Date_ISO]],DATEVALUE(Starlink[[#This Row],[Launch_Date_ISO]]))</f>
        <v>45289</v>
      </c>
      <c r="V5616" s="2" t="str">
        <f>IF(Starlink[[#This Row],[Decay_Date_ISO]]="","",IF(ISNUMBER(Starlink[[#This Row],[Decay_Date_ISO]]),Starlink[[#This Row],[Decay_Date_ISO]],DATEVALUE(Starlink[[#This Row],[Decay_Date_ISO]])))</f>
        <v/>
      </c>
    </row>
    <row r="5617" spans="1:22" x14ac:dyDescent="0.3">
      <c r="A5617" t="s">
        <v>24347</v>
      </c>
      <c r="B5617">
        <v>58687</v>
      </c>
      <c r="C5617" t="s">
        <v>24265</v>
      </c>
      <c r="D5617" t="s">
        <v>24348</v>
      </c>
      <c r="E5617" t="s">
        <v>24349</v>
      </c>
      <c r="F5617" t="s">
        <v>24350</v>
      </c>
      <c r="G5617" t="s">
        <v>25</v>
      </c>
      <c r="H5617" t="s">
        <v>26</v>
      </c>
      <c r="I5617" t="s">
        <v>24269</v>
      </c>
      <c r="J5617" t="s">
        <v>24351</v>
      </c>
      <c r="K5617" t="s">
        <v>29</v>
      </c>
      <c r="L5617">
        <v>730</v>
      </c>
      <c r="M5617">
        <v>283</v>
      </c>
      <c r="N5617">
        <v>291</v>
      </c>
      <c r="O5617">
        <v>43</v>
      </c>
      <c r="P5617" t="s">
        <v>43</v>
      </c>
      <c r="Q5617" s="1">
        <v>45289</v>
      </c>
      <c r="R5617" s="1">
        <v>45430</v>
      </c>
      <c r="S5617">
        <v>2023</v>
      </c>
      <c r="T5617">
        <v>2024</v>
      </c>
      <c r="U5617" s="2">
        <f>IF(ISNUMBER(Starlink[[#This Row],[Launch_Date_ISO]]),Starlink[[#This Row],[Launch_Date_ISO]],DATEVALUE(Starlink[[#This Row],[Launch_Date_ISO]]))</f>
        <v>45289</v>
      </c>
      <c r="V5617" s="2">
        <f>IF(Starlink[[#This Row],[Decay_Date_ISO]]="","",IF(ISNUMBER(Starlink[[#This Row],[Decay_Date_ISO]]),Starlink[[#This Row],[Decay_Date_ISO]],DATEVALUE(Starlink[[#This Row],[Decay_Date_ISO]])))</f>
        <v>45430</v>
      </c>
    </row>
    <row r="5618" spans="1:22" x14ac:dyDescent="0.3">
      <c r="A5618" t="s">
        <v>24352</v>
      </c>
      <c r="B5618">
        <v>58688</v>
      </c>
      <c r="C5618" t="s">
        <v>24265</v>
      </c>
      <c r="D5618" t="s">
        <v>24353</v>
      </c>
      <c r="E5618" t="s">
        <v>24354</v>
      </c>
      <c r="F5618" t="s">
        <v>24355</v>
      </c>
      <c r="G5618" t="s">
        <v>25</v>
      </c>
      <c r="H5618" t="s">
        <v>26</v>
      </c>
      <c r="I5618" t="s">
        <v>24269</v>
      </c>
      <c r="J5618" t="s">
        <v>24356</v>
      </c>
      <c r="K5618" t="s">
        <v>29</v>
      </c>
      <c r="L5618">
        <v>730</v>
      </c>
      <c r="M5618">
        <v>283</v>
      </c>
      <c r="N5618">
        <v>292</v>
      </c>
      <c r="O5618">
        <v>43</v>
      </c>
      <c r="P5618" t="s">
        <v>43</v>
      </c>
      <c r="Q5618" s="1">
        <v>45289</v>
      </c>
      <c r="R5618" s="1">
        <v>46070</v>
      </c>
      <c r="S5618">
        <v>2023</v>
      </c>
      <c r="T5618">
        <v>2026</v>
      </c>
      <c r="U5618" s="2">
        <f>IF(ISNUMBER(Starlink[[#This Row],[Launch_Date_ISO]]),Starlink[[#This Row],[Launch_Date_ISO]],DATEVALUE(Starlink[[#This Row],[Launch_Date_ISO]]))</f>
        <v>45289</v>
      </c>
      <c r="V5618" s="2">
        <f>IF(Starlink[[#This Row],[Decay_Date_ISO]]="","",IF(ISNUMBER(Starlink[[#This Row],[Decay_Date_ISO]]),Starlink[[#This Row],[Decay_Date_ISO]],DATEVALUE(Starlink[[#This Row],[Decay_Date_ISO]])))</f>
        <v>46070</v>
      </c>
    </row>
    <row r="5619" spans="1:22" x14ac:dyDescent="0.3">
      <c r="A5619" t="s">
        <v>24357</v>
      </c>
      <c r="B5619">
        <v>58689</v>
      </c>
      <c r="C5619" t="s">
        <v>24265</v>
      </c>
      <c r="D5619" t="s">
        <v>24358</v>
      </c>
      <c r="E5619" t="s">
        <v>24359</v>
      </c>
      <c r="F5619" t="s">
        <v>24360</v>
      </c>
      <c r="G5619" t="s">
        <v>25</v>
      </c>
      <c r="H5619" t="s">
        <v>26</v>
      </c>
      <c r="I5619" t="s">
        <v>24269</v>
      </c>
      <c r="J5619" t="s">
        <v>349</v>
      </c>
      <c r="K5619" t="s">
        <v>350</v>
      </c>
      <c r="L5619">
        <v>730</v>
      </c>
      <c r="M5619">
        <v>283</v>
      </c>
      <c r="N5619">
        <v>292</v>
      </c>
      <c r="O5619">
        <v>43</v>
      </c>
      <c r="P5619" t="s">
        <v>43</v>
      </c>
      <c r="Q5619" s="1">
        <v>45289</v>
      </c>
      <c r="S5619">
        <v>2023</v>
      </c>
      <c r="U5619" s="2">
        <f>IF(ISNUMBER(Starlink[[#This Row],[Launch_Date_ISO]]),Starlink[[#This Row],[Launch_Date_ISO]],DATEVALUE(Starlink[[#This Row],[Launch_Date_ISO]]))</f>
        <v>45289</v>
      </c>
      <c r="V5619" s="2" t="str">
        <f>IF(Starlink[[#This Row],[Decay_Date_ISO]]="","",IF(ISNUMBER(Starlink[[#This Row],[Decay_Date_ISO]]),Starlink[[#This Row],[Decay_Date_ISO]],DATEVALUE(Starlink[[#This Row],[Decay_Date_ISO]])))</f>
        <v/>
      </c>
    </row>
    <row r="5620" spans="1:22" x14ac:dyDescent="0.3">
      <c r="A5620" t="s">
        <v>24361</v>
      </c>
      <c r="B5620">
        <v>58705</v>
      </c>
      <c r="C5620" t="s">
        <v>24362</v>
      </c>
      <c r="D5620" t="s">
        <v>24363</v>
      </c>
      <c r="E5620" t="s">
        <v>24364</v>
      </c>
      <c r="F5620" t="s">
        <v>24365</v>
      </c>
      <c r="G5620" t="s">
        <v>25</v>
      </c>
      <c r="H5620" t="s">
        <v>26</v>
      </c>
      <c r="I5620" t="s">
        <v>24366</v>
      </c>
      <c r="J5620" t="s">
        <v>349</v>
      </c>
      <c r="K5620" t="s">
        <v>350</v>
      </c>
      <c r="L5620">
        <v>960</v>
      </c>
      <c r="M5620">
        <v>336</v>
      </c>
      <c r="N5620">
        <v>344</v>
      </c>
      <c r="O5620">
        <v>53.17</v>
      </c>
      <c r="P5620" t="s">
        <v>43</v>
      </c>
      <c r="Q5620" s="1">
        <v>45294</v>
      </c>
      <c r="S5620">
        <v>2024</v>
      </c>
      <c r="U5620" s="2">
        <f>IF(ISNUMBER(Starlink[[#This Row],[Launch_Date_ISO]]),Starlink[[#This Row],[Launch_Date_ISO]],DATEVALUE(Starlink[[#This Row],[Launch_Date_ISO]]))</f>
        <v>45294</v>
      </c>
      <c r="V5620" s="2" t="str">
        <f>IF(Starlink[[#This Row],[Decay_Date_ISO]]="","",IF(ISNUMBER(Starlink[[#This Row],[Decay_Date_ISO]]),Starlink[[#This Row],[Decay_Date_ISO]],DATEVALUE(Starlink[[#This Row],[Decay_Date_ISO]])))</f>
        <v/>
      </c>
    </row>
    <row r="5621" spans="1:22" x14ac:dyDescent="0.3">
      <c r="A5621" t="s">
        <v>24367</v>
      </c>
      <c r="B5621">
        <v>58706</v>
      </c>
      <c r="C5621" t="s">
        <v>24362</v>
      </c>
      <c r="D5621" t="s">
        <v>24368</v>
      </c>
      <c r="E5621" t="s">
        <v>24369</v>
      </c>
      <c r="F5621" t="s">
        <v>24370</v>
      </c>
      <c r="G5621" t="s">
        <v>25</v>
      </c>
      <c r="H5621" t="s">
        <v>26</v>
      </c>
      <c r="I5621" t="s">
        <v>24366</v>
      </c>
      <c r="J5621" t="s">
        <v>349</v>
      </c>
      <c r="K5621" t="s">
        <v>350</v>
      </c>
      <c r="L5621">
        <v>960</v>
      </c>
      <c r="M5621">
        <v>336</v>
      </c>
      <c r="N5621">
        <v>344</v>
      </c>
      <c r="O5621">
        <v>53.17</v>
      </c>
      <c r="P5621" t="s">
        <v>43</v>
      </c>
      <c r="Q5621" s="1">
        <v>45294</v>
      </c>
      <c r="S5621">
        <v>2024</v>
      </c>
      <c r="U5621" s="2">
        <f>IF(ISNUMBER(Starlink[[#This Row],[Launch_Date_ISO]]),Starlink[[#This Row],[Launch_Date_ISO]],DATEVALUE(Starlink[[#This Row],[Launch_Date_ISO]]))</f>
        <v>45294</v>
      </c>
      <c r="V5621" s="2" t="str">
        <f>IF(Starlink[[#This Row],[Decay_Date_ISO]]="","",IF(ISNUMBER(Starlink[[#This Row],[Decay_Date_ISO]]),Starlink[[#This Row],[Decay_Date_ISO]],DATEVALUE(Starlink[[#This Row],[Decay_Date_ISO]])))</f>
        <v/>
      </c>
    </row>
    <row r="5622" spans="1:22" x14ac:dyDescent="0.3">
      <c r="A5622" t="s">
        <v>24371</v>
      </c>
      <c r="B5622">
        <v>58707</v>
      </c>
      <c r="C5622" t="s">
        <v>24362</v>
      </c>
      <c r="D5622" t="s">
        <v>24372</v>
      </c>
      <c r="E5622" t="s">
        <v>24373</v>
      </c>
      <c r="F5622" t="s">
        <v>24374</v>
      </c>
      <c r="G5622" t="s">
        <v>25</v>
      </c>
      <c r="H5622" t="s">
        <v>26</v>
      </c>
      <c r="I5622" t="s">
        <v>24366</v>
      </c>
      <c r="J5622" t="s">
        <v>349</v>
      </c>
      <c r="K5622" t="s">
        <v>350</v>
      </c>
      <c r="L5622">
        <v>960</v>
      </c>
      <c r="M5622">
        <v>336</v>
      </c>
      <c r="N5622">
        <v>344</v>
      </c>
      <c r="O5622">
        <v>53.17</v>
      </c>
      <c r="P5622" t="s">
        <v>43</v>
      </c>
      <c r="Q5622" s="1">
        <v>45294</v>
      </c>
      <c r="S5622">
        <v>2024</v>
      </c>
      <c r="U5622" s="2">
        <f>IF(ISNUMBER(Starlink[[#This Row],[Launch_Date_ISO]]),Starlink[[#This Row],[Launch_Date_ISO]],DATEVALUE(Starlink[[#This Row],[Launch_Date_ISO]]))</f>
        <v>45294</v>
      </c>
      <c r="V5622" s="2" t="str">
        <f>IF(Starlink[[#This Row],[Decay_Date_ISO]]="","",IF(ISNUMBER(Starlink[[#This Row],[Decay_Date_ISO]]),Starlink[[#This Row],[Decay_Date_ISO]],DATEVALUE(Starlink[[#This Row],[Decay_Date_ISO]])))</f>
        <v/>
      </c>
    </row>
    <row r="5623" spans="1:22" x14ac:dyDescent="0.3">
      <c r="A5623" t="s">
        <v>24375</v>
      </c>
      <c r="B5623">
        <v>58708</v>
      </c>
      <c r="C5623" t="s">
        <v>24362</v>
      </c>
      <c r="D5623" t="s">
        <v>24376</v>
      </c>
      <c r="E5623" t="s">
        <v>24377</v>
      </c>
      <c r="F5623" t="s">
        <v>24378</v>
      </c>
      <c r="G5623" t="s">
        <v>25</v>
      </c>
      <c r="H5623" t="s">
        <v>26</v>
      </c>
      <c r="I5623" t="s">
        <v>24366</v>
      </c>
      <c r="J5623" t="s">
        <v>349</v>
      </c>
      <c r="K5623" t="s">
        <v>350</v>
      </c>
      <c r="L5623">
        <v>960</v>
      </c>
      <c r="M5623">
        <v>336</v>
      </c>
      <c r="N5623">
        <v>344</v>
      </c>
      <c r="O5623">
        <v>53.17</v>
      </c>
      <c r="P5623" t="s">
        <v>43</v>
      </c>
      <c r="Q5623" s="1">
        <v>45294</v>
      </c>
      <c r="S5623">
        <v>2024</v>
      </c>
      <c r="U5623" s="2">
        <f>IF(ISNUMBER(Starlink[[#This Row],[Launch_Date_ISO]]),Starlink[[#This Row],[Launch_Date_ISO]],DATEVALUE(Starlink[[#This Row],[Launch_Date_ISO]]))</f>
        <v>45294</v>
      </c>
      <c r="V5623" s="2" t="str">
        <f>IF(Starlink[[#This Row],[Decay_Date_ISO]]="","",IF(ISNUMBER(Starlink[[#This Row],[Decay_Date_ISO]]),Starlink[[#This Row],[Decay_Date_ISO]],DATEVALUE(Starlink[[#This Row],[Decay_Date_ISO]])))</f>
        <v/>
      </c>
    </row>
    <row r="5624" spans="1:22" x14ac:dyDescent="0.3">
      <c r="A5624" t="s">
        <v>24379</v>
      </c>
      <c r="B5624">
        <v>58709</v>
      </c>
      <c r="C5624" t="s">
        <v>24362</v>
      </c>
      <c r="D5624" t="s">
        <v>24380</v>
      </c>
      <c r="E5624" t="s">
        <v>24381</v>
      </c>
      <c r="F5624" t="s">
        <v>24382</v>
      </c>
      <c r="G5624" t="s">
        <v>25</v>
      </c>
      <c r="H5624" t="s">
        <v>26</v>
      </c>
      <c r="I5624" t="s">
        <v>24366</v>
      </c>
      <c r="J5624" t="s">
        <v>349</v>
      </c>
      <c r="K5624" t="s">
        <v>350</v>
      </c>
      <c r="L5624">
        <v>960</v>
      </c>
      <c r="M5624">
        <v>336</v>
      </c>
      <c r="N5624">
        <v>344</v>
      </c>
      <c r="O5624">
        <v>53.17</v>
      </c>
      <c r="P5624" t="s">
        <v>43</v>
      </c>
      <c r="Q5624" s="1">
        <v>45294</v>
      </c>
      <c r="S5624">
        <v>2024</v>
      </c>
      <c r="U5624" s="2">
        <f>IF(ISNUMBER(Starlink[[#This Row],[Launch_Date_ISO]]),Starlink[[#This Row],[Launch_Date_ISO]],DATEVALUE(Starlink[[#This Row],[Launch_Date_ISO]]))</f>
        <v>45294</v>
      </c>
      <c r="V5624" s="2" t="str">
        <f>IF(Starlink[[#This Row],[Decay_Date_ISO]]="","",IF(ISNUMBER(Starlink[[#This Row],[Decay_Date_ISO]]),Starlink[[#This Row],[Decay_Date_ISO]],DATEVALUE(Starlink[[#This Row],[Decay_Date_ISO]])))</f>
        <v/>
      </c>
    </row>
    <row r="5625" spans="1:22" x14ac:dyDescent="0.3">
      <c r="A5625" t="s">
        <v>24383</v>
      </c>
      <c r="B5625">
        <v>58710</v>
      </c>
      <c r="C5625" t="s">
        <v>24362</v>
      </c>
      <c r="D5625" t="s">
        <v>24384</v>
      </c>
      <c r="E5625" t="s">
        <v>24385</v>
      </c>
      <c r="F5625" t="s">
        <v>24386</v>
      </c>
      <c r="G5625" t="s">
        <v>25</v>
      </c>
      <c r="H5625" t="s">
        <v>26</v>
      </c>
      <c r="I5625" t="s">
        <v>24366</v>
      </c>
      <c r="J5625" t="s">
        <v>349</v>
      </c>
      <c r="K5625" t="s">
        <v>350</v>
      </c>
      <c r="L5625">
        <v>960</v>
      </c>
      <c r="M5625">
        <v>336</v>
      </c>
      <c r="N5625">
        <v>344</v>
      </c>
      <c r="O5625">
        <v>53.17</v>
      </c>
      <c r="P5625" t="s">
        <v>43</v>
      </c>
      <c r="Q5625" s="1">
        <v>45294</v>
      </c>
      <c r="S5625">
        <v>2024</v>
      </c>
      <c r="U5625" s="2">
        <f>IF(ISNUMBER(Starlink[[#This Row],[Launch_Date_ISO]]),Starlink[[#This Row],[Launch_Date_ISO]],DATEVALUE(Starlink[[#This Row],[Launch_Date_ISO]]))</f>
        <v>45294</v>
      </c>
      <c r="V5625" s="2" t="str">
        <f>IF(Starlink[[#This Row],[Decay_Date_ISO]]="","",IF(ISNUMBER(Starlink[[#This Row],[Decay_Date_ISO]]),Starlink[[#This Row],[Decay_Date_ISO]],DATEVALUE(Starlink[[#This Row],[Decay_Date_ISO]])))</f>
        <v/>
      </c>
    </row>
    <row r="5626" spans="1:22" x14ac:dyDescent="0.3">
      <c r="A5626" t="s">
        <v>24387</v>
      </c>
      <c r="B5626">
        <v>58711</v>
      </c>
      <c r="C5626" t="s">
        <v>24362</v>
      </c>
      <c r="D5626" t="s">
        <v>24388</v>
      </c>
      <c r="E5626" t="s">
        <v>24389</v>
      </c>
      <c r="F5626" t="s">
        <v>24390</v>
      </c>
      <c r="G5626" t="s">
        <v>25</v>
      </c>
      <c r="H5626" t="s">
        <v>26</v>
      </c>
      <c r="I5626" t="s">
        <v>24366</v>
      </c>
      <c r="J5626" t="s">
        <v>349</v>
      </c>
      <c r="K5626" t="s">
        <v>350</v>
      </c>
      <c r="L5626">
        <v>730</v>
      </c>
      <c r="M5626">
        <v>336</v>
      </c>
      <c r="N5626">
        <v>344</v>
      </c>
      <c r="O5626">
        <v>53.17</v>
      </c>
      <c r="P5626" t="s">
        <v>43</v>
      </c>
      <c r="Q5626" s="1">
        <v>45294</v>
      </c>
      <c r="S5626">
        <v>2024</v>
      </c>
      <c r="U5626" s="2">
        <f>IF(ISNUMBER(Starlink[[#This Row],[Launch_Date_ISO]]),Starlink[[#This Row],[Launch_Date_ISO]],DATEVALUE(Starlink[[#This Row],[Launch_Date_ISO]]))</f>
        <v>45294</v>
      </c>
      <c r="V5626" s="2" t="str">
        <f>IF(Starlink[[#This Row],[Decay_Date_ISO]]="","",IF(ISNUMBER(Starlink[[#This Row],[Decay_Date_ISO]]),Starlink[[#This Row],[Decay_Date_ISO]],DATEVALUE(Starlink[[#This Row],[Decay_Date_ISO]])))</f>
        <v/>
      </c>
    </row>
    <row r="5627" spans="1:22" x14ac:dyDescent="0.3">
      <c r="A5627" t="s">
        <v>24391</v>
      </c>
      <c r="B5627">
        <v>58712</v>
      </c>
      <c r="C5627" t="s">
        <v>24362</v>
      </c>
      <c r="D5627" t="s">
        <v>24392</v>
      </c>
      <c r="E5627" t="s">
        <v>24393</v>
      </c>
      <c r="F5627" t="s">
        <v>24394</v>
      </c>
      <c r="G5627" t="s">
        <v>25</v>
      </c>
      <c r="H5627" t="s">
        <v>26</v>
      </c>
      <c r="I5627" t="s">
        <v>24366</v>
      </c>
      <c r="J5627" t="s">
        <v>349</v>
      </c>
      <c r="K5627" t="s">
        <v>350</v>
      </c>
      <c r="L5627">
        <v>730</v>
      </c>
      <c r="M5627">
        <v>336</v>
      </c>
      <c r="N5627">
        <v>344</v>
      </c>
      <c r="O5627">
        <v>53.17</v>
      </c>
      <c r="P5627" t="s">
        <v>43</v>
      </c>
      <c r="Q5627" s="1">
        <v>45294</v>
      </c>
      <c r="S5627">
        <v>2024</v>
      </c>
      <c r="U5627" s="2">
        <f>IF(ISNUMBER(Starlink[[#This Row],[Launch_Date_ISO]]),Starlink[[#This Row],[Launch_Date_ISO]],DATEVALUE(Starlink[[#This Row],[Launch_Date_ISO]]))</f>
        <v>45294</v>
      </c>
      <c r="V5627" s="2" t="str">
        <f>IF(Starlink[[#This Row],[Decay_Date_ISO]]="","",IF(ISNUMBER(Starlink[[#This Row],[Decay_Date_ISO]]),Starlink[[#This Row],[Decay_Date_ISO]],DATEVALUE(Starlink[[#This Row],[Decay_Date_ISO]])))</f>
        <v/>
      </c>
    </row>
    <row r="5628" spans="1:22" x14ac:dyDescent="0.3">
      <c r="A5628" t="s">
        <v>24395</v>
      </c>
      <c r="B5628">
        <v>58713</v>
      </c>
      <c r="C5628" t="s">
        <v>24362</v>
      </c>
      <c r="D5628" t="s">
        <v>24396</v>
      </c>
      <c r="E5628" t="s">
        <v>24397</v>
      </c>
      <c r="F5628" t="s">
        <v>24398</v>
      </c>
      <c r="G5628" t="s">
        <v>25</v>
      </c>
      <c r="H5628" t="s">
        <v>26</v>
      </c>
      <c r="I5628" t="s">
        <v>24366</v>
      </c>
      <c r="J5628" t="s">
        <v>349</v>
      </c>
      <c r="K5628" t="s">
        <v>350</v>
      </c>
      <c r="L5628">
        <v>730</v>
      </c>
      <c r="M5628">
        <v>336</v>
      </c>
      <c r="N5628">
        <v>344</v>
      </c>
      <c r="O5628">
        <v>53.17</v>
      </c>
      <c r="P5628" t="s">
        <v>43</v>
      </c>
      <c r="Q5628" s="1">
        <v>45294</v>
      </c>
      <c r="S5628">
        <v>2024</v>
      </c>
      <c r="U5628" s="2">
        <f>IF(ISNUMBER(Starlink[[#This Row],[Launch_Date_ISO]]),Starlink[[#This Row],[Launch_Date_ISO]],DATEVALUE(Starlink[[#This Row],[Launch_Date_ISO]]))</f>
        <v>45294</v>
      </c>
      <c r="V5628" s="2" t="str">
        <f>IF(Starlink[[#This Row],[Decay_Date_ISO]]="","",IF(ISNUMBER(Starlink[[#This Row],[Decay_Date_ISO]]),Starlink[[#This Row],[Decay_Date_ISO]],DATEVALUE(Starlink[[#This Row],[Decay_Date_ISO]])))</f>
        <v/>
      </c>
    </row>
    <row r="5629" spans="1:22" x14ac:dyDescent="0.3">
      <c r="A5629" t="s">
        <v>24399</v>
      </c>
      <c r="B5629">
        <v>58714</v>
      </c>
      <c r="C5629" t="s">
        <v>24362</v>
      </c>
      <c r="D5629" t="s">
        <v>24400</v>
      </c>
      <c r="E5629" t="s">
        <v>24401</v>
      </c>
      <c r="F5629" t="s">
        <v>24402</v>
      </c>
      <c r="G5629" t="s">
        <v>25</v>
      </c>
      <c r="H5629" t="s">
        <v>26</v>
      </c>
      <c r="I5629" t="s">
        <v>24366</v>
      </c>
      <c r="J5629" t="s">
        <v>349</v>
      </c>
      <c r="K5629" t="s">
        <v>350</v>
      </c>
      <c r="L5629">
        <v>730</v>
      </c>
      <c r="M5629">
        <v>336</v>
      </c>
      <c r="N5629">
        <v>344</v>
      </c>
      <c r="O5629">
        <v>53.17</v>
      </c>
      <c r="P5629" t="s">
        <v>43</v>
      </c>
      <c r="Q5629" s="1">
        <v>45294</v>
      </c>
      <c r="S5629">
        <v>2024</v>
      </c>
      <c r="U5629" s="2">
        <f>IF(ISNUMBER(Starlink[[#This Row],[Launch_Date_ISO]]),Starlink[[#This Row],[Launch_Date_ISO]],DATEVALUE(Starlink[[#This Row],[Launch_Date_ISO]]))</f>
        <v>45294</v>
      </c>
      <c r="V5629" s="2" t="str">
        <f>IF(Starlink[[#This Row],[Decay_Date_ISO]]="","",IF(ISNUMBER(Starlink[[#This Row],[Decay_Date_ISO]]),Starlink[[#This Row],[Decay_Date_ISO]],DATEVALUE(Starlink[[#This Row],[Decay_Date_ISO]])))</f>
        <v/>
      </c>
    </row>
    <row r="5630" spans="1:22" x14ac:dyDescent="0.3">
      <c r="A5630" t="s">
        <v>24403</v>
      </c>
      <c r="B5630">
        <v>58715</v>
      </c>
      <c r="C5630" t="s">
        <v>24362</v>
      </c>
      <c r="D5630" t="s">
        <v>24404</v>
      </c>
      <c r="E5630" t="s">
        <v>24405</v>
      </c>
      <c r="F5630" t="s">
        <v>24406</v>
      </c>
      <c r="G5630" t="s">
        <v>25</v>
      </c>
      <c r="H5630" t="s">
        <v>26</v>
      </c>
      <c r="I5630" t="s">
        <v>24366</v>
      </c>
      <c r="J5630" t="s">
        <v>349</v>
      </c>
      <c r="K5630" t="s">
        <v>350</v>
      </c>
      <c r="L5630">
        <v>730</v>
      </c>
      <c r="M5630">
        <v>336</v>
      </c>
      <c r="N5630">
        <v>344</v>
      </c>
      <c r="O5630">
        <v>53.17</v>
      </c>
      <c r="P5630" t="s">
        <v>43</v>
      </c>
      <c r="Q5630" s="1">
        <v>45294</v>
      </c>
      <c r="S5630">
        <v>2024</v>
      </c>
      <c r="U5630" s="2">
        <f>IF(ISNUMBER(Starlink[[#This Row],[Launch_Date_ISO]]),Starlink[[#This Row],[Launch_Date_ISO]],DATEVALUE(Starlink[[#This Row],[Launch_Date_ISO]]))</f>
        <v>45294</v>
      </c>
      <c r="V5630" s="2" t="str">
        <f>IF(Starlink[[#This Row],[Decay_Date_ISO]]="","",IF(ISNUMBER(Starlink[[#This Row],[Decay_Date_ISO]]),Starlink[[#This Row],[Decay_Date_ISO]],DATEVALUE(Starlink[[#This Row],[Decay_Date_ISO]])))</f>
        <v/>
      </c>
    </row>
    <row r="5631" spans="1:22" x14ac:dyDescent="0.3">
      <c r="A5631" t="s">
        <v>24407</v>
      </c>
      <c r="B5631">
        <v>58716</v>
      </c>
      <c r="C5631" t="s">
        <v>24362</v>
      </c>
      <c r="D5631" t="s">
        <v>24408</v>
      </c>
      <c r="E5631" t="s">
        <v>24409</v>
      </c>
      <c r="F5631" t="s">
        <v>24410</v>
      </c>
      <c r="G5631" t="s">
        <v>25</v>
      </c>
      <c r="H5631" t="s">
        <v>26</v>
      </c>
      <c r="I5631" t="s">
        <v>24366</v>
      </c>
      <c r="J5631" t="s">
        <v>349</v>
      </c>
      <c r="K5631" t="s">
        <v>350</v>
      </c>
      <c r="L5631">
        <v>730</v>
      </c>
      <c r="M5631">
        <v>336</v>
      </c>
      <c r="N5631">
        <v>344</v>
      </c>
      <c r="O5631">
        <v>53.17</v>
      </c>
      <c r="P5631" t="s">
        <v>43</v>
      </c>
      <c r="Q5631" s="1">
        <v>45294</v>
      </c>
      <c r="S5631">
        <v>2024</v>
      </c>
      <c r="U5631" s="2">
        <f>IF(ISNUMBER(Starlink[[#This Row],[Launch_Date_ISO]]),Starlink[[#This Row],[Launch_Date_ISO]],DATEVALUE(Starlink[[#This Row],[Launch_Date_ISO]]))</f>
        <v>45294</v>
      </c>
      <c r="V5631" s="2" t="str">
        <f>IF(Starlink[[#This Row],[Decay_Date_ISO]]="","",IF(ISNUMBER(Starlink[[#This Row],[Decay_Date_ISO]]),Starlink[[#This Row],[Decay_Date_ISO]],DATEVALUE(Starlink[[#This Row],[Decay_Date_ISO]])))</f>
        <v/>
      </c>
    </row>
    <row r="5632" spans="1:22" x14ac:dyDescent="0.3">
      <c r="A5632" t="s">
        <v>24411</v>
      </c>
      <c r="B5632">
        <v>58717</v>
      </c>
      <c r="C5632" t="s">
        <v>24362</v>
      </c>
      <c r="D5632" t="s">
        <v>24412</v>
      </c>
      <c r="E5632" t="s">
        <v>24413</v>
      </c>
      <c r="F5632" t="s">
        <v>24414</v>
      </c>
      <c r="G5632" t="s">
        <v>25</v>
      </c>
      <c r="H5632" t="s">
        <v>26</v>
      </c>
      <c r="I5632" t="s">
        <v>24366</v>
      </c>
      <c r="J5632" t="s">
        <v>349</v>
      </c>
      <c r="K5632" t="s">
        <v>350</v>
      </c>
      <c r="L5632">
        <v>730</v>
      </c>
      <c r="M5632">
        <v>336</v>
      </c>
      <c r="N5632">
        <v>344</v>
      </c>
      <c r="O5632">
        <v>53.17</v>
      </c>
      <c r="P5632" t="s">
        <v>43</v>
      </c>
      <c r="Q5632" s="1">
        <v>45294</v>
      </c>
      <c r="S5632">
        <v>2024</v>
      </c>
      <c r="U5632" s="2">
        <f>IF(ISNUMBER(Starlink[[#This Row],[Launch_Date_ISO]]),Starlink[[#This Row],[Launch_Date_ISO]],DATEVALUE(Starlink[[#This Row],[Launch_Date_ISO]]))</f>
        <v>45294</v>
      </c>
      <c r="V5632" s="2" t="str">
        <f>IF(Starlink[[#This Row],[Decay_Date_ISO]]="","",IF(ISNUMBER(Starlink[[#This Row],[Decay_Date_ISO]]),Starlink[[#This Row],[Decay_Date_ISO]],DATEVALUE(Starlink[[#This Row],[Decay_Date_ISO]])))</f>
        <v/>
      </c>
    </row>
    <row r="5633" spans="1:22" x14ac:dyDescent="0.3">
      <c r="A5633" t="s">
        <v>24415</v>
      </c>
      <c r="B5633">
        <v>58718</v>
      </c>
      <c r="C5633" t="s">
        <v>24362</v>
      </c>
      <c r="D5633" t="s">
        <v>24416</v>
      </c>
      <c r="E5633" t="s">
        <v>24417</v>
      </c>
      <c r="F5633" t="s">
        <v>24418</v>
      </c>
      <c r="G5633" t="s">
        <v>25</v>
      </c>
      <c r="H5633" t="s">
        <v>26</v>
      </c>
      <c r="I5633" t="s">
        <v>24366</v>
      </c>
      <c r="J5633" t="s">
        <v>349</v>
      </c>
      <c r="K5633" t="s">
        <v>350</v>
      </c>
      <c r="L5633">
        <v>730</v>
      </c>
      <c r="M5633">
        <v>336</v>
      </c>
      <c r="N5633">
        <v>344</v>
      </c>
      <c r="O5633">
        <v>53.17</v>
      </c>
      <c r="P5633" t="s">
        <v>43</v>
      </c>
      <c r="Q5633" s="1">
        <v>45294</v>
      </c>
      <c r="S5633">
        <v>2024</v>
      </c>
      <c r="U5633" s="2">
        <f>IF(ISNUMBER(Starlink[[#This Row],[Launch_Date_ISO]]),Starlink[[#This Row],[Launch_Date_ISO]],DATEVALUE(Starlink[[#This Row],[Launch_Date_ISO]]))</f>
        <v>45294</v>
      </c>
      <c r="V5633" s="2" t="str">
        <f>IF(Starlink[[#This Row],[Decay_Date_ISO]]="","",IF(ISNUMBER(Starlink[[#This Row],[Decay_Date_ISO]]),Starlink[[#This Row],[Decay_Date_ISO]],DATEVALUE(Starlink[[#This Row],[Decay_Date_ISO]])))</f>
        <v/>
      </c>
    </row>
    <row r="5634" spans="1:22" x14ac:dyDescent="0.3">
      <c r="A5634" t="s">
        <v>24419</v>
      </c>
      <c r="B5634">
        <v>58719</v>
      </c>
      <c r="C5634" t="s">
        <v>24362</v>
      </c>
      <c r="D5634" t="s">
        <v>24420</v>
      </c>
      <c r="E5634" t="s">
        <v>24421</v>
      </c>
      <c r="F5634" t="s">
        <v>24422</v>
      </c>
      <c r="G5634" t="s">
        <v>25</v>
      </c>
      <c r="H5634" t="s">
        <v>26</v>
      </c>
      <c r="I5634" t="s">
        <v>24366</v>
      </c>
      <c r="J5634" t="s">
        <v>349</v>
      </c>
      <c r="K5634" t="s">
        <v>350</v>
      </c>
      <c r="L5634">
        <v>730</v>
      </c>
      <c r="M5634">
        <v>335</v>
      </c>
      <c r="N5634">
        <v>344</v>
      </c>
      <c r="O5634">
        <v>53.17</v>
      </c>
      <c r="P5634" t="s">
        <v>43</v>
      </c>
      <c r="Q5634" s="1">
        <v>45294</v>
      </c>
      <c r="S5634">
        <v>2024</v>
      </c>
      <c r="U5634" s="2">
        <f>IF(ISNUMBER(Starlink[[#This Row],[Launch_Date_ISO]]),Starlink[[#This Row],[Launch_Date_ISO]],DATEVALUE(Starlink[[#This Row],[Launch_Date_ISO]]))</f>
        <v>45294</v>
      </c>
      <c r="V5634" s="2" t="str">
        <f>IF(Starlink[[#This Row],[Decay_Date_ISO]]="","",IF(ISNUMBER(Starlink[[#This Row],[Decay_Date_ISO]]),Starlink[[#This Row],[Decay_Date_ISO]],DATEVALUE(Starlink[[#This Row],[Decay_Date_ISO]])))</f>
        <v/>
      </c>
    </row>
    <row r="5635" spans="1:22" x14ac:dyDescent="0.3">
      <c r="A5635" t="s">
        <v>24423</v>
      </c>
      <c r="B5635">
        <v>58720</v>
      </c>
      <c r="C5635" t="s">
        <v>24362</v>
      </c>
      <c r="D5635" t="s">
        <v>24424</v>
      </c>
      <c r="E5635" t="s">
        <v>24425</v>
      </c>
      <c r="F5635" t="s">
        <v>24426</v>
      </c>
      <c r="G5635" t="s">
        <v>25</v>
      </c>
      <c r="H5635" t="s">
        <v>26</v>
      </c>
      <c r="I5635" t="s">
        <v>24366</v>
      </c>
      <c r="J5635" t="s">
        <v>24427</v>
      </c>
      <c r="K5635" t="s">
        <v>29</v>
      </c>
      <c r="L5635">
        <v>730</v>
      </c>
      <c r="M5635">
        <v>335</v>
      </c>
      <c r="N5635">
        <v>344</v>
      </c>
      <c r="O5635">
        <v>53.17</v>
      </c>
      <c r="P5635" t="s">
        <v>43</v>
      </c>
      <c r="Q5635" s="1">
        <v>45294</v>
      </c>
      <c r="R5635" s="1">
        <v>46287</v>
      </c>
      <c r="S5635">
        <v>2024</v>
      </c>
      <c r="T5635">
        <v>2026</v>
      </c>
      <c r="U5635" s="2">
        <f>IF(ISNUMBER(Starlink[[#This Row],[Launch_Date_ISO]]),Starlink[[#This Row],[Launch_Date_ISO]],DATEVALUE(Starlink[[#This Row],[Launch_Date_ISO]]))</f>
        <v>45294</v>
      </c>
      <c r="V5635" s="2">
        <f>IF(Starlink[[#This Row],[Decay_Date_ISO]]="","",IF(ISNUMBER(Starlink[[#This Row],[Decay_Date_ISO]]),Starlink[[#This Row],[Decay_Date_ISO]],DATEVALUE(Starlink[[#This Row],[Decay_Date_ISO]])))</f>
        <v>46287</v>
      </c>
    </row>
    <row r="5636" spans="1:22" x14ac:dyDescent="0.3">
      <c r="A5636" t="s">
        <v>24428</v>
      </c>
      <c r="B5636">
        <v>58721</v>
      </c>
      <c r="C5636" t="s">
        <v>24362</v>
      </c>
      <c r="D5636" t="s">
        <v>24429</v>
      </c>
      <c r="E5636" t="s">
        <v>24430</v>
      </c>
      <c r="F5636" t="s">
        <v>24431</v>
      </c>
      <c r="G5636" t="s">
        <v>25</v>
      </c>
      <c r="H5636" t="s">
        <v>26</v>
      </c>
      <c r="I5636" t="s">
        <v>24366</v>
      </c>
      <c r="J5636" t="s">
        <v>349</v>
      </c>
      <c r="K5636" t="s">
        <v>350</v>
      </c>
      <c r="L5636">
        <v>730</v>
      </c>
      <c r="M5636">
        <v>335</v>
      </c>
      <c r="N5636">
        <v>344</v>
      </c>
      <c r="O5636">
        <v>53.17</v>
      </c>
      <c r="P5636" t="s">
        <v>43</v>
      </c>
      <c r="Q5636" s="1">
        <v>45294</v>
      </c>
      <c r="S5636">
        <v>2024</v>
      </c>
      <c r="U5636" s="2">
        <f>IF(ISNUMBER(Starlink[[#This Row],[Launch_Date_ISO]]),Starlink[[#This Row],[Launch_Date_ISO]],DATEVALUE(Starlink[[#This Row],[Launch_Date_ISO]]))</f>
        <v>45294</v>
      </c>
      <c r="V5636" s="2" t="str">
        <f>IF(Starlink[[#This Row],[Decay_Date_ISO]]="","",IF(ISNUMBER(Starlink[[#This Row],[Decay_Date_ISO]]),Starlink[[#This Row],[Decay_Date_ISO]],DATEVALUE(Starlink[[#This Row],[Decay_Date_ISO]])))</f>
        <v/>
      </c>
    </row>
    <row r="5637" spans="1:22" x14ac:dyDescent="0.3">
      <c r="A5637" t="s">
        <v>24432</v>
      </c>
      <c r="B5637">
        <v>58722</v>
      </c>
      <c r="C5637" t="s">
        <v>24362</v>
      </c>
      <c r="D5637" t="s">
        <v>24433</v>
      </c>
      <c r="E5637" t="s">
        <v>24434</v>
      </c>
      <c r="F5637" t="s">
        <v>24435</v>
      </c>
      <c r="G5637" t="s">
        <v>25</v>
      </c>
      <c r="H5637" t="s">
        <v>26</v>
      </c>
      <c r="I5637" t="s">
        <v>24366</v>
      </c>
      <c r="J5637" t="s">
        <v>349</v>
      </c>
      <c r="K5637" t="s">
        <v>350</v>
      </c>
      <c r="L5637">
        <v>730</v>
      </c>
      <c r="M5637">
        <v>335</v>
      </c>
      <c r="N5637">
        <v>344</v>
      </c>
      <c r="O5637">
        <v>53.17</v>
      </c>
      <c r="P5637" t="s">
        <v>43</v>
      </c>
      <c r="Q5637" s="1">
        <v>45294</v>
      </c>
      <c r="S5637">
        <v>2024</v>
      </c>
      <c r="U5637" s="2">
        <f>IF(ISNUMBER(Starlink[[#This Row],[Launch_Date_ISO]]),Starlink[[#This Row],[Launch_Date_ISO]],DATEVALUE(Starlink[[#This Row],[Launch_Date_ISO]]))</f>
        <v>45294</v>
      </c>
      <c r="V5637" s="2" t="str">
        <f>IF(Starlink[[#This Row],[Decay_Date_ISO]]="","",IF(ISNUMBER(Starlink[[#This Row],[Decay_Date_ISO]]),Starlink[[#This Row],[Decay_Date_ISO]],DATEVALUE(Starlink[[#This Row],[Decay_Date_ISO]])))</f>
        <v/>
      </c>
    </row>
    <row r="5638" spans="1:22" x14ac:dyDescent="0.3">
      <c r="A5638" t="s">
        <v>24436</v>
      </c>
      <c r="B5638">
        <v>58723</v>
      </c>
      <c r="C5638" t="s">
        <v>24362</v>
      </c>
      <c r="D5638" t="s">
        <v>24437</v>
      </c>
      <c r="E5638" t="s">
        <v>24438</v>
      </c>
      <c r="F5638" t="s">
        <v>24439</v>
      </c>
      <c r="G5638" t="s">
        <v>25</v>
      </c>
      <c r="H5638" t="s">
        <v>26</v>
      </c>
      <c r="I5638" t="s">
        <v>24366</v>
      </c>
      <c r="J5638" t="s">
        <v>349</v>
      </c>
      <c r="K5638" t="s">
        <v>350</v>
      </c>
      <c r="L5638">
        <v>730</v>
      </c>
      <c r="M5638">
        <v>335</v>
      </c>
      <c r="N5638">
        <v>344</v>
      </c>
      <c r="O5638">
        <v>53.17</v>
      </c>
      <c r="P5638" t="s">
        <v>43</v>
      </c>
      <c r="Q5638" s="1">
        <v>45294</v>
      </c>
      <c r="S5638">
        <v>2024</v>
      </c>
      <c r="U5638" s="2">
        <f>IF(ISNUMBER(Starlink[[#This Row],[Launch_Date_ISO]]),Starlink[[#This Row],[Launch_Date_ISO]],DATEVALUE(Starlink[[#This Row],[Launch_Date_ISO]]))</f>
        <v>45294</v>
      </c>
      <c r="V5638" s="2" t="str">
        <f>IF(Starlink[[#This Row],[Decay_Date_ISO]]="","",IF(ISNUMBER(Starlink[[#This Row],[Decay_Date_ISO]]),Starlink[[#This Row],[Decay_Date_ISO]],DATEVALUE(Starlink[[#This Row],[Decay_Date_ISO]])))</f>
        <v/>
      </c>
    </row>
    <row r="5639" spans="1:22" x14ac:dyDescent="0.3">
      <c r="A5639" t="s">
        <v>24440</v>
      </c>
      <c r="B5639">
        <v>58724</v>
      </c>
      <c r="C5639" t="s">
        <v>24362</v>
      </c>
      <c r="D5639" t="s">
        <v>24441</v>
      </c>
      <c r="E5639" t="s">
        <v>24442</v>
      </c>
      <c r="F5639" t="s">
        <v>24443</v>
      </c>
      <c r="G5639" t="s">
        <v>25</v>
      </c>
      <c r="H5639" t="s">
        <v>26</v>
      </c>
      <c r="I5639" t="s">
        <v>24366</v>
      </c>
      <c r="J5639" t="s">
        <v>349</v>
      </c>
      <c r="K5639" t="s">
        <v>350</v>
      </c>
      <c r="L5639">
        <v>730</v>
      </c>
      <c r="M5639">
        <v>335</v>
      </c>
      <c r="N5639">
        <v>344</v>
      </c>
      <c r="O5639">
        <v>53.17</v>
      </c>
      <c r="P5639" t="s">
        <v>43</v>
      </c>
      <c r="Q5639" s="1">
        <v>45294</v>
      </c>
      <c r="S5639">
        <v>2024</v>
      </c>
      <c r="U5639" s="2">
        <f>IF(ISNUMBER(Starlink[[#This Row],[Launch_Date_ISO]]),Starlink[[#This Row],[Launch_Date_ISO]],DATEVALUE(Starlink[[#This Row],[Launch_Date_ISO]]))</f>
        <v>45294</v>
      </c>
      <c r="V5639" s="2" t="str">
        <f>IF(Starlink[[#This Row],[Decay_Date_ISO]]="","",IF(ISNUMBER(Starlink[[#This Row],[Decay_Date_ISO]]),Starlink[[#This Row],[Decay_Date_ISO]],DATEVALUE(Starlink[[#This Row],[Decay_Date_ISO]])))</f>
        <v/>
      </c>
    </row>
    <row r="5640" spans="1:22" x14ac:dyDescent="0.3">
      <c r="A5640" t="s">
        <v>24444</v>
      </c>
      <c r="B5640">
        <v>58725</v>
      </c>
      <c r="C5640" t="s">
        <v>24362</v>
      </c>
      <c r="D5640" t="s">
        <v>24445</v>
      </c>
      <c r="E5640" t="s">
        <v>24446</v>
      </c>
      <c r="F5640" t="s">
        <v>24447</v>
      </c>
      <c r="G5640" t="s">
        <v>25</v>
      </c>
      <c r="H5640" t="s">
        <v>26</v>
      </c>
      <c r="I5640" t="s">
        <v>24366</v>
      </c>
      <c r="J5640" t="s">
        <v>349</v>
      </c>
      <c r="K5640" t="s">
        <v>350</v>
      </c>
      <c r="L5640">
        <v>730</v>
      </c>
      <c r="M5640">
        <v>335</v>
      </c>
      <c r="N5640">
        <v>344</v>
      </c>
      <c r="O5640">
        <v>53.17</v>
      </c>
      <c r="P5640" t="s">
        <v>43</v>
      </c>
      <c r="Q5640" s="1">
        <v>45294</v>
      </c>
      <c r="S5640">
        <v>2024</v>
      </c>
      <c r="U5640" s="2">
        <f>IF(ISNUMBER(Starlink[[#This Row],[Launch_Date_ISO]]),Starlink[[#This Row],[Launch_Date_ISO]],DATEVALUE(Starlink[[#This Row],[Launch_Date_ISO]]))</f>
        <v>45294</v>
      </c>
      <c r="V5640" s="2" t="str">
        <f>IF(Starlink[[#This Row],[Decay_Date_ISO]]="","",IF(ISNUMBER(Starlink[[#This Row],[Decay_Date_ISO]]),Starlink[[#This Row],[Decay_Date_ISO]],DATEVALUE(Starlink[[#This Row],[Decay_Date_ISO]])))</f>
        <v/>
      </c>
    </row>
    <row r="5641" spans="1:22" x14ac:dyDescent="0.3">
      <c r="A5641" t="s">
        <v>24448</v>
      </c>
      <c r="B5641">
        <v>58728</v>
      </c>
      <c r="C5641" t="s">
        <v>24449</v>
      </c>
      <c r="D5641" t="s">
        <v>24450</v>
      </c>
      <c r="E5641" t="s">
        <v>24451</v>
      </c>
      <c r="F5641" t="s">
        <v>24452</v>
      </c>
      <c r="G5641" t="s">
        <v>25</v>
      </c>
      <c r="H5641" t="s">
        <v>26</v>
      </c>
      <c r="I5641" t="s">
        <v>24453</v>
      </c>
      <c r="J5641" t="s">
        <v>24454</v>
      </c>
      <c r="K5641" t="s">
        <v>29</v>
      </c>
      <c r="L5641">
        <v>730</v>
      </c>
      <c r="M5641">
        <v>287</v>
      </c>
      <c r="N5641">
        <v>289</v>
      </c>
      <c r="O5641">
        <v>43.01</v>
      </c>
      <c r="P5641" t="s">
        <v>43</v>
      </c>
      <c r="Q5641" s="1">
        <v>45298</v>
      </c>
      <c r="R5641" s="1">
        <v>45747</v>
      </c>
      <c r="S5641">
        <v>2024</v>
      </c>
      <c r="T5641">
        <v>2025</v>
      </c>
      <c r="U5641" s="2">
        <f>IF(ISNUMBER(Starlink[[#This Row],[Launch_Date_ISO]]),Starlink[[#This Row],[Launch_Date_ISO]],DATEVALUE(Starlink[[#This Row],[Launch_Date_ISO]]))</f>
        <v>45298</v>
      </c>
      <c r="V5641" s="2">
        <f>IF(Starlink[[#This Row],[Decay_Date_ISO]]="","",IF(ISNUMBER(Starlink[[#This Row],[Decay_Date_ISO]]),Starlink[[#This Row],[Decay_Date_ISO]],DATEVALUE(Starlink[[#This Row],[Decay_Date_ISO]])))</f>
        <v>45747</v>
      </c>
    </row>
    <row r="5642" spans="1:22" x14ac:dyDescent="0.3">
      <c r="A5642" t="s">
        <v>24455</v>
      </c>
      <c r="B5642">
        <v>58729</v>
      </c>
      <c r="C5642" t="s">
        <v>24449</v>
      </c>
      <c r="D5642" t="s">
        <v>24456</v>
      </c>
      <c r="E5642" t="s">
        <v>24457</v>
      </c>
      <c r="F5642" t="s">
        <v>24458</v>
      </c>
      <c r="G5642" t="s">
        <v>25</v>
      </c>
      <c r="H5642" t="s">
        <v>26</v>
      </c>
      <c r="I5642" t="s">
        <v>24453</v>
      </c>
      <c r="J5642" t="s">
        <v>349</v>
      </c>
      <c r="K5642" t="s">
        <v>350</v>
      </c>
      <c r="L5642">
        <v>730</v>
      </c>
      <c r="M5642">
        <v>287</v>
      </c>
      <c r="N5642">
        <v>289</v>
      </c>
      <c r="O5642">
        <v>43.01</v>
      </c>
      <c r="P5642" t="s">
        <v>43</v>
      </c>
      <c r="Q5642" s="1">
        <v>45298</v>
      </c>
      <c r="S5642">
        <v>2024</v>
      </c>
      <c r="U5642" s="2">
        <f>IF(ISNUMBER(Starlink[[#This Row],[Launch_Date_ISO]]),Starlink[[#This Row],[Launch_Date_ISO]],DATEVALUE(Starlink[[#This Row],[Launch_Date_ISO]]))</f>
        <v>45298</v>
      </c>
      <c r="V5642" s="2" t="str">
        <f>IF(Starlink[[#This Row],[Decay_Date_ISO]]="","",IF(ISNUMBER(Starlink[[#This Row],[Decay_Date_ISO]]),Starlink[[#This Row],[Decay_Date_ISO]],DATEVALUE(Starlink[[#This Row],[Decay_Date_ISO]])))</f>
        <v/>
      </c>
    </row>
    <row r="5643" spans="1:22" x14ac:dyDescent="0.3">
      <c r="A5643" t="s">
        <v>24459</v>
      </c>
      <c r="B5643">
        <v>58730</v>
      </c>
      <c r="C5643" t="s">
        <v>24449</v>
      </c>
      <c r="D5643" t="s">
        <v>24460</v>
      </c>
      <c r="E5643" t="s">
        <v>24461</v>
      </c>
      <c r="F5643" t="s">
        <v>24462</v>
      </c>
      <c r="G5643" t="s">
        <v>25</v>
      </c>
      <c r="H5643" t="s">
        <v>26</v>
      </c>
      <c r="I5643" t="s">
        <v>24453</v>
      </c>
      <c r="J5643" t="s">
        <v>24463</v>
      </c>
      <c r="K5643" t="s">
        <v>29</v>
      </c>
      <c r="L5643">
        <v>730</v>
      </c>
      <c r="M5643">
        <v>287</v>
      </c>
      <c r="N5643">
        <v>289</v>
      </c>
      <c r="O5643">
        <v>43.01</v>
      </c>
      <c r="P5643" t="s">
        <v>43</v>
      </c>
      <c r="Q5643" s="1">
        <v>45298</v>
      </c>
      <c r="R5643" s="1">
        <v>45829</v>
      </c>
      <c r="S5643">
        <v>2024</v>
      </c>
      <c r="T5643">
        <v>2025</v>
      </c>
      <c r="U5643" s="2">
        <f>IF(ISNUMBER(Starlink[[#This Row],[Launch_Date_ISO]]),Starlink[[#This Row],[Launch_Date_ISO]],DATEVALUE(Starlink[[#This Row],[Launch_Date_ISO]]))</f>
        <v>45298</v>
      </c>
      <c r="V5643" s="2">
        <f>IF(Starlink[[#This Row],[Decay_Date_ISO]]="","",IF(ISNUMBER(Starlink[[#This Row],[Decay_Date_ISO]]),Starlink[[#This Row],[Decay_Date_ISO]],DATEVALUE(Starlink[[#This Row],[Decay_Date_ISO]])))</f>
        <v>45829</v>
      </c>
    </row>
    <row r="5644" spans="1:22" x14ac:dyDescent="0.3">
      <c r="A5644" t="s">
        <v>24464</v>
      </c>
      <c r="B5644">
        <v>58731</v>
      </c>
      <c r="C5644" t="s">
        <v>24449</v>
      </c>
      <c r="D5644" t="s">
        <v>24465</v>
      </c>
      <c r="E5644" t="s">
        <v>24466</v>
      </c>
      <c r="F5644" t="s">
        <v>24467</v>
      </c>
      <c r="G5644" t="s">
        <v>25</v>
      </c>
      <c r="H5644" t="s">
        <v>26</v>
      </c>
      <c r="I5644" t="s">
        <v>24453</v>
      </c>
      <c r="J5644" t="s">
        <v>24468</v>
      </c>
      <c r="K5644" t="s">
        <v>29</v>
      </c>
      <c r="L5644">
        <v>730</v>
      </c>
      <c r="M5644">
        <v>287</v>
      </c>
      <c r="N5644">
        <v>289</v>
      </c>
      <c r="O5644">
        <v>43.01</v>
      </c>
      <c r="P5644" t="s">
        <v>43</v>
      </c>
      <c r="Q5644" s="1">
        <v>45298</v>
      </c>
      <c r="R5644" s="1">
        <v>45913</v>
      </c>
      <c r="S5644">
        <v>2024</v>
      </c>
      <c r="T5644">
        <v>2025</v>
      </c>
      <c r="U5644" s="2">
        <f>IF(ISNUMBER(Starlink[[#This Row],[Launch_Date_ISO]]),Starlink[[#This Row],[Launch_Date_ISO]],DATEVALUE(Starlink[[#This Row],[Launch_Date_ISO]]))</f>
        <v>45298</v>
      </c>
      <c r="V5644" s="2">
        <f>IF(Starlink[[#This Row],[Decay_Date_ISO]]="","",IF(ISNUMBER(Starlink[[#This Row],[Decay_Date_ISO]]),Starlink[[#This Row],[Decay_Date_ISO]],DATEVALUE(Starlink[[#This Row],[Decay_Date_ISO]])))</f>
        <v>45913</v>
      </c>
    </row>
    <row r="5645" spans="1:22" x14ac:dyDescent="0.3">
      <c r="A5645" t="s">
        <v>24469</v>
      </c>
      <c r="B5645">
        <v>58732</v>
      </c>
      <c r="C5645" t="s">
        <v>24449</v>
      </c>
      <c r="D5645" t="s">
        <v>24470</v>
      </c>
      <c r="E5645" t="s">
        <v>24471</v>
      </c>
      <c r="F5645" t="s">
        <v>24472</v>
      </c>
      <c r="G5645" t="s">
        <v>25</v>
      </c>
      <c r="H5645" t="s">
        <v>26</v>
      </c>
      <c r="I5645" t="s">
        <v>24453</v>
      </c>
      <c r="J5645" t="s">
        <v>349</v>
      </c>
      <c r="K5645" t="s">
        <v>350</v>
      </c>
      <c r="L5645">
        <v>730</v>
      </c>
      <c r="M5645">
        <v>287</v>
      </c>
      <c r="N5645">
        <v>288</v>
      </c>
      <c r="O5645">
        <v>43.01</v>
      </c>
      <c r="P5645" t="s">
        <v>43</v>
      </c>
      <c r="Q5645" s="1">
        <v>45298</v>
      </c>
      <c r="S5645">
        <v>2024</v>
      </c>
      <c r="U5645" s="2">
        <f>IF(ISNUMBER(Starlink[[#This Row],[Launch_Date_ISO]]),Starlink[[#This Row],[Launch_Date_ISO]],DATEVALUE(Starlink[[#This Row],[Launch_Date_ISO]]))</f>
        <v>45298</v>
      </c>
      <c r="V5645" s="2" t="str">
        <f>IF(Starlink[[#This Row],[Decay_Date_ISO]]="","",IF(ISNUMBER(Starlink[[#This Row],[Decay_Date_ISO]]),Starlink[[#This Row],[Decay_Date_ISO]],DATEVALUE(Starlink[[#This Row],[Decay_Date_ISO]])))</f>
        <v/>
      </c>
    </row>
    <row r="5646" spans="1:22" x14ac:dyDescent="0.3">
      <c r="A5646" t="s">
        <v>24473</v>
      </c>
      <c r="B5646">
        <v>58733</v>
      </c>
      <c r="C5646" t="s">
        <v>24449</v>
      </c>
      <c r="D5646" t="s">
        <v>24474</v>
      </c>
      <c r="E5646" t="s">
        <v>24475</v>
      </c>
      <c r="F5646" t="s">
        <v>24476</v>
      </c>
      <c r="G5646" t="s">
        <v>25</v>
      </c>
      <c r="H5646" t="s">
        <v>26</v>
      </c>
      <c r="I5646" t="s">
        <v>24453</v>
      </c>
      <c r="J5646" t="s">
        <v>349</v>
      </c>
      <c r="K5646" t="s">
        <v>350</v>
      </c>
      <c r="L5646">
        <v>730</v>
      </c>
      <c r="M5646">
        <v>286</v>
      </c>
      <c r="N5646">
        <v>288</v>
      </c>
      <c r="O5646">
        <v>43.01</v>
      </c>
      <c r="P5646" t="s">
        <v>43</v>
      </c>
      <c r="Q5646" s="1">
        <v>45298</v>
      </c>
      <c r="S5646">
        <v>2024</v>
      </c>
      <c r="U5646" s="2">
        <f>IF(ISNUMBER(Starlink[[#This Row],[Launch_Date_ISO]]),Starlink[[#This Row],[Launch_Date_ISO]],DATEVALUE(Starlink[[#This Row],[Launch_Date_ISO]]))</f>
        <v>45298</v>
      </c>
      <c r="V5646" s="2" t="str">
        <f>IF(Starlink[[#This Row],[Decay_Date_ISO]]="","",IF(ISNUMBER(Starlink[[#This Row],[Decay_Date_ISO]]),Starlink[[#This Row],[Decay_Date_ISO]],DATEVALUE(Starlink[[#This Row],[Decay_Date_ISO]])))</f>
        <v/>
      </c>
    </row>
    <row r="5647" spans="1:22" x14ac:dyDescent="0.3">
      <c r="A5647" t="s">
        <v>24477</v>
      </c>
      <c r="B5647">
        <v>58734</v>
      </c>
      <c r="C5647" t="s">
        <v>24449</v>
      </c>
      <c r="D5647" t="s">
        <v>24478</v>
      </c>
      <c r="E5647" t="s">
        <v>24479</v>
      </c>
      <c r="F5647" t="s">
        <v>24480</v>
      </c>
      <c r="G5647" t="s">
        <v>25</v>
      </c>
      <c r="H5647" t="s">
        <v>26</v>
      </c>
      <c r="I5647" t="s">
        <v>24453</v>
      </c>
      <c r="J5647" t="s">
        <v>349</v>
      </c>
      <c r="K5647" t="s">
        <v>350</v>
      </c>
      <c r="L5647">
        <v>730</v>
      </c>
      <c r="M5647">
        <v>286</v>
      </c>
      <c r="N5647">
        <v>288</v>
      </c>
      <c r="O5647">
        <v>43.01</v>
      </c>
      <c r="P5647" t="s">
        <v>43</v>
      </c>
      <c r="Q5647" s="1">
        <v>45298</v>
      </c>
      <c r="S5647">
        <v>2024</v>
      </c>
      <c r="U5647" s="2">
        <f>IF(ISNUMBER(Starlink[[#This Row],[Launch_Date_ISO]]),Starlink[[#This Row],[Launch_Date_ISO]],DATEVALUE(Starlink[[#This Row],[Launch_Date_ISO]]))</f>
        <v>45298</v>
      </c>
      <c r="V5647" s="2" t="str">
        <f>IF(Starlink[[#This Row],[Decay_Date_ISO]]="","",IF(ISNUMBER(Starlink[[#This Row],[Decay_Date_ISO]]),Starlink[[#This Row],[Decay_Date_ISO]],DATEVALUE(Starlink[[#This Row],[Decay_Date_ISO]])))</f>
        <v/>
      </c>
    </row>
    <row r="5648" spans="1:22" x14ac:dyDescent="0.3">
      <c r="A5648" t="s">
        <v>24481</v>
      </c>
      <c r="B5648">
        <v>58735</v>
      </c>
      <c r="C5648" t="s">
        <v>24449</v>
      </c>
      <c r="D5648" t="s">
        <v>24482</v>
      </c>
      <c r="E5648" t="s">
        <v>24483</v>
      </c>
      <c r="F5648" t="s">
        <v>24484</v>
      </c>
      <c r="G5648" t="s">
        <v>25</v>
      </c>
      <c r="H5648" t="s">
        <v>26</v>
      </c>
      <c r="I5648" t="s">
        <v>24453</v>
      </c>
      <c r="J5648" t="s">
        <v>349</v>
      </c>
      <c r="K5648" t="s">
        <v>350</v>
      </c>
      <c r="L5648">
        <v>730</v>
      </c>
      <c r="M5648">
        <v>295</v>
      </c>
      <c r="N5648">
        <v>298</v>
      </c>
      <c r="O5648">
        <v>43.01</v>
      </c>
      <c r="P5648" t="s">
        <v>43</v>
      </c>
      <c r="Q5648" s="1">
        <v>45298</v>
      </c>
      <c r="S5648">
        <v>2024</v>
      </c>
      <c r="U5648" s="2">
        <f>IF(ISNUMBER(Starlink[[#This Row],[Launch_Date_ISO]]),Starlink[[#This Row],[Launch_Date_ISO]],DATEVALUE(Starlink[[#This Row],[Launch_Date_ISO]]))</f>
        <v>45298</v>
      </c>
      <c r="V5648" s="2" t="str">
        <f>IF(Starlink[[#This Row],[Decay_Date_ISO]]="","",IF(ISNUMBER(Starlink[[#This Row],[Decay_Date_ISO]]),Starlink[[#This Row],[Decay_Date_ISO]],DATEVALUE(Starlink[[#This Row],[Decay_Date_ISO]])))</f>
        <v/>
      </c>
    </row>
    <row r="5649" spans="1:22" x14ac:dyDescent="0.3">
      <c r="A5649" t="s">
        <v>24485</v>
      </c>
      <c r="B5649">
        <v>58736</v>
      </c>
      <c r="C5649" t="s">
        <v>24449</v>
      </c>
      <c r="D5649" t="s">
        <v>24486</v>
      </c>
      <c r="E5649" t="s">
        <v>24487</v>
      </c>
      <c r="F5649" t="s">
        <v>24488</v>
      </c>
      <c r="G5649" t="s">
        <v>25</v>
      </c>
      <c r="H5649" t="s">
        <v>26</v>
      </c>
      <c r="I5649" t="s">
        <v>24453</v>
      </c>
      <c r="J5649" t="s">
        <v>349</v>
      </c>
      <c r="K5649" t="s">
        <v>350</v>
      </c>
      <c r="L5649">
        <v>730</v>
      </c>
      <c r="M5649">
        <v>286</v>
      </c>
      <c r="N5649">
        <v>288</v>
      </c>
      <c r="O5649">
        <v>43.01</v>
      </c>
      <c r="P5649" t="s">
        <v>43</v>
      </c>
      <c r="Q5649" s="1">
        <v>45298</v>
      </c>
      <c r="S5649">
        <v>2024</v>
      </c>
      <c r="U5649" s="2">
        <f>IF(ISNUMBER(Starlink[[#This Row],[Launch_Date_ISO]]),Starlink[[#This Row],[Launch_Date_ISO]],DATEVALUE(Starlink[[#This Row],[Launch_Date_ISO]]))</f>
        <v>45298</v>
      </c>
      <c r="V5649" s="2" t="str">
        <f>IF(Starlink[[#This Row],[Decay_Date_ISO]]="","",IF(ISNUMBER(Starlink[[#This Row],[Decay_Date_ISO]]),Starlink[[#This Row],[Decay_Date_ISO]],DATEVALUE(Starlink[[#This Row],[Decay_Date_ISO]])))</f>
        <v/>
      </c>
    </row>
    <row r="5650" spans="1:22" x14ac:dyDescent="0.3">
      <c r="A5650" t="s">
        <v>24489</v>
      </c>
      <c r="B5650">
        <v>58737</v>
      </c>
      <c r="C5650" t="s">
        <v>24449</v>
      </c>
      <c r="D5650" t="s">
        <v>24490</v>
      </c>
      <c r="E5650" t="s">
        <v>24491</v>
      </c>
      <c r="F5650" t="s">
        <v>24492</v>
      </c>
      <c r="G5650" t="s">
        <v>25</v>
      </c>
      <c r="H5650" t="s">
        <v>26</v>
      </c>
      <c r="I5650" t="s">
        <v>24453</v>
      </c>
      <c r="J5650" t="s">
        <v>349</v>
      </c>
      <c r="K5650" t="s">
        <v>350</v>
      </c>
      <c r="L5650">
        <v>730</v>
      </c>
      <c r="M5650">
        <v>285</v>
      </c>
      <c r="N5650">
        <v>288</v>
      </c>
      <c r="O5650">
        <v>43.01</v>
      </c>
      <c r="P5650" t="s">
        <v>43</v>
      </c>
      <c r="Q5650" s="1">
        <v>45298</v>
      </c>
      <c r="S5650">
        <v>2024</v>
      </c>
      <c r="U5650" s="2">
        <f>IF(ISNUMBER(Starlink[[#This Row],[Launch_Date_ISO]]),Starlink[[#This Row],[Launch_Date_ISO]],DATEVALUE(Starlink[[#This Row],[Launch_Date_ISO]]))</f>
        <v>45298</v>
      </c>
      <c r="V5650" s="2" t="str">
        <f>IF(Starlink[[#This Row],[Decay_Date_ISO]]="","",IF(ISNUMBER(Starlink[[#This Row],[Decay_Date_ISO]]),Starlink[[#This Row],[Decay_Date_ISO]],DATEVALUE(Starlink[[#This Row],[Decay_Date_ISO]])))</f>
        <v/>
      </c>
    </row>
    <row r="5651" spans="1:22" x14ac:dyDescent="0.3">
      <c r="A5651" t="s">
        <v>24493</v>
      </c>
      <c r="B5651">
        <v>58738</v>
      </c>
      <c r="C5651" t="s">
        <v>24449</v>
      </c>
      <c r="D5651" t="s">
        <v>24494</v>
      </c>
      <c r="E5651" t="s">
        <v>24495</v>
      </c>
      <c r="F5651" t="s">
        <v>24496</v>
      </c>
      <c r="G5651" t="s">
        <v>25</v>
      </c>
      <c r="H5651" t="s">
        <v>26</v>
      </c>
      <c r="I5651" t="s">
        <v>24453</v>
      </c>
      <c r="J5651" t="s">
        <v>349</v>
      </c>
      <c r="K5651" t="s">
        <v>350</v>
      </c>
      <c r="L5651">
        <v>730</v>
      </c>
      <c r="M5651">
        <v>295</v>
      </c>
      <c r="N5651">
        <v>297</v>
      </c>
      <c r="O5651">
        <v>43.01</v>
      </c>
      <c r="P5651" t="s">
        <v>43</v>
      </c>
      <c r="Q5651" s="1">
        <v>45298</v>
      </c>
      <c r="S5651">
        <v>2024</v>
      </c>
      <c r="U5651" s="2">
        <f>IF(ISNUMBER(Starlink[[#This Row],[Launch_Date_ISO]]),Starlink[[#This Row],[Launch_Date_ISO]],DATEVALUE(Starlink[[#This Row],[Launch_Date_ISO]]))</f>
        <v>45298</v>
      </c>
      <c r="V5651" s="2" t="str">
        <f>IF(Starlink[[#This Row],[Decay_Date_ISO]]="","",IF(ISNUMBER(Starlink[[#This Row],[Decay_Date_ISO]]),Starlink[[#This Row],[Decay_Date_ISO]],DATEVALUE(Starlink[[#This Row],[Decay_Date_ISO]])))</f>
        <v/>
      </c>
    </row>
    <row r="5652" spans="1:22" x14ac:dyDescent="0.3">
      <c r="A5652" t="s">
        <v>24497</v>
      </c>
      <c r="B5652">
        <v>58739</v>
      </c>
      <c r="C5652" t="s">
        <v>24449</v>
      </c>
      <c r="D5652" t="s">
        <v>24498</v>
      </c>
      <c r="E5652" t="s">
        <v>24499</v>
      </c>
      <c r="F5652" t="s">
        <v>24500</v>
      </c>
      <c r="G5652" t="s">
        <v>25</v>
      </c>
      <c r="H5652" t="s">
        <v>26</v>
      </c>
      <c r="I5652" t="s">
        <v>24453</v>
      </c>
      <c r="J5652" t="s">
        <v>349</v>
      </c>
      <c r="K5652" t="s">
        <v>350</v>
      </c>
      <c r="L5652">
        <v>730</v>
      </c>
      <c r="M5652">
        <v>285</v>
      </c>
      <c r="N5652">
        <v>288</v>
      </c>
      <c r="O5652">
        <v>43.01</v>
      </c>
      <c r="P5652" t="s">
        <v>43</v>
      </c>
      <c r="Q5652" s="1">
        <v>45298</v>
      </c>
      <c r="S5652">
        <v>2024</v>
      </c>
      <c r="U5652" s="2">
        <f>IF(ISNUMBER(Starlink[[#This Row],[Launch_Date_ISO]]),Starlink[[#This Row],[Launch_Date_ISO]],DATEVALUE(Starlink[[#This Row],[Launch_Date_ISO]]))</f>
        <v>45298</v>
      </c>
      <c r="V5652" s="2" t="str">
        <f>IF(Starlink[[#This Row],[Decay_Date_ISO]]="","",IF(ISNUMBER(Starlink[[#This Row],[Decay_Date_ISO]]),Starlink[[#This Row],[Decay_Date_ISO]],DATEVALUE(Starlink[[#This Row],[Decay_Date_ISO]])))</f>
        <v/>
      </c>
    </row>
    <row r="5653" spans="1:22" x14ac:dyDescent="0.3">
      <c r="A5653" t="s">
        <v>24501</v>
      </c>
      <c r="B5653">
        <v>58740</v>
      </c>
      <c r="C5653" t="s">
        <v>24449</v>
      </c>
      <c r="D5653" t="s">
        <v>24502</v>
      </c>
      <c r="E5653" t="s">
        <v>24503</v>
      </c>
      <c r="F5653" t="s">
        <v>24504</v>
      </c>
      <c r="G5653" t="s">
        <v>25</v>
      </c>
      <c r="H5653" t="s">
        <v>26</v>
      </c>
      <c r="I5653" t="s">
        <v>24453</v>
      </c>
      <c r="J5653" t="s">
        <v>349</v>
      </c>
      <c r="K5653" t="s">
        <v>350</v>
      </c>
      <c r="L5653">
        <v>730</v>
      </c>
      <c r="M5653">
        <v>285</v>
      </c>
      <c r="N5653">
        <v>288</v>
      </c>
      <c r="O5653">
        <v>43.01</v>
      </c>
      <c r="P5653" t="s">
        <v>43</v>
      </c>
      <c r="Q5653" s="1">
        <v>45298</v>
      </c>
      <c r="S5653">
        <v>2024</v>
      </c>
      <c r="U5653" s="2">
        <f>IF(ISNUMBER(Starlink[[#This Row],[Launch_Date_ISO]]),Starlink[[#This Row],[Launch_Date_ISO]],DATEVALUE(Starlink[[#This Row],[Launch_Date_ISO]]))</f>
        <v>45298</v>
      </c>
      <c r="V5653" s="2" t="str">
        <f>IF(Starlink[[#This Row],[Decay_Date_ISO]]="","",IF(ISNUMBER(Starlink[[#This Row],[Decay_Date_ISO]]),Starlink[[#This Row],[Decay_Date_ISO]],DATEVALUE(Starlink[[#This Row],[Decay_Date_ISO]])))</f>
        <v/>
      </c>
    </row>
    <row r="5654" spans="1:22" x14ac:dyDescent="0.3">
      <c r="A5654" t="s">
        <v>24505</v>
      </c>
      <c r="B5654">
        <v>58741</v>
      </c>
      <c r="C5654" t="s">
        <v>24449</v>
      </c>
      <c r="D5654" t="s">
        <v>24506</v>
      </c>
      <c r="E5654" t="s">
        <v>24507</v>
      </c>
      <c r="F5654" t="s">
        <v>24508</v>
      </c>
      <c r="G5654" t="s">
        <v>25</v>
      </c>
      <c r="H5654" t="s">
        <v>26</v>
      </c>
      <c r="I5654" t="s">
        <v>24453</v>
      </c>
      <c r="J5654" t="s">
        <v>349</v>
      </c>
      <c r="K5654" t="s">
        <v>350</v>
      </c>
      <c r="L5654">
        <v>730</v>
      </c>
      <c r="M5654">
        <v>285</v>
      </c>
      <c r="N5654">
        <v>287</v>
      </c>
      <c r="O5654">
        <v>43.01</v>
      </c>
      <c r="P5654" t="s">
        <v>43</v>
      </c>
      <c r="Q5654" s="1">
        <v>45298</v>
      </c>
      <c r="S5654">
        <v>2024</v>
      </c>
      <c r="U5654" s="2">
        <f>IF(ISNUMBER(Starlink[[#This Row],[Launch_Date_ISO]]),Starlink[[#This Row],[Launch_Date_ISO]],DATEVALUE(Starlink[[#This Row],[Launch_Date_ISO]]))</f>
        <v>45298</v>
      </c>
      <c r="V5654" s="2" t="str">
        <f>IF(Starlink[[#This Row],[Decay_Date_ISO]]="","",IF(ISNUMBER(Starlink[[#This Row],[Decay_Date_ISO]]),Starlink[[#This Row],[Decay_Date_ISO]],DATEVALUE(Starlink[[#This Row],[Decay_Date_ISO]])))</f>
        <v/>
      </c>
    </row>
    <row r="5655" spans="1:22" x14ac:dyDescent="0.3">
      <c r="A5655" t="s">
        <v>24509</v>
      </c>
      <c r="B5655">
        <v>58742</v>
      </c>
      <c r="C5655" t="s">
        <v>24449</v>
      </c>
      <c r="D5655" t="s">
        <v>24510</v>
      </c>
      <c r="E5655" t="s">
        <v>24511</v>
      </c>
      <c r="F5655" t="s">
        <v>24512</v>
      </c>
      <c r="G5655" t="s">
        <v>25</v>
      </c>
      <c r="H5655" t="s">
        <v>26</v>
      </c>
      <c r="I5655" t="s">
        <v>24453</v>
      </c>
      <c r="J5655" t="s">
        <v>349</v>
      </c>
      <c r="K5655" t="s">
        <v>350</v>
      </c>
      <c r="L5655">
        <v>730</v>
      </c>
      <c r="M5655">
        <v>293</v>
      </c>
      <c r="N5655">
        <v>296</v>
      </c>
      <c r="O5655">
        <v>43.01</v>
      </c>
      <c r="P5655" t="s">
        <v>43</v>
      </c>
      <c r="Q5655" s="1">
        <v>45298</v>
      </c>
      <c r="S5655">
        <v>2024</v>
      </c>
      <c r="U5655" s="2">
        <f>IF(ISNUMBER(Starlink[[#This Row],[Launch_Date_ISO]]),Starlink[[#This Row],[Launch_Date_ISO]],DATEVALUE(Starlink[[#This Row],[Launch_Date_ISO]]))</f>
        <v>45298</v>
      </c>
      <c r="V5655" s="2" t="str">
        <f>IF(Starlink[[#This Row],[Decay_Date_ISO]]="","",IF(ISNUMBER(Starlink[[#This Row],[Decay_Date_ISO]]),Starlink[[#This Row],[Decay_Date_ISO]],DATEVALUE(Starlink[[#This Row],[Decay_Date_ISO]])))</f>
        <v/>
      </c>
    </row>
    <row r="5656" spans="1:22" x14ac:dyDescent="0.3">
      <c r="A5656" t="s">
        <v>24513</v>
      </c>
      <c r="B5656">
        <v>58743</v>
      </c>
      <c r="C5656" t="s">
        <v>24449</v>
      </c>
      <c r="D5656" t="s">
        <v>24514</v>
      </c>
      <c r="E5656" t="s">
        <v>24515</v>
      </c>
      <c r="F5656" t="s">
        <v>24516</v>
      </c>
      <c r="G5656" t="s">
        <v>25</v>
      </c>
      <c r="H5656" t="s">
        <v>26</v>
      </c>
      <c r="I5656" t="s">
        <v>24453</v>
      </c>
      <c r="J5656" t="s">
        <v>349</v>
      </c>
      <c r="K5656" t="s">
        <v>350</v>
      </c>
      <c r="L5656">
        <v>730</v>
      </c>
      <c r="M5656">
        <v>284</v>
      </c>
      <c r="N5656">
        <v>287</v>
      </c>
      <c r="O5656">
        <v>43.01</v>
      </c>
      <c r="P5656" t="s">
        <v>43</v>
      </c>
      <c r="Q5656" s="1">
        <v>45298</v>
      </c>
      <c r="S5656">
        <v>2024</v>
      </c>
      <c r="U5656" s="2">
        <f>IF(ISNUMBER(Starlink[[#This Row],[Launch_Date_ISO]]),Starlink[[#This Row],[Launch_Date_ISO]],DATEVALUE(Starlink[[#This Row],[Launch_Date_ISO]]))</f>
        <v>45298</v>
      </c>
      <c r="V5656" s="2" t="str">
        <f>IF(Starlink[[#This Row],[Decay_Date_ISO]]="","",IF(ISNUMBER(Starlink[[#This Row],[Decay_Date_ISO]]),Starlink[[#This Row],[Decay_Date_ISO]],DATEVALUE(Starlink[[#This Row],[Decay_Date_ISO]])))</f>
        <v/>
      </c>
    </row>
    <row r="5657" spans="1:22" x14ac:dyDescent="0.3">
      <c r="A5657" t="s">
        <v>24517</v>
      </c>
      <c r="B5657">
        <v>58744</v>
      </c>
      <c r="C5657" t="s">
        <v>24449</v>
      </c>
      <c r="D5657" t="s">
        <v>24518</v>
      </c>
      <c r="E5657" t="s">
        <v>24519</v>
      </c>
      <c r="F5657" t="s">
        <v>24520</v>
      </c>
      <c r="G5657" t="s">
        <v>25</v>
      </c>
      <c r="H5657" t="s">
        <v>26</v>
      </c>
      <c r="I5657" t="s">
        <v>24453</v>
      </c>
      <c r="J5657" t="s">
        <v>349</v>
      </c>
      <c r="K5657" t="s">
        <v>350</v>
      </c>
      <c r="L5657">
        <v>730</v>
      </c>
      <c r="M5657">
        <v>284</v>
      </c>
      <c r="N5657">
        <v>287</v>
      </c>
      <c r="O5657">
        <v>43.01</v>
      </c>
      <c r="P5657" t="s">
        <v>43</v>
      </c>
      <c r="Q5657" s="1">
        <v>45298</v>
      </c>
      <c r="S5657">
        <v>2024</v>
      </c>
      <c r="U5657" s="2">
        <f>IF(ISNUMBER(Starlink[[#This Row],[Launch_Date_ISO]]),Starlink[[#This Row],[Launch_Date_ISO]],DATEVALUE(Starlink[[#This Row],[Launch_Date_ISO]]))</f>
        <v>45298</v>
      </c>
      <c r="V5657" s="2" t="str">
        <f>IF(Starlink[[#This Row],[Decay_Date_ISO]]="","",IF(ISNUMBER(Starlink[[#This Row],[Decay_Date_ISO]]),Starlink[[#This Row],[Decay_Date_ISO]],DATEVALUE(Starlink[[#This Row],[Decay_Date_ISO]])))</f>
        <v/>
      </c>
    </row>
    <row r="5658" spans="1:22" x14ac:dyDescent="0.3">
      <c r="A5658" t="s">
        <v>24521</v>
      </c>
      <c r="B5658">
        <v>58745</v>
      </c>
      <c r="C5658" t="s">
        <v>24449</v>
      </c>
      <c r="D5658" t="s">
        <v>24522</v>
      </c>
      <c r="E5658" t="s">
        <v>24523</v>
      </c>
      <c r="F5658" t="s">
        <v>24524</v>
      </c>
      <c r="G5658" t="s">
        <v>25</v>
      </c>
      <c r="H5658" t="s">
        <v>26</v>
      </c>
      <c r="I5658" t="s">
        <v>24453</v>
      </c>
      <c r="J5658" t="s">
        <v>349</v>
      </c>
      <c r="K5658" t="s">
        <v>350</v>
      </c>
      <c r="L5658">
        <v>730</v>
      </c>
      <c r="M5658">
        <v>284</v>
      </c>
      <c r="N5658">
        <v>287</v>
      </c>
      <c r="O5658">
        <v>43.01</v>
      </c>
      <c r="P5658" t="s">
        <v>43</v>
      </c>
      <c r="Q5658" s="1">
        <v>45298</v>
      </c>
      <c r="S5658">
        <v>2024</v>
      </c>
      <c r="U5658" s="2">
        <f>IF(ISNUMBER(Starlink[[#This Row],[Launch_Date_ISO]]),Starlink[[#This Row],[Launch_Date_ISO]],DATEVALUE(Starlink[[#This Row],[Launch_Date_ISO]]))</f>
        <v>45298</v>
      </c>
      <c r="V5658" s="2" t="str">
        <f>IF(Starlink[[#This Row],[Decay_Date_ISO]]="","",IF(ISNUMBER(Starlink[[#This Row],[Decay_Date_ISO]]),Starlink[[#This Row],[Decay_Date_ISO]],DATEVALUE(Starlink[[#This Row],[Decay_Date_ISO]])))</f>
        <v/>
      </c>
    </row>
    <row r="5659" spans="1:22" x14ac:dyDescent="0.3">
      <c r="A5659" t="s">
        <v>24525</v>
      </c>
      <c r="B5659">
        <v>58746</v>
      </c>
      <c r="C5659" t="s">
        <v>24449</v>
      </c>
      <c r="D5659" t="s">
        <v>24526</v>
      </c>
      <c r="E5659" t="s">
        <v>24527</v>
      </c>
      <c r="F5659" t="s">
        <v>24528</v>
      </c>
      <c r="G5659" t="s">
        <v>25</v>
      </c>
      <c r="H5659" t="s">
        <v>26</v>
      </c>
      <c r="I5659" t="s">
        <v>24453</v>
      </c>
      <c r="J5659" t="s">
        <v>349</v>
      </c>
      <c r="K5659" t="s">
        <v>350</v>
      </c>
      <c r="L5659">
        <v>730</v>
      </c>
      <c r="M5659">
        <v>284</v>
      </c>
      <c r="N5659">
        <v>287</v>
      </c>
      <c r="O5659">
        <v>43.01</v>
      </c>
      <c r="P5659" t="s">
        <v>43</v>
      </c>
      <c r="Q5659" s="1">
        <v>45298</v>
      </c>
      <c r="S5659">
        <v>2024</v>
      </c>
      <c r="U5659" s="2">
        <f>IF(ISNUMBER(Starlink[[#This Row],[Launch_Date_ISO]]),Starlink[[#This Row],[Launch_Date_ISO]],DATEVALUE(Starlink[[#This Row],[Launch_Date_ISO]]))</f>
        <v>45298</v>
      </c>
      <c r="V5659" s="2" t="str">
        <f>IF(Starlink[[#This Row],[Decay_Date_ISO]]="","",IF(ISNUMBER(Starlink[[#This Row],[Decay_Date_ISO]]),Starlink[[#This Row],[Decay_Date_ISO]],DATEVALUE(Starlink[[#This Row],[Decay_Date_ISO]])))</f>
        <v/>
      </c>
    </row>
    <row r="5660" spans="1:22" x14ac:dyDescent="0.3">
      <c r="A5660" t="s">
        <v>24529</v>
      </c>
      <c r="B5660">
        <v>58747</v>
      </c>
      <c r="C5660" t="s">
        <v>24449</v>
      </c>
      <c r="D5660" t="s">
        <v>24530</v>
      </c>
      <c r="E5660" t="s">
        <v>24531</v>
      </c>
      <c r="F5660" t="s">
        <v>24532</v>
      </c>
      <c r="G5660" t="s">
        <v>25</v>
      </c>
      <c r="H5660" t="s">
        <v>26</v>
      </c>
      <c r="I5660" t="s">
        <v>24453</v>
      </c>
      <c r="J5660" t="s">
        <v>349</v>
      </c>
      <c r="K5660" t="s">
        <v>350</v>
      </c>
      <c r="L5660">
        <v>730</v>
      </c>
      <c r="M5660">
        <v>284</v>
      </c>
      <c r="N5660">
        <v>287</v>
      </c>
      <c r="O5660">
        <v>43.01</v>
      </c>
      <c r="P5660" t="s">
        <v>43</v>
      </c>
      <c r="Q5660" s="1">
        <v>45298</v>
      </c>
      <c r="S5660">
        <v>2024</v>
      </c>
      <c r="U5660" s="2">
        <f>IF(ISNUMBER(Starlink[[#This Row],[Launch_Date_ISO]]),Starlink[[#This Row],[Launch_Date_ISO]],DATEVALUE(Starlink[[#This Row],[Launch_Date_ISO]]))</f>
        <v>45298</v>
      </c>
      <c r="V5660" s="2" t="str">
        <f>IF(Starlink[[#This Row],[Decay_Date_ISO]]="","",IF(ISNUMBER(Starlink[[#This Row],[Decay_Date_ISO]]),Starlink[[#This Row],[Decay_Date_ISO]],DATEVALUE(Starlink[[#This Row],[Decay_Date_ISO]])))</f>
        <v/>
      </c>
    </row>
    <row r="5661" spans="1:22" x14ac:dyDescent="0.3">
      <c r="A5661" t="s">
        <v>24533</v>
      </c>
      <c r="B5661">
        <v>58748</v>
      </c>
      <c r="C5661" t="s">
        <v>24449</v>
      </c>
      <c r="D5661" t="s">
        <v>24534</v>
      </c>
      <c r="E5661" t="s">
        <v>24535</v>
      </c>
      <c r="F5661" t="s">
        <v>24536</v>
      </c>
      <c r="G5661" t="s">
        <v>25</v>
      </c>
      <c r="H5661" t="s">
        <v>26</v>
      </c>
      <c r="I5661" t="s">
        <v>24453</v>
      </c>
      <c r="J5661" t="s">
        <v>349</v>
      </c>
      <c r="K5661" t="s">
        <v>350</v>
      </c>
      <c r="L5661">
        <v>730</v>
      </c>
      <c r="M5661">
        <v>292</v>
      </c>
      <c r="N5661">
        <v>294</v>
      </c>
      <c r="O5661">
        <v>43.01</v>
      </c>
      <c r="P5661" t="s">
        <v>43</v>
      </c>
      <c r="Q5661" s="1">
        <v>45298</v>
      </c>
      <c r="S5661">
        <v>2024</v>
      </c>
      <c r="U5661" s="2">
        <f>IF(ISNUMBER(Starlink[[#This Row],[Launch_Date_ISO]]),Starlink[[#This Row],[Launch_Date_ISO]],DATEVALUE(Starlink[[#This Row],[Launch_Date_ISO]]))</f>
        <v>45298</v>
      </c>
      <c r="V5661" s="2" t="str">
        <f>IF(Starlink[[#This Row],[Decay_Date_ISO]]="","",IF(ISNUMBER(Starlink[[#This Row],[Decay_Date_ISO]]),Starlink[[#This Row],[Decay_Date_ISO]],DATEVALUE(Starlink[[#This Row],[Decay_Date_ISO]])))</f>
        <v/>
      </c>
    </row>
    <row r="5662" spans="1:22" x14ac:dyDescent="0.3">
      <c r="A5662" t="s">
        <v>24537</v>
      </c>
      <c r="B5662">
        <v>58749</v>
      </c>
      <c r="C5662" t="s">
        <v>24449</v>
      </c>
      <c r="D5662" t="s">
        <v>24538</v>
      </c>
      <c r="E5662" t="s">
        <v>24539</v>
      </c>
      <c r="F5662" t="s">
        <v>24540</v>
      </c>
      <c r="G5662" t="s">
        <v>25</v>
      </c>
      <c r="H5662" t="s">
        <v>26</v>
      </c>
      <c r="I5662" t="s">
        <v>24453</v>
      </c>
      <c r="J5662" t="s">
        <v>349</v>
      </c>
      <c r="K5662" t="s">
        <v>350</v>
      </c>
      <c r="L5662">
        <v>730</v>
      </c>
      <c r="M5662">
        <v>283</v>
      </c>
      <c r="N5662">
        <v>287</v>
      </c>
      <c r="O5662">
        <v>43.01</v>
      </c>
      <c r="P5662" t="s">
        <v>43</v>
      </c>
      <c r="Q5662" s="1">
        <v>45298</v>
      </c>
      <c r="S5662">
        <v>2024</v>
      </c>
      <c r="U5662" s="2">
        <f>IF(ISNUMBER(Starlink[[#This Row],[Launch_Date_ISO]]),Starlink[[#This Row],[Launch_Date_ISO]],DATEVALUE(Starlink[[#This Row],[Launch_Date_ISO]]))</f>
        <v>45298</v>
      </c>
      <c r="V5662" s="2" t="str">
        <f>IF(Starlink[[#This Row],[Decay_Date_ISO]]="","",IF(ISNUMBER(Starlink[[#This Row],[Decay_Date_ISO]]),Starlink[[#This Row],[Decay_Date_ISO]],DATEVALUE(Starlink[[#This Row],[Decay_Date_ISO]])))</f>
        <v/>
      </c>
    </row>
    <row r="5663" spans="1:22" x14ac:dyDescent="0.3">
      <c r="A5663" t="s">
        <v>24541</v>
      </c>
      <c r="B5663">
        <v>58750</v>
      </c>
      <c r="C5663" t="s">
        <v>24449</v>
      </c>
      <c r="D5663" t="s">
        <v>24542</v>
      </c>
      <c r="E5663" t="s">
        <v>24543</v>
      </c>
      <c r="F5663" t="s">
        <v>24544</v>
      </c>
      <c r="G5663" t="s">
        <v>25</v>
      </c>
      <c r="H5663" t="s">
        <v>26</v>
      </c>
      <c r="I5663" t="s">
        <v>24453</v>
      </c>
      <c r="J5663" t="s">
        <v>349</v>
      </c>
      <c r="K5663" t="s">
        <v>350</v>
      </c>
      <c r="L5663">
        <v>730</v>
      </c>
      <c r="M5663">
        <v>283</v>
      </c>
      <c r="N5663">
        <v>287</v>
      </c>
      <c r="O5663">
        <v>43.01</v>
      </c>
      <c r="P5663" t="s">
        <v>43</v>
      </c>
      <c r="Q5663" s="1">
        <v>45298</v>
      </c>
      <c r="S5663">
        <v>2024</v>
      </c>
      <c r="U5663" s="2">
        <f>IF(ISNUMBER(Starlink[[#This Row],[Launch_Date_ISO]]),Starlink[[#This Row],[Launch_Date_ISO]],DATEVALUE(Starlink[[#This Row],[Launch_Date_ISO]]))</f>
        <v>45298</v>
      </c>
      <c r="V5663" s="2" t="str">
        <f>IF(Starlink[[#This Row],[Decay_Date_ISO]]="","",IF(ISNUMBER(Starlink[[#This Row],[Decay_Date_ISO]]),Starlink[[#This Row],[Decay_Date_ISO]],DATEVALUE(Starlink[[#This Row],[Decay_Date_ISO]])))</f>
        <v/>
      </c>
    </row>
    <row r="5664" spans="1:22" x14ac:dyDescent="0.3">
      <c r="A5664" t="s">
        <v>24545</v>
      </c>
      <c r="B5664">
        <v>58765</v>
      </c>
      <c r="C5664" t="s">
        <v>24546</v>
      </c>
      <c r="D5664" t="s">
        <v>24547</v>
      </c>
      <c r="E5664" t="s">
        <v>24548</v>
      </c>
      <c r="F5664" t="s">
        <v>24549</v>
      </c>
      <c r="G5664" t="s">
        <v>25</v>
      </c>
      <c r="H5664" t="s">
        <v>26</v>
      </c>
      <c r="I5664" t="s">
        <v>24550</v>
      </c>
      <c r="J5664" t="s">
        <v>349</v>
      </c>
      <c r="K5664" t="s">
        <v>350</v>
      </c>
      <c r="L5664">
        <v>730</v>
      </c>
      <c r="M5664">
        <v>285</v>
      </c>
      <c r="N5664">
        <v>293</v>
      </c>
      <c r="O5664">
        <v>53.17</v>
      </c>
      <c r="P5664" t="s">
        <v>43</v>
      </c>
      <c r="Q5664" s="1">
        <v>45305</v>
      </c>
      <c r="S5664">
        <v>2024</v>
      </c>
      <c r="U5664" s="2">
        <f>IF(ISNUMBER(Starlink[[#This Row],[Launch_Date_ISO]]),Starlink[[#This Row],[Launch_Date_ISO]],DATEVALUE(Starlink[[#This Row],[Launch_Date_ISO]]))</f>
        <v>45305</v>
      </c>
      <c r="V5664" s="2" t="str">
        <f>IF(Starlink[[#This Row],[Decay_Date_ISO]]="","",IF(ISNUMBER(Starlink[[#This Row],[Decay_Date_ISO]]),Starlink[[#This Row],[Decay_Date_ISO]],DATEVALUE(Starlink[[#This Row],[Decay_Date_ISO]])))</f>
        <v/>
      </c>
    </row>
    <row r="5665" spans="1:22" x14ac:dyDescent="0.3">
      <c r="A5665" t="s">
        <v>24551</v>
      </c>
      <c r="B5665">
        <v>58766</v>
      </c>
      <c r="C5665" t="s">
        <v>24546</v>
      </c>
      <c r="D5665" t="s">
        <v>24552</v>
      </c>
      <c r="E5665" t="s">
        <v>24553</v>
      </c>
      <c r="F5665" t="s">
        <v>24554</v>
      </c>
      <c r="G5665" t="s">
        <v>25</v>
      </c>
      <c r="H5665" t="s">
        <v>26</v>
      </c>
      <c r="I5665" t="s">
        <v>24550</v>
      </c>
      <c r="J5665" t="s">
        <v>349</v>
      </c>
      <c r="K5665" t="s">
        <v>350</v>
      </c>
      <c r="L5665">
        <v>730</v>
      </c>
      <c r="M5665">
        <v>285</v>
      </c>
      <c r="N5665">
        <v>294</v>
      </c>
      <c r="O5665">
        <v>53.17</v>
      </c>
      <c r="P5665" t="s">
        <v>43</v>
      </c>
      <c r="Q5665" s="1">
        <v>45305</v>
      </c>
      <c r="S5665">
        <v>2024</v>
      </c>
      <c r="U5665" s="2">
        <f>IF(ISNUMBER(Starlink[[#This Row],[Launch_Date_ISO]]),Starlink[[#This Row],[Launch_Date_ISO]],DATEVALUE(Starlink[[#This Row],[Launch_Date_ISO]]))</f>
        <v>45305</v>
      </c>
      <c r="V5665" s="2" t="str">
        <f>IF(Starlink[[#This Row],[Decay_Date_ISO]]="","",IF(ISNUMBER(Starlink[[#This Row],[Decay_Date_ISO]]),Starlink[[#This Row],[Decay_Date_ISO]],DATEVALUE(Starlink[[#This Row],[Decay_Date_ISO]])))</f>
        <v/>
      </c>
    </row>
    <row r="5666" spans="1:22" x14ac:dyDescent="0.3">
      <c r="A5666" t="s">
        <v>24555</v>
      </c>
      <c r="B5666">
        <v>58767</v>
      </c>
      <c r="C5666" t="s">
        <v>24546</v>
      </c>
      <c r="D5666" t="s">
        <v>24556</v>
      </c>
      <c r="E5666" t="s">
        <v>24557</v>
      </c>
      <c r="F5666" t="s">
        <v>24558</v>
      </c>
      <c r="G5666" t="s">
        <v>25</v>
      </c>
      <c r="H5666" t="s">
        <v>26</v>
      </c>
      <c r="I5666" t="s">
        <v>24550</v>
      </c>
      <c r="J5666" t="s">
        <v>349</v>
      </c>
      <c r="K5666" t="s">
        <v>350</v>
      </c>
      <c r="L5666">
        <v>730</v>
      </c>
      <c r="M5666">
        <v>285</v>
      </c>
      <c r="N5666">
        <v>293</v>
      </c>
      <c r="O5666">
        <v>53.17</v>
      </c>
      <c r="P5666" t="s">
        <v>43</v>
      </c>
      <c r="Q5666" s="1">
        <v>45305</v>
      </c>
      <c r="S5666">
        <v>2024</v>
      </c>
      <c r="U5666" s="2">
        <f>IF(ISNUMBER(Starlink[[#This Row],[Launch_Date_ISO]]),Starlink[[#This Row],[Launch_Date_ISO]],DATEVALUE(Starlink[[#This Row],[Launch_Date_ISO]]))</f>
        <v>45305</v>
      </c>
      <c r="V5666" s="2" t="str">
        <f>IF(Starlink[[#This Row],[Decay_Date_ISO]]="","",IF(ISNUMBER(Starlink[[#This Row],[Decay_Date_ISO]]),Starlink[[#This Row],[Decay_Date_ISO]],DATEVALUE(Starlink[[#This Row],[Decay_Date_ISO]])))</f>
        <v/>
      </c>
    </row>
    <row r="5667" spans="1:22" x14ac:dyDescent="0.3">
      <c r="A5667" t="s">
        <v>24559</v>
      </c>
      <c r="B5667">
        <v>58768</v>
      </c>
      <c r="C5667" t="s">
        <v>24546</v>
      </c>
      <c r="D5667" t="s">
        <v>24560</v>
      </c>
      <c r="E5667" t="s">
        <v>24561</v>
      </c>
      <c r="F5667" t="s">
        <v>24562</v>
      </c>
      <c r="G5667" t="s">
        <v>25</v>
      </c>
      <c r="H5667" t="s">
        <v>26</v>
      </c>
      <c r="I5667" t="s">
        <v>24550</v>
      </c>
      <c r="J5667" t="s">
        <v>3687</v>
      </c>
      <c r="K5667" t="s">
        <v>29</v>
      </c>
      <c r="L5667">
        <v>730</v>
      </c>
      <c r="M5667">
        <v>285</v>
      </c>
      <c r="N5667">
        <v>293</v>
      </c>
      <c r="O5667">
        <v>53.17</v>
      </c>
      <c r="P5667" t="s">
        <v>43</v>
      </c>
      <c r="Q5667" s="1">
        <v>45305</v>
      </c>
      <c r="R5667" s="1">
        <v>46098</v>
      </c>
      <c r="S5667">
        <v>2024</v>
      </c>
      <c r="T5667">
        <v>2026</v>
      </c>
      <c r="U5667" s="2">
        <f>IF(ISNUMBER(Starlink[[#This Row],[Launch_Date_ISO]]),Starlink[[#This Row],[Launch_Date_ISO]],DATEVALUE(Starlink[[#This Row],[Launch_Date_ISO]]))</f>
        <v>45305</v>
      </c>
      <c r="V5667" s="2">
        <f>IF(Starlink[[#This Row],[Decay_Date_ISO]]="","",IF(ISNUMBER(Starlink[[#This Row],[Decay_Date_ISO]]),Starlink[[#This Row],[Decay_Date_ISO]],DATEVALUE(Starlink[[#This Row],[Decay_Date_ISO]])))</f>
        <v>46098</v>
      </c>
    </row>
    <row r="5668" spans="1:22" x14ac:dyDescent="0.3">
      <c r="A5668" t="s">
        <v>24563</v>
      </c>
      <c r="B5668">
        <v>58769</v>
      </c>
      <c r="C5668" t="s">
        <v>24546</v>
      </c>
      <c r="D5668" t="s">
        <v>24564</v>
      </c>
      <c r="E5668" t="s">
        <v>24565</v>
      </c>
      <c r="F5668" t="s">
        <v>24566</v>
      </c>
      <c r="G5668" t="s">
        <v>25</v>
      </c>
      <c r="H5668" t="s">
        <v>26</v>
      </c>
      <c r="I5668" t="s">
        <v>24550</v>
      </c>
      <c r="J5668" t="s">
        <v>349</v>
      </c>
      <c r="K5668" t="s">
        <v>350</v>
      </c>
      <c r="L5668">
        <v>730</v>
      </c>
      <c r="M5668">
        <v>285</v>
      </c>
      <c r="N5668">
        <v>293</v>
      </c>
      <c r="O5668">
        <v>53.17</v>
      </c>
      <c r="P5668" t="s">
        <v>43</v>
      </c>
      <c r="Q5668" s="1">
        <v>45305</v>
      </c>
      <c r="S5668">
        <v>2024</v>
      </c>
      <c r="U5668" s="2">
        <f>IF(ISNUMBER(Starlink[[#This Row],[Launch_Date_ISO]]),Starlink[[#This Row],[Launch_Date_ISO]],DATEVALUE(Starlink[[#This Row],[Launch_Date_ISO]]))</f>
        <v>45305</v>
      </c>
      <c r="V5668" s="2" t="str">
        <f>IF(Starlink[[#This Row],[Decay_Date_ISO]]="","",IF(ISNUMBER(Starlink[[#This Row],[Decay_Date_ISO]]),Starlink[[#This Row],[Decay_Date_ISO]],DATEVALUE(Starlink[[#This Row],[Decay_Date_ISO]])))</f>
        <v/>
      </c>
    </row>
    <row r="5669" spans="1:22" x14ac:dyDescent="0.3">
      <c r="A5669" t="s">
        <v>24567</v>
      </c>
      <c r="B5669">
        <v>58770</v>
      </c>
      <c r="C5669" t="s">
        <v>24546</v>
      </c>
      <c r="D5669" t="s">
        <v>24568</v>
      </c>
      <c r="E5669" t="s">
        <v>24569</v>
      </c>
      <c r="F5669" t="s">
        <v>24570</v>
      </c>
      <c r="G5669" t="s">
        <v>25</v>
      </c>
      <c r="H5669" t="s">
        <v>26</v>
      </c>
      <c r="I5669" t="s">
        <v>24550</v>
      </c>
      <c r="J5669" t="s">
        <v>349</v>
      </c>
      <c r="K5669" t="s">
        <v>350</v>
      </c>
      <c r="L5669">
        <v>730</v>
      </c>
      <c r="M5669">
        <v>285</v>
      </c>
      <c r="N5669">
        <v>294</v>
      </c>
      <c r="O5669">
        <v>53.17</v>
      </c>
      <c r="P5669" t="s">
        <v>43</v>
      </c>
      <c r="Q5669" s="1">
        <v>45305</v>
      </c>
      <c r="S5669">
        <v>2024</v>
      </c>
      <c r="U5669" s="2">
        <f>IF(ISNUMBER(Starlink[[#This Row],[Launch_Date_ISO]]),Starlink[[#This Row],[Launch_Date_ISO]],DATEVALUE(Starlink[[#This Row],[Launch_Date_ISO]]))</f>
        <v>45305</v>
      </c>
      <c r="V5669" s="2" t="str">
        <f>IF(Starlink[[#This Row],[Decay_Date_ISO]]="","",IF(ISNUMBER(Starlink[[#This Row],[Decay_Date_ISO]]),Starlink[[#This Row],[Decay_Date_ISO]],DATEVALUE(Starlink[[#This Row],[Decay_Date_ISO]])))</f>
        <v/>
      </c>
    </row>
    <row r="5670" spans="1:22" x14ac:dyDescent="0.3">
      <c r="A5670" t="s">
        <v>24571</v>
      </c>
      <c r="B5670">
        <v>58771</v>
      </c>
      <c r="C5670" t="s">
        <v>24546</v>
      </c>
      <c r="D5670" t="s">
        <v>24572</v>
      </c>
      <c r="E5670" t="s">
        <v>24573</v>
      </c>
      <c r="F5670" t="s">
        <v>24574</v>
      </c>
      <c r="G5670" t="s">
        <v>25</v>
      </c>
      <c r="H5670" t="s">
        <v>26</v>
      </c>
      <c r="I5670" t="s">
        <v>24550</v>
      </c>
      <c r="J5670" t="s">
        <v>349</v>
      </c>
      <c r="K5670" t="s">
        <v>350</v>
      </c>
      <c r="L5670">
        <v>730</v>
      </c>
      <c r="M5670">
        <v>285</v>
      </c>
      <c r="N5670">
        <v>294</v>
      </c>
      <c r="O5670">
        <v>53.17</v>
      </c>
      <c r="P5670" t="s">
        <v>43</v>
      </c>
      <c r="Q5670" s="1">
        <v>45305</v>
      </c>
      <c r="S5670">
        <v>2024</v>
      </c>
      <c r="U5670" s="2">
        <f>IF(ISNUMBER(Starlink[[#This Row],[Launch_Date_ISO]]),Starlink[[#This Row],[Launch_Date_ISO]],DATEVALUE(Starlink[[#This Row],[Launch_Date_ISO]]))</f>
        <v>45305</v>
      </c>
      <c r="V5670" s="2" t="str">
        <f>IF(Starlink[[#This Row],[Decay_Date_ISO]]="","",IF(ISNUMBER(Starlink[[#This Row],[Decay_Date_ISO]]),Starlink[[#This Row],[Decay_Date_ISO]],DATEVALUE(Starlink[[#This Row],[Decay_Date_ISO]])))</f>
        <v/>
      </c>
    </row>
    <row r="5671" spans="1:22" x14ac:dyDescent="0.3">
      <c r="A5671" t="s">
        <v>24575</v>
      </c>
      <c r="B5671">
        <v>58772</v>
      </c>
      <c r="C5671" t="s">
        <v>24546</v>
      </c>
      <c r="D5671" t="s">
        <v>24576</v>
      </c>
      <c r="E5671" t="s">
        <v>24577</v>
      </c>
      <c r="F5671" t="s">
        <v>24578</v>
      </c>
      <c r="G5671" t="s">
        <v>25</v>
      </c>
      <c r="H5671" t="s">
        <v>26</v>
      </c>
      <c r="I5671" t="s">
        <v>24550</v>
      </c>
      <c r="J5671" t="s">
        <v>349</v>
      </c>
      <c r="K5671" t="s">
        <v>350</v>
      </c>
      <c r="L5671">
        <v>730</v>
      </c>
      <c r="M5671">
        <v>285</v>
      </c>
      <c r="N5671">
        <v>293</v>
      </c>
      <c r="O5671">
        <v>53.17</v>
      </c>
      <c r="P5671" t="s">
        <v>43</v>
      </c>
      <c r="Q5671" s="1">
        <v>45305</v>
      </c>
      <c r="S5671">
        <v>2024</v>
      </c>
      <c r="U5671" s="2">
        <f>IF(ISNUMBER(Starlink[[#This Row],[Launch_Date_ISO]]),Starlink[[#This Row],[Launch_Date_ISO]],DATEVALUE(Starlink[[#This Row],[Launch_Date_ISO]]))</f>
        <v>45305</v>
      </c>
      <c r="V5671" s="2" t="str">
        <f>IF(Starlink[[#This Row],[Decay_Date_ISO]]="","",IF(ISNUMBER(Starlink[[#This Row],[Decay_Date_ISO]]),Starlink[[#This Row],[Decay_Date_ISO]],DATEVALUE(Starlink[[#This Row],[Decay_Date_ISO]])))</f>
        <v/>
      </c>
    </row>
    <row r="5672" spans="1:22" x14ac:dyDescent="0.3">
      <c r="A5672" t="s">
        <v>24579</v>
      </c>
      <c r="B5672">
        <v>58773</v>
      </c>
      <c r="C5672" t="s">
        <v>24546</v>
      </c>
      <c r="D5672" t="s">
        <v>24580</v>
      </c>
      <c r="E5672" t="s">
        <v>24581</v>
      </c>
      <c r="F5672" t="s">
        <v>24582</v>
      </c>
      <c r="G5672" t="s">
        <v>25</v>
      </c>
      <c r="H5672" t="s">
        <v>26</v>
      </c>
      <c r="I5672" t="s">
        <v>24550</v>
      </c>
      <c r="J5672" t="s">
        <v>349</v>
      </c>
      <c r="K5672" t="s">
        <v>350</v>
      </c>
      <c r="L5672">
        <v>730</v>
      </c>
      <c r="M5672">
        <v>285</v>
      </c>
      <c r="N5672">
        <v>293</v>
      </c>
      <c r="O5672">
        <v>53.17</v>
      </c>
      <c r="P5672" t="s">
        <v>43</v>
      </c>
      <c r="Q5672" s="1">
        <v>45305</v>
      </c>
      <c r="S5672">
        <v>2024</v>
      </c>
      <c r="U5672" s="2">
        <f>IF(ISNUMBER(Starlink[[#This Row],[Launch_Date_ISO]]),Starlink[[#This Row],[Launch_Date_ISO]],DATEVALUE(Starlink[[#This Row],[Launch_Date_ISO]]))</f>
        <v>45305</v>
      </c>
      <c r="V5672" s="2" t="str">
        <f>IF(Starlink[[#This Row],[Decay_Date_ISO]]="","",IF(ISNUMBER(Starlink[[#This Row],[Decay_Date_ISO]]),Starlink[[#This Row],[Decay_Date_ISO]],DATEVALUE(Starlink[[#This Row],[Decay_Date_ISO]])))</f>
        <v/>
      </c>
    </row>
    <row r="5673" spans="1:22" x14ac:dyDescent="0.3">
      <c r="A5673" t="s">
        <v>24583</v>
      </c>
      <c r="B5673">
        <v>58774</v>
      </c>
      <c r="C5673" t="s">
        <v>24546</v>
      </c>
      <c r="D5673" t="s">
        <v>24584</v>
      </c>
      <c r="E5673" t="s">
        <v>24585</v>
      </c>
      <c r="F5673" t="s">
        <v>24586</v>
      </c>
      <c r="G5673" t="s">
        <v>25</v>
      </c>
      <c r="H5673" t="s">
        <v>26</v>
      </c>
      <c r="I5673" t="s">
        <v>24550</v>
      </c>
      <c r="J5673" t="s">
        <v>349</v>
      </c>
      <c r="K5673" t="s">
        <v>350</v>
      </c>
      <c r="L5673">
        <v>730</v>
      </c>
      <c r="M5673">
        <v>285</v>
      </c>
      <c r="N5673">
        <v>293</v>
      </c>
      <c r="O5673">
        <v>53.17</v>
      </c>
      <c r="P5673" t="s">
        <v>43</v>
      </c>
      <c r="Q5673" s="1">
        <v>45305</v>
      </c>
      <c r="S5673">
        <v>2024</v>
      </c>
      <c r="U5673" s="2">
        <f>IF(ISNUMBER(Starlink[[#This Row],[Launch_Date_ISO]]),Starlink[[#This Row],[Launch_Date_ISO]],DATEVALUE(Starlink[[#This Row],[Launch_Date_ISO]]))</f>
        <v>45305</v>
      </c>
      <c r="V5673" s="2" t="str">
        <f>IF(Starlink[[#This Row],[Decay_Date_ISO]]="","",IF(ISNUMBER(Starlink[[#This Row],[Decay_Date_ISO]]),Starlink[[#This Row],[Decay_Date_ISO]],DATEVALUE(Starlink[[#This Row],[Decay_Date_ISO]])))</f>
        <v/>
      </c>
    </row>
    <row r="5674" spans="1:22" x14ac:dyDescent="0.3">
      <c r="A5674" t="s">
        <v>24587</v>
      </c>
      <c r="B5674">
        <v>58775</v>
      </c>
      <c r="C5674" t="s">
        <v>24546</v>
      </c>
      <c r="D5674" t="s">
        <v>24588</v>
      </c>
      <c r="E5674" t="s">
        <v>24589</v>
      </c>
      <c r="F5674" t="s">
        <v>24590</v>
      </c>
      <c r="G5674" t="s">
        <v>25</v>
      </c>
      <c r="H5674" t="s">
        <v>26</v>
      </c>
      <c r="I5674" t="s">
        <v>24550</v>
      </c>
      <c r="J5674" t="s">
        <v>349</v>
      </c>
      <c r="K5674" t="s">
        <v>350</v>
      </c>
      <c r="L5674">
        <v>730</v>
      </c>
      <c r="M5674">
        <v>285</v>
      </c>
      <c r="N5674">
        <v>293</v>
      </c>
      <c r="O5674">
        <v>53.17</v>
      </c>
      <c r="P5674" t="s">
        <v>43</v>
      </c>
      <c r="Q5674" s="1">
        <v>45305</v>
      </c>
      <c r="S5674">
        <v>2024</v>
      </c>
      <c r="U5674" s="2">
        <f>IF(ISNUMBER(Starlink[[#This Row],[Launch_Date_ISO]]),Starlink[[#This Row],[Launch_Date_ISO]],DATEVALUE(Starlink[[#This Row],[Launch_Date_ISO]]))</f>
        <v>45305</v>
      </c>
      <c r="V5674" s="2" t="str">
        <f>IF(Starlink[[#This Row],[Decay_Date_ISO]]="","",IF(ISNUMBER(Starlink[[#This Row],[Decay_Date_ISO]]),Starlink[[#This Row],[Decay_Date_ISO]],DATEVALUE(Starlink[[#This Row],[Decay_Date_ISO]])))</f>
        <v/>
      </c>
    </row>
    <row r="5675" spans="1:22" x14ac:dyDescent="0.3">
      <c r="A5675" t="s">
        <v>24591</v>
      </c>
      <c r="B5675">
        <v>58776</v>
      </c>
      <c r="C5675" t="s">
        <v>24546</v>
      </c>
      <c r="D5675" t="s">
        <v>24592</v>
      </c>
      <c r="E5675" t="s">
        <v>24593</v>
      </c>
      <c r="F5675" t="s">
        <v>24594</v>
      </c>
      <c r="G5675" t="s">
        <v>25</v>
      </c>
      <c r="H5675" t="s">
        <v>26</v>
      </c>
      <c r="I5675" t="s">
        <v>24550</v>
      </c>
      <c r="J5675" t="s">
        <v>349</v>
      </c>
      <c r="K5675" t="s">
        <v>350</v>
      </c>
      <c r="L5675">
        <v>730</v>
      </c>
      <c r="M5675">
        <v>285</v>
      </c>
      <c r="N5675">
        <v>293</v>
      </c>
      <c r="O5675">
        <v>53.17</v>
      </c>
      <c r="P5675" t="s">
        <v>43</v>
      </c>
      <c r="Q5675" s="1">
        <v>45305</v>
      </c>
      <c r="S5675">
        <v>2024</v>
      </c>
      <c r="U5675" s="2">
        <f>IF(ISNUMBER(Starlink[[#This Row],[Launch_Date_ISO]]),Starlink[[#This Row],[Launch_Date_ISO]],DATEVALUE(Starlink[[#This Row],[Launch_Date_ISO]]))</f>
        <v>45305</v>
      </c>
      <c r="V5675" s="2" t="str">
        <f>IF(Starlink[[#This Row],[Decay_Date_ISO]]="","",IF(ISNUMBER(Starlink[[#This Row],[Decay_Date_ISO]]),Starlink[[#This Row],[Decay_Date_ISO]],DATEVALUE(Starlink[[#This Row],[Decay_Date_ISO]])))</f>
        <v/>
      </c>
    </row>
    <row r="5676" spans="1:22" x14ac:dyDescent="0.3">
      <c r="A5676" t="s">
        <v>24595</v>
      </c>
      <c r="B5676">
        <v>58777</v>
      </c>
      <c r="C5676" t="s">
        <v>24546</v>
      </c>
      <c r="D5676" t="s">
        <v>24596</v>
      </c>
      <c r="E5676" t="s">
        <v>24597</v>
      </c>
      <c r="F5676" t="s">
        <v>24598</v>
      </c>
      <c r="G5676" t="s">
        <v>25</v>
      </c>
      <c r="H5676" t="s">
        <v>26</v>
      </c>
      <c r="I5676" t="s">
        <v>24550</v>
      </c>
      <c r="J5676" t="s">
        <v>349</v>
      </c>
      <c r="K5676" t="s">
        <v>350</v>
      </c>
      <c r="L5676">
        <v>730</v>
      </c>
      <c r="M5676">
        <v>285</v>
      </c>
      <c r="N5676">
        <v>293</v>
      </c>
      <c r="O5676">
        <v>53.17</v>
      </c>
      <c r="P5676" t="s">
        <v>43</v>
      </c>
      <c r="Q5676" s="1">
        <v>45305</v>
      </c>
      <c r="S5676">
        <v>2024</v>
      </c>
      <c r="U5676" s="2">
        <f>IF(ISNUMBER(Starlink[[#This Row],[Launch_Date_ISO]]),Starlink[[#This Row],[Launch_Date_ISO]],DATEVALUE(Starlink[[#This Row],[Launch_Date_ISO]]))</f>
        <v>45305</v>
      </c>
      <c r="V5676" s="2" t="str">
        <f>IF(Starlink[[#This Row],[Decay_Date_ISO]]="","",IF(ISNUMBER(Starlink[[#This Row],[Decay_Date_ISO]]),Starlink[[#This Row],[Decay_Date_ISO]],DATEVALUE(Starlink[[#This Row],[Decay_Date_ISO]])))</f>
        <v/>
      </c>
    </row>
    <row r="5677" spans="1:22" x14ac:dyDescent="0.3">
      <c r="A5677" t="s">
        <v>24599</v>
      </c>
      <c r="B5677">
        <v>58778</v>
      </c>
      <c r="C5677" t="s">
        <v>24546</v>
      </c>
      <c r="D5677" t="s">
        <v>24600</v>
      </c>
      <c r="E5677" t="s">
        <v>24601</v>
      </c>
      <c r="F5677" t="s">
        <v>24602</v>
      </c>
      <c r="G5677" t="s">
        <v>25</v>
      </c>
      <c r="H5677" t="s">
        <v>26</v>
      </c>
      <c r="I5677" t="s">
        <v>24550</v>
      </c>
      <c r="J5677" t="s">
        <v>349</v>
      </c>
      <c r="K5677" t="s">
        <v>350</v>
      </c>
      <c r="L5677">
        <v>730</v>
      </c>
      <c r="M5677">
        <v>285</v>
      </c>
      <c r="N5677">
        <v>293</v>
      </c>
      <c r="O5677">
        <v>53.17</v>
      </c>
      <c r="P5677" t="s">
        <v>43</v>
      </c>
      <c r="Q5677" s="1">
        <v>45305</v>
      </c>
      <c r="S5677">
        <v>2024</v>
      </c>
      <c r="U5677" s="2">
        <f>IF(ISNUMBER(Starlink[[#This Row],[Launch_Date_ISO]]),Starlink[[#This Row],[Launch_Date_ISO]],DATEVALUE(Starlink[[#This Row],[Launch_Date_ISO]]))</f>
        <v>45305</v>
      </c>
      <c r="V5677" s="2" t="str">
        <f>IF(Starlink[[#This Row],[Decay_Date_ISO]]="","",IF(ISNUMBER(Starlink[[#This Row],[Decay_Date_ISO]]),Starlink[[#This Row],[Decay_Date_ISO]],DATEVALUE(Starlink[[#This Row],[Decay_Date_ISO]])))</f>
        <v/>
      </c>
    </row>
    <row r="5678" spans="1:22" x14ac:dyDescent="0.3">
      <c r="A5678" t="s">
        <v>24603</v>
      </c>
      <c r="B5678">
        <v>58779</v>
      </c>
      <c r="C5678" t="s">
        <v>24546</v>
      </c>
      <c r="D5678" t="s">
        <v>24604</v>
      </c>
      <c r="E5678" t="s">
        <v>24605</v>
      </c>
      <c r="F5678" t="s">
        <v>24606</v>
      </c>
      <c r="G5678" t="s">
        <v>25</v>
      </c>
      <c r="H5678" t="s">
        <v>26</v>
      </c>
      <c r="I5678" t="s">
        <v>24550</v>
      </c>
      <c r="J5678" t="s">
        <v>349</v>
      </c>
      <c r="K5678" t="s">
        <v>350</v>
      </c>
      <c r="L5678">
        <v>730</v>
      </c>
      <c r="M5678">
        <v>285</v>
      </c>
      <c r="N5678">
        <v>293</v>
      </c>
      <c r="O5678">
        <v>53.17</v>
      </c>
      <c r="P5678" t="s">
        <v>43</v>
      </c>
      <c r="Q5678" s="1">
        <v>45305</v>
      </c>
      <c r="S5678">
        <v>2024</v>
      </c>
      <c r="U5678" s="2">
        <f>IF(ISNUMBER(Starlink[[#This Row],[Launch_Date_ISO]]),Starlink[[#This Row],[Launch_Date_ISO]],DATEVALUE(Starlink[[#This Row],[Launch_Date_ISO]]))</f>
        <v>45305</v>
      </c>
      <c r="V5678" s="2" t="str">
        <f>IF(Starlink[[#This Row],[Decay_Date_ISO]]="","",IF(ISNUMBER(Starlink[[#This Row],[Decay_Date_ISO]]),Starlink[[#This Row],[Decay_Date_ISO]],DATEVALUE(Starlink[[#This Row],[Decay_Date_ISO]])))</f>
        <v/>
      </c>
    </row>
    <row r="5679" spans="1:22" x14ac:dyDescent="0.3">
      <c r="A5679" t="s">
        <v>24607</v>
      </c>
      <c r="B5679">
        <v>58780</v>
      </c>
      <c r="C5679" t="s">
        <v>24546</v>
      </c>
      <c r="D5679" t="s">
        <v>24608</v>
      </c>
      <c r="E5679" t="s">
        <v>24609</v>
      </c>
      <c r="F5679" t="s">
        <v>24610</v>
      </c>
      <c r="G5679" t="s">
        <v>25</v>
      </c>
      <c r="H5679" t="s">
        <v>26</v>
      </c>
      <c r="I5679" t="s">
        <v>24550</v>
      </c>
      <c r="J5679" t="s">
        <v>24611</v>
      </c>
      <c r="K5679" t="s">
        <v>29</v>
      </c>
      <c r="L5679">
        <v>730</v>
      </c>
      <c r="M5679">
        <v>285</v>
      </c>
      <c r="N5679">
        <v>293</v>
      </c>
      <c r="O5679">
        <v>53.17</v>
      </c>
      <c r="P5679" t="s">
        <v>43</v>
      </c>
      <c r="Q5679" s="1">
        <v>45305</v>
      </c>
      <c r="R5679" s="1">
        <v>45530</v>
      </c>
      <c r="S5679">
        <v>2024</v>
      </c>
      <c r="T5679">
        <v>2024</v>
      </c>
      <c r="U5679" s="2">
        <f>IF(ISNUMBER(Starlink[[#This Row],[Launch_Date_ISO]]),Starlink[[#This Row],[Launch_Date_ISO]],DATEVALUE(Starlink[[#This Row],[Launch_Date_ISO]]))</f>
        <v>45305</v>
      </c>
      <c r="V5679" s="2">
        <f>IF(Starlink[[#This Row],[Decay_Date_ISO]]="","",IF(ISNUMBER(Starlink[[#This Row],[Decay_Date_ISO]]),Starlink[[#This Row],[Decay_Date_ISO]],DATEVALUE(Starlink[[#This Row],[Decay_Date_ISO]])))</f>
        <v>45530</v>
      </c>
    </row>
    <row r="5680" spans="1:22" x14ac:dyDescent="0.3">
      <c r="A5680" t="s">
        <v>24612</v>
      </c>
      <c r="B5680">
        <v>58781</v>
      </c>
      <c r="C5680" t="s">
        <v>24546</v>
      </c>
      <c r="D5680" t="s">
        <v>24613</v>
      </c>
      <c r="E5680" t="s">
        <v>24614</v>
      </c>
      <c r="F5680" t="s">
        <v>24615</v>
      </c>
      <c r="G5680" t="s">
        <v>25</v>
      </c>
      <c r="H5680" t="s">
        <v>26</v>
      </c>
      <c r="I5680" t="s">
        <v>24550</v>
      </c>
      <c r="J5680" t="s">
        <v>349</v>
      </c>
      <c r="K5680" t="s">
        <v>350</v>
      </c>
      <c r="L5680">
        <v>730</v>
      </c>
      <c r="M5680">
        <v>285</v>
      </c>
      <c r="N5680">
        <v>294</v>
      </c>
      <c r="O5680">
        <v>53.17</v>
      </c>
      <c r="P5680" t="s">
        <v>43</v>
      </c>
      <c r="Q5680" s="1">
        <v>45305</v>
      </c>
      <c r="S5680">
        <v>2024</v>
      </c>
      <c r="U5680" s="2">
        <f>IF(ISNUMBER(Starlink[[#This Row],[Launch_Date_ISO]]),Starlink[[#This Row],[Launch_Date_ISO]],DATEVALUE(Starlink[[#This Row],[Launch_Date_ISO]]))</f>
        <v>45305</v>
      </c>
      <c r="V5680" s="2" t="str">
        <f>IF(Starlink[[#This Row],[Decay_Date_ISO]]="","",IF(ISNUMBER(Starlink[[#This Row],[Decay_Date_ISO]]),Starlink[[#This Row],[Decay_Date_ISO]],DATEVALUE(Starlink[[#This Row],[Decay_Date_ISO]])))</f>
        <v/>
      </c>
    </row>
    <row r="5681" spans="1:22" x14ac:dyDescent="0.3">
      <c r="A5681" t="s">
        <v>24616</v>
      </c>
      <c r="B5681">
        <v>58782</v>
      </c>
      <c r="C5681" t="s">
        <v>24546</v>
      </c>
      <c r="D5681" t="s">
        <v>24617</v>
      </c>
      <c r="E5681" t="s">
        <v>24618</v>
      </c>
      <c r="F5681" t="s">
        <v>24619</v>
      </c>
      <c r="G5681" t="s">
        <v>25</v>
      </c>
      <c r="H5681" t="s">
        <v>26</v>
      </c>
      <c r="I5681" t="s">
        <v>24550</v>
      </c>
      <c r="J5681" t="s">
        <v>24620</v>
      </c>
      <c r="K5681" t="s">
        <v>29</v>
      </c>
      <c r="L5681">
        <v>730</v>
      </c>
      <c r="M5681">
        <v>285</v>
      </c>
      <c r="N5681">
        <v>293</v>
      </c>
      <c r="O5681">
        <v>53.17</v>
      </c>
      <c r="P5681" t="s">
        <v>43</v>
      </c>
      <c r="Q5681" s="1">
        <v>45305</v>
      </c>
      <c r="R5681" s="1">
        <v>45998</v>
      </c>
      <c r="S5681">
        <v>2024</v>
      </c>
      <c r="T5681">
        <v>2025</v>
      </c>
      <c r="U5681" s="2">
        <f>IF(ISNUMBER(Starlink[[#This Row],[Launch_Date_ISO]]),Starlink[[#This Row],[Launch_Date_ISO]],DATEVALUE(Starlink[[#This Row],[Launch_Date_ISO]]))</f>
        <v>45305</v>
      </c>
      <c r="V5681" s="2">
        <f>IF(Starlink[[#This Row],[Decay_Date_ISO]]="","",IF(ISNUMBER(Starlink[[#This Row],[Decay_Date_ISO]]),Starlink[[#This Row],[Decay_Date_ISO]],DATEVALUE(Starlink[[#This Row],[Decay_Date_ISO]])))</f>
        <v>45998</v>
      </c>
    </row>
    <row r="5682" spans="1:22" x14ac:dyDescent="0.3">
      <c r="A5682" t="s">
        <v>24621</v>
      </c>
      <c r="B5682">
        <v>58783</v>
      </c>
      <c r="C5682" t="s">
        <v>24546</v>
      </c>
      <c r="D5682" t="s">
        <v>24622</v>
      </c>
      <c r="E5682" t="s">
        <v>24623</v>
      </c>
      <c r="F5682" t="s">
        <v>24624</v>
      </c>
      <c r="G5682" t="s">
        <v>25</v>
      </c>
      <c r="H5682" t="s">
        <v>26</v>
      </c>
      <c r="I5682" t="s">
        <v>24550</v>
      </c>
      <c r="J5682" t="s">
        <v>349</v>
      </c>
      <c r="K5682" t="s">
        <v>350</v>
      </c>
      <c r="L5682">
        <v>730</v>
      </c>
      <c r="M5682">
        <v>284</v>
      </c>
      <c r="N5682">
        <v>293</v>
      </c>
      <c r="O5682">
        <v>53.17</v>
      </c>
      <c r="P5682" t="s">
        <v>43</v>
      </c>
      <c r="Q5682" s="1">
        <v>45305</v>
      </c>
      <c r="S5682">
        <v>2024</v>
      </c>
      <c r="U5682" s="2">
        <f>IF(ISNUMBER(Starlink[[#This Row],[Launch_Date_ISO]]),Starlink[[#This Row],[Launch_Date_ISO]],DATEVALUE(Starlink[[#This Row],[Launch_Date_ISO]]))</f>
        <v>45305</v>
      </c>
      <c r="V5682" s="2" t="str">
        <f>IF(Starlink[[#This Row],[Decay_Date_ISO]]="","",IF(ISNUMBER(Starlink[[#This Row],[Decay_Date_ISO]]),Starlink[[#This Row],[Decay_Date_ISO]],DATEVALUE(Starlink[[#This Row],[Decay_Date_ISO]])))</f>
        <v/>
      </c>
    </row>
    <row r="5683" spans="1:22" x14ac:dyDescent="0.3">
      <c r="A5683" t="s">
        <v>24625</v>
      </c>
      <c r="B5683">
        <v>58784</v>
      </c>
      <c r="C5683" t="s">
        <v>24546</v>
      </c>
      <c r="D5683" t="s">
        <v>24626</v>
      </c>
      <c r="E5683" t="s">
        <v>24627</v>
      </c>
      <c r="F5683" t="s">
        <v>24628</v>
      </c>
      <c r="G5683" t="s">
        <v>25</v>
      </c>
      <c r="H5683" t="s">
        <v>26</v>
      </c>
      <c r="I5683" t="s">
        <v>24550</v>
      </c>
      <c r="J5683" t="s">
        <v>349</v>
      </c>
      <c r="K5683" t="s">
        <v>350</v>
      </c>
      <c r="L5683">
        <v>730</v>
      </c>
      <c r="M5683">
        <v>284</v>
      </c>
      <c r="N5683">
        <v>293</v>
      </c>
      <c r="O5683">
        <v>53.17</v>
      </c>
      <c r="P5683" t="s">
        <v>43</v>
      </c>
      <c r="Q5683" s="1">
        <v>45305</v>
      </c>
      <c r="S5683">
        <v>2024</v>
      </c>
      <c r="U5683" s="2">
        <f>IF(ISNUMBER(Starlink[[#This Row],[Launch_Date_ISO]]),Starlink[[#This Row],[Launch_Date_ISO]],DATEVALUE(Starlink[[#This Row],[Launch_Date_ISO]]))</f>
        <v>45305</v>
      </c>
      <c r="V5683" s="2" t="str">
        <f>IF(Starlink[[#This Row],[Decay_Date_ISO]]="","",IF(ISNUMBER(Starlink[[#This Row],[Decay_Date_ISO]]),Starlink[[#This Row],[Decay_Date_ISO]],DATEVALUE(Starlink[[#This Row],[Decay_Date_ISO]])))</f>
        <v/>
      </c>
    </row>
    <row r="5684" spans="1:22" x14ac:dyDescent="0.3">
      <c r="A5684" t="s">
        <v>24629</v>
      </c>
      <c r="B5684">
        <v>58785</v>
      </c>
      <c r="C5684" t="s">
        <v>24546</v>
      </c>
      <c r="D5684" t="s">
        <v>24630</v>
      </c>
      <c r="E5684" t="s">
        <v>24631</v>
      </c>
      <c r="F5684" t="s">
        <v>24632</v>
      </c>
      <c r="G5684" t="s">
        <v>25</v>
      </c>
      <c r="H5684" t="s">
        <v>26</v>
      </c>
      <c r="I5684" t="s">
        <v>24550</v>
      </c>
      <c r="J5684" t="s">
        <v>349</v>
      </c>
      <c r="K5684" t="s">
        <v>350</v>
      </c>
      <c r="L5684">
        <v>730</v>
      </c>
      <c r="M5684">
        <v>284</v>
      </c>
      <c r="N5684">
        <v>293</v>
      </c>
      <c r="O5684">
        <v>53.17</v>
      </c>
      <c r="P5684" t="s">
        <v>43</v>
      </c>
      <c r="Q5684" s="1">
        <v>45305</v>
      </c>
      <c r="S5684">
        <v>2024</v>
      </c>
      <c r="U5684" s="2">
        <f>IF(ISNUMBER(Starlink[[#This Row],[Launch_Date_ISO]]),Starlink[[#This Row],[Launch_Date_ISO]],DATEVALUE(Starlink[[#This Row],[Launch_Date_ISO]]))</f>
        <v>45305</v>
      </c>
      <c r="V5684" s="2" t="str">
        <f>IF(Starlink[[#This Row],[Decay_Date_ISO]]="","",IF(ISNUMBER(Starlink[[#This Row],[Decay_Date_ISO]]),Starlink[[#This Row],[Decay_Date_ISO]],DATEVALUE(Starlink[[#This Row],[Decay_Date_ISO]])))</f>
        <v/>
      </c>
    </row>
    <row r="5685" spans="1:22" x14ac:dyDescent="0.3">
      <c r="A5685" t="s">
        <v>24633</v>
      </c>
      <c r="B5685">
        <v>58786</v>
      </c>
      <c r="C5685" t="s">
        <v>24546</v>
      </c>
      <c r="D5685" t="s">
        <v>24634</v>
      </c>
      <c r="E5685" t="s">
        <v>24635</v>
      </c>
      <c r="F5685" t="s">
        <v>24636</v>
      </c>
      <c r="G5685" t="s">
        <v>25</v>
      </c>
      <c r="H5685" t="s">
        <v>26</v>
      </c>
      <c r="I5685" t="s">
        <v>24550</v>
      </c>
      <c r="J5685" t="s">
        <v>349</v>
      </c>
      <c r="K5685" t="s">
        <v>350</v>
      </c>
      <c r="L5685">
        <v>730</v>
      </c>
      <c r="M5685">
        <v>284</v>
      </c>
      <c r="N5685">
        <v>293</v>
      </c>
      <c r="O5685">
        <v>53.17</v>
      </c>
      <c r="P5685" t="s">
        <v>43</v>
      </c>
      <c r="Q5685" s="1">
        <v>45305</v>
      </c>
      <c r="S5685">
        <v>2024</v>
      </c>
      <c r="U5685" s="2">
        <f>IF(ISNUMBER(Starlink[[#This Row],[Launch_Date_ISO]]),Starlink[[#This Row],[Launch_Date_ISO]],DATEVALUE(Starlink[[#This Row],[Launch_Date_ISO]]))</f>
        <v>45305</v>
      </c>
      <c r="V5685" s="2" t="str">
        <f>IF(Starlink[[#This Row],[Decay_Date_ISO]]="","",IF(ISNUMBER(Starlink[[#This Row],[Decay_Date_ISO]]),Starlink[[#This Row],[Decay_Date_ISO]],DATEVALUE(Starlink[[#This Row],[Decay_Date_ISO]])))</f>
        <v/>
      </c>
    </row>
    <row r="5686" spans="1:22" x14ac:dyDescent="0.3">
      <c r="A5686" t="s">
        <v>24637</v>
      </c>
      <c r="B5686">
        <v>58787</v>
      </c>
      <c r="C5686" t="s">
        <v>24638</v>
      </c>
      <c r="D5686" t="s">
        <v>24639</v>
      </c>
      <c r="E5686" t="s">
        <v>24640</v>
      </c>
      <c r="F5686" t="s">
        <v>24641</v>
      </c>
      <c r="G5686" t="s">
        <v>25</v>
      </c>
      <c r="H5686" t="s">
        <v>26</v>
      </c>
      <c r="I5686" t="s">
        <v>24642</v>
      </c>
      <c r="J5686" t="s">
        <v>349</v>
      </c>
      <c r="K5686" t="s">
        <v>350</v>
      </c>
      <c r="L5686">
        <v>730</v>
      </c>
      <c r="M5686">
        <v>284</v>
      </c>
      <c r="N5686">
        <v>291</v>
      </c>
      <c r="O5686">
        <v>43.01</v>
      </c>
      <c r="P5686" t="s">
        <v>43</v>
      </c>
      <c r="Q5686" s="1">
        <v>45306</v>
      </c>
      <c r="S5686">
        <v>2024</v>
      </c>
      <c r="U5686" s="2">
        <f>IF(ISNUMBER(Starlink[[#This Row],[Launch_Date_ISO]]),Starlink[[#This Row],[Launch_Date_ISO]],DATEVALUE(Starlink[[#This Row],[Launch_Date_ISO]]))</f>
        <v>45306</v>
      </c>
      <c r="V5686" s="2" t="str">
        <f>IF(Starlink[[#This Row],[Decay_Date_ISO]]="","",IF(ISNUMBER(Starlink[[#This Row],[Decay_Date_ISO]]),Starlink[[#This Row],[Decay_Date_ISO]],DATEVALUE(Starlink[[#This Row],[Decay_Date_ISO]])))</f>
        <v/>
      </c>
    </row>
    <row r="5687" spans="1:22" x14ac:dyDescent="0.3">
      <c r="A5687" t="s">
        <v>24643</v>
      </c>
      <c r="B5687">
        <v>58788</v>
      </c>
      <c r="C5687" t="s">
        <v>24638</v>
      </c>
      <c r="D5687" t="s">
        <v>24644</v>
      </c>
      <c r="E5687" t="s">
        <v>24645</v>
      </c>
      <c r="F5687" t="s">
        <v>24646</v>
      </c>
      <c r="G5687" t="s">
        <v>25</v>
      </c>
      <c r="H5687" t="s">
        <v>26</v>
      </c>
      <c r="I5687" t="s">
        <v>24642</v>
      </c>
      <c r="J5687" t="s">
        <v>349</v>
      </c>
      <c r="K5687" t="s">
        <v>350</v>
      </c>
      <c r="L5687">
        <v>730</v>
      </c>
      <c r="M5687">
        <v>284</v>
      </c>
      <c r="N5687">
        <v>291</v>
      </c>
      <c r="O5687">
        <v>43.01</v>
      </c>
      <c r="P5687" t="s">
        <v>43</v>
      </c>
      <c r="Q5687" s="1">
        <v>45306</v>
      </c>
      <c r="S5687">
        <v>2024</v>
      </c>
      <c r="U5687" s="2">
        <f>IF(ISNUMBER(Starlink[[#This Row],[Launch_Date_ISO]]),Starlink[[#This Row],[Launch_Date_ISO]],DATEVALUE(Starlink[[#This Row],[Launch_Date_ISO]]))</f>
        <v>45306</v>
      </c>
      <c r="V5687" s="2" t="str">
        <f>IF(Starlink[[#This Row],[Decay_Date_ISO]]="","",IF(ISNUMBER(Starlink[[#This Row],[Decay_Date_ISO]]),Starlink[[#This Row],[Decay_Date_ISO]],DATEVALUE(Starlink[[#This Row],[Decay_Date_ISO]])))</f>
        <v/>
      </c>
    </row>
    <row r="5688" spans="1:22" x14ac:dyDescent="0.3">
      <c r="A5688" t="s">
        <v>24647</v>
      </c>
      <c r="B5688">
        <v>58789</v>
      </c>
      <c r="C5688" t="s">
        <v>24638</v>
      </c>
      <c r="D5688" t="s">
        <v>24648</v>
      </c>
      <c r="E5688" t="s">
        <v>24649</v>
      </c>
      <c r="F5688" t="s">
        <v>24650</v>
      </c>
      <c r="G5688" t="s">
        <v>25</v>
      </c>
      <c r="H5688" t="s">
        <v>26</v>
      </c>
      <c r="I5688" t="s">
        <v>24642</v>
      </c>
      <c r="J5688" t="s">
        <v>349</v>
      </c>
      <c r="K5688" t="s">
        <v>350</v>
      </c>
      <c r="L5688">
        <v>730</v>
      </c>
      <c r="M5688">
        <v>284</v>
      </c>
      <c r="N5688">
        <v>291</v>
      </c>
      <c r="O5688">
        <v>43.01</v>
      </c>
      <c r="P5688" t="s">
        <v>43</v>
      </c>
      <c r="Q5688" s="1">
        <v>45306</v>
      </c>
      <c r="S5688">
        <v>2024</v>
      </c>
      <c r="U5688" s="2">
        <f>IF(ISNUMBER(Starlink[[#This Row],[Launch_Date_ISO]]),Starlink[[#This Row],[Launch_Date_ISO]],DATEVALUE(Starlink[[#This Row],[Launch_Date_ISO]]))</f>
        <v>45306</v>
      </c>
      <c r="V5688" s="2" t="str">
        <f>IF(Starlink[[#This Row],[Decay_Date_ISO]]="","",IF(ISNUMBER(Starlink[[#This Row],[Decay_Date_ISO]]),Starlink[[#This Row],[Decay_Date_ISO]],DATEVALUE(Starlink[[#This Row],[Decay_Date_ISO]])))</f>
        <v/>
      </c>
    </row>
    <row r="5689" spans="1:22" x14ac:dyDescent="0.3">
      <c r="A5689" t="s">
        <v>24651</v>
      </c>
      <c r="B5689">
        <v>58790</v>
      </c>
      <c r="C5689" t="s">
        <v>24638</v>
      </c>
      <c r="D5689" t="s">
        <v>24652</v>
      </c>
      <c r="E5689" t="s">
        <v>24653</v>
      </c>
      <c r="F5689" t="s">
        <v>24654</v>
      </c>
      <c r="G5689" t="s">
        <v>25</v>
      </c>
      <c r="H5689" t="s">
        <v>26</v>
      </c>
      <c r="I5689" t="s">
        <v>24642</v>
      </c>
      <c r="J5689" t="s">
        <v>349</v>
      </c>
      <c r="K5689" t="s">
        <v>350</v>
      </c>
      <c r="L5689">
        <v>730</v>
      </c>
      <c r="M5689">
        <v>284</v>
      </c>
      <c r="N5689">
        <v>291</v>
      </c>
      <c r="O5689">
        <v>43.01</v>
      </c>
      <c r="P5689" t="s">
        <v>43</v>
      </c>
      <c r="Q5689" s="1">
        <v>45306</v>
      </c>
      <c r="S5689">
        <v>2024</v>
      </c>
      <c r="U5689" s="2">
        <f>IF(ISNUMBER(Starlink[[#This Row],[Launch_Date_ISO]]),Starlink[[#This Row],[Launch_Date_ISO]],DATEVALUE(Starlink[[#This Row],[Launch_Date_ISO]]))</f>
        <v>45306</v>
      </c>
      <c r="V5689" s="2" t="str">
        <f>IF(Starlink[[#This Row],[Decay_Date_ISO]]="","",IF(ISNUMBER(Starlink[[#This Row],[Decay_Date_ISO]]),Starlink[[#This Row],[Decay_Date_ISO]],DATEVALUE(Starlink[[#This Row],[Decay_Date_ISO]])))</f>
        <v/>
      </c>
    </row>
    <row r="5690" spans="1:22" x14ac:dyDescent="0.3">
      <c r="A5690" t="s">
        <v>24655</v>
      </c>
      <c r="B5690">
        <v>58791</v>
      </c>
      <c r="C5690" t="s">
        <v>24638</v>
      </c>
      <c r="D5690" t="s">
        <v>24656</v>
      </c>
      <c r="E5690" t="s">
        <v>24657</v>
      </c>
      <c r="F5690" t="s">
        <v>24658</v>
      </c>
      <c r="G5690" t="s">
        <v>25</v>
      </c>
      <c r="H5690" t="s">
        <v>26</v>
      </c>
      <c r="I5690" t="s">
        <v>24642</v>
      </c>
      <c r="J5690" t="s">
        <v>349</v>
      </c>
      <c r="K5690" t="s">
        <v>350</v>
      </c>
      <c r="L5690">
        <v>730</v>
      </c>
      <c r="M5690">
        <v>284</v>
      </c>
      <c r="N5690">
        <v>291</v>
      </c>
      <c r="O5690">
        <v>43.01</v>
      </c>
      <c r="P5690" t="s">
        <v>43</v>
      </c>
      <c r="Q5690" s="1">
        <v>45306</v>
      </c>
      <c r="S5690">
        <v>2024</v>
      </c>
      <c r="U5690" s="2">
        <f>IF(ISNUMBER(Starlink[[#This Row],[Launch_Date_ISO]]),Starlink[[#This Row],[Launch_Date_ISO]],DATEVALUE(Starlink[[#This Row],[Launch_Date_ISO]]))</f>
        <v>45306</v>
      </c>
      <c r="V5690" s="2" t="str">
        <f>IF(Starlink[[#This Row],[Decay_Date_ISO]]="","",IF(ISNUMBER(Starlink[[#This Row],[Decay_Date_ISO]]),Starlink[[#This Row],[Decay_Date_ISO]],DATEVALUE(Starlink[[#This Row],[Decay_Date_ISO]])))</f>
        <v/>
      </c>
    </row>
    <row r="5691" spans="1:22" x14ac:dyDescent="0.3">
      <c r="A5691" t="s">
        <v>24659</v>
      </c>
      <c r="B5691">
        <v>58792</v>
      </c>
      <c r="C5691" t="s">
        <v>24638</v>
      </c>
      <c r="D5691" t="s">
        <v>24660</v>
      </c>
      <c r="E5691" t="s">
        <v>24661</v>
      </c>
      <c r="F5691" t="s">
        <v>24662</v>
      </c>
      <c r="G5691" t="s">
        <v>25</v>
      </c>
      <c r="H5691" t="s">
        <v>26</v>
      </c>
      <c r="I5691" t="s">
        <v>24642</v>
      </c>
      <c r="J5691" t="s">
        <v>24663</v>
      </c>
      <c r="K5691" t="s">
        <v>29</v>
      </c>
      <c r="L5691">
        <v>730</v>
      </c>
      <c r="M5691">
        <v>283</v>
      </c>
      <c r="N5691">
        <v>291</v>
      </c>
      <c r="O5691">
        <v>43.01</v>
      </c>
      <c r="P5691" t="s">
        <v>43</v>
      </c>
      <c r="Q5691" s="1">
        <v>45306</v>
      </c>
      <c r="R5691" s="1">
        <v>45449</v>
      </c>
      <c r="S5691">
        <v>2024</v>
      </c>
      <c r="T5691">
        <v>2024</v>
      </c>
      <c r="U5691" s="2">
        <f>IF(ISNUMBER(Starlink[[#This Row],[Launch_Date_ISO]]),Starlink[[#This Row],[Launch_Date_ISO]],DATEVALUE(Starlink[[#This Row],[Launch_Date_ISO]]))</f>
        <v>45306</v>
      </c>
      <c r="V5691" s="2">
        <f>IF(Starlink[[#This Row],[Decay_Date_ISO]]="","",IF(ISNUMBER(Starlink[[#This Row],[Decay_Date_ISO]]),Starlink[[#This Row],[Decay_Date_ISO]],DATEVALUE(Starlink[[#This Row],[Decay_Date_ISO]])))</f>
        <v>45449</v>
      </c>
    </row>
    <row r="5692" spans="1:22" x14ac:dyDescent="0.3">
      <c r="A5692" t="s">
        <v>24664</v>
      </c>
      <c r="B5692">
        <v>58793</v>
      </c>
      <c r="C5692" t="s">
        <v>24638</v>
      </c>
      <c r="D5692" t="s">
        <v>24665</v>
      </c>
      <c r="E5692" t="s">
        <v>24666</v>
      </c>
      <c r="F5692" t="s">
        <v>24667</v>
      </c>
      <c r="G5692" t="s">
        <v>25</v>
      </c>
      <c r="H5692" t="s">
        <v>26</v>
      </c>
      <c r="I5692" t="s">
        <v>24642</v>
      </c>
      <c r="J5692" t="s">
        <v>349</v>
      </c>
      <c r="K5692" t="s">
        <v>350</v>
      </c>
      <c r="L5692">
        <v>730</v>
      </c>
      <c r="M5692">
        <v>284</v>
      </c>
      <c r="N5692">
        <v>290</v>
      </c>
      <c r="O5692">
        <v>43.01</v>
      </c>
      <c r="P5692" t="s">
        <v>43</v>
      </c>
      <c r="Q5692" s="1">
        <v>45306</v>
      </c>
      <c r="S5692">
        <v>2024</v>
      </c>
      <c r="U5692" s="2">
        <f>IF(ISNUMBER(Starlink[[#This Row],[Launch_Date_ISO]]),Starlink[[#This Row],[Launch_Date_ISO]],DATEVALUE(Starlink[[#This Row],[Launch_Date_ISO]]))</f>
        <v>45306</v>
      </c>
      <c r="V5692" s="2" t="str">
        <f>IF(Starlink[[#This Row],[Decay_Date_ISO]]="","",IF(ISNUMBER(Starlink[[#This Row],[Decay_Date_ISO]]),Starlink[[#This Row],[Decay_Date_ISO]],DATEVALUE(Starlink[[#This Row],[Decay_Date_ISO]])))</f>
        <v/>
      </c>
    </row>
    <row r="5693" spans="1:22" x14ac:dyDescent="0.3">
      <c r="A5693" t="s">
        <v>24668</v>
      </c>
      <c r="B5693">
        <v>58794</v>
      </c>
      <c r="C5693" t="s">
        <v>24638</v>
      </c>
      <c r="D5693" t="s">
        <v>24669</v>
      </c>
      <c r="E5693" t="s">
        <v>24670</v>
      </c>
      <c r="F5693" t="s">
        <v>24671</v>
      </c>
      <c r="G5693" t="s">
        <v>25</v>
      </c>
      <c r="H5693" t="s">
        <v>26</v>
      </c>
      <c r="I5693" t="s">
        <v>24642</v>
      </c>
      <c r="J5693" t="s">
        <v>349</v>
      </c>
      <c r="K5693" t="s">
        <v>350</v>
      </c>
      <c r="L5693">
        <v>730</v>
      </c>
      <c r="M5693">
        <v>283</v>
      </c>
      <c r="N5693">
        <v>291</v>
      </c>
      <c r="O5693">
        <v>43.01</v>
      </c>
      <c r="P5693" t="s">
        <v>43</v>
      </c>
      <c r="Q5693" s="1">
        <v>45306</v>
      </c>
      <c r="S5693">
        <v>2024</v>
      </c>
      <c r="U5693" s="2">
        <f>IF(ISNUMBER(Starlink[[#This Row],[Launch_Date_ISO]]),Starlink[[#This Row],[Launch_Date_ISO]],DATEVALUE(Starlink[[#This Row],[Launch_Date_ISO]]))</f>
        <v>45306</v>
      </c>
      <c r="V5693" s="2" t="str">
        <f>IF(Starlink[[#This Row],[Decay_Date_ISO]]="","",IF(ISNUMBER(Starlink[[#This Row],[Decay_Date_ISO]]),Starlink[[#This Row],[Decay_Date_ISO]],DATEVALUE(Starlink[[#This Row],[Decay_Date_ISO]])))</f>
        <v/>
      </c>
    </row>
    <row r="5694" spans="1:22" x14ac:dyDescent="0.3">
      <c r="A5694" t="s">
        <v>24672</v>
      </c>
      <c r="B5694">
        <v>58795</v>
      </c>
      <c r="C5694" t="s">
        <v>24638</v>
      </c>
      <c r="D5694" t="s">
        <v>24673</v>
      </c>
      <c r="E5694" t="s">
        <v>24674</v>
      </c>
      <c r="F5694" t="s">
        <v>24675</v>
      </c>
      <c r="G5694" t="s">
        <v>25</v>
      </c>
      <c r="H5694" t="s">
        <v>26</v>
      </c>
      <c r="I5694" t="s">
        <v>24642</v>
      </c>
      <c r="J5694" t="s">
        <v>349</v>
      </c>
      <c r="K5694" t="s">
        <v>350</v>
      </c>
      <c r="L5694">
        <v>730</v>
      </c>
      <c r="M5694">
        <v>283</v>
      </c>
      <c r="N5694">
        <v>291</v>
      </c>
      <c r="O5694">
        <v>43.01</v>
      </c>
      <c r="P5694" t="s">
        <v>43</v>
      </c>
      <c r="Q5694" s="1">
        <v>45306</v>
      </c>
      <c r="S5694">
        <v>2024</v>
      </c>
      <c r="U5694" s="2">
        <f>IF(ISNUMBER(Starlink[[#This Row],[Launch_Date_ISO]]),Starlink[[#This Row],[Launch_Date_ISO]],DATEVALUE(Starlink[[#This Row],[Launch_Date_ISO]]))</f>
        <v>45306</v>
      </c>
      <c r="V5694" s="2" t="str">
        <f>IF(Starlink[[#This Row],[Decay_Date_ISO]]="","",IF(ISNUMBER(Starlink[[#This Row],[Decay_Date_ISO]]),Starlink[[#This Row],[Decay_Date_ISO]],DATEVALUE(Starlink[[#This Row],[Decay_Date_ISO]])))</f>
        <v/>
      </c>
    </row>
    <row r="5695" spans="1:22" x14ac:dyDescent="0.3">
      <c r="A5695" t="s">
        <v>24676</v>
      </c>
      <c r="B5695">
        <v>58796</v>
      </c>
      <c r="C5695" t="s">
        <v>24638</v>
      </c>
      <c r="D5695" t="s">
        <v>24677</v>
      </c>
      <c r="E5695" t="s">
        <v>24678</v>
      </c>
      <c r="F5695" t="s">
        <v>24679</v>
      </c>
      <c r="G5695" t="s">
        <v>25</v>
      </c>
      <c r="H5695" t="s">
        <v>26</v>
      </c>
      <c r="I5695" t="s">
        <v>24642</v>
      </c>
      <c r="J5695" t="s">
        <v>349</v>
      </c>
      <c r="K5695" t="s">
        <v>350</v>
      </c>
      <c r="L5695">
        <v>730</v>
      </c>
      <c r="M5695">
        <v>283</v>
      </c>
      <c r="N5695">
        <v>291</v>
      </c>
      <c r="O5695">
        <v>43.01</v>
      </c>
      <c r="P5695" t="s">
        <v>43</v>
      </c>
      <c r="Q5695" s="1">
        <v>45306</v>
      </c>
      <c r="S5695">
        <v>2024</v>
      </c>
      <c r="U5695" s="2">
        <f>IF(ISNUMBER(Starlink[[#This Row],[Launch_Date_ISO]]),Starlink[[#This Row],[Launch_Date_ISO]],DATEVALUE(Starlink[[#This Row],[Launch_Date_ISO]]))</f>
        <v>45306</v>
      </c>
      <c r="V5695" s="2" t="str">
        <f>IF(Starlink[[#This Row],[Decay_Date_ISO]]="","",IF(ISNUMBER(Starlink[[#This Row],[Decay_Date_ISO]]),Starlink[[#This Row],[Decay_Date_ISO]],DATEVALUE(Starlink[[#This Row],[Decay_Date_ISO]])))</f>
        <v/>
      </c>
    </row>
    <row r="5696" spans="1:22" x14ac:dyDescent="0.3">
      <c r="A5696" t="s">
        <v>24680</v>
      </c>
      <c r="B5696">
        <v>58797</v>
      </c>
      <c r="C5696" t="s">
        <v>24638</v>
      </c>
      <c r="D5696" t="s">
        <v>24681</v>
      </c>
      <c r="E5696" t="s">
        <v>24682</v>
      </c>
      <c r="F5696" t="s">
        <v>24683</v>
      </c>
      <c r="G5696" t="s">
        <v>25</v>
      </c>
      <c r="H5696" t="s">
        <v>26</v>
      </c>
      <c r="I5696" t="s">
        <v>24642</v>
      </c>
      <c r="J5696" t="s">
        <v>349</v>
      </c>
      <c r="K5696" t="s">
        <v>350</v>
      </c>
      <c r="L5696">
        <v>730</v>
      </c>
      <c r="M5696">
        <v>283</v>
      </c>
      <c r="N5696">
        <v>290</v>
      </c>
      <c r="O5696">
        <v>43.01</v>
      </c>
      <c r="P5696" t="s">
        <v>43</v>
      </c>
      <c r="Q5696" s="1">
        <v>45306</v>
      </c>
      <c r="S5696">
        <v>2024</v>
      </c>
      <c r="U5696" s="2">
        <f>IF(ISNUMBER(Starlink[[#This Row],[Launch_Date_ISO]]),Starlink[[#This Row],[Launch_Date_ISO]],DATEVALUE(Starlink[[#This Row],[Launch_Date_ISO]]))</f>
        <v>45306</v>
      </c>
      <c r="V5696" s="2" t="str">
        <f>IF(Starlink[[#This Row],[Decay_Date_ISO]]="","",IF(ISNUMBER(Starlink[[#This Row],[Decay_Date_ISO]]),Starlink[[#This Row],[Decay_Date_ISO]],DATEVALUE(Starlink[[#This Row],[Decay_Date_ISO]])))</f>
        <v/>
      </c>
    </row>
    <row r="5697" spans="1:22" x14ac:dyDescent="0.3">
      <c r="A5697" t="s">
        <v>24684</v>
      </c>
      <c r="B5697">
        <v>58798</v>
      </c>
      <c r="C5697" t="s">
        <v>24638</v>
      </c>
      <c r="D5697" t="s">
        <v>24685</v>
      </c>
      <c r="E5697" t="s">
        <v>24686</v>
      </c>
      <c r="F5697" t="s">
        <v>24687</v>
      </c>
      <c r="G5697" t="s">
        <v>25</v>
      </c>
      <c r="H5697" t="s">
        <v>26</v>
      </c>
      <c r="I5697" t="s">
        <v>24642</v>
      </c>
      <c r="J5697" t="s">
        <v>349</v>
      </c>
      <c r="K5697" t="s">
        <v>350</v>
      </c>
      <c r="L5697">
        <v>730</v>
      </c>
      <c r="M5697">
        <v>283</v>
      </c>
      <c r="N5697">
        <v>291</v>
      </c>
      <c r="O5697">
        <v>43.01</v>
      </c>
      <c r="P5697" t="s">
        <v>43</v>
      </c>
      <c r="Q5697" s="1">
        <v>45306</v>
      </c>
      <c r="S5697">
        <v>2024</v>
      </c>
      <c r="U5697" s="2">
        <f>IF(ISNUMBER(Starlink[[#This Row],[Launch_Date_ISO]]),Starlink[[#This Row],[Launch_Date_ISO]],DATEVALUE(Starlink[[#This Row],[Launch_Date_ISO]]))</f>
        <v>45306</v>
      </c>
      <c r="V5697" s="2" t="str">
        <f>IF(Starlink[[#This Row],[Decay_Date_ISO]]="","",IF(ISNUMBER(Starlink[[#This Row],[Decay_Date_ISO]]),Starlink[[#This Row],[Decay_Date_ISO]],DATEVALUE(Starlink[[#This Row],[Decay_Date_ISO]])))</f>
        <v/>
      </c>
    </row>
    <row r="5698" spans="1:22" x14ac:dyDescent="0.3">
      <c r="A5698" t="s">
        <v>24688</v>
      </c>
      <c r="B5698">
        <v>58799</v>
      </c>
      <c r="C5698" t="s">
        <v>24638</v>
      </c>
      <c r="D5698" t="s">
        <v>24689</v>
      </c>
      <c r="E5698" t="s">
        <v>24690</v>
      </c>
      <c r="F5698" t="s">
        <v>24691</v>
      </c>
      <c r="G5698" t="s">
        <v>25</v>
      </c>
      <c r="H5698" t="s">
        <v>26</v>
      </c>
      <c r="I5698" t="s">
        <v>24642</v>
      </c>
      <c r="J5698" t="s">
        <v>24692</v>
      </c>
      <c r="K5698" t="s">
        <v>29</v>
      </c>
      <c r="L5698">
        <v>730</v>
      </c>
      <c r="M5698">
        <v>283</v>
      </c>
      <c r="N5698">
        <v>291</v>
      </c>
      <c r="O5698">
        <v>43.01</v>
      </c>
      <c r="P5698" t="s">
        <v>43</v>
      </c>
      <c r="Q5698" s="1">
        <v>45306</v>
      </c>
      <c r="R5698" s="1">
        <v>45534</v>
      </c>
      <c r="S5698">
        <v>2024</v>
      </c>
      <c r="T5698">
        <v>2024</v>
      </c>
      <c r="U5698" s="2">
        <f>IF(ISNUMBER(Starlink[[#This Row],[Launch_Date_ISO]]),Starlink[[#This Row],[Launch_Date_ISO]],DATEVALUE(Starlink[[#This Row],[Launch_Date_ISO]]))</f>
        <v>45306</v>
      </c>
      <c r="V5698" s="2">
        <f>IF(Starlink[[#This Row],[Decay_Date_ISO]]="","",IF(ISNUMBER(Starlink[[#This Row],[Decay_Date_ISO]]),Starlink[[#This Row],[Decay_Date_ISO]],DATEVALUE(Starlink[[#This Row],[Decay_Date_ISO]])))</f>
        <v>45534</v>
      </c>
    </row>
    <row r="5699" spans="1:22" x14ac:dyDescent="0.3">
      <c r="A5699" t="s">
        <v>24693</v>
      </c>
      <c r="B5699">
        <v>58800</v>
      </c>
      <c r="C5699" t="s">
        <v>24638</v>
      </c>
      <c r="D5699" t="s">
        <v>24694</v>
      </c>
      <c r="E5699" t="s">
        <v>24695</v>
      </c>
      <c r="F5699" t="s">
        <v>24696</v>
      </c>
      <c r="G5699" t="s">
        <v>25</v>
      </c>
      <c r="H5699" t="s">
        <v>26</v>
      </c>
      <c r="I5699" t="s">
        <v>24642</v>
      </c>
      <c r="J5699" t="s">
        <v>349</v>
      </c>
      <c r="K5699" t="s">
        <v>350</v>
      </c>
      <c r="L5699">
        <v>730</v>
      </c>
      <c r="M5699">
        <v>283</v>
      </c>
      <c r="N5699">
        <v>290</v>
      </c>
      <c r="O5699">
        <v>43.01</v>
      </c>
      <c r="P5699" t="s">
        <v>43</v>
      </c>
      <c r="Q5699" s="1">
        <v>45306</v>
      </c>
      <c r="S5699">
        <v>2024</v>
      </c>
      <c r="U5699" s="2">
        <f>IF(ISNUMBER(Starlink[[#This Row],[Launch_Date_ISO]]),Starlink[[#This Row],[Launch_Date_ISO]],DATEVALUE(Starlink[[#This Row],[Launch_Date_ISO]]))</f>
        <v>45306</v>
      </c>
      <c r="V5699" s="2" t="str">
        <f>IF(Starlink[[#This Row],[Decay_Date_ISO]]="","",IF(ISNUMBER(Starlink[[#This Row],[Decay_Date_ISO]]),Starlink[[#This Row],[Decay_Date_ISO]],DATEVALUE(Starlink[[#This Row],[Decay_Date_ISO]])))</f>
        <v/>
      </c>
    </row>
    <row r="5700" spans="1:22" x14ac:dyDescent="0.3">
      <c r="A5700" t="s">
        <v>24697</v>
      </c>
      <c r="B5700">
        <v>58801</v>
      </c>
      <c r="C5700" t="s">
        <v>24638</v>
      </c>
      <c r="D5700" t="s">
        <v>24698</v>
      </c>
      <c r="E5700" t="s">
        <v>24699</v>
      </c>
      <c r="F5700" t="s">
        <v>24700</v>
      </c>
      <c r="G5700" t="s">
        <v>25</v>
      </c>
      <c r="H5700" t="s">
        <v>26</v>
      </c>
      <c r="I5700" t="s">
        <v>24642</v>
      </c>
      <c r="J5700" t="s">
        <v>349</v>
      </c>
      <c r="K5700" t="s">
        <v>350</v>
      </c>
      <c r="L5700">
        <v>730</v>
      </c>
      <c r="M5700">
        <v>283</v>
      </c>
      <c r="N5700">
        <v>290</v>
      </c>
      <c r="O5700">
        <v>43.01</v>
      </c>
      <c r="P5700" t="s">
        <v>43</v>
      </c>
      <c r="Q5700" s="1">
        <v>45306</v>
      </c>
      <c r="S5700">
        <v>2024</v>
      </c>
      <c r="U5700" s="2">
        <f>IF(ISNUMBER(Starlink[[#This Row],[Launch_Date_ISO]]),Starlink[[#This Row],[Launch_Date_ISO]],DATEVALUE(Starlink[[#This Row],[Launch_Date_ISO]]))</f>
        <v>45306</v>
      </c>
      <c r="V5700" s="2" t="str">
        <f>IF(Starlink[[#This Row],[Decay_Date_ISO]]="","",IF(ISNUMBER(Starlink[[#This Row],[Decay_Date_ISO]]),Starlink[[#This Row],[Decay_Date_ISO]],DATEVALUE(Starlink[[#This Row],[Decay_Date_ISO]])))</f>
        <v/>
      </c>
    </row>
    <row r="5701" spans="1:22" x14ac:dyDescent="0.3">
      <c r="A5701" t="s">
        <v>24701</v>
      </c>
      <c r="B5701">
        <v>58802</v>
      </c>
      <c r="C5701" t="s">
        <v>24638</v>
      </c>
      <c r="D5701" t="s">
        <v>24702</v>
      </c>
      <c r="E5701" t="s">
        <v>24703</v>
      </c>
      <c r="F5701" t="s">
        <v>24704</v>
      </c>
      <c r="G5701" t="s">
        <v>25</v>
      </c>
      <c r="H5701" t="s">
        <v>26</v>
      </c>
      <c r="I5701" t="s">
        <v>24642</v>
      </c>
      <c r="J5701" t="s">
        <v>24705</v>
      </c>
      <c r="K5701" t="s">
        <v>29</v>
      </c>
      <c r="L5701">
        <v>730</v>
      </c>
      <c r="M5701">
        <v>283</v>
      </c>
      <c r="N5701">
        <v>290</v>
      </c>
      <c r="O5701">
        <v>43.01</v>
      </c>
      <c r="P5701" t="s">
        <v>43</v>
      </c>
      <c r="Q5701" s="1">
        <v>45306</v>
      </c>
      <c r="R5701" s="1">
        <v>45726</v>
      </c>
      <c r="S5701">
        <v>2024</v>
      </c>
      <c r="T5701">
        <v>2025</v>
      </c>
      <c r="U5701" s="2">
        <f>IF(ISNUMBER(Starlink[[#This Row],[Launch_Date_ISO]]),Starlink[[#This Row],[Launch_Date_ISO]],DATEVALUE(Starlink[[#This Row],[Launch_Date_ISO]]))</f>
        <v>45306</v>
      </c>
      <c r="V5701" s="2">
        <f>IF(Starlink[[#This Row],[Decay_Date_ISO]]="","",IF(ISNUMBER(Starlink[[#This Row],[Decay_Date_ISO]]),Starlink[[#This Row],[Decay_Date_ISO]],DATEVALUE(Starlink[[#This Row],[Decay_Date_ISO]])))</f>
        <v>45726</v>
      </c>
    </row>
    <row r="5702" spans="1:22" x14ac:dyDescent="0.3">
      <c r="A5702" t="s">
        <v>24706</v>
      </c>
      <c r="B5702">
        <v>58803</v>
      </c>
      <c r="C5702" t="s">
        <v>24638</v>
      </c>
      <c r="D5702" t="s">
        <v>24707</v>
      </c>
      <c r="E5702" t="s">
        <v>24708</v>
      </c>
      <c r="F5702" t="s">
        <v>24709</v>
      </c>
      <c r="G5702" t="s">
        <v>25</v>
      </c>
      <c r="H5702" t="s">
        <v>26</v>
      </c>
      <c r="I5702" t="s">
        <v>24642</v>
      </c>
      <c r="J5702" t="s">
        <v>349</v>
      </c>
      <c r="K5702" t="s">
        <v>350</v>
      </c>
      <c r="L5702">
        <v>730</v>
      </c>
      <c r="M5702">
        <v>283</v>
      </c>
      <c r="N5702">
        <v>290</v>
      </c>
      <c r="O5702">
        <v>43.01</v>
      </c>
      <c r="P5702" t="s">
        <v>43</v>
      </c>
      <c r="Q5702" s="1">
        <v>45306</v>
      </c>
      <c r="S5702">
        <v>2024</v>
      </c>
      <c r="U5702" s="2">
        <f>IF(ISNUMBER(Starlink[[#This Row],[Launch_Date_ISO]]),Starlink[[#This Row],[Launch_Date_ISO]],DATEVALUE(Starlink[[#This Row],[Launch_Date_ISO]]))</f>
        <v>45306</v>
      </c>
      <c r="V5702" s="2" t="str">
        <f>IF(Starlink[[#This Row],[Decay_Date_ISO]]="","",IF(ISNUMBER(Starlink[[#This Row],[Decay_Date_ISO]]),Starlink[[#This Row],[Decay_Date_ISO]],DATEVALUE(Starlink[[#This Row],[Decay_Date_ISO]])))</f>
        <v/>
      </c>
    </row>
    <row r="5703" spans="1:22" x14ac:dyDescent="0.3">
      <c r="A5703" t="s">
        <v>24710</v>
      </c>
      <c r="B5703">
        <v>58804</v>
      </c>
      <c r="C5703" t="s">
        <v>24638</v>
      </c>
      <c r="D5703" t="s">
        <v>24711</v>
      </c>
      <c r="E5703" t="s">
        <v>24712</v>
      </c>
      <c r="F5703" t="s">
        <v>24713</v>
      </c>
      <c r="G5703" t="s">
        <v>25</v>
      </c>
      <c r="H5703" t="s">
        <v>26</v>
      </c>
      <c r="I5703" t="s">
        <v>24642</v>
      </c>
      <c r="J5703" t="s">
        <v>349</v>
      </c>
      <c r="K5703" t="s">
        <v>350</v>
      </c>
      <c r="L5703">
        <v>730</v>
      </c>
      <c r="M5703">
        <v>283</v>
      </c>
      <c r="N5703">
        <v>290</v>
      </c>
      <c r="O5703">
        <v>43.01</v>
      </c>
      <c r="P5703" t="s">
        <v>43</v>
      </c>
      <c r="Q5703" s="1">
        <v>45306</v>
      </c>
      <c r="S5703">
        <v>2024</v>
      </c>
      <c r="U5703" s="2">
        <f>IF(ISNUMBER(Starlink[[#This Row],[Launch_Date_ISO]]),Starlink[[#This Row],[Launch_Date_ISO]],DATEVALUE(Starlink[[#This Row],[Launch_Date_ISO]]))</f>
        <v>45306</v>
      </c>
      <c r="V5703" s="2" t="str">
        <f>IF(Starlink[[#This Row],[Decay_Date_ISO]]="","",IF(ISNUMBER(Starlink[[#This Row],[Decay_Date_ISO]]),Starlink[[#This Row],[Decay_Date_ISO]],DATEVALUE(Starlink[[#This Row],[Decay_Date_ISO]])))</f>
        <v/>
      </c>
    </row>
    <row r="5704" spans="1:22" x14ac:dyDescent="0.3">
      <c r="A5704" t="s">
        <v>24714</v>
      </c>
      <c r="B5704">
        <v>58805</v>
      </c>
      <c r="C5704" t="s">
        <v>24638</v>
      </c>
      <c r="D5704" t="s">
        <v>24715</v>
      </c>
      <c r="E5704" t="s">
        <v>24716</v>
      </c>
      <c r="F5704" t="s">
        <v>24717</v>
      </c>
      <c r="G5704" t="s">
        <v>25</v>
      </c>
      <c r="H5704" t="s">
        <v>26</v>
      </c>
      <c r="I5704" t="s">
        <v>24642</v>
      </c>
      <c r="J5704" t="s">
        <v>24718</v>
      </c>
      <c r="K5704" t="s">
        <v>29</v>
      </c>
      <c r="L5704">
        <v>730</v>
      </c>
      <c r="M5704">
        <v>283</v>
      </c>
      <c r="N5704">
        <v>290</v>
      </c>
      <c r="O5704">
        <v>43.01</v>
      </c>
      <c r="P5704" t="s">
        <v>43</v>
      </c>
      <c r="Q5704" s="1">
        <v>45306</v>
      </c>
      <c r="R5704" s="1">
        <v>45536</v>
      </c>
      <c r="S5704">
        <v>2024</v>
      </c>
      <c r="T5704">
        <v>2024</v>
      </c>
      <c r="U5704" s="2">
        <f>IF(ISNUMBER(Starlink[[#This Row],[Launch_Date_ISO]]),Starlink[[#This Row],[Launch_Date_ISO]],DATEVALUE(Starlink[[#This Row],[Launch_Date_ISO]]))</f>
        <v>45306</v>
      </c>
      <c r="V5704" s="2">
        <f>IF(Starlink[[#This Row],[Decay_Date_ISO]]="","",IF(ISNUMBER(Starlink[[#This Row],[Decay_Date_ISO]]),Starlink[[#This Row],[Decay_Date_ISO]],DATEVALUE(Starlink[[#This Row],[Decay_Date_ISO]])))</f>
        <v>45536</v>
      </c>
    </row>
    <row r="5705" spans="1:22" x14ac:dyDescent="0.3">
      <c r="A5705" t="s">
        <v>24719</v>
      </c>
      <c r="B5705">
        <v>58806</v>
      </c>
      <c r="C5705" t="s">
        <v>24638</v>
      </c>
      <c r="D5705" t="s">
        <v>24720</v>
      </c>
      <c r="E5705" t="s">
        <v>24721</v>
      </c>
      <c r="F5705" t="s">
        <v>24722</v>
      </c>
      <c r="G5705" t="s">
        <v>25</v>
      </c>
      <c r="H5705" t="s">
        <v>26</v>
      </c>
      <c r="I5705" t="s">
        <v>24642</v>
      </c>
      <c r="J5705" t="s">
        <v>349</v>
      </c>
      <c r="K5705" t="s">
        <v>350</v>
      </c>
      <c r="L5705">
        <v>730</v>
      </c>
      <c r="M5705">
        <v>283</v>
      </c>
      <c r="N5705">
        <v>290</v>
      </c>
      <c r="O5705">
        <v>43.01</v>
      </c>
      <c r="P5705" t="s">
        <v>43</v>
      </c>
      <c r="Q5705" s="1">
        <v>45306</v>
      </c>
      <c r="S5705">
        <v>2024</v>
      </c>
      <c r="U5705" s="2">
        <f>IF(ISNUMBER(Starlink[[#This Row],[Launch_Date_ISO]]),Starlink[[#This Row],[Launch_Date_ISO]],DATEVALUE(Starlink[[#This Row],[Launch_Date_ISO]]))</f>
        <v>45306</v>
      </c>
      <c r="V5705" s="2" t="str">
        <f>IF(Starlink[[#This Row],[Decay_Date_ISO]]="","",IF(ISNUMBER(Starlink[[#This Row],[Decay_Date_ISO]]),Starlink[[#This Row],[Decay_Date_ISO]],DATEVALUE(Starlink[[#This Row],[Decay_Date_ISO]])))</f>
        <v/>
      </c>
    </row>
    <row r="5706" spans="1:22" x14ac:dyDescent="0.3">
      <c r="A5706" t="s">
        <v>24723</v>
      </c>
      <c r="B5706">
        <v>58807</v>
      </c>
      <c r="C5706" t="s">
        <v>24638</v>
      </c>
      <c r="D5706" t="s">
        <v>24724</v>
      </c>
      <c r="E5706" t="s">
        <v>24725</v>
      </c>
      <c r="F5706" t="s">
        <v>24726</v>
      </c>
      <c r="G5706" t="s">
        <v>25</v>
      </c>
      <c r="H5706" t="s">
        <v>26</v>
      </c>
      <c r="I5706" t="s">
        <v>24642</v>
      </c>
      <c r="J5706" t="s">
        <v>349</v>
      </c>
      <c r="K5706" t="s">
        <v>350</v>
      </c>
      <c r="L5706">
        <v>730</v>
      </c>
      <c r="M5706">
        <v>283</v>
      </c>
      <c r="N5706">
        <v>290</v>
      </c>
      <c r="O5706">
        <v>43.01</v>
      </c>
      <c r="P5706" t="s">
        <v>43</v>
      </c>
      <c r="Q5706" s="1">
        <v>45306</v>
      </c>
      <c r="S5706">
        <v>2024</v>
      </c>
      <c r="U5706" s="2">
        <f>IF(ISNUMBER(Starlink[[#This Row],[Launch_Date_ISO]]),Starlink[[#This Row],[Launch_Date_ISO]],DATEVALUE(Starlink[[#This Row],[Launch_Date_ISO]]))</f>
        <v>45306</v>
      </c>
      <c r="V5706" s="2" t="str">
        <f>IF(Starlink[[#This Row],[Decay_Date_ISO]]="","",IF(ISNUMBER(Starlink[[#This Row],[Decay_Date_ISO]]),Starlink[[#This Row],[Decay_Date_ISO]],DATEVALUE(Starlink[[#This Row],[Decay_Date_ISO]])))</f>
        <v/>
      </c>
    </row>
    <row r="5707" spans="1:22" x14ac:dyDescent="0.3">
      <c r="A5707" t="s">
        <v>24727</v>
      </c>
      <c r="B5707">
        <v>58808</v>
      </c>
      <c r="C5707" t="s">
        <v>24638</v>
      </c>
      <c r="D5707" t="s">
        <v>24728</v>
      </c>
      <c r="E5707" t="s">
        <v>24729</v>
      </c>
      <c r="F5707" t="s">
        <v>24730</v>
      </c>
      <c r="G5707" t="s">
        <v>25</v>
      </c>
      <c r="H5707" t="s">
        <v>26</v>
      </c>
      <c r="I5707" t="s">
        <v>24642</v>
      </c>
      <c r="J5707" t="s">
        <v>349</v>
      </c>
      <c r="K5707" t="s">
        <v>350</v>
      </c>
      <c r="L5707">
        <v>730</v>
      </c>
      <c r="M5707">
        <v>283</v>
      </c>
      <c r="N5707">
        <v>290</v>
      </c>
      <c r="O5707">
        <v>43.01</v>
      </c>
      <c r="P5707" t="s">
        <v>43</v>
      </c>
      <c r="Q5707" s="1">
        <v>45306</v>
      </c>
      <c r="S5707">
        <v>2024</v>
      </c>
      <c r="U5707" s="2">
        <f>IF(ISNUMBER(Starlink[[#This Row],[Launch_Date_ISO]]),Starlink[[#This Row],[Launch_Date_ISO]],DATEVALUE(Starlink[[#This Row],[Launch_Date_ISO]]))</f>
        <v>45306</v>
      </c>
      <c r="V5707" s="2" t="str">
        <f>IF(Starlink[[#This Row],[Decay_Date_ISO]]="","",IF(ISNUMBER(Starlink[[#This Row],[Decay_Date_ISO]]),Starlink[[#This Row],[Decay_Date_ISO]],DATEVALUE(Starlink[[#This Row],[Decay_Date_ISO]])))</f>
        <v/>
      </c>
    </row>
    <row r="5708" spans="1:22" x14ac:dyDescent="0.3">
      <c r="A5708" t="s">
        <v>24731</v>
      </c>
      <c r="B5708">
        <v>58809</v>
      </c>
      <c r="C5708" t="s">
        <v>24638</v>
      </c>
      <c r="D5708" t="s">
        <v>24732</v>
      </c>
      <c r="E5708" t="s">
        <v>24733</v>
      </c>
      <c r="F5708" t="s">
        <v>24734</v>
      </c>
      <c r="G5708" t="s">
        <v>25</v>
      </c>
      <c r="H5708" t="s">
        <v>26</v>
      </c>
      <c r="I5708" t="s">
        <v>24642</v>
      </c>
      <c r="J5708" t="s">
        <v>349</v>
      </c>
      <c r="K5708" t="s">
        <v>350</v>
      </c>
      <c r="L5708">
        <v>730</v>
      </c>
      <c r="M5708">
        <v>283</v>
      </c>
      <c r="N5708">
        <v>290</v>
      </c>
      <c r="O5708">
        <v>43.01</v>
      </c>
      <c r="P5708" t="s">
        <v>43</v>
      </c>
      <c r="Q5708" s="1">
        <v>45306</v>
      </c>
      <c r="S5708">
        <v>2024</v>
      </c>
      <c r="U5708" s="2">
        <f>IF(ISNUMBER(Starlink[[#This Row],[Launch_Date_ISO]]),Starlink[[#This Row],[Launch_Date_ISO]],DATEVALUE(Starlink[[#This Row],[Launch_Date_ISO]]))</f>
        <v>45306</v>
      </c>
      <c r="V5708" s="2" t="str">
        <f>IF(Starlink[[#This Row],[Decay_Date_ISO]]="","",IF(ISNUMBER(Starlink[[#This Row],[Decay_Date_ISO]]),Starlink[[#This Row],[Decay_Date_ISO]],DATEVALUE(Starlink[[#This Row],[Decay_Date_ISO]])))</f>
        <v/>
      </c>
    </row>
    <row r="5709" spans="1:22" x14ac:dyDescent="0.3">
      <c r="A5709" t="s">
        <v>24735</v>
      </c>
      <c r="B5709">
        <v>58826</v>
      </c>
      <c r="C5709" t="s">
        <v>24736</v>
      </c>
      <c r="D5709" t="s">
        <v>24737</v>
      </c>
      <c r="E5709" t="s">
        <v>24738</v>
      </c>
      <c r="F5709" t="s">
        <v>24739</v>
      </c>
      <c r="G5709" t="s">
        <v>25</v>
      </c>
      <c r="H5709" t="s">
        <v>26</v>
      </c>
      <c r="I5709" t="s">
        <v>24740</v>
      </c>
      <c r="J5709" t="s">
        <v>349</v>
      </c>
      <c r="K5709" t="s">
        <v>350</v>
      </c>
      <c r="L5709">
        <v>730</v>
      </c>
      <c r="M5709">
        <v>285</v>
      </c>
      <c r="N5709">
        <v>296</v>
      </c>
      <c r="O5709">
        <v>53.17</v>
      </c>
      <c r="P5709" t="s">
        <v>43</v>
      </c>
      <c r="Q5709" s="1">
        <v>45315</v>
      </c>
      <c r="S5709">
        <v>2024</v>
      </c>
      <c r="U5709" s="2">
        <f>IF(ISNUMBER(Starlink[[#This Row],[Launch_Date_ISO]]),Starlink[[#This Row],[Launch_Date_ISO]],DATEVALUE(Starlink[[#This Row],[Launch_Date_ISO]]))</f>
        <v>45315</v>
      </c>
      <c r="V5709" s="2" t="str">
        <f>IF(Starlink[[#This Row],[Decay_Date_ISO]]="","",IF(ISNUMBER(Starlink[[#This Row],[Decay_Date_ISO]]),Starlink[[#This Row],[Decay_Date_ISO]],DATEVALUE(Starlink[[#This Row],[Decay_Date_ISO]])))</f>
        <v/>
      </c>
    </row>
    <row r="5710" spans="1:22" x14ac:dyDescent="0.3">
      <c r="A5710" t="s">
        <v>24741</v>
      </c>
      <c r="B5710">
        <v>58827</v>
      </c>
      <c r="C5710" t="s">
        <v>24736</v>
      </c>
      <c r="D5710" t="s">
        <v>24742</v>
      </c>
      <c r="E5710" t="s">
        <v>24743</v>
      </c>
      <c r="F5710" t="s">
        <v>24744</v>
      </c>
      <c r="G5710" t="s">
        <v>25</v>
      </c>
      <c r="H5710" t="s">
        <v>26</v>
      </c>
      <c r="I5710" t="s">
        <v>24740</v>
      </c>
      <c r="J5710" t="s">
        <v>349</v>
      </c>
      <c r="K5710" t="s">
        <v>350</v>
      </c>
      <c r="L5710">
        <v>730</v>
      </c>
      <c r="M5710">
        <v>285</v>
      </c>
      <c r="N5710">
        <v>296</v>
      </c>
      <c r="O5710">
        <v>53.17</v>
      </c>
      <c r="P5710" t="s">
        <v>43</v>
      </c>
      <c r="Q5710" s="1">
        <v>45315</v>
      </c>
      <c r="S5710">
        <v>2024</v>
      </c>
      <c r="U5710" s="2">
        <f>IF(ISNUMBER(Starlink[[#This Row],[Launch_Date_ISO]]),Starlink[[#This Row],[Launch_Date_ISO]],DATEVALUE(Starlink[[#This Row],[Launch_Date_ISO]]))</f>
        <v>45315</v>
      </c>
      <c r="V5710" s="2" t="str">
        <f>IF(Starlink[[#This Row],[Decay_Date_ISO]]="","",IF(ISNUMBER(Starlink[[#This Row],[Decay_Date_ISO]]),Starlink[[#This Row],[Decay_Date_ISO]],DATEVALUE(Starlink[[#This Row],[Decay_Date_ISO]])))</f>
        <v/>
      </c>
    </row>
    <row r="5711" spans="1:22" x14ac:dyDescent="0.3">
      <c r="A5711" t="s">
        <v>24745</v>
      </c>
      <c r="B5711">
        <v>58828</v>
      </c>
      <c r="C5711" t="s">
        <v>24736</v>
      </c>
      <c r="D5711" t="s">
        <v>24746</v>
      </c>
      <c r="E5711" t="s">
        <v>24747</v>
      </c>
      <c r="F5711" t="s">
        <v>24748</v>
      </c>
      <c r="G5711" t="s">
        <v>25</v>
      </c>
      <c r="H5711" t="s">
        <v>26</v>
      </c>
      <c r="I5711" t="s">
        <v>24740</v>
      </c>
      <c r="J5711" t="s">
        <v>349</v>
      </c>
      <c r="K5711" t="s">
        <v>350</v>
      </c>
      <c r="L5711">
        <v>730</v>
      </c>
      <c r="M5711">
        <v>285</v>
      </c>
      <c r="N5711">
        <v>296</v>
      </c>
      <c r="O5711">
        <v>53.17</v>
      </c>
      <c r="P5711" t="s">
        <v>43</v>
      </c>
      <c r="Q5711" s="1">
        <v>45315</v>
      </c>
      <c r="S5711">
        <v>2024</v>
      </c>
      <c r="U5711" s="2">
        <f>IF(ISNUMBER(Starlink[[#This Row],[Launch_Date_ISO]]),Starlink[[#This Row],[Launch_Date_ISO]],DATEVALUE(Starlink[[#This Row],[Launch_Date_ISO]]))</f>
        <v>45315</v>
      </c>
      <c r="V5711" s="2" t="str">
        <f>IF(Starlink[[#This Row],[Decay_Date_ISO]]="","",IF(ISNUMBER(Starlink[[#This Row],[Decay_Date_ISO]]),Starlink[[#This Row],[Decay_Date_ISO]],DATEVALUE(Starlink[[#This Row],[Decay_Date_ISO]])))</f>
        <v/>
      </c>
    </row>
    <row r="5712" spans="1:22" x14ac:dyDescent="0.3">
      <c r="A5712" t="s">
        <v>24749</v>
      </c>
      <c r="B5712">
        <v>58829</v>
      </c>
      <c r="C5712" t="s">
        <v>24736</v>
      </c>
      <c r="D5712" t="s">
        <v>24750</v>
      </c>
      <c r="E5712" t="s">
        <v>24751</v>
      </c>
      <c r="F5712" t="s">
        <v>24752</v>
      </c>
      <c r="G5712" t="s">
        <v>25</v>
      </c>
      <c r="H5712" t="s">
        <v>26</v>
      </c>
      <c r="I5712" t="s">
        <v>24740</v>
      </c>
      <c r="J5712" t="s">
        <v>349</v>
      </c>
      <c r="K5712" t="s">
        <v>350</v>
      </c>
      <c r="L5712">
        <v>730</v>
      </c>
      <c r="M5712">
        <v>285</v>
      </c>
      <c r="N5712">
        <v>296</v>
      </c>
      <c r="O5712">
        <v>53.17</v>
      </c>
      <c r="P5712" t="s">
        <v>43</v>
      </c>
      <c r="Q5712" s="1">
        <v>45315</v>
      </c>
      <c r="S5712">
        <v>2024</v>
      </c>
      <c r="U5712" s="2">
        <f>IF(ISNUMBER(Starlink[[#This Row],[Launch_Date_ISO]]),Starlink[[#This Row],[Launch_Date_ISO]],DATEVALUE(Starlink[[#This Row],[Launch_Date_ISO]]))</f>
        <v>45315</v>
      </c>
      <c r="V5712" s="2" t="str">
        <f>IF(Starlink[[#This Row],[Decay_Date_ISO]]="","",IF(ISNUMBER(Starlink[[#This Row],[Decay_Date_ISO]]),Starlink[[#This Row],[Decay_Date_ISO]],DATEVALUE(Starlink[[#This Row],[Decay_Date_ISO]])))</f>
        <v/>
      </c>
    </row>
    <row r="5713" spans="1:22" x14ac:dyDescent="0.3">
      <c r="A5713" t="s">
        <v>24753</v>
      </c>
      <c r="B5713">
        <v>58830</v>
      </c>
      <c r="C5713" t="s">
        <v>24736</v>
      </c>
      <c r="D5713" t="s">
        <v>24754</v>
      </c>
      <c r="E5713" t="s">
        <v>24755</v>
      </c>
      <c r="F5713" t="s">
        <v>24756</v>
      </c>
      <c r="G5713" t="s">
        <v>25</v>
      </c>
      <c r="H5713" t="s">
        <v>26</v>
      </c>
      <c r="I5713" t="s">
        <v>24740</v>
      </c>
      <c r="J5713" t="s">
        <v>349</v>
      </c>
      <c r="K5713" t="s">
        <v>350</v>
      </c>
      <c r="L5713">
        <v>730</v>
      </c>
      <c r="M5713">
        <v>285</v>
      </c>
      <c r="N5713">
        <v>296</v>
      </c>
      <c r="O5713">
        <v>53.17</v>
      </c>
      <c r="P5713" t="s">
        <v>43</v>
      </c>
      <c r="Q5713" s="1">
        <v>45315</v>
      </c>
      <c r="S5713">
        <v>2024</v>
      </c>
      <c r="U5713" s="2">
        <f>IF(ISNUMBER(Starlink[[#This Row],[Launch_Date_ISO]]),Starlink[[#This Row],[Launch_Date_ISO]],DATEVALUE(Starlink[[#This Row],[Launch_Date_ISO]]))</f>
        <v>45315</v>
      </c>
      <c r="V5713" s="2" t="str">
        <f>IF(Starlink[[#This Row],[Decay_Date_ISO]]="","",IF(ISNUMBER(Starlink[[#This Row],[Decay_Date_ISO]]),Starlink[[#This Row],[Decay_Date_ISO]],DATEVALUE(Starlink[[#This Row],[Decay_Date_ISO]])))</f>
        <v/>
      </c>
    </row>
    <row r="5714" spans="1:22" x14ac:dyDescent="0.3">
      <c r="A5714" t="s">
        <v>24757</v>
      </c>
      <c r="B5714">
        <v>58831</v>
      </c>
      <c r="C5714" t="s">
        <v>24736</v>
      </c>
      <c r="D5714" t="s">
        <v>24758</v>
      </c>
      <c r="E5714" t="s">
        <v>24759</v>
      </c>
      <c r="F5714" t="s">
        <v>24760</v>
      </c>
      <c r="G5714" t="s">
        <v>25</v>
      </c>
      <c r="H5714" t="s">
        <v>26</v>
      </c>
      <c r="I5714" t="s">
        <v>24740</v>
      </c>
      <c r="J5714" t="s">
        <v>349</v>
      </c>
      <c r="K5714" t="s">
        <v>350</v>
      </c>
      <c r="L5714">
        <v>730</v>
      </c>
      <c r="M5714">
        <v>285</v>
      </c>
      <c r="N5714">
        <v>296</v>
      </c>
      <c r="O5714">
        <v>53.17</v>
      </c>
      <c r="P5714" t="s">
        <v>43</v>
      </c>
      <c r="Q5714" s="1">
        <v>45315</v>
      </c>
      <c r="S5714">
        <v>2024</v>
      </c>
      <c r="U5714" s="2">
        <f>IF(ISNUMBER(Starlink[[#This Row],[Launch_Date_ISO]]),Starlink[[#This Row],[Launch_Date_ISO]],DATEVALUE(Starlink[[#This Row],[Launch_Date_ISO]]))</f>
        <v>45315</v>
      </c>
      <c r="V5714" s="2" t="str">
        <f>IF(Starlink[[#This Row],[Decay_Date_ISO]]="","",IF(ISNUMBER(Starlink[[#This Row],[Decay_Date_ISO]]),Starlink[[#This Row],[Decay_Date_ISO]],DATEVALUE(Starlink[[#This Row],[Decay_Date_ISO]])))</f>
        <v/>
      </c>
    </row>
    <row r="5715" spans="1:22" x14ac:dyDescent="0.3">
      <c r="A5715" t="s">
        <v>24761</v>
      </c>
      <c r="B5715">
        <v>58832</v>
      </c>
      <c r="C5715" t="s">
        <v>24736</v>
      </c>
      <c r="D5715" t="s">
        <v>24762</v>
      </c>
      <c r="E5715" t="s">
        <v>24763</v>
      </c>
      <c r="F5715" t="s">
        <v>24764</v>
      </c>
      <c r="G5715" t="s">
        <v>25</v>
      </c>
      <c r="H5715" t="s">
        <v>26</v>
      </c>
      <c r="I5715" t="s">
        <v>24740</v>
      </c>
      <c r="J5715" t="s">
        <v>349</v>
      </c>
      <c r="K5715" t="s">
        <v>350</v>
      </c>
      <c r="L5715">
        <v>730</v>
      </c>
      <c r="M5715">
        <v>285</v>
      </c>
      <c r="N5715">
        <v>296</v>
      </c>
      <c r="O5715">
        <v>53.17</v>
      </c>
      <c r="P5715" t="s">
        <v>43</v>
      </c>
      <c r="Q5715" s="1">
        <v>45315</v>
      </c>
      <c r="S5715">
        <v>2024</v>
      </c>
      <c r="U5715" s="2">
        <f>IF(ISNUMBER(Starlink[[#This Row],[Launch_Date_ISO]]),Starlink[[#This Row],[Launch_Date_ISO]],DATEVALUE(Starlink[[#This Row],[Launch_Date_ISO]]))</f>
        <v>45315</v>
      </c>
      <c r="V5715" s="2" t="str">
        <f>IF(Starlink[[#This Row],[Decay_Date_ISO]]="","",IF(ISNUMBER(Starlink[[#This Row],[Decay_Date_ISO]]),Starlink[[#This Row],[Decay_Date_ISO]],DATEVALUE(Starlink[[#This Row],[Decay_Date_ISO]])))</f>
        <v/>
      </c>
    </row>
    <row r="5716" spans="1:22" x14ac:dyDescent="0.3">
      <c r="A5716" t="s">
        <v>24765</v>
      </c>
      <c r="B5716">
        <v>58833</v>
      </c>
      <c r="C5716" t="s">
        <v>24736</v>
      </c>
      <c r="D5716" t="s">
        <v>24766</v>
      </c>
      <c r="E5716" t="s">
        <v>24767</v>
      </c>
      <c r="F5716" t="s">
        <v>24768</v>
      </c>
      <c r="G5716" t="s">
        <v>25</v>
      </c>
      <c r="H5716" t="s">
        <v>26</v>
      </c>
      <c r="I5716" t="s">
        <v>24740</v>
      </c>
      <c r="J5716" t="s">
        <v>24769</v>
      </c>
      <c r="K5716" t="s">
        <v>29</v>
      </c>
      <c r="L5716">
        <v>730</v>
      </c>
      <c r="M5716">
        <v>285</v>
      </c>
      <c r="N5716">
        <v>296</v>
      </c>
      <c r="O5716">
        <v>53.17</v>
      </c>
      <c r="P5716" t="s">
        <v>43</v>
      </c>
      <c r="Q5716" s="1">
        <v>45315</v>
      </c>
      <c r="R5716" s="1">
        <v>45692</v>
      </c>
      <c r="S5716">
        <v>2024</v>
      </c>
      <c r="T5716">
        <v>2025</v>
      </c>
      <c r="U5716" s="2">
        <f>IF(ISNUMBER(Starlink[[#This Row],[Launch_Date_ISO]]),Starlink[[#This Row],[Launch_Date_ISO]],DATEVALUE(Starlink[[#This Row],[Launch_Date_ISO]]))</f>
        <v>45315</v>
      </c>
      <c r="V5716" s="2">
        <f>IF(Starlink[[#This Row],[Decay_Date_ISO]]="","",IF(ISNUMBER(Starlink[[#This Row],[Decay_Date_ISO]]),Starlink[[#This Row],[Decay_Date_ISO]],DATEVALUE(Starlink[[#This Row],[Decay_Date_ISO]])))</f>
        <v>45692</v>
      </c>
    </row>
    <row r="5717" spans="1:22" x14ac:dyDescent="0.3">
      <c r="A5717" t="s">
        <v>24770</v>
      </c>
      <c r="B5717">
        <v>58834</v>
      </c>
      <c r="C5717" t="s">
        <v>24736</v>
      </c>
      <c r="D5717" t="s">
        <v>24771</v>
      </c>
      <c r="E5717" t="s">
        <v>24772</v>
      </c>
      <c r="F5717" t="s">
        <v>24773</v>
      </c>
      <c r="G5717" t="s">
        <v>25</v>
      </c>
      <c r="H5717" t="s">
        <v>26</v>
      </c>
      <c r="I5717" t="s">
        <v>24740</v>
      </c>
      <c r="J5717" t="s">
        <v>349</v>
      </c>
      <c r="K5717" t="s">
        <v>350</v>
      </c>
      <c r="L5717">
        <v>730</v>
      </c>
      <c r="M5717">
        <v>285</v>
      </c>
      <c r="N5717">
        <v>296</v>
      </c>
      <c r="O5717">
        <v>53.17</v>
      </c>
      <c r="P5717" t="s">
        <v>43</v>
      </c>
      <c r="Q5717" s="1">
        <v>45315</v>
      </c>
      <c r="S5717">
        <v>2024</v>
      </c>
      <c r="U5717" s="2">
        <f>IF(ISNUMBER(Starlink[[#This Row],[Launch_Date_ISO]]),Starlink[[#This Row],[Launch_Date_ISO]],DATEVALUE(Starlink[[#This Row],[Launch_Date_ISO]]))</f>
        <v>45315</v>
      </c>
      <c r="V5717" s="2" t="str">
        <f>IF(Starlink[[#This Row],[Decay_Date_ISO]]="","",IF(ISNUMBER(Starlink[[#This Row],[Decay_Date_ISO]]),Starlink[[#This Row],[Decay_Date_ISO]],DATEVALUE(Starlink[[#This Row],[Decay_Date_ISO]])))</f>
        <v/>
      </c>
    </row>
    <row r="5718" spans="1:22" x14ac:dyDescent="0.3">
      <c r="A5718" t="s">
        <v>24774</v>
      </c>
      <c r="B5718">
        <v>58835</v>
      </c>
      <c r="C5718" t="s">
        <v>24736</v>
      </c>
      <c r="D5718" t="s">
        <v>24775</v>
      </c>
      <c r="E5718" t="s">
        <v>24776</v>
      </c>
      <c r="F5718" t="s">
        <v>24777</v>
      </c>
      <c r="G5718" t="s">
        <v>25</v>
      </c>
      <c r="H5718" t="s">
        <v>26</v>
      </c>
      <c r="I5718" t="s">
        <v>24740</v>
      </c>
      <c r="J5718" t="s">
        <v>349</v>
      </c>
      <c r="K5718" t="s">
        <v>350</v>
      </c>
      <c r="L5718">
        <v>730</v>
      </c>
      <c r="M5718">
        <v>285</v>
      </c>
      <c r="N5718">
        <v>295</v>
      </c>
      <c r="O5718">
        <v>53.17</v>
      </c>
      <c r="P5718" t="s">
        <v>43</v>
      </c>
      <c r="Q5718" s="1">
        <v>45315</v>
      </c>
      <c r="S5718">
        <v>2024</v>
      </c>
      <c r="U5718" s="2">
        <f>IF(ISNUMBER(Starlink[[#This Row],[Launch_Date_ISO]]),Starlink[[#This Row],[Launch_Date_ISO]],DATEVALUE(Starlink[[#This Row],[Launch_Date_ISO]]))</f>
        <v>45315</v>
      </c>
      <c r="V5718" s="2" t="str">
        <f>IF(Starlink[[#This Row],[Decay_Date_ISO]]="","",IF(ISNUMBER(Starlink[[#This Row],[Decay_Date_ISO]]),Starlink[[#This Row],[Decay_Date_ISO]],DATEVALUE(Starlink[[#This Row],[Decay_Date_ISO]])))</f>
        <v/>
      </c>
    </row>
    <row r="5719" spans="1:22" x14ac:dyDescent="0.3">
      <c r="A5719" t="s">
        <v>24778</v>
      </c>
      <c r="B5719">
        <v>58836</v>
      </c>
      <c r="C5719" t="s">
        <v>24736</v>
      </c>
      <c r="D5719" t="s">
        <v>24779</v>
      </c>
      <c r="E5719" t="s">
        <v>24780</v>
      </c>
      <c r="F5719" t="s">
        <v>24781</v>
      </c>
      <c r="G5719" t="s">
        <v>25</v>
      </c>
      <c r="H5719" t="s">
        <v>26</v>
      </c>
      <c r="I5719" t="s">
        <v>24740</v>
      </c>
      <c r="J5719" t="s">
        <v>349</v>
      </c>
      <c r="K5719" t="s">
        <v>350</v>
      </c>
      <c r="L5719">
        <v>730</v>
      </c>
      <c r="M5719">
        <v>285</v>
      </c>
      <c r="N5719">
        <v>295</v>
      </c>
      <c r="O5719">
        <v>53.17</v>
      </c>
      <c r="P5719" t="s">
        <v>43</v>
      </c>
      <c r="Q5719" s="1">
        <v>45315</v>
      </c>
      <c r="S5719">
        <v>2024</v>
      </c>
      <c r="U5719" s="2">
        <f>IF(ISNUMBER(Starlink[[#This Row],[Launch_Date_ISO]]),Starlink[[#This Row],[Launch_Date_ISO]],DATEVALUE(Starlink[[#This Row],[Launch_Date_ISO]]))</f>
        <v>45315</v>
      </c>
      <c r="V5719" s="2" t="str">
        <f>IF(Starlink[[#This Row],[Decay_Date_ISO]]="","",IF(ISNUMBER(Starlink[[#This Row],[Decay_Date_ISO]]),Starlink[[#This Row],[Decay_Date_ISO]],DATEVALUE(Starlink[[#This Row],[Decay_Date_ISO]])))</f>
        <v/>
      </c>
    </row>
    <row r="5720" spans="1:22" x14ac:dyDescent="0.3">
      <c r="A5720" t="s">
        <v>24782</v>
      </c>
      <c r="B5720">
        <v>58837</v>
      </c>
      <c r="C5720" t="s">
        <v>24736</v>
      </c>
      <c r="D5720" t="s">
        <v>24783</v>
      </c>
      <c r="E5720" t="s">
        <v>24784</v>
      </c>
      <c r="F5720" t="s">
        <v>24785</v>
      </c>
      <c r="G5720" t="s">
        <v>25</v>
      </c>
      <c r="H5720" t="s">
        <v>26</v>
      </c>
      <c r="I5720" t="s">
        <v>24740</v>
      </c>
      <c r="J5720" t="s">
        <v>24786</v>
      </c>
      <c r="K5720" t="s">
        <v>29</v>
      </c>
      <c r="L5720">
        <v>730</v>
      </c>
      <c r="M5720">
        <v>285</v>
      </c>
      <c r="N5720">
        <v>295</v>
      </c>
      <c r="O5720">
        <v>53.17</v>
      </c>
      <c r="P5720" t="s">
        <v>43</v>
      </c>
      <c r="Q5720" s="1">
        <v>45315</v>
      </c>
      <c r="R5720" s="1">
        <v>45752</v>
      </c>
      <c r="S5720">
        <v>2024</v>
      </c>
      <c r="T5720">
        <v>2025</v>
      </c>
      <c r="U5720" s="2">
        <f>IF(ISNUMBER(Starlink[[#This Row],[Launch_Date_ISO]]),Starlink[[#This Row],[Launch_Date_ISO]],DATEVALUE(Starlink[[#This Row],[Launch_Date_ISO]]))</f>
        <v>45315</v>
      </c>
      <c r="V5720" s="2">
        <f>IF(Starlink[[#This Row],[Decay_Date_ISO]]="","",IF(ISNUMBER(Starlink[[#This Row],[Decay_Date_ISO]]),Starlink[[#This Row],[Decay_Date_ISO]],DATEVALUE(Starlink[[#This Row],[Decay_Date_ISO]])))</f>
        <v>45752</v>
      </c>
    </row>
    <row r="5721" spans="1:22" x14ac:dyDescent="0.3">
      <c r="A5721" t="s">
        <v>24787</v>
      </c>
      <c r="B5721">
        <v>58838</v>
      </c>
      <c r="C5721" t="s">
        <v>24736</v>
      </c>
      <c r="D5721" t="s">
        <v>24788</v>
      </c>
      <c r="E5721" t="s">
        <v>24789</v>
      </c>
      <c r="F5721" t="s">
        <v>24790</v>
      </c>
      <c r="G5721" t="s">
        <v>25</v>
      </c>
      <c r="H5721" t="s">
        <v>26</v>
      </c>
      <c r="I5721" t="s">
        <v>24740</v>
      </c>
      <c r="J5721" t="s">
        <v>349</v>
      </c>
      <c r="K5721" t="s">
        <v>350</v>
      </c>
      <c r="L5721">
        <v>730</v>
      </c>
      <c r="M5721">
        <v>285</v>
      </c>
      <c r="N5721">
        <v>295</v>
      </c>
      <c r="O5721">
        <v>53.17</v>
      </c>
      <c r="P5721" t="s">
        <v>43</v>
      </c>
      <c r="Q5721" s="1">
        <v>45315</v>
      </c>
      <c r="S5721">
        <v>2024</v>
      </c>
      <c r="U5721" s="2">
        <f>IF(ISNUMBER(Starlink[[#This Row],[Launch_Date_ISO]]),Starlink[[#This Row],[Launch_Date_ISO]],DATEVALUE(Starlink[[#This Row],[Launch_Date_ISO]]))</f>
        <v>45315</v>
      </c>
      <c r="V5721" s="2" t="str">
        <f>IF(Starlink[[#This Row],[Decay_Date_ISO]]="","",IF(ISNUMBER(Starlink[[#This Row],[Decay_Date_ISO]]),Starlink[[#This Row],[Decay_Date_ISO]],DATEVALUE(Starlink[[#This Row],[Decay_Date_ISO]])))</f>
        <v/>
      </c>
    </row>
    <row r="5722" spans="1:22" x14ac:dyDescent="0.3">
      <c r="A5722" t="s">
        <v>24791</v>
      </c>
      <c r="B5722">
        <v>58839</v>
      </c>
      <c r="C5722" t="s">
        <v>24736</v>
      </c>
      <c r="D5722" t="s">
        <v>24792</v>
      </c>
      <c r="E5722" t="s">
        <v>24793</v>
      </c>
      <c r="F5722" t="s">
        <v>24794</v>
      </c>
      <c r="G5722" t="s">
        <v>25</v>
      </c>
      <c r="H5722" t="s">
        <v>26</v>
      </c>
      <c r="I5722" t="s">
        <v>24740</v>
      </c>
      <c r="J5722" t="s">
        <v>349</v>
      </c>
      <c r="K5722" t="s">
        <v>350</v>
      </c>
      <c r="L5722">
        <v>730</v>
      </c>
      <c r="M5722">
        <v>285</v>
      </c>
      <c r="N5722">
        <v>295</v>
      </c>
      <c r="O5722">
        <v>53.17</v>
      </c>
      <c r="P5722" t="s">
        <v>43</v>
      </c>
      <c r="Q5722" s="1">
        <v>45315</v>
      </c>
      <c r="S5722">
        <v>2024</v>
      </c>
      <c r="U5722" s="2">
        <f>IF(ISNUMBER(Starlink[[#This Row],[Launch_Date_ISO]]),Starlink[[#This Row],[Launch_Date_ISO]],DATEVALUE(Starlink[[#This Row],[Launch_Date_ISO]]))</f>
        <v>45315</v>
      </c>
      <c r="V5722" s="2" t="str">
        <f>IF(Starlink[[#This Row],[Decay_Date_ISO]]="","",IF(ISNUMBER(Starlink[[#This Row],[Decay_Date_ISO]]),Starlink[[#This Row],[Decay_Date_ISO]],DATEVALUE(Starlink[[#This Row],[Decay_Date_ISO]])))</f>
        <v/>
      </c>
    </row>
    <row r="5723" spans="1:22" x14ac:dyDescent="0.3">
      <c r="A5723" t="s">
        <v>24795</v>
      </c>
      <c r="B5723">
        <v>58840</v>
      </c>
      <c r="C5723" t="s">
        <v>24736</v>
      </c>
      <c r="D5723" t="s">
        <v>24796</v>
      </c>
      <c r="E5723" t="s">
        <v>24797</v>
      </c>
      <c r="F5723" t="s">
        <v>24798</v>
      </c>
      <c r="G5723" t="s">
        <v>25</v>
      </c>
      <c r="H5723" t="s">
        <v>26</v>
      </c>
      <c r="I5723" t="s">
        <v>24740</v>
      </c>
      <c r="J5723" t="s">
        <v>349</v>
      </c>
      <c r="K5723" t="s">
        <v>350</v>
      </c>
      <c r="L5723">
        <v>730</v>
      </c>
      <c r="M5723">
        <v>285</v>
      </c>
      <c r="N5723">
        <v>295</v>
      </c>
      <c r="O5723">
        <v>53.17</v>
      </c>
      <c r="P5723" t="s">
        <v>43</v>
      </c>
      <c r="Q5723" s="1">
        <v>45315</v>
      </c>
      <c r="S5723">
        <v>2024</v>
      </c>
      <c r="U5723" s="2">
        <f>IF(ISNUMBER(Starlink[[#This Row],[Launch_Date_ISO]]),Starlink[[#This Row],[Launch_Date_ISO]],DATEVALUE(Starlink[[#This Row],[Launch_Date_ISO]]))</f>
        <v>45315</v>
      </c>
      <c r="V5723" s="2" t="str">
        <f>IF(Starlink[[#This Row],[Decay_Date_ISO]]="","",IF(ISNUMBER(Starlink[[#This Row],[Decay_Date_ISO]]),Starlink[[#This Row],[Decay_Date_ISO]],DATEVALUE(Starlink[[#This Row],[Decay_Date_ISO]])))</f>
        <v/>
      </c>
    </row>
    <row r="5724" spans="1:22" x14ac:dyDescent="0.3">
      <c r="A5724" t="s">
        <v>24799</v>
      </c>
      <c r="B5724">
        <v>58841</v>
      </c>
      <c r="C5724" t="s">
        <v>24736</v>
      </c>
      <c r="D5724" t="s">
        <v>24800</v>
      </c>
      <c r="E5724" t="s">
        <v>24801</v>
      </c>
      <c r="F5724" t="s">
        <v>24802</v>
      </c>
      <c r="G5724" t="s">
        <v>25</v>
      </c>
      <c r="H5724" t="s">
        <v>26</v>
      </c>
      <c r="I5724" t="s">
        <v>24740</v>
      </c>
      <c r="J5724" t="s">
        <v>349</v>
      </c>
      <c r="K5724" t="s">
        <v>350</v>
      </c>
      <c r="L5724">
        <v>730</v>
      </c>
      <c r="M5724">
        <v>285</v>
      </c>
      <c r="N5724">
        <v>295</v>
      </c>
      <c r="O5724">
        <v>53.17</v>
      </c>
      <c r="P5724" t="s">
        <v>43</v>
      </c>
      <c r="Q5724" s="1">
        <v>45315</v>
      </c>
      <c r="S5724">
        <v>2024</v>
      </c>
      <c r="U5724" s="2">
        <f>IF(ISNUMBER(Starlink[[#This Row],[Launch_Date_ISO]]),Starlink[[#This Row],[Launch_Date_ISO]],DATEVALUE(Starlink[[#This Row],[Launch_Date_ISO]]))</f>
        <v>45315</v>
      </c>
      <c r="V5724" s="2" t="str">
        <f>IF(Starlink[[#This Row],[Decay_Date_ISO]]="","",IF(ISNUMBER(Starlink[[#This Row],[Decay_Date_ISO]]),Starlink[[#This Row],[Decay_Date_ISO]],DATEVALUE(Starlink[[#This Row],[Decay_Date_ISO]])))</f>
        <v/>
      </c>
    </row>
    <row r="5725" spans="1:22" x14ac:dyDescent="0.3">
      <c r="A5725" t="s">
        <v>24803</v>
      </c>
      <c r="B5725">
        <v>58842</v>
      </c>
      <c r="C5725" t="s">
        <v>24736</v>
      </c>
      <c r="D5725" t="s">
        <v>24804</v>
      </c>
      <c r="E5725" t="s">
        <v>24805</v>
      </c>
      <c r="F5725" t="s">
        <v>24806</v>
      </c>
      <c r="G5725" t="s">
        <v>25</v>
      </c>
      <c r="H5725" t="s">
        <v>26</v>
      </c>
      <c r="I5725" t="s">
        <v>24740</v>
      </c>
      <c r="J5725" t="s">
        <v>349</v>
      </c>
      <c r="K5725" t="s">
        <v>350</v>
      </c>
      <c r="L5725">
        <v>730</v>
      </c>
      <c r="M5725">
        <v>285</v>
      </c>
      <c r="N5725">
        <v>295</v>
      </c>
      <c r="O5725">
        <v>53.17</v>
      </c>
      <c r="P5725" t="s">
        <v>43</v>
      </c>
      <c r="Q5725" s="1">
        <v>45315</v>
      </c>
      <c r="S5725">
        <v>2024</v>
      </c>
      <c r="U5725" s="2">
        <f>IF(ISNUMBER(Starlink[[#This Row],[Launch_Date_ISO]]),Starlink[[#This Row],[Launch_Date_ISO]],DATEVALUE(Starlink[[#This Row],[Launch_Date_ISO]]))</f>
        <v>45315</v>
      </c>
      <c r="V5725" s="2" t="str">
        <f>IF(Starlink[[#This Row],[Decay_Date_ISO]]="","",IF(ISNUMBER(Starlink[[#This Row],[Decay_Date_ISO]]),Starlink[[#This Row],[Decay_Date_ISO]],DATEVALUE(Starlink[[#This Row],[Decay_Date_ISO]])))</f>
        <v/>
      </c>
    </row>
    <row r="5726" spans="1:22" x14ac:dyDescent="0.3">
      <c r="A5726" t="s">
        <v>24807</v>
      </c>
      <c r="B5726">
        <v>58843</v>
      </c>
      <c r="C5726" t="s">
        <v>24736</v>
      </c>
      <c r="D5726" t="s">
        <v>24808</v>
      </c>
      <c r="E5726" t="s">
        <v>24809</v>
      </c>
      <c r="F5726" t="s">
        <v>24810</v>
      </c>
      <c r="G5726" t="s">
        <v>25</v>
      </c>
      <c r="H5726" t="s">
        <v>26</v>
      </c>
      <c r="I5726" t="s">
        <v>24740</v>
      </c>
      <c r="J5726" t="s">
        <v>349</v>
      </c>
      <c r="K5726" t="s">
        <v>350</v>
      </c>
      <c r="L5726">
        <v>730</v>
      </c>
      <c r="M5726">
        <v>285</v>
      </c>
      <c r="N5726">
        <v>295</v>
      </c>
      <c r="O5726">
        <v>53.17</v>
      </c>
      <c r="P5726" t="s">
        <v>43</v>
      </c>
      <c r="Q5726" s="1">
        <v>45315</v>
      </c>
      <c r="S5726">
        <v>2024</v>
      </c>
      <c r="U5726" s="2">
        <f>IF(ISNUMBER(Starlink[[#This Row],[Launch_Date_ISO]]),Starlink[[#This Row],[Launch_Date_ISO]],DATEVALUE(Starlink[[#This Row],[Launch_Date_ISO]]))</f>
        <v>45315</v>
      </c>
      <c r="V5726" s="2" t="str">
        <f>IF(Starlink[[#This Row],[Decay_Date_ISO]]="","",IF(ISNUMBER(Starlink[[#This Row],[Decay_Date_ISO]]),Starlink[[#This Row],[Decay_Date_ISO]],DATEVALUE(Starlink[[#This Row],[Decay_Date_ISO]])))</f>
        <v/>
      </c>
    </row>
    <row r="5727" spans="1:22" x14ac:dyDescent="0.3">
      <c r="A5727" t="s">
        <v>24811</v>
      </c>
      <c r="B5727">
        <v>58844</v>
      </c>
      <c r="C5727" t="s">
        <v>24736</v>
      </c>
      <c r="D5727" t="s">
        <v>24812</v>
      </c>
      <c r="E5727" t="s">
        <v>24813</v>
      </c>
      <c r="F5727" t="s">
        <v>24814</v>
      </c>
      <c r="G5727" t="s">
        <v>25</v>
      </c>
      <c r="H5727" t="s">
        <v>26</v>
      </c>
      <c r="I5727" t="s">
        <v>24740</v>
      </c>
      <c r="J5727" t="s">
        <v>349</v>
      </c>
      <c r="K5727" t="s">
        <v>350</v>
      </c>
      <c r="L5727">
        <v>730</v>
      </c>
      <c r="M5727">
        <v>285</v>
      </c>
      <c r="N5727">
        <v>295</v>
      </c>
      <c r="O5727">
        <v>53.17</v>
      </c>
      <c r="P5727" t="s">
        <v>43</v>
      </c>
      <c r="Q5727" s="1">
        <v>45315</v>
      </c>
      <c r="S5727">
        <v>2024</v>
      </c>
      <c r="U5727" s="2">
        <f>IF(ISNUMBER(Starlink[[#This Row],[Launch_Date_ISO]]),Starlink[[#This Row],[Launch_Date_ISO]],DATEVALUE(Starlink[[#This Row],[Launch_Date_ISO]]))</f>
        <v>45315</v>
      </c>
      <c r="V5727" s="2" t="str">
        <f>IF(Starlink[[#This Row],[Decay_Date_ISO]]="","",IF(ISNUMBER(Starlink[[#This Row],[Decay_Date_ISO]]),Starlink[[#This Row],[Decay_Date_ISO]],DATEVALUE(Starlink[[#This Row],[Decay_Date_ISO]])))</f>
        <v/>
      </c>
    </row>
    <row r="5728" spans="1:22" x14ac:dyDescent="0.3">
      <c r="A5728" t="s">
        <v>24815</v>
      </c>
      <c r="B5728">
        <v>58845</v>
      </c>
      <c r="C5728" t="s">
        <v>24736</v>
      </c>
      <c r="D5728" t="s">
        <v>24816</v>
      </c>
      <c r="E5728" t="s">
        <v>24817</v>
      </c>
      <c r="F5728" t="s">
        <v>24818</v>
      </c>
      <c r="G5728" t="s">
        <v>25</v>
      </c>
      <c r="H5728" t="s">
        <v>26</v>
      </c>
      <c r="I5728" t="s">
        <v>24740</v>
      </c>
      <c r="J5728" t="s">
        <v>349</v>
      </c>
      <c r="K5728" t="s">
        <v>350</v>
      </c>
      <c r="L5728">
        <v>730</v>
      </c>
      <c r="M5728">
        <v>285</v>
      </c>
      <c r="N5728">
        <v>295</v>
      </c>
      <c r="O5728">
        <v>53.17</v>
      </c>
      <c r="P5728" t="s">
        <v>43</v>
      </c>
      <c r="Q5728" s="1">
        <v>45315</v>
      </c>
      <c r="S5728">
        <v>2024</v>
      </c>
      <c r="U5728" s="2">
        <f>IF(ISNUMBER(Starlink[[#This Row],[Launch_Date_ISO]]),Starlink[[#This Row],[Launch_Date_ISO]],DATEVALUE(Starlink[[#This Row],[Launch_Date_ISO]]))</f>
        <v>45315</v>
      </c>
      <c r="V5728" s="2" t="str">
        <f>IF(Starlink[[#This Row],[Decay_Date_ISO]]="","",IF(ISNUMBER(Starlink[[#This Row],[Decay_Date_ISO]]),Starlink[[#This Row],[Decay_Date_ISO]],DATEVALUE(Starlink[[#This Row],[Decay_Date_ISO]])))</f>
        <v/>
      </c>
    </row>
    <row r="5729" spans="1:22" x14ac:dyDescent="0.3">
      <c r="A5729" t="s">
        <v>24819</v>
      </c>
      <c r="B5729">
        <v>58846</v>
      </c>
      <c r="C5729" t="s">
        <v>24736</v>
      </c>
      <c r="D5729" t="s">
        <v>24820</v>
      </c>
      <c r="E5729" t="s">
        <v>24821</v>
      </c>
      <c r="F5729" t="s">
        <v>24822</v>
      </c>
      <c r="G5729" t="s">
        <v>25</v>
      </c>
      <c r="H5729" t="s">
        <v>26</v>
      </c>
      <c r="I5729" t="s">
        <v>24740</v>
      </c>
      <c r="J5729" t="s">
        <v>349</v>
      </c>
      <c r="K5729" t="s">
        <v>350</v>
      </c>
      <c r="L5729">
        <v>730</v>
      </c>
      <c r="M5729">
        <v>285</v>
      </c>
      <c r="N5729">
        <v>295</v>
      </c>
      <c r="O5729">
        <v>53.17</v>
      </c>
      <c r="P5729" t="s">
        <v>43</v>
      </c>
      <c r="Q5729" s="1">
        <v>45315</v>
      </c>
      <c r="S5729">
        <v>2024</v>
      </c>
      <c r="U5729" s="2">
        <f>IF(ISNUMBER(Starlink[[#This Row],[Launch_Date_ISO]]),Starlink[[#This Row],[Launch_Date_ISO]],DATEVALUE(Starlink[[#This Row],[Launch_Date_ISO]]))</f>
        <v>45315</v>
      </c>
      <c r="V5729" s="2" t="str">
        <f>IF(Starlink[[#This Row],[Decay_Date_ISO]]="","",IF(ISNUMBER(Starlink[[#This Row],[Decay_Date_ISO]]),Starlink[[#This Row],[Decay_Date_ISO]],DATEVALUE(Starlink[[#This Row],[Decay_Date_ISO]])))</f>
        <v/>
      </c>
    </row>
    <row r="5730" spans="1:22" x14ac:dyDescent="0.3">
      <c r="A5730" t="s">
        <v>24823</v>
      </c>
      <c r="B5730">
        <v>58847</v>
      </c>
      <c r="C5730" t="s">
        <v>24736</v>
      </c>
      <c r="D5730" t="s">
        <v>24824</v>
      </c>
      <c r="E5730" t="s">
        <v>24825</v>
      </c>
      <c r="F5730" t="s">
        <v>24826</v>
      </c>
      <c r="G5730" t="s">
        <v>25</v>
      </c>
      <c r="H5730" t="s">
        <v>26</v>
      </c>
      <c r="I5730" t="s">
        <v>24740</v>
      </c>
      <c r="J5730" t="s">
        <v>349</v>
      </c>
      <c r="K5730" t="s">
        <v>350</v>
      </c>
      <c r="L5730">
        <v>730</v>
      </c>
      <c r="M5730">
        <v>285</v>
      </c>
      <c r="N5730">
        <v>295</v>
      </c>
      <c r="O5730">
        <v>53.17</v>
      </c>
      <c r="P5730" t="s">
        <v>43</v>
      </c>
      <c r="Q5730" s="1">
        <v>45315</v>
      </c>
      <c r="S5730">
        <v>2024</v>
      </c>
      <c r="U5730" s="2">
        <f>IF(ISNUMBER(Starlink[[#This Row],[Launch_Date_ISO]]),Starlink[[#This Row],[Launch_Date_ISO]],DATEVALUE(Starlink[[#This Row],[Launch_Date_ISO]]))</f>
        <v>45315</v>
      </c>
      <c r="V5730" s="2" t="str">
        <f>IF(Starlink[[#This Row],[Decay_Date_ISO]]="","",IF(ISNUMBER(Starlink[[#This Row],[Decay_Date_ISO]]),Starlink[[#This Row],[Decay_Date_ISO]],DATEVALUE(Starlink[[#This Row],[Decay_Date_ISO]])))</f>
        <v/>
      </c>
    </row>
    <row r="5731" spans="1:22" x14ac:dyDescent="0.3">
      <c r="A5731" t="s">
        <v>24827</v>
      </c>
      <c r="B5731">
        <v>58853</v>
      </c>
      <c r="C5731" t="s">
        <v>24828</v>
      </c>
      <c r="D5731" t="s">
        <v>24829</v>
      </c>
      <c r="E5731" t="s">
        <v>24830</v>
      </c>
      <c r="F5731" t="s">
        <v>24831</v>
      </c>
      <c r="G5731" t="s">
        <v>25</v>
      </c>
      <c r="H5731" t="s">
        <v>26</v>
      </c>
      <c r="I5731" t="s">
        <v>24832</v>
      </c>
      <c r="J5731" t="s">
        <v>349</v>
      </c>
      <c r="K5731" t="s">
        <v>350</v>
      </c>
      <c r="L5731">
        <v>730</v>
      </c>
      <c r="M5731">
        <v>283</v>
      </c>
      <c r="N5731">
        <v>291</v>
      </c>
      <c r="O5731">
        <v>43.01</v>
      </c>
      <c r="P5731" t="s">
        <v>43</v>
      </c>
      <c r="Q5731" s="1">
        <v>45320</v>
      </c>
      <c r="S5731">
        <v>2024</v>
      </c>
      <c r="U5731" s="2">
        <f>IF(ISNUMBER(Starlink[[#This Row],[Launch_Date_ISO]]),Starlink[[#This Row],[Launch_Date_ISO]],DATEVALUE(Starlink[[#This Row],[Launch_Date_ISO]]))</f>
        <v>45320</v>
      </c>
      <c r="V5731" s="2" t="str">
        <f>IF(Starlink[[#This Row],[Decay_Date_ISO]]="","",IF(ISNUMBER(Starlink[[#This Row],[Decay_Date_ISO]]),Starlink[[#This Row],[Decay_Date_ISO]],DATEVALUE(Starlink[[#This Row],[Decay_Date_ISO]])))</f>
        <v/>
      </c>
    </row>
    <row r="5732" spans="1:22" x14ac:dyDescent="0.3">
      <c r="A5732" t="s">
        <v>24833</v>
      </c>
      <c r="B5732">
        <v>58854</v>
      </c>
      <c r="C5732" t="s">
        <v>24828</v>
      </c>
      <c r="D5732" t="s">
        <v>24834</v>
      </c>
      <c r="E5732" t="s">
        <v>24835</v>
      </c>
      <c r="F5732" t="s">
        <v>24836</v>
      </c>
      <c r="G5732" t="s">
        <v>25</v>
      </c>
      <c r="H5732" t="s">
        <v>26</v>
      </c>
      <c r="I5732" t="s">
        <v>24832</v>
      </c>
      <c r="J5732" t="s">
        <v>349</v>
      </c>
      <c r="K5732" t="s">
        <v>350</v>
      </c>
      <c r="L5732">
        <v>730</v>
      </c>
      <c r="M5732">
        <v>283</v>
      </c>
      <c r="N5732">
        <v>291</v>
      </c>
      <c r="O5732">
        <v>43.01</v>
      </c>
      <c r="P5732" t="s">
        <v>43</v>
      </c>
      <c r="Q5732" s="1">
        <v>45320</v>
      </c>
      <c r="S5732">
        <v>2024</v>
      </c>
      <c r="U5732" s="2">
        <f>IF(ISNUMBER(Starlink[[#This Row],[Launch_Date_ISO]]),Starlink[[#This Row],[Launch_Date_ISO]],DATEVALUE(Starlink[[#This Row],[Launch_Date_ISO]]))</f>
        <v>45320</v>
      </c>
      <c r="V5732" s="2" t="str">
        <f>IF(Starlink[[#This Row],[Decay_Date_ISO]]="","",IF(ISNUMBER(Starlink[[#This Row],[Decay_Date_ISO]]),Starlink[[#This Row],[Decay_Date_ISO]],DATEVALUE(Starlink[[#This Row],[Decay_Date_ISO]])))</f>
        <v/>
      </c>
    </row>
    <row r="5733" spans="1:22" x14ac:dyDescent="0.3">
      <c r="A5733" t="s">
        <v>24837</v>
      </c>
      <c r="B5733">
        <v>58855</v>
      </c>
      <c r="C5733" t="s">
        <v>24828</v>
      </c>
      <c r="D5733" t="s">
        <v>24838</v>
      </c>
      <c r="E5733" t="s">
        <v>24839</v>
      </c>
      <c r="F5733" t="s">
        <v>24840</v>
      </c>
      <c r="G5733" t="s">
        <v>25</v>
      </c>
      <c r="H5733" t="s">
        <v>26</v>
      </c>
      <c r="I5733" t="s">
        <v>24832</v>
      </c>
      <c r="J5733" t="s">
        <v>349</v>
      </c>
      <c r="K5733" t="s">
        <v>350</v>
      </c>
      <c r="L5733">
        <v>730</v>
      </c>
      <c r="M5733">
        <v>283</v>
      </c>
      <c r="N5733">
        <v>291</v>
      </c>
      <c r="O5733">
        <v>43.01</v>
      </c>
      <c r="P5733" t="s">
        <v>43</v>
      </c>
      <c r="Q5733" s="1">
        <v>45320</v>
      </c>
      <c r="S5733">
        <v>2024</v>
      </c>
      <c r="U5733" s="2">
        <f>IF(ISNUMBER(Starlink[[#This Row],[Launch_Date_ISO]]),Starlink[[#This Row],[Launch_Date_ISO]],DATEVALUE(Starlink[[#This Row],[Launch_Date_ISO]]))</f>
        <v>45320</v>
      </c>
      <c r="V5733" s="2" t="str">
        <f>IF(Starlink[[#This Row],[Decay_Date_ISO]]="","",IF(ISNUMBER(Starlink[[#This Row],[Decay_Date_ISO]]),Starlink[[#This Row],[Decay_Date_ISO]],DATEVALUE(Starlink[[#This Row],[Decay_Date_ISO]])))</f>
        <v/>
      </c>
    </row>
    <row r="5734" spans="1:22" x14ac:dyDescent="0.3">
      <c r="A5734" t="s">
        <v>24841</v>
      </c>
      <c r="B5734">
        <v>58856</v>
      </c>
      <c r="C5734" t="s">
        <v>24828</v>
      </c>
      <c r="D5734" t="s">
        <v>24842</v>
      </c>
      <c r="E5734" t="s">
        <v>24843</v>
      </c>
      <c r="F5734" t="s">
        <v>24844</v>
      </c>
      <c r="G5734" t="s">
        <v>25</v>
      </c>
      <c r="H5734" t="s">
        <v>26</v>
      </c>
      <c r="I5734" t="s">
        <v>24832</v>
      </c>
      <c r="J5734" t="s">
        <v>349</v>
      </c>
      <c r="K5734" t="s">
        <v>350</v>
      </c>
      <c r="L5734">
        <v>730</v>
      </c>
      <c r="M5734">
        <v>283</v>
      </c>
      <c r="N5734">
        <v>291</v>
      </c>
      <c r="O5734">
        <v>43.01</v>
      </c>
      <c r="P5734" t="s">
        <v>43</v>
      </c>
      <c r="Q5734" s="1">
        <v>45320</v>
      </c>
      <c r="S5734">
        <v>2024</v>
      </c>
      <c r="U5734" s="2">
        <f>IF(ISNUMBER(Starlink[[#This Row],[Launch_Date_ISO]]),Starlink[[#This Row],[Launch_Date_ISO]],DATEVALUE(Starlink[[#This Row],[Launch_Date_ISO]]))</f>
        <v>45320</v>
      </c>
      <c r="V5734" s="2" t="str">
        <f>IF(Starlink[[#This Row],[Decay_Date_ISO]]="","",IF(ISNUMBER(Starlink[[#This Row],[Decay_Date_ISO]]),Starlink[[#This Row],[Decay_Date_ISO]],DATEVALUE(Starlink[[#This Row],[Decay_Date_ISO]])))</f>
        <v/>
      </c>
    </row>
    <row r="5735" spans="1:22" x14ac:dyDescent="0.3">
      <c r="A5735" t="s">
        <v>24845</v>
      </c>
      <c r="B5735">
        <v>58857</v>
      </c>
      <c r="C5735" t="s">
        <v>24828</v>
      </c>
      <c r="D5735" t="s">
        <v>24846</v>
      </c>
      <c r="E5735" t="s">
        <v>24847</v>
      </c>
      <c r="F5735" t="s">
        <v>24848</v>
      </c>
      <c r="G5735" t="s">
        <v>25</v>
      </c>
      <c r="H5735" t="s">
        <v>26</v>
      </c>
      <c r="I5735" t="s">
        <v>24832</v>
      </c>
      <c r="J5735" t="s">
        <v>13433</v>
      </c>
      <c r="K5735" t="s">
        <v>29</v>
      </c>
      <c r="L5735">
        <v>730</v>
      </c>
      <c r="M5735">
        <v>283</v>
      </c>
      <c r="N5735">
        <v>291</v>
      </c>
      <c r="O5735">
        <v>43.01</v>
      </c>
      <c r="P5735" t="s">
        <v>43</v>
      </c>
      <c r="Q5735" s="1">
        <v>45320</v>
      </c>
      <c r="R5735" s="1">
        <v>45937</v>
      </c>
      <c r="S5735">
        <v>2024</v>
      </c>
      <c r="T5735">
        <v>2025</v>
      </c>
      <c r="U5735" s="2">
        <f>IF(ISNUMBER(Starlink[[#This Row],[Launch_Date_ISO]]),Starlink[[#This Row],[Launch_Date_ISO]],DATEVALUE(Starlink[[#This Row],[Launch_Date_ISO]]))</f>
        <v>45320</v>
      </c>
      <c r="V5735" s="2">
        <f>IF(Starlink[[#This Row],[Decay_Date_ISO]]="","",IF(ISNUMBER(Starlink[[#This Row],[Decay_Date_ISO]]),Starlink[[#This Row],[Decay_Date_ISO]],DATEVALUE(Starlink[[#This Row],[Decay_Date_ISO]])))</f>
        <v>45937</v>
      </c>
    </row>
    <row r="5736" spans="1:22" x14ac:dyDescent="0.3">
      <c r="A5736" t="s">
        <v>24849</v>
      </c>
      <c r="B5736">
        <v>58858</v>
      </c>
      <c r="C5736" t="s">
        <v>24828</v>
      </c>
      <c r="D5736" t="s">
        <v>24850</v>
      </c>
      <c r="E5736" t="s">
        <v>24851</v>
      </c>
      <c r="F5736" t="s">
        <v>24852</v>
      </c>
      <c r="G5736" t="s">
        <v>25</v>
      </c>
      <c r="H5736" t="s">
        <v>26</v>
      </c>
      <c r="I5736" t="s">
        <v>24832</v>
      </c>
      <c r="J5736" t="s">
        <v>349</v>
      </c>
      <c r="K5736" t="s">
        <v>350</v>
      </c>
      <c r="L5736">
        <v>730</v>
      </c>
      <c r="M5736">
        <v>283</v>
      </c>
      <c r="N5736">
        <v>291</v>
      </c>
      <c r="O5736">
        <v>43.01</v>
      </c>
      <c r="P5736" t="s">
        <v>43</v>
      </c>
      <c r="Q5736" s="1">
        <v>45320</v>
      </c>
      <c r="S5736">
        <v>2024</v>
      </c>
      <c r="U5736" s="2">
        <f>IF(ISNUMBER(Starlink[[#This Row],[Launch_Date_ISO]]),Starlink[[#This Row],[Launch_Date_ISO]],DATEVALUE(Starlink[[#This Row],[Launch_Date_ISO]]))</f>
        <v>45320</v>
      </c>
      <c r="V5736" s="2" t="str">
        <f>IF(Starlink[[#This Row],[Decay_Date_ISO]]="","",IF(ISNUMBER(Starlink[[#This Row],[Decay_Date_ISO]]),Starlink[[#This Row],[Decay_Date_ISO]],DATEVALUE(Starlink[[#This Row],[Decay_Date_ISO]])))</f>
        <v/>
      </c>
    </row>
    <row r="5737" spans="1:22" x14ac:dyDescent="0.3">
      <c r="A5737" t="s">
        <v>24853</v>
      </c>
      <c r="B5737">
        <v>58859</v>
      </c>
      <c r="C5737" t="s">
        <v>24828</v>
      </c>
      <c r="D5737" t="s">
        <v>24854</v>
      </c>
      <c r="E5737" t="s">
        <v>24855</v>
      </c>
      <c r="F5737" t="s">
        <v>24856</v>
      </c>
      <c r="G5737" t="s">
        <v>25</v>
      </c>
      <c r="H5737" t="s">
        <v>26</v>
      </c>
      <c r="I5737" t="s">
        <v>24832</v>
      </c>
      <c r="J5737" t="s">
        <v>349</v>
      </c>
      <c r="K5737" t="s">
        <v>350</v>
      </c>
      <c r="L5737">
        <v>730</v>
      </c>
      <c r="M5737">
        <v>283</v>
      </c>
      <c r="N5737">
        <v>291</v>
      </c>
      <c r="O5737">
        <v>43.01</v>
      </c>
      <c r="P5737" t="s">
        <v>43</v>
      </c>
      <c r="Q5737" s="1">
        <v>45320</v>
      </c>
      <c r="S5737">
        <v>2024</v>
      </c>
      <c r="U5737" s="2">
        <f>IF(ISNUMBER(Starlink[[#This Row],[Launch_Date_ISO]]),Starlink[[#This Row],[Launch_Date_ISO]],DATEVALUE(Starlink[[#This Row],[Launch_Date_ISO]]))</f>
        <v>45320</v>
      </c>
      <c r="V5737" s="2" t="str">
        <f>IF(Starlink[[#This Row],[Decay_Date_ISO]]="","",IF(ISNUMBER(Starlink[[#This Row],[Decay_Date_ISO]]),Starlink[[#This Row],[Decay_Date_ISO]],DATEVALUE(Starlink[[#This Row],[Decay_Date_ISO]])))</f>
        <v/>
      </c>
    </row>
    <row r="5738" spans="1:22" x14ac:dyDescent="0.3">
      <c r="A5738" t="s">
        <v>24857</v>
      </c>
      <c r="B5738">
        <v>58860</v>
      </c>
      <c r="C5738" t="s">
        <v>24828</v>
      </c>
      <c r="D5738" t="s">
        <v>24858</v>
      </c>
      <c r="E5738" t="s">
        <v>24859</v>
      </c>
      <c r="F5738" t="s">
        <v>24860</v>
      </c>
      <c r="G5738" t="s">
        <v>25</v>
      </c>
      <c r="H5738" t="s">
        <v>26</v>
      </c>
      <c r="I5738" t="s">
        <v>24832</v>
      </c>
      <c r="J5738" t="s">
        <v>349</v>
      </c>
      <c r="K5738" t="s">
        <v>350</v>
      </c>
      <c r="L5738">
        <v>730</v>
      </c>
      <c r="M5738">
        <v>283</v>
      </c>
      <c r="N5738">
        <v>291</v>
      </c>
      <c r="O5738">
        <v>43.01</v>
      </c>
      <c r="P5738" t="s">
        <v>43</v>
      </c>
      <c r="Q5738" s="1">
        <v>45320</v>
      </c>
      <c r="S5738">
        <v>2024</v>
      </c>
      <c r="U5738" s="2">
        <f>IF(ISNUMBER(Starlink[[#This Row],[Launch_Date_ISO]]),Starlink[[#This Row],[Launch_Date_ISO]],DATEVALUE(Starlink[[#This Row],[Launch_Date_ISO]]))</f>
        <v>45320</v>
      </c>
      <c r="V5738" s="2" t="str">
        <f>IF(Starlink[[#This Row],[Decay_Date_ISO]]="","",IF(ISNUMBER(Starlink[[#This Row],[Decay_Date_ISO]]),Starlink[[#This Row],[Decay_Date_ISO]],DATEVALUE(Starlink[[#This Row],[Decay_Date_ISO]])))</f>
        <v/>
      </c>
    </row>
    <row r="5739" spans="1:22" x14ac:dyDescent="0.3">
      <c r="A5739" t="s">
        <v>24861</v>
      </c>
      <c r="B5739">
        <v>58861</v>
      </c>
      <c r="C5739" t="s">
        <v>24828</v>
      </c>
      <c r="D5739" t="s">
        <v>24862</v>
      </c>
      <c r="E5739" t="s">
        <v>24863</v>
      </c>
      <c r="F5739" t="s">
        <v>24864</v>
      </c>
      <c r="G5739" t="s">
        <v>25</v>
      </c>
      <c r="H5739" t="s">
        <v>26</v>
      </c>
      <c r="I5739" t="s">
        <v>24832</v>
      </c>
      <c r="J5739" t="s">
        <v>349</v>
      </c>
      <c r="K5739" t="s">
        <v>350</v>
      </c>
      <c r="L5739">
        <v>730</v>
      </c>
      <c r="M5739">
        <v>283</v>
      </c>
      <c r="N5739">
        <v>291</v>
      </c>
      <c r="O5739">
        <v>43.01</v>
      </c>
      <c r="P5739" t="s">
        <v>43</v>
      </c>
      <c r="Q5739" s="1">
        <v>45320</v>
      </c>
      <c r="S5739">
        <v>2024</v>
      </c>
      <c r="U5739" s="2">
        <f>IF(ISNUMBER(Starlink[[#This Row],[Launch_Date_ISO]]),Starlink[[#This Row],[Launch_Date_ISO]],DATEVALUE(Starlink[[#This Row],[Launch_Date_ISO]]))</f>
        <v>45320</v>
      </c>
      <c r="V5739" s="2" t="str">
        <f>IF(Starlink[[#This Row],[Decay_Date_ISO]]="","",IF(ISNUMBER(Starlink[[#This Row],[Decay_Date_ISO]]),Starlink[[#This Row],[Decay_Date_ISO]],DATEVALUE(Starlink[[#This Row],[Decay_Date_ISO]])))</f>
        <v/>
      </c>
    </row>
    <row r="5740" spans="1:22" x14ac:dyDescent="0.3">
      <c r="A5740" t="s">
        <v>24865</v>
      </c>
      <c r="B5740">
        <v>58862</v>
      </c>
      <c r="C5740" t="s">
        <v>24828</v>
      </c>
      <c r="D5740" t="s">
        <v>24866</v>
      </c>
      <c r="E5740" t="s">
        <v>24867</v>
      </c>
      <c r="F5740" t="s">
        <v>24868</v>
      </c>
      <c r="G5740" t="s">
        <v>25</v>
      </c>
      <c r="H5740" t="s">
        <v>26</v>
      </c>
      <c r="I5740" t="s">
        <v>24832</v>
      </c>
      <c r="J5740" t="s">
        <v>349</v>
      </c>
      <c r="K5740" t="s">
        <v>350</v>
      </c>
      <c r="L5740">
        <v>730</v>
      </c>
      <c r="M5740">
        <v>283</v>
      </c>
      <c r="N5740">
        <v>291</v>
      </c>
      <c r="O5740">
        <v>43.01</v>
      </c>
      <c r="P5740" t="s">
        <v>43</v>
      </c>
      <c r="Q5740" s="1">
        <v>45320</v>
      </c>
      <c r="S5740">
        <v>2024</v>
      </c>
      <c r="U5740" s="2">
        <f>IF(ISNUMBER(Starlink[[#This Row],[Launch_Date_ISO]]),Starlink[[#This Row],[Launch_Date_ISO]],DATEVALUE(Starlink[[#This Row],[Launch_Date_ISO]]))</f>
        <v>45320</v>
      </c>
      <c r="V5740" s="2" t="str">
        <f>IF(Starlink[[#This Row],[Decay_Date_ISO]]="","",IF(ISNUMBER(Starlink[[#This Row],[Decay_Date_ISO]]),Starlink[[#This Row],[Decay_Date_ISO]],DATEVALUE(Starlink[[#This Row],[Decay_Date_ISO]])))</f>
        <v/>
      </c>
    </row>
    <row r="5741" spans="1:22" x14ac:dyDescent="0.3">
      <c r="A5741" t="s">
        <v>24869</v>
      </c>
      <c r="B5741">
        <v>58863</v>
      </c>
      <c r="C5741" t="s">
        <v>24828</v>
      </c>
      <c r="D5741" t="s">
        <v>24870</v>
      </c>
      <c r="E5741" t="s">
        <v>24871</v>
      </c>
      <c r="F5741" t="s">
        <v>24872</v>
      </c>
      <c r="G5741" t="s">
        <v>25</v>
      </c>
      <c r="H5741" t="s">
        <v>26</v>
      </c>
      <c r="I5741" t="s">
        <v>24832</v>
      </c>
      <c r="J5741" t="s">
        <v>349</v>
      </c>
      <c r="K5741" t="s">
        <v>350</v>
      </c>
      <c r="L5741">
        <v>730</v>
      </c>
      <c r="M5741">
        <v>283</v>
      </c>
      <c r="N5741">
        <v>291</v>
      </c>
      <c r="O5741">
        <v>43.01</v>
      </c>
      <c r="P5741" t="s">
        <v>43</v>
      </c>
      <c r="Q5741" s="1">
        <v>45320</v>
      </c>
      <c r="S5741">
        <v>2024</v>
      </c>
      <c r="U5741" s="2">
        <f>IF(ISNUMBER(Starlink[[#This Row],[Launch_Date_ISO]]),Starlink[[#This Row],[Launch_Date_ISO]],DATEVALUE(Starlink[[#This Row],[Launch_Date_ISO]]))</f>
        <v>45320</v>
      </c>
      <c r="V5741" s="2" t="str">
        <f>IF(Starlink[[#This Row],[Decay_Date_ISO]]="","",IF(ISNUMBER(Starlink[[#This Row],[Decay_Date_ISO]]),Starlink[[#This Row],[Decay_Date_ISO]],DATEVALUE(Starlink[[#This Row],[Decay_Date_ISO]])))</f>
        <v/>
      </c>
    </row>
    <row r="5742" spans="1:22" x14ac:dyDescent="0.3">
      <c r="A5742" t="s">
        <v>24873</v>
      </c>
      <c r="B5742">
        <v>58864</v>
      </c>
      <c r="C5742" t="s">
        <v>24828</v>
      </c>
      <c r="D5742" t="s">
        <v>24874</v>
      </c>
      <c r="E5742" t="s">
        <v>24875</v>
      </c>
      <c r="F5742" t="s">
        <v>24876</v>
      </c>
      <c r="G5742" t="s">
        <v>25</v>
      </c>
      <c r="H5742" t="s">
        <v>26</v>
      </c>
      <c r="I5742" t="s">
        <v>24832</v>
      </c>
      <c r="J5742" t="s">
        <v>349</v>
      </c>
      <c r="K5742" t="s">
        <v>350</v>
      </c>
      <c r="L5742">
        <v>730</v>
      </c>
      <c r="M5742">
        <v>283</v>
      </c>
      <c r="N5742">
        <v>291</v>
      </c>
      <c r="O5742">
        <v>43.01</v>
      </c>
      <c r="P5742" t="s">
        <v>43</v>
      </c>
      <c r="Q5742" s="1">
        <v>45320</v>
      </c>
      <c r="S5742">
        <v>2024</v>
      </c>
      <c r="U5742" s="2">
        <f>IF(ISNUMBER(Starlink[[#This Row],[Launch_Date_ISO]]),Starlink[[#This Row],[Launch_Date_ISO]],DATEVALUE(Starlink[[#This Row],[Launch_Date_ISO]]))</f>
        <v>45320</v>
      </c>
      <c r="V5742" s="2" t="str">
        <f>IF(Starlink[[#This Row],[Decay_Date_ISO]]="","",IF(ISNUMBER(Starlink[[#This Row],[Decay_Date_ISO]]),Starlink[[#This Row],[Decay_Date_ISO]],DATEVALUE(Starlink[[#This Row],[Decay_Date_ISO]])))</f>
        <v/>
      </c>
    </row>
    <row r="5743" spans="1:22" x14ac:dyDescent="0.3">
      <c r="A5743" t="s">
        <v>24877</v>
      </c>
      <c r="B5743">
        <v>58865</v>
      </c>
      <c r="C5743" t="s">
        <v>24828</v>
      </c>
      <c r="D5743" t="s">
        <v>24878</v>
      </c>
      <c r="E5743" t="s">
        <v>24879</v>
      </c>
      <c r="F5743" t="s">
        <v>24880</v>
      </c>
      <c r="G5743" t="s">
        <v>25</v>
      </c>
      <c r="H5743" t="s">
        <v>26</v>
      </c>
      <c r="I5743" t="s">
        <v>24832</v>
      </c>
      <c r="J5743" t="s">
        <v>349</v>
      </c>
      <c r="K5743" t="s">
        <v>350</v>
      </c>
      <c r="L5743">
        <v>730</v>
      </c>
      <c r="M5743">
        <v>283</v>
      </c>
      <c r="N5743">
        <v>291</v>
      </c>
      <c r="O5743">
        <v>43.01</v>
      </c>
      <c r="P5743" t="s">
        <v>43</v>
      </c>
      <c r="Q5743" s="1">
        <v>45320</v>
      </c>
      <c r="S5743">
        <v>2024</v>
      </c>
      <c r="U5743" s="2">
        <f>IF(ISNUMBER(Starlink[[#This Row],[Launch_Date_ISO]]),Starlink[[#This Row],[Launch_Date_ISO]],DATEVALUE(Starlink[[#This Row],[Launch_Date_ISO]]))</f>
        <v>45320</v>
      </c>
      <c r="V5743" s="2" t="str">
        <f>IF(Starlink[[#This Row],[Decay_Date_ISO]]="","",IF(ISNUMBER(Starlink[[#This Row],[Decay_Date_ISO]]),Starlink[[#This Row],[Decay_Date_ISO]],DATEVALUE(Starlink[[#This Row],[Decay_Date_ISO]])))</f>
        <v/>
      </c>
    </row>
    <row r="5744" spans="1:22" x14ac:dyDescent="0.3">
      <c r="A5744" t="s">
        <v>24881</v>
      </c>
      <c r="B5744">
        <v>58866</v>
      </c>
      <c r="C5744" t="s">
        <v>24828</v>
      </c>
      <c r="D5744" t="s">
        <v>24882</v>
      </c>
      <c r="E5744" t="s">
        <v>24883</v>
      </c>
      <c r="F5744" t="s">
        <v>24884</v>
      </c>
      <c r="G5744" t="s">
        <v>25</v>
      </c>
      <c r="H5744" t="s">
        <v>26</v>
      </c>
      <c r="I5744" t="s">
        <v>24832</v>
      </c>
      <c r="J5744" t="s">
        <v>349</v>
      </c>
      <c r="K5744" t="s">
        <v>350</v>
      </c>
      <c r="L5744">
        <v>730</v>
      </c>
      <c r="M5744">
        <v>283</v>
      </c>
      <c r="N5744">
        <v>291</v>
      </c>
      <c r="O5744">
        <v>43.01</v>
      </c>
      <c r="P5744" t="s">
        <v>43</v>
      </c>
      <c r="Q5744" s="1">
        <v>45320</v>
      </c>
      <c r="S5744">
        <v>2024</v>
      </c>
      <c r="U5744" s="2">
        <f>IF(ISNUMBER(Starlink[[#This Row],[Launch_Date_ISO]]),Starlink[[#This Row],[Launch_Date_ISO]],DATEVALUE(Starlink[[#This Row],[Launch_Date_ISO]]))</f>
        <v>45320</v>
      </c>
      <c r="V5744" s="2" t="str">
        <f>IF(Starlink[[#This Row],[Decay_Date_ISO]]="","",IF(ISNUMBER(Starlink[[#This Row],[Decay_Date_ISO]]),Starlink[[#This Row],[Decay_Date_ISO]],DATEVALUE(Starlink[[#This Row],[Decay_Date_ISO]])))</f>
        <v/>
      </c>
    </row>
    <row r="5745" spans="1:22" x14ac:dyDescent="0.3">
      <c r="A5745" t="s">
        <v>24885</v>
      </c>
      <c r="B5745">
        <v>58867</v>
      </c>
      <c r="C5745" t="s">
        <v>24828</v>
      </c>
      <c r="D5745" t="s">
        <v>24886</v>
      </c>
      <c r="E5745" t="s">
        <v>24887</v>
      </c>
      <c r="F5745" t="s">
        <v>24888</v>
      </c>
      <c r="G5745" t="s">
        <v>25</v>
      </c>
      <c r="H5745" t="s">
        <v>26</v>
      </c>
      <c r="I5745" t="s">
        <v>24832</v>
      </c>
      <c r="J5745" t="s">
        <v>349</v>
      </c>
      <c r="K5745" t="s">
        <v>350</v>
      </c>
      <c r="L5745">
        <v>730</v>
      </c>
      <c r="M5745">
        <v>283</v>
      </c>
      <c r="N5745">
        <v>291</v>
      </c>
      <c r="O5745">
        <v>43.01</v>
      </c>
      <c r="P5745" t="s">
        <v>43</v>
      </c>
      <c r="Q5745" s="1">
        <v>45320</v>
      </c>
      <c r="S5745">
        <v>2024</v>
      </c>
      <c r="U5745" s="2">
        <f>IF(ISNUMBER(Starlink[[#This Row],[Launch_Date_ISO]]),Starlink[[#This Row],[Launch_Date_ISO]],DATEVALUE(Starlink[[#This Row],[Launch_Date_ISO]]))</f>
        <v>45320</v>
      </c>
      <c r="V5745" s="2" t="str">
        <f>IF(Starlink[[#This Row],[Decay_Date_ISO]]="","",IF(ISNUMBER(Starlink[[#This Row],[Decay_Date_ISO]]),Starlink[[#This Row],[Decay_Date_ISO]],DATEVALUE(Starlink[[#This Row],[Decay_Date_ISO]])))</f>
        <v/>
      </c>
    </row>
    <row r="5746" spans="1:22" x14ac:dyDescent="0.3">
      <c r="A5746" t="s">
        <v>24889</v>
      </c>
      <c r="B5746">
        <v>58868</v>
      </c>
      <c r="C5746" t="s">
        <v>24828</v>
      </c>
      <c r="D5746" t="s">
        <v>24890</v>
      </c>
      <c r="E5746" t="s">
        <v>24891</v>
      </c>
      <c r="F5746" t="s">
        <v>24892</v>
      </c>
      <c r="G5746" t="s">
        <v>25</v>
      </c>
      <c r="H5746" t="s">
        <v>26</v>
      </c>
      <c r="I5746" t="s">
        <v>24832</v>
      </c>
      <c r="J5746" t="s">
        <v>349</v>
      </c>
      <c r="K5746" t="s">
        <v>350</v>
      </c>
      <c r="L5746">
        <v>730</v>
      </c>
      <c r="M5746">
        <v>283</v>
      </c>
      <c r="N5746">
        <v>291</v>
      </c>
      <c r="O5746">
        <v>43.01</v>
      </c>
      <c r="P5746" t="s">
        <v>43</v>
      </c>
      <c r="Q5746" s="1">
        <v>45320</v>
      </c>
      <c r="S5746">
        <v>2024</v>
      </c>
      <c r="U5746" s="2">
        <f>IF(ISNUMBER(Starlink[[#This Row],[Launch_Date_ISO]]),Starlink[[#This Row],[Launch_Date_ISO]],DATEVALUE(Starlink[[#This Row],[Launch_Date_ISO]]))</f>
        <v>45320</v>
      </c>
      <c r="V5746" s="2" t="str">
        <f>IF(Starlink[[#This Row],[Decay_Date_ISO]]="","",IF(ISNUMBER(Starlink[[#This Row],[Decay_Date_ISO]]),Starlink[[#This Row],[Decay_Date_ISO]],DATEVALUE(Starlink[[#This Row],[Decay_Date_ISO]])))</f>
        <v/>
      </c>
    </row>
    <row r="5747" spans="1:22" x14ac:dyDescent="0.3">
      <c r="A5747" t="s">
        <v>24893</v>
      </c>
      <c r="B5747">
        <v>58869</v>
      </c>
      <c r="C5747" t="s">
        <v>24828</v>
      </c>
      <c r="D5747" t="s">
        <v>24894</v>
      </c>
      <c r="E5747" t="s">
        <v>24895</v>
      </c>
      <c r="F5747" t="s">
        <v>24896</v>
      </c>
      <c r="G5747" t="s">
        <v>25</v>
      </c>
      <c r="H5747" t="s">
        <v>26</v>
      </c>
      <c r="I5747" t="s">
        <v>24832</v>
      </c>
      <c r="J5747" t="s">
        <v>349</v>
      </c>
      <c r="K5747" t="s">
        <v>350</v>
      </c>
      <c r="L5747">
        <v>730</v>
      </c>
      <c r="M5747">
        <v>283</v>
      </c>
      <c r="N5747">
        <v>291</v>
      </c>
      <c r="O5747">
        <v>43.01</v>
      </c>
      <c r="P5747" t="s">
        <v>43</v>
      </c>
      <c r="Q5747" s="1">
        <v>45320</v>
      </c>
      <c r="S5747">
        <v>2024</v>
      </c>
      <c r="U5747" s="2">
        <f>IF(ISNUMBER(Starlink[[#This Row],[Launch_Date_ISO]]),Starlink[[#This Row],[Launch_Date_ISO]],DATEVALUE(Starlink[[#This Row],[Launch_Date_ISO]]))</f>
        <v>45320</v>
      </c>
      <c r="V5747" s="2" t="str">
        <f>IF(Starlink[[#This Row],[Decay_Date_ISO]]="","",IF(ISNUMBER(Starlink[[#This Row],[Decay_Date_ISO]]),Starlink[[#This Row],[Decay_Date_ISO]],DATEVALUE(Starlink[[#This Row],[Decay_Date_ISO]])))</f>
        <v/>
      </c>
    </row>
    <row r="5748" spans="1:22" x14ac:dyDescent="0.3">
      <c r="A5748" t="s">
        <v>24897</v>
      </c>
      <c r="B5748">
        <v>58870</v>
      </c>
      <c r="C5748" t="s">
        <v>24828</v>
      </c>
      <c r="D5748" t="s">
        <v>24898</v>
      </c>
      <c r="E5748" t="s">
        <v>24899</v>
      </c>
      <c r="F5748" t="s">
        <v>24900</v>
      </c>
      <c r="G5748" t="s">
        <v>25</v>
      </c>
      <c r="H5748" t="s">
        <v>26</v>
      </c>
      <c r="I5748" t="s">
        <v>24832</v>
      </c>
      <c r="J5748" t="s">
        <v>349</v>
      </c>
      <c r="K5748" t="s">
        <v>350</v>
      </c>
      <c r="L5748">
        <v>730</v>
      </c>
      <c r="M5748">
        <v>283</v>
      </c>
      <c r="N5748">
        <v>291</v>
      </c>
      <c r="O5748">
        <v>43.01</v>
      </c>
      <c r="P5748" t="s">
        <v>43</v>
      </c>
      <c r="Q5748" s="1">
        <v>45320</v>
      </c>
      <c r="S5748">
        <v>2024</v>
      </c>
      <c r="U5748" s="2">
        <f>IF(ISNUMBER(Starlink[[#This Row],[Launch_Date_ISO]]),Starlink[[#This Row],[Launch_Date_ISO]],DATEVALUE(Starlink[[#This Row],[Launch_Date_ISO]]))</f>
        <v>45320</v>
      </c>
      <c r="V5748" s="2" t="str">
        <f>IF(Starlink[[#This Row],[Decay_Date_ISO]]="","",IF(ISNUMBER(Starlink[[#This Row],[Decay_Date_ISO]]),Starlink[[#This Row],[Decay_Date_ISO]],DATEVALUE(Starlink[[#This Row],[Decay_Date_ISO]])))</f>
        <v/>
      </c>
    </row>
    <row r="5749" spans="1:22" x14ac:dyDescent="0.3">
      <c r="A5749" t="s">
        <v>24901</v>
      </c>
      <c r="B5749">
        <v>58871</v>
      </c>
      <c r="C5749" t="s">
        <v>24828</v>
      </c>
      <c r="D5749" t="s">
        <v>24902</v>
      </c>
      <c r="E5749" t="s">
        <v>24903</v>
      </c>
      <c r="F5749" t="s">
        <v>24904</v>
      </c>
      <c r="G5749" t="s">
        <v>25</v>
      </c>
      <c r="H5749" t="s">
        <v>26</v>
      </c>
      <c r="I5749" t="s">
        <v>24832</v>
      </c>
      <c r="J5749" t="s">
        <v>349</v>
      </c>
      <c r="K5749" t="s">
        <v>350</v>
      </c>
      <c r="L5749">
        <v>730</v>
      </c>
      <c r="M5749">
        <v>283</v>
      </c>
      <c r="N5749">
        <v>291</v>
      </c>
      <c r="O5749">
        <v>43.01</v>
      </c>
      <c r="P5749" t="s">
        <v>43</v>
      </c>
      <c r="Q5749" s="1">
        <v>45320</v>
      </c>
      <c r="S5749">
        <v>2024</v>
      </c>
      <c r="U5749" s="2">
        <f>IF(ISNUMBER(Starlink[[#This Row],[Launch_Date_ISO]]),Starlink[[#This Row],[Launch_Date_ISO]],DATEVALUE(Starlink[[#This Row],[Launch_Date_ISO]]))</f>
        <v>45320</v>
      </c>
      <c r="V5749" s="2" t="str">
        <f>IF(Starlink[[#This Row],[Decay_Date_ISO]]="","",IF(ISNUMBER(Starlink[[#This Row],[Decay_Date_ISO]]),Starlink[[#This Row],[Decay_Date_ISO]],DATEVALUE(Starlink[[#This Row],[Decay_Date_ISO]])))</f>
        <v/>
      </c>
    </row>
    <row r="5750" spans="1:22" x14ac:dyDescent="0.3">
      <c r="A5750" t="s">
        <v>24905</v>
      </c>
      <c r="B5750">
        <v>58872</v>
      </c>
      <c r="C5750" t="s">
        <v>24828</v>
      </c>
      <c r="D5750" t="s">
        <v>24906</v>
      </c>
      <c r="E5750" t="s">
        <v>24907</v>
      </c>
      <c r="F5750" t="s">
        <v>24908</v>
      </c>
      <c r="G5750" t="s">
        <v>25</v>
      </c>
      <c r="H5750" t="s">
        <v>26</v>
      </c>
      <c r="I5750" t="s">
        <v>24832</v>
      </c>
      <c r="J5750" t="s">
        <v>349</v>
      </c>
      <c r="K5750" t="s">
        <v>350</v>
      </c>
      <c r="L5750">
        <v>730</v>
      </c>
      <c r="M5750">
        <v>283</v>
      </c>
      <c r="N5750">
        <v>291</v>
      </c>
      <c r="O5750">
        <v>43.01</v>
      </c>
      <c r="P5750" t="s">
        <v>43</v>
      </c>
      <c r="Q5750" s="1">
        <v>45320</v>
      </c>
      <c r="S5750">
        <v>2024</v>
      </c>
      <c r="U5750" s="2">
        <f>IF(ISNUMBER(Starlink[[#This Row],[Launch_Date_ISO]]),Starlink[[#This Row],[Launch_Date_ISO]],DATEVALUE(Starlink[[#This Row],[Launch_Date_ISO]]))</f>
        <v>45320</v>
      </c>
      <c r="V5750" s="2" t="str">
        <f>IF(Starlink[[#This Row],[Decay_Date_ISO]]="","",IF(ISNUMBER(Starlink[[#This Row],[Decay_Date_ISO]]),Starlink[[#This Row],[Decay_Date_ISO]],DATEVALUE(Starlink[[#This Row],[Decay_Date_ISO]])))</f>
        <v/>
      </c>
    </row>
    <row r="5751" spans="1:22" x14ac:dyDescent="0.3">
      <c r="A5751" t="s">
        <v>24909</v>
      </c>
      <c r="B5751">
        <v>58873</v>
      </c>
      <c r="C5751" t="s">
        <v>24828</v>
      </c>
      <c r="D5751" t="s">
        <v>24910</v>
      </c>
      <c r="E5751" t="s">
        <v>24911</v>
      </c>
      <c r="F5751" t="s">
        <v>24912</v>
      </c>
      <c r="G5751" t="s">
        <v>25</v>
      </c>
      <c r="H5751" t="s">
        <v>26</v>
      </c>
      <c r="I5751" t="s">
        <v>24832</v>
      </c>
      <c r="J5751" t="s">
        <v>349</v>
      </c>
      <c r="K5751" t="s">
        <v>350</v>
      </c>
      <c r="L5751">
        <v>730</v>
      </c>
      <c r="M5751">
        <v>283</v>
      </c>
      <c r="N5751">
        <v>291</v>
      </c>
      <c r="O5751">
        <v>43.01</v>
      </c>
      <c r="P5751" t="s">
        <v>43</v>
      </c>
      <c r="Q5751" s="1">
        <v>45320</v>
      </c>
      <c r="S5751">
        <v>2024</v>
      </c>
      <c r="U5751" s="2">
        <f>IF(ISNUMBER(Starlink[[#This Row],[Launch_Date_ISO]]),Starlink[[#This Row],[Launch_Date_ISO]],DATEVALUE(Starlink[[#This Row],[Launch_Date_ISO]]))</f>
        <v>45320</v>
      </c>
      <c r="V5751" s="2" t="str">
        <f>IF(Starlink[[#This Row],[Decay_Date_ISO]]="","",IF(ISNUMBER(Starlink[[#This Row],[Decay_Date_ISO]]),Starlink[[#This Row],[Decay_Date_ISO]],DATEVALUE(Starlink[[#This Row],[Decay_Date_ISO]])))</f>
        <v/>
      </c>
    </row>
    <row r="5752" spans="1:22" x14ac:dyDescent="0.3">
      <c r="A5752" t="s">
        <v>24913</v>
      </c>
      <c r="B5752">
        <v>58874</v>
      </c>
      <c r="C5752" t="s">
        <v>24828</v>
      </c>
      <c r="D5752" t="s">
        <v>24914</v>
      </c>
      <c r="E5752" t="s">
        <v>24915</v>
      </c>
      <c r="F5752" t="s">
        <v>24916</v>
      </c>
      <c r="G5752" t="s">
        <v>25</v>
      </c>
      <c r="H5752" t="s">
        <v>26</v>
      </c>
      <c r="I5752" t="s">
        <v>24832</v>
      </c>
      <c r="J5752" t="s">
        <v>349</v>
      </c>
      <c r="K5752" t="s">
        <v>350</v>
      </c>
      <c r="L5752">
        <v>730</v>
      </c>
      <c r="M5752">
        <v>283</v>
      </c>
      <c r="N5752">
        <v>291</v>
      </c>
      <c r="O5752">
        <v>43.01</v>
      </c>
      <c r="P5752" t="s">
        <v>43</v>
      </c>
      <c r="Q5752" s="1">
        <v>45320</v>
      </c>
      <c r="S5752">
        <v>2024</v>
      </c>
      <c r="U5752" s="2">
        <f>IF(ISNUMBER(Starlink[[#This Row],[Launch_Date_ISO]]),Starlink[[#This Row],[Launch_Date_ISO]],DATEVALUE(Starlink[[#This Row],[Launch_Date_ISO]]))</f>
        <v>45320</v>
      </c>
      <c r="V5752" s="2" t="str">
        <f>IF(Starlink[[#This Row],[Decay_Date_ISO]]="","",IF(ISNUMBER(Starlink[[#This Row],[Decay_Date_ISO]]),Starlink[[#This Row],[Decay_Date_ISO]],DATEVALUE(Starlink[[#This Row],[Decay_Date_ISO]])))</f>
        <v/>
      </c>
    </row>
    <row r="5753" spans="1:22" x14ac:dyDescent="0.3">
      <c r="A5753" t="s">
        <v>24917</v>
      </c>
      <c r="B5753">
        <v>58875</v>
      </c>
      <c r="C5753" t="s">
        <v>24828</v>
      </c>
      <c r="D5753" t="s">
        <v>24918</v>
      </c>
      <c r="E5753" t="s">
        <v>24919</v>
      </c>
      <c r="F5753" t="s">
        <v>24920</v>
      </c>
      <c r="G5753" t="s">
        <v>25</v>
      </c>
      <c r="H5753" t="s">
        <v>26</v>
      </c>
      <c r="I5753" t="s">
        <v>24832</v>
      </c>
      <c r="J5753" t="s">
        <v>349</v>
      </c>
      <c r="K5753" t="s">
        <v>350</v>
      </c>
      <c r="L5753">
        <v>730</v>
      </c>
      <c r="M5753">
        <v>283</v>
      </c>
      <c r="N5753">
        <v>291</v>
      </c>
      <c r="O5753">
        <v>43.01</v>
      </c>
      <c r="P5753" t="s">
        <v>43</v>
      </c>
      <c r="Q5753" s="1">
        <v>45320</v>
      </c>
      <c r="S5753">
        <v>2024</v>
      </c>
      <c r="U5753" s="2">
        <f>IF(ISNUMBER(Starlink[[#This Row],[Launch_Date_ISO]]),Starlink[[#This Row],[Launch_Date_ISO]],DATEVALUE(Starlink[[#This Row],[Launch_Date_ISO]]))</f>
        <v>45320</v>
      </c>
      <c r="V5753" s="2" t="str">
        <f>IF(Starlink[[#This Row],[Decay_Date_ISO]]="","",IF(ISNUMBER(Starlink[[#This Row],[Decay_Date_ISO]]),Starlink[[#This Row],[Decay_Date_ISO]],DATEVALUE(Starlink[[#This Row],[Decay_Date_ISO]])))</f>
        <v/>
      </c>
    </row>
    <row r="5754" spans="1:22" x14ac:dyDescent="0.3">
      <c r="A5754" t="s">
        <v>24921</v>
      </c>
      <c r="B5754">
        <v>58876</v>
      </c>
      <c r="C5754" t="s">
        <v>24922</v>
      </c>
      <c r="D5754" t="s">
        <v>24923</v>
      </c>
      <c r="E5754" t="s">
        <v>24924</v>
      </c>
      <c r="F5754" t="s">
        <v>24925</v>
      </c>
      <c r="G5754" t="s">
        <v>25</v>
      </c>
      <c r="H5754" t="s">
        <v>26</v>
      </c>
      <c r="I5754" t="s">
        <v>24832</v>
      </c>
      <c r="J5754" t="s">
        <v>349</v>
      </c>
      <c r="K5754" t="s">
        <v>350</v>
      </c>
      <c r="L5754">
        <v>730</v>
      </c>
      <c r="M5754">
        <v>285</v>
      </c>
      <c r="N5754">
        <v>294</v>
      </c>
      <c r="O5754">
        <v>53.17</v>
      </c>
      <c r="P5754" t="s">
        <v>43</v>
      </c>
      <c r="Q5754" s="1">
        <v>45320</v>
      </c>
      <c r="S5754">
        <v>2024</v>
      </c>
      <c r="U5754" s="2">
        <f>IF(ISNUMBER(Starlink[[#This Row],[Launch_Date_ISO]]),Starlink[[#This Row],[Launch_Date_ISO]],DATEVALUE(Starlink[[#This Row],[Launch_Date_ISO]]))</f>
        <v>45320</v>
      </c>
      <c r="V5754" s="2" t="str">
        <f>IF(Starlink[[#This Row],[Decay_Date_ISO]]="","",IF(ISNUMBER(Starlink[[#This Row],[Decay_Date_ISO]]),Starlink[[#This Row],[Decay_Date_ISO]],DATEVALUE(Starlink[[#This Row],[Decay_Date_ISO]])))</f>
        <v/>
      </c>
    </row>
    <row r="5755" spans="1:22" x14ac:dyDescent="0.3">
      <c r="A5755" t="s">
        <v>24926</v>
      </c>
      <c r="B5755">
        <v>58877</v>
      </c>
      <c r="C5755" t="s">
        <v>24922</v>
      </c>
      <c r="D5755" t="s">
        <v>24927</v>
      </c>
      <c r="E5755" t="s">
        <v>24928</v>
      </c>
      <c r="F5755" t="s">
        <v>24929</v>
      </c>
      <c r="G5755" t="s">
        <v>25</v>
      </c>
      <c r="H5755" t="s">
        <v>26</v>
      </c>
      <c r="I5755" t="s">
        <v>24832</v>
      </c>
      <c r="J5755" t="s">
        <v>349</v>
      </c>
      <c r="K5755" t="s">
        <v>350</v>
      </c>
      <c r="L5755">
        <v>730</v>
      </c>
      <c r="M5755">
        <v>285</v>
      </c>
      <c r="N5755">
        <v>294</v>
      </c>
      <c r="O5755">
        <v>53.17</v>
      </c>
      <c r="P5755" t="s">
        <v>43</v>
      </c>
      <c r="Q5755" s="1">
        <v>45320</v>
      </c>
      <c r="S5755">
        <v>2024</v>
      </c>
      <c r="U5755" s="2">
        <f>IF(ISNUMBER(Starlink[[#This Row],[Launch_Date_ISO]]),Starlink[[#This Row],[Launch_Date_ISO]],DATEVALUE(Starlink[[#This Row],[Launch_Date_ISO]]))</f>
        <v>45320</v>
      </c>
      <c r="V5755" s="2" t="str">
        <f>IF(Starlink[[#This Row],[Decay_Date_ISO]]="","",IF(ISNUMBER(Starlink[[#This Row],[Decay_Date_ISO]]),Starlink[[#This Row],[Decay_Date_ISO]],DATEVALUE(Starlink[[#This Row],[Decay_Date_ISO]])))</f>
        <v/>
      </c>
    </row>
    <row r="5756" spans="1:22" x14ac:dyDescent="0.3">
      <c r="A5756" t="s">
        <v>24930</v>
      </c>
      <c r="B5756">
        <v>58878</v>
      </c>
      <c r="C5756" t="s">
        <v>24922</v>
      </c>
      <c r="D5756" t="s">
        <v>24931</v>
      </c>
      <c r="E5756" t="s">
        <v>24932</v>
      </c>
      <c r="F5756" t="s">
        <v>24933</v>
      </c>
      <c r="G5756" t="s">
        <v>25</v>
      </c>
      <c r="H5756" t="s">
        <v>26</v>
      </c>
      <c r="I5756" t="s">
        <v>24832</v>
      </c>
      <c r="J5756" t="s">
        <v>349</v>
      </c>
      <c r="K5756" t="s">
        <v>350</v>
      </c>
      <c r="L5756">
        <v>730</v>
      </c>
      <c r="M5756">
        <v>285</v>
      </c>
      <c r="N5756">
        <v>294</v>
      </c>
      <c r="O5756">
        <v>53.17</v>
      </c>
      <c r="P5756" t="s">
        <v>43</v>
      </c>
      <c r="Q5756" s="1">
        <v>45320</v>
      </c>
      <c r="S5756">
        <v>2024</v>
      </c>
      <c r="U5756" s="2">
        <f>IF(ISNUMBER(Starlink[[#This Row],[Launch_Date_ISO]]),Starlink[[#This Row],[Launch_Date_ISO]],DATEVALUE(Starlink[[#This Row],[Launch_Date_ISO]]))</f>
        <v>45320</v>
      </c>
      <c r="V5756" s="2" t="str">
        <f>IF(Starlink[[#This Row],[Decay_Date_ISO]]="","",IF(ISNUMBER(Starlink[[#This Row],[Decay_Date_ISO]]),Starlink[[#This Row],[Decay_Date_ISO]],DATEVALUE(Starlink[[#This Row],[Decay_Date_ISO]])))</f>
        <v/>
      </c>
    </row>
    <row r="5757" spans="1:22" x14ac:dyDescent="0.3">
      <c r="A5757" t="s">
        <v>24934</v>
      </c>
      <c r="B5757">
        <v>58879</v>
      </c>
      <c r="C5757" t="s">
        <v>24922</v>
      </c>
      <c r="D5757" t="s">
        <v>24935</v>
      </c>
      <c r="E5757" t="s">
        <v>24936</v>
      </c>
      <c r="F5757" t="s">
        <v>24937</v>
      </c>
      <c r="G5757" t="s">
        <v>25</v>
      </c>
      <c r="H5757" t="s">
        <v>26</v>
      </c>
      <c r="I5757" t="s">
        <v>24832</v>
      </c>
      <c r="J5757" t="s">
        <v>349</v>
      </c>
      <c r="K5757" t="s">
        <v>350</v>
      </c>
      <c r="L5757">
        <v>730</v>
      </c>
      <c r="M5757">
        <v>285</v>
      </c>
      <c r="N5757">
        <v>294</v>
      </c>
      <c r="O5757">
        <v>53.17</v>
      </c>
      <c r="P5757" t="s">
        <v>43</v>
      </c>
      <c r="Q5757" s="1">
        <v>45320</v>
      </c>
      <c r="S5757">
        <v>2024</v>
      </c>
      <c r="U5757" s="2">
        <f>IF(ISNUMBER(Starlink[[#This Row],[Launch_Date_ISO]]),Starlink[[#This Row],[Launch_Date_ISO]],DATEVALUE(Starlink[[#This Row],[Launch_Date_ISO]]))</f>
        <v>45320</v>
      </c>
      <c r="V5757" s="2" t="str">
        <f>IF(Starlink[[#This Row],[Decay_Date_ISO]]="","",IF(ISNUMBER(Starlink[[#This Row],[Decay_Date_ISO]]),Starlink[[#This Row],[Decay_Date_ISO]],DATEVALUE(Starlink[[#This Row],[Decay_Date_ISO]])))</f>
        <v/>
      </c>
    </row>
    <row r="5758" spans="1:22" x14ac:dyDescent="0.3">
      <c r="A5758" t="s">
        <v>24938</v>
      </c>
      <c r="B5758">
        <v>58880</v>
      </c>
      <c r="C5758" t="s">
        <v>24922</v>
      </c>
      <c r="D5758" t="s">
        <v>24939</v>
      </c>
      <c r="E5758" t="s">
        <v>24940</v>
      </c>
      <c r="F5758" t="s">
        <v>24941</v>
      </c>
      <c r="G5758" t="s">
        <v>25</v>
      </c>
      <c r="H5758" t="s">
        <v>26</v>
      </c>
      <c r="I5758" t="s">
        <v>24832</v>
      </c>
      <c r="J5758" t="s">
        <v>349</v>
      </c>
      <c r="K5758" t="s">
        <v>350</v>
      </c>
      <c r="L5758">
        <v>730</v>
      </c>
      <c r="M5758">
        <v>285</v>
      </c>
      <c r="N5758">
        <v>294</v>
      </c>
      <c r="O5758">
        <v>53.17</v>
      </c>
      <c r="P5758" t="s">
        <v>43</v>
      </c>
      <c r="Q5758" s="1">
        <v>45320</v>
      </c>
      <c r="S5758">
        <v>2024</v>
      </c>
      <c r="U5758" s="2">
        <f>IF(ISNUMBER(Starlink[[#This Row],[Launch_Date_ISO]]),Starlink[[#This Row],[Launch_Date_ISO]],DATEVALUE(Starlink[[#This Row],[Launch_Date_ISO]]))</f>
        <v>45320</v>
      </c>
      <c r="V5758" s="2" t="str">
        <f>IF(Starlink[[#This Row],[Decay_Date_ISO]]="","",IF(ISNUMBER(Starlink[[#This Row],[Decay_Date_ISO]]),Starlink[[#This Row],[Decay_Date_ISO]],DATEVALUE(Starlink[[#This Row],[Decay_Date_ISO]])))</f>
        <v/>
      </c>
    </row>
    <row r="5759" spans="1:22" x14ac:dyDescent="0.3">
      <c r="A5759" t="s">
        <v>24942</v>
      </c>
      <c r="B5759">
        <v>58881</v>
      </c>
      <c r="C5759" t="s">
        <v>24922</v>
      </c>
      <c r="D5759" t="s">
        <v>24943</v>
      </c>
      <c r="E5759" t="s">
        <v>24944</v>
      </c>
      <c r="F5759" t="s">
        <v>24945</v>
      </c>
      <c r="G5759" t="s">
        <v>25</v>
      </c>
      <c r="H5759" t="s">
        <v>26</v>
      </c>
      <c r="I5759" t="s">
        <v>24832</v>
      </c>
      <c r="J5759" t="s">
        <v>349</v>
      </c>
      <c r="K5759" t="s">
        <v>350</v>
      </c>
      <c r="L5759">
        <v>730</v>
      </c>
      <c r="M5759">
        <v>285</v>
      </c>
      <c r="N5759">
        <v>294</v>
      </c>
      <c r="O5759">
        <v>53.17</v>
      </c>
      <c r="P5759" t="s">
        <v>43</v>
      </c>
      <c r="Q5759" s="1">
        <v>45320</v>
      </c>
      <c r="S5759">
        <v>2024</v>
      </c>
      <c r="U5759" s="2">
        <f>IF(ISNUMBER(Starlink[[#This Row],[Launch_Date_ISO]]),Starlink[[#This Row],[Launch_Date_ISO]],DATEVALUE(Starlink[[#This Row],[Launch_Date_ISO]]))</f>
        <v>45320</v>
      </c>
      <c r="V5759" s="2" t="str">
        <f>IF(Starlink[[#This Row],[Decay_Date_ISO]]="","",IF(ISNUMBER(Starlink[[#This Row],[Decay_Date_ISO]]),Starlink[[#This Row],[Decay_Date_ISO]],DATEVALUE(Starlink[[#This Row],[Decay_Date_ISO]])))</f>
        <v/>
      </c>
    </row>
    <row r="5760" spans="1:22" x14ac:dyDescent="0.3">
      <c r="A5760" t="s">
        <v>24946</v>
      </c>
      <c r="B5760">
        <v>58882</v>
      </c>
      <c r="C5760" t="s">
        <v>24922</v>
      </c>
      <c r="D5760" t="s">
        <v>24947</v>
      </c>
      <c r="E5760" t="s">
        <v>24948</v>
      </c>
      <c r="F5760" t="s">
        <v>24949</v>
      </c>
      <c r="G5760" t="s">
        <v>25</v>
      </c>
      <c r="H5760" t="s">
        <v>26</v>
      </c>
      <c r="I5760" t="s">
        <v>24832</v>
      </c>
      <c r="J5760" t="s">
        <v>349</v>
      </c>
      <c r="K5760" t="s">
        <v>350</v>
      </c>
      <c r="L5760">
        <v>730</v>
      </c>
      <c r="M5760">
        <v>285</v>
      </c>
      <c r="N5760">
        <v>294</v>
      </c>
      <c r="O5760">
        <v>53.17</v>
      </c>
      <c r="P5760" t="s">
        <v>43</v>
      </c>
      <c r="Q5760" s="1">
        <v>45320</v>
      </c>
      <c r="S5760">
        <v>2024</v>
      </c>
      <c r="U5760" s="2">
        <f>IF(ISNUMBER(Starlink[[#This Row],[Launch_Date_ISO]]),Starlink[[#This Row],[Launch_Date_ISO]],DATEVALUE(Starlink[[#This Row],[Launch_Date_ISO]]))</f>
        <v>45320</v>
      </c>
      <c r="V5760" s="2" t="str">
        <f>IF(Starlink[[#This Row],[Decay_Date_ISO]]="","",IF(ISNUMBER(Starlink[[#This Row],[Decay_Date_ISO]]),Starlink[[#This Row],[Decay_Date_ISO]],DATEVALUE(Starlink[[#This Row],[Decay_Date_ISO]])))</f>
        <v/>
      </c>
    </row>
    <row r="5761" spans="1:22" x14ac:dyDescent="0.3">
      <c r="A5761" t="s">
        <v>24950</v>
      </c>
      <c r="B5761">
        <v>58883</v>
      </c>
      <c r="C5761" t="s">
        <v>24922</v>
      </c>
      <c r="D5761" t="s">
        <v>24951</v>
      </c>
      <c r="E5761" t="s">
        <v>24952</v>
      </c>
      <c r="F5761" t="s">
        <v>24953</v>
      </c>
      <c r="G5761" t="s">
        <v>25</v>
      </c>
      <c r="H5761" t="s">
        <v>26</v>
      </c>
      <c r="I5761" t="s">
        <v>24832</v>
      </c>
      <c r="J5761" t="s">
        <v>349</v>
      </c>
      <c r="K5761" t="s">
        <v>350</v>
      </c>
      <c r="L5761">
        <v>730</v>
      </c>
      <c r="M5761">
        <v>285</v>
      </c>
      <c r="N5761">
        <v>294</v>
      </c>
      <c r="O5761">
        <v>53.17</v>
      </c>
      <c r="P5761" t="s">
        <v>43</v>
      </c>
      <c r="Q5761" s="1">
        <v>45320</v>
      </c>
      <c r="S5761">
        <v>2024</v>
      </c>
      <c r="U5761" s="2">
        <f>IF(ISNUMBER(Starlink[[#This Row],[Launch_Date_ISO]]),Starlink[[#This Row],[Launch_Date_ISO]],DATEVALUE(Starlink[[#This Row],[Launch_Date_ISO]]))</f>
        <v>45320</v>
      </c>
      <c r="V5761" s="2" t="str">
        <f>IF(Starlink[[#This Row],[Decay_Date_ISO]]="","",IF(ISNUMBER(Starlink[[#This Row],[Decay_Date_ISO]]),Starlink[[#This Row],[Decay_Date_ISO]],DATEVALUE(Starlink[[#This Row],[Decay_Date_ISO]])))</f>
        <v/>
      </c>
    </row>
    <row r="5762" spans="1:22" x14ac:dyDescent="0.3">
      <c r="A5762" t="s">
        <v>24954</v>
      </c>
      <c r="B5762">
        <v>58884</v>
      </c>
      <c r="C5762" t="s">
        <v>24922</v>
      </c>
      <c r="D5762" t="s">
        <v>24955</v>
      </c>
      <c r="E5762" t="s">
        <v>24956</v>
      </c>
      <c r="F5762" t="s">
        <v>24957</v>
      </c>
      <c r="G5762" t="s">
        <v>25</v>
      </c>
      <c r="H5762" t="s">
        <v>26</v>
      </c>
      <c r="I5762" t="s">
        <v>24832</v>
      </c>
      <c r="J5762" t="s">
        <v>349</v>
      </c>
      <c r="K5762" t="s">
        <v>350</v>
      </c>
      <c r="L5762">
        <v>730</v>
      </c>
      <c r="M5762">
        <v>285</v>
      </c>
      <c r="N5762">
        <v>294</v>
      </c>
      <c r="O5762">
        <v>53.17</v>
      </c>
      <c r="P5762" t="s">
        <v>43</v>
      </c>
      <c r="Q5762" s="1">
        <v>45320</v>
      </c>
      <c r="S5762">
        <v>2024</v>
      </c>
      <c r="U5762" s="2">
        <f>IF(ISNUMBER(Starlink[[#This Row],[Launch_Date_ISO]]),Starlink[[#This Row],[Launch_Date_ISO]],DATEVALUE(Starlink[[#This Row],[Launch_Date_ISO]]))</f>
        <v>45320</v>
      </c>
      <c r="V5762" s="2" t="str">
        <f>IF(Starlink[[#This Row],[Decay_Date_ISO]]="","",IF(ISNUMBER(Starlink[[#This Row],[Decay_Date_ISO]]),Starlink[[#This Row],[Decay_Date_ISO]],DATEVALUE(Starlink[[#This Row],[Decay_Date_ISO]])))</f>
        <v/>
      </c>
    </row>
    <row r="5763" spans="1:22" x14ac:dyDescent="0.3">
      <c r="A5763" t="s">
        <v>24958</v>
      </c>
      <c r="B5763">
        <v>58885</v>
      </c>
      <c r="C5763" t="s">
        <v>24922</v>
      </c>
      <c r="D5763" t="s">
        <v>24959</v>
      </c>
      <c r="E5763" t="s">
        <v>24960</v>
      </c>
      <c r="F5763" t="s">
        <v>24961</v>
      </c>
      <c r="G5763" t="s">
        <v>25</v>
      </c>
      <c r="H5763" t="s">
        <v>26</v>
      </c>
      <c r="I5763" t="s">
        <v>24832</v>
      </c>
      <c r="J5763" t="s">
        <v>349</v>
      </c>
      <c r="K5763" t="s">
        <v>350</v>
      </c>
      <c r="L5763">
        <v>730</v>
      </c>
      <c r="M5763">
        <v>285</v>
      </c>
      <c r="N5763">
        <v>294</v>
      </c>
      <c r="O5763">
        <v>53.17</v>
      </c>
      <c r="P5763" t="s">
        <v>43</v>
      </c>
      <c r="Q5763" s="1">
        <v>45320</v>
      </c>
      <c r="S5763">
        <v>2024</v>
      </c>
      <c r="U5763" s="2">
        <f>IF(ISNUMBER(Starlink[[#This Row],[Launch_Date_ISO]]),Starlink[[#This Row],[Launch_Date_ISO]],DATEVALUE(Starlink[[#This Row],[Launch_Date_ISO]]))</f>
        <v>45320</v>
      </c>
      <c r="V5763" s="2" t="str">
        <f>IF(Starlink[[#This Row],[Decay_Date_ISO]]="","",IF(ISNUMBER(Starlink[[#This Row],[Decay_Date_ISO]]),Starlink[[#This Row],[Decay_Date_ISO]],DATEVALUE(Starlink[[#This Row],[Decay_Date_ISO]])))</f>
        <v/>
      </c>
    </row>
    <row r="5764" spans="1:22" x14ac:dyDescent="0.3">
      <c r="A5764" t="s">
        <v>24962</v>
      </c>
      <c r="B5764">
        <v>58886</v>
      </c>
      <c r="C5764" t="s">
        <v>24922</v>
      </c>
      <c r="D5764" t="s">
        <v>24963</v>
      </c>
      <c r="E5764" t="s">
        <v>24964</v>
      </c>
      <c r="F5764" t="s">
        <v>24965</v>
      </c>
      <c r="G5764" t="s">
        <v>25</v>
      </c>
      <c r="H5764" t="s">
        <v>26</v>
      </c>
      <c r="I5764" t="s">
        <v>24832</v>
      </c>
      <c r="J5764" t="s">
        <v>349</v>
      </c>
      <c r="K5764" t="s">
        <v>350</v>
      </c>
      <c r="L5764">
        <v>730</v>
      </c>
      <c r="M5764">
        <v>285</v>
      </c>
      <c r="N5764">
        <v>294</v>
      </c>
      <c r="O5764">
        <v>53.17</v>
      </c>
      <c r="P5764" t="s">
        <v>43</v>
      </c>
      <c r="Q5764" s="1">
        <v>45320</v>
      </c>
      <c r="S5764">
        <v>2024</v>
      </c>
      <c r="U5764" s="2">
        <f>IF(ISNUMBER(Starlink[[#This Row],[Launch_Date_ISO]]),Starlink[[#This Row],[Launch_Date_ISO]],DATEVALUE(Starlink[[#This Row],[Launch_Date_ISO]]))</f>
        <v>45320</v>
      </c>
      <c r="V5764" s="2" t="str">
        <f>IF(Starlink[[#This Row],[Decay_Date_ISO]]="","",IF(ISNUMBER(Starlink[[#This Row],[Decay_Date_ISO]]),Starlink[[#This Row],[Decay_Date_ISO]],DATEVALUE(Starlink[[#This Row],[Decay_Date_ISO]])))</f>
        <v/>
      </c>
    </row>
    <row r="5765" spans="1:22" x14ac:dyDescent="0.3">
      <c r="A5765" t="s">
        <v>24966</v>
      </c>
      <c r="B5765">
        <v>58887</v>
      </c>
      <c r="C5765" t="s">
        <v>24922</v>
      </c>
      <c r="D5765" t="s">
        <v>24967</v>
      </c>
      <c r="E5765" t="s">
        <v>24968</v>
      </c>
      <c r="F5765" t="s">
        <v>24969</v>
      </c>
      <c r="G5765" t="s">
        <v>25</v>
      </c>
      <c r="H5765" t="s">
        <v>26</v>
      </c>
      <c r="I5765" t="s">
        <v>24832</v>
      </c>
      <c r="J5765" t="s">
        <v>349</v>
      </c>
      <c r="K5765" t="s">
        <v>350</v>
      </c>
      <c r="L5765">
        <v>730</v>
      </c>
      <c r="M5765">
        <v>285</v>
      </c>
      <c r="N5765">
        <v>294</v>
      </c>
      <c r="O5765">
        <v>53.17</v>
      </c>
      <c r="P5765" t="s">
        <v>43</v>
      </c>
      <c r="Q5765" s="1">
        <v>45320</v>
      </c>
      <c r="S5765">
        <v>2024</v>
      </c>
      <c r="U5765" s="2">
        <f>IF(ISNUMBER(Starlink[[#This Row],[Launch_Date_ISO]]),Starlink[[#This Row],[Launch_Date_ISO]],DATEVALUE(Starlink[[#This Row],[Launch_Date_ISO]]))</f>
        <v>45320</v>
      </c>
      <c r="V5765" s="2" t="str">
        <f>IF(Starlink[[#This Row],[Decay_Date_ISO]]="","",IF(ISNUMBER(Starlink[[#This Row],[Decay_Date_ISO]]),Starlink[[#This Row],[Decay_Date_ISO]],DATEVALUE(Starlink[[#This Row],[Decay_Date_ISO]])))</f>
        <v/>
      </c>
    </row>
    <row r="5766" spans="1:22" x14ac:dyDescent="0.3">
      <c r="A5766" t="s">
        <v>24970</v>
      </c>
      <c r="B5766">
        <v>58888</v>
      </c>
      <c r="C5766" t="s">
        <v>24922</v>
      </c>
      <c r="D5766" t="s">
        <v>24971</v>
      </c>
      <c r="E5766" t="s">
        <v>24972</v>
      </c>
      <c r="F5766" t="s">
        <v>24973</v>
      </c>
      <c r="G5766" t="s">
        <v>25</v>
      </c>
      <c r="H5766" t="s">
        <v>26</v>
      </c>
      <c r="I5766" t="s">
        <v>24832</v>
      </c>
      <c r="J5766" t="s">
        <v>24974</v>
      </c>
      <c r="K5766" t="s">
        <v>29</v>
      </c>
      <c r="L5766">
        <v>730</v>
      </c>
      <c r="M5766">
        <v>285</v>
      </c>
      <c r="N5766">
        <v>294</v>
      </c>
      <c r="O5766">
        <v>53.17</v>
      </c>
      <c r="P5766" t="s">
        <v>43</v>
      </c>
      <c r="Q5766" s="1">
        <v>45320</v>
      </c>
      <c r="R5766" s="1">
        <v>45544</v>
      </c>
      <c r="S5766">
        <v>2024</v>
      </c>
      <c r="T5766">
        <v>2024</v>
      </c>
      <c r="U5766" s="2">
        <f>IF(ISNUMBER(Starlink[[#This Row],[Launch_Date_ISO]]),Starlink[[#This Row],[Launch_Date_ISO]],DATEVALUE(Starlink[[#This Row],[Launch_Date_ISO]]))</f>
        <v>45320</v>
      </c>
      <c r="V5766" s="2">
        <f>IF(Starlink[[#This Row],[Decay_Date_ISO]]="","",IF(ISNUMBER(Starlink[[#This Row],[Decay_Date_ISO]]),Starlink[[#This Row],[Decay_Date_ISO]],DATEVALUE(Starlink[[#This Row],[Decay_Date_ISO]])))</f>
        <v>45544</v>
      </c>
    </row>
    <row r="5767" spans="1:22" x14ac:dyDescent="0.3">
      <c r="A5767" t="s">
        <v>24975</v>
      </c>
      <c r="B5767">
        <v>58889</v>
      </c>
      <c r="C5767" t="s">
        <v>24922</v>
      </c>
      <c r="D5767" t="s">
        <v>24976</v>
      </c>
      <c r="E5767" t="s">
        <v>24977</v>
      </c>
      <c r="F5767" t="s">
        <v>24978</v>
      </c>
      <c r="G5767" t="s">
        <v>25</v>
      </c>
      <c r="H5767" t="s">
        <v>26</v>
      </c>
      <c r="I5767" t="s">
        <v>24832</v>
      </c>
      <c r="J5767" t="s">
        <v>349</v>
      </c>
      <c r="K5767" t="s">
        <v>350</v>
      </c>
      <c r="L5767">
        <v>730</v>
      </c>
      <c r="M5767">
        <v>285</v>
      </c>
      <c r="N5767">
        <v>294</v>
      </c>
      <c r="O5767">
        <v>53.17</v>
      </c>
      <c r="P5767" t="s">
        <v>43</v>
      </c>
      <c r="Q5767" s="1">
        <v>45320</v>
      </c>
      <c r="S5767">
        <v>2024</v>
      </c>
      <c r="U5767" s="2">
        <f>IF(ISNUMBER(Starlink[[#This Row],[Launch_Date_ISO]]),Starlink[[#This Row],[Launch_Date_ISO]],DATEVALUE(Starlink[[#This Row],[Launch_Date_ISO]]))</f>
        <v>45320</v>
      </c>
      <c r="V5767" s="2" t="str">
        <f>IF(Starlink[[#This Row],[Decay_Date_ISO]]="","",IF(ISNUMBER(Starlink[[#This Row],[Decay_Date_ISO]]),Starlink[[#This Row],[Decay_Date_ISO]],DATEVALUE(Starlink[[#This Row],[Decay_Date_ISO]])))</f>
        <v/>
      </c>
    </row>
    <row r="5768" spans="1:22" x14ac:dyDescent="0.3">
      <c r="A5768" t="s">
        <v>24979</v>
      </c>
      <c r="B5768">
        <v>58890</v>
      </c>
      <c r="C5768" t="s">
        <v>24922</v>
      </c>
      <c r="D5768" t="s">
        <v>24980</v>
      </c>
      <c r="E5768" t="s">
        <v>24981</v>
      </c>
      <c r="F5768" t="s">
        <v>24982</v>
      </c>
      <c r="G5768" t="s">
        <v>25</v>
      </c>
      <c r="H5768" t="s">
        <v>26</v>
      </c>
      <c r="I5768" t="s">
        <v>24832</v>
      </c>
      <c r="J5768" t="s">
        <v>349</v>
      </c>
      <c r="K5768" t="s">
        <v>350</v>
      </c>
      <c r="L5768">
        <v>730</v>
      </c>
      <c r="M5768">
        <v>285</v>
      </c>
      <c r="N5768">
        <v>294</v>
      </c>
      <c r="O5768">
        <v>53.17</v>
      </c>
      <c r="P5768" t="s">
        <v>43</v>
      </c>
      <c r="Q5768" s="1">
        <v>45320</v>
      </c>
      <c r="S5768">
        <v>2024</v>
      </c>
      <c r="U5768" s="2">
        <f>IF(ISNUMBER(Starlink[[#This Row],[Launch_Date_ISO]]),Starlink[[#This Row],[Launch_Date_ISO]],DATEVALUE(Starlink[[#This Row],[Launch_Date_ISO]]))</f>
        <v>45320</v>
      </c>
      <c r="V5768" s="2" t="str">
        <f>IF(Starlink[[#This Row],[Decay_Date_ISO]]="","",IF(ISNUMBER(Starlink[[#This Row],[Decay_Date_ISO]]),Starlink[[#This Row],[Decay_Date_ISO]],DATEVALUE(Starlink[[#This Row],[Decay_Date_ISO]])))</f>
        <v/>
      </c>
    </row>
    <row r="5769" spans="1:22" x14ac:dyDescent="0.3">
      <c r="A5769" t="s">
        <v>24983</v>
      </c>
      <c r="B5769">
        <v>58891</v>
      </c>
      <c r="C5769" t="s">
        <v>24922</v>
      </c>
      <c r="D5769" t="s">
        <v>24984</v>
      </c>
      <c r="E5769" t="s">
        <v>24985</v>
      </c>
      <c r="F5769" t="s">
        <v>24986</v>
      </c>
      <c r="G5769" t="s">
        <v>25</v>
      </c>
      <c r="H5769" t="s">
        <v>26</v>
      </c>
      <c r="I5769" t="s">
        <v>24832</v>
      </c>
      <c r="J5769" t="s">
        <v>349</v>
      </c>
      <c r="K5769" t="s">
        <v>350</v>
      </c>
      <c r="L5769">
        <v>730</v>
      </c>
      <c r="M5769">
        <v>285</v>
      </c>
      <c r="N5769">
        <v>294</v>
      </c>
      <c r="O5769">
        <v>53.17</v>
      </c>
      <c r="P5769" t="s">
        <v>43</v>
      </c>
      <c r="Q5769" s="1">
        <v>45320</v>
      </c>
      <c r="S5769">
        <v>2024</v>
      </c>
      <c r="U5769" s="2">
        <f>IF(ISNUMBER(Starlink[[#This Row],[Launch_Date_ISO]]),Starlink[[#This Row],[Launch_Date_ISO]],DATEVALUE(Starlink[[#This Row],[Launch_Date_ISO]]))</f>
        <v>45320</v>
      </c>
      <c r="V5769" s="2" t="str">
        <f>IF(Starlink[[#This Row],[Decay_Date_ISO]]="","",IF(ISNUMBER(Starlink[[#This Row],[Decay_Date_ISO]]),Starlink[[#This Row],[Decay_Date_ISO]],DATEVALUE(Starlink[[#This Row],[Decay_Date_ISO]])))</f>
        <v/>
      </c>
    </row>
    <row r="5770" spans="1:22" x14ac:dyDescent="0.3">
      <c r="A5770" t="s">
        <v>24987</v>
      </c>
      <c r="B5770">
        <v>58892</v>
      </c>
      <c r="C5770" t="s">
        <v>24922</v>
      </c>
      <c r="D5770" t="s">
        <v>24988</v>
      </c>
      <c r="E5770" t="s">
        <v>24989</v>
      </c>
      <c r="F5770" t="s">
        <v>24990</v>
      </c>
      <c r="G5770" t="s">
        <v>25</v>
      </c>
      <c r="H5770" t="s">
        <v>26</v>
      </c>
      <c r="I5770" t="s">
        <v>24832</v>
      </c>
      <c r="J5770" t="s">
        <v>24991</v>
      </c>
      <c r="K5770" t="s">
        <v>29</v>
      </c>
      <c r="L5770">
        <v>730</v>
      </c>
      <c r="M5770">
        <v>285</v>
      </c>
      <c r="N5770">
        <v>294</v>
      </c>
      <c r="O5770">
        <v>53.17</v>
      </c>
      <c r="P5770" t="s">
        <v>43</v>
      </c>
      <c r="Q5770" s="1">
        <v>45320</v>
      </c>
      <c r="R5770" s="1">
        <v>46041</v>
      </c>
      <c r="S5770">
        <v>2024</v>
      </c>
      <c r="T5770">
        <v>2026</v>
      </c>
      <c r="U5770" s="2">
        <f>IF(ISNUMBER(Starlink[[#This Row],[Launch_Date_ISO]]),Starlink[[#This Row],[Launch_Date_ISO]],DATEVALUE(Starlink[[#This Row],[Launch_Date_ISO]]))</f>
        <v>45320</v>
      </c>
      <c r="V5770" s="2">
        <f>IF(Starlink[[#This Row],[Decay_Date_ISO]]="","",IF(ISNUMBER(Starlink[[#This Row],[Decay_Date_ISO]]),Starlink[[#This Row],[Decay_Date_ISO]],DATEVALUE(Starlink[[#This Row],[Decay_Date_ISO]])))</f>
        <v>46041</v>
      </c>
    </row>
    <row r="5771" spans="1:22" x14ac:dyDescent="0.3">
      <c r="A5771" t="s">
        <v>24992</v>
      </c>
      <c r="B5771">
        <v>58893</v>
      </c>
      <c r="C5771" t="s">
        <v>24922</v>
      </c>
      <c r="D5771" t="s">
        <v>24993</v>
      </c>
      <c r="E5771" t="s">
        <v>24994</v>
      </c>
      <c r="F5771" t="s">
        <v>24995</v>
      </c>
      <c r="G5771" t="s">
        <v>25</v>
      </c>
      <c r="H5771" t="s">
        <v>26</v>
      </c>
      <c r="I5771" t="s">
        <v>24832</v>
      </c>
      <c r="J5771" t="s">
        <v>349</v>
      </c>
      <c r="K5771" t="s">
        <v>350</v>
      </c>
      <c r="L5771">
        <v>730</v>
      </c>
      <c r="M5771">
        <v>285</v>
      </c>
      <c r="N5771">
        <v>294</v>
      </c>
      <c r="O5771">
        <v>53.17</v>
      </c>
      <c r="P5771" t="s">
        <v>43</v>
      </c>
      <c r="Q5771" s="1">
        <v>45320</v>
      </c>
      <c r="S5771">
        <v>2024</v>
      </c>
      <c r="U5771" s="2">
        <f>IF(ISNUMBER(Starlink[[#This Row],[Launch_Date_ISO]]),Starlink[[#This Row],[Launch_Date_ISO]],DATEVALUE(Starlink[[#This Row],[Launch_Date_ISO]]))</f>
        <v>45320</v>
      </c>
      <c r="V5771" s="2" t="str">
        <f>IF(Starlink[[#This Row],[Decay_Date_ISO]]="","",IF(ISNUMBER(Starlink[[#This Row],[Decay_Date_ISO]]),Starlink[[#This Row],[Decay_Date_ISO]],DATEVALUE(Starlink[[#This Row],[Decay_Date_ISO]])))</f>
        <v/>
      </c>
    </row>
    <row r="5772" spans="1:22" x14ac:dyDescent="0.3">
      <c r="A5772" t="s">
        <v>24996</v>
      </c>
      <c r="B5772">
        <v>58894</v>
      </c>
      <c r="C5772" t="s">
        <v>24922</v>
      </c>
      <c r="D5772" t="s">
        <v>24997</v>
      </c>
      <c r="E5772" t="s">
        <v>24998</v>
      </c>
      <c r="F5772" t="s">
        <v>24999</v>
      </c>
      <c r="G5772" t="s">
        <v>25</v>
      </c>
      <c r="H5772" t="s">
        <v>26</v>
      </c>
      <c r="I5772" t="s">
        <v>24832</v>
      </c>
      <c r="J5772" t="s">
        <v>349</v>
      </c>
      <c r="K5772" t="s">
        <v>350</v>
      </c>
      <c r="L5772">
        <v>730</v>
      </c>
      <c r="M5772">
        <v>284</v>
      </c>
      <c r="N5772">
        <v>294</v>
      </c>
      <c r="O5772">
        <v>53.17</v>
      </c>
      <c r="P5772" t="s">
        <v>43</v>
      </c>
      <c r="Q5772" s="1">
        <v>45320</v>
      </c>
      <c r="S5772">
        <v>2024</v>
      </c>
      <c r="U5772" s="2">
        <f>IF(ISNUMBER(Starlink[[#This Row],[Launch_Date_ISO]]),Starlink[[#This Row],[Launch_Date_ISO]],DATEVALUE(Starlink[[#This Row],[Launch_Date_ISO]]))</f>
        <v>45320</v>
      </c>
      <c r="V5772" s="2" t="str">
        <f>IF(Starlink[[#This Row],[Decay_Date_ISO]]="","",IF(ISNUMBER(Starlink[[#This Row],[Decay_Date_ISO]]),Starlink[[#This Row],[Decay_Date_ISO]],DATEVALUE(Starlink[[#This Row],[Decay_Date_ISO]])))</f>
        <v/>
      </c>
    </row>
    <row r="5773" spans="1:22" x14ac:dyDescent="0.3">
      <c r="A5773" t="s">
        <v>25000</v>
      </c>
      <c r="B5773">
        <v>58895</v>
      </c>
      <c r="C5773" t="s">
        <v>24922</v>
      </c>
      <c r="D5773" t="s">
        <v>25001</v>
      </c>
      <c r="E5773" t="s">
        <v>25002</v>
      </c>
      <c r="F5773" t="s">
        <v>25003</v>
      </c>
      <c r="G5773" t="s">
        <v>25</v>
      </c>
      <c r="H5773" t="s">
        <v>26</v>
      </c>
      <c r="I5773" t="s">
        <v>24832</v>
      </c>
      <c r="J5773" t="s">
        <v>349</v>
      </c>
      <c r="K5773" t="s">
        <v>350</v>
      </c>
      <c r="L5773">
        <v>730</v>
      </c>
      <c r="M5773">
        <v>284</v>
      </c>
      <c r="N5773">
        <v>294</v>
      </c>
      <c r="O5773">
        <v>53.17</v>
      </c>
      <c r="P5773" t="s">
        <v>43</v>
      </c>
      <c r="Q5773" s="1">
        <v>45320</v>
      </c>
      <c r="S5773">
        <v>2024</v>
      </c>
      <c r="U5773" s="2">
        <f>IF(ISNUMBER(Starlink[[#This Row],[Launch_Date_ISO]]),Starlink[[#This Row],[Launch_Date_ISO]],DATEVALUE(Starlink[[#This Row],[Launch_Date_ISO]]))</f>
        <v>45320</v>
      </c>
      <c r="V5773" s="2" t="str">
        <f>IF(Starlink[[#This Row],[Decay_Date_ISO]]="","",IF(ISNUMBER(Starlink[[#This Row],[Decay_Date_ISO]]),Starlink[[#This Row],[Decay_Date_ISO]],DATEVALUE(Starlink[[#This Row],[Decay_Date_ISO]])))</f>
        <v/>
      </c>
    </row>
    <row r="5774" spans="1:22" x14ac:dyDescent="0.3">
      <c r="A5774" t="s">
        <v>25004</v>
      </c>
      <c r="B5774">
        <v>58896</v>
      </c>
      <c r="C5774" t="s">
        <v>24922</v>
      </c>
      <c r="D5774" t="s">
        <v>25005</v>
      </c>
      <c r="E5774" t="s">
        <v>25006</v>
      </c>
      <c r="F5774" t="s">
        <v>25007</v>
      </c>
      <c r="G5774" t="s">
        <v>25</v>
      </c>
      <c r="H5774" t="s">
        <v>26</v>
      </c>
      <c r="I5774" t="s">
        <v>24832</v>
      </c>
      <c r="J5774" t="s">
        <v>25008</v>
      </c>
      <c r="K5774" t="s">
        <v>29</v>
      </c>
      <c r="L5774">
        <v>730</v>
      </c>
      <c r="M5774">
        <v>284</v>
      </c>
      <c r="N5774">
        <v>294</v>
      </c>
      <c r="O5774">
        <v>53.17</v>
      </c>
      <c r="P5774" t="s">
        <v>43</v>
      </c>
      <c r="Q5774" s="1">
        <v>45320</v>
      </c>
      <c r="R5774" s="1">
        <v>45938</v>
      </c>
      <c r="S5774">
        <v>2024</v>
      </c>
      <c r="T5774">
        <v>2025</v>
      </c>
      <c r="U5774" s="2">
        <f>IF(ISNUMBER(Starlink[[#This Row],[Launch_Date_ISO]]),Starlink[[#This Row],[Launch_Date_ISO]],DATEVALUE(Starlink[[#This Row],[Launch_Date_ISO]]))</f>
        <v>45320</v>
      </c>
      <c r="V5774" s="2">
        <f>IF(Starlink[[#This Row],[Decay_Date_ISO]]="","",IF(ISNUMBER(Starlink[[#This Row],[Decay_Date_ISO]]),Starlink[[#This Row],[Decay_Date_ISO]],DATEVALUE(Starlink[[#This Row],[Decay_Date_ISO]])))</f>
        <v>45938</v>
      </c>
    </row>
    <row r="5775" spans="1:22" x14ac:dyDescent="0.3">
      <c r="A5775" t="s">
        <v>25009</v>
      </c>
      <c r="B5775">
        <v>58897</v>
      </c>
      <c r="C5775" t="s">
        <v>24922</v>
      </c>
      <c r="D5775" t="s">
        <v>25010</v>
      </c>
      <c r="E5775" t="s">
        <v>25011</v>
      </c>
      <c r="F5775" t="s">
        <v>25012</v>
      </c>
      <c r="G5775" t="s">
        <v>25</v>
      </c>
      <c r="H5775" t="s">
        <v>26</v>
      </c>
      <c r="I5775" t="s">
        <v>24832</v>
      </c>
      <c r="J5775" t="s">
        <v>349</v>
      </c>
      <c r="K5775" t="s">
        <v>350</v>
      </c>
      <c r="L5775">
        <v>730</v>
      </c>
      <c r="M5775">
        <v>284</v>
      </c>
      <c r="N5775">
        <v>294</v>
      </c>
      <c r="O5775">
        <v>53.17</v>
      </c>
      <c r="P5775" t="s">
        <v>43</v>
      </c>
      <c r="Q5775" s="1">
        <v>45320</v>
      </c>
      <c r="S5775">
        <v>2024</v>
      </c>
      <c r="U5775" s="2">
        <f>IF(ISNUMBER(Starlink[[#This Row],[Launch_Date_ISO]]),Starlink[[#This Row],[Launch_Date_ISO]],DATEVALUE(Starlink[[#This Row],[Launch_Date_ISO]]))</f>
        <v>45320</v>
      </c>
      <c r="V5775" s="2" t="str">
        <f>IF(Starlink[[#This Row],[Decay_Date_ISO]]="","",IF(ISNUMBER(Starlink[[#This Row],[Decay_Date_ISO]]),Starlink[[#This Row],[Decay_Date_ISO]],DATEVALUE(Starlink[[#This Row],[Decay_Date_ISO]])))</f>
        <v/>
      </c>
    </row>
    <row r="5776" spans="1:22" x14ac:dyDescent="0.3">
      <c r="A5776" t="s">
        <v>25013</v>
      </c>
      <c r="B5776">
        <v>58931</v>
      </c>
      <c r="C5776" t="s">
        <v>25014</v>
      </c>
      <c r="D5776" t="s">
        <v>25015</v>
      </c>
      <c r="E5776" t="s">
        <v>25016</v>
      </c>
      <c r="F5776" t="s">
        <v>25017</v>
      </c>
      <c r="G5776" t="s">
        <v>25</v>
      </c>
      <c r="H5776" t="s">
        <v>26</v>
      </c>
      <c r="I5776" t="s">
        <v>25018</v>
      </c>
      <c r="J5776" t="s">
        <v>349</v>
      </c>
      <c r="K5776" t="s">
        <v>350</v>
      </c>
      <c r="L5776">
        <v>730</v>
      </c>
      <c r="M5776">
        <v>284</v>
      </c>
      <c r="N5776">
        <v>295</v>
      </c>
      <c r="O5776">
        <v>53.17</v>
      </c>
      <c r="P5776" t="s">
        <v>43</v>
      </c>
      <c r="Q5776" s="1">
        <v>45332</v>
      </c>
      <c r="S5776">
        <v>2024</v>
      </c>
      <c r="U5776" s="2">
        <f>IF(ISNUMBER(Starlink[[#This Row],[Launch_Date_ISO]]),Starlink[[#This Row],[Launch_Date_ISO]],DATEVALUE(Starlink[[#This Row],[Launch_Date_ISO]]))</f>
        <v>45332</v>
      </c>
      <c r="V5776" s="2" t="str">
        <f>IF(Starlink[[#This Row],[Decay_Date_ISO]]="","",IF(ISNUMBER(Starlink[[#This Row],[Decay_Date_ISO]]),Starlink[[#This Row],[Decay_Date_ISO]],DATEVALUE(Starlink[[#This Row],[Decay_Date_ISO]])))</f>
        <v/>
      </c>
    </row>
    <row r="5777" spans="1:22" x14ac:dyDescent="0.3">
      <c r="A5777" t="s">
        <v>25019</v>
      </c>
      <c r="B5777">
        <v>58932</v>
      </c>
      <c r="C5777" t="s">
        <v>25014</v>
      </c>
      <c r="D5777" t="s">
        <v>25020</v>
      </c>
      <c r="E5777" t="s">
        <v>25021</v>
      </c>
      <c r="F5777" t="s">
        <v>25022</v>
      </c>
      <c r="G5777" t="s">
        <v>25</v>
      </c>
      <c r="H5777" t="s">
        <v>26</v>
      </c>
      <c r="I5777" t="s">
        <v>25018</v>
      </c>
      <c r="J5777" t="s">
        <v>349</v>
      </c>
      <c r="K5777" t="s">
        <v>350</v>
      </c>
      <c r="L5777">
        <v>730</v>
      </c>
      <c r="M5777">
        <v>284</v>
      </c>
      <c r="N5777">
        <v>295</v>
      </c>
      <c r="O5777">
        <v>53.17</v>
      </c>
      <c r="P5777" t="s">
        <v>43</v>
      </c>
      <c r="Q5777" s="1">
        <v>45332</v>
      </c>
      <c r="S5777">
        <v>2024</v>
      </c>
      <c r="U5777" s="2">
        <f>IF(ISNUMBER(Starlink[[#This Row],[Launch_Date_ISO]]),Starlink[[#This Row],[Launch_Date_ISO]],DATEVALUE(Starlink[[#This Row],[Launch_Date_ISO]]))</f>
        <v>45332</v>
      </c>
      <c r="V5777" s="2" t="str">
        <f>IF(Starlink[[#This Row],[Decay_Date_ISO]]="","",IF(ISNUMBER(Starlink[[#This Row],[Decay_Date_ISO]]),Starlink[[#This Row],[Decay_Date_ISO]],DATEVALUE(Starlink[[#This Row],[Decay_Date_ISO]])))</f>
        <v/>
      </c>
    </row>
    <row r="5778" spans="1:22" x14ac:dyDescent="0.3">
      <c r="A5778" t="s">
        <v>25023</v>
      </c>
      <c r="B5778">
        <v>58933</v>
      </c>
      <c r="C5778" t="s">
        <v>25014</v>
      </c>
      <c r="D5778" t="s">
        <v>25024</v>
      </c>
      <c r="E5778" t="s">
        <v>25025</v>
      </c>
      <c r="F5778" t="s">
        <v>25026</v>
      </c>
      <c r="G5778" t="s">
        <v>25</v>
      </c>
      <c r="H5778" t="s">
        <v>26</v>
      </c>
      <c r="I5778" t="s">
        <v>25018</v>
      </c>
      <c r="J5778" t="s">
        <v>349</v>
      </c>
      <c r="K5778" t="s">
        <v>350</v>
      </c>
      <c r="L5778">
        <v>730</v>
      </c>
      <c r="M5778">
        <v>284</v>
      </c>
      <c r="N5778">
        <v>295</v>
      </c>
      <c r="O5778">
        <v>53.17</v>
      </c>
      <c r="P5778" t="s">
        <v>43</v>
      </c>
      <c r="Q5778" s="1">
        <v>45332</v>
      </c>
      <c r="S5778">
        <v>2024</v>
      </c>
      <c r="U5778" s="2">
        <f>IF(ISNUMBER(Starlink[[#This Row],[Launch_Date_ISO]]),Starlink[[#This Row],[Launch_Date_ISO]],DATEVALUE(Starlink[[#This Row],[Launch_Date_ISO]]))</f>
        <v>45332</v>
      </c>
      <c r="V5778" s="2" t="str">
        <f>IF(Starlink[[#This Row],[Decay_Date_ISO]]="","",IF(ISNUMBER(Starlink[[#This Row],[Decay_Date_ISO]]),Starlink[[#This Row],[Decay_Date_ISO]],DATEVALUE(Starlink[[#This Row],[Decay_Date_ISO]])))</f>
        <v/>
      </c>
    </row>
    <row r="5779" spans="1:22" x14ac:dyDescent="0.3">
      <c r="A5779" t="s">
        <v>25027</v>
      </c>
      <c r="B5779">
        <v>58934</v>
      </c>
      <c r="C5779" t="s">
        <v>25014</v>
      </c>
      <c r="D5779" t="s">
        <v>25028</v>
      </c>
      <c r="E5779" t="s">
        <v>25029</v>
      </c>
      <c r="F5779" t="s">
        <v>25030</v>
      </c>
      <c r="G5779" t="s">
        <v>25</v>
      </c>
      <c r="H5779" t="s">
        <v>26</v>
      </c>
      <c r="I5779" t="s">
        <v>25018</v>
      </c>
      <c r="J5779" t="s">
        <v>349</v>
      </c>
      <c r="K5779" t="s">
        <v>350</v>
      </c>
      <c r="L5779">
        <v>730</v>
      </c>
      <c r="M5779">
        <v>284</v>
      </c>
      <c r="N5779">
        <v>295</v>
      </c>
      <c r="O5779">
        <v>53.17</v>
      </c>
      <c r="P5779" t="s">
        <v>43</v>
      </c>
      <c r="Q5779" s="1">
        <v>45332</v>
      </c>
      <c r="S5779">
        <v>2024</v>
      </c>
      <c r="U5779" s="2">
        <f>IF(ISNUMBER(Starlink[[#This Row],[Launch_Date_ISO]]),Starlink[[#This Row],[Launch_Date_ISO]],DATEVALUE(Starlink[[#This Row],[Launch_Date_ISO]]))</f>
        <v>45332</v>
      </c>
      <c r="V5779" s="2" t="str">
        <f>IF(Starlink[[#This Row],[Decay_Date_ISO]]="","",IF(ISNUMBER(Starlink[[#This Row],[Decay_Date_ISO]]),Starlink[[#This Row],[Decay_Date_ISO]],DATEVALUE(Starlink[[#This Row],[Decay_Date_ISO]])))</f>
        <v/>
      </c>
    </row>
    <row r="5780" spans="1:22" x14ac:dyDescent="0.3">
      <c r="A5780" t="s">
        <v>25031</v>
      </c>
      <c r="B5780">
        <v>58935</v>
      </c>
      <c r="C5780" t="s">
        <v>25014</v>
      </c>
      <c r="D5780" t="s">
        <v>25032</v>
      </c>
      <c r="E5780" t="s">
        <v>25033</v>
      </c>
      <c r="F5780" t="s">
        <v>25034</v>
      </c>
      <c r="G5780" t="s">
        <v>25</v>
      </c>
      <c r="H5780" t="s">
        <v>26</v>
      </c>
      <c r="I5780" t="s">
        <v>25018</v>
      </c>
      <c r="J5780" t="s">
        <v>349</v>
      </c>
      <c r="K5780" t="s">
        <v>350</v>
      </c>
      <c r="L5780">
        <v>730</v>
      </c>
      <c r="M5780">
        <v>284</v>
      </c>
      <c r="N5780">
        <v>295</v>
      </c>
      <c r="O5780">
        <v>53.17</v>
      </c>
      <c r="P5780" t="s">
        <v>43</v>
      </c>
      <c r="Q5780" s="1">
        <v>45332</v>
      </c>
      <c r="S5780">
        <v>2024</v>
      </c>
      <c r="U5780" s="2">
        <f>IF(ISNUMBER(Starlink[[#This Row],[Launch_Date_ISO]]),Starlink[[#This Row],[Launch_Date_ISO]],DATEVALUE(Starlink[[#This Row],[Launch_Date_ISO]]))</f>
        <v>45332</v>
      </c>
      <c r="V5780" s="2" t="str">
        <f>IF(Starlink[[#This Row],[Decay_Date_ISO]]="","",IF(ISNUMBER(Starlink[[#This Row],[Decay_Date_ISO]]),Starlink[[#This Row],[Decay_Date_ISO]],DATEVALUE(Starlink[[#This Row],[Decay_Date_ISO]])))</f>
        <v/>
      </c>
    </row>
    <row r="5781" spans="1:22" x14ac:dyDescent="0.3">
      <c r="A5781" t="s">
        <v>25035</v>
      </c>
      <c r="B5781">
        <v>58936</v>
      </c>
      <c r="C5781" t="s">
        <v>25014</v>
      </c>
      <c r="D5781" t="s">
        <v>25036</v>
      </c>
      <c r="E5781" t="s">
        <v>25037</v>
      </c>
      <c r="F5781" t="s">
        <v>25038</v>
      </c>
      <c r="G5781" t="s">
        <v>25</v>
      </c>
      <c r="H5781" t="s">
        <v>26</v>
      </c>
      <c r="I5781" t="s">
        <v>25018</v>
      </c>
      <c r="J5781" t="s">
        <v>349</v>
      </c>
      <c r="K5781" t="s">
        <v>350</v>
      </c>
      <c r="L5781">
        <v>730</v>
      </c>
      <c r="M5781">
        <v>284</v>
      </c>
      <c r="N5781">
        <v>295</v>
      </c>
      <c r="O5781">
        <v>53.17</v>
      </c>
      <c r="P5781" t="s">
        <v>43</v>
      </c>
      <c r="Q5781" s="1">
        <v>45332</v>
      </c>
      <c r="S5781">
        <v>2024</v>
      </c>
      <c r="U5781" s="2">
        <f>IF(ISNUMBER(Starlink[[#This Row],[Launch_Date_ISO]]),Starlink[[#This Row],[Launch_Date_ISO]],DATEVALUE(Starlink[[#This Row],[Launch_Date_ISO]]))</f>
        <v>45332</v>
      </c>
      <c r="V5781" s="2" t="str">
        <f>IF(Starlink[[#This Row],[Decay_Date_ISO]]="","",IF(ISNUMBER(Starlink[[#This Row],[Decay_Date_ISO]]),Starlink[[#This Row],[Decay_Date_ISO]],DATEVALUE(Starlink[[#This Row],[Decay_Date_ISO]])))</f>
        <v/>
      </c>
    </row>
    <row r="5782" spans="1:22" x14ac:dyDescent="0.3">
      <c r="A5782" t="s">
        <v>25039</v>
      </c>
      <c r="B5782">
        <v>58937</v>
      </c>
      <c r="C5782" t="s">
        <v>25014</v>
      </c>
      <c r="D5782" t="s">
        <v>25040</v>
      </c>
      <c r="E5782" t="s">
        <v>25041</v>
      </c>
      <c r="F5782" t="s">
        <v>25042</v>
      </c>
      <c r="G5782" t="s">
        <v>25</v>
      </c>
      <c r="H5782" t="s">
        <v>26</v>
      </c>
      <c r="I5782" t="s">
        <v>25018</v>
      </c>
      <c r="J5782" t="s">
        <v>349</v>
      </c>
      <c r="K5782" t="s">
        <v>350</v>
      </c>
      <c r="L5782">
        <v>730</v>
      </c>
      <c r="M5782">
        <v>284</v>
      </c>
      <c r="N5782">
        <v>295</v>
      </c>
      <c r="O5782">
        <v>53.17</v>
      </c>
      <c r="P5782" t="s">
        <v>43</v>
      </c>
      <c r="Q5782" s="1">
        <v>45332</v>
      </c>
      <c r="S5782">
        <v>2024</v>
      </c>
      <c r="U5782" s="2">
        <f>IF(ISNUMBER(Starlink[[#This Row],[Launch_Date_ISO]]),Starlink[[#This Row],[Launch_Date_ISO]],DATEVALUE(Starlink[[#This Row],[Launch_Date_ISO]]))</f>
        <v>45332</v>
      </c>
      <c r="V5782" s="2" t="str">
        <f>IF(Starlink[[#This Row],[Decay_Date_ISO]]="","",IF(ISNUMBER(Starlink[[#This Row],[Decay_Date_ISO]]),Starlink[[#This Row],[Decay_Date_ISO]],DATEVALUE(Starlink[[#This Row],[Decay_Date_ISO]])))</f>
        <v/>
      </c>
    </row>
    <row r="5783" spans="1:22" x14ac:dyDescent="0.3">
      <c r="A5783" t="s">
        <v>25043</v>
      </c>
      <c r="B5783">
        <v>58938</v>
      </c>
      <c r="C5783" t="s">
        <v>25014</v>
      </c>
      <c r="D5783" t="s">
        <v>25044</v>
      </c>
      <c r="E5783" t="s">
        <v>25045</v>
      </c>
      <c r="F5783" t="s">
        <v>25046</v>
      </c>
      <c r="G5783" t="s">
        <v>25</v>
      </c>
      <c r="H5783" t="s">
        <v>26</v>
      </c>
      <c r="I5783" t="s">
        <v>25018</v>
      </c>
      <c r="J5783" t="s">
        <v>349</v>
      </c>
      <c r="K5783" t="s">
        <v>350</v>
      </c>
      <c r="L5783">
        <v>730</v>
      </c>
      <c r="M5783">
        <v>284</v>
      </c>
      <c r="N5783">
        <v>295</v>
      </c>
      <c r="O5783">
        <v>53.17</v>
      </c>
      <c r="P5783" t="s">
        <v>43</v>
      </c>
      <c r="Q5783" s="1">
        <v>45332</v>
      </c>
      <c r="S5783">
        <v>2024</v>
      </c>
      <c r="U5783" s="2">
        <f>IF(ISNUMBER(Starlink[[#This Row],[Launch_Date_ISO]]),Starlink[[#This Row],[Launch_Date_ISO]],DATEVALUE(Starlink[[#This Row],[Launch_Date_ISO]]))</f>
        <v>45332</v>
      </c>
      <c r="V5783" s="2" t="str">
        <f>IF(Starlink[[#This Row],[Decay_Date_ISO]]="","",IF(ISNUMBER(Starlink[[#This Row],[Decay_Date_ISO]]),Starlink[[#This Row],[Decay_Date_ISO]],DATEVALUE(Starlink[[#This Row],[Decay_Date_ISO]])))</f>
        <v/>
      </c>
    </row>
    <row r="5784" spans="1:22" x14ac:dyDescent="0.3">
      <c r="A5784" t="s">
        <v>25047</v>
      </c>
      <c r="B5784">
        <v>58939</v>
      </c>
      <c r="C5784" t="s">
        <v>25014</v>
      </c>
      <c r="D5784" t="s">
        <v>25048</v>
      </c>
      <c r="E5784" t="s">
        <v>25049</v>
      </c>
      <c r="F5784" t="s">
        <v>25050</v>
      </c>
      <c r="G5784" t="s">
        <v>25</v>
      </c>
      <c r="H5784" t="s">
        <v>26</v>
      </c>
      <c r="I5784" t="s">
        <v>25018</v>
      </c>
      <c r="J5784" t="s">
        <v>349</v>
      </c>
      <c r="K5784" t="s">
        <v>350</v>
      </c>
      <c r="L5784">
        <v>730</v>
      </c>
      <c r="M5784">
        <v>284</v>
      </c>
      <c r="N5784">
        <v>295</v>
      </c>
      <c r="O5784">
        <v>53.17</v>
      </c>
      <c r="P5784" t="s">
        <v>43</v>
      </c>
      <c r="Q5784" s="1">
        <v>45332</v>
      </c>
      <c r="S5784">
        <v>2024</v>
      </c>
      <c r="U5784" s="2">
        <f>IF(ISNUMBER(Starlink[[#This Row],[Launch_Date_ISO]]),Starlink[[#This Row],[Launch_Date_ISO]],DATEVALUE(Starlink[[#This Row],[Launch_Date_ISO]]))</f>
        <v>45332</v>
      </c>
      <c r="V5784" s="2" t="str">
        <f>IF(Starlink[[#This Row],[Decay_Date_ISO]]="","",IF(ISNUMBER(Starlink[[#This Row],[Decay_Date_ISO]]),Starlink[[#This Row],[Decay_Date_ISO]],DATEVALUE(Starlink[[#This Row],[Decay_Date_ISO]])))</f>
        <v/>
      </c>
    </row>
    <row r="5785" spans="1:22" x14ac:dyDescent="0.3">
      <c r="A5785" t="s">
        <v>25051</v>
      </c>
      <c r="B5785">
        <v>58940</v>
      </c>
      <c r="C5785" t="s">
        <v>25014</v>
      </c>
      <c r="D5785" t="s">
        <v>25052</v>
      </c>
      <c r="E5785" t="s">
        <v>25053</v>
      </c>
      <c r="F5785" t="s">
        <v>25054</v>
      </c>
      <c r="G5785" t="s">
        <v>25</v>
      </c>
      <c r="H5785" t="s">
        <v>26</v>
      </c>
      <c r="I5785" t="s">
        <v>25018</v>
      </c>
      <c r="J5785" t="s">
        <v>349</v>
      </c>
      <c r="K5785" t="s">
        <v>350</v>
      </c>
      <c r="L5785">
        <v>730</v>
      </c>
      <c r="M5785">
        <v>284</v>
      </c>
      <c r="N5785">
        <v>295</v>
      </c>
      <c r="O5785">
        <v>53.17</v>
      </c>
      <c r="P5785" t="s">
        <v>43</v>
      </c>
      <c r="Q5785" s="1">
        <v>45332</v>
      </c>
      <c r="S5785">
        <v>2024</v>
      </c>
      <c r="U5785" s="2">
        <f>IF(ISNUMBER(Starlink[[#This Row],[Launch_Date_ISO]]),Starlink[[#This Row],[Launch_Date_ISO]],DATEVALUE(Starlink[[#This Row],[Launch_Date_ISO]]))</f>
        <v>45332</v>
      </c>
      <c r="V5785" s="2" t="str">
        <f>IF(Starlink[[#This Row],[Decay_Date_ISO]]="","",IF(ISNUMBER(Starlink[[#This Row],[Decay_Date_ISO]]),Starlink[[#This Row],[Decay_Date_ISO]],DATEVALUE(Starlink[[#This Row],[Decay_Date_ISO]])))</f>
        <v/>
      </c>
    </row>
    <row r="5786" spans="1:22" x14ac:dyDescent="0.3">
      <c r="A5786" t="s">
        <v>25055</v>
      </c>
      <c r="B5786">
        <v>58941</v>
      </c>
      <c r="C5786" t="s">
        <v>25014</v>
      </c>
      <c r="D5786" t="s">
        <v>25056</v>
      </c>
      <c r="E5786" t="s">
        <v>25057</v>
      </c>
      <c r="F5786" t="s">
        <v>25058</v>
      </c>
      <c r="G5786" t="s">
        <v>25</v>
      </c>
      <c r="H5786" t="s">
        <v>26</v>
      </c>
      <c r="I5786" t="s">
        <v>25018</v>
      </c>
      <c r="J5786" t="s">
        <v>349</v>
      </c>
      <c r="K5786" t="s">
        <v>350</v>
      </c>
      <c r="L5786">
        <v>730</v>
      </c>
      <c r="M5786">
        <v>284</v>
      </c>
      <c r="N5786">
        <v>295</v>
      </c>
      <c r="O5786">
        <v>53.17</v>
      </c>
      <c r="P5786" t="s">
        <v>43</v>
      </c>
      <c r="Q5786" s="1">
        <v>45332</v>
      </c>
      <c r="S5786">
        <v>2024</v>
      </c>
      <c r="U5786" s="2">
        <f>IF(ISNUMBER(Starlink[[#This Row],[Launch_Date_ISO]]),Starlink[[#This Row],[Launch_Date_ISO]],DATEVALUE(Starlink[[#This Row],[Launch_Date_ISO]]))</f>
        <v>45332</v>
      </c>
      <c r="V5786" s="2" t="str">
        <f>IF(Starlink[[#This Row],[Decay_Date_ISO]]="","",IF(ISNUMBER(Starlink[[#This Row],[Decay_Date_ISO]]),Starlink[[#This Row],[Decay_Date_ISO]],DATEVALUE(Starlink[[#This Row],[Decay_Date_ISO]])))</f>
        <v/>
      </c>
    </row>
    <row r="5787" spans="1:22" x14ac:dyDescent="0.3">
      <c r="A5787" t="s">
        <v>25059</v>
      </c>
      <c r="B5787">
        <v>58942</v>
      </c>
      <c r="C5787" t="s">
        <v>25014</v>
      </c>
      <c r="D5787" t="s">
        <v>25060</v>
      </c>
      <c r="E5787" t="s">
        <v>25061</v>
      </c>
      <c r="F5787" t="s">
        <v>25062</v>
      </c>
      <c r="G5787" t="s">
        <v>25</v>
      </c>
      <c r="H5787" t="s">
        <v>26</v>
      </c>
      <c r="I5787" t="s">
        <v>25018</v>
      </c>
      <c r="J5787" t="s">
        <v>349</v>
      </c>
      <c r="K5787" t="s">
        <v>350</v>
      </c>
      <c r="L5787">
        <v>730</v>
      </c>
      <c r="M5787">
        <v>284</v>
      </c>
      <c r="N5787">
        <v>295</v>
      </c>
      <c r="O5787">
        <v>53.17</v>
      </c>
      <c r="P5787" t="s">
        <v>43</v>
      </c>
      <c r="Q5787" s="1">
        <v>45332</v>
      </c>
      <c r="S5787">
        <v>2024</v>
      </c>
      <c r="U5787" s="2">
        <f>IF(ISNUMBER(Starlink[[#This Row],[Launch_Date_ISO]]),Starlink[[#This Row],[Launch_Date_ISO]],DATEVALUE(Starlink[[#This Row],[Launch_Date_ISO]]))</f>
        <v>45332</v>
      </c>
      <c r="V5787" s="2" t="str">
        <f>IF(Starlink[[#This Row],[Decay_Date_ISO]]="","",IF(ISNUMBER(Starlink[[#This Row],[Decay_Date_ISO]]),Starlink[[#This Row],[Decay_Date_ISO]],DATEVALUE(Starlink[[#This Row],[Decay_Date_ISO]])))</f>
        <v/>
      </c>
    </row>
    <row r="5788" spans="1:22" x14ac:dyDescent="0.3">
      <c r="A5788" t="s">
        <v>25063</v>
      </c>
      <c r="B5788">
        <v>58943</v>
      </c>
      <c r="C5788" t="s">
        <v>25014</v>
      </c>
      <c r="D5788" t="s">
        <v>25064</v>
      </c>
      <c r="E5788" t="s">
        <v>25065</v>
      </c>
      <c r="F5788" t="s">
        <v>25066</v>
      </c>
      <c r="G5788" t="s">
        <v>25</v>
      </c>
      <c r="H5788" t="s">
        <v>26</v>
      </c>
      <c r="I5788" t="s">
        <v>25018</v>
      </c>
      <c r="J5788" t="s">
        <v>349</v>
      </c>
      <c r="K5788" t="s">
        <v>350</v>
      </c>
      <c r="L5788">
        <v>730</v>
      </c>
      <c r="M5788">
        <v>284</v>
      </c>
      <c r="N5788">
        <v>295</v>
      </c>
      <c r="O5788">
        <v>53.17</v>
      </c>
      <c r="P5788" t="s">
        <v>43</v>
      </c>
      <c r="Q5788" s="1">
        <v>45332</v>
      </c>
      <c r="S5788">
        <v>2024</v>
      </c>
      <c r="U5788" s="2">
        <f>IF(ISNUMBER(Starlink[[#This Row],[Launch_Date_ISO]]),Starlink[[#This Row],[Launch_Date_ISO]],DATEVALUE(Starlink[[#This Row],[Launch_Date_ISO]]))</f>
        <v>45332</v>
      </c>
      <c r="V5788" s="2" t="str">
        <f>IF(Starlink[[#This Row],[Decay_Date_ISO]]="","",IF(ISNUMBER(Starlink[[#This Row],[Decay_Date_ISO]]),Starlink[[#This Row],[Decay_Date_ISO]],DATEVALUE(Starlink[[#This Row],[Decay_Date_ISO]])))</f>
        <v/>
      </c>
    </row>
    <row r="5789" spans="1:22" x14ac:dyDescent="0.3">
      <c r="A5789" t="s">
        <v>25067</v>
      </c>
      <c r="B5789">
        <v>58944</v>
      </c>
      <c r="C5789" t="s">
        <v>25014</v>
      </c>
      <c r="D5789" t="s">
        <v>25068</v>
      </c>
      <c r="E5789" t="s">
        <v>25069</v>
      </c>
      <c r="F5789" t="s">
        <v>25070</v>
      </c>
      <c r="G5789" t="s">
        <v>25</v>
      </c>
      <c r="H5789" t="s">
        <v>26</v>
      </c>
      <c r="I5789" t="s">
        <v>25018</v>
      </c>
      <c r="J5789" t="s">
        <v>349</v>
      </c>
      <c r="K5789" t="s">
        <v>350</v>
      </c>
      <c r="L5789">
        <v>730</v>
      </c>
      <c r="M5789">
        <v>284</v>
      </c>
      <c r="N5789">
        <v>295</v>
      </c>
      <c r="O5789">
        <v>53.17</v>
      </c>
      <c r="P5789" t="s">
        <v>43</v>
      </c>
      <c r="Q5789" s="1">
        <v>45332</v>
      </c>
      <c r="S5789">
        <v>2024</v>
      </c>
      <c r="U5789" s="2">
        <f>IF(ISNUMBER(Starlink[[#This Row],[Launch_Date_ISO]]),Starlink[[#This Row],[Launch_Date_ISO]],DATEVALUE(Starlink[[#This Row],[Launch_Date_ISO]]))</f>
        <v>45332</v>
      </c>
      <c r="V5789" s="2" t="str">
        <f>IF(Starlink[[#This Row],[Decay_Date_ISO]]="","",IF(ISNUMBER(Starlink[[#This Row],[Decay_Date_ISO]]),Starlink[[#This Row],[Decay_Date_ISO]],DATEVALUE(Starlink[[#This Row],[Decay_Date_ISO]])))</f>
        <v/>
      </c>
    </row>
    <row r="5790" spans="1:22" x14ac:dyDescent="0.3">
      <c r="A5790" t="s">
        <v>25071</v>
      </c>
      <c r="B5790">
        <v>58945</v>
      </c>
      <c r="C5790" t="s">
        <v>25014</v>
      </c>
      <c r="D5790" t="s">
        <v>25072</v>
      </c>
      <c r="E5790" t="s">
        <v>25073</v>
      </c>
      <c r="F5790" t="s">
        <v>25074</v>
      </c>
      <c r="G5790" t="s">
        <v>25</v>
      </c>
      <c r="H5790" t="s">
        <v>26</v>
      </c>
      <c r="I5790" t="s">
        <v>25018</v>
      </c>
      <c r="J5790" t="s">
        <v>349</v>
      </c>
      <c r="K5790" t="s">
        <v>350</v>
      </c>
      <c r="L5790">
        <v>730</v>
      </c>
      <c r="M5790">
        <v>284</v>
      </c>
      <c r="N5790">
        <v>295</v>
      </c>
      <c r="O5790">
        <v>53.17</v>
      </c>
      <c r="P5790" t="s">
        <v>43</v>
      </c>
      <c r="Q5790" s="1">
        <v>45332</v>
      </c>
      <c r="S5790">
        <v>2024</v>
      </c>
      <c r="U5790" s="2">
        <f>IF(ISNUMBER(Starlink[[#This Row],[Launch_Date_ISO]]),Starlink[[#This Row],[Launch_Date_ISO]],DATEVALUE(Starlink[[#This Row],[Launch_Date_ISO]]))</f>
        <v>45332</v>
      </c>
      <c r="V5790" s="2" t="str">
        <f>IF(Starlink[[#This Row],[Decay_Date_ISO]]="","",IF(ISNUMBER(Starlink[[#This Row],[Decay_Date_ISO]]),Starlink[[#This Row],[Decay_Date_ISO]],DATEVALUE(Starlink[[#This Row],[Decay_Date_ISO]])))</f>
        <v/>
      </c>
    </row>
    <row r="5791" spans="1:22" x14ac:dyDescent="0.3">
      <c r="A5791" t="s">
        <v>25075</v>
      </c>
      <c r="B5791">
        <v>58946</v>
      </c>
      <c r="C5791" t="s">
        <v>25014</v>
      </c>
      <c r="D5791" t="s">
        <v>25076</v>
      </c>
      <c r="E5791" t="s">
        <v>25077</v>
      </c>
      <c r="F5791" t="s">
        <v>25078</v>
      </c>
      <c r="G5791" t="s">
        <v>25</v>
      </c>
      <c r="H5791" t="s">
        <v>26</v>
      </c>
      <c r="I5791" t="s">
        <v>25018</v>
      </c>
      <c r="J5791" t="s">
        <v>349</v>
      </c>
      <c r="K5791" t="s">
        <v>350</v>
      </c>
      <c r="L5791">
        <v>730</v>
      </c>
      <c r="M5791">
        <v>284</v>
      </c>
      <c r="N5791">
        <v>295</v>
      </c>
      <c r="O5791">
        <v>53.17</v>
      </c>
      <c r="P5791" t="s">
        <v>43</v>
      </c>
      <c r="Q5791" s="1">
        <v>45332</v>
      </c>
      <c r="S5791">
        <v>2024</v>
      </c>
      <c r="U5791" s="2">
        <f>IF(ISNUMBER(Starlink[[#This Row],[Launch_Date_ISO]]),Starlink[[#This Row],[Launch_Date_ISO]],DATEVALUE(Starlink[[#This Row],[Launch_Date_ISO]]))</f>
        <v>45332</v>
      </c>
      <c r="V5791" s="2" t="str">
        <f>IF(Starlink[[#This Row],[Decay_Date_ISO]]="","",IF(ISNUMBER(Starlink[[#This Row],[Decay_Date_ISO]]),Starlink[[#This Row],[Decay_Date_ISO]],DATEVALUE(Starlink[[#This Row],[Decay_Date_ISO]])))</f>
        <v/>
      </c>
    </row>
    <row r="5792" spans="1:22" x14ac:dyDescent="0.3">
      <c r="A5792" t="s">
        <v>25079</v>
      </c>
      <c r="B5792">
        <v>58947</v>
      </c>
      <c r="C5792" t="s">
        <v>25014</v>
      </c>
      <c r="D5792" t="s">
        <v>25080</v>
      </c>
      <c r="E5792" t="s">
        <v>25081</v>
      </c>
      <c r="F5792" t="s">
        <v>25082</v>
      </c>
      <c r="G5792" t="s">
        <v>25</v>
      </c>
      <c r="H5792" t="s">
        <v>26</v>
      </c>
      <c r="I5792" t="s">
        <v>25018</v>
      </c>
      <c r="J5792" t="s">
        <v>349</v>
      </c>
      <c r="K5792" t="s">
        <v>350</v>
      </c>
      <c r="L5792">
        <v>730</v>
      </c>
      <c r="M5792">
        <v>284</v>
      </c>
      <c r="N5792">
        <v>295</v>
      </c>
      <c r="O5792">
        <v>53.17</v>
      </c>
      <c r="P5792" t="s">
        <v>43</v>
      </c>
      <c r="Q5792" s="1">
        <v>45332</v>
      </c>
      <c r="S5792">
        <v>2024</v>
      </c>
      <c r="U5792" s="2">
        <f>IF(ISNUMBER(Starlink[[#This Row],[Launch_Date_ISO]]),Starlink[[#This Row],[Launch_Date_ISO]],DATEVALUE(Starlink[[#This Row],[Launch_Date_ISO]]))</f>
        <v>45332</v>
      </c>
      <c r="V5792" s="2" t="str">
        <f>IF(Starlink[[#This Row],[Decay_Date_ISO]]="","",IF(ISNUMBER(Starlink[[#This Row],[Decay_Date_ISO]]),Starlink[[#This Row],[Decay_Date_ISO]],DATEVALUE(Starlink[[#This Row],[Decay_Date_ISO]])))</f>
        <v/>
      </c>
    </row>
    <row r="5793" spans="1:22" x14ac:dyDescent="0.3">
      <c r="A5793" t="s">
        <v>25083</v>
      </c>
      <c r="B5793">
        <v>58948</v>
      </c>
      <c r="C5793" t="s">
        <v>25014</v>
      </c>
      <c r="D5793" t="s">
        <v>25084</v>
      </c>
      <c r="E5793" t="s">
        <v>25085</v>
      </c>
      <c r="F5793" t="s">
        <v>25086</v>
      </c>
      <c r="G5793" t="s">
        <v>25</v>
      </c>
      <c r="H5793" t="s">
        <v>26</v>
      </c>
      <c r="I5793" t="s">
        <v>25018</v>
      </c>
      <c r="J5793" t="s">
        <v>349</v>
      </c>
      <c r="K5793" t="s">
        <v>350</v>
      </c>
      <c r="L5793">
        <v>730</v>
      </c>
      <c r="M5793">
        <v>284</v>
      </c>
      <c r="N5793">
        <v>295</v>
      </c>
      <c r="O5793">
        <v>53.17</v>
      </c>
      <c r="P5793" t="s">
        <v>43</v>
      </c>
      <c r="Q5793" s="1">
        <v>45332</v>
      </c>
      <c r="S5793">
        <v>2024</v>
      </c>
      <c r="U5793" s="2">
        <f>IF(ISNUMBER(Starlink[[#This Row],[Launch_Date_ISO]]),Starlink[[#This Row],[Launch_Date_ISO]],DATEVALUE(Starlink[[#This Row],[Launch_Date_ISO]]))</f>
        <v>45332</v>
      </c>
      <c r="V5793" s="2" t="str">
        <f>IF(Starlink[[#This Row],[Decay_Date_ISO]]="","",IF(ISNUMBER(Starlink[[#This Row],[Decay_Date_ISO]]),Starlink[[#This Row],[Decay_Date_ISO]],DATEVALUE(Starlink[[#This Row],[Decay_Date_ISO]])))</f>
        <v/>
      </c>
    </row>
    <row r="5794" spans="1:22" x14ac:dyDescent="0.3">
      <c r="A5794" t="s">
        <v>25087</v>
      </c>
      <c r="B5794">
        <v>58949</v>
      </c>
      <c r="C5794" t="s">
        <v>25014</v>
      </c>
      <c r="D5794" t="s">
        <v>25088</v>
      </c>
      <c r="E5794" t="s">
        <v>25089</v>
      </c>
      <c r="F5794" t="s">
        <v>25090</v>
      </c>
      <c r="G5794" t="s">
        <v>25</v>
      </c>
      <c r="H5794" t="s">
        <v>26</v>
      </c>
      <c r="I5794" t="s">
        <v>25018</v>
      </c>
      <c r="J5794" t="s">
        <v>349</v>
      </c>
      <c r="K5794" t="s">
        <v>350</v>
      </c>
      <c r="L5794">
        <v>730</v>
      </c>
      <c r="M5794">
        <v>284</v>
      </c>
      <c r="N5794">
        <v>295</v>
      </c>
      <c r="O5794">
        <v>53.17</v>
      </c>
      <c r="P5794" t="s">
        <v>43</v>
      </c>
      <c r="Q5794" s="1">
        <v>45332</v>
      </c>
      <c r="S5794">
        <v>2024</v>
      </c>
      <c r="U5794" s="2">
        <f>IF(ISNUMBER(Starlink[[#This Row],[Launch_Date_ISO]]),Starlink[[#This Row],[Launch_Date_ISO]],DATEVALUE(Starlink[[#This Row],[Launch_Date_ISO]]))</f>
        <v>45332</v>
      </c>
      <c r="V5794" s="2" t="str">
        <f>IF(Starlink[[#This Row],[Decay_Date_ISO]]="","",IF(ISNUMBER(Starlink[[#This Row],[Decay_Date_ISO]]),Starlink[[#This Row],[Decay_Date_ISO]],DATEVALUE(Starlink[[#This Row],[Decay_Date_ISO]])))</f>
        <v/>
      </c>
    </row>
    <row r="5795" spans="1:22" x14ac:dyDescent="0.3">
      <c r="A5795" t="s">
        <v>25091</v>
      </c>
      <c r="B5795">
        <v>58950</v>
      </c>
      <c r="C5795" t="s">
        <v>25014</v>
      </c>
      <c r="D5795" t="s">
        <v>25092</v>
      </c>
      <c r="E5795" t="s">
        <v>25093</v>
      </c>
      <c r="F5795" t="s">
        <v>25094</v>
      </c>
      <c r="G5795" t="s">
        <v>25</v>
      </c>
      <c r="H5795" t="s">
        <v>26</v>
      </c>
      <c r="I5795" t="s">
        <v>25018</v>
      </c>
      <c r="J5795" t="s">
        <v>25095</v>
      </c>
      <c r="K5795" t="s">
        <v>29</v>
      </c>
      <c r="L5795">
        <v>730</v>
      </c>
      <c r="M5795">
        <v>284</v>
      </c>
      <c r="N5795">
        <v>294</v>
      </c>
      <c r="O5795">
        <v>53.17</v>
      </c>
      <c r="P5795" t="s">
        <v>43</v>
      </c>
      <c r="Q5795" s="1">
        <v>45332</v>
      </c>
      <c r="R5795" s="1">
        <v>45355</v>
      </c>
      <c r="S5795">
        <v>2024</v>
      </c>
      <c r="T5795">
        <v>2024</v>
      </c>
      <c r="U5795" s="2">
        <f>IF(ISNUMBER(Starlink[[#This Row],[Launch_Date_ISO]]),Starlink[[#This Row],[Launch_Date_ISO]],DATEVALUE(Starlink[[#This Row],[Launch_Date_ISO]]))</f>
        <v>45332</v>
      </c>
      <c r="V5795" s="2">
        <f>IF(Starlink[[#This Row],[Decay_Date_ISO]]="","",IF(ISNUMBER(Starlink[[#This Row],[Decay_Date_ISO]]),Starlink[[#This Row],[Decay_Date_ISO]],DATEVALUE(Starlink[[#This Row],[Decay_Date_ISO]])))</f>
        <v>45355</v>
      </c>
    </row>
    <row r="5796" spans="1:22" x14ac:dyDescent="0.3">
      <c r="A5796" t="s">
        <v>25096</v>
      </c>
      <c r="B5796">
        <v>58951</v>
      </c>
      <c r="C5796" t="s">
        <v>25014</v>
      </c>
      <c r="D5796" t="s">
        <v>25097</v>
      </c>
      <c r="E5796" t="s">
        <v>25098</v>
      </c>
      <c r="F5796" t="s">
        <v>25099</v>
      </c>
      <c r="G5796" t="s">
        <v>25</v>
      </c>
      <c r="H5796" t="s">
        <v>26</v>
      </c>
      <c r="I5796" t="s">
        <v>25018</v>
      </c>
      <c r="J5796" t="s">
        <v>349</v>
      </c>
      <c r="K5796" t="s">
        <v>350</v>
      </c>
      <c r="L5796">
        <v>730</v>
      </c>
      <c r="M5796">
        <v>284</v>
      </c>
      <c r="N5796">
        <v>294</v>
      </c>
      <c r="O5796">
        <v>53.17</v>
      </c>
      <c r="P5796" t="s">
        <v>43</v>
      </c>
      <c r="Q5796" s="1">
        <v>45332</v>
      </c>
      <c r="S5796">
        <v>2024</v>
      </c>
      <c r="U5796" s="2">
        <f>IF(ISNUMBER(Starlink[[#This Row],[Launch_Date_ISO]]),Starlink[[#This Row],[Launch_Date_ISO]],DATEVALUE(Starlink[[#This Row],[Launch_Date_ISO]]))</f>
        <v>45332</v>
      </c>
      <c r="V5796" s="2" t="str">
        <f>IF(Starlink[[#This Row],[Decay_Date_ISO]]="","",IF(ISNUMBER(Starlink[[#This Row],[Decay_Date_ISO]]),Starlink[[#This Row],[Decay_Date_ISO]],DATEVALUE(Starlink[[#This Row],[Decay_Date_ISO]])))</f>
        <v/>
      </c>
    </row>
    <row r="5797" spans="1:22" x14ac:dyDescent="0.3">
      <c r="A5797" t="s">
        <v>25100</v>
      </c>
      <c r="B5797">
        <v>58952</v>
      </c>
      <c r="C5797" t="s">
        <v>25014</v>
      </c>
      <c r="D5797" t="s">
        <v>25101</v>
      </c>
      <c r="E5797" t="s">
        <v>25102</v>
      </c>
      <c r="F5797" t="s">
        <v>25103</v>
      </c>
      <c r="G5797" t="s">
        <v>25</v>
      </c>
      <c r="H5797" t="s">
        <v>26</v>
      </c>
      <c r="I5797" t="s">
        <v>25018</v>
      </c>
      <c r="J5797" t="s">
        <v>349</v>
      </c>
      <c r="K5797" t="s">
        <v>350</v>
      </c>
      <c r="L5797">
        <v>730</v>
      </c>
      <c r="M5797">
        <v>283</v>
      </c>
      <c r="N5797">
        <v>295</v>
      </c>
      <c r="O5797">
        <v>53.17</v>
      </c>
      <c r="P5797" t="s">
        <v>43</v>
      </c>
      <c r="Q5797" s="1">
        <v>45332</v>
      </c>
      <c r="S5797">
        <v>2024</v>
      </c>
      <c r="U5797" s="2">
        <f>IF(ISNUMBER(Starlink[[#This Row],[Launch_Date_ISO]]),Starlink[[#This Row],[Launch_Date_ISO]],DATEVALUE(Starlink[[#This Row],[Launch_Date_ISO]]))</f>
        <v>45332</v>
      </c>
      <c r="V5797" s="2" t="str">
        <f>IF(Starlink[[#This Row],[Decay_Date_ISO]]="","",IF(ISNUMBER(Starlink[[#This Row],[Decay_Date_ISO]]),Starlink[[#This Row],[Decay_Date_ISO]],DATEVALUE(Starlink[[#This Row],[Decay_Date_ISO]])))</f>
        <v/>
      </c>
    </row>
    <row r="5798" spans="1:22" x14ac:dyDescent="0.3">
      <c r="A5798" t="s">
        <v>25104</v>
      </c>
      <c r="B5798">
        <v>58965</v>
      </c>
      <c r="C5798" t="s">
        <v>25105</v>
      </c>
      <c r="D5798" t="s">
        <v>25106</v>
      </c>
      <c r="E5798" t="s">
        <v>25107</v>
      </c>
      <c r="F5798" t="s">
        <v>25108</v>
      </c>
      <c r="G5798" t="s">
        <v>25</v>
      </c>
      <c r="H5798" t="s">
        <v>26</v>
      </c>
      <c r="I5798" t="s">
        <v>25109</v>
      </c>
      <c r="J5798" t="s">
        <v>349</v>
      </c>
      <c r="K5798" t="s">
        <v>350</v>
      </c>
      <c r="L5798">
        <v>730</v>
      </c>
      <c r="M5798">
        <v>286</v>
      </c>
      <c r="N5798">
        <v>294</v>
      </c>
      <c r="O5798">
        <v>53.17</v>
      </c>
      <c r="P5798" t="s">
        <v>43</v>
      </c>
      <c r="Q5798" s="1">
        <v>45337</v>
      </c>
      <c r="S5798">
        <v>2024</v>
      </c>
      <c r="U5798" s="2">
        <f>IF(ISNUMBER(Starlink[[#This Row],[Launch_Date_ISO]]),Starlink[[#This Row],[Launch_Date_ISO]],DATEVALUE(Starlink[[#This Row],[Launch_Date_ISO]]))</f>
        <v>45337</v>
      </c>
      <c r="V5798" s="2" t="str">
        <f>IF(Starlink[[#This Row],[Decay_Date_ISO]]="","",IF(ISNUMBER(Starlink[[#This Row],[Decay_Date_ISO]]),Starlink[[#This Row],[Decay_Date_ISO]],DATEVALUE(Starlink[[#This Row],[Decay_Date_ISO]])))</f>
        <v/>
      </c>
    </row>
    <row r="5799" spans="1:22" x14ac:dyDescent="0.3">
      <c r="A5799" t="s">
        <v>25110</v>
      </c>
      <c r="B5799">
        <v>58966</v>
      </c>
      <c r="C5799" t="s">
        <v>25105</v>
      </c>
      <c r="D5799" t="s">
        <v>25111</v>
      </c>
      <c r="E5799" t="s">
        <v>25112</v>
      </c>
      <c r="F5799" t="s">
        <v>25113</v>
      </c>
      <c r="G5799" t="s">
        <v>25</v>
      </c>
      <c r="H5799" t="s">
        <v>26</v>
      </c>
      <c r="I5799" t="s">
        <v>25109</v>
      </c>
      <c r="J5799" t="s">
        <v>349</v>
      </c>
      <c r="K5799" t="s">
        <v>350</v>
      </c>
      <c r="L5799">
        <v>730</v>
      </c>
      <c r="M5799">
        <v>286</v>
      </c>
      <c r="N5799">
        <v>294</v>
      </c>
      <c r="O5799">
        <v>53.17</v>
      </c>
      <c r="P5799" t="s">
        <v>43</v>
      </c>
      <c r="Q5799" s="1">
        <v>45337</v>
      </c>
      <c r="S5799">
        <v>2024</v>
      </c>
      <c r="U5799" s="2">
        <f>IF(ISNUMBER(Starlink[[#This Row],[Launch_Date_ISO]]),Starlink[[#This Row],[Launch_Date_ISO]],DATEVALUE(Starlink[[#This Row],[Launch_Date_ISO]]))</f>
        <v>45337</v>
      </c>
      <c r="V5799" s="2" t="str">
        <f>IF(Starlink[[#This Row],[Decay_Date_ISO]]="","",IF(ISNUMBER(Starlink[[#This Row],[Decay_Date_ISO]]),Starlink[[#This Row],[Decay_Date_ISO]],DATEVALUE(Starlink[[#This Row],[Decay_Date_ISO]])))</f>
        <v/>
      </c>
    </row>
    <row r="5800" spans="1:22" x14ac:dyDescent="0.3">
      <c r="A5800" t="s">
        <v>25114</v>
      </c>
      <c r="B5800">
        <v>58967</v>
      </c>
      <c r="C5800" t="s">
        <v>25105</v>
      </c>
      <c r="D5800" t="s">
        <v>25115</v>
      </c>
      <c r="E5800" t="s">
        <v>25116</v>
      </c>
      <c r="F5800" t="s">
        <v>25117</v>
      </c>
      <c r="G5800" t="s">
        <v>25</v>
      </c>
      <c r="H5800" t="s">
        <v>26</v>
      </c>
      <c r="I5800" t="s">
        <v>25109</v>
      </c>
      <c r="J5800" t="s">
        <v>349</v>
      </c>
      <c r="K5800" t="s">
        <v>350</v>
      </c>
      <c r="L5800">
        <v>730</v>
      </c>
      <c r="M5800">
        <v>286</v>
      </c>
      <c r="N5800">
        <v>294</v>
      </c>
      <c r="O5800">
        <v>53.17</v>
      </c>
      <c r="P5800" t="s">
        <v>43</v>
      </c>
      <c r="Q5800" s="1">
        <v>45337</v>
      </c>
      <c r="S5800">
        <v>2024</v>
      </c>
      <c r="U5800" s="2">
        <f>IF(ISNUMBER(Starlink[[#This Row],[Launch_Date_ISO]]),Starlink[[#This Row],[Launch_Date_ISO]],DATEVALUE(Starlink[[#This Row],[Launch_Date_ISO]]))</f>
        <v>45337</v>
      </c>
      <c r="V5800" s="2" t="str">
        <f>IF(Starlink[[#This Row],[Decay_Date_ISO]]="","",IF(ISNUMBER(Starlink[[#This Row],[Decay_Date_ISO]]),Starlink[[#This Row],[Decay_Date_ISO]],DATEVALUE(Starlink[[#This Row],[Decay_Date_ISO]])))</f>
        <v/>
      </c>
    </row>
    <row r="5801" spans="1:22" x14ac:dyDescent="0.3">
      <c r="A5801" t="s">
        <v>25118</v>
      </c>
      <c r="B5801">
        <v>58968</v>
      </c>
      <c r="C5801" t="s">
        <v>25105</v>
      </c>
      <c r="D5801" t="s">
        <v>25119</v>
      </c>
      <c r="E5801" t="s">
        <v>25120</v>
      </c>
      <c r="F5801" t="s">
        <v>25121</v>
      </c>
      <c r="G5801" t="s">
        <v>25</v>
      </c>
      <c r="H5801" t="s">
        <v>26</v>
      </c>
      <c r="I5801" t="s">
        <v>25109</v>
      </c>
      <c r="J5801" t="s">
        <v>349</v>
      </c>
      <c r="K5801" t="s">
        <v>350</v>
      </c>
      <c r="L5801">
        <v>730</v>
      </c>
      <c r="M5801">
        <v>286</v>
      </c>
      <c r="N5801">
        <v>294</v>
      </c>
      <c r="O5801">
        <v>53.17</v>
      </c>
      <c r="P5801" t="s">
        <v>43</v>
      </c>
      <c r="Q5801" s="1">
        <v>45337</v>
      </c>
      <c r="S5801">
        <v>2024</v>
      </c>
      <c r="U5801" s="2">
        <f>IF(ISNUMBER(Starlink[[#This Row],[Launch_Date_ISO]]),Starlink[[#This Row],[Launch_Date_ISO]],DATEVALUE(Starlink[[#This Row],[Launch_Date_ISO]]))</f>
        <v>45337</v>
      </c>
      <c r="V5801" s="2" t="str">
        <f>IF(Starlink[[#This Row],[Decay_Date_ISO]]="","",IF(ISNUMBER(Starlink[[#This Row],[Decay_Date_ISO]]),Starlink[[#This Row],[Decay_Date_ISO]],DATEVALUE(Starlink[[#This Row],[Decay_Date_ISO]])))</f>
        <v/>
      </c>
    </row>
    <row r="5802" spans="1:22" x14ac:dyDescent="0.3">
      <c r="A5802" t="s">
        <v>25122</v>
      </c>
      <c r="B5802">
        <v>58969</v>
      </c>
      <c r="C5802" t="s">
        <v>25105</v>
      </c>
      <c r="D5802" t="s">
        <v>25123</v>
      </c>
      <c r="E5802" t="s">
        <v>25124</v>
      </c>
      <c r="F5802" t="s">
        <v>25125</v>
      </c>
      <c r="G5802" t="s">
        <v>25</v>
      </c>
      <c r="H5802" t="s">
        <v>26</v>
      </c>
      <c r="I5802" t="s">
        <v>25109</v>
      </c>
      <c r="J5802" t="s">
        <v>349</v>
      </c>
      <c r="K5802" t="s">
        <v>350</v>
      </c>
      <c r="L5802">
        <v>730</v>
      </c>
      <c r="M5802">
        <v>286</v>
      </c>
      <c r="N5802">
        <v>294</v>
      </c>
      <c r="O5802">
        <v>53.17</v>
      </c>
      <c r="P5802" t="s">
        <v>43</v>
      </c>
      <c r="Q5802" s="1">
        <v>45337</v>
      </c>
      <c r="S5802">
        <v>2024</v>
      </c>
      <c r="U5802" s="2">
        <f>IF(ISNUMBER(Starlink[[#This Row],[Launch_Date_ISO]]),Starlink[[#This Row],[Launch_Date_ISO]],DATEVALUE(Starlink[[#This Row],[Launch_Date_ISO]]))</f>
        <v>45337</v>
      </c>
      <c r="V5802" s="2" t="str">
        <f>IF(Starlink[[#This Row],[Decay_Date_ISO]]="","",IF(ISNUMBER(Starlink[[#This Row],[Decay_Date_ISO]]),Starlink[[#This Row],[Decay_Date_ISO]],DATEVALUE(Starlink[[#This Row],[Decay_Date_ISO]])))</f>
        <v/>
      </c>
    </row>
    <row r="5803" spans="1:22" x14ac:dyDescent="0.3">
      <c r="A5803" t="s">
        <v>25126</v>
      </c>
      <c r="B5803">
        <v>58970</v>
      </c>
      <c r="C5803" t="s">
        <v>25105</v>
      </c>
      <c r="D5803" t="s">
        <v>25127</v>
      </c>
      <c r="E5803" t="s">
        <v>25128</v>
      </c>
      <c r="F5803" t="s">
        <v>25129</v>
      </c>
      <c r="G5803" t="s">
        <v>25</v>
      </c>
      <c r="H5803" t="s">
        <v>26</v>
      </c>
      <c r="I5803" t="s">
        <v>25109</v>
      </c>
      <c r="J5803" t="s">
        <v>349</v>
      </c>
      <c r="K5803" t="s">
        <v>350</v>
      </c>
      <c r="L5803">
        <v>730</v>
      </c>
      <c r="M5803">
        <v>286</v>
      </c>
      <c r="N5803">
        <v>294</v>
      </c>
      <c r="O5803">
        <v>53.17</v>
      </c>
      <c r="P5803" t="s">
        <v>43</v>
      </c>
      <c r="Q5803" s="1">
        <v>45337</v>
      </c>
      <c r="S5803">
        <v>2024</v>
      </c>
      <c r="U5803" s="2">
        <f>IF(ISNUMBER(Starlink[[#This Row],[Launch_Date_ISO]]),Starlink[[#This Row],[Launch_Date_ISO]],DATEVALUE(Starlink[[#This Row],[Launch_Date_ISO]]))</f>
        <v>45337</v>
      </c>
      <c r="V5803" s="2" t="str">
        <f>IF(Starlink[[#This Row],[Decay_Date_ISO]]="","",IF(ISNUMBER(Starlink[[#This Row],[Decay_Date_ISO]]),Starlink[[#This Row],[Decay_Date_ISO]],DATEVALUE(Starlink[[#This Row],[Decay_Date_ISO]])))</f>
        <v/>
      </c>
    </row>
    <row r="5804" spans="1:22" x14ac:dyDescent="0.3">
      <c r="A5804" t="s">
        <v>25130</v>
      </c>
      <c r="B5804">
        <v>58971</v>
      </c>
      <c r="C5804" t="s">
        <v>25105</v>
      </c>
      <c r="D5804" t="s">
        <v>25131</v>
      </c>
      <c r="E5804" t="s">
        <v>25132</v>
      </c>
      <c r="F5804" t="s">
        <v>25133</v>
      </c>
      <c r="G5804" t="s">
        <v>25</v>
      </c>
      <c r="H5804" t="s">
        <v>26</v>
      </c>
      <c r="I5804" t="s">
        <v>25109</v>
      </c>
      <c r="J5804" t="s">
        <v>349</v>
      </c>
      <c r="K5804" t="s">
        <v>350</v>
      </c>
      <c r="L5804">
        <v>730</v>
      </c>
      <c r="M5804">
        <v>286</v>
      </c>
      <c r="N5804">
        <v>294</v>
      </c>
      <c r="O5804">
        <v>53.17</v>
      </c>
      <c r="P5804" t="s">
        <v>43</v>
      </c>
      <c r="Q5804" s="1">
        <v>45337</v>
      </c>
      <c r="S5804">
        <v>2024</v>
      </c>
      <c r="U5804" s="2">
        <f>IF(ISNUMBER(Starlink[[#This Row],[Launch_Date_ISO]]),Starlink[[#This Row],[Launch_Date_ISO]],DATEVALUE(Starlink[[#This Row],[Launch_Date_ISO]]))</f>
        <v>45337</v>
      </c>
      <c r="V5804" s="2" t="str">
        <f>IF(Starlink[[#This Row],[Decay_Date_ISO]]="","",IF(ISNUMBER(Starlink[[#This Row],[Decay_Date_ISO]]),Starlink[[#This Row],[Decay_Date_ISO]],DATEVALUE(Starlink[[#This Row],[Decay_Date_ISO]])))</f>
        <v/>
      </c>
    </row>
    <row r="5805" spans="1:22" x14ac:dyDescent="0.3">
      <c r="A5805" t="s">
        <v>25134</v>
      </c>
      <c r="B5805">
        <v>58972</v>
      </c>
      <c r="C5805" t="s">
        <v>25105</v>
      </c>
      <c r="D5805" t="s">
        <v>25135</v>
      </c>
      <c r="E5805" t="s">
        <v>25136</v>
      </c>
      <c r="F5805" t="s">
        <v>25137</v>
      </c>
      <c r="G5805" t="s">
        <v>25</v>
      </c>
      <c r="H5805" t="s">
        <v>26</v>
      </c>
      <c r="I5805" t="s">
        <v>25109</v>
      </c>
      <c r="J5805" t="s">
        <v>349</v>
      </c>
      <c r="K5805" t="s">
        <v>350</v>
      </c>
      <c r="L5805">
        <v>730</v>
      </c>
      <c r="M5805">
        <v>286</v>
      </c>
      <c r="N5805">
        <v>294</v>
      </c>
      <c r="O5805">
        <v>53.17</v>
      </c>
      <c r="P5805" t="s">
        <v>43</v>
      </c>
      <c r="Q5805" s="1">
        <v>45337</v>
      </c>
      <c r="S5805">
        <v>2024</v>
      </c>
      <c r="U5805" s="2">
        <f>IF(ISNUMBER(Starlink[[#This Row],[Launch_Date_ISO]]),Starlink[[#This Row],[Launch_Date_ISO]],DATEVALUE(Starlink[[#This Row],[Launch_Date_ISO]]))</f>
        <v>45337</v>
      </c>
      <c r="V5805" s="2" t="str">
        <f>IF(Starlink[[#This Row],[Decay_Date_ISO]]="","",IF(ISNUMBER(Starlink[[#This Row],[Decay_Date_ISO]]),Starlink[[#This Row],[Decay_Date_ISO]],DATEVALUE(Starlink[[#This Row],[Decay_Date_ISO]])))</f>
        <v/>
      </c>
    </row>
    <row r="5806" spans="1:22" x14ac:dyDescent="0.3">
      <c r="A5806" t="s">
        <v>25138</v>
      </c>
      <c r="B5806">
        <v>58973</v>
      </c>
      <c r="C5806" t="s">
        <v>25105</v>
      </c>
      <c r="D5806" t="s">
        <v>25139</v>
      </c>
      <c r="E5806" t="s">
        <v>25140</v>
      </c>
      <c r="F5806" t="s">
        <v>25141</v>
      </c>
      <c r="G5806" t="s">
        <v>25</v>
      </c>
      <c r="H5806" t="s">
        <v>26</v>
      </c>
      <c r="I5806" t="s">
        <v>25109</v>
      </c>
      <c r="J5806" t="s">
        <v>349</v>
      </c>
      <c r="K5806" t="s">
        <v>350</v>
      </c>
      <c r="L5806">
        <v>730</v>
      </c>
      <c r="M5806">
        <v>286</v>
      </c>
      <c r="N5806">
        <v>294</v>
      </c>
      <c r="O5806">
        <v>53.17</v>
      </c>
      <c r="P5806" t="s">
        <v>43</v>
      </c>
      <c r="Q5806" s="1">
        <v>45337</v>
      </c>
      <c r="S5806">
        <v>2024</v>
      </c>
      <c r="U5806" s="2">
        <f>IF(ISNUMBER(Starlink[[#This Row],[Launch_Date_ISO]]),Starlink[[#This Row],[Launch_Date_ISO]],DATEVALUE(Starlink[[#This Row],[Launch_Date_ISO]]))</f>
        <v>45337</v>
      </c>
      <c r="V5806" s="2" t="str">
        <f>IF(Starlink[[#This Row],[Decay_Date_ISO]]="","",IF(ISNUMBER(Starlink[[#This Row],[Decay_Date_ISO]]),Starlink[[#This Row],[Decay_Date_ISO]],DATEVALUE(Starlink[[#This Row],[Decay_Date_ISO]])))</f>
        <v/>
      </c>
    </row>
    <row r="5807" spans="1:22" x14ac:dyDescent="0.3">
      <c r="A5807" t="s">
        <v>25142</v>
      </c>
      <c r="B5807">
        <v>58974</v>
      </c>
      <c r="C5807" t="s">
        <v>25105</v>
      </c>
      <c r="D5807" t="s">
        <v>25143</v>
      </c>
      <c r="E5807" t="s">
        <v>25144</v>
      </c>
      <c r="F5807" t="s">
        <v>25145</v>
      </c>
      <c r="G5807" t="s">
        <v>25</v>
      </c>
      <c r="H5807" t="s">
        <v>26</v>
      </c>
      <c r="I5807" t="s">
        <v>25109</v>
      </c>
      <c r="J5807" t="s">
        <v>349</v>
      </c>
      <c r="K5807" t="s">
        <v>350</v>
      </c>
      <c r="L5807">
        <v>730</v>
      </c>
      <c r="M5807">
        <v>286</v>
      </c>
      <c r="N5807">
        <v>294</v>
      </c>
      <c r="O5807">
        <v>53.17</v>
      </c>
      <c r="P5807" t="s">
        <v>43</v>
      </c>
      <c r="Q5807" s="1">
        <v>45337</v>
      </c>
      <c r="S5807">
        <v>2024</v>
      </c>
      <c r="U5807" s="2">
        <f>IF(ISNUMBER(Starlink[[#This Row],[Launch_Date_ISO]]),Starlink[[#This Row],[Launch_Date_ISO]],DATEVALUE(Starlink[[#This Row],[Launch_Date_ISO]]))</f>
        <v>45337</v>
      </c>
      <c r="V5807" s="2" t="str">
        <f>IF(Starlink[[#This Row],[Decay_Date_ISO]]="","",IF(ISNUMBER(Starlink[[#This Row],[Decay_Date_ISO]]),Starlink[[#This Row],[Decay_Date_ISO]],DATEVALUE(Starlink[[#This Row],[Decay_Date_ISO]])))</f>
        <v/>
      </c>
    </row>
    <row r="5808" spans="1:22" x14ac:dyDescent="0.3">
      <c r="A5808" t="s">
        <v>25146</v>
      </c>
      <c r="B5808">
        <v>58975</v>
      </c>
      <c r="C5808" t="s">
        <v>25105</v>
      </c>
      <c r="D5808" t="s">
        <v>25147</v>
      </c>
      <c r="E5808" t="s">
        <v>25148</v>
      </c>
      <c r="F5808" t="s">
        <v>25149</v>
      </c>
      <c r="G5808" t="s">
        <v>25</v>
      </c>
      <c r="H5808" t="s">
        <v>26</v>
      </c>
      <c r="I5808" t="s">
        <v>25109</v>
      </c>
      <c r="J5808" t="s">
        <v>349</v>
      </c>
      <c r="K5808" t="s">
        <v>350</v>
      </c>
      <c r="L5808">
        <v>730</v>
      </c>
      <c r="M5808">
        <v>286</v>
      </c>
      <c r="N5808">
        <v>294</v>
      </c>
      <c r="O5808">
        <v>53.17</v>
      </c>
      <c r="P5808" t="s">
        <v>43</v>
      </c>
      <c r="Q5808" s="1">
        <v>45337</v>
      </c>
      <c r="S5808">
        <v>2024</v>
      </c>
      <c r="U5808" s="2">
        <f>IF(ISNUMBER(Starlink[[#This Row],[Launch_Date_ISO]]),Starlink[[#This Row],[Launch_Date_ISO]],DATEVALUE(Starlink[[#This Row],[Launch_Date_ISO]]))</f>
        <v>45337</v>
      </c>
      <c r="V5808" s="2" t="str">
        <f>IF(Starlink[[#This Row],[Decay_Date_ISO]]="","",IF(ISNUMBER(Starlink[[#This Row],[Decay_Date_ISO]]),Starlink[[#This Row],[Decay_Date_ISO]],DATEVALUE(Starlink[[#This Row],[Decay_Date_ISO]])))</f>
        <v/>
      </c>
    </row>
    <row r="5809" spans="1:22" x14ac:dyDescent="0.3">
      <c r="A5809" t="s">
        <v>25150</v>
      </c>
      <c r="B5809">
        <v>58976</v>
      </c>
      <c r="C5809" t="s">
        <v>25105</v>
      </c>
      <c r="D5809" t="s">
        <v>25151</v>
      </c>
      <c r="E5809" t="s">
        <v>25152</v>
      </c>
      <c r="F5809" t="s">
        <v>25153</v>
      </c>
      <c r="G5809" t="s">
        <v>25</v>
      </c>
      <c r="H5809" t="s">
        <v>26</v>
      </c>
      <c r="I5809" t="s">
        <v>25109</v>
      </c>
      <c r="J5809" t="s">
        <v>349</v>
      </c>
      <c r="K5809" t="s">
        <v>350</v>
      </c>
      <c r="L5809">
        <v>730</v>
      </c>
      <c r="M5809">
        <v>286</v>
      </c>
      <c r="N5809">
        <v>294</v>
      </c>
      <c r="O5809">
        <v>53.17</v>
      </c>
      <c r="P5809" t="s">
        <v>43</v>
      </c>
      <c r="Q5809" s="1">
        <v>45337</v>
      </c>
      <c r="S5809">
        <v>2024</v>
      </c>
      <c r="U5809" s="2">
        <f>IF(ISNUMBER(Starlink[[#This Row],[Launch_Date_ISO]]),Starlink[[#This Row],[Launch_Date_ISO]],DATEVALUE(Starlink[[#This Row],[Launch_Date_ISO]]))</f>
        <v>45337</v>
      </c>
      <c r="V5809" s="2" t="str">
        <f>IF(Starlink[[#This Row],[Decay_Date_ISO]]="","",IF(ISNUMBER(Starlink[[#This Row],[Decay_Date_ISO]]),Starlink[[#This Row],[Decay_Date_ISO]],DATEVALUE(Starlink[[#This Row],[Decay_Date_ISO]])))</f>
        <v/>
      </c>
    </row>
    <row r="5810" spans="1:22" x14ac:dyDescent="0.3">
      <c r="A5810" t="s">
        <v>25154</v>
      </c>
      <c r="B5810">
        <v>58977</v>
      </c>
      <c r="C5810" t="s">
        <v>25105</v>
      </c>
      <c r="D5810" t="s">
        <v>25155</v>
      </c>
      <c r="E5810" t="s">
        <v>25156</v>
      </c>
      <c r="F5810" t="s">
        <v>25157</v>
      </c>
      <c r="G5810" t="s">
        <v>25</v>
      </c>
      <c r="H5810" t="s">
        <v>26</v>
      </c>
      <c r="I5810" t="s">
        <v>25109</v>
      </c>
      <c r="J5810" t="s">
        <v>349</v>
      </c>
      <c r="K5810" t="s">
        <v>350</v>
      </c>
      <c r="L5810">
        <v>730</v>
      </c>
      <c r="M5810">
        <v>286</v>
      </c>
      <c r="N5810">
        <v>294</v>
      </c>
      <c r="O5810">
        <v>53.17</v>
      </c>
      <c r="P5810" t="s">
        <v>43</v>
      </c>
      <c r="Q5810" s="1">
        <v>45337</v>
      </c>
      <c r="S5810">
        <v>2024</v>
      </c>
      <c r="U5810" s="2">
        <f>IF(ISNUMBER(Starlink[[#This Row],[Launch_Date_ISO]]),Starlink[[#This Row],[Launch_Date_ISO]],DATEVALUE(Starlink[[#This Row],[Launch_Date_ISO]]))</f>
        <v>45337</v>
      </c>
      <c r="V5810" s="2" t="str">
        <f>IF(Starlink[[#This Row],[Decay_Date_ISO]]="","",IF(ISNUMBER(Starlink[[#This Row],[Decay_Date_ISO]]),Starlink[[#This Row],[Decay_Date_ISO]],DATEVALUE(Starlink[[#This Row],[Decay_Date_ISO]])))</f>
        <v/>
      </c>
    </row>
    <row r="5811" spans="1:22" x14ac:dyDescent="0.3">
      <c r="A5811" t="s">
        <v>25158</v>
      </c>
      <c r="B5811">
        <v>58978</v>
      </c>
      <c r="C5811" t="s">
        <v>25105</v>
      </c>
      <c r="D5811" t="s">
        <v>25159</v>
      </c>
      <c r="E5811" t="s">
        <v>25160</v>
      </c>
      <c r="F5811" t="s">
        <v>25161</v>
      </c>
      <c r="G5811" t="s">
        <v>25</v>
      </c>
      <c r="H5811" t="s">
        <v>26</v>
      </c>
      <c r="I5811" t="s">
        <v>25109</v>
      </c>
      <c r="J5811" t="s">
        <v>349</v>
      </c>
      <c r="K5811" t="s">
        <v>350</v>
      </c>
      <c r="L5811">
        <v>730</v>
      </c>
      <c r="M5811">
        <v>286</v>
      </c>
      <c r="N5811">
        <v>294</v>
      </c>
      <c r="O5811">
        <v>53.17</v>
      </c>
      <c r="P5811" t="s">
        <v>43</v>
      </c>
      <c r="Q5811" s="1">
        <v>45337</v>
      </c>
      <c r="S5811">
        <v>2024</v>
      </c>
      <c r="U5811" s="2">
        <f>IF(ISNUMBER(Starlink[[#This Row],[Launch_Date_ISO]]),Starlink[[#This Row],[Launch_Date_ISO]],DATEVALUE(Starlink[[#This Row],[Launch_Date_ISO]]))</f>
        <v>45337</v>
      </c>
      <c r="V5811" s="2" t="str">
        <f>IF(Starlink[[#This Row],[Decay_Date_ISO]]="","",IF(ISNUMBER(Starlink[[#This Row],[Decay_Date_ISO]]),Starlink[[#This Row],[Decay_Date_ISO]],DATEVALUE(Starlink[[#This Row],[Decay_Date_ISO]])))</f>
        <v/>
      </c>
    </row>
    <row r="5812" spans="1:22" x14ac:dyDescent="0.3">
      <c r="A5812" t="s">
        <v>25162</v>
      </c>
      <c r="B5812">
        <v>58979</v>
      </c>
      <c r="C5812" t="s">
        <v>25105</v>
      </c>
      <c r="D5812" t="s">
        <v>25163</v>
      </c>
      <c r="E5812" t="s">
        <v>25164</v>
      </c>
      <c r="F5812" t="s">
        <v>25165</v>
      </c>
      <c r="G5812" t="s">
        <v>25</v>
      </c>
      <c r="H5812" t="s">
        <v>26</v>
      </c>
      <c r="I5812" t="s">
        <v>25109</v>
      </c>
      <c r="J5812" t="s">
        <v>349</v>
      </c>
      <c r="K5812" t="s">
        <v>350</v>
      </c>
      <c r="L5812">
        <v>730</v>
      </c>
      <c r="M5812">
        <v>286</v>
      </c>
      <c r="N5812">
        <v>294</v>
      </c>
      <c r="O5812">
        <v>53.17</v>
      </c>
      <c r="P5812" t="s">
        <v>43</v>
      </c>
      <c r="Q5812" s="1">
        <v>45337</v>
      </c>
      <c r="S5812">
        <v>2024</v>
      </c>
      <c r="U5812" s="2">
        <f>IF(ISNUMBER(Starlink[[#This Row],[Launch_Date_ISO]]),Starlink[[#This Row],[Launch_Date_ISO]],DATEVALUE(Starlink[[#This Row],[Launch_Date_ISO]]))</f>
        <v>45337</v>
      </c>
      <c r="V5812" s="2" t="str">
        <f>IF(Starlink[[#This Row],[Decay_Date_ISO]]="","",IF(ISNUMBER(Starlink[[#This Row],[Decay_Date_ISO]]),Starlink[[#This Row],[Decay_Date_ISO]],DATEVALUE(Starlink[[#This Row],[Decay_Date_ISO]])))</f>
        <v/>
      </c>
    </row>
    <row r="5813" spans="1:22" x14ac:dyDescent="0.3">
      <c r="A5813" t="s">
        <v>25166</v>
      </c>
      <c r="B5813">
        <v>58980</v>
      </c>
      <c r="C5813" t="s">
        <v>25105</v>
      </c>
      <c r="D5813" t="s">
        <v>25167</v>
      </c>
      <c r="E5813" t="s">
        <v>25168</v>
      </c>
      <c r="F5813" t="s">
        <v>25169</v>
      </c>
      <c r="G5813" t="s">
        <v>25</v>
      </c>
      <c r="H5813" t="s">
        <v>26</v>
      </c>
      <c r="I5813" t="s">
        <v>25109</v>
      </c>
      <c r="J5813" t="s">
        <v>349</v>
      </c>
      <c r="K5813" t="s">
        <v>350</v>
      </c>
      <c r="L5813">
        <v>730</v>
      </c>
      <c r="M5813">
        <v>286</v>
      </c>
      <c r="N5813">
        <v>294</v>
      </c>
      <c r="O5813">
        <v>53.17</v>
      </c>
      <c r="P5813" t="s">
        <v>43</v>
      </c>
      <c r="Q5813" s="1">
        <v>45337</v>
      </c>
      <c r="S5813">
        <v>2024</v>
      </c>
      <c r="U5813" s="2">
        <f>IF(ISNUMBER(Starlink[[#This Row],[Launch_Date_ISO]]),Starlink[[#This Row],[Launch_Date_ISO]],DATEVALUE(Starlink[[#This Row],[Launch_Date_ISO]]))</f>
        <v>45337</v>
      </c>
      <c r="V5813" s="2" t="str">
        <f>IF(Starlink[[#This Row],[Decay_Date_ISO]]="","",IF(ISNUMBER(Starlink[[#This Row],[Decay_Date_ISO]]),Starlink[[#This Row],[Decay_Date_ISO]],DATEVALUE(Starlink[[#This Row],[Decay_Date_ISO]])))</f>
        <v/>
      </c>
    </row>
    <row r="5814" spans="1:22" x14ac:dyDescent="0.3">
      <c r="A5814" t="s">
        <v>25170</v>
      </c>
      <c r="B5814">
        <v>58981</v>
      </c>
      <c r="C5814" t="s">
        <v>25105</v>
      </c>
      <c r="D5814" t="s">
        <v>25171</v>
      </c>
      <c r="E5814" t="s">
        <v>25172</v>
      </c>
      <c r="F5814" t="s">
        <v>25173</v>
      </c>
      <c r="G5814" t="s">
        <v>25</v>
      </c>
      <c r="H5814" t="s">
        <v>26</v>
      </c>
      <c r="I5814" t="s">
        <v>25109</v>
      </c>
      <c r="J5814" t="s">
        <v>349</v>
      </c>
      <c r="K5814" t="s">
        <v>350</v>
      </c>
      <c r="L5814">
        <v>730</v>
      </c>
      <c r="M5814">
        <v>286</v>
      </c>
      <c r="N5814">
        <v>294</v>
      </c>
      <c r="O5814">
        <v>53.17</v>
      </c>
      <c r="P5814" t="s">
        <v>43</v>
      </c>
      <c r="Q5814" s="1">
        <v>45337</v>
      </c>
      <c r="S5814">
        <v>2024</v>
      </c>
      <c r="U5814" s="2">
        <f>IF(ISNUMBER(Starlink[[#This Row],[Launch_Date_ISO]]),Starlink[[#This Row],[Launch_Date_ISO]],DATEVALUE(Starlink[[#This Row],[Launch_Date_ISO]]))</f>
        <v>45337</v>
      </c>
      <c r="V5814" s="2" t="str">
        <f>IF(Starlink[[#This Row],[Decay_Date_ISO]]="","",IF(ISNUMBER(Starlink[[#This Row],[Decay_Date_ISO]]),Starlink[[#This Row],[Decay_Date_ISO]],DATEVALUE(Starlink[[#This Row],[Decay_Date_ISO]])))</f>
        <v/>
      </c>
    </row>
    <row r="5815" spans="1:22" x14ac:dyDescent="0.3">
      <c r="A5815" t="s">
        <v>25174</v>
      </c>
      <c r="B5815">
        <v>58982</v>
      </c>
      <c r="C5815" t="s">
        <v>25105</v>
      </c>
      <c r="D5815" t="s">
        <v>25175</v>
      </c>
      <c r="E5815" t="s">
        <v>25176</v>
      </c>
      <c r="F5815" t="s">
        <v>25177</v>
      </c>
      <c r="G5815" t="s">
        <v>25</v>
      </c>
      <c r="H5815" t="s">
        <v>26</v>
      </c>
      <c r="I5815" t="s">
        <v>25109</v>
      </c>
      <c r="J5815" t="s">
        <v>25178</v>
      </c>
      <c r="K5815" t="s">
        <v>29</v>
      </c>
      <c r="L5815">
        <v>730</v>
      </c>
      <c r="M5815">
        <v>285</v>
      </c>
      <c r="N5815">
        <v>294</v>
      </c>
      <c r="O5815">
        <v>53.17</v>
      </c>
      <c r="P5815" t="s">
        <v>43</v>
      </c>
      <c r="Q5815" s="1">
        <v>45337</v>
      </c>
      <c r="R5815" s="1">
        <v>45696</v>
      </c>
      <c r="S5815">
        <v>2024</v>
      </c>
      <c r="T5815">
        <v>2025</v>
      </c>
      <c r="U5815" s="2">
        <f>IF(ISNUMBER(Starlink[[#This Row],[Launch_Date_ISO]]),Starlink[[#This Row],[Launch_Date_ISO]],DATEVALUE(Starlink[[#This Row],[Launch_Date_ISO]]))</f>
        <v>45337</v>
      </c>
      <c r="V5815" s="2">
        <f>IF(Starlink[[#This Row],[Decay_Date_ISO]]="","",IF(ISNUMBER(Starlink[[#This Row],[Decay_Date_ISO]]),Starlink[[#This Row],[Decay_Date_ISO]],DATEVALUE(Starlink[[#This Row],[Decay_Date_ISO]])))</f>
        <v>45696</v>
      </c>
    </row>
    <row r="5816" spans="1:22" x14ac:dyDescent="0.3">
      <c r="A5816" t="s">
        <v>25179</v>
      </c>
      <c r="B5816">
        <v>58983</v>
      </c>
      <c r="C5816" t="s">
        <v>25105</v>
      </c>
      <c r="D5816" t="s">
        <v>25180</v>
      </c>
      <c r="E5816" t="s">
        <v>25181</v>
      </c>
      <c r="F5816" t="s">
        <v>25182</v>
      </c>
      <c r="G5816" t="s">
        <v>25</v>
      </c>
      <c r="H5816" t="s">
        <v>26</v>
      </c>
      <c r="I5816" t="s">
        <v>25109</v>
      </c>
      <c r="J5816" t="s">
        <v>349</v>
      </c>
      <c r="K5816" t="s">
        <v>350</v>
      </c>
      <c r="L5816">
        <v>730</v>
      </c>
      <c r="M5816">
        <v>285</v>
      </c>
      <c r="N5816">
        <v>294</v>
      </c>
      <c r="O5816">
        <v>53.17</v>
      </c>
      <c r="P5816" t="s">
        <v>43</v>
      </c>
      <c r="Q5816" s="1">
        <v>45337</v>
      </c>
      <c r="S5816">
        <v>2024</v>
      </c>
      <c r="U5816" s="2">
        <f>IF(ISNUMBER(Starlink[[#This Row],[Launch_Date_ISO]]),Starlink[[#This Row],[Launch_Date_ISO]],DATEVALUE(Starlink[[#This Row],[Launch_Date_ISO]]))</f>
        <v>45337</v>
      </c>
      <c r="V5816" s="2" t="str">
        <f>IF(Starlink[[#This Row],[Decay_Date_ISO]]="","",IF(ISNUMBER(Starlink[[#This Row],[Decay_Date_ISO]]),Starlink[[#This Row],[Decay_Date_ISO]],DATEVALUE(Starlink[[#This Row],[Decay_Date_ISO]])))</f>
        <v/>
      </c>
    </row>
    <row r="5817" spans="1:22" x14ac:dyDescent="0.3">
      <c r="A5817" t="s">
        <v>25183</v>
      </c>
      <c r="B5817">
        <v>58984</v>
      </c>
      <c r="C5817" t="s">
        <v>25105</v>
      </c>
      <c r="D5817" t="s">
        <v>25184</v>
      </c>
      <c r="E5817" t="s">
        <v>25185</v>
      </c>
      <c r="F5817" t="s">
        <v>25186</v>
      </c>
      <c r="G5817" t="s">
        <v>25</v>
      </c>
      <c r="H5817" t="s">
        <v>26</v>
      </c>
      <c r="I5817" t="s">
        <v>25109</v>
      </c>
      <c r="J5817" t="s">
        <v>349</v>
      </c>
      <c r="K5817" t="s">
        <v>350</v>
      </c>
      <c r="L5817">
        <v>730</v>
      </c>
      <c r="M5817">
        <v>285</v>
      </c>
      <c r="N5817">
        <v>294</v>
      </c>
      <c r="O5817">
        <v>53.17</v>
      </c>
      <c r="P5817" t="s">
        <v>43</v>
      </c>
      <c r="Q5817" s="1">
        <v>45337</v>
      </c>
      <c r="S5817">
        <v>2024</v>
      </c>
      <c r="U5817" s="2">
        <f>IF(ISNUMBER(Starlink[[#This Row],[Launch_Date_ISO]]),Starlink[[#This Row],[Launch_Date_ISO]],DATEVALUE(Starlink[[#This Row],[Launch_Date_ISO]]))</f>
        <v>45337</v>
      </c>
      <c r="V5817" s="2" t="str">
        <f>IF(Starlink[[#This Row],[Decay_Date_ISO]]="","",IF(ISNUMBER(Starlink[[#This Row],[Decay_Date_ISO]]),Starlink[[#This Row],[Decay_Date_ISO]],DATEVALUE(Starlink[[#This Row],[Decay_Date_ISO]])))</f>
        <v/>
      </c>
    </row>
    <row r="5818" spans="1:22" x14ac:dyDescent="0.3">
      <c r="A5818" t="s">
        <v>25187</v>
      </c>
      <c r="B5818">
        <v>58985</v>
      </c>
      <c r="C5818" t="s">
        <v>25105</v>
      </c>
      <c r="D5818" t="s">
        <v>25188</v>
      </c>
      <c r="E5818" t="s">
        <v>25189</v>
      </c>
      <c r="F5818" t="s">
        <v>25190</v>
      </c>
      <c r="G5818" t="s">
        <v>25</v>
      </c>
      <c r="H5818" t="s">
        <v>26</v>
      </c>
      <c r="I5818" t="s">
        <v>25109</v>
      </c>
      <c r="J5818" t="s">
        <v>349</v>
      </c>
      <c r="K5818" t="s">
        <v>350</v>
      </c>
      <c r="L5818">
        <v>730</v>
      </c>
      <c r="M5818">
        <v>285</v>
      </c>
      <c r="N5818">
        <v>294</v>
      </c>
      <c r="O5818">
        <v>53.17</v>
      </c>
      <c r="P5818" t="s">
        <v>43</v>
      </c>
      <c r="Q5818" s="1">
        <v>45337</v>
      </c>
      <c r="S5818">
        <v>2024</v>
      </c>
      <c r="U5818" s="2">
        <f>IF(ISNUMBER(Starlink[[#This Row],[Launch_Date_ISO]]),Starlink[[#This Row],[Launch_Date_ISO]],DATEVALUE(Starlink[[#This Row],[Launch_Date_ISO]]))</f>
        <v>45337</v>
      </c>
      <c r="V5818" s="2" t="str">
        <f>IF(Starlink[[#This Row],[Decay_Date_ISO]]="","",IF(ISNUMBER(Starlink[[#This Row],[Decay_Date_ISO]]),Starlink[[#This Row],[Decay_Date_ISO]],DATEVALUE(Starlink[[#This Row],[Decay_Date_ISO]])))</f>
        <v/>
      </c>
    </row>
    <row r="5819" spans="1:22" x14ac:dyDescent="0.3">
      <c r="A5819" t="s">
        <v>25191</v>
      </c>
      <c r="B5819">
        <v>58986</v>
      </c>
      <c r="C5819" t="s">
        <v>25105</v>
      </c>
      <c r="D5819" t="s">
        <v>25192</v>
      </c>
      <c r="E5819" t="s">
        <v>25193</v>
      </c>
      <c r="F5819" t="s">
        <v>25194</v>
      </c>
      <c r="G5819" t="s">
        <v>25</v>
      </c>
      <c r="H5819" t="s">
        <v>26</v>
      </c>
      <c r="I5819" t="s">
        <v>25109</v>
      </c>
      <c r="J5819" t="s">
        <v>349</v>
      </c>
      <c r="K5819" t="s">
        <v>350</v>
      </c>
      <c r="L5819">
        <v>730</v>
      </c>
      <c r="M5819">
        <v>285</v>
      </c>
      <c r="N5819">
        <v>294</v>
      </c>
      <c r="O5819">
        <v>53.17</v>
      </c>
      <c r="P5819" t="s">
        <v>43</v>
      </c>
      <c r="Q5819" s="1">
        <v>45337</v>
      </c>
      <c r="S5819">
        <v>2024</v>
      </c>
      <c r="U5819" s="2">
        <f>IF(ISNUMBER(Starlink[[#This Row],[Launch_Date_ISO]]),Starlink[[#This Row],[Launch_Date_ISO]],DATEVALUE(Starlink[[#This Row],[Launch_Date_ISO]]))</f>
        <v>45337</v>
      </c>
      <c r="V5819" s="2" t="str">
        <f>IF(Starlink[[#This Row],[Decay_Date_ISO]]="","",IF(ISNUMBER(Starlink[[#This Row],[Decay_Date_ISO]]),Starlink[[#This Row],[Decay_Date_ISO]],DATEVALUE(Starlink[[#This Row],[Decay_Date_ISO]])))</f>
        <v/>
      </c>
    </row>
    <row r="5820" spans="1:22" x14ac:dyDescent="0.3">
      <c r="A5820" t="s">
        <v>25195</v>
      </c>
      <c r="B5820">
        <v>58998</v>
      </c>
      <c r="C5820" t="s">
        <v>25196</v>
      </c>
      <c r="D5820" t="s">
        <v>25197</v>
      </c>
      <c r="E5820" t="s">
        <v>25198</v>
      </c>
      <c r="F5820" t="s">
        <v>25199</v>
      </c>
      <c r="G5820" t="s">
        <v>25</v>
      </c>
      <c r="H5820" t="s">
        <v>26</v>
      </c>
      <c r="I5820" t="s">
        <v>25200</v>
      </c>
      <c r="J5820" t="s">
        <v>349</v>
      </c>
      <c r="K5820" t="s">
        <v>350</v>
      </c>
      <c r="L5820">
        <v>730</v>
      </c>
      <c r="M5820">
        <v>285</v>
      </c>
      <c r="N5820">
        <v>294</v>
      </c>
      <c r="O5820">
        <v>53.17</v>
      </c>
      <c r="P5820" t="s">
        <v>43</v>
      </c>
      <c r="Q5820" s="1">
        <v>45345</v>
      </c>
      <c r="S5820">
        <v>2024</v>
      </c>
      <c r="U5820" s="2">
        <f>IF(ISNUMBER(Starlink[[#This Row],[Launch_Date_ISO]]),Starlink[[#This Row],[Launch_Date_ISO]],DATEVALUE(Starlink[[#This Row],[Launch_Date_ISO]]))</f>
        <v>45345</v>
      </c>
      <c r="V5820" s="2" t="str">
        <f>IF(Starlink[[#This Row],[Decay_Date_ISO]]="","",IF(ISNUMBER(Starlink[[#This Row],[Decay_Date_ISO]]),Starlink[[#This Row],[Decay_Date_ISO]],DATEVALUE(Starlink[[#This Row],[Decay_Date_ISO]])))</f>
        <v/>
      </c>
    </row>
    <row r="5821" spans="1:22" x14ac:dyDescent="0.3">
      <c r="A5821" t="s">
        <v>25201</v>
      </c>
      <c r="B5821">
        <v>58999</v>
      </c>
      <c r="C5821" t="s">
        <v>25196</v>
      </c>
      <c r="D5821" t="s">
        <v>25202</v>
      </c>
      <c r="E5821" t="s">
        <v>25203</v>
      </c>
      <c r="F5821" t="s">
        <v>25204</v>
      </c>
      <c r="G5821" t="s">
        <v>25</v>
      </c>
      <c r="H5821" t="s">
        <v>26</v>
      </c>
      <c r="I5821" t="s">
        <v>25200</v>
      </c>
      <c r="J5821" t="s">
        <v>349</v>
      </c>
      <c r="K5821" t="s">
        <v>350</v>
      </c>
      <c r="L5821">
        <v>730</v>
      </c>
      <c r="M5821">
        <v>289</v>
      </c>
      <c r="N5821">
        <v>290</v>
      </c>
      <c r="O5821">
        <v>53.17</v>
      </c>
      <c r="P5821" t="s">
        <v>43</v>
      </c>
      <c r="Q5821" s="1">
        <v>45345</v>
      </c>
      <c r="S5821">
        <v>2024</v>
      </c>
      <c r="U5821" s="2">
        <f>IF(ISNUMBER(Starlink[[#This Row],[Launch_Date_ISO]]),Starlink[[#This Row],[Launch_Date_ISO]],DATEVALUE(Starlink[[#This Row],[Launch_Date_ISO]]))</f>
        <v>45345</v>
      </c>
      <c r="V5821" s="2" t="str">
        <f>IF(Starlink[[#This Row],[Decay_Date_ISO]]="","",IF(ISNUMBER(Starlink[[#This Row],[Decay_Date_ISO]]),Starlink[[#This Row],[Decay_Date_ISO]],DATEVALUE(Starlink[[#This Row],[Decay_Date_ISO]])))</f>
        <v/>
      </c>
    </row>
    <row r="5822" spans="1:22" x14ac:dyDescent="0.3">
      <c r="A5822" t="s">
        <v>25205</v>
      </c>
      <c r="B5822">
        <v>59000</v>
      </c>
      <c r="C5822" t="s">
        <v>25196</v>
      </c>
      <c r="D5822" t="s">
        <v>25206</v>
      </c>
      <c r="E5822" t="s">
        <v>25207</v>
      </c>
      <c r="F5822" t="s">
        <v>25208</v>
      </c>
      <c r="G5822" t="s">
        <v>25</v>
      </c>
      <c r="H5822" t="s">
        <v>26</v>
      </c>
      <c r="I5822" t="s">
        <v>25200</v>
      </c>
      <c r="J5822" t="s">
        <v>349</v>
      </c>
      <c r="K5822" t="s">
        <v>350</v>
      </c>
      <c r="L5822">
        <v>730</v>
      </c>
      <c r="M5822">
        <v>285</v>
      </c>
      <c r="N5822">
        <v>294</v>
      </c>
      <c r="O5822">
        <v>53.17</v>
      </c>
      <c r="P5822" t="s">
        <v>43</v>
      </c>
      <c r="Q5822" s="1">
        <v>45345</v>
      </c>
      <c r="S5822">
        <v>2024</v>
      </c>
      <c r="U5822" s="2">
        <f>IF(ISNUMBER(Starlink[[#This Row],[Launch_Date_ISO]]),Starlink[[#This Row],[Launch_Date_ISO]],DATEVALUE(Starlink[[#This Row],[Launch_Date_ISO]]))</f>
        <v>45345</v>
      </c>
      <c r="V5822" s="2" t="str">
        <f>IF(Starlink[[#This Row],[Decay_Date_ISO]]="","",IF(ISNUMBER(Starlink[[#This Row],[Decay_Date_ISO]]),Starlink[[#This Row],[Decay_Date_ISO]],DATEVALUE(Starlink[[#This Row],[Decay_Date_ISO]])))</f>
        <v/>
      </c>
    </row>
    <row r="5823" spans="1:22" x14ac:dyDescent="0.3">
      <c r="A5823" t="s">
        <v>25209</v>
      </c>
      <c r="B5823">
        <v>59001</v>
      </c>
      <c r="C5823" t="s">
        <v>25196</v>
      </c>
      <c r="D5823" t="s">
        <v>25210</v>
      </c>
      <c r="E5823" t="s">
        <v>25211</v>
      </c>
      <c r="F5823" t="s">
        <v>25212</v>
      </c>
      <c r="G5823" t="s">
        <v>25</v>
      </c>
      <c r="H5823" t="s">
        <v>26</v>
      </c>
      <c r="I5823" t="s">
        <v>25200</v>
      </c>
      <c r="J5823" t="s">
        <v>25213</v>
      </c>
      <c r="K5823" t="s">
        <v>29</v>
      </c>
      <c r="L5823">
        <v>730</v>
      </c>
      <c r="M5823">
        <v>285</v>
      </c>
      <c r="N5823">
        <v>294</v>
      </c>
      <c r="O5823">
        <v>53.17</v>
      </c>
      <c r="P5823" t="s">
        <v>43</v>
      </c>
      <c r="Q5823" s="1">
        <v>45345</v>
      </c>
      <c r="R5823" s="1">
        <v>45444</v>
      </c>
      <c r="S5823">
        <v>2024</v>
      </c>
      <c r="T5823">
        <v>2024</v>
      </c>
      <c r="U5823" s="2">
        <f>IF(ISNUMBER(Starlink[[#This Row],[Launch_Date_ISO]]),Starlink[[#This Row],[Launch_Date_ISO]],DATEVALUE(Starlink[[#This Row],[Launch_Date_ISO]]))</f>
        <v>45345</v>
      </c>
      <c r="V5823" s="2">
        <f>IF(Starlink[[#This Row],[Decay_Date_ISO]]="","",IF(ISNUMBER(Starlink[[#This Row],[Decay_Date_ISO]]),Starlink[[#This Row],[Decay_Date_ISO]],DATEVALUE(Starlink[[#This Row],[Decay_Date_ISO]])))</f>
        <v>45444</v>
      </c>
    </row>
    <row r="5824" spans="1:22" x14ac:dyDescent="0.3">
      <c r="A5824" t="s">
        <v>25214</v>
      </c>
      <c r="B5824">
        <v>59002</v>
      </c>
      <c r="C5824" t="s">
        <v>25196</v>
      </c>
      <c r="D5824" t="s">
        <v>25215</v>
      </c>
      <c r="E5824" t="s">
        <v>25216</v>
      </c>
      <c r="F5824" t="s">
        <v>25217</v>
      </c>
      <c r="G5824" t="s">
        <v>25</v>
      </c>
      <c r="H5824" t="s">
        <v>26</v>
      </c>
      <c r="I5824" t="s">
        <v>25200</v>
      </c>
      <c r="J5824" t="s">
        <v>349</v>
      </c>
      <c r="K5824" t="s">
        <v>350</v>
      </c>
      <c r="L5824">
        <v>730</v>
      </c>
      <c r="M5824">
        <v>289</v>
      </c>
      <c r="N5824">
        <v>289</v>
      </c>
      <c r="O5824">
        <v>53.17</v>
      </c>
      <c r="P5824" t="s">
        <v>43</v>
      </c>
      <c r="Q5824" s="1">
        <v>45345</v>
      </c>
      <c r="S5824">
        <v>2024</v>
      </c>
      <c r="U5824" s="2">
        <f>IF(ISNUMBER(Starlink[[#This Row],[Launch_Date_ISO]]),Starlink[[#This Row],[Launch_Date_ISO]],DATEVALUE(Starlink[[#This Row],[Launch_Date_ISO]]))</f>
        <v>45345</v>
      </c>
      <c r="V5824" s="2" t="str">
        <f>IF(Starlink[[#This Row],[Decay_Date_ISO]]="","",IF(ISNUMBER(Starlink[[#This Row],[Decay_Date_ISO]]),Starlink[[#This Row],[Decay_Date_ISO]],DATEVALUE(Starlink[[#This Row],[Decay_Date_ISO]])))</f>
        <v/>
      </c>
    </row>
    <row r="5825" spans="1:22" x14ac:dyDescent="0.3">
      <c r="A5825" t="s">
        <v>25218</v>
      </c>
      <c r="B5825">
        <v>59003</v>
      </c>
      <c r="C5825" t="s">
        <v>25196</v>
      </c>
      <c r="D5825" t="s">
        <v>25219</v>
      </c>
      <c r="E5825" t="s">
        <v>25220</v>
      </c>
      <c r="F5825" t="s">
        <v>25221</v>
      </c>
      <c r="G5825" t="s">
        <v>25</v>
      </c>
      <c r="H5825" t="s">
        <v>26</v>
      </c>
      <c r="I5825" t="s">
        <v>25200</v>
      </c>
      <c r="J5825" t="s">
        <v>25222</v>
      </c>
      <c r="K5825" t="s">
        <v>29</v>
      </c>
      <c r="L5825">
        <v>730</v>
      </c>
      <c r="M5825">
        <v>285</v>
      </c>
      <c r="N5825">
        <v>294</v>
      </c>
      <c r="O5825">
        <v>53.17</v>
      </c>
      <c r="P5825" t="s">
        <v>43</v>
      </c>
      <c r="Q5825" s="1">
        <v>45345</v>
      </c>
      <c r="R5825" s="1">
        <v>45592</v>
      </c>
      <c r="S5825">
        <v>2024</v>
      </c>
      <c r="T5825">
        <v>2024</v>
      </c>
      <c r="U5825" s="2">
        <f>IF(ISNUMBER(Starlink[[#This Row],[Launch_Date_ISO]]),Starlink[[#This Row],[Launch_Date_ISO]],DATEVALUE(Starlink[[#This Row],[Launch_Date_ISO]]))</f>
        <v>45345</v>
      </c>
      <c r="V5825" s="2">
        <f>IF(Starlink[[#This Row],[Decay_Date_ISO]]="","",IF(ISNUMBER(Starlink[[#This Row],[Decay_Date_ISO]]),Starlink[[#This Row],[Decay_Date_ISO]],DATEVALUE(Starlink[[#This Row],[Decay_Date_ISO]])))</f>
        <v>45592</v>
      </c>
    </row>
    <row r="5826" spans="1:22" x14ac:dyDescent="0.3">
      <c r="A5826" t="s">
        <v>25223</v>
      </c>
      <c r="B5826">
        <v>59004</v>
      </c>
      <c r="C5826" t="s">
        <v>25196</v>
      </c>
      <c r="D5826" t="s">
        <v>25224</v>
      </c>
      <c r="E5826" t="s">
        <v>25225</v>
      </c>
      <c r="F5826" t="s">
        <v>25226</v>
      </c>
      <c r="G5826" t="s">
        <v>25</v>
      </c>
      <c r="H5826" t="s">
        <v>26</v>
      </c>
      <c r="I5826" t="s">
        <v>25200</v>
      </c>
      <c r="J5826" t="s">
        <v>349</v>
      </c>
      <c r="K5826" t="s">
        <v>350</v>
      </c>
      <c r="L5826">
        <v>730</v>
      </c>
      <c r="M5826">
        <v>284</v>
      </c>
      <c r="N5826">
        <v>294</v>
      </c>
      <c r="O5826">
        <v>53.17</v>
      </c>
      <c r="P5826" t="s">
        <v>43</v>
      </c>
      <c r="Q5826" s="1">
        <v>45345</v>
      </c>
      <c r="S5826">
        <v>2024</v>
      </c>
      <c r="U5826" s="2">
        <f>IF(ISNUMBER(Starlink[[#This Row],[Launch_Date_ISO]]),Starlink[[#This Row],[Launch_Date_ISO]],DATEVALUE(Starlink[[#This Row],[Launch_Date_ISO]]))</f>
        <v>45345</v>
      </c>
      <c r="V5826" s="2" t="str">
        <f>IF(Starlink[[#This Row],[Decay_Date_ISO]]="","",IF(ISNUMBER(Starlink[[#This Row],[Decay_Date_ISO]]),Starlink[[#This Row],[Decay_Date_ISO]],DATEVALUE(Starlink[[#This Row],[Decay_Date_ISO]])))</f>
        <v/>
      </c>
    </row>
    <row r="5827" spans="1:22" x14ac:dyDescent="0.3">
      <c r="A5827" t="s">
        <v>25227</v>
      </c>
      <c r="B5827">
        <v>59005</v>
      </c>
      <c r="C5827" t="s">
        <v>25196</v>
      </c>
      <c r="D5827" t="s">
        <v>25228</v>
      </c>
      <c r="E5827" t="s">
        <v>25229</v>
      </c>
      <c r="F5827" t="s">
        <v>25230</v>
      </c>
      <c r="G5827" t="s">
        <v>25</v>
      </c>
      <c r="H5827" t="s">
        <v>26</v>
      </c>
      <c r="I5827" t="s">
        <v>25200</v>
      </c>
      <c r="J5827" t="s">
        <v>349</v>
      </c>
      <c r="K5827" t="s">
        <v>350</v>
      </c>
      <c r="L5827">
        <v>730</v>
      </c>
      <c r="M5827">
        <v>284</v>
      </c>
      <c r="N5827">
        <v>294</v>
      </c>
      <c r="O5827">
        <v>53.17</v>
      </c>
      <c r="P5827" t="s">
        <v>43</v>
      </c>
      <c r="Q5827" s="1">
        <v>45345</v>
      </c>
      <c r="S5827">
        <v>2024</v>
      </c>
      <c r="U5827" s="2">
        <f>IF(ISNUMBER(Starlink[[#This Row],[Launch_Date_ISO]]),Starlink[[#This Row],[Launch_Date_ISO]],DATEVALUE(Starlink[[#This Row],[Launch_Date_ISO]]))</f>
        <v>45345</v>
      </c>
      <c r="V5827" s="2" t="str">
        <f>IF(Starlink[[#This Row],[Decay_Date_ISO]]="","",IF(ISNUMBER(Starlink[[#This Row],[Decay_Date_ISO]]),Starlink[[#This Row],[Decay_Date_ISO]],DATEVALUE(Starlink[[#This Row],[Decay_Date_ISO]])))</f>
        <v/>
      </c>
    </row>
    <row r="5828" spans="1:22" x14ac:dyDescent="0.3">
      <c r="A5828" t="s">
        <v>25231</v>
      </c>
      <c r="B5828">
        <v>59006</v>
      </c>
      <c r="C5828" t="s">
        <v>25196</v>
      </c>
      <c r="D5828" t="s">
        <v>25232</v>
      </c>
      <c r="E5828" t="s">
        <v>25233</v>
      </c>
      <c r="F5828" t="s">
        <v>25234</v>
      </c>
      <c r="G5828" t="s">
        <v>25</v>
      </c>
      <c r="H5828" t="s">
        <v>26</v>
      </c>
      <c r="I5828" t="s">
        <v>25200</v>
      </c>
      <c r="J5828" t="s">
        <v>349</v>
      </c>
      <c r="K5828" t="s">
        <v>350</v>
      </c>
      <c r="L5828">
        <v>730</v>
      </c>
      <c r="M5828">
        <v>288</v>
      </c>
      <c r="N5828">
        <v>289</v>
      </c>
      <c r="O5828">
        <v>53.17</v>
      </c>
      <c r="P5828" t="s">
        <v>43</v>
      </c>
      <c r="Q5828" s="1">
        <v>45345</v>
      </c>
      <c r="S5828">
        <v>2024</v>
      </c>
      <c r="U5828" s="2">
        <f>IF(ISNUMBER(Starlink[[#This Row],[Launch_Date_ISO]]),Starlink[[#This Row],[Launch_Date_ISO]],DATEVALUE(Starlink[[#This Row],[Launch_Date_ISO]]))</f>
        <v>45345</v>
      </c>
      <c r="V5828" s="2" t="str">
        <f>IF(Starlink[[#This Row],[Decay_Date_ISO]]="","",IF(ISNUMBER(Starlink[[#This Row],[Decay_Date_ISO]]),Starlink[[#This Row],[Decay_Date_ISO]],DATEVALUE(Starlink[[#This Row],[Decay_Date_ISO]])))</f>
        <v/>
      </c>
    </row>
    <row r="5829" spans="1:22" x14ac:dyDescent="0.3">
      <c r="A5829" t="s">
        <v>25235</v>
      </c>
      <c r="B5829">
        <v>59007</v>
      </c>
      <c r="C5829" t="s">
        <v>25196</v>
      </c>
      <c r="D5829" t="s">
        <v>25236</v>
      </c>
      <c r="E5829" t="s">
        <v>25237</v>
      </c>
      <c r="F5829" t="s">
        <v>25238</v>
      </c>
      <c r="G5829" t="s">
        <v>25</v>
      </c>
      <c r="H5829" t="s">
        <v>26</v>
      </c>
      <c r="I5829" t="s">
        <v>25200</v>
      </c>
      <c r="J5829" t="s">
        <v>349</v>
      </c>
      <c r="K5829" t="s">
        <v>350</v>
      </c>
      <c r="L5829">
        <v>730</v>
      </c>
      <c r="M5829">
        <v>285</v>
      </c>
      <c r="N5829">
        <v>294</v>
      </c>
      <c r="O5829">
        <v>53.17</v>
      </c>
      <c r="P5829" t="s">
        <v>43</v>
      </c>
      <c r="Q5829" s="1">
        <v>45345</v>
      </c>
      <c r="S5829">
        <v>2024</v>
      </c>
      <c r="U5829" s="2">
        <f>IF(ISNUMBER(Starlink[[#This Row],[Launch_Date_ISO]]),Starlink[[#This Row],[Launch_Date_ISO]],DATEVALUE(Starlink[[#This Row],[Launch_Date_ISO]]))</f>
        <v>45345</v>
      </c>
      <c r="V5829" s="2" t="str">
        <f>IF(Starlink[[#This Row],[Decay_Date_ISO]]="","",IF(ISNUMBER(Starlink[[#This Row],[Decay_Date_ISO]]),Starlink[[#This Row],[Decay_Date_ISO]],DATEVALUE(Starlink[[#This Row],[Decay_Date_ISO]])))</f>
        <v/>
      </c>
    </row>
    <row r="5830" spans="1:22" x14ac:dyDescent="0.3">
      <c r="A5830" t="s">
        <v>25239</v>
      </c>
      <c r="B5830">
        <v>59008</v>
      </c>
      <c r="C5830" t="s">
        <v>25196</v>
      </c>
      <c r="D5830" t="s">
        <v>25240</v>
      </c>
      <c r="E5830" t="s">
        <v>25241</v>
      </c>
      <c r="F5830" t="s">
        <v>25242</v>
      </c>
      <c r="G5830" t="s">
        <v>25</v>
      </c>
      <c r="H5830" t="s">
        <v>26</v>
      </c>
      <c r="I5830" t="s">
        <v>25200</v>
      </c>
      <c r="J5830" t="s">
        <v>349</v>
      </c>
      <c r="K5830" t="s">
        <v>350</v>
      </c>
      <c r="L5830">
        <v>730</v>
      </c>
      <c r="M5830">
        <v>284</v>
      </c>
      <c r="N5830">
        <v>294</v>
      </c>
      <c r="O5830">
        <v>53.17</v>
      </c>
      <c r="P5830" t="s">
        <v>43</v>
      </c>
      <c r="Q5830" s="1">
        <v>45345</v>
      </c>
      <c r="S5830">
        <v>2024</v>
      </c>
      <c r="U5830" s="2">
        <f>IF(ISNUMBER(Starlink[[#This Row],[Launch_Date_ISO]]),Starlink[[#This Row],[Launch_Date_ISO]],DATEVALUE(Starlink[[#This Row],[Launch_Date_ISO]]))</f>
        <v>45345</v>
      </c>
      <c r="V5830" s="2" t="str">
        <f>IF(Starlink[[#This Row],[Decay_Date_ISO]]="","",IF(ISNUMBER(Starlink[[#This Row],[Decay_Date_ISO]]),Starlink[[#This Row],[Decay_Date_ISO]],DATEVALUE(Starlink[[#This Row],[Decay_Date_ISO]])))</f>
        <v/>
      </c>
    </row>
    <row r="5831" spans="1:22" x14ac:dyDescent="0.3">
      <c r="A5831" t="s">
        <v>25243</v>
      </c>
      <c r="B5831">
        <v>59009</v>
      </c>
      <c r="C5831" t="s">
        <v>25196</v>
      </c>
      <c r="D5831" t="s">
        <v>25244</v>
      </c>
      <c r="E5831" t="s">
        <v>25245</v>
      </c>
      <c r="F5831" t="s">
        <v>25246</v>
      </c>
      <c r="G5831" t="s">
        <v>25</v>
      </c>
      <c r="H5831" t="s">
        <v>26</v>
      </c>
      <c r="I5831" t="s">
        <v>25200</v>
      </c>
      <c r="J5831" t="s">
        <v>349</v>
      </c>
      <c r="K5831" t="s">
        <v>350</v>
      </c>
      <c r="L5831">
        <v>730</v>
      </c>
      <c r="M5831">
        <v>284</v>
      </c>
      <c r="N5831">
        <v>294</v>
      </c>
      <c r="O5831">
        <v>53.17</v>
      </c>
      <c r="P5831" t="s">
        <v>43</v>
      </c>
      <c r="Q5831" s="1">
        <v>45345</v>
      </c>
      <c r="S5831">
        <v>2024</v>
      </c>
      <c r="U5831" s="2">
        <f>IF(ISNUMBER(Starlink[[#This Row],[Launch_Date_ISO]]),Starlink[[#This Row],[Launch_Date_ISO]],DATEVALUE(Starlink[[#This Row],[Launch_Date_ISO]]))</f>
        <v>45345</v>
      </c>
      <c r="V5831" s="2" t="str">
        <f>IF(Starlink[[#This Row],[Decay_Date_ISO]]="","",IF(ISNUMBER(Starlink[[#This Row],[Decay_Date_ISO]]),Starlink[[#This Row],[Decay_Date_ISO]],DATEVALUE(Starlink[[#This Row],[Decay_Date_ISO]])))</f>
        <v/>
      </c>
    </row>
    <row r="5832" spans="1:22" x14ac:dyDescent="0.3">
      <c r="A5832" t="s">
        <v>25247</v>
      </c>
      <c r="B5832">
        <v>59010</v>
      </c>
      <c r="C5832" t="s">
        <v>25196</v>
      </c>
      <c r="D5832" t="s">
        <v>25248</v>
      </c>
      <c r="E5832" t="s">
        <v>25249</v>
      </c>
      <c r="F5832" t="s">
        <v>25250</v>
      </c>
      <c r="G5832" t="s">
        <v>25</v>
      </c>
      <c r="H5832" t="s">
        <v>26</v>
      </c>
      <c r="I5832" t="s">
        <v>25200</v>
      </c>
      <c r="J5832" t="s">
        <v>349</v>
      </c>
      <c r="K5832" t="s">
        <v>350</v>
      </c>
      <c r="L5832">
        <v>730</v>
      </c>
      <c r="M5832">
        <v>284</v>
      </c>
      <c r="N5832">
        <v>294</v>
      </c>
      <c r="O5832">
        <v>53.17</v>
      </c>
      <c r="P5832" t="s">
        <v>43</v>
      </c>
      <c r="Q5832" s="1">
        <v>45345</v>
      </c>
      <c r="S5832">
        <v>2024</v>
      </c>
      <c r="U5832" s="2">
        <f>IF(ISNUMBER(Starlink[[#This Row],[Launch_Date_ISO]]),Starlink[[#This Row],[Launch_Date_ISO]],DATEVALUE(Starlink[[#This Row],[Launch_Date_ISO]]))</f>
        <v>45345</v>
      </c>
      <c r="V5832" s="2" t="str">
        <f>IF(Starlink[[#This Row],[Decay_Date_ISO]]="","",IF(ISNUMBER(Starlink[[#This Row],[Decay_Date_ISO]]),Starlink[[#This Row],[Decay_Date_ISO]],DATEVALUE(Starlink[[#This Row],[Decay_Date_ISO]])))</f>
        <v/>
      </c>
    </row>
    <row r="5833" spans="1:22" x14ac:dyDescent="0.3">
      <c r="A5833" t="s">
        <v>25251</v>
      </c>
      <c r="B5833">
        <v>59011</v>
      </c>
      <c r="C5833" t="s">
        <v>25196</v>
      </c>
      <c r="D5833" t="s">
        <v>25252</v>
      </c>
      <c r="E5833" t="s">
        <v>25253</v>
      </c>
      <c r="F5833" t="s">
        <v>25254</v>
      </c>
      <c r="G5833" t="s">
        <v>25</v>
      </c>
      <c r="H5833" t="s">
        <v>26</v>
      </c>
      <c r="I5833" t="s">
        <v>25200</v>
      </c>
      <c r="J5833" t="s">
        <v>349</v>
      </c>
      <c r="K5833" t="s">
        <v>350</v>
      </c>
      <c r="L5833">
        <v>730</v>
      </c>
      <c r="M5833">
        <v>284</v>
      </c>
      <c r="N5833">
        <v>294</v>
      </c>
      <c r="O5833">
        <v>53.17</v>
      </c>
      <c r="P5833" t="s">
        <v>43</v>
      </c>
      <c r="Q5833" s="1">
        <v>45345</v>
      </c>
      <c r="S5833">
        <v>2024</v>
      </c>
      <c r="U5833" s="2">
        <f>IF(ISNUMBER(Starlink[[#This Row],[Launch_Date_ISO]]),Starlink[[#This Row],[Launch_Date_ISO]],DATEVALUE(Starlink[[#This Row],[Launch_Date_ISO]]))</f>
        <v>45345</v>
      </c>
      <c r="V5833" s="2" t="str">
        <f>IF(Starlink[[#This Row],[Decay_Date_ISO]]="","",IF(ISNUMBER(Starlink[[#This Row],[Decay_Date_ISO]]),Starlink[[#This Row],[Decay_Date_ISO]],DATEVALUE(Starlink[[#This Row],[Decay_Date_ISO]])))</f>
        <v/>
      </c>
    </row>
    <row r="5834" spans="1:22" x14ac:dyDescent="0.3">
      <c r="A5834" t="s">
        <v>25255</v>
      </c>
      <c r="B5834">
        <v>59012</v>
      </c>
      <c r="C5834" t="s">
        <v>25196</v>
      </c>
      <c r="D5834" t="s">
        <v>25256</v>
      </c>
      <c r="E5834" t="s">
        <v>25257</v>
      </c>
      <c r="F5834" t="s">
        <v>25258</v>
      </c>
      <c r="G5834" t="s">
        <v>25</v>
      </c>
      <c r="H5834" t="s">
        <v>26</v>
      </c>
      <c r="I5834" t="s">
        <v>25200</v>
      </c>
      <c r="J5834" t="s">
        <v>349</v>
      </c>
      <c r="K5834" t="s">
        <v>350</v>
      </c>
      <c r="L5834">
        <v>730</v>
      </c>
      <c r="M5834">
        <v>284</v>
      </c>
      <c r="N5834">
        <v>294</v>
      </c>
      <c r="O5834">
        <v>53.17</v>
      </c>
      <c r="P5834" t="s">
        <v>43</v>
      </c>
      <c r="Q5834" s="1">
        <v>45345</v>
      </c>
      <c r="S5834">
        <v>2024</v>
      </c>
      <c r="U5834" s="2">
        <f>IF(ISNUMBER(Starlink[[#This Row],[Launch_Date_ISO]]),Starlink[[#This Row],[Launch_Date_ISO]],DATEVALUE(Starlink[[#This Row],[Launch_Date_ISO]]))</f>
        <v>45345</v>
      </c>
      <c r="V5834" s="2" t="str">
        <f>IF(Starlink[[#This Row],[Decay_Date_ISO]]="","",IF(ISNUMBER(Starlink[[#This Row],[Decay_Date_ISO]]),Starlink[[#This Row],[Decay_Date_ISO]],DATEVALUE(Starlink[[#This Row],[Decay_Date_ISO]])))</f>
        <v/>
      </c>
    </row>
    <row r="5835" spans="1:22" x14ac:dyDescent="0.3">
      <c r="A5835" t="s">
        <v>25259</v>
      </c>
      <c r="B5835">
        <v>59013</v>
      </c>
      <c r="C5835" t="s">
        <v>25196</v>
      </c>
      <c r="D5835" t="s">
        <v>25260</v>
      </c>
      <c r="E5835" t="s">
        <v>25261</v>
      </c>
      <c r="F5835" t="s">
        <v>25262</v>
      </c>
      <c r="G5835" t="s">
        <v>25</v>
      </c>
      <c r="H5835" t="s">
        <v>26</v>
      </c>
      <c r="I5835" t="s">
        <v>25200</v>
      </c>
      <c r="J5835" t="s">
        <v>349</v>
      </c>
      <c r="K5835" t="s">
        <v>350</v>
      </c>
      <c r="L5835">
        <v>730</v>
      </c>
      <c r="M5835">
        <v>286</v>
      </c>
      <c r="N5835">
        <v>288</v>
      </c>
      <c r="O5835">
        <v>53.17</v>
      </c>
      <c r="P5835" t="s">
        <v>43</v>
      </c>
      <c r="Q5835" s="1">
        <v>45345</v>
      </c>
      <c r="S5835">
        <v>2024</v>
      </c>
      <c r="U5835" s="2">
        <f>IF(ISNUMBER(Starlink[[#This Row],[Launch_Date_ISO]]),Starlink[[#This Row],[Launch_Date_ISO]],DATEVALUE(Starlink[[#This Row],[Launch_Date_ISO]]))</f>
        <v>45345</v>
      </c>
      <c r="V5835" s="2" t="str">
        <f>IF(Starlink[[#This Row],[Decay_Date_ISO]]="","",IF(ISNUMBER(Starlink[[#This Row],[Decay_Date_ISO]]),Starlink[[#This Row],[Decay_Date_ISO]],DATEVALUE(Starlink[[#This Row],[Decay_Date_ISO]])))</f>
        <v/>
      </c>
    </row>
    <row r="5836" spans="1:22" x14ac:dyDescent="0.3">
      <c r="A5836" t="s">
        <v>25263</v>
      </c>
      <c r="B5836">
        <v>59014</v>
      </c>
      <c r="C5836" t="s">
        <v>25196</v>
      </c>
      <c r="D5836" t="s">
        <v>25264</v>
      </c>
      <c r="E5836" t="s">
        <v>25265</v>
      </c>
      <c r="F5836" t="s">
        <v>25266</v>
      </c>
      <c r="G5836" t="s">
        <v>25</v>
      </c>
      <c r="H5836" t="s">
        <v>26</v>
      </c>
      <c r="I5836" t="s">
        <v>25200</v>
      </c>
      <c r="J5836" t="s">
        <v>349</v>
      </c>
      <c r="K5836" t="s">
        <v>350</v>
      </c>
      <c r="L5836">
        <v>730</v>
      </c>
      <c r="M5836">
        <v>284</v>
      </c>
      <c r="N5836">
        <v>294</v>
      </c>
      <c r="O5836">
        <v>53.17</v>
      </c>
      <c r="P5836" t="s">
        <v>43</v>
      </c>
      <c r="Q5836" s="1">
        <v>45345</v>
      </c>
      <c r="S5836">
        <v>2024</v>
      </c>
      <c r="U5836" s="2">
        <f>IF(ISNUMBER(Starlink[[#This Row],[Launch_Date_ISO]]),Starlink[[#This Row],[Launch_Date_ISO]],DATEVALUE(Starlink[[#This Row],[Launch_Date_ISO]]))</f>
        <v>45345</v>
      </c>
      <c r="V5836" s="2" t="str">
        <f>IF(Starlink[[#This Row],[Decay_Date_ISO]]="","",IF(ISNUMBER(Starlink[[#This Row],[Decay_Date_ISO]]),Starlink[[#This Row],[Decay_Date_ISO]],DATEVALUE(Starlink[[#This Row],[Decay_Date_ISO]])))</f>
        <v/>
      </c>
    </row>
    <row r="5837" spans="1:22" x14ac:dyDescent="0.3">
      <c r="A5837" t="s">
        <v>25267</v>
      </c>
      <c r="B5837">
        <v>59015</v>
      </c>
      <c r="C5837" t="s">
        <v>25196</v>
      </c>
      <c r="D5837" t="s">
        <v>25268</v>
      </c>
      <c r="E5837" t="s">
        <v>25269</v>
      </c>
      <c r="F5837" t="s">
        <v>25270</v>
      </c>
      <c r="G5837" t="s">
        <v>25</v>
      </c>
      <c r="H5837" t="s">
        <v>26</v>
      </c>
      <c r="I5837" t="s">
        <v>25200</v>
      </c>
      <c r="J5837" t="s">
        <v>349</v>
      </c>
      <c r="K5837" t="s">
        <v>350</v>
      </c>
      <c r="L5837">
        <v>730</v>
      </c>
      <c r="M5837">
        <v>284</v>
      </c>
      <c r="N5837">
        <v>294</v>
      </c>
      <c r="O5837">
        <v>53.17</v>
      </c>
      <c r="P5837" t="s">
        <v>43</v>
      </c>
      <c r="Q5837" s="1">
        <v>45345</v>
      </c>
      <c r="S5837">
        <v>2024</v>
      </c>
      <c r="U5837" s="2">
        <f>IF(ISNUMBER(Starlink[[#This Row],[Launch_Date_ISO]]),Starlink[[#This Row],[Launch_Date_ISO]],DATEVALUE(Starlink[[#This Row],[Launch_Date_ISO]]))</f>
        <v>45345</v>
      </c>
      <c r="V5837" s="2" t="str">
        <f>IF(Starlink[[#This Row],[Decay_Date_ISO]]="","",IF(ISNUMBER(Starlink[[#This Row],[Decay_Date_ISO]]),Starlink[[#This Row],[Decay_Date_ISO]],DATEVALUE(Starlink[[#This Row],[Decay_Date_ISO]])))</f>
        <v/>
      </c>
    </row>
    <row r="5838" spans="1:22" x14ac:dyDescent="0.3">
      <c r="A5838" t="s">
        <v>25271</v>
      </c>
      <c r="B5838">
        <v>59016</v>
      </c>
      <c r="C5838" t="s">
        <v>25196</v>
      </c>
      <c r="D5838" t="s">
        <v>25272</v>
      </c>
      <c r="E5838" t="s">
        <v>25273</v>
      </c>
      <c r="F5838" t="s">
        <v>25274</v>
      </c>
      <c r="G5838" t="s">
        <v>25</v>
      </c>
      <c r="H5838" t="s">
        <v>26</v>
      </c>
      <c r="I5838" t="s">
        <v>25200</v>
      </c>
      <c r="J5838" t="s">
        <v>349</v>
      </c>
      <c r="K5838" t="s">
        <v>350</v>
      </c>
      <c r="L5838">
        <v>730</v>
      </c>
      <c r="M5838">
        <v>284</v>
      </c>
      <c r="N5838">
        <v>294</v>
      </c>
      <c r="O5838">
        <v>53.17</v>
      </c>
      <c r="P5838" t="s">
        <v>43</v>
      </c>
      <c r="Q5838" s="1">
        <v>45345</v>
      </c>
      <c r="S5838">
        <v>2024</v>
      </c>
      <c r="U5838" s="2">
        <f>IF(ISNUMBER(Starlink[[#This Row],[Launch_Date_ISO]]),Starlink[[#This Row],[Launch_Date_ISO]],DATEVALUE(Starlink[[#This Row],[Launch_Date_ISO]]))</f>
        <v>45345</v>
      </c>
      <c r="V5838" s="2" t="str">
        <f>IF(Starlink[[#This Row],[Decay_Date_ISO]]="","",IF(ISNUMBER(Starlink[[#This Row],[Decay_Date_ISO]]),Starlink[[#This Row],[Decay_Date_ISO]],DATEVALUE(Starlink[[#This Row],[Decay_Date_ISO]])))</f>
        <v/>
      </c>
    </row>
    <row r="5839" spans="1:22" x14ac:dyDescent="0.3">
      <c r="A5839" t="s">
        <v>25275</v>
      </c>
      <c r="B5839">
        <v>59017</v>
      </c>
      <c r="C5839" t="s">
        <v>25196</v>
      </c>
      <c r="D5839" t="s">
        <v>25276</v>
      </c>
      <c r="E5839" t="s">
        <v>25277</v>
      </c>
      <c r="F5839" t="s">
        <v>25278</v>
      </c>
      <c r="G5839" t="s">
        <v>25</v>
      </c>
      <c r="H5839" t="s">
        <v>26</v>
      </c>
      <c r="I5839" t="s">
        <v>25200</v>
      </c>
      <c r="J5839" t="s">
        <v>349</v>
      </c>
      <c r="K5839" t="s">
        <v>350</v>
      </c>
      <c r="L5839">
        <v>730</v>
      </c>
      <c r="M5839">
        <v>284</v>
      </c>
      <c r="N5839">
        <v>294</v>
      </c>
      <c r="O5839">
        <v>53.17</v>
      </c>
      <c r="P5839" t="s">
        <v>43</v>
      </c>
      <c r="Q5839" s="1">
        <v>45345</v>
      </c>
      <c r="S5839">
        <v>2024</v>
      </c>
      <c r="U5839" s="2">
        <f>IF(ISNUMBER(Starlink[[#This Row],[Launch_Date_ISO]]),Starlink[[#This Row],[Launch_Date_ISO]],DATEVALUE(Starlink[[#This Row],[Launch_Date_ISO]]))</f>
        <v>45345</v>
      </c>
      <c r="V5839" s="2" t="str">
        <f>IF(Starlink[[#This Row],[Decay_Date_ISO]]="","",IF(ISNUMBER(Starlink[[#This Row],[Decay_Date_ISO]]),Starlink[[#This Row],[Decay_Date_ISO]],DATEVALUE(Starlink[[#This Row],[Decay_Date_ISO]])))</f>
        <v/>
      </c>
    </row>
    <row r="5840" spans="1:22" x14ac:dyDescent="0.3">
      <c r="A5840" t="s">
        <v>25279</v>
      </c>
      <c r="B5840">
        <v>59018</v>
      </c>
      <c r="C5840" t="s">
        <v>25196</v>
      </c>
      <c r="D5840" t="s">
        <v>25280</v>
      </c>
      <c r="E5840" t="s">
        <v>25281</v>
      </c>
      <c r="F5840" t="s">
        <v>25282</v>
      </c>
      <c r="G5840" t="s">
        <v>25</v>
      </c>
      <c r="H5840" t="s">
        <v>26</v>
      </c>
      <c r="I5840" t="s">
        <v>25200</v>
      </c>
      <c r="J5840" t="s">
        <v>349</v>
      </c>
      <c r="K5840" t="s">
        <v>350</v>
      </c>
      <c r="L5840">
        <v>730</v>
      </c>
      <c r="M5840">
        <v>285</v>
      </c>
      <c r="N5840">
        <v>289</v>
      </c>
      <c r="O5840">
        <v>53.17</v>
      </c>
      <c r="P5840" t="s">
        <v>43</v>
      </c>
      <c r="Q5840" s="1">
        <v>45345</v>
      </c>
      <c r="S5840">
        <v>2024</v>
      </c>
      <c r="U5840" s="2">
        <f>IF(ISNUMBER(Starlink[[#This Row],[Launch_Date_ISO]]),Starlink[[#This Row],[Launch_Date_ISO]],DATEVALUE(Starlink[[#This Row],[Launch_Date_ISO]]))</f>
        <v>45345</v>
      </c>
      <c r="V5840" s="2" t="str">
        <f>IF(Starlink[[#This Row],[Decay_Date_ISO]]="","",IF(ISNUMBER(Starlink[[#This Row],[Decay_Date_ISO]]),Starlink[[#This Row],[Decay_Date_ISO]],DATEVALUE(Starlink[[#This Row],[Decay_Date_ISO]])))</f>
        <v/>
      </c>
    </row>
    <row r="5841" spans="1:22" x14ac:dyDescent="0.3">
      <c r="A5841" t="s">
        <v>25283</v>
      </c>
      <c r="B5841">
        <v>59019</v>
      </c>
      <c r="C5841" t="s">
        <v>25196</v>
      </c>
      <c r="D5841" t="s">
        <v>25284</v>
      </c>
      <c r="E5841" t="s">
        <v>25285</v>
      </c>
      <c r="F5841" t="s">
        <v>25286</v>
      </c>
      <c r="G5841" t="s">
        <v>25</v>
      </c>
      <c r="H5841" t="s">
        <v>26</v>
      </c>
      <c r="I5841" t="s">
        <v>25200</v>
      </c>
      <c r="J5841" t="s">
        <v>349</v>
      </c>
      <c r="K5841" t="s">
        <v>350</v>
      </c>
      <c r="L5841">
        <v>730</v>
      </c>
      <c r="M5841">
        <v>284</v>
      </c>
      <c r="N5841">
        <v>294</v>
      </c>
      <c r="O5841">
        <v>53.17</v>
      </c>
      <c r="P5841" t="s">
        <v>43</v>
      </c>
      <c r="Q5841" s="1">
        <v>45345</v>
      </c>
      <c r="S5841">
        <v>2024</v>
      </c>
      <c r="U5841" s="2">
        <f>IF(ISNUMBER(Starlink[[#This Row],[Launch_Date_ISO]]),Starlink[[#This Row],[Launch_Date_ISO]],DATEVALUE(Starlink[[#This Row],[Launch_Date_ISO]]))</f>
        <v>45345</v>
      </c>
      <c r="V5841" s="2" t="str">
        <f>IF(Starlink[[#This Row],[Decay_Date_ISO]]="","",IF(ISNUMBER(Starlink[[#This Row],[Decay_Date_ISO]]),Starlink[[#This Row],[Decay_Date_ISO]],DATEVALUE(Starlink[[#This Row],[Decay_Date_ISO]])))</f>
        <v/>
      </c>
    </row>
    <row r="5842" spans="1:22" x14ac:dyDescent="0.3">
      <c r="A5842" t="s">
        <v>25287</v>
      </c>
      <c r="B5842">
        <v>59023</v>
      </c>
      <c r="C5842" t="s">
        <v>25288</v>
      </c>
      <c r="D5842" t="s">
        <v>25289</v>
      </c>
      <c r="E5842" t="s">
        <v>25290</v>
      </c>
      <c r="F5842" t="s">
        <v>25291</v>
      </c>
      <c r="G5842" t="s">
        <v>25</v>
      </c>
      <c r="H5842" t="s">
        <v>26</v>
      </c>
      <c r="I5842" t="s">
        <v>25292</v>
      </c>
      <c r="J5842" t="s">
        <v>349</v>
      </c>
      <c r="K5842" t="s">
        <v>350</v>
      </c>
      <c r="L5842">
        <v>730</v>
      </c>
      <c r="M5842">
        <v>274</v>
      </c>
      <c r="N5842">
        <v>277</v>
      </c>
      <c r="O5842">
        <v>43.01</v>
      </c>
      <c r="P5842" t="s">
        <v>43</v>
      </c>
      <c r="Q5842" s="1">
        <v>45347</v>
      </c>
      <c r="S5842">
        <v>2024</v>
      </c>
      <c r="U5842" s="2">
        <f>IF(ISNUMBER(Starlink[[#This Row],[Launch_Date_ISO]]),Starlink[[#This Row],[Launch_Date_ISO]],DATEVALUE(Starlink[[#This Row],[Launch_Date_ISO]]))</f>
        <v>45347</v>
      </c>
      <c r="V5842" s="2" t="str">
        <f>IF(Starlink[[#This Row],[Decay_Date_ISO]]="","",IF(ISNUMBER(Starlink[[#This Row],[Decay_Date_ISO]]),Starlink[[#This Row],[Decay_Date_ISO]],DATEVALUE(Starlink[[#This Row],[Decay_Date_ISO]])))</f>
        <v/>
      </c>
    </row>
    <row r="5843" spans="1:22" x14ac:dyDescent="0.3">
      <c r="A5843" t="s">
        <v>25293</v>
      </c>
      <c r="B5843">
        <v>59024</v>
      </c>
      <c r="C5843" t="s">
        <v>25288</v>
      </c>
      <c r="D5843" t="s">
        <v>25294</v>
      </c>
      <c r="E5843" t="s">
        <v>25295</v>
      </c>
      <c r="F5843" t="s">
        <v>25296</v>
      </c>
      <c r="G5843" t="s">
        <v>25</v>
      </c>
      <c r="H5843" t="s">
        <v>26</v>
      </c>
      <c r="I5843" t="s">
        <v>25292</v>
      </c>
      <c r="J5843" t="s">
        <v>349</v>
      </c>
      <c r="K5843" t="s">
        <v>350</v>
      </c>
      <c r="L5843">
        <v>730</v>
      </c>
      <c r="M5843">
        <v>274</v>
      </c>
      <c r="N5843">
        <v>277</v>
      </c>
      <c r="O5843">
        <v>43.01</v>
      </c>
      <c r="P5843" t="s">
        <v>43</v>
      </c>
      <c r="Q5843" s="1">
        <v>45347</v>
      </c>
      <c r="S5843">
        <v>2024</v>
      </c>
      <c r="U5843" s="2">
        <f>IF(ISNUMBER(Starlink[[#This Row],[Launch_Date_ISO]]),Starlink[[#This Row],[Launch_Date_ISO]],DATEVALUE(Starlink[[#This Row],[Launch_Date_ISO]]))</f>
        <v>45347</v>
      </c>
      <c r="V5843" s="2" t="str">
        <f>IF(Starlink[[#This Row],[Decay_Date_ISO]]="","",IF(ISNUMBER(Starlink[[#This Row],[Decay_Date_ISO]]),Starlink[[#This Row],[Decay_Date_ISO]],DATEVALUE(Starlink[[#This Row],[Decay_Date_ISO]])))</f>
        <v/>
      </c>
    </row>
    <row r="5844" spans="1:22" x14ac:dyDescent="0.3">
      <c r="A5844" t="s">
        <v>25297</v>
      </c>
      <c r="B5844">
        <v>59025</v>
      </c>
      <c r="C5844" t="s">
        <v>25288</v>
      </c>
      <c r="D5844" t="s">
        <v>25298</v>
      </c>
      <c r="E5844" t="s">
        <v>25299</v>
      </c>
      <c r="F5844" t="s">
        <v>25300</v>
      </c>
      <c r="G5844" t="s">
        <v>25</v>
      </c>
      <c r="H5844" t="s">
        <v>26</v>
      </c>
      <c r="I5844" t="s">
        <v>25292</v>
      </c>
      <c r="J5844" t="s">
        <v>349</v>
      </c>
      <c r="K5844" t="s">
        <v>350</v>
      </c>
      <c r="L5844">
        <v>730</v>
      </c>
      <c r="M5844">
        <v>274</v>
      </c>
      <c r="N5844">
        <v>277</v>
      </c>
      <c r="O5844">
        <v>43.01</v>
      </c>
      <c r="P5844" t="s">
        <v>43</v>
      </c>
      <c r="Q5844" s="1">
        <v>45347</v>
      </c>
      <c r="S5844">
        <v>2024</v>
      </c>
      <c r="U5844" s="2">
        <f>IF(ISNUMBER(Starlink[[#This Row],[Launch_Date_ISO]]),Starlink[[#This Row],[Launch_Date_ISO]],DATEVALUE(Starlink[[#This Row],[Launch_Date_ISO]]))</f>
        <v>45347</v>
      </c>
      <c r="V5844" s="2" t="str">
        <f>IF(Starlink[[#This Row],[Decay_Date_ISO]]="","",IF(ISNUMBER(Starlink[[#This Row],[Decay_Date_ISO]]),Starlink[[#This Row],[Decay_Date_ISO]],DATEVALUE(Starlink[[#This Row],[Decay_Date_ISO]])))</f>
        <v/>
      </c>
    </row>
    <row r="5845" spans="1:22" x14ac:dyDescent="0.3">
      <c r="A5845" t="s">
        <v>25301</v>
      </c>
      <c r="B5845">
        <v>59026</v>
      </c>
      <c r="C5845" t="s">
        <v>25288</v>
      </c>
      <c r="D5845" t="s">
        <v>25302</v>
      </c>
      <c r="E5845" t="s">
        <v>25303</v>
      </c>
      <c r="F5845" t="s">
        <v>25304</v>
      </c>
      <c r="G5845" t="s">
        <v>25</v>
      </c>
      <c r="H5845" t="s">
        <v>26</v>
      </c>
      <c r="I5845" t="s">
        <v>25292</v>
      </c>
      <c r="J5845" t="s">
        <v>25305</v>
      </c>
      <c r="K5845" t="s">
        <v>29</v>
      </c>
      <c r="L5845">
        <v>730</v>
      </c>
      <c r="M5845">
        <v>274</v>
      </c>
      <c r="N5845">
        <v>277</v>
      </c>
      <c r="O5845">
        <v>43.01</v>
      </c>
      <c r="P5845" t="s">
        <v>43</v>
      </c>
      <c r="Q5845" s="1">
        <v>45347</v>
      </c>
      <c r="R5845" s="1">
        <v>46050</v>
      </c>
      <c r="S5845">
        <v>2024</v>
      </c>
      <c r="T5845">
        <v>2026</v>
      </c>
      <c r="U5845" s="2">
        <f>IF(ISNUMBER(Starlink[[#This Row],[Launch_Date_ISO]]),Starlink[[#This Row],[Launch_Date_ISO]],DATEVALUE(Starlink[[#This Row],[Launch_Date_ISO]]))</f>
        <v>45347</v>
      </c>
      <c r="V5845" s="2">
        <f>IF(Starlink[[#This Row],[Decay_Date_ISO]]="","",IF(ISNUMBER(Starlink[[#This Row],[Decay_Date_ISO]]),Starlink[[#This Row],[Decay_Date_ISO]],DATEVALUE(Starlink[[#This Row],[Decay_Date_ISO]])))</f>
        <v>46050</v>
      </c>
    </row>
    <row r="5846" spans="1:22" x14ac:dyDescent="0.3">
      <c r="A5846" t="s">
        <v>25306</v>
      </c>
      <c r="B5846">
        <v>59027</v>
      </c>
      <c r="C5846" t="s">
        <v>25288</v>
      </c>
      <c r="D5846" t="s">
        <v>25307</v>
      </c>
      <c r="E5846" t="s">
        <v>25308</v>
      </c>
      <c r="F5846" t="s">
        <v>25309</v>
      </c>
      <c r="G5846" t="s">
        <v>25</v>
      </c>
      <c r="H5846" t="s">
        <v>26</v>
      </c>
      <c r="I5846" t="s">
        <v>25292</v>
      </c>
      <c r="J5846" t="s">
        <v>349</v>
      </c>
      <c r="K5846" t="s">
        <v>350</v>
      </c>
      <c r="L5846">
        <v>730</v>
      </c>
      <c r="M5846">
        <v>274</v>
      </c>
      <c r="N5846">
        <v>277</v>
      </c>
      <c r="O5846">
        <v>43.01</v>
      </c>
      <c r="P5846" t="s">
        <v>43</v>
      </c>
      <c r="Q5846" s="1">
        <v>45347</v>
      </c>
      <c r="S5846">
        <v>2024</v>
      </c>
      <c r="U5846" s="2">
        <f>IF(ISNUMBER(Starlink[[#This Row],[Launch_Date_ISO]]),Starlink[[#This Row],[Launch_Date_ISO]],DATEVALUE(Starlink[[#This Row],[Launch_Date_ISO]]))</f>
        <v>45347</v>
      </c>
      <c r="V5846" s="2" t="str">
        <f>IF(Starlink[[#This Row],[Decay_Date_ISO]]="","",IF(ISNUMBER(Starlink[[#This Row],[Decay_Date_ISO]]),Starlink[[#This Row],[Decay_Date_ISO]],DATEVALUE(Starlink[[#This Row],[Decay_Date_ISO]])))</f>
        <v/>
      </c>
    </row>
    <row r="5847" spans="1:22" x14ac:dyDescent="0.3">
      <c r="A5847" t="s">
        <v>25310</v>
      </c>
      <c r="B5847">
        <v>59028</v>
      </c>
      <c r="C5847" t="s">
        <v>25288</v>
      </c>
      <c r="D5847" t="s">
        <v>25311</v>
      </c>
      <c r="E5847" t="s">
        <v>25312</v>
      </c>
      <c r="F5847" t="s">
        <v>25313</v>
      </c>
      <c r="G5847" t="s">
        <v>25</v>
      </c>
      <c r="H5847" t="s">
        <v>26</v>
      </c>
      <c r="I5847" t="s">
        <v>25292</v>
      </c>
      <c r="J5847" t="s">
        <v>349</v>
      </c>
      <c r="K5847" t="s">
        <v>350</v>
      </c>
      <c r="L5847">
        <v>730</v>
      </c>
      <c r="M5847">
        <v>273</v>
      </c>
      <c r="N5847">
        <v>283</v>
      </c>
      <c r="O5847">
        <v>43.01</v>
      </c>
      <c r="P5847" t="s">
        <v>43</v>
      </c>
      <c r="Q5847" s="1">
        <v>45347</v>
      </c>
      <c r="S5847">
        <v>2024</v>
      </c>
      <c r="U5847" s="2">
        <f>IF(ISNUMBER(Starlink[[#This Row],[Launch_Date_ISO]]),Starlink[[#This Row],[Launch_Date_ISO]],DATEVALUE(Starlink[[#This Row],[Launch_Date_ISO]]))</f>
        <v>45347</v>
      </c>
      <c r="V5847" s="2" t="str">
        <f>IF(Starlink[[#This Row],[Decay_Date_ISO]]="","",IF(ISNUMBER(Starlink[[#This Row],[Decay_Date_ISO]]),Starlink[[#This Row],[Decay_Date_ISO]],DATEVALUE(Starlink[[#This Row],[Decay_Date_ISO]])))</f>
        <v/>
      </c>
    </row>
    <row r="5848" spans="1:22" x14ac:dyDescent="0.3">
      <c r="A5848" t="s">
        <v>25314</v>
      </c>
      <c r="B5848">
        <v>59029</v>
      </c>
      <c r="C5848" t="s">
        <v>25288</v>
      </c>
      <c r="D5848" t="s">
        <v>25315</v>
      </c>
      <c r="E5848" t="s">
        <v>25316</v>
      </c>
      <c r="F5848" t="s">
        <v>25317</v>
      </c>
      <c r="G5848" t="s">
        <v>25</v>
      </c>
      <c r="H5848" t="s">
        <v>26</v>
      </c>
      <c r="I5848" t="s">
        <v>25292</v>
      </c>
      <c r="J5848" t="s">
        <v>349</v>
      </c>
      <c r="K5848" t="s">
        <v>350</v>
      </c>
      <c r="L5848">
        <v>730</v>
      </c>
      <c r="M5848">
        <v>273</v>
      </c>
      <c r="N5848">
        <v>277</v>
      </c>
      <c r="O5848">
        <v>43.01</v>
      </c>
      <c r="P5848" t="s">
        <v>43</v>
      </c>
      <c r="Q5848" s="1">
        <v>45347</v>
      </c>
      <c r="S5848">
        <v>2024</v>
      </c>
      <c r="U5848" s="2">
        <f>IF(ISNUMBER(Starlink[[#This Row],[Launch_Date_ISO]]),Starlink[[#This Row],[Launch_Date_ISO]],DATEVALUE(Starlink[[#This Row],[Launch_Date_ISO]]))</f>
        <v>45347</v>
      </c>
      <c r="V5848" s="2" t="str">
        <f>IF(Starlink[[#This Row],[Decay_Date_ISO]]="","",IF(ISNUMBER(Starlink[[#This Row],[Decay_Date_ISO]]),Starlink[[#This Row],[Decay_Date_ISO]],DATEVALUE(Starlink[[#This Row],[Decay_Date_ISO]])))</f>
        <v/>
      </c>
    </row>
    <row r="5849" spans="1:22" x14ac:dyDescent="0.3">
      <c r="A5849" t="s">
        <v>25318</v>
      </c>
      <c r="B5849">
        <v>59030</v>
      </c>
      <c r="C5849" t="s">
        <v>25288</v>
      </c>
      <c r="D5849" t="s">
        <v>25319</v>
      </c>
      <c r="E5849" t="s">
        <v>25320</v>
      </c>
      <c r="F5849" t="s">
        <v>25321</v>
      </c>
      <c r="G5849" t="s">
        <v>25</v>
      </c>
      <c r="H5849" t="s">
        <v>26</v>
      </c>
      <c r="I5849" t="s">
        <v>25292</v>
      </c>
      <c r="J5849" t="s">
        <v>349</v>
      </c>
      <c r="K5849" t="s">
        <v>350</v>
      </c>
      <c r="L5849">
        <v>730</v>
      </c>
      <c r="M5849">
        <v>273</v>
      </c>
      <c r="N5849">
        <v>277</v>
      </c>
      <c r="O5849">
        <v>43.01</v>
      </c>
      <c r="P5849" t="s">
        <v>43</v>
      </c>
      <c r="Q5849" s="1">
        <v>45347</v>
      </c>
      <c r="S5849">
        <v>2024</v>
      </c>
      <c r="U5849" s="2">
        <f>IF(ISNUMBER(Starlink[[#This Row],[Launch_Date_ISO]]),Starlink[[#This Row],[Launch_Date_ISO]],DATEVALUE(Starlink[[#This Row],[Launch_Date_ISO]]))</f>
        <v>45347</v>
      </c>
      <c r="V5849" s="2" t="str">
        <f>IF(Starlink[[#This Row],[Decay_Date_ISO]]="","",IF(ISNUMBER(Starlink[[#This Row],[Decay_Date_ISO]]),Starlink[[#This Row],[Decay_Date_ISO]],DATEVALUE(Starlink[[#This Row],[Decay_Date_ISO]])))</f>
        <v/>
      </c>
    </row>
    <row r="5850" spans="1:22" x14ac:dyDescent="0.3">
      <c r="A5850" t="s">
        <v>25322</v>
      </c>
      <c r="B5850">
        <v>59031</v>
      </c>
      <c r="C5850" t="s">
        <v>25288</v>
      </c>
      <c r="D5850" t="s">
        <v>25323</v>
      </c>
      <c r="E5850" t="s">
        <v>25324</v>
      </c>
      <c r="F5850" t="s">
        <v>25325</v>
      </c>
      <c r="G5850" t="s">
        <v>25</v>
      </c>
      <c r="H5850" t="s">
        <v>26</v>
      </c>
      <c r="I5850" t="s">
        <v>25292</v>
      </c>
      <c r="J5850" t="s">
        <v>349</v>
      </c>
      <c r="K5850" t="s">
        <v>350</v>
      </c>
      <c r="L5850">
        <v>730</v>
      </c>
      <c r="M5850">
        <v>273</v>
      </c>
      <c r="N5850">
        <v>276</v>
      </c>
      <c r="O5850">
        <v>43.01</v>
      </c>
      <c r="P5850" t="s">
        <v>43</v>
      </c>
      <c r="Q5850" s="1">
        <v>45347</v>
      </c>
      <c r="S5850">
        <v>2024</v>
      </c>
      <c r="U5850" s="2">
        <f>IF(ISNUMBER(Starlink[[#This Row],[Launch_Date_ISO]]),Starlink[[#This Row],[Launch_Date_ISO]],DATEVALUE(Starlink[[#This Row],[Launch_Date_ISO]]))</f>
        <v>45347</v>
      </c>
      <c r="V5850" s="2" t="str">
        <f>IF(Starlink[[#This Row],[Decay_Date_ISO]]="","",IF(ISNUMBER(Starlink[[#This Row],[Decay_Date_ISO]]),Starlink[[#This Row],[Decay_Date_ISO]],DATEVALUE(Starlink[[#This Row],[Decay_Date_ISO]])))</f>
        <v/>
      </c>
    </row>
    <row r="5851" spans="1:22" x14ac:dyDescent="0.3">
      <c r="A5851" t="s">
        <v>25326</v>
      </c>
      <c r="B5851">
        <v>59032</v>
      </c>
      <c r="C5851" t="s">
        <v>25288</v>
      </c>
      <c r="D5851" t="s">
        <v>25327</v>
      </c>
      <c r="E5851" t="s">
        <v>25328</v>
      </c>
      <c r="F5851" t="s">
        <v>25329</v>
      </c>
      <c r="G5851" t="s">
        <v>25</v>
      </c>
      <c r="H5851" t="s">
        <v>26</v>
      </c>
      <c r="I5851" t="s">
        <v>25292</v>
      </c>
      <c r="J5851" t="s">
        <v>349</v>
      </c>
      <c r="K5851" t="s">
        <v>350</v>
      </c>
      <c r="L5851">
        <v>730</v>
      </c>
      <c r="M5851">
        <v>273</v>
      </c>
      <c r="N5851">
        <v>276</v>
      </c>
      <c r="O5851">
        <v>43.01</v>
      </c>
      <c r="P5851" t="s">
        <v>43</v>
      </c>
      <c r="Q5851" s="1">
        <v>45347</v>
      </c>
      <c r="S5851">
        <v>2024</v>
      </c>
      <c r="U5851" s="2">
        <f>IF(ISNUMBER(Starlink[[#This Row],[Launch_Date_ISO]]),Starlink[[#This Row],[Launch_Date_ISO]],DATEVALUE(Starlink[[#This Row],[Launch_Date_ISO]]))</f>
        <v>45347</v>
      </c>
      <c r="V5851" s="2" t="str">
        <f>IF(Starlink[[#This Row],[Decay_Date_ISO]]="","",IF(ISNUMBER(Starlink[[#This Row],[Decay_Date_ISO]]),Starlink[[#This Row],[Decay_Date_ISO]],DATEVALUE(Starlink[[#This Row],[Decay_Date_ISO]])))</f>
        <v/>
      </c>
    </row>
    <row r="5852" spans="1:22" x14ac:dyDescent="0.3">
      <c r="A5852" t="s">
        <v>25330</v>
      </c>
      <c r="B5852">
        <v>59033</v>
      </c>
      <c r="C5852" t="s">
        <v>25288</v>
      </c>
      <c r="D5852" t="s">
        <v>25331</v>
      </c>
      <c r="E5852" t="s">
        <v>25332</v>
      </c>
      <c r="F5852" t="s">
        <v>25333</v>
      </c>
      <c r="G5852" t="s">
        <v>25</v>
      </c>
      <c r="H5852" t="s">
        <v>26</v>
      </c>
      <c r="I5852" t="s">
        <v>25292</v>
      </c>
      <c r="J5852" t="s">
        <v>349</v>
      </c>
      <c r="K5852" t="s">
        <v>350</v>
      </c>
      <c r="L5852">
        <v>730</v>
      </c>
      <c r="M5852">
        <v>273</v>
      </c>
      <c r="N5852">
        <v>283</v>
      </c>
      <c r="O5852">
        <v>43.01</v>
      </c>
      <c r="P5852" t="s">
        <v>43</v>
      </c>
      <c r="Q5852" s="1">
        <v>45347</v>
      </c>
      <c r="S5852">
        <v>2024</v>
      </c>
      <c r="U5852" s="2">
        <f>IF(ISNUMBER(Starlink[[#This Row],[Launch_Date_ISO]]),Starlink[[#This Row],[Launch_Date_ISO]],DATEVALUE(Starlink[[#This Row],[Launch_Date_ISO]]))</f>
        <v>45347</v>
      </c>
      <c r="V5852" s="2" t="str">
        <f>IF(Starlink[[#This Row],[Decay_Date_ISO]]="","",IF(ISNUMBER(Starlink[[#This Row],[Decay_Date_ISO]]),Starlink[[#This Row],[Decay_Date_ISO]],DATEVALUE(Starlink[[#This Row],[Decay_Date_ISO]])))</f>
        <v/>
      </c>
    </row>
    <row r="5853" spans="1:22" x14ac:dyDescent="0.3">
      <c r="A5853" t="s">
        <v>25334</v>
      </c>
      <c r="B5853">
        <v>59034</v>
      </c>
      <c r="C5853" t="s">
        <v>25288</v>
      </c>
      <c r="D5853" t="s">
        <v>25335</v>
      </c>
      <c r="E5853" t="s">
        <v>25336</v>
      </c>
      <c r="F5853" t="s">
        <v>25337</v>
      </c>
      <c r="G5853" t="s">
        <v>25</v>
      </c>
      <c r="H5853" t="s">
        <v>26</v>
      </c>
      <c r="I5853" t="s">
        <v>25292</v>
      </c>
      <c r="J5853" t="s">
        <v>349</v>
      </c>
      <c r="K5853" t="s">
        <v>350</v>
      </c>
      <c r="L5853">
        <v>730</v>
      </c>
      <c r="M5853">
        <v>273</v>
      </c>
      <c r="N5853">
        <v>283</v>
      </c>
      <c r="O5853">
        <v>43.01</v>
      </c>
      <c r="P5853" t="s">
        <v>43</v>
      </c>
      <c r="Q5853" s="1">
        <v>45347</v>
      </c>
      <c r="S5853">
        <v>2024</v>
      </c>
      <c r="U5853" s="2">
        <f>IF(ISNUMBER(Starlink[[#This Row],[Launch_Date_ISO]]),Starlink[[#This Row],[Launch_Date_ISO]],DATEVALUE(Starlink[[#This Row],[Launch_Date_ISO]]))</f>
        <v>45347</v>
      </c>
      <c r="V5853" s="2" t="str">
        <f>IF(Starlink[[#This Row],[Decay_Date_ISO]]="","",IF(ISNUMBER(Starlink[[#This Row],[Decay_Date_ISO]]),Starlink[[#This Row],[Decay_Date_ISO]],DATEVALUE(Starlink[[#This Row],[Decay_Date_ISO]])))</f>
        <v/>
      </c>
    </row>
    <row r="5854" spans="1:22" x14ac:dyDescent="0.3">
      <c r="A5854" t="s">
        <v>25338</v>
      </c>
      <c r="B5854">
        <v>59035</v>
      </c>
      <c r="C5854" t="s">
        <v>25288</v>
      </c>
      <c r="D5854" t="s">
        <v>25339</v>
      </c>
      <c r="E5854" t="s">
        <v>25340</v>
      </c>
      <c r="F5854" t="s">
        <v>25341</v>
      </c>
      <c r="G5854" t="s">
        <v>25</v>
      </c>
      <c r="H5854" t="s">
        <v>26</v>
      </c>
      <c r="I5854" t="s">
        <v>25292</v>
      </c>
      <c r="J5854" t="s">
        <v>349</v>
      </c>
      <c r="K5854" t="s">
        <v>350</v>
      </c>
      <c r="L5854">
        <v>730</v>
      </c>
      <c r="M5854">
        <v>273</v>
      </c>
      <c r="N5854">
        <v>283</v>
      </c>
      <c r="O5854">
        <v>43.01</v>
      </c>
      <c r="P5854" t="s">
        <v>43</v>
      </c>
      <c r="Q5854" s="1">
        <v>45347</v>
      </c>
      <c r="S5854">
        <v>2024</v>
      </c>
      <c r="U5854" s="2">
        <f>IF(ISNUMBER(Starlink[[#This Row],[Launch_Date_ISO]]),Starlink[[#This Row],[Launch_Date_ISO]],DATEVALUE(Starlink[[#This Row],[Launch_Date_ISO]]))</f>
        <v>45347</v>
      </c>
      <c r="V5854" s="2" t="str">
        <f>IF(Starlink[[#This Row],[Decay_Date_ISO]]="","",IF(ISNUMBER(Starlink[[#This Row],[Decay_Date_ISO]]),Starlink[[#This Row],[Decay_Date_ISO]],DATEVALUE(Starlink[[#This Row],[Decay_Date_ISO]])))</f>
        <v/>
      </c>
    </row>
    <row r="5855" spans="1:22" x14ac:dyDescent="0.3">
      <c r="A5855" t="s">
        <v>25342</v>
      </c>
      <c r="B5855">
        <v>59036</v>
      </c>
      <c r="C5855" t="s">
        <v>25288</v>
      </c>
      <c r="D5855" t="s">
        <v>25343</v>
      </c>
      <c r="E5855" t="s">
        <v>25344</v>
      </c>
      <c r="F5855" t="s">
        <v>25345</v>
      </c>
      <c r="G5855" t="s">
        <v>25</v>
      </c>
      <c r="H5855" t="s">
        <v>26</v>
      </c>
      <c r="I5855" t="s">
        <v>25292</v>
      </c>
      <c r="J5855" t="s">
        <v>349</v>
      </c>
      <c r="K5855" t="s">
        <v>350</v>
      </c>
      <c r="L5855">
        <v>730</v>
      </c>
      <c r="M5855">
        <v>273</v>
      </c>
      <c r="N5855">
        <v>283</v>
      </c>
      <c r="O5855">
        <v>43.01</v>
      </c>
      <c r="P5855" t="s">
        <v>43</v>
      </c>
      <c r="Q5855" s="1">
        <v>45347</v>
      </c>
      <c r="S5855">
        <v>2024</v>
      </c>
      <c r="U5855" s="2">
        <f>IF(ISNUMBER(Starlink[[#This Row],[Launch_Date_ISO]]),Starlink[[#This Row],[Launch_Date_ISO]],DATEVALUE(Starlink[[#This Row],[Launch_Date_ISO]]))</f>
        <v>45347</v>
      </c>
      <c r="V5855" s="2" t="str">
        <f>IF(Starlink[[#This Row],[Decay_Date_ISO]]="","",IF(ISNUMBER(Starlink[[#This Row],[Decay_Date_ISO]]),Starlink[[#This Row],[Decay_Date_ISO]],DATEVALUE(Starlink[[#This Row],[Decay_Date_ISO]])))</f>
        <v/>
      </c>
    </row>
    <row r="5856" spans="1:22" x14ac:dyDescent="0.3">
      <c r="A5856" t="s">
        <v>25346</v>
      </c>
      <c r="B5856">
        <v>59037</v>
      </c>
      <c r="C5856" t="s">
        <v>25288</v>
      </c>
      <c r="D5856" t="s">
        <v>25347</v>
      </c>
      <c r="E5856" t="s">
        <v>25348</v>
      </c>
      <c r="F5856" t="s">
        <v>25349</v>
      </c>
      <c r="G5856" t="s">
        <v>25</v>
      </c>
      <c r="H5856" t="s">
        <v>26</v>
      </c>
      <c r="I5856" t="s">
        <v>25292</v>
      </c>
      <c r="J5856" t="s">
        <v>349</v>
      </c>
      <c r="K5856" t="s">
        <v>350</v>
      </c>
      <c r="L5856">
        <v>730</v>
      </c>
      <c r="M5856">
        <v>273</v>
      </c>
      <c r="N5856">
        <v>283</v>
      </c>
      <c r="O5856">
        <v>43.01</v>
      </c>
      <c r="P5856" t="s">
        <v>43</v>
      </c>
      <c r="Q5856" s="1">
        <v>45347</v>
      </c>
      <c r="S5856">
        <v>2024</v>
      </c>
      <c r="U5856" s="2">
        <f>IF(ISNUMBER(Starlink[[#This Row],[Launch_Date_ISO]]),Starlink[[#This Row],[Launch_Date_ISO]],DATEVALUE(Starlink[[#This Row],[Launch_Date_ISO]]))</f>
        <v>45347</v>
      </c>
      <c r="V5856" s="2" t="str">
        <f>IF(Starlink[[#This Row],[Decay_Date_ISO]]="","",IF(ISNUMBER(Starlink[[#This Row],[Decay_Date_ISO]]),Starlink[[#This Row],[Decay_Date_ISO]],DATEVALUE(Starlink[[#This Row],[Decay_Date_ISO]])))</f>
        <v/>
      </c>
    </row>
    <row r="5857" spans="1:22" x14ac:dyDescent="0.3">
      <c r="A5857" t="s">
        <v>25350</v>
      </c>
      <c r="B5857">
        <v>59038</v>
      </c>
      <c r="C5857" t="s">
        <v>25288</v>
      </c>
      <c r="D5857" t="s">
        <v>25351</v>
      </c>
      <c r="E5857" t="s">
        <v>25352</v>
      </c>
      <c r="F5857" t="s">
        <v>25353</v>
      </c>
      <c r="G5857" t="s">
        <v>25</v>
      </c>
      <c r="H5857" t="s">
        <v>26</v>
      </c>
      <c r="I5857" t="s">
        <v>25292</v>
      </c>
      <c r="J5857" t="s">
        <v>349</v>
      </c>
      <c r="K5857" t="s">
        <v>350</v>
      </c>
      <c r="L5857">
        <v>730</v>
      </c>
      <c r="M5857">
        <v>273</v>
      </c>
      <c r="N5857">
        <v>283</v>
      </c>
      <c r="O5857">
        <v>43.01</v>
      </c>
      <c r="P5857" t="s">
        <v>43</v>
      </c>
      <c r="Q5857" s="1">
        <v>45347</v>
      </c>
      <c r="S5857">
        <v>2024</v>
      </c>
      <c r="U5857" s="2">
        <f>IF(ISNUMBER(Starlink[[#This Row],[Launch_Date_ISO]]),Starlink[[#This Row],[Launch_Date_ISO]],DATEVALUE(Starlink[[#This Row],[Launch_Date_ISO]]))</f>
        <v>45347</v>
      </c>
      <c r="V5857" s="2" t="str">
        <f>IF(Starlink[[#This Row],[Decay_Date_ISO]]="","",IF(ISNUMBER(Starlink[[#This Row],[Decay_Date_ISO]]),Starlink[[#This Row],[Decay_Date_ISO]],DATEVALUE(Starlink[[#This Row],[Decay_Date_ISO]])))</f>
        <v/>
      </c>
    </row>
    <row r="5858" spans="1:22" x14ac:dyDescent="0.3">
      <c r="A5858" t="s">
        <v>25354</v>
      </c>
      <c r="B5858">
        <v>59039</v>
      </c>
      <c r="C5858" t="s">
        <v>25288</v>
      </c>
      <c r="D5858" t="s">
        <v>25355</v>
      </c>
      <c r="E5858" t="s">
        <v>25356</v>
      </c>
      <c r="F5858" t="s">
        <v>25357</v>
      </c>
      <c r="G5858" t="s">
        <v>25</v>
      </c>
      <c r="H5858" t="s">
        <v>26</v>
      </c>
      <c r="I5858" t="s">
        <v>25292</v>
      </c>
      <c r="J5858" t="s">
        <v>349</v>
      </c>
      <c r="K5858" t="s">
        <v>350</v>
      </c>
      <c r="L5858">
        <v>730</v>
      </c>
      <c r="M5858">
        <v>273</v>
      </c>
      <c r="N5858">
        <v>283</v>
      </c>
      <c r="O5858">
        <v>43.01</v>
      </c>
      <c r="P5858" t="s">
        <v>43</v>
      </c>
      <c r="Q5858" s="1">
        <v>45347</v>
      </c>
      <c r="S5858">
        <v>2024</v>
      </c>
      <c r="U5858" s="2">
        <f>IF(ISNUMBER(Starlink[[#This Row],[Launch_Date_ISO]]),Starlink[[#This Row],[Launch_Date_ISO]],DATEVALUE(Starlink[[#This Row],[Launch_Date_ISO]]))</f>
        <v>45347</v>
      </c>
      <c r="V5858" s="2" t="str">
        <f>IF(Starlink[[#This Row],[Decay_Date_ISO]]="","",IF(ISNUMBER(Starlink[[#This Row],[Decay_Date_ISO]]),Starlink[[#This Row],[Decay_Date_ISO]],DATEVALUE(Starlink[[#This Row],[Decay_Date_ISO]])))</f>
        <v/>
      </c>
    </row>
    <row r="5859" spans="1:22" x14ac:dyDescent="0.3">
      <c r="A5859" t="s">
        <v>25358</v>
      </c>
      <c r="B5859">
        <v>59040</v>
      </c>
      <c r="C5859" t="s">
        <v>25288</v>
      </c>
      <c r="D5859" t="s">
        <v>25359</v>
      </c>
      <c r="E5859" t="s">
        <v>25360</v>
      </c>
      <c r="F5859" t="s">
        <v>25361</v>
      </c>
      <c r="G5859" t="s">
        <v>25</v>
      </c>
      <c r="H5859" t="s">
        <v>26</v>
      </c>
      <c r="I5859" t="s">
        <v>25292</v>
      </c>
      <c r="J5859" t="s">
        <v>349</v>
      </c>
      <c r="K5859" t="s">
        <v>350</v>
      </c>
      <c r="L5859">
        <v>730</v>
      </c>
      <c r="M5859">
        <v>273</v>
      </c>
      <c r="N5859">
        <v>283</v>
      </c>
      <c r="O5859">
        <v>43.01</v>
      </c>
      <c r="P5859" t="s">
        <v>43</v>
      </c>
      <c r="Q5859" s="1">
        <v>45347</v>
      </c>
      <c r="S5859">
        <v>2024</v>
      </c>
      <c r="U5859" s="2">
        <f>IF(ISNUMBER(Starlink[[#This Row],[Launch_Date_ISO]]),Starlink[[#This Row],[Launch_Date_ISO]],DATEVALUE(Starlink[[#This Row],[Launch_Date_ISO]]))</f>
        <v>45347</v>
      </c>
      <c r="V5859" s="2" t="str">
        <f>IF(Starlink[[#This Row],[Decay_Date_ISO]]="","",IF(ISNUMBER(Starlink[[#This Row],[Decay_Date_ISO]]),Starlink[[#This Row],[Decay_Date_ISO]],DATEVALUE(Starlink[[#This Row],[Decay_Date_ISO]])))</f>
        <v/>
      </c>
    </row>
    <row r="5860" spans="1:22" x14ac:dyDescent="0.3">
      <c r="A5860" t="s">
        <v>25362</v>
      </c>
      <c r="B5860">
        <v>59041</v>
      </c>
      <c r="C5860" t="s">
        <v>25288</v>
      </c>
      <c r="D5860" t="s">
        <v>25363</v>
      </c>
      <c r="E5860" t="s">
        <v>25364</v>
      </c>
      <c r="F5860" t="s">
        <v>25365</v>
      </c>
      <c r="G5860" t="s">
        <v>25</v>
      </c>
      <c r="H5860" t="s">
        <v>26</v>
      </c>
      <c r="I5860" t="s">
        <v>25292</v>
      </c>
      <c r="J5860" t="s">
        <v>349</v>
      </c>
      <c r="K5860" t="s">
        <v>350</v>
      </c>
      <c r="L5860">
        <v>730</v>
      </c>
      <c r="M5860">
        <v>273</v>
      </c>
      <c r="N5860">
        <v>283</v>
      </c>
      <c r="O5860">
        <v>43.01</v>
      </c>
      <c r="P5860" t="s">
        <v>43</v>
      </c>
      <c r="Q5860" s="1">
        <v>45347</v>
      </c>
      <c r="S5860">
        <v>2024</v>
      </c>
      <c r="U5860" s="2">
        <f>IF(ISNUMBER(Starlink[[#This Row],[Launch_Date_ISO]]),Starlink[[#This Row],[Launch_Date_ISO]],DATEVALUE(Starlink[[#This Row],[Launch_Date_ISO]]))</f>
        <v>45347</v>
      </c>
      <c r="V5860" s="2" t="str">
        <f>IF(Starlink[[#This Row],[Decay_Date_ISO]]="","",IF(ISNUMBER(Starlink[[#This Row],[Decay_Date_ISO]]),Starlink[[#This Row],[Decay_Date_ISO]],DATEVALUE(Starlink[[#This Row],[Decay_Date_ISO]])))</f>
        <v/>
      </c>
    </row>
    <row r="5861" spans="1:22" x14ac:dyDescent="0.3">
      <c r="A5861" t="s">
        <v>25366</v>
      </c>
      <c r="B5861">
        <v>59042</v>
      </c>
      <c r="C5861" t="s">
        <v>25288</v>
      </c>
      <c r="D5861" t="s">
        <v>25367</v>
      </c>
      <c r="E5861" t="s">
        <v>25368</v>
      </c>
      <c r="F5861" t="s">
        <v>25369</v>
      </c>
      <c r="G5861" t="s">
        <v>25</v>
      </c>
      <c r="H5861" t="s">
        <v>26</v>
      </c>
      <c r="I5861" t="s">
        <v>25292</v>
      </c>
      <c r="J5861" t="s">
        <v>349</v>
      </c>
      <c r="K5861" t="s">
        <v>350</v>
      </c>
      <c r="L5861">
        <v>730</v>
      </c>
      <c r="M5861">
        <v>273</v>
      </c>
      <c r="N5861">
        <v>283</v>
      </c>
      <c r="O5861">
        <v>43.01</v>
      </c>
      <c r="P5861" t="s">
        <v>43</v>
      </c>
      <c r="Q5861" s="1">
        <v>45347</v>
      </c>
      <c r="S5861">
        <v>2024</v>
      </c>
      <c r="U5861" s="2">
        <f>IF(ISNUMBER(Starlink[[#This Row],[Launch_Date_ISO]]),Starlink[[#This Row],[Launch_Date_ISO]],DATEVALUE(Starlink[[#This Row],[Launch_Date_ISO]]))</f>
        <v>45347</v>
      </c>
      <c r="V5861" s="2" t="str">
        <f>IF(Starlink[[#This Row],[Decay_Date_ISO]]="","",IF(ISNUMBER(Starlink[[#This Row],[Decay_Date_ISO]]),Starlink[[#This Row],[Decay_Date_ISO]],DATEVALUE(Starlink[[#This Row],[Decay_Date_ISO]])))</f>
        <v/>
      </c>
    </row>
    <row r="5862" spans="1:22" x14ac:dyDescent="0.3">
      <c r="A5862" t="s">
        <v>25370</v>
      </c>
      <c r="B5862">
        <v>59043</v>
      </c>
      <c r="C5862" t="s">
        <v>25288</v>
      </c>
      <c r="D5862" t="s">
        <v>25371</v>
      </c>
      <c r="E5862" t="s">
        <v>25372</v>
      </c>
      <c r="F5862" t="s">
        <v>25373</v>
      </c>
      <c r="G5862" t="s">
        <v>25</v>
      </c>
      <c r="H5862" t="s">
        <v>26</v>
      </c>
      <c r="I5862" t="s">
        <v>25292</v>
      </c>
      <c r="J5862" t="s">
        <v>349</v>
      </c>
      <c r="K5862" t="s">
        <v>350</v>
      </c>
      <c r="L5862">
        <v>730</v>
      </c>
      <c r="M5862">
        <v>273</v>
      </c>
      <c r="N5862">
        <v>283</v>
      </c>
      <c r="O5862">
        <v>43.01</v>
      </c>
      <c r="P5862" t="s">
        <v>43</v>
      </c>
      <c r="Q5862" s="1">
        <v>45347</v>
      </c>
      <c r="S5862">
        <v>2024</v>
      </c>
      <c r="U5862" s="2">
        <f>IF(ISNUMBER(Starlink[[#This Row],[Launch_Date_ISO]]),Starlink[[#This Row],[Launch_Date_ISO]],DATEVALUE(Starlink[[#This Row],[Launch_Date_ISO]]))</f>
        <v>45347</v>
      </c>
      <c r="V5862" s="2" t="str">
        <f>IF(Starlink[[#This Row],[Decay_Date_ISO]]="","",IF(ISNUMBER(Starlink[[#This Row],[Decay_Date_ISO]]),Starlink[[#This Row],[Decay_Date_ISO]],DATEVALUE(Starlink[[#This Row],[Decay_Date_ISO]])))</f>
        <v/>
      </c>
    </row>
    <row r="5863" spans="1:22" x14ac:dyDescent="0.3">
      <c r="A5863" t="s">
        <v>25374</v>
      </c>
      <c r="B5863">
        <v>59044</v>
      </c>
      <c r="C5863" t="s">
        <v>25288</v>
      </c>
      <c r="D5863" t="s">
        <v>25375</v>
      </c>
      <c r="E5863" t="s">
        <v>25376</v>
      </c>
      <c r="F5863" t="s">
        <v>25377</v>
      </c>
      <c r="G5863" t="s">
        <v>25</v>
      </c>
      <c r="H5863" t="s">
        <v>26</v>
      </c>
      <c r="I5863" t="s">
        <v>25292</v>
      </c>
      <c r="J5863" t="s">
        <v>349</v>
      </c>
      <c r="K5863" t="s">
        <v>350</v>
      </c>
      <c r="L5863">
        <v>730</v>
      </c>
      <c r="M5863">
        <v>273</v>
      </c>
      <c r="N5863">
        <v>283</v>
      </c>
      <c r="O5863">
        <v>43.01</v>
      </c>
      <c r="P5863" t="s">
        <v>43</v>
      </c>
      <c r="Q5863" s="1">
        <v>45347</v>
      </c>
      <c r="S5863">
        <v>2024</v>
      </c>
      <c r="U5863" s="2">
        <f>IF(ISNUMBER(Starlink[[#This Row],[Launch_Date_ISO]]),Starlink[[#This Row],[Launch_Date_ISO]],DATEVALUE(Starlink[[#This Row],[Launch_Date_ISO]]))</f>
        <v>45347</v>
      </c>
      <c r="V5863" s="2" t="str">
        <f>IF(Starlink[[#This Row],[Decay_Date_ISO]]="","",IF(ISNUMBER(Starlink[[#This Row],[Decay_Date_ISO]]),Starlink[[#This Row],[Decay_Date_ISO]],DATEVALUE(Starlink[[#This Row],[Decay_Date_ISO]])))</f>
        <v/>
      </c>
    </row>
    <row r="5864" spans="1:22" x14ac:dyDescent="0.3">
      <c r="A5864" t="s">
        <v>25378</v>
      </c>
      <c r="B5864">
        <v>59045</v>
      </c>
      <c r="C5864" t="s">
        <v>25288</v>
      </c>
      <c r="D5864" t="s">
        <v>25379</v>
      </c>
      <c r="E5864" t="s">
        <v>25380</v>
      </c>
      <c r="F5864" t="s">
        <v>25381</v>
      </c>
      <c r="G5864" t="s">
        <v>25</v>
      </c>
      <c r="H5864" t="s">
        <v>26</v>
      </c>
      <c r="I5864" t="s">
        <v>25292</v>
      </c>
      <c r="J5864" t="s">
        <v>349</v>
      </c>
      <c r="K5864" t="s">
        <v>350</v>
      </c>
      <c r="L5864">
        <v>730</v>
      </c>
      <c r="M5864">
        <v>273</v>
      </c>
      <c r="N5864">
        <v>283</v>
      </c>
      <c r="O5864">
        <v>43.01</v>
      </c>
      <c r="P5864" t="s">
        <v>43</v>
      </c>
      <c r="Q5864" s="1">
        <v>45347</v>
      </c>
      <c r="S5864">
        <v>2024</v>
      </c>
      <c r="U5864" s="2">
        <f>IF(ISNUMBER(Starlink[[#This Row],[Launch_Date_ISO]]),Starlink[[#This Row],[Launch_Date_ISO]],DATEVALUE(Starlink[[#This Row],[Launch_Date_ISO]]))</f>
        <v>45347</v>
      </c>
      <c r="V5864" s="2" t="str">
        <f>IF(Starlink[[#This Row],[Decay_Date_ISO]]="","",IF(ISNUMBER(Starlink[[#This Row],[Decay_Date_ISO]]),Starlink[[#This Row],[Decay_Date_ISO]],DATEVALUE(Starlink[[#This Row],[Decay_Date_ISO]])))</f>
        <v/>
      </c>
    </row>
    <row r="5865" spans="1:22" x14ac:dyDescent="0.3">
      <c r="A5865" t="s">
        <v>25382</v>
      </c>
      <c r="B5865">
        <v>59046</v>
      </c>
      <c r="C5865" t="s">
        <v>25288</v>
      </c>
      <c r="D5865" t="s">
        <v>25383</v>
      </c>
      <c r="E5865" t="s">
        <v>25384</v>
      </c>
      <c r="F5865" t="s">
        <v>25385</v>
      </c>
      <c r="G5865" t="s">
        <v>25</v>
      </c>
      <c r="H5865" t="s">
        <v>26</v>
      </c>
      <c r="I5865" t="s">
        <v>25292</v>
      </c>
      <c r="J5865" t="s">
        <v>349</v>
      </c>
      <c r="K5865" t="s">
        <v>350</v>
      </c>
      <c r="L5865">
        <v>730</v>
      </c>
      <c r="M5865">
        <v>273</v>
      </c>
      <c r="N5865">
        <v>283</v>
      </c>
      <c r="O5865">
        <v>43.01</v>
      </c>
      <c r="P5865" t="s">
        <v>43</v>
      </c>
      <c r="Q5865" s="1">
        <v>45347</v>
      </c>
      <c r="S5865">
        <v>2024</v>
      </c>
      <c r="U5865" s="2">
        <f>IF(ISNUMBER(Starlink[[#This Row],[Launch_Date_ISO]]),Starlink[[#This Row],[Launch_Date_ISO]],DATEVALUE(Starlink[[#This Row],[Launch_Date_ISO]]))</f>
        <v>45347</v>
      </c>
      <c r="V5865" s="2" t="str">
        <f>IF(Starlink[[#This Row],[Decay_Date_ISO]]="","",IF(ISNUMBER(Starlink[[#This Row],[Decay_Date_ISO]]),Starlink[[#This Row],[Decay_Date_ISO]],DATEVALUE(Starlink[[#This Row],[Decay_Date_ISO]])))</f>
        <v/>
      </c>
    </row>
    <row r="5866" spans="1:22" x14ac:dyDescent="0.3">
      <c r="A5866" t="s">
        <v>25386</v>
      </c>
      <c r="B5866">
        <v>59074</v>
      </c>
      <c r="C5866" t="s">
        <v>25387</v>
      </c>
      <c r="D5866" t="s">
        <v>25388</v>
      </c>
      <c r="E5866" t="s">
        <v>25389</v>
      </c>
      <c r="F5866" t="s">
        <v>25390</v>
      </c>
      <c r="G5866" t="s">
        <v>25</v>
      </c>
      <c r="H5866" t="s">
        <v>26</v>
      </c>
      <c r="I5866" t="s">
        <v>25391</v>
      </c>
      <c r="J5866" t="s">
        <v>349</v>
      </c>
      <c r="K5866" t="s">
        <v>350</v>
      </c>
      <c r="L5866">
        <v>730</v>
      </c>
      <c r="M5866">
        <v>284</v>
      </c>
      <c r="N5866">
        <v>292</v>
      </c>
      <c r="O5866">
        <v>43.01</v>
      </c>
      <c r="P5866" t="s">
        <v>43</v>
      </c>
      <c r="Q5866" s="1">
        <v>45351</v>
      </c>
      <c r="S5866">
        <v>2024</v>
      </c>
      <c r="U5866" s="2">
        <f>IF(ISNUMBER(Starlink[[#This Row],[Launch_Date_ISO]]),Starlink[[#This Row],[Launch_Date_ISO]],DATEVALUE(Starlink[[#This Row],[Launch_Date_ISO]]))</f>
        <v>45351</v>
      </c>
      <c r="V5866" s="2" t="str">
        <f>IF(Starlink[[#This Row],[Decay_Date_ISO]]="","",IF(ISNUMBER(Starlink[[#This Row],[Decay_Date_ISO]]),Starlink[[#This Row],[Decay_Date_ISO]],DATEVALUE(Starlink[[#This Row],[Decay_Date_ISO]])))</f>
        <v/>
      </c>
    </row>
    <row r="5867" spans="1:22" x14ac:dyDescent="0.3">
      <c r="A5867" t="s">
        <v>25392</v>
      </c>
      <c r="B5867">
        <v>59075</v>
      </c>
      <c r="C5867" t="s">
        <v>25387</v>
      </c>
      <c r="D5867" t="s">
        <v>25393</v>
      </c>
      <c r="E5867" t="s">
        <v>25394</v>
      </c>
      <c r="F5867" t="s">
        <v>25395</v>
      </c>
      <c r="G5867" t="s">
        <v>25</v>
      </c>
      <c r="H5867" t="s">
        <v>26</v>
      </c>
      <c r="I5867" t="s">
        <v>25391</v>
      </c>
      <c r="J5867" t="s">
        <v>349</v>
      </c>
      <c r="K5867" t="s">
        <v>350</v>
      </c>
      <c r="L5867">
        <v>730</v>
      </c>
      <c r="M5867">
        <v>284</v>
      </c>
      <c r="N5867">
        <v>292</v>
      </c>
      <c r="O5867">
        <v>43.01</v>
      </c>
      <c r="P5867" t="s">
        <v>43</v>
      </c>
      <c r="Q5867" s="1">
        <v>45351</v>
      </c>
      <c r="S5867">
        <v>2024</v>
      </c>
      <c r="U5867" s="2">
        <f>IF(ISNUMBER(Starlink[[#This Row],[Launch_Date_ISO]]),Starlink[[#This Row],[Launch_Date_ISO]],DATEVALUE(Starlink[[#This Row],[Launch_Date_ISO]]))</f>
        <v>45351</v>
      </c>
      <c r="V5867" s="2" t="str">
        <f>IF(Starlink[[#This Row],[Decay_Date_ISO]]="","",IF(ISNUMBER(Starlink[[#This Row],[Decay_Date_ISO]]),Starlink[[#This Row],[Decay_Date_ISO]],DATEVALUE(Starlink[[#This Row],[Decay_Date_ISO]])))</f>
        <v/>
      </c>
    </row>
    <row r="5868" spans="1:22" x14ac:dyDescent="0.3">
      <c r="A5868" t="s">
        <v>25396</v>
      </c>
      <c r="B5868">
        <v>59076</v>
      </c>
      <c r="C5868" t="s">
        <v>25387</v>
      </c>
      <c r="D5868" t="s">
        <v>25397</v>
      </c>
      <c r="E5868" t="s">
        <v>25398</v>
      </c>
      <c r="F5868" t="s">
        <v>25399</v>
      </c>
      <c r="G5868" t="s">
        <v>25</v>
      </c>
      <c r="H5868" t="s">
        <v>26</v>
      </c>
      <c r="I5868" t="s">
        <v>25391</v>
      </c>
      <c r="J5868" t="s">
        <v>349</v>
      </c>
      <c r="K5868" t="s">
        <v>350</v>
      </c>
      <c r="L5868">
        <v>730</v>
      </c>
      <c r="M5868">
        <v>284</v>
      </c>
      <c r="N5868">
        <v>292</v>
      </c>
      <c r="O5868">
        <v>43.01</v>
      </c>
      <c r="P5868" t="s">
        <v>43</v>
      </c>
      <c r="Q5868" s="1">
        <v>45351</v>
      </c>
      <c r="S5868">
        <v>2024</v>
      </c>
      <c r="U5868" s="2">
        <f>IF(ISNUMBER(Starlink[[#This Row],[Launch_Date_ISO]]),Starlink[[#This Row],[Launch_Date_ISO]],DATEVALUE(Starlink[[#This Row],[Launch_Date_ISO]]))</f>
        <v>45351</v>
      </c>
      <c r="V5868" s="2" t="str">
        <f>IF(Starlink[[#This Row],[Decay_Date_ISO]]="","",IF(ISNUMBER(Starlink[[#This Row],[Decay_Date_ISO]]),Starlink[[#This Row],[Decay_Date_ISO]],DATEVALUE(Starlink[[#This Row],[Decay_Date_ISO]])))</f>
        <v/>
      </c>
    </row>
    <row r="5869" spans="1:22" x14ac:dyDescent="0.3">
      <c r="A5869" t="s">
        <v>25400</v>
      </c>
      <c r="B5869">
        <v>59077</v>
      </c>
      <c r="C5869" t="s">
        <v>25387</v>
      </c>
      <c r="D5869" t="s">
        <v>25401</v>
      </c>
      <c r="E5869" t="s">
        <v>25402</v>
      </c>
      <c r="F5869" t="s">
        <v>25403</v>
      </c>
      <c r="G5869" t="s">
        <v>25</v>
      </c>
      <c r="H5869" t="s">
        <v>26</v>
      </c>
      <c r="I5869" t="s">
        <v>25391</v>
      </c>
      <c r="J5869" t="s">
        <v>349</v>
      </c>
      <c r="K5869" t="s">
        <v>350</v>
      </c>
      <c r="L5869">
        <v>730</v>
      </c>
      <c r="M5869">
        <v>284</v>
      </c>
      <c r="N5869">
        <v>292</v>
      </c>
      <c r="O5869">
        <v>43.01</v>
      </c>
      <c r="P5869" t="s">
        <v>43</v>
      </c>
      <c r="Q5869" s="1">
        <v>45351</v>
      </c>
      <c r="S5869">
        <v>2024</v>
      </c>
      <c r="U5869" s="2">
        <f>IF(ISNUMBER(Starlink[[#This Row],[Launch_Date_ISO]]),Starlink[[#This Row],[Launch_Date_ISO]],DATEVALUE(Starlink[[#This Row],[Launch_Date_ISO]]))</f>
        <v>45351</v>
      </c>
      <c r="V5869" s="2" t="str">
        <f>IF(Starlink[[#This Row],[Decay_Date_ISO]]="","",IF(ISNUMBER(Starlink[[#This Row],[Decay_Date_ISO]]),Starlink[[#This Row],[Decay_Date_ISO]],DATEVALUE(Starlink[[#This Row],[Decay_Date_ISO]])))</f>
        <v/>
      </c>
    </row>
    <row r="5870" spans="1:22" x14ac:dyDescent="0.3">
      <c r="A5870" t="s">
        <v>25404</v>
      </c>
      <c r="B5870">
        <v>59078</v>
      </c>
      <c r="C5870" t="s">
        <v>25387</v>
      </c>
      <c r="D5870" t="s">
        <v>25405</v>
      </c>
      <c r="E5870" t="s">
        <v>25406</v>
      </c>
      <c r="F5870" t="s">
        <v>25407</v>
      </c>
      <c r="G5870" t="s">
        <v>25</v>
      </c>
      <c r="H5870" t="s">
        <v>26</v>
      </c>
      <c r="I5870" t="s">
        <v>25391</v>
      </c>
      <c r="J5870" t="s">
        <v>349</v>
      </c>
      <c r="K5870" t="s">
        <v>350</v>
      </c>
      <c r="L5870">
        <v>730</v>
      </c>
      <c r="M5870">
        <v>284</v>
      </c>
      <c r="N5870">
        <v>292</v>
      </c>
      <c r="O5870">
        <v>43.01</v>
      </c>
      <c r="P5870" t="s">
        <v>43</v>
      </c>
      <c r="Q5870" s="1">
        <v>45351</v>
      </c>
      <c r="S5870">
        <v>2024</v>
      </c>
      <c r="U5870" s="2">
        <f>IF(ISNUMBER(Starlink[[#This Row],[Launch_Date_ISO]]),Starlink[[#This Row],[Launch_Date_ISO]],DATEVALUE(Starlink[[#This Row],[Launch_Date_ISO]]))</f>
        <v>45351</v>
      </c>
      <c r="V5870" s="2" t="str">
        <f>IF(Starlink[[#This Row],[Decay_Date_ISO]]="","",IF(ISNUMBER(Starlink[[#This Row],[Decay_Date_ISO]]),Starlink[[#This Row],[Decay_Date_ISO]],DATEVALUE(Starlink[[#This Row],[Decay_Date_ISO]])))</f>
        <v/>
      </c>
    </row>
    <row r="5871" spans="1:22" x14ac:dyDescent="0.3">
      <c r="A5871" t="s">
        <v>25408</v>
      </c>
      <c r="B5871">
        <v>59079</v>
      </c>
      <c r="C5871" t="s">
        <v>25387</v>
      </c>
      <c r="D5871" t="s">
        <v>25409</v>
      </c>
      <c r="E5871" t="s">
        <v>25410</v>
      </c>
      <c r="F5871" t="s">
        <v>25411</v>
      </c>
      <c r="G5871" t="s">
        <v>25</v>
      </c>
      <c r="H5871" t="s">
        <v>26</v>
      </c>
      <c r="I5871" t="s">
        <v>25391</v>
      </c>
      <c r="J5871" t="s">
        <v>349</v>
      </c>
      <c r="K5871" t="s">
        <v>350</v>
      </c>
      <c r="L5871">
        <v>730</v>
      </c>
      <c r="M5871">
        <v>284</v>
      </c>
      <c r="N5871">
        <v>292</v>
      </c>
      <c r="O5871">
        <v>43.01</v>
      </c>
      <c r="P5871" t="s">
        <v>43</v>
      </c>
      <c r="Q5871" s="1">
        <v>45351</v>
      </c>
      <c r="S5871">
        <v>2024</v>
      </c>
      <c r="U5871" s="2">
        <f>IF(ISNUMBER(Starlink[[#This Row],[Launch_Date_ISO]]),Starlink[[#This Row],[Launch_Date_ISO]],DATEVALUE(Starlink[[#This Row],[Launch_Date_ISO]]))</f>
        <v>45351</v>
      </c>
      <c r="V5871" s="2" t="str">
        <f>IF(Starlink[[#This Row],[Decay_Date_ISO]]="","",IF(ISNUMBER(Starlink[[#This Row],[Decay_Date_ISO]]),Starlink[[#This Row],[Decay_Date_ISO]],DATEVALUE(Starlink[[#This Row],[Decay_Date_ISO]])))</f>
        <v/>
      </c>
    </row>
    <row r="5872" spans="1:22" x14ac:dyDescent="0.3">
      <c r="A5872" t="s">
        <v>25412</v>
      </c>
      <c r="B5872">
        <v>59080</v>
      </c>
      <c r="C5872" t="s">
        <v>25387</v>
      </c>
      <c r="D5872" t="s">
        <v>25413</v>
      </c>
      <c r="E5872" t="s">
        <v>25414</v>
      </c>
      <c r="F5872" t="s">
        <v>25415</v>
      </c>
      <c r="G5872" t="s">
        <v>25</v>
      </c>
      <c r="H5872" t="s">
        <v>26</v>
      </c>
      <c r="I5872" t="s">
        <v>25391</v>
      </c>
      <c r="J5872" t="s">
        <v>25416</v>
      </c>
      <c r="K5872" t="s">
        <v>29</v>
      </c>
      <c r="L5872">
        <v>730</v>
      </c>
      <c r="M5872">
        <v>283</v>
      </c>
      <c r="N5872">
        <v>292</v>
      </c>
      <c r="O5872">
        <v>43.01</v>
      </c>
      <c r="P5872" t="s">
        <v>43</v>
      </c>
      <c r="Q5872" s="1">
        <v>45351</v>
      </c>
      <c r="R5872" s="1">
        <v>46108</v>
      </c>
      <c r="S5872">
        <v>2024</v>
      </c>
      <c r="T5872">
        <v>2026</v>
      </c>
      <c r="U5872" s="2">
        <f>IF(ISNUMBER(Starlink[[#This Row],[Launch_Date_ISO]]),Starlink[[#This Row],[Launch_Date_ISO]],DATEVALUE(Starlink[[#This Row],[Launch_Date_ISO]]))</f>
        <v>45351</v>
      </c>
      <c r="V5872" s="2">
        <f>IF(Starlink[[#This Row],[Decay_Date_ISO]]="","",IF(ISNUMBER(Starlink[[#This Row],[Decay_Date_ISO]]),Starlink[[#This Row],[Decay_Date_ISO]],DATEVALUE(Starlink[[#This Row],[Decay_Date_ISO]])))</f>
        <v>46108</v>
      </c>
    </row>
    <row r="5873" spans="1:22" x14ac:dyDescent="0.3">
      <c r="A5873" t="s">
        <v>25417</v>
      </c>
      <c r="B5873">
        <v>59081</v>
      </c>
      <c r="C5873" t="s">
        <v>25387</v>
      </c>
      <c r="D5873" t="s">
        <v>25418</v>
      </c>
      <c r="E5873" t="s">
        <v>25419</v>
      </c>
      <c r="F5873" t="s">
        <v>25420</v>
      </c>
      <c r="G5873" t="s">
        <v>25</v>
      </c>
      <c r="H5873" t="s">
        <v>26</v>
      </c>
      <c r="I5873" t="s">
        <v>25391</v>
      </c>
      <c r="J5873" t="s">
        <v>349</v>
      </c>
      <c r="K5873" t="s">
        <v>350</v>
      </c>
      <c r="L5873">
        <v>730</v>
      </c>
      <c r="M5873">
        <v>283</v>
      </c>
      <c r="N5873">
        <v>292</v>
      </c>
      <c r="O5873">
        <v>43.01</v>
      </c>
      <c r="P5873" t="s">
        <v>43</v>
      </c>
      <c r="Q5873" s="1">
        <v>45351</v>
      </c>
      <c r="S5873">
        <v>2024</v>
      </c>
      <c r="U5873" s="2">
        <f>IF(ISNUMBER(Starlink[[#This Row],[Launch_Date_ISO]]),Starlink[[#This Row],[Launch_Date_ISO]],DATEVALUE(Starlink[[#This Row],[Launch_Date_ISO]]))</f>
        <v>45351</v>
      </c>
      <c r="V5873" s="2" t="str">
        <f>IF(Starlink[[#This Row],[Decay_Date_ISO]]="","",IF(ISNUMBER(Starlink[[#This Row],[Decay_Date_ISO]]),Starlink[[#This Row],[Decay_Date_ISO]],DATEVALUE(Starlink[[#This Row],[Decay_Date_ISO]])))</f>
        <v/>
      </c>
    </row>
    <row r="5874" spans="1:22" x14ac:dyDescent="0.3">
      <c r="A5874" t="s">
        <v>25421</v>
      </c>
      <c r="B5874">
        <v>59082</v>
      </c>
      <c r="C5874" t="s">
        <v>25387</v>
      </c>
      <c r="D5874" t="s">
        <v>25422</v>
      </c>
      <c r="E5874" t="s">
        <v>25423</v>
      </c>
      <c r="F5874" t="s">
        <v>25424</v>
      </c>
      <c r="G5874" t="s">
        <v>25</v>
      </c>
      <c r="H5874" t="s">
        <v>26</v>
      </c>
      <c r="I5874" t="s">
        <v>25391</v>
      </c>
      <c r="J5874" t="s">
        <v>349</v>
      </c>
      <c r="K5874" t="s">
        <v>350</v>
      </c>
      <c r="L5874">
        <v>730</v>
      </c>
      <c r="M5874">
        <v>283</v>
      </c>
      <c r="N5874">
        <v>292</v>
      </c>
      <c r="O5874">
        <v>43.01</v>
      </c>
      <c r="P5874" t="s">
        <v>43</v>
      </c>
      <c r="Q5874" s="1">
        <v>45351</v>
      </c>
      <c r="S5874">
        <v>2024</v>
      </c>
      <c r="U5874" s="2">
        <f>IF(ISNUMBER(Starlink[[#This Row],[Launch_Date_ISO]]),Starlink[[#This Row],[Launch_Date_ISO]],DATEVALUE(Starlink[[#This Row],[Launch_Date_ISO]]))</f>
        <v>45351</v>
      </c>
      <c r="V5874" s="2" t="str">
        <f>IF(Starlink[[#This Row],[Decay_Date_ISO]]="","",IF(ISNUMBER(Starlink[[#This Row],[Decay_Date_ISO]]),Starlink[[#This Row],[Decay_Date_ISO]],DATEVALUE(Starlink[[#This Row],[Decay_Date_ISO]])))</f>
        <v/>
      </c>
    </row>
    <row r="5875" spans="1:22" x14ac:dyDescent="0.3">
      <c r="A5875" t="s">
        <v>25425</v>
      </c>
      <c r="B5875">
        <v>59083</v>
      </c>
      <c r="C5875" t="s">
        <v>25387</v>
      </c>
      <c r="D5875" t="s">
        <v>25426</v>
      </c>
      <c r="E5875" t="s">
        <v>25427</v>
      </c>
      <c r="F5875" t="s">
        <v>25428</v>
      </c>
      <c r="G5875" t="s">
        <v>25</v>
      </c>
      <c r="H5875" t="s">
        <v>26</v>
      </c>
      <c r="I5875" t="s">
        <v>25391</v>
      </c>
      <c r="J5875" t="s">
        <v>349</v>
      </c>
      <c r="K5875" t="s">
        <v>350</v>
      </c>
      <c r="L5875">
        <v>730</v>
      </c>
      <c r="M5875">
        <v>283</v>
      </c>
      <c r="N5875">
        <v>292</v>
      </c>
      <c r="O5875">
        <v>43.01</v>
      </c>
      <c r="P5875" t="s">
        <v>43</v>
      </c>
      <c r="Q5875" s="1">
        <v>45351</v>
      </c>
      <c r="S5875">
        <v>2024</v>
      </c>
      <c r="U5875" s="2">
        <f>IF(ISNUMBER(Starlink[[#This Row],[Launch_Date_ISO]]),Starlink[[#This Row],[Launch_Date_ISO]],DATEVALUE(Starlink[[#This Row],[Launch_Date_ISO]]))</f>
        <v>45351</v>
      </c>
      <c r="V5875" s="2" t="str">
        <f>IF(Starlink[[#This Row],[Decay_Date_ISO]]="","",IF(ISNUMBER(Starlink[[#This Row],[Decay_Date_ISO]]),Starlink[[#This Row],[Decay_Date_ISO]],DATEVALUE(Starlink[[#This Row],[Decay_Date_ISO]])))</f>
        <v/>
      </c>
    </row>
    <row r="5876" spans="1:22" x14ac:dyDescent="0.3">
      <c r="A5876" t="s">
        <v>25429</v>
      </c>
      <c r="B5876">
        <v>59084</v>
      </c>
      <c r="C5876" t="s">
        <v>25387</v>
      </c>
      <c r="D5876" t="s">
        <v>25430</v>
      </c>
      <c r="E5876" t="s">
        <v>25431</v>
      </c>
      <c r="F5876" t="s">
        <v>25432</v>
      </c>
      <c r="G5876" t="s">
        <v>25</v>
      </c>
      <c r="H5876" t="s">
        <v>26</v>
      </c>
      <c r="I5876" t="s">
        <v>25391</v>
      </c>
      <c r="J5876" t="s">
        <v>349</v>
      </c>
      <c r="K5876" t="s">
        <v>350</v>
      </c>
      <c r="L5876">
        <v>730</v>
      </c>
      <c r="M5876">
        <v>283</v>
      </c>
      <c r="N5876">
        <v>292</v>
      </c>
      <c r="O5876">
        <v>43.01</v>
      </c>
      <c r="P5876" t="s">
        <v>43</v>
      </c>
      <c r="Q5876" s="1">
        <v>45351</v>
      </c>
      <c r="S5876">
        <v>2024</v>
      </c>
      <c r="U5876" s="2">
        <f>IF(ISNUMBER(Starlink[[#This Row],[Launch_Date_ISO]]),Starlink[[#This Row],[Launch_Date_ISO]],DATEVALUE(Starlink[[#This Row],[Launch_Date_ISO]]))</f>
        <v>45351</v>
      </c>
      <c r="V5876" s="2" t="str">
        <f>IF(Starlink[[#This Row],[Decay_Date_ISO]]="","",IF(ISNUMBER(Starlink[[#This Row],[Decay_Date_ISO]]),Starlink[[#This Row],[Decay_Date_ISO]],DATEVALUE(Starlink[[#This Row],[Decay_Date_ISO]])))</f>
        <v/>
      </c>
    </row>
    <row r="5877" spans="1:22" x14ac:dyDescent="0.3">
      <c r="A5877" t="s">
        <v>25433</v>
      </c>
      <c r="B5877">
        <v>59085</v>
      </c>
      <c r="C5877" t="s">
        <v>25387</v>
      </c>
      <c r="D5877" t="s">
        <v>25434</v>
      </c>
      <c r="E5877" t="s">
        <v>25435</v>
      </c>
      <c r="F5877" t="s">
        <v>25436</v>
      </c>
      <c r="G5877" t="s">
        <v>25</v>
      </c>
      <c r="H5877" t="s">
        <v>26</v>
      </c>
      <c r="I5877" t="s">
        <v>25391</v>
      </c>
      <c r="J5877" t="s">
        <v>349</v>
      </c>
      <c r="K5877" t="s">
        <v>350</v>
      </c>
      <c r="L5877">
        <v>730</v>
      </c>
      <c r="M5877">
        <v>283</v>
      </c>
      <c r="N5877">
        <v>292</v>
      </c>
      <c r="O5877">
        <v>43.01</v>
      </c>
      <c r="P5877" t="s">
        <v>43</v>
      </c>
      <c r="Q5877" s="1">
        <v>45351</v>
      </c>
      <c r="S5877">
        <v>2024</v>
      </c>
      <c r="U5877" s="2">
        <f>IF(ISNUMBER(Starlink[[#This Row],[Launch_Date_ISO]]),Starlink[[#This Row],[Launch_Date_ISO]],DATEVALUE(Starlink[[#This Row],[Launch_Date_ISO]]))</f>
        <v>45351</v>
      </c>
      <c r="V5877" s="2" t="str">
        <f>IF(Starlink[[#This Row],[Decay_Date_ISO]]="","",IF(ISNUMBER(Starlink[[#This Row],[Decay_Date_ISO]]),Starlink[[#This Row],[Decay_Date_ISO]],DATEVALUE(Starlink[[#This Row],[Decay_Date_ISO]])))</f>
        <v/>
      </c>
    </row>
    <row r="5878" spans="1:22" x14ac:dyDescent="0.3">
      <c r="A5878" t="s">
        <v>25437</v>
      </c>
      <c r="B5878">
        <v>59086</v>
      </c>
      <c r="C5878" t="s">
        <v>25387</v>
      </c>
      <c r="D5878" t="s">
        <v>25438</v>
      </c>
      <c r="E5878" t="s">
        <v>25439</v>
      </c>
      <c r="F5878" t="s">
        <v>25440</v>
      </c>
      <c r="G5878" t="s">
        <v>25</v>
      </c>
      <c r="H5878" t="s">
        <v>26</v>
      </c>
      <c r="I5878" t="s">
        <v>25391</v>
      </c>
      <c r="J5878" t="s">
        <v>349</v>
      </c>
      <c r="K5878" t="s">
        <v>350</v>
      </c>
      <c r="L5878">
        <v>730</v>
      </c>
      <c r="M5878">
        <v>283</v>
      </c>
      <c r="N5878">
        <v>292</v>
      </c>
      <c r="O5878">
        <v>43.01</v>
      </c>
      <c r="P5878" t="s">
        <v>43</v>
      </c>
      <c r="Q5878" s="1">
        <v>45351</v>
      </c>
      <c r="S5878">
        <v>2024</v>
      </c>
      <c r="U5878" s="2">
        <f>IF(ISNUMBER(Starlink[[#This Row],[Launch_Date_ISO]]),Starlink[[#This Row],[Launch_Date_ISO]],DATEVALUE(Starlink[[#This Row],[Launch_Date_ISO]]))</f>
        <v>45351</v>
      </c>
      <c r="V5878" s="2" t="str">
        <f>IF(Starlink[[#This Row],[Decay_Date_ISO]]="","",IF(ISNUMBER(Starlink[[#This Row],[Decay_Date_ISO]]),Starlink[[#This Row],[Decay_Date_ISO]],DATEVALUE(Starlink[[#This Row],[Decay_Date_ISO]])))</f>
        <v/>
      </c>
    </row>
    <row r="5879" spans="1:22" x14ac:dyDescent="0.3">
      <c r="A5879" t="s">
        <v>25441</v>
      </c>
      <c r="B5879">
        <v>59087</v>
      </c>
      <c r="C5879" t="s">
        <v>25387</v>
      </c>
      <c r="D5879" t="s">
        <v>25442</v>
      </c>
      <c r="E5879" t="s">
        <v>25443</v>
      </c>
      <c r="F5879" t="s">
        <v>25444</v>
      </c>
      <c r="G5879" t="s">
        <v>25</v>
      </c>
      <c r="H5879" t="s">
        <v>26</v>
      </c>
      <c r="I5879" t="s">
        <v>25391</v>
      </c>
      <c r="J5879" t="s">
        <v>349</v>
      </c>
      <c r="K5879" t="s">
        <v>350</v>
      </c>
      <c r="L5879">
        <v>730</v>
      </c>
      <c r="M5879">
        <v>283</v>
      </c>
      <c r="N5879">
        <v>292</v>
      </c>
      <c r="O5879">
        <v>43.01</v>
      </c>
      <c r="P5879" t="s">
        <v>43</v>
      </c>
      <c r="Q5879" s="1">
        <v>45351</v>
      </c>
      <c r="S5879">
        <v>2024</v>
      </c>
      <c r="U5879" s="2">
        <f>IF(ISNUMBER(Starlink[[#This Row],[Launch_Date_ISO]]),Starlink[[#This Row],[Launch_Date_ISO]],DATEVALUE(Starlink[[#This Row],[Launch_Date_ISO]]))</f>
        <v>45351</v>
      </c>
      <c r="V5879" s="2" t="str">
        <f>IF(Starlink[[#This Row],[Decay_Date_ISO]]="","",IF(ISNUMBER(Starlink[[#This Row],[Decay_Date_ISO]]),Starlink[[#This Row],[Decay_Date_ISO]],DATEVALUE(Starlink[[#This Row],[Decay_Date_ISO]])))</f>
        <v/>
      </c>
    </row>
    <row r="5880" spans="1:22" x14ac:dyDescent="0.3">
      <c r="A5880" t="s">
        <v>25445</v>
      </c>
      <c r="B5880">
        <v>59088</v>
      </c>
      <c r="C5880" t="s">
        <v>25387</v>
      </c>
      <c r="D5880" t="s">
        <v>25446</v>
      </c>
      <c r="E5880" t="s">
        <v>25447</v>
      </c>
      <c r="F5880" t="s">
        <v>25448</v>
      </c>
      <c r="G5880" t="s">
        <v>25</v>
      </c>
      <c r="H5880" t="s">
        <v>26</v>
      </c>
      <c r="I5880" t="s">
        <v>25391</v>
      </c>
      <c r="J5880" t="s">
        <v>349</v>
      </c>
      <c r="K5880" t="s">
        <v>350</v>
      </c>
      <c r="L5880">
        <v>730</v>
      </c>
      <c r="M5880">
        <v>283</v>
      </c>
      <c r="N5880">
        <v>292</v>
      </c>
      <c r="O5880">
        <v>43.01</v>
      </c>
      <c r="P5880" t="s">
        <v>43</v>
      </c>
      <c r="Q5880" s="1">
        <v>45351</v>
      </c>
      <c r="S5880">
        <v>2024</v>
      </c>
      <c r="U5880" s="2">
        <f>IF(ISNUMBER(Starlink[[#This Row],[Launch_Date_ISO]]),Starlink[[#This Row],[Launch_Date_ISO]],DATEVALUE(Starlink[[#This Row],[Launch_Date_ISO]]))</f>
        <v>45351</v>
      </c>
      <c r="V5880" s="2" t="str">
        <f>IF(Starlink[[#This Row],[Decay_Date_ISO]]="","",IF(ISNUMBER(Starlink[[#This Row],[Decay_Date_ISO]]),Starlink[[#This Row],[Decay_Date_ISO]],DATEVALUE(Starlink[[#This Row],[Decay_Date_ISO]])))</f>
        <v/>
      </c>
    </row>
    <row r="5881" spans="1:22" x14ac:dyDescent="0.3">
      <c r="A5881" t="s">
        <v>25449</v>
      </c>
      <c r="B5881">
        <v>59089</v>
      </c>
      <c r="C5881" t="s">
        <v>25387</v>
      </c>
      <c r="D5881" t="s">
        <v>25450</v>
      </c>
      <c r="E5881" t="s">
        <v>25451</v>
      </c>
      <c r="F5881" t="s">
        <v>25452</v>
      </c>
      <c r="G5881" t="s">
        <v>25</v>
      </c>
      <c r="H5881" t="s">
        <v>26</v>
      </c>
      <c r="I5881" t="s">
        <v>25391</v>
      </c>
      <c r="J5881" t="s">
        <v>349</v>
      </c>
      <c r="K5881" t="s">
        <v>350</v>
      </c>
      <c r="L5881">
        <v>730</v>
      </c>
      <c r="M5881">
        <v>283</v>
      </c>
      <c r="N5881">
        <v>292</v>
      </c>
      <c r="O5881">
        <v>43.01</v>
      </c>
      <c r="P5881" t="s">
        <v>43</v>
      </c>
      <c r="Q5881" s="1">
        <v>45351</v>
      </c>
      <c r="S5881">
        <v>2024</v>
      </c>
      <c r="U5881" s="2">
        <f>IF(ISNUMBER(Starlink[[#This Row],[Launch_Date_ISO]]),Starlink[[#This Row],[Launch_Date_ISO]],DATEVALUE(Starlink[[#This Row],[Launch_Date_ISO]]))</f>
        <v>45351</v>
      </c>
      <c r="V5881" s="2" t="str">
        <f>IF(Starlink[[#This Row],[Decay_Date_ISO]]="","",IF(ISNUMBER(Starlink[[#This Row],[Decay_Date_ISO]]),Starlink[[#This Row],[Decay_Date_ISO]],DATEVALUE(Starlink[[#This Row],[Decay_Date_ISO]])))</f>
        <v/>
      </c>
    </row>
    <row r="5882" spans="1:22" x14ac:dyDescent="0.3">
      <c r="A5882" t="s">
        <v>25453</v>
      </c>
      <c r="B5882">
        <v>59090</v>
      </c>
      <c r="C5882" t="s">
        <v>25387</v>
      </c>
      <c r="D5882" t="s">
        <v>25454</v>
      </c>
      <c r="E5882" t="s">
        <v>25455</v>
      </c>
      <c r="F5882" t="s">
        <v>25456</v>
      </c>
      <c r="G5882" t="s">
        <v>25</v>
      </c>
      <c r="H5882" t="s">
        <v>26</v>
      </c>
      <c r="I5882" t="s">
        <v>25391</v>
      </c>
      <c r="J5882" t="s">
        <v>349</v>
      </c>
      <c r="K5882" t="s">
        <v>350</v>
      </c>
      <c r="L5882">
        <v>730</v>
      </c>
      <c r="M5882">
        <v>283</v>
      </c>
      <c r="N5882">
        <v>292</v>
      </c>
      <c r="O5882">
        <v>43.01</v>
      </c>
      <c r="P5882" t="s">
        <v>43</v>
      </c>
      <c r="Q5882" s="1">
        <v>45351</v>
      </c>
      <c r="S5882">
        <v>2024</v>
      </c>
      <c r="U5882" s="2">
        <f>IF(ISNUMBER(Starlink[[#This Row],[Launch_Date_ISO]]),Starlink[[#This Row],[Launch_Date_ISO]],DATEVALUE(Starlink[[#This Row],[Launch_Date_ISO]]))</f>
        <v>45351</v>
      </c>
      <c r="V5882" s="2" t="str">
        <f>IF(Starlink[[#This Row],[Decay_Date_ISO]]="","",IF(ISNUMBER(Starlink[[#This Row],[Decay_Date_ISO]]),Starlink[[#This Row],[Decay_Date_ISO]],DATEVALUE(Starlink[[#This Row],[Decay_Date_ISO]])))</f>
        <v/>
      </c>
    </row>
    <row r="5883" spans="1:22" x14ac:dyDescent="0.3">
      <c r="A5883" t="s">
        <v>25457</v>
      </c>
      <c r="B5883">
        <v>59091</v>
      </c>
      <c r="C5883" t="s">
        <v>25387</v>
      </c>
      <c r="D5883" t="s">
        <v>25458</v>
      </c>
      <c r="E5883" t="s">
        <v>25459</v>
      </c>
      <c r="F5883" t="s">
        <v>25460</v>
      </c>
      <c r="G5883" t="s">
        <v>25</v>
      </c>
      <c r="H5883" t="s">
        <v>26</v>
      </c>
      <c r="I5883" t="s">
        <v>25391</v>
      </c>
      <c r="J5883" t="s">
        <v>25461</v>
      </c>
      <c r="K5883" t="s">
        <v>29</v>
      </c>
      <c r="L5883">
        <v>730</v>
      </c>
      <c r="M5883">
        <v>283</v>
      </c>
      <c r="N5883">
        <v>292</v>
      </c>
      <c r="O5883">
        <v>43.01</v>
      </c>
      <c r="P5883" t="s">
        <v>43</v>
      </c>
      <c r="Q5883" s="1">
        <v>45351</v>
      </c>
      <c r="R5883" s="1">
        <v>45388</v>
      </c>
      <c r="S5883">
        <v>2024</v>
      </c>
      <c r="T5883">
        <v>2024</v>
      </c>
      <c r="U5883" s="2">
        <f>IF(ISNUMBER(Starlink[[#This Row],[Launch_Date_ISO]]),Starlink[[#This Row],[Launch_Date_ISO]],DATEVALUE(Starlink[[#This Row],[Launch_Date_ISO]]))</f>
        <v>45351</v>
      </c>
      <c r="V5883" s="2">
        <f>IF(Starlink[[#This Row],[Decay_Date_ISO]]="","",IF(ISNUMBER(Starlink[[#This Row],[Decay_Date_ISO]]),Starlink[[#This Row],[Decay_Date_ISO]],DATEVALUE(Starlink[[#This Row],[Decay_Date_ISO]])))</f>
        <v>45388</v>
      </c>
    </row>
    <row r="5884" spans="1:22" x14ac:dyDescent="0.3">
      <c r="A5884" t="s">
        <v>25462</v>
      </c>
      <c r="B5884">
        <v>59092</v>
      </c>
      <c r="C5884" t="s">
        <v>25387</v>
      </c>
      <c r="D5884" t="s">
        <v>25463</v>
      </c>
      <c r="E5884" t="s">
        <v>25464</v>
      </c>
      <c r="F5884" t="s">
        <v>25465</v>
      </c>
      <c r="G5884" t="s">
        <v>25</v>
      </c>
      <c r="H5884" t="s">
        <v>26</v>
      </c>
      <c r="I5884" t="s">
        <v>25391</v>
      </c>
      <c r="J5884" t="s">
        <v>349</v>
      </c>
      <c r="K5884" t="s">
        <v>350</v>
      </c>
      <c r="L5884">
        <v>730</v>
      </c>
      <c r="M5884">
        <v>283</v>
      </c>
      <c r="N5884">
        <v>292</v>
      </c>
      <c r="O5884">
        <v>43.01</v>
      </c>
      <c r="P5884" t="s">
        <v>43</v>
      </c>
      <c r="Q5884" s="1">
        <v>45351</v>
      </c>
      <c r="S5884">
        <v>2024</v>
      </c>
      <c r="U5884" s="2">
        <f>IF(ISNUMBER(Starlink[[#This Row],[Launch_Date_ISO]]),Starlink[[#This Row],[Launch_Date_ISO]],DATEVALUE(Starlink[[#This Row],[Launch_Date_ISO]]))</f>
        <v>45351</v>
      </c>
      <c r="V5884" s="2" t="str">
        <f>IF(Starlink[[#This Row],[Decay_Date_ISO]]="","",IF(ISNUMBER(Starlink[[#This Row],[Decay_Date_ISO]]),Starlink[[#This Row],[Decay_Date_ISO]],DATEVALUE(Starlink[[#This Row],[Decay_Date_ISO]])))</f>
        <v/>
      </c>
    </row>
    <row r="5885" spans="1:22" x14ac:dyDescent="0.3">
      <c r="A5885" t="s">
        <v>25466</v>
      </c>
      <c r="B5885">
        <v>59093</v>
      </c>
      <c r="C5885" t="s">
        <v>25387</v>
      </c>
      <c r="D5885" t="s">
        <v>25467</v>
      </c>
      <c r="E5885" t="s">
        <v>25468</v>
      </c>
      <c r="F5885" t="s">
        <v>25469</v>
      </c>
      <c r="G5885" t="s">
        <v>25</v>
      </c>
      <c r="H5885" t="s">
        <v>26</v>
      </c>
      <c r="I5885" t="s">
        <v>25391</v>
      </c>
      <c r="J5885" t="s">
        <v>349</v>
      </c>
      <c r="K5885" t="s">
        <v>350</v>
      </c>
      <c r="L5885">
        <v>730</v>
      </c>
      <c r="M5885">
        <v>283</v>
      </c>
      <c r="N5885">
        <v>292</v>
      </c>
      <c r="O5885">
        <v>43.01</v>
      </c>
      <c r="P5885" t="s">
        <v>43</v>
      </c>
      <c r="Q5885" s="1">
        <v>45351</v>
      </c>
      <c r="S5885">
        <v>2024</v>
      </c>
      <c r="U5885" s="2">
        <f>IF(ISNUMBER(Starlink[[#This Row],[Launch_Date_ISO]]),Starlink[[#This Row],[Launch_Date_ISO]],DATEVALUE(Starlink[[#This Row],[Launch_Date_ISO]]))</f>
        <v>45351</v>
      </c>
      <c r="V5885" s="2" t="str">
        <f>IF(Starlink[[#This Row],[Decay_Date_ISO]]="","",IF(ISNUMBER(Starlink[[#This Row],[Decay_Date_ISO]]),Starlink[[#This Row],[Decay_Date_ISO]],DATEVALUE(Starlink[[#This Row],[Decay_Date_ISO]])))</f>
        <v/>
      </c>
    </row>
    <row r="5886" spans="1:22" x14ac:dyDescent="0.3">
      <c r="A5886" t="s">
        <v>25470</v>
      </c>
      <c r="B5886">
        <v>59094</v>
      </c>
      <c r="C5886" t="s">
        <v>25387</v>
      </c>
      <c r="D5886" t="s">
        <v>25471</v>
      </c>
      <c r="E5886" t="s">
        <v>25472</v>
      </c>
      <c r="F5886" t="s">
        <v>25473</v>
      </c>
      <c r="G5886" t="s">
        <v>25</v>
      </c>
      <c r="H5886" t="s">
        <v>26</v>
      </c>
      <c r="I5886" t="s">
        <v>25391</v>
      </c>
      <c r="J5886" t="s">
        <v>25474</v>
      </c>
      <c r="K5886" t="s">
        <v>29</v>
      </c>
      <c r="L5886">
        <v>730</v>
      </c>
      <c r="M5886">
        <v>283</v>
      </c>
      <c r="N5886">
        <v>292</v>
      </c>
      <c r="O5886">
        <v>43.01</v>
      </c>
      <c r="P5886" t="s">
        <v>43</v>
      </c>
      <c r="Q5886" s="1">
        <v>45351</v>
      </c>
      <c r="R5886" s="1">
        <v>45534</v>
      </c>
      <c r="S5886">
        <v>2024</v>
      </c>
      <c r="T5886">
        <v>2024</v>
      </c>
      <c r="U5886" s="2">
        <f>IF(ISNUMBER(Starlink[[#This Row],[Launch_Date_ISO]]),Starlink[[#This Row],[Launch_Date_ISO]],DATEVALUE(Starlink[[#This Row],[Launch_Date_ISO]]))</f>
        <v>45351</v>
      </c>
      <c r="V5886" s="2">
        <f>IF(Starlink[[#This Row],[Decay_Date_ISO]]="","",IF(ISNUMBER(Starlink[[#This Row],[Decay_Date_ISO]]),Starlink[[#This Row],[Decay_Date_ISO]],DATEVALUE(Starlink[[#This Row],[Decay_Date_ISO]])))</f>
        <v>45534</v>
      </c>
    </row>
    <row r="5887" spans="1:22" x14ac:dyDescent="0.3">
      <c r="A5887" t="s">
        <v>25475</v>
      </c>
      <c r="B5887">
        <v>59095</v>
      </c>
      <c r="C5887" t="s">
        <v>25387</v>
      </c>
      <c r="D5887" t="s">
        <v>25476</v>
      </c>
      <c r="E5887" t="s">
        <v>25477</v>
      </c>
      <c r="F5887" t="s">
        <v>25478</v>
      </c>
      <c r="G5887" t="s">
        <v>25</v>
      </c>
      <c r="H5887" t="s">
        <v>26</v>
      </c>
      <c r="I5887" t="s">
        <v>25391</v>
      </c>
      <c r="J5887" t="s">
        <v>349</v>
      </c>
      <c r="K5887" t="s">
        <v>350</v>
      </c>
      <c r="L5887">
        <v>730</v>
      </c>
      <c r="M5887">
        <v>283</v>
      </c>
      <c r="N5887">
        <v>292</v>
      </c>
      <c r="O5887">
        <v>43.01</v>
      </c>
      <c r="P5887" t="s">
        <v>43</v>
      </c>
      <c r="Q5887" s="1">
        <v>45351</v>
      </c>
      <c r="S5887">
        <v>2024</v>
      </c>
      <c r="U5887" s="2">
        <f>IF(ISNUMBER(Starlink[[#This Row],[Launch_Date_ISO]]),Starlink[[#This Row],[Launch_Date_ISO]],DATEVALUE(Starlink[[#This Row],[Launch_Date_ISO]]))</f>
        <v>45351</v>
      </c>
      <c r="V5887" s="2" t="str">
        <f>IF(Starlink[[#This Row],[Decay_Date_ISO]]="","",IF(ISNUMBER(Starlink[[#This Row],[Decay_Date_ISO]]),Starlink[[#This Row],[Decay_Date_ISO]],DATEVALUE(Starlink[[#This Row],[Decay_Date_ISO]])))</f>
        <v/>
      </c>
    </row>
    <row r="5888" spans="1:22" x14ac:dyDescent="0.3">
      <c r="A5888" t="s">
        <v>25479</v>
      </c>
      <c r="B5888">
        <v>59096</v>
      </c>
      <c r="C5888" t="s">
        <v>25387</v>
      </c>
      <c r="D5888" t="s">
        <v>25480</v>
      </c>
      <c r="E5888" t="s">
        <v>25481</v>
      </c>
      <c r="F5888" t="s">
        <v>25482</v>
      </c>
      <c r="G5888" t="s">
        <v>25</v>
      </c>
      <c r="H5888" t="s">
        <v>26</v>
      </c>
      <c r="I5888" t="s">
        <v>25391</v>
      </c>
      <c r="J5888" t="s">
        <v>349</v>
      </c>
      <c r="K5888" t="s">
        <v>350</v>
      </c>
      <c r="L5888">
        <v>730</v>
      </c>
      <c r="M5888">
        <v>283</v>
      </c>
      <c r="N5888">
        <v>292</v>
      </c>
      <c r="O5888">
        <v>43.01</v>
      </c>
      <c r="P5888" t="s">
        <v>43</v>
      </c>
      <c r="Q5888" s="1">
        <v>45351</v>
      </c>
      <c r="S5888">
        <v>2024</v>
      </c>
      <c r="U5888" s="2">
        <f>IF(ISNUMBER(Starlink[[#This Row],[Launch_Date_ISO]]),Starlink[[#This Row],[Launch_Date_ISO]],DATEVALUE(Starlink[[#This Row],[Launch_Date_ISO]]))</f>
        <v>45351</v>
      </c>
      <c r="V5888" s="2" t="str">
        <f>IF(Starlink[[#This Row],[Decay_Date_ISO]]="","",IF(ISNUMBER(Starlink[[#This Row],[Decay_Date_ISO]]),Starlink[[#This Row],[Decay_Date_ISO]],DATEVALUE(Starlink[[#This Row],[Decay_Date_ISO]])))</f>
        <v/>
      </c>
    </row>
    <row r="5889" spans="1:22" x14ac:dyDescent="0.3">
      <c r="A5889" t="s">
        <v>25483</v>
      </c>
      <c r="B5889">
        <v>59152</v>
      </c>
      <c r="C5889" t="s">
        <v>25484</v>
      </c>
      <c r="D5889" t="s">
        <v>25485</v>
      </c>
      <c r="E5889" t="s">
        <v>25486</v>
      </c>
      <c r="F5889" t="s">
        <v>25487</v>
      </c>
      <c r="G5889" t="s">
        <v>25</v>
      </c>
      <c r="H5889" t="s">
        <v>26</v>
      </c>
      <c r="I5889" t="s">
        <v>25488</v>
      </c>
      <c r="J5889" t="s">
        <v>349</v>
      </c>
      <c r="K5889" t="s">
        <v>350</v>
      </c>
      <c r="L5889">
        <v>730</v>
      </c>
      <c r="M5889">
        <v>284</v>
      </c>
      <c r="N5889">
        <v>292</v>
      </c>
      <c r="O5889">
        <v>43.01</v>
      </c>
      <c r="P5889" t="s">
        <v>43</v>
      </c>
      <c r="Q5889" s="1">
        <v>45355</v>
      </c>
      <c r="S5889">
        <v>2024</v>
      </c>
      <c r="U5889" s="2">
        <f>IF(ISNUMBER(Starlink[[#This Row],[Launch_Date_ISO]]),Starlink[[#This Row],[Launch_Date_ISO]],DATEVALUE(Starlink[[#This Row],[Launch_Date_ISO]]))</f>
        <v>45355</v>
      </c>
      <c r="V5889" s="2" t="str">
        <f>IF(Starlink[[#This Row],[Decay_Date_ISO]]="","",IF(ISNUMBER(Starlink[[#This Row],[Decay_Date_ISO]]),Starlink[[#This Row],[Decay_Date_ISO]],DATEVALUE(Starlink[[#This Row],[Decay_Date_ISO]])))</f>
        <v/>
      </c>
    </row>
    <row r="5890" spans="1:22" x14ac:dyDescent="0.3">
      <c r="A5890" t="s">
        <v>25489</v>
      </c>
      <c r="B5890">
        <v>59153</v>
      </c>
      <c r="C5890" t="s">
        <v>25484</v>
      </c>
      <c r="D5890" t="s">
        <v>25490</v>
      </c>
      <c r="E5890" t="s">
        <v>25491</v>
      </c>
      <c r="F5890" t="s">
        <v>25492</v>
      </c>
      <c r="G5890" t="s">
        <v>25</v>
      </c>
      <c r="H5890" t="s">
        <v>26</v>
      </c>
      <c r="I5890" t="s">
        <v>25488</v>
      </c>
      <c r="J5890" t="s">
        <v>349</v>
      </c>
      <c r="K5890" t="s">
        <v>350</v>
      </c>
      <c r="L5890">
        <v>730</v>
      </c>
      <c r="M5890">
        <v>284</v>
      </c>
      <c r="N5890">
        <v>292</v>
      </c>
      <c r="O5890">
        <v>43.01</v>
      </c>
      <c r="P5890" t="s">
        <v>43</v>
      </c>
      <c r="Q5890" s="1">
        <v>45355</v>
      </c>
      <c r="S5890">
        <v>2024</v>
      </c>
      <c r="U5890" s="2">
        <f>IF(ISNUMBER(Starlink[[#This Row],[Launch_Date_ISO]]),Starlink[[#This Row],[Launch_Date_ISO]],DATEVALUE(Starlink[[#This Row],[Launch_Date_ISO]]))</f>
        <v>45355</v>
      </c>
      <c r="V5890" s="2" t="str">
        <f>IF(Starlink[[#This Row],[Decay_Date_ISO]]="","",IF(ISNUMBER(Starlink[[#This Row],[Decay_Date_ISO]]),Starlink[[#This Row],[Decay_Date_ISO]],DATEVALUE(Starlink[[#This Row],[Decay_Date_ISO]])))</f>
        <v/>
      </c>
    </row>
    <row r="5891" spans="1:22" x14ac:dyDescent="0.3">
      <c r="A5891" t="s">
        <v>25493</v>
      </c>
      <c r="B5891">
        <v>59154</v>
      </c>
      <c r="C5891" t="s">
        <v>25484</v>
      </c>
      <c r="D5891" t="s">
        <v>25494</v>
      </c>
      <c r="E5891" t="s">
        <v>25495</v>
      </c>
      <c r="F5891" t="s">
        <v>25496</v>
      </c>
      <c r="G5891" t="s">
        <v>25</v>
      </c>
      <c r="H5891" t="s">
        <v>26</v>
      </c>
      <c r="I5891" t="s">
        <v>25488</v>
      </c>
      <c r="J5891" t="s">
        <v>349</v>
      </c>
      <c r="K5891" t="s">
        <v>350</v>
      </c>
      <c r="L5891">
        <v>730</v>
      </c>
      <c r="M5891">
        <v>284</v>
      </c>
      <c r="N5891">
        <v>292</v>
      </c>
      <c r="O5891">
        <v>43.01</v>
      </c>
      <c r="P5891" t="s">
        <v>43</v>
      </c>
      <c r="Q5891" s="1">
        <v>45355</v>
      </c>
      <c r="S5891">
        <v>2024</v>
      </c>
      <c r="U5891" s="2">
        <f>IF(ISNUMBER(Starlink[[#This Row],[Launch_Date_ISO]]),Starlink[[#This Row],[Launch_Date_ISO]],DATEVALUE(Starlink[[#This Row],[Launch_Date_ISO]]))</f>
        <v>45355</v>
      </c>
      <c r="V5891" s="2" t="str">
        <f>IF(Starlink[[#This Row],[Decay_Date_ISO]]="","",IF(ISNUMBER(Starlink[[#This Row],[Decay_Date_ISO]]),Starlink[[#This Row],[Decay_Date_ISO]],DATEVALUE(Starlink[[#This Row],[Decay_Date_ISO]])))</f>
        <v/>
      </c>
    </row>
    <row r="5892" spans="1:22" x14ac:dyDescent="0.3">
      <c r="A5892" t="s">
        <v>25497</v>
      </c>
      <c r="B5892">
        <v>59155</v>
      </c>
      <c r="C5892" t="s">
        <v>25484</v>
      </c>
      <c r="D5892" t="s">
        <v>25498</v>
      </c>
      <c r="E5892" t="s">
        <v>25499</v>
      </c>
      <c r="F5892" t="s">
        <v>25500</v>
      </c>
      <c r="G5892" t="s">
        <v>25</v>
      </c>
      <c r="H5892" t="s">
        <v>26</v>
      </c>
      <c r="I5892" t="s">
        <v>25488</v>
      </c>
      <c r="J5892" t="s">
        <v>349</v>
      </c>
      <c r="K5892" t="s">
        <v>350</v>
      </c>
      <c r="L5892">
        <v>730</v>
      </c>
      <c r="M5892">
        <v>284</v>
      </c>
      <c r="N5892">
        <v>292</v>
      </c>
      <c r="O5892">
        <v>43.01</v>
      </c>
      <c r="P5892" t="s">
        <v>43</v>
      </c>
      <c r="Q5892" s="1">
        <v>45355</v>
      </c>
      <c r="S5892">
        <v>2024</v>
      </c>
      <c r="U5892" s="2">
        <f>IF(ISNUMBER(Starlink[[#This Row],[Launch_Date_ISO]]),Starlink[[#This Row],[Launch_Date_ISO]],DATEVALUE(Starlink[[#This Row],[Launch_Date_ISO]]))</f>
        <v>45355</v>
      </c>
      <c r="V5892" s="2" t="str">
        <f>IF(Starlink[[#This Row],[Decay_Date_ISO]]="","",IF(ISNUMBER(Starlink[[#This Row],[Decay_Date_ISO]]),Starlink[[#This Row],[Decay_Date_ISO]],DATEVALUE(Starlink[[#This Row],[Decay_Date_ISO]])))</f>
        <v/>
      </c>
    </row>
    <row r="5893" spans="1:22" x14ac:dyDescent="0.3">
      <c r="A5893" t="s">
        <v>25501</v>
      </c>
      <c r="B5893">
        <v>59156</v>
      </c>
      <c r="C5893" t="s">
        <v>25484</v>
      </c>
      <c r="D5893" t="s">
        <v>25502</v>
      </c>
      <c r="E5893" t="s">
        <v>25503</v>
      </c>
      <c r="F5893" t="s">
        <v>25504</v>
      </c>
      <c r="G5893" t="s">
        <v>25</v>
      </c>
      <c r="H5893" t="s">
        <v>26</v>
      </c>
      <c r="I5893" t="s">
        <v>25488</v>
      </c>
      <c r="J5893" t="s">
        <v>349</v>
      </c>
      <c r="K5893" t="s">
        <v>350</v>
      </c>
      <c r="L5893">
        <v>730</v>
      </c>
      <c r="M5893">
        <v>284</v>
      </c>
      <c r="N5893">
        <v>292</v>
      </c>
      <c r="O5893">
        <v>43.01</v>
      </c>
      <c r="P5893" t="s">
        <v>43</v>
      </c>
      <c r="Q5893" s="1">
        <v>45355</v>
      </c>
      <c r="S5893">
        <v>2024</v>
      </c>
      <c r="U5893" s="2">
        <f>IF(ISNUMBER(Starlink[[#This Row],[Launch_Date_ISO]]),Starlink[[#This Row],[Launch_Date_ISO]],DATEVALUE(Starlink[[#This Row],[Launch_Date_ISO]]))</f>
        <v>45355</v>
      </c>
      <c r="V5893" s="2" t="str">
        <f>IF(Starlink[[#This Row],[Decay_Date_ISO]]="","",IF(ISNUMBER(Starlink[[#This Row],[Decay_Date_ISO]]),Starlink[[#This Row],[Decay_Date_ISO]],DATEVALUE(Starlink[[#This Row],[Decay_Date_ISO]])))</f>
        <v/>
      </c>
    </row>
    <row r="5894" spans="1:22" x14ac:dyDescent="0.3">
      <c r="A5894" t="s">
        <v>25505</v>
      </c>
      <c r="B5894">
        <v>59157</v>
      </c>
      <c r="C5894" t="s">
        <v>25484</v>
      </c>
      <c r="D5894" t="s">
        <v>25506</v>
      </c>
      <c r="E5894" t="s">
        <v>25507</v>
      </c>
      <c r="F5894" t="s">
        <v>25508</v>
      </c>
      <c r="G5894" t="s">
        <v>25</v>
      </c>
      <c r="H5894" t="s">
        <v>26</v>
      </c>
      <c r="I5894" t="s">
        <v>25488</v>
      </c>
      <c r="J5894" t="s">
        <v>349</v>
      </c>
      <c r="K5894" t="s">
        <v>350</v>
      </c>
      <c r="L5894">
        <v>730</v>
      </c>
      <c r="M5894">
        <v>284</v>
      </c>
      <c r="N5894">
        <v>292</v>
      </c>
      <c r="O5894">
        <v>43.01</v>
      </c>
      <c r="P5894" t="s">
        <v>43</v>
      </c>
      <c r="Q5894" s="1">
        <v>45355</v>
      </c>
      <c r="S5894">
        <v>2024</v>
      </c>
      <c r="U5894" s="2">
        <f>IF(ISNUMBER(Starlink[[#This Row],[Launch_Date_ISO]]),Starlink[[#This Row],[Launch_Date_ISO]],DATEVALUE(Starlink[[#This Row],[Launch_Date_ISO]]))</f>
        <v>45355</v>
      </c>
      <c r="V5894" s="2" t="str">
        <f>IF(Starlink[[#This Row],[Decay_Date_ISO]]="","",IF(ISNUMBER(Starlink[[#This Row],[Decay_Date_ISO]]),Starlink[[#This Row],[Decay_Date_ISO]],DATEVALUE(Starlink[[#This Row],[Decay_Date_ISO]])))</f>
        <v/>
      </c>
    </row>
    <row r="5895" spans="1:22" x14ac:dyDescent="0.3">
      <c r="A5895" t="s">
        <v>25509</v>
      </c>
      <c r="B5895">
        <v>59158</v>
      </c>
      <c r="C5895" t="s">
        <v>25484</v>
      </c>
      <c r="D5895" t="s">
        <v>25510</v>
      </c>
      <c r="E5895" t="s">
        <v>25511</v>
      </c>
      <c r="F5895" t="s">
        <v>25512</v>
      </c>
      <c r="G5895" t="s">
        <v>25</v>
      </c>
      <c r="H5895" t="s">
        <v>26</v>
      </c>
      <c r="I5895" t="s">
        <v>25488</v>
      </c>
      <c r="J5895" t="s">
        <v>349</v>
      </c>
      <c r="K5895" t="s">
        <v>350</v>
      </c>
      <c r="L5895">
        <v>730</v>
      </c>
      <c r="M5895">
        <v>283</v>
      </c>
      <c r="N5895">
        <v>292</v>
      </c>
      <c r="O5895">
        <v>43.01</v>
      </c>
      <c r="P5895" t="s">
        <v>43</v>
      </c>
      <c r="Q5895" s="1">
        <v>45355</v>
      </c>
      <c r="S5895">
        <v>2024</v>
      </c>
      <c r="U5895" s="2">
        <f>IF(ISNUMBER(Starlink[[#This Row],[Launch_Date_ISO]]),Starlink[[#This Row],[Launch_Date_ISO]],DATEVALUE(Starlink[[#This Row],[Launch_Date_ISO]]))</f>
        <v>45355</v>
      </c>
      <c r="V5895" s="2" t="str">
        <f>IF(Starlink[[#This Row],[Decay_Date_ISO]]="","",IF(ISNUMBER(Starlink[[#This Row],[Decay_Date_ISO]]),Starlink[[#This Row],[Decay_Date_ISO]],DATEVALUE(Starlink[[#This Row],[Decay_Date_ISO]])))</f>
        <v/>
      </c>
    </row>
    <row r="5896" spans="1:22" x14ac:dyDescent="0.3">
      <c r="A5896" t="s">
        <v>25513</v>
      </c>
      <c r="B5896">
        <v>59159</v>
      </c>
      <c r="C5896" t="s">
        <v>25484</v>
      </c>
      <c r="D5896" t="s">
        <v>25514</v>
      </c>
      <c r="E5896" t="s">
        <v>25515</v>
      </c>
      <c r="F5896" t="s">
        <v>25516</v>
      </c>
      <c r="G5896" t="s">
        <v>25</v>
      </c>
      <c r="H5896" t="s">
        <v>26</v>
      </c>
      <c r="I5896" t="s">
        <v>25488</v>
      </c>
      <c r="J5896" t="s">
        <v>349</v>
      </c>
      <c r="K5896" t="s">
        <v>350</v>
      </c>
      <c r="L5896">
        <v>730</v>
      </c>
      <c r="M5896">
        <v>283</v>
      </c>
      <c r="N5896">
        <v>291</v>
      </c>
      <c r="O5896">
        <v>43.01</v>
      </c>
      <c r="P5896" t="s">
        <v>43</v>
      </c>
      <c r="Q5896" s="1">
        <v>45355</v>
      </c>
      <c r="S5896">
        <v>2024</v>
      </c>
      <c r="U5896" s="2">
        <f>IF(ISNUMBER(Starlink[[#This Row],[Launch_Date_ISO]]),Starlink[[#This Row],[Launch_Date_ISO]],DATEVALUE(Starlink[[#This Row],[Launch_Date_ISO]]))</f>
        <v>45355</v>
      </c>
      <c r="V5896" s="2" t="str">
        <f>IF(Starlink[[#This Row],[Decay_Date_ISO]]="","",IF(ISNUMBER(Starlink[[#This Row],[Decay_Date_ISO]]),Starlink[[#This Row],[Decay_Date_ISO]],DATEVALUE(Starlink[[#This Row],[Decay_Date_ISO]])))</f>
        <v/>
      </c>
    </row>
    <row r="5897" spans="1:22" x14ac:dyDescent="0.3">
      <c r="A5897" t="s">
        <v>25517</v>
      </c>
      <c r="B5897">
        <v>59160</v>
      </c>
      <c r="C5897" t="s">
        <v>25484</v>
      </c>
      <c r="D5897" t="s">
        <v>25518</v>
      </c>
      <c r="E5897" t="s">
        <v>25519</v>
      </c>
      <c r="F5897" t="s">
        <v>25520</v>
      </c>
      <c r="G5897" t="s">
        <v>25</v>
      </c>
      <c r="H5897" t="s">
        <v>26</v>
      </c>
      <c r="I5897" t="s">
        <v>25488</v>
      </c>
      <c r="J5897" t="s">
        <v>349</v>
      </c>
      <c r="K5897" t="s">
        <v>350</v>
      </c>
      <c r="L5897">
        <v>730</v>
      </c>
      <c r="M5897">
        <v>283</v>
      </c>
      <c r="N5897">
        <v>291</v>
      </c>
      <c r="O5897">
        <v>43.01</v>
      </c>
      <c r="P5897" t="s">
        <v>43</v>
      </c>
      <c r="Q5897" s="1">
        <v>45355</v>
      </c>
      <c r="S5897">
        <v>2024</v>
      </c>
      <c r="U5897" s="2">
        <f>IF(ISNUMBER(Starlink[[#This Row],[Launch_Date_ISO]]),Starlink[[#This Row],[Launch_Date_ISO]],DATEVALUE(Starlink[[#This Row],[Launch_Date_ISO]]))</f>
        <v>45355</v>
      </c>
      <c r="V5897" s="2" t="str">
        <f>IF(Starlink[[#This Row],[Decay_Date_ISO]]="","",IF(ISNUMBER(Starlink[[#This Row],[Decay_Date_ISO]]),Starlink[[#This Row],[Decay_Date_ISO]],DATEVALUE(Starlink[[#This Row],[Decay_Date_ISO]])))</f>
        <v/>
      </c>
    </row>
    <row r="5898" spans="1:22" x14ac:dyDescent="0.3">
      <c r="A5898" t="s">
        <v>25521</v>
      </c>
      <c r="B5898">
        <v>59161</v>
      </c>
      <c r="C5898" t="s">
        <v>25484</v>
      </c>
      <c r="D5898" t="s">
        <v>25522</v>
      </c>
      <c r="E5898" t="s">
        <v>25523</v>
      </c>
      <c r="F5898" t="s">
        <v>25524</v>
      </c>
      <c r="G5898" t="s">
        <v>25</v>
      </c>
      <c r="H5898" t="s">
        <v>26</v>
      </c>
      <c r="I5898" t="s">
        <v>25488</v>
      </c>
      <c r="J5898" t="s">
        <v>349</v>
      </c>
      <c r="K5898" t="s">
        <v>350</v>
      </c>
      <c r="L5898">
        <v>730</v>
      </c>
      <c r="M5898">
        <v>283</v>
      </c>
      <c r="N5898">
        <v>291</v>
      </c>
      <c r="O5898">
        <v>43.01</v>
      </c>
      <c r="P5898" t="s">
        <v>43</v>
      </c>
      <c r="Q5898" s="1">
        <v>45355</v>
      </c>
      <c r="S5898">
        <v>2024</v>
      </c>
      <c r="U5898" s="2">
        <f>IF(ISNUMBER(Starlink[[#This Row],[Launch_Date_ISO]]),Starlink[[#This Row],[Launch_Date_ISO]],DATEVALUE(Starlink[[#This Row],[Launch_Date_ISO]]))</f>
        <v>45355</v>
      </c>
      <c r="V5898" s="2" t="str">
        <f>IF(Starlink[[#This Row],[Decay_Date_ISO]]="","",IF(ISNUMBER(Starlink[[#This Row],[Decay_Date_ISO]]),Starlink[[#This Row],[Decay_Date_ISO]],DATEVALUE(Starlink[[#This Row],[Decay_Date_ISO]])))</f>
        <v/>
      </c>
    </row>
    <row r="5899" spans="1:22" x14ac:dyDescent="0.3">
      <c r="A5899" t="s">
        <v>25525</v>
      </c>
      <c r="B5899">
        <v>59162</v>
      </c>
      <c r="C5899" t="s">
        <v>25484</v>
      </c>
      <c r="D5899" t="s">
        <v>25526</v>
      </c>
      <c r="E5899" t="s">
        <v>25527</v>
      </c>
      <c r="F5899" t="s">
        <v>25528</v>
      </c>
      <c r="G5899" t="s">
        <v>25</v>
      </c>
      <c r="H5899" t="s">
        <v>26</v>
      </c>
      <c r="I5899" t="s">
        <v>25488</v>
      </c>
      <c r="J5899" t="s">
        <v>349</v>
      </c>
      <c r="K5899" t="s">
        <v>350</v>
      </c>
      <c r="L5899">
        <v>730</v>
      </c>
      <c r="M5899">
        <v>283</v>
      </c>
      <c r="N5899">
        <v>291</v>
      </c>
      <c r="O5899">
        <v>43.01</v>
      </c>
      <c r="P5899" t="s">
        <v>43</v>
      </c>
      <c r="Q5899" s="1">
        <v>45355</v>
      </c>
      <c r="S5899">
        <v>2024</v>
      </c>
      <c r="U5899" s="2">
        <f>IF(ISNUMBER(Starlink[[#This Row],[Launch_Date_ISO]]),Starlink[[#This Row],[Launch_Date_ISO]],DATEVALUE(Starlink[[#This Row],[Launch_Date_ISO]]))</f>
        <v>45355</v>
      </c>
      <c r="V5899" s="2" t="str">
        <f>IF(Starlink[[#This Row],[Decay_Date_ISO]]="","",IF(ISNUMBER(Starlink[[#This Row],[Decay_Date_ISO]]),Starlink[[#This Row],[Decay_Date_ISO]],DATEVALUE(Starlink[[#This Row],[Decay_Date_ISO]])))</f>
        <v/>
      </c>
    </row>
    <row r="5900" spans="1:22" x14ac:dyDescent="0.3">
      <c r="A5900" t="s">
        <v>25529</v>
      </c>
      <c r="B5900">
        <v>59163</v>
      </c>
      <c r="C5900" t="s">
        <v>25484</v>
      </c>
      <c r="D5900" t="s">
        <v>25530</v>
      </c>
      <c r="E5900" t="s">
        <v>25531</v>
      </c>
      <c r="F5900" t="s">
        <v>25532</v>
      </c>
      <c r="G5900" t="s">
        <v>25</v>
      </c>
      <c r="H5900" t="s">
        <v>26</v>
      </c>
      <c r="I5900" t="s">
        <v>25488</v>
      </c>
      <c r="J5900" t="s">
        <v>349</v>
      </c>
      <c r="K5900" t="s">
        <v>350</v>
      </c>
      <c r="L5900">
        <v>730</v>
      </c>
      <c r="M5900">
        <v>283</v>
      </c>
      <c r="N5900">
        <v>291</v>
      </c>
      <c r="O5900">
        <v>43.01</v>
      </c>
      <c r="P5900" t="s">
        <v>43</v>
      </c>
      <c r="Q5900" s="1">
        <v>45355</v>
      </c>
      <c r="S5900">
        <v>2024</v>
      </c>
      <c r="U5900" s="2">
        <f>IF(ISNUMBER(Starlink[[#This Row],[Launch_Date_ISO]]),Starlink[[#This Row],[Launch_Date_ISO]],DATEVALUE(Starlink[[#This Row],[Launch_Date_ISO]]))</f>
        <v>45355</v>
      </c>
      <c r="V5900" s="2" t="str">
        <f>IF(Starlink[[#This Row],[Decay_Date_ISO]]="","",IF(ISNUMBER(Starlink[[#This Row],[Decay_Date_ISO]]),Starlink[[#This Row],[Decay_Date_ISO]],DATEVALUE(Starlink[[#This Row],[Decay_Date_ISO]])))</f>
        <v/>
      </c>
    </row>
    <row r="5901" spans="1:22" x14ac:dyDescent="0.3">
      <c r="A5901" t="s">
        <v>25533</v>
      </c>
      <c r="B5901">
        <v>59164</v>
      </c>
      <c r="C5901" t="s">
        <v>25484</v>
      </c>
      <c r="D5901" t="s">
        <v>25534</v>
      </c>
      <c r="E5901" t="s">
        <v>25535</v>
      </c>
      <c r="F5901" t="s">
        <v>25536</v>
      </c>
      <c r="G5901" t="s">
        <v>25</v>
      </c>
      <c r="H5901" t="s">
        <v>26</v>
      </c>
      <c r="I5901" t="s">
        <v>25488</v>
      </c>
      <c r="J5901" t="s">
        <v>349</v>
      </c>
      <c r="K5901" t="s">
        <v>350</v>
      </c>
      <c r="L5901">
        <v>730</v>
      </c>
      <c r="M5901">
        <v>283</v>
      </c>
      <c r="N5901">
        <v>291</v>
      </c>
      <c r="O5901">
        <v>43.01</v>
      </c>
      <c r="P5901" t="s">
        <v>43</v>
      </c>
      <c r="Q5901" s="1">
        <v>45355</v>
      </c>
      <c r="S5901">
        <v>2024</v>
      </c>
      <c r="U5901" s="2">
        <f>IF(ISNUMBER(Starlink[[#This Row],[Launch_Date_ISO]]),Starlink[[#This Row],[Launch_Date_ISO]],DATEVALUE(Starlink[[#This Row],[Launch_Date_ISO]]))</f>
        <v>45355</v>
      </c>
      <c r="V5901" s="2" t="str">
        <f>IF(Starlink[[#This Row],[Decay_Date_ISO]]="","",IF(ISNUMBER(Starlink[[#This Row],[Decay_Date_ISO]]),Starlink[[#This Row],[Decay_Date_ISO]],DATEVALUE(Starlink[[#This Row],[Decay_Date_ISO]])))</f>
        <v/>
      </c>
    </row>
    <row r="5902" spans="1:22" x14ac:dyDescent="0.3">
      <c r="A5902" t="s">
        <v>25537</v>
      </c>
      <c r="B5902">
        <v>59165</v>
      </c>
      <c r="C5902" t="s">
        <v>25484</v>
      </c>
      <c r="D5902" t="s">
        <v>25538</v>
      </c>
      <c r="E5902" t="s">
        <v>25539</v>
      </c>
      <c r="F5902" t="s">
        <v>25540</v>
      </c>
      <c r="G5902" t="s">
        <v>25</v>
      </c>
      <c r="H5902" t="s">
        <v>26</v>
      </c>
      <c r="I5902" t="s">
        <v>25488</v>
      </c>
      <c r="J5902" t="s">
        <v>349</v>
      </c>
      <c r="K5902" t="s">
        <v>350</v>
      </c>
      <c r="L5902">
        <v>730</v>
      </c>
      <c r="M5902">
        <v>283</v>
      </c>
      <c r="N5902">
        <v>291</v>
      </c>
      <c r="O5902">
        <v>43.01</v>
      </c>
      <c r="P5902" t="s">
        <v>43</v>
      </c>
      <c r="Q5902" s="1">
        <v>45355</v>
      </c>
      <c r="S5902">
        <v>2024</v>
      </c>
      <c r="U5902" s="2">
        <f>IF(ISNUMBER(Starlink[[#This Row],[Launch_Date_ISO]]),Starlink[[#This Row],[Launch_Date_ISO]],DATEVALUE(Starlink[[#This Row],[Launch_Date_ISO]]))</f>
        <v>45355</v>
      </c>
      <c r="V5902" s="2" t="str">
        <f>IF(Starlink[[#This Row],[Decay_Date_ISO]]="","",IF(ISNUMBER(Starlink[[#This Row],[Decay_Date_ISO]]),Starlink[[#This Row],[Decay_Date_ISO]],DATEVALUE(Starlink[[#This Row],[Decay_Date_ISO]])))</f>
        <v/>
      </c>
    </row>
    <row r="5903" spans="1:22" x14ac:dyDescent="0.3">
      <c r="A5903" t="s">
        <v>25541</v>
      </c>
      <c r="B5903">
        <v>59166</v>
      </c>
      <c r="C5903" t="s">
        <v>25484</v>
      </c>
      <c r="D5903" t="s">
        <v>25542</v>
      </c>
      <c r="E5903" t="s">
        <v>25543</v>
      </c>
      <c r="F5903" t="s">
        <v>25544</v>
      </c>
      <c r="G5903" t="s">
        <v>25</v>
      </c>
      <c r="H5903" t="s">
        <v>26</v>
      </c>
      <c r="I5903" t="s">
        <v>25488</v>
      </c>
      <c r="J5903" t="s">
        <v>349</v>
      </c>
      <c r="K5903" t="s">
        <v>350</v>
      </c>
      <c r="L5903">
        <v>730</v>
      </c>
      <c r="M5903">
        <v>283</v>
      </c>
      <c r="N5903">
        <v>291</v>
      </c>
      <c r="O5903">
        <v>43.01</v>
      </c>
      <c r="P5903" t="s">
        <v>43</v>
      </c>
      <c r="Q5903" s="1">
        <v>45355</v>
      </c>
      <c r="S5903">
        <v>2024</v>
      </c>
      <c r="U5903" s="2">
        <f>IF(ISNUMBER(Starlink[[#This Row],[Launch_Date_ISO]]),Starlink[[#This Row],[Launch_Date_ISO]],DATEVALUE(Starlink[[#This Row],[Launch_Date_ISO]]))</f>
        <v>45355</v>
      </c>
      <c r="V5903" s="2" t="str">
        <f>IF(Starlink[[#This Row],[Decay_Date_ISO]]="","",IF(ISNUMBER(Starlink[[#This Row],[Decay_Date_ISO]]),Starlink[[#This Row],[Decay_Date_ISO]],DATEVALUE(Starlink[[#This Row],[Decay_Date_ISO]])))</f>
        <v/>
      </c>
    </row>
    <row r="5904" spans="1:22" x14ac:dyDescent="0.3">
      <c r="A5904" t="s">
        <v>25545</v>
      </c>
      <c r="B5904">
        <v>59167</v>
      </c>
      <c r="C5904" t="s">
        <v>25484</v>
      </c>
      <c r="D5904" t="s">
        <v>25546</v>
      </c>
      <c r="E5904" t="s">
        <v>25547</v>
      </c>
      <c r="F5904" t="s">
        <v>25548</v>
      </c>
      <c r="G5904" t="s">
        <v>25</v>
      </c>
      <c r="H5904" t="s">
        <v>26</v>
      </c>
      <c r="I5904" t="s">
        <v>25488</v>
      </c>
      <c r="J5904" t="s">
        <v>349</v>
      </c>
      <c r="K5904" t="s">
        <v>350</v>
      </c>
      <c r="L5904">
        <v>730</v>
      </c>
      <c r="M5904">
        <v>283</v>
      </c>
      <c r="N5904">
        <v>291</v>
      </c>
      <c r="O5904">
        <v>43.01</v>
      </c>
      <c r="P5904" t="s">
        <v>43</v>
      </c>
      <c r="Q5904" s="1">
        <v>45355</v>
      </c>
      <c r="S5904">
        <v>2024</v>
      </c>
      <c r="U5904" s="2">
        <f>IF(ISNUMBER(Starlink[[#This Row],[Launch_Date_ISO]]),Starlink[[#This Row],[Launch_Date_ISO]],DATEVALUE(Starlink[[#This Row],[Launch_Date_ISO]]))</f>
        <v>45355</v>
      </c>
      <c r="V5904" s="2" t="str">
        <f>IF(Starlink[[#This Row],[Decay_Date_ISO]]="","",IF(ISNUMBER(Starlink[[#This Row],[Decay_Date_ISO]]),Starlink[[#This Row],[Decay_Date_ISO]],DATEVALUE(Starlink[[#This Row],[Decay_Date_ISO]])))</f>
        <v/>
      </c>
    </row>
    <row r="5905" spans="1:22" x14ac:dyDescent="0.3">
      <c r="A5905" t="s">
        <v>25549</v>
      </c>
      <c r="B5905">
        <v>59168</v>
      </c>
      <c r="C5905" t="s">
        <v>25484</v>
      </c>
      <c r="D5905" t="s">
        <v>25550</v>
      </c>
      <c r="E5905" t="s">
        <v>25551</v>
      </c>
      <c r="F5905" t="s">
        <v>25552</v>
      </c>
      <c r="G5905" t="s">
        <v>25</v>
      </c>
      <c r="H5905" t="s">
        <v>26</v>
      </c>
      <c r="I5905" t="s">
        <v>25488</v>
      </c>
      <c r="J5905" t="s">
        <v>349</v>
      </c>
      <c r="K5905" t="s">
        <v>350</v>
      </c>
      <c r="L5905">
        <v>730</v>
      </c>
      <c r="M5905">
        <v>283</v>
      </c>
      <c r="N5905">
        <v>291</v>
      </c>
      <c r="O5905">
        <v>43.01</v>
      </c>
      <c r="P5905" t="s">
        <v>43</v>
      </c>
      <c r="Q5905" s="1">
        <v>45355</v>
      </c>
      <c r="S5905">
        <v>2024</v>
      </c>
      <c r="U5905" s="2">
        <f>IF(ISNUMBER(Starlink[[#This Row],[Launch_Date_ISO]]),Starlink[[#This Row],[Launch_Date_ISO]],DATEVALUE(Starlink[[#This Row],[Launch_Date_ISO]]))</f>
        <v>45355</v>
      </c>
      <c r="V5905" s="2" t="str">
        <f>IF(Starlink[[#This Row],[Decay_Date_ISO]]="","",IF(ISNUMBER(Starlink[[#This Row],[Decay_Date_ISO]]),Starlink[[#This Row],[Decay_Date_ISO]],DATEVALUE(Starlink[[#This Row],[Decay_Date_ISO]])))</f>
        <v/>
      </c>
    </row>
    <row r="5906" spans="1:22" x14ac:dyDescent="0.3">
      <c r="A5906" t="s">
        <v>25553</v>
      </c>
      <c r="B5906">
        <v>59169</v>
      </c>
      <c r="C5906" t="s">
        <v>25484</v>
      </c>
      <c r="D5906" t="s">
        <v>25554</v>
      </c>
      <c r="E5906" t="s">
        <v>25555</v>
      </c>
      <c r="F5906" t="s">
        <v>25556</v>
      </c>
      <c r="G5906" t="s">
        <v>25</v>
      </c>
      <c r="H5906" t="s">
        <v>26</v>
      </c>
      <c r="I5906" t="s">
        <v>25488</v>
      </c>
      <c r="J5906" t="s">
        <v>349</v>
      </c>
      <c r="K5906" t="s">
        <v>350</v>
      </c>
      <c r="L5906">
        <v>730</v>
      </c>
      <c r="M5906">
        <v>283</v>
      </c>
      <c r="N5906">
        <v>291</v>
      </c>
      <c r="O5906">
        <v>43.01</v>
      </c>
      <c r="P5906" t="s">
        <v>43</v>
      </c>
      <c r="Q5906" s="1">
        <v>45355</v>
      </c>
      <c r="S5906">
        <v>2024</v>
      </c>
      <c r="U5906" s="2">
        <f>IF(ISNUMBER(Starlink[[#This Row],[Launch_Date_ISO]]),Starlink[[#This Row],[Launch_Date_ISO]],DATEVALUE(Starlink[[#This Row],[Launch_Date_ISO]]))</f>
        <v>45355</v>
      </c>
      <c r="V5906" s="2" t="str">
        <f>IF(Starlink[[#This Row],[Decay_Date_ISO]]="","",IF(ISNUMBER(Starlink[[#This Row],[Decay_Date_ISO]]),Starlink[[#This Row],[Decay_Date_ISO]],DATEVALUE(Starlink[[#This Row],[Decay_Date_ISO]])))</f>
        <v/>
      </c>
    </row>
    <row r="5907" spans="1:22" x14ac:dyDescent="0.3">
      <c r="A5907" t="s">
        <v>25557</v>
      </c>
      <c r="B5907">
        <v>59170</v>
      </c>
      <c r="C5907" t="s">
        <v>25484</v>
      </c>
      <c r="D5907" t="s">
        <v>25558</v>
      </c>
      <c r="E5907" t="s">
        <v>25559</v>
      </c>
      <c r="F5907" t="s">
        <v>25560</v>
      </c>
      <c r="G5907" t="s">
        <v>25</v>
      </c>
      <c r="H5907" t="s">
        <v>26</v>
      </c>
      <c r="I5907" t="s">
        <v>25488</v>
      </c>
      <c r="J5907" t="s">
        <v>349</v>
      </c>
      <c r="K5907" t="s">
        <v>350</v>
      </c>
      <c r="L5907">
        <v>730</v>
      </c>
      <c r="M5907">
        <v>283</v>
      </c>
      <c r="N5907">
        <v>291</v>
      </c>
      <c r="O5907">
        <v>43.01</v>
      </c>
      <c r="P5907" t="s">
        <v>43</v>
      </c>
      <c r="Q5907" s="1">
        <v>45355</v>
      </c>
      <c r="S5907">
        <v>2024</v>
      </c>
      <c r="U5907" s="2">
        <f>IF(ISNUMBER(Starlink[[#This Row],[Launch_Date_ISO]]),Starlink[[#This Row],[Launch_Date_ISO]],DATEVALUE(Starlink[[#This Row],[Launch_Date_ISO]]))</f>
        <v>45355</v>
      </c>
      <c r="V5907" s="2" t="str">
        <f>IF(Starlink[[#This Row],[Decay_Date_ISO]]="","",IF(ISNUMBER(Starlink[[#This Row],[Decay_Date_ISO]]),Starlink[[#This Row],[Decay_Date_ISO]],DATEVALUE(Starlink[[#This Row],[Decay_Date_ISO]])))</f>
        <v/>
      </c>
    </row>
    <row r="5908" spans="1:22" x14ac:dyDescent="0.3">
      <c r="A5908" t="s">
        <v>25561</v>
      </c>
      <c r="B5908">
        <v>59171</v>
      </c>
      <c r="C5908" t="s">
        <v>25484</v>
      </c>
      <c r="D5908" t="s">
        <v>25562</v>
      </c>
      <c r="E5908" t="s">
        <v>25563</v>
      </c>
      <c r="F5908" t="s">
        <v>25564</v>
      </c>
      <c r="G5908" t="s">
        <v>25</v>
      </c>
      <c r="H5908" t="s">
        <v>26</v>
      </c>
      <c r="I5908" t="s">
        <v>25488</v>
      </c>
      <c r="J5908" t="s">
        <v>349</v>
      </c>
      <c r="K5908" t="s">
        <v>350</v>
      </c>
      <c r="L5908">
        <v>730</v>
      </c>
      <c r="M5908">
        <v>283</v>
      </c>
      <c r="N5908">
        <v>291</v>
      </c>
      <c r="O5908">
        <v>43.01</v>
      </c>
      <c r="P5908" t="s">
        <v>43</v>
      </c>
      <c r="Q5908" s="1">
        <v>45355</v>
      </c>
      <c r="S5908">
        <v>2024</v>
      </c>
      <c r="U5908" s="2">
        <f>IF(ISNUMBER(Starlink[[#This Row],[Launch_Date_ISO]]),Starlink[[#This Row],[Launch_Date_ISO]],DATEVALUE(Starlink[[#This Row],[Launch_Date_ISO]]))</f>
        <v>45355</v>
      </c>
      <c r="V5908" s="2" t="str">
        <f>IF(Starlink[[#This Row],[Decay_Date_ISO]]="","",IF(ISNUMBER(Starlink[[#This Row],[Decay_Date_ISO]]),Starlink[[#This Row],[Decay_Date_ISO]],DATEVALUE(Starlink[[#This Row],[Decay_Date_ISO]])))</f>
        <v/>
      </c>
    </row>
    <row r="5909" spans="1:22" x14ac:dyDescent="0.3">
      <c r="A5909" t="s">
        <v>25565</v>
      </c>
      <c r="B5909">
        <v>59172</v>
      </c>
      <c r="C5909" t="s">
        <v>25484</v>
      </c>
      <c r="D5909" t="s">
        <v>25566</v>
      </c>
      <c r="E5909" t="s">
        <v>25567</v>
      </c>
      <c r="F5909" t="s">
        <v>25568</v>
      </c>
      <c r="G5909" t="s">
        <v>25</v>
      </c>
      <c r="H5909" t="s">
        <v>26</v>
      </c>
      <c r="I5909" t="s">
        <v>25488</v>
      </c>
      <c r="J5909" t="s">
        <v>349</v>
      </c>
      <c r="K5909" t="s">
        <v>350</v>
      </c>
      <c r="L5909">
        <v>730</v>
      </c>
      <c r="M5909">
        <v>283</v>
      </c>
      <c r="N5909">
        <v>291</v>
      </c>
      <c r="O5909">
        <v>43.01</v>
      </c>
      <c r="P5909" t="s">
        <v>43</v>
      </c>
      <c r="Q5909" s="1">
        <v>45355</v>
      </c>
      <c r="S5909">
        <v>2024</v>
      </c>
      <c r="U5909" s="2">
        <f>IF(ISNUMBER(Starlink[[#This Row],[Launch_Date_ISO]]),Starlink[[#This Row],[Launch_Date_ISO]],DATEVALUE(Starlink[[#This Row],[Launch_Date_ISO]]))</f>
        <v>45355</v>
      </c>
      <c r="V5909" s="2" t="str">
        <f>IF(Starlink[[#This Row],[Decay_Date_ISO]]="","",IF(ISNUMBER(Starlink[[#This Row],[Decay_Date_ISO]]),Starlink[[#This Row],[Decay_Date_ISO]],DATEVALUE(Starlink[[#This Row],[Decay_Date_ISO]])))</f>
        <v/>
      </c>
    </row>
    <row r="5910" spans="1:22" x14ac:dyDescent="0.3">
      <c r="A5910" t="s">
        <v>25569</v>
      </c>
      <c r="B5910">
        <v>59173</v>
      </c>
      <c r="C5910" t="s">
        <v>25484</v>
      </c>
      <c r="D5910" t="s">
        <v>25570</v>
      </c>
      <c r="E5910" t="s">
        <v>25571</v>
      </c>
      <c r="F5910" t="s">
        <v>25572</v>
      </c>
      <c r="G5910" t="s">
        <v>25</v>
      </c>
      <c r="H5910" t="s">
        <v>26</v>
      </c>
      <c r="I5910" t="s">
        <v>25488</v>
      </c>
      <c r="J5910" t="s">
        <v>349</v>
      </c>
      <c r="K5910" t="s">
        <v>350</v>
      </c>
      <c r="L5910">
        <v>730</v>
      </c>
      <c r="M5910">
        <v>283</v>
      </c>
      <c r="N5910">
        <v>291</v>
      </c>
      <c r="O5910">
        <v>43.01</v>
      </c>
      <c r="P5910" t="s">
        <v>43</v>
      </c>
      <c r="Q5910" s="1">
        <v>45355</v>
      </c>
      <c r="S5910">
        <v>2024</v>
      </c>
      <c r="U5910" s="2">
        <f>IF(ISNUMBER(Starlink[[#This Row],[Launch_Date_ISO]]),Starlink[[#This Row],[Launch_Date_ISO]],DATEVALUE(Starlink[[#This Row],[Launch_Date_ISO]]))</f>
        <v>45355</v>
      </c>
      <c r="V5910" s="2" t="str">
        <f>IF(Starlink[[#This Row],[Decay_Date_ISO]]="","",IF(ISNUMBER(Starlink[[#This Row],[Decay_Date_ISO]]),Starlink[[#This Row],[Decay_Date_ISO]],DATEVALUE(Starlink[[#This Row],[Decay_Date_ISO]])))</f>
        <v/>
      </c>
    </row>
    <row r="5911" spans="1:22" x14ac:dyDescent="0.3">
      <c r="A5911" t="s">
        <v>25573</v>
      </c>
      <c r="B5911">
        <v>59174</v>
      </c>
      <c r="C5911" t="s">
        <v>25484</v>
      </c>
      <c r="D5911" t="s">
        <v>25574</v>
      </c>
      <c r="E5911" t="s">
        <v>25575</v>
      </c>
      <c r="F5911" t="s">
        <v>25576</v>
      </c>
      <c r="G5911" t="s">
        <v>25</v>
      </c>
      <c r="H5911" t="s">
        <v>26</v>
      </c>
      <c r="I5911" t="s">
        <v>25488</v>
      </c>
      <c r="J5911" t="s">
        <v>349</v>
      </c>
      <c r="K5911" t="s">
        <v>350</v>
      </c>
      <c r="L5911">
        <v>730</v>
      </c>
      <c r="M5911">
        <v>283</v>
      </c>
      <c r="N5911">
        <v>291</v>
      </c>
      <c r="O5911">
        <v>43.01</v>
      </c>
      <c r="P5911" t="s">
        <v>43</v>
      </c>
      <c r="Q5911" s="1">
        <v>45355</v>
      </c>
      <c r="S5911">
        <v>2024</v>
      </c>
      <c r="U5911" s="2">
        <f>IF(ISNUMBER(Starlink[[#This Row],[Launch_Date_ISO]]),Starlink[[#This Row],[Launch_Date_ISO]],DATEVALUE(Starlink[[#This Row],[Launch_Date_ISO]]))</f>
        <v>45355</v>
      </c>
      <c r="V5911" s="2" t="str">
        <f>IF(Starlink[[#This Row],[Decay_Date_ISO]]="","",IF(ISNUMBER(Starlink[[#This Row],[Decay_Date_ISO]]),Starlink[[#This Row],[Decay_Date_ISO]],DATEVALUE(Starlink[[#This Row],[Decay_Date_ISO]])))</f>
        <v/>
      </c>
    </row>
    <row r="5912" spans="1:22" x14ac:dyDescent="0.3">
      <c r="A5912" t="s">
        <v>25577</v>
      </c>
      <c r="B5912">
        <v>59178</v>
      </c>
      <c r="C5912" t="s">
        <v>25578</v>
      </c>
      <c r="D5912" t="s">
        <v>25579</v>
      </c>
      <c r="E5912" t="s">
        <v>25580</v>
      </c>
      <c r="F5912" t="s">
        <v>25581</v>
      </c>
      <c r="G5912" t="s">
        <v>25</v>
      </c>
      <c r="H5912" t="s">
        <v>26</v>
      </c>
      <c r="I5912" t="s">
        <v>25582</v>
      </c>
      <c r="J5912" t="s">
        <v>349</v>
      </c>
      <c r="K5912" t="s">
        <v>350</v>
      </c>
      <c r="L5912">
        <v>730</v>
      </c>
      <c r="M5912">
        <v>284</v>
      </c>
      <c r="N5912">
        <v>292</v>
      </c>
      <c r="O5912">
        <v>43.01</v>
      </c>
      <c r="P5912" t="s">
        <v>43</v>
      </c>
      <c r="Q5912" s="1">
        <v>45361</v>
      </c>
      <c r="S5912">
        <v>2024</v>
      </c>
      <c r="U5912" s="2">
        <f>IF(ISNUMBER(Starlink[[#This Row],[Launch_Date_ISO]]),Starlink[[#This Row],[Launch_Date_ISO]],DATEVALUE(Starlink[[#This Row],[Launch_Date_ISO]]))</f>
        <v>45361</v>
      </c>
      <c r="V5912" s="2" t="str">
        <f>IF(Starlink[[#This Row],[Decay_Date_ISO]]="","",IF(ISNUMBER(Starlink[[#This Row],[Decay_Date_ISO]]),Starlink[[#This Row],[Decay_Date_ISO]],DATEVALUE(Starlink[[#This Row],[Decay_Date_ISO]])))</f>
        <v/>
      </c>
    </row>
    <row r="5913" spans="1:22" x14ac:dyDescent="0.3">
      <c r="A5913" t="s">
        <v>25583</v>
      </c>
      <c r="B5913">
        <v>59179</v>
      </c>
      <c r="C5913" t="s">
        <v>25578</v>
      </c>
      <c r="D5913" t="s">
        <v>25584</v>
      </c>
      <c r="E5913" t="s">
        <v>25585</v>
      </c>
      <c r="F5913" t="s">
        <v>25586</v>
      </c>
      <c r="G5913" t="s">
        <v>25</v>
      </c>
      <c r="H5913" t="s">
        <v>26</v>
      </c>
      <c r="I5913" t="s">
        <v>25582</v>
      </c>
      <c r="J5913" t="s">
        <v>349</v>
      </c>
      <c r="K5913" t="s">
        <v>350</v>
      </c>
      <c r="L5913">
        <v>730</v>
      </c>
      <c r="M5913">
        <v>284</v>
      </c>
      <c r="N5913">
        <v>292</v>
      </c>
      <c r="O5913">
        <v>43.01</v>
      </c>
      <c r="P5913" t="s">
        <v>43</v>
      </c>
      <c r="Q5913" s="1">
        <v>45361</v>
      </c>
      <c r="S5913">
        <v>2024</v>
      </c>
      <c r="U5913" s="2">
        <f>IF(ISNUMBER(Starlink[[#This Row],[Launch_Date_ISO]]),Starlink[[#This Row],[Launch_Date_ISO]],DATEVALUE(Starlink[[#This Row],[Launch_Date_ISO]]))</f>
        <v>45361</v>
      </c>
      <c r="V5913" s="2" t="str">
        <f>IF(Starlink[[#This Row],[Decay_Date_ISO]]="","",IF(ISNUMBER(Starlink[[#This Row],[Decay_Date_ISO]]),Starlink[[#This Row],[Decay_Date_ISO]],DATEVALUE(Starlink[[#This Row],[Decay_Date_ISO]])))</f>
        <v/>
      </c>
    </row>
    <row r="5914" spans="1:22" x14ac:dyDescent="0.3">
      <c r="A5914" t="s">
        <v>25587</v>
      </c>
      <c r="B5914">
        <v>59180</v>
      </c>
      <c r="C5914" t="s">
        <v>25578</v>
      </c>
      <c r="D5914" t="s">
        <v>25588</v>
      </c>
      <c r="E5914" t="s">
        <v>25589</v>
      </c>
      <c r="F5914" t="s">
        <v>25590</v>
      </c>
      <c r="G5914" t="s">
        <v>25</v>
      </c>
      <c r="H5914" t="s">
        <v>26</v>
      </c>
      <c r="I5914" t="s">
        <v>25582</v>
      </c>
      <c r="J5914" t="s">
        <v>349</v>
      </c>
      <c r="K5914" t="s">
        <v>350</v>
      </c>
      <c r="L5914">
        <v>730</v>
      </c>
      <c r="M5914">
        <v>284</v>
      </c>
      <c r="N5914">
        <v>292</v>
      </c>
      <c r="O5914">
        <v>43.01</v>
      </c>
      <c r="P5914" t="s">
        <v>43</v>
      </c>
      <c r="Q5914" s="1">
        <v>45361</v>
      </c>
      <c r="S5914">
        <v>2024</v>
      </c>
      <c r="U5914" s="2">
        <f>IF(ISNUMBER(Starlink[[#This Row],[Launch_Date_ISO]]),Starlink[[#This Row],[Launch_Date_ISO]],DATEVALUE(Starlink[[#This Row],[Launch_Date_ISO]]))</f>
        <v>45361</v>
      </c>
      <c r="V5914" s="2" t="str">
        <f>IF(Starlink[[#This Row],[Decay_Date_ISO]]="","",IF(ISNUMBER(Starlink[[#This Row],[Decay_Date_ISO]]),Starlink[[#This Row],[Decay_Date_ISO]],DATEVALUE(Starlink[[#This Row],[Decay_Date_ISO]])))</f>
        <v/>
      </c>
    </row>
    <row r="5915" spans="1:22" x14ac:dyDescent="0.3">
      <c r="A5915" t="s">
        <v>25591</v>
      </c>
      <c r="B5915">
        <v>59181</v>
      </c>
      <c r="C5915" t="s">
        <v>25578</v>
      </c>
      <c r="D5915" t="s">
        <v>25592</v>
      </c>
      <c r="E5915" t="s">
        <v>25593</v>
      </c>
      <c r="F5915" t="s">
        <v>25594</v>
      </c>
      <c r="G5915" t="s">
        <v>25</v>
      </c>
      <c r="H5915" t="s">
        <v>26</v>
      </c>
      <c r="I5915" t="s">
        <v>25582</v>
      </c>
      <c r="J5915" t="s">
        <v>349</v>
      </c>
      <c r="K5915" t="s">
        <v>350</v>
      </c>
      <c r="L5915">
        <v>730</v>
      </c>
      <c r="M5915">
        <v>284</v>
      </c>
      <c r="N5915">
        <v>292</v>
      </c>
      <c r="O5915">
        <v>43.01</v>
      </c>
      <c r="P5915" t="s">
        <v>43</v>
      </c>
      <c r="Q5915" s="1">
        <v>45361</v>
      </c>
      <c r="S5915">
        <v>2024</v>
      </c>
      <c r="U5915" s="2">
        <f>IF(ISNUMBER(Starlink[[#This Row],[Launch_Date_ISO]]),Starlink[[#This Row],[Launch_Date_ISO]],DATEVALUE(Starlink[[#This Row],[Launch_Date_ISO]]))</f>
        <v>45361</v>
      </c>
      <c r="V5915" s="2" t="str">
        <f>IF(Starlink[[#This Row],[Decay_Date_ISO]]="","",IF(ISNUMBER(Starlink[[#This Row],[Decay_Date_ISO]]),Starlink[[#This Row],[Decay_Date_ISO]],DATEVALUE(Starlink[[#This Row],[Decay_Date_ISO]])))</f>
        <v/>
      </c>
    </row>
    <row r="5916" spans="1:22" x14ac:dyDescent="0.3">
      <c r="A5916" t="s">
        <v>25595</v>
      </c>
      <c r="B5916">
        <v>59182</v>
      </c>
      <c r="C5916" t="s">
        <v>25578</v>
      </c>
      <c r="D5916" t="s">
        <v>25596</v>
      </c>
      <c r="E5916" t="s">
        <v>25597</v>
      </c>
      <c r="F5916" t="s">
        <v>25598</v>
      </c>
      <c r="G5916" t="s">
        <v>25</v>
      </c>
      <c r="H5916" t="s">
        <v>26</v>
      </c>
      <c r="I5916" t="s">
        <v>25582</v>
      </c>
      <c r="J5916" t="s">
        <v>349</v>
      </c>
      <c r="K5916" t="s">
        <v>350</v>
      </c>
      <c r="L5916">
        <v>730</v>
      </c>
      <c r="M5916">
        <v>284</v>
      </c>
      <c r="N5916">
        <v>292</v>
      </c>
      <c r="O5916">
        <v>43.01</v>
      </c>
      <c r="P5916" t="s">
        <v>43</v>
      </c>
      <c r="Q5916" s="1">
        <v>45361</v>
      </c>
      <c r="S5916">
        <v>2024</v>
      </c>
      <c r="U5916" s="2">
        <f>IF(ISNUMBER(Starlink[[#This Row],[Launch_Date_ISO]]),Starlink[[#This Row],[Launch_Date_ISO]],DATEVALUE(Starlink[[#This Row],[Launch_Date_ISO]]))</f>
        <v>45361</v>
      </c>
      <c r="V5916" s="2" t="str">
        <f>IF(Starlink[[#This Row],[Decay_Date_ISO]]="","",IF(ISNUMBER(Starlink[[#This Row],[Decay_Date_ISO]]),Starlink[[#This Row],[Decay_Date_ISO]],DATEVALUE(Starlink[[#This Row],[Decay_Date_ISO]])))</f>
        <v/>
      </c>
    </row>
    <row r="5917" spans="1:22" x14ac:dyDescent="0.3">
      <c r="A5917" t="s">
        <v>25599</v>
      </c>
      <c r="B5917">
        <v>59183</v>
      </c>
      <c r="C5917" t="s">
        <v>25578</v>
      </c>
      <c r="D5917" t="s">
        <v>25600</v>
      </c>
      <c r="E5917" t="s">
        <v>25601</v>
      </c>
      <c r="F5917" t="s">
        <v>25602</v>
      </c>
      <c r="G5917" t="s">
        <v>25</v>
      </c>
      <c r="H5917" t="s">
        <v>26</v>
      </c>
      <c r="I5917" t="s">
        <v>25582</v>
      </c>
      <c r="J5917" t="s">
        <v>25603</v>
      </c>
      <c r="K5917" t="s">
        <v>29</v>
      </c>
      <c r="L5917">
        <v>730</v>
      </c>
      <c r="M5917">
        <v>284</v>
      </c>
      <c r="N5917">
        <v>292</v>
      </c>
      <c r="O5917">
        <v>43.01</v>
      </c>
      <c r="P5917" t="s">
        <v>43</v>
      </c>
      <c r="Q5917" s="1">
        <v>45361</v>
      </c>
      <c r="R5917" s="1">
        <v>45759</v>
      </c>
      <c r="S5917">
        <v>2024</v>
      </c>
      <c r="T5917">
        <v>2025</v>
      </c>
      <c r="U5917" s="2">
        <f>IF(ISNUMBER(Starlink[[#This Row],[Launch_Date_ISO]]),Starlink[[#This Row],[Launch_Date_ISO]],DATEVALUE(Starlink[[#This Row],[Launch_Date_ISO]]))</f>
        <v>45361</v>
      </c>
      <c r="V5917" s="2">
        <f>IF(Starlink[[#This Row],[Decay_Date_ISO]]="","",IF(ISNUMBER(Starlink[[#This Row],[Decay_Date_ISO]]),Starlink[[#This Row],[Decay_Date_ISO]],DATEVALUE(Starlink[[#This Row],[Decay_Date_ISO]])))</f>
        <v>45759</v>
      </c>
    </row>
    <row r="5918" spans="1:22" x14ac:dyDescent="0.3">
      <c r="A5918" t="s">
        <v>25604</v>
      </c>
      <c r="B5918">
        <v>59184</v>
      </c>
      <c r="C5918" t="s">
        <v>25578</v>
      </c>
      <c r="D5918" t="s">
        <v>25605</v>
      </c>
      <c r="E5918" t="s">
        <v>25606</v>
      </c>
      <c r="F5918" t="s">
        <v>25607</v>
      </c>
      <c r="G5918" t="s">
        <v>25</v>
      </c>
      <c r="H5918" t="s">
        <v>26</v>
      </c>
      <c r="I5918" t="s">
        <v>25582</v>
      </c>
      <c r="J5918" t="s">
        <v>349</v>
      </c>
      <c r="K5918" t="s">
        <v>350</v>
      </c>
      <c r="L5918">
        <v>730</v>
      </c>
      <c r="M5918">
        <v>284</v>
      </c>
      <c r="N5918">
        <v>292</v>
      </c>
      <c r="O5918">
        <v>43.01</v>
      </c>
      <c r="P5918" t="s">
        <v>43</v>
      </c>
      <c r="Q5918" s="1">
        <v>45361</v>
      </c>
      <c r="S5918">
        <v>2024</v>
      </c>
      <c r="U5918" s="2">
        <f>IF(ISNUMBER(Starlink[[#This Row],[Launch_Date_ISO]]),Starlink[[#This Row],[Launch_Date_ISO]],DATEVALUE(Starlink[[#This Row],[Launch_Date_ISO]]))</f>
        <v>45361</v>
      </c>
      <c r="V5918" s="2" t="str">
        <f>IF(Starlink[[#This Row],[Decay_Date_ISO]]="","",IF(ISNUMBER(Starlink[[#This Row],[Decay_Date_ISO]]),Starlink[[#This Row],[Decay_Date_ISO]],DATEVALUE(Starlink[[#This Row],[Decay_Date_ISO]])))</f>
        <v/>
      </c>
    </row>
    <row r="5919" spans="1:22" x14ac:dyDescent="0.3">
      <c r="A5919" t="s">
        <v>25608</v>
      </c>
      <c r="B5919">
        <v>59185</v>
      </c>
      <c r="C5919" t="s">
        <v>25578</v>
      </c>
      <c r="D5919" t="s">
        <v>25609</v>
      </c>
      <c r="E5919" t="s">
        <v>25610</v>
      </c>
      <c r="F5919" t="s">
        <v>25611</v>
      </c>
      <c r="G5919" t="s">
        <v>25</v>
      </c>
      <c r="H5919" t="s">
        <v>26</v>
      </c>
      <c r="I5919" t="s">
        <v>25582</v>
      </c>
      <c r="J5919" t="s">
        <v>349</v>
      </c>
      <c r="K5919" t="s">
        <v>350</v>
      </c>
      <c r="L5919">
        <v>730</v>
      </c>
      <c r="M5919">
        <v>284</v>
      </c>
      <c r="N5919">
        <v>292</v>
      </c>
      <c r="O5919">
        <v>43.01</v>
      </c>
      <c r="P5919" t="s">
        <v>43</v>
      </c>
      <c r="Q5919" s="1">
        <v>45361</v>
      </c>
      <c r="S5919">
        <v>2024</v>
      </c>
      <c r="U5919" s="2">
        <f>IF(ISNUMBER(Starlink[[#This Row],[Launch_Date_ISO]]),Starlink[[#This Row],[Launch_Date_ISO]],DATEVALUE(Starlink[[#This Row],[Launch_Date_ISO]]))</f>
        <v>45361</v>
      </c>
      <c r="V5919" s="2" t="str">
        <f>IF(Starlink[[#This Row],[Decay_Date_ISO]]="","",IF(ISNUMBER(Starlink[[#This Row],[Decay_Date_ISO]]),Starlink[[#This Row],[Decay_Date_ISO]],DATEVALUE(Starlink[[#This Row],[Decay_Date_ISO]])))</f>
        <v/>
      </c>
    </row>
    <row r="5920" spans="1:22" x14ac:dyDescent="0.3">
      <c r="A5920" t="s">
        <v>25612</v>
      </c>
      <c r="B5920">
        <v>59186</v>
      </c>
      <c r="C5920" t="s">
        <v>25578</v>
      </c>
      <c r="D5920" t="s">
        <v>25613</v>
      </c>
      <c r="E5920" t="s">
        <v>25614</v>
      </c>
      <c r="F5920" t="s">
        <v>25615</v>
      </c>
      <c r="G5920" t="s">
        <v>25</v>
      </c>
      <c r="H5920" t="s">
        <v>26</v>
      </c>
      <c r="I5920" t="s">
        <v>25582</v>
      </c>
      <c r="J5920" t="s">
        <v>349</v>
      </c>
      <c r="K5920" t="s">
        <v>350</v>
      </c>
      <c r="L5920">
        <v>730</v>
      </c>
      <c r="M5920">
        <v>284</v>
      </c>
      <c r="N5920">
        <v>292</v>
      </c>
      <c r="O5920">
        <v>43.01</v>
      </c>
      <c r="P5920" t="s">
        <v>43</v>
      </c>
      <c r="Q5920" s="1">
        <v>45361</v>
      </c>
      <c r="S5920">
        <v>2024</v>
      </c>
      <c r="U5920" s="2">
        <f>IF(ISNUMBER(Starlink[[#This Row],[Launch_Date_ISO]]),Starlink[[#This Row],[Launch_Date_ISO]],DATEVALUE(Starlink[[#This Row],[Launch_Date_ISO]]))</f>
        <v>45361</v>
      </c>
      <c r="V5920" s="2" t="str">
        <f>IF(Starlink[[#This Row],[Decay_Date_ISO]]="","",IF(ISNUMBER(Starlink[[#This Row],[Decay_Date_ISO]]),Starlink[[#This Row],[Decay_Date_ISO]],DATEVALUE(Starlink[[#This Row],[Decay_Date_ISO]])))</f>
        <v/>
      </c>
    </row>
    <row r="5921" spans="1:22" x14ac:dyDescent="0.3">
      <c r="A5921" t="s">
        <v>25616</v>
      </c>
      <c r="B5921">
        <v>59187</v>
      </c>
      <c r="C5921" t="s">
        <v>25578</v>
      </c>
      <c r="D5921" t="s">
        <v>25617</v>
      </c>
      <c r="E5921" t="s">
        <v>25618</v>
      </c>
      <c r="F5921" t="s">
        <v>25619</v>
      </c>
      <c r="G5921" t="s">
        <v>25</v>
      </c>
      <c r="H5921" t="s">
        <v>26</v>
      </c>
      <c r="I5921" t="s">
        <v>25582</v>
      </c>
      <c r="J5921" t="s">
        <v>349</v>
      </c>
      <c r="K5921" t="s">
        <v>350</v>
      </c>
      <c r="L5921">
        <v>730</v>
      </c>
      <c r="M5921">
        <v>284</v>
      </c>
      <c r="N5921">
        <v>292</v>
      </c>
      <c r="O5921">
        <v>43.01</v>
      </c>
      <c r="P5921" t="s">
        <v>43</v>
      </c>
      <c r="Q5921" s="1">
        <v>45361</v>
      </c>
      <c r="S5921">
        <v>2024</v>
      </c>
      <c r="U5921" s="2">
        <f>IF(ISNUMBER(Starlink[[#This Row],[Launch_Date_ISO]]),Starlink[[#This Row],[Launch_Date_ISO]],DATEVALUE(Starlink[[#This Row],[Launch_Date_ISO]]))</f>
        <v>45361</v>
      </c>
      <c r="V5921" s="2" t="str">
        <f>IF(Starlink[[#This Row],[Decay_Date_ISO]]="","",IF(ISNUMBER(Starlink[[#This Row],[Decay_Date_ISO]]),Starlink[[#This Row],[Decay_Date_ISO]],DATEVALUE(Starlink[[#This Row],[Decay_Date_ISO]])))</f>
        <v/>
      </c>
    </row>
    <row r="5922" spans="1:22" x14ac:dyDescent="0.3">
      <c r="A5922" t="s">
        <v>25620</v>
      </c>
      <c r="B5922">
        <v>59188</v>
      </c>
      <c r="C5922" t="s">
        <v>25578</v>
      </c>
      <c r="D5922" t="s">
        <v>25621</v>
      </c>
      <c r="E5922" t="s">
        <v>25622</v>
      </c>
      <c r="F5922" t="s">
        <v>25623</v>
      </c>
      <c r="G5922" t="s">
        <v>25</v>
      </c>
      <c r="H5922" t="s">
        <v>26</v>
      </c>
      <c r="I5922" t="s">
        <v>25582</v>
      </c>
      <c r="J5922" t="s">
        <v>349</v>
      </c>
      <c r="K5922" t="s">
        <v>350</v>
      </c>
      <c r="L5922">
        <v>730</v>
      </c>
      <c r="M5922">
        <v>284</v>
      </c>
      <c r="N5922">
        <v>292</v>
      </c>
      <c r="O5922">
        <v>43.01</v>
      </c>
      <c r="P5922" t="s">
        <v>43</v>
      </c>
      <c r="Q5922" s="1">
        <v>45361</v>
      </c>
      <c r="S5922">
        <v>2024</v>
      </c>
      <c r="U5922" s="2">
        <f>IF(ISNUMBER(Starlink[[#This Row],[Launch_Date_ISO]]),Starlink[[#This Row],[Launch_Date_ISO]],DATEVALUE(Starlink[[#This Row],[Launch_Date_ISO]]))</f>
        <v>45361</v>
      </c>
      <c r="V5922" s="2" t="str">
        <f>IF(Starlink[[#This Row],[Decay_Date_ISO]]="","",IF(ISNUMBER(Starlink[[#This Row],[Decay_Date_ISO]]),Starlink[[#This Row],[Decay_Date_ISO]],DATEVALUE(Starlink[[#This Row],[Decay_Date_ISO]])))</f>
        <v/>
      </c>
    </row>
    <row r="5923" spans="1:22" x14ac:dyDescent="0.3">
      <c r="A5923" t="s">
        <v>25624</v>
      </c>
      <c r="B5923">
        <v>59189</v>
      </c>
      <c r="C5923" t="s">
        <v>25578</v>
      </c>
      <c r="D5923" t="s">
        <v>25625</v>
      </c>
      <c r="E5923" t="s">
        <v>25626</v>
      </c>
      <c r="F5923" t="s">
        <v>25627</v>
      </c>
      <c r="G5923" t="s">
        <v>25</v>
      </c>
      <c r="H5923" t="s">
        <v>26</v>
      </c>
      <c r="I5923" t="s">
        <v>25582</v>
      </c>
      <c r="J5923" t="s">
        <v>349</v>
      </c>
      <c r="K5923" t="s">
        <v>350</v>
      </c>
      <c r="L5923">
        <v>730</v>
      </c>
      <c r="M5923">
        <v>284</v>
      </c>
      <c r="N5923">
        <v>292</v>
      </c>
      <c r="O5923">
        <v>43.01</v>
      </c>
      <c r="P5923" t="s">
        <v>43</v>
      </c>
      <c r="Q5923" s="1">
        <v>45361</v>
      </c>
      <c r="S5923">
        <v>2024</v>
      </c>
      <c r="U5923" s="2">
        <f>IF(ISNUMBER(Starlink[[#This Row],[Launch_Date_ISO]]),Starlink[[#This Row],[Launch_Date_ISO]],DATEVALUE(Starlink[[#This Row],[Launch_Date_ISO]]))</f>
        <v>45361</v>
      </c>
      <c r="V5923" s="2" t="str">
        <f>IF(Starlink[[#This Row],[Decay_Date_ISO]]="","",IF(ISNUMBER(Starlink[[#This Row],[Decay_Date_ISO]]),Starlink[[#This Row],[Decay_Date_ISO]],DATEVALUE(Starlink[[#This Row],[Decay_Date_ISO]])))</f>
        <v/>
      </c>
    </row>
    <row r="5924" spans="1:22" x14ac:dyDescent="0.3">
      <c r="A5924" t="s">
        <v>25628</v>
      </c>
      <c r="B5924">
        <v>59190</v>
      </c>
      <c r="C5924" t="s">
        <v>25578</v>
      </c>
      <c r="D5924" t="s">
        <v>25629</v>
      </c>
      <c r="E5924" t="s">
        <v>25630</v>
      </c>
      <c r="F5924" t="s">
        <v>25631</v>
      </c>
      <c r="G5924" t="s">
        <v>25</v>
      </c>
      <c r="H5924" t="s">
        <v>26</v>
      </c>
      <c r="I5924" t="s">
        <v>25582</v>
      </c>
      <c r="J5924" t="s">
        <v>349</v>
      </c>
      <c r="K5924" t="s">
        <v>350</v>
      </c>
      <c r="L5924">
        <v>730</v>
      </c>
      <c r="M5924">
        <v>284</v>
      </c>
      <c r="N5924">
        <v>292</v>
      </c>
      <c r="O5924">
        <v>43.01</v>
      </c>
      <c r="P5924" t="s">
        <v>43</v>
      </c>
      <c r="Q5924" s="1">
        <v>45361</v>
      </c>
      <c r="S5924">
        <v>2024</v>
      </c>
      <c r="U5924" s="2">
        <f>IF(ISNUMBER(Starlink[[#This Row],[Launch_Date_ISO]]),Starlink[[#This Row],[Launch_Date_ISO]],DATEVALUE(Starlink[[#This Row],[Launch_Date_ISO]]))</f>
        <v>45361</v>
      </c>
      <c r="V5924" s="2" t="str">
        <f>IF(Starlink[[#This Row],[Decay_Date_ISO]]="","",IF(ISNUMBER(Starlink[[#This Row],[Decay_Date_ISO]]),Starlink[[#This Row],[Decay_Date_ISO]],DATEVALUE(Starlink[[#This Row],[Decay_Date_ISO]])))</f>
        <v/>
      </c>
    </row>
    <row r="5925" spans="1:22" x14ac:dyDescent="0.3">
      <c r="A5925" t="s">
        <v>25632</v>
      </c>
      <c r="B5925">
        <v>59191</v>
      </c>
      <c r="C5925" t="s">
        <v>25578</v>
      </c>
      <c r="D5925" t="s">
        <v>25633</v>
      </c>
      <c r="E5925" t="s">
        <v>25634</v>
      </c>
      <c r="F5925" t="s">
        <v>25635</v>
      </c>
      <c r="G5925" t="s">
        <v>25</v>
      </c>
      <c r="H5925" t="s">
        <v>26</v>
      </c>
      <c r="I5925" t="s">
        <v>25582</v>
      </c>
      <c r="J5925" t="s">
        <v>349</v>
      </c>
      <c r="K5925" t="s">
        <v>350</v>
      </c>
      <c r="L5925">
        <v>730</v>
      </c>
      <c r="M5925">
        <v>284</v>
      </c>
      <c r="N5925">
        <v>292</v>
      </c>
      <c r="O5925">
        <v>43.01</v>
      </c>
      <c r="P5925" t="s">
        <v>43</v>
      </c>
      <c r="Q5925" s="1">
        <v>45361</v>
      </c>
      <c r="S5925">
        <v>2024</v>
      </c>
      <c r="U5925" s="2">
        <f>IF(ISNUMBER(Starlink[[#This Row],[Launch_Date_ISO]]),Starlink[[#This Row],[Launch_Date_ISO]],DATEVALUE(Starlink[[#This Row],[Launch_Date_ISO]]))</f>
        <v>45361</v>
      </c>
      <c r="V5925" s="2" t="str">
        <f>IF(Starlink[[#This Row],[Decay_Date_ISO]]="","",IF(ISNUMBER(Starlink[[#This Row],[Decay_Date_ISO]]),Starlink[[#This Row],[Decay_Date_ISO]],DATEVALUE(Starlink[[#This Row],[Decay_Date_ISO]])))</f>
        <v/>
      </c>
    </row>
    <row r="5926" spans="1:22" x14ac:dyDescent="0.3">
      <c r="A5926" t="s">
        <v>25636</v>
      </c>
      <c r="B5926">
        <v>59192</v>
      </c>
      <c r="C5926" t="s">
        <v>25578</v>
      </c>
      <c r="D5926" t="s">
        <v>25637</v>
      </c>
      <c r="E5926" t="s">
        <v>25638</v>
      </c>
      <c r="F5926" t="s">
        <v>25639</v>
      </c>
      <c r="G5926" t="s">
        <v>25</v>
      </c>
      <c r="H5926" t="s">
        <v>26</v>
      </c>
      <c r="I5926" t="s">
        <v>25582</v>
      </c>
      <c r="J5926" t="s">
        <v>349</v>
      </c>
      <c r="K5926" t="s">
        <v>350</v>
      </c>
      <c r="L5926">
        <v>730</v>
      </c>
      <c r="M5926">
        <v>284</v>
      </c>
      <c r="N5926">
        <v>292</v>
      </c>
      <c r="O5926">
        <v>43.01</v>
      </c>
      <c r="P5926" t="s">
        <v>43</v>
      </c>
      <c r="Q5926" s="1">
        <v>45361</v>
      </c>
      <c r="S5926">
        <v>2024</v>
      </c>
      <c r="U5926" s="2">
        <f>IF(ISNUMBER(Starlink[[#This Row],[Launch_Date_ISO]]),Starlink[[#This Row],[Launch_Date_ISO]],DATEVALUE(Starlink[[#This Row],[Launch_Date_ISO]]))</f>
        <v>45361</v>
      </c>
      <c r="V5926" s="2" t="str">
        <f>IF(Starlink[[#This Row],[Decay_Date_ISO]]="","",IF(ISNUMBER(Starlink[[#This Row],[Decay_Date_ISO]]),Starlink[[#This Row],[Decay_Date_ISO]],DATEVALUE(Starlink[[#This Row],[Decay_Date_ISO]])))</f>
        <v/>
      </c>
    </row>
    <row r="5927" spans="1:22" x14ac:dyDescent="0.3">
      <c r="A5927" t="s">
        <v>25640</v>
      </c>
      <c r="B5927">
        <v>59193</v>
      </c>
      <c r="C5927" t="s">
        <v>25578</v>
      </c>
      <c r="D5927" t="s">
        <v>25641</v>
      </c>
      <c r="E5927" t="s">
        <v>25642</v>
      </c>
      <c r="F5927" t="s">
        <v>25643</v>
      </c>
      <c r="G5927" t="s">
        <v>25</v>
      </c>
      <c r="H5927" t="s">
        <v>26</v>
      </c>
      <c r="I5927" t="s">
        <v>25582</v>
      </c>
      <c r="J5927" t="s">
        <v>349</v>
      </c>
      <c r="K5927" t="s">
        <v>350</v>
      </c>
      <c r="L5927">
        <v>730</v>
      </c>
      <c r="M5927">
        <v>284</v>
      </c>
      <c r="N5927">
        <v>292</v>
      </c>
      <c r="O5927">
        <v>43.01</v>
      </c>
      <c r="P5927" t="s">
        <v>43</v>
      </c>
      <c r="Q5927" s="1">
        <v>45361</v>
      </c>
      <c r="S5927">
        <v>2024</v>
      </c>
      <c r="U5927" s="2">
        <f>IF(ISNUMBER(Starlink[[#This Row],[Launch_Date_ISO]]),Starlink[[#This Row],[Launch_Date_ISO]],DATEVALUE(Starlink[[#This Row],[Launch_Date_ISO]]))</f>
        <v>45361</v>
      </c>
      <c r="V5927" s="2" t="str">
        <f>IF(Starlink[[#This Row],[Decay_Date_ISO]]="","",IF(ISNUMBER(Starlink[[#This Row],[Decay_Date_ISO]]),Starlink[[#This Row],[Decay_Date_ISO]],DATEVALUE(Starlink[[#This Row],[Decay_Date_ISO]])))</f>
        <v/>
      </c>
    </row>
    <row r="5928" spans="1:22" x14ac:dyDescent="0.3">
      <c r="A5928" t="s">
        <v>25644</v>
      </c>
      <c r="B5928">
        <v>59194</v>
      </c>
      <c r="C5928" t="s">
        <v>25578</v>
      </c>
      <c r="D5928" t="s">
        <v>25645</v>
      </c>
      <c r="E5928" t="s">
        <v>25646</v>
      </c>
      <c r="F5928" t="s">
        <v>25647</v>
      </c>
      <c r="G5928" t="s">
        <v>25</v>
      </c>
      <c r="H5928" t="s">
        <v>26</v>
      </c>
      <c r="I5928" t="s">
        <v>25582</v>
      </c>
      <c r="J5928" t="s">
        <v>349</v>
      </c>
      <c r="K5928" t="s">
        <v>350</v>
      </c>
      <c r="L5928">
        <v>730</v>
      </c>
      <c r="M5928">
        <v>284</v>
      </c>
      <c r="N5928">
        <v>292</v>
      </c>
      <c r="O5928">
        <v>43.01</v>
      </c>
      <c r="P5928" t="s">
        <v>43</v>
      </c>
      <c r="Q5928" s="1">
        <v>45361</v>
      </c>
      <c r="S5928">
        <v>2024</v>
      </c>
      <c r="U5928" s="2">
        <f>IF(ISNUMBER(Starlink[[#This Row],[Launch_Date_ISO]]),Starlink[[#This Row],[Launch_Date_ISO]],DATEVALUE(Starlink[[#This Row],[Launch_Date_ISO]]))</f>
        <v>45361</v>
      </c>
      <c r="V5928" s="2" t="str">
        <f>IF(Starlink[[#This Row],[Decay_Date_ISO]]="","",IF(ISNUMBER(Starlink[[#This Row],[Decay_Date_ISO]]),Starlink[[#This Row],[Decay_Date_ISO]],DATEVALUE(Starlink[[#This Row],[Decay_Date_ISO]])))</f>
        <v/>
      </c>
    </row>
    <row r="5929" spans="1:22" x14ac:dyDescent="0.3">
      <c r="A5929" t="s">
        <v>25648</v>
      </c>
      <c r="B5929">
        <v>59195</v>
      </c>
      <c r="C5929" t="s">
        <v>25578</v>
      </c>
      <c r="D5929" t="s">
        <v>25649</v>
      </c>
      <c r="E5929" t="s">
        <v>25650</v>
      </c>
      <c r="F5929" t="s">
        <v>25651</v>
      </c>
      <c r="G5929" t="s">
        <v>25</v>
      </c>
      <c r="H5929" t="s">
        <v>26</v>
      </c>
      <c r="I5929" t="s">
        <v>25582</v>
      </c>
      <c r="J5929" t="s">
        <v>349</v>
      </c>
      <c r="K5929" t="s">
        <v>350</v>
      </c>
      <c r="L5929">
        <v>730</v>
      </c>
      <c r="M5929">
        <v>284</v>
      </c>
      <c r="N5929">
        <v>292</v>
      </c>
      <c r="O5929">
        <v>43.01</v>
      </c>
      <c r="P5929" t="s">
        <v>43</v>
      </c>
      <c r="Q5929" s="1">
        <v>45361</v>
      </c>
      <c r="S5929">
        <v>2024</v>
      </c>
      <c r="U5929" s="2">
        <f>IF(ISNUMBER(Starlink[[#This Row],[Launch_Date_ISO]]),Starlink[[#This Row],[Launch_Date_ISO]],DATEVALUE(Starlink[[#This Row],[Launch_Date_ISO]]))</f>
        <v>45361</v>
      </c>
      <c r="V5929" s="2" t="str">
        <f>IF(Starlink[[#This Row],[Decay_Date_ISO]]="","",IF(ISNUMBER(Starlink[[#This Row],[Decay_Date_ISO]]),Starlink[[#This Row],[Decay_Date_ISO]],DATEVALUE(Starlink[[#This Row],[Decay_Date_ISO]])))</f>
        <v/>
      </c>
    </row>
    <row r="5930" spans="1:22" x14ac:dyDescent="0.3">
      <c r="A5930" t="s">
        <v>25652</v>
      </c>
      <c r="B5930">
        <v>59196</v>
      </c>
      <c r="C5930" t="s">
        <v>25578</v>
      </c>
      <c r="D5930" t="s">
        <v>25653</v>
      </c>
      <c r="E5930" t="s">
        <v>25654</v>
      </c>
      <c r="F5930" t="s">
        <v>25655</v>
      </c>
      <c r="G5930" t="s">
        <v>25</v>
      </c>
      <c r="H5930" t="s">
        <v>26</v>
      </c>
      <c r="I5930" t="s">
        <v>25582</v>
      </c>
      <c r="J5930" t="s">
        <v>349</v>
      </c>
      <c r="K5930" t="s">
        <v>350</v>
      </c>
      <c r="L5930">
        <v>730</v>
      </c>
      <c r="M5930">
        <v>284</v>
      </c>
      <c r="N5930">
        <v>292</v>
      </c>
      <c r="O5930">
        <v>43.01</v>
      </c>
      <c r="P5930" t="s">
        <v>43</v>
      </c>
      <c r="Q5930" s="1">
        <v>45361</v>
      </c>
      <c r="S5930">
        <v>2024</v>
      </c>
      <c r="U5930" s="2">
        <f>IF(ISNUMBER(Starlink[[#This Row],[Launch_Date_ISO]]),Starlink[[#This Row],[Launch_Date_ISO]],DATEVALUE(Starlink[[#This Row],[Launch_Date_ISO]]))</f>
        <v>45361</v>
      </c>
      <c r="V5930" s="2" t="str">
        <f>IF(Starlink[[#This Row],[Decay_Date_ISO]]="","",IF(ISNUMBER(Starlink[[#This Row],[Decay_Date_ISO]]),Starlink[[#This Row],[Decay_Date_ISO]],DATEVALUE(Starlink[[#This Row],[Decay_Date_ISO]])))</f>
        <v/>
      </c>
    </row>
    <row r="5931" spans="1:22" x14ac:dyDescent="0.3">
      <c r="A5931" t="s">
        <v>25656</v>
      </c>
      <c r="B5931">
        <v>59197</v>
      </c>
      <c r="C5931" t="s">
        <v>25578</v>
      </c>
      <c r="D5931" t="s">
        <v>25657</v>
      </c>
      <c r="E5931" t="s">
        <v>25658</v>
      </c>
      <c r="F5931" t="s">
        <v>25659</v>
      </c>
      <c r="G5931" t="s">
        <v>25</v>
      </c>
      <c r="H5931" t="s">
        <v>26</v>
      </c>
      <c r="I5931" t="s">
        <v>25582</v>
      </c>
      <c r="J5931" t="s">
        <v>349</v>
      </c>
      <c r="K5931" t="s">
        <v>350</v>
      </c>
      <c r="L5931">
        <v>730</v>
      </c>
      <c r="M5931">
        <v>284</v>
      </c>
      <c r="N5931">
        <v>292</v>
      </c>
      <c r="O5931">
        <v>43.01</v>
      </c>
      <c r="P5931" t="s">
        <v>43</v>
      </c>
      <c r="Q5931" s="1">
        <v>45361</v>
      </c>
      <c r="S5931">
        <v>2024</v>
      </c>
      <c r="U5931" s="2">
        <f>IF(ISNUMBER(Starlink[[#This Row],[Launch_Date_ISO]]),Starlink[[#This Row],[Launch_Date_ISO]],DATEVALUE(Starlink[[#This Row],[Launch_Date_ISO]]))</f>
        <v>45361</v>
      </c>
      <c r="V5931" s="2" t="str">
        <f>IF(Starlink[[#This Row],[Decay_Date_ISO]]="","",IF(ISNUMBER(Starlink[[#This Row],[Decay_Date_ISO]]),Starlink[[#This Row],[Decay_Date_ISO]],DATEVALUE(Starlink[[#This Row],[Decay_Date_ISO]])))</f>
        <v/>
      </c>
    </row>
    <row r="5932" spans="1:22" x14ac:dyDescent="0.3">
      <c r="A5932" t="s">
        <v>25660</v>
      </c>
      <c r="B5932">
        <v>59198</v>
      </c>
      <c r="C5932" t="s">
        <v>25578</v>
      </c>
      <c r="D5932" t="s">
        <v>25661</v>
      </c>
      <c r="E5932" t="s">
        <v>25662</v>
      </c>
      <c r="F5932" t="s">
        <v>25663</v>
      </c>
      <c r="G5932" t="s">
        <v>25</v>
      </c>
      <c r="H5932" t="s">
        <v>26</v>
      </c>
      <c r="I5932" t="s">
        <v>25582</v>
      </c>
      <c r="J5932" t="s">
        <v>349</v>
      </c>
      <c r="K5932" t="s">
        <v>350</v>
      </c>
      <c r="L5932">
        <v>730</v>
      </c>
      <c r="M5932">
        <v>284</v>
      </c>
      <c r="N5932">
        <v>292</v>
      </c>
      <c r="O5932">
        <v>43.01</v>
      </c>
      <c r="P5932" t="s">
        <v>43</v>
      </c>
      <c r="Q5932" s="1">
        <v>45361</v>
      </c>
      <c r="S5932">
        <v>2024</v>
      </c>
      <c r="U5932" s="2">
        <f>IF(ISNUMBER(Starlink[[#This Row],[Launch_Date_ISO]]),Starlink[[#This Row],[Launch_Date_ISO]],DATEVALUE(Starlink[[#This Row],[Launch_Date_ISO]]))</f>
        <v>45361</v>
      </c>
      <c r="V5932" s="2" t="str">
        <f>IF(Starlink[[#This Row],[Decay_Date_ISO]]="","",IF(ISNUMBER(Starlink[[#This Row],[Decay_Date_ISO]]),Starlink[[#This Row],[Decay_Date_ISO]],DATEVALUE(Starlink[[#This Row],[Decay_Date_ISO]])))</f>
        <v/>
      </c>
    </row>
    <row r="5933" spans="1:22" x14ac:dyDescent="0.3">
      <c r="A5933" t="s">
        <v>25664</v>
      </c>
      <c r="B5933">
        <v>59199</v>
      </c>
      <c r="C5933" t="s">
        <v>25578</v>
      </c>
      <c r="D5933" t="s">
        <v>25665</v>
      </c>
      <c r="E5933" t="s">
        <v>25666</v>
      </c>
      <c r="F5933" t="s">
        <v>25667</v>
      </c>
      <c r="G5933" t="s">
        <v>25</v>
      </c>
      <c r="H5933" t="s">
        <v>26</v>
      </c>
      <c r="I5933" t="s">
        <v>25582</v>
      </c>
      <c r="J5933" t="s">
        <v>349</v>
      </c>
      <c r="K5933" t="s">
        <v>350</v>
      </c>
      <c r="L5933">
        <v>730</v>
      </c>
      <c r="M5933">
        <v>284</v>
      </c>
      <c r="N5933">
        <v>292</v>
      </c>
      <c r="O5933">
        <v>43.01</v>
      </c>
      <c r="P5933" t="s">
        <v>43</v>
      </c>
      <c r="Q5933" s="1">
        <v>45361</v>
      </c>
      <c r="S5933">
        <v>2024</v>
      </c>
      <c r="U5933" s="2">
        <f>IF(ISNUMBER(Starlink[[#This Row],[Launch_Date_ISO]]),Starlink[[#This Row],[Launch_Date_ISO]],DATEVALUE(Starlink[[#This Row],[Launch_Date_ISO]]))</f>
        <v>45361</v>
      </c>
      <c r="V5933" s="2" t="str">
        <f>IF(Starlink[[#This Row],[Decay_Date_ISO]]="","",IF(ISNUMBER(Starlink[[#This Row],[Decay_Date_ISO]]),Starlink[[#This Row],[Decay_Date_ISO]],DATEVALUE(Starlink[[#This Row],[Decay_Date_ISO]])))</f>
        <v/>
      </c>
    </row>
    <row r="5934" spans="1:22" x14ac:dyDescent="0.3">
      <c r="A5934" t="s">
        <v>25668</v>
      </c>
      <c r="B5934">
        <v>59200</v>
      </c>
      <c r="C5934" t="s">
        <v>25578</v>
      </c>
      <c r="D5934" t="s">
        <v>25669</v>
      </c>
      <c r="E5934" t="s">
        <v>25670</v>
      </c>
      <c r="F5934" t="s">
        <v>25671</v>
      </c>
      <c r="G5934" t="s">
        <v>25</v>
      </c>
      <c r="H5934" t="s">
        <v>26</v>
      </c>
      <c r="I5934" t="s">
        <v>25582</v>
      </c>
      <c r="J5934" t="s">
        <v>349</v>
      </c>
      <c r="K5934" t="s">
        <v>350</v>
      </c>
      <c r="L5934">
        <v>730</v>
      </c>
      <c r="M5934">
        <v>284</v>
      </c>
      <c r="N5934">
        <v>292</v>
      </c>
      <c r="O5934">
        <v>43.01</v>
      </c>
      <c r="P5934" t="s">
        <v>43</v>
      </c>
      <c r="Q5934" s="1">
        <v>45361</v>
      </c>
      <c r="S5934">
        <v>2024</v>
      </c>
      <c r="U5934" s="2">
        <f>IF(ISNUMBER(Starlink[[#This Row],[Launch_Date_ISO]]),Starlink[[#This Row],[Launch_Date_ISO]],DATEVALUE(Starlink[[#This Row],[Launch_Date_ISO]]))</f>
        <v>45361</v>
      </c>
      <c r="V5934" s="2" t="str">
        <f>IF(Starlink[[#This Row],[Decay_Date_ISO]]="","",IF(ISNUMBER(Starlink[[#This Row],[Decay_Date_ISO]]),Starlink[[#This Row],[Decay_Date_ISO]],DATEVALUE(Starlink[[#This Row],[Decay_Date_ISO]])))</f>
        <v/>
      </c>
    </row>
    <row r="5935" spans="1:22" x14ac:dyDescent="0.3">
      <c r="A5935" t="s">
        <v>25672</v>
      </c>
      <c r="B5935">
        <v>59201</v>
      </c>
      <c r="C5935" t="s">
        <v>25673</v>
      </c>
      <c r="D5935" t="s">
        <v>25674</v>
      </c>
      <c r="E5935" t="s">
        <v>25675</v>
      </c>
      <c r="F5935" t="s">
        <v>25676</v>
      </c>
      <c r="G5935" t="s">
        <v>25</v>
      </c>
      <c r="H5935" t="s">
        <v>26</v>
      </c>
      <c r="I5935" t="s">
        <v>25677</v>
      </c>
      <c r="J5935" t="s">
        <v>349</v>
      </c>
      <c r="K5935" t="s">
        <v>350</v>
      </c>
      <c r="L5935">
        <v>730</v>
      </c>
      <c r="M5935">
        <v>270</v>
      </c>
      <c r="N5935">
        <v>280</v>
      </c>
      <c r="O5935">
        <v>53.17</v>
      </c>
      <c r="P5935" t="s">
        <v>43</v>
      </c>
      <c r="Q5935" s="1">
        <v>45362</v>
      </c>
      <c r="S5935">
        <v>2024</v>
      </c>
      <c r="U5935" s="2">
        <f>IF(ISNUMBER(Starlink[[#This Row],[Launch_Date_ISO]]),Starlink[[#This Row],[Launch_Date_ISO]],DATEVALUE(Starlink[[#This Row],[Launch_Date_ISO]]))</f>
        <v>45362</v>
      </c>
      <c r="V5935" s="2" t="str">
        <f>IF(Starlink[[#This Row],[Decay_Date_ISO]]="","",IF(ISNUMBER(Starlink[[#This Row],[Decay_Date_ISO]]),Starlink[[#This Row],[Decay_Date_ISO]],DATEVALUE(Starlink[[#This Row],[Decay_Date_ISO]])))</f>
        <v/>
      </c>
    </row>
    <row r="5936" spans="1:22" x14ac:dyDescent="0.3">
      <c r="A5936" t="s">
        <v>25678</v>
      </c>
      <c r="B5936">
        <v>59202</v>
      </c>
      <c r="C5936" t="s">
        <v>25673</v>
      </c>
      <c r="D5936" t="s">
        <v>25679</v>
      </c>
      <c r="E5936" t="s">
        <v>25680</v>
      </c>
      <c r="F5936" t="s">
        <v>25681</v>
      </c>
      <c r="G5936" t="s">
        <v>25</v>
      </c>
      <c r="H5936" t="s">
        <v>26</v>
      </c>
      <c r="I5936" t="s">
        <v>25677</v>
      </c>
      <c r="J5936" t="s">
        <v>349</v>
      </c>
      <c r="K5936" t="s">
        <v>350</v>
      </c>
      <c r="L5936">
        <v>730</v>
      </c>
      <c r="M5936">
        <v>270</v>
      </c>
      <c r="N5936">
        <v>280</v>
      </c>
      <c r="O5936">
        <v>53.17</v>
      </c>
      <c r="P5936" t="s">
        <v>43</v>
      </c>
      <c r="Q5936" s="1">
        <v>45362</v>
      </c>
      <c r="S5936">
        <v>2024</v>
      </c>
      <c r="U5936" s="2">
        <f>IF(ISNUMBER(Starlink[[#This Row],[Launch_Date_ISO]]),Starlink[[#This Row],[Launch_Date_ISO]],DATEVALUE(Starlink[[#This Row],[Launch_Date_ISO]]))</f>
        <v>45362</v>
      </c>
      <c r="V5936" s="2" t="str">
        <f>IF(Starlink[[#This Row],[Decay_Date_ISO]]="","",IF(ISNUMBER(Starlink[[#This Row],[Decay_Date_ISO]]),Starlink[[#This Row],[Decay_Date_ISO]],DATEVALUE(Starlink[[#This Row],[Decay_Date_ISO]])))</f>
        <v/>
      </c>
    </row>
    <row r="5937" spans="1:22" x14ac:dyDescent="0.3">
      <c r="A5937" t="s">
        <v>25682</v>
      </c>
      <c r="B5937">
        <v>59203</v>
      </c>
      <c r="C5937" t="s">
        <v>25673</v>
      </c>
      <c r="D5937" t="s">
        <v>25683</v>
      </c>
      <c r="E5937" t="s">
        <v>25684</v>
      </c>
      <c r="F5937" t="s">
        <v>25685</v>
      </c>
      <c r="G5937" t="s">
        <v>25</v>
      </c>
      <c r="H5937" t="s">
        <v>26</v>
      </c>
      <c r="I5937" t="s">
        <v>25677</v>
      </c>
      <c r="J5937" t="s">
        <v>349</v>
      </c>
      <c r="K5937" t="s">
        <v>350</v>
      </c>
      <c r="L5937">
        <v>730</v>
      </c>
      <c r="M5937">
        <v>270</v>
      </c>
      <c r="N5937">
        <v>280</v>
      </c>
      <c r="O5937">
        <v>53.17</v>
      </c>
      <c r="P5937" t="s">
        <v>43</v>
      </c>
      <c r="Q5937" s="1">
        <v>45362</v>
      </c>
      <c r="S5937">
        <v>2024</v>
      </c>
      <c r="U5937" s="2">
        <f>IF(ISNUMBER(Starlink[[#This Row],[Launch_Date_ISO]]),Starlink[[#This Row],[Launch_Date_ISO]],DATEVALUE(Starlink[[#This Row],[Launch_Date_ISO]]))</f>
        <v>45362</v>
      </c>
      <c r="V5937" s="2" t="str">
        <f>IF(Starlink[[#This Row],[Decay_Date_ISO]]="","",IF(ISNUMBER(Starlink[[#This Row],[Decay_Date_ISO]]),Starlink[[#This Row],[Decay_Date_ISO]],DATEVALUE(Starlink[[#This Row],[Decay_Date_ISO]])))</f>
        <v/>
      </c>
    </row>
    <row r="5938" spans="1:22" x14ac:dyDescent="0.3">
      <c r="A5938" t="s">
        <v>25686</v>
      </c>
      <c r="B5938">
        <v>59204</v>
      </c>
      <c r="C5938" t="s">
        <v>25673</v>
      </c>
      <c r="D5938" t="s">
        <v>25687</v>
      </c>
      <c r="E5938" t="s">
        <v>25688</v>
      </c>
      <c r="F5938" t="s">
        <v>25689</v>
      </c>
      <c r="G5938" t="s">
        <v>25</v>
      </c>
      <c r="H5938" t="s">
        <v>26</v>
      </c>
      <c r="I5938" t="s">
        <v>25677</v>
      </c>
      <c r="J5938" t="s">
        <v>349</v>
      </c>
      <c r="K5938" t="s">
        <v>350</v>
      </c>
      <c r="L5938">
        <v>730</v>
      </c>
      <c r="M5938">
        <v>270</v>
      </c>
      <c r="N5938">
        <v>280</v>
      </c>
      <c r="O5938">
        <v>53.17</v>
      </c>
      <c r="P5938" t="s">
        <v>43</v>
      </c>
      <c r="Q5938" s="1">
        <v>45362</v>
      </c>
      <c r="S5938">
        <v>2024</v>
      </c>
      <c r="U5938" s="2">
        <f>IF(ISNUMBER(Starlink[[#This Row],[Launch_Date_ISO]]),Starlink[[#This Row],[Launch_Date_ISO]],DATEVALUE(Starlink[[#This Row],[Launch_Date_ISO]]))</f>
        <v>45362</v>
      </c>
      <c r="V5938" s="2" t="str">
        <f>IF(Starlink[[#This Row],[Decay_Date_ISO]]="","",IF(ISNUMBER(Starlink[[#This Row],[Decay_Date_ISO]]),Starlink[[#This Row],[Decay_Date_ISO]],DATEVALUE(Starlink[[#This Row],[Decay_Date_ISO]])))</f>
        <v/>
      </c>
    </row>
    <row r="5939" spans="1:22" x14ac:dyDescent="0.3">
      <c r="A5939" t="s">
        <v>25690</v>
      </c>
      <c r="B5939">
        <v>59205</v>
      </c>
      <c r="C5939" t="s">
        <v>25673</v>
      </c>
      <c r="D5939" t="s">
        <v>25691</v>
      </c>
      <c r="E5939" t="s">
        <v>25692</v>
      </c>
      <c r="F5939" t="s">
        <v>25693</v>
      </c>
      <c r="G5939" t="s">
        <v>25</v>
      </c>
      <c r="H5939" t="s">
        <v>26</v>
      </c>
      <c r="I5939" t="s">
        <v>25677</v>
      </c>
      <c r="J5939" t="s">
        <v>349</v>
      </c>
      <c r="K5939" t="s">
        <v>350</v>
      </c>
      <c r="L5939">
        <v>730</v>
      </c>
      <c r="M5939">
        <v>273</v>
      </c>
      <c r="N5939">
        <v>276</v>
      </c>
      <c r="O5939">
        <v>53.17</v>
      </c>
      <c r="P5939" t="s">
        <v>43</v>
      </c>
      <c r="Q5939" s="1">
        <v>45362</v>
      </c>
      <c r="S5939">
        <v>2024</v>
      </c>
      <c r="U5939" s="2">
        <f>IF(ISNUMBER(Starlink[[#This Row],[Launch_Date_ISO]]),Starlink[[#This Row],[Launch_Date_ISO]],DATEVALUE(Starlink[[#This Row],[Launch_Date_ISO]]))</f>
        <v>45362</v>
      </c>
      <c r="V5939" s="2" t="str">
        <f>IF(Starlink[[#This Row],[Decay_Date_ISO]]="","",IF(ISNUMBER(Starlink[[#This Row],[Decay_Date_ISO]]),Starlink[[#This Row],[Decay_Date_ISO]],DATEVALUE(Starlink[[#This Row],[Decay_Date_ISO]])))</f>
        <v/>
      </c>
    </row>
    <row r="5940" spans="1:22" x14ac:dyDescent="0.3">
      <c r="A5940" t="s">
        <v>25694</v>
      </c>
      <c r="B5940">
        <v>59206</v>
      </c>
      <c r="C5940" t="s">
        <v>25673</v>
      </c>
      <c r="D5940" t="s">
        <v>25695</v>
      </c>
      <c r="E5940" t="s">
        <v>25696</v>
      </c>
      <c r="F5940" t="s">
        <v>25697</v>
      </c>
      <c r="G5940" t="s">
        <v>25</v>
      </c>
      <c r="H5940" t="s">
        <v>26</v>
      </c>
      <c r="I5940" t="s">
        <v>25677</v>
      </c>
      <c r="J5940" t="s">
        <v>349</v>
      </c>
      <c r="K5940" t="s">
        <v>350</v>
      </c>
      <c r="L5940">
        <v>730</v>
      </c>
      <c r="M5940">
        <v>273</v>
      </c>
      <c r="N5940">
        <v>276</v>
      </c>
      <c r="O5940">
        <v>53.17</v>
      </c>
      <c r="P5940" t="s">
        <v>43</v>
      </c>
      <c r="Q5940" s="1">
        <v>45362</v>
      </c>
      <c r="S5940">
        <v>2024</v>
      </c>
      <c r="U5940" s="2">
        <f>IF(ISNUMBER(Starlink[[#This Row],[Launch_Date_ISO]]),Starlink[[#This Row],[Launch_Date_ISO]],DATEVALUE(Starlink[[#This Row],[Launch_Date_ISO]]))</f>
        <v>45362</v>
      </c>
      <c r="V5940" s="2" t="str">
        <f>IF(Starlink[[#This Row],[Decay_Date_ISO]]="","",IF(ISNUMBER(Starlink[[#This Row],[Decay_Date_ISO]]),Starlink[[#This Row],[Decay_Date_ISO]],DATEVALUE(Starlink[[#This Row],[Decay_Date_ISO]])))</f>
        <v/>
      </c>
    </row>
    <row r="5941" spans="1:22" x14ac:dyDescent="0.3">
      <c r="A5941" t="s">
        <v>25698</v>
      </c>
      <c r="B5941">
        <v>59207</v>
      </c>
      <c r="C5941" t="s">
        <v>25673</v>
      </c>
      <c r="D5941" t="s">
        <v>25699</v>
      </c>
      <c r="E5941" t="s">
        <v>25700</v>
      </c>
      <c r="F5941" t="s">
        <v>25701</v>
      </c>
      <c r="G5941" t="s">
        <v>25</v>
      </c>
      <c r="H5941" t="s">
        <v>26</v>
      </c>
      <c r="I5941" t="s">
        <v>25677</v>
      </c>
      <c r="J5941" t="s">
        <v>349</v>
      </c>
      <c r="K5941" t="s">
        <v>350</v>
      </c>
      <c r="L5941">
        <v>730</v>
      </c>
      <c r="M5941">
        <v>270</v>
      </c>
      <c r="N5941">
        <v>280</v>
      </c>
      <c r="O5941">
        <v>53.17</v>
      </c>
      <c r="P5941" t="s">
        <v>43</v>
      </c>
      <c r="Q5941" s="1">
        <v>45362</v>
      </c>
      <c r="S5941">
        <v>2024</v>
      </c>
      <c r="U5941" s="2">
        <f>IF(ISNUMBER(Starlink[[#This Row],[Launch_Date_ISO]]),Starlink[[#This Row],[Launch_Date_ISO]],DATEVALUE(Starlink[[#This Row],[Launch_Date_ISO]]))</f>
        <v>45362</v>
      </c>
      <c r="V5941" s="2" t="str">
        <f>IF(Starlink[[#This Row],[Decay_Date_ISO]]="","",IF(ISNUMBER(Starlink[[#This Row],[Decay_Date_ISO]]),Starlink[[#This Row],[Decay_Date_ISO]],DATEVALUE(Starlink[[#This Row],[Decay_Date_ISO]])))</f>
        <v/>
      </c>
    </row>
    <row r="5942" spans="1:22" x14ac:dyDescent="0.3">
      <c r="A5942" t="s">
        <v>25702</v>
      </c>
      <c r="B5942">
        <v>59208</v>
      </c>
      <c r="C5942" t="s">
        <v>25673</v>
      </c>
      <c r="D5942" t="s">
        <v>25703</v>
      </c>
      <c r="E5942" t="s">
        <v>25704</v>
      </c>
      <c r="F5942" t="s">
        <v>25705</v>
      </c>
      <c r="G5942" t="s">
        <v>25</v>
      </c>
      <c r="H5942" t="s">
        <v>26</v>
      </c>
      <c r="I5942" t="s">
        <v>25677</v>
      </c>
      <c r="J5942" t="s">
        <v>349</v>
      </c>
      <c r="K5942" t="s">
        <v>350</v>
      </c>
      <c r="L5942">
        <v>730</v>
      </c>
      <c r="M5942">
        <v>272</v>
      </c>
      <c r="N5942">
        <v>276</v>
      </c>
      <c r="O5942">
        <v>53.17</v>
      </c>
      <c r="P5942" t="s">
        <v>43</v>
      </c>
      <c r="Q5942" s="1">
        <v>45362</v>
      </c>
      <c r="S5942">
        <v>2024</v>
      </c>
      <c r="U5942" s="2">
        <f>IF(ISNUMBER(Starlink[[#This Row],[Launch_Date_ISO]]),Starlink[[#This Row],[Launch_Date_ISO]],DATEVALUE(Starlink[[#This Row],[Launch_Date_ISO]]))</f>
        <v>45362</v>
      </c>
      <c r="V5942" s="2" t="str">
        <f>IF(Starlink[[#This Row],[Decay_Date_ISO]]="","",IF(ISNUMBER(Starlink[[#This Row],[Decay_Date_ISO]]),Starlink[[#This Row],[Decay_Date_ISO]],DATEVALUE(Starlink[[#This Row],[Decay_Date_ISO]])))</f>
        <v/>
      </c>
    </row>
    <row r="5943" spans="1:22" x14ac:dyDescent="0.3">
      <c r="A5943" t="s">
        <v>25706</v>
      </c>
      <c r="B5943">
        <v>59209</v>
      </c>
      <c r="C5943" t="s">
        <v>25673</v>
      </c>
      <c r="D5943" t="s">
        <v>25707</v>
      </c>
      <c r="E5943" t="s">
        <v>25708</v>
      </c>
      <c r="F5943" t="s">
        <v>25709</v>
      </c>
      <c r="G5943" t="s">
        <v>25</v>
      </c>
      <c r="H5943" t="s">
        <v>26</v>
      </c>
      <c r="I5943" t="s">
        <v>25677</v>
      </c>
      <c r="J5943" t="s">
        <v>349</v>
      </c>
      <c r="K5943" t="s">
        <v>350</v>
      </c>
      <c r="L5943">
        <v>730</v>
      </c>
      <c r="M5943">
        <v>269</v>
      </c>
      <c r="N5943">
        <v>280</v>
      </c>
      <c r="O5943">
        <v>53.17</v>
      </c>
      <c r="P5943" t="s">
        <v>43</v>
      </c>
      <c r="Q5943" s="1">
        <v>45362</v>
      </c>
      <c r="S5943">
        <v>2024</v>
      </c>
      <c r="U5943" s="2">
        <f>IF(ISNUMBER(Starlink[[#This Row],[Launch_Date_ISO]]),Starlink[[#This Row],[Launch_Date_ISO]],DATEVALUE(Starlink[[#This Row],[Launch_Date_ISO]]))</f>
        <v>45362</v>
      </c>
      <c r="V5943" s="2" t="str">
        <f>IF(Starlink[[#This Row],[Decay_Date_ISO]]="","",IF(ISNUMBER(Starlink[[#This Row],[Decay_Date_ISO]]),Starlink[[#This Row],[Decay_Date_ISO]],DATEVALUE(Starlink[[#This Row],[Decay_Date_ISO]])))</f>
        <v/>
      </c>
    </row>
    <row r="5944" spans="1:22" x14ac:dyDescent="0.3">
      <c r="A5944" t="s">
        <v>25710</v>
      </c>
      <c r="B5944">
        <v>59210</v>
      </c>
      <c r="C5944" t="s">
        <v>25673</v>
      </c>
      <c r="D5944" t="s">
        <v>25711</v>
      </c>
      <c r="E5944" t="s">
        <v>25712</v>
      </c>
      <c r="F5944" t="s">
        <v>25713</v>
      </c>
      <c r="G5944" t="s">
        <v>25</v>
      </c>
      <c r="H5944" t="s">
        <v>26</v>
      </c>
      <c r="I5944" t="s">
        <v>25677</v>
      </c>
      <c r="J5944" t="s">
        <v>349</v>
      </c>
      <c r="K5944" t="s">
        <v>350</v>
      </c>
      <c r="L5944">
        <v>730</v>
      </c>
      <c r="M5944">
        <v>272</v>
      </c>
      <c r="N5944">
        <v>276</v>
      </c>
      <c r="O5944">
        <v>53.17</v>
      </c>
      <c r="P5944" t="s">
        <v>43</v>
      </c>
      <c r="Q5944" s="1">
        <v>45362</v>
      </c>
      <c r="S5944">
        <v>2024</v>
      </c>
      <c r="U5944" s="2">
        <f>IF(ISNUMBER(Starlink[[#This Row],[Launch_Date_ISO]]),Starlink[[#This Row],[Launch_Date_ISO]],DATEVALUE(Starlink[[#This Row],[Launch_Date_ISO]]))</f>
        <v>45362</v>
      </c>
      <c r="V5944" s="2" t="str">
        <f>IF(Starlink[[#This Row],[Decay_Date_ISO]]="","",IF(ISNUMBER(Starlink[[#This Row],[Decay_Date_ISO]]),Starlink[[#This Row],[Decay_Date_ISO]],DATEVALUE(Starlink[[#This Row],[Decay_Date_ISO]])))</f>
        <v/>
      </c>
    </row>
    <row r="5945" spans="1:22" x14ac:dyDescent="0.3">
      <c r="A5945" t="s">
        <v>25714</v>
      </c>
      <c r="B5945">
        <v>59211</v>
      </c>
      <c r="C5945" t="s">
        <v>25673</v>
      </c>
      <c r="D5945" t="s">
        <v>25715</v>
      </c>
      <c r="E5945" t="s">
        <v>25716</v>
      </c>
      <c r="F5945" t="s">
        <v>25717</v>
      </c>
      <c r="G5945" t="s">
        <v>25</v>
      </c>
      <c r="H5945" t="s">
        <v>26</v>
      </c>
      <c r="I5945" t="s">
        <v>25677</v>
      </c>
      <c r="J5945" t="s">
        <v>349</v>
      </c>
      <c r="K5945" t="s">
        <v>350</v>
      </c>
      <c r="L5945">
        <v>730</v>
      </c>
      <c r="M5945">
        <v>272</v>
      </c>
      <c r="N5945">
        <v>276</v>
      </c>
      <c r="O5945">
        <v>53.17</v>
      </c>
      <c r="P5945" t="s">
        <v>43</v>
      </c>
      <c r="Q5945" s="1">
        <v>45362</v>
      </c>
      <c r="S5945">
        <v>2024</v>
      </c>
      <c r="U5945" s="2">
        <f>IF(ISNUMBER(Starlink[[#This Row],[Launch_Date_ISO]]),Starlink[[#This Row],[Launch_Date_ISO]],DATEVALUE(Starlink[[#This Row],[Launch_Date_ISO]]))</f>
        <v>45362</v>
      </c>
      <c r="V5945" s="2" t="str">
        <f>IF(Starlink[[#This Row],[Decay_Date_ISO]]="","",IF(ISNUMBER(Starlink[[#This Row],[Decay_Date_ISO]]),Starlink[[#This Row],[Decay_Date_ISO]],DATEVALUE(Starlink[[#This Row],[Decay_Date_ISO]])))</f>
        <v/>
      </c>
    </row>
    <row r="5946" spans="1:22" x14ac:dyDescent="0.3">
      <c r="A5946" t="s">
        <v>25718</v>
      </c>
      <c r="B5946">
        <v>59212</v>
      </c>
      <c r="C5946" t="s">
        <v>25673</v>
      </c>
      <c r="D5946" t="s">
        <v>25719</v>
      </c>
      <c r="E5946" t="s">
        <v>25720</v>
      </c>
      <c r="F5946" t="s">
        <v>25721</v>
      </c>
      <c r="G5946" t="s">
        <v>25</v>
      </c>
      <c r="H5946" t="s">
        <v>26</v>
      </c>
      <c r="I5946" t="s">
        <v>25677</v>
      </c>
      <c r="J5946" t="s">
        <v>349</v>
      </c>
      <c r="K5946" t="s">
        <v>350</v>
      </c>
      <c r="L5946">
        <v>730</v>
      </c>
      <c r="M5946">
        <v>269</v>
      </c>
      <c r="N5946">
        <v>280</v>
      </c>
      <c r="O5946">
        <v>53.17</v>
      </c>
      <c r="P5946" t="s">
        <v>43</v>
      </c>
      <c r="Q5946" s="1">
        <v>45362</v>
      </c>
      <c r="S5946">
        <v>2024</v>
      </c>
      <c r="U5946" s="2">
        <f>IF(ISNUMBER(Starlink[[#This Row],[Launch_Date_ISO]]),Starlink[[#This Row],[Launch_Date_ISO]],DATEVALUE(Starlink[[#This Row],[Launch_Date_ISO]]))</f>
        <v>45362</v>
      </c>
      <c r="V5946" s="2" t="str">
        <f>IF(Starlink[[#This Row],[Decay_Date_ISO]]="","",IF(ISNUMBER(Starlink[[#This Row],[Decay_Date_ISO]]),Starlink[[#This Row],[Decay_Date_ISO]],DATEVALUE(Starlink[[#This Row],[Decay_Date_ISO]])))</f>
        <v/>
      </c>
    </row>
    <row r="5947" spans="1:22" x14ac:dyDescent="0.3">
      <c r="A5947" t="s">
        <v>25722</v>
      </c>
      <c r="B5947">
        <v>59213</v>
      </c>
      <c r="C5947" t="s">
        <v>25673</v>
      </c>
      <c r="D5947" t="s">
        <v>25723</v>
      </c>
      <c r="E5947" t="s">
        <v>25724</v>
      </c>
      <c r="F5947" t="s">
        <v>25725</v>
      </c>
      <c r="G5947" t="s">
        <v>25</v>
      </c>
      <c r="H5947" t="s">
        <v>26</v>
      </c>
      <c r="I5947" t="s">
        <v>25677</v>
      </c>
      <c r="J5947" t="s">
        <v>349</v>
      </c>
      <c r="K5947" t="s">
        <v>350</v>
      </c>
      <c r="L5947">
        <v>730</v>
      </c>
      <c r="M5947">
        <v>269</v>
      </c>
      <c r="N5947">
        <v>280</v>
      </c>
      <c r="O5947">
        <v>53.17</v>
      </c>
      <c r="P5947" t="s">
        <v>43</v>
      </c>
      <c r="Q5947" s="1">
        <v>45362</v>
      </c>
      <c r="S5947">
        <v>2024</v>
      </c>
      <c r="U5947" s="2">
        <f>IF(ISNUMBER(Starlink[[#This Row],[Launch_Date_ISO]]),Starlink[[#This Row],[Launch_Date_ISO]],DATEVALUE(Starlink[[#This Row],[Launch_Date_ISO]]))</f>
        <v>45362</v>
      </c>
      <c r="V5947" s="2" t="str">
        <f>IF(Starlink[[#This Row],[Decay_Date_ISO]]="","",IF(ISNUMBER(Starlink[[#This Row],[Decay_Date_ISO]]),Starlink[[#This Row],[Decay_Date_ISO]],DATEVALUE(Starlink[[#This Row],[Decay_Date_ISO]])))</f>
        <v/>
      </c>
    </row>
    <row r="5948" spans="1:22" x14ac:dyDescent="0.3">
      <c r="A5948" t="s">
        <v>25726</v>
      </c>
      <c r="B5948">
        <v>59214</v>
      </c>
      <c r="C5948" t="s">
        <v>25673</v>
      </c>
      <c r="D5948" t="s">
        <v>25727</v>
      </c>
      <c r="E5948" t="s">
        <v>25728</v>
      </c>
      <c r="F5948" t="s">
        <v>25729</v>
      </c>
      <c r="G5948" t="s">
        <v>25</v>
      </c>
      <c r="H5948" t="s">
        <v>26</v>
      </c>
      <c r="I5948" t="s">
        <v>25677</v>
      </c>
      <c r="J5948" t="s">
        <v>349</v>
      </c>
      <c r="K5948" t="s">
        <v>350</v>
      </c>
      <c r="L5948">
        <v>730</v>
      </c>
      <c r="M5948">
        <v>271</v>
      </c>
      <c r="N5948">
        <v>277</v>
      </c>
      <c r="O5948">
        <v>53.17</v>
      </c>
      <c r="P5948" t="s">
        <v>43</v>
      </c>
      <c r="Q5948" s="1">
        <v>45362</v>
      </c>
      <c r="S5948">
        <v>2024</v>
      </c>
      <c r="U5948" s="2">
        <f>IF(ISNUMBER(Starlink[[#This Row],[Launch_Date_ISO]]),Starlink[[#This Row],[Launch_Date_ISO]],DATEVALUE(Starlink[[#This Row],[Launch_Date_ISO]]))</f>
        <v>45362</v>
      </c>
      <c r="V5948" s="2" t="str">
        <f>IF(Starlink[[#This Row],[Decay_Date_ISO]]="","",IF(ISNUMBER(Starlink[[#This Row],[Decay_Date_ISO]]),Starlink[[#This Row],[Decay_Date_ISO]],DATEVALUE(Starlink[[#This Row],[Decay_Date_ISO]])))</f>
        <v/>
      </c>
    </row>
    <row r="5949" spans="1:22" x14ac:dyDescent="0.3">
      <c r="A5949" t="s">
        <v>25730</v>
      </c>
      <c r="B5949">
        <v>59215</v>
      </c>
      <c r="C5949" t="s">
        <v>25673</v>
      </c>
      <c r="D5949" t="s">
        <v>25731</v>
      </c>
      <c r="E5949" t="s">
        <v>25732</v>
      </c>
      <c r="F5949" t="s">
        <v>25733</v>
      </c>
      <c r="G5949" t="s">
        <v>25</v>
      </c>
      <c r="H5949" t="s">
        <v>26</v>
      </c>
      <c r="I5949" t="s">
        <v>25677</v>
      </c>
      <c r="J5949" t="s">
        <v>349</v>
      </c>
      <c r="K5949" t="s">
        <v>350</v>
      </c>
      <c r="L5949">
        <v>730</v>
      </c>
      <c r="M5949">
        <v>271</v>
      </c>
      <c r="N5949">
        <v>277</v>
      </c>
      <c r="O5949">
        <v>53.17</v>
      </c>
      <c r="P5949" t="s">
        <v>43</v>
      </c>
      <c r="Q5949" s="1">
        <v>45362</v>
      </c>
      <c r="S5949">
        <v>2024</v>
      </c>
      <c r="U5949" s="2">
        <f>IF(ISNUMBER(Starlink[[#This Row],[Launch_Date_ISO]]),Starlink[[#This Row],[Launch_Date_ISO]],DATEVALUE(Starlink[[#This Row],[Launch_Date_ISO]]))</f>
        <v>45362</v>
      </c>
      <c r="V5949" s="2" t="str">
        <f>IF(Starlink[[#This Row],[Decay_Date_ISO]]="","",IF(ISNUMBER(Starlink[[#This Row],[Decay_Date_ISO]]),Starlink[[#This Row],[Decay_Date_ISO]],DATEVALUE(Starlink[[#This Row],[Decay_Date_ISO]])))</f>
        <v/>
      </c>
    </row>
    <row r="5950" spans="1:22" x14ac:dyDescent="0.3">
      <c r="A5950" t="s">
        <v>25734</v>
      </c>
      <c r="B5950">
        <v>59216</v>
      </c>
      <c r="C5950" t="s">
        <v>25673</v>
      </c>
      <c r="D5950" t="s">
        <v>25735</v>
      </c>
      <c r="E5950" t="s">
        <v>25736</v>
      </c>
      <c r="F5950" t="s">
        <v>25737</v>
      </c>
      <c r="G5950" t="s">
        <v>25</v>
      </c>
      <c r="H5950" t="s">
        <v>26</v>
      </c>
      <c r="I5950" t="s">
        <v>25677</v>
      </c>
      <c r="J5950" t="s">
        <v>349</v>
      </c>
      <c r="K5950" t="s">
        <v>350</v>
      </c>
      <c r="L5950">
        <v>730</v>
      </c>
      <c r="M5950">
        <v>269</v>
      </c>
      <c r="N5950">
        <v>280</v>
      </c>
      <c r="O5950">
        <v>53.17</v>
      </c>
      <c r="P5950" t="s">
        <v>43</v>
      </c>
      <c r="Q5950" s="1">
        <v>45362</v>
      </c>
      <c r="S5950">
        <v>2024</v>
      </c>
      <c r="U5950" s="2">
        <f>IF(ISNUMBER(Starlink[[#This Row],[Launch_Date_ISO]]),Starlink[[#This Row],[Launch_Date_ISO]],DATEVALUE(Starlink[[#This Row],[Launch_Date_ISO]]))</f>
        <v>45362</v>
      </c>
      <c r="V5950" s="2" t="str">
        <f>IF(Starlink[[#This Row],[Decay_Date_ISO]]="","",IF(ISNUMBER(Starlink[[#This Row],[Decay_Date_ISO]]),Starlink[[#This Row],[Decay_Date_ISO]],DATEVALUE(Starlink[[#This Row],[Decay_Date_ISO]])))</f>
        <v/>
      </c>
    </row>
    <row r="5951" spans="1:22" x14ac:dyDescent="0.3">
      <c r="A5951" t="s">
        <v>25738</v>
      </c>
      <c r="B5951">
        <v>59217</v>
      </c>
      <c r="C5951" t="s">
        <v>25673</v>
      </c>
      <c r="D5951" t="s">
        <v>25739</v>
      </c>
      <c r="E5951" t="s">
        <v>25740</v>
      </c>
      <c r="F5951" t="s">
        <v>25741</v>
      </c>
      <c r="G5951" t="s">
        <v>25</v>
      </c>
      <c r="H5951" t="s">
        <v>26</v>
      </c>
      <c r="I5951" t="s">
        <v>25677</v>
      </c>
      <c r="J5951" t="s">
        <v>349</v>
      </c>
      <c r="K5951" t="s">
        <v>350</v>
      </c>
      <c r="L5951">
        <v>730</v>
      </c>
      <c r="M5951">
        <v>271</v>
      </c>
      <c r="N5951">
        <v>277</v>
      </c>
      <c r="O5951">
        <v>53.17</v>
      </c>
      <c r="P5951" t="s">
        <v>43</v>
      </c>
      <c r="Q5951" s="1">
        <v>45362</v>
      </c>
      <c r="S5951">
        <v>2024</v>
      </c>
      <c r="U5951" s="2">
        <f>IF(ISNUMBER(Starlink[[#This Row],[Launch_Date_ISO]]),Starlink[[#This Row],[Launch_Date_ISO]],DATEVALUE(Starlink[[#This Row],[Launch_Date_ISO]]))</f>
        <v>45362</v>
      </c>
      <c r="V5951" s="2" t="str">
        <f>IF(Starlink[[#This Row],[Decay_Date_ISO]]="","",IF(ISNUMBER(Starlink[[#This Row],[Decay_Date_ISO]]),Starlink[[#This Row],[Decay_Date_ISO]],DATEVALUE(Starlink[[#This Row],[Decay_Date_ISO]])))</f>
        <v/>
      </c>
    </row>
    <row r="5952" spans="1:22" x14ac:dyDescent="0.3">
      <c r="A5952" t="s">
        <v>25742</v>
      </c>
      <c r="B5952">
        <v>59218</v>
      </c>
      <c r="C5952" t="s">
        <v>25673</v>
      </c>
      <c r="D5952" t="s">
        <v>25743</v>
      </c>
      <c r="E5952" t="s">
        <v>25744</v>
      </c>
      <c r="F5952" t="s">
        <v>25745</v>
      </c>
      <c r="G5952" t="s">
        <v>25</v>
      </c>
      <c r="H5952" t="s">
        <v>26</v>
      </c>
      <c r="I5952" t="s">
        <v>25677</v>
      </c>
      <c r="J5952" t="s">
        <v>349</v>
      </c>
      <c r="K5952" t="s">
        <v>350</v>
      </c>
      <c r="L5952">
        <v>730</v>
      </c>
      <c r="M5952">
        <v>271</v>
      </c>
      <c r="N5952">
        <v>277</v>
      </c>
      <c r="O5952">
        <v>53.17</v>
      </c>
      <c r="P5952" t="s">
        <v>43</v>
      </c>
      <c r="Q5952" s="1">
        <v>45362</v>
      </c>
      <c r="S5952">
        <v>2024</v>
      </c>
      <c r="U5952" s="2">
        <f>IF(ISNUMBER(Starlink[[#This Row],[Launch_Date_ISO]]),Starlink[[#This Row],[Launch_Date_ISO]],DATEVALUE(Starlink[[#This Row],[Launch_Date_ISO]]))</f>
        <v>45362</v>
      </c>
      <c r="V5952" s="2" t="str">
        <f>IF(Starlink[[#This Row],[Decay_Date_ISO]]="","",IF(ISNUMBER(Starlink[[#This Row],[Decay_Date_ISO]]),Starlink[[#This Row],[Decay_Date_ISO]],DATEVALUE(Starlink[[#This Row],[Decay_Date_ISO]])))</f>
        <v/>
      </c>
    </row>
    <row r="5953" spans="1:22" x14ac:dyDescent="0.3">
      <c r="A5953" t="s">
        <v>25746</v>
      </c>
      <c r="B5953">
        <v>59219</v>
      </c>
      <c r="C5953" t="s">
        <v>25673</v>
      </c>
      <c r="D5953" t="s">
        <v>25747</v>
      </c>
      <c r="E5953" t="s">
        <v>25748</v>
      </c>
      <c r="F5953" t="s">
        <v>25749</v>
      </c>
      <c r="G5953" t="s">
        <v>25</v>
      </c>
      <c r="H5953" t="s">
        <v>26</v>
      </c>
      <c r="I5953" t="s">
        <v>25677</v>
      </c>
      <c r="J5953" t="s">
        <v>349</v>
      </c>
      <c r="K5953" t="s">
        <v>350</v>
      </c>
      <c r="L5953">
        <v>730</v>
      </c>
      <c r="M5953">
        <v>269</v>
      </c>
      <c r="N5953">
        <v>280</v>
      </c>
      <c r="O5953">
        <v>53.17</v>
      </c>
      <c r="P5953" t="s">
        <v>43</v>
      </c>
      <c r="Q5953" s="1">
        <v>45362</v>
      </c>
      <c r="S5953">
        <v>2024</v>
      </c>
      <c r="U5953" s="2">
        <f>IF(ISNUMBER(Starlink[[#This Row],[Launch_Date_ISO]]),Starlink[[#This Row],[Launch_Date_ISO]],DATEVALUE(Starlink[[#This Row],[Launch_Date_ISO]]))</f>
        <v>45362</v>
      </c>
      <c r="V5953" s="2" t="str">
        <f>IF(Starlink[[#This Row],[Decay_Date_ISO]]="","",IF(ISNUMBER(Starlink[[#This Row],[Decay_Date_ISO]]),Starlink[[#This Row],[Decay_Date_ISO]],DATEVALUE(Starlink[[#This Row],[Decay_Date_ISO]])))</f>
        <v/>
      </c>
    </row>
    <row r="5954" spans="1:22" x14ac:dyDescent="0.3">
      <c r="A5954" t="s">
        <v>25750</v>
      </c>
      <c r="B5954">
        <v>59220</v>
      </c>
      <c r="C5954" t="s">
        <v>25673</v>
      </c>
      <c r="D5954" t="s">
        <v>25751</v>
      </c>
      <c r="E5954" t="s">
        <v>25752</v>
      </c>
      <c r="F5954" t="s">
        <v>25753</v>
      </c>
      <c r="G5954" t="s">
        <v>25</v>
      </c>
      <c r="H5954" t="s">
        <v>26</v>
      </c>
      <c r="I5954" t="s">
        <v>25677</v>
      </c>
      <c r="J5954" t="s">
        <v>349</v>
      </c>
      <c r="K5954" t="s">
        <v>350</v>
      </c>
      <c r="L5954">
        <v>730</v>
      </c>
      <c r="M5954">
        <v>269</v>
      </c>
      <c r="N5954">
        <v>280</v>
      </c>
      <c r="O5954">
        <v>53.17</v>
      </c>
      <c r="P5954" t="s">
        <v>43</v>
      </c>
      <c r="Q5954" s="1">
        <v>45362</v>
      </c>
      <c r="S5954">
        <v>2024</v>
      </c>
      <c r="U5954" s="2">
        <f>IF(ISNUMBER(Starlink[[#This Row],[Launch_Date_ISO]]),Starlink[[#This Row],[Launch_Date_ISO]],DATEVALUE(Starlink[[#This Row],[Launch_Date_ISO]]))</f>
        <v>45362</v>
      </c>
      <c r="V5954" s="2" t="str">
        <f>IF(Starlink[[#This Row],[Decay_Date_ISO]]="","",IF(ISNUMBER(Starlink[[#This Row],[Decay_Date_ISO]]),Starlink[[#This Row],[Decay_Date_ISO]],DATEVALUE(Starlink[[#This Row],[Decay_Date_ISO]])))</f>
        <v/>
      </c>
    </row>
    <row r="5955" spans="1:22" x14ac:dyDescent="0.3">
      <c r="A5955" t="s">
        <v>25754</v>
      </c>
      <c r="B5955">
        <v>59221</v>
      </c>
      <c r="C5955" t="s">
        <v>25673</v>
      </c>
      <c r="D5955" t="s">
        <v>25755</v>
      </c>
      <c r="E5955" t="s">
        <v>25756</v>
      </c>
      <c r="F5955" t="s">
        <v>25757</v>
      </c>
      <c r="G5955" t="s">
        <v>25</v>
      </c>
      <c r="H5955" t="s">
        <v>26</v>
      </c>
      <c r="I5955" t="s">
        <v>25677</v>
      </c>
      <c r="J5955" t="s">
        <v>349</v>
      </c>
      <c r="K5955" t="s">
        <v>350</v>
      </c>
      <c r="L5955">
        <v>730</v>
      </c>
      <c r="M5955">
        <v>270</v>
      </c>
      <c r="N5955">
        <v>277</v>
      </c>
      <c r="O5955">
        <v>53.17</v>
      </c>
      <c r="P5955" t="s">
        <v>43</v>
      </c>
      <c r="Q5955" s="1">
        <v>45362</v>
      </c>
      <c r="S5955">
        <v>2024</v>
      </c>
      <c r="U5955" s="2">
        <f>IF(ISNUMBER(Starlink[[#This Row],[Launch_Date_ISO]]),Starlink[[#This Row],[Launch_Date_ISO]],DATEVALUE(Starlink[[#This Row],[Launch_Date_ISO]]))</f>
        <v>45362</v>
      </c>
      <c r="V5955" s="2" t="str">
        <f>IF(Starlink[[#This Row],[Decay_Date_ISO]]="","",IF(ISNUMBER(Starlink[[#This Row],[Decay_Date_ISO]]),Starlink[[#This Row],[Decay_Date_ISO]],DATEVALUE(Starlink[[#This Row],[Decay_Date_ISO]])))</f>
        <v/>
      </c>
    </row>
    <row r="5956" spans="1:22" x14ac:dyDescent="0.3">
      <c r="A5956" t="s">
        <v>25758</v>
      </c>
      <c r="B5956">
        <v>59222</v>
      </c>
      <c r="C5956" t="s">
        <v>25673</v>
      </c>
      <c r="D5956" t="s">
        <v>25759</v>
      </c>
      <c r="E5956" t="s">
        <v>25760</v>
      </c>
      <c r="F5956" t="s">
        <v>25761</v>
      </c>
      <c r="G5956" t="s">
        <v>25</v>
      </c>
      <c r="H5956" t="s">
        <v>26</v>
      </c>
      <c r="I5956" t="s">
        <v>25677</v>
      </c>
      <c r="J5956" t="s">
        <v>349</v>
      </c>
      <c r="K5956" t="s">
        <v>350</v>
      </c>
      <c r="L5956">
        <v>730</v>
      </c>
      <c r="M5956">
        <v>270</v>
      </c>
      <c r="N5956">
        <v>277</v>
      </c>
      <c r="O5956">
        <v>53.17</v>
      </c>
      <c r="P5956" t="s">
        <v>43</v>
      </c>
      <c r="Q5956" s="1">
        <v>45362</v>
      </c>
      <c r="S5956">
        <v>2024</v>
      </c>
      <c r="U5956" s="2">
        <f>IF(ISNUMBER(Starlink[[#This Row],[Launch_Date_ISO]]),Starlink[[#This Row],[Launch_Date_ISO]],DATEVALUE(Starlink[[#This Row],[Launch_Date_ISO]]))</f>
        <v>45362</v>
      </c>
      <c r="V5956" s="2" t="str">
        <f>IF(Starlink[[#This Row],[Decay_Date_ISO]]="","",IF(ISNUMBER(Starlink[[#This Row],[Decay_Date_ISO]]),Starlink[[#This Row],[Decay_Date_ISO]],DATEVALUE(Starlink[[#This Row],[Decay_Date_ISO]])))</f>
        <v/>
      </c>
    </row>
    <row r="5957" spans="1:22" x14ac:dyDescent="0.3">
      <c r="A5957" t="s">
        <v>25762</v>
      </c>
      <c r="B5957">
        <v>59223</v>
      </c>
      <c r="C5957" t="s">
        <v>25673</v>
      </c>
      <c r="D5957" t="s">
        <v>25763</v>
      </c>
      <c r="E5957" t="s">
        <v>25764</v>
      </c>
      <c r="F5957" t="s">
        <v>25765</v>
      </c>
      <c r="G5957" t="s">
        <v>25</v>
      </c>
      <c r="H5957" t="s">
        <v>26</v>
      </c>
      <c r="I5957" t="s">
        <v>25677</v>
      </c>
      <c r="J5957" t="s">
        <v>349</v>
      </c>
      <c r="K5957" t="s">
        <v>350</v>
      </c>
      <c r="L5957">
        <v>730</v>
      </c>
      <c r="M5957">
        <v>269</v>
      </c>
      <c r="N5957">
        <v>280</v>
      </c>
      <c r="O5957">
        <v>53.17</v>
      </c>
      <c r="P5957" t="s">
        <v>43</v>
      </c>
      <c r="Q5957" s="1">
        <v>45362</v>
      </c>
      <c r="S5957">
        <v>2024</v>
      </c>
      <c r="U5957" s="2">
        <f>IF(ISNUMBER(Starlink[[#This Row],[Launch_Date_ISO]]),Starlink[[#This Row],[Launch_Date_ISO]],DATEVALUE(Starlink[[#This Row],[Launch_Date_ISO]]))</f>
        <v>45362</v>
      </c>
      <c r="V5957" s="2" t="str">
        <f>IF(Starlink[[#This Row],[Decay_Date_ISO]]="","",IF(ISNUMBER(Starlink[[#This Row],[Decay_Date_ISO]]),Starlink[[#This Row],[Decay_Date_ISO]],DATEVALUE(Starlink[[#This Row],[Decay_Date_ISO]])))</f>
        <v/>
      </c>
    </row>
    <row r="5958" spans="1:22" x14ac:dyDescent="0.3">
      <c r="A5958" t="s">
        <v>25766</v>
      </c>
      <c r="B5958">
        <v>59231</v>
      </c>
      <c r="C5958" t="s">
        <v>25767</v>
      </c>
      <c r="D5958" t="s">
        <v>25768</v>
      </c>
      <c r="E5958" t="s">
        <v>25769</v>
      </c>
      <c r="F5958" t="s">
        <v>25770</v>
      </c>
      <c r="G5958" t="s">
        <v>25</v>
      </c>
      <c r="H5958" t="s">
        <v>26</v>
      </c>
      <c r="I5958" t="s">
        <v>25771</v>
      </c>
      <c r="J5958" t="s">
        <v>25772</v>
      </c>
      <c r="K5958" t="s">
        <v>29</v>
      </c>
      <c r="L5958">
        <v>730</v>
      </c>
      <c r="M5958">
        <v>279</v>
      </c>
      <c r="N5958">
        <v>288</v>
      </c>
      <c r="O5958">
        <v>43.01</v>
      </c>
      <c r="P5958" t="s">
        <v>43</v>
      </c>
      <c r="Q5958" s="1">
        <v>45367</v>
      </c>
      <c r="R5958" s="1">
        <v>46118</v>
      </c>
      <c r="S5958">
        <v>2024</v>
      </c>
      <c r="T5958">
        <v>2026</v>
      </c>
      <c r="U5958" s="2">
        <f>IF(ISNUMBER(Starlink[[#This Row],[Launch_Date_ISO]]),Starlink[[#This Row],[Launch_Date_ISO]],DATEVALUE(Starlink[[#This Row],[Launch_Date_ISO]]))</f>
        <v>45367</v>
      </c>
      <c r="V5958" s="2">
        <f>IF(Starlink[[#This Row],[Decay_Date_ISO]]="","",IF(ISNUMBER(Starlink[[#This Row],[Decay_Date_ISO]]),Starlink[[#This Row],[Decay_Date_ISO]],DATEVALUE(Starlink[[#This Row],[Decay_Date_ISO]])))</f>
        <v>46118</v>
      </c>
    </row>
    <row r="5959" spans="1:22" x14ac:dyDescent="0.3">
      <c r="A5959" t="s">
        <v>25773</v>
      </c>
      <c r="B5959">
        <v>59232</v>
      </c>
      <c r="C5959" t="s">
        <v>25767</v>
      </c>
      <c r="D5959" t="s">
        <v>25774</v>
      </c>
      <c r="E5959" t="s">
        <v>25775</v>
      </c>
      <c r="F5959" t="s">
        <v>25776</v>
      </c>
      <c r="G5959" t="s">
        <v>25</v>
      </c>
      <c r="H5959" t="s">
        <v>26</v>
      </c>
      <c r="I5959" t="s">
        <v>25771</v>
      </c>
      <c r="J5959" t="s">
        <v>349</v>
      </c>
      <c r="K5959" t="s">
        <v>350</v>
      </c>
      <c r="L5959">
        <v>730</v>
      </c>
      <c r="M5959">
        <v>279</v>
      </c>
      <c r="N5959">
        <v>288</v>
      </c>
      <c r="O5959">
        <v>43.01</v>
      </c>
      <c r="P5959" t="s">
        <v>43</v>
      </c>
      <c r="Q5959" s="1">
        <v>45367</v>
      </c>
      <c r="S5959">
        <v>2024</v>
      </c>
      <c r="U5959" s="2">
        <f>IF(ISNUMBER(Starlink[[#This Row],[Launch_Date_ISO]]),Starlink[[#This Row],[Launch_Date_ISO]],DATEVALUE(Starlink[[#This Row],[Launch_Date_ISO]]))</f>
        <v>45367</v>
      </c>
      <c r="V5959" s="2" t="str">
        <f>IF(Starlink[[#This Row],[Decay_Date_ISO]]="","",IF(ISNUMBER(Starlink[[#This Row],[Decay_Date_ISO]]),Starlink[[#This Row],[Decay_Date_ISO]],DATEVALUE(Starlink[[#This Row],[Decay_Date_ISO]])))</f>
        <v/>
      </c>
    </row>
    <row r="5960" spans="1:22" x14ac:dyDescent="0.3">
      <c r="A5960" t="s">
        <v>25777</v>
      </c>
      <c r="B5960">
        <v>59233</v>
      </c>
      <c r="C5960" t="s">
        <v>25767</v>
      </c>
      <c r="D5960" t="s">
        <v>25778</v>
      </c>
      <c r="E5960" t="s">
        <v>25779</v>
      </c>
      <c r="F5960" t="s">
        <v>25780</v>
      </c>
      <c r="G5960" t="s">
        <v>25</v>
      </c>
      <c r="H5960" t="s">
        <v>26</v>
      </c>
      <c r="I5960" t="s">
        <v>25771</v>
      </c>
      <c r="J5960" t="s">
        <v>349</v>
      </c>
      <c r="K5960" t="s">
        <v>350</v>
      </c>
      <c r="L5960">
        <v>730</v>
      </c>
      <c r="M5960">
        <v>279</v>
      </c>
      <c r="N5960">
        <v>288</v>
      </c>
      <c r="O5960">
        <v>43.01</v>
      </c>
      <c r="P5960" t="s">
        <v>43</v>
      </c>
      <c r="Q5960" s="1">
        <v>45367</v>
      </c>
      <c r="S5960">
        <v>2024</v>
      </c>
      <c r="U5960" s="2">
        <f>IF(ISNUMBER(Starlink[[#This Row],[Launch_Date_ISO]]),Starlink[[#This Row],[Launch_Date_ISO]],DATEVALUE(Starlink[[#This Row],[Launch_Date_ISO]]))</f>
        <v>45367</v>
      </c>
      <c r="V5960" s="2" t="str">
        <f>IF(Starlink[[#This Row],[Decay_Date_ISO]]="","",IF(ISNUMBER(Starlink[[#This Row],[Decay_Date_ISO]]),Starlink[[#This Row],[Decay_Date_ISO]],DATEVALUE(Starlink[[#This Row],[Decay_Date_ISO]])))</f>
        <v/>
      </c>
    </row>
    <row r="5961" spans="1:22" x14ac:dyDescent="0.3">
      <c r="A5961" t="s">
        <v>25781</v>
      </c>
      <c r="B5961">
        <v>59234</v>
      </c>
      <c r="C5961" t="s">
        <v>25767</v>
      </c>
      <c r="D5961" t="s">
        <v>25782</v>
      </c>
      <c r="E5961" t="s">
        <v>25783</v>
      </c>
      <c r="F5961" t="s">
        <v>25784</v>
      </c>
      <c r="G5961" t="s">
        <v>25</v>
      </c>
      <c r="H5961" t="s">
        <v>26</v>
      </c>
      <c r="I5961" t="s">
        <v>25771</v>
      </c>
      <c r="J5961" t="s">
        <v>349</v>
      </c>
      <c r="K5961" t="s">
        <v>350</v>
      </c>
      <c r="L5961">
        <v>730</v>
      </c>
      <c r="M5961">
        <v>279</v>
      </c>
      <c r="N5961">
        <v>288</v>
      </c>
      <c r="O5961">
        <v>43.01</v>
      </c>
      <c r="P5961" t="s">
        <v>43</v>
      </c>
      <c r="Q5961" s="1">
        <v>45367</v>
      </c>
      <c r="S5961">
        <v>2024</v>
      </c>
      <c r="U5961" s="2">
        <f>IF(ISNUMBER(Starlink[[#This Row],[Launch_Date_ISO]]),Starlink[[#This Row],[Launch_Date_ISO]],DATEVALUE(Starlink[[#This Row],[Launch_Date_ISO]]))</f>
        <v>45367</v>
      </c>
      <c r="V5961" s="2" t="str">
        <f>IF(Starlink[[#This Row],[Decay_Date_ISO]]="","",IF(ISNUMBER(Starlink[[#This Row],[Decay_Date_ISO]]),Starlink[[#This Row],[Decay_Date_ISO]],DATEVALUE(Starlink[[#This Row],[Decay_Date_ISO]])))</f>
        <v/>
      </c>
    </row>
    <row r="5962" spans="1:22" x14ac:dyDescent="0.3">
      <c r="A5962" t="s">
        <v>25785</v>
      </c>
      <c r="B5962">
        <v>59235</v>
      </c>
      <c r="C5962" t="s">
        <v>25767</v>
      </c>
      <c r="D5962" t="s">
        <v>25786</v>
      </c>
      <c r="E5962" t="s">
        <v>25787</v>
      </c>
      <c r="F5962" t="s">
        <v>25788</v>
      </c>
      <c r="G5962" t="s">
        <v>25</v>
      </c>
      <c r="H5962" t="s">
        <v>26</v>
      </c>
      <c r="I5962" t="s">
        <v>25771</v>
      </c>
      <c r="J5962" t="s">
        <v>349</v>
      </c>
      <c r="K5962" t="s">
        <v>350</v>
      </c>
      <c r="L5962">
        <v>730</v>
      </c>
      <c r="M5962">
        <v>279</v>
      </c>
      <c r="N5962">
        <v>288</v>
      </c>
      <c r="O5962">
        <v>43.01</v>
      </c>
      <c r="P5962" t="s">
        <v>43</v>
      </c>
      <c r="Q5962" s="1">
        <v>45367</v>
      </c>
      <c r="S5962">
        <v>2024</v>
      </c>
      <c r="U5962" s="2">
        <f>IF(ISNUMBER(Starlink[[#This Row],[Launch_Date_ISO]]),Starlink[[#This Row],[Launch_Date_ISO]],DATEVALUE(Starlink[[#This Row],[Launch_Date_ISO]]))</f>
        <v>45367</v>
      </c>
      <c r="V5962" s="2" t="str">
        <f>IF(Starlink[[#This Row],[Decay_Date_ISO]]="","",IF(ISNUMBER(Starlink[[#This Row],[Decay_Date_ISO]]),Starlink[[#This Row],[Decay_Date_ISO]],DATEVALUE(Starlink[[#This Row],[Decay_Date_ISO]])))</f>
        <v/>
      </c>
    </row>
    <row r="5963" spans="1:22" x14ac:dyDescent="0.3">
      <c r="A5963" t="s">
        <v>25789</v>
      </c>
      <c r="B5963">
        <v>59236</v>
      </c>
      <c r="C5963" t="s">
        <v>25767</v>
      </c>
      <c r="D5963" t="s">
        <v>25790</v>
      </c>
      <c r="E5963" t="s">
        <v>25791</v>
      </c>
      <c r="F5963" t="s">
        <v>25792</v>
      </c>
      <c r="G5963" t="s">
        <v>25</v>
      </c>
      <c r="H5963" t="s">
        <v>26</v>
      </c>
      <c r="I5963" t="s">
        <v>25771</v>
      </c>
      <c r="J5963" t="s">
        <v>349</v>
      </c>
      <c r="K5963" t="s">
        <v>350</v>
      </c>
      <c r="L5963">
        <v>730</v>
      </c>
      <c r="M5963">
        <v>279</v>
      </c>
      <c r="N5963">
        <v>288</v>
      </c>
      <c r="O5963">
        <v>43.01</v>
      </c>
      <c r="P5963" t="s">
        <v>43</v>
      </c>
      <c r="Q5963" s="1">
        <v>45367</v>
      </c>
      <c r="S5963">
        <v>2024</v>
      </c>
      <c r="U5963" s="2">
        <f>IF(ISNUMBER(Starlink[[#This Row],[Launch_Date_ISO]]),Starlink[[#This Row],[Launch_Date_ISO]],DATEVALUE(Starlink[[#This Row],[Launch_Date_ISO]]))</f>
        <v>45367</v>
      </c>
      <c r="V5963" s="2" t="str">
        <f>IF(Starlink[[#This Row],[Decay_Date_ISO]]="","",IF(ISNUMBER(Starlink[[#This Row],[Decay_Date_ISO]]),Starlink[[#This Row],[Decay_Date_ISO]],DATEVALUE(Starlink[[#This Row],[Decay_Date_ISO]])))</f>
        <v/>
      </c>
    </row>
    <row r="5964" spans="1:22" x14ac:dyDescent="0.3">
      <c r="A5964" t="s">
        <v>25793</v>
      </c>
      <c r="B5964">
        <v>59237</v>
      </c>
      <c r="C5964" t="s">
        <v>25767</v>
      </c>
      <c r="D5964" t="s">
        <v>25794</v>
      </c>
      <c r="E5964" t="s">
        <v>25795</v>
      </c>
      <c r="F5964" t="s">
        <v>25796</v>
      </c>
      <c r="G5964" t="s">
        <v>25</v>
      </c>
      <c r="H5964" t="s">
        <v>26</v>
      </c>
      <c r="I5964" t="s">
        <v>25771</v>
      </c>
      <c r="J5964" t="s">
        <v>349</v>
      </c>
      <c r="K5964" t="s">
        <v>350</v>
      </c>
      <c r="L5964">
        <v>730</v>
      </c>
      <c r="M5964">
        <v>279</v>
      </c>
      <c r="N5964">
        <v>288</v>
      </c>
      <c r="O5964">
        <v>43.01</v>
      </c>
      <c r="P5964" t="s">
        <v>43</v>
      </c>
      <c r="Q5964" s="1">
        <v>45367</v>
      </c>
      <c r="S5964">
        <v>2024</v>
      </c>
      <c r="U5964" s="2">
        <f>IF(ISNUMBER(Starlink[[#This Row],[Launch_Date_ISO]]),Starlink[[#This Row],[Launch_Date_ISO]],DATEVALUE(Starlink[[#This Row],[Launch_Date_ISO]]))</f>
        <v>45367</v>
      </c>
      <c r="V5964" s="2" t="str">
        <f>IF(Starlink[[#This Row],[Decay_Date_ISO]]="","",IF(ISNUMBER(Starlink[[#This Row],[Decay_Date_ISO]]),Starlink[[#This Row],[Decay_Date_ISO]],DATEVALUE(Starlink[[#This Row],[Decay_Date_ISO]])))</f>
        <v/>
      </c>
    </row>
    <row r="5965" spans="1:22" x14ac:dyDescent="0.3">
      <c r="A5965" t="s">
        <v>25797</v>
      </c>
      <c r="B5965">
        <v>59238</v>
      </c>
      <c r="C5965" t="s">
        <v>25767</v>
      </c>
      <c r="D5965" t="s">
        <v>25798</v>
      </c>
      <c r="E5965" t="s">
        <v>25799</v>
      </c>
      <c r="F5965" t="s">
        <v>25800</v>
      </c>
      <c r="G5965" t="s">
        <v>25</v>
      </c>
      <c r="H5965" t="s">
        <v>26</v>
      </c>
      <c r="I5965" t="s">
        <v>25771</v>
      </c>
      <c r="J5965" t="s">
        <v>349</v>
      </c>
      <c r="K5965" t="s">
        <v>350</v>
      </c>
      <c r="L5965">
        <v>730</v>
      </c>
      <c r="M5965">
        <v>279</v>
      </c>
      <c r="N5965">
        <v>288</v>
      </c>
      <c r="O5965">
        <v>43.01</v>
      </c>
      <c r="P5965" t="s">
        <v>43</v>
      </c>
      <c r="Q5965" s="1">
        <v>45367</v>
      </c>
      <c r="S5965">
        <v>2024</v>
      </c>
      <c r="U5965" s="2">
        <f>IF(ISNUMBER(Starlink[[#This Row],[Launch_Date_ISO]]),Starlink[[#This Row],[Launch_Date_ISO]],DATEVALUE(Starlink[[#This Row],[Launch_Date_ISO]]))</f>
        <v>45367</v>
      </c>
      <c r="V5965" s="2" t="str">
        <f>IF(Starlink[[#This Row],[Decay_Date_ISO]]="","",IF(ISNUMBER(Starlink[[#This Row],[Decay_Date_ISO]]),Starlink[[#This Row],[Decay_Date_ISO]],DATEVALUE(Starlink[[#This Row],[Decay_Date_ISO]])))</f>
        <v/>
      </c>
    </row>
    <row r="5966" spans="1:22" x14ac:dyDescent="0.3">
      <c r="A5966" t="s">
        <v>25801</v>
      </c>
      <c r="B5966">
        <v>59239</v>
      </c>
      <c r="C5966" t="s">
        <v>25767</v>
      </c>
      <c r="D5966" t="s">
        <v>25802</v>
      </c>
      <c r="E5966" t="s">
        <v>25803</v>
      </c>
      <c r="F5966" t="s">
        <v>25804</v>
      </c>
      <c r="G5966" t="s">
        <v>25</v>
      </c>
      <c r="H5966" t="s">
        <v>26</v>
      </c>
      <c r="I5966" t="s">
        <v>25771</v>
      </c>
      <c r="J5966" t="s">
        <v>349</v>
      </c>
      <c r="K5966" t="s">
        <v>350</v>
      </c>
      <c r="L5966">
        <v>730</v>
      </c>
      <c r="M5966">
        <v>279</v>
      </c>
      <c r="N5966">
        <v>288</v>
      </c>
      <c r="O5966">
        <v>43.01</v>
      </c>
      <c r="P5966" t="s">
        <v>43</v>
      </c>
      <c r="Q5966" s="1">
        <v>45367</v>
      </c>
      <c r="S5966">
        <v>2024</v>
      </c>
      <c r="U5966" s="2">
        <f>IF(ISNUMBER(Starlink[[#This Row],[Launch_Date_ISO]]),Starlink[[#This Row],[Launch_Date_ISO]],DATEVALUE(Starlink[[#This Row],[Launch_Date_ISO]]))</f>
        <v>45367</v>
      </c>
      <c r="V5966" s="2" t="str">
        <f>IF(Starlink[[#This Row],[Decay_Date_ISO]]="","",IF(ISNUMBER(Starlink[[#This Row],[Decay_Date_ISO]]),Starlink[[#This Row],[Decay_Date_ISO]],DATEVALUE(Starlink[[#This Row],[Decay_Date_ISO]])))</f>
        <v/>
      </c>
    </row>
    <row r="5967" spans="1:22" x14ac:dyDescent="0.3">
      <c r="A5967" t="s">
        <v>25805</v>
      </c>
      <c r="B5967">
        <v>59240</v>
      </c>
      <c r="C5967" t="s">
        <v>25767</v>
      </c>
      <c r="D5967" t="s">
        <v>25806</v>
      </c>
      <c r="E5967" t="s">
        <v>25807</v>
      </c>
      <c r="F5967" t="s">
        <v>25808</v>
      </c>
      <c r="G5967" t="s">
        <v>25</v>
      </c>
      <c r="H5967" t="s">
        <v>26</v>
      </c>
      <c r="I5967" t="s">
        <v>25771</v>
      </c>
      <c r="J5967" t="s">
        <v>349</v>
      </c>
      <c r="K5967" t="s">
        <v>350</v>
      </c>
      <c r="L5967">
        <v>730</v>
      </c>
      <c r="M5967">
        <v>279</v>
      </c>
      <c r="N5967">
        <v>288</v>
      </c>
      <c r="O5967">
        <v>43.01</v>
      </c>
      <c r="P5967" t="s">
        <v>43</v>
      </c>
      <c r="Q5967" s="1">
        <v>45367</v>
      </c>
      <c r="S5967">
        <v>2024</v>
      </c>
      <c r="U5967" s="2">
        <f>IF(ISNUMBER(Starlink[[#This Row],[Launch_Date_ISO]]),Starlink[[#This Row],[Launch_Date_ISO]],DATEVALUE(Starlink[[#This Row],[Launch_Date_ISO]]))</f>
        <v>45367</v>
      </c>
      <c r="V5967" s="2" t="str">
        <f>IF(Starlink[[#This Row],[Decay_Date_ISO]]="","",IF(ISNUMBER(Starlink[[#This Row],[Decay_Date_ISO]]),Starlink[[#This Row],[Decay_Date_ISO]],DATEVALUE(Starlink[[#This Row],[Decay_Date_ISO]])))</f>
        <v/>
      </c>
    </row>
    <row r="5968" spans="1:22" x14ac:dyDescent="0.3">
      <c r="A5968" t="s">
        <v>25809</v>
      </c>
      <c r="B5968">
        <v>59241</v>
      </c>
      <c r="C5968" t="s">
        <v>25767</v>
      </c>
      <c r="D5968" t="s">
        <v>25810</v>
      </c>
      <c r="E5968" t="s">
        <v>25811</v>
      </c>
      <c r="F5968" t="s">
        <v>25812</v>
      </c>
      <c r="G5968" t="s">
        <v>25</v>
      </c>
      <c r="H5968" t="s">
        <v>26</v>
      </c>
      <c r="I5968" t="s">
        <v>25771</v>
      </c>
      <c r="J5968" t="s">
        <v>349</v>
      </c>
      <c r="K5968" t="s">
        <v>350</v>
      </c>
      <c r="L5968">
        <v>730</v>
      </c>
      <c r="M5968">
        <v>279</v>
      </c>
      <c r="N5968">
        <v>288</v>
      </c>
      <c r="O5968">
        <v>43.01</v>
      </c>
      <c r="P5968" t="s">
        <v>43</v>
      </c>
      <c r="Q5968" s="1">
        <v>45367</v>
      </c>
      <c r="S5968">
        <v>2024</v>
      </c>
      <c r="U5968" s="2">
        <f>IF(ISNUMBER(Starlink[[#This Row],[Launch_Date_ISO]]),Starlink[[#This Row],[Launch_Date_ISO]],DATEVALUE(Starlink[[#This Row],[Launch_Date_ISO]]))</f>
        <v>45367</v>
      </c>
      <c r="V5968" s="2" t="str">
        <f>IF(Starlink[[#This Row],[Decay_Date_ISO]]="","",IF(ISNUMBER(Starlink[[#This Row],[Decay_Date_ISO]]),Starlink[[#This Row],[Decay_Date_ISO]],DATEVALUE(Starlink[[#This Row],[Decay_Date_ISO]])))</f>
        <v/>
      </c>
    </row>
    <row r="5969" spans="1:22" x14ac:dyDescent="0.3">
      <c r="A5969" t="s">
        <v>25813</v>
      </c>
      <c r="B5969">
        <v>59242</v>
      </c>
      <c r="C5969" t="s">
        <v>25767</v>
      </c>
      <c r="D5969" t="s">
        <v>25814</v>
      </c>
      <c r="E5969" t="s">
        <v>25815</v>
      </c>
      <c r="F5969" t="s">
        <v>25816</v>
      </c>
      <c r="G5969" t="s">
        <v>25</v>
      </c>
      <c r="H5969" t="s">
        <v>26</v>
      </c>
      <c r="I5969" t="s">
        <v>25771</v>
      </c>
      <c r="J5969" t="s">
        <v>349</v>
      </c>
      <c r="K5969" t="s">
        <v>350</v>
      </c>
      <c r="L5969">
        <v>730</v>
      </c>
      <c r="M5969">
        <v>279</v>
      </c>
      <c r="N5969">
        <v>288</v>
      </c>
      <c r="O5969">
        <v>43.01</v>
      </c>
      <c r="P5969" t="s">
        <v>43</v>
      </c>
      <c r="Q5969" s="1">
        <v>45367</v>
      </c>
      <c r="S5969">
        <v>2024</v>
      </c>
      <c r="U5969" s="2">
        <f>IF(ISNUMBER(Starlink[[#This Row],[Launch_Date_ISO]]),Starlink[[#This Row],[Launch_Date_ISO]],DATEVALUE(Starlink[[#This Row],[Launch_Date_ISO]]))</f>
        <v>45367</v>
      </c>
      <c r="V5969" s="2" t="str">
        <f>IF(Starlink[[#This Row],[Decay_Date_ISO]]="","",IF(ISNUMBER(Starlink[[#This Row],[Decay_Date_ISO]]),Starlink[[#This Row],[Decay_Date_ISO]],DATEVALUE(Starlink[[#This Row],[Decay_Date_ISO]])))</f>
        <v/>
      </c>
    </row>
    <row r="5970" spans="1:22" x14ac:dyDescent="0.3">
      <c r="A5970" t="s">
        <v>25817</v>
      </c>
      <c r="B5970">
        <v>59243</v>
      </c>
      <c r="C5970" t="s">
        <v>25767</v>
      </c>
      <c r="D5970" t="s">
        <v>25818</v>
      </c>
      <c r="E5970" t="s">
        <v>25819</v>
      </c>
      <c r="F5970" t="s">
        <v>25820</v>
      </c>
      <c r="G5970" t="s">
        <v>25</v>
      </c>
      <c r="H5970" t="s">
        <v>26</v>
      </c>
      <c r="I5970" t="s">
        <v>25771</v>
      </c>
      <c r="J5970" t="s">
        <v>349</v>
      </c>
      <c r="K5970" t="s">
        <v>350</v>
      </c>
      <c r="L5970">
        <v>730</v>
      </c>
      <c r="M5970">
        <v>279</v>
      </c>
      <c r="N5970">
        <v>288</v>
      </c>
      <c r="O5970">
        <v>43.01</v>
      </c>
      <c r="P5970" t="s">
        <v>43</v>
      </c>
      <c r="Q5970" s="1">
        <v>45367</v>
      </c>
      <c r="S5970">
        <v>2024</v>
      </c>
      <c r="U5970" s="2">
        <f>IF(ISNUMBER(Starlink[[#This Row],[Launch_Date_ISO]]),Starlink[[#This Row],[Launch_Date_ISO]],DATEVALUE(Starlink[[#This Row],[Launch_Date_ISO]]))</f>
        <v>45367</v>
      </c>
      <c r="V5970" s="2" t="str">
        <f>IF(Starlink[[#This Row],[Decay_Date_ISO]]="","",IF(ISNUMBER(Starlink[[#This Row],[Decay_Date_ISO]]),Starlink[[#This Row],[Decay_Date_ISO]],DATEVALUE(Starlink[[#This Row],[Decay_Date_ISO]])))</f>
        <v/>
      </c>
    </row>
    <row r="5971" spans="1:22" x14ac:dyDescent="0.3">
      <c r="A5971" t="s">
        <v>25821</v>
      </c>
      <c r="B5971">
        <v>59244</v>
      </c>
      <c r="C5971" t="s">
        <v>25767</v>
      </c>
      <c r="D5971" t="s">
        <v>25822</v>
      </c>
      <c r="E5971" t="s">
        <v>25823</v>
      </c>
      <c r="F5971" t="s">
        <v>25824</v>
      </c>
      <c r="G5971" t="s">
        <v>25</v>
      </c>
      <c r="H5971" t="s">
        <v>26</v>
      </c>
      <c r="I5971" t="s">
        <v>25771</v>
      </c>
      <c r="J5971" t="s">
        <v>349</v>
      </c>
      <c r="K5971" t="s">
        <v>350</v>
      </c>
      <c r="L5971">
        <v>730</v>
      </c>
      <c r="M5971">
        <v>279</v>
      </c>
      <c r="N5971">
        <v>288</v>
      </c>
      <c r="O5971">
        <v>43.01</v>
      </c>
      <c r="P5971" t="s">
        <v>43</v>
      </c>
      <c r="Q5971" s="1">
        <v>45367</v>
      </c>
      <c r="S5971">
        <v>2024</v>
      </c>
      <c r="U5971" s="2">
        <f>IF(ISNUMBER(Starlink[[#This Row],[Launch_Date_ISO]]),Starlink[[#This Row],[Launch_Date_ISO]],DATEVALUE(Starlink[[#This Row],[Launch_Date_ISO]]))</f>
        <v>45367</v>
      </c>
      <c r="V5971" s="2" t="str">
        <f>IF(Starlink[[#This Row],[Decay_Date_ISO]]="","",IF(ISNUMBER(Starlink[[#This Row],[Decay_Date_ISO]]),Starlink[[#This Row],[Decay_Date_ISO]],DATEVALUE(Starlink[[#This Row],[Decay_Date_ISO]])))</f>
        <v/>
      </c>
    </row>
    <row r="5972" spans="1:22" x14ac:dyDescent="0.3">
      <c r="A5972" t="s">
        <v>25825</v>
      </c>
      <c r="B5972">
        <v>59245</v>
      </c>
      <c r="C5972" t="s">
        <v>25767</v>
      </c>
      <c r="D5972" t="s">
        <v>25826</v>
      </c>
      <c r="E5972" t="s">
        <v>25827</v>
      </c>
      <c r="F5972" t="s">
        <v>25828</v>
      </c>
      <c r="G5972" t="s">
        <v>25</v>
      </c>
      <c r="H5972" t="s">
        <v>26</v>
      </c>
      <c r="I5972" t="s">
        <v>25771</v>
      </c>
      <c r="J5972" t="s">
        <v>25829</v>
      </c>
      <c r="K5972" t="s">
        <v>29</v>
      </c>
      <c r="L5972">
        <v>730</v>
      </c>
      <c r="M5972">
        <v>279</v>
      </c>
      <c r="N5972">
        <v>288</v>
      </c>
      <c r="O5972">
        <v>43.01</v>
      </c>
      <c r="P5972" t="s">
        <v>43</v>
      </c>
      <c r="Q5972" s="1">
        <v>45367</v>
      </c>
      <c r="R5972" s="1">
        <v>46125</v>
      </c>
      <c r="S5972">
        <v>2024</v>
      </c>
      <c r="T5972">
        <v>2026</v>
      </c>
      <c r="U5972" s="2">
        <f>IF(ISNUMBER(Starlink[[#This Row],[Launch_Date_ISO]]),Starlink[[#This Row],[Launch_Date_ISO]],DATEVALUE(Starlink[[#This Row],[Launch_Date_ISO]]))</f>
        <v>45367</v>
      </c>
      <c r="V5972" s="2">
        <f>IF(Starlink[[#This Row],[Decay_Date_ISO]]="","",IF(ISNUMBER(Starlink[[#This Row],[Decay_Date_ISO]]),Starlink[[#This Row],[Decay_Date_ISO]],DATEVALUE(Starlink[[#This Row],[Decay_Date_ISO]])))</f>
        <v>46125</v>
      </c>
    </row>
    <row r="5973" spans="1:22" x14ac:dyDescent="0.3">
      <c r="A5973" t="s">
        <v>25830</v>
      </c>
      <c r="B5973">
        <v>59246</v>
      </c>
      <c r="C5973" t="s">
        <v>25767</v>
      </c>
      <c r="D5973" t="s">
        <v>25831</v>
      </c>
      <c r="E5973" t="s">
        <v>25832</v>
      </c>
      <c r="F5973" t="s">
        <v>25833</v>
      </c>
      <c r="G5973" t="s">
        <v>25</v>
      </c>
      <c r="H5973" t="s">
        <v>26</v>
      </c>
      <c r="I5973" t="s">
        <v>25771</v>
      </c>
      <c r="J5973" t="s">
        <v>349</v>
      </c>
      <c r="K5973" t="s">
        <v>350</v>
      </c>
      <c r="L5973">
        <v>730</v>
      </c>
      <c r="M5973">
        <v>279</v>
      </c>
      <c r="N5973">
        <v>288</v>
      </c>
      <c r="O5973">
        <v>43.01</v>
      </c>
      <c r="P5973" t="s">
        <v>43</v>
      </c>
      <c r="Q5973" s="1">
        <v>45367</v>
      </c>
      <c r="S5973">
        <v>2024</v>
      </c>
      <c r="U5973" s="2">
        <f>IF(ISNUMBER(Starlink[[#This Row],[Launch_Date_ISO]]),Starlink[[#This Row],[Launch_Date_ISO]],DATEVALUE(Starlink[[#This Row],[Launch_Date_ISO]]))</f>
        <v>45367</v>
      </c>
      <c r="V5973" s="2" t="str">
        <f>IF(Starlink[[#This Row],[Decay_Date_ISO]]="","",IF(ISNUMBER(Starlink[[#This Row],[Decay_Date_ISO]]),Starlink[[#This Row],[Decay_Date_ISO]],DATEVALUE(Starlink[[#This Row],[Decay_Date_ISO]])))</f>
        <v/>
      </c>
    </row>
    <row r="5974" spans="1:22" x14ac:dyDescent="0.3">
      <c r="A5974" t="s">
        <v>25834</v>
      </c>
      <c r="B5974">
        <v>59247</v>
      </c>
      <c r="C5974" t="s">
        <v>25767</v>
      </c>
      <c r="D5974" t="s">
        <v>25835</v>
      </c>
      <c r="E5974" t="s">
        <v>25836</v>
      </c>
      <c r="F5974" t="s">
        <v>25837</v>
      </c>
      <c r="G5974" t="s">
        <v>25</v>
      </c>
      <c r="H5974" t="s">
        <v>26</v>
      </c>
      <c r="I5974" t="s">
        <v>25771</v>
      </c>
      <c r="J5974" t="s">
        <v>349</v>
      </c>
      <c r="K5974" t="s">
        <v>350</v>
      </c>
      <c r="L5974">
        <v>730</v>
      </c>
      <c r="M5974">
        <v>279</v>
      </c>
      <c r="N5974">
        <v>288</v>
      </c>
      <c r="O5974">
        <v>43.01</v>
      </c>
      <c r="P5974" t="s">
        <v>43</v>
      </c>
      <c r="Q5974" s="1">
        <v>45367</v>
      </c>
      <c r="S5974">
        <v>2024</v>
      </c>
      <c r="U5974" s="2">
        <f>IF(ISNUMBER(Starlink[[#This Row],[Launch_Date_ISO]]),Starlink[[#This Row],[Launch_Date_ISO]],DATEVALUE(Starlink[[#This Row],[Launch_Date_ISO]]))</f>
        <v>45367</v>
      </c>
      <c r="V5974" s="2" t="str">
        <f>IF(Starlink[[#This Row],[Decay_Date_ISO]]="","",IF(ISNUMBER(Starlink[[#This Row],[Decay_Date_ISO]]),Starlink[[#This Row],[Decay_Date_ISO]],DATEVALUE(Starlink[[#This Row],[Decay_Date_ISO]])))</f>
        <v/>
      </c>
    </row>
    <row r="5975" spans="1:22" x14ac:dyDescent="0.3">
      <c r="A5975" t="s">
        <v>25838</v>
      </c>
      <c r="B5975">
        <v>59248</v>
      </c>
      <c r="C5975" t="s">
        <v>25767</v>
      </c>
      <c r="D5975" t="s">
        <v>25839</v>
      </c>
      <c r="E5975" t="s">
        <v>25840</v>
      </c>
      <c r="F5975" t="s">
        <v>25841</v>
      </c>
      <c r="G5975" t="s">
        <v>25</v>
      </c>
      <c r="H5975" t="s">
        <v>26</v>
      </c>
      <c r="I5975" t="s">
        <v>25771</v>
      </c>
      <c r="J5975" t="s">
        <v>349</v>
      </c>
      <c r="K5975" t="s">
        <v>350</v>
      </c>
      <c r="L5975">
        <v>730</v>
      </c>
      <c r="M5975">
        <v>279</v>
      </c>
      <c r="N5975">
        <v>288</v>
      </c>
      <c r="O5975">
        <v>43.01</v>
      </c>
      <c r="P5975" t="s">
        <v>43</v>
      </c>
      <c r="Q5975" s="1">
        <v>45367</v>
      </c>
      <c r="S5975">
        <v>2024</v>
      </c>
      <c r="U5975" s="2">
        <f>IF(ISNUMBER(Starlink[[#This Row],[Launch_Date_ISO]]),Starlink[[#This Row],[Launch_Date_ISO]],DATEVALUE(Starlink[[#This Row],[Launch_Date_ISO]]))</f>
        <v>45367</v>
      </c>
      <c r="V5975" s="2" t="str">
        <f>IF(Starlink[[#This Row],[Decay_Date_ISO]]="","",IF(ISNUMBER(Starlink[[#This Row],[Decay_Date_ISO]]),Starlink[[#This Row],[Decay_Date_ISO]],DATEVALUE(Starlink[[#This Row],[Decay_Date_ISO]])))</f>
        <v/>
      </c>
    </row>
    <row r="5976" spans="1:22" x14ac:dyDescent="0.3">
      <c r="A5976" t="s">
        <v>25842</v>
      </c>
      <c r="B5976">
        <v>59249</v>
      </c>
      <c r="C5976" t="s">
        <v>25767</v>
      </c>
      <c r="D5976" t="s">
        <v>25843</v>
      </c>
      <c r="E5976" t="s">
        <v>25844</v>
      </c>
      <c r="F5976" t="s">
        <v>25845</v>
      </c>
      <c r="G5976" t="s">
        <v>25</v>
      </c>
      <c r="H5976" t="s">
        <v>26</v>
      </c>
      <c r="I5976" t="s">
        <v>25771</v>
      </c>
      <c r="J5976" t="s">
        <v>349</v>
      </c>
      <c r="K5976" t="s">
        <v>350</v>
      </c>
      <c r="L5976">
        <v>730</v>
      </c>
      <c r="M5976">
        <v>279</v>
      </c>
      <c r="N5976">
        <v>288</v>
      </c>
      <c r="O5976">
        <v>43.01</v>
      </c>
      <c r="P5976" t="s">
        <v>43</v>
      </c>
      <c r="Q5976" s="1">
        <v>45367</v>
      </c>
      <c r="S5976">
        <v>2024</v>
      </c>
      <c r="U5976" s="2">
        <f>IF(ISNUMBER(Starlink[[#This Row],[Launch_Date_ISO]]),Starlink[[#This Row],[Launch_Date_ISO]],DATEVALUE(Starlink[[#This Row],[Launch_Date_ISO]]))</f>
        <v>45367</v>
      </c>
      <c r="V5976" s="2" t="str">
        <f>IF(Starlink[[#This Row],[Decay_Date_ISO]]="","",IF(ISNUMBER(Starlink[[#This Row],[Decay_Date_ISO]]),Starlink[[#This Row],[Decay_Date_ISO]],DATEVALUE(Starlink[[#This Row],[Decay_Date_ISO]])))</f>
        <v/>
      </c>
    </row>
    <row r="5977" spans="1:22" x14ac:dyDescent="0.3">
      <c r="A5977" t="s">
        <v>25846</v>
      </c>
      <c r="B5977">
        <v>59250</v>
      </c>
      <c r="C5977" t="s">
        <v>25767</v>
      </c>
      <c r="D5977" t="s">
        <v>25847</v>
      </c>
      <c r="E5977" t="s">
        <v>25848</v>
      </c>
      <c r="F5977" t="s">
        <v>25849</v>
      </c>
      <c r="G5977" t="s">
        <v>25</v>
      </c>
      <c r="H5977" t="s">
        <v>26</v>
      </c>
      <c r="I5977" t="s">
        <v>25771</v>
      </c>
      <c r="J5977" t="s">
        <v>349</v>
      </c>
      <c r="K5977" t="s">
        <v>350</v>
      </c>
      <c r="L5977">
        <v>730</v>
      </c>
      <c r="M5977">
        <v>279</v>
      </c>
      <c r="N5977">
        <v>288</v>
      </c>
      <c r="O5977">
        <v>43.01</v>
      </c>
      <c r="P5977" t="s">
        <v>43</v>
      </c>
      <c r="Q5977" s="1">
        <v>45367</v>
      </c>
      <c r="S5977">
        <v>2024</v>
      </c>
      <c r="U5977" s="2">
        <f>IF(ISNUMBER(Starlink[[#This Row],[Launch_Date_ISO]]),Starlink[[#This Row],[Launch_Date_ISO]],DATEVALUE(Starlink[[#This Row],[Launch_Date_ISO]]))</f>
        <v>45367</v>
      </c>
      <c r="V5977" s="2" t="str">
        <f>IF(Starlink[[#This Row],[Decay_Date_ISO]]="","",IF(ISNUMBER(Starlink[[#This Row],[Decay_Date_ISO]]),Starlink[[#This Row],[Decay_Date_ISO]],DATEVALUE(Starlink[[#This Row],[Decay_Date_ISO]])))</f>
        <v/>
      </c>
    </row>
    <row r="5978" spans="1:22" x14ac:dyDescent="0.3">
      <c r="A5978" t="s">
        <v>25850</v>
      </c>
      <c r="B5978">
        <v>59251</v>
      </c>
      <c r="C5978" t="s">
        <v>25767</v>
      </c>
      <c r="D5978" t="s">
        <v>25851</v>
      </c>
      <c r="E5978" t="s">
        <v>25852</v>
      </c>
      <c r="F5978" t="s">
        <v>25853</v>
      </c>
      <c r="G5978" t="s">
        <v>25</v>
      </c>
      <c r="H5978" t="s">
        <v>26</v>
      </c>
      <c r="I5978" t="s">
        <v>25771</v>
      </c>
      <c r="J5978" t="s">
        <v>25854</v>
      </c>
      <c r="K5978" t="s">
        <v>29</v>
      </c>
      <c r="L5978">
        <v>730</v>
      </c>
      <c r="M5978">
        <v>279</v>
      </c>
      <c r="N5978">
        <v>288</v>
      </c>
      <c r="O5978">
        <v>43.01</v>
      </c>
      <c r="P5978" t="s">
        <v>43</v>
      </c>
      <c r="Q5978" s="1">
        <v>45367</v>
      </c>
      <c r="R5978" s="1">
        <v>45733</v>
      </c>
      <c r="S5978">
        <v>2024</v>
      </c>
      <c r="T5978">
        <v>2025</v>
      </c>
      <c r="U5978" s="2">
        <f>IF(ISNUMBER(Starlink[[#This Row],[Launch_Date_ISO]]),Starlink[[#This Row],[Launch_Date_ISO]],DATEVALUE(Starlink[[#This Row],[Launch_Date_ISO]]))</f>
        <v>45367</v>
      </c>
      <c r="V5978" s="2">
        <f>IF(Starlink[[#This Row],[Decay_Date_ISO]]="","",IF(ISNUMBER(Starlink[[#This Row],[Decay_Date_ISO]]),Starlink[[#This Row],[Decay_Date_ISO]],DATEVALUE(Starlink[[#This Row],[Decay_Date_ISO]])))</f>
        <v>45733</v>
      </c>
    </row>
    <row r="5979" spans="1:22" x14ac:dyDescent="0.3">
      <c r="A5979" t="s">
        <v>25855</v>
      </c>
      <c r="B5979">
        <v>59252</v>
      </c>
      <c r="C5979" t="s">
        <v>25767</v>
      </c>
      <c r="D5979" t="s">
        <v>25856</v>
      </c>
      <c r="E5979" t="s">
        <v>25857</v>
      </c>
      <c r="F5979" t="s">
        <v>25858</v>
      </c>
      <c r="G5979" t="s">
        <v>25</v>
      </c>
      <c r="H5979" t="s">
        <v>26</v>
      </c>
      <c r="I5979" t="s">
        <v>25771</v>
      </c>
      <c r="J5979" t="s">
        <v>349</v>
      </c>
      <c r="K5979" t="s">
        <v>350</v>
      </c>
      <c r="L5979">
        <v>730</v>
      </c>
      <c r="M5979">
        <v>279</v>
      </c>
      <c r="N5979">
        <v>288</v>
      </c>
      <c r="O5979">
        <v>43.01</v>
      </c>
      <c r="P5979" t="s">
        <v>43</v>
      </c>
      <c r="Q5979" s="1">
        <v>45367</v>
      </c>
      <c r="S5979">
        <v>2024</v>
      </c>
      <c r="U5979" s="2">
        <f>IF(ISNUMBER(Starlink[[#This Row],[Launch_Date_ISO]]),Starlink[[#This Row],[Launch_Date_ISO]],DATEVALUE(Starlink[[#This Row],[Launch_Date_ISO]]))</f>
        <v>45367</v>
      </c>
      <c r="V5979" s="2" t="str">
        <f>IF(Starlink[[#This Row],[Decay_Date_ISO]]="","",IF(ISNUMBER(Starlink[[#This Row],[Decay_Date_ISO]]),Starlink[[#This Row],[Decay_Date_ISO]],DATEVALUE(Starlink[[#This Row],[Decay_Date_ISO]])))</f>
        <v/>
      </c>
    </row>
    <row r="5980" spans="1:22" x14ac:dyDescent="0.3">
      <c r="A5980" t="s">
        <v>25859</v>
      </c>
      <c r="B5980">
        <v>59253</v>
      </c>
      <c r="C5980" t="s">
        <v>25767</v>
      </c>
      <c r="D5980" t="s">
        <v>25860</v>
      </c>
      <c r="E5980" t="s">
        <v>25861</v>
      </c>
      <c r="F5980" t="s">
        <v>25862</v>
      </c>
      <c r="G5980" t="s">
        <v>25</v>
      </c>
      <c r="H5980" t="s">
        <v>26</v>
      </c>
      <c r="I5980" t="s">
        <v>25771</v>
      </c>
      <c r="J5980" t="s">
        <v>349</v>
      </c>
      <c r="K5980" t="s">
        <v>350</v>
      </c>
      <c r="L5980">
        <v>730</v>
      </c>
      <c r="M5980">
        <v>278</v>
      </c>
      <c r="N5980">
        <v>288</v>
      </c>
      <c r="O5980">
        <v>43.01</v>
      </c>
      <c r="P5980" t="s">
        <v>43</v>
      </c>
      <c r="Q5980" s="1">
        <v>45367</v>
      </c>
      <c r="S5980">
        <v>2024</v>
      </c>
      <c r="U5980" s="2">
        <f>IF(ISNUMBER(Starlink[[#This Row],[Launch_Date_ISO]]),Starlink[[#This Row],[Launch_Date_ISO]],DATEVALUE(Starlink[[#This Row],[Launch_Date_ISO]]))</f>
        <v>45367</v>
      </c>
      <c r="V5980" s="2" t="str">
        <f>IF(Starlink[[#This Row],[Decay_Date_ISO]]="","",IF(ISNUMBER(Starlink[[#This Row],[Decay_Date_ISO]]),Starlink[[#This Row],[Decay_Date_ISO]],DATEVALUE(Starlink[[#This Row],[Decay_Date_ISO]])))</f>
        <v/>
      </c>
    </row>
    <row r="5981" spans="1:22" x14ac:dyDescent="0.3">
      <c r="A5981" t="s">
        <v>25863</v>
      </c>
      <c r="B5981">
        <v>59254</v>
      </c>
      <c r="C5981" t="s">
        <v>25864</v>
      </c>
      <c r="D5981" t="s">
        <v>25865</v>
      </c>
      <c r="E5981" t="s">
        <v>25866</v>
      </c>
      <c r="F5981" t="s">
        <v>25867</v>
      </c>
      <c r="G5981" t="s">
        <v>25</v>
      </c>
      <c r="H5981" t="s">
        <v>26</v>
      </c>
      <c r="I5981" t="s">
        <v>25868</v>
      </c>
      <c r="J5981" t="s">
        <v>349</v>
      </c>
      <c r="K5981" t="s">
        <v>350</v>
      </c>
      <c r="L5981">
        <v>730</v>
      </c>
      <c r="M5981">
        <v>305</v>
      </c>
      <c r="N5981">
        <v>314</v>
      </c>
      <c r="O5981">
        <v>53.17</v>
      </c>
      <c r="P5981" t="s">
        <v>43</v>
      </c>
      <c r="Q5981" s="1">
        <v>45370</v>
      </c>
      <c r="S5981">
        <v>2024</v>
      </c>
      <c r="U5981" s="2">
        <f>IF(ISNUMBER(Starlink[[#This Row],[Launch_Date_ISO]]),Starlink[[#This Row],[Launch_Date_ISO]],DATEVALUE(Starlink[[#This Row],[Launch_Date_ISO]]))</f>
        <v>45370</v>
      </c>
      <c r="V5981" s="2" t="str">
        <f>IF(Starlink[[#This Row],[Decay_Date_ISO]]="","",IF(ISNUMBER(Starlink[[#This Row],[Decay_Date_ISO]]),Starlink[[#This Row],[Decay_Date_ISO]],DATEVALUE(Starlink[[#This Row],[Decay_Date_ISO]])))</f>
        <v/>
      </c>
    </row>
    <row r="5982" spans="1:22" x14ac:dyDescent="0.3">
      <c r="A5982" t="s">
        <v>25869</v>
      </c>
      <c r="B5982">
        <v>59255</v>
      </c>
      <c r="C5982" t="s">
        <v>25864</v>
      </c>
      <c r="D5982" t="s">
        <v>25870</v>
      </c>
      <c r="E5982" t="s">
        <v>25871</v>
      </c>
      <c r="F5982" t="s">
        <v>25872</v>
      </c>
      <c r="G5982" t="s">
        <v>25</v>
      </c>
      <c r="H5982" t="s">
        <v>26</v>
      </c>
      <c r="I5982" t="s">
        <v>25868</v>
      </c>
      <c r="J5982" t="s">
        <v>349</v>
      </c>
      <c r="K5982" t="s">
        <v>350</v>
      </c>
      <c r="L5982">
        <v>730</v>
      </c>
      <c r="M5982">
        <v>305</v>
      </c>
      <c r="N5982">
        <v>314</v>
      </c>
      <c r="O5982">
        <v>53.17</v>
      </c>
      <c r="P5982" t="s">
        <v>43</v>
      </c>
      <c r="Q5982" s="1">
        <v>45370</v>
      </c>
      <c r="S5982">
        <v>2024</v>
      </c>
      <c r="U5982" s="2">
        <f>IF(ISNUMBER(Starlink[[#This Row],[Launch_Date_ISO]]),Starlink[[#This Row],[Launch_Date_ISO]],DATEVALUE(Starlink[[#This Row],[Launch_Date_ISO]]))</f>
        <v>45370</v>
      </c>
      <c r="V5982" s="2" t="str">
        <f>IF(Starlink[[#This Row],[Decay_Date_ISO]]="","",IF(ISNUMBER(Starlink[[#This Row],[Decay_Date_ISO]]),Starlink[[#This Row],[Decay_Date_ISO]],DATEVALUE(Starlink[[#This Row],[Decay_Date_ISO]])))</f>
        <v/>
      </c>
    </row>
    <row r="5983" spans="1:22" x14ac:dyDescent="0.3">
      <c r="A5983" t="s">
        <v>25873</v>
      </c>
      <c r="B5983">
        <v>59256</v>
      </c>
      <c r="C5983" t="s">
        <v>25864</v>
      </c>
      <c r="D5983" t="s">
        <v>25874</v>
      </c>
      <c r="E5983" t="s">
        <v>25875</v>
      </c>
      <c r="F5983" t="s">
        <v>25876</v>
      </c>
      <c r="G5983" t="s">
        <v>25</v>
      </c>
      <c r="H5983" t="s">
        <v>26</v>
      </c>
      <c r="I5983" t="s">
        <v>25868</v>
      </c>
      <c r="J5983" t="s">
        <v>349</v>
      </c>
      <c r="K5983" t="s">
        <v>350</v>
      </c>
      <c r="L5983">
        <v>730</v>
      </c>
      <c r="M5983">
        <v>305</v>
      </c>
      <c r="N5983">
        <v>314</v>
      </c>
      <c r="O5983">
        <v>53.17</v>
      </c>
      <c r="P5983" t="s">
        <v>43</v>
      </c>
      <c r="Q5983" s="1">
        <v>45370</v>
      </c>
      <c r="S5983">
        <v>2024</v>
      </c>
      <c r="U5983" s="2">
        <f>IF(ISNUMBER(Starlink[[#This Row],[Launch_Date_ISO]]),Starlink[[#This Row],[Launch_Date_ISO]],DATEVALUE(Starlink[[#This Row],[Launch_Date_ISO]]))</f>
        <v>45370</v>
      </c>
      <c r="V5983" s="2" t="str">
        <f>IF(Starlink[[#This Row],[Decay_Date_ISO]]="","",IF(ISNUMBER(Starlink[[#This Row],[Decay_Date_ISO]]),Starlink[[#This Row],[Decay_Date_ISO]],DATEVALUE(Starlink[[#This Row],[Decay_Date_ISO]])))</f>
        <v/>
      </c>
    </row>
    <row r="5984" spans="1:22" x14ac:dyDescent="0.3">
      <c r="A5984" t="s">
        <v>25877</v>
      </c>
      <c r="B5984">
        <v>59257</v>
      </c>
      <c r="C5984" t="s">
        <v>25864</v>
      </c>
      <c r="D5984" t="s">
        <v>25878</v>
      </c>
      <c r="E5984" t="s">
        <v>25879</v>
      </c>
      <c r="F5984" t="s">
        <v>25880</v>
      </c>
      <c r="G5984" t="s">
        <v>25</v>
      </c>
      <c r="H5984" t="s">
        <v>26</v>
      </c>
      <c r="I5984" t="s">
        <v>25868</v>
      </c>
      <c r="J5984" t="s">
        <v>25881</v>
      </c>
      <c r="K5984" t="s">
        <v>29</v>
      </c>
      <c r="L5984">
        <v>730</v>
      </c>
      <c r="M5984">
        <v>305</v>
      </c>
      <c r="N5984">
        <v>314</v>
      </c>
      <c r="O5984">
        <v>53.17</v>
      </c>
      <c r="P5984" t="s">
        <v>43</v>
      </c>
      <c r="Q5984" s="1">
        <v>45370</v>
      </c>
      <c r="R5984" s="1">
        <v>46060</v>
      </c>
      <c r="S5984">
        <v>2024</v>
      </c>
      <c r="T5984">
        <v>2026</v>
      </c>
      <c r="U5984" s="2">
        <f>IF(ISNUMBER(Starlink[[#This Row],[Launch_Date_ISO]]),Starlink[[#This Row],[Launch_Date_ISO]],DATEVALUE(Starlink[[#This Row],[Launch_Date_ISO]]))</f>
        <v>45370</v>
      </c>
      <c r="V5984" s="2">
        <f>IF(Starlink[[#This Row],[Decay_Date_ISO]]="","",IF(ISNUMBER(Starlink[[#This Row],[Decay_Date_ISO]]),Starlink[[#This Row],[Decay_Date_ISO]],DATEVALUE(Starlink[[#This Row],[Decay_Date_ISO]])))</f>
        <v>46060</v>
      </c>
    </row>
    <row r="5985" spans="1:22" x14ac:dyDescent="0.3">
      <c r="A5985" t="s">
        <v>25882</v>
      </c>
      <c r="B5985">
        <v>59258</v>
      </c>
      <c r="C5985" t="s">
        <v>25864</v>
      </c>
      <c r="D5985" t="s">
        <v>25883</v>
      </c>
      <c r="E5985" t="s">
        <v>25884</v>
      </c>
      <c r="F5985" t="s">
        <v>25885</v>
      </c>
      <c r="G5985" t="s">
        <v>25</v>
      </c>
      <c r="H5985" t="s">
        <v>26</v>
      </c>
      <c r="I5985" t="s">
        <v>25868</v>
      </c>
      <c r="J5985" t="s">
        <v>349</v>
      </c>
      <c r="K5985" t="s">
        <v>350</v>
      </c>
      <c r="L5985">
        <v>730</v>
      </c>
      <c r="M5985">
        <v>305</v>
      </c>
      <c r="N5985">
        <v>314</v>
      </c>
      <c r="O5985">
        <v>53.17</v>
      </c>
      <c r="P5985" t="s">
        <v>43</v>
      </c>
      <c r="Q5985" s="1">
        <v>45370</v>
      </c>
      <c r="S5985">
        <v>2024</v>
      </c>
      <c r="U5985" s="2">
        <f>IF(ISNUMBER(Starlink[[#This Row],[Launch_Date_ISO]]),Starlink[[#This Row],[Launch_Date_ISO]],DATEVALUE(Starlink[[#This Row],[Launch_Date_ISO]]))</f>
        <v>45370</v>
      </c>
      <c r="V5985" s="2" t="str">
        <f>IF(Starlink[[#This Row],[Decay_Date_ISO]]="","",IF(ISNUMBER(Starlink[[#This Row],[Decay_Date_ISO]]),Starlink[[#This Row],[Decay_Date_ISO]],DATEVALUE(Starlink[[#This Row],[Decay_Date_ISO]])))</f>
        <v/>
      </c>
    </row>
    <row r="5986" spans="1:22" x14ac:dyDescent="0.3">
      <c r="A5986" t="s">
        <v>25886</v>
      </c>
      <c r="B5986">
        <v>59259</v>
      </c>
      <c r="C5986" t="s">
        <v>25864</v>
      </c>
      <c r="D5986" t="s">
        <v>25887</v>
      </c>
      <c r="E5986" t="s">
        <v>25888</v>
      </c>
      <c r="F5986" t="s">
        <v>25889</v>
      </c>
      <c r="G5986" t="s">
        <v>25</v>
      </c>
      <c r="H5986" t="s">
        <v>26</v>
      </c>
      <c r="I5986" t="s">
        <v>25868</v>
      </c>
      <c r="J5986" t="s">
        <v>349</v>
      </c>
      <c r="K5986" t="s">
        <v>350</v>
      </c>
      <c r="L5986">
        <v>730</v>
      </c>
      <c r="M5986">
        <v>305</v>
      </c>
      <c r="N5986">
        <v>314</v>
      </c>
      <c r="O5986">
        <v>53.17</v>
      </c>
      <c r="P5986" t="s">
        <v>43</v>
      </c>
      <c r="Q5986" s="1">
        <v>45370</v>
      </c>
      <c r="S5986">
        <v>2024</v>
      </c>
      <c r="U5986" s="2">
        <f>IF(ISNUMBER(Starlink[[#This Row],[Launch_Date_ISO]]),Starlink[[#This Row],[Launch_Date_ISO]],DATEVALUE(Starlink[[#This Row],[Launch_Date_ISO]]))</f>
        <v>45370</v>
      </c>
      <c r="V5986" s="2" t="str">
        <f>IF(Starlink[[#This Row],[Decay_Date_ISO]]="","",IF(ISNUMBER(Starlink[[#This Row],[Decay_Date_ISO]]),Starlink[[#This Row],[Decay_Date_ISO]],DATEVALUE(Starlink[[#This Row],[Decay_Date_ISO]])))</f>
        <v/>
      </c>
    </row>
    <row r="5987" spans="1:22" x14ac:dyDescent="0.3">
      <c r="A5987" t="s">
        <v>25890</v>
      </c>
      <c r="B5987">
        <v>59260</v>
      </c>
      <c r="C5987" t="s">
        <v>25864</v>
      </c>
      <c r="D5987" t="s">
        <v>25891</v>
      </c>
      <c r="E5987" t="s">
        <v>25892</v>
      </c>
      <c r="F5987" t="s">
        <v>25893</v>
      </c>
      <c r="G5987" t="s">
        <v>25</v>
      </c>
      <c r="H5987" t="s">
        <v>26</v>
      </c>
      <c r="I5987" t="s">
        <v>25868</v>
      </c>
      <c r="J5987" t="s">
        <v>25894</v>
      </c>
      <c r="K5987" t="s">
        <v>29</v>
      </c>
      <c r="L5987">
        <v>730</v>
      </c>
      <c r="M5987">
        <v>305</v>
      </c>
      <c r="N5987">
        <v>314</v>
      </c>
      <c r="O5987">
        <v>53.17</v>
      </c>
      <c r="P5987" t="s">
        <v>43</v>
      </c>
      <c r="Q5987" s="1">
        <v>45370</v>
      </c>
      <c r="R5987" s="1">
        <v>45933</v>
      </c>
      <c r="S5987">
        <v>2024</v>
      </c>
      <c r="T5987">
        <v>2025</v>
      </c>
      <c r="U5987" s="2">
        <f>IF(ISNUMBER(Starlink[[#This Row],[Launch_Date_ISO]]),Starlink[[#This Row],[Launch_Date_ISO]],DATEVALUE(Starlink[[#This Row],[Launch_Date_ISO]]))</f>
        <v>45370</v>
      </c>
      <c r="V5987" s="2">
        <f>IF(Starlink[[#This Row],[Decay_Date_ISO]]="","",IF(ISNUMBER(Starlink[[#This Row],[Decay_Date_ISO]]),Starlink[[#This Row],[Decay_Date_ISO]],DATEVALUE(Starlink[[#This Row],[Decay_Date_ISO]])))</f>
        <v>45933</v>
      </c>
    </row>
    <row r="5988" spans="1:22" x14ac:dyDescent="0.3">
      <c r="A5988" t="s">
        <v>25895</v>
      </c>
      <c r="B5988">
        <v>59261</v>
      </c>
      <c r="C5988" t="s">
        <v>25864</v>
      </c>
      <c r="D5988" t="s">
        <v>25896</v>
      </c>
      <c r="E5988" t="s">
        <v>25897</v>
      </c>
      <c r="F5988" t="s">
        <v>25898</v>
      </c>
      <c r="G5988" t="s">
        <v>25</v>
      </c>
      <c r="H5988" t="s">
        <v>26</v>
      </c>
      <c r="I5988" t="s">
        <v>25868</v>
      </c>
      <c r="J5988" t="s">
        <v>349</v>
      </c>
      <c r="K5988" t="s">
        <v>350</v>
      </c>
      <c r="L5988">
        <v>730</v>
      </c>
      <c r="M5988">
        <v>305</v>
      </c>
      <c r="N5988">
        <v>314</v>
      </c>
      <c r="O5988">
        <v>53.17</v>
      </c>
      <c r="P5988" t="s">
        <v>43</v>
      </c>
      <c r="Q5988" s="1">
        <v>45370</v>
      </c>
      <c r="S5988">
        <v>2024</v>
      </c>
      <c r="U5988" s="2">
        <f>IF(ISNUMBER(Starlink[[#This Row],[Launch_Date_ISO]]),Starlink[[#This Row],[Launch_Date_ISO]],DATEVALUE(Starlink[[#This Row],[Launch_Date_ISO]]))</f>
        <v>45370</v>
      </c>
      <c r="V5988" s="2" t="str">
        <f>IF(Starlink[[#This Row],[Decay_Date_ISO]]="","",IF(ISNUMBER(Starlink[[#This Row],[Decay_Date_ISO]]),Starlink[[#This Row],[Decay_Date_ISO]],DATEVALUE(Starlink[[#This Row],[Decay_Date_ISO]])))</f>
        <v/>
      </c>
    </row>
    <row r="5989" spans="1:22" x14ac:dyDescent="0.3">
      <c r="A5989" t="s">
        <v>25899</v>
      </c>
      <c r="B5989">
        <v>59262</v>
      </c>
      <c r="C5989" t="s">
        <v>25864</v>
      </c>
      <c r="D5989" t="s">
        <v>25900</v>
      </c>
      <c r="E5989" t="s">
        <v>25901</v>
      </c>
      <c r="F5989" t="s">
        <v>25902</v>
      </c>
      <c r="G5989" t="s">
        <v>25</v>
      </c>
      <c r="H5989" t="s">
        <v>26</v>
      </c>
      <c r="I5989" t="s">
        <v>25868</v>
      </c>
      <c r="J5989" t="s">
        <v>25903</v>
      </c>
      <c r="K5989" t="s">
        <v>29</v>
      </c>
      <c r="L5989">
        <v>730</v>
      </c>
      <c r="M5989">
        <v>305</v>
      </c>
      <c r="N5989">
        <v>314</v>
      </c>
      <c r="O5989">
        <v>53.17</v>
      </c>
      <c r="P5989" t="s">
        <v>43</v>
      </c>
      <c r="Q5989" s="1">
        <v>45370</v>
      </c>
      <c r="R5989" s="1">
        <v>45839</v>
      </c>
      <c r="S5989">
        <v>2024</v>
      </c>
      <c r="T5989">
        <v>2025</v>
      </c>
      <c r="U5989" s="2">
        <f>IF(ISNUMBER(Starlink[[#This Row],[Launch_Date_ISO]]),Starlink[[#This Row],[Launch_Date_ISO]],DATEVALUE(Starlink[[#This Row],[Launch_Date_ISO]]))</f>
        <v>45370</v>
      </c>
      <c r="V5989" s="2">
        <f>IF(Starlink[[#This Row],[Decay_Date_ISO]]="","",IF(ISNUMBER(Starlink[[#This Row],[Decay_Date_ISO]]),Starlink[[#This Row],[Decay_Date_ISO]],DATEVALUE(Starlink[[#This Row],[Decay_Date_ISO]])))</f>
        <v>45839</v>
      </c>
    </row>
    <row r="5990" spans="1:22" x14ac:dyDescent="0.3">
      <c r="A5990" t="s">
        <v>25904</v>
      </c>
      <c r="B5990">
        <v>59263</v>
      </c>
      <c r="C5990" t="s">
        <v>25864</v>
      </c>
      <c r="D5990" t="s">
        <v>25905</v>
      </c>
      <c r="E5990" t="s">
        <v>25906</v>
      </c>
      <c r="F5990" t="s">
        <v>25907</v>
      </c>
      <c r="G5990" t="s">
        <v>25</v>
      </c>
      <c r="H5990" t="s">
        <v>26</v>
      </c>
      <c r="I5990" t="s">
        <v>25868</v>
      </c>
      <c r="J5990" t="s">
        <v>349</v>
      </c>
      <c r="K5990" t="s">
        <v>350</v>
      </c>
      <c r="L5990">
        <v>730</v>
      </c>
      <c r="M5990">
        <v>305</v>
      </c>
      <c r="N5990">
        <v>314</v>
      </c>
      <c r="O5990">
        <v>53.17</v>
      </c>
      <c r="P5990" t="s">
        <v>43</v>
      </c>
      <c r="Q5990" s="1">
        <v>45370</v>
      </c>
      <c r="S5990">
        <v>2024</v>
      </c>
      <c r="U5990" s="2">
        <f>IF(ISNUMBER(Starlink[[#This Row],[Launch_Date_ISO]]),Starlink[[#This Row],[Launch_Date_ISO]],DATEVALUE(Starlink[[#This Row],[Launch_Date_ISO]]))</f>
        <v>45370</v>
      </c>
      <c r="V5990" s="2" t="str">
        <f>IF(Starlink[[#This Row],[Decay_Date_ISO]]="","",IF(ISNUMBER(Starlink[[#This Row],[Decay_Date_ISO]]),Starlink[[#This Row],[Decay_Date_ISO]],DATEVALUE(Starlink[[#This Row],[Decay_Date_ISO]])))</f>
        <v/>
      </c>
    </row>
    <row r="5991" spans="1:22" x14ac:dyDescent="0.3">
      <c r="A5991" t="s">
        <v>25908</v>
      </c>
      <c r="B5991">
        <v>59264</v>
      </c>
      <c r="C5991" t="s">
        <v>25864</v>
      </c>
      <c r="D5991" t="s">
        <v>25909</v>
      </c>
      <c r="E5991" t="s">
        <v>25910</v>
      </c>
      <c r="F5991" t="s">
        <v>25911</v>
      </c>
      <c r="G5991" t="s">
        <v>25</v>
      </c>
      <c r="H5991" t="s">
        <v>26</v>
      </c>
      <c r="I5991" t="s">
        <v>25868</v>
      </c>
      <c r="J5991" t="s">
        <v>349</v>
      </c>
      <c r="K5991" t="s">
        <v>350</v>
      </c>
      <c r="L5991">
        <v>730</v>
      </c>
      <c r="M5991">
        <v>305</v>
      </c>
      <c r="N5991">
        <v>314</v>
      </c>
      <c r="O5991">
        <v>53.17</v>
      </c>
      <c r="P5991" t="s">
        <v>43</v>
      </c>
      <c r="Q5991" s="1">
        <v>45370</v>
      </c>
      <c r="S5991">
        <v>2024</v>
      </c>
      <c r="U5991" s="2">
        <f>IF(ISNUMBER(Starlink[[#This Row],[Launch_Date_ISO]]),Starlink[[#This Row],[Launch_Date_ISO]],DATEVALUE(Starlink[[#This Row],[Launch_Date_ISO]]))</f>
        <v>45370</v>
      </c>
      <c r="V5991" s="2" t="str">
        <f>IF(Starlink[[#This Row],[Decay_Date_ISO]]="","",IF(ISNUMBER(Starlink[[#This Row],[Decay_Date_ISO]]),Starlink[[#This Row],[Decay_Date_ISO]],DATEVALUE(Starlink[[#This Row],[Decay_Date_ISO]])))</f>
        <v/>
      </c>
    </row>
    <row r="5992" spans="1:22" x14ac:dyDescent="0.3">
      <c r="A5992" t="s">
        <v>25912</v>
      </c>
      <c r="B5992">
        <v>59265</v>
      </c>
      <c r="C5992" t="s">
        <v>25864</v>
      </c>
      <c r="D5992" t="s">
        <v>25913</v>
      </c>
      <c r="E5992" t="s">
        <v>25914</v>
      </c>
      <c r="F5992" t="s">
        <v>25915</v>
      </c>
      <c r="G5992" t="s">
        <v>25</v>
      </c>
      <c r="H5992" t="s">
        <v>26</v>
      </c>
      <c r="I5992" t="s">
        <v>25868</v>
      </c>
      <c r="J5992" t="s">
        <v>349</v>
      </c>
      <c r="K5992" t="s">
        <v>350</v>
      </c>
      <c r="L5992">
        <v>730</v>
      </c>
      <c r="M5992">
        <v>305</v>
      </c>
      <c r="N5992">
        <v>314</v>
      </c>
      <c r="O5992">
        <v>53.17</v>
      </c>
      <c r="P5992" t="s">
        <v>43</v>
      </c>
      <c r="Q5992" s="1">
        <v>45370</v>
      </c>
      <c r="S5992">
        <v>2024</v>
      </c>
      <c r="U5992" s="2">
        <f>IF(ISNUMBER(Starlink[[#This Row],[Launch_Date_ISO]]),Starlink[[#This Row],[Launch_Date_ISO]],DATEVALUE(Starlink[[#This Row],[Launch_Date_ISO]]))</f>
        <v>45370</v>
      </c>
      <c r="V5992" s="2" t="str">
        <f>IF(Starlink[[#This Row],[Decay_Date_ISO]]="","",IF(ISNUMBER(Starlink[[#This Row],[Decay_Date_ISO]]),Starlink[[#This Row],[Decay_Date_ISO]],DATEVALUE(Starlink[[#This Row],[Decay_Date_ISO]])))</f>
        <v/>
      </c>
    </row>
    <row r="5993" spans="1:22" x14ac:dyDescent="0.3">
      <c r="A5993" t="s">
        <v>25916</v>
      </c>
      <c r="B5993">
        <v>59266</v>
      </c>
      <c r="C5993" t="s">
        <v>25864</v>
      </c>
      <c r="D5993" t="s">
        <v>25917</v>
      </c>
      <c r="E5993" t="s">
        <v>25918</v>
      </c>
      <c r="F5993" t="s">
        <v>25919</v>
      </c>
      <c r="G5993" t="s">
        <v>25</v>
      </c>
      <c r="H5993" t="s">
        <v>26</v>
      </c>
      <c r="I5993" t="s">
        <v>25868</v>
      </c>
      <c r="J5993" t="s">
        <v>349</v>
      </c>
      <c r="K5993" t="s">
        <v>350</v>
      </c>
      <c r="L5993">
        <v>730</v>
      </c>
      <c r="M5993">
        <v>305</v>
      </c>
      <c r="N5993">
        <v>314</v>
      </c>
      <c r="O5993">
        <v>53.17</v>
      </c>
      <c r="P5993" t="s">
        <v>43</v>
      </c>
      <c r="Q5993" s="1">
        <v>45370</v>
      </c>
      <c r="S5993">
        <v>2024</v>
      </c>
      <c r="U5993" s="2">
        <f>IF(ISNUMBER(Starlink[[#This Row],[Launch_Date_ISO]]),Starlink[[#This Row],[Launch_Date_ISO]],DATEVALUE(Starlink[[#This Row],[Launch_Date_ISO]]))</f>
        <v>45370</v>
      </c>
      <c r="V5993" s="2" t="str">
        <f>IF(Starlink[[#This Row],[Decay_Date_ISO]]="","",IF(ISNUMBER(Starlink[[#This Row],[Decay_Date_ISO]]),Starlink[[#This Row],[Decay_Date_ISO]],DATEVALUE(Starlink[[#This Row],[Decay_Date_ISO]])))</f>
        <v/>
      </c>
    </row>
    <row r="5994" spans="1:22" x14ac:dyDescent="0.3">
      <c r="A5994" t="s">
        <v>25920</v>
      </c>
      <c r="B5994">
        <v>59267</v>
      </c>
      <c r="C5994" t="s">
        <v>25864</v>
      </c>
      <c r="D5994" t="s">
        <v>25921</v>
      </c>
      <c r="E5994" t="s">
        <v>25922</v>
      </c>
      <c r="F5994" t="s">
        <v>25923</v>
      </c>
      <c r="G5994" t="s">
        <v>25</v>
      </c>
      <c r="H5994" t="s">
        <v>26</v>
      </c>
      <c r="I5994" t="s">
        <v>25868</v>
      </c>
      <c r="J5994" t="s">
        <v>349</v>
      </c>
      <c r="K5994" t="s">
        <v>350</v>
      </c>
      <c r="L5994">
        <v>730</v>
      </c>
      <c r="M5994">
        <v>305</v>
      </c>
      <c r="N5994">
        <v>314</v>
      </c>
      <c r="O5994">
        <v>53.17</v>
      </c>
      <c r="P5994" t="s">
        <v>43</v>
      </c>
      <c r="Q5994" s="1">
        <v>45370</v>
      </c>
      <c r="S5994">
        <v>2024</v>
      </c>
      <c r="U5994" s="2">
        <f>IF(ISNUMBER(Starlink[[#This Row],[Launch_Date_ISO]]),Starlink[[#This Row],[Launch_Date_ISO]],DATEVALUE(Starlink[[#This Row],[Launch_Date_ISO]]))</f>
        <v>45370</v>
      </c>
      <c r="V5994" s="2" t="str">
        <f>IF(Starlink[[#This Row],[Decay_Date_ISO]]="","",IF(ISNUMBER(Starlink[[#This Row],[Decay_Date_ISO]]),Starlink[[#This Row],[Decay_Date_ISO]],DATEVALUE(Starlink[[#This Row],[Decay_Date_ISO]])))</f>
        <v/>
      </c>
    </row>
    <row r="5995" spans="1:22" x14ac:dyDescent="0.3">
      <c r="A5995" t="s">
        <v>25924</v>
      </c>
      <c r="B5995">
        <v>59268</v>
      </c>
      <c r="C5995" t="s">
        <v>25864</v>
      </c>
      <c r="D5995" t="s">
        <v>25925</v>
      </c>
      <c r="E5995" t="s">
        <v>25926</v>
      </c>
      <c r="F5995" t="s">
        <v>25927</v>
      </c>
      <c r="G5995" t="s">
        <v>25</v>
      </c>
      <c r="H5995" t="s">
        <v>26</v>
      </c>
      <c r="I5995" t="s">
        <v>25868</v>
      </c>
      <c r="J5995" t="s">
        <v>349</v>
      </c>
      <c r="K5995" t="s">
        <v>350</v>
      </c>
      <c r="L5995">
        <v>730</v>
      </c>
      <c r="M5995">
        <v>305</v>
      </c>
      <c r="N5995">
        <v>314</v>
      </c>
      <c r="O5995">
        <v>53.17</v>
      </c>
      <c r="P5995" t="s">
        <v>43</v>
      </c>
      <c r="Q5995" s="1">
        <v>45370</v>
      </c>
      <c r="S5995">
        <v>2024</v>
      </c>
      <c r="U5995" s="2">
        <f>IF(ISNUMBER(Starlink[[#This Row],[Launch_Date_ISO]]),Starlink[[#This Row],[Launch_Date_ISO]],DATEVALUE(Starlink[[#This Row],[Launch_Date_ISO]]))</f>
        <v>45370</v>
      </c>
      <c r="V5995" s="2" t="str">
        <f>IF(Starlink[[#This Row],[Decay_Date_ISO]]="","",IF(ISNUMBER(Starlink[[#This Row],[Decay_Date_ISO]]),Starlink[[#This Row],[Decay_Date_ISO]],DATEVALUE(Starlink[[#This Row],[Decay_Date_ISO]])))</f>
        <v/>
      </c>
    </row>
    <row r="5996" spans="1:22" x14ac:dyDescent="0.3">
      <c r="A5996" t="s">
        <v>25928</v>
      </c>
      <c r="B5996">
        <v>59269</v>
      </c>
      <c r="C5996" t="s">
        <v>25864</v>
      </c>
      <c r="D5996" t="s">
        <v>25929</v>
      </c>
      <c r="E5996" t="s">
        <v>25930</v>
      </c>
      <c r="F5996" t="s">
        <v>25931</v>
      </c>
      <c r="G5996" t="s">
        <v>25</v>
      </c>
      <c r="H5996" t="s">
        <v>26</v>
      </c>
      <c r="I5996" t="s">
        <v>25868</v>
      </c>
      <c r="J5996" t="s">
        <v>349</v>
      </c>
      <c r="K5996" t="s">
        <v>350</v>
      </c>
      <c r="L5996">
        <v>730</v>
      </c>
      <c r="M5996">
        <v>305</v>
      </c>
      <c r="N5996">
        <v>314</v>
      </c>
      <c r="O5996">
        <v>53.17</v>
      </c>
      <c r="P5996" t="s">
        <v>43</v>
      </c>
      <c r="Q5996" s="1">
        <v>45370</v>
      </c>
      <c r="S5996">
        <v>2024</v>
      </c>
      <c r="U5996" s="2">
        <f>IF(ISNUMBER(Starlink[[#This Row],[Launch_Date_ISO]]),Starlink[[#This Row],[Launch_Date_ISO]],DATEVALUE(Starlink[[#This Row],[Launch_Date_ISO]]))</f>
        <v>45370</v>
      </c>
      <c r="V5996" s="2" t="str">
        <f>IF(Starlink[[#This Row],[Decay_Date_ISO]]="","",IF(ISNUMBER(Starlink[[#This Row],[Decay_Date_ISO]]),Starlink[[#This Row],[Decay_Date_ISO]],DATEVALUE(Starlink[[#This Row],[Decay_Date_ISO]])))</f>
        <v/>
      </c>
    </row>
    <row r="5997" spans="1:22" x14ac:dyDescent="0.3">
      <c r="A5997" t="s">
        <v>25932</v>
      </c>
      <c r="B5997">
        <v>59270</v>
      </c>
      <c r="C5997" t="s">
        <v>25864</v>
      </c>
      <c r="D5997" t="s">
        <v>25933</v>
      </c>
      <c r="E5997" t="s">
        <v>25934</v>
      </c>
      <c r="F5997" t="s">
        <v>25935</v>
      </c>
      <c r="G5997" t="s">
        <v>25</v>
      </c>
      <c r="H5997" t="s">
        <v>26</v>
      </c>
      <c r="I5997" t="s">
        <v>25868</v>
      </c>
      <c r="J5997" t="s">
        <v>349</v>
      </c>
      <c r="K5997" t="s">
        <v>350</v>
      </c>
      <c r="L5997">
        <v>730</v>
      </c>
      <c r="M5997">
        <v>305</v>
      </c>
      <c r="N5997">
        <v>314</v>
      </c>
      <c r="O5997">
        <v>53.17</v>
      </c>
      <c r="P5997" t="s">
        <v>43</v>
      </c>
      <c r="Q5997" s="1">
        <v>45370</v>
      </c>
      <c r="S5997">
        <v>2024</v>
      </c>
      <c r="U5997" s="2">
        <f>IF(ISNUMBER(Starlink[[#This Row],[Launch_Date_ISO]]),Starlink[[#This Row],[Launch_Date_ISO]],DATEVALUE(Starlink[[#This Row],[Launch_Date_ISO]]))</f>
        <v>45370</v>
      </c>
      <c r="V5997" s="2" t="str">
        <f>IF(Starlink[[#This Row],[Decay_Date_ISO]]="","",IF(ISNUMBER(Starlink[[#This Row],[Decay_Date_ISO]]),Starlink[[#This Row],[Decay_Date_ISO]],DATEVALUE(Starlink[[#This Row],[Decay_Date_ISO]])))</f>
        <v/>
      </c>
    </row>
    <row r="5998" spans="1:22" x14ac:dyDescent="0.3">
      <c r="A5998" t="s">
        <v>25936</v>
      </c>
      <c r="B5998">
        <v>59271</v>
      </c>
      <c r="C5998" t="s">
        <v>25864</v>
      </c>
      <c r="D5998" t="s">
        <v>25937</v>
      </c>
      <c r="E5998" t="s">
        <v>25938</v>
      </c>
      <c r="F5998" t="s">
        <v>25939</v>
      </c>
      <c r="G5998" t="s">
        <v>25</v>
      </c>
      <c r="H5998" t="s">
        <v>26</v>
      </c>
      <c r="I5998" t="s">
        <v>25868</v>
      </c>
      <c r="J5998" t="s">
        <v>349</v>
      </c>
      <c r="K5998" t="s">
        <v>350</v>
      </c>
      <c r="L5998">
        <v>730</v>
      </c>
      <c r="M5998">
        <v>305</v>
      </c>
      <c r="N5998">
        <v>314</v>
      </c>
      <c r="O5998">
        <v>53.17</v>
      </c>
      <c r="P5998" t="s">
        <v>43</v>
      </c>
      <c r="Q5998" s="1">
        <v>45370</v>
      </c>
      <c r="S5998">
        <v>2024</v>
      </c>
      <c r="U5998" s="2">
        <f>IF(ISNUMBER(Starlink[[#This Row],[Launch_Date_ISO]]),Starlink[[#This Row],[Launch_Date_ISO]],DATEVALUE(Starlink[[#This Row],[Launch_Date_ISO]]))</f>
        <v>45370</v>
      </c>
      <c r="V5998" s="2" t="str">
        <f>IF(Starlink[[#This Row],[Decay_Date_ISO]]="","",IF(ISNUMBER(Starlink[[#This Row],[Decay_Date_ISO]]),Starlink[[#This Row],[Decay_Date_ISO]],DATEVALUE(Starlink[[#This Row],[Decay_Date_ISO]])))</f>
        <v/>
      </c>
    </row>
    <row r="5999" spans="1:22" x14ac:dyDescent="0.3">
      <c r="A5999" t="s">
        <v>25940</v>
      </c>
      <c r="B5999">
        <v>59272</v>
      </c>
      <c r="C5999" t="s">
        <v>25864</v>
      </c>
      <c r="D5999" t="s">
        <v>25941</v>
      </c>
      <c r="E5999" t="s">
        <v>25942</v>
      </c>
      <c r="F5999" t="s">
        <v>25943</v>
      </c>
      <c r="G5999" t="s">
        <v>25</v>
      </c>
      <c r="H5999" t="s">
        <v>26</v>
      </c>
      <c r="I5999" t="s">
        <v>25868</v>
      </c>
      <c r="J5999" t="s">
        <v>349</v>
      </c>
      <c r="K5999" t="s">
        <v>350</v>
      </c>
      <c r="L5999">
        <v>730</v>
      </c>
      <c r="M5999">
        <v>305</v>
      </c>
      <c r="N5999">
        <v>314</v>
      </c>
      <c r="O5999">
        <v>53.17</v>
      </c>
      <c r="P5999" t="s">
        <v>43</v>
      </c>
      <c r="Q5999" s="1">
        <v>45370</v>
      </c>
      <c r="S5999">
        <v>2024</v>
      </c>
      <c r="U5999" s="2">
        <f>IF(ISNUMBER(Starlink[[#This Row],[Launch_Date_ISO]]),Starlink[[#This Row],[Launch_Date_ISO]],DATEVALUE(Starlink[[#This Row],[Launch_Date_ISO]]))</f>
        <v>45370</v>
      </c>
      <c r="V5999" s="2" t="str">
        <f>IF(Starlink[[#This Row],[Decay_Date_ISO]]="","",IF(ISNUMBER(Starlink[[#This Row],[Decay_Date_ISO]]),Starlink[[#This Row],[Decay_Date_ISO]],DATEVALUE(Starlink[[#This Row],[Decay_Date_ISO]])))</f>
        <v/>
      </c>
    </row>
    <row r="6000" spans="1:22" x14ac:dyDescent="0.3">
      <c r="A6000" t="s">
        <v>25944</v>
      </c>
      <c r="B6000">
        <v>59273</v>
      </c>
      <c r="C6000" t="s">
        <v>25864</v>
      </c>
      <c r="D6000" t="s">
        <v>25945</v>
      </c>
      <c r="E6000" t="s">
        <v>25946</v>
      </c>
      <c r="F6000" t="s">
        <v>25947</v>
      </c>
      <c r="G6000" t="s">
        <v>25</v>
      </c>
      <c r="H6000" t="s">
        <v>26</v>
      </c>
      <c r="I6000" t="s">
        <v>25868</v>
      </c>
      <c r="J6000" t="s">
        <v>349</v>
      </c>
      <c r="K6000" t="s">
        <v>350</v>
      </c>
      <c r="L6000">
        <v>730</v>
      </c>
      <c r="M6000">
        <v>305</v>
      </c>
      <c r="N6000">
        <v>314</v>
      </c>
      <c r="O6000">
        <v>53.17</v>
      </c>
      <c r="P6000" t="s">
        <v>43</v>
      </c>
      <c r="Q6000" s="1">
        <v>45370</v>
      </c>
      <c r="S6000">
        <v>2024</v>
      </c>
      <c r="U6000" s="2">
        <f>IF(ISNUMBER(Starlink[[#This Row],[Launch_Date_ISO]]),Starlink[[#This Row],[Launch_Date_ISO]],DATEVALUE(Starlink[[#This Row],[Launch_Date_ISO]]))</f>
        <v>45370</v>
      </c>
      <c r="V6000" s="2" t="str">
        <f>IF(Starlink[[#This Row],[Decay_Date_ISO]]="","",IF(ISNUMBER(Starlink[[#This Row],[Decay_Date_ISO]]),Starlink[[#This Row],[Decay_Date_ISO]],DATEVALUE(Starlink[[#This Row],[Decay_Date_ISO]])))</f>
        <v/>
      </c>
    </row>
    <row r="6001" spans="1:22" x14ac:dyDescent="0.3">
      <c r="A6001" t="s">
        <v>25948</v>
      </c>
      <c r="B6001">
        <v>59296</v>
      </c>
      <c r="C6001" t="s">
        <v>25949</v>
      </c>
      <c r="D6001" t="s">
        <v>25950</v>
      </c>
      <c r="E6001" t="s">
        <v>25951</v>
      </c>
      <c r="F6001" t="s">
        <v>25952</v>
      </c>
      <c r="G6001" t="s">
        <v>25</v>
      </c>
      <c r="H6001" t="s">
        <v>26</v>
      </c>
      <c r="I6001" t="s">
        <v>25953</v>
      </c>
      <c r="J6001" t="s">
        <v>349</v>
      </c>
      <c r="K6001" t="s">
        <v>350</v>
      </c>
      <c r="L6001">
        <v>730</v>
      </c>
      <c r="M6001">
        <v>285</v>
      </c>
      <c r="N6001">
        <v>292</v>
      </c>
      <c r="O6001">
        <v>43.01</v>
      </c>
      <c r="P6001" t="s">
        <v>43</v>
      </c>
      <c r="Q6001" s="1">
        <v>45375</v>
      </c>
      <c r="S6001">
        <v>2024</v>
      </c>
      <c r="U6001" s="2">
        <f>IF(ISNUMBER(Starlink[[#This Row],[Launch_Date_ISO]]),Starlink[[#This Row],[Launch_Date_ISO]],DATEVALUE(Starlink[[#This Row],[Launch_Date_ISO]]))</f>
        <v>45375</v>
      </c>
      <c r="V6001" s="2" t="str">
        <f>IF(Starlink[[#This Row],[Decay_Date_ISO]]="","",IF(ISNUMBER(Starlink[[#This Row],[Decay_Date_ISO]]),Starlink[[#This Row],[Decay_Date_ISO]],DATEVALUE(Starlink[[#This Row],[Decay_Date_ISO]])))</f>
        <v/>
      </c>
    </row>
    <row r="6002" spans="1:22" x14ac:dyDescent="0.3">
      <c r="A6002" t="s">
        <v>25954</v>
      </c>
      <c r="B6002">
        <v>59297</v>
      </c>
      <c r="C6002" t="s">
        <v>25949</v>
      </c>
      <c r="D6002" t="s">
        <v>25955</v>
      </c>
      <c r="E6002" t="s">
        <v>25956</v>
      </c>
      <c r="F6002" t="s">
        <v>25957</v>
      </c>
      <c r="G6002" t="s">
        <v>25</v>
      </c>
      <c r="H6002" t="s">
        <v>26</v>
      </c>
      <c r="I6002" t="s">
        <v>25953</v>
      </c>
      <c r="J6002" t="s">
        <v>349</v>
      </c>
      <c r="K6002" t="s">
        <v>350</v>
      </c>
      <c r="L6002">
        <v>730</v>
      </c>
      <c r="M6002">
        <v>285</v>
      </c>
      <c r="N6002">
        <v>292</v>
      </c>
      <c r="O6002">
        <v>43.01</v>
      </c>
      <c r="P6002" t="s">
        <v>43</v>
      </c>
      <c r="Q6002" s="1">
        <v>45375</v>
      </c>
      <c r="S6002">
        <v>2024</v>
      </c>
      <c r="U6002" s="2">
        <f>IF(ISNUMBER(Starlink[[#This Row],[Launch_Date_ISO]]),Starlink[[#This Row],[Launch_Date_ISO]],DATEVALUE(Starlink[[#This Row],[Launch_Date_ISO]]))</f>
        <v>45375</v>
      </c>
      <c r="V6002" s="2" t="str">
        <f>IF(Starlink[[#This Row],[Decay_Date_ISO]]="","",IF(ISNUMBER(Starlink[[#This Row],[Decay_Date_ISO]]),Starlink[[#This Row],[Decay_Date_ISO]],DATEVALUE(Starlink[[#This Row],[Decay_Date_ISO]])))</f>
        <v/>
      </c>
    </row>
    <row r="6003" spans="1:22" x14ac:dyDescent="0.3">
      <c r="A6003" t="s">
        <v>25958</v>
      </c>
      <c r="B6003">
        <v>59298</v>
      </c>
      <c r="C6003" t="s">
        <v>25949</v>
      </c>
      <c r="D6003" t="s">
        <v>25959</v>
      </c>
      <c r="E6003" t="s">
        <v>25960</v>
      </c>
      <c r="F6003" t="s">
        <v>25961</v>
      </c>
      <c r="G6003" t="s">
        <v>25</v>
      </c>
      <c r="H6003" t="s">
        <v>26</v>
      </c>
      <c r="I6003" t="s">
        <v>25953</v>
      </c>
      <c r="J6003" t="s">
        <v>349</v>
      </c>
      <c r="K6003" t="s">
        <v>350</v>
      </c>
      <c r="L6003">
        <v>730</v>
      </c>
      <c r="M6003">
        <v>285</v>
      </c>
      <c r="N6003">
        <v>292</v>
      </c>
      <c r="O6003">
        <v>43.01</v>
      </c>
      <c r="P6003" t="s">
        <v>43</v>
      </c>
      <c r="Q6003" s="1">
        <v>45375</v>
      </c>
      <c r="S6003">
        <v>2024</v>
      </c>
      <c r="U6003" s="2">
        <f>IF(ISNUMBER(Starlink[[#This Row],[Launch_Date_ISO]]),Starlink[[#This Row],[Launch_Date_ISO]],DATEVALUE(Starlink[[#This Row],[Launch_Date_ISO]]))</f>
        <v>45375</v>
      </c>
      <c r="V6003" s="2" t="str">
        <f>IF(Starlink[[#This Row],[Decay_Date_ISO]]="","",IF(ISNUMBER(Starlink[[#This Row],[Decay_Date_ISO]]),Starlink[[#This Row],[Decay_Date_ISO]],DATEVALUE(Starlink[[#This Row],[Decay_Date_ISO]])))</f>
        <v/>
      </c>
    </row>
    <row r="6004" spans="1:22" x14ac:dyDescent="0.3">
      <c r="A6004" t="s">
        <v>25962</v>
      </c>
      <c r="B6004">
        <v>59299</v>
      </c>
      <c r="C6004" t="s">
        <v>25949</v>
      </c>
      <c r="D6004" t="s">
        <v>25963</v>
      </c>
      <c r="E6004" t="s">
        <v>25964</v>
      </c>
      <c r="F6004" t="s">
        <v>25965</v>
      </c>
      <c r="G6004" t="s">
        <v>25</v>
      </c>
      <c r="H6004" t="s">
        <v>26</v>
      </c>
      <c r="I6004" t="s">
        <v>25953</v>
      </c>
      <c r="J6004" t="s">
        <v>349</v>
      </c>
      <c r="K6004" t="s">
        <v>350</v>
      </c>
      <c r="L6004">
        <v>730</v>
      </c>
      <c r="M6004">
        <v>285</v>
      </c>
      <c r="N6004">
        <v>292</v>
      </c>
      <c r="O6004">
        <v>43.01</v>
      </c>
      <c r="P6004" t="s">
        <v>43</v>
      </c>
      <c r="Q6004" s="1">
        <v>45375</v>
      </c>
      <c r="S6004">
        <v>2024</v>
      </c>
      <c r="U6004" s="2">
        <f>IF(ISNUMBER(Starlink[[#This Row],[Launch_Date_ISO]]),Starlink[[#This Row],[Launch_Date_ISO]],DATEVALUE(Starlink[[#This Row],[Launch_Date_ISO]]))</f>
        <v>45375</v>
      </c>
      <c r="V6004" s="2" t="str">
        <f>IF(Starlink[[#This Row],[Decay_Date_ISO]]="","",IF(ISNUMBER(Starlink[[#This Row],[Decay_Date_ISO]]),Starlink[[#This Row],[Decay_Date_ISO]],DATEVALUE(Starlink[[#This Row],[Decay_Date_ISO]])))</f>
        <v/>
      </c>
    </row>
    <row r="6005" spans="1:22" x14ac:dyDescent="0.3">
      <c r="A6005" t="s">
        <v>25966</v>
      </c>
      <c r="B6005">
        <v>59300</v>
      </c>
      <c r="C6005" t="s">
        <v>25949</v>
      </c>
      <c r="D6005" t="s">
        <v>25967</v>
      </c>
      <c r="E6005" t="s">
        <v>25968</v>
      </c>
      <c r="F6005" t="s">
        <v>25969</v>
      </c>
      <c r="G6005" t="s">
        <v>25</v>
      </c>
      <c r="H6005" t="s">
        <v>26</v>
      </c>
      <c r="I6005" t="s">
        <v>25953</v>
      </c>
      <c r="J6005" t="s">
        <v>349</v>
      </c>
      <c r="K6005" t="s">
        <v>350</v>
      </c>
      <c r="L6005">
        <v>730</v>
      </c>
      <c r="M6005">
        <v>284</v>
      </c>
      <c r="N6005">
        <v>292</v>
      </c>
      <c r="O6005">
        <v>43.01</v>
      </c>
      <c r="P6005" t="s">
        <v>43</v>
      </c>
      <c r="Q6005" s="1">
        <v>45375</v>
      </c>
      <c r="S6005">
        <v>2024</v>
      </c>
      <c r="U6005" s="2">
        <f>IF(ISNUMBER(Starlink[[#This Row],[Launch_Date_ISO]]),Starlink[[#This Row],[Launch_Date_ISO]],DATEVALUE(Starlink[[#This Row],[Launch_Date_ISO]]))</f>
        <v>45375</v>
      </c>
      <c r="V6005" s="2" t="str">
        <f>IF(Starlink[[#This Row],[Decay_Date_ISO]]="","",IF(ISNUMBER(Starlink[[#This Row],[Decay_Date_ISO]]),Starlink[[#This Row],[Decay_Date_ISO]],DATEVALUE(Starlink[[#This Row],[Decay_Date_ISO]])))</f>
        <v/>
      </c>
    </row>
    <row r="6006" spans="1:22" x14ac:dyDescent="0.3">
      <c r="A6006" t="s">
        <v>25970</v>
      </c>
      <c r="B6006">
        <v>59301</v>
      </c>
      <c r="C6006" t="s">
        <v>25949</v>
      </c>
      <c r="D6006" t="s">
        <v>25971</v>
      </c>
      <c r="E6006" t="s">
        <v>25972</v>
      </c>
      <c r="F6006" t="s">
        <v>25973</v>
      </c>
      <c r="G6006" t="s">
        <v>25</v>
      </c>
      <c r="H6006" t="s">
        <v>26</v>
      </c>
      <c r="I6006" t="s">
        <v>25953</v>
      </c>
      <c r="J6006" t="s">
        <v>349</v>
      </c>
      <c r="K6006" t="s">
        <v>350</v>
      </c>
      <c r="L6006">
        <v>730</v>
      </c>
      <c r="M6006">
        <v>284</v>
      </c>
      <c r="N6006">
        <v>292</v>
      </c>
      <c r="O6006">
        <v>43.01</v>
      </c>
      <c r="P6006" t="s">
        <v>43</v>
      </c>
      <c r="Q6006" s="1">
        <v>45375</v>
      </c>
      <c r="S6006">
        <v>2024</v>
      </c>
      <c r="U6006" s="2">
        <f>IF(ISNUMBER(Starlink[[#This Row],[Launch_Date_ISO]]),Starlink[[#This Row],[Launch_Date_ISO]],DATEVALUE(Starlink[[#This Row],[Launch_Date_ISO]]))</f>
        <v>45375</v>
      </c>
      <c r="V6006" s="2" t="str">
        <f>IF(Starlink[[#This Row],[Decay_Date_ISO]]="","",IF(ISNUMBER(Starlink[[#This Row],[Decay_Date_ISO]]),Starlink[[#This Row],[Decay_Date_ISO]],DATEVALUE(Starlink[[#This Row],[Decay_Date_ISO]])))</f>
        <v/>
      </c>
    </row>
    <row r="6007" spans="1:22" x14ac:dyDescent="0.3">
      <c r="A6007" t="s">
        <v>25974</v>
      </c>
      <c r="B6007">
        <v>59302</v>
      </c>
      <c r="C6007" t="s">
        <v>25949</v>
      </c>
      <c r="D6007" t="s">
        <v>25975</v>
      </c>
      <c r="E6007" t="s">
        <v>25976</v>
      </c>
      <c r="F6007" t="s">
        <v>25977</v>
      </c>
      <c r="G6007" t="s">
        <v>25</v>
      </c>
      <c r="H6007" t="s">
        <v>26</v>
      </c>
      <c r="I6007" t="s">
        <v>25953</v>
      </c>
      <c r="J6007" t="s">
        <v>349</v>
      </c>
      <c r="K6007" t="s">
        <v>350</v>
      </c>
      <c r="L6007">
        <v>730</v>
      </c>
      <c r="M6007">
        <v>284</v>
      </c>
      <c r="N6007">
        <v>292</v>
      </c>
      <c r="O6007">
        <v>43.01</v>
      </c>
      <c r="P6007" t="s">
        <v>43</v>
      </c>
      <c r="Q6007" s="1">
        <v>45375</v>
      </c>
      <c r="S6007">
        <v>2024</v>
      </c>
      <c r="U6007" s="2">
        <f>IF(ISNUMBER(Starlink[[#This Row],[Launch_Date_ISO]]),Starlink[[#This Row],[Launch_Date_ISO]],DATEVALUE(Starlink[[#This Row],[Launch_Date_ISO]]))</f>
        <v>45375</v>
      </c>
      <c r="V6007" s="2" t="str">
        <f>IF(Starlink[[#This Row],[Decay_Date_ISO]]="","",IF(ISNUMBER(Starlink[[#This Row],[Decay_Date_ISO]]),Starlink[[#This Row],[Decay_Date_ISO]],DATEVALUE(Starlink[[#This Row],[Decay_Date_ISO]])))</f>
        <v/>
      </c>
    </row>
    <row r="6008" spans="1:22" x14ac:dyDescent="0.3">
      <c r="A6008" t="s">
        <v>25978</v>
      </c>
      <c r="B6008">
        <v>59303</v>
      </c>
      <c r="C6008" t="s">
        <v>25949</v>
      </c>
      <c r="D6008" t="s">
        <v>25979</v>
      </c>
      <c r="E6008" t="s">
        <v>25980</v>
      </c>
      <c r="F6008" t="s">
        <v>25981</v>
      </c>
      <c r="G6008" t="s">
        <v>25</v>
      </c>
      <c r="H6008" t="s">
        <v>26</v>
      </c>
      <c r="I6008" t="s">
        <v>25953</v>
      </c>
      <c r="J6008" t="s">
        <v>349</v>
      </c>
      <c r="K6008" t="s">
        <v>350</v>
      </c>
      <c r="L6008">
        <v>730</v>
      </c>
      <c r="M6008">
        <v>284</v>
      </c>
      <c r="N6008">
        <v>292</v>
      </c>
      <c r="O6008">
        <v>43.01</v>
      </c>
      <c r="P6008" t="s">
        <v>43</v>
      </c>
      <c r="Q6008" s="1">
        <v>45375</v>
      </c>
      <c r="S6008">
        <v>2024</v>
      </c>
      <c r="U6008" s="2">
        <f>IF(ISNUMBER(Starlink[[#This Row],[Launch_Date_ISO]]),Starlink[[#This Row],[Launch_Date_ISO]],DATEVALUE(Starlink[[#This Row],[Launch_Date_ISO]]))</f>
        <v>45375</v>
      </c>
      <c r="V6008" s="2" t="str">
        <f>IF(Starlink[[#This Row],[Decay_Date_ISO]]="","",IF(ISNUMBER(Starlink[[#This Row],[Decay_Date_ISO]]),Starlink[[#This Row],[Decay_Date_ISO]],DATEVALUE(Starlink[[#This Row],[Decay_Date_ISO]])))</f>
        <v/>
      </c>
    </row>
    <row r="6009" spans="1:22" x14ac:dyDescent="0.3">
      <c r="A6009" t="s">
        <v>25982</v>
      </c>
      <c r="B6009">
        <v>59304</v>
      </c>
      <c r="C6009" t="s">
        <v>25949</v>
      </c>
      <c r="D6009" t="s">
        <v>25983</v>
      </c>
      <c r="E6009" t="s">
        <v>25984</v>
      </c>
      <c r="F6009" t="s">
        <v>25985</v>
      </c>
      <c r="G6009" t="s">
        <v>25</v>
      </c>
      <c r="H6009" t="s">
        <v>26</v>
      </c>
      <c r="I6009" t="s">
        <v>25953</v>
      </c>
      <c r="J6009" t="s">
        <v>349</v>
      </c>
      <c r="K6009" t="s">
        <v>350</v>
      </c>
      <c r="L6009">
        <v>730</v>
      </c>
      <c r="M6009">
        <v>284</v>
      </c>
      <c r="N6009">
        <v>292</v>
      </c>
      <c r="O6009">
        <v>43.01</v>
      </c>
      <c r="P6009" t="s">
        <v>43</v>
      </c>
      <c r="Q6009" s="1">
        <v>45375</v>
      </c>
      <c r="S6009">
        <v>2024</v>
      </c>
      <c r="U6009" s="2">
        <f>IF(ISNUMBER(Starlink[[#This Row],[Launch_Date_ISO]]),Starlink[[#This Row],[Launch_Date_ISO]],DATEVALUE(Starlink[[#This Row],[Launch_Date_ISO]]))</f>
        <v>45375</v>
      </c>
      <c r="V6009" s="2" t="str">
        <f>IF(Starlink[[#This Row],[Decay_Date_ISO]]="","",IF(ISNUMBER(Starlink[[#This Row],[Decay_Date_ISO]]),Starlink[[#This Row],[Decay_Date_ISO]],DATEVALUE(Starlink[[#This Row],[Decay_Date_ISO]])))</f>
        <v/>
      </c>
    </row>
    <row r="6010" spans="1:22" x14ac:dyDescent="0.3">
      <c r="A6010" t="s">
        <v>25986</v>
      </c>
      <c r="B6010">
        <v>59305</v>
      </c>
      <c r="C6010" t="s">
        <v>25949</v>
      </c>
      <c r="D6010" t="s">
        <v>25987</v>
      </c>
      <c r="E6010" t="s">
        <v>25988</v>
      </c>
      <c r="F6010" t="s">
        <v>25989</v>
      </c>
      <c r="G6010" t="s">
        <v>25</v>
      </c>
      <c r="H6010" t="s">
        <v>26</v>
      </c>
      <c r="I6010" t="s">
        <v>25953</v>
      </c>
      <c r="J6010" t="s">
        <v>349</v>
      </c>
      <c r="K6010" t="s">
        <v>350</v>
      </c>
      <c r="L6010">
        <v>730</v>
      </c>
      <c r="M6010">
        <v>284</v>
      </c>
      <c r="N6010">
        <v>292</v>
      </c>
      <c r="O6010">
        <v>43.01</v>
      </c>
      <c r="P6010" t="s">
        <v>43</v>
      </c>
      <c r="Q6010" s="1">
        <v>45375</v>
      </c>
      <c r="S6010">
        <v>2024</v>
      </c>
      <c r="U6010" s="2">
        <f>IF(ISNUMBER(Starlink[[#This Row],[Launch_Date_ISO]]),Starlink[[#This Row],[Launch_Date_ISO]],DATEVALUE(Starlink[[#This Row],[Launch_Date_ISO]]))</f>
        <v>45375</v>
      </c>
      <c r="V6010" s="2" t="str">
        <f>IF(Starlink[[#This Row],[Decay_Date_ISO]]="","",IF(ISNUMBER(Starlink[[#This Row],[Decay_Date_ISO]]),Starlink[[#This Row],[Decay_Date_ISO]],DATEVALUE(Starlink[[#This Row],[Decay_Date_ISO]])))</f>
        <v/>
      </c>
    </row>
    <row r="6011" spans="1:22" x14ac:dyDescent="0.3">
      <c r="A6011" t="s">
        <v>25990</v>
      </c>
      <c r="B6011">
        <v>59306</v>
      </c>
      <c r="C6011" t="s">
        <v>25949</v>
      </c>
      <c r="D6011" t="s">
        <v>25991</v>
      </c>
      <c r="E6011" t="s">
        <v>25992</v>
      </c>
      <c r="F6011" t="s">
        <v>25993</v>
      </c>
      <c r="G6011" t="s">
        <v>25</v>
      </c>
      <c r="H6011" t="s">
        <v>26</v>
      </c>
      <c r="I6011" t="s">
        <v>25953</v>
      </c>
      <c r="J6011" t="s">
        <v>349</v>
      </c>
      <c r="K6011" t="s">
        <v>350</v>
      </c>
      <c r="L6011">
        <v>730</v>
      </c>
      <c r="M6011">
        <v>284</v>
      </c>
      <c r="N6011">
        <v>292</v>
      </c>
      <c r="O6011">
        <v>43.01</v>
      </c>
      <c r="P6011" t="s">
        <v>43</v>
      </c>
      <c r="Q6011" s="1">
        <v>45375</v>
      </c>
      <c r="S6011">
        <v>2024</v>
      </c>
      <c r="U6011" s="2">
        <f>IF(ISNUMBER(Starlink[[#This Row],[Launch_Date_ISO]]),Starlink[[#This Row],[Launch_Date_ISO]],DATEVALUE(Starlink[[#This Row],[Launch_Date_ISO]]))</f>
        <v>45375</v>
      </c>
      <c r="V6011" s="2" t="str">
        <f>IF(Starlink[[#This Row],[Decay_Date_ISO]]="","",IF(ISNUMBER(Starlink[[#This Row],[Decay_Date_ISO]]),Starlink[[#This Row],[Decay_Date_ISO]],DATEVALUE(Starlink[[#This Row],[Decay_Date_ISO]])))</f>
        <v/>
      </c>
    </row>
    <row r="6012" spans="1:22" x14ac:dyDescent="0.3">
      <c r="A6012" t="s">
        <v>25994</v>
      </c>
      <c r="B6012">
        <v>59307</v>
      </c>
      <c r="C6012" t="s">
        <v>25949</v>
      </c>
      <c r="D6012" t="s">
        <v>25995</v>
      </c>
      <c r="E6012" t="s">
        <v>25996</v>
      </c>
      <c r="F6012" t="s">
        <v>25997</v>
      </c>
      <c r="G6012" t="s">
        <v>25</v>
      </c>
      <c r="H6012" t="s">
        <v>26</v>
      </c>
      <c r="I6012" t="s">
        <v>25953</v>
      </c>
      <c r="J6012" t="s">
        <v>349</v>
      </c>
      <c r="K6012" t="s">
        <v>350</v>
      </c>
      <c r="L6012">
        <v>730</v>
      </c>
      <c r="M6012">
        <v>284</v>
      </c>
      <c r="N6012">
        <v>292</v>
      </c>
      <c r="O6012">
        <v>43.01</v>
      </c>
      <c r="P6012" t="s">
        <v>43</v>
      </c>
      <c r="Q6012" s="1">
        <v>45375</v>
      </c>
      <c r="S6012">
        <v>2024</v>
      </c>
      <c r="U6012" s="2">
        <f>IF(ISNUMBER(Starlink[[#This Row],[Launch_Date_ISO]]),Starlink[[#This Row],[Launch_Date_ISO]],DATEVALUE(Starlink[[#This Row],[Launch_Date_ISO]]))</f>
        <v>45375</v>
      </c>
      <c r="V6012" s="2" t="str">
        <f>IF(Starlink[[#This Row],[Decay_Date_ISO]]="","",IF(ISNUMBER(Starlink[[#This Row],[Decay_Date_ISO]]),Starlink[[#This Row],[Decay_Date_ISO]],DATEVALUE(Starlink[[#This Row],[Decay_Date_ISO]])))</f>
        <v/>
      </c>
    </row>
    <row r="6013" spans="1:22" x14ac:dyDescent="0.3">
      <c r="A6013" t="s">
        <v>25998</v>
      </c>
      <c r="B6013">
        <v>59308</v>
      </c>
      <c r="C6013" t="s">
        <v>25949</v>
      </c>
      <c r="D6013" t="s">
        <v>25999</v>
      </c>
      <c r="E6013" t="s">
        <v>26000</v>
      </c>
      <c r="F6013" t="s">
        <v>26001</v>
      </c>
      <c r="G6013" t="s">
        <v>25</v>
      </c>
      <c r="H6013" t="s">
        <v>26</v>
      </c>
      <c r="I6013" t="s">
        <v>25953</v>
      </c>
      <c r="J6013" t="s">
        <v>349</v>
      </c>
      <c r="K6013" t="s">
        <v>350</v>
      </c>
      <c r="L6013">
        <v>730</v>
      </c>
      <c r="M6013">
        <v>284</v>
      </c>
      <c r="N6013">
        <v>292</v>
      </c>
      <c r="O6013">
        <v>43.01</v>
      </c>
      <c r="P6013" t="s">
        <v>43</v>
      </c>
      <c r="Q6013" s="1">
        <v>45375</v>
      </c>
      <c r="S6013">
        <v>2024</v>
      </c>
      <c r="U6013" s="2">
        <f>IF(ISNUMBER(Starlink[[#This Row],[Launch_Date_ISO]]),Starlink[[#This Row],[Launch_Date_ISO]],DATEVALUE(Starlink[[#This Row],[Launch_Date_ISO]]))</f>
        <v>45375</v>
      </c>
      <c r="V6013" s="2" t="str">
        <f>IF(Starlink[[#This Row],[Decay_Date_ISO]]="","",IF(ISNUMBER(Starlink[[#This Row],[Decay_Date_ISO]]),Starlink[[#This Row],[Decay_Date_ISO]],DATEVALUE(Starlink[[#This Row],[Decay_Date_ISO]])))</f>
        <v/>
      </c>
    </row>
    <row r="6014" spans="1:22" x14ac:dyDescent="0.3">
      <c r="A6014" t="s">
        <v>26002</v>
      </c>
      <c r="B6014">
        <v>59309</v>
      </c>
      <c r="C6014" t="s">
        <v>25949</v>
      </c>
      <c r="D6014" t="s">
        <v>26003</v>
      </c>
      <c r="E6014" t="s">
        <v>26004</v>
      </c>
      <c r="F6014" t="s">
        <v>26005</v>
      </c>
      <c r="G6014" t="s">
        <v>25</v>
      </c>
      <c r="H6014" t="s">
        <v>26</v>
      </c>
      <c r="I6014" t="s">
        <v>25953</v>
      </c>
      <c r="J6014" t="s">
        <v>349</v>
      </c>
      <c r="K6014" t="s">
        <v>350</v>
      </c>
      <c r="L6014">
        <v>730</v>
      </c>
      <c r="M6014">
        <v>284</v>
      </c>
      <c r="N6014">
        <v>292</v>
      </c>
      <c r="O6014">
        <v>43.01</v>
      </c>
      <c r="P6014" t="s">
        <v>43</v>
      </c>
      <c r="Q6014" s="1">
        <v>45375</v>
      </c>
      <c r="S6014">
        <v>2024</v>
      </c>
      <c r="U6014" s="2">
        <f>IF(ISNUMBER(Starlink[[#This Row],[Launch_Date_ISO]]),Starlink[[#This Row],[Launch_Date_ISO]],DATEVALUE(Starlink[[#This Row],[Launch_Date_ISO]]))</f>
        <v>45375</v>
      </c>
      <c r="V6014" s="2" t="str">
        <f>IF(Starlink[[#This Row],[Decay_Date_ISO]]="","",IF(ISNUMBER(Starlink[[#This Row],[Decay_Date_ISO]]),Starlink[[#This Row],[Decay_Date_ISO]],DATEVALUE(Starlink[[#This Row],[Decay_Date_ISO]])))</f>
        <v/>
      </c>
    </row>
    <row r="6015" spans="1:22" x14ac:dyDescent="0.3">
      <c r="A6015" t="s">
        <v>26006</v>
      </c>
      <c r="B6015">
        <v>59310</v>
      </c>
      <c r="C6015" t="s">
        <v>25949</v>
      </c>
      <c r="D6015" t="s">
        <v>26007</v>
      </c>
      <c r="E6015" t="s">
        <v>26008</v>
      </c>
      <c r="F6015" t="s">
        <v>26009</v>
      </c>
      <c r="G6015" t="s">
        <v>25</v>
      </c>
      <c r="H6015" t="s">
        <v>26</v>
      </c>
      <c r="I6015" t="s">
        <v>25953</v>
      </c>
      <c r="J6015" t="s">
        <v>349</v>
      </c>
      <c r="K6015" t="s">
        <v>350</v>
      </c>
      <c r="L6015">
        <v>730</v>
      </c>
      <c r="M6015">
        <v>284</v>
      </c>
      <c r="N6015">
        <v>292</v>
      </c>
      <c r="O6015">
        <v>43.01</v>
      </c>
      <c r="P6015" t="s">
        <v>43</v>
      </c>
      <c r="Q6015" s="1">
        <v>45375</v>
      </c>
      <c r="S6015">
        <v>2024</v>
      </c>
      <c r="U6015" s="2">
        <f>IF(ISNUMBER(Starlink[[#This Row],[Launch_Date_ISO]]),Starlink[[#This Row],[Launch_Date_ISO]],DATEVALUE(Starlink[[#This Row],[Launch_Date_ISO]]))</f>
        <v>45375</v>
      </c>
      <c r="V6015" s="2" t="str">
        <f>IF(Starlink[[#This Row],[Decay_Date_ISO]]="","",IF(ISNUMBER(Starlink[[#This Row],[Decay_Date_ISO]]),Starlink[[#This Row],[Decay_Date_ISO]],DATEVALUE(Starlink[[#This Row],[Decay_Date_ISO]])))</f>
        <v/>
      </c>
    </row>
    <row r="6016" spans="1:22" x14ac:dyDescent="0.3">
      <c r="A6016" t="s">
        <v>26010</v>
      </c>
      <c r="B6016">
        <v>59311</v>
      </c>
      <c r="C6016" t="s">
        <v>25949</v>
      </c>
      <c r="D6016" t="s">
        <v>26011</v>
      </c>
      <c r="E6016" t="s">
        <v>26012</v>
      </c>
      <c r="F6016" t="s">
        <v>26013</v>
      </c>
      <c r="G6016" t="s">
        <v>25</v>
      </c>
      <c r="H6016" t="s">
        <v>26</v>
      </c>
      <c r="I6016" t="s">
        <v>25953</v>
      </c>
      <c r="J6016" t="s">
        <v>26014</v>
      </c>
      <c r="K6016" t="s">
        <v>29</v>
      </c>
      <c r="L6016">
        <v>730</v>
      </c>
      <c r="M6016">
        <v>284</v>
      </c>
      <c r="N6016">
        <v>292</v>
      </c>
      <c r="O6016">
        <v>43.01</v>
      </c>
      <c r="P6016" t="s">
        <v>43</v>
      </c>
      <c r="Q6016" s="1">
        <v>45375</v>
      </c>
      <c r="R6016" s="1">
        <v>45455</v>
      </c>
      <c r="S6016">
        <v>2024</v>
      </c>
      <c r="T6016">
        <v>2024</v>
      </c>
      <c r="U6016" s="2">
        <f>IF(ISNUMBER(Starlink[[#This Row],[Launch_Date_ISO]]),Starlink[[#This Row],[Launch_Date_ISO]],DATEVALUE(Starlink[[#This Row],[Launch_Date_ISO]]))</f>
        <v>45375</v>
      </c>
      <c r="V6016" s="2">
        <f>IF(Starlink[[#This Row],[Decay_Date_ISO]]="","",IF(ISNUMBER(Starlink[[#This Row],[Decay_Date_ISO]]),Starlink[[#This Row],[Decay_Date_ISO]],DATEVALUE(Starlink[[#This Row],[Decay_Date_ISO]])))</f>
        <v>45455</v>
      </c>
    </row>
    <row r="6017" spans="1:22" x14ac:dyDescent="0.3">
      <c r="A6017" t="s">
        <v>26015</v>
      </c>
      <c r="B6017">
        <v>59312</v>
      </c>
      <c r="C6017" t="s">
        <v>25949</v>
      </c>
      <c r="D6017" t="s">
        <v>26016</v>
      </c>
      <c r="E6017" t="s">
        <v>26017</v>
      </c>
      <c r="F6017" t="s">
        <v>26018</v>
      </c>
      <c r="G6017" t="s">
        <v>25</v>
      </c>
      <c r="H6017" t="s">
        <v>26</v>
      </c>
      <c r="I6017" t="s">
        <v>25953</v>
      </c>
      <c r="J6017" t="s">
        <v>349</v>
      </c>
      <c r="K6017" t="s">
        <v>350</v>
      </c>
      <c r="L6017">
        <v>730</v>
      </c>
      <c r="M6017">
        <v>284</v>
      </c>
      <c r="N6017">
        <v>292</v>
      </c>
      <c r="O6017">
        <v>43.01</v>
      </c>
      <c r="P6017" t="s">
        <v>43</v>
      </c>
      <c r="Q6017" s="1">
        <v>45375</v>
      </c>
      <c r="S6017">
        <v>2024</v>
      </c>
      <c r="U6017" s="2">
        <f>IF(ISNUMBER(Starlink[[#This Row],[Launch_Date_ISO]]),Starlink[[#This Row],[Launch_Date_ISO]],DATEVALUE(Starlink[[#This Row],[Launch_Date_ISO]]))</f>
        <v>45375</v>
      </c>
      <c r="V6017" s="2" t="str">
        <f>IF(Starlink[[#This Row],[Decay_Date_ISO]]="","",IF(ISNUMBER(Starlink[[#This Row],[Decay_Date_ISO]]),Starlink[[#This Row],[Decay_Date_ISO]],DATEVALUE(Starlink[[#This Row],[Decay_Date_ISO]])))</f>
        <v/>
      </c>
    </row>
    <row r="6018" spans="1:22" x14ac:dyDescent="0.3">
      <c r="A6018" t="s">
        <v>26019</v>
      </c>
      <c r="B6018">
        <v>59313</v>
      </c>
      <c r="C6018" t="s">
        <v>25949</v>
      </c>
      <c r="D6018" t="s">
        <v>26020</v>
      </c>
      <c r="E6018" t="s">
        <v>26021</v>
      </c>
      <c r="F6018" t="s">
        <v>26022</v>
      </c>
      <c r="G6018" t="s">
        <v>25</v>
      </c>
      <c r="H6018" t="s">
        <v>26</v>
      </c>
      <c r="I6018" t="s">
        <v>25953</v>
      </c>
      <c r="J6018" t="s">
        <v>349</v>
      </c>
      <c r="K6018" t="s">
        <v>350</v>
      </c>
      <c r="L6018">
        <v>730</v>
      </c>
      <c r="M6018">
        <v>284</v>
      </c>
      <c r="N6018">
        <v>292</v>
      </c>
      <c r="O6018">
        <v>43.01</v>
      </c>
      <c r="P6018" t="s">
        <v>43</v>
      </c>
      <c r="Q6018" s="1">
        <v>45375</v>
      </c>
      <c r="S6018">
        <v>2024</v>
      </c>
      <c r="U6018" s="2">
        <f>IF(ISNUMBER(Starlink[[#This Row],[Launch_Date_ISO]]),Starlink[[#This Row],[Launch_Date_ISO]],DATEVALUE(Starlink[[#This Row],[Launch_Date_ISO]]))</f>
        <v>45375</v>
      </c>
      <c r="V6018" s="2" t="str">
        <f>IF(Starlink[[#This Row],[Decay_Date_ISO]]="","",IF(ISNUMBER(Starlink[[#This Row],[Decay_Date_ISO]]),Starlink[[#This Row],[Decay_Date_ISO]],DATEVALUE(Starlink[[#This Row],[Decay_Date_ISO]])))</f>
        <v/>
      </c>
    </row>
    <row r="6019" spans="1:22" x14ac:dyDescent="0.3">
      <c r="A6019" t="s">
        <v>26023</v>
      </c>
      <c r="B6019">
        <v>59314</v>
      </c>
      <c r="C6019" t="s">
        <v>25949</v>
      </c>
      <c r="D6019" t="s">
        <v>26024</v>
      </c>
      <c r="E6019" t="s">
        <v>26025</v>
      </c>
      <c r="F6019" t="s">
        <v>26026</v>
      </c>
      <c r="G6019" t="s">
        <v>25</v>
      </c>
      <c r="H6019" t="s">
        <v>26</v>
      </c>
      <c r="I6019" t="s">
        <v>25953</v>
      </c>
      <c r="J6019" t="s">
        <v>349</v>
      </c>
      <c r="K6019" t="s">
        <v>350</v>
      </c>
      <c r="L6019">
        <v>730</v>
      </c>
      <c r="M6019">
        <v>284</v>
      </c>
      <c r="N6019">
        <v>292</v>
      </c>
      <c r="O6019">
        <v>43.01</v>
      </c>
      <c r="P6019" t="s">
        <v>43</v>
      </c>
      <c r="Q6019" s="1">
        <v>45375</v>
      </c>
      <c r="S6019">
        <v>2024</v>
      </c>
      <c r="U6019" s="2">
        <f>IF(ISNUMBER(Starlink[[#This Row],[Launch_Date_ISO]]),Starlink[[#This Row],[Launch_Date_ISO]],DATEVALUE(Starlink[[#This Row],[Launch_Date_ISO]]))</f>
        <v>45375</v>
      </c>
      <c r="V6019" s="2" t="str">
        <f>IF(Starlink[[#This Row],[Decay_Date_ISO]]="","",IF(ISNUMBER(Starlink[[#This Row],[Decay_Date_ISO]]),Starlink[[#This Row],[Decay_Date_ISO]],DATEVALUE(Starlink[[#This Row],[Decay_Date_ISO]])))</f>
        <v/>
      </c>
    </row>
    <row r="6020" spans="1:22" x14ac:dyDescent="0.3">
      <c r="A6020" t="s">
        <v>26027</v>
      </c>
      <c r="B6020">
        <v>59315</v>
      </c>
      <c r="C6020" t="s">
        <v>25949</v>
      </c>
      <c r="D6020" t="s">
        <v>26028</v>
      </c>
      <c r="E6020" t="s">
        <v>26029</v>
      </c>
      <c r="F6020" t="s">
        <v>26030</v>
      </c>
      <c r="G6020" t="s">
        <v>25</v>
      </c>
      <c r="H6020" t="s">
        <v>26</v>
      </c>
      <c r="I6020" t="s">
        <v>25953</v>
      </c>
      <c r="J6020" t="s">
        <v>349</v>
      </c>
      <c r="K6020" t="s">
        <v>350</v>
      </c>
      <c r="L6020">
        <v>730</v>
      </c>
      <c r="M6020">
        <v>284</v>
      </c>
      <c r="N6020">
        <v>292</v>
      </c>
      <c r="O6020">
        <v>43.01</v>
      </c>
      <c r="P6020" t="s">
        <v>43</v>
      </c>
      <c r="Q6020" s="1">
        <v>45375</v>
      </c>
      <c r="S6020">
        <v>2024</v>
      </c>
      <c r="U6020" s="2">
        <f>IF(ISNUMBER(Starlink[[#This Row],[Launch_Date_ISO]]),Starlink[[#This Row],[Launch_Date_ISO]],DATEVALUE(Starlink[[#This Row],[Launch_Date_ISO]]))</f>
        <v>45375</v>
      </c>
      <c r="V6020" s="2" t="str">
        <f>IF(Starlink[[#This Row],[Decay_Date_ISO]]="","",IF(ISNUMBER(Starlink[[#This Row],[Decay_Date_ISO]]),Starlink[[#This Row],[Decay_Date_ISO]],DATEVALUE(Starlink[[#This Row],[Decay_Date_ISO]])))</f>
        <v/>
      </c>
    </row>
    <row r="6021" spans="1:22" x14ac:dyDescent="0.3">
      <c r="A6021" t="s">
        <v>26031</v>
      </c>
      <c r="B6021">
        <v>59316</v>
      </c>
      <c r="C6021" t="s">
        <v>25949</v>
      </c>
      <c r="D6021" t="s">
        <v>26032</v>
      </c>
      <c r="E6021" t="s">
        <v>26033</v>
      </c>
      <c r="F6021" t="s">
        <v>26034</v>
      </c>
      <c r="G6021" t="s">
        <v>25</v>
      </c>
      <c r="H6021" t="s">
        <v>26</v>
      </c>
      <c r="I6021" t="s">
        <v>25953</v>
      </c>
      <c r="J6021" t="s">
        <v>349</v>
      </c>
      <c r="K6021" t="s">
        <v>350</v>
      </c>
      <c r="L6021">
        <v>730</v>
      </c>
      <c r="M6021">
        <v>284</v>
      </c>
      <c r="N6021">
        <v>292</v>
      </c>
      <c r="O6021">
        <v>43.01</v>
      </c>
      <c r="P6021" t="s">
        <v>43</v>
      </c>
      <c r="Q6021" s="1">
        <v>45375</v>
      </c>
      <c r="S6021">
        <v>2024</v>
      </c>
      <c r="U6021" s="2">
        <f>IF(ISNUMBER(Starlink[[#This Row],[Launch_Date_ISO]]),Starlink[[#This Row],[Launch_Date_ISO]],DATEVALUE(Starlink[[#This Row],[Launch_Date_ISO]]))</f>
        <v>45375</v>
      </c>
      <c r="V6021" s="2" t="str">
        <f>IF(Starlink[[#This Row],[Decay_Date_ISO]]="","",IF(ISNUMBER(Starlink[[#This Row],[Decay_Date_ISO]]),Starlink[[#This Row],[Decay_Date_ISO]],DATEVALUE(Starlink[[#This Row],[Decay_Date_ISO]])))</f>
        <v/>
      </c>
    </row>
    <row r="6022" spans="1:22" x14ac:dyDescent="0.3">
      <c r="A6022" t="s">
        <v>26035</v>
      </c>
      <c r="B6022">
        <v>59317</v>
      </c>
      <c r="C6022" t="s">
        <v>25949</v>
      </c>
      <c r="D6022" t="s">
        <v>26036</v>
      </c>
      <c r="E6022" t="s">
        <v>26037</v>
      </c>
      <c r="F6022" t="s">
        <v>26038</v>
      </c>
      <c r="G6022" t="s">
        <v>25</v>
      </c>
      <c r="H6022" t="s">
        <v>26</v>
      </c>
      <c r="I6022" t="s">
        <v>25953</v>
      </c>
      <c r="J6022" t="s">
        <v>349</v>
      </c>
      <c r="K6022" t="s">
        <v>350</v>
      </c>
      <c r="L6022">
        <v>730</v>
      </c>
      <c r="M6022">
        <v>284</v>
      </c>
      <c r="N6022">
        <v>292</v>
      </c>
      <c r="O6022">
        <v>43.01</v>
      </c>
      <c r="P6022" t="s">
        <v>43</v>
      </c>
      <c r="Q6022" s="1">
        <v>45375</v>
      </c>
      <c r="S6022">
        <v>2024</v>
      </c>
      <c r="U6022" s="2">
        <f>IF(ISNUMBER(Starlink[[#This Row],[Launch_Date_ISO]]),Starlink[[#This Row],[Launch_Date_ISO]],DATEVALUE(Starlink[[#This Row],[Launch_Date_ISO]]))</f>
        <v>45375</v>
      </c>
      <c r="V6022" s="2" t="str">
        <f>IF(Starlink[[#This Row],[Decay_Date_ISO]]="","",IF(ISNUMBER(Starlink[[#This Row],[Decay_Date_ISO]]),Starlink[[#This Row],[Decay_Date_ISO]],DATEVALUE(Starlink[[#This Row],[Decay_Date_ISO]])))</f>
        <v/>
      </c>
    </row>
    <row r="6023" spans="1:22" x14ac:dyDescent="0.3">
      <c r="A6023" t="s">
        <v>26039</v>
      </c>
      <c r="B6023">
        <v>59318</v>
      </c>
      <c r="C6023" t="s">
        <v>25949</v>
      </c>
      <c r="D6023" t="s">
        <v>26040</v>
      </c>
      <c r="E6023" t="s">
        <v>26041</v>
      </c>
      <c r="F6023" t="s">
        <v>26042</v>
      </c>
      <c r="G6023" t="s">
        <v>25</v>
      </c>
      <c r="H6023" t="s">
        <v>26</v>
      </c>
      <c r="I6023" t="s">
        <v>25953</v>
      </c>
      <c r="J6023" t="s">
        <v>349</v>
      </c>
      <c r="K6023" t="s">
        <v>350</v>
      </c>
      <c r="L6023">
        <v>730</v>
      </c>
      <c r="M6023">
        <v>284</v>
      </c>
      <c r="N6023">
        <v>292</v>
      </c>
      <c r="O6023">
        <v>43.01</v>
      </c>
      <c r="P6023" t="s">
        <v>43</v>
      </c>
      <c r="Q6023" s="1">
        <v>45375</v>
      </c>
      <c r="S6023">
        <v>2024</v>
      </c>
      <c r="U6023" s="2">
        <f>IF(ISNUMBER(Starlink[[#This Row],[Launch_Date_ISO]]),Starlink[[#This Row],[Launch_Date_ISO]],DATEVALUE(Starlink[[#This Row],[Launch_Date_ISO]]))</f>
        <v>45375</v>
      </c>
      <c r="V6023" s="2" t="str">
        <f>IF(Starlink[[#This Row],[Decay_Date_ISO]]="","",IF(ISNUMBER(Starlink[[#This Row],[Decay_Date_ISO]]),Starlink[[#This Row],[Decay_Date_ISO]],DATEVALUE(Starlink[[#This Row],[Decay_Date_ISO]])))</f>
        <v/>
      </c>
    </row>
    <row r="6024" spans="1:22" x14ac:dyDescent="0.3">
      <c r="A6024" t="s">
        <v>26043</v>
      </c>
      <c r="B6024">
        <v>59320</v>
      </c>
      <c r="C6024" t="s">
        <v>26044</v>
      </c>
      <c r="D6024" t="s">
        <v>26045</v>
      </c>
      <c r="E6024" t="s">
        <v>26046</v>
      </c>
      <c r="F6024" t="s">
        <v>26047</v>
      </c>
      <c r="G6024" t="s">
        <v>25</v>
      </c>
      <c r="H6024" t="s">
        <v>26</v>
      </c>
      <c r="I6024" t="s">
        <v>26048</v>
      </c>
      <c r="J6024" t="s">
        <v>349</v>
      </c>
      <c r="K6024" t="s">
        <v>350</v>
      </c>
      <c r="L6024">
        <v>730</v>
      </c>
      <c r="M6024">
        <v>284</v>
      </c>
      <c r="N6024">
        <v>293</v>
      </c>
      <c r="O6024">
        <v>43.01</v>
      </c>
      <c r="P6024" t="s">
        <v>43</v>
      </c>
      <c r="Q6024" s="1">
        <v>45376</v>
      </c>
      <c r="S6024">
        <v>2024</v>
      </c>
      <c r="U6024" s="2">
        <f>IF(ISNUMBER(Starlink[[#This Row],[Launch_Date_ISO]]),Starlink[[#This Row],[Launch_Date_ISO]],DATEVALUE(Starlink[[#This Row],[Launch_Date_ISO]]))</f>
        <v>45376</v>
      </c>
      <c r="V6024" s="2" t="str">
        <f>IF(Starlink[[#This Row],[Decay_Date_ISO]]="","",IF(ISNUMBER(Starlink[[#This Row],[Decay_Date_ISO]]),Starlink[[#This Row],[Decay_Date_ISO]],DATEVALUE(Starlink[[#This Row],[Decay_Date_ISO]])))</f>
        <v/>
      </c>
    </row>
    <row r="6025" spans="1:22" x14ac:dyDescent="0.3">
      <c r="A6025" t="s">
        <v>26049</v>
      </c>
      <c r="B6025">
        <v>59321</v>
      </c>
      <c r="C6025" t="s">
        <v>26044</v>
      </c>
      <c r="D6025" t="s">
        <v>26050</v>
      </c>
      <c r="E6025" t="s">
        <v>26051</v>
      </c>
      <c r="F6025" t="s">
        <v>26052</v>
      </c>
      <c r="G6025" t="s">
        <v>25</v>
      </c>
      <c r="H6025" t="s">
        <v>26</v>
      </c>
      <c r="I6025" t="s">
        <v>26048</v>
      </c>
      <c r="J6025" t="s">
        <v>349</v>
      </c>
      <c r="K6025" t="s">
        <v>350</v>
      </c>
      <c r="L6025">
        <v>730</v>
      </c>
      <c r="M6025">
        <v>284</v>
      </c>
      <c r="N6025">
        <v>293</v>
      </c>
      <c r="O6025">
        <v>43.01</v>
      </c>
      <c r="P6025" t="s">
        <v>43</v>
      </c>
      <c r="Q6025" s="1">
        <v>45376</v>
      </c>
      <c r="S6025">
        <v>2024</v>
      </c>
      <c r="U6025" s="2">
        <f>IF(ISNUMBER(Starlink[[#This Row],[Launch_Date_ISO]]),Starlink[[#This Row],[Launch_Date_ISO]],DATEVALUE(Starlink[[#This Row],[Launch_Date_ISO]]))</f>
        <v>45376</v>
      </c>
      <c r="V6025" s="2" t="str">
        <f>IF(Starlink[[#This Row],[Decay_Date_ISO]]="","",IF(ISNUMBER(Starlink[[#This Row],[Decay_Date_ISO]]),Starlink[[#This Row],[Decay_Date_ISO]],DATEVALUE(Starlink[[#This Row],[Decay_Date_ISO]])))</f>
        <v/>
      </c>
    </row>
    <row r="6026" spans="1:22" x14ac:dyDescent="0.3">
      <c r="A6026" t="s">
        <v>26053</v>
      </c>
      <c r="B6026">
        <v>59322</v>
      </c>
      <c r="C6026" t="s">
        <v>26044</v>
      </c>
      <c r="D6026" t="s">
        <v>26054</v>
      </c>
      <c r="E6026" t="s">
        <v>26055</v>
      </c>
      <c r="F6026" t="s">
        <v>26056</v>
      </c>
      <c r="G6026" t="s">
        <v>25</v>
      </c>
      <c r="H6026" t="s">
        <v>26</v>
      </c>
      <c r="I6026" t="s">
        <v>26048</v>
      </c>
      <c r="J6026" t="s">
        <v>26057</v>
      </c>
      <c r="K6026" t="s">
        <v>29</v>
      </c>
      <c r="L6026">
        <v>730</v>
      </c>
      <c r="M6026">
        <v>284</v>
      </c>
      <c r="N6026">
        <v>293</v>
      </c>
      <c r="O6026">
        <v>43.01</v>
      </c>
      <c r="P6026" t="s">
        <v>43</v>
      </c>
      <c r="Q6026" s="1">
        <v>45376</v>
      </c>
      <c r="R6026" s="1">
        <v>46286</v>
      </c>
      <c r="S6026">
        <v>2024</v>
      </c>
      <c r="T6026">
        <v>2026</v>
      </c>
      <c r="U6026" s="2">
        <f>IF(ISNUMBER(Starlink[[#This Row],[Launch_Date_ISO]]),Starlink[[#This Row],[Launch_Date_ISO]],DATEVALUE(Starlink[[#This Row],[Launch_Date_ISO]]))</f>
        <v>45376</v>
      </c>
      <c r="V6026" s="2">
        <f>IF(Starlink[[#This Row],[Decay_Date_ISO]]="","",IF(ISNUMBER(Starlink[[#This Row],[Decay_Date_ISO]]),Starlink[[#This Row],[Decay_Date_ISO]],DATEVALUE(Starlink[[#This Row],[Decay_Date_ISO]])))</f>
        <v>46286</v>
      </c>
    </row>
    <row r="6027" spans="1:22" x14ac:dyDescent="0.3">
      <c r="A6027" t="s">
        <v>26058</v>
      </c>
      <c r="B6027">
        <v>59323</v>
      </c>
      <c r="C6027" t="s">
        <v>26044</v>
      </c>
      <c r="D6027" t="s">
        <v>26059</v>
      </c>
      <c r="E6027" t="s">
        <v>26060</v>
      </c>
      <c r="F6027" t="s">
        <v>26061</v>
      </c>
      <c r="G6027" t="s">
        <v>25</v>
      </c>
      <c r="H6027" t="s">
        <v>26</v>
      </c>
      <c r="I6027" t="s">
        <v>26048</v>
      </c>
      <c r="J6027" t="s">
        <v>349</v>
      </c>
      <c r="K6027" t="s">
        <v>350</v>
      </c>
      <c r="L6027">
        <v>730</v>
      </c>
      <c r="M6027">
        <v>284</v>
      </c>
      <c r="N6027">
        <v>293</v>
      </c>
      <c r="O6027">
        <v>43.01</v>
      </c>
      <c r="P6027" t="s">
        <v>43</v>
      </c>
      <c r="Q6027" s="1">
        <v>45376</v>
      </c>
      <c r="S6027">
        <v>2024</v>
      </c>
      <c r="U6027" s="2">
        <f>IF(ISNUMBER(Starlink[[#This Row],[Launch_Date_ISO]]),Starlink[[#This Row],[Launch_Date_ISO]],DATEVALUE(Starlink[[#This Row],[Launch_Date_ISO]]))</f>
        <v>45376</v>
      </c>
      <c r="V6027" s="2" t="str">
        <f>IF(Starlink[[#This Row],[Decay_Date_ISO]]="","",IF(ISNUMBER(Starlink[[#This Row],[Decay_Date_ISO]]),Starlink[[#This Row],[Decay_Date_ISO]],DATEVALUE(Starlink[[#This Row],[Decay_Date_ISO]])))</f>
        <v/>
      </c>
    </row>
    <row r="6028" spans="1:22" x14ac:dyDescent="0.3">
      <c r="A6028" t="s">
        <v>26062</v>
      </c>
      <c r="B6028">
        <v>59324</v>
      </c>
      <c r="C6028" t="s">
        <v>26044</v>
      </c>
      <c r="D6028" t="s">
        <v>26063</v>
      </c>
      <c r="E6028" t="s">
        <v>26064</v>
      </c>
      <c r="F6028" t="s">
        <v>26065</v>
      </c>
      <c r="G6028" t="s">
        <v>25</v>
      </c>
      <c r="H6028" t="s">
        <v>26</v>
      </c>
      <c r="I6028" t="s">
        <v>26048</v>
      </c>
      <c r="J6028" t="s">
        <v>349</v>
      </c>
      <c r="K6028" t="s">
        <v>350</v>
      </c>
      <c r="L6028">
        <v>730</v>
      </c>
      <c r="M6028">
        <v>284</v>
      </c>
      <c r="N6028">
        <v>293</v>
      </c>
      <c r="O6028">
        <v>43.01</v>
      </c>
      <c r="P6028" t="s">
        <v>43</v>
      </c>
      <c r="Q6028" s="1">
        <v>45376</v>
      </c>
      <c r="S6028">
        <v>2024</v>
      </c>
      <c r="U6028" s="2">
        <f>IF(ISNUMBER(Starlink[[#This Row],[Launch_Date_ISO]]),Starlink[[#This Row],[Launch_Date_ISO]],DATEVALUE(Starlink[[#This Row],[Launch_Date_ISO]]))</f>
        <v>45376</v>
      </c>
      <c r="V6028" s="2" t="str">
        <f>IF(Starlink[[#This Row],[Decay_Date_ISO]]="","",IF(ISNUMBER(Starlink[[#This Row],[Decay_Date_ISO]]),Starlink[[#This Row],[Decay_Date_ISO]],DATEVALUE(Starlink[[#This Row],[Decay_Date_ISO]])))</f>
        <v/>
      </c>
    </row>
    <row r="6029" spans="1:22" x14ac:dyDescent="0.3">
      <c r="A6029" t="s">
        <v>26066</v>
      </c>
      <c r="B6029">
        <v>59325</v>
      </c>
      <c r="C6029" t="s">
        <v>26044</v>
      </c>
      <c r="D6029" t="s">
        <v>26067</v>
      </c>
      <c r="E6029" t="s">
        <v>26068</v>
      </c>
      <c r="F6029" t="s">
        <v>26069</v>
      </c>
      <c r="G6029" t="s">
        <v>25</v>
      </c>
      <c r="H6029" t="s">
        <v>26</v>
      </c>
      <c r="I6029" t="s">
        <v>26048</v>
      </c>
      <c r="J6029" t="s">
        <v>349</v>
      </c>
      <c r="K6029" t="s">
        <v>350</v>
      </c>
      <c r="L6029">
        <v>730</v>
      </c>
      <c r="M6029">
        <v>284</v>
      </c>
      <c r="N6029">
        <v>293</v>
      </c>
      <c r="O6029">
        <v>43.01</v>
      </c>
      <c r="P6029" t="s">
        <v>43</v>
      </c>
      <c r="Q6029" s="1">
        <v>45376</v>
      </c>
      <c r="S6029">
        <v>2024</v>
      </c>
      <c r="U6029" s="2">
        <f>IF(ISNUMBER(Starlink[[#This Row],[Launch_Date_ISO]]),Starlink[[#This Row],[Launch_Date_ISO]],DATEVALUE(Starlink[[#This Row],[Launch_Date_ISO]]))</f>
        <v>45376</v>
      </c>
      <c r="V6029" s="2" t="str">
        <f>IF(Starlink[[#This Row],[Decay_Date_ISO]]="","",IF(ISNUMBER(Starlink[[#This Row],[Decay_Date_ISO]]),Starlink[[#This Row],[Decay_Date_ISO]],DATEVALUE(Starlink[[#This Row],[Decay_Date_ISO]])))</f>
        <v/>
      </c>
    </row>
    <row r="6030" spans="1:22" x14ac:dyDescent="0.3">
      <c r="A6030" t="s">
        <v>26070</v>
      </c>
      <c r="B6030">
        <v>59326</v>
      </c>
      <c r="C6030" t="s">
        <v>26044</v>
      </c>
      <c r="D6030" t="s">
        <v>26071</v>
      </c>
      <c r="E6030" t="s">
        <v>26072</v>
      </c>
      <c r="F6030" t="s">
        <v>26073</v>
      </c>
      <c r="G6030" t="s">
        <v>25</v>
      </c>
      <c r="H6030" t="s">
        <v>26</v>
      </c>
      <c r="I6030" t="s">
        <v>26048</v>
      </c>
      <c r="J6030" t="s">
        <v>349</v>
      </c>
      <c r="K6030" t="s">
        <v>350</v>
      </c>
      <c r="L6030">
        <v>730</v>
      </c>
      <c r="M6030">
        <v>285</v>
      </c>
      <c r="N6030">
        <v>293</v>
      </c>
      <c r="O6030">
        <v>43.01</v>
      </c>
      <c r="P6030" t="s">
        <v>43</v>
      </c>
      <c r="Q6030" s="1">
        <v>45376</v>
      </c>
      <c r="S6030">
        <v>2024</v>
      </c>
      <c r="U6030" s="2">
        <f>IF(ISNUMBER(Starlink[[#This Row],[Launch_Date_ISO]]),Starlink[[#This Row],[Launch_Date_ISO]],DATEVALUE(Starlink[[#This Row],[Launch_Date_ISO]]))</f>
        <v>45376</v>
      </c>
      <c r="V6030" s="2" t="str">
        <f>IF(Starlink[[#This Row],[Decay_Date_ISO]]="","",IF(ISNUMBER(Starlink[[#This Row],[Decay_Date_ISO]]),Starlink[[#This Row],[Decay_Date_ISO]],DATEVALUE(Starlink[[#This Row],[Decay_Date_ISO]])))</f>
        <v/>
      </c>
    </row>
    <row r="6031" spans="1:22" x14ac:dyDescent="0.3">
      <c r="A6031" t="s">
        <v>26074</v>
      </c>
      <c r="B6031">
        <v>59327</v>
      </c>
      <c r="C6031" t="s">
        <v>26044</v>
      </c>
      <c r="D6031" t="s">
        <v>26075</v>
      </c>
      <c r="E6031" t="s">
        <v>26076</v>
      </c>
      <c r="F6031" t="s">
        <v>26077</v>
      </c>
      <c r="G6031" t="s">
        <v>25</v>
      </c>
      <c r="H6031" t="s">
        <v>26</v>
      </c>
      <c r="I6031" t="s">
        <v>26048</v>
      </c>
      <c r="J6031" t="s">
        <v>349</v>
      </c>
      <c r="K6031" t="s">
        <v>350</v>
      </c>
      <c r="L6031">
        <v>730</v>
      </c>
      <c r="M6031">
        <v>284</v>
      </c>
      <c r="N6031">
        <v>293</v>
      </c>
      <c r="O6031">
        <v>43.01</v>
      </c>
      <c r="P6031" t="s">
        <v>43</v>
      </c>
      <c r="Q6031" s="1">
        <v>45376</v>
      </c>
      <c r="S6031">
        <v>2024</v>
      </c>
      <c r="U6031" s="2">
        <f>IF(ISNUMBER(Starlink[[#This Row],[Launch_Date_ISO]]),Starlink[[#This Row],[Launch_Date_ISO]],DATEVALUE(Starlink[[#This Row],[Launch_Date_ISO]]))</f>
        <v>45376</v>
      </c>
      <c r="V6031" s="2" t="str">
        <f>IF(Starlink[[#This Row],[Decay_Date_ISO]]="","",IF(ISNUMBER(Starlink[[#This Row],[Decay_Date_ISO]]),Starlink[[#This Row],[Decay_Date_ISO]],DATEVALUE(Starlink[[#This Row],[Decay_Date_ISO]])))</f>
        <v/>
      </c>
    </row>
    <row r="6032" spans="1:22" x14ac:dyDescent="0.3">
      <c r="A6032" t="s">
        <v>26078</v>
      </c>
      <c r="B6032">
        <v>59328</v>
      </c>
      <c r="C6032" t="s">
        <v>26044</v>
      </c>
      <c r="D6032" t="s">
        <v>26079</v>
      </c>
      <c r="E6032" t="s">
        <v>26080</v>
      </c>
      <c r="F6032" t="s">
        <v>26081</v>
      </c>
      <c r="G6032" t="s">
        <v>25</v>
      </c>
      <c r="H6032" t="s">
        <v>26</v>
      </c>
      <c r="I6032" t="s">
        <v>26048</v>
      </c>
      <c r="J6032" t="s">
        <v>349</v>
      </c>
      <c r="K6032" t="s">
        <v>350</v>
      </c>
      <c r="L6032">
        <v>730</v>
      </c>
      <c r="M6032">
        <v>285</v>
      </c>
      <c r="N6032">
        <v>292</v>
      </c>
      <c r="O6032">
        <v>43.01</v>
      </c>
      <c r="P6032" t="s">
        <v>43</v>
      </c>
      <c r="Q6032" s="1">
        <v>45376</v>
      </c>
      <c r="S6032">
        <v>2024</v>
      </c>
      <c r="U6032" s="2">
        <f>IF(ISNUMBER(Starlink[[#This Row],[Launch_Date_ISO]]),Starlink[[#This Row],[Launch_Date_ISO]],DATEVALUE(Starlink[[#This Row],[Launch_Date_ISO]]))</f>
        <v>45376</v>
      </c>
      <c r="V6032" s="2" t="str">
        <f>IF(Starlink[[#This Row],[Decay_Date_ISO]]="","",IF(ISNUMBER(Starlink[[#This Row],[Decay_Date_ISO]]),Starlink[[#This Row],[Decay_Date_ISO]],DATEVALUE(Starlink[[#This Row],[Decay_Date_ISO]])))</f>
        <v/>
      </c>
    </row>
    <row r="6033" spans="1:22" x14ac:dyDescent="0.3">
      <c r="A6033" t="s">
        <v>26082</v>
      </c>
      <c r="B6033">
        <v>59329</v>
      </c>
      <c r="C6033" t="s">
        <v>26044</v>
      </c>
      <c r="D6033" t="s">
        <v>26083</v>
      </c>
      <c r="E6033" t="s">
        <v>26084</v>
      </c>
      <c r="F6033" t="s">
        <v>26085</v>
      </c>
      <c r="G6033" t="s">
        <v>25</v>
      </c>
      <c r="H6033" t="s">
        <v>26</v>
      </c>
      <c r="I6033" t="s">
        <v>26048</v>
      </c>
      <c r="J6033" t="s">
        <v>349</v>
      </c>
      <c r="K6033" t="s">
        <v>350</v>
      </c>
      <c r="L6033">
        <v>730</v>
      </c>
      <c r="M6033">
        <v>285</v>
      </c>
      <c r="N6033">
        <v>293</v>
      </c>
      <c r="O6033">
        <v>43.01</v>
      </c>
      <c r="P6033" t="s">
        <v>43</v>
      </c>
      <c r="Q6033" s="1">
        <v>45376</v>
      </c>
      <c r="S6033">
        <v>2024</v>
      </c>
      <c r="U6033" s="2">
        <f>IF(ISNUMBER(Starlink[[#This Row],[Launch_Date_ISO]]),Starlink[[#This Row],[Launch_Date_ISO]],DATEVALUE(Starlink[[#This Row],[Launch_Date_ISO]]))</f>
        <v>45376</v>
      </c>
      <c r="V6033" s="2" t="str">
        <f>IF(Starlink[[#This Row],[Decay_Date_ISO]]="","",IF(ISNUMBER(Starlink[[#This Row],[Decay_Date_ISO]]),Starlink[[#This Row],[Decay_Date_ISO]],DATEVALUE(Starlink[[#This Row],[Decay_Date_ISO]])))</f>
        <v/>
      </c>
    </row>
    <row r="6034" spans="1:22" x14ac:dyDescent="0.3">
      <c r="A6034" t="s">
        <v>26086</v>
      </c>
      <c r="B6034">
        <v>59330</v>
      </c>
      <c r="C6034" t="s">
        <v>26044</v>
      </c>
      <c r="D6034" t="s">
        <v>26087</v>
      </c>
      <c r="E6034" t="s">
        <v>26088</v>
      </c>
      <c r="F6034" t="s">
        <v>26089</v>
      </c>
      <c r="G6034" t="s">
        <v>25</v>
      </c>
      <c r="H6034" t="s">
        <v>26</v>
      </c>
      <c r="I6034" t="s">
        <v>26048</v>
      </c>
      <c r="J6034" t="s">
        <v>349</v>
      </c>
      <c r="K6034" t="s">
        <v>350</v>
      </c>
      <c r="L6034">
        <v>730</v>
      </c>
      <c r="M6034">
        <v>285</v>
      </c>
      <c r="N6034">
        <v>292</v>
      </c>
      <c r="O6034">
        <v>43.01</v>
      </c>
      <c r="P6034" t="s">
        <v>43</v>
      </c>
      <c r="Q6034" s="1">
        <v>45376</v>
      </c>
      <c r="S6034">
        <v>2024</v>
      </c>
      <c r="U6034" s="2">
        <f>IF(ISNUMBER(Starlink[[#This Row],[Launch_Date_ISO]]),Starlink[[#This Row],[Launch_Date_ISO]],DATEVALUE(Starlink[[#This Row],[Launch_Date_ISO]]))</f>
        <v>45376</v>
      </c>
      <c r="V6034" s="2" t="str">
        <f>IF(Starlink[[#This Row],[Decay_Date_ISO]]="","",IF(ISNUMBER(Starlink[[#This Row],[Decay_Date_ISO]]),Starlink[[#This Row],[Decay_Date_ISO]],DATEVALUE(Starlink[[#This Row],[Decay_Date_ISO]])))</f>
        <v/>
      </c>
    </row>
    <row r="6035" spans="1:22" x14ac:dyDescent="0.3">
      <c r="A6035" t="s">
        <v>26090</v>
      </c>
      <c r="B6035">
        <v>59331</v>
      </c>
      <c r="C6035" t="s">
        <v>26044</v>
      </c>
      <c r="D6035" t="s">
        <v>26091</v>
      </c>
      <c r="E6035" t="s">
        <v>26092</v>
      </c>
      <c r="F6035" t="s">
        <v>26093</v>
      </c>
      <c r="G6035" t="s">
        <v>25</v>
      </c>
      <c r="H6035" t="s">
        <v>26</v>
      </c>
      <c r="I6035" t="s">
        <v>26048</v>
      </c>
      <c r="J6035" t="s">
        <v>349</v>
      </c>
      <c r="K6035" t="s">
        <v>350</v>
      </c>
      <c r="L6035">
        <v>730</v>
      </c>
      <c r="M6035">
        <v>285</v>
      </c>
      <c r="N6035">
        <v>293</v>
      </c>
      <c r="O6035">
        <v>43.01</v>
      </c>
      <c r="P6035" t="s">
        <v>43</v>
      </c>
      <c r="Q6035" s="1">
        <v>45376</v>
      </c>
      <c r="S6035">
        <v>2024</v>
      </c>
      <c r="U6035" s="2">
        <f>IF(ISNUMBER(Starlink[[#This Row],[Launch_Date_ISO]]),Starlink[[#This Row],[Launch_Date_ISO]],DATEVALUE(Starlink[[#This Row],[Launch_Date_ISO]]))</f>
        <v>45376</v>
      </c>
      <c r="V6035" s="2" t="str">
        <f>IF(Starlink[[#This Row],[Decay_Date_ISO]]="","",IF(ISNUMBER(Starlink[[#This Row],[Decay_Date_ISO]]),Starlink[[#This Row],[Decay_Date_ISO]],DATEVALUE(Starlink[[#This Row],[Decay_Date_ISO]])))</f>
        <v/>
      </c>
    </row>
    <row r="6036" spans="1:22" x14ac:dyDescent="0.3">
      <c r="A6036" t="s">
        <v>26094</v>
      </c>
      <c r="B6036">
        <v>59332</v>
      </c>
      <c r="C6036" t="s">
        <v>26044</v>
      </c>
      <c r="D6036" t="s">
        <v>26095</v>
      </c>
      <c r="E6036" t="s">
        <v>26096</v>
      </c>
      <c r="F6036" t="s">
        <v>26097</v>
      </c>
      <c r="G6036" t="s">
        <v>25</v>
      </c>
      <c r="H6036" t="s">
        <v>26</v>
      </c>
      <c r="I6036" t="s">
        <v>26048</v>
      </c>
      <c r="J6036" t="s">
        <v>349</v>
      </c>
      <c r="K6036" t="s">
        <v>350</v>
      </c>
      <c r="L6036">
        <v>730</v>
      </c>
      <c r="M6036">
        <v>284</v>
      </c>
      <c r="N6036">
        <v>293</v>
      </c>
      <c r="O6036">
        <v>43.01</v>
      </c>
      <c r="P6036" t="s">
        <v>43</v>
      </c>
      <c r="Q6036" s="1">
        <v>45376</v>
      </c>
      <c r="S6036">
        <v>2024</v>
      </c>
      <c r="U6036" s="2">
        <f>IF(ISNUMBER(Starlink[[#This Row],[Launch_Date_ISO]]),Starlink[[#This Row],[Launch_Date_ISO]],DATEVALUE(Starlink[[#This Row],[Launch_Date_ISO]]))</f>
        <v>45376</v>
      </c>
      <c r="V6036" s="2" t="str">
        <f>IF(Starlink[[#This Row],[Decay_Date_ISO]]="","",IF(ISNUMBER(Starlink[[#This Row],[Decay_Date_ISO]]),Starlink[[#This Row],[Decay_Date_ISO]],DATEVALUE(Starlink[[#This Row],[Decay_Date_ISO]])))</f>
        <v/>
      </c>
    </row>
    <row r="6037" spans="1:22" x14ac:dyDescent="0.3">
      <c r="A6037" t="s">
        <v>26098</v>
      </c>
      <c r="B6037">
        <v>59333</v>
      </c>
      <c r="C6037" t="s">
        <v>26044</v>
      </c>
      <c r="D6037" t="s">
        <v>26099</v>
      </c>
      <c r="E6037" t="s">
        <v>26100</v>
      </c>
      <c r="F6037" t="s">
        <v>26101</v>
      </c>
      <c r="G6037" t="s">
        <v>25</v>
      </c>
      <c r="H6037" t="s">
        <v>26</v>
      </c>
      <c r="I6037" t="s">
        <v>26048</v>
      </c>
      <c r="J6037" t="s">
        <v>349</v>
      </c>
      <c r="K6037" t="s">
        <v>350</v>
      </c>
      <c r="L6037">
        <v>730</v>
      </c>
      <c r="M6037">
        <v>284</v>
      </c>
      <c r="N6037">
        <v>293</v>
      </c>
      <c r="O6037">
        <v>43.01</v>
      </c>
      <c r="P6037" t="s">
        <v>43</v>
      </c>
      <c r="Q6037" s="1">
        <v>45376</v>
      </c>
      <c r="S6037">
        <v>2024</v>
      </c>
      <c r="U6037" s="2">
        <f>IF(ISNUMBER(Starlink[[#This Row],[Launch_Date_ISO]]),Starlink[[#This Row],[Launch_Date_ISO]],DATEVALUE(Starlink[[#This Row],[Launch_Date_ISO]]))</f>
        <v>45376</v>
      </c>
      <c r="V6037" s="2" t="str">
        <f>IF(Starlink[[#This Row],[Decay_Date_ISO]]="","",IF(ISNUMBER(Starlink[[#This Row],[Decay_Date_ISO]]),Starlink[[#This Row],[Decay_Date_ISO]],DATEVALUE(Starlink[[#This Row],[Decay_Date_ISO]])))</f>
        <v/>
      </c>
    </row>
    <row r="6038" spans="1:22" x14ac:dyDescent="0.3">
      <c r="A6038" t="s">
        <v>26102</v>
      </c>
      <c r="B6038">
        <v>59334</v>
      </c>
      <c r="C6038" t="s">
        <v>26044</v>
      </c>
      <c r="D6038" t="s">
        <v>26103</v>
      </c>
      <c r="E6038" t="s">
        <v>26104</v>
      </c>
      <c r="F6038" t="s">
        <v>26105</v>
      </c>
      <c r="G6038" t="s">
        <v>25</v>
      </c>
      <c r="H6038" t="s">
        <v>26</v>
      </c>
      <c r="I6038" t="s">
        <v>26048</v>
      </c>
      <c r="J6038" t="s">
        <v>349</v>
      </c>
      <c r="K6038" t="s">
        <v>350</v>
      </c>
      <c r="L6038">
        <v>730</v>
      </c>
      <c r="M6038">
        <v>284</v>
      </c>
      <c r="N6038">
        <v>293</v>
      </c>
      <c r="O6038">
        <v>43.01</v>
      </c>
      <c r="P6038" t="s">
        <v>43</v>
      </c>
      <c r="Q6038" s="1">
        <v>45376</v>
      </c>
      <c r="S6038">
        <v>2024</v>
      </c>
      <c r="U6038" s="2">
        <f>IF(ISNUMBER(Starlink[[#This Row],[Launch_Date_ISO]]),Starlink[[#This Row],[Launch_Date_ISO]],DATEVALUE(Starlink[[#This Row],[Launch_Date_ISO]]))</f>
        <v>45376</v>
      </c>
      <c r="V6038" s="2" t="str">
        <f>IF(Starlink[[#This Row],[Decay_Date_ISO]]="","",IF(ISNUMBER(Starlink[[#This Row],[Decay_Date_ISO]]),Starlink[[#This Row],[Decay_Date_ISO]],DATEVALUE(Starlink[[#This Row],[Decay_Date_ISO]])))</f>
        <v/>
      </c>
    </row>
    <row r="6039" spans="1:22" x14ac:dyDescent="0.3">
      <c r="A6039" t="s">
        <v>26106</v>
      </c>
      <c r="B6039">
        <v>59335</v>
      </c>
      <c r="C6039" t="s">
        <v>26044</v>
      </c>
      <c r="D6039" t="s">
        <v>26107</v>
      </c>
      <c r="E6039" t="s">
        <v>26108</v>
      </c>
      <c r="F6039" t="s">
        <v>26109</v>
      </c>
      <c r="G6039" t="s">
        <v>25</v>
      </c>
      <c r="H6039" t="s">
        <v>26</v>
      </c>
      <c r="I6039" t="s">
        <v>26048</v>
      </c>
      <c r="J6039" t="s">
        <v>349</v>
      </c>
      <c r="K6039" t="s">
        <v>350</v>
      </c>
      <c r="L6039">
        <v>730</v>
      </c>
      <c r="M6039">
        <v>284</v>
      </c>
      <c r="N6039">
        <v>293</v>
      </c>
      <c r="O6039">
        <v>43.01</v>
      </c>
      <c r="P6039" t="s">
        <v>43</v>
      </c>
      <c r="Q6039" s="1">
        <v>45376</v>
      </c>
      <c r="S6039">
        <v>2024</v>
      </c>
      <c r="U6039" s="2">
        <f>IF(ISNUMBER(Starlink[[#This Row],[Launch_Date_ISO]]),Starlink[[#This Row],[Launch_Date_ISO]],DATEVALUE(Starlink[[#This Row],[Launch_Date_ISO]]))</f>
        <v>45376</v>
      </c>
      <c r="V6039" s="2" t="str">
        <f>IF(Starlink[[#This Row],[Decay_Date_ISO]]="","",IF(ISNUMBER(Starlink[[#This Row],[Decay_Date_ISO]]),Starlink[[#This Row],[Decay_Date_ISO]],DATEVALUE(Starlink[[#This Row],[Decay_Date_ISO]])))</f>
        <v/>
      </c>
    </row>
    <row r="6040" spans="1:22" x14ac:dyDescent="0.3">
      <c r="A6040" t="s">
        <v>26110</v>
      </c>
      <c r="B6040">
        <v>59336</v>
      </c>
      <c r="C6040" t="s">
        <v>26044</v>
      </c>
      <c r="D6040" t="s">
        <v>26111</v>
      </c>
      <c r="E6040" t="s">
        <v>26112</v>
      </c>
      <c r="F6040" t="s">
        <v>26113</v>
      </c>
      <c r="G6040" t="s">
        <v>25</v>
      </c>
      <c r="H6040" t="s">
        <v>26</v>
      </c>
      <c r="I6040" t="s">
        <v>26048</v>
      </c>
      <c r="J6040" t="s">
        <v>349</v>
      </c>
      <c r="K6040" t="s">
        <v>350</v>
      </c>
      <c r="L6040">
        <v>730</v>
      </c>
      <c r="M6040">
        <v>284</v>
      </c>
      <c r="N6040">
        <v>292</v>
      </c>
      <c r="O6040">
        <v>43.01</v>
      </c>
      <c r="P6040" t="s">
        <v>43</v>
      </c>
      <c r="Q6040" s="1">
        <v>45376</v>
      </c>
      <c r="S6040">
        <v>2024</v>
      </c>
      <c r="U6040" s="2">
        <f>IF(ISNUMBER(Starlink[[#This Row],[Launch_Date_ISO]]),Starlink[[#This Row],[Launch_Date_ISO]],DATEVALUE(Starlink[[#This Row],[Launch_Date_ISO]]))</f>
        <v>45376</v>
      </c>
      <c r="V6040" s="2" t="str">
        <f>IF(Starlink[[#This Row],[Decay_Date_ISO]]="","",IF(ISNUMBER(Starlink[[#This Row],[Decay_Date_ISO]]),Starlink[[#This Row],[Decay_Date_ISO]],DATEVALUE(Starlink[[#This Row],[Decay_Date_ISO]])))</f>
        <v/>
      </c>
    </row>
    <row r="6041" spans="1:22" x14ac:dyDescent="0.3">
      <c r="A6041" t="s">
        <v>26114</v>
      </c>
      <c r="B6041">
        <v>59337</v>
      </c>
      <c r="C6041" t="s">
        <v>26044</v>
      </c>
      <c r="D6041" t="s">
        <v>26115</v>
      </c>
      <c r="E6041" t="s">
        <v>26116</v>
      </c>
      <c r="F6041" t="s">
        <v>26117</v>
      </c>
      <c r="G6041" t="s">
        <v>25</v>
      </c>
      <c r="H6041" t="s">
        <v>26</v>
      </c>
      <c r="I6041" t="s">
        <v>26048</v>
      </c>
      <c r="J6041" t="s">
        <v>349</v>
      </c>
      <c r="K6041" t="s">
        <v>350</v>
      </c>
      <c r="L6041">
        <v>730</v>
      </c>
      <c r="M6041">
        <v>284</v>
      </c>
      <c r="N6041">
        <v>292</v>
      </c>
      <c r="O6041">
        <v>43.01</v>
      </c>
      <c r="P6041" t="s">
        <v>43</v>
      </c>
      <c r="Q6041" s="1">
        <v>45376</v>
      </c>
      <c r="S6041">
        <v>2024</v>
      </c>
      <c r="U6041" s="2">
        <f>IF(ISNUMBER(Starlink[[#This Row],[Launch_Date_ISO]]),Starlink[[#This Row],[Launch_Date_ISO]],DATEVALUE(Starlink[[#This Row],[Launch_Date_ISO]]))</f>
        <v>45376</v>
      </c>
      <c r="V6041" s="2" t="str">
        <f>IF(Starlink[[#This Row],[Decay_Date_ISO]]="","",IF(ISNUMBER(Starlink[[#This Row],[Decay_Date_ISO]]),Starlink[[#This Row],[Decay_Date_ISO]],DATEVALUE(Starlink[[#This Row],[Decay_Date_ISO]])))</f>
        <v/>
      </c>
    </row>
    <row r="6042" spans="1:22" x14ac:dyDescent="0.3">
      <c r="A6042" t="s">
        <v>26118</v>
      </c>
      <c r="B6042">
        <v>59338</v>
      </c>
      <c r="C6042" t="s">
        <v>26044</v>
      </c>
      <c r="D6042" t="s">
        <v>26119</v>
      </c>
      <c r="E6042" t="s">
        <v>26120</v>
      </c>
      <c r="F6042" t="s">
        <v>26121</v>
      </c>
      <c r="G6042" t="s">
        <v>25</v>
      </c>
      <c r="H6042" t="s">
        <v>26</v>
      </c>
      <c r="I6042" t="s">
        <v>26048</v>
      </c>
      <c r="J6042" t="s">
        <v>349</v>
      </c>
      <c r="K6042" t="s">
        <v>350</v>
      </c>
      <c r="L6042">
        <v>730</v>
      </c>
      <c r="M6042">
        <v>284</v>
      </c>
      <c r="N6042">
        <v>293</v>
      </c>
      <c r="O6042">
        <v>43.01</v>
      </c>
      <c r="P6042" t="s">
        <v>43</v>
      </c>
      <c r="Q6042" s="1">
        <v>45376</v>
      </c>
      <c r="S6042">
        <v>2024</v>
      </c>
      <c r="U6042" s="2">
        <f>IF(ISNUMBER(Starlink[[#This Row],[Launch_Date_ISO]]),Starlink[[#This Row],[Launch_Date_ISO]],DATEVALUE(Starlink[[#This Row],[Launch_Date_ISO]]))</f>
        <v>45376</v>
      </c>
      <c r="V6042" s="2" t="str">
        <f>IF(Starlink[[#This Row],[Decay_Date_ISO]]="","",IF(ISNUMBER(Starlink[[#This Row],[Decay_Date_ISO]]),Starlink[[#This Row],[Decay_Date_ISO]],DATEVALUE(Starlink[[#This Row],[Decay_Date_ISO]])))</f>
        <v/>
      </c>
    </row>
    <row r="6043" spans="1:22" x14ac:dyDescent="0.3">
      <c r="A6043" t="s">
        <v>26122</v>
      </c>
      <c r="B6043">
        <v>59339</v>
      </c>
      <c r="C6043" t="s">
        <v>26044</v>
      </c>
      <c r="D6043" t="s">
        <v>26123</v>
      </c>
      <c r="E6043" t="s">
        <v>26124</v>
      </c>
      <c r="F6043" t="s">
        <v>26125</v>
      </c>
      <c r="G6043" t="s">
        <v>25</v>
      </c>
      <c r="H6043" t="s">
        <v>26</v>
      </c>
      <c r="I6043" t="s">
        <v>26048</v>
      </c>
      <c r="J6043" t="s">
        <v>349</v>
      </c>
      <c r="K6043" t="s">
        <v>350</v>
      </c>
      <c r="L6043">
        <v>730</v>
      </c>
      <c r="M6043">
        <v>284</v>
      </c>
      <c r="N6043">
        <v>292</v>
      </c>
      <c r="O6043">
        <v>43.01</v>
      </c>
      <c r="P6043" t="s">
        <v>43</v>
      </c>
      <c r="Q6043" s="1">
        <v>45376</v>
      </c>
      <c r="S6043">
        <v>2024</v>
      </c>
      <c r="U6043" s="2">
        <f>IF(ISNUMBER(Starlink[[#This Row],[Launch_Date_ISO]]),Starlink[[#This Row],[Launch_Date_ISO]],DATEVALUE(Starlink[[#This Row],[Launch_Date_ISO]]))</f>
        <v>45376</v>
      </c>
      <c r="V6043" s="2" t="str">
        <f>IF(Starlink[[#This Row],[Decay_Date_ISO]]="","",IF(ISNUMBER(Starlink[[#This Row],[Decay_Date_ISO]]),Starlink[[#This Row],[Decay_Date_ISO]],DATEVALUE(Starlink[[#This Row],[Decay_Date_ISO]])))</f>
        <v/>
      </c>
    </row>
    <row r="6044" spans="1:22" x14ac:dyDescent="0.3">
      <c r="A6044" t="s">
        <v>26126</v>
      </c>
      <c r="B6044">
        <v>59340</v>
      </c>
      <c r="C6044" t="s">
        <v>26044</v>
      </c>
      <c r="D6044" t="s">
        <v>26127</v>
      </c>
      <c r="E6044" t="s">
        <v>26128</v>
      </c>
      <c r="F6044" t="s">
        <v>26129</v>
      </c>
      <c r="G6044" t="s">
        <v>25</v>
      </c>
      <c r="H6044" t="s">
        <v>26</v>
      </c>
      <c r="I6044" t="s">
        <v>26048</v>
      </c>
      <c r="J6044" t="s">
        <v>349</v>
      </c>
      <c r="K6044" t="s">
        <v>350</v>
      </c>
      <c r="L6044">
        <v>730</v>
      </c>
      <c r="M6044">
        <v>284</v>
      </c>
      <c r="N6044">
        <v>292</v>
      </c>
      <c r="O6044">
        <v>43.01</v>
      </c>
      <c r="P6044" t="s">
        <v>43</v>
      </c>
      <c r="Q6044" s="1">
        <v>45376</v>
      </c>
      <c r="S6044">
        <v>2024</v>
      </c>
      <c r="U6044" s="2">
        <f>IF(ISNUMBER(Starlink[[#This Row],[Launch_Date_ISO]]),Starlink[[#This Row],[Launch_Date_ISO]],DATEVALUE(Starlink[[#This Row],[Launch_Date_ISO]]))</f>
        <v>45376</v>
      </c>
      <c r="V6044" s="2" t="str">
        <f>IF(Starlink[[#This Row],[Decay_Date_ISO]]="","",IF(ISNUMBER(Starlink[[#This Row],[Decay_Date_ISO]]),Starlink[[#This Row],[Decay_Date_ISO]],DATEVALUE(Starlink[[#This Row],[Decay_Date_ISO]])))</f>
        <v/>
      </c>
    </row>
    <row r="6045" spans="1:22" x14ac:dyDescent="0.3">
      <c r="A6045" t="s">
        <v>26130</v>
      </c>
      <c r="B6045">
        <v>59341</v>
      </c>
      <c r="C6045" t="s">
        <v>26044</v>
      </c>
      <c r="D6045" t="s">
        <v>26131</v>
      </c>
      <c r="E6045" t="s">
        <v>26132</v>
      </c>
      <c r="F6045" t="s">
        <v>26133</v>
      </c>
      <c r="G6045" t="s">
        <v>25</v>
      </c>
      <c r="H6045" t="s">
        <v>26</v>
      </c>
      <c r="I6045" t="s">
        <v>26048</v>
      </c>
      <c r="J6045" t="s">
        <v>349</v>
      </c>
      <c r="K6045" t="s">
        <v>350</v>
      </c>
      <c r="L6045">
        <v>730</v>
      </c>
      <c r="M6045">
        <v>284</v>
      </c>
      <c r="N6045">
        <v>292</v>
      </c>
      <c r="O6045">
        <v>43.01</v>
      </c>
      <c r="P6045" t="s">
        <v>43</v>
      </c>
      <c r="Q6045" s="1">
        <v>45376</v>
      </c>
      <c r="S6045">
        <v>2024</v>
      </c>
      <c r="U6045" s="2">
        <f>IF(ISNUMBER(Starlink[[#This Row],[Launch_Date_ISO]]),Starlink[[#This Row],[Launch_Date_ISO]],DATEVALUE(Starlink[[#This Row],[Launch_Date_ISO]]))</f>
        <v>45376</v>
      </c>
      <c r="V6045" s="2" t="str">
        <f>IF(Starlink[[#This Row],[Decay_Date_ISO]]="","",IF(ISNUMBER(Starlink[[#This Row],[Decay_Date_ISO]]),Starlink[[#This Row],[Decay_Date_ISO]],DATEVALUE(Starlink[[#This Row],[Decay_Date_ISO]])))</f>
        <v/>
      </c>
    </row>
    <row r="6046" spans="1:22" x14ac:dyDescent="0.3">
      <c r="A6046" t="s">
        <v>26134</v>
      </c>
      <c r="B6046">
        <v>59342</v>
      </c>
      <c r="C6046" t="s">
        <v>26044</v>
      </c>
      <c r="D6046" t="s">
        <v>26135</v>
      </c>
      <c r="E6046" t="s">
        <v>26136</v>
      </c>
      <c r="F6046" t="s">
        <v>26137</v>
      </c>
      <c r="G6046" t="s">
        <v>25</v>
      </c>
      <c r="H6046" t="s">
        <v>26</v>
      </c>
      <c r="I6046" t="s">
        <v>26048</v>
      </c>
      <c r="J6046" t="s">
        <v>349</v>
      </c>
      <c r="K6046" t="s">
        <v>350</v>
      </c>
      <c r="L6046">
        <v>730</v>
      </c>
      <c r="M6046">
        <v>284</v>
      </c>
      <c r="N6046">
        <v>293</v>
      </c>
      <c r="O6046">
        <v>43.01</v>
      </c>
      <c r="P6046" t="s">
        <v>43</v>
      </c>
      <c r="Q6046" s="1">
        <v>45376</v>
      </c>
      <c r="S6046">
        <v>2024</v>
      </c>
      <c r="U6046" s="2">
        <f>IF(ISNUMBER(Starlink[[#This Row],[Launch_Date_ISO]]),Starlink[[#This Row],[Launch_Date_ISO]],DATEVALUE(Starlink[[#This Row],[Launch_Date_ISO]]))</f>
        <v>45376</v>
      </c>
      <c r="V6046" s="2" t="str">
        <f>IF(Starlink[[#This Row],[Decay_Date_ISO]]="","",IF(ISNUMBER(Starlink[[#This Row],[Decay_Date_ISO]]),Starlink[[#This Row],[Decay_Date_ISO]],DATEVALUE(Starlink[[#This Row],[Decay_Date_ISO]])))</f>
        <v/>
      </c>
    </row>
    <row r="6047" spans="1:22" x14ac:dyDescent="0.3">
      <c r="A6047" t="s">
        <v>26138</v>
      </c>
      <c r="B6047">
        <v>59348</v>
      </c>
      <c r="C6047" t="s">
        <v>26139</v>
      </c>
      <c r="D6047" t="s">
        <v>26140</v>
      </c>
      <c r="E6047" t="s">
        <v>26141</v>
      </c>
      <c r="F6047" t="s">
        <v>26142</v>
      </c>
      <c r="G6047" t="s">
        <v>25</v>
      </c>
      <c r="H6047" t="s">
        <v>26</v>
      </c>
      <c r="I6047" t="s">
        <v>26143</v>
      </c>
      <c r="J6047" t="s">
        <v>349</v>
      </c>
      <c r="K6047" t="s">
        <v>350</v>
      </c>
      <c r="L6047">
        <v>730</v>
      </c>
      <c r="M6047">
        <v>285</v>
      </c>
      <c r="N6047">
        <v>292</v>
      </c>
      <c r="O6047">
        <v>43.01</v>
      </c>
      <c r="P6047" t="s">
        <v>43</v>
      </c>
      <c r="Q6047" s="1">
        <v>45382</v>
      </c>
      <c r="S6047">
        <v>2024</v>
      </c>
      <c r="U6047" s="2">
        <f>IF(ISNUMBER(Starlink[[#This Row],[Launch_Date_ISO]]),Starlink[[#This Row],[Launch_Date_ISO]],DATEVALUE(Starlink[[#This Row],[Launch_Date_ISO]]))</f>
        <v>45382</v>
      </c>
      <c r="V6047" s="2" t="str">
        <f>IF(Starlink[[#This Row],[Decay_Date_ISO]]="","",IF(ISNUMBER(Starlink[[#This Row],[Decay_Date_ISO]]),Starlink[[#This Row],[Decay_Date_ISO]],DATEVALUE(Starlink[[#This Row],[Decay_Date_ISO]])))</f>
        <v/>
      </c>
    </row>
    <row r="6048" spans="1:22" x14ac:dyDescent="0.3">
      <c r="A6048" t="s">
        <v>26144</v>
      </c>
      <c r="B6048">
        <v>59349</v>
      </c>
      <c r="C6048" t="s">
        <v>26139</v>
      </c>
      <c r="D6048" t="s">
        <v>26145</v>
      </c>
      <c r="E6048" t="s">
        <v>26146</v>
      </c>
      <c r="F6048" t="s">
        <v>26147</v>
      </c>
      <c r="G6048" t="s">
        <v>25</v>
      </c>
      <c r="H6048" t="s">
        <v>26</v>
      </c>
      <c r="I6048" t="s">
        <v>26143</v>
      </c>
      <c r="J6048" t="s">
        <v>349</v>
      </c>
      <c r="K6048" t="s">
        <v>350</v>
      </c>
      <c r="L6048">
        <v>730</v>
      </c>
      <c r="M6048">
        <v>285</v>
      </c>
      <c r="N6048">
        <v>292</v>
      </c>
      <c r="O6048">
        <v>43.01</v>
      </c>
      <c r="P6048" t="s">
        <v>43</v>
      </c>
      <c r="Q6048" s="1">
        <v>45382</v>
      </c>
      <c r="S6048">
        <v>2024</v>
      </c>
      <c r="U6048" s="2">
        <f>IF(ISNUMBER(Starlink[[#This Row],[Launch_Date_ISO]]),Starlink[[#This Row],[Launch_Date_ISO]],DATEVALUE(Starlink[[#This Row],[Launch_Date_ISO]]))</f>
        <v>45382</v>
      </c>
      <c r="V6048" s="2" t="str">
        <f>IF(Starlink[[#This Row],[Decay_Date_ISO]]="","",IF(ISNUMBER(Starlink[[#This Row],[Decay_Date_ISO]]),Starlink[[#This Row],[Decay_Date_ISO]],DATEVALUE(Starlink[[#This Row],[Decay_Date_ISO]])))</f>
        <v/>
      </c>
    </row>
    <row r="6049" spans="1:22" x14ac:dyDescent="0.3">
      <c r="A6049" t="s">
        <v>26148</v>
      </c>
      <c r="B6049">
        <v>59350</v>
      </c>
      <c r="C6049" t="s">
        <v>26139</v>
      </c>
      <c r="D6049" t="s">
        <v>26149</v>
      </c>
      <c r="E6049" t="s">
        <v>26150</v>
      </c>
      <c r="F6049" t="s">
        <v>26151</v>
      </c>
      <c r="G6049" t="s">
        <v>25</v>
      </c>
      <c r="H6049" t="s">
        <v>26</v>
      </c>
      <c r="I6049" t="s">
        <v>26143</v>
      </c>
      <c r="J6049" t="s">
        <v>349</v>
      </c>
      <c r="K6049" t="s">
        <v>350</v>
      </c>
      <c r="L6049">
        <v>730</v>
      </c>
      <c r="M6049">
        <v>284</v>
      </c>
      <c r="N6049">
        <v>292</v>
      </c>
      <c r="O6049">
        <v>43.01</v>
      </c>
      <c r="P6049" t="s">
        <v>43</v>
      </c>
      <c r="Q6049" s="1">
        <v>45382</v>
      </c>
      <c r="S6049">
        <v>2024</v>
      </c>
      <c r="U6049" s="2">
        <f>IF(ISNUMBER(Starlink[[#This Row],[Launch_Date_ISO]]),Starlink[[#This Row],[Launch_Date_ISO]],DATEVALUE(Starlink[[#This Row],[Launch_Date_ISO]]))</f>
        <v>45382</v>
      </c>
      <c r="V6049" s="2" t="str">
        <f>IF(Starlink[[#This Row],[Decay_Date_ISO]]="","",IF(ISNUMBER(Starlink[[#This Row],[Decay_Date_ISO]]),Starlink[[#This Row],[Decay_Date_ISO]],DATEVALUE(Starlink[[#This Row],[Decay_Date_ISO]])))</f>
        <v/>
      </c>
    </row>
    <row r="6050" spans="1:22" x14ac:dyDescent="0.3">
      <c r="A6050" t="s">
        <v>26152</v>
      </c>
      <c r="B6050">
        <v>59351</v>
      </c>
      <c r="C6050" t="s">
        <v>26139</v>
      </c>
      <c r="D6050" t="s">
        <v>26153</v>
      </c>
      <c r="E6050" t="s">
        <v>26154</v>
      </c>
      <c r="F6050" t="s">
        <v>26155</v>
      </c>
      <c r="G6050" t="s">
        <v>25</v>
      </c>
      <c r="H6050" t="s">
        <v>26</v>
      </c>
      <c r="I6050" t="s">
        <v>26143</v>
      </c>
      <c r="J6050" t="s">
        <v>349</v>
      </c>
      <c r="K6050" t="s">
        <v>350</v>
      </c>
      <c r="L6050">
        <v>730</v>
      </c>
      <c r="M6050">
        <v>284</v>
      </c>
      <c r="N6050">
        <v>292</v>
      </c>
      <c r="O6050">
        <v>43.01</v>
      </c>
      <c r="P6050" t="s">
        <v>43</v>
      </c>
      <c r="Q6050" s="1">
        <v>45382</v>
      </c>
      <c r="S6050">
        <v>2024</v>
      </c>
      <c r="U6050" s="2">
        <f>IF(ISNUMBER(Starlink[[#This Row],[Launch_Date_ISO]]),Starlink[[#This Row],[Launch_Date_ISO]],DATEVALUE(Starlink[[#This Row],[Launch_Date_ISO]]))</f>
        <v>45382</v>
      </c>
      <c r="V6050" s="2" t="str">
        <f>IF(Starlink[[#This Row],[Decay_Date_ISO]]="","",IF(ISNUMBER(Starlink[[#This Row],[Decay_Date_ISO]]),Starlink[[#This Row],[Decay_Date_ISO]],DATEVALUE(Starlink[[#This Row],[Decay_Date_ISO]])))</f>
        <v/>
      </c>
    </row>
    <row r="6051" spans="1:22" x14ac:dyDescent="0.3">
      <c r="A6051" t="s">
        <v>26156</v>
      </c>
      <c r="B6051">
        <v>59352</v>
      </c>
      <c r="C6051" t="s">
        <v>26139</v>
      </c>
      <c r="D6051" t="s">
        <v>26157</v>
      </c>
      <c r="E6051" t="s">
        <v>26158</v>
      </c>
      <c r="F6051" t="s">
        <v>26159</v>
      </c>
      <c r="G6051" t="s">
        <v>25</v>
      </c>
      <c r="H6051" t="s">
        <v>26</v>
      </c>
      <c r="I6051" t="s">
        <v>26143</v>
      </c>
      <c r="J6051" t="s">
        <v>349</v>
      </c>
      <c r="K6051" t="s">
        <v>350</v>
      </c>
      <c r="L6051">
        <v>730</v>
      </c>
      <c r="M6051">
        <v>284</v>
      </c>
      <c r="N6051">
        <v>292</v>
      </c>
      <c r="O6051">
        <v>43.01</v>
      </c>
      <c r="P6051" t="s">
        <v>43</v>
      </c>
      <c r="Q6051" s="1">
        <v>45382</v>
      </c>
      <c r="S6051">
        <v>2024</v>
      </c>
      <c r="U6051" s="2">
        <f>IF(ISNUMBER(Starlink[[#This Row],[Launch_Date_ISO]]),Starlink[[#This Row],[Launch_Date_ISO]],DATEVALUE(Starlink[[#This Row],[Launch_Date_ISO]]))</f>
        <v>45382</v>
      </c>
      <c r="V6051" s="2" t="str">
        <f>IF(Starlink[[#This Row],[Decay_Date_ISO]]="","",IF(ISNUMBER(Starlink[[#This Row],[Decay_Date_ISO]]),Starlink[[#This Row],[Decay_Date_ISO]],DATEVALUE(Starlink[[#This Row],[Decay_Date_ISO]])))</f>
        <v/>
      </c>
    </row>
    <row r="6052" spans="1:22" x14ac:dyDescent="0.3">
      <c r="A6052" t="s">
        <v>26160</v>
      </c>
      <c r="B6052">
        <v>59353</v>
      </c>
      <c r="C6052" t="s">
        <v>26139</v>
      </c>
      <c r="D6052" t="s">
        <v>26161</v>
      </c>
      <c r="E6052" t="s">
        <v>26162</v>
      </c>
      <c r="F6052" t="s">
        <v>26163</v>
      </c>
      <c r="G6052" t="s">
        <v>25</v>
      </c>
      <c r="H6052" t="s">
        <v>26</v>
      </c>
      <c r="I6052" t="s">
        <v>26143</v>
      </c>
      <c r="J6052" t="s">
        <v>349</v>
      </c>
      <c r="K6052" t="s">
        <v>350</v>
      </c>
      <c r="L6052">
        <v>730</v>
      </c>
      <c r="M6052">
        <v>284</v>
      </c>
      <c r="N6052">
        <v>292</v>
      </c>
      <c r="O6052">
        <v>43.01</v>
      </c>
      <c r="P6052" t="s">
        <v>43</v>
      </c>
      <c r="Q6052" s="1">
        <v>45382</v>
      </c>
      <c r="S6052">
        <v>2024</v>
      </c>
      <c r="U6052" s="2">
        <f>IF(ISNUMBER(Starlink[[#This Row],[Launch_Date_ISO]]),Starlink[[#This Row],[Launch_Date_ISO]],DATEVALUE(Starlink[[#This Row],[Launch_Date_ISO]]))</f>
        <v>45382</v>
      </c>
      <c r="V6052" s="2" t="str">
        <f>IF(Starlink[[#This Row],[Decay_Date_ISO]]="","",IF(ISNUMBER(Starlink[[#This Row],[Decay_Date_ISO]]),Starlink[[#This Row],[Decay_Date_ISO]],DATEVALUE(Starlink[[#This Row],[Decay_Date_ISO]])))</f>
        <v/>
      </c>
    </row>
    <row r="6053" spans="1:22" x14ac:dyDescent="0.3">
      <c r="A6053" t="s">
        <v>26164</v>
      </c>
      <c r="B6053">
        <v>59354</v>
      </c>
      <c r="C6053" t="s">
        <v>26139</v>
      </c>
      <c r="D6053" t="s">
        <v>26165</v>
      </c>
      <c r="E6053" t="s">
        <v>26166</v>
      </c>
      <c r="F6053" t="s">
        <v>26167</v>
      </c>
      <c r="G6053" t="s">
        <v>25</v>
      </c>
      <c r="H6053" t="s">
        <v>26</v>
      </c>
      <c r="I6053" t="s">
        <v>26143</v>
      </c>
      <c r="J6053" t="s">
        <v>349</v>
      </c>
      <c r="K6053" t="s">
        <v>350</v>
      </c>
      <c r="L6053">
        <v>730</v>
      </c>
      <c r="M6053">
        <v>284</v>
      </c>
      <c r="N6053">
        <v>292</v>
      </c>
      <c r="O6053">
        <v>43.01</v>
      </c>
      <c r="P6053" t="s">
        <v>43</v>
      </c>
      <c r="Q6053" s="1">
        <v>45382</v>
      </c>
      <c r="S6053">
        <v>2024</v>
      </c>
      <c r="U6053" s="2">
        <f>IF(ISNUMBER(Starlink[[#This Row],[Launch_Date_ISO]]),Starlink[[#This Row],[Launch_Date_ISO]],DATEVALUE(Starlink[[#This Row],[Launch_Date_ISO]]))</f>
        <v>45382</v>
      </c>
      <c r="V6053" s="2" t="str">
        <f>IF(Starlink[[#This Row],[Decay_Date_ISO]]="","",IF(ISNUMBER(Starlink[[#This Row],[Decay_Date_ISO]]),Starlink[[#This Row],[Decay_Date_ISO]],DATEVALUE(Starlink[[#This Row],[Decay_Date_ISO]])))</f>
        <v/>
      </c>
    </row>
    <row r="6054" spans="1:22" x14ac:dyDescent="0.3">
      <c r="A6054" t="s">
        <v>26168</v>
      </c>
      <c r="B6054">
        <v>59355</v>
      </c>
      <c r="C6054" t="s">
        <v>26139</v>
      </c>
      <c r="D6054" t="s">
        <v>26169</v>
      </c>
      <c r="E6054" t="s">
        <v>26170</v>
      </c>
      <c r="F6054" t="s">
        <v>26171</v>
      </c>
      <c r="G6054" t="s">
        <v>25</v>
      </c>
      <c r="H6054" t="s">
        <v>26</v>
      </c>
      <c r="I6054" t="s">
        <v>26143</v>
      </c>
      <c r="J6054" t="s">
        <v>349</v>
      </c>
      <c r="K6054" t="s">
        <v>350</v>
      </c>
      <c r="L6054">
        <v>730</v>
      </c>
      <c r="M6054">
        <v>284</v>
      </c>
      <c r="N6054">
        <v>292</v>
      </c>
      <c r="O6054">
        <v>43.01</v>
      </c>
      <c r="P6054" t="s">
        <v>43</v>
      </c>
      <c r="Q6054" s="1">
        <v>45382</v>
      </c>
      <c r="S6054">
        <v>2024</v>
      </c>
      <c r="U6054" s="2">
        <f>IF(ISNUMBER(Starlink[[#This Row],[Launch_Date_ISO]]),Starlink[[#This Row],[Launch_Date_ISO]],DATEVALUE(Starlink[[#This Row],[Launch_Date_ISO]]))</f>
        <v>45382</v>
      </c>
      <c r="V6054" s="2" t="str">
        <f>IF(Starlink[[#This Row],[Decay_Date_ISO]]="","",IF(ISNUMBER(Starlink[[#This Row],[Decay_Date_ISO]]),Starlink[[#This Row],[Decay_Date_ISO]],DATEVALUE(Starlink[[#This Row],[Decay_Date_ISO]])))</f>
        <v/>
      </c>
    </row>
    <row r="6055" spans="1:22" x14ac:dyDescent="0.3">
      <c r="A6055" t="s">
        <v>26172</v>
      </c>
      <c r="B6055">
        <v>59356</v>
      </c>
      <c r="C6055" t="s">
        <v>26139</v>
      </c>
      <c r="D6055" t="s">
        <v>26173</v>
      </c>
      <c r="E6055" t="s">
        <v>26174</v>
      </c>
      <c r="F6055" t="s">
        <v>26175</v>
      </c>
      <c r="G6055" t="s">
        <v>25</v>
      </c>
      <c r="H6055" t="s">
        <v>26</v>
      </c>
      <c r="I6055" t="s">
        <v>26143</v>
      </c>
      <c r="J6055" t="s">
        <v>349</v>
      </c>
      <c r="K6055" t="s">
        <v>350</v>
      </c>
      <c r="L6055">
        <v>730</v>
      </c>
      <c r="M6055">
        <v>284</v>
      </c>
      <c r="N6055">
        <v>292</v>
      </c>
      <c r="O6055">
        <v>43.01</v>
      </c>
      <c r="P6055" t="s">
        <v>43</v>
      </c>
      <c r="Q6055" s="1">
        <v>45382</v>
      </c>
      <c r="S6055">
        <v>2024</v>
      </c>
      <c r="U6055" s="2">
        <f>IF(ISNUMBER(Starlink[[#This Row],[Launch_Date_ISO]]),Starlink[[#This Row],[Launch_Date_ISO]],DATEVALUE(Starlink[[#This Row],[Launch_Date_ISO]]))</f>
        <v>45382</v>
      </c>
      <c r="V6055" s="2" t="str">
        <f>IF(Starlink[[#This Row],[Decay_Date_ISO]]="","",IF(ISNUMBER(Starlink[[#This Row],[Decay_Date_ISO]]),Starlink[[#This Row],[Decay_Date_ISO]],DATEVALUE(Starlink[[#This Row],[Decay_Date_ISO]])))</f>
        <v/>
      </c>
    </row>
    <row r="6056" spans="1:22" x14ac:dyDescent="0.3">
      <c r="A6056" t="s">
        <v>26176</v>
      </c>
      <c r="B6056">
        <v>59357</v>
      </c>
      <c r="C6056" t="s">
        <v>26139</v>
      </c>
      <c r="D6056" t="s">
        <v>26177</v>
      </c>
      <c r="E6056" t="s">
        <v>26178</v>
      </c>
      <c r="F6056" t="s">
        <v>26179</v>
      </c>
      <c r="G6056" t="s">
        <v>25</v>
      </c>
      <c r="H6056" t="s">
        <v>26</v>
      </c>
      <c r="I6056" t="s">
        <v>26143</v>
      </c>
      <c r="J6056" t="s">
        <v>349</v>
      </c>
      <c r="K6056" t="s">
        <v>350</v>
      </c>
      <c r="L6056">
        <v>730</v>
      </c>
      <c r="M6056">
        <v>284</v>
      </c>
      <c r="N6056">
        <v>292</v>
      </c>
      <c r="O6056">
        <v>43.01</v>
      </c>
      <c r="P6056" t="s">
        <v>43</v>
      </c>
      <c r="Q6056" s="1">
        <v>45382</v>
      </c>
      <c r="S6056">
        <v>2024</v>
      </c>
      <c r="U6056" s="2">
        <f>IF(ISNUMBER(Starlink[[#This Row],[Launch_Date_ISO]]),Starlink[[#This Row],[Launch_Date_ISO]],DATEVALUE(Starlink[[#This Row],[Launch_Date_ISO]]))</f>
        <v>45382</v>
      </c>
      <c r="V6056" s="2" t="str">
        <f>IF(Starlink[[#This Row],[Decay_Date_ISO]]="","",IF(ISNUMBER(Starlink[[#This Row],[Decay_Date_ISO]]),Starlink[[#This Row],[Decay_Date_ISO]],DATEVALUE(Starlink[[#This Row],[Decay_Date_ISO]])))</f>
        <v/>
      </c>
    </row>
    <row r="6057" spans="1:22" x14ac:dyDescent="0.3">
      <c r="A6057" t="s">
        <v>26180</v>
      </c>
      <c r="B6057">
        <v>59358</v>
      </c>
      <c r="C6057" t="s">
        <v>26139</v>
      </c>
      <c r="D6057" t="s">
        <v>26181</v>
      </c>
      <c r="E6057" t="s">
        <v>26182</v>
      </c>
      <c r="F6057" t="s">
        <v>26183</v>
      </c>
      <c r="G6057" t="s">
        <v>25</v>
      </c>
      <c r="H6057" t="s">
        <v>26</v>
      </c>
      <c r="I6057" t="s">
        <v>26143</v>
      </c>
      <c r="J6057" t="s">
        <v>349</v>
      </c>
      <c r="K6057" t="s">
        <v>350</v>
      </c>
      <c r="L6057">
        <v>730</v>
      </c>
      <c r="M6057">
        <v>284</v>
      </c>
      <c r="N6057">
        <v>292</v>
      </c>
      <c r="O6057">
        <v>43.01</v>
      </c>
      <c r="P6057" t="s">
        <v>43</v>
      </c>
      <c r="Q6057" s="1">
        <v>45382</v>
      </c>
      <c r="S6057">
        <v>2024</v>
      </c>
      <c r="U6057" s="2">
        <f>IF(ISNUMBER(Starlink[[#This Row],[Launch_Date_ISO]]),Starlink[[#This Row],[Launch_Date_ISO]],DATEVALUE(Starlink[[#This Row],[Launch_Date_ISO]]))</f>
        <v>45382</v>
      </c>
      <c r="V6057" s="2" t="str">
        <f>IF(Starlink[[#This Row],[Decay_Date_ISO]]="","",IF(ISNUMBER(Starlink[[#This Row],[Decay_Date_ISO]]),Starlink[[#This Row],[Decay_Date_ISO]],DATEVALUE(Starlink[[#This Row],[Decay_Date_ISO]])))</f>
        <v/>
      </c>
    </row>
    <row r="6058" spans="1:22" x14ac:dyDescent="0.3">
      <c r="A6058" t="s">
        <v>26184</v>
      </c>
      <c r="B6058">
        <v>59359</v>
      </c>
      <c r="C6058" t="s">
        <v>26139</v>
      </c>
      <c r="D6058" t="s">
        <v>26185</v>
      </c>
      <c r="E6058" t="s">
        <v>26186</v>
      </c>
      <c r="F6058" t="s">
        <v>26187</v>
      </c>
      <c r="G6058" t="s">
        <v>25</v>
      </c>
      <c r="H6058" t="s">
        <v>26</v>
      </c>
      <c r="I6058" t="s">
        <v>26143</v>
      </c>
      <c r="J6058" t="s">
        <v>349</v>
      </c>
      <c r="K6058" t="s">
        <v>350</v>
      </c>
      <c r="L6058">
        <v>730</v>
      </c>
      <c r="M6058">
        <v>284</v>
      </c>
      <c r="N6058">
        <v>292</v>
      </c>
      <c r="O6058">
        <v>43.01</v>
      </c>
      <c r="P6058" t="s">
        <v>43</v>
      </c>
      <c r="Q6058" s="1">
        <v>45382</v>
      </c>
      <c r="S6058">
        <v>2024</v>
      </c>
      <c r="U6058" s="2">
        <f>IF(ISNUMBER(Starlink[[#This Row],[Launch_Date_ISO]]),Starlink[[#This Row],[Launch_Date_ISO]],DATEVALUE(Starlink[[#This Row],[Launch_Date_ISO]]))</f>
        <v>45382</v>
      </c>
      <c r="V6058" s="2" t="str">
        <f>IF(Starlink[[#This Row],[Decay_Date_ISO]]="","",IF(ISNUMBER(Starlink[[#This Row],[Decay_Date_ISO]]),Starlink[[#This Row],[Decay_Date_ISO]],DATEVALUE(Starlink[[#This Row],[Decay_Date_ISO]])))</f>
        <v/>
      </c>
    </row>
    <row r="6059" spans="1:22" x14ac:dyDescent="0.3">
      <c r="A6059" t="s">
        <v>26188</v>
      </c>
      <c r="B6059">
        <v>59360</v>
      </c>
      <c r="C6059" t="s">
        <v>26139</v>
      </c>
      <c r="D6059" t="s">
        <v>26189</v>
      </c>
      <c r="E6059" t="s">
        <v>26190</v>
      </c>
      <c r="F6059" t="s">
        <v>26191</v>
      </c>
      <c r="G6059" t="s">
        <v>25</v>
      </c>
      <c r="H6059" t="s">
        <v>26</v>
      </c>
      <c r="I6059" t="s">
        <v>26143</v>
      </c>
      <c r="J6059" t="s">
        <v>349</v>
      </c>
      <c r="K6059" t="s">
        <v>350</v>
      </c>
      <c r="L6059">
        <v>730</v>
      </c>
      <c r="M6059">
        <v>284</v>
      </c>
      <c r="N6059">
        <v>292</v>
      </c>
      <c r="O6059">
        <v>43.01</v>
      </c>
      <c r="P6059" t="s">
        <v>43</v>
      </c>
      <c r="Q6059" s="1">
        <v>45382</v>
      </c>
      <c r="S6059">
        <v>2024</v>
      </c>
      <c r="U6059" s="2">
        <f>IF(ISNUMBER(Starlink[[#This Row],[Launch_Date_ISO]]),Starlink[[#This Row],[Launch_Date_ISO]],DATEVALUE(Starlink[[#This Row],[Launch_Date_ISO]]))</f>
        <v>45382</v>
      </c>
      <c r="V6059" s="2" t="str">
        <f>IF(Starlink[[#This Row],[Decay_Date_ISO]]="","",IF(ISNUMBER(Starlink[[#This Row],[Decay_Date_ISO]]),Starlink[[#This Row],[Decay_Date_ISO]],DATEVALUE(Starlink[[#This Row],[Decay_Date_ISO]])))</f>
        <v/>
      </c>
    </row>
    <row r="6060" spans="1:22" x14ac:dyDescent="0.3">
      <c r="A6060" t="s">
        <v>26192</v>
      </c>
      <c r="B6060">
        <v>59361</v>
      </c>
      <c r="C6060" t="s">
        <v>26139</v>
      </c>
      <c r="D6060" t="s">
        <v>26193</v>
      </c>
      <c r="E6060" t="s">
        <v>26194</v>
      </c>
      <c r="F6060" t="s">
        <v>26195</v>
      </c>
      <c r="G6060" t="s">
        <v>25</v>
      </c>
      <c r="H6060" t="s">
        <v>26</v>
      </c>
      <c r="I6060" t="s">
        <v>26143</v>
      </c>
      <c r="J6060" t="s">
        <v>349</v>
      </c>
      <c r="K6060" t="s">
        <v>350</v>
      </c>
      <c r="L6060">
        <v>730</v>
      </c>
      <c r="M6060">
        <v>284</v>
      </c>
      <c r="N6060">
        <v>292</v>
      </c>
      <c r="O6060">
        <v>43.01</v>
      </c>
      <c r="P6060" t="s">
        <v>43</v>
      </c>
      <c r="Q6060" s="1">
        <v>45382</v>
      </c>
      <c r="S6060">
        <v>2024</v>
      </c>
      <c r="U6060" s="2">
        <f>IF(ISNUMBER(Starlink[[#This Row],[Launch_Date_ISO]]),Starlink[[#This Row],[Launch_Date_ISO]],DATEVALUE(Starlink[[#This Row],[Launch_Date_ISO]]))</f>
        <v>45382</v>
      </c>
      <c r="V6060" s="2" t="str">
        <f>IF(Starlink[[#This Row],[Decay_Date_ISO]]="","",IF(ISNUMBER(Starlink[[#This Row],[Decay_Date_ISO]]),Starlink[[#This Row],[Decay_Date_ISO]],DATEVALUE(Starlink[[#This Row],[Decay_Date_ISO]])))</f>
        <v/>
      </c>
    </row>
    <row r="6061" spans="1:22" x14ac:dyDescent="0.3">
      <c r="A6061" t="s">
        <v>26196</v>
      </c>
      <c r="B6061">
        <v>59362</v>
      </c>
      <c r="C6061" t="s">
        <v>26139</v>
      </c>
      <c r="D6061" t="s">
        <v>26197</v>
      </c>
      <c r="E6061" t="s">
        <v>26198</v>
      </c>
      <c r="F6061" t="s">
        <v>26199</v>
      </c>
      <c r="G6061" t="s">
        <v>25</v>
      </c>
      <c r="H6061" t="s">
        <v>26</v>
      </c>
      <c r="I6061" t="s">
        <v>26143</v>
      </c>
      <c r="J6061" t="s">
        <v>349</v>
      </c>
      <c r="K6061" t="s">
        <v>350</v>
      </c>
      <c r="L6061">
        <v>730</v>
      </c>
      <c r="M6061">
        <v>284</v>
      </c>
      <c r="N6061">
        <v>292</v>
      </c>
      <c r="O6061">
        <v>43</v>
      </c>
      <c r="P6061" t="s">
        <v>43</v>
      </c>
      <c r="Q6061" s="1">
        <v>45382</v>
      </c>
      <c r="S6061">
        <v>2024</v>
      </c>
      <c r="U6061" s="2">
        <f>IF(ISNUMBER(Starlink[[#This Row],[Launch_Date_ISO]]),Starlink[[#This Row],[Launch_Date_ISO]],DATEVALUE(Starlink[[#This Row],[Launch_Date_ISO]]))</f>
        <v>45382</v>
      </c>
      <c r="V6061" s="2" t="str">
        <f>IF(Starlink[[#This Row],[Decay_Date_ISO]]="","",IF(ISNUMBER(Starlink[[#This Row],[Decay_Date_ISO]]),Starlink[[#This Row],[Decay_Date_ISO]],DATEVALUE(Starlink[[#This Row],[Decay_Date_ISO]])))</f>
        <v/>
      </c>
    </row>
    <row r="6062" spans="1:22" x14ac:dyDescent="0.3">
      <c r="A6062" t="s">
        <v>26200</v>
      </c>
      <c r="B6062">
        <v>59363</v>
      </c>
      <c r="C6062" t="s">
        <v>26139</v>
      </c>
      <c r="D6062" t="s">
        <v>26201</v>
      </c>
      <c r="E6062" t="s">
        <v>26202</v>
      </c>
      <c r="F6062" t="s">
        <v>26203</v>
      </c>
      <c r="G6062" t="s">
        <v>25</v>
      </c>
      <c r="H6062" t="s">
        <v>26</v>
      </c>
      <c r="I6062" t="s">
        <v>26143</v>
      </c>
      <c r="J6062" t="s">
        <v>349</v>
      </c>
      <c r="K6062" t="s">
        <v>350</v>
      </c>
      <c r="L6062">
        <v>730</v>
      </c>
      <c r="M6062">
        <v>284</v>
      </c>
      <c r="N6062">
        <v>292</v>
      </c>
      <c r="O6062">
        <v>43</v>
      </c>
      <c r="P6062" t="s">
        <v>43</v>
      </c>
      <c r="Q6062" s="1">
        <v>45382</v>
      </c>
      <c r="S6062">
        <v>2024</v>
      </c>
      <c r="U6062" s="2">
        <f>IF(ISNUMBER(Starlink[[#This Row],[Launch_Date_ISO]]),Starlink[[#This Row],[Launch_Date_ISO]],DATEVALUE(Starlink[[#This Row],[Launch_Date_ISO]]))</f>
        <v>45382</v>
      </c>
      <c r="V6062" s="2" t="str">
        <f>IF(Starlink[[#This Row],[Decay_Date_ISO]]="","",IF(ISNUMBER(Starlink[[#This Row],[Decay_Date_ISO]]),Starlink[[#This Row],[Decay_Date_ISO]],DATEVALUE(Starlink[[#This Row],[Decay_Date_ISO]])))</f>
        <v/>
      </c>
    </row>
    <row r="6063" spans="1:22" x14ac:dyDescent="0.3">
      <c r="A6063" t="s">
        <v>26204</v>
      </c>
      <c r="B6063">
        <v>59364</v>
      </c>
      <c r="C6063" t="s">
        <v>26139</v>
      </c>
      <c r="D6063" t="s">
        <v>26205</v>
      </c>
      <c r="E6063" t="s">
        <v>26206</v>
      </c>
      <c r="F6063" t="s">
        <v>26207</v>
      </c>
      <c r="G6063" t="s">
        <v>25</v>
      </c>
      <c r="H6063" t="s">
        <v>26</v>
      </c>
      <c r="I6063" t="s">
        <v>26143</v>
      </c>
      <c r="J6063" t="s">
        <v>349</v>
      </c>
      <c r="K6063" t="s">
        <v>350</v>
      </c>
      <c r="L6063">
        <v>730</v>
      </c>
      <c r="M6063">
        <v>284</v>
      </c>
      <c r="N6063">
        <v>292</v>
      </c>
      <c r="O6063">
        <v>43</v>
      </c>
      <c r="P6063" t="s">
        <v>43</v>
      </c>
      <c r="Q6063" s="1">
        <v>45382</v>
      </c>
      <c r="S6063">
        <v>2024</v>
      </c>
      <c r="U6063" s="2">
        <f>IF(ISNUMBER(Starlink[[#This Row],[Launch_Date_ISO]]),Starlink[[#This Row],[Launch_Date_ISO]],DATEVALUE(Starlink[[#This Row],[Launch_Date_ISO]]))</f>
        <v>45382</v>
      </c>
      <c r="V6063" s="2" t="str">
        <f>IF(Starlink[[#This Row],[Decay_Date_ISO]]="","",IF(ISNUMBER(Starlink[[#This Row],[Decay_Date_ISO]]),Starlink[[#This Row],[Decay_Date_ISO]],DATEVALUE(Starlink[[#This Row],[Decay_Date_ISO]])))</f>
        <v/>
      </c>
    </row>
    <row r="6064" spans="1:22" x14ac:dyDescent="0.3">
      <c r="A6064" t="s">
        <v>26208</v>
      </c>
      <c r="B6064">
        <v>59365</v>
      </c>
      <c r="C6064" t="s">
        <v>26139</v>
      </c>
      <c r="D6064" t="s">
        <v>26209</v>
      </c>
      <c r="E6064" t="s">
        <v>26210</v>
      </c>
      <c r="F6064" t="s">
        <v>26211</v>
      </c>
      <c r="G6064" t="s">
        <v>25</v>
      </c>
      <c r="H6064" t="s">
        <v>26</v>
      </c>
      <c r="I6064" t="s">
        <v>26143</v>
      </c>
      <c r="J6064" t="s">
        <v>349</v>
      </c>
      <c r="K6064" t="s">
        <v>350</v>
      </c>
      <c r="L6064">
        <v>730</v>
      </c>
      <c r="M6064">
        <v>284</v>
      </c>
      <c r="N6064">
        <v>292</v>
      </c>
      <c r="O6064">
        <v>43</v>
      </c>
      <c r="P6064" t="s">
        <v>43</v>
      </c>
      <c r="Q6064" s="1">
        <v>45382</v>
      </c>
      <c r="S6064">
        <v>2024</v>
      </c>
      <c r="U6064" s="2">
        <f>IF(ISNUMBER(Starlink[[#This Row],[Launch_Date_ISO]]),Starlink[[#This Row],[Launch_Date_ISO]],DATEVALUE(Starlink[[#This Row],[Launch_Date_ISO]]))</f>
        <v>45382</v>
      </c>
      <c r="V6064" s="2" t="str">
        <f>IF(Starlink[[#This Row],[Decay_Date_ISO]]="","",IF(ISNUMBER(Starlink[[#This Row],[Decay_Date_ISO]]),Starlink[[#This Row],[Decay_Date_ISO]],DATEVALUE(Starlink[[#This Row],[Decay_Date_ISO]])))</f>
        <v/>
      </c>
    </row>
    <row r="6065" spans="1:22" x14ac:dyDescent="0.3">
      <c r="A6065" t="s">
        <v>26212</v>
      </c>
      <c r="B6065">
        <v>59366</v>
      </c>
      <c r="C6065" t="s">
        <v>26139</v>
      </c>
      <c r="D6065" t="s">
        <v>26213</v>
      </c>
      <c r="E6065" t="s">
        <v>26214</v>
      </c>
      <c r="F6065" t="s">
        <v>26215</v>
      </c>
      <c r="G6065" t="s">
        <v>25</v>
      </c>
      <c r="H6065" t="s">
        <v>26</v>
      </c>
      <c r="I6065" t="s">
        <v>26143</v>
      </c>
      <c r="J6065" t="s">
        <v>349</v>
      </c>
      <c r="K6065" t="s">
        <v>350</v>
      </c>
      <c r="L6065">
        <v>730</v>
      </c>
      <c r="M6065">
        <v>284</v>
      </c>
      <c r="N6065">
        <v>292</v>
      </c>
      <c r="O6065">
        <v>43</v>
      </c>
      <c r="P6065" t="s">
        <v>43</v>
      </c>
      <c r="Q6065" s="1">
        <v>45382</v>
      </c>
      <c r="S6065">
        <v>2024</v>
      </c>
      <c r="U6065" s="2">
        <f>IF(ISNUMBER(Starlink[[#This Row],[Launch_Date_ISO]]),Starlink[[#This Row],[Launch_Date_ISO]],DATEVALUE(Starlink[[#This Row],[Launch_Date_ISO]]))</f>
        <v>45382</v>
      </c>
      <c r="V6065" s="2" t="str">
        <f>IF(Starlink[[#This Row],[Decay_Date_ISO]]="","",IF(ISNUMBER(Starlink[[#This Row],[Decay_Date_ISO]]),Starlink[[#This Row],[Decay_Date_ISO]],DATEVALUE(Starlink[[#This Row],[Decay_Date_ISO]])))</f>
        <v/>
      </c>
    </row>
    <row r="6066" spans="1:22" x14ac:dyDescent="0.3">
      <c r="A6066" t="s">
        <v>26216</v>
      </c>
      <c r="B6066">
        <v>59367</v>
      </c>
      <c r="C6066" t="s">
        <v>26139</v>
      </c>
      <c r="D6066" t="s">
        <v>26217</v>
      </c>
      <c r="E6066" t="s">
        <v>26218</v>
      </c>
      <c r="F6066" t="s">
        <v>26219</v>
      </c>
      <c r="G6066" t="s">
        <v>25</v>
      </c>
      <c r="H6066" t="s">
        <v>26</v>
      </c>
      <c r="I6066" t="s">
        <v>26143</v>
      </c>
      <c r="J6066" t="s">
        <v>349</v>
      </c>
      <c r="K6066" t="s">
        <v>350</v>
      </c>
      <c r="L6066">
        <v>730</v>
      </c>
      <c r="M6066">
        <v>284</v>
      </c>
      <c r="N6066">
        <v>292</v>
      </c>
      <c r="O6066">
        <v>43</v>
      </c>
      <c r="P6066" t="s">
        <v>43</v>
      </c>
      <c r="Q6066" s="1">
        <v>45382</v>
      </c>
      <c r="S6066">
        <v>2024</v>
      </c>
      <c r="U6066" s="2">
        <f>IF(ISNUMBER(Starlink[[#This Row],[Launch_Date_ISO]]),Starlink[[#This Row],[Launch_Date_ISO]],DATEVALUE(Starlink[[#This Row],[Launch_Date_ISO]]))</f>
        <v>45382</v>
      </c>
      <c r="V6066" s="2" t="str">
        <f>IF(Starlink[[#This Row],[Decay_Date_ISO]]="","",IF(ISNUMBER(Starlink[[#This Row],[Decay_Date_ISO]]),Starlink[[#This Row],[Decay_Date_ISO]],DATEVALUE(Starlink[[#This Row],[Decay_Date_ISO]])))</f>
        <v/>
      </c>
    </row>
    <row r="6067" spans="1:22" x14ac:dyDescent="0.3">
      <c r="A6067" t="s">
        <v>26220</v>
      </c>
      <c r="B6067">
        <v>59368</v>
      </c>
      <c r="C6067" t="s">
        <v>26139</v>
      </c>
      <c r="D6067" t="s">
        <v>26221</v>
      </c>
      <c r="E6067" t="s">
        <v>26222</v>
      </c>
      <c r="F6067" t="s">
        <v>26223</v>
      </c>
      <c r="G6067" t="s">
        <v>25</v>
      </c>
      <c r="H6067" t="s">
        <v>26</v>
      </c>
      <c r="I6067" t="s">
        <v>26143</v>
      </c>
      <c r="J6067" t="s">
        <v>349</v>
      </c>
      <c r="K6067" t="s">
        <v>350</v>
      </c>
      <c r="L6067">
        <v>730</v>
      </c>
      <c r="M6067">
        <v>284</v>
      </c>
      <c r="N6067">
        <v>292</v>
      </c>
      <c r="O6067">
        <v>43</v>
      </c>
      <c r="P6067" t="s">
        <v>43</v>
      </c>
      <c r="Q6067" s="1">
        <v>45382</v>
      </c>
      <c r="S6067">
        <v>2024</v>
      </c>
      <c r="U6067" s="2">
        <f>IF(ISNUMBER(Starlink[[#This Row],[Launch_Date_ISO]]),Starlink[[#This Row],[Launch_Date_ISO]],DATEVALUE(Starlink[[#This Row],[Launch_Date_ISO]]))</f>
        <v>45382</v>
      </c>
      <c r="V6067" s="2" t="str">
        <f>IF(Starlink[[#This Row],[Decay_Date_ISO]]="","",IF(ISNUMBER(Starlink[[#This Row],[Decay_Date_ISO]]),Starlink[[#This Row],[Decay_Date_ISO]],DATEVALUE(Starlink[[#This Row],[Decay_Date_ISO]])))</f>
        <v/>
      </c>
    </row>
    <row r="6068" spans="1:22" x14ac:dyDescent="0.3">
      <c r="A6068" t="s">
        <v>26224</v>
      </c>
      <c r="B6068">
        <v>59369</v>
      </c>
      <c r="C6068" t="s">
        <v>26139</v>
      </c>
      <c r="D6068" t="s">
        <v>26225</v>
      </c>
      <c r="E6068" t="s">
        <v>26226</v>
      </c>
      <c r="F6068" t="s">
        <v>26227</v>
      </c>
      <c r="G6068" t="s">
        <v>25</v>
      </c>
      <c r="H6068" t="s">
        <v>26</v>
      </c>
      <c r="I6068" t="s">
        <v>26143</v>
      </c>
      <c r="J6068" t="s">
        <v>349</v>
      </c>
      <c r="K6068" t="s">
        <v>350</v>
      </c>
      <c r="L6068">
        <v>730</v>
      </c>
      <c r="M6068">
        <v>284</v>
      </c>
      <c r="N6068">
        <v>292</v>
      </c>
      <c r="O6068">
        <v>43.01</v>
      </c>
      <c r="P6068" t="s">
        <v>43</v>
      </c>
      <c r="Q6068" s="1">
        <v>45382</v>
      </c>
      <c r="S6068">
        <v>2024</v>
      </c>
      <c r="U6068" s="2">
        <f>IF(ISNUMBER(Starlink[[#This Row],[Launch_Date_ISO]]),Starlink[[#This Row],[Launch_Date_ISO]],DATEVALUE(Starlink[[#This Row],[Launch_Date_ISO]]))</f>
        <v>45382</v>
      </c>
      <c r="V6068" s="2" t="str">
        <f>IF(Starlink[[#This Row],[Decay_Date_ISO]]="","",IF(ISNUMBER(Starlink[[#This Row],[Decay_Date_ISO]]),Starlink[[#This Row],[Decay_Date_ISO]],DATEVALUE(Starlink[[#This Row],[Decay_Date_ISO]])))</f>
        <v/>
      </c>
    </row>
    <row r="6069" spans="1:22" x14ac:dyDescent="0.3">
      <c r="A6069" t="s">
        <v>26228</v>
      </c>
      <c r="B6069">
        <v>59370</v>
      </c>
      <c r="C6069" t="s">
        <v>26139</v>
      </c>
      <c r="D6069" t="s">
        <v>26229</v>
      </c>
      <c r="E6069" t="s">
        <v>26230</v>
      </c>
      <c r="F6069" t="s">
        <v>26231</v>
      </c>
      <c r="G6069" t="s">
        <v>25</v>
      </c>
      <c r="H6069" t="s">
        <v>26</v>
      </c>
      <c r="I6069" t="s">
        <v>26143</v>
      </c>
      <c r="J6069" t="s">
        <v>349</v>
      </c>
      <c r="K6069" t="s">
        <v>350</v>
      </c>
      <c r="L6069">
        <v>730</v>
      </c>
      <c r="M6069">
        <v>284</v>
      </c>
      <c r="N6069">
        <v>292</v>
      </c>
      <c r="O6069">
        <v>43.01</v>
      </c>
      <c r="P6069" t="s">
        <v>43</v>
      </c>
      <c r="Q6069" s="1">
        <v>45382</v>
      </c>
      <c r="S6069">
        <v>2024</v>
      </c>
      <c r="U6069" s="2">
        <f>IF(ISNUMBER(Starlink[[#This Row],[Launch_Date_ISO]]),Starlink[[#This Row],[Launch_Date_ISO]],DATEVALUE(Starlink[[#This Row],[Launch_Date_ISO]]))</f>
        <v>45382</v>
      </c>
      <c r="V6069" s="2" t="str">
        <f>IF(Starlink[[#This Row],[Decay_Date_ISO]]="","",IF(ISNUMBER(Starlink[[#This Row],[Decay_Date_ISO]]),Starlink[[#This Row],[Decay_Date_ISO]],DATEVALUE(Starlink[[#This Row],[Decay_Date_ISO]])))</f>
        <v/>
      </c>
    </row>
    <row r="6070" spans="1:22" x14ac:dyDescent="0.3">
      <c r="A6070" t="s">
        <v>26232</v>
      </c>
      <c r="B6070">
        <v>59374</v>
      </c>
      <c r="C6070" t="s">
        <v>26233</v>
      </c>
      <c r="D6070" t="s">
        <v>26234</v>
      </c>
      <c r="E6070" t="s">
        <v>26235</v>
      </c>
      <c r="F6070" t="s">
        <v>26236</v>
      </c>
      <c r="G6070" t="s">
        <v>25</v>
      </c>
      <c r="H6070" t="s">
        <v>26</v>
      </c>
      <c r="I6070" t="s">
        <v>26237</v>
      </c>
      <c r="J6070" t="s">
        <v>349</v>
      </c>
      <c r="K6070" t="s">
        <v>350</v>
      </c>
      <c r="L6070">
        <v>730</v>
      </c>
      <c r="M6070">
        <v>285</v>
      </c>
      <c r="N6070">
        <v>293</v>
      </c>
      <c r="O6070">
        <v>53.17</v>
      </c>
      <c r="P6070" t="s">
        <v>43</v>
      </c>
      <c r="Q6070" s="1">
        <v>45384</v>
      </c>
      <c r="S6070">
        <v>2024</v>
      </c>
      <c r="U6070" s="2">
        <f>IF(ISNUMBER(Starlink[[#This Row],[Launch_Date_ISO]]),Starlink[[#This Row],[Launch_Date_ISO]],DATEVALUE(Starlink[[#This Row],[Launch_Date_ISO]]))</f>
        <v>45384</v>
      </c>
      <c r="V6070" s="2" t="str">
        <f>IF(Starlink[[#This Row],[Decay_Date_ISO]]="","",IF(ISNUMBER(Starlink[[#This Row],[Decay_Date_ISO]]),Starlink[[#This Row],[Decay_Date_ISO]],DATEVALUE(Starlink[[#This Row],[Decay_Date_ISO]])))</f>
        <v/>
      </c>
    </row>
    <row r="6071" spans="1:22" x14ac:dyDescent="0.3">
      <c r="A6071" t="s">
        <v>26238</v>
      </c>
      <c r="B6071">
        <v>59375</v>
      </c>
      <c r="C6071" t="s">
        <v>26233</v>
      </c>
      <c r="D6071" t="s">
        <v>26239</v>
      </c>
      <c r="E6071" t="s">
        <v>26240</v>
      </c>
      <c r="F6071" t="s">
        <v>26241</v>
      </c>
      <c r="G6071" t="s">
        <v>25</v>
      </c>
      <c r="H6071" t="s">
        <v>26</v>
      </c>
      <c r="I6071" t="s">
        <v>26237</v>
      </c>
      <c r="J6071" t="s">
        <v>349</v>
      </c>
      <c r="K6071" t="s">
        <v>350</v>
      </c>
      <c r="L6071">
        <v>730</v>
      </c>
      <c r="M6071">
        <v>285</v>
      </c>
      <c r="N6071">
        <v>293</v>
      </c>
      <c r="O6071">
        <v>53.17</v>
      </c>
      <c r="P6071" t="s">
        <v>43</v>
      </c>
      <c r="Q6071" s="1">
        <v>45384</v>
      </c>
      <c r="S6071">
        <v>2024</v>
      </c>
      <c r="U6071" s="2">
        <f>IF(ISNUMBER(Starlink[[#This Row],[Launch_Date_ISO]]),Starlink[[#This Row],[Launch_Date_ISO]],DATEVALUE(Starlink[[#This Row],[Launch_Date_ISO]]))</f>
        <v>45384</v>
      </c>
      <c r="V6071" s="2" t="str">
        <f>IF(Starlink[[#This Row],[Decay_Date_ISO]]="","",IF(ISNUMBER(Starlink[[#This Row],[Decay_Date_ISO]]),Starlink[[#This Row],[Decay_Date_ISO]],DATEVALUE(Starlink[[#This Row],[Decay_Date_ISO]])))</f>
        <v/>
      </c>
    </row>
    <row r="6072" spans="1:22" x14ac:dyDescent="0.3">
      <c r="A6072" t="s">
        <v>26242</v>
      </c>
      <c r="B6072">
        <v>59376</v>
      </c>
      <c r="C6072" t="s">
        <v>26233</v>
      </c>
      <c r="D6072" t="s">
        <v>26243</v>
      </c>
      <c r="E6072" t="s">
        <v>26244</v>
      </c>
      <c r="F6072" t="s">
        <v>26245</v>
      </c>
      <c r="G6072" t="s">
        <v>25</v>
      </c>
      <c r="H6072" t="s">
        <v>26</v>
      </c>
      <c r="I6072" t="s">
        <v>26237</v>
      </c>
      <c r="J6072" t="s">
        <v>349</v>
      </c>
      <c r="K6072" t="s">
        <v>350</v>
      </c>
      <c r="L6072">
        <v>730</v>
      </c>
      <c r="M6072">
        <v>285</v>
      </c>
      <c r="N6072">
        <v>293</v>
      </c>
      <c r="O6072">
        <v>53.17</v>
      </c>
      <c r="P6072" t="s">
        <v>43</v>
      </c>
      <c r="Q6072" s="1">
        <v>45384</v>
      </c>
      <c r="S6072">
        <v>2024</v>
      </c>
      <c r="U6072" s="2">
        <f>IF(ISNUMBER(Starlink[[#This Row],[Launch_Date_ISO]]),Starlink[[#This Row],[Launch_Date_ISO]],DATEVALUE(Starlink[[#This Row],[Launch_Date_ISO]]))</f>
        <v>45384</v>
      </c>
      <c r="V6072" s="2" t="str">
        <f>IF(Starlink[[#This Row],[Decay_Date_ISO]]="","",IF(ISNUMBER(Starlink[[#This Row],[Decay_Date_ISO]]),Starlink[[#This Row],[Decay_Date_ISO]],DATEVALUE(Starlink[[#This Row],[Decay_Date_ISO]])))</f>
        <v/>
      </c>
    </row>
    <row r="6073" spans="1:22" x14ac:dyDescent="0.3">
      <c r="A6073" t="s">
        <v>26246</v>
      </c>
      <c r="B6073">
        <v>59377</v>
      </c>
      <c r="C6073" t="s">
        <v>26233</v>
      </c>
      <c r="D6073" t="s">
        <v>26247</v>
      </c>
      <c r="E6073" t="s">
        <v>26248</v>
      </c>
      <c r="F6073" t="s">
        <v>26249</v>
      </c>
      <c r="G6073" t="s">
        <v>25</v>
      </c>
      <c r="H6073" t="s">
        <v>26</v>
      </c>
      <c r="I6073" t="s">
        <v>26237</v>
      </c>
      <c r="J6073" t="s">
        <v>349</v>
      </c>
      <c r="K6073" t="s">
        <v>350</v>
      </c>
      <c r="L6073">
        <v>730</v>
      </c>
      <c r="M6073">
        <v>285</v>
      </c>
      <c r="N6073">
        <v>293</v>
      </c>
      <c r="O6073">
        <v>53.17</v>
      </c>
      <c r="P6073" t="s">
        <v>43</v>
      </c>
      <c r="Q6073" s="1">
        <v>45384</v>
      </c>
      <c r="S6073">
        <v>2024</v>
      </c>
      <c r="U6073" s="2">
        <f>IF(ISNUMBER(Starlink[[#This Row],[Launch_Date_ISO]]),Starlink[[#This Row],[Launch_Date_ISO]],DATEVALUE(Starlink[[#This Row],[Launch_Date_ISO]]))</f>
        <v>45384</v>
      </c>
      <c r="V6073" s="2" t="str">
        <f>IF(Starlink[[#This Row],[Decay_Date_ISO]]="","",IF(ISNUMBER(Starlink[[#This Row],[Decay_Date_ISO]]),Starlink[[#This Row],[Decay_Date_ISO]],DATEVALUE(Starlink[[#This Row],[Decay_Date_ISO]])))</f>
        <v/>
      </c>
    </row>
    <row r="6074" spans="1:22" x14ac:dyDescent="0.3">
      <c r="A6074" t="s">
        <v>26250</v>
      </c>
      <c r="B6074">
        <v>59378</v>
      </c>
      <c r="C6074" t="s">
        <v>26233</v>
      </c>
      <c r="D6074" t="s">
        <v>26251</v>
      </c>
      <c r="E6074" t="s">
        <v>26252</v>
      </c>
      <c r="F6074" t="s">
        <v>26253</v>
      </c>
      <c r="G6074" t="s">
        <v>25</v>
      </c>
      <c r="H6074" t="s">
        <v>26</v>
      </c>
      <c r="I6074" t="s">
        <v>26237</v>
      </c>
      <c r="J6074" t="s">
        <v>349</v>
      </c>
      <c r="K6074" t="s">
        <v>350</v>
      </c>
      <c r="L6074">
        <v>730</v>
      </c>
      <c r="M6074">
        <v>285</v>
      </c>
      <c r="N6074">
        <v>293</v>
      </c>
      <c r="O6074">
        <v>53.17</v>
      </c>
      <c r="P6074" t="s">
        <v>43</v>
      </c>
      <c r="Q6074" s="1">
        <v>45384</v>
      </c>
      <c r="S6074">
        <v>2024</v>
      </c>
      <c r="U6074" s="2">
        <f>IF(ISNUMBER(Starlink[[#This Row],[Launch_Date_ISO]]),Starlink[[#This Row],[Launch_Date_ISO]],DATEVALUE(Starlink[[#This Row],[Launch_Date_ISO]]))</f>
        <v>45384</v>
      </c>
      <c r="V6074" s="2" t="str">
        <f>IF(Starlink[[#This Row],[Decay_Date_ISO]]="","",IF(ISNUMBER(Starlink[[#This Row],[Decay_Date_ISO]]),Starlink[[#This Row],[Decay_Date_ISO]],DATEVALUE(Starlink[[#This Row],[Decay_Date_ISO]])))</f>
        <v/>
      </c>
    </row>
    <row r="6075" spans="1:22" x14ac:dyDescent="0.3">
      <c r="A6075" t="s">
        <v>26254</v>
      </c>
      <c r="B6075">
        <v>59379</v>
      </c>
      <c r="C6075" t="s">
        <v>26233</v>
      </c>
      <c r="D6075" t="s">
        <v>26255</v>
      </c>
      <c r="E6075" t="s">
        <v>26256</v>
      </c>
      <c r="F6075" t="s">
        <v>26257</v>
      </c>
      <c r="G6075" t="s">
        <v>25</v>
      </c>
      <c r="H6075" t="s">
        <v>26</v>
      </c>
      <c r="I6075" t="s">
        <v>26237</v>
      </c>
      <c r="J6075" t="s">
        <v>349</v>
      </c>
      <c r="K6075" t="s">
        <v>350</v>
      </c>
      <c r="L6075">
        <v>730</v>
      </c>
      <c r="M6075">
        <v>285</v>
      </c>
      <c r="N6075">
        <v>293</v>
      </c>
      <c r="O6075">
        <v>53.17</v>
      </c>
      <c r="P6075" t="s">
        <v>43</v>
      </c>
      <c r="Q6075" s="1">
        <v>45384</v>
      </c>
      <c r="S6075">
        <v>2024</v>
      </c>
      <c r="U6075" s="2">
        <f>IF(ISNUMBER(Starlink[[#This Row],[Launch_Date_ISO]]),Starlink[[#This Row],[Launch_Date_ISO]],DATEVALUE(Starlink[[#This Row],[Launch_Date_ISO]]))</f>
        <v>45384</v>
      </c>
      <c r="V6075" s="2" t="str">
        <f>IF(Starlink[[#This Row],[Decay_Date_ISO]]="","",IF(ISNUMBER(Starlink[[#This Row],[Decay_Date_ISO]]),Starlink[[#This Row],[Decay_Date_ISO]],DATEVALUE(Starlink[[#This Row],[Decay_Date_ISO]])))</f>
        <v/>
      </c>
    </row>
    <row r="6076" spans="1:22" x14ac:dyDescent="0.3">
      <c r="A6076" t="s">
        <v>26258</v>
      </c>
      <c r="B6076">
        <v>59380</v>
      </c>
      <c r="C6076" t="s">
        <v>26233</v>
      </c>
      <c r="D6076" t="s">
        <v>26259</v>
      </c>
      <c r="E6076" t="s">
        <v>26260</v>
      </c>
      <c r="F6076" t="s">
        <v>26261</v>
      </c>
      <c r="G6076" t="s">
        <v>25</v>
      </c>
      <c r="H6076" t="s">
        <v>26</v>
      </c>
      <c r="I6076" t="s">
        <v>26237</v>
      </c>
      <c r="J6076" t="s">
        <v>349</v>
      </c>
      <c r="K6076" t="s">
        <v>350</v>
      </c>
      <c r="L6076">
        <v>730</v>
      </c>
      <c r="M6076">
        <v>285</v>
      </c>
      <c r="N6076">
        <v>293</v>
      </c>
      <c r="O6076">
        <v>53.17</v>
      </c>
      <c r="P6076" t="s">
        <v>43</v>
      </c>
      <c r="Q6076" s="1">
        <v>45384</v>
      </c>
      <c r="S6076">
        <v>2024</v>
      </c>
      <c r="U6076" s="2">
        <f>IF(ISNUMBER(Starlink[[#This Row],[Launch_Date_ISO]]),Starlink[[#This Row],[Launch_Date_ISO]],DATEVALUE(Starlink[[#This Row],[Launch_Date_ISO]]))</f>
        <v>45384</v>
      </c>
      <c r="V6076" s="2" t="str">
        <f>IF(Starlink[[#This Row],[Decay_Date_ISO]]="","",IF(ISNUMBER(Starlink[[#This Row],[Decay_Date_ISO]]),Starlink[[#This Row],[Decay_Date_ISO]],DATEVALUE(Starlink[[#This Row],[Decay_Date_ISO]])))</f>
        <v/>
      </c>
    </row>
    <row r="6077" spans="1:22" x14ac:dyDescent="0.3">
      <c r="A6077" t="s">
        <v>26262</v>
      </c>
      <c r="B6077">
        <v>59381</v>
      </c>
      <c r="C6077" t="s">
        <v>26233</v>
      </c>
      <c r="D6077" t="s">
        <v>26263</v>
      </c>
      <c r="E6077" t="s">
        <v>26264</v>
      </c>
      <c r="F6077" t="s">
        <v>26265</v>
      </c>
      <c r="G6077" t="s">
        <v>25</v>
      </c>
      <c r="H6077" t="s">
        <v>26</v>
      </c>
      <c r="I6077" t="s">
        <v>26237</v>
      </c>
      <c r="J6077" t="s">
        <v>349</v>
      </c>
      <c r="K6077" t="s">
        <v>350</v>
      </c>
      <c r="L6077">
        <v>730</v>
      </c>
      <c r="M6077">
        <v>285</v>
      </c>
      <c r="N6077">
        <v>293</v>
      </c>
      <c r="O6077">
        <v>53.17</v>
      </c>
      <c r="P6077" t="s">
        <v>43</v>
      </c>
      <c r="Q6077" s="1">
        <v>45384</v>
      </c>
      <c r="S6077">
        <v>2024</v>
      </c>
      <c r="U6077" s="2">
        <f>IF(ISNUMBER(Starlink[[#This Row],[Launch_Date_ISO]]),Starlink[[#This Row],[Launch_Date_ISO]],DATEVALUE(Starlink[[#This Row],[Launch_Date_ISO]]))</f>
        <v>45384</v>
      </c>
      <c r="V6077" s="2" t="str">
        <f>IF(Starlink[[#This Row],[Decay_Date_ISO]]="","",IF(ISNUMBER(Starlink[[#This Row],[Decay_Date_ISO]]),Starlink[[#This Row],[Decay_Date_ISO]],DATEVALUE(Starlink[[#This Row],[Decay_Date_ISO]])))</f>
        <v/>
      </c>
    </row>
    <row r="6078" spans="1:22" x14ac:dyDescent="0.3">
      <c r="A6078" t="s">
        <v>26266</v>
      </c>
      <c r="B6078">
        <v>59382</v>
      </c>
      <c r="C6078" t="s">
        <v>26233</v>
      </c>
      <c r="D6078" t="s">
        <v>26267</v>
      </c>
      <c r="E6078" t="s">
        <v>26268</v>
      </c>
      <c r="F6078" t="s">
        <v>26269</v>
      </c>
      <c r="G6078" t="s">
        <v>25</v>
      </c>
      <c r="H6078" t="s">
        <v>26</v>
      </c>
      <c r="I6078" t="s">
        <v>26237</v>
      </c>
      <c r="J6078" t="s">
        <v>349</v>
      </c>
      <c r="K6078" t="s">
        <v>350</v>
      </c>
      <c r="L6078">
        <v>730</v>
      </c>
      <c r="M6078">
        <v>285</v>
      </c>
      <c r="N6078">
        <v>293</v>
      </c>
      <c r="O6078">
        <v>53.17</v>
      </c>
      <c r="P6078" t="s">
        <v>43</v>
      </c>
      <c r="Q6078" s="1">
        <v>45384</v>
      </c>
      <c r="S6078">
        <v>2024</v>
      </c>
      <c r="U6078" s="2">
        <f>IF(ISNUMBER(Starlink[[#This Row],[Launch_Date_ISO]]),Starlink[[#This Row],[Launch_Date_ISO]],DATEVALUE(Starlink[[#This Row],[Launch_Date_ISO]]))</f>
        <v>45384</v>
      </c>
      <c r="V6078" s="2" t="str">
        <f>IF(Starlink[[#This Row],[Decay_Date_ISO]]="","",IF(ISNUMBER(Starlink[[#This Row],[Decay_Date_ISO]]),Starlink[[#This Row],[Decay_Date_ISO]],DATEVALUE(Starlink[[#This Row],[Decay_Date_ISO]])))</f>
        <v/>
      </c>
    </row>
    <row r="6079" spans="1:22" x14ac:dyDescent="0.3">
      <c r="A6079" t="s">
        <v>26270</v>
      </c>
      <c r="B6079">
        <v>59383</v>
      </c>
      <c r="C6079" t="s">
        <v>26233</v>
      </c>
      <c r="D6079" t="s">
        <v>26271</v>
      </c>
      <c r="E6079" t="s">
        <v>26272</v>
      </c>
      <c r="F6079" t="s">
        <v>26273</v>
      </c>
      <c r="G6079" t="s">
        <v>25</v>
      </c>
      <c r="H6079" t="s">
        <v>26</v>
      </c>
      <c r="I6079" t="s">
        <v>26237</v>
      </c>
      <c r="J6079" t="s">
        <v>26274</v>
      </c>
      <c r="K6079" t="s">
        <v>29</v>
      </c>
      <c r="L6079">
        <v>730</v>
      </c>
      <c r="M6079">
        <v>284</v>
      </c>
      <c r="N6079">
        <v>293</v>
      </c>
      <c r="O6079">
        <v>53.17</v>
      </c>
      <c r="P6079" t="s">
        <v>43</v>
      </c>
      <c r="Q6079" s="1">
        <v>45384</v>
      </c>
      <c r="R6079" s="1">
        <v>45800</v>
      </c>
      <c r="S6079">
        <v>2024</v>
      </c>
      <c r="T6079">
        <v>2025</v>
      </c>
      <c r="U6079" s="2">
        <f>IF(ISNUMBER(Starlink[[#This Row],[Launch_Date_ISO]]),Starlink[[#This Row],[Launch_Date_ISO]],DATEVALUE(Starlink[[#This Row],[Launch_Date_ISO]]))</f>
        <v>45384</v>
      </c>
      <c r="V6079" s="2">
        <f>IF(Starlink[[#This Row],[Decay_Date_ISO]]="","",IF(ISNUMBER(Starlink[[#This Row],[Decay_Date_ISO]]),Starlink[[#This Row],[Decay_Date_ISO]],DATEVALUE(Starlink[[#This Row],[Decay_Date_ISO]])))</f>
        <v>45800</v>
      </c>
    </row>
    <row r="6080" spans="1:22" x14ac:dyDescent="0.3">
      <c r="A6080" t="s">
        <v>26275</v>
      </c>
      <c r="B6080">
        <v>59384</v>
      </c>
      <c r="C6080" t="s">
        <v>26233</v>
      </c>
      <c r="D6080" t="s">
        <v>26276</v>
      </c>
      <c r="E6080" t="s">
        <v>26277</v>
      </c>
      <c r="F6080" t="s">
        <v>26278</v>
      </c>
      <c r="G6080" t="s">
        <v>25</v>
      </c>
      <c r="H6080" t="s">
        <v>26</v>
      </c>
      <c r="I6080" t="s">
        <v>26237</v>
      </c>
      <c r="J6080" t="s">
        <v>349</v>
      </c>
      <c r="K6080" t="s">
        <v>350</v>
      </c>
      <c r="L6080">
        <v>730</v>
      </c>
      <c r="M6080">
        <v>284</v>
      </c>
      <c r="N6080">
        <v>293</v>
      </c>
      <c r="O6080">
        <v>53.17</v>
      </c>
      <c r="P6080" t="s">
        <v>43</v>
      </c>
      <c r="Q6080" s="1">
        <v>45384</v>
      </c>
      <c r="S6080">
        <v>2024</v>
      </c>
      <c r="U6080" s="2">
        <f>IF(ISNUMBER(Starlink[[#This Row],[Launch_Date_ISO]]),Starlink[[#This Row],[Launch_Date_ISO]],DATEVALUE(Starlink[[#This Row],[Launch_Date_ISO]]))</f>
        <v>45384</v>
      </c>
      <c r="V6080" s="2" t="str">
        <f>IF(Starlink[[#This Row],[Decay_Date_ISO]]="","",IF(ISNUMBER(Starlink[[#This Row],[Decay_Date_ISO]]),Starlink[[#This Row],[Decay_Date_ISO]],DATEVALUE(Starlink[[#This Row],[Decay_Date_ISO]])))</f>
        <v/>
      </c>
    </row>
    <row r="6081" spans="1:22" x14ac:dyDescent="0.3">
      <c r="A6081" t="s">
        <v>26279</v>
      </c>
      <c r="B6081">
        <v>59385</v>
      </c>
      <c r="C6081" t="s">
        <v>26233</v>
      </c>
      <c r="D6081" t="s">
        <v>26280</v>
      </c>
      <c r="E6081" t="s">
        <v>26281</v>
      </c>
      <c r="F6081" t="s">
        <v>26282</v>
      </c>
      <c r="G6081" t="s">
        <v>25</v>
      </c>
      <c r="H6081" t="s">
        <v>26</v>
      </c>
      <c r="I6081" t="s">
        <v>26237</v>
      </c>
      <c r="J6081" t="s">
        <v>349</v>
      </c>
      <c r="K6081" t="s">
        <v>350</v>
      </c>
      <c r="L6081">
        <v>730</v>
      </c>
      <c r="M6081">
        <v>284</v>
      </c>
      <c r="N6081">
        <v>293</v>
      </c>
      <c r="O6081">
        <v>53.17</v>
      </c>
      <c r="P6081" t="s">
        <v>43</v>
      </c>
      <c r="Q6081" s="1">
        <v>45384</v>
      </c>
      <c r="S6081">
        <v>2024</v>
      </c>
      <c r="U6081" s="2">
        <f>IF(ISNUMBER(Starlink[[#This Row],[Launch_Date_ISO]]),Starlink[[#This Row],[Launch_Date_ISO]],DATEVALUE(Starlink[[#This Row],[Launch_Date_ISO]]))</f>
        <v>45384</v>
      </c>
      <c r="V6081" s="2" t="str">
        <f>IF(Starlink[[#This Row],[Decay_Date_ISO]]="","",IF(ISNUMBER(Starlink[[#This Row],[Decay_Date_ISO]]),Starlink[[#This Row],[Decay_Date_ISO]],DATEVALUE(Starlink[[#This Row],[Decay_Date_ISO]])))</f>
        <v/>
      </c>
    </row>
    <row r="6082" spans="1:22" x14ac:dyDescent="0.3">
      <c r="A6082" t="s">
        <v>26283</v>
      </c>
      <c r="B6082">
        <v>59386</v>
      </c>
      <c r="C6082" t="s">
        <v>26233</v>
      </c>
      <c r="D6082" t="s">
        <v>26284</v>
      </c>
      <c r="E6082" t="s">
        <v>26285</v>
      </c>
      <c r="F6082" t="s">
        <v>26286</v>
      </c>
      <c r="G6082" t="s">
        <v>25</v>
      </c>
      <c r="H6082" t="s">
        <v>26</v>
      </c>
      <c r="I6082" t="s">
        <v>26237</v>
      </c>
      <c r="J6082" t="s">
        <v>349</v>
      </c>
      <c r="K6082" t="s">
        <v>350</v>
      </c>
      <c r="L6082">
        <v>730</v>
      </c>
      <c r="M6082">
        <v>284</v>
      </c>
      <c r="N6082">
        <v>293</v>
      </c>
      <c r="O6082">
        <v>53.17</v>
      </c>
      <c r="P6082" t="s">
        <v>43</v>
      </c>
      <c r="Q6082" s="1">
        <v>45384</v>
      </c>
      <c r="S6082">
        <v>2024</v>
      </c>
      <c r="U6082" s="2">
        <f>IF(ISNUMBER(Starlink[[#This Row],[Launch_Date_ISO]]),Starlink[[#This Row],[Launch_Date_ISO]],DATEVALUE(Starlink[[#This Row],[Launch_Date_ISO]]))</f>
        <v>45384</v>
      </c>
      <c r="V6082" s="2" t="str">
        <f>IF(Starlink[[#This Row],[Decay_Date_ISO]]="","",IF(ISNUMBER(Starlink[[#This Row],[Decay_Date_ISO]]),Starlink[[#This Row],[Decay_Date_ISO]],DATEVALUE(Starlink[[#This Row],[Decay_Date_ISO]])))</f>
        <v/>
      </c>
    </row>
    <row r="6083" spans="1:22" x14ac:dyDescent="0.3">
      <c r="A6083" t="s">
        <v>26287</v>
      </c>
      <c r="B6083">
        <v>59387</v>
      </c>
      <c r="C6083" t="s">
        <v>26233</v>
      </c>
      <c r="D6083" t="s">
        <v>26288</v>
      </c>
      <c r="E6083" t="s">
        <v>26289</v>
      </c>
      <c r="F6083" t="s">
        <v>26290</v>
      </c>
      <c r="G6083" t="s">
        <v>25</v>
      </c>
      <c r="H6083" t="s">
        <v>26</v>
      </c>
      <c r="I6083" t="s">
        <v>26237</v>
      </c>
      <c r="J6083" t="s">
        <v>349</v>
      </c>
      <c r="K6083" t="s">
        <v>350</v>
      </c>
      <c r="L6083">
        <v>730</v>
      </c>
      <c r="M6083">
        <v>284</v>
      </c>
      <c r="N6083">
        <v>293</v>
      </c>
      <c r="O6083">
        <v>53.17</v>
      </c>
      <c r="P6083" t="s">
        <v>43</v>
      </c>
      <c r="Q6083" s="1">
        <v>45384</v>
      </c>
      <c r="S6083">
        <v>2024</v>
      </c>
      <c r="U6083" s="2">
        <f>IF(ISNUMBER(Starlink[[#This Row],[Launch_Date_ISO]]),Starlink[[#This Row],[Launch_Date_ISO]],DATEVALUE(Starlink[[#This Row],[Launch_Date_ISO]]))</f>
        <v>45384</v>
      </c>
      <c r="V6083" s="2" t="str">
        <f>IF(Starlink[[#This Row],[Decay_Date_ISO]]="","",IF(ISNUMBER(Starlink[[#This Row],[Decay_Date_ISO]]),Starlink[[#This Row],[Decay_Date_ISO]],DATEVALUE(Starlink[[#This Row],[Decay_Date_ISO]])))</f>
        <v/>
      </c>
    </row>
    <row r="6084" spans="1:22" x14ac:dyDescent="0.3">
      <c r="A6084" t="s">
        <v>26291</v>
      </c>
      <c r="B6084">
        <v>59388</v>
      </c>
      <c r="C6084" t="s">
        <v>26233</v>
      </c>
      <c r="D6084" t="s">
        <v>26292</v>
      </c>
      <c r="E6084" t="s">
        <v>26293</v>
      </c>
      <c r="F6084" t="s">
        <v>26294</v>
      </c>
      <c r="G6084" t="s">
        <v>25</v>
      </c>
      <c r="H6084" t="s">
        <v>26</v>
      </c>
      <c r="I6084" t="s">
        <v>26237</v>
      </c>
      <c r="J6084" t="s">
        <v>349</v>
      </c>
      <c r="K6084" t="s">
        <v>350</v>
      </c>
      <c r="L6084">
        <v>730</v>
      </c>
      <c r="M6084">
        <v>284</v>
      </c>
      <c r="N6084">
        <v>293</v>
      </c>
      <c r="O6084">
        <v>53.17</v>
      </c>
      <c r="P6084" t="s">
        <v>43</v>
      </c>
      <c r="Q6084" s="1">
        <v>45384</v>
      </c>
      <c r="S6084">
        <v>2024</v>
      </c>
      <c r="U6084" s="2">
        <f>IF(ISNUMBER(Starlink[[#This Row],[Launch_Date_ISO]]),Starlink[[#This Row],[Launch_Date_ISO]],DATEVALUE(Starlink[[#This Row],[Launch_Date_ISO]]))</f>
        <v>45384</v>
      </c>
      <c r="V6084" s="2" t="str">
        <f>IF(Starlink[[#This Row],[Decay_Date_ISO]]="","",IF(ISNUMBER(Starlink[[#This Row],[Decay_Date_ISO]]),Starlink[[#This Row],[Decay_Date_ISO]],DATEVALUE(Starlink[[#This Row],[Decay_Date_ISO]])))</f>
        <v/>
      </c>
    </row>
    <row r="6085" spans="1:22" x14ac:dyDescent="0.3">
      <c r="A6085" t="s">
        <v>26295</v>
      </c>
      <c r="B6085">
        <v>59389</v>
      </c>
      <c r="C6085" t="s">
        <v>26233</v>
      </c>
      <c r="D6085" t="s">
        <v>26296</v>
      </c>
      <c r="E6085" t="s">
        <v>26297</v>
      </c>
      <c r="F6085" t="s">
        <v>26298</v>
      </c>
      <c r="G6085" t="s">
        <v>25</v>
      </c>
      <c r="H6085" t="s">
        <v>26</v>
      </c>
      <c r="I6085" t="s">
        <v>26237</v>
      </c>
      <c r="J6085" t="s">
        <v>349</v>
      </c>
      <c r="K6085" t="s">
        <v>350</v>
      </c>
      <c r="L6085">
        <v>730</v>
      </c>
      <c r="M6085">
        <v>284</v>
      </c>
      <c r="N6085">
        <v>293</v>
      </c>
      <c r="O6085">
        <v>53.17</v>
      </c>
      <c r="P6085" t="s">
        <v>43</v>
      </c>
      <c r="Q6085" s="1">
        <v>45384</v>
      </c>
      <c r="S6085">
        <v>2024</v>
      </c>
      <c r="U6085" s="2">
        <f>IF(ISNUMBER(Starlink[[#This Row],[Launch_Date_ISO]]),Starlink[[#This Row],[Launch_Date_ISO]],DATEVALUE(Starlink[[#This Row],[Launch_Date_ISO]]))</f>
        <v>45384</v>
      </c>
      <c r="V6085" s="2" t="str">
        <f>IF(Starlink[[#This Row],[Decay_Date_ISO]]="","",IF(ISNUMBER(Starlink[[#This Row],[Decay_Date_ISO]]),Starlink[[#This Row],[Decay_Date_ISO]],DATEVALUE(Starlink[[#This Row],[Decay_Date_ISO]])))</f>
        <v/>
      </c>
    </row>
    <row r="6086" spans="1:22" x14ac:dyDescent="0.3">
      <c r="A6086" t="s">
        <v>26299</v>
      </c>
      <c r="B6086">
        <v>59390</v>
      </c>
      <c r="C6086" t="s">
        <v>26233</v>
      </c>
      <c r="D6086" t="s">
        <v>26300</v>
      </c>
      <c r="E6086" t="s">
        <v>26301</v>
      </c>
      <c r="F6086" t="s">
        <v>26302</v>
      </c>
      <c r="G6086" t="s">
        <v>25</v>
      </c>
      <c r="H6086" t="s">
        <v>26</v>
      </c>
      <c r="I6086" t="s">
        <v>26237</v>
      </c>
      <c r="J6086" t="s">
        <v>349</v>
      </c>
      <c r="K6086" t="s">
        <v>350</v>
      </c>
      <c r="L6086">
        <v>730</v>
      </c>
      <c r="M6086">
        <v>284</v>
      </c>
      <c r="N6086">
        <v>293</v>
      </c>
      <c r="O6086">
        <v>53.17</v>
      </c>
      <c r="P6086" t="s">
        <v>43</v>
      </c>
      <c r="Q6086" s="1">
        <v>45384</v>
      </c>
      <c r="S6086">
        <v>2024</v>
      </c>
      <c r="U6086" s="2">
        <f>IF(ISNUMBER(Starlink[[#This Row],[Launch_Date_ISO]]),Starlink[[#This Row],[Launch_Date_ISO]],DATEVALUE(Starlink[[#This Row],[Launch_Date_ISO]]))</f>
        <v>45384</v>
      </c>
      <c r="V6086" s="2" t="str">
        <f>IF(Starlink[[#This Row],[Decay_Date_ISO]]="","",IF(ISNUMBER(Starlink[[#This Row],[Decay_Date_ISO]]),Starlink[[#This Row],[Decay_Date_ISO]],DATEVALUE(Starlink[[#This Row],[Decay_Date_ISO]])))</f>
        <v/>
      </c>
    </row>
    <row r="6087" spans="1:22" x14ac:dyDescent="0.3">
      <c r="A6087" t="s">
        <v>26303</v>
      </c>
      <c r="B6087">
        <v>59391</v>
      </c>
      <c r="C6087" t="s">
        <v>26233</v>
      </c>
      <c r="D6087" t="s">
        <v>26304</v>
      </c>
      <c r="E6087" t="s">
        <v>26305</v>
      </c>
      <c r="F6087" t="s">
        <v>26306</v>
      </c>
      <c r="G6087" t="s">
        <v>25</v>
      </c>
      <c r="H6087" t="s">
        <v>26</v>
      </c>
      <c r="I6087" t="s">
        <v>26237</v>
      </c>
      <c r="J6087" t="s">
        <v>349</v>
      </c>
      <c r="K6087" t="s">
        <v>350</v>
      </c>
      <c r="L6087">
        <v>730</v>
      </c>
      <c r="M6087">
        <v>284</v>
      </c>
      <c r="N6087">
        <v>293</v>
      </c>
      <c r="O6087">
        <v>53.17</v>
      </c>
      <c r="P6087" t="s">
        <v>43</v>
      </c>
      <c r="Q6087" s="1">
        <v>45384</v>
      </c>
      <c r="S6087">
        <v>2024</v>
      </c>
      <c r="U6087" s="2">
        <f>IF(ISNUMBER(Starlink[[#This Row],[Launch_Date_ISO]]),Starlink[[#This Row],[Launch_Date_ISO]],DATEVALUE(Starlink[[#This Row],[Launch_Date_ISO]]))</f>
        <v>45384</v>
      </c>
      <c r="V6087" s="2" t="str">
        <f>IF(Starlink[[#This Row],[Decay_Date_ISO]]="","",IF(ISNUMBER(Starlink[[#This Row],[Decay_Date_ISO]]),Starlink[[#This Row],[Decay_Date_ISO]],DATEVALUE(Starlink[[#This Row],[Decay_Date_ISO]])))</f>
        <v/>
      </c>
    </row>
    <row r="6088" spans="1:22" x14ac:dyDescent="0.3">
      <c r="A6088" t="s">
        <v>26307</v>
      </c>
      <c r="B6088">
        <v>59392</v>
      </c>
      <c r="C6088" t="s">
        <v>26233</v>
      </c>
      <c r="D6088" t="s">
        <v>26308</v>
      </c>
      <c r="E6088" t="s">
        <v>26309</v>
      </c>
      <c r="F6088" t="s">
        <v>26310</v>
      </c>
      <c r="G6088" t="s">
        <v>25</v>
      </c>
      <c r="H6088" t="s">
        <v>26</v>
      </c>
      <c r="I6088" t="s">
        <v>26237</v>
      </c>
      <c r="J6088" t="s">
        <v>349</v>
      </c>
      <c r="K6088" t="s">
        <v>350</v>
      </c>
      <c r="L6088">
        <v>730</v>
      </c>
      <c r="M6088">
        <v>284</v>
      </c>
      <c r="N6088">
        <v>293</v>
      </c>
      <c r="O6088">
        <v>53.17</v>
      </c>
      <c r="P6088" t="s">
        <v>43</v>
      </c>
      <c r="Q6088" s="1">
        <v>45384</v>
      </c>
      <c r="S6088">
        <v>2024</v>
      </c>
      <c r="U6088" s="2">
        <f>IF(ISNUMBER(Starlink[[#This Row],[Launch_Date_ISO]]),Starlink[[#This Row],[Launch_Date_ISO]],DATEVALUE(Starlink[[#This Row],[Launch_Date_ISO]]))</f>
        <v>45384</v>
      </c>
      <c r="V6088" s="2" t="str">
        <f>IF(Starlink[[#This Row],[Decay_Date_ISO]]="","",IF(ISNUMBER(Starlink[[#This Row],[Decay_Date_ISO]]),Starlink[[#This Row],[Decay_Date_ISO]],DATEVALUE(Starlink[[#This Row],[Decay_Date_ISO]])))</f>
        <v/>
      </c>
    </row>
    <row r="6089" spans="1:22" x14ac:dyDescent="0.3">
      <c r="A6089" t="s">
        <v>26311</v>
      </c>
      <c r="B6089">
        <v>59393</v>
      </c>
      <c r="C6089" t="s">
        <v>26233</v>
      </c>
      <c r="D6089" t="s">
        <v>26312</v>
      </c>
      <c r="E6089" t="s">
        <v>26313</v>
      </c>
      <c r="F6089" t="s">
        <v>26314</v>
      </c>
      <c r="G6089" t="s">
        <v>25</v>
      </c>
      <c r="H6089" t="s">
        <v>26</v>
      </c>
      <c r="I6089" t="s">
        <v>26237</v>
      </c>
      <c r="J6089" t="s">
        <v>349</v>
      </c>
      <c r="K6089" t="s">
        <v>350</v>
      </c>
      <c r="L6089">
        <v>730</v>
      </c>
      <c r="M6089">
        <v>284</v>
      </c>
      <c r="N6089">
        <v>293</v>
      </c>
      <c r="O6089">
        <v>53.17</v>
      </c>
      <c r="P6089" t="s">
        <v>43</v>
      </c>
      <c r="Q6089" s="1">
        <v>45384</v>
      </c>
      <c r="S6089">
        <v>2024</v>
      </c>
      <c r="U6089" s="2">
        <f>IF(ISNUMBER(Starlink[[#This Row],[Launch_Date_ISO]]),Starlink[[#This Row],[Launch_Date_ISO]],DATEVALUE(Starlink[[#This Row],[Launch_Date_ISO]]))</f>
        <v>45384</v>
      </c>
      <c r="V6089" s="2" t="str">
        <f>IF(Starlink[[#This Row],[Decay_Date_ISO]]="","",IF(ISNUMBER(Starlink[[#This Row],[Decay_Date_ISO]]),Starlink[[#This Row],[Decay_Date_ISO]],DATEVALUE(Starlink[[#This Row],[Decay_Date_ISO]])))</f>
        <v/>
      </c>
    </row>
    <row r="6090" spans="1:22" x14ac:dyDescent="0.3">
      <c r="A6090" t="s">
        <v>26315</v>
      </c>
      <c r="B6090">
        <v>59394</v>
      </c>
      <c r="C6090" t="s">
        <v>26233</v>
      </c>
      <c r="D6090" t="s">
        <v>26316</v>
      </c>
      <c r="E6090" t="s">
        <v>26317</v>
      </c>
      <c r="F6090" t="s">
        <v>26318</v>
      </c>
      <c r="G6090" t="s">
        <v>25</v>
      </c>
      <c r="H6090" t="s">
        <v>26</v>
      </c>
      <c r="I6090" t="s">
        <v>26237</v>
      </c>
      <c r="J6090" t="s">
        <v>349</v>
      </c>
      <c r="K6090" t="s">
        <v>350</v>
      </c>
      <c r="L6090">
        <v>730</v>
      </c>
      <c r="M6090">
        <v>284</v>
      </c>
      <c r="N6090">
        <v>293</v>
      </c>
      <c r="O6090">
        <v>53.17</v>
      </c>
      <c r="P6090" t="s">
        <v>43</v>
      </c>
      <c r="Q6090" s="1">
        <v>45384</v>
      </c>
      <c r="S6090">
        <v>2024</v>
      </c>
      <c r="U6090" s="2">
        <f>IF(ISNUMBER(Starlink[[#This Row],[Launch_Date_ISO]]),Starlink[[#This Row],[Launch_Date_ISO]],DATEVALUE(Starlink[[#This Row],[Launch_Date_ISO]]))</f>
        <v>45384</v>
      </c>
      <c r="V6090" s="2" t="str">
        <f>IF(Starlink[[#This Row],[Decay_Date_ISO]]="","",IF(ISNUMBER(Starlink[[#This Row],[Decay_Date_ISO]]),Starlink[[#This Row],[Decay_Date_ISO]],DATEVALUE(Starlink[[#This Row],[Decay_Date_ISO]])))</f>
        <v/>
      </c>
    </row>
    <row r="6091" spans="1:22" x14ac:dyDescent="0.3">
      <c r="A6091" t="s">
        <v>26319</v>
      </c>
      <c r="B6091">
        <v>59397</v>
      </c>
      <c r="C6091" t="s">
        <v>26233</v>
      </c>
      <c r="D6091" t="s">
        <v>26320</v>
      </c>
      <c r="E6091" t="s">
        <v>26321</v>
      </c>
      <c r="F6091" t="s">
        <v>26322</v>
      </c>
      <c r="G6091" t="s">
        <v>25</v>
      </c>
      <c r="H6091" t="s">
        <v>26</v>
      </c>
      <c r="I6091" t="s">
        <v>26237</v>
      </c>
      <c r="J6091" t="s">
        <v>349</v>
      </c>
      <c r="K6091" t="s">
        <v>350</v>
      </c>
      <c r="L6091">
        <v>730</v>
      </c>
      <c r="M6091">
        <v>284</v>
      </c>
      <c r="N6091">
        <v>293</v>
      </c>
      <c r="O6091">
        <v>53.17</v>
      </c>
      <c r="P6091" t="s">
        <v>43</v>
      </c>
      <c r="Q6091" s="1">
        <v>45384</v>
      </c>
      <c r="S6091">
        <v>2024</v>
      </c>
      <c r="U6091" s="2">
        <f>IF(ISNUMBER(Starlink[[#This Row],[Launch_Date_ISO]]),Starlink[[#This Row],[Launch_Date_ISO]],DATEVALUE(Starlink[[#This Row],[Launch_Date_ISO]]))</f>
        <v>45384</v>
      </c>
      <c r="V6091" s="2" t="str">
        <f>IF(Starlink[[#This Row],[Decay_Date_ISO]]="","",IF(ISNUMBER(Starlink[[#This Row],[Decay_Date_ISO]]),Starlink[[#This Row],[Decay_Date_ISO]],DATEVALUE(Starlink[[#This Row],[Decay_Date_ISO]])))</f>
        <v/>
      </c>
    </row>
    <row r="6092" spans="1:22" x14ac:dyDescent="0.3">
      <c r="A6092" t="s">
        <v>26323</v>
      </c>
      <c r="B6092">
        <v>59398</v>
      </c>
      <c r="C6092" t="s">
        <v>26324</v>
      </c>
      <c r="D6092" t="s">
        <v>26325</v>
      </c>
      <c r="E6092" t="s">
        <v>26326</v>
      </c>
      <c r="F6092" t="s">
        <v>26327</v>
      </c>
      <c r="G6092" t="s">
        <v>25</v>
      </c>
      <c r="H6092" t="s">
        <v>26</v>
      </c>
      <c r="I6092" t="s">
        <v>26328</v>
      </c>
      <c r="J6092" t="s">
        <v>349</v>
      </c>
      <c r="K6092" t="s">
        <v>350</v>
      </c>
      <c r="L6092">
        <v>730</v>
      </c>
      <c r="M6092">
        <v>285</v>
      </c>
      <c r="N6092">
        <v>292</v>
      </c>
      <c r="O6092">
        <v>43.01</v>
      </c>
      <c r="P6092" t="s">
        <v>43</v>
      </c>
      <c r="Q6092" s="1">
        <v>45387</v>
      </c>
      <c r="S6092">
        <v>2024</v>
      </c>
      <c r="U6092" s="2">
        <f>IF(ISNUMBER(Starlink[[#This Row],[Launch_Date_ISO]]),Starlink[[#This Row],[Launch_Date_ISO]],DATEVALUE(Starlink[[#This Row],[Launch_Date_ISO]]))</f>
        <v>45387</v>
      </c>
      <c r="V6092" s="2" t="str">
        <f>IF(Starlink[[#This Row],[Decay_Date_ISO]]="","",IF(ISNUMBER(Starlink[[#This Row],[Decay_Date_ISO]]),Starlink[[#This Row],[Decay_Date_ISO]],DATEVALUE(Starlink[[#This Row],[Decay_Date_ISO]])))</f>
        <v/>
      </c>
    </row>
    <row r="6093" spans="1:22" x14ac:dyDescent="0.3">
      <c r="A6093" t="s">
        <v>26329</v>
      </c>
      <c r="B6093">
        <v>59399</v>
      </c>
      <c r="C6093" t="s">
        <v>26324</v>
      </c>
      <c r="D6093" t="s">
        <v>26330</v>
      </c>
      <c r="E6093" t="s">
        <v>26331</v>
      </c>
      <c r="F6093" t="s">
        <v>26332</v>
      </c>
      <c r="G6093" t="s">
        <v>25</v>
      </c>
      <c r="H6093" t="s">
        <v>26</v>
      </c>
      <c r="I6093" t="s">
        <v>26328</v>
      </c>
      <c r="J6093" t="s">
        <v>349</v>
      </c>
      <c r="K6093" t="s">
        <v>350</v>
      </c>
      <c r="L6093">
        <v>730</v>
      </c>
      <c r="M6093">
        <v>285</v>
      </c>
      <c r="N6093">
        <v>292</v>
      </c>
      <c r="O6093">
        <v>43.01</v>
      </c>
      <c r="P6093" t="s">
        <v>43</v>
      </c>
      <c r="Q6093" s="1">
        <v>45387</v>
      </c>
      <c r="S6093">
        <v>2024</v>
      </c>
      <c r="U6093" s="2">
        <f>IF(ISNUMBER(Starlink[[#This Row],[Launch_Date_ISO]]),Starlink[[#This Row],[Launch_Date_ISO]],DATEVALUE(Starlink[[#This Row],[Launch_Date_ISO]]))</f>
        <v>45387</v>
      </c>
      <c r="V6093" s="2" t="str">
        <f>IF(Starlink[[#This Row],[Decay_Date_ISO]]="","",IF(ISNUMBER(Starlink[[#This Row],[Decay_Date_ISO]]),Starlink[[#This Row],[Decay_Date_ISO]],DATEVALUE(Starlink[[#This Row],[Decay_Date_ISO]])))</f>
        <v/>
      </c>
    </row>
    <row r="6094" spans="1:22" x14ac:dyDescent="0.3">
      <c r="A6094" t="s">
        <v>26333</v>
      </c>
      <c r="B6094">
        <v>59400</v>
      </c>
      <c r="C6094" t="s">
        <v>26324</v>
      </c>
      <c r="D6094" t="s">
        <v>26334</v>
      </c>
      <c r="E6094" t="s">
        <v>26335</v>
      </c>
      <c r="F6094" t="s">
        <v>26336</v>
      </c>
      <c r="G6094" t="s">
        <v>25</v>
      </c>
      <c r="H6094" t="s">
        <v>26</v>
      </c>
      <c r="I6094" t="s">
        <v>26328</v>
      </c>
      <c r="J6094" t="s">
        <v>349</v>
      </c>
      <c r="K6094" t="s">
        <v>350</v>
      </c>
      <c r="L6094">
        <v>730</v>
      </c>
      <c r="M6094">
        <v>285</v>
      </c>
      <c r="N6094">
        <v>292</v>
      </c>
      <c r="O6094">
        <v>43.01</v>
      </c>
      <c r="P6094" t="s">
        <v>43</v>
      </c>
      <c r="Q6094" s="1">
        <v>45387</v>
      </c>
      <c r="S6094">
        <v>2024</v>
      </c>
      <c r="U6094" s="2">
        <f>IF(ISNUMBER(Starlink[[#This Row],[Launch_Date_ISO]]),Starlink[[#This Row],[Launch_Date_ISO]],DATEVALUE(Starlink[[#This Row],[Launch_Date_ISO]]))</f>
        <v>45387</v>
      </c>
      <c r="V6094" s="2" t="str">
        <f>IF(Starlink[[#This Row],[Decay_Date_ISO]]="","",IF(ISNUMBER(Starlink[[#This Row],[Decay_Date_ISO]]),Starlink[[#This Row],[Decay_Date_ISO]],DATEVALUE(Starlink[[#This Row],[Decay_Date_ISO]])))</f>
        <v/>
      </c>
    </row>
    <row r="6095" spans="1:22" x14ac:dyDescent="0.3">
      <c r="A6095" t="s">
        <v>26337</v>
      </c>
      <c r="B6095">
        <v>59401</v>
      </c>
      <c r="C6095" t="s">
        <v>26324</v>
      </c>
      <c r="D6095" t="s">
        <v>26338</v>
      </c>
      <c r="E6095" t="s">
        <v>26339</v>
      </c>
      <c r="F6095" t="s">
        <v>26340</v>
      </c>
      <c r="G6095" t="s">
        <v>25</v>
      </c>
      <c r="H6095" t="s">
        <v>26</v>
      </c>
      <c r="I6095" t="s">
        <v>26328</v>
      </c>
      <c r="J6095" t="s">
        <v>349</v>
      </c>
      <c r="K6095" t="s">
        <v>350</v>
      </c>
      <c r="L6095">
        <v>730</v>
      </c>
      <c r="M6095">
        <v>284</v>
      </c>
      <c r="N6095">
        <v>292</v>
      </c>
      <c r="O6095">
        <v>43.01</v>
      </c>
      <c r="P6095" t="s">
        <v>43</v>
      </c>
      <c r="Q6095" s="1">
        <v>45387</v>
      </c>
      <c r="S6095">
        <v>2024</v>
      </c>
      <c r="U6095" s="2">
        <f>IF(ISNUMBER(Starlink[[#This Row],[Launch_Date_ISO]]),Starlink[[#This Row],[Launch_Date_ISO]],DATEVALUE(Starlink[[#This Row],[Launch_Date_ISO]]))</f>
        <v>45387</v>
      </c>
      <c r="V6095" s="2" t="str">
        <f>IF(Starlink[[#This Row],[Decay_Date_ISO]]="","",IF(ISNUMBER(Starlink[[#This Row],[Decay_Date_ISO]]),Starlink[[#This Row],[Decay_Date_ISO]],DATEVALUE(Starlink[[#This Row],[Decay_Date_ISO]])))</f>
        <v/>
      </c>
    </row>
    <row r="6096" spans="1:22" x14ac:dyDescent="0.3">
      <c r="A6096" t="s">
        <v>26341</v>
      </c>
      <c r="B6096">
        <v>59402</v>
      </c>
      <c r="C6096" t="s">
        <v>26324</v>
      </c>
      <c r="D6096" t="s">
        <v>26342</v>
      </c>
      <c r="E6096" t="s">
        <v>26343</v>
      </c>
      <c r="F6096" t="s">
        <v>26344</v>
      </c>
      <c r="G6096" t="s">
        <v>25</v>
      </c>
      <c r="H6096" t="s">
        <v>26</v>
      </c>
      <c r="I6096" t="s">
        <v>26328</v>
      </c>
      <c r="J6096" t="s">
        <v>349</v>
      </c>
      <c r="K6096" t="s">
        <v>350</v>
      </c>
      <c r="L6096">
        <v>730</v>
      </c>
      <c r="M6096">
        <v>284</v>
      </c>
      <c r="N6096">
        <v>292</v>
      </c>
      <c r="O6096">
        <v>43.01</v>
      </c>
      <c r="P6096" t="s">
        <v>43</v>
      </c>
      <c r="Q6096" s="1">
        <v>45387</v>
      </c>
      <c r="S6096">
        <v>2024</v>
      </c>
      <c r="U6096" s="2">
        <f>IF(ISNUMBER(Starlink[[#This Row],[Launch_Date_ISO]]),Starlink[[#This Row],[Launch_Date_ISO]],DATEVALUE(Starlink[[#This Row],[Launch_Date_ISO]]))</f>
        <v>45387</v>
      </c>
      <c r="V6096" s="2" t="str">
        <f>IF(Starlink[[#This Row],[Decay_Date_ISO]]="","",IF(ISNUMBER(Starlink[[#This Row],[Decay_Date_ISO]]),Starlink[[#This Row],[Decay_Date_ISO]],DATEVALUE(Starlink[[#This Row],[Decay_Date_ISO]])))</f>
        <v/>
      </c>
    </row>
    <row r="6097" spans="1:22" x14ac:dyDescent="0.3">
      <c r="A6097" t="s">
        <v>26345</v>
      </c>
      <c r="B6097">
        <v>59403</v>
      </c>
      <c r="C6097" t="s">
        <v>26324</v>
      </c>
      <c r="D6097" t="s">
        <v>26346</v>
      </c>
      <c r="E6097" t="s">
        <v>26347</v>
      </c>
      <c r="F6097" t="s">
        <v>26348</v>
      </c>
      <c r="G6097" t="s">
        <v>25</v>
      </c>
      <c r="H6097" t="s">
        <v>26</v>
      </c>
      <c r="I6097" t="s">
        <v>26328</v>
      </c>
      <c r="J6097" t="s">
        <v>349</v>
      </c>
      <c r="K6097" t="s">
        <v>350</v>
      </c>
      <c r="L6097">
        <v>730</v>
      </c>
      <c r="M6097">
        <v>284</v>
      </c>
      <c r="N6097">
        <v>292</v>
      </c>
      <c r="O6097">
        <v>43.01</v>
      </c>
      <c r="P6097" t="s">
        <v>43</v>
      </c>
      <c r="Q6097" s="1">
        <v>45387</v>
      </c>
      <c r="S6097">
        <v>2024</v>
      </c>
      <c r="U6097" s="2">
        <f>IF(ISNUMBER(Starlink[[#This Row],[Launch_Date_ISO]]),Starlink[[#This Row],[Launch_Date_ISO]],DATEVALUE(Starlink[[#This Row],[Launch_Date_ISO]]))</f>
        <v>45387</v>
      </c>
      <c r="V6097" s="2" t="str">
        <f>IF(Starlink[[#This Row],[Decay_Date_ISO]]="","",IF(ISNUMBER(Starlink[[#This Row],[Decay_Date_ISO]]),Starlink[[#This Row],[Decay_Date_ISO]],DATEVALUE(Starlink[[#This Row],[Decay_Date_ISO]])))</f>
        <v/>
      </c>
    </row>
    <row r="6098" spans="1:22" x14ac:dyDescent="0.3">
      <c r="A6098" t="s">
        <v>26349</v>
      </c>
      <c r="B6098">
        <v>59404</v>
      </c>
      <c r="C6098" t="s">
        <v>26324</v>
      </c>
      <c r="D6098" t="s">
        <v>26350</v>
      </c>
      <c r="E6098" t="s">
        <v>26351</v>
      </c>
      <c r="F6098" t="s">
        <v>26352</v>
      </c>
      <c r="G6098" t="s">
        <v>25</v>
      </c>
      <c r="H6098" t="s">
        <v>26</v>
      </c>
      <c r="I6098" t="s">
        <v>26328</v>
      </c>
      <c r="J6098" t="s">
        <v>349</v>
      </c>
      <c r="K6098" t="s">
        <v>350</v>
      </c>
      <c r="L6098">
        <v>730</v>
      </c>
      <c r="M6098">
        <v>284</v>
      </c>
      <c r="N6098">
        <v>292</v>
      </c>
      <c r="O6098">
        <v>43.01</v>
      </c>
      <c r="P6098" t="s">
        <v>43</v>
      </c>
      <c r="Q6098" s="1">
        <v>45387</v>
      </c>
      <c r="S6098">
        <v>2024</v>
      </c>
      <c r="U6098" s="2">
        <f>IF(ISNUMBER(Starlink[[#This Row],[Launch_Date_ISO]]),Starlink[[#This Row],[Launch_Date_ISO]],DATEVALUE(Starlink[[#This Row],[Launch_Date_ISO]]))</f>
        <v>45387</v>
      </c>
      <c r="V6098" s="2" t="str">
        <f>IF(Starlink[[#This Row],[Decay_Date_ISO]]="","",IF(ISNUMBER(Starlink[[#This Row],[Decay_Date_ISO]]),Starlink[[#This Row],[Decay_Date_ISO]],DATEVALUE(Starlink[[#This Row],[Decay_Date_ISO]])))</f>
        <v/>
      </c>
    </row>
    <row r="6099" spans="1:22" x14ac:dyDescent="0.3">
      <c r="A6099" t="s">
        <v>26353</v>
      </c>
      <c r="B6099">
        <v>59405</v>
      </c>
      <c r="C6099" t="s">
        <v>26324</v>
      </c>
      <c r="D6099" t="s">
        <v>26354</v>
      </c>
      <c r="E6099" t="s">
        <v>26355</v>
      </c>
      <c r="F6099" t="s">
        <v>26356</v>
      </c>
      <c r="G6099" t="s">
        <v>25</v>
      </c>
      <c r="H6099" t="s">
        <v>26</v>
      </c>
      <c r="I6099" t="s">
        <v>26328</v>
      </c>
      <c r="J6099" t="s">
        <v>349</v>
      </c>
      <c r="K6099" t="s">
        <v>350</v>
      </c>
      <c r="L6099">
        <v>730</v>
      </c>
      <c r="M6099">
        <v>284</v>
      </c>
      <c r="N6099">
        <v>292</v>
      </c>
      <c r="O6099">
        <v>43.01</v>
      </c>
      <c r="P6099" t="s">
        <v>43</v>
      </c>
      <c r="Q6099" s="1">
        <v>45387</v>
      </c>
      <c r="S6099">
        <v>2024</v>
      </c>
      <c r="U6099" s="2">
        <f>IF(ISNUMBER(Starlink[[#This Row],[Launch_Date_ISO]]),Starlink[[#This Row],[Launch_Date_ISO]],DATEVALUE(Starlink[[#This Row],[Launch_Date_ISO]]))</f>
        <v>45387</v>
      </c>
      <c r="V6099" s="2" t="str">
        <f>IF(Starlink[[#This Row],[Decay_Date_ISO]]="","",IF(ISNUMBER(Starlink[[#This Row],[Decay_Date_ISO]]),Starlink[[#This Row],[Decay_Date_ISO]],DATEVALUE(Starlink[[#This Row],[Decay_Date_ISO]])))</f>
        <v/>
      </c>
    </row>
    <row r="6100" spans="1:22" x14ac:dyDescent="0.3">
      <c r="A6100" t="s">
        <v>26357</v>
      </c>
      <c r="B6100">
        <v>59406</v>
      </c>
      <c r="C6100" t="s">
        <v>26324</v>
      </c>
      <c r="D6100" t="s">
        <v>26358</v>
      </c>
      <c r="E6100" t="s">
        <v>26359</v>
      </c>
      <c r="F6100" t="s">
        <v>26360</v>
      </c>
      <c r="G6100" t="s">
        <v>25</v>
      </c>
      <c r="H6100" t="s">
        <v>26</v>
      </c>
      <c r="I6100" t="s">
        <v>26328</v>
      </c>
      <c r="J6100" t="s">
        <v>349</v>
      </c>
      <c r="K6100" t="s">
        <v>350</v>
      </c>
      <c r="L6100">
        <v>730</v>
      </c>
      <c r="M6100">
        <v>284</v>
      </c>
      <c r="N6100">
        <v>292</v>
      </c>
      <c r="O6100">
        <v>43.01</v>
      </c>
      <c r="P6100" t="s">
        <v>43</v>
      </c>
      <c r="Q6100" s="1">
        <v>45387</v>
      </c>
      <c r="S6100">
        <v>2024</v>
      </c>
      <c r="U6100" s="2">
        <f>IF(ISNUMBER(Starlink[[#This Row],[Launch_Date_ISO]]),Starlink[[#This Row],[Launch_Date_ISO]],DATEVALUE(Starlink[[#This Row],[Launch_Date_ISO]]))</f>
        <v>45387</v>
      </c>
      <c r="V6100" s="2" t="str">
        <f>IF(Starlink[[#This Row],[Decay_Date_ISO]]="","",IF(ISNUMBER(Starlink[[#This Row],[Decay_Date_ISO]]),Starlink[[#This Row],[Decay_Date_ISO]],DATEVALUE(Starlink[[#This Row],[Decay_Date_ISO]])))</f>
        <v/>
      </c>
    </row>
    <row r="6101" spans="1:22" x14ac:dyDescent="0.3">
      <c r="A6101" t="s">
        <v>26361</v>
      </c>
      <c r="B6101">
        <v>59407</v>
      </c>
      <c r="C6101" t="s">
        <v>26324</v>
      </c>
      <c r="D6101" t="s">
        <v>26362</v>
      </c>
      <c r="E6101" t="s">
        <v>26363</v>
      </c>
      <c r="F6101" t="s">
        <v>26364</v>
      </c>
      <c r="G6101" t="s">
        <v>25</v>
      </c>
      <c r="H6101" t="s">
        <v>26</v>
      </c>
      <c r="I6101" t="s">
        <v>26328</v>
      </c>
      <c r="J6101" t="s">
        <v>349</v>
      </c>
      <c r="K6101" t="s">
        <v>350</v>
      </c>
      <c r="L6101">
        <v>730</v>
      </c>
      <c r="M6101">
        <v>284</v>
      </c>
      <c r="N6101">
        <v>292</v>
      </c>
      <c r="O6101">
        <v>43.01</v>
      </c>
      <c r="P6101" t="s">
        <v>43</v>
      </c>
      <c r="Q6101" s="1">
        <v>45387</v>
      </c>
      <c r="S6101">
        <v>2024</v>
      </c>
      <c r="U6101" s="2">
        <f>IF(ISNUMBER(Starlink[[#This Row],[Launch_Date_ISO]]),Starlink[[#This Row],[Launch_Date_ISO]],DATEVALUE(Starlink[[#This Row],[Launch_Date_ISO]]))</f>
        <v>45387</v>
      </c>
      <c r="V6101" s="2" t="str">
        <f>IF(Starlink[[#This Row],[Decay_Date_ISO]]="","",IF(ISNUMBER(Starlink[[#This Row],[Decay_Date_ISO]]),Starlink[[#This Row],[Decay_Date_ISO]],DATEVALUE(Starlink[[#This Row],[Decay_Date_ISO]])))</f>
        <v/>
      </c>
    </row>
    <row r="6102" spans="1:22" x14ac:dyDescent="0.3">
      <c r="A6102" t="s">
        <v>26365</v>
      </c>
      <c r="B6102">
        <v>59408</v>
      </c>
      <c r="C6102" t="s">
        <v>26324</v>
      </c>
      <c r="D6102" t="s">
        <v>26366</v>
      </c>
      <c r="E6102" t="s">
        <v>26367</v>
      </c>
      <c r="F6102" t="s">
        <v>26368</v>
      </c>
      <c r="G6102" t="s">
        <v>25</v>
      </c>
      <c r="H6102" t="s">
        <v>26</v>
      </c>
      <c r="I6102" t="s">
        <v>26328</v>
      </c>
      <c r="J6102" t="s">
        <v>26369</v>
      </c>
      <c r="K6102" t="s">
        <v>29</v>
      </c>
      <c r="L6102">
        <v>730</v>
      </c>
      <c r="M6102">
        <v>284</v>
      </c>
      <c r="N6102">
        <v>292</v>
      </c>
      <c r="O6102">
        <v>43.01</v>
      </c>
      <c r="P6102" t="s">
        <v>43</v>
      </c>
      <c r="Q6102" s="1">
        <v>45387</v>
      </c>
      <c r="R6102" s="1">
        <v>45710</v>
      </c>
      <c r="S6102">
        <v>2024</v>
      </c>
      <c r="T6102">
        <v>2025</v>
      </c>
      <c r="U6102" s="2">
        <f>IF(ISNUMBER(Starlink[[#This Row],[Launch_Date_ISO]]),Starlink[[#This Row],[Launch_Date_ISO]],DATEVALUE(Starlink[[#This Row],[Launch_Date_ISO]]))</f>
        <v>45387</v>
      </c>
      <c r="V6102" s="2">
        <f>IF(Starlink[[#This Row],[Decay_Date_ISO]]="","",IF(ISNUMBER(Starlink[[#This Row],[Decay_Date_ISO]]),Starlink[[#This Row],[Decay_Date_ISO]],DATEVALUE(Starlink[[#This Row],[Decay_Date_ISO]])))</f>
        <v>45710</v>
      </c>
    </row>
    <row r="6103" spans="1:22" x14ac:dyDescent="0.3">
      <c r="A6103" t="s">
        <v>26370</v>
      </c>
      <c r="B6103">
        <v>59409</v>
      </c>
      <c r="C6103" t="s">
        <v>26324</v>
      </c>
      <c r="D6103" t="s">
        <v>26371</v>
      </c>
      <c r="E6103" t="s">
        <v>26372</v>
      </c>
      <c r="F6103" t="s">
        <v>26373</v>
      </c>
      <c r="G6103" t="s">
        <v>25</v>
      </c>
      <c r="H6103" t="s">
        <v>26</v>
      </c>
      <c r="I6103" t="s">
        <v>26328</v>
      </c>
      <c r="J6103" t="s">
        <v>349</v>
      </c>
      <c r="K6103" t="s">
        <v>350</v>
      </c>
      <c r="L6103">
        <v>730</v>
      </c>
      <c r="M6103">
        <v>284</v>
      </c>
      <c r="N6103">
        <v>292</v>
      </c>
      <c r="O6103">
        <v>43</v>
      </c>
      <c r="P6103" t="s">
        <v>43</v>
      </c>
      <c r="Q6103" s="1">
        <v>45387</v>
      </c>
      <c r="S6103">
        <v>2024</v>
      </c>
      <c r="U6103" s="2">
        <f>IF(ISNUMBER(Starlink[[#This Row],[Launch_Date_ISO]]),Starlink[[#This Row],[Launch_Date_ISO]],DATEVALUE(Starlink[[#This Row],[Launch_Date_ISO]]))</f>
        <v>45387</v>
      </c>
      <c r="V6103" s="2" t="str">
        <f>IF(Starlink[[#This Row],[Decay_Date_ISO]]="","",IF(ISNUMBER(Starlink[[#This Row],[Decay_Date_ISO]]),Starlink[[#This Row],[Decay_Date_ISO]],DATEVALUE(Starlink[[#This Row],[Decay_Date_ISO]])))</f>
        <v/>
      </c>
    </row>
    <row r="6104" spans="1:22" x14ac:dyDescent="0.3">
      <c r="A6104" t="s">
        <v>26374</v>
      </c>
      <c r="B6104">
        <v>59410</v>
      </c>
      <c r="C6104" t="s">
        <v>26324</v>
      </c>
      <c r="D6104" t="s">
        <v>26375</v>
      </c>
      <c r="E6104" t="s">
        <v>26376</v>
      </c>
      <c r="F6104" t="s">
        <v>26377</v>
      </c>
      <c r="G6104" t="s">
        <v>25</v>
      </c>
      <c r="H6104" t="s">
        <v>26</v>
      </c>
      <c r="I6104" t="s">
        <v>26328</v>
      </c>
      <c r="J6104" t="s">
        <v>349</v>
      </c>
      <c r="K6104" t="s">
        <v>350</v>
      </c>
      <c r="L6104">
        <v>730</v>
      </c>
      <c r="M6104">
        <v>284</v>
      </c>
      <c r="N6104">
        <v>292</v>
      </c>
      <c r="O6104">
        <v>43</v>
      </c>
      <c r="P6104" t="s">
        <v>43</v>
      </c>
      <c r="Q6104" s="1">
        <v>45387</v>
      </c>
      <c r="S6104">
        <v>2024</v>
      </c>
      <c r="U6104" s="2">
        <f>IF(ISNUMBER(Starlink[[#This Row],[Launch_Date_ISO]]),Starlink[[#This Row],[Launch_Date_ISO]],DATEVALUE(Starlink[[#This Row],[Launch_Date_ISO]]))</f>
        <v>45387</v>
      </c>
      <c r="V6104" s="2" t="str">
        <f>IF(Starlink[[#This Row],[Decay_Date_ISO]]="","",IF(ISNUMBER(Starlink[[#This Row],[Decay_Date_ISO]]),Starlink[[#This Row],[Decay_Date_ISO]],DATEVALUE(Starlink[[#This Row],[Decay_Date_ISO]])))</f>
        <v/>
      </c>
    </row>
    <row r="6105" spans="1:22" x14ac:dyDescent="0.3">
      <c r="A6105" t="s">
        <v>26378</v>
      </c>
      <c r="B6105">
        <v>59411</v>
      </c>
      <c r="C6105" t="s">
        <v>26324</v>
      </c>
      <c r="D6105" t="s">
        <v>26379</v>
      </c>
      <c r="E6105" t="s">
        <v>26380</v>
      </c>
      <c r="F6105" t="s">
        <v>26381</v>
      </c>
      <c r="G6105" t="s">
        <v>25</v>
      </c>
      <c r="H6105" t="s">
        <v>26</v>
      </c>
      <c r="I6105" t="s">
        <v>26328</v>
      </c>
      <c r="J6105" t="s">
        <v>349</v>
      </c>
      <c r="K6105" t="s">
        <v>350</v>
      </c>
      <c r="L6105">
        <v>730</v>
      </c>
      <c r="M6105">
        <v>284</v>
      </c>
      <c r="N6105">
        <v>292</v>
      </c>
      <c r="O6105">
        <v>43</v>
      </c>
      <c r="P6105" t="s">
        <v>43</v>
      </c>
      <c r="Q6105" s="1">
        <v>45387</v>
      </c>
      <c r="S6105">
        <v>2024</v>
      </c>
      <c r="U6105" s="2">
        <f>IF(ISNUMBER(Starlink[[#This Row],[Launch_Date_ISO]]),Starlink[[#This Row],[Launch_Date_ISO]],DATEVALUE(Starlink[[#This Row],[Launch_Date_ISO]]))</f>
        <v>45387</v>
      </c>
      <c r="V6105" s="2" t="str">
        <f>IF(Starlink[[#This Row],[Decay_Date_ISO]]="","",IF(ISNUMBER(Starlink[[#This Row],[Decay_Date_ISO]]),Starlink[[#This Row],[Decay_Date_ISO]],DATEVALUE(Starlink[[#This Row],[Decay_Date_ISO]])))</f>
        <v/>
      </c>
    </row>
    <row r="6106" spans="1:22" x14ac:dyDescent="0.3">
      <c r="A6106" t="s">
        <v>26382</v>
      </c>
      <c r="B6106">
        <v>59412</v>
      </c>
      <c r="C6106" t="s">
        <v>26324</v>
      </c>
      <c r="D6106" t="s">
        <v>26383</v>
      </c>
      <c r="E6106" t="s">
        <v>26384</v>
      </c>
      <c r="F6106" t="s">
        <v>26385</v>
      </c>
      <c r="G6106" t="s">
        <v>25</v>
      </c>
      <c r="H6106" t="s">
        <v>26</v>
      </c>
      <c r="I6106" t="s">
        <v>26328</v>
      </c>
      <c r="J6106" t="s">
        <v>349</v>
      </c>
      <c r="K6106" t="s">
        <v>350</v>
      </c>
      <c r="L6106">
        <v>730</v>
      </c>
      <c r="M6106">
        <v>284</v>
      </c>
      <c r="N6106">
        <v>292</v>
      </c>
      <c r="O6106">
        <v>43</v>
      </c>
      <c r="P6106" t="s">
        <v>43</v>
      </c>
      <c r="Q6106" s="1">
        <v>45387</v>
      </c>
      <c r="S6106">
        <v>2024</v>
      </c>
      <c r="U6106" s="2">
        <f>IF(ISNUMBER(Starlink[[#This Row],[Launch_Date_ISO]]),Starlink[[#This Row],[Launch_Date_ISO]],DATEVALUE(Starlink[[#This Row],[Launch_Date_ISO]]))</f>
        <v>45387</v>
      </c>
      <c r="V6106" s="2" t="str">
        <f>IF(Starlink[[#This Row],[Decay_Date_ISO]]="","",IF(ISNUMBER(Starlink[[#This Row],[Decay_Date_ISO]]),Starlink[[#This Row],[Decay_Date_ISO]],DATEVALUE(Starlink[[#This Row],[Decay_Date_ISO]])))</f>
        <v/>
      </c>
    </row>
    <row r="6107" spans="1:22" x14ac:dyDescent="0.3">
      <c r="A6107" t="s">
        <v>26386</v>
      </c>
      <c r="B6107">
        <v>59413</v>
      </c>
      <c r="C6107" t="s">
        <v>26324</v>
      </c>
      <c r="D6107" t="s">
        <v>26387</v>
      </c>
      <c r="E6107" t="s">
        <v>26388</v>
      </c>
      <c r="F6107" t="s">
        <v>26389</v>
      </c>
      <c r="G6107" t="s">
        <v>25</v>
      </c>
      <c r="H6107" t="s">
        <v>26</v>
      </c>
      <c r="I6107" t="s">
        <v>26328</v>
      </c>
      <c r="J6107" t="s">
        <v>349</v>
      </c>
      <c r="K6107" t="s">
        <v>350</v>
      </c>
      <c r="L6107">
        <v>730</v>
      </c>
      <c r="M6107">
        <v>284</v>
      </c>
      <c r="N6107">
        <v>292</v>
      </c>
      <c r="O6107">
        <v>43</v>
      </c>
      <c r="P6107" t="s">
        <v>43</v>
      </c>
      <c r="Q6107" s="1">
        <v>45387</v>
      </c>
      <c r="S6107">
        <v>2024</v>
      </c>
      <c r="U6107" s="2">
        <f>IF(ISNUMBER(Starlink[[#This Row],[Launch_Date_ISO]]),Starlink[[#This Row],[Launch_Date_ISO]],DATEVALUE(Starlink[[#This Row],[Launch_Date_ISO]]))</f>
        <v>45387</v>
      </c>
      <c r="V6107" s="2" t="str">
        <f>IF(Starlink[[#This Row],[Decay_Date_ISO]]="","",IF(ISNUMBER(Starlink[[#This Row],[Decay_Date_ISO]]),Starlink[[#This Row],[Decay_Date_ISO]],DATEVALUE(Starlink[[#This Row],[Decay_Date_ISO]])))</f>
        <v/>
      </c>
    </row>
    <row r="6108" spans="1:22" x14ac:dyDescent="0.3">
      <c r="A6108" t="s">
        <v>26390</v>
      </c>
      <c r="B6108">
        <v>59414</v>
      </c>
      <c r="C6108" t="s">
        <v>26324</v>
      </c>
      <c r="D6108" t="s">
        <v>26391</v>
      </c>
      <c r="E6108" t="s">
        <v>26392</v>
      </c>
      <c r="F6108" t="s">
        <v>26393</v>
      </c>
      <c r="G6108" t="s">
        <v>25</v>
      </c>
      <c r="H6108" t="s">
        <v>26</v>
      </c>
      <c r="I6108" t="s">
        <v>26328</v>
      </c>
      <c r="J6108" t="s">
        <v>349</v>
      </c>
      <c r="K6108" t="s">
        <v>350</v>
      </c>
      <c r="L6108">
        <v>730</v>
      </c>
      <c r="M6108">
        <v>284</v>
      </c>
      <c r="N6108">
        <v>292</v>
      </c>
      <c r="O6108">
        <v>43</v>
      </c>
      <c r="P6108" t="s">
        <v>43</v>
      </c>
      <c r="Q6108" s="1">
        <v>45387</v>
      </c>
      <c r="S6108">
        <v>2024</v>
      </c>
      <c r="U6108" s="2">
        <f>IF(ISNUMBER(Starlink[[#This Row],[Launch_Date_ISO]]),Starlink[[#This Row],[Launch_Date_ISO]],DATEVALUE(Starlink[[#This Row],[Launch_Date_ISO]]))</f>
        <v>45387</v>
      </c>
      <c r="V6108" s="2" t="str">
        <f>IF(Starlink[[#This Row],[Decay_Date_ISO]]="","",IF(ISNUMBER(Starlink[[#This Row],[Decay_Date_ISO]]),Starlink[[#This Row],[Decay_Date_ISO]],DATEVALUE(Starlink[[#This Row],[Decay_Date_ISO]])))</f>
        <v/>
      </c>
    </row>
    <row r="6109" spans="1:22" x14ac:dyDescent="0.3">
      <c r="A6109" t="s">
        <v>26394</v>
      </c>
      <c r="B6109">
        <v>59415</v>
      </c>
      <c r="C6109" t="s">
        <v>26324</v>
      </c>
      <c r="D6109" t="s">
        <v>26395</v>
      </c>
      <c r="E6109" t="s">
        <v>26396</v>
      </c>
      <c r="F6109" t="s">
        <v>26397</v>
      </c>
      <c r="G6109" t="s">
        <v>25</v>
      </c>
      <c r="H6109" t="s">
        <v>26</v>
      </c>
      <c r="I6109" t="s">
        <v>26328</v>
      </c>
      <c r="J6109" t="s">
        <v>349</v>
      </c>
      <c r="K6109" t="s">
        <v>350</v>
      </c>
      <c r="L6109">
        <v>730</v>
      </c>
      <c r="M6109">
        <v>284</v>
      </c>
      <c r="N6109">
        <v>292</v>
      </c>
      <c r="O6109">
        <v>43</v>
      </c>
      <c r="P6109" t="s">
        <v>43</v>
      </c>
      <c r="Q6109" s="1">
        <v>45387</v>
      </c>
      <c r="S6109">
        <v>2024</v>
      </c>
      <c r="U6109" s="2">
        <f>IF(ISNUMBER(Starlink[[#This Row],[Launch_Date_ISO]]),Starlink[[#This Row],[Launch_Date_ISO]],DATEVALUE(Starlink[[#This Row],[Launch_Date_ISO]]))</f>
        <v>45387</v>
      </c>
      <c r="V6109" s="2" t="str">
        <f>IF(Starlink[[#This Row],[Decay_Date_ISO]]="","",IF(ISNUMBER(Starlink[[#This Row],[Decay_Date_ISO]]),Starlink[[#This Row],[Decay_Date_ISO]],DATEVALUE(Starlink[[#This Row],[Decay_Date_ISO]])))</f>
        <v/>
      </c>
    </row>
    <row r="6110" spans="1:22" x14ac:dyDescent="0.3">
      <c r="A6110" t="s">
        <v>26398</v>
      </c>
      <c r="B6110">
        <v>59416</v>
      </c>
      <c r="C6110" t="s">
        <v>26324</v>
      </c>
      <c r="D6110" t="s">
        <v>26399</v>
      </c>
      <c r="E6110" t="s">
        <v>26400</v>
      </c>
      <c r="F6110" t="s">
        <v>26401</v>
      </c>
      <c r="G6110" t="s">
        <v>25</v>
      </c>
      <c r="H6110" t="s">
        <v>26</v>
      </c>
      <c r="I6110" t="s">
        <v>26328</v>
      </c>
      <c r="J6110" t="s">
        <v>349</v>
      </c>
      <c r="K6110" t="s">
        <v>350</v>
      </c>
      <c r="L6110">
        <v>730</v>
      </c>
      <c r="M6110">
        <v>284</v>
      </c>
      <c r="N6110">
        <v>292</v>
      </c>
      <c r="O6110">
        <v>43</v>
      </c>
      <c r="P6110" t="s">
        <v>43</v>
      </c>
      <c r="Q6110" s="1">
        <v>45387</v>
      </c>
      <c r="S6110">
        <v>2024</v>
      </c>
      <c r="U6110" s="2">
        <f>IF(ISNUMBER(Starlink[[#This Row],[Launch_Date_ISO]]),Starlink[[#This Row],[Launch_Date_ISO]],DATEVALUE(Starlink[[#This Row],[Launch_Date_ISO]]))</f>
        <v>45387</v>
      </c>
      <c r="V6110" s="2" t="str">
        <f>IF(Starlink[[#This Row],[Decay_Date_ISO]]="","",IF(ISNUMBER(Starlink[[#This Row],[Decay_Date_ISO]]),Starlink[[#This Row],[Decay_Date_ISO]],DATEVALUE(Starlink[[#This Row],[Decay_Date_ISO]])))</f>
        <v/>
      </c>
    </row>
    <row r="6111" spans="1:22" x14ac:dyDescent="0.3">
      <c r="A6111" t="s">
        <v>26402</v>
      </c>
      <c r="B6111">
        <v>59417</v>
      </c>
      <c r="C6111" t="s">
        <v>26324</v>
      </c>
      <c r="D6111" t="s">
        <v>26403</v>
      </c>
      <c r="E6111" t="s">
        <v>26404</v>
      </c>
      <c r="F6111" t="s">
        <v>26405</v>
      </c>
      <c r="G6111" t="s">
        <v>25</v>
      </c>
      <c r="H6111" t="s">
        <v>26</v>
      </c>
      <c r="I6111" t="s">
        <v>26328</v>
      </c>
      <c r="J6111" t="s">
        <v>349</v>
      </c>
      <c r="K6111" t="s">
        <v>350</v>
      </c>
      <c r="L6111">
        <v>730</v>
      </c>
      <c r="M6111">
        <v>284</v>
      </c>
      <c r="N6111">
        <v>292</v>
      </c>
      <c r="O6111">
        <v>43</v>
      </c>
      <c r="P6111" t="s">
        <v>43</v>
      </c>
      <c r="Q6111" s="1">
        <v>45387</v>
      </c>
      <c r="S6111">
        <v>2024</v>
      </c>
      <c r="U6111" s="2">
        <f>IF(ISNUMBER(Starlink[[#This Row],[Launch_Date_ISO]]),Starlink[[#This Row],[Launch_Date_ISO]],DATEVALUE(Starlink[[#This Row],[Launch_Date_ISO]]))</f>
        <v>45387</v>
      </c>
      <c r="V6111" s="2" t="str">
        <f>IF(Starlink[[#This Row],[Decay_Date_ISO]]="","",IF(ISNUMBER(Starlink[[#This Row],[Decay_Date_ISO]]),Starlink[[#This Row],[Decay_Date_ISO]],DATEVALUE(Starlink[[#This Row],[Decay_Date_ISO]])))</f>
        <v/>
      </c>
    </row>
    <row r="6112" spans="1:22" x14ac:dyDescent="0.3">
      <c r="A6112" t="s">
        <v>26406</v>
      </c>
      <c r="B6112">
        <v>59418</v>
      </c>
      <c r="C6112" t="s">
        <v>26324</v>
      </c>
      <c r="D6112" t="s">
        <v>26407</v>
      </c>
      <c r="E6112" t="s">
        <v>26408</v>
      </c>
      <c r="F6112" t="s">
        <v>26409</v>
      </c>
      <c r="G6112" t="s">
        <v>25</v>
      </c>
      <c r="H6112" t="s">
        <v>26</v>
      </c>
      <c r="I6112" t="s">
        <v>26328</v>
      </c>
      <c r="J6112" t="s">
        <v>349</v>
      </c>
      <c r="K6112" t="s">
        <v>350</v>
      </c>
      <c r="L6112">
        <v>730</v>
      </c>
      <c r="M6112">
        <v>284</v>
      </c>
      <c r="N6112">
        <v>292</v>
      </c>
      <c r="O6112">
        <v>43</v>
      </c>
      <c r="P6112" t="s">
        <v>43</v>
      </c>
      <c r="Q6112" s="1">
        <v>45387</v>
      </c>
      <c r="S6112">
        <v>2024</v>
      </c>
      <c r="U6112" s="2">
        <f>IF(ISNUMBER(Starlink[[#This Row],[Launch_Date_ISO]]),Starlink[[#This Row],[Launch_Date_ISO]],DATEVALUE(Starlink[[#This Row],[Launch_Date_ISO]]))</f>
        <v>45387</v>
      </c>
      <c r="V6112" s="2" t="str">
        <f>IF(Starlink[[#This Row],[Decay_Date_ISO]]="","",IF(ISNUMBER(Starlink[[#This Row],[Decay_Date_ISO]]),Starlink[[#This Row],[Decay_Date_ISO]],DATEVALUE(Starlink[[#This Row],[Decay_Date_ISO]])))</f>
        <v/>
      </c>
    </row>
    <row r="6113" spans="1:22" x14ac:dyDescent="0.3">
      <c r="A6113" t="s">
        <v>26410</v>
      </c>
      <c r="B6113">
        <v>59419</v>
      </c>
      <c r="C6113" t="s">
        <v>26324</v>
      </c>
      <c r="D6113" t="s">
        <v>26411</v>
      </c>
      <c r="E6113" t="s">
        <v>26412</v>
      </c>
      <c r="F6113" t="s">
        <v>26413</v>
      </c>
      <c r="G6113" t="s">
        <v>25</v>
      </c>
      <c r="H6113" t="s">
        <v>26</v>
      </c>
      <c r="I6113" t="s">
        <v>26328</v>
      </c>
      <c r="J6113" t="s">
        <v>349</v>
      </c>
      <c r="K6113" t="s">
        <v>350</v>
      </c>
      <c r="L6113">
        <v>730</v>
      </c>
      <c r="M6113">
        <v>284</v>
      </c>
      <c r="N6113">
        <v>292</v>
      </c>
      <c r="O6113">
        <v>43</v>
      </c>
      <c r="P6113" t="s">
        <v>43</v>
      </c>
      <c r="Q6113" s="1">
        <v>45387</v>
      </c>
      <c r="S6113">
        <v>2024</v>
      </c>
      <c r="U6113" s="2">
        <f>IF(ISNUMBER(Starlink[[#This Row],[Launch_Date_ISO]]),Starlink[[#This Row],[Launch_Date_ISO]],DATEVALUE(Starlink[[#This Row],[Launch_Date_ISO]]))</f>
        <v>45387</v>
      </c>
      <c r="V6113" s="2" t="str">
        <f>IF(Starlink[[#This Row],[Decay_Date_ISO]]="","",IF(ISNUMBER(Starlink[[#This Row],[Decay_Date_ISO]]),Starlink[[#This Row],[Decay_Date_ISO]],DATEVALUE(Starlink[[#This Row],[Decay_Date_ISO]])))</f>
        <v/>
      </c>
    </row>
    <row r="6114" spans="1:22" x14ac:dyDescent="0.3">
      <c r="A6114" t="s">
        <v>26414</v>
      </c>
      <c r="B6114">
        <v>59420</v>
      </c>
      <c r="C6114" t="s">
        <v>26324</v>
      </c>
      <c r="D6114" t="s">
        <v>26415</v>
      </c>
      <c r="E6114" t="s">
        <v>26416</v>
      </c>
      <c r="F6114" t="s">
        <v>26417</v>
      </c>
      <c r="G6114" t="s">
        <v>25</v>
      </c>
      <c r="H6114" t="s">
        <v>26</v>
      </c>
      <c r="I6114" t="s">
        <v>26328</v>
      </c>
      <c r="J6114" t="s">
        <v>349</v>
      </c>
      <c r="K6114" t="s">
        <v>350</v>
      </c>
      <c r="L6114">
        <v>730</v>
      </c>
      <c r="M6114">
        <v>284</v>
      </c>
      <c r="N6114">
        <v>292</v>
      </c>
      <c r="O6114">
        <v>43</v>
      </c>
      <c r="P6114" t="s">
        <v>43</v>
      </c>
      <c r="Q6114" s="1">
        <v>45387</v>
      </c>
      <c r="S6114">
        <v>2024</v>
      </c>
      <c r="U6114" s="2">
        <f>IF(ISNUMBER(Starlink[[#This Row],[Launch_Date_ISO]]),Starlink[[#This Row],[Launch_Date_ISO]],DATEVALUE(Starlink[[#This Row],[Launch_Date_ISO]]))</f>
        <v>45387</v>
      </c>
      <c r="V6114" s="2" t="str">
        <f>IF(Starlink[[#This Row],[Decay_Date_ISO]]="","",IF(ISNUMBER(Starlink[[#This Row],[Decay_Date_ISO]]),Starlink[[#This Row],[Decay_Date_ISO]],DATEVALUE(Starlink[[#This Row],[Decay_Date_ISO]])))</f>
        <v/>
      </c>
    </row>
    <row r="6115" spans="1:22" x14ac:dyDescent="0.3">
      <c r="A6115" t="s">
        <v>26418</v>
      </c>
      <c r="B6115">
        <v>59421</v>
      </c>
      <c r="C6115" t="s">
        <v>26419</v>
      </c>
      <c r="D6115" t="s">
        <v>26420</v>
      </c>
      <c r="E6115" t="s">
        <v>26421</v>
      </c>
      <c r="F6115" t="s">
        <v>26422</v>
      </c>
      <c r="G6115" t="s">
        <v>25</v>
      </c>
      <c r="H6115" t="s">
        <v>26</v>
      </c>
      <c r="I6115" t="s">
        <v>26423</v>
      </c>
      <c r="J6115" t="s">
        <v>349</v>
      </c>
      <c r="K6115" t="s">
        <v>350</v>
      </c>
      <c r="L6115">
        <v>960</v>
      </c>
      <c r="M6115">
        <v>336</v>
      </c>
      <c r="N6115">
        <v>344</v>
      </c>
      <c r="O6115">
        <v>53.18</v>
      </c>
      <c r="P6115" t="s">
        <v>43</v>
      </c>
      <c r="Q6115" s="1">
        <v>45389</v>
      </c>
      <c r="S6115">
        <v>2024</v>
      </c>
      <c r="U6115" s="2">
        <f>IF(ISNUMBER(Starlink[[#This Row],[Launch_Date_ISO]]),Starlink[[#This Row],[Launch_Date_ISO]],DATEVALUE(Starlink[[#This Row],[Launch_Date_ISO]]))</f>
        <v>45389</v>
      </c>
      <c r="V6115" s="2" t="str">
        <f>IF(Starlink[[#This Row],[Decay_Date_ISO]]="","",IF(ISNUMBER(Starlink[[#This Row],[Decay_Date_ISO]]),Starlink[[#This Row],[Decay_Date_ISO]],DATEVALUE(Starlink[[#This Row],[Decay_Date_ISO]])))</f>
        <v/>
      </c>
    </row>
    <row r="6116" spans="1:22" x14ac:dyDescent="0.3">
      <c r="A6116" t="s">
        <v>26424</v>
      </c>
      <c r="B6116">
        <v>59422</v>
      </c>
      <c r="C6116" t="s">
        <v>26419</v>
      </c>
      <c r="D6116" t="s">
        <v>26425</v>
      </c>
      <c r="E6116" t="s">
        <v>26426</v>
      </c>
      <c r="F6116" t="s">
        <v>26427</v>
      </c>
      <c r="G6116" t="s">
        <v>25</v>
      </c>
      <c r="H6116" t="s">
        <v>26</v>
      </c>
      <c r="I6116" t="s">
        <v>26423</v>
      </c>
      <c r="J6116" t="s">
        <v>349</v>
      </c>
      <c r="K6116" t="s">
        <v>350</v>
      </c>
      <c r="L6116">
        <v>960</v>
      </c>
      <c r="M6116">
        <v>336</v>
      </c>
      <c r="N6116">
        <v>344</v>
      </c>
      <c r="O6116">
        <v>53.18</v>
      </c>
      <c r="P6116" t="s">
        <v>43</v>
      </c>
      <c r="Q6116" s="1">
        <v>45389</v>
      </c>
      <c r="S6116">
        <v>2024</v>
      </c>
      <c r="U6116" s="2">
        <f>IF(ISNUMBER(Starlink[[#This Row],[Launch_Date_ISO]]),Starlink[[#This Row],[Launch_Date_ISO]],DATEVALUE(Starlink[[#This Row],[Launch_Date_ISO]]))</f>
        <v>45389</v>
      </c>
      <c r="V6116" s="2" t="str">
        <f>IF(Starlink[[#This Row],[Decay_Date_ISO]]="","",IF(ISNUMBER(Starlink[[#This Row],[Decay_Date_ISO]]),Starlink[[#This Row],[Decay_Date_ISO]],DATEVALUE(Starlink[[#This Row],[Decay_Date_ISO]])))</f>
        <v/>
      </c>
    </row>
    <row r="6117" spans="1:22" x14ac:dyDescent="0.3">
      <c r="A6117" t="s">
        <v>26428</v>
      </c>
      <c r="B6117">
        <v>59423</v>
      </c>
      <c r="C6117" t="s">
        <v>26419</v>
      </c>
      <c r="D6117" t="s">
        <v>26429</v>
      </c>
      <c r="E6117" t="s">
        <v>26430</v>
      </c>
      <c r="F6117" t="s">
        <v>26431</v>
      </c>
      <c r="G6117" t="s">
        <v>25</v>
      </c>
      <c r="H6117" t="s">
        <v>26</v>
      </c>
      <c r="I6117" t="s">
        <v>26423</v>
      </c>
      <c r="J6117" t="s">
        <v>349</v>
      </c>
      <c r="K6117" t="s">
        <v>350</v>
      </c>
      <c r="L6117">
        <v>960</v>
      </c>
      <c r="M6117">
        <v>336</v>
      </c>
      <c r="N6117">
        <v>344</v>
      </c>
      <c r="O6117">
        <v>53.18</v>
      </c>
      <c r="P6117" t="s">
        <v>43</v>
      </c>
      <c r="Q6117" s="1">
        <v>45389</v>
      </c>
      <c r="S6117">
        <v>2024</v>
      </c>
      <c r="U6117" s="2">
        <f>IF(ISNUMBER(Starlink[[#This Row],[Launch_Date_ISO]]),Starlink[[#This Row],[Launch_Date_ISO]],DATEVALUE(Starlink[[#This Row],[Launch_Date_ISO]]))</f>
        <v>45389</v>
      </c>
      <c r="V6117" s="2" t="str">
        <f>IF(Starlink[[#This Row],[Decay_Date_ISO]]="","",IF(ISNUMBER(Starlink[[#This Row],[Decay_Date_ISO]]),Starlink[[#This Row],[Decay_Date_ISO]],DATEVALUE(Starlink[[#This Row],[Decay_Date_ISO]])))</f>
        <v/>
      </c>
    </row>
    <row r="6118" spans="1:22" x14ac:dyDescent="0.3">
      <c r="A6118" t="s">
        <v>26432</v>
      </c>
      <c r="B6118">
        <v>59424</v>
      </c>
      <c r="C6118" t="s">
        <v>26419</v>
      </c>
      <c r="D6118" t="s">
        <v>26433</v>
      </c>
      <c r="E6118" t="s">
        <v>26434</v>
      </c>
      <c r="F6118" t="s">
        <v>26435</v>
      </c>
      <c r="G6118" t="s">
        <v>25</v>
      </c>
      <c r="H6118" t="s">
        <v>26</v>
      </c>
      <c r="I6118" t="s">
        <v>26423</v>
      </c>
      <c r="J6118" t="s">
        <v>349</v>
      </c>
      <c r="K6118" t="s">
        <v>350</v>
      </c>
      <c r="L6118">
        <v>960</v>
      </c>
      <c r="M6118">
        <v>336</v>
      </c>
      <c r="N6118">
        <v>344</v>
      </c>
      <c r="O6118">
        <v>53.18</v>
      </c>
      <c r="P6118" t="s">
        <v>43</v>
      </c>
      <c r="Q6118" s="1">
        <v>45389</v>
      </c>
      <c r="S6118">
        <v>2024</v>
      </c>
      <c r="U6118" s="2">
        <f>IF(ISNUMBER(Starlink[[#This Row],[Launch_Date_ISO]]),Starlink[[#This Row],[Launch_Date_ISO]],DATEVALUE(Starlink[[#This Row],[Launch_Date_ISO]]))</f>
        <v>45389</v>
      </c>
      <c r="V6118" s="2" t="str">
        <f>IF(Starlink[[#This Row],[Decay_Date_ISO]]="","",IF(ISNUMBER(Starlink[[#This Row],[Decay_Date_ISO]]),Starlink[[#This Row],[Decay_Date_ISO]],DATEVALUE(Starlink[[#This Row],[Decay_Date_ISO]])))</f>
        <v/>
      </c>
    </row>
    <row r="6119" spans="1:22" x14ac:dyDescent="0.3">
      <c r="A6119" t="s">
        <v>26436</v>
      </c>
      <c r="B6119">
        <v>59425</v>
      </c>
      <c r="C6119" t="s">
        <v>26419</v>
      </c>
      <c r="D6119" t="s">
        <v>26437</v>
      </c>
      <c r="E6119" t="s">
        <v>26438</v>
      </c>
      <c r="F6119" t="s">
        <v>26439</v>
      </c>
      <c r="G6119" t="s">
        <v>25</v>
      </c>
      <c r="H6119" t="s">
        <v>26</v>
      </c>
      <c r="I6119" t="s">
        <v>26423</v>
      </c>
      <c r="J6119" t="s">
        <v>349</v>
      </c>
      <c r="K6119" t="s">
        <v>350</v>
      </c>
      <c r="L6119">
        <v>960</v>
      </c>
      <c r="M6119">
        <v>336</v>
      </c>
      <c r="N6119">
        <v>344</v>
      </c>
      <c r="O6119">
        <v>53.18</v>
      </c>
      <c r="P6119" t="s">
        <v>43</v>
      </c>
      <c r="Q6119" s="1">
        <v>45389</v>
      </c>
      <c r="S6119">
        <v>2024</v>
      </c>
      <c r="U6119" s="2">
        <f>IF(ISNUMBER(Starlink[[#This Row],[Launch_Date_ISO]]),Starlink[[#This Row],[Launch_Date_ISO]],DATEVALUE(Starlink[[#This Row],[Launch_Date_ISO]]))</f>
        <v>45389</v>
      </c>
      <c r="V6119" s="2" t="str">
        <f>IF(Starlink[[#This Row],[Decay_Date_ISO]]="","",IF(ISNUMBER(Starlink[[#This Row],[Decay_Date_ISO]]),Starlink[[#This Row],[Decay_Date_ISO]],DATEVALUE(Starlink[[#This Row],[Decay_Date_ISO]])))</f>
        <v/>
      </c>
    </row>
    <row r="6120" spans="1:22" x14ac:dyDescent="0.3">
      <c r="A6120" t="s">
        <v>26440</v>
      </c>
      <c r="B6120">
        <v>59426</v>
      </c>
      <c r="C6120" t="s">
        <v>26419</v>
      </c>
      <c r="D6120" t="s">
        <v>26441</v>
      </c>
      <c r="E6120" t="s">
        <v>26442</v>
      </c>
      <c r="F6120" t="s">
        <v>26443</v>
      </c>
      <c r="G6120" t="s">
        <v>25</v>
      </c>
      <c r="H6120" t="s">
        <v>26</v>
      </c>
      <c r="I6120" t="s">
        <v>26423</v>
      </c>
      <c r="J6120" t="s">
        <v>349</v>
      </c>
      <c r="K6120" t="s">
        <v>350</v>
      </c>
      <c r="L6120">
        <v>960</v>
      </c>
      <c r="M6120">
        <v>336</v>
      </c>
      <c r="N6120">
        <v>344</v>
      </c>
      <c r="O6120">
        <v>53.18</v>
      </c>
      <c r="P6120" t="s">
        <v>43</v>
      </c>
      <c r="Q6120" s="1">
        <v>45389</v>
      </c>
      <c r="S6120">
        <v>2024</v>
      </c>
      <c r="U6120" s="2">
        <f>IF(ISNUMBER(Starlink[[#This Row],[Launch_Date_ISO]]),Starlink[[#This Row],[Launch_Date_ISO]],DATEVALUE(Starlink[[#This Row],[Launch_Date_ISO]]))</f>
        <v>45389</v>
      </c>
      <c r="V6120" s="2" t="str">
        <f>IF(Starlink[[#This Row],[Decay_Date_ISO]]="","",IF(ISNUMBER(Starlink[[#This Row],[Decay_Date_ISO]]),Starlink[[#This Row],[Decay_Date_ISO]],DATEVALUE(Starlink[[#This Row],[Decay_Date_ISO]])))</f>
        <v/>
      </c>
    </row>
    <row r="6121" spans="1:22" x14ac:dyDescent="0.3">
      <c r="A6121" t="s">
        <v>26444</v>
      </c>
      <c r="B6121">
        <v>59427</v>
      </c>
      <c r="C6121" t="s">
        <v>26419</v>
      </c>
      <c r="D6121" t="s">
        <v>26445</v>
      </c>
      <c r="E6121" t="s">
        <v>26446</v>
      </c>
      <c r="F6121" t="s">
        <v>26447</v>
      </c>
      <c r="G6121" t="s">
        <v>25</v>
      </c>
      <c r="H6121" t="s">
        <v>26</v>
      </c>
      <c r="I6121" t="s">
        <v>26423</v>
      </c>
      <c r="J6121" t="s">
        <v>349</v>
      </c>
      <c r="K6121" t="s">
        <v>350</v>
      </c>
      <c r="L6121">
        <v>730</v>
      </c>
      <c r="M6121">
        <v>336</v>
      </c>
      <c r="N6121">
        <v>344</v>
      </c>
      <c r="O6121">
        <v>53.18</v>
      </c>
      <c r="P6121" t="s">
        <v>43</v>
      </c>
      <c r="Q6121" s="1">
        <v>45389</v>
      </c>
      <c r="S6121">
        <v>2024</v>
      </c>
      <c r="U6121" s="2">
        <f>IF(ISNUMBER(Starlink[[#This Row],[Launch_Date_ISO]]),Starlink[[#This Row],[Launch_Date_ISO]],DATEVALUE(Starlink[[#This Row],[Launch_Date_ISO]]))</f>
        <v>45389</v>
      </c>
      <c r="V6121" s="2" t="str">
        <f>IF(Starlink[[#This Row],[Decay_Date_ISO]]="","",IF(ISNUMBER(Starlink[[#This Row],[Decay_Date_ISO]]),Starlink[[#This Row],[Decay_Date_ISO]],DATEVALUE(Starlink[[#This Row],[Decay_Date_ISO]])))</f>
        <v/>
      </c>
    </row>
    <row r="6122" spans="1:22" x14ac:dyDescent="0.3">
      <c r="A6122" t="s">
        <v>26448</v>
      </c>
      <c r="B6122">
        <v>59428</v>
      </c>
      <c r="C6122" t="s">
        <v>26419</v>
      </c>
      <c r="D6122" t="s">
        <v>26449</v>
      </c>
      <c r="E6122" t="s">
        <v>26450</v>
      </c>
      <c r="F6122" t="s">
        <v>26451</v>
      </c>
      <c r="G6122" t="s">
        <v>25</v>
      </c>
      <c r="H6122" t="s">
        <v>26</v>
      </c>
      <c r="I6122" t="s">
        <v>26423</v>
      </c>
      <c r="J6122" t="s">
        <v>26452</v>
      </c>
      <c r="K6122" t="s">
        <v>29</v>
      </c>
      <c r="L6122">
        <v>730</v>
      </c>
      <c r="M6122">
        <v>336</v>
      </c>
      <c r="N6122">
        <v>344</v>
      </c>
      <c r="O6122">
        <v>53.18</v>
      </c>
      <c r="P6122" t="s">
        <v>43</v>
      </c>
      <c r="Q6122" s="1">
        <v>45389</v>
      </c>
      <c r="R6122" s="1">
        <v>45560</v>
      </c>
      <c r="S6122">
        <v>2024</v>
      </c>
      <c r="T6122">
        <v>2024</v>
      </c>
      <c r="U6122" s="2">
        <f>IF(ISNUMBER(Starlink[[#This Row],[Launch_Date_ISO]]),Starlink[[#This Row],[Launch_Date_ISO]],DATEVALUE(Starlink[[#This Row],[Launch_Date_ISO]]))</f>
        <v>45389</v>
      </c>
      <c r="V6122" s="2">
        <f>IF(Starlink[[#This Row],[Decay_Date_ISO]]="","",IF(ISNUMBER(Starlink[[#This Row],[Decay_Date_ISO]]),Starlink[[#This Row],[Decay_Date_ISO]],DATEVALUE(Starlink[[#This Row],[Decay_Date_ISO]])))</f>
        <v>45560</v>
      </c>
    </row>
    <row r="6123" spans="1:22" x14ac:dyDescent="0.3">
      <c r="A6123" t="s">
        <v>26453</v>
      </c>
      <c r="B6123">
        <v>59429</v>
      </c>
      <c r="C6123" t="s">
        <v>26419</v>
      </c>
      <c r="D6123" t="s">
        <v>26454</v>
      </c>
      <c r="E6123" t="s">
        <v>26455</v>
      </c>
      <c r="F6123" t="s">
        <v>26456</v>
      </c>
      <c r="G6123" t="s">
        <v>25</v>
      </c>
      <c r="H6123" t="s">
        <v>26</v>
      </c>
      <c r="I6123" t="s">
        <v>26423</v>
      </c>
      <c r="J6123" t="s">
        <v>349</v>
      </c>
      <c r="K6123" t="s">
        <v>350</v>
      </c>
      <c r="L6123">
        <v>730</v>
      </c>
      <c r="M6123">
        <v>336</v>
      </c>
      <c r="N6123">
        <v>344</v>
      </c>
      <c r="O6123">
        <v>53.18</v>
      </c>
      <c r="P6123" t="s">
        <v>43</v>
      </c>
      <c r="Q6123" s="1">
        <v>45389</v>
      </c>
      <c r="S6123">
        <v>2024</v>
      </c>
      <c r="U6123" s="2">
        <f>IF(ISNUMBER(Starlink[[#This Row],[Launch_Date_ISO]]),Starlink[[#This Row],[Launch_Date_ISO]],DATEVALUE(Starlink[[#This Row],[Launch_Date_ISO]]))</f>
        <v>45389</v>
      </c>
      <c r="V6123" s="2" t="str">
        <f>IF(Starlink[[#This Row],[Decay_Date_ISO]]="","",IF(ISNUMBER(Starlink[[#This Row],[Decay_Date_ISO]]),Starlink[[#This Row],[Decay_Date_ISO]],DATEVALUE(Starlink[[#This Row],[Decay_Date_ISO]])))</f>
        <v/>
      </c>
    </row>
    <row r="6124" spans="1:22" x14ac:dyDescent="0.3">
      <c r="A6124" t="s">
        <v>26457</v>
      </c>
      <c r="B6124">
        <v>59430</v>
      </c>
      <c r="C6124" t="s">
        <v>26419</v>
      </c>
      <c r="D6124" t="s">
        <v>26458</v>
      </c>
      <c r="E6124" t="s">
        <v>26459</v>
      </c>
      <c r="F6124" t="s">
        <v>26460</v>
      </c>
      <c r="G6124" t="s">
        <v>25</v>
      </c>
      <c r="H6124" t="s">
        <v>26</v>
      </c>
      <c r="I6124" t="s">
        <v>26423</v>
      </c>
      <c r="J6124" t="s">
        <v>349</v>
      </c>
      <c r="K6124" t="s">
        <v>350</v>
      </c>
      <c r="L6124">
        <v>730</v>
      </c>
      <c r="M6124">
        <v>336</v>
      </c>
      <c r="N6124">
        <v>344</v>
      </c>
      <c r="O6124">
        <v>53.18</v>
      </c>
      <c r="P6124" t="s">
        <v>43</v>
      </c>
      <c r="Q6124" s="1">
        <v>45389</v>
      </c>
      <c r="S6124">
        <v>2024</v>
      </c>
      <c r="U6124" s="2">
        <f>IF(ISNUMBER(Starlink[[#This Row],[Launch_Date_ISO]]),Starlink[[#This Row],[Launch_Date_ISO]],DATEVALUE(Starlink[[#This Row],[Launch_Date_ISO]]))</f>
        <v>45389</v>
      </c>
      <c r="V6124" s="2" t="str">
        <f>IF(Starlink[[#This Row],[Decay_Date_ISO]]="","",IF(ISNUMBER(Starlink[[#This Row],[Decay_Date_ISO]]),Starlink[[#This Row],[Decay_Date_ISO]],DATEVALUE(Starlink[[#This Row],[Decay_Date_ISO]])))</f>
        <v/>
      </c>
    </row>
    <row r="6125" spans="1:22" x14ac:dyDescent="0.3">
      <c r="A6125" t="s">
        <v>26461</v>
      </c>
      <c r="B6125">
        <v>59431</v>
      </c>
      <c r="C6125" t="s">
        <v>26419</v>
      </c>
      <c r="D6125" t="s">
        <v>26462</v>
      </c>
      <c r="E6125" t="s">
        <v>26463</v>
      </c>
      <c r="F6125" t="s">
        <v>26464</v>
      </c>
      <c r="G6125" t="s">
        <v>25</v>
      </c>
      <c r="H6125" t="s">
        <v>26</v>
      </c>
      <c r="I6125" t="s">
        <v>26423</v>
      </c>
      <c r="J6125" t="s">
        <v>349</v>
      </c>
      <c r="K6125" t="s">
        <v>350</v>
      </c>
      <c r="L6125">
        <v>730</v>
      </c>
      <c r="M6125">
        <v>336</v>
      </c>
      <c r="N6125">
        <v>344</v>
      </c>
      <c r="O6125">
        <v>53.18</v>
      </c>
      <c r="P6125" t="s">
        <v>43</v>
      </c>
      <c r="Q6125" s="1">
        <v>45389</v>
      </c>
      <c r="S6125">
        <v>2024</v>
      </c>
      <c r="U6125" s="2">
        <f>IF(ISNUMBER(Starlink[[#This Row],[Launch_Date_ISO]]),Starlink[[#This Row],[Launch_Date_ISO]],DATEVALUE(Starlink[[#This Row],[Launch_Date_ISO]]))</f>
        <v>45389</v>
      </c>
      <c r="V6125" s="2" t="str">
        <f>IF(Starlink[[#This Row],[Decay_Date_ISO]]="","",IF(ISNUMBER(Starlink[[#This Row],[Decay_Date_ISO]]),Starlink[[#This Row],[Decay_Date_ISO]],DATEVALUE(Starlink[[#This Row],[Decay_Date_ISO]])))</f>
        <v/>
      </c>
    </row>
    <row r="6126" spans="1:22" x14ac:dyDescent="0.3">
      <c r="A6126" t="s">
        <v>26465</v>
      </c>
      <c r="B6126">
        <v>59432</v>
      </c>
      <c r="C6126" t="s">
        <v>26419</v>
      </c>
      <c r="D6126" t="s">
        <v>26466</v>
      </c>
      <c r="E6126" t="s">
        <v>26467</v>
      </c>
      <c r="F6126" t="s">
        <v>26468</v>
      </c>
      <c r="G6126" t="s">
        <v>25</v>
      </c>
      <c r="H6126" t="s">
        <v>26</v>
      </c>
      <c r="I6126" t="s">
        <v>26423</v>
      </c>
      <c r="J6126" t="s">
        <v>349</v>
      </c>
      <c r="K6126" t="s">
        <v>350</v>
      </c>
      <c r="L6126">
        <v>730</v>
      </c>
      <c r="M6126">
        <v>335</v>
      </c>
      <c r="N6126">
        <v>344</v>
      </c>
      <c r="O6126">
        <v>53.18</v>
      </c>
      <c r="P6126" t="s">
        <v>43</v>
      </c>
      <c r="Q6126" s="1">
        <v>45389</v>
      </c>
      <c r="S6126">
        <v>2024</v>
      </c>
      <c r="U6126" s="2">
        <f>IF(ISNUMBER(Starlink[[#This Row],[Launch_Date_ISO]]),Starlink[[#This Row],[Launch_Date_ISO]],DATEVALUE(Starlink[[#This Row],[Launch_Date_ISO]]))</f>
        <v>45389</v>
      </c>
      <c r="V6126" s="2" t="str">
        <f>IF(Starlink[[#This Row],[Decay_Date_ISO]]="","",IF(ISNUMBER(Starlink[[#This Row],[Decay_Date_ISO]]),Starlink[[#This Row],[Decay_Date_ISO]],DATEVALUE(Starlink[[#This Row],[Decay_Date_ISO]])))</f>
        <v/>
      </c>
    </row>
    <row r="6127" spans="1:22" x14ac:dyDescent="0.3">
      <c r="A6127" t="s">
        <v>26469</v>
      </c>
      <c r="B6127">
        <v>59433</v>
      </c>
      <c r="C6127" t="s">
        <v>26419</v>
      </c>
      <c r="D6127" t="s">
        <v>26470</v>
      </c>
      <c r="E6127" t="s">
        <v>26471</v>
      </c>
      <c r="F6127" t="s">
        <v>26472</v>
      </c>
      <c r="G6127" t="s">
        <v>25</v>
      </c>
      <c r="H6127" t="s">
        <v>26</v>
      </c>
      <c r="I6127" t="s">
        <v>26423</v>
      </c>
      <c r="J6127" t="s">
        <v>349</v>
      </c>
      <c r="K6127" t="s">
        <v>350</v>
      </c>
      <c r="L6127">
        <v>730</v>
      </c>
      <c r="M6127">
        <v>335</v>
      </c>
      <c r="N6127">
        <v>344</v>
      </c>
      <c r="O6127">
        <v>53.18</v>
      </c>
      <c r="P6127" t="s">
        <v>43</v>
      </c>
      <c r="Q6127" s="1">
        <v>45389</v>
      </c>
      <c r="S6127">
        <v>2024</v>
      </c>
      <c r="U6127" s="2">
        <f>IF(ISNUMBER(Starlink[[#This Row],[Launch_Date_ISO]]),Starlink[[#This Row],[Launch_Date_ISO]],DATEVALUE(Starlink[[#This Row],[Launch_Date_ISO]]))</f>
        <v>45389</v>
      </c>
      <c r="V6127" s="2" t="str">
        <f>IF(Starlink[[#This Row],[Decay_Date_ISO]]="","",IF(ISNUMBER(Starlink[[#This Row],[Decay_Date_ISO]]),Starlink[[#This Row],[Decay_Date_ISO]],DATEVALUE(Starlink[[#This Row],[Decay_Date_ISO]])))</f>
        <v/>
      </c>
    </row>
    <row r="6128" spans="1:22" x14ac:dyDescent="0.3">
      <c r="A6128" t="s">
        <v>26473</v>
      </c>
      <c r="B6128">
        <v>59434</v>
      </c>
      <c r="C6128" t="s">
        <v>26419</v>
      </c>
      <c r="D6128" t="s">
        <v>26474</v>
      </c>
      <c r="E6128" t="s">
        <v>26475</v>
      </c>
      <c r="F6128" t="s">
        <v>26476</v>
      </c>
      <c r="G6128" t="s">
        <v>25</v>
      </c>
      <c r="H6128" t="s">
        <v>26</v>
      </c>
      <c r="I6128" t="s">
        <v>26423</v>
      </c>
      <c r="J6128" t="s">
        <v>349</v>
      </c>
      <c r="K6128" t="s">
        <v>350</v>
      </c>
      <c r="L6128">
        <v>730</v>
      </c>
      <c r="M6128">
        <v>335</v>
      </c>
      <c r="N6128">
        <v>344</v>
      </c>
      <c r="O6128">
        <v>53.18</v>
      </c>
      <c r="P6128" t="s">
        <v>43</v>
      </c>
      <c r="Q6128" s="1">
        <v>45389</v>
      </c>
      <c r="S6128">
        <v>2024</v>
      </c>
      <c r="U6128" s="2">
        <f>IF(ISNUMBER(Starlink[[#This Row],[Launch_Date_ISO]]),Starlink[[#This Row],[Launch_Date_ISO]],DATEVALUE(Starlink[[#This Row],[Launch_Date_ISO]]))</f>
        <v>45389</v>
      </c>
      <c r="V6128" s="2" t="str">
        <f>IF(Starlink[[#This Row],[Decay_Date_ISO]]="","",IF(ISNUMBER(Starlink[[#This Row],[Decay_Date_ISO]]),Starlink[[#This Row],[Decay_Date_ISO]],DATEVALUE(Starlink[[#This Row],[Decay_Date_ISO]])))</f>
        <v/>
      </c>
    </row>
    <row r="6129" spans="1:22" x14ac:dyDescent="0.3">
      <c r="A6129" t="s">
        <v>26477</v>
      </c>
      <c r="B6129">
        <v>59435</v>
      </c>
      <c r="C6129" t="s">
        <v>26419</v>
      </c>
      <c r="D6129" t="s">
        <v>26478</v>
      </c>
      <c r="E6129" t="s">
        <v>26479</v>
      </c>
      <c r="F6129" t="s">
        <v>26480</v>
      </c>
      <c r="G6129" t="s">
        <v>25</v>
      </c>
      <c r="H6129" t="s">
        <v>26</v>
      </c>
      <c r="I6129" t="s">
        <v>26423</v>
      </c>
      <c r="J6129" t="s">
        <v>349</v>
      </c>
      <c r="K6129" t="s">
        <v>350</v>
      </c>
      <c r="L6129">
        <v>730</v>
      </c>
      <c r="M6129">
        <v>335</v>
      </c>
      <c r="N6129">
        <v>344</v>
      </c>
      <c r="O6129">
        <v>53.17</v>
      </c>
      <c r="P6129" t="s">
        <v>43</v>
      </c>
      <c r="Q6129" s="1">
        <v>45389</v>
      </c>
      <c r="S6129">
        <v>2024</v>
      </c>
      <c r="U6129" s="2">
        <f>IF(ISNUMBER(Starlink[[#This Row],[Launch_Date_ISO]]),Starlink[[#This Row],[Launch_Date_ISO]],DATEVALUE(Starlink[[#This Row],[Launch_Date_ISO]]))</f>
        <v>45389</v>
      </c>
      <c r="V6129" s="2" t="str">
        <f>IF(Starlink[[#This Row],[Decay_Date_ISO]]="","",IF(ISNUMBER(Starlink[[#This Row],[Decay_Date_ISO]]),Starlink[[#This Row],[Decay_Date_ISO]],DATEVALUE(Starlink[[#This Row],[Decay_Date_ISO]])))</f>
        <v/>
      </c>
    </row>
    <row r="6130" spans="1:22" x14ac:dyDescent="0.3">
      <c r="A6130" t="s">
        <v>26481</v>
      </c>
      <c r="B6130">
        <v>59436</v>
      </c>
      <c r="C6130" t="s">
        <v>26419</v>
      </c>
      <c r="D6130" t="s">
        <v>26482</v>
      </c>
      <c r="E6130" t="s">
        <v>26483</v>
      </c>
      <c r="F6130" t="s">
        <v>26484</v>
      </c>
      <c r="G6130" t="s">
        <v>25</v>
      </c>
      <c r="H6130" t="s">
        <v>26</v>
      </c>
      <c r="I6130" t="s">
        <v>26423</v>
      </c>
      <c r="J6130" t="s">
        <v>349</v>
      </c>
      <c r="K6130" t="s">
        <v>350</v>
      </c>
      <c r="L6130">
        <v>730</v>
      </c>
      <c r="M6130">
        <v>335</v>
      </c>
      <c r="N6130">
        <v>344</v>
      </c>
      <c r="O6130">
        <v>53.18</v>
      </c>
      <c r="P6130" t="s">
        <v>43</v>
      </c>
      <c r="Q6130" s="1">
        <v>45389</v>
      </c>
      <c r="S6130">
        <v>2024</v>
      </c>
      <c r="U6130" s="2">
        <f>IF(ISNUMBER(Starlink[[#This Row],[Launch_Date_ISO]]),Starlink[[#This Row],[Launch_Date_ISO]],DATEVALUE(Starlink[[#This Row],[Launch_Date_ISO]]))</f>
        <v>45389</v>
      </c>
      <c r="V6130" s="2" t="str">
        <f>IF(Starlink[[#This Row],[Decay_Date_ISO]]="","",IF(ISNUMBER(Starlink[[#This Row],[Decay_Date_ISO]]),Starlink[[#This Row],[Decay_Date_ISO]],DATEVALUE(Starlink[[#This Row],[Decay_Date_ISO]])))</f>
        <v/>
      </c>
    </row>
    <row r="6131" spans="1:22" x14ac:dyDescent="0.3">
      <c r="A6131" t="s">
        <v>26485</v>
      </c>
      <c r="B6131">
        <v>59437</v>
      </c>
      <c r="C6131" t="s">
        <v>26419</v>
      </c>
      <c r="D6131" t="s">
        <v>26486</v>
      </c>
      <c r="E6131" t="s">
        <v>26487</v>
      </c>
      <c r="F6131" t="s">
        <v>26488</v>
      </c>
      <c r="G6131" t="s">
        <v>25</v>
      </c>
      <c r="H6131" t="s">
        <v>26</v>
      </c>
      <c r="I6131" t="s">
        <v>26423</v>
      </c>
      <c r="J6131" t="s">
        <v>349</v>
      </c>
      <c r="K6131" t="s">
        <v>350</v>
      </c>
      <c r="L6131">
        <v>730</v>
      </c>
      <c r="M6131">
        <v>335</v>
      </c>
      <c r="N6131">
        <v>344</v>
      </c>
      <c r="O6131">
        <v>53.18</v>
      </c>
      <c r="P6131" t="s">
        <v>43</v>
      </c>
      <c r="Q6131" s="1">
        <v>45389</v>
      </c>
      <c r="S6131">
        <v>2024</v>
      </c>
      <c r="U6131" s="2">
        <f>IF(ISNUMBER(Starlink[[#This Row],[Launch_Date_ISO]]),Starlink[[#This Row],[Launch_Date_ISO]],DATEVALUE(Starlink[[#This Row],[Launch_Date_ISO]]))</f>
        <v>45389</v>
      </c>
      <c r="V6131" s="2" t="str">
        <f>IF(Starlink[[#This Row],[Decay_Date_ISO]]="","",IF(ISNUMBER(Starlink[[#This Row],[Decay_Date_ISO]]),Starlink[[#This Row],[Decay_Date_ISO]],DATEVALUE(Starlink[[#This Row],[Decay_Date_ISO]])))</f>
        <v/>
      </c>
    </row>
    <row r="6132" spans="1:22" x14ac:dyDescent="0.3">
      <c r="A6132" t="s">
        <v>26489</v>
      </c>
      <c r="B6132">
        <v>59438</v>
      </c>
      <c r="C6132" t="s">
        <v>26419</v>
      </c>
      <c r="D6132" t="s">
        <v>26490</v>
      </c>
      <c r="E6132" t="s">
        <v>26491</v>
      </c>
      <c r="F6132" t="s">
        <v>26492</v>
      </c>
      <c r="G6132" t="s">
        <v>25</v>
      </c>
      <c r="H6132" t="s">
        <v>26</v>
      </c>
      <c r="I6132" t="s">
        <v>26423</v>
      </c>
      <c r="J6132" t="s">
        <v>349</v>
      </c>
      <c r="K6132" t="s">
        <v>350</v>
      </c>
      <c r="L6132">
        <v>730</v>
      </c>
      <c r="M6132">
        <v>335</v>
      </c>
      <c r="N6132">
        <v>344</v>
      </c>
      <c r="O6132">
        <v>53.18</v>
      </c>
      <c r="P6132" t="s">
        <v>43</v>
      </c>
      <c r="Q6132" s="1">
        <v>45389</v>
      </c>
      <c r="S6132">
        <v>2024</v>
      </c>
      <c r="U6132" s="2">
        <f>IF(ISNUMBER(Starlink[[#This Row],[Launch_Date_ISO]]),Starlink[[#This Row],[Launch_Date_ISO]],DATEVALUE(Starlink[[#This Row],[Launch_Date_ISO]]))</f>
        <v>45389</v>
      </c>
      <c r="V6132" s="2" t="str">
        <f>IF(Starlink[[#This Row],[Decay_Date_ISO]]="","",IF(ISNUMBER(Starlink[[#This Row],[Decay_Date_ISO]]),Starlink[[#This Row],[Decay_Date_ISO]],DATEVALUE(Starlink[[#This Row],[Decay_Date_ISO]])))</f>
        <v/>
      </c>
    </row>
    <row r="6133" spans="1:22" x14ac:dyDescent="0.3">
      <c r="A6133" t="s">
        <v>26493</v>
      </c>
      <c r="B6133">
        <v>59439</v>
      </c>
      <c r="C6133" t="s">
        <v>26419</v>
      </c>
      <c r="D6133" t="s">
        <v>26494</v>
      </c>
      <c r="E6133" t="s">
        <v>26495</v>
      </c>
      <c r="F6133" t="s">
        <v>26496</v>
      </c>
      <c r="G6133" t="s">
        <v>25</v>
      </c>
      <c r="H6133" t="s">
        <v>26</v>
      </c>
      <c r="I6133" t="s">
        <v>26423</v>
      </c>
      <c r="J6133" t="s">
        <v>349</v>
      </c>
      <c r="K6133" t="s">
        <v>350</v>
      </c>
      <c r="L6133">
        <v>730</v>
      </c>
      <c r="M6133">
        <v>335</v>
      </c>
      <c r="N6133">
        <v>344</v>
      </c>
      <c r="O6133">
        <v>53.18</v>
      </c>
      <c r="P6133" t="s">
        <v>43</v>
      </c>
      <c r="Q6133" s="1">
        <v>45389</v>
      </c>
      <c r="S6133">
        <v>2024</v>
      </c>
      <c r="U6133" s="2">
        <f>IF(ISNUMBER(Starlink[[#This Row],[Launch_Date_ISO]]),Starlink[[#This Row],[Launch_Date_ISO]],DATEVALUE(Starlink[[#This Row],[Launch_Date_ISO]]))</f>
        <v>45389</v>
      </c>
      <c r="V6133" s="2" t="str">
        <f>IF(Starlink[[#This Row],[Decay_Date_ISO]]="","",IF(ISNUMBER(Starlink[[#This Row],[Decay_Date_ISO]]),Starlink[[#This Row],[Decay_Date_ISO]],DATEVALUE(Starlink[[#This Row],[Decay_Date_ISO]])))</f>
        <v/>
      </c>
    </row>
    <row r="6134" spans="1:22" x14ac:dyDescent="0.3">
      <c r="A6134" t="s">
        <v>26497</v>
      </c>
      <c r="B6134">
        <v>59440</v>
      </c>
      <c r="C6134" t="s">
        <v>26419</v>
      </c>
      <c r="D6134" t="s">
        <v>26498</v>
      </c>
      <c r="E6134" t="s">
        <v>26499</v>
      </c>
      <c r="F6134" t="s">
        <v>26500</v>
      </c>
      <c r="G6134" t="s">
        <v>25</v>
      </c>
      <c r="H6134" t="s">
        <v>26</v>
      </c>
      <c r="I6134" t="s">
        <v>26423</v>
      </c>
      <c r="J6134" t="s">
        <v>26501</v>
      </c>
      <c r="K6134" t="s">
        <v>29</v>
      </c>
      <c r="L6134">
        <v>730</v>
      </c>
      <c r="M6134">
        <v>335</v>
      </c>
      <c r="N6134">
        <v>344</v>
      </c>
      <c r="O6134">
        <v>53.18</v>
      </c>
      <c r="P6134" t="s">
        <v>43</v>
      </c>
      <c r="Q6134" s="1">
        <v>45389</v>
      </c>
      <c r="R6134" s="1">
        <v>45576</v>
      </c>
      <c r="S6134">
        <v>2024</v>
      </c>
      <c r="T6134">
        <v>2024</v>
      </c>
      <c r="U6134" s="2">
        <f>IF(ISNUMBER(Starlink[[#This Row],[Launch_Date_ISO]]),Starlink[[#This Row],[Launch_Date_ISO]],DATEVALUE(Starlink[[#This Row],[Launch_Date_ISO]]))</f>
        <v>45389</v>
      </c>
      <c r="V6134" s="2">
        <f>IF(Starlink[[#This Row],[Decay_Date_ISO]]="","",IF(ISNUMBER(Starlink[[#This Row],[Decay_Date_ISO]]),Starlink[[#This Row],[Decay_Date_ISO]],DATEVALUE(Starlink[[#This Row],[Decay_Date_ISO]])))</f>
        <v>45576</v>
      </c>
    </row>
    <row r="6135" spans="1:22" x14ac:dyDescent="0.3">
      <c r="A6135" t="s">
        <v>26502</v>
      </c>
      <c r="B6135">
        <v>59441</v>
      </c>
      <c r="C6135" t="s">
        <v>26419</v>
      </c>
      <c r="D6135" t="s">
        <v>26503</v>
      </c>
      <c r="E6135" t="s">
        <v>26504</v>
      </c>
      <c r="F6135" t="s">
        <v>26505</v>
      </c>
      <c r="G6135" t="s">
        <v>25</v>
      </c>
      <c r="H6135" t="s">
        <v>26</v>
      </c>
      <c r="I6135" t="s">
        <v>26423</v>
      </c>
      <c r="J6135" t="s">
        <v>349</v>
      </c>
      <c r="K6135" t="s">
        <v>350</v>
      </c>
      <c r="L6135">
        <v>730</v>
      </c>
      <c r="M6135">
        <v>335</v>
      </c>
      <c r="N6135">
        <v>344</v>
      </c>
      <c r="O6135">
        <v>53.18</v>
      </c>
      <c r="P6135" t="s">
        <v>43</v>
      </c>
      <c r="Q6135" s="1">
        <v>45389</v>
      </c>
      <c r="S6135">
        <v>2024</v>
      </c>
      <c r="U6135" s="2">
        <f>IF(ISNUMBER(Starlink[[#This Row],[Launch_Date_ISO]]),Starlink[[#This Row],[Launch_Date_ISO]],DATEVALUE(Starlink[[#This Row],[Launch_Date_ISO]]))</f>
        <v>45389</v>
      </c>
      <c r="V6135" s="2" t="str">
        <f>IF(Starlink[[#This Row],[Decay_Date_ISO]]="","",IF(ISNUMBER(Starlink[[#This Row],[Decay_Date_ISO]]),Starlink[[#This Row],[Decay_Date_ISO]],DATEVALUE(Starlink[[#This Row],[Decay_Date_ISO]])))</f>
        <v/>
      </c>
    </row>
    <row r="6136" spans="1:22" x14ac:dyDescent="0.3">
      <c r="A6136" t="s">
        <v>26506</v>
      </c>
      <c r="B6136">
        <v>59455</v>
      </c>
      <c r="C6136" t="s">
        <v>26507</v>
      </c>
      <c r="D6136" t="s">
        <v>26508</v>
      </c>
      <c r="E6136" t="s">
        <v>26509</v>
      </c>
      <c r="F6136" t="s">
        <v>26510</v>
      </c>
      <c r="G6136" t="s">
        <v>25</v>
      </c>
      <c r="H6136" t="s">
        <v>26</v>
      </c>
      <c r="I6136" t="s">
        <v>26511</v>
      </c>
      <c r="J6136" t="s">
        <v>26512</v>
      </c>
      <c r="K6136" t="s">
        <v>29</v>
      </c>
      <c r="L6136">
        <v>730</v>
      </c>
      <c r="M6136">
        <v>285</v>
      </c>
      <c r="N6136">
        <v>292</v>
      </c>
      <c r="O6136">
        <v>43.01</v>
      </c>
      <c r="P6136" t="s">
        <v>43</v>
      </c>
      <c r="Q6136" s="1">
        <v>45392</v>
      </c>
      <c r="R6136" s="1">
        <v>45779</v>
      </c>
      <c r="S6136">
        <v>2024</v>
      </c>
      <c r="T6136">
        <v>2025</v>
      </c>
      <c r="U6136" s="2">
        <f>IF(ISNUMBER(Starlink[[#This Row],[Launch_Date_ISO]]),Starlink[[#This Row],[Launch_Date_ISO]],DATEVALUE(Starlink[[#This Row],[Launch_Date_ISO]]))</f>
        <v>45392</v>
      </c>
      <c r="V6136" s="2">
        <f>IF(Starlink[[#This Row],[Decay_Date_ISO]]="","",IF(ISNUMBER(Starlink[[#This Row],[Decay_Date_ISO]]),Starlink[[#This Row],[Decay_Date_ISO]],DATEVALUE(Starlink[[#This Row],[Decay_Date_ISO]])))</f>
        <v>45779</v>
      </c>
    </row>
    <row r="6137" spans="1:22" x14ac:dyDescent="0.3">
      <c r="A6137" t="s">
        <v>26513</v>
      </c>
      <c r="B6137">
        <v>59456</v>
      </c>
      <c r="C6137" t="s">
        <v>26507</v>
      </c>
      <c r="D6137" t="s">
        <v>26514</v>
      </c>
      <c r="E6137" t="s">
        <v>26515</v>
      </c>
      <c r="F6137" t="s">
        <v>26516</v>
      </c>
      <c r="G6137" t="s">
        <v>25</v>
      </c>
      <c r="H6137" t="s">
        <v>26</v>
      </c>
      <c r="I6137" t="s">
        <v>26511</v>
      </c>
      <c r="J6137" t="s">
        <v>349</v>
      </c>
      <c r="K6137" t="s">
        <v>350</v>
      </c>
      <c r="L6137">
        <v>730</v>
      </c>
      <c r="M6137">
        <v>284</v>
      </c>
      <c r="N6137">
        <v>292</v>
      </c>
      <c r="O6137">
        <v>43.01</v>
      </c>
      <c r="P6137" t="s">
        <v>43</v>
      </c>
      <c r="Q6137" s="1">
        <v>45392</v>
      </c>
      <c r="S6137">
        <v>2024</v>
      </c>
      <c r="U6137" s="2">
        <f>IF(ISNUMBER(Starlink[[#This Row],[Launch_Date_ISO]]),Starlink[[#This Row],[Launch_Date_ISO]],DATEVALUE(Starlink[[#This Row],[Launch_Date_ISO]]))</f>
        <v>45392</v>
      </c>
      <c r="V6137" s="2" t="str">
        <f>IF(Starlink[[#This Row],[Decay_Date_ISO]]="","",IF(ISNUMBER(Starlink[[#This Row],[Decay_Date_ISO]]),Starlink[[#This Row],[Decay_Date_ISO]],DATEVALUE(Starlink[[#This Row],[Decay_Date_ISO]])))</f>
        <v/>
      </c>
    </row>
    <row r="6138" spans="1:22" x14ac:dyDescent="0.3">
      <c r="A6138" t="s">
        <v>26517</v>
      </c>
      <c r="B6138">
        <v>59457</v>
      </c>
      <c r="C6138" t="s">
        <v>26507</v>
      </c>
      <c r="D6138" t="s">
        <v>26518</v>
      </c>
      <c r="E6138" t="s">
        <v>26519</v>
      </c>
      <c r="F6138" t="s">
        <v>26520</v>
      </c>
      <c r="G6138" t="s">
        <v>25</v>
      </c>
      <c r="H6138" t="s">
        <v>26</v>
      </c>
      <c r="I6138" t="s">
        <v>26511</v>
      </c>
      <c r="J6138" t="s">
        <v>349</v>
      </c>
      <c r="K6138" t="s">
        <v>350</v>
      </c>
      <c r="L6138">
        <v>730</v>
      </c>
      <c r="M6138">
        <v>284</v>
      </c>
      <c r="N6138">
        <v>292</v>
      </c>
      <c r="O6138">
        <v>43.01</v>
      </c>
      <c r="P6138" t="s">
        <v>43</v>
      </c>
      <c r="Q6138" s="1">
        <v>45392</v>
      </c>
      <c r="S6138">
        <v>2024</v>
      </c>
      <c r="U6138" s="2">
        <f>IF(ISNUMBER(Starlink[[#This Row],[Launch_Date_ISO]]),Starlink[[#This Row],[Launch_Date_ISO]],DATEVALUE(Starlink[[#This Row],[Launch_Date_ISO]]))</f>
        <v>45392</v>
      </c>
      <c r="V6138" s="2" t="str">
        <f>IF(Starlink[[#This Row],[Decay_Date_ISO]]="","",IF(ISNUMBER(Starlink[[#This Row],[Decay_Date_ISO]]),Starlink[[#This Row],[Decay_Date_ISO]],DATEVALUE(Starlink[[#This Row],[Decay_Date_ISO]])))</f>
        <v/>
      </c>
    </row>
    <row r="6139" spans="1:22" x14ac:dyDescent="0.3">
      <c r="A6139" t="s">
        <v>26521</v>
      </c>
      <c r="B6139">
        <v>59458</v>
      </c>
      <c r="C6139" t="s">
        <v>26507</v>
      </c>
      <c r="D6139" t="s">
        <v>26522</v>
      </c>
      <c r="E6139" t="s">
        <v>26523</v>
      </c>
      <c r="F6139" t="s">
        <v>26524</v>
      </c>
      <c r="G6139" t="s">
        <v>25</v>
      </c>
      <c r="H6139" t="s">
        <v>26</v>
      </c>
      <c r="I6139" t="s">
        <v>26511</v>
      </c>
      <c r="J6139" t="s">
        <v>349</v>
      </c>
      <c r="K6139" t="s">
        <v>350</v>
      </c>
      <c r="L6139">
        <v>730</v>
      </c>
      <c r="M6139">
        <v>284</v>
      </c>
      <c r="N6139">
        <v>292</v>
      </c>
      <c r="O6139">
        <v>43.01</v>
      </c>
      <c r="P6139" t="s">
        <v>43</v>
      </c>
      <c r="Q6139" s="1">
        <v>45392</v>
      </c>
      <c r="S6139">
        <v>2024</v>
      </c>
      <c r="U6139" s="2">
        <f>IF(ISNUMBER(Starlink[[#This Row],[Launch_Date_ISO]]),Starlink[[#This Row],[Launch_Date_ISO]],DATEVALUE(Starlink[[#This Row],[Launch_Date_ISO]]))</f>
        <v>45392</v>
      </c>
      <c r="V6139" s="2" t="str">
        <f>IF(Starlink[[#This Row],[Decay_Date_ISO]]="","",IF(ISNUMBER(Starlink[[#This Row],[Decay_Date_ISO]]),Starlink[[#This Row],[Decay_Date_ISO]],DATEVALUE(Starlink[[#This Row],[Decay_Date_ISO]])))</f>
        <v/>
      </c>
    </row>
    <row r="6140" spans="1:22" x14ac:dyDescent="0.3">
      <c r="A6140" t="s">
        <v>26525</v>
      </c>
      <c r="B6140">
        <v>59459</v>
      </c>
      <c r="C6140" t="s">
        <v>26507</v>
      </c>
      <c r="D6140" t="s">
        <v>26526</v>
      </c>
      <c r="E6140" t="s">
        <v>26527</v>
      </c>
      <c r="F6140" t="s">
        <v>26528</v>
      </c>
      <c r="G6140" t="s">
        <v>25</v>
      </c>
      <c r="H6140" t="s">
        <v>26</v>
      </c>
      <c r="I6140" t="s">
        <v>26511</v>
      </c>
      <c r="J6140" t="s">
        <v>349</v>
      </c>
      <c r="K6140" t="s">
        <v>350</v>
      </c>
      <c r="L6140">
        <v>730</v>
      </c>
      <c r="M6140">
        <v>284</v>
      </c>
      <c r="N6140">
        <v>292</v>
      </c>
      <c r="O6140">
        <v>43.01</v>
      </c>
      <c r="P6140" t="s">
        <v>43</v>
      </c>
      <c r="Q6140" s="1">
        <v>45392</v>
      </c>
      <c r="S6140">
        <v>2024</v>
      </c>
      <c r="U6140" s="2">
        <f>IF(ISNUMBER(Starlink[[#This Row],[Launch_Date_ISO]]),Starlink[[#This Row],[Launch_Date_ISO]],DATEVALUE(Starlink[[#This Row],[Launch_Date_ISO]]))</f>
        <v>45392</v>
      </c>
      <c r="V6140" s="2" t="str">
        <f>IF(Starlink[[#This Row],[Decay_Date_ISO]]="","",IF(ISNUMBER(Starlink[[#This Row],[Decay_Date_ISO]]),Starlink[[#This Row],[Decay_Date_ISO]],DATEVALUE(Starlink[[#This Row],[Decay_Date_ISO]])))</f>
        <v/>
      </c>
    </row>
    <row r="6141" spans="1:22" x14ac:dyDescent="0.3">
      <c r="A6141" t="s">
        <v>26529</v>
      </c>
      <c r="B6141">
        <v>59460</v>
      </c>
      <c r="C6141" t="s">
        <v>26507</v>
      </c>
      <c r="D6141" t="s">
        <v>26530</v>
      </c>
      <c r="E6141" t="s">
        <v>26531</v>
      </c>
      <c r="F6141" t="s">
        <v>26532</v>
      </c>
      <c r="G6141" t="s">
        <v>25</v>
      </c>
      <c r="H6141" t="s">
        <v>26</v>
      </c>
      <c r="I6141" t="s">
        <v>26511</v>
      </c>
      <c r="J6141" t="s">
        <v>349</v>
      </c>
      <c r="K6141" t="s">
        <v>350</v>
      </c>
      <c r="L6141">
        <v>730</v>
      </c>
      <c r="M6141">
        <v>284</v>
      </c>
      <c r="N6141">
        <v>292</v>
      </c>
      <c r="O6141">
        <v>43.01</v>
      </c>
      <c r="P6141" t="s">
        <v>43</v>
      </c>
      <c r="Q6141" s="1">
        <v>45392</v>
      </c>
      <c r="S6141">
        <v>2024</v>
      </c>
      <c r="U6141" s="2">
        <f>IF(ISNUMBER(Starlink[[#This Row],[Launch_Date_ISO]]),Starlink[[#This Row],[Launch_Date_ISO]],DATEVALUE(Starlink[[#This Row],[Launch_Date_ISO]]))</f>
        <v>45392</v>
      </c>
      <c r="V6141" s="2" t="str">
        <f>IF(Starlink[[#This Row],[Decay_Date_ISO]]="","",IF(ISNUMBER(Starlink[[#This Row],[Decay_Date_ISO]]),Starlink[[#This Row],[Decay_Date_ISO]],DATEVALUE(Starlink[[#This Row],[Decay_Date_ISO]])))</f>
        <v/>
      </c>
    </row>
    <row r="6142" spans="1:22" x14ac:dyDescent="0.3">
      <c r="A6142" t="s">
        <v>26533</v>
      </c>
      <c r="B6142">
        <v>59461</v>
      </c>
      <c r="C6142" t="s">
        <v>26507</v>
      </c>
      <c r="D6142" t="s">
        <v>26534</v>
      </c>
      <c r="E6142" t="s">
        <v>26535</v>
      </c>
      <c r="F6142" t="s">
        <v>26536</v>
      </c>
      <c r="G6142" t="s">
        <v>25</v>
      </c>
      <c r="H6142" t="s">
        <v>26</v>
      </c>
      <c r="I6142" t="s">
        <v>26511</v>
      </c>
      <c r="J6142" t="s">
        <v>26537</v>
      </c>
      <c r="K6142" t="s">
        <v>29</v>
      </c>
      <c r="L6142">
        <v>730</v>
      </c>
      <c r="M6142">
        <v>284</v>
      </c>
      <c r="N6142">
        <v>292</v>
      </c>
      <c r="O6142">
        <v>43.01</v>
      </c>
      <c r="P6142" t="s">
        <v>43</v>
      </c>
      <c r="Q6142" s="1">
        <v>45392</v>
      </c>
      <c r="R6142" s="1">
        <v>45514</v>
      </c>
      <c r="S6142">
        <v>2024</v>
      </c>
      <c r="T6142">
        <v>2024</v>
      </c>
      <c r="U6142" s="2">
        <f>IF(ISNUMBER(Starlink[[#This Row],[Launch_Date_ISO]]),Starlink[[#This Row],[Launch_Date_ISO]],DATEVALUE(Starlink[[#This Row],[Launch_Date_ISO]]))</f>
        <v>45392</v>
      </c>
      <c r="V6142" s="2">
        <f>IF(Starlink[[#This Row],[Decay_Date_ISO]]="","",IF(ISNUMBER(Starlink[[#This Row],[Decay_Date_ISO]]),Starlink[[#This Row],[Decay_Date_ISO]],DATEVALUE(Starlink[[#This Row],[Decay_Date_ISO]])))</f>
        <v>45514</v>
      </c>
    </row>
    <row r="6143" spans="1:22" x14ac:dyDescent="0.3">
      <c r="A6143" t="s">
        <v>26538</v>
      </c>
      <c r="B6143">
        <v>59462</v>
      </c>
      <c r="C6143" t="s">
        <v>26507</v>
      </c>
      <c r="D6143" t="s">
        <v>26539</v>
      </c>
      <c r="E6143" t="s">
        <v>26540</v>
      </c>
      <c r="F6143" t="s">
        <v>26541</v>
      </c>
      <c r="G6143" t="s">
        <v>25</v>
      </c>
      <c r="H6143" t="s">
        <v>26</v>
      </c>
      <c r="I6143" t="s">
        <v>26511</v>
      </c>
      <c r="J6143" t="s">
        <v>349</v>
      </c>
      <c r="K6143" t="s">
        <v>350</v>
      </c>
      <c r="L6143">
        <v>730</v>
      </c>
      <c r="M6143">
        <v>284</v>
      </c>
      <c r="N6143">
        <v>292</v>
      </c>
      <c r="O6143">
        <v>43.01</v>
      </c>
      <c r="P6143" t="s">
        <v>43</v>
      </c>
      <c r="Q6143" s="1">
        <v>45392</v>
      </c>
      <c r="S6143">
        <v>2024</v>
      </c>
      <c r="U6143" s="2">
        <f>IF(ISNUMBER(Starlink[[#This Row],[Launch_Date_ISO]]),Starlink[[#This Row],[Launch_Date_ISO]],DATEVALUE(Starlink[[#This Row],[Launch_Date_ISO]]))</f>
        <v>45392</v>
      </c>
      <c r="V6143" s="2" t="str">
        <f>IF(Starlink[[#This Row],[Decay_Date_ISO]]="","",IF(ISNUMBER(Starlink[[#This Row],[Decay_Date_ISO]]),Starlink[[#This Row],[Decay_Date_ISO]],DATEVALUE(Starlink[[#This Row],[Decay_Date_ISO]])))</f>
        <v/>
      </c>
    </row>
    <row r="6144" spans="1:22" x14ac:dyDescent="0.3">
      <c r="A6144" t="s">
        <v>26542</v>
      </c>
      <c r="B6144">
        <v>59463</v>
      </c>
      <c r="C6144" t="s">
        <v>26507</v>
      </c>
      <c r="D6144" t="s">
        <v>26543</v>
      </c>
      <c r="E6144" t="s">
        <v>26544</v>
      </c>
      <c r="F6144" t="s">
        <v>26545</v>
      </c>
      <c r="G6144" t="s">
        <v>25</v>
      </c>
      <c r="H6144" t="s">
        <v>26</v>
      </c>
      <c r="I6144" t="s">
        <v>26511</v>
      </c>
      <c r="J6144" t="s">
        <v>349</v>
      </c>
      <c r="K6144" t="s">
        <v>350</v>
      </c>
      <c r="L6144">
        <v>730</v>
      </c>
      <c r="M6144">
        <v>284</v>
      </c>
      <c r="N6144">
        <v>292</v>
      </c>
      <c r="O6144">
        <v>43.01</v>
      </c>
      <c r="P6144" t="s">
        <v>43</v>
      </c>
      <c r="Q6144" s="1">
        <v>45392</v>
      </c>
      <c r="S6144">
        <v>2024</v>
      </c>
      <c r="U6144" s="2">
        <f>IF(ISNUMBER(Starlink[[#This Row],[Launch_Date_ISO]]),Starlink[[#This Row],[Launch_Date_ISO]],DATEVALUE(Starlink[[#This Row],[Launch_Date_ISO]]))</f>
        <v>45392</v>
      </c>
      <c r="V6144" s="2" t="str">
        <f>IF(Starlink[[#This Row],[Decay_Date_ISO]]="","",IF(ISNUMBER(Starlink[[#This Row],[Decay_Date_ISO]]),Starlink[[#This Row],[Decay_Date_ISO]],DATEVALUE(Starlink[[#This Row],[Decay_Date_ISO]])))</f>
        <v/>
      </c>
    </row>
    <row r="6145" spans="1:22" x14ac:dyDescent="0.3">
      <c r="A6145" t="s">
        <v>26546</v>
      </c>
      <c r="B6145">
        <v>59464</v>
      </c>
      <c r="C6145" t="s">
        <v>26507</v>
      </c>
      <c r="D6145" t="s">
        <v>26547</v>
      </c>
      <c r="E6145" t="s">
        <v>26548</v>
      </c>
      <c r="F6145" t="s">
        <v>26549</v>
      </c>
      <c r="G6145" t="s">
        <v>25</v>
      </c>
      <c r="H6145" t="s">
        <v>26</v>
      </c>
      <c r="I6145" t="s">
        <v>26511</v>
      </c>
      <c r="J6145" t="s">
        <v>349</v>
      </c>
      <c r="K6145" t="s">
        <v>350</v>
      </c>
      <c r="L6145">
        <v>730</v>
      </c>
      <c r="M6145">
        <v>284</v>
      </c>
      <c r="N6145">
        <v>292</v>
      </c>
      <c r="O6145">
        <v>43.01</v>
      </c>
      <c r="P6145" t="s">
        <v>43</v>
      </c>
      <c r="Q6145" s="1">
        <v>45392</v>
      </c>
      <c r="S6145">
        <v>2024</v>
      </c>
      <c r="U6145" s="2">
        <f>IF(ISNUMBER(Starlink[[#This Row],[Launch_Date_ISO]]),Starlink[[#This Row],[Launch_Date_ISO]],DATEVALUE(Starlink[[#This Row],[Launch_Date_ISO]]))</f>
        <v>45392</v>
      </c>
      <c r="V6145" s="2" t="str">
        <f>IF(Starlink[[#This Row],[Decay_Date_ISO]]="","",IF(ISNUMBER(Starlink[[#This Row],[Decay_Date_ISO]]),Starlink[[#This Row],[Decay_Date_ISO]],DATEVALUE(Starlink[[#This Row],[Decay_Date_ISO]])))</f>
        <v/>
      </c>
    </row>
    <row r="6146" spans="1:22" x14ac:dyDescent="0.3">
      <c r="A6146" t="s">
        <v>26550</v>
      </c>
      <c r="B6146">
        <v>59465</v>
      </c>
      <c r="C6146" t="s">
        <v>26507</v>
      </c>
      <c r="D6146" t="s">
        <v>26551</v>
      </c>
      <c r="E6146" t="s">
        <v>26552</v>
      </c>
      <c r="F6146" t="s">
        <v>26553</v>
      </c>
      <c r="G6146" t="s">
        <v>25</v>
      </c>
      <c r="H6146" t="s">
        <v>26</v>
      </c>
      <c r="I6146" t="s">
        <v>26511</v>
      </c>
      <c r="J6146" t="s">
        <v>349</v>
      </c>
      <c r="K6146" t="s">
        <v>350</v>
      </c>
      <c r="L6146">
        <v>730</v>
      </c>
      <c r="M6146">
        <v>284</v>
      </c>
      <c r="N6146">
        <v>292</v>
      </c>
      <c r="O6146">
        <v>43.01</v>
      </c>
      <c r="P6146" t="s">
        <v>43</v>
      </c>
      <c r="Q6146" s="1">
        <v>45392</v>
      </c>
      <c r="S6146">
        <v>2024</v>
      </c>
      <c r="U6146" s="2">
        <f>IF(ISNUMBER(Starlink[[#This Row],[Launch_Date_ISO]]),Starlink[[#This Row],[Launch_Date_ISO]],DATEVALUE(Starlink[[#This Row],[Launch_Date_ISO]]))</f>
        <v>45392</v>
      </c>
      <c r="V6146" s="2" t="str">
        <f>IF(Starlink[[#This Row],[Decay_Date_ISO]]="","",IF(ISNUMBER(Starlink[[#This Row],[Decay_Date_ISO]]),Starlink[[#This Row],[Decay_Date_ISO]],DATEVALUE(Starlink[[#This Row],[Decay_Date_ISO]])))</f>
        <v/>
      </c>
    </row>
    <row r="6147" spans="1:22" x14ac:dyDescent="0.3">
      <c r="A6147" t="s">
        <v>26554</v>
      </c>
      <c r="B6147">
        <v>59466</v>
      </c>
      <c r="C6147" t="s">
        <v>26507</v>
      </c>
      <c r="D6147" t="s">
        <v>26555</v>
      </c>
      <c r="E6147" t="s">
        <v>26556</v>
      </c>
      <c r="F6147" t="s">
        <v>26557</v>
      </c>
      <c r="G6147" t="s">
        <v>25</v>
      </c>
      <c r="H6147" t="s">
        <v>26</v>
      </c>
      <c r="I6147" t="s">
        <v>26511</v>
      </c>
      <c r="J6147" t="s">
        <v>349</v>
      </c>
      <c r="K6147" t="s">
        <v>350</v>
      </c>
      <c r="L6147">
        <v>730</v>
      </c>
      <c r="M6147">
        <v>284</v>
      </c>
      <c r="N6147">
        <v>292</v>
      </c>
      <c r="O6147">
        <v>43.01</v>
      </c>
      <c r="P6147" t="s">
        <v>43</v>
      </c>
      <c r="Q6147" s="1">
        <v>45392</v>
      </c>
      <c r="S6147">
        <v>2024</v>
      </c>
      <c r="U6147" s="2">
        <f>IF(ISNUMBER(Starlink[[#This Row],[Launch_Date_ISO]]),Starlink[[#This Row],[Launch_Date_ISO]],DATEVALUE(Starlink[[#This Row],[Launch_Date_ISO]]))</f>
        <v>45392</v>
      </c>
      <c r="V6147" s="2" t="str">
        <f>IF(Starlink[[#This Row],[Decay_Date_ISO]]="","",IF(ISNUMBER(Starlink[[#This Row],[Decay_Date_ISO]]),Starlink[[#This Row],[Decay_Date_ISO]],DATEVALUE(Starlink[[#This Row],[Decay_Date_ISO]])))</f>
        <v/>
      </c>
    </row>
    <row r="6148" spans="1:22" x14ac:dyDescent="0.3">
      <c r="A6148" t="s">
        <v>26558</v>
      </c>
      <c r="B6148">
        <v>59467</v>
      </c>
      <c r="C6148" t="s">
        <v>26507</v>
      </c>
      <c r="D6148" t="s">
        <v>26559</v>
      </c>
      <c r="E6148" t="s">
        <v>26560</v>
      </c>
      <c r="F6148" t="s">
        <v>26561</v>
      </c>
      <c r="G6148" t="s">
        <v>25</v>
      </c>
      <c r="H6148" t="s">
        <v>26</v>
      </c>
      <c r="I6148" t="s">
        <v>26511</v>
      </c>
      <c r="J6148" t="s">
        <v>349</v>
      </c>
      <c r="K6148" t="s">
        <v>350</v>
      </c>
      <c r="L6148">
        <v>730</v>
      </c>
      <c r="M6148">
        <v>284</v>
      </c>
      <c r="N6148">
        <v>292</v>
      </c>
      <c r="O6148">
        <v>43.01</v>
      </c>
      <c r="P6148" t="s">
        <v>43</v>
      </c>
      <c r="Q6148" s="1">
        <v>45392</v>
      </c>
      <c r="S6148">
        <v>2024</v>
      </c>
      <c r="U6148" s="2">
        <f>IF(ISNUMBER(Starlink[[#This Row],[Launch_Date_ISO]]),Starlink[[#This Row],[Launch_Date_ISO]],DATEVALUE(Starlink[[#This Row],[Launch_Date_ISO]]))</f>
        <v>45392</v>
      </c>
      <c r="V6148" s="2" t="str">
        <f>IF(Starlink[[#This Row],[Decay_Date_ISO]]="","",IF(ISNUMBER(Starlink[[#This Row],[Decay_Date_ISO]]),Starlink[[#This Row],[Decay_Date_ISO]],DATEVALUE(Starlink[[#This Row],[Decay_Date_ISO]])))</f>
        <v/>
      </c>
    </row>
    <row r="6149" spans="1:22" x14ac:dyDescent="0.3">
      <c r="A6149" t="s">
        <v>26562</v>
      </c>
      <c r="B6149">
        <v>59468</v>
      </c>
      <c r="C6149" t="s">
        <v>26507</v>
      </c>
      <c r="D6149" t="s">
        <v>26563</v>
      </c>
      <c r="E6149" t="s">
        <v>26564</v>
      </c>
      <c r="F6149" t="s">
        <v>26565</v>
      </c>
      <c r="G6149" t="s">
        <v>25</v>
      </c>
      <c r="H6149" t="s">
        <v>26</v>
      </c>
      <c r="I6149" t="s">
        <v>26511</v>
      </c>
      <c r="J6149" t="s">
        <v>349</v>
      </c>
      <c r="K6149" t="s">
        <v>350</v>
      </c>
      <c r="L6149">
        <v>730</v>
      </c>
      <c r="M6149">
        <v>284</v>
      </c>
      <c r="N6149">
        <v>292</v>
      </c>
      <c r="O6149">
        <v>43.01</v>
      </c>
      <c r="P6149" t="s">
        <v>43</v>
      </c>
      <c r="Q6149" s="1">
        <v>45392</v>
      </c>
      <c r="S6149">
        <v>2024</v>
      </c>
      <c r="U6149" s="2">
        <f>IF(ISNUMBER(Starlink[[#This Row],[Launch_Date_ISO]]),Starlink[[#This Row],[Launch_Date_ISO]],DATEVALUE(Starlink[[#This Row],[Launch_Date_ISO]]))</f>
        <v>45392</v>
      </c>
      <c r="V6149" s="2" t="str">
        <f>IF(Starlink[[#This Row],[Decay_Date_ISO]]="","",IF(ISNUMBER(Starlink[[#This Row],[Decay_Date_ISO]]),Starlink[[#This Row],[Decay_Date_ISO]],DATEVALUE(Starlink[[#This Row],[Decay_Date_ISO]])))</f>
        <v/>
      </c>
    </row>
    <row r="6150" spans="1:22" x14ac:dyDescent="0.3">
      <c r="A6150" t="s">
        <v>26566</v>
      </c>
      <c r="B6150">
        <v>59469</v>
      </c>
      <c r="C6150" t="s">
        <v>26507</v>
      </c>
      <c r="D6150" t="s">
        <v>26567</v>
      </c>
      <c r="E6150" t="s">
        <v>26568</v>
      </c>
      <c r="F6150" t="s">
        <v>26569</v>
      </c>
      <c r="G6150" t="s">
        <v>25</v>
      </c>
      <c r="H6150" t="s">
        <v>26</v>
      </c>
      <c r="I6150" t="s">
        <v>26511</v>
      </c>
      <c r="J6150" t="s">
        <v>349</v>
      </c>
      <c r="K6150" t="s">
        <v>350</v>
      </c>
      <c r="L6150">
        <v>730</v>
      </c>
      <c r="M6150">
        <v>284</v>
      </c>
      <c r="N6150">
        <v>292</v>
      </c>
      <c r="O6150">
        <v>43.01</v>
      </c>
      <c r="P6150" t="s">
        <v>43</v>
      </c>
      <c r="Q6150" s="1">
        <v>45392</v>
      </c>
      <c r="S6150">
        <v>2024</v>
      </c>
      <c r="U6150" s="2">
        <f>IF(ISNUMBER(Starlink[[#This Row],[Launch_Date_ISO]]),Starlink[[#This Row],[Launch_Date_ISO]],DATEVALUE(Starlink[[#This Row],[Launch_Date_ISO]]))</f>
        <v>45392</v>
      </c>
      <c r="V6150" s="2" t="str">
        <f>IF(Starlink[[#This Row],[Decay_Date_ISO]]="","",IF(ISNUMBER(Starlink[[#This Row],[Decay_Date_ISO]]),Starlink[[#This Row],[Decay_Date_ISO]],DATEVALUE(Starlink[[#This Row],[Decay_Date_ISO]])))</f>
        <v/>
      </c>
    </row>
    <row r="6151" spans="1:22" x14ac:dyDescent="0.3">
      <c r="A6151" t="s">
        <v>26570</v>
      </c>
      <c r="B6151">
        <v>59470</v>
      </c>
      <c r="C6151" t="s">
        <v>26507</v>
      </c>
      <c r="D6151" t="s">
        <v>26571</v>
      </c>
      <c r="E6151" t="s">
        <v>26572</v>
      </c>
      <c r="F6151" t="s">
        <v>26573</v>
      </c>
      <c r="G6151" t="s">
        <v>25</v>
      </c>
      <c r="H6151" t="s">
        <v>26</v>
      </c>
      <c r="I6151" t="s">
        <v>26511</v>
      </c>
      <c r="J6151" t="s">
        <v>349</v>
      </c>
      <c r="K6151" t="s">
        <v>350</v>
      </c>
      <c r="L6151">
        <v>730</v>
      </c>
      <c r="M6151">
        <v>284</v>
      </c>
      <c r="N6151">
        <v>292</v>
      </c>
      <c r="O6151">
        <v>43.01</v>
      </c>
      <c r="P6151" t="s">
        <v>43</v>
      </c>
      <c r="Q6151" s="1">
        <v>45392</v>
      </c>
      <c r="S6151">
        <v>2024</v>
      </c>
      <c r="U6151" s="2">
        <f>IF(ISNUMBER(Starlink[[#This Row],[Launch_Date_ISO]]),Starlink[[#This Row],[Launch_Date_ISO]],DATEVALUE(Starlink[[#This Row],[Launch_Date_ISO]]))</f>
        <v>45392</v>
      </c>
      <c r="V6151" s="2" t="str">
        <f>IF(Starlink[[#This Row],[Decay_Date_ISO]]="","",IF(ISNUMBER(Starlink[[#This Row],[Decay_Date_ISO]]),Starlink[[#This Row],[Decay_Date_ISO]],DATEVALUE(Starlink[[#This Row],[Decay_Date_ISO]])))</f>
        <v/>
      </c>
    </row>
    <row r="6152" spans="1:22" x14ac:dyDescent="0.3">
      <c r="A6152" t="s">
        <v>26574</v>
      </c>
      <c r="B6152">
        <v>59471</v>
      </c>
      <c r="C6152" t="s">
        <v>26507</v>
      </c>
      <c r="D6152" t="s">
        <v>26575</v>
      </c>
      <c r="E6152" t="s">
        <v>26576</v>
      </c>
      <c r="F6152" t="s">
        <v>26577</v>
      </c>
      <c r="G6152" t="s">
        <v>25</v>
      </c>
      <c r="H6152" t="s">
        <v>26</v>
      </c>
      <c r="I6152" t="s">
        <v>26511</v>
      </c>
      <c r="J6152" t="s">
        <v>349</v>
      </c>
      <c r="K6152" t="s">
        <v>350</v>
      </c>
      <c r="L6152">
        <v>730</v>
      </c>
      <c r="M6152">
        <v>284</v>
      </c>
      <c r="N6152">
        <v>292</v>
      </c>
      <c r="O6152">
        <v>43.01</v>
      </c>
      <c r="P6152" t="s">
        <v>43</v>
      </c>
      <c r="Q6152" s="1">
        <v>45392</v>
      </c>
      <c r="S6152">
        <v>2024</v>
      </c>
      <c r="U6152" s="2">
        <f>IF(ISNUMBER(Starlink[[#This Row],[Launch_Date_ISO]]),Starlink[[#This Row],[Launch_Date_ISO]],DATEVALUE(Starlink[[#This Row],[Launch_Date_ISO]]))</f>
        <v>45392</v>
      </c>
      <c r="V6152" s="2" t="str">
        <f>IF(Starlink[[#This Row],[Decay_Date_ISO]]="","",IF(ISNUMBER(Starlink[[#This Row],[Decay_Date_ISO]]),Starlink[[#This Row],[Decay_Date_ISO]],DATEVALUE(Starlink[[#This Row],[Decay_Date_ISO]])))</f>
        <v/>
      </c>
    </row>
    <row r="6153" spans="1:22" x14ac:dyDescent="0.3">
      <c r="A6153" t="s">
        <v>26578</v>
      </c>
      <c r="B6153">
        <v>59472</v>
      </c>
      <c r="C6153" t="s">
        <v>26507</v>
      </c>
      <c r="D6153" t="s">
        <v>26579</v>
      </c>
      <c r="E6153" t="s">
        <v>26580</v>
      </c>
      <c r="F6153" t="s">
        <v>26581</v>
      </c>
      <c r="G6153" t="s">
        <v>25</v>
      </c>
      <c r="H6153" t="s">
        <v>26</v>
      </c>
      <c r="I6153" t="s">
        <v>26511</v>
      </c>
      <c r="J6153" t="s">
        <v>26582</v>
      </c>
      <c r="K6153" t="s">
        <v>29</v>
      </c>
      <c r="L6153">
        <v>730</v>
      </c>
      <c r="M6153">
        <v>284</v>
      </c>
      <c r="N6153">
        <v>292</v>
      </c>
      <c r="O6153">
        <v>43.01</v>
      </c>
      <c r="P6153" t="s">
        <v>43</v>
      </c>
      <c r="Q6153" s="1">
        <v>45392</v>
      </c>
      <c r="R6153" s="1">
        <v>45599</v>
      </c>
      <c r="S6153">
        <v>2024</v>
      </c>
      <c r="T6153">
        <v>2024</v>
      </c>
      <c r="U6153" s="2">
        <f>IF(ISNUMBER(Starlink[[#This Row],[Launch_Date_ISO]]),Starlink[[#This Row],[Launch_Date_ISO]],DATEVALUE(Starlink[[#This Row],[Launch_Date_ISO]]))</f>
        <v>45392</v>
      </c>
      <c r="V6153" s="2">
        <f>IF(Starlink[[#This Row],[Decay_Date_ISO]]="","",IF(ISNUMBER(Starlink[[#This Row],[Decay_Date_ISO]]),Starlink[[#This Row],[Decay_Date_ISO]],DATEVALUE(Starlink[[#This Row],[Decay_Date_ISO]])))</f>
        <v>45599</v>
      </c>
    </row>
    <row r="6154" spans="1:22" x14ac:dyDescent="0.3">
      <c r="A6154" t="s">
        <v>26583</v>
      </c>
      <c r="B6154">
        <v>59473</v>
      </c>
      <c r="C6154" t="s">
        <v>26507</v>
      </c>
      <c r="D6154" t="s">
        <v>26584</v>
      </c>
      <c r="E6154" t="s">
        <v>26585</v>
      </c>
      <c r="F6154" t="s">
        <v>26586</v>
      </c>
      <c r="G6154" t="s">
        <v>25</v>
      </c>
      <c r="H6154" t="s">
        <v>26</v>
      </c>
      <c r="I6154" t="s">
        <v>26511</v>
      </c>
      <c r="J6154" t="s">
        <v>349</v>
      </c>
      <c r="K6154" t="s">
        <v>350</v>
      </c>
      <c r="L6154">
        <v>730</v>
      </c>
      <c r="M6154">
        <v>284</v>
      </c>
      <c r="N6154">
        <v>292</v>
      </c>
      <c r="O6154">
        <v>43.01</v>
      </c>
      <c r="P6154" t="s">
        <v>43</v>
      </c>
      <c r="Q6154" s="1">
        <v>45392</v>
      </c>
      <c r="S6154">
        <v>2024</v>
      </c>
      <c r="U6154" s="2">
        <f>IF(ISNUMBER(Starlink[[#This Row],[Launch_Date_ISO]]),Starlink[[#This Row],[Launch_Date_ISO]],DATEVALUE(Starlink[[#This Row],[Launch_Date_ISO]]))</f>
        <v>45392</v>
      </c>
      <c r="V6154" s="2" t="str">
        <f>IF(Starlink[[#This Row],[Decay_Date_ISO]]="","",IF(ISNUMBER(Starlink[[#This Row],[Decay_Date_ISO]]),Starlink[[#This Row],[Decay_Date_ISO]],DATEVALUE(Starlink[[#This Row],[Decay_Date_ISO]])))</f>
        <v/>
      </c>
    </row>
    <row r="6155" spans="1:22" x14ac:dyDescent="0.3">
      <c r="A6155" t="s">
        <v>26587</v>
      </c>
      <c r="B6155">
        <v>59474</v>
      </c>
      <c r="C6155" t="s">
        <v>26507</v>
      </c>
      <c r="D6155" t="s">
        <v>26588</v>
      </c>
      <c r="E6155" t="s">
        <v>26589</v>
      </c>
      <c r="F6155" t="s">
        <v>26590</v>
      </c>
      <c r="G6155" t="s">
        <v>25</v>
      </c>
      <c r="H6155" t="s">
        <v>26</v>
      </c>
      <c r="I6155" t="s">
        <v>26511</v>
      </c>
      <c r="J6155" t="s">
        <v>349</v>
      </c>
      <c r="K6155" t="s">
        <v>350</v>
      </c>
      <c r="L6155">
        <v>730</v>
      </c>
      <c r="M6155">
        <v>284</v>
      </c>
      <c r="N6155">
        <v>292</v>
      </c>
      <c r="O6155">
        <v>43.01</v>
      </c>
      <c r="P6155" t="s">
        <v>43</v>
      </c>
      <c r="Q6155" s="1">
        <v>45392</v>
      </c>
      <c r="S6155">
        <v>2024</v>
      </c>
      <c r="U6155" s="2">
        <f>IF(ISNUMBER(Starlink[[#This Row],[Launch_Date_ISO]]),Starlink[[#This Row],[Launch_Date_ISO]],DATEVALUE(Starlink[[#This Row],[Launch_Date_ISO]]))</f>
        <v>45392</v>
      </c>
      <c r="V6155" s="2" t="str">
        <f>IF(Starlink[[#This Row],[Decay_Date_ISO]]="","",IF(ISNUMBER(Starlink[[#This Row],[Decay_Date_ISO]]),Starlink[[#This Row],[Decay_Date_ISO]],DATEVALUE(Starlink[[#This Row],[Decay_Date_ISO]])))</f>
        <v/>
      </c>
    </row>
    <row r="6156" spans="1:22" x14ac:dyDescent="0.3">
      <c r="A6156" t="s">
        <v>26591</v>
      </c>
      <c r="B6156">
        <v>59475</v>
      </c>
      <c r="C6156" t="s">
        <v>26507</v>
      </c>
      <c r="D6156" t="s">
        <v>26592</v>
      </c>
      <c r="E6156" t="s">
        <v>26593</v>
      </c>
      <c r="F6156" t="s">
        <v>26594</v>
      </c>
      <c r="G6156" t="s">
        <v>25</v>
      </c>
      <c r="H6156" t="s">
        <v>26</v>
      </c>
      <c r="I6156" t="s">
        <v>26511</v>
      </c>
      <c r="J6156" t="s">
        <v>349</v>
      </c>
      <c r="K6156" t="s">
        <v>350</v>
      </c>
      <c r="L6156">
        <v>730</v>
      </c>
      <c r="M6156">
        <v>284</v>
      </c>
      <c r="N6156">
        <v>292</v>
      </c>
      <c r="O6156">
        <v>43.01</v>
      </c>
      <c r="P6156" t="s">
        <v>43</v>
      </c>
      <c r="Q6156" s="1">
        <v>45392</v>
      </c>
      <c r="S6156">
        <v>2024</v>
      </c>
      <c r="U6156" s="2">
        <f>IF(ISNUMBER(Starlink[[#This Row],[Launch_Date_ISO]]),Starlink[[#This Row],[Launch_Date_ISO]],DATEVALUE(Starlink[[#This Row],[Launch_Date_ISO]]))</f>
        <v>45392</v>
      </c>
      <c r="V6156" s="2" t="str">
        <f>IF(Starlink[[#This Row],[Decay_Date_ISO]]="","",IF(ISNUMBER(Starlink[[#This Row],[Decay_Date_ISO]]),Starlink[[#This Row],[Decay_Date_ISO]],DATEVALUE(Starlink[[#This Row],[Decay_Date_ISO]])))</f>
        <v/>
      </c>
    </row>
    <row r="6157" spans="1:22" x14ac:dyDescent="0.3">
      <c r="A6157" t="s">
        <v>26595</v>
      </c>
      <c r="B6157">
        <v>59476</v>
      </c>
      <c r="C6157" t="s">
        <v>26507</v>
      </c>
      <c r="D6157" t="s">
        <v>26596</v>
      </c>
      <c r="E6157" t="s">
        <v>26597</v>
      </c>
      <c r="F6157" t="s">
        <v>26598</v>
      </c>
      <c r="G6157" t="s">
        <v>25</v>
      </c>
      <c r="H6157" t="s">
        <v>26</v>
      </c>
      <c r="I6157" t="s">
        <v>26511</v>
      </c>
      <c r="J6157" t="s">
        <v>349</v>
      </c>
      <c r="K6157" t="s">
        <v>350</v>
      </c>
      <c r="L6157">
        <v>730</v>
      </c>
      <c r="M6157">
        <v>284</v>
      </c>
      <c r="N6157">
        <v>292</v>
      </c>
      <c r="O6157">
        <v>43.01</v>
      </c>
      <c r="P6157" t="s">
        <v>43</v>
      </c>
      <c r="Q6157" s="1">
        <v>45392</v>
      </c>
      <c r="S6157">
        <v>2024</v>
      </c>
      <c r="U6157" s="2">
        <f>IF(ISNUMBER(Starlink[[#This Row],[Launch_Date_ISO]]),Starlink[[#This Row],[Launch_Date_ISO]],DATEVALUE(Starlink[[#This Row],[Launch_Date_ISO]]))</f>
        <v>45392</v>
      </c>
      <c r="V6157" s="2" t="str">
        <f>IF(Starlink[[#This Row],[Decay_Date_ISO]]="","",IF(ISNUMBER(Starlink[[#This Row],[Decay_Date_ISO]]),Starlink[[#This Row],[Decay_Date_ISO]],DATEVALUE(Starlink[[#This Row],[Decay_Date_ISO]])))</f>
        <v/>
      </c>
    </row>
    <row r="6158" spans="1:22" x14ac:dyDescent="0.3">
      <c r="A6158" t="s">
        <v>26599</v>
      </c>
      <c r="B6158">
        <v>59477</v>
      </c>
      <c r="C6158" t="s">
        <v>26507</v>
      </c>
      <c r="D6158" t="s">
        <v>26600</v>
      </c>
      <c r="E6158" t="s">
        <v>26601</v>
      </c>
      <c r="F6158" t="s">
        <v>26602</v>
      </c>
      <c r="G6158" t="s">
        <v>25</v>
      </c>
      <c r="H6158" t="s">
        <v>26</v>
      </c>
      <c r="I6158" t="s">
        <v>26511</v>
      </c>
      <c r="J6158" t="s">
        <v>349</v>
      </c>
      <c r="K6158" t="s">
        <v>350</v>
      </c>
      <c r="L6158">
        <v>730</v>
      </c>
      <c r="M6158">
        <v>284</v>
      </c>
      <c r="N6158">
        <v>292</v>
      </c>
      <c r="O6158">
        <v>43.01</v>
      </c>
      <c r="P6158" t="s">
        <v>43</v>
      </c>
      <c r="Q6158" s="1">
        <v>45392</v>
      </c>
      <c r="S6158">
        <v>2024</v>
      </c>
      <c r="U6158" s="2">
        <f>IF(ISNUMBER(Starlink[[#This Row],[Launch_Date_ISO]]),Starlink[[#This Row],[Launch_Date_ISO]],DATEVALUE(Starlink[[#This Row],[Launch_Date_ISO]]))</f>
        <v>45392</v>
      </c>
      <c r="V6158" s="2" t="str">
        <f>IF(Starlink[[#This Row],[Decay_Date_ISO]]="","",IF(ISNUMBER(Starlink[[#This Row],[Decay_Date_ISO]]),Starlink[[#This Row],[Decay_Date_ISO]],DATEVALUE(Starlink[[#This Row],[Decay_Date_ISO]])))</f>
        <v/>
      </c>
    </row>
    <row r="6159" spans="1:22" x14ac:dyDescent="0.3">
      <c r="A6159" t="s">
        <v>26603</v>
      </c>
      <c r="B6159">
        <v>59484</v>
      </c>
      <c r="C6159" t="s">
        <v>26604</v>
      </c>
      <c r="D6159" t="s">
        <v>26605</v>
      </c>
      <c r="E6159" t="s">
        <v>26606</v>
      </c>
      <c r="F6159" t="s">
        <v>26607</v>
      </c>
      <c r="G6159" t="s">
        <v>25</v>
      </c>
      <c r="H6159" t="s">
        <v>26</v>
      </c>
      <c r="I6159" t="s">
        <v>26608</v>
      </c>
      <c r="J6159" t="s">
        <v>349</v>
      </c>
      <c r="K6159" t="s">
        <v>350</v>
      </c>
      <c r="L6159">
        <v>730</v>
      </c>
      <c r="M6159">
        <v>283</v>
      </c>
      <c r="N6159">
        <v>291</v>
      </c>
      <c r="O6159">
        <v>43.01</v>
      </c>
      <c r="P6159" t="s">
        <v>43</v>
      </c>
      <c r="Q6159" s="1">
        <v>45395</v>
      </c>
      <c r="S6159">
        <v>2024</v>
      </c>
      <c r="U6159" s="2">
        <f>IF(ISNUMBER(Starlink[[#This Row],[Launch_Date_ISO]]),Starlink[[#This Row],[Launch_Date_ISO]],DATEVALUE(Starlink[[#This Row],[Launch_Date_ISO]]))</f>
        <v>45395</v>
      </c>
      <c r="V6159" s="2" t="str">
        <f>IF(Starlink[[#This Row],[Decay_Date_ISO]]="","",IF(ISNUMBER(Starlink[[#This Row],[Decay_Date_ISO]]),Starlink[[#This Row],[Decay_Date_ISO]],DATEVALUE(Starlink[[#This Row],[Decay_Date_ISO]])))</f>
        <v/>
      </c>
    </row>
    <row r="6160" spans="1:22" x14ac:dyDescent="0.3">
      <c r="A6160" t="s">
        <v>26609</v>
      </c>
      <c r="B6160">
        <v>59485</v>
      </c>
      <c r="C6160" t="s">
        <v>26604</v>
      </c>
      <c r="D6160" t="s">
        <v>26610</v>
      </c>
      <c r="E6160" t="s">
        <v>26611</v>
      </c>
      <c r="F6160" t="s">
        <v>26612</v>
      </c>
      <c r="G6160" t="s">
        <v>25</v>
      </c>
      <c r="H6160" t="s">
        <v>26</v>
      </c>
      <c r="I6160" t="s">
        <v>26608</v>
      </c>
      <c r="J6160" t="s">
        <v>26613</v>
      </c>
      <c r="K6160" t="s">
        <v>29</v>
      </c>
      <c r="L6160">
        <v>730</v>
      </c>
      <c r="M6160">
        <v>283</v>
      </c>
      <c r="N6160">
        <v>291</v>
      </c>
      <c r="O6160">
        <v>43.01</v>
      </c>
      <c r="P6160" t="s">
        <v>43</v>
      </c>
      <c r="Q6160" s="1">
        <v>45395</v>
      </c>
      <c r="R6160" s="1">
        <v>45713</v>
      </c>
      <c r="S6160">
        <v>2024</v>
      </c>
      <c r="T6160">
        <v>2025</v>
      </c>
      <c r="U6160" s="2">
        <f>IF(ISNUMBER(Starlink[[#This Row],[Launch_Date_ISO]]),Starlink[[#This Row],[Launch_Date_ISO]],DATEVALUE(Starlink[[#This Row],[Launch_Date_ISO]]))</f>
        <v>45395</v>
      </c>
      <c r="V6160" s="2">
        <f>IF(Starlink[[#This Row],[Decay_Date_ISO]]="","",IF(ISNUMBER(Starlink[[#This Row],[Decay_Date_ISO]]),Starlink[[#This Row],[Decay_Date_ISO]],DATEVALUE(Starlink[[#This Row],[Decay_Date_ISO]])))</f>
        <v>45713</v>
      </c>
    </row>
    <row r="6161" spans="1:22" x14ac:dyDescent="0.3">
      <c r="A6161" t="s">
        <v>26614</v>
      </c>
      <c r="B6161">
        <v>59486</v>
      </c>
      <c r="C6161" t="s">
        <v>26604</v>
      </c>
      <c r="D6161" t="s">
        <v>26615</v>
      </c>
      <c r="E6161" t="s">
        <v>26616</v>
      </c>
      <c r="F6161" t="s">
        <v>26617</v>
      </c>
      <c r="G6161" t="s">
        <v>25</v>
      </c>
      <c r="H6161" t="s">
        <v>26</v>
      </c>
      <c r="I6161" t="s">
        <v>26608</v>
      </c>
      <c r="J6161" t="s">
        <v>349</v>
      </c>
      <c r="K6161" t="s">
        <v>350</v>
      </c>
      <c r="L6161">
        <v>730</v>
      </c>
      <c r="M6161">
        <v>283</v>
      </c>
      <c r="N6161">
        <v>291</v>
      </c>
      <c r="O6161">
        <v>43.01</v>
      </c>
      <c r="P6161" t="s">
        <v>43</v>
      </c>
      <c r="Q6161" s="1">
        <v>45395</v>
      </c>
      <c r="S6161">
        <v>2024</v>
      </c>
      <c r="U6161" s="2">
        <f>IF(ISNUMBER(Starlink[[#This Row],[Launch_Date_ISO]]),Starlink[[#This Row],[Launch_Date_ISO]],DATEVALUE(Starlink[[#This Row],[Launch_Date_ISO]]))</f>
        <v>45395</v>
      </c>
      <c r="V6161" s="2" t="str">
        <f>IF(Starlink[[#This Row],[Decay_Date_ISO]]="","",IF(ISNUMBER(Starlink[[#This Row],[Decay_Date_ISO]]),Starlink[[#This Row],[Decay_Date_ISO]],DATEVALUE(Starlink[[#This Row],[Decay_Date_ISO]])))</f>
        <v/>
      </c>
    </row>
    <row r="6162" spans="1:22" x14ac:dyDescent="0.3">
      <c r="A6162" t="s">
        <v>26618</v>
      </c>
      <c r="B6162">
        <v>59487</v>
      </c>
      <c r="C6162" t="s">
        <v>26604</v>
      </c>
      <c r="D6162" t="s">
        <v>26619</v>
      </c>
      <c r="E6162" t="s">
        <v>26620</v>
      </c>
      <c r="F6162" t="s">
        <v>26621</v>
      </c>
      <c r="G6162" t="s">
        <v>25</v>
      </c>
      <c r="H6162" t="s">
        <v>26</v>
      </c>
      <c r="I6162" t="s">
        <v>26608</v>
      </c>
      <c r="J6162" t="s">
        <v>349</v>
      </c>
      <c r="K6162" t="s">
        <v>350</v>
      </c>
      <c r="L6162">
        <v>730</v>
      </c>
      <c r="M6162">
        <v>283</v>
      </c>
      <c r="N6162">
        <v>291</v>
      </c>
      <c r="O6162">
        <v>43.01</v>
      </c>
      <c r="P6162" t="s">
        <v>43</v>
      </c>
      <c r="Q6162" s="1">
        <v>45395</v>
      </c>
      <c r="S6162">
        <v>2024</v>
      </c>
      <c r="U6162" s="2">
        <f>IF(ISNUMBER(Starlink[[#This Row],[Launch_Date_ISO]]),Starlink[[#This Row],[Launch_Date_ISO]],DATEVALUE(Starlink[[#This Row],[Launch_Date_ISO]]))</f>
        <v>45395</v>
      </c>
      <c r="V6162" s="2" t="str">
        <f>IF(Starlink[[#This Row],[Decay_Date_ISO]]="","",IF(ISNUMBER(Starlink[[#This Row],[Decay_Date_ISO]]),Starlink[[#This Row],[Decay_Date_ISO]],DATEVALUE(Starlink[[#This Row],[Decay_Date_ISO]])))</f>
        <v/>
      </c>
    </row>
    <row r="6163" spans="1:22" x14ac:dyDescent="0.3">
      <c r="A6163" t="s">
        <v>26622</v>
      </c>
      <c r="B6163">
        <v>59488</v>
      </c>
      <c r="C6163" t="s">
        <v>26604</v>
      </c>
      <c r="D6163" t="s">
        <v>26623</v>
      </c>
      <c r="E6163" t="s">
        <v>26624</v>
      </c>
      <c r="F6163" t="s">
        <v>26625</v>
      </c>
      <c r="G6163" t="s">
        <v>25</v>
      </c>
      <c r="H6163" t="s">
        <v>26</v>
      </c>
      <c r="I6163" t="s">
        <v>26608</v>
      </c>
      <c r="J6163" t="s">
        <v>349</v>
      </c>
      <c r="K6163" t="s">
        <v>350</v>
      </c>
      <c r="L6163">
        <v>730</v>
      </c>
      <c r="M6163">
        <v>283</v>
      </c>
      <c r="N6163">
        <v>291</v>
      </c>
      <c r="O6163">
        <v>43.01</v>
      </c>
      <c r="P6163" t="s">
        <v>43</v>
      </c>
      <c r="Q6163" s="1">
        <v>45395</v>
      </c>
      <c r="S6163">
        <v>2024</v>
      </c>
      <c r="U6163" s="2">
        <f>IF(ISNUMBER(Starlink[[#This Row],[Launch_Date_ISO]]),Starlink[[#This Row],[Launch_Date_ISO]],DATEVALUE(Starlink[[#This Row],[Launch_Date_ISO]]))</f>
        <v>45395</v>
      </c>
      <c r="V6163" s="2" t="str">
        <f>IF(Starlink[[#This Row],[Decay_Date_ISO]]="","",IF(ISNUMBER(Starlink[[#This Row],[Decay_Date_ISO]]),Starlink[[#This Row],[Decay_Date_ISO]],DATEVALUE(Starlink[[#This Row],[Decay_Date_ISO]])))</f>
        <v/>
      </c>
    </row>
    <row r="6164" spans="1:22" x14ac:dyDescent="0.3">
      <c r="A6164" t="s">
        <v>26626</v>
      </c>
      <c r="B6164">
        <v>59489</v>
      </c>
      <c r="C6164" t="s">
        <v>26604</v>
      </c>
      <c r="D6164" t="s">
        <v>26627</v>
      </c>
      <c r="E6164" t="s">
        <v>26628</v>
      </c>
      <c r="F6164" t="s">
        <v>26629</v>
      </c>
      <c r="G6164" t="s">
        <v>25</v>
      </c>
      <c r="H6164" t="s">
        <v>26</v>
      </c>
      <c r="I6164" t="s">
        <v>26608</v>
      </c>
      <c r="J6164" t="s">
        <v>349</v>
      </c>
      <c r="K6164" t="s">
        <v>350</v>
      </c>
      <c r="L6164">
        <v>730</v>
      </c>
      <c r="M6164">
        <v>283</v>
      </c>
      <c r="N6164">
        <v>291</v>
      </c>
      <c r="O6164">
        <v>43.01</v>
      </c>
      <c r="P6164" t="s">
        <v>43</v>
      </c>
      <c r="Q6164" s="1">
        <v>45395</v>
      </c>
      <c r="S6164">
        <v>2024</v>
      </c>
      <c r="U6164" s="2">
        <f>IF(ISNUMBER(Starlink[[#This Row],[Launch_Date_ISO]]),Starlink[[#This Row],[Launch_Date_ISO]],DATEVALUE(Starlink[[#This Row],[Launch_Date_ISO]]))</f>
        <v>45395</v>
      </c>
      <c r="V6164" s="2" t="str">
        <f>IF(Starlink[[#This Row],[Decay_Date_ISO]]="","",IF(ISNUMBER(Starlink[[#This Row],[Decay_Date_ISO]]),Starlink[[#This Row],[Decay_Date_ISO]],DATEVALUE(Starlink[[#This Row],[Decay_Date_ISO]])))</f>
        <v/>
      </c>
    </row>
    <row r="6165" spans="1:22" x14ac:dyDescent="0.3">
      <c r="A6165" t="s">
        <v>26630</v>
      </c>
      <c r="B6165">
        <v>59490</v>
      </c>
      <c r="C6165" t="s">
        <v>26604</v>
      </c>
      <c r="D6165" t="s">
        <v>26631</v>
      </c>
      <c r="E6165" t="s">
        <v>26632</v>
      </c>
      <c r="F6165" t="s">
        <v>26633</v>
      </c>
      <c r="G6165" t="s">
        <v>25</v>
      </c>
      <c r="H6165" t="s">
        <v>26</v>
      </c>
      <c r="I6165" t="s">
        <v>26608</v>
      </c>
      <c r="J6165" t="s">
        <v>349</v>
      </c>
      <c r="K6165" t="s">
        <v>350</v>
      </c>
      <c r="L6165">
        <v>730</v>
      </c>
      <c r="M6165">
        <v>283</v>
      </c>
      <c r="N6165">
        <v>291</v>
      </c>
      <c r="O6165">
        <v>43.01</v>
      </c>
      <c r="P6165" t="s">
        <v>43</v>
      </c>
      <c r="Q6165" s="1">
        <v>45395</v>
      </c>
      <c r="S6165">
        <v>2024</v>
      </c>
      <c r="U6165" s="2">
        <f>IF(ISNUMBER(Starlink[[#This Row],[Launch_Date_ISO]]),Starlink[[#This Row],[Launch_Date_ISO]],DATEVALUE(Starlink[[#This Row],[Launch_Date_ISO]]))</f>
        <v>45395</v>
      </c>
      <c r="V6165" s="2" t="str">
        <f>IF(Starlink[[#This Row],[Decay_Date_ISO]]="","",IF(ISNUMBER(Starlink[[#This Row],[Decay_Date_ISO]]),Starlink[[#This Row],[Decay_Date_ISO]],DATEVALUE(Starlink[[#This Row],[Decay_Date_ISO]])))</f>
        <v/>
      </c>
    </row>
    <row r="6166" spans="1:22" x14ac:dyDescent="0.3">
      <c r="A6166" t="s">
        <v>26634</v>
      </c>
      <c r="B6166">
        <v>59491</v>
      </c>
      <c r="C6166" t="s">
        <v>26604</v>
      </c>
      <c r="D6166" t="s">
        <v>26635</v>
      </c>
      <c r="E6166" t="s">
        <v>26636</v>
      </c>
      <c r="F6166" t="s">
        <v>26637</v>
      </c>
      <c r="G6166" t="s">
        <v>25</v>
      </c>
      <c r="H6166" t="s">
        <v>26</v>
      </c>
      <c r="I6166" t="s">
        <v>26608</v>
      </c>
      <c r="J6166" t="s">
        <v>349</v>
      </c>
      <c r="K6166" t="s">
        <v>350</v>
      </c>
      <c r="L6166">
        <v>730</v>
      </c>
      <c r="M6166">
        <v>283</v>
      </c>
      <c r="N6166">
        <v>291</v>
      </c>
      <c r="O6166">
        <v>43.01</v>
      </c>
      <c r="P6166" t="s">
        <v>43</v>
      </c>
      <c r="Q6166" s="1">
        <v>45395</v>
      </c>
      <c r="S6166">
        <v>2024</v>
      </c>
      <c r="U6166" s="2">
        <f>IF(ISNUMBER(Starlink[[#This Row],[Launch_Date_ISO]]),Starlink[[#This Row],[Launch_Date_ISO]],DATEVALUE(Starlink[[#This Row],[Launch_Date_ISO]]))</f>
        <v>45395</v>
      </c>
      <c r="V6166" s="2" t="str">
        <f>IF(Starlink[[#This Row],[Decay_Date_ISO]]="","",IF(ISNUMBER(Starlink[[#This Row],[Decay_Date_ISO]]),Starlink[[#This Row],[Decay_Date_ISO]],DATEVALUE(Starlink[[#This Row],[Decay_Date_ISO]])))</f>
        <v/>
      </c>
    </row>
    <row r="6167" spans="1:22" x14ac:dyDescent="0.3">
      <c r="A6167" t="s">
        <v>26638</v>
      </c>
      <c r="B6167">
        <v>59492</v>
      </c>
      <c r="C6167" t="s">
        <v>26604</v>
      </c>
      <c r="D6167" t="s">
        <v>26639</v>
      </c>
      <c r="E6167" t="s">
        <v>26640</v>
      </c>
      <c r="F6167" t="s">
        <v>26641</v>
      </c>
      <c r="G6167" t="s">
        <v>25</v>
      </c>
      <c r="H6167" t="s">
        <v>26</v>
      </c>
      <c r="I6167" t="s">
        <v>26608</v>
      </c>
      <c r="J6167" t="s">
        <v>349</v>
      </c>
      <c r="K6167" t="s">
        <v>350</v>
      </c>
      <c r="L6167">
        <v>730</v>
      </c>
      <c r="M6167">
        <v>283</v>
      </c>
      <c r="N6167">
        <v>291</v>
      </c>
      <c r="O6167">
        <v>43.01</v>
      </c>
      <c r="P6167" t="s">
        <v>43</v>
      </c>
      <c r="Q6167" s="1">
        <v>45395</v>
      </c>
      <c r="S6167">
        <v>2024</v>
      </c>
      <c r="U6167" s="2">
        <f>IF(ISNUMBER(Starlink[[#This Row],[Launch_Date_ISO]]),Starlink[[#This Row],[Launch_Date_ISO]],DATEVALUE(Starlink[[#This Row],[Launch_Date_ISO]]))</f>
        <v>45395</v>
      </c>
      <c r="V6167" s="2" t="str">
        <f>IF(Starlink[[#This Row],[Decay_Date_ISO]]="","",IF(ISNUMBER(Starlink[[#This Row],[Decay_Date_ISO]]),Starlink[[#This Row],[Decay_Date_ISO]],DATEVALUE(Starlink[[#This Row],[Decay_Date_ISO]])))</f>
        <v/>
      </c>
    </row>
    <row r="6168" spans="1:22" x14ac:dyDescent="0.3">
      <c r="A6168" t="s">
        <v>26642</v>
      </c>
      <c r="B6168">
        <v>59493</v>
      </c>
      <c r="C6168" t="s">
        <v>26604</v>
      </c>
      <c r="D6168" t="s">
        <v>26643</v>
      </c>
      <c r="E6168" t="s">
        <v>26644</v>
      </c>
      <c r="F6168" t="s">
        <v>26645</v>
      </c>
      <c r="G6168" t="s">
        <v>25</v>
      </c>
      <c r="H6168" t="s">
        <v>26</v>
      </c>
      <c r="I6168" t="s">
        <v>26608</v>
      </c>
      <c r="J6168" t="s">
        <v>349</v>
      </c>
      <c r="K6168" t="s">
        <v>350</v>
      </c>
      <c r="L6168">
        <v>730</v>
      </c>
      <c r="M6168">
        <v>283</v>
      </c>
      <c r="N6168">
        <v>291</v>
      </c>
      <c r="O6168">
        <v>43.01</v>
      </c>
      <c r="P6168" t="s">
        <v>43</v>
      </c>
      <c r="Q6168" s="1">
        <v>45395</v>
      </c>
      <c r="S6168">
        <v>2024</v>
      </c>
      <c r="U6168" s="2">
        <f>IF(ISNUMBER(Starlink[[#This Row],[Launch_Date_ISO]]),Starlink[[#This Row],[Launch_Date_ISO]],DATEVALUE(Starlink[[#This Row],[Launch_Date_ISO]]))</f>
        <v>45395</v>
      </c>
      <c r="V6168" s="2" t="str">
        <f>IF(Starlink[[#This Row],[Decay_Date_ISO]]="","",IF(ISNUMBER(Starlink[[#This Row],[Decay_Date_ISO]]),Starlink[[#This Row],[Decay_Date_ISO]],DATEVALUE(Starlink[[#This Row],[Decay_Date_ISO]])))</f>
        <v/>
      </c>
    </row>
    <row r="6169" spans="1:22" x14ac:dyDescent="0.3">
      <c r="A6169" t="s">
        <v>26646</v>
      </c>
      <c r="B6169">
        <v>59494</v>
      </c>
      <c r="C6169" t="s">
        <v>26604</v>
      </c>
      <c r="D6169" t="s">
        <v>26647</v>
      </c>
      <c r="E6169" t="s">
        <v>26648</v>
      </c>
      <c r="F6169" t="s">
        <v>26649</v>
      </c>
      <c r="G6169" t="s">
        <v>25</v>
      </c>
      <c r="H6169" t="s">
        <v>26</v>
      </c>
      <c r="I6169" t="s">
        <v>26608</v>
      </c>
      <c r="J6169" t="s">
        <v>349</v>
      </c>
      <c r="K6169" t="s">
        <v>350</v>
      </c>
      <c r="L6169">
        <v>730</v>
      </c>
      <c r="M6169">
        <v>283</v>
      </c>
      <c r="N6169">
        <v>291</v>
      </c>
      <c r="O6169">
        <v>43.01</v>
      </c>
      <c r="P6169" t="s">
        <v>43</v>
      </c>
      <c r="Q6169" s="1">
        <v>45395</v>
      </c>
      <c r="S6169">
        <v>2024</v>
      </c>
      <c r="U6169" s="2">
        <f>IF(ISNUMBER(Starlink[[#This Row],[Launch_Date_ISO]]),Starlink[[#This Row],[Launch_Date_ISO]],DATEVALUE(Starlink[[#This Row],[Launch_Date_ISO]]))</f>
        <v>45395</v>
      </c>
      <c r="V6169" s="2" t="str">
        <f>IF(Starlink[[#This Row],[Decay_Date_ISO]]="","",IF(ISNUMBER(Starlink[[#This Row],[Decay_Date_ISO]]),Starlink[[#This Row],[Decay_Date_ISO]],DATEVALUE(Starlink[[#This Row],[Decay_Date_ISO]])))</f>
        <v/>
      </c>
    </row>
    <row r="6170" spans="1:22" x14ac:dyDescent="0.3">
      <c r="A6170" t="s">
        <v>26650</v>
      </c>
      <c r="B6170">
        <v>59495</v>
      </c>
      <c r="C6170" t="s">
        <v>26604</v>
      </c>
      <c r="D6170" t="s">
        <v>26651</v>
      </c>
      <c r="E6170" t="s">
        <v>26652</v>
      </c>
      <c r="F6170" t="s">
        <v>26653</v>
      </c>
      <c r="G6170" t="s">
        <v>25</v>
      </c>
      <c r="H6170" t="s">
        <v>26</v>
      </c>
      <c r="I6170" t="s">
        <v>26608</v>
      </c>
      <c r="J6170" t="s">
        <v>349</v>
      </c>
      <c r="K6170" t="s">
        <v>350</v>
      </c>
      <c r="L6170">
        <v>730</v>
      </c>
      <c r="M6170">
        <v>283</v>
      </c>
      <c r="N6170">
        <v>291</v>
      </c>
      <c r="O6170">
        <v>43.01</v>
      </c>
      <c r="P6170" t="s">
        <v>43</v>
      </c>
      <c r="Q6170" s="1">
        <v>45395</v>
      </c>
      <c r="S6170">
        <v>2024</v>
      </c>
      <c r="U6170" s="2">
        <f>IF(ISNUMBER(Starlink[[#This Row],[Launch_Date_ISO]]),Starlink[[#This Row],[Launch_Date_ISO]],DATEVALUE(Starlink[[#This Row],[Launch_Date_ISO]]))</f>
        <v>45395</v>
      </c>
      <c r="V6170" s="2" t="str">
        <f>IF(Starlink[[#This Row],[Decay_Date_ISO]]="","",IF(ISNUMBER(Starlink[[#This Row],[Decay_Date_ISO]]),Starlink[[#This Row],[Decay_Date_ISO]],DATEVALUE(Starlink[[#This Row],[Decay_Date_ISO]])))</f>
        <v/>
      </c>
    </row>
    <row r="6171" spans="1:22" x14ac:dyDescent="0.3">
      <c r="A6171" t="s">
        <v>26654</v>
      </c>
      <c r="B6171">
        <v>59496</v>
      </c>
      <c r="C6171" t="s">
        <v>26604</v>
      </c>
      <c r="D6171" t="s">
        <v>26655</v>
      </c>
      <c r="E6171" t="s">
        <v>26656</v>
      </c>
      <c r="F6171" t="s">
        <v>26657</v>
      </c>
      <c r="G6171" t="s">
        <v>25</v>
      </c>
      <c r="H6171" t="s">
        <v>26</v>
      </c>
      <c r="I6171" t="s">
        <v>26608</v>
      </c>
      <c r="J6171" t="s">
        <v>349</v>
      </c>
      <c r="K6171" t="s">
        <v>350</v>
      </c>
      <c r="L6171">
        <v>730</v>
      </c>
      <c r="M6171">
        <v>283</v>
      </c>
      <c r="N6171">
        <v>291</v>
      </c>
      <c r="O6171">
        <v>43.01</v>
      </c>
      <c r="P6171" t="s">
        <v>43</v>
      </c>
      <c r="Q6171" s="1">
        <v>45395</v>
      </c>
      <c r="S6171">
        <v>2024</v>
      </c>
      <c r="U6171" s="2">
        <f>IF(ISNUMBER(Starlink[[#This Row],[Launch_Date_ISO]]),Starlink[[#This Row],[Launch_Date_ISO]],DATEVALUE(Starlink[[#This Row],[Launch_Date_ISO]]))</f>
        <v>45395</v>
      </c>
      <c r="V6171" s="2" t="str">
        <f>IF(Starlink[[#This Row],[Decay_Date_ISO]]="","",IF(ISNUMBER(Starlink[[#This Row],[Decay_Date_ISO]]),Starlink[[#This Row],[Decay_Date_ISO]],DATEVALUE(Starlink[[#This Row],[Decay_Date_ISO]])))</f>
        <v/>
      </c>
    </row>
    <row r="6172" spans="1:22" x14ac:dyDescent="0.3">
      <c r="A6172" t="s">
        <v>26658</v>
      </c>
      <c r="B6172">
        <v>59497</v>
      </c>
      <c r="C6172" t="s">
        <v>26604</v>
      </c>
      <c r="D6172" t="s">
        <v>26659</v>
      </c>
      <c r="E6172" t="s">
        <v>26660</v>
      </c>
      <c r="F6172" t="s">
        <v>26661</v>
      </c>
      <c r="G6172" t="s">
        <v>25</v>
      </c>
      <c r="H6172" t="s">
        <v>26</v>
      </c>
      <c r="I6172" t="s">
        <v>26608</v>
      </c>
      <c r="J6172" t="s">
        <v>349</v>
      </c>
      <c r="K6172" t="s">
        <v>350</v>
      </c>
      <c r="L6172">
        <v>730</v>
      </c>
      <c r="M6172">
        <v>283</v>
      </c>
      <c r="N6172">
        <v>291</v>
      </c>
      <c r="O6172">
        <v>43.01</v>
      </c>
      <c r="P6172" t="s">
        <v>43</v>
      </c>
      <c r="Q6172" s="1">
        <v>45395</v>
      </c>
      <c r="S6172">
        <v>2024</v>
      </c>
      <c r="U6172" s="2">
        <f>IF(ISNUMBER(Starlink[[#This Row],[Launch_Date_ISO]]),Starlink[[#This Row],[Launch_Date_ISO]],DATEVALUE(Starlink[[#This Row],[Launch_Date_ISO]]))</f>
        <v>45395</v>
      </c>
      <c r="V6172" s="2" t="str">
        <f>IF(Starlink[[#This Row],[Decay_Date_ISO]]="","",IF(ISNUMBER(Starlink[[#This Row],[Decay_Date_ISO]]),Starlink[[#This Row],[Decay_Date_ISO]],DATEVALUE(Starlink[[#This Row],[Decay_Date_ISO]])))</f>
        <v/>
      </c>
    </row>
    <row r="6173" spans="1:22" x14ac:dyDescent="0.3">
      <c r="A6173" t="s">
        <v>26662</v>
      </c>
      <c r="B6173">
        <v>59498</v>
      </c>
      <c r="C6173" t="s">
        <v>26604</v>
      </c>
      <c r="D6173" t="s">
        <v>26663</v>
      </c>
      <c r="E6173" t="s">
        <v>26664</v>
      </c>
      <c r="F6173" t="s">
        <v>26665</v>
      </c>
      <c r="G6173" t="s">
        <v>25</v>
      </c>
      <c r="H6173" t="s">
        <v>26</v>
      </c>
      <c r="I6173" t="s">
        <v>26608</v>
      </c>
      <c r="J6173" t="s">
        <v>349</v>
      </c>
      <c r="K6173" t="s">
        <v>350</v>
      </c>
      <c r="L6173">
        <v>730</v>
      </c>
      <c r="M6173">
        <v>283</v>
      </c>
      <c r="N6173">
        <v>291</v>
      </c>
      <c r="O6173">
        <v>43.01</v>
      </c>
      <c r="P6173" t="s">
        <v>43</v>
      </c>
      <c r="Q6173" s="1">
        <v>45395</v>
      </c>
      <c r="S6173">
        <v>2024</v>
      </c>
      <c r="U6173" s="2">
        <f>IF(ISNUMBER(Starlink[[#This Row],[Launch_Date_ISO]]),Starlink[[#This Row],[Launch_Date_ISO]],DATEVALUE(Starlink[[#This Row],[Launch_Date_ISO]]))</f>
        <v>45395</v>
      </c>
      <c r="V6173" s="2" t="str">
        <f>IF(Starlink[[#This Row],[Decay_Date_ISO]]="","",IF(ISNUMBER(Starlink[[#This Row],[Decay_Date_ISO]]),Starlink[[#This Row],[Decay_Date_ISO]],DATEVALUE(Starlink[[#This Row],[Decay_Date_ISO]])))</f>
        <v/>
      </c>
    </row>
    <row r="6174" spans="1:22" x14ac:dyDescent="0.3">
      <c r="A6174" t="s">
        <v>26666</v>
      </c>
      <c r="B6174">
        <v>59499</v>
      </c>
      <c r="C6174" t="s">
        <v>26604</v>
      </c>
      <c r="D6174" t="s">
        <v>26667</v>
      </c>
      <c r="E6174" t="s">
        <v>26668</v>
      </c>
      <c r="F6174" t="s">
        <v>26669</v>
      </c>
      <c r="G6174" t="s">
        <v>25</v>
      </c>
      <c r="H6174" t="s">
        <v>26</v>
      </c>
      <c r="I6174" t="s">
        <v>26608</v>
      </c>
      <c r="J6174" t="s">
        <v>349</v>
      </c>
      <c r="K6174" t="s">
        <v>350</v>
      </c>
      <c r="L6174">
        <v>730</v>
      </c>
      <c r="M6174">
        <v>283</v>
      </c>
      <c r="N6174">
        <v>291</v>
      </c>
      <c r="O6174">
        <v>43.01</v>
      </c>
      <c r="P6174" t="s">
        <v>43</v>
      </c>
      <c r="Q6174" s="1">
        <v>45395</v>
      </c>
      <c r="S6174">
        <v>2024</v>
      </c>
      <c r="U6174" s="2">
        <f>IF(ISNUMBER(Starlink[[#This Row],[Launch_Date_ISO]]),Starlink[[#This Row],[Launch_Date_ISO]],DATEVALUE(Starlink[[#This Row],[Launch_Date_ISO]]))</f>
        <v>45395</v>
      </c>
      <c r="V6174" s="2" t="str">
        <f>IF(Starlink[[#This Row],[Decay_Date_ISO]]="","",IF(ISNUMBER(Starlink[[#This Row],[Decay_Date_ISO]]),Starlink[[#This Row],[Decay_Date_ISO]],DATEVALUE(Starlink[[#This Row],[Decay_Date_ISO]])))</f>
        <v/>
      </c>
    </row>
    <row r="6175" spans="1:22" x14ac:dyDescent="0.3">
      <c r="A6175" t="s">
        <v>26670</v>
      </c>
      <c r="B6175">
        <v>59500</v>
      </c>
      <c r="C6175" t="s">
        <v>26604</v>
      </c>
      <c r="D6175" t="s">
        <v>26671</v>
      </c>
      <c r="E6175" t="s">
        <v>26672</v>
      </c>
      <c r="F6175" t="s">
        <v>26673</v>
      </c>
      <c r="G6175" t="s">
        <v>25</v>
      </c>
      <c r="H6175" t="s">
        <v>26</v>
      </c>
      <c r="I6175" t="s">
        <v>26608</v>
      </c>
      <c r="J6175" t="s">
        <v>349</v>
      </c>
      <c r="K6175" t="s">
        <v>350</v>
      </c>
      <c r="L6175">
        <v>730</v>
      </c>
      <c r="M6175">
        <v>283</v>
      </c>
      <c r="N6175">
        <v>291</v>
      </c>
      <c r="O6175">
        <v>43.01</v>
      </c>
      <c r="P6175" t="s">
        <v>43</v>
      </c>
      <c r="Q6175" s="1">
        <v>45395</v>
      </c>
      <c r="S6175">
        <v>2024</v>
      </c>
      <c r="U6175" s="2">
        <f>IF(ISNUMBER(Starlink[[#This Row],[Launch_Date_ISO]]),Starlink[[#This Row],[Launch_Date_ISO]],DATEVALUE(Starlink[[#This Row],[Launch_Date_ISO]]))</f>
        <v>45395</v>
      </c>
      <c r="V6175" s="2" t="str">
        <f>IF(Starlink[[#This Row],[Decay_Date_ISO]]="","",IF(ISNUMBER(Starlink[[#This Row],[Decay_Date_ISO]]),Starlink[[#This Row],[Decay_Date_ISO]],DATEVALUE(Starlink[[#This Row],[Decay_Date_ISO]])))</f>
        <v/>
      </c>
    </row>
    <row r="6176" spans="1:22" x14ac:dyDescent="0.3">
      <c r="A6176" t="s">
        <v>26674</v>
      </c>
      <c r="B6176">
        <v>59501</v>
      </c>
      <c r="C6176" t="s">
        <v>26604</v>
      </c>
      <c r="D6176" t="s">
        <v>26675</v>
      </c>
      <c r="E6176" t="s">
        <v>26676</v>
      </c>
      <c r="F6176" t="s">
        <v>26677</v>
      </c>
      <c r="G6176" t="s">
        <v>25</v>
      </c>
      <c r="H6176" t="s">
        <v>26</v>
      </c>
      <c r="I6176" t="s">
        <v>26608</v>
      </c>
      <c r="J6176" t="s">
        <v>349</v>
      </c>
      <c r="K6176" t="s">
        <v>350</v>
      </c>
      <c r="L6176">
        <v>730</v>
      </c>
      <c r="M6176">
        <v>283</v>
      </c>
      <c r="N6176">
        <v>291</v>
      </c>
      <c r="O6176">
        <v>43.01</v>
      </c>
      <c r="P6176" t="s">
        <v>43</v>
      </c>
      <c r="Q6176" s="1">
        <v>45395</v>
      </c>
      <c r="S6176">
        <v>2024</v>
      </c>
      <c r="U6176" s="2">
        <f>IF(ISNUMBER(Starlink[[#This Row],[Launch_Date_ISO]]),Starlink[[#This Row],[Launch_Date_ISO]],DATEVALUE(Starlink[[#This Row],[Launch_Date_ISO]]))</f>
        <v>45395</v>
      </c>
      <c r="V6176" s="2" t="str">
        <f>IF(Starlink[[#This Row],[Decay_Date_ISO]]="","",IF(ISNUMBER(Starlink[[#This Row],[Decay_Date_ISO]]),Starlink[[#This Row],[Decay_Date_ISO]],DATEVALUE(Starlink[[#This Row],[Decay_Date_ISO]])))</f>
        <v/>
      </c>
    </row>
    <row r="6177" spans="1:22" x14ac:dyDescent="0.3">
      <c r="A6177" t="s">
        <v>26678</v>
      </c>
      <c r="B6177">
        <v>59502</v>
      </c>
      <c r="C6177" t="s">
        <v>26604</v>
      </c>
      <c r="D6177" t="s">
        <v>26679</v>
      </c>
      <c r="E6177" t="s">
        <v>26680</v>
      </c>
      <c r="F6177" t="s">
        <v>26681</v>
      </c>
      <c r="G6177" t="s">
        <v>25</v>
      </c>
      <c r="H6177" t="s">
        <v>26</v>
      </c>
      <c r="I6177" t="s">
        <v>26608</v>
      </c>
      <c r="J6177" t="s">
        <v>349</v>
      </c>
      <c r="K6177" t="s">
        <v>350</v>
      </c>
      <c r="L6177">
        <v>730</v>
      </c>
      <c r="M6177">
        <v>283</v>
      </c>
      <c r="N6177">
        <v>291</v>
      </c>
      <c r="O6177">
        <v>43.01</v>
      </c>
      <c r="P6177" t="s">
        <v>43</v>
      </c>
      <c r="Q6177" s="1">
        <v>45395</v>
      </c>
      <c r="S6177">
        <v>2024</v>
      </c>
      <c r="U6177" s="2">
        <f>IF(ISNUMBER(Starlink[[#This Row],[Launch_Date_ISO]]),Starlink[[#This Row],[Launch_Date_ISO]],DATEVALUE(Starlink[[#This Row],[Launch_Date_ISO]]))</f>
        <v>45395</v>
      </c>
      <c r="V6177" s="2" t="str">
        <f>IF(Starlink[[#This Row],[Decay_Date_ISO]]="","",IF(ISNUMBER(Starlink[[#This Row],[Decay_Date_ISO]]),Starlink[[#This Row],[Decay_Date_ISO]],DATEVALUE(Starlink[[#This Row],[Decay_Date_ISO]])))</f>
        <v/>
      </c>
    </row>
    <row r="6178" spans="1:22" x14ac:dyDescent="0.3">
      <c r="A6178" t="s">
        <v>26682</v>
      </c>
      <c r="B6178">
        <v>59503</v>
      </c>
      <c r="C6178" t="s">
        <v>26604</v>
      </c>
      <c r="D6178" t="s">
        <v>26683</v>
      </c>
      <c r="E6178" t="s">
        <v>26684</v>
      </c>
      <c r="F6178" t="s">
        <v>26685</v>
      </c>
      <c r="G6178" t="s">
        <v>25</v>
      </c>
      <c r="H6178" t="s">
        <v>26</v>
      </c>
      <c r="I6178" t="s">
        <v>26608</v>
      </c>
      <c r="J6178" t="s">
        <v>349</v>
      </c>
      <c r="K6178" t="s">
        <v>350</v>
      </c>
      <c r="L6178">
        <v>730</v>
      </c>
      <c r="M6178">
        <v>283</v>
      </c>
      <c r="N6178">
        <v>291</v>
      </c>
      <c r="O6178">
        <v>43.01</v>
      </c>
      <c r="P6178" t="s">
        <v>43</v>
      </c>
      <c r="Q6178" s="1">
        <v>45395</v>
      </c>
      <c r="S6178">
        <v>2024</v>
      </c>
      <c r="U6178" s="2">
        <f>IF(ISNUMBER(Starlink[[#This Row],[Launch_Date_ISO]]),Starlink[[#This Row],[Launch_Date_ISO]],DATEVALUE(Starlink[[#This Row],[Launch_Date_ISO]]))</f>
        <v>45395</v>
      </c>
      <c r="V6178" s="2" t="str">
        <f>IF(Starlink[[#This Row],[Decay_Date_ISO]]="","",IF(ISNUMBER(Starlink[[#This Row],[Decay_Date_ISO]]),Starlink[[#This Row],[Decay_Date_ISO]],DATEVALUE(Starlink[[#This Row],[Decay_Date_ISO]])))</f>
        <v/>
      </c>
    </row>
    <row r="6179" spans="1:22" x14ac:dyDescent="0.3">
      <c r="A6179" t="s">
        <v>26686</v>
      </c>
      <c r="B6179">
        <v>59504</v>
      </c>
      <c r="C6179" t="s">
        <v>26604</v>
      </c>
      <c r="D6179" t="s">
        <v>26687</v>
      </c>
      <c r="E6179" t="s">
        <v>26688</v>
      </c>
      <c r="F6179" t="s">
        <v>26689</v>
      </c>
      <c r="G6179" t="s">
        <v>25</v>
      </c>
      <c r="H6179" t="s">
        <v>26</v>
      </c>
      <c r="I6179" t="s">
        <v>26608</v>
      </c>
      <c r="J6179" t="s">
        <v>349</v>
      </c>
      <c r="K6179" t="s">
        <v>350</v>
      </c>
      <c r="L6179">
        <v>730</v>
      </c>
      <c r="M6179">
        <v>283</v>
      </c>
      <c r="N6179">
        <v>291</v>
      </c>
      <c r="O6179">
        <v>43.01</v>
      </c>
      <c r="P6179" t="s">
        <v>43</v>
      </c>
      <c r="Q6179" s="1">
        <v>45395</v>
      </c>
      <c r="S6179">
        <v>2024</v>
      </c>
      <c r="U6179" s="2">
        <f>IF(ISNUMBER(Starlink[[#This Row],[Launch_Date_ISO]]),Starlink[[#This Row],[Launch_Date_ISO]],DATEVALUE(Starlink[[#This Row],[Launch_Date_ISO]]))</f>
        <v>45395</v>
      </c>
      <c r="V6179" s="2" t="str">
        <f>IF(Starlink[[#This Row],[Decay_Date_ISO]]="","",IF(ISNUMBER(Starlink[[#This Row],[Decay_Date_ISO]]),Starlink[[#This Row],[Decay_Date_ISO]],DATEVALUE(Starlink[[#This Row],[Decay_Date_ISO]])))</f>
        <v/>
      </c>
    </row>
    <row r="6180" spans="1:22" x14ac:dyDescent="0.3">
      <c r="A6180" t="s">
        <v>26690</v>
      </c>
      <c r="B6180">
        <v>59505</v>
      </c>
      <c r="C6180" t="s">
        <v>26604</v>
      </c>
      <c r="D6180" t="s">
        <v>26691</v>
      </c>
      <c r="E6180" t="s">
        <v>26692</v>
      </c>
      <c r="F6180" t="s">
        <v>26693</v>
      </c>
      <c r="G6180" t="s">
        <v>25</v>
      </c>
      <c r="H6180" t="s">
        <v>26</v>
      </c>
      <c r="I6180" t="s">
        <v>26608</v>
      </c>
      <c r="J6180" t="s">
        <v>349</v>
      </c>
      <c r="K6180" t="s">
        <v>350</v>
      </c>
      <c r="L6180">
        <v>730</v>
      </c>
      <c r="M6180">
        <v>283</v>
      </c>
      <c r="N6180">
        <v>291</v>
      </c>
      <c r="O6180">
        <v>43.01</v>
      </c>
      <c r="P6180" t="s">
        <v>43</v>
      </c>
      <c r="Q6180" s="1">
        <v>45395</v>
      </c>
      <c r="S6180">
        <v>2024</v>
      </c>
      <c r="U6180" s="2">
        <f>IF(ISNUMBER(Starlink[[#This Row],[Launch_Date_ISO]]),Starlink[[#This Row],[Launch_Date_ISO]],DATEVALUE(Starlink[[#This Row],[Launch_Date_ISO]]))</f>
        <v>45395</v>
      </c>
      <c r="V6180" s="2" t="str">
        <f>IF(Starlink[[#This Row],[Decay_Date_ISO]]="","",IF(ISNUMBER(Starlink[[#This Row],[Decay_Date_ISO]]),Starlink[[#This Row],[Decay_Date_ISO]],DATEVALUE(Starlink[[#This Row],[Decay_Date_ISO]])))</f>
        <v/>
      </c>
    </row>
    <row r="6181" spans="1:22" x14ac:dyDescent="0.3">
      <c r="A6181" t="s">
        <v>26694</v>
      </c>
      <c r="B6181">
        <v>59506</v>
      </c>
      <c r="C6181" t="s">
        <v>26604</v>
      </c>
      <c r="D6181" t="s">
        <v>26695</v>
      </c>
      <c r="E6181" t="s">
        <v>26696</v>
      </c>
      <c r="F6181" t="s">
        <v>26697</v>
      </c>
      <c r="G6181" t="s">
        <v>25</v>
      </c>
      <c r="H6181" t="s">
        <v>26</v>
      </c>
      <c r="I6181" t="s">
        <v>26608</v>
      </c>
      <c r="J6181" t="s">
        <v>349</v>
      </c>
      <c r="K6181" t="s">
        <v>350</v>
      </c>
      <c r="L6181">
        <v>730</v>
      </c>
      <c r="M6181">
        <v>282</v>
      </c>
      <c r="N6181">
        <v>291</v>
      </c>
      <c r="O6181">
        <v>43.01</v>
      </c>
      <c r="P6181" t="s">
        <v>43</v>
      </c>
      <c r="Q6181" s="1">
        <v>45395</v>
      </c>
      <c r="S6181">
        <v>2024</v>
      </c>
      <c r="U6181" s="2">
        <f>IF(ISNUMBER(Starlink[[#This Row],[Launch_Date_ISO]]),Starlink[[#This Row],[Launch_Date_ISO]],DATEVALUE(Starlink[[#This Row],[Launch_Date_ISO]]))</f>
        <v>45395</v>
      </c>
      <c r="V6181" s="2" t="str">
        <f>IF(Starlink[[#This Row],[Decay_Date_ISO]]="","",IF(ISNUMBER(Starlink[[#This Row],[Decay_Date_ISO]]),Starlink[[#This Row],[Decay_Date_ISO]],DATEVALUE(Starlink[[#This Row],[Decay_Date_ISO]])))</f>
        <v/>
      </c>
    </row>
    <row r="6182" spans="1:22" x14ac:dyDescent="0.3">
      <c r="A6182" t="s">
        <v>26698</v>
      </c>
      <c r="B6182">
        <v>59511</v>
      </c>
      <c r="C6182" t="s">
        <v>26699</v>
      </c>
      <c r="D6182" t="s">
        <v>26700</v>
      </c>
      <c r="E6182" t="s">
        <v>26701</v>
      </c>
      <c r="F6182" t="s">
        <v>26702</v>
      </c>
      <c r="G6182" t="s">
        <v>25</v>
      </c>
      <c r="H6182" t="s">
        <v>26</v>
      </c>
      <c r="I6182" t="s">
        <v>26703</v>
      </c>
      <c r="J6182" t="s">
        <v>349</v>
      </c>
      <c r="K6182" t="s">
        <v>350</v>
      </c>
      <c r="L6182">
        <v>730</v>
      </c>
      <c r="M6182">
        <v>285</v>
      </c>
      <c r="N6182">
        <v>292</v>
      </c>
      <c r="O6182">
        <v>43.01</v>
      </c>
      <c r="P6182" t="s">
        <v>43</v>
      </c>
      <c r="Q6182" s="1">
        <v>45399</v>
      </c>
      <c r="S6182">
        <v>2024</v>
      </c>
      <c r="U6182" s="2">
        <f>IF(ISNUMBER(Starlink[[#This Row],[Launch_Date_ISO]]),Starlink[[#This Row],[Launch_Date_ISO]],DATEVALUE(Starlink[[#This Row],[Launch_Date_ISO]]))</f>
        <v>45399</v>
      </c>
      <c r="V6182" s="2" t="str">
        <f>IF(Starlink[[#This Row],[Decay_Date_ISO]]="","",IF(ISNUMBER(Starlink[[#This Row],[Decay_Date_ISO]]),Starlink[[#This Row],[Decay_Date_ISO]],DATEVALUE(Starlink[[#This Row],[Decay_Date_ISO]])))</f>
        <v/>
      </c>
    </row>
    <row r="6183" spans="1:22" x14ac:dyDescent="0.3">
      <c r="A6183" t="s">
        <v>26704</v>
      </c>
      <c r="B6183">
        <v>59512</v>
      </c>
      <c r="C6183" t="s">
        <v>26699</v>
      </c>
      <c r="D6183" t="s">
        <v>26705</v>
      </c>
      <c r="E6183" t="s">
        <v>26706</v>
      </c>
      <c r="F6183" t="s">
        <v>26707</v>
      </c>
      <c r="G6183" t="s">
        <v>25</v>
      </c>
      <c r="H6183" t="s">
        <v>26</v>
      </c>
      <c r="I6183" t="s">
        <v>26703</v>
      </c>
      <c r="J6183" t="s">
        <v>349</v>
      </c>
      <c r="K6183" t="s">
        <v>350</v>
      </c>
      <c r="L6183">
        <v>730</v>
      </c>
      <c r="M6183">
        <v>285</v>
      </c>
      <c r="N6183">
        <v>292</v>
      </c>
      <c r="O6183">
        <v>43.01</v>
      </c>
      <c r="P6183" t="s">
        <v>43</v>
      </c>
      <c r="Q6183" s="1">
        <v>45399</v>
      </c>
      <c r="S6183">
        <v>2024</v>
      </c>
      <c r="U6183" s="2">
        <f>IF(ISNUMBER(Starlink[[#This Row],[Launch_Date_ISO]]),Starlink[[#This Row],[Launch_Date_ISO]],DATEVALUE(Starlink[[#This Row],[Launch_Date_ISO]]))</f>
        <v>45399</v>
      </c>
      <c r="V6183" s="2" t="str">
        <f>IF(Starlink[[#This Row],[Decay_Date_ISO]]="","",IF(ISNUMBER(Starlink[[#This Row],[Decay_Date_ISO]]),Starlink[[#This Row],[Decay_Date_ISO]],DATEVALUE(Starlink[[#This Row],[Decay_Date_ISO]])))</f>
        <v/>
      </c>
    </row>
    <row r="6184" spans="1:22" x14ac:dyDescent="0.3">
      <c r="A6184" t="s">
        <v>26708</v>
      </c>
      <c r="B6184">
        <v>59513</v>
      </c>
      <c r="C6184" t="s">
        <v>26699</v>
      </c>
      <c r="D6184" t="s">
        <v>26709</v>
      </c>
      <c r="E6184" t="s">
        <v>26710</v>
      </c>
      <c r="F6184" t="s">
        <v>26711</v>
      </c>
      <c r="G6184" t="s">
        <v>25</v>
      </c>
      <c r="H6184" t="s">
        <v>26</v>
      </c>
      <c r="I6184" t="s">
        <v>26703</v>
      </c>
      <c r="J6184" t="s">
        <v>349</v>
      </c>
      <c r="K6184" t="s">
        <v>350</v>
      </c>
      <c r="L6184">
        <v>730</v>
      </c>
      <c r="M6184">
        <v>285</v>
      </c>
      <c r="N6184">
        <v>292</v>
      </c>
      <c r="O6184">
        <v>43.01</v>
      </c>
      <c r="P6184" t="s">
        <v>43</v>
      </c>
      <c r="Q6184" s="1">
        <v>45399</v>
      </c>
      <c r="S6184">
        <v>2024</v>
      </c>
      <c r="U6184" s="2">
        <f>IF(ISNUMBER(Starlink[[#This Row],[Launch_Date_ISO]]),Starlink[[#This Row],[Launch_Date_ISO]],DATEVALUE(Starlink[[#This Row],[Launch_Date_ISO]]))</f>
        <v>45399</v>
      </c>
      <c r="V6184" s="2" t="str">
        <f>IF(Starlink[[#This Row],[Decay_Date_ISO]]="","",IF(ISNUMBER(Starlink[[#This Row],[Decay_Date_ISO]]),Starlink[[#This Row],[Decay_Date_ISO]],DATEVALUE(Starlink[[#This Row],[Decay_Date_ISO]])))</f>
        <v/>
      </c>
    </row>
    <row r="6185" spans="1:22" x14ac:dyDescent="0.3">
      <c r="A6185" t="s">
        <v>26712</v>
      </c>
      <c r="B6185">
        <v>59514</v>
      </c>
      <c r="C6185" t="s">
        <v>26699</v>
      </c>
      <c r="D6185" t="s">
        <v>26713</v>
      </c>
      <c r="E6185" t="s">
        <v>26714</v>
      </c>
      <c r="F6185" t="s">
        <v>26715</v>
      </c>
      <c r="G6185" t="s">
        <v>25</v>
      </c>
      <c r="H6185" t="s">
        <v>26</v>
      </c>
      <c r="I6185" t="s">
        <v>26703</v>
      </c>
      <c r="J6185" t="s">
        <v>26716</v>
      </c>
      <c r="K6185" t="s">
        <v>29</v>
      </c>
      <c r="L6185">
        <v>730</v>
      </c>
      <c r="M6185">
        <v>285</v>
      </c>
      <c r="N6185">
        <v>292</v>
      </c>
      <c r="O6185">
        <v>43.01</v>
      </c>
      <c r="P6185" t="s">
        <v>43</v>
      </c>
      <c r="Q6185" s="1">
        <v>45399</v>
      </c>
      <c r="R6185" s="1">
        <v>45710</v>
      </c>
      <c r="S6185">
        <v>2024</v>
      </c>
      <c r="T6185">
        <v>2025</v>
      </c>
      <c r="U6185" s="2">
        <f>IF(ISNUMBER(Starlink[[#This Row],[Launch_Date_ISO]]),Starlink[[#This Row],[Launch_Date_ISO]],DATEVALUE(Starlink[[#This Row],[Launch_Date_ISO]]))</f>
        <v>45399</v>
      </c>
      <c r="V6185" s="2">
        <f>IF(Starlink[[#This Row],[Decay_Date_ISO]]="","",IF(ISNUMBER(Starlink[[#This Row],[Decay_Date_ISO]]),Starlink[[#This Row],[Decay_Date_ISO]],DATEVALUE(Starlink[[#This Row],[Decay_Date_ISO]])))</f>
        <v>45710</v>
      </c>
    </row>
    <row r="6186" spans="1:22" x14ac:dyDescent="0.3">
      <c r="A6186" t="s">
        <v>26717</v>
      </c>
      <c r="B6186">
        <v>59515</v>
      </c>
      <c r="C6186" t="s">
        <v>26699</v>
      </c>
      <c r="D6186" t="s">
        <v>26718</v>
      </c>
      <c r="E6186" t="s">
        <v>26719</v>
      </c>
      <c r="F6186" t="s">
        <v>26720</v>
      </c>
      <c r="G6186" t="s">
        <v>25</v>
      </c>
      <c r="H6186" t="s">
        <v>26</v>
      </c>
      <c r="I6186" t="s">
        <v>26703</v>
      </c>
      <c r="J6186" t="s">
        <v>349</v>
      </c>
      <c r="K6186" t="s">
        <v>350</v>
      </c>
      <c r="L6186">
        <v>730</v>
      </c>
      <c r="M6186">
        <v>285</v>
      </c>
      <c r="N6186">
        <v>292</v>
      </c>
      <c r="O6186">
        <v>43.01</v>
      </c>
      <c r="P6186" t="s">
        <v>43</v>
      </c>
      <c r="Q6186" s="1">
        <v>45399</v>
      </c>
      <c r="S6186">
        <v>2024</v>
      </c>
      <c r="U6186" s="2">
        <f>IF(ISNUMBER(Starlink[[#This Row],[Launch_Date_ISO]]),Starlink[[#This Row],[Launch_Date_ISO]],DATEVALUE(Starlink[[#This Row],[Launch_Date_ISO]]))</f>
        <v>45399</v>
      </c>
      <c r="V6186" s="2" t="str">
        <f>IF(Starlink[[#This Row],[Decay_Date_ISO]]="","",IF(ISNUMBER(Starlink[[#This Row],[Decay_Date_ISO]]),Starlink[[#This Row],[Decay_Date_ISO]],DATEVALUE(Starlink[[#This Row],[Decay_Date_ISO]])))</f>
        <v/>
      </c>
    </row>
    <row r="6187" spans="1:22" x14ac:dyDescent="0.3">
      <c r="A6187" t="s">
        <v>26721</v>
      </c>
      <c r="B6187">
        <v>59516</v>
      </c>
      <c r="C6187" t="s">
        <v>26699</v>
      </c>
      <c r="D6187" t="s">
        <v>26722</v>
      </c>
      <c r="E6187" t="s">
        <v>26723</v>
      </c>
      <c r="F6187" t="s">
        <v>26724</v>
      </c>
      <c r="G6187" t="s">
        <v>25</v>
      </c>
      <c r="H6187" t="s">
        <v>26</v>
      </c>
      <c r="I6187" t="s">
        <v>26703</v>
      </c>
      <c r="J6187" t="s">
        <v>349</v>
      </c>
      <c r="K6187" t="s">
        <v>350</v>
      </c>
      <c r="L6187">
        <v>730</v>
      </c>
      <c r="M6187">
        <v>285</v>
      </c>
      <c r="N6187">
        <v>292</v>
      </c>
      <c r="O6187">
        <v>43.01</v>
      </c>
      <c r="P6187" t="s">
        <v>43</v>
      </c>
      <c r="Q6187" s="1">
        <v>45399</v>
      </c>
      <c r="S6187">
        <v>2024</v>
      </c>
      <c r="U6187" s="2">
        <f>IF(ISNUMBER(Starlink[[#This Row],[Launch_Date_ISO]]),Starlink[[#This Row],[Launch_Date_ISO]],DATEVALUE(Starlink[[#This Row],[Launch_Date_ISO]]))</f>
        <v>45399</v>
      </c>
      <c r="V6187" s="2" t="str">
        <f>IF(Starlink[[#This Row],[Decay_Date_ISO]]="","",IF(ISNUMBER(Starlink[[#This Row],[Decay_Date_ISO]]),Starlink[[#This Row],[Decay_Date_ISO]],DATEVALUE(Starlink[[#This Row],[Decay_Date_ISO]])))</f>
        <v/>
      </c>
    </row>
    <row r="6188" spans="1:22" x14ac:dyDescent="0.3">
      <c r="A6188" t="s">
        <v>26725</v>
      </c>
      <c r="B6188">
        <v>59517</v>
      </c>
      <c r="C6188" t="s">
        <v>26699</v>
      </c>
      <c r="D6188" t="s">
        <v>26726</v>
      </c>
      <c r="E6188" t="s">
        <v>26727</v>
      </c>
      <c r="F6188" t="s">
        <v>26728</v>
      </c>
      <c r="G6188" t="s">
        <v>25</v>
      </c>
      <c r="H6188" t="s">
        <v>26</v>
      </c>
      <c r="I6188" t="s">
        <v>26703</v>
      </c>
      <c r="J6188" t="s">
        <v>349</v>
      </c>
      <c r="K6188" t="s">
        <v>350</v>
      </c>
      <c r="L6188">
        <v>730</v>
      </c>
      <c r="M6188">
        <v>284</v>
      </c>
      <c r="N6188">
        <v>292</v>
      </c>
      <c r="O6188">
        <v>43.01</v>
      </c>
      <c r="P6188" t="s">
        <v>43</v>
      </c>
      <c r="Q6188" s="1">
        <v>45399</v>
      </c>
      <c r="S6188">
        <v>2024</v>
      </c>
      <c r="U6188" s="2">
        <f>IF(ISNUMBER(Starlink[[#This Row],[Launch_Date_ISO]]),Starlink[[#This Row],[Launch_Date_ISO]],DATEVALUE(Starlink[[#This Row],[Launch_Date_ISO]]))</f>
        <v>45399</v>
      </c>
      <c r="V6188" s="2" t="str">
        <f>IF(Starlink[[#This Row],[Decay_Date_ISO]]="","",IF(ISNUMBER(Starlink[[#This Row],[Decay_Date_ISO]]),Starlink[[#This Row],[Decay_Date_ISO]],DATEVALUE(Starlink[[#This Row],[Decay_Date_ISO]])))</f>
        <v/>
      </c>
    </row>
    <row r="6189" spans="1:22" x14ac:dyDescent="0.3">
      <c r="A6189" t="s">
        <v>26729</v>
      </c>
      <c r="B6189">
        <v>59518</v>
      </c>
      <c r="C6189" t="s">
        <v>26699</v>
      </c>
      <c r="D6189" t="s">
        <v>26730</v>
      </c>
      <c r="E6189" t="s">
        <v>26731</v>
      </c>
      <c r="F6189" t="s">
        <v>26732</v>
      </c>
      <c r="G6189" t="s">
        <v>25</v>
      </c>
      <c r="H6189" t="s">
        <v>26</v>
      </c>
      <c r="I6189" t="s">
        <v>26703</v>
      </c>
      <c r="J6189" t="s">
        <v>26733</v>
      </c>
      <c r="K6189" t="s">
        <v>29</v>
      </c>
      <c r="L6189">
        <v>730</v>
      </c>
      <c r="M6189">
        <v>284</v>
      </c>
      <c r="N6189">
        <v>292</v>
      </c>
      <c r="O6189">
        <v>43.01</v>
      </c>
      <c r="P6189" t="s">
        <v>43</v>
      </c>
      <c r="Q6189" s="1">
        <v>45399</v>
      </c>
      <c r="R6189" s="1">
        <v>45516</v>
      </c>
      <c r="S6189">
        <v>2024</v>
      </c>
      <c r="T6189">
        <v>2024</v>
      </c>
      <c r="U6189" s="2">
        <f>IF(ISNUMBER(Starlink[[#This Row],[Launch_Date_ISO]]),Starlink[[#This Row],[Launch_Date_ISO]],DATEVALUE(Starlink[[#This Row],[Launch_Date_ISO]]))</f>
        <v>45399</v>
      </c>
      <c r="V6189" s="2">
        <f>IF(Starlink[[#This Row],[Decay_Date_ISO]]="","",IF(ISNUMBER(Starlink[[#This Row],[Decay_Date_ISO]]),Starlink[[#This Row],[Decay_Date_ISO]],DATEVALUE(Starlink[[#This Row],[Decay_Date_ISO]])))</f>
        <v>45516</v>
      </c>
    </row>
    <row r="6190" spans="1:22" x14ac:dyDescent="0.3">
      <c r="A6190" t="s">
        <v>26734</v>
      </c>
      <c r="B6190">
        <v>59519</v>
      </c>
      <c r="C6190" t="s">
        <v>26699</v>
      </c>
      <c r="D6190" t="s">
        <v>26735</v>
      </c>
      <c r="E6190" t="s">
        <v>26736</v>
      </c>
      <c r="F6190" t="s">
        <v>26737</v>
      </c>
      <c r="G6190" t="s">
        <v>25</v>
      </c>
      <c r="H6190" t="s">
        <v>26</v>
      </c>
      <c r="I6190" t="s">
        <v>26703</v>
      </c>
      <c r="J6190" t="s">
        <v>349</v>
      </c>
      <c r="K6190" t="s">
        <v>350</v>
      </c>
      <c r="L6190">
        <v>730</v>
      </c>
      <c r="M6190">
        <v>284</v>
      </c>
      <c r="N6190">
        <v>292</v>
      </c>
      <c r="O6190">
        <v>43.01</v>
      </c>
      <c r="P6190" t="s">
        <v>43</v>
      </c>
      <c r="Q6190" s="1">
        <v>45399</v>
      </c>
      <c r="S6190">
        <v>2024</v>
      </c>
      <c r="U6190" s="2">
        <f>IF(ISNUMBER(Starlink[[#This Row],[Launch_Date_ISO]]),Starlink[[#This Row],[Launch_Date_ISO]],DATEVALUE(Starlink[[#This Row],[Launch_Date_ISO]]))</f>
        <v>45399</v>
      </c>
      <c r="V6190" s="2" t="str">
        <f>IF(Starlink[[#This Row],[Decay_Date_ISO]]="","",IF(ISNUMBER(Starlink[[#This Row],[Decay_Date_ISO]]),Starlink[[#This Row],[Decay_Date_ISO]],DATEVALUE(Starlink[[#This Row],[Decay_Date_ISO]])))</f>
        <v/>
      </c>
    </row>
    <row r="6191" spans="1:22" x14ac:dyDescent="0.3">
      <c r="A6191" t="s">
        <v>26738</v>
      </c>
      <c r="B6191">
        <v>59520</v>
      </c>
      <c r="C6191" t="s">
        <v>26699</v>
      </c>
      <c r="D6191" t="s">
        <v>26739</v>
      </c>
      <c r="E6191" t="s">
        <v>26740</v>
      </c>
      <c r="F6191" t="s">
        <v>26741</v>
      </c>
      <c r="G6191" t="s">
        <v>25</v>
      </c>
      <c r="H6191" t="s">
        <v>26</v>
      </c>
      <c r="I6191" t="s">
        <v>26703</v>
      </c>
      <c r="J6191" t="s">
        <v>349</v>
      </c>
      <c r="K6191" t="s">
        <v>350</v>
      </c>
      <c r="L6191">
        <v>730</v>
      </c>
      <c r="M6191">
        <v>284</v>
      </c>
      <c r="N6191">
        <v>292</v>
      </c>
      <c r="O6191">
        <v>43.01</v>
      </c>
      <c r="P6191" t="s">
        <v>43</v>
      </c>
      <c r="Q6191" s="1">
        <v>45399</v>
      </c>
      <c r="S6191">
        <v>2024</v>
      </c>
      <c r="U6191" s="2">
        <f>IF(ISNUMBER(Starlink[[#This Row],[Launch_Date_ISO]]),Starlink[[#This Row],[Launch_Date_ISO]],DATEVALUE(Starlink[[#This Row],[Launch_Date_ISO]]))</f>
        <v>45399</v>
      </c>
      <c r="V6191" s="2" t="str">
        <f>IF(Starlink[[#This Row],[Decay_Date_ISO]]="","",IF(ISNUMBER(Starlink[[#This Row],[Decay_Date_ISO]]),Starlink[[#This Row],[Decay_Date_ISO]],DATEVALUE(Starlink[[#This Row],[Decay_Date_ISO]])))</f>
        <v/>
      </c>
    </row>
    <row r="6192" spans="1:22" x14ac:dyDescent="0.3">
      <c r="A6192" t="s">
        <v>26742</v>
      </c>
      <c r="B6192">
        <v>59521</v>
      </c>
      <c r="C6192" t="s">
        <v>26699</v>
      </c>
      <c r="D6192" t="s">
        <v>26743</v>
      </c>
      <c r="E6192" t="s">
        <v>26744</v>
      </c>
      <c r="F6192" t="s">
        <v>26745</v>
      </c>
      <c r="G6192" t="s">
        <v>25</v>
      </c>
      <c r="H6192" t="s">
        <v>26</v>
      </c>
      <c r="I6192" t="s">
        <v>26703</v>
      </c>
      <c r="J6192" t="s">
        <v>349</v>
      </c>
      <c r="K6192" t="s">
        <v>350</v>
      </c>
      <c r="L6192">
        <v>730</v>
      </c>
      <c r="M6192">
        <v>284</v>
      </c>
      <c r="N6192">
        <v>292</v>
      </c>
      <c r="O6192">
        <v>43.01</v>
      </c>
      <c r="P6192" t="s">
        <v>43</v>
      </c>
      <c r="Q6192" s="1">
        <v>45399</v>
      </c>
      <c r="S6192">
        <v>2024</v>
      </c>
      <c r="U6192" s="2">
        <f>IF(ISNUMBER(Starlink[[#This Row],[Launch_Date_ISO]]),Starlink[[#This Row],[Launch_Date_ISO]],DATEVALUE(Starlink[[#This Row],[Launch_Date_ISO]]))</f>
        <v>45399</v>
      </c>
      <c r="V6192" s="2" t="str">
        <f>IF(Starlink[[#This Row],[Decay_Date_ISO]]="","",IF(ISNUMBER(Starlink[[#This Row],[Decay_Date_ISO]]),Starlink[[#This Row],[Decay_Date_ISO]],DATEVALUE(Starlink[[#This Row],[Decay_Date_ISO]])))</f>
        <v/>
      </c>
    </row>
    <row r="6193" spans="1:22" x14ac:dyDescent="0.3">
      <c r="A6193" t="s">
        <v>26746</v>
      </c>
      <c r="B6193">
        <v>59522</v>
      </c>
      <c r="C6193" t="s">
        <v>26699</v>
      </c>
      <c r="D6193" t="s">
        <v>26747</v>
      </c>
      <c r="E6193" t="s">
        <v>26748</v>
      </c>
      <c r="F6193" t="s">
        <v>26749</v>
      </c>
      <c r="G6193" t="s">
        <v>25</v>
      </c>
      <c r="H6193" t="s">
        <v>26</v>
      </c>
      <c r="I6193" t="s">
        <v>26703</v>
      </c>
      <c r="J6193" t="s">
        <v>349</v>
      </c>
      <c r="K6193" t="s">
        <v>350</v>
      </c>
      <c r="L6193">
        <v>730</v>
      </c>
      <c r="M6193">
        <v>284</v>
      </c>
      <c r="N6193">
        <v>292</v>
      </c>
      <c r="O6193">
        <v>43.01</v>
      </c>
      <c r="P6193" t="s">
        <v>43</v>
      </c>
      <c r="Q6193" s="1">
        <v>45399</v>
      </c>
      <c r="S6193">
        <v>2024</v>
      </c>
      <c r="U6193" s="2">
        <f>IF(ISNUMBER(Starlink[[#This Row],[Launch_Date_ISO]]),Starlink[[#This Row],[Launch_Date_ISO]],DATEVALUE(Starlink[[#This Row],[Launch_Date_ISO]]))</f>
        <v>45399</v>
      </c>
      <c r="V6193" s="2" t="str">
        <f>IF(Starlink[[#This Row],[Decay_Date_ISO]]="","",IF(ISNUMBER(Starlink[[#This Row],[Decay_Date_ISO]]),Starlink[[#This Row],[Decay_Date_ISO]],DATEVALUE(Starlink[[#This Row],[Decay_Date_ISO]])))</f>
        <v/>
      </c>
    </row>
    <row r="6194" spans="1:22" x14ac:dyDescent="0.3">
      <c r="A6194" t="s">
        <v>26750</v>
      </c>
      <c r="B6194">
        <v>59523</v>
      </c>
      <c r="C6194" t="s">
        <v>26699</v>
      </c>
      <c r="D6194" t="s">
        <v>26751</v>
      </c>
      <c r="E6194" t="s">
        <v>26752</v>
      </c>
      <c r="F6194" t="s">
        <v>26753</v>
      </c>
      <c r="G6194" t="s">
        <v>25</v>
      </c>
      <c r="H6194" t="s">
        <v>26</v>
      </c>
      <c r="I6194" t="s">
        <v>26703</v>
      </c>
      <c r="J6194" t="s">
        <v>349</v>
      </c>
      <c r="K6194" t="s">
        <v>350</v>
      </c>
      <c r="L6194">
        <v>730</v>
      </c>
      <c r="M6194">
        <v>284</v>
      </c>
      <c r="N6194">
        <v>293</v>
      </c>
      <c r="O6194">
        <v>43.01</v>
      </c>
      <c r="P6194" t="s">
        <v>43</v>
      </c>
      <c r="Q6194" s="1">
        <v>45399</v>
      </c>
      <c r="S6194">
        <v>2024</v>
      </c>
      <c r="U6194" s="2">
        <f>IF(ISNUMBER(Starlink[[#This Row],[Launch_Date_ISO]]),Starlink[[#This Row],[Launch_Date_ISO]],DATEVALUE(Starlink[[#This Row],[Launch_Date_ISO]]))</f>
        <v>45399</v>
      </c>
      <c r="V6194" s="2" t="str">
        <f>IF(Starlink[[#This Row],[Decay_Date_ISO]]="","",IF(ISNUMBER(Starlink[[#This Row],[Decay_Date_ISO]]),Starlink[[#This Row],[Decay_Date_ISO]],DATEVALUE(Starlink[[#This Row],[Decay_Date_ISO]])))</f>
        <v/>
      </c>
    </row>
    <row r="6195" spans="1:22" x14ac:dyDescent="0.3">
      <c r="A6195" t="s">
        <v>26754</v>
      </c>
      <c r="B6195">
        <v>59524</v>
      </c>
      <c r="C6195" t="s">
        <v>26699</v>
      </c>
      <c r="D6195" t="s">
        <v>26755</v>
      </c>
      <c r="E6195" t="s">
        <v>26756</v>
      </c>
      <c r="F6195" t="s">
        <v>26757</v>
      </c>
      <c r="G6195" t="s">
        <v>25</v>
      </c>
      <c r="H6195" t="s">
        <v>26</v>
      </c>
      <c r="I6195" t="s">
        <v>26703</v>
      </c>
      <c r="J6195" t="s">
        <v>26758</v>
      </c>
      <c r="K6195" t="s">
        <v>29</v>
      </c>
      <c r="L6195">
        <v>730</v>
      </c>
      <c r="M6195">
        <v>284</v>
      </c>
      <c r="N6195">
        <v>292</v>
      </c>
      <c r="O6195">
        <v>43.01</v>
      </c>
      <c r="P6195" t="s">
        <v>43</v>
      </c>
      <c r="Q6195" s="1">
        <v>45399</v>
      </c>
      <c r="R6195" s="1">
        <v>45915</v>
      </c>
      <c r="S6195">
        <v>2024</v>
      </c>
      <c r="T6195">
        <v>2025</v>
      </c>
      <c r="U6195" s="2">
        <f>IF(ISNUMBER(Starlink[[#This Row],[Launch_Date_ISO]]),Starlink[[#This Row],[Launch_Date_ISO]],DATEVALUE(Starlink[[#This Row],[Launch_Date_ISO]]))</f>
        <v>45399</v>
      </c>
      <c r="V6195" s="2">
        <f>IF(Starlink[[#This Row],[Decay_Date_ISO]]="","",IF(ISNUMBER(Starlink[[#This Row],[Decay_Date_ISO]]),Starlink[[#This Row],[Decay_Date_ISO]],DATEVALUE(Starlink[[#This Row],[Decay_Date_ISO]])))</f>
        <v>45915</v>
      </c>
    </row>
    <row r="6196" spans="1:22" x14ac:dyDescent="0.3">
      <c r="A6196" t="s">
        <v>26759</v>
      </c>
      <c r="B6196">
        <v>59525</v>
      </c>
      <c r="C6196" t="s">
        <v>26699</v>
      </c>
      <c r="D6196" t="s">
        <v>26760</v>
      </c>
      <c r="E6196" t="s">
        <v>26761</v>
      </c>
      <c r="F6196" t="s">
        <v>26762</v>
      </c>
      <c r="G6196" t="s">
        <v>25</v>
      </c>
      <c r="H6196" t="s">
        <v>26</v>
      </c>
      <c r="I6196" t="s">
        <v>26703</v>
      </c>
      <c r="J6196" t="s">
        <v>349</v>
      </c>
      <c r="K6196" t="s">
        <v>350</v>
      </c>
      <c r="L6196">
        <v>730</v>
      </c>
      <c r="M6196">
        <v>284</v>
      </c>
      <c r="N6196">
        <v>292</v>
      </c>
      <c r="O6196">
        <v>43.01</v>
      </c>
      <c r="P6196" t="s">
        <v>43</v>
      </c>
      <c r="Q6196" s="1">
        <v>45399</v>
      </c>
      <c r="S6196">
        <v>2024</v>
      </c>
      <c r="U6196" s="2">
        <f>IF(ISNUMBER(Starlink[[#This Row],[Launch_Date_ISO]]),Starlink[[#This Row],[Launch_Date_ISO]],DATEVALUE(Starlink[[#This Row],[Launch_Date_ISO]]))</f>
        <v>45399</v>
      </c>
      <c r="V6196" s="2" t="str">
        <f>IF(Starlink[[#This Row],[Decay_Date_ISO]]="","",IF(ISNUMBER(Starlink[[#This Row],[Decay_Date_ISO]]),Starlink[[#This Row],[Decay_Date_ISO]],DATEVALUE(Starlink[[#This Row],[Decay_Date_ISO]])))</f>
        <v/>
      </c>
    </row>
    <row r="6197" spans="1:22" x14ac:dyDescent="0.3">
      <c r="A6197" t="s">
        <v>26763</v>
      </c>
      <c r="B6197">
        <v>59526</v>
      </c>
      <c r="C6197" t="s">
        <v>26699</v>
      </c>
      <c r="D6197" t="s">
        <v>26764</v>
      </c>
      <c r="E6197" t="s">
        <v>26765</v>
      </c>
      <c r="F6197" t="s">
        <v>26766</v>
      </c>
      <c r="G6197" t="s">
        <v>25</v>
      </c>
      <c r="H6197" t="s">
        <v>26</v>
      </c>
      <c r="I6197" t="s">
        <v>26703</v>
      </c>
      <c r="J6197" t="s">
        <v>349</v>
      </c>
      <c r="K6197" t="s">
        <v>350</v>
      </c>
      <c r="L6197">
        <v>730</v>
      </c>
      <c r="M6197">
        <v>284</v>
      </c>
      <c r="N6197">
        <v>292</v>
      </c>
      <c r="O6197">
        <v>43.01</v>
      </c>
      <c r="P6197" t="s">
        <v>43</v>
      </c>
      <c r="Q6197" s="1">
        <v>45399</v>
      </c>
      <c r="S6197">
        <v>2024</v>
      </c>
      <c r="U6197" s="2">
        <f>IF(ISNUMBER(Starlink[[#This Row],[Launch_Date_ISO]]),Starlink[[#This Row],[Launch_Date_ISO]],DATEVALUE(Starlink[[#This Row],[Launch_Date_ISO]]))</f>
        <v>45399</v>
      </c>
      <c r="V6197" s="2" t="str">
        <f>IF(Starlink[[#This Row],[Decay_Date_ISO]]="","",IF(ISNUMBER(Starlink[[#This Row],[Decay_Date_ISO]]),Starlink[[#This Row],[Decay_Date_ISO]],DATEVALUE(Starlink[[#This Row],[Decay_Date_ISO]])))</f>
        <v/>
      </c>
    </row>
    <row r="6198" spans="1:22" x14ac:dyDescent="0.3">
      <c r="A6198" t="s">
        <v>26767</v>
      </c>
      <c r="B6198">
        <v>59527</v>
      </c>
      <c r="C6198" t="s">
        <v>26699</v>
      </c>
      <c r="D6198" t="s">
        <v>26768</v>
      </c>
      <c r="E6198" t="s">
        <v>26769</v>
      </c>
      <c r="F6198" t="s">
        <v>26770</v>
      </c>
      <c r="G6198" t="s">
        <v>25</v>
      </c>
      <c r="H6198" t="s">
        <v>26</v>
      </c>
      <c r="I6198" t="s">
        <v>26703</v>
      </c>
      <c r="J6198" t="s">
        <v>349</v>
      </c>
      <c r="K6198" t="s">
        <v>350</v>
      </c>
      <c r="L6198">
        <v>730</v>
      </c>
      <c r="M6198">
        <v>284</v>
      </c>
      <c r="N6198">
        <v>292</v>
      </c>
      <c r="O6198">
        <v>43.01</v>
      </c>
      <c r="P6198" t="s">
        <v>43</v>
      </c>
      <c r="Q6198" s="1">
        <v>45399</v>
      </c>
      <c r="S6198">
        <v>2024</v>
      </c>
      <c r="U6198" s="2">
        <f>IF(ISNUMBER(Starlink[[#This Row],[Launch_Date_ISO]]),Starlink[[#This Row],[Launch_Date_ISO]],DATEVALUE(Starlink[[#This Row],[Launch_Date_ISO]]))</f>
        <v>45399</v>
      </c>
      <c r="V6198" s="2" t="str">
        <f>IF(Starlink[[#This Row],[Decay_Date_ISO]]="","",IF(ISNUMBER(Starlink[[#This Row],[Decay_Date_ISO]]),Starlink[[#This Row],[Decay_Date_ISO]],DATEVALUE(Starlink[[#This Row],[Decay_Date_ISO]])))</f>
        <v/>
      </c>
    </row>
    <row r="6199" spans="1:22" x14ac:dyDescent="0.3">
      <c r="A6199" t="s">
        <v>26771</v>
      </c>
      <c r="B6199">
        <v>59528</v>
      </c>
      <c r="C6199" t="s">
        <v>26699</v>
      </c>
      <c r="D6199" t="s">
        <v>26772</v>
      </c>
      <c r="E6199" t="s">
        <v>26773</v>
      </c>
      <c r="F6199" t="s">
        <v>26774</v>
      </c>
      <c r="G6199" t="s">
        <v>25</v>
      </c>
      <c r="H6199" t="s">
        <v>26</v>
      </c>
      <c r="I6199" t="s">
        <v>26703</v>
      </c>
      <c r="J6199" t="s">
        <v>26775</v>
      </c>
      <c r="K6199" t="s">
        <v>29</v>
      </c>
      <c r="L6199">
        <v>730</v>
      </c>
      <c r="M6199">
        <v>284</v>
      </c>
      <c r="N6199">
        <v>292</v>
      </c>
      <c r="O6199">
        <v>43.01</v>
      </c>
      <c r="P6199" t="s">
        <v>43</v>
      </c>
      <c r="Q6199" s="1">
        <v>45399</v>
      </c>
      <c r="R6199" s="1">
        <v>45994</v>
      </c>
      <c r="S6199">
        <v>2024</v>
      </c>
      <c r="T6199">
        <v>2025</v>
      </c>
      <c r="U6199" s="2">
        <f>IF(ISNUMBER(Starlink[[#This Row],[Launch_Date_ISO]]),Starlink[[#This Row],[Launch_Date_ISO]],DATEVALUE(Starlink[[#This Row],[Launch_Date_ISO]]))</f>
        <v>45399</v>
      </c>
      <c r="V6199" s="2">
        <f>IF(Starlink[[#This Row],[Decay_Date_ISO]]="","",IF(ISNUMBER(Starlink[[#This Row],[Decay_Date_ISO]]),Starlink[[#This Row],[Decay_Date_ISO]],DATEVALUE(Starlink[[#This Row],[Decay_Date_ISO]])))</f>
        <v>45994</v>
      </c>
    </row>
    <row r="6200" spans="1:22" x14ac:dyDescent="0.3">
      <c r="A6200" t="s">
        <v>26776</v>
      </c>
      <c r="B6200">
        <v>59529</v>
      </c>
      <c r="C6200" t="s">
        <v>26699</v>
      </c>
      <c r="D6200" t="s">
        <v>26777</v>
      </c>
      <c r="E6200" t="s">
        <v>26778</v>
      </c>
      <c r="F6200" t="s">
        <v>26779</v>
      </c>
      <c r="G6200" t="s">
        <v>25</v>
      </c>
      <c r="H6200" t="s">
        <v>26</v>
      </c>
      <c r="I6200" t="s">
        <v>26703</v>
      </c>
      <c r="J6200" t="s">
        <v>349</v>
      </c>
      <c r="K6200" t="s">
        <v>350</v>
      </c>
      <c r="L6200">
        <v>730</v>
      </c>
      <c r="M6200">
        <v>284</v>
      </c>
      <c r="N6200">
        <v>292</v>
      </c>
      <c r="O6200">
        <v>43.01</v>
      </c>
      <c r="P6200" t="s">
        <v>43</v>
      </c>
      <c r="Q6200" s="1">
        <v>45399</v>
      </c>
      <c r="S6200">
        <v>2024</v>
      </c>
      <c r="U6200" s="2">
        <f>IF(ISNUMBER(Starlink[[#This Row],[Launch_Date_ISO]]),Starlink[[#This Row],[Launch_Date_ISO]],DATEVALUE(Starlink[[#This Row],[Launch_Date_ISO]]))</f>
        <v>45399</v>
      </c>
      <c r="V6200" s="2" t="str">
        <f>IF(Starlink[[#This Row],[Decay_Date_ISO]]="","",IF(ISNUMBER(Starlink[[#This Row],[Decay_Date_ISO]]),Starlink[[#This Row],[Decay_Date_ISO]],DATEVALUE(Starlink[[#This Row],[Decay_Date_ISO]])))</f>
        <v/>
      </c>
    </row>
    <row r="6201" spans="1:22" x14ac:dyDescent="0.3">
      <c r="A6201" t="s">
        <v>26780</v>
      </c>
      <c r="B6201">
        <v>59530</v>
      </c>
      <c r="C6201" t="s">
        <v>26699</v>
      </c>
      <c r="D6201" t="s">
        <v>26781</v>
      </c>
      <c r="E6201" t="s">
        <v>26782</v>
      </c>
      <c r="F6201" t="s">
        <v>26783</v>
      </c>
      <c r="G6201" t="s">
        <v>25</v>
      </c>
      <c r="H6201" t="s">
        <v>26</v>
      </c>
      <c r="I6201" t="s">
        <v>26703</v>
      </c>
      <c r="J6201" t="s">
        <v>349</v>
      </c>
      <c r="K6201" t="s">
        <v>350</v>
      </c>
      <c r="L6201">
        <v>730</v>
      </c>
      <c r="M6201">
        <v>284</v>
      </c>
      <c r="N6201">
        <v>292</v>
      </c>
      <c r="O6201">
        <v>43.01</v>
      </c>
      <c r="P6201" t="s">
        <v>43</v>
      </c>
      <c r="Q6201" s="1">
        <v>45399</v>
      </c>
      <c r="S6201">
        <v>2024</v>
      </c>
      <c r="U6201" s="2">
        <f>IF(ISNUMBER(Starlink[[#This Row],[Launch_Date_ISO]]),Starlink[[#This Row],[Launch_Date_ISO]],DATEVALUE(Starlink[[#This Row],[Launch_Date_ISO]]))</f>
        <v>45399</v>
      </c>
      <c r="V6201" s="2" t="str">
        <f>IF(Starlink[[#This Row],[Decay_Date_ISO]]="","",IF(ISNUMBER(Starlink[[#This Row],[Decay_Date_ISO]]),Starlink[[#This Row],[Decay_Date_ISO]],DATEVALUE(Starlink[[#This Row],[Decay_Date_ISO]])))</f>
        <v/>
      </c>
    </row>
    <row r="6202" spans="1:22" x14ac:dyDescent="0.3">
      <c r="A6202" t="s">
        <v>26784</v>
      </c>
      <c r="B6202">
        <v>59531</v>
      </c>
      <c r="C6202" t="s">
        <v>26699</v>
      </c>
      <c r="D6202" t="s">
        <v>26785</v>
      </c>
      <c r="E6202" t="s">
        <v>26786</v>
      </c>
      <c r="F6202" t="s">
        <v>26787</v>
      </c>
      <c r="G6202" t="s">
        <v>25</v>
      </c>
      <c r="H6202" t="s">
        <v>26</v>
      </c>
      <c r="I6202" t="s">
        <v>26703</v>
      </c>
      <c r="J6202" t="s">
        <v>349</v>
      </c>
      <c r="K6202" t="s">
        <v>350</v>
      </c>
      <c r="L6202">
        <v>730</v>
      </c>
      <c r="M6202">
        <v>284</v>
      </c>
      <c r="N6202">
        <v>292</v>
      </c>
      <c r="O6202">
        <v>43.01</v>
      </c>
      <c r="P6202" t="s">
        <v>43</v>
      </c>
      <c r="Q6202" s="1">
        <v>45399</v>
      </c>
      <c r="S6202">
        <v>2024</v>
      </c>
      <c r="U6202" s="2">
        <f>IF(ISNUMBER(Starlink[[#This Row],[Launch_Date_ISO]]),Starlink[[#This Row],[Launch_Date_ISO]],DATEVALUE(Starlink[[#This Row],[Launch_Date_ISO]]))</f>
        <v>45399</v>
      </c>
      <c r="V6202" s="2" t="str">
        <f>IF(Starlink[[#This Row],[Decay_Date_ISO]]="","",IF(ISNUMBER(Starlink[[#This Row],[Decay_Date_ISO]]),Starlink[[#This Row],[Decay_Date_ISO]],DATEVALUE(Starlink[[#This Row],[Decay_Date_ISO]])))</f>
        <v/>
      </c>
    </row>
    <row r="6203" spans="1:22" x14ac:dyDescent="0.3">
      <c r="A6203" t="s">
        <v>26788</v>
      </c>
      <c r="B6203">
        <v>59532</v>
      </c>
      <c r="C6203" t="s">
        <v>26699</v>
      </c>
      <c r="D6203" t="s">
        <v>26789</v>
      </c>
      <c r="E6203" t="s">
        <v>26790</v>
      </c>
      <c r="F6203" t="s">
        <v>26791</v>
      </c>
      <c r="G6203" t="s">
        <v>25</v>
      </c>
      <c r="H6203" t="s">
        <v>26</v>
      </c>
      <c r="I6203" t="s">
        <v>26703</v>
      </c>
      <c r="J6203" t="s">
        <v>26792</v>
      </c>
      <c r="K6203" t="s">
        <v>29</v>
      </c>
      <c r="L6203">
        <v>730</v>
      </c>
      <c r="M6203">
        <v>284</v>
      </c>
      <c r="N6203">
        <v>292</v>
      </c>
      <c r="O6203">
        <v>43.01</v>
      </c>
      <c r="P6203" t="s">
        <v>43</v>
      </c>
      <c r="Q6203" s="1">
        <v>45399</v>
      </c>
      <c r="R6203" s="1">
        <v>45891</v>
      </c>
      <c r="S6203">
        <v>2024</v>
      </c>
      <c r="T6203">
        <v>2025</v>
      </c>
      <c r="U6203" s="2">
        <f>IF(ISNUMBER(Starlink[[#This Row],[Launch_Date_ISO]]),Starlink[[#This Row],[Launch_Date_ISO]],DATEVALUE(Starlink[[#This Row],[Launch_Date_ISO]]))</f>
        <v>45399</v>
      </c>
      <c r="V6203" s="2">
        <f>IF(Starlink[[#This Row],[Decay_Date_ISO]]="","",IF(ISNUMBER(Starlink[[#This Row],[Decay_Date_ISO]]),Starlink[[#This Row],[Decay_Date_ISO]],DATEVALUE(Starlink[[#This Row],[Decay_Date_ISO]])))</f>
        <v>45891</v>
      </c>
    </row>
    <row r="6204" spans="1:22" x14ac:dyDescent="0.3">
      <c r="A6204" t="s">
        <v>26793</v>
      </c>
      <c r="B6204">
        <v>59533</v>
      </c>
      <c r="C6204" t="s">
        <v>26699</v>
      </c>
      <c r="D6204" t="s">
        <v>26794</v>
      </c>
      <c r="E6204" t="s">
        <v>26795</v>
      </c>
      <c r="F6204" t="s">
        <v>26796</v>
      </c>
      <c r="G6204" t="s">
        <v>25</v>
      </c>
      <c r="H6204" t="s">
        <v>26</v>
      </c>
      <c r="I6204" t="s">
        <v>26703</v>
      </c>
      <c r="J6204" t="s">
        <v>349</v>
      </c>
      <c r="K6204" t="s">
        <v>350</v>
      </c>
      <c r="L6204">
        <v>730</v>
      </c>
      <c r="M6204">
        <v>284</v>
      </c>
      <c r="N6204">
        <v>292</v>
      </c>
      <c r="O6204">
        <v>43.01</v>
      </c>
      <c r="P6204" t="s">
        <v>43</v>
      </c>
      <c r="Q6204" s="1">
        <v>45399</v>
      </c>
      <c r="S6204">
        <v>2024</v>
      </c>
      <c r="U6204" s="2">
        <f>IF(ISNUMBER(Starlink[[#This Row],[Launch_Date_ISO]]),Starlink[[#This Row],[Launch_Date_ISO]],DATEVALUE(Starlink[[#This Row],[Launch_Date_ISO]]))</f>
        <v>45399</v>
      </c>
      <c r="V6204" s="2" t="str">
        <f>IF(Starlink[[#This Row],[Decay_Date_ISO]]="","",IF(ISNUMBER(Starlink[[#This Row],[Decay_Date_ISO]]),Starlink[[#This Row],[Decay_Date_ISO]],DATEVALUE(Starlink[[#This Row],[Decay_Date_ISO]])))</f>
        <v/>
      </c>
    </row>
    <row r="6205" spans="1:22" x14ac:dyDescent="0.3">
      <c r="A6205" t="s">
        <v>26797</v>
      </c>
      <c r="B6205">
        <v>59534</v>
      </c>
      <c r="C6205" t="s">
        <v>26798</v>
      </c>
      <c r="D6205" t="s">
        <v>26799</v>
      </c>
      <c r="E6205" t="s">
        <v>26800</v>
      </c>
      <c r="F6205" t="s">
        <v>26801</v>
      </c>
      <c r="G6205" t="s">
        <v>25</v>
      </c>
      <c r="H6205" t="s">
        <v>26</v>
      </c>
      <c r="I6205" t="s">
        <v>26802</v>
      </c>
      <c r="J6205" t="s">
        <v>349</v>
      </c>
      <c r="K6205" t="s">
        <v>350</v>
      </c>
      <c r="L6205">
        <v>730</v>
      </c>
      <c r="M6205">
        <v>284</v>
      </c>
      <c r="N6205">
        <v>292</v>
      </c>
      <c r="O6205">
        <v>43.01</v>
      </c>
      <c r="P6205" t="s">
        <v>43</v>
      </c>
      <c r="Q6205" s="1">
        <v>45400</v>
      </c>
      <c r="S6205">
        <v>2024</v>
      </c>
      <c r="U6205" s="2">
        <f>IF(ISNUMBER(Starlink[[#This Row],[Launch_Date_ISO]]),Starlink[[#This Row],[Launch_Date_ISO]],DATEVALUE(Starlink[[#This Row],[Launch_Date_ISO]]))</f>
        <v>45400</v>
      </c>
      <c r="V6205" s="2" t="str">
        <f>IF(Starlink[[#This Row],[Decay_Date_ISO]]="","",IF(ISNUMBER(Starlink[[#This Row],[Decay_Date_ISO]]),Starlink[[#This Row],[Decay_Date_ISO]],DATEVALUE(Starlink[[#This Row],[Decay_Date_ISO]])))</f>
        <v/>
      </c>
    </row>
    <row r="6206" spans="1:22" x14ac:dyDescent="0.3">
      <c r="A6206" t="s">
        <v>26803</v>
      </c>
      <c r="B6206">
        <v>59535</v>
      </c>
      <c r="C6206" t="s">
        <v>26798</v>
      </c>
      <c r="D6206" t="s">
        <v>26804</v>
      </c>
      <c r="E6206" t="s">
        <v>26805</v>
      </c>
      <c r="F6206" t="s">
        <v>26806</v>
      </c>
      <c r="G6206" t="s">
        <v>25</v>
      </c>
      <c r="H6206" t="s">
        <v>26</v>
      </c>
      <c r="I6206" t="s">
        <v>26802</v>
      </c>
      <c r="J6206" t="s">
        <v>349</v>
      </c>
      <c r="K6206" t="s">
        <v>350</v>
      </c>
      <c r="L6206">
        <v>730</v>
      </c>
      <c r="M6206">
        <v>284</v>
      </c>
      <c r="N6206">
        <v>292</v>
      </c>
      <c r="O6206">
        <v>43.01</v>
      </c>
      <c r="P6206" t="s">
        <v>43</v>
      </c>
      <c r="Q6206" s="1">
        <v>45400</v>
      </c>
      <c r="S6206">
        <v>2024</v>
      </c>
      <c r="U6206" s="2">
        <f>IF(ISNUMBER(Starlink[[#This Row],[Launch_Date_ISO]]),Starlink[[#This Row],[Launch_Date_ISO]],DATEVALUE(Starlink[[#This Row],[Launch_Date_ISO]]))</f>
        <v>45400</v>
      </c>
      <c r="V6206" s="2" t="str">
        <f>IF(Starlink[[#This Row],[Decay_Date_ISO]]="","",IF(ISNUMBER(Starlink[[#This Row],[Decay_Date_ISO]]),Starlink[[#This Row],[Decay_Date_ISO]],DATEVALUE(Starlink[[#This Row],[Decay_Date_ISO]])))</f>
        <v/>
      </c>
    </row>
    <row r="6207" spans="1:22" x14ac:dyDescent="0.3">
      <c r="A6207" t="s">
        <v>26807</v>
      </c>
      <c r="B6207">
        <v>59536</v>
      </c>
      <c r="C6207" t="s">
        <v>26798</v>
      </c>
      <c r="D6207" t="s">
        <v>26808</v>
      </c>
      <c r="E6207" t="s">
        <v>26809</v>
      </c>
      <c r="F6207" t="s">
        <v>26810</v>
      </c>
      <c r="G6207" t="s">
        <v>25</v>
      </c>
      <c r="H6207" t="s">
        <v>26</v>
      </c>
      <c r="I6207" t="s">
        <v>26802</v>
      </c>
      <c r="J6207" t="s">
        <v>349</v>
      </c>
      <c r="K6207" t="s">
        <v>350</v>
      </c>
      <c r="L6207">
        <v>730</v>
      </c>
      <c r="M6207">
        <v>284</v>
      </c>
      <c r="N6207">
        <v>292</v>
      </c>
      <c r="O6207">
        <v>43.01</v>
      </c>
      <c r="P6207" t="s">
        <v>43</v>
      </c>
      <c r="Q6207" s="1">
        <v>45400</v>
      </c>
      <c r="S6207">
        <v>2024</v>
      </c>
      <c r="U6207" s="2">
        <f>IF(ISNUMBER(Starlink[[#This Row],[Launch_Date_ISO]]),Starlink[[#This Row],[Launch_Date_ISO]],DATEVALUE(Starlink[[#This Row],[Launch_Date_ISO]]))</f>
        <v>45400</v>
      </c>
      <c r="V6207" s="2" t="str">
        <f>IF(Starlink[[#This Row],[Decay_Date_ISO]]="","",IF(ISNUMBER(Starlink[[#This Row],[Decay_Date_ISO]]),Starlink[[#This Row],[Decay_Date_ISO]],DATEVALUE(Starlink[[#This Row],[Decay_Date_ISO]])))</f>
        <v/>
      </c>
    </row>
    <row r="6208" spans="1:22" x14ac:dyDescent="0.3">
      <c r="A6208" t="s">
        <v>26811</v>
      </c>
      <c r="B6208">
        <v>59537</v>
      </c>
      <c r="C6208" t="s">
        <v>26798</v>
      </c>
      <c r="D6208" t="s">
        <v>26812</v>
      </c>
      <c r="E6208" t="s">
        <v>26813</v>
      </c>
      <c r="F6208" t="s">
        <v>26814</v>
      </c>
      <c r="G6208" t="s">
        <v>25</v>
      </c>
      <c r="H6208" t="s">
        <v>26</v>
      </c>
      <c r="I6208" t="s">
        <v>26802</v>
      </c>
      <c r="J6208" t="s">
        <v>349</v>
      </c>
      <c r="K6208" t="s">
        <v>350</v>
      </c>
      <c r="L6208">
        <v>730</v>
      </c>
      <c r="M6208">
        <v>284</v>
      </c>
      <c r="N6208">
        <v>292</v>
      </c>
      <c r="O6208">
        <v>43.01</v>
      </c>
      <c r="P6208" t="s">
        <v>43</v>
      </c>
      <c r="Q6208" s="1">
        <v>45400</v>
      </c>
      <c r="S6208">
        <v>2024</v>
      </c>
      <c r="U6208" s="2">
        <f>IF(ISNUMBER(Starlink[[#This Row],[Launch_Date_ISO]]),Starlink[[#This Row],[Launch_Date_ISO]],DATEVALUE(Starlink[[#This Row],[Launch_Date_ISO]]))</f>
        <v>45400</v>
      </c>
      <c r="V6208" s="2" t="str">
        <f>IF(Starlink[[#This Row],[Decay_Date_ISO]]="","",IF(ISNUMBER(Starlink[[#This Row],[Decay_Date_ISO]]),Starlink[[#This Row],[Decay_Date_ISO]],DATEVALUE(Starlink[[#This Row],[Decay_Date_ISO]])))</f>
        <v/>
      </c>
    </row>
    <row r="6209" spans="1:22" x14ac:dyDescent="0.3">
      <c r="A6209" t="s">
        <v>26815</v>
      </c>
      <c r="B6209">
        <v>59538</v>
      </c>
      <c r="C6209" t="s">
        <v>26798</v>
      </c>
      <c r="D6209" t="s">
        <v>26816</v>
      </c>
      <c r="E6209" t="s">
        <v>26817</v>
      </c>
      <c r="F6209" t="s">
        <v>26818</v>
      </c>
      <c r="G6209" t="s">
        <v>25</v>
      </c>
      <c r="H6209" t="s">
        <v>26</v>
      </c>
      <c r="I6209" t="s">
        <v>26802</v>
      </c>
      <c r="J6209" t="s">
        <v>26819</v>
      </c>
      <c r="K6209" t="s">
        <v>29</v>
      </c>
      <c r="L6209">
        <v>730</v>
      </c>
      <c r="M6209">
        <v>284</v>
      </c>
      <c r="N6209">
        <v>292</v>
      </c>
      <c r="O6209">
        <v>43.01</v>
      </c>
      <c r="P6209" t="s">
        <v>43</v>
      </c>
      <c r="Q6209" s="1">
        <v>45400</v>
      </c>
      <c r="R6209" s="1">
        <v>46166</v>
      </c>
      <c r="S6209">
        <v>2024</v>
      </c>
      <c r="T6209">
        <v>2026</v>
      </c>
      <c r="U6209" s="2">
        <f>IF(ISNUMBER(Starlink[[#This Row],[Launch_Date_ISO]]),Starlink[[#This Row],[Launch_Date_ISO]],DATEVALUE(Starlink[[#This Row],[Launch_Date_ISO]]))</f>
        <v>45400</v>
      </c>
      <c r="V6209" s="2">
        <f>IF(Starlink[[#This Row],[Decay_Date_ISO]]="","",IF(ISNUMBER(Starlink[[#This Row],[Decay_Date_ISO]]),Starlink[[#This Row],[Decay_Date_ISO]],DATEVALUE(Starlink[[#This Row],[Decay_Date_ISO]])))</f>
        <v>46166</v>
      </c>
    </row>
    <row r="6210" spans="1:22" x14ac:dyDescent="0.3">
      <c r="A6210" t="s">
        <v>26820</v>
      </c>
      <c r="B6210">
        <v>59539</v>
      </c>
      <c r="C6210" t="s">
        <v>26798</v>
      </c>
      <c r="D6210" t="s">
        <v>26821</v>
      </c>
      <c r="E6210" t="s">
        <v>26822</v>
      </c>
      <c r="F6210" t="s">
        <v>26823</v>
      </c>
      <c r="G6210" t="s">
        <v>25</v>
      </c>
      <c r="H6210" t="s">
        <v>26</v>
      </c>
      <c r="I6210" t="s">
        <v>26802</v>
      </c>
      <c r="J6210" t="s">
        <v>349</v>
      </c>
      <c r="K6210" t="s">
        <v>350</v>
      </c>
      <c r="L6210">
        <v>730</v>
      </c>
      <c r="M6210">
        <v>284</v>
      </c>
      <c r="N6210">
        <v>292</v>
      </c>
      <c r="O6210">
        <v>43.01</v>
      </c>
      <c r="P6210" t="s">
        <v>43</v>
      </c>
      <c r="Q6210" s="1">
        <v>45400</v>
      </c>
      <c r="S6210">
        <v>2024</v>
      </c>
      <c r="U6210" s="2">
        <f>IF(ISNUMBER(Starlink[[#This Row],[Launch_Date_ISO]]),Starlink[[#This Row],[Launch_Date_ISO]],DATEVALUE(Starlink[[#This Row],[Launch_Date_ISO]]))</f>
        <v>45400</v>
      </c>
      <c r="V6210" s="2" t="str">
        <f>IF(Starlink[[#This Row],[Decay_Date_ISO]]="","",IF(ISNUMBER(Starlink[[#This Row],[Decay_Date_ISO]]),Starlink[[#This Row],[Decay_Date_ISO]],DATEVALUE(Starlink[[#This Row],[Decay_Date_ISO]])))</f>
        <v/>
      </c>
    </row>
    <row r="6211" spans="1:22" x14ac:dyDescent="0.3">
      <c r="A6211" t="s">
        <v>26824</v>
      </c>
      <c r="B6211">
        <v>59540</v>
      </c>
      <c r="C6211" t="s">
        <v>26798</v>
      </c>
      <c r="D6211" t="s">
        <v>26825</v>
      </c>
      <c r="E6211" t="s">
        <v>26826</v>
      </c>
      <c r="F6211" t="s">
        <v>26827</v>
      </c>
      <c r="G6211" t="s">
        <v>25</v>
      </c>
      <c r="H6211" t="s">
        <v>26</v>
      </c>
      <c r="I6211" t="s">
        <v>26802</v>
      </c>
      <c r="J6211" t="s">
        <v>349</v>
      </c>
      <c r="K6211" t="s">
        <v>350</v>
      </c>
      <c r="L6211">
        <v>730</v>
      </c>
      <c r="M6211">
        <v>284</v>
      </c>
      <c r="N6211">
        <v>292</v>
      </c>
      <c r="O6211">
        <v>43.01</v>
      </c>
      <c r="P6211" t="s">
        <v>43</v>
      </c>
      <c r="Q6211" s="1">
        <v>45400</v>
      </c>
      <c r="S6211">
        <v>2024</v>
      </c>
      <c r="U6211" s="2">
        <f>IF(ISNUMBER(Starlink[[#This Row],[Launch_Date_ISO]]),Starlink[[#This Row],[Launch_Date_ISO]],DATEVALUE(Starlink[[#This Row],[Launch_Date_ISO]]))</f>
        <v>45400</v>
      </c>
      <c r="V6211" s="2" t="str">
        <f>IF(Starlink[[#This Row],[Decay_Date_ISO]]="","",IF(ISNUMBER(Starlink[[#This Row],[Decay_Date_ISO]]),Starlink[[#This Row],[Decay_Date_ISO]],DATEVALUE(Starlink[[#This Row],[Decay_Date_ISO]])))</f>
        <v/>
      </c>
    </row>
    <row r="6212" spans="1:22" x14ac:dyDescent="0.3">
      <c r="A6212" t="s">
        <v>26828</v>
      </c>
      <c r="B6212">
        <v>59541</v>
      </c>
      <c r="C6212" t="s">
        <v>26798</v>
      </c>
      <c r="D6212" t="s">
        <v>26829</v>
      </c>
      <c r="E6212" t="s">
        <v>26830</v>
      </c>
      <c r="F6212" t="s">
        <v>26831</v>
      </c>
      <c r="G6212" t="s">
        <v>25</v>
      </c>
      <c r="H6212" t="s">
        <v>26</v>
      </c>
      <c r="I6212" t="s">
        <v>26802</v>
      </c>
      <c r="J6212" t="s">
        <v>349</v>
      </c>
      <c r="K6212" t="s">
        <v>350</v>
      </c>
      <c r="L6212">
        <v>730</v>
      </c>
      <c r="M6212">
        <v>284</v>
      </c>
      <c r="N6212">
        <v>292</v>
      </c>
      <c r="O6212">
        <v>43.01</v>
      </c>
      <c r="P6212" t="s">
        <v>43</v>
      </c>
      <c r="Q6212" s="1">
        <v>45400</v>
      </c>
      <c r="S6212">
        <v>2024</v>
      </c>
      <c r="U6212" s="2">
        <f>IF(ISNUMBER(Starlink[[#This Row],[Launch_Date_ISO]]),Starlink[[#This Row],[Launch_Date_ISO]],DATEVALUE(Starlink[[#This Row],[Launch_Date_ISO]]))</f>
        <v>45400</v>
      </c>
      <c r="V6212" s="2" t="str">
        <f>IF(Starlink[[#This Row],[Decay_Date_ISO]]="","",IF(ISNUMBER(Starlink[[#This Row],[Decay_Date_ISO]]),Starlink[[#This Row],[Decay_Date_ISO]],DATEVALUE(Starlink[[#This Row],[Decay_Date_ISO]])))</f>
        <v/>
      </c>
    </row>
    <row r="6213" spans="1:22" x14ac:dyDescent="0.3">
      <c r="A6213" t="s">
        <v>26832</v>
      </c>
      <c r="B6213">
        <v>59542</v>
      </c>
      <c r="C6213" t="s">
        <v>26798</v>
      </c>
      <c r="D6213" t="s">
        <v>26833</v>
      </c>
      <c r="E6213" t="s">
        <v>26834</v>
      </c>
      <c r="F6213" t="s">
        <v>26835</v>
      </c>
      <c r="G6213" t="s">
        <v>25</v>
      </c>
      <c r="H6213" t="s">
        <v>26</v>
      </c>
      <c r="I6213" t="s">
        <v>26802</v>
      </c>
      <c r="J6213" t="s">
        <v>349</v>
      </c>
      <c r="K6213" t="s">
        <v>350</v>
      </c>
      <c r="L6213">
        <v>730</v>
      </c>
      <c r="M6213">
        <v>284</v>
      </c>
      <c r="N6213">
        <v>292</v>
      </c>
      <c r="O6213">
        <v>43.01</v>
      </c>
      <c r="P6213" t="s">
        <v>43</v>
      </c>
      <c r="Q6213" s="1">
        <v>45400</v>
      </c>
      <c r="S6213">
        <v>2024</v>
      </c>
      <c r="U6213" s="2">
        <f>IF(ISNUMBER(Starlink[[#This Row],[Launch_Date_ISO]]),Starlink[[#This Row],[Launch_Date_ISO]],DATEVALUE(Starlink[[#This Row],[Launch_Date_ISO]]))</f>
        <v>45400</v>
      </c>
      <c r="V6213" s="2" t="str">
        <f>IF(Starlink[[#This Row],[Decay_Date_ISO]]="","",IF(ISNUMBER(Starlink[[#This Row],[Decay_Date_ISO]]),Starlink[[#This Row],[Decay_Date_ISO]],DATEVALUE(Starlink[[#This Row],[Decay_Date_ISO]])))</f>
        <v/>
      </c>
    </row>
    <row r="6214" spans="1:22" x14ac:dyDescent="0.3">
      <c r="A6214" t="s">
        <v>26836</v>
      </c>
      <c r="B6214">
        <v>59543</v>
      </c>
      <c r="C6214" t="s">
        <v>26798</v>
      </c>
      <c r="D6214" t="s">
        <v>26837</v>
      </c>
      <c r="E6214" t="s">
        <v>26838</v>
      </c>
      <c r="F6214" t="s">
        <v>26839</v>
      </c>
      <c r="G6214" t="s">
        <v>25</v>
      </c>
      <c r="H6214" t="s">
        <v>26</v>
      </c>
      <c r="I6214" t="s">
        <v>26802</v>
      </c>
      <c r="J6214" t="s">
        <v>349</v>
      </c>
      <c r="K6214" t="s">
        <v>350</v>
      </c>
      <c r="L6214">
        <v>730</v>
      </c>
      <c r="M6214">
        <v>284</v>
      </c>
      <c r="N6214">
        <v>292</v>
      </c>
      <c r="O6214">
        <v>43.01</v>
      </c>
      <c r="P6214" t="s">
        <v>43</v>
      </c>
      <c r="Q6214" s="1">
        <v>45400</v>
      </c>
      <c r="S6214">
        <v>2024</v>
      </c>
      <c r="U6214" s="2">
        <f>IF(ISNUMBER(Starlink[[#This Row],[Launch_Date_ISO]]),Starlink[[#This Row],[Launch_Date_ISO]],DATEVALUE(Starlink[[#This Row],[Launch_Date_ISO]]))</f>
        <v>45400</v>
      </c>
      <c r="V6214" s="2" t="str">
        <f>IF(Starlink[[#This Row],[Decay_Date_ISO]]="","",IF(ISNUMBER(Starlink[[#This Row],[Decay_Date_ISO]]),Starlink[[#This Row],[Decay_Date_ISO]],DATEVALUE(Starlink[[#This Row],[Decay_Date_ISO]])))</f>
        <v/>
      </c>
    </row>
    <row r="6215" spans="1:22" x14ac:dyDescent="0.3">
      <c r="A6215" t="s">
        <v>26840</v>
      </c>
      <c r="B6215">
        <v>59544</v>
      </c>
      <c r="C6215" t="s">
        <v>26798</v>
      </c>
      <c r="D6215" t="s">
        <v>26841</v>
      </c>
      <c r="E6215" t="s">
        <v>26842</v>
      </c>
      <c r="F6215" t="s">
        <v>26843</v>
      </c>
      <c r="G6215" t="s">
        <v>25</v>
      </c>
      <c r="H6215" t="s">
        <v>26</v>
      </c>
      <c r="I6215" t="s">
        <v>26802</v>
      </c>
      <c r="J6215" t="s">
        <v>349</v>
      </c>
      <c r="K6215" t="s">
        <v>350</v>
      </c>
      <c r="L6215">
        <v>730</v>
      </c>
      <c r="M6215">
        <v>284</v>
      </c>
      <c r="N6215">
        <v>292</v>
      </c>
      <c r="O6215">
        <v>43.01</v>
      </c>
      <c r="P6215" t="s">
        <v>43</v>
      </c>
      <c r="Q6215" s="1">
        <v>45400</v>
      </c>
      <c r="S6215">
        <v>2024</v>
      </c>
      <c r="U6215" s="2">
        <f>IF(ISNUMBER(Starlink[[#This Row],[Launch_Date_ISO]]),Starlink[[#This Row],[Launch_Date_ISO]],DATEVALUE(Starlink[[#This Row],[Launch_Date_ISO]]))</f>
        <v>45400</v>
      </c>
      <c r="V6215" s="2" t="str">
        <f>IF(Starlink[[#This Row],[Decay_Date_ISO]]="","",IF(ISNUMBER(Starlink[[#This Row],[Decay_Date_ISO]]),Starlink[[#This Row],[Decay_Date_ISO]],DATEVALUE(Starlink[[#This Row],[Decay_Date_ISO]])))</f>
        <v/>
      </c>
    </row>
    <row r="6216" spans="1:22" x14ac:dyDescent="0.3">
      <c r="A6216" t="s">
        <v>26844</v>
      </c>
      <c r="B6216">
        <v>59545</v>
      </c>
      <c r="C6216" t="s">
        <v>26798</v>
      </c>
      <c r="D6216" t="s">
        <v>26845</v>
      </c>
      <c r="E6216" t="s">
        <v>26846</v>
      </c>
      <c r="F6216" t="s">
        <v>26847</v>
      </c>
      <c r="G6216" t="s">
        <v>25</v>
      </c>
      <c r="H6216" t="s">
        <v>26</v>
      </c>
      <c r="I6216" t="s">
        <v>26802</v>
      </c>
      <c r="J6216" t="s">
        <v>349</v>
      </c>
      <c r="K6216" t="s">
        <v>350</v>
      </c>
      <c r="L6216">
        <v>730</v>
      </c>
      <c r="M6216">
        <v>284</v>
      </c>
      <c r="N6216">
        <v>292</v>
      </c>
      <c r="O6216">
        <v>43.01</v>
      </c>
      <c r="P6216" t="s">
        <v>43</v>
      </c>
      <c r="Q6216" s="1">
        <v>45400</v>
      </c>
      <c r="S6216">
        <v>2024</v>
      </c>
      <c r="U6216" s="2">
        <f>IF(ISNUMBER(Starlink[[#This Row],[Launch_Date_ISO]]),Starlink[[#This Row],[Launch_Date_ISO]],DATEVALUE(Starlink[[#This Row],[Launch_Date_ISO]]))</f>
        <v>45400</v>
      </c>
      <c r="V6216" s="2" t="str">
        <f>IF(Starlink[[#This Row],[Decay_Date_ISO]]="","",IF(ISNUMBER(Starlink[[#This Row],[Decay_Date_ISO]]),Starlink[[#This Row],[Decay_Date_ISO]],DATEVALUE(Starlink[[#This Row],[Decay_Date_ISO]])))</f>
        <v/>
      </c>
    </row>
    <row r="6217" spans="1:22" x14ac:dyDescent="0.3">
      <c r="A6217" t="s">
        <v>26848</v>
      </c>
      <c r="B6217">
        <v>59546</v>
      </c>
      <c r="C6217" t="s">
        <v>26798</v>
      </c>
      <c r="D6217" t="s">
        <v>26849</v>
      </c>
      <c r="E6217" t="s">
        <v>26850</v>
      </c>
      <c r="F6217" t="s">
        <v>26851</v>
      </c>
      <c r="G6217" t="s">
        <v>25</v>
      </c>
      <c r="H6217" t="s">
        <v>26</v>
      </c>
      <c r="I6217" t="s">
        <v>26802</v>
      </c>
      <c r="J6217" t="s">
        <v>349</v>
      </c>
      <c r="K6217" t="s">
        <v>350</v>
      </c>
      <c r="L6217">
        <v>730</v>
      </c>
      <c r="M6217">
        <v>284</v>
      </c>
      <c r="N6217">
        <v>292</v>
      </c>
      <c r="O6217">
        <v>43.01</v>
      </c>
      <c r="P6217" t="s">
        <v>43</v>
      </c>
      <c r="Q6217" s="1">
        <v>45400</v>
      </c>
      <c r="S6217">
        <v>2024</v>
      </c>
      <c r="U6217" s="2">
        <f>IF(ISNUMBER(Starlink[[#This Row],[Launch_Date_ISO]]),Starlink[[#This Row],[Launch_Date_ISO]],DATEVALUE(Starlink[[#This Row],[Launch_Date_ISO]]))</f>
        <v>45400</v>
      </c>
      <c r="V6217" s="2" t="str">
        <f>IF(Starlink[[#This Row],[Decay_Date_ISO]]="","",IF(ISNUMBER(Starlink[[#This Row],[Decay_Date_ISO]]),Starlink[[#This Row],[Decay_Date_ISO]],DATEVALUE(Starlink[[#This Row],[Decay_Date_ISO]])))</f>
        <v/>
      </c>
    </row>
    <row r="6218" spans="1:22" x14ac:dyDescent="0.3">
      <c r="A6218" t="s">
        <v>26852</v>
      </c>
      <c r="B6218">
        <v>59547</v>
      </c>
      <c r="C6218" t="s">
        <v>26798</v>
      </c>
      <c r="D6218" t="s">
        <v>26853</v>
      </c>
      <c r="E6218" t="s">
        <v>26854</v>
      </c>
      <c r="F6218" t="s">
        <v>26855</v>
      </c>
      <c r="G6218" t="s">
        <v>25</v>
      </c>
      <c r="H6218" t="s">
        <v>26</v>
      </c>
      <c r="I6218" t="s">
        <v>26802</v>
      </c>
      <c r="J6218" t="s">
        <v>349</v>
      </c>
      <c r="K6218" t="s">
        <v>350</v>
      </c>
      <c r="L6218">
        <v>730</v>
      </c>
      <c r="M6218">
        <v>283</v>
      </c>
      <c r="N6218">
        <v>292</v>
      </c>
      <c r="O6218">
        <v>43.01</v>
      </c>
      <c r="P6218" t="s">
        <v>43</v>
      </c>
      <c r="Q6218" s="1">
        <v>45400</v>
      </c>
      <c r="S6218">
        <v>2024</v>
      </c>
      <c r="U6218" s="2">
        <f>IF(ISNUMBER(Starlink[[#This Row],[Launch_Date_ISO]]),Starlink[[#This Row],[Launch_Date_ISO]],DATEVALUE(Starlink[[#This Row],[Launch_Date_ISO]]))</f>
        <v>45400</v>
      </c>
      <c r="V6218" s="2" t="str">
        <f>IF(Starlink[[#This Row],[Decay_Date_ISO]]="","",IF(ISNUMBER(Starlink[[#This Row],[Decay_Date_ISO]]),Starlink[[#This Row],[Decay_Date_ISO]],DATEVALUE(Starlink[[#This Row],[Decay_Date_ISO]])))</f>
        <v/>
      </c>
    </row>
    <row r="6219" spans="1:22" x14ac:dyDescent="0.3">
      <c r="A6219" t="s">
        <v>26856</v>
      </c>
      <c r="B6219">
        <v>59548</v>
      </c>
      <c r="C6219" t="s">
        <v>26798</v>
      </c>
      <c r="D6219" t="s">
        <v>26857</v>
      </c>
      <c r="E6219" t="s">
        <v>26858</v>
      </c>
      <c r="F6219" t="s">
        <v>26859</v>
      </c>
      <c r="G6219" t="s">
        <v>25</v>
      </c>
      <c r="H6219" t="s">
        <v>26</v>
      </c>
      <c r="I6219" t="s">
        <v>26802</v>
      </c>
      <c r="J6219" t="s">
        <v>349</v>
      </c>
      <c r="K6219" t="s">
        <v>350</v>
      </c>
      <c r="L6219">
        <v>730</v>
      </c>
      <c r="M6219">
        <v>283</v>
      </c>
      <c r="N6219">
        <v>292</v>
      </c>
      <c r="O6219">
        <v>43.01</v>
      </c>
      <c r="P6219" t="s">
        <v>43</v>
      </c>
      <c r="Q6219" s="1">
        <v>45400</v>
      </c>
      <c r="S6219">
        <v>2024</v>
      </c>
      <c r="U6219" s="2">
        <f>IF(ISNUMBER(Starlink[[#This Row],[Launch_Date_ISO]]),Starlink[[#This Row],[Launch_Date_ISO]],DATEVALUE(Starlink[[#This Row],[Launch_Date_ISO]]))</f>
        <v>45400</v>
      </c>
      <c r="V6219" s="2" t="str">
        <f>IF(Starlink[[#This Row],[Decay_Date_ISO]]="","",IF(ISNUMBER(Starlink[[#This Row],[Decay_Date_ISO]]),Starlink[[#This Row],[Decay_Date_ISO]],DATEVALUE(Starlink[[#This Row],[Decay_Date_ISO]])))</f>
        <v/>
      </c>
    </row>
    <row r="6220" spans="1:22" x14ac:dyDescent="0.3">
      <c r="A6220" t="s">
        <v>26860</v>
      </c>
      <c r="B6220">
        <v>59549</v>
      </c>
      <c r="C6220" t="s">
        <v>26798</v>
      </c>
      <c r="D6220" t="s">
        <v>26861</v>
      </c>
      <c r="E6220" t="s">
        <v>26862</v>
      </c>
      <c r="F6220" t="s">
        <v>26863</v>
      </c>
      <c r="G6220" t="s">
        <v>25</v>
      </c>
      <c r="H6220" t="s">
        <v>26</v>
      </c>
      <c r="I6220" t="s">
        <v>26802</v>
      </c>
      <c r="J6220" t="s">
        <v>349</v>
      </c>
      <c r="K6220" t="s">
        <v>350</v>
      </c>
      <c r="L6220">
        <v>730</v>
      </c>
      <c r="M6220">
        <v>283</v>
      </c>
      <c r="N6220">
        <v>292</v>
      </c>
      <c r="O6220">
        <v>43.01</v>
      </c>
      <c r="P6220" t="s">
        <v>43</v>
      </c>
      <c r="Q6220" s="1">
        <v>45400</v>
      </c>
      <c r="S6220">
        <v>2024</v>
      </c>
      <c r="U6220" s="2">
        <f>IF(ISNUMBER(Starlink[[#This Row],[Launch_Date_ISO]]),Starlink[[#This Row],[Launch_Date_ISO]],DATEVALUE(Starlink[[#This Row],[Launch_Date_ISO]]))</f>
        <v>45400</v>
      </c>
      <c r="V6220" s="2" t="str">
        <f>IF(Starlink[[#This Row],[Decay_Date_ISO]]="","",IF(ISNUMBER(Starlink[[#This Row],[Decay_Date_ISO]]),Starlink[[#This Row],[Decay_Date_ISO]],DATEVALUE(Starlink[[#This Row],[Decay_Date_ISO]])))</f>
        <v/>
      </c>
    </row>
    <row r="6221" spans="1:22" x14ac:dyDescent="0.3">
      <c r="A6221" t="s">
        <v>26864</v>
      </c>
      <c r="B6221">
        <v>59550</v>
      </c>
      <c r="C6221" t="s">
        <v>26798</v>
      </c>
      <c r="D6221" t="s">
        <v>26865</v>
      </c>
      <c r="E6221" t="s">
        <v>26866</v>
      </c>
      <c r="F6221" t="s">
        <v>26867</v>
      </c>
      <c r="G6221" t="s">
        <v>25</v>
      </c>
      <c r="H6221" t="s">
        <v>26</v>
      </c>
      <c r="I6221" t="s">
        <v>26802</v>
      </c>
      <c r="J6221" t="s">
        <v>349</v>
      </c>
      <c r="K6221" t="s">
        <v>350</v>
      </c>
      <c r="L6221">
        <v>730</v>
      </c>
      <c r="M6221">
        <v>283</v>
      </c>
      <c r="N6221">
        <v>292</v>
      </c>
      <c r="O6221">
        <v>43.01</v>
      </c>
      <c r="P6221" t="s">
        <v>43</v>
      </c>
      <c r="Q6221" s="1">
        <v>45400</v>
      </c>
      <c r="S6221">
        <v>2024</v>
      </c>
      <c r="U6221" s="2">
        <f>IF(ISNUMBER(Starlink[[#This Row],[Launch_Date_ISO]]),Starlink[[#This Row],[Launch_Date_ISO]],DATEVALUE(Starlink[[#This Row],[Launch_Date_ISO]]))</f>
        <v>45400</v>
      </c>
      <c r="V6221" s="2" t="str">
        <f>IF(Starlink[[#This Row],[Decay_Date_ISO]]="","",IF(ISNUMBER(Starlink[[#This Row],[Decay_Date_ISO]]),Starlink[[#This Row],[Decay_Date_ISO]],DATEVALUE(Starlink[[#This Row],[Decay_Date_ISO]])))</f>
        <v/>
      </c>
    </row>
    <row r="6222" spans="1:22" x14ac:dyDescent="0.3">
      <c r="A6222" t="s">
        <v>26868</v>
      </c>
      <c r="B6222">
        <v>59551</v>
      </c>
      <c r="C6222" t="s">
        <v>26798</v>
      </c>
      <c r="D6222" t="s">
        <v>26869</v>
      </c>
      <c r="E6222" t="s">
        <v>26870</v>
      </c>
      <c r="F6222" t="s">
        <v>26871</v>
      </c>
      <c r="G6222" t="s">
        <v>25</v>
      </c>
      <c r="H6222" t="s">
        <v>26</v>
      </c>
      <c r="I6222" t="s">
        <v>26802</v>
      </c>
      <c r="J6222" t="s">
        <v>349</v>
      </c>
      <c r="K6222" t="s">
        <v>350</v>
      </c>
      <c r="L6222">
        <v>730</v>
      </c>
      <c r="M6222">
        <v>283</v>
      </c>
      <c r="N6222">
        <v>292</v>
      </c>
      <c r="O6222">
        <v>43.01</v>
      </c>
      <c r="P6222" t="s">
        <v>43</v>
      </c>
      <c r="Q6222" s="1">
        <v>45400</v>
      </c>
      <c r="S6222">
        <v>2024</v>
      </c>
      <c r="U6222" s="2">
        <f>IF(ISNUMBER(Starlink[[#This Row],[Launch_Date_ISO]]),Starlink[[#This Row],[Launch_Date_ISO]],DATEVALUE(Starlink[[#This Row],[Launch_Date_ISO]]))</f>
        <v>45400</v>
      </c>
      <c r="V6222" s="2" t="str">
        <f>IF(Starlink[[#This Row],[Decay_Date_ISO]]="","",IF(ISNUMBER(Starlink[[#This Row],[Decay_Date_ISO]]),Starlink[[#This Row],[Decay_Date_ISO]],DATEVALUE(Starlink[[#This Row],[Decay_Date_ISO]])))</f>
        <v/>
      </c>
    </row>
    <row r="6223" spans="1:22" x14ac:dyDescent="0.3">
      <c r="A6223" t="s">
        <v>26872</v>
      </c>
      <c r="B6223">
        <v>59552</v>
      </c>
      <c r="C6223" t="s">
        <v>26798</v>
      </c>
      <c r="D6223" t="s">
        <v>26873</v>
      </c>
      <c r="E6223" t="s">
        <v>26874</v>
      </c>
      <c r="F6223" t="s">
        <v>26875</v>
      </c>
      <c r="G6223" t="s">
        <v>25</v>
      </c>
      <c r="H6223" t="s">
        <v>26</v>
      </c>
      <c r="I6223" t="s">
        <v>26802</v>
      </c>
      <c r="J6223" t="s">
        <v>349</v>
      </c>
      <c r="K6223" t="s">
        <v>350</v>
      </c>
      <c r="L6223">
        <v>730</v>
      </c>
      <c r="M6223">
        <v>283</v>
      </c>
      <c r="N6223">
        <v>292</v>
      </c>
      <c r="O6223">
        <v>43.01</v>
      </c>
      <c r="P6223" t="s">
        <v>43</v>
      </c>
      <c r="Q6223" s="1">
        <v>45400</v>
      </c>
      <c r="S6223">
        <v>2024</v>
      </c>
      <c r="U6223" s="2">
        <f>IF(ISNUMBER(Starlink[[#This Row],[Launch_Date_ISO]]),Starlink[[#This Row],[Launch_Date_ISO]],DATEVALUE(Starlink[[#This Row],[Launch_Date_ISO]]))</f>
        <v>45400</v>
      </c>
      <c r="V6223" s="2" t="str">
        <f>IF(Starlink[[#This Row],[Decay_Date_ISO]]="","",IF(ISNUMBER(Starlink[[#This Row],[Decay_Date_ISO]]),Starlink[[#This Row],[Decay_Date_ISO]],DATEVALUE(Starlink[[#This Row],[Decay_Date_ISO]])))</f>
        <v/>
      </c>
    </row>
    <row r="6224" spans="1:22" x14ac:dyDescent="0.3">
      <c r="A6224" t="s">
        <v>26876</v>
      </c>
      <c r="B6224">
        <v>59553</v>
      </c>
      <c r="C6224" t="s">
        <v>26798</v>
      </c>
      <c r="D6224" t="s">
        <v>26877</v>
      </c>
      <c r="E6224" t="s">
        <v>26878</v>
      </c>
      <c r="F6224" t="s">
        <v>26879</v>
      </c>
      <c r="G6224" t="s">
        <v>25</v>
      </c>
      <c r="H6224" t="s">
        <v>26</v>
      </c>
      <c r="I6224" t="s">
        <v>26802</v>
      </c>
      <c r="J6224" t="s">
        <v>349</v>
      </c>
      <c r="K6224" t="s">
        <v>350</v>
      </c>
      <c r="L6224">
        <v>730</v>
      </c>
      <c r="M6224">
        <v>283</v>
      </c>
      <c r="N6224">
        <v>292</v>
      </c>
      <c r="O6224">
        <v>43.01</v>
      </c>
      <c r="P6224" t="s">
        <v>43</v>
      </c>
      <c r="Q6224" s="1">
        <v>45400</v>
      </c>
      <c r="S6224">
        <v>2024</v>
      </c>
      <c r="U6224" s="2">
        <f>IF(ISNUMBER(Starlink[[#This Row],[Launch_Date_ISO]]),Starlink[[#This Row],[Launch_Date_ISO]],DATEVALUE(Starlink[[#This Row],[Launch_Date_ISO]]))</f>
        <v>45400</v>
      </c>
      <c r="V6224" s="2" t="str">
        <f>IF(Starlink[[#This Row],[Decay_Date_ISO]]="","",IF(ISNUMBER(Starlink[[#This Row],[Decay_Date_ISO]]),Starlink[[#This Row],[Decay_Date_ISO]],DATEVALUE(Starlink[[#This Row],[Decay_Date_ISO]])))</f>
        <v/>
      </c>
    </row>
    <row r="6225" spans="1:22" x14ac:dyDescent="0.3">
      <c r="A6225" t="s">
        <v>26880</v>
      </c>
      <c r="B6225">
        <v>59554</v>
      </c>
      <c r="C6225" t="s">
        <v>26798</v>
      </c>
      <c r="D6225" t="s">
        <v>26881</v>
      </c>
      <c r="E6225" t="s">
        <v>26882</v>
      </c>
      <c r="F6225" t="s">
        <v>26883</v>
      </c>
      <c r="G6225" t="s">
        <v>25</v>
      </c>
      <c r="H6225" t="s">
        <v>26</v>
      </c>
      <c r="I6225" t="s">
        <v>26802</v>
      </c>
      <c r="J6225" t="s">
        <v>349</v>
      </c>
      <c r="K6225" t="s">
        <v>350</v>
      </c>
      <c r="L6225">
        <v>730</v>
      </c>
      <c r="M6225">
        <v>283</v>
      </c>
      <c r="N6225">
        <v>292</v>
      </c>
      <c r="O6225">
        <v>43.01</v>
      </c>
      <c r="P6225" t="s">
        <v>43</v>
      </c>
      <c r="Q6225" s="1">
        <v>45400</v>
      </c>
      <c r="S6225">
        <v>2024</v>
      </c>
      <c r="U6225" s="2">
        <f>IF(ISNUMBER(Starlink[[#This Row],[Launch_Date_ISO]]),Starlink[[#This Row],[Launch_Date_ISO]],DATEVALUE(Starlink[[#This Row],[Launch_Date_ISO]]))</f>
        <v>45400</v>
      </c>
      <c r="V6225" s="2" t="str">
        <f>IF(Starlink[[#This Row],[Decay_Date_ISO]]="","",IF(ISNUMBER(Starlink[[#This Row],[Decay_Date_ISO]]),Starlink[[#This Row],[Decay_Date_ISO]],DATEVALUE(Starlink[[#This Row],[Decay_Date_ISO]])))</f>
        <v/>
      </c>
    </row>
    <row r="6226" spans="1:22" x14ac:dyDescent="0.3">
      <c r="A6226" t="s">
        <v>26884</v>
      </c>
      <c r="B6226">
        <v>59555</v>
      </c>
      <c r="C6226" t="s">
        <v>26798</v>
      </c>
      <c r="D6226" t="s">
        <v>26885</v>
      </c>
      <c r="E6226" t="s">
        <v>26886</v>
      </c>
      <c r="F6226" t="s">
        <v>26887</v>
      </c>
      <c r="G6226" t="s">
        <v>25</v>
      </c>
      <c r="H6226" t="s">
        <v>26</v>
      </c>
      <c r="I6226" t="s">
        <v>26802</v>
      </c>
      <c r="J6226" t="s">
        <v>349</v>
      </c>
      <c r="K6226" t="s">
        <v>350</v>
      </c>
      <c r="L6226">
        <v>730</v>
      </c>
      <c r="M6226">
        <v>283</v>
      </c>
      <c r="N6226">
        <v>292</v>
      </c>
      <c r="O6226">
        <v>43.01</v>
      </c>
      <c r="P6226" t="s">
        <v>43</v>
      </c>
      <c r="Q6226" s="1">
        <v>45400</v>
      </c>
      <c r="S6226">
        <v>2024</v>
      </c>
      <c r="U6226" s="2">
        <f>IF(ISNUMBER(Starlink[[#This Row],[Launch_Date_ISO]]),Starlink[[#This Row],[Launch_Date_ISO]],DATEVALUE(Starlink[[#This Row],[Launch_Date_ISO]]))</f>
        <v>45400</v>
      </c>
      <c r="V6226" s="2" t="str">
        <f>IF(Starlink[[#This Row],[Decay_Date_ISO]]="","",IF(ISNUMBER(Starlink[[#This Row],[Decay_Date_ISO]]),Starlink[[#This Row],[Decay_Date_ISO]],DATEVALUE(Starlink[[#This Row],[Decay_Date_ISO]])))</f>
        <v/>
      </c>
    </row>
    <row r="6227" spans="1:22" x14ac:dyDescent="0.3">
      <c r="A6227" t="s">
        <v>26888</v>
      </c>
      <c r="B6227">
        <v>59556</v>
      </c>
      <c r="C6227" t="s">
        <v>26798</v>
      </c>
      <c r="D6227" t="s">
        <v>26889</v>
      </c>
      <c r="E6227" t="s">
        <v>26890</v>
      </c>
      <c r="F6227" t="s">
        <v>26891</v>
      </c>
      <c r="G6227" t="s">
        <v>25</v>
      </c>
      <c r="H6227" t="s">
        <v>26</v>
      </c>
      <c r="I6227" t="s">
        <v>26802</v>
      </c>
      <c r="J6227" t="s">
        <v>349</v>
      </c>
      <c r="K6227" t="s">
        <v>350</v>
      </c>
      <c r="L6227">
        <v>730</v>
      </c>
      <c r="M6227">
        <v>283</v>
      </c>
      <c r="N6227">
        <v>292</v>
      </c>
      <c r="O6227">
        <v>43.01</v>
      </c>
      <c r="P6227" t="s">
        <v>43</v>
      </c>
      <c r="Q6227" s="1">
        <v>45400</v>
      </c>
      <c r="S6227">
        <v>2024</v>
      </c>
      <c r="U6227" s="2">
        <f>IF(ISNUMBER(Starlink[[#This Row],[Launch_Date_ISO]]),Starlink[[#This Row],[Launch_Date_ISO]],DATEVALUE(Starlink[[#This Row],[Launch_Date_ISO]]))</f>
        <v>45400</v>
      </c>
      <c r="V6227" s="2" t="str">
        <f>IF(Starlink[[#This Row],[Decay_Date_ISO]]="","",IF(ISNUMBER(Starlink[[#This Row],[Decay_Date_ISO]]),Starlink[[#This Row],[Decay_Date_ISO]],DATEVALUE(Starlink[[#This Row],[Decay_Date_ISO]])))</f>
        <v/>
      </c>
    </row>
    <row r="6228" spans="1:22" x14ac:dyDescent="0.3">
      <c r="A6228" t="s">
        <v>26892</v>
      </c>
      <c r="B6228">
        <v>59564</v>
      </c>
      <c r="C6228" t="s">
        <v>26893</v>
      </c>
      <c r="D6228" t="s">
        <v>26894</v>
      </c>
      <c r="E6228" t="s">
        <v>26895</v>
      </c>
      <c r="F6228" t="s">
        <v>26896</v>
      </c>
      <c r="G6228" t="s">
        <v>25</v>
      </c>
      <c r="H6228" t="s">
        <v>26</v>
      </c>
      <c r="I6228" t="s">
        <v>26897</v>
      </c>
      <c r="J6228" t="s">
        <v>349</v>
      </c>
      <c r="K6228" t="s">
        <v>350</v>
      </c>
      <c r="L6228">
        <v>730</v>
      </c>
      <c r="M6228">
        <v>284</v>
      </c>
      <c r="N6228">
        <v>292</v>
      </c>
      <c r="O6228">
        <v>43.01</v>
      </c>
      <c r="P6228" t="s">
        <v>43</v>
      </c>
      <c r="Q6228" s="1">
        <v>45405</v>
      </c>
      <c r="S6228">
        <v>2024</v>
      </c>
      <c r="U6228" s="2">
        <f>IF(ISNUMBER(Starlink[[#This Row],[Launch_Date_ISO]]),Starlink[[#This Row],[Launch_Date_ISO]],DATEVALUE(Starlink[[#This Row],[Launch_Date_ISO]]))</f>
        <v>45405</v>
      </c>
      <c r="V6228" s="2" t="str">
        <f>IF(Starlink[[#This Row],[Decay_Date_ISO]]="","",IF(ISNUMBER(Starlink[[#This Row],[Decay_Date_ISO]]),Starlink[[#This Row],[Decay_Date_ISO]],DATEVALUE(Starlink[[#This Row],[Decay_Date_ISO]])))</f>
        <v/>
      </c>
    </row>
    <row r="6229" spans="1:22" x14ac:dyDescent="0.3">
      <c r="A6229" t="s">
        <v>26898</v>
      </c>
      <c r="B6229">
        <v>59565</v>
      </c>
      <c r="C6229" t="s">
        <v>26893</v>
      </c>
      <c r="D6229" t="s">
        <v>26899</v>
      </c>
      <c r="E6229" t="s">
        <v>26900</v>
      </c>
      <c r="F6229" t="s">
        <v>26901</v>
      </c>
      <c r="G6229" t="s">
        <v>25</v>
      </c>
      <c r="H6229" t="s">
        <v>26</v>
      </c>
      <c r="I6229" t="s">
        <v>26897</v>
      </c>
      <c r="J6229" t="s">
        <v>349</v>
      </c>
      <c r="K6229" t="s">
        <v>350</v>
      </c>
      <c r="L6229">
        <v>730</v>
      </c>
      <c r="M6229">
        <v>284</v>
      </c>
      <c r="N6229">
        <v>292</v>
      </c>
      <c r="O6229">
        <v>43.01</v>
      </c>
      <c r="P6229" t="s">
        <v>43</v>
      </c>
      <c r="Q6229" s="1">
        <v>45405</v>
      </c>
      <c r="S6229">
        <v>2024</v>
      </c>
      <c r="U6229" s="2">
        <f>IF(ISNUMBER(Starlink[[#This Row],[Launch_Date_ISO]]),Starlink[[#This Row],[Launch_Date_ISO]],DATEVALUE(Starlink[[#This Row],[Launch_Date_ISO]]))</f>
        <v>45405</v>
      </c>
      <c r="V6229" s="2" t="str">
        <f>IF(Starlink[[#This Row],[Decay_Date_ISO]]="","",IF(ISNUMBER(Starlink[[#This Row],[Decay_Date_ISO]]),Starlink[[#This Row],[Decay_Date_ISO]],DATEVALUE(Starlink[[#This Row],[Decay_Date_ISO]])))</f>
        <v/>
      </c>
    </row>
    <row r="6230" spans="1:22" x14ac:dyDescent="0.3">
      <c r="A6230" t="s">
        <v>26902</v>
      </c>
      <c r="B6230">
        <v>59566</v>
      </c>
      <c r="C6230" t="s">
        <v>26893</v>
      </c>
      <c r="D6230" t="s">
        <v>26903</v>
      </c>
      <c r="E6230" t="s">
        <v>26904</v>
      </c>
      <c r="F6230" t="s">
        <v>26905</v>
      </c>
      <c r="G6230" t="s">
        <v>25</v>
      </c>
      <c r="H6230" t="s">
        <v>26</v>
      </c>
      <c r="I6230" t="s">
        <v>26897</v>
      </c>
      <c r="J6230" t="s">
        <v>349</v>
      </c>
      <c r="K6230" t="s">
        <v>350</v>
      </c>
      <c r="L6230">
        <v>730</v>
      </c>
      <c r="M6230">
        <v>284</v>
      </c>
      <c r="N6230">
        <v>292</v>
      </c>
      <c r="O6230">
        <v>43.01</v>
      </c>
      <c r="P6230" t="s">
        <v>43</v>
      </c>
      <c r="Q6230" s="1">
        <v>45405</v>
      </c>
      <c r="S6230">
        <v>2024</v>
      </c>
      <c r="U6230" s="2">
        <f>IF(ISNUMBER(Starlink[[#This Row],[Launch_Date_ISO]]),Starlink[[#This Row],[Launch_Date_ISO]],DATEVALUE(Starlink[[#This Row],[Launch_Date_ISO]]))</f>
        <v>45405</v>
      </c>
      <c r="V6230" s="2" t="str">
        <f>IF(Starlink[[#This Row],[Decay_Date_ISO]]="","",IF(ISNUMBER(Starlink[[#This Row],[Decay_Date_ISO]]),Starlink[[#This Row],[Decay_Date_ISO]],DATEVALUE(Starlink[[#This Row],[Decay_Date_ISO]])))</f>
        <v/>
      </c>
    </row>
    <row r="6231" spans="1:22" x14ac:dyDescent="0.3">
      <c r="A6231" t="s">
        <v>26906</v>
      </c>
      <c r="B6231">
        <v>59567</v>
      </c>
      <c r="C6231" t="s">
        <v>26893</v>
      </c>
      <c r="D6231" t="s">
        <v>26907</v>
      </c>
      <c r="E6231" t="s">
        <v>26908</v>
      </c>
      <c r="F6231" t="s">
        <v>26909</v>
      </c>
      <c r="G6231" t="s">
        <v>25</v>
      </c>
      <c r="H6231" t="s">
        <v>26</v>
      </c>
      <c r="I6231" t="s">
        <v>26897</v>
      </c>
      <c r="J6231" t="s">
        <v>349</v>
      </c>
      <c r="K6231" t="s">
        <v>350</v>
      </c>
      <c r="L6231">
        <v>730</v>
      </c>
      <c r="M6231">
        <v>284</v>
      </c>
      <c r="N6231">
        <v>292</v>
      </c>
      <c r="O6231">
        <v>43.01</v>
      </c>
      <c r="P6231" t="s">
        <v>43</v>
      </c>
      <c r="Q6231" s="1">
        <v>45405</v>
      </c>
      <c r="S6231">
        <v>2024</v>
      </c>
      <c r="U6231" s="2">
        <f>IF(ISNUMBER(Starlink[[#This Row],[Launch_Date_ISO]]),Starlink[[#This Row],[Launch_Date_ISO]],DATEVALUE(Starlink[[#This Row],[Launch_Date_ISO]]))</f>
        <v>45405</v>
      </c>
      <c r="V6231" s="2" t="str">
        <f>IF(Starlink[[#This Row],[Decay_Date_ISO]]="","",IF(ISNUMBER(Starlink[[#This Row],[Decay_Date_ISO]]),Starlink[[#This Row],[Decay_Date_ISO]],DATEVALUE(Starlink[[#This Row],[Decay_Date_ISO]])))</f>
        <v/>
      </c>
    </row>
    <row r="6232" spans="1:22" x14ac:dyDescent="0.3">
      <c r="A6232" t="s">
        <v>26910</v>
      </c>
      <c r="B6232">
        <v>59568</v>
      </c>
      <c r="C6232" t="s">
        <v>26893</v>
      </c>
      <c r="D6232" t="s">
        <v>26911</v>
      </c>
      <c r="E6232" t="s">
        <v>26912</v>
      </c>
      <c r="F6232" t="s">
        <v>26913</v>
      </c>
      <c r="G6232" t="s">
        <v>25</v>
      </c>
      <c r="H6232" t="s">
        <v>26</v>
      </c>
      <c r="I6232" t="s">
        <v>26897</v>
      </c>
      <c r="J6232" t="s">
        <v>349</v>
      </c>
      <c r="K6232" t="s">
        <v>350</v>
      </c>
      <c r="L6232">
        <v>730</v>
      </c>
      <c r="M6232">
        <v>284</v>
      </c>
      <c r="N6232">
        <v>292</v>
      </c>
      <c r="O6232">
        <v>43.01</v>
      </c>
      <c r="P6232" t="s">
        <v>43</v>
      </c>
      <c r="Q6232" s="1">
        <v>45405</v>
      </c>
      <c r="S6232">
        <v>2024</v>
      </c>
      <c r="U6232" s="2">
        <f>IF(ISNUMBER(Starlink[[#This Row],[Launch_Date_ISO]]),Starlink[[#This Row],[Launch_Date_ISO]],DATEVALUE(Starlink[[#This Row],[Launch_Date_ISO]]))</f>
        <v>45405</v>
      </c>
      <c r="V6232" s="2" t="str">
        <f>IF(Starlink[[#This Row],[Decay_Date_ISO]]="","",IF(ISNUMBER(Starlink[[#This Row],[Decay_Date_ISO]]),Starlink[[#This Row],[Decay_Date_ISO]],DATEVALUE(Starlink[[#This Row],[Decay_Date_ISO]])))</f>
        <v/>
      </c>
    </row>
    <row r="6233" spans="1:22" x14ac:dyDescent="0.3">
      <c r="A6233" t="s">
        <v>26914</v>
      </c>
      <c r="B6233">
        <v>59569</v>
      </c>
      <c r="C6233" t="s">
        <v>26893</v>
      </c>
      <c r="D6233" t="s">
        <v>26915</v>
      </c>
      <c r="E6233" t="s">
        <v>26916</v>
      </c>
      <c r="F6233" t="s">
        <v>26917</v>
      </c>
      <c r="G6233" t="s">
        <v>25</v>
      </c>
      <c r="H6233" t="s">
        <v>26</v>
      </c>
      <c r="I6233" t="s">
        <v>26897</v>
      </c>
      <c r="J6233" t="s">
        <v>349</v>
      </c>
      <c r="K6233" t="s">
        <v>350</v>
      </c>
      <c r="L6233">
        <v>730</v>
      </c>
      <c r="M6233">
        <v>284</v>
      </c>
      <c r="N6233">
        <v>292</v>
      </c>
      <c r="O6233">
        <v>43.01</v>
      </c>
      <c r="P6233" t="s">
        <v>43</v>
      </c>
      <c r="Q6233" s="1">
        <v>45405</v>
      </c>
      <c r="S6233">
        <v>2024</v>
      </c>
      <c r="U6233" s="2">
        <f>IF(ISNUMBER(Starlink[[#This Row],[Launch_Date_ISO]]),Starlink[[#This Row],[Launch_Date_ISO]],DATEVALUE(Starlink[[#This Row],[Launch_Date_ISO]]))</f>
        <v>45405</v>
      </c>
      <c r="V6233" s="2" t="str">
        <f>IF(Starlink[[#This Row],[Decay_Date_ISO]]="","",IF(ISNUMBER(Starlink[[#This Row],[Decay_Date_ISO]]),Starlink[[#This Row],[Decay_Date_ISO]],DATEVALUE(Starlink[[#This Row],[Decay_Date_ISO]])))</f>
        <v/>
      </c>
    </row>
    <row r="6234" spans="1:22" x14ac:dyDescent="0.3">
      <c r="A6234" t="s">
        <v>26918</v>
      </c>
      <c r="B6234">
        <v>59570</v>
      </c>
      <c r="C6234" t="s">
        <v>26893</v>
      </c>
      <c r="D6234" t="s">
        <v>26919</v>
      </c>
      <c r="E6234" t="s">
        <v>26920</v>
      </c>
      <c r="F6234" t="s">
        <v>26921</v>
      </c>
      <c r="G6234" t="s">
        <v>25</v>
      </c>
      <c r="H6234" t="s">
        <v>26</v>
      </c>
      <c r="I6234" t="s">
        <v>26897</v>
      </c>
      <c r="J6234" t="s">
        <v>349</v>
      </c>
      <c r="K6234" t="s">
        <v>350</v>
      </c>
      <c r="L6234">
        <v>730</v>
      </c>
      <c r="M6234">
        <v>284</v>
      </c>
      <c r="N6234">
        <v>292</v>
      </c>
      <c r="O6234">
        <v>43.01</v>
      </c>
      <c r="P6234" t="s">
        <v>43</v>
      </c>
      <c r="Q6234" s="1">
        <v>45405</v>
      </c>
      <c r="S6234">
        <v>2024</v>
      </c>
      <c r="U6234" s="2">
        <f>IF(ISNUMBER(Starlink[[#This Row],[Launch_Date_ISO]]),Starlink[[#This Row],[Launch_Date_ISO]],DATEVALUE(Starlink[[#This Row],[Launch_Date_ISO]]))</f>
        <v>45405</v>
      </c>
      <c r="V6234" s="2" t="str">
        <f>IF(Starlink[[#This Row],[Decay_Date_ISO]]="","",IF(ISNUMBER(Starlink[[#This Row],[Decay_Date_ISO]]),Starlink[[#This Row],[Decay_Date_ISO]],DATEVALUE(Starlink[[#This Row],[Decay_Date_ISO]])))</f>
        <v/>
      </c>
    </row>
    <row r="6235" spans="1:22" x14ac:dyDescent="0.3">
      <c r="A6235" t="s">
        <v>26922</v>
      </c>
      <c r="B6235">
        <v>59571</v>
      </c>
      <c r="C6235" t="s">
        <v>26893</v>
      </c>
      <c r="D6235" t="s">
        <v>26923</v>
      </c>
      <c r="E6235" t="s">
        <v>26924</v>
      </c>
      <c r="F6235" t="s">
        <v>26925</v>
      </c>
      <c r="G6235" t="s">
        <v>25</v>
      </c>
      <c r="H6235" t="s">
        <v>26</v>
      </c>
      <c r="I6235" t="s">
        <v>26897</v>
      </c>
      <c r="J6235" t="s">
        <v>349</v>
      </c>
      <c r="K6235" t="s">
        <v>350</v>
      </c>
      <c r="L6235">
        <v>730</v>
      </c>
      <c r="M6235">
        <v>284</v>
      </c>
      <c r="N6235">
        <v>292</v>
      </c>
      <c r="O6235">
        <v>43.01</v>
      </c>
      <c r="P6235" t="s">
        <v>43</v>
      </c>
      <c r="Q6235" s="1">
        <v>45405</v>
      </c>
      <c r="S6235">
        <v>2024</v>
      </c>
      <c r="U6235" s="2">
        <f>IF(ISNUMBER(Starlink[[#This Row],[Launch_Date_ISO]]),Starlink[[#This Row],[Launch_Date_ISO]],DATEVALUE(Starlink[[#This Row],[Launch_Date_ISO]]))</f>
        <v>45405</v>
      </c>
      <c r="V6235" s="2" t="str">
        <f>IF(Starlink[[#This Row],[Decay_Date_ISO]]="","",IF(ISNUMBER(Starlink[[#This Row],[Decay_Date_ISO]]),Starlink[[#This Row],[Decay_Date_ISO]],DATEVALUE(Starlink[[#This Row],[Decay_Date_ISO]])))</f>
        <v/>
      </c>
    </row>
    <row r="6236" spans="1:22" x14ac:dyDescent="0.3">
      <c r="A6236" t="s">
        <v>26926</v>
      </c>
      <c r="B6236">
        <v>59572</v>
      </c>
      <c r="C6236" t="s">
        <v>26893</v>
      </c>
      <c r="D6236" t="s">
        <v>26927</v>
      </c>
      <c r="E6236" t="s">
        <v>26928</v>
      </c>
      <c r="F6236" t="s">
        <v>26929</v>
      </c>
      <c r="G6236" t="s">
        <v>25</v>
      </c>
      <c r="H6236" t="s">
        <v>26</v>
      </c>
      <c r="I6236" t="s">
        <v>26897</v>
      </c>
      <c r="J6236" t="s">
        <v>349</v>
      </c>
      <c r="K6236" t="s">
        <v>350</v>
      </c>
      <c r="L6236">
        <v>730</v>
      </c>
      <c r="M6236">
        <v>284</v>
      </c>
      <c r="N6236">
        <v>292</v>
      </c>
      <c r="O6236">
        <v>43.01</v>
      </c>
      <c r="P6236" t="s">
        <v>43</v>
      </c>
      <c r="Q6236" s="1">
        <v>45405</v>
      </c>
      <c r="S6236">
        <v>2024</v>
      </c>
      <c r="U6236" s="2">
        <f>IF(ISNUMBER(Starlink[[#This Row],[Launch_Date_ISO]]),Starlink[[#This Row],[Launch_Date_ISO]],DATEVALUE(Starlink[[#This Row],[Launch_Date_ISO]]))</f>
        <v>45405</v>
      </c>
      <c r="V6236" s="2" t="str">
        <f>IF(Starlink[[#This Row],[Decay_Date_ISO]]="","",IF(ISNUMBER(Starlink[[#This Row],[Decay_Date_ISO]]),Starlink[[#This Row],[Decay_Date_ISO]],DATEVALUE(Starlink[[#This Row],[Decay_Date_ISO]])))</f>
        <v/>
      </c>
    </row>
    <row r="6237" spans="1:22" x14ac:dyDescent="0.3">
      <c r="A6237" t="s">
        <v>26930</v>
      </c>
      <c r="B6237">
        <v>59573</v>
      </c>
      <c r="C6237" t="s">
        <v>26893</v>
      </c>
      <c r="D6237" t="s">
        <v>26931</v>
      </c>
      <c r="E6237" t="s">
        <v>26932</v>
      </c>
      <c r="F6237" t="s">
        <v>26933</v>
      </c>
      <c r="G6237" t="s">
        <v>25</v>
      </c>
      <c r="H6237" t="s">
        <v>26</v>
      </c>
      <c r="I6237" t="s">
        <v>26897</v>
      </c>
      <c r="J6237" t="s">
        <v>349</v>
      </c>
      <c r="K6237" t="s">
        <v>350</v>
      </c>
      <c r="L6237">
        <v>730</v>
      </c>
      <c r="M6237">
        <v>284</v>
      </c>
      <c r="N6237">
        <v>292</v>
      </c>
      <c r="O6237">
        <v>43.01</v>
      </c>
      <c r="P6237" t="s">
        <v>43</v>
      </c>
      <c r="Q6237" s="1">
        <v>45405</v>
      </c>
      <c r="S6237">
        <v>2024</v>
      </c>
      <c r="U6237" s="2">
        <f>IF(ISNUMBER(Starlink[[#This Row],[Launch_Date_ISO]]),Starlink[[#This Row],[Launch_Date_ISO]],DATEVALUE(Starlink[[#This Row],[Launch_Date_ISO]]))</f>
        <v>45405</v>
      </c>
      <c r="V6237" s="2" t="str">
        <f>IF(Starlink[[#This Row],[Decay_Date_ISO]]="","",IF(ISNUMBER(Starlink[[#This Row],[Decay_Date_ISO]]),Starlink[[#This Row],[Decay_Date_ISO]],DATEVALUE(Starlink[[#This Row],[Decay_Date_ISO]])))</f>
        <v/>
      </c>
    </row>
    <row r="6238" spans="1:22" x14ac:dyDescent="0.3">
      <c r="A6238" t="s">
        <v>26934</v>
      </c>
      <c r="B6238">
        <v>59574</v>
      </c>
      <c r="C6238" t="s">
        <v>26893</v>
      </c>
      <c r="D6238" t="s">
        <v>26935</v>
      </c>
      <c r="E6238" t="s">
        <v>26936</v>
      </c>
      <c r="F6238" t="s">
        <v>26937</v>
      </c>
      <c r="G6238" t="s">
        <v>25</v>
      </c>
      <c r="H6238" t="s">
        <v>26</v>
      </c>
      <c r="I6238" t="s">
        <v>26897</v>
      </c>
      <c r="J6238" t="s">
        <v>349</v>
      </c>
      <c r="K6238" t="s">
        <v>350</v>
      </c>
      <c r="L6238">
        <v>730</v>
      </c>
      <c r="M6238">
        <v>284</v>
      </c>
      <c r="N6238">
        <v>292</v>
      </c>
      <c r="O6238">
        <v>43.01</v>
      </c>
      <c r="P6238" t="s">
        <v>43</v>
      </c>
      <c r="Q6238" s="1">
        <v>45405</v>
      </c>
      <c r="S6238">
        <v>2024</v>
      </c>
      <c r="U6238" s="2">
        <f>IF(ISNUMBER(Starlink[[#This Row],[Launch_Date_ISO]]),Starlink[[#This Row],[Launch_Date_ISO]],DATEVALUE(Starlink[[#This Row],[Launch_Date_ISO]]))</f>
        <v>45405</v>
      </c>
      <c r="V6238" s="2" t="str">
        <f>IF(Starlink[[#This Row],[Decay_Date_ISO]]="","",IF(ISNUMBER(Starlink[[#This Row],[Decay_Date_ISO]]),Starlink[[#This Row],[Decay_Date_ISO]],DATEVALUE(Starlink[[#This Row],[Decay_Date_ISO]])))</f>
        <v/>
      </c>
    </row>
    <row r="6239" spans="1:22" x14ac:dyDescent="0.3">
      <c r="A6239" t="s">
        <v>26938</v>
      </c>
      <c r="B6239">
        <v>59575</v>
      </c>
      <c r="C6239" t="s">
        <v>26893</v>
      </c>
      <c r="D6239" t="s">
        <v>26939</v>
      </c>
      <c r="E6239" t="s">
        <v>26940</v>
      </c>
      <c r="F6239" t="s">
        <v>26941</v>
      </c>
      <c r="G6239" t="s">
        <v>25</v>
      </c>
      <c r="H6239" t="s">
        <v>26</v>
      </c>
      <c r="I6239" t="s">
        <v>26897</v>
      </c>
      <c r="J6239" t="s">
        <v>349</v>
      </c>
      <c r="K6239" t="s">
        <v>350</v>
      </c>
      <c r="L6239">
        <v>730</v>
      </c>
      <c r="M6239">
        <v>284</v>
      </c>
      <c r="N6239">
        <v>292</v>
      </c>
      <c r="O6239">
        <v>43.01</v>
      </c>
      <c r="P6239" t="s">
        <v>43</v>
      </c>
      <c r="Q6239" s="1">
        <v>45405</v>
      </c>
      <c r="S6239">
        <v>2024</v>
      </c>
      <c r="U6239" s="2">
        <f>IF(ISNUMBER(Starlink[[#This Row],[Launch_Date_ISO]]),Starlink[[#This Row],[Launch_Date_ISO]],DATEVALUE(Starlink[[#This Row],[Launch_Date_ISO]]))</f>
        <v>45405</v>
      </c>
      <c r="V6239" s="2" t="str">
        <f>IF(Starlink[[#This Row],[Decay_Date_ISO]]="","",IF(ISNUMBER(Starlink[[#This Row],[Decay_Date_ISO]]),Starlink[[#This Row],[Decay_Date_ISO]],DATEVALUE(Starlink[[#This Row],[Decay_Date_ISO]])))</f>
        <v/>
      </c>
    </row>
    <row r="6240" spans="1:22" x14ac:dyDescent="0.3">
      <c r="A6240" t="s">
        <v>26942</v>
      </c>
      <c r="B6240">
        <v>59576</v>
      </c>
      <c r="C6240" t="s">
        <v>26893</v>
      </c>
      <c r="D6240" t="s">
        <v>26943</v>
      </c>
      <c r="E6240" t="s">
        <v>26944</v>
      </c>
      <c r="F6240" t="s">
        <v>26945</v>
      </c>
      <c r="G6240" t="s">
        <v>25</v>
      </c>
      <c r="H6240" t="s">
        <v>26</v>
      </c>
      <c r="I6240" t="s">
        <v>26897</v>
      </c>
      <c r="J6240" t="s">
        <v>349</v>
      </c>
      <c r="K6240" t="s">
        <v>350</v>
      </c>
      <c r="L6240">
        <v>730</v>
      </c>
      <c r="M6240">
        <v>284</v>
      </c>
      <c r="N6240">
        <v>292</v>
      </c>
      <c r="O6240">
        <v>43.01</v>
      </c>
      <c r="P6240" t="s">
        <v>43</v>
      </c>
      <c r="Q6240" s="1">
        <v>45405</v>
      </c>
      <c r="S6240">
        <v>2024</v>
      </c>
      <c r="U6240" s="2">
        <f>IF(ISNUMBER(Starlink[[#This Row],[Launch_Date_ISO]]),Starlink[[#This Row],[Launch_Date_ISO]],DATEVALUE(Starlink[[#This Row],[Launch_Date_ISO]]))</f>
        <v>45405</v>
      </c>
      <c r="V6240" s="2" t="str">
        <f>IF(Starlink[[#This Row],[Decay_Date_ISO]]="","",IF(ISNUMBER(Starlink[[#This Row],[Decay_Date_ISO]]),Starlink[[#This Row],[Decay_Date_ISO]],DATEVALUE(Starlink[[#This Row],[Decay_Date_ISO]])))</f>
        <v/>
      </c>
    </row>
    <row r="6241" spans="1:22" x14ac:dyDescent="0.3">
      <c r="A6241" t="s">
        <v>26946</v>
      </c>
      <c r="B6241">
        <v>59577</v>
      </c>
      <c r="C6241" t="s">
        <v>26893</v>
      </c>
      <c r="D6241" t="s">
        <v>26947</v>
      </c>
      <c r="E6241" t="s">
        <v>26948</v>
      </c>
      <c r="F6241" t="s">
        <v>26949</v>
      </c>
      <c r="G6241" t="s">
        <v>25</v>
      </c>
      <c r="H6241" t="s">
        <v>26</v>
      </c>
      <c r="I6241" t="s">
        <v>26897</v>
      </c>
      <c r="J6241" t="s">
        <v>349</v>
      </c>
      <c r="K6241" t="s">
        <v>350</v>
      </c>
      <c r="L6241">
        <v>730</v>
      </c>
      <c r="M6241">
        <v>284</v>
      </c>
      <c r="N6241">
        <v>292</v>
      </c>
      <c r="O6241">
        <v>43.01</v>
      </c>
      <c r="P6241" t="s">
        <v>43</v>
      </c>
      <c r="Q6241" s="1">
        <v>45405</v>
      </c>
      <c r="S6241">
        <v>2024</v>
      </c>
      <c r="U6241" s="2">
        <f>IF(ISNUMBER(Starlink[[#This Row],[Launch_Date_ISO]]),Starlink[[#This Row],[Launch_Date_ISO]],DATEVALUE(Starlink[[#This Row],[Launch_Date_ISO]]))</f>
        <v>45405</v>
      </c>
      <c r="V6241" s="2" t="str">
        <f>IF(Starlink[[#This Row],[Decay_Date_ISO]]="","",IF(ISNUMBER(Starlink[[#This Row],[Decay_Date_ISO]]),Starlink[[#This Row],[Decay_Date_ISO]],DATEVALUE(Starlink[[#This Row],[Decay_Date_ISO]])))</f>
        <v/>
      </c>
    </row>
    <row r="6242" spans="1:22" x14ac:dyDescent="0.3">
      <c r="A6242" t="s">
        <v>26950</v>
      </c>
      <c r="B6242">
        <v>59578</v>
      </c>
      <c r="C6242" t="s">
        <v>26893</v>
      </c>
      <c r="D6242" t="s">
        <v>26951</v>
      </c>
      <c r="E6242" t="s">
        <v>26952</v>
      </c>
      <c r="F6242" t="s">
        <v>26953</v>
      </c>
      <c r="G6242" t="s">
        <v>25</v>
      </c>
      <c r="H6242" t="s">
        <v>26</v>
      </c>
      <c r="I6242" t="s">
        <v>26897</v>
      </c>
      <c r="J6242" t="s">
        <v>349</v>
      </c>
      <c r="K6242" t="s">
        <v>350</v>
      </c>
      <c r="L6242">
        <v>730</v>
      </c>
      <c r="M6242">
        <v>284</v>
      </c>
      <c r="N6242">
        <v>292</v>
      </c>
      <c r="O6242">
        <v>43.01</v>
      </c>
      <c r="P6242" t="s">
        <v>43</v>
      </c>
      <c r="Q6242" s="1">
        <v>45405</v>
      </c>
      <c r="S6242">
        <v>2024</v>
      </c>
      <c r="U6242" s="2">
        <f>IF(ISNUMBER(Starlink[[#This Row],[Launch_Date_ISO]]),Starlink[[#This Row],[Launch_Date_ISO]],DATEVALUE(Starlink[[#This Row],[Launch_Date_ISO]]))</f>
        <v>45405</v>
      </c>
      <c r="V6242" s="2" t="str">
        <f>IF(Starlink[[#This Row],[Decay_Date_ISO]]="","",IF(ISNUMBER(Starlink[[#This Row],[Decay_Date_ISO]]),Starlink[[#This Row],[Decay_Date_ISO]],DATEVALUE(Starlink[[#This Row],[Decay_Date_ISO]])))</f>
        <v/>
      </c>
    </row>
    <row r="6243" spans="1:22" x14ac:dyDescent="0.3">
      <c r="A6243" t="s">
        <v>26954</v>
      </c>
      <c r="B6243">
        <v>59579</v>
      </c>
      <c r="C6243" t="s">
        <v>26893</v>
      </c>
      <c r="D6243" t="s">
        <v>26955</v>
      </c>
      <c r="E6243" t="s">
        <v>26956</v>
      </c>
      <c r="F6243" t="s">
        <v>26957</v>
      </c>
      <c r="G6243" t="s">
        <v>25</v>
      </c>
      <c r="H6243" t="s">
        <v>26</v>
      </c>
      <c r="I6243" t="s">
        <v>26897</v>
      </c>
      <c r="J6243" t="s">
        <v>349</v>
      </c>
      <c r="K6243" t="s">
        <v>350</v>
      </c>
      <c r="L6243">
        <v>730</v>
      </c>
      <c r="M6243">
        <v>284</v>
      </c>
      <c r="N6243">
        <v>292</v>
      </c>
      <c r="O6243">
        <v>43.01</v>
      </c>
      <c r="P6243" t="s">
        <v>43</v>
      </c>
      <c r="Q6243" s="1">
        <v>45405</v>
      </c>
      <c r="S6243">
        <v>2024</v>
      </c>
      <c r="U6243" s="2">
        <f>IF(ISNUMBER(Starlink[[#This Row],[Launch_Date_ISO]]),Starlink[[#This Row],[Launch_Date_ISO]],DATEVALUE(Starlink[[#This Row],[Launch_Date_ISO]]))</f>
        <v>45405</v>
      </c>
      <c r="V6243" s="2" t="str">
        <f>IF(Starlink[[#This Row],[Decay_Date_ISO]]="","",IF(ISNUMBER(Starlink[[#This Row],[Decay_Date_ISO]]),Starlink[[#This Row],[Decay_Date_ISO]],DATEVALUE(Starlink[[#This Row],[Decay_Date_ISO]])))</f>
        <v/>
      </c>
    </row>
    <row r="6244" spans="1:22" x14ac:dyDescent="0.3">
      <c r="A6244" t="s">
        <v>26958</v>
      </c>
      <c r="B6244">
        <v>59580</v>
      </c>
      <c r="C6244" t="s">
        <v>26893</v>
      </c>
      <c r="D6244" t="s">
        <v>26959</v>
      </c>
      <c r="E6244" t="s">
        <v>26960</v>
      </c>
      <c r="F6244" t="s">
        <v>26961</v>
      </c>
      <c r="G6244" t="s">
        <v>25</v>
      </c>
      <c r="H6244" t="s">
        <v>26</v>
      </c>
      <c r="I6244" t="s">
        <v>26897</v>
      </c>
      <c r="J6244" t="s">
        <v>349</v>
      </c>
      <c r="K6244" t="s">
        <v>350</v>
      </c>
      <c r="L6244">
        <v>730</v>
      </c>
      <c r="M6244">
        <v>284</v>
      </c>
      <c r="N6244">
        <v>292</v>
      </c>
      <c r="O6244">
        <v>43</v>
      </c>
      <c r="P6244" t="s">
        <v>43</v>
      </c>
      <c r="Q6244" s="1">
        <v>45405</v>
      </c>
      <c r="S6244">
        <v>2024</v>
      </c>
      <c r="U6244" s="2">
        <f>IF(ISNUMBER(Starlink[[#This Row],[Launch_Date_ISO]]),Starlink[[#This Row],[Launch_Date_ISO]],DATEVALUE(Starlink[[#This Row],[Launch_Date_ISO]]))</f>
        <v>45405</v>
      </c>
      <c r="V6244" s="2" t="str">
        <f>IF(Starlink[[#This Row],[Decay_Date_ISO]]="","",IF(ISNUMBER(Starlink[[#This Row],[Decay_Date_ISO]]),Starlink[[#This Row],[Decay_Date_ISO]],DATEVALUE(Starlink[[#This Row],[Decay_Date_ISO]])))</f>
        <v/>
      </c>
    </row>
    <row r="6245" spans="1:22" x14ac:dyDescent="0.3">
      <c r="A6245" t="s">
        <v>26962</v>
      </c>
      <c r="B6245">
        <v>59581</v>
      </c>
      <c r="C6245" t="s">
        <v>26893</v>
      </c>
      <c r="D6245" t="s">
        <v>26963</v>
      </c>
      <c r="E6245" t="s">
        <v>26964</v>
      </c>
      <c r="F6245" t="s">
        <v>26965</v>
      </c>
      <c r="G6245" t="s">
        <v>25</v>
      </c>
      <c r="H6245" t="s">
        <v>26</v>
      </c>
      <c r="I6245" t="s">
        <v>26897</v>
      </c>
      <c r="J6245" t="s">
        <v>349</v>
      </c>
      <c r="K6245" t="s">
        <v>350</v>
      </c>
      <c r="L6245">
        <v>730</v>
      </c>
      <c r="M6245">
        <v>284</v>
      </c>
      <c r="N6245">
        <v>292</v>
      </c>
      <c r="O6245">
        <v>43</v>
      </c>
      <c r="P6245" t="s">
        <v>43</v>
      </c>
      <c r="Q6245" s="1">
        <v>45405</v>
      </c>
      <c r="S6245">
        <v>2024</v>
      </c>
      <c r="U6245" s="2">
        <f>IF(ISNUMBER(Starlink[[#This Row],[Launch_Date_ISO]]),Starlink[[#This Row],[Launch_Date_ISO]],DATEVALUE(Starlink[[#This Row],[Launch_Date_ISO]]))</f>
        <v>45405</v>
      </c>
      <c r="V6245" s="2" t="str">
        <f>IF(Starlink[[#This Row],[Decay_Date_ISO]]="","",IF(ISNUMBER(Starlink[[#This Row],[Decay_Date_ISO]]),Starlink[[#This Row],[Decay_Date_ISO]],DATEVALUE(Starlink[[#This Row],[Decay_Date_ISO]])))</f>
        <v/>
      </c>
    </row>
    <row r="6246" spans="1:22" x14ac:dyDescent="0.3">
      <c r="A6246" t="s">
        <v>26966</v>
      </c>
      <c r="B6246">
        <v>59582</v>
      </c>
      <c r="C6246" t="s">
        <v>26893</v>
      </c>
      <c r="D6246" t="s">
        <v>26967</v>
      </c>
      <c r="E6246" t="s">
        <v>26968</v>
      </c>
      <c r="F6246" t="s">
        <v>26969</v>
      </c>
      <c r="G6246" t="s">
        <v>25</v>
      </c>
      <c r="H6246" t="s">
        <v>26</v>
      </c>
      <c r="I6246" t="s">
        <v>26897</v>
      </c>
      <c r="J6246" t="s">
        <v>349</v>
      </c>
      <c r="K6246" t="s">
        <v>350</v>
      </c>
      <c r="L6246">
        <v>730</v>
      </c>
      <c r="M6246">
        <v>284</v>
      </c>
      <c r="N6246">
        <v>292</v>
      </c>
      <c r="O6246">
        <v>43</v>
      </c>
      <c r="P6246" t="s">
        <v>43</v>
      </c>
      <c r="Q6246" s="1">
        <v>45405</v>
      </c>
      <c r="S6246">
        <v>2024</v>
      </c>
      <c r="U6246" s="2">
        <f>IF(ISNUMBER(Starlink[[#This Row],[Launch_Date_ISO]]),Starlink[[#This Row],[Launch_Date_ISO]],DATEVALUE(Starlink[[#This Row],[Launch_Date_ISO]]))</f>
        <v>45405</v>
      </c>
      <c r="V6246" s="2" t="str">
        <f>IF(Starlink[[#This Row],[Decay_Date_ISO]]="","",IF(ISNUMBER(Starlink[[#This Row],[Decay_Date_ISO]]),Starlink[[#This Row],[Decay_Date_ISO]],DATEVALUE(Starlink[[#This Row],[Decay_Date_ISO]])))</f>
        <v/>
      </c>
    </row>
    <row r="6247" spans="1:22" x14ac:dyDescent="0.3">
      <c r="A6247" t="s">
        <v>26970</v>
      </c>
      <c r="B6247">
        <v>59583</v>
      </c>
      <c r="C6247" t="s">
        <v>26893</v>
      </c>
      <c r="D6247" t="s">
        <v>26971</v>
      </c>
      <c r="E6247" t="s">
        <v>26972</v>
      </c>
      <c r="F6247" t="s">
        <v>26973</v>
      </c>
      <c r="G6247" t="s">
        <v>25</v>
      </c>
      <c r="H6247" t="s">
        <v>26</v>
      </c>
      <c r="I6247" t="s">
        <v>26897</v>
      </c>
      <c r="J6247" t="s">
        <v>349</v>
      </c>
      <c r="K6247" t="s">
        <v>350</v>
      </c>
      <c r="L6247">
        <v>730</v>
      </c>
      <c r="M6247">
        <v>284</v>
      </c>
      <c r="N6247">
        <v>292</v>
      </c>
      <c r="O6247">
        <v>43</v>
      </c>
      <c r="P6247" t="s">
        <v>43</v>
      </c>
      <c r="Q6247" s="1">
        <v>45405</v>
      </c>
      <c r="S6247">
        <v>2024</v>
      </c>
      <c r="U6247" s="2">
        <f>IF(ISNUMBER(Starlink[[#This Row],[Launch_Date_ISO]]),Starlink[[#This Row],[Launch_Date_ISO]],DATEVALUE(Starlink[[#This Row],[Launch_Date_ISO]]))</f>
        <v>45405</v>
      </c>
      <c r="V6247" s="2" t="str">
        <f>IF(Starlink[[#This Row],[Decay_Date_ISO]]="","",IF(ISNUMBER(Starlink[[#This Row],[Decay_Date_ISO]]),Starlink[[#This Row],[Decay_Date_ISO]],DATEVALUE(Starlink[[#This Row],[Decay_Date_ISO]])))</f>
        <v/>
      </c>
    </row>
    <row r="6248" spans="1:22" x14ac:dyDescent="0.3">
      <c r="A6248" t="s">
        <v>26974</v>
      </c>
      <c r="B6248">
        <v>59584</v>
      </c>
      <c r="C6248" t="s">
        <v>26893</v>
      </c>
      <c r="D6248" t="s">
        <v>26975</v>
      </c>
      <c r="E6248" t="s">
        <v>26976</v>
      </c>
      <c r="F6248" t="s">
        <v>26977</v>
      </c>
      <c r="G6248" t="s">
        <v>25</v>
      </c>
      <c r="H6248" t="s">
        <v>26</v>
      </c>
      <c r="I6248" t="s">
        <v>26897</v>
      </c>
      <c r="J6248" t="s">
        <v>349</v>
      </c>
      <c r="K6248" t="s">
        <v>350</v>
      </c>
      <c r="L6248">
        <v>730</v>
      </c>
      <c r="M6248">
        <v>284</v>
      </c>
      <c r="N6248">
        <v>292</v>
      </c>
      <c r="O6248">
        <v>43</v>
      </c>
      <c r="P6248" t="s">
        <v>43</v>
      </c>
      <c r="Q6248" s="1">
        <v>45405</v>
      </c>
      <c r="S6248">
        <v>2024</v>
      </c>
      <c r="U6248" s="2">
        <f>IF(ISNUMBER(Starlink[[#This Row],[Launch_Date_ISO]]),Starlink[[#This Row],[Launch_Date_ISO]],DATEVALUE(Starlink[[#This Row],[Launch_Date_ISO]]))</f>
        <v>45405</v>
      </c>
      <c r="V6248" s="2" t="str">
        <f>IF(Starlink[[#This Row],[Decay_Date_ISO]]="","",IF(ISNUMBER(Starlink[[#This Row],[Decay_Date_ISO]]),Starlink[[#This Row],[Decay_Date_ISO]],DATEVALUE(Starlink[[#This Row],[Decay_Date_ISO]])))</f>
        <v/>
      </c>
    </row>
    <row r="6249" spans="1:22" x14ac:dyDescent="0.3">
      <c r="A6249" t="s">
        <v>26978</v>
      </c>
      <c r="B6249">
        <v>59585</v>
      </c>
      <c r="C6249" t="s">
        <v>26893</v>
      </c>
      <c r="D6249" t="s">
        <v>26979</v>
      </c>
      <c r="E6249" t="s">
        <v>26980</v>
      </c>
      <c r="F6249" t="s">
        <v>26981</v>
      </c>
      <c r="G6249" t="s">
        <v>25</v>
      </c>
      <c r="H6249" t="s">
        <v>26</v>
      </c>
      <c r="I6249" t="s">
        <v>26897</v>
      </c>
      <c r="J6249" t="s">
        <v>349</v>
      </c>
      <c r="K6249" t="s">
        <v>350</v>
      </c>
      <c r="L6249">
        <v>730</v>
      </c>
      <c r="M6249">
        <v>284</v>
      </c>
      <c r="N6249">
        <v>292</v>
      </c>
      <c r="O6249">
        <v>43</v>
      </c>
      <c r="P6249" t="s">
        <v>43</v>
      </c>
      <c r="Q6249" s="1">
        <v>45405</v>
      </c>
      <c r="S6249">
        <v>2024</v>
      </c>
      <c r="U6249" s="2">
        <f>IF(ISNUMBER(Starlink[[#This Row],[Launch_Date_ISO]]),Starlink[[#This Row],[Launch_Date_ISO]],DATEVALUE(Starlink[[#This Row],[Launch_Date_ISO]]))</f>
        <v>45405</v>
      </c>
      <c r="V6249" s="2" t="str">
        <f>IF(Starlink[[#This Row],[Decay_Date_ISO]]="","",IF(ISNUMBER(Starlink[[#This Row],[Decay_Date_ISO]]),Starlink[[#This Row],[Decay_Date_ISO]],DATEVALUE(Starlink[[#This Row],[Decay_Date_ISO]])))</f>
        <v/>
      </c>
    </row>
    <row r="6250" spans="1:22" x14ac:dyDescent="0.3">
      <c r="A6250" t="s">
        <v>26982</v>
      </c>
      <c r="B6250">
        <v>59586</v>
      </c>
      <c r="C6250" t="s">
        <v>26893</v>
      </c>
      <c r="D6250" t="s">
        <v>26983</v>
      </c>
      <c r="E6250" t="s">
        <v>26984</v>
      </c>
      <c r="F6250" t="s">
        <v>26985</v>
      </c>
      <c r="G6250" t="s">
        <v>25</v>
      </c>
      <c r="H6250" t="s">
        <v>26</v>
      </c>
      <c r="I6250" t="s">
        <v>26897</v>
      </c>
      <c r="J6250" t="s">
        <v>349</v>
      </c>
      <c r="K6250" t="s">
        <v>350</v>
      </c>
      <c r="L6250">
        <v>730</v>
      </c>
      <c r="M6250">
        <v>284</v>
      </c>
      <c r="N6250">
        <v>292</v>
      </c>
      <c r="O6250">
        <v>43</v>
      </c>
      <c r="P6250" t="s">
        <v>43</v>
      </c>
      <c r="Q6250" s="1">
        <v>45405</v>
      </c>
      <c r="S6250">
        <v>2024</v>
      </c>
      <c r="U6250" s="2">
        <f>IF(ISNUMBER(Starlink[[#This Row],[Launch_Date_ISO]]),Starlink[[#This Row],[Launch_Date_ISO]],DATEVALUE(Starlink[[#This Row],[Launch_Date_ISO]]))</f>
        <v>45405</v>
      </c>
      <c r="V6250" s="2" t="str">
        <f>IF(Starlink[[#This Row],[Decay_Date_ISO]]="","",IF(ISNUMBER(Starlink[[#This Row],[Decay_Date_ISO]]),Starlink[[#This Row],[Decay_Date_ISO]],DATEVALUE(Starlink[[#This Row],[Decay_Date_ISO]])))</f>
        <v/>
      </c>
    </row>
    <row r="6251" spans="1:22" x14ac:dyDescent="0.3">
      <c r="A6251" t="s">
        <v>26986</v>
      </c>
      <c r="B6251">
        <v>59601</v>
      </c>
      <c r="C6251" t="s">
        <v>26987</v>
      </c>
      <c r="D6251" t="s">
        <v>26988</v>
      </c>
      <c r="E6251" t="s">
        <v>26989</v>
      </c>
      <c r="F6251" t="s">
        <v>26990</v>
      </c>
      <c r="G6251" t="s">
        <v>25</v>
      </c>
      <c r="H6251" t="s">
        <v>26</v>
      </c>
      <c r="I6251" t="s">
        <v>26991</v>
      </c>
      <c r="J6251" t="s">
        <v>349</v>
      </c>
      <c r="K6251" t="s">
        <v>350</v>
      </c>
      <c r="L6251">
        <v>730</v>
      </c>
      <c r="M6251">
        <v>285</v>
      </c>
      <c r="N6251">
        <v>293</v>
      </c>
      <c r="O6251">
        <v>43.01</v>
      </c>
      <c r="P6251" t="s">
        <v>43</v>
      </c>
      <c r="Q6251" s="1">
        <v>45410</v>
      </c>
      <c r="S6251">
        <v>2024</v>
      </c>
      <c r="U6251" s="2">
        <f>IF(ISNUMBER(Starlink[[#This Row],[Launch_Date_ISO]]),Starlink[[#This Row],[Launch_Date_ISO]],DATEVALUE(Starlink[[#This Row],[Launch_Date_ISO]]))</f>
        <v>45410</v>
      </c>
      <c r="V6251" s="2" t="str">
        <f>IF(Starlink[[#This Row],[Decay_Date_ISO]]="","",IF(ISNUMBER(Starlink[[#This Row],[Decay_Date_ISO]]),Starlink[[#This Row],[Decay_Date_ISO]],DATEVALUE(Starlink[[#This Row],[Decay_Date_ISO]])))</f>
        <v/>
      </c>
    </row>
    <row r="6252" spans="1:22" x14ac:dyDescent="0.3">
      <c r="A6252" t="s">
        <v>26992</v>
      </c>
      <c r="B6252">
        <v>59602</v>
      </c>
      <c r="C6252" t="s">
        <v>26987</v>
      </c>
      <c r="D6252" t="s">
        <v>26993</v>
      </c>
      <c r="E6252" t="s">
        <v>26994</v>
      </c>
      <c r="F6252" t="s">
        <v>26995</v>
      </c>
      <c r="G6252" t="s">
        <v>25</v>
      </c>
      <c r="H6252" t="s">
        <v>26</v>
      </c>
      <c r="I6252" t="s">
        <v>26991</v>
      </c>
      <c r="J6252" t="s">
        <v>349</v>
      </c>
      <c r="K6252" t="s">
        <v>350</v>
      </c>
      <c r="L6252">
        <v>730</v>
      </c>
      <c r="M6252">
        <v>285</v>
      </c>
      <c r="N6252">
        <v>293</v>
      </c>
      <c r="O6252">
        <v>43.01</v>
      </c>
      <c r="P6252" t="s">
        <v>43</v>
      </c>
      <c r="Q6252" s="1">
        <v>45410</v>
      </c>
      <c r="S6252">
        <v>2024</v>
      </c>
      <c r="U6252" s="2">
        <f>IF(ISNUMBER(Starlink[[#This Row],[Launch_Date_ISO]]),Starlink[[#This Row],[Launch_Date_ISO]],DATEVALUE(Starlink[[#This Row],[Launch_Date_ISO]]))</f>
        <v>45410</v>
      </c>
      <c r="V6252" s="2" t="str">
        <f>IF(Starlink[[#This Row],[Decay_Date_ISO]]="","",IF(ISNUMBER(Starlink[[#This Row],[Decay_Date_ISO]]),Starlink[[#This Row],[Decay_Date_ISO]],DATEVALUE(Starlink[[#This Row],[Decay_Date_ISO]])))</f>
        <v/>
      </c>
    </row>
    <row r="6253" spans="1:22" x14ac:dyDescent="0.3">
      <c r="A6253" t="s">
        <v>26996</v>
      </c>
      <c r="B6253">
        <v>59603</v>
      </c>
      <c r="C6253" t="s">
        <v>26987</v>
      </c>
      <c r="D6253" t="s">
        <v>26997</v>
      </c>
      <c r="E6253" t="s">
        <v>26998</v>
      </c>
      <c r="F6253" t="s">
        <v>26999</v>
      </c>
      <c r="G6253" t="s">
        <v>25</v>
      </c>
      <c r="H6253" t="s">
        <v>26</v>
      </c>
      <c r="I6253" t="s">
        <v>26991</v>
      </c>
      <c r="J6253" t="s">
        <v>349</v>
      </c>
      <c r="K6253" t="s">
        <v>350</v>
      </c>
      <c r="L6253">
        <v>730</v>
      </c>
      <c r="M6253">
        <v>285</v>
      </c>
      <c r="N6253">
        <v>293</v>
      </c>
      <c r="O6253">
        <v>43.01</v>
      </c>
      <c r="P6253" t="s">
        <v>43</v>
      </c>
      <c r="Q6253" s="1">
        <v>45410</v>
      </c>
      <c r="S6253">
        <v>2024</v>
      </c>
      <c r="U6253" s="2">
        <f>IF(ISNUMBER(Starlink[[#This Row],[Launch_Date_ISO]]),Starlink[[#This Row],[Launch_Date_ISO]],DATEVALUE(Starlink[[#This Row],[Launch_Date_ISO]]))</f>
        <v>45410</v>
      </c>
      <c r="V6253" s="2" t="str">
        <f>IF(Starlink[[#This Row],[Decay_Date_ISO]]="","",IF(ISNUMBER(Starlink[[#This Row],[Decay_Date_ISO]]),Starlink[[#This Row],[Decay_Date_ISO]],DATEVALUE(Starlink[[#This Row],[Decay_Date_ISO]])))</f>
        <v/>
      </c>
    </row>
    <row r="6254" spans="1:22" x14ac:dyDescent="0.3">
      <c r="A6254" t="s">
        <v>27000</v>
      </c>
      <c r="B6254">
        <v>59604</v>
      </c>
      <c r="C6254" t="s">
        <v>26987</v>
      </c>
      <c r="D6254" t="s">
        <v>27001</v>
      </c>
      <c r="E6254" t="s">
        <v>27002</v>
      </c>
      <c r="F6254" t="s">
        <v>27003</v>
      </c>
      <c r="G6254" t="s">
        <v>25</v>
      </c>
      <c r="H6254" t="s">
        <v>26</v>
      </c>
      <c r="I6254" t="s">
        <v>26991</v>
      </c>
      <c r="J6254" t="s">
        <v>349</v>
      </c>
      <c r="K6254" t="s">
        <v>350</v>
      </c>
      <c r="L6254">
        <v>730</v>
      </c>
      <c r="M6254">
        <v>285</v>
      </c>
      <c r="N6254">
        <v>293</v>
      </c>
      <c r="O6254">
        <v>43.01</v>
      </c>
      <c r="P6254" t="s">
        <v>43</v>
      </c>
      <c r="Q6254" s="1">
        <v>45410</v>
      </c>
      <c r="S6254">
        <v>2024</v>
      </c>
      <c r="U6254" s="2">
        <f>IF(ISNUMBER(Starlink[[#This Row],[Launch_Date_ISO]]),Starlink[[#This Row],[Launch_Date_ISO]],DATEVALUE(Starlink[[#This Row],[Launch_Date_ISO]]))</f>
        <v>45410</v>
      </c>
      <c r="V6254" s="2" t="str">
        <f>IF(Starlink[[#This Row],[Decay_Date_ISO]]="","",IF(ISNUMBER(Starlink[[#This Row],[Decay_Date_ISO]]),Starlink[[#This Row],[Decay_Date_ISO]],DATEVALUE(Starlink[[#This Row],[Decay_Date_ISO]])))</f>
        <v/>
      </c>
    </row>
    <row r="6255" spans="1:22" x14ac:dyDescent="0.3">
      <c r="A6255" t="s">
        <v>27004</v>
      </c>
      <c r="B6255">
        <v>59605</v>
      </c>
      <c r="C6255" t="s">
        <v>26987</v>
      </c>
      <c r="D6255" t="s">
        <v>27005</v>
      </c>
      <c r="E6255" t="s">
        <v>27006</v>
      </c>
      <c r="F6255" t="s">
        <v>27007</v>
      </c>
      <c r="G6255" t="s">
        <v>25</v>
      </c>
      <c r="H6255" t="s">
        <v>26</v>
      </c>
      <c r="I6255" t="s">
        <v>26991</v>
      </c>
      <c r="J6255" t="s">
        <v>349</v>
      </c>
      <c r="K6255" t="s">
        <v>350</v>
      </c>
      <c r="L6255">
        <v>730</v>
      </c>
      <c r="M6255">
        <v>285</v>
      </c>
      <c r="N6255">
        <v>293</v>
      </c>
      <c r="O6255">
        <v>43.01</v>
      </c>
      <c r="P6255" t="s">
        <v>43</v>
      </c>
      <c r="Q6255" s="1">
        <v>45410</v>
      </c>
      <c r="S6255">
        <v>2024</v>
      </c>
      <c r="U6255" s="2">
        <f>IF(ISNUMBER(Starlink[[#This Row],[Launch_Date_ISO]]),Starlink[[#This Row],[Launch_Date_ISO]],DATEVALUE(Starlink[[#This Row],[Launch_Date_ISO]]))</f>
        <v>45410</v>
      </c>
      <c r="V6255" s="2" t="str">
        <f>IF(Starlink[[#This Row],[Decay_Date_ISO]]="","",IF(ISNUMBER(Starlink[[#This Row],[Decay_Date_ISO]]),Starlink[[#This Row],[Decay_Date_ISO]],DATEVALUE(Starlink[[#This Row],[Decay_Date_ISO]])))</f>
        <v/>
      </c>
    </row>
    <row r="6256" spans="1:22" x14ac:dyDescent="0.3">
      <c r="A6256" t="s">
        <v>27008</v>
      </c>
      <c r="B6256">
        <v>59606</v>
      </c>
      <c r="C6256" t="s">
        <v>26987</v>
      </c>
      <c r="D6256" t="s">
        <v>27009</v>
      </c>
      <c r="E6256" t="s">
        <v>27010</v>
      </c>
      <c r="F6256" t="s">
        <v>27011</v>
      </c>
      <c r="G6256" t="s">
        <v>25</v>
      </c>
      <c r="H6256" t="s">
        <v>26</v>
      </c>
      <c r="I6256" t="s">
        <v>26991</v>
      </c>
      <c r="J6256" t="s">
        <v>349</v>
      </c>
      <c r="K6256" t="s">
        <v>350</v>
      </c>
      <c r="L6256">
        <v>730</v>
      </c>
      <c r="M6256">
        <v>285</v>
      </c>
      <c r="N6256">
        <v>292</v>
      </c>
      <c r="O6256">
        <v>43.01</v>
      </c>
      <c r="P6256" t="s">
        <v>43</v>
      </c>
      <c r="Q6256" s="1">
        <v>45410</v>
      </c>
      <c r="S6256">
        <v>2024</v>
      </c>
      <c r="U6256" s="2">
        <f>IF(ISNUMBER(Starlink[[#This Row],[Launch_Date_ISO]]),Starlink[[#This Row],[Launch_Date_ISO]],DATEVALUE(Starlink[[#This Row],[Launch_Date_ISO]]))</f>
        <v>45410</v>
      </c>
      <c r="V6256" s="2" t="str">
        <f>IF(Starlink[[#This Row],[Decay_Date_ISO]]="","",IF(ISNUMBER(Starlink[[#This Row],[Decay_Date_ISO]]),Starlink[[#This Row],[Decay_Date_ISO]],DATEVALUE(Starlink[[#This Row],[Decay_Date_ISO]])))</f>
        <v/>
      </c>
    </row>
    <row r="6257" spans="1:22" x14ac:dyDescent="0.3">
      <c r="A6257" t="s">
        <v>27012</v>
      </c>
      <c r="B6257">
        <v>59607</v>
      </c>
      <c r="C6257" t="s">
        <v>26987</v>
      </c>
      <c r="D6257" t="s">
        <v>27013</v>
      </c>
      <c r="E6257" t="s">
        <v>27014</v>
      </c>
      <c r="F6257" t="s">
        <v>27015</v>
      </c>
      <c r="G6257" t="s">
        <v>25</v>
      </c>
      <c r="H6257" t="s">
        <v>26</v>
      </c>
      <c r="I6257" t="s">
        <v>26991</v>
      </c>
      <c r="J6257" t="s">
        <v>349</v>
      </c>
      <c r="K6257" t="s">
        <v>350</v>
      </c>
      <c r="L6257">
        <v>730</v>
      </c>
      <c r="M6257">
        <v>285</v>
      </c>
      <c r="N6257">
        <v>293</v>
      </c>
      <c r="O6257">
        <v>43.01</v>
      </c>
      <c r="P6257" t="s">
        <v>43</v>
      </c>
      <c r="Q6257" s="1">
        <v>45410</v>
      </c>
      <c r="S6257">
        <v>2024</v>
      </c>
      <c r="U6257" s="2">
        <f>IF(ISNUMBER(Starlink[[#This Row],[Launch_Date_ISO]]),Starlink[[#This Row],[Launch_Date_ISO]],DATEVALUE(Starlink[[#This Row],[Launch_Date_ISO]]))</f>
        <v>45410</v>
      </c>
      <c r="V6257" s="2" t="str">
        <f>IF(Starlink[[#This Row],[Decay_Date_ISO]]="","",IF(ISNUMBER(Starlink[[#This Row],[Decay_Date_ISO]]),Starlink[[#This Row],[Decay_Date_ISO]],DATEVALUE(Starlink[[#This Row],[Decay_Date_ISO]])))</f>
        <v/>
      </c>
    </row>
    <row r="6258" spans="1:22" x14ac:dyDescent="0.3">
      <c r="A6258" t="s">
        <v>27016</v>
      </c>
      <c r="B6258">
        <v>59608</v>
      </c>
      <c r="C6258" t="s">
        <v>26987</v>
      </c>
      <c r="D6258" t="s">
        <v>27017</v>
      </c>
      <c r="E6258" t="s">
        <v>27018</v>
      </c>
      <c r="F6258" t="s">
        <v>27019</v>
      </c>
      <c r="G6258" t="s">
        <v>25</v>
      </c>
      <c r="H6258" t="s">
        <v>26</v>
      </c>
      <c r="I6258" t="s">
        <v>26991</v>
      </c>
      <c r="J6258" t="s">
        <v>349</v>
      </c>
      <c r="K6258" t="s">
        <v>350</v>
      </c>
      <c r="L6258">
        <v>730</v>
      </c>
      <c r="M6258">
        <v>285</v>
      </c>
      <c r="N6258">
        <v>293</v>
      </c>
      <c r="O6258">
        <v>43.01</v>
      </c>
      <c r="P6258" t="s">
        <v>43</v>
      </c>
      <c r="Q6258" s="1">
        <v>45410</v>
      </c>
      <c r="S6258">
        <v>2024</v>
      </c>
      <c r="U6258" s="2">
        <f>IF(ISNUMBER(Starlink[[#This Row],[Launch_Date_ISO]]),Starlink[[#This Row],[Launch_Date_ISO]],DATEVALUE(Starlink[[#This Row],[Launch_Date_ISO]]))</f>
        <v>45410</v>
      </c>
      <c r="V6258" s="2" t="str">
        <f>IF(Starlink[[#This Row],[Decay_Date_ISO]]="","",IF(ISNUMBER(Starlink[[#This Row],[Decay_Date_ISO]]),Starlink[[#This Row],[Decay_Date_ISO]],DATEVALUE(Starlink[[#This Row],[Decay_Date_ISO]])))</f>
        <v/>
      </c>
    </row>
    <row r="6259" spans="1:22" x14ac:dyDescent="0.3">
      <c r="A6259" t="s">
        <v>27020</v>
      </c>
      <c r="B6259">
        <v>59609</v>
      </c>
      <c r="C6259" t="s">
        <v>26987</v>
      </c>
      <c r="D6259" t="s">
        <v>27021</v>
      </c>
      <c r="E6259" t="s">
        <v>27022</v>
      </c>
      <c r="F6259" t="s">
        <v>27023</v>
      </c>
      <c r="G6259" t="s">
        <v>25</v>
      </c>
      <c r="H6259" t="s">
        <v>26</v>
      </c>
      <c r="I6259" t="s">
        <v>26991</v>
      </c>
      <c r="J6259" t="s">
        <v>349</v>
      </c>
      <c r="K6259" t="s">
        <v>350</v>
      </c>
      <c r="L6259">
        <v>730</v>
      </c>
      <c r="M6259">
        <v>285</v>
      </c>
      <c r="N6259">
        <v>292</v>
      </c>
      <c r="O6259">
        <v>43.01</v>
      </c>
      <c r="P6259" t="s">
        <v>43</v>
      </c>
      <c r="Q6259" s="1">
        <v>45410</v>
      </c>
      <c r="S6259">
        <v>2024</v>
      </c>
      <c r="U6259" s="2">
        <f>IF(ISNUMBER(Starlink[[#This Row],[Launch_Date_ISO]]),Starlink[[#This Row],[Launch_Date_ISO]],DATEVALUE(Starlink[[#This Row],[Launch_Date_ISO]]))</f>
        <v>45410</v>
      </c>
      <c r="V6259" s="2" t="str">
        <f>IF(Starlink[[#This Row],[Decay_Date_ISO]]="","",IF(ISNUMBER(Starlink[[#This Row],[Decay_Date_ISO]]),Starlink[[#This Row],[Decay_Date_ISO]],DATEVALUE(Starlink[[#This Row],[Decay_Date_ISO]])))</f>
        <v/>
      </c>
    </row>
    <row r="6260" spans="1:22" x14ac:dyDescent="0.3">
      <c r="A6260" t="s">
        <v>27024</v>
      </c>
      <c r="B6260">
        <v>59610</v>
      </c>
      <c r="C6260" t="s">
        <v>26987</v>
      </c>
      <c r="D6260" t="s">
        <v>27025</v>
      </c>
      <c r="E6260" t="s">
        <v>27026</v>
      </c>
      <c r="F6260" t="s">
        <v>27027</v>
      </c>
      <c r="G6260" t="s">
        <v>25</v>
      </c>
      <c r="H6260" t="s">
        <v>26</v>
      </c>
      <c r="I6260" t="s">
        <v>26991</v>
      </c>
      <c r="J6260" t="s">
        <v>349</v>
      </c>
      <c r="K6260" t="s">
        <v>350</v>
      </c>
      <c r="L6260">
        <v>730</v>
      </c>
      <c r="M6260">
        <v>285</v>
      </c>
      <c r="N6260">
        <v>292</v>
      </c>
      <c r="O6260">
        <v>43.01</v>
      </c>
      <c r="P6260" t="s">
        <v>43</v>
      </c>
      <c r="Q6260" s="1">
        <v>45410</v>
      </c>
      <c r="S6260">
        <v>2024</v>
      </c>
      <c r="U6260" s="2">
        <f>IF(ISNUMBER(Starlink[[#This Row],[Launch_Date_ISO]]),Starlink[[#This Row],[Launch_Date_ISO]],DATEVALUE(Starlink[[#This Row],[Launch_Date_ISO]]))</f>
        <v>45410</v>
      </c>
      <c r="V6260" s="2" t="str">
        <f>IF(Starlink[[#This Row],[Decay_Date_ISO]]="","",IF(ISNUMBER(Starlink[[#This Row],[Decay_Date_ISO]]),Starlink[[#This Row],[Decay_Date_ISO]],DATEVALUE(Starlink[[#This Row],[Decay_Date_ISO]])))</f>
        <v/>
      </c>
    </row>
    <row r="6261" spans="1:22" x14ac:dyDescent="0.3">
      <c r="A6261" t="s">
        <v>27028</v>
      </c>
      <c r="B6261">
        <v>59611</v>
      </c>
      <c r="C6261" t="s">
        <v>26987</v>
      </c>
      <c r="D6261" t="s">
        <v>27029</v>
      </c>
      <c r="E6261" t="s">
        <v>27030</v>
      </c>
      <c r="F6261" t="s">
        <v>27031</v>
      </c>
      <c r="G6261" t="s">
        <v>25</v>
      </c>
      <c r="H6261" t="s">
        <v>26</v>
      </c>
      <c r="I6261" t="s">
        <v>26991</v>
      </c>
      <c r="J6261" t="s">
        <v>349</v>
      </c>
      <c r="K6261" t="s">
        <v>350</v>
      </c>
      <c r="L6261">
        <v>730</v>
      </c>
      <c r="M6261">
        <v>285</v>
      </c>
      <c r="N6261">
        <v>292</v>
      </c>
      <c r="O6261">
        <v>43.01</v>
      </c>
      <c r="P6261" t="s">
        <v>43</v>
      </c>
      <c r="Q6261" s="1">
        <v>45410</v>
      </c>
      <c r="S6261">
        <v>2024</v>
      </c>
      <c r="U6261" s="2">
        <f>IF(ISNUMBER(Starlink[[#This Row],[Launch_Date_ISO]]),Starlink[[#This Row],[Launch_Date_ISO]],DATEVALUE(Starlink[[#This Row],[Launch_Date_ISO]]))</f>
        <v>45410</v>
      </c>
      <c r="V6261" s="2" t="str">
        <f>IF(Starlink[[#This Row],[Decay_Date_ISO]]="","",IF(ISNUMBER(Starlink[[#This Row],[Decay_Date_ISO]]),Starlink[[#This Row],[Decay_Date_ISO]],DATEVALUE(Starlink[[#This Row],[Decay_Date_ISO]])))</f>
        <v/>
      </c>
    </row>
    <row r="6262" spans="1:22" x14ac:dyDescent="0.3">
      <c r="A6262" t="s">
        <v>27032</v>
      </c>
      <c r="B6262">
        <v>59612</v>
      </c>
      <c r="C6262" t="s">
        <v>26987</v>
      </c>
      <c r="D6262" t="s">
        <v>27033</v>
      </c>
      <c r="E6262" t="s">
        <v>27034</v>
      </c>
      <c r="F6262" t="s">
        <v>27035</v>
      </c>
      <c r="G6262" t="s">
        <v>25</v>
      </c>
      <c r="H6262" t="s">
        <v>26</v>
      </c>
      <c r="I6262" t="s">
        <v>26991</v>
      </c>
      <c r="J6262" t="s">
        <v>349</v>
      </c>
      <c r="K6262" t="s">
        <v>350</v>
      </c>
      <c r="L6262">
        <v>730</v>
      </c>
      <c r="M6262">
        <v>285</v>
      </c>
      <c r="N6262">
        <v>292</v>
      </c>
      <c r="O6262">
        <v>43.01</v>
      </c>
      <c r="P6262" t="s">
        <v>43</v>
      </c>
      <c r="Q6262" s="1">
        <v>45410</v>
      </c>
      <c r="S6262">
        <v>2024</v>
      </c>
      <c r="U6262" s="2">
        <f>IF(ISNUMBER(Starlink[[#This Row],[Launch_Date_ISO]]),Starlink[[#This Row],[Launch_Date_ISO]],DATEVALUE(Starlink[[#This Row],[Launch_Date_ISO]]))</f>
        <v>45410</v>
      </c>
      <c r="V6262" s="2" t="str">
        <f>IF(Starlink[[#This Row],[Decay_Date_ISO]]="","",IF(ISNUMBER(Starlink[[#This Row],[Decay_Date_ISO]]),Starlink[[#This Row],[Decay_Date_ISO]],DATEVALUE(Starlink[[#This Row],[Decay_Date_ISO]])))</f>
        <v/>
      </c>
    </row>
    <row r="6263" spans="1:22" x14ac:dyDescent="0.3">
      <c r="A6263" t="s">
        <v>27036</v>
      </c>
      <c r="B6263">
        <v>59613</v>
      </c>
      <c r="C6263" t="s">
        <v>26987</v>
      </c>
      <c r="D6263" t="s">
        <v>27037</v>
      </c>
      <c r="E6263" t="s">
        <v>27038</v>
      </c>
      <c r="F6263" t="s">
        <v>27039</v>
      </c>
      <c r="G6263" t="s">
        <v>25</v>
      </c>
      <c r="H6263" t="s">
        <v>26</v>
      </c>
      <c r="I6263" t="s">
        <v>26991</v>
      </c>
      <c r="J6263" t="s">
        <v>349</v>
      </c>
      <c r="K6263" t="s">
        <v>350</v>
      </c>
      <c r="L6263">
        <v>730</v>
      </c>
      <c r="M6263">
        <v>285</v>
      </c>
      <c r="N6263">
        <v>292</v>
      </c>
      <c r="O6263">
        <v>43.01</v>
      </c>
      <c r="P6263" t="s">
        <v>43</v>
      </c>
      <c r="Q6263" s="1">
        <v>45410</v>
      </c>
      <c r="S6263">
        <v>2024</v>
      </c>
      <c r="U6263" s="2">
        <f>IF(ISNUMBER(Starlink[[#This Row],[Launch_Date_ISO]]),Starlink[[#This Row],[Launch_Date_ISO]],DATEVALUE(Starlink[[#This Row],[Launch_Date_ISO]]))</f>
        <v>45410</v>
      </c>
      <c r="V6263" s="2" t="str">
        <f>IF(Starlink[[#This Row],[Decay_Date_ISO]]="","",IF(ISNUMBER(Starlink[[#This Row],[Decay_Date_ISO]]),Starlink[[#This Row],[Decay_Date_ISO]],DATEVALUE(Starlink[[#This Row],[Decay_Date_ISO]])))</f>
        <v/>
      </c>
    </row>
    <row r="6264" spans="1:22" x14ac:dyDescent="0.3">
      <c r="A6264" t="s">
        <v>27040</v>
      </c>
      <c r="B6264">
        <v>59614</v>
      </c>
      <c r="C6264" t="s">
        <v>26987</v>
      </c>
      <c r="D6264" t="s">
        <v>27041</v>
      </c>
      <c r="E6264" t="s">
        <v>27042</v>
      </c>
      <c r="F6264" t="s">
        <v>27043</v>
      </c>
      <c r="G6264" t="s">
        <v>25</v>
      </c>
      <c r="H6264" t="s">
        <v>26</v>
      </c>
      <c r="I6264" t="s">
        <v>26991</v>
      </c>
      <c r="J6264" t="s">
        <v>349</v>
      </c>
      <c r="K6264" t="s">
        <v>350</v>
      </c>
      <c r="L6264">
        <v>730</v>
      </c>
      <c r="M6264">
        <v>285</v>
      </c>
      <c r="N6264">
        <v>292</v>
      </c>
      <c r="O6264">
        <v>43.01</v>
      </c>
      <c r="P6264" t="s">
        <v>43</v>
      </c>
      <c r="Q6264" s="1">
        <v>45410</v>
      </c>
      <c r="S6264">
        <v>2024</v>
      </c>
      <c r="U6264" s="2">
        <f>IF(ISNUMBER(Starlink[[#This Row],[Launch_Date_ISO]]),Starlink[[#This Row],[Launch_Date_ISO]],DATEVALUE(Starlink[[#This Row],[Launch_Date_ISO]]))</f>
        <v>45410</v>
      </c>
      <c r="V6264" s="2" t="str">
        <f>IF(Starlink[[#This Row],[Decay_Date_ISO]]="","",IF(ISNUMBER(Starlink[[#This Row],[Decay_Date_ISO]]),Starlink[[#This Row],[Decay_Date_ISO]],DATEVALUE(Starlink[[#This Row],[Decay_Date_ISO]])))</f>
        <v/>
      </c>
    </row>
    <row r="6265" spans="1:22" x14ac:dyDescent="0.3">
      <c r="A6265" t="s">
        <v>27044</v>
      </c>
      <c r="B6265">
        <v>59615</v>
      </c>
      <c r="C6265" t="s">
        <v>26987</v>
      </c>
      <c r="D6265" t="s">
        <v>27045</v>
      </c>
      <c r="E6265" t="s">
        <v>27046</v>
      </c>
      <c r="F6265" t="s">
        <v>27047</v>
      </c>
      <c r="G6265" t="s">
        <v>25</v>
      </c>
      <c r="H6265" t="s">
        <v>26</v>
      </c>
      <c r="I6265" t="s">
        <v>26991</v>
      </c>
      <c r="J6265" t="s">
        <v>27048</v>
      </c>
      <c r="K6265" t="s">
        <v>29</v>
      </c>
      <c r="L6265">
        <v>730</v>
      </c>
      <c r="M6265">
        <v>285</v>
      </c>
      <c r="N6265">
        <v>292</v>
      </c>
      <c r="O6265">
        <v>43.01</v>
      </c>
      <c r="P6265" t="s">
        <v>43</v>
      </c>
      <c r="Q6265" s="1">
        <v>45410</v>
      </c>
      <c r="R6265" s="1">
        <v>45784</v>
      </c>
      <c r="S6265">
        <v>2024</v>
      </c>
      <c r="T6265">
        <v>2025</v>
      </c>
      <c r="U6265" s="2">
        <f>IF(ISNUMBER(Starlink[[#This Row],[Launch_Date_ISO]]),Starlink[[#This Row],[Launch_Date_ISO]],DATEVALUE(Starlink[[#This Row],[Launch_Date_ISO]]))</f>
        <v>45410</v>
      </c>
      <c r="V6265" s="2">
        <f>IF(Starlink[[#This Row],[Decay_Date_ISO]]="","",IF(ISNUMBER(Starlink[[#This Row],[Decay_Date_ISO]]),Starlink[[#This Row],[Decay_Date_ISO]],DATEVALUE(Starlink[[#This Row],[Decay_Date_ISO]])))</f>
        <v>45784</v>
      </c>
    </row>
    <row r="6266" spans="1:22" x14ac:dyDescent="0.3">
      <c r="A6266" t="s">
        <v>27049</v>
      </c>
      <c r="B6266">
        <v>59616</v>
      </c>
      <c r="C6266" t="s">
        <v>26987</v>
      </c>
      <c r="D6266" t="s">
        <v>27050</v>
      </c>
      <c r="E6266" t="s">
        <v>27051</v>
      </c>
      <c r="F6266" t="s">
        <v>27052</v>
      </c>
      <c r="G6266" t="s">
        <v>25</v>
      </c>
      <c r="H6266" t="s">
        <v>26</v>
      </c>
      <c r="I6266" t="s">
        <v>26991</v>
      </c>
      <c r="J6266" t="s">
        <v>349</v>
      </c>
      <c r="K6266" t="s">
        <v>350</v>
      </c>
      <c r="L6266">
        <v>730</v>
      </c>
      <c r="M6266">
        <v>285</v>
      </c>
      <c r="N6266">
        <v>292</v>
      </c>
      <c r="O6266">
        <v>43.01</v>
      </c>
      <c r="P6266" t="s">
        <v>43</v>
      </c>
      <c r="Q6266" s="1">
        <v>45410</v>
      </c>
      <c r="S6266">
        <v>2024</v>
      </c>
      <c r="U6266" s="2">
        <f>IF(ISNUMBER(Starlink[[#This Row],[Launch_Date_ISO]]),Starlink[[#This Row],[Launch_Date_ISO]],DATEVALUE(Starlink[[#This Row],[Launch_Date_ISO]]))</f>
        <v>45410</v>
      </c>
      <c r="V6266" s="2" t="str">
        <f>IF(Starlink[[#This Row],[Decay_Date_ISO]]="","",IF(ISNUMBER(Starlink[[#This Row],[Decay_Date_ISO]]),Starlink[[#This Row],[Decay_Date_ISO]],DATEVALUE(Starlink[[#This Row],[Decay_Date_ISO]])))</f>
        <v/>
      </c>
    </row>
    <row r="6267" spans="1:22" x14ac:dyDescent="0.3">
      <c r="A6267" t="s">
        <v>27053</v>
      </c>
      <c r="B6267">
        <v>59617</v>
      </c>
      <c r="C6267" t="s">
        <v>26987</v>
      </c>
      <c r="D6267" t="s">
        <v>27054</v>
      </c>
      <c r="E6267" t="s">
        <v>27055</v>
      </c>
      <c r="F6267" t="s">
        <v>27056</v>
      </c>
      <c r="G6267" t="s">
        <v>25</v>
      </c>
      <c r="H6267" t="s">
        <v>26</v>
      </c>
      <c r="I6267" t="s">
        <v>26991</v>
      </c>
      <c r="J6267" t="s">
        <v>349</v>
      </c>
      <c r="K6267" t="s">
        <v>350</v>
      </c>
      <c r="L6267">
        <v>730</v>
      </c>
      <c r="M6267">
        <v>285</v>
      </c>
      <c r="N6267">
        <v>292</v>
      </c>
      <c r="O6267">
        <v>43.01</v>
      </c>
      <c r="P6267" t="s">
        <v>43</v>
      </c>
      <c r="Q6267" s="1">
        <v>45410</v>
      </c>
      <c r="S6267">
        <v>2024</v>
      </c>
      <c r="U6267" s="2">
        <f>IF(ISNUMBER(Starlink[[#This Row],[Launch_Date_ISO]]),Starlink[[#This Row],[Launch_Date_ISO]],DATEVALUE(Starlink[[#This Row],[Launch_Date_ISO]]))</f>
        <v>45410</v>
      </c>
      <c r="V6267" s="2" t="str">
        <f>IF(Starlink[[#This Row],[Decay_Date_ISO]]="","",IF(ISNUMBER(Starlink[[#This Row],[Decay_Date_ISO]]),Starlink[[#This Row],[Decay_Date_ISO]],DATEVALUE(Starlink[[#This Row],[Decay_Date_ISO]])))</f>
        <v/>
      </c>
    </row>
    <row r="6268" spans="1:22" x14ac:dyDescent="0.3">
      <c r="A6268" t="s">
        <v>27057</v>
      </c>
      <c r="B6268">
        <v>59618</v>
      </c>
      <c r="C6268" t="s">
        <v>26987</v>
      </c>
      <c r="D6268" t="s">
        <v>27058</v>
      </c>
      <c r="E6268" t="s">
        <v>27059</v>
      </c>
      <c r="F6268" t="s">
        <v>27060</v>
      </c>
      <c r="G6268" t="s">
        <v>25</v>
      </c>
      <c r="H6268" t="s">
        <v>26</v>
      </c>
      <c r="I6268" t="s">
        <v>26991</v>
      </c>
      <c r="J6268" t="s">
        <v>349</v>
      </c>
      <c r="K6268" t="s">
        <v>350</v>
      </c>
      <c r="L6268">
        <v>730</v>
      </c>
      <c r="M6268">
        <v>285</v>
      </c>
      <c r="N6268">
        <v>292</v>
      </c>
      <c r="O6268">
        <v>43.01</v>
      </c>
      <c r="P6268" t="s">
        <v>43</v>
      </c>
      <c r="Q6268" s="1">
        <v>45410</v>
      </c>
      <c r="S6268">
        <v>2024</v>
      </c>
      <c r="U6268" s="2">
        <f>IF(ISNUMBER(Starlink[[#This Row],[Launch_Date_ISO]]),Starlink[[#This Row],[Launch_Date_ISO]],DATEVALUE(Starlink[[#This Row],[Launch_Date_ISO]]))</f>
        <v>45410</v>
      </c>
      <c r="V6268" s="2" t="str">
        <f>IF(Starlink[[#This Row],[Decay_Date_ISO]]="","",IF(ISNUMBER(Starlink[[#This Row],[Decay_Date_ISO]]),Starlink[[#This Row],[Decay_Date_ISO]],DATEVALUE(Starlink[[#This Row],[Decay_Date_ISO]])))</f>
        <v/>
      </c>
    </row>
    <row r="6269" spans="1:22" x14ac:dyDescent="0.3">
      <c r="A6269" t="s">
        <v>27061</v>
      </c>
      <c r="B6269">
        <v>59619</v>
      </c>
      <c r="C6269" t="s">
        <v>26987</v>
      </c>
      <c r="D6269" t="s">
        <v>27062</v>
      </c>
      <c r="E6269" t="s">
        <v>27063</v>
      </c>
      <c r="F6269" t="s">
        <v>27064</v>
      </c>
      <c r="G6269" t="s">
        <v>25</v>
      </c>
      <c r="H6269" t="s">
        <v>26</v>
      </c>
      <c r="I6269" t="s">
        <v>26991</v>
      </c>
      <c r="J6269" t="s">
        <v>349</v>
      </c>
      <c r="K6269" t="s">
        <v>350</v>
      </c>
      <c r="L6269">
        <v>730</v>
      </c>
      <c r="M6269">
        <v>285</v>
      </c>
      <c r="N6269">
        <v>292</v>
      </c>
      <c r="O6269">
        <v>43.01</v>
      </c>
      <c r="P6269" t="s">
        <v>43</v>
      </c>
      <c r="Q6269" s="1">
        <v>45410</v>
      </c>
      <c r="S6269">
        <v>2024</v>
      </c>
      <c r="U6269" s="2">
        <f>IF(ISNUMBER(Starlink[[#This Row],[Launch_Date_ISO]]),Starlink[[#This Row],[Launch_Date_ISO]],DATEVALUE(Starlink[[#This Row],[Launch_Date_ISO]]))</f>
        <v>45410</v>
      </c>
      <c r="V6269" s="2" t="str">
        <f>IF(Starlink[[#This Row],[Decay_Date_ISO]]="","",IF(ISNUMBER(Starlink[[#This Row],[Decay_Date_ISO]]),Starlink[[#This Row],[Decay_Date_ISO]],DATEVALUE(Starlink[[#This Row],[Decay_Date_ISO]])))</f>
        <v/>
      </c>
    </row>
    <row r="6270" spans="1:22" x14ac:dyDescent="0.3">
      <c r="A6270" t="s">
        <v>27065</v>
      </c>
      <c r="B6270">
        <v>59620</v>
      </c>
      <c r="C6270" t="s">
        <v>26987</v>
      </c>
      <c r="D6270" t="s">
        <v>27066</v>
      </c>
      <c r="E6270" t="s">
        <v>27067</v>
      </c>
      <c r="F6270" t="s">
        <v>27068</v>
      </c>
      <c r="G6270" t="s">
        <v>25</v>
      </c>
      <c r="H6270" t="s">
        <v>26</v>
      </c>
      <c r="I6270" t="s">
        <v>26991</v>
      </c>
      <c r="J6270" t="s">
        <v>27069</v>
      </c>
      <c r="K6270" t="s">
        <v>29</v>
      </c>
      <c r="L6270">
        <v>730</v>
      </c>
      <c r="M6270">
        <v>284</v>
      </c>
      <c r="N6270">
        <v>293</v>
      </c>
      <c r="O6270">
        <v>43.01</v>
      </c>
      <c r="P6270" t="s">
        <v>43</v>
      </c>
      <c r="Q6270" s="1">
        <v>45410</v>
      </c>
      <c r="R6270" s="1">
        <v>46015</v>
      </c>
      <c r="S6270">
        <v>2024</v>
      </c>
      <c r="T6270">
        <v>2025</v>
      </c>
      <c r="U6270" s="2">
        <f>IF(ISNUMBER(Starlink[[#This Row],[Launch_Date_ISO]]),Starlink[[#This Row],[Launch_Date_ISO]],DATEVALUE(Starlink[[#This Row],[Launch_Date_ISO]]))</f>
        <v>45410</v>
      </c>
      <c r="V6270" s="2">
        <f>IF(Starlink[[#This Row],[Decay_Date_ISO]]="","",IF(ISNUMBER(Starlink[[#This Row],[Decay_Date_ISO]]),Starlink[[#This Row],[Decay_Date_ISO]],DATEVALUE(Starlink[[#This Row],[Decay_Date_ISO]])))</f>
        <v>46015</v>
      </c>
    </row>
    <row r="6271" spans="1:22" x14ac:dyDescent="0.3">
      <c r="A6271" t="s">
        <v>27070</v>
      </c>
      <c r="B6271">
        <v>59621</v>
      </c>
      <c r="C6271" t="s">
        <v>26987</v>
      </c>
      <c r="D6271" t="s">
        <v>27071</v>
      </c>
      <c r="E6271" t="s">
        <v>27072</v>
      </c>
      <c r="F6271" t="s">
        <v>27073</v>
      </c>
      <c r="G6271" t="s">
        <v>25</v>
      </c>
      <c r="H6271" t="s">
        <v>26</v>
      </c>
      <c r="I6271" t="s">
        <v>26991</v>
      </c>
      <c r="J6271" t="s">
        <v>349</v>
      </c>
      <c r="K6271" t="s">
        <v>350</v>
      </c>
      <c r="L6271">
        <v>730</v>
      </c>
      <c r="M6271">
        <v>284</v>
      </c>
      <c r="N6271">
        <v>292</v>
      </c>
      <c r="O6271">
        <v>43.01</v>
      </c>
      <c r="P6271" t="s">
        <v>43</v>
      </c>
      <c r="Q6271" s="1">
        <v>45410</v>
      </c>
      <c r="S6271">
        <v>2024</v>
      </c>
      <c r="U6271" s="2">
        <f>IF(ISNUMBER(Starlink[[#This Row],[Launch_Date_ISO]]),Starlink[[#This Row],[Launch_Date_ISO]],DATEVALUE(Starlink[[#This Row],[Launch_Date_ISO]]))</f>
        <v>45410</v>
      </c>
      <c r="V6271" s="2" t="str">
        <f>IF(Starlink[[#This Row],[Decay_Date_ISO]]="","",IF(ISNUMBER(Starlink[[#This Row],[Decay_Date_ISO]]),Starlink[[#This Row],[Decay_Date_ISO]],DATEVALUE(Starlink[[#This Row],[Decay_Date_ISO]])))</f>
        <v/>
      </c>
    </row>
    <row r="6272" spans="1:22" x14ac:dyDescent="0.3">
      <c r="A6272" t="s">
        <v>27074</v>
      </c>
      <c r="B6272">
        <v>59622</v>
      </c>
      <c r="C6272" t="s">
        <v>26987</v>
      </c>
      <c r="D6272" t="s">
        <v>27075</v>
      </c>
      <c r="E6272" t="s">
        <v>27076</v>
      </c>
      <c r="F6272" t="s">
        <v>27077</v>
      </c>
      <c r="G6272" t="s">
        <v>25</v>
      </c>
      <c r="H6272" t="s">
        <v>26</v>
      </c>
      <c r="I6272" t="s">
        <v>26991</v>
      </c>
      <c r="J6272" t="s">
        <v>349</v>
      </c>
      <c r="K6272" t="s">
        <v>350</v>
      </c>
      <c r="L6272">
        <v>730</v>
      </c>
      <c r="M6272">
        <v>284</v>
      </c>
      <c r="N6272">
        <v>292</v>
      </c>
      <c r="O6272">
        <v>43.01</v>
      </c>
      <c r="P6272" t="s">
        <v>43</v>
      </c>
      <c r="Q6272" s="1">
        <v>45410</v>
      </c>
      <c r="S6272">
        <v>2024</v>
      </c>
      <c r="U6272" s="2">
        <f>IF(ISNUMBER(Starlink[[#This Row],[Launch_Date_ISO]]),Starlink[[#This Row],[Launch_Date_ISO]],DATEVALUE(Starlink[[#This Row],[Launch_Date_ISO]]))</f>
        <v>45410</v>
      </c>
      <c r="V6272" s="2" t="str">
        <f>IF(Starlink[[#This Row],[Decay_Date_ISO]]="","",IF(ISNUMBER(Starlink[[#This Row],[Decay_Date_ISO]]),Starlink[[#This Row],[Decay_Date_ISO]],DATEVALUE(Starlink[[#This Row],[Decay_Date_ISO]])))</f>
        <v/>
      </c>
    </row>
    <row r="6273" spans="1:22" x14ac:dyDescent="0.3">
      <c r="A6273" t="s">
        <v>27078</v>
      </c>
      <c r="B6273">
        <v>59623</v>
      </c>
      <c r="C6273" t="s">
        <v>26987</v>
      </c>
      <c r="D6273" t="s">
        <v>27079</v>
      </c>
      <c r="E6273" t="s">
        <v>27080</v>
      </c>
      <c r="F6273" t="s">
        <v>27081</v>
      </c>
      <c r="G6273" t="s">
        <v>25</v>
      </c>
      <c r="H6273" t="s">
        <v>26</v>
      </c>
      <c r="I6273" t="s">
        <v>26991</v>
      </c>
      <c r="J6273" t="s">
        <v>349</v>
      </c>
      <c r="K6273" t="s">
        <v>350</v>
      </c>
      <c r="L6273">
        <v>730</v>
      </c>
      <c r="M6273">
        <v>284</v>
      </c>
      <c r="N6273">
        <v>292</v>
      </c>
      <c r="O6273">
        <v>43.01</v>
      </c>
      <c r="P6273" t="s">
        <v>43</v>
      </c>
      <c r="Q6273" s="1">
        <v>45410</v>
      </c>
      <c r="S6273">
        <v>2024</v>
      </c>
      <c r="U6273" s="2">
        <f>IF(ISNUMBER(Starlink[[#This Row],[Launch_Date_ISO]]),Starlink[[#This Row],[Launch_Date_ISO]],DATEVALUE(Starlink[[#This Row],[Launch_Date_ISO]]))</f>
        <v>45410</v>
      </c>
      <c r="V6273" s="2" t="str">
        <f>IF(Starlink[[#This Row],[Decay_Date_ISO]]="","",IF(ISNUMBER(Starlink[[#This Row],[Decay_Date_ISO]]),Starlink[[#This Row],[Decay_Date_ISO]],DATEVALUE(Starlink[[#This Row],[Decay_Date_ISO]])))</f>
        <v/>
      </c>
    </row>
    <row r="6274" spans="1:22" x14ac:dyDescent="0.3">
      <c r="A6274" t="s">
        <v>27082</v>
      </c>
      <c r="B6274">
        <v>59631</v>
      </c>
      <c r="C6274" t="s">
        <v>27083</v>
      </c>
      <c r="D6274" t="s">
        <v>27084</v>
      </c>
      <c r="E6274" t="s">
        <v>27085</v>
      </c>
      <c r="F6274" t="s">
        <v>27086</v>
      </c>
      <c r="G6274" t="s">
        <v>25</v>
      </c>
      <c r="H6274" t="s">
        <v>26</v>
      </c>
      <c r="I6274" t="s">
        <v>27087</v>
      </c>
      <c r="J6274" t="s">
        <v>349</v>
      </c>
      <c r="K6274" t="s">
        <v>350</v>
      </c>
      <c r="L6274">
        <v>730</v>
      </c>
      <c r="M6274">
        <v>284</v>
      </c>
      <c r="N6274">
        <v>292</v>
      </c>
      <c r="O6274">
        <v>43.01</v>
      </c>
      <c r="P6274" t="s">
        <v>43</v>
      </c>
      <c r="Q6274" s="1">
        <v>45415</v>
      </c>
      <c r="S6274">
        <v>2024</v>
      </c>
      <c r="U6274" s="2">
        <f>IF(ISNUMBER(Starlink[[#This Row],[Launch_Date_ISO]]),Starlink[[#This Row],[Launch_Date_ISO]],DATEVALUE(Starlink[[#This Row],[Launch_Date_ISO]]))</f>
        <v>45415</v>
      </c>
      <c r="V6274" s="2" t="str">
        <f>IF(Starlink[[#This Row],[Decay_Date_ISO]]="","",IF(ISNUMBER(Starlink[[#This Row],[Decay_Date_ISO]]),Starlink[[#This Row],[Decay_Date_ISO]],DATEVALUE(Starlink[[#This Row],[Decay_Date_ISO]])))</f>
        <v/>
      </c>
    </row>
    <row r="6275" spans="1:22" x14ac:dyDescent="0.3">
      <c r="A6275" t="s">
        <v>27088</v>
      </c>
      <c r="B6275">
        <v>59632</v>
      </c>
      <c r="C6275" t="s">
        <v>27083</v>
      </c>
      <c r="D6275" t="s">
        <v>27089</v>
      </c>
      <c r="E6275" t="s">
        <v>27090</v>
      </c>
      <c r="F6275" t="s">
        <v>27091</v>
      </c>
      <c r="G6275" t="s">
        <v>25</v>
      </c>
      <c r="H6275" t="s">
        <v>26</v>
      </c>
      <c r="I6275" t="s">
        <v>27087</v>
      </c>
      <c r="J6275" t="s">
        <v>349</v>
      </c>
      <c r="K6275" t="s">
        <v>350</v>
      </c>
      <c r="L6275">
        <v>730</v>
      </c>
      <c r="M6275">
        <v>284</v>
      </c>
      <c r="N6275">
        <v>292</v>
      </c>
      <c r="O6275">
        <v>43.01</v>
      </c>
      <c r="P6275" t="s">
        <v>43</v>
      </c>
      <c r="Q6275" s="1">
        <v>45415</v>
      </c>
      <c r="S6275">
        <v>2024</v>
      </c>
      <c r="U6275" s="2">
        <f>IF(ISNUMBER(Starlink[[#This Row],[Launch_Date_ISO]]),Starlink[[#This Row],[Launch_Date_ISO]],DATEVALUE(Starlink[[#This Row],[Launch_Date_ISO]]))</f>
        <v>45415</v>
      </c>
      <c r="V6275" s="2" t="str">
        <f>IF(Starlink[[#This Row],[Decay_Date_ISO]]="","",IF(ISNUMBER(Starlink[[#This Row],[Decay_Date_ISO]]),Starlink[[#This Row],[Decay_Date_ISO]],DATEVALUE(Starlink[[#This Row],[Decay_Date_ISO]])))</f>
        <v/>
      </c>
    </row>
    <row r="6276" spans="1:22" x14ac:dyDescent="0.3">
      <c r="A6276" t="s">
        <v>27092</v>
      </c>
      <c r="B6276">
        <v>59633</v>
      </c>
      <c r="C6276" t="s">
        <v>27083</v>
      </c>
      <c r="D6276" t="s">
        <v>27093</v>
      </c>
      <c r="E6276" t="s">
        <v>27094</v>
      </c>
      <c r="F6276" t="s">
        <v>27095</v>
      </c>
      <c r="G6276" t="s">
        <v>25</v>
      </c>
      <c r="H6276" t="s">
        <v>26</v>
      </c>
      <c r="I6276" t="s">
        <v>27087</v>
      </c>
      <c r="J6276" t="s">
        <v>349</v>
      </c>
      <c r="K6276" t="s">
        <v>350</v>
      </c>
      <c r="L6276">
        <v>730</v>
      </c>
      <c r="M6276">
        <v>284</v>
      </c>
      <c r="N6276">
        <v>292</v>
      </c>
      <c r="O6276">
        <v>43.01</v>
      </c>
      <c r="P6276" t="s">
        <v>43</v>
      </c>
      <c r="Q6276" s="1">
        <v>45415</v>
      </c>
      <c r="S6276">
        <v>2024</v>
      </c>
      <c r="U6276" s="2">
        <f>IF(ISNUMBER(Starlink[[#This Row],[Launch_Date_ISO]]),Starlink[[#This Row],[Launch_Date_ISO]],DATEVALUE(Starlink[[#This Row],[Launch_Date_ISO]]))</f>
        <v>45415</v>
      </c>
      <c r="V6276" s="2" t="str">
        <f>IF(Starlink[[#This Row],[Decay_Date_ISO]]="","",IF(ISNUMBER(Starlink[[#This Row],[Decay_Date_ISO]]),Starlink[[#This Row],[Decay_Date_ISO]],DATEVALUE(Starlink[[#This Row],[Decay_Date_ISO]])))</f>
        <v/>
      </c>
    </row>
    <row r="6277" spans="1:22" x14ac:dyDescent="0.3">
      <c r="A6277" t="s">
        <v>27096</v>
      </c>
      <c r="B6277">
        <v>59634</v>
      </c>
      <c r="C6277" t="s">
        <v>27083</v>
      </c>
      <c r="D6277" t="s">
        <v>27097</v>
      </c>
      <c r="E6277" t="s">
        <v>27098</v>
      </c>
      <c r="F6277" t="s">
        <v>27099</v>
      </c>
      <c r="G6277" t="s">
        <v>25</v>
      </c>
      <c r="H6277" t="s">
        <v>26</v>
      </c>
      <c r="I6277" t="s">
        <v>27087</v>
      </c>
      <c r="J6277" t="s">
        <v>349</v>
      </c>
      <c r="K6277" t="s">
        <v>350</v>
      </c>
      <c r="L6277">
        <v>730</v>
      </c>
      <c r="M6277">
        <v>284</v>
      </c>
      <c r="N6277">
        <v>292</v>
      </c>
      <c r="O6277">
        <v>43.01</v>
      </c>
      <c r="P6277" t="s">
        <v>43</v>
      </c>
      <c r="Q6277" s="1">
        <v>45415</v>
      </c>
      <c r="S6277">
        <v>2024</v>
      </c>
      <c r="U6277" s="2">
        <f>IF(ISNUMBER(Starlink[[#This Row],[Launch_Date_ISO]]),Starlink[[#This Row],[Launch_Date_ISO]],DATEVALUE(Starlink[[#This Row],[Launch_Date_ISO]]))</f>
        <v>45415</v>
      </c>
      <c r="V6277" s="2" t="str">
        <f>IF(Starlink[[#This Row],[Decay_Date_ISO]]="","",IF(ISNUMBER(Starlink[[#This Row],[Decay_Date_ISO]]),Starlink[[#This Row],[Decay_Date_ISO]],DATEVALUE(Starlink[[#This Row],[Decay_Date_ISO]])))</f>
        <v/>
      </c>
    </row>
    <row r="6278" spans="1:22" x14ac:dyDescent="0.3">
      <c r="A6278" t="s">
        <v>27100</v>
      </c>
      <c r="B6278">
        <v>59635</v>
      </c>
      <c r="C6278" t="s">
        <v>27083</v>
      </c>
      <c r="D6278" t="s">
        <v>27101</v>
      </c>
      <c r="E6278" t="s">
        <v>27102</v>
      </c>
      <c r="F6278" t="s">
        <v>27103</v>
      </c>
      <c r="G6278" t="s">
        <v>25</v>
      </c>
      <c r="H6278" t="s">
        <v>26</v>
      </c>
      <c r="I6278" t="s">
        <v>27087</v>
      </c>
      <c r="J6278" t="s">
        <v>349</v>
      </c>
      <c r="K6278" t="s">
        <v>350</v>
      </c>
      <c r="L6278">
        <v>730</v>
      </c>
      <c r="M6278">
        <v>284</v>
      </c>
      <c r="N6278">
        <v>292</v>
      </c>
      <c r="O6278">
        <v>43.01</v>
      </c>
      <c r="P6278" t="s">
        <v>43</v>
      </c>
      <c r="Q6278" s="1">
        <v>45415</v>
      </c>
      <c r="S6278">
        <v>2024</v>
      </c>
      <c r="U6278" s="2">
        <f>IF(ISNUMBER(Starlink[[#This Row],[Launch_Date_ISO]]),Starlink[[#This Row],[Launch_Date_ISO]],DATEVALUE(Starlink[[#This Row],[Launch_Date_ISO]]))</f>
        <v>45415</v>
      </c>
      <c r="V6278" s="2" t="str">
        <f>IF(Starlink[[#This Row],[Decay_Date_ISO]]="","",IF(ISNUMBER(Starlink[[#This Row],[Decay_Date_ISO]]),Starlink[[#This Row],[Decay_Date_ISO]],DATEVALUE(Starlink[[#This Row],[Decay_Date_ISO]])))</f>
        <v/>
      </c>
    </row>
    <row r="6279" spans="1:22" x14ac:dyDescent="0.3">
      <c r="A6279" t="s">
        <v>27104</v>
      </c>
      <c r="B6279">
        <v>59636</v>
      </c>
      <c r="C6279" t="s">
        <v>27083</v>
      </c>
      <c r="D6279" t="s">
        <v>27105</v>
      </c>
      <c r="E6279" t="s">
        <v>27106</v>
      </c>
      <c r="F6279" t="s">
        <v>27107</v>
      </c>
      <c r="G6279" t="s">
        <v>25</v>
      </c>
      <c r="H6279" t="s">
        <v>26</v>
      </c>
      <c r="I6279" t="s">
        <v>27087</v>
      </c>
      <c r="J6279" t="s">
        <v>349</v>
      </c>
      <c r="K6279" t="s">
        <v>350</v>
      </c>
      <c r="L6279">
        <v>730</v>
      </c>
      <c r="M6279">
        <v>284</v>
      </c>
      <c r="N6279">
        <v>292</v>
      </c>
      <c r="O6279">
        <v>43.01</v>
      </c>
      <c r="P6279" t="s">
        <v>43</v>
      </c>
      <c r="Q6279" s="1">
        <v>45415</v>
      </c>
      <c r="S6279">
        <v>2024</v>
      </c>
      <c r="U6279" s="2">
        <f>IF(ISNUMBER(Starlink[[#This Row],[Launch_Date_ISO]]),Starlink[[#This Row],[Launch_Date_ISO]],DATEVALUE(Starlink[[#This Row],[Launch_Date_ISO]]))</f>
        <v>45415</v>
      </c>
      <c r="V6279" s="2" t="str">
        <f>IF(Starlink[[#This Row],[Decay_Date_ISO]]="","",IF(ISNUMBER(Starlink[[#This Row],[Decay_Date_ISO]]),Starlink[[#This Row],[Decay_Date_ISO]],DATEVALUE(Starlink[[#This Row],[Decay_Date_ISO]])))</f>
        <v/>
      </c>
    </row>
    <row r="6280" spans="1:22" x14ac:dyDescent="0.3">
      <c r="A6280" t="s">
        <v>27108</v>
      </c>
      <c r="B6280">
        <v>59637</v>
      </c>
      <c r="C6280" t="s">
        <v>27083</v>
      </c>
      <c r="D6280" t="s">
        <v>27109</v>
      </c>
      <c r="E6280" t="s">
        <v>27110</v>
      </c>
      <c r="F6280" t="s">
        <v>27111</v>
      </c>
      <c r="G6280" t="s">
        <v>25</v>
      </c>
      <c r="H6280" t="s">
        <v>26</v>
      </c>
      <c r="I6280" t="s">
        <v>27087</v>
      </c>
      <c r="J6280" t="s">
        <v>349</v>
      </c>
      <c r="K6280" t="s">
        <v>350</v>
      </c>
      <c r="L6280">
        <v>730</v>
      </c>
      <c r="M6280">
        <v>284</v>
      </c>
      <c r="N6280">
        <v>292</v>
      </c>
      <c r="O6280">
        <v>43.01</v>
      </c>
      <c r="P6280" t="s">
        <v>43</v>
      </c>
      <c r="Q6280" s="1">
        <v>45415</v>
      </c>
      <c r="S6280">
        <v>2024</v>
      </c>
      <c r="U6280" s="2">
        <f>IF(ISNUMBER(Starlink[[#This Row],[Launch_Date_ISO]]),Starlink[[#This Row],[Launch_Date_ISO]],DATEVALUE(Starlink[[#This Row],[Launch_Date_ISO]]))</f>
        <v>45415</v>
      </c>
      <c r="V6280" s="2" t="str">
        <f>IF(Starlink[[#This Row],[Decay_Date_ISO]]="","",IF(ISNUMBER(Starlink[[#This Row],[Decay_Date_ISO]]),Starlink[[#This Row],[Decay_Date_ISO]],DATEVALUE(Starlink[[#This Row],[Decay_Date_ISO]])))</f>
        <v/>
      </c>
    </row>
    <row r="6281" spans="1:22" x14ac:dyDescent="0.3">
      <c r="A6281" t="s">
        <v>27112</v>
      </c>
      <c r="B6281">
        <v>59638</v>
      </c>
      <c r="C6281" t="s">
        <v>27083</v>
      </c>
      <c r="D6281" t="s">
        <v>27113</v>
      </c>
      <c r="E6281" t="s">
        <v>27114</v>
      </c>
      <c r="F6281" t="s">
        <v>27115</v>
      </c>
      <c r="G6281" t="s">
        <v>25</v>
      </c>
      <c r="H6281" t="s">
        <v>26</v>
      </c>
      <c r="I6281" t="s">
        <v>27087</v>
      </c>
      <c r="J6281" t="s">
        <v>349</v>
      </c>
      <c r="K6281" t="s">
        <v>350</v>
      </c>
      <c r="L6281">
        <v>730</v>
      </c>
      <c r="M6281">
        <v>284</v>
      </c>
      <c r="N6281">
        <v>292</v>
      </c>
      <c r="O6281">
        <v>43.01</v>
      </c>
      <c r="P6281" t="s">
        <v>43</v>
      </c>
      <c r="Q6281" s="1">
        <v>45415</v>
      </c>
      <c r="S6281">
        <v>2024</v>
      </c>
      <c r="U6281" s="2">
        <f>IF(ISNUMBER(Starlink[[#This Row],[Launch_Date_ISO]]),Starlink[[#This Row],[Launch_Date_ISO]],DATEVALUE(Starlink[[#This Row],[Launch_Date_ISO]]))</f>
        <v>45415</v>
      </c>
      <c r="V6281" s="2" t="str">
        <f>IF(Starlink[[#This Row],[Decay_Date_ISO]]="","",IF(ISNUMBER(Starlink[[#This Row],[Decay_Date_ISO]]),Starlink[[#This Row],[Decay_Date_ISO]],DATEVALUE(Starlink[[#This Row],[Decay_Date_ISO]])))</f>
        <v/>
      </c>
    </row>
    <row r="6282" spans="1:22" x14ac:dyDescent="0.3">
      <c r="A6282" t="s">
        <v>27116</v>
      </c>
      <c r="B6282">
        <v>59639</v>
      </c>
      <c r="C6282" t="s">
        <v>27083</v>
      </c>
      <c r="D6282" t="s">
        <v>27117</v>
      </c>
      <c r="E6282" t="s">
        <v>27118</v>
      </c>
      <c r="F6282" t="s">
        <v>27119</v>
      </c>
      <c r="G6282" t="s">
        <v>25</v>
      </c>
      <c r="H6282" t="s">
        <v>26</v>
      </c>
      <c r="I6282" t="s">
        <v>27087</v>
      </c>
      <c r="J6282" t="s">
        <v>349</v>
      </c>
      <c r="K6282" t="s">
        <v>350</v>
      </c>
      <c r="L6282">
        <v>730</v>
      </c>
      <c r="M6282">
        <v>284</v>
      </c>
      <c r="N6282">
        <v>292</v>
      </c>
      <c r="O6282">
        <v>43.01</v>
      </c>
      <c r="P6282" t="s">
        <v>43</v>
      </c>
      <c r="Q6282" s="1">
        <v>45415</v>
      </c>
      <c r="S6282">
        <v>2024</v>
      </c>
      <c r="U6282" s="2">
        <f>IF(ISNUMBER(Starlink[[#This Row],[Launch_Date_ISO]]),Starlink[[#This Row],[Launch_Date_ISO]],DATEVALUE(Starlink[[#This Row],[Launch_Date_ISO]]))</f>
        <v>45415</v>
      </c>
      <c r="V6282" s="2" t="str">
        <f>IF(Starlink[[#This Row],[Decay_Date_ISO]]="","",IF(ISNUMBER(Starlink[[#This Row],[Decay_Date_ISO]]),Starlink[[#This Row],[Decay_Date_ISO]],DATEVALUE(Starlink[[#This Row],[Decay_Date_ISO]])))</f>
        <v/>
      </c>
    </row>
    <row r="6283" spans="1:22" x14ac:dyDescent="0.3">
      <c r="A6283" t="s">
        <v>27120</v>
      </c>
      <c r="B6283">
        <v>59640</v>
      </c>
      <c r="C6283" t="s">
        <v>27083</v>
      </c>
      <c r="D6283" t="s">
        <v>27121</v>
      </c>
      <c r="E6283" t="s">
        <v>27122</v>
      </c>
      <c r="F6283" t="s">
        <v>27123</v>
      </c>
      <c r="G6283" t="s">
        <v>25</v>
      </c>
      <c r="H6283" t="s">
        <v>26</v>
      </c>
      <c r="I6283" t="s">
        <v>27087</v>
      </c>
      <c r="J6283" t="s">
        <v>349</v>
      </c>
      <c r="K6283" t="s">
        <v>350</v>
      </c>
      <c r="L6283">
        <v>730</v>
      </c>
      <c r="M6283">
        <v>284</v>
      </c>
      <c r="N6283">
        <v>292</v>
      </c>
      <c r="O6283">
        <v>43.01</v>
      </c>
      <c r="P6283" t="s">
        <v>43</v>
      </c>
      <c r="Q6283" s="1">
        <v>45415</v>
      </c>
      <c r="S6283">
        <v>2024</v>
      </c>
      <c r="U6283" s="2">
        <f>IF(ISNUMBER(Starlink[[#This Row],[Launch_Date_ISO]]),Starlink[[#This Row],[Launch_Date_ISO]],DATEVALUE(Starlink[[#This Row],[Launch_Date_ISO]]))</f>
        <v>45415</v>
      </c>
      <c r="V6283" s="2" t="str">
        <f>IF(Starlink[[#This Row],[Decay_Date_ISO]]="","",IF(ISNUMBER(Starlink[[#This Row],[Decay_Date_ISO]]),Starlink[[#This Row],[Decay_Date_ISO]],DATEVALUE(Starlink[[#This Row],[Decay_Date_ISO]])))</f>
        <v/>
      </c>
    </row>
    <row r="6284" spans="1:22" x14ac:dyDescent="0.3">
      <c r="A6284" t="s">
        <v>27124</v>
      </c>
      <c r="B6284">
        <v>59641</v>
      </c>
      <c r="C6284" t="s">
        <v>27083</v>
      </c>
      <c r="D6284" t="s">
        <v>27125</v>
      </c>
      <c r="E6284" t="s">
        <v>27126</v>
      </c>
      <c r="F6284" t="s">
        <v>27127</v>
      </c>
      <c r="G6284" t="s">
        <v>25</v>
      </c>
      <c r="H6284" t="s">
        <v>26</v>
      </c>
      <c r="I6284" t="s">
        <v>27087</v>
      </c>
      <c r="J6284" t="s">
        <v>349</v>
      </c>
      <c r="K6284" t="s">
        <v>350</v>
      </c>
      <c r="L6284">
        <v>730</v>
      </c>
      <c r="M6284">
        <v>284</v>
      </c>
      <c r="N6284">
        <v>292</v>
      </c>
      <c r="O6284">
        <v>43.01</v>
      </c>
      <c r="P6284" t="s">
        <v>43</v>
      </c>
      <c r="Q6284" s="1">
        <v>45415</v>
      </c>
      <c r="S6284">
        <v>2024</v>
      </c>
      <c r="U6284" s="2">
        <f>IF(ISNUMBER(Starlink[[#This Row],[Launch_Date_ISO]]),Starlink[[#This Row],[Launch_Date_ISO]],DATEVALUE(Starlink[[#This Row],[Launch_Date_ISO]]))</f>
        <v>45415</v>
      </c>
      <c r="V6284" s="2" t="str">
        <f>IF(Starlink[[#This Row],[Decay_Date_ISO]]="","",IF(ISNUMBER(Starlink[[#This Row],[Decay_Date_ISO]]),Starlink[[#This Row],[Decay_Date_ISO]],DATEVALUE(Starlink[[#This Row],[Decay_Date_ISO]])))</f>
        <v/>
      </c>
    </row>
    <row r="6285" spans="1:22" x14ac:dyDescent="0.3">
      <c r="A6285" t="s">
        <v>27128</v>
      </c>
      <c r="B6285">
        <v>59642</v>
      </c>
      <c r="C6285" t="s">
        <v>27083</v>
      </c>
      <c r="D6285" t="s">
        <v>27129</v>
      </c>
      <c r="E6285" t="s">
        <v>27130</v>
      </c>
      <c r="F6285" t="s">
        <v>27131</v>
      </c>
      <c r="G6285" t="s">
        <v>25</v>
      </c>
      <c r="H6285" t="s">
        <v>26</v>
      </c>
      <c r="I6285" t="s">
        <v>27087</v>
      </c>
      <c r="J6285" t="s">
        <v>349</v>
      </c>
      <c r="K6285" t="s">
        <v>350</v>
      </c>
      <c r="L6285">
        <v>730</v>
      </c>
      <c r="M6285">
        <v>284</v>
      </c>
      <c r="N6285">
        <v>292</v>
      </c>
      <c r="O6285">
        <v>43.01</v>
      </c>
      <c r="P6285" t="s">
        <v>43</v>
      </c>
      <c r="Q6285" s="1">
        <v>45415</v>
      </c>
      <c r="S6285">
        <v>2024</v>
      </c>
      <c r="U6285" s="2">
        <f>IF(ISNUMBER(Starlink[[#This Row],[Launch_Date_ISO]]),Starlink[[#This Row],[Launch_Date_ISO]],DATEVALUE(Starlink[[#This Row],[Launch_Date_ISO]]))</f>
        <v>45415</v>
      </c>
      <c r="V6285" s="2" t="str">
        <f>IF(Starlink[[#This Row],[Decay_Date_ISO]]="","",IF(ISNUMBER(Starlink[[#This Row],[Decay_Date_ISO]]),Starlink[[#This Row],[Decay_Date_ISO]],DATEVALUE(Starlink[[#This Row],[Decay_Date_ISO]])))</f>
        <v/>
      </c>
    </row>
    <row r="6286" spans="1:22" x14ac:dyDescent="0.3">
      <c r="A6286" t="s">
        <v>27132</v>
      </c>
      <c r="B6286">
        <v>59643</v>
      </c>
      <c r="C6286" t="s">
        <v>27083</v>
      </c>
      <c r="D6286" t="s">
        <v>27133</v>
      </c>
      <c r="E6286" t="s">
        <v>27134</v>
      </c>
      <c r="F6286" t="s">
        <v>27135</v>
      </c>
      <c r="G6286" t="s">
        <v>25</v>
      </c>
      <c r="H6286" t="s">
        <v>26</v>
      </c>
      <c r="I6286" t="s">
        <v>27087</v>
      </c>
      <c r="J6286" t="s">
        <v>349</v>
      </c>
      <c r="K6286" t="s">
        <v>350</v>
      </c>
      <c r="L6286">
        <v>730</v>
      </c>
      <c r="M6286">
        <v>284</v>
      </c>
      <c r="N6286">
        <v>292</v>
      </c>
      <c r="O6286">
        <v>43.01</v>
      </c>
      <c r="P6286" t="s">
        <v>43</v>
      </c>
      <c r="Q6286" s="1">
        <v>45415</v>
      </c>
      <c r="S6286">
        <v>2024</v>
      </c>
      <c r="U6286" s="2">
        <f>IF(ISNUMBER(Starlink[[#This Row],[Launch_Date_ISO]]),Starlink[[#This Row],[Launch_Date_ISO]],DATEVALUE(Starlink[[#This Row],[Launch_Date_ISO]]))</f>
        <v>45415</v>
      </c>
      <c r="V6286" s="2" t="str">
        <f>IF(Starlink[[#This Row],[Decay_Date_ISO]]="","",IF(ISNUMBER(Starlink[[#This Row],[Decay_Date_ISO]]),Starlink[[#This Row],[Decay_Date_ISO]],DATEVALUE(Starlink[[#This Row],[Decay_Date_ISO]])))</f>
        <v/>
      </c>
    </row>
    <row r="6287" spans="1:22" x14ac:dyDescent="0.3">
      <c r="A6287" t="s">
        <v>27136</v>
      </c>
      <c r="B6287">
        <v>59644</v>
      </c>
      <c r="C6287" t="s">
        <v>27083</v>
      </c>
      <c r="D6287" t="s">
        <v>27137</v>
      </c>
      <c r="E6287" t="s">
        <v>27138</v>
      </c>
      <c r="F6287" t="s">
        <v>27139</v>
      </c>
      <c r="G6287" t="s">
        <v>25</v>
      </c>
      <c r="H6287" t="s">
        <v>26</v>
      </c>
      <c r="I6287" t="s">
        <v>27087</v>
      </c>
      <c r="J6287" t="s">
        <v>349</v>
      </c>
      <c r="K6287" t="s">
        <v>350</v>
      </c>
      <c r="L6287">
        <v>730</v>
      </c>
      <c r="M6287">
        <v>284</v>
      </c>
      <c r="N6287">
        <v>292</v>
      </c>
      <c r="O6287">
        <v>43.01</v>
      </c>
      <c r="P6287" t="s">
        <v>43</v>
      </c>
      <c r="Q6287" s="1">
        <v>45415</v>
      </c>
      <c r="S6287">
        <v>2024</v>
      </c>
      <c r="U6287" s="2">
        <f>IF(ISNUMBER(Starlink[[#This Row],[Launch_Date_ISO]]),Starlink[[#This Row],[Launch_Date_ISO]],DATEVALUE(Starlink[[#This Row],[Launch_Date_ISO]]))</f>
        <v>45415</v>
      </c>
      <c r="V6287" s="2" t="str">
        <f>IF(Starlink[[#This Row],[Decay_Date_ISO]]="","",IF(ISNUMBER(Starlink[[#This Row],[Decay_Date_ISO]]),Starlink[[#This Row],[Decay_Date_ISO]],DATEVALUE(Starlink[[#This Row],[Decay_Date_ISO]])))</f>
        <v/>
      </c>
    </row>
    <row r="6288" spans="1:22" x14ac:dyDescent="0.3">
      <c r="A6288" t="s">
        <v>27140</v>
      </c>
      <c r="B6288">
        <v>59645</v>
      </c>
      <c r="C6288" t="s">
        <v>27083</v>
      </c>
      <c r="D6288" t="s">
        <v>27141</v>
      </c>
      <c r="E6288" t="s">
        <v>27142</v>
      </c>
      <c r="F6288" t="s">
        <v>27143</v>
      </c>
      <c r="G6288" t="s">
        <v>25</v>
      </c>
      <c r="H6288" t="s">
        <v>26</v>
      </c>
      <c r="I6288" t="s">
        <v>27087</v>
      </c>
      <c r="J6288" t="s">
        <v>349</v>
      </c>
      <c r="K6288" t="s">
        <v>350</v>
      </c>
      <c r="L6288">
        <v>730</v>
      </c>
      <c r="M6288">
        <v>284</v>
      </c>
      <c r="N6288">
        <v>292</v>
      </c>
      <c r="O6288">
        <v>43.01</v>
      </c>
      <c r="P6288" t="s">
        <v>43</v>
      </c>
      <c r="Q6288" s="1">
        <v>45415</v>
      </c>
      <c r="S6288">
        <v>2024</v>
      </c>
      <c r="U6288" s="2">
        <f>IF(ISNUMBER(Starlink[[#This Row],[Launch_Date_ISO]]),Starlink[[#This Row],[Launch_Date_ISO]],DATEVALUE(Starlink[[#This Row],[Launch_Date_ISO]]))</f>
        <v>45415</v>
      </c>
      <c r="V6288" s="2" t="str">
        <f>IF(Starlink[[#This Row],[Decay_Date_ISO]]="","",IF(ISNUMBER(Starlink[[#This Row],[Decay_Date_ISO]]),Starlink[[#This Row],[Decay_Date_ISO]],DATEVALUE(Starlink[[#This Row],[Decay_Date_ISO]])))</f>
        <v/>
      </c>
    </row>
    <row r="6289" spans="1:22" x14ac:dyDescent="0.3">
      <c r="A6289" t="s">
        <v>27144</v>
      </c>
      <c r="B6289">
        <v>59646</v>
      </c>
      <c r="C6289" t="s">
        <v>27083</v>
      </c>
      <c r="D6289" t="s">
        <v>27145</v>
      </c>
      <c r="E6289" t="s">
        <v>27146</v>
      </c>
      <c r="F6289" t="s">
        <v>27147</v>
      </c>
      <c r="G6289" t="s">
        <v>25</v>
      </c>
      <c r="H6289" t="s">
        <v>26</v>
      </c>
      <c r="I6289" t="s">
        <v>27087</v>
      </c>
      <c r="J6289" t="s">
        <v>349</v>
      </c>
      <c r="K6289" t="s">
        <v>350</v>
      </c>
      <c r="L6289">
        <v>730</v>
      </c>
      <c r="M6289">
        <v>284</v>
      </c>
      <c r="N6289">
        <v>292</v>
      </c>
      <c r="O6289">
        <v>43.01</v>
      </c>
      <c r="P6289" t="s">
        <v>43</v>
      </c>
      <c r="Q6289" s="1">
        <v>45415</v>
      </c>
      <c r="S6289">
        <v>2024</v>
      </c>
      <c r="U6289" s="2">
        <f>IF(ISNUMBER(Starlink[[#This Row],[Launch_Date_ISO]]),Starlink[[#This Row],[Launch_Date_ISO]],DATEVALUE(Starlink[[#This Row],[Launch_Date_ISO]]))</f>
        <v>45415</v>
      </c>
      <c r="V6289" s="2" t="str">
        <f>IF(Starlink[[#This Row],[Decay_Date_ISO]]="","",IF(ISNUMBER(Starlink[[#This Row],[Decay_Date_ISO]]),Starlink[[#This Row],[Decay_Date_ISO]],DATEVALUE(Starlink[[#This Row],[Decay_Date_ISO]])))</f>
        <v/>
      </c>
    </row>
    <row r="6290" spans="1:22" x14ac:dyDescent="0.3">
      <c r="A6290" t="s">
        <v>27148</v>
      </c>
      <c r="B6290">
        <v>59647</v>
      </c>
      <c r="C6290" t="s">
        <v>27083</v>
      </c>
      <c r="D6290" t="s">
        <v>27149</v>
      </c>
      <c r="E6290" t="s">
        <v>27150</v>
      </c>
      <c r="F6290" t="s">
        <v>27151</v>
      </c>
      <c r="G6290" t="s">
        <v>25</v>
      </c>
      <c r="H6290" t="s">
        <v>26</v>
      </c>
      <c r="I6290" t="s">
        <v>27087</v>
      </c>
      <c r="J6290" t="s">
        <v>349</v>
      </c>
      <c r="K6290" t="s">
        <v>350</v>
      </c>
      <c r="L6290">
        <v>730</v>
      </c>
      <c r="M6290">
        <v>284</v>
      </c>
      <c r="N6290">
        <v>292</v>
      </c>
      <c r="O6290">
        <v>43.01</v>
      </c>
      <c r="P6290" t="s">
        <v>43</v>
      </c>
      <c r="Q6290" s="1">
        <v>45415</v>
      </c>
      <c r="S6290">
        <v>2024</v>
      </c>
      <c r="U6290" s="2">
        <f>IF(ISNUMBER(Starlink[[#This Row],[Launch_Date_ISO]]),Starlink[[#This Row],[Launch_Date_ISO]],DATEVALUE(Starlink[[#This Row],[Launch_Date_ISO]]))</f>
        <v>45415</v>
      </c>
      <c r="V6290" s="2" t="str">
        <f>IF(Starlink[[#This Row],[Decay_Date_ISO]]="","",IF(ISNUMBER(Starlink[[#This Row],[Decay_Date_ISO]]),Starlink[[#This Row],[Decay_Date_ISO]],DATEVALUE(Starlink[[#This Row],[Decay_Date_ISO]])))</f>
        <v/>
      </c>
    </row>
    <row r="6291" spans="1:22" x14ac:dyDescent="0.3">
      <c r="A6291" t="s">
        <v>27152</v>
      </c>
      <c r="B6291">
        <v>59648</v>
      </c>
      <c r="C6291" t="s">
        <v>27083</v>
      </c>
      <c r="D6291" t="s">
        <v>27153</v>
      </c>
      <c r="E6291" t="s">
        <v>27154</v>
      </c>
      <c r="F6291" t="s">
        <v>27155</v>
      </c>
      <c r="G6291" t="s">
        <v>25</v>
      </c>
      <c r="H6291" t="s">
        <v>26</v>
      </c>
      <c r="I6291" t="s">
        <v>27087</v>
      </c>
      <c r="J6291" t="s">
        <v>27156</v>
      </c>
      <c r="K6291" t="s">
        <v>29</v>
      </c>
      <c r="L6291">
        <v>730</v>
      </c>
      <c r="M6291">
        <v>283</v>
      </c>
      <c r="N6291">
        <v>292</v>
      </c>
      <c r="O6291">
        <v>43.01</v>
      </c>
      <c r="P6291" t="s">
        <v>43</v>
      </c>
      <c r="Q6291" s="1">
        <v>45415</v>
      </c>
      <c r="R6291" s="1">
        <v>45890</v>
      </c>
      <c r="S6291">
        <v>2024</v>
      </c>
      <c r="T6291">
        <v>2025</v>
      </c>
      <c r="U6291" s="2">
        <f>IF(ISNUMBER(Starlink[[#This Row],[Launch_Date_ISO]]),Starlink[[#This Row],[Launch_Date_ISO]],DATEVALUE(Starlink[[#This Row],[Launch_Date_ISO]]))</f>
        <v>45415</v>
      </c>
      <c r="V6291" s="2">
        <f>IF(Starlink[[#This Row],[Decay_Date_ISO]]="","",IF(ISNUMBER(Starlink[[#This Row],[Decay_Date_ISO]]),Starlink[[#This Row],[Decay_Date_ISO]],DATEVALUE(Starlink[[#This Row],[Decay_Date_ISO]])))</f>
        <v>45890</v>
      </c>
    </row>
    <row r="6292" spans="1:22" x14ac:dyDescent="0.3">
      <c r="A6292" t="s">
        <v>27157</v>
      </c>
      <c r="B6292">
        <v>59649</v>
      </c>
      <c r="C6292" t="s">
        <v>27083</v>
      </c>
      <c r="D6292" t="s">
        <v>27158</v>
      </c>
      <c r="E6292" t="s">
        <v>27159</v>
      </c>
      <c r="F6292" t="s">
        <v>27160</v>
      </c>
      <c r="G6292" t="s">
        <v>25</v>
      </c>
      <c r="H6292" t="s">
        <v>26</v>
      </c>
      <c r="I6292" t="s">
        <v>27087</v>
      </c>
      <c r="J6292" t="s">
        <v>27161</v>
      </c>
      <c r="K6292" t="s">
        <v>29</v>
      </c>
      <c r="L6292">
        <v>730</v>
      </c>
      <c r="M6292">
        <v>283</v>
      </c>
      <c r="N6292">
        <v>292</v>
      </c>
      <c r="O6292">
        <v>43.01</v>
      </c>
      <c r="P6292" t="s">
        <v>43</v>
      </c>
      <c r="Q6292" s="1">
        <v>45415</v>
      </c>
      <c r="R6292" s="1">
        <v>45780</v>
      </c>
      <c r="S6292">
        <v>2024</v>
      </c>
      <c r="T6292">
        <v>2025</v>
      </c>
      <c r="U6292" s="2">
        <f>IF(ISNUMBER(Starlink[[#This Row],[Launch_Date_ISO]]),Starlink[[#This Row],[Launch_Date_ISO]],DATEVALUE(Starlink[[#This Row],[Launch_Date_ISO]]))</f>
        <v>45415</v>
      </c>
      <c r="V6292" s="2">
        <f>IF(Starlink[[#This Row],[Decay_Date_ISO]]="","",IF(ISNUMBER(Starlink[[#This Row],[Decay_Date_ISO]]),Starlink[[#This Row],[Decay_Date_ISO]],DATEVALUE(Starlink[[#This Row],[Decay_Date_ISO]])))</f>
        <v>45780</v>
      </c>
    </row>
    <row r="6293" spans="1:22" x14ac:dyDescent="0.3">
      <c r="A6293" t="s">
        <v>27162</v>
      </c>
      <c r="B6293">
        <v>59650</v>
      </c>
      <c r="C6293" t="s">
        <v>27083</v>
      </c>
      <c r="D6293" t="s">
        <v>27163</v>
      </c>
      <c r="E6293" t="s">
        <v>27164</v>
      </c>
      <c r="F6293" t="s">
        <v>27165</v>
      </c>
      <c r="G6293" t="s">
        <v>25</v>
      </c>
      <c r="H6293" t="s">
        <v>26</v>
      </c>
      <c r="I6293" t="s">
        <v>27087</v>
      </c>
      <c r="J6293" t="s">
        <v>349</v>
      </c>
      <c r="K6293" t="s">
        <v>350</v>
      </c>
      <c r="L6293">
        <v>730</v>
      </c>
      <c r="M6293">
        <v>283</v>
      </c>
      <c r="N6293">
        <v>292</v>
      </c>
      <c r="O6293">
        <v>43.01</v>
      </c>
      <c r="P6293" t="s">
        <v>43</v>
      </c>
      <c r="Q6293" s="1">
        <v>45415</v>
      </c>
      <c r="S6293">
        <v>2024</v>
      </c>
      <c r="U6293" s="2">
        <f>IF(ISNUMBER(Starlink[[#This Row],[Launch_Date_ISO]]),Starlink[[#This Row],[Launch_Date_ISO]],DATEVALUE(Starlink[[#This Row],[Launch_Date_ISO]]))</f>
        <v>45415</v>
      </c>
      <c r="V6293" s="2" t="str">
        <f>IF(Starlink[[#This Row],[Decay_Date_ISO]]="","",IF(ISNUMBER(Starlink[[#This Row],[Decay_Date_ISO]]),Starlink[[#This Row],[Decay_Date_ISO]],DATEVALUE(Starlink[[#This Row],[Decay_Date_ISO]])))</f>
        <v/>
      </c>
    </row>
    <row r="6294" spans="1:22" x14ac:dyDescent="0.3">
      <c r="A6294" t="s">
        <v>27166</v>
      </c>
      <c r="B6294">
        <v>59651</v>
      </c>
      <c r="C6294" t="s">
        <v>27083</v>
      </c>
      <c r="D6294" t="s">
        <v>27167</v>
      </c>
      <c r="E6294" t="s">
        <v>27168</v>
      </c>
      <c r="F6294" t="s">
        <v>27169</v>
      </c>
      <c r="G6294" t="s">
        <v>25</v>
      </c>
      <c r="H6294" t="s">
        <v>26</v>
      </c>
      <c r="I6294" t="s">
        <v>27087</v>
      </c>
      <c r="J6294" t="s">
        <v>349</v>
      </c>
      <c r="K6294" t="s">
        <v>350</v>
      </c>
      <c r="L6294">
        <v>730</v>
      </c>
      <c r="M6294">
        <v>283</v>
      </c>
      <c r="N6294">
        <v>292</v>
      </c>
      <c r="O6294">
        <v>43.01</v>
      </c>
      <c r="P6294" t="s">
        <v>43</v>
      </c>
      <c r="Q6294" s="1">
        <v>45415</v>
      </c>
      <c r="S6294">
        <v>2024</v>
      </c>
      <c r="U6294" s="2">
        <f>IF(ISNUMBER(Starlink[[#This Row],[Launch_Date_ISO]]),Starlink[[#This Row],[Launch_Date_ISO]],DATEVALUE(Starlink[[#This Row],[Launch_Date_ISO]]))</f>
        <v>45415</v>
      </c>
      <c r="V6294" s="2" t="str">
        <f>IF(Starlink[[#This Row],[Decay_Date_ISO]]="","",IF(ISNUMBER(Starlink[[#This Row],[Decay_Date_ISO]]),Starlink[[#This Row],[Decay_Date_ISO]],DATEVALUE(Starlink[[#This Row],[Decay_Date_ISO]])))</f>
        <v/>
      </c>
    </row>
    <row r="6295" spans="1:22" x14ac:dyDescent="0.3">
      <c r="A6295" t="s">
        <v>27170</v>
      </c>
      <c r="B6295">
        <v>59652</v>
      </c>
      <c r="C6295" t="s">
        <v>27083</v>
      </c>
      <c r="D6295" t="s">
        <v>27171</v>
      </c>
      <c r="E6295" t="s">
        <v>27172</v>
      </c>
      <c r="F6295" t="s">
        <v>27173</v>
      </c>
      <c r="G6295" t="s">
        <v>25</v>
      </c>
      <c r="H6295" t="s">
        <v>26</v>
      </c>
      <c r="I6295" t="s">
        <v>27087</v>
      </c>
      <c r="J6295" t="s">
        <v>349</v>
      </c>
      <c r="K6295" t="s">
        <v>350</v>
      </c>
      <c r="L6295">
        <v>730</v>
      </c>
      <c r="M6295">
        <v>283</v>
      </c>
      <c r="N6295">
        <v>292</v>
      </c>
      <c r="O6295">
        <v>43.01</v>
      </c>
      <c r="P6295" t="s">
        <v>43</v>
      </c>
      <c r="Q6295" s="1">
        <v>45415</v>
      </c>
      <c r="S6295">
        <v>2024</v>
      </c>
      <c r="U6295" s="2">
        <f>IF(ISNUMBER(Starlink[[#This Row],[Launch_Date_ISO]]),Starlink[[#This Row],[Launch_Date_ISO]],DATEVALUE(Starlink[[#This Row],[Launch_Date_ISO]]))</f>
        <v>45415</v>
      </c>
      <c r="V6295" s="2" t="str">
        <f>IF(Starlink[[#This Row],[Decay_Date_ISO]]="","",IF(ISNUMBER(Starlink[[#This Row],[Decay_Date_ISO]]),Starlink[[#This Row],[Decay_Date_ISO]],DATEVALUE(Starlink[[#This Row],[Decay_Date_ISO]])))</f>
        <v/>
      </c>
    </row>
    <row r="6296" spans="1:22" x14ac:dyDescent="0.3">
      <c r="A6296" t="s">
        <v>27174</v>
      </c>
      <c r="B6296">
        <v>59653</v>
      </c>
      <c r="C6296" t="s">
        <v>27083</v>
      </c>
      <c r="D6296" t="s">
        <v>27175</v>
      </c>
      <c r="E6296" t="s">
        <v>27176</v>
      </c>
      <c r="F6296" t="s">
        <v>27177</v>
      </c>
      <c r="G6296" t="s">
        <v>25</v>
      </c>
      <c r="H6296" t="s">
        <v>26</v>
      </c>
      <c r="I6296" t="s">
        <v>27087</v>
      </c>
      <c r="J6296" t="s">
        <v>349</v>
      </c>
      <c r="K6296" t="s">
        <v>350</v>
      </c>
      <c r="L6296">
        <v>730</v>
      </c>
      <c r="M6296">
        <v>283</v>
      </c>
      <c r="N6296">
        <v>292</v>
      </c>
      <c r="O6296">
        <v>43.01</v>
      </c>
      <c r="P6296" t="s">
        <v>43</v>
      </c>
      <c r="Q6296" s="1">
        <v>45415</v>
      </c>
      <c r="S6296">
        <v>2024</v>
      </c>
      <c r="U6296" s="2">
        <f>IF(ISNUMBER(Starlink[[#This Row],[Launch_Date_ISO]]),Starlink[[#This Row],[Launch_Date_ISO]],DATEVALUE(Starlink[[#This Row],[Launch_Date_ISO]]))</f>
        <v>45415</v>
      </c>
      <c r="V6296" s="2" t="str">
        <f>IF(Starlink[[#This Row],[Decay_Date_ISO]]="","",IF(ISNUMBER(Starlink[[#This Row],[Decay_Date_ISO]]),Starlink[[#This Row],[Decay_Date_ISO]],DATEVALUE(Starlink[[#This Row],[Decay_Date_ISO]])))</f>
        <v/>
      </c>
    </row>
    <row r="6297" spans="1:22" x14ac:dyDescent="0.3">
      <c r="A6297" t="s">
        <v>27178</v>
      </c>
      <c r="B6297">
        <v>59654</v>
      </c>
      <c r="C6297" t="s">
        <v>27179</v>
      </c>
      <c r="D6297" t="s">
        <v>27180</v>
      </c>
      <c r="E6297" t="s">
        <v>27181</v>
      </c>
      <c r="F6297" t="s">
        <v>27182</v>
      </c>
      <c r="G6297" t="s">
        <v>25</v>
      </c>
      <c r="H6297" t="s">
        <v>26</v>
      </c>
      <c r="I6297" t="s">
        <v>27183</v>
      </c>
      <c r="J6297" t="s">
        <v>349</v>
      </c>
      <c r="K6297" t="s">
        <v>350</v>
      </c>
      <c r="L6297">
        <v>730</v>
      </c>
      <c r="M6297">
        <v>284</v>
      </c>
      <c r="N6297">
        <v>292</v>
      </c>
      <c r="O6297">
        <v>43.01</v>
      </c>
      <c r="P6297" t="s">
        <v>43</v>
      </c>
      <c r="Q6297" s="1">
        <v>45418</v>
      </c>
      <c r="S6297">
        <v>2024</v>
      </c>
      <c r="U6297" s="2">
        <f>IF(ISNUMBER(Starlink[[#This Row],[Launch_Date_ISO]]),Starlink[[#This Row],[Launch_Date_ISO]],DATEVALUE(Starlink[[#This Row],[Launch_Date_ISO]]))</f>
        <v>45418</v>
      </c>
      <c r="V6297" s="2" t="str">
        <f>IF(Starlink[[#This Row],[Decay_Date_ISO]]="","",IF(ISNUMBER(Starlink[[#This Row],[Decay_Date_ISO]]),Starlink[[#This Row],[Decay_Date_ISO]],DATEVALUE(Starlink[[#This Row],[Decay_Date_ISO]])))</f>
        <v/>
      </c>
    </row>
    <row r="6298" spans="1:22" x14ac:dyDescent="0.3">
      <c r="A6298" t="s">
        <v>27184</v>
      </c>
      <c r="B6298">
        <v>59655</v>
      </c>
      <c r="C6298" t="s">
        <v>27179</v>
      </c>
      <c r="D6298" t="s">
        <v>27185</v>
      </c>
      <c r="E6298" t="s">
        <v>27186</v>
      </c>
      <c r="F6298" t="s">
        <v>27187</v>
      </c>
      <c r="G6298" t="s">
        <v>25</v>
      </c>
      <c r="H6298" t="s">
        <v>26</v>
      </c>
      <c r="I6298" t="s">
        <v>27183</v>
      </c>
      <c r="J6298" t="s">
        <v>349</v>
      </c>
      <c r="K6298" t="s">
        <v>350</v>
      </c>
      <c r="L6298">
        <v>730</v>
      </c>
      <c r="M6298">
        <v>284</v>
      </c>
      <c r="N6298">
        <v>292</v>
      </c>
      <c r="O6298">
        <v>43.01</v>
      </c>
      <c r="P6298" t="s">
        <v>43</v>
      </c>
      <c r="Q6298" s="1">
        <v>45418</v>
      </c>
      <c r="S6298">
        <v>2024</v>
      </c>
      <c r="U6298" s="2">
        <f>IF(ISNUMBER(Starlink[[#This Row],[Launch_Date_ISO]]),Starlink[[#This Row],[Launch_Date_ISO]],DATEVALUE(Starlink[[#This Row],[Launch_Date_ISO]]))</f>
        <v>45418</v>
      </c>
      <c r="V6298" s="2" t="str">
        <f>IF(Starlink[[#This Row],[Decay_Date_ISO]]="","",IF(ISNUMBER(Starlink[[#This Row],[Decay_Date_ISO]]),Starlink[[#This Row],[Decay_Date_ISO]],DATEVALUE(Starlink[[#This Row],[Decay_Date_ISO]])))</f>
        <v/>
      </c>
    </row>
    <row r="6299" spans="1:22" x14ac:dyDescent="0.3">
      <c r="A6299" t="s">
        <v>27188</v>
      </c>
      <c r="B6299">
        <v>59656</v>
      </c>
      <c r="C6299" t="s">
        <v>27179</v>
      </c>
      <c r="D6299" t="s">
        <v>27189</v>
      </c>
      <c r="E6299" t="s">
        <v>27190</v>
      </c>
      <c r="F6299" t="s">
        <v>27191</v>
      </c>
      <c r="G6299" t="s">
        <v>25</v>
      </c>
      <c r="H6299" t="s">
        <v>26</v>
      </c>
      <c r="I6299" t="s">
        <v>27183</v>
      </c>
      <c r="J6299" t="s">
        <v>349</v>
      </c>
      <c r="K6299" t="s">
        <v>350</v>
      </c>
      <c r="L6299">
        <v>730</v>
      </c>
      <c r="M6299">
        <v>284</v>
      </c>
      <c r="N6299">
        <v>292</v>
      </c>
      <c r="O6299">
        <v>43.01</v>
      </c>
      <c r="P6299" t="s">
        <v>43</v>
      </c>
      <c r="Q6299" s="1">
        <v>45418</v>
      </c>
      <c r="S6299">
        <v>2024</v>
      </c>
      <c r="U6299" s="2">
        <f>IF(ISNUMBER(Starlink[[#This Row],[Launch_Date_ISO]]),Starlink[[#This Row],[Launch_Date_ISO]],DATEVALUE(Starlink[[#This Row],[Launch_Date_ISO]]))</f>
        <v>45418</v>
      </c>
      <c r="V6299" s="2" t="str">
        <f>IF(Starlink[[#This Row],[Decay_Date_ISO]]="","",IF(ISNUMBER(Starlink[[#This Row],[Decay_Date_ISO]]),Starlink[[#This Row],[Decay_Date_ISO]],DATEVALUE(Starlink[[#This Row],[Decay_Date_ISO]])))</f>
        <v/>
      </c>
    </row>
    <row r="6300" spans="1:22" x14ac:dyDescent="0.3">
      <c r="A6300" t="s">
        <v>27192</v>
      </c>
      <c r="B6300">
        <v>59657</v>
      </c>
      <c r="C6300" t="s">
        <v>27179</v>
      </c>
      <c r="D6300" t="s">
        <v>27193</v>
      </c>
      <c r="E6300" t="s">
        <v>27194</v>
      </c>
      <c r="F6300" t="s">
        <v>27195</v>
      </c>
      <c r="G6300" t="s">
        <v>25</v>
      </c>
      <c r="H6300" t="s">
        <v>26</v>
      </c>
      <c r="I6300" t="s">
        <v>27183</v>
      </c>
      <c r="J6300" t="s">
        <v>349</v>
      </c>
      <c r="K6300" t="s">
        <v>350</v>
      </c>
      <c r="L6300">
        <v>730</v>
      </c>
      <c r="M6300">
        <v>284</v>
      </c>
      <c r="N6300">
        <v>292</v>
      </c>
      <c r="O6300">
        <v>43.01</v>
      </c>
      <c r="P6300" t="s">
        <v>43</v>
      </c>
      <c r="Q6300" s="1">
        <v>45418</v>
      </c>
      <c r="S6300">
        <v>2024</v>
      </c>
      <c r="U6300" s="2">
        <f>IF(ISNUMBER(Starlink[[#This Row],[Launch_Date_ISO]]),Starlink[[#This Row],[Launch_Date_ISO]],DATEVALUE(Starlink[[#This Row],[Launch_Date_ISO]]))</f>
        <v>45418</v>
      </c>
      <c r="V6300" s="2" t="str">
        <f>IF(Starlink[[#This Row],[Decay_Date_ISO]]="","",IF(ISNUMBER(Starlink[[#This Row],[Decay_Date_ISO]]),Starlink[[#This Row],[Decay_Date_ISO]],DATEVALUE(Starlink[[#This Row],[Decay_Date_ISO]])))</f>
        <v/>
      </c>
    </row>
    <row r="6301" spans="1:22" x14ac:dyDescent="0.3">
      <c r="A6301" t="s">
        <v>27196</v>
      </c>
      <c r="B6301">
        <v>59658</v>
      </c>
      <c r="C6301" t="s">
        <v>27179</v>
      </c>
      <c r="D6301" t="s">
        <v>27197</v>
      </c>
      <c r="E6301" t="s">
        <v>27198</v>
      </c>
      <c r="F6301" t="s">
        <v>27199</v>
      </c>
      <c r="G6301" t="s">
        <v>25</v>
      </c>
      <c r="H6301" t="s">
        <v>26</v>
      </c>
      <c r="I6301" t="s">
        <v>27183</v>
      </c>
      <c r="J6301" t="s">
        <v>349</v>
      </c>
      <c r="K6301" t="s">
        <v>350</v>
      </c>
      <c r="L6301">
        <v>730</v>
      </c>
      <c r="M6301">
        <v>284</v>
      </c>
      <c r="N6301">
        <v>291</v>
      </c>
      <c r="O6301">
        <v>43.01</v>
      </c>
      <c r="P6301" t="s">
        <v>43</v>
      </c>
      <c r="Q6301" s="1">
        <v>45418</v>
      </c>
      <c r="S6301">
        <v>2024</v>
      </c>
      <c r="U6301" s="2">
        <f>IF(ISNUMBER(Starlink[[#This Row],[Launch_Date_ISO]]),Starlink[[#This Row],[Launch_Date_ISO]],DATEVALUE(Starlink[[#This Row],[Launch_Date_ISO]]))</f>
        <v>45418</v>
      </c>
      <c r="V6301" s="2" t="str">
        <f>IF(Starlink[[#This Row],[Decay_Date_ISO]]="","",IF(ISNUMBER(Starlink[[#This Row],[Decay_Date_ISO]]),Starlink[[#This Row],[Decay_Date_ISO]],DATEVALUE(Starlink[[#This Row],[Decay_Date_ISO]])))</f>
        <v/>
      </c>
    </row>
    <row r="6302" spans="1:22" x14ac:dyDescent="0.3">
      <c r="A6302" t="s">
        <v>27200</v>
      </c>
      <c r="B6302">
        <v>59659</v>
      </c>
      <c r="C6302" t="s">
        <v>27179</v>
      </c>
      <c r="D6302" t="s">
        <v>27201</v>
      </c>
      <c r="E6302" t="s">
        <v>27202</v>
      </c>
      <c r="F6302" t="s">
        <v>27203</v>
      </c>
      <c r="G6302" t="s">
        <v>25</v>
      </c>
      <c r="H6302" t="s">
        <v>26</v>
      </c>
      <c r="I6302" t="s">
        <v>27183</v>
      </c>
      <c r="J6302" t="s">
        <v>349</v>
      </c>
      <c r="K6302" t="s">
        <v>350</v>
      </c>
      <c r="L6302">
        <v>730</v>
      </c>
      <c r="M6302">
        <v>284</v>
      </c>
      <c r="N6302">
        <v>292</v>
      </c>
      <c r="O6302">
        <v>43.01</v>
      </c>
      <c r="P6302" t="s">
        <v>43</v>
      </c>
      <c r="Q6302" s="1">
        <v>45418</v>
      </c>
      <c r="S6302">
        <v>2024</v>
      </c>
      <c r="U6302" s="2">
        <f>IF(ISNUMBER(Starlink[[#This Row],[Launch_Date_ISO]]),Starlink[[#This Row],[Launch_Date_ISO]],DATEVALUE(Starlink[[#This Row],[Launch_Date_ISO]]))</f>
        <v>45418</v>
      </c>
      <c r="V6302" s="2" t="str">
        <f>IF(Starlink[[#This Row],[Decay_Date_ISO]]="","",IF(ISNUMBER(Starlink[[#This Row],[Decay_Date_ISO]]),Starlink[[#This Row],[Decay_Date_ISO]],DATEVALUE(Starlink[[#This Row],[Decay_Date_ISO]])))</f>
        <v/>
      </c>
    </row>
    <row r="6303" spans="1:22" x14ac:dyDescent="0.3">
      <c r="A6303" t="s">
        <v>27204</v>
      </c>
      <c r="B6303">
        <v>59660</v>
      </c>
      <c r="C6303" t="s">
        <v>27179</v>
      </c>
      <c r="D6303" t="s">
        <v>27205</v>
      </c>
      <c r="E6303" t="s">
        <v>27206</v>
      </c>
      <c r="F6303" t="s">
        <v>27207</v>
      </c>
      <c r="G6303" t="s">
        <v>25</v>
      </c>
      <c r="H6303" t="s">
        <v>26</v>
      </c>
      <c r="I6303" t="s">
        <v>27183</v>
      </c>
      <c r="J6303" t="s">
        <v>349</v>
      </c>
      <c r="K6303" t="s">
        <v>350</v>
      </c>
      <c r="L6303">
        <v>730</v>
      </c>
      <c r="M6303">
        <v>284</v>
      </c>
      <c r="N6303">
        <v>292</v>
      </c>
      <c r="O6303">
        <v>43.01</v>
      </c>
      <c r="P6303" t="s">
        <v>43</v>
      </c>
      <c r="Q6303" s="1">
        <v>45418</v>
      </c>
      <c r="S6303">
        <v>2024</v>
      </c>
      <c r="U6303" s="2">
        <f>IF(ISNUMBER(Starlink[[#This Row],[Launch_Date_ISO]]),Starlink[[#This Row],[Launch_Date_ISO]],DATEVALUE(Starlink[[#This Row],[Launch_Date_ISO]]))</f>
        <v>45418</v>
      </c>
      <c r="V6303" s="2" t="str">
        <f>IF(Starlink[[#This Row],[Decay_Date_ISO]]="","",IF(ISNUMBER(Starlink[[#This Row],[Decay_Date_ISO]]),Starlink[[#This Row],[Decay_Date_ISO]],DATEVALUE(Starlink[[#This Row],[Decay_Date_ISO]])))</f>
        <v/>
      </c>
    </row>
    <row r="6304" spans="1:22" x14ac:dyDescent="0.3">
      <c r="A6304" t="s">
        <v>27208</v>
      </c>
      <c r="B6304">
        <v>59661</v>
      </c>
      <c r="C6304" t="s">
        <v>27179</v>
      </c>
      <c r="D6304" t="s">
        <v>27209</v>
      </c>
      <c r="E6304" t="s">
        <v>27210</v>
      </c>
      <c r="F6304" t="s">
        <v>27211</v>
      </c>
      <c r="G6304" t="s">
        <v>25</v>
      </c>
      <c r="H6304" t="s">
        <v>26</v>
      </c>
      <c r="I6304" t="s">
        <v>27183</v>
      </c>
      <c r="J6304" t="s">
        <v>349</v>
      </c>
      <c r="K6304" t="s">
        <v>350</v>
      </c>
      <c r="L6304">
        <v>730</v>
      </c>
      <c r="M6304">
        <v>284</v>
      </c>
      <c r="N6304">
        <v>292</v>
      </c>
      <c r="O6304">
        <v>43.01</v>
      </c>
      <c r="P6304" t="s">
        <v>43</v>
      </c>
      <c r="Q6304" s="1">
        <v>45418</v>
      </c>
      <c r="S6304">
        <v>2024</v>
      </c>
      <c r="U6304" s="2">
        <f>IF(ISNUMBER(Starlink[[#This Row],[Launch_Date_ISO]]),Starlink[[#This Row],[Launch_Date_ISO]],DATEVALUE(Starlink[[#This Row],[Launch_Date_ISO]]))</f>
        <v>45418</v>
      </c>
      <c r="V6304" s="2" t="str">
        <f>IF(Starlink[[#This Row],[Decay_Date_ISO]]="","",IF(ISNUMBER(Starlink[[#This Row],[Decay_Date_ISO]]),Starlink[[#This Row],[Decay_Date_ISO]],DATEVALUE(Starlink[[#This Row],[Decay_Date_ISO]])))</f>
        <v/>
      </c>
    </row>
    <row r="6305" spans="1:22" x14ac:dyDescent="0.3">
      <c r="A6305" t="s">
        <v>27212</v>
      </c>
      <c r="B6305">
        <v>59662</v>
      </c>
      <c r="C6305" t="s">
        <v>27179</v>
      </c>
      <c r="D6305" t="s">
        <v>27213</v>
      </c>
      <c r="E6305" t="s">
        <v>27214</v>
      </c>
      <c r="F6305" t="s">
        <v>27215</v>
      </c>
      <c r="G6305" t="s">
        <v>25</v>
      </c>
      <c r="H6305" t="s">
        <v>26</v>
      </c>
      <c r="I6305" t="s">
        <v>27183</v>
      </c>
      <c r="J6305" t="s">
        <v>349</v>
      </c>
      <c r="K6305" t="s">
        <v>350</v>
      </c>
      <c r="L6305">
        <v>730</v>
      </c>
      <c r="M6305">
        <v>284</v>
      </c>
      <c r="N6305">
        <v>292</v>
      </c>
      <c r="O6305">
        <v>43.01</v>
      </c>
      <c r="P6305" t="s">
        <v>43</v>
      </c>
      <c r="Q6305" s="1">
        <v>45418</v>
      </c>
      <c r="S6305">
        <v>2024</v>
      </c>
      <c r="U6305" s="2">
        <f>IF(ISNUMBER(Starlink[[#This Row],[Launch_Date_ISO]]),Starlink[[#This Row],[Launch_Date_ISO]],DATEVALUE(Starlink[[#This Row],[Launch_Date_ISO]]))</f>
        <v>45418</v>
      </c>
      <c r="V6305" s="2" t="str">
        <f>IF(Starlink[[#This Row],[Decay_Date_ISO]]="","",IF(ISNUMBER(Starlink[[#This Row],[Decay_Date_ISO]]),Starlink[[#This Row],[Decay_Date_ISO]],DATEVALUE(Starlink[[#This Row],[Decay_Date_ISO]])))</f>
        <v/>
      </c>
    </row>
    <row r="6306" spans="1:22" x14ac:dyDescent="0.3">
      <c r="A6306" t="s">
        <v>27216</v>
      </c>
      <c r="B6306">
        <v>59663</v>
      </c>
      <c r="C6306" t="s">
        <v>27179</v>
      </c>
      <c r="D6306" t="s">
        <v>27217</v>
      </c>
      <c r="E6306" t="s">
        <v>27218</v>
      </c>
      <c r="F6306" t="s">
        <v>27219</v>
      </c>
      <c r="G6306" t="s">
        <v>25</v>
      </c>
      <c r="H6306" t="s">
        <v>26</v>
      </c>
      <c r="I6306" t="s">
        <v>27183</v>
      </c>
      <c r="J6306" t="s">
        <v>349</v>
      </c>
      <c r="K6306" t="s">
        <v>350</v>
      </c>
      <c r="L6306">
        <v>730</v>
      </c>
      <c r="M6306">
        <v>284</v>
      </c>
      <c r="N6306">
        <v>292</v>
      </c>
      <c r="O6306">
        <v>43.01</v>
      </c>
      <c r="P6306" t="s">
        <v>43</v>
      </c>
      <c r="Q6306" s="1">
        <v>45418</v>
      </c>
      <c r="S6306">
        <v>2024</v>
      </c>
      <c r="U6306" s="2">
        <f>IF(ISNUMBER(Starlink[[#This Row],[Launch_Date_ISO]]),Starlink[[#This Row],[Launch_Date_ISO]],DATEVALUE(Starlink[[#This Row],[Launch_Date_ISO]]))</f>
        <v>45418</v>
      </c>
      <c r="V6306" s="2" t="str">
        <f>IF(Starlink[[#This Row],[Decay_Date_ISO]]="","",IF(ISNUMBER(Starlink[[#This Row],[Decay_Date_ISO]]),Starlink[[#This Row],[Decay_Date_ISO]],DATEVALUE(Starlink[[#This Row],[Decay_Date_ISO]])))</f>
        <v/>
      </c>
    </row>
    <row r="6307" spans="1:22" x14ac:dyDescent="0.3">
      <c r="A6307" t="s">
        <v>27220</v>
      </c>
      <c r="B6307">
        <v>59664</v>
      </c>
      <c r="C6307" t="s">
        <v>27179</v>
      </c>
      <c r="D6307" t="s">
        <v>27221</v>
      </c>
      <c r="E6307" t="s">
        <v>27222</v>
      </c>
      <c r="F6307" t="s">
        <v>27223</v>
      </c>
      <c r="G6307" t="s">
        <v>25</v>
      </c>
      <c r="H6307" t="s">
        <v>26</v>
      </c>
      <c r="I6307" t="s">
        <v>27183</v>
      </c>
      <c r="J6307" t="s">
        <v>349</v>
      </c>
      <c r="K6307" t="s">
        <v>350</v>
      </c>
      <c r="L6307">
        <v>730</v>
      </c>
      <c r="M6307">
        <v>284</v>
      </c>
      <c r="N6307">
        <v>292</v>
      </c>
      <c r="O6307">
        <v>43.01</v>
      </c>
      <c r="P6307" t="s">
        <v>43</v>
      </c>
      <c r="Q6307" s="1">
        <v>45418</v>
      </c>
      <c r="S6307">
        <v>2024</v>
      </c>
      <c r="U6307" s="2">
        <f>IF(ISNUMBER(Starlink[[#This Row],[Launch_Date_ISO]]),Starlink[[#This Row],[Launch_Date_ISO]],DATEVALUE(Starlink[[#This Row],[Launch_Date_ISO]]))</f>
        <v>45418</v>
      </c>
      <c r="V6307" s="2" t="str">
        <f>IF(Starlink[[#This Row],[Decay_Date_ISO]]="","",IF(ISNUMBER(Starlink[[#This Row],[Decay_Date_ISO]]),Starlink[[#This Row],[Decay_Date_ISO]],DATEVALUE(Starlink[[#This Row],[Decay_Date_ISO]])))</f>
        <v/>
      </c>
    </row>
    <row r="6308" spans="1:22" x14ac:dyDescent="0.3">
      <c r="A6308" t="s">
        <v>27224</v>
      </c>
      <c r="B6308">
        <v>59665</v>
      </c>
      <c r="C6308" t="s">
        <v>27179</v>
      </c>
      <c r="D6308" t="s">
        <v>27225</v>
      </c>
      <c r="E6308" t="s">
        <v>27226</v>
      </c>
      <c r="F6308" t="s">
        <v>27227</v>
      </c>
      <c r="G6308" t="s">
        <v>25</v>
      </c>
      <c r="H6308" t="s">
        <v>26</v>
      </c>
      <c r="I6308" t="s">
        <v>27183</v>
      </c>
      <c r="J6308" t="s">
        <v>27228</v>
      </c>
      <c r="K6308" t="s">
        <v>29</v>
      </c>
      <c r="L6308">
        <v>730</v>
      </c>
      <c r="M6308">
        <v>284</v>
      </c>
      <c r="N6308">
        <v>292</v>
      </c>
      <c r="O6308">
        <v>43.01</v>
      </c>
      <c r="P6308" t="s">
        <v>43</v>
      </c>
      <c r="Q6308" s="1">
        <v>45418</v>
      </c>
      <c r="R6308" s="1">
        <v>45554</v>
      </c>
      <c r="S6308">
        <v>2024</v>
      </c>
      <c r="T6308">
        <v>2024</v>
      </c>
      <c r="U6308" s="2">
        <f>IF(ISNUMBER(Starlink[[#This Row],[Launch_Date_ISO]]),Starlink[[#This Row],[Launch_Date_ISO]],DATEVALUE(Starlink[[#This Row],[Launch_Date_ISO]]))</f>
        <v>45418</v>
      </c>
      <c r="V6308" s="2">
        <f>IF(Starlink[[#This Row],[Decay_Date_ISO]]="","",IF(ISNUMBER(Starlink[[#This Row],[Decay_Date_ISO]]),Starlink[[#This Row],[Decay_Date_ISO]],DATEVALUE(Starlink[[#This Row],[Decay_Date_ISO]])))</f>
        <v>45554</v>
      </c>
    </row>
    <row r="6309" spans="1:22" x14ac:dyDescent="0.3">
      <c r="A6309" t="s">
        <v>27229</v>
      </c>
      <c r="B6309">
        <v>59666</v>
      </c>
      <c r="C6309" t="s">
        <v>27179</v>
      </c>
      <c r="D6309" t="s">
        <v>27230</v>
      </c>
      <c r="E6309" t="s">
        <v>27231</v>
      </c>
      <c r="F6309" t="s">
        <v>27232</v>
      </c>
      <c r="G6309" t="s">
        <v>25</v>
      </c>
      <c r="H6309" t="s">
        <v>26</v>
      </c>
      <c r="I6309" t="s">
        <v>27183</v>
      </c>
      <c r="J6309" t="s">
        <v>349</v>
      </c>
      <c r="K6309" t="s">
        <v>350</v>
      </c>
      <c r="L6309">
        <v>730</v>
      </c>
      <c r="M6309">
        <v>284</v>
      </c>
      <c r="N6309">
        <v>292</v>
      </c>
      <c r="O6309">
        <v>43.01</v>
      </c>
      <c r="P6309" t="s">
        <v>43</v>
      </c>
      <c r="Q6309" s="1">
        <v>45418</v>
      </c>
      <c r="S6309">
        <v>2024</v>
      </c>
      <c r="U6309" s="2">
        <f>IF(ISNUMBER(Starlink[[#This Row],[Launch_Date_ISO]]),Starlink[[#This Row],[Launch_Date_ISO]],DATEVALUE(Starlink[[#This Row],[Launch_Date_ISO]]))</f>
        <v>45418</v>
      </c>
      <c r="V6309" s="2" t="str">
        <f>IF(Starlink[[#This Row],[Decay_Date_ISO]]="","",IF(ISNUMBER(Starlink[[#This Row],[Decay_Date_ISO]]),Starlink[[#This Row],[Decay_Date_ISO]],DATEVALUE(Starlink[[#This Row],[Decay_Date_ISO]])))</f>
        <v/>
      </c>
    </row>
    <row r="6310" spans="1:22" x14ac:dyDescent="0.3">
      <c r="A6310" t="s">
        <v>27233</v>
      </c>
      <c r="B6310">
        <v>59667</v>
      </c>
      <c r="C6310" t="s">
        <v>27179</v>
      </c>
      <c r="D6310" t="s">
        <v>27234</v>
      </c>
      <c r="E6310" t="s">
        <v>27235</v>
      </c>
      <c r="F6310" t="s">
        <v>27236</v>
      </c>
      <c r="G6310" t="s">
        <v>25</v>
      </c>
      <c r="H6310" t="s">
        <v>26</v>
      </c>
      <c r="I6310" t="s">
        <v>27183</v>
      </c>
      <c r="J6310" t="s">
        <v>349</v>
      </c>
      <c r="K6310" t="s">
        <v>350</v>
      </c>
      <c r="L6310">
        <v>730</v>
      </c>
      <c r="M6310">
        <v>284</v>
      </c>
      <c r="N6310">
        <v>292</v>
      </c>
      <c r="O6310">
        <v>43.01</v>
      </c>
      <c r="P6310" t="s">
        <v>43</v>
      </c>
      <c r="Q6310" s="1">
        <v>45418</v>
      </c>
      <c r="S6310">
        <v>2024</v>
      </c>
      <c r="U6310" s="2">
        <f>IF(ISNUMBER(Starlink[[#This Row],[Launch_Date_ISO]]),Starlink[[#This Row],[Launch_Date_ISO]],DATEVALUE(Starlink[[#This Row],[Launch_Date_ISO]]))</f>
        <v>45418</v>
      </c>
      <c r="V6310" s="2" t="str">
        <f>IF(Starlink[[#This Row],[Decay_Date_ISO]]="","",IF(ISNUMBER(Starlink[[#This Row],[Decay_Date_ISO]]),Starlink[[#This Row],[Decay_Date_ISO]],DATEVALUE(Starlink[[#This Row],[Decay_Date_ISO]])))</f>
        <v/>
      </c>
    </row>
    <row r="6311" spans="1:22" x14ac:dyDescent="0.3">
      <c r="A6311" t="s">
        <v>27237</v>
      </c>
      <c r="B6311">
        <v>59668</v>
      </c>
      <c r="C6311" t="s">
        <v>27179</v>
      </c>
      <c r="D6311" t="s">
        <v>27238</v>
      </c>
      <c r="E6311" t="s">
        <v>27239</v>
      </c>
      <c r="F6311" t="s">
        <v>27240</v>
      </c>
      <c r="G6311" t="s">
        <v>25</v>
      </c>
      <c r="H6311" t="s">
        <v>26</v>
      </c>
      <c r="I6311" t="s">
        <v>27183</v>
      </c>
      <c r="J6311" t="s">
        <v>349</v>
      </c>
      <c r="K6311" t="s">
        <v>350</v>
      </c>
      <c r="L6311">
        <v>730</v>
      </c>
      <c r="M6311">
        <v>284</v>
      </c>
      <c r="N6311">
        <v>291</v>
      </c>
      <c r="O6311">
        <v>43.01</v>
      </c>
      <c r="P6311" t="s">
        <v>43</v>
      </c>
      <c r="Q6311" s="1">
        <v>45418</v>
      </c>
      <c r="S6311">
        <v>2024</v>
      </c>
      <c r="U6311" s="2">
        <f>IF(ISNUMBER(Starlink[[#This Row],[Launch_Date_ISO]]),Starlink[[#This Row],[Launch_Date_ISO]],DATEVALUE(Starlink[[#This Row],[Launch_Date_ISO]]))</f>
        <v>45418</v>
      </c>
      <c r="V6311" s="2" t="str">
        <f>IF(Starlink[[#This Row],[Decay_Date_ISO]]="","",IF(ISNUMBER(Starlink[[#This Row],[Decay_Date_ISO]]),Starlink[[#This Row],[Decay_Date_ISO]],DATEVALUE(Starlink[[#This Row],[Decay_Date_ISO]])))</f>
        <v/>
      </c>
    </row>
    <row r="6312" spans="1:22" x14ac:dyDescent="0.3">
      <c r="A6312" t="s">
        <v>27241</v>
      </c>
      <c r="B6312">
        <v>59669</v>
      </c>
      <c r="C6312" t="s">
        <v>27179</v>
      </c>
      <c r="D6312" t="s">
        <v>27242</v>
      </c>
      <c r="E6312" t="s">
        <v>27243</v>
      </c>
      <c r="F6312" t="s">
        <v>27244</v>
      </c>
      <c r="G6312" t="s">
        <v>25</v>
      </c>
      <c r="H6312" t="s">
        <v>26</v>
      </c>
      <c r="I6312" t="s">
        <v>27183</v>
      </c>
      <c r="J6312" t="s">
        <v>349</v>
      </c>
      <c r="K6312" t="s">
        <v>350</v>
      </c>
      <c r="L6312">
        <v>730</v>
      </c>
      <c r="M6312">
        <v>284</v>
      </c>
      <c r="N6312">
        <v>291</v>
      </c>
      <c r="O6312">
        <v>43.01</v>
      </c>
      <c r="P6312" t="s">
        <v>43</v>
      </c>
      <c r="Q6312" s="1">
        <v>45418</v>
      </c>
      <c r="S6312">
        <v>2024</v>
      </c>
      <c r="U6312" s="2">
        <f>IF(ISNUMBER(Starlink[[#This Row],[Launch_Date_ISO]]),Starlink[[#This Row],[Launch_Date_ISO]],DATEVALUE(Starlink[[#This Row],[Launch_Date_ISO]]))</f>
        <v>45418</v>
      </c>
      <c r="V6312" s="2" t="str">
        <f>IF(Starlink[[#This Row],[Decay_Date_ISO]]="","",IF(ISNUMBER(Starlink[[#This Row],[Decay_Date_ISO]]),Starlink[[#This Row],[Decay_Date_ISO]],DATEVALUE(Starlink[[#This Row],[Decay_Date_ISO]])))</f>
        <v/>
      </c>
    </row>
    <row r="6313" spans="1:22" x14ac:dyDescent="0.3">
      <c r="A6313" t="s">
        <v>27245</v>
      </c>
      <c r="B6313">
        <v>59670</v>
      </c>
      <c r="C6313" t="s">
        <v>27179</v>
      </c>
      <c r="D6313" t="s">
        <v>27246</v>
      </c>
      <c r="E6313" t="s">
        <v>27247</v>
      </c>
      <c r="F6313" t="s">
        <v>27248</v>
      </c>
      <c r="G6313" t="s">
        <v>25</v>
      </c>
      <c r="H6313" t="s">
        <v>26</v>
      </c>
      <c r="I6313" t="s">
        <v>27183</v>
      </c>
      <c r="J6313" t="s">
        <v>349</v>
      </c>
      <c r="K6313" t="s">
        <v>350</v>
      </c>
      <c r="L6313">
        <v>730</v>
      </c>
      <c r="M6313">
        <v>284</v>
      </c>
      <c r="N6313">
        <v>291</v>
      </c>
      <c r="O6313">
        <v>43.01</v>
      </c>
      <c r="P6313" t="s">
        <v>43</v>
      </c>
      <c r="Q6313" s="1">
        <v>45418</v>
      </c>
      <c r="S6313">
        <v>2024</v>
      </c>
      <c r="U6313" s="2">
        <f>IF(ISNUMBER(Starlink[[#This Row],[Launch_Date_ISO]]),Starlink[[#This Row],[Launch_Date_ISO]],DATEVALUE(Starlink[[#This Row],[Launch_Date_ISO]]))</f>
        <v>45418</v>
      </c>
      <c r="V6313" s="2" t="str">
        <f>IF(Starlink[[#This Row],[Decay_Date_ISO]]="","",IF(ISNUMBER(Starlink[[#This Row],[Decay_Date_ISO]]),Starlink[[#This Row],[Decay_Date_ISO]],DATEVALUE(Starlink[[#This Row],[Decay_Date_ISO]])))</f>
        <v/>
      </c>
    </row>
    <row r="6314" spans="1:22" x14ac:dyDescent="0.3">
      <c r="A6314" t="s">
        <v>27249</v>
      </c>
      <c r="B6314">
        <v>59671</v>
      </c>
      <c r="C6314" t="s">
        <v>27179</v>
      </c>
      <c r="D6314" t="s">
        <v>27250</v>
      </c>
      <c r="E6314" t="s">
        <v>27251</v>
      </c>
      <c r="F6314" t="s">
        <v>27252</v>
      </c>
      <c r="G6314" t="s">
        <v>25</v>
      </c>
      <c r="H6314" t="s">
        <v>26</v>
      </c>
      <c r="I6314" t="s">
        <v>27183</v>
      </c>
      <c r="J6314" t="s">
        <v>349</v>
      </c>
      <c r="K6314" t="s">
        <v>350</v>
      </c>
      <c r="L6314">
        <v>730</v>
      </c>
      <c r="M6314">
        <v>284</v>
      </c>
      <c r="N6314">
        <v>291</v>
      </c>
      <c r="O6314">
        <v>43.01</v>
      </c>
      <c r="P6314" t="s">
        <v>43</v>
      </c>
      <c r="Q6314" s="1">
        <v>45418</v>
      </c>
      <c r="S6314">
        <v>2024</v>
      </c>
      <c r="U6314" s="2">
        <f>IF(ISNUMBER(Starlink[[#This Row],[Launch_Date_ISO]]),Starlink[[#This Row],[Launch_Date_ISO]],DATEVALUE(Starlink[[#This Row],[Launch_Date_ISO]]))</f>
        <v>45418</v>
      </c>
      <c r="V6314" s="2" t="str">
        <f>IF(Starlink[[#This Row],[Decay_Date_ISO]]="","",IF(ISNUMBER(Starlink[[#This Row],[Decay_Date_ISO]]),Starlink[[#This Row],[Decay_Date_ISO]],DATEVALUE(Starlink[[#This Row],[Decay_Date_ISO]])))</f>
        <v/>
      </c>
    </row>
    <row r="6315" spans="1:22" x14ac:dyDescent="0.3">
      <c r="A6315" t="s">
        <v>27253</v>
      </c>
      <c r="B6315">
        <v>59672</v>
      </c>
      <c r="C6315" t="s">
        <v>27179</v>
      </c>
      <c r="D6315" t="s">
        <v>27254</v>
      </c>
      <c r="E6315" t="s">
        <v>27255</v>
      </c>
      <c r="F6315" t="s">
        <v>27256</v>
      </c>
      <c r="G6315" t="s">
        <v>25</v>
      </c>
      <c r="H6315" t="s">
        <v>26</v>
      </c>
      <c r="I6315" t="s">
        <v>27183</v>
      </c>
      <c r="J6315" t="s">
        <v>349</v>
      </c>
      <c r="K6315" t="s">
        <v>350</v>
      </c>
      <c r="L6315">
        <v>730</v>
      </c>
      <c r="M6315">
        <v>284</v>
      </c>
      <c r="N6315">
        <v>291</v>
      </c>
      <c r="O6315">
        <v>43.01</v>
      </c>
      <c r="P6315" t="s">
        <v>43</v>
      </c>
      <c r="Q6315" s="1">
        <v>45418</v>
      </c>
      <c r="S6315">
        <v>2024</v>
      </c>
      <c r="U6315" s="2">
        <f>IF(ISNUMBER(Starlink[[#This Row],[Launch_Date_ISO]]),Starlink[[#This Row],[Launch_Date_ISO]],DATEVALUE(Starlink[[#This Row],[Launch_Date_ISO]]))</f>
        <v>45418</v>
      </c>
      <c r="V6315" s="2" t="str">
        <f>IF(Starlink[[#This Row],[Decay_Date_ISO]]="","",IF(ISNUMBER(Starlink[[#This Row],[Decay_Date_ISO]]),Starlink[[#This Row],[Decay_Date_ISO]],DATEVALUE(Starlink[[#This Row],[Decay_Date_ISO]])))</f>
        <v/>
      </c>
    </row>
    <row r="6316" spans="1:22" x14ac:dyDescent="0.3">
      <c r="A6316" t="s">
        <v>27257</v>
      </c>
      <c r="B6316">
        <v>59673</v>
      </c>
      <c r="C6316" t="s">
        <v>27179</v>
      </c>
      <c r="D6316" t="s">
        <v>27258</v>
      </c>
      <c r="E6316" t="s">
        <v>27259</v>
      </c>
      <c r="F6316" t="s">
        <v>27260</v>
      </c>
      <c r="G6316" t="s">
        <v>25</v>
      </c>
      <c r="H6316" t="s">
        <v>26</v>
      </c>
      <c r="I6316" t="s">
        <v>27183</v>
      </c>
      <c r="J6316" t="s">
        <v>349</v>
      </c>
      <c r="K6316" t="s">
        <v>350</v>
      </c>
      <c r="L6316">
        <v>730</v>
      </c>
      <c r="M6316">
        <v>284</v>
      </c>
      <c r="N6316">
        <v>291</v>
      </c>
      <c r="O6316">
        <v>43.01</v>
      </c>
      <c r="P6316" t="s">
        <v>43</v>
      </c>
      <c r="Q6316" s="1">
        <v>45418</v>
      </c>
      <c r="S6316">
        <v>2024</v>
      </c>
      <c r="U6316" s="2">
        <f>IF(ISNUMBER(Starlink[[#This Row],[Launch_Date_ISO]]),Starlink[[#This Row],[Launch_Date_ISO]],DATEVALUE(Starlink[[#This Row],[Launch_Date_ISO]]))</f>
        <v>45418</v>
      </c>
      <c r="V6316" s="2" t="str">
        <f>IF(Starlink[[#This Row],[Decay_Date_ISO]]="","",IF(ISNUMBER(Starlink[[#This Row],[Decay_Date_ISO]]),Starlink[[#This Row],[Decay_Date_ISO]],DATEVALUE(Starlink[[#This Row],[Decay_Date_ISO]])))</f>
        <v/>
      </c>
    </row>
    <row r="6317" spans="1:22" x14ac:dyDescent="0.3">
      <c r="A6317" t="s">
        <v>27261</v>
      </c>
      <c r="B6317">
        <v>59674</v>
      </c>
      <c r="C6317" t="s">
        <v>27179</v>
      </c>
      <c r="D6317" t="s">
        <v>27262</v>
      </c>
      <c r="E6317" t="s">
        <v>27263</v>
      </c>
      <c r="F6317" t="s">
        <v>27264</v>
      </c>
      <c r="G6317" t="s">
        <v>25</v>
      </c>
      <c r="H6317" t="s">
        <v>26</v>
      </c>
      <c r="I6317" t="s">
        <v>27183</v>
      </c>
      <c r="J6317" t="s">
        <v>349</v>
      </c>
      <c r="K6317" t="s">
        <v>350</v>
      </c>
      <c r="L6317">
        <v>730</v>
      </c>
      <c r="M6317">
        <v>284</v>
      </c>
      <c r="N6317">
        <v>291</v>
      </c>
      <c r="O6317">
        <v>43.01</v>
      </c>
      <c r="P6317" t="s">
        <v>43</v>
      </c>
      <c r="Q6317" s="1">
        <v>45418</v>
      </c>
      <c r="S6317">
        <v>2024</v>
      </c>
      <c r="U6317" s="2">
        <f>IF(ISNUMBER(Starlink[[#This Row],[Launch_Date_ISO]]),Starlink[[#This Row],[Launch_Date_ISO]],DATEVALUE(Starlink[[#This Row],[Launch_Date_ISO]]))</f>
        <v>45418</v>
      </c>
      <c r="V6317" s="2" t="str">
        <f>IF(Starlink[[#This Row],[Decay_Date_ISO]]="","",IF(ISNUMBER(Starlink[[#This Row],[Decay_Date_ISO]]),Starlink[[#This Row],[Decay_Date_ISO]],DATEVALUE(Starlink[[#This Row],[Decay_Date_ISO]])))</f>
        <v/>
      </c>
    </row>
    <row r="6318" spans="1:22" x14ac:dyDescent="0.3">
      <c r="A6318" t="s">
        <v>27265</v>
      </c>
      <c r="B6318">
        <v>59675</v>
      </c>
      <c r="C6318" t="s">
        <v>27179</v>
      </c>
      <c r="D6318" t="s">
        <v>27266</v>
      </c>
      <c r="E6318" t="s">
        <v>27267</v>
      </c>
      <c r="F6318" t="s">
        <v>27268</v>
      </c>
      <c r="G6318" t="s">
        <v>25</v>
      </c>
      <c r="H6318" t="s">
        <v>26</v>
      </c>
      <c r="I6318" t="s">
        <v>27183</v>
      </c>
      <c r="J6318" t="s">
        <v>349</v>
      </c>
      <c r="K6318" t="s">
        <v>350</v>
      </c>
      <c r="L6318">
        <v>730</v>
      </c>
      <c r="M6318">
        <v>284</v>
      </c>
      <c r="N6318">
        <v>291</v>
      </c>
      <c r="O6318">
        <v>43.01</v>
      </c>
      <c r="P6318" t="s">
        <v>43</v>
      </c>
      <c r="Q6318" s="1">
        <v>45418</v>
      </c>
      <c r="S6318">
        <v>2024</v>
      </c>
      <c r="U6318" s="2">
        <f>IF(ISNUMBER(Starlink[[#This Row],[Launch_Date_ISO]]),Starlink[[#This Row],[Launch_Date_ISO]],DATEVALUE(Starlink[[#This Row],[Launch_Date_ISO]]))</f>
        <v>45418</v>
      </c>
      <c r="V6318" s="2" t="str">
        <f>IF(Starlink[[#This Row],[Decay_Date_ISO]]="","",IF(ISNUMBER(Starlink[[#This Row],[Decay_Date_ISO]]),Starlink[[#This Row],[Decay_Date_ISO]],DATEVALUE(Starlink[[#This Row],[Decay_Date_ISO]])))</f>
        <v/>
      </c>
    </row>
    <row r="6319" spans="1:22" x14ac:dyDescent="0.3">
      <c r="A6319" t="s">
        <v>27269</v>
      </c>
      <c r="B6319">
        <v>59676</v>
      </c>
      <c r="C6319" t="s">
        <v>27179</v>
      </c>
      <c r="D6319" t="s">
        <v>27270</v>
      </c>
      <c r="E6319" t="s">
        <v>27271</v>
      </c>
      <c r="F6319" t="s">
        <v>27272</v>
      </c>
      <c r="G6319" t="s">
        <v>25</v>
      </c>
      <c r="H6319" t="s">
        <v>26</v>
      </c>
      <c r="I6319" t="s">
        <v>27183</v>
      </c>
      <c r="J6319" t="s">
        <v>349</v>
      </c>
      <c r="K6319" t="s">
        <v>350</v>
      </c>
      <c r="L6319">
        <v>730</v>
      </c>
      <c r="M6319">
        <v>283</v>
      </c>
      <c r="N6319">
        <v>291</v>
      </c>
      <c r="O6319">
        <v>43.01</v>
      </c>
      <c r="P6319" t="s">
        <v>43</v>
      </c>
      <c r="Q6319" s="1">
        <v>45418</v>
      </c>
      <c r="S6319">
        <v>2024</v>
      </c>
      <c r="U6319" s="2">
        <f>IF(ISNUMBER(Starlink[[#This Row],[Launch_Date_ISO]]),Starlink[[#This Row],[Launch_Date_ISO]],DATEVALUE(Starlink[[#This Row],[Launch_Date_ISO]]))</f>
        <v>45418</v>
      </c>
      <c r="V6319" s="2" t="str">
        <f>IF(Starlink[[#This Row],[Decay_Date_ISO]]="","",IF(ISNUMBER(Starlink[[#This Row],[Decay_Date_ISO]]),Starlink[[#This Row],[Decay_Date_ISO]],DATEVALUE(Starlink[[#This Row],[Decay_Date_ISO]])))</f>
        <v/>
      </c>
    </row>
    <row r="6320" spans="1:22" x14ac:dyDescent="0.3">
      <c r="A6320" t="s">
        <v>27273</v>
      </c>
      <c r="B6320">
        <v>59682</v>
      </c>
      <c r="C6320" t="s">
        <v>27274</v>
      </c>
      <c r="D6320" t="s">
        <v>27275</v>
      </c>
      <c r="E6320" t="s">
        <v>27276</v>
      </c>
      <c r="F6320" t="s">
        <v>27277</v>
      </c>
      <c r="G6320" t="s">
        <v>25</v>
      </c>
      <c r="H6320" t="s">
        <v>26</v>
      </c>
      <c r="I6320" t="s">
        <v>27278</v>
      </c>
      <c r="J6320" t="s">
        <v>349</v>
      </c>
      <c r="K6320" t="s">
        <v>350</v>
      </c>
      <c r="L6320">
        <v>730</v>
      </c>
      <c r="M6320">
        <v>313</v>
      </c>
      <c r="N6320">
        <v>320</v>
      </c>
      <c r="O6320">
        <v>43.01</v>
      </c>
      <c r="P6320" t="s">
        <v>43</v>
      </c>
      <c r="Q6320" s="1">
        <v>45420</v>
      </c>
      <c r="S6320">
        <v>2024</v>
      </c>
      <c r="U6320" s="2">
        <f>IF(ISNUMBER(Starlink[[#This Row],[Launch_Date_ISO]]),Starlink[[#This Row],[Launch_Date_ISO]],DATEVALUE(Starlink[[#This Row],[Launch_Date_ISO]]))</f>
        <v>45420</v>
      </c>
      <c r="V6320" s="2" t="str">
        <f>IF(Starlink[[#This Row],[Decay_Date_ISO]]="","",IF(ISNUMBER(Starlink[[#This Row],[Decay_Date_ISO]]),Starlink[[#This Row],[Decay_Date_ISO]],DATEVALUE(Starlink[[#This Row],[Decay_Date_ISO]])))</f>
        <v/>
      </c>
    </row>
    <row r="6321" spans="1:22" x14ac:dyDescent="0.3">
      <c r="A6321" t="s">
        <v>27279</v>
      </c>
      <c r="B6321">
        <v>59683</v>
      </c>
      <c r="C6321" t="s">
        <v>27274</v>
      </c>
      <c r="D6321" t="s">
        <v>27280</v>
      </c>
      <c r="E6321" t="s">
        <v>27281</v>
      </c>
      <c r="F6321" t="s">
        <v>27282</v>
      </c>
      <c r="G6321" t="s">
        <v>25</v>
      </c>
      <c r="H6321" t="s">
        <v>26</v>
      </c>
      <c r="I6321" t="s">
        <v>27278</v>
      </c>
      <c r="J6321" t="s">
        <v>349</v>
      </c>
      <c r="K6321" t="s">
        <v>350</v>
      </c>
      <c r="L6321">
        <v>730</v>
      </c>
      <c r="M6321">
        <v>313</v>
      </c>
      <c r="N6321">
        <v>320</v>
      </c>
      <c r="O6321">
        <v>43.01</v>
      </c>
      <c r="P6321" t="s">
        <v>43</v>
      </c>
      <c r="Q6321" s="1">
        <v>45420</v>
      </c>
      <c r="S6321">
        <v>2024</v>
      </c>
      <c r="U6321" s="2">
        <f>IF(ISNUMBER(Starlink[[#This Row],[Launch_Date_ISO]]),Starlink[[#This Row],[Launch_Date_ISO]],DATEVALUE(Starlink[[#This Row],[Launch_Date_ISO]]))</f>
        <v>45420</v>
      </c>
      <c r="V6321" s="2" t="str">
        <f>IF(Starlink[[#This Row],[Decay_Date_ISO]]="","",IF(ISNUMBER(Starlink[[#This Row],[Decay_Date_ISO]]),Starlink[[#This Row],[Decay_Date_ISO]],DATEVALUE(Starlink[[#This Row],[Decay_Date_ISO]])))</f>
        <v/>
      </c>
    </row>
    <row r="6322" spans="1:22" x14ac:dyDescent="0.3">
      <c r="A6322" t="s">
        <v>27283</v>
      </c>
      <c r="B6322">
        <v>59684</v>
      </c>
      <c r="C6322" t="s">
        <v>27274</v>
      </c>
      <c r="D6322" t="s">
        <v>27284</v>
      </c>
      <c r="E6322" t="s">
        <v>27285</v>
      </c>
      <c r="F6322" t="s">
        <v>27286</v>
      </c>
      <c r="G6322" t="s">
        <v>25</v>
      </c>
      <c r="H6322" t="s">
        <v>26</v>
      </c>
      <c r="I6322" t="s">
        <v>27278</v>
      </c>
      <c r="J6322" t="s">
        <v>349</v>
      </c>
      <c r="K6322" t="s">
        <v>350</v>
      </c>
      <c r="L6322">
        <v>730</v>
      </c>
      <c r="M6322">
        <v>313</v>
      </c>
      <c r="N6322">
        <v>320</v>
      </c>
      <c r="O6322">
        <v>43.01</v>
      </c>
      <c r="P6322" t="s">
        <v>43</v>
      </c>
      <c r="Q6322" s="1">
        <v>45420</v>
      </c>
      <c r="S6322">
        <v>2024</v>
      </c>
      <c r="U6322" s="2">
        <f>IF(ISNUMBER(Starlink[[#This Row],[Launch_Date_ISO]]),Starlink[[#This Row],[Launch_Date_ISO]],DATEVALUE(Starlink[[#This Row],[Launch_Date_ISO]]))</f>
        <v>45420</v>
      </c>
      <c r="V6322" s="2" t="str">
        <f>IF(Starlink[[#This Row],[Decay_Date_ISO]]="","",IF(ISNUMBER(Starlink[[#This Row],[Decay_Date_ISO]]),Starlink[[#This Row],[Decay_Date_ISO]],DATEVALUE(Starlink[[#This Row],[Decay_Date_ISO]])))</f>
        <v/>
      </c>
    </row>
    <row r="6323" spans="1:22" x14ac:dyDescent="0.3">
      <c r="A6323" t="s">
        <v>27287</v>
      </c>
      <c r="B6323">
        <v>59685</v>
      </c>
      <c r="C6323" t="s">
        <v>27274</v>
      </c>
      <c r="D6323" t="s">
        <v>27288</v>
      </c>
      <c r="E6323" t="s">
        <v>27289</v>
      </c>
      <c r="F6323" t="s">
        <v>27290</v>
      </c>
      <c r="G6323" t="s">
        <v>25</v>
      </c>
      <c r="H6323" t="s">
        <v>26</v>
      </c>
      <c r="I6323" t="s">
        <v>27278</v>
      </c>
      <c r="J6323" t="s">
        <v>349</v>
      </c>
      <c r="K6323" t="s">
        <v>350</v>
      </c>
      <c r="L6323">
        <v>730</v>
      </c>
      <c r="M6323">
        <v>313</v>
      </c>
      <c r="N6323">
        <v>320</v>
      </c>
      <c r="O6323">
        <v>43.01</v>
      </c>
      <c r="P6323" t="s">
        <v>43</v>
      </c>
      <c r="Q6323" s="1">
        <v>45420</v>
      </c>
      <c r="S6323">
        <v>2024</v>
      </c>
      <c r="U6323" s="2">
        <f>IF(ISNUMBER(Starlink[[#This Row],[Launch_Date_ISO]]),Starlink[[#This Row],[Launch_Date_ISO]],DATEVALUE(Starlink[[#This Row],[Launch_Date_ISO]]))</f>
        <v>45420</v>
      </c>
      <c r="V6323" s="2" t="str">
        <f>IF(Starlink[[#This Row],[Decay_Date_ISO]]="","",IF(ISNUMBER(Starlink[[#This Row],[Decay_Date_ISO]]),Starlink[[#This Row],[Decay_Date_ISO]],DATEVALUE(Starlink[[#This Row],[Decay_Date_ISO]])))</f>
        <v/>
      </c>
    </row>
    <row r="6324" spans="1:22" x14ac:dyDescent="0.3">
      <c r="A6324" t="s">
        <v>27291</v>
      </c>
      <c r="B6324">
        <v>59686</v>
      </c>
      <c r="C6324" t="s">
        <v>27274</v>
      </c>
      <c r="D6324" t="s">
        <v>27292</v>
      </c>
      <c r="E6324" t="s">
        <v>27293</v>
      </c>
      <c r="F6324" t="s">
        <v>27294</v>
      </c>
      <c r="G6324" t="s">
        <v>25</v>
      </c>
      <c r="H6324" t="s">
        <v>26</v>
      </c>
      <c r="I6324" t="s">
        <v>27278</v>
      </c>
      <c r="J6324" t="s">
        <v>349</v>
      </c>
      <c r="K6324" t="s">
        <v>350</v>
      </c>
      <c r="L6324">
        <v>730</v>
      </c>
      <c r="M6324">
        <v>313</v>
      </c>
      <c r="N6324">
        <v>320</v>
      </c>
      <c r="O6324">
        <v>43.01</v>
      </c>
      <c r="P6324" t="s">
        <v>43</v>
      </c>
      <c r="Q6324" s="1">
        <v>45420</v>
      </c>
      <c r="S6324">
        <v>2024</v>
      </c>
      <c r="U6324" s="2">
        <f>IF(ISNUMBER(Starlink[[#This Row],[Launch_Date_ISO]]),Starlink[[#This Row],[Launch_Date_ISO]],DATEVALUE(Starlink[[#This Row],[Launch_Date_ISO]]))</f>
        <v>45420</v>
      </c>
      <c r="V6324" s="2" t="str">
        <f>IF(Starlink[[#This Row],[Decay_Date_ISO]]="","",IF(ISNUMBER(Starlink[[#This Row],[Decay_Date_ISO]]),Starlink[[#This Row],[Decay_Date_ISO]],DATEVALUE(Starlink[[#This Row],[Decay_Date_ISO]])))</f>
        <v/>
      </c>
    </row>
    <row r="6325" spans="1:22" x14ac:dyDescent="0.3">
      <c r="A6325" t="s">
        <v>27295</v>
      </c>
      <c r="B6325">
        <v>59687</v>
      </c>
      <c r="C6325" t="s">
        <v>27274</v>
      </c>
      <c r="D6325" t="s">
        <v>27296</v>
      </c>
      <c r="E6325" t="s">
        <v>27297</v>
      </c>
      <c r="F6325" t="s">
        <v>27298</v>
      </c>
      <c r="G6325" t="s">
        <v>25</v>
      </c>
      <c r="H6325" t="s">
        <v>26</v>
      </c>
      <c r="I6325" t="s">
        <v>27278</v>
      </c>
      <c r="J6325" t="s">
        <v>349</v>
      </c>
      <c r="K6325" t="s">
        <v>350</v>
      </c>
      <c r="L6325">
        <v>730</v>
      </c>
      <c r="M6325">
        <v>313</v>
      </c>
      <c r="N6325">
        <v>320</v>
      </c>
      <c r="O6325">
        <v>43.01</v>
      </c>
      <c r="P6325" t="s">
        <v>43</v>
      </c>
      <c r="Q6325" s="1">
        <v>45420</v>
      </c>
      <c r="S6325">
        <v>2024</v>
      </c>
      <c r="U6325" s="2">
        <f>IF(ISNUMBER(Starlink[[#This Row],[Launch_Date_ISO]]),Starlink[[#This Row],[Launch_Date_ISO]],DATEVALUE(Starlink[[#This Row],[Launch_Date_ISO]]))</f>
        <v>45420</v>
      </c>
      <c r="V6325" s="2" t="str">
        <f>IF(Starlink[[#This Row],[Decay_Date_ISO]]="","",IF(ISNUMBER(Starlink[[#This Row],[Decay_Date_ISO]]),Starlink[[#This Row],[Decay_Date_ISO]],DATEVALUE(Starlink[[#This Row],[Decay_Date_ISO]])))</f>
        <v/>
      </c>
    </row>
    <row r="6326" spans="1:22" x14ac:dyDescent="0.3">
      <c r="A6326" t="s">
        <v>27299</v>
      </c>
      <c r="B6326">
        <v>59688</v>
      </c>
      <c r="C6326" t="s">
        <v>27274</v>
      </c>
      <c r="D6326" t="s">
        <v>27300</v>
      </c>
      <c r="E6326" t="s">
        <v>27301</v>
      </c>
      <c r="F6326" t="s">
        <v>27302</v>
      </c>
      <c r="G6326" t="s">
        <v>25</v>
      </c>
      <c r="H6326" t="s">
        <v>26</v>
      </c>
      <c r="I6326" t="s">
        <v>27278</v>
      </c>
      <c r="J6326" t="s">
        <v>349</v>
      </c>
      <c r="K6326" t="s">
        <v>350</v>
      </c>
      <c r="L6326">
        <v>730</v>
      </c>
      <c r="M6326">
        <v>313</v>
      </c>
      <c r="N6326">
        <v>320</v>
      </c>
      <c r="O6326">
        <v>43.01</v>
      </c>
      <c r="P6326" t="s">
        <v>43</v>
      </c>
      <c r="Q6326" s="1">
        <v>45420</v>
      </c>
      <c r="S6326">
        <v>2024</v>
      </c>
      <c r="U6326" s="2">
        <f>IF(ISNUMBER(Starlink[[#This Row],[Launch_Date_ISO]]),Starlink[[#This Row],[Launch_Date_ISO]],DATEVALUE(Starlink[[#This Row],[Launch_Date_ISO]]))</f>
        <v>45420</v>
      </c>
      <c r="V6326" s="2" t="str">
        <f>IF(Starlink[[#This Row],[Decay_Date_ISO]]="","",IF(ISNUMBER(Starlink[[#This Row],[Decay_Date_ISO]]),Starlink[[#This Row],[Decay_Date_ISO]],DATEVALUE(Starlink[[#This Row],[Decay_Date_ISO]])))</f>
        <v/>
      </c>
    </row>
    <row r="6327" spans="1:22" x14ac:dyDescent="0.3">
      <c r="A6327" t="s">
        <v>27303</v>
      </c>
      <c r="B6327">
        <v>59689</v>
      </c>
      <c r="C6327" t="s">
        <v>27274</v>
      </c>
      <c r="D6327" t="s">
        <v>27304</v>
      </c>
      <c r="E6327" t="s">
        <v>27305</v>
      </c>
      <c r="F6327" t="s">
        <v>27306</v>
      </c>
      <c r="G6327" t="s">
        <v>25</v>
      </c>
      <c r="H6327" t="s">
        <v>26</v>
      </c>
      <c r="I6327" t="s">
        <v>27278</v>
      </c>
      <c r="J6327" t="s">
        <v>349</v>
      </c>
      <c r="K6327" t="s">
        <v>350</v>
      </c>
      <c r="L6327">
        <v>730</v>
      </c>
      <c r="M6327">
        <v>313</v>
      </c>
      <c r="N6327">
        <v>320</v>
      </c>
      <c r="O6327">
        <v>43.01</v>
      </c>
      <c r="P6327" t="s">
        <v>43</v>
      </c>
      <c r="Q6327" s="1">
        <v>45420</v>
      </c>
      <c r="S6327">
        <v>2024</v>
      </c>
      <c r="U6327" s="2">
        <f>IF(ISNUMBER(Starlink[[#This Row],[Launch_Date_ISO]]),Starlink[[#This Row],[Launch_Date_ISO]],DATEVALUE(Starlink[[#This Row],[Launch_Date_ISO]]))</f>
        <v>45420</v>
      </c>
      <c r="V6327" s="2" t="str">
        <f>IF(Starlink[[#This Row],[Decay_Date_ISO]]="","",IF(ISNUMBER(Starlink[[#This Row],[Decay_Date_ISO]]),Starlink[[#This Row],[Decay_Date_ISO]],DATEVALUE(Starlink[[#This Row],[Decay_Date_ISO]])))</f>
        <v/>
      </c>
    </row>
    <row r="6328" spans="1:22" x14ac:dyDescent="0.3">
      <c r="A6328" t="s">
        <v>27307</v>
      </c>
      <c r="B6328">
        <v>59690</v>
      </c>
      <c r="C6328" t="s">
        <v>27274</v>
      </c>
      <c r="D6328" t="s">
        <v>27308</v>
      </c>
      <c r="E6328" t="s">
        <v>27309</v>
      </c>
      <c r="F6328" t="s">
        <v>27310</v>
      </c>
      <c r="G6328" t="s">
        <v>25</v>
      </c>
      <c r="H6328" t="s">
        <v>26</v>
      </c>
      <c r="I6328" t="s">
        <v>27278</v>
      </c>
      <c r="J6328" t="s">
        <v>349</v>
      </c>
      <c r="K6328" t="s">
        <v>350</v>
      </c>
      <c r="L6328">
        <v>730</v>
      </c>
      <c r="M6328">
        <v>312</v>
      </c>
      <c r="N6328">
        <v>320</v>
      </c>
      <c r="O6328">
        <v>43.01</v>
      </c>
      <c r="P6328" t="s">
        <v>43</v>
      </c>
      <c r="Q6328" s="1">
        <v>45420</v>
      </c>
      <c r="S6328">
        <v>2024</v>
      </c>
      <c r="U6328" s="2">
        <f>IF(ISNUMBER(Starlink[[#This Row],[Launch_Date_ISO]]),Starlink[[#This Row],[Launch_Date_ISO]],DATEVALUE(Starlink[[#This Row],[Launch_Date_ISO]]))</f>
        <v>45420</v>
      </c>
      <c r="V6328" s="2" t="str">
        <f>IF(Starlink[[#This Row],[Decay_Date_ISO]]="","",IF(ISNUMBER(Starlink[[#This Row],[Decay_Date_ISO]]),Starlink[[#This Row],[Decay_Date_ISO]],DATEVALUE(Starlink[[#This Row],[Decay_Date_ISO]])))</f>
        <v/>
      </c>
    </row>
    <row r="6329" spans="1:22" x14ac:dyDescent="0.3">
      <c r="A6329" t="s">
        <v>27311</v>
      </c>
      <c r="B6329">
        <v>59691</v>
      </c>
      <c r="C6329" t="s">
        <v>27274</v>
      </c>
      <c r="D6329" t="s">
        <v>27312</v>
      </c>
      <c r="E6329" t="s">
        <v>27313</v>
      </c>
      <c r="F6329" t="s">
        <v>27314</v>
      </c>
      <c r="G6329" t="s">
        <v>25</v>
      </c>
      <c r="H6329" t="s">
        <v>26</v>
      </c>
      <c r="I6329" t="s">
        <v>27278</v>
      </c>
      <c r="J6329" t="s">
        <v>349</v>
      </c>
      <c r="K6329" t="s">
        <v>350</v>
      </c>
      <c r="L6329">
        <v>730</v>
      </c>
      <c r="M6329">
        <v>313</v>
      </c>
      <c r="N6329">
        <v>320</v>
      </c>
      <c r="O6329">
        <v>43.01</v>
      </c>
      <c r="P6329" t="s">
        <v>43</v>
      </c>
      <c r="Q6329" s="1">
        <v>45420</v>
      </c>
      <c r="S6329">
        <v>2024</v>
      </c>
      <c r="U6329" s="2">
        <f>IF(ISNUMBER(Starlink[[#This Row],[Launch_Date_ISO]]),Starlink[[#This Row],[Launch_Date_ISO]],DATEVALUE(Starlink[[#This Row],[Launch_Date_ISO]]))</f>
        <v>45420</v>
      </c>
      <c r="V6329" s="2" t="str">
        <f>IF(Starlink[[#This Row],[Decay_Date_ISO]]="","",IF(ISNUMBER(Starlink[[#This Row],[Decay_Date_ISO]]),Starlink[[#This Row],[Decay_Date_ISO]],DATEVALUE(Starlink[[#This Row],[Decay_Date_ISO]])))</f>
        <v/>
      </c>
    </row>
    <row r="6330" spans="1:22" x14ac:dyDescent="0.3">
      <c r="A6330" t="s">
        <v>27315</v>
      </c>
      <c r="B6330">
        <v>59692</v>
      </c>
      <c r="C6330" t="s">
        <v>27274</v>
      </c>
      <c r="D6330" t="s">
        <v>27316</v>
      </c>
      <c r="E6330" t="s">
        <v>27317</v>
      </c>
      <c r="F6330" t="s">
        <v>27318</v>
      </c>
      <c r="G6330" t="s">
        <v>25</v>
      </c>
      <c r="H6330" t="s">
        <v>26</v>
      </c>
      <c r="I6330" t="s">
        <v>27278</v>
      </c>
      <c r="J6330" t="s">
        <v>27319</v>
      </c>
      <c r="K6330" t="s">
        <v>29</v>
      </c>
      <c r="L6330">
        <v>730</v>
      </c>
      <c r="M6330">
        <v>312</v>
      </c>
      <c r="N6330">
        <v>320</v>
      </c>
      <c r="O6330">
        <v>43.01</v>
      </c>
      <c r="P6330" t="s">
        <v>43</v>
      </c>
      <c r="Q6330" s="1">
        <v>45420</v>
      </c>
      <c r="R6330" s="1">
        <v>45771</v>
      </c>
      <c r="S6330">
        <v>2024</v>
      </c>
      <c r="T6330">
        <v>2025</v>
      </c>
      <c r="U6330" s="2">
        <f>IF(ISNUMBER(Starlink[[#This Row],[Launch_Date_ISO]]),Starlink[[#This Row],[Launch_Date_ISO]],DATEVALUE(Starlink[[#This Row],[Launch_Date_ISO]]))</f>
        <v>45420</v>
      </c>
      <c r="V6330" s="2">
        <f>IF(Starlink[[#This Row],[Decay_Date_ISO]]="","",IF(ISNUMBER(Starlink[[#This Row],[Decay_Date_ISO]]),Starlink[[#This Row],[Decay_Date_ISO]],DATEVALUE(Starlink[[#This Row],[Decay_Date_ISO]])))</f>
        <v>45771</v>
      </c>
    </row>
    <row r="6331" spans="1:22" x14ac:dyDescent="0.3">
      <c r="A6331" t="s">
        <v>27320</v>
      </c>
      <c r="B6331">
        <v>59693</v>
      </c>
      <c r="C6331" t="s">
        <v>27274</v>
      </c>
      <c r="D6331" t="s">
        <v>27321</v>
      </c>
      <c r="E6331" t="s">
        <v>27322</v>
      </c>
      <c r="F6331" t="s">
        <v>27323</v>
      </c>
      <c r="G6331" t="s">
        <v>25</v>
      </c>
      <c r="H6331" t="s">
        <v>26</v>
      </c>
      <c r="I6331" t="s">
        <v>27278</v>
      </c>
      <c r="J6331" t="s">
        <v>349</v>
      </c>
      <c r="K6331" t="s">
        <v>350</v>
      </c>
      <c r="L6331">
        <v>730</v>
      </c>
      <c r="M6331">
        <v>312</v>
      </c>
      <c r="N6331">
        <v>320</v>
      </c>
      <c r="O6331">
        <v>43.01</v>
      </c>
      <c r="P6331" t="s">
        <v>43</v>
      </c>
      <c r="Q6331" s="1">
        <v>45420</v>
      </c>
      <c r="S6331">
        <v>2024</v>
      </c>
      <c r="U6331" s="2">
        <f>IF(ISNUMBER(Starlink[[#This Row],[Launch_Date_ISO]]),Starlink[[#This Row],[Launch_Date_ISO]],DATEVALUE(Starlink[[#This Row],[Launch_Date_ISO]]))</f>
        <v>45420</v>
      </c>
      <c r="V6331" s="2" t="str">
        <f>IF(Starlink[[#This Row],[Decay_Date_ISO]]="","",IF(ISNUMBER(Starlink[[#This Row],[Decay_Date_ISO]]),Starlink[[#This Row],[Decay_Date_ISO]],DATEVALUE(Starlink[[#This Row],[Decay_Date_ISO]])))</f>
        <v/>
      </c>
    </row>
    <row r="6332" spans="1:22" x14ac:dyDescent="0.3">
      <c r="A6332" t="s">
        <v>27324</v>
      </c>
      <c r="B6332">
        <v>59694</v>
      </c>
      <c r="C6332" t="s">
        <v>27274</v>
      </c>
      <c r="D6332" t="s">
        <v>27325</v>
      </c>
      <c r="E6332" t="s">
        <v>27326</v>
      </c>
      <c r="F6332" t="s">
        <v>27327</v>
      </c>
      <c r="G6332" t="s">
        <v>25</v>
      </c>
      <c r="H6332" t="s">
        <v>26</v>
      </c>
      <c r="I6332" t="s">
        <v>27278</v>
      </c>
      <c r="J6332" t="s">
        <v>349</v>
      </c>
      <c r="K6332" t="s">
        <v>350</v>
      </c>
      <c r="L6332">
        <v>730</v>
      </c>
      <c r="M6332">
        <v>312</v>
      </c>
      <c r="N6332">
        <v>320</v>
      </c>
      <c r="O6332">
        <v>43.01</v>
      </c>
      <c r="P6332" t="s">
        <v>43</v>
      </c>
      <c r="Q6332" s="1">
        <v>45420</v>
      </c>
      <c r="S6332">
        <v>2024</v>
      </c>
      <c r="U6332" s="2">
        <f>IF(ISNUMBER(Starlink[[#This Row],[Launch_Date_ISO]]),Starlink[[#This Row],[Launch_Date_ISO]],DATEVALUE(Starlink[[#This Row],[Launch_Date_ISO]]))</f>
        <v>45420</v>
      </c>
      <c r="V6332" s="2" t="str">
        <f>IF(Starlink[[#This Row],[Decay_Date_ISO]]="","",IF(ISNUMBER(Starlink[[#This Row],[Decay_Date_ISO]]),Starlink[[#This Row],[Decay_Date_ISO]],DATEVALUE(Starlink[[#This Row],[Decay_Date_ISO]])))</f>
        <v/>
      </c>
    </row>
    <row r="6333" spans="1:22" x14ac:dyDescent="0.3">
      <c r="A6333" t="s">
        <v>27328</v>
      </c>
      <c r="B6333">
        <v>59695</v>
      </c>
      <c r="C6333" t="s">
        <v>27274</v>
      </c>
      <c r="D6333" t="s">
        <v>27329</v>
      </c>
      <c r="E6333" t="s">
        <v>27330</v>
      </c>
      <c r="F6333" t="s">
        <v>27331</v>
      </c>
      <c r="G6333" t="s">
        <v>25</v>
      </c>
      <c r="H6333" t="s">
        <v>26</v>
      </c>
      <c r="I6333" t="s">
        <v>27278</v>
      </c>
      <c r="J6333" t="s">
        <v>349</v>
      </c>
      <c r="K6333" t="s">
        <v>350</v>
      </c>
      <c r="L6333">
        <v>730</v>
      </c>
      <c r="M6333">
        <v>312</v>
      </c>
      <c r="N6333">
        <v>320</v>
      </c>
      <c r="O6333">
        <v>43.01</v>
      </c>
      <c r="P6333" t="s">
        <v>43</v>
      </c>
      <c r="Q6333" s="1">
        <v>45420</v>
      </c>
      <c r="S6333">
        <v>2024</v>
      </c>
      <c r="U6333" s="2">
        <f>IF(ISNUMBER(Starlink[[#This Row],[Launch_Date_ISO]]),Starlink[[#This Row],[Launch_Date_ISO]],DATEVALUE(Starlink[[#This Row],[Launch_Date_ISO]]))</f>
        <v>45420</v>
      </c>
      <c r="V6333" s="2" t="str">
        <f>IF(Starlink[[#This Row],[Decay_Date_ISO]]="","",IF(ISNUMBER(Starlink[[#This Row],[Decay_Date_ISO]]),Starlink[[#This Row],[Decay_Date_ISO]],DATEVALUE(Starlink[[#This Row],[Decay_Date_ISO]])))</f>
        <v/>
      </c>
    </row>
    <row r="6334" spans="1:22" x14ac:dyDescent="0.3">
      <c r="A6334" t="s">
        <v>27332</v>
      </c>
      <c r="B6334">
        <v>59696</v>
      </c>
      <c r="C6334" t="s">
        <v>27274</v>
      </c>
      <c r="D6334" t="s">
        <v>27333</v>
      </c>
      <c r="E6334" t="s">
        <v>27334</v>
      </c>
      <c r="F6334" t="s">
        <v>27335</v>
      </c>
      <c r="G6334" t="s">
        <v>25</v>
      </c>
      <c r="H6334" t="s">
        <v>26</v>
      </c>
      <c r="I6334" t="s">
        <v>27278</v>
      </c>
      <c r="J6334" t="s">
        <v>349</v>
      </c>
      <c r="K6334" t="s">
        <v>350</v>
      </c>
      <c r="L6334">
        <v>730</v>
      </c>
      <c r="M6334">
        <v>312</v>
      </c>
      <c r="N6334">
        <v>320</v>
      </c>
      <c r="O6334">
        <v>43.01</v>
      </c>
      <c r="P6334" t="s">
        <v>43</v>
      </c>
      <c r="Q6334" s="1">
        <v>45420</v>
      </c>
      <c r="S6334">
        <v>2024</v>
      </c>
      <c r="U6334" s="2">
        <f>IF(ISNUMBER(Starlink[[#This Row],[Launch_Date_ISO]]),Starlink[[#This Row],[Launch_Date_ISO]],DATEVALUE(Starlink[[#This Row],[Launch_Date_ISO]]))</f>
        <v>45420</v>
      </c>
      <c r="V6334" s="2" t="str">
        <f>IF(Starlink[[#This Row],[Decay_Date_ISO]]="","",IF(ISNUMBER(Starlink[[#This Row],[Decay_Date_ISO]]),Starlink[[#This Row],[Decay_Date_ISO]],DATEVALUE(Starlink[[#This Row],[Decay_Date_ISO]])))</f>
        <v/>
      </c>
    </row>
    <row r="6335" spans="1:22" x14ac:dyDescent="0.3">
      <c r="A6335" t="s">
        <v>27336</v>
      </c>
      <c r="B6335">
        <v>59697</v>
      </c>
      <c r="C6335" t="s">
        <v>27274</v>
      </c>
      <c r="D6335" t="s">
        <v>27337</v>
      </c>
      <c r="E6335" t="s">
        <v>27338</v>
      </c>
      <c r="F6335" t="s">
        <v>27339</v>
      </c>
      <c r="G6335" t="s">
        <v>25</v>
      </c>
      <c r="H6335" t="s">
        <v>26</v>
      </c>
      <c r="I6335" t="s">
        <v>27278</v>
      </c>
      <c r="J6335" t="s">
        <v>349</v>
      </c>
      <c r="K6335" t="s">
        <v>350</v>
      </c>
      <c r="L6335">
        <v>730</v>
      </c>
      <c r="M6335">
        <v>312</v>
      </c>
      <c r="N6335">
        <v>320</v>
      </c>
      <c r="O6335">
        <v>43.01</v>
      </c>
      <c r="P6335" t="s">
        <v>43</v>
      </c>
      <c r="Q6335" s="1">
        <v>45420</v>
      </c>
      <c r="S6335">
        <v>2024</v>
      </c>
      <c r="U6335" s="2">
        <f>IF(ISNUMBER(Starlink[[#This Row],[Launch_Date_ISO]]),Starlink[[#This Row],[Launch_Date_ISO]],DATEVALUE(Starlink[[#This Row],[Launch_Date_ISO]]))</f>
        <v>45420</v>
      </c>
      <c r="V6335" s="2" t="str">
        <f>IF(Starlink[[#This Row],[Decay_Date_ISO]]="","",IF(ISNUMBER(Starlink[[#This Row],[Decay_Date_ISO]]),Starlink[[#This Row],[Decay_Date_ISO]],DATEVALUE(Starlink[[#This Row],[Decay_Date_ISO]])))</f>
        <v/>
      </c>
    </row>
    <row r="6336" spans="1:22" x14ac:dyDescent="0.3">
      <c r="A6336" t="s">
        <v>27340</v>
      </c>
      <c r="B6336">
        <v>59698</v>
      </c>
      <c r="C6336" t="s">
        <v>27274</v>
      </c>
      <c r="D6336" t="s">
        <v>27341</v>
      </c>
      <c r="E6336" t="s">
        <v>27342</v>
      </c>
      <c r="F6336" t="s">
        <v>27343</v>
      </c>
      <c r="G6336" t="s">
        <v>25</v>
      </c>
      <c r="H6336" t="s">
        <v>26</v>
      </c>
      <c r="I6336" t="s">
        <v>27278</v>
      </c>
      <c r="J6336" t="s">
        <v>349</v>
      </c>
      <c r="K6336" t="s">
        <v>350</v>
      </c>
      <c r="L6336">
        <v>730</v>
      </c>
      <c r="M6336">
        <v>312</v>
      </c>
      <c r="N6336">
        <v>320</v>
      </c>
      <c r="O6336">
        <v>43.01</v>
      </c>
      <c r="P6336" t="s">
        <v>43</v>
      </c>
      <c r="Q6336" s="1">
        <v>45420</v>
      </c>
      <c r="S6336">
        <v>2024</v>
      </c>
      <c r="U6336" s="2">
        <f>IF(ISNUMBER(Starlink[[#This Row],[Launch_Date_ISO]]),Starlink[[#This Row],[Launch_Date_ISO]],DATEVALUE(Starlink[[#This Row],[Launch_Date_ISO]]))</f>
        <v>45420</v>
      </c>
      <c r="V6336" s="2" t="str">
        <f>IF(Starlink[[#This Row],[Decay_Date_ISO]]="","",IF(ISNUMBER(Starlink[[#This Row],[Decay_Date_ISO]]),Starlink[[#This Row],[Decay_Date_ISO]],DATEVALUE(Starlink[[#This Row],[Decay_Date_ISO]])))</f>
        <v/>
      </c>
    </row>
    <row r="6337" spans="1:22" x14ac:dyDescent="0.3">
      <c r="A6337" t="s">
        <v>27344</v>
      </c>
      <c r="B6337">
        <v>59699</v>
      </c>
      <c r="C6337" t="s">
        <v>27274</v>
      </c>
      <c r="D6337" t="s">
        <v>27345</v>
      </c>
      <c r="E6337" t="s">
        <v>27346</v>
      </c>
      <c r="F6337" t="s">
        <v>27347</v>
      </c>
      <c r="G6337" t="s">
        <v>25</v>
      </c>
      <c r="H6337" t="s">
        <v>26</v>
      </c>
      <c r="I6337" t="s">
        <v>27278</v>
      </c>
      <c r="J6337" t="s">
        <v>349</v>
      </c>
      <c r="K6337" t="s">
        <v>350</v>
      </c>
      <c r="L6337">
        <v>730</v>
      </c>
      <c r="M6337">
        <v>312</v>
      </c>
      <c r="N6337">
        <v>320</v>
      </c>
      <c r="O6337">
        <v>43.01</v>
      </c>
      <c r="P6337" t="s">
        <v>43</v>
      </c>
      <c r="Q6337" s="1">
        <v>45420</v>
      </c>
      <c r="S6337">
        <v>2024</v>
      </c>
      <c r="U6337" s="2">
        <f>IF(ISNUMBER(Starlink[[#This Row],[Launch_Date_ISO]]),Starlink[[#This Row],[Launch_Date_ISO]],DATEVALUE(Starlink[[#This Row],[Launch_Date_ISO]]))</f>
        <v>45420</v>
      </c>
      <c r="V6337" s="2" t="str">
        <f>IF(Starlink[[#This Row],[Decay_Date_ISO]]="","",IF(ISNUMBER(Starlink[[#This Row],[Decay_Date_ISO]]),Starlink[[#This Row],[Decay_Date_ISO]],DATEVALUE(Starlink[[#This Row],[Decay_Date_ISO]])))</f>
        <v/>
      </c>
    </row>
    <row r="6338" spans="1:22" x14ac:dyDescent="0.3">
      <c r="A6338" t="s">
        <v>27348</v>
      </c>
      <c r="B6338">
        <v>59700</v>
      </c>
      <c r="C6338" t="s">
        <v>27274</v>
      </c>
      <c r="D6338" t="s">
        <v>27349</v>
      </c>
      <c r="E6338" t="s">
        <v>27350</v>
      </c>
      <c r="F6338" t="s">
        <v>27351</v>
      </c>
      <c r="G6338" t="s">
        <v>25</v>
      </c>
      <c r="H6338" t="s">
        <v>26</v>
      </c>
      <c r="I6338" t="s">
        <v>27278</v>
      </c>
      <c r="J6338" t="s">
        <v>349</v>
      </c>
      <c r="K6338" t="s">
        <v>350</v>
      </c>
      <c r="L6338">
        <v>730</v>
      </c>
      <c r="M6338">
        <v>312</v>
      </c>
      <c r="N6338">
        <v>320</v>
      </c>
      <c r="O6338">
        <v>43.01</v>
      </c>
      <c r="P6338" t="s">
        <v>43</v>
      </c>
      <c r="Q6338" s="1">
        <v>45420</v>
      </c>
      <c r="S6338">
        <v>2024</v>
      </c>
      <c r="U6338" s="2">
        <f>IF(ISNUMBER(Starlink[[#This Row],[Launch_Date_ISO]]),Starlink[[#This Row],[Launch_Date_ISO]],DATEVALUE(Starlink[[#This Row],[Launch_Date_ISO]]))</f>
        <v>45420</v>
      </c>
      <c r="V6338" s="2" t="str">
        <f>IF(Starlink[[#This Row],[Decay_Date_ISO]]="","",IF(ISNUMBER(Starlink[[#This Row],[Decay_Date_ISO]]),Starlink[[#This Row],[Decay_Date_ISO]],DATEVALUE(Starlink[[#This Row],[Decay_Date_ISO]])))</f>
        <v/>
      </c>
    </row>
    <row r="6339" spans="1:22" x14ac:dyDescent="0.3">
      <c r="A6339" t="s">
        <v>27352</v>
      </c>
      <c r="B6339">
        <v>59701</v>
      </c>
      <c r="C6339" t="s">
        <v>27274</v>
      </c>
      <c r="D6339" t="s">
        <v>27353</v>
      </c>
      <c r="E6339" t="s">
        <v>27354</v>
      </c>
      <c r="F6339" t="s">
        <v>27355</v>
      </c>
      <c r="G6339" t="s">
        <v>25</v>
      </c>
      <c r="H6339" t="s">
        <v>26</v>
      </c>
      <c r="I6339" t="s">
        <v>27278</v>
      </c>
      <c r="J6339" t="s">
        <v>349</v>
      </c>
      <c r="K6339" t="s">
        <v>350</v>
      </c>
      <c r="L6339">
        <v>730</v>
      </c>
      <c r="M6339">
        <v>312</v>
      </c>
      <c r="N6339">
        <v>320</v>
      </c>
      <c r="O6339">
        <v>43.01</v>
      </c>
      <c r="P6339" t="s">
        <v>43</v>
      </c>
      <c r="Q6339" s="1">
        <v>45420</v>
      </c>
      <c r="S6339">
        <v>2024</v>
      </c>
      <c r="U6339" s="2">
        <f>IF(ISNUMBER(Starlink[[#This Row],[Launch_Date_ISO]]),Starlink[[#This Row],[Launch_Date_ISO]],DATEVALUE(Starlink[[#This Row],[Launch_Date_ISO]]))</f>
        <v>45420</v>
      </c>
      <c r="V6339" s="2" t="str">
        <f>IF(Starlink[[#This Row],[Decay_Date_ISO]]="","",IF(ISNUMBER(Starlink[[#This Row],[Decay_Date_ISO]]),Starlink[[#This Row],[Decay_Date_ISO]],DATEVALUE(Starlink[[#This Row],[Decay_Date_ISO]])))</f>
        <v/>
      </c>
    </row>
    <row r="6340" spans="1:22" x14ac:dyDescent="0.3">
      <c r="A6340" t="s">
        <v>27356</v>
      </c>
      <c r="B6340">
        <v>59702</v>
      </c>
      <c r="C6340" t="s">
        <v>27274</v>
      </c>
      <c r="D6340" t="s">
        <v>27357</v>
      </c>
      <c r="E6340" t="s">
        <v>27358</v>
      </c>
      <c r="F6340" t="s">
        <v>27359</v>
      </c>
      <c r="G6340" t="s">
        <v>25</v>
      </c>
      <c r="H6340" t="s">
        <v>26</v>
      </c>
      <c r="I6340" t="s">
        <v>27278</v>
      </c>
      <c r="J6340" t="s">
        <v>349</v>
      </c>
      <c r="K6340" t="s">
        <v>350</v>
      </c>
      <c r="L6340">
        <v>730</v>
      </c>
      <c r="M6340">
        <v>312</v>
      </c>
      <c r="N6340">
        <v>320</v>
      </c>
      <c r="O6340">
        <v>43.01</v>
      </c>
      <c r="P6340" t="s">
        <v>43</v>
      </c>
      <c r="Q6340" s="1">
        <v>45420</v>
      </c>
      <c r="S6340">
        <v>2024</v>
      </c>
      <c r="U6340" s="2">
        <f>IF(ISNUMBER(Starlink[[#This Row],[Launch_Date_ISO]]),Starlink[[#This Row],[Launch_Date_ISO]],DATEVALUE(Starlink[[#This Row],[Launch_Date_ISO]]))</f>
        <v>45420</v>
      </c>
      <c r="V6340" s="2" t="str">
        <f>IF(Starlink[[#This Row],[Decay_Date_ISO]]="","",IF(ISNUMBER(Starlink[[#This Row],[Decay_Date_ISO]]),Starlink[[#This Row],[Decay_Date_ISO]],DATEVALUE(Starlink[[#This Row],[Decay_Date_ISO]])))</f>
        <v/>
      </c>
    </row>
    <row r="6341" spans="1:22" x14ac:dyDescent="0.3">
      <c r="A6341" t="s">
        <v>27360</v>
      </c>
      <c r="B6341">
        <v>59703</v>
      </c>
      <c r="C6341" t="s">
        <v>27274</v>
      </c>
      <c r="D6341" t="s">
        <v>27361</v>
      </c>
      <c r="E6341" t="s">
        <v>27362</v>
      </c>
      <c r="F6341" t="s">
        <v>27363</v>
      </c>
      <c r="G6341" t="s">
        <v>25</v>
      </c>
      <c r="H6341" t="s">
        <v>26</v>
      </c>
      <c r="I6341" t="s">
        <v>27278</v>
      </c>
      <c r="J6341" t="s">
        <v>349</v>
      </c>
      <c r="K6341" t="s">
        <v>350</v>
      </c>
      <c r="L6341">
        <v>730</v>
      </c>
      <c r="M6341">
        <v>312</v>
      </c>
      <c r="N6341">
        <v>320</v>
      </c>
      <c r="O6341">
        <v>43.01</v>
      </c>
      <c r="P6341" t="s">
        <v>43</v>
      </c>
      <c r="Q6341" s="1">
        <v>45420</v>
      </c>
      <c r="S6341">
        <v>2024</v>
      </c>
      <c r="U6341" s="2">
        <f>IF(ISNUMBER(Starlink[[#This Row],[Launch_Date_ISO]]),Starlink[[#This Row],[Launch_Date_ISO]],DATEVALUE(Starlink[[#This Row],[Launch_Date_ISO]]))</f>
        <v>45420</v>
      </c>
      <c r="V6341" s="2" t="str">
        <f>IF(Starlink[[#This Row],[Decay_Date_ISO]]="","",IF(ISNUMBER(Starlink[[#This Row],[Decay_Date_ISO]]),Starlink[[#This Row],[Decay_Date_ISO]],DATEVALUE(Starlink[[#This Row],[Decay_Date_ISO]])))</f>
        <v/>
      </c>
    </row>
    <row r="6342" spans="1:22" x14ac:dyDescent="0.3">
      <c r="A6342" t="s">
        <v>27364</v>
      </c>
      <c r="B6342">
        <v>59704</v>
      </c>
      <c r="C6342" t="s">
        <v>27274</v>
      </c>
      <c r="D6342" t="s">
        <v>27365</v>
      </c>
      <c r="E6342" t="s">
        <v>27366</v>
      </c>
      <c r="F6342" t="s">
        <v>27367</v>
      </c>
      <c r="G6342" t="s">
        <v>25</v>
      </c>
      <c r="H6342" t="s">
        <v>26</v>
      </c>
      <c r="I6342" t="s">
        <v>27278</v>
      </c>
      <c r="J6342" t="s">
        <v>349</v>
      </c>
      <c r="K6342" t="s">
        <v>350</v>
      </c>
      <c r="L6342">
        <v>730</v>
      </c>
      <c r="M6342">
        <v>312</v>
      </c>
      <c r="N6342">
        <v>320</v>
      </c>
      <c r="O6342">
        <v>43.01</v>
      </c>
      <c r="P6342" t="s">
        <v>43</v>
      </c>
      <c r="Q6342" s="1">
        <v>45420</v>
      </c>
      <c r="S6342">
        <v>2024</v>
      </c>
      <c r="U6342" s="2">
        <f>IF(ISNUMBER(Starlink[[#This Row],[Launch_Date_ISO]]),Starlink[[#This Row],[Launch_Date_ISO]],DATEVALUE(Starlink[[#This Row],[Launch_Date_ISO]]))</f>
        <v>45420</v>
      </c>
      <c r="V6342" s="2" t="str">
        <f>IF(Starlink[[#This Row],[Decay_Date_ISO]]="","",IF(ISNUMBER(Starlink[[#This Row],[Decay_Date_ISO]]),Starlink[[#This Row],[Decay_Date_ISO]],DATEVALUE(Starlink[[#This Row],[Decay_Date_ISO]])))</f>
        <v/>
      </c>
    </row>
    <row r="6343" spans="1:22" x14ac:dyDescent="0.3">
      <c r="A6343" t="s">
        <v>27368</v>
      </c>
      <c r="B6343">
        <v>59708</v>
      </c>
      <c r="C6343" t="s">
        <v>27369</v>
      </c>
      <c r="D6343" t="s">
        <v>27370</v>
      </c>
      <c r="E6343" t="s">
        <v>27371</v>
      </c>
      <c r="F6343" t="s">
        <v>27372</v>
      </c>
      <c r="G6343" t="s">
        <v>25</v>
      </c>
      <c r="H6343" t="s">
        <v>26</v>
      </c>
      <c r="I6343" t="s">
        <v>27373</v>
      </c>
      <c r="J6343" t="s">
        <v>349</v>
      </c>
      <c r="K6343" t="s">
        <v>350</v>
      </c>
      <c r="L6343">
        <v>960</v>
      </c>
      <c r="M6343">
        <v>285</v>
      </c>
      <c r="N6343">
        <v>296</v>
      </c>
      <c r="O6343">
        <v>53.17</v>
      </c>
      <c r="P6343" t="s">
        <v>43</v>
      </c>
      <c r="Q6343" s="1">
        <v>45422</v>
      </c>
      <c r="S6343">
        <v>2024</v>
      </c>
      <c r="U6343" s="2">
        <f>IF(ISNUMBER(Starlink[[#This Row],[Launch_Date_ISO]]),Starlink[[#This Row],[Launch_Date_ISO]],DATEVALUE(Starlink[[#This Row],[Launch_Date_ISO]]))</f>
        <v>45422</v>
      </c>
      <c r="V6343" s="2" t="str">
        <f>IF(Starlink[[#This Row],[Decay_Date_ISO]]="","",IF(ISNUMBER(Starlink[[#This Row],[Decay_Date_ISO]]),Starlink[[#This Row],[Decay_Date_ISO]],DATEVALUE(Starlink[[#This Row],[Decay_Date_ISO]])))</f>
        <v/>
      </c>
    </row>
    <row r="6344" spans="1:22" x14ac:dyDescent="0.3">
      <c r="A6344" t="s">
        <v>27374</v>
      </c>
      <c r="B6344">
        <v>59709</v>
      </c>
      <c r="C6344" t="s">
        <v>27369</v>
      </c>
      <c r="D6344" t="s">
        <v>27375</v>
      </c>
      <c r="E6344" t="s">
        <v>27376</v>
      </c>
      <c r="F6344" t="s">
        <v>27377</v>
      </c>
      <c r="G6344" t="s">
        <v>25</v>
      </c>
      <c r="H6344" t="s">
        <v>26</v>
      </c>
      <c r="I6344" t="s">
        <v>27373</v>
      </c>
      <c r="J6344" t="s">
        <v>349</v>
      </c>
      <c r="K6344" t="s">
        <v>350</v>
      </c>
      <c r="L6344">
        <v>960</v>
      </c>
      <c r="M6344">
        <v>285</v>
      </c>
      <c r="N6344">
        <v>296</v>
      </c>
      <c r="O6344">
        <v>53.17</v>
      </c>
      <c r="P6344" t="s">
        <v>43</v>
      </c>
      <c r="Q6344" s="1">
        <v>45422</v>
      </c>
      <c r="S6344">
        <v>2024</v>
      </c>
      <c r="U6344" s="2">
        <f>IF(ISNUMBER(Starlink[[#This Row],[Launch_Date_ISO]]),Starlink[[#This Row],[Launch_Date_ISO]],DATEVALUE(Starlink[[#This Row],[Launch_Date_ISO]]))</f>
        <v>45422</v>
      </c>
      <c r="V6344" s="2" t="str">
        <f>IF(Starlink[[#This Row],[Decay_Date_ISO]]="","",IF(ISNUMBER(Starlink[[#This Row],[Decay_Date_ISO]]),Starlink[[#This Row],[Decay_Date_ISO]],DATEVALUE(Starlink[[#This Row],[Decay_Date_ISO]])))</f>
        <v/>
      </c>
    </row>
    <row r="6345" spans="1:22" x14ac:dyDescent="0.3">
      <c r="A6345" t="s">
        <v>27378</v>
      </c>
      <c r="B6345">
        <v>59710</v>
      </c>
      <c r="C6345" t="s">
        <v>27369</v>
      </c>
      <c r="D6345" t="s">
        <v>27379</v>
      </c>
      <c r="E6345" t="s">
        <v>27380</v>
      </c>
      <c r="F6345" t="s">
        <v>27381</v>
      </c>
      <c r="G6345" t="s">
        <v>25</v>
      </c>
      <c r="H6345" t="s">
        <v>26</v>
      </c>
      <c r="I6345" t="s">
        <v>27373</v>
      </c>
      <c r="J6345" t="s">
        <v>349</v>
      </c>
      <c r="K6345" t="s">
        <v>350</v>
      </c>
      <c r="L6345">
        <v>960</v>
      </c>
      <c r="M6345">
        <v>285</v>
      </c>
      <c r="N6345">
        <v>295</v>
      </c>
      <c r="O6345">
        <v>53.17</v>
      </c>
      <c r="P6345" t="s">
        <v>43</v>
      </c>
      <c r="Q6345" s="1">
        <v>45422</v>
      </c>
      <c r="S6345">
        <v>2024</v>
      </c>
      <c r="U6345" s="2">
        <f>IF(ISNUMBER(Starlink[[#This Row],[Launch_Date_ISO]]),Starlink[[#This Row],[Launch_Date_ISO]],DATEVALUE(Starlink[[#This Row],[Launch_Date_ISO]]))</f>
        <v>45422</v>
      </c>
      <c r="V6345" s="2" t="str">
        <f>IF(Starlink[[#This Row],[Decay_Date_ISO]]="","",IF(ISNUMBER(Starlink[[#This Row],[Decay_Date_ISO]]),Starlink[[#This Row],[Decay_Date_ISO]],DATEVALUE(Starlink[[#This Row],[Decay_Date_ISO]])))</f>
        <v/>
      </c>
    </row>
    <row r="6346" spans="1:22" x14ac:dyDescent="0.3">
      <c r="A6346" t="s">
        <v>27382</v>
      </c>
      <c r="B6346">
        <v>59711</v>
      </c>
      <c r="C6346" t="s">
        <v>27369</v>
      </c>
      <c r="D6346" t="s">
        <v>27383</v>
      </c>
      <c r="E6346" t="s">
        <v>27384</v>
      </c>
      <c r="F6346" t="s">
        <v>27385</v>
      </c>
      <c r="G6346" t="s">
        <v>25</v>
      </c>
      <c r="H6346" t="s">
        <v>26</v>
      </c>
      <c r="I6346" t="s">
        <v>27373</v>
      </c>
      <c r="J6346" t="s">
        <v>349</v>
      </c>
      <c r="K6346" t="s">
        <v>350</v>
      </c>
      <c r="L6346">
        <v>960</v>
      </c>
      <c r="M6346">
        <v>285</v>
      </c>
      <c r="N6346">
        <v>295</v>
      </c>
      <c r="O6346">
        <v>53.17</v>
      </c>
      <c r="P6346" t="s">
        <v>43</v>
      </c>
      <c r="Q6346" s="1">
        <v>45422</v>
      </c>
      <c r="S6346">
        <v>2024</v>
      </c>
      <c r="U6346" s="2">
        <f>IF(ISNUMBER(Starlink[[#This Row],[Launch_Date_ISO]]),Starlink[[#This Row],[Launch_Date_ISO]],DATEVALUE(Starlink[[#This Row],[Launch_Date_ISO]]))</f>
        <v>45422</v>
      </c>
      <c r="V6346" s="2" t="str">
        <f>IF(Starlink[[#This Row],[Decay_Date_ISO]]="","",IF(ISNUMBER(Starlink[[#This Row],[Decay_Date_ISO]]),Starlink[[#This Row],[Decay_Date_ISO]],DATEVALUE(Starlink[[#This Row],[Decay_Date_ISO]])))</f>
        <v/>
      </c>
    </row>
    <row r="6347" spans="1:22" x14ac:dyDescent="0.3">
      <c r="A6347" t="s">
        <v>27386</v>
      </c>
      <c r="B6347">
        <v>59712</v>
      </c>
      <c r="C6347" t="s">
        <v>27369</v>
      </c>
      <c r="D6347" t="s">
        <v>27387</v>
      </c>
      <c r="E6347" t="s">
        <v>27388</v>
      </c>
      <c r="F6347" t="s">
        <v>27389</v>
      </c>
      <c r="G6347" t="s">
        <v>25</v>
      </c>
      <c r="H6347" t="s">
        <v>26</v>
      </c>
      <c r="I6347" t="s">
        <v>27373</v>
      </c>
      <c r="J6347" t="s">
        <v>349</v>
      </c>
      <c r="K6347" t="s">
        <v>350</v>
      </c>
      <c r="L6347">
        <v>960</v>
      </c>
      <c r="M6347">
        <v>285</v>
      </c>
      <c r="N6347">
        <v>295</v>
      </c>
      <c r="O6347">
        <v>53.17</v>
      </c>
      <c r="P6347" t="s">
        <v>43</v>
      </c>
      <c r="Q6347" s="1">
        <v>45422</v>
      </c>
      <c r="S6347">
        <v>2024</v>
      </c>
      <c r="U6347" s="2">
        <f>IF(ISNUMBER(Starlink[[#This Row],[Launch_Date_ISO]]),Starlink[[#This Row],[Launch_Date_ISO]],DATEVALUE(Starlink[[#This Row],[Launch_Date_ISO]]))</f>
        <v>45422</v>
      </c>
      <c r="V6347" s="2" t="str">
        <f>IF(Starlink[[#This Row],[Decay_Date_ISO]]="","",IF(ISNUMBER(Starlink[[#This Row],[Decay_Date_ISO]]),Starlink[[#This Row],[Decay_Date_ISO]],DATEVALUE(Starlink[[#This Row],[Decay_Date_ISO]])))</f>
        <v/>
      </c>
    </row>
    <row r="6348" spans="1:22" x14ac:dyDescent="0.3">
      <c r="A6348" t="s">
        <v>27390</v>
      </c>
      <c r="B6348">
        <v>59713</v>
      </c>
      <c r="C6348" t="s">
        <v>27369</v>
      </c>
      <c r="D6348" t="s">
        <v>27391</v>
      </c>
      <c r="E6348" t="s">
        <v>27392</v>
      </c>
      <c r="F6348" t="s">
        <v>27393</v>
      </c>
      <c r="G6348" t="s">
        <v>25</v>
      </c>
      <c r="H6348" t="s">
        <v>26</v>
      </c>
      <c r="I6348" t="s">
        <v>27373</v>
      </c>
      <c r="J6348" t="s">
        <v>349</v>
      </c>
      <c r="K6348" t="s">
        <v>350</v>
      </c>
      <c r="L6348">
        <v>960</v>
      </c>
      <c r="M6348">
        <v>285</v>
      </c>
      <c r="N6348">
        <v>295</v>
      </c>
      <c r="O6348">
        <v>53.17</v>
      </c>
      <c r="P6348" t="s">
        <v>43</v>
      </c>
      <c r="Q6348" s="1">
        <v>45422</v>
      </c>
      <c r="S6348">
        <v>2024</v>
      </c>
      <c r="U6348" s="2">
        <f>IF(ISNUMBER(Starlink[[#This Row],[Launch_Date_ISO]]),Starlink[[#This Row],[Launch_Date_ISO]],DATEVALUE(Starlink[[#This Row],[Launch_Date_ISO]]))</f>
        <v>45422</v>
      </c>
      <c r="V6348" s="2" t="str">
        <f>IF(Starlink[[#This Row],[Decay_Date_ISO]]="","",IF(ISNUMBER(Starlink[[#This Row],[Decay_Date_ISO]]),Starlink[[#This Row],[Decay_Date_ISO]],DATEVALUE(Starlink[[#This Row],[Decay_Date_ISO]])))</f>
        <v/>
      </c>
    </row>
    <row r="6349" spans="1:22" x14ac:dyDescent="0.3">
      <c r="A6349" t="s">
        <v>27394</v>
      </c>
      <c r="B6349">
        <v>59714</v>
      </c>
      <c r="C6349" t="s">
        <v>27369</v>
      </c>
      <c r="D6349" t="s">
        <v>27395</v>
      </c>
      <c r="E6349" t="s">
        <v>27396</v>
      </c>
      <c r="F6349" t="s">
        <v>27397</v>
      </c>
      <c r="G6349" t="s">
        <v>25</v>
      </c>
      <c r="H6349" t="s">
        <v>26</v>
      </c>
      <c r="I6349" t="s">
        <v>27373</v>
      </c>
      <c r="J6349" t="s">
        <v>349</v>
      </c>
      <c r="K6349" t="s">
        <v>350</v>
      </c>
      <c r="L6349">
        <v>960</v>
      </c>
      <c r="M6349">
        <v>285</v>
      </c>
      <c r="N6349">
        <v>295</v>
      </c>
      <c r="O6349">
        <v>53.17</v>
      </c>
      <c r="P6349" t="s">
        <v>43</v>
      </c>
      <c r="Q6349" s="1">
        <v>45422</v>
      </c>
      <c r="S6349">
        <v>2024</v>
      </c>
      <c r="U6349" s="2">
        <f>IF(ISNUMBER(Starlink[[#This Row],[Launch_Date_ISO]]),Starlink[[#This Row],[Launch_Date_ISO]],DATEVALUE(Starlink[[#This Row],[Launch_Date_ISO]]))</f>
        <v>45422</v>
      </c>
      <c r="V6349" s="2" t="str">
        <f>IF(Starlink[[#This Row],[Decay_Date_ISO]]="","",IF(ISNUMBER(Starlink[[#This Row],[Decay_Date_ISO]]),Starlink[[#This Row],[Decay_Date_ISO]],DATEVALUE(Starlink[[#This Row],[Decay_Date_ISO]])))</f>
        <v/>
      </c>
    </row>
    <row r="6350" spans="1:22" x14ac:dyDescent="0.3">
      <c r="A6350" t="s">
        <v>27398</v>
      </c>
      <c r="B6350">
        <v>59715</v>
      </c>
      <c r="C6350" t="s">
        <v>27369</v>
      </c>
      <c r="D6350" t="s">
        <v>27399</v>
      </c>
      <c r="E6350" t="s">
        <v>27400</v>
      </c>
      <c r="F6350" t="s">
        <v>27401</v>
      </c>
      <c r="G6350" t="s">
        <v>25</v>
      </c>
      <c r="H6350" t="s">
        <v>26</v>
      </c>
      <c r="I6350" t="s">
        <v>27373</v>
      </c>
      <c r="J6350" t="s">
        <v>349</v>
      </c>
      <c r="K6350" t="s">
        <v>350</v>
      </c>
      <c r="L6350">
        <v>960</v>
      </c>
      <c r="M6350">
        <v>285</v>
      </c>
      <c r="N6350">
        <v>295</v>
      </c>
      <c r="O6350">
        <v>53.17</v>
      </c>
      <c r="P6350" t="s">
        <v>43</v>
      </c>
      <c r="Q6350" s="1">
        <v>45422</v>
      </c>
      <c r="S6350">
        <v>2024</v>
      </c>
      <c r="U6350" s="2">
        <f>IF(ISNUMBER(Starlink[[#This Row],[Launch_Date_ISO]]),Starlink[[#This Row],[Launch_Date_ISO]],DATEVALUE(Starlink[[#This Row],[Launch_Date_ISO]]))</f>
        <v>45422</v>
      </c>
      <c r="V6350" s="2" t="str">
        <f>IF(Starlink[[#This Row],[Decay_Date_ISO]]="","",IF(ISNUMBER(Starlink[[#This Row],[Decay_Date_ISO]]),Starlink[[#This Row],[Decay_Date_ISO]],DATEVALUE(Starlink[[#This Row],[Decay_Date_ISO]])))</f>
        <v/>
      </c>
    </row>
    <row r="6351" spans="1:22" x14ac:dyDescent="0.3">
      <c r="A6351" t="s">
        <v>27402</v>
      </c>
      <c r="B6351">
        <v>59716</v>
      </c>
      <c r="C6351" t="s">
        <v>27369</v>
      </c>
      <c r="D6351" t="s">
        <v>27403</v>
      </c>
      <c r="E6351" t="s">
        <v>27404</v>
      </c>
      <c r="F6351" t="s">
        <v>27405</v>
      </c>
      <c r="G6351" t="s">
        <v>25</v>
      </c>
      <c r="H6351" t="s">
        <v>26</v>
      </c>
      <c r="I6351" t="s">
        <v>27373</v>
      </c>
      <c r="J6351" t="s">
        <v>349</v>
      </c>
      <c r="K6351" t="s">
        <v>350</v>
      </c>
      <c r="L6351">
        <v>960</v>
      </c>
      <c r="M6351">
        <v>285</v>
      </c>
      <c r="N6351">
        <v>295</v>
      </c>
      <c r="O6351">
        <v>53.17</v>
      </c>
      <c r="P6351" t="s">
        <v>43</v>
      </c>
      <c r="Q6351" s="1">
        <v>45422</v>
      </c>
      <c r="S6351">
        <v>2024</v>
      </c>
      <c r="U6351" s="2">
        <f>IF(ISNUMBER(Starlink[[#This Row],[Launch_Date_ISO]]),Starlink[[#This Row],[Launch_Date_ISO]],DATEVALUE(Starlink[[#This Row],[Launch_Date_ISO]]))</f>
        <v>45422</v>
      </c>
      <c r="V6351" s="2" t="str">
        <f>IF(Starlink[[#This Row],[Decay_Date_ISO]]="","",IF(ISNUMBER(Starlink[[#This Row],[Decay_Date_ISO]]),Starlink[[#This Row],[Decay_Date_ISO]],DATEVALUE(Starlink[[#This Row],[Decay_Date_ISO]])))</f>
        <v/>
      </c>
    </row>
    <row r="6352" spans="1:22" x14ac:dyDescent="0.3">
      <c r="A6352" t="s">
        <v>27406</v>
      </c>
      <c r="B6352">
        <v>59717</v>
      </c>
      <c r="C6352" t="s">
        <v>27369</v>
      </c>
      <c r="D6352" t="s">
        <v>27407</v>
      </c>
      <c r="E6352" t="s">
        <v>27408</v>
      </c>
      <c r="F6352" t="s">
        <v>27409</v>
      </c>
      <c r="G6352" t="s">
        <v>25</v>
      </c>
      <c r="H6352" t="s">
        <v>26</v>
      </c>
      <c r="I6352" t="s">
        <v>27373</v>
      </c>
      <c r="J6352" t="s">
        <v>349</v>
      </c>
      <c r="K6352" t="s">
        <v>350</v>
      </c>
      <c r="L6352">
        <v>960</v>
      </c>
      <c r="M6352">
        <v>285</v>
      </c>
      <c r="N6352">
        <v>295</v>
      </c>
      <c r="O6352">
        <v>53.17</v>
      </c>
      <c r="P6352" t="s">
        <v>43</v>
      </c>
      <c r="Q6352" s="1">
        <v>45422</v>
      </c>
      <c r="S6352">
        <v>2024</v>
      </c>
      <c r="U6352" s="2">
        <f>IF(ISNUMBER(Starlink[[#This Row],[Launch_Date_ISO]]),Starlink[[#This Row],[Launch_Date_ISO]],DATEVALUE(Starlink[[#This Row],[Launch_Date_ISO]]))</f>
        <v>45422</v>
      </c>
      <c r="V6352" s="2" t="str">
        <f>IF(Starlink[[#This Row],[Decay_Date_ISO]]="","",IF(ISNUMBER(Starlink[[#This Row],[Decay_Date_ISO]]),Starlink[[#This Row],[Decay_Date_ISO]],DATEVALUE(Starlink[[#This Row],[Decay_Date_ISO]])))</f>
        <v/>
      </c>
    </row>
    <row r="6353" spans="1:22" x14ac:dyDescent="0.3">
      <c r="A6353" t="s">
        <v>27410</v>
      </c>
      <c r="B6353">
        <v>59718</v>
      </c>
      <c r="C6353" t="s">
        <v>27369</v>
      </c>
      <c r="D6353" t="s">
        <v>27411</v>
      </c>
      <c r="E6353" t="s">
        <v>27412</v>
      </c>
      <c r="F6353" t="s">
        <v>27413</v>
      </c>
      <c r="G6353" t="s">
        <v>25</v>
      </c>
      <c r="H6353" t="s">
        <v>26</v>
      </c>
      <c r="I6353" t="s">
        <v>27373</v>
      </c>
      <c r="J6353" t="s">
        <v>349</v>
      </c>
      <c r="K6353" t="s">
        <v>350</v>
      </c>
      <c r="L6353">
        <v>960</v>
      </c>
      <c r="M6353">
        <v>285</v>
      </c>
      <c r="N6353">
        <v>295</v>
      </c>
      <c r="O6353">
        <v>53.17</v>
      </c>
      <c r="P6353" t="s">
        <v>43</v>
      </c>
      <c r="Q6353" s="1">
        <v>45422</v>
      </c>
      <c r="S6353">
        <v>2024</v>
      </c>
      <c r="U6353" s="2">
        <f>IF(ISNUMBER(Starlink[[#This Row],[Launch_Date_ISO]]),Starlink[[#This Row],[Launch_Date_ISO]],DATEVALUE(Starlink[[#This Row],[Launch_Date_ISO]]))</f>
        <v>45422</v>
      </c>
      <c r="V6353" s="2" t="str">
        <f>IF(Starlink[[#This Row],[Decay_Date_ISO]]="","",IF(ISNUMBER(Starlink[[#This Row],[Decay_Date_ISO]]),Starlink[[#This Row],[Decay_Date_ISO]],DATEVALUE(Starlink[[#This Row],[Decay_Date_ISO]])))</f>
        <v/>
      </c>
    </row>
    <row r="6354" spans="1:22" x14ac:dyDescent="0.3">
      <c r="A6354" t="s">
        <v>27414</v>
      </c>
      <c r="B6354">
        <v>59719</v>
      </c>
      <c r="C6354" t="s">
        <v>27369</v>
      </c>
      <c r="D6354" t="s">
        <v>27415</v>
      </c>
      <c r="E6354" t="s">
        <v>27416</v>
      </c>
      <c r="F6354" t="s">
        <v>27417</v>
      </c>
      <c r="G6354" t="s">
        <v>25</v>
      </c>
      <c r="H6354" t="s">
        <v>26</v>
      </c>
      <c r="I6354" t="s">
        <v>27373</v>
      </c>
      <c r="J6354" t="s">
        <v>349</v>
      </c>
      <c r="K6354" t="s">
        <v>350</v>
      </c>
      <c r="L6354">
        <v>960</v>
      </c>
      <c r="M6354">
        <v>285</v>
      </c>
      <c r="N6354">
        <v>295</v>
      </c>
      <c r="O6354">
        <v>53.17</v>
      </c>
      <c r="P6354" t="s">
        <v>43</v>
      </c>
      <c r="Q6354" s="1">
        <v>45422</v>
      </c>
      <c r="S6354">
        <v>2024</v>
      </c>
      <c r="U6354" s="2">
        <f>IF(ISNUMBER(Starlink[[#This Row],[Launch_Date_ISO]]),Starlink[[#This Row],[Launch_Date_ISO]],DATEVALUE(Starlink[[#This Row],[Launch_Date_ISO]]))</f>
        <v>45422</v>
      </c>
      <c r="V6354" s="2" t="str">
        <f>IF(Starlink[[#This Row],[Decay_Date_ISO]]="","",IF(ISNUMBER(Starlink[[#This Row],[Decay_Date_ISO]]),Starlink[[#This Row],[Decay_Date_ISO]],DATEVALUE(Starlink[[#This Row],[Decay_Date_ISO]])))</f>
        <v/>
      </c>
    </row>
    <row r="6355" spans="1:22" x14ac:dyDescent="0.3">
      <c r="A6355" t="s">
        <v>27418</v>
      </c>
      <c r="B6355">
        <v>59720</v>
      </c>
      <c r="C6355" t="s">
        <v>27369</v>
      </c>
      <c r="D6355" t="s">
        <v>27419</v>
      </c>
      <c r="E6355" t="s">
        <v>27420</v>
      </c>
      <c r="F6355" t="s">
        <v>27421</v>
      </c>
      <c r="G6355" t="s">
        <v>25</v>
      </c>
      <c r="H6355" t="s">
        <v>26</v>
      </c>
      <c r="I6355" t="s">
        <v>27373</v>
      </c>
      <c r="J6355" t="s">
        <v>349</v>
      </c>
      <c r="K6355" t="s">
        <v>350</v>
      </c>
      <c r="L6355">
        <v>960</v>
      </c>
      <c r="M6355">
        <v>285</v>
      </c>
      <c r="N6355">
        <v>295</v>
      </c>
      <c r="O6355">
        <v>53.17</v>
      </c>
      <c r="P6355" t="s">
        <v>43</v>
      </c>
      <c r="Q6355" s="1">
        <v>45422</v>
      </c>
      <c r="S6355">
        <v>2024</v>
      </c>
      <c r="U6355" s="2">
        <f>IF(ISNUMBER(Starlink[[#This Row],[Launch_Date_ISO]]),Starlink[[#This Row],[Launch_Date_ISO]],DATEVALUE(Starlink[[#This Row],[Launch_Date_ISO]]))</f>
        <v>45422</v>
      </c>
      <c r="V6355" s="2" t="str">
        <f>IF(Starlink[[#This Row],[Decay_Date_ISO]]="","",IF(ISNUMBER(Starlink[[#This Row],[Decay_Date_ISO]]),Starlink[[#This Row],[Decay_Date_ISO]],DATEVALUE(Starlink[[#This Row],[Decay_Date_ISO]])))</f>
        <v/>
      </c>
    </row>
    <row r="6356" spans="1:22" x14ac:dyDescent="0.3">
      <c r="A6356" t="s">
        <v>27422</v>
      </c>
      <c r="B6356">
        <v>59721</v>
      </c>
      <c r="C6356" t="s">
        <v>27369</v>
      </c>
      <c r="D6356" t="s">
        <v>27423</v>
      </c>
      <c r="E6356" t="s">
        <v>27424</v>
      </c>
      <c r="F6356" t="s">
        <v>27425</v>
      </c>
      <c r="G6356" t="s">
        <v>25</v>
      </c>
      <c r="H6356" t="s">
        <v>26</v>
      </c>
      <c r="I6356" t="s">
        <v>27373</v>
      </c>
      <c r="J6356" t="s">
        <v>349</v>
      </c>
      <c r="K6356" t="s">
        <v>350</v>
      </c>
      <c r="L6356">
        <v>730</v>
      </c>
      <c r="M6356">
        <v>285</v>
      </c>
      <c r="N6356">
        <v>295</v>
      </c>
      <c r="O6356">
        <v>53.17</v>
      </c>
      <c r="P6356" t="s">
        <v>43</v>
      </c>
      <c r="Q6356" s="1">
        <v>45422</v>
      </c>
      <c r="S6356">
        <v>2024</v>
      </c>
      <c r="U6356" s="2">
        <f>IF(ISNUMBER(Starlink[[#This Row],[Launch_Date_ISO]]),Starlink[[#This Row],[Launch_Date_ISO]],DATEVALUE(Starlink[[#This Row],[Launch_Date_ISO]]))</f>
        <v>45422</v>
      </c>
      <c r="V6356" s="2" t="str">
        <f>IF(Starlink[[#This Row],[Decay_Date_ISO]]="","",IF(ISNUMBER(Starlink[[#This Row],[Decay_Date_ISO]]),Starlink[[#This Row],[Decay_Date_ISO]],DATEVALUE(Starlink[[#This Row],[Decay_Date_ISO]])))</f>
        <v/>
      </c>
    </row>
    <row r="6357" spans="1:22" x14ac:dyDescent="0.3">
      <c r="A6357" t="s">
        <v>27426</v>
      </c>
      <c r="B6357">
        <v>59722</v>
      </c>
      <c r="C6357" t="s">
        <v>27369</v>
      </c>
      <c r="D6357" t="s">
        <v>27427</v>
      </c>
      <c r="E6357" t="s">
        <v>27428</v>
      </c>
      <c r="F6357" t="s">
        <v>27429</v>
      </c>
      <c r="G6357" t="s">
        <v>25</v>
      </c>
      <c r="H6357" t="s">
        <v>26</v>
      </c>
      <c r="I6357" t="s">
        <v>27373</v>
      </c>
      <c r="J6357" t="s">
        <v>349</v>
      </c>
      <c r="K6357" t="s">
        <v>350</v>
      </c>
      <c r="L6357">
        <v>730</v>
      </c>
      <c r="M6357">
        <v>285</v>
      </c>
      <c r="N6357">
        <v>295</v>
      </c>
      <c r="O6357">
        <v>53.17</v>
      </c>
      <c r="P6357" t="s">
        <v>43</v>
      </c>
      <c r="Q6357" s="1">
        <v>45422</v>
      </c>
      <c r="S6357">
        <v>2024</v>
      </c>
      <c r="U6357" s="2">
        <f>IF(ISNUMBER(Starlink[[#This Row],[Launch_Date_ISO]]),Starlink[[#This Row],[Launch_Date_ISO]],DATEVALUE(Starlink[[#This Row],[Launch_Date_ISO]]))</f>
        <v>45422</v>
      </c>
      <c r="V6357" s="2" t="str">
        <f>IF(Starlink[[#This Row],[Decay_Date_ISO]]="","",IF(ISNUMBER(Starlink[[#This Row],[Decay_Date_ISO]]),Starlink[[#This Row],[Decay_Date_ISO]],DATEVALUE(Starlink[[#This Row],[Decay_Date_ISO]])))</f>
        <v/>
      </c>
    </row>
    <row r="6358" spans="1:22" x14ac:dyDescent="0.3">
      <c r="A6358" t="s">
        <v>27430</v>
      </c>
      <c r="B6358">
        <v>59723</v>
      </c>
      <c r="C6358" t="s">
        <v>27369</v>
      </c>
      <c r="D6358" t="s">
        <v>27431</v>
      </c>
      <c r="E6358" t="s">
        <v>27432</v>
      </c>
      <c r="F6358" t="s">
        <v>27433</v>
      </c>
      <c r="G6358" t="s">
        <v>25</v>
      </c>
      <c r="H6358" t="s">
        <v>26</v>
      </c>
      <c r="I6358" t="s">
        <v>27373</v>
      </c>
      <c r="J6358" t="s">
        <v>349</v>
      </c>
      <c r="K6358" t="s">
        <v>350</v>
      </c>
      <c r="L6358">
        <v>730</v>
      </c>
      <c r="M6358">
        <v>285</v>
      </c>
      <c r="N6358">
        <v>295</v>
      </c>
      <c r="O6358">
        <v>53.17</v>
      </c>
      <c r="P6358" t="s">
        <v>43</v>
      </c>
      <c r="Q6358" s="1">
        <v>45422</v>
      </c>
      <c r="S6358">
        <v>2024</v>
      </c>
      <c r="U6358" s="2">
        <f>IF(ISNUMBER(Starlink[[#This Row],[Launch_Date_ISO]]),Starlink[[#This Row],[Launch_Date_ISO]],DATEVALUE(Starlink[[#This Row],[Launch_Date_ISO]]))</f>
        <v>45422</v>
      </c>
      <c r="V6358" s="2" t="str">
        <f>IF(Starlink[[#This Row],[Decay_Date_ISO]]="","",IF(ISNUMBER(Starlink[[#This Row],[Decay_Date_ISO]]),Starlink[[#This Row],[Decay_Date_ISO]],DATEVALUE(Starlink[[#This Row],[Decay_Date_ISO]])))</f>
        <v/>
      </c>
    </row>
    <row r="6359" spans="1:22" x14ac:dyDescent="0.3">
      <c r="A6359" t="s">
        <v>27434</v>
      </c>
      <c r="B6359">
        <v>59724</v>
      </c>
      <c r="C6359" t="s">
        <v>27369</v>
      </c>
      <c r="D6359" t="s">
        <v>27435</v>
      </c>
      <c r="E6359" t="s">
        <v>27436</v>
      </c>
      <c r="F6359" t="s">
        <v>27437</v>
      </c>
      <c r="G6359" t="s">
        <v>25</v>
      </c>
      <c r="H6359" t="s">
        <v>26</v>
      </c>
      <c r="I6359" t="s">
        <v>27373</v>
      </c>
      <c r="J6359" t="s">
        <v>349</v>
      </c>
      <c r="K6359" t="s">
        <v>350</v>
      </c>
      <c r="L6359">
        <v>730</v>
      </c>
      <c r="M6359">
        <v>285</v>
      </c>
      <c r="N6359">
        <v>295</v>
      </c>
      <c r="O6359">
        <v>53.17</v>
      </c>
      <c r="P6359" t="s">
        <v>43</v>
      </c>
      <c r="Q6359" s="1">
        <v>45422</v>
      </c>
      <c r="S6359">
        <v>2024</v>
      </c>
      <c r="U6359" s="2">
        <f>IF(ISNUMBER(Starlink[[#This Row],[Launch_Date_ISO]]),Starlink[[#This Row],[Launch_Date_ISO]],DATEVALUE(Starlink[[#This Row],[Launch_Date_ISO]]))</f>
        <v>45422</v>
      </c>
      <c r="V6359" s="2" t="str">
        <f>IF(Starlink[[#This Row],[Decay_Date_ISO]]="","",IF(ISNUMBER(Starlink[[#This Row],[Decay_Date_ISO]]),Starlink[[#This Row],[Decay_Date_ISO]],DATEVALUE(Starlink[[#This Row],[Decay_Date_ISO]])))</f>
        <v/>
      </c>
    </row>
    <row r="6360" spans="1:22" x14ac:dyDescent="0.3">
      <c r="A6360" t="s">
        <v>27438</v>
      </c>
      <c r="B6360">
        <v>59725</v>
      </c>
      <c r="C6360" t="s">
        <v>27369</v>
      </c>
      <c r="D6360" t="s">
        <v>27439</v>
      </c>
      <c r="E6360" t="s">
        <v>27440</v>
      </c>
      <c r="F6360" t="s">
        <v>27441</v>
      </c>
      <c r="G6360" t="s">
        <v>25</v>
      </c>
      <c r="H6360" t="s">
        <v>26</v>
      </c>
      <c r="I6360" t="s">
        <v>27373</v>
      </c>
      <c r="J6360" t="s">
        <v>349</v>
      </c>
      <c r="K6360" t="s">
        <v>350</v>
      </c>
      <c r="L6360">
        <v>730</v>
      </c>
      <c r="M6360">
        <v>285</v>
      </c>
      <c r="N6360">
        <v>295</v>
      </c>
      <c r="O6360">
        <v>53.17</v>
      </c>
      <c r="P6360" t="s">
        <v>43</v>
      </c>
      <c r="Q6360" s="1">
        <v>45422</v>
      </c>
      <c r="S6360">
        <v>2024</v>
      </c>
      <c r="U6360" s="2">
        <f>IF(ISNUMBER(Starlink[[#This Row],[Launch_Date_ISO]]),Starlink[[#This Row],[Launch_Date_ISO]],DATEVALUE(Starlink[[#This Row],[Launch_Date_ISO]]))</f>
        <v>45422</v>
      </c>
      <c r="V6360" s="2" t="str">
        <f>IF(Starlink[[#This Row],[Decay_Date_ISO]]="","",IF(ISNUMBER(Starlink[[#This Row],[Decay_Date_ISO]]),Starlink[[#This Row],[Decay_Date_ISO]],DATEVALUE(Starlink[[#This Row],[Decay_Date_ISO]])))</f>
        <v/>
      </c>
    </row>
    <row r="6361" spans="1:22" x14ac:dyDescent="0.3">
      <c r="A6361" t="s">
        <v>27442</v>
      </c>
      <c r="B6361">
        <v>59726</v>
      </c>
      <c r="C6361" t="s">
        <v>27369</v>
      </c>
      <c r="D6361" t="s">
        <v>27443</v>
      </c>
      <c r="E6361" t="s">
        <v>27444</v>
      </c>
      <c r="F6361" t="s">
        <v>27445</v>
      </c>
      <c r="G6361" t="s">
        <v>25</v>
      </c>
      <c r="H6361" t="s">
        <v>26</v>
      </c>
      <c r="I6361" t="s">
        <v>27373</v>
      </c>
      <c r="J6361" t="s">
        <v>349</v>
      </c>
      <c r="K6361" t="s">
        <v>350</v>
      </c>
      <c r="L6361">
        <v>730</v>
      </c>
      <c r="M6361">
        <v>285</v>
      </c>
      <c r="N6361">
        <v>295</v>
      </c>
      <c r="O6361">
        <v>53.17</v>
      </c>
      <c r="P6361" t="s">
        <v>43</v>
      </c>
      <c r="Q6361" s="1">
        <v>45422</v>
      </c>
      <c r="S6361">
        <v>2024</v>
      </c>
      <c r="U6361" s="2">
        <f>IF(ISNUMBER(Starlink[[#This Row],[Launch_Date_ISO]]),Starlink[[#This Row],[Launch_Date_ISO]],DATEVALUE(Starlink[[#This Row],[Launch_Date_ISO]]))</f>
        <v>45422</v>
      </c>
      <c r="V6361" s="2" t="str">
        <f>IF(Starlink[[#This Row],[Decay_Date_ISO]]="","",IF(ISNUMBER(Starlink[[#This Row],[Decay_Date_ISO]]),Starlink[[#This Row],[Decay_Date_ISO]],DATEVALUE(Starlink[[#This Row],[Decay_Date_ISO]])))</f>
        <v/>
      </c>
    </row>
    <row r="6362" spans="1:22" x14ac:dyDescent="0.3">
      <c r="A6362" t="s">
        <v>27446</v>
      </c>
      <c r="B6362">
        <v>59727</v>
      </c>
      <c r="C6362" t="s">
        <v>27369</v>
      </c>
      <c r="D6362" t="s">
        <v>27447</v>
      </c>
      <c r="E6362" t="s">
        <v>27448</v>
      </c>
      <c r="F6362" t="s">
        <v>27449</v>
      </c>
      <c r="G6362" t="s">
        <v>25</v>
      </c>
      <c r="H6362" t="s">
        <v>26</v>
      </c>
      <c r="I6362" t="s">
        <v>27373</v>
      </c>
      <c r="J6362" t="s">
        <v>349</v>
      </c>
      <c r="K6362" t="s">
        <v>350</v>
      </c>
      <c r="L6362">
        <v>730</v>
      </c>
      <c r="M6362">
        <v>285</v>
      </c>
      <c r="N6362">
        <v>295</v>
      </c>
      <c r="O6362">
        <v>53.17</v>
      </c>
      <c r="P6362" t="s">
        <v>43</v>
      </c>
      <c r="Q6362" s="1">
        <v>45422</v>
      </c>
      <c r="S6362">
        <v>2024</v>
      </c>
      <c r="U6362" s="2">
        <f>IF(ISNUMBER(Starlink[[#This Row],[Launch_Date_ISO]]),Starlink[[#This Row],[Launch_Date_ISO]],DATEVALUE(Starlink[[#This Row],[Launch_Date_ISO]]))</f>
        <v>45422</v>
      </c>
      <c r="V6362" s="2" t="str">
        <f>IF(Starlink[[#This Row],[Decay_Date_ISO]]="","",IF(ISNUMBER(Starlink[[#This Row],[Decay_Date_ISO]]),Starlink[[#This Row],[Decay_Date_ISO]],DATEVALUE(Starlink[[#This Row],[Decay_Date_ISO]])))</f>
        <v/>
      </c>
    </row>
    <row r="6363" spans="1:22" x14ac:dyDescent="0.3">
      <c r="A6363" t="s">
        <v>27450</v>
      </c>
      <c r="B6363">
        <v>59730</v>
      </c>
      <c r="C6363" t="s">
        <v>27451</v>
      </c>
      <c r="D6363" t="s">
        <v>27452</v>
      </c>
      <c r="E6363" t="s">
        <v>27453</v>
      </c>
      <c r="F6363" t="s">
        <v>27454</v>
      </c>
      <c r="G6363" t="s">
        <v>25</v>
      </c>
      <c r="H6363" t="s">
        <v>26</v>
      </c>
      <c r="I6363" t="s">
        <v>27455</v>
      </c>
      <c r="J6363" t="s">
        <v>349</v>
      </c>
      <c r="K6363" t="s">
        <v>350</v>
      </c>
      <c r="L6363">
        <v>730</v>
      </c>
      <c r="M6363">
        <v>285</v>
      </c>
      <c r="N6363">
        <v>293</v>
      </c>
      <c r="O6363">
        <v>43.01</v>
      </c>
      <c r="P6363" t="s">
        <v>43</v>
      </c>
      <c r="Q6363" s="1">
        <v>45425</v>
      </c>
      <c r="S6363">
        <v>2024</v>
      </c>
      <c r="U6363" s="2">
        <f>IF(ISNUMBER(Starlink[[#This Row],[Launch_Date_ISO]]),Starlink[[#This Row],[Launch_Date_ISO]],DATEVALUE(Starlink[[#This Row],[Launch_Date_ISO]]))</f>
        <v>45425</v>
      </c>
      <c r="V6363" s="2" t="str">
        <f>IF(Starlink[[#This Row],[Decay_Date_ISO]]="","",IF(ISNUMBER(Starlink[[#This Row],[Decay_Date_ISO]]),Starlink[[#This Row],[Decay_Date_ISO]],DATEVALUE(Starlink[[#This Row],[Decay_Date_ISO]])))</f>
        <v/>
      </c>
    </row>
    <row r="6364" spans="1:22" x14ac:dyDescent="0.3">
      <c r="A6364" t="s">
        <v>27456</v>
      </c>
      <c r="B6364">
        <v>59731</v>
      </c>
      <c r="C6364" t="s">
        <v>27451</v>
      </c>
      <c r="D6364" t="s">
        <v>27457</v>
      </c>
      <c r="E6364" t="s">
        <v>27458</v>
      </c>
      <c r="F6364" t="s">
        <v>27459</v>
      </c>
      <c r="G6364" t="s">
        <v>25</v>
      </c>
      <c r="H6364" t="s">
        <v>26</v>
      </c>
      <c r="I6364" t="s">
        <v>27455</v>
      </c>
      <c r="J6364" t="s">
        <v>349</v>
      </c>
      <c r="K6364" t="s">
        <v>350</v>
      </c>
      <c r="L6364">
        <v>730</v>
      </c>
      <c r="M6364">
        <v>285</v>
      </c>
      <c r="N6364">
        <v>293</v>
      </c>
      <c r="O6364">
        <v>43.01</v>
      </c>
      <c r="P6364" t="s">
        <v>43</v>
      </c>
      <c r="Q6364" s="1">
        <v>45425</v>
      </c>
      <c r="S6364">
        <v>2024</v>
      </c>
      <c r="U6364" s="2">
        <f>IF(ISNUMBER(Starlink[[#This Row],[Launch_Date_ISO]]),Starlink[[#This Row],[Launch_Date_ISO]],DATEVALUE(Starlink[[#This Row],[Launch_Date_ISO]]))</f>
        <v>45425</v>
      </c>
      <c r="V6364" s="2" t="str">
        <f>IF(Starlink[[#This Row],[Decay_Date_ISO]]="","",IF(ISNUMBER(Starlink[[#This Row],[Decay_Date_ISO]]),Starlink[[#This Row],[Decay_Date_ISO]],DATEVALUE(Starlink[[#This Row],[Decay_Date_ISO]])))</f>
        <v/>
      </c>
    </row>
    <row r="6365" spans="1:22" x14ac:dyDescent="0.3">
      <c r="A6365" t="s">
        <v>27460</v>
      </c>
      <c r="B6365">
        <v>59732</v>
      </c>
      <c r="C6365" t="s">
        <v>27451</v>
      </c>
      <c r="D6365" t="s">
        <v>27461</v>
      </c>
      <c r="E6365" t="s">
        <v>27462</v>
      </c>
      <c r="F6365" t="s">
        <v>27463</v>
      </c>
      <c r="G6365" t="s">
        <v>25</v>
      </c>
      <c r="H6365" t="s">
        <v>26</v>
      </c>
      <c r="I6365" t="s">
        <v>27455</v>
      </c>
      <c r="J6365" t="s">
        <v>27464</v>
      </c>
      <c r="K6365" t="s">
        <v>29</v>
      </c>
      <c r="L6365">
        <v>730</v>
      </c>
      <c r="M6365">
        <v>284</v>
      </c>
      <c r="N6365">
        <v>292</v>
      </c>
      <c r="O6365">
        <v>43.01</v>
      </c>
      <c r="P6365" t="s">
        <v>43</v>
      </c>
      <c r="Q6365" s="1">
        <v>45425</v>
      </c>
      <c r="R6365" s="1">
        <v>45997</v>
      </c>
      <c r="S6365">
        <v>2024</v>
      </c>
      <c r="T6365">
        <v>2025</v>
      </c>
      <c r="U6365" s="2">
        <f>IF(ISNUMBER(Starlink[[#This Row],[Launch_Date_ISO]]),Starlink[[#This Row],[Launch_Date_ISO]],DATEVALUE(Starlink[[#This Row],[Launch_Date_ISO]]))</f>
        <v>45425</v>
      </c>
      <c r="V6365" s="2">
        <f>IF(Starlink[[#This Row],[Decay_Date_ISO]]="","",IF(ISNUMBER(Starlink[[#This Row],[Decay_Date_ISO]]),Starlink[[#This Row],[Decay_Date_ISO]],DATEVALUE(Starlink[[#This Row],[Decay_Date_ISO]])))</f>
        <v>45997</v>
      </c>
    </row>
    <row r="6366" spans="1:22" x14ac:dyDescent="0.3">
      <c r="A6366" t="s">
        <v>27465</v>
      </c>
      <c r="B6366">
        <v>59733</v>
      </c>
      <c r="C6366" t="s">
        <v>27451</v>
      </c>
      <c r="D6366" t="s">
        <v>27466</v>
      </c>
      <c r="E6366" t="s">
        <v>27467</v>
      </c>
      <c r="F6366" t="s">
        <v>27468</v>
      </c>
      <c r="G6366" t="s">
        <v>25</v>
      </c>
      <c r="H6366" t="s">
        <v>26</v>
      </c>
      <c r="I6366" t="s">
        <v>27455</v>
      </c>
      <c r="J6366" t="s">
        <v>349</v>
      </c>
      <c r="K6366" t="s">
        <v>350</v>
      </c>
      <c r="L6366">
        <v>730</v>
      </c>
      <c r="M6366">
        <v>284</v>
      </c>
      <c r="N6366">
        <v>292</v>
      </c>
      <c r="O6366">
        <v>43.01</v>
      </c>
      <c r="P6366" t="s">
        <v>43</v>
      </c>
      <c r="Q6366" s="1">
        <v>45425</v>
      </c>
      <c r="S6366">
        <v>2024</v>
      </c>
      <c r="U6366" s="2">
        <f>IF(ISNUMBER(Starlink[[#This Row],[Launch_Date_ISO]]),Starlink[[#This Row],[Launch_Date_ISO]],DATEVALUE(Starlink[[#This Row],[Launch_Date_ISO]]))</f>
        <v>45425</v>
      </c>
      <c r="V6366" s="2" t="str">
        <f>IF(Starlink[[#This Row],[Decay_Date_ISO]]="","",IF(ISNUMBER(Starlink[[#This Row],[Decay_Date_ISO]]),Starlink[[#This Row],[Decay_Date_ISO]],DATEVALUE(Starlink[[#This Row],[Decay_Date_ISO]])))</f>
        <v/>
      </c>
    </row>
    <row r="6367" spans="1:22" x14ac:dyDescent="0.3">
      <c r="A6367" t="s">
        <v>27469</v>
      </c>
      <c r="B6367">
        <v>59734</v>
      </c>
      <c r="C6367" t="s">
        <v>27451</v>
      </c>
      <c r="D6367" t="s">
        <v>27470</v>
      </c>
      <c r="E6367" t="s">
        <v>27471</v>
      </c>
      <c r="F6367" t="s">
        <v>27472</v>
      </c>
      <c r="G6367" t="s">
        <v>25</v>
      </c>
      <c r="H6367" t="s">
        <v>26</v>
      </c>
      <c r="I6367" t="s">
        <v>27455</v>
      </c>
      <c r="J6367" t="s">
        <v>349</v>
      </c>
      <c r="K6367" t="s">
        <v>350</v>
      </c>
      <c r="L6367">
        <v>730</v>
      </c>
      <c r="M6367">
        <v>284</v>
      </c>
      <c r="N6367">
        <v>292</v>
      </c>
      <c r="O6367">
        <v>43.01</v>
      </c>
      <c r="P6367" t="s">
        <v>43</v>
      </c>
      <c r="Q6367" s="1">
        <v>45425</v>
      </c>
      <c r="S6367">
        <v>2024</v>
      </c>
      <c r="U6367" s="2">
        <f>IF(ISNUMBER(Starlink[[#This Row],[Launch_Date_ISO]]),Starlink[[#This Row],[Launch_Date_ISO]],DATEVALUE(Starlink[[#This Row],[Launch_Date_ISO]]))</f>
        <v>45425</v>
      </c>
      <c r="V6367" s="2" t="str">
        <f>IF(Starlink[[#This Row],[Decay_Date_ISO]]="","",IF(ISNUMBER(Starlink[[#This Row],[Decay_Date_ISO]]),Starlink[[#This Row],[Decay_Date_ISO]],DATEVALUE(Starlink[[#This Row],[Decay_Date_ISO]])))</f>
        <v/>
      </c>
    </row>
    <row r="6368" spans="1:22" x14ac:dyDescent="0.3">
      <c r="A6368" t="s">
        <v>27473</v>
      </c>
      <c r="B6368">
        <v>59735</v>
      </c>
      <c r="C6368" t="s">
        <v>27451</v>
      </c>
      <c r="D6368" t="s">
        <v>27474</v>
      </c>
      <c r="E6368" t="s">
        <v>27475</v>
      </c>
      <c r="F6368" t="s">
        <v>27476</v>
      </c>
      <c r="G6368" t="s">
        <v>25</v>
      </c>
      <c r="H6368" t="s">
        <v>26</v>
      </c>
      <c r="I6368" t="s">
        <v>27455</v>
      </c>
      <c r="J6368" t="s">
        <v>349</v>
      </c>
      <c r="K6368" t="s">
        <v>350</v>
      </c>
      <c r="L6368">
        <v>730</v>
      </c>
      <c r="M6368">
        <v>284</v>
      </c>
      <c r="N6368">
        <v>293</v>
      </c>
      <c r="O6368">
        <v>43.01</v>
      </c>
      <c r="P6368" t="s">
        <v>43</v>
      </c>
      <c r="Q6368" s="1">
        <v>45425</v>
      </c>
      <c r="S6368">
        <v>2024</v>
      </c>
      <c r="U6368" s="2">
        <f>IF(ISNUMBER(Starlink[[#This Row],[Launch_Date_ISO]]),Starlink[[#This Row],[Launch_Date_ISO]],DATEVALUE(Starlink[[#This Row],[Launch_Date_ISO]]))</f>
        <v>45425</v>
      </c>
      <c r="V6368" s="2" t="str">
        <f>IF(Starlink[[#This Row],[Decay_Date_ISO]]="","",IF(ISNUMBER(Starlink[[#This Row],[Decay_Date_ISO]]),Starlink[[#This Row],[Decay_Date_ISO]],DATEVALUE(Starlink[[#This Row],[Decay_Date_ISO]])))</f>
        <v/>
      </c>
    </row>
    <row r="6369" spans="1:22" x14ac:dyDescent="0.3">
      <c r="A6369" t="s">
        <v>27477</v>
      </c>
      <c r="B6369">
        <v>59736</v>
      </c>
      <c r="C6369" t="s">
        <v>27451</v>
      </c>
      <c r="D6369" t="s">
        <v>27478</v>
      </c>
      <c r="E6369" t="s">
        <v>27479</v>
      </c>
      <c r="F6369" t="s">
        <v>27480</v>
      </c>
      <c r="G6369" t="s">
        <v>25</v>
      </c>
      <c r="H6369" t="s">
        <v>26</v>
      </c>
      <c r="I6369" t="s">
        <v>27455</v>
      </c>
      <c r="J6369" t="s">
        <v>349</v>
      </c>
      <c r="K6369" t="s">
        <v>350</v>
      </c>
      <c r="L6369">
        <v>730</v>
      </c>
      <c r="M6369">
        <v>284</v>
      </c>
      <c r="N6369">
        <v>292</v>
      </c>
      <c r="O6369">
        <v>43.01</v>
      </c>
      <c r="P6369" t="s">
        <v>43</v>
      </c>
      <c r="Q6369" s="1">
        <v>45425</v>
      </c>
      <c r="S6369">
        <v>2024</v>
      </c>
      <c r="U6369" s="2">
        <f>IF(ISNUMBER(Starlink[[#This Row],[Launch_Date_ISO]]),Starlink[[#This Row],[Launch_Date_ISO]],DATEVALUE(Starlink[[#This Row],[Launch_Date_ISO]]))</f>
        <v>45425</v>
      </c>
      <c r="V6369" s="2" t="str">
        <f>IF(Starlink[[#This Row],[Decay_Date_ISO]]="","",IF(ISNUMBER(Starlink[[#This Row],[Decay_Date_ISO]]),Starlink[[#This Row],[Decay_Date_ISO]],DATEVALUE(Starlink[[#This Row],[Decay_Date_ISO]])))</f>
        <v/>
      </c>
    </row>
    <row r="6370" spans="1:22" x14ac:dyDescent="0.3">
      <c r="A6370" t="s">
        <v>27481</v>
      </c>
      <c r="B6370">
        <v>59737</v>
      </c>
      <c r="C6370" t="s">
        <v>27451</v>
      </c>
      <c r="D6370" t="s">
        <v>27482</v>
      </c>
      <c r="E6370" t="s">
        <v>27483</v>
      </c>
      <c r="F6370" t="s">
        <v>27484</v>
      </c>
      <c r="G6370" t="s">
        <v>25</v>
      </c>
      <c r="H6370" t="s">
        <v>26</v>
      </c>
      <c r="I6370" t="s">
        <v>27455</v>
      </c>
      <c r="J6370" t="s">
        <v>349</v>
      </c>
      <c r="K6370" t="s">
        <v>350</v>
      </c>
      <c r="L6370">
        <v>730</v>
      </c>
      <c r="M6370">
        <v>284</v>
      </c>
      <c r="N6370">
        <v>292</v>
      </c>
      <c r="O6370">
        <v>43.01</v>
      </c>
      <c r="P6370" t="s">
        <v>43</v>
      </c>
      <c r="Q6370" s="1">
        <v>45425</v>
      </c>
      <c r="S6370">
        <v>2024</v>
      </c>
      <c r="U6370" s="2">
        <f>IF(ISNUMBER(Starlink[[#This Row],[Launch_Date_ISO]]),Starlink[[#This Row],[Launch_Date_ISO]],DATEVALUE(Starlink[[#This Row],[Launch_Date_ISO]]))</f>
        <v>45425</v>
      </c>
      <c r="V6370" s="2" t="str">
        <f>IF(Starlink[[#This Row],[Decay_Date_ISO]]="","",IF(ISNUMBER(Starlink[[#This Row],[Decay_Date_ISO]]),Starlink[[#This Row],[Decay_Date_ISO]],DATEVALUE(Starlink[[#This Row],[Decay_Date_ISO]])))</f>
        <v/>
      </c>
    </row>
    <row r="6371" spans="1:22" x14ac:dyDescent="0.3">
      <c r="A6371" t="s">
        <v>27485</v>
      </c>
      <c r="B6371">
        <v>59738</v>
      </c>
      <c r="C6371" t="s">
        <v>27451</v>
      </c>
      <c r="D6371" t="s">
        <v>27486</v>
      </c>
      <c r="E6371" t="s">
        <v>27487</v>
      </c>
      <c r="F6371" t="s">
        <v>27488</v>
      </c>
      <c r="G6371" t="s">
        <v>25</v>
      </c>
      <c r="H6371" t="s">
        <v>26</v>
      </c>
      <c r="I6371" t="s">
        <v>27455</v>
      </c>
      <c r="J6371" t="s">
        <v>349</v>
      </c>
      <c r="K6371" t="s">
        <v>350</v>
      </c>
      <c r="L6371">
        <v>730</v>
      </c>
      <c r="M6371">
        <v>284</v>
      </c>
      <c r="N6371">
        <v>292</v>
      </c>
      <c r="O6371">
        <v>43.01</v>
      </c>
      <c r="P6371" t="s">
        <v>43</v>
      </c>
      <c r="Q6371" s="1">
        <v>45425</v>
      </c>
      <c r="S6371">
        <v>2024</v>
      </c>
      <c r="U6371" s="2">
        <f>IF(ISNUMBER(Starlink[[#This Row],[Launch_Date_ISO]]),Starlink[[#This Row],[Launch_Date_ISO]],DATEVALUE(Starlink[[#This Row],[Launch_Date_ISO]]))</f>
        <v>45425</v>
      </c>
      <c r="V6371" s="2" t="str">
        <f>IF(Starlink[[#This Row],[Decay_Date_ISO]]="","",IF(ISNUMBER(Starlink[[#This Row],[Decay_Date_ISO]]),Starlink[[#This Row],[Decay_Date_ISO]],DATEVALUE(Starlink[[#This Row],[Decay_Date_ISO]])))</f>
        <v/>
      </c>
    </row>
    <row r="6372" spans="1:22" x14ac:dyDescent="0.3">
      <c r="A6372" t="s">
        <v>27489</v>
      </c>
      <c r="B6372">
        <v>59739</v>
      </c>
      <c r="C6372" t="s">
        <v>27451</v>
      </c>
      <c r="D6372" t="s">
        <v>27490</v>
      </c>
      <c r="E6372" t="s">
        <v>27491</v>
      </c>
      <c r="F6372" t="s">
        <v>27492</v>
      </c>
      <c r="G6372" t="s">
        <v>25</v>
      </c>
      <c r="H6372" t="s">
        <v>26</v>
      </c>
      <c r="I6372" t="s">
        <v>27455</v>
      </c>
      <c r="J6372" t="s">
        <v>349</v>
      </c>
      <c r="K6372" t="s">
        <v>350</v>
      </c>
      <c r="L6372">
        <v>730</v>
      </c>
      <c r="M6372">
        <v>284</v>
      </c>
      <c r="N6372">
        <v>292</v>
      </c>
      <c r="O6372">
        <v>43.01</v>
      </c>
      <c r="P6372" t="s">
        <v>43</v>
      </c>
      <c r="Q6372" s="1">
        <v>45425</v>
      </c>
      <c r="S6372">
        <v>2024</v>
      </c>
      <c r="U6372" s="2">
        <f>IF(ISNUMBER(Starlink[[#This Row],[Launch_Date_ISO]]),Starlink[[#This Row],[Launch_Date_ISO]],DATEVALUE(Starlink[[#This Row],[Launch_Date_ISO]]))</f>
        <v>45425</v>
      </c>
      <c r="V6372" s="2" t="str">
        <f>IF(Starlink[[#This Row],[Decay_Date_ISO]]="","",IF(ISNUMBER(Starlink[[#This Row],[Decay_Date_ISO]]),Starlink[[#This Row],[Decay_Date_ISO]],DATEVALUE(Starlink[[#This Row],[Decay_Date_ISO]])))</f>
        <v/>
      </c>
    </row>
    <row r="6373" spans="1:22" x14ac:dyDescent="0.3">
      <c r="A6373" t="s">
        <v>27493</v>
      </c>
      <c r="B6373">
        <v>59740</v>
      </c>
      <c r="C6373" t="s">
        <v>27451</v>
      </c>
      <c r="D6373" t="s">
        <v>27494</v>
      </c>
      <c r="E6373" t="s">
        <v>27495</v>
      </c>
      <c r="F6373" t="s">
        <v>27496</v>
      </c>
      <c r="G6373" t="s">
        <v>25</v>
      </c>
      <c r="H6373" t="s">
        <v>26</v>
      </c>
      <c r="I6373" t="s">
        <v>27455</v>
      </c>
      <c r="J6373" t="s">
        <v>349</v>
      </c>
      <c r="K6373" t="s">
        <v>350</v>
      </c>
      <c r="L6373">
        <v>730</v>
      </c>
      <c r="M6373">
        <v>284</v>
      </c>
      <c r="N6373">
        <v>292</v>
      </c>
      <c r="O6373">
        <v>43.01</v>
      </c>
      <c r="P6373" t="s">
        <v>43</v>
      </c>
      <c r="Q6373" s="1">
        <v>45425</v>
      </c>
      <c r="S6373">
        <v>2024</v>
      </c>
      <c r="U6373" s="2">
        <f>IF(ISNUMBER(Starlink[[#This Row],[Launch_Date_ISO]]),Starlink[[#This Row],[Launch_Date_ISO]],DATEVALUE(Starlink[[#This Row],[Launch_Date_ISO]]))</f>
        <v>45425</v>
      </c>
      <c r="V6373" s="2" t="str">
        <f>IF(Starlink[[#This Row],[Decay_Date_ISO]]="","",IF(ISNUMBER(Starlink[[#This Row],[Decay_Date_ISO]]),Starlink[[#This Row],[Decay_Date_ISO]],DATEVALUE(Starlink[[#This Row],[Decay_Date_ISO]])))</f>
        <v/>
      </c>
    </row>
    <row r="6374" spans="1:22" x14ac:dyDescent="0.3">
      <c r="A6374" t="s">
        <v>27497</v>
      </c>
      <c r="B6374">
        <v>59741</v>
      </c>
      <c r="C6374" t="s">
        <v>27451</v>
      </c>
      <c r="D6374" t="s">
        <v>27498</v>
      </c>
      <c r="E6374" t="s">
        <v>27499</v>
      </c>
      <c r="F6374" t="s">
        <v>27500</v>
      </c>
      <c r="G6374" t="s">
        <v>25</v>
      </c>
      <c r="H6374" t="s">
        <v>26</v>
      </c>
      <c r="I6374" t="s">
        <v>27455</v>
      </c>
      <c r="J6374" t="s">
        <v>349</v>
      </c>
      <c r="K6374" t="s">
        <v>350</v>
      </c>
      <c r="L6374">
        <v>730</v>
      </c>
      <c r="M6374">
        <v>284</v>
      </c>
      <c r="N6374">
        <v>292</v>
      </c>
      <c r="O6374">
        <v>43.01</v>
      </c>
      <c r="P6374" t="s">
        <v>43</v>
      </c>
      <c r="Q6374" s="1">
        <v>45425</v>
      </c>
      <c r="S6374">
        <v>2024</v>
      </c>
      <c r="U6374" s="2">
        <f>IF(ISNUMBER(Starlink[[#This Row],[Launch_Date_ISO]]),Starlink[[#This Row],[Launch_Date_ISO]],DATEVALUE(Starlink[[#This Row],[Launch_Date_ISO]]))</f>
        <v>45425</v>
      </c>
      <c r="V6374" s="2" t="str">
        <f>IF(Starlink[[#This Row],[Decay_Date_ISO]]="","",IF(ISNUMBER(Starlink[[#This Row],[Decay_Date_ISO]]),Starlink[[#This Row],[Decay_Date_ISO]],DATEVALUE(Starlink[[#This Row],[Decay_Date_ISO]])))</f>
        <v/>
      </c>
    </row>
    <row r="6375" spans="1:22" x14ac:dyDescent="0.3">
      <c r="A6375" t="s">
        <v>27501</v>
      </c>
      <c r="B6375">
        <v>59742</v>
      </c>
      <c r="C6375" t="s">
        <v>27451</v>
      </c>
      <c r="D6375" t="s">
        <v>27502</v>
      </c>
      <c r="E6375" t="s">
        <v>27503</v>
      </c>
      <c r="F6375" t="s">
        <v>27504</v>
      </c>
      <c r="G6375" t="s">
        <v>25</v>
      </c>
      <c r="H6375" t="s">
        <v>26</v>
      </c>
      <c r="I6375" t="s">
        <v>27455</v>
      </c>
      <c r="J6375" t="s">
        <v>349</v>
      </c>
      <c r="K6375" t="s">
        <v>350</v>
      </c>
      <c r="L6375">
        <v>730</v>
      </c>
      <c r="M6375">
        <v>284</v>
      </c>
      <c r="N6375">
        <v>292</v>
      </c>
      <c r="O6375">
        <v>43.01</v>
      </c>
      <c r="P6375" t="s">
        <v>43</v>
      </c>
      <c r="Q6375" s="1">
        <v>45425</v>
      </c>
      <c r="S6375">
        <v>2024</v>
      </c>
      <c r="U6375" s="2">
        <f>IF(ISNUMBER(Starlink[[#This Row],[Launch_Date_ISO]]),Starlink[[#This Row],[Launch_Date_ISO]],DATEVALUE(Starlink[[#This Row],[Launch_Date_ISO]]))</f>
        <v>45425</v>
      </c>
      <c r="V6375" s="2" t="str">
        <f>IF(Starlink[[#This Row],[Decay_Date_ISO]]="","",IF(ISNUMBER(Starlink[[#This Row],[Decay_Date_ISO]]),Starlink[[#This Row],[Decay_Date_ISO]],DATEVALUE(Starlink[[#This Row],[Decay_Date_ISO]])))</f>
        <v/>
      </c>
    </row>
    <row r="6376" spans="1:22" x14ac:dyDescent="0.3">
      <c r="A6376" t="s">
        <v>27505</v>
      </c>
      <c r="B6376">
        <v>59743</v>
      </c>
      <c r="C6376" t="s">
        <v>27451</v>
      </c>
      <c r="D6376" t="s">
        <v>27506</v>
      </c>
      <c r="E6376" t="s">
        <v>27507</v>
      </c>
      <c r="F6376" t="s">
        <v>27508</v>
      </c>
      <c r="G6376" t="s">
        <v>25</v>
      </c>
      <c r="H6376" t="s">
        <v>26</v>
      </c>
      <c r="I6376" t="s">
        <v>27455</v>
      </c>
      <c r="J6376" t="s">
        <v>349</v>
      </c>
      <c r="K6376" t="s">
        <v>350</v>
      </c>
      <c r="L6376">
        <v>730</v>
      </c>
      <c r="M6376">
        <v>284</v>
      </c>
      <c r="N6376">
        <v>292</v>
      </c>
      <c r="O6376">
        <v>43.01</v>
      </c>
      <c r="P6376" t="s">
        <v>43</v>
      </c>
      <c r="Q6376" s="1">
        <v>45425</v>
      </c>
      <c r="S6376">
        <v>2024</v>
      </c>
      <c r="U6376" s="2">
        <f>IF(ISNUMBER(Starlink[[#This Row],[Launch_Date_ISO]]),Starlink[[#This Row],[Launch_Date_ISO]],DATEVALUE(Starlink[[#This Row],[Launch_Date_ISO]]))</f>
        <v>45425</v>
      </c>
      <c r="V6376" s="2" t="str">
        <f>IF(Starlink[[#This Row],[Decay_Date_ISO]]="","",IF(ISNUMBER(Starlink[[#This Row],[Decay_Date_ISO]]),Starlink[[#This Row],[Decay_Date_ISO]],DATEVALUE(Starlink[[#This Row],[Decay_Date_ISO]])))</f>
        <v/>
      </c>
    </row>
    <row r="6377" spans="1:22" x14ac:dyDescent="0.3">
      <c r="A6377" t="s">
        <v>27509</v>
      </c>
      <c r="B6377">
        <v>59744</v>
      </c>
      <c r="C6377" t="s">
        <v>27451</v>
      </c>
      <c r="D6377" t="s">
        <v>27510</v>
      </c>
      <c r="E6377" t="s">
        <v>27511</v>
      </c>
      <c r="F6377" t="s">
        <v>27512</v>
      </c>
      <c r="G6377" t="s">
        <v>25</v>
      </c>
      <c r="H6377" t="s">
        <v>26</v>
      </c>
      <c r="I6377" t="s">
        <v>27455</v>
      </c>
      <c r="J6377" t="s">
        <v>349</v>
      </c>
      <c r="K6377" t="s">
        <v>350</v>
      </c>
      <c r="L6377">
        <v>730</v>
      </c>
      <c r="M6377">
        <v>284</v>
      </c>
      <c r="N6377">
        <v>292</v>
      </c>
      <c r="O6377">
        <v>43.01</v>
      </c>
      <c r="P6377" t="s">
        <v>43</v>
      </c>
      <c r="Q6377" s="1">
        <v>45425</v>
      </c>
      <c r="S6377">
        <v>2024</v>
      </c>
      <c r="U6377" s="2">
        <f>IF(ISNUMBER(Starlink[[#This Row],[Launch_Date_ISO]]),Starlink[[#This Row],[Launch_Date_ISO]],DATEVALUE(Starlink[[#This Row],[Launch_Date_ISO]]))</f>
        <v>45425</v>
      </c>
      <c r="V6377" s="2" t="str">
        <f>IF(Starlink[[#This Row],[Decay_Date_ISO]]="","",IF(ISNUMBER(Starlink[[#This Row],[Decay_Date_ISO]]),Starlink[[#This Row],[Decay_Date_ISO]],DATEVALUE(Starlink[[#This Row],[Decay_Date_ISO]])))</f>
        <v/>
      </c>
    </row>
    <row r="6378" spans="1:22" x14ac:dyDescent="0.3">
      <c r="A6378" t="s">
        <v>27513</v>
      </c>
      <c r="B6378">
        <v>59745</v>
      </c>
      <c r="C6378" t="s">
        <v>27451</v>
      </c>
      <c r="D6378" t="s">
        <v>27514</v>
      </c>
      <c r="E6378" t="s">
        <v>27515</v>
      </c>
      <c r="F6378" t="s">
        <v>27516</v>
      </c>
      <c r="G6378" t="s">
        <v>25</v>
      </c>
      <c r="H6378" t="s">
        <v>26</v>
      </c>
      <c r="I6378" t="s">
        <v>27455</v>
      </c>
      <c r="J6378" t="s">
        <v>349</v>
      </c>
      <c r="K6378" t="s">
        <v>350</v>
      </c>
      <c r="L6378">
        <v>730</v>
      </c>
      <c r="M6378">
        <v>284</v>
      </c>
      <c r="N6378">
        <v>292</v>
      </c>
      <c r="O6378">
        <v>43.01</v>
      </c>
      <c r="P6378" t="s">
        <v>43</v>
      </c>
      <c r="Q6378" s="1">
        <v>45425</v>
      </c>
      <c r="S6378">
        <v>2024</v>
      </c>
      <c r="U6378" s="2">
        <f>IF(ISNUMBER(Starlink[[#This Row],[Launch_Date_ISO]]),Starlink[[#This Row],[Launch_Date_ISO]],DATEVALUE(Starlink[[#This Row],[Launch_Date_ISO]]))</f>
        <v>45425</v>
      </c>
      <c r="V6378" s="2" t="str">
        <f>IF(Starlink[[#This Row],[Decay_Date_ISO]]="","",IF(ISNUMBER(Starlink[[#This Row],[Decay_Date_ISO]]),Starlink[[#This Row],[Decay_Date_ISO]],DATEVALUE(Starlink[[#This Row],[Decay_Date_ISO]])))</f>
        <v/>
      </c>
    </row>
    <row r="6379" spans="1:22" x14ac:dyDescent="0.3">
      <c r="A6379" t="s">
        <v>27517</v>
      </c>
      <c r="B6379">
        <v>59746</v>
      </c>
      <c r="C6379" t="s">
        <v>27451</v>
      </c>
      <c r="D6379" t="s">
        <v>27518</v>
      </c>
      <c r="E6379" t="s">
        <v>27519</v>
      </c>
      <c r="F6379" t="s">
        <v>27520</v>
      </c>
      <c r="G6379" t="s">
        <v>25</v>
      </c>
      <c r="H6379" t="s">
        <v>26</v>
      </c>
      <c r="I6379" t="s">
        <v>27455</v>
      </c>
      <c r="J6379" t="s">
        <v>349</v>
      </c>
      <c r="K6379" t="s">
        <v>350</v>
      </c>
      <c r="L6379">
        <v>730</v>
      </c>
      <c r="M6379">
        <v>284</v>
      </c>
      <c r="N6379">
        <v>292</v>
      </c>
      <c r="O6379">
        <v>43.01</v>
      </c>
      <c r="P6379" t="s">
        <v>43</v>
      </c>
      <c r="Q6379" s="1">
        <v>45425</v>
      </c>
      <c r="S6379">
        <v>2024</v>
      </c>
      <c r="U6379" s="2">
        <f>IF(ISNUMBER(Starlink[[#This Row],[Launch_Date_ISO]]),Starlink[[#This Row],[Launch_Date_ISO]],DATEVALUE(Starlink[[#This Row],[Launch_Date_ISO]]))</f>
        <v>45425</v>
      </c>
      <c r="V6379" s="2" t="str">
        <f>IF(Starlink[[#This Row],[Decay_Date_ISO]]="","",IF(ISNUMBER(Starlink[[#This Row],[Decay_Date_ISO]]),Starlink[[#This Row],[Decay_Date_ISO]],DATEVALUE(Starlink[[#This Row],[Decay_Date_ISO]])))</f>
        <v/>
      </c>
    </row>
    <row r="6380" spans="1:22" x14ac:dyDescent="0.3">
      <c r="A6380" t="s">
        <v>27521</v>
      </c>
      <c r="B6380">
        <v>59747</v>
      </c>
      <c r="C6380" t="s">
        <v>27451</v>
      </c>
      <c r="D6380" t="s">
        <v>27522</v>
      </c>
      <c r="E6380" t="s">
        <v>27523</v>
      </c>
      <c r="F6380" t="s">
        <v>27524</v>
      </c>
      <c r="G6380" t="s">
        <v>25</v>
      </c>
      <c r="H6380" t="s">
        <v>26</v>
      </c>
      <c r="I6380" t="s">
        <v>27455</v>
      </c>
      <c r="J6380" t="s">
        <v>349</v>
      </c>
      <c r="K6380" t="s">
        <v>350</v>
      </c>
      <c r="L6380">
        <v>730</v>
      </c>
      <c r="M6380">
        <v>284</v>
      </c>
      <c r="N6380">
        <v>292</v>
      </c>
      <c r="O6380">
        <v>43.01</v>
      </c>
      <c r="P6380" t="s">
        <v>43</v>
      </c>
      <c r="Q6380" s="1">
        <v>45425</v>
      </c>
      <c r="S6380">
        <v>2024</v>
      </c>
      <c r="U6380" s="2">
        <f>IF(ISNUMBER(Starlink[[#This Row],[Launch_Date_ISO]]),Starlink[[#This Row],[Launch_Date_ISO]],DATEVALUE(Starlink[[#This Row],[Launch_Date_ISO]]))</f>
        <v>45425</v>
      </c>
      <c r="V6380" s="2" t="str">
        <f>IF(Starlink[[#This Row],[Decay_Date_ISO]]="","",IF(ISNUMBER(Starlink[[#This Row],[Decay_Date_ISO]]),Starlink[[#This Row],[Decay_Date_ISO]],DATEVALUE(Starlink[[#This Row],[Decay_Date_ISO]])))</f>
        <v/>
      </c>
    </row>
    <row r="6381" spans="1:22" x14ac:dyDescent="0.3">
      <c r="A6381" t="s">
        <v>27525</v>
      </c>
      <c r="B6381">
        <v>59748</v>
      </c>
      <c r="C6381" t="s">
        <v>27451</v>
      </c>
      <c r="D6381" t="s">
        <v>27526</v>
      </c>
      <c r="E6381" t="s">
        <v>27527</v>
      </c>
      <c r="F6381" t="s">
        <v>27528</v>
      </c>
      <c r="G6381" t="s">
        <v>25</v>
      </c>
      <c r="H6381" t="s">
        <v>26</v>
      </c>
      <c r="I6381" t="s">
        <v>27455</v>
      </c>
      <c r="J6381" t="s">
        <v>349</v>
      </c>
      <c r="K6381" t="s">
        <v>350</v>
      </c>
      <c r="L6381">
        <v>730</v>
      </c>
      <c r="M6381">
        <v>284</v>
      </c>
      <c r="N6381">
        <v>292</v>
      </c>
      <c r="O6381">
        <v>43.01</v>
      </c>
      <c r="P6381" t="s">
        <v>43</v>
      </c>
      <c r="Q6381" s="1">
        <v>45425</v>
      </c>
      <c r="S6381">
        <v>2024</v>
      </c>
      <c r="U6381" s="2">
        <f>IF(ISNUMBER(Starlink[[#This Row],[Launch_Date_ISO]]),Starlink[[#This Row],[Launch_Date_ISO]],DATEVALUE(Starlink[[#This Row],[Launch_Date_ISO]]))</f>
        <v>45425</v>
      </c>
      <c r="V6381" s="2" t="str">
        <f>IF(Starlink[[#This Row],[Decay_Date_ISO]]="","",IF(ISNUMBER(Starlink[[#This Row],[Decay_Date_ISO]]),Starlink[[#This Row],[Decay_Date_ISO]],DATEVALUE(Starlink[[#This Row],[Decay_Date_ISO]])))</f>
        <v/>
      </c>
    </row>
    <row r="6382" spans="1:22" x14ac:dyDescent="0.3">
      <c r="A6382" t="s">
        <v>27529</v>
      </c>
      <c r="B6382">
        <v>59749</v>
      </c>
      <c r="C6382" t="s">
        <v>27451</v>
      </c>
      <c r="D6382" t="s">
        <v>27530</v>
      </c>
      <c r="E6382" t="s">
        <v>27531</v>
      </c>
      <c r="F6382" t="s">
        <v>27532</v>
      </c>
      <c r="G6382" t="s">
        <v>25</v>
      </c>
      <c r="H6382" t="s">
        <v>26</v>
      </c>
      <c r="I6382" t="s">
        <v>27455</v>
      </c>
      <c r="J6382" t="s">
        <v>349</v>
      </c>
      <c r="K6382" t="s">
        <v>350</v>
      </c>
      <c r="L6382">
        <v>730</v>
      </c>
      <c r="M6382">
        <v>284</v>
      </c>
      <c r="N6382">
        <v>292</v>
      </c>
      <c r="O6382">
        <v>43.01</v>
      </c>
      <c r="P6382" t="s">
        <v>43</v>
      </c>
      <c r="Q6382" s="1">
        <v>45425</v>
      </c>
      <c r="S6382">
        <v>2024</v>
      </c>
      <c r="U6382" s="2">
        <f>IF(ISNUMBER(Starlink[[#This Row],[Launch_Date_ISO]]),Starlink[[#This Row],[Launch_Date_ISO]],DATEVALUE(Starlink[[#This Row],[Launch_Date_ISO]]))</f>
        <v>45425</v>
      </c>
      <c r="V6382" s="2" t="str">
        <f>IF(Starlink[[#This Row],[Decay_Date_ISO]]="","",IF(ISNUMBER(Starlink[[#This Row],[Decay_Date_ISO]]),Starlink[[#This Row],[Decay_Date_ISO]],DATEVALUE(Starlink[[#This Row],[Decay_Date_ISO]])))</f>
        <v/>
      </c>
    </row>
    <row r="6383" spans="1:22" x14ac:dyDescent="0.3">
      <c r="A6383" t="s">
        <v>27533</v>
      </c>
      <c r="B6383">
        <v>59750</v>
      </c>
      <c r="C6383" t="s">
        <v>27451</v>
      </c>
      <c r="D6383" t="s">
        <v>27534</v>
      </c>
      <c r="E6383" t="s">
        <v>27535</v>
      </c>
      <c r="F6383" t="s">
        <v>27536</v>
      </c>
      <c r="G6383" t="s">
        <v>25</v>
      </c>
      <c r="H6383" t="s">
        <v>26</v>
      </c>
      <c r="I6383" t="s">
        <v>27455</v>
      </c>
      <c r="J6383" t="s">
        <v>349</v>
      </c>
      <c r="K6383" t="s">
        <v>350</v>
      </c>
      <c r="L6383">
        <v>730</v>
      </c>
      <c r="M6383">
        <v>284</v>
      </c>
      <c r="N6383">
        <v>292</v>
      </c>
      <c r="O6383">
        <v>43.01</v>
      </c>
      <c r="P6383" t="s">
        <v>43</v>
      </c>
      <c r="Q6383" s="1">
        <v>45425</v>
      </c>
      <c r="S6383">
        <v>2024</v>
      </c>
      <c r="U6383" s="2">
        <f>IF(ISNUMBER(Starlink[[#This Row],[Launch_Date_ISO]]),Starlink[[#This Row],[Launch_Date_ISO]],DATEVALUE(Starlink[[#This Row],[Launch_Date_ISO]]))</f>
        <v>45425</v>
      </c>
      <c r="V6383" s="2" t="str">
        <f>IF(Starlink[[#This Row],[Decay_Date_ISO]]="","",IF(ISNUMBER(Starlink[[#This Row],[Decay_Date_ISO]]),Starlink[[#This Row],[Decay_Date_ISO]],DATEVALUE(Starlink[[#This Row],[Decay_Date_ISO]])))</f>
        <v/>
      </c>
    </row>
    <row r="6384" spans="1:22" x14ac:dyDescent="0.3">
      <c r="A6384" t="s">
        <v>27537</v>
      </c>
      <c r="B6384">
        <v>59751</v>
      </c>
      <c r="C6384" t="s">
        <v>27451</v>
      </c>
      <c r="D6384" t="s">
        <v>27538</v>
      </c>
      <c r="E6384" t="s">
        <v>27539</v>
      </c>
      <c r="F6384" t="s">
        <v>27540</v>
      </c>
      <c r="G6384" t="s">
        <v>25</v>
      </c>
      <c r="H6384" t="s">
        <v>26</v>
      </c>
      <c r="I6384" t="s">
        <v>27455</v>
      </c>
      <c r="J6384" t="s">
        <v>349</v>
      </c>
      <c r="K6384" t="s">
        <v>350</v>
      </c>
      <c r="L6384">
        <v>730</v>
      </c>
      <c r="M6384">
        <v>284</v>
      </c>
      <c r="N6384">
        <v>292</v>
      </c>
      <c r="O6384">
        <v>43.01</v>
      </c>
      <c r="P6384" t="s">
        <v>43</v>
      </c>
      <c r="Q6384" s="1">
        <v>45425</v>
      </c>
      <c r="S6384">
        <v>2024</v>
      </c>
      <c r="U6384" s="2">
        <f>IF(ISNUMBER(Starlink[[#This Row],[Launch_Date_ISO]]),Starlink[[#This Row],[Launch_Date_ISO]],DATEVALUE(Starlink[[#This Row],[Launch_Date_ISO]]))</f>
        <v>45425</v>
      </c>
      <c r="V6384" s="2" t="str">
        <f>IF(Starlink[[#This Row],[Decay_Date_ISO]]="","",IF(ISNUMBER(Starlink[[#This Row],[Decay_Date_ISO]]),Starlink[[#This Row],[Decay_Date_ISO]],DATEVALUE(Starlink[[#This Row],[Decay_Date_ISO]])))</f>
        <v/>
      </c>
    </row>
    <row r="6385" spans="1:22" x14ac:dyDescent="0.3">
      <c r="A6385" t="s">
        <v>27541</v>
      </c>
      <c r="B6385">
        <v>59752</v>
      </c>
      <c r="C6385" t="s">
        <v>27451</v>
      </c>
      <c r="D6385" t="s">
        <v>27542</v>
      </c>
      <c r="E6385" t="s">
        <v>27543</v>
      </c>
      <c r="F6385" t="s">
        <v>27544</v>
      </c>
      <c r="G6385" t="s">
        <v>25</v>
      </c>
      <c r="H6385" t="s">
        <v>26</v>
      </c>
      <c r="I6385" t="s">
        <v>27455</v>
      </c>
      <c r="J6385" t="s">
        <v>349</v>
      </c>
      <c r="K6385" t="s">
        <v>350</v>
      </c>
      <c r="L6385">
        <v>730</v>
      </c>
      <c r="M6385">
        <v>284</v>
      </c>
      <c r="N6385">
        <v>292</v>
      </c>
      <c r="O6385">
        <v>43.01</v>
      </c>
      <c r="P6385" t="s">
        <v>43</v>
      </c>
      <c r="Q6385" s="1">
        <v>45425</v>
      </c>
      <c r="S6385">
        <v>2024</v>
      </c>
      <c r="U6385" s="2">
        <f>IF(ISNUMBER(Starlink[[#This Row],[Launch_Date_ISO]]),Starlink[[#This Row],[Launch_Date_ISO]],DATEVALUE(Starlink[[#This Row],[Launch_Date_ISO]]))</f>
        <v>45425</v>
      </c>
      <c r="V6385" s="2" t="str">
        <f>IF(Starlink[[#This Row],[Decay_Date_ISO]]="","",IF(ISNUMBER(Starlink[[#This Row],[Decay_Date_ISO]]),Starlink[[#This Row],[Decay_Date_ISO]],DATEVALUE(Starlink[[#This Row],[Decay_Date_ISO]])))</f>
        <v/>
      </c>
    </row>
    <row r="6386" spans="1:22" x14ac:dyDescent="0.3">
      <c r="A6386" t="s">
        <v>27545</v>
      </c>
      <c r="B6386">
        <v>59753</v>
      </c>
      <c r="C6386" t="s">
        <v>27546</v>
      </c>
      <c r="D6386" t="s">
        <v>27547</v>
      </c>
      <c r="E6386" t="s">
        <v>27548</v>
      </c>
      <c r="F6386" t="s">
        <v>27549</v>
      </c>
      <c r="G6386" t="s">
        <v>25</v>
      </c>
      <c r="H6386" t="s">
        <v>26</v>
      </c>
      <c r="I6386" t="s">
        <v>27550</v>
      </c>
      <c r="J6386" t="s">
        <v>27551</v>
      </c>
      <c r="K6386" t="s">
        <v>29</v>
      </c>
      <c r="L6386">
        <v>960</v>
      </c>
      <c r="M6386">
        <v>284</v>
      </c>
      <c r="N6386">
        <v>296</v>
      </c>
      <c r="O6386">
        <v>53.17</v>
      </c>
      <c r="P6386" t="s">
        <v>43</v>
      </c>
      <c r="Q6386" s="1">
        <v>45426</v>
      </c>
      <c r="R6386" s="1">
        <v>45822</v>
      </c>
      <c r="S6386">
        <v>2024</v>
      </c>
      <c r="T6386">
        <v>2025</v>
      </c>
      <c r="U6386" s="2">
        <f>IF(ISNUMBER(Starlink[[#This Row],[Launch_Date_ISO]]),Starlink[[#This Row],[Launch_Date_ISO]],DATEVALUE(Starlink[[#This Row],[Launch_Date_ISO]]))</f>
        <v>45426</v>
      </c>
      <c r="V6386" s="2">
        <f>IF(Starlink[[#This Row],[Decay_Date_ISO]]="","",IF(ISNUMBER(Starlink[[#This Row],[Decay_Date_ISO]]),Starlink[[#This Row],[Decay_Date_ISO]],DATEVALUE(Starlink[[#This Row],[Decay_Date_ISO]])))</f>
        <v>45822</v>
      </c>
    </row>
    <row r="6387" spans="1:22" x14ac:dyDescent="0.3">
      <c r="A6387" t="s">
        <v>27552</v>
      </c>
      <c r="B6387">
        <v>59754</v>
      </c>
      <c r="C6387" t="s">
        <v>27546</v>
      </c>
      <c r="D6387" t="s">
        <v>27553</v>
      </c>
      <c r="E6387" t="s">
        <v>27554</v>
      </c>
      <c r="F6387" t="s">
        <v>27555</v>
      </c>
      <c r="G6387" t="s">
        <v>25</v>
      </c>
      <c r="H6387" t="s">
        <v>26</v>
      </c>
      <c r="I6387" t="s">
        <v>27550</v>
      </c>
      <c r="J6387" t="s">
        <v>349</v>
      </c>
      <c r="K6387" t="s">
        <v>350</v>
      </c>
      <c r="L6387">
        <v>960</v>
      </c>
      <c r="M6387">
        <v>284</v>
      </c>
      <c r="N6387">
        <v>295</v>
      </c>
      <c r="O6387">
        <v>53.17</v>
      </c>
      <c r="P6387" t="s">
        <v>43</v>
      </c>
      <c r="Q6387" s="1">
        <v>45426</v>
      </c>
      <c r="S6387">
        <v>2024</v>
      </c>
      <c r="U6387" s="2">
        <f>IF(ISNUMBER(Starlink[[#This Row],[Launch_Date_ISO]]),Starlink[[#This Row],[Launch_Date_ISO]],DATEVALUE(Starlink[[#This Row],[Launch_Date_ISO]]))</f>
        <v>45426</v>
      </c>
      <c r="V6387" s="2" t="str">
        <f>IF(Starlink[[#This Row],[Decay_Date_ISO]]="","",IF(ISNUMBER(Starlink[[#This Row],[Decay_Date_ISO]]),Starlink[[#This Row],[Decay_Date_ISO]],DATEVALUE(Starlink[[#This Row],[Decay_Date_ISO]])))</f>
        <v/>
      </c>
    </row>
    <row r="6388" spans="1:22" x14ac:dyDescent="0.3">
      <c r="A6388" t="s">
        <v>27556</v>
      </c>
      <c r="B6388">
        <v>59755</v>
      </c>
      <c r="C6388" t="s">
        <v>27546</v>
      </c>
      <c r="D6388" t="s">
        <v>27557</v>
      </c>
      <c r="E6388" t="s">
        <v>27558</v>
      </c>
      <c r="F6388" t="s">
        <v>27559</v>
      </c>
      <c r="G6388" t="s">
        <v>25</v>
      </c>
      <c r="H6388" t="s">
        <v>26</v>
      </c>
      <c r="I6388" t="s">
        <v>27550</v>
      </c>
      <c r="J6388" t="s">
        <v>349</v>
      </c>
      <c r="K6388" t="s">
        <v>350</v>
      </c>
      <c r="L6388">
        <v>960</v>
      </c>
      <c r="M6388">
        <v>284</v>
      </c>
      <c r="N6388">
        <v>295</v>
      </c>
      <c r="O6388">
        <v>53.17</v>
      </c>
      <c r="P6388" t="s">
        <v>43</v>
      </c>
      <c r="Q6388" s="1">
        <v>45426</v>
      </c>
      <c r="S6388">
        <v>2024</v>
      </c>
      <c r="U6388" s="2">
        <f>IF(ISNUMBER(Starlink[[#This Row],[Launch_Date_ISO]]),Starlink[[#This Row],[Launch_Date_ISO]],DATEVALUE(Starlink[[#This Row],[Launch_Date_ISO]]))</f>
        <v>45426</v>
      </c>
      <c r="V6388" s="2" t="str">
        <f>IF(Starlink[[#This Row],[Decay_Date_ISO]]="","",IF(ISNUMBER(Starlink[[#This Row],[Decay_Date_ISO]]),Starlink[[#This Row],[Decay_Date_ISO]],DATEVALUE(Starlink[[#This Row],[Decay_Date_ISO]])))</f>
        <v/>
      </c>
    </row>
    <row r="6389" spans="1:22" x14ac:dyDescent="0.3">
      <c r="A6389" t="s">
        <v>27560</v>
      </c>
      <c r="B6389">
        <v>59756</v>
      </c>
      <c r="C6389" t="s">
        <v>27546</v>
      </c>
      <c r="D6389" t="s">
        <v>27561</v>
      </c>
      <c r="E6389" t="s">
        <v>27562</v>
      </c>
      <c r="F6389" t="s">
        <v>27563</v>
      </c>
      <c r="G6389" t="s">
        <v>25</v>
      </c>
      <c r="H6389" t="s">
        <v>26</v>
      </c>
      <c r="I6389" t="s">
        <v>27550</v>
      </c>
      <c r="J6389" t="s">
        <v>349</v>
      </c>
      <c r="K6389" t="s">
        <v>350</v>
      </c>
      <c r="L6389">
        <v>960</v>
      </c>
      <c r="M6389">
        <v>284</v>
      </c>
      <c r="N6389">
        <v>295</v>
      </c>
      <c r="O6389">
        <v>53.17</v>
      </c>
      <c r="P6389" t="s">
        <v>43</v>
      </c>
      <c r="Q6389" s="1">
        <v>45426</v>
      </c>
      <c r="S6389">
        <v>2024</v>
      </c>
      <c r="U6389" s="2">
        <f>IF(ISNUMBER(Starlink[[#This Row],[Launch_Date_ISO]]),Starlink[[#This Row],[Launch_Date_ISO]],DATEVALUE(Starlink[[#This Row],[Launch_Date_ISO]]))</f>
        <v>45426</v>
      </c>
      <c r="V6389" s="2" t="str">
        <f>IF(Starlink[[#This Row],[Decay_Date_ISO]]="","",IF(ISNUMBER(Starlink[[#This Row],[Decay_Date_ISO]]),Starlink[[#This Row],[Decay_Date_ISO]],DATEVALUE(Starlink[[#This Row],[Decay_Date_ISO]])))</f>
        <v/>
      </c>
    </row>
    <row r="6390" spans="1:22" x14ac:dyDescent="0.3">
      <c r="A6390" t="s">
        <v>27564</v>
      </c>
      <c r="B6390">
        <v>59757</v>
      </c>
      <c r="C6390" t="s">
        <v>27546</v>
      </c>
      <c r="D6390" t="s">
        <v>27565</v>
      </c>
      <c r="E6390" t="s">
        <v>27566</v>
      </c>
      <c r="F6390" t="s">
        <v>27567</v>
      </c>
      <c r="G6390" t="s">
        <v>25</v>
      </c>
      <c r="H6390" t="s">
        <v>26</v>
      </c>
      <c r="I6390" t="s">
        <v>27550</v>
      </c>
      <c r="J6390" t="s">
        <v>349</v>
      </c>
      <c r="K6390" t="s">
        <v>350</v>
      </c>
      <c r="L6390">
        <v>960</v>
      </c>
      <c r="M6390">
        <v>284</v>
      </c>
      <c r="N6390">
        <v>295</v>
      </c>
      <c r="O6390">
        <v>53.17</v>
      </c>
      <c r="P6390" t="s">
        <v>43</v>
      </c>
      <c r="Q6390" s="1">
        <v>45426</v>
      </c>
      <c r="S6390">
        <v>2024</v>
      </c>
      <c r="U6390" s="2">
        <f>IF(ISNUMBER(Starlink[[#This Row],[Launch_Date_ISO]]),Starlink[[#This Row],[Launch_Date_ISO]],DATEVALUE(Starlink[[#This Row],[Launch_Date_ISO]]))</f>
        <v>45426</v>
      </c>
      <c r="V6390" s="2" t="str">
        <f>IF(Starlink[[#This Row],[Decay_Date_ISO]]="","",IF(ISNUMBER(Starlink[[#This Row],[Decay_Date_ISO]]),Starlink[[#This Row],[Decay_Date_ISO]],DATEVALUE(Starlink[[#This Row],[Decay_Date_ISO]])))</f>
        <v/>
      </c>
    </row>
    <row r="6391" spans="1:22" x14ac:dyDescent="0.3">
      <c r="A6391" t="s">
        <v>27568</v>
      </c>
      <c r="B6391">
        <v>59758</v>
      </c>
      <c r="C6391" t="s">
        <v>27546</v>
      </c>
      <c r="D6391" t="s">
        <v>27569</v>
      </c>
      <c r="E6391" t="s">
        <v>27570</v>
      </c>
      <c r="F6391" t="s">
        <v>27571</v>
      </c>
      <c r="G6391" t="s">
        <v>25</v>
      </c>
      <c r="H6391" t="s">
        <v>26</v>
      </c>
      <c r="I6391" t="s">
        <v>27550</v>
      </c>
      <c r="J6391" t="s">
        <v>349</v>
      </c>
      <c r="K6391" t="s">
        <v>350</v>
      </c>
      <c r="L6391">
        <v>960</v>
      </c>
      <c r="M6391">
        <v>284</v>
      </c>
      <c r="N6391">
        <v>295</v>
      </c>
      <c r="O6391">
        <v>53.17</v>
      </c>
      <c r="P6391" t="s">
        <v>43</v>
      </c>
      <c r="Q6391" s="1">
        <v>45426</v>
      </c>
      <c r="S6391">
        <v>2024</v>
      </c>
      <c r="U6391" s="2">
        <f>IF(ISNUMBER(Starlink[[#This Row],[Launch_Date_ISO]]),Starlink[[#This Row],[Launch_Date_ISO]],DATEVALUE(Starlink[[#This Row],[Launch_Date_ISO]]))</f>
        <v>45426</v>
      </c>
      <c r="V6391" s="2" t="str">
        <f>IF(Starlink[[#This Row],[Decay_Date_ISO]]="","",IF(ISNUMBER(Starlink[[#This Row],[Decay_Date_ISO]]),Starlink[[#This Row],[Decay_Date_ISO]],DATEVALUE(Starlink[[#This Row],[Decay_Date_ISO]])))</f>
        <v/>
      </c>
    </row>
    <row r="6392" spans="1:22" x14ac:dyDescent="0.3">
      <c r="A6392" t="s">
        <v>27572</v>
      </c>
      <c r="B6392">
        <v>59759</v>
      </c>
      <c r="C6392" t="s">
        <v>27546</v>
      </c>
      <c r="D6392" t="s">
        <v>27573</v>
      </c>
      <c r="E6392" t="s">
        <v>27574</v>
      </c>
      <c r="F6392" t="s">
        <v>27575</v>
      </c>
      <c r="G6392" t="s">
        <v>25</v>
      </c>
      <c r="H6392" t="s">
        <v>26</v>
      </c>
      <c r="I6392" t="s">
        <v>27550</v>
      </c>
      <c r="J6392" t="s">
        <v>349</v>
      </c>
      <c r="K6392" t="s">
        <v>350</v>
      </c>
      <c r="L6392">
        <v>960</v>
      </c>
      <c r="M6392">
        <v>284</v>
      </c>
      <c r="N6392">
        <v>295</v>
      </c>
      <c r="O6392">
        <v>53.17</v>
      </c>
      <c r="P6392" t="s">
        <v>43</v>
      </c>
      <c r="Q6392" s="1">
        <v>45426</v>
      </c>
      <c r="S6392">
        <v>2024</v>
      </c>
      <c r="U6392" s="2">
        <f>IF(ISNUMBER(Starlink[[#This Row],[Launch_Date_ISO]]),Starlink[[#This Row],[Launch_Date_ISO]],DATEVALUE(Starlink[[#This Row],[Launch_Date_ISO]]))</f>
        <v>45426</v>
      </c>
      <c r="V6392" s="2" t="str">
        <f>IF(Starlink[[#This Row],[Decay_Date_ISO]]="","",IF(ISNUMBER(Starlink[[#This Row],[Decay_Date_ISO]]),Starlink[[#This Row],[Decay_Date_ISO]],DATEVALUE(Starlink[[#This Row],[Decay_Date_ISO]])))</f>
        <v/>
      </c>
    </row>
    <row r="6393" spans="1:22" x14ac:dyDescent="0.3">
      <c r="A6393" t="s">
        <v>27576</v>
      </c>
      <c r="B6393">
        <v>59760</v>
      </c>
      <c r="C6393" t="s">
        <v>27546</v>
      </c>
      <c r="D6393" t="s">
        <v>27577</v>
      </c>
      <c r="E6393" t="s">
        <v>27578</v>
      </c>
      <c r="F6393" t="s">
        <v>27579</v>
      </c>
      <c r="G6393" t="s">
        <v>25</v>
      </c>
      <c r="H6393" t="s">
        <v>26</v>
      </c>
      <c r="I6393" t="s">
        <v>27550</v>
      </c>
      <c r="J6393" t="s">
        <v>349</v>
      </c>
      <c r="K6393" t="s">
        <v>350</v>
      </c>
      <c r="L6393">
        <v>960</v>
      </c>
      <c r="M6393">
        <v>283</v>
      </c>
      <c r="N6393">
        <v>295</v>
      </c>
      <c r="O6393">
        <v>53.17</v>
      </c>
      <c r="P6393" t="s">
        <v>43</v>
      </c>
      <c r="Q6393" s="1">
        <v>45426</v>
      </c>
      <c r="S6393">
        <v>2024</v>
      </c>
      <c r="U6393" s="2">
        <f>IF(ISNUMBER(Starlink[[#This Row],[Launch_Date_ISO]]),Starlink[[#This Row],[Launch_Date_ISO]],DATEVALUE(Starlink[[#This Row],[Launch_Date_ISO]]))</f>
        <v>45426</v>
      </c>
      <c r="V6393" s="2" t="str">
        <f>IF(Starlink[[#This Row],[Decay_Date_ISO]]="","",IF(ISNUMBER(Starlink[[#This Row],[Decay_Date_ISO]]),Starlink[[#This Row],[Decay_Date_ISO]],DATEVALUE(Starlink[[#This Row],[Decay_Date_ISO]])))</f>
        <v/>
      </c>
    </row>
    <row r="6394" spans="1:22" x14ac:dyDescent="0.3">
      <c r="A6394" t="s">
        <v>27580</v>
      </c>
      <c r="B6394">
        <v>59761</v>
      </c>
      <c r="C6394" t="s">
        <v>27546</v>
      </c>
      <c r="D6394" t="s">
        <v>27581</v>
      </c>
      <c r="E6394" t="s">
        <v>27582</v>
      </c>
      <c r="F6394" t="s">
        <v>27583</v>
      </c>
      <c r="G6394" t="s">
        <v>25</v>
      </c>
      <c r="H6394" t="s">
        <v>26</v>
      </c>
      <c r="I6394" t="s">
        <v>27550</v>
      </c>
      <c r="J6394" t="s">
        <v>349</v>
      </c>
      <c r="K6394" t="s">
        <v>350</v>
      </c>
      <c r="L6394">
        <v>960</v>
      </c>
      <c r="M6394">
        <v>283</v>
      </c>
      <c r="N6394">
        <v>295</v>
      </c>
      <c r="O6394">
        <v>53.17</v>
      </c>
      <c r="P6394" t="s">
        <v>43</v>
      </c>
      <c r="Q6394" s="1">
        <v>45426</v>
      </c>
      <c r="S6394">
        <v>2024</v>
      </c>
      <c r="U6394" s="2">
        <f>IF(ISNUMBER(Starlink[[#This Row],[Launch_Date_ISO]]),Starlink[[#This Row],[Launch_Date_ISO]],DATEVALUE(Starlink[[#This Row],[Launch_Date_ISO]]))</f>
        <v>45426</v>
      </c>
      <c r="V6394" s="2" t="str">
        <f>IF(Starlink[[#This Row],[Decay_Date_ISO]]="","",IF(ISNUMBER(Starlink[[#This Row],[Decay_Date_ISO]]),Starlink[[#This Row],[Decay_Date_ISO]],DATEVALUE(Starlink[[#This Row],[Decay_Date_ISO]])))</f>
        <v/>
      </c>
    </row>
    <row r="6395" spans="1:22" x14ac:dyDescent="0.3">
      <c r="A6395" t="s">
        <v>27584</v>
      </c>
      <c r="B6395">
        <v>59762</v>
      </c>
      <c r="C6395" t="s">
        <v>27546</v>
      </c>
      <c r="D6395" t="s">
        <v>27585</v>
      </c>
      <c r="E6395" t="s">
        <v>27586</v>
      </c>
      <c r="F6395" t="s">
        <v>27587</v>
      </c>
      <c r="G6395" t="s">
        <v>25</v>
      </c>
      <c r="H6395" t="s">
        <v>26</v>
      </c>
      <c r="I6395" t="s">
        <v>27550</v>
      </c>
      <c r="J6395" t="s">
        <v>349</v>
      </c>
      <c r="K6395" t="s">
        <v>350</v>
      </c>
      <c r="L6395">
        <v>960</v>
      </c>
      <c r="M6395">
        <v>283</v>
      </c>
      <c r="N6395">
        <v>295</v>
      </c>
      <c r="O6395">
        <v>53.17</v>
      </c>
      <c r="P6395" t="s">
        <v>43</v>
      </c>
      <c r="Q6395" s="1">
        <v>45426</v>
      </c>
      <c r="S6395">
        <v>2024</v>
      </c>
      <c r="U6395" s="2">
        <f>IF(ISNUMBER(Starlink[[#This Row],[Launch_Date_ISO]]),Starlink[[#This Row],[Launch_Date_ISO]],DATEVALUE(Starlink[[#This Row],[Launch_Date_ISO]]))</f>
        <v>45426</v>
      </c>
      <c r="V6395" s="2" t="str">
        <f>IF(Starlink[[#This Row],[Decay_Date_ISO]]="","",IF(ISNUMBER(Starlink[[#This Row],[Decay_Date_ISO]]),Starlink[[#This Row],[Decay_Date_ISO]],DATEVALUE(Starlink[[#This Row],[Decay_Date_ISO]])))</f>
        <v/>
      </c>
    </row>
    <row r="6396" spans="1:22" x14ac:dyDescent="0.3">
      <c r="A6396" t="s">
        <v>27588</v>
      </c>
      <c r="B6396">
        <v>59763</v>
      </c>
      <c r="C6396" t="s">
        <v>27546</v>
      </c>
      <c r="D6396" t="s">
        <v>27589</v>
      </c>
      <c r="E6396" t="s">
        <v>27590</v>
      </c>
      <c r="F6396" t="s">
        <v>27591</v>
      </c>
      <c r="G6396" t="s">
        <v>25</v>
      </c>
      <c r="H6396" t="s">
        <v>26</v>
      </c>
      <c r="I6396" t="s">
        <v>27550</v>
      </c>
      <c r="J6396" t="s">
        <v>349</v>
      </c>
      <c r="K6396" t="s">
        <v>350</v>
      </c>
      <c r="L6396">
        <v>960</v>
      </c>
      <c r="M6396">
        <v>283</v>
      </c>
      <c r="N6396">
        <v>295</v>
      </c>
      <c r="O6396">
        <v>53.17</v>
      </c>
      <c r="P6396" t="s">
        <v>43</v>
      </c>
      <c r="Q6396" s="1">
        <v>45426</v>
      </c>
      <c r="S6396">
        <v>2024</v>
      </c>
      <c r="U6396" s="2">
        <f>IF(ISNUMBER(Starlink[[#This Row],[Launch_Date_ISO]]),Starlink[[#This Row],[Launch_Date_ISO]],DATEVALUE(Starlink[[#This Row],[Launch_Date_ISO]]))</f>
        <v>45426</v>
      </c>
      <c r="V6396" s="2" t="str">
        <f>IF(Starlink[[#This Row],[Decay_Date_ISO]]="","",IF(ISNUMBER(Starlink[[#This Row],[Decay_Date_ISO]]),Starlink[[#This Row],[Decay_Date_ISO]],DATEVALUE(Starlink[[#This Row],[Decay_Date_ISO]])))</f>
        <v/>
      </c>
    </row>
    <row r="6397" spans="1:22" x14ac:dyDescent="0.3">
      <c r="A6397" t="s">
        <v>27592</v>
      </c>
      <c r="B6397">
        <v>59764</v>
      </c>
      <c r="C6397" t="s">
        <v>27546</v>
      </c>
      <c r="D6397" t="s">
        <v>27593</v>
      </c>
      <c r="E6397" t="s">
        <v>27594</v>
      </c>
      <c r="F6397" t="s">
        <v>27595</v>
      </c>
      <c r="G6397" t="s">
        <v>25</v>
      </c>
      <c r="H6397" t="s">
        <v>26</v>
      </c>
      <c r="I6397" t="s">
        <v>27550</v>
      </c>
      <c r="J6397" t="s">
        <v>27596</v>
      </c>
      <c r="K6397" t="s">
        <v>29</v>
      </c>
      <c r="L6397">
        <v>960</v>
      </c>
      <c r="M6397">
        <v>283</v>
      </c>
      <c r="N6397">
        <v>295</v>
      </c>
      <c r="O6397">
        <v>53.17</v>
      </c>
      <c r="P6397" t="s">
        <v>43</v>
      </c>
      <c r="Q6397" s="1">
        <v>45426</v>
      </c>
      <c r="R6397" s="1">
        <v>46251</v>
      </c>
      <c r="S6397">
        <v>2024</v>
      </c>
      <c r="T6397">
        <v>2026</v>
      </c>
      <c r="U6397" s="2">
        <f>IF(ISNUMBER(Starlink[[#This Row],[Launch_Date_ISO]]),Starlink[[#This Row],[Launch_Date_ISO]],DATEVALUE(Starlink[[#This Row],[Launch_Date_ISO]]))</f>
        <v>45426</v>
      </c>
      <c r="V6397" s="2">
        <f>IF(Starlink[[#This Row],[Decay_Date_ISO]]="","",IF(ISNUMBER(Starlink[[#This Row],[Decay_Date_ISO]]),Starlink[[#This Row],[Decay_Date_ISO]],DATEVALUE(Starlink[[#This Row],[Decay_Date_ISO]])))</f>
        <v>46251</v>
      </c>
    </row>
    <row r="6398" spans="1:22" x14ac:dyDescent="0.3">
      <c r="A6398" t="s">
        <v>27597</v>
      </c>
      <c r="B6398">
        <v>59765</v>
      </c>
      <c r="C6398" t="s">
        <v>27546</v>
      </c>
      <c r="D6398" t="s">
        <v>27598</v>
      </c>
      <c r="E6398" t="s">
        <v>27599</v>
      </c>
      <c r="F6398" t="s">
        <v>27600</v>
      </c>
      <c r="G6398" t="s">
        <v>25</v>
      </c>
      <c r="H6398" t="s">
        <v>26</v>
      </c>
      <c r="I6398" t="s">
        <v>27550</v>
      </c>
      <c r="J6398" t="s">
        <v>349</v>
      </c>
      <c r="K6398" t="s">
        <v>350</v>
      </c>
      <c r="L6398">
        <v>960</v>
      </c>
      <c r="M6398">
        <v>283</v>
      </c>
      <c r="N6398">
        <v>295</v>
      </c>
      <c r="O6398">
        <v>53.17</v>
      </c>
      <c r="P6398" t="s">
        <v>43</v>
      </c>
      <c r="Q6398" s="1">
        <v>45426</v>
      </c>
      <c r="S6398">
        <v>2024</v>
      </c>
      <c r="U6398" s="2">
        <f>IF(ISNUMBER(Starlink[[#This Row],[Launch_Date_ISO]]),Starlink[[#This Row],[Launch_Date_ISO]],DATEVALUE(Starlink[[#This Row],[Launch_Date_ISO]]))</f>
        <v>45426</v>
      </c>
      <c r="V6398" s="2" t="str">
        <f>IF(Starlink[[#This Row],[Decay_Date_ISO]]="","",IF(ISNUMBER(Starlink[[#This Row],[Decay_Date_ISO]]),Starlink[[#This Row],[Decay_Date_ISO]],DATEVALUE(Starlink[[#This Row],[Decay_Date_ISO]])))</f>
        <v/>
      </c>
    </row>
    <row r="6399" spans="1:22" x14ac:dyDescent="0.3">
      <c r="A6399" t="s">
        <v>27601</v>
      </c>
      <c r="B6399">
        <v>59766</v>
      </c>
      <c r="C6399" t="s">
        <v>27546</v>
      </c>
      <c r="D6399" t="s">
        <v>27602</v>
      </c>
      <c r="E6399" t="s">
        <v>27603</v>
      </c>
      <c r="F6399" t="s">
        <v>27604</v>
      </c>
      <c r="G6399" t="s">
        <v>25</v>
      </c>
      <c r="H6399" t="s">
        <v>26</v>
      </c>
      <c r="I6399" t="s">
        <v>27550</v>
      </c>
      <c r="J6399" t="s">
        <v>349</v>
      </c>
      <c r="K6399" t="s">
        <v>350</v>
      </c>
      <c r="L6399">
        <v>730</v>
      </c>
      <c r="M6399">
        <v>283</v>
      </c>
      <c r="N6399">
        <v>295</v>
      </c>
      <c r="O6399">
        <v>53.17</v>
      </c>
      <c r="P6399" t="s">
        <v>43</v>
      </c>
      <c r="Q6399" s="1">
        <v>45426</v>
      </c>
      <c r="S6399">
        <v>2024</v>
      </c>
      <c r="U6399" s="2">
        <f>IF(ISNUMBER(Starlink[[#This Row],[Launch_Date_ISO]]),Starlink[[#This Row],[Launch_Date_ISO]],DATEVALUE(Starlink[[#This Row],[Launch_Date_ISO]]))</f>
        <v>45426</v>
      </c>
      <c r="V6399" s="2" t="str">
        <f>IF(Starlink[[#This Row],[Decay_Date_ISO]]="","",IF(ISNUMBER(Starlink[[#This Row],[Decay_Date_ISO]]),Starlink[[#This Row],[Decay_Date_ISO]],DATEVALUE(Starlink[[#This Row],[Decay_Date_ISO]])))</f>
        <v/>
      </c>
    </row>
    <row r="6400" spans="1:22" x14ac:dyDescent="0.3">
      <c r="A6400" t="s">
        <v>27605</v>
      </c>
      <c r="B6400">
        <v>59767</v>
      </c>
      <c r="C6400" t="s">
        <v>27546</v>
      </c>
      <c r="D6400" t="s">
        <v>27606</v>
      </c>
      <c r="E6400" t="s">
        <v>27607</v>
      </c>
      <c r="F6400" t="s">
        <v>27608</v>
      </c>
      <c r="G6400" t="s">
        <v>25</v>
      </c>
      <c r="H6400" t="s">
        <v>26</v>
      </c>
      <c r="I6400" t="s">
        <v>27550</v>
      </c>
      <c r="J6400" t="s">
        <v>349</v>
      </c>
      <c r="K6400" t="s">
        <v>350</v>
      </c>
      <c r="L6400">
        <v>730</v>
      </c>
      <c r="M6400">
        <v>283</v>
      </c>
      <c r="N6400">
        <v>295</v>
      </c>
      <c r="O6400">
        <v>53.17</v>
      </c>
      <c r="P6400" t="s">
        <v>43</v>
      </c>
      <c r="Q6400" s="1">
        <v>45426</v>
      </c>
      <c r="S6400">
        <v>2024</v>
      </c>
      <c r="U6400" s="2">
        <f>IF(ISNUMBER(Starlink[[#This Row],[Launch_Date_ISO]]),Starlink[[#This Row],[Launch_Date_ISO]],DATEVALUE(Starlink[[#This Row],[Launch_Date_ISO]]))</f>
        <v>45426</v>
      </c>
      <c r="V6400" s="2" t="str">
        <f>IF(Starlink[[#This Row],[Decay_Date_ISO]]="","",IF(ISNUMBER(Starlink[[#This Row],[Decay_Date_ISO]]),Starlink[[#This Row],[Decay_Date_ISO]],DATEVALUE(Starlink[[#This Row],[Decay_Date_ISO]])))</f>
        <v/>
      </c>
    </row>
    <row r="6401" spans="1:22" x14ac:dyDescent="0.3">
      <c r="A6401" t="s">
        <v>27609</v>
      </c>
      <c r="B6401">
        <v>59768</v>
      </c>
      <c r="C6401" t="s">
        <v>27546</v>
      </c>
      <c r="D6401" t="s">
        <v>27610</v>
      </c>
      <c r="E6401" t="s">
        <v>27611</v>
      </c>
      <c r="F6401" t="s">
        <v>27612</v>
      </c>
      <c r="G6401" t="s">
        <v>25</v>
      </c>
      <c r="H6401" t="s">
        <v>26</v>
      </c>
      <c r="I6401" t="s">
        <v>27550</v>
      </c>
      <c r="J6401" t="s">
        <v>349</v>
      </c>
      <c r="K6401" t="s">
        <v>350</v>
      </c>
      <c r="L6401">
        <v>730</v>
      </c>
      <c r="M6401">
        <v>283</v>
      </c>
      <c r="N6401">
        <v>295</v>
      </c>
      <c r="O6401">
        <v>53.17</v>
      </c>
      <c r="P6401" t="s">
        <v>43</v>
      </c>
      <c r="Q6401" s="1">
        <v>45426</v>
      </c>
      <c r="S6401">
        <v>2024</v>
      </c>
      <c r="U6401" s="2">
        <f>IF(ISNUMBER(Starlink[[#This Row],[Launch_Date_ISO]]),Starlink[[#This Row],[Launch_Date_ISO]],DATEVALUE(Starlink[[#This Row],[Launch_Date_ISO]]))</f>
        <v>45426</v>
      </c>
      <c r="V6401" s="2" t="str">
        <f>IF(Starlink[[#This Row],[Decay_Date_ISO]]="","",IF(ISNUMBER(Starlink[[#This Row],[Decay_Date_ISO]]),Starlink[[#This Row],[Decay_Date_ISO]],DATEVALUE(Starlink[[#This Row],[Decay_Date_ISO]])))</f>
        <v/>
      </c>
    </row>
    <row r="6402" spans="1:22" x14ac:dyDescent="0.3">
      <c r="A6402" t="s">
        <v>27613</v>
      </c>
      <c r="B6402">
        <v>59769</v>
      </c>
      <c r="C6402" t="s">
        <v>27546</v>
      </c>
      <c r="D6402" t="s">
        <v>27614</v>
      </c>
      <c r="E6402" t="s">
        <v>27615</v>
      </c>
      <c r="F6402" t="s">
        <v>27616</v>
      </c>
      <c r="G6402" t="s">
        <v>25</v>
      </c>
      <c r="H6402" t="s">
        <v>26</v>
      </c>
      <c r="I6402" t="s">
        <v>27550</v>
      </c>
      <c r="J6402" t="s">
        <v>349</v>
      </c>
      <c r="K6402" t="s">
        <v>350</v>
      </c>
      <c r="L6402">
        <v>730</v>
      </c>
      <c r="M6402">
        <v>283</v>
      </c>
      <c r="N6402">
        <v>295</v>
      </c>
      <c r="O6402">
        <v>53.17</v>
      </c>
      <c r="P6402" t="s">
        <v>43</v>
      </c>
      <c r="Q6402" s="1">
        <v>45426</v>
      </c>
      <c r="S6402">
        <v>2024</v>
      </c>
      <c r="U6402" s="2">
        <f>IF(ISNUMBER(Starlink[[#This Row],[Launch_Date_ISO]]),Starlink[[#This Row],[Launch_Date_ISO]],DATEVALUE(Starlink[[#This Row],[Launch_Date_ISO]]))</f>
        <v>45426</v>
      </c>
      <c r="V6402" s="2" t="str">
        <f>IF(Starlink[[#This Row],[Decay_Date_ISO]]="","",IF(ISNUMBER(Starlink[[#This Row],[Decay_Date_ISO]]),Starlink[[#This Row],[Decay_Date_ISO]],DATEVALUE(Starlink[[#This Row],[Decay_Date_ISO]])))</f>
        <v/>
      </c>
    </row>
    <row r="6403" spans="1:22" x14ac:dyDescent="0.3">
      <c r="A6403" t="s">
        <v>27617</v>
      </c>
      <c r="B6403">
        <v>59770</v>
      </c>
      <c r="C6403" t="s">
        <v>27546</v>
      </c>
      <c r="D6403" t="s">
        <v>27618</v>
      </c>
      <c r="E6403" t="s">
        <v>27619</v>
      </c>
      <c r="F6403" t="s">
        <v>27620</v>
      </c>
      <c r="G6403" t="s">
        <v>25</v>
      </c>
      <c r="H6403" t="s">
        <v>26</v>
      </c>
      <c r="I6403" t="s">
        <v>27550</v>
      </c>
      <c r="J6403" t="s">
        <v>349</v>
      </c>
      <c r="K6403" t="s">
        <v>350</v>
      </c>
      <c r="L6403">
        <v>730</v>
      </c>
      <c r="M6403">
        <v>283</v>
      </c>
      <c r="N6403">
        <v>295</v>
      </c>
      <c r="O6403">
        <v>53.17</v>
      </c>
      <c r="P6403" t="s">
        <v>43</v>
      </c>
      <c r="Q6403" s="1">
        <v>45426</v>
      </c>
      <c r="S6403">
        <v>2024</v>
      </c>
      <c r="U6403" s="2">
        <f>IF(ISNUMBER(Starlink[[#This Row],[Launch_Date_ISO]]),Starlink[[#This Row],[Launch_Date_ISO]],DATEVALUE(Starlink[[#This Row],[Launch_Date_ISO]]))</f>
        <v>45426</v>
      </c>
      <c r="V6403" s="2" t="str">
        <f>IF(Starlink[[#This Row],[Decay_Date_ISO]]="","",IF(ISNUMBER(Starlink[[#This Row],[Decay_Date_ISO]]),Starlink[[#This Row],[Decay_Date_ISO]],DATEVALUE(Starlink[[#This Row],[Decay_Date_ISO]])))</f>
        <v/>
      </c>
    </row>
    <row r="6404" spans="1:22" x14ac:dyDescent="0.3">
      <c r="A6404" t="s">
        <v>27621</v>
      </c>
      <c r="B6404">
        <v>59771</v>
      </c>
      <c r="C6404" t="s">
        <v>27546</v>
      </c>
      <c r="D6404" t="s">
        <v>27622</v>
      </c>
      <c r="E6404" t="s">
        <v>27623</v>
      </c>
      <c r="F6404" t="s">
        <v>27624</v>
      </c>
      <c r="G6404" t="s">
        <v>25</v>
      </c>
      <c r="H6404" t="s">
        <v>26</v>
      </c>
      <c r="I6404" t="s">
        <v>27550</v>
      </c>
      <c r="J6404" t="s">
        <v>349</v>
      </c>
      <c r="K6404" t="s">
        <v>350</v>
      </c>
      <c r="L6404">
        <v>730</v>
      </c>
      <c r="M6404">
        <v>283</v>
      </c>
      <c r="N6404">
        <v>295</v>
      </c>
      <c r="O6404">
        <v>53.17</v>
      </c>
      <c r="P6404" t="s">
        <v>43</v>
      </c>
      <c r="Q6404" s="1">
        <v>45426</v>
      </c>
      <c r="S6404">
        <v>2024</v>
      </c>
      <c r="U6404" s="2">
        <f>IF(ISNUMBER(Starlink[[#This Row],[Launch_Date_ISO]]),Starlink[[#This Row],[Launch_Date_ISO]],DATEVALUE(Starlink[[#This Row],[Launch_Date_ISO]]))</f>
        <v>45426</v>
      </c>
      <c r="V6404" s="2" t="str">
        <f>IF(Starlink[[#This Row],[Decay_Date_ISO]]="","",IF(ISNUMBER(Starlink[[#This Row],[Decay_Date_ISO]]),Starlink[[#This Row],[Decay_Date_ISO]],DATEVALUE(Starlink[[#This Row],[Decay_Date_ISO]])))</f>
        <v/>
      </c>
    </row>
    <row r="6405" spans="1:22" x14ac:dyDescent="0.3">
      <c r="A6405" t="s">
        <v>27625</v>
      </c>
      <c r="B6405">
        <v>59772</v>
      </c>
      <c r="C6405" t="s">
        <v>27546</v>
      </c>
      <c r="D6405" t="s">
        <v>27626</v>
      </c>
      <c r="E6405" t="s">
        <v>27627</v>
      </c>
      <c r="F6405" t="s">
        <v>27628</v>
      </c>
      <c r="G6405" t="s">
        <v>25</v>
      </c>
      <c r="H6405" t="s">
        <v>26</v>
      </c>
      <c r="I6405" t="s">
        <v>27550</v>
      </c>
      <c r="J6405" t="s">
        <v>349</v>
      </c>
      <c r="K6405" t="s">
        <v>350</v>
      </c>
      <c r="L6405">
        <v>730</v>
      </c>
      <c r="M6405">
        <v>283</v>
      </c>
      <c r="N6405">
        <v>295</v>
      </c>
      <c r="O6405">
        <v>53.17</v>
      </c>
      <c r="P6405" t="s">
        <v>43</v>
      </c>
      <c r="Q6405" s="1">
        <v>45426</v>
      </c>
      <c r="S6405">
        <v>2024</v>
      </c>
      <c r="U6405" s="2">
        <f>IF(ISNUMBER(Starlink[[#This Row],[Launch_Date_ISO]]),Starlink[[#This Row],[Launch_Date_ISO]],DATEVALUE(Starlink[[#This Row],[Launch_Date_ISO]]))</f>
        <v>45426</v>
      </c>
      <c r="V6405" s="2" t="str">
        <f>IF(Starlink[[#This Row],[Decay_Date_ISO]]="","",IF(ISNUMBER(Starlink[[#This Row],[Decay_Date_ISO]]),Starlink[[#This Row],[Decay_Date_ISO]],DATEVALUE(Starlink[[#This Row],[Decay_Date_ISO]])))</f>
        <v/>
      </c>
    </row>
    <row r="6406" spans="1:22" x14ac:dyDescent="0.3">
      <c r="A6406" t="s">
        <v>27629</v>
      </c>
      <c r="B6406">
        <v>59782</v>
      </c>
      <c r="C6406" t="s">
        <v>27630</v>
      </c>
      <c r="D6406" t="s">
        <v>27631</v>
      </c>
      <c r="E6406" t="s">
        <v>27632</v>
      </c>
      <c r="F6406" t="s">
        <v>27633</v>
      </c>
      <c r="G6406" t="s">
        <v>25</v>
      </c>
      <c r="H6406" t="s">
        <v>26</v>
      </c>
      <c r="I6406" t="s">
        <v>27634</v>
      </c>
      <c r="J6406" t="s">
        <v>349</v>
      </c>
      <c r="K6406" t="s">
        <v>350</v>
      </c>
      <c r="L6406">
        <v>730</v>
      </c>
      <c r="M6406">
        <v>283</v>
      </c>
      <c r="N6406">
        <v>292</v>
      </c>
      <c r="O6406">
        <v>43.01</v>
      </c>
      <c r="P6406" t="s">
        <v>43</v>
      </c>
      <c r="Q6406" s="1">
        <v>45430</v>
      </c>
      <c r="S6406">
        <v>2024</v>
      </c>
      <c r="U6406" s="2">
        <f>IF(ISNUMBER(Starlink[[#This Row],[Launch_Date_ISO]]),Starlink[[#This Row],[Launch_Date_ISO]],DATEVALUE(Starlink[[#This Row],[Launch_Date_ISO]]))</f>
        <v>45430</v>
      </c>
      <c r="V6406" s="2" t="str">
        <f>IF(Starlink[[#This Row],[Decay_Date_ISO]]="","",IF(ISNUMBER(Starlink[[#This Row],[Decay_Date_ISO]]),Starlink[[#This Row],[Decay_Date_ISO]],DATEVALUE(Starlink[[#This Row],[Decay_Date_ISO]])))</f>
        <v/>
      </c>
    </row>
    <row r="6407" spans="1:22" x14ac:dyDescent="0.3">
      <c r="A6407" t="s">
        <v>27635</v>
      </c>
      <c r="B6407">
        <v>59783</v>
      </c>
      <c r="C6407" t="s">
        <v>27630</v>
      </c>
      <c r="D6407" t="s">
        <v>27636</v>
      </c>
      <c r="E6407" t="s">
        <v>27637</v>
      </c>
      <c r="F6407" t="s">
        <v>27638</v>
      </c>
      <c r="G6407" t="s">
        <v>25</v>
      </c>
      <c r="H6407" t="s">
        <v>26</v>
      </c>
      <c r="I6407" t="s">
        <v>27634</v>
      </c>
      <c r="J6407" t="s">
        <v>349</v>
      </c>
      <c r="K6407" t="s">
        <v>350</v>
      </c>
      <c r="L6407">
        <v>730</v>
      </c>
      <c r="M6407">
        <v>283</v>
      </c>
      <c r="N6407">
        <v>293</v>
      </c>
      <c r="O6407">
        <v>43.01</v>
      </c>
      <c r="P6407" t="s">
        <v>43</v>
      </c>
      <c r="Q6407" s="1">
        <v>45430</v>
      </c>
      <c r="S6407">
        <v>2024</v>
      </c>
      <c r="U6407" s="2">
        <f>IF(ISNUMBER(Starlink[[#This Row],[Launch_Date_ISO]]),Starlink[[#This Row],[Launch_Date_ISO]],DATEVALUE(Starlink[[#This Row],[Launch_Date_ISO]]))</f>
        <v>45430</v>
      </c>
      <c r="V6407" s="2" t="str">
        <f>IF(Starlink[[#This Row],[Decay_Date_ISO]]="","",IF(ISNUMBER(Starlink[[#This Row],[Decay_Date_ISO]]),Starlink[[#This Row],[Decay_Date_ISO]],DATEVALUE(Starlink[[#This Row],[Decay_Date_ISO]])))</f>
        <v/>
      </c>
    </row>
    <row r="6408" spans="1:22" x14ac:dyDescent="0.3">
      <c r="A6408" t="s">
        <v>27639</v>
      </c>
      <c r="B6408">
        <v>59784</v>
      </c>
      <c r="C6408" t="s">
        <v>27630</v>
      </c>
      <c r="D6408" t="s">
        <v>27640</v>
      </c>
      <c r="E6408" t="s">
        <v>27641</v>
      </c>
      <c r="F6408" t="s">
        <v>27642</v>
      </c>
      <c r="G6408" t="s">
        <v>25</v>
      </c>
      <c r="H6408" t="s">
        <v>26</v>
      </c>
      <c r="I6408" t="s">
        <v>27634</v>
      </c>
      <c r="J6408" t="s">
        <v>349</v>
      </c>
      <c r="K6408" t="s">
        <v>350</v>
      </c>
      <c r="L6408">
        <v>730</v>
      </c>
      <c r="M6408">
        <v>283</v>
      </c>
      <c r="N6408">
        <v>293</v>
      </c>
      <c r="O6408">
        <v>43.01</v>
      </c>
      <c r="P6408" t="s">
        <v>43</v>
      </c>
      <c r="Q6408" s="1">
        <v>45430</v>
      </c>
      <c r="S6408">
        <v>2024</v>
      </c>
      <c r="U6408" s="2">
        <f>IF(ISNUMBER(Starlink[[#This Row],[Launch_Date_ISO]]),Starlink[[#This Row],[Launch_Date_ISO]],DATEVALUE(Starlink[[#This Row],[Launch_Date_ISO]]))</f>
        <v>45430</v>
      </c>
      <c r="V6408" s="2" t="str">
        <f>IF(Starlink[[#This Row],[Decay_Date_ISO]]="","",IF(ISNUMBER(Starlink[[#This Row],[Decay_Date_ISO]]),Starlink[[#This Row],[Decay_Date_ISO]],DATEVALUE(Starlink[[#This Row],[Decay_Date_ISO]])))</f>
        <v/>
      </c>
    </row>
    <row r="6409" spans="1:22" x14ac:dyDescent="0.3">
      <c r="A6409" t="s">
        <v>27643</v>
      </c>
      <c r="B6409">
        <v>59785</v>
      </c>
      <c r="C6409" t="s">
        <v>27630</v>
      </c>
      <c r="D6409" t="s">
        <v>27644</v>
      </c>
      <c r="E6409" t="s">
        <v>27645</v>
      </c>
      <c r="F6409" t="s">
        <v>27646</v>
      </c>
      <c r="G6409" t="s">
        <v>25</v>
      </c>
      <c r="H6409" t="s">
        <v>26</v>
      </c>
      <c r="I6409" t="s">
        <v>27634</v>
      </c>
      <c r="J6409" t="s">
        <v>349</v>
      </c>
      <c r="K6409" t="s">
        <v>350</v>
      </c>
      <c r="L6409">
        <v>730</v>
      </c>
      <c r="M6409">
        <v>283</v>
      </c>
      <c r="N6409">
        <v>292</v>
      </c>
      <c r="O6409">
        <v>43.01</v>
      </c>
      <c r="P6409" t="s">
        <v>43</v>
      </c>
      <c r="Q6409" s="1">
        <v>45430</v>
      </c>
      <c r="S6409">
        <v>2024</v>
      </c>
      <c r="U6409" s="2">
        <f>IF(ISNUMBER(Starlink[[#This Row],[Launch_Date_ISO]]),Starlink[[#This Row],[Launch_Date_ISO]],DATEVALUE(Starlink[[#This Row],[Launch_Date_ISO]]))</f>
        <v>45430</v>
      </c>
      <c r="V6409" s="2" t="str">
        <f>IF(Starlink[[#This Row],[Decay_Date_ISO]]="","",IF(ISNUMBER(Starlink[[#This Row],[Decay_Date_ISO]]),Starlink[[#This Row],[Decay_Date_ISO]],DATEVALUE(Starlink[[#This Row],[Decay_Date_ISO]])))</f>
        <v/>
      </c>
    </row>
    <row r="6410" spans="1:22" x14ac:dyDescent="0.3">
      <c r="A6410" t="s">
        <v>27647</v>
      </c>
      <c r="B6410">
        <v>59786</v>
      </c>
      <c r="C6410" t="s">
        <v>27630</v>
      </c>
      <c r="D6410" t="s">
        <v>27648</v>
      </c>
      <c r="E6410" t="s">
        <v>27649</v>
      </c>
      <c r="F6410" t="s">
        <v>27650</v>
      </c>
      <c r="G6410" t="s">
        <v>25</v>
      </c>
      <c r="H6410" t="s">
        <v>26</v>
      </c>
      <c r="I6410" t="s">
        <v>27634</v>
      </c>
      <c r="J6410" t="s">
        <v>349</v>
      </c>
      <c r="K6410" t="s">
        <v>350</v>
      </c>
      <c r="L6410">
        <v>730</v>
      </c>
      <c r="M6410">
        <v>283</v>
      </c>
      <c r="N6410">
        <v>292</v>
      </c>
      <c r="O6410">
        <v>43.01</v>
      </c>
      <c r="P6410" t="s">
        <v>43</v>
      </c>
      <c r="Q6410" s="1">
        <v>45430</v>
      </c>
      <c r="S6410">
        <v>2024</v>
      </c>
      <c r="U6410" s="2">
        <f>IF(ISNUMBER(Starlink[[#This Row],[Launch_Date_ISO]]),Starlink[[#This Row],[Launch_Date_ISO]],DATEVALUE(Starlink[[#This Row],[Launch_Date_ISO]]))</f>
        <v>45430</v>
      </c>
      <c r="V6410" s="2" t="str">
        <f>IF(Starlink[[#This Row],[Decay_Date_ISO]]="","",IF(ISNUMBER(Starlink[[#This Row],[Decay_Date_ISO]]),Starlink[[#This Row],[Decay_Date_ISO]],DATEVALUE(Starlink[[#This Row],[Decay_Date_ISO]])))</f>
        <v/>
      </c>
    </row>
    <row r="6411" spans="1:22" x14ac:dyDescent="0.3">
      <c r="A6411" t="s">
        <v>27651</v>
      </c>
      <c r="B6411">
        <v>59787</v>
      </c>
      <c r="C6411" t="s">
        <v>27630</v>
      </c>
      <c r="D6411" t="s">
        <v>27652</v>
      </c>
      <c r="E6411" t="s">
        <v>27653</v>
      </c>
      <c r="F6411" t="s">
        <v>27654</v>
      </c>
      <c r="G6411" t="s">
        <v>25</v>
      </c>
      <c r="H6411" t="s">
        <v>26</v>
      </c>
      <c r="I6411" t="s">
        <v>27634</v>
      </c>
      <c r="J6411" t="s">
        <v>349</v>
      </c>
      <c r="K6411" t="s">
        <v>350</v>
      </c>
      <c r="L6411">
        <v>730</v>
      </c>
      <c r="M6411">
        <v>283</v>
      </c>
      <c r="N6411">
        <v>293</v>
      </c>
      <c r="O6411">
        <v>43.01</v>
      </c>
      <c r="P6411" t="s">
        <v>43</v>
      </c>
      <c r="Q6411" s="1">
        <v>45430</v>
      </c>
      <c r="S6411">
        <v>2024</v>
      </c>
      <c r="U6411" s="2">
        <f>IF(ISNUMBER(Starlink[[#This Row],[Launch_Date_ISO]]),Starlink[[#This Row],[Launch_Date_ISO]],DATEVALUE(Starlink[[#This Row],[Launch_Date_ISO]]))</f>
        <v>45430</v>
      </c>
      <c r="V6411" s="2" t="str">
        <f>IF(Starlink[[#This Row],[Decay_Date_ISO]]="","",IF(ISNUMBER(Starlink[[#This Row],[Decay_Date_ISO]]),Starlink[[#This Row],[Decay_Date_ISO]],DATEVALUE(Starlink[[#This Row],[Decay_Date_ISO]])))</f>
        <v/>
      </c>
    </row>
    <row r="6412" spans="1:22" x14ac:dyDescent="0.3">
      <c r="A6412" t="s">
        <v>27655</v>
      </c>
      <c r="B6412">
        <v>59788</v>
      </c>
      <c r="C6412" t="s">
        <v>27630</v>
      </c>
      <c r="D6412" t="s">
        <v>27656</v>
      </c>
      <c r="E6412" t="s">
        <v>27657</v>
      </c>
      <c r="F6412" t="s">
        <v>27658</v>
      </c>
      <c r="G6412" t="s">
        <v>25</v>
      </c>
      <c r="H6412" t="s">
        <v>26</v>
      </c>
      <c r="I6412" t="s">
        <v>27634</v>
      </c>
      <c r="J6412" t="s">
        <v>349</v>
      </c>
      <c r="K6412" t="s">
        <v>350</v>
      </c>
      <c r="L6412">
        <v>730</v>
      </c>
      <c r="M6412">
        <v>283</v>
      </c>
      <c r="N6412">
        <v>292</v>
      </c>
      <c r="O6412">
        <v>43.01</v>
      </c>
      <c r="P6412" t="s">
        <v>43</v>
      </c>
      <c r="Q6412" s="1">
        <v>45430</v>
      </c>
      <c r="S6412">
        <v>2024</v>
      </c>
      <c r="U6412" s="2">
        <f>IF(ISNUMBER(Starlink[[#This Row],[Launch_Date_ISO]]),Starlink[[#This Row],[Launch_Date_ISO]],DATEVALUE(Starlink[[#This Row],[Launch_Date_ISO]]))</f>
        <v>45430</v>
      </c>
      <c r="V6412" s="2" t="str">
        <f>IF(Starlink[[#This Row],[Decay_Date_ISO]]="","",IF(ISNUMBER(Starlink[[#This Row],[Decay_Date_ISO]]),Starlink[[#This Row],[Decay_Date_ISO]],DATEVALUE(Starlink[[#This Row],[Decay_Date_ISO]])))</f>
        <v/>
      </c>
    </row>
    <row r="6413" spans="1:22" x14ac:dyDescent="0.3">
      <c r="A6413" t="s">
        <v>27659</v>
      </c>
      <c r="B6413">
        <v>59789</v>
      </c>
      <c r="C6413" t="s">
        <v>27630</v>
      </c>
      <c r="D6413" t="s">
        <v>27660</v>
      </c>
      <c r="E6413" t="s">
        <v>27661</v>
      </c>
      <c r="F6413" t="s">
        <v>27662</v>
      </c>
      <c r="G6413" t="s">
        <v>25</v>
      </c>
      <c r="H6413" t="s">
        <v>26</v>
      </c>
      <c r="I6413" t="s">
        <v>27634</v>
      </c>
      <c r="J6413" t="s">
        <v>349</v>
      </c>
      <c r="K6413" t="s">
        <v>350</v>
      </c>
      <c r="L6413">
        <v>730</v>
      </c>
      <c r="M6413">
        <v>283</v>
      </c>
      <c r="N6413">
        <v>292</v>
      </c>
      <c r="O6413">
        <v>43.01</v>
      </c>
      <c r="P6413" t="s">
        <v>43</v>
      </c>
      <c r="Q6413" s="1">
        <v>45430</v>
      </c>
      <c r="S6413">
        <v>2024</v>
      </c>
      <c r="U6413" s="2">
        <f>IF(ISNUMBER(Starlink[[#This Row],[Launch_Date_ISO]]),Starlink[[#This Row],[Launch_Date_ISO]],DATEVALUE(Starlink[[#This Row],[Launch_Date_ISO]]))</f>
        <v>45430</v>
      </c>
      <c r="V6413" s="2" t="str">
        <f>IF(Starlink[[#This Row],[Decay_Date_ISO]]="","",IF(ISNUMBER(Starlink[[#This Row],[Decay_Date_ISO]]),Starlink[[#This Row],[Decay_Date_ISO]],DATEVALUE(Starlink[[#This Row],[Decay_Date_ISO]])))</f>
        <v/>
      </c>
    </row>
    <row r="6414" spans="1:22" x14ac:dyDescent="0.3">
      <c r="A6414" t="s">
        <v>27663</v>
      </c>
      <c r="B6414">
        <v>59790</v>
      </c>
      <c r="C6414" t="s">
        <v>27630</v>
      </c>
      <c r="D6414" t="s">
        <v>27664</v>
      </c>
      <c r="E6414" t="s">
        <v>27665</v>
      </c>
      <c r="F6414" t="s">
        <v>27666</v>
      </c>
      <c r="G6414" t="s">
        <v>25</v>
      </c>
      <c r="H6414" t="s">
        <v>26</v>
      </c>
      <c r="I6414" t="s">
        <v>27634</v>
      </c>
      <c r="J6414" t="s">
        <v>349</v>
      </c>
      <c r="K6414" t="s">
        <v>350</v>
      </c>
      <c r="L6414">
        <v>730</v>
      </c>
      <c r="M6414">
        <v>283</v>
      </c>
      <c r="N6414">
        <v>292</v>
      </c>
      <c r="O6414">
        <v>43.01</v>
      </c>
      <c r="P6414" t="s">
        <v>43</v>
      </c>
      <c r="Q6414" s="1">
        <v>45430</v>
      </c>
      <c r="S6414">
        <v>2024</v>
      </c>
      <c r="U6414" s="2">
        <f>IF(ISNUMBER(Starlink[[#This Row],[Launch_Date_ISO]]),Starlink[[#This Row],[Launch_Date_ISO]],DATEVALUE(Starlink[[#This Row],[Launch_Date_ISO]]))</f>
        <v>45430</v>
      </c>
      <c r="V6414" s="2" t="str">
        <f>IF(Starlink[[#This Row],[Decay_Date_ISO]]="","",IF(ISNUMBER(Starlink[[#This Row],[Decay_Date_ISO]]),Starlink[[#This Row],[Decay_Date_ISO]],DATEVALUE(Starlink[[#This Row],[Decay_Date_ISO]])))</f>
        <v/>
      </c>
    </row>
    <row r="6415" spans="1:22" x14ac:dyDescent="0.3">
      <c r="A6415" t="s">
        <v>27667</v>
      </c>
      <c r="B6415">
        <v>59791</v>
      </c>
      <c r="C6415" t="s">
        <v>27630</v>
      </c>
      <c r="D6415" t="s">
        <v>27668</v>
      </c>
      <c r="E6415" t="s">
        <v>27669</v>
      </c>
      <c r="F6415" t="s">
        <v>27670</v>
      </c>
      <c r="G6415" t="s">
        <v>25</v>
      </c>
      <c r="H6415" t="s">
        <v>26</v>
      </c>
      <c r="I6415" t="s">
        <v>27634</v>
      </c>
      <c r="J6415" t="s">
        <v>349</v>
      </c>
      <c r="K6415" t="s">
        <v>350</v>
      </c>
      <c r="L6415">
        <v>730</v>
      </c>
      <c r="M6415">
        <v>283</v>
      </c>
      <c r="N6415">
        <v>292</v>
      </c>
      <c r="O6415">
        <v>43.01</v>
      </c>
      <c r="P6415" t="s">
        <v>43</v>
      </c>
      <c r="Q6415" s="1">
        <v>45430</v>
      </c>
      <c r="S6415">
        <v>2024</v>
      </c>
      <c r="U6415" s="2">
        <f>IF(ISNUMBER(Starlink[[#This Row],[Launch_Date_ISO]]),Starlink[[#This Row],[Launch_Date_ISO]],DATEVALUE(Starlink[[#This Row],[Launch_Date_ISO]]))</f>
        <v>45430</v>
      </c>
      <c r="V6415" s="2" t="str">
        <f>IF(Starlink[[#This Row],[Decay_Date_ISO]]="","",IF(ISNUMBER(Starlink[[#This Row],[Decay_Date_ISO]]),Starlink[[#This Row],[Decay_Date_ISO]],DATEVALUE(Starlink[[#This Row],[Decay_Date_ISO]])))</f>
        <v/>
      </c>
    </row>
    <row r="6416" spans="1:22" x14ac:dyDescent="0.3">
      <c r="A6416" t="s">
        <v>27671</v>
      </c>
      <c r="B6416">
        <v>59792</v>
      </c>
      <c r="C6416" t="s">
        <v>27630</v>
      </c>
      <c r="D6416" t="s">
        <v>27672</v>
      </c>
      <c r="E6416" t="s">
        <v>27673</v>
      </c>
      <c r="F6416" t="s">
        <v>27674</v>
      </c>
      <c r="G6416" t="s">
        <v>25</v>
      </c>
      <c r="H6416" t="s">
        <v>26</v>
      </c>
      <c r="I6416" t="s">
        <v>27634</v>
      </c>
      <c r="J6416" t="s">
        <v>27675</v>
      </c>
      <c r="K6416" t="s">
        <v>29</v>
      </c>
      <c r="L6416">
        <v>730</v>
      </c>
      <c r="M6416">
        <v>283</v>
      </c>
      <c r="N6416">
        <v>292</v>
      </c>
      <c r="O6416">
        <v>43.01</v>
      </c>
      <c r="P6416" t="s">
        <v>43</v>
      </c>
      <c r="Q6416" s="1">
        <v>45430</v>
      </c>
      <c r="R6416" s="1">
        <v>45754</v>
      </c>
      <c r="S6416">
        <v>2024</v>
      </c>
      <c r="T6416">
        <v>2025</v>
      </c>
      <c r="U6416" s="2">
        <f>IF(ISNUMBER(Starlink[[#This Row],[Launch_Date_ISO]]),Starlink[[#This Row],[Launch_Date_ISO]],DATEVALUE(Starlink[[#This Row],[Launch_Date_ISO]]))</f>
        <v>45430</v>
      </c>
      <c r="V6416" s="2">
        <f>IF(Starlink[[#This Row],[Decay_Date_ISO]]="","",IF(ISNUMBER(Starlink[[#This Row],[Decay_Date_ISO]]),Starlink[[#This Row],[Decay_Date_ISO]],DATEVALUE(Starlink[[#This Row],[Decay_Date_ISO]])))</f>
        <v>45754</v>
      </c>
    </row>
    <row r="6417" spans="1:22" x14ac:dyDescent="0.3">
      <c r="A6417" t="s">
        <v>27676</v>
      </c>
      <c r="B6417">
        <v>59793</v>
      </c>
      <c r="C6417" t="s">
        <v>27630</v>
      </c>
      <c r="D6417" t="s">
        <v>27677</v>
      </c>
      <c r="E6417" t="s">
        <v>27678</v>
      </c>
      <c r="F6417" t="s">
        <v>27679</v>
      </c>
      <c r="G6417" t="s">
        <v>25</v>
      </c>
      <c r="H6417" t="s">
        <v>26</v>
      </c>
      <c r="I6417" t="s">
        <v>27634</v>
      </c>
      <c r="J6417" t="s">
        <v>27680</v>
      </c>
      <c r="K6417" t="s">
        <v>29</v>
      </c>
      <c r="L6417">
        <v>730</v>
      </c>
      <c r="M6417">
        <v>283</v>
      </c>
      <c r="N6417">
        <v>292</v>
      </c>
      <c r="O6417">
        <v>43.01</v>
      </c>
      <c r="P6417" t="s">
        <v>43</v>
      </c>
      <c r="Q6417" s="1">
        <v>45430</v>
      </c>
      <c r="R6417" s="1">
        <v>45745</v>
      </c>
      <c r="S6417">
        <v>2024</v>
      </c>
      <c r="T6417">
        <v>2025</v>
      </c>
      <c r="U6417" s="2">
        <f>IF(ISNUMBER(Starlink[[#This Row],[Launch_Date_ISO]]),Starlink[[#This Row],[Launch_Date_ISO]],DATEVALUE(Starlink[[#This Row],[Launch_Date_ISO]]))</f>
        <v>45430</v>
      </c>
      <c r="V6417" s="2">
        <f>IF(Starlink[[#This Row],[Decay_Date_ISO]]="","",IF(ISNUMBER(Starlink[[#This Row],[Decay_Date_ISO]]),Starlink[[#This Row],[Decay_Date_ISO]],DATEVALUE(Starlink[[#This Row],[Decay_Date_ISO]])))</f>
        <v>45745</v>
      </c>
    </row>
    <row r="6418" spans="1:22" x14ac:dyDescent="0.3">
      <c r="A6418" t="s">
        <v>27681</v>
      </c>
      <c r="B6418">
        <v>59794</v>
      </c>
      <c r="C6418" t="s">
        <v>27630</v>
      </c>
      <c r="D6418" t="s">
        <v>27682</v>
      </c>
      <c r="E6418" t="s">
        <v>27683</v>
      </c>
      <c r="F6418" t="s">
        <v>27684</v>
      </c>
      <c r="G6418" t="s">
        <v>25</v>
      </c>
      <c r="H6418" t="s">
        <v>26</v>
      </c>
      <c r="I6418" t="s">
        <v>27634</v>
      </c>
      <c r="J6418" t="s">
        <v>349</v>
      </c>
      <c r="K6418" t="s">
        <v>350</v>
      </c>
      <c r="L6418">
        <v>730</v>
      </c>
      <c r="M6418">
        <v>283</v>
      </c>
      <c r="N6418">
        <v>292</v>
      </c>
      <c r="O6418">
        <v>43.01</v>
      </c>
      <c r="P6418" t="s">
        <v>43</v>
      </c>
      <c r="Q6418" s="1">
        <v>45430</v>
      </c>
      <c r="S6418">
        <v>2024</v>
      </c>
      <c r="U6418" s="2">
        <f>IF(ISNUMBER(Starlink[[#This Row],[Launch_Date_ISO]]),Starlink[[#This Row],[Launch_Date_ISO]],DATEVALUE(Starlink[[#This Row],[Launch_Date_ISO]]))</f>
        <v>45430</v>
      </c>
      <c r="V6418" s="2" t="str">
        <f>IF(Starlink[[#This Row],[Decay_Date_ISO]]="","",IF(ISNUMBER(Starlink[[#This Row],[Decay_Date_ISO]]),Starlink[[#This Row],[Decay_Date_ISO]],DATEVALUE(Starlink[[#This Row],[Decay_Date_ISO]])))</f>
        <v/>
      </c>
    </row>
    <row r="6419" spans="1:22" x14ac:dyDescent="0.3">
      <c r="A6419" t="s">
        <v>27685</v>
      </c>
      <c r="B6419">
        <v>59795</v>
      </c>
      <c r="C6419" t="s">
        <v>27630</v>
      </c>
      <c r="D6419" t="s">
        <v>27686</v>
      </c>
      <c r="E6419" t="s">
        <v>27687</v>
      </c>
      <c r="F6419" t="s">
        <v>27688</v>
      </c>
      <c r="G6419" t="s">
        <v>25</v>
      </c>
      <c r="H6419" t="s">
        <v>26</v>
      </c>
      <c r="I6419" t="s">
        <v>27634</v>
      </c>
      <c r="J6419" t="s">
        <v>349</v>
      </c>
      <c r="K6419" t="s">
        <v>350</v>
      </c>
      <c r="L6419">
        <v>730</v>
      </c>
      <c r="M6419">
        <v>283</v>
      </c>
      <c r="N6419">
        <v>292</v>
      </c>
      <c r="O6419">
        <v>43.01</v>
      </c>
      <c r="P6419" t="s">
        <v>43</v>
      </c>
      <c r="Q6419" s="1">
        <v>45430</v>
      </c>
      <c r="S6419">
        <v>2024</v>
      </c>
      <c r="U6419" s="2">
        <f>IF(ISNUMBER(Starlink[[#This Row],[Launch_Date_ISO]]),Starlink[[#This Row],[Launch_Date_ISO]],DATEVALUE(Starlink[[#This Row],[Launch_Date_ISO]]))</f>
        <v>45430</v>
      </c>
      <c r="V6419" s="2" t="str">
        <f>IF(Starlink[[#This Row],[Decay_Date_ISO]]="","",IF(ISNUMBER(Starlink[[#This Row],[Decay_Date_ISO]]),Starlink[[#This Row],[Decay_Date_ISO]],DATEVALUE(Starlink[[#This Row],[Decay_Date_ISO]])))</f>
        <v/>
      </c>
    </row>
    <row r="6420" spans="1:22" x14ac:dyDescent="0.3">
      <c r="A6420" t="s">
        <v>27689</v>
      </c>
      <c r="B6420">
        <v>59796</v>
      </c>
      <c r="C6420" t="s">
        <v>27630</v>
      </c>
      <c r="D6420" t="s">
        <v>27690</v>
      </c>
      <c r="E6420" t="s">
        <v>27691</v>
      </c>
      <c r="F6420" t="s">
        <v>27692</v>
      </c>
      <c r="G6420" t="s">
        <v>25</v>
      </c>
      <c r="H6420" t="s">
        <v>26</v>
      </c>
      <c r="I6420" t="s">
        <v>27634</v>
      </c>
      <c r="J6420" t="s">
        <v>27693</v>
      </c>
      <c r="K6420" t="s">
        <v>29</v>
      </c>
      <c r="L6420">
        <v>730</v>
      </c>
      <c r="M6420">
        <v>283</v>
      </c>
      <c r="N6420">
        <v>292</v>
      </c>
      <c r="O6420">
        <v>43.01</v>
      </c>
      <c r="P6420" t="s">
        <v>43</v>
      </c>
      <c r="Q6420" s="1">
        <v>45430</v>
      </c>
      <c r="R6420" s="1">
        <v>45446</v>
      </c>
      <c r="S6420">
        <v>2024</v>
      </c>
      <c r="T6420">
        <v>2024</v>
      </c>
      <c r="U6420" s="2">
        <f>IF(ISNUMBER(Starlink[[#This Row],[Launch_Date_ISO]]),Starlink[[#This Row],[Launch_Date_ISO]],DATEVALUE(Starlink[[#This Row],[Launch_Date_ISO]]))</f>
        <v>45430</v>
      </c>
      <c r="V6420" s="2">
        <f>IF(Starlink[[#This Row],[Decay_Date_ISO]]="","",IF(ISNUMBER(Starlink[[#This Row],[Decay_Date_ISO]]),Starlink[[#This Row],[Decay_Date_ISO]],DATEVALUE(Starlink[[#This Row],[Decay_Date_ISO]])))</f>
        <v>45446</v>
      </c>
    </row>
    <row r="6421" spans="1:22" x14ac:dyDescent="0.3">
      <c r="A6421" t="s">
        <v>27694</v>
      </c>
      <c r="B6421">
        <v>59797</v>
      </c>
      <c r="C6421" t="s">
        <v>27630</v>
      </c>
      <c r="D6421" t="s">
        <v>27695</v>
      </c>
      <c r="E6421" t="s">
        <v>27696</v>
      </c>
      <c r="F6421" t="s">
        <v>27697</v>
      </c>
      <c r="G6421" t="s">
        <v>25</v>
      </c>
      <c r="H6421" t="s">
        <v>26</v>
      </c>
      <c r="I6421" t="s">
        <v>27634</v>
      </c>
      <c r="J6421" t="s">
        <v>349</v>
      </c>
      <c r="K6421" t="s">
        <v>350</v>
      </c>
      <c r="L6421">
        <v>730</v>
      </c>
      <c r="M6421">
        <v>283</v>
      </c>
      <c r="N6421">
        <v>292</v>
      </c>
      <c r="O6421">
        <v>43.01</v>
      </c>
      <c r="P6421" t="s">
        <v>43</v>
      </c>
      <c r="Q6421" s="1">
        <v>45430</v>
      </c>
      <c r="S6421">
        <v>2024</v>
      </c>
      <c r="U6421" s="2">
        <f>IF(ISNUMBER(Starlink[[#This Row],[Launch_Date_ISO]]),Starlink[[#This Row],[Launch_Date_ISO]],DATEVALUE(Starlink[[#This Row],[Launch_Date_ISO]]))</f>
        <v>45430</v>
      </c>
      <c r="V6421" s="2" t="str">
        <f>IF(Starlink[[#This Row],[Decay_Date_ISO]]="","",IF(ISNUMBER(Starlink[[#This Row],[Decay_Date_ISO]]),Starlink[[#This Row],[Decay_Date_ISO]],DATEVALUE(Starlink[[#This Row],[Decay_Date_ISO]])))</f>
        <v/>
      </c>
    </row>
    <row r="6422" spans="1:22" x14ac:dyDescent="0.3">
      <c r="A6422" t="s">
        <v>27698</v>
      </c>
      <c r="B6422">
        <v>59798</v>
      </c>
      <c r="C6422" t="s">
        <v>27630</v>
      </c>
      <c r="D6422" t="s">
        <v>27699</v>
      </c>
      <c r="E6422" t="s">
        <v>27700</v>
      </c>
      <c r="F6422" t="s">
        <v>27701</v>
      </c>
      <c r="G6422" t="s">
        <v>25</v>
      </c>
      <c r="H6422" t="s">
        <v>26</v>
      </c>
      <c r="I6422" t="s">
        <v>27634</v>
      </c>
      <c r="J6422" t="s">
        <v>349</v>
      </c>
      <c r="K6422" t="s">
        <v>350</v>
      </c>
      <c r="L6422">
        <v>730</v>
      </c>
      <c r="M6422">
        <v>283</v>
      </c>
      <c r="N6422">
        <v>292</v>
      </c>
      <c r="O6422">
        <v>43.01</v>
      </c>
      <c r="P6422" t="s">
        <v>43</v>
      </c>
      <c r="Q6422" s="1">
        <v>45430</v>
      </c>
      <c r="S6422">
        <v>2024</v>
      </c>
      <c r="U6422" s="2">
        <f>IF(ISNUMBER(Starlink[[#This Row],[Launch_Date_ISO]]),Starlink[[#This Row],[Launch_Date_ISO]],DATEVALUE(Starlink[[#This Row],[Launch_Date_ISO]]))</f>
        <v>45430</v>
      </c>
      <c r="V6422" s="2" t="str">
        <f>IF(Starlink[[#This Row],[Decay_Date_ISO]]="","",IF(ISNUMBER(Starlink[[#This Row],[Decay_Date_ISO]]),Starlink[[#This Row],[Decay_Date_ISO]],DATEVALUE(Starlink[[#This Row],[Decay_Date_ISO]])))</f>
        <v/>
      </c>
    </row>
    <row r="6423" spans="1:22" x14ac:dyDescent="0.3">
      <c r="A6423" t="s">
        <v>27702</v>
      </c>
      <c r="B6423">
        <v>59799</v>
      </c>
      <c r="C6423" t="s">
        <v>27630</v>
      </c>
      <c r="D6423" t="s">
        <v>27703</v>
      </c>
      <c r="E6423" t="s">
        <v>27704</v>
      </c>
      <c r="F6423" t="s">
        <v>27705</v>
      </c>
      <c r="G6423" t="s">
        <v>25</v>
      </c>
      <c r="H6423" t="s">
        <v>26</v>
      </c>
      <c r="I6423" t="s">
        <v>27634</v>
      </c>
      <c r="J6423" t="s">
        <v>349</v>
      </c>
      <c r="K6423" t="s">
        <v>350</v>
      </c>
      <c r="L6423">
        <v>730</v>
      </c>
      <c r="M6423">
        <v>283</v>
      </c>
      <c r="N6423">
        <v>292</v>
      </c>
      <c r="O6423">
        <v>43.01</v>
      </c>
      <c r="P6423" t="s">
        <v>43</v>
      </c>
      <c r="Q6423" s="1">
        <v>45430</v>
      </c>
      <c r="S6423">
        <v>2024</v>
      </c>
      <c r="U6423" s="2">
        <f>IF(ISNUMBER(Starlink[[#This Row],[Launch_Date_ISO]]),Starlink[[#This Row],[Launch_Date_ISO]],DATEVALUE(Starlink[[#This Row],[Launch_Date_ISO]]))</f>
        <v>45430</v>
      </c>
      <c r="V6423" s="2" t="str">
        <f>IF(Starlink[[#This Row],[Decay_Date_ISO]]="","",IF(ISNUMBER(Starlink[[#This Row],[Decay_Date_ISO]]),Starlink[[#This Row],[Decay_Date_ISO]],DATEVALUE(Starlink[[#This Row],[Decay_Date_ISO]])))</f>
        <v/>
      </c>
    </row>
    <row r="6424" spans="1:22" x14ac:dyDescent="0.3">
      <c r="A6424" t="s">
        <v>27706</v>
      </c>
      <c r="B6424">
        <v>59800</v>
      </c>
      <c r="C6424" t="s">
        <v>27630</v>
      </c>
      <c r="D6424" t="s">
        <v>27707</v>
      </c>
      <c r="E6424" t="s">
        <v>27708</v>
      </c>
      <c r="F6424" t="s">
        <v>27709</v>
      </c>
      <c r="G6424" t="s">
        <v>25</v>
      </c>
      <c r="H6424" t="s">
        <v>26</v>
      </c>
      <c r="I6424" t="s">
        <v>27634</v>
      </c>
      <c r="J6424" t="s">
        <v>349</v>
      </c>
      <c r="K6424" t="s">
        <v>350</v>
      </c>
      <c r="L6424">
        <v>730</v>
      </c>
      <c r="M6424">
        <v>283</v>
      </c>
      <c r="N6424">
        <v>292</v>
      </c>
      <c r="O6424">
        <v>43.01</v>
      </c>
      <c r="P6424" t="s">
        <v>43</v>
      </c>
      <c r="Q6424" s="1">
        <v>45430</v>
      </c>
      <c r="S6424">
        <v>2024</v>
      </c>
      <c r="U6424" s="2">
        <f>IF(ISNUMBER(Starlink[[#This Row],[Launch_Date_ISO]]),Starlink[[#This Row],[Launch_Date_ISO]],DATEVALUE(Starlink[[#This Row],[Launch_Date_ISO]]))</f>
        <v>45430</v>
      </c>
      <c r="V6424" s="2" t="str">
        <f>IF(Starlink[[#This Row],[Decay_Date_ISO]]="","",IF(ISNUMBER(Starlink[[#This Row],[Decay_Date_ISO]]),Starlink[[#This Row],[Decay_Date_ISO]],DATEVALUE(Starlink[[#This Row],[Decay_Date_ISO]])))</f>
        <v/>
      </c>
    </row>
    <row r="6425" spans="1:22" x14ac:dyDescent="0.3">
      <c r="A6425" t="s">
        <v>27710</v>
      </c>
      <c r="B6425">
        <v>59801</v>
      </c>
      <c r="C6425" t="s">
        <v>27630</v>
      </c>
      <c r="D6425" t="s">
        <v>27711</v>
      </c>
      <c r="E6425" t="s">
        <v>27712</v>
      </c>
      <c r="F6425" t="s">
        <v>27713</v>
      </c>
      <c r="G6425" t="s">
        <v>25</v>
      </c>
      <c r="H6425" t="s">
        <v>26</v>
      </c>
      <c r="I6425" t="s">
        <v>27634</v>
      </c>
      <c r="J6425" t="s">
        <v>349</v>
      </c>
      <c r="K6425" t="s">
        <v>350</v>
      </c>
      <c r="L6425">
        <v>730</v>
      </c>
      <c r="M6425">
        <v>283</v>
      </c>
      <c r="N6425">
        <v>292</v>
      </c>
      <c r="O6425">
        <v>43.01</v>
      </c>
      <c r="P6425" t="s">
        <v>43</v>
      </c>
      <c r="Q6425" s="1">
        <v>45430</v>
      </c>
      <c r="S6425">
        <v>2024</v>
      </c>
      <c r="U6425" s="2">
        <f>IF(ISNUMBER(Starlink[[#This Row],[Launch_Date_ISO]]),Starlink[[#This Row],[Launch_Date_ISO]],DATEVALUE(Starlink[[#This Row],[Launch_Date_ISO]]))</f>
        <v>45430</v>
      </c>
      <c r="V6425" s="2" t="str">
        <f>IF(Starlink[[#This Row],[Decay_Date_ISO]]="","",IF(ISNUMBER(Starlink[[#This Row],[Decay_Date_ISO]]),Starlink[[#This Row],[Decay_Date_ISO]],DATEVALUE(Starlink[[#This Row],[Decay_Date_ISO]])))</f>
        <v/>
      </c>
    </row>
    <row r="6426" spans="1:22" x14ac:dyDescent="0.3">
      <c r="A6426" t="s">
        <v>27714</v>
      </c>
      <c r="B6426">
        <v>59802</v>
      </c>
      <c r="C6426" t="s">
        <v>27630</v>
      </c>
      <c r="D6426" t="s">
        <v>27715</v>
      </c>
      <c r="E6426" t="s">
        <v>27716</v>
      </c>
      <c r="F6426" t="s">
        <v>27717</v>
      </c>
      <c r="G6426" t="s">
        <v>25</v>
      </c>
      <c r="H6426" t="s">
        <v>26</v>
      </c>
      <c r="I6426" t="s">
        <v>27634</v>
      </c>
      <c r="J6426" t="s">
        <v>349</v>
      </c>
      <c r="K6426" t="s">
        <v>350</v>
      </c>
      <c r="L6426">
        <v>730</v>
      </c>
      <c r="M6426">
        <v>283</v>
      </c>
      <c r="N6426">
        <v>292</v>
      </c>
      <c r="O6426">
        <v>43.01</v>
      </c>
      <c r="P6426" t="s">
        <v>43</v>
      </c>
      <c r="Q6426" s="1">
        <v>45430</v>
      </c>
      <c r="S6426">
        <v>2024</v>
      </c>
      <c r="U6426" s="2">
        <f>IF(ISNUMBER(Starlink[[#This Row],[Launch_Date_ISO]]),Starlink[[#This Row],[Launch_Date_ISO]],DATEVALUE(Starlink[[#This Row],[Launch_Date_ISO]]))</f>
        <v>45430</v>
      </c>
      <c r="V6426" s="2" t="str">
        <f>IF(Starlink[[#This Row],[Decay_Date_ISO]]="","",IF(ISNUMBER(Starlink[[#This Row],[Decay_Date_ISO]]),Starlink[[#This Row],[Decay_Date_ISO]],DATEVALUE(Starlink[[#This Row],[Decay_Date_ISO]])))</f>
        <v/>
      </c>
    </row>
    <row r="6427" spans="1:22" x14ac:dyDescent="0.3">
      <c r="A6427" t="s">
        <v>27718</v>
      </c>
      <c r="B6427">
        <v>59803</v>
      </c>
      <c r="C6427" t="s">
        <v>27630</v>
      </c>
      <c r="D6427" t="s">
        <v>27719</v>
      </c>
      <c r="E6427" t="s">
        <v>27720</v>
      </c>
      <c r="F6427" t="s">
        <v>27721</v>
      </c>
      <c r="G6427" t="s">
        <v>25</v>
      </c>
      <c r="H6427" t="s">
        <v>26</v>
      </c>
      <c r="I6427" t="s">
        <v>27634</v>
      </c>
      <c r="J6427" t="s">
        <v>349</v>
      </c>
      <c r="K6427" t="s">
        <v>350</v>
      </c>
      <c r="L6427">
        <v>730</v>
      </c>
      <c r="M6427">
        <v>283</v>
      </c>
      <c r="N6427">
        <v>292</v>
      </c>
      <c r="O6427">
        <v>43.01</v>
      </c>
      <c r="P6427" t="s">
        <v>43</v>
      </c>
      <c r="Q6427" s="1">
        <v>45430</v>
      </c>
      <c r="S6427">
        <v>2024</v>
      </c>
      <c r="U6427" s="2">
        <f>IF(ISNUMBER(Starlink[[#This Row],[Launch_Date_ISO]]),Starlink[[#This Row],[Launch_Date_ISO]],DATEVALUE(Starlink[[#This Row],[Launch_Date_ISO]]))</f>
        <v>45430</v>
      </c>
      <c r="V6427" s="2" t="str">
        <f>IF(Starlink[[#This Row],[Decay_Date_ISO]]="","",IF(ISNUMBER(Starlink[[#This Row],[Decay_Date_ISO]]),Starlink[[#This Row],[Decay_Date_ISO]],DATEVALUE(Starlink[[#This Row],[Decay_Date_ISO]])))</f>
        <v/>
      </c>
    </row>
    <row r="6428" spans="1:22" x14ac:dyDescent="0.3">
      <c r="A6428" t="s">
        <v>27722</v>
      </c>
      <c r="B6428">
        <v>59804</v>
      </c>
      <c r="C6428" t="s">
        <v>27630</v>
      </c>
      <c r="D6428" t="s">
        <v>27723</v>
      </c>
      <c r="E6428" t="s">
        <v>27724</v>
      </c>
      <c r="F6428" t="s">
        <v>27725</v>
      </c>
      <c r="G6428" t="s">
        <v>25</v>
      </c>
      <c r="H6428" t="s">
        <v>26</v>
      </c>
      <c r="I6428" t="s">
        <v>27634</v>
      </c>
      <c r="J6428" t="s">
        <v>349</v>
      </c>
      <c r="K6428" t="s">
        <v>350</v>
      </c>
      <c r="L6428">
        <v>730</v>
      </c>
      <c r="M6428">
        <v>283</v>
      </c>
      <c r="N6428">
        <v>292</v>
      </c>
      <c r="O6428">
        <v>43.01</v>
      </c>
      <c r="P6428" t="s">
        <v>43</v>
      </c>
      <c r="Q6428" s="1">
        <v>45430</v>
      </c>
      <c r="S6428">
        <v>2024</v>
      </c>
      <c r="U6428" s="2">
        <f>IF(ISNUMBER(Starlink[[#This Row],[Launch_Date_ISO]]),Starlink[[#This Row],[Launch_Date_ISO]],DATEVALUE(Starlink[[#This Row],[Launch_Date_ISO]]))</f>
        <v>45430</v>
      </c>
      <c r="V6428" s="2" t="str">
        <f>IF(Starlink[[#This Row],[Decay_Date_ISO]]="","",IF(ISNUMBER(Starlink[[#This Row],[Decay_Date_ISO]]),Starlink[[#This Row],[Decay_Date_ISO]],DATEVALUE(Starlink[[#This Row],[Decay_Date_ISO]])))</f>
        <v/>
      </c>
    </row>
    <row r="6429" spans="1:22" x14ac:dyDescent="0.3">
      <c r="A6429" t="s">
        <v>27726</v>
      </c>
      <c r="B6429">
        <v>59835</v>
      </c>
      <c r="C6429" t="s">
        <v>27727</v>
      </c>
      <c r="D6429" t="s">
        <v>27728</v>
      </c>
      <c r="E6429" t="s">
        <v>27729</v>
      </c>
      <c r="F6429" t="s">
        <v>27730</v>
      </c>
      <c r="G6429" t="s">
        <v>25</v>
      </c>
      <c r="H6429" t="s">
        <v>26</v>
      </c>
      <c r="I6429" t="s">
        <v>27731</v>
      </c>
      <c r="J6429" t="s">
        <v>349</v>
      </c>
      <c r="K6429" t="s">
        <v>350</v>
      </c>
      <c r="L6429">
        <v>730</v>
      </c>
      <c r="M6429">
        <v>285</v>
      </c>
      <c r="N6429">
        <v>292</v>
      </c>
      <c r="O6429">
        <v>43.01</v>
      </c>
      <c r="P6429" t="s">
        <v>43</v>
      </c>
      <c r="Q6429" s="1">
        <v>45435</v>
      </c>
      <c r="S6429">
        <v>2024</v>
      </c>
      <c r="U6429" s="2">
        <f>IF(ISNUMBER(Starlink[[#This Row],[Launch_Date_ISO]]),Starlink[[#This Row],[Launch_Date_ISO]],DATEVALUE(Starlink[[#This Row],[Launch_Date_ISO]]))</f>
        <v>45435</v>
      </c>
      <c r="V6429" s="2" t="str">
        <f>IF(Starlink[[#This Row],[Decay_Date_ISO]]="","",IF(ISNUMBER(Starlink[[#This Row],[Decay_Date_ISO]]),Starlink[[#This Row],[Decay_Date_ISO]],DATEVALUE(Starlink[[#This Row],[Decay_Date_ISO]])))</f>
        <v/>
      </c>
    </row>
    <row r="6430" spans="1:22" x14ac:dyDescent="0.3">
      <c r="A6430" t="s">
        <v>27732</v>
      </c>
      <c r="B6430">
        <v>59836</v>
      </c>
      <c r="C6430" t="s">
        <v>27727</v>
      </c>
      <c r="D6430" t="s">
        <v>27733</v>
      </c>
      <c r="E6430" t="s">
        <v>27734</v>
      </c>
      <c r="F6430" t="s">
        <v>27735</v>
      </c>
      <c r="G6430" t="s">
        <v>25</v>
      </c>
      <c r="H6430" t="s">
        <v>26</v>
      </c>
      <c r="I6430" t="s">
        <v>27731</v>
      </c>
      <c r="J6430" t="s">
        <v>349</v>
      </c>
      <c r="K6430" t="s">
        <v>350</v>
      </c>
      <c r="L6430">
        <v>730</v>
      </c>
      <c r="M6430">
        <v>285</v>
      </c>
      <c r="N6430">
        <v>292</v>
      </c>
      <c r="O6430">
        <v>43.01</v>
      </c>
      <c r="P6430" t="s">
        <v>43</v>
      </c>
      <c r="Q6430" s="1">
        <v>45435</v>
      </c>
      <c r="S6430">
        <v>2024</v>
      </c>
      <c r="U6430" s="2">
        <f>IF(ISNUMBER(Starlink[[#This Row],[Launch_Date_ISO]]),Starlink[[#This Row],[Launch_Date_ISO]],DATEVALUE(Starlink[[#This Row],[Launch_Date_ISO]]))</f>
        <v>45435</v>
      </c>
      <c r="V6430" s="2" t="str">
        <f>IF(Starlink[[#This Row],[Decay_Date_ISO]]="","",IF(ISNUMBER(Starlink[[#This Row],[Decay_Date_ISO]]),Starlink[[#This Row],[Decay_Date_ISO]],DATEVALUE(Starlink[[#This Row],[Decay_Date_ISO]])))</f>
        <v/>
      </c>
    </row>
    <row r="6431" spans="1:22" x14ac:dyDescent="0.3">
      <c r="A6431" t="s">
        <v>27736</v>
      </c>
      <c r="B6431">
        <v>59837</v>
      </c>
      <c r="C6431" t="s">
        <v>27727</v>
      </c>
      <c r="D6431" t="s">
        <v>27737</v>
      </c>
      <c r="E6431" t="s">
        <v>27738</v>
      </c>
      <c r="F6431" t="s">
        <v>27739</v>
      </c>
      <c r="G6431" t="s">
        <v>25</v>
      </c>
      <c r="H6431" t="s">
        <v>26</v>
      </c>
      <c r="I6431" t="s">
        <v>27731</v>
      </c>
      <c r="J6431" t="s">
        <v>349</v>
      </c>
      <c r="K6431" t="s">
        <v>350</v>
      </c>
      <c r="L6431">
        <v>730</v>
      </c>
      <c r="M6431">
        <v>285</v>
      </c>
      <c r="N6431">
        <v>292</v>
      </c>
      <c r="O6431">
        <v>43.01</v>
      </c>
      <c r="P6431" t="s">
        <v>43</v>
      </c>
      <c r="Q6431" s="1">
        <v>45435</v>
      </c>
      <c r="S6431">
        <v>2024</v>
      </c>
      <c r="U6431" s="2">
        <f>IF(ISNUMBER(Starlink[[#This Row],[Launch_Date_ISO]]),Starlink[[#This Row],[Launch_Date_ISO]],DATEVALUE(Starlink[[#This Row],[Launch_Date_ISO]]))</f>
        <v>45435</v>
      </c>
      <c r="V6431" s="2" t="str">
        <f>IF(Starlink[[#This Row],[Decay_Date_ISO]]="","",IF(ISNUMBER(Starlink[[#This Row],[Decay_Date_ISO]]),Starlink[[#This Row],[Decay_Date_ISO]],DATEVALUE(Starlink[[#This Row],[Decay_Date_ISO]])))</f>
        <v/>
      </c>
    </row>
    <row r="6432" spans="1:22" x14ac:dyDescent="0.3">
      <c r="A6432" t="s">
        <v>27740</v>
      </c>
      <c r="B6432">
        <v>59838</v>
      </c>
      <c r="C6432" t="s">
        <v>27727</v>
      </c>
      <c r="D6432" t="s">
        <v>27741</v>
      </c>
      <c r="E6432" t="s">
        <v>27742</v>
      </c>
      <c r="F6432" t="s">
        <v>27743</v>
      </c>
      <c r="G6432" t="s">
        <v>25</v>
      </c>
      <c r="H6432" t="s">
        <v>26</v>
      </c>
      <c r="I6432" t="s">
        <v>27731</v>
      </c>
      <c r="J6432" t="s">
        <v>349</v>
      </c>
      <c r="K6432" t="s">
        <v>350</v>
      </c>
      <c r="L6432">
        <v>730</v>
      </c>
      <c r="M6432">
        <v>285</v>
      </c>
      <c r="N6432">
        <v>292</v>
      </c>
      <c r="O6432">
        <v>43.01</v>
      </c>
      <c r="P6432" t="s">
        <v>43</v>
      </c>
      <c r="Q6432" s="1">
        <v>45435</v>
      </c>
      <c r="S6432">
        <v>2024</v>
      </c>
      <c r="U6432" s="2">
        <f>IF(ISNUMBER(Starlink[[#This Row],[Launch_Date_ISO]]),Starlink[[#This Row],[Launch_Date_ISO]],DATEVALUE(Starlink[[#This Row],[Launch_Date_ISO]]))</f>
        <v>45435</v>
      </c>
      <c r="V6432" s="2" t="str">
        <f>IF(Starlink[[#This Row],[Decay_Date_ISO]]="","",IF(ISNUMBER(Starlink[[#This Row],[Decay_Date_ISO]]),Starlink[[#This Row],[Decay_Date_ISO]],DATEVALUE(Starlink[[#This Row],[Decay_Date_ISO]])))</f>
        <v/>
      </c>
    </row>
    <row r="6433" spans="1:22" x14ac:dyDescent="0.3">
      <c r="A6433" t="s">
        <v>27744</v>
      </c>
      <c r="B6433">
        <v>59839</v>
      </c>
      <c r="C6433" t="s">
        <v>27727</v>
      </c>
      <c r="D6433" t="s">
        <v>27745</v>
      </c>
      <c r="E6433" t="s">
        <v>27746</v>
      </c>
      <c r="F6433" t="s">
        <v>27747</v>
      </c>
      <c r="G6433" t="s">
        <v>25</v>
      </c>
      <c r="H6433" t="s">
        <v>26</v>
      </c>
      <c r="I6433" t="s">
        <v>27731</v>
      </c>
      <c r="J6433" t="s">
        <v>349</v>
      </c>
      <c r="K6433" t="s">
        <v>350</v>
      </c>
      <c r="L6433">
        <v>730</v>
      </c>
      <c r="M6433">
        <v>285</v>
      </c>
      <c r="N6433">
        <v>292</v>
      </c>
      <c r="O6433">
        <v>43.01</v>
      </c>
      <c r="P6433" t="s">
        <v>43</v>
      </c>
      <c r="Q6433" s="1">
        <v>45435</v>
      </c>
      <c r="S6433">
        <v>2024</v>
      </c>
      <c r="U6433" s="2">
        <f>IF(ISNUMBER(Starlink[[#This Row],[Launch_Date_ISO]]),Starlink[[#This Row],[Launch_Date_ISO]],DATEVALUE(Starlink[[#This Row],[Launch_Date_ISO]]))</f>
        <v>45435</v>
      </c>
      <c r="V6433" s="2" t="str">
        <f>IF(Starlink[[#This Row],[Decay_Date_ISO]]="","",IF(ISNUMBER(Starlink[[#This Row],[Decay_Date_ISO]]),Starlink[[#This Row],[Decay_Date_ISO]],DATEVALUE(Starlink[[#This Row],[Decay_Date_ISO]])))</f>
        <v/>
      </c>
    </row>
    <row r="6434" spans="1:22" x14ac:dyDescent="0.3">
      <c r="A6434" t="s">
        <v>27748</v>
      </c>
      <c r="B6434">
        <v>59840</v>
      </c>
      <c r="C6434" t="s">
        <v>27727</v>
      </c>
      <c r="D6434" t="s">
        <v>27749</v>
      </c>
      <c r="E6434" t="s">
        <v>27750</v>
      </c>
      <c r="F6434" t="s">
        <v>27751</v>
      </c>
      <c r="G6434" t="s">
        <v>25</v>
      </c>
      <c r="H6434" t="s">
        <v>26</v>
      </c>
      <c r="I6434" t="s">
        <v>27731</v>
      </c>
      <c r="J6434" t="s">
        <v>27752</v>
      </c>
      <c r="K6434" t="s">
        <v>29</v>
      </c>
      <c r="L6434">
        <v>730</v>
      </c>
      <c r="M6434">
        <v>285</v>
      </c>
      <c r="N6434">
        <v>292</v>
      </c>
      <c r="O6434">
        <v>43.01</v>
      </c>
      <c r="P6434" t="s">
        <v>43</v>
      </c>
      <c r="Q6434" s="1">
        <v>45435</v>
      </c>
      <c r="R6434" s="1">
        <v>46035</v>
      </c>
      <c r="S6434">
        <v>2024</v>
      </c>
      <c r="T6434">
        <v>2026</v>
      </c>
      <c r="U6434" s="2">
        <f>IF(ISNUMBER(Starlink[[#This Row],[Launch_Date_ISO]]),Starlink[[#This Row],[Launch_Date_ISO]],DATEVALUE(Starlink[[#This Row],[Launch_Date_ISO]]))</f>
        <v>45435</v>
      </c>
      <c r="V6434" s="2">
        <f>IF(Starlink[[#This Row],[Decay_Date_ISO]]="","",IF(ISNUMBER(Starlink[[#This Row],[Decay_Date_ISO]]),Starlink[[#This Row],[Decay_Date_ISO]],DATEVALUE(Starlink[[#This Row],[Decay_Date_ISO]])))</f>
        <v>46035</v>
      </c>
    </row>
    <row r="6435" spans="1:22" x14ac:dyDescent="0.3">
      <c r="A6435" t="s">
        <v>27753</v>
      </c>
      <c r="B6435">
        <v>59841</v>
      </c>
      <c r="C6435" t="s">
        <v>27727</v>
      </c>
      <c r="D6435" t="s">
        <v>27754</v>
      </c>
      <c r="E6435" t="s">
        <v>27755</v>
      </c>
      <c r="F6435" t="s">
        <v>27756</v>
      </c>
      <c r="G6435" t="s">
        <v>25</v>
      </c>
      <c r="H6435" t="s">
        <v>26</v>
      </c>
      <c r="I6435" t="s">
        <v>27731</v>
      </c>
      <c r="J6435" t="s">
        <v>349</v>
      </c>
      <c r="K6435" t="s">
        <v>350</v>
      </c>
      <c r="L6435">
        <v>730</v>
      </c>
      <c r="M6435">
        <v>285</v>
      </c>
      <c r="N6435">
        <v>292</v>
      </c>
      <c r="O6435">
        <v>43.01</v>
      </c>
      <c r="P6435" t="s">
        <v>43</v>
      </c>
      <c r="Q6435" s="1">
        <v>45435</v>
      </c>
      <c r="S6435">
        <v>2024</v>
      </c>
      <c r="U6435" s="2">
        <f>IF(ISNUMBER(Starlink[[#This Row],[Launch_Date_ISO]]),Starlink[[#This Row],[Launch_Date_ISO]],DATEVALUE(Starlink[[#This Row],[Launch_Date_ISO]]))</f>
        <v>45435</v>
      </c>
      <c r="V6435" s="2" t="str">
        <f>IF(Starlink[[#This Row],[Decay_Date_ISO]]="","",IF(ISNUMBER(Starlink[[#This Row],[Decay_Date_ISO]]),Starlink[[#This Row],[Decay_Date_ISO]],DATEVALUE(Starlink[[#This Row],[Decay_Date_ISO]])))</f>
        <v/>
      </c>
    </row>
    <row r="6436" spans="1:22" x14ac:dyDescent="0.3">
      <c r="A6436" t="s">
        <v>27757</v>
      </c>
      <c r="B6436">
        <v>59842</v>
      </c>
      <c r="C6436" t="s">
        <v>27727</v>
      </c>
      <c r="D6436" t="s">
        <v>27758</v>
      </c>
      <c r="E6436" t="s">
        <v>27759</v>
      </c>
      <c r="F6436" t="s">
        <v>27760</v>
      </c>
      <c r="G6436" t="s">
        <v>25</v>
      </c>
      <c r="H6436" t="s">
        <v>26</v>
      </c>
      <c r="I6436" t="s">
        <v>27731</v>
      </c>
      <c r="J6436" t="s">
        <v>349</v>
      </c>
      <c r="K6436" t="s">
        <v>350</v>
      </c>
      <c r="L6436">
        <v>730</v>
      </c>
      <c r="M6436">
        <v>285</v>
      </c>
      <c r="N6436">
        <v>292</v>
      </c>
      <c r="O6436">
        <v>43.01</v>
      </c>
      <c r="P6436" t="s">
        <v>43</v>
      </c>
      <c r="Q6436" s="1">
        <v>45435</v>
      </c>
      <c r="S6436">
        <v>2024</v>
      </c>
      <c r="U6436" s="2">
        <f>IF(ISNUMBER(Starlink[[#This Row],[Launch_Date_ISO]]),Starlink[[#This Row],[Launch_Date_ISO]],DATEVALUE(Starlink[[#This Row],[Launch_Date_ISO]]))</f>
        <v>45435</v>
      </c>
      <c r="V6436" s="2" t="str">
        <f>IF(Starlink[[#This Row],[Decay_Date_ISO]]="","",IF(ISNUMBER(Starlink[[#This Row],[Decay_Date_ISO]]),Starlink[[#This Row],[Decay_Date_ISO]],DATEVALUE(Starlink[[#This Row],[Decay_Date_ISO]])))</f>
        <v/>
      </c>
    </row>
    <row r="6437" spans="1:22" x14ac:dyDescent="0.3">
      <c r="A6437" t="s">
        <v>27761</v>
      </c>
      <c r="B6437">
        <v>59843</v>
      </c>
      <c r="C6437" t="s">
        <v>27727</v>
      </c>
      <c r="D6437" t="s">
        <v>27762</v>
      </c>
      <c r="E6437" t="s">
        <v>27763</v>
      </c>
      <c r="F6437" t="s">
        <v>27764</v>
      </c>
      <c r="G6437" t="s">
        <v>25</v>
      </c>
      <c r="H6437" t="s">
        <v>26</v>
      </c>
      <c r="I6437" t="s">
        <v>27731</v>
      </c>
      <c r="J6437" t="s">
        <v>349</v>
      </c>
      <c r="K6437" t="s">
        <v>350</v>
      </c>
      <c r="L6437">
        <v>730</v>
      </c>
      <c r="M6437">
        <v>285</v>
      </c>
      <c r="N6437">
        <v>292</v>
      </c>
      <c r="O6437">
        <v>43.01</v>
      </c>
      <c r="P6437" t="s">
        <v>43</v>
      </c>
      <c r="Q6437" s="1">
        <v>45435</v>
      </c>
      <c r="S6437">
        <v>2024</v>
      </c>
      <c r="U6437" s="2">
        <f>IF(ISNUMBER(Starlink[[#This Row],[Launch_Date_ISO]]),Starlink[[#This Row],[Launch_Date_ISO]],DATEVALUE(Starlink[[#This Row],[Launch_Date_ISO]]))</f>
        <v>45435</v>
      </c>
      <c r="V6437" s="2" t="str">
        <f>IF(Starlink[[#This Row],[Decay_Date_ISO]]="","",IF(ISNUMBER(Starlink[[#This Row],[Decay_Date_ISO]]),Starlink[[#This Row],[Decay_Date_ISO]],DATEVALUE(Starlink[[#This Row],[Decay_Date_ISO]])))</f>
        <v/>
      </c>
    </row>
    <row r="6438" spans="1:22" x14ac:dyDescent="0.3">
      <c r="A6438" t="s">
        <v>27765</v>
      </c>
      <c r="B6438">
        <v>59844</v>
      </c>
      <c r="C6438" t="s">
        <v>27727</v>
      </c>
      <c r="D6438" t="s">
        <v>27766</v>
      </c>
      <c r="E6438" t="s">
        <v>27767</v>
      </c>
      <c r="F6438" t="s">
        <v>27768</v>
      </c>
      <c r="G6438" t="s">
        <v>25</v>
      </c>
      <c r="H6438" t="s">
        <v>26</v>
      </c>
      <c r="I6438" t="s">
        <v>27731</v>
      </c>
      <c r="J6438" t="s">
        <v>349</v>
      </c>
      <c r="K6438" t="s">
        <v>350</v>
      </c>
      <c r="L6438">
        <v>730</v>
      </c>
      <c r="M6438">
        <v>285</v>
      </c>
      <c r="N6438">
        <v>292</v>
      </c>
      <c r="O6438">
        <v>43.01</v>
      </c>
      <c r="P6438" t="s">
        <v>43</v>
      </c>
      <c r="Q6438" s="1">
        <v>45435</v>
      </c>
      <c r="S6438">
        <v>2024</v>
      </c>
      <c r="U6438" s="2">
        <f>IF(ISNUMBER(Starlink[[#This Row],[Launch_Date_ISO]]),Starlink[[#This Row],[Launch_Date_ISO]],DATEVALUE(Starlink[[#This Row],[Launch_Date_ISO]]))</f>
        <v>45435</v>
      </c>
      <c r="V6438" s="2" t="str">
        <f>IF(Starlink[[#This Row],[Decay_Date_ISO]]="","",IF(ISNUMBER(Starlink[[#This Row],[Decay_Date_ISO]]),Starlink[[#This Row],[Decay_Date_ISO]],DATEVALUE(Starlink[[#This Row],[Decay_Date_ISO]])))</f>
        <v/>
      </c>
    </row>
    <row r="6439" spans="1:22" x14ac:dyDescent="0.3">
      <c r="A6439" t="s">
        <v>27769</v>
      </c>
      <c r="B6439">
        <v>59845</v>
      </c>
      <c r="C6439" t="s">
        <v>27727</v>
      </c>
      <c r="D6439" t="s">
        <v>27770</v>
      </c>
      <c r="E6439" t="s">
        <v>27771</v>
      </c>
      <c r="F6439" t="s">
        <v>27772</v>
      </c>
      <c r="G6439" t="s">
        <v>25</v>
      </c>
      <c r="H6439" t="s">
        <v>26</v>
      </c>
      <c r="I6439" t="s">
        <v>27731</v>
      </c>
      <c r="J6439" t="s">
        <v>349</v>
      </c>
      <c r="K6439" t="s">
        <v>350</v>
      </c>
      <c r="L6439">
        <v>730</v>
      </c>
      <c r="M6439">
        <v>285</v>
      </c>
      <c r="N6439">
        <v>292</v>
      </c>
      <c r="O6439">
        <v>43.01</v>
      </c>
      <c r="P6439" t="s">
        <v>43</v>
      </c>
      <c r="Q6439" s="1">
        <v>45435</v>
      </c>
      <c r="S6439">
        <v>2024</v>
      </c>
      <c r="U6439" s="2">
        <f>IF(ISNUMBER(Starlink[[#This Row],[Launch_Date_ISO]]),Starlink[[#This Row],[Launch_Date_ISO]],DATEVALUE(Starlink[[#This Row],[Launch_Date_ISO]]))</f>
        <v>45435</v>
      </c>
      <c r="V6439" s="2" t="str">
        <f>IF(Starlink[[#This Row],[Decay_Date_ISO]]="","",IF(ISNUMBER(Starlink[[#This Row],[Decay_Date_ISO]]),Starlink[[#This Row],[Decay_Date_ISO]],DATEVALUE(Starlink[[#This Row],[Decay_Date_ISO]])))</f>
        <v/>
      </c>
    </row>
    <row r="6440" spans="1:22" x14ac:dyDescent="0.3">
      <c r="A6440" t="s">
        <v>27773</v>
      </c>
      <c r="B6440">
        <v>59846</v>
      </c>
      <c r="C6440" t="s">
        <v>27727</v>
      </c>
      <c r="D6440" t="s">
        <v>27774</v>
      </c>
      <c r="E6440" t="s">
        <v>27775</v>
      </c>
      <c r="F6440" t="s">
        <v>27776</v>
      </c>
      <c r="G6440" t="s">
        <v>25</v>
      </c>
      <c r="H6440" t="s">
        <v>26</v>
      </c>
      <c r="I6440" t="s">
        <v>27731</v>
      </c>
      <c r="J6440" t="s">
        <v>349</v>
      </c>
      <c r="K6440" t="s">
        <v>350</v>
      </c>
      <c r="L6440">
        <v>730</v>
      </c>
      <c r="M6440">
        <v>285</v>
      </c>
      <c r="N6440">
        <v>292</v>
      </c>
      <c r="O6440">
        <v>43.01</v>
      </c>
      <c r="P6440" t="s">
        <v>43</v>
      </c>
      <c r="Q6440" s="1">
        <v>45435</v>
      </c>
      <c r="S6440">
        <v>2024</v>
      </c>
      <c r="U6440" s="2">
        <f>IF(ISNUMBER(Starlink[[#This Row],[Launch_Date_ISO]]),Starlink[[#This Row],[Launch_Date_ISO]],DATEVALUE(Starlink[[#This Row],[Launch_Date_ISO]]))</f>
        <v>45435</v>
      </c>
      <c r="V6440" s="2" t="str">
        <f>IF(Starlink[[#This Row],[Decay_Date_ISO]]="","",IF(ISNUMBER(Starlink[[#This Row],[Decay_Date_ISO]]),Starlink[[#This Row],[Decay_Date_ISO]],DATEVALUE(Starlink[[#This Row],[Decay_Date_ISO]])))</f>
        <v/>
      </c>
    </row>
    <row r="6441" spans="1:22" x14ac:dyDescent="0.3">
      <c r="A6441" t="s">
        <v>27777</v>
      </c>
      <c r="B6441">
        <v>59847</v>
      </c>
      <c r="C6441" t="s">
        <v>27727</v>
      </c>
      <c r="D6441" t="s">
        <v>27778</v>
      </c>
      <c r="E6441" t="s">
        <v>27779</v>
      </c>
      <c r="F6441" t="s">
        <v>27780</v>
      </c>
      <c r="G6441" t="s">
        <v>25</v>
      </c>
      <c r="H6441" t="s">
        <v>26</v>
      </c>
      <c r="I6441" t="s">
        <v>27731</v>
      </c>
      <c r="J6441" t="s">
        <v>349</v>
      </c>
      <c r="K6441" t="s">
        <v>350</v>
      </c>
      <c r="L6441">
        <v>730</v>
      </c>
      <c r="M6441">
        <v>284</v>
      </c>
      <c r="N6441">
        <v>292</v>
      </c>
      <c r="O6441">
        <v>43.01</v>
      </c>
      <c r="P6441" t="s">
        <v>43</v>
      </c>
      <c r="Q6441" s="1">
        <v>45435</v>
      </c>
      <c r="S6441">
        <v>2024</v>
      </c>
      <c r="U6441" s="2">
        <f>IF(ISNUMBER(Starlink[[#This Row],[Launch_Date_ISO]]),Starlink[[#This Row],[Launch_Date_ISO]],DATEVALUE(Starlink[[#This Row],[Launch_Date_ISO]]))</f>
        <v>45435</v>
      </c>
      <c r="V6441" s="2" t="str">
        <f>IF(Starlink[[#This Row],[Decay_Date_ISO]]="","",IF(ISNUMBER(Starlink[[#This Row],[Decay_Date_ISO]]),Starlink[[#This Row],[Decay_Date_ISO]],DATEVALUE(Starlink[[#This Row],[Decay_Date_ISO]])))</f>
        <v/>
      </c>
    </row>
    <row r="6442" spans="1:22" x14ac:dyDescent="0.3">
      <c r="A6442" t="s">
        <v>27781</v>
      </c>
      <c r="B6442">
        <v>59848</v>
      </c>
      <c r="C6442" t="s">
        <v>27727</v>
      </c>
      <c r="D6442" t="s">
        <v>27782</v>
      </c>
      <c r="E6442" t="s">
        <v>27783</v>
      </c>
      <c r="F6442" t="s">
        <v>27784</v>
      </c>
      <c r="G6442" t="s">
        <v>25</v>
      </c>
      <c r="H6442" t="s">
        <v>26</v>
      </c>
      <c r="I6442" t="s">
        <v>27731</v>
      </c>
      <c r="J6442" t="s">
        <v>349</v>
      </c>
      <c r="K6442" t="s">
        <v>350</v>
      </c>
      <c r="L6442">
        <v>730</v>
      </c>
      <c r="M6442">
        <v>284</v>
      </c>
      <c r="N6442">
        <v>292</v>
      </c>
      <c r="O6442">
        <v>43.01</v>
      </c>
      <c r="P6442" t="s">
        <v>43</v>
      </c>
      <c r="Q6442" s="1">
        <v>45435</v>
      </c>
      <c r="S6442">
        <v>2024</v>
      </c>
      <c r="U6442" s="2">
        <f>IF(ISNUMBER(Starlink[[#This Row],[Launch_Date_ISO]]),Starlink[[#This Row],[Launch_Date_ISO]],DATEVALUE(Starlink[[#This Row],[Launch_Date_ISO]]))</f>
        <v>45435</v>
      </c>
      <c r="V6442" s="2" t="str">
        <f>IF(Starlink[[#This Row],[Decay_Date_ISO]]="","",IF(ISNUMBER(Starlink[[#This Row],[Decay_Date_ISO]]),Starlink[[#This Row],[Decay_Date_ISO]],DATEVALUE(Starlink[[#This Row],[Decay_Date_ISO]])))</f>
        <v/>
      </c>
    </row>
    <row r="6443" spans="1:22" x14ac:dyDescent="0.3">
      <c r="A6443" t="s">
        <v>27785</v>
      </c>
      <c r="B6443">
        <v>59849</v>
      </c>
      <c r="C6443" t="s">
        <v>27727</v>
      </c>
      <c r="D6443" t="s">
        <v>27786</v>
      </c>
      <c r="E6443" t="s">
        <v>27787</v>
      </c>
      <c r="F6443" t="s">
        <v>27788</v>
      </c>
      <c r="G6443" t="s">
        <v>25</v>
      </c>
      <c r="H6443" t="s">
        <v>26</v>
      </c>
      <c r="I6443" t="s">
        <v>27731</v>
      </c>
      <c r="J6443" t="s">
        <v>349</v>
      </c>
      <c r="K6443" t="s">
        <v>350</v>
      </c>
      <c r="L6443">
        <v>730</v>
      </c>
      <c r="M6443">
        <v>284</v>
      </c>
      <c r="N6443">
        <v>292</v>
      </c>
      <c r="O6443">
        <v>43.01</v>
      </c>
      <c r="P6443" t="s">
        <v>43</v>
      </c>
      <c r="Q6443" s="1">
        <v>45435</v>
      </c>
      <c r="S6443">
        <v>2024</v>
      </c>
      <c r="U6443" s="2">
        <f>IF(ISNUMBER(Starlink[[#This Row],[Launch_Date_ISO]]),Starlink[[#This Row],[Launch_Date_ISO]],DATEVALUE(Starlink[[#This Row],[Launch_Date_ISO]]))</f>
        <v>45435</v>
      </c>
      <c r="V6443" s="2" t="str">
        <f>IF(Starlink[[#This Row],[Decay_Date_ISO]]="","",IF(ISNUMBER(Starlink[[#This Row],[Decay_Date_ISO]]),Starlink[[#This Row],[Decay_Date_ISO]],DATEVALUE(Starlink[[#This Row],[Decay_Date_ISO]])))</f>
        <v/>
      </c>
    </row>
    <row r="6444" spans="1:22" x14ac:dyDescent="0.3">
      <c r="A6444" t="s">
        <v>27789</v>
      </c>
      <c r="B6444">
        <v>59850</v>
      </c>
      <c r="C6444" t="s">
        <v>27727</v>
      </c>
      <c r="D6444" t="s">
        <v>27790</v>
      </c>
      <c r="E6444" t="s">
        <v>27791</v>
      </c>
      <c r="F6444" t="s">
        <v>27792</v>
      </c>
      <c r="G6444" t="s">
        <v>25</v>
      </c>
      <c r="H6444" t="s">
        <v>26</v>
      </c>
      <c r="I6444" t="s">
        <v>27731</v>
      </c>
      <c r="J6444" t="s">
        <v>349</v>
      </c>
      <c r="K6444" t="s">
        <v>350</v>
      </c>
      <c r="L6444">
        <v>730</v>
      </c>
      <c r="M6444">
        <v>284</v>
      </c>
      <c r="N6444">
        <v>292</v>
      </c>
      <c r="O6444">
        <v>43.01</v>
      </c>
      <c r="P6444" t="s">
        <v>43</v>
      </c>
      <c r="Q6444" s="1">
        <v>45435</v>
      </c>
      <c r="S6444">
        <v>2024</v>
      </c>
      <c r="U6444" s="2">
        <f>IF(ISNUMBER(Starlink[[#This Row],[Launch_Date_ISO]]),Starlink[[#This Row],[Launch_Date_ISO]],DATEVALUE(Starlink[[#This Row],[Launch_Date_ISO]]))</f>
        <v>45435</v>
      </c>
      <c r="V6444" s="2" t="str">
        <f>IF(Starlink[[#This Row],[Decay_Date_ISO]]="","",IF(ISNUMBER(Starlink[[#This Row],[Decay_Date_ISO]]),Starlink[[#This Row],[Decay_Date_ISO]],DATEVALUE(Starlink[[#This Row],[Decay_Date_ISO]])))</f>
        <v/>
      </c>
    </row>
    <row r="6445" spans="1:22" x14ac:dyDescent="0.3">
      <c r="A6445" t="s">
        <v>27793</v>
      </c>
      <c r="B6445">
        <v>59851</v>
      </c>
      <c r="C6445" t="s">
        <v>27727</v>
      </c>
      <c r="D6445" t="s">
        <v>27794</v>
      </c>
      <c r="E6445" t="s">
        <v>27795</v>
      </c>
      <c r="F6445" t="s">
        <v>27796</v>
      </c>
      <c r="G6445" t="s">
        <v>25</v>
      </c>
      <c r="H6445" t="s">
        <v>26</v>
      </c>
      <c r="I6445" t="s">
        <v>27731</v>
      </c>
      <c r="J6445" t="s">
        <v>349</v>
      </c>
      <c r="K6445" t="s">
        <v>350</v>
      </c>
      <c r="L6445">
        <v>730</v>
      </c>
      <c r="M6445">
        <v>284</v>
      </c>
      <c r="N6445">
        <v>292</v>
      </c>
      <c r="O6445">
        <v>43.01</v>
      </c>
      <c r="P6445" t="s">
        <v>43</v>
      </c>
      <c r="Q6445" s="1">
        <v>45435</v>
      </c>
      <c r="S6445">
        <v>2024</v>
      </c>
      <c r="U6445" s="2">
        <f>IF(ISNUMBER(Starlink[[#This Row],[Launch_Date_ISO]]),Starlink[[#This Row],[Launch_Date_ISO]],DATEVALUE(Starlink[[#This Row],[Launch_Date_ISO]]))</f>
        <v>45435</v>
      </c>
      <c r="V6445" s="2" t="str">
        <f>IF(Starlink[[#This Row],[Decay_Date_ISO]]="","",IF(ISNUMBER(Starlink[[#This Row],[Decay_Date_ISO]]),Starlink[[#This Row],[Decay_Date_ISO]],DATEVALUE(Starlink[[#This Row],[Decay_Date_ISO]])))</f>
        <v/>
      </c>
    </row>
    <row r="6446" spans="1:22" x14ac:dyDescent="0.3">
      <c r="A6446" t="s">
        <v>27797</v>
      </c>
      <c r="B6446">
        <v>59852</v>
      </c>
      <c r="C6446" t="s">
        <v>27727</v>
      </c>
      <c r="D6446" t="s">
        <v>27798</v>
      </c>
      <c r="E6446" t="s">
        <v>27799</v>
      </c>
      <c r="F6446" t="s">
        <v>27800</v>
      </c>
      <c r="G6446" t="s">
        <v>25</v>
      </c>
      <c r="H6446" t="s">
        <v>26</v>
      </c>
      <c r="I6446" t="s">
        <v>27731</v>
      </c>
      <c r="J6446" t="s">
        <v>27801</v>
      </c>
      <c r="K6446" t="s">
        <v>29</v>
      </c>
      <c r="L6446">
        <v>730</v>
      </c>
      <c r="M6446">
        <v>284</v>
      </c>
      <c r="N6446">
        <v>292</v>
      </c>
      <c r="O6446">
        <v>43.01</v>
      </c>
      <c r="P6446" t="s">
        <v>43</v>
      </c>
      <c r="Q6446" s="1">
        <v>45435</v>
      </c>
      <c r="R6446" s="1">
        <v>45940</v>
      </c>
      <c r="S6446">
        <v>2024</v>
      </c>
      <c r="T6446">
        <v>2025</v>
      </c>
      <c r="U6446" s="2">
        <f>IF(ISNUMBER(Starlink[[#This Row],[Launch_Date_ISO]]),Starlink[[#This Row],[Launch_Date_ISO]],DATEVALUE(Starlink[[#This Row],[Launch_Date_ISO]]))</f>
        <v>45435</v>
      </c>
      <c r="V6446" s="2">
        <f>IF(Starlink[[#This Row],[Decay_Date_ISO]]="","",IF(ISNUMBER(Starlink[[#This Row],[Decay_Date_ISO]]),Starlink[[#This Row],[Decay_Date_ISO]],DATEVALUE(Starlink[[#This Row],[Decay_Date_ISO]])))</f>
        <v>45940</v>
      </c>
    </row>
    <row r="6447" spans="1:22" x14ac:dyDescent="0.3">
      <c r="A6447" t="s">
        <v>27802</v>
      </c>
      <c r="B6447">
        <v>59853</v>
      </c>
      <c r="C6447" t="s">
        <v>27727</v>
      </c>
      <c r="D6447" t="s">
        <v>27803</v>
      </c>
      <c r="E6447" t="s">
        <v>27804</v>
      </c>
      <c r="F6447" t="s">
        <v>27805</v>
      </c>
      <c r="G6447" t="s">
        <v>25</v>
      </c>
      <c r="H6447" t="s">
        <v>26</v>
      </c>
      <c r="I6447" t="s">
        <v>27731</v>
      </c>
      <c r="J6447" t="s">
        <v>349</v>
      </c>
      <c r="K6447" t="s">
        <v>350</v>
      </c>
      <c r="L6447">
        <v>730</v>
      </c>
      <c r="M6447">
        <v>284</v>
      </c>
      <c r="N6447">
        <v>292</v>
      </c>
      <c r="O6447">
        <v>43.01</v>
      </c>
      <c r="P6447" t="s">
        <v>43</v>
      </c>
      <c r="Q6447" s="1">
        <v>45435</v>
      </c>
      <c r="S6447">
        <v>2024</v>
      </c>
      <c r="U6447" s="2">
        <f>IF(ISNUMBER(Starlink[[#This Row],[Launch_Date_ISO]]),Starlink[[#This Row],[Launch_Date_ISO]],DATEVALUE(Starlink[[#This Row],[Launch_Date_ISO]]))</f>
        <v>45435</v>
      </c>
      <c r="V6447" s="2" t="str">
        <f>IF(Starlink[[#This Row],[Decay_Date_ISO]]="","",IF(ISNUMBER(Starlink[[#This Row],[Decay_Date_ISO]]),Starlink[[#This Row],[Decay_Date_ISO]],DATEVALUE(Starlink[[#This Row],[Decay_Date_ISO]])))</f>
        <v/>
      </c>
    </row>
    <row r="6448" spans="1:22" x14ac:dyDescent="0.3">
      <c r="A6448" t="s">
        <v>27806</v>
      </c>
      <c r="B6448">
        <v>59854</v>
      </c>
      <c r="C6448" t="s">
        <v>27727</v>
      </c>
      <c r="D6448" t="s">
        <v>27807</v>
      </c>
      <c r="E6448" t="s">
        <v>27808</v>
      </c>
      <c r="F6448" t="s">
        <v>27809</v>
      </c>
      <c r="G6448" t="s">
        <v>25</v>
      </c>
      <c r="H6448" t="s">
        <v>26</v>
      </c>
      <c r="I6448" t="s">
        <v>27731</v>
      </c>
      <c r="J6448" t="s">
        <v>349</v>
      </c>
      <c r="K6448" t="s">
        <v>350</v>
      </c>
      <c r="L6448">
        <v>730</v>
      </c>
      <c r="M6448">
        <v>284</v>
      </c>
      <c r="N6448">
        <v>292</v>
      </c>
      <c r="O6448">
        <v>43.01</v>
      </c>
      <c r="P6448" t="s">
        <v>43</v>
      </c>
      <c r="Q6448" s="1">
        <v>45435</v>
      </c>
      <c r="S6448">
        <v>2024</v>
      </c>
      <c r="U6448" s="2">
        <f>IF(ISNUMBER(Starlink[[#This Row],[Launch_Date_ISO]]),Starlink[[#This Row],[Launch_Date_ISO]],DATEVALUE(Starlink[[#This Row],[Launch_Date_ISO]]))</f>
        <v>45435</v>
      </c>
      <c r="V6448" s="2" t="str">
        <f>IF(Starlink[[#This Row],[Decay_Date_ISO]]="","",IF(ISNUMBER(Starlink[[#This Row],[Decay_Date_ISO]]),Starlink[[#This Row],[Decay_Date_ISO]],DATEVALUE(Starlink[[#This Row],[Decay_Date_ISO]])))</f>
        <v/>
      </c>
    </row>
    <row r="6449" spans="1:22" x14ac:dyDescent="0.3">
      <c r="A6449" t="s">
        <v>27810</v>
      </c>
      <c r="B6449">
        <v>59855</v>
      </c>
      <c r="C6449" t="s">
        <v>27727</v>
      </c>
      <c r="D6449" t="s">
        <v>27811</v>
      </c>
      <c r="E6449" t="s">
        <v>27812</v>
      </c>
      <c r="F6449" t="s">
        <v>27813</v>
      </c>
      <c r="G6449" t="s">
        <v>25</v>
      </c>
      <c r="H6449" t="s">
        <v>26</v>
      </c>
      <c r="I6449" t="s">
        <v>27731</v>
      </c>
      <c r="J6449" t="s">
        <v>349</v>
      </c>
      <c r="K6449" t="s">
        <v>350</v>
      </c>
      <c r="L6449">
        <v>730</v>
      </c>
      <c r="M6449">
        <v>284</v>
      </c>
      <c r="N6449">
        <v>292</v>
      </c>
      <c r="O6449">
        <v>43.01</v>
      </c>
      <c r="P6449" t="s">
        <v>43</v>
      </c>
      <c r="Q6449" s="1">
        <v>45435</v>
      </c>
      <c r="S6449">
        <v>2024</v>
      </c>
      <c r="U6449" s="2">
        <f>IF(ISNUMBER(Starlink[[#This Row],[Launch_Date_ISO]]),Starlink[[#This Row],[Launch_Date_ISO]],DATEVALUE(Starlink[[#This Row],[Launch_Date_ISO]]))</f>
        <v>45435</v>
      </c>
      <c r="V6449" s="2" t="str">
        <f>IF(Starlink[[#This Row],[Decay_Date_ISO]]="","",IF(ISNUMBER(Starlink[[#This Row],[Decay_Date_ISO]]),Starlink[[#This Row],[Decay_Date_ISO]],DATEVALUE(Starlink[[#This Row],[Decay_Date_ISO]])))</f>
        <v/>
      </c>
    </row>
    <row r="6450" spans="1:22" x14ac:dyDescent="0.3">
      <c r="A6450" t="s">
        <v>27814</v>
      </c>
      <c r="B6450">
        <v>59856</v>
      </c>
      <c r="C6450" t="s">
        <v>27727</v>
      </c>
      <c r="D6450" t="s">
        <v>27815</v>
      </c>
      <c r="E6450" t="s">
        <v>27816</v>
      </c>
      <c r="F6450" t="s">
        <v>27817</v>
      </c>
      <c r="G6450" t="s">
        <v>25</v>
      </c>
      <c r="H6450" t="s">
        <v>26</v>
      </c>
      <c r="I6450" t="s">
        <v>27731</v>
      </c>
      <c r="J6450" t="s">
        <v>349</v>
      </c>
      <c r="K6450" t="s">
        <v>350</v>
      </c>
      <c r="L6450">
        <v>730</v>
      </c>
      <c r="M6450">
        <v>284</v>
      </c>
      <c r="N6450">
        <v>292</v>
      </c>
      <c r="O6450">
        <v>43.01</v>
      </c>
      <c r="P6450" t="s">
        <v>43</v>
      </c>
      <c r="Q6450" s="1">
        <v>45435</v>
      </c>
      <c r="S6450">
        <v>2024</v>
      </c>
      <c r="U6450" s="2">
        <f>IF(ISNUMBER(Starlink[[#This Row],[Launch_Date_ISO]]),Starlink[[#This Row],[Launch_Date_ISO]],DATEVALUE(Starlink[[#This Row],[Launch_Date_ISO]]))</f>
        <v>45435</v>
      </c>
      <c r="V6450" s="2" t="str">
        <f>IF(Starlink[[#This Row],[Decay_Date_ISO]]="","",IF(ISNUMBER(Starlink[[#This Row],[Decay_Date_ISO]]),Starlink[[#This Row],[Decay_Date_ISO]],DATEVALUE(Starlink[[#This Row],[Decay_Date_ISO]])))</f>
        <v/>
      </c>
    </row>
    <row r="6451" spans="1:22" x14ac:dyDescent="0.3">
      <c r="A6451" t="s">
        <v>27818</v>
      </c>
      <c r="B6451">
        <v>59857</v>
      </c>
      <c r="C6451" t="s">
        <v>27727</v>
      </c>
      <c r="D6451" t="s">
        <v>27819</v>
      </c>
      <c r="E6451" t="s">
        <v>27820</v>
      </c>
      <c r="F6451" t="s">
        <v>27821</v>
      </c>
      <c r="G6451" t="s">
        <v>25</v>
      </c>
      <c r="H6451" t="s">
        <v>26</v>
      </c>
      <c r="I6451" t="s">
        <v>27731</v>
      </c>
      <c r="J6451" t="s">
        <v>349</v>
      </c>
      <c r="K6451" t="s">
        <v>350</v>
      </c>
      <c r="L6451">
        <v>730</v>
      </c>
      <c r="M6451">
        <v>284</v>
      </c>
      <c r="N6451">
        <v>292</v>
      </c>
      <c r="O6451">
        <v>43.01</v>
      </c>
      <c r="P6451" t="s">
        <v>43</v>
      </c>
      <c r="Q6451" s="1">
        <v>45435</v>
      </c>
      <c r="S6451">
        <v>2024</v>
      </c>
      <c r="U6451" s="2">
        <f>IF(ISNUMBER(Starlink[[#This Row],[Launch_Date_ISO]]),Starlink[[#This Row],[Launch_Date_ISO]],DATEVALUE(Starlink[[#This Row],[Launch_Date_ISO]]))</f>
        <v>45435</v>
      </c>
      <c r="V6451" s="2" t="str">
        <f>IF(Starlink[[#This Row],[Decay_Date_ISO]]="","",IF(ISNUMBER(Starlink[[#This Row],[Decay_Date_ISO]]),Starlink[[#This Row],[Decay_Date_ISO]],DATEVALUE(Starlink[[#This Row],[Decay_Date_ISO]])))</f>
        <v/>
      </c>
    </row>
    <row r="6452" spans="1:22" x14ac:dyDescent="0.3">
      <c r="A6452" t="s">
        <v>27822</v>
      </c>
      <c r="B6452">
        <v>59858</v>
      </c>
      <c r="C6452" t="s">
        <v>27823</v>
      </c>
      <c r="D6452" t="s">
        <v>27824</v>
      </c>
      <c r="E6452" t="s">
        <v>27825</v>
      </c>
      <c r="F6452" t="s">
        <v>27826</v>
      </c>
      <c r="G6452" t="s">
        <v>25</v>
      </c>
      <c r="H6452" t="s">
        <v>26</v>
      </c>
      <c r="I6452" t="s">
        <v>18380</v>
      </c>
      <c r="J6452" t="s">
        <v>349</v>
      </c>
      <c r="K6452" t="s">
        <v>350</v>
      </c>
      <c r="L6452">
        <v>730</v>
      </c>
      <c r="M6452">
        <v>285</v>
      </c>
      <c r="N6452">
        <v>292</v>
      </c>
      <c r="O6452">
        <v>43.01</v>
      </c>
      <c r="P6452" t="s">
        <v>43</v>
      </c>
      <c r="Q6452" s="1">
        <v>45436</v>
      </c>
      <c r="S6452">
        <v>2024</v>
      </c>
      <c r="U6452" s="2">
        <f>IF(ISNUMBER(Starlink[[#This Row],[Launch_Date_ISO]]),Starlink[[#This Row],[Launch_Date_ISO]],DATEVALUE(Starlink[[#This Row],[Launch_Date_ISO]]))</f>
        <v>45436</v>
      </c>
      <c r="V6452" s="2" t="str">
        <f>IF(Starlink[[#This Row],[Decay_Date_ISO]]="","",IF(ISNUMBER(Starlink[[#This Row],[Decay_Date_ISO]]),Starlink[[#This Row],[Decay_Date_ISO]],DATEVALUE(Starlink[[#This Row],[Decay_Date_ISO]])))</f>
        <v/>
      </c>
    </row>
    <row r="6453" spans="1:22" x14ac:dyDescent="0.3">
      <c r="A6453" t="s">
        <v>27827</v>
      </c>
      <c r="B6453">
        <v>59859</v>
      </c>
      <c r="C6453" t="s">
        <v>27823</v>
      </c>
      <c r="D6453" t="s">
        <v>27828</v>
      </c>
      <c r="E6453" t="s">
        <v>27829</v>
      </c>
      <c r="F6453" t="s">
        <v>27830</v>
      </c>
      <c r="G6453" t="s">
        <v>25</v>
      </c>
      <c r="H6453" t="s">
        <v>26</v>
      </c>
      <c r="I6453" t="s">
        <v>18380</v>
      </c>
      <c r="J6453" t="s">
        <v>349</v>
      </c>
      <c r="K6453" t="s">
        <v>350</v>
      </c>
      <c r="L6453">
        <v>730</v>
      </c>
      <c r="M6453">
        <v>285</v>
      </c>
      <c r="N6453">
        <v>292</v>
      </c>
      <c r="O6453">
        <v>43.01</v>
      </c>
      <c r="P6453" t="s">
        <v>43</v>
      </c>
      <c r="Q6453" s="1">
        <v>45436</v>
      </c>
      <c r="S6453">
        <v>2024</v>
      </c>
      <c r="U6453" s="2">
        <f>IF(ISNUMBER(Starlink[[#This Row],[Launch_Date_ISO]]),Starlink[[#This Row],[Launch_Date_ISO]],DATEVALUE(Starlink[[#This Row],[Launch_Date_ISO]]))</f>
        <v>45436</v>
      </c>
      <c r="V6453" s="2" t="str">
        <f>IF(Starlink[[#This Row],[Decay_Date_ISO]]="","",IF(ISNUMBER(Starlink[[#This Row],[Decay_Date_ISO]]),Starlink[[#This Row],[Decay_Date_ISO]],DATEVALUE(Starlink[[#This Row],[Decay_Date_ISO]])))</f>
        <v/>
      </c>
    </row>
    <row r="6454" spans="1:22" x14ac:dyDescent="0.3">
      <c r="A6454" t="s">
        <v>27831</v>
      </c>
      <c r="B6454">
        <v>59860</v>
      </c>
      <c r="C6454" t="s">
        <v>27823</v>
      </c>
      <c r="D6454" t="s">
        <v>27832</v>
      </c>
      <c r="E6454" t="s">
        <v>27833</v>
      </c>
      <c r="F6454" t="s">
        <v>27834</v>
      </c>
      <c r="G6454" t="s">
        <v>25</v>
      </c>
      <c r="H6454" t="s">
        <v>26</v>
      </c>
      <c r="I6454" t="s">
        <v>18380</v>
      </c>
      <c r="J6454" t="s">
        <v>349</v>
      </c>
      <c r="K6454" t="s">
        <v>350</v>
      </c>
      <c r="L6454">
        <v>730</v>
      </c>
      <c r="M6454">
        <v>285</v>
      </c>
      <c r="N6454">
        <v>292</v>
      </c>
      <c r="O6454">
        <v>43.01</v>
      </c>
      <c r="P6454" t="s">
        <v>43</v>
      </c>
      <c r="Q6454" s="1">
        <v>45436</v>
      </c>
      <c r="S6454">
        <v>2024</v>
      </c>
      <c r="U6454" s="2">
        <f>IF(ISNUMBER(Starlink[[#This Row],[Launch_Date_ISO]]),Starlink[[#This Row],[Launch_Date_ISO]],DATEVALUE(Starlink[[#This Row],[Launch_Date_ISO]]))</f>
        <v>45436</v>
      </c>
      <c r="V6454" s="2" t="str">
        <f>IF(Starlink[[#This Row],[Decay_Date_ISO]]="","",IF(ISNUMBER(Starlink[[#This Row],[Decay_Date_ISO]]),Starlink[[#This Row],[Decay_Date_ISO]],DATEVALUE(Starlink[[#This Row],[Decay_Date_ISO]])))</f>
        <v/>
      </c>
    </row>
    <row r="6455" spans="1:22" x14ac:dyDescent="0.3">
      <c r="A6455" t="s">
        <v>27835</v>
      </c>
      <c r="B6455">
        <v>59861</v>
      </c>
      <c r="C6455" t="s">
        <v>27823</v>
      </c>
      <c r="D6455" t="s">
        <v>27836</v>
      </c>
      <c r="E6455" t="s">
        <v>27837</v>
      </c>
      <c r="F6455" t="s">
        <v>27838</v>
      </c>
      <c r="G6455" t="s">
        <v>25</v>
      </c>
      <c r="H6455" t="s">
        <v>26</v>
      </c>
      <c r="I6455" t="s">
        <v>18380</v>
      </c>
      <c r="J6455" t="s">
        <v>27839</v>
      </c>
      <c r="K6455" t="s">
        <v>29</v>
      </c>
      <c r="L6455">
        <v>730</v>
      </c>
      <c r="M6455">
        <v>285</v>
      </c>
      <c r="N6455">
        <v>292</v>
      </c>
      <c r="O6455">
        <v>43.01</v>
      </c>
      <c r="P6455" t="s">
        <v>43</v>
      </c>
      <c r="Q6455" s="1">
        <v>45436</v>
      </c>
      <c r="R6455" s="1">
        <v>45602</v>
      </c>
      <c r="S6455">
        <v>2024</v>
      </c>
      <c r="T6455">
        <v>2024</v>
      </c>
      <c r="U6455" s="2">
        <f>IF(ISNUMBER(Starlink[[#This Row],[Launch_Date_ISO]]),Starlink[[#This Row],[Launch_Date_ISO]],DATEVALUE(Starlink[[#This Row],[Launch_Date_ISO]]))</f>
        <v>45436</v>
      </c>
      <c r="V6455" s="2">
        <f>IF(Starlink[[#This Row],[Decay_Date_ISO]]="","",IF(ISNUMBER(Starlink[[#This Row],[Decay_Date_ISO]]),Starlink[[#This Row],[Decay_Date_ISO]],DATEVALUE(Starlink[[#This Row],[Decay_Date_ISO]])))</f>
        <v>45602</v>
      </c>
    </row>
    <row r="6456" spans="1:22" x14ac:dyDescent="0.3">
      <c r="A6456" t="s">
        <v>27840</v>
      </c>
      <c r="B6456">
        <v>59862</v>
      </c>
      <c r="C6456" t="s">
        <v>27823</v>
      </c>
      <c r="D6456" t="s">
        <v>27841</v>
      </c>
      <c r="E6456" t="s">
        <v>27842</v>
      </c>
      <c r="F6456" t="s">
        <v>27843</v>
      </c>
      <c r="G6456" t="s">
        <v>25</v>
      </c>
      <c r="H6456" t="s">
        <v>26</v>
      </c>
      <c r="I6456" t="s">
        <v>18380</v>
      </c>
      <c r="J6456" t="s">
        <v>349</v>
      </c>
      <c r="K6456" t="s">
        <v>350</v>
      </c>
      <c r="L6456">
        <v>730</v>
      </c>
      <c r="M6456">
        <v>285</v>
      </c>
      <c r="N6456">
        <v>292</v>
      </c>
      <c r="O6456">
        <v>43.01</v>
      </c>
      <c r="P6456" t="s">
        <v>43</v>
      </c>
      <c r="Q6456" s="1">
        <v>45436</v>
      </c>
      <c r="S6456">
        <v>2024</v>
      </c>
      <c r="U6456" s="2">
        <f>IF(ISNUMBER(Starlink[[#This Row],[Launch_Date_ISO]]),Starlink[[#This Row],[Launch_Date_ISO]],DATEVALUE(Starlink[[#This Row],[Launch_Date_ISO]]))</f>
        <v>45436</v>
      </c>
      <c r="V6456" s="2" t="str">
        <f>IF(Starlink[[#This Row],[Decay_Date_ISO]]="","",IF(ISNUMBER(Starlink[[#This Row],[Decay_Date_ISO]]),Starlink[[#This Row],[Decay_Date_ISO]],DATEVALUE(Starlink[[#This Row],[Decay_Date_ISO]])))</f>
        <v/>
      </c>
    </row>
    <row r="6457" spans="1:22" x14ac:dyDescent="0.3">
      <c r="A6457" t="s">
        <v>27844</v>
      </c>
      <c r="B6457">
        <v>59863</v>
      </c>
      <c r="C6457" t="s">
        <v>27823</v>
      </c>
      <c r="D6457" t="s">
        <v>27845</v>
      </c>
      <c r="E6457" t="s">
        <v>27846</v>
      </c>
      <c r="F6457" t="s">
        <v>27847</v>
      </c>
      <c r="G6457" t="s">
        <v>25</v>
      </c>
      <c r="H6457" t="s">
        <v>26</v>
      </c>
      <c r="I6457" t="s">
        <v>18380</v>
      </c>
      <c r="J6457" t="s">
        <v>349</v>
      </c>
      <c r="K6457" t="s">
        <v>350</v>
      </c>
      <c r="L6457">
        <v>730</v>
      </c>
      <c r="M6457">
        <v>285</v>
      </c>
      <c r="N6457">
        <v>292</v>
      </c>
      <c r="O6457">
        <v>43.01</v>
      </c>
      <c r="P6457" t="s">
        <v>43</v>
      </c>
      <c r="Q6457" s="1">
        <v>45436</v>
      </c>
      <c r="S6457">
        <v>2024</v>
      </c>
      <c r="U6457" s="2">
        <f>IF(ISNUMBER(Starlink[[#This Row],[Launch_Date_ISO]]),Starlink[[#This Row],[Launch_Date_ISO]],DATEVALUE(Starlink[[#This Row],[Launch_Date_ISO]]))</f>
        <v>45436</v>
      </c>
      <c r="V6457" s="2" t="str">
        <f>IF(Starlink[[#This Row],[Decay_Date_ISO]]="","",IF(ISNUMBER(Starlink[[#This Row],[Decay_Date_ISO]]),Starlink[[#This Row],[Decay_Date_ISO]],DATEVALUE(Starlink[[#This Row],[Decay_Date_ISO]])))</f>
        <v/>
      </c>
    </row>
    <row r="6458" spans="1:22" x14ac:dyDescent="0.3">
      <c r="A6458" t="s">
        <v>27848</v>
      </c>
      <c r="B6458">
        <v>59864</v>
      </c>
      <c r="C6458" t="s">
        <v>27823</v>
      </c>
      <c r="D6458" t="s">
        <v>27849</v>
      </c>
      <c r="E6458" t="s">
        <v>27850</v>
      </c>
      <c r="F6458" t="s">
        <v>27851</v>
      </c>
      <c r="G6458" t="s">
        <v>25</v>
      </c>
      <c r="H6458" t="s">
        <v>26</v>
      </c>
      <c r="I6458" t="s">
        <v>18380</v>
      </c>
      <c r="J6458" t="s">
        <v>349</v>
      </c>
      <c r="K6458" t="s">
        <v>350</v>
      </c>
      <c r="L6458">
        <v>730</v>
      </c>
      <c r="M6458">
        <v>285</v>
      </c>
      <c r="N6458">
        <v>292</v>
      </c>
      <c r="O6458">
        <v>43.01</v>
      </c>
      <c r="P6458" t="s">
        <v>43</v>
      </c>
      <c r="Q6458" s="1">
        <v>45436</v>
      </c>
      <c r="S6458">
        <v>2024</v>
      </c>
      <c r="U6458" s="2">
        <f>IF(ISNUMBER(Starlink[[#This Row],[Launch_Date_ISO]]),Starlink[[#This Row],[Launch_Date_ISO]],DATEVALUE(Starlink[[#This Row],[Launch_Date_ISO]]))</f>
        <v>45436</v>
      </c>
      <c r="V6458" s="2" t="str">
        <f>IF(Starlink[[#This Row],[Decay_Date_ISO]]="","",IF(ISNUMBER(Starlink[[#This Row],[Decay_Date_ISO]]),Starlink[[#This Row],[Decay_Date_ISO]],DATEVALUE(Starlink[[#This Row],[Decay_Date_ISO]])))</f>
        <v/>
      </c>
    </row>
    <row r="6459" spans="1:22" x14ac:dyDescent="0.3">
      <c r="A6459" t="s">
        <v>27852</v>
      </c>
      <c r="B6459">
        <v>59865</v>
      </c>
      <c r="C6459" t="s">
        <v>27823</v>
      </c>
      <c r="D6459" t="s">
        <v>27853</v>
      </c>
      <c r="E6459" t="s">
        <v>27854</v>
      </c>
      <c r="F6459" t="s">
        <v>27855</v>
      </c>
      <c r="G6459" t="s">
        <v>25</v>
      </c>
      <c r="H6459" t="s">
        <v>26</v>
      </c>
      <c r="I6459" t="s">
        <v>18380</v>
      </c>
      <c r="J6459" t="s">
        <v>349</v>
      </c>
      <c r="K6459" t="s">
        <v>350</v>
      </c>
      <c r="L6459">
        <v>730</v>
      </c>
      <c r="M6459">
        <v>285</v>
      </c>
      <c r="N6459">
        <v>291</v>
      </c>
      <c r="O6459">
        <v>43.01</v>
      </c>
      <c r="P6459" t="s">
        <v>43</v>
      </c>
      <c r="Q6459" s="1">
        <v>45436</v>
      </c>
      <c r="S6459">
        <v>2024</v>
      </c>
      <c r="U6459" s="2">
        <f>IF(ISNUMBER(Starlink[[#This Row],[Launch_Date_ISO]]),Starlink[[#This Row],[Launch_Date_ISO]],DATEVALUE(Starlink[[#This Row],[Launch_Date_ISO]]))</f>
        <v>45436</v>
      </c>
      <c r="V6459" s="2" t="str">
        <f>IF(Starlink[[#This Row],[Decay_Date_ISO]]="","",IF(ISNUMBER(Starlink[[#This Row],[Decay_Date_ISO]]),Starlink[[#This Row],[Decay_Date_ISO]],DATEVALUE(Starlink[[#This Row],[Decay_Date_ISO]])))</f>
        <v/>
      </c>
    </row>
    <row r="6460" spans="1:22" x14ac:dyDescent="0.3">
      <c r="A6460" t="s">
        <v>27856</v>
      </c>
      <c r="B6460">
        <v>59866</v>
      </c>
      <c r="C6460" t="s">
        <v>27823</v>
      </c>
      <c r="D6460" t="s">
        <v>27857</v>
      </c>
      <c r="E6460" t="s">
        <v>27858</v>
      </c>
      <c r="F6460" t="s">
        <v>27859</v>
      </c>
      <c r="G6460" t="s">
        <v>25</v>
      </c>
      <c r="H6460" t="s">
        <v>26</v>
      </c>
      <c r="I6460" t="s">
        <v>18380</v>
      </c>
      <c r="J6460" t="s">
        <v>349</v>
      </c>
      <c r="K6460" t="s">
        <v>350</v>
      </c>
      <c r="L6460">
        <v>730</v>
      </c>
      <c r="M6460">
        <v>285</v>
      </c>
      <c r="N6460">
        <v>292</v>
      </c>
      <c r="O6460">
        <v>43.01</v>
      </c>
      <c r="P6460" t="s">
        <v>43</v>
      </c>
      <c r="Q6460" s="1">
        <v>45436</v>
      </c>
      <c r="S6460">
        <v>2024</v>
      </c>
      <c r="U6460" s="2">
        <f>IF(ISNUMBER(Starlink[[#This Row],[Launch_Date_ISO]]),Starlink[[#This Row],[Launch_Date_ISO]],DATEVALUE(Starlink[[#This Row],[Launch_Date_ISO]]))</f>
        <v>45436</v>
      </c>
      <c r="V6460" s="2" t="str">
        <f>IF(Starlink[[#This Row],[Decay_Date_ISO]]="","",IF(ISNUMBER(Starlink[[#This Row],[Decay_Date_ISO]]),Starlink[[#This Row],[Decay_Date_ISO]],DATEVALUE(Starlink[[#This Row],[Decay_Date_ISO]])))</f>
        <v/>
      </c>
    </row>
    <row r="6461" spans="1:22" x14ac:dyDescent="0.3">
      <c r="A6461" t="s">
        <v>27860</v>
      </c>
      <c r="B6461">
        <v>59867</v>
      </c>
      <c r="C6461" t="s">
        <v>27823</v>
      </c>
      <c r="D6461" t="s">
        <v>27861</v>
      </c>
      <c r="E6461" t="s">
        <v>27862</v>
      </c>
      <c r="F6461" t="s">
        <v>27863</v>
      </c>
      <c r="G6461" t="s">
        <v>25</v>
      </c>
      <c r="H6461" t="s">
        <v>26</v>
      </c>
      <c r="I6461" t="s">
        <v>18380</v>
      </c>
      <c r="J6461" t="s">
        <v>349</v>
      </c>
      <c r="K6461" t="s">
        <v>350</v>
      </c>
      <c r="L6461">
        <v>730</v>
      </c>
      <c r="M6461">
        <v>285</v>
      </c>
      <c r="N6461">
        <v>292</v>
      </c>
      <c r="O6461">
        <v>43.01</v>
      </c>
      <c r="P6461" t="s">
        <v>43</v>
      </c>
      <c r="Q6461" s="1">
        <v>45436</v>
      </c>
      <c r="S6461">
        <v>2024</v>
      </c>
      <c r="U6461" s="2">
        <f>IF(ISNUMBER(Starlink[[#This Row],[Launch_Date_ISO]]),Starlink[[#This Row],[Launch_Date_ISO]],DATEVALUE(Starlink[[#This Row],[Launch_Date_ISO]]))</f>
        <v>45436</v>
      </c>
      <c r="V6461" s="2" t="str">
        <f>IF(Starlink[[#This Row],[Decay_Date_ISO]]="","",IF(ISNUMBER(Starlink[[#This Row],[Decay_Date_ISO]]),Starlink[[#This Row],[Decay_Date_ISO]],DATEVALUE(Starlink[[#This Row],[Decay_Date_ISO]])))</f>
        <v/>
      </c>
    </row>
    <row r="6462" spans="1:22" x14ac:dyDescent="0.3">
      <c r="A6462" t="s">
        <v>27864</v>
      </c>
      <c r="B6462">
        <v>59868</v>
      </c>
      <c r="C6462" t="s">
        <v>27823</v>
      </c>
      <c r="D6462" t="s">
        <v>27865</v>
      </c>
      <c r="E6462" t="s">
        <v>27866</v>
      </c>
      <c r="F6462" t="s">
        <v>27867</v>
      </c>
      <c r="G6462" t="s">
        <v>25</v>
      </c>
      <c r="H6462" t="s">
        <v>26</v>
      </c>
      <c r="I6462" t="s">
        <v>18380</v>
      </c>
      <c r="J6462" t="s">
        <v>349</v>
      </c>
      <c r="K6462" t="s">
        <v>350</v>
      </c>
      <c r="L6462">
        <v>730</v>
      </c>
      <c r="M6462">
        <v>285</v>
      </c>
      <c r="N6462">
        <v>292</v>
      </c>
      <c r="O6462">
        <v>43.01</v>
      </c>
      <c r="P6462" t="s">
        <v>43</v>
      </c>
      <c r="Q6462" s="1">
        <v>45436</v>
      </c>
      <c r="S6462">
        <v>2024</v>
      </c>
      <c r="U6462" s="2">
        <f>IF(ISNUMBER(Starlink[[#This Row],[Launch_Date_ISO]]),Starlink[[#This Row],[Launch_Date_ISO]],DATEVALUE(Starlink[[#This Row],[Launch_Date_ISO]]))</f>
        <v>45436</v>
      </c>
      <c r="V6462" s="2" t="str">
        <f>IF(Starlink[[#This Row],[Decay_Date_ISO]]="","",IF(ISNUMBER(Starlink[[#This Row],[Decay_Date_ISO]]),Starlink[[#This Row],[Decay_Date_ISO]],DATEVALUE(Starlink[[#This Row],[Decay_Date_ISO]])))</f>
        <v/>
      </c>
    </row>
    <row r="6463" spans="1:22" x14ac:dyDescent="0.3">
      <c r="A6463" t="s">
        <v>27868</v>
      </c>
      <c r="B6463">
        <v>59869</v>
      </c>
      <c r="C6463" t="s">
        <v>27823</v>
      </c>
      <c r="D6463" t="s">
        <v>27869</v>
      </c>
      <c r="E6463" t="s">
        <v>27870</v>
      </c>
      <c r="F6463" t="s">
        <v>27871</v>
      </c>
      <c r="G6463" t="s">
        <v>25</v>
      </c>
      <c r="H6463" t="s">
        <v>26</v>
      </c>
      <c r="I6463" t="s">
        <v>18380</v>
      </c>
      <c r="J6463" t="s">
        <v>349</v>
      </c>
      <c r="K6463" t="s">
        <v>350</v>
      </c>
      <c r="L6463">
        <v>730</v>
      </c>
      <c r="M6463">
        <v>285</v>
      </c>
      <c r="N6463">
        <v>291</v>
      </c>
      <c r="O6463">
        <v>43.01</v>
      </c>
      <c r="P6463" t="s">
        <v>43</v>
      </c>
      <c r="Q6463" s="1">
        <v>45436</v>
      </c>
      <c r="S6463">
        <v>2024</v>
      </c>
      <c r="U6463" s="2">
        <f>IF(ISNUMBER(Starlink[[#This Row],[Launch_Date_ISO]]),Starlink[[#This Row],[Launch_Date_ISO]],DATEVALUE(Starlink[[#This Row],[Launch_Date_ISO]]))</f>
        <v>45436</v>
      </c>
      <c r="V6463" s="2" t="str">
        <f>IF(Starlink[[#This Row],[Decay_Date_ISO]]="","",IF(ISNUMBER(Starlink[[#This Row],[Decay_Date_ISO]]),Starlink[[#This Row],[Decay_Date_ISO]],DATEVALUE(Starlink[[#This Row],[Decay_Date_ISO]])))</f>
        <v/>
      </c>
    </row>
    <row r="6464" spans="1:22" x14ac:dyDescent="0.3">
      <c r="A6464" t="s">
        <v>27872</v>
      </c>
      <c r="B6464">
        <v>59870</v>
      </c>
      <c r="C6464" t="s">
        <v>27823</v>
      </c>
      <c r="D6464" t="s">
        <v>27873</v>
      </c>
      <c r="E6464" t="s">
        <v>27874</v>
      </c>
      <c r="F6464" t="s">
        <v>27875</v>
      </c>
      <c r="G6464" t="s">
        <v>25</v>
      </c>
      <c r="H6464" t="s">
        <v>26</v>
      </c>
      <c r="I6464" t="s">
        <v>18380</v>
      </c>
      <c r="J6464" t="s">
        <v>349</v>
      </c>
      <c r="K6464" t="s">
        <v>350</v>
      </c>
      <c r="L6464">
        <v>730</v>
      </c>
      <c r="M6464">
        <v>285</v>
      </c>
      <c r="N6464">
        <v>291</v>
      </c>
      <c r="O6464">
        <v>43.01</v>
      </c>
      <c r="P6464" t="s">
        <v>43</v>
      </c>
      <c r="Q6464" s="1">
        <v>45436</v>
      </c>
      <c r="S6464">
        <v>2024</v>
      </c>
      <c r="U6464" s="2">
        <f>IF(ISNUMBER(Starlink[[#This Row],[Launch_Date_ISO]]),Starlink[[#This Row],[Launch_Date_ISO]],DATEVALUE(Starlink[[#This Row],[Launch_Date_ISO]]))</f>
        <v>45436</v>
      </c>
      <c r="V6464" s="2" t="str">
        <f>IF(Starlink[[#This Row],[Decay_Date_ISO]]="","",IF(ISNUMBER(Starlink[[#This Row],[Decay_Date_ISO]]),Starlink[[#This Row],[Decay_Date_ISO]],DATEVALUE(Starlink[[#This Row],[Decay_Date_ISO]])))</f>
        <v/>
      </c>
    </row>
    <row r="6465" spans="1:22" x14ac:dyDescent="0.3">
      <c r="A6465" t="s">
        <v>27876</v>
      </c>
      <c r="B6465">
        <v>59871</v>
      </c>
      <c r="C6465" t="s">
        <v>27823</v>
      </c>
      <c r="D6465" t="s">
        <v>27877</v>
      </c>
      <c r="E6465" t="s">
        <v>27878</v>
      </c>
      <c r="F6465" t="s">
        <v>27879</v>
      </c>
      <c r="G6465" t="s">
        <v>25</v>
      </c>
      <c r="H6465" t="s">
        <v>26</v>
      </c>
      <c r="I6465" t="s">
        <v>18380</v>
      </c>
      <c r="J6465" t="s">
        <v>349</v>
      </c>
      <c r="K6465" t="s">
        <v>350</v>
      </c>
      <c r="L6465">
        <v>730</v>
      </c>
      <c r="M6465">
        <v>285</v>
      </c>
      <c r="N6465">
        <v>291</v>
      </c>
      <c r="O6465">
        <v>43.01</v>
      </c>
      <c r="P6465" t="s">
        <v>43</v>
      </c>
      <c r="Q6465" s="1">
        <v>45436</v>
      </c>
      <c r="S6465">
        <v>2024</v>
      </c>
      <c r="U6465" s="2">
        <f>IF(ISNUMBER(Starlink[[#This Row],[Launch_Date_ISO]]),Starlink[[#This Row],[Launch_Date_ISO]],DATEVALUE(Starlink[[#This Row],[Launch_Date_ISO]]))</f>
        <v>45436</v>
      </c>
      <c r="V6465" s="2" t="str">
        <f>IF(Starlink[[#This Row],[Decay_Date_ISO]]="","",IF(ISNUMBER(Starlink[[#This Row],[Decay_Date_ISO]]),Starlink[[#This Row],[Decay_Date_ISO]],DATEVALUE(Starlink[[#This Row],[Decay_Date_ISO]])))</f>
        <v/>
      </c>
    </row>
    <row r="6466" spans="1:22" x14ac:dyDescent="0.3">
      <c r="A6466" t="s">
        <v>27880</v>
      </c>
      <c r="B6466">
        <v>59872</v>
      </c>
      <c r="C6466" t="s">
        <v>27823</v>
      </c>
      <c r="D6466" t="s">
        <v>27881</v>
      </c>
      <c r="E6466" t="s">
        <v>27882</v>
      </c>
      <c r="F6466" t="s">
        <v>27883</v>
      </c>
      <c r="G6466" t="s">
        <v>25</v>
      </c>
      <c r="H6466" t="s">
        <v>26</v>
      </c>
      <c r="I6466" t="s">
        <v>18380</v>
      </c>
      <c r="J6466" t="s">
        <v>27884</v>
      </c>
      <c r="K6466" t="s">
        <v>29</v>
      </c>
      <c r="L6466">
        <v>730</v>
      </c>
      <c r="M6466">
        <v>285</v>
      </c>
      <c r="N6466">
        <v>291</v>
      </c>
      <c r="O6466">
        <v>43.01</v>
      </c>
      <c r="P6466" t="s">
        <v>43</v>
      </c>
      <c r="Q6466" s="1">
        <v>45436</v>
      </c>
      <c r="R6466" s="1">
        <v>45519</v>
      </c>
      <c r="S6466">
        <v>2024</v>
      </c>
      <c r="T6466">
        <v>2024</v>
      </c>
      <c r="U6466" s="2">
        <f>IF(ISNUMBER(Starlink[[#This Row],[Launch_Date_ISO]]),Starlink[[#This Row],[Launch_Date_ISO]],DATEVALUE(Starlink[[#This Row],[Launch_Date_ISO]]))</f>
        <v>45436</v>
      </c>
      <c r="V6466" s="2">
        <f>IF(Starlink[[#This Row],[Decay_Date_ISO]]="","",IF(ISNUMBER(Starlink[[#This Row],[Decay_Date_ISO]]),Starlink[[#This Row],[Decay_Date_ISO]],DATEVALUE(Starlink[[#This Row],[Decay_Date_ISO]])))</f>
        <v>45519</v>
      </c>
    </row>
    <row r="6467" spans="1:22" x14ac:dyDescent="0.3">
      <c r="A6467" t="s">
        <v>27885</v>
      </c>
      <c r="B6467">
        <v>59873</v>
      </c>
      <c r="C6467" t="s">
        <v>27823</v>
      </c>
      <c r="D6467" t="s">
        <v>27886</v>
      </c>
      <c r="E6467" t="s">
        <v>27887</v>
      </c>
      <c r="F6467" t="s">
        <v>27888</v>
      </c>
      <c r="G6467" t="s">
        <v>25</v>
      </c>
      <c r="H6467" t="s">
        <v>26</v>
      </c>
      <c r="I6467" t="s">
        <v>18380</v>
      </c>
      <c r="J6467" t="s">
        <v>349</v>
      </c>
      <c r="K6467" t="s">
        <v>350</v>
      </c>
      <c r="L6467">
        <v>730</v>
      </c>
      <c r="M6467">
        <v>285</v>
      </c>
      <c r="N6467">
        <v>291</v>
      </c>
      <c r="O6467">
        <v>43.01</v>
      </c>
      <c r="P6467" t="s">
        <v>43</v>
      </c>
      <c r="Q6467" s="1">
        <v>45436</v>
      </c>
      <c r="S6467">
        <v>2024</v>
      </c>
      <c r="U6467" s="2">
        <f>IF(ISNUMBER(Starlink[[#This Row],[Launch_Date_ISO]]),Starlink[[#This Row],[Launch_Date_ISO]],DATEVALUE(Starlink[[#This Row],[Launch_Date_ISO]]))</f>
        <v>45436</v>
      </c>
      <c r="V6467" s="2" t="str">
        <f>IF(Starlink[[#This Row],[Decay_Date_ISO]]="","",IF(ISNUMBER(Starlink[[#This Row],[Decay_Date_ISO]]),Starlink[[#This Row],[Decay_Date_ISO]],DATEVALUE(Starlink[[#This Row],[Decay_Date_ISO]])))</f>
        <v/>
      </c>
    </row>
    <row r="6468" spans="1:22" x14ac:dyDescent="0.3">
      <c r="A6468" t="s">
        <v>27889</v>
      </c>
      <c r="B6468">
        <v>59874</v>
      </c>
      <c r="C6468" t="s">
        <v>27823</v>
      </c>
      <c r="D6468" t="s">
        <v>27890</v>
      </c>
      <c r="E6468" t="s">
        <v>27891</v>
      </c>
      <c r="F6468" t="s">
        <v>27892</v>
      </c>
      <c r="G6468" t="s">
        <v>25</v>
      </c>
      <c r="H6468" t="s">
        <v>26</v>
      </c>
      <c r="I6468" t="s">
        <v>18380</v>
      </c>
      <c r="J6468" t="s">
        <v>349</v>
      </c>
      <c r="K6468" t="s">
        <v>350</v>
      </c>
      <c r="L6468">
        <v>730</v>
      </c>
      <c r="M6468">
        <v>285</v>
      </c>
      <c r="N6468">
        <v>291</v>
      </c>
      <c r="O6468">
        <v>43.01</v>
      </c>
      <c r="P6468" t="s">
        <v>43</v>
      </c>
      <c r="Q6468" s="1">
        <v>45436</v>
      </c>
      <c r="S6468">
        <v>2024</v>
      </c>
      <c r="U6468" s="2">
        <f>IF(ISNUMBER(Starlink[[#This Row],[Launch_Date_ISO]]),Starlink[[#This Row],[Launch_Date_ISO]],DATEVALUE(Starlink[[#This Row],[Launch_Date_ISO]]))</f>
        <v>45436</v>
      </c>
      <c r="V6468" s="2" t="str">
        <f>IF(Starlink[[#This Row],[Decay_Date_ISO]]="","",IF(ISNUMBER(Starlink[[#This Row],[Decay_Date_ISO]]),Starlink[[#This Row],[Decay_Date_ISO]],DATEVALUE(Starlink[[#This Row],[Decay_Date_ISO]])))</f>
        <v/>
      </c>
    </row>
    <row r="6469" spans="1:22" x14ac:dyDescent="0.3">
      <c r="A6469" t="s">
        <v>27893</v>
      </c>
      <c r="B6469">
        <v>59875</v>
      </c>
      <c r="C6469" t="s">
        <v>27823</v>
      </c>
      <c r="D6469" t="s">
        <v>27894</v>
      </c>
      <c r="E6469" t="s">
        <v>27895</v>
      </c>
      <c r="F6469" t="s">
        <v>27896</v>
      </c>
      <c r="G6469" t="s">
        <v>25</v>
      </c>
      <c r="H6469" t="s">
        <v>26</v>
      </c>
      <c r="I6469" t="s">
        <v>18380</v>
      </c>
      <c r="J6469" t="s">
        <v>349</v>
      </c>
      <c r="K6469" t="s">
        <v>350</v>
      </c>
      <c r="L6469">
        <v>730</v>
      </c>
      <c r="M6469">
        <v>284</v>
      </c>
      <c r="N6469">
        <v>291</v>
      </c>
      <c r="O6469">
        <v>43.01</v>
      </c>
      <c r="P6469" t="s">
        <v>43</v>
      </c>
      <c r="Q6469" s="1">
        <v>45436</v>
      </c>
      <c r="S6469">
        <v>2024</v>
      </c>
      <c r="U6469" s="2">
        <f>IF(ISNUMBER(Starlink[[#This Row],[Launch_Date_ISO]]),Starlink[[#This Row],[Launch_Date_ISO]],DATEVALUE(Starlink[[#This Row],[Launch_Date_ISO]]))</f>
        <v>45436</v>
      </c>
      <c r="V6469" s="2" t="str">
        <f>IF(Starlink[[#This Row],[Decay_Date_ISO]]="","",IF(ISNUMBER(Starlink[[#This Row],[Decay_Date_ISO]]),Starlink[[#This Row],[Decay_Date_ISO]],DATEVALUE(Starlink[[#This Row],[Decay_Date_ISO]])))</f>
        <v/>
      </c>
    </row>
    <row r="6470" spans="1:22" x14ac:dyDescent="0.3">
      <c r="A6470" t="s">
        <v>27897</v>
      </c>
      <c r="B6470">
        <v>59876</v>
      </c>
      <c r="C6470" t="s">
        <v>27823</v>
      </c>
      <c r="D6470" t="s">
        <v>27898</v>
      </c>
      <c r="E6470" t="s">
        <v>27899</v>
      </c>
      <c r="F6470" t="s">
        <v>27900</v>
      </c>
      <c r="G6470" t="s">
        <v>25</v>
      </c>
      <c r="H6470" t="s">
        <v>26</v>
      </c>
      <c r="I6470" t="s">
        <v>18380</v>
      </c>
      <c r="J6470" t="s">
        <v>349</v>
      </c>
      <c r="K6470" t="s">
        <v>350</v>
      </c>
      <c r="L6470">
        <v>730</v>
      </c>
      <c r="M6470">
        <v>284</v>
      </c>
      <c r="N6470">
        <v>291</v>
      </c>
      <c r="O6470">
        <v>43.01</v>
      </c>
      <c r="P6470" t="s">
        <v>43</v>
      </c>
      <c r="Q6470" s="1">
        <v>45436</v>
      </c>
      <c r="S6470">
        <v>2024</v>
      </c>
      <c r="U6470" s="2">
        <f>IF(ISNUMBER(Starlink[[#This Row],[Launch_Date_ISO]]),Starlink[[#This Row],[Launch_Date_ISO]],DATEVALUE(Starlink[[#This Row],[Launch_Date_ISO]]))</f>
        <v>45436</v>
      </c>
      <c r="V6470" s="2" t="str">
        <f>IF(Starlink[[#This Row],[Decay_Date_ISO]]="","",IF(ISNUMBER(Starlink[[#This Row],[Decay_Date_ISO]]),Starlink[[#This Row],[Decay_Date_ISO]],DATEVALUE(Starlink[[#This Row],[Decay_Date_ISO]])))</f>
        <v/>
      </c>
    </row>
    <row r="6471" spans="1:22" x14ac:dyDescent="0.3">
      <c r="A6471" t="s">
        <v>27901</v>
      </c>
      <c r="B6471">
        <v>59877</v>
      </c>
      <c r="C6471" t="s">
        <v>27823</v>
      </c>
      <c r="D6471" t="s">
        <v>27902</v>
      </c>
      <c r="E6471" t="s">
        <v>27903</v>
      </c>
      <c r="F6471" t="s">
        <v>27904</v>
      </c>
      <c r="G6471" t="s">
        <v>25</v>
      </c>
      <c r="H6471" t="s">
        <v>26</v>
      </c>
      <c r="I6471" t="s">
        <v>18380</v>
      </c>
      <c r="J6471" t="s">
        <v>349</v>
      </c>
      <c r="K6471" t="s">
        <v>350</v>
      </c>
      <c r="L6471">
        <v>730</v>
      </c>
      <c r="M6471">
        <v>284</v>
      </c>
      <c r="N6471">
        <v>291</v>
      </c>
      <c r="O6471">
        <v>43.01</v>
      </c>
      <c r="P6471" t="s">
        <v>43</v>
      </c>
      <c r="Q6471" s="1">
        <v>45436</v>
      </c>
      <c r="S6471">
        <v>2024</v>
      </c>
      <c r="U6471" s="2">
        <f>IF(ISNUMBER(Starlink[[#This Row],[Launch_Date_ISO]]),Starlink[[#This Row],[Launch_Date_ISO]],DATEVALUE(Starlink[[#This Row],[Launch_Date_ISO]]))</f>
        <v>45436</v>
      </c>
      <c r="V6471" s="2" t="str">
        <f>IF(Starlink[[#This Row],[Decay_Date_ISO]]="","",IF(ISNUMBER(Starlink[[#This Row],[Decay_Date_ISO]]),Starlink[[#This Row],[Decay_Date_ISO]],DATEVALUE(Starlink[[#This Row],[Decay_Date_ISO]])))</f>
        <v/>
      </c>
    </row>
    <row r="6472" spans="1:22" x14ac:dyDescent="0.3">
      <c r="A6472" t="s">
        <v>27905</v>
      </c>
      <c r="B6472">
        <v>59878</v>
      </c>
      <c r="C6472" t="s">
        <v>27823</v>
      </c>
      <c r="D6472" t="s">
        <v>27906</v>
      </c>
      <c r="E6472" t="s">
        <v>27907</v>
      </c>
      <c r="F6472" t="s">
        <v>27908</v>
      </c>
      <c r="G6472" t="s">
        <v>25</v>
      </c>
      <c r="H6472" t="s">
        <v>26</v>
      </c>
      <c r="I6472" t="s">
        <v>18380</v>
      </c>
      <c r="J6472" t="s">
        <v>349</v>
      </c>
      <c r="K6472" t="s">
        <v>350</v>
      </c>
      <c r="L6472">
        <v>730</v>
      </c>
      <c r="M6472">
        <v>284</v>
      </c>
      <c r="N6472">
        <v>291</v>
      </c>
      <c r="O6472">
        <v>43.01</v>
      </c>
      <c r="P6472" t="s">
        <v>43</v>
      </c>
      <c r="Q6472" s="1">
        <v>45436</v>
      </c>
      <c r="S6472">
        <v>2024</v>
      </c>
      <c r="U6472" s="2">
        <f>IF(ISNUMBER(Starlink[[#This Row],[Launch_Date_ISO]]),Starlink[[#This Row],[Launch_Date_ISO]],DATEVALUE(Starlink[[#This Row],[Launch_Date_ISO]]))</f>
        <v>45436</v>
      </c>
      <c r="V6472" s="2" t="str">
        <f>IF(Starlink[[#This Row],[Decay_Date_ISO]]="","",IF(ISNUMBER(Starlink[[#This Row],[Decay_Date_ISO]]),Starlink[[#This Row],[Decay_Date_ISO]],DATEVALUE(Starlink[[#This Row],[Decay_Date_ISO]])))</f>
        <v/>
      </c>
    </row>
    <row r="6473" spans="1:22" x14ac:dyDescent="0.3">
      <c r="A6473" t="s">
        <v>27909</v>
      </c>
      <c r="B6473">
        <v>59879</v>
      </c>
      <c r="C6473" t="s">
        <v>27823</v>
      </c>
      <c r="D6473" t="s">
        <v>27910</v>
      </c>
      <c r="E6473" t="s">
        <v>27911</v>
      </c>
      <c r="F6473" t="s">
        <v>27912</v>
      </c>
      <c r="G6473" t="s">
        <v>25</v>
      </c>
      <c r="H6473" t="s">
        <v>26</v>
      </c>
      <c r="I6473" t="s">
        <v>18380</v>
      </c>
      <c r="J6473" t="s">
        <v>349</v>
      </c>
      <c r="K6473" t="s">
        <v>350</v>
      </c>
      <c r="L6473">
        <v>730</v>
      </c>
      <c r="M6473">
        <v>284</v>
      </c>
      <c r="N6473">
        <v>291</v>
      </c>
      <c r="O6473">
        <v>43.01</v>
      </c>
      <c r="P6473" t="s">
        <v>43</v>
      </c>
      <c r="Q6473" s="1">
        <v>45436</v>
      </c>
      <c r="S6473">
        <v>2024</v>
      </c>
      <c r="U6473" s="2">
        <f>IF(ISNUMBER(Starlink[[#This Row],[Launch_Date_ISO]]),Starlink[[#This Row],[Launch_Date_ISO]],DATEVALUE(Starlink[[#This Row],[Launch_Date_ISO]]))</f>
        <v>45436</v>
      </c>
      <c r="V6473" s="2" t="str">
        <f>IF(Starlink[[#This Row],[Decay_Date_ISO]]="","",IF(ISNUMBER(Starlink[[#This Row],[Decay_Date_ISO]]),Starlink[[#This Row],[Decay_Date_ISO]],DATEVALUE(Starlink[[#This Row],[Decay_Date_ISO]])))</f>
        <v/>
      </c>
    </row>
    <row r="6474" spans="1:22" x14ac:dyDescent="0.3">
      <c r="A6474" t="s">
        <v>27913</v>
      </c>
      <c r="B6474">
        <v>59880</v>
      </c>
      <c r="C6474" t="s">
        <v>27823</v>
      </c>
      <c r="D6474" t="s">
        <v>27914</v>
      </c>
      <c r="E6474" t="s">
        <v>27915</v>
      </c>
      <c r="F6474" t="s">
        <v>27916</v>
      </c>
      <c r="G6474" t="s">
        <v>25</v>
      </c>
      <c r="H6474" t="s">
        <v>26</v>
      </c>
      <c r="I6474" t="s">
        <v>18380</v>
      </c>
      <c r="J6474" t="s">
        <v>349</v>
      </c>
      <c r="K6474" t="s">
        <v>350</v>
      </c>
      <c r="L6474">
        <v>730</v>
      </c>
      <c r="M6474">
        <v>285</v>
      </c>
      <c r="N6474">
        <v>291</v>
      </c>
      <c r="O6474">
        <v>43.01</v>
      </c>
      <c r="P6474" t="s">
        <v>43</v>
      </c>
      <c r="Q6474" s="1">
        <v>45436</v>
      </c>
      <c r="S6474">
        <v>2024</v>
      </c>
      <c r="U6474" s="2">
        <f>IF(ISNUMBER(Starlink[[#This Row],[Launch_Date_ISO]]),Starlink[[#This Row],[Launch_Date_ISO]],DATEVALUE(Starlink[[#This Row],[Launch_Date_ISO]]))</f>
        <v>45436</v>
      </c>
      <c r="V6474" s="2" t="str">
        <f>IF(Starlink[[#This Row],[Decay_Date_ISO]]="","",IF(ISNUMBER(Starlink[[#This Row],[Decay_Date_ISO]]),Starlink[[#This Row],[Decay_Date_ISO]],DATEVALUE(Starlink[[#This Row],[Decay_Date_ISO]])))</f>
        <v/>
      </c>
    </row>
    <row r="6475" spans="1:22" x14ac:dyDescent="0.3">
      <c r="A6475" t="s">
        <v>27917</v>
      </c>
      <c r="B6475">
        <v>59885</v>
      </c>
      <c r="C6475" t="s">
        <v>27918</v>
      </c>
      <c r="D6475" t="s">
        <v>27919</v>
      </c>
      <c r="E6475" t="s">
        <v>27920</v>
      </c>
      <c r="F6475" t="s">
        <v>27921</v>
      </c>
      <c r="G6475" t="s">
        <v>25</v>
      </c>
      <c r="H6475" t="s">
        <v>26</v>
      </c>
      <c r="I6475" t="s">
        <v>27922</v>
      </c>
      <c r="J6475" t="s">
        <v>349</v>
      </c>
      <c r="K6475" t="s">
        <v>350</v>
      </c>
      <c r="L6475">
        <v>730</v>
      </c>
      <c r="M6475">
        <v>277</v>
      </c>
      <c r="N6475">
        <v>283</v>
      </c>
      <c r="O6475">
        <v>43.01</v>
      </c>
      <c r="P6475" t="s">
        <v>43</v>
      </c>
      <c r="Q6475" s="1">
        <v>45440</v>
      </c>
      <c r="S6475">
        <v>2024</v>
      </c>
      <c r="U6475" s="2">
        <f>IF(ISNUMBER(Starlink[[#This Row],[Launch_Date_ISO]]),Starlink[[#This Row],[Launch_Date_ISO]],DATEVALUE(Starlink[[#This Row],[Launch_Date_ISO]]))</f>
        <v>45440</v>
      </c>
      <c r="V6475" s="2" t="str">
        <f>IF(Starlink[[#This Row],[Decay_Date_ISO]]="","",IF(ISNUMBER(Starlink[[#This Row],[Decay_Date_ISO]]),Starlink[[#This Row],[Decay_Date_ISO]],DATEVALUE(Starlink[[#This Row],[Decay_Date_ISO]])))</f>
        <v/>
      </c>
    </row>
    <row r="6476" spans="1:22" x14ac:dyDescent="0.3">
      <c r="A6476" t="s">
        <v>27923</v>
      </c>
      <c r="B6476">
        <v>59886</v>
      </c>
      <c r="C6476" t="s">
        <v>27918</v>
      </c>
      <c r="D6476" t="s">
        <v>27924</v>
      </c>
      <c r="E6476" t="s">
        <v>27925</v>
      </c>
      <c r="F6476" t="s">
        <v>27926</v>
      </c>
      <c r="G6476" t="s">
        <v>25</v>
      </c>
      <c r="H6476" t="s">
        <v>26</v>
      </c>
      <c r="I6476" t="s">
        <v>27922</v>
      </c>
      <c r="J6476" t="s">
        <v>349</v>
      </c>
      <c r="K6476" t="s">
        <v>350</v>
      </c>
      <c r="L6476">
        <v>730</v>
      </c>
      <c r="M6476">
        <v>277</v>
      </c>
      <c r="N6476">
        <v>283</v>
      </c>
      <c r="O6476">
        <v>43.01</v>
      </c>
      <c r="P6476" t="s">
        <v>43</v>
      </c>
      <c r="Q6476" s="1">
        <v>45440</v>
      </c>
      <c r="S6476">
        <v>2024</v>
      </c>
      <c r="U6476" s="2">
        <f>IF(ISNUMBER(Starlink[[#This Row],[Launch_Date_ISO]]),Starlink[[#This Row],[Launch_Date_ISO]],DATEVALUE(Starlink[[#This Row],[Launch_Date_ISO]]))</f>
        <v>45440</v>
      </c>
      <c r="V6476" s="2" t="str">
        <f>IF(Starlink[[#This Row],[Decay_Date_ISO]]="","",IF(ISNUMBER(Starlink[[#This Row],[Decay_Date_ISO]]),Starlink[[#This Row],[Decay_Date_ISO]],DATEVALUE(Starlink[[#This Row],[Decay_Date_ISO]])))</f>
        <v/>
      </c>
    </row>
    <row r="6477" spans="1:22" x14ac:dyDescent="0.3">
      <c r="A6477" t="s">
        <v>27927</v>
      </c>
      <c r="B6477">
        <v>59887</v>
      </c>
      <c r="C6477" t="s">
        <v>27918</v>
      </c>
      <c r="D6477" t="s">
        <v>27928</v>
      </c>
      <c r="E6477" t="s">
        <v>27929</v>
      </c>
      <c r="F6477" t="s">
        <v>27930</v>
      </c>
      <c r="G6477" t="s">
        <v>25</v>
      </c>
      <c r="H6477" t="s">
        <v>26</v>
      </c>
      <c r="I6477" t="s">
        <v>27922</v>
      </c>
      <c r="J6477" t="s">
        <v>349</v>
      </c>
      <c r="K6477" t="s">
        <v>350</v>
      </c>
      <c r="L6477">
        <v>730</v>
      </c>
      <c r="M6477">
        <v>277</v>
      </c>
      <c r="N6477">
        <v>283</v>
      </c>
      <c r="O6477">
        <v>43.01</v>
      </c>
      <c r="P6477" t="s">
        <v>43</v>
      </c>
      <c r="Q6477" s="1">
        <v>45440</v>
      </c>
      <c r="S6477">
        <v>2024</v>
      </c>
      <c r="U6477" s="2">
        <f>IF(ISNUMBER(Starlink[[#This Row],[Launch_Date_ISO]]),Starlink[[#This Row],[Launch_Date_ISO]],DATEVALUE(Starlink[[#This Row],[Launch_Date_ISO]]))</f>
        <v>45440</v>
      </c>
      <c r="V6477" s="2" t="str">
        <f>IF(Starlink[[#This Row],[Decay_Date_ISO]]="","",IF(ISNUMBER(Starlink[[#This Row],[Decay_Date_ISO]]),Starlink[[#This Row],[Decay_Date_ISO]],DATEVALUE(Starlink[[#This Row],[Decay_Date_ISO]])))</f>
        <v/>
      </c>
    </row>
    <row r="6478" spans="1:22" x14ac:dyDescent="0.3">
      <c r="A6478" t="s">
        <v>27931</v>
      </c>
      <c r="B6478">
        <v>59888</v>
      </c>
      <c r="C6478" t="s">
        <v>27918</v>
      </c>
      <c r="D6478" t="s">
        <v>27932</v>
      </c>
      <c r="E6478" t="s">
        <v>27933</v>
      </c>
      <c r="F6478" t="s">
        <v>27934</v>
      </c>
      <c r="G6478" t="s">
        <v>25</v>
      </c>
      <c r="H6478" t="s">
        <v>26</v>
      </c>
      <c r="I6478" t="s">
        <v>27922</v>
      </c>
      <c r="J6478" t="s">
        <v>349</v>
      </c>
      <c r="K6478" t="s">
        <v>350</v>
      </c>
      <c r="L6478">
        <v>730</v>
      </c>
      <c r="M6478">
        <v>277</v>
      </c>
      <c r="N6478">
        <v>283</v>
      </c>
      <c r="O6478">
        <v>43.01</v>
      </c>
      <c r="P6478" t="s">
        <v>43</v>
      </c>
      <c r="Q6478" s="1">
        <v>45440</v>
      </c>
      <c r="S6478">
        <v>2024</v>
      </c>
      <c r="U6478" s="2">
        <f>IF(ISNUMBER(Starlink[[#This Row],[Launch_Date_ISO]]),Starlink[[#This Row],[Launch_Date_ISO]],DATEVALUE(Starlink[[#This Row],[Launch_Date_ISO]]))</f>
        <v>45440</v>
      </c>
      <c r="V6478" s="2" t="str">
        <f>IF(Starlink[[#This Row],[Decay_Date_ISO]]="","",IF(ISNUMBER(Starlink[[#This Row],[Decay_Date_ISO]]),Starlink[[#This Row],[Decay_Date_ISO]],DATEVALUE(Starlink[[#This Row],[Decay_Date_ISO]])))</f>
        <v/>
      </c>
    </row>
    <row r="6479" spans="1:22" x14ac:dyDescent="0.3">
      <c r="A6479" t="s">
        <v>27935</v>
      </c>
      <c r="B6479">
        <v>59889</v>
      </c>
      <c r="C6479" t="s">
        <v>27918</v>
      </c>
      <c r="D6479" t="s">
        <v>27936</v>
      </c>
      <c r="E6479" t="s">
        <v>27937</v>
      </c>
      <c r="F6479" t="s">
        <v>27938</v>
      </c>
      <c r="G6479" t="s">
        <v>25</v>
      </c>
      <c r="H6479" t="s">
        <v>26</v>
      </c>
      <c r="I6479" t="s">
        <v>27922</v>
      </c>
      <c r="J6479" t="s">
        <v>349</v>
      </c>
      <c r="K6479" t="s">
        <v>350</v>
      </c>
      <c r="L6479">
        <v>730</v>
      </c>
      <c r="M6479">
        <v>277</v>
      </c>
      <c r="N6479">
        <v>283</v>
      </c>
      <c r="O6479">
        <v>43.01</v>
      </c>
      <c r="P6479" t="s">
        <v>43</v>
      </c>
      <c r="Q6479" s="1">
        <v>45440</v>
      </c>
      <c r="S6479">
        <v>2024</v>
      </c>
      <c r="U6479" s="2">
        <f>IF(ISNUMBER(Starlink[[#This Row],[Launch_Date_ISO]]),Starlink[[#This Row],[Launch_Date_ISO]],DATEVALUE(Starlink[[#This Row],[Launch_Date_ISO]]))</f>
        <v>45440</v>
      </c>
      <c r="V6479" s="2" t="str">
        <f>IF(Starlink[[#This Row],[Decay_Date_ISO]]="","",IF(ISNUMBER(Starlink[[#This Row],[Decay_Date_ISO]]),Starlink[[#This Row],[Decay_Date_ISO]],DATEVALUE(Starlink[[#This Row],[Decay_Date_ISO]])))</f>
        <v/>
      </c>
    </row>
    <row r="6480" spans="1:22" x14ac:dyDescent="0.3">
      <c r="A6480" t="s">
        <v>27939</v>
      </c>
      <c r="B6480">
        <v>59890</v>
      </c>
      <c r="C6480" t="s">
        <v>27918</v>
      </c>
      <c r="D6480" t="s">
        <v>27940</v>
      </c>
      <c r="E6480" t="s">
        <v>27941</v>
      </c>
      <c r="F6480" t="s">
        <v>27942</v>
      </c>
      <c r="G6480" t="s">
        <v>25</v>
      </c>
      <c r="H6480" t="s">
        <v>26</v>
      </c>
      <c r="I6480" t="s">
        <v>27922</v>
      </c>
      <c r="J6480" t="s">
        <v>349</v>
      </c>
      <c r="K6480" t="s">
        <v>350</v>
      </c>
      <c r="L6480">
        <v>730</v>
      </c>
      <c r="M6480">
        <v>277</v>
      </c>
      <c r="N6480">
        <v>283</v>
      </c>
      <c r="O6480">
        <v>43.01</v>
      </c>
      <c r="P6480" t="s">
        <v>43</v>
      </c>
      <c r="Q6480" s="1">
        <v>45440</v>
      </c>
      <c r="S6480">
        <v>2024</v>
      </c>
      <c r="U6480" s="2">
        <f>IF(ISNUMBER(Starlink[[#This Row],[Launch_Date_ISO]]),Starlink[[#This Row],[Launch_Date_ISO]],DATEVALUE(Starlink[[#This Row],[Launch_Date_ISO]]))</f>
        <v>45440</v>
      </c>
      <c r="V6480" s="2" t="str">
        <f>IF(Starlink[[#This Row],[Decay_Date_ISO]]="","",IF(ISNUMBER(Starlink[[#This Row],[Decay_Date_ISO]]),Starlink[[#This Row],[Decay_Date_ISO]],DATEVALUE(Starlink[[#This Row],[Decay_Date_ISO]])))</f>
        <v/>
      </c>
    </row>
    <row r="6481" spans="1:22" x14ac:dyDescent="0.3">
      <c r="A6481" t="s">
        <v>27943</v>
      </c>
      <c r="B6481">
        <v>59891</v>
      </c>
      <c r="C6481" t="s">
        <v>27918</v>
      </c>
      <c r="D6481" t="s">
        <v>27944</v>
      </c>
      <c r="E6481" t="s">
        <v>27945</v>
      </c>
      <c r="F6481" t="s">
        <v>27946</v>
      </c>
      <c r="G6481" t="s">
        <v>25</v>
      </c>
      <c r="H6481" t="s">
        <v>26</v>
      </c>
      <c r="I6481" t="s">
        <v>27922</v>
      </c>
      <c r="J6481" t="s">
        <v>349</v>
      </c>
      <c r="K6481" t="s">
        <v>350</v>
      </c>
      <c r="L6481">
        <v>730</v>
      </c>
      <c r="M6481">
        <v>277</v>
      </c>
      <c r="N6481">
        <v>283</v>
      </c>
      <c r="O6481">
        <v>43.01</v>
      </c>
      <c r="P6481" t="s">
        <v>43</v>
      </c>
      <c r="Q6481" s="1">
        <v>45440</v>
      </c>
      <c r="S6481">
        <v>2024</v>
      </c>
      <c r="U6481" s="2">
        <f>IF(ISNUMBER(Starlink[[#This Row],[Launch_Date_ISO]]),Starlink[[#This Row],[Launch_Date_ISO]],DATEVALUE(Starlink[[#This Row],[Launch_Date_ISO]]))</f>
        <v>45440</v>
      </c>
      <c r="V6481" s="2" t="str">
        <f>IF(Starlink[[#This Row],[Decay_Date_ISO]]="","",IF(ISNUMBER(Starlink[[#This Row],[Decay_Date_ISO]]),Starlink[[#This Row],[Decay_Date_ISO]],DATEVALUE(Starlink[[#This Row],[Decay_Date_ISO]])))</f>
        <v/>
      </c>
    </row>
    <row r="6482" spans="1:22" x14ac:dyDescent="0.3">
      <c r="A6482" t="s">
        <v>27947</v>
      </c>
      <c r="B6482">
        <v>59892</v>
      </c>
      <c r="C6482" t="s">
        <v>27918</v>
      </c>
      <c r="D6482" t="s">
        <v>27948</v>
      </c>
      <c r="E6482" t="s">
        <v>27949</v>
      </c>
      <c r="F6482" t="s">
        <v>27950</v>
      </c>
      <c r="G6482" t="s">
        <v>25</v>
      </c>
      <c r="H6482" t="s">
        <v>26</v>
      </c>
      <c r="I6482" t="s">
        <v>27922</v>
      </c>
      <c r="J6482" t="s">
        <v>349</v>
      </c>
      <c r="K6482" t="s">
        <v>350</v>
      </c>
      <c r="L6482">
        <v>730</v>
      </c>
      <c r="M6482">
        <v>277</v>
      </c>
      <c r="N6482">
        <v>283</v>
      </c>
      <c r="O6482">
        <v>43.01</v>
      </c>
      <c r="P6482" t="s">
        <v>43</v>
      </c>
      <c r="Q6482" s="1">
        <v>45440</v>
      </c>
      <c r="S6482">
        <v>2024</v>
      </c>
      <c r="U6482" s="2">
        <f>IF(ISNUMBER(Starlink[[#This Row],[Launch_Date_ISO]]),Starlink[[#This Row],[Launch_Date_ISO]],DATEVALUE(Starlink[[#This Row],[Launch_Date_ISO]]))</f>
        <v>45440</v>
      </c>
      <c r="V6482" s="2" t="str">
        <f>IF(Starlink[[#This Row],[Decay_Date_ISO]]="","",IF(ISNUMBER(Starlink[[#This Row],[Decay_Date_ISO]]),Starlink[[#This Row],[Decay_Date_ISO]],DATEVALUE(Starlink[[#This Row],[Decay_Date_ISO]])))</f>
        <v/>
      </c>
    </row>
    <row r="6483" spans="1:22" x14ac:dyDescent="0.3">
      <c r="A6483" t="s">
        <v>27951</v>
      </c>
      <c r="B6483">
        <v>59893</v>
      </c>
      <c r="C6483" t="s">
        <v>27918</v>
      </c>
      <c r="D6483" t="s">
        <v>27952</v>
      </c>
      <c r="E6483" t="s">
        <v>27953</v>
      </c>
      <c r="F6483" t="s">
        <v>27954</v>
      </c>
      <c r="G6483" t="s">
        <v>25</v>
      </c>
      <c r="H6483" t="s">
        <v>26</v>
      </c>
      <c r="I6483" t="s">
        <v>27922</v>
      </c>
      <c r="J6483" t="s">
        <v>349</v>
      </c>
      <c r="K6483" t="s">
        <v>350</v>
      </c>
      <c r="L6483">
        <v>730</v>
      </c>
      <c r="M6483">
        <v>277</v>
      </c>
      <c r="N6483">
        <v>283</v>
      </c>
      <c r="O6483">
        <v>43.01</v>
      </c>
      <c r="P6483" t="s">
        <v>43</v>
      </c>
      <c r="Q6483" s="1">
        <v>45440</v>
      </c>
      <c r="S6483">
        <v>2024</v>
      </c>
      <c r="U6483" s="2">
        <f>IF(ISNUMBER(Starlink[[#This Row],[Launch_Date_ISO]]),Starlink[[#This Row],[Launch_Date_ISO]],DATEVALUE(Starlink[[#This Row],[Launch_Date_ISO]]))</f>
        <v>45440</v>
      </c>
      <c r="V6483" s="2" t="str">
        <f>IF(Starlink[[#This Row],[Decay_Date_ISO]]="","",IF(ISNUMBER(Starlink[[#This Row],[Decay_Date_ISO]]),Starlink[[#This Row],[Decay_Date_ISO]],DATEVALUE(Starlink[[#This Row],[Decay_Date_ISO]])))</f>
        <v/>
      </c>
    </row>
    <row r="6484" spans="1:22" x14ac:dyDescent="0.3">
      <c r="A6484" t="s">
        <v>27955</v>
      </c>
      <c r="B6484">
        <v>59894</v>
      </c>
      <c r="C6484" t="s">
        <v>27918</v>
      </c>
      <c r="D6484" t="s">
        <v>27956</v>
      </c>
      <c r="E6484" t="s">
        <v>27957</v>
      </c>
      <c r="F6484" t="s">
        <v>27958</v>
      </c>
      <c r="G6484" t="s">
        <v>25</v>
      </c>
      <c r="H6484" t="s">
        <v>26</v>
      </c>
      <c r="I6484" t="s">
        <v>27922</v>
      </c>
      <c r="J6484" t="s">
        <v>349</v>
      </c>
      <c r="K6484" t="s">
        <v>350</v>
      </c>
      <c r="L6484">
        <v>730</v>
      </c>
      <c r="M6484">
        <v>277</v>
      </c>
      <c r="N6484">
        <v>283</v>
      </c>
      <c r="O6484">
        <v>43.01</v>
      </c>
      <c r="P6484" t="s">
        <v>43</v>
      </c>
      <c r="Q6484" s="1">
        <v>45440</v>
      </c>
      <c r="S6484">
        <v>2024</v>
      </c>
      <c r="U6484" s="2">
        <f>IF(ISNUMBER(Starlink[[#This Row],[Launch_Date_ISO]]),Starlink[[#This Row],[Launch_Date_ISO]],DATEVALUE(Starlink[[#This Row],[Launch_Date_ISO]]))</f>
        <v>45440</v>
      </c>
      <c r="V6484" s="2" t="str">
        <f>IF(Starlink[[#This Row],[Decay_Date_ISO]]="","",IF(ISNUMBER(Starlink[[#This Row],[Decay_Date_ISO]]),Starlink[[#This Row],[Decay_Date_ISO]],DATEVALUE(Starlink[[#This Row],[Decay_Date_ISO]])))</f>
        <v/>
      </c>
    </row>
    <row r="6485" spans="1:22" x14ac:dyDescent="0.3">
      <c r="A6485" t="s">
        <v>27959</v>
      </c>
      <c r="B6485">
        <v>59895</v>
      </c>
      <c r="C6485" t="s">
        <v>27918</v>
      </c>
      <c r="D6485" t="s">
        <v>27960</v>
      </c>
      <c r="E6485" t="s">
        <v>27961</v>
      </c>
      <c r="F6485" t="s">
        <v>27962</v>
      </c>
      <c r="G6485" t="s">
        <v>25</v>
      </c>
      <c r="H6485" t="s">
        <v>26</v>
      </c>
      <c r="I6485" t="s">
        <v>27922</v>
      </c>
      <c r="J6485" t="s">
        <v>349</v>
      </c>
      <c r="K6485" t="s">
        <v>350</v>
      </c>
      <c r="L6485">
        <v>730</v>
      </c>
      <c r="M6485">
        <v>277</v>
      </c>
      <c r="N6485">
        <v>283</v>
      </c>
      <c r="O6485">
        <v>43.01</v>
      </c>
      <c r="P6485" t="s">
        <v>43</v>
      </c>
      <c r="Q6485" s="1">
        <v>45440</v>
      </c>
      <c r="S6485">
        <v>2024</v>
      </c>
      <c r="U6485" s="2">
        <f>IF(ISNUMBER(Starlink[[#This Row],[Launch_Date_ISO]]),Starlink[[#This Row],[Launch_Date_ISO]],DATEVALUE(Starlink[[#This Row],[Launch_Date_ISO]]))</f>
        <v>45440</v>
      </c>
      <c r="V6485" s="2" t="str">
        <f>IF(Starlink[[#This Row],[Decay_Date_ISO]]="","",IF(ISNUMBER(Starlink[[#This Row],[Decay_Date_ISO]]),Starlink[[#This Row],[Decay_Date_ISO]],DATEVALUE(Starlink[[#This Row],[Decay_Date_ISO]])))</f>
        <v/>
      </c>
    </row>
    <row r="6486" spans="1:22" x14ac:dyDescent="0.3">
      <c r="A6486" t="s">
        <v>27963</v>
      </c>
      <c r="B6486">
        <v>59896</v>
      </c>
      <c r="C6486" t="s">
        <v>27918</v>
      </c>
      <c r="D6486" t="s">
        <v>27964</v>
      </c>
      <c r="E6486" t="s">
        <v>27965</v>
      </c>
      <c r="F6486" t="s">
        <v>27966</v>
      </c>
      <c r="G6486" t="s">
        <v>25</v>
      </c>
      <c r="H6486" t="s">
        <v>26</v>
      </c>
      <c r="I6486" t="s">
        <v>27922</v>
      </c>
      <c r="J6486" t="s">
        <v>349</v>
      </c>
      <c r="K6486" t="s">
        <v>350</v>
      </c>
      <c r="L6486">
        <v>730</v>
      </c>
      <c r="M6486">
        <v>277</v>
      </c>
      <c r="N6486">
        <v>283</v>
      </c>
      <c r="O6486">
        <v>43.01</v>
      </c>
      <c r="P6486" t="s">
        <v>43</v>
      </c>
      <c r="Q6486" s="1">
        <v>45440</v>
      </c>
      <c r="S6486">
        <v>2024</v>
      </c>
      <c r="U6486" s="2">
        <f>IF(ISNUMBER(Starlink[[#This Row],[Launch_Date_ISO]]),Starlink[[#This Row],[Launch_Date_ISO]],DATEVALUE(Starlink[[#This Row],[Launch_Date_ISO]]))</f>
        <v>45440</v>
      </c>
      <c r="V6486" s="2" t="str">
        <f>IF(Starlink[[#This Row],[Decay_Date_ISO]]="","",IF(ISNUMBER(Starlink[[#This Row],[Decay_Date_ISO]]),Starlink[[#This Row],[Decay_Date_ISO]],DATEVALUE(Starlink[[#This Row],[Decay_Date_ISO]])))</f>
        <v/>
      </c>
    </row>
    <row r="6487" spans="1:22" x14ac:dyDescent="0.3">
      <c r="A6487" t="s">
        <v>27967</v>
      </c>
      <c r="B6487">
        <v>59897</v>
      </c>
      <c r="C6487" t="s">
        <v>27918</v>
      </c>
      <c r="D6487" t="s">
        <v>27968</v>
      </c>
      <c r="E6487" t="s">
        <v>27969</v>
      </c>
      <c r="F6487" t="s">
        <v>27970</v>
      </c>
      <c r="G6487" t="s">
        <v>25</v>
      </c>
      <c r="H6487" t="s">
        <v>26</v>
      </c>
      <c r="I6487" t="s">
        <v>27922</v>
      </c>
      <c r="J6487" t="s">
        <v>349</v>
      </c>
      <c r="K6487" t="s">
        <v>350</v>
      </c>
      <c r="L6487">
        <v>730</v>
      </c>
      <c r="M6487">
        <v>277</v>
      </c>
      <c r="N6487">
        <v>283</v>
      </c>
      <c r="O6487">
        <v>43.01</v>
      </c>
      <c r="P6487" t="s">
        <v>43</v>
      </c>
      <c r="Q6487" s="1">
        <v>45440</v>
      </c>
      <c r="S6487">
        <v>2024</v>
      </c>
      <c r="U6487" s="2">
        <f>IF(ISNUMBER(Starlink[[#This Row],[Launch_Date_ISO]]),Starlink[[#This Row],[Launch_Date_ISO]],DATEVALUE(Starlink[[#This Row],[Launch_Date_ISO]]))</f>
        <v>45440</v>
      </c>
      <c r="V6487" s="2" t="str">
        <f>IF(Starlink[[#This Row],[Decay_Date_ISO]]="","",IF(ISNUMBER(Starlink[[#This Row],[Decay_Date_ISO]]),Starlink[[#This Row],[Decay_Date_ISO]],DATEVALUE(Starlink[[#This Row],[Decay_Date_ISO]])))</f>
        <v/>
      </c>
    </row>
    <row r="6488" spans="1:22" x14ac:dyDescent="0.3">
      <c r="A6488" t="s">
        <v>27971</v>
      </c>
      <c r="B6488">
        <v>59898</v>
      </c>
      <c r="C6488" t="s">
        <v>27918</v>
      </c>
      <c r="D6488" t="s">
        <v>27972</v>
      </c>
      <c r="E6488" t="s">
        <v>27973</v>
      </c>
      <c r="F6488" t="s">
        <v>27974</v>
      </c>
      <c r="G6488" t="s">
        <v>25</v>
      </c>
      <c r="H6488" t="s">
        <v>26</v>
      </c>
      <c r="I6488" t="s">
        <v>27922</v>
      </c>
      <c r="J6488" t="s">
        <v>349</v>
      </c>
      <c r="K6488" t="s">
        <v>350</v>
      </c>
      <c r="L6488">
        <v>730</v>
      </c>
      <c r="M6488">
        <v>277</v>
      </c>
      <c r="N6488">
        <v>283</v>
      </c>
      <c r="O6488">
        <v>43.01</v>
      </c>
      <c r="P6488" t="s">
        <v>43</v>
      </c>
      <c r="Q6488" s="1">
        <v>45440</v>
      </c>
      <c r="S6488">
        <v>2024</v>
      </c>
      <c r="U6488" s="2">
        <f>IF(ISNUMBER(Starlink[[#This Row],[Launch_Date_ISO]]),Starlink[[#This Row],[Launch_Date_ISO]],DATEVALUE(Starlink[[#This Row],[Launch_Date_ISO]]))</f>
        <v>45440</v>
      </c>
      <c r="V6488" s="2" t="str">
        <f>IF(Starlink[[#This Row],[Decay_Date_ISO]]="","",IF(ISNUMBER(Starlink[[#This Row],[Decay_Date_ISO]]),Starlink[[#This Row],[Decay_Date_ISO]],DATEVALUE(Starlink[[#This Row],[Decay_Date_ISO]])))</f>
        <v/>
      </c>
    </row>
    <row r="6489" spans="1:22" x14ac:dyDescent="0.3">
      <c r="A6489" t="s">
        <v>27975</v>
      </c>
      <c r="B6489">
        <v>59899</v>
      </c>
      <c r="C6489" t="s">
        <v>27918</v>
      </c>
      <c r="D6489" t="s">
        <v>27976</v>
      </c>
      <c r="E6489" t="s">
        <v>27977</v>
      </c>
      <c r="F6489" t="s">
        <v>27978</v>
      </c>
      <c r="G6489" t="s">
        <v>25</v>
      </c>
      <c r="H6489" t="s">
        <v>26</v>
      </c>
      <c r="I6489" t="s">
        <v>27922</v>
      </c>
      <c r="J6489" t="s">
        <v>349</v>
      </c>
      <c r="K6489" t="s">
        <v>350</v>
      </c>
      <c r="L6489">
        <v>730</v>
      </c>
      <c r="M6489">
        <v>277</v>
      </c>
      <c r="N6489">
        <v>283</v>
      </c>
      <c r="O6489">
        <v>43.01</v>
      </c>
      <c r="P6489" t="s">
        <v>43</v>
      </c>
      <c r="Q6489" s="1">
        <v>45440</v>
      </c>
      <c r="S6489">
        <v>2024</v>
      </c>
      <c r="U6489" s="2">
        <f>IF(ISNUMBER(Starlink[[#This Row],[Launch_Date_ISO]]),Starlink[[#This Row],[Launch_Date_ISO]],DATEVALUE(Starlink[[#This Row],[Launch_Date_ISO]]))</f>
        <v>45440</v>
      </c>
      <c r="V6489" s="2" t="str">
        <f>IF(Starlink[[#This Row],[Decay_Date_ISO]]="","",IF(ISNUMBER(Starlink[[#This Row],[Decay_Date_ISO]]),Starlink[[#This Row],[Decay_Date_ISO]],DATEVALUE(Starlink[[#This Row],[Decay_Date_ISO]])))</f>
        <v/>
      </c>
    </row>
    <row r="6490" spans="1:22" x14ac:dyDescent="0.3">
      <c r="A6490" t="s">
        <v>27979</v>
      </c>
      <c r="B6490">
        <v>59900</v>
      </c>
      <c r="C6490" t="s">
        <v>27918</v>
      </c>
      <c r="D6490" t="s">
        <v>27980</v>
      </c>
      <c r="E6490" t="s">
        <v>27981</v>
      </c>
      <c r="F6490" t="s">
        <v>27982</v>
      </c>
      <c r="G6490" t="s">
        <v>25</v>
      </c>
      <c r="H6490" t="s">
        <v>26</v>
      </c>
      <c r="I6490" t="s">
        <v>27922</v>
      </c>
      <c r="J6490" t="s">
        <v>349</v>
      </c>
      <c r="K6490" t="s">
        <v>350</v>
      </c>
      <c r="L6490">
        <v>730</v>
      </c>
      <c r="M6490">
        <v>277</v>
      </c>
      <c r="N6490">
        <v>283</v>
      </c>
      <c r="O6490">
        <v>43.01</v>
      </c>
      <c r="P6490" t="s">
        <v>43</v>
      </c>
      <c r="Q6490" s="1">
        <v>45440</v>
      </c>
      <c r="S6490">
        <v>2024</v>
      </c>
      <c r="U6490" s="2">
        <f>IF(ISNUMBER(Starlink[[#This Row],[Launch_Date_ISO]]),Starlink[[#This Row],[Launch_Date_ISO]],DATEVALUE(Starlink[[#This Row],[Launch_Date_ISO]]))</f>
        <v>45440</v>
      </c>
      <c r="V6490" s="2" t="str">
        <f>IF(Starlink[[#This Row],[Decay_Date_ISO]]="","",IF(ISNUMBER(Starlink[[#This Row],[Decay_Date_ISO]]),Starlink[[#This Row],[Decay_Date_ISO]],DATEVALUE(Starlink[[#This Row],[Decay_Date_ISO]])))</f>
        <v/>
      </c>
    </row>
    <row r="6491" spans="1:22" x14ac:dyDescent="0.3">
      <c r="A6491" t="s">
        <v>27983</v>
      </c>
      <c r="B6491">
        <v>59901</v>
      </c>
      <c r="C6491" t="s">
        <v>27918</v>
      </c>
      <c r="D6491" t="s">
        <v>27984</v>
      </c>
      <c r="E6491" t="s">
        <v>27985</v>
      </c>
      <c r="F6491" t="s">
        <v>27986</v>
      </c>
      <c r="G6491" t="s">
        <v>25</v>
      </c>
      <c r="H6491" t="s">
        <v>26</v>
      </c>
      <c r="I6491" t="s">
        <v>27922</v>
      </c>
      <c r="J6491" t="s">
        <v>349</v>
      </c>
      <c r="K6491" t="s">
        <v>350</v>
      </c>
      <c r="L6491">
        <v>730</v>
      </c>
      <c r="M6491">
        <v>276</v>
      </c>
      <c r="N6491">
        <v>283</v>
      </c>
      <c r="O6491">
        <v>43.01</v>
      </c>
      <c r="P6491" t="s">
        <v>43</v>
      </c>
      <c r="Q6491" s="1">
        <v>45440</v>
      </c>
      <c r="S6491">
        <v>2024</v>
      </c>
      <c r="U6491" s="2">
        <f>IF(ISNUMBER(Starlink[[#This Row],[Launch_Date_ISO]]),Starlink[[#This Row],[Launch_Date_ISO]],DATEVALUE(Starlink[[#This Row],[Launch_Date_ISO]]))</f>
        <v>45440</v>
      </c>
      <c r="V6491" s="2" t="str">
        <f>IF(Starlink[[#This Row],[Decay_Date_ISO]]="","",IF(ISNUMBER(Starlink[[#This Row],[Decay_Date_ISO]]),Starlink[[#This Row],[Decay_Date_ISO]],DATEVALUE(Starlink[[#This Row],[Decay_Date_ISO]])))</f>
        <v/>
      </c>
    </row>
    <row r="6492" spans="1:22" x14ac:dyDescent="0.3">
      <c r="A6492" t="s">
        <v>27987</v>
      </c>
      <c r="B6492">
        <v>59902</v>
      </c>
      <c r="C6492" t="s">
        <v>27918</v>
      </c>
      <c r="D6492" t="s">
        <v>27988</v>
      </c>
      <c r="E6492" t="s">
        <v>27989</v>
      </c>
      <c r="F6492" t="s">
        <v>27990</v>
      </c>
      <c r="G6492" t="s">
        <v>25</v>
      </c>
      <c r="H6492" t="s">
        <v>26</v>
      </c>
      <c r="I6492" t="s">
        <v>27922</v>
      </c>
      <c r="J6492" t="s">
        <v>349</v>
      </c>
      <c r="K6492" t="s">
        <v>350</v>
      </c>
      <c r="L6492">
        <v>730</v>
      </c>
      <c r="M6492">
        <v>276</v>
      </c>
      <c r="N6492">
        <v>283</v>
      </c>
      <c r="O6492">
        <v>43.01</v>
      </c>
      <c r="P6492" t="s">
        <v>43</v>
      </c>
      <c r="Q6492" s="1">
        <v>45440</v>
      </c>
      <c r="S6492">
        <v>2024</v>
      </c>
      <c r="U6492" s="2">
        <f>IF(ISNUMBER(Starlink[[#This Row],[Launch_Date_ISO]]),Starlink[[#This Row],[Launch_Date_ISO]],DATEVALUE(Starlink[[#This Row],[Launch_Date_ISO]]))</f>
        <v>45440</v>
      </c>
      <c r="V6492" s="2" t="str">
        <f>IF(Starlink[[#This Row],[Decay_Date_ISO]]="","",IF(ISNUMBER(Starlink[[#This Row],[Decay_Date_ISO]]),Starlink[[#This Row],[Decay_Date_ISO]],DATEVALUE(Starlink[[#This Row],[Decay_Date_ISO]])))</f>
        <v/>
      </c>
    </row>
    <row r="6493" spans="1:22" x14ac:dyDescent="0.3">
      <c r="A6493" t="s">
        <v>27991</v>
      </c>
      <c r="B6493">
        <v>59903</v>
      </c>
      <c r="C6493" t="s">
        <v>27918</v>
      </c>
      <c r="D6493" t="s">
        <v>27992</v>
      </c>
      <c r="E6493" t="s">
        <v>27993</v>
      </c>
      <c r="F6493" t="s">
        <v>27994</v>
      </c>
      <c r="G6493" t="s">
        <v>25</v>
      </c>
      <c r="H6493" t="s">
        <v>26</v>
      </c>
      <c r="I6493" t="s">
        <v>27922</v>
      </c>
      <c r="J6493" t="s">
        <v>349</v>
      </c>
      <c r="K6493" t="s">
        <v>350</v>
      </c>
      <c r="L6493">
        <v>730</v>
      </c>
      <c r="M6493">
        <v>276</v>
      </c>
      <c r="N6493">
        <v>283</v>
      </c>
      <c r="O6493">
        <v>43.01</v>
      </c>
      <c r="P6493" t="s">
        <v>43</v>
      </c>
      <c r="Q6493" s="1">
        <v>45440</v>
      </c>
      <c r="S6493">
        <v>2024</v>
      </c>
      <c r="U6493" s="2">
        <f>IF(ISNUMBER(Starlink[[#This Row],[Launch_Date_ISO]]),Starlink[[#This Row],[Launch_Date_ISO]],DATEVALUE(Starlink[[#This Row],[Launch_Date_ISO]]))</f>
        <v>45440</v>
      </c>
      <c r="V6493" s="2" t="str">
        <f>IF(Starlink[[#This Row],[Decay_Date_ISO]]="","",IF(ISNUMBER(Starlink[[#This Row],[Decay_Date_ISO]]),Starlink[[#This Row],[Decay_Date_ISO]],DATEVALUE(Starlink[[#This Row],[Decay_Date_ISO]])))</f>
        <v/>
      </c>
    </row>
    <row r="6494" spans="1:22" x14ac:dyDescent="0.3">
      <c r="A6494" t="s">
        <v>27995</v>
      </c>
      <c r="B6494">
        <v>59904</v>
      </c>
      <c r="C6494" t="s">
        <v>27918</v>
      </c>
      <c r="D6494" t="s">
        <v>27996</v>
      </c>
      <c r="E6494" t="s">
        <v>27997</v>
      </c>
      <c r="F6494" t="s">
        <v>27998</v>
      </c>
      <c r="G6494" t="s">
        <v>25</v>
      </c>
      <c r="H6494" t="s">
        <v>26</v>
      </c>
      <c r="I6494" t="s">
        <v>27922</v>
      </c>
      <c r="J6494" t="s">
        <v>349</v>
      </c>
      <c r="K6494" t="s">
        <v>350</v>
      </c>
      <c r="L6494">
        <v>730</v>
      </c>
      <c r="M6494">
        <v>276</v>
      </c>
      <c r="N6494">
        <v>283</v>
      </c>
      <c r="O6494">
        <v>43.01</v>
      </c>
      <c r="P6494" t="s">
        <v>43</v>
      </c>
      <c r="Q6494" s="1">
        <v>45440</v>
      </c>
      <c r="S6494">
        <v>2024</v>
      </c>
      <c r="U6494" s="2">
        <f>IF(ISNUMBER(Starlink[[#This Row],[Launch_Date_ISO]]),Starlink[[#This Row],[Launch_Date_ISO]],DATEVALUE(Starlink[[#This Row],[Launch_Date_ISO]]))</f>
        <v>45440</v>
      </c>
      <c r="V6494" s="2" t="str">
        <f>IF(Starlink[[#This Row],[Decay_Date_ISO]]="","",IF(ISNUMBER(Starlink[[#This Row],[Decay_Date_ISO]]),Starlink[[#This Row],[Decay_Date_ISO]],DATEVALUE(Starlink[[#This Row],[Decay_Date_ISO]])))</f>
        <v/>
      </c>
    </row>
    <row r="6495" spans="1:22" x14ac:dyDescent="0.3">
      <c r="A6495" t="s">
        <v>27999</v>
      </c>
      <c r="B6495">
        <v>59905</v>
      </c>
      <c r="C6495" t="s">
        <v>27918</v>
      </c>
      <c r="D6495" t="s">
        <v>28000</v>
      </c>
      <c r="E6495" t="s">
        <v>28001</v>
      </c>
      <c r="F6495" t="s">
        <v>28002</v>
      </c>
      <c r="G6495" t="s">
        <v>25</v>
      </c>
      <c r="H6495" t="s">
        <v>26</v>
      </c>
      <c r="I6495" t="s">
        <v>27922</v>
      </c>
      <c r="J6495" t="s">
        <v>349</v>
      </c>
      <c r="K6495" t="s">
        <v>350</v>
      </c>
      <c r="L6495">
        <v>730</v>
      </c>
      <c r="M6495">
        <v>276</v>
      </c>
      <c r="N6495">
        <v>283</v>
      </c>
      <c r="O6495">
        <v>43.01</v>
      </c>
      <c r="P6495" t="s">
        <v>43</v>
      </c>
      <c r="Q6495" s="1">
        <v>45440</v>
      </c>
      <c r="S6495">
        <v>2024</v>
      </c>
      <c r="U6495" s="2">
        <f>IF(ISNUMBER(Starlink[[#This Row],[Launch_Date_ISO]]),Starlink[[#This Row],[Launch_Date_ISO]],DATEVALUE(Starlink[[#This Row],[Launch_Date_ISO]]))</f>
        <v>45440</v>
      </c>
      <c r="V6495" s="2" t="str">
        <f>IF(Starlink[[#This Row],[Decay_Date_ISO]]="","",IF(ISNUMBER(Starlink[[#This Row],[Decay_Date_ISO]]),Starlink[[#This Row],[Decay_Date_ISO]],DATEVALUE(Starlink[[#This Row],[Decay_Date_ISO]])))</f>
        <v/>
      </c>
    </row>
    <row r="6496" spans="1:22" x14ac:dyDescent="0.3">
      <c r="A6496" t="s">
        <v>28003</v>
      </c>
      <c r="B6496">
        <v>59906</v>
      </c>
      <c r="C6496" t="s">
        <v>27918</v>
      </c>
      <c r="D6496" t="s">
        <v>28004</v>
      </c>
      <c r="E6496" t="s">
        <v>28005</v>
      </c>
      <c r="F6496" t="s">
        <v>28006</v>
      </c>
      <c r="G6496" t="s">
        <v>25</v>
      </c>
      <c r="H6496" t="s">
        <v>26</v>
      </c>
      <c r="I6496" t="s">
        <v>27922</v>
      </c>
      <c r="J6496" t="s">
        <v>349</v>
      </c>
      <c r="K6496" t="s">
        <v>350</v>
      </c>
      <c r="L6496">
        <v>730</v>
      </c>
      <c r="M6496">
        <v>276</v>
      </c>
      <c r="N6496">
        <v>283</v>
      </c>
      <c r="O6496">
        <v>43.01</v>
      </c>
      <c r="P6496" t="s">
        <v>43</v>
      </c>
      <c r="Q6496" s="1">
        <v>45440</v>
      </c>
      <c r="S6496">
        <v>2024</v>
      </c>
      <c r="U6496" s="2">
        <f>IF(ISNUMBER(Starlink[[#This Row],[Launch_Date_ISO]]),Starlink[[#This Row],[Launch_Date_ISO]],DATEVALUE(Starlink[[#This Row],[Launch_Date_ISO]]))</f>
        <v>45440</v>
      </c>
      <c r="V6496" s="2" t="str">
        <f>IF(Starlink[[#This Row],[Decay_Date_ISO]]="","",IF(ISNUMBER(Starlink[[#This Row],[Decay_Date_ISO]]),Starlink[[#This Row],[Decay_Date_ISO]],DATEVALUE(Starlink[[#This Row],[Decay_Date_ISO]])))</f>
        <v/>
      </c>
    </row>
    <row r="6497" spans="1:22" x14ac:dyDescent="0.3">
      <c r="A6497" t="s">
        <v>28007</v>
      </c>
      <c r="B6497">
        <v>59907</v>
      </c>
      <c r="C6497" t="s">
        <v>27918</v>
      </c>
      <c r="D6497" t="s">
        <v>28008</v>
      </c>
      <c r="E6497" t="s">
        <v>28009</v>
      </c>
      <c r="F6497" t="s">
        <v>28010</v>
      </c>
      <c r="G6497" t="s">
        <v>25</v>
      </c>
      <c r="H6497" t="s">
        <v>26</v>
      </c>
      <c r="I6497" t="s">
        <v>27922</v>
      </c>
      <c r="J6497" t="s">
        <v>349</v>
      </c>
      <c r="K6497" t="s">
        <v>350</v>
      </c>
      <c r="L6497">
        <v>730</v>
      </c>
      <c r="M6497">
        <v>276</v>
      </c>
      <c r="N6497">
        <v>283</v>
      </c>
      <c r="O6497">
        <v>43.01</v>
      </c>
      <c r="P6497" t="s">
        <v>43</v>
      </c>
      <c r="Q6497" s="1">
        <v>45440</v>
      </c>
      <c r="S6497">
        <v>2024</v>
      </c>
      <c r="U6497" s="2">
        <f>IF(ISNUMBER(Starlink[[#This Row],[Launch_Date_ISO]]),Starlink[[#This Row],[Launch_Date_ISO]],DATEVALUE(Starlink[[#This Row],[Launch_Date_ISO]]))</f>
        <v>45440</v>
      </c>
      <c r="V6497" s="2" t="str">
        <f>IF(Starlink[[#This Row],[Decay_Date_ISO]]="","",IF(ISNUMBER(Starlink[[#This Row],[Decay_Date_ISO]]),Starlink[[#This Row],[Decay_Date_ISO]],DATEVALUE(Starlink[[#This Row],[Decay_Date_ISO]])))</f>
        <v/>
      </c>
    </row>
    <row r="6498" spans="1:22" x14ac:dyDescent="0.3">
      <c r="A6498" t="s">
        <v>28011</v>
      </c>
      <c r="B6498">
        <v>59922</v>
      </c>
      <c r="C6498" t="s">
        <v>28012</v>
      </c>
      <c r="D6498" t="s">
        <v>28013</v>
      </c>
      <c r="E6498" t="s">
        <v>28014</v>
      </c>
      <c r="F6498" t="s">
        <v>28015</v>
      </c>
      <c r="G6498" t="s">
        <v>25</v>
      </c>
      <c r="H6498" t="s">
        <v>26</v>
      </c>
      <c r="I6498" t="s">
        <v>28016</v>
      </c>
      <c r="J6498" t="s">
        <v>349</v>
      </c>
      <c r="K6498" t="s">
        <v>350</v>
      </c>
      <c r="L6498">
        <v>730</v>
      </c>
      <c r="M6498">
        <v>274</v>
      </c>
      <c r="N6498">
        <v>281</v>
      </c>
      <c r="O6498">
        <v>43.01</v>
      </c>
      <c r="P6498" t="s">
        <v>43</v>
      </c>
      <c r="Q6498" s="1">
        <v>45444</v>
      </c>
      <c r="S6498">
        <v>2024</v>
      </c>
      <c r="U6498" s="2">
        <f>IF(ISNUMBER(Starlink[[#This Row],[Launch_Date_ISO]]),Starlink[[#This Row],[Launch_Date_ISO]],DATEVALUE(Starlink[[#This Row],[Launch_Date_ISO]]))</f>
        <v>45444</v>
      </c>
      <c r="V6498" s="2" t="str">
        <f>IF(Starlink[[#This Row],[Decay_Date_ISO]]="","",IF(ISNUMBER(Starlink[[#This Row],[Decay_Date_ISO]]),Starlink[[#This Row],[Decay_Date_ISO]],DATEVALUE(Starlink[[#This Row],[Decay_Date_ISO]])))</f>
        <v/>
      </c>
    </row>
    <row r="6499" spans="1:22" x14ac:dyDescent="0.3">
      <c r="A6499" t="s">
        <v>28017</v>
      </c>
      <c r="B6499">
        <v>59923</v>
      </c>
      <c r="C6499" t="s">
        <v>28012</v>
      </c>
      <c r="D6499" t="s">
        <v>28018</v>
      </c>
      <c r="E6499" t="s">
        <v>28019</v>
      </c>
      <c r="F6499" t="s">
        <v>28020</v>
      </c>
      <c r="G6499" t="s">
        <v>25</v>
      </c>
      <c r="H6499" t="s">
        <v>26</v>
      </c>
      <c r="I6499" t="s">
        <v>28016</v>
      </c>
      <c r="J6499" t="s">
        <v>349</v>
      </c>
      <c r="K6499" t="s">
        <v>350</v>
      </c>
      <c r="L6499">
        <v>730</v>
      </c>
      <c r="M6499">
        <v>274</v>
      </c>
      <c r="N6499">
        <v>281</v>
      </c>
      <c r="O6499">
        <v>43.01</v>
      </c>
      <c r="P6499" t="s">
        <v>43</v>
      </c>
      <c r="Q6499" s="1">
        <v>45444</v>
      </c>
      <c r="S6499">
        <v>2024</v>
      </c>
      <c r="U6499" s="2">
        <f>IF(ISNUMBER(Starlink[[#This Row],[Launch_Date_ISO]]),Starlink[[#This Row],[Launch_Date_ISO]],DATEVALUE(Starlink[[#This Row],[Launch_Date_ISO]]))</f>
        <v>45444</v>
      </c>
      <c r="V6499" s="2" t="str">
        <f>IF(Starlink[[#This Row],[Decay_Date_ISO]]="","",IF(ISNUMBER(Starlink[[#This Row],[Decay_Date_ISO]]),Starlink[[#This Row],[Decay_Date_ISO]],DATEVALUE(Starlink[[#This Row],[Decay_Date_ISO]])))</f>
        <v/>
      </c>
    </row>
    <row r="6500" spans="1:22" x14ac:dyDescent="0.3">
      <c r="A6500" t="s">
        <v>28021</v>
      </c>
      <c r="B6500">
        <v>59924</v>
      </c>
      <c r="C6500" t="s">
        <v>28012</v>
      </c>
      <c r="D6500" t="s">
        <v>28022</v>
      </c>
      <c r="E6500" t="s">
        <v>28023</v>
      </c>
      <c r="F6500" t="s">
        <v>28024</v>
      </c>
      <c r="G6500" t="s">
        <v>25</v>
      </c>
      <c r="H6500" t="s">
        <v>26</v>
      </c>
      <c r="I6500" t="s">
        <v>28016</v>
      </c>
      <c r="J6500" t="s">
        <v>349</v>
      </c>
      <c r="K6500" t="s">
        <v>350</v>
      </c>
      <c r="L6500">
        <v>730</v>
      </c>
      <c r="M6500">
        <v>274</v>
      </c>
      <c r="N6500">
        <v>281</v>
      </c>
      <c r="O6500">
        <v>43.01</v>
      </c>
      <c r="P6500" t="s">
        <v>43</v>
      </c>
      <c r="Q6500" s="1">
        <v>45444</v>
      </c>
      <c r="S6500">
        <v>2024</v>
      </c>
      <c r="U6500" s="2">
        <f>IF(ISNUMBER(Starlink[[#This Row],[Launch_Date_ISO]]),Starlink[[#This Row],[Launch_Date_ISO]],DATEVALUE(Starlink[[#This Row],[Launch_Date_ISO]]))</f>
        <v>45444</v>
      </c>
      <c r="V6500" s="2" t="str">
        <f>IF(Starlink[[#This Row],[Decay_Date_ISO]]="","",IF(ISNUMBER(Starlink[[#This Row],[Decay_Date_ISO]]),Starlink[[#This Row],[Decay_Date_ISO]],DATEVALUE(Starlink[[#This Row],[Decay_Date_ISO]])))</f>
        <v/>
      </c>
    </row>
    <row r="6501" spans="1:22" x14ac:dyDescent="0.3">
      <c r="A6501" t="s">
        <v>28025</v>
      </c>
      <c r="B6501">
        <v>59925</v>
      </c>
      <c r="C6501" t="s">
        <v>28012</v>
      </c>
      <c r="D6501" t="s">
        <v>28026</v>
      </c>
      <c r="E6501" t="s">
        <v>28027</v>
      </c>
      <c r="F6501" t="s">
        <v>28028</v>
      </c>
      <c r="G6501" t="s">
        <v>25</v>
      </c>
      <c r="H6501" t="s">
        <v>26</v>
      </c>
      <c r="I6501" t="s">
        <v>28016</v>
      </c>
      <c r="J6501" t="s">
        <v>349</v>
      </c>
      <c r="K6501" t="s">
        <v>350</v>
      </c>
      <c r="L6501">
        <v>730</v>
      </c>
      <c r="M6501">
        <v>274</v>
      </c>
      <c r="N6501">
        <v>281</v>
      </c>
      <c r="O6501">
        <v>43.01</v>
      </c>
      <c r="P6501" t="s">
        <v>43</v>
      </c>
      <c r="Q6501" s="1">
        <v>45444</v>
      </c>
      <c r="S6501">
        <v>2024</v>
      </c>
      <c r="U6501" s="2">
        <f>IF(ISNUMBER(Starlink[[#This Row],[Launch_Date_ISO]]),Starlink[[#This Row],[Launch_Date_ISO]],DATEVALUE(Starlink[[#This Row],[Launch_Date_ISO]]))</f>
        <v>45444</v>
      </c>
      <c r="V6501" s="2" t="str">
        <f>IF(Starlink[[#This Row],[Decay_Date_ISO]]="","",IF(ISNUMBER(Starlink[[#This Row],[Decay_Date_ISO]]),Starlink[[#This Row],[Decay_Date_ISO]],DATEVALUE(Starlink[[#This Row],[Decay_Date_ISO]])))</f>
        <v/>
      </c>
    </row>
    <row r="6502" spans="1:22" x14ac:dyDescent="0.3">
      <c r="A6502" t="s">
        <v>28029</v>
      </c>
      <c r="B6502">
        <v>59926</v>
      </c>
      <c r="C6502" t="s">
        <v>28012</v>
      </c>
      <c r="D6502" t="s">
        <v>28030</v>
      </c>
      <c r="E6502" t="s">
        <v>28031</v>
      </c>
      <c r="F6502" t="s">
        <v>28032</v>
      </c>
      <c r="G6502" t="s">
        <v>25</v>
      </c>
      <c r="H6502" t="s">
        <v>26</v>
      </c>
      <c r="I6502" t="s">
        <v>28016</v>
      </c>
      <c r="J6502" t="s">
        <v>349</v>
      </c>
      <c r="K6502" t="s">
        <v>350</v>
      </c>
      <c r="L6502">
        <v>730</v>
      </c>
      <c r="M6502">
        <v>274</v>
      </c>
      <c r="N6502">
        <v>281</v>
      </c>
      <c r="O6502">
        <v>43.01</v>
      </c>
      <c r="P6502" t="s">
        <v>43</v>
      </c>
      <c r="Q6502" s="1">
        <v>45444</v>
      </c>
      <c r="S6502">
        <v>2024</v>
      </c>
      <c r="U6502" s="2">
        <f>IF(ISNUMBER(Starlink[[#This Row],[Launch_Date_ISO]]),Starlink[[#This Row],[Launch_Date_ISO]],DATEVALUE(Starlink[[#This Row],[Launch_Date_ISO]]))</f>
        <v>45444</v>
      </c>
      <c r="V6502" s="2" t="str">
        <f>IF(Starlink[[#This Row],[Decay_Date_ISO]]="","",IF(ISNUMBER(Starlink[[#This Row],[Decay_Date_ISO]]),Starlink[[#This Row],[Decay_Date_ISO]],DATEVALUE(Starlink[[#This Row],[Decay_Date_ISO]])))</f>
        <v/>
      </c>
    </row>
    <row r="6503" spans="1:22" x14ac:dyDescent="0.3">
      <c r="A6503" t="s">
        <v>28033</v>
      </c>
      <c r="B6503">
        <v>59927</v>
      </c>
      <c r="C6503" t="s">
        <v>28012</v>
      </c>
      <c r="D6503" t="s">
        <v>28034</v>
      </c>
      <c r="E6503" t="s">
        <v>28035</v>
      </c>
      <c r="F6503" t="s">
        <v>28036</v>
      </c>
      <c r="G6503" t="s">
        <v>25</v>
      </c>
      <c r="H6503" t="s">
        <v>26</v>
      </c>
      <c r="I6503" t="s">
        <v>28016</v>
      </c>
      <c r="J6503" t="s">
        <v>349</v>
      </c>
      <c r="K6503" t="s">
        <v>350</v>
      </c>
      <c r="L6503">
        <v>730</v>
      </c>
      <c r="M6503">
        <v>274</v>
      </c>
      <c r="N6503">
        <v>281</v>
      </c>
      <c r="O6503">
        <v>43.01</v>
      </c>
      <c r="P6503" t="s">
        <v>43</v>
      </c>
      <c r="Q6503" s="1">
        <v>45444</v>
      </c>
      <c r="S6503">
        <v>2024</v>
      </c>
      <c r="U6503" s="2">
        <f>IF(ISNUMBER(Starlink[[#This Row],[Launch_Date_ISO]]),Starlink[[#This Row],[Launch_Date_ISO]],DATEVALUE(Starlink[[#This Row],[Launch_Date_ISO]]))</f>
        <v>45444</v>
      </c>
      <c r="V6503" s="2" t="str">
        <f>IF(Starlink[[#This Row],[Decay_Date_ISO]]="","",IF(ISNUMBER(Starlink[[#This Row],[Decay_Date_ISO]]),Starlink[[#This Row],[Decay_Date_ISO]],DATEVALUE(Starlink[[#This Row],[Decay_Date_ISO]])))</f>
        <v/>
      </c>
    </row>
    <row r="6504" spans="1:22" x14ac:dyDescent="0.3">
      <c r="A6504" t="s">
        <v>28037</v>
      </c>
      <c r="B6504">
        <v>59928</v>
      </c>
      <c r="C6504" t="s">
        <v>28012</v>
      </c>
      <c r="D6504" t="s">
        <v>28038</v>
      </c>
      <c r="E6504" t="s">
        <v>28039</v>
      </c>
      <c r="F6504" t="s">
        <v>28040</v>
      </c>
      <c r="G6504" t="s">
        <v>25</v>
      </c>
      <c r="H6504" t="s">
        <v>26</v>
      </c>
      <c r="I6504" t="s">
        <v>28016</v>
      </c>
      <c r="J6504" t="s">
        <v>349</v>
      </c>
      <c r="K6504" t="s">
        <v>350</v>
      </c>
      <c r="L6504">
        <v>730</v>
      </c>
      <c r="M6504">
        <v>274</v>
      </c>
      <c r="N6504">
        <v>281</v>
      </c>
      <c r="O6504">
        <v>43.01</v>
      </c>
      <c r="P6504" t="s">
        <v>43</v>
      </c>
      <c r="Q6504" s="1">
        <v>45444</v>
      </c>
      <c r="S6504">
        <v>2024</v>
      </c>
      <c r="U6504" s="2">
        <f>IF(ISNUMBER(Starlink[[#This Row],[Launch_Date_ISO]]),Starlink[[#This Row],[Launch_Date_ISO]],DATEVALUE(Starlink[[#This Row],[Launch_Date_ISO]]))</f>
        <v>45444</v>
      </c>
      <c r="V6504" s="2" t="str">
        <f>IF(Starlink[[#This Row],[Decay_Date_ISO]]="","",IF(ISNUMBER(Starlink[[#This Row],[Decay_Date_ISO]]),Starlink[[#This Row],[Decay_Date_ISO]],DATEVALUE(Starlink[[#This Row],[Decay_Date_ISO]])))</f>
        <v/>
      </c>
    </row>
    <row r="6505" spans="1:22" x14ac:dyDescent="0.3">
      <c r="A6505" t="s">
        <v>28041</v>
      </c>
      <c r="B6505">
        <v>59929</v>
      </c>
      <c r="C6505" t="s">
        <v>28012</v>
      </c>
      <c r="D6505" t="s">
        <v>28042</v>
      </c>
      <c r="E6505" t="s">
        <v>28043</v>
      </c>
      <c r="F6505" t="s">
        <v>28044</v>
      </c>
      <c r="G6505" t="s">
        <v>25</v>
      </c>
      <c r="H6505" t="s">
        <v>26</v>
      </c>
      <c r="I6505" t="s">
        <v>28016</v>
      </c>
      <c r="J6505" t="s">
        <v>349</v>
      </c>
      <c r="K6505" t="s">
        <v>350</v>
      </c>
      <c r="L6505">
        <v>730</v>
      </c>
      <c r="M6505">
        <v>274</v>
      </c>
      <c r="N6505">
        <v>281</v>
      </c>
      <c r="O6505">
        <v>43.01</v>
      </c>
      <c r="P6505" t="s">
        <v>43</v>
      </c>
      <c r="Q6505" s="1">
        <v>45444</v>
      </c>
      <c r="S6505">
        <v>2024</v>
      </c>
      <c r="U6505" s="2">
        <f>IF(ISNUMBER(Starlink[[#This Row],[Launch_Date_ISO]]),Starlink[[#This Row],[Launch_Date_ISO]],DATEVALUE(Starlink[[#This Row],[Launch_Date_ISO]]))</f>
        <v>45444</v>
      </c>
      <c r="V6505" s="2" t="str">
        <f>IF(Starlink[[#This Row],[Decay_Date_ISO]]="","",IF(ISNUMBER(Starlink[[#This Row],[Decay_Date_ISO]]),Starlink[[#This Row],[Decay_Date_ISO]],DATEVALUE(Starlink[[#This Row],[Decay_Date_ISO]])))</f>
        <v/>
      </c>
    </row>
    <row r="6506" spans="1:22" x14ac:dyDescent="0.3">
      <c r="A6506" t="s">
        <v>28045</v>
      </c>
      <c r="B6506">
        <v>59930</v>
      </c>
      <c r="C6506" t="s">
        <v>28012</v>
      </c>
      <c r="D6506" t="s">
        <v>28046</v>
      </c>
      <c r="E6506" t="s">
        <v>28047</v>
      </c>
      <c r="F6506" t="s">
        <v>28048</v>
      </c>
      <c r="G6506" t="s">
        <v>25</v>
      </c>
      <c r="H6506" t="s">
        <v>26</v>
      </c>
      <c r="I6506" t="s">
        <v>28016</v>
      </c>
      <c r="J6506" t="s">
        <v>349</v>
      </c>
      <c r="K6506" t="s">
        <v>350</v>
      </c>
      <c r="L6506">
        <v>730</v>
      </c>
      <c r="M6506">
        <v>274</v>
      </c>
      <c r="N6506">
        <v>281</v>
      </c>
      <c r="O6506">
        <v>43.01</v>
      </c>
      <c r="P6506" t="s">
        <v>43</v>
      </c>
      <c r="Q6506" s="1">
        <v>45444</v>
      </c>
      <c r="S6506">
        <v>2024</v>
      </c>
      <c r="U6506" s="2">
        <f>IF(ISNUMBER(Starlink[[#This Row],[Launch_Date_ISO]]),Starlink[[#This Row],[Launch_Date_ISO]],DATEVALUE(Starlink[[#This Row],[Launch_Date_ISO]]))</f>
        <v>45444</v>
      </c>
      <c r="V6506" s="2" t="str">
        <f>IF(Starlink[[#This Row],[Decay_Date_ISO]]="","",IF(ISNUMBER(Starlink[[#This Row],[Decay_Date_ISO]]),Starlink[[#This Row],[Decay_Date_ISO]],DATEVALUE(Starlink[[#This Row],[Decay_Date_ISO]])))</f>
        <v/>
      </c>
    </row>
    <row r="6507" spans="1:22" x14ac:dyDescent="0.3">
      <c r="A6507" t="s">
        <v>28049</v>
      </c>
      <c r="B6507">
        <v>59931</v>
      </c>
      <c r="C6507" t="s">
        <v>28012</v>
      </c>
      <c r="D6507" t="s">
        <v>28050</v>
      </c>
      <c r="E6507" t="s">
        <v>28051</v>
      </c>
      <c r="F6507" t="s">
        <v>28052</v>
      </c>
      <c r="G6507" t="s">
        <v>25</v>
      </c>
      <c r="H6507" t="s">
        <v>26</v>
      </c>
      <c r="I6507" t="s">
        <v>28016</v>
      </c>
      <c r="J6507" t="s">
        <v>349</v>
      </c>
      <c r="K6507" t="s">
        <v>350</v>
      </c>
      <c r="L6507">
        <v>730</v>
      </c>
      <c r="M6507">
        <v>274</v>
      </c>
      <c r="N6507">
        <v>282</v>
      </c>
      <c r="O6507">
        <v>43.01</v>
      </c>
      <c r="P6507" t="s">
        <v>43</v>
      </c>
      <c r="Q6507" s="1">
        <v>45444</v>
      </c>
      <c r="S6507">
        <v>2024</v>
      </c>
      <c r="U6507" s="2">
        <f>IF(ISNUMBER(Starlink[[#This Row],[Launch_Date_ISO]]),Starlink[[#This Row],[Launch_Date_ISO]],DATEVALUE(Starlink[[#This Row],[Launch_Date_ISO]]))</f>
        <v>45444</v>
      </c>
      <c r="V6507" s="2" t="str">
        <f>IF(Starlink[[#This Row],[Decay_Date_ISO]]="","",IF(ISNUMBER(Starlink[[#This Row],[Decay_Date_ISO]]),Starlink[[#This Row],[Decay_Date_ISO]],DATEVALUE(Starlink[[#This Row],[Decay_Date_ISO]])))</f>
        <v/>
      </c>
    </row>
    <row r="6508" spans="1:22" x14ac:dyDescent="0.3">
      <c r="A6508" t="s">
        <v>28053</v>
      </c>
      <c r="B6508">
        <v>59932</v>
      </c>
      <c r="C6508" t="s">
        <v>28012</v>
      </c>
      <c r="D6508" t="s">
        <v>28054</v>
      </c>
      <c r="E6508" t="s">
        <v>28055</v>
      </c>
      <c r="F6508" t="s">
        <v>28056</v>
      </c>
      <c r="G6508" t="s">
        <v>25</v>
      </c>
      <c r="H6508" t="s">
        <v>26</v>
      </c>
      <c r="I6508" t="s">
        <v>28016</v>
      </c>
      <c r="J6508" t="s">
        <v>349</v>
      </c>
      <c r="K6508" t="s">
        <v>350</v>
      </c>
      <c r="L6508">
        <v>730</v>
      </c>
      <c r="M6508">
        <v>274</v>
      </c>
      <c r="N6508">
        <v>281</v>
      </c>
      <c r="O6508">
        <v>43.01</v>
      </c>
      <c r="P6508" t="s">
        <v>43</v>
      </c>
      <c r="Q6508" s="1">
        <v>45444</v>
      </c>
      <c r="S6508">
        <v>2024</v>
      </c>
      <c r="U6508" s="2">
        <f>IF(ISNUMBER(Starlink[[#This Row],[Launch_Date_ISO]]),Starlink[[#This Row],[Launch_Date_ISO]],DATEVALUE(Starlink[[#This Row],[Launch_Date_ISO]]))</f>
        <v>45444</v>
      </c>
      <c r="V6508" s="2" t="str">
        <f>IF(Starlink[[#This Row],[Decay_Date_ISO]]="","",IF(ISNUMBER(Starlink[[#This Row],[Decay_Date_ISO]]),Starlink[[#This Row],[Decay_Date_ISO]],DATEVALUE(Starlink[[#This Row],[Decay_Date_ISO]])))</f>
        <v/>
      </c>
    </row>
    <row r="6509" spans="1:22" x14ac:dyDescent="0.3">
      <c r="A6509" t="s">
        <v>28057</v>
      </c>
      <c r="B6509">
        <v>59933</v>
      </c>
      <c r="C6509" t="s">
        <v>28012</v>
      </c>
      <c r="D6509" t="s">
        <v>28058</v>
      </c>
      <c r="E6509" t="s">
        <v>28059</v>
      </c>
      <c r="F6509" t="s">
        <v>28060</v>
      </c>
      <c r="G6509" t="s">
        <v>25</v>
      </c>
      <c r="H6509" t="s">
        <v>26</v>
      </c>
      <c r="I6509" t="s">
        <v>28016</v>
      </c>
      <c r="J6509" t="s">
        <v>349</v>
      </c>
      <c r="K6509" t="s">
        <v>350</v>
      </c>
      <c r="L6509">
        <v>730</v>
      </c>
      <c r="M6509">
        <v>274</v>
      </c>
      <c r="N6509">
        <v>281</v>
      </c>
      <c r="O6509">
        <v>43.01</v>
      </c>
      <c r="P6509" t="s">
        <v>43</v>
      </c>
      <c r="Q6509" s="1">
        <v>45444</v>
      </c>
      <c r="S6509">
        <v>2024</v>
      </c>
      <c r="U6509" s="2">
        <f>IF(ISNUMBER(Starlink[[#This Row],[Launch_Date_ISO]]),Starlink[[#This Row],[Launch_Date_ISO]],DATEVALUE(Starlink[[#This Row],[Launch_Date_ISO]]))</f>
        <v>45444</v>
      </c>
      <c r="V6509" s="2" t="str">
        <f>IF(Starlink[[#This Row],[Decay_Date_ISO]]="","",IF(ISNUMBER(Starlink[[#This Row],[Decay_Date_ISO]]),Starlink[[#This Row],[Decay_Date_ISO]],DATEVALUE(Starlink[[#This Row],[Decay_Date_ISO]])))</f>
        <v/>
      </c>
    </row>
    <row r="6510" spans="1:22" x14ac:dyDescent="0.3">
      <c r="A6510" t="s">
        <v>28061</v>
      </c>
      <c r="B6510">
        <v>59934</v>
      </c>
      <c r="C6510" t="s">
        <v>28012</v>
      </c>
      <c r="D6510" t="s">
        <v>28062</v>
      </c>
      <c r="E6510" t="s">
        <v>28063</v>
      </c>
      <c r="F6510" t="s">
        <v>28064</v>
      </c>
      <c r="G6510" t="s">
        <v>25</v>
      </c>
      <c r="H6510" t="s">
        <v>26</v>
      </c>
      <c r="I6510" t="s">
        <v>28016</v>
      </c>
      <c r="J6510" t="s">
        <v>349</v>
      </c>
      <c r="K6510" t="s">
        <v>350</v>
      </c>
      <c r="L6510">
        <v>730</v>
      </c>
      <c r="M6510">
        <v>274</v>
      </c>
      <c r="N6510">
        <v>281</v>
      </c>
      <c r="O6510">
        <v>43.01</v>
      </c>
      <c r="P6510" t="s">
        <v>43</v>
      </c>
      <c r="Q6510" s="1">
        <v>45444</v>
      </c>
      <c r="S6510">
        <v>2024</v>
      </c>
      <c r="U6510" s="2">
        <f>IF(ISNUMBER(Starlink[[#This Row],[Launch_Date_ISO]]),Starlink[[#This Row],[Launch_Date_ISO]],DATEVALUE(Starlink[[#This Row],[Launch_Date_ISO]]))</f>
        <v>45444</v>
      </c>
      <c r="V6510" s="2" t="str">
        <f>IF(Starlink[[#This Row],[Decay_Date_ISO]]="","",IF(ISNUMBER(Starlink[[#This Row],[Decay_Date_ISO]]),Starlink[[#This Row],[Decay_Date_ISO]],DATEVALUE(Starlink[[#This Row],[Decay_Date_ISO]])))</f>
        <v/>
      </c>
    </row>
    <row r="6511" spans="1:22" x14ac:dyDescent="0.3">
      <c r="A6511" t="s">
        <v>28065</v>
      </c>
      <c r="B6511">
        <v>59935</v>
      </c>
      <c r="C6511" t="s">
        <v>28012</v>
      </c>
      <c r="D6511" t="s">
        <v>28066</v>
      </c>
      <c r="E6511" t="s">
        <v>28067</v>
      </c>
      <c r="F6511" t="s">
        <v>28068</v>
      </c>
      <c r="G6511" t="s">
        <v>25</v>
      </c>
      <c r="H6511" t="s">
        <v>26</v>
      </c>
      <c r="I6511" t="s">
        <v>28016</v>
      </c>
      <c r="J6511" t="s">
        <v>28069</v>
      </c>
      <c r="K6511" t="s">
        <v>29</v>
      </c>
      <c r="L6511">
        <v>730</v>
      </c>
      <c r="M6511">
        <v>274</v>
      </c>
      <c r="N6511">
        <v>281</v>
      </c>
      <c r="O6511">
        <v>43.01</v>
      </c>
      <c r="P6511" t="s">
        <v>43</v>
      </c>
      <c r="Q6511" s="1">
        <v>45444</v>
      </c>
      <c r="R6511" s="1">
        <v>45513</v>
      </c>
      <c r="S6511">
        <v>2024</v>
      </c>
      <c r="T6511">
        <v>2024</v>
      </c>
      <c r="U6511" s="2">
        <f>IF(ISNUMBER(Starlink[[#This Row],[Launch_Date_ISO]]),Starlink[[#This Row],[Launch_Date_ISO]],DATEVALUE(Starlink[[#This Row],[Launch_Date_ISO]]))</f>
        <v>45444</v>
      </c>
      <c r="V6511" s="2">
        <f>IF(Starlink[[#This Row],[Decay_Date_ISO]]="","",IF(ISNUMBER(Starlink[[#This Row],[Decay_Date_ISO]]),Starlink[[#This Row],[Decay_Date_ISO]],DATEVALUE(Starlink[[#This Row],[Decay_Date_ISO]])))</f>
        <v>45513</v>
      </c>
    </row>
    <row r="6512" spans="1:22" x14ac:dyDescent="0.3">
      <c r="A6512" t="s">
        <v>28070</v>
      </c>
      <c r="B6512">
        <v>59936</v>
      </c>
      <c r="C6512" t="s">
        <v>28012</v>
      </c>
      <c r="D6512" t="s">
        <v>28071</v>
      </c>
      <c r="E6512" t="s">
        <v>28072</v>
      </c>
      <c r="F6512" t="s">
        <v>28073</v>
      </c>
      <c r="G6512" t="s">
        <v>25</v>
      </c>
      <c r="H6512" t="s">
        <v>26</v>
      </c>
      <c r="I6512" t="s">
        <v>28016</v>
      </c>
      <c r="J6512" t="s">
        <v>349</v>
      </c>
      <c r="K6512" t="s">
        <v>350</v>
      </c>
      <c r="L6512">
        <v>730</v>
      </c>
      <c r="M6512">
        <v>274</v>
      </c>
      <c r="N6512">
        <v>281</v>
      </c>
      <c r="O6512">
        <v>43.01</v>
      </c>
      <c r="P6512" t="s">
        <v>43</v>
      </c>
      <c r="Q6512" s="1">
        <v>45444</v>
      </c>
      <c r="S6512">
        <v>2024</v>
      </c>
      <c r="U6512" s="2">
        <f>IF(ISNUMBER(Starlink[[#This Row],[Launch_Date_ISO]]),Starlink[[#This Row],[Launch_Date_ISO]],DATEVALUE(Starlink[[#This Row],[Launch_Date_ISO]]))</f>
        <v>45444</v>
      </c>
      <c r="V6512" s="2" t="str">
        <f>IF(Starlink[[#This Row],[Decay_Date_ISO]]="","",IF(ISNUMBER(Starlink[[#This Row],[Decay_Date_ISO]]),Starlink[[#This Row],[Decay_Date_ISO]],DATEVALUE(Starlink[[#This Row],[Decay_Date_ISO]])))</f>
        <v/>
      </c>
    </row>
    <row r="6513" spans="1:22" x14ac:dyDescent="0.3">
      <c r="A6513" t="s">
        <v>28074</v>
      </c>
      <c r="B6513">
        <v>59937</v>
      </c>
      <c r="C6513" t="s">
        <v>28012</v>
      </c>
      <c r="D6513" t="s">
        <v>28075</v>
      </c>
      <c r="E6513" t="s">
        <v>28076</v>
      </c>
      <c r="F6513" t="s">
        <v>28077</v>
      </c>
      <c r="G6513" t="s">
        <v>25</v>
      </c>
      <c r="H6513" t="s">
        <v>26</v>
      </c>
      <c r="I6513" t="s">
        <v>28016</v>
      </c>
      <c r="J6513" t="s">
        <v>349</v>
      </c>
      <c r="K6513" t="s">
        <v>350</v>
      </c>
      <c r="L6513">
        <v>730</v>
      </c>
      <c r="M6513">
        <v>274</v>
      </c>
      <c r="N6513">
        <v>281</v>
      </c>
      <c r="O6513">
        <v>43.01</v>
      </c>
      <c r="P6513" t="s">
        <v>43</v>
      </c>
      <c r="Q6513" s="1">
        <v>45444</v>
      </c>
      <c r="S6513">
        <v>2024</v>
      </c>
      <c r="U6513" s="2">
        <f>IF(ISNUMBER(Starlink[[#This Row],[Launch_Date_ISO]]),Starlink[[#This Row],[Launch_Date_ISO]],DATEVALUE(Starlink[[#This Row],[Launch_Date_ISO]]))</f>
        <v>45444</v>
      </c>
      <c r="V6513" s="2" t="str">
        <f>IF(Starlink[[#This Row],[Decay_Date_ISO]]="","",IF(ISNUMBER(Starlink[[#This Row],[Decay_Date_ISO]]),Starlink[[#This Row],[Decay_Date_ISO]],DATEVALUE(Starlink[[#This Row],[Decay_Date_ISO]])))</f>
        <v/>
      </c>
    </row>
    <row r="6514" spans="1:22" x14ac:dyDescent="0.3">
      <c r="A6514" t="s">
        <v>28078</v>
      </c>
      <c r="B6514">
        <v>59938</v>
      </c>
      <c r="C6514" t="s">
        <v>28012</v>
      </c>
      <c r="D6514" t="s">
        <v>28079</v>
      </c>
      <c r="E6514" t="s">
        <v>28080</v>
      </c>
      <c r="F6514" t="s">
        <v>28081</v>
      </c>
      <c r="G6514" t="s">
        <v>25</v>
      </c>
      <c r="H6514" t="s">
        <v>26</v>
      </c>
      <c r="I6514" t="s">
        <v>28016</v>
      </c>
      <c r="J6514" t="s">
        <v>349</v>
      </c>
      <c r="K6514" t="s">
        <v>350</v>
      </c>
      <c r="L6514">
        <v>730</v>
      </c>
      <c r="M6514">
        <v>274</v>
      </c>
      <c r="N6514">
        <v>281</v>
      </c>
      <c r="O6514">
        <v>43.01</v>
      </c>
      <c r="P6514" t="s">
        <v>43</v>
      </c>
      <c r="Q6514" s="1">
        <v>45444</v>
      </c>
      <c r="S6514">
        <v>2024</v>
      </c>
      <c r="U6514" s="2">
        <f>IF(ISNUMBER(Starlink[[#This Row],[Launch_Date_ISO]]),Starlink[[#This Row],[Launch_Date_ISO]],DATEVALUE(Starlink[[#This Row],[Launch_Date_ISO]]))</f>
        <v>45444</v>
      </c>
      <c r="V6514" s="2" t="str">
        <f>IF(Starlink[[#This Row],[Decay_Date_ISO]]="","",IF(ISNUMBER(Starlink[[#This Row],[Decay_Date_ISO]]),Starlink[[#This Row],[Decay_Date_ISO]],DATEVALUE(Starlink[[#This Row],[Decay_Date_ISO]])))</f>
        <v/>
      </c>
    </row>
    <row r="6515" spans="1:22" x14ac:dyDescent="0.3">
      <c r="A6515" t="s">
        <v>28082</v>
      </c>
      <c r="B6515">
        <v>59939</v>
      </c>
      <c r="C6515" t="s">
        <v>28012</v>
      </c>
      <c r="D6515" t="s">
        <v>28083</v>
      </c>
      <c r="E6515" t="s">
        <v>28084</v>
      </c>
      <c r="F6515" t="s">
        <v>28085</v>
      </c>
      <c r="G6515" t="s">
        <v>25</v>
      </c>
      <c r="H6515" t="s">
        <v>26</v>
      </c>
      <c r="I6515" t="s">
        <v>28016</v>
      </c>
      <c r="J6515" t="s">
        <v>349</v>
      </c>
      <c r="K6515" t="s">
        <v>350</v>
      </c>
      <c r="L6515">
        <v>730</v>
      </c>
      <c r="M6515">
        <v>274</v>
      </c>
      <c r="N6515">
        <v>281</v>
      </c>
      <c r="O6515">
        <v>43.01</v>
      </c>
      <c r="P6515" t="s">
        <v>43</v>
      </c>
      <c r="Q6515" s="1">
        <v>45444</v>
      </c>
      <c r="S6515">
        <v>2024</v>
      </c>
      <c r="U6515" s="2">
        <f>IF(ISNUMBER(Starlink[[#This Row],[Launch_Date_ISO]]),Starlink[[#This Row],[Launch_Date_ISO]],DATEVALUE(Starlink[[#This Row],[Launch_Date_ISO]]))</f>
        <v>45444</v>
      </c>
      <c r="V6515" s="2" t="str">
        <f>IF(Starlink[[#This Row],[Decay_Date_ISO]]="","",IF(ISNUMBER(Starlink[[#This Row],[Decay_Date_ISO]]),Starlink[[#This Row],[Decay_Date_ISO]],DATEVALUE(Starlink[[#This Row],[Decay_Date_ISO]])))</f>
        <v/>
      </c>
    </row>
    <row r="6516" spans="1:22" x14ac:dyDescent="0.3">
      <c r="A6516" t="s">
        <v>28086</v>
      </c>
      <c r="B6516">
        <v>59940</v>
      </c>
      <c r="C6516" t="s">
        <v>28012</v>
      </c>
      <c r="D6516" t="s">
        <v>28087</v>
      </c>
      <c r="E6516" t="s">
        <v>28088</v>
      </c>
      <c r="F6516" t="s">
        <v>28089</v>
      </c>
      <c r="G6516" t="s">
        <v>25</v>
      </c>
      <c r="H6516" t="s">
        <v>26</v>
      </c>
      <c r="I6516" t="s">
        <v>28016</v>
      </c>
      <c r="J6516" t="s">
        <v>349</v>
      </c>
      <c r="K6516" t="s">
        <v>350</v>
      </c>
      <c r="L6516">
        <v>730</v>
      </c>
      <c r="M6516">
        <v>274</v>
      </c>
      <c r="N6516">
        <v>281</v>
      </c>
      <c r="O6516">
        <v>43.01</v>
      </c>
      <c r="P6516" t="s">
        <v>43</v>
      </c>
      <c r="Q6516" s="1">
        <v>45444</v>
      </c>
      <c r="S6516">
        <v>2024</v>
      </c>
      <c r="U6516" s="2">
        <f>IF(ISNUMBER(Starlink[[#This Row],[Launch_Date_ISO]]),Starlink[[#This Row],[Launch_Date_ISO]],DATEVALUE(Starlink[[#This Row],[Launch_Date_ISO]]))</f>
        <v>45444</v>
      </c>
      <c r="V6516" s="2" t="str">
        <f>IF(Starlink[[#This Row],[Decay_Date_ISO]]="","",IF(ISNUMBER(Starlink[[#This Row],[Decay_Date_ISO]]),Starlink[[#This Row],[Decay_Date_ISO]],DATEVALUE(Starlink[[#This Row],[Decay_Date_ISO]])))</f>
        <v/>
      </c>
    </row>
    <row r="6517" spans="1:22" x14ac:dyDescent="0.3">
      <c r="A6517" t="s">
        <v>28090</v>
      </c>
      <c r="B6517">
        <v>59941</v>
      </c>
      <c r="C6517" t="s">
        <v>28012</v>
      </c>
      <c r="D6517" t="s">
        <v>28091</v>
      </c>
      <c r="E6517" t="s">
        <v>28092</v>
      </c>
      <c r="F6517" t="s">
        <v>28093</v>
      </c>
      <c r="G6517" t="s">
        <v>25</v>
      </c>
      <c r="H6517" t="s">
        <v>26</v>
      </c>
      <c r="I6517" t="s">
        <v>28016</v>
      </c>
      <c r="J6517" t="s">
        <v>349</v>
      </c>
      <c r="K6517" t="s">
        <v>350</v>
      </c>
      <c r="L6517">
        <v>730</v>
      </c>
      <c r="M6517">
        <v>274</v>
      </c>
      <c r="N6517">
        <v>281</v>
      </c>
      <c r="O6517">
        <v>43.01</v>
      </c>
      <c r="P6517" t="s">
        <v>43</v>
      </c>
      <c r="Q6517" s="1">
        <v>45444</v>
      </c>
      <c r="S6517">
        <v>2024</v>
      </c>
      <c r="U6517" s="2">
        <f>IF(ISNUMBER(Starlink[[#This Row],[Launch_Date_ISO]]),Starlink[[#This Row],[Launch_Date_ISO]],DATEVALUE(Starlink[[#This Row],[Launch_Date_ISO]]))</f>
        <v>45444</v>
      </c>
      <c r="V6517" s="2" t="str">
        <f>IF(Starlink[[#This Row],[Decay_Date_ISO]]="","",IF(ISNUMBER(Starlink[[#This Row],[Decay_Date_ISO]]),Starlink[[#This Row],[Decay_Date_ISO]],DATEVALUE(Starlink[[#This Row],[Decay_Date_ISO]])))</f>
        <v/>
      </c>
    </row>
    <row r="6518" spans="1:22" x14ac:dyDescent="0.3">
      <c r="A6518" t="s">
        <v>28094</v>
      </c>
      <c r="B6518">
        <v>59942</v>
      </c>
      <c r="C6518" t="s">
        <v>28012</v>
      </c>
      <c r="D6518" t="s">
        <v>28095</v>
      </c>
      <c r="E6518" t="s">
        <v>28096</v>
      </c>
      <c r="F6518" t="s">
        <v>28097</v>
      </c>
      <c r="G6518" t="s">
        <v>25</v>
      </c>
      <c r="H6518" t="s">
        <v>26</v>
      </c>
      <c r="I6518" t="s">
        <v>28016</v>
      </c>
      <c r="J6518" t="s">
        <v>349</v>
      </c>
      <c r="K6518" t="s">
        <v>350</v>
      </c>
      <c r="L6518">
        <v>730</v>
      </c>
      <c r="M6518">
        <v>273</v>
      </c>
      <c r="N6518">
        <v>281</v>
      </c>
      <c r="O6518">
        <v>43.01</v>
      </c>
      <c r="P6518" t="s">
        <v>43</v>
      </c>
      <c r="Q6518" s="1">
        <v>45444</v>
      </c>
      <c r="S6518">
        <v>2024</v>
      </c>
      <c r="U6518" s="2">
        <f>IF(ISNUMBER(Starlink[[#This Row],[Launch_Date_ISO]]),Starlink[[#This Row],[Launch_Date_ISO]],DATEVALUE(Starlink[[#This Row],[Launch_Date_ISO]]))</f>
        <v>45444</v>
      </c>
      <c r="V6518" s="2" t="str">
        <f>IF(Starlink[[#This Row],[Decay_Date_ISO]]="","",IF(ISNUMBER(Starlink[[#This Row],[Decay_Date_ISO]]),Starlink[[#This Row],[Decay_Date_ISO]],DATEVALUE(Starlink[[#This Row],[Decay_Date_ISO]])))</f>
        <v/>
      </c>
    </row>
    <row r="6519" spans="1:22" x14ac:dyDescent="0.3">
      <c r="A6519" t="s">
        <v>28098</v>
      </c>
      <c r="B6519">
        <v>59943</v>
      </c>
      <c r="C6519" t="s">
        <v>28012</v>
      </c>
      <c r="D6519" t="s">
        <v>28099</v>
      </c>
      <c r="E6519" t="s">
        <v>28100</v>
      </c>
      <c r="F6519" t="s">
        <v>28101</v>
      </c>
      <c r="G6519" t="s">
        <v>25</v>
      </c>
      <c r="H6519" t="s">
        <v>26</v>
      </c>
      <c r="I6519" t="s">
        <v>28016</v>
      </c>
      <c r="J6519" t="s">
        <v>349</v>
      </c>
      <c r="K6519" t="s">
        <v>350</v>
      </c>
      <c r="L6519">
        <v>730</v>
      </c>
      <c r="M6519">
        <v>273</v>
      </c>
      <c r="N6519">
        <v>281</v>
      </c>
      <c r="O6519">
        <v>43.01</v>
      </c>
      <c r="P6519" t="s">
        <v>43</v>
      </c>
      <c r="Q6519" s="1">
        <v>45444</v>
      </c>
      <c r="S6519">
        <v>2024</v>
      </c>
      <c r="U6519" s="2">
        <f>IF(ISNUMBER(Starlink[[#This Row],[Launch_Date_ISO]]),Starlink[[#This Row],[Launch_Date_ISO]],DATEVALUE(Starlink[[#This Row],[Launch_Date_ISO]]))</f>
        <v>45444</v>
      </c>
      <c r="V6519" s="2" t="str">
        <f>IF(Starlink[[#This Row],[Decay_Date_ISO]]="","",IF(ISNUMBER(Starlink[[#This Row],[Decay_Date_ISO]]),Starlink[[#This Row],[Decay_Date_ISO]],DATEVALUE(Starlink[[#This Row],[Decay_Date_ISO]])))</f>
        <v/>
      </c>
    </row>
    <row r="6520" spans="1:22" x14ac:dyDescent="0.3">
      <c r="A6520" t="s">
        <v>28102</v>
      </c>
      <c r="B6520">
        <v>59944</v>
      </c>
      <c r="C6520" t="s">
        <v>28012</v>
      </c>
      <c r="D6520" t="s">
        <v>28103</v>
      </c>
      <c r="E6520" t="s">
        <v>28104</v>
      </c>
      <c r="F6520" t="s">
        <v>28105</v>
      </c>
      <c r="G6520" t="s">
        <v>25</v>
      </c>
      <c r="H6520" t="s">
        <v>26</v>
      </c>
      <c r="I6520" t="s">
        <v>28016</v>
      </c>
      <c r="J6520" t="s">
        <v>349</v>
      </c>
      <c r="K6520" t="s">
        <v>350</v>
      </c>
      <c r="L6520">
        <v>730</v>
      </c>
      <c r="M6520">
        <v>273</v>
      </c>
      <c r="N6520">
        <v>281</v>
      </c>
      <c r="O6520">
        <v>43.01</v>
      </c>
      <c r="P6520" t="s">
        <v>43</v>
      </c>
      <c r="Q6520" s="1">
        <v>45444</v>
      </c>
      <c r="S6520">
        <v>2024</v>
      </c>
      <c r="U6520" s="2">
        <f>IF(ISNUMBER(Starlink[[#This Row],[Launch_Date_ISO]]),Starlink[[#This Row],[Launch_Date_ISO]],DATEVALUE(Starlink[[#This Row],[Launch_Date_ISO]]))</f>
        <v>45444</v>
      </c>
      <c r="V6520" s="2" t="str">
        <f>IF(Starlink[[#This Row],[Decay_Date_ISO]]="","",IF(ISNUMBER(Starlink[[#This Row],[Decay_Date_ISO]]),Starlink[[#This Row],[Decay_Date_ISO]],DATEVALUE(Starlink[[#This Row],[Decay_Date_ISO]])))</f>
        <v/>
      </c>
    </row>
    <row r="6521" spans="1:22" x14ac:dyDescent="0.3">
      <c r="A6521" t="s">
        <v>28106</v>
      </c>
      <c r="B6521">
        <v>59945</v>
      </c>
      <c r="C6521" t="s">
        <v>28107</v>
      </c>
      <c r="D6521" t="s">
        <v>28108</v>
      </c>
      <c r="E6521" t="s">
        <v>28109</v>
      </c>
      <c r="F6521" t="s">
        <v>28110</v>
      </c>
      <c r="G6521" t="s">
        <v>25</v>
      </c>
      <c r="H6521" t="s">
        <v>26</v>
      </c>
      <c r="I6521" t="s">
        <v>28111</v>
      </c>
      <c r="J6521" t="s">
        <v>349</v>
      </c>
      <c r="K6521" t="s">
        <v>350</v>
      </c>
      <c r="L6521">
        <v>960</v>
      </c>
      <c r="M6521">
        <v>273</v>
      </c>
      <c r="N6521">
        <v>286</v>
      </c>
      <c r="O6521">
        <v>53.15</v>
      </c>
      <c r="P6521" t="s">
        <v>43</v>
      </c>
      <c r="Q6521" s="1">
        <v>45448</v>
      </c>
      <c r="S6521">
        <v>2024</v>
      </c>
      <c r="U6521" s="2">
        <f>IF(ISNUMBER(Starlink[[#This Row],[Launch_Date_ISO]]),Starlink[[#This Row],[Launch_Date_ISO]],DATEVALUE(Starlink[[#This Row],[Launch_Date_ISO]]))</f>
        <v>45448</v>
      </c>
      <c r="V6521" s="2" t="str">
        <f>IF(Starlink[[#This Row],[Decay_Date_ISO]]="","",IF(ISNUMBER(Starlink[[#This Row],[Decay_Date_ISO]]),Starlink[[#This Row],[Decay_Date_ISO]],DATEVALUE(Starlink[[#This Row],[Decay_Date_ISO]])))</f>
        <v/>
      </c>
    </row>
    <row r="6522" spans="1:22" x14ac:dyDescent="0.3">
      <c r="A6522" t="s">
        <v>28112</v>
      </c>
      <c r="B6522">
        <v>59946</v>
      </c>
      <c r="C6522" t="s">
        <v>28107</v>
      </c>
      <c r="D6522" t="s">
        <v>28113</v>
      </c>
      <c r="E6522" t="s">
        <v>28114</v>
      </c>
      <c r="F6522" t="s">
        <v>28115</v>
      </c>
      <c r="G6522" t="s">
        <v>25</v>
      </c>
      <c r="H6522" t="s">
        <v>26</v>
      </c>
      <c r="I6522" t="s">
        <v>28111</v>
      </c>
      <c r="J6522" t="s">
        <v>28116</v>
      </c>
      <c r="K6522" t="s">
        <v>29</v>
      </c>
      <c r="L6522">
        <v>960</v>
      </c>
      <c r="M6522">
        <v>273</v>
      </c>
      <c r="N6522">
        <v>286</v>
      </c>
      <c r="O6522">
        <v>53.15</v>
      </c>
      <c r="P6522" t="s">
        <v>43</v>
      </c>
      <c r="Q6522" s="1">
        <v>45448</v>
      </c>
      <c r="R6522" s="1">
        <v>45749</v>
      </c>
      <c r="S6522">
        <v>2024</v>
      </c>
      <c r="T6522">
        <v>2025</v>
      </c>
      <c r="U6522" s="2">
        <f>IF(ISNUMBER(Starlink[[#This Row],[Launch_Date_ISO]]),Starlink[[#This Row],[Launch_Date_ISO]],DATEVALUE(Starlink[[#This Row],[Launch_Date_ISO]]))</f>
        <v>45448</v>
      </c>
      <c r="V6522" s="2">
        <f>IF(Starlink[[#This Row],[Decay_Date_ISO]]="","",IF(ISNUMBER(Starlink[[#This Row],[Decay_Date_ISO]]),Starlink[[#This Row],[Decay_Date_ISO]],DATEVALUE(Starlink[[#This Row],[Decay_Date_ISO]])))</f>
        <v>45749</v>
      </c>
    </row>
    <row r="6523" spans="1:22" x14ac:dyDescent="0.3">
      <c r="A6523" t="s">
        <v>28117</v>
      </c>
      <c r="B6523">
        <v>59947</v>
      </c>
      <c r="C6523" t="s">
        <v>28107</v>
      </c>
      <c r="D6523" t="s">
        <v>28118</v>
      </c>
      <c r="E6523" t="s">
        <v>28119</v>
      </c>
      <c r="F6523" t="s">
        <v>28120</v>
      </c>
      <c r="G6523" t="s">
        <v>25</v>
      </c>
      <c r="H6523" t="s">
        <v>26</v>
      </c>
      <c r="I6523" t="s">
        <v>28111</v>
      </c>
      <c r="J6523" t="s">
        <v>349</v>
      </c>
      <c r="K6523" t="s">
        <v>350</v>
      </c>
      <c r="L6523">
        <v>960</v>
      </c>
      <c r="M6523">
        <v>273</v>
      </c>
      <c r="N6523">
        <v>286</v>
      </c>
      <c r="O6523">
        <v>53.15</v>
      </c>
      <c r="P6523" t="s">
        <v>43</v>
      </c>
      <c r="Q6523" s="1">
        <v>45448</v>
      </c>
      <c r="S6523">
        <v>2024</v>
      </c>
      <c r="U6523" s="2">
        <f>IF(ISNUMBER(Starlink[[#This Row],[Launch_Date_ISO]]),Starlink[[#This Row],[Launch_Date_ISO]],DATEVALUE(Starlink[[#This Row],[Launch_Date_ISO]]))</f>
        <v>45448</v>
      </c>
      <c r="V6523" s="2" t="str">
        <f>IF(Starlink[[#This Row],[Decay_Date_ISO]]="","",IF(ISNUMBER(Starlink[[#This Row],[Decay_Date_ISO]]),Starlink[[#This Row],[Decay_Date_ISO]],DATEVALUE(Starlink[[#This Row],[Decay_Date_ISO]])))</f>
        <v/>
      </c>
    </row>
    <row r="6524" spans="1:22" x14ac:dyDescent="0.3">
      <c r="A6524" t="s">
        <v>28121</v>
      </c>
      <c r="B6524">
        <v>59948</v>
      </c>
      <c r="C6524" t="s">
        <v>28107</v>
      </c>
      <c r="D6524" t="s">
        <v>28122</v>
      </c>
      <c r="E6524" t="s">
        <v>28123</v>
      </c>
      <c r="F6524" t="s">
        <v>28124</v>
      </c>
      <c r="G6524" t="s">
        <v>25</v>
      </c>
      <c r="H6524" t="s">
        <v>26</v>
      </c>
      <c r="I6524" t="s">
        <v>28111</v>
      </c>
      <c r="J6524" t="s">
        <v>349</v>
      </c>
      <c r="K6524" t="s">
        <v>350</v>
      </c>
      <c r="L6524">
        <v>960</v>
      </c>
      <c r="M6524">
        <v>273</v>
      </c>
      <c r="N6524">
        <v>286</v>
      </c>
      <c r="O6524">
        <v>53.16</v>
      </c>
      <c r="P6524" t="s">
        <v>43</v>
      </c>
      <c r="Q6524" s="1">
        <v>45448</v>
      </c>
      <c r="S6524">
        <v>2024</v>
      </c>
      <c r="U6524" s="2">
        <f>IF(ISNUMBER(Starlink[[#This Row],[Launch_Date_ISO]]),Starlink[[#This Row],[Launch_Date_ISO]],DATEVALUE(Starlink[[#This Row],[Launch_Date_ISO]]))</f>
        <v>45448</v>
      </c>
      <c r="V6524" s="2" t="str">
        <f>IF(Starlink[[#This Row],[Decay_Date_ISO]]="","",IF(ISNUMBER(Starlink[[#This Row],[Decay_Date_ISO]]),Starlink[[#This Row],[Decay_Date_ISO]],DATEVALUE(Starlink[[#This Row],[Decay_Date_ISO]])))</f>
        <v/>
      </c>
    </row>
    <row r="6525" spans="1:22" x14ac:dyDescent="0.3">
      <c r="A6525" t="s">
        <v>28125</v>
      </c>
      <c r="B6525">
        <v>59949</v>
      </c>
      <c r="C6525" t="s">
        <v>28107</v>
      </c>
      <c r="D6525" t="s">
        <v>28126</v>
      </c>
      <c r="E6525" t="s">
        <v>28127</v>
      </c>
      <c r="F6525" t="s">
        <v>28128</v>
      </c>
      <c r="G6525" t="s">
        <v>25</v>
      </c>
      <c r="H6525" t="s">
        <v>26</v>
      </c>
      <c r="I6525" t="s">
        <v>28111</v>
      </c>
      <c r="J6525" t="s">
        <v>349</v>
      </c>
      <c r="K6525" t="s">
        <v>350</v>
      </c>
      <c r="L6525">
        <v>960</v>
      </c>
      <c r="M6525">
        <v>273</v>
      </c>
      <c r="N6525">
        <v>286</v>
      </c>
      <c r="O6525">
        <v>53.16</v>
      </c>
      <c r="P6525" t="s">
        <v>43</v>
      </c>
      <c r="Q6525" s="1">
        <v>45448</v>
      </c>
      <c r="S6525">
        <v>2024</v>
      </c>
      <c r="U6525" s="2">
        <f>IF(ISNUMBER(Starlink[[#This Row],[Launch_Date_ISO]]),Starlink[[#This Row],[Launch_Date_ISO]],DATEVALUE(Starlink[[#This Row],[Launch_Date_ISO]]))</f>
        <v>45448</v>
      </c>
      <c r="V6525" s="2" t="str">
        <f>IF(Starlink[[#This Row],[Decay_Date_ISO]]="","",IF(ISNUMBER(Starlink[[#This Row],[Decay_Date_ISO]]),Starlink[[#This Row],[Decay_Date_ISO]],DATEVALUE(Starlink[[#This Row],[Decay_Date_ISO]])))</f>
        <v/>
      </c>
    </row>
    <row r="6526" spans="1:22" x14ac:dyDescent="0.3">
      <c r="A6526" t="s">
        <v>28129</v>
      </c>
      <c r="B6526">
        <v>59950</v>
      </c>
      <c r="C6526" t="s">
        <v>28107</v>
      </c>
      <c r="D6526" t="s">
        <v>28130</v>
      </c>
      <c r="E6526" t="s">
        <v>28131</v>
      </c>
      <c r="F6526" t="s">
        <v>28132</v>
      </c>
      <c r="G6526" t="s">
        <v>25</v>
      </c>
      <c r="H6526" t="s">
        <v>26</v>
      </c>
      <c r="I6526" t="s">
        <v>28111</v>
      </c>
      <c r="J6526" t="s">
        <v>349</v>
      </c>
      <c r="K6526" t="s">
        <v>350</v>
      </c>
      <c r="L6526">
        <v>960</v>
      </c>
      <c r="M6526">
        <v>273</v>
      </c>
      <c r="N6526">
        <v>286</v>
      </c>
      <c r="O6526">
        <v>53.16</v>
      </c>
      <c r="P6526" t="s">
        <v>43</v>
      </c>
      <c r="Q6526" s="1">
        <v>45448</v>
      </c>
      <c r="S6526">
        <v>2024</v>
      </c>
      <c r="U6526" s="2">
        <f>IF(ISNUMBER(Starlink[[#This Row],[Launch_Date_ISO]]),Starlink[[#This Row],[Launch_Date_ISO]],DATEVALUE(Starlink[[#This Row],[Launch_Date_ISO]]))</f>
        <v>45448</v>
      </c>
      <c r="V6526" s="2" t="str">
        <f>IF(Starlink[[#This Row],[Decay_Date_ISO]]="","",IF(ISNUMBER(Starlink[[#This Row],[Decay_Date_ISO]]),Starlink[[#This Row],[Decay_Date_ISO]],DATEVALUE(Starlink[[#This Row],[Decay_Date_ISO]])))</f>
        <v/>
      </c>
    </row>
    <row r="6527" spans="1:22" x14ac:dyDescent="0.3">
      <c r="A6527" t="s">
        <v>28133</v>
      </c>
      <c r="B6527">
        <v>59951</v>
      </c>
      <c r="C6527" t="s">
        <v>28107</v>
      </c>
      <c r="D6527" t="s">
        <v>28134</v>
      </c>
      <c r="E6527" t="s">
        <v>28135</v>
      </c>
      <c r="F6527" t="s">
        <v>28136</v>
      </c>
      <c r="G6527" t="s">
        <v>25</v>
      </c>
      <c r="H6527" t="s">
        <v>26</v>
      </c>
      <c r="I6527" t="s">
        <v>28111</v>
      </c>
      <c r="J6527" t="s">
        <v>28137</v>
      </c>
      <c r="K6527" t="s">
        <v>29</v>
      </c>
      <c r="L6527">
        <v>960</v>
      </c>
      <c r="M6527">
        <v>273</v>
      </c>
      <c r="N6527">
        <v>286</v>
      </c>
      <c r="O6527">
        <v>53.16</v>
      </c>
      <c r="P6527" t="s">
        <v>43</v>
      </c>
      <c r="Q6527" s="1">
        <v>45448</v>
      </c>
      <c r="R6527" s="1">
        <v>45768</v>
      </c>
      <c r="S6527">
        <v>2024</v>
      </c>
      <c r="T6527">
        <v>2025</v>
      </c>
      <c r="U6527" s="2">
        <f>IF(ISNUMBER(Starlink[[#This Row],[Launch_Date_ISO]]),Starlink[[#This Row],[Launch_Date_ISO]],DATEVALUE(Starlink[[#This Row],[Launch_Date_ISO]]))</f>
        <v>45448</v>
      </c>
      <c r="V6527" s="2">
        <f>IF(Starlink[[#This Row],[Decay_Date_ISO]]="","",IF(ISNUMBER(Starlink[[#This Row],[Decay_Date_ISO]]),Starlink[[#This Row],[Decay_Date_ISO]],DATEVALUE(Starlink[[#This Row],[Decay_Date_ISO]])))</f>
        <v>45768</v>
      </c>
    </row>
    <row r="6528" spans="1:22" x14ac:dyDescent="0.3">
      <c r="A6528" t="s">
        <v>28138</v>
      </c>
      <c r="B6528">
        <v>59952</v>
      </c>
      <c r="C6528" t="s">
        <v>28107</v>
      </c>
      <c r="D6528" t="s">
        <v>28139</v>
      </c>
      <c r="E6528" t="s">
        <v>28140</v>
      </c>
      <c r="F6528" t="s">
        <v>28141</v>
      </c>
      <c r="G6528" t="s">
        <v>25</v>
      </c>
      <c r="H6528" t="s">
        <v>26</v>
      </c>
      <c r="I6528" t="s">
        <v>28111</v>
      </c>
      <c r="J6528" t="s">
        <v>349</v>
      </c>
      <c r="K6528" t="s">
        <v>350</v>
      </c>
      <c r="L6528">
        <v>960</v>
      </c>
      <c r="M6528">
        <v>273</v>
      </c>
      <c r="N6528">
        <v>286</v>
      </c>
      <c r="O6528">
        <v>53.16</v>
      </c>
      <c r="P6528" t="s">
        <v>43</v>
      </c>
      <c r="Q6528" s="1">
        <v>45448</v>
      </c>
      <c r="S6528">
        <v>2024</v>
      </c>
      <c r="U6528" s="2">
        <f>IF(ISNUMBER(Starlink[[#This Row],[Launch_Date_ISO]]),Starlink[[#This Row],[Launch_Date_ISO]],DATEVALUE(Starlink[[#This Row],[Launch_Date_ISO]]))</f>
        <v>45448</v>
      </c>
      <c r="V6528" s="2" t="str">
        <f>IF(Starlink[[#This Row],[Decay_Date_ISO]]="","",IF(ISNUMBER(Starlink[[#This Row],[Decay_Date_ISO]]),Starlink[[#This Row],[Decay_Date_ISO]],DATEVALUE(Starlink[[#This Row],[Decay_Date_ISO]])))</f>
        <v/>
      </c>
    </row>
    <row r="6529" spans="1:22" x14ac:dyDescent="0.3">
      <c r="A6529" t="s">
        <v>28142</v>
      </c>
      <c r="B6529">
        <v>59953</v>
      </c>
      <c r="C6529" t="s">
        <v>28107</v>
      </c>
      <c r="D6529" t="s">
        <v>28143</v>
      </c>
      <c r="E6529" t="s">
        <v>28144</v>
      </c>
      <c r="F6529" t="s">
        <v>28145</v>
      </c>
      <c r="G6529" t="s">
        <v>25</v>
      </c>
      <c r="H6529" t="s">
        <v>26</v>
      </c>
      <c r="I6529" t="s">
        <v>28111</v>
      </c>
      <c r="J6529" t="s">
        <v>28146</v>
      </c>
      <c r="K6529" t="s">
        <v>29</v>
      </c>
      <c r="L6529">
        <v>960</v>
      </c>
      <c r="M6529">
        <v>273</v>
      </c>
      <c r="N6529">
        <v>286</v>
      </c>
      <c r="O6529">
        <v>53.16</v>
      </c>
      <c r="P6529" t="s">
        <v>43</v>
      </c>
      <c r="Q6529" s="1">
        <v>45448</v>
      </c>
      <c r="R6529" s="1">
        <v>46061</v>
      </c>
      <c r="S6529">
        <v>2024</v>
      </c>
      <c r="T6529">
        <v>2026</v>
      </c>
      <c r="U6529" s="2">
        <f>IF(ISNUMBER(Starlink[[#This Row],[Launch_Date_ISO]]),Starlink[[#This Row],[Launch_Date_ISO]],DATEVALUE(Starlink[[#This Row],[Launch_Date_ISO]]))</f>
        <v>45448</v>
      </c>
      <c r="V6529" s="2">
        <f>IF(Starlink[[#This Row],[Decay_Date_ISO]]="","",IF(ISNUMBER(Starlink[[#This Row],[Decay_Date_ISO]]),Starlink[[#This Row],[Decay_Date_ISO]],DATEVALUE(Starlink[[#This Row],[Decay_Date_ISO]])))</f>
        <v>46061</v>
      </c>
    </row>
    <row r="6530" spans="1:22" x14ac:dyDescent="0.3">
      <c r="A6530" t="s">
        <v>28147</v>
      </c>
      <c r="B6530">
        <v>59954</v>
      </c>
      <c r="C6530" t="s">
        <v>28107</v>
      </c>
      <c r="D6530" t="s">
        <v>28148</v>
      </c>
      <c r="E6530" t="s">
        <v>28149</v>
      </c>
      <c r="F6530" t="s">
        <v>28150</v>
      </c>
      <c r="G6530" t="s">
        <v>25</v>
      </c>
      <c r="H6530" t="s">
        <v>26</v>
      </c>
      <c r="I6530" t="s">
        <v>28111</v>
      </c>
      <c r="J6530" t="s">
        <v>349</v>
      </c>
      <c r="K6530" t="s">
        <v>350</v>
      </c>
      <c r="L6530">
        <v>960</v>
      </c>
      <c r="M6530">
        <v>272</v>
      </c>
      <c r="N6530">
        <v>286</v>
      </c>
      <c r="O6530">
        <v>53.16</v>
      </c>
      <c r="P6530" t="s">
        <v>43</v>
      </c>
      <c r="Q6530" s="1">
        <v>45448</v>
      </c>
      <c r="S6530">
        <v>2024</v>
      </c>
      <c r="U6530" s="2">
        <f>IF(ISNUMBER(Starlink[[#This Row],[Launch_Date_ISO]]),Starlink[[#This Row],[Launch_Date_ISO]],DATEVALUE(Starlink[[#This Row],[Launch_Date_ISO]]))</f>
        <v>45448</v>
      </c>
      <c r="V6530" s="2" t="str">
        <f>IF(Starlink[[#This Row],[Decay_Date_ISO]]="","",IF(ISNUMBER(Starlink[[#This Row],[Decay_Date_ISO]]),Starlink[[#This Row],[Decay_Date_ISO]],DATEVALUE(Starlink[[#This Row],[Decay_Date_ISO]])))</f>
        <v/>
      </c>
    </row>
    <row r="6531" spans="1:22" x14ac:dyDescent="0.3">
      <c r="A6531" t="s">
        <v>28151</v>
      </c>
      <c r="B6531">
        <v>59955</v>
      </c>
      <c r="C6531" t="s">
        <v>28107</v>
      </c>
      <c r="D6531" t="s">
        <v>28152</v>
      </c>
      <c r="E6531" t="s">
        <v>28153</v>
      </c>
      <c r="F6531" t="s">
        <v>28154</v>
      </c>
      <c r="G6531" t="s">
        <v>25</v>
      </c>
      <c r="H6531" t="s">
        <v>26</v>
      </c>
      <c r="I6531" t="s">
        <v>28111</v>
      </c>
      <c r="J6531" t="s">
        <v>349</v>
      </c>
      <c r="K6531" t="s">
        <v>350</v>
      </c>
      <c r="L6531">
        <v>960</v>
      </c>
      <c r="M6531">
        <v>273</v>
      </c>
      <c r="N6531">
        <v>286</v>
      </c>
      <c r="O6531">
        <v>53.16</v>
      </c>
      <c r="P6531" t="s">
        <v>43</v>
      </c>
      <c r="Q6531" s="1">
        <v>45448</v>
      </c>
      <c r="S6531">
        <v>2024</v>
      </c>
      <c r="U6531" s="2">
        <f>IF(ISNUMBER(Starlink[[#This Row],[Launch_Date_ISO]]),Starlink[[#This Row],[Launch_Date_ISO]],DATEVALUE(Starlink[[#This Row],[Launch_Date_ISO]]))</f>
        <v>45448</v>
      </c>
      <c r="V6531" s="2" t="str">
        <f>IF(Starlink[[#This Row],[Decay_Date_ISO]]="","",IF(ISNUMBER(Starlink[[#This Row],[Decay_Date_ISO]]),Starlink[[#This Row],[Decay_Date_ISO]],DATEVALUE(Starlink[[#This Row],[Decay_Date_ISO]])))</f>
        <v/>
      </c>
    </row>
    <row r="6532" spans="1:22" x14ac:dyDescent="0.3">
      <c r="A6532" t="s">
        <v>28155</v>
      </c>
      <c r="B6532">
        <v>59956</v>
      </c>
      <c r="C6532" t="s">
        <v>28107</v>
      </c>
      <c r="D6532" t="s">
        <v>28156</v>
      </c>
      <c r="E6532" t="s">
        <v>28157</v>
      </c>
      <c r="F6532" t="s">
        <v>28158</v>
      </c>
      <c r="G6532" t="s">
        <v>25</v>
      </c>
      <c r="H6532" t="s">
        <v>26</v>
      </c>
      <c r="I6532" t="s">
        <v>28111</v>
      </c>
      <c r="J6532" t="s">
        <v>349</v>
      </c>
      <c r="K6532" t="s">
        <v>350</v>
      </c>
      <c r="L6532">
        <v>960</v>
      </c>
      <c r="M6532">
        <v>272</v>
      </c>
      <c r="N6532">
        <v>286</v>
      </c>
      <c r="O6532">
        <v>53.16</v>
      </c>
      <c r="P6532" t="s">
        <v>43</v>
      </c>
      <c r="Q6532" s="1">
        <v>45448</v>
      </c>
      <c r="S6532">
        <v>2024</v>
      </c>
      <c r="U6532" s="2">
        <f>IF(ISNUMBER(Starlink[[#This Row],[Launch_Date_ISO]]),Starlink[[#This Row],[Launch_Date_ISO]],DATEVALUE(Starlink[[#This Row],[Launch_Date_ISO]]))</f>
        <v>45448</v>
      </c>
      <c r="V6532" s="2" t="str">
        <f>IF(Starlink[[#This Row],[Decay_Date_ISO]]="","",IF(ISNUMBER(Starlink[[#This Row],[Decay_Date_ISO]]),Starlink[[#This Row],[Decay_Date_ISO]],DATEVALUE(Starlink[[#This Row],[Decay_Date_ISO]])))</f>
        <v/>
      </c>
    </row>
    <row r="6533" spans="1:22" x14ac:dyDescent="0.3">
      <c r="A6533" t="s">
        <v>28159</v>
      </c>
      <c r="B6533">
        <v>59957</v>
      </c>
      <c r="C6533" t="s">
        <v>28107</v>
      </c>
      <c r="D6533" t="s">
        <v>28160</v>
      </c>
      <c r="E6533" t="s">
        <v>28161</v>
      </c>
      <c r="F6533" t="s">
        <v>28162</v>
      </c>
      <c r="G6533" t="s">
        <v>25</v>
      </c>
      <c r="H6533" t="s">
        <v>26</v>
      </c>
      <c r="I6533" t="s">
        <v>28111</v>
      </c>
      <c r="J6533" t="s">
        <v>349</v>
      </c>
      <c r="K6533" t="s">
        <v>350</v>
      </c>
      <c r="L6533">
        <v>960</v>
      </c>
      <c r="M6533">
        <v>272</v>
      </c>
      <c r="N6533">
        <v>286</v>
      </c>
      <c r="O6533">
        <v>53.16</v>
      </c>
      <c r="P6533" t="s">
        <v>43</v>
      </c>
      <c r="Q6533" s="1">
        <v>45448</v>
      </c>
      <c r="S6533">
        <v>2024</v>
      </c>
      <c r="U6533" s="2">
        <f>IF(ISNUMBER(Starlink[[#This Row],[Launch_Date_ISO]]),Starlink[[#This Row],[Launch_Date_ISO]],DATEVALUE(Starlink[[#This Row],[Launch_Date_ISO]]))</f>
        <v>45448</v>
      </c>
      <c r="V6533" s="2" t="str">
        <f>IF(Starlink[[#This Row],[Decay_Date_ISO]]="","",IF(ISNUMBER(Starlink[[#This Row],[Decay_Date_ISO]]),Starlink[[#This Row],[Decay_Date_ISO]],DATEVALUE(Starlink[[#This Row],[Decay_Date_ISO]])))</f>
        <v/>
      </c>
    </row>
    <row r="6534" spans="1:22" x14ac:dyDescent="0.3">
      <c r="A6534" t="s">
        <v>28163</v>
      </c>
      <c r="B6534">
        <v>59958</v>
      </c>
      <c r="C6534" t="s">
        <v>28107</v>
      </c>
      <c r="D6534" t="s">
        <v>28164</v>
      </c>
      <c r="E6534" t="s">
        <v>28165</v>
      </c>
      <c r="F6534" t="s">
        <v>28166</v>
      </c>
      <c r="G6534" t="s">
        <v>25</v>
      </c>
      <c r="H6534" t="s">
        <v>26</v>
      </c>
      <c r="I6534" t="s">
        <v>28111</v>
      </c>
      <c r="J6534" t="s">
        <v>349</v>
      </c>
      <c r="K6534" t="s">
        <v>350</v>
      </c>
      <c r="L6534">
        <v>730</v>
      </c>
      <c r="M6534">
        <v>272</v>
      </c>
      <c r="N6534">
        <v>286</v>
      </c>
      <c r="O6534">
        <v>53.16</v>
      </c>
      <c r="P6534" t="s">
        <v>43</v>
      </c>
      <c r="Q6534" s="1">
        <v>45448</v>
      </c>
      <c r="S6534">
        <v>2024</v>
      </c>
      <c r="U6534" s="2">
        <f>IF(ISNUMBER(Starlink[[#This Row],[Launch_Date_ISO]]),Starlink[[#This Row],[Launch_Date_ISO]],DATEVALUE(Starlink[[#This Row],[Launch_Date_ISO]]))</f>
        <v>45448</v>
      </c>
      <c r="V6534" s="2" t="str">
        <f>IF(Starlink[[#This Row],[Decay_Date_ISO]]="","",IF(ISNUMBER(Starlink[[#This Row],[Decay_Date_ISO]]),Starlink[[#This Row],[Decay_Date_ISO]],DATEVALUE(Starlink[[#This Row],[Decay_Date_ISO]])))</f>
        <v/>
      </c>
    </row>
    <row r="6535" spans="1:22" x14ac:dyDescent="0.3">
      <c r="A6535" t="s">
        <v>28167</v>
      </c>
      <c r="B6535">
        <v>59959</v>
      </c>
      <c r="C6535" t="s">
        <v>28107</v>
      </c>
      <c r="D6535" t="s">
        <v>28168</v>
      </c>
      <c r="E6535" t="s">
        <v>28169</v>
      </c>
      <c r="F6535" t="s">
        <v>28170</v>
      </c>
      <c r="G6535" t="s">
        <v>25</v>
      </c>
      <c r="H6535" t="s">
        <v>26</v>
      </c>
      <c r="I6535" t="s">
        <v>28111</v>
      </c>
      <c r="J6535" t="s">
        <v>349</v>
      </c>
      <c r="K6535" t="s">
        <v>350</v>
      </c>
      <c r="L6535">
        <v>730</v>
      </c>
      <c r="M6535">
        <v>272</v>
      </c>
      <c r="N6535">
        <v>286</v>
      </c>
      <c r="O6535">
        <v>53.16</v>
      </c>
      <c r="P6535" t="s">
        <v>43</v>
      </c>
      <c r="Q6535" s="1">
        <v>45448</v>
      </c>
      <c r="S6535">
        <v>2024</v>
      </c>
      <c r="U6535" s="2">
        <f>IF(ISNUMBER(Starlink[[#This Row],[Launch_Date_ISO]]),Starlink[[#This Row],[Launch_Date_ISO]],DATEVALUE(Starlink[[#This Row],[Launch_Date_ISO]]))</f>
        <v>45448</v>
      </c>
      <c r="V6535" s="2" t="str">
        <f>IF(Starlink[[#This Row],[Decay_Date_ISO]]="","",IF(ISNUMBER(Starlink[[#This Row],[Decay_Date_ISO]]),Starlink[[#This Row],[Decay_Date_ISO]],DATEVALUE(Starlink[[#This Row],[Decay_Date_ISO]])))</f>
        <v/>
      </c>
    </row>
    <row r="6536" spans="1:22" x14ac:dyDescent="0.3">
      <c r="A6536" t="s">
        <v>28171</v>
      </c>
      <c r="B6536">
        <v>59960</v>
      </c>
      <c r="C6536" t="s">
        <v>28107</v>
      </c>
      <c r="D6536" t="s">
        <v>28172</v>
      </c>
      <c r="E6536" t="s">
        <v>28173</v>
      </c>
      <c r="F6536" t="s">
        <v>28174</v>
      </c>
      <c r="G6536" t="s">
        <v>25</v>
      </c>
      <c r="H6536" t="s">
        <v>26</v>
      </c>
      <c r="I6536" t="s">
        <v>28111</v>
      </c>
      <c r="J6536" t="s">
        <v>349</v>
      </c>
      <c r="K6536" t="s">
        <v>350</v>
      </c>
      <c r="L6536">
        <v>730</v>
      </c>
      <c r="M6536">
        <v>272</v>
      </c>
      <c r="N6536">
        <v>286</v>
      </c>
      <c r="O6536">
        <v>53.16</v>
      </c>
      <c r="P6536" t="s">
        <v>43</v>
      </c>
      <c r="Q6536" s="1">
        <v>45448</v>
      </c>
      <c r="S6536">
        <v>2024</v>
      </c>
      <c r="U6536" s="2">
        <f>IF(ISNUMBER(Starlink[[#This Row],[Launch_Date_ISO]]),Starlink[[#This Row],[Launch_Date_ISO]],DATEVALUE(Starlink[[#This Row],[Launch_Date_ISO]]))</f>
        <v>45448</v>
      </c>
      <c r="V6536" s="2" t="str">
        <f>IF(Starlink[[#This Row],[Decay_Date_ISO]]="","",IF(ISNUMBER(Starlink[[#This Row],[Decay_Date_ISO]]),Starlink[[#This Row],[Decay_Date_ISO]],DATEVALUE(Starlink[[#This Row],[Decay_Date_ISO]])))</f>
        <v/>
      </c>
    </row>
    <row r="6537" spans="1:22" x14ac:dyDescent="0.3">
      <c r="A6537" t="s">
        <v>28175</v>
      </c>
      <c r="B6537">
        <v>59961</v>
      </c>
      <c r="C6537" t="s">
        <v>28107</v>
      </c>
      <c r="D6537" t="s">
        <v>28176</v>
      </c>
      <c r="E6537" t="s">
        <v>28177</v>
      </c>
      <c r="F6537" t="s">
        <v>28178</v>
      </c>
      <c r="G6537" t="s">
        <v>25</v>
      </c>
      <c r="H6537" t="s">
        <v>26</v>
      </c>
      <c r="I6537" t="s">
        <v>28111</v>
      </c>
      <c r="J6537" t="s">
        <v>349</v>
      </c>
      <c r="K6537" t="s">
        <v>350</v>
      </c>
      <c r="L6537">
        <v>730</v>
      </c>
      <c r="M6537">
        <v>272</v>
      </c>
      <c r="N6537">
        <v>286</v>
      </c>
      <c r="O6537">
        <v>53.16</v>
      </c>
      <c r="P6537" t="s">
        <v>43</v>
      </c>
      <c r="Q6537" s="1">
        <v>45448</v>
      </c>
      <c r="S6537">
        <v>2024</v>
      </c>
      <c r="U6537" s="2">
        <f>IF(ISNUMBER(Starlink[[#This Row],[Launch_Date_ISO]]),Starlink[[#This Row],[Launch_Date_ISO]],DATEVALUE(Starlink[[#This Row],[Launch_Date_ISO]]))</f>
        <v>45448</v>
      </c>
      <c r="V6537" s="2" t="str">
        <f>IF(Starlink[[#This Row],[Decay_Date_ISO]]="","",IF(ISNUMBER(Starlink[[#This Row],[Decay_Date_ISO]]),Starlink[[#This Row],[Decay_Date_ISO]],DATEVALUE(Starlink[[#This Row],[Decay_Date_ISO]])))</f>
        <v/>
      </c>
    </row>
    <row r="6538" spans="1:22" x14ac:dyDescent="0.3">
      <c r="A6538" t="s">
        <v>28179</v>
      </c>
      <c r="B6538">
        <v>59962</v>
      </c>
      <c r="C6538" t="s">
        <v>28107</v>
      </c>
      <c r="D6538" t="s">
        <v>28180</v>
      </c>
      <c r="E6538" t="s">
        <v>28181</v>
      </c>
      <c r="F6538" t="s">
        <v>28182</v>
      </c>
      <c r="G6538" t="s">
        <v>25</v>
      </c>
      <c r="H6538" t="s">
        <v>26</v>
      </c>
      <c r="I6538" t="s">
        <v>28111</v>
      </c>
      <c r="J6538" t="s">
        <v>349</v>
      </c>
      <c r="K6538" t="s">
        <v>350</v>
      </c>
      <c r="L6538">
        <v>730</v>
      </c>
      <c r="M6538">
        <v>272</v>
      </c>
      <c r="N6538">
        <v>286</v>
      </c>
      <c r="O6538">
        <v>53.16</v>
      </c>
      <c r="P6538" t="s">
        <v>43</v>
      </c>
      <c r="Q6538" s="1">
        <v>45448</v>
      </c>
      <c r="S6538">
        <v>2024</v>
      </c>
      <c r="U6538" s="2">
        <f>IF(ISNUMBER(Starlink[[#This Row],[Launch_Date_ISO]]),Starlink[[#This Row],[Launch_Date_ISO]],DATEVALUE(Starlink[[#This Row],[Launch_Date_ISO]]))</f>
        <v>45448</v>
      </c>
      <c r="V6538" s="2" t="str">
        <f>IF(Starlink[[#This Row],[Decay_Date_ISO]]="","",IF(ISNUMBER(Starlink[[#This Row],[Decay_Date_ISO]]),Starlink[[#This Row],[Decay_Date_ISO]],DATEVALUE(Starlink[[#This Row],[Decay_Date_ISO]])))</f>
        <v/>
      </c>
    </row>
    <row r="6539" spans="1:22" x14ac:dyDescent="0.3">
      <c r="A6539" t="s">
        <v>28183</v>
      </c>
      <c r="B6539">
        <v>59963</v>
      </c>
      <c r="C6539" t="s">
        <v>28107</v>
      </c>
      <c r="D6539" t="s">
        <v>28184</v>
      </c>
      <c r="E6539" t="s">
        <v>28185</v>
      </c>
      <c r="F6539" t="s">
        <v>28186</v>
      </c>
      <c r="G6539" t="s">
        <v>25</v>
      </c>
      <c r="H6539" t="s">
        <v>26</v>
      </c>
      <c r="I6539" t="s">
        <v>28111</v>
      </c>
      <c r="J6539" t="s">
        <v>349</v>
      </c>
      <c r="K6539" t="s">
        <v>350</v>
      </c>
      <c r="L6539">
        <v>730</v>
      </c>
      <c r="M6539">
        <v>272</v>
      </c>
      <c r="N6539">
        <v>286</v>
      </c>
      <c r="O6539">
        <v>53.16</v>
      </c>
      <c r="P6539" t="s">
        <v>43</v>
      </c>
      <c r="Q6539" s="1">
        <v>45448</v>
      </c>
      <c r="S6539">
        <v>2024</v>
      </c>
      <c r="U6539" s="2">
        <f>IF(ISNUMBER(Starlink[[#This Row],[Launch_Date_ISO]]),Starlink[[#This Row],[Launch_Date_ISO]],DATEVALUE(Starlink[[#This Row],[Launch_Date_ISO]]))</f>
        <v>45448</v>
      </c>
      <c r="V6539" s="2" t="str">
        <f>IF(Starlink[[#This Row],[Decay_Date_ISO]]="","",IF(ISNUMBER(Starlink[[#This Row],[Decay_Date_ISO]]),Starlink[[#This Row],[Decay_Date_ISO]],DATEVALUE(Starlink[[#This Row],[Decay_Date_ISO]])))</f>
        <v/>
      </c>
    </row>
    <row r="6540" spans="1:22" x14ac:dyDescent="0.3">
      <c r="A6540" t="s">
        <v>28187</v>
      </c>
      <c r="B6540">
        <v>59964</v>
      </c>
      <c r="C6540" t="s">
        <v>28107</v>
      </c>
      <c r="D6540" t="s">
        <v>28188</v>
      </c>
      <c r="E6540" t="s">
        <v>28189</v>
      </c>
      <c r="F6540" t="s">
        <v>28190</v>
      </c>
      <c r="G6540" t="s">
        <v>25</v>
      </c>
      <c r="H6540" t="s">
        <v>26</v>
      </c>
      <c r="I6540" t="s">
        <v>28111</v>
      </c>
      <c r="J6540" t="s">
        <v>349</v>
      </c>
      <c r="K6540" t="s">
        <v>350</v>
      </c>
      <c r="L6540">
        <v>730</v>
      </c>
      <c r="M6540">
        <v>272</v>
      </c>
      <c r="N6540">
        <v>286</v>
      </c>
      <c r="O6540">
        <v>53.16</v>
      </c>
      <c r="P6540" t="s">
        <v>43</v>
      </c>
      <c r="Q6540" s="1">
        <v>45448</v>
      </c>
      <c r="S6540">
        <v>2024</v>
      </c>
      <c r="U6540" s="2">
        <f>IF(ISNUMBER(Starlink[[#This Row],[Launch_Date_ISO]]),Starlink[[#This Row],[Launch_Date_ISO]],DATEVALUE(Starlink[[#This Row],[Launch_Date_ISO]]))</f>
        <v>45448</v>
      </c>
      <c r="V6540" s="2" t="str">
        <f>IF(Starlink[[#This Row],[Decay_Date_ISO]]="","",IF(ISNUMBER(Starlink[[#This Row],[Decay_Date_ISO]]),Starlink[[#This Row],[Decay_Date_ISO]],DATEVALUE(Starlink[[#This Row],[Decay_Date_ISO]])))</f>
        <v/>
      </c>
    </row>
    <row r="6541" spans="1:22" x14ac:dyDescent="0.3">
      <c r="A6541" t="s">
        <v>28191</v>
      </c>
      <c r="B6541">
        <v>60016</v>
      </c>
      <c r="C6541" t="s">
        <v>28192</v>
      </c>
      <c r="D6541" t="s">
        <v>28193</v>
      </c>
      <c r="E6541" t="s">
        <v>28194</v>
      </c>
      <c r="F6541" t="s">
        <v>28195</v>
      </c>
      <c r="G6541" t="s">
        <v>25</v>
      </c>
      <c r="H6541" t="s">
        <v>26</v>
      </c>
      <c r="I6541" t="s">
        <v>28196</v>
      </c>
      <c r="J6541" t="s">
        <v>349</v>
      </c>
      <c r="K6541" t="s">
        <v>350</v>
      </c>
      <c r="L6541">
        <v>730</v>
      </c>
      <c r="M6541">
        <v>265</v>
      </c>
      <c r="N6541">
        <v>279</v>
      </c>
      <c r="O6541">
        <v>53.15</v>
      </c>
      <c r="P6541" t="s">
        <v>43</v>
      </c>
      <c r="Q6541" s="1">
        <v>45451</v>
      </c>
      <c r="S6541">
        <v>2024</v>
      </c>
      <c r="U6541" s="2">
        <f>IF(ISNUMBER(Starlink[[#This Row],[Launch_Date_ISO]]),Starlink[[#This Row],[Launch_Date_ISO]],DATEVALUE(Starlink[[#This Row],[Launch_Date_ISO]]))</f>
        <v>45451</v>
      </c>
      <c r="V6541" s="2" t="str">
        <f>IF(Starlink[[#This Row],[Decay_Date_ISO]]="","",IF(ISNUMBER(Starlink[[#This Row],[Decay_Date_ISO]]),Starlink[[#This Row],[Decay_Date_ISO]],DATEVALUE(Starlink[[#This Row],[Decay_Date_ISO]])))</f>
        <v/>
      </c>
    </row>
    <row r="6542" spans="1:22" x14ac:dyDescent="0.3">
      <c r="A6542" t="s">
        <v>28197</v>
      </c>
      <c r="B6542">
        <v>60017</v>
      </c>
      <c r="C6542" t="s">
        <v>28192</v>
      </c>
      <c r="D6542" t="s">
        <v>28198</v>
      </c>
      <c r="E6542" t="s">
        <v>28199</v>
      </c>
      <c r="F6542" t="s">
        <v>28200</v>
      </c>
      <c r="G6542" t="s">
        <v>25</v>
      </c>
      <c r="H6542" t="s">
        <v>26</v>
      </c>
      <c r="I6542" t="s">
        <v>28196</v>
      </c>
      <c r="J6542" t="s">
        <v>349</v>
      </c>
      <c r="K6542" t="s">
        <v>350</v>
      </c>
      <c r="L6542">
        <v>730</v>
      </c>
      <c r="M6542">
        <v>265</v>
      </c>
      <c r="N6542">
        <v>279</v>
      </c>
      <c r="O6542">
        <v>53.15</v>
      </c>
      <c r="P6542" t="s">
        <v>43</v>
      </c>
      <c r="Q6542" s="1">
        <v>45451</v>
      </c>
      <c r="S6542">
        <v>2024</v>
      </c>
      <c r="U6542" s="2">
        <f>IF(ISNUMBER(Starlink[[#This Row],[Launch_Date_ISO]]),Starlink[[#This Row],[Launch_Date_ISO]],DATEVALUE(Starlink[[#This Row],[Launch_Date_ISO]]))</f>
        <v>45451</v>
      </c>
      <c r="V6542" s="2" t="str">
        <f>IF(Starlink[[#This Row],[Decay_Date_ISO]]="","",IF(ISNUMBER(Starlink[[#This Row],[Decay_Date_ISO]]),Starlink[[#This Row],[Decay_Date_ISO]],DATEVALUE(Starlink[[#This Row],[Decay_Date_ISO]])))</f>
        <v/>
      </c>
    </row>
    <row r="6543" spans="1:22" x14ac:dyDescent="0.3">
      <c r="A6543" t="s">
        <v>28201</v>
      </c>
      <c r="B6543">
        <v>60018</v>
      </c>
      <c r="C6543" t="s">
        <v>28192</v>
      </c>
      <c r="D6543" t="s">
        <v>28202</v>
      </c>
      <c r="E6543" t="s">
        <v>28203</v>
      </c>
      <c r="F6543" t="s">
        <v>28204</v>
      </c>
      <c r="G6543" t="s">
        <v>25</v>
      </c>
      <c r="H6543" t="s">
        <v>26</v>
      </c>
      <c r="I6543" t="s">
        <v>28196</v>
      </c>
      <c r="J6543" t="s">
        <v>349</v>
      </c>
      <c r="K6543" t="s">
        <v>350</v>
      </c>
      <c r="L6543">
        <v>730</v>
      </c>
      <c r="M6543">
        <v>265</v>
      </c>
      <c r="N6543">
        <v>279</v>
      </c>
      <c r="O6543">
        <v>53.15</v>
      </c>
      <c r="P6543" t="s">
        <v>43</v>
      </c>
      <c r="Q6543" s="1">
        <v>45451</v>
      </c>
      <c r="S6543">
        <v>2024</v>
      </c>
      <c r="U6543" s="2">
        <f>IF(ISNUMBER(Starlink[[#This Row],[Launch_Date_ISO]]),Starlink[[#This Row],[Launch_Date_ISO]],DATEVALUE(Starlink[[#This Row],[Launch_Date_ISO]]))</f>
        <v>45451</v>
      </c>
      <c r="V6543" s="2" t="str">
        <f>IF(Starlink[[#This Row],[Decay_Date_ISO]]="","",IF(ISNUMBER(Starlink[[#This Row],[Decay_Date_ISO]]),Starlink[[#This Row],[Decay_Date_ISO]],DATEVALUE(Starlink[[#This Row],[Decay_Date_ISO]])))</f>
        <v/>
      </c>
    </row>
    <row r="6544" spans="1:22" x14ac:dyDescent="0.3">
      <c r="A6544" t="s">
        <v>28205</v>
      </c>
      <c r="B6544">
        <v>60019</v>
      </c>
      <c r="C6544" t="s">
        <v>28192</v>
      </c>
      <c r="D6544" t="s">
        <v>28206</v>
      </c>
      <c r="E6544" t="s">
        <v>28207</v>
      </c>
      <c r="F6544" t="s">
        <v>28208</v>
      </c>
      <c r="G6544" t="s">
        <v>25</v>
      </c>
      <c r="H6544" t="s">
        <v>26</v>
      </c>
      <c r="I6544" t="s">
        <v>28196</v>
      </c>
      <c r="J6544" t="s">
        <v>349</v>
      </c>
      <c r="K6544" t="s">
        <v>350</v>
      </c>
      <c r="L6544">
        <v>730</v>
      </c>
      <c r="M6544">
        <v>265</v>
      </c>
      <c r="N6544">
        <v>279</v>
      </c>
      <c r="O6544">
        <v>53.15</v>
      </c>
      <c r="P6544" t="s">
        <v>43</v>
      </c>
      <c r="Q6544" s="1">
        <v>45451</v>
      </c>
      <c r="S6544">
        <v>2024</v>
      </c>
      <c r="U6544" s="2">
        <f>IF(ISNUMBER(Starlink[[#This Row],[Launch_Date_ISO]]),Starlink[[#This Row],[Launch_Date_ISO]],DATEVALUE(Starlink[[#This Row],[Launch_Date_ISO]]))</f>
        <v>45451</v>
      </c>
      <c r="V6544" s="2" t="str">
        <f>IF(Starlink[[#This Row],[Decay_Date_ISO]]="","",IF(ISNUMBER(Starlink[[#This Row],[Decay_Date_ISO]]),Starlink[[#This Row],[Decay_Date_ISO]],DATEVALUE(Starlink[[#This Row],[Decay_Date_ISO]])))</f>
        <v/>
      </c>
    </row>
    <row r="6545" spans="1:22" x14ac:dyDescent="0.3">
      <c r="A6545" t="s">
        <v>28209</v>
      </c>
      <c r="B6545">
        <v>60020</v>
      </c>
      <c r="C6545" t="s">
        <v>28192</v>
      </c>
      <c r="D6545" t="s">
        <v>28210</v>
      </c>
      <c r="E6545" t="s">
        <v>28211</v>
      </c>
      <c r="F6545" t="s">
        <v>28212</v>
      </c>
      <c r="G6545" t="s">
        <v>25</v>
      </c>
      <c r="H6545" t="s">
        <v>26</v>
      </c>
      <c r="I6545" t="s">
        <v>28196</v>
      </c>
      <c r="J6545" t="s">
        <v>349</v>
      </c>
      <c r="K6545" t="s">
        <v>350</v>
      </c>
      <c r="L6545">
        <v>730</v>
      </c>
      <c r="M6545">
        <v>265</v>
      </c>
      <c r="N6545">
        <v>279</v>
      </c>
      <c r="O6545">
        <v>53.15</v>
      </c>
      <c r="P6545" t="s">
        <v>43</v>
      </c>
      <c r="Q6545" s="1">
        <v>45451</v>
      </c>
      <c r="S6545">
        <v>2024</v>
      </c>
      <c r="U6545" s="2">
        <f>IF(ISNUMBER(Starlink[[#This Row],[Launch_Date_ISO]]),Starlink[[#This Row],[Launch_Date_ISO]],DATEVALUE(Starlink[[#This Row],[Launch_Date_ISO]]))</f>
        <v>45451</v>
      </c>
      <c r="V6545" s="2" t="str">
        <f>IF(Starlink[[#This Row],[Decay_Date_ISO]]="","",IF(ISNUMBER(Starlink[[#This Row],[Decay_Date_ISO]]),Starlink[[#This Row],[Decay_Date_ISO]],DATEVALUE(Starlink[[#This Row],[Decay_Date_ISO]])))</f>
        <v/>
      </c>
    </row>
    <row r="6546" spans="1:22" x14ac:dyDescent="0.3">
      <c r="A6546" t="s">
        <v>28213</v>
      </c>
      <c r="B6546">
        <v>60021</v>
      </c>
      <c r="C6546" t="s">
        <v>28192</v>
      </c>
      <c r="D6546" t="s">
        <v>28214</v>
      </c>
      <c r="E6546" t="s">
        <v>28215</v>
      </c>
      <c r="F6546" t="s">
        <v>28216</v>
      </c>
      <c r="G6546" t="s">
        <v>25</v>
      </c>
      <c r="H6546" t="s">
        <v>26</v>
      </c>
      <c r="I6546" t="s">
        <v>28196</v>
      </c>
      <c r="J6546" t="s">
        <v>349</v>
      </c>
      <c r="K6546" t="s">
        <v>350</v>
      </c>
      <c r="L6546">
        <v>730</v>
      </c>
      <c r="M6546">
        <v>265</v>
      </c>
      <c r="N6546">
        <v>279</v>
      </c>
      <c r="O6546">
        <v>53.15</v>
      </c>
      <c r="P6546" t="s">
        <v>43</v>
      </c>
      <c r="Q6546" s="1">
        <v>45451</v>
      </c>
      <c r="S6546">
        <v>2024</v>
      </c>
      <c r="U6546" s="2">
        <f>IF(ISNUMBER(Starlink[[#This Row],[Launch_Date_ISO]]),Starlink[[#This Row],[Launch_Date_ISO]],DATEVALUE(Starlink[[#This Row],[Launch_Date_ISO]]))</f>
        <v>45451</v>
      </c>
      <c r="V6546" s="2" t="str">
        <f>IF(Starlink[[#This Row],[Decay_Date_ISO]]="","",IF(ISNUMBER(Starlink[[#This Row],[Decay_Date_ISO]]),Starlink[[#This Row],[Decay_Date_ISO]],DATEVALUE(Starlink[[#This Row],[Decay_Date_ISO]])))</f>
        <v/>
      </c>
    </row>
    <row r="6547" spans="1:22" x14ac:dyDescent="0.3">
      <c r="A6547" t="s">
        <v>28217</v>
      </c>
      <c r="B6547">
        <v>60022</v>
      </c>
      <c r="C6547" t="s">
        <v>28192</v>
      </c>
      <c r="D6547" t="s">
        <v>28218</v>
      </c>
      <c r="E6547" t="s">
        <v>28219</v>
      </c>
      <c r="F6547" t="s">
        <v>28220</v>
      </c>
      <c r="G6547" t="s">
        <v>25</v>
      </c>
      <c r="H6547" t="s">
        <v>26</v>
      </c>
      <c r="I6547" t="s">
        <v>28196</v>
      </c>
      <c r="J6547" t="s">
        <v>349</v>
      </c>
      <c r="K6547" t="s">
        <v>350</v>
      </c>
      <c r="L6547">
        <v>730</v>
      </c>
      <c r="M6547">
        <v>265</v>
      </c>
      <c r="N6547">
        <v>279</v>
      </c>
      <c r="O6547">
        <v>53.15</v>
      </c>
      <c r="P6547" t="s">
        <v>43</v>
      </c>
      <c r="Q6547" s="1">
        <v>45451</v>
      </c>
      <c r="S6547">
        <v>2024</v>
      </c>
      <c r="U6547" s="2">
        <f>IF(ISNUMBER(Starlink[[#This Row],[Launch_Date_ISO]]),Starlink[[#This Row],[Launch_Date_ISO]],DATEVALUE(Starlink[[#This Row],[Launch_Date_ISO]]))</f>
        <v>45451</v>
      </c>
      <c r="V6547" s="2" t="str">
        <f>IF(Starlink[[#This Row],[Decay_Date_ISO]]="","",IF(ISNUMBER(Starlink[[#This Row],[Decay_Date_ISO]]),Starlink[[#This Row],[Decay_Date_ISO]],DATEVALUE(Starlink[[#This Row],[Decay_Date_ISO]])))</f>
        <v/>
      </c>
    </row>
    <row r="6548" spans="1:22" x14ac:dyDescent="0.3">
      <c r="A6548" t="s">
        <v>28221</v>
      </c>
      <c r="B6548">
        <v>60023</v>
      </c>
      <c r="C6548" t="s">
        <v>28192</v>
      </c>
      <c r="D6548" t="s">
        <v>28222</v>
      </c>
      <c r="E6548" t="s">
        <v>28223</v>
      </c>
      <c r="F6548" t="s">
        <v>28224</v>
      </c>
      <c r="G6548" t="s">
        <v>25</v>
      </c>
      <c r="H6548" t="s">
        <v>26</v>
      </c>
      <c r="I6548" t="s">
        <v>28196</v>
      </c>
      <c r="J6548" t="s">
        <v>349</v>
      </c>
      <c r="K6548" t="s">
        <v>350</v>
      </c>
      <c r="L6548">
        <v>730</v>
      </c>
      <c r="M6548">
        <v>265</v>
      </c>
      <c r="N6548">
        <v>279</v>
      </c>
      <c r="O6548">
        <v>53.15</v>
      </c>
      <c r="P6548" t="s">
        <v>43</v>
      </c>
      <c r="Q6548" s="1">
        <v>45451</v>
      </c>
      <c r="S6548">
        <v>2024</v>
      </c>
      <c r="U6548" s="2">
        <f>IF(ISNUMBER(Starlink[[#This Row],[Launch_Date_ISO]]),Starlink[[#This Row],[Launch_Date_ISO]],DATEVALUE(Starlink[[#This Row],[Launch_Date_ISO]]))</f>
        <v>45451</v>
      </c>
      <c r="V6548" s="2" t="str">
        <f>IF(Starlink[[#This Row],[Decay_Date_ISO]]="","",IF(ISNUMBER(Starlink[[#This Row],[Decay_Date_ISO]]),Starlink[[#This Row],[Decay_Date_ISO]],DATEVALUE(Starlink[[#This Row],[Decay_Date_ISO]])))</f>
        <v/>
      </c>
    </row>
    <row r="6549" spans="1:22" x14ac:dyDescent="0.3">
      <c r="A6549" t="s">
        <v>28225</v>
      </c>
      <c r="B6549">
        <v>60024</v>
      </c>
      <c r="C6549" t="s">
        <v>28192</v>
      </c>
      <c r="D6549" t="s">
        <v>28226</v>
      </c>
      <c r="E6549" t="s">
        <v>28227</v>
      </c>
      <c r="F6549" t="s">
        <v>28228</v>
      </c>
      <c r="G6549" t="s">
        <v>25</v>
      </c>
      <c r="H6549" t="s">
        <v>26</v>
      </c>
      <c r="I6549" t="s">
        <v>28196</v>
      </c>
      <c r="J6549" t="s">
        <v>349</v>
      </c>
      <c r="K6549" t="s">
        <v>350</v>
      </c>
      <c r="L6549">
        <v>730</v>
      </c>
      <c r="M6549">
        <v>265</v>
      </c>
      <c r="N6549">
        <v>279</v>
      </c>
      <c r="O6549">
        <v>53.15</v>
      </c>
      <c r="P6549" t="s">
        <v>43</v>
      </c>
      <c r="Q6549" s="1">
        <v>45451</v>
      </c>
      <c r="S6549">
        <v>2024</v>
      </c>
      <c r="U6549" s="2">
        <f>IF(ISNUMBER(Starlink[[#This Row],[Launch_Date_ISO]]),Starlink[[#This Row],[Launch_Date_ISO]],DATEVALUE(Starlink[[#This Row],[Launch_Date_ISO]]))</f>
        <v>45451</v>
      </c>
      <c r="V6549" s="2" t="str">
        <f>IF(Starlink[[#This Row],[Decay_Date_ISO]]="","",IF(ISNUMBER(Starlink[[#This Row],[Decay_Date_ISO]]),Starlink[[#This Row],[Decay_Date_ISO]],DATEVALUE(Starlink[[#This Row],[Decay_Date_ISO]])))</f>
        <v/>
      </c>
    </row>
    <row r="6550" spans="1:22" x14ac:dyDescent="0.3">
      <c r="A6550" t="s">
        <v>28229</v>
      </c>
      <c r="B6550">
        <v>60025</v>
      </c>
      <c r="C6550" t="s">
        <v>28192</v>
      </c>
      <c r="D6550" t="s">
        <v>28230</v>
      </c>
      <c r="E6550" t="s">
        <v>28231</v>
      </c>
      <c r="F6550" t="s">
        <v>28232</v>
      </c>
      <c r="G6550" t="s">
        <v>25</v>
      </c>
      <c r="H6550" t="s">
        <v>26</v>
      </c>
      <c r="I6550" t="s">
        <v>28196</v>
      </c>
      <c r="J6550" t="s">
        <v>28233</v>
      </c>
      <c r="K6550" t="s">
        <v>29</v>
      </c>
      <c r="L6550">
        <v>730</v>
      </c>
      <c r="M6550">
        <v>265</v>
      </c>
      <c r="N6550">
        <v>279</v>
      </c>
      <c r="O6550">
        <v>53.15</v>
      </c>
      <c r="P6550" t="s">
        <v>43</v>
      </c>
      <c r="Q6550" s="1">
        <v>45451</v>
      </c>
      <c r="R6550" s="1">
        <v>46019</v>
      </c>
      <c r="S6550">
        <v>2024</v>
      </c>
      <c r="T6550">
        <v>2025</v>
      </c>
      <c r="U6550" s="2">
        <f>IF(ISNUMBER(Starlink[[#This Row],[Launch_Date_ISO]]),Starlink[[#This Row],[Launch_Date_ISO]],DATEVALUE(Starlink[[#This Row],[Launch_Date_ISO]]))</f>
        <v>45451</v>
      </c>
      <c r="V6550" s="2">
        <f>IF(Starlink[[#This Row],[Decay_Date_ISO]]="","",IF(ISNUMBER(Starlink[[#This Row],[Decay_Date_ISO]]),Starlink[[#This Row],[Decay_Date_ISO]],DATEVALUE(Starlink[[#This Row],[Decay_Date_ISO]])))</f>
        <v>46019</v>
      </c>
    </row>
    <row r="6551" spans="1:22" x14ac:dyDescent="0.3">
      <c r="A6551" t="s">
        <v>28234</v>
      </c>
      <c r="B6551">
        <v>60026</v>
      </c>
      <c r="C6551" t="s">
        <v>28192</v>
      </c>
      <c r="D6551" t="s">
        <v>28235</v>
      </c>
      <c r="E6551" t="s">
        <v>28236</v>
      </c>
      <c r="F6551" t="s">
        <v>28237</v>
      </c>
      <c r="G6551" t="s">
        <v>25</v>
      </c>
      <c r="H6551" t="s">
        <v>26</v>
      </c>
      <c r="I6551" t="s">
        <v>28196</v>
      </c>
      <c r="J6551" t="s">
        <v>349</v>
      </c>
      <c r="K6551" t="s">
        <v>350</v>
      </c>
      <c r="L6551">
        <v>730</v>
      </c>
      <c r="M6551">
        <v>265</v>
      </c>
      <c r="N6551">
        <v>279</v>
      </c>
      <c r="O6551">
        <v>53.15</v>
      </c>
      <c r="P6551" t="s">
        <v>43</v>
      </c>
      <c r="Q6551" s="1">
        <v>45451</v>
      </c>
      <c r="S6551">
        <v>2024</v>
      </c>
      <c r="U6551" s="2">
        <f>IF(ISNUMBER(Starlink[[#This Row],[Launch_Date_ISO]]),Starlink[[#This Row],[Launch_Date_ISO]],DATEVALUE(Starlink[[#This Row],[Launch_Date_ISO]]))</f>
        <v>45451</v>
      </c>
      <c r="V6551" s="2" t="str">
        <f>IF(Starlink[[#This Row],[Decay_Date_ISO]]="","",IF(ISNUMBER(Starlink[[#This Row],[Decay_Date_ISO]]),Starlink[[#This Row],[Decay_Date_ISO]],DATEVALUE(Starlink[[#This Row],[Decay_Date_ISO]])))</f>
        <v/>
      </c>
    </row>
    <row r="6552" spans="1:22" x14ac:dyDescent="0.3">
      <c r="A6552" t="s">
        <v>28238</v>
      </c>
      <c r="B6552">
        <v>60027</v>
      </c>
      <c r="C6552" t="s">
        <v>28192</v>
      </c>
      <c r="D6552" t="s">
        <v>28239</v>
      </c>
      <c r="E6552" t="s">
        <v>28240</v>
      </c>
      <c r="F6552" t="s">
        <v>28241</v>
      </c>
      <c r="G6552" t="s">
        <v>25</v>
      </c>
      <c r="H6552" t="s">
        <v>26</v>
      </c>
      <c r="I6552" t="s">
        <v>28196</v>
      </c>
      <c r="J6552" t="s">
        <v>349</v>
      </c>
      <c r="K6552" t="s">
        <v>350</v>
      </c>
      <c r="L6552">
        <v>730</v>
      </c>
      <c r="M6552">
        <v>265</v>
      </c>
      <c r="N6552">
        <v>279</v>
      </c>
      <c r="O6552">
        <v>53.15</v>
      </c>
      <c r="P6552" t="s">
        <v>43</v>
      </c>
      <c r="Q6552" s="1">
        <v>45451</v>
      </c>
      <c r="S6552">
        <v>2024</v>
      </c>
      <c r="U6552" s="2">
        <f>IF(ISNUMBER(Starlink[[#This Row],[Launch_Date_ISO]]),Starlink[[#This Row],[Launch_Date_ISO]],DATEVALUE(Starlink[[#This Row],[Launch_Date_ISO]]))</f>
        <v>45451</v>
      </c>
      <c r="V6552" s="2" t="str">
        <f>IF(Starlink[[#This Row],[Decay_Date_ISO]]="","",IF(ISNUMBER(Starlink[[#This Row],[Decay_Date_ISO]]),Starlink[[#This Row],[Decay_Date_ISO]],DATEVALUE(Starlink[[#This Row],[Decay_Date_ISO]])))</f>
        <v/>
      </c>
    </row>
    <row r="6553" spans="1:22" x14ac:dyDescent="0.3">
      <c r="A6553" t="s">
        <v>28242</v>
      </c>
      <c r="B6553">
        <v>60028</v>
      </c>
      <c r="C6553" t="s">
        <v>28192</v>
      </c>
      <c r="D6553" t="s">
        <v>28243</v>
      </c>
      <c r="E6553" t="s">
        <v>28244</v>
      </c>
      <c r="F6553" t="s">
        <v>28245</v>
      </c>
      <c r="G6553" t="s">
        <v>25</v>
      </c>
      <c r="H6553" t="s">
        <v>26</v>
      </c>
      <c r="I6553" t="s">
        <v>28196</v>
      </c>
      <c r="J6553" t="s">
        <v>349</v>
      </c>
      <c r="K6553" t="s">
        <v>350</v>
      </c>
      <c r="L6553">
        <v>730</v>
      </c>
      <c r="M6553">
        <v>265</v>
      </c>
      <c r="N6553">
        <v>279</v>
      </c>
      <c r="O6553">
        <v>53.15</v>
      </c>
      <c r="P6553" t="s">
        <v>43</v>
      </c>
      <c r="Q6553" s="1">
        <v>45451</v>
      </c>
      <c r="S6553">
        <v>2024</v>
      </c>
      <c r="U6553" s="2">
        <f>IF(ISNUMBER(Starlink[[#This Row],[Launch_Date_ISO]]),Starlink[[#This Row],[Launch_Date_ISO]],DATEVALUE(Starlink[[#This Row],[Launch_Date_ISO]]))</f>
        <v>45451</v>
      </c>
      <c r="V6553" s="2" t="str">
        <f>IF(Starlink[[#This Row],[Decay_Date_ISO]]="","",IF(ISNUMBER(Starlink[[#This Row],[Decay_Date_ISO]]),Starlink[[#This Row],[Decay_Date_ISO]],DATEVALUE(Starlink[[#This Row],[Decay_Date_ISO]])))</f>
        <v/>
      </c>
    </row>
    <row r="6554" spans="1:22" x14ac:dyDescent="0.3">
      <c r="A6554" t="s">
        <v>28246</v>
      </c>
      <c r="B6554">
        <v>60029</v>
      </c>
      <c r="C6554" t="s">
        <v>28192</v>
      </c>
      <c r="D6554" t="s">
        <v>28247</v>
      </c>
      <c r="E6554" t="s">
        <v>28248</v>
      </c>
      <c r="F6554" t="s">
        <v>28249</v>
      </c>
      <c r="G6554" t="s">
        <v>25</v>
      </c>
      <c r="H6554" t="s">
        <v>26</v>
      </c>
      <c r="I6554" t="s">
        <v>28196</v>
      </c>
      <c r="J6554" t="s">
        <v>349</v>
      </c>
      <c r="K6554" t="s">
        <v>350</v>
      </c>
      <c r="L6554">
        <v>730</v>
      </c>
      <c r="M6554">
        <v>265</v>
      </c>
      <c r="N6554">
        <v>279</v>
      </c>
      <c r="O6554">
        <v>53.15</v>
      </c>
      <c r="P6554" t="s">
        <v>43</v>
      </c>
      <c r="Q6554" s="1">
        <v>45451</v>
      </c>
      <c r="S6554">
        <v>2024</v>
      </c>
      <c r="U6554" s="2">
        <f>IF(ISNUMBER(Starlink[[#This Row],[Launch_Date_ISO]]),Starlink[[#This Row],[Launch_Date_ISO]],DATEVALUE(Starlink[[#This Row],[Launch_Date_ISO]]))</f>
        <v>45451</v>
      </c>
      <c r="V6554" s="2" t="str">
        <f>IF(Starlink[[#This Row],[Decay_Date_ISO]]="","",IF(ISNUMBER(Starlink[[#This Row],[Decay_Date_ISO]]),Starlink[[#This Row],[Decay_Date_ISO]],DATEVALUE(Starlink[[#This Row],[Decay_Date_ISO]])))</f>
        <v/>
      </c>
    </row>
    <row r="6555" spans="1:22" x14ac:dyDescent="0.3">
      <c r="A6555" t="s">
        <v>28250</v>
      </c>
      <c r="B6555">
        <v>60030</v>
      </c>
      <c r="C6555" t="s">
        <v>28192</v>
      </c>
      <c r="D6555" t="s">
        <v>28251</v>
      </c>
      <c r="E6555" t="s">
        <v>28252</v>
      </c>
      <c r="F6555" t="s">
        <v>28253</v>
      </c>
      <c r="G6555" t="s">
        <v>25</v>
      </c>
      <c r="H6555" t="s">
        <v>26</v>
      </c>
      <c r="I6555" t="s">
        <v>28196</v>
      </c>
      <c r="J6555" t="s">
        <v>349</v>
      </c>
      <c r="K6555" t="s">
        <v>350</v>
      </c>
      <c r="L6555">
        <v>730</v>
      </c>
      <c r="M6555">
        <v>265</v>
      </c>
      <c r="N6555">
        <v>278</v>
      </c>
      <c r="O6555">
        <v>53.15</v>
      </c>
      <c r="P6555" t="s">
        <v>43</v>
      </c>
      <c r="Q6555" s="1">
        <v>45451</v>
      </c>
      <c r="S6555">
        <v>2024</v>
      </c>
      <c r="U6555" s="2">
        <f>IF(ISNUMBER(Starlink[[#This Row],[Launch_Date_ISO]]),Starlink[[#This Row],[Launch_Date_ISO]],DATEVALUE(Starlink[[#This Row],[Launch_Date_ISO]]))</f>
        <v>45451</v>
      </c>
      <c r="V6555" s="2" t="str">
        <f>IF(Starlink[[#This Row],[Decay_Date_ISO]]="","",IF(ISNUMBER(Starlink[[#This Row],[Decay_Date_ISO]]),Starlink[[#This Row],[Decay_Date_ISO]],DATEVALUE(Starlink[[#This Row],[Decay_Date_ISO]])))</f>
        <v/>
      </c>
    </row>
    <row r="6556" spans="1:22" x14ac:dyDescent="0.3">
      <c r="A6556" t="s">
        <v>28254</v>
      </c>
      <c r="B6556">
        <v>60031</v>
      </c>
      <c r="C6556" t="s">
        <v>28192</v>
      </c>
      <c r="D6556" t="s">
        <v>28255</v>
      </c>
      <c r="E6556" t="s">
        <v>28256</v>
      </c>
      <c r="F6556" t="s">
        <v>28257</v>
      </c>
      <c r="G6556" t="s">
        <v>25</v>
      </c>
      <c r="H6556" t="s">
        <v>26</v>
      </c>
      <c r="I6556" t="s">
        <v>28196</v>
      </c>
      <c r="J6556" t="s">
        <v>349</v>
      </c>
      <c r="K6556" t="s">
        <v>350</v>
      </c>
      <c r="L6556">
        <v>730</v>
      </c>
      <c r="M6556">
        <v>265</v>
      </c>
      <c r="N6556">
        <v>278</v>
      </c>
      <c r="O6556">
        <v>53.15</v>
      </c>
      <c r="P6556" t="s">
        <v>43</v>
      </c>
      <c r="Q6556" s="1">
        <v>45451</v>
      </c>
      <c r="S6556">
        <v>2024</v>
      </c>
      <c r="U6556" s="2">
        <f>IF(ISNUMBER(Starlink[[#This Row],[Launch_Date_ISO]]),Starlink[[#This Row],[Launch_Date_ISO]],DATEVALUE(Starlink[[#This Row],[Launch_Date_ISO]]))</f>
        <v>45451</v>
      </c>
      <c r="V6556" s="2" t="str">
        <f>IF(Starlink[[#This Row],[Decay_Date_ISO]]="","",IF(ISNUMBER(Starlink[[#This Row],[Decay_Date_ISO]]),Starlink[[#This Row],[Decay_Date_ISO]],DATEVALUE(Starlink[[#This Row],[Decay_Date_ISO]])))</f>
        <v/>
      </c>
    </row>
    <row r="6557" spans="1:22" x14ac:dyDescent="0.3">
      <c r="A6557" t="s">
        <v>28258</v>
      </c>
      <c r="B6557">
        <v>60032</v>
      </c>
      <c r="C6557" t="s">
        <v>28192</v>
      </c>
      <c r="D6557" t="s">
        <v>28259</v>
      </c>
      <c r="E6557" t="s">
        <v>28260</v>
      </c>
      <c r="F6557" t="s">
        <v>28261</v>
      </c>
      <c r="G6557" t="s">
        <v>25</v>
      </c>
      <c r="H6557" t="s">
        <v>26</v>
      </c>
      <c r="I6557" t="s">
        <v>28196</v>
      </c>
      <c r="J6557" t="s">
        <v>349</v>
      </c>
      <c r="K6557" t="s">
        <v>350</v>
      </c>
      <c r="L6557">
        <v>730</v>
      </c>
      <c r="M6557">
        <v>265</v>
      </c>
      <c r="N6557">
        <v>278</v>
      </c>
      <c r="O6557">
        <v>53.15</v>
      </c>
      <c r="P6557" t="s">
        <v>43</v>
      </c>
      <c r="Q6557" s="1">
        <v>45451</v>
      </c>
      <c r="S6557">
        <v>2024</v>
      </c>
      <c r="U6557" s="2">
        <f>IF(ISNUMBER(Starlink[[#This Row],[Launch_Date_ISO]]),Starlink[[#This Row],[Launch_Date_ISO]],DATEVALUE(Starlink[[#This Row],[Launch_Date_ISO]]))</f>
        <v>45451</v>
      </c>
      <c r="V6557" s="2" t="str">
        <f>IF(Starlink[[#This Row],[Decay_Date_ISO]]="","",IF(ISNUMBER(Starlink[[#This Row],[Decay_Date_ISO]]),Starlink[[#This Row],[Decay_Date_ISO]],DATEVALUE(Starlink[[#This Row],[Decay_Date_ISO]])))</f>
        <v/>
      </c>
    </row>
    <row r="6558" spans="1:22" x14ac:dyDescent="0.3">
      <c r="A6558" t="s">
        <v>28262</v>
      </c>
      <c r="B6558">
        <v>60033</v>
      </c>
      <c r="C6558" t="s">
        <v>28192</v>
      </c>
      <c r="D6558" t="s">
        <v>28263</v>
      </c>
      <c r="E6558" t="s">
        <v>28264</v>
      </c>
      <c r="F6558" t="s">
        <v>28265</v>
      </c>
      <c r="G6558" t="s">
        <v>25</v>
      </c>
      <c r="H6558" t="s">
        <v>26</v>
      </c>
      <c r="I6558" t="s">
        <v>28196</v>
      </c>
      <c r="J6558" t="s">
        <v>28266</v>
      </c>
      <c r="K6558" t="s">
        <v>29</v>
      </c>
      <c r="L6558">
        <v>730</v>
      </c>
      <c r="M6558">
        <v>265</v>
      </c>
      <c r="N6558">
        <v>278</v>
      </c>
      <c r="O6558">
        <v>53.15</v>
      </c>
      <c r="P6558" t="s">
        <v>43</v>
      </c>
      <c r="Q6558" s="1">
        <v>45451</v>
      </c>
      <c r="R6558" s="1">
        <v>45856</v>
      </c>
      <c r="S6558">
        <v>2024</v>
      </c>
      <c r="T6558">
        <v>2025</v>
      </c>
      <c r="U6558" s="2">
        <f>IF(ISNUMBER(Starlink[[#This Row],[Launch_Date_ISO]]),Starlink[[#This Row],[Launch_Date_ISO]],DATEVALUE(Starlink[[#This Row],[Launch_Date_ISO]]))</f>
        <v>45451</v>
      </c>
      <c r="V6558" s="2">
        <f>IF(Starlink[[#This Row],[Decay_Date_ISO]]="","",IF(ISNUMBER(Starlink[[#This Row],[Decay_Date_ISO]]),Starlink[[#This Row],[Decay_Date_ISO]],DATEVALUE(Starlink[[#This Row],[Decay_Date_ISO]])))</f>
        <v>45856</v>
      </c>
    </row>
    <row r="6559" spans="1:22" x14ac:dyDescent="0.3">
      <c r="A6559" t="s">
        <v>28267</v>
      </c>
      <c r="B6559">
        <v>60034</v>
      </c>
      <c r="C6559" t="s">
        <v>28192</v>
      </c>
      <c r="D6559" t="s">
        <v>28268</v>
      </c>
      <c r="E6559" t="s">
        <v>28269</v>
      </c>
      <c r="F6559" t="s">
        <v>28270</v>
      </c>
      <c r="G6559" t="s">
        <v>25</v>
      </c>
      <c r="H6559" t="s">
        <v>26</v>
      </c>
      <c r="I6559" t="s">
        <v>28196</v>
      </c>
      <c r="J6559" t="s">
        <v>349</v>
      </c>
      <c r="K6559" t="s">
        <v>350</v>
      </c>
      <c r="L6559">
        <v>730</v>
      </c>
      <c r="M6559">
        <v>265</v>
      </c>
      <c r="N6559">
        <v>278</v>
      </c>
      <c r="O6559">
        <v>53.15</v>
      </c>
      <c r="P6559" t="s">
        <v>43</v>
      </c>
      <c r="Q6559" s="1">
        <v>45451</v>
      </c>
      <c r="S6559">
        <v>2024</v>
      </c>
      <c r="U6559" s="2">
        <f>IF(ISNUMBER(Starlink[[#This Row],[Launch_Date_ISO]]),Starlink[[#This Row],[Launch_Date_ISO]],DATEVALUE(Starlink[[#This Row],[Launch_Date_ISO]]))</f>
        <v>45451</v>
      </c>
      <c r="V6559" s="2" t="str">
        <f>IF(Starlink[[#This Row],[Decay_Date_ISO]]="","",IF(ISNUMBER(Starlink[[#This Row],[Decay_Date_ISO]]),Starlink[[#This Row],[Decay_Date_ISO]],DATEVALUE(Starlink[[#This Row],[Decay_Date_ISO]])))</f>
        <v/>
      </c>
    </row>
    <row r="6560" spans="1:22" x14ac:dyDescent="0.3">
      <c r="A6560" t="s">
        <v>28271</v>
      </c>
      <c r="B6560">
        <v>60035</v>
      </c>
      <c r="C6560" t="s">
        <v>28192</v>
      </c>
      <c r="D6560" t="s">
        <v>28272</v>
      </c>
      <c r="E6560" t="s">
        <v>28273</v>
      </c>
      <c r="F6560" t="s">
        <v>28274</v>
      </c>
      <c r="G6560" t="s">
        <v>25</v>
      </c>
      <c r="H6560" t="s">
        <v>26</v>
      </c>
      <c r="I6560" t="s">
        <v>28196</v>
      </c>
      <c r="J6560" t="s">
        <v>349</v>
      </c>
      <c r="K6560" t="s">
        <v>350</v>
      </c>
      <c r="L6560">
        <v>730</v>
      </c>
      <c r="M6560">
        <v>265</v>
      </c>
      <c r="N6560">
        <v>278</v>
      </c>
      <c r="O6560">
        <v>53.15</v>
      </c>
      <c r="P6560" t="s">
        <v>43</v>
      </c>
      <c r="Q6560" s="1">
        <v>45451</v>
      </c>
      <c r="S6560">
        <v>2024</v>
      </c>
      <c r="U6560" s="2">
        <f>IF(ISNUMBER(Starlink[[#This Row],[Launch_Date_ISO]]),Starlink[[#This Row],[Launch_Date_ISO]],DATEVALUE(Starlink[[#This Row],[Launch_Date_ISO]]))</f>
        <v>45451</v>
      </c>
      <c r="V6560" s="2" t="str">
        <f>IF(Starlink[[#This Row],[Decay_Date_ISO]]="","",IF(ISNUMBER(Starlink[[#This Row],[Decay_Date_ISO]]),Starlink[[#This Row],[Decay_Date_ISO]],DATEVALUE(Starlink[[#This Row],[Decay_Date_ISO]])))</f>
        <v/>
      </c>
    </row>
    <row r="6561" spans="1:22" x14ac:dyDescent="0.3">
      <c r="A6561" t="s">
        <v>28275</v>
      </c>
      <c r="B6561">
        <v>60036</v>
      </c>
      <c r="C6561" t="s">
        <v>28192</v>
      </c>
      <c r="D6561" t="s">
        <v>28276</v>
      </c>
      <c r="E6561" t="s">
        <v>28277</v>
      </c>
      <c r="F6561" t="s">
        <v>28278</v>
      </c>
      <c r="G6561" t="s">
        <v>25</v>
      </c>
      <c r="H6561" t="s">
        <v>26</v>
      </c>
      <c r="I6561" t="s">
        <v>28196</v>
      </c>
      <c r="J6561" t="s">
        <v>349</v>
      </c>
      <c r="K6561" t="s">
        <v>350</v>
      </c>
      <c r="L6561">
        <v>730</v>
      </c>
      <c r="M6561">
        <v>265</v>
      </c>
      <c r="N6561">
        <v>278</v>
      </c>
      <c r="O6561">
        <v>53.15</v>
      </c>
      <c r="P6561" t="s">
        <v>43</v>
      </c>
      <c r="Q6561" s="1">
        <v>45451</v>
      </c>
      <c r="S6561">
        <v>2024</v>
      </c>
      <c r="U6561" s="2">
        <f>IF(ISNUMBER(Starlink[[#This Row],[Launch_Date_ISO]]),Starlink[[#This Row],[Launch_Date_ISO]],DATEVALUE(Starlink[[#This Row],[Launch_Date_ISO]]))</f>
        <v>45451</v>
      </c>
      <c r="V6561" s="2" t="str">
        <f>IF(Starlink[[#This Row],[Decay_Date_ISO]]="","",IF(ISNUMBER(Starlink[[#This Row],[Decay_Date_ISO]]),Starlink[[#This Row],[Decay_Date_ISO]],DATEVALUE(Starlink[[#This Row],[Decay_Date_ISO]])))</f>
        <v/>
      </c>
    </row>
    <row r="6562" spans="1:22" x14ac:dyDescent="0.3">
      <c r="A6562" t="s">
        <v>28279</v>
      </c>
      <c r="B6562">
        <v>60037</v>
      </c>
      <c r="C6562" t="s">
        <v>28192</v>
      </c>
      <c r="D6562" t="s">
        <v>28280</v>
      </c>
      <c r="E6562" t="s">
        <v>28281</v>
      </c>
      <c r="F6562" t="s">
        <v>28282</v>
      </c>
      <c r="G6562" t="s">
        <v>25</v>
      </c>
      <c r="H6562" t="s">
        <v>26</v>
      </c>
      <c r="I6562" t="s">
        <v>28196</v>
      </c>
      <c r="J6562" t="s">
        <v>349</v>
      </c>
      <c r="K6562" t="s">
        <v>350</v>
      </c>
      <c r="L6562">
        <v>730</v>
      </c>
      <c r="M6562">
        <v>265</v>
      </c>
      <c r="N6562">
        <v>278</v>
      </c>
      <c r="O6562">
        <v>53.15</v>
      </c>
      <c r="P6562" t="s">
        <v>43</v>
      </c>
      <c r="Q6562" s="1">
        <v>45451</v>
      </c>
      <c r="S6562">
        <v>2024</v>
      </c>
      <c r="U6562" s="2">
        <f>IF(ISNUMBER(Starlink[[#This Row],[Launch_Date_ISO]]),Starlink[[#This Row],[Launch_Date_ISO]],DATEVALUE(Starlink[[#This Row],[Launch_Date_ISO]]))</f>
        <v>45451</v>
      </c>
      <c r="V6562" s="2" t="str">
        <f>IF(Starlink[[#This Row],[Decay_Date_ISO]]="","",IF(ISNUMBER(Starlink[[#This Row],[Decay_Date_ISO]]),Starlink[[#This Row],[Decay_Date_ISO]],DATEVALUE(Starlink[[#This Row],[Decay_Date_ISO]])))</f>
        <v/>
      </c>
    </row>
    <row r="6563" spans="1:22" x14ac:dyDescent="0.3">
      <c r="A6563" t="s">
        <v>28283</v>
      </c>
      <c r="B6563">
        <v>60038</v>
      </c>
      <c r="C6563" t="s">
        <v>28284</v>
      </c>
      <c r="D6563" t="s">
        <v>28285</v>
      </c>
      <c r="E6563" t="s">
        <v>28286</v>
      </c>
      <c r="F6563" t="s">
        <v>28287</v>
      </c>
      <c r="G6563" t="s">
        <v>25</v>
      </c>
      <c r="H6563" t="s">
        <v>26</v>
      </c>
      <c r="I6563" t="s">
        <v>28196</v>
      </c>
      <c r="J6563" t="s">
        <v>349</v>
      </c>
      <c r="K6563" t="s">
        <v>350</v>
      </c>
      <c r="L6563">
        <v>960</v>
      </c>
      <c r="M6563">
        <v>279</v>
      </c>
      <c r="N6563">
        <v>289</v>
      </c>
      <c r="O6563">
        <v>53.17</v>
      </c>
      <c r="P6563" t="s">
        <v>43</v>
      </c>
      <c r="Q6563" s="1">
        <v>45451</v>
      </c>
      <c r="S6563">
        <v>2024</v>
      </c>
      <c r="U6563" s="2">
        <f>IF(ISNUMBER(Starlink[[#This Row],[Launch_Date_ISO]]),Starlink[[#This Row],[Launch_Date_ISO]],DATEVALUE(Starlink[[#This Row],[Launch_Date_ISO]]))</f>
        <v>45451</v>
      </c>
      <c r="V6563" s="2" t="str">
        <f>IF(Starlink[[#This Row],[Decay_Date_ISO]]="","",IF(ISNUMBER(Starlink[[#This Row],[Decay_Date_ISO]]),Starlink[[#This Row],[Decay_Date_ISO]],DATEVALUE(Starlink[[#This Row],[Decay_Date_ISO]])))</f>
        <v/>
      </c>
    </row>
    <row r="6564" spans="1:22" x14ac:dyDescent="0.3">
      <c r="A6564" t="s">
        <v>28288</v>
      </c>
      <c r="B6564">
        <v>60039</v>
      </c>
      <c r="C6564" t="s">
        <v>28284</v>
      </c>
      <c r="D6564" t="s">
        <v>28289</v>
      </c>
      <c r="E6564" t="s">
        <v>28290</v>
      </c>
      <c r="F6564" t="s">
        <v>28291</v>
      </c>
      <c r="G6564" t="s">
        <v>25</v>
      </c>
      <c r="H6564" t="s">
        <v>26</v>
      </c>
      <c r="I6564" t="s">
        <v>28196</v>
      </c>
      <c r="J6564" t="s">
        <v>349</v>
      </c>
      <c r="K6564" t="s">
        <v>350</v>
      </c>
      <c r="L6564">
        <v>960</v>
      </c>
      <c r="M6564">
        <v>279</v>
      </c>
      <c r="N6564">
        <v>289</v>
      </c>
      <c r="O6564">
        <v>53.17</v>
      </c>
      <c r="P6564" t="s">
        <v>43</v>
      </c>
      <c r="Q6564" s="1">
        <v>45451</v>
      </c>
      <c r="S6564">
        <v>2024</v>
      </c>
      <c r="U6564" s="2">
        <f>IF(ISNUMBER(Starlink[[#This Row],[Launch_Date_ISO]]),Starlink[[#This Row],[Launch_Date_ISO]],DATEVALUE(Starlink[[#This Row],[Launch_Date_ISO]]))</f>
        <v>45451</v>
      </c>
      <c r="V6564" s="2" t="str">
        <f>IF(Starlink[[#This Row],[Decay_Date_ISO]]="","",IF(ISNUMBER(Starlink[[#This Row],[Decay_Date_ISO]]),Starlink[[#This Row],[Decay_Date_ISO]],DATEVALUE(Starlink[[#This Row],[Decay_Date_ISO]])))</f>
        <v/>
      </c>
    </row>
    <row r="6565" spans="1:22" x14ac:dyDescent="0.3">
      <c r="A6565" t="s">
        <v>28292</v>
      </c>
      <c r="B6565">
        <v>60040</v>
      </c>
      <c r="C6565" t="s">
        <v>28284</v>
      </c>
      <c r="D6565" t="s">
        <v>28293</v>
      </c>
      <c r="E6565" t="s">
        <v>28294</v>
      </c>
      <c r="F6565" t="s">
        <v>28295</v>
      </c>
      <c r="G6565" t="s">
        <v>25</v>
      </c>
      <c r="H6565" t="s">
        <v>26</v>
      </c>
      <c r="I6565" t="s">
        <v>28196</v>
      </c>
      <c r="J6565" t="s">
        <v>349</v>
      </c>
      <c r="K6565" t="s">
        <v>350</v>
      </c>
      <c r="L6565">
        <v>960</v>
      </c>
      <c r="M6565">
        <v>279</v>
      </c>
      <c r="N6565">
        <v>289</v>
      </c>
      <c r="O6565">
        <v>53.17</v>
      </c>
      <c r="P6565" t="s">
        <v>43</v>
      </c>
      <c r="Q6565" s="1">
        <v>45451</v>
      </c>
      <c r="S6565">
        <v>2024</v>
      </c>
      <c r="U6565" s="2">
        <f>IF(ISNUMBER(Starlink[[#This Row],[Launch_Date_ISO]]),Starlink[[#This Row],[Launch_Date_ISO]],DATEVALUE(Starlink[[#This Row],[Launch_Date_ISO]]))</f>
        <v>45451</v>
      </c>
      <c r="V6565" s="2" t="str">
        <f>IF(Starlink[[#This Row],[Decay_Date_ISO]]="","",IF(ISNUMBER(Starlink[[#This Row],[Decay_Date_ISO]]),Starlink[[#This Row],[Decay_Date_ISO]],DATEVALUE(Starlink[[#This Row],[Decay_Date_ISO]])))</f>
        <v/>
      </c>
    </row>
    <row r="6566" spans="1:22" x14ac:dyDescent="0.3">
      <c r="A6566" t="s">
        <v>28296</v>
      </c>
      <c r="B6566">
        <v>60041</v>
      </c>
      <c r="C6566" t="s">
        <v>28284</v>
      </c>
      <c r="D6566" t="s">
        <v>28297</v>
      </c>
      <c r="E6566" t="s">
        <v>28298</v>
      </c>
      <c r="F6566" t="s">
        <v>28299</v>
      </c>
      <c r="G6566" t="s">
        <v>25</v>
      </c>
      <c r="H6566" t="s">
        <v>26</v>
      </c>
      <c r="I6566" t="s">
        <v>28196</v>
      </c>
      <c r="J6566" t="s">
        <v>349</v>
      </c>
      <c r="K6566" t="s">
        <v>350</v>
      </c>
      <c r="L6566">
        <v>960</v>
      </c>
      <c r="M6566">
        <v>279</v>
      </c>
      <c r="N6566">
        <v>289</v>
      </c>
      <c r="O6566">
        <v>53.17</v>
      </c>
      <c r="P6566" t="s">
        <v>43</v>
      </c>
      <c r="Q6566" s="1">
        <v>45451</v>
      </c>
      <c r="S6566">
        <v>2024</v>
      </c>
      <c r="U6566" s="2">
        <f>IF(ISNUMBER(Starlink[[#This Row],[Launch_Date_ISO]]),Starlink[[#This Row],[Launch_Date_ISO]],DATEVALUE(Starlink[[#This Row],[Launch_Date_ISO]]))</f>
        <v>45451</v>
      </c>
      <c r="V6566" s="2" t="str">
        <f>IF(Starlink[[#This Row],[Decay_Date_ISO]]="","",IF(ISNUMBER(Starlink[[#This Row],[Decay_Date_ISO]]),Starlink[[#This Row],[Decay_Date_ISO]],DATEVALUE(Starlink[[#This Row],[Decay_Date_ISO]])))</f>
        <v/>
      </c>
    </row>
    <row r="6567" spans="1:22" x14ac:dyDescent="0.3">
      <c r="A6567" t="s">
        <v>28300</v>
      </c>
      <c r="B6567">
        <v>60042</v>
      </c>
      <c r="C6567" t="s">
        <v>28284</v>
      </c>
      <c r="D6567" t="s">
        <v>28301</v>
      </c>
      <c r="E6567" t="s">
        <v>28302</v>
      </c>
      <c r="F6567" t="s">
        <v>28303</v>
      </c>
      <c r="G6567" t="s">
        <v>25</v>
      </c>
      <c r="H6567" t="s">
        <v>26</v>
      </c>
      <c r="I6567" t="s">
        <v>28196</v>
      </c>
      <c r="J6567" t="s">
        <v>349</v>
      </c>
      <c r="K6567" t="s">
        <v>350</v>
      </c>
      <c r="L6567">
        <v>960</v>
      </c>
      <c r="M6567">
        <v>279</v>
      </c>
      <c r="N6567">
        <v>289</v>
      </c>
      <c r="O6567">
        <v>53.17</v>
      </c>
      <c r="P6567" t="s">
        <v>43</v>
      </c>
      <c r="Q6567" s="1">
        <v>45451</v>
      </c>
      <c r="S6567">
        <v>2024</v>
      </c>
      <c r="U6567" s="2">
        <f>IF(ISNUMBER(Starlink[[#This Row],[Launch_Date_ISO]]),Starlink[[#This Row],[Launch_Date_ISO]],DATEVALUE(Starlink[[#This Row],[Launch_Date_ISO]]))</f>
        <v>45451</v>
      </c>
      <c r="V6567" s="2" t="str">
        <f>IF(Starlink[[#This Row],[Decay_Date_ISO]]="","",IF(ISNUMBER(Starlink[[#This Row],[Decay_Date_ISO]]),Starlink[[#This Row],[Decay_Date_ISO]],DATEVALUE(Starlink[[#This Row],[Decay_Date_ISO]])))</f>
        <v/>
      </c>
    </row>
    <row r="6568" spans="1:22" x14ac:dyDescent="0.3">
      <c r="A6568" t="s">
        <v>28304</v>
      </c>
      <c r="B6568">
        <v>60043</v>
      </c>
      <c r="C6568" t="s">
        <v>28284</v>
      </c>
      <c r="D6568" t="s">
        <v>28305</v>
      </c>
      <c r="E6568" t="s">
        <v>28306</v>
      </c>
      <c r="F6568" t="s">
        <v>28307</v>
      </c>
      <c r="G6568" t="s">
        <v>25</v>
      </c>
      <c r="H6568" t="s">
        <v>26</v>
      </c>
      <c r="I6568" t="s">
        <v>28196</v>
      </c>
      <c r="J6568" t="s">
        <v>349</v>
      </c>
      <c r="K6568" t="s">
        <v>350</v>
      </c>
      <c r="L6568">
        <v>960</v>
      </c>
      <c r="M6568">
        <v>279</v>
      </c>
      <c r="N6568">
        <v>289</v>
      </c>
      <c r="O6568">
        <v>53.17</v>
      </c>
      <c r="P6568" t="s">
        <v>43</v>
      </c>
      <c r="Q6568" s="1">
        <v>45451</v>
      </c>
      <c r="S6568">
        <v>2024</v>
      </c>
      <c r="U6568" s="2">
        <f>IF(ISNUMBER(Starlink[[#This Row],[Launch_Date_ISO]]),Starlink[[#This Row],[Launch_Date_ISO]],DATEVALUE(Starlink[[#This Row],[Launch_Date_ISO]]))</f>
        <v>45451</v>
      </c>
      <c r="V6568" s="2" t="str">
        <f>IF(Starlink[[#This Row],[Decay_Date_ISO]]="","",IF(ISNUMBER(Starlink[[#This Row],[Decay_Date_ISO]]),Starlink[[#This Row],[Decay_Date_ISO]],DATEVALUE(Starlink[[#This Row],[Decay_Date_ISO]])))</f>
        <v/>
      </c>
    </row>
    <row r="6569" spans="1:22" x14ac:dyDescent="0.3">
      <c r="A6569" t="s">
        <v>28308</v>
      </c>
      <c r="B6569">
        <v>60044</v>
      </c>
      <c r="C6569" t="s">
        <v>28284</v>
      </c>
      <c r="D6569" t="s">
        <v>28309</v>
      </c>
      <c r="E6569" t="s">
        <v>28310</v>
      </c>
      <c r="F6569" t="s">
        <v>28311</v>
      </c>
      <c r="G6569" t="s">
        <v>25</v>
      </c>
      <c r="H6569" t="s">
        <v>26</v>
      </c>
      <c r="I6569" t="s">
        <v>28196</v>
      </c>
      <c r="J6569" t="s">
        <v>349</v>
      </c>
      <c r="K6569" t="s">
        <v>350</v>
      </c>
      <c r="L6569">
        <v>960</v>
      </c>
      <c r="M6569">
        <v>279</v>
      </c>
      <c r="N6569">
        <v>289</v>
      </c>
      <c r="O6569">
        <v>53.17</v>
      </c>
      <c r="P6569" t="s">
        <v>43</v>
      </c>
      <c r="Q6569" s="1">
        <v>45451</v>
      </c>
      <c r="S6569">
        <v>2024</v>
      </c>
      <c r="U6569" s="2">
        <f>IF(ISNUMBER(Starlink[[#This Row],[Launch_Date_ISO]]),Starlink[[#This Row],[Launch_Date_ISO]],DATEVALUE(Starlink[[#This Row],[Launch_Date_ISO]]))</f>
        <v>45451</v>
      </c>
      <c r="V6569" s="2" t="str">
        <f>IF(Starlink[[#This Row],[Decay_Date_ISO]]="","",IF(ISNUMBER(Starlink[[#This Row],[Decay_Date_ISO]]),Starlink[[#This Row],[Decay_Date_ISO]],DATEVALUE(Starlink[[#This Row],[Decay_Date_ISO]])))</f>
        <v/>
      </c>
    </row>
    <row r="6570" spans="1:22" x14ac:dyDescent="0.3">
      <c r="A6570" t="s">
        <v>28312</v>
      </c>
      <c r="B6570">
        <v>60045</v>
      </c>
      <c r="C6570" t="s">
        <v>28284</v>
      </c>
      <c r="D6570" t="s">
        <v>28313</v>
      </c>
      <c r="E6570" t="s">
        <v>28314</v>
      </c>
      <c r="F6570" t="s">
        <v>28315</v>
      </c>
      <c r="G6570" t="s">
        <v>25</v>
      </c>
      <c r="H6570" t="s">
        <v>26</v>
      </c>
      <c r="I6570" t="s">
        <v>28196</v>
      </c>
      <c r="J6570" t="s">
        <v>349</v>
      </c>
      <c r="K6570" t="s">
        <v>350</v>
      </c>
      <c r="L6570">
        <v>960</v>
      </c>
      <c r="M6570">
        <v>279</v>
      </c>
      <c r="N6570">
        <v>289</v>
      </c>
      <c r="O6570">
        <v>53.17</v>
      </c>
      <c r="P6570" t="s">
        <v>43</v>
      </c>
      <c r="Q6570" s="1">
        <v>45451</v>
      </c>
      <c r="S6570">
        <v>2024</v>
      </c>
      <c r="U6570" s="2">
        <f>IF(ISNUMBER(Starlink[[#This Row],[Launch_Date_ISO]]),Starlink[[#This Row],[Launch_Date_ISO]],DATEVALUE(Starlink[[#This Row],[Launch_Date_ISO]]))</f>
        <v>45451</v>
      </c>
      <c r="V6570" s="2" t="str">
        <f>IF(Starlink[[#This Row],[Decay_Date_ISO]]="","",IF(ISNUMBER(Starlink[[#This Row],[Decay_Date_ISO]]),Starlink[[#This Row],[Decay_Date_ISO]],DATEVALUE(Starlink[[#This Row],[Decay_Date_ISO]])))</f>
        <v/>
      </c>
    </row>
    <row r="6571" spans="1:22" x14ac:dyDescent="0.3">
      <c r="A6571" t="s">
        <v>28316</v>
      </c>
      <c r="B6571">
        <v>60046</v>
      </c>
      <c r="C6571" t="s">
        <v>28284</v>
      </c>
      <c r="D6571" t="s">
        <v>28317</v>
      </c>
      <c r="E6571" t="s">
        <v>28318</v>
      </c>
      <c r="F6571" t="s">
        <v>28319</v>
      </c>
      <c r="G6571" t="s">
        <v>25</v>
      </c>
      <c r="H6571" t="s">
        <v>26</v>
      </c>
      <c r="I6571" t="s">
        <v>28196</v>
      </c>
      <c r="J6571" t="s">
        <v>349</v>
      </c>
      <c r="K6571" t="s">
        <v>350</v>
      </c>
      <c r="L6571">
        <v>960</v>
      </c>
      <c r="M6571">
        <v>279</v>
      </c>
      <c r="N6571">
        <v>289</v>
      </c>
      <c r="O6571">
        <v>53.17</v>
      </c>
      <c r="P6571" t="s">
        <v>43</v>
      </c>
      <c r="Q6571" s="1">
        <v>45451</v>
      </c>
      <c r="S6571">
        <v>2024</v>
      </c>
      <c r="U6571" s="2">
        <f>IF(ISNUMBER(Starlink[[#This Row],[Launch_Date_ISO]]),Starlink[[#This Row],[Launch_Date_ISO]],DATEVALUE(Starlink[[#This Row],[Launch_Date_ISO]]))</f>
        <v>45451</v>
      </c>
      <c r="V6571" s="2" t="str">
        <f>IF(Starlink[[#This Row],[Decay_Date_ISO]]="","",IF(ISNUMBER(Starlink[[#This Row],[Decay_Date_ISO]]),Starlink[[#This Row],[Decay_Date_ISO]],DATEVALUE(Starlink[[#This Row],[Decay_Date_ISO]])))</f>
        <v/>
      </c>
    </row>
    <row r="6572" spans="1:22" x14ac:dyDescent="0.3">
      <c r="A6572" t="s">
        <v>28320</v>
      </c>
      <c r="B6572">
        <v>60047</v>
      </c>
      <c r="C6572" t="s">
        <v>28284</v>
      </c>
      <c r="D6572" t="s">
        <v>28321</v>
      </c>
      <c r="E6572" t="s">
        <v>28322</v>
      </c>
      <c r="F6572" t="s">
        <v>28323</v>
      </c>
      <c r="G6572" t="s">
        <v>25</v>
      </c>
      <c r="H6572" t="s">
        <v>26</v>
      </c>
      <c r="I6572" t="s">
        <v>28196</v>
      </c>
      <c r="J6572" t="s">
        <v>349</v>
      </c>
      <c r="K6572" t="s">
        <v>350</v>
      </c>
      <c r="L6572">
        <v>960</v>
      </c>
      <c r="M6572">
        <v>279</v>
      </c>
      <c r="N6572">
        <v>289</v>
      </c>
      <c r="O6572">
        <v>53.17</v>
      </c>
      <c r="P6572" t="s">
        <v>43</v>
      </c>
      <c r="Q6572" s="1">
        <v>45451</v>
      </c>
      <c r="S6572">
        <v>2024</v>
      </c>
      <c r="U6572" s="2">
        <f>IF(ISNUMBER(Starlink[[#This Row],[Launch_Date_ISO]]),Starlink[[#This Row],[Launch_Date_ISO]],DATEVALUE(Starlink[[#This Row],[Launch_Date_ISO]]))</f>
        <v>45451</v>
      </c>
      <c r="V6572" s="2" t="str">
        <f>IF(Starlink[[#This Row],[Decay_Date_ISO]]="","",IF(ISNUMBER(Starlink[[#This Row],[Decay_Date_ISO]]),Starlink[[#This Row],[Decay_Date_ISO]],DATEVALUE(Starlink[[#This Row],[Decay_Date_ISO]])))</f>
        <v/>
      </c>
    </row>
    <row r="6573" spans="1:22" x14ac:dyDescent="0.3">
      <c r="A6573" t="s">
        <v>28324</v>
      </c>
      <c r="B6573">
        <v>60048</v>
      </c>
      <c r="C6573" t="s">
        <v>28284</v>
      </c>
      <c r="D6573" t="s">
        <v>28325</v>
      </c>
      <c r="E6573" t="s">
        <v>28326</v>
      </c>
      <c r="F6573" t="s">
        <v>28327</v>
      </c>
      <c r="G6573" t="s">
        <v>25</v>
      </c>
      <c r="H6573" t="s">
        <v>26</v>
      </c>
      <c r="I6573" t="s">
        <v>28196</v>
      </c>
      <c r="J6573" t="s">
        <v>349</v>
      </c>
      <c r="K6573" t="s">
        <v>350</v>
      </c>
      <c r="L6573">
        <v>960</v>
      </c>
      <c r="M6573">
        <v>279</v>
      </c>
      <c r="N6573">
        <v>289</v>
      </c>
      <c r="O6573">
        <v>53.17</v>
      </c>
      <c r="P6573" t="s">
        <v>43</v>
      </c>
      <c r="Q6573" s="1">
        <v>45451</v>
      </c>
      <c r="S6573">
        <v>2024</v>
      </c>
      <c r="U6573" s="2">
        <f>IF(ISNUMBER(Starlink[[#This Row],[Launch_Date_ISO]]),Starlink[[#This Row],[Launch_Date_ISO]],DATEVALUE(Starlink[[#This Row],[Launch_Date_ISO]]))</f>
        <v>45451</v>
      </c>
      <c r="V6573" s="2" t="str">
        <f>IF(Starlink[[#This Row],[Decay_Date_ISO]]="","",IF(ISNUMBER(Starlink[[#This Row],[Decay_Date_ISO]]),Starlink[[#This Row],[Decay_Date_ISO]],DATEVALUE(Starlink[[#This Row],[Decay_Date_ISO]])))</f>
        <v/>
      </c>
    </row>
    <row r="6574" spans="1:22" x14ac:dyDescent="0.3">
      <c r="A6574" t="s">
        <v>28328</v>
      </c>
      <c r="B6574">
        <v>60049</v>
      </c>
      <c r="C6574" t="s">
        <v>28284</v>
      </c>
      <c r="D6574" t="s">
        <v>28329</v>
      </c>
      <c r="E6574" t="s">
        <v>28330</v>
      </c>
      <c r="F6574" t="s">
        <v>28331</v>
      </c>
      <c r="G6574" t="s">
        <v>25</v>
      </c>
      <c r="H6574" t="s">
        <v>26</v>
      </c>
      <c r="I6574" t="s">
        <v>28196</v>
      </c>
      <c r="J6574" t="s">
        <v>349</v>
      </c>
      <c r="K6574" t="s">
        <v>350</v>
      </c>
      <c r="L6574">
        <v>960</v>
      </c>
      <c r="M6574">
        <v>279</v>
      </c>
      <c r="N6574">
        <v>289</v>
      </c>
      <c r="O6574">
        <v>53.17</v>
      </c>
      <c r="P6574" t="s">
        <v>43</v>
      </c>
      <c r="Q6574" s="1">
        <v>45451</v>
      </c>
      <c r="S6574">
        <v>2024</v>
      </c>
      <c r="U6574" s="2">
        <f>IF(ISNUMBER(Starlink[[#This Row],[Launch_Date_ISO]]),Starlink[[#This Row],[Launch_Date_ISO]],DATEVALUE(Starlink[[#This Row],[Launch_Date_ISO]]))</f>
        <v>45451</v>
      </c>
      <c r="V6574" s="2" t="str">
        <f>IF(Starlink[[#This Row],[Decay_Date_ISO]]="","",IF(ISNUMBER(Starlink[[#This Row],[Decay_Date_ISO]]),Starlink[[#This Row],[Decay_Date_ISO]],DATEVALUE(Starlink[[#This Row],[Decay_Date_ISO]])))</f>
        <v/>
      </c>
    </row>
    <row r="6575" spans="1:22" x14ac:dyDescent="0.3">
      <c r="A6575" t="s">
        <v>28332</v>
      </c>
      <c r="B6575">
        <v>60050</v>
      </c>
      <c r="C6575" t="s">
        <v>28284</v>
      </c>
      <c r="D6575" t="s">
        <v>28333</v>
      </c>
      <c r="E6575" t="s">
        <v>28334</v>
      </c>
      <c r="F6575" t="s">
        <v>28335</v>
      </c>
      <c r="G6575" t="s">
        <v>25</v>
      </c>
      <c r="H6575" t="s">
        <v>26</v>
      </c>
      <c r="I6575" t="s">
        <v>28196</v>
      </c>
      <c r="J6575" t="s">
        <v>349</v>
      </c>
      <c r="K6575" t="s">
        <v>350</v>
      </c>
      <c r="L6575">
        <v>960</v>
      </c>
      <c r="M6575">
        <v>279</v>
      </c>
      <c r="N6575">
        <v>289</v>
      </c>
      <c r="O6575">
        <v>53.16</v>
      </c>
      <c r="P6575" t="s">
        <v>43</v>
      </c>
      <c r="Q6575" s="1">
        <v>45451</v>
      </c>
      <c r="S6575">
        <v>2024</v>
      </c>
      <c r="U6575" s="2">
        <f>IF(ISNUMBER(Starlink[[#This Row],[Launch_Date_ISO]]),Starlink[[#This Row],[Launch_Date_ISO]],DATEVALUE(Starlink[[#This Row],[Launch_Date_ISO]]))</f>
        <v>45451</v>
      </c>
      <c r="V6575" s="2" t="str">
        <f>IF(Starlink[[#This Row],[Decay_Date_ISO]]="","",IF(ISNUMBER(Starlink[[#This Row],[Decay_Date_ISO]]),Starlink[[#This Row],[Decay_Date_ISO]],DATEVALUE(Starlink[[#This Row],[Decay_Date_ISO]])))</f>
        <v/>
      </c>
    </row>
    <row r="6576" spans="1:22" x14ac:dyDescent="0.3">
      <c r="A6576" t="s">
        <v>28336</v>
      </c>
      <c r="B6576">
        <v>60051</v>
      </c>
      <c r="C6576" t="s">
        <v>28284</v>
      </c>
      <c r="D6576" t="s">
        <v>28337</v>
      </c>
      <c r="E6576" t="s">
        <v>28338</v>
      </c>
      <c r="F6576" t="s">
        <v>28339</v>
      </c>
      <c r="G6576" t="s">
        <v>25</v>
      </c>
      <c r="H6576" t="s">
        <v>26</v>
      </c>
      <c r="I6576" t="s">
        <v>28196</v>
      </c>
      <c r="J6576" t="s">
        <v>28340</v>
      </c>
      <c r="K6576" t="s">
        <v>29</v>
      </c>
      <c r="L6576">
        <v>730</v>
      </c>
      <c r="M6576">
        <v>279</v>
      </c>
      <c r="N6576">
        <v>289</v>
      </c>
      <c r="O6576">
        <v>53.16</v>
      </c>
      <c r="P6576" t="s">
        <v>43</v>
      </c>
      <c r="Q6576" s="1">
        <v>45451</v>
      </c>
      <c r="R6576" s="1">
        <v>46275</v>
      </c>
      <c r="S6576">
        <v>2024</v>
      </c>
      <c r="T6576">
        <v>2026</v>
      </c>
      <c r="U6576" s="2">
        <f>IF(ISNUMBER(Starlink[[#This Row],[Launch_Date_ISO]]),Starlink[[#This Row],[Launch_Date_ISO]],DATEVALUE(Starlink[[#This Row],[Launch_Date_ISO]]))</f>
        <v>45451</v>
      </c>
      <c r="V6576" s="2">
        <f>IF(Starlink[[#This Row],[Decay_Date_ISO]]="","",IF(ISNUMBER(Starlink[[#This Row],[Decay_Date_ISO]]),Starlink[[#This Row],[Decay_Date_ISO]],DATEVALUE(Starlink[[#This Row],[Decay_Date_ISO]])))</f>
        <v>46275</v>
      </c>
    </row>
    <row r="6577" spans="1:22" x14ac:dyDescent="0.3">
      <c r="A6577" t="s">
        <v>28341</v>
      </c>
      <c r="B6577">
        <v>60052</v>
      </c>
      <c r="C6577" t="s">
        <v>28284</v>
      </c>
      <c r="D6577" t="s">
        <v>28342</v>
      </c>
      <c r="E6577" t="s">
        <v>28343</v>
      </c>
      <c r="F6577" t="s">
        <v>28344</v>
      </c>
      <c r="G6577" t="s">
        <v>25</v>
      </c>
      <c r="H6577" t="s">
        <v>26</v>
      </c>
      <c r="I6577" t="s">
        <v>28196</v>
      </c>
      <c r="J6577" t="s">
        <v>349</v>
      </c>
      <c r="K6577" t="s">
        <v>350</v>
      </c>
      <c r="L6577">
        <v>730</v>
      </c>
      <c r="M6577">
        <v>279</v>
      </c>
      <c r="N6577">
        <v>289</v>
      </c>
      <c r="O6577">
        <v>53.16</v>
      </c>
      <c r="P6577" t="s">
        <v>43</v>
      </c>
      <c r="Q6577" s="1">
        <v>45451</v>
      </c>
      <c r="S6577">
        <v>2024</v>
      </c>
      <c r="U6577" s="2">
        <f>IF(ISNUMBER(Starlink[[#This Row],[Launch_Date_ISO]]),Starlink[[#This Row],[Launch_Date_ISO]],DATEVALUE(Starlink[[#This Row],[Launch_Date_ISO]]))</f>
        <v>45451</v>
      </c>
      <c r="V6577" s="2" t="str">
        <f>IF(Starlink[[#This Row],[Decay_Date_ISO]]="","",IF(ISNUMBER(Starlink[[#This Row],[Decay_Date_ISO]]),Starlink[[#This Row],[Decay_Date_ISO]],DATEVALUE(Starlink[[#This Row],[Decay_Date_ISO]])))</f>
        <v/>
      </c>
    </row>
    <row r="6578" spans="1:22" x14ac:dyDescent="0.3">
      <c r="A6578" t="s">
        <v>28345</v>
      </c>
      <c r="B6578">
        <v>60053</v>
      </c>
      <c r="C6578" t="s">
        <v>28284</v>
      </c>
      <c r="D6578" t="s">
        <v>28346</v>
      </c>
      <c r="E6578" t="s">
        <v>28347</v>
      </c>
      <c r="F6578" t="s">
        <v>28348</v>
      </c>
      <c r="G6578" t="s">
        <v>25</v>
      </c>
      <c r="H6578" t="s">
        <v>26</v>
      </c>
      <c r="I6578" t="s">
        <v>28196</v>
      </c>
      <c r="J6578" t="s">
        <v>349</v>
      </c>
      <c r="K6578" t="s">
        <v>350</v>
      </c>
      <c r="L6578">
        <v>730</v>
      </c>
      <c r="M6578">
        <v>279</v>
      </c>
      <c r="N6578">
        <v>289</v>
      </c>
      <c r="O6578">
        <v>53.16</v>
      </c>
      <c r="P6578" t="s">
        <v>43</v>
      </c>
      <c r="Q6578" s="1">
        <v>45451</v>
      </c>
      <c r="S6578">
        <v>2024</v>
      </c>
      <c r="U6578" s="2">
        <f>IF(ISNUMBER(Starlink[[#This Row],[Launch_Date_ISO]]),Starlink[[#This Row],[Launch_Date_ISO]],DATEVALUE(Starlink[[#This Row],[Launch_Date_ISO]]))</f>
        <v>45451</v>
      </c>
      <c r="V6578" s="2" t="str">
        <f>IF(Starlink[[#This Row],[Decay_Date_ISO]]="","",IF(ISNUMBER(Starlink[[#This Row],[Decay_Date_ISO]]),Starlink[[#This Row],[Decay_Date_ISO]],DATEVALUE(Starlink[[#This Row],[Decay_Date_ISO]])))</f>
        <v/>
      </c>
    </row>
    <row r="6579" spans="1:22" x14ac:dyDescent="0.3">
      <c r="A6579" t="s">
        <v>28349</v>
      </c>
      <c r="B6579">
        <v>60054</v>
      </c>
      <c r="C6579" t="s">
        <v>28284</v>
      </c>
      <c r="D6579" t="s">
        <v>28350</v>
      </c>
      <c r="E6579" t="s">
        <v>28351</v>
      </c>
      <c r="F6579" t="s">
        <v>28352</v>
      </c>
      <c r="G6579" t="s">
        <v>25</v>
      </c>
      <c r="H6579" t="s">
        <v>26</v>
      </c>
      <c r="I6579" t="s">
        <v>28196</v>
      </c>
      <c r="J6579" t="s">
        <v>349</v>
      </c>
      <c r="K6579" t="s">
        <v>350</v>
      </c>
      <c r="L6579">
        <v>730</v>
      </c>
      <c r="M6579">
        <v>279</v>
      </c>
      <c r="N6579">
        <v>289</v>
      </c>
      <c r="O6579">
        <v>53.16</v>
      </c>
      <c r="P6579" t="s">
        <v>43</v>
      </c>
      <c r="Q6579" s="1">
        <v>45451</v>
      </c>
      <c r="S6579">
        <v>2024</v>
      </c>
      <c r="U6579" s="2">
        <f>IF(ISNUMBER(Starlink[[#This Row],[Launch_Date_ISO]]),Starlink[[#This Row],[Launch_Date_ISO]],DATEVALUE(Starlink[[#This Row],[Launch_Date_ISO]]))</f>
        <v>45451</v>
      </c>
      <c r="V6579" s="2" t="str">
        <f>IF(Starlink[[#This Row],[Decay_Date_ISO]]="","",IF(ISNUMBER(Starlink[[#This Row],[Decay_Date_ISO]]),Starlink[[#This Row],[Decay_Date_ISO]],DATEVALUE(Starlink[[#This Row],[Decay_Date_ISO]])))</f>
        <v/>
      </c>
    </row>
    <row r="6580" spans="1:22" x14ac:dyDescent="0.3">
      <c r="A6580" t="s">
        <v>28353</v>
      </c>
      <c r="B6580">
        <v>60055</v>
      </c>
      <c r="C6580" t="s">
        <v>28284</v>
      </c>
      <c r="D6580" t="s">
        <v>28354</v>
      </c>
      <c r="E6580" t="s">
        <v>28355</v>
      </c>
      <c r="F6580" t="s">
        <v>28356</v>
      </c>
      <c r="G6580" t="s">
        <v>25</v>
      </c>
      <c r="H6580" t="s">
        <v>26</v>
      </c>
      <c r="I6580" t="s">
        <v>28196</v>
      </c>
      <c r="J6580" t="s">
        <v>349</v>
      </c>
      <c r="K6580" t="s">
        <v>350</v>
      </c>
      <c r="L6580">
        <v>730</v>
      </c>
      <c r="M6580">
        <v>279</v>
      </c>
      <c r="N6580">
        <v>289</v>
      </c>
      <c r="O6580">
        <v>53.16</v>
      </c>
      <c r="P6580" t="s">
        <v>43</v>
      </c>
      <c r="Q6580" s="1">
        <v>45451</v>
      </c>
      <c r="S6580">
        <v>2024</v>
      </c>
      <c r="U6580" s="2">
        <f>IF(ISNUMBER(Starlink[[#This Row],[Launch_Date_ISO]]),Starlink[[#This Row],[Launch_Date_ISO]],DATEVALUE(Starlink[[#This Row],[Launch_Date_ISO]]))</f>
        <v>45451</v>
      </c>
      <c r="V6580" s="2" t="str">
        <f>IF(Starlink[[#This Row],[Decay_Date_ISO]]="","",IF(ISNUMBER(Starlink[[#This Row],[Decay_Date_ISO]]),Starlink[[#This Row],[Decay_Date_ISO]],DATEVALUE(Starlink[[#This Row],[Decay_Date_ISO]])))</f>
        <v/>
      </c>
    </row>
    <row r="6581" spans="1:22" x14ac:dyDescent="0.3">
      <c r="A6581" t="s">
        <v>28357</v>
      </c>
      <c r="B6581">
        <v>60056</v>
      </c>
      <c r="C6581" t="s">
        <v>28284</v>
      </c>
      <c r="D6581" t="s">
        <v>28358</v>
      </c>
      <c r="E6581" t="s">
        <v>28359</v>
      </c>
      <c r="F6581" t="s">
        <v>28360</v>
      </c>
      <c r="G6581" t="s">
        <v>25</v>
      </c>
      <c r="H6581" t="s">
        <v>26</v>
      </c>
      <c r="I6581" t="s">
        <v>28196</v>
      </c>
      <c r="J6581" t="s">
        <v>349</v>
      </c>
      <c r="K6581" t="s">
        <v>350</v>
      </c>
      <c r="L6581">
        <v>730</v>
      </c>
      <c r="M6581">
        <v>279</v>
      </c>
      <c r="N6581">
        <v>289</v>
      </c>
      <c r="O6581">
        <v>53.16</v>
      </c>
      <c r="P6581" t="s">
        <v>43</v>
      </c>
      <c r="Q6581" s="1">
        <v>45451</v>
      </c>
      <c r="S6581">
        <v>2024</v>
      </c>
      <c r="U6581" s="2">
        <f>IF(ISNUMBER(Starlink[[#This Row],[Launch_Date_ISO]]),Starlink[[#This Row],[Launch_Date_ISO]],DATEVALUE(Starlink[[#This Row],[Launch_Date_ISO]]))</f>
        <v>45451</v>
      </c>
      <c r="V6581" s="2" t="str">
        <f>IF(Starlink[[#This Row],[Decay_Date_ISO]]="","",IF(ISNUMBER(Starlink[[#This Row],[Decay_Date_ISO]]),Starlink[[#This Row],[Decay_Date_ISO]],DATEVALUE(Starlink[[#This Row],[Decay_Date_ISO]])))</f>
        <v/>
      </c>
    </row>
    <row r="6582" spans="1:22" x14ac:dyDescent="0.3">
      <c r="A6582" t="s">
        <v>28361</v>
      </c>
      <c r="B6582">
        <v>60057</v>
      </c>
      <c r="C6582" t="s">
        <v>28284</v>
      </c>
      <c r="D6582" t="s">
        <v>28362</v>
      </c>
      <c r="E6582" t="s">
        <v>28363</v>
      </c>
      <c r="F6582" t="s">
        <v>28364</v>
      </c>
      <c r="G6582" t="s">
        <v>25</v>
      </c>
      <c r="H6582" t="s">
        <v>26</v>
      </c>
      <c r="I6582" t="s">
        <v>28196</v>
      </c>
      <c r="J6582" t="s">
        <v>349</v>
      </c>
      <c r="K6582" t="s">
        <v>350</v>
      </c>
      <c r="L6582">
        <v>730</v>
      </c>
      <c r="M6582">
        <v>279</v>
      </c>
      <c r="N6582">
        <v>289</v>
      </c>
      <c r="O6582">
        <v>53.17</v>
      </c>
      <c r="P6582" t="s">
        <v>43</v>
      </c>
      <c r="Q6582" s="1">
        <v>45451</v>
      </c>
      <c r="S6582">
        <v>2024</v>
      </c>
      <c r="U6582" s="2">
        <f>IF(ISNUMBER(Starlink[[#This Row],[Launch_Date_ISO]]),Starlink[[#This Row],[Launch_Date_ISO]],DATEVALUE(Starlink[[#This Row],[Launch_Date_ISO]]))</f>
        <v>45451</v>
      </c>
      <c r="V6582" s="2" t="str">
        <f>IF(Starlink[[#This Row],[Decay_Date_ISO]]="","",IF(ISNUMBER(Starlink[[#This Row],[Decay_Date_ISO]]),Starlink[[#This Row],[Decay_Date_ISO]],DATEVALUE(Starlink[[#This Row],[Decay_Date_ISO]])))</f>
        <v/>
      </c>
    </row>
    <row r="6583" spans="1:22" x14ac:dyDescent="0.3">
      <c r="A6583" t="s">
        <v>28365</v>
      </c>
      <c r="B6583">
        <v>60059</v>
      </c>
      <c r="C6583" t="s">
        <v>28366</v>
      </c>
      <c r="D6583" t="s">
        <v>28367</v>
      </c>
      <c r="E6583" t="s">
        <v>28368</v>
      </c>
      <c r="F6583" t="s">
        <v>28369</v>
      </c>
      <c r="G6583" t="s">
        <v>25</v>
      </c>
      <c r="H6583" t="s">
        <v>26</v>
      </c>
      <c r="I6583" t="s">
        <v>28370</v>
      </c>
      <c r="J6583" t="s">
        <v>349</v>
      </c>
      <c r="K6583" t="s">
        <v>350</v>
      </c>
      <c r="L6583">
        <v>960</v>
      </c>
      <c r="M6583">
        <v>284</v>
      </c>
      <c r="N6583">
        <v>296</v>
      </c>
      <c r="O6583">
        <v>53.17</v>
      </c>
      <c r="P6583" t="s">
        <v>43</v>
      </c>
      <c r="Q6583" s="1">
        <v>45462</v>
      </c>
      <c r="S6583">
        <v>2024</v>
      </c>
      <c r="U6583" s="2">
        <f>IF(ISNUMBER(Starlink[[#This Row],[Launch_Date_ISO]]),Starlink[[#This Row],[Launch_Date_ISO]],DATEVALUE(Starlink[[#This Row],[Launch_Date_ISO]]))</f>
        <v>45462</v>
      </c>
      <c r="V6583" s="2" t="str">
        <f>IF(Starlink[[#This Row],[Decay_Date_ISO]]="","",IF(ISNUMBER(Starlink[[#This Row],[Decay_Date_ISO]]),Starlink[[#This Row],[Decay_Date_ISO]],DATEVALUE(Starlink[[#This Row],[Decay_Date_ISO]])))</f>
        <v/>
      </c>
    </row>
    <row r="6584" spans="1:22" x14ac:dyDescent="0.3">
      <c r="A6584" t="s">
        <v>28371</v>
      </c>
      <c r="B6584">
        <v>60060</v>
      </c>
      <c r="C6584" t="s">
        <v>28366</v>
      </c>
      <c r="D6584" t="s">
        <v>28372</v>
      </c>
      <c r="E6584" t="s">
        <v>28373</v>
      </c>
      <c r="F6584" t="s">
        <v>28374</v>
      </c>
      <c r="G6584" t="s">
        <v>25</v>
      </c>
      <c r="H6584" t="s">
        <v>26</v>
      </c>
      <c r="I6584" t="s">
        <v>28370</v>
      </c>
      <c r="J6584" t="s">
        <v>349</v>
      </c>
      <c r="K6584" t="s">
        <v>350</v>
      </c>
      <c r="L6584">
        <v>960</v>
      </c>
      <c r="M6584">
        <v>284</v>
      </c>
      <c r="N6584">
        <v>296</v>
      </c>
      <c r="O6584">
        <v>53.17</v>
      </c>
      <c r="P6584" t="s">
        <v>43</v>
      </c>
      <c r="Q6584" s="1">
        <v>45462</v>
      </c>
      <c r="S6584">
        <v>2024</v>
      </c>
      <c r="U6584" s="2">
        <f>IF(ISNUMBER(Starlink[[#This Row],[Launch_Date_ISO]]),Starlink[[#This Row],[Launch_Date_ISO]],DATEVALUE(Starlink[[#This Row],[Launch_Date_ISO]]))</f>
        <v>45462</v>
      </c>
      <c r="V6584" s="2" t="str">
        <f>IF(Starlink[[#This Row],[Decay_Date_ISO]]="","",IF(ISNUMBER(Starlink[[#This Row],[Decay_Date_ISO]]),Starlink[[#This Row],[Decay_Date_ISO]],DATEVALUE(Starlink[[#This Row],[Decay_Date_ISO]])))</f>
        <v/>
      </c>
    </row>
    <row r="6585" spans="1:22" x14ac:dyDescent="0.3">
      <c r="A6585" t="s">
        <v>28375</v>
      </c>
      <c r="B6585">
        <v>60061</v>
      </c>
      <c r="C6585" t="s">
        <v>28366</v>
      </c>
      <c r="D6585" t="s">
        <v>28376</v>
      </c>
      <c r="E6585" t="s">
        <v>28377</v>
      </c>
      <c r="F6585" t="s">
        <v>28378</v>
      </c>
      <c r="G6585" t="s">
        <v>25</v>
      </c>
      <c r="H6585" t="s">
        <v>26</v>
      </c>
      <c r="I6585" t="s">
        <v>28370</v>
      </c>
      <c r="J6585" t="s">
        <v>349</v>
      </c>
      <c r="K6585" t="s">
        <v>350</v>
      </c>
      <c r="L6585">
        <v>960</v>
      </c>
      <c r="M6585">
        <v>284</v>
      </c>
      <c r="N6585">
        <v>296</v>
      </c>
      <c r="O6585">
        <v>53.17</v>
      </c>
      <c r="P6585" t="s">
        <v>43</v>
      </c>
      <c r="Q6585" s="1">
        <v>45462</v>
      </c>
      <c r="S6585">
        <v>2024</v>
      </c>
      <c r="U6585" s="2">
        <f>IF(ISNUMBER(Starlink[[#This Row],[Launch_Date_ISO]]),Starlink[[#This Row],[Launch_Date_ISO]],DATEVALUE(Starlink[[#This Row],[Launch_Date_ISO]]))</f>
        <v>45462</v>
      </c>
      <c r="V6585" s="2" t="str">
        <f>IF(Starlink[[#This Row],[Decay_Date_ISO]]="","",IF(ISNUMBER(Starlink[[#This Row],[Decay_Date_ISO]]),Starlink[[#This Row],[Decay_Date_ISO]],DATEVALUE(Starlink[[#This Row],[Decay_Date_ISO]])))</f>
        <v/>
      </c>
    </row>
    <row r="6586" spans="1:22" x14ac:dyDescent="0.3">
      <c r="A6586" t="s">
        <v>28379</v>
      </c>
      <c r="B6586">
        <v>60062</v>
      </c>
      <c r="C6586" t="s">
        <v>28366</v>
      </c>
      <c r="D6586" t="s">
        <v>28380</v>
      </c>
      <c r="E6586" t="s">
        <v>28381</v>
      </c>
      <c r="F6586" t="s">
        <v>28382</v>
      </c>
      <c r="G6586" t="s">
        <v>25</v>
      </c>
      <c r="H6586" t="s">
        <v>26</v>
      </c>
      <c r="I6586" t="s">
        <v>28370</v>
      </c>
      <c r="J6586" t="s">
        <v>349</v>
      </c>
      <c r="K6586" t="s">
        <v>350</v>
      </c>
      <c r="L6586">
        <v>960</v>
      </c>
      <c r="M6586">
        <v>284</v>
      </c>
      <c r="N6586">
        <v>296</v>
      </c>
      <c r="O6586">
        <v>53.17</v>
      </c>
      <c r="P6586" t="s">
        <v>43</v>
      </c>
      <c r="Q6586" s="1">
        <v>45462</v>
      </c>
      <c r="S6586">
        <v>2024</v>
      </c>
      <c r="U6586" s="2">
        <f>IF(ISNUMBER(Starlink[[#This Row],[Launch_Date_ISO]]),Starlink[[#This Row],[Launch_Date_ISO]],DATEVALUE(Starlink[[#This Row],[Launch_Date_ISO]]))</f>
        <v>45462</v>
      </c>
      <c r="V6586" s="2" t="str">
        <f>IF(Starlink[[#This Row],[Decay_Date_ISO]]="","",IF(ISNUMBER(Starlink[[#This Row],[Decay_Date_ISO]]),Starlink[[#This Row],[Decay_Date_ISO]],DATEVALUE(Starlink[[#This Row],[Decay_Date_ISO]])))</f>
        <v/>
      </c>
    </row>
    <row r="6587" spans="1:22" x14ac:dyDescent="0.3">
      <c r="A6587" t="s">
        <v>28383</v>
      </c>
      <c r="B6587">
        <v>60063</v>
      </c>
      <c r="C6587" t="s">
        <v>28366</v>
      </c>
      <c r="D6587" t="s">
        <v>28384</v>
      </c>
      <c r="E6587" t="s">
        <v>28385</v>
      </c>
      <c r="F6587" t="s">
        <v>28386</v>
      </c>
      <c r="G6587" t="s">
        <v>25</v>
      </c>
      <c r="H6587" t="s">
        <v>26</v>
      </c>
      <c r="I6587" t="s">
        <v>28370</v>
      </c>
      <c r="J6587" t="s">
        <v>349</v>
      </c>
      <c r="K6587" t="s">
        <v>350</v>
      </c>
      <c r="L6587">
        <v>960</v>
      </c>
      <c r="M6587">
        <v>284</v>
      </c>
      <c r="N6587">
        <v>296</v>
      </c>
      <c r="O6587">
        <v>53.17</v>
      </c>
      <c r="P6587" t="s">
        <v>43</v>
      </c>
      <c r="Q6587" s="1">
        <v>45462</v>
      </c>
      <c r="S6587">
        <v>2024</v>
      </c>
      <c r="U6587" s="2">
        <f>IF(ISNUMBER(Starlink[[#This Row],[Launch_Date_ISO]]),Starlink[[#This Row],[Launch_Date_ISO]],DATEVALUE(Starlink[[#This Row],[Launch_Date_ISO]]))</f>
        <v>45462</v>
      </c>
      <c r="V6587" s="2" t="str">
        <f>IF(Starlink[[#This Row],[Decay_Date_ISO]]="","",IF(ISNUMBER(Starlink[[#This Row],[Decay_Date_ISO]]),Starlink[[#This Row],[Decay_Date_ISO]],DATEVALUE(Starlink[[#This Row],[Decay_Date_ISO]])))</f>
        <v/>
      </c>
    </row>
    <row r="6588" spans="1:22" x14ac:dyDescent="0.3">
      <c r="A6588" t="s">
        <v>28387</v>
      </c>
      <c r="B6588">
        <v>60064</v>
      </c>
      <c r="C6588" t="s">
        <v>28366</v>
      </c>
      <c r="D6588" t="s">
        <v>28388</v>
      </c>
      <c r="E6588" t="s">
        <v>28389</v>
      </c>
      <c r="F6588" t="s">
        <v>28390</v>
      </c>
      <c r="G6588" t="s">
        <v>25</v>
      </c>
      <c r="H6588" t="s">
        <v>26</v>
      </c>
      <c r="I6588" t="s">
        <v>28370</v>
      </c>
      <c r="J6588" t="s">
        <v>349</v>
      </c>
      <c r="K6588" t="s">
        <v>350</v>
      </c>
      <c r="L6588">
        <v>960</v>
      </c>
      <c r="M6588">
        <v>284</v>
      </c>
      <c r="N6588">
        <v>296</v>
      </c>
      <c r="O6588">
        <v>53.17</v>
      </c>
      <c r="P6588" t="s">
        <v>43</v>
      </c>
      <c r="Q6588" s="1">
        <v>45462</v>
      </c>
      <c r="S6588">
        <v>2024</v>
      </c>
      <c r="U6588" s="2">
        <f>IF(ISNUMBER(Starlink[[#This Row],[Launch_Date_ISO]]),Starlink[[#This Row],[Launch_Date_ISO]],DATEVALUE(Starlink[[#This Row],[Launch_Date_ISO]]))</f>
        <v>45462</v>
      </c>
      <c r="V6588" s="2" t="str">
        <f>IF(Starlink[[#This Row],[Decay_Date_ISO]]="","",IF(ISNUMBER(Starlink[[#This Row],[Decay_Date_ISO]]),Starlink[[#This Row],[Decay_Date_ISO]],DATEVALUE(Starlink[[#This Row],[Decay_Date_ISO]])))</f>
        <v/>
      </c>
    </row>
    <row r="6589" spans="1:22" x14ac:dyDescent="0.3">
      <c r="A6589" t="s">
        <v>28391</v>
      </c>
      <c r="B6589">
        <v>60065</v>
      </c>
      <c r="C6589" t="s">
        <v>28366</v>
      </c>
      <c r="D6589" t="s">
        <v>28392</v>
      </c>
      <c r="E6589" t="s">
        <v>28393</v>
      </c>
      <c r="F6589" t="s">
        <v>28394</v>
      </c>
      <c r="G6589" t="s">
        <v>25</v>
      </c>
      <c r="H6589" t="s">
        <v>26</v>
      </c>
      <c r="I6589" t="s">
        <v>28370</v>
      </c>
      <c r="J6589" t="s">
        <v>349</v>
      </c>
      <c r="K6589" t="s">
        <v>350</v>
      </c>
      <c r="L6589">
        <v>960</v>
      </c>
      <c r="M6589">
        <v>284</v>
      </c>
      <c r="N6589">
        <v>296</v>
      </c>
      <c r="O6589">
        <v>53.17</v>
      </c>
      <c r="P6589" t="s">
        <v>43</v>
      </c>
      <c r="Q6589" s="1">
        <v>45462</v>
      </c>
      <c r="S6589">
        <v>2024</v>
      </c>
      <c r="U6589" s="2">
        <f>IF(ISNUMBER(Starlink[[#This Row],[Launch_Date_ISO]]),Starlink[[#This Row],[Launch_Date_ISO]],DATEVALUE(Starlink[[#This Row],[Launch_Date_ISO]]))</f>
        <v>45462</v>
      </c>
      <c r="V6589" s="2" t="str">
        <f>IF(Starlink[[#This Row],[Decay_Date_ISO]]="","",IF(ISNUMBER(Starlink[[#This Row],[Decay_Date_ISO]]),Starlink[[#This Row],[Decay_Date_ISO]],DATEVALUE(Starlink[[#This Row],[Decay_Date_ISO]])))</f>
        <v/>
      </c>
    </row>
    <row r="6590" spans="1:22" x14ac:dyDescent="0.3">
      <c r="A6590" t="s">
        <v>28395</v>
      </c>
      <c r="B6590">
        <v>60066</v>
      </c>
      <c r="C6590" t="s">
        <v>28366</v>
      </c>
      <c r="D6590" t="s">
        <v>28396</v>
      </c>
      <c r="E6590" t="s">
        <v>28397</v>
      </c>
      <c r="F6590" t="s">
        <v>28398</v>
      </c>
      <c r="G6590" t="s">
        <v>25</v>
      </c>
      <c r="H6590" t="s">
        <v>26</v>
      </c>
      <c r="I6590" t="s">
        <v>28370</v>
      </c>
      <c r="J6590" t="s">
        <v>349</v>
      </c>
      <c r="K6590" t="s">
        <v>350</v>
      </c>
      <c r="L6590">
        <v>960</v>
      </c>
      <c r="M6590">
        <v>284</v>
      </c>
      <c r="N6590">
        <v>296</v>
      </c>
      <c r="O6590">
        <v>53.17</v>
      </c>
      <c r="P6590" t="s">
        <v>43</v>
      </c>
      <c r="Q6590" s="1">
        <v>45462</v>
      </c>
      <c r="S6590">
        <v>2024</v>
      </c>
      <c r="U6590" s="2">
        <f>IF(ISNUMBER(Starlink[[#This Row],[Launch_Date_ISO]]),Starlink[[#This Row],[Launch_Date_ISO]],DATEVALUE(Starlink[[#This Row],[Launch_Date_ISO]]))</f>
        <v>45462</v>
      </c>
      <c r="V6590" s="2" t="str">
        <f>IF(Starlink[[#This Row],[Decay_Date_ISO]]="","",IF(ISNUMBER(Starlink[[#This Row],[Decay_Date_ISO]]),Starlink[[#This Row],[Decay_Date_ISO]],DATEVALUE(Starlink[[#This Row],[Decay_Date_ISO]])))</f>
        <v/>
      </c>
    </row>
    <row r="6591" spans="1:22" x14ac:dyDescent="0.3">
      <c r="A6591" t="s">
        <v>28399</v>
      </c>
      <c r="B6591">
        <v>60067</v>
      </c>
      <c r="C6591" t="s">
        <v>28366</v>
      </c>
      <c r="D6591" t="s">
        <v>28400</v>
      </c>
      <c r="E6591" t="s">
        <v>28401</v>
      </c>
      <c r="F6591" t="s">
        <v>28402</v>
      </c>
      <c r="G6591" t="s">
        <v>25</v>
      </c>
      <c r="H6591" t="s">
        <v>26</v>
      </c>
      <c r="I6591" t="s">
        <v>28370</v>
      </c>
      <c r="J6591" t="s">
        <v>349</v>
      </c>
      <c r="K6591" t="s">
        <v>350</v>
      </c>
      <c r="L6591">
        <v>960</v>
      </c>
      <c r="M6591">
        <v>284</v>
      </c>
      <c r="N6591">
        <v>296</v>
      </c>
      <c r="O6591">
        <v>53.17</v>
      </c>
      <c r="P6591" t="s">
        <v>43</v>
      </c>
      <c r="Q6591" s="1">
        <v>45462</v>
      </c>
      <c r="S6591">
        <v>2024</v>
      </c>
      <c r="U6591" s="2">
        <f>IF(ISNUMBER(Starlink[[#This Row],[Launch_Date_ISO]]),Starlink[[#This Row],[Launch_Date_ISO]],DATEVALUE(Starlink[[#This Row],[Launch_Date_ISO]]))</f>
        <v>45462</v>
      </c>
      <c r="V6591" s="2" t="str">
        <f>IF(Starlink[[#This Row],[Decay_Date_ISO]]="","",IF(ISNUMBER(Starlink[[#This Row],[Decay_Date_ISO]]),Starlink[[#This Row],[Decay_Date_ISO]],DATEVALUE(Starlink[[#This Row],[Decay_Date_ISO]])))</f>
        <v/>
      </c>
    </row>
    <row r="6592" spans="1:22" x14ac:dyDescent="0.3">
      <c r="A6592" t="s">
        <v>28403</v>
      </c>
      <c r="B6592">
        <v>60068</v>
      </c>
      <c r="C6592" t="s">
        <v>28366</v>
      </c>
      <c r="D6592" t="s">
        <v>28404</v>
      </c>
      <c r="E6592" t="s">
        <v>28405</v>
      </c>
      <c r="F6592" t="s">
        <v>28406</v>
      </c>
      <c r="G6592" t="s">
        <v>25</v>
      </c>
      <c r="H6592" t="s">
        <v>26</v>
      </c>
      <c r="I6592" t="s">
        <v>28370</v>
      </c>
      <c r="J6592" t="s">
        <v>349</v>
      </c>
      <c r="K6592" t="s">
        <v>350</v>
      </c>
      <c r="L6592">
        <v>960</v>
      </c>
      <c r="M6592">
        <v>284</v>
      </c>
      <c r="N6592">
        <v>296</v>
      </c>
      <c r="O6592">
        <v>53.17</v>
      </c>
      <c r="P6592" t="s">
        <v>43</v>
      </c>
      <c r="Q6592" s="1">
        <v>45462</v>
      </c>
      <c r="S6592">
        <v>2024</v>
      </c>
      <c r="U6592" s="2">
        <f>IF(ISNUMBER(Starlink[[#This Row],[Launch_Date_ISO]]),Starlink[[#This Row],[Launch_Date_ISO]],DATEVALUE(Starlink[[#This Row],[Launch_Date_ISO]]))</f>
        <v>45462</v>
      </c>
      <c r="V6592" s="2" t="str">
        <f>IF(Starlink[[#This Row],[Decay_Date_ISO]]="","",IF(ISNUMBER(Starlink[[#This Row],[Decay_Date_ISO]]),Starlink[[#This Row],[Decay_Date_ISO]],DATEVALUE(Starlink[[#This Row],[Decay_Date_ISO]])))</f>
        <v/>
      </c>
    </row>
    <row r="6593" spans="1:22" x14ac:dyDescent="0.3">
      <c r="A6593" t="s">
        <v>28407</v>
      </c>
      <c r="B6593">
        <v>60069</v>
      </c>
      <c r="C6593" t="s">
        <v>28366</v>
      </c>
      <c r="D6593" t="s">
        <v>28408</v>
      </c>
      <c r="E6593" t="s">
        <v>28409</v>
      </c>
      <c r="F6593" t="s">
        <v>28410</v>
      </c>
      <c r="G6593" t="s">
        <v>25</v>
      </c>
      <c r="H6593" t="s">
        <v>26</v>
      </c>
      <c r="I6593" t="s">
        <v>28370</v>
      </c>
      <c r="J6593" t="s">
        <v>349</v>
      </c>
      <c r="K6593" t="s">
        <v>350</v>
      </c>
      <c r="L6593">
        <v>960</v>
      </c>
      <c r="M6593">
        <v>284</v>
      </c>
      <c r="N6593">
        <v>296</v>
      </c>
      <c r="O6593">
        <v>53.17</v>
      </c>
      <c r="P6593" t="s">
        <v>43</v>
      </c>
      <c r="Q6593" s="1">
        <v>45462</v>
      </c>
      <c r="S6593">
        <v>2024</v>
      </c>
      <c r="U6593" s="2">
        <f>IF(ISNUMBER(Starlink[[#This Row],[Launch_Date_ISO]]),Starlink[[#This Row],[Launch_Date_ISO]],DATEVALUE(Starlink[[#This Row],[Launch_Date_ISO]]))</f>
        <v>45462</v>
      </c>
      <c r="V6593" s="2" t="str">
        <f>IF(Starlink[[#This Row],[Decay_Date_ISO]]="","",IF(ISNUMBER(Starlink[[#This Row],[Decay_Date_ISO]]),Starlink[[#This Row],[Decay_Date_ISO]],DATEVALUE(Starlink[[#This Row],[Decay_Date_ISO]])))</f>
        <v/>
      </c>
    </row>
    <row r="6594" spans="1:22" x14ac:dyDescent="0.3">
      <c r="A6594" t="s">
        <v>28411</v>
      </c>
      <c r="B6594">
        <v>60070</v>
      </c>
      <c r="C6594" t="s">
        <v>28366</v>
      </c>
      <c r="D6594" t="s">
        <v>28412</v>
      </c>
      <c r="E6594" t="s">
        <v>28413</v>
      </c>
      <c r="F6594" t="s">
        <v>28414</v>
      </c>
      <c r="G6594" t="s">
        <v>25</v>
      </c>
      <c r="H6594" t="s">
        <v>26</v>
      </c>
      <c r="I6594" t="s">
        <v>28370</v>
      </c>
      <c r="J6594" t="s">
        <v>349</v>
      </c>
      <c r="K6594" t="s">
        <v>350</v>
      </c>
      <c r="L6594">
        <v>960</v>
      </c>
      <c r="M6594">
        <v>284</v>
      </c>
      <c r="N6594">
        <v>296</v>
      </c>
      <c r="O6594">
        <v>53.17</v>
      </c>
      <c r="P6594" t="s">
        <v>43</v>
      </c>
      <c r="Q6594" s="1">
        <v>45462</v>
      </c>
      <c r="S6594">
        <v>2024</v>
      </c>
      <c r="U6594" s="2">
        <f>IF(ISNUMBER(Starlink[[#This Row],[Launch_Date_ISO]]),Starlink[[#This Row],[Launch_Date_ISO]],DATEVALUE(Starlink[[#This Row],[Launch_Date_ISO]]))</f>
        <v>45462</v>
      </c>
      <c r="V6594" s="2" t="str">
        <f>IF(Starlink[[#This Row],[Decay_Date_ISO]]="","",IF(ISNUMBER(Starlink[[#This Row],[Decay_Date_ISO]]),Starlink[[#This Row],[Decay_Date_ISO]],DATEVALUE(Starlink[[#This Row],[Decay_Date_ISO]])))</f>
        <v/>
      </c>
    </row>
    <row r="6595" spans="1:22" x14ac:dyDescent="0.3">
      <c r="A6595" t="s">
        <v>28415</v>
      </c>
      <c r="B6595">
        <v>60071</v>
      </c>
      <c r="C6595" t="s">
        <v>28366</v>
      </c>
      <c r="D6595" t="s">
        <v>28416</v>
      </c>
      <c r="E6595" t="s">
        <v>28417</v>
      </c>
      <c r="F6595" t="s">
        <v>28418</v>
      </c>
      <c r="G6595" t="s">
        <v>25</v>
      </c>
      <c r="H6595" t="s">
        <v>26</v>
      </c>
      <c r="I6595" t="s">
        <v>28370</v>
      </c>
      <c r="J6595" t="s">
        <v>349</v>
      </c>
      <c r="K6595" t="s">
        <v>350</v>
      </c>
      <c r="L6595">
        <v>960</v>
      </c>
      <c r="M6595">
        <v>284</v>
      </c>
      <c r="N6595">
        <v>296</v>
      </c>
      <c r="O6595">
        <v>53.17</v>
      </c>
      <c r="P6595" t="s">
        <v>43</v>
      </c>
      <c r="Q6595" s="1">
        <v>45462</v>
      </c>
      <c r="S6595">
        <v>2024</v>
      </c>
      <c r="U6595" s="2">
        <f>IF(ISNUMBER(Starlink[[#This Row],[Launch_Date_ISO]]),Starlink[[#This Row],[Launch_Date_ISO]],DATEVALUE(Starlink[[#This Row],[Launch_Date_ISO]]))</f>
        <v>45462</v>
      </c>
      <c r="V6595" s="2" t="str">
        <f>IF(Starlink[[#This Row],[Decay_Date_ISO]]="","",IF(ISNUMBER(Starlink[[#This Row],[Decay_Date_ISO]]),Starlink[[#This Row],[Decay_Date_ISO]],DATEVALUE(Starlink[[#This Row],[Decay_Date_ISO]])))</f>
        <v/>
      </c>
    </row>
    <row r="6596" spans="1:22" x14ac:dyDescent="0.3">
      <c r="A6596" t="s">
        <v>28419</v>
      </c>
      <c r="B6596">
        <v>60072</v>
      </c>
      <c r="C6596" t="s">
        <v>28366</v>
      </c>
      <c r="D6596" t="s">
        <v>28420</v>
      </c>
      <c r="E6596" t="s">
        <v>28421</v>
      </c>
      <c r="F6596" t="s">
        <v>28422</v>
      </c>
      <c r="G6596" t="s">
        <v>25</v>
      </c>
      <c r="H6596" t="s">
        <v>26</v>
      </c>
      <c r="I6596" t="s">
        <v>28370</v>
      </c>
      <c r="J6596" t="s">
        <v>28423</v>
      </c>
      <c r="K6596" t="s">
        <v>29</v>
      </c>
      <c r="L6596">
        <v>730</v>
      </c>
      <c r="M6596">
        <v>284</v>
      </c>
      <c r="N6596">
        <v>296</v>
      </c>
      <c r="O6596">
        <v>53.17</v>
      </c>
      <c r="P6596" t="s">
        <v>43</v>
      </c>
      <c r="Q6596" s="1">
        <v>45462</v>
      </c>
      <c r="R6596" s="1">
        <v>45480</v>
      </c>
      <c r="S6596">
        <v>2024</v>
      </c>
      <c r="T6596">
        <v>2024</v>
      </c>
      <c r="U6596" s="2">
        <f>IF(ISNUMBER(Starlink[[#This Row],[Launch_Date_ISO]]),Starlink[[#This Row],[Launch_Date_ISO]],DATEVALUE(Starlink[[#This Row],[Launch_Date_ISO]]))</f>
        <v>45462</v>
      </c>
      <c r="V6596" s="2">
        <f>IF(Starlink[[#This Row],[Decay_Date_ISO]]="","",IF(ISNUMBER(Starlink[[#This Row],[Decay_Date_ISO]]),Starlink[[#This Row],[Decay_Date_ISO]],DATEVALUE(Starlink[[#This Row],[Decay_Date_ISO]])))</f>
        <v>45480</v>
      </c>
    </row>
    <row r="6597" spans="1:22" x14ac:dyDescent="0.3">
      <c r="A6597" t="s">
        <v>28424</v>
      </c>
      <c r="B6597">
        <v>60073</v>
      </c>
      <c r="C6597" t="s">
        <v>28366</v>
      </c>
      <c r="D6597" t="s">
        <v>28425</v>
      </c>
      <c r="E6597" t="s">
        <v>28426</v>
      </c>
      <c r="F6597" t="s">
        <v>28427</v>
      </c>
      <c r="G6597" t="s">
        <v>25</v>
      </c>
      <c r="H6597" t="s">
        <v>26</v>
      </c>
      <c r="I6597" t="s">
        <v>28370</v>
      </c>
      <c r="J6597" t="s">
        <v>28428</v>
      </c>
      <c r="K6597" t="s">
        <v>29</v>
      </c>
      <c r="L6597">
        <v>730</v>
      </c>
      <c r="M6597">
        <v>284</v>
      </c>
      <c r="N6597">
        <v>296</v>
      </c>
      <c r="O6597">
        <v>53.17</v>
      </c>
      <c r="P6597" t="s">
        <v>43</v>
      </c>
      <c r="Q6597" s="1">
        <v>45462</v>
      </c>
      <c r="R6597" s="1">
        <v>45486</v>
      </c>
      <c r="S6597">
        <v>2024</v>
      </c>
      <c r="T6597">
        <v>2024</v>
      </c>
      <c r="U6597" s="2">
        <f>IF(ISNUMBER(Starlink[[#This Row],[Launch_Date_ISO]]),Starlink[[#This Row],[Launch_Date_ISO]],DATEVALUE(Starlink[[#This Row],[Launch_Date_ISO]]))</f>
        <v>45462</v>
      </c>
      <c r="V6597" s="2">
        <f>IF(Starlink[[#This Row],[Decay_Date_ISO]]="","",IF(ISNUMBER(Starlink[[#This Row],[Decay_Date_ISO]]),Starlink[[#This Row],[Decay_Date_ISO]],DATEVALUE(Starlink[[#This Row],[Decay_Date_ISO]])))</f>
        <v>45486</v>
      </c>
    </row>
    <row r="6598" spans="1:22" x14ac:dyDescent="0.3">
      <c r="A6598" t="s">
        <v>28429</v>
      </c>
      <c r="B6598">
        <v>60074</v>
      </c>
      <c r="C6598" t="s">
        <v>28366</v>
      </c>
      <c r="D6598" t="s">
        <v>28430</v>
      </c>
      <c r="E6598" t="s">
        <v>28431</v>
      </c>
      <c r="F6598" t="s">
        <v>28432</v>
      </c>
      <c r="G6598" t="s">
        <v>25</v>
      </c>
      <c r="H6598" t="s">
        <v>26</v>
      </c>
      <c r="I6598" t="s">
        <v>28370</v>
      </c>
      <c r="J6598" t="s">
        <v>28433</v>
      </c>
      <c r="K6598" t="s">
        <v>29</v>
      </c>
      <c r="L6598">
        <v>730</v>
      </c>
      <c r="M6598">
        <v>284</v>
      </c>
      <c r="N6598">
        <v>296</v>
      </c>
      <c r="O6598">
        <v>53.17</v>
      </c>
      <c r="P6598" t="s">
        <v>43</v>
      </c>
      <c r="Q6598" s="1">
        <v>45462</v>
      </c>
      <c r="R6598" s="1">
        <v>45486</v>
      </c>
      <c r="S6598">
        <v>2024</v>
      </c>
      <c r="T6598">
        <v>2024</v>
      </c>
      <c r="U6598" s="2">
        <f>IF(ISNUMBER(Starlink[[#This Row],[Launch_Date_ISO]]),Starlink[[#This Row],[Launch_Date_ISO]],DATEVALUE(Starlink[[#This Row],[Launch_Date_ISO]]))</f>
        <v>45462</v>
      </c>
      <c r="V6598" s="2">
        <f>IF(Starlink[[#This Row],[Decay_Date_ISO]]="","",IF(ISNUMBER(Starlink[[#This Row],[Decay_Date_ISO]]),Starlink[[#This Row],[Decay_Date_ISO]],DATEVALUE(Starlink[[#This Row],[Decay_Date_ISO]])))</f>
        <v>45486</v>
      </c>
    </row>
    <row r="6599" spans="1:22" x14ac:dyDescent="0.3">
      <c r="A6599" t="s">
        <v>28434</v>
      </c>
      <c r="B6599">
        <v>60075</v>
      </c>
      <c r="C6599" t="s">
        <v>28366</v>
      </c>
      <c r="D6599" t="s">
        <v>28435</v>
      </c>
      <c r="E6599" t="s">
        <v>28436</v>
      </c>
      <c r="F6599" t="s">
        <v>28437</v>
      </c>
      <c r="G6599" t="s">
        <v>25</v>
      </c>
      <c r="H6599" t="s">
        <v>26</v>
      </c>
      <c r="I6599" t="s">
        <v>28370</v>
      </c>
      <c r="J6599" t="s">
        <v>28438</v>
      </c>
      <c r="K6599" t="s">
        <v>29</v>
      </c>
      <c r="L6599">
        <v>730</v>
      </c>
      <c r="M6599">
        <v>284</v>
      </c>
      <c r="N6599">
        <v>296</v>
      </c>
      <c r="O6599">
        <v>53.17</v>
      </c>
      <c r="P6599" t="s">
        <v>43</v>
      </c>
      <c r="Q6599" s="1">
        <v>45462</v>
      </c>
      <c r="R6599" s="1">
        <v>45483</v>
      </c>
      <c r="S6599">
        <v>2024</v>
      </c>
      <c r="T6599">
        <v>2024</v>
      </c>
      <c r="U6599" s="2">
        <f>IF(ISNUMBER(Starlink[[#This Row],[Launch_Date_ISO]]),Starlink[[#This Row],[Launch_Date_ISO]],DATEVALUE(Starlink[[#This Row],[Launch_Date_ISO]]))</f>
        <v>45462</v>
      </c>
      <c r="V6599" s="2">
        <f>IF(Starlink[[#This Row],[Decay_Date_ISO]]="","",IF(ISNUMBER(Starlink[[#This Row],[Decay_Date_ISO]]),Starlink[[#This Row],[Decay_Date_ISO]],DATEVALUE(Starlink[[#This Row],[Decay_Date_ISO]])))</f>
        <v>45483</v>
      </c>
    </row>
    <row r="6600" spans="1:22" x14ac:dyDescent="0.3">
      <c r="A6600" t="s">
        <v>28439</v>
      </c>
      <c r="B6600">
        <v>60076</v>
      </c>
      <c r="C6600" t="s">
        <v>28366</v>
      </c>
      <c r="D6600" t="s">
        <v>28440</v>
      </c>
      <c r="E6600" t="s">
        <v>28441</v>
      </c>
      <c r="F6600" t="s">
        <v>28442</v>
      </c>
      <c r="G6600" t="s">
        <v>25</v>
      </c>
      <c r="H6600" t="s">
        <v>26</v>
      </c>
      <c r="I6600" t="s">
        <v>28370</v>
      </c>
      <c r="J6600" t="s">
        <v>28443</v>
      </c>
      <c r="K6600" t="s">
        <v>29</v>
      </c>
      <c r="L6600">
        <v>730</v>
      </c>
      <c r="M6600">
        <v>284</v>
      </c>
      <c r="N6600">
        <v>295</v>
      </c>
      <c r="O6600">
        <v>53.17</v>
      </c>
      <c r="P6600" t="s">
        <v>43</v>
      </c>
      <c r="Q6600" s="1">
        <v>45462</v>
      </c>
      <c r="R6600" s="1">
        <v>45487</v>
      </c>
      <c r="S6600">
        <v>2024</v>
      </c>
      <c r="T6600">
        <v>2024</v>
      </c>
      <c r="U6600" s="2">
        <f>IF(ISNUMBER(Starlink[[#This Row],[Launch_Date_ISO]]),Starlink[[#This Row],[Launch_Date_ISO]],DATEVALUE(Starlink[[#This Row],[Launch_Date_ISO]]))</f>
        <v>45462</v>
      </c>
      <c r="V6600" s="2">
        <f>IF(Starlink[[#This Row],[Decay_Date_ISO]]="","",IF(ISNUMBER(Starlink[[#This Row],[Decay_Date_ISO]]),Starlink[[#This Row],[Decay_Date_ISO]],DATEVALUE(Starlink[[#This Row],[Decay_Date_ISO]])))</f>
        <v>45487</v>
      </c>
    </row>
    <row r="6601" spans="1:22" x14ac:dyDescent="0.3">
      <c r="A6601" t="s">
        <v>28444</v>
      </c>
      <c r="B6601">
        <v>60077</v>
      </c>
      <c r="C6601" t="s">
        <v>28366</v>
      </c>
      <c r="D6601" t="s">
        <v>28445</v>
      </c>
      <c r="E6601" t="s">
        <v>28446</v>
      </c>
      <c r="F6601" t="s">
        <v>28447</v>
      </c>
      <c r="G6601" t="s">
        <v>25</v>
      </c>
      <c r="H6601" t="s">
        <v>26</v>
      </c>
      <c r="I6601" t="s">
        <v>28370</v>
      </c>
      <c r="J6601" t="s">
        <v>349</v>
      </c>
      <c r="K6601" t="s">
        <v>350</v>
      </c>
      <c r="L6601">
        <v>730</v>
      </c>
      <c r="M6601">
        <v>284</v>
      </c>
      <c r="N6601">
        <v>295</v>
      </c>
      <c r="O6601">
        <v>53.17</v>
      </c>
      <c r="P6601" t="s">
        <v>43</v>
      </c>
      <c r="Q6601" s="1">
        <v>45462</v>
      </c>
      <c r="S6601">
        <v>2024</v>
      </c>
      <c r="U6601" s="2">
        <f>IF(ISNUMBER(Starlink[[#This Row],[Launch_Date_ISO]]),Starlink[[#This Row],[Launch_Date_ISO]],DATEVALUE(Starlink[[#This Row],[Launch_Date_ISO]]))</f>
        <v>45462</v>
      </c>
      <c r="V6601" s="2" t="str">
        <f>IF(Starlink[[#This Row],[Decay_Date_ISO]]="","",IF(ISNUMBER(Starlink[[#This Row],[Decay_Date_ISO]]),Starlink[[#This Row],[Decay_Date_ISO]],DATEVALUE(Starlink[[#This Row],[Decay_Date_ISO]])))</f>
        <v/>
      </c>
    </row>
    <row r="6602" spans="1:22" x14ac:dyDescent="0.3">
      <c r="A6602" t="s">
        <v>28448</v>
      </c>
      <c r="B6602">
        <v>60078</v>
      </c>
      <c r="C6602" t="s">
        <v>28366</v>
      </c>
      <c r="D6602" t="s">
        <v>28449</v>
      </c>
      <c r="E6602" t="s">
        <v>28450</v>
      </c>
      <c r="F6602" t="s">
        <v>28451</v>
      </c>
      <c r="G6602" t="s">
        <v>25</v>
      </c>
      <c r="H6602" t="s">
        <v>26</v>
      </c>
      <c r="I6602" t="s">
        <v>28370</v>
      </c>
      <c r="J6602" t="s">
        <v>28452</v>
      </c>
      <c r="K6602" t="s">
        <v>29</v>
      </c>
      <c r="L6602">
        <v>730</v>
      </c>
      <c r="M6602">
        <v>284</v>
      </c>
      <c r="N6602">
        <v>296</v>
      </c>
      <c r="O6602">
        <v>53.17</v>
      </c>
      <c r="P6602" t="s">
        <v>43</v>
      </c>
      <c r="Q6602" s="1">
        <v>45462</v>
      </c>
      <c r="R6602" s="1">
        <v>45485</v>
      </c>
      <c r="S6602">
        <v>2024</v>
      </c>
      <c r="T6602">
        <v>2024</v>
      </c>
      <c r="U6602" s="2">
        <f>IF(ISNUMBER(Starlink[[#This Row],[Launch_Date_ISO]]),Starlink[[#This Row],[Launch_Date_ISO]],DATEVALUE(Starlink[[#This Row],[Launch_Date_ISO]]))</f>
        <v>45462</v>
      </c>
      <c r="V6602" s="2">
        <f>IF(Starlink[[#This Row],[Decay_Date_ISO]]="","",IF(ISNUMBER(Starlink[[#This Row],[Decay_Date_ISO]]),Starlink[[#This Row],[Decay_Date_ISO]],DATEVALUE(Starlink[[#This Row],[Decay_Date_ISO]])))</f>
        <v>45485</v>
      </c>
    </row>
    <row r="6603" spans="1:22" x14ac:dyDescent="0.3">
      <c r="A6603" t="s">
        <v>28453</v>
      </c>
      <c r="B6603">
        <v>60091</v>
      </c>
      <c r="C6603" t="s">
        <v>28454</v>
      </c>
      <c r="D6603" t="s">
        <v>28455</v>
      </c>
      <c r="E6603" t="s">
        <v>28456</v>
      </c>
      <c r="F6603" t="s">
        <v>28457</v>
      </c>
      <c r="G6603" t="s">
        <v>25</v>
      </c>
      <c r="H6603" t="s">
        <v>26</v>
      </c>
      <c r="I6603" t="s">
        <v>28458</v>
      </c>
      <c r="J6603" t="s">
        <v>349</v>
      </c>
      <c r="K6603" t="s">
        <v>350</v>
      </c>
      <c r="L6603">
        <v>730</v>
      </c>
      <c r="M6603">
        <v>263</v>
      </c>
      <c r="N6603">
        <v>278</v>
      </c>
      <c r="O6603">
        <v>53.15</v>
      </c>
      <c r="P6603" t="s">
        <v>43</v>
      </c>
      <c r="Q6603" s="1">
        <v>45466</v>
      </c>
      <c r="S6603">
        <v>2024</v>
      </c>
      <c r="U6603" s="2">
        <f>IF(ISNUMBER(Starlink[[#This Row],[Launch_Date_ISO]]),Starlink[[#This Row],[Launch_Date_ISO]],DATEVALUE(Starlink[[#This Row],[Launch_Date_ISO]]))</f>
        <v>45466</v>
      </c>
      <c r="V6603" s="2" t="str">
        <f>IF(Starlink[[#This Row],[Decay_Date_ISO]]="","",IF(ISNUMBER(Starlink[[#This Row],[Decay_Date_ISO]]),Starlink[[#This Row],[Decay_Date_ISO]],DATEVALUE(Starlink[[#This Row],[Decay_Date_ISO]])))</f>
        <v/>
      </c>
    </row>
    <row r="6604" spans="1:22" x14ac:dyDescent="0.3">
      <c r="A6604" t="s">
        <v>28459</v>
      </c>
      <c r="B6604">
        <v>60092</v>
      </c>
      <c r="C6604" t="s">
        <v>28454</v>
      </c>
      <c r="D6604" t="s">
        <v>28460</v>
      </c>
      <c r="E6604" t="s">
        <v>28461</v>
      </c>
      <c r="F6604" t="s">
        <v>28462</v>
      </c>
      <c r="G6604" t="s">
        <v>25</v>
      </c>
      <c r="H6604" t="s">
        <v>26</v>
      </c>
      <c r="I6604" t="s">
        <v>28458</v>
      </c>
      <c r="J6604" t="s">
        <v>349</v>
      </c>
      <c r="K6604" t="s">
        <v>350</v>
      </c>
      <c r="L6604">
        <v>730</v>
      </c>
      <c r="M6604">
        <v>264</v>
      </c>
      <c r="N6604">
        <v>278</v>
      </c>
      <c r="O6604">
        <v>53.15</v>
      </c>
      <c r="P6604" t="s">
        <v>43</v>
      </c>
      <c r="Q6604" s="1">
        <v>45466</v>
      </c>
      <c r="S6604">
        <v>2024</v>
      </c>
      <c r="U6604" s="2">
        <f>IF(ISNUMBER(Starlink[[#This Row],[Launch_Date_ISO]]),Starlink[[#This Row],[Launch_Date_ISO]],DATEVALUE(Starlink[[#This Row],[Launch_Date_ISO]]))</f>
        <v>45466</v>
      </c>
      <c r="V6604" s="2" t="str">
        <f>IF(Starlink[[#This Row],[Decay_Date_ISO]]="","",IF(ISNUMBER(Starlink[[#This Row],[Decay_Date_ISO]]),Starlink[[#This Row],[Decay_Date_ISO]],DATEVALUE(Starlink[[#This Row],[Decay_Date_ISO]])))</f>
        <v/>
      </c>
    </row>
    <row r="6605" spans="1:22" x14ac:dyDescent="0.3">
      <c r="A6605" t="s">
        <v>28463</v>
      </c>
      <c r="B6605">
        <v>60093</v>
      </c>
      <c r="C6605" t="s">
        <v>28454</v>
      </c>
      <c r="D6605" t="s">
        <v>28464</v>
      </c>
      <c r="E6605" t="s">
        <v>28465</v>
      </c>
      <c r="F6605" t="s">
        <v>28466</v>
      </c>
      <c r="G6605" t="s">
        <v>25</v>
      </c>
      <c r="H6605" t="s">
        <v>26</v>
      </c>
      <c r="I6605" t="s">
        <v>28458</v>
      </c>
      <c r="J6605" t="s">
        <v>349</v>
      </c>
      <c r="K6605" t="s">
        <v>350</v>
      </c>
      <c r="L6605">
        <v>730</v>
      </c>
      <c r="M6605">
        <v>263</v>
      </c>
      <c r="N6605">
        <v>278</v>
      </c>
      <c r="O6605">
        <v>53.15</v>
      </c>
      <c r="P6605" t="s">
        <v>43</v>
      </c>
      <c r="Q6605" s="1">
        <v>45466</v>
      </c>
      <c r="S6605">
        <v>2024</v>
      </c>
      <c r="U6605" s="2">
        <f>IF(ISNUMBER(Starlink[[#This Row],[Launch_Date_ISO]]),Starlink[[#This Row],[Launch_Date_ISO]],DATEVALUE(Starlink[[#This Row],[Launch_Date_ISO]]))</f>
        <v>45466</v>
      </c>
      <c r="V6605" s="2" t="str">
        <f>IF(Starlink[[#This Row],[Decay_Date_ISO]]="","",IF(ISNUMBER(Starlink[[#This Row],[Decay_Date_ISO]]),Starlink[[#This Row],[Decay_Date_ISO]],DATEVALUE(Starlink[[#This Row],[Decay_Date_ISO]])))</f>
        <v/>
      </c>
    </row>
    <row r="6606" spans="1:22" x14ac:dyDescent="0.3">
      <c r="A6606" t="s">
        <v>28467</v>
      </c>
      <c r="B6606">
        <v>60094</v>
      </c>
      <c r="C6606" t="s">
        <v>28454</v>
      </c>
      <c r="D6606" t="s">
        <v>28468</v>
      </c>
      <c r="E6606" t="s">
        <v>28469</v>
      </c>
      <c r="F6606" t="s">
        <v>28470</v>
      </c>
      <c r="G6606" t="s">
        <v>25</v>
      </c>
      <c r="H6606" t="s">
        <v>26</v>
      </c>
      <c r="I6606" t="s">
        <v>28458</v>
      </c>
      <c r="J6606" t="s">
        <v>349</v>
      </c>
      <c r="K6606" t="s">
        <v>350</v>
      </c>
      <c r="L6606">
        <v>730</v>
      </c>
      <c r="M6606">
        <v>264</v>
      </c>
      <c r="N6606">
        <v>278</v>
      </c>
      <c r="O6606">
        <v>53.15</v>
      </c>
      <c r="P6606" t="s">
        <v>43</v>
      </c>
      <c r="Q6606" s="1">
        <v>45466</v>
      </c>
      <c r="S6606">
        <v>2024</v>
      </c>
      <c r="U6606" s="2">
        <f>IF(ISNUMBER(Starlink[[#This Row],[Launch_Date_ISO]]),Starlink[[#This Row],[Launch_Date_ISO]],DATEVALUE(Starlink[[#This Row],[Launch_Date_ISO]]))</f>
        <v>45466</v>
      </c>
      <c r="V6606" s="2" t="str">
        <f>IF(Starlink[[#This Row],[Decay_Date_ISO]]="","",IF(ISNUMBER(Starlink[[#This Row],[Decay_Date_ISO]]),Starlink[[#This Row],[Decay_Date_ISO]],DATEVALUE(Starlink[[#This Row],[Decay_Date_ISO]])))</f>
        <v/>
      </c>
    </row>
    <row r="6607" spans="1:22" x14ac:dyDescent="0.3">
      <c r="A6607" t="s">
        <v>28471</v>
      </c>
      <c r="B6607">
        <v>60095</v>
      </c>
      <c r="C6607" t="s">
        <v>28454</v>
      </c>
      <c r="D6607" t="s">
        <v>28472</v>
      </c>
      <c r="E6607" t="s">
        <v>28473</v>
      </c>
      <c r="F6607" t="s">
        <v>28474</v>
      </c>
      <c r="G6607" t="s">
        <v>25</v>
      </c>
      <c r="H6607" t="s">
        <v>26</v>
      </c>
      <c r="I6607" t="s">
        <v>28458</v>
      </c>
      <c r="J6607" t="s">
        <v>349</v>
      </c>
      <c r="K6607" t="s">
        <v>350</v>
      </c>
      <c r="L6607">
        <v>730</v>
      </c>
      <c r="M6607">
        <v>264</v>
      </c>
      <c r="N6607">
        <v>278</v>
      </c>
      <c r="O6607">
        <v>53.15</v>
      </c>
      <c r="P6607" t="s">
        <v>43</v>
      </c>
      <c r="Q6607" s="1">
        <v>45466</v>
      </c>
      <c r="S6607">
        <v>2024</v>
      </c>
      <c r="U6607" s="2">
        <f>IF(ISNUMBER(Starlink[[#This Row],[Launch_Date_ISO]]),Starlink[[#This Row],[Launch_Date_ISO]],DATEVALUE(Starlink[[#This Row],[Launch_Date_ISO]]))</f>
        <v>45466</v>
      </c>
      <c r="V6607" s="2" t="str">
        <f>IF(Starlink[[#This Row],[Decay_Date_ISO]]="","",IF(ISNUMBER(Starlink[[#This Row],[Decay_Date_ISO]]),Starlink[[#This Row],[Decay_Date_ISO]],DATEVALUE(Starlink[[#This Row],[Decay_Date_ISO]])))</f>
        <v/>
      </c>
    </row>
    <row r="6608" spans="1:22" x14ac:dyDescent="0.3">
      <c r="A6608" t="s">
        <v>28475</v>
      </c>
      <c r="B6608">
        <v>60096</v>
      </c>
      <c r="C6608" t="s">
        <v>28454</v>
      </c>
      <c r="D6608" t="s">
        <v>28476</v>
      </c>
      <c r="E6608" t="s">
        <v>28477</v>
      </c>
      <c r="F6608" t="s">
        <v>28478</v>
      </c>
      <c r="G6608" t="s">
        <v>25</v>
      </c>
      <c r="H6608" t="s">
        <v>26</v>
      </c>
      <c r="I6608" t="s">
        <v>28458</v>
      </c>
      <c r="J6608" t="s">
        <v>349</v>
      </c>
      <c r="K6608" t="s">
        <v>350</v>
      </c>
      <c r="L6608">
        <v>730</v>
      </c>
      <c r="M6608">
        <v>263</v>
      </c>
      <c r="N6608">
        <v>278</v>
      </c>
      <c r="O6608">
        <v>53.15</v>
      </c>
      <c r="P6608" t="s">
        <v>43</v>
      </c>
      <c r="Q6608" s="1">
        <v>45466</v>
      </c>
      <c r="S6608">
        <v>2024</v>
      </c>
      <c r="U6608" s="2">
        <f>IF(ISNUMBER(Starlink[[#This Row],[Launch_Date_ISO]]),Starlink[[#This Row],[Launch_Date_ISO]],DATEVALUE(Starlink[[#This Row],[Launch_Date_ISO]]))</f>
        <v>45466</v>
      </c>
      <c r="V6608" s="2" t="str">
        <f>IF(Starlink[[#This Row],[Decay_Date_ISO]]="","",IF(ISNUMBER(Starlink[[#This Row],[Decay_Date_ISO]]),Starlink[[#This Row],[Decay_Date_ISO]],DATEVALUE(Starlink[[#This Row],[Decay_Date_ISO]])))</f>
        <v/>
      </c>
    </row>
    <row r="6609" spans="1:22" x14ac:dyDescent="0.3">
      <c r="A6609" t="s">
        <v>28479</v>
      </c>
      <c r="B6609">
        <v>60097</v>
      </c>
      <c r="C6609" t="s">
        <v>28454</v>
      </c>
      <c r="D6609" t="s">
        <v>28480</v>
      </c>
      <c r="E6609" t="s">
        <v>28481</v>
      </c>
      <c r="F6609" t="s">
        <v>28482</v>
      </c>
      <c r="G6609" t="s">
        <v>25</v>
      </c>
      <c r="H6609" t="s">
        <v>26</v>
      </c>
      <c r="I6609" t="s">
        <v>28458</v>
      </c>
      <c r="J6609" t="s">
        <v>349</v>
      </c>
      <c r="K6609" t="s">
        <v>350</v>
      </c>
      <c r="L6609">
        <v>730</v>
      </c>
      <c r="M6609">
        <v>264</v>
      </c>
      <c r="N6609">
        <v>278</v>
      </c>
      <c r="O6609">
        <v>53.15</v>
      </c>
      <c r="P6609" t="s">
        <v>43</v>
      </c>
      <c r="Q6609" s="1">
        <v>45466</v>
      </c>
      <c r="S6609">
        <v>2024</v>
      </c>
      <c r="U6609" s="2">
        <f>IF(ISNUMBER(Starlink[[#This Row],[Launch_Date_ISO]]),Starlink[[#This Row],[Launch_Date_ISO]],DATEVALUE(Starlink[[#This Row],[Launch_Date_ISO]]))</f>
        <v>45466</v>
      </c>
      <c r="V6609" s="2" t="str">
        <f>IF(Starlink[[#This Row],[Decay_Date_ISO]]="","",IF(ISNUMBER(Starlink[[#This Row],[Decay_Date_ISO]]),Starlink[[#This Row],[Decay_Date_ISO]],DATEVALUE(Starlink[[#This Row],[Decay_Date_ISO]])))</f>
        <v/>
      </c>
    </row>
    <row r="6610" spans="1:22" x14ac:dyDescent="0.3">
      <c r="A6610" t="s">
        <v>28483</v>
      </c>
      <c r="B6610">
        <v>60098</v>
      </c>
      <c r="C6610" t="s">
        <v>28454</v>
      </c>
      <c r="D6610" t="s">
        <v>28484</v>
      </c>
      <c r="E6610" t="s">
        <v>28485</v>
      </c>
      <c r="F6610" t="s">
        <v>28486</v>
      </c>
      <c r="G6610" t="s">
        <v>25</v>
      </c>
      <c r="H6610" t="s">
        <v>26</v>
      </c>
      <c r="I6610" t="s">
        <v>28458</v>
      </c>
      <c r="J6610" t="s">
        <v>349</v>
      </c>
      <c r="K6610" t="s">
        <v>350</v>
      </c>
      <c r="L6610">
        <v>730</v>
      </c>
      <c r="M6610">
        <v>263</v>
      </c>
      <c r="N6610">
        <v>278</v>
      </c>
      <c r="O6610">
        <v>53.15</v>
      </c>
      <c r="P6610" t="s">
        <v>43</v>
      </c>
      <c r="Q6610" s="1">
        <v>45466</v>
      </c>
      <c r="S6610">
        <v>2024</v>
      </c>
      <c r="U6610" s="2">
        <f>IF(ISNUMBER(Starlink[[#This Row],[Launch_Date_ISO]]),Starlink[[#This Row],[Launch_Date_ISO]],DATEVALUE(Starlink[[#This Row],[Launch_Date_ISO]]))</f>
        <v>45466</v>
      </c>
      <c r="V6610" s="2" t="str">
        <f>IF(Starlink[[#This Row],[Decay_Date_ISO]]="","",IF(ISNUMBER(Starlink[[#This Row],[Decay_Date_ISO]]),Starlink[[#This Row],[Decay_Date_ISO]],DATEVALUE(Starlink[[#This Row],[Decay_Date_ISO]])))</f>
        <v/>
      </c>
    </row>
    <row r="6611" spans="1:22" x14ac:dyDescent="0.3">
      <c r="A6611" t="s">
        <v>28487</v>
      </c>
      <c r="B6611">
        <v>60099</v>
      </c>
      <c r="C6611" t="s">
        <v>28454</v>
      </c>
      <c r="D6611" t="s">
        <v>28488</v>
      </c>
      <c r="E6611" t="s">
        <v>28489</v>
      </c>
      <c r="F6611" t="s">
        <v>28490</v>
      </c>
      <c r="G6611" t="s">
        <v>25</v>
      </c>
      <c r="H6611" t="s">
        <v>26</v>
      </c>
      <c r="I6611" t="s">
        <v>28458</v>
      </c>
      <c r="J6611" t="s">
        <v>349</v>
      </c>
      <c r="K6611" t="s">
        <v>350</v>
      </c>
      <c r="L6611">
        <v>730</v>
      </c>
      <c r="M6611">
        <v>264</v>
      </c>
      <c r="N6611">
        <v>277</v>
      </c>
      <c r="O6611">
        <v>53.15</v>
      </c>
      <c r="P6611" t="s">
        <v>43</v>
      </c>
      <c r="Q6611" s="1">
        <v>45466</v>
      </c>
      <c r="S6611">
        <v>2024</v>
      </c>
      <c r="U6611" s="2">
        <f>IF(ISNUMBER(Starlink[[#This Row],[Launch_Date_ISO]]),Starlink[[#This Row],[Launch_Date_ISO]],DATEVALUE(Starlink[[#This Row],[Launch_Date_ISO]]))</f>
        <v>45466</v>
      </c>
      <c r="V6611" s="2" t="str">
        <f>IF(Starlink[[#This Row],[Decay_Date_ISO]]="","",IF(ISNUMBER(Starlink[[#This Row],[Decay_Date_ISO]]),Starlink[[#This Row],[Decay_Date_ISO]],DATEVALUE(Starlink[[#This Row],[Decay_Date_ISO]])))</f>
        <v/>
      </c>
    </row>
    <row r="6612" spans="1:22" x14ac:dyDescent="0.3">
      <c r="A6612" t="s">
        <v>28491</v>
      </c>
      <c r="B6612">
        <v>60100</v>
      </c>
      <c r="C6612" t="s">
        <v>28454</v>
      </c>
      <c r="D6612" t="s">
        <v>28492</v>
      </c>
      <c r="E6612" t="s">
        <v>28493</v>
      </c>
      <c r="F6612" t="s">
        <v>28494</v>
      </c>
      <c r="G6612" t="s">
        <v>25</v>
      </c>
      <c r="H6612" t="s">
        <v>26</v>
      </c>
      <c r="I6612" t="s">
        <v>28458</v>
      </c>
      <c r="J6612" t="s">
        <v>349</v>
      </c>
      <c r="K6612" t="s">
        <v>350</v>
      </c>
      <c r="L6612">
        <v>730</v>
      </c>
      <c r="M6612">
        <v>263</v>
      </c>
      <c r="N6612">
        <v>277</v>
      </c>
      <c r="O6612">
        <v>53.15</v>
      </c>
      <c r="P6612" t="s">
        <v>43</v>
      </c>
      <c r="Q6612" s="1">
        <v>45466</v>
      </c>
      <c r="S6612">
        <v>2024</v>
      </c>
      <c r="U6612" s="2">
        <f>IF(ISNUMBER(Starlink[[#This Row],[Launch_Date_ISO]]),Starlink[[#This Row],[Launch_Date_ISO]],DATEVALUE(Starlink[[#This Row],[Launch_Date_ISO]]))</f>
        <v>45466</v>
      </c>
      <c r="V6612" s="2" t="str">
        <f>IF(Starlink[[#This Row],[Decay_Date_ISO]]="","",IF(ISNUMBER(Starlink[[#This Row],[Decay_Date_ISO]]),Starlink[[#This Row],[Decay_Date_ISO]],DATEVALUE(Starlink[[#This Row],[Decay_Date_ISO]])))</f>
        <v/>
      </c>
    </row>
    <row r="6613" spans="1:22" x14ac:dyDescent="0.3">
      <c r="A6613" t="s">
        <v>28495</v>
      </c>
      <c r="B6613">
        <v>60101</v>
      </c>
      <c r="C6613" t="s">
        <v>28454</v>
      </c>
      <c r="D6613" t="s">
        <v>28496</v>
      </c>
      <c r="E6613" t="s">
        <v>28497</v>
      </c>
      <c r="F6613" t="s">
        <v>28498</v>
      </c>
      <c r="G6613" t="s">
        <v>25</v>
      </c>
      <c r="H6613" t="s">
        <v>26</v>
      </c>
      <c r="I6613" t="s">
        <v>28458</v>
      </c>
      <c r="J6613" t="s">
        <v>349</v>
      </c>
      <c r="K6613" t="s">
        <v>350</v>
      </c>
      <c r="L6613">
        <v>730</v>
      </c>
      <c r="M6613">
        <v>263</v>
      </c>
      <c r="N6613">
        <v>277</v>
      </c>
      <c r="O6613">
        <v>53.15</v>
      </c>
      <c r="P6613" t="s">
        <v>43</v>
      </c>
      <c r="Q6613" s="1">
        <v>45466</v>
      </c>
      <c r="S6613">
        <v>2024</v>
      </c>
      <c r="U6613" s="2">
        <f>IF(ISNUMBER(Starlink[[#This Row],[Launch_Date_ISO]]),Starlink[[#This Row],[Launch_Date_ISO]],DATEVALUE(Starlink[[#This Row],[Launch_Date_ISO]]))</f>
        <v>45466</v>
      </c>
      <c r="V6613" s="2" t="str">
        <f>IF(Starlink[[#This Row],[Decay_Date_ISO]]="","",IF(ISNUMBER(Starlink[[#This Row],[Decay_Date_ISO]]),Starlink[[#This Row],[Decay_Date_ISO]],DATEVALUE(Starlink[[#This Row],[Decay_Date_ISO]])))</f>
        <v/>
      </c>
    </row>
    <row r="6614" spans="1:22" x14ac:dyDescent="0.3">
      <c r="A6614" t="s">
        <v>28499</v>
      </c>
      <c r="B6614">
        <v>60102</v>
      </c>
      <c r="C6614" t="s">
        <v>28454</v>
      </c>
      <c r="D6614" t="s">
        <v>28500</v>
      </c>
      <c r="E6614" t="s">
        <v>28501</v>
      </c>
      <c r="F6614" t="s">
        <v>28502</v>
      </c>
      <c r="G6614" t="s">
        <v>25</v>
      </c>
      <c r="H6614" t="s">
        <v>26</v>
      </c>
      <c r="I6614" t="s">
        <v>28458</v>
      </c>
      <c r="J6614" t="s">
        <v>349</v>
      </c>
      <c r="K6614" t="s">
        <v>350</v>
      </c>
      <c r="L6614">
        <v>730</v>
      </c>
      <c r="M6614">
        <v>263</v>
      </c>
      <c r="N6614">
        <v>277</v>
      </c>
      <c r="O6614">
        <v>53.15</v>
      </c>
      <c r="P6614" t="s">
        <v>43</v>
      </c>
      <c r="Q6614" s="1">
        <v>45466</v>
      </c>
      <c r="S6614">
        <v>2024</v>
      </c>
      <c r="U6614" s="2">
        <f>IF(ISNUMBER(Starlink[[#This Row],[Launch_Date_ISO]]),Starlink[[#This Row],[Launch_Date_ISO]],DATEVALUE(Starlink[[#This Row],[Launch_Date_ISO]]))</f>
        <v>45466</v>
      </c>
      <c r="V6614" s="2" t="str">
        <f>IF(Starlink[[#This Row],[Decay_Date_ISO]]="","",IF(ISNUMBER(Starlink[[#This Row],[Decay_Date_ISO]]),Starlink[[#This Row],[Decay_Date_ISO]],DATEVALUE(Starlink[[#This Row],[Decay_Date_ISO]])))</f>
        <v/>
      </c>
    </row>
    <row r="6615" spans="1:22" x14ac:dyDescent="0.3">
      <c r="A6615" t="s">
        <v>28503</v>
      </c>
      <c r="B6615">
        <v>60103</v>
      </c>
      <c r="C6615" t="s">
        <v>28454</v>
      </c>
      <c r="D6615" t="s">
        <v>28504</v>
      </c>
      <c r="E6615" t="s">
        <v>28505</v>
      </c>
      <c r="F6615" t="s">
        <v>28506</v>
      </c>
      <c r="G6615" t="s">
        <v>25</v>
      </c>
      <c r="H6615" t="s">
        <v>26</v>
      </c>
      <c r="I6615" t="s">
        <v>28458</v>
      </c>
      <c r="J6615" t="s">
        <v>349</v>
      </c>
      <c r="K6615" t="s">
        <v>350</v>
      </c>
      <c r="L6615">
        <v>730</v>
      </c>
      <c r="M6615">
        <v>263</v>
      </c>
      <c r="N6615">
        <v>277</v>
      </c>
      <c r="O6615">
        <v>53.15</v>
      </c>
      <c r="P6615" t="s">
        <v>43</v>
      </c>
      <c r="Q6615" s="1">
        <v>45466</v>
      </c>
      <c r="S6615">
        <v>2024</v>
      </c>
      <c r="U6615" s="2">
        <f>IF(ISNUMBER(Starlink[[#This Row],[Launch_Date_ISO]]),Starlink[[#This Row],[Launch_Date_ISO]],DATEVALUE(Starlink[[#This Row],[Launch_Date_ISO]]))</f>
        <v>45466</v>
      </c>
      <c r="V6615" s="2" t="str">
        <f>IF(Starlink[[#This Row],[Decay_Date_ISO]]="","",IF(ISNUMBER(Starlink[[#This Row],[Decay_Date_ISO]]),Starlink[[#This Row],[Decay_Date_ISO]],DATEVALUE(Starlink[[#This Row],[Decay_Date_ISO]])))</f>
        <v/>
      </c>
    </row>
    <row r="6616" spans="1:22" x14ac:dyDescent="0.3">
      <c r="A6616" t="s">
        <v>28507</v>
      </c>
      <c r="B6616">
        <v>60104</v>
      </c>
      <c r="C6616" t="s">
        <v>28454</v>
      </c>
      <c r="D6616" t="s">
        <v>28508</v>
      </c>
      <c r="E6616" t="s">
        <v>28509</v>
      </c>
      <c r="F6616" t="s">
        <v>28510</v>
      </c>
      <c r="G6616" t="s">
        <v>25</v>
      </c>
      <c r="H6616" t="s">
        <v>26</v>
      </c>
      <c r="I6616" t="s">
        <v>28458</v>
      </c>
      <c r="J6616" t="s">
        <v>349</v>
      </c>
      <c r="K6616" t="s">
        <v>350</v>
      </c>
      <c r="L6616">
        <v>730</v>
      </c>
      <c r="M6616">
        <v>264</v>
      </c>
      <c r="N6616">
        <v>277</v>
      </c>
      <c r="O6616">
        <v>53.15</v>
      </c>
      <c r="P6616" t="s">
        <v>43</v>
      </c>
      <c r="Q6616" s="1">
        <v>45466</v>
      </c>
      <c r="S6616">
        <v>2024</v>
      </c>
      <c r="U6616" s="2">
        <f>IF(ISNUMBER(Starlink[[#This Row],[Launch_Date_ISO]]),Starlink[[#This Row],[Launch_Date_ISO]],DATEVALUE(Starlink[[#This Row],[Launch_Date_ISO]]))</f>
        <v>45466</v>
      </c>
      <c r="V6616" s="2" t="str">
        <f>IF(Starlink[[#This Row],[Decay_Date_ISO]]="","",IF(ISNUMBER(Starlink[[#This Row],[Decay_Date_ISO]]),Starlink[[#This Row],[Decay_Date_ISO]],DATEVALUE(Starlink[[#This Row],[Decay_Date_ISO]])))</f>
        <v/>
      </c>
    </row>
    <row r="6617" spans="1:22" x14ac:dyDescent="0.3">
      <c r="A6617" t="s">
        <v>28511</v>
      </c>
      <c r="B6617">
        <v>60105</v>
      </c>
      <c r="C6617" t="s">
        <v>28454</v>
      </c>
      <c r="D6617" t="s">
        <v>28512</v>
      </c>
      <c r="E6617" t="s">
        <v>28513</v>
      </c>
      <c r="F6617" t="s">
        <v>28514</v>
      </c>
      <c r="G6617" t="s">
        <v>25</v>
      </c>
      <c r="H6617" t="s">
        <v>26</v>
      </c>
      <c r="I6617" t="s">
        <v>28458</v>
      </c>
      <c r="J6617" t="s">
        <v>349</v>
      </c>
      <c r="K6617" t="s">
        <v>350</v>
      </c>
      <c r="L6617">
        <v>730</v>
      </c>
      <c r="M6617">
        <v>263</v>
      </c>
      <c r="N6617">
        <v>277</v>
      </c>
      <c r="O6617">
        <v>53.15</v>
      </c>
      <c r="P6617" t="s">
        <v>43</v>
      </c>
      <c r="Q6617" s="1">
        <v>45466</v>
      </c>
      <c r="S6617">
        <v>2024</v>
      </c>
      <c r="U6617" s="2">
        <f>IF(ISNUMBER(Starlink[[#This Row],[Launch_Date_ISO]]),Starlink[[#This Row],[Launch_Date_ISO]],DATEVALUE(Starlink[[#This Row],[Launch_Date_ISO]]))</f>
        <v>45466</v>
      </c>
      <c r="V6617" s="2" t="str">
        <f>IF(Starlink[[#This Row],[Decay_Date_ISO]]="","",IF(ISNUMBER(Starlink[[#This Row],[Decay_Date_ISO]]),Starlink[[#This Row],[Decay_Date_ISO]],DATEVALUE(Starlink[[#This Row],[Decay_Date_ISO]])))</f>
        <v/>
      </c>
    </row>
    <row r="6618" spans="1:22" x14ac:dyDescent="0.3">
      <c r="A6618" t="s">
        <v>28515</v>
      </c>
      <c r="B6618">
        <v>60106</v>
      </c>
      <c r="C6618" t="s">
        <v>28454</v>
      </c>
      <c r="D6618" t="s">
        <v>28516</v>
      </c>
      <c r="E6618" t="s">
        <v>28517</v>
      </c>
      <c r="F6618" t="s">
        <v>28518</v>
      </c>
      <c r="G6618" t="s">
        <v>25</v>
      </c>
      <c r="H6618" t="s">
        <v>26</v>
      </c>
      <c r="I6618" t="s">
        <v>28458</v>
      </c>
      <c r="J6618" t="s">
        <v>349</v>
      </c>
      <c r="K6618" t="s">
        <v>350</v>
      </c>
      <c r="L6618">
        <v>730</v>
      </c>
      <c r="M6618">
        <v>263</v>
      </c>
      <c r="N6618">
        <v>277</v>
      </c>
      <c r="O6618">
        <v>53.15</v>
      </c>
      <c r="P6618" t="s">
        <v>43</v>
      </c>
      <c r="Q6618" s="1">
        <v>45466</v>
      </c>
      <c r="S6618">
        <v>2024</v>
      </c>
      <c r="U6618" s="2">
        <f>IF(ISNUMBER(Starlink[[#This Row],[Launch_Date_ISO]]),Starlink[[#This Row],[Launch_Date_ISO]],DATEVALUE(Starlink[[#This Row],[Launch_Date_ISO]]))</f>
        <v>45466</v>
      </c>
      <c r="V6618" s="2" t="str">
        <f>IF(Starlink[[#This Row],[Decay_Date_ISO]]="","",IF(ISNUMBER(Starlink[[#This Row],[Decay_Date_ISO]]),Starlink[[#This Row],[Decay_Date_ISO]],DATEVALUE(Starlink[[#This Row],[Decay_Date_ISO]])))</f>
        <v/>
      </c>
    </row>
    <row r="6619" spans="1:22" x14ac:dyDescent="0.3">
      <c r="A6619" t="s">
        <v>28519</v>
      </c>
      <c r="B6619">
        <v>60107</v>
      </c>
      <c r="C6619" t="s">
        <v>28454</v>
      </c>
      <c r="D6619" t="s">
        <v>28520</v>
      </c>
      <c r="E6619" t="s">
        <v>28521</v>
      </c>
      <c r="F6619" t="s">
        <v>28522</v>
      </c>
      <c r="G6619" t="s">
        <v>25</v>
      </c>
      <c r="H6619" t="s">
        <v>26</v>
      </c>
      <c r="I6619" t="s">
        <v>28458</v>
      </c>
      <c r="J6619" t="s">
        <v>349</v>
      </c>
      <c r="K6619" t="s">
        <v>350</v>
      </c>
      <c r="L6619">
        <v>730</v>
      </c>
      <c r="M6619">
        <v>263</v>
      </c>
      <c r="N6619">
        <v>277</v>
      </c>
      <c r="O6619">
        <v>53.15</v>
      </c>
      <c r="P6619" t="s">
        <v>43</v>
      </c>
      <c r="Q6619" s="1">
        <v>45466</v>
      </c>
      <c r="S6619">
        <v>2024</v>
      </c>
      <c r="U6619" s="2">
        <f>IF(ISNUMBER(Starlink[[#This Row],[Launch_Date_ISO]]),Starlink[[#This Row],[Launch_Date_ISO]],DATEVALUE(Starlink[[#This Row],[Launch_Date_ISO]]))</f>
        <v>45466</v>
      </c>
      <c r="V6619" s="2" t="str">
        <f>IF(Starlink[[#This Row],[Decay_Date_ISO]]="","",IF(ISNUMBER(Starlink[[#This Row],[Decay_Date_ISO]]),Starlink[[#This Row],[Decay_Date_ISO]],DATEVALUE(Starlink[[#This Row],[Decay_Date_ISO]])))</f>
        <v/>
      </c>
    </row>
    <row r="6620" spans="1:22" x14ac:dyDescent="0.3">
      <c r="A6620" t="s">
        <v>28523</v>
      </c>
      <c r="B6620">
        <v>60108</v>
      </c>
      <c r="C6620" t="s">
        <v>28454</v>
      </c>
      <c r="D6620" t="s">
        <v>28524</v>
      </c>
      <c r="E6620" t="s">
        <v>28525</v>
      </c>
      <c r="F6620" t="s">
        <v>28526</v>
      </c>
      <c r="G6620" t="s">
        <v>25</v>
      </c>
      <c r="H6620" t="s">
        <v>26</v>
      </c>
      <c r="I6620" t="s">
        <v>28458</v>
      </c>
      <c r="J6620" t="s">
        <v>349</v>
      </c>
      <c r="K6620" t="s">
        <v>350</v>
      </c>
      <c r="L6620">
        <v>730</v>
      </c>
      <c r="M6620">
        <v>263</v>
      </c>
      <c r="N6620">
        <v>277</v>
      </c>
      <c r="O6620">
        <v>53.15</v>
      </c>
      <c r="P6620" t="s">
        <v>43</v>
      </c>
      <c r="Q6620" s="1">
        <v>45466</v>
      </c>
      <c r="S6620">
        <v>2024</v>
      </c>
      <c r="U6620" s="2">
        <f>IF(ISNUMBER(Starlink[[#This Row],[Launch_Date_ISO]]),Starlink[[#This Row],[Launch_Date_ISO]],DATEVALUE(Starlink[[#This Row],[Launch_Date_ISO]]))</f>
        <v>45466</v>
      </c>
      <c r="V6620" s="2" t="str">
        <f>IF(Starlink[[#This Row],[Decay_Date_ISO]]="","",IF(ISNUMBER(Starlink[[#This Row],[Decay_Date_ISO]]),Starlink[[#This Row],[Decay_Date_ISO]],DATEVALUE(Starlink[[#This Row],[Decay_Date_ISO]])))</f>
        <v/>
      </c>
    </row>
    <row r="6621" spans="1:22" x14ac:dyDescent="0.3">
      <c r="A6621" t="s">
        <v>28527</v>
      </c>
      <c r="B6621">
        <v>60109</v>
      </c>
      <c r="C6621" t="s">
        <v>28454</v>
      </c>
      <c r="D6621" t="s">
        <v>28528</v>
      </c>
      <c r="E6621" t="s">
        <v>28529</v>
      </c>
      <c r="F6621" t="s">
        <v>28530</v>
      </c>
      <c r="G6621" t="s">
        <v>25</v>
      </c>
      <c r="H6621" t="s">
        <v>26</v>
      </c>
      <c r="I6621" t="s">
        <v>28458</v>
      </c>
      <c r="J6621" t="s">
        <v>349</v>
      </c>
      <c r="K6621" t="s">
        <v>350</v>
      </c>
      <c r="L6621">
        <v>730</v>
      </c>
      <c r="M6621">
        <v>263</v>
      </c>
      <c r="N6621">
        <v>277</v>
      </c>
      <c r="O6621">
        <v>53.15</v>
      </c>
      <c r="P6621" t="s">
        <v>43</v>
      </c>
      <c r="Q6621" s="1">
        <v>45466</v>
      </c>
      <c r="S6621">
        <v>2024</v>
      </c>
      <c r="U6621" s="2">
        <f>IF(ISNUMBER(Starlink[[#This Row],[Launch_Date_ISO]]),Starlink[[#This Row],[Launch_Date_ISO]],DATEVALUE(Starlink[[#This Row],[Launch_Date_ISO]]))</f>
        <v>45466</v>
      </c>
      <c r="V6621" s="2" t="str">
        <f>IF(Starlink[[#This Row],[Decay_Date_ISO]]="","",IF(ISNUMBER(Starlink[[#This Row],[Decay_Date_ISO]]),Starlink[[#This Row],[Decay_Date_ISO]],DATEVALUE(Starlink[[#This Row],[Decay_Date_ISO]])))</f>
        <v/>
      </c>
    </row>
    <row r="6622" spans="1:22" x14ac:dyDescent="0.3">
      <c r="A6622" t="s">
        <v>28531</v>
      </c>
      <c r="B6622">
        <v>60110</v>
      </c>
      <c r="C6622" t="s">
        <v>28454</v>
      </c>
      <c r="D6622" t="s">
        <v>28532</v>
      </c>
      <c r="E6622" t="s">
        <v>28533</v>
      </c>
      <c r="F6622" t="s">
        <v>28534</v>
      </c>
      <c r="G6622" t="s">
        <v>25</v>
      </c>
      <c r="H6622" t="s">
        <v>26</v>
      </c>
      <c r="I6622" t="s">
        <v>28458</v>
      </c>
      <c r="J6622" t="s">
        <v>349</v>
      </c>
      <c r="K6622" t="s">
        <v>350</v>
      </c>
      <c r="L6622">
        <v>730</v>
      </c>
      <c r="M6622">
        <v>263</v>
      </c>
      <c r="N6622">
        <v>277</v>
      </c>
      <c r="O6622">
        <v>53.15</v>
      </c>
      <c r="P6622" t="s">
        <v>43</v>
      </c>
      <c r="Q6622" s="1">
        <v>45466</v>
      </c>
      <c r="S6622">
        <v>2024</v>
      </c>
      <c r="U6622" s="2">
        <f>IF(ISNUMBER(Starlink[[#This Row],[Launch_Date_ISO]]),Starlink[[#This Row],[Launch_Date_ISO]],DATEVALUE(Starlink[[#This Row],[Launch_Date_ISO]]))</f>
        <v>45466</v>
      </c>
      <c r="V6622" s="2" t="str">
        <f>IF(Starlink[[#This Row],[Decay_Date_ISO]]="","",IF(ISNUMBER(Starlink[[#This Row],[Decay_Date_ISO]]),Starlink[[#This Row],[Decay_Date_ISO]],DATEVALUE(Starlink[[#This Row],[Decay_Date_ISO]])))</f>
        <v/>
      </c>
    </row>
    <row r="6623" spans="1:22" x14ac:dyDescent="0.3">
      <c r="A6623" t="s">
        <v>28535</v>
      </c>
      <c r="B6623">
        <v>60111</v>
      </c>
      <c r="C6623" t="s">
        <v>28454</v>
      </c>
      <c r="D6623" t="s">
        <v>28536</v>
      </c>
      <c r="E6623" t="s">
        <v>28537</v>
      </c>
      <c r="F6623" t="s">
        <v>28538</v>
      </c>
      <c r="G6623" t="s">
        <v>25</v>
      </c>
      <c r="H6623" t="s">
        <v>26</v>
      </c>
      <c r="I6623" t="s">
        <v>28458</v>
      </c>
      <c r="J6623" t="s">
        <v>349</v>
      </c>
      <c r="K6623" t="s">
        <v>350</v>
      </c>
      <c r="L6623">
        <v>730</v>
      </c>
      <c r="M6623">
        <v>263</v>
      </c>
      <c r="N6623">
        <v>277</v>
      </c>
      <c r="O6623">
        <v>53.15</v>
      </c>
      <c r="P6623" t="s">
        <v>43</v>
      </c>
      <c r="Q6623" s="1">
        <v>45466</v>
      </c>
      <c r="S6623">
        <v>2024</v>
      </c>
      <c r="U6623" s="2">
        <f>IF(ISNUMBER(Starlink[[#This Row],[Launch_Date_ISO]]),Starlink[[#This Row],[Launch_Date_ISO]],DATEVALUE(Starlink[[#This Row],[Launch_Date_ISO]]))</f>
        <v>45466</v>
      </c>
      <c r="V6623" s="2" t="str">
        <f>IF(Starlink[[#This Row],[Decay_Date_ISO]]="","",IF(ISNUMBER(Starlink[[#This Row],[Decay_Date_ISO]]),Starlink[[#This Row],[Decay_Date_ISO]],DATEVALUE(Starlink[[#This Row],[Decay_Date_ISO]])))</f>
        <v/>
      </c>
    </row>
    <row r="6624" spans="1:22" x14ac:dyDescent="0.3">
      <c r="A6624" t="s">
        <v>28539</v>
      </c>
      <c r="B6624">
        <v>60112</v>
      </c>
      <c r="C6624" t="s">
        <v>28454</v>
      </c>
      <c r="D6624" t="s">
        <v>28540</v>
      </c>
      <c r="E6624" t="s">
        <v>28541</v>
      </c>
      <c r="F6624" t="s">
        <v>28542</v>
      </c>
      <c r="G6624" t="s">
        <v>25</v>
      </c>
      <c r="H6624" t="s">
        <v>26</v>
      </c>
      <c r="I6624" t="s">
        <v>28458</v>
      </c>
      <c r="J6624" t="s">
        <v>349</v>
      </c>
      <c r="K6624" t="s">
        <v>350</v>
      </c>
      <c r="L6624">
        <v>730</v>
      </c>
      <c r="M6624">
        <v>263</v>
      </c>
      <c r="N6624">
        <v>277</v>
      </c>
      <c r="O6624">
        <v>53.15</v>
      </c>
      <c r="P6624" t="s">
        <v>43</v>
      </c>
      <c r="Q6624" s="1">
        <v>45466</v>
      </c>
      <c r="S6624">
        <v>2024</v>
      </c>
      <c r="U6624" s="2">
        <f>IF(ISNUMBER(Starlink[[#This Row],[Launch_Date_ISO]]),Starlink[[#This Row],[Launch_Date_ISO]],DATEVALUE(Starlink[[#This Row],[Launch_Date_ISO]]))</f>
        <v>45466</v>
      </c>
      <c r="V6624" s="2" t="str">
        <f>IF(Starlink[[#This Row],[Decay_Date_ISO]]="","",IF(ISNUMBER(Starlink[[#This Row],[Decay_Date_ISO]]),Starlink[[#This Row],[Decay_Date_ISO]],DATEVALUE(Starlink[[#This Row],[Decay_Date_ISO]])))</f>
        <v/>
      </c>
    </row>
    <row r="6625" spans="1:22" x14ac:dyDescent="0.3">
      <c r="A6625" t="s">
        <v>28543</v>
      </c>
      <c r="B6625">
        <v>60113</v>
      </c>
      <c r="C6625" t="s">
        <v>28544</v>
      </c>
      <c r="D6625" t="s">
        <v>28545</v>
      </c>
      <c r="E6625" t="s">
        <v>28546</v>
      </c>
      <c r="F6625" t="s">
        <v>28547</v>
      </c>
      <c r="G6625" t="s">
        <v>25</v>
      </c>
      <c r="H6625" t="s">
        <v>26</v>
      </c>
      <c r="I6625" t="s">
        <v>28548</v>
      </c>
      <c r="J6625" t="s">
        <v>349</v>
      </c>
      <c r="K6625" t="s">
        <v>350</v>
      </c>
      <c r="L6625">
        <v>960</v>
      </c>
      <c r="M6625">
        <v>284</v>
      </c>
      <c r="N6625">
        <v>295</v>
      </c>
      <c r="O6625">
        <v>53.17</v>
      </c>
      <c r="P6625" t="s">
        <v>43</v>
      </c>
      <c r="Q6625" s="1">
        <v>45467</v>
      </c>
      <c r="S6625">
        <v>2024</v>
      </c>
      <c r="U6625" s="2">
        <f>IF(ISNUMBER(Starlink[[#This Row],[Launch_Date_ISO]]),Starlink[[#This Row],[Launch_Date_ISO]],DATEVALUE(Starlink[[#This Row],[Launch_Date_ISO]]))</f>
        <v>45467</v>
      </c>
      <c r="V6625" s="2" t="str">
        <f>IF(Starlink[[#This Row],[Decay_Date_ISO]]="","",IF(ISNUMBER(Starlink[[#This Row],[Decay_Date_ISO]]),Starlink[[#This Row],[Decay_Date_ISO]],DATEVALUE(Starlink[[#This Row],[Decay_Date_ISO]])))</f>
        <v/>
      </c>
    </row>
    <row r="6626" spans="1:22" x14ac:dyDescent="0.3">
      <c r="A6626" t="s">
        <v>28549</v>
      </c>
      <c r="B6626">
        <v>60114</v>
      </c>
      <c r="C6626" t="s">
        <v>28544</v>
      </c>
      <c r="D6626" t="s">
        <v>28550</v>
      </c>
      <c r="E6626" t="s">
        <v>28551</v>
      </c>
      <c r="F6626" t="s">
        <v>28552</v>
      </c>
      <c r="G6626" t="s">
        <v>25</v>
      </c>
      <c r="H6626" t="s">
        <v>26</v>
      </c>
      <c r="I6626" t="s">
        <v>28548</v>
      </c>
      <c r="J6626" t="s">
        <v>349</v>
      </c>
      <c r="K6626" t="s">
        <v>350</v>
      </c>
      <c r="L6626">
        <v>960</v>
      </c>
      <c r="M6626">
        <v>284</v>
      </c>
      <c r="N6626">
        <v>295</v>
      </c>
      <c r="O6626">
        <v>53.17</v>
      </c>
      <c r="P6626" t="s">
        <v>43</v>
      </c>
      <c r="Q6626" s="1">
        <v>45467</v>
      </c>
      <c r="S6626">
        <v>2024</v>
      </c>
      <c r="U6626" s="2">
        <f>IF(ISNUMBER(Starlink[[#This Row],[Launch_Date_ISO]]),Starlink[[#This Row],[Launch_Date_ISO]],DATEVALUE(Starlink[[#This Row],[Launch_Date_ISO]]))</f>
        <v>45467</v>
      </c>
      <c r="V6626" s="2" t="str">
        <f>IF(Starlink[[#This Row],[Decay_Date_ISO]]="","",IF(ISNUMBER(Starlink[[#This Row],[Decay_Date_ISO]]),Starlink[[#This Row],[Decay_Date_ISO]],DATEVALUE(Starlink[[#This Row],[Decay_Date_ISO]])))</f>
        <v/>
      </c>
    </row>
    <row r="6627" spans="1:22" x14ac:dyDescent="0.3">
      <c r="A6627" t="s">
        <v>28553</v>
      </c>
      <c r="B6627">
        <v>60115</v>
      </c>
      <c r="C6627" t="s">
        <v>28544</v>
      </c>
      <c r="D6627" t="s">
        <v>28554</v>
      </c>
      <c r="E6627" t="s">
        <v>28555</v>
      </c>
      <c r="F6627" t="s">
        <v>28556</v>
      </c>
      <c r="G6627" t="s">
        <v>25</v>
      </c>
      <c r="H6627" t="s">
        <v>26</v>
      </c>
      <c r="I6627" t="s">
        <v>28548</v>
      </c>
      <c r="J6627" t="s">
        <v>349</v>
      </c>
      <c r="K6627" t="s">
        <v>350</v>
      </c>
      <c r="L6627">
        <v>960</v>
      </c>
      <c r="M6627">
        <v>284</v>
      </c>
      <c r="N6627">
        <v>295</v>
      </c>
      <c r="O6627">
        <v>53.17</v>
      </c>
      <c r="P6627" t="s">
        <v>43</v>
      </c>
      <c r="Q6627" s="1">
        <v>45467</v>
      </c>
      <c r="S6627">
        <v>2024</v>
      </c>
      <c r="U6627" s="2">
        <f>IF(ISNUMBER(Starlink[[#This Row],[Launch_Date_ISO]]),Starlink[[#This Row],[Launch_Date_ISO]],DATEVALUE(Starlink[[#This Row],[Launch_Date_ISO]]))</f>
        <v>45467</v>
      </c>
      <c r="V6627" s="2" t="str">
        <f>IF(Starlink[[#This Row],[Decay_Date_ISO]]="","",IF(ISNUMBER(Starlink[[#This Row],[Decay_Date_ISO]]),Starlink[[#This Row],[Decay_Date_ISO]],DATEVALUE(Starlink[[#This Row],[Decay_Date_ISO]])))</f>
        <v/>
      </c>
    </row>
    <row r="6628" spans="1:22" x14ac:dyDescent="0.3">
      <c r="A6628" t="s">
        <v>28557</v>
      </c>
      <c r="B6628">
        <v>60116</v>
      </c>
      <c r="C6628" t="s">
        <v>28544</v>
      </c>
      <c r="D6628" t="s">
        <v>28558</v>
      </c>
      <c r="E6628" t="s">
        <v>28559</v>
      </c>
      <c r="F6628" t="s">
        <v>28560</v>
      </c>
      <c r="G6628" t="s">
        <v>25</v>
      </c>
      <c r="H6628" t="s">
        <v>26</v>
      </c>
      <c r="I6628" t="s">
        <v>28548</v>
      </c>
      <c r="J6628" t="s">
        <v>349</v>
      </c>
      <c r="K6628" t="s">
        <v>350</v>
      </c>
      <c r="L6628">
        <v>960</v>
      </c>
      <c r="M6628">
        <v>284</v>
      </c>
      <c r="N6628">
        <v>295</v>
      </c>
      <c r="O6628">
        <v>53.17</v>
      </c>
      <c r="P6628" t="s">
        <v>43</v>
      </c>
      <c r="Q6628" s="1">
        <v>45467</v>
      </c>
      <c r="S6628">
        <v>2024</v>
      </c>
      <c r="U6628" s="2">
        <f>IF(ISNUMBER(Starlink[[#This Row],[Launch_Date_ISO]]),Starlink[[#This Row],[Launch_Date_ISO]],DATEVALUE(Starlink[[#This Row],[Launch_Date_ISO]]))</f>
        <v>45467</v>
      </c>
      <c r="V6628" s="2" t="str">
        <f>IF(Starlink[[#This Row],[Decay_Date_ISO]]="","",IF(ISNUMBER(Starlink[[#This Row],[Decay_Date_ISO]]),Starlink[[#This Row],[Decay_Date_ISO]],DATEVALUE(Starlink[[#This Row],[Decay_Date_ISO]])))</f>
        <v/>
      </c>
    </row>
    <row r="6629" spans="1:22" x14ac:dyDescent="0.3">
      <c r="A6629" t="s">
        <v>28561</v>
      </c>
      <c r="B6629">
        <v>60117</v>
      </c>
      <c r="C6629" t="s">
        <v>28544</v>
      </c>
      <c r="D6629" t="s">
        <v>28562</v>
      </c>
      <c r="E6629" t="s">
        <v>28563</v>
      </c>
      <c r="F6629" t="s">
        <v>28564</v>
      </c>
      <c r="G6629" t="s">
        <v>25</v>
      </c>
      <c r="H6629" t="s">
        <v>26</v>
      </c>
      <c r="I6629" t="s">
        <v>28548</v>
      </c>
      <c r="J6629" t="s">
        <v>349</v>
      </c>
      <c r="K6629" t="s">
        <v>350</v>
      </c>
      <c r="L6629">
        <v>960</v>
      </c>
      <c r="M6629">
        <v>284</v>
      </c>
      <c r="N6629">
        <v>295</v>
      </c>
      <c r="O6629">
        <v>53.17</v>
      </c>
      <c r="P6629" t="s">
        <v>43</v>
      </c>
      <c r="Q6629" s="1">
        <v>45467</v>
      </c>
      <c r="S6629">
        <v>2024</v>
      </c>
      <c r="U6629" s="2">
        <f>IF(ISNUMBER(Starlink[[#This Row],[Launch_Date_ISO]]),Starlink[[#This Row],[Launch_Date_ISO]],DATEVALUE(Starlink[[#This Row],[Launch_Date_ISO]]))</f>
        <v>45467</v>
      </c>
      <c r="V6629" s="2" t="str">
        <f>IF(Starlink[[#This Row],[Decay_Date_ISO]]="","",IF(ISNUMBER(Starlink[[#This Row],[Decay_Date_ISO]]),Starlink[[#This Row],[Decay_Date_ISO]],DATEVALUE(Starlink[[#This Row],[Decay_Date_ISO]])))</f>
        <v/>
      </c>
    </row>
    <row r="6630" spans="1:22" x14ac:dyDescent="0.3">
      <c r="A6630" t="s">
        <v>28565</v>
      </c>
      <c r="B6630">
        <v>60118</v>
      </c>
      <c r="C6630" t="s">
        <v>28544</v>
      </c>
      <c r="D6630" t="s">
        <v>28566</v>
      </c>
      <c r="E6630" t="s">
        <v>28567</v>
      </c>
      <c r="F6630" t="s">
        <v>28568</v>
      </c>
      <c r="G6630" t="s">
        <v>25</v>
      </c>
      <c r="H6630" t="s">
        <v>26</v>
      </c>
      <c r="I6630" t="s">
        <v>28548</v>
      </c>
      <c r="J6630" t="s">
        <v>349</v>
      </c>
      <c r="K6630" t="s">
        <v>350</v>
      </c>
      <c r="L6630">
        <v>960</v>
      </c>
      <c r="M6630">
        <v>284</v>
      </c>
      <c r="N6630">
        <v>295</v>
      </c>
      <c r="O6630">
        <v>53.17</v>
      </c>
      <c r="P6630" t="s">
        <v>43</v>
      </c>
      <c r="Q6630" s="1">
        <v>45467</v>
      </c>
      <c r="S6630">
        <v>2024</v>
      </c>
      <c r="U6630" s="2">
        <f>IF(ISNUMBER(Starlink[[#This Row],[Launch_Date_ISO]]),Starlink[[#This Row],[Launch_Date_ISO]],DATEVALUE(Starlink[[#This Row],[Launch_Date_ISO]]))</f>
        <v>45467</v>
      </c>
      <c r="V6630" s="2" t="str">
        <f>IF(Starlink[[#This Row],[Decay_Date_ISO]]="","",IF(ISNUMBER(Starlink[[#This Row],[Decay_Date_ISO]]),Starlink[[#This Row],[Decay_Date_ISO]],DATEVALUE(Starlink[[#This Row],[Decay_Date_ISO]])))</f>
        <v/>
      </c>
    </row>
    <row r="6631" spans="1:22" x14ac:dyDescent="0.3">
      <c r="A6631" t="s">
        <v>28569</v>
      </c>
      <c r="B6631">
        <v>60119</v>
      </c>
      <c r="C6631" t="s">
        <v>28544</v>
      </c>
      <c r="D6631" t="s">
        <v>28570</v>
      </c>
      <c r="E6631" t="s">
        <v>28571</v>
      </c>
      <c r="F6631" t="s">
        <v>28572</v>
      </c>
      <c r="G6631" t="s">
        <v>25</v>
      </c>
      <c r="H6631" t="s">
        <v>26</v>
      </c>
      <c r="I6631" t="s">
        <v>28548</v>
      </c>
      <c r="J6631" t="s">
        <v>349</v>
      </c>
      <c r="K6631" t="s">
        <v>350</v>
      </c>
      <c r="L6631">
        <v>960</v>
      </c>
      <c r="M6631">
        <v>284</v>
      </c>
      <c r="N6631">
        <v>295</v>
      </c>
      <c r="O6631">
        <v>53.17</v>
      </c>
      <c r="P6631" t="s">
        <v>43</v>
      </c>
      <c r="Q6631" s="1">
        <v>45467</v>
      </c>
      <c r="S6631">
        <v>2024</v>
      </c>
      <c r="U6631" s="2">
        <f>IF(ISNUMBER(Starlink[[#This Row],[Launch_Date_ISO]]),Starlink[[#This Row],[Launch_Date_ISO]],DATEVALUE(Starlink[[#This Row],[Launch_Date_ISO]]))</f>
        <v>45467</v>
      </c>
      <c r="V6631" s="2" t="str">
        <f>IF(Starlink[[#This Row],[Decay_Date_ISO]]="","",IF(ISNUMBER(Starlink[[#This Row],[Decay_Date_ISO]]),Starlink[[#This Row],[Decay_Date_ISO]],DATEVALUE(Starlink[[#This Row],[Decay_Date_ISO]])))</f>
        <v/>
      </c>
    </row>
    <row r="6632" spans="1:22" x14ac:dyDescent="0.3">
      <c r="A6632" t="s">
        <v>28573</v>
      </c>
      <c r="B6632">
        <v>60120</v>
      </c>
      <c r="C6632" t="s">
        <v>28544</v>
      </c>
      <c r="D6632" t="s">
        <v>28574</v>
      </c>
      <c r="E6632" t="s">
        <v>28575</v>
      </c>
      <c r="F6632" t="s">
        <v>28576</v>
      </c>
      <c r="G6632" t="s">
        <v>25</v>
      </c>
      <c r="H6632" t="s">
        <v>26</v>
      </c>
      <c r="I6632" t="s">
        <v>28548</v>
      </c>
      <c r="J6632" t="s">
        <v>349</v>
      </c>
      <c r="K6632" t="s">
        <v>350</v>
      </c>
      <c r="L6632">
        <v>960</v>
      </c>
      <c r="M6632">
        <v>284</v>
      </c>
      <c r="N6632">
        <v>295</v>
      </c>
      <c r="O6632">
        <v>53.17</v>
      </c>
      <c r="P6632" t="s">
        <v>43</v>
      </c>
      <c r="Q6632" s="1">
        <v>45467</v>
      </c>
      <c r="S6632">
        <v>2024</v>
      </c>
      <c r="U6632" s="2">
        <f>IF(ISNUMBER(Starlink[[#This Row],[Launch_Date_ISO]]),Starlink[[#This Row],[Launch_Date_ISO]],DATEVALUE(Starlink[[#This Row],[Launch_Date_ISO]]))</f>
        <v>45467</v>
      </c>
      <c r="V6632" s="2" t="str">
        <f>IF(Starlink[[#This Row],[Decay_Date_ISO]]="","",IF(ISNUMBER(Starlink[[#This Row],[Decay_Date_ISO]]),Starlink[[#This Row],[Decay_Date_ISO]],DATEVALUE(Starlink[[#This Row],[Decay_Date_ISO]])))</f>
        <v/>
      </c>
    </row>
    <row r="6633" spans="1:22" x14ac:dyDescent="0.3">
      <c r="A6633" t="s">
        <v>28577</v>
      </c>
      <c r="B6633">
        <v>60121</v>
      </c>
      <c r="C6633" t="s">
        <v>28544</v>
      </c>
      <c r="D6633" t="s">
        <v>28578</v>
      </c>
      <c r="E6633" t="s">
        <v>28579</v>
      </c>
      <c r="F6633" t="s">
        <v>28580</v>
      </c>
      <c r="G6633" t="s">
        <v>25</v>
      </c>
      <c r="H6633" t="s">
        <v>26</v>
      </c>
      <c r="I6633" t="s">
        <v>28548</v>
      </c>
      <c r="J6633" t="s">
        <v>349</v>
      </c>
      <c r="K6633" t="s">
        <v>350</v>
      </c>
      <c r="L6633">
        <v>960</v>
      </c>
      <c r="M6633">
        <v>284</v>
      </c>
      <c r="N6633">
        <v>295</v>
      </c>
      <c r="O6633">
        <v>53.17</v>
      </c>
      <c r="P6633" t="s">
        <v>43</v>
      </c>
      <c r="Q6633" s="1">
        <v>45467</v>
      </c>
      <c r="S6633">
        <v>2024</v>
      </c>
      <c r="U6633" s="2">
        <f>IF(ISNUMBER(Starlink[[#This Row],[Launch_Date_ISO]]),Starlink[[#This Row],[Launch_Date_ISO]],DATEVALUE(Starlink[[#This Row],[Launch_Date_ISO]]))</f>
        <v>45467</v>
      </c>
      <c r="V6633" s="2" t="str">
        <f>IF(Starlink[[#This Row],[Decay_Date_ISO]]="","",IF(ISNUMBER(Starlink[[#This Row],[Decay_Date_ISO]]),Starlink[[#This Row],[Decay_Date_ISO]],DATEVALUE(Starlink[[#This Row],[Decay_Date_ISO]])))</f>
        <v/>
      </c>
    </row>
    <row r="6634" spans="1:22" x14ac:dyDescent="0.3">
      <c r="A6634" t="s">
        <v>28581</v>
      </c>
      <c r="B6634">
        <v>60122</v>
      </c>
      <c r="C6634" t="s">
        <v>28544</v>
      </c>
      <c r="D6634" t="s">
        <v>28582</v>
      </c>
      <c r="E6634" t="s">
        <v>28583</v>
      </c>
      <c r="F6634" t="s">
        <v>28584</v>
      </c>
      <c r="G6634" t="s">
        <v>25</v>
      </c>
      <c r="H6634" t="s">
        <v>26</v>
      </c>
      <c r="I6634" t="s">
        <v>28548</v>
      </c>
      <c r="J6634" t="s">
        <v>349</v>
      </c>
      <c r="K6634" t="s">
        <v>350</v>
      </c>
      <c r="L6634">
        <v>960</v>
      </c>
      <c r="M6634">
        <v>284</v>
      </c>
      <c r="N6634">
        <v>295</v>
      </c>
      <c r="O6634">
        <v>53.17</v>
      </c>
      <c r="P6634" t="s">
        <v>43</v>
      </c>
      <c r="Q6634" s="1">
        <v>45467</v>
      </c>
      <c r="S6634">
        <v>2024</v>
      </c>
      <c r="U6634" s="2">
        <f>IF(ISNUMBER(Starlink[[#This Row],[Launch_Date_ISO]]),Starlink[[#This Row],[Launch_Date_ISO]],DATEVALUE(Starlink[[#This Row],[Launch_Date_ISO]]))</f>
        <v>45467</v>
      </c>
      <c r="V6634" s="2" t="str">
        <f>IF(Starlink[[#This Row],[Decay_Date_ISO]]="","",IF(ISNUMBER(Starlink[[#This Row],[Decay_Date_ISO]]),Starlink[[#This Row],[Decay_Date_ISO]],DATEVALUE(Starlink[[#This Row],[Decay_Date_ISO]])))</f>
        <v/>
      </c>
    </row>
    <row r="6635" spans="1:22" x14ac:dyDescent="0.3">
      <c r="A6635" t="s">
        <v>28585</v>
      </c>
      <c r="B6635">
        <v>60123</v>
      </c>
      <c r="C6635" t="s">
        <v>28544</v>
      </c>
      <c r="D6635" t="s">
        <v>28586</v>
      </c>
      <c r="E6635" t="s">
        <v>28587</v>
      </c>
      <c r="F6635" t="s">
        <v>28588</v>
      </c>
      <c r="G6635" t="s">
        <v>25</v>
      </c>
      <c r="H6635" t="s">
        <v>26</v>
      </c>
      <c r="I6635" t="s">
        <v>28548</v>
      </c>
      <c r="J6635" t="s">
        <v>349</v>
      </c>
      <c r="K6635" t="s">
        <v>350</v>
      </c>
      <c r="L6635">
        <v>960</v>
      </c>
      <c r="M6635">
        <v>284</v>
      </c>
      <c r="N6635">
        <v>295</v>
      </c>
      <c r="O6635">
        <v>53.17</v>
      </c>
      <c r="P6635" t="s">
        <v>43</v>
      </c>
      <c r="Q6635" s="1">
        <v>45467</v>
      </c>
      <c r="S6635">
        <v>2024</v>
      </c>
      <c r="U6635" s="2">
        <f>IF(ISNUMBER(Starlink[[#This Row],[Launch_Date_ISO]]),Starlink[[#This Row],[Launch_Date_ISO]],DATEVALUE(Starlink[[#This Row],[Launch_Date_ISO]]))</f>
        <v>45467</v>
      </c>
      <c r="V6635" s="2" t="str">
        <f>IF(Starlink[[#This Row],[Decay_Date_ISO]]="","",IF(ISNUMBER(Starlink[[#This Row],[Decay_Date_ISO]]),Starlink[[#This Row],[Decay_Date_ISO]],DATEVALUE(Starlink[[#This Row],[Decay_Date_ISO]])))</f>
        <v/>
      </c>
    </row>
    <row r="6636" spans="1:22" x14ac:dyDescent="0.3">
      <c r="A6636" t="s">
        <v>28589</v>
      </c>
      <c r="B6636">
        <v>60124</v>
      </c>
      <c r="C6636" t="s">
        <v>28544</v>
      </c>
      <c r="D6636" t="s">
        <v>28590</v>
      </c>
      <c r="E6636" t="s">
        <v>28591</v>
      </c>
      <c r="F6636" t="s">
        <v>28592</v>
      </c>
      <c r="G6636" t="s">
        <v>25</v>
      </c>
      <c r="H6636" t="s">
        <v>26</v>
      </c>
      <c r="I6636" t="s">
        <v>28548</v>
      </c>
      <c r="J6636" t="s">
        <v>349</v>
      </c>
      <c r="K6636" t="s">
        <v>350</v>
      </c>
      <c r="L6636">
        <v>960</v>
      </c>
      <c r="M6636">
        <v>284</v>
      </c>
      <c r="N6636">
        <v>295</v>
      </c>
      <c r="O6636">
        <v>53.17</v>
      </c>
      <c r="P6636" t="s">
        <v>43</v>
      </c>
      <c r="Q6636" s="1">
        <v>45467</v>
      </c>
      <c r="S6636">
        <v>2024</v>
      </c>
      <c r="U6636" s="2">
        <f>IF(ISNUMBER(Starlink[[#This Row],[Launch_Date_ISO]]),Starlink[[#This Row],[Launch_Date_ISO]],DATEVALUE(Starlink[[#This Row],[Launch_Date_ISO]]))</f>
        <v>45467</v>
      </c>
      <c r="V6636" s="2" t="str">
        <f>IF(Starlink[[#This Row],[Decay_Date_ISO]]="","",IF(ISNUMBER(Starlink[[#This Row],[Decay_Date_ISO]]),Starlink[[#This Row],[Decay_Date_ISO]],DATEVALUE(Starlink[[#This Row],[Decay_Date_ISO]])))</f>
        <v/>
      </c>
    </row>
    <row r="6637" spans="1:22" x14ac:dyDescent="0.3">
      <c r="A6637" t="s">
        <v>28593</v>
      </c>
      <c r="B6637">
        <v>60125</v>
      </c>
      <c r="C6637" t="s">
        <v>28544</v>
      </c>
      <c r="D6637" t="s">
        <v>28594</v>
      </c>
      <c r="E6637" t="s">
        <v>28595</v>
      </c>
      <c r="F6637" t="s">
        <v>28596</v>
      </c>
      <c r="G6637" t="s">
        <v>25</v>
      </c>
      <c r="H6637" t="s">
        <v>26</v>
      </c>
      <c r="I6637" t="s">
        <v>28548</v>
      </c>
      <c r="J6637" t="s">
        <v>349</v>
      </c>
      <c r="K6637" t="s">
        <v>350</v>
      </c>
      <c r="L6637">
        <v>960</v>
      </c>
      <c r="M6637">
        <v>284</v>
      </c>
      <c r="N6637">
        <v>295</v>
      </c>
      <c r="O6637">
        <v>53.17</v>
      </c>
      <c r="P6637" t="s">
        <v>43</v>
      </c>
      <c r="Q6637" s="1">
        <v>45467</v>
      </c>
      <c r="S6637">
        <v>2024</v>
      </c>
      <c r="U6637" s="2">
        <f>IF(ISNUMBER(Starlink[[#This Row],[Launch_Date_ISO]]),Starlink[[#This Row],[Launch_Date_ISO]],DATEVALUE(Starlink[[#This Row],[Launch_Date_ISO]]))</f>
        <v>45467</v>
      </c>
      <c r="V6637" s="2" t="str">
        <f>IF(Starlink[[#This Row],[Decay_Date_ISO]]="","",IF(ISNUMBER(Starlink[[#This Row],[Decay_Date_ISO]]),Starlink[[#This Row],[Decay_Date_ISO]],DATEVALUE(Starlink[[#This Row],[Decay_Date_ISO]])))</f>
        <v/>
      </c>
    </row>
    <row r="6638" spans="1:22" x14ac:dyDescent="0.3">
      <c r="A6638" t="s">
        <v>28597</v>
      </c>
      <c r="B6638">
        <v>60126</v>
      </c>
      <c r="C6638" t="s">
        <v>28544</v>
      </c>
      <c r="D6638" t="s">
        <v>28598</v>
      </c>
      <c r="E6638" t="s">
        <v>28599</v>
      </c>
      <c r="F6638" t="s">
        <v>28600</v>
      </c>
      <c r="G6638" t="s">
        <v>25</v>
      </c>
      <c r="H6638" t="s">
        <v>26</v>
      </c>
      <c r="I6638" t="s">
        <v>28548</v>
      </c>
      <c r="J6638" t="s">
        <v>349</v>
      </c>
      <c r="K6638" t="s">
        <v>350</v>
      </c>
      <c r="L6638">
        <v>730</v>
      </c>
      <c r="M6638">
        <v>284</v>
      </c>
      <c r="N6638">
        <v>295</v>
      </c>
      <c r="O6638">
        <v>53.17</v>
      </c>
      <c r="P6638" t="s">
        <v>43</v>
      </c>
      <c r="Q6638" s="1">
        <v>45467</v>
      </c>
      <c r="S6638">
        <v>2024</v>
      </c>
      <c r="U6638" s="2">
        <f>IF(ISNUMBER(Starlink[[#This Row],[Launch_Date_ISO]]),Starlink[[#This Row],[Launch_Date_ISO]],DATEVALUE(Starlink[[#This Row],[Launch_Date_ISO]]))</f>
        <v>45467</v>
      </c>
      <c r="V6638" s="2" t="str">
        <f>IF(Starlink[[#This Row],[Decay_Date_ISO]]="","",IF(ISNUMBER(Starlink[[#This Row],[Decay_Date_ISO]]),Starlink[[#This Row],[Decay_Date_ISO]],DATEVALUE(Starlink[[#This Row],[Decay_Date_ISO]])))</f>
        <v/>
      </c>
    </row>
    <row r="6639" spans="1:22" x14ac:dyDescent="0.3">
      <c r="A6639" t="s">
        <v>28601</v>
      </c>
      <c r="B6639">
        <v>60127</v>
      </c>
      <c r="C6639" t="s">
        <v>28544</v>
      </c>
      <c r="D6639" t="s">
        <v>28602</v>
      </c>
      <c r="E6639" t="s">
        <v>28603</v>
      </c>
      <c r="F6639" t="s">
        <v>28604</v>
      </c>
      <c r="G6639" t="s">
        <v>25</v>
      </c>
      <c r="H6639" t="s">
        <v>26</v>
      </c>
      <c r="I6639" t="s">
        <v>28548</v>
      </c>
      <c r="J6639" t="s">
        <v>349</v>
      </c>
      <c r="K6639" t="s">
        <v>350</v>
      </c>
      <c r="L6639">
        <v>730</v>
      </c>
      <c r="M6639">
        <v>284</v>
      </c>
      <c r="N6639">
        <v>295</v>
      </c>
      <c r="O6639">
        <v>53.17</v>
      </c>
      <c r="P6639" t="s">
        <v>43</v>
      </c>
      <c r="Q6639" s="1">
        <v>45467</v>
      </c>
      <c r="S6639">
        <v>2024</v>
      </c>
      <c r="U6639" s="2">
        <f>IF(ISNUMBER(Starlink[[#This Row],[Launch_Date_ISO]]),Starlink[[#This Row],[Launch_Date_ISO]],DATEVALUE(Starlink[[#This Row],[Launch_Date_ISO]]))</f>
        <v>45467</v>
      </c>
      <c r="V6639" s="2" t="str">
        <f>IF(Starlink[[#This Row],[Decay_Date_ISO]]="","",IF(ISNUMBER(Starlink[[#This Row],[Decay_Date_ISO]]),Starlink[[#This Row],[Decay_Date_ISO]],DATEVALUE(Starlink[[#This Row],[Decay_Date_ISO]])))</f>
        <v/>
      </c>
    </row>
    <row r="6640" spans="1:22" x14ac:dyDescent="0.3">
      <c r="A6640" t="s">
        <v>28605</v>
      </c>
      <c r="B6640">
        <v>60128</v>
      </c>
      <c r="C6640" t="s">
        <v>28544</v>
      </c>
      <c r="D6640" t="s">
        <v>28606</v>
      </c>
      <c r="E6640" t="s">
        <v>28607</v>
      </c>
      <c r="F6640" t="s">
        <v>28608</v>
      </c>
      <c r="G6640" t="s">
        <v>25</v>
      </c>
      <c r="H6640" t="s">
        <v>26</v>
      </c>
      <c r="I6640" t="s">
        <v>28548</v>
      </c>
      <c r="J6640" t="s">
        <v>349</v>
      </c>
      <c r="K6640" t="s">
        <v>350</v>
      </c>
      <c r="L6640">
        <v>730</v>
      </c>
      <c r="M6640">
        <v>284</v>
      </c>
      <c r="N6640">
        <v>295</v>
      </c>
      <c r="O6640">
        <v>53.17</v>
      </c>
      <c r="P6640" t="s">
        <v>43</v>
      </c>
      <c r="Q6640" s="1">
        <v>45467</v>
      </c>
      <c r="S6640">
        <v>2024</v>
      </c>
      <c r="U6640" s="2">
        <f>IF(ISNUMBER(Starlink[[#This Row],[Launch_Date_ISO]]),Starlink[[#This Row],[Launch_Date_ISO]],DATEVALUE(Starlink[[#This Row],[Launch_Date_ISO]]))</f>
        <v>45467</v>
      </c>
      <c r="V6640" s="2" t="str">
        <f>IF(Starlink[[#This Row],[Decay_Date_ISO]]="","",IF(ISNUMBER(Starlink[[#This Row],[Decay_Date_ISO]]),Starlink[[#This Row],[Decay_Date_ISO]],DATEVALUE(Starlink[[#This Row],[Decay_Date_ISO]])))</f>
        <v/>
      </c>
    </row>
    <row r="6641" spans="1:22" x14ac:dyDescent="0.3">
      <c r="A6641" t="s">
        <v>28609</v>
      </c>
      <c r="B6641">
        <v>60129</v>
      </c>
      <c r="C6641" t="s">
        <v>28544</v>
      </c>
      <c r="D6641" t="s">
        <v>28610</v>
      </c>
      <c r="E6641" t="s">
        <v>28611</v>
      </c>
      <c r="F6641" t="s">
        <v>28612</v>
      </c>
      <c r="G6641" t="s">
        <v>25</v>
      </c>
      <c r="H6641" t="s">
        <v>26</v>
      </c>
      <c r="I6641" t="s">
        <v>28548</v>
      </c>
      <c r="J6641" t="s">
        <v>349</v>
      </c>
      <c r="K6641" t="s">
        <v>350</v>
      </c>
      <c r="L6641">
        <v>730</v>
      </c>
      <c r="M6641">
        <v>284</v>
      </c>
      <c r="N6641">
        <v>295</v>
      </c>
      <c r="O6641">
        <v>53.17</v>
      </c>
      <c r="P6641" t="s">
        <v>43</v>
      </c>
      <c r="Q6641" s="1">
        <v>45467</v>
      </c>
      <c r="S6641">
        <v>2024</v>
      </c>
      <c r="U6641" s="2">
        <f>IF(ISNUMBER(Starlink[[#This Row],[Launch_Date_ISO]]),Starlink[[#This Row],[Launch_Date_ISO]],DATEVALUE(Starlink[[#This Row],[Launch_Date_ISO]]))</f>
        <v>45467</v>
      </c>
      <c r="V6641" s="2" t="str">
        <f>IF(Starlink[[#This Row],[Decay_Date_ISO]]="","",IF(ISNUMBER(Starlink[[#This Row],[Decay_Date_ISO]]),Starlink[[#This Row],[Decay_Date_ISO]],DATEVALUE(Starlink[[#This Row],[Decay_Date_ISO]])))</f>
        <v/>
      </c>
    </row>
    <row r="6642" spans="1:22" x14ac:dyDescent="0.3">
      <c r="A6642" t="s">
        <v>28613</v>
      </c>
      <c r="B6642">
        <v>60130</v>
      </c>
      <c r="C6642" t="s">
        <v>28544</v>
      </c>
      <c r="D6642" t="s">
        <v>28614</v>
      </c>
      <c r="E6642" t="s">
        <v>28615</v>
      </c>
      <c r="F6642" t="s">
        <v>28616</v>
      </c>
      <c r="G6642" t="s">
        <v>25</v>
      </c>
      <c r="H6642" t="s">
        <v>26</v>
      </c>
      <c r="I6642" t="s">
        <v>28548</v>
      </c>
      <c r="J6642" t="s">
        <v>349</v>
      </c>
      <c r="K6642" t="s">
        <v>350</v>
      </c>
      <c r="L6642">
        <v>730</v>
      </c>
      <c r="M6642">
        <v>284</v>
      </c>
      <c r="N6642">
        <v>295</v>
      </c>
      <c r="O6642">
        <v>53.17</v>
      </c>
      <c r="P6642" t="s">
        <v>43</v>
      </c>
      <c r="Q6642" s="1">
        <v>45467</v>
      </c>
      <c r="S6642">
        <v>2024</v>
      </c>
      <c r="U6642" s="2">
        <f>IF(ISNUMBER(Starlink[[#This Row],[Launch_Date_ISO]]),Starlink[[#This Row],[Launch_Date_ISO]],DATEVALUE(Starlink[[#This Row],[Launch_Date_ISO]]))</f>
        <v>45467</v>
      </c>
      <c r="V6642" s="2" t="str">
        <f>IF(Starlink[[#This Row],[Decay_Date_ISO]]="","",IF(ISNUMBER(Starlink[[#This Row],[Decay_Date_ISO]]),Starlink[[#This Row],[Decay_Date_ISO]],DATEVALUE(Starlink[[#This Row],[Decay_Date_ISO]])))</f>
        <v/>
      </c>
    </row>
    <row r="6643" spans="1:22" x14ac:dyDescent="0.3">
      <c r="A6643" t="s">
        <v>28617</v>
      </c>
      <c r="B6643">
        <v>60131</v>
      </c>
      <c r="C6643" t="s">
        <v>28544</v>
      </c>
      <c r="D6643" t="s">
        <v>28618</v>
      </c>
      <c r="E6643" t="s">
        <v>28619</v>
      </c>
      <c r="F6643" t="s">
        <v>28620</v>
      </c>
      <c r="G6643" t="s">
        <v>25</v>
      </c>
      <c r="H6643" t="s">
        <v>26</v>
      </c>
      <c r="I6643" t="s">
        <v>28548</v>
      </c>
      <c r="J6643" t="s">
        <v>349</v>
      </c>
      <c r="K6643" t="s">
        <v>350</v>
      </c>
      <c r="L6643">
        <v>730</v>
      </c>
      <c r="M6643">
        <v>284</v>
      </c>
      <c r="N6643">
        <v>295</v>
      </c>
      <c r="O6643">
        <v>53.17</v>
      </c>
      <c r="P6643" t="s">
        <v>43</v>
      </c>
      <c r="Q6643" s="1">
        <v>45467</v>
      </c>
      <c r="S6643">
        <v>2024</v>
      </c>
      <c r="U6643" s="2">
        <f>IF(ISNUMBER(Starlink[[#This Row],[Launch_Date_ISO]]),Starlink[[#This Row],[Launch_Date_ISO]],DATEVALUE(Starlink[[#This Row],[Launch_Date_ISO]]))</f>
        <v>45467</v>
      </c>
      <c r="V6643" s="2" t="str">
        <f>IF(Starlink[[#This Row],[Decay_Date_ISO]]="","",IF(ISNUMBER(Starlink[[#This Row],[Decay_Date_ISO]]),Starlink[[#This Row],[Decay_Date_ISO]],DATEVALUE(Starlink[[#This Row],[Decay_Date_ISO]])))</f>
        <v/>
      </c>
    </row>
    <row r="6644" spans="1:22" x14ac:dyDescent="0.3">
      <c r="A6644" t="s">
        <v>28621</v>
      </c>
      <c r="B6644">
        <v>60132</v>
      </c>
      <c r="C6644" t="s">
        <v>28544</v>
      </c>
      <c r="D6644" t="s">
        <v>28622</v>
      </c>
      <c r="E6644" t="s">
        <v>28623</v>
      </c>
      <c r="F6644" t="s">
        <v>28624</v>
      </c>
      <c r="G6644" t="s">
        <v>25</v>
      </c>
      <c r="H6644" t="s">
        <v>26</v>
      </c>
      <c r="I6644" t="s">
        <v>28548</v>
      </c>
      <c r="J6644" t="s">
        <v>349</v>
      </c>
      <c r="K6644" t="s">
        <v>350</v>
      </c>
      <c r="L6644">
        <v>730</v>
      </c>
      <c r="M6644">
        <v>284</v>
      </c>
      <c r="N6644">
        <v>295</v>
      </c>
      <c r="O6644">
        <v>53.17</v>
      </c>
      <c r="P6644" t="s">
        <v>43</v>
      </c>
      <c r="Q6644" s="1">
        <v>45467</v>
      </c>
      <c r="S6644">
        <v>2024</v>
      </c>
      <c r="U6644" s="2">
        <f>IF(ISNUMBER(Starlink[[#This Row],[Launch_Date_ISO]]),Starlink[[#This Row],[Launch_Date_ISO]],DATEVALUE(Starlink[[#This Row],[Launch_Date_ISO]]))</f>
        <v>45467</v>
      </c>
      <c r="V6644" s="2" t="str">
        <f>IF(Starlink[[#This Row],[Decay_Date_ISO]]="","",IF(ISNUMBER(Starlink[[#This Row],[Decay_Date_ISO]]),Starlink[[#This Row],[Decay_Date_ISO]],DATEVALUE(Starlink[[#This Row],[Decay_Date_ISO]])))</f>
        <v/>
      </c>
    </row>
    <row r="6645" spans="1:22" x14ac:dyDescent="0.3">
      <c r="A6645" t="s">
        <v>28625</v>
      </c>
      <c r="B6645">
        <v>60135</v>
      </c>
      <c r="C6645" t="s">
        <v>28626</v>
      </c>
      <c r="D6645" t="s">
        <v>28627</v>
      </c>
      <c r="E6645" t="s">
        <v>28628</v>
      </c>
      <c r="F6645" t="s">
        <v>28629</v>
      </c>
      <c r="G6645" t="s">
        <v>25</v>
      </c>
      <c r="H6645" t="s">
        <v>26</v>
      </c>
      <c r="I6645" t="s">
        <v>28630</v>
      </c>
      <c r="J6645" t="s">
        <v>349</v>
      </c>
      <c r="K6645" t="s">
        <v>350</v>
      </c>
      <c r="L6645">
        <v>730</v>
      </c>
      <c r="M6645">
        <v>264</v>
      </c>
      <c r="N6645">
        <v>275</v>
      </c>
      <c r="O6645">
        <v>53.16</v>
      </c>
      <c r="P6645" t="s">
        <v>43</v>
      </c>
      <c r="Q6645" s="1">
        <v>45470</v>
      </c>
      <c r="S6645">
        <v>2024</v>
      </c>
      <c r="U6645" s="2">
        <f>IF(ISNUMBER(Starlink[[#This Row],[Launch_Date_ISO]]),Starlink[[#This Row],[Launch_Date_ISO]],DATEVALUE(Starlink[[#This Row],[Launch_Date_ISO]]))</f>
        <v>45470</v>
      </c>
      <c r="V6645" s="2" t="str">
        <f>IF(Starlink[[#This Row],[Decay_Date_ISO]]="","",IF(ISNUMBER(Starlink[[#This Row],[Decay_Date_ISO]]),Starlink[[#This Row],[Decay_Date_ISO]],DATEVALUE(Starlink[[#This Row],[Decay_Date_ISO]])))</f>
        <v/>
      </c>
    </row>
    <row r="6646" spans="1:22" x14ac:dyDescent="0.3">
      <c r="A6646" t="s">
        <v>28631</v>
      </c>
      <c r="B6646">
        <v>60136</v>
      </c>
      <c r="C6646" t="s">
        <v>28626</v>
      </c>
      <c r="D6646" t="s">
        <v>28632</v>
      </c>
      <c r="E6646" t="s">
        <v>28633</v>
      </c>
      <c r="F6646" t="s">
        <v>28634</v>
      </c>
      <c r="G6646" t="s">
        <v>25</v>
      </c>
      <c r="H6646" t="s">
        <v>26</v>
      </c>
      <c r="I6646" t="s">
        <v>28630</v>
      </c>
      <c r="J6646" t="s">
        <v>349</v>
      </c>
      <c r="K6646" t="s">
        <v>350</v>
      </c>
      <c r="L6646">
        <v>730</v>
      </c>
      <c r="M6646">
        <v>264</v>
      </c>
      <c r="N6646">
        <v>275</v>
      </c>
      <c r="O6646">
        <v>53.16</v>
      </c>
      <c r="P6646" t="s">
        <v>43</v>
      </c>
      <c r="Q6646" s="1">
        <v>45470</v>
      </c>
      <c r="S6646">
        <v>2024</v>
      </c>
      <c r="U6646" s="2">
        <f>IF(ISNUMBER(Starlink[[#This Row],[Launch_Date_ISO]]),Starlink[[#This Row],[Launch_Date_ISO]],DATEVALUE(Starlink[[#This Row],[Launch_Date_ISO]]))</f>
        <v>45470</v>
      </c>
      <c r="V6646" s="2" t="str">
        <f>IF(Starlink[[#This Row],[Decay_Date_ISO]]="","",IF(ISNUMBER(Starlink[[#This Row],[Decay_Date_ISO]]),Starlink[[#This Row],[Decay_Date_ISO]],DATEVALUE(Starlink[[#This Row],[Decay_Date_ISO]])))</f>
        <v/>
      </c>
    </row>
    <row r="6647" spans="1:22" x14ac:dyDescent="0.3">
      <c r="A6647" t="s">
        <v>28635</v>
      </c>
      <c r="B6647">
        <v>60137</v>
      </c>
      <c r="C6647" t="s">
        <v>28626</v>
      </c>
      <c r="D6647" t="s">
        <v>28636</v>
      </c>
      <c r="E6647" t="s">
        <v>28637</v>
      </c>
      <c r="F6647" t="s">
        <v>28638</v>
      </c>
      <c r="G6647" t="s">
        <v>25</v>
      </c>
      <c r="H6647" t="s">
        <v>26</v>
      </c>
      <c r="I6647" t="s">
        <v>28630</v>
      </c>
      <c r="J6647" t="s">
        <v>349</v>
      </c>
      <c r="K6647" t="s">
        <v>350</v>
      </c>
      <c r="L6647">
        <v>730</v>
      </c>
      <c r="M6647">
        <v>264</v>
      </c>
      <c r="N6647">
        <v>275</v>
      </c>
      <c r="O6647">
        <v>53.16</v>
      </c>
      <c r="P6647" t="s">
        <v>43</v>
      </c>
      <c r="Q6647" s="1">
        <v>45470</v>
      </c>
      <c r="S6647">
        <v>2024</v>
      </c>
      <c r="U6647" s="2">
        <f>IF(ISNUMBER(Starlink[[#This Row],[Launch_Date_ISO]]),Starlink[[#This Row],[Launch_Date_ISO]],DATEVALUE(Starlink[[#This Row],[Launch_Date_ISO]]))</f>
        <v>45470</v>
      </c>
      <c r="V6647" s="2" t="str">
        <f>IF(Starlink[[#This Row],[Decay_Date_ISO]]="","",IF(ISNUMBER(Starlink[[#This Row],[Decay_Date_ISO]]),Starlink[[#This Row],[Decay_Date_ISO]],DATEVALUE(Starlink[[#This Row],[Decay_Date_ISO]])))</f>
        <v/>
      </c>
    </row>
    <row r="6648" spans="1:22" x14ac:dyDescent="0.3">
      <c r="A6648" t="s">
        <v>28639</v>
      </c>
      <c r="B6648">
        <v>60138</v>
      </c>
      <c r="C6648" t="s">
        <v>28626</v>
      </c>
      <c r="D6648" t="s">
        <v>28640</v>
      </c>
      <c r="E6648" t="s">
        <v>28641</v>
      </c>
      <c r="F6648" t="s">
        <v>28642</v>
      </c>
      <c r="G6648" t="s">
        <v>25</v>
      </c>
      <c r="H6648" t="s">
        <v>26</v>
      </c>
      <c r="I6648" t="s">
        <v>28630</v>
      </c>
      <c r="J6648" t="s">
        <v>349</v>
      </c>
      <c r="K6648" t="s">
        <v>350</v>
      </c>
      <c r="L6648">
        <v>730</v>
      </c>
      <c r="M6648">
        <v>264</v>
      </c>
      <c r="N6648">
        <v>275</v>
      </c>
      <c r="O6648">
        <v>53.16</v>
      </c>
      <c r="P6648" t="s">
        <v>43</v>
      </c>
      <c r="Q6648" s="1">
        <v>45470</v>
      </c>
      <c r="S6648">
        <v>2024</v>
      </c>
      <c r="U6648" s="2">
        <f>IF(ISNUMBER(Starlink[[#This Row],[Launch_Date_ISO]]),Starlink[[#This Row],[Launch_Date_ISO]],DATEVALUE(Starlink[[#This Row],[Launch_Date_ISO]]))</f>
        <v>45470</v>
      </c>
      <c r="V6648" s="2" t="str">
        <f>IF(Starlink[[#This Row],[Decay_Date_ISO]]="","",IF(ISNUMBER(Starlink[[#This Row],[Decay_Date_ISO]]),Starlink[[#This Row],[Decay_Date_ISO]],DATEVALUE(Starlink[[#This Row],[Decay_Date_ISO]])))</f>
        <v/>
      </c>
    </row>
    <row r="6649" spans="1:22" x14ac:dyDescent="0.3">
      <c r="A6649" t="s">
        <v>28643</v>
      </c>
      <c r="B6649">
        <v>60139</v>
      </c>
      <c r="C6649" t="s">
        <v>28626</v>
      </c>
      <c r="D6649" t="s">
        <v>28644</v>
      </c>
      <c r="E6649" t="s">
        <v>28645</v>
      </c>
      <c r="F6649" t="s">
        <v>28646</v>
      </c>
      <c r="G6649" t="s">
        <v>25</v>
      </c>
      <c r="H6649" t="s">
        <v>26</v>
      </c>
      <c r="I6649" t="s">
        <v>28630</v>
      </c>
      <c r="J6649" t="s">
        <v>28647</v>
      </c>
      <c r="K6649" t="s">
        <v>29</v>
      </c>
      <c r="L6649">
        <v>730</v>
      </c>
      <c r="M6649">
        <v>264</v>
      </c>
      <c r="N6649">
        <v>275</v>
      </c>
      <c r="O6649">
        <v>53.16</v>
      </c>
      <c r="P6649" t="s">
        <v>43</v>
      </c>
      <c r="Q6649" s="1">
        <v>45470</v>
      </c>
      <c r="R6649" s="1">
        <v>46112</v>
      </c>
      <c r="S6649">
        <v>2024</v>
      </c>
      <c r="T6649">
        <v>2026</v>
      </c>
      <c r="U6649" s="2">
        <f>IF(ISNUMBER(Starlink[[#This Row],[Launch_Date_ISO]]),Starlink[[#This Row],[Launch_Date_ISO]],DATEVALUE(Starlink[[#This Row],[Launch_Date_ISO]]))</f>
        <v>45470</v>
      </c>
      <c r="V6649" s="2">
        <f>IF(Starlink[[#This Row],[Decay_Date_ISO]]="","",IF(ISNUMBER(Starlink[[#This Row],[Decay_Date_ISO]]),Starlink[[#This Row],[Decay_Date_ISO]],DATEVALUE(Starlink[[#This Row],[Decay_Date_ISO]])))</f>
        <v>46112</v>
      </c>
    </row>
    <row r="6650" spans="1:22" x14ac:dyDescent="0.3">
      <c r="A6650" t="s">
        <v>28648</v>
      </c>
      <c r="B6650">
        <v>60140</v>
      </c>
      <c r="C6650" t="s">
        <v>28626</v>
      </c>
      <c r="D6650" t="s">
        <v>28649</v>
      </c>
      <c r="E6650" t="s">
        <v>28650</v>
      </c>
      <c r="F6650" t="s">
        <v>28651</v>
      </c>
      <c r="G6650" t="s">
        <v>25</v>
      </c>
      <c r="H6650" t="s">
        <v>26</v>
      </c>
      <c r="I6650" t="s">
        <v>28630</v>
      </c>
      <c r="J6650" t="s">
        <v>349</v>
      </c>
      <c r="K6650" t="s">
        <v>350</v>
      </c>
      <c r="L6650">
        <v>730</v>
      </c>
      <c r="M6650">
        <v>264</v>
      </c>
      <c r="N6650">
        <v>274</v>
      </c>
      <c r="O6650">
        <v>53.16</v>
      </c>
      <c r="P6650" t="s">
        <v>43</v>
      </c>
      <c r="Q6650" s="1">
        <v>45470</v>
      </c>
      <c r="S6650">
        <v>2024</v>
      </c>
      <c r="U6650" s="2">
        <f>IF(ISNUMBER(Starlink[[#This Row],[Launch_Date_ISO]]),Starlink[[#This Row],[Launch_Date_ISO]],DATEVALUE(Starlink[[#This Row],[Launch_Date_ISO]]))</f>
        <v>45470</v>
      </c>
      <c r="V6650" s="2" t="str">
        <f>IF(Starlink[[#This Row],[Decay_Date_ISO]]="","",IF(ISNUMBER(Starlink[[#This Row],[Decay_Date_ISO]]),Starlink[[#This Row],[Decay_Date_ISO]],DATEVALUE(Starlink[[#This Row],[Decay_Date_ISO]])))</f>
        <v/>
      </c>
    </row>
    <row r="6651" spans="1:22" x14ac:dyDescent="0.3">
      <c r="A6651" t="s">
        <v>28652</v>
      </c>
      <c r="B6651">
        <v>60141</v>
      </c>
      <c r="C6651" t="s">
        <v>28626</v>
      </c>
      <c r="D6651" t="s">
        <v>28653</v>
      </c>
      <c r="E6651" t="s">
        <v>28654</v>
      </c>
      <c r="F6651" t="s">
        <v>28655</v>
      </c>
      <c r="G6651" t="s">
        <v>25</v>
      </c>
      <c r="H6651" t="s">
        <v>26</v>
      </c>
      <c r="I6651" t="s">
        <v>28630</v>
      </c>
      <c r="J6651" t="s">
        <v>349</v>
      </c>
      <c r="K6651" t="s">
        <v>350</v>
      </c>
      <c r="L6651">
        <v>730</v>
      </c>
      <c r="M6651">
        <v>264</v>
      </c>
      <c r="N6651">
        <v>274</v>
      </c>
      <c r="O6651">
        <v>53.16</v>
      </c>
      <c r="P6651" t="s">
        <v>43</v>
      </c>
      <c r="Q6651" s="1">
        <v>45470</v>
      </c>
      <c r="S6651">
        <v>2024</v>
      </c>
      <c r="U6651" s="2">
        <f>IF(ISNUMBER(Starlink[[#This Row],[Launch_Date_ISO]]),Starlink[[#This Row],[Launch_Date_ISO]],DATEVALUE(Starlink[[#This Row],[Launch_Date_ISO]]))</f>
        <v>45470</v>
      </c>
      <c r="V6651" s="2" t="str">
        <f>IF(Starlink[[#This Row],[Decay_Date_ISO]]="","",IF(ISNUMBER(Starlink[[#This Row],[Decay_Date_ISO]]),Starlink[[#This Row],[Decay_Date_ISO]],DATEVALUE(Starlink[[#This Row],[Decay_Date_ISO]])))</f>
        <v/>
      </c>
    </row>
    <row r="6652" spans="1:22" x14ac:dyDescent="0.3">
      <c r="A6652" t="s">
        <v>28656</v>
      </c>
      <c r="B6652">
        <v>60142</v>
      </c>
      <c r="C6652" t="s">
        <v>28626</v>
      </c>
      <c r="D6652" t="s">
        <v>28657</v>
      </c>
      <c r="E6652" t="s">
        <v>28658</v>
      </c>
      <c r="F6652" t="s">
        <v>28659</v>
      </c>
      <c r="G6652" t="s">
        <v>25</v>
      </c>
      <c r="H6652" t="s">
        <v>26</v>
      </c>
      <c r="I6652" t="s">
        <v>28630</v>
      </c>
      <c r="J6652" t="s">
        <v>349</v>
      </c>
      <c r="K6652" t="s">
        <v>350</v>
      </c>
      <c r="L6652">
        <v>730</v>
      </c>
      <c r="M6652">
        <v>264</v>
      </c>
      <c r="N6652">
        <v>274</v>
      </c>
      <c r="O6652">
        <v>53.16</v>
      </c>
      <c r="P6652" t="s">
        <v>43</v>
      </c>
      <c r="Q6652" s="1">
        <v>45470</v>
      </c>
      <c r="S6652">
        <v>2024</v>
      </c>
      <c r="U6652" s="2">
        <f>IF(ISNUMBER(Starlink[[#This Row],[Launch_Date_ISO]]),Starlink[[#This Row],[Launch_Date_ISO]],DATEVALUE(Starlink[[#This Row],[Launch_Date_ISO]]))</f>
        <v>45470</v>
      </c>
      <c r="V6652" s="2" t="str">
        <f>IF(Starlink[[#This Row],[Decay_Date_ISO]]="","",IF(ISNUMBER(Starlink[[#This Row],[Decay_Date_ISO]]),Starlink[[#This Row],[Decay_Date_ISO]],DATEVALUE(Starlink[[#This Row],[Decay_Date_ISO]])))</f>
        <v/>
      </c>
    </row>
    <row r="6653" spans="1:22" x14ac:dyDescent="0.3">
      <c r="A6653" t="s">
        <v>28660</v>
      </c>
      <c r="B6653">
        <v>60143</v>
      </c>
      <c r="C6653" t="s">
        <v>28626</v>
      </c>
      <c r="D6653" t="s">
        <v>28661</v>
      </c>
      <c r="E6653" t="s">
        <v>28662</v>
      </c>
      <c r="F6653" t="s">
        <v>28663</v>
      </c>
      <c r="G6653" t="s">
        <v>25</v>
      </c>
      <c r="H6653" t="s">
        <v>26</v>
      </c>
      <c r="I6653" t="s">
        <v>28630</v>
      </c>
      <c r="J6653" t="s">
        <v>349</v>
      </c>
      <c r="K6653" t="s">
        <v>350</v>
      </c>
      <c r="L6653">
        <v>730</v>
      </c>
      <c r="M6653">
        <v>264</v>
      </c>
      <c r="N6653">
        <v>274</v>
      </c>
      <c r="O6653">
        <v>53.16</v>
      </c>
      <c r="P6653" t="s">
        <v>43</v>
      </c>
      <c r="Q6653" s="1">
        <v>45470</v>
      </c>
      <c r="S6653">
        <v>2024</v>
      </c>
      <c r="U6653" s="2">
        <f>IF(ISNUMBER(Starlink[[#This Row],[Launch_Date_ISO]]),Starlink[[#This Row],[Launch_Date_ISO]],DATEVALUE(Starlink[[#This Row],[Launch_Date_ISO]]))</f>
        <v>45470</v>
      </c>
      <c r="V6653" s="2" t="str">
        <f>IF(Starlink[[#This Row],[Decay_Date_ISO]]="","",IF(ISNUMBER(Starlink[[#This Row],[Decay_Date_ISO]]),Starlink[[#This Row],[Decay_Date_ISO]],DATEVALUE(Starlink[[#This Row],[Decay_Date_ISO]])))</f>
        <v/>
      </c>
    </row>
    <row r="6654" spans="1:22" x14ac:dyDescent="0.3">
      <c r="A6654" t="s">
        <v>28664</v>
      </c>
      <c r="B6654">
        <v>60144</v>
      </c>
      <c r="C6654" t="s">
        <v>28626</v>
      </c>
      <c r="D6654" t="s">
        <v>28665</v>
      </c>
      <c r="E6654" t="s">
        <v>28666</v>
      </c>
      <c r="F6654" t="s">
        <v>28667</v>
      </c>
      <c r="G6654" t="s">
        <v>25</v>
      </c>
      <c r="H6654" t="s">
        <v>26</v>
      </c>
      <c r="I6654" t="s">
        <v>28630</v>
      </c>
      <c r="J6654" t="s">
        <v>349</v>
      </c>
      <c r="K6654" t="s">
        <v>350</v>
      </c>
      <c r="L6654">
        <v>730</v>
      </c>
      <c r="M6654">
        <v>264</v>
      </c>
      <c r="N6654">
        <v>274</v>
      </c>
      <c r="O6654">
        <v>53.16</v>
      </c>
      <c r="P6654" t="s">
        <v>43</v>
      </c>
      <c r="Q6654" s="1">
        <v>45470</v>
      </c>
      <c r="S6654">
        <v>2024</v>
      </c>
      <c r="U6654" s="2">
        <f>IF(ISNUMBER(Starlink[[#This Row],[Launch_Date_ISO]]),Starlink[[#This Row],[Launch_Date_ISO]],DATEVALUE(Starlink[[#This Row],[Launch_Date_ISO]]))</f>
        <v>45470</v>
      </c>
      <c r="V6654" s="2" t="str">
        <f>IF(Starlink[[#This Row],[Decay_Date_ISO]]="","",IF(ISNUMBER(Starlink[[#This Row],[Decay_Date_ISO]]),Starlink[[#This Row],[Decay_Date_ISO]],DATEVALUE(Starlink[[#This Row],[Decay_Date_ISO]])))</f>
        <v/>
      </c>
    </row>
    <row r="6655" spans="1:22" x14ac:dyDescent="0.3">
      <c r="A6655" t="s">
        <v>28668</v>
      </c>
      <c r="B6655">
        <v>60145</v>
      </c>
      <c r="C6655" t="s">
        <v>28626</v>
      </c>
      <c r="D6655" t="s">
        <v>28669</v>
      </c>
      <c r="E6655" t="s">
        <v>28670</v>
      </c>
      <c r="F6655" t="s">
        <v>28671</v>
      </c>
      <c r="G6655" t="s">
        <v>25</v>
      </c>
      <c r="H6655" t="s">
        <v>26</v>
      </c>
      <c r="I6655" t="s">
        <v>28630</v>
      </c>
      <c r="J6655" t="s">
        <v>349</v>
      </c>
      <c r="K6655" t="s">
        <v>350</v>
      </c>
      <c r="L6655">
        <v>730</v>
      </c>
      <c r="M6655">
        <v>264</v>
      </c>
      <c r="N6655">
        <v>274</v>
      </c>
      <c r="O6655">
        <v>53.16</v>
      </c>
      <c r="P6655" t="s">
        <v>43</v>
      </c>
      <c r="Q6655" s="1">
        <v>45470</v>
      </c>
      <c r="S6655">
        <v>2024</v>
      </c>
      <c r="U6655" s="2">
        <f>IF(ISNUMBER(Starlink[[#This Row],[Launch_Date_ISO]]),Starlink[[#This Row],[Launch_Date_ISO]],DATEVALUE(Starlink[[#This Row],[Launch_Date_ISO]]))</f>
        <v>45470</v>
      </c>
      <c r="V6655" s="2" t="str">
        <f>IF(Starlink[[#This Row],[Decay_Date_ISO]]="","",IF(ISNUMBER(Starlink[[#This Row],[Decay_Date_ISO]]),Starlink[[#This Row],[Decay_Date_ISO]],DATEVALUE(Starlink[[#This Row],[Decay_Date_ISO]])))</f>
        <v/>
      </c>
    </row>
    <row r="6656" spans="1:22" x14ac:dyDescent="0.3">
      <c r="A6656" t="s">
        <v>28672</v>
      </c>
      <c r="B6656">
        <v>60146</v>
      </c>
      <c r="C6656" t="s">
        <v>28626</v>
      </c>
      <c r="D6656" t="s">
        <v>28673</v>
      </c>
      <c r="E6656" t="s">
        <v>28674</v>
      </c>
      <c r="F6656" t="s">
        <v>28675</v>
      </c>
      <c r="G6656" t="s">
        <v>25</v>
      </c>
      <c r="H6656" t="s">
        <v>26</v>
      </c>
      <c r="I6656" t="s">
        <v>28630</v>
      </c>
      <c r="J6656" t="s">
        <v>349</v>
      </c>
      <c r="K6656" t="s">
        <v>350</v>
      </c>
      <c r="L6656">
        <v>730</v>
      </c>
      <c r="M6656">
        <v>264</v>
      </c>
      <c r="N6656">
        <v>274</v>
      </c>
      <c r="O6656">
        <v>53.16</v>
      </c>
      <c r="P6656" t="s">
        <v>43</v>
      </c>
      <c r="Q6656" s="1">
        <v>45470</v>
      </c>
      <c r="S6656">
        <v>2024</v>
      </c>
      <c r="U6656" s="2">
        <f>IF(ISNUMBER(Starlink[[#This Row],[Launch_Date_ISO]]),Starlink[[#This Row],[Launch_Date_ISO]],DATEVALUE(Starlink[[#This Row],[Launch_Date_ISO]]))</f>
        <v>45470</v>
      </c>
      <c r="V6656" s="2" t="str">
        <f>IF(Starlink[[#This Row],[Decay_Date_ISO]]="","",IF(ISNUMBER(Starlink[[#This Row],[Decay_Date_ISO]]),Starlink[[#This Row],[Decay_Date_ISO]],DATEVALUE(Starlink[[#This Row],[Decay_Date_ISO]])))</f>
        <v/>
      </c>
    </row>
    <row r="6657" spans="1:22" x14ac:dyDescent="0.3">
      <c r="A6657" t="s">
        <v>28676</v>
      </c>
      <c r="B6657">
        <v>60147</v>
      </c>
      <c r="C6657" t="s">
        <v>28626</v>
      </c>
      <c r="D6657" t="s">
        <v>28677</v>
      </c>
      <c r="E6657" t="s">
        <v>28678</v>
      </c>
      <c r="F6657" t="s">
        <v>28679</v>
      </c>
      <c r="G6657" t="s">
        <v>25</v>
      </c>
      <c r="H6657" t="s">
        <v>26</v>
      </c>
      <c r="I6657" t="s">
        <v>28630</v>
      </c>
      <c r="J6657" t="s">
        <v>349</v>
      </c>
      <c r="K6657" t="s">
        <v>350</v>
      </c>
      <c r="L6657">
        <v>730</v>
      </c>
      <c r="M6657">
        <v>264</v>
      </c>
      <c r="N6657">
        <v>274</v>
      </c>
      <c r="O6657">
        <v>53.16</v>
      </c>
      <c r="P6657" t="s">
        <v>43</v>
      </c>
      <c r="Q6657" s="1">
        <v>45470</v>
      </c>
      <c r="S6657">
        <v>2024</v>
      </c>
      <c r="U6657" s="2">
        <f>IF(ISNUMBER(Starlink[[#This Row],[Launch_Date_ISO]]),Starlink[[#This Row],[Launch_Date_ISO]],DATEVALUE(Starlink[[#This Row],[Launch_Date_ISO]]))</f>
        <v>45470</v>
      </c>
      <c r="V6657" s="2" t="str">
        <f>IF(Starlink[[#This Row],[Decay_Date_ISO]]="","",IF(ISNUMBER(Starlink[[#This Row],[Decay_Date_ISO]]),Starlink[[#This Row],[Decay_Date_ISO]],DATEVALUE(Starlink[[#This Row],[Decay_Date_ISO]])))</f>
        <v/>
      </c>
    </row>
    <row r="6658" spans="1:22" x14ac:dyDescent="0.3">
      <c r="A6658" t="s">
        <v>28680</v>
      </c>
      <c r="B6658">
        <v>60148</v>
      </c>
      <c r="C6658" t="s">
        <v>28626</v>
      </c>
      <c r="D6658" t="s">
        <v>28681</v>
      </c>
      <c r="E6658" t="s">
        <v>28682</v>
      </c>
      <c r="F6658" t="s">
        <v>28683</v>
      </c>
      <c r="G6658" t="s">
        <v>25</v>
      </c>
      <c r="H6658" t="s">
        <v>26</v>
      </c>
      <c r="I6658" t="s">
        <v>28630</v>
      </c>
      <c r="J6658" t="s">
        <v>349</v>
      </c>
      <c r="K6658" t="s">
        <v>350</v>
      </c>
      <c r="L6658">
        <v>730</v>
      </c>
      <c r="M6658">
        <v>264</v>
      </c>
      <c r="N6658">
        <v>274</v>
      </c>
      <c r="O6658">
        <v>53.16</v>
      </c>
      <c r="P6658" t="s">
        <v>43</v>
      </c>
      <c r="Q6658" s="1">
        <v>45470</v>
      </c>
      <c r="S6658">
        <v>2024</v>
      </c>
      <c r="U6658" s="2">
        <f>IF(ISNUMBER(Starlink[[#This Row],[Launch_Date_ISO]]),Starlink[[#This Row],[Launch_Date_ISO]],DATEVALUE(Starlink[[#This Row],[Launch_Date_ISO]]))</f>
        <v>45470</v>
      </c>
      <c r="V6658" s="2" t="str">
        <f>IF(Starlink[[#This Row],[Decay_Date_ISO]]="","",IF(ISNUMBER(Starlink[[#This Row],[Decay_Date_ISO]]),Starlink[[#This Row],[Decay_Date_ISO]],DATEVALUE(Starlink[[#This Row],[Decay_Date_ISO]])))</f>
        <v/>
      </c>
    </row>
    <row r="6659" spans="1:22" x14ac:dyDescent="0.3">
      <c r="A6659" t="s">
        <v>28684</v>
      </c>
      <c r="B6659">
        <v>60149</v>
      </c>
      <c r="C6659" t="s">
        <v>28626</v>
      </c>
      <c r="D6659" t="s">
        <v>28685</v>
      </c>
      <c r="E6659" t="s">
        <v>28686</v>
      </c>
      <c r="F6659" t="s">
        <v>28687</v>
      </c>
      <c r="G6659" t="s">
        <v>25</v>
      </c>
      <c r="H6659" t="s">
        <v>26</v>
      </c>
      <c r="I6659" t="s">
        <v>28630</v>
      </c>
      <c r="J6659" t="s">
        <v>349</v>
      </c>
      <c r="K6659" t="s">
        <v>350</v>
      </c>
      <c r="L6659">
        <v>730</v>
      </c>
      <c r="M6659">
        <v>264</v>
      </c>
      <c r="N6659">
        <v>274</v>
      </c>
      <c r="O6659">
        <v>53.16</v>
      </c>
      <c r="P6659" t="s">
        <v>43</v>
      </c>
      <c r="Q6659" s="1">
        <v>45470</v>
      </c>
      <c r="S6659">
        <v>2024</v>
      </c>
      <c r="U6659" s="2">
        <f>IF(ISNUMBER(Starlink[[#This Row],[Launch_Date_ISO]]),Starlink[[#This Row],[Launch_Date_ISO]],DATEVALUE(Starlink[[#This Row],[Launch_Date_ISO]]))</f>
        <v>45470</v>
      </c>
      <c r="V6659" s="2" t="str">
        <f>IF(Starlink[[#This Row],[Decay_Date_ISO]]="","",IF(ISNUMBER(Starlink[[#This Row],[Decay_Date_ISO]]),Starlink[[#This Row],[Decay_Date_ISO]],DATEVALUE(Starlink[[#This Row],[Decay_Date_ISO]])))</f>
        <v/>
      </c>
    </row>
    <row r="6660" spans="1:22" x14ac:dyDescent="0.3">
      <c r="A6660" t="s">
        <v>28688</v>
      </c>
      <c r="B6660">
        <v>60150</v>
      </c>
      <c r="C6660" t="s">
        <v>28626</v>
      </c>
      <c r="D6660" t="s">
        <v>28689</v>
      </c>
      <c r="E6660" t="s">
        <v>28690</v>
      </c>
      <c r="F6660" t="s">
        <v>28691</v>
      </c>
      <c r="G6660" t="s">
        <v>25</v>
      </c>
      <c r="H6660" t="s">
        <v>26</v>
      </c>
      <c r="I6660" t="s">
        <v>28630</v>
      </c>
      <c r="J6660" t="s">
        <v>349</v>
      </c>
      <c r="K6660" t="s">
        <v>350</v>
      </c>
      <c r="L6660">
        <v>730</v>
      </c>
      <c r="M6660">
        <v>264</v>
      </c>
      <c r="N6660">
        <v>274</v>
      </c>
      <c r="O6660">
        <v>53.16</v>
      </c>
      <c r="P6660" t="s">
        <v>43</v>
      </c>
      <c r="Q6660" s="1">
        <v>45470</v>
      </c>
      <c r="S6660">
        <v>2024</v>
      </c>
      <c r="U6660" s="2">
        <f>IF(ISNUMBER(Starlink[[#This Row],[Launch_Date_ISO]]),Starlink[[#This Row],[Launch_Date_ISO]],DATEVALUE(Starlink[[#This Row],[Launch_Date_ISO]]))</f>
        <v>45470</v>
      </c>
      <c r="V6660" s="2" t="str">
        <f>IF(Starlink[[#This Row],[Decay_Date_ISO]]="","",IF(ISNUMBER(Starlink[[#This Row],[Decay_Date_ISO]]),Starlink[[#This Row],[Decay_Date_ISO]],DATEVALUE(Starlink[[#This Row],[Decay_Date_ISO]])))</f>
        <v/>
      </c>
    </row>
    <row r="6661" spans="1:22" x14ac:dyDescent="0.3">
      <c r="A6661" t="s">
        <v>28692</v>
      </c>
      <c r="B6661">
        <v>60151</v>
      </c>
      <c r="C6661" t="s">
        <v>28626</v>
      </c>
      <c r="D6661" t="s">
        <v>28693</v>
      </c>
      <c r="E6661" t="s">
        <v>28694</v>
      </c>
      <c r="F6661" t="s">
        <v>28695</v>
      </c>
      <c r="G6661" t="s">
        <v>25</v>
      </c>
      <c r="H6661" t="s">
        <v>26</v>
      </c>
      <c r="I6661" t="s">
        <v>28630</v>
      </c>
      <c r="J6661" t="s">
        <v>349</v>
      </c>
      <c r="K6661" t="s">
        <v>350</v>
      </c>
      <c r="L6661">
        <v>730</v>
      </c>
      <c r="M6661">
        <v>264</v>
      </c>
      <c r="N6661">
        <v>274</v>
      </c>
      <c r="O6661">
        <v>53.16</v>
      </c>
      <c r="P6661" t="s">
        <v>43</v>
      </c>
      <c r="Q6661" s="1">
        <v>45470</v>
      </c>
      <c r="S6661">
        <v>2024</v>
      </c>
      <c r="U6661" s="2">
        <f>IF(ISNUMBER(Starlink[[#This Row],[Launch_Date_ISO]]),Starlink[[#This Row],[Launch_Date_ISO]],DATEVALUE(Starlink[[#This Row],[Launch_Date_ISO]]))</f>
        <v>45470</v>
      </c>
      <c r="V6661" s="2" t="str">
        <f>IF(Starlink[[#This Row],[Decay_Date_ISO]]="","",IF(ISNUMBER(Starlink[[#This Row],[Decay_Date_ISO]]),Starlink[[#This Row],[Decay_Date_ISO]],DATEVALUE(Starlink[[#This Row],[Decay_Date_ISO]])))</f>
        <v/>
      </c>
    </row>
    <row r="6662" spans="1:22" x14ac:dyDescent="0.3">
      <c r="A6662" t="s">
        <v>28696</v>
      </c>
      <c r="B6662">
        <v>60152</v>
      </c>
      <c r="C6662" t="s">
        <v>28626</v>
      </c>
      <c r="D6662" t="s">
        <v>28697</v>
      </c>
      <c r="E6662" t="s">
        <v>28698</v>
      </c>
      <c r="F6662" t="s">
        <v>28699</v>
      </c>
      <c r="G6662" t="s">
        <v>25</v>
      </c>
      <c r="H6662" t="s">
        <v>26</v>
      </c>
      <c r="I6662" t="s">
        <v>28630</v>
      </c>
      <c r="J6662" t="s">
        <v>349</v>
      </c>
      <c r="K6662" t="s">
        <v>350</v>
      </c>
      <c r="L6662">
        <v>730</v>
      </c>
      <c r="M6662">
        <v>264</v>
      </c>
      <c r="N6662">
        <v>274</v>
      </c>
      <c r="O6662">
        <v>53.16</v>
      </c>
      <c r="P6662" t="s">
        <v>43</v>
      </c>
      <c r="Q6662" s="1">
        <v>45470</v>
      </c>
      <c r="S6662">
        <v>2024</v>
      </c>
      <c r="U6662" s="2">
        <f>IF(ISNUMBER(Starlink[[#This Row],[Launch_Date_ISO]]),Starlink[[#This Row],[Launch_Date_ISO]],DATEVALUE(Starlink[[#This Row],[Launch_Date_ISO]]))</f>
        <v>45470</v>
      </c>
      <c r="V6662" s="2" t="str">
        <f>IF(Starlink[[#This Row],[Decay_Date_ISO]]="","",IF(ISNUMBER(Starlink[[#This Row],[Decay_Date_ISO]]),Starlink[[#This Row],[Decay_Date_ISO]],DATEVALUE(Starlink[[#This Row],[Decay_Date_ISO]])))</f>
        <v/>
      </c>
    </row>
    <row r="6663" spans="1:22" x14ac:dyDescent="0.3">
      <c r="A6663" t="s">
        <v>28700</v>
      </c>
      <c r="B6663">
        <v>60153</v>
      </c>
      <c r="C6663" t="s">
        <v>28626</v>
      </c>
      <c r="D6663" t="s">
        <v>28701</v>
      </c>
      <c r="E6663" t="s">
        <v>28702</v>
      </c>
      <c r="F6663" t="s">
        <v>28703</v>
      </c>
      <c r="G6663" t="s">
        <v>25</v>
      </c>
      <c r="H6663" t="s">
        <v>26</v>
      </c>
      <c r="I6663" t="s">
        <v>28630</v>
      </c>
      <c r="J6663" t="s">
        <v>349</v>
      </c>
      <c r="K6663" t="s">
        <v>350</v>
      </c>
      <c r="L6663">
        <v>730</v>
      </c>
      <c r="M6663">
        <v>264</v>
      </c>
      <c r="N6663">
        <v>274</v>
      </c>
      <c r="O6663">
        <v>53.16</v>
      </c>
      <c r="P6663" t="s">
        <v>43</v>
      </c>
      <c r="Q6663" s="1">
        <v>45470</v>
      </c>
      <c r="S6663">
        <v>2024</v>
      </c>
      <c r="U6663" s="2">
        <f>IF(ISNUMBER(Starlink[[#This Row],[Launch_Date_ISO]]),Starlink[[#This Row],[Launch_Date_ISO]],DATEVALUE(Starlink[[#This Row],[Launch_Date_ISO]]))</f>
        <v>45470</v>
      </c>
      <c r="V6663" s="2" t="str">
        <f>IF(Starlink[[#This Row],[Decay_Date_ISO]]="","",IF(ISNUMBER(Starlink[[#This Row],[Decay_Date_ISO]]),Starlink[[#This Row],[Decay_Date_ISO]],DATEVALUE(Starlink[[#This Row],[Decay_Date_ISO]])))</f>
        <v/>
      </c>
    </row>
    <row r="6664" spans="1:22" x14ac:dyDescent="0.3">
      <c r="A6664" t="s">
        <v>28704</v>
      </c>
      <c r="B6664">
        <v>60154</v>
      </c>
      <c r="C6664" t="s">
        <v>28626</v>
      </c>
      <c r="D6664" t="s">
        <v>28705</v>
      </c>
      <c r="E6664" t="s">
        <v>28706</v>
      </c>
      <c r="F6664" t="s">
        <v>28707</v>
      </c>
      <c r="G6664" t="s">
        <v>25</v>
      </c>
      <c r="H6664" t="s">
        <v>26</v>
      </c>
      <c r="I6664" t="s">
        <v>28630</v>
      </c>
      <c r="J6664" t="s">
        <v>349</v>
      </c>
      <c r="K6664" t="s">
        <v>350</v>
      </c>
      <c r="L6664">
        <v>730</v>
      </c>
      <c r="M6664">
        <v>264</v>
      </c>
      <c r="N6664">
        <v>274</v>
      </c>
      <c r="O6664">
        <v>53.16</v>
      </c>
      <c r="P6664" t="s">
        <v>43</v>
      </c>
      <c r="Q6664" s="1">
        <v>45470</v>
      </c>
      <c r="S6664">
        <v>2024</v>
      </c>
      <c r="U6664" s="2">
        <f>IF(ISNUMBER(Starlink[[#This Row],[Launch_Date_ISO]]),Starlink[[#This Row],[Launch_Date_ISO]],DATEVALUE(Starlink[[#This Row],[Launch_Date_ISO]]))</f>
        <v>45470</v>
      </c>
      <c r="V6664" s="2" t="str">
        <f>IF(Starlink[[#This Row],[Decay_Date_ISO]]="","",IF(ISNUMBER(Starlink[[#This Row],[Decay_Date_ISO]]),Starlink[[#This Row],[Decay_Date_ISO]],DATEVALUE(Starlink[[#This Row],[Decay_Date_ISO]])))</f>
        <v/>
      </c>
    </row>
    <row r="6665" spans="1:22" x14ac:dyDescent="0.3">
      <c r="A6665" t="s">
        <v>28708</v>
      </c>
      <c r="B6665">
        <v>60155</v>
      </c>
      <c r="C6665" t="s">
        <v>28626</v>
      </c>
      <c r="D6665" t="s">
        <v>28709</v>
      </c>
      <c r="E6665" t="s">
        <v>28710</v>
      </c>
      <c r="F6665" t="s">
        <v>28711</v>
      </c>
      <c r="G6665" t="s">
        <v>25</v>
      </c>
      <c r="H6665" t="s">
        <v>26</v>
      </c>
      <c r="I6665" t="s">
        <v>28630</v>
      </c>
      <c r="J6665" t="s">
        <v>349</v>
      </c>
      <c r="K6665" t="s">
        <v>350</v>
      </c>
      <c r="L6665">
        <v>730</v>
      </c>
      <c r="M6665">
        <v>264</v>
      </c>
      <c r="N6665">
        <v>274</v>
      </c>
      <c r="O6665">
        <v>53.16</v>
      </c>
      <c r="P6665" t="s">
        <v>43</v>
      </c>
      <c r="Q6665" s="1">
        <v>45470</v>
      </c>
      <c r="S6665">
        <v>2024</v>
      </c>
      <c r="U6665" s="2">
        <f>IF(ISNUMBER(Starlink[[#This Row],[Launch_Date_ISO]]),Starlink[[#This Row],[Launch_Date_ISO]],DATEVALUE(Starlink[[#This Row],[Launch_Date_ISO]]))</f>
        <v>45470</v>
      </c>
      <c r="V6665" s="2" t="str">
        <f>IF(Starlink[[#This Row],[Decay_Date_ISO]]="","",IF(ISNUMBER(Starlink[[#This Row],[Decay_Date_ISO]]),Starlink[[#This Row],[Decay_Date_ISO]],DATEVALUE(Starlink[[#This Row],[Decay_Date_ISO]])))</f>
        <v/>
      </c>
    </row>
    <row r="6666" spans="1:22" x14ac:dyDescent="0.3">
      <c r="A6666" t="s">
        <v>28712</v>
      </c>
      <c r="B6666">
        <v>60156</v>
      </c>
      <c r="C6666" t="s">
        <v>28626</v>
      </c>
      <c r="D6666" t="s">
        <v>28713</v>
      </c>
      <c r="E6666" t="s">
        <v>28714</v>
      </c>
      <c r="F6666" t="s">
        <v>28715</v>
      </c>
      <c r="G6666" t="s">
        <v>25</v>
      </c>
      <c r="H6666" t="s">
        <v>26</v>
      </c>
      <c r="I6666" t="s">
        <v>28630</v>
      </c>
      <c r="J6666" t="s">
        <v>349</v>
      </c>
      <c r="K6666" t="s">
        <v>350</v>
      </c>
      <c r="L6666">
        <v>730</v>
      </c>
      <c r="M6666">
        <v>264</v>
      </c>
      <c r="N6666">
        <v>274</v>
      </c>
      <c r="O6666">
        <v>53.16</v>
      </c>
      <c r="P6666" t="s">
        <v>43</v>
      </c>
      <c r="Q6666" s="1">
        <v>45470</v>
      </c>
      <c r="S6666">
        <v>2024</v>
      </c>
      <c r="U6666" s="2">
        <f>IF(ISNUMBER(Starlink[[#This Row],[Launch_Date_ISO]]),Starlink[[#This Row],[Launch_Date_ISO]],DATEVALUE(Starlink[[#This Row],[Launch_Date_ISO]]))</f>
        <v>45470</v>
      </c>
      <c r="V6666" s="2" t="str">
        <f>IF(Starlink[[#This Row],[Decay_Date_ISO]]="","",IF(ISNUMBER(Starlink[[#This Row],[Decay_Date_ISO]]),Starlink[[#This Row],[Decay_Date_ISO]],DATEVALUE(Starlink[[#This Row],[Decay_Date_ISO]])))</f>
        <v/>
      </c>
    </row>
    <row r="6667" spans="1:22" x14ac:dyDescent="0.3">
      <c r="A6667" t="s">
        <v>28716</v>
      </c>
      <c r="B6667">
        <v>60157</v>
      </c>
      <c r="C6667" t="s">
        <v>28626</v>
      </c>
      <c r="D6667" t="s">
        <v>28717</v>
      </c>
      <c r="E6667" t="s">
        <v>28718</v>
      </c>
      <c r="F6667" t="s">
        <v>28719</v>
      </c>
      <c r="G6667" t="s">
        <v>25</v>
      </c>
      <c r="H6667" t="s">
        <v>26</v>
      </c>
      <c r="I6667" t="s">
        <v>28630</v>
      </c>
      <c r="J6667" t="s">
        <v>349</v>
      </c>
      <c r="K6667" t="s">
        <v>350</v>
      </c>
      <c r="L6667">
        <v>730</v>
      </c>
      <c r="M6667">
        <v>264</v>
      </c>
      <c r="N6667">
        <v>274</v>
      </c>
      <c r="O6667">
        <v>53.16</v>
      </c>
      <c r="P6667" t="s">
        <v>43</v>
      </c>
      <c r="Q6667" s="1">
        <v>45470</v>
      </c>
      <c r="S6667">
        <v>2024</v>
      </c>
      <c r="U6667" s="2">
        <f>IF(ISNUMBER(Starlink[[#This Row],[Launch_Date_ISO]]),Starlink[[#This Row],[Launch_Date_ISO]],DATEVALUE(Starlink[[#This Row],[Launch_Date_ISO]]))</f>
        <v>45470</v>
      </c>
      <c r="V6667" s="2" t="str">
        <f>IF(Starlink[[#This Row],[Decay_Date_ISO]]="","",IF(ISNUMBER(Starlink[[#This Row],[Decay_Date_ISO]]),Starlink[[#This Row],[Decay_Date_ISO]],DATEVALUE(Starlink[[#This Row],[Decay_Date_ISO]])))</f>
        <v/>
      </c>
    </row>
    <row r="6668" spans="1:22" x14ac:dyDescent="0.3">
      <c r="A6668" t="s">
        <v>28720</v>
      </c>
      <c r="B6668">
        <v>60183</v>
      </c>
      <c r="C6668" t="s">
        <v>28721</v>
      </c>
      <c r="D6668" t="s">
        <v>28722</v>
      </c>
      <c r="E6668" t="s">
        <v>28723</v>
      </c>
      <c r="F6668" t="s">
        <v>28724</v>
      </c>
      <c r="G6668" t="s">
        <v>25</v>
      </c>
      <c r="H6668" t="s">
        <v>26</v>
      </c>
      <c r="I6668" t="s">
        <v>28725</v>
      </c>
      <c r="J6668" t="s">
        <v>349</v>
      </c>
      <c r="K6668" t="s">
        <v>350</v>
      </c>
      <c r="L6668">
        <v>960</v>
      </c>
      <c r="M6668">
        <v>285</v>
      </c>
      <c r="N6668">
        <v>297</v>
      </c>
      <c r="O6668">
        <v>53.16</v>
      </c>
      <c r="P6668" t="s">
        <v>43</v>
      </c>
      <c r="Q6668" s="1">
        <v>45476</v>
      </c>
      <c r="S6668">
        <v>2024</v>
      </c>
      <c r="U6668" s="2">
        <f>IF(ISNUMBER(Starlink[[#This Row],[Launch_Date_ISO]]),Starlink[[#This Row],[Launch_Date_ISO]],DATEVALUE(Starlink[[#This Row],[Launch_Date_ISO]]))</f>
        <v>45476</v>
      </c>
      <c r="V6668" s="2" t="str">
        <f>IF(Starlink[[#This Row],[Decay_Date_ISO]]="","",IF(ISNUMBER(Starlink[[#This Row],[Decay_Date_ISO]]),Starlink[[#This Row],[Decay_Date_ISO]],DATEVALUE(Starlink[[#This Row],[Decay_Date_ISO]])))</f>
        <v/>
      </c>
    </row>
    <row r="6669" spans="1:22" x14ac:dyDescent="0.3">
      <c r="A6669" t="s">
        <v>28726</v>
      </c>
      <c r="B6669">
        <v>60184</v>
      </c>
      <c r="C6669" t="s">
        <v>28721</v>
      </c>
      <c r="D6669" t="s">
        <v>28727</v>
      </c>
      <c r="E6669" t="s">
        <v>28728</v>
      </c>
      <c r="F6669" t="s">
        <v>28729</v>
      </c>
      <c r="G6669" t="s">
        <v>25</v>
      </c>
      <c r="H6669" t="s">
        <v>26</v>
      </c>
      <c r="I6669" t="s">
        <v>28725</v>
      </c>
      <c r="J6669" t="s">
        <v>349</v>
      </c>
      <c r="K6669" t="s">
        <v>350</v>
      </c>
      <c r="L6669">
        <v>960</v>
      </c>
      <c r="M6669">
        <v>285</v>
      </c>
      <c r="N6669">
        <v>297</v>
      </c>
      <c r="O6669">
        <v>53.16</v>
      </c>
      <c r="P6669" t="s">
        <v>43</v>
      </c>
      <c r="Q6669" s="1">
        <v>45476</v>
      </c>
      <c r="S6669">
        <v>2024</v>
      </c>
      <c r="U6669" s="2">
        <f>IF(ISNUMBER(Starlink[[#This Row],[Launch_Date_ISO]]),Starlink[[#This Row],[Launch_Date_ISO]],DATEVALUE(Starlink[[#This Row],[Launch_Date_ISO]]))</f>
        <v>45476</v>
      </c>
      <c r="V6669" s="2" t="str">
        <f>IF(Starlink[[#This Row],[Decay_Date_ISO]]="","",IF(ISNUMBER(Starlink[[#This Row],[Decay_Date_ISO]]),Starlink[[#This Row],[Decay_Date_ISO]],DATEVALUE(Starlink[[#This Row],[Decay_Date_ISO]])))</f>
        <v/>
      </c>
    </row>
    <row r="6670" spans="1:22" x14ac:dyDescent="0.3">
      <c r="A6670" t="s">
        <v>28730</v>
      </c>
      <c r="B6670">
        <v>60185</v>
      </c>
      <c r="C6670" t="s">
        <v>28721</v>
      </c>
      <c r="D6670" t="s">
        <v>28731</v>
      </c>
      <c r="E6670" t="s">
        <v>28732</v>
      </c>
      <c r="F6670" t="s">
        <v>28733</v>
      </c>
      <c r="G6670" t="s">
        <v>25</v>
      </c>
      <c r="H6670" t="s">
        <v>26</v>
      </c>
      <c r="I6670" t="s">
        <v>28725</v>
      </c>
      <c r="J6670" t="s">
        <v>349</v>
      </c>
      <c r="K6670" t="s">
        <v>350</v>
      </c>
      <c r="L6670">
        <v>960</v>
      </c>
      <c r="M6670">
        <v>285</v>
      </c>
      <c r="N6670">
        <v>297</v>
      </c>
      <c r="O6670">
        <v>53.16</v>
      </c>
      <c r="P6670" t="s">
        <v>43</v>
      </c>
      <c r="Q6670" s="1">
        <v>45476</v>
      </c>
      <c r="S6670">
        <v>2024</v>
      </c>
      <c r="U6670" s="2">
        <f>IF(ISNUMBER(Starlink[[#This Row],[Launch_Date_ISO]]),Starlink[[#This Row],[Launch_Date_ISO]],DATEVALUE(Starlink[[#This Row],[Launch_Date_ISO]]))</f>
        <v>45476</v>
      </c>
      <c r="V6670" s="2" t="str">
        <f>IF(Starlink[[#This Row],[Decay_Date_ISO]]="","",IF(ISNUMBER(Starlink[[#This Row],[Decay_Date_ISO]]),Starlink[[#This Row],[Decay_Date_ISO]],DATEVALUE(Starlink[[#This Row],[Decay_Date_ISO]])))</f>
        <v/>
      </c>
    </row>
    <row r="6671" spans="1:22" x14ac:dyDescent="0.3">
      <c r="A6671" t="s">
        <v>28734</v>
      </c>
      <c r="B6671">
        <v>60186</v>
      </c>
      <c r="C6671" t="s">
        <v>28721</v>
      </c>
      <c r="D6671" t="s">
        <v>28735</v>
      </c>
      <c r="E6671" t="s">
        <v>28736</v>
      </c>
      <c r="F6671" t="s">
        <v>28737</v>
      </c>
      <c r="G6671" t="s">
        <v>25</v>
      </c>
      <c r="H6671" t="s">
        <v>26</v>
      </c>
      <c r="I6671" t="s">
        <v>28725</v>
      </c>
      <c r="J6671" t="s">
        <v>349</v>
      </c>
      <c r="K6671" t="s">
        <v>350</v>
      </c>
      <c r="L6671">
        <v>960</v>
      </c>
      <c r="M6671">
        <v>285</v>
      </c>
      <c r="N6671">
        <v>296</v>
      </c>
      <c r="O6671">
        <v>53.16</v>
      </c>
      <c r="P6671" t="s">
        <v>43</v>
      </c>
      <c r="Q6671" s="1">
        <v>45476</v>
      </c>
      <c r="S6671">
        <v>2024</v>
      </c>
      <c r="U6671" s="2">
        <f>IF(ISNUMBER(Starlink[[#This Row],[Launch_Date_ISO]]),Starlink[[#This Row],[Launch_Date_ISO]],DATEVALUE(Starlink[[#This Row],[Launch_Date_ISO]]))</f>
        <v>45476</v>
      </c>
      <c r="V6671" s="2" t="str">
        <f>IF(Starlink[[#This Row],[Decay_Date_ISO]]="","",IF(ISNUMBER(Starlink[[#This Row],[Decay_Date_ISO]]),Starlink[[#This Row],[Decay_Date_ISO]],DATEVALUE(Starlink[[#This Row],[Decay_Date_ISO]])))</f>
        <v/>
      </c>
    </row>
    <row r="6672" spans="1:22" x14ac:dyDescent="0.3">
      <c r="A6672" t="s">
        <v>28738</v>
      </c>
      <c r="B6672">
        <v>60187</v>
      </c>
      <c r="C6672" t="s">
        <v>28721</v>
      </c>
      <c r="D6672" t="s">
        <v>28739</v>
      </c>
      <c r="E6672" t="s">
        <v>28740</v>
      </c>
      <c r="F6672" t="s">
        <v>28741</v>
      </c>
      <c r="G6672" t="s">
        <v>25</v>
      </c>
      <c r="H6672" t="s">
        <v>26</v>
      </c>
      <c r="I6672" t="s">
        <v>28725</v>
      </c>
      <c r="J6672" t="s">
        <v>349</v>
      </c>
      <c r="K6672" t="s">
        <v>350</v>
      </c>
      <c r="L6672">
        <v>960</v>
      </c>
      <c r="M6672">
        <v>285</v>
      </c>
      <c r="N6672">
        <v>296</v>
      </c>
      <c r="O6672">
        <v>53.16</v>
      </c>
      <c r="P6672" t="s">
        <v>43</v>
      </c>
      <c r="Q6672" s="1">
        <v>45476</v>
      </c>
      <c r="S6672">
        <v>2024</v>
      </c>
      <c r="U6672" s="2">
        <f>IF(ISNUMBER(Starlink[[#This Row],[Launch_Date_ISO]]),Starlink[[#This Row],[Launch_Date_ISO]],DATEVALUE(Starlink[[#This Row],[Launch_Date_ISO]]))</f>
        <v>45476</v>
      </c>
      <c r="V6672" s="2" t="str">
        <f>IF(Starlink[[#This Row],[Decay_Date_ISO]]="","",IF(ISNUMBER(Starlink[[#This Row],[Decay_Date_ISO]]),Starlink[[#This Row],[Decay_Date_ISO]],DATEVALUE(Starlink[[#This Row],[Decay_Date_ISO]])))</f>
        <v/>
      </c>
    </row>
    <row r="6673" spans="1:22" x14ac:dyDescent="0.3">
      <c r="A6673" t="s">
        <v>28742</v>
      </c>
      <c r="B6673">
        <v>60188</v>
      </c>
      <c r="C6673" t="s">
        <v>28721</v>
      </c>
      <c r="D6673" t="s">
        <v>28743</v>
      </c>
      <c r="E6673" t="s">
        <v>28744</v>
      </c>
      <c r="F6673" t="s">
        <v>28745</v>
      </c>
      <c r="G6673" t="s">
        <v>25</v>
      </c>
      <c r="H6673" t="s">
        <v>26</v>
      </c>
      <c r="I6673" t="s">
        <v>28725</v>
      </c>
      <c r="J6673" t="s">
        <v>349</v>
      </c>
      <c r="K6673" t="s">
        <v>350</v>
      </c>
      <c r="L6673">
        <v>960</v>
      </c>
      <c r="M6673">
        <v>285</v>
      </c>
      <c r="N6673">
        <v>296</v>
      </c>
      <c r="O6673">
        <v>53.16</v>
      </c>
      <c r="P6673" t="s">
        <v>43</v>
      </c>
      <c r="Q6673" s="1">
        <v>45476</v>
      </c>
      <c r="S6673">
        <v>2024</v>
      </c>
      <c r="U6673" s="2">
        <f>IF(ISNUMBER(Starlink[[#This Row],[Launch_Date_ISO]]),Starlink[[#This Row],[Launch_Date_ISO]],DATEVALUE(Starlink[[#This Row],[Launch_Date_ISO]]))</f>
        <v>45476</v>
      </c>
      <c r="V6673" s="2" t="str">
        <f>IF(Starlink[[#This Row],[Decay_Date_ISO]]="","",IF(ISNUMBER(Starlink[[#This Row],[Decay_Date_ISO]]),Starlink[[#This Row],[Decay_Date_ISO]],DATEVALUE(Starlink[[#This Row],[Decay_Date_ISO]])))</f>
        <v/>
      </c>
    </row>
    <row r="6674" spans="1:22" x14ac:dyDescent="0.3">
      <c r="A6674" t="s">
        <v>28746</v>
      </c>
      <c r="B6674">
        <v>60189</v>
      </c>
      <c r="C6674" t="s">
        <v>28721</v>
      </c>
      <c r="D6674" t="s">
        <v>28747</v>
      </c>
      <c r="E6674" t="s">
        <v>28748</v>
      </c>
      <c r="F6674" t="s">
        <v>28749</v>
      </c>
      <c r="G6674" t="s">
        <v>25</v>
      </c>
      <c r="H6674" t="s">
        <v>26</v>
      </c>
      <c r="I6674" t="s">
        <v>28725</v>
      </c>
      <c r="J6674" t="s">
        <v>349</v>
      </c>
      <c r="K6674" t="s">
        <v>350</v>
      </c>
      <c r="L6674">
        <v>960</v>
      </c>
      <c r="M6674">
        <v>285</v>
      </c>
      <c r="N6674">
        <v>296</v>
      </c>
      <c r="O6674">
        <v>53.16</v>
      </c>
      <c r="P6674" t="s">
        <v>43</v>
      </c>
      <c r="Q6674" s="1">
        <v>45476</v>
      </c>
      <c r="S6674">
        <v>2024</v>
      </c>
      <c r="U6674" s="2">
        <f>IF(ISNUMBER(Starlink[[#This Row],[Launch_Date_ISO]]),Starlink[[#This Row],[Launch_Date_ISO]],DATEVALUE(Starlink[[#This Row],[Launch_Date_ISO]]))</f>
        <v>45476</v>
      </c>
      <c r="V6674" s="2" t="str">
        <f>IF(Starlink[[#This Row],[Decay_Date_ISO]]="","",IF(ISNUMBER(Starlink[[#This Row],[Decay_Date_ISO]]),Starlink[[#This Row],[Decay_Date_ISO]],DATEVALUE(Starlink[[#This Row],[Decay_Date_ISO]])))</f>
        <v/>
      </c>
    </row>
    <row r="6675" spans="1:22" x14ac:dyDescent="0.3">
      <c r="A6675" t="s">
        <v>28750</v>
      </c>
      <c r="B6675">
        <v>60190</v>
      </c>
      <c r="C6675" t="s">
        <v>28721</v>
      </c>
      <c r="D6675" t="s">
        <v>28751</v>
      </c>
      <c r="E6675" t="s">
        <v>28752</v>
      </c>
      <c r="F6675" t="s">
        <v>28753</v>
      </c>
      <c r="G6675" t="s">
        <v>25</v>
      </c>
      <c r="H6675" t="s">
        <v>26</v>
      </c>
      <c r="I6675" t="s">
        <v>28725</v>
      </c>
      <c r="J6675" t="s">
        <v>349</v>
      </c>
      <c r="K6675" t="s">
        <v>350</v>
      </c>
      <c r="L6675">
        <v>960</v>
      </c>
      <c r="M6675">
        <v>285</v>
      </c>
      <c r="N6675">
        <v>296</v>
      </c>
      <c r="O6675">
        <v>53.16</v>
      </c>
      <c r="P6675" t="s">
        <v>43</v>
      </c>
      <c r="Q6675" s="1">
        <v>45476</v>
      </c>
      <c r="S6675">
        <v>2024</v>
      </c>
      <c r="U6675" s="2">
        <f>IF(ISNUMBER(Starlink[[#This Row],[Launch_Date_ISO]]),Starlink[[#This Row],[Launch_Date_ISO]],DATEVALUE(Starlink[[#This Row],[Launch_Date_ISO]]))</f>
        <v>45476</v>
      </c>
      <c r="V6675" s="2" t="str">
        <f>IF(Starlink[[#This Row],[Decay_Date_ISO]]="","",IF(ISNUMBER(Starlink[[#This Row],[Decay_Date_ISO]]),Starlink[[#This Row],[Decay_Date_ISO]],DATEVALUE(Starlink[[#This Row],[Decay_Date_ISO]])))</f>
        <v/>
      </c>
    </row>
    <row r="6676" spans="1:22" x14ac:dyDescent="0.3">
      <c r="A6676" t="s">
        <v>28754</v>
      </c>
      <c r="B6676">
        <v>60191</v>
      </c>
      <c r="C6676" t="s">
        <v>28721</v>
      </c>
      <c r="D6676" t="s">
        <v>28755</v>
      </c>
      <c r="E6676" t="s">
        <v>28756</v>
      </c>
      <c r="F6676" t="s">
        <v>28757</v>
      </c>
      <c r="G6676" t="s">
        <v>25</v>
      </c>
      <c r="H6676" t="s">
        <v>26</v>
      </c>
      <c r="I6676" t="s">
        <v>28725</v>
      </c>
      <c r="J6676" t="s">
        <v>349</v>
      </c>
      <c r="K6676" t="s">
        <v>350</v>
      </c>
      <c r="L6676">
        <v>960</v>
      </c>
      <c r="M6676">
        <v>285</v>
      </c>
      <c r="N6676">
        <v>296</v>
      </c>
      <c r="O6676">
        <v>53.16</v>
      </c>
      <c r="P6676" t="s">
        <v>43</v>
      </c>
      <c r="Q6676" s="1">
        <v>45476</v>
      </c>
      <c r="S6676">
        <v>2024</v>
      </c>
      <c r="U6676" s="2">
        <f>IF(ISNUMBER(Starlink[[#This Row],[Launch_Date_ISO]]),Starlink[[#This Row],[Launch_Date_ISO]],DATEVALUE(Starlink[[#This Row],[Launch_Date_ISO]]))</f>
        <v>45476</v>
      </c>
      <c r="V6676" s="2" t="str">
        <f>IF(Starlink[[#This Row],[Decay_Date_ISO]]="","",IF(ISNUMBER(Starlink[[#This Row],[Decay_Date_ISO]]),Starlink[[#This Row],[Decay_Date_ISO]],DATEVALUE(Starlink[[#This Row],[Decay_Date_ISO]])))</f>
        <v/>
      </c>
    </row>
    <row r="6677" spans="1:22" x14ac:dyDescent="0.3">
      <c r="A6677" t="s">
        <v>28758</v>
      </c>
      <c r="B6677">
        <v>60192</v>
      </c>
      <c r="C6677" t="s">
        <v>28721</v>
      </c>
      <c r="D6677" t="s">
        <v>28759</v>
      </c>
      <c r="E6677" t="s">
        <v>28760</v>
      </c>
      <c r="F6677" t="s">
        <v>28761</v>
      </c>
      <c r="G6677" t="s">
        <v>25</v>
      </c>
      <c r="H6677" t="s">
        <v>26</v>
      </c>
      <c r="I6677" t="s">
        <v>28725</v>
      </c>
      <c r="J6677" t="s">
        <v>349</v>
      </c>
      <c r="K6677" t="s">
        <v>350</v>
      </c>
      <c r="L6677">
        <v>960</v>
      </c>
      <c r="M6677">
        <v>285</v>
      </c>
      <c r="N6677">
        <v>296</v>
      </c>
      <c r="O6677">
        <v>53.16</v>
      </c>
      <c r="P6677" t="s">
        <v>43</v>
      </c>
      <c r="Q6677" s="1">
        <v>45476</v>
      </c>
      <c r="S6677">
        <v>2024</v>
      </c>
      <c r="U6677" s="2">
        <f>IF(ISNUMBER(Starlink[[#This Row],[Launch_Date_ISO]]),Starlink[[#This Row],[Launch_Date_ISO]],DATEVALUE(Starlink[[#This Row],[Launch_Date_ISO]]))</f>
        <v>45476</v>
      </c>
      <c r="V6677" s="2" t="str">
        <f>IF(Starlink[[#This Row],[Decay_Date_ISO]]="","",IF(ISNUMBER(Starlink[[#This Row],[Decay_Date_ISO]]),Starlink[[#This Row],[Decay_Date_ISO]],DATEVALUE(Starlink[[#This Row],[Decay_Date_ISO]])))</f>
        <v/>
      </c>
    </row>
    <row r="6678" spans="1:22" x14ac:dyDescent="0.3">
      <c r="A6678" t="s">
        <v>28762</v>
      </c>
      <c r="B6678">
        <v>60193</v>
      </c>
      <c r="C6678" t="s">
        <v>28721</v>
      </c>
      <c r="D6678" t="s">
        <v>28763</v>
      </c>
      <c r="E6678" t="s">
        <v>28764</v>
      </c>
      <c r="F6678" t="s">
        <v>28765</v>
      </c>
      <c r="G6678" t="s">
        <v>25</v>
      </c>
      <c r="H6678" t="s">
        <v>26</v>
      </c>
      <c r="I6678" t="s">
        <v>28725</v>
      </c>
      <c r="J6678" t="s">
        <v>349</v>
      </c>
      <c r="K6678" t="s">
        <v>350</v>
      </c>
      <c r="L6678">
        <v>960</v>
      </c>
      <c r="M6678">
        <v>285</v>
      </c>
      <c r="N6678">
        <v>296</v>
      </c>
      <c r="O6678">
        <v>53.16</v>
      </c>
      <c r="P6678" t="s">
        <v>43</v>
      </c>
      <c r="Q6678" s="1">
        <v>45476</v>
      </c>
      <c r="S6678">
        <v>2024</v>
      </c>
      <c r="U6678" s="2">
        <f>IF(ISNUMBER(Starlink[[#This Row],[Launch_Date_ISO]]),Starlink[[#This Row],[Launch_Date_ISO]],DATEVALUE(Starlink[[#This Row],[Launch_Date_ISO]]))</f>
        <v>45476</v>
      </c>
      <c r="V6678" s="2" t="str">
        <f>IF(Starlink[[#This Row],[Decay_Date_ISO]]="","",IF(ISNUMBER(Starlink[[#This Row],[Decay_Date_ISO]]),Starlink[[#This Row],[Decay_Date_ISO]],DATEVALUE(Starlink[[#This Row],[Decay_Date_ISO]])))</f>
        <v/>
      </c>
    </row>
    <row r="6679" spans="1:22" x14ac:dyDescent="0.3">
      <c r="A6679" t="s">
        <v>28766</v>
      </c>
      <c r="B6679">
        <v>60194</v>
      </c>
      <c r="C6679" t="s">
        <v>28721</v>
      </c>
      <c r="D6679" t="s">
        <v>28767</v>
      </c>
      <c r="E6679" t="s">
        <v>28768</v>
      </c>
      <c r="F6679" t="s">
        <v>28769</v>
      </c>
      <c r="G6679" t="s">
        <v>25</v>
      </c>
      <c r="H6679" t="s">
        <v>26</v>
      </c>
      <c r="I6679" t="s">
        <v>28725</v>
      </c>
      <c r="J6679" t="s">
        <v>349</v>
      </c>
      <c r="K6679" t="s">
        <v>350</v>
      </c>
      <c r="L6679">
        <v>960</v>
      </c>
      <c r="M6679">
        <v>285</v>
      </c>
      <c r="N6679">
        <v>296</v>
      </c>
      <c r="O6679">
        <v>53.16</v>
      </c>
      <c r="P6679" t="s">
        <v>43</v>
      </c>
      <c r="Q6679" s="1">
        <v>45476</v>
      </c>
      <c r="S6679">
        <v>2024</v>
      </c>
      <c r="U6679" s="2">
        <f>IF(ISNUMBER(Starlink[[#This Row],[Launch_Date_ISO]]),Starlink[[#This Row],[Launch_Date_ISO]],DATEVALUE(Starlink[[#This Row],[Launch_Date_ISO]]))</f>
        <v>45476</v>
      </c>
      <c r="V6679" s="2" t="str">
        <f>IF(Starlink[[#This Row],[Decay_Date_ISO]]="","",IF(ISNUMBER(Starlink[[#This Row],[Decay_Date_ISO]]),Starlink[[#This Row],[Decay_Date_ISO]],DATEVALUE(Starlink[[#This Row],[Decay_Date_ISO]])))</f>
        <v/>
      </c>
    </row>
    <row r="6680" spans="1:22" x14ac:dyDescent="0.3">
      <c r="A6680" t="s">
        <v>28770</v>
      </c>
      <c r="B6680">
        <v>60195</v>
      </c>
      <c r="C6680" t="s">
        <v>28721</v>
      </c>
      <c r="D6680" t="s">
        <v>28771</v>
      </c>
      <c r="E6680" t="s">
        <v>28772</v>
      </c>
      <c r="F6680" t="s">
        <v>28773</v>
      </c>
      <c r="G6680" t="s">
        <v>25</v>
      </c>
      <c r="H6680" t="s">
        <v>26</v>
      </c>
      <c r="I6680" t="s">
        <v>28725</v>
      </c>
      <c r="J6680" t="s">
        <v>349</v>
      </c>
      <c r="K6680" t="s">
        <v>350</v>
      </c>
      <c r="L6680">
        <v>960</v>
      </c>
      <c r="M6680">
        <v>285</v>
      </c>
      <c r="N6680">
        <v>296</v>
      </c>
      <c r="O6680">
        <v>53.16</v>
      </c>
      <c r="P6680" t="s">
        <v>43</v>
      </c>
      <c r="Q6680" s="1">
        <v>45476</v>
      </c>
      <c r="S6680">
        <v>2024</v>
      </c>
      <c r="U6680" s="2">
        <f>IF(ISNUMBER(Starlink[[#This Row],[Launch_Date_ISO]]),Starlink[[#This Row],[Launch_Date_ISO]],DATEVALUE(Starlink[[#This Row],[Launch_Date_ISO]]))</f>
        <v>45476</v>
      </c>
      <c r="V6680" s="2" t="str">
        <f>IF(Starlink[[#This Row],[Decay_Date_ISO]]="","",IF(ISNUMBER(Starlink[[#This Row],[Decay_Date_ISO]]),Starlink[[#This Row],[Decay_Date_ISO]],DATEVALUE(Starlink[[#This Row],[Decay_Date_ISO]])))</f>
        <v/>
      </c>
    </row>
    <row r="6681" spans="1:22" x14ac:dyDescent="0.3">
      <c r="A6681" t="s">
        <v>28774</v>
      </c>
      <c r="B6681">
        <v>60196</v>
      </c>
      <c r="C6681" t="s">
        <v>28721</v>
      </c>
      <c r="D6681" t="s">
        <v>28775</v>
      </c>
      <c r="E6681" t="s">
        <v>28776</v>
      </c>
      <c r="F6681" t="s">
        <v>28777</v>
      </c>
      <c r="G6681" t="s">
        <v>25</v>
      </c>
      <c r="H6681" t="s">
        <v>26</v>
      </c>
      <c r="I6681" t="s">
        <v>28725</v>
      </c>
      <c r="J6681" t="s">
        <v>349</v>
      </c>
      <c r="K6681" t="s">
        <v>350</v>
      </c>
      <c r="L6681">
        <v>730</v>
      </c>
      <c r="M6681">
        <v>285</v>
      </c>
      <c r="N6681">
        <v>296</v>
      </c>
      <c r="O6681">
        <v>53.16</v>
      </c>
      <c r="P6681" t="s">
        <v>43</v>
      </c>
      <c r="Q6681" s="1">
        <v>45476</v>
      </c>
      <c r="S6681">
        <v>2024</v>
      </c>
      <c r="U6681" s="2">
        <f>IF(ISNUMBER(Starlink[[#This Row],[Launch_Date_ISO]]),Starlink[[#This Row],[Launch_Date_ISO]],DATEVALUE(Starlink[[#This Row],[Launch_Date_ISO]]))</f>
        <v>45476</v>
      </c>
      <c r="V6681" s="2" t="str">
        <f>IF(Starlink[[#This Row],[Decay_Date_ISO]]="","",IF(ISNUMBER(Starlink[[#This Row],[Decay_Date_ISO]]),Starlink[[#This Row],[Decay_Date_ISO]],DATEVALUE(Starlink[[#This Row],[Decay_Date_ISO]])))</f>
        <v/>
      </c>
    </row>
    <row r="6682" spans="1:22" x14ac:dyDescent="0.3">
      <c r="A6682" t="s">
        <v>28778</v>
      </c>
      <c r="B6682">
        <v>60197</v>
      </c>
      <c r="C6682" t="s">
        <v>28721</v>
      </c>
      <c r="D6682" t="s">
        <v>28779</v>
      </c>
      <c r="E6682" t="s">
        <v>28780</v>
      </c>
      <c r="F6682" t="s">
        <v>28781</v>
      </c>
      <c r="G6682" t="s">
        <v>25</v>
      </c>
      <c r="H6682" t="s">
        <v>26</v>
      </c>
      <c r="I6682" t="s">
        <v>28725</v>
      </c>
      <c r="J6682" t="s">
        <v>349</v>
      </c>
      <c r="K6682" t="s">
        <v>350</v>
      </c>
      <c r="L6682">
        <v>730</v>
      </c>
      <c r="M6682">
        <v>285</v>
      </c>
      <c r="N6682">
        <v>296</v>
      </c>
      <c r="O6682">
        <v>53.16</v>
      </c>
      <c r="P6682" t="s">
        <v>43</v>
      </c>
      <c r="Q6682" s="1">
        <v>45476</v>
      </c>
      <c r="S6682">
        <v>2024</v>
      </c>
      <c r="U6682" s="2">
        <f>IF(ISNUMBER(Starlink[[#This Row],[Launch_Date_ISO]]),Starlink[[#This Row],[Launch_Date_ISO]],DATEVALUE(Starlink[[#This Row],[Launch_Date_ISO]]))</f>
        <v>45476</v>
      </c>
      <c r="V6682" s="2" t="str">
        <f>IF(Starlink[[#This Row],[Decay_Date_ISO]]="","",IF(ISNUMBER(Starlink[[#This Row],[Decay_Date_ISO]]),Starlink[[#This Row],[Decay_Date_ISO]],DATEVALUE(Starlink[[#This Row],[Decay_Date_ISO]])))</f>
        <v/>
      </c>
    </row>
    <row r="6683" spans="1:22" x14ac:dyDescent="0.3">
      <c r="A6683" t="s">
        <v>28782</v>
      </c>
      <c r="B6683">
        <v>60198</v>
      </c>
      <c r="C6683" t="s">
        <v>28721</v>
      </c>
      <c r="D6683" t="s">
        <v>28783</v>
      </c>
      <c r="E6683" t="s">
        <v>28784</v>
      </c>
      <c r="F6683" t="s">
        <v>28785</v>
      </c>
      <c r="G6683" t="s">
        <v>25</v>
      </c>
      <c r="H6683" t="s">
        <v>26</v>
      </c>
      <c r="I6683" t="s">
        <v>28725</v>
      </c>
      <c r="J6683" t="s">
        <v>349</v>
      </c>
      <c r="K6683" t="s">
        <v>350</v>
      </c>
      <c r="L6683">
        <v>730</v>
      </c>
      <c r="M6683">
        <v>285</v>
      </c>
      <c r="N6683">
        <v>296</v>
      </c>
      <c r="O6683">
        <v>53.16</v>
      </c>
      <c r="P6683" t="s">
        <v>43</v>
      </c>
      <c r="Q6683" s="1">
        <v>45476</v>
      </c>
      <c r="S6683">
        <v>2024</v>
      </c>
      <c r="U6683" s="2">
        <f>IF(ISNUMBER(Starlink[[#This Row],[Launch_Date_ISO]]),Starlink[[#This Row],[Launch_Date_ISO]],DATEVALUE(Starlink[[#This Row],[Launch_Date_ISO]]))</f>
        <v>45476</v>
      </c>
      <c r="V6683" s="2" t="str">
        <f>IF(Starlink[[#This Row],[Decay_Date_ISO]]="","",IF(ISNUMBER(Starlink[[#This Row],[Decay_Date_ISO]]),Starlink[[#This Row],[Decay_Date_ISO]],DATEVALUE(Starlink[[#This Row],[Decay_Date_ISO]])))</f>
        <v/>
      </c>
    </row>
    <row r="6684" spans="1:22" x14ac:dyDescent="0.3">
      <c r="A6684" t="s">
        <v>28786</v>
      </c>
      <c r="B6684">
        <v>60199</v>
      </c>
      <c r="C6684" t="s">
        <v>28721</v>
      </c>
      <c r="D6684" t="s">
        <v>28787</v>
      </c>
      <c r="E6684" t="s">
        <v>28788</v>
      </c>
      <c r="F6684" t="s">
        <v>28789</v>
      </c>
      <c r="G6684" t="s">
        <v>25</v>
      </c>
      <c r="H6684" t="s">
        <v>26</v>
      </c>
      <c r="I6684" t="s">
        <v>28725</v>
      </c>
      <c r="J6684" t="s">
        <v>349</v>
      </c>
      <c r="K6684" t="s">
        <v>350</v>
      </c>
      <c r="L6684">
        <v>730</v>
      </c>
      <c r="M6684">
        <v>285</v>
      </c>
      <c r="N6684">
        <v>296</v>
      </c>
      <c r="O6684">
        <v>53.16</v>
      </c>
      <c r="P6684" t="s">
        <v>43</v>
      </c>
      <c r="Q6684" s="1">
        <v>45476</v>
      </c>
      <c r="S6684">
        <v>2024</v>
      </c>
      <c r="U6684" s="2">
        <f>IF(ISNUMBER(Starlink[[#This Row],[Launch_Date_ISO]]),Starlink[[#This Row],[Launch_Date_ISO]],DATEVALUE(Starlink[[#This Row],[Launch_Date_ISO]]))</f>
        <v>45476</v>
      </c>
      <c r="V6684" s="2" t="str">
        <f>IF(Starlink[[#This Row],[Decay_Date_ISO]]="","",IF(ISNUMBER(Starlink[[#This Row],[Decay_Date_ISO]]),Starlink[[#This Row],[Decay_Date_ISO]],DATEVALUE(Starlink[[#This Row],[Decay_Date_ISO]])))</f>
        <v/>
      </c>
    </row>
    <row r="6685" spans="1:22" x14ac:dyDescent="0.3">
      <c r="A6685" t="s">
        <v>28790</v>
      </c>
      <c r="B6685">
        <v>60200</v>
      </c>
      <c r="C6685" t="s">
        <v>28721</v>
      </c>
      <c r="D6685" t="s">
        <v>28791</v>
      </c>
      <c r="E6685" t="s">
        <v>28792</v>
      </c>
      <c r="F6685" t="s">
        <v>28793</v>
      </c>
      <c r="G6685" t="s">
        <v>25</v>
      </c>
      <c r="H6685" t="s">
        <v>26</v>
      </c>
      <c r="I6685" t="s">
        <v>28725</v>
      </c>
      <c r="J6685" t="s">
        <v>349</v>
      </c>
      <c r="K6685" t="s">
        <v>350</v>
      </c>
      <c r="L6685">
        <v>730</v>
      </c>
      <c r="M6685">
        <v>285</v>
      </c>
      <c r="N6685">
        <v>296</v>
      </c>
      <c r="O6685">
        <v>53.16</v>
      </c>
      <c r="P6685" t="s">
        <v>43</v>
      </c>
      <c r="Q6685" s="1">
        <v>45476</v>
      </c>
      <c r="S6685">
        <v>2024</v>
      </c>
      <c r="U6685" s="2">
        <f>IF(ISNUMBER(Starlink[[#This Row],[Launch_Date_ISO]]),Starlink[[#This Row],[Launch_Date_ISO]],DATEVALUE(Starlink[[#This Row],[Launch_Date_ISO]]))</f>
        <v>45476</v>
      </c>
      <c r="V6685" s="2" t="str">
        <f>IF(Starlink[[#This Row],[Decay_Date_ISO]]="","",IF(ISNUMBER(Starlink[[#This Row],[Decay_Date_ISO]]),Starlink[[#This Row],[Decay_Date_ISO]],DATEVALUE(Starlink[[#This Row],[Decay_Date_ISO]])))</f>
        <v/>
      </c>
    </row>
    <row r="6686" spans="1:22" x14ac:dyDescent="0.3">
      <c r="A6686" t="s">
        <v>28794</v>
      </c>
      <c r="B6686">
        <v>60201</v>
      </c>
      <c r="C6686" t="s">
        <v>28721</v>
      </c>
      <c r="D6686" t="s">
        <v>28795</v>
      </c>
      <c r="E6686" t="s">
        <v>28796</v>
      </c>
      <c r="F6686" t="s">
        <v>28797</v>
      </c>
      <c r="G6686" t="s">
        <v>25</v>
      </c>
      <c r="H6686" t="s">
        <v>26</v>
      </c>
      <c r="I6686" t="s">
        <v>28725</v>
      </c>
      <c r="J6686" t="s">
        <v>349</v>
      </c>
      <c r="K6686" t="s">
        <v>350</v>
      </c>
      <c r="L6686">
        <v>730</v>
      </c>
      <c r="M6686">
        <v>285</v>
      </c>
      <c r="N6686">
        <v>296</v>
      </c>
      <c r="O6686">
        <v>53.16</v>
      </c>
      <c r="P6686" t="s">
        <v>43</v>
      </c>
      <c r="Q6686" s="1">
        <v>45476</v>
      </c>
      <c r="S6686">
        <v>2024</v>
      </c>
      <c r="U6686" s="2">
        <f>IF(ISNUMBER(Starlink[[#This Row],[Launch_Date_ISO]]),Starlink[[#This Row],[Launch_Date_ISO]],DATEVALUE(Starlink[[#This Row],[Launch_Date_ISO]]))</f>
        <v>45476</v>
      </c>
      <c r="V6686" s="2" t="str">
        <f>IF(Starlink[[#This Row],[Decay_Date_ISO]]="","",IF(ISNUMBER(Starlink[[#This Row],[Decay_Date_ISO]]),Starlink[[#This Row],[Decay_Date_ISO]],DATEVALUE(Starlink[[#This Row],[Decay_Date_ISO]])))</f>
        <v/>
      </c>
    </row>
    <row r="6687" spans="1:22" x14ac:dyDescent="0.3">
      <c r="A6687" t="s">
        <v>28798</v>
      </c>
      <c r="B6687">
        <v>60202</v>
      </c>
      <c r="C6687" t="s">
        <v>28721</v>
      </c>
      <c r="D6687" t="s">
        <v>28799</v>
      </c>
      <c r="E6687" t="s">
        <v>28800</v>
      </c>
      <c r="F6687" t="s">
        <v>28801</v>
      </c>
      <c r="G6687" t="s">
        <v>25</v>
      </c>
      <c r="H6687" t="s">
        <v>26</v>
      </c>
      <c r="I6687" t="s">
        <v>28725</v>
      </c>
      <c r="J6687" t="s">
        <v>349</v>
      </c>
      <c r="K6687" t="s">
        <v>350</v>
      </c>
      <c r="L6687">
        <v>730</v>
      </c>
      <c r="M6687">
        <v>285</v>
      </c>
      <c r="N6687">
        <v>296</v>
      </c>
      <c r="O6687">
        <v>53.16</v>
      </c>
      <c r="P6687" t="s">
        <v>43</v>
      </c>
      <c r="Q6687" s="1">
        <v>45476</v>
      </c>
      <c r="S6687">
        <v>2024</v>
      </c>
      <c r="U6687" s="2">
        <f>IF(ISNUMBER(Starlink[[#This Row],[Launch_Date_ISO]]),Starlink[[#This Row],[Launch_Date_ISO]],DATEVALUE(Starlink[[#This Row],[Launch_Date_ISO]]))</f>
        <v>45476</v>
      </c>
      <c r="V6687" s="2" t="str">
        <f>IF(Starlink[[#This Row],[Decay_Date_ISO]]="","",IF(ISNUMBER(Starlink[[#This Row],[Decay_Date_ISO]]),Starlink[[#This Row],[Decay_Date_ISO]],DATEVALUE(Starlink[[#This Row],[Decay_Date_ISO]])))</f>
        <v/>
      </c>
    </row>
    <row r="6688" spans="1:22" x14ac:dyDescent="0.3">
      <c r="A6688" t="s">
        <v>28802</v>
      </c>
      <c r="B6688">
        <v>60244</v>
      </c>
      <c r="C6688" t="s">
        <v>28803</v>
      </c>
      <c r="D6688" t="s">
        <v>28804</v>
      </c>
      <c r="E6688" t="s">
        <v>28805</v>
      </c>
      <c r="F6688" t="s">
        <v>28806</v>
      </c>
      <c r="G6688" t="s">
        <v>25</v>
      </c>
      <c r="H6688" t="s">
        <v>26</v>
      </c>
      <c r="I6688" t="s">
        <v>28807</v>
      </c>
      <c r="J6688" t="s">
        <v>28808</v>
      </c>
      <c r="K6688" t="s">
        <v>29</v>
      </c>
      <c r="L6688">
        <v>960</v>
      </c>
      <c r="M6688">
        <v>136</v>
      </c>
      <c r="N6688">
        <v>255</v>
      </c>
      <c r="O6688">
        <v>53.17</v>
      </c>
      <c r="P6688" t="s">
        <v>43</v>
      </c>
      <c r="Q6688" s="1">
        <v>45485</v>
      </c>
      <c r="R6688" s="1">
        <v>45489</v>
      </c>
      <c r="S6688">
        <v>2024</v>
      </c>
      <c r="T6688">
        <v>2024</v>
      </c>
      <c r="U6688" s="2">
        <f>IF(ISNUMBER(Starlink[[#This Row],[Launch_Date_ISO]]),Starlink[[#This Row],[Launch_Date_ISO]],DATEVALUE(Starlink[[#This Row],[Launch_Date_ISO]]))</f>
        <v>45485</v>
      </c>
      <c r="V6688" s="2">
        <f>IF(Starlink[[#This Row],[Decay_Date_ISO]]="","",IF(ISNUMBER(Starlink[[#This Row],[Decay_Date_ISO]]),Starlink[[#This Row],[Decay_Date_ISO]],DATEVALUE(Starlink[[#This Row],[Decay_Date_ISO]])))</f>
        <v>45489</v>
      </c>
    </row>
    <row r="6689" spans="1:22" x14ac:dyDescent="0.3">
      <c r="A6689" t="s">
        <v>28809</v>
      </c>
      <c r="B6689">
        <v>60245</v>
      </c>
      <c r="C6689" t="s">
        <v>28803</v>
      </c>
      <c r="D6689" t="s">
        <v>28810</v>
      </c>
      <c r="E6689" t="s">
        <v>28811</v>
      </c>
      <c r="F6689" t="s">
        <v>28812</v>
      </c>
      <c r="G6689" t="s">
        <v>25</v>
      </c>
      <c r="H6689" t="s">
        <v>26</v>
      </c>
      <c r="I6689" t="s">
        <v>28807</v>
      </c>
      <c r="J6689" t="s">
        <v>28813</v>
      </c>
      <c r="K6689" t="s">
        <v>29</v>
      </c>
      <c r="L6689">
        <v>960</v>
      </c>
      <c r="M6689">
        <v>143</v>
      </c>
      <c r="N6689">
        <v>277</v>
      </c>
      <c r="O6689">
        <v>53.15</v>
      </c>
      <c r="P6689" t="s">
        <v>43</v>
      </c>
      <c r="Q6689" s="1">
        <v>45485</v>
      </c>
      <c r="R6689" s="1">
        <v>45493</v>
      </c>
      <c r="S6689">
        <v>2024</v>
      </c>
      <c r="T6689">
        <v>2024</v>
      </c>
      <c r="U6689" s="2">
        <f>IF(ISNUMBER(Starlink[[#This Row],[Launch_Date_ISO]]),Starlink[[#This Row],[Launch_Date_ISO]],DATEVALUE(Starlink[[#This Row],[Launch_Date_ISO]]))</f>
        <v>45485</v>
      </c>
      <c r="V6689" s="2">
        <f>IF(Starlink[[#This Row],[Decay_Date_ISO]]="","",IF(ISNUMBER(Starlink[[#This Row],[Decay_Date_ISO]]),Starlink[[#This Row],[Decay_Date_ISO]],DATEVALUE(Starlink[[#This Row],[Decay_Date_ISO]])))</f>
        <v>45493</v>
      </c>
    </row>
    <row r="6690" spans="1:22" x14ac:dyDescent="0.3">
      <c r="A6690" t="s">
        <v>28814</v>
      </c>
      <c r="B6690">
        <v>60255</v>
      </c>
      <c r="C6690" t="s">
        <v>28815</v>
      </c>
      <c r="D6690" t="s">
        <v>28816</v>
      </c>
      <c r="E6690" t="s">
        <v>28817</v>
      </c>
      <c r="F6690" t="s">
        <v>28818</v>
      </c>
      <c r="G6690" t="s">
        <v>25</v>
      </c>
      <c r="H6690" t="s">
        <v>26</v>
      </c>
      <c r="I6690" t="s">
        <v>28819</v>
      </c>
      <c r="J6690" t="s">
        <v>349</v>
      </c>
      <c r="K6690" t="s">
        <v>350</v>
      </c>
      <c r="L6690">
        <v>730</v>
      </c>
      <c r="M6690">
        <v>265</v>
      </c>
      <c r="N6690">
        <v>276</v>
      </c>
      <c r="O6690">
        <v>53.16</v>
      </c>
      <c r="P6690" t="s">
        <v>43</v>
      </c>
      <c r="Q6690" s="1">
        <v>45500</v>
      </c>
      <c r="S6690">
        <v>2024</v>
      </c>
      <c r="U6690" s="2">
        <f>IF(ISNUMBER(Starlink[[#This Row],[Launch_Date_ISO]]),Starlink[[#This Row],[Launch_Date_ISO]],DATEVALUE(Starlink[[#This Row],[Launch_Date_ISO]]))</f>
        <v>45500</v>
      </c>
      <c r="V6690" s="2" t="str">
        <f>IF(Starlink[[#This Row],[Decay_Date_ISO]]="","",IF(ISNUMBER(Starlink[[#This Row],[Decay_Date_ISO]]),Starlink[[#This Row],[Decay_Date_ISO]],DATEVALUE(Starlink[[#This Row],[Decay_Date_ISO]])))</f>
        <v/>
      </c>
    </row>
    <row r="6691" spans="1:22" x14ac:dyDescent="0.3">
      <c r="A6691" t="s">
        <v>28820</v>
      </c>
      <c r="B6691">
        <v>60256</v>
      </c>
      <c r="C6691" t="s">
        <v>28815</v>
      </c>
      <c r="D6691" t="s">
        <v>28821</v>
      </c>
      <c r="E6691" t="s">
        <v>28822</v>
      </c>
      <c r="F6691" t="s">
        <v>28823</v>
      </c>
      <c r="G6691" t="s">
        <v>25</v>
      </c>
      <c r="H6691" t="s">
        <v>26</v>
      </c>
      <c r="I6691" t="s">
        <v>28819</v>
      </c>
      <c r="J6691" t="s">
        <v>349</v>
      </c>
      <c r="K6691" t="s">
        <v>350</v>
      </c>
      <c r="L6691">
        <v>730</v>
      </c>
      <c r="M6691">
        <v>265</v>
      </c>
      <c r="N6691">
        <v>276</v>
      </c>
      <c r="O6691">
        <v>53.16</v>
      </c>
      <c r="P6691" t="s">
        <v>43</v>
      </c>
      <c r="Q6691" s="1">
        <v>45500</v>
      </c>
      <c r="S6691">
        <v>2024</v>
      </c>
      <c r="U6691" s="2">
        <f>IF(ISNUMBER(Starlink[[#This Row],[Launch_Date_ISO]]),Starlink[[#This Row],[Launch_Date_ISO]],DATEVALUE(Starlink[[#This Row],[Launch_Date_ISO]]))</f>
        <v>45500</v>
      </c>
      <c r="V6691" s="2" t="str">
        <f>IF(Starlink[[#This Row],[Decay_Date_ISO]]="","",IF(ISNUMBER(Starlink[[#This Row],[Decay_Date_ISO]]),Starlink[[#This Row],[Decay_Date_ISO]],DATEVALUE(Starlink[[#This Row],[Decay_Date_ISO]])))</f>
        <v/>
      </c>
    </row>
    <row r="6692" spans="1:22" x14ac:dyDescent="0.3">
      <c r="A6692" t="s">
        <v>28824</v>
      </c>
      <c r="B6692">
        <v>60257</v>
      </c>
      <c r="C6692" t="s">
        <v>28815</v>
      </c>
      <c r="D6692" t="s">
        <v>28825</v>
      </c>
      <c r="E6692" t="s">
        <v>28826</v>
      </c>
      <c r="F6692" t="s">
        <v>28827</v>
      </c>
      <c r="G6692" t="s">
        <v>25</v>
      </c>
      <c r="H6692" t="s">
        <v>26</v>
      </c>
      <c r="I6692" t="s">
        <v>28819</v>
      </c>
      <c r="J6692" t="s">
        <v>349</v>
      </c>
      <c r="K6692" t="s">
        <v>350</v>
      </c>
      <c r="L6692">
        <v>730</v>
      </c>
      <c r="M6692">
        <v>265</v>
      </c>
      <c r="N6692">
        <v>276</v>
      </c>
      <c r="O6692">
        <v>53.16</v>
      </c>
      <c r="P6692" t="s">
        <v>43</v>
      </c>
      <c r="Q6692" s="1">
        <v>45500</v>
      </c>
      <c r="S6692">
        <v>2024</v>
      </c>
      <c r="U6692" s="2">
        <f>IF(ISNUMBER(Starlink[[#This Row],[Launch_Date_ISO]]),Starlink[[#This Row],[Launch_Date_ISO]],DATEVALUE(Starlink[[#This Row],[Launch_Date_ISO]]))</f>
        <v>45500</v>
      </c>
      <c r="V6692" s="2" t="str">
        <f>IF(Starlink[[#This Row],[Decay_Date_ISO]]="","",IF(ISNUMBER(Starlink[[#This Row],[Decay_Date_ISO]]),Starlink[[#This Row],[Decay_Date_ISO]],DATEVALUE(Starlink[[#This Row],[Decay_Date_ISO]])))</f>
        <v/>
      </c>
    </row>
    <row r="6693" spans="1:22" x14ac:dyDescent="0.3">
      <c r="A6693" t="s">
        <v>28828</v>
      </c>
      <c r="B6693">
        <v>60258</v>
      </c>
      <c r="C6693" t="s">
        <v>28815</v>
      </c>
      <c r="D6693" t="s">
        <v>28829</v>
      </c>
      <c r="E6693" t="s">
        <v>28830</v>
      </c>
      <c r="F6693" t="s">
        <v>28831</v>
      </c>
      <c r="G6693" t="s">
        <v>25</v>
      </c>
      <c r="H6693" t="s">
        <v>26</v>
      </c>
      <c r="I6693" t="s">
        <v>28819</v>
      </c>
      <c r="J6693" t="s">
        <v>349</v>
      </c>
      <c r="K6693" t="s">
        <v>350</v>
      </c>
      <c r="L6693">
        <v>730</v>
      </c>
      <c r="M6693">
        <v>265</v>
      </c>
      <c r="N6693">
        <v>276</v>
      </c>
      <c r="O6693">
        <v>53.16</v>
      </c>
      <c r="P6693" t="s">
        <v>43</v>
      </c>
      <c r="Q6693" s="1">
        <v>45500</v>
      </c>
      <c r="S6693">
        <v>2024</v>
      </c>
      <c r="U6693" s="2">
        <f>IF(ISNUMBER(Starlink[[#This Row],[Launch_Date_ISO]]),Starlink[[#This Row],[Launch_Date_ISO]],DATEVALUE(Starlink[[#This Row],[Launch_Date_ISO]]))</f>
        <v>45500</v>
      </c>
      <c r="V6693" s="2" t="str">
        <f>IF(Starlink[[#This Row],[Decay_Date_ISO]]="","",IF(ISNUMBER(Starlink[[#This Row],[Decay_Date_ISO]]),Starlink[[#This Row],[Decay_Date_ISO]],DATEVALUE(Starlink[[#This Row],[Decay_Date_ISO]])))</f>
        <v/>
      </c>
    </row>
    <row r="6694" spans="1:22" x14ac:dyDescent="0.3">
      <c r="A6694" t="s">
        <v>28832</v>
      </c>
      <c r="B6694">
        <v>60259</v>
      </c>
      <c r="C6694" t="s">
        <v>28815</v>
      </c>
      <c r="D6694" t="s">
        <v>28833</v>
      </c>
      <c r="E6694" t="s">
        <v>28834</v>
      </c>
      <c r="F6694" t="s">
        <v>28835</v>
      </c>
      <c r="G6694" t="s">
        <v>25</v>
      </c>
      <c r="H6694" t="s">
        <v>26</v>
      </c>
      <c r="I6694" t="s">
        <v>28819</v>
      </c>
      <c r="J6694" t="s">
        <v>349</v>
      </c>
      <c r="K6694" t="s">
        <v>350</v>
      </c>
      <c r="L6694">
        <v>730</v>
      </c>
      <c r="M6694">
        <v>265</v>
      </c>
      <c r="N6694">
        <v>276</v>
      </c>
      <c r="O6694">
        <v>53.16</v>
      </c>
      <c r="P6694" t="s">
        <v>43</v>
      </c>
      <c r="Q6694" s="1">
        <v>45500</v>
      </c>
      <c r="S6694">
        <v>2024</v>
      </c>
      <c r="U6694" s="2">
        <f>IF(ISNUMBER(Starlink[[#This Row],[Launch_Date_ISO]]),Starlink[[#This Row],[Launch_Date_ISO]],DATEVALUE(Starlink[[#This Row],[Launch_Date_ISO]]))</f>
        <v>45500</v>
      </c>
      <c r="V6694" s="2" t="str">
        <f>IF(Starlink[[#This Row],[Decay_Date_ISO]]="","",IF(ISNUMBER(Starlink[[#This Row],[Decay_Date_ISO]]),Starlink[[#This Row],[Decay_Date_ISO]],DATEVALUE(Starlink[[#This Row],[Decay_Date_ISO]])))</f>
        <v/>
      </c>
    </row>
    <row r="6695" spans="1:22" x14ac:dyDescent="0.3">
      <c r="A6695" t="s">
        <v>28836</v>
      </c>
      <c r="B6695">
        <v>60260</v>
      </c>
      <c r="C6695" t="s">
        <v>28815</v>
      </c>
      <c r="D6695" t="s">
        <v>28837</v>
      </c>
      <c r="E6695" t="s">
        <v>28838</v>
      </c>
      <c r="F6695" t="s">
        <v>28839</v>
      </c>
      <c r="G6695" t="s">
        <v>25</v>
      </c>
      <c r="H6695" t="s">
        <v>26</v>
      </c>
      <c r="I6695" t="s">
        <v>28819</v>
      </c>
      <c r="J6695" t="s">
        <v>349</v>
      </c>
      <c r="K6695" t="s">
        <v>350</v>
      </c>
      <c r="L6695">
        <v>730</v>
      </c>
      <c r="M6695">
        <v>265</v>
      </c>
      <c r="N6695">
        <v>276</v>
      </c>
      <c r="O6695">
        <v>53.16</v>
      </c>
      <c r="P6695" t="s">
        <v>43</v>
      </c>
      <c r="Q6695" s="1">
        <v>45500</v>
      </c>
      <c r="S6695">
        <v>2024</v>
      </c>
      <c r="U6695" s="2">
        <f>IF(ISNUMBER(Starlink[[#This Row],[Launch_Date_ISO]]),Starlink[[#This Row],[Launch_Date_ISO]],DATEVALUE(Starlink[[#This Row],[Launch_Date_ISO]]))</f>
        <v>45500</v>
      </c>
      <c r="V6695" s="2" t="str">
        <f>IF(Starlink[[#This Row],[Decay_Date_ISO]]="","",IF(ISNUMBER(Starlink[[#This Row],[Decay_Date_ISO]]),Starlink[[#This Row],[Decay_Date_ISO]],DATEVALUE(Starlink[[#This Row],[Decay_Date_ISO]])))</f>
        <v/>
      </c>
    </row>
    <row r="6696" spans="1:22" x14ac:dyDescent="0.3">
      <c r="A6696" t="s">
        <v>28840</v>
      </c>
      <c r="B6696">
        <v>60261</v>
      </c>
      <c r="C6696" t="s">
        <v>28815</v>
      </c>
      <c r="D6696" t="s">
        <v>28841</v>
      </c>
      <c r="E6696" t="s">
        <v>28842</v>
      </c>
      <c r="F6696" t="s">
        <v>28843</v>
      </c>
      <c r="G6696" t="s">
        <v>25</v>
      </c>
      <c r="H6696" t="s">
        <v>26</v>
      </c>
      <c r="I6696" t="s">
        <v>28819</v>
      </c>
      <c r="J6696" t="s">
        <v>349</v>
      </c>
      <c r="K6696" t="s">
        <v>350</v>
      </c>
      <c r="L6696">
        <v>730</v>
      </c>
      <c r="M6696">
        <v>265</v>
      </c>
      <c r="N6696">
        <v>276</v>
      </c>
      <c r="O6696">
        <v>53.16</v>
      </c>
      <c r="P6696" t="s">
        <v>43</v>
      </c>
      <c r="Q6696" s="1">
        <v>45500</v>
      </c>
      <c r="S6696">
        <v>2024</v>
      </c>
      <c r="U6696" s="2">
        <f>IF(ISNUMBER(Starlink[[#This Row],[Launch_Date_ISO]]),Starlink[[#This Row],[Launch_Date_ISO]],DATEVALUE(Starlink[[#This Row],[Launch_Date_ISO]]))</f>
        <v>45500</v>
      </c>
      <c r="V6696" s="2" t="str">
        <f>IF(Starlink[[#This Row],[Decay_Date_ISO]]="","",IF(ISNUMBER(Starlink[[#This Row],[Decay_Date_ISO]]),Starlink[[#This Row],[Decay_Date_ISO]],DATEVALUE(Starlink[[#This Row],[Decay_Date_ISO]])))</f>
        <v/>
      </c>
    </row>
    <row r="6697" spans="1:22" x14ac:dyDescent="0.3">
      <c r="A6697" t="s">
        <v>28844</v>
      </c>
      <c r="B6697">
        <v>60262</v>
      </c>
      <c r="C6697" t="s">
        <v>28815</v>
      </c>
      <c r="D6697" t="s">
        <v>28845</v>
      </c>
      <c r="E6697" t="s">
        <v>28846</v>
      </c>
      <c r="F6697" t="s">
        <v>28847</v>
      </c>
      <c r="G6697" t="s">
        <v>25</v>
      </c>
      <c r="H6697" t="s">
        <v>26</v>
      </c>
      <c r="I6697" t="s">
        <v>28819</v>
      </c>
      <c r="J6697" t="s">
        <v>349</v>
      </c>
      <c r="K6697" t="s">
        <v>350</v>
      </c>
      <c r="L6697">
        <v>730</v>
      </c>
      <c r="M6697">
        <v>265</v>
      </c>
      <c r="N6697">
        <v>276</v>
      </c>
      <c r="O6697">
        <v>53.16</v>
      </c>
      <c r="P6697" t="s">
        <v>43</v>
      </c>
      <c r="Q6697" s="1">
        <v>45500</v>
      </c>
      <c r="S6697">
        <v>2024</v>
      </c>
      <c r="U6697" s="2">
        <f>IF(ISNUMBER(Starlink[[#This Row],[Launch_Date_ISO]]),Starlink[[#This Row],[Launch_Date_ISO]],DATEVALUE(Starlink[[#This Row],[Launch_Date_ISO]]))</f>
        <v>45500</v>
      </c>
      <c r="V6697" s="2" t="str">
        <f>IF(Starlink[[#This Row],[Decay_Date_ISO]]="","",IF(ISNUMBER(Starlink[[#This Row],[Decay_Date_ISO]]),Starlink[[#This Row],[Decay_Date_ISO]],DATEVALUE(Starlink[[#This Row],[Decay_Date_ISO]])))</f>
        <v/>
      </c>
    </row>
    <row r="6698" spans="1:22" x14ac:dyDescent="0.3">
      <c r="A6698" t="s">
        <v>28848</v>
      </c>
      <c r="B6698">
        <v>60263</v>
      </c>
      <c r="C6698" t="s">
        <v>28815</v>
      </c>
      <c r="D6698" t="s">
        <v>28849</v>
      </c>
      <c r="E6698" t="s">
        <v>28850</v>
      </c>
      <c r="F6698" t="s">
        <v>28851</v>
      </c>
      <c r="G6698" t="s">
        <v>25</v>
      </c>
      <c r="H6698" t="s">
        <v>26</v>
      </c>
      <c r="I6698" t="s">
        <v>28819</v>
      </c>
      <c r="J6698" t="s">
        <v>349</v>
      </c>
      <c r="K6698" t="s">
        <v>350</v>
      </c>
      <c r="L6698">
        <v>730</v>
      </c>
      <c r="M6698">
        <v>265</v>
      </c>
      <c r="N6698">
        <v>276</v>
      </c>
      <c r="O6698">
        <v>53.16</v>
      </c>
      <c r="P6698" t="s">
        <v>43</v>
      </c>
      <c r="Q6698" s="1">
        <v>45500</v>
      </c>
      <c r="S6698">
        <v>2024</v>
      </c>
      <c r="U6698" s="2">
        <f>IF(ISNUMBER(Starlink[[#This Row],[Launch_Date_ISO]]),Starlink[[#This Row],[Launch_Date_ISO]],DATEVALUE(Starlink[[#This Row],[Launch_Date_ISO]]))</f>
        <v>45500</v>
      </c>
      <c r="V6698" s="2" t="str">
        <f>IF(Starlink[[#This Row],[Decay_Date_ISO]]="","",IF(ISNUMBER(Starlink[[#This Row],[Decay_Date_ISO]]),Starlink[[#This Row],[Decay_Date_ISO]],DATEVALUE(Starlink[[#This Row],[Decay_Date_ISO]])))</f>
        <v/>
      </c>
    </row>
    <row r="6699" spans="1:22" x14ac:dyDescent="0.3">
      <c r="A6699" t="s">
        <v>28852</v>
      </c>
      <c r="B6699">
        <v>60264</v>
      </c>
      <c r="C6699" t="s">
        <v>28815</v>
      </c>
      <c r="D6699" t="s">
        <v>28853</v>
      </c>
      <c r="E6699" t="s">
        <v>28854</v>
      </c>
      <c r="F6699" t="s">
        <v>28855</v>
      </c>
      <c r="G6699" t="s">
        <v>25</v>
      </c>
      <c r="H6699" t="s">
        <v>26</v>
      </c>
      <c r="I6699" t="s">
        <v>28819</v>
      </c>
      <c r="J6699" t="s">
        <v>349</v>
      </c>
      <c r="K6699" t="s">
        <v>350</v>
      </c>
      <c r="L6699">
        <v>730</v>
      </c>
      <c r="M6699">
        <v>265</v>
      </c>
      <c r="N6699">
        <v>276</v>
      </c>
      <c r="O6699">
        <v>53.16</v>
      </c>
      <c r="P6699" t="s">
        <v>43</v>
      </c>
      <c r="Q6699" s="1">
        <v>45500</v>
      </c>
      <c r="S6699">
        <v>2024</v>
      </c>
      <c r="U6699" s="2">
        <f>IF(ISNUMBER(Starlink[[#This Row],[Launch_Date_ISO]]),Starlink[[#This Row],[Launch_Date_ISO]],DATEVALUE(Starlink[[#This Row],[Launch_Date_ISO]]))</f>
        <v>45500</v>
      </c>
      <c r="V6699" s="2" t="str">
        <f>IF(Starlink[[#This Row],[Decay_Date_ISO]]="","",IF(ISNUMBER(Starlink[[#This Row],[Decay_Date_ISO]]),Starlink[[#This Row],[Decay_Date_ISO]],DATEVALUE(Starlink[[#This Row],[Decay_Date_ISO]])))</f>
        <v/>
      </c>
    </row>
    <row r="6700" spans="1:22" x14ac:dyDescent="0.3">
      <c r="A6700" t="s">
        <v>28856</v>
      </c>
      <c r="B6700">
        <v>60265</v>
      </c>
      <c r="C6700" t="s">
        <v>28815</v>
      </c>
      <c r="D6700" t="s">
        <v>28857</v>
      </c>
      <c r="E6700" t="s">
        <v>28858</v>
      </c>
      <c r="F6700" t="s">
        <v>28859</v>
      </c>
      <c r="G6700" t="s">
        <v>25</v>
      </c>
      <c r="H6700" t="s">
        <v>26</v>
      </c>
      <c r="I6700" t="s">
        <v>28819</v>
      </c>
      <c r="J6700" t="s">
        <v>349</v>
      </c>
      <c r="K6700" t="s">
        <v>350</v>
      </c>
      <c r="L6700">
        <v>730</v>
      </c>
      <c r="M6700">
        <v>265</v>
      </c>
      <c r="N6700">
        <v>275</v>
      </c>
      <c r="O6700">
        <v>53.16</v>
      </c>
      <c r="P6700" t="s">
        <v>43</v>
      </c>
      <c r="Q6700" s="1">
        <v>45500</v>
      </c>
      <c r="S6700">
        <v>2024</v>
      </c>
      <c r="U6700" s="2">
        <f>IF(ISNUMBER(Starlink[[#This Row],[Launch_Date_ISO]]),Starlink[[#This Row],[Launch_Date_ISO]],DATEVALUE(Starlink[[#This Row],[Launch_Date_ISO]]))</f>
        <v>45500</v>
      </c>
      <c r="V6700" s="2" t="str">
        <f>IF(Starlink[[#This Row],[Decay_Date_ISO]]="","",IF(ISNUMBER(Starlink[[#This Row],[Decay_Date_ISO]]),Starlink[[#This Row],[Decay_Date_ISO]],DATEVALUE(Starlink[[#This Row],[Decay_Date_ISO]])))</f>
        <v/>
      </c>
    </row>
    <row r="6701" spans="1:22" x14ac:dyDescent="0.3">
      <c r="A6701" t="s">
        <v>28860</v>
      </c>
      <c r="B6701">
        <v>60266</v>
      </c>
      <c r="C6701" t="s">
        <v>28815</v>
      </c>
      <c r="D6701" t="s">
        <v>28861</v>
      </c>
      <c r="E6701" t="s">
        <v>28862</v>
      </c>
      <c r="F6701" t="s">
        <v>28863</v>
      </c>
      <c r="G6701" t="s">
        <v>25</v>
      </c>
      <c r="H6701" t="s">
        <v>26</v>
      </c>
      <c r="I6701" t="s">
        <v>28819</v>
      </c>
      <c r="J6701" t="s">
        <v>349</v>
      </c>
      <c r="K6701" t="s">
        <v>350</v>
      </c>
      <c r="L6701">
        <v>730</v>
      </c>
      <c r="M6701">
        <v>265</v>
      </c>
      <c r="N6701">
        <v>275</v>
      </c>
      <c r="O6701">
        <v>53.16</v>
      </c>
      <c r="P6701" t="s">
        <v>43</v>
      </c>
      <c r="Q6701" s="1">
        <v>45500</v>
      </c>
      <c r="S6701">
        <v>2024</v>
      </c>
      <c r="U6701" s="2">
        <f>IF(ISNUMBER(Starlink[[#This Row],[Launch_Date_ISO]]),Starlink[[#This Row],[Launch_Date_ISO]],DATEVALUE(Starlink[[#This Row],[Launch_Date_ISO]]))</f>
        <v>45500</v>
      </c>
      <c r="V6701" s="2" t="str">
        <f>IF(Starlink[[#This Row],[Decay_Date_ISO]]="","",IF(ISNUMBER(Starlink[[#This Row],[Decay_Date_ISO]]),Starlink[[#This Row],[Decay_Date_ISO]],DATEVALUE(Starlink[[#This Row],[Decay_Date_ISO]])))</f>
        <v/>
      </c>
    </row>
    <row r="6702" spans="1:22" x14ac:dyDescent="0.3">
      <c r="A6702" t="s">
        <v>28864</v>
      </c>
      <c r="B6702">
        <v>60267</v>
      </c>
      <c r="C6702" t="s">
        <v>28815</v>
      </c>
      <c r="D6702" t="s">
        <v>28865</v>
      </c>
      <c r="E6702" t="s">
        <v>28866</v>
      </c>
      <c r="F6702" t="s">
        <v>28867</v>
      </c>
      <c r="G6702" t="s">
        <v>25</v>
      </c>
      <c r="H6702" t="s">
        <v>26</v>
      </c>
      <c r="I6702" t="s">
        <v>28819</v>
      </c>
      <c r="J6702" t="s">
        <v>349</v>
      </c>
      <c r="K6702" t="s">
        <v>350</v>
      </c>
      <c r="L6702">
        <v>730</v>
      </c>
      <c r="M6702">
        <v>265</v>
      </c>
      <c r="N6702">
        <v>275</v>
      </c>
      <c r="O6702">
        <v>53.16</v>
      </c>
      <c r="P6702" t="s">
        <v>43</v>
      </c>
      <c r="Q6702" s="1">
        <v>45500</v>
      </c>
      <c r="S6702">
        <v>2024</v>
      </c>
      <c r="U6702" s="2">
        <f>IF(ISNUMBER(Starlink[[#This Row],[Launch_Date_ISO]]),Starlink[[#This Row],[Launch_Date_ISO]],DATEVALUE(Starlink[[#This Row],[Launch_Date_ISO]]))</f>
        <v>45500</v>
      </c>
      <c r="V6702" s="2" t="str">
        <f>IF(Starlink[[#This Row],[Decay_Date_ISO]]="","",IF(ISNUMBER(Starlink[[#This Row],[Decay_Date_ISO]]),Starlink[[#This Row],[Decay_Date_ISO]],DATEVALUE(Starlink[[#This Row],[Decay_Date_ISO]])))</f>
        <v/>
      </c>
    </row>
    <row r="6703" spans="1:22" x14ac:dyDescent="0.3">
      <c r="A6703" t="s">
        <v>28868</v>
      </c>
      <c r="B6703">
        <v>60268</v>
      </c>
      <c r="C6703" t="s">
        <v>28815</v>
      </c>
      <c r="D6703" t="s">
        <v>28869</v>
      </c>
      <c r="E6703" t="s">
        <v>28870</v>
      </c>
      <c r="F6703" t="s">
        <v>28871</v>
      </c>
      <c r="G6703" t="s">
        <v>25</v>
      </c>
      <c r="H6703" t="s">
        <v>26</v>
      </c>
      <c r="I6703" t="s">
        <v>28819</v>
      </c>
      <c r="J6703" t="s">
        <v>349</v>
      </c>
      <c r="K6703" t="s">
        <v>350</v>
      </c>
      <c r="L6703">
        <v>730</v>
      </c>
      <c r="M6703">
        <v>265</v>
      </c>
      <c r="N6703">
        <v>275</v>
      </c>
      <c r="O6703">
        <v>53.16</v>
      </c>
      <c r="P6703" t="s">
        <v>43</v>
      </c>
      <c r="Q6703" s="1">
        <v>45500</v>
      </c>
      <c r="S6703">
        <v>2024</v>
      </c>
      <c r="U6703" s="2">
        <f>IF(ISNUMBER(Starlink[[#This Row],[Launch_Date_ISO]]),Starlink[[#This Row],[Launch_Date_ISO]],DATEVALUE(Starlink[[#This Row],[Launch_Date_ISO]]))</f>
        <v>45500</v>
      </c>
      <c r="V6703" s="2" t="str">
        <f>IF(Starlink[[#This Row],[Decay_Date_ISO]]="","",IF(ISNUMBER(Starlink[[#This Row],[Decay_Date_ISO]]),Starlink[[#This Row],[Decay_Date_ISO]],DATEVALUE(Starlink[[#This Row],[Decay_Date_ISO]])))</f>
        <v/>
      </c>
    </row>
    <row r="6704" spans="1:22" x14ac:dyDescent="0.3">
      <c r="A6704" t="s">
        <v>28872</v>
      </c>
      <c r="B6704">
        <v>60269</v>
      </c>
      <c r="C6704" t="s">
        <v>28815</v>
      </c>
      <c r="D6704" t="s">
        <v>28873</v>
      </c>
      <c r="E6704" t="s">
        <v>28874</v>
      </c>
      <c r="F6704" t="s">
        <v>28875</v>
      </c>
      <c r="G6704" t="s">
        <v>25</v>
      </c>
      <c r="H6704" t="s">
        <v>26</v>
      </c>
      <c r="I6704" t="s">
        <v>28819</v>
      </c>
      <c r="J6704" t="s">
        <v>349</v>
      </c>
      <c r="K6704" t="s">
        <v>350</v>
      </c>
      <c r="L6704">
        <v>730</v>
      </c>
      <c r="M6704">
        <v>265</v>
      </c>
      <c r="N6704">
        <v>275</v>
      </c>
      <c r="O6704">
        <v>53.16</v>
      </c>
      <c r="P6704" t="s">
        <v>43</v>
      </c>
      <c r="Q6704" s="1">
        <v>45500</v>
      </c>
      <c r="S6704">
        <v>2024</v>
      </c>
      <c r="U6704" s="2">
        <f>IF(ISNUMBER(Starlink[[#This Row],[Launch_Date_ISO]]),Starlink[[#This Row],[Launch_Date_ISO]],DATEVALUE(Starlink[[#This Row],[Launch_Date_ISO]]))</f>
        <v>45500</v>
      </c>
      <c r="V6704" s="2" t="str">
        <f>IF(Starlink[[#This Row],[Decay_Date_ISO]]="","",IF(ISNUMBER(Starlink[[#This Row],[Decay_Date_ISO]]),Starlink[[#This Row],[Decay_Date_ISO]],DATEVALUE(Starlink[[#This Row],[Decay_Date_ISO]])))</f>
        <v/>
      </c>
    </row>
    <row r="6705" spans="1:22" x14ac:dyDescent="0.3">
      <c r="A6705" t="s">
        <v>28876</v>
      </c>
      <c r="B6705">
        <v>60270</v>
      </c>
      <c r="C6705" t="s">
        <v>28815</v>
      </c>
      <c r="D6705" t="s">
        <v>28877</v>
      </c>
      <c r="E6705" t="s">
        <v>28878</v>
      </c>
      <c r="F6705" t="s">
        <v>28879</v>
      </c>
      <c r="G6705" t="s">
        <v>25</v>
      </c>
      <c r="H6705" t="s">
        <v>26</v>
      </c>
      <c r="I6705" t="s">
        <v>28819</v>
      </c>
      <c r="J6705" t="s">
        <v>349</v>
      </c>
      <c r="K6705" t="s">
        <v>350</v>
      </c>
      <c r="L6705">
        <v>730</v>
      </c>
      <c r="M6705">
        <v>265</v>
      </c>
      <c r="N6705">
        <v>275</v>
      </c>
      <c r="O6705">
        <v>53.16</v>
      </c>
      <c r="P6705" t="s">
        <v>43</v>
      </c>
      <c r="Q6705" s="1">
        <v>45500</v>
      </c>
      <c r="S6705">
        <v>2024</v>
      </c>
      <c r="U6705" s="2">
        <f>IF(ISNUMBER(Starlink[[#This Row],[Launch_Date_ISO]]),Starlink[[#This Row],[Launch_Date_ISO]],DATEVALUE(Starlink[[#This Row],[Launch_Date_ISO]]))</f>
        <v>45500</v>
      </c>
      <c r="V6705" s="2" t="str">
        <f>IF(Starlink[[#This Row],[Decay_Date_ISO]]="","",IF(ISNUMBER(Starlink[[#This Row],[Decay_Date_ISO]]),Starlink[[#This Row],[Decay_Date_ISO]],DATEVALUE(Starlink[[#This Row],[Decay_Date_ISO]])))</f>
        <v/>
      </c>
    </row>
    <row r="6706" spans="1:22" x14ac:dyDescent="0.3">
      <c r="A6706" t="s">
        <v>28880</v>
      </c>
      <c r="B6706">
        <v>60271</v>
      </c>
      <c r="C6706" t="s">
        <v>28815</v>
      </c>
      <c r="D6706" t="s">
        <v>28881</v>
      </c>
      <c r="E6706" t="s">
        <v>28882</v>
      </c>
      <c r="F6706" t="s">
        <v>28883</v>
      </c>
      <c r="G6706" t="s">
        <v>25</v>
      </c>
      <c r="H6706" t="s">
        <v>26</v>
      </c>
      <c r="I6706" t="s">
        <v>28819</v>
      </c>
      <c r="J6706" t="s">
        <v>349</v>
      </c>
      <c r="K6706" t="s">
        <v>350</v>
      </c>
      <c r="L6706">
        <v>730</v>
      </c>
      <c r="M6706">
        <v>265</v>
      </c>
      <c r="N6706">
        <v>275</v>
      </c>
      <c r="O6706">
        <v>53.16</v>
      </c>
      <c r="P6706" t="s">
        <v>43</v>
      </c>
      <c r="Q6706" s="1">
        <v>45500</v>
      </c>
      <c r="S6706">
        <v>2024</v>
      </c>
      <c r="U6706" s="2">
        <f>IF(ISNUMBER(Starlink[[#This Row],[Launch_Date_ISO]]),Starlink[[#This Row],[Launch_Date_ISO]],DATEVALUE(Starlink[[#This Row],[Launch_Date_ISO]]))</f>
        <v>45500</v>
      </c>
      <c r="V6706" s="2" t="str">
        <f>IF(Starlink[[#This Row],[Decay_Date_ISO]]="","",IF(ISNUMBER(Starlink[[#This Row],[Decay_Date_ISO]]),Starlink[[#This Row],[Decay_Date_ISO]],DATEVALUE(Starlink[[#This Row],[Decay_Date_ISO]])))</f>
        <v/>
      </c>
    </row>
    <row r="6707" spans="1:22" x14ac:dyDescent="0.3">
      <c r="A6707" t="s">
        <v>28884</v>
      </c>
      <c r="B6707">
        <v>60272</v>
      </c>
      <c r="C6707" t="s">
        <v>28815</v>
      </c>
      <c r="D6707" t="s">
        <v>28885</v>
      </c>
      <c r="E6707" t="s">
        <v>28886</v>
      </c>
      <c r="F6707" t="s">
        <v>28887</v>
      </c>
      <c r="G6707" t="s">
        <v>25</v>
      </c>
      <c r="H6707" t="s">
        <v>26</v>
      </c>
      <c r="I6707" t="s">
        <v>28819</v>
      </c>
      <c r="J6707" t="s">
        <v>349</v>
      </c>
      <c r="K6707" t="s">
        <v>350</v>
      </c>
      <c r="L6707">
        <v>730</v>
      </c>
      <c r="M6707">
        <v>265</v>
      </c>
      <c r="N6707">
        <v>275</v>
      </c>
      <c r="O6707">
        <v>53.16</v>
      </c>
      <c r="P6707" t="s">
        <v>43</v>
      </c>
      <c r="Q6707" s="1">
        <v>45500</v>
      </c>
      <c r="S6707">
        <v>2024</v>
      </c>
      <c r="U6707" s="2">
        <f>IF(ISNUMBER(Starlink[[#This Row],[Launch_Date_ISO]]),Starlink[[#This Row],[Launch_Date_ISO]],DATEVALUE(Starlink[[#This Row],[Launch_Date_ISO]]))</f>
        <v>45500</v>
      </c>
      <c r="V6707" s="2" t="str">
        <f>IF(Starlink[[#This Row],[Decay_Date_ISO]]="","",IF(ISNUMBER(Starlink[[#This Row],[Decay_Date_ISO]]),Starlink[[#This Row],[Decay_Date_ISO]],DATEVALUE(Starlink[[#This Row],[Decay_Date_ISO]])))</f>
        <v/>
      </c>
    </row>
    <row r="6708" spans="1:22" x14ac:dyDescent="0.3">
      <c r="A6708" t="s">
        <v>28888</v>
      </c>
      <c r="B6708">
        <v>60273</v>
      </c>
      <c r="C6708" t="s">
        <v>28815</v>
      </c>
      <c r="D6708" t="s">
        <v>28889</v>
      </c>
      <c r="E6708" t="s">
        <v>28890</v>
      </c>
      <c r="F6708" t="s">
        <v>28891</v>
      </c>
      <c r="G6708" t="s">
        <v>25</v>
      </c>
      <c r="H6708" t="s">
        <v>26</v>
      </c>
      <c r="I6708" t="s">
        <v>28819</v>
      </c>
      <c r="J6708" t="s">
        <v>349</v>
      </c>
      <c r="K6708" t="s">
        <v>350</v>
      </c>
      <c r="L6708">
        <v>730</v>
      </c>
      <c r="M6708">
        <v>265</v>
      </c>
      <c r="N6708">
        <v>275</v>
      </c>
      <c r="O6708">
        <v>53.16</v>
      </c>
      <c r="P6708" t="s">
        <v>43</v>
      </c>
      <c r="Q6708" s="1">
        <v>45500</v>
      </c>
      <c r="S6708">
        <v>2024</v>
      </c>
      <c r="U6708" s="2">
        <f>IF(ISNUMBER(Starlink[[#This Row],[Launch_Date_ISO]]),Starlink[[#This Row],[Launch_Date_ISO]],DATEVALUE(Starlink[[#This Row],[Launch_Date_ISO]]))</f>
        <v>45500</v>
      </c>
      <c r="V6708" s="2" t="str">
        <f>IF(Starlink[[#This Row],[Decay_Date_ISO]]="","",IF(ISNUMBER(Starlink[[#This Row],[Decay_Date_ISO]]),Starlink[[#This Row],[Decay_Date_ISO]],DATEVALUE(Starlink[[#This Row],[Decay_Date_ISO]])))</f>
        <v/>
      </c>
    </row>
    <row r="6709" spans="1:22" x14ac:dyDescent="0.3">
      <c r="A6709" t="s">
        <v>28892</v>
      </c>
      <c r="B6709">
        <v>60274</v>
      </c>
      <c r="C6709" t="s">
        <v>28815</v>
      </c>
      <c r="D6709" t="s">
        <v>28893</v>
      </c>
      <c r="E6709" t="s">
        <v>28894</v>
      </c>
      <c r="F6709" t="s">
        <v>28895</v>
      </c>
      <c r="G6709" t="s">
        <v>25</v>
      </c>
      <c r="H6709" t="s">
        <v>26</v>
      </c>
      <c r="I6709" t="s">
        <v>28819</v>
      </c>
      <c r="J6709" t="s">
        <v>349</v>
      </c>
      <c r="K6709" t="s">
        <v>350</v>
      </c>
      <c r="L6709">
        <v>730</v>
      </c>
      <c r="M6709">
        <v>265</v>
      </c>
      <c r="N6709">
        <v>275</v>
      </c>
      <c r="O6709">
        <v>53.16</v>
      </c>
      <c r="P6709" t="s">
        <v>43</v>
      </c>
      <c r="Q6709" s="1">
        <v>45500</v>
      </c>
      <c r="S6709">
        <v>2024</v>
      </c>
      <c r="U6709" s="2">
        <f>IF(ISNUMBER(Starlink[[#This Row],[Launch_Date_ISO]]),Starlink[[#This Row],[Launch_Date_ISO]],DATEVALUE(Starlink[[#This Row],[Launch_Date_ISO]]))</f>
        <v>45500</v>
      </c>
      <c r="V6709" s="2" t="str">
        <f>IF(Starlink[[#This Row],[Decay_Date_ISO]]="","",IF(ISNUMBER(Starlink[[#This Row],[Decay_Date_ISO]]),Starlink[[#This Row],[Decay_Date_ISO]],DATEVALUE(Starlink[[#This Row],[Decay_Date_ISO]])))</f>
        <v/>
      </c>
    </row>
    <row r="6710" spans="1:22" x14ac:dyDescent="0.3">
      <c r="A6710" t="s">
        <v>28896</v>
      </c>
      <c r="B6710">
        <v>60275</v>
      </c>
      <c r="C6710" t="s">
        <v>28815</v>
      </c>
      <c r="D6710" t="s">
        <v>28897</v>
      </c>
      <c r="E6710" t="s">
        <v>28898</v>
      </c>
      <c r="F6710" t="s">
        <v>28899</v>
      </c>
      <c r="G6710" t="s">
        <v>25</v>
      </c>
      <c r="H6710" t="s">
        <v>26</v>
      </c>
      <c r="I6710" t="s">
        <v>28819</v>
      </c>
      <c r="J6710" t="s">
        <v>349</v>
      </c>
      <c r="K6710" t="s">
        <v>350</v>
      </c>
      <c r="L6710">
        <v>730</v>
      </c>
      <c r="M6710">
        <v>265</v>
      </c>
      <c r="N6710">
        <v>275</v>
      </c>
      <c r="O6710">
        <v>53.16</v>
      </c>
      <c r="P6710" t="s">
        <v>43</v>
      </c>
      <c r="Q6710" s="1">
        <v>45500</v>
      </c>
      <c r="S6710">
        <v>2024</v>
      </c>
      <c r="U6710" s="2">
        <f>IF(ISNUMBER(Starlink[[#This Row],[Launch_Date_ISO]]),Starlink[[#This Row],[Launch_Date_ISO]],DATEVALUE(Starlink[[#This Row],[Launch_Date_ISO]]))</f>
        <v>45500</v>
      </c>
      <c r="V6710" s="2" t="str">
        <f>IF(Starlink[[#This Row],[Decay_Date_ISO]]="","",IF(ISNUMBER(Starlink[[#This Row],[Decay_Date_ISO]]),Starlink[[#This Row],[Decay_Date_ISO]],DATEVALUE(Starlink[[#This Row],[Decay_Date_ISO]])))</f>
        <v/>
      </c>
    </row>
    <row r="6711" spans="1:22" x14ac:dyDescent="0.3">
      <c r="A6711" t="s">
        <v>28900</v>
      </c>
      <c r="B6711">
        <v>60276</v>
      </c>
      <c r="C6711" t="s">
        <v>28815</v>
      </c>
      <c r="D6711" t="s">
        <v>28901</v>
      </c>
      <c r="E6711" t="s">
        <v>28902</v>
      </c>
      <c r="F6711" t="s">
        <v>28903</v>
      </c>
      <c r="G6711" t="s">
        <v>25</v>
      </c>
      <c r="H6711" t="s">
        <v>26</v>
      </c>
      <c r="I6711" t="s">
        <v>28819</v>
      </c>
      <c r="J6711" t="s">
        <v>349</v>
      </c>
      <c r="K6711" t="s">
        <v>350</v>
      </c>
      <c r="L6711">
        <v>730</v>
      </c>
      <c r="M6711">
        <v>265</v>
      </c>
      <c r="N6711">
        <v>275</v>
      </c>
      <c r="O6711">
        <v>53.16</v>
      </c>
      <c r="P6711" t="s">
        <v>43</v>
      </c>
      <c r="Q6711" s="1">
        <v>45500</v>
      </c>
      <c r="S6711">
        <v>2024</v>
      </c>
      <c r="U6711" s="2">
        <f>IF(ISNUMBER(Starlink[[#This Row],[Launch_Date_ISO]]),Starlink[[#This Row],[Launch_Date_ISO]],DATEVALUE(Starlink[[#This Row],[Launch_Date_ISO]]))</f>
        <v>45500</v>
      </c>
      <c r="V6711" s="2" t="str">
        <f>IF(Starlink[[#This Row],[Decay_Date_ISO]]="","",IF(ISNUMBER(Starlink[[#This Row],[Decay_Date_ISO]]),Starlink[[#This Row],[Decay_Date_ISO]],DATEVALUE(Starlink[[#This Row],[Decay_Date_ISO]])))</f>
        <v/>
      </c>
    </row>
    <row r="6712" spans="1:22" x14ac:dyDescent="0.3">
      <c r="A6712" t="s">
        <v>28904</v>
      </c>
      <c r="B6712">
        <v>60277</v>
      </c>
      <c r="C6712" t="s">
        <v>28815</v>
      </c>
      <c r="D6712" t="s">
        <v>28905</v>
      </c>
      <c r="E6712" t="s">
        <v>28906</v>
      </c>
      <c r="F6712" t="s">
        <v>28907</v>
      </c>
      <c r="G6712" t="s">
        <v>25</v>
      </c>
      <c r="H6712" t="s">
        <v>26</v>
      </c>
      <c r="I6712" t="s">
        <v>28819</v>
      </c>
      <c r="J6712" t="s">
        <v>349</v>
      </c>
      <c r="K6712" t="s">
        <v>350</v>
      </c>
      <c r="L6712">
        <v>730</v>
      </c>
      <c r="M6712">
        <v>265</v>
      </c>
      <c r="N6712">
        <v>275</v>
      </c>
      <c r="O6712">
        <v>53.16</v>
      </c>
      <c r="P6712" t="s">
        <v>43</v>
      </c>
      <c r="Q6712" s="1">
        <v>45500</v>
      </c>
      <c r="S6712">
        <v>2024</v>
      </c>
      <c r="U6712" s="2">
        <f>IF(ISNUMBER(Starlink[[#This Row],[Launch_Date_ISO]]),Starlink[[#This Row],[Launch_Date_ISO]],DATEVALUE(Starlink[[#This Row],[Launch_Date_ISO]]))</f>
        <v>45500</v>
      </c>
      <c r="V6712" s="2" t="str">
        <f>IF(Starlink[[#This Row],[Decay_Date_ISO]]="","",IF(ISNUMBER(Starlink[[#This Row],[Decay_Date_ISO]]),Starlink[[#This Row],[Decay_Date_ISO]],DATEVALUE(Starlink[[#This Row],[Decay_Date_ISO]])))</f>
        <v/>
      </c>
    </row>
    <row r="6713" spans="1:22" x14ac:dyDescent="0.3">
      <c r="A6713" t="s">
        <v>28908</v>
      </c>
      <c r="B6713">
        <v>60278</v>
      </c>
      <c r="C6713" t="s">
        <v>28909</v>
      </c>
      <c r="D6713" t="s">
        <v>28910</v>
      </c>
      <c r="E6713" t="s">
        <v>28911</v>
      </c>
      <c r="F6713" t="s">
        <v>28912</v>
      </c>
      <c r="G6713" t="s">
        <v>25</v>
      </c>
      <c r="H6713" t="s">
        <v>26</v>
      </c>
      <c r="I6713" t="s">
        <v>28913</v>
      </c>
      <c r="J6713" t="s">
        <v>349</v>
      </c>
      <c r="K6713" t="s">
        <v>350</v>
      </c>
      <c r="L6713">
        <v>730</v>
      </c>
      <c r="M6713">
        <v>271</v>
      </c>
      <c r="N6713">
        <v>281</v>
      </c>
      <c r="O6713">
        <v>53.16</v>
      </c>
      <c r="P6713" t="s">
        <v>43</v>
      </c>
      <c r="Q6713" s="1">
        <v>45501</v>
      </c>
      <c r="S6713">
        <v>2024</v>
      </c>
      <c r="U6713" s="2">
        <f>IF(ISNUMBER(Starlink[[#This Row],[Launch_Date_ISO]]),Starlink[[#This Row],[Launch_Date_ISO]],DATEVALUE(Starlink[[#This Row],[Launch_Date_ISO]]))</f>
        <v>45501</v>
      </c>
      <c r="V6713" s="2" t="str">
        <f>IF(Starlink[[#This Row],[Decay_Date_ISO]]="","",IF(ISNUMBER(Starlink[[#This Row],[Decay_Date_ISO]]),Starlink[[#This Row],[Decay_Date_ISO]],DATEVALUE(Starlink[[#This Row],[Decay_Date_ISO]])))</f>
        <v/>
      </c>
    </row>
    <row r="6714" spans="1:22" x14ac:dyDescent="0.3">
      <c r="A6714" t="s">
        <v>28914</v>
      </c>
      <c r="B6714">
        <v>60279</v>
      </c>
      <c r="C6714" t="s">
        <v>28909</v>
      </c>
      <c r="D6714" t="s">
        <v>28915</v>
      </c>
      <c r="E6714" t="s">
        <v>28916</v>
      </c>
      <c r="F6714" t="s">
        <v>28917</v>
      </c>
      <c r="G6714" t="s">
        <v>25</v>
      </c>
      <c r="H6714" t="s">
        <v>26</v>
      </c>
      <c r="I6714" t="s">
        <v>28913</v>
      </c>
      <c r="J6714" t="s">
        <v>349</v>
      </c>
      <c r="K6714" t="s">
        <v>350</v>
      </c>
      <c r="L6714">
        <v>730</v>
      </c>
      <c r="M6714">
        <v>271</v>
      </c>
      <c r="N6714">
        <v>281</v>
      </c>
      <c r="O6714">
        <v>53.16</v>
      </c>
      <c r="P6714" t="s">
        <v>43</v>
      </c>
      <c r="Q6714" s="1">
        <v>45501</v>
      </c>
      <c r="S6714">
        <v>2024</v>
      </c>
      <c r="U6714" s="2">
        <f>IF(ISNUMBER(Starlink[[#This Row],[Launch_Date_ISO]]),Starlink[[#This Row],[Launch_Date_ISO]],DATEVALUE(Starlink[[#This Row],[Launch_Date_ISO]]))</f>
        <v>45501</v>
      </c>
      <c r="V6714" s="2" t="str">
        <f>IF(Starlink[[#This Row],[Decay_Date_ISO]]="","",IF(ISNUMBER(Starlink[[#This Row],[Decay_Date_ISO]]),Starlink[[#This Row],[Decay_Date_ISO]],DATEVALUE(Starlink[[#This Row],[Decay_Date_ISO]])))</f>
        <v/>
      </c>
    </row>
    <row r="6715" spans="1:22" x14ac:dyDescent="0.3">
      <c r="A6715" t="s">
        <v>28918</v>
      </c>
      <c r="B6715">
        <v>60280</v>
      </c>
      <c r="C6715" t="s">
        <v>28909</v>
      </c>
      <c r="D6715" t="s">
        <v>28919</v>
      </c>
      <c r="E6715" t="s">
        <v>28920</v>
      </c>
      <c r="F6715" t="s">
        <v>28921</v>
      </c>
      <c r="G6715" t="s">
        <v>25</v>
      </c>
      <c r="H6715" t="s">
        <v>26</v>
      </c>
      <c r="I6715" t="s">
        <v>28913</v>
      </c>
      <c r="J6715" t="s">
        <v>349</v>
      </c>
      <c r="K6715" t="s">
        <v>350</v>
      </c>
      <c r="L6715">
        <v>730</v>
      </c>
      <c r="M6715">
        <v>271</v>
      </c>
      <c r="N6715">
        <v>281</v>
      </c>
      <c r="O6715">
        <v>53.16</v>
      </c>
      <c r="P6715" t="s">
        <v>43</v>
      </c>
      <c r="Q6715" s="1">
        <v>45501</v>
      </c>
      <c r="S6715">
        <v>2024</v>
      </c>
      <c r="U6715" s="2">
        <f>IF(ISNUMBER(Starlink[[#This Row],[Launch_Date_ISO]]),Starlink[[#This Row],[Launch_Date_ISO]],DATEVALUE(Starlink[[#This Row],[Launch_Date_ISO]]))</f>
        <v>45501</v>
      </c>
      <c r="V6715" s="2" t="str">
        <f>IF(Starlink[[#This Row],[Decay_Date_ISO]]="","",IF(ISNUMBER(Starlink[[#This Row],[Decay_Date_ISO]]),Starlink[[#This Row],[Decay_Date_ISO]],DATEVALUE(Starlink[[#This Row],[Decay_Date_ISO]])))</f>
        <v/>
      </c>
    </row>
    <row r="6716" spans="1:22" x14ac:dyDescent="0.3">
      <c r="A6716" t="s">
        <v>28922</v>
      </c>
      <c r="B6716">
        <v>60281</v>
      </c>
      <c r="C6716" t="s">
        <v>28909</v>
      </c>
      <c r="D6716" t="s">
        <v>28923</v>
      </c>
      <c r="E6716" t="s">
        <v>28924</v>
      </c>
      <c r="F6716" t="s">
        <v>28925</v>
      </c>
      <c r="G6716" t="s">
        <v>25</v>
      </c>
      <c r="H6716" t="s">
        <v>26</v>
      </c>
      <c r="I6716" t="s">
        <v>28913</v>
      </c>
      <c r="J6716" t="s">
        <v>349</v>
      </c>
      <c r="K6716" t="s">
        <v>350</v>
      </c>
      <c r="L6716">
        <v>730</v>
      </c>
      <c r="M6716">
        <v>271</v>
      </c>
      <c r="N6716">
        <v>281</v>
      </c>
      <c r="O6716">
        <v>53.16</v>
      </c>
      <c r="P6716" t="s">
        <v>43</v>
      </c>
      <c r="Q6716" s="1">
        <v>45501</v>
      </c>
      <c r="S6716">
        <v>2024</v>
      </c>
      <c r="U6716" s="2">
        <f>IF(ISNUMBER(Starlink[[#This Row],[Launch_Date_ISO]]),Starlink[[#This Row],[Launch_Date_ISO]],DATEVALUE(Starlink[[#This Row],[Launch_Date_ISO]]))</f>
        <v>45501</v>
      </c>
      <c r="V6716" s="2" t="str">
        <f>IF(Starlink[[#This Row],[Decay_Date_ISO]]="","",IF(ISNUMBER(Starlink[[#This Row],[Decay_Date_ISO]]),Starlink[[#This Row],[Decay_Date_ISO]],DATEVALUE(Starlink[[#This Row],[Decay_Date_ISO]])))</f>
        <v/>
      </c>
    </row>
    <row r="6717" spans="1:22" x14ac:dyDescent="0.3">
      <c r="A6717" t="s">
        <v>28926</v>
      </c>
      <c r="B6717">
        <v>60282</v>
      </c>
      <c r="C6717" t="s">
        <v>28909</v>
      </c>
      <c r="D6717" t="s">
        <v>28927</v>
      </c>
      <c r="E6717" t="s">
        <v>28928</v>
      </c>
      <c r="F6717" t="s">
        <v>28929</v>
      </c>
      <c r="G6717" t="s">
        <v>25</v>
      </c>
      <c r="H6717" t="s">
        <v>26</v>
      </c>
      <c r="I6717" t="s">
        <v>28913</v>
      </c>
      <c r="J6717" t="s">
        <v>349</v>
      </c>
      <c r="K6717" t="s">
        <v>350</v>
      </c>
      <c r="L6717">
        <v>730</v>
      </c>
      <c r="M6717">
        <v>271</v>
      </c>
      <c r="N6717">
        <v>281</v>
      </c>
      <c r="O6717">
        <v>53.16</v>
      </c>
      <c r="P6717" t="s">
        <v>43</v>
      </c>
      <c r="Q6717" s="1">
        <v>45501</v>
      </c>
      <c r="S6717">
        <v>2024</v>
      </c>
      <c r="U6717" s="2">
        <f>IF(ISNUMBER(Starlink[[#This Row],[Launch_Date_ISO]]),Starlink[[#This Row],[Launch_Date_ISO]],DATEVALUE(Starlink[[#This Row],[Launch_Date_ISO]]))</f>
        <v>45501</v>
      </c>
      <c r="V6717" s="2" t="str">
        <f>IF(Starlink[[#This Row],[Decay_Date_ISO]]="","",IF(ISNUMBER(Starlink[[#This Row],[Decay_Date_ISO]]),Starlink[[#This Row],[Decay_Date_ISO]],DATEVALUE(Starlink[[#This Row],[Decay_Date_ISO]])))</f>
        <v/>
      </c>
    </row>
    <row r="6718" spans="1:22" x14ac:dyDescent="0.3">
      <c r="A6718" t="s">
        <v>28930</v>
      </c>
      <c r="B6718">
        <v>60283</v>
      </c>
      <c r="C6718" t="s">
        <v>28909</v>
      </c>
      <c r="D6718" t="s">
        <v>28931</v>
      </c>
      <c r="E6718" t="s">
        <v>28932</v>
      </c>
      <c r="F6718" t="s">
        <v>28933</v>
      </c>
      <c r="G6718" t="s">
        <v>25</v>
      </c>
      <c r="H6718" t="s">
        <v>26</v>
      </c>
      <c r="I6718" t="s">
        <v>28913</v>
      </c>
      <c r="J6718" t="s">
        <v>349</v>
      </c>
      <c r="K6718" t="s">
        <v>350</v>
      </c>
      <c r="L6718">
        <v>730</v>
      </c>
      <c r="M6718">
        <v>270</v>
      </c>
      <c r="N6718">
        <v>281</v>
      </c>
      <c r="O6718">
        <v>53.16</v>
      </c>
      <c r="P6718" t="s">
        <v>43</v>
      </c>
      <c r="Q6718" s="1">
        <v>45501</v>
      </c>
      <c r="S6718">
        <v>2024</v>
      </c>
      <c r="U6718" s="2">
        <f>IF(ISNUMBER(Starlink[[#This Row],[Launch_Date_ISO]]),Starlink[[#This Row],[Launch_Date_ISO]],DATEVALUE(Starlink[[#This Row],[Launch_Date_ISO]]))</f>
        <v>45501</v>
      </c>
      <c r="V6718" s="2" t="str">
        <f>IF(Starlink[[#This Row],[Decay_Date_ISO]]="","",IF(ISNUMBER(Starlink[[#This Row],[Decay_Date_ISO]]),Starlink[[#This Row],[Decay_Date_ISO]],DATEVALUE(Starlink[[#This Row],[Decay_Date_ISO]])))</f>
        <v/>
      </c>
    </row>
    <row r="6719" spans="1:22" x14ac:dyDescent="0.3">
      <c r="A6719" t="s">
        <v>28934</v>
      </c>
      <c r="B6719">
        <v>60284</v>
      </c>
      <c r="C6719" t="s">
        <v>28909</v>
      </c>
      <c r="D6719" t="s">
        <v>28935</v>
      </c>
      <c r="E6719" t="s">
        <v>28936</v>
      </c>
      <c r="F6719" t="s">
        <v>28937</v>
      </c>
      <c r="G6719" t="s">
        <v>25</v>
      </c>
      <c r="H6719" t="s">
        <v>26</v>
      </c>
      <c r="I6719" t="s">
        <v>28913</v>
      </c>
      <c r="J6719" t="s">
        <v>349</v>
      </c>
      <c r="K6719" t="s">
        <v>350</v>
      </c>
      <c r="L6719">
        <v>730</v>
      </c>
      <c r="M6719">
        <v>271</v>
      </c>
      <c r="N6719">
        <v>281</v>
      </c>
      <c r="O6719">
        <v>53.16</v>
      </c>
      <c r="P6719" t="s">
        <v>43</v>
      </c>
      <c r="Q6719" s="1">
        <v>45501</v>
      </c>
      <c r="S6719">
        <v>2024</v>
      </c>
      <c r="U6719" s="2">
        <f>IF(ISNUMBER(Starlink[[#This Row],[Launch_Date_ISO]]),Starlink[[#This Row],[Launch_Date_ISO]],DATEVALUE(Starlink[[#This Row],[Launch_Date_ISO]]))</f>
        <v>45501</v>
      </c>
      <c r="V6719" s="2" t="str">
        <f>IF(Starlink[[#This Row],[Decay_Date_ISO]]="","",IF(ISNUMBER(Starlink[[#This Row],[Decay_Date_ISO]]),Starlink[[#This Row],[Decay_Date_ISO]],DATEVALUE(Starlink[[#This Row],[Decay_Date_ISO]])))</f>
        <v/>
      </c>
    </row>
    <row r="6720" spans="1:22" x14ac:dyDescent="0.3">
      <c r="A6720" t="s">
        <v>28938</v>
      </c>
      <c r="B6720">
        <v>60285</v>
      </c>
      <c r="C6720" t="s">
        <v>28909</v>
      </c>
      <c r="D6720" t="s">
        <v>28939</v>
      </c>
      <c r="E6720" t="s">
        <v>28940</v>
      </c>
      <c r="F6720" t="s">
        <v>28941</v>
      </c>
      <c r="G6720" t="s">
        <v>25</v>
      </c>
      <c r="H6720" t="s">
        <v>26</v>
      </c>
      <c r="I6720" t="s">
        <v>28913</v>
      </c>
      <c r="J6720" t="s">
        <v>349</v>
      </c>
      <c r="K6720" t="s">
        <v>350</v>
      </c>
      <c r="L6720">
        <v>730</v>
      </c>
      <c r="M6720">
        <v>271</v>
      </c>
      <c r="N6720">
        <v>281</v>
      </c>
      <c r="O6720">
        <v>53.16</v>
      </c>
      <c r="P6720" t="s">
        <v>43</v>
      </c>
      <c r="Q6720" s="1">
        <v>45501</v>
      </c>
      <c r="S6720">
        <v>2024</v>
      </c>
      <c r="U6720" s="2">
        <f>IF(ISNUMBER(Starlink[[#This Row],[Launch_Date_ISO]]),Starlink[[#This Row],[Launch_Date_ISO]],DATEVALUE(Starlink[[#This Row],[Launch_Date_ISO]]))</f>
        <v>45501</v>
      </c>
      <c r="V6720" s="2" t="str">
        <f>IF(Starlink[[#This Row],[Decay_Date_ISO]]="","",IF(ISNUMBER(Starlink[[#This Row],[Decay_Date_ISO]]),Starlink[[#This Row],[Decay_Date_ISO]],DATEVALUE(Starlink[[#This Row],[Decay_Date_ISO]])))</f>
        <v/>
      </c>
    </row>
    <row r="6721" spans="1:22" x14ac:dyDescent="0.3">
      <c r="A6721" t="s">
        <v>28942</v>
      </c>
      <c r="B6721">
        <v>60286</v>
      </c>
      <c r="C6721" t="s">
        <v>28909</v>
      </c>
      <c r="D6721" t="s">
        <v>28943</v>
      </c>
      <c r="E6721" t="s">
        <v>28944</v>
      </c>
      <c r="F6721" t="s">
        <v>28945</v>
      </c>
      <c r="G6721" t="s">
        <v>25</v>
      </c>
      <c r="H6721" t="s">
        <v>26</v>
      </c>
      <c r="I6721" t="s">
        <v>28913</v>
      </c>
      <c r="J6721" t="s">
        <v>349</v>
      </c>
      <c r="K6721" t="s">
        <v>350</v>
      </c>
      <c r="L6721">
        <v>730</v>
      </c>
      <c r="M6721">
        <v>271</v>
      </c>
      <c r="N6721">
        <v>281</v>
      </c>
      <c r="O6721">
        <v>53.16</v>
      </c>
      <c r="P6721" t="s">
        <v>43</v>
      </c>
      <c r="Q6721" s="1">
        <v>45501</v>
      </c>
      <c r="S6721">
        <v>2024</v>
      </c>
      <c r="U6721" s="2">
        <f>IF(ISNUMBER(Starlink[[#This Row],[Launch_Date_ISO]]),Starlink[[#This Row],[Launch_Date_ISO]],DATEVALUE(Starlink[[#This Row],[Launch_Date_ISO]]))</f>
        <v>45501</v>
      </c>
      <c r="V6721" s="2" t="str">
        <f>IF(Starlink[[#This Row],[Decay_Date_ISO]]="","",IF(ISNUMBER(Starlink[[#This Row],[Decay_Date_ISO]]),Starlink[[#This Row],[Decay_Date_ISO]],DATEVALUE(Starlink[[#This Row],[Decay_Date_ISO]])))</f>
        <v/>
      </c>
    </row>
    <row r="6722" spans="1:22" x14ac:dyDescent="0.3">
      <c r="A6722" t="s">
        <v>28946</v>
      </c>
      <c r="B6722">
        <v>60287</v>
      </c>
      <c r="C6722" t="s">
        <v>28909</v>
      </c>
      <c r="D6722" t="s">
        <v>28947</v>
      </c>
      <c r="E6722" t="s">
        <v>28948</v>
      </c>
      <c r="F6722" t="s">
        <v>28949</v>
      </c>
      <c r="G6722" t="s">
        <v>25</v>
      </c>
      <c r="H6722" t="s">
        <v>26</v>
      </c>
      <c r="I6722" t="s">
        <v>28913</v>
      </c>
      <c r="J6722" t="s">
        <v>349</v>
      </c>
      <c r="K6722" t="s">
        <v>350</v>
      </c>
      <c r="L6722">
        <v>730</v>
      </c>
      <c r="M6722">
        <v>271</v>
      </c>
      <c r="N6722">
        <v>281</v>
      </c>
      <c r="O6722">
        <v>53.16</v>
      </c>
      <c r="P6722" t="s">
        <v>43</v>
      </c>
      <c r="Q6722" s="1">
        <v>45501</v>
      </c>
      <c r="S6722">
        <v>2024</v>
      </c>
      <c r="U6722" s="2">
        <f>IF(ISNUMBER(Starlink[[#This Row],[Launch_Date_ISO]]),Starlink[[#This Row],[Launch_Date_ISO]],DATEVALUE(Starlink[[#This Row],[Launch_Date_ISO]]))</f>
        <v>45501</v>
      </c>
      <c r="V6722" s="2" t="str">
        <f>IF(Starlink[[#This Row],[Decay_Date_ISO]]="","",IF(ISNUMBER(Starlink[[#This Row],[Decay_Date_ISO]]),Starlink[[#This Row],[Decay_Date_ISO]],DATEVALUE(Starlink[[#This Row],[Decay_Date_ISO]])))</f>
        <v/>
      </c>
    </row>
    <row r="6723" spans="1:22" x14ac:dyDescent="0.3">
      <c r="A6723" t="s">
        <v>28950</v>
      </c>
      <c r="B6723">
        <v>60288</v>
      </c>
      <c r="C6723" t="s">
        <v>28909</v>
      </c>
      <c r="D6723" t="s">
        <v>28951</v>
      </c>
      <c r="E6723" t="s">
        <v>28952</v>
      </c>
      <c r="F6723" t="s">
        <v>28953</v>
      </c>
      <c r="G6723" t="s">
        <v>25</v>
      </c>
      <c r="H6723" t="s">
        <v>26</v>
      </c>
      <c r="I6723" t="s">
        <v>28913</v>
      </c>
      <c r="J6723" t="s">
        <v>349</v>
      </c>
      <c r="K6723" t="s">
        <v>350</v>
      </c>
      <c r="L6723">
        <v>730</v>
      </c>
      <c r="M6723">
        <v>271</v>
      </c>
      <c r="N6723">
        <v>281</v>
      </c>
      <c r="O6723">
        <v>53.16</v>
      </c>
      <c r="P6723" t="s">
        <v>43</v>
      </c>
      <c r="Q6723" s="1">
        <v>45501</v>
      </c>
      <c r="S6723">
        <v>2024</v>
      </c>
      <c r="U6723" s="2">
        <f>IF(ISNUMBER(Starlink[[#This Row],[Launch_Date_ISO]]),Starlink[[#This Row],[Launch_Date_ISO]],DATEVALUE(Starlink[[#This Row],[Launch_Date_ISO]]))</f>
        <v>45501</v>
      </c>
      <c r="V6723" s="2" t="str">
        <f>IF(Starlink[[#This Row],[Decay_Date_ISO]]="","",IF(ISNUMBER(Starlink[[#This Row],[Decay_Date_ISO]]),Starlink[[#This Row],[Decay_Date_ISO]],DATEVALUE(Starlink[[#This Row],[Decay_Date_ISO]])))</f>
        <v/>
      </c>
    </row>
    <row r="6724" spans="1:22" x14ac:dyDescent="0.3">
      <c r="A6724" t="s">
        <v>28954</v>
      </c>
      <c r="B6724">
        <v>60289</v>
      </c>
      <c r="C6724" t="s">
        <v>28909</v>
      </c>
      <c r="D6724" t="s">
        <v>28955</v>
      </c>
      <c r="E6724" t="s">
        <v>28956</v>
      </c>
      <c r="F6724" t="s">
        <v>28957</v>
      </c>
      <c r="G6724" t="s">
        <v>25</v>
      </c>
      <c r="H6724" t="s">
        <v>26</v>
      </c>
      <c r="I6724" t="s">
        <v>28913</v>
      </c>
      <c r="J6724" t="s">
        <v>349</v>
      </c>
      <c r="K6724" t="s">
        <v>350</v>
      </c>
      <c r="L6724">
        <v>730</v>
      </c>
      <c r="M6724">
        <v>271</v>
      </c>
      <c r="N6724">
        <v>281</v>
      </c>
      <c r="O6724">
        <v>53.16</v>
      </c>
      <c r="P6724" t="s">
        <v>43</v>
      </c>
      <c r="Q6724" s="1">
        <v>45501</v>
      </c>
      <c r="S6724">
        <v>2024</v>
      </c>
      <c r="U6724" s="2">
        <f>IF(ISNUMBER(Starlink[[#This Row],[Launch_Date_ISO]]),Starlink[[#This Row],[Launch_Date_ISO]],DATEVALUE(Starlink[[#This Row],[Launch_Date_ISO]]))</f>
        <v>45501</v>
      </c>
      <c r="V6724" s="2" t="str">
        <f>IF(Starlink[[#This Row],[Decay_Date_ISO]]="","",IF(ISNUMBER(Starlink[[#This Row],[Decay_Date_ISO]]),Starlink[[#This Row],[Decay_Date_ISO]],DATEVALUE(Starlink[[#This Row],[Decay_Date_ISO]])))</f>
        <v/>
      </c>
    </row>
    <row r="6725" spans="1:22" x14ac:dyDescent="0.3">
      <c r="A6725" t="s">
        <v>28958</v>
      </c>
      <c r="B6725">
        <v>60290</v>
      </c>
      <c r="C6725" t="s">
        <v>28909</v>
      </c>
      <c r="D6725" t="s">
        <v>28959</v>
      </c>
      <c r="E6725" t="s">
        <v>28960</v>
      </c>
      <c r="F6725" t="s">
        <v>28961</v>
      </c>
      <c r="G6725" t="s">
        <v>25</v>
      </c>
      <c r="H6725" t="s">
        <v>26</v>
      </c>
      <c r="I6725" t="s">
        <v>28913</v>
      </c>
      <c r="J6725" t="s">
        <v>349</v>
      </c>
      <c r="K6725" t="s">
        <v>350</v>
      </c>
      <c r="L6725">
        <v>730</v>
      </c>
      <c r="M6725">
        <v>271</v>
      </c>
      <c r="N6725">
        <v>281</v>
      </c>
      <c r="O6725">
        <v>53.16</v>
      </c>
      <c r="P6725" t="s">
        <v>43</v>
      </c>
      <c r="Q6725" s="1">
        <v>45501</v>
      </c>
      <c r="S6725">
        <v>2024</v>
      </c>
      <c r="U6725" s="2">
        <f>IF(ISNUMBER(Starlink[[#This Row],[Launch_Date_ISO]]),Starlink[[#This Row],[Launch_Date_ISO]],DATEVALUE(Starlink[[#This Row],[Launch_Date_ISO]]))</f>
        <v>45501</v>
      </c>
      <c r="V6725" s="2" t="str">
        <f>IF(Starlink[[#This Row],[Decay_Date_ISO]]="","",IF(ISNUMBER(Starlink[[#This Row],[Decay_Date_ISO]]),Starlink[[#This Row],[Decay_Date_ISO]],DATEVALUE(Starlink[[#This Row],[Decay_Date_ISO]])))</f>
        <v/>
      </c>
    </row>
    <row r="6726" spans="1:22" x14ac:dyDescent="0.3">
      <c r="A6726" t="s">
        <v>28962</v>
      </c>
      <c r="B6726">
        <v>60291</v>
      </c>
      <c r="C6726" t="s">
        <v>28909</v>
      </c>
      <c r="D6726" t="s">
        <v>28963</v>
      </c>
      <c r="E6726" t="s">
        <v>28964</v>
      </c>
      <c r="F6726" t="s">
        <v>28965</v>
      </c>
      <c r="G6726" t="s">
        <v>25</v>
      </c>
      <c r="H6726" t="s">
        <v>26</v>
      </c>
      <c r="I6726" t="s">
        <v>28913</v>
      </c>
      <c r="J6726" t="s">
        <v>349</v>
      </c>
      <c r="K6726" t="s">
        <v>350</v>
      </c>
      <c r="L6726">
        <v>730</v>
      </c>
      <c r="M6726">
        <v>271</v>
      </c>
      <c r="N6726">
        <v>281</v>
      </c>
      <c r="O6726">
        <v>53.16</v>
      </c>
      <c r="P6726" t="s">
        <v>43</v>
      </c>
      <c r="Q6726" s="1">
        <v>45501</v>
      </c>
      <c r="S6726">
        <v>2024</v>
      </c>
      <c r="U6726" s="2">
        <f>IF(ISNUMBER(Starlink[[#This Row],[Launch_Date_ISO]]),Starlink[[#This Row],[Launch_Date_ISO]],DATEVALUE(Starlink[[#This Row],[Launch_Date_ISO]]))</f>
        <v>45501</v>
      </c>
      <c r="V6726" s="2" t="str">
        <f>IF(Starlink[[#This Row],[Decay_Date_ISO]]="","",IF(ISNUMBER(Starlink[[#This Row],[Decay_Date_ISO]]),Starlink[[#This Row],[Decay_Date_ISO]],DATEVALUE(Starlink[[#This Row],[Decay_Date_ISO]])))</f>
        <v/>
      </c>
    </row>
    <row r="6727" spans="1:22" x14ac:dyDescent="0.3">
      <c r="A6727" t="s">
        <v>28966</v>
      </c>
      <c r="B6727">
        <v>60292</v>
      </c>
      <c r="C6727" t="s">
        <v>28909</v>
      </c>
      <c r="D6727" t="s">
        <v>28967</v>
      </c>
      <c r="E6727" t="s">
        <v>28968</v>
      </c>
      <c r="F6727" t="s">
        <v>28969</v>
      </c>
      <c r="G6727" t="s">
        <v>25</v>
      </c>
      <c r="H6727" t="s">
        <v>26</v>
      </c>
      <c r="I6727" t="s">
        <v>28913</v>
      </c>
      <c r="J6727" t="s">
        <v>349</v>
      </c>
      <c r="K6727" t="s">
        <v>350</v>
      </c>
      <c r="L6727">
        <v>730</v>
      </c>
      <c r="M6727">
        <v>271</v>
      </c>
      <c r="N6727">
        <v>280</v>
      </c>
      <c r="O6727">
        <v>53.16</v>
      </c>
      <c r="P6727" t="s">
        <v>43</v>
      </c>
      <c r="Q6727" s="1">
        <v>45501</v>
      </c>
      <c r="S6727">
        <v>2024</v>
      </c>
      <c r="U6727" s="2">
        <f>IF(ISNUMBER(Starlink[[#This Row],[Launch_Date_ISO]]),Starlink[[#This Row],[Launch_Date_ISO]],DATEVALUE(Starlink[[#This Row],[Launch_Date_ISO]]))</f>
        <v>45501</v>
      </c>
      <c r="V6727" s="2" t="str">
        <f>IF(Starlink[[#This Row],[Decay_Date_ISO]]="","",IF(ISNUMBER(Starlink[[#This Row],[Decay_Date_ISO]]),Starlink[[#This Row],[Decay_Date_ISO]],DATEVALUE(Starlink[[#This Row],[Decay_Date_ISO]])))</f>
        <v/>
      </c>
    </row>
    <row r="6728" spans="1:22" x14ac:dyDescent="0.3">
      <c r="A6728" t="s">
        <v>28970</v>
      </c>
      <c r="B6728">
        <v>60293</v>
      </c>
      <c r="C6728" t="s">
        <v>28909</v>
      </c>
      <c r="D6728" t="s">
        <v>28971</v>
      </c>
      <c r="E6728" t="s">
        <v>28972</v>
      </c>
      <c r="F6728" t="s">
        <v>28973</v>
      </c>
      <c r="G6728" t="s">
        <v>25</v>
      </c>
      <c r="H6728" t="s">
        <v>26</v>
      </c>
      <c r="I6728" t="s">
        <v>28913</v>
      </c>
      <c r="J6728" t="s">
        <v>349</v>
      </c>
      <c r="K6728" t="s">
        <v>350</v>
      </c>
      <c r="L6728">
        <v>730</v>
      </c>
      <c r="M6728">
        <v>271</v>
      </c>
      <c r="N6728">
        <v>280</v>
      </c>
      <c r="O6728">
        <v>53.16</v>
      </c>
      <c r="P6728" t="s">
        <v>43</v>
      </c>
      <c r="Q6728" s="1">
        <v>45501</v>
      </c>
      <c r="S6728">
        <v>2024</v>
      </c>
      <c r="U6728" s="2">
        <f>IF(ISNUMBER(Starlink[[#This Row],[Launch_Date_ISO]]),Starlink[[#This Row],[Launch_Date_ISO]],DATEVALUE(Starlink[[#This Row],[Launch_Date_ISO]]))</f>
        <v>45501</v>
      </c>
      <c r="V6728" s="2" t="str">
        <f>IF(Starlink[[#This Row],[Decay_Date_ISO]]="","",IF(ISNUMBER(Starlink[[#This Row],[Decay_Date_ISO]]),Starlink[[#This Row],[Decay_Date_ISO]],DATEVALUE(Starlink[[#This Row],[Decay_Date_ISO]])))</f>
        <v/>
      </c>
    </row>
    <row r="6729" spans="1:22" x14ac:dyDescent="0.3">
      <c r="A6729" t="s">
        <v>28974</v>
      </c>
      <c r="B6729">
        <v>60294</v>
      </c>
      <c r="C6729" t="s">
        <v>28909</v>
      </c>
      <c r="D6729" t="s">
        <v>28975</v>
      </c>
      <c r="E6729" t="s">
        <v>28976</v>
      </c>
      <c r="F6729" t="s">
        <v>28977</v>
      </c>
      <c r="G6729" t="s">
        <v>25</v>
      </c>
      <c r="H6729" t="s">
        <v>26</v>
      </c>
      <c r="I6729" t="s">
        <v>28913</v>
      </c>
      <c r="J6729" t="s">
        <v>349</v>
      </c>
      <c r="K6729" t="s">
        <v>350</v>
      </c>
      <c r="L6729">
        <v>730</v>
      </c>
      <c r="M6729">
        <v>271</v>
      </c>
      <c r="N6729">
        <v>280</v>
      </c>
      <c r="O6729">
        <v>53.16</v>
      </c>
      <c r="P6729" t="s">
        <v>43</v>
      </c>
      <c r="Q6729" s="1">
        <v>45501</v>
      </c>
      <c r="S6729">
        <v>2024</v>
      </c>
      <c r="U6729" s="2">
        <f>IF(ISNUMBER(Starlink[[#This Row],[Launch_Date_ISO]]),Starlink[[#This Row],[Launch_Date_ISO]],DATEVALUE(Starlink[[#This Row],[Launch_Date_ISO]]))</f>
        <v>45501</v>
      </c>
      <c r="V6729" s="2" t="str">
        <f>IF(Starlink[[#This Row],[Decay_Date_ISO]]="","",IF(ISNUMBER(Starlink[[#This Row],[Decay_Date_ISO]]),Starlink[[#This Row],[Decay_Date_ISO]],DATEVALUE(Starlink[[#This Row],[Decay_Date_ISO]])))</f>
        <v/>
      </c>
    </row>
    <row r="6730" spans="1:22" x14ac:dyDescent="0.3">
      <c r="A6730" t="s">
        <v>28978</v>
      </c>
      <c r="B6730">
        <v>60295</v>
      </c>
      <c r="C6730" t="s">
        <v>28909</v>
      </c>
      <c r="D6730" t="s">
        <v>28979</v>
      </c>
      <c r="E6730" t="s">
        <v>28980</v>
      </c>
      <c r="F6730" t="s">
        <v>28981</v>
      </c>
      <c r="G6730" t="s">
        <v>25</v>
      </c>
      <c r="H6730" t="s">
        <v>26</v>
      </c>
      <c r="I6730" t="s">
        <v>28913</v>
      </c>
      <c r="J6730" t="s">
        <v>349</v>
      </c>
      <c r="K6730" t="s">
        <v>350</v>
      </c>
      <c r="L6730">
        <v>730</v>
      </c>
      <c r="M6730">
        <v>271</v>
      </c>
      <c r="N6730">
        <v>280</v>
      </c>
      <c r="O6730">
        <v>53.16</v>
      </c>
      <c r="P6730" t="s">
        <v>43</v>
      </c>
      <c r="Q6730" s="1">
        <v>45501</v>
      </c>
      <c r="S6730">
        <v>2024</v>
      </c>
      <c r="U6730" s="2">
        <f>IF(ISNUMBER(Starlink[[#This Row],[Launch_Date_ISO]]),Starlink[[#This Row],[Launch_Date_ISO]],DATEVALUE(Starlink[[#This Row],[Launch_Date_ISO]]))</f>
        <v>45501</v>
      </c>
      <c r="V6730" s="2" t="str">
        <f>IF(Starlink[[#This Row],[Decay_Date_ISO]]="","",IF(ISNUMBER(Starlink[[#This Row],[Decay_Date_ISO]]),Starlink[[#This Row],[Decay_Date_ISO]],DATEVALUE(Starlink[[#This Row],[Decay_Date_ISO]])))</f>
        <v/>
      </c>
    </row>
    <row r="6731" spans="1:22" x14ac:dyDescent="0.3">
      <c r="A6731" t="s">
        <v>28982</v>
      </c>
      <c r="B6731">
        <v>60296</v>
      </c>
      <c r="C6731" t="s">
        <v>28909</v>
      </c>
      <c r="D6731" t="s">
        <v>28983</v>
      </c>
      <c r="E6731" t="s">
        <v>28984</v>
      </c>
      <c r="F6731" t="s">
        <v>28985</v>
      </c>
      <c r="G6731" t="s">
        <v>25</v>
      </c>
      <c r="H6731" t="s">
        <v>26</v>
      </c>
      <c r="I6731" t="s">
        <v>28913</v>
      </c>
      <c r="J6731" t="s">
        <v>349</v>
      </c>
      <c r="K6731" t="s">
        <v>350</v>
      </c>
      <c r="L6731">
        <v>730</v>
      </c>
      <c r="M6731">
        <v>271</v>
      </c>
      <c r="N6731">
        <v>280</v>
      </c>
      <c r="O6731">
        <v>53.16</v>
      </c>
      <c r="P6731" t="s">
        <v>43</v>
      </c>
      <c r="Q6731" s="1">
        <v>45501</v>
      </c>
      <c r="S6731">
        <v>2024</v>
      </c>
      <c r="U6731" s="2">
        <f>IF(ISNUMBER(Starlink[[#This Row],[Launch_Date_ISO]]),Starlink[[#This Row],[Launch_Date_ISO]],DATEVALUE(Starlink[[#This Row],[Launch_Date_ISO]]))</f>
        <v>45501</v>
      </c>
      <c r="V6731" s="2" t="str">
        <f>IF(Starlink[[#This Row],[Decay_Date_ISO]]="","",IF(ISNUMBER(Starlink[[#This Row],[Decay_Date_ISO]]),Starlink[[#This Row],[Decay_Date_ISO]],DATEVALUE(Starlink[[#This Row],[Decay_Date_ISO]])))</f>
        <v/>
      </c>
    </row>
    <row r="6732" spans="1:22" x14ac:dyDescent="0.3">
      <c r="A6732" t="s">
        <v>28986</v>
      </c>
      <c r="B6732">
        <v>60297</v>
      </c>
      <c r="C6732" t="s">
        <v>28909</v>
      </c>
      <c r="D6732" t="s">
        <v>28987</v>
      </c>
      <c r="E6732" t="s">
        <v>28988</v>
      </c>
      <c r="F6732" t="s">
        <v>28989</v>
      </c>
      <c r="G6732" t="s">
        <v>25</v>
      </c>
      <c r="H6732" t="s">
        <v>26</v>
      </c>
      <c r="I6732" t="s">
        <v>28913</v>
      </c>
      <c r="J6732" t="s">
        <v>349</v>
      </c>
      <c r="K6732" t="s">
        <v>350</v>
      </c>
      <c r="L6732">
        <v>730</v>
      </c>
      <c r="M6732">
        <v>271</v>
      </c>
      <c r="N6732">
        <v>280</v>
      </c>
      <c r="O6732">
        <v>53.16</v>
      </c>
      <c r="P6732" t="s">
        <v>43</v>
      </c>
      <c r="Q6732" s="1">
        <v>45501</v>
      </c>
      <c r="S6732">
        <v>2024</v>
      </c>
      <c r="U6732" s="2">
        <f>IF(ISNUMBER(Starlink[[#This Row],[Launch_Date_ISO]]),Starlink[[#This Row],[Launch_Date_ISO]],DATEVALUE(Starlink[[#This Row],[Launch_Date_ISO]]))</f>
        <v>45501</v>
      </c>
      <c r="V6732" s="2" t="str">
        <f>IF(Starlink[[#This Row],[Decay_Date_ISO]]="","",IF(ISNUMBER(Starlink[[#This Row],[Decay_Date_ISO]]),Starlink[[#This Row],[Decay_Date_ISO]],DATEVALUE(Starlink[[#This Row],[Decay_Date_ISO]])))</f>
        <v/>
      </c>
    </row>
    <row r="6733" spans="1:22" x14ac:dyDescent="0.3">
      <c r="A6733" t="s">
        <v>28990</v>
      </c>
      <c r="B6733">
        <v>60298</v>
      </c>
      <c r="C6733" t="s">
        <v>28909</v>
      </c>
      <c r="D6733" t="s">
        <v>28991</v>
      </c>
      <c r="E6733" t="s">
        <v>28992</v>
      </c>
      <c r="F6733" t="s">
        <v>28993</v>
      </c>
      <c r="G6733" t="s">
        <v>25</v>
      </c>
      <c r="H6733" t="s">
        <v>26</v>
      </c>
      <c r="I6733" t="s">
        <v>28913</v>
      </c>
      <c r="J6733" t="s">
        <v>349</v>
      </c>
      <c r="K6733" t="s">
        <v>350</v>
      </c>
      <c r="L6733">
        <v>730</v>
      </c>
      <c r="M6733">
        <v>271</v>
      </c>
      <c r="N6733">
        <v>280</v>
      </c>
      <c r="O6733">
        <v>53.16</v>
      </c>
      <c r="P6733" t="s">
        <v>43</v>
      </c>
      <c r="Q6733" s="1">
        <v>45501</v>
      </c>
      <c r="S6733">
        <v>2024</v>
      </c>
      <c r="U6733" s="2">
        <f>IF(ISNUMBER(Starlink[[#This Row],[Launch_Date_ISO]]),Starlink[[#This Row],[Launch_Date_ISO]],DATEVALUE(Starlink[[#This Row],[Launch_Date_ISO]]))</f>
        <v>45501</v>
      </c>
      <c r="V6733" s="2" t="str">
        <f>IF(Starlink[[#This Row],[Decay_Date_ISO]]="","",IF(ISNUMBER(Starlink[[#This Row],[Decay_Date_ISO]]),Starlink[[#This Row],[Decay_Date_ISO]],DATEVALUE(Starlink[[#This Row],[Decay_Date_ISO]])))</f>
        <v/>
      </c>
    </row>
    <row r="6734" spans="1:22" x14ac:dyDescent="0.3">
      <c r="A6734" t="s">
        <v>28994</v>
      </c>
      <c r="B6734">
        <v>60299</v>
      </c>
      <c r="C6734" t="s">
        <v>28909</v>
      </c>
      <c r="D6734" t="s">
        <v>28995</v>
      </c>
      <c r="E6734" t="s">
        <v>28996</v>
      </c>
      <c r="F6734" t="s">
        <v>28997</v>
      </c>
      <c r="G6734" t="s">
        <v>25</v>
      </c>
      <c r="H6734" t="s">
        <v>26</v>
      </c>
      <c r="I6734" t="s">
        <v>28913</v>
      </c>
      <c r="J6734" t="s">
        <v>349</v>
      </c>
      <c r="K6734" t="s">
        <v>350</v>
      </c>
      <c r="L6734">
        <v>730</v>
      </c>
      <c r="M6734">
        <v>271</v>
      </c>
      <c r="N6734">
        <v>280</v>
      </c>
      <c r="O6734">
        <v>53.16</v>
      </c>
      <c r="P6734" t="s">
        <v>43</v>
      </c>
      <c r="Q6734" s="1">
        <v>45501</v>
      </c>
      <c r="S6734">
        <v>2024</v>
      </c>
      <c r="U6734" s="2">
        <f>IF(ISNUMBER(Starlink[[#This Row],[Launch_Date_ISO]]),Starlink[[#This Row],[Launch_Date_ISO]],DATEVALUE(Starlink[[#This Row],[Launch_Date_ISO]]))</f>
        <v>45501</v>
      </c>
      <c r="V6734" s="2" t="str">
        <f>IF(Starlink[[#This Row],[Decay_Date_ISO]]="","",IF(ISNUMBER(Starlink[[#This Row],[Decay_Date_ISO]]),Starlink[[#This Row],[Decay_Date_ISO]],DATEVALUE(Starlink[[#This Row],[Decay_Date_ISO]])))</f>
        <v/>
      </c>
    </row>
    <row r="6735" spans="1:22" x14ac:dyDescent="0.3">
      <c r="A6735" t="s">
        <v>28998</v>
      </c>
      <c r="B6735">
        <v>60300</v>
      </c>
      <c r="C6735" t="s">
        <v>28909</v>
      </c>
      <c r="D6735" t="s">
        <v>28999</v>
      </c>
      <c r="E6735" t="s">
        <v>29000</v>
      </c>
      <c r="F6735" t="s">
        <v>29001</v>
      </c>
      <c r="G6735" t="s">
        <v>25</v>
      </c>
      <c r="H6735" t="s">
        <v>26</v>
      </c>
      <c r="I6735" t="s">
        <v>28913</v>
      </c>
      <c r="J6735" t="s">
        <v>349</v>
      </c>
      <c r="K6735" t="s">
        <v>350</v>
      </c>
      <c r="L6735">
        <v>730</v>
      </c>
      <c r="M6735">
        <v>271</v>
      </c>
      <c r="N6735">
        <v>280</v>
      </c>
      <c r="O6735">
        <v>53.16</v>
      </c>
      <c r="P6735" t="s">
        <v>43</v>
      </c>
      <c r="Q6735" s="1">
        <v>45501</v>
      </c>
      <c r="S6735">
        <v>2024</v>
      </c>
      <c r="U6735" s="2">
        <f>IF(ISNUMBER(Starlink[[#This Row],[Launch_Date_ISO]]),Starlink[[#This Row],[Launch_Date_ISO]],DATEVALUE(Starlink[[#This Row],[Launch_Date_ISO]]))</f>
        <v>45501</v>
      </c>
      <c r="V6735" s="2" t="str">
        <f>IF(Starlink[[#This Row],[Decay_Date_ISO]]="","",IF(ISNUMBER(Starlink[[#This Row],[Decay_Date_ISO]]),Starlink[[#This Row],[Decay_Date_ISO]],DATEVALUE(Starlink[[#This Row],[Decay_Date_ISO]])))</f>
        <v/>
      </c>
    </row>
    <row r="6736" spans="1:22" x14ac:dyDescent="0.3">
      <c r="A6736" t="s">
        <v>29002</v>
      </c>
      <c r="B6736">
        <v>60301</v>
      </c>
      <c r="C6736" t="s">
        <v>29003</v>
      </c>
      <c r="D6736" t="s">
        <v>29004</v>
      </c>
      <c r="E6736" t="s">
        <v>29005</v>
      </c>
      <c r="F6736" t="s">
        <v>29006</v>
      </c>
      <c r="G6736" t="s">
        <v>25</v>
      </c>
      <c r="H6736" t="s">
        <v>26</v>
      </c>
      <c r="I6736" t="s">
        <v>28913</v>
      </c>
      <c r="J6736" t="s">
        <v>349</v>
      </c>
      <c r="K6736" t="s">
        <v>350</v>
      </c>
      <c r="L6736">
        <v>960</v>
      </c>
      <c r="M6736">
        <v>268</v>
      </c>
      <c r="N6736">
        <v>277</v>
      </c>
      <c r="O6736">
        <v>53.17</v>
      </c>
      <c r="P6736" t="s">
        <v>43</v>
      </c>
      <c r="Q6736" s="1">
        <v>45501</v>
      </c>
      <c r="S6736">
        <v>2024</v>
      </c>
      <c r="U6736" s="2">
        <f>IF(ISNUMBER(Starlink[[#This Row],[Launch_Date_ISO]]),Starlink[[#This Row],[Launch_Date_ISO]],DATEVALUE(Starlink[[#This Row],[Launch_Date_ISO]]))</f>
        <v>45501</v>
      </c>
      <c r="V6736" s="2" t="str">
        <f>IF(Starlink[[#This Row],[Decay_Date_ISO]]="","",IF(ISNUMBER(Starlink[[#This Row],[Decay_Date_ISO]]),Starlink[[#This Row],[Decay_Date_ISO]],DATEVALUE(Starlink[[#This Row],[Decay_Date_ISO]])))</f>
        <v/>
      </c>
    </row>
    <row r="6737" spans="1:22" x14ac:dyDescent="0.3">
      <c r="A6737" t="s">
        <v>29007</v>
      </c>
      <c r="B6737">
        <v>60302</v>
      </c>
      <c r="C6737" t="s">
        <v>29003</v>
      </c>
      <c r="D6737" t="s">
        <v>29008</v>
      </c>
      <c r="E6737" t="s">
        <v>29009</v>
      </c>
      <c r="F6737" t="s">
        <v>29010</v>
      </c>
      <c r="G6737" t="s">
        <v>25</v>
      </c>
      <c r="H6737" t="s">
        <v>26</v>
      </c>
      <c r="I6737" t="s">
        <v>28913</v>
      </c>
      <c r="J6737" t="s">
        <v>349</v>
      </c>
      <c r="K6737" t="s">
        <v>350</v>
      </c>
      <c r="L6737">
        <v>960</v>
      </c>
      <c r="M6737">
        <v>268</v>
      </c>
      <c r="N6737">
        <v>277</v>
      </c>
      <c r="O6737">
        <v>53.17</v>
      </c>
      <c r="P6737" t="s">
        <v>43</v>
      </c>
      <c r="Q6737" s="1">
        <v>45501</v>
      </c>
      <c r="S6737">
        <v>2024</v>
      </c>
      <c r="U6737" s="2">
        <f>IF(ISNUMBER(Starlink[[#This Row],[Launch_Date_ISO]]),Starlink[[#This Row],[Launch_Date_ISO]],DATEVALUE(Starlink[[#This Row],[Launch_Date_ISO]]))</f>
        <v>45501</v>
      </c>
      <c r="V6737" s="2" t="str">
        <f>IF(Starlink[[#This Row],[Decay_Date_ISO]]="","",IF(ISNUMBER(Starlink[[#This Row],[Decay_Date_ISO]]),Starlink[[#This Row],[Decay_Date_ISO]],DATEVALUE(Starlink[[#This Row],[Decay_Date_ISO]])))</f>
        <v/>
      </c>
    </row>
    <row r="6738" spans="1:22" x14ac:dyDescent="0.3">
      <c r="A6738" t="s">
        <v>29011</v>
      </c>
      <c r="B6738">
        <v>60303</v>
      </c>
      <c r="C6738" t="s">
        <v>29003</v>
      </c>
      <c r="D6738" t="s">
        <v>29012</v>
      </c>
      <c r="E6738" t="s">
        <v>29013</v>
      </c>
      <c r="F6738" t="s">
        <v>29014</v>
      </c>
      <c r="G6738" t="s">
        <v>25</v>
      </c>
      <c r="H6738" t="s">
        <v>26</v>
      </c>
      <c r="I6738" t="s">
        <v>28913</v>
      </c>
      <c r="J6738" t="s">
        <v>349</v>
      </c>
      <c r="K6738" t="s">
        <v>350</v>
      </c>
      <c r="L6738">
        <v>960</v>
      </c>
      <c r="M6738">
        <v>268</v>
      </c>
      <c r="N6738">
        <v>277</v>
      </c>
      <c r="O6738">
        <v>53.17</v>
      </c>
      <c r="P6738" t="s">
        <v>43</v>
      </c>
      <c r="Q6738" s="1">
        <v>45501</v>
      </c>
      <c r="S6738">
        <v>2024</v>
      </c>
      <c r="U6738" s="2">
        <f>IF(ISNUMBER(Starlink[[#This Row],[Launch_Date_ISO]]),Starlink[[#This Row],[Launch_Date_ISO]],DATEVALUE(Starlink[[#This Row],[Launch_Date_ISO]]))</f>
        <v>45501</v>
      </c>
      <c r="V6738" s="2" t="str">
        <f>IF(Starlink[[#This Row],[Decay_Date_ISO]]="","",IF(ISNUMBER(Starlink[[#This Row],[Decay_Date_ISO]]),Starlink[[#This Row],[Decay_Date_ISO]],DATEVALUE(Starlink[[#This Row],[Decay_Date_ISO]])))</f>
        <v/>
      </c>
    </row>
    <row r="6739" spans="1:22" x14ac:dyDescent="0.3">
      <c r="A6739" t="s">
        <v>29015</v>
      </c>
      <c r="B6739">
        <v>60304</v>
      </c>
      <c r="C6739" t="s">
        <v>29003</v>
      </c>
      <c r="D6739" t="s">
        <v>29016</v>
      </c>
      <c r="E6739" t="s">
        <v>29017</v>
      </c>
      <c r="F6739" t="s">
        <v>29018</v>
      </c>
      <c r="G6739" t="s">
        <v>25</v>
      </c>
      <c r="H6739" t="s">
        <v>26</v>
      </c>
      <c r="I6739" t="s">
        <v>28913</v>
      </c>
      <c r="J6739" t="s">
        <v>349</v>
      </c>
      <c r="K6739" t="s">
        <v>350</v>
      </c>
      <c r="L6739">
        <v>960</v>
      </c>
      <c r="M6739">
        <v>268</v>
      </c>
      <c r="N6739">
        <v>277</v>
      </c>
      <c r="O6739">
        <v>53.17</v>
      </c>
      <c r="P6739" t="s">
        <v>43</v>
      </c>
      <c r="Q6739" s="1">
        <v>45501</v>
      </c>
      <c r="S6739">
        <v>2024</v>
      </c>
      <c r="U6739" s="2">
        <f>IF(ISNUMBER(Starlink[[#This Row],[Launch_Date_ISO]]),Starlink[[#This Row],[Launch_Date_ISO]],DATEVALUE(Starlink[[#This Row],[Launch_Date_ISO]]))</f>
        <v>45501</v>
      </c>
      <c r="V6739" s="2" t="str">
        <f>IF(Starlink[[#This Row],[Decay_Date_ISO]]="","",IF(ISNUMBER(Starlink[[#This Row],[Decay_Date_ISO]]),Starlink[[#This Row],[Decay_Date_ISO]],DATEVALUE(Starlink[[#This Row],[Decay_Date_ISO]])))</f>
        <v/>
      </c>
    </row>
    <row r="6740" spans="1:22" x14ac:dyDescent="0.3">
      <c r="A6740" t="s">
        <v>29019</v>
      </c>
      <c r="B6740">
        <v>60305</v>
      </c>
      <c r="C6740" t="s">
        <v>29003</v>
      </c>
      <c r="D6740" t="s">
        <v>29020</v>
      </c>
      <c r="E6740" t="s">
        <v>29021</v>
      </c>
      <c r="F6740" t="s">
        <v>29022</v>
      </c>
      <c r="G6740" t="s">
        <v>25</v>
      </c>
      <c r="H6740" t="s">
        <v>26</v>
      </c>
      <c r="I6740" t="s">
        <v>28913</v>
      </c>
      <c r="J6740" t="s">
        <v>349</v>
      </c>
      <c r="K6740" t="s">
        <v>350</v>
      </c>
      <c r="L6740">
        <v>960</v>
      </c>
      <c r="M6740">
        <v>268</v>
      </c>
      <c r="N6740">
        <v>277</v>
      </c>
      <c r="O6740">
        <v>53.17</v>
      </c>
      <c r="P6740" t="s">
        <v>43</v>
      </c>
      <c r="Q6740" s="1">
        <v>45501</v>
      </c>
      <c r="S6740">
        <v>2024</v>
      </c>
      <c r="U6740" s="2">
        <f>IF(ISNUMBER(Starlink[[#This Row],[Launch_Date_ISO]]),Starlink[[#This Row],[Launch_Date_ISO]],DATEVALUE(Starlink[[#This Row],[Launch_Date_ISO]]))</f>
        <v>45501</v>
      </c>
      <c r="V6740" s="2" t="str">
        <f>IF(Starlink[[#This Row],[Decay_Date_ISO]]="","",IF(ISNUMBER(Starlink[[#This Row],[Decay_Date_ISO]]),Starlink[[#This Row],[Decay_Date_ISO]],DATEVALUE(Starlink[[#This Row],[Decay_Date_ISO]])))</f>
        <v/>
      </c>
    </row>
    <row r="6741" spans="1:22" x14ac:dyDescent="0.3">
      <c r="A6741" t="s">
        <v>29023</v>
      </c>
      <c r="B6741">
        <v>60306</v>
      </c>
      <c r="C6741" t="s">
        <v>29003</v>
      </c>
      <c r="D6741" t="s">
        <v>29024</v>
      </c>
      <c r="E6741" t="s">
        <v>29025</v>
      </c>
      <c r="F6741" t="s">
        <v>29026</v>
      </c>
      <c r="G6741" t="s">
        <v>25</v>
      </c>
      <c r="H6741" t="s">
        <v>26</v>
      </c>
      <c r="I6741" t="s">
        <v>28913</v>
      </c>
      <c r="J6741" t="s">
        <v>349</v>
      </c>
      <c r="K6741" t="s">
        <v>350</v>
      </c>
      <c r="L6741">
        <v>960</v>
      </c>
      <c r="M6741">
        <v>268</v>
      </c>
      <c r="N6741">
        <v>277</v>
      </c>
      <c r="O6741">
        <v>53.17</v>
      </c>
      <c r="P6741" t="s">
        <v>43</v>
      </c>
      <c r="Q6741" s="1">
        <v>45501</v>
      </c>
      <c r="S6741">
        <v>2024</v>
      </c>
      <c r="U6741" s="2">
        <f>IF(ISNUMBER(Starlink[[#This Row],[Launch_Date_ISO]]),Starlink[[#This Row],[Launch_Date_ISO]],DATEVALUE(Starlink[[#This Row],[Launch_Date_ISO]]))</f>
        <v>45501</v>
      </c>
      <c r="V6741" s="2" t="str">
        <f>IF(Starlink[[#This Row],[Decay_Date_ISO]]="","",IF(ISNUMBER(Starlink[[#This Row],[Decay_Date_ISO]]),Starlink[[#This Row],[Decay_Date_ISO]],DATEVALUE(Starlink[[#This Row],[Decay_Date_ISO]])))</f>
        <v/>
      </c>
    </row>
    <row r="6742" spans="1:22" x14ac:dyDescent="0.3">
      <c r="A6742" t="s">
        <v>29027</v>
      </c>
      <c r="B6742">
        <v>60307</v>
      </c>
      <c r="C6742" t="s">
        <v>29003</v>
      </c>
      <c r="D6742" t="s">
        <v>29028</v>
      </c>
      <c r="E6742" t="s">
        <v>29029</v>
      </c>
      <c r="F6742" t="s">
        <v>29030</v>
      </c>
      <c r="G6742" t="s">
        <v>25</v>
      </c>
      <c r="H6742" t="s">
        <v>26</v>
      </c>
      <c r="I6742" t="s">
        <v>28913</v>
      </c>
      <c r="J6742" t="s">
        <v>349</v>
      </c>
      <c r="K6742" t="s">
        <v>350</v>
      </c>
      <c r="L6742">
        <v>960</v>
      </c>
      <c r="M6742">
        <v>267</v>
      </c>
      <c r="N6742">
        <v>277</v>
      </c>
      <c r="O6742">
        <v>53.17</v>
      </c>
      <c r="P6742" t="s">
        <v>43</v>
      </c>
      <c r="Q6742" s="1">
        <v>45501</v>
      </c>
      <c r="S6742">
        <v>2024</v>
      </c>
      <c r="U6742" s="2">
        <f>IF(ISNUMBER(Starlink[[#This Row],[Launch_Date_ISO]]),Starlink[[#This Row],[Launch_Date_ISO]],DATEVALUE(Starlink[[#This Row],[Launch_Date_ISO]]))</f>
        <v>45501</v>
      </c>
      <c r="V6742" s="2" t="str">
        <f>IF(Starlink[[#This Row],[Decay_Date_ISO]]="","",IF(ISNUMBER(Starlink[[#This Row],[Decay_Date_ISO]]),Starlink[[#This Row],[Decay_Date_ISO]],DATEVALUE(Starlink[[#This Row],[Decay_Date_ISO]])))</f>
        <v/>
      </c>
    </row>
    <row r="6743" spans="1:22" x14ac:dyDescent="0.3">
      <c r="A6743" t="s">
        <v>29031</v>
      </c>
      <c r="B6743">
        <v>60308</v>
      </c>
      <c r="C6743" t="s">
        <v>29003</v>
      </c>
      <c r="D6743" t="s">
        <v>29032</v>
      </c>
      <c r="E6743" t="s">
        <v>29033</v>
      </c>
      <c r="F6743" t="s">
        <v>29034</v>
      </c>
      <c r="G6743" t="s">
        <v>25</v>
      </c>
      <c r="H6743" t="s">
        <v>26</v>
      </c>
      <c r="I6743" t="s">
        <v>28913</v>
      </c>
      <c r="J6743" t="s">
        <v>349</v>
      </c>
      <c r="K6743" t="s">
        <v>350</v>
      </c>
      <c r="L6743">
        <v>960</v>
      </c>
      <c r="M6743">
        <v>267</v>
      </c>
      <c r="N6743">
        <v>277</v>
      </c>
      <c r="O6743">
        <v>53.17</v>
      </c>
      <c r="P6743" t="s">
        <v>43</v>
      </c>
      <c r="Q6743" s="1">
        <v>45501</v>
      </c>
      <c r="S6743">
        <v>2024</v>
      </c>
      <c r="U6743" s="2">
        <f>IF(ISNUMBER(Starlink[[#This Row],[Launch_Date_ISO]]),Starlink[[#This Row],[Launch_Date_ISO]],DATEVALUE(Starlink[[#This Row],[Launch_Date_ISO]]))</f>
        <v>45501</v>
      </c>
      <c r="V6743" s="2" t="str">
        <f>IF(Starlink[[#This Row],[Decay_Date_ISO]]="","",IF(ISNUMBER(Starlink[[#This Row],[Decay_Date_ISO]]),Starlink[[#This Row],[Decay_Date_ISO]],DATEVALUE(Starlink[[#This Row],[Decay_Date_ISO]])))</f>
        <v/>
      </c>
    </row>
    <row r="6744" spans="1:22" x14ac:dyDescent="0.3">
      <c r="A6744" t="s">
        <v>29035</v>
      </c>
      <c r="B6744">
        <v>60309</v>
      </c>
      <c r="C6744" t="s">
        <v>29003</v>
      </c>
      <c r="D6744" t="s">
        <v>29036</v>
      </c>
      <c r="E6744" t="s">
        <v>29037</v>
      </c>
      <c r="F6744" t="s">
        <v>29038</v>
      </c>
      <c r="G6744" t="s">
        <v>25</v>
      </c>
      <c r="H6744" t="s">
        <v>26</v>
      </c>
      <c r="I6744" t="s">
        <v>28913</v>
      </c>
      <c r="J6744" t="s">
        <v>349</v>
      </c>
      <c r="K6744" t="s">
        <v>350</v>
      </c>
      <c r="L6744">
        <v>960</v>
      </c>
      <c r="M6744">
        <v>267</v>
      </c>
      <c r="N6744">
        <v>277</v>
      </c>
      <c r="O6744">
        <v>53.17</v>
      </c>
      <c r="P6744" t="s">
        <v>43</v>
      </c>
      <c r="Q6744" s="1">
        <v>45501</v>
      </c>
      <c r="S6744">
        <v>2024</v>
      </c>
      <c r="U6744" s="2">
        <f>IF(ISNUMBER(Starlink[[#This Row],[Launch_Date_ISO]]),Starlink[[#This Row],[Launch_Date_ISO]],DATEVALUE(Starlink[[#This Row],[Launch_Date_ISO]]))</f>
        <v>45501</v>
      </c>
      <c r="V6744" s="2" t="str">
        <f>IF(Starlink[[#This Row],[Decay_Date_ISO]]="","",IF(ISNUMBER(Starlink[[#This Row],[Decay_Date_ISO]]),Starlink[[#This Row],[Decay_Date_ISO]],DATEVALUE(Starlink[[#This Row],[Decay_Date_ISO]])))</f>
        <v/>
      </c>
    </row>
    <row r="6745" spans="1:22" x14ac:dyDescent="0.3">
      <c r="A6745" t="s">
        <v>29039</v>
      </c>
      <c r="B6745">
        <v>60310</v>
      </c>
      <c r="C6745" t="s">
        <v>29003</v>
      </c>
      <c r="D6745" t="s">
        <v>29040</v>
      </c>
      <c r="E6745" t="s">
        <v>29041</v>
      </c>
      <c r="F6745" t="s">
        <v>29042</v>
      </c>
      <c r="G6745" t="s">
        <v>25</v>
      </c>
      <c r="H6745" t="s">
        <v>26</v>
      </c>
      <c r="I6745" t="s">
        <v>28913</v>
      </c>
      <c r="J6745" t="s">
        <v>349</v>
      </c>
      <c r="K6745" t="s">
        <v>350</v>
      </c>
      <c r="L6745">
        <v>960</v>
      </c>
      <c r="M6745">
        <v>267</v>
      </c>
      <c r="N6745">
        <v>277</v>
      </c>
      <c r="O6745">
        <v>53.17</v>
      </c>
      <c r="P6745" t="s">
        <v>43</v>
      </c>
      <c r="Q6745" s="1">
        <v>45501</v>
      </c>
      <c r="S6745">
        <v>2024</v>
      </c>
      <c r="U6745" s="2">
        <f>IF(ISNUMBER(Starlink[[#This Row],[Launch_Date_ISO]]),Starlink[[#This Row],[Launch_Date_ISO]],DATEVALUE(Starlink[[#This Row],[Launch_Date_ISO]]))</f>
        <v>45501</v>
      </c>
      <c r="V6745" s="2" t="str">
        <f>IF(Starlink[[#This Row],[Decay_Date_ISO]]="","",IF(ISNUMBER(Starlink[[#This Row],[Decay_Date_ISO]]),Starlink[[#This Row],[Decay_Date_ISO]],DATEVALUE(Starlink[[#This Row],[Decay_Date_ISO]])))</f>
        <v/>
      </c>
    </row>
    <row r="6746" spans="1:22" x14ac:dyDescent="0.3">
      <c r="A6746" t="s">
        <v>29043</v>
      </c>
      <c r="B6746">
        <v>60311</v>
      </c>
      <c r="C6746" t="s">
        <v>29003</v>
      </c>
      <c r="D6746" t="s">
        <v>29044</v>
      </c>
      <c r="E6746" t="s">
        <v>29045</v>
      </c>
      <c r="F6746" t="s">
        <v>29046</v>
      </c>
      <c r="G6746" t="s">
        <v>25</v>
      </c>
      <c r="H6746" t="s">
        <v>26</v>
      </c>
      <c r="I6746" t="s">
        <v>28913</v>
      </c>
      <c r="J6746" t="s">
        <v>29047</v>
      </c>
      <c r="K6746" t="s">
        <v>29</v>
      </c>
      <c r="L6746">
        <v>960</v>
      </c>
      <c r="M6746">
        <v>267</v>
      </c>
      <c r="N6746">
        <v>277</v>
      </c>
      <c r="O6746">
        <v>53.17</v>
      </c>
      <c r="P6746" t="s">
        <v>43</v>
      </c>
      <c r="Q6746" s="1">
        <v>45501</v>
      </c>
      <c r="R6746" s="1">
        <v>45823</v>
      </c>
      <c r="S6746">
        <v>2024</v>
      </c>
      <c r="T6746">
        <v>2025</v>
      </c>
      <c r="U6746" s="2">
        <f>IF(ISNUMBER(Starlink[[#This Row],[Launch_Date_ISO]]),Starlink[[#This Row],[Launch_Date_ISO]],DATEVALUE(Starlink[[#This Row],[Launch_Date_ISO]]))</f>
        <v>45501</v>
      </c>
      <c r="V6746" s="2">
        <f>IF(Starlink[[#This Row],[Decay_Date_ISO]]="","",IF(ISNUMBER(Starlink[[#This Row],[Decay_Date_ISO]]),Starlink[[#This Row],[Decay_Date_ISO]],DATEVALUE(Starlink[[#This Row],[Decay_Date_ISO]])))</f>
        <v>45823</v>
      </c>
    </row>
    <row r="6747" spans="1:22" x14ac:dyDescent="0.3">
      <c r="A6747" t="s">
        <v>29048</v>
      </c>
      <c r="B6747">
        <v>60312</v>
      </c>
      <c r="C6747" t="s">
        <v>29003</v>
      </c>
      <c r="D6747" t="s">
        <v>29049</v>
      </c>
      <c r="E6747" t="s">
        <v>29050</v>
      </c>
      <c r="F6747" t="s">
        <v>29051</v>
      </c>
      <c r="G6747" t="s">
        <v>25</v>
      </c>
      <c r="H6747" t="s">
        <v>26</v>
      </c>
      <c r="I6747" t="s">
        <v>28913</v>
      </c>
      <c r="J6747" t="s">
        <v>349</v>
      </c>
      <c r="K6747" t="s">
        <v>350</v>
      </c>
      <c r="L6747">
        <v>960</v>
      </c>
      <c r="M6747">
        <v>267</v>
      </c>
      <c r="N6747">
        <v>277</v>
      </c>
      <c r="O6747">
        <v>53.17</v>
      </c>
      <c r="P6747" t="s">
        <v>43</v>
      </c>
      <c r="Q6747" s="1">
        <v>45501</v>
      </c>
      <c r="S6747">
        <v>2024</v>
      </c>
      <c r="U6747" s="2">
        <f>IF(ISNUMBER(Starlink[[#This Row],[Launch_Date_ISO]]),Starlink[[#This Row],[Launch_Date_ISO]],DATEVALUE(Starlink[[#This Row],[Launch_Date_ISO]]))</f>
        <v>45501</v>
      </c>
      <c r="V6747" s="2" t="str">
        <f>IF(Starlink[[#This Row],[Decay_Date_ISO]]="","",IF(ISNUMBER(Starlink[[#This Row],[Decay_Date_ISO]]),Starlink[[#This Row],[Decay_Date_ISO]],DATEVALUE(Starlink[[#This Row],[Decay_Date_ISO]])))</f>
        <v/>
      </c>
    </row>
    <row r="6748" spans="1:22" x14ac:dyDescent="0.3">
      <c r="A6748" t="s">
        <v>29052</v>
      </c>
      <c r="B6748">
        <v>60313</v>
      </c>
      <c r="C6748" t="s">
        <v>29003</v>
      </c>
      <c r="D6748" t="s">
        <v>29053</v>
      </c>
      <c r="E6748" t="s">
        <v>29054</v>
      </c>
      <c r="F6748" t="s">
        <v>29055</v>
      </c>
      <c r="G6748" t="s">
        <v>25</v>
      </c>
      <c r="H6748" t="s">
        <v>26</v>
      </c>
      <c r="I6748" t="s">
        <v>28913</v>
      </c>
      <c r="J6748" t="s">
        <v>349</v>
      </c>
      <c r="K6748" t="s">
        <v>350</v>
      </c>
      <c r="L6748">
        <v>960</v>
      </c>
      <c r="M6748">
        <v>267</v>
      </c>
      <c r="N6748">
        <v>277</v>
      </c>
      <c r="O6748">
        <v>53.17</v>
      </c>
      <c r="P6748" t="s">
        <v>43</v>
      </c>
      <c r="Q6748" s="1">
        <v>45501</v>
      </c>
      <c r="S6748">
        <v>2024</v>
      </c>
      <c r="U6748" s="2">
        <f>IF(ISNUMBER(Starlink[[#This Row],[Launch_Date_ISO]]),Starlink[[#This Row],[Launch_Date_ISO]],DATEVALUE(Starlink[[#This Row],[Launch_Date_ISO]]))</f>
        <v>45501</v>
      </c>
      <c r="V6748" s="2" t="str">
        <f>IF(Starlink[[#This Row],[Decay_Date_ISO]]="","",IF(ISNUMBER(Starlink[[#This Row],[Decay_Date_ISO]]),Starlink[[#This Row],[Decay_Date_ISO]],DATEVALUE(Starlink[[#This Row],[Decay_Date_ISO]])))</f>
        <v/>
      </c>
    </row>
    <row r="6749" spans="1:22" x14ac:dyDescent="0.3">
      <c r="A6749" t="s">
        <v>29056</v>
      </c>
      <c r="B6749">
        <v>60314</v>
      </c>
      <c r="C6749" t="s">
        <v>29003</v>
      </c>
      <c r="D6749" t="s">
        <v>29057</v>
      </c>
      <c r="E6749" t="s">
        <v>29058</v>
      </c>
      <c r="F6749" t="s">
        <v>29059</v>
      </c>
      <c r="G6749" t="s">
        <v>25</v>
      </c>
      <c r="H6749" t="s">
        <v>26</v>
      </c>
      <c r="I6749" t="s">
        <v>28913</v>
      </c>
      <c r="J6749" t="s">
        <v>349</v>
      </c>
      <c r="K6749" t="s">
        <v>350</v>
      </c>
      <c r="L6749">
        <v>730</v>
      </c>
      <c r="M6749">
        <v>267</v>
      </c>
      <c r="N6749">
        <v>277</v>
      </c>
      <c r="O6749">
        <v>53.17</v>
      </c>
      <c r="P6749" t="s">
        <v>43</v>
      </c>
      <c r="Q6749" s="1">
        <v>45501</v>
      </c>
      <c r="S6749">
        <v>2024</v>
      </c>
      <c r="U6749" s="2">
        <f>IF(ISNUMBER(Starlink[[#This Row],[Launch_Date_ISO]]),Starlink[[#This Row],[Launch_Date_ISO]],DATEVALUE(Starlink[[#This Row],[Launch_Date_ISO]]))</f>
        <v>45501</v>
      </c>
      <c r="V6749" s="2" t="str">
        <f>IF(Starlink[[#This Row],[Decay_Date_ISO]]="","",IF(ISNUMBER(Starlink[[#This Row],[Decay_Date_ISO]]),Starlink[[#This Row],[Decay_Date_ISO]],DATEVALUE(Starlink[[#This Row],[Decay_Date_ISO]])))</f>
        <v/>
      </c>
    </row>
    <row r="6750" spans="1:22" x14ac:dyDescent="0.3">
      <c r="A6750" t="s">
        <v>29060</v>
      </c>
      <c r="B6750">
        <v>60315</v>
      </c>
      <c r="C6750" t="s">
        <v>29003</v>
      </c>
      <c r="D6750" t="s">
        <v>29061</v>
      </c>
      <c r="E6750" t="s">
        <v>29062</v>
      </c>
      <c r="F6750" t="s">
        <v>29063</v>
      </c>
      <c r="G6750" t="s">
        <v>25</v>
      </c>
      <c r="H6750" t="s">
        <v>26</v>
      </c>
      <c r="I6750" t="s">
        <v>28913</v>
      </c>
      <c r="J6750" t="s">
        <v>349</v>
      </c>
      <c r="K6750" t="s">
        <v>350</v>
      </c>
      <c r="L6750">
        <v>730</v>
      </c>
      <c r="M6750">
        <v>267</v>
      </c>
      <c r="N6750">
        <v>277</v>
      </c>
      <c r="O6750">
        <v>53.17</v>
      </c>
      <c r="P6750" t="s">
        <v>43</v>
      </c>
      <c r="Q6750" s="1">
        <v>45501</v>
      </c>
      <c r="S6750">
        <v>2024</v>
      </c>
      <c r="U6750" s="2">
        <f>IF(ISNUMBER(Starlink[[#This Row],[Launch_Date_ISO]]),Starlink[[#This Row],[Launch_Date_ISO]],DATEVALUE(Starlink[[#This Row],[Launch_Date_ISO]]))</f>
        <v>45501</v>
      </c>
      <c r="V6750" s="2" t="str">
        <f>IF(Starlink[[#This Row],[Decay_Date_ISO]]="","",IF(ISNUMBER(Starlink[[#This Row],[Decay_Date_ISO]]),Starlink[[#This Row],[Decay_Date_ISO]],DATEVALUE(Starlink[[#This Row],[Decay_Date_ISO]])))</f>
        <v/>
      </c>
    </row>
    <row r="6751" spans="1:22" x14ac:dyDescent="0.3">
      <c r="A6751" t="s">
        <v>29064</v>
      </c>
      <c r="B6751">
        <v>60316</v>
      </c>
      <c r="C6751" t="s">
        <v>29003</v>
      </c>
      <c r="D6751" t="s">
        <v>29065</v>
      </c>
      <c r="E6751" t="s">
        <v>29066</v>
      </c>
      <c r="F6751" t="s">
        <v>29067</v>
      </c>
      <c r="G6751" t="s">
        <v>25</v>
      </c>
      <c r="H6751" t="s">
        <v>26</v>
      </c>
      <c r="I6751" t="s">
        <v>28913</v>
      </c>
      <c r="J6751" t="s">
        <v>349</v>
      </c>
      <c r="K6751" t="s">
        <v>350</v>
      </c>
      <c r="L6751">
        <v>730</v>
      </c>
      <c r="M6751">
        <v>267</v>
      </c>
      <c r="N6751">
        <v>277</v>
      </c>
      <c r="O6751">
        <v>53.17</v>
      </c>
      <c r="P6751" t="s">
        <v>43</v>
      </c>
      <c r="Q6751" s="1">
        <v>45501</v>
      </c>
      <c r="S6751">
        <v>2024</v>
      </c>
      <c r="U6751" s="2">
        <f>IF(ISNUMBER(Starlink[[#This Row],[Launch_Date_ISO]]),Starlink[[#This Row],[Launch_Date_ISO]],DATEVALUE(Starlink[[#This Row],[Launch_Date_ISO]]))</f>
        <v>45501</v>
      </c>
      <c r="V6751" s="2" t="str">
        <f>IF(Starlink[[#This Row],[Decay_Date_ISO]]="","",IF(ISNUMBER(Starlink[[#This Row],[Decay_Date_ISO]]),Starlink[[#This Row],[Decay_Date_ISO]],DATEVALUE(Starlink[[#This Row],[Decay_Date_ISO]])))</f>
        <v/>
      </c>
    </row>
    <row r="6752" spans="1:22" x14ac:dyDescent="0.3">
      <c r="A6752" t="s">
        <v>29068</v>
      </c>
      <c r="B6752">
        <v>60317</v>
      </c>
      <c r="C6752" t="s">
        <v>29003</v>
      </c>
      <c r="D6752" t="s">
        <v>29069</v>
      </c>
      <c r="E6752" t="s">
        <v>29070</v>
      </c>
      <c r="F6752" t="s">
        <v>29071</v>
      </c>
      <c r="G6752" t="s">
        <v>25</v>
      </c>
      <c r="H6752" t="s">
        <v>26</v>
      </c>
      <c r="I6752" t="s">
        <v>28913</v>
      </c>
      <c r="J6752" t="s">
        <v>349</v>
      </c>
      <c r="K6752" t="s">
        <v>350</v>
      </c>
      <c r="L6752">
        <v>730</v>
      </c>
      <c r="M6752">
        <v>267</v>
      </c>
      <c r="N6752">
        <v>277</v>
      </c>
      <c r="O6752">
        <v>53.17</v>
      </c>
      <c r="P6752" t="s">
        <v>43</v>
      </c>
      <c r="Q6752" s="1">
        <v>45501</v>
      </c>
      <c r="S6752">
        <v>2024</v>
      </c>
      <c r="U6752" s="2">
        <f>IF(ISNUMBER(Starlink[[#This Row],[Launch_Date_ISO]]),Starlink[[#This Row],[Launch_Date_ISO]],DATEVALUE(Starlink[[#This Row],[Launch_Date_ISO]]))</f>
        <v>45501</v>
      </c>
      <c r="V6752" s="2" t="str">
        <f>IF(Starlink[[#This Row],[Decay_Date_ISO]]="","",IF(ISNUMBER(Starlink[[#This Row],[Decay_Date_ISO]]),Starlink[[#This Row],[Decay_Date_ISO]],DATEVALUE(Starlink[[#This Row],[Decay_Date_ISO]])))</f>
        <v/>
      </c>
    </row>
    <row r="6753" spans="1:22" x14ac:dyDescent="0.3">
      <c r="A6753" t="s">
        <v>29072</v>
      </c>
      <c r="B6753">
        <v>60318</v>
      </c>
      <c r="C6753" t="s">
        <v>29003</v>
      </c>
      <c r="D6753" t="s">
        <v>29073</v>
      </c>
      <c r="E6753" t="s">
        <v>29074</v>
      </c>
      <c r="F6753" t="s">
        <v>29075</v>
      </c>
      <c r="G6753" t="s">
        <v>25</v>
      </c>
      <c r="H6753" t="s">
        <v>26</v>
      </c>
      <c r="I6753" t="s">
        <v>28913</v>
      </c>
      <c r="J6753" t="s">
        <v>349</v>
      </c>
      <c r="K6753" t="s">
        <v>350</v>
      </c>
      <c r="L6753">
        <v>730</v>
      </c>
      <c r="M6753">
        <v>267</v>
      </c>
      <c r="N6753">
        <v>277</v>
      </c>
      <c r="O6753">
        <v>53.17</v>
      </c>
      <c r="P6753" t="s">
        <v>43</v>
      </c>
      <c r="Q6753" s="1">
        <v>45501</v>
      </c>
      <c r="S6753">
        <v>2024</v>
      </c>
      <c r="U6753" s="2">
        <f>IF(ISNUMBER(Starlink[[#This Row],[Launch_Date_ISO]]),Starlink[[#This Row],[Launch_Date_ISO]],DATEVALUE(Starlink[[#This Row],[Launch_Date_ISO]]))</f>
        <v>45501</v>
      </c>
      <c r="V6753" s="2" t="str">
        <f>IF(Starlink[[#This Row],[Decay_Date_ISO]]="","",IF(ISNUMBER(Starlink[[#This Row],[Decay_Date_ISO]]),Starlink[[#This Row],[Decay_Date_ISO]],DATEVALUE(Starlink[[#This Row],[Decay_Date_ISO]])))</f>
        <v/>
      </c>
    </row>
    <row r="6754" spans="1:22" x14ac:dyDescent="0.3">
      <c r="A6754" t="s">
        <v>29076</v>
      </c>
      <c r="B6754">
        <v>60319</v>
      </c>
      <c r="C6754" t="s">
        <v>29003</v>
      </c>
      <c r="D6754" t="s">
        <v>29077</v>
      </c>
      <c r="E6754" t="s">
        <v>29078</v>
      </c>
      <c r="F6754" t="s">
        <v>29079</v>
      </c>
      <c r="G6754" t="s">
        <v>25</v>
      </c>
      <c r="H6754" t="s">
        <v>26</v>
      </c>
      <c r="I6754" t="s">
        <v>28913</v>
      </c>
      <c r="J6754" t="s">
        <v>349</v>
      </c>
      <c r="K6754" t="s">
        <v>350</v>
      </c>
      <c r="L6754">
        <v>730</v>
      </c>
      <c r="M6754">
        <v>267</v>
      </c>
      <c r="N6754">
        <v>277</v>
      </c>
      <c r="O6754">
        <v>53.17</v>
      </c>
      <c r="P6754" t="s">
        <v>43</v>
      </c>
      <c r="Q6754" s="1">
        <v>45501</v>
      </c>
      <c r="S6754">
        <v>2024</v>
      </c>
      <c r="U6754" s="2">
        <f>IF(ISNUMBER(Starlink[[#This Row],[Launch_Date_ISO]]),Starlink[[#This Row],[Launch_Date_ISO]],DATEVALUE(Starlink[[#This Row],[Launch_Date_ISO]]))</f>
        <v>45501</v>
      </c>
      <c r="V6754" s="2" t="str">
        <f>IF(Starlink[[#This Row],[Decay_Date_ISO]]="","",IF(ISNUMBER(Starlink[[#This Row],[Decay_Date_ISO]]),Starlink[[#This Row],[Decay_Date_ISO]],DATEVALUE(Starlink[[#This Row],[Decay_Date_ISO]])))</f>
        <v/>
      </c>
    </row>
    <row r="6755" spans="1:22" x14ac:dyDescent="0.3">
      <c r="A6755" t="s">
        <v>29080</v>
      </c>
      <c r="B6755">
        <v>60320</v>
      </c>
      <c r="C6755" t="s">
        <v>29003</v>
      </c>
      <c r="D6755" t="s">
        <v>29081</v>
      </c>
      <c r="E6755" t="s">
        <v>29082</v>
      </c>
      <c r="F6755" t="s">
        <v>29083</v>
      </c>
      <c r="G6755" t="s">
        <v>25</v>
      </c>
      <c r="H6755" t="s">
        <v>26</v>
      </c>
      <c r="I6755" t="s">
        <v>28913</v>
      </c>
      <c r="J6755" t="s">
        <v>349</v>
      </c>
      <c r="K6755" t="s">
        <v>350</v>
      </c>
      <c r="L6755">
        <v>730</v>
      </c>
      <c r="M6755">
        <v>267</v>
      </c>
      <c r="N6755">
        <v>277</v>
      </c>
      <c r="O6755">
        <v>53.17</v>
      </c>
      <c r="P6755" t="s">
        <v>43</v>
      </c>
      <c r="Q6755" s="1">
        <v>45501</v>
      </c>
      <c r="S6755">
        <v>2024</v>
      </c>
      <c r="U6755" s="2">
        <f>IF(ISNUMBER(Starlink[[#This Row],[Launch_Date_ISO]]),Starlink[[#This Row],[Launch_Date_ISO]],DATEVALUE(Starlink[[#This Row],[Launch_Date_ISO]]))</f>
        <v>45501</v>
      </c>
      <c r="V6755" s="2" t="str">
        <f>IF(Starlink[[#This Row],[Decay_Date_ISO]]="","",IF(ISNUMBER(Starlink[[#This Row],[Decay_Date_ISO]]),Starlink[[#This Row],[Decay_Date_ISO]],DATEVALUE(Starlink[[#This Row],[Decay_Date_ISO]])))</f>
        <v/>
      </c>
    </row>
    <row r="6756" spans="1:22" x14ac:dyDescent="0.3">
      <c r="A6756" t="s">
        <v>29084</v>
      </c>
      <c r="B6756">
        <v>60321</v>
      </c>
      <c r="C6756" t="s">
        <v>29003</v>
      </c>
      <c r="D6756" t="s">
        <v>29085</v>
      </c>
      <c r="E6756" t="s">
        <v>29086</v>
      </c>
      <c r="F6756" t="s">
        <v>29087</v>
      </c>
      <c r="G6756" t="s">
        <v>25</v>
      </c>
      <c r="H6756" t="s">
        <v>26</v>
      </c>
      <c r="I6756" t="s">
        <v>28913</v>
      </c>
      <c r="J6756" t="s">
        <v>349</v>
      </c>
      <c r="K6756" t="s">
        <v>350</v>
      </c>
      <c r="L6756">
        <v>730</v>
      </c>
      <c r="M6756">
        <v>267</v>
      </c>
      <c r="N6756">
        <v>277</v>
      </c>
      <c r="O6756">
        <v>53.17</v>
      </c>
      <c r="P6756" t="s">
        <v>43</v>
      </c>
      <c r="Q6756" s="1">
        <v>45501</v>
      </c>
      <c r="S6756">
        <v>2024</v>
      </c>
      <c r="U6756" s="2">
        <f>IF(ISNUMBER(Starlink[[#This Row],[Launch_Date_ISO]]),Starlink[[#This Row],[Launch_Date_ISO]],DATEVALUE(Starlink[[#This Row],[Launch_Date_ISO]]))</f>
        <v>45501</v>
      </c>
      <c r="V6756" s="2" t="str">
        <f>IF(Starlink[[#This Row],[Decay_Date_ISO]]="","",IF(ISNUMBER(Starlink[[#This Row],[Decay_Date_ISO]]),Starlink[[#This Row],[Decay_Date_ISO]],DATEVALUE(Starlink[[#This Row],[Decay_Date_ISO]])))</f>
        <v/>
      </c>
    </row>
    <row r="6757" spans="1:22" x14ac:dyDescent="0.3">
      <c r="A6757" t="s">
        <v>29088</v>
      </c>
      <c r="B6757">
        <v>60329</v>
      </c>
      <c r="C6757" t="s">
        <v>29089</v>
      </c>
      <c r="D6757" t="s">
        <v>29090</v>
      </c>
      <c r="E6757" t="s">
        <v>29091</v>
      </c>
      <c r="F6757" t="s">
        <v>29092</v>
      </c>
      <c r="G6757" t="s">
        <v>25</v>
      </c>
      <c r="H6757" t="s">
        <v>26</v>
      </c>
      <c r="I6757" t="s">
        <v>29093</v>
      </c>
      <c r="J6757" t="s">
        <v>349</v>
      </c>
      <c r="K6757" t="s">
        <v>350</v>
      </c>
      <c r="L6757">
        <v>730</v>
      </c>
      <c r="M6757">
        <v>273</v>
      </c>
      <c r="N6757">
        <v>285</v>
      </c>
      <c r="O6757">
        <v>53.16</v>
      </c>
      <c r="P6757" t="s">
        <v>43</v>
      </c>
      <c r="Q6757" s="1">
        <v>45506</v>
      </c>
      <c r="S6757">
        <v>2024</v>
      </c>
      <c r="U6757" s="2">
        <f>IF(ISNUMBER(Starlink[[#This Row],[Launch_Date_ISO]]),Starlink[[#This Row],[Launch_Date_ISO]],DATEVALUE(Starlink[[#This Row],[Launch_Date_ISO]]))</f>
        <v>45506</v>
      </c>
      <c r="V6757" s="2" t="str">
        <f>IF(Starlink[[#This Row],[Decay_Date_ISO]]="","",IF(ISNUMBER(Starlink[[#This Row],[Decay_Date_ISO]]),Starlink[[#This Row],[Decay_Date_ISO]],DATEVALUE(Starlink[[#This Row],[Decay_Date_ISO]])))</f>
        <v/>
      </c>
    </row>
    <row r="6758" spans="1:22" x14ac:dyDescent="0.3">
      <c r="A6758" t="s">
        <v>29094</v>
      </c>
      <c r="B6758">
        <v>60330</v>
      </c>
      <c r="C6758" t="s">
        <v>29089</v>
      </c>
      <c r="D6758" t="s">
        <v>29095</v>
      </c>
      <c r="E6758" t="s">
        <v>29096</v>
      </c>
      <c r="F6758" t="s">
        <v>29097</v>
      </c>
      <c r="G6758" t="s">
        <v>25</v>
      </c>
      <c r="H6758" t="s">
        <v>26</v>
      </c>
      <c r="I6758" t="s">
        <v>29093</v>
      </c>
      <c r="J6758" t="s">
        <v>349</v>
      </c>
      <c r="K6758" t="s">
        <v>350</v>
      </c>
      <c r="L6758">
        <v>730</v>
      </c>
      <c r="M6758">
        <v>273</v>
      </c>
      <c r="N6758">
        <v>285</v>
      </c>
      <c r="O6758">
        <v>53.16</v>
      </c>
      <c r="P6758" t="s">
        <v>43</v>
      </c>
      <c r="Q6758" s="1">
        <v>45506</v>
      </c>
      <c r="S6758">
        <v>2024</v>
      </c>
      <c r="U6758" s="2">
        <f>IF(ISNUMBER(Starlink[[#This Row],[Launch_Date_ISO]]),Starlink[[#This Row],[Launch_Date_ISO]],DATEVALUE(Starlink[[#This Row],[Launch_Date_ISO]]))</f>
        <v>45506</v>
      </c>
      <c r="V6758" s="2" t="str">
        <f>IF(Starlink[[#This Row],[Decay_Date_ISO]]="","",IF(ISNUMBER(Starlink[[#This Row],[Decay_Date_ISO]]),Starlink[[#This Row],[Decay_Date_ISO]],DATEVALUE(Starlink[[#This Row],[Decay_Date_ISO]])))</f>
        <v/>
      </c>
    </row>
    <row r="6759" spans="1:22" x14ac:dyDescent="0.3">
      <c r="A6759" t="s">
        <v>29098</v>
      </c>
      <c r="B6759">
        <v>60331</v>
      </c>
      <c r="C6759" t="s">
        <v>29089</v>
      </c>
      <c r="D6759" t="s">
        <v>29099</v>
      </c>
      <c r="E6759" t="s">
        <v>29100</v>
      </c>
      <c r="F6759" t="s">
        <v>29101</v>
      </c>
      <c r="G6759" t="s">
        <v>25</v>
      </c>
      <c r="H6759" t="s">
        <v>26</v>
      </c>
      <c r="I6759" t="s">
        <v>29093</v>
      </c>
      <c r="J6759" t="s">
        <v>349</v>
      </c>
      <c r="K6759" t="s">
        <v>350</v>
      </c>
      <c r="L6759">
        <v>730</v>
      </c>
      <c r="M6759">
        <v>273</v>
      </c>
      <c r="N6759">
        <v>285</v>
      </c>
      <c r="O6759">
        <v>53.16</v>
      </c>
      <c r="P6759" t="s">
        <v>43</v>
      </c>
      <c r="Q6759" s="1">
        <v>45506</v>
      </c>
      <c r="S6759">
        <v>2024</v>
      </c>
      <c r="U6759" s="2">
        <f>IF(ISNUMBER(Starlink[[#This Row],[Launch_Date_ISO]]),Starlink[[#This Row],[Launch_Date_ISO]],DATEVALUE(Starlink[[#This Row],[Launch_Date_ISO]]))</f>
        <v>45506</v>
      </c>
      <c r="V6759" s="2" t="str">
        <f>IF(Starlink[[#This Row],[Decay_Date_ISO]]="","",IF(ISNUMBER(Starlink[[#This Row],[Decay_Date_ISO]]),Starlink[[#This Row],[Decay_Date_ISO]],DATEVALUE(Starlink[[#This Row],[Decay_Date_ISO]])))</f>
        <v/>
      </c>
    </row>
    <row r="6760" spans="1:22" x14ac:dyDescent="0.3">
      <c r="A6760" t="s">
        <v>29102</v>
      </c>
      <c r="B6760">
        <v>60332</v>
      </c>
      <c r="C6760" t="s">
        <v>29089</v>
      </c>
      <c r="D6760" t="s">
        <v>29103</v>
      </c>
      <c r="E6760" t="s">
        <v>29104</v>
      </c>
      <c r="F6760" t="s">
        <v>29105</v>
      </c>
      <c r="G6760" t="s">
        <v>25</v>
      </c>
      <c r="H6760" t="s">
        <v>26</v>
      </c>
      <c r="I6760" t="s">
        <v>29093</v>
      </c>
      <c r="J6760" t="s">
        <v>349</v>
      </c>
      <c r="K6760" t="s">
        <v>350</v>
      </c>
      <c r="L6760">
        <v>730</v>
      </c>
      <c r="M6760">
        <v>273</v>
      </c>
      <c r="N6760">
        <v>284</v>
      </c>
      <c r="O6760">
        <v>53.16</v>
      </c>
      <c r="P6760" t="s">
        <v>43</v>
      </c>
      <c r="Q6760" s="1">
        <v>45506</v>
      </c>
      <c r="S6760">
        <v>2024</v>
      </c>
      <c r="U6760" s="2">
        <f>IF(ISNUMBER(Starlink[[#This Row],[Launch_Date_ISO]]),Starlink[[#This Row],[Launch_Date_ISO]],DATEVALUE(Starlink[[#This Row],[Launch_Date_ISO]]))</f>
        <v>45506</v>
      </c>
      <c r="V6760" s="2" t="str">
        <f>IF(Starlink[[#This Row],[Decay_Date_ISO]]="","",IF(ISNUMBER(Starlink[[#This Row],[Decay_Date_ISO]]),Starlink[[#This Row],[Decay_Date_ISO]],DATEVALUE(Starlink[[#This Row],[Decay_Date_ISO]])))</f>
        <v/>
      </c>
    </row>
    <row r="6761" spans="1:22" x14ac:dyDescent="0.3">
      <c r="A6761" t="s">
        <v>29106</v>
      </c>
      <c r="B6761">
        <v>60333</v>
      </c>
      <c r="C6761" t="s">
        <v>29089</v>
      </c>
      <c r="D6761" t="s">
        <v>29107</v>
      </c>
      <c r="E6761" t="s">
        <v>29108</v>
      </c>
      <c r="F6761" t="s">
        <v>29109</v>
      </c>
      <c r="G6761" t="s">
        <v>25</v>
      </c>
      <c r="H6761" t="s">
        <v>26</v>
      </c>
      <c r="I6761" t="s">
        <v>29093</v>
      </c>
      <c r="J6761" t="s">
        <v>349</v>
      </c>
      <c r="K6761" t="s">
        <v>350</v>
      </c>
      <c r="L6761">
        <v>730</v>
      </c>
      <c r="M6761">
        <v>273</v>
      </c>
      <c r="N6761">
        <v>284</v>
      </c>
      <c r="O6761">
        <v>53.16</v>
      </c>
      <c r="P6761" t="s">
        <v>43</v>
      </c>
      <c r="Q6761" s="1">
        <v>45506</v>
      </c>
      <c r="S6761">
        <v>2024</v>
      </c>
      <c r="U6761" s="2">
        <f>IF(ISNUMBER(Starlink[[#This Row],[Launch_Date_ISO]]),Starlink[[#This Row],[Launch_Date_ISO]],DATEVALUE(Starlink[[#This Row],[Launch_Date_ISO]]))</f>
        <v>45506</v>
      </c>
      <c r="V6761" s="2" t="str">
        <f>IF(Starlink[[#This Row],[Decay_Date_ISO]]="","",IF(ISNUMBER(Starlink[[#This Row],[Decay_Date_ISO]]),Starlink[[#This Row],[Decay_Date_ISO]],DATEVALUE(Starlink[[#This Row],[Decay_Date_ISO]])))</f>
        <v/>
      </c>
    </row>
    <row r="6762" spans="1:22" x14ac:dyDescent="0.3">
      <c r="A6762" t="s">
        <v>29110</v>
      </c>
      <c r="B6762">
        <v>60334</v>
      </c>
      <c r="C6762" t="s">
        <v>29089</v>
      </c>
      <c r="D6762" t="s">
        <v>29111</v>
      </c>
      <c r="E6762" t="s">
        <v>29112</v>
      </c>
      <c r="F6762" t="s">
        <v>29113</v>
      </c>
      <c r="G6762" t="s">
        <v>25</v>
      </c>
      <c r="H6762" t="s">
        <v>26</v>
      </c>
      <c r="I6762" t="s">
        <v>29093</v>
      </c>
      <c r="J6762" t="s">
        <v>349</v>
      </c>
      <c r="K6762" t="s">
        <v>350</v>
      </c>
      <c r="L6762">
        <v>730</v>
      </c>
      <c r="M6762">
        <v>273</v>
      </c>
      <c r="N6762">
        <v>284</v>
      </c>
      <c r="O6762">
        <v>53.16</v>
      </c>
      <c r="P6762" t="s">
        <v>43</v>
      </c>
      <c r="Q6762" s="1">
        <v>45506</v>
      </c>
      <c r="S6762">
        <v>2024</v>
      </c>
      <c r="U6762" s="2">
        <f>IF(ISNUMBER(Starlink[[#This Row],[Launch_Date_ISO]]),Starlink[[#This Row],[Launch_Date_ISO]],DATEVALUE(Starlink[[#This Row],[Launch_Date_ISO]]))</f>
        <v>45506</v>
      </c>
      <c r="V6762" s="2" t="str">
        <f>IF(Starlink[[#This Row],[Decay_Date_ISO]]="","",IF(ISNUMBER(Starlink[[#This Row],[Decay_Date_ISO]]),Starlink[[#This Row],[Decay_Date_ISO]],DATEVALUE(Starlink[[#This Row],[Decay_Date_ISO]])))</f>
        <v/>
      </c>
    </row>
    <row r="6763" spans="1:22" x14ac:dyDescent="0.3">
      <c r="A6763" t="s">
        <v>29114</v>
      </c>
      <c r="B6763">
        <v>60335</v>
      </c>
      <c r="C6763" t="s">
        <v>29089</v>
      </c>
      <c r="D6763" t="s">
        <v>29115</v>
      </c>
      <c r="E6763" t="s">
        <v>29116</v>
      </c>
      <c r="F6763" t="s">
        <v>29117</v>
      </c>
      <c r="G6763" t="s">
        <v>25</v>
      </c>
      <c r="H6763" t="s">
        <v>26</v>
      </c>
      <c r="I6763" t="s">
        <v>29093</v>
      </c>
      <c r="J6763" t="s">
        <v>349</v>
      </c>
      <c r="K6763" t="s">
        <v>350</v>
      </c>
      <c r="L6763">
        <v>730</v>
      </c>
      <c r="M6763">
        <v>273</v>
      </c>
      <c r="N6763">
        <v>284</v>
      </c>
      <c r="O6763">
        <v>53.16</v>
      </c>
      <c r="P6763" t="s">
        <v>43</v>
      </c>
      <c r="Q6763" s="1">
        <v>45506</v>
      </c>
      <c r="S6763">
        <v>2024</v>
      </c>
      <c r="U6763" s="2">
        <f>IF(ISNUMBER(Starlink[[#This Row],[Launch_Date_ISO]]),Starlink[[#This Row],[Launch_Date_ISO]],DATEVALUE(Starlink[[#This Row],[Launch_Date_ISO]]))</f>
        <v>45506</v>
      </c>
      <c r="V6763" s="2" t="str">
        <f>IF(Starlink[[#This Row],[Decay_Date_ISO]]="","",IF(ISNUMBER(Starlink[[#This Row],[Decay_Date_ISO]]),Starlink[[#This Row],[Decay_Date_ISO]],DATEVALUE(Starlink[[#This Row],[Decay_Date_ISO]])))</f>
        <v/>
      </c>
    </row>
    <row r="6764" spans="1:22" x14ac:dyDescent="0.3">
      <c r="A6764" t="s">
        <v>29118</v>
      </c>
      <c r="B6764">
        <v>60336</v>
      </c>
      <c r="C6764" t="s">
        <v>29089</v>
      </c>
      <c r="D6764" t="s">
        <v>29119</v>
      </c>
      <c r="E6764" t="s">
        <v>29120</v>
      </c>
      <c r="F6764" t="s">
        <v>29121</v>
      </c>
      <c r="G6764" t="s">
        <v>25</v>
      </c>
      <c r="H6764" t="s">
        <v>26</v>
      </c>
      <c r="I6764" t="s">
        <v>29093</v>
      </c>
      <c r="J6764" t="s">
        <v>349</v>
      </c>
      <c r="K6764" t="s">
        <v>350</v>
      </c>
      <c r="L6764">
        <v>730</v>
      </c>
      <c r="M6764">
        <v>273</v>
      </c>
      <c r="N6764">
        <v>284</v>
      </c>
      <c r="O6764">
        <v>53.16</v>
      </c>
      <c r="P6764" t="s">
        <v>43</v>
      </c>
      <c r="Q6764" s="1">
        <v>45506</v>
      </c>
      <c r="S6764">
        <v>2024</v>
      </c>
      <c r="U6764" s="2">
        <f>IF(ISNUMBER(Starlink[[#This Row],[Launch_Date_ISO]]),Starlink[[#This Row],[Launch_Date_ISO]],DATEVALUE(Starlink[[#This Row],[Launch_Date_ISO]]))</f>
        <v>45506</v>
      </c>
      <c r="V6764" s="2" t="str">
        <f>IF(Starlink[[#This Row],[Decay_Date_ISO]]="","",IF(ISNUMBER(Starlink[[#This Row],[Decay_Date_ISO]]),Starlink[[#This Row],[Decay_Date_ISO]],DATEVALUE(Starlink[[#This Row],[Decay_Date_ISO]])))</f>
        <v/>
      </c>
    </row>
    <row r="6765" spans="1:22" x14ac:dyDescent="0.3">
      <c r="A6765" t="s">
        <v>29122</v>
      </c>
      <c r="B6765">
        <v>60337</v>
      </c>
      <c r="C6765" t="s">
        <v>29089</v>
      </c>
      <c r="D6765" t="s">
        <v>29123</v>
      </c>
      <c r="E6765" t="s">
        <v>29124</v>
      </c>
      <c r="F6765" t="s">
        <v>29125</v>
      </c>
      <c r="G6765" t="s">
        <v>25</v>
      </c>
      <c r="H6765" t="s">
        <v>26</v>
      </c>
      <c r="I6765" t="s">
        <v>29093</v>
      </c>
      <c r="J6765" t="s">
        <v>29126</v>
      </c>
      <c r="K6765" t="s">
        <v>29</v>
      </c>
      <c r="L6765">
        <v>730</v>
      </c>
      <c r="M6765">
        <v>273</v>
      </c>
      <c r="N6765">
        <v>284</v>
      </c>
      <c r="O6765">
        <v>53.16</v>
      </c>
      <c r="P6765" t="s">
        <v>43</v>
      </c>
      <c r="Q6765" s="1">
        <v>45506</v>
      </c>
      <c r="R6765" s="1">
        <v>45560</v>
      </c>
      <c r="S6765">
        <v>2024</v>
      </c>
      <c r="T6765">
        <v>2024</v>
      </c>
      <c r="U6765" s="2">
        <f>IF(ISNUMBER(Starlink[[#This Row],[Launch_Date_ISO]]),Starlink[[#This Row],[Launch_Date_ISO]],DATEVALUE(Starlink[[#This Row],[Launch_Date_ISO]]))</f>
        <v>45506</v>
      </c>
      <c r="V6765" s="2">
        <f>IF(Starlink[[#This Row],[Decay_Date_ISO]]="","",IF(ISNUMBER(Starlink[[#This Row],[Decay_Date_ISO]]),Starlink[[#This Row],[Decay_Date_ISO]],DATEVALUE(Starlink[[#This Row],[Decay_Date_ISO]])))</f>
        <v>45560</v>
      </c>
    </row>
    <row r="6766" spans="1:22" x14ac:dyDescent="0.3">
      <c r="A6766" t="s">
        <v>29127</v>
      </c>
      <c r="B6766">
        <v>60338</v>
      </c>
      <c r="C6766" t="s">
        <v>29089</v>
      </c>
      <c r="D6766" t="s">
        <v>29128</v>
      </c>
      <c r="E6766" t="s">
        <v>29129</v>
      </c>
      <c r="F6766" t="s">
        <v>29130</v>
      </c>
      <c r="G6766" t="s">
        <v>25</v>
      </c>
      <c r="H6766" t="s">
        <v>26</v>
      </c>
      <c r="I6766" t="s">
        <v>29093</v>
      </c>
      <c r="J6766" t="s">
        <v>349</v>
      </c>
      <c r="K6766" t="s">
        <v>350</v>
      </c>
      <c r="L6766">
        <v>730</v>
      </c>
      <c r="M6766">
        <v>273</v>
      </c>
      <c r="N6766">
        <v>284</v>
      </c>
      <c r="O6766">
        <v>53.16</v>
      </c>
      <c r="P6766" t="s">
        <v>43</v>
      </c>
      <c r="Q6766" s="1">
        <v>45506</v>
      </c>
      <c r="S6766">
        <v>2024</v>
      </c>
      <c r="U6766" s="2">
        <f>IF(ISNUMBER(Starlink[[#This Row],[Launch_Date_ISO]]),Starlink[[#This Row],[Launch_Date_ISO]],DATEVALUE(Starlink[[#This Row],[Launch_Date_ISO]]))</f>
        <v>45506</v>
      </c>
      <c r="V6766" s="2" t="str">
        <f>IF(Starlink[[#This Row],[Decay_Date_ISO]]="","",IF(ISNUMBER(Starlink[[#This Row],[Decay_Date_ISO]]),Starlink[[#This Row],[Decay_Date_ISO]],DATEVALUE(Starlink[[#This Row],[Decay_Date_ISO]])))</f>
        <v/>
      </c>
    </row>
    <row r="6767" spans="1:22" x14ac:dyDescent="0.3">
      <c r="A6767" t="s">
        <v>29131</v>
      </c>
      <c r="B6767">
        <v>60339</v>
      </c>
      <c r="C6767" t="s">
        <v>29089</v>
      </c>
      <c r="D6767" t="s">
        <v>29132</v>
      </c>
      <c r="E6767" t="s">
        <v>29133</v>
      </c>
      <c r="F6767" t="s">
        <v>29134</v>
      </c>
      <c r="G6767" t="s">
        <v>25</v>
      </c>
      <c r="H6767" t="s">
        <v>26</v>
      </c>
      <c r="I6767" t="s">
        <v>29093</v>
      </c>
      <c r="J6767" t="s">
        <v>349</v>
      </c>
      <c r="K6767" t="s">
        <v>350</v>
      </c>
      <c r="L6767">
        <v>730</v>
      </c>
      <c r="M6767">
        <v>273</v>
      </c>
      <c r="N6767">
        <v>284</v>
      </c>
      <c r="O6767">
        <v>53.16</v>
      </c>
      <c r="P6767" t="s">
        <v>43</v>
      </c>
      <c r="Q6767" s="1">
        <v>45506</v>
      </c>
      <c r="S6767">
        <v>2024</v>
      </c>
      <c r="U6767" s="2">
        <f>IF(ISNUMBER(Starlink[[#This Row],[Launch_Date_ISO]]),Starlink[[#This Row],[Launch_Date_ISO]],DATEVALUE(Starlink[[#This Row],[Launch_Date_ISO]]))</f>
        <v>45506</v>
      </c>
      <c r="V6767" s="2" t="str">
        <f>IF(Starlink[[#This Row],[Decay_Date_ISO]]="","",IF(ISNUMBER(Starlink[[#This Row],[Decay_Date_ISO]]),Starlink[[#This Row],[Decay_Date_ISO]],DATEVALUE(Starlink[[#This Row],[Decay_Date_ISO]])))</f>
        <v/>
      </c>
    </row>
    <row r="6768" spans="1:22" x14ac:dyDescent="0.3">
      <c r="A6768" t="s">
        <v>29135</v>
      </c>
      <c r="B6768">
        <v>60340</v>
      </c>
      <c r="C6768" t="s">
        <v>29089</v>
      </c>
      <c r="D6768" t="s">
        <v>29136</v>
      </c>
      <c r="E6768" t="s">
        <v>29137</v>
      </c>
      <c r="F6768" t="s">
        <v>29138</v>
      </c>
      <c r="G6768" t="s">
        <v>25</v>
      </c>
      <c r="H6768" t="s">
        <v>26</v>
      </c>
      <c r="I6768" t="s">
        <v>29093</v>
      </c>
      <c r="J6768" t="s">
        <v>349</v>
      </c>
      <c r="K6768" t="s">
        <v>350</v>
      </c>
      <c r="L6768">
        <v>730</v>
      </c>
      <c r="M6768">
        <v>273</v>
      </c>
      <c r="N6768">
        <v>284</v>
      </c>
      <c r="O6768">
        <v>53.16</v>
      </c>
      <c r="P6768" t="s">
        <v>43</v>
      </c>
      <c r="Q6768" s="1">
        <v>45506</v>
      </c>
      <c r="S6768">
        <v>2024</v>
      </c>
      <c r="U6768" s="2">
        <f>IF(ISNUMBER(Starlink[[#This Row],[Launch_Date_ISO]]),Starlink[[#This Row],[Launch_Date_ISO]],DATEVALUE(Starlink[[#This Row],[Launch_Date_ISO]]))</f>
        <v>45506</v>
      </c>
      <c r="V6768" s="2" t="str">
        <f>IF(Starlink[[#This Row],[Decay_Date_ISO]]="","",IF(ISNUMBER(Starlink[[#This Row],[Decay_Date_ISO]]),Starlink[[#This Row],[Decay_Date_ISO]],DATEVALUE(Starlink[[#This Row],[Decay_Date_ISO]])))</f>
        <v/>
      </c>
    </row>
    <row r="6769" spans="1:22" x14ac:dyDescent="0.3">
      <c r="A6769" t="s">
        <v>29139</v>
      </c>
      <c r="B6769">
        <v>60341</v>
      </c>
      <c r="C6769" t="s">
        <v>29089</v>
      </c>
      <c r="D6769" t="s">
        <v>29140</v>
      </c>
      <c r="E6769" t="s">
        <v>29141</v>
      </c>
      <c r="F6769" t="s">
        <v>29142</v>
      </c>
      <c r="G6769" t="s">
        <v>25</v>
      </c>
      <c r="H6769" t="s">
        <v>26</v>
      </c>
      <c r="I6769" t="s">
        <v>29093</v>
      </c>
      <c r="J6769" t="s">
        <v>349</v>
      </c>
      <c r="K6769" t="s">
        <v>350</v>
      </c>
      <c r="L6769">
        <v>730</v>
      </c>
      <c r="M6769">
        <v>273</v>
      </c>
      <c r="N6769">
        <v>284</v>
      </c>
      <c r="O6769">
        <v>53.16</v>
      </c>
      <c r="P6769" t="s">
        <v>43</v>
      </c>
      <c r="Q6769" s="1">
        <v>45506</v>
      </c>
      <c r="S6769">
        <v>2024</v>
      </c>
      <c r="U6769" s="2">
        <f>IF(ISNUMBER(Starlink[[#This Row],[Launch_Date_ISO]]),Starlink[[#This Row],[Launch_Date_ISO]],DATEVALUE(Starlink[[#This Row],[Launch_Date_ISO]]))</f>
        <v>45506</v>
      </c>
      <c r="V6769" s="2" t="str">
        <f>IF(Starlink[[#This Row],[Decay_Date_ISO]]="","",IF(ISNUMBER(Starlink[[#This Row],[Decay_Date_ISO]]),Starlink[[#This Row],[Decay_Date_ISO]],DATEVALUE(Starlink[[#This Row],[Decay_Date_ISO]])))</f>
        <v/>
      </c>
    </row>
    <row r="6770" spans="1:22" x14ac:dyDescent="0.3">
      <c r="A6770" t="s">
        <v>29143</v>
      </c>
      <c r="B6770">
        <v>60342</v>
      </c>
      <c r="C6770" t="s">
        <v>29089</v>
      </c>
      <c r="D6770" t="s">
        <v>29144</v>
      </c>
      <c r="E6770" t="s">
        <v>29145</v>
      </c>
      <c r="F6770" t="s">
        <v>29146</v>
      </c>
      <c r="G6770" t="s">
        <v>25</v>
      </c>
      <c r="H6770" t="s">
        <v>26</v>
      </c>
      <c r="I6770" t="s">
        <v>29093</v>
      </c>
      <c r="J6770" t="s">
        <v>349</v>
      </c>
      <c r="K6770" t="s">
        <v>350</v>
      </c>
      <c r="L6770">
        <v>730</v>
      </c>
      <c r="M6770">
        <v>273</v>
      </c>
      <c r="N6770">
        <v>284</v>
      </c>
      <c r="O6770">
        <v>53.16</v>
      </c>
      <c r="P6770" t="s">
        <v>43</v>
      </c>
      <c r="Q6770" s="1">
        <v>45506</v>
      </c>
      <c r="S6770">
        <v>2024</v>
      </c>
      <c r="U6770" s="2">
        <f>IF(ISNUMBER(Starlink[[#This Row],[Launch_Date_ISO]]),Starlink[[#This Row],[Launch_Date_ISO]],DATEVALUE(Starlink[[#This Row],[Launch_Date_ISO]]))</f>
        <v>45506</v>
      </c>
      <c r="V6770" s="2" t="str">
        <f>IF(Starlink[[#This Row],[Decay_Date_ISO]]="","",IF(ISNUMBER(Starlink[[#This Row],[Decay_Date_ISO]]),Starlink[[#This Row],[Decay_Date_ISO]],DATEVALUE(Starlink[[#This Row],[Decay_Date_ISO]])))</f>
        <v/>
      </c>
    </row>
    <row r="6771" spans="1:22" x14ac:dyDescent="0.3">
      <c r="A6771" t="s">
        <v>29147</v>
      </c>
      <c r="B6771">
        <v>60343</v>
      </c>
      <c r="C6771" t="s">
        <v>29089</v>
      </c>
      <c r="D6771" t="s">
        <v>29148</v>
      </c>
      <c r="E6771" t="s">
        <v>29149</v>
      </c>
      <c r="F6771" t="s">
        <v>29150</v>
      </c>
      <c r="G6771" t="s">
        <v>25</v>
      </c>
      <c r="H6771" t="s">
        <v>26</v>
      </c>
      <c r="I6771" t="s">
        <v>29093</v>
      </c>
      <c r="J6771" t="s">
        <v>349</v>
      </c>
      <c r="K6771" t="s">
        <v>350</v>
      </c>
      <c r="L6771">
        <v>730</v>
      </c>
      <c r="M6771">
        <v>273</v>
      </c>
      <c r="N6771">
        <v>284</v>
      </c>
      <c r="O6771">
        <v>53.16</v>
      </c>
      <c r="P6771" t="s">
        <v>43</v>
      </c>
      <c r="Q6771" s="1">
        <v>45506</v>
      </c>
      <c r="S6771">
        <v>2024</v>
      </c>
      <c r="U6771" s="2">
        <f>IF(ISNUMBER(Starlink[[#This Row],[Launch_Date_ISO]]),Starlink[[#This Row],[Launch_Date_ISO]],DATEVALUE(Starlink[[#This Row],[Launch_Date_ISO]]))</f>
        <v>45506</v>
      </c>
      <c r="V6771" s="2" t="str">
        <f>IF(Starlink[[#This Row],[Decay_Date_ISO]]="","",IF(ISNUMBER(Starlink[[#This Row],[Decay_Date_ISO]]),Starlink[[#This Row],[Decay_Date_ISO]],DATEVALUE(Starlink[[#This Row],[Decay_Date_ISO]])))</f>
        <v/>
      </c>
    </row>
    <row r="6772" spans="1:22" x14ac:dyDescent="0.3">
      <c r="A6772" t="s">
        <v>29151</v>
      </c>
      <c r="B6772">
        <v>60344</v>
      </c>
      <c r="C6772" t="s">
        <v>29089</v>
      </c>
      <c r="D6772" t="s">
        <v>29152</v>
      </c>
      <c r="E6772" t="s">
        <v>29153</v>
      </c>
      <c r="F6772" t="s">
        <v>29154</v>
      </c>
      <c r="G6772" t="s">
        <v>25</v>
      </c>
      <c r="H6772" t="s">
        <v>26</v>
      </c>
      <c r="I6772" t="s">
        <v>29093</v>
      </c>
      <c r="J6772" t="s">
        <v>349</v>
      </c>
      <c r="K6772" t="s">
        <v>350</v>
      </c>
      <c r="L6772">
        <v>730</v>
      </c>
      <c r="M6772">
        <v>273</v>
      </c>
      <c r="N6772">
        <v>284</v>
      </c>
      <c r="O6772">
        <v>53.16</v>
      </c>
      <c r="P6772" t="s">
        <v>43</v>
      </c>
      <c r="Q6772" s="1">
        <v>45506</v>
      </c>
      <c r="S6772">
        <v>2024</v>
      </c>
      <c r="U6772" s="2">
        <f>IF(ISNUMBER(Starlink[[#This Row],[Launch_Date_ISO]]),Starlink[[#This Row],[Launch_Date_ISO]],DATEVALUE(Starlink[[#This Row],[Launch_Date_ISO]]))</f>
        <v>45506</v>
      </c>
      <c r="V6772" s="2" t="str">
        <f>IF(Starlink[[#This Row],[Decay_Date_ISO]]="","",IF(ISNUMBER(Starlink[[#This Row],[Decay_Date_ISO]]),Starlink[[#This Row],[Decay_Date_ISO]],DATEVALUE(Starlink[[#This Row],[Decay_Date_ISO]])))</f>
        <v/>
      </c>
    </row>
    <row r="6773" spans="1:22" x14ac:dyDescent="0.3">
      <c r="A6773" t="s">
        <v>29155</v>
      </c>
      <c r="B6773">
        <v>60345</v>
      </c>
      <c r="C6773" t="s">
        <v>29089</v>
      </c>
      <c r="D6773" t="s">
        <v>29156</v>
      </c>
      <c r="E6773" t="s">
        <v>29157</v>
      </c>
      <c r="F6773" t="s">
        <v>29158</v>
      </c>
      <c r="G6773" t="s">
        <v>25</v>
      </c>
      <c r="H6773" t="s">
        <v>26</v>
      </c>
      <c r="I6773" t="s">
        <v>29093</v>
      </c>
      <c r="J6773" t="s">
        <v>349</v>
      </c>
      <c r="K6773" t="s">
        <v>350</v>
      </c>
      <c r="L6773">
        <v>730</v>
      </c>
      <c r="M6773">
        <v>273</v>
      </c>
      <c r="N6773">
        <v>284</v>
      </c>
      <c r="O6773">
        <v>53.16</v>
      </c>
      <c r="P6773" t="s">
        <v>43</v>
      </c>
      <c r="Q6773" s="1">
        <v>45506</v>
      </c>
      <c r="S6773">
        <v>2024</v>
      </c>
      <c r="U6773" s="2">
        <f>IF(ISNUMBER(Starlink[[#This Row],[Launch_Date_ISO]]),Starlink[[#This Row],[Launch_Date_ISO]],DATEVALUE(Starlink[[#This Row],[Launch_Date_ISO]]))</f>
        <v>45506</v>
      </c>
      <c r="V6773" s="2" t="str">
        <f>IF(Starlink[[#This Row],[Decay_Date_ISO]]="","",IF(ISNUMBER(Starlink[[#This Row],[Decay_Date_ISO]]),Starlink[[#This Row],[Decay_Date_ISO]],DATEVALUE(Starlink[[#This Row],[Decay_Date_ISO]])))</f>
        <v/>
      </c>
    </row>
    <row r="6774" spans="1:22" x14ac:dyDescent="0.3">
      <c r="A6774" t="s">
        <v>29159</v>
      </c>
      <c r="B6774">
        <v>60346</v>
      </c>
      <c r="C6774" t="s">
        <v>29089</v>
      </c>
      <c r="D6774" t="s">
        <v>29160</v>
      </c>
      <c r="E6774" t="s">
        <v>29161</v>
      </c>
      <c r="F6774" t="s">
        <v>29162</v>
      </c>
      <c r="G6774" t="s">
        <v>25</v>
      </c>
      <c r="H6774" t="s">
        <v>26</v>
      </c>
      <c r="I6774" t="s">
        <v>29093</v>
      </c>
      <c r="J6774" t="s">
        <v>349</v>
      </c>
      <c r="K6774" t="s">
        <v>350</v>
      </c>
      <c r="L6774">
        <v>730</v>
      </c>
      <c r="M6774">
        <v>273</v>
      </c>
      <c r="N6774">
        <v>284</v>
      </c>
      <c r="O6774">
        <v>53.16</v>
      </c>
      <c r="P6774" t="s">
        <v>43</v>
      </c>
      <c r="Q6774" s="1">
        <v>45506</v>
      </c>
      <c r="S6774">
        <v>2024</v>
      </c>
      <c r="U6774" s="2">
        <f>IF(ISNUMBER(Starlink[[#This Row],[Launch_Date_ISO]]),Starlink[[#This Row],[Launch_Date_ISO]],DATEVALUE(Starlink[[#This Row],[Launch_Date_ISO]]))</f>
        <v>45506</v>
      </c>
      <c r="V6774" s="2" t="str">
        <f>IF(Starlink[[#This Row],[Decay_Date_ISO]]="","",IF(ISNUMBER(Starlink[[#This Row],[Decay_Date_ISO]]),Starlink[[#This Row],[Decay_Date_ISO]],DATEVALUE(Starlink[[#This Row],[Decay_Date_ISO]])))</f>
        <v/>
      </c>
    </row>
    <row r="6775" spans="1:22" x14ac:dyDescent="0.3">
      <c r="A6775" t="s">
        <v>29163</v>
      </c>
      <c r="B6775">
        <v>60347</v>
      </c>
      <c r="C6775" t="s">
        <v>29089</v>
      </c>
      <c r="D6775" t="s">
        <v>29164</v>
      </c>
      <c r="E6775" t="s">
        <v>29165</v>
      </c>
      <c r="F6775" t="s">
        <v>29166</v>
      </c>
      <c r="G6775" t="s">
        <v>25</v>
      </c>
      <c r="H6775" t="s">
        <v>26</v>
      </c>
      <c r="I6775" t="s">
        <v>29093</v>
      </c>
      <c r="J6775" t="s">
        <v>349</v>
      </c>
      <c r="K6775" t="s">
        <v>350</v>
      </c>
      <c r="L6775">
        <v>730</v>
      </c>
      <c r="M6775">
        <v>273</v>
      </c>
      <c r="N6775">
        <v>284</v>
      </c>
      <c r="O6775">
        <v>53.16</v>
      </c>
      <c r="P6775" t="s">
        <v>43</v>
      </c>
      <c r="Q6775" s="1">
        <v>45506</v>
      </c>
      <c r="S6775">
        <v>2024</v>
      </c>
      <c r="U6775" s="2">
        <f>IF(ISNUMBER(Starlink[[#This Row],[Launch_Date_ISO]]),Starlink[[#This Row],[Launch_Date_ISO]],DATEVALUE(Starlink[[#This Row],[Launch_Date_ISO]]))</f>
        <v>45506</v>
      </c>
      <c r="V6775" s="2" t="str">
        <f>IF(Starlink[[#This Row],[Decay_Date_ISO]]="","",IF(ISNUMBER(Starlink[[#This Row],[Decay_Date_ISO]]),Starlink[[#This Row],[Decay_Date_ISO]],DATEVALUE(Starlink[[#This Row],[Decay_Date_ISO]])))</f>
        <v/>
      </c>
    </row>
    <row r="6776" spans="1:22" x14ac:dyDescent="0.3">
      <c r="A6776" t="s">
        <v>29167</v>
      </c>
      <c r="B6776">
        <v>60348</v>
      </c>
      <c r="C6776" t="s">
        <v>29089</v>
      </c>
      <c r="D6776" t="s">
        <v>29168</v>
      </c>
      <c r="E6776" t="s">
        <v>29169</v>
      </c>
      <c r="F6776" t="s">
        <v>29170</v>
      </c>
      <c r="G6776" t="s">
        <v>25</v>
      </c>
      <c r="H6776" t="s">
        <v>26</v>
      </c>
      <c r="I6776" t="s">
        <v>29093</v>
      </c>
      <c r="J6776" t="s">
        <v>349</v>
      </c>
      <c r="K6776" t="s">
        <v>350</v>
      </c>
      <c r="L6776">
        <v>730</v>
      </c>
      <c r="M6776">
        <v>273</v>
      </c>
      <c r="N6776">
        <v>284</v>
      </c>
      <c r="O6776">
        <v>53.16</v>
      </c>
      <c r="P6776" t="s">
        <v>43</v>
      </c>
      <c r="Q6776" s="1">
        <v>45506</v>
      </c>
      <c r="S6776">
        <v>2024</v>
      </c>
      <c r="U6776" s="2">
        <f>IF(ISNUMBER(Starlink[[#This Row],[Launch_Date_ISO]]),Starlink[[#This Row],[Launch_Date_ISO]],DATEVALUE(Starlink[[#This Row],[Launch_Date_ISO]]))</f>
        <v>45506</v>
      </c>
      <c r="V6776" s="2" t="str">
        <f>IF(Starlink[[#This Row],[Decay_Date_ISO]]="","",IF(ISNUMBER(Starlink[[#This Row],[Decay_Date_ISO]]),Starlink[[#This Row],[Decay_Date_ISO]],DATEVALUE(Starlink[[#This Row],[Decay_Date_ISO]])))</f>
        <v/>
      </c>
    </row>
    <row r="6777" spans="1:22" x14ac:dyDescent="0.3">
      <c r="A6777" t="s">
        <v>29171</v>
      </c>
      <c r="B6777">
        <v>60349</v>
      </c>
      <c r="C6777" t="s">
        <v>29089</v>
      </c>
      <c r="D6777" t="s">
        <v>29172</v>
      </c>
      <c r="E6777" t="s">
        <v>29173</v>
      </c>
      <c r="F6777" t="s">
        <v>29174</v>
      </c>
      <c r="G6777" t="s">
        <v>25</v>
      </c>
      <c r="H6777" t="s">
        <v>26</v>
      </c>
      <c r="I6777" t="s">
        <v>29093</v>
      </c>
      <c r="J6777" t="s">
        <v>349</v>
      </c>
      <c r="K6777" t="s">
        <v>350</v>
      </c>
      <c r="L6777">
        <v>730</v>
      </c>
      <c r="M6777">
        <v>273</v>
      </c>
      <c r="N6777">
        <v>284</v>
      </c>
      <c r="O6777">
        <v>53.16</v>
      </c>
      <c r="P6777" t="s">
        <v>43</v>
      </c>
      <c r="Q6777" s="1">
        <v>45506</v>
      </c>
      <c r="S6777">
        <v>2024</v>
      </c>
      <c r="U6777" s="2">
        <f>IF(ISNUMBER(Starlink[[#This Row],[Launch_Date_ISO]]),Starlink[[#This Row],[Launch_Date_ISO]],DATEVALUE(Starlink[[#This Row],[Launch_Date_ISO]]))</f>
        <v>45506</v>
      </c>
      <c r="V6777" s="2" t="str">
        <f>IF(Starlink[[#This Row],[Decay_Date_ISO]]="","",IF(ISNUMBER(Starlink[[#This Row],[Decay_Date_ISO]]),Starlink[[#This Row],[Decay_Date_ISO]],DATEVALUE(Starlink[[#This Row],[Decay_Date_ISO]])))</f>
        <v/>
      </c>
    </row>
    <row r="6778" spans="1:22" x14ac:dyDescent="0.3">
      <c r="A6778" t="s">
        <v>29175</v>
      </c>
      <c r="B6778">
        <v>60350</v>
      </c>
      <c r="C6778" t="s">
        <v>29089</v>
      </c>
      <c r="D6778" t="s">
        <v>29176</v>
      </c>
      <c r="E6778" t="s">
        <v>29177</v>
      </c>
      <c r="F6778" t="s">
        <v>29178</v>
      </c>
      <c r="G6778" t="s">
        <v>25</v>
      </c>
      <c r="H6778" t="s">
        <v>26</v>
      </c>
      <c r="I6778" t="s">
        <v>29093</v>
      </c>
      <c r="J6778" t="s">
        <v>349</v>
      </c>
      <c r="K6778" t="s">
        <v>350</v>
      </c>
      <c r="L6778">
        <v>730</v>
      </c>
      <c r="M6778">
        <v>273</v>
      </c>
      <c r="N6778">
        <v>284</v>
      </c>
      <c r="O6778">
        <v>53.16</v>
      </c>
      <c r="P6778" t="s">
        <v>43</v>
      </c>
      <c r="Q6778" s="1">
        <v>45506</v>
      </c>
      <c r="S6778">
        <v>2024</v>
      </c>
      <c r="U6778" s="2">
        <f>IF(ISNUMBER(Starlink[[#This Row],[Launch_Date_ISO]]),Starlink[[#This Row],[Launch_Date_ISO]],DATEVALUE(Starlink[[#This Row],[Launch_Date_ISO]]))</f>
        <v>45506</v>
      </c>
      <c r="V6778" s="2" t="str">
        <f>IF(Starlink[[#This Row],[Decay_Date_ISO]]="","",IF(ISNUMBER(Starlink[[#This Row],[Decay_Date_ISO]]),Starlink[[#This Row],[Decay_Date_ISO]],DATEVALUE(Starlink[[#This Row],[Decay_Date_ISO]])))</f>
        <v/>
      </c>
    </row>
    <row r="6779" spans="1:22" x14ac:dyDescent="0.3">
      <c r="A6779" t="s">
        <v>29179</v>
      </c>
      <c r="B6779">
        <v>60351</v>
      </c>
      <c r="C6779" t="s">
        <v>29089</v>
      </c>
      <c r="D6779" t="s">
        <v>29180</v>
      </c>
      <c r="E6779" t="s">
        <v>29181</v>
      </c>
      <c r="F6779" t="s">
        <v>29182</v>
      </c>
      <c r="G6779" t="s">
        <v>25</v>
      </c>
      <c r="H6779" t="s">
        <v>26</v>
      </c>
      <c r="I6779" t="s">
        <v>29093</v>
      </c>
      <c r="J6779" t="s">
        <v>349</v>
      </c>
      <c r="K6779" t="s">
        <v>350</v>
      </c>
      <c r="L6779">
        <v>730</v>
      </c>
      <c r="M6779">
        <v>273</v>
      </c>
      <c r="N6779">
        <v>284</v>
      </c>
      <c r="O6779">
        <v>53.16</v>
      </c>
      <c r="P6779" t="s">
        <v>43</v>
      </c>
      <c r="Q6779" s="1">
        <v>45506</v>
      </c>
      <c r="S6779">
        <v>2024</v>
      </c>
      <c r="U6779" s="2">
        <f>IF(ISNUMBER(Starlink[[#This Row],[Launch_Date_ISO]]),Starlink[[#This Row],[Launch_Date_ISO]],DATEVALUE(Starlink[[#This Row],[Launch_Date_ISO]]))</f>
        <v>45506</v>
      </c>
      <c r="V6779" s="2" t="str">
        <f>IF(Starlink[[#This Row],[Decay_Date_ISO]]="","",IF(ISNUMBER(Starlink[[#This Row],[Decay_Date_ISO]]),Starlink[[#This Row],[Decay_Date_ISO]],DATEVALUE(Starlink[[#This Row],[Decay_Date_ISO]])))</f>
        <v/>
      </c>
    </row>
    <row r="6780" spans="1:22" x14ac:dyDescent="0.3">
      <c r="A6780" t="s">
        <v>29183</v>
      </c>
      <c r="B6780">
        <v>60355</v>
      </c>
      <c r="C6780" t="s">
        <v>29184</v>
      </c>
      <c r="D6780" t="s">
        <v>29185</v>
      </c>
      <c r="E6780" t="s">
        <v>29186</v>
      </c>
      <c r="F6780" t="s">
        <v>29187</v>
      </c>
      <c r="G6780" t="s">
        <v>25</v>
      </c>
      <c r="H6780" t="s">
        <v>26</v>
      </c>
      <c r="I6780" t="s">
        <v>29188</v>
      </c>
      <c r="J6780" t="s">
        <v>349</v>
      </c>
      <c r="K6780" t="s">
        <v>350</v>
      </c>
      <c r="L6780">
        <v>730</v>
      </c>
      <c r="M6780">
        <v>267</v>
      </c>
      <c r="N6780">
        <v>279</v>
      </c>
      <c r="O6780">
        <v>53.17</v>
      </c>
      <c r="P6780" t="s">
        <v>43</v>
      </c>
      <c r="Q6780" s="1">
        <v>45508</v>
      </c>
      <c r="S6780">
        <v>2024</v>
      </c>
      <c r="U6780" s="2">
        <f>IF(ISNUMBER(Starlink[[#This Row],[Launch_Date_ISO]]),Starlink[[#This Row],[Launch_Date_ISO]],DATEVALUE(Starlink[[#This Row],[Launch_Date_ISO]]))</f>
        <v>45508</v>
      </c>
      <c r="V6780" s="2" t="str">
        <f>IF(Starlink[[#This Row],[Decay_Date_ISO]]="","",IF(ISNUMBER(Starlink[[#This Row],[Decay_Date_ISO]]),Starlink[[#This Row],[Decay_Date_ISO]],DATEVALUE(Starlink[[#This Row],[Decay_Date_ISO]])))</f>
        <v/>
      </c>
    </row>
    <row r="6781" spans="1:22" x14ac:dyDescent="0.3">
      <c r="A6781" t="s">
        <v>29189</v>
      </c>
      <c r="B6781">
        <v>60356</v>
      </c>
      <c r="C6781" t="s">
        <v>29184</v>
      </c>
      <c r="D6781" t="s">
        <v>29190</v>
      </c>
      <c r="E6781" t="s">
        <v>29191</v>
      </c>
      <c r="F6781" t="s">
        <v>29192</v>
      </c>
      <c r="G6781" t="s">
        <v>25</v>
      </c>
      <c r="H6781" t="s">
        <v>26</v>
      </c>
      <c r="I6781" t="s">
        <v>29188</v>
      </c>
      <c r="J6781" t="s">
        <v>349</v>
      </c>
      <c r="K6781" t="s">
        <v>350</v>
      </c>
      <c r="L6781">
        <v>730</v>
      </c>
      <c r="M6781">
        <v>266</v>
      </c>
      <c r="N6781">
        <v>279</v>
      </c>
      <c r="O6781">
        <v>53.17</v>
      </c>
      <c r="P6781" t="s">
        <v>43</v>
      </c>
      <c r="Q6781" s="1">
        <v>45508</v>
      </c>
      <c r="S6781">
        <v>2024</v>
      </c>
      <c r="U6781" s="2">
        <f>IF(ISNUMBER(Starlink[[#This Row],[Launch_Date_ISO]]),Starlink[[#This Row],[Launch_Date_ISO]],DATEVALUE(Starlink[[#This Row],[Launch_Date_ISO]]))</f>
        <v>45508</v>
      </c>
      <c r="V6781" s="2" t="str">
        <f>IF(Starlink[[#This Row],[Decay_Date_ISO]]="","",IF(ISNUMBER(Starlink[[#This Row],[Decay_Date_ISO]]),Starlink[[#This Row],[Decay_Date_ISO]],DATEVALUE(Starlink[[#This Row],[Decay_Date_ISO]])))</f>
        <v/>
      </c>
    </row>
    <row r="6782" spans="1:22" x14ac:dyDescent="0.3">
      <c r="A6782" t="s">
        <v>29193</v>
      </c>
      <c r="B6782">
        <v>60357</v>
      </c>
      <c r="C6782" t="s">
        <v>29184</v>
      </c>
      <c r="D6782" t="s">
        <v>29194</v>
      </c>
      <c r="E6782" t="s">
        <v>29195</v>
      </c>
      <c r="F6782" t="s">
        <v>29196</v>
      </c>
      <c r="G6782" t="s">
        <v>25</v>
      </c>
      <c r="H6782" t="s">
        <v>26</v>
      </c>
      <c r="I6782" t="s">
        <v>29188</v>
      </c>
      <c r="J6782" t="s">
        <v>29197</v>
      </c>
      <c r="K6782" t="s">
        <v>29</v>
      </c>
      <c r="L6782">
        <v>730</v>
      </c>
      <c r="M6782">
        <v>267</v>
      </c>
      <c r="N6782">
        <v>279</v>
      </c>
      <c r="O6782">
        <v>53.17</v>
      </c>
      <c r="P6782" t="s">
        <v>43</v>
      </c>
      <c r="Q6782" s="1">
        <v>45508</v>
      </c>
      <c r="R6782" s="1">
        <v>45571</v>
      </c>
      <c r="S6782">
        <v>2024</v>
      </c>
      <c r="T6782">
        <v>2024</v>
      </c>
      <c r="U6782" s="2">
        <f>IF(ISNUMBER(Starlink[[#This Row],[Launch_Date_ISO]]),Starlink[[#This Row],[Launch_Date_ISO]],DATEVALUE(Starlink[[#This Row],[Launch_Date_ISO]]))</f>
        <v>45508</v>
      </c>
      <c r="V6782" s="2">
        <f>IF(Starlink[[#This Row],[Decay_Date_ISO]]="","",IF(ISNUMBER(Starlink[[#This Row],[Decay_Date_ISO]]),Starlink[[#This Row],[Decay_Date_ISO]],DATEVALUE(Starlink[[#This Row],[Decay_Date_ISO]])))</f>
        <v>45571</v>
      </c>
    </row>
    <row r="6783" spans="1:22" x14ac:dyDescent="0.3">
      <c r="A6783" t="s">
        <v>29198</v>
      </c>
      <c r="B6783">
        <v>60358</v>
      </c>
      <c r="C6783" t="s">
        <v>29184</v>
      </c>
      <c r="D6783" t="s">
        <v>29199</v>
      </c>
      <c r="E6783" t="s">
        <v>29200</v>
      </c>
      <c r="F6783" t="s">
        <v>29201</v>
      </c>
      <c r="G6783" t="s">
        <v>25</v>
      </c>
      <c r="H6783" t="s">
        <v>26</v>
      </c>
      <c r="I6783" t="s">
        <v>29188</v>
      </c>
      <c r="J6783" t="s">
        <v>349</v>
      </c>
      <c r="K6783" t="s">
        <v>350</v>
      </c>
      <c r="L6783">
        <v>730</v>
      </c>
      <c r="M6783">
        <v>266</v>
      </c>
      <c r="N6783">
        <v>278</v>
      </c>
      <c r="O6783">
        <v>53.17</v>
      </c>
      <c r="P6783" t="s">
        <v>43</v>
      </c>
      <c r="Q6783" s="1">
        <v>45508</v>
      </c>
      <c r="S6783">
        <v>2024</v>
      </c>
      <c r="U6783" s="2">
        <f>IF(ISNUMBER(Starlink[[#This Row],[Launch_Date_ISO]]),Starlink[[#This Row],[Launch_Date_ISO]],DATEVALUE(Starlink[[#This Row],[Launch_Date_ISO]]))</f>
        <v>45508</v>
      </c>
      <c r="V6783" s="2" t="str">
        <f>IF(Starlink[[#This Row],[Decay_Date_ISO]]="","",IF(ISNUMBER(Starlink[[#This Row],[Decay_Date_ISO]]),Starlink[[#This Row],[Decay_Date_ISO]],DATEVALUE(Starlink[[#This Row],[Decay_Date_ISO]])))</f>
        <v/>
      </c>
    </row>
    <row r="6784" spans="1:22" x14ac:dyDescent="0.3">
      <c r="A6784" t="s">
        <v>29202</v>
      </c>
      <c r="B6784">
        <v>60359</v>
      </c>
      <c r="C6784" t="s">
        <v>29184</v>
      </c>
      <c r="D6784" t="s">
        <v>29203</v>
      </c>
      <c r="E6784" t="s">
        <v>29204</v>
      </c>
      <c r="F6784" t="s">
        <v>29205</v>
      </c>
      <c r="G6784" t="s">
        <v>25</v>
      </c>
      <c r="H6784" t="s">
        <v>26</v>
      </c>
      <c r="I6784" t="s">
        <v>29188</v>
      </c>
      <c r="J6784" t="s">
        <v>349</v>
      </c>
      <c r="K6784" t="s">
        <v>350</v>
      </c>
      <c r="L6784">
        <v>730</v>
      </c>
      <c r="M6784">
        <v>267</v>
      </c>
      <c r="N6784">
        <v>280</v>
      </c>
      <c r="O6784">
        <v>53.17</v>
      </c>
      <c r="P6784" t="s">
        <v>43</v>
      </c>
      <c r="Q6784" s="1">
        <v>45508</v>
      </c>
      <c r="S6784">
        <v>2024</v>
      </c>
      <c r="U6784" s="2">
        <f>IF(ISNUMBER(Starlink[[#This Row],[Launch_Date_ISO]]),Starlink[[#This Row],[Launch_Date_ISO]],DATEVALUE(Starlink[[#This Row],[Launch_Date_ISO]]))</f>
        <v>45508</v>
      </c>
      <c r="V6784" s="2" t="str">
        <f>IF(Starlink[[#This Row],[Decay_Date_ISO]]="","",IF(ISNUMBER(Starlink[[#This Row],[Decay_Date_ISO]]),Starlink[[#This Row],[Decay_Date_ISO]],DATEVALUE(Starlink[[#This Row],[Decay_Date_ISO]])))</f>
        <v/>
      </c>
    </row>
    <row r="6785" spans="1:22" x14ac:dyDescent="0.3">
      <c r="A6785" t="s">
        <v>29206</v>
      </c>
      <c r="B6785">
        <v>60360</v>
      </c>
      <c r="C6785" t="s">
        <v>29184</v>
      </c>
      <c r="D6785" t="s">
        <v>29207</v>
      </c>
      <c r="E6785" t="s">
        <v>29208</v>
      </c>
      <c r="F6785" t="s">
        <v>29209</v>
      </c>
      <c r="G6785" t="s">
        <v>25</v>
      </c>
      <c r="H6785" t="s">
        <v>26</v>
      </c>
      <c r="I6785" t="s">
        <v>29188</v>
      </c>
      <c r="J6785" t="s">
        <v>349</v>
      </c>
      <c r="K6785" t="s">
        <v>350</v>
      </c>
      <c r="L6785">
        <v>730</v>
      </c>
      <c r="M6785">
        <v>266</v>
      </c>
      <c r="N6785">
        <v>278</v>
      </c>
      <c r="O6785">
        <v>53.17</v>
      </c>
      <c r="P6785" t="s">
        <v>43</v>
      </c>
      <c r="Q6785" s="1">
        <v>45508</v>
      </c>
      <c r="S6785">
        <v>2024</v>
      </c>
      <c r="U6785" s="2">
        <f>IF(ISNUMBER(Starlink[[#This Row],[Launch_Date_ISO]]),Starlink[[#This Row],[Launch_Date_ISO]],DATEVALUE(Starlink[[#This Row],[Launch_Date_ISO]]))</f>
        <v>45508</v>
      </c>
      <c r="V6785" s="2" t="str">
        <f>IF(Starlink[[#This Row],[Decay_Date_ISO]]="","",IF(ISNUMBER(Starlink[[#This Row],[Decay_Date_ISO]]),Starlink[[#This Row],[Decay_Date_ISO]],DATEVALUE(Starlink[[#This Row],[Decay_Date_ISO]])))</f>
        <v/>
      </c>
    </row>
    <row r="6786" spans="1:22" x14ac:dyDescent="0.3">
      <c r="A6786" t="s">
        <v>29210</v>
      </c>
      <c r="B6786">
        <v>60361</v>
      </c>
      <c r="C6786" t="s">
        <v>29184</v>
      </c>
      <c r="D6786" t="s">
        <v>29211</v>
      </c>
      <c r="E6786" t="s">
        <v>29212</v>
      </c>
      <c r="F6786" t="s">
        <v>29213</v>
      </c>
      <c r="G6786" t="s">
        <v>25</v>
      </c>
      <c r="H6786" t="s">
        <v>26</v>
      </c>
      <c r="I6786" t="s">
        <v>29188</v>
      </c>
      <c r="J6786" t="s">
        <v>349</v>
      </c>
      <c r="K6786" t="s">
        <v>350</v>
      </c>
      <c r="L6786">
        <v>730</v>
      </c>
      <c r="M6786">
        <v>267</v>
      </c>
      <c r="N6786">
        <v>279</v>
      </c>
      <c r="O6786">
        <v>53.17</v>
      </c>
      <c r="P6786" t="s">
        <v>43</v>
      </c>
      <c r="Q6786" s="1">
        <v>45508</v>
      </c>
      <c r="S6786">
        <v>2024</v>
      </c>
      <c r="U6786" s="2">
        <f>IF(ISNUMBER(Starlink[[#This Row],[Launch_Date_ISO]]),Starlink[[#This Row],[Launch_Date_ISO]],DATEVALUE(Starlink[[#This Row],[Launch_Date_ISO]]))</f>
        <v>45508</v>
      </c>
      <c r="V6786" s="2" t="str">
        <f>IF(Starlink[[#This Row],[Decay_Date_ISO]]="","",IF(ISNUMBER(Starlink[[#This Row],[Decay_Date_ISO]]),Starlink[[#This Row],[Decay_Date_ISO]],DATEVALUE(Starlink[[#This Row],[Decay_Date_ISO]])))</f>
        <v/>
      </c>
    </row>
    <row r="6787" spans="1:22" x14ac:dyDescent="0.3">
      <c r="A6787" t="s">
        <v>29214</v>
      </c>
      <c r="B6787">
        <v>60362</v>
      </c>
      <c r="C6787" t="s">
        <v>29184</v>
      </c>
      <c r="D6787" t="s">
        <v>29215</v>
      </c>
      <c r="E6787" t="s">
        <v>29216</v>
      </c>
      <c r="F6787" t="s">
        <v>29217</v>
      </c>
      <c r="G6787" t="s">
        <v>25</v>
      </c>
      <c r="H6787" t="s">
        <v>26</v>
      </c>
      <c r="I6787" t="s">
        <v>29188</v>
      </c>
      <c r="J6787" t="s">
        <v>349</v>
      </c>
      <c r="K6787" t="s">
        <v>350</v>
      </c>
      <c r="L6787">
        <v>730</v>
      </c>
      <c r="M6787">
        <v>266</v>
      </c>
      <c r="N6787">
        <v>278</v>
      </c>
      <c r="O6787">
        <v>53.17</v>
      </c>
      <c r="P6787" t="s">
        <v>43</v>
      </c>
      <c r="Q6787" s="1">
        <v>45508</v>
      </c>
      <c r="S6787">
        <v>2024</v>
      </c>
      <c r="U6787" s="2">
        <f>IF(ISNUMBER(Starlink[[#This Row],[Launch_Date_ISO]]),Starlink[[#This Row],[Launch_Date_ISO]],DATEVALUE(Starlink[[#This Row],[Launch_Date_ISO]]))</f>
        <v>45508</v>
      </c>
      <c r="V6787" s="2" t="str">
        <f>IF(Starlink[[#This Row],[Decay_Date_ISO]]="","",IF(ISNUMBER(Starlink[[#This Row],[Decay_Date_ISO]]),Starlink[[#This Row],[Decay_Date_ISO]],DATEVALUE(Starlink[[#This Row],[Decay_Date_ISO]])))</f>
        <v/>
      </c>
    </row>
    <row r="6788" spans="1:22" x14ac:dyDescent="0.3">
      <c r="A6788" t="s">
        <v>29218</v>
      </c>
      <c r="B6788">
        <v>60363</v>
      </c>
      <c r="C6788" t="s">
        <v>29184</v>
      </c>
      <c r="D6788" t="s">
        <v>29219</v>
      </c>
      <c r="E6788" t="s">
        <v>29220</v>
      </c>
      <c r="F6788" t="s">
        <v>29221</v>
      </c>
      <c r="G6788" t="s">
        <v>25</v>
      </c>
      <c r="H6788" t="s">
        <v>26</v>
      </c>
      <c r="I6788" t="s">
        <v>29188</v>
      </c>
      <c r="J6788" t="s">
        <v>349</v>
      </c>
      <c r="K6788" t="s">
        <v>350</v>
      </c>
      <c r="L6788">
        <v>730</v>
      </c>
      <c r="M6788">
        <v>266</v>
      </c>
      <c r="N6788">
        <v>278</v>
      </c>
      <c r="O6788">
        <v>53.17</v>
      </c>
      <c r="P6788" t="s">
        <v>43</v>
      </c>
      <c r="Q6788" s="1">
        <v>45508</v>
      </c>
      <c r="S6788">
        <v>2024</v>
      </c>
      <c r="U6788" s="2">
        <f>IF(ISNUMBER(Starlink[[#This Row],[Launch_Date_ISO]]),Starlink[[#This Row],[Launch_Date_ISO]],DATEVALUE(Starlink[[#This Row],[Launch_Date_ISO]]))</f>
        <v>45508</v>
      </c>
      <c r="V6788" s="2" t="str">
        <f>IF(Starlink[[#This Row],[Decay_Date_ISO]]="","",IF(ISNUMBER(Starlink[[#This Row],[Decay_Date_ISO]]),Starlink[[#This Row],[Decay_Date_ISO]],DATEVALUE(Starlink[[#This Row],[Decay_Date_ISO]])))</f>
        <v/>
      </c>
    </row>
    <row r="6789" spans="1:22" x14ac:dyDescent="0.3">
      <c r="A6789" t="s">
        <v>29222</v>
      </c>
      <c r="B6789">
        <v>60364</v>
      </c>
      <c r="C6789" t="s">
        <v>29184</v>
      </c>
      <c r="D6789" t="s">
        <v>29223</v>
      </c>
      <c r="E6789" t="s">
        <v>29224</v>
      </c>
      <c r="F6789" t="s">
        <v>29225</v>
      </c>
      <c r="G6789" t="s">
        <v>25</v>
      </c>
      <c r="H6789" t="s">
        <v>26</v>
      </c>
      <c r="I6789" t="s">
        <v>29188</v>
      </c>
      <c r="J6789" t="s">
        <v>349</v>
      </c>
      <c r="K6789" t="s">
        <v>350</v>
      </c>
      <c r="L6789">
        <v>730</v>
      </c>
      <c r="M6789">
        <v>266</v>
      </c>
      <c r="N6789">
        <v>278</v>
      </c>
      <c r="O6789">
        <v>53.17</v>
      </c>
      <c r="P6789" t="s">
        <v>43</v>
      </c>
      <c r="Q6789" s="1">
        <v>45508</v>
      </c>
      <c r="S6789">
        <v>2024</v>
      </c>
      <c r="U6789" s="2">
        <f>IF(ISNUMBER(Starlink[[#This Row],[Launch_Date_ISO]]),Starlink[[#This Row],[Launch_Date_ISO]],DATEVALUE(Starlink[[#This Row],[Launch_Date_ISO]]))</f>
        <v>45508</v>
      </c>
      <c r="V6789" s="2" t="str">
        <f>IF(Starlink[[#This Row],[Decay_Date_ISO]]="","",IF(ISNUMBER(Starlink[[#This Row],[Decay_Date_ISO]]),Starlink[[#This Row],[Decay_Date_ISO]],DATEVALUE(Starlink[[#This Row],[Decay_Date_ISO]])))</f>
        <v/>
      </c>
    </row>
    <row r="6790" spans="1:22" x14ac:dyDescent="0.3">
      <c r="A6790" t="s">
        <v>29226</v>
      </c>
      <c r="B6790">
        <v>60365</v>
      </c>
      <c r="C6790" t="s">
        <v>29184</v>
      </c>
      <c r="D6790" t="s">
        <v>29227</v>
      </c>
      <c r="E6790" t="s">
        <v>29228</v>
      </c>
      <c r="F6790" t="s">
        <v>29229</v>
      </c>
      <c r="G6790" t="s">
        <v>25</v>
      </c>
      <c r="H6790" t="s">
        <v>26</v>
      </c>
      <c r="I6790" t="s">
        <v>29188</v>
      </c>
      <c r="J6790" t="s">
        <v>349</v>
      </c>
      <c r="K6790" t="s">
        <v>350</v>
      </c>
      <c r="L6790">
        <v>730</v>
      </c>
      <c r="M6790">
        <v>266</v>
      </c>
      <c r="N6790">
        <v>278</v>
      </c>
      <c r="O6790">
        <v>53.17</v>
      </c>
      <c r="P6790" t="s">
        <v>43</v>
      </c>
      <c r="Q6790" s="1">
        <v>45508</v>
      </c>
      <c r="S6790">
        <v>2024</v>
      </c>
      <c r="U6790" s="2">
        <f>IF(ISNUMBER(Starlink[[#This Row],[Launch_Date_ISO]]),Starlink[[#This Row],[Launch_Date_ISO]],DATEVALUE(Starlink[[#This Row],[Launch_Date_ISO]]))</f>
        <v>45508</v>
      </c>
      <c r="V6790" s="2" t="str">
        <f>IF(Starlink[[#This Row],[Decay_Date_ISO]]="","",IF(ISNUMBER(Starlink[[#This Row],[Decay_Date_ISO]]),Starlink[[#This Row],[Decay_Date_ISO]],DATEVALUE(Starlink[[#This Row],[Decay_Date_ISO]])))</f>
        <v/>
      </c>
    </row>
    <row r="6791" spans="1:22" x14ac:dyDescent="0.3">
      <c r="A6791" t="s">
        <v>29230</v>
      </c>
      <c r="B6791">
        <v>60366</v>
      </c>
      <c r="C6791" t="s">
        <v>29184</v>
      </c>
      <c r="D6791" t="s">
        <v>29231</v>
      </c>
      <c r="E6791" t="s">
        <v>29232</v>
      </c>
      <c r="F6791" t="s">
        <v>29233</v>
      </c>
      <c r="G6791" t="s">
        <v>25</v>
      </c>
      <c r="H6791" t="s">
        <v>26</v>
      </c>
      <c r="I6791" t="s">
        <v>29188</v>
      </c>
      <c r="J6791" t="s">
        <v>349</v>
      </c>
      <c r="K6791" t="s">
        <v>350</v>
      </c>
      <c r="L6791">
        <v>730</v>
      </c>
      <c r="M6791">
        <v>266</v>
      </c>
      <c r="N6791">
        <v>278</v>
      </c>
      <c r="O6791">
        <v>53.17</v>
      </c>
      <c r="P6791" t="s">
        <v>43</v>
      </c>
      <c r="Q6791" s="1">
        <v>45508</v>
      </c>
      <c r="S6791">
        <v>2024</v>
      </c>
      <c r="U6791" s="2">
        <f>IF(ISNUMBER(Starlink[[#This Row],[Launch_Date_ISO]]),Starlink[[#This Row],[Launch_Date_ISO]],DATEVALUE(Starlink[[#This Row],[Launch_Date_ISO]]))</f>
        <v>45508</v>
      </c>
      <c r="V6791" s="2" t="str">
        <f>IF(Starlink[[#This Row],[Decay_Date_ISO]]="","",IF(ISNUMBER(Starlink[[#This Row],[Decay_Date_ISO]]),Starlink[[#This Row],[Decay_Date_ISO]],DATEVALUE(Starlink[[#This Row],[Decay_Date_ISO]])))</f>
        <v/>
      </c>
    </row>
    <row r="6792" spans="1:22" x14ac:dyDescent="0.3">
      <c r="A6792" t="s">
        <v>29234</v>
      </c>
      <c r="B6792">
        <v>60367</v>
      </c>
      <c r="C6792" t="s">
        <v>29184</v>
      </c>
      <c r="D6792" t="s">
        <v>29235</v>
      </c>
      <c r="E6792" t="s">
        <v>29236</v>
      </c>
      <c r="F6792" t="s">
        <v>29237</v>
      </c>
      <c r="G6792" t="s">
        <v>25</v>
      </c>
      <c r="H6792" t="s">
        <v>26</v>
      </c>
      <c r="I6792" t="s">
        <v>29188</v>
      </c>
      <c r="J6792" t="s">
        <v>349</v>
      </c>
      <c r="K6792" t="s">
        <v>350</v>
      </c>
      <c r="L6792">
        <v>730</v>
      </c>
      <c r="M6792">
        <v>266</v>
      </c>
      <c r="N6792">
        <v>278</v>
      </c>
      <c r="O6792">
        <v>53.17</v>
      </c>
      <c r="P6792" t="s">
        <v>43</v>
      </c>
      <c r="Q6792" s="1">
        <v>45508</v>
      </c>
      <c r="S6792">
        <v>2024</v>
      </c>
      <c r="U6792" s="2">
        <f>IF(ISNUMBER(Starlink[[#This Row],[Launch_Date_ISO]]),Starlink[[#This Row],[Launch_Date_ISO]],DATEVALUE(Starlink[[#This Row],[Launch_Date_ISO]]))</f>
        <v>45508</v>
      </c>
      <c r="V6792" s="2" t="str">
        <f>IF(Starlink[[#This Row],[Decay_Date_ISO]]="","",IF(ISNUMBER(Starlink[[#This Row],[Decay_Date_ISO]]),Starlink[[#This Row],[Decay_Date_ISO]],DATEVALUE(Starlink[[#This Row],[Decay_Date_ISO]])))</f>
        <v/>
      </c>
    </row>
    <row r="6793" spans="1:22" x14ac:dyDescent="0.3">
      <c r="A6793" t="s">
        <v>29238</v>
      </c>
      <c r="B6793">
        <v>60368</v>
      </c>
      <c r="C6793" t="s">
        <v>29184</v>
      </c>
      <c r="D6793" t="s">
        <v>29239</v>
      </c>
      <c r="E6793" t="s">
        <v>29240</v>
      </c>
      <c r="F6793" t="s">
        <v>29241</v>
      </c>
      <c r="G6793" t="s">
        <v>25</v>
      </c>
      <c r="H6793" t="s">
        <v>26</v>
      </c>
      <c r="I6793" t="s">
        <v>29188</v>
      </c>
      <c r="J6793" t="s">
        <v>349</v>
      </c>
      <c r="K6793" t="s">
        <v>350</v>
      </c>
      <c r="L6793">
        <v>730</v>
      </c>
      <c r="M6793">
        <v>266</v>
      </c>
      <c r="N6793">
        <v>278</v>
      </c>
      <c r="O6793">
        <v>53.17</v>
      </c>
      <c r="P6793" t="s">
        <v>43</v>
      </c>
      <c r="Q6793" s="1">
        <v>45508</v>
      </c>
      <c r="S6793">
        <v>2024</v>
      </c>
      <c r="U6793" s="2">
        <f>IF(ISNUMBER(Starlink[[#This Row],[Launch_Date_ISO]]),Starlink[[#This Row],[Launch_Date_ISO]],DATEVALUE(Starlink[[#This Row],[Launch_Date_ISO]]))</f>
        <v>45508</v>
      </c>
      <c r="V6793" s="2" t="str">
        <f>IF(Starlink[[#This Row],[Decay_Date_ISO]]="","",IF(ISNUMBER(Starlink[[#This Row],[Decay_Date_ISO]]),Starlink[[#This Row],[Decay_Date_ISO]],DATEVALUE(Starlink[[#This Row],[Decay_Date_ISO]])))</f>
        <v/>
      </c>
    </row>
    <row r="6794" spans="1:22" x14ac:dyDescent="0.3">
      <c r="A6794" t="s">
        <v>29242</v>
      </c>
      <c r="B6794">
        <v>60369</v>
      </c>
      <c r="C6794" t="s">
        <v>29184</v>
      </c>
      <c r="D6794" t="s">
        <v>29243</v>
      </c>
      <c r="E6794" t="s">
        <v>29244</v>
      </c>
      <c r="F6794" t="s">
        <v>29245</v>
      </c>
      <c r="G6794" t="s">
        <v>25</v>
      </c>
      <c r="H6794" t="s">
        <v>26</v>
      </c>
      <c r="I6794" t="s">
        <v>29188</v>
      </c>
      <c r="J6794" t="s">
        <v>29246</v>
      </c>
      <c r="K6794" t="s">
        <v>29</v>
      </c>
      <c r="L6794">
        <v>730</v>
      </c>
      <c r="M6794">
        <v>266</v>
      </c>
      <c r="N6794">
        <v>278</v>
      </c>
      <c r="O6794">
        <v>53.17</v>
      </c>
      <c r="P6794" t="s">
        <v>43</v>
      </c>
      <c r="Q6794" s="1">
        <v>45508</v>
      </c>
      <c r="R6794" s="1">
        <v>46075</v>
      </c>
      <c r="S6794">
        <v>2024</v>
      </c>
      <c r="T6794">
        <v>2026</v>
      </c>
      <c r="U6794" s="2">
        <f>IF(ISNUMBER(Starlink[[#This Row],[Launch_Date_ISO]]),Starlink[[#This Row],[Launch_Date_ISO]],DATEVALUE(Starlink[[#This Row],[Launch_Date_ISO]]))</f>
        <v>45508</v>
      </c>
      <c r="V6794" s="2">
        <f>IF(Starlink[[#This Row],[Decay_Date_ISO]]="","",IF(ISNUMBER(Starlink[[#This Row],[Decay_Date_ISO]]),Starlink[[#This Row],[Decay_Date_ISO]],DATEVALUE(Starlink[[#This Row],[Decay_Date_ISO]])))</f>
        <v>46075</v>
      </c>
    </row>
    <row r="6795" spans="1:22" x14ac:dyDescent="0.3">
      <c r="A6795" t="s">
        <v>29247</v>
      </c>
      <c r="B6795">
        <v>60370</v>
      </c>
      <c r="C6795" t="s">
        <v>29184</v>
      </c>
      <c r="D6795" t="s">
        <v>29248</v>
      </c>
      <c r="E6795" t="s">
        <v>29249</v>
      </c>
      <c r="F6795" t="s">
        <v>29250</v>
      </c>
      <c r="G6795" t="s">
        <v>25</v>
      </c>
      <c r="H6795" t="s">
        <v>26</v>
      </c>
      <c r="I6795" t="s">
        <v>29188</v>
      </c>
      <c r="J6795" t="s">
        <v>349</v>
      </c>
      <c r="K6795" t="s">
        <v>350</v>
      </c>
      <c r="L6795">
        <v>730</v>
      </c>
      <c r="M6795">
        <v>266</v>
      </c>
      <c r="N6795">
        <v>278</v>
      </c>
      <c r="O6795">
        <v>53.17</v>
      </c>
      <c r="P6795" t="s">
        <v>43</v>
      </c>
      <c r="Q6795" s="1">
        <v>45508</v>
      </c>
      <c r="S6795">
        <v>2024</v>
      </c>
      <c r="U6795" s="2">
        <f>IF(ISNUMBER(Starlink[[#This Row],[Launch_Date_ISO]]),Starlink[[#This Row],[Launch_Date_ISO]],DATEVALUE(Starlink[[#This Row],[Launch_Date_ISO]]))</f>
        <v>45508</v>
      </c>
      <c r="V6795" s="2" t="str">
        <f>IF(Starlink[[#This Row],[Decay_Date_ISO]]="","",IF(ISNUMBER(Starlink[[#This Row],[Decay_Date_ISO]]),Starlink[[#This Row],[Decay_Date_ISO]],DATEVALUE(Starlink[[#This Row],[Decay_Date_ISO]])))</f>
        <v/>
      </c>
    </row>
    <row r="6796" spans="1:22" x14ac:dyDescent="0.3">
      <c r="A6796" t="s">
        <v>29251</v>
      </c>
      <c r="B6796">
        <v>60371</v>
      </c>
      <c r="C6796" t="s">
        <v>29184</v>
      </c>
      <c r="D6796" t="s">
        <v>29252</v>
      </c>
      <c r="E6796" t="s">
        <v>29253</v>
      </c>
      <c r="F6796" t="s">
        <v>29254</v>
      </c>
      <c r="G6796" t="s">
        <v>25</v>
      </c>
      <c r="H6796" t="s">
        <v>26</v>
      </c>
      <c r="I6796" t="s">
        <v>29188</v>
      </c>
      <c r="J6796" t="s">
        <v>349</v>
      </c>
      <c r="K6796" t="s">
        <v>350</v>
      </c>
      <c r="L6796">
        <v>730</v>
      </c>
      <c r="M6796">
        <v>266</v>
      </c>
      <c r="N6796">
        <v>278</v>
      </c>
      <c r="O6796">
        <v>53.17</v>
      </c>
      <c r="P6796" t="s">
        <v>43</v>
      </c>
      <c r="Q6796" s="1">
        <v>45508</v>
      </c>
      <c r="S6796">
        <v>2024</v>
      </c>
      <c r="U6796" s="2">
        <f>IF(ISNUMBER(Starlink[[#This Row],[Launch_Date_ISO]]),Starlink[[#This Row],[Launch_Date_ISO]],DATEVALUE(Starlink[[#This Row],[Launch_Date_ISO]]))</f>
        <v>45508</v>
      </c>
      <c r="V6796" s="2" t="str">
        <f>IF(Starlink[[#This Row],[Decay_Date_ISO]]="","",IF(ISNUMBER(Starlink[[#This Row],[Decay_Date_ISO]]),Starlink[[#This Row],[Decay_Date_ISO]],DATEVALUE(Starlink[[#This Row],[Decay_Date_ISO]])))</f>
        <v/>
      </c>
    </row>
    <row r="6797" spans="1:22" x14ac:dyDescent="0.3">
      <c r="A6797" t="s">
        <v>29255</v>
      </c>
      <c r="B6797">
        <v>60372</v>
      </c>
      <c r="C6797" t="s">
        <v>29184</v>
      </c>
      <c r="D6797" t="s">
        <v>29256</v>
      </c>
      <c r="E6797" t="s">
        <v>29257</v>
      </c>
      <c r="F6797" t="s">
        <v>29258</v>
      </c>
      <c r="G6797" t="s">
        <v>25</v>
      </c>
      <c r="H6797" t="s">
        <v>26</v>
      </c>
      <c r="I6797" t="s">
        <v>29188</v>
      </c>
      <c r="J6797" t="s">
        <v>349</v>
      </c>
      <c r="K6797" t="s">
        <v>350</v>
      </c>
      <c r="L6797">
        <v>730</v>
      </c>
      <c r="M6797">
        <v>267</v>
      </c>
      <c r="N6797">
        <v>279</v>
      </c>
      <c r="O6797">
        <v>53.17</v>
      </c>
      <c r="P6797" t="s">
        <v>43</v>
      </c>
      <c r="Q6797" s="1">
        <v>45508</v>
      </c>
      <c r="S6797">
        <v>2024</v>
      </c>
      <c r="U6797" s="2">
        <f>IF(ISNUMBER(Starlink[[#This Row],[Launch_Date_ISO]]),Starlink[[#This Row],[Launch_Date_ISO]],DATEVALUE(Starlink[[#This Row],[Launch_Date_ISO]]))</f>
        <v>45508</v>
      </c>
      <c r="V6797" s="2" t="str">
        <f>IF(Starlink[[#This Row],[Decay_Date_ISO]]="","",IF(ISNUMBER(Starlink[[#This Row],[Decay_Date_ISO]]),Starlink[[#This Row],[Decay_Date_ISO]],DATEVALUE(Starlink[[#This Row],[Decay_Date_ISO]])))</f>
        <v/>
      </c>
    </row>
    <row r="6798" spans="1:22" x14ac:dyDescent="0.3">
      <c r="A6798" t="s">
        <v>29259</v>
      </c>
      <c r="B6798">
        <v>60373</v>
      </c>
      <c r="C6798" t="s">
        <v>29184</v>
      </c>
      <c r="D6798" t="s">
        <v>29260</v>
      </c>
      <c r="E6798" t="s">
        <v>29261</v>
      </c>
      <c r="F6798" t="s">
        <v>29262</v>
      </c>
      <c r="G6798" t="s">
        <v>25</v>
      </c>
      <c r="H6798" t="s">
        <v>26</v>
      </c>
      <c r="I6798" t="s">
        <v>29188</v>
      </c>
      <c r="J6798" t="s">
        <v>349</v>
      </c>
      <c r="K6798" t="s">
        <v>350</v>
      </c>
      <c r="L6798">
        <v>730</v>
      </c>
      <c r="M6798">
        <v>266</v>
      </c>
      <c r="N6798">
        <v>278</v>
      </c>
      <c r="O6798">
        <v>53.17</v>
      </c>
      <c r="P6798" t="s">
        <v>43</v>
      </c>
      <c r="Q6798" s="1">
        <v>45508</v>
      </c>
      <c r="S6798">
        <v>2024</v>
      </c>
      <c r="U6798" s="2">
        <f>IF(ISNUMBER(Starlink[[#This Row],[Launch_Date_ISO]]),Starlink[[#This Row],[Launch_Date_ISO]],DATEVALUE(Starlink[[#This Row],[Launch_Date_ISO]]))</f>
        <v>45508</v>
      </c>
      <c r="V6798" s="2" t="str">
        <f>IF(Starlink[[#This Row],[Decay_Date_ISO]]="","",IF(ISNUMBER(Starlink[[#This Row],[Decay_Date_ISO]]),Starlink[[#This Row],[Decay_Date_ISO]],DATEVALUE(Starlink[[#This Row],[Decay_Date_ISO]])))</f>
        <v/>
      </c>
    </row>
    <row r="6799" spans="1:22" x14ac:dyDescent="0.3">
      <c r="A6799" t="s">
        <v>29263</v>
      </c>
      <c r="B6799">
        <v>60374</v>
      </c>
      <c r="C6799" t="s">
        <v>29184</v>
      </c>
      <c r="D6799" t="s">
        <v>29264</v>
      </c>
      <c r="E6799" t="s">
        <v>29265</v>
      </c>
      <c r="F6799" t="s">
        <v>29266</v>
      </c>
      <c r="G6799" t="s">
        <v>25</v>
      </c>
      <c r="H6799" t="s">
        <v>26</v>
      </c>
      <c r="I6799" t="s">
        <v>29188</v>
      </c>
      <c r="J6799" t="s">
        <v>349</v>
      </c>
      <c r="K6799" t="s">
        <v>350</v>
      </c>
      <c r="L6799">
        <v>730</v>
      </c>
      <c r="M6799">
        <v>266</v>
      </c>
      <c r="N6799">
        <v>278</v>
      </c>
      <c r="O6799">
        <v>53.17</v>
      </c>
      <c r="P6799" t="s">
        <v>43</v>
      </c>
      <c r="Q6799" s="1">
        <v>45508</v>
      </c>
      <c r="S6799">
        <v>2024</v>
      </c>
      <c r="U6799" s="2">
        <f>IF(ISNUMBER(Starlink[[#This Row],[Launch_Date_ISO]]),Starlink[[#This Row],[Launch_Date_ISO]],DATEVALUE(Starlink[[#This Row],[Launch_Date_ISO]]))</f>
        <v>45508</v>
      </c>
      <c r="V6799" s="2" t="str">
        <f>IF(Starlink[[#This Row],[Decay_Date_ISO]]="","",IF(ISNUMBER(Starlink[[#This Row],[Decay_Date_ISO]]),Starlink[[#This Row],[Decay_Date_ISO]],DATEVALUE(Starlink[[#This Row],[Decay_Date_ISO]])))</f>
        <v/>
      </c>
    </row>
    <row r="6800" spans="1:22" x14ac:dyDescent="0.3">
      <c r="A6800" t="s">
        <v>29267</v>
      </c>
      <c r="B6800">
        <v>60375</v>
      </c>
      <c r="C6800" t="s">
        <v>29184</v>
      </c>
      <c r="D6800" t="s">
        <v>29268</v>
      </c>
      <c r="E6800" t="s">
        <v>29269</v>
      </c>
      <c r="F6800" t="s">
        <v>29270</v>
      </c>
      <c r="G6800" t="s">
        <v>25</v>
      </c>
      <c r="H6800" t="s">
        <v>26</v>
      </c>
      <c r="I6800" t="s">
        <v>29188</v>
      </c>
      <c r="J6800" t="s">
        <v>349</v>
      </c>
      <c r="K6800" t="s">
        <v>350</v>
      </c>
      <c r="L6800">
        <v>730</v>
      </c>
      <c r="M6800">
        <v>266</v>
      </c>
      <c r="N6800">
        <v>278</v>
      </c>
      <c r="O6800">
        <v>53.17</v>
      </c>
      <c r="P6800" t="s">
        <v>43</v>
      </c>
      <c r="Q6800" s="1">
        <v>45508</v>
      </c>
      <c r="S6800">
        <v>2024</v>
      </c>
      <c r="U6800" s="2">
        <f>IF(ISNUMBER(Starlink[[#This Row],[Launch_Date_ISO]]),Starlink[[#This Row],[Launch_Date_ISO]],DATEVALUE(Starlink[[#This Row],[Launch_Date_ISO]]))</f>
        <v>45508</v>
      </c>
      <c r="V6800" s="2" t="str">
        <f>IF(Starlink[[#This Row],[Decay_Date_ISO]]="","",IF(ISNUMBER(Starlink[[#This Row],[Decay_Date_ISO]]),Starlink[[#This Row],[Decay_Date_ISO]],DATEVALUE(Starlink[[#This Row],[Decay_Date_ISO]])))</f>
        <v/>
      </c>
    </row>
    <row r="6801" spans="1:22" x14ac:dyDescent="0.3">
      <c r="A6801" t="s">
        <v>29271</v>
      </c>
      <c r="B6801">
        <v>60376</v>
      </c>
      <c r="C6801" t="s">
        <v>29184</v>
      </c>
      <c r="D6801" t="s">
        <v>29272</v>
      </c>
      <c r="E6801" t="s">
        <v>29273</v>
      </c>
      <c r="F6801" t="s">
        <v>29274</v>
      </c>
      <c r="G6801" t="s">
        <v>25</v>
      </c>
      <c r="H6801" t="s">
        <v>26</v>
      </c>
      <c r="I6801" t="s">
        <v>29188</v>
      </c>
      <c r="J6801" t="s">
        <v>349</v>
      </c>
      <c r="K6801" t="s">
        <v>350</v>
      </c>
      <c r="L6801">
        <v>730</v>
      </c>
      <c r="M6801">
        <v>267</v>
      </c>
      <c r="N6801">
        <v>279</v>
      </c>
      <c r="O6801">
        <v>53.17</v>
      </c>
      <c r="P6801" t="s">
        <v>43</v>
      </c>
      <c r="Q6801" s="1">
        <v>45508</v>
      </c>
      <c r="S6801">
        <v>2024</v>
      </c>
      <c r="U6801" s="2">
        <f>IF(ISNUMBER(Starlink[[#This Row],[Launch_Date_ISO]]),Starlink[[#This Row],[Launch_Date_ISO]],DATEVALUE(Starlink[[#This Row],[Launch_Date_ISO]]))</f>
        <v>45508</v>
      </c>
      <c r="V6801" s="2" t="str">
        <f>IF(Starlink[[#This Row],[Decay_Date_ISO]]="","",IF(ISNUMBER(Starlink[[#This Row],[Decay_Date_ISO]]),Starlink[[#This Row],[Decay_Date_ISO]],DATEVALUE(Starlink[[#This Row],[Decay_Date_ISO]])))</f>
        <v/>
      </c>
    </row>
    <row r="6802" spans="1:22" x14ac:dyDescent="0.3">
      <c r="A6802" t="s">
        <v>29275</v>
      </c>
      <c r="B6802">
        <v>60377</v>
      </c>
      <c r="C6802" t="s">
        <v>29184</v>
      </c>
      <c r="D6802" t="s">
        <v>29276</v>
      </c>
      <c r="E6802" t="s">
        <v>29277</v>
      </c>
      <c r="F6802" t="s">
        <v>29278</v>
      </c>
      <c r="G6802" t="s">
        <v>25</v>
      </c>
      <c r="H6802" t="s">
        <v>26</v>
      </c>
      <c r="I6802" t="s">
        <v>29188</v>
      </c>
      <c r="J6802" t="s">
        <v>349</v>
      </c>
      <c r="K6802" t="s">
        <v>350</v>
      </c>
      <c r="L6802">
        <v>730</v>
      </c>
      <c r="M6802">
        <v>267</v>
      </c>
      <c r="N6802">
        <v>279</v>
      </c>
      <c r="O6802">
        <v>53.17</v>
      </c>
      <c r="P6802" t="s">
        <v>43</v>
      </c>
      <c r="Q6802" s="1">
        <v>45508</v>
      </c>
      <c r="S6802">
        <v>2024</v>
      </c>
      <c r="U6802" s="2">
        <f>IF(ISNUMBER(Starlink[[#This Row],[Launch_Date_ISO]]),Starlink[[#This Row],[Launch_Date_ISO]],DATEVALUE(Starlink[[#This Row],[Launch_Date_ISO]]))</f>
        <v>45508</v>
      </c>
      <c r="V6802" s="2" t="str">
        <f>IF(Starlink[[#This Row],[Decay_Date_ISO]]="","",IF(ISNUMBER(Starlink[[#This Row],[Decay_Date_ISO]]),Starlink[[#This Row],[Decay_Date_ISO]],DATEVALUE(Starlink[[#This Row],[Decay_Date_ISO]])))</f>
        <v/>
      </c>
    </row>
    <row r="6803" spans="1:22" x14ac:dyDescent="0.3">
      <c r="A6803" t="s">
        <v>29279</v>
      </c>
      <c r="B6803">
        <v>60398</v>
      </c>
      <c r="C6803" t="s">
        <v>29280</v>
      </c>
      <c r="D6803" t="s">
        <v>29281</v>
      </c>
      <c r="E6803" t="s">
        <v>29282</v>
      </c>
      <c r="F6803" t="s">
        <v>29283</v>
      </c>
      <c r="G6803" t="s">
        <v>25</v>
      </c>
      <c r="H6803" t="s">
        <v>26</v>
      </c>
      <c r="I6803" t="s">
        <v>29284</v>
      </c>
      <c r="J6803" t="s">
        <v>349</v>
      </c>
      <c r="K6803" t="s">
        <v>350</v>
      </c>
      <c r="L6803">
        <v>960</v>
      </c>
      <c r="M6803">
        <v>284</v>
      </c>
      <c r="N6803">
        <v>297</v>
      </c>
      <c r="O6803">
        <v>53.16</v>
      </c>
      <c r="P6803" t="s">
        <v>43</v>
      </c>
      <c r="Q6803" s="1">
        <v>45514</v>
      </c>
      <c r="S6803">
        <v>2024</v>
      </c>
      <c r="U6803" s="2">
        <f>IF(ISNUMBER(Starlink[[#This Row],[Launch_Date_ISO]]),Starlink[[#This Row],[Launch_Date_ISO]],DATEVALUE(Starlink[[#This Row],[Launch_Date_ISO]]))</f>
        <v>45514</v>
      </c>
      <c r="V6803" s="2" t="str">
        <f>IF(Starlink[[#This Row],[Decay_Date_ISO]]="","",IF(ISNUMBER(Starlink[[#This Row],[Decay_Date_ISO]]),Starlink[[#This Row],[Decay_Date_ISO]],DATEVALUE(Starlink[[#This Row],[Decay_Date_ISO]])))</f>
        <v/>
      </c>
    </row>
    <row r="6804" spans="1:22" x14ac:dyDescent="0.3">
      <c r="A6804" t="s">
        <v>29285</v>
      </c>
      <c r="B6804">
        <v>60399</v>
      </c>
      <c r="C6804" t="s">
        <v>29280</v>
      </c>
      <c r="D6804" t="s">
        <v>29286</v>
      </c>
      <c r="E6804" t="s">
        <v>29287</v>
      </c>
      <c r="F6804" t="s">
        <v>29288</v>
      </c>
      <c r="G6804" t="s">
        <v>25</v>
      </c>
      <c r="H6804" t="s">
        <v>26</v>
      </c>
      <c r="I6804" t="s">
        <v>29284</v>
      </c>
      <c r="J6804" t="s">
        <v>349</v>
      </c>
      <c r="K6804" t="s">
        <v>350</v>
      </c>
      <c r="L6804">
        <v>960</v>
      </c>
      <c r="M6804">
        <v>284</v>
      </c>
      <c r="N6804">
        <v>297</v>
      </c>
      <c r="O6804">
        <v>53.16</v>
      </c>
      <c r="P6804" t="s">
        <v>43</v>
      </c>
      <c r="Q6804" s="1">
        <v>45514</v>
      </c>
      <c r="S6804">
        <v>2024</v>
      </c>
      <c r="U6804" s="2">
        <f>IF(ISNUMBER(Starlink[[#This Row],[Launch_Date_ISO]]),Starlink[[#This Row],[Launch_Date_ISO]],DATEVALUE(Starlink[[#This Row],[Launch_Date_ISO]]))</f>
        <v>45514</v>
      </c>
      <c r="V6804" s="2" t="str">
        <f>IF(Starlink[[#This Row],[Decay_Date_ISO]]="","",IF(ISNUMBER(Starlink[[#This Row],[Decay_Date_ISO]]),Starlink[[#This Row],[Decay_Date_ISO]],DATEVALUE(Starlink[[#This Row],[Decay_Date_ISO]])))</f>
        <v/>
      </c>
    </row>
    <row r="6805" spans="1:22" x14ac:dyDescent="0.3">
      <c r="A6805" t="s">
        <v>29289</v>
      </c>
      <c r="B6805">
        <v>60400</v>
      </c>
      <c r="C6805" t="s">
        <v>29280</v>
      </c>
      <c r="D6805" t="s">
        <v>29290</v>
      </c>
      <c r="E6805" t="s">
        <v>29291</v>
      </c>
      <c r="F6805" t="s">
        <v>29292</v>
      </c>
      <c r="G6805" t="s">
        <v>25</v>
      </c>
      <c r="H6805" t="s">
        <v>26</v>
      </c>
      <c r="I6805" t="s">
        <v>29284</v>
      </c>
      <c r="J6805" t="s">
        <v>349</v>
      </c>
      <c r="K6805" t="s">
        <v>350</v>
      </c>
      <c r="L6805">
        <v>960</v>
      </c>
      <c r="M6805">
        <v>284</v>
      </c>
      <c r="N6805">
        <v>297</v>
      </c>
      <c r="O6805">
        <v>53.16</v>
      </c>
      <c r="P6805" t="s">
        <v>43</v>
      </c>
      <c r="Q6805" s="1">
        <v>45514</v>
      </c>
      <c r="S6805">
        <v>2024</v>
      </c>
      <c r="U6805" s="2">
        <f>IF(ISNUMBER(Starlink[[#This Row],[Launch_Date_ISO]]),Starlink[[#This Row],[Launch_Date_ISO]],DATEVALUE(Starlink[[#This Row],[Launch_Date_ISO]]))</f>
        <v>45514</v>
      </c>
      <c r="V6805" s="2" t="str">
        <f>IF(Starlink[[#This Row],[Decay_Date_ISO]]="","",IF(ISNUMBER(Starlink[[#This Row],[Decay_Date_ISO]]),Starlink[[#This Row],[Decay_Date_ISO]],DATEVALUE(Starlink[[#This Row],[Decay_Date_ISO]])))</f>
        <v/>
      </c>
    </row>
    <row r="6806" spans="1:22" x14ac:dyDescent="0.3">
      <c r="A6806" t="s">
        <v>29293</v>
      </c>
      <c r="B6806">
        <v>60401</v>
      </c>
      <c r="C6806" t="s">
        <v>29280</v>
      </c>
      <c r="D6806" t="s">
        <v>29294</v>
      </c>
      <c r="E6806" t="s">
        <v>29295</v>
      </c>
      <c r="F6806" t="s">
        <v>29296</v>
      </c>
      <c r="G6806" t="s">
        <v>25</v>
      </c>
      <c r="H6806" t="s">
        <v>26</v>
      </c>
      <c r="I6806" t="s">
        <v>29284</v>
      </c>
      <c r="J6806" t="s">
        <v>349</v>
      </c>
      <c r="K6806" t="s">
        <v>350</v>
      </c>
      <c r="L6806">
        <v>960</v>
      </c>
      <c r="M6806">
        <v>284</v>
      </c>
      <c r="N6806">
        <v>297</v>
      </c>
      <c r="O6806">
        <v>53.16</v>
      </c>
      <c r="P6806" t="s">
        <v>43</v>
      </c>
      <c r="Q6806" s="1">
        <v>45514</v>
      </c>
      <c r="S6806">
        <v>2024</v>
      </c>
      <c r="U6806" s="2">
        <f>IF(ISNUMBER(Starlink[[#This Row],[Launch_Date_ISO]]),Starlink[[#This Row],[Launch_Date_ISO]],DATEVALUE(Starlink[[#This Row],[Launch_Date_ISO]]))</f>
        <v>45514</v>
      </c>
      <c r="V6806" s="2" t="str">
        <f>IF(Starlink[[#This Row],[Decay_Date_ISO]]="","",IF(ISNUMBER(Starlink[[#This Row],[Decay_Date_ISO]]),Starlink[[#This Row],[Decay_Date_ISO]],DATEVALUE(Starlink[[#This Row],[Decay_Date_ISO]])))</f>
        <v/>
      </c>
    </row>
    <row r="6807" spans="1:22" x14ac:dyDescent="0.3">
      <c r="A6807" t="s">
        <v>29297</v>
      </c>
      <c r="B6807">
        <v>60402</v>
      </c>
      <c r="C6807" t="s">
        <v>29280</v>
      </c>
      <c r="D6807" t="s">
        <v>29298</v>
      </c>
      <c r="E6807" t="s">
        <v>29299</v>
      </c>
      <c r="F6807" t="s">
        <v>29300</v>
      </c>
      <c r="G6807" t="s">
        <v>25</v>
      </c>
      <c r="H6807" t="s">
        <v>26</v>
      </c>
      <c r="I6807" t="s">
        <v>29284</v>
      </c>
      <c r="J6807" t="s">
        <v>349</v>
      </c>
      <c r="K6807" t="s">
        <v>350</v>
      </c>
      <c r="L6807">
        <v>960</v>
      </c>
      <c r="M6807">
        <v>284</v>
      </c>
      <c r="N6807">
        <v>297</v>
      </c>
      <c r="O6807">
        <v>53.16</v>
      </c>
      <c r="P6807" t="s">
        <v>43</v>
      </c>
      <c r="Q6807" s="1">
        <v>45514</v>
      </c>
      <c r="S6807">
        <v>2024</v>
      </c>
      <c r="U6807" s="2">
        <f>IF(ISNUMBER(Starlink[[#This Row],[Launch_Date_ISO]]),Starlink[[#This Row],[Launch_Date_ISO]],DATEVALUE(Starlink[[#This Row],[Launch_Date_ISO]]))</f>
        <v>45514</v>
      </c>
      <c r="V6807" s="2" t="str">
        <f>IF(Starlink[[#This Row],[Decay_Date_ISO]]="","",IF(ISNUMBER(Starlink[[#This Row],[Decay_Date_ISO]]),Starlink[[#This Row],[Decay_Date_ISO]],DATEVALUE(Starlink[[#This Row],[Decay_Date_ISO]])))</f>
        <v/>
      </c>
    </row>
    <row r="6808" spans="1:22" x14ac:dyDescent="0.3">
      <c r="A6808" t="s">
        <v>29301</v>
      </c>
      <c r="B6808">
        <v>60403</v>
      </c>
      <c r="C6808" t="s">
        <v>29280</v>
      </c>
      <c r="D6808" t="s">
        <v>29302</v>
      </c>
      <c r="E6808" t="s">
        <v>29303</v>
      </c>
      <c r="F6808" t="s">
        <v>29304</v>
      </c>
      <c r="G6808" t="s">
        <v>25</v>
      </c>
      <c r="H6808" t="s">
        <v>26</v>
      </c>
      <c r="I6808" t="s">
        <v>29284</v>
      </c>
      <c r="J6808" t="s">
        <v>349</v>
      </c>
      <c r="K6808" t="s">
        <v>350</v>
      </c>
      <c r="L6808">
        <v>960</v>
      </c>
      <c r="M6808">
        <v>284</v>
      </c>
      <c r="N6808">
        <v>297</v>
      </c>
      <c r="O6808">
        <v>53.16</v>
      </c>
      <c r="P6808" t="s">
        <v>43</v>
      </c>
      <c r="Q6808" s="1">
        <v>45514</v>
      </c>
      <c r="S6808">
        <v>2024</v>
      </c>
      <c r="U6808" s="2">
        <f>IF(ISNUMBER(Starlink[[#This Row],[Launch_Date_ISO]]),Starlink[[#This Row],[Launch_Date_ISO]],DATEVALUE(Starlink[[#This Row],[Launch_Date_ISO]]))</f>
        <v>45514</v>
      </c>
      <c r="V6808" s="2" t="str">
        <f>IF(Starlink[[#This Row],[Decay_Date_ISO]]="","",IF(ISNUMBER(Starlink[[#This Row],[Decay_Date_ISO]]),Starlink[[#This Row],[Decay_Date_ISO]],DATEVALUE(Starlink[[#This Row],[Decay_Date_ISO]])))</f>
        <v/>
      </c>
    </row>
    <row r="6809" spans="1:22" x14ac:dyDescent="0.3">
      <c r="A6809" t="s">
        <v>29305</v>
      </c>
      <c r="B6809">
        <v>60404</v>
      </c>
      <c r="C6809" t="s">
        <v>29280</v>
      </c>
      <c r="D6809" t="s">
        <v>29306</v>
      </c>
      <c r="E6809" t="s">
        <v>29307</v>
      </c>
      <c r="F6809" t="s">
        <v>29308</v>
      </c>
      <c r="G6809" t="s">
        <v>25</v>
      </c>
      <c r="H6809" t="s">
        <v>26</v>
      </c>
      <c r="I6809" t="s">
        <v>29284</v>
      </c>
      <c r="J6809" t="s">
        <v>349</v>
      </c>
      <c r="K6809" t="s">
        <v>350</v>
      </c>
      <c r="L6809">
        <v>960</v>
      </c>
      <c r="M6809">
        <v>284</v>
      </c>
      <c r="N6809">
        <v>297</v>
      </c>
      <c r="O6809">
        <v>53.16</v>
      </c>
      <c r="P6809" t="s">
        <v>43</v>
      </c>
      <c r="Q6809" s="1">
        <v>45514</v>
      </c>
      <c r="S6809">
        <v>2024</v>
      </c>
      <c r="U6809" s="2">
        <f>IF(ISNUMBER(Starlink[[#This Row],[Launch_Date_ISO]]),Starlink[[#This Row],[Launch_Date_ISO]],DATEVALUE(Starlink[[#This Row],[Launch_Date_ISO]]))</f>
        <v>45514</v>
      </c>
      <c r="V6809" s="2" t="str">
        <f>IF(Starlink[[#This Row],[Decay_Date_ISO]]="","",IF(ISNUMBER(Starlink[[#This Row],[Decay_Date_ISO]]),Starlink[[#This Row],[Decay_Date_ISO]],DATEVALUE(Starlink[[#This Row],[Decay_Date_ISO]])))</f>
        <v/>
      </c>
    </row>
    <row r="6810" spans="1:22" x14ac:dyDescent="0.3">
      <c r="A6810" t="s">
        <v>29309</v>
      </c>
      <c r="B6810">
        <v>60405</v>
      </c>
      <c r="C6810" t="s">
        <v>29280</v>
      </c>
      <c r="D6810" t="s">
        <v>29310</v>
      </c>
      <c r="E6810" t="s">
        <v>29311</v>
      </c>
      <c r="F6810" t="s">
        <v>29312</v>
      </c>
      <c r="G6810" t="s">
        <v>25</v>
      </c>
      <c r="H6810" t="s">
        <v>26</v>
      </c>
      <c r="I6810" t="s">
        <v>29284</v>
      </c>
      <c r="J6810" t="s">
        <v>349</v>
      </c>
      <c r="K6810" t="s">
        <v>350</v>
      </c>
      <c r="L6810">
        <v>960</v>
      </c>
      <c r="M6810">
        <v>284</v>
      </c>
      <c r="N6810">
        <v>296</v>
      </c>
      <c r="O6810">
        <v>53.16</v>
      </c>
      <c r="P6810" t="s">
        <v>43</v>
      </c>
      <c r="Q6810" s="1">
        <v>45514</v>
      </c>
      <c r="S6810">
        <v>2024</v>
      </c>
      <c r="U6810" s="2">
        <f>IF(ISNUMBER(Starlink[[#This Row],[Launch_Date_ISO]]),Starlink[[#This Row],[Launch_Date_ISO]],DATEVALUE(Starlink[[#This Row],[Launch_Date_ISO]]))</f>
        <v>45514</v>
      </c>
      <c r="V6810" s="2" t="str">
        <f>IF(Starlink[[#This Row],[Decay_Date_ISO]]="","",IF(ISNUMBER(Starlink[[#This Row],[Decay_Date_ISO]]),Starlink[[#This Row],[Decay_Date_ISO]],DATEVALUE(Starlink[[#This Row],[Decay_Date_ISO]])))</f>
        <v/>
      </c>
    </row>
    <row r="6811" spans="1:22" x14ac:dyDescent="0.3">
      <c r="A6811" t="s">
        <v>29313</v>
      </c>
      <c r="B6811">
        <v>60406</v>
      </c>
      <c r="C6811" t="s">
        <v>29280</v>
      </c>
      <c r="D6811" t="s">
        <v>29314</v>
      </c>
      <c r="E6811" t="s">
        <v>29315</v>
      </c>
      <c r="F6811" t="s">
        <v>29316</v>
      </c>
      <c r="G6811" t="s">
        <v>25</v>
      </c>
      <c r="H6811" t="s">
        <v>26</v>
      </c>
      <c r="I6811" t="s">
        <v>29284</v>
      </c>
      <c r="J6811" t="s">
        <v>349</v>
      </c>
      <c r="K6811" t="s">
        <v>350</v>
      </c>
      <c r="L6811">
        <v>960</v>
      </c>
      <c r="M6811">
        <v>284</v>
      </c>
      <c r="N6811">
        <v>296</v>
      </c>
      <c r="O6811">
        <v>53.16</v>
      </c>
      <c r="P6811" t="s">
        <v>43</v>
      </c>
      <c r="Q6811" s="1">
        <v>45514</v>
      </c>
      <c r="S6811">
        <v>2024</v>
      </c>
      <c r="U6811" s="2">
        <f>IF(ISNUMBER(Starlink[[#This Row],[Launch_Date_ISO]]),Starlink[[#This Row],[Launch_Date_ISO]],DATEVALUE(Starlink[[#This Row],[Launch_Date_ISO]]))</f>
        <v>45514</v>
      </c>
      <c r="V6811" s="2" t="str">
        <f>IF(Starlink[[#This Row],[Decay_Date_ISO]]="","",IF(ISNUMBER(Starlink[[#This Row],[Decay_Date_ISO]]),Starlink[[#This Row],[Decay_Date_ISO]],DATEVALUE(Starlink[[#This Row],[Decay_Date_ISO]])))</f>
        <v/>
      </c>
    </row>
    <row r="6812" spans="1:22" x14ac:dyDescent="0.3">
      <c r="A6812" t="s">
        <v>29317</v>
      </c>
      <c r="B6812">
        <v>60407</v>
      </c>
      <c r="C6812" t="s">
        <v>29280</v>
      </c>
      <c r="D6812" t="s">
        <v>29318</v>
      </c>
      <c r="E6812" t="s">
        <v>29319</v>
      </c>
      <c r="F6812" t="s">
        <v>29320</v>
      </c>
      <c r="G6812" t="s">
        <v>25</v>
      </c>
      <c r="H6812" t="s">
        <v>26</v>
      </c>
      <c r="I6812" t="s">
        <v>29284</v>
      </c>
      <c r="J6812" t="s">
        <v>349</v>
      </c>
      <c r="K6812" t="s">
        <v>350</v>
      </c>
      <c r="L6812">
        <v>960</v>
      </c>
      <c r="M6812">
        <v>284</v>
      </c>
      <c r="N6812">
        <v>296</v>
      </c>
      <c r="O6812">
        <v>53.16</v>
      </c>
      <c r="P6812" t="s">
        <v>43</v>
      </c>
      <c r="Q6812" s="1">
        <v>45514</v>
      </c>
      <c r="S6812">
        <v>2024</v>
      </c>
      <c r="U6812" s="2">
        <f>IF(ISNUMBER(Starlink[[#This Row],[Launch_Date_ISO]]),Starlink[[#This Row],[Launch_Date_ISO]],DATEVALUE(Starlink[[#This Row],[Launch_Date_ISO]]))</f>
        <v>45514</v>
      </c>
      <c r="V6812" s="2" t="str">
        <f>IF(Starlink[[#This Row],[Decay_Date_ISO]]="","",IF(ISNUMBER(Starlink[[#This Row],[Decay_Date_ISO]]),Starlink[[#This Row],[Decay_Date_ISO]],DATEVALUE(Starlink[[#This Row],[Decay_Date_ISO]])))</f>
        <v/>
      </c>
    </row>
    <row r="6813" spans="1:22" x14ac:dyDescent="0.3">
      <c r="A6813" t="s">
        <v>29321</v>
      </c>
      <c r="B6813">
        <v>60408</v>
      </c>
      <c r="C6813" t="s">
        <v>29280</v>
      </c>
      <c r="D6813" t="s">
        <v>29322</v>
      </c>
      <c r="E6813" t="s">
        <v>29323</v>
      </c>
      <c r="F6813" t="s">
        <v>29324</v>
      </c>
      <c r="G6813" t="s">
        <v>25</v>
      </c>
      <c r="H6813" t="s">
        <v>26</v>
      </c>
      <c r="I6813" t="s">
        <v>29284</v>
      </c>
      <c r="J6813" t="s">
        <v>349</v>
      </c>
      <c r="K6813" t="s">
        <v>350</v>
      </c>
      <c r="L6813">
        <v>960</v>
      </c>
      <c r="M6813">
        <v>284</v>
      </c>
      <c r="N6813">
        <v>296</v>
      </c>
      <c r="O6813">
        <v>53.16</v>
      </c>
      <c r="P6813" t="s">
        <v>43</v>
      </c>
      <c r="Q6813" s="1">
        <v>45514</v>
      </c>
      <c r="S6813">
        <v>2024</v>
      </c>
      <c r="U6813" s="2">
        <f>IF(ISNUMBER(Starlink[[#This Row],[Launch_Date_ISO]]),Starlink[[#This Row],[Launch_Date_ISO]],DATEVALUE(Starlink[[#This Row],[Launch_Date_ISO]]))</f>
        <v>45514</v>
      </c>
      <c r="V6813" s="2" t="str">
        <f>IF(Starlink[[#This Row],[Decay_Date_ISO]]="","",IF(ISNUMBER(Starlink[[#This Row],[Decay_Date_ISO]]),Starlink[[#This Row],[Decay_Date_ISO]],DATEVALUE(Starlink[[#This Row],[Decay_Date_ISO]])))</f>
        <v/>
      </c>
    </row>
    <row r="6814" spans="1:22" x14ac:dyDescent="0.3">
      <c r="A6814" t="s">
        <v>29325</v>
      </c>
      <c r="B6814">
        <v>60409</v>
      </c>
      <c r="C6814" t="s">
        <v>29280</v>
      </c>
      <c r="D6814" t="s">
        <v>29326</v>
      </c>
      <c r="E6814" t="s">
        <v>29327</v>
      </c>
      <c r="F6814" t="s">
        <v>29328</v>
      </c>
      <c r="G6814" t="s">
        <v>25</v>
      </c>
      <c r="H6814" t="s">
        <v>26</v>
      </c>
      <c r="I6814" t="s">
        <v>29284</v>
      </c>
      <c r="J6814" t="s">
        <v>349</v>
      </c>
      <c r="K6814" t="s">
        <v>350</v>
      </c>
      <c r="L6814">
        <v>960</v>
      </c>
      <c r="M6814">
        <v>284</v>
      </c>
      <c r="N6814">
        <v>296</v>
      </c>
      <c r="O6814">
        <v>53.16</v>
      </c>
      <c r="P6814" t="s">
        <v>43</v>
      </c>
      <c r="Q6814" s="1">
        <v>45514</v>
      </c>
      <c r="S6814">
        <v>2024</v>
      </c>
      <c r="U6814" s="2">
        <f>IF(ISNUMBER(Starlink[[#This Row],[Launch_Date_ISO]]),Starlink[[#This Row],[Launch_Date_ISO]],DATEVALUE(Starlink[[#This Row],[Launch_Date_ISO]]))</f>
        <v>45514</v>
      </c>
      <c r="V6814" s="2" t="str">
        <f>IF(Starlink[[#This Row],[Decay_Date_ISO]]="","",IF(ISNUMBER(Starlink[[#This Row],[Decay_Date_ISO]]),Starlink[[#This Row],[Decay_Date_ISO]],DATEVALUE(Starlink[[#This Row],[Decay_Date_ISO]])))</f>
        <v/>
      </c>
    </row>
    <row r="6815" spans="1:22" x14ac:dyDescent="0.3">
      <c r="A6815" t="s">
        <v>29329</v>
      </c>
      <c r="B6815">
        <v>60410</v>
      </c>
      <c r="C6815" t="s">
        <v>29280</v>
      </c>
      <c r="D6815" t="s">
        <v>29330</v>
      </c>
      <c r="E6815" t="s">
        <v>29331</v>
      </c>
      <c r="F6815" t="s">
        <v>29332</v>
      </c>
      <c r="G6815" t="s">
        <v>25</v>
      </c>
      <c r="H6815" t="s">
        <v>26</v>
      </c>
      <c r="I6815" t="s">
        <v>29284</v>
      </c>
      <c r="J6815" t="s">
        <v>349</v>
      </c>
      <c r="K6815" t="s">
        <v>350</v>
      </c>
      <c r="L6815">
        <v>960</v>
      </c>
      <c r="M6815">
        <v>284</v>
      </c>
      <c r="N6815">
        <v>296</v>
      </c>
      <c r="O6815">
        <v>53.16</v>
      </c>
      <c r="P6815" t="s">
        <v>43</v>
      </c>
      <c r="Q6815" s="1">
        <v>45514</v>
      </c>
      <c r="S6815">
        <v>2024</v>
      </c>
      <c r="U6815" s="2">
        <f>IF(ISNUMBER(Starlink[[#This Row],[Launch_Date_ISO]]),Starlink[[#This Row],[Launch_Date_ISO]],DATEVALUE(Starlink[[#This Row],[Launch_Date_ISO]]))</f>
        <v>45514</v>
      </c>
      <c r="V6815" s="2" t="str">
        <f>IF(Starlink[[#This Row],[Decay_Date_ISO]]="","",IF(ISNUMBER(Starlink[[#This Row],[Decay_Date_ISO]]),Starlink[[#This Row],[Decay_Date_ISO]],DATEVALUE(Starlink[[#This Row],[Decay_Date_ISO]])))</f>
        <v/>
      </c>
    </row>
    <row r="6816" spans="1:22" x14ac:dyDescent="0.3">
      <c r="A6816" t="s">
        <v>29333</v>
      </c>
      <c r="B6816">
        <v>60411</v>
      </c>
      <c r="C6816" t="s">
        <v>29280</v>
      </c>
      <c r="D6816" t="s">
        <v>29334</v>
      </c>
      <c r="E6816" t="s">
        <v>29335</v>
      </c>
      <c r="F6816" t="s">
        <v>29336</v>
      </c>
      <c r="G6816" t="s">
        <v>25</v>
      </c>
      <c r="H6816" t="s">
        <v>26</v>
      </c>
      <c r="I6816" t="s">
        <v>29284</v>
      </c>
      <c r="J6816" t="s">
        <v>349</v>
      </c>
      <c r="K6816" t="s">
        <v>350</v>
      </c>
      <c r="L6816">
        <v>730</v>
      </c>
      <c r="M6816">
        <v>284</v>
      </c>
      <c r="N6816">
        <v>296</v>
      </c>
      <c r="O6816">
        <v>53.16</v>
      </c>
      <c r="P6816" t="s">
        <v>43</v>
      </c>
      <c r="Q6816" s="1">
        <v>45514</v>
      </c>
      <c r="S6816">
        <v>2024</v>
      </c>
      <c r="U6816" s="2">
        <f>IF(ISNUMBER(Starlink[[#This Row],[Launch_Date_ISO]]),Starlink[[#This Row],[Launch_Date_ISO]],DATEVALUE(Starlink[[#This Row],[Launch_Date_ISO]]))</f>
        <v>45514</v>
      </c>
      <c r="V6816" s="2" t="str">
        <f>IF(Starlink[[#This Row],[Decay_Date_ISO]]="","",IF(ISNUMBER(Starlink[[#This Row],[Decay_Date_ISO]]),Starlink[[#This Row],[Decay_Date_ISO]],DATEVALUE(Starlink[[#This Row],[Decay_Date_ISO]])))</f>
        <v/>
      </c>
    </row>
    <row r="6817" spans="1:22" x14ac:dyDescent="0.3">
      <c r="A6817" t="s">
        <v>29337</v>
      </c>
      <c r="B6817">
        <v>60412</v>
      </c>
      <c r="C6817" t="s">
        <v>29280</v>
      </c>
      <c r="D6817" t="s">
        <v>29338</v>
      </c>
      <c r="E6817" t="s">
        <v>29339</v>
      </c>
      <c r="F6817" t="s">
        <v>29340</v>
      </c>
      <c r="G6817" t="s">
        <v>25</v>
      </c>
      <c r="H6817" t="s">
        <v>26</v>
      </c>
      <c r="I6817" t="s">
        <v>29284</v>
      </c>
      <c r="J6817" t="s">
        <v>349</v>
      </c>
      <c r="K6817" t="s">
        <v>350</v>
      </c>
      <c r="L6817">
        <v>730</v>
      </c>
      <c r="M6817">
        <v>284</v>
      </c>
      <c r="N6817">
        <v>296</v>
      </c>
      <c r="O6817">
        <v>53.16</v>
      </c>
      <c r="P6817" t="s">
        <v>43</v>
      </c>
      <c r="Q6817" s="1">
        <v>45514</v>
      </c>
      <c r="S6817">
        <v>2024</v>
      </c>
      <c r="U6817" s="2">
        <f>IF(ISNUMBER(Starlink[[#This Row],[Launch_Date_ISO]]),Starlink[[#This Row],[Launch_Date_ISO]],DATEVALUE(Starlink[[#This Row],[Launch_Date_ISO]]))</f>
        <v>45514</v>
      </c>
      <c r="V6817" s="2" t="str">
        <f>IF(Starlink[[#This Row],[Decay_Date_ISO]]="","",IF(ISNUMBER(Starlink[[#This Row],[Decay_Date_ISO]]),Starlink[[#This Row],[Decay_Date_ISO]],DATEVALUE(Starlink[[#This Row],[Decay_Date_ISO]])))</f>
        <v/>
      </c>
    </row>
    <row r="6818" spans="1:22" x14ac:dyDescent="0.3">
      <c r="A6818" t="s">
        <v>29341</v>
      </c>
      <c r="B6818">
        <v>60413</v>
      </c>
      <c r="C6818" t="s">
        <v>29280</v>
      </c>
      <c r="D6818" t="s">
        <v>29342</v>
      </c>
      <c r="E6818" t="s">
        <v>29343</v>
      </c>
      <c r="F6818" t="s">
        <v>29344</v>
      </c>
      <c r="G6818" t="s">
        <v>25</v>
      </c>
      <c r="H6818" t="s">
        <v>26</v>
      </c>
      <c r="I6818" t="s">
        <v>29284</v>
      </c>
      <c r="J6818" t="s">
        <v>349</v>
      </c>
      <c r="K6818" t="s">
        <v>350</v>
      </c>
      <c r="L6818">
        <v>730</v>
      </c>
      <c r="M6818">
        <v>284</v>
      </c>
      <c r="N6818">
        <v>296</v>
      </c>
      <c r="O6818">
        <v>53.16</v>
      </c>
      <c r="P6818" t="s">
        <v>43</v>
      </c>
      <c r="Q6818" s="1">
        <v>45514</v>
      </c>
      <c r="S6818">
        <v>2024</v>
      </c>
      <c r="U6818" s="2">
        <f>IF(ISNUMBER(Starlink[[#This Row],[Launch_Date_ISO]]),Starlink[[#This Row],[Launch_Date_ISO]],DATEVALUE(Starlink[[#This Row],[Launch_Date_ISO]]))</f>
        <v>45514</v>
      </c>
      <c r="V6818" s="2" t="str">
        <f>IF(Starlink[[#This Row],[Decay_Date_ISO]]="","",IF(ISNUMBER(Starlink[[#This Row],[Decay_Date_ISO]]),Starlink[[#This Row],[Decay_Date_ISO]],DATEVALUE(Starlink[[#This Row],[Decay_Date_ISO]])))</f>
        <v/>
      </c>
    </row>
    <row r="6819" spans="1:22" x14ac:dyDescent="0.3">
      <c r="A6819" t="s">
        <v>29345</v>
      </c>
      <c r="B6819">
        <v>60414</v>
      </c>
      <c r="C6819" t="s">
        <v>29280</v>
      </c>
      <c r="D6819" t="s">
        <v>29346</v>
      </c>
      <c r="E6819" t="s">
        <v>29347</v>
      </c>
      <c r="F6819" t="s">
        <v>29348</v>
      </c>
      <c r="G6819" t="s">
        <v>25</v>
      </c>
      <c r="H6819" t="s">
        <v>26</v>
      </c>
      <c r="I6819" t="s">
        <v>29284</v>
      </c>
      <c r="J6819" t="s">
        <v>349</v>
      </c>
      <c r="K6819" t="s">
        <v>350</v>
      </c>
      <c r="L6819">
        <v>730</v>
      </c>
      <c r="M6819">
        <v>284</v>
      </c>
      <c r="N6819">
        <v>296</v>
      </c>
      <c r="O6819">
        <v>53.16</v>
      </c>
      <c r="P6819" t="s">
        <v>43</v>
      </c>
      <c r="Q6819" s="1">
        <v>45514</v>
      </c>
      <c r="S6819">
        <v>2024</v>
      </c>
      <c r="U6819" s="2">
        <f>IF(ISNUMBER(Starlink[[#This Row],[Launch_Date_ISO]]),Starlink[[#This Row],[Launch_Date_ISO]],DATEVALUE(Starlink[[#This Row],[Launch_Date_ISO]]))</f>
        <v>45514</v>
      </c>
      <c r="V6819" s="2" t="str">
        <f>IF(Starlink[[#This Row],[Decay_Date_ISO]]="","",IF(ISNUMBER(Starlink[[#This Row],[Decay_Date_ISO]]),Starlink[[#This Row],[Decay_Date_ISO]],DATEVALUE(Starlink[[#This Row],[Decay_Date_ISO]])))</f>
        <v/>
      </c>
    </row>
    <row r="6820" spans="1:22" x14ac:dyDescent="0.3">
      <c r="A6820" t="s">
        <v>29349</v>
      </c>
      <c r="B6820">
        <v>60415</v>
      </c>
      <c r="C6820" t="s">
        <v>29280</v>
      </c>
      <c r="D6820" t="s">
        <v>29350</v>
      </c>
      <c r="E6820" t="s">
        <v>29351</v>
      </c>
      <c r="F6820" t="s">
        <v>29352</v>
      </c>
      <c r="G6820" t="s">
        <v>25</v>
      </c>
      <c r="H6820" t="s">
        <v>26</v>
      </c>
      <c r="I6820" t="s">
        <v>29284</v>
      </c>
      <c r="J6820" t="s">
        <v>349</v>
      </c>
      <c r="K6820" t="s">
        <v>350</v>
      </c>
      <c r="L6820">
        <v>730</v>
      </c>
      <c r="M6820">
        <v>284</v>
      </c>
      <c r="N6820">
        <v>296</v>
      </c>
      <c r="O6820">
        <v>53.16</v>
      </c>
      <c r="P6820" t="s">
        <v>43</v>
      </c>
      <c r="Q6820" s="1">
        <v>45514</v>
      </c>
      <c r="S6820">
        <v>2024</v>
      </c>
      <c r="U6820" s="2">
        <f>IF(ISNUMBER(Starlink[[#This Row],[Launch_Date_ISO]]),Starlink[[#This Row],[Launch_Date_ISO]],DATEVALUE(Starlink[[#This Row],[Launch_Date_ISO]]))</f>
        <v>45514</v>
      </c>
      <c r="V6820" s="2" t="str">
        <f>IF(Starlink[[#This Row],[Decay_Date_ISO]]="","",IF(ISNUMBER(Starlink[[#This Row],[Decay_Date_ISO]]),Starlink[[#This Row],[Decay_Date_ISO]],DATEVALUE(Starlink[[#This Row],[Decay_Date_ISO]])))</f>
        <v/>
      </c>
    </row>
    <row r="6821" spans="1:22" x14ac:dyDescent="0.3">
      <c r="A6821" t="s">
        <v>29353</v>
      </c>
      <c r="B6821">
        <v>60416</v>
      </c>
      <c r="C6821" t="s">
        <v>29280</v>
      </c>
      <c r="D6821" t="s">
        <v>29354</v>
      </c>
      <c r="E6821" t="s">
        <v>29355</v>
      </c>
      <c r="F6821" t="s">
        <v>29356</v>
      </c>
      <c r="G6821" t="s">
        <v>25</v>
      </c>
      <c r="H6821" t="s">
        <v>26</v>
      </c>
      <c r="I6821" t="s">
        <v>29284</v>
      </c>
      <c r="J6821" t="s">
        <v>349</v>
      </c>
      <c r="K6821" t="s">
        <v>350</v>
      </c>
      <c r="L6821">
        <v>730</v>
      </c>
      <c r="M6821">
        <v>284</v>
      </c>
      <c r="N6821">
        <v>296</v>
      </c>
      <c r="O6821">
        <v>53.16</v>
      </c>
      <c r="P6821" t="s">
        <v>43</v>
      </c>
      <c r="Q6821" s="1">
        <v>45514</v>
      </c>
      <c r="S6821">
        <v>2024</v>
      </c>
      <c r="U6821" s="2">
        <f>IF(ISNUMBER(Starlink[[#This Row],[Launch_Date_ISO]]),Starlink[[#This Row],[Launch_Date_ISO]],DATEVALUE(Starlink[[#This Row],[Launch_Date_ISO]]))</f>
        <v>45514</v>
      </c>
      <c r="V6821" s="2" t="str">
        <f>IF(Starlink[[#This Row],[Decay_Date_ISO]]="","",IF(ISNUMBER(Starlink[[#This Row],[Decay_Date_ISO]]),Starlink[[#This Row],[Decay_Date_ISO]],DATEVALUE(Starlink[[#This Row],[Decay_Date_ISO]])))</f>
        <v/>
      </c>
    </row>
    <row r="6822" spans="1:22" x14ac:dyDescent="0.3">
      <c r="A6822" t="s">
        <v>29357</v>
      </c>
      <c r="B6822">
        <v>60417</v>
      </c>
      <c r="C6822" t="s">
        <v>29280</v>
      </c>
      <c r="D6822" t="s">
        <v>29358</v>
      </c>
      <c r="E6822" t="s">
        <v>29359</v>
      </c>
      <c r="F6822" t="s">
        <v>29360</v>
      </c>
      <c r="G6822" t="s">
        <v>25</v>
      </c>
      <c r="H6822" t="s">
        <v>26</v>
      </c>
      <c r="I6822" t="s">
        <v>29284</v>
      </c>
      <c r="J6822" t="s">
        <v>349</v>
      </c>
      <c r="K6822" t="s">
        <v>350</v>
      </c>
      <c r="L6822">
        <v>730</v>
      </c>
      <c r="M6822">
        <v>284</v>
      </c>
      <c r="N6822">
        <v>296</v>
      </c>
      <c r="O6822">
        <v>53.16</v>
      </c>
      <c r="P6822" t="s">
        <v>43</v>
      </c>
      <c r="Q6822" s="1">
        <v>45514</v>
      </c>
      <c r="S6822">
        <v>2024</v>
      </c>
      <c r="U6822" s="2">
        <f>IF(ISNUMBER(Starlink[[#This Row],[Launch_Date_ISO]]),Starlink[[#This Row],[Launch_Date_ISO]],DATEVALUE(Starlink[[#This Row],[Launch_Date_ISO]]))</f>
        <v>45514</v>
      </c>
      <c r="V6822" s="2" t="str">
        <f>IF(Starlink[[#This Row],[Decay_Date_ISO]]="","",IF(ISNUMBER(Starlink[[#This Row],[Decay_Date_ISO]]),Starlink[[#This Row],[Decay_Date_ISO]],DATEVALUE(Starlink[[#This Row],[Decay_Date_ISO]])))</f>
        <v/>
      </c>
    </row>
    <row r="6823" spans="1:22" x14ac:dyDescent="0.3">
      <c r="A6823" t="s">
        <v>29361</v>
      </c>
      <c r="B6823">
        <v>60418</v>
      </c>
      <c r="C6823" t="s">
        <v>29280</v>
      </c>
      <c r="D6823" t="s">
        <v>29362</v>
      </c>
      <c r="E6823" t="s">
        <v>29363</v>
      </c>
      <c r="F6823" t="s">
        <v>29364</v>
      </c>
      <c r="G6823" t="s">
        <v>25</v>
      </c>
      <c r="H6823" t="s">
        <v>26</v>
      </c>
      <c r="I6823" t="s">
        <v>29284</v>
      </c>
      <c r="J6823" t="s">
        <v>349</v>
      </c>
      <c r="K6823" t="s">
        <v>350</v>
      </c>
      <c r="L6823">
        <v>730</v>
      </c>
      <c r="M6823">
        <v>284</v>
      </c>
      <c r="N6823">
        <v>296</v>
      </c>
      <c r="O6823">
        <v>53.16</v>
      </c>
      <c r="P6823" t="s">
        <v>43</v>
      </c>
      <c r="Q6823" s="1">
        <v>45514</v>
      </c>
      <c r="S6823">
        <v>2024</v>
      </c>
      <c r="U6823" s="2">
        <f>IF(ISNUMBER(Starlink[[#This Row],[Launch_Date_ISO]]),Starlink[[#This Row],[Launch_Date_ISO]],DATEVALUE(Starlink[[#This Row],[Launch_Date_ISO]]))</f>
        <v>45514</v>
      </c>
      <c r="V6823" s="2" t="str">
        <f>IF(Starlink[[#This Row],[Decay_Date_ISO]]="","",IF(ISNUMBER(Starlink[[#This Row],[Decay_Date_ISO]]),Starlink[[#This Row],[Decay_Date_ISO]],DATEVALUE(Starlink[[#This Row],[Decay_Date_ISO]])))</f>
        <v/>
      </c>
    </row>
    <row r="6824" spans="1:22" x14ac:dyDescent="0.3">
      <c r="A6824" t="s">
        <v>29365</v>
      </c>
      <c r="B6824">
        <v>60425</v>
      </c>
      <c r="C6824" t="s">
        <v>29366</v>
      </c>
      <c r="D6824" t="s">
        <v>29367</v>
      </c>
      <c r="E6824" t="s">
        <v>29368</v>
      </c>
      <c r="F6824" t="s">
        <v>29369</v>
      </c>
      <c r="G6824" t="s">
        <v>25</v>
      </c>
      <c r="H6824" t="s">
        <v>26</v>
      </c>
      <c r="I6824" t="s">
        <v>29370</v>
      </c>
      <c r="J6824" t="s">
        <v>349</v>
      </c>
      <c r="K6824" t="s">
        <v>350</v>
      </c>
      <c r="L6824">
        <v>730</v>
      </c>
      <c r="M6824">
        <v>268</v>
      </c>
      <c r="N6824">
        <v>278</v>
      </c>
      <c r="O6824">
        <v>53.16</v>
      </c>
      <c r="P6824" t="s">
        <v>43</v>
      </c>
      <c r="Q6824" s="1">
        <v>45516</v>
      </c>
      <c r="S6824">
        <v>2024</v>
      </c>
      <c r="U6824" s="2">
        <f>IF(ISNUMBER(Starlink[[#This Row],[Launch_Date_ISO]]),Starlink[[#This Row],[Launch_Date_ISO]],DATEVALUE(Starlink[[#This Row],[Launch_Date_ISO]]))</f>
        <v>45516</v>
      </c>
      <c r="V6824" s="2" t="str">
        <f>IF(Starlink[[#This Row],[Decay_Date_ISO]]="","",IF(ISNUMBER(Starlink[[#This Row],[Decay_Date_ISO]]),Starlink[[#This Row],[Decay_Date_ISO]],DATEVALUE(Starlink[[#This Row],[Decay_Date_ISO]])))</f>
        <v/>
      </c>
    </row>
    <row r="6825" spans="1:22" x14ac:dyDescent="0.3">
      <c r="A6825" t="s">
        <v>29371</v>
      </c>
      <c r="B6825">
        <v>60426</v>
      </c>
      <c r="C6825" t="s">
        <v>29366</v>
      </c>
      <c r="D6825" t="s">
        <v>29372</v>
      </c>
      <c r="E6825" t="s">
        <v>29373</v>
      </c>
      <c r="F6825" t="s">
        <v>29374</v>
      </c>
      <c r="G6825" t="s">
        <v>25</v>
      </c>
      <c r="H6825" t="s">
        <v>26</v>
      </c>
      <c r="I6825" t="s">
        <v>29370</v>
      </c>
      <c r="J6825" t="s">
        <v>349</v>
      </c>
      <c r="K6825" t="s">
        <v>350</v>
      </c>
      <c r="L6825">
        <v>730</v>
      </c>
      <c r="M6825">
        <v>267</v>
      </c>
      <c r="N6825">
        <v>278</v>
      </c>
      <c r="O6825">
        <v>53.16</v>
      </c>
      <c r="P6825" t="s">
        <v>43</v>
      </c>
      <c r="Q6825" s="1">
        <v>45516</v>
      </c>
      <c r="S6825">
        <v>2024</v>
      </c>
      <c r="U6825" s="2">
        <f>IF(ISNUMBER(Starlink[[#This Row],[Launch_Date_ISO]]),Starlink[[#This Row],[Launch_Date_ISO]],DATEVALUE(Starlink[[#This Row],[Launch_Date_ISO]]))</f>
        <v>45516</v>
      </c>
      <c r="V6825" s="2" t="str">
        <f>IF(Starlink[[#This Row],[Decay_Date_ISO]]="","",IF(ISNUMBER(Starlink[[#This Row],[Decay_Date_ISO]]),Starlink[[#This Row],[Decay_Date_ISO]],DATEVALUE(Starlink[[#This Row],[Decay_Date_ISO]])))</f>
        <v/>
      </c>
    </row>
    <row r="6826" spans="1:22" x14ac:dyDescent="0.3">
      <c r="A6826" t="s">
        <v>29375</v>
      </c>
      <c r="B6826">
        <v>60427</v>
      </c>
      <c r="C6826" t="s">
        <v>29366</v>
      </c>
      <c r="D6826" t="s">
        <v>29376</v>
      </c>
      <c r="E6826" t="s">
        <v>29377</v>
      </c>
      <c r="F6826" t="s">
        <v>29378</v>
      </c>
      <c r="G6826" t="s">
        <v>25</v>
      </c>
      <c r="H6826" t="s">
        <v>26</v>
      </c>
      <c r="I6826" t="s">
        <v>29370</v>
      </c>
      <c r="J6826" t="s">
        <v>349</v>
      </c>
      <c r="K6826" t="s">
        <v>350</v>
      </c>
      <c r="L6826">
        <v>730</v>
      </c>
      <c r="M6826">
        <v>267</v>
      </c>
      <c r="N6826">
        <v>277</v>
      </c>
      <c r="O6826">
        <v>53.16</v>
      </c>
      <c r="P6826" t="s">
        <v>43</v>
      </c>
      <c r="Q6826" s="1">
        <v>45516</v>
      </c>
      <c r="S6826">
        <v>2024</v>
      </c>
      <c r="U6826" s="2">
        <f>IF(ISNUMBER(Starlink[[#This Row],[Launch_Date_ISO]]),Starlink[[#This Row],[Launch_Date_ISO]],DATEVALUE(Starlink[[#This Row],[Launch_Date_ISO]]))</f>
        <v>45516</v>
      </c>
      <c r="V6826" s="2" t="str">
        <f>IF(Starlink[[#This Row],[Decay_Date_ISO]]="","",IF(ISNUMBER(Starlink[[#This Row],[Decay_Date_ISO]]),Starlink[[#This Row],[Decay_Date_ISO]],DATEVALUE(Starlink[[#This Row],[Decay_Date_ISO]])))</f>
        <v/>
      </c>
    </row>
    <row r="6827" spans="1:22" x14ac:dyDescent="0.3">
      <c r="A6827" t="s">
        <v>29379</v>
      </c>
      <c r="B6827">
        <v>60428</v>
      </c>
      <c r="C6827" t="s">
        <v>29366</v>
      </c>
      <c r="D6827" t="s">
        <v>29380</v>
      </c>
      <c r="E6827" t="s">
        <v>29381</v>
      </c>
      <c r="F6827" t="s">
        <v>29382</v>
      </c>
      <c r="G6827" t="s">
        <v>25</v>
      </c>
      <c r="H6827" t="s">
        <v>26</v>
      </c>
      <c r="I6827" t="s">
        <v>29370</v>
      </c>
      <c r="J6827" t="s">
        <v>349</v>
      </c>
      <c r="K6827" t="s">
        <v>350</v>
      </c>
      <c r="L6827">
        <v>730</v>
      </c>
      <c r="M6827">
        <v>267</v>
      </c>
      <c r="N6827">
        <v>277</v>
      </c>
      <c r="O6827">
        <v>53.16</v>
      </c>
      <c r="P6827" t="s">
        <v>43</v>
      </c>
      <c r="Q6827" s="1">
        <v>45516</v>
      </c>
      <c r="S6827">
        <v>2024</v>
      </c>
      <c r="U6827" s="2">
        <f>IF(ISNUMBER(Starlink[[#This Row],[Launch_Date_ISO]]),Starlink[[#This Row],[Launch_Date_ISO]],DATEVALUE(Starlink[[#This Row],[Launch_Date_ISO]]))</f>
        <v>45516</v>
      </c>
      <c r="V6827" s="2" t="str">
        <f>IF(Starlink[[#This Row],[Decay_Date_ISO]]="","",IF(ISNUMBER(Starlink[[#This Row],[Decay_Date_ISO]]),Starlink[[#This Row],[Decay_Date_ISO]],DATEVALUE(Starlink[[#This Row],[Decay_Date_ISO]])))</f>
        <v/>
      </c>
    </row>
    <row r="6828" spans="1:22" x14ac:dyDescent="0.3">
      <c r="A6828" t="s">
        <v>29383</v>
      </c>
      <c r="B6828">
        <v>60429</v>
      </c>
      <c r="C6828" t="s">
        <v>29366</v>
      </c>
      <c r="D6828" t="s">
        <v>29384</v>
      </c>
      <c r="E6828" t="s">
        <v>29385</v>
      </c>
      <c r="F6828" t="s">
        <v>29386</v>
      </c>
      <c r="G6828" t="s">
        <v>25</v>
      </c>
      <c r="H6828" t="s">
        <v>26</v>
      </c>
      <c r="I6828" t="s">
        <v>29370</v>
      </c>
      <c r="J6828" t="s">
        <v>349</v>
      </c>
      <c r="K6828" t="s">
        <v>350</v>
      </c>
      <c r="L6828">
        <v>730</v>
      </c>
      <c r="M6828">
        <v>267</v>
      </c>
      <c r="N6828">
        <v>277</v>
      </c>
      <c r="O6828">
        <v>53.16</v>
      </c>
      <c r="P6828" t="s">
        <v>43</v>
      </c>
      <c r="Q6828" s="1">
        <v>45516</v>
      </c>
      <c r="S6828">
        <v>2024</v>
      </c>
      <c r="U6828" s="2">
        <f>IF(ISNUMBER(Starlink[[#This Row],[Launch_Date_ISO]]),Starlink[[#This Row],[Launch_Date_ISO]],DATEVALUE(Starlink[[#This Row],[Launch_Date_ISO]]))</f>
        <v>45516</v>
      </c>
      <c r="V6828" s="2" t="str">
        <f>IF(Starlink[[#This Row],[Decay_Date_ISO]]="","",IF(ISNUMBER(Starlink[[#This Row],[Decay_Date_ISO]]),Starlink[[#This Row],[Decay_Date_ISO]],DATEVALUE(Starlink[[#This Row],[Decay_Date_ISO]])))</f>
        <v/>
      </c>
    </row>
    <row r="6829" spans="1:22" x14ac:dyDescent="0.3">
      <c r="A6829" t="s">
        <v>29387</v>
      </c>
      <c r="B6829">
        <v>60430</v>
      </c>
      <c r="C6829" t="s">
        <v>29366</v>
      </c>
      <c r="D6829" t="s">
        <v>29388</v>
      </c>
      <c r="E6829" t="s">
        <v>29389</v>
      </c>
      <c r="F6829" t="s">
        <v>29390</v>
      </c>
      <c r="G6829" t="s">
        <v>25</v>
      </c>
      <c r="H6829" t="s">
        <v>26</v>
      </c>
      <c r="I6829" t="s">
        <v>29370</v>
      </c>
      <c r="J6829" t="s">
        <v>349</v>
      </c>
      <c r="K6829" t="s">
        <v>350</v>
      </c>
      <c r="L6829">
        <v>730</v>
      </c>
      <c r="M6829">
        <v>267</v>
      </c>
      <c r="N6829">
        <v>277</v>
      </c>
      <c r="O6829">
        <v>53.16</v>
      </c>
      <c r="P6829" t="s">
        <v>43</v>
      </c>
      <c r="Q6829" s="1">
        <v>45516</v>
      </c>
      <c r="S6829">
        <v>2024</v>
      </c>
      <c r="U6829" s="2">
        <f>IF(ISNUMBER(Starlink[[#This Row],[Launch_Date_ISO]]),Starlink[[#This Row],[Launch_Date_ISO]],DATEVALUE(Starlink[[#This Row],[Launch_Date_ISO]]))</f>
        <v>45516</v>
      </c>
      <c r="V6829" s="2" t="str">
        <f>IF(Starlink[[#This Row],[Decay_Date_ISO]]="","",IF(ISNUMBER(Starlink[[#This Row],[Decay_Date_ISO]]),Starlink[[#This Row],[Decay_Date_ISO]],DATEVALUE(Starlink[[#This Row],[Decay_Date_ISO]])))</f>
        <v/>
      </c>
    </row>
    <row r="6830" spans="1:22" x14ac:dyDescent="0.3">
      <c r="A6830" t="s">
        <v>29391</v>
      </c>
      <c r="B6830">
        <v>60431</v>
      </c>
      <c r="C6830" t="s">
        <v>29366</v>
      </c>
      <c r="D6830" t="s">
        <v>29392</v>
      </c>
      <c r="E6830" t="s">
        <v>29393</v>
      </c>
      <c r="F6830" t="s">
        <v>29394</v>
      </c>
      <c r="G6830" t="s">
        <v>25</v>
      </c>
      <c r="H6830" t="s">
        <v>26</v>
      </c>
      <c r="I6830" t="s">
        <v>29370</v>
      </c>
      <c r="J6830" t="s">
        <v>349</v>
      </c>
      <c r="K6830" t="s">
        <v>350</v>
      </c>
      <c r="L6830">
        <v>730</v>
      </c>
      <c r="M6830">
        <v>267</v>
      </c>
      <c r="N6830">
        <v>277</v>
      </c>
      <c r="O6830">
        <v>53.16</v>
      </c>
      <c r="P6830" t="s">
        <v>43</v>
      </c>
      <c r="Q6830" s="1">
        <v>45516</v>
      </c>
      <c r="S6830">
        <v>2024</v>
      </c>
      <c r="U6830" s="2">
        <f>IF(ISNUMBER(Starlink[[#This Row],[Launch_Date_ISO]]),Starlink[[#This Row],[Launch_Date_ISO]],DATEVALUE(Starlink[[#This Row],[Launch_Date_ISO]]))</f>
        <v>45516</v>
      </c>
      <c r="V6830" s="2" t="str">
        <f>IF(Starlink[[#This Row],[Decay_Date_ISO]]="","",IF(ISNUMBER(Starlink[[#This Row],[Decay_Date_ISO]]),Starlink[[#This Row],[Decay_Date_ISO]],DATEVALUE(Starlink[[#This Row],[Decay_Date_ISO]])))</f>
        <v/>
      </c>
    </row>
    <row r="6831" spans="1:22" x14ac:dyDescent="0.3">
      <c r="A6831" t="s">
        <v>29395</v>
      </c>
      <c r="B6831">
        <v>60432</v>
      </c>
      <c r="C6831" t="s">
        <v>29366</v>
      </c>
      <c r="D6831" t="s">
        <v>29396</v>
      </c>
      <c r="E6831" t="s">
        <v>29397</v>
      </c>
      <c r="F6831" t="s">
        <v>29398</v>
      </c>
      <c r="G6831" t="s">
        <v>25</v>
      </c>
      <c r="H6831" t="s">
        <v>26</v>
      </c>
      <c r="I6831" t="s">
        <v>29370</v>
      </c>
      <c r="J6831" t="s">
        <v>349</v>
      </c>
      <c r="K6831" t="s">
        <v>350</v>
      </c>
      <c r="L6831">
        <v>730</v>
      </c>
      <c r="M6831">
        <v>267</v>
      </c>
      <c r="N6831">
        <v>277</v>
      </c>
      <c r="O6831">
        <v>53.16</v>
      </c>
      <c r="P6831" t="s">
        <v>43</v>
      </c>
      <c r="Q6831" s="1">
        <v>45516</v>
      </c>
      <c r="S6831">
        <v>2024</v>
      </c>
      <c r="U6831" s="2">
        <f>IF(ISNUMBER(Starlink[[#This Row],[Launch_Date_ISO]]),Starlink[[#This Row],[Launch_Date_ISO]],DATEVALUE(Starlink[[#This Row],[Launch_Date_ISO]]))</f>
        <v>45516</v>
      </c>
      <c r="V6831" s="2" t="str">
        <f>IF(Starlink[[#This Row],[Decay_Date_ISO]]="","",IF(ISNUMBER(Starlink[[#This Row],[Decay_Date_ISO]]),Starlink[[#This Row],[Decay_Date_ISO]],DATEVALUE(Starlink[[#This Row],[Decay_Date_ISO]])))</f>
        <v/>
      </c>
    </row>
    <row r="6832" spans="1:22" x14ac:dyDescent="0.3">
      <c r="A6832" t="s">
        <v>29399</v>
      </c>
      <c r="B6832">
        <v>60433</v>
      </c>
      <c r="C6832" t="s">
        <v>29366</v>
      </c>
      <c r="D6832" t="s">
        <v>29400</v>
      </c>
      <c r="E6832" t="s">
        <v>29401</v>
      </c>
      <c r="F6832" t="s">
        <v>29402</v>
      </c>
      <c r="G6832" t="s">
        <v>25</v>
      </c>
      <c r="H6832" t="s">
        <v>26</v>
      </c>
      <c r="I6832" t="s">
        <v>29370</v>
      </c>
      <c r="J6832" t="s">
        <v>349</v>
      </c>
      <c r="K6832" t="s">
        <v>350</v>
      </c>
      <c r="L6832">
        <v>730</v>
      </c>
      <c r="M6832">
        <v>267</v>
      </c>
      <c r="N6832">
        <v>277</v>
      </c>
      <c r="O6832">
        <v>53.16</v>
      </c>
      <c r="P6832" t="s">
        <v>43</v>
      </c>
      <c r="Q6832" s="1">
        <v>45516</v>
      </c>
      <c r="S6832">
        <v>2024</v>
      </c>
      <c r="U6832" s="2">
        <f>IF(ISNUMBER(Starlink[[#This Row],[Launch_Date_ISO]]),Starlink[[#This Row],[Launch_Date_ISO]],DATEVALUE(Starlink[[#This Row],[Launch_Date_ISO]]))</f>
        <v>45516</v>
      </c>
      <c r="V6832" s="2" t="str">
        <f>IF(Starlink[[#This Row],[Decay_Date_ISO]]="","",IF(ISNUMBER(Starlink[[#This Row],[Decay_Date_ISO]]),Starlink[[#This Row],[Decay_Date_ISO]],DATEVALUE(Starlink[[#This Row],[Decay_Date_ISO]])))</f>
        <v/>
      </c>
    </row>
    <row r="6833" spans="1:22" x14ac:dyDescent="0.3">
      <c r="A6833" t="s">
        <v>29403</v>
      </c>
      <c r="B6833">
        <v>60434</v>
      </c>
      <c r="C6833" t="s">
        <v>29366</v>
      </c>
      <c r="D6833" t="s">
        <v>29404</v>
      </c>
      <c r="E6833" t="s">
        <v>29405</v>
      </c>
      <c r="F6833" t="s">
        <v>29406</v>
      </c>
      <c r="G6833" t="s">
        <v>25</v>
      </c>
      <c r="H6833" t="s">
        <v>26</v>
      </c>
      <c r="I6833" t="s">
        <v>29370</v>
      </c>
      <c r="J6833" t="s">
        <v>349</v>
      </c>
      <c r="K6833" t="s">
        <v>350</v>
      </c>
      <c r="L6833">
        <v>730</v>
      </c>
      <c r="M6833">
        <v>267</v>
      </c>
      <c r="N6833">
        <v>277</v>
      </c>
      <c r="O6833">
        <v>53.16</v>
      </c>
      <c r="P6833" t="s">
        <v>43</v>
      </c>
      <c r="Q6833" s="1">
        <v>45516</v>
      </c>
      <c r="S6833">
        <v>2024</v>
      </c>
      <c r="U6833" s="2">
        <f>IF(ISNUMBER(Starlink[[#This Row],[Launch_Date_ISO]]),Starlink[[#This Row],[Launch_Date_ISO]],DATEVALUE(Starlink[[#This Row],[Launch_Date_ISO]]))</f>
        <v>45516</v>
      </c>
      <c r="V6833" s="2" t="str">
        <f>IF(Starlink[[#This Row],[Decay_Date_ISO]]="","",IF(ISNUMBER(Starlink[[#This Row],[Decay_Date_ISO]]),Starlink[[#This Row],[Decay_Date_ISO]],DATEVALUE(Starlink[[#This Row],[Decay_Date_ISO]])))</f>
        <v/>
      </c>
    </row>
    <row r="6834" spans="1:22" x14ac:dyDescent="0.3">
      <c r="A6834" t="s">
        <v>29407</v>
      </c>
      <c r="B6834">
        <v>60435</v>
      </c>
      <c r="C6834" t="s">
        <v>29366</v>
      </c>
      <c r="D6834" t="s">
        <v>29408</v>
      </c>
      <c r="E6834" t="s">
        <v>29409</v>
      </c>
      <c r="F6834" t="s">
        <v>29410</v>
      </c>
      <c r="G6834" t="s">
        <v>25</v>
      </c>
      <c r="H6834" t="s">
        <v>26</v>
      </c>
      <c r="I6834" t="s">
        <v>29370</v>
      </c>
      <c r="J6834" t="s">
        <v>349</v>
      </c>
      <c r="K6834" t="s">
        <v>350</v>
      </c>
      <c r="L6834">
        <v>730</v>
      </c>
      <c r="M6834">
        <v>268</v>
      </c>
      <c r="N6834">
        <v>277</v>
      </c>
      <c r="O6834">
        <v>53.16</v>
      </c>
      <c r="P6834" t="s">
        <v>43</v>
      </c>
      <c r="Q6834" s="1">
        <v>45516</v>
      </c>
      <c r="S6834">
        <v>2024</v>
      </c>
      <c r="U6834" s="2">
        <f>IF(ISNUMBER(Starlink[[#This Row],[Launch_Date_ISO]]),Starlink[[#This Row],[Launch_Date_ISO]],DATEVALUE(Starlink[[#This Row],[Launch_Date_ISO]]))</f>
        <v>45516</v>
      </c>
      <c r="V6834" s="2" t="str">
        <f>IF(Starlink[[#This Row],[Decay_Date_ISO]]="","",IF(ISNUMBER(Starlink[[#This Row],[Decay_Date_ISO]]),Starlink[[#This Row],[Decay_Date_ISO]],DATEVALUE(Starlink[[#This Row],[Decay_Date_ISO]])))</f>
        <v/>
      </c>
    </row>
    <row r="6835" spans="1:22" x14ac:dyDescent="0.3">
      <c r="A6835" t="s">
        <v>29411</v>
      </c>
      <c r="B6835">
        <v>60436</v>
      </c>
      <c r="C6835" t="s">
        <v>29366</v>
      </c>
      <c r="D6835" t="s">
        <v>29412</v>
      </c>
      <c r="E6835" t="s">
        <v>29413</v>
      </c>
      <c r="F6835" t="s">
        <v>29414</v>
      </c>
      <c r="G6835" t="s">
        <v>25</v>
      </c>
      <c r="H6835" t="s">
        <v>26</v>
      </c>
      <c r="I6835" t="s">
        <v>29370</v>
      </c>
      <c r="J6835" t="s">
        <v>349</v>
      </c>
      <c r="K6835" t="s">
        <v>350</v>
      </c>
      <c r="L6835">
        <v>730</v>
      </c>
      <c r="M6835">
        <v>268</v>
      </c>
      <c r="N6835">
        <v>277</v>
      </c>
      <c r="O6835">
        <v>53.16</v>
      </c>
      <c r="P6835" t="s">
        <v>43</v>
      </c>
      <c r="Q6835" s="1">
        <v>45516</v>
      </c>
      <c r="S6835">
        <v>2024</v>
      </c>
      <c r="U6835" s="2">
        <f>IF(ISNUMBER(Starlink[[#This Row],[Launch_Date_ISO]]),Starlink[[#This Row],[Launch_Date_ISO]],DATEVALUE(Starlink[[#This Row],[Launch_Date_ISO]]))</f>
        <v>45516</v>
      </c>
      <c r="V6835" s="2" t="str">
        <f>IF(Starlink[[#This Row],[Decay_Date_ISO]]="","",IF(ISNUMBER(Starlink[[#This Row],[Decay_Date_ISO]]),Starlink[[#This Row],[Decay_Date_ISO]],DATEVALUE(Starlink[[#This Row],[Decay_Date_ISO]])))</f>
        <v/>
      </c>
    </row>
    <row r="6836" spans="1:22" x14ac:dyDescent="0.3">
      <c r="A6836" t="s">
        <v>29415</v>
      </c>
      <c r="B6836">
        <v>60437</v>
      </c>
      <c r="C6836" t="s">
        <v>29366</v>
      </c>
      <c r="D6836" t="s">
        <v>29416</v>
      </c>
      <c r="E6836" t="s">
        <v>29417</v>
      </c>
      <c r="F6836" t="s">
        <v>29418</v>
      </c>
      <c r="G6836" t="s">
        <v>25</v>
      </c>
      <c r="H6836" t="s">
        <v>26</v>
      </c>
      <c r="I6836" t="s">
        <v>29370</v>
      </c>
      <c r="J6836" t="s">
        <v>349</v>
      </c>
      <c r="K6836" t="s">
        <v>350</v>
      </c>
      <c r="L6836">
        <v>730</v>
      </c>
      <c r="M6836">
        <v>267</v>
      </c>
      <c r="N6836">
        <v>277</v>
      </c>
      <c r="O6836">
        <v>53.16</v>
      </c>
      <c r="P6836" t="s">
        <v>43</v>
      </c>
      <c r="Q6836" s="1">
        <v>45516</v>
      </c>
      <c r="S6836">
        <v>2024</v>
      </c>
      <c r="U6836" s="2">
        <f>IF(ISNUMBER(Starlink[[#This Row],[Launch_Date_ISO]]),Starlink[[#This Row],[Launch_Date_ISO]],DATEVALUE(Starlink[[#This Row],[Launch_Date_ISO]]))</f>
        <v>45516</v>
      </c>
      <c r="V6836" s="2" t="str">
        <f>IF(Starlink[[#This Row],[Decay_Date_ISO]]="","",IF(ISNUMBER(Starlink[[#This Row],[Decay_Date_ISO]]),Starlink[[#This Row],[Decay_Date_ISO]],DATEVALUE(Starlink[[#This Row],[Decay_Date_ISO]])))</f>
        <v/>
      </c>
    </row>
    <row r="6837" spans="1:22" x14ac:dyDescent="0.3">
      <c r="A6837" t="s">
        <v>29419</v>
      </c>
      <c r="B6837">
        <v>60438</v>
      </c>
      <c r="C6837" t="s">
        <v>29366</v>
      </c>
      <c r="D6837" t="s">
        <v>29420</v>
      </c>
      <c r="E6837" t="s">
        <v>29421</v>
      </c>
      <c r="F6837" t="s">
        <v>29422</v>
      </c>
      <c r="G6837" t="s">
        <v>25</v>
      </c>
      <c r="H6837" t="s">
        <v>26</v>
      </c>
      <c r="I6837" t="s">
        <v>29370</v>
      </c>
      <c r="J6837" t="s">
        <v>349</v>
      </c>
      <c r="K6837" t="s">
        <v>350</v>
      </c>
      <c r="L6837">
        <v>730</v>
      </c>
      <c r="M6837">
        <v>267</v>
      </c>
      <c r="N6837">
        <v>277</v>
      </c>
      <c r="O6837">
        <v>53.16</v>
      </c>
      <c r="P6837" t="s">
        <v>43</v>
      </c>
      <c r="Q6837" s="1">
        <v>45516</v>
      </c>
      <c r="S6837">
        <v>2024</v>
      </c>
      <c r="U6837" s="2">
        <f>IF(ISNUMBER(Starlink[[#This Row],[Launch_Date_ISO]]),Starlink[[#This Row],[Launch_Date_ISO]],DATEVALUE(Starlink[[#This Row],[Launch_Date_ISO]]))</f>
        <v>45516</v>
      </c>
      <c r="V6837" s="2" t="str">
        <f>IF(Starlink[[#This Row],[Decay_Date_ISO]]="","",IF(ISNUMBER(Starlink[[#This Row],[Decay_Date_ISO]]),Starlink[[#This Row],[Decay_Date_ISO]],DATEVALUE(Starlink[[#This Row],[Decay_Date_ISO]])))</f>
        <v/>
      </c>
    </row>
    <row r="6838" spans="1:22" x14ac:dyDescent="0.3">
      <c r="A6838" t="s">
        <v>29423</v>
      </c>
      <c r="B6838">
        <v>60439</v>
      </c>
      <c r="C6838" t="s">
        <v>29366</v>
      </c>
      <c r="D6838" t="s">
        <v>29424</v>
      </c>
      <c r="E6838" t="s">
        <v>29425</v>
      </c>
      <c r="F6838" t="s">
        <v>29426</v>
      </c>
      <c r="G6838" t="s">
        <v>25</v>
      </c>
      <c r="H6838" t="s">
        <v>26</v>
      </c>
      <c r="I6838" t="s">
        <v>29370</v>
      </c>
      <c r="J6838" t="s">
        <v>349</v>
      </c>
      <c r="K6838" t="s">
        <v>350</v>
      </c>
      <c r="L6838">
        <v>730</v>
      </c>
      <c r="M6838">
        <v>267</v>
      </c>
      <c r="N6838">
        <v>277</v>
      </c>
      <c r="O6838">
        <v>53.16</v>
      </c>
      <c r="P6838" t="s">
        <v>43</v>
      </c>
      <c r="Q6838" s="1">
        <v>45516</v>
      </c>
      <c r="S6838">
        <v>2024</v>
      </c>
      <c r="U6838" s="2">
        <f>IF(ISNUMBER(Starlink[[#This Row],[Launch_Date_ISO]]),Starlink[[#This Row],[Launch_Date_ISO]],DATEVALUE(Starlink[[#This Row],[Launch_Date_ISO]]))</f>
        <v>45516</v>
      </c>
      <c r="V6838" s="2" t="str">
        <f>IF(Starlink[[#This Row],[Decay_Date_ISO]]="","",IF(ISNUMBER(Starlink[[#This Row],[Decay_Date_ISO]]),Starlink[[#This Row],[Decay_Date_ISO]],DATEVALUE(Starlink[[#This Row],[Decay_Date_ISO]])))</f>
        <v/>
      </c>
    </row>
    <row r="6839" spans="1:22" x14ac:dyDescent="0.3">
      <c r="A6839" t="s">
        <v>29427</v>
      </c>
      <c r="B6839">
        <v>60440</v>
      </c>
      <c r="C6839" t="s">
        <v>29366</v>
      </c>
      <c r="D6839" t="s">
        <v>29428</v>
      </c>
      <c r="E6839" t="s">
        <v>29429</v>
      </c>
      <c r="F6839" t="s">
        <v>29430</v>
      </c>
      <c r="G6839" t="s">
        <v>25</v>
      </c>
      <c r="H6839" t="s">
        <v>26</v>
      </c>
      <c r="I6839" t="s">
        <v>29370</v>
      </c>
      <c r="J6839" t="s">
        <v>349</v>
      </c>
      <c r="K6839" t="s">
        <v>350</v>
      </c>
      <c r="L6839">
        <v>730</v>
      </c>
      <c r="M6839">
        <v>267</v>
      </c>
      <c r="N6839">
        <v>277</v>
      </c>
      <c r="O6839">
        <v>53.16</v>
      </c>
      <c r="P6839" t="s">
        <v>43</v>
      </c>
      <c r="Q6839" s="1">
        <v>45516</v>
      </c>
      <c r="S6839">
        <v>2024</v>
      </c>
      <c r="U6839" s="2">
        <f>IF(ISNUMBER(Starlink[[#This Row],[Launch_Date_ISO]]),Starlink[[#This Row],[Launch_Date_ISO]],DATEVALUE(Starlink[[#This Row],[Launch_Date_ISO]]))</f>
        <v>45516</v>
      </c>
      <c r="V6839" s="2" t="str">
        <f>IF(Starlink[[#This Row],[Decay_Date_ISO]]="","",IF(ISNUMBER(Starlink[[#This Row],[Decay_Date_ISO]]),Starlink[[#This Row],[Decay_Date_ISO]],DATEVALUE(Starlink[[#This Row],[Decay_Date_ISO]])))</f>
        <v/>
      </c>
    </row>
    <row r="6840" spans="1:22" x14ac:dyDescent="0.3">
      <c r="A6840" t="s">
        <v>29431</v>
      </c>
      <c r="B6840">
        <v>60441</v>
      </c>
      <c r="C6840" t="s">
        <v>29366</v>
      </c>
      <c r="D6840" t="s">
        <v>29432</v>
      </c>
      <c r="E6840" t="s">
        <v>29433</v>
      </c>
      <c r="F6840" t="s">
        <v>29434</v>
      </c>
      <c r="G6840" t="s">
        <v>25</v>
      </c>
      <c r="H6840" t="s">
        <v>26</v>
      </c>
      <c r="I6840" t="s">
        <v>29370</v>
      </c>
      <c r="J6840" t="s">
        <v>349</v>
      </c>
      <c r="K6840" t="s">
        <v>350</v>
      </c>
      <c r="L6840">
        <v>730</v>
      </c>
      <c r="M6840">
        <v>267</v>
      </c>
      <c r="N6840">
        <v>277</v>
      </c>
      <c r="O6840">
        <v>53.16</v>
      </c>
      <c r="P6840" t="s">
        <v>43</v>
      </c>
      <c r="Q6840" s="1">
        <v>45516</v>
      </c>
      <c r="S6840">
        <v>2024</v>
      </c>
      <c r="U6840" s="2">
        <f>IF(ISNUMBER(Starlink[[#This Row],[Launch_Date_ISO]]),Starlink[[#This Row],[Launch_Date_ISO]],DATEVALUE(Starlink[[#This Row],[Launch_Date_ISO]]))</f>
        <v>45516</v>
      </c>
      <c r="V6840" s="2" t="str">
        <f>IF(Starlink[[#This Row],[Decay_Date_ISO]]="","",IF(ISNUMBER(Starlink[[#This Row],[Decay_Date_ISO]]),Starlink[[#This Row],[Decay_Date_ISO]],DATEVALUE(Starlink[[#This Row],[Decay_Date_ISO]])))</f>
        <v/>
      </c>
    </row>
    <row r="6841" spans="1:22" x14ac:dyDescent="0.3">
      <c r="A6841" t="s">
        <v>29435</v>
      </c>
      <c r="B6841">
        <v>60442</v>
      </c>
      <c r="C6841" t="s">
        <v>29366</v>
      </c>
      <c r="D6841" t="s">
        <v>29436</v>
      </c>
      <c r="E6841" t="s">
        <v>29437</v>
      </c>
      <c r="F6841" t="s">
        <v>29438</v>
      </c>
      <c r="G6841" t="s">
        <v>25</v>
      </c>
      <c r="H6841" t="s">
        <v>26</v>
      </c>
      <c r="I6841" t="s">
        <v>29370</v>
      </c>
      <c r="J6841" t="s">
        <v>349</v>
      </c>
      <c r="K6841" t="s">
        <v>350</v>
      </c>
      <c r="L6841">
        <v>730</v>
      </c>
      <c r="M6841">
        <v>267</v>
      </c>
      <c r="N6841">
        <v>277</v>
      </c>
      <c r="O6841">
        <v>53.16</v>
      </c>
      <c r="P6841" t="s">
        <v>43</v>
      </c>
      <c r="Q6841" s="1">
        <v>45516</v>
      </c>
      <c r="S6841">
        <v>2024</v>
      </c>
      <c r="U6841" s="2">
        <f>IF(ISNUMBER(Starlink[[#This Row],[Launch_Date_ISO]]),Starlink[[#This Row],[Launch_Date_ISO]],DATEVALUE(Starlink[[#This Row],[Launch_Date_ISO]]))</f>
        <v>45516</v>
      </c>
      <c r="V6841" s="2" t="str">
        <f>IF(Starlink[[#This Row],[Decay_Date_ISO]]="","",IF(ISNUMBER(Starlink[[#This Row],[Decay_Date_ISO]]),Starlink[[#This Row],[Decay_Date_ISO]],DATEVALUE(Starlink[[#This Row],[Decay_Date_ISO]])))</f>
        <v/>
      </c>
    </row>
    <row r="6842" spans="1:22" x14ac:dyDescent="0.3">
      <c r="A6842" t="s">
        <v>29439</v>
      </c>
      <c r="B6842">
        <v>60443</v>
      </c>
      <c r="C6842" t="s">
        <v>29366</v>
      </c>
      <c r="D6842" t="s">
        <v>29440</v>
      </c>
      <c r="E6842" t="s">
        <v>29441</v>
      </c>
      <c r="F6842" t="s">
        <v>29442</v>
      </c>
      <c r="G6842" t="s">
        <v>25</v>
      </c>
      <c r="H6842" t="s">
        <v>26</v>
      </c>
      <c r="I6842" t="s">
        <v>29370</v>
      </c>
      <c r="J6842" t="s">
        <v>349</v>
      </c>
      <c r="K6842" t="s">
        <v>350</v>
      </c>
      <c r="L6842">
        <v>730</v>
      </c>
      <c r="M6842">
        <v>268</v>
      </c>
      <c r="N6842">
        <v>277</v>
      </c>
      <c r="O6842">
        <v>53.16</v>
      </c>
      <c r="P6842" t="s">
        <v>43</v>
      </c>
      <c r="Q6842" s="1">
        <v>45516</v>
      </c>
      <c r="S6842">
        <v>2024</v>
      </c>
      <c r="U6842" s="2">
        <f>IF(ISNUMBER(Starlink[[#This Row],[Launch_Date_ISO]]),Starlink[[#This Row],[Launch_Date_ISO]],DATEVALUE(Starlink[[#This Row],[Launch_Date_ISO]]))</f>
        <v>45516</v>
      </c>
      <c r="V6842" s="2" t="str">
        <f>IF(Starlink[[#This Row],[Decay_Date_ISO]]="","",IF(ISNUMBER(Starlink[[#This Row],[Decay_Date_ISO]]),Starlink[[#This Row],[Decay_Date_ISO]],DATEVALUE(Starlink[[#This Row],[Decay_Date_ISO]])))</f>
        <v/>
      </c>
    </row>
    <row r="6843" spans="1:22" x14ac:dyDescent="0.3">
      <c r="A6843" t="s">
        <v>29443</v>
      </c>
      <c r="B6843">
        <v>60444</v>
      </c>
      <c r="C6843" t="s">
        <v>29366</v>
      </c>
      <c r="D6843" t="s">
        <v>29444</v>
      </c>
      <c r="E6843" t="s">
        <v>29445</v>
      </c>
      <c r="F6843" t="s">
        <v>29446</v>
      </c>
      <c r="G6843" t="s">
        <v>25</v>
      </c>
      <c r="H6843" t="s">
        <v>26</v>
      </c>
      <c r="I6843" t="s">
        <v>29370</v>
      </c>
      <c r="J6843" t="s">
        <v>349</v>
      </c>
      <c r="K6843" t="s">
        <v>350</v>
      </c>
      <c r="L6843">
        <v>730</v>
      </c>
      <c r="M6843">
        <v>267</v>
      </c>
      <c r="N6843">
        <v>277</v>
      </c>
      <c r="O6843">
        <v>53.16</v>
      </c>
      <c r="P6843" t="s">
        <v>43</v>
      </c>
      <c r="Q6843" s="1">
        <v>45516</v>
      </c>
      <c r="S6843">
        <v>2024</v>
      </c>
      <c r="U6843" s="2">
        <f>IF(ISNUMBER(Starlink[[#This Row],[Launch_Date_ISO]]),Starlink[[#This Row],[Launch_Date_ISO]],DATEVALUE(Starlink[[#This Row],[Launch_Date_ISO]]))</f>
        <v>45516</v>
      </c>
      <c r="V6843" s="2" t="str">
        <f>IF(Starlink[[#This Row],[Decay_Date_ISO]]="","",IF(ISNUMBER(Starlink[[#This Row],[Decay_Date_ISO]]),Starlink[[#This Row],[Decay_Date_ISO]],DATEVALUE(Starlink[[#This Row],[Decay_Date_ISO]])))</f>
        <v/>
      </c>
    </row>
    <row r="6844" spans="1:22" x14ac:dyDescent="0.3">
      <c r="A6844" t="s">
        <v>29447</v>
      </c>
      <c r="B6844">
        <v>60445</v>
      </c>
      <c r="C6844" t="s">
        <v>29366</v>
      </c>
      <c r="D6844" t="s">
        <v>29448</v>
      </c>
      <c r="E6844" t="s">
        <v>29449</v>
      </c>
      <c r="F6844" t="s">
        <v>29450</v>
      </c>
      <c r="G6844" t="s">
        <v>25</v>
      </c>
      <c r="H6844" t="s">
        <v>26</v>
      </c>
      <c r="I6844" t="s">
        <v>29370</v>
      </c>
      <c r="J6844" t="s">
        <v>349</v>
      </c>
      <c r="K6844" t="s">
        <v>350</v>
      </c>
      <c r="L6844">
        <v>730</v>
      </c>
      <c r="M6844">
        <v>267</v>
      </c>
      <c r="N6844">
        <v>277</v>
      </c>
      <c r="O6844">
        <v>53.16</v>
      </c>
      <c r="P6844" t="s">
        <v>43</v>
      </c>
      <c r="Q6844" s="1">
        <v>45516</v>
      </c>
      <c r="S6844">
        <v>2024</v>
      </c>
      <c r="U6844" s="2">
        <f>IF(ISNUMBER(Starlink[[#This Row],[Launch_Date_ISO]]),Starlink[[#This Row],[Launch_Date_ISO]],DATEVALUE(Starlink[[#This Row],[Launch_Date_ISO]]))</f>
        <v>45516</v>
      </c>
      <c r="V6844" s="2" t="str">
        <f>IF(Starlink[[#This Row],[Decay_Date_ISO]]="","",IF(ISNUMBER(Starlink[[#This Row],[Decay_Date_ISO]]),Starlink[[#This Row],[Decay_Date_ISO]],DATEVALUE(Starlink[[#This Row],[Decay_Date_ISO]])))</f>
        <v/>
      </c>
    </row>
    <row r="6845" spans="1:22" x14ac:dyDescent="0.3">
      <c r="A6845" t="s">
        <v>29451</v>
      </c>
      <c r="B6845">
        <v>60446</v>
      </c>
      <c r="C6845" t="s">
        <v>29366</v>
      </c>
      <c r="D6845" t="s">
        <v>29452</v>
      </c>
      <c r="E6845" t="s">
        <v>29453</v>
      </c>
      <c r="F6845" t="s">
        <v>29454</v>
      </c>
      <c r="G6845" t="s">
        <v>25</v>
      </c>
      <c r="H6845" t="s">
        <v>26</v>
      </c>
      <c r="I6845" t="s">
        <v>29370</v>
      </c>
      <c r="J6845" t="s">
        <v>349</v>
      </c>
      <c r="K6845" t="s">
        <v>350</v>
      </c>
      <c r="L6845">
        <v>730</v>
      </c>
      <c r="M6845">
        <v>267</v>
      </c>
      <c r="N6845">
        <v>277</v>
      </c>
      <c r="O6845">
        <v>53.16</v>
      </c>
      <c r="P6845" t="s">
        <v>43</v>
      </c>
      <c r="Q6845" s="1">
        <v>45516</v>
      </c>
      <c r="S6845">
        <v>2024</v>
      </c>
      <c r="U6845" s="2">
        <f>IF(ISNUMBER(Starlink[[#This Row],[Launch_Date_ISO]]),Starlink[[#This Row],[Launch_Date_ISO]],DATEVALUE(Starlink[[#This Row],[Launch_Date_ISO]]))</f>
        <v>45516</v>
      </c>
      <c r="V6845" s="2" t="str">
        <f>IF(Starlink[[#This Row],[Decay_Date_ISO]]="","",IF(ISNUMBER(Starlink[[#This Row],[Decay_Date_ISO]]),Starlink[[#This Row],[Decay_Date_ISO]],DATEVALUE(Starlink[[#This Row],[Decay_Date_ISO]])))</f>
        <v/>
      </c>
    </row>
    <row r="6846" spans="1:22" x14ac:dyDescent="0.3">
      <c r="A6846" t="s">
        <v>29455</v>
      </c>
      <c r="B6846">
        <v>60447</v>
      </c>
      <c r="C6846" t="s">
        <v>29366</v>
      </c>
      <c r="D6846" t="s">
        <v>29456</v>
      </c>
      <c r="E6846" t="s">
        <v>29457</v>
      </c>
      <c r="F6846" t="s">
        <v>29458</v>
      </c>
      <c r="G6846" t="s">
        <v>25</v>
      </c>
      <c r="H6846" t="s">
        <v>26</v>
      </c>
      <c r="I6846" t="s">
        <v>29370</v>
      </c>
      <c r="J6846" t="s">
        <v>349</v>
      </c>
      <c r="K6846" t="s">
        <v>350</v>
      </c>
      <c r="L6846">
        <v>730</v>
      </c>
      <c r="M6846">
        <v>267</v>
      </c>
      <c r="N6846">
        <v>277</v>
      </c>
      <c r="O6846">
        <v>53.16</v>
      </c>
      <c r="P6846" t="s">
        <v>43</v>
      </c>
      <c r="Q6846" s="1">
        <v>45516</v>
      </c>
      <c r="S6846">
        <v>2024</v>
      </c>
      <c r="U6846" s="2">
        <f>IF(ISNUMBER(Starlink[[#This Row],[Launch_Date_ISO]]),Starlink[[#This Row],[Launch_Date_ISO]],DATEVALUE(Starlink[[#This Row],[Launch_Date_ISO]]))</f>
        <v>45516</v>
      </c>
      <c r="V6846" s="2" t="str">
        <f>IF(Starlink[[#This Row],[Decay_Date_ISO]]="","",IF(ISNUMBER(Starlink[[#This Row],[Decay_Date_ISO]]),Starlink[[#This Row],[Decay_Date_ISO]],DATEVALUE(Starlink[[#This Row],[Decay_Date_ISO]])))</f>
        <v/>
      </c>
    </row>
    <row r="6847" spans="1:22" x14ac:dyDescent="0.3">
      <c r="A6847" t="s">
        <v>29459</v>
      </c>
      <c r="B6847">
        <v>60583</v>
      </c>
      <c r="C6847" t="s">
        <v>29460</v>
      </c>
      <c r="D6847" t="s">
        <v>29461</v>
      </c>
      <c r="E6847" t="s">
        <v>29462</v>
      </c>
      <c r="F6847" t="s">
        <v>29463</v>
      </c>
      <c r="G6847" t="s">
        <v>25</v>
      </c>
      <c r="H6847" t="s">
        <v>26</v>
      </c>
      <c r="I6847" t="s">
        <v>29464</v>
      </c>
      <c r="J6847" t="s">
        <v>349</v>
      </c>
      <c r="K6847" t="s">
        <v>350</v>
      </c>
      <c r="L6847">
        <v>730</v>
      </c>
      <c r="M6847">
        <v>284</v>
      </c>
      <c r="N6847">
        <v>298</v>
      </c>
      <c r="O6847">
        <v>53.16</v>
      </c>
      <c r="P6847" t="s">
        <v>43</v>
      </c>
      <c r="Q6847" s="1">
        <v>45524</v>
      </c>
      <c r="S6847">
        <v>2024</v>
      </c>
      <c r="U6847" s="2">
        <f>IF(ISNUMBER(Starlink[[#This Row],[Launch_Date_ISO]]),Starlink[[#This Row],[Launch_Date_ISO]],DATEVALUE(Starlink[[#This Row],[Launch_Date_ISO]]))</f>
        <v>45524</v>
      </c>
      <c r="V6847" s="2" t="str">
        <f>IF(Starlink[[#This Row],[Decay_Date_ISO]]="","",IF(ISNUMBER(Starlink[[#This Row],[Decay_Date_ISO]]),Starlink[[#This Row],[Decay_Date_ISO]],DATEVALUE(Starlink[[#This Row],[Decay_Date_ISO]])))</f>
        <v/>
      </c>
    </row>
    <row r="6848" spans="1:22" x14ac:dyDescent="0.3">
      <c r="A6848" t="s">
        <v>29465</v>
      </c>
      <c r="B6848">
        <v>60584</v>
      </c>
      <c r="C6848" t="s">
        <v>29460</v>
      </c>
      <c r="D6848" t="s">
        <v>29466</v>
      </c>
      <c r="E6848" t="s">
        <v>29467</v>
      </c>
      <c r="F6848" t="s">
        <v>29468</v>
      </c>
      <c r="G6848" t="s">
        <v>25</v>
      </c>
      <c r="H6848" t="s">
        <v>26</v>
      </c>
      <c r="I6848" t="s">
        <v>29464</v>
      </c>
      <c r="J6848" t="s">
        <v>349</v>
      </c>
      <c r="K6848" t="s">
        <v>350</v>
      </c>
      <c r="L6848">
        <v>730</v>
      </c>
      <c r="M6848">
        <v>284</v>
      </c>
      <c r="N6848">
        <v>297</v>
      </c>
      <c r="O6848">
        <v>53.16</v>
      </c>
      <c r="P6848" t="s">
        <v>43</v>
      </c>
      <c r="Q6848" s="1">
        <v>45524</v>
      </c>
      <c r="S6848">
        <v>2024</v>
      </c>
      <c r="U6848" s="2">
        <f>IF(ISNUMBER(Starlink[[#This Row],[Launch_Date_ISO]]),Starlink[[#This Row],[Launch_Date_ISO]],DATEVALUE(Starlink[[#This Row],[Launch_Date_ISO]]))</f>
        <v>45524</v>
      </c>
      <c r="V6848" s="2" t="str">
        <f>IF(Starlink[[#This Row],[Decay_Date_ISO]]="","",IF(ISNUMBER(Starlink[[#This Row],[Decay_Date_ISO]]),Starlink[[#This Row],[Decay_Date_ISO]],DATEVALUE(Starlink[[#This Row],[Decay_Date_ISO]])))</f>
        <v/>
      </c>
    </row>
    <row r="6849" spans="1:22" x14ac:dyDescent="0.3">
      <c r="A6849" t="s">
        <v>29469</v>
      </c>
      <c r="B6849">
        <v>60585</v>
      </c>
      <c r="C6849" t="s">
        <v>29460</v>
      </c>
      <c r="D6849" t="s">
        <v>29470</v>
      </c>
      <c r="E6849" t="s">
        <v>29471</v>
      </c>
      <c r="F6849" t="s">
        <v>29472</v>
      </c>
      <c r="G6849" t="s">
        <v>25</v>
      </c>
      <c r="H6849" t="s">
        <v>26</v>
      </c>
      <c r="I6849" t="s">
        <v>29464</v>
      </c>
      <c r="J6849" t="s">
        <v>349</v>
      </c>
      <c r="K6849" t="s">
        <v>350</v>
      </c>
      <c r="L6849">
        <v>730</v>
      </c>
      <c r="M6849">
        <v>284</v>
      </c>
      <c r="N6849">
        <v>298</v>
      </c>
      <c r="O6849">
        <v>53.16</v>
      </c>
      <c r="P6849" t="s">
        <v>43</v>
      </c>
      <c r="Q6849" s="1">
        <v>45524</v>
      </c>
      <c r="S6849">
        <v>2024</v>
      </c>
      <c r="U6849" s="2">
        <f>IF(ISNUMBER(Starlink[[#This Row],[Launch_Date_ISO]]),Starlink[[#This Row],[Launch_Date_ISO]],DATEVALUE(Starlink[[#This Row],[Launch_Date_ISO]]))</f>
        <v>45524</v>
      </c>
      <c r="V6849" s="2" t="str">
        <f>IF(Starlink[[#This Row],[Decay_Date_ISO]]="","",IF(ISNUMBER(Starlink[[#This Row],[Decay_Date_ISO]]),Starlink[[#This Row],[Decay_Date_ISO]],DATEVALUE(Starlink[[#This Row],[Decay_Date_ISO]])))</f>
        <v/>
      </c>
    </row>
    <row r="6850" spans="1:22" x14ac:dyDescent="0.3">
      <c r="A6850" t="s">
        <v>29473</v>
      </c>
      <c r="B6850">
        <v>60586</v>
      </c>
      <c r="C6850" t="s">
        <v>29460</v>
      </c>
      <c r="D6850" t="s">
        <v>29474</v>
      </c>
      <c r="E6850" t="s">
        <v>29475</v>
      </c>
      <c r="F6850" t="s">
        <v>29476</v>
      </c>
      <c r="G6850" t="s">
        <v>25</v>
      </c>
      <c r="H6850" t="s">
        <v>26</v>
      </c>
      <c r="I6850" t="s">
        <v>29464</v>
      </c>
      <c r="J6850" t="s">
        <v>349</v>
      </c>
      <c r="K6850" t="s">
        <v>350</v>
      </c>
      <c r="L6850">
        <v>730</v>
      </c>
      <c r="M6850">
        <v>284</v>
      </c>
      <c r="N6850">
        <v>297</v>
      </c>
      <c r="O6850">
        <v>53.16</v>
      </c>
      <c r="P6850" t="s">
        <v>43</v>
      </c>
      <c r="Q6850" s="1">
        <v>45524</v>
      </c>
      <c r="S6850">
        <v>2024</v>
      </c>
      <c r="U6850" s="2">
        <f>IF(ISNUMBER(Starlink[[#This Row],[Launch_Date_ISO]]),Starlink[[#This Row],[Launch_Date_ISO]],DATEVALUE(Starlink[[#This Row],[Launch_Date_ISO]]))</f>
        <v>45524</v>
      </c>
      <c r="V6850" s="2" t="str">
        <f>IF(Starlink[[#This Row],[Decay_Date_ISO]]="","",IF(ISNUMBER(Starlink[[#This Row],[Decay_Date_ISO]]),Starlink[[#This Row],[Decay_Date_ISO]],DATEVALUE(Starlink[[#This Row],[Decay_Date_ISO]])))</f>
        <v/>
      </c>
    </row>
    <row r="6851" spans="1:22" x14ac:dyDescent="0.3">
      <c r="A6851" t="s">
        <v>29477</v>
      </c>
      <c r="B6851">
        <v>60587</v>
      </c>
      <c r="C6851" t="s">
        <v>29460</v>
      </c>
      <c r="D6851" t="s">
        <v>29478</v>
      </c>
      <c r="E6851" t="s">
        <v>29479</v>
      </c>
      <c r="F6851" t="s">
        <v>29480</v>
      </c>
      <c r="G6851" t="s">
        <v>25</v>
      </c>
      <c r="H6851" t="s">
        <v>26</v>
      </c>
      <c r="I6851" t="s">
        <v>29464</v>
      </c>
      <c r="J6851" t="s">
        <v>349</v>
      </c>
      <c r="K6851" t="s">
        <v>350</v>
      </c>
      <c r="L6851">
        <v>730</v>
      </c>
      <c r="M6851">
        <v>284</v>
      </c>
      <c r="N6851">
        <v>297</v>
      </c>
      <c r="O6851">
        <v>53.16</v>
      </c>
      <c r="P6851" t="s">
        <v>43</v>
      </c>
      <c r="Q6851" s="1">
        <v>45524</v>
      </c>
      <c r="S6851">
        <v>2024</v>
      </c>
      <c r="U6851" s="2">
        <f>IF(ISNUMBER(Starlink[[#This Row],[Launch_Date_ISO]]),Starlink[[#This Row],[Launch_Date_ISO]],DATEVALUE(Starlink[[#This Row],[Launch_Date_ISO]]))</f>
        <v>45524</v>
      </c>
      <c r="V6851" s="2" t="str">
        <f>IF(Starlink[[#This Row],[Decay_Date_ISO]]="","",IF(ISNUMBER(Starlink[[#This Row],[Decay_Date_ISO]]),Starlink[[#This Row],[Decay_Date_ISO]],DATEVALUE(Starlink[[#This Row],[Decay_Date_ISO]])))</f>
        <v/>
      </c>
    </row>
    <row r="6852" spans="1:22" x14ac:dyDescent="0.3">
      <c r="A6852" t="s">
        <v>29481</v>
      </c>
      <c r="B6852">
        <v>60588</v>
      </c>
      <c r="C6852" t="s">
        <v>29460</v>
      </c>
      <c r="D6852" t="s">
        <v>29482</v>
      </c>
      <c r="E6852" t="s">
        <v>29483</v>
      </c>
      <c r="F6852" t="s">
        <v>29484</v>
      </c>
      <c r="G6852" t="s">
        <v>25</v>
      </c>
      <c r="H6852" t="s">
        <v>26</v>
      </c>
      <c r="I6852" t="s">
        <v>29464</v>
      </c>
      <c r="J6852" t="s">
        <v>349</v>
      </c>
      <c r="K6852" t="s">
        <v>350</v>
      </c>
      <c r="L6852">
        <v>730</v>
      </c>
      <c r="M6852">
        <v>284</v>
      </c>
      <c r="N6852">
        <v>297</v>
      </c>
      <c r="O6852">
        <v>53.16</v>
      </c>
      <c r="P6852" t="s">
        <v>43</v>
      </c>
      <c r="Q6852" s="1">
        <v>45524</v>
      </c>
      <c r="S6852">
        <v>2024</v>
      </c>
      <c r="U6852" s="2">
        <f>IF(ISNUMBER(Starlink[[#This Row],[Launch_Date_ISO]]),Starlink[[#This Row],[Launch_Date_ISO]],DATEVALUE(Starlink[[#This Row],[Launch_Date_ISO]]))</f>
        <v>45524</v>
      </c>
      <c r="V6852" s="2" t="str">
        <f>IF(Starlink[[#This Row],[Decay_Date_ISO]]="","",IF(ISNUMBER(Starlink[[#This Row],[Decay_Date_ISO]]),Starlink[[#This Row],[Decay_Date_ISO]],DATEVALUE(Starlink[[#This Row],[Decay_Date_ISO]])))</f>
        <v/>
      </c>
    </row>
    <row r="6853" spans="1:22" x14ac:dyDescent="0.3">
      <c r="A6853" t="s">
        <v>29485</v>
      </c>
      <c r="B6853">
        <v>60589</v>
      </c>
      <c r="C6853" t="s">
        <v>29460</v>
      </c>
      <c r="D6853" t="s">
        <v>29486</v>
      </c>
      <c r="E6853" t="s">
        <v>29487</v>
      </c>
      <c r="F6853" t="s">
        <v>29488</v>
      </c>
      <c r="G6853" t="s">
        <v>25</v>
      </c>
      <c r="H6853" t="s">
        <v>26</v>
      </c>
      <c r="I6853" t="s">
        <v>29464</v>
      </c>
      <c r="J6853" t="s">
        <v>349</v>
      </c>
      <c r="K6853" t="s">
        <v>350</v>
      </c>
      <c r="L6853">
        <v>730</v>
      </c>
      <c r="M6853">
        <v>284</v>
      </c>
      <c r="N6853">
        <v>297</v>
      </c>
      <c r="O6853">
        <v>53.16</v>
      </c>
      <c r="P6853" t="s">
        <v>43</v>
      </c>
      <c r="Q6853" s="1">
        <v>45524</v>
      </c>
      <c r="S6853">
        <v>2024</v>
      </c>
      <c r="U6853" s="2">
        <f>IF(ISNUMBER(Starlink[[#This Row],[Launch_Date_ISO]]),Starlink[[#This Row],[Launch_Date_ISO]],DATEVALUE(Starlink[[#This Row],[Launch_Date_ISO]]))</f>
        <v>45524</v>
      </c>
      <c r="V6853" s="2" t="str">
        <f>IF(Starlink[[#This Row],[Decay_Date_ISO]]="","",IF(ISNUMBER(Starlink[[#This Row],[Decay_Date_ISO]]),Starlink[[#This Row],[Decay_Date_ISO]],DATEVALUE(Starlink[[#This Row],[Decay_Date_ISO]])))</f>
        <v/>
      </c>
    </row>
    <row r="6854" spans="1:22" x14ac:dyDescent="0.3">
      <c r="A6854" t="s">
        <v>29489</v>
      </c>
      <c r="B6854">
        <v>60590</v>
      </c>
      <c r="C6854" t="s">
        <v>29460</v>
      </c>
      <c r="D6854" t="s">
        <v>29490</v>
      </c>
      <c r="E6854" t="s">
        <v>29491</v>
      </c>
      <c r="F6854" t="s">
        <v>29492</v>
      </c>
      <c r="G6854" t="s">
        <v>25</v>
      </c>
      <c r="H6854" t="s">
        <v>26</v>
      </c>
      <c r="I6854" t="s">
        <v>29464</v>
      </c>
      <c r="J6854" t="s">
        <v>349</v>
      </c>
      <c r="K6854" t="s">
        <v>350</v>
      </c>
      <c r="L6854">
        <v>730</v>
      </c>
      <c r="M6854">
        <v>284</v>
      </c>
      <c r="N6854">
        <v>297</v>
      </c>
      <c r="O6854">
        <v>53.16</v>
      </c>
      <c r="P6854" t="s">
        <v>43</v>
      </c>
      <c r="Q6854" s="1">
        <v>45524</v>
      </c>
      <c r="S6854">
        <v>2024</v>
      </c>
      <c r="U6854" s="2">
        <f>IF(ISNUMBER(Starlink[[#This Row],[Launch_Date_ISO]]),Starlink[[#This Row],[Launch_Date_ISO]],DATEVALUE(Starlink[[#This Row],[Launch_Date_ISO]]))</f>
        <v>45524</v>
      </c>
      <c r="V6854" s="2" t="str">
        <f>IF(Starlink[[#This Row],[Decay_Date_ISO]]="","",IF(ISNUMBER(Starlink[[#This Row],[Decay_Date_ISO]]),Starlink[[#This Row],[Decay_Date_ISO]],DATEVALUE(Starlink[[#This Row],[Decay_Date_ISO]])))</f>
        <v/>
      </c>
    </row>
    <row r="6855" spans="1:22" x14ac:dyDescent="0.3">
      <c r="A6855" t="s">
        <v>29493</v>
      </c>
      <c r="B6855">
        <v>60591</v>
      </c>
      <c r="C6855" t="s">
        <v>29460</v>
      </c>
      <c r="D6855" t="s">
        <v>29494</v>
      </c>
      <c r="E6855" t="s">
        <v>29495</v>
      </c>
      <c r="F6855" t="s">
        <v>29496</v>
      </c>
      <c r="G6855" t="s">
        <v>25</v>
      </c>
      <c r="H6855" t="s">
        <v>26</v>
      </c>
      <c r="I6855" t="s">
        <v>29464</v>
      </c>
      <c r="J6855" t="s">
        <v>349</v>
      </c>
      <c r="K6855" t="s">
        <v>350</v>
      </c>
      <c r="L6855">
        <v>730</v>
      </c>
      <c r="M6855">
        <v>284</v>
      </c>
      <c r="N6855">
        <v>297</v>
      </c>
      <c r="O6855">
        <v>53.16</v>
      </c>
      <c r="P6855" t="s">
        <v>43</v>
      </c>
      <c r="Q6855" s="1">
        <v>45524</v>
      </c>
      <c r="S6855">
        <v>2024</v>
      </c>
      <c r="U6855" s="2">
        <f>IF(ISNUMBER(Starlink[[#This Row],[Launch_Date_ISO]]),Starlink[[#This Row],[Launch_Date_ISO]],DATEVALUE(Starlink[[#This Row],[Launch_Date_ISO]]))</f>
        <v>45524</v>
      </c>
      <c r="V6855" s="2" t="str">
        <f>IF(Starlink[[#This Row],[Decay_Date_ISO]]="","",IF(ISNUMBER(Starlink[[#This Row],[Decay_Date_ISO]]),Starlink[[#This Row],[Decay_Date_ISO]],DATEVALUE(Starlink[[#This Row],[Decay_Date_ISO]])))</f>
        <v/>
      </c>
    </row>
    <row r="6856" spans="1:22" x14ac:dyDescent="0.3">
      <c r="A6856" t="s">
        <v>29497</v>
      </c>
      <c r="B6856">
        <v>60592</v>
      </c>
      <c r="C6856" t="s">
        <v>29460</v>
      </c>
      <c r="D6856" t="s">
        <v>29498</v>
      </c>
      <c r="E6856" t="s">
        <v>29499</v>
      </c>
      <c r="F6856" t="s">
        <v>29500</v>
      </c>
      <c r="G6856" t="s">
        <v>25</v>
      </c>
      <c r="H6856" t="s">
        <v>26</v>
      </c>
      <c r="I6856" t="s">
        <v>29464</v>
      </c>
      <c r="J6856" t="s">
        <v>349</v>
      </c>
      <c r="K6856" t="s">
        <v>350</v>
      </c>
      <c r="L6856">
        <v>730</v>
      </c>
      <c r="M6856">
        <v>284</v>
      </c>
      <c r="N6856">
        <v>297</v>
      </c>
      <c r="O6856">
        <v>53.16</v>
      </c>
      <c r="P6856" t="s">
        <v>43</v>
      </c>
      <c r="Q6856" s="1">
        <v>45524</v>
      </c>
      <c r="S6856">
        <v>2024</v>
      </c>
      <c r="U6856" s="2">
        <f>IF(ISNUMBER(Starlink[[#This Row],[Launch_Date_ISO]]),Starlink[[#This Row],[Launch_Date_ISO]],DATEVALUE(Starlink[[#This Row],[Launch_Date_ISO]]))</f>
        <v>45524</v>
      </c>
      <c r="V6856" s="2" t="str">
        <f>IF(Starlink[[#This Row],[Decay_Date_ISO]]="","",IF(ISNUMBER(Starlink[[#This Row],[Decay_Date_ISO]]),Starlink[[#This Row],[Decay_Date_ISO]],DATEVALUE(Starlink[[#This Row],[Decay_Date_ISO]])))</f>
        <v/>
      </c>
    </row>
    <row r="6857" spans="1:22" x14ac:dyDescent="0.3">
      <c r="A6857" t="s">
        <v>29501</v>
      </c>
      <c r="B6857">
        <v>60593</v>
      </c>
      <c r="C6857" t="s">
        <v>29460</v>
      </c>
      <c r="D6857" t="s">
        <v>29502</v>
      </c>
      <c r="E6857" t="s">
        <v>29503</v>
      </c>
      <c r="F6857" t="s">
        <v>29504</v>
      </c>
      <c r="G6857" t="s">
        <v>25</v>
      </c>
      <c r="H6857" t="s">
        <v>26</v>
      </c>
      <c r="I6857" t="s">
        <v>29464</v>
      </c>
      <c r="J6857" t="s">
        <v>349</v>
      </c>
      <c r="K6857" t="s">
        <v>350</v>
      </c>
      <c r="L6857">
        <v>730</v>
      </c>
      <c r="M6857">
        <v>284</v>
      </c>
      <c r="N6857">
        <v>297</v>
      </c>
      <c r="O6857">
        <v>53.16</v>
      </c>
      <c r="P6857" t="s">
        <v>43</v>
      </c>
      <c r="Q6857" s="1">
        <v>45524</v>
      </c>
      <c r="S6857">
        <v>2024</v>
      </c>
      <c r="U6857" s="2">
        <f>IF(ISNUMBER(Starlink[[#This Row],[Launch_Date_ISO]]),Starlink[[#This Row],[Launch_Date_ISO]],DATEVALUE(Starlink[[#This Row],[Launch_Date_ISO]]))</f>
        <v>45524</v>
      </c>
      <c r="V6857" s="2" t="str">
        <f>IF(Starlink[[#This Row],[Decay_Date_ISO]]="","",IF(ISNUMBER(Starlink[[#This Row],[Decay_Date_ISO]]),Starlink[[#This Row],[Decay_Date_ISO]],DATEVALUE(Starlink[[#This Row],[Decay_Date_ISO]])))</f>
        <v/>
      </c>
    </row>
    <row r="6858" spans="1:22" x14ac:dyDescent="0.3">
      <c r="A6858" t="s">
        <v>29505</v>
      </c>
      <c r="B6858">
        <v>60594</v>
      </c>
      <c r="C6858" t="s">
        <v>29460</v>
      </c>
      <c r="D6858" t="s">
        <v>29506</v>
      </c>
      <c r="E6858" t="s">
        <v>29507</v>
      </c>
      <c r="F6858" t="s">
        <v>29508</v>
      </c>
      <c r="G6858" t="s">
        <v>25</v>
      </c>
      <c r="H6858" t="s">
        <v>26</v>
      </c>
      <c r="I6858" t="s">
        <v>29464</v>
      </c>
      <c r="J6858" t="s">
        <v>349</v>
      </c>
      <c r="K6858" t="s">
        <v>350</v>
      </c>
      <c r="L6858">
        <v>730</v>
      </c>
      <c r="M6858">
        <v>284</v>
      </c>
      <c r="N6858">
        <v>297</v>
      </c>
      <c r="O6858">
        <v>53.16</v>
      </c>
      <c r="P6858" t="s">
        <v>43</v>
      </c>
      <c r="Q6858" s="1">
        <v>45524</v>
      </c>
      <c r="S6858">
        <v>2024</v>
      </c>
      <c r="U6858" s="2">
        <f>IF(ISNUMBER(Starlink[[#This Row],[Launch_Date_ISO]]),Starlink[[#This Row],[Launch_Date_ISO]],DATEVALUE(Starlink[[#This Row],[Launch_Date_ISO]]))</f>
        <v>45524</v>
      </c>
      <c r="V6858" s="2" t="str">
        <f>IF(Starlink[[#This Row],[Decay_Date_ISO]]="","",IF(ISNUMBER(Starlink[[#This Row],[Decay_Date_ISO]]),Starlink[[#This Row],[Decay_Date_ISO]],DATEVALUE(Starlink[[#This Row],[Decay_Date_ISO]])))</f>
        <v/>
      </c>
    </row>
    <row r="6859" spans="1:22" x14ac:dyDescent="0.3">
      <c r="A6859" t="s">
        <v>29509</v>
      </c>
      <c r="B6859">
        <v>60595</v>
      </c>
      <c r="C6859" t="s">
        <v>29460</v>
      </c>
      <c r="D6859" t="s">
        <v>29510</v>
      </c>
      <c r="E6859" t="s">
        <v>29511</v>
      </c>
      <c r="F6859" t="s">
        <v>29512</v>
      </c>
      <c r="G6859" t="s">
        <v>25</v>
      </c>
      <c r="H6859" t="s">
        <v>26</v>
      </c>
      <c r="I6859" t="s">
        <v>29464</v>
      </c>
      <c r="J6859" t="s">
        <v>349</v>
      </c>
      <c r="K6859" t="s">
        <v>350</v>
      </c>
      <c r="L6859">
        <v>730</v>
      </c>
      <c r="M6859">
        <v>284</v>
      </c>
      <c r="N6859">
        <v>297</v>
      </c>
      <c r="O6859">
        <v>53.16</v>
      </c>
      <c r="P6859" t="s">
        <v>43</v>
      </c>
      <c r="Q6859" s="1">
        <v>45524</v>
      </c>
      <c r="S6859">
        <v>2024</v>
      </c>
      <c r="U6859" s="2">
        <f>IF(ISNUMBER(Starlink[[#This Row],[Launch_Date_ISO]]),Starlink[[#This Row],[Launch_Date_ISO]],DATEVALUE(Starlink[[#This Row],[Launch_Date_ISO]]))</f>
        <v>45524</v>
      </c>
      <c r="V6859" s="2" t="str">
        <f>IF(Starlink[[#This Row],[Decay_Date_ISO]]="","",IF(ISNUMBER(Starlink[[#This Row],[Decay_Date_ISO]]),Starlink[[#This Row],[Decay_Date_ISO]],DATEVALUE(Starlink[[#This Row],[Decay_Date_ISO]])))</f>
        <v/>
      </c>
    </row>
    <row r="6860" spans="1:22" x14ac:dyDescent="0.3">
      <c r="A6860" t="s">
        <v>29513</v>
      </c>
      <c r="B6860">
        <v>60596</v>
      </c>
      <c r="C6860" t="s">
        <v>29460</v>
      </c>
      <c r="D6860" t="s">
        <v>29514</v>
      </c>
      <c r="E6860" t="s">
        <v>29515</v>
      </c>
      <c r="F6860" t="s">
        <v>29516</v>
      </c>
      <c r="G6860" t="s">
        <v>25</v>
      </c>
      <c r="H6860" t="s">
        <v>26</v>
      </c>
      <c r="I6860" t="s">
        <v>29464</v>
      </c>
      <c r="J6860" t="s">
        <v>349</v>
      </c>
      <c r="K6860" t="s">
        <v>350</v>
      </c>
      <c r="L6860">
        <v>730</v>
      </c>
      <c r="M6860">
        <v>284</v>
      </c>
      <c r="N6860">
        <v>297</v>
      </c>
      <c r="O6860">
        <v>53.16</v>
      </c>
      <c r="P6860" t="s">
        <v>43</v>
      </c>
      <c r="Q6860" s="1">
        <v>45524</v>
      </c>
      <c r="S6860">
        <v>2024</v>
      </c>
      <c r="U6860" s="2">
        <f>IF(ISNUMBER(Starlink[[#This Row],[Launch_Date_ISO]]),Starlink[[#This Row],[Launch_Date_ISO]],DATEVALUE(Starlink[[#This Row],[Launch_Date_ISO]]))</f>
        <v>45524</v>
      </c>
      <c r="V6860" s="2" t="str">
        <f>IF(Starlink[[#This Row],[Decay_Date_ISO]]="","",IF(ISNUMBER(Starlink[[#This Row],[Decay_Date_ISO]]),Starlink[[#This Row],[Decay_Date_ISO]],DATEVALUE(Starlink[[#This Row],[Decay_Date_ISO]])))</f>
        <v/>
      </c>
    </row>
    <row r="6861" spans="1:22" x14ac:dyDescent="0.3">
      <c r="A6861" t="s">
        <v>29517</v>
      </c>
      <c r="B6861">
        <v>60597</v>
      </c>
      <c r="C6861" t="s">
        <v>29460</v>
      </c>
      <c r="D6861" t="s">
        <v>29518</v>
      </c>
      <c r="E6861" t="s">
        <v>29519</v>
      </c>
      <c r="F6861" t="s">
        <v>29520</v>
      </c>
      <c r="G6861" t="s">
        <v>25</v>
      </c>
      <c r="H6861" t="s">
        <v>26</v>
      </c>
      <c r="I6861" t="s">
        <v>29464</v>
      </c>
      <c r="J6861" t="s">
        <v>349</v>
      </c>
      <c r="K6861" t="s">
        <v>350</v>
      </c>
      <c r="L6861">
        <v>730</v>
      </c>
      <c r="M6861">
        <v>284</v>
      </c>
      <c r="N6861">
        <v>297</v>
      </c>
      <c r="O6861">
        <v>53.16</v>
      </c>
      <c r="P6861" t="s">
        <v>43</v>
      </c>
      <c r="Q6861" s="1">
        <v>45524</v>
      </c>
      <c r="S6861">
        <v>2024</v>
      </c>
      <c r="U6861" s="2">
        <f>IF(ISNUMBER(Starlink[[#This Row],[Launch_Date_ISO]]),Starlink[[#This Row],[Launch_Date_ISO]],DATEVALUE(Starlink[[#This Row],[Launch_Date_ISO]]))</f>
        <v>45524</v>
      </c>
      <c r="V6861" s="2" t="str">
        <f>IF(Starlink[[#This Row],[Decay_Date_ISO]]="","",IF(ISNUMBER(Starlink[[#This Row],[Decay_Date_ISO]]),Starlink[[#This Row],[Decay_Date_ISO]],DATEVALUE(Starlink[[#This Row],[Decay_Date_ISO]])))</f>
        <v/>
      </c>
    </row>
    <row r="6862" spans="1:22" x14ac:dyDescent="0.3">
      <c r="A6862" t="s">
        <v>29521</v>
      </c>
      <c r="B6862">
        <v>60598</v>
      </c>
      <c r="C6862" t="s">
        <v>29460</v>
      </c>
      <c r="D6862" t="s">
        <v>29522</v>
      </c>
      <c r="E6862" t="s">
        <v>29523</v>
      </c>
      <c r="F6862" t="s">
        <v>29524</v>
      </c>
      <c r="G6862" t="s">
        <v>25</v>
      </c>
      <c r="H6862" t="s">
        <v>26</v>
      </c>
      <c r="I6862" t="s">
        <v>29464</v>
      </c>
      <c r="J6862" t="s">
        <v>349</v>
      </c>
      <c r="K6862" t="s">
        <v>350</v>
      </c>
      <c r="L6862">
        <v>730</v>
      </c>
      <c r="M6862">
        <v>284</v>
      </c>
      <c r="N6862">
        <v>297</v>
      </c>
      <c r="O6862">
        <v>53.16</v>
      </c>
      <c r="P6862" t="s">
        <v>43</v>
      </c>
      <c r="Q6862" s="1">
        <v>45524</v>
      </c>
      <c r="S6862">
        <v>2024</v>
      </c>
      <c r="U6862" s="2">
        <f>IF(ISNUMBER(Starlink[[#This Row],[Launch_Date_ISO]]),Starlink[[#This Row],[Launch_Date_ISO]],DATEVALUE(Starlink[[#This Row],[Launch_Date_ISO]]))</f>
        <v>45524</v>
      </c>
      <c r="V6862" s="2" t="str">
        <f>IF(Starlink[[#This Row],[Decay_Date_ISO]]="","",IF(ISNUMBER(Starlink[[#This Row],[Decay_Date_ISO]]),Starlink[[#This Row],[Decay_Date_ISO]],DATEVALUE(Starlink[[#This Row],[Decay_Date_ISO]])))</f>
        <v/>
      </c>
    </row>
    <row r="6863" spans="1:22" x14ac:dyDescent="0.3">
      <c r="A6863" t="s">
        <v>29525</v>
      </c>
      <c r="B6863">
        <v>60599</v>
      </c>
      <c r="C6863" t="s">
        <v>29460</v>
      </c>
      <c r="D6863" t="s">
        <v>29526</v>
      </c>
      <c r="E6863" t="s">
        <v>29527</v>
      </c>
      <c r="F6863" t="s">
        <v>29528</v>
      </c>
      <c r="G6863" t="s">
        <v>25</v>
      </c>
      <c r="H6863" t="s">
        <v>26</v>
      </c>
      <c r="I6863" t="s">
        <v>29464</v>
      </c>
      <c r="J6863" t="s">
        <v>349</v>
      </c>
      <c r="K6863" t="s">
        <v>350</v>
      </c>
      <c r="L6863">
        <v>730</v>
      </c>
      <c r="M6863">
        <v>284</v>
      </c>
      <c r="N6863">
        <v>297</v>
      </c>
      <c r="O6863">
        <v>53.16</v>
      </c>
      <c r="P6863" t="s">
        <v>43</v>
      </c>
      <c r="Q6863" s="1">
        <v>45524</v>
      </c>
      <c r="S6863">
        <v>2024</v>
      </c>
      <c r="U6863" s="2">
        <f>IF(ISNUMBER(Starlink[[#This Row],[Launch_Date_ISO]]),Starlink[[#This Row],[Launch_Date_ISO]],DATEVALUE(Starlink[[#This Row],[Launch_Date_ISO]]))</f>
        <v>45524</v>
      </c>
      <c r="V6863" s="2" t="str">
        <f>IF(Starlink[[#This Row],[Decay_Date_ISO]]="","",IF(ISNUMBER(Starlink[[#This Row],[Decay_Date_ISO]]),Starlink[[#This Row],[Decay_Date_ISO]],DATEVALUE(Starlink[[#This Row],[Decay_Date_ISO]])))</f>
        <v/>
      </c>
    </row>
    <row r="6864" spans="1:22" x14ac:dyDescent="0.3">
      <c r="A6864" t="s">
        <v>29529</v>
      </c>
      <c r="B6864">
        <v>60600</v>
      </c>
      <c r="C6864" t="s">
        <v>29460</v>
      </c>
      <c r="D6864" t="s">
        <v>29530</v>
      </c>
      <c r="E6864" t="s">
        <v>29531</v>
      </c>
      <c r="F6864" t="s">
        <v>29532</v>
      </c>
      <c r="G6864" t="s">
        <v>25</v>
      </c>
      <c r="H6864" t="s">
        <v>26</v>
      </c>
      <c r="I6864" t="s">
        <v>29464</v>
      </c>
      <c r="J6864" t="s">
        <v>349</v>
      </c>
      <c r="K6864" t="s">
        <v>350</v>
      </c>
      <c r="L6864">
        <v>730</v>
      </c>
      <c r="M6864">
        <v>284</v>
      </c>
      <c r="N6864">
        <v>297</v>
      </c>
      <c r="O6864">
        <v>53.16</v>
      </c>
      <c r="P6864" t="s">
        <v>43</v>
      </c>
      <c r="Q6864" s="1">
        <v>45524</v>
      </c>
      <c r="S6864">
        <v>2024</v>
      </c>
      <c r="U6864" s="2">
        <f>IF(ISNUMBER(Starlink[[#This Row],[Launch_Date_ISO]]),Starlink[[#This Row],[Launch_Date_ISO]],DATEVALUE(Starlink[[#This Row],[Launch_Date_ISO]]))</f>
        <v>45524</v>
      </c>
      <c r="V6864" s="2" t="str">
        <f>IF(Starlink[[#This Row],[Decay_Date_ISO]]="","",IF(ISNUMBER(Starlink[[#This Row],[Decay_Date_ISO]]),Starlink[[#This Row],[Decay_Date_ISO]],DATEVALUE(Starlink[[#This Row],[Decay_Date_ISO]])))</f>
        <v/>
      </c>
    </row>
    <row r="6865" spans="1:22" x14ac:dyDescent="0.3">
      <c r="A6865" t="s">
        <v>29533</v>
      </c>
      <c r="B6865">
        <v>60601</v>
      </c>
      <c r="C6865" t="s">
        <v>29460</v>
      </c>
      <c r="D6865" t="s">
        <v>29534</v>
      </c>
      <c r="E6865" t="s">
        <v>29535</v>
      </c>
      <c r="F6865" t="s">
        <v>29536</v>
      </c>
      <c r="G6865" t="s">
        <v>25</v>
      </c>
      <c r="H6865" t="s">
        <v>26</v>
      </c>
      <c r="I6865" t="s">
        <v>29464</v>
      </c>
      <c r="J6865" t="s">
        <v>349</v>
      </c>
      <c r="K6865" t="s">
        <v>350</v>
      </c>
      <c r="L6865">
        <v>730</v>
      </c>
      <c r="M6865">
        <v>284</v>
      </c>
      <c r="N6865">
        <v>297</v>
      </c>
      <c r="O6865">
        <v>53.16</v>
      </c>
      <c r="P6865" t="s">
        <v>43</v>
      </c>
      <c r="Q6865" s="1">
        <v>45524</v>
      </c>
      <c r="S6865">
        <v>2024</v>
      </c>
      <c r="U6865" s="2">
        <f>IF(ISNUMBER(Starlink[[#This Row],[Launch_Date_ISO]]),Starlink[[#This Row],[Launch_Date_ISO]],DATEVALUE(Starlink[[#This Row],[Launch_Date_ISO]]))</f>
        <v>45524</v>
      </c>
      <c r="V6865" s="2" t="str">
        <f>IF(Starlink[[#This Row],[Decay_Date_ISO]]="","",IF(ISNUMBER(Starlink[[#This Row],[Decay_Date_ISO]]),Starlink[[#This Row],[Decay_Date_ISO]],DATEVALUE(Starlink[[#This Row],[Decay_Date_ISO]])))</f>
        <v/>
      </c>
    </row>
    <row r="6866" spans="1:22" x14ac:dyDescent="0.3">
      <c r="A6866" t="s">
        <v>29537</v>
      </c>
      <c r="B6866">
        <v>60602</v>
      </c>
      <c r="C6866" t="s">
        <v>29460</v>
      </c>
      <c r="D6866" t="s">
        <v>29538</v>
      </c>
      <c r="E6866" t="s">
        <v>29539</v>
      </c>
      <c r="F6866" t="s">
        <v>29540</v>
      </c>
      <c r="G6866" t="s">
        <v>25</v>
      </c>
      <c r="H6866" t="s">
        <v>26</v>
      </c>
      <c r="I6866" t="s">
        <v>29464</v>
      </c>
      <c r="J6866" t="s">
        <v>349</v>
      </c>
      <c r="K6866" t="s">
        <v>350</v>
      </c>
      <c r="L6866">
        <v>730</v>
      </c>
      <c r="M6866">
        <v>284</v>
      </c>
      <c r="N6866">
        <v>297</v>
      </c>
      <c r="O6866">
        <v>53.16</v>
      </c>
      <c r="P6866" t="s">
        <v>43</v>
      </c>
      <c r="Q6866" s="1">
        <v>45524</v>
      </c>
      <c r="S6866">
        <v>2024</v>
      </c>
      <c r="U6866" s="2">
        <f>IF(ISNUMBER(Starlink[[#This Row],[Launch_Date_ISO]]),Starlink[[#This Row],[Launch_Date_ISO]],DATEVALUE(Starlink[[#This Row],[Launch_Date_ISO]]))</f>
        <v>45524</v>
      </c>
      <c r="V6866" s="2" t="str">
        <f>IF(Starlink[[#This Row],[Decay_Date_ISO]]="","",IF(ISNUMBER(Starlink[[#This Row],[Decay_Date_ISO]]),Starlink[[#This Row],[Decay_Date_ISO]],DATEVALUE(Starlink[[#This Row],[Decay_Date_ISO]])))</f>
        <v/>
      </c>
    </row>
    <row r="6867" spans="1:22" x14ac:dyDescent="0.3">
      <c r="A6867" t="s">
        <v>29541</v>
      </c>
      <c r="B6867">
        <v>60603</v>
      </c>
      <c r="C6867" t="s">
        <v>29460</v>
      </c>
      <c r="D6867" t="s">
        <v>29542</v>
      </c>
      <c r="E6867" t="s">
        <v>29543</v>
      </c>
      <c r="F6867" t="s">
        <v>29544</v>
      </c>
      <c r="G6867" t="s">
        <v>25</v>
      </c>
      <c r="H6867" t="s">
        <v>26</v>
      </c>
      <c r="I6867" t="s">
        <v>29464</v>
      </c>
      <c r="J6867" t="s">
        <v>349</v>
      </c>
      <c r="K6867" t="s">
        <v>350</v>
      </c>
      <c r="L6867">
        <v>730</v>
      </c>
      <c r="M6867">
        <v>284</v>
      </c>
      <c r="N6867">
        <v>297</v>
      </c>
      <c r="O6867">
        <v>53.16</v>
      </c>
      <c r="P6867" t="s">
        <v>43</v>
      </c>
      <c r="Q6867" s="1">
        <v>45524</v>
      </c>
      <c r="S6867">
        <v>2024</v>
      </c>
      <c r="U6867" s="2">
        <f>IF(ISNUMBER(Starlink[[#This Row],[Launch_Date_ISO]]),Starlink[[#This Row],[Launch_Date_ISO]],DATEVALUE(Starlink[[#This Row],[Launch_Date_ISO]]))</f>
        <v>45524</v>
      </c>
      <c r="V6867" s="2" t="str">
        <f>IF(Starlink[[#This Row],[Decay_Date_ISO]]="","",IF(ISNUMBER(Starlink[[#This Row],[Decay_Date_ISO]]),Starlink[[#This Row],[Decay_Date_ISO]],DATEVALUE(Starlink[[#This Row],[Decay_Date_ISO]])))</f>
        <v/>
      </c>
    </row>
    <row r="6868" spans="1:22" x14ac:dyDescent="0.3">
      <c r="A6868" t="s">
        <v>29545</v>
      </c>
      <c r="B6868">
        <v>60604</v>
      </c>
      <c r="C6868" t="s">
        <v>29460</v>
      </c>
      <c r="D6868" t="s">
        <v>29546</v>
      </c>
      <c r="E6868" t="s">
        <v>29547</v>
      </c>
      <c r="F6868" t="s">
        <v>29548</v>
      </c>
      <c r="G6868" t="s">
        <v>25</v>
      </c>
      <c r="H6868" t="s">
        <v>26</v>
      </c>
      <c r="I6868" t="s">
        <v>29464</v>
      </c>
      <c r="J6868" t="s">
        <v>349</v>
      </c>
      <c r="K6868" t="s">
        <v>350</v>
      </c>
      <c r="L6868">
        <v>730</v>
      </c>
      <c r="M6868">
        <v>284</v>
      </c>
      <c r="N6868">
        <v>297</v>
      </c>
      <c r="O6868">
        <v>53.16</v>
      </c>
      <c r="P6868" t="s">
        <v>43</v>
      </c>
      <c r="Q6868" s="1">
        <v>45524</v>
      </c>
      <c r="S6868">
        <v>2024</v>
      </c>
      <c r="U6868" s="2">
        <f>IF(ISNUMBER(Starlink[[#This Row],[Launch_Date_ISO]]),Starlink[[#This Row],[Launch_Date_ISO]],DATEVALUE(Starlink[[#This Row],[Launch_Date_ISO]]))</f>
        <v>45524</v>
      </c>
      <c r="V6868" s="2" t="str">
        <f>IF(Starlink[[#This Row],[Decay_Date_ISO]]="","",IF(ISNUMBER(Starlink[[#This Row],[Decay_Date_ISO]]),Starlink[[#This Row],[Decay_Date_ISO]],DATEVALUE(Starlink[[#This Row],[Decay_Date_ISO]])))</f>
        <v/>
      </c>
    </row>
    <row r="6869" spans="1:22" x14ac:dyDescent="0.3">
      <c r="A6869" t="s">
        <v>29549</v>
      </c>
      <c r="B6869">
        <v>60720</v>
      </c>
      <c r="C6869" t="s">
        <v>29550</v>
      </c>
      <c r="D6869" t="s">
        <v>29551</v>
      </c>
      <c r="E6869" t="s">
        <v>29552</v>
      </c>
      <c r="F6869" t="s">
        <v>29553</v>
      </c>
      <c r="G6869" t="s">
        <v>25</v>
      </c>
      <c r="H6869" t="s">
        <v>26</v>
      </c>
      <c r="I6869" t="s">
        <v>29554</v>
      </c>
      <c r="J6869" t="s">
        <v>349</v>
      </c>
      <c r="K6869" t="s">
        <v>350</v>
      </c>
      <c r="L6869">
        <v>960</v>
      </c>
      <c r="M6869">
        <v>279</v>
      </c>
      <c r="N6869">
        <v>296</v>
      </c>
      <c r="O6869">
        <v>53.16</v>
      </c>
      <c r="P6869" t="s">
        <v>43</v>
      </c>
      <c r="Q6869" s="1">
        <v>45532</v>
      </c>
      <c r="S6869">
        <v>2024</v>
      </c>
      <c r="U6869" s="2">
        <f>IF(ISNUMBER(Starlink[[#This Row],[Launch_Date_ISO]]),Starlink[[#This Row],[Launch_Date_ISO]],DATEVALUE(Starlink[[#This Row],[Launch_Date_ISO]]))</f>
        <v>45532</v>
      </c>
      <c r="V6869" s="2" t="str">
        <f>IF(Starlink[[#This Row],[Decay_Date_ISO]]="","",IF(ISNUMBER(Starlink[[#This Row],[Decay_Date_ISO]]),Starlink[[#This Row],[Decay_Date_ISO]],DATEVALUE(Starlink[[#This Row],[Decay_Date_ISO]])))</f>
        <v/>
      </c>
    </row>
    <row r="6870" spans="1:22" x14ac:dyDescent="0.3">
      <c r="A6870" t="s">
        <v>29555</v>
      </c>
      <c r="B6870">
        <v>60721</v>
      </c>
      <c r="C6870" t="s">
        <v>29550</v>
      </c>
      <c r="D6870" t="s">
        <v>29556</v>
      </c>
      <c r="E6870" t="s">
        <v>29557</v>
      </c>
      <c r="F6870" t="s">
        <v>29558</v>
      </c>
      <c r="G6870" t="s">
        <v>25</v>
      </c>
      <c r="H6870" t="s">
        <v>26</v>
      </c>
      <c r="I6870" t="s">
        <v>29554</v>
      </c>
      <c r="J6870" t="s">
        <v>349</v>
      </c>
      <c r="K6870" t="s">
        <v>350</v>
      </c>
      <c r="L6870">
        <v>960</v>
      </c>
      <c r="M6870">
        <v>279</v>
      </c>
      <c r="N6870">
        <v>296</v>
      </c>
      <c r="O6870">
        <v>53.16</v>
      </c>
      <c r="P6870" t="s">
        <v>43</v>
      </c>
      <c r="Q6870" s="1">
        <v>45532</v>
      </c>
      <c r="S6870">
        <v>2024</v>
      </c>
      <c r="U6870" s="2">
        <f>IF(ISNUMBER(Starlink[[#This Row],[Launch_Date_ISO]]),Starlink[[#This Row],[Launch_Date_ISO]],DATEVALUE(Starlink[[#This Row],[Launch_Date_ISO]]))</f>
        <v>45532</v>
      </c>
      <c r="V6870" s="2" t="str">
        <f>IF(Starlink[[#This Row],[Decay_Date_ISO]]="","",IF(ISNUMBER(Starlink[[#This Row],[Decay_Date_ISO]]),Starlink[[#This Row],[Decay_Date_ISO]],DATEVALUE(Starlink[[#This Row],[Decay_Date_ISO]])))</f>
        <v/>
      </c>
    </row>
    <row r="6871" spans="1:22" x14ac:dyDescent="0.3">
      <c r="A6871" t="s">
        <v>29559</v>
      </c>
      <c r="B6871">
        <v>60722</v>
      </c>
      <c r="C6871" t="s">
        <v>29550</v>
      </c>
      <c r="D6871" t="s">
        <v>29560</v>
      </c>
      <c r="E6871" t="s">
        <v>29561</v>
      </c>
      <c r="F6871" t="s">
        <v>29562</v>
      </c>
      <c r="G6871" t="s">
        <v>25</v>
      </c>
      <c r="H6871" t="s">
        <v>26</v>
      </c>
      <c r="I6871" t="s">
        <v>29554</v>
      </c>
      <c r="J6871" t="s">
        <v>349</v>
      </c>
      <c r="K6871" t="s">
        <v>350</v>
      </c>
      <c r="L6871">
        <v>960</v>
      </c>
      <c r="M6871">
        <v>282</v>
      </c>
      <c r="N6871">
        <v>298</v>
      </c>
      <c r="O6871">
        <v>53.16</v>
      </c>
      <c r="P6871" t="s">
        <v>43</v>
      </c>
      <c r="Q6871" s="1">
        <v>45532</v>
      </c>
      <c r="S6871">
        <v>2024</v>
      </c>
      <c r="U6871" s="2">
        <f>IF(ISNUMBER(Starlink[[#This Row],[Launch_Date_ISO]]),Starlink[[#This Row],[Launch_Date_ISO]],DATEVALUE(Starlink[[#This Row],[Launch_Date_ISO]]))</f>
        <v>45532</v>
      </c>
      <c r="V6871" s="2" t="str">
        <f>IF(Starlink[[#This Row],[Decay_Date_ISO]]="","",IF(ISNUMBER(Starlink[[#This Row],[Decay_Date_ISO]]),Starlink[[#This Row],[Decay_Date_ISO]],DATEVALUE(Starlink[[#This Row],[Decay_Date_ISO]])))</f>
        <v/>
      </c>
    </row>
    <row r="6872" spans="1:22" x14ac:dyDescent="0.3">
      <c r="A6872" t="s">
        <v>29563</v>
      </c>
      <c r="B6872">
        <v>60723</v>
      </c>
      <c r="C6872" t="s">
        <v>29550</v>
      </c>
      <c r="D6872" t="s">
        <v>29564</v>
      </c>
      <c r="E6872" t="s">
        <v>29565</v>
      </c>
      <c r="F6872" t="s">
        <v>29566</v>
      </c>
      <c r="G6872" t="s">
        <v>25</v>
      </c>
      <c r="H6872" t="s">
        <v>26</v>
      </c>
      <c r="I6872" t="s">
        <v>29554</v>
      </c>
      <c r="J6872" t="s">
        <v>349</v>
      </c>
      <c r="K6872" t="s">
        <v>350</v>
      </c>
      <c r="L6872">
        <v>960</v>
      </c>
      <c r="M6872">
        <v>279</v>
      </c>
      <c r="N6872">
        <v>295</v>
      </c>
      <c r="O6872">
        <v>53.16</v>
      </c>
      <c r="P6872" t="s">
        <v>43</v>
      </c>
      <c r="Q6872" s="1">
        <v>45532</v>
      </c>
      <c r="S6872">
        <v>2024</v>
      </c>
      <c r="U6872" s="2">
        <f>IF(ISNUMBER(Starlink[[#This Row],[Launch_Date_ISO]]),Starlink[[#This Row],[Launch_Date_ISO]],DATEVALUE(Starlink[[#This Row],[Launch_Date_ISO]]))</f>
        <v>45532</v>
      </c>
      <c r="V6872" s="2" t="str">
        <f>IF(Starlink[[#This Row],[Decay_Date_ISO]]="","",IF(ISNUMBER(Starlink[[#This Row],[Decay_Date_ISO]]),Starlink[[#This Row],[Decay_Date_ISO]],DATEVALUE(Starlink[[#This Row],[Decay_Date_ISO]])))</f>
        <v/>
      </c>
    </row>
    <row r="6873" spans="1:22" x14ac:dyDescent="0.3">
      <c r="A6873" t="s">
        <v>29567</v>
      </c>
      <c r="B6873">
        <v>60724</v>
      </c>
      <c r="C6873" t="s">
        <v>29550</v>
      </c>
      <c r="D6873" t="s">
        <v>29568</v>
      </c>
      <c r="E6873" t="s">
        <v>29569</v>
      </c>
      <c r="F6873" t="s">
        <v>29570</v>
      </c>
      <c r="G6873" t="s">
        <v>25</v>
      </c>
      <c r="H6873" t="s">
        <v>26</v>
      </c>
      <c r="I6873" t="s">
        <v>29554</v>
      </c>
      <c r="J6873" t="s">
        <v>349</v>
      </c>
      <c r="K6873" t="s">
        <v>350</v>
      </c>
      <c r="L6873">
        <v>960</v>
      </c>
      <c r="M6873">
        <v>279</v>
      </c>
      <c r="N6873">
        <v>295</v>
      </c>
      <c r="O6873">
        <v>53.16</v>
      </c>
      <c r="P6873" t="s">
        <v>43</v>
      </c>
      <c r="Q6873" s="1">
        <v>45532</v>
      </c>
      <c r="S6873">
        <v>2024</v>
      </c>
      <c r="U6873" s="2">
        <f>IF(ISNUMBER(Starlink[[#This Row],[Launch_Date_ISO]]),Starlink[[#This Row],[Launch_Date_ISO]],DATEVALUE(Starlink[[#This Row],[Launch_Date_ISO]]))</f>
        <v>45532</v>
      </c>
      <c r="V6873" s="2" t="str">
        <f>IF(Starlink[[#This Row],[Decay_Date_ISO]]="","",IF(ISNUMBER(Starlink[[#This Row],[Decay_Date_ISO]]),Starlink[[#This Row],[Decay_Date_ISO]],DATEVALUE(Starlink[[#This Row],[Decay_Date_ISO]])))</f>
        <v/>
      </c>
    </row>
    <row r="6874" spans="1:22" x14ac:dyDescent="0.3">
      <c r="A6874" t="s">
        <v>29571</v>
      </c>
      <c r="B6874">
        <v>60725</v>
      </c>
      <c r="C6874" t="s">
        <v>29550</v>
      </c>
      <c r="D6874" t="s">
        <v>29572</v>
      </c>
      <c r="E6874" t="s">
        <v>29573</v>
      </c>
      <c r="F6874" t="s">
        <v>29574</v>
      </c>
      <c r="G6874" t="s">
        <v>25</v>
      </c>
      <c r="H6874" t="s">
        <v>26</v>
      </c>
      <c r="I6874" t="s">
        <v>29554</v>
      </c>
      <c r="J6874" t="s">
        <v>349</v>
      </c>
      <c r="K6874" t="s">
        <v>350</v>
      </c>
      <c r="L6874">
        <v>960</v>
      </c>
      <c r="M6874">
        <v>279</v>
      </c>
      <c r="N6874">
        <v>295</v>
      </c>
      <c r="O6874">
        <v>53.16</v>
      </c>
      <c r="P6874" t="s">
        <v>43</v>
      </c>
      <c r="Q6874" s="1">
        <v>45532</v>
      </c>
      <c r="S6874">
        <v>2024</v>
      </c>
      <c r="U6874" s="2">
        <f>IF(ISNUMBER(Starlink[[#This Row],[Launch_Date_ISO]]),Starlink[[#This Row],[Launch_Date_ISO]],DATEVALUE(Starlink[[#This Row],[Launch_Date_ISO]]))</f>
        <v>45532</v>
      </c>
      <c r="V6874" s="2" t="str">
        <f>IF(Starlink[[#This Row],[Decay_Date_ISO]]="","",IF(ISNUMBER(Starlink[[#This Row],[Decay_Date_ISO]]),Starlink[[#This Row],[Decay_Date_ISO]],DATEVALUE(Starlink[[#This Row],[Decay_Date_ISO]])))</f>
        <v/>
      </c>
    </row>
    <row r="6875" spans="1:22" x14ac:dyDescent="0.3">
      <c r="A6875" t="s">
        <v>29575</v>
      </c>
      <c r="B6875">
        <v>60726</v>
      </c>
      <c r="C6875" t="s">
        <v>29550</v>
      </c>
      <c r="D6875" t="s">
        <v>29576</v>
      </c>
      <c r="E6875" t="s">
        <v>29577</v>
      </c>
      <c r="F6875" t="s">
        <v>29578</v>
      </c>
      <c r="G6875" t="s">
        <v>25</v>
      </c>
      <c r="H6875" t="s">
        <v>26</v>
      </c>
      <c r="I6875" t="s">
        <v>29554</v>
      </c>
      <c r="J6875" t="s">
        <v>349</v>
      </c>
      <c r="K6875" t="s">
        <v>350</v>
      </c>
      <c r="L6875">
        <v>960</v>
      </c>
      <c r="M6875">
        <v>282</v>
      </c>
      <c r="N6875">
        <v>298</v>
      </c>
      <c r="O6875">
        <v>53.16</v>
      </c>
      <c r="P6875" t="s">
        <v>43</v>
      </c>
      <c r="Q6875" s="1">
        <v>45532</v>
      </c>
      <c r="S6875">
        <v>2024</v>
      </c>
      <c r="U6875" s="2">
        <f>IF(ISNUMBER(Starlink[[#This Row],[Launch_Date_ISO]]),Starlink[[#This Row],[Launch_Date_ISO]],DATEVALUE(Starlink[[#This Row],[Launch_Date_ISO]]))</f>
        <v>45532</v>
      </c>
      <c r="V6875" s="2" t="str">
        <f>IF(Starlink[[#This Row],[Decay_Date_ISO]]="","",IF(ISNUMBER(Starlink[[#This Row],[Decay_Date_ISO]]),Starlink[[#This Row],[Decay_Date_ISO]],DATEVALUE(Starlink[[#This Row],[Decay_Date_ISO]])))</f>
        <v/>
      </c>
    </row>
    <row r="6876" spans="1:22" x14ac:dyDescent="0.3">
      <c r="A6876" t="s">
        <v>29579</v>
      </c>
      <c r="B6876">
        <v>60727</v>
      </c>
      <c r="C6876" t="s">
        <v>29550</v>
      </c>
      <c r="D6876" t="s">
        <v>29580</v>
      </c>
      <c r="E6876" t="s">
        <v>29581</v>
      </c>
      <c r="F6876" t="s">
        <v>29582</v>
      </c>
      <c r="G6876" t="s">
        <v>25</v>
      </c>
      <c r="H6876" t="s">
        <v>26</v>
      </c>
      <c r="I6876" t="s">
        <v>29554</v>
      </c>
      <c r="J6876" t="s">
        <v>349</v>
      </c>
      <c r="K6876" t="s">
        <v>350</v>
      </c>
      <c r="L6876">
        <v>960</v>
      </c>
      <c r="M6876">
        <v>282</v>
      </c>
      <c r="N6876">
        <v>298</v>
      </c>
      <c r="O6876">
        <v>53.16</v>
      </c>
      <c r="P6876" t="s">
        <v>43</v>
      </c>
      <c r="Q6876" s="1">
        <v>45532</v>
      </c>
      <c r="S6876">
        <v>2024</v>
      </c>
      <c r="U6876" s="2">
        <f>IF(ISNUMBER(Starlink[[#This Row],[Launch_Date_ISO]]),Starlink[[#This Row],[Launch_Date_ISO]],DATEVALUE(Starlink[[#This Row],[Launch_Date_ISO]]))</f>
        <v>45532</v>
      </c>
      <c r="V6876" s="2" t="str">
        <f>IF(Starlink[[#This Row],[Decay_Date_ISO]]="","",IF(ISNUMBER(Starlink[[#This Row],[Decay_Date_ISO]]),Starlink[[#This Row],[Decay_Date_ISO]],DATEVALUE(Starlink[[#This Row],[Decay_Date_ISO]])))</f>
        <v/>
      </c>
    </row>
    <row r="6877" spans="1:22" x14ac:dyDescent="0.3">
      <c r="A6877" t="s">
        <v>29583</v>
      </c>
      <c r="B6877">
        <v>60728</v>
      </c>
      <c r="C6877" t="s">
        <v>29550</v>
      </c>
      <c r="D6877" t="s">
        <v>29584</v>
      </c>
      <c r="E6877" t="s">
        <v>29585</v>
      </c>
      <c r="F6877" t="s">
        <v>29586</v>
      </c>
      <c r="G6877" t="s">
        <v>25</v>
      </c>
      <c r="H6877" t="s">
        <v>26</v>
      </c>
      <c r="I6877" t="s">
        <v>29554</v>
      </c>
      <c r="J6877" t="s">
        <v>349</v>
      </c>
      <c r="K6877" t="s">
        <v>350</v>
      </c>
      <c r="L6877">
        <v>960</v>
      </c>
      <c r="M6877">
        <v>279</v>
      </c>
      <c r="N6877">
        <v>295</v>
      </c>
      <c r="O6877">
        <v>53.16</v>
      </c>
      <c r="P6877" t="s">
        <v>43</v>
      </c>
      <c r="Q6877" s="1">
        <v>45532</v>
      </c>
      <c r="S6877">
        <v>2024</v>
      </c>
      <c r="U6877" s="2">
        <f>IF(ISNUMBER(Starlink[[#This Row],[Launch_Date_ISO]]),Starlink[[#This Row],[Launch_Date_ISO]],DATEVALUE(Starlink[[#This Row],[Launch_Date_ISO]]))</f>
        <v>45532</v>
      </c>
      <c r="V6877" s="2" t="str">
        <f>IF(Starlink[[#This Row],[Decay_Date_ISO]]="","",IF(ISNUMBER(Starlink[[#This Row],[Decay_Date_ISO]]),Starlink[[#This Row],[Decay_Date_ISO]],DATEVALUE(Starlink[[#This Row],[Decay_Date_ISO]])))</f>
        <v/>
      </c>
    </row>
    <row r="6878" spans="1:22" x14ac:dyDescent="0.3">
      <c r="A6878" t="s">
        <v>29587</v>
      </c>
      <c r="B6878">
        <v>60729</v>
      </c>
      <c r="C6878" t="s">
        <v>29550</v>
      </c>
      <c r="D6878" t="s">
        <v>29588</v>
      </c>
      <c r="E6878" t="s">
        <v>29589</v>
      </c>
      <c r="F6878" t="s">
        <v>29590</v>
      </c>
      <c r="G6878" t="s">
        <v>25</v>
      </c>
      <c r="H6878" t="s">
        <v>26</v>
      </c>
      <c r="I6878" t="s">
        <v>29554</v>
      </c>
      <c r="J6878" t="s">
        <v>349</v>
      </c>
      <c r="K6878" t="s">
        <v>350</v>
      </c>
      <c r="L6878">
        <v>960</v>
      </c>
      <c r="M6878">
        <v>282</v>
      </c>
      <c r="N6878">
        <v>298</v>
      </c>
      <c r="O6878">
        <v>53.16</v>
      </c>
      <c r="P6878" t="s">
        <v>43</v>
      </c>
      <c r="Q6878" s="1">
        <v>45532</v>
      </c>
      <c r="S6878">
        <v>2024</v>
      </c>
      <c r="U6878" s="2">
        <f>IF(ISNUMBER(Starlink[[#This Row],[Launch_Date_ISO]]),Starlink[[#This Row],[Launch_Date_ISO]],DATEVALUE(Starlink[[#This Row],[Launch_Date_ISO]]))</f>
        <v>45532</v>
      </c>
      <c r="V6878" s="2" t="str">
        <f>IF(Starlink[[#This Row],[Decay_Date_ISO]]="","",IF(ISNUMBER(Starlink[[#This Row],[Decay_Date_ISO]]),Starlink[[#This Row],[Decay_Date_ISO]],DATEVALUE(Starlink[[#This Row],[Decay_Date_ISO]])))</f>
        <v/>
      </c>
    </row>
    <row r="6879" spans="1:22" x14ac:dyDescent="0.3">
      <c r="A6879" t="s">
        <v>29591</v>
      </c>
      <c r="B6879">
        <v>60730</v>
      </c>
      <c r="C6879" t="s">
        <v>29550</v>
      </c>
      <c r="D6879" t="s">
        <v>29592</v>
      </c>
      <c r="E6879" t="s">
        <v>29593</v>
      </c>
      <c r="F6879" t="s">
        <v>29594</v>
      </c>
      <c r="G6879" t="s">
        <v>25</v>
      </c>
      <c r="H6879" t="s">
        <v>26</v>
      </c>
      <c r="I6879" t="s">
        <v>29554</v>
      </c>
      <c r="J6879" t="s">
        <v>349</v>
      </c>
      <c r="K6879" t="s">
        <v>350</v>
      </c>
      <c r="L6879">
        <v>960</v>
      </c>
      <c r="M6879">
        <v>279</v>
      </c>
      <c r="N6879">
        <v>295</v>
      </c>
      <c r="O6879">
        <v>53.16</v>
      </c>
      <c r="P6879" t="s">
        <v>43</v>
      </c>
      <c r="Q6879" s="1">
        <v>45532</v>
      </c>
      <c r="S6879">
        <v>2024</v>
      </c>
      <c r="U6879" s="2">
        <f>IF(ISNUMBER(Starlink[[#This Row],[Launch_Date_ISO]]),Starlink[[#This Row],[Launch_Date_ISO]],DATEVALUE(Starlink[[#This Row],[Launch_Date_ISO]]))</f>
        <v>45532</v>
      </c>
      <c r="V6879" s="2" t="str">
        <f>IF(Starlink[[#This Row],[Decay_Date_ISO]]="","",IF(ISNUMBER(Starlink[[#This Row],[Decay_Date_ISO]]),Starlink[[#This Row],[Decay_Date_ISO]],DATEVALUE(Starlink[[#This Row],[Decay_Date_ISO]])))</f>
        <v/>
      </c>
    </row>
    <row r="6880" spans="1:22" x14ac:dyDescent="0.3">
      <c r="A6880" t="s">
        <v>29595</v>
      </c>
      <c r="B6880">
        <v>60731</v>
      </c>
      <c r="C6880" t="s">
        <v>29550</v>
      </c>
      <c r="D6880" t="s">
        <v>29596</v>
      </c>
      <c r="E6880" t="s">
        <v>29597</v>
      </c>
      <c r="F6880" t="s">
        <v>29598</v>
      </c>
      <c r="G6880" t="s">
        <v>25</v>
      </c>
      <c r="H6880" t="s">
        <v>26</v>
      </c>
      <c r="I6880" t="s">
        <v>29554</v>
      </c>
      <c r="J6880" t="s">
        <v>349</v>
      </c>
      <c r="K6880" t="s">
        <v>350</v>
      </c>
      <c r="L6880">
        <v>960</v>
      </c>
      <c r="M6880">
        <v>279</v>
      </c>
      <c r="N6880">
        <v>295</v>
      </c>
      <c r="O6880">
        <v>53.16</v>
      </c>
      <c r="P6880" t="s">
        <v>43</v>
      </c>
      <c r="Q6880" s="1">
        <v>45532</v>
      </c>
      <c r="S6880">
        <v>2024</v>
      </c>
      <c r="U6880" s="2">
        <f>IF(ISNUMBER(Starlink[[#This Row],[Launch_Date_ISO]]),Starlink[[#This Row],[Launch_Date_ISO]],DATEVALUE(Starlink[[#This Row],[Launch_Date_ISO]]))</f>
        <v>45532</v>
      </c>
      <c r="V6880" s="2" t="str">
        <f>IF(Starlink[[#This Row],[Decay_Date_ISO]]="","",IF(ISNUMBER(Starlink[[#This Row],[Decay_Date_ISO]]),Starlink[[#This Row],[Decay_Date_ISO]],DATEVALUE(Starlink[[#This Row],[Decay_Date_ISO]])))</f>
        <v/>
      </c>
    </row>
    <row r="6881" spans="1:22" x14ac:dyDescent="0.3">
      <c r="A6881" t="s">
        <v>29599</v>
      </c>
      <c r="B6881">
        <v>60732</v>
      </c>
      <c r="C6881" t="s">
        <v>29550</v>
      </c>
      <c r="D6881" t="s">
        <v>29600</v>
      </c>
      <c r="E6881" t="s">
        <v>29601</v>
      </c>
      <c r="F6881" t="s">
        <v>29602</v>
      </c>
      <c r="G6881" t="s">
        <v>25</v>
      </c>
      <c r="H6881" t="s">
        <v>26</v>
      </c>
      <c r="I6881" t="s">
        <v>29554</v>
      </c>
      <c r="J6881" t="s">
        <v>349</v>
      </c>
      <c r="K6881" t="s">
        <v>350</v>
      </c>
      <c r="L6881">
        <v>960</v>
      </c>
      <c r="M6881">
        <v>279</v>
      </c>
      <c r="N6881">
        <v>295</v>
      </c>
      <c r="O6881">
        <v>53.16</v>
      </c>
      <c r="P6881" t="s">
        <v>43</v>
      </c>
      <c r="Q6881" s="1">
        <v>45532</v>
      </c>
      <c r="S6881">
        <v>2024</v>
      </c>
      <c r="U6881" s="2">
        <f>IF(ISNUMBER(Starlink[[#This Row],[Launch_Date_ISO]]),Starlink[[#This Row],[Launch_Date_ISO]],DATEVALUE(Starlink[[#This Row],[Launch_Date_ISO]]))</f>
        <v>45532</v>
      </c>
      <c r="V6881" s="2" t="str">
        <f>IF(Starlink[[#This Row],[Decay_Date_ISO]]="","",IF(ISNUMBER(Starlink[[#This Row],[Decay_Date_ISO]]),Starlink[[#This Row],[Decay_Date_ISO]],DATEVALUE(Starlink[[#This Row],[Decay_Date_ISO]])))</f>
        <v/>
      </c>
    </row>
    <row r="6882" spans="1:22" x14ac:dyDescent="0.3">
      <c r="A6882" t="s">
        <v>29603</v>
      </c>
      <c r="B6882">
        <v>60733</v>
      </c>
      <c r="C6882" t="s">
        <v>29550</v>
      </c>
      <c r="D6882" t="s">
        <v>29604</v>
      </c>
      <c r="E6882" t="s">
        <v>29605</v>
      </c>
      <c r="F6882" t="s">
        <v>29606</v>
      </c>
      <c r="G6882" t="s">
        <v>25</v>
      </c>
      <c r="H6882" t="s">
        <v>26</v>
      </c>
      <c r="I6882" t="s">
        <v>29554</v>
      </c>
      <c r="J6882" t="s">
        <v>349</v>
      </c>
      <c r="K6882" t="s">
        <v>350</v>
      </c>
      <c r="L6882">
        <v>730</v>
      </c>
      <c r="M6882">
        <v>279</v>
      </c>
      <c r="N6882">
        <v>295</v>
      </c>
      <c r="O6882">
        <v>53.16</v>
      </c>
      <c r="P6882" t="s">
        <v>43</v>
      </c>
      <c r="Q6882" s="1">
        <v>45532</v>
      </c>
      <c r="S6882">
        <v>2024</v>
      </c>
      <c r="U6882" s="2">
        <f>IF(ISNUMBER(Starlink[[#This Row],[Launch_Date_ISO]]),Starlink[[#This Row],[Launch_Date_ISO]],DATEVALUE(Starlink[[#This Row],[Launch_Date_ISO]]))</f>
        <v>45532</v>
      </c>
      <c r="V6882" s="2" t="str">
        <f>IF(Starlink[[#This Row],[Decay_Date_ISO]]="","",IF(ISNUMBER(Starlink[[#This Row],[Decay_Date_ISO]]),Starlink[[#This Row],[Decay_Date_ISO]],DATEVALUE(Starlink[[#This Row],[Decay_Date_ISO]])))</f>
        <v/>
      </c>
    </row>
    <row r="6883" spans="1:22" x14ac:dyDescent="0.3">
      <c r="A6883" t="s">
        <v>29607</v>
      </c>
      <c r="B6883">
        <v>60734</v>
      </c>
      <c r="C6883" t="s">
        <v>29550</v>
      </c>
      <c r="D6883" t="s">
        <v>29608</v>
      </c>
      <c r="E6883" t="s">
        <v>29609</v>
      </c>
      <c r="F6883" t="s">
        <v>29610</v>
      </c>
      <c r="G6883" t="s">
        <v>25</v>
      </c>
      <c r="H6883" t="s">
        <v>26</v>
      </c>
      <c r="I6883" t="s">
        <v>29554</v>
      </c>
      <c r="J6883" t="s">
        <v>349</v>
      </c>
      <c r="K6883" t="s">
        <v>350</v>
      </c>
      <c r="L6883">
        <v>730</v>
      </c>
      <c r="M6883">
        <v>279</v>
      </c>
      <c r="N6883">
        <v>295</v>
      </c>
      <c r="O6883">
        <v>53.16</v>
      </c>
      <c r="P6883" t="s">
        <v>43</v>
      </c>
      <c r="Q6883" s="1">
        <v>45532</v>
      </c>
      <c r="S6883">
        <v>2024</v>
      </c>
      <c r="U6883" s="2">
        <f>IF(ISNUMBER(Starlink[[#This Row],[Launch_Date_ISO]]),Starlink[[#This Row],[Launch_Date_ISO]],DATEVALUE(Starlink[[#This Row],[Launch_Date_ISO]]))</f>
        <v>45532</v>
      </c>
      <c r="V6883" s="2" t="str">
        <f>IF(Starlink[[#This Row],[Decay_Date_ISO]]="","",IF(ISNUMBER(Starlink[[#This Row],[Decay_Date_ISO]]),Starlink[[#This Row],[Decay_Date_ISO]],DATEVALUE(Starlink[[#This Row],[Decay_Date_ISO]])))</f>
        <v/>
      </c>
    </row>
    <row r="6884" spans="1:22" x14ac:dyDescent="0.3">
      <c r="A6884" t="s">
        <v>29611</v>
      </c>
      <c r="B6884">
        <v>60735</v>
      </c>
      <c r="C6884" t="s">
        <v>29550</v>
      </c>
      <c r="D6884" t="s">
        <v>29612</v>
      </c>
      <c r="E6884" t="s">
        <v>29613</v>
      </c>
      <c r="F6884" t="s">
        <v>29614</v>
      </c>
      <c r="G6884" t="s">
        <v>25</v>
      </c>
      <c r="H6884" t="s">
        <v>26</v>
      </c>
      <c r="I6884" t="s">
        <v>29554</v>
      </c>
      <c r="J6884" t="s">
        <v>29615</v>
      </c>
      <c r="K6884" t="s">
        <v>29</v>
      </c>
      <c r="L6884">
        <v>730</v>
      </c>
      <c r="M6884">
        <v>279</v>
      </c>
      <c r="N6884">
        <v>295</v>
      </c>
      <c r="O6884">
        <v>53.16</v>
      </c>
      <c r="P6884" t="s">
        <v>43</v>
      </c>
      <c r="Q6884" s="1">
        <v>45532</v>
      </c>
      <c r="R6884" s="1">
        <v>46117</v>
      </c>
      <c r="S6884">
        <v>2024</v>
      </c>
      <c r="T6884">
        <v>2026</v>
      </c>
      <c r="U6884" s="2">
        <f>IF(ISNUMBER(Starlink[[#This Row],[Launch_Date_ISO]]),Starlink[[#This Row],[Launch_Date_ISO]],DATEVALUE(Starlink[[#This Row],[Launch_Date_ISO]]))</f>
        <v>45532</v>
      </c>
      <c r="V6884" s="2">
        <f>IF(Starlink[[#This Row],[Decay_Date_ISO]]="","",IF(ISNUMBER(Starlink[[#This Row],[Decay_Date_ISO]]),Starlink[[#This Row],[Decay_Date_ISO]],DATEVALUE(Starlink[[#This Row],[Decay_Date_ISO]])))</f>
        <v>46117</v>
      </c>
    </row>
    <row r="6885" spans="1:22" x14ac:dyDescent="0.3">
      <c r="A6885" t="s">
        <v>29616</v>
      </c>
      <c r="B6885">
        <v>60736</v>
      </c>
      <c r="C6885" t="s">
        <v>29550</v>
      </c>
      <c r="D6885" t="s">
        <v>29617</v>
      </c>
      <c r="E6885" t="s">
        <v>29618</v>
      </c>
      <c r="F6885" t="s">
        <v>29619</v>
      </c>
      <c r="G6885" t="s">
        <v>25</v>
      </c>
      <c r="H6885" t="s">
        <v>26</v>
      </c>
      <c r="I6885" t="s">
        <v>29554</v>
      </c>
      <c r="J6885" t="s">
        <v>29620</v>
      </c>
      <c r="K6885" t="s">
        <v>29</v>
      </c>
      <c r="L6885">
        <v>730</v>
      </c>
      <c r="M6885">
        <v>279</v>
      </c>
      <c r="N6885">
        <v>295</v>
      </c>
      <c r="O6885">
        <v>53.16</v>
      </c>
      <c r="P6885" t="s">
        <v>43</v>
      </c>
      <c r="Q6885" s="1">
        <v>45532</v>
      </c>
      <c r="R6885" s="1">
        <v>45945</v>
      </c>
      <c r="S6885">
        <v>2024</v>
      </c>
      <c r="T6885">
        <v>2025</v>
      </c>
      <c r="U6885" s="2">
        <f>IF(ISNUMBER(Starlink[[#This Row],[Launch_Date_ISO]]),Starlink[[#This Row],[Launch_Date_ISO]],DATEVALUE(Starlink[[#This Row],[Launch_Date_ISO]]))</f>
        <v>45532</v>
      </c>
      <c r="V6885" s="2">
        <f>IF(Starlink[[#This Row],[Decay_Date_ISO]]="","",IF(ISNUMBER(Starlink[[#This Row],[Decay_Date_ISO]]),Starlink[[#This Row],[Decay_Date_ISO]],DATEVALUE(Starlink[[#This Row],[Decay_Date_ISO]])))</f>
        <v>45945</v>
      </c>
    </row>
    <row r="6886" spans="1:22" x14ac:dyDescent="0.3">
      <c r="A6886" t="s">
        <v>29621</v>
      </c>
      <c r="B6886">
        <v>60737</v>
      </c>
      <c r="C6886" t="s">
        <v>29550</v>
      </c>
      <c r="D6886" t="s">
        <v>29622</v>
      </c>
      <c r="E6886" t="s">
        <v>29623</v>
      </c>
      <c r="F6886" t="s">
        <v>29624</v>
      </c>
      <c r="G6886" t="s">
        <v>25</v>
      </c>
      <c r="H6886" t="s">
        <v>26</v>
      </c>
      <c r="I6886" t="s">
        <v>29554</v>
      </c>
      <c r="J6886" t="s">
        <v>349</v>
      </c>
      <c r="K6886" t="s">
        <v>350</v>
      </c>
      <c r="L6886">
        <v>730</v>
      </c>
      <c r="M6886">
        <v>282</v>
      </c>
      <c r="N6886">
        <v>297</v>
      </c>
      <c r="O6886">
        <v>53.16</v>
      </c>
      <c r="P6886" t="s">
        <v>43</v>
      </c>
      <c r="Q6886" s="1">
        <v>45532</v>
      </c>
      <c r="S6886">
        <v>2024</v>
      </c>
      <c r="U6886" s="2">
        <f>IF(ISNUMBER(Starlink[[#This Row],[Launch_Date_ISO]]),Starlink[[#This Row],[Launch_Date_ISO]],DATEVALUE(Starlink[[#This Row],[Launch_Date_ISO]]))</f>
        <v>45532</v>
      </c>
      <c r="V6886" s="2" t="str">
        <f>IF(Starlink[[#This Row],[Decay_Date_ISO]]="","",IF(ISNUMBER(Starlink[[#This Row],[Decay_Date_ISO]]),Starlink[[#This Row],[Decay_Date_ISO]],DATEVALUE(Starlink[[#This Row],[Decay_Date_ISO]])))</f>
        <v/>
      </c>
    </row>
    <row r="6887" spans="1:22" x14ac:dyDescent="0.3">
      <c r="A6887" t="s">
        <v>29625</v>
      </c>
      <c r="B6887">
        <v>60738</v>
      </c>
      <c r="C6887" t="s">
        <v>29550</v>
      </c>
      <c r="D6887" t="s">
        <v>29626</v>
      </c>
      <c r="E6887" t="s">
        <v>29627</v>
      </c>
      <c r="F6887" t="s">
        <v>29628</v>
      </c>
      <c r="G6887" t="s">
        <v>25</v>
      </c>
      <c r="H6887" t="s">
        <v>26</v>
      </c>
      <c r="I6887" t="s">
        <v>29554</v>
      </c>
      <c r="J6887" t="s">
        <v>349</v>
      </c>
      <c r="K6887" t="s">
        <v>350</v>
      </c>
      <c r="L6887">
        <v>730</v>
      </c>
      <c r="M6887">
        <v>282</v>
      </c>
      <c r="N6887">
        <v>297</v>
      </c>
      <c r="O6887">
        <v>53.16</v>
      </c>
      <c r="P6887" t="s">
        <v>43</v>
      </c>
      <c r="Q6887" s="1">
        <v>45532</v>
      </c>
      <c r="S6887">
        <v>2024</v>
      </c>
      <c r="U6887" s="2">
        <f>IF(ISNUMBER(Starlink[[#This Row],[Launch_Date_ISO]]),Starlink[[#This Row],[Launch_Date_ISO]],DATEVALUE(Starlink[[#This Row],[Launch_Date_ISO]]))</f>
        <v>45532</v>
      </c>
      <c r="V6887" s="2" t="str">
        <f>IF(Starlink[[#This Row],[Decay_Date_ISO]]="","",IF(ISNUMBER(Starlink[[#This Row],[Decay_Date_ISO]]),Starlink[[#This Row],[Decay_Date_ISO]],DATEVALUE(Starlink[[#This Row],[Decay_Date_ISO]])))</f>
        <v/>
      </c>
    </row>
    <row r="6888" spans="1:22" x14ac:dyDescent="0.3">
      <c r="A6888" t="s">
        <v>29629</v>
      </c>
      <c r="B6888">
        <v>60739</v>
      </c>
      <c r="C6888" t="s">
        <v>29550</v>
      </c>
      <c r="D6888" t="s">
        <v>29630</v>
      </c>
      <c r="E6888" t="s">
        <v>29631</v>
      </c>
      <c r="F6888" t="s">
        <v>29632</v>
      </c>
      <c r="G6888" t="s">
        <v>25</v>
      </c>
      <c r="H6888" t="s">
        <v>26</v>
      </c>
      <c r="I6888" t="s">
        <v>29554</v>
      </c>
      <c r="J6888" t="s">
        <v>349</v>
      </c>
      <c r="K6888" t="s">
        <v>350</v>
      </c>
      <c r="L6888">
        <v>730</v>
      </c>
      <c r="M6888">
        <v>279</v>
      </c>
      <c r="N6888">
        <v>294</v>
      </c>
      <c r="O6888">
        <v>53.16</v>
      </c>
      <c r="P6888" t="s">
        <v>43</v>
      </c>
      <c r="Q6888" s="1">
        <v>45532</v>
      </c>
      <c r="S6888">
        <v>2024</v>
      </c>
      <c r="U6888" s="2">
        <f>IF(ISNUMBER(Starlink[[#This Row],[Launch_Date_ISO]]),Starlink[[#This Row],[Launch_Date_ISO]],DATEVALUE(Starlink[[#This Row],[Launch_Date_ISO]]))</f>
        <v>45532</v>
      </c>
      <c r="V6888" s="2" t="str">
        <f>IF(Starlink[[#This Row],[Decay_Date_ISO]]="","",IF(ISNUMBER(Starlink[[#This Row],[Decay_Date_ISO]]),Starlink[[#This Row],[Decay_Date_ISO]],DATEVALUE(Starlink[[#This Row],[Decay_Date_ISO]])))</f>
        <v/>
      </c>
    </row>
    <row r="6889" spans="1:22" x14ac:dyDescent="0.3">
      <c r="A6889" t="s">
        <v>29633</v>
      </c>
      <c r="B6889">
        <v>60740</v>
      </c>
      <c r="C6889" t="s">
        <v>29550</v>
      </c>
      <c r="D6889" t="s">
        <v>29634</v>
      </c>
      <c r="E6889" t="s">
        <v>29635</v>
      </c>
      <c r="F6889" t="s">
        <v>29636</v>
      </c>
      <c r="G6889" t="s">
        <v>25</v>
      </c>
      <c r="H6889" t="s">
        <v>26</v>
      </c>
      <c r="I6889" t="s">
        <v>29554</v>
      </c>
      <c r="J6889" t="s">
        <v>349</v>
      </c>
      <c r="K6889" t="s">
        <v>350</v>
      </c>
      <c r="L6889">
        <v>730</v>
      </c>
      <c r="M6889">
        <v>279</v>
      </c>
      <c r="N6889">
        <v>294</v>
      </c>
      <c r="O6889">
        <v>53.16</v>
      </c>
      <c r="P6889" t="s">
        <v>43</v>
      </c>
      <c r="Q6889" s="1">
        <v>45532</v>
      </c>
      <c r="S6889">
        <v>2024</v>
      </c>
      <c r="U6889" s="2">
        <f>IF(ISNUMBER(Starlink[[#This Row],[Launch_Date_ISO]]),Starlink[[#This Row],[Launch_Date_ISO]],DATEVALUE(Starlink[[#This Row],[Launch_Date_ISO]]))</f>
        <v>45532</v>
      </c>
      <c r="V6889" s="2" t="str">
        <f>IF(Starlink[[#This Row],[Decay_Date_ISO]]="","",IF(ISNUMBER(Starlink[[#This Row],[Decay_Date_ISO]]),Starlink[[#This Row],[Decay_Date_ISO]],DATEVALUE(Starlink[[#This Row],[Decay_Date_ISO]])))</f>
        <v/>
      </c>
    </row>
    <row r="6890" spans="1:22" x14ac:dyDescent="0.3">
      <c r="A6890" t="s">
        <v>29637</v>
      </c>
      <c r="B6890">
        <v>60903</v>
      </c>
      <c r="C6890" t="s">
        <v>29638</v>
      </c>
      <c r="D6890" t="s">
        <v>29639</v>
      </c>
      <c r="E6890" t="s">
        <v>29640</v>
      </c>
      <c r="F6890" t="s">
        <v>29641</v>
      </c>
      <c r="G6890" t="s">
        <v>25</v>
      </c>
      <c r="H6890" t="s">
        <v>26</v>
      </c>
      <c r="I6890" t="s">
        <v>14516</v>
      </c>
      <c r="J6890" t="s">
        <v>349</v>
      </c>
      <c r="K6890" t="s">
        <v>350</v>
      </c>
      <c r="L6890">
        <v>960</v>
      </c>
      <c r="M6890">
        <v>288</v>
      </c>
      <c r="N6890">
        <v>300</v>
      </c>
      <c r="O6890">
        <v>53.16</v>
      </c>
      <c r="P6890" t="s">
        <v>43</v>
      </c>
      <c r="Q6890" s="1">
        <v>45535</v>
      </c>
      <c r="S6890">
        <v>2024</v>
      </c>
      <c r="U6890" s="2">
        <f>IF(ISNUMBER(Starlink[[#This Row],[Launch_Date_ISO]]),Starlink[[#This Row],[Launch_Date_ISO]],DATEVALUE(Starlink[[#This Row],[Launch_Date_ISO]]))</f>
        <v>45535</v>
      </c>
      <c r="V6890" s="2" t="str">
        <f>IF(Starlink[[#This Row],[Decay_Date_ISO]]="","",IF(ISNUMBER(Starlink[[#This Row],[Decay_Date_ISO]]),Starlink[[#This Row],[Decay_Date_ISO]],DATEVALUE(Starlink[[#This Row],[Decay_Date_ISO]])))</f>
        <v/>
      </c>
    </row>
    <row r="6891" spans="1:22" x14ac:dyDescent="0.3">
      <c r="A6891" t="s">
        <v>29642</v>
      </c>
      <c r="B6891">
        <v>60904</v>
      </c>
      <c r="C6891" t="s">
        <v>29638</v>
      </c>
      <c r="D6891" t="s">
        <v>29643</v>
      </c>
      <c r="E6891" t="s">
        <v>29644</v>
      </c>
      <c r="F6891" t="s">
        <v>29645</v>
      </c>
      <c r="G6891" t="s">
        <v>25</v>
      </c>
      <c r="H6891" t="s">
        <v>26</v>
      </c>
      <c r="I6891" t="s">
        <v>14516</v>
      </c>
      <c r="J6891" t="s">
        <v>349</v>
      </c>
      <c r="K6891" t="s">
        <v>350</v>
      </c>
      <c r="L6891">
        <v>960</v>
      </c>
      <c r="M6891">
        <v>288</v>
      </c>
      <c r="N6891">
        <v>300</v>
      </c>
      <c r="O6891">
        <v>53.16</v>
      </c>
      <c r="P6891" t="s">
        <v>43</v>
      </c>
      <c r="Q6891" s="1">
        <v>45535</v>
      </c>
      <c r="S6891">
        <v>2024</v>
      </c>
      <c r="U6891" s="2">
        <f>IF(ISNUMBER(Starlink[[#This Row],[Launch_Date_ISO]]),Starlink[[#This Row],[Launch_Date_ISO]],DATEVALUE(Starlink[[#This Row],[Launch_Date_ISO]]))</f>
        <v>45535</v>
      </c>
      <c r="V6891" s="2" t="str">
        <f>IF(Starlink[[#This Row],[Decay_Date_ISO]]="","",IF(ISNUMBER(Starlink[[#This Row],[Decay_Date_ISO]]),Starlink[[#This Row],[Decay_Date_ISO]],DATEVALUE(Starlink[[#This Row],[Decay_Date_ISO]])))</f>
        <v/>
      </c>
    </row>
    <row r="6892" spans="1:22" x14ac:dyDescent="0.3">
      <c r="A6892" t="s">
        <v>29646</v>
      </c>
      <c r="B6892">
        <v>60905</v>
      </c>
      <c r="C6892" t="s">
        <v>29638</v>
      </c>
      <c r="D6892" t="s">
        <v>29647</v>
      </c>
      <c r="E6892" t="s">
        <v>29648</v>
      </c>
      <c r="F6892" t="s">
        <v>29649</v>
      </c>
      <c r="G6892" t="s">
        <v>25</v>
      </c>
      <c r="H6892" t="s">
        <v>26</v>
      </c>
      <c r="I6892" t="s">
        <v>14516</v>
      </c>
      <c r="J6892" t="s">
        <v>349</v>
      </c>
      <c r="K6892" t="s">
        <v>350</v>
      </c>
      <c r="L6892">
        <v>960</v>
      </c>
      <c r="M6892">
        <v>288</v>
      </c>
      <c r="N6892">
        <v>300</v>
      </c>
      <c r="O6892">
        <v>53.16</v>
      </c>
      <c r="P6892" t="s">
        <v>43</v>
      </c>
      <c r="Q6892" s="1">
        <v>45535</v>
      </c>
      <c r="S6892">
        <v>2024</v>
      </c>
      <c r="U6892" s="2">
        <f>IF(ISNUMBER(Starlink[[#This Row],[Launch_Date_ISO]]),Starlink[[#This Row],[Launch_Date_ISO]],DATEVALUE(Starlink[[#This Row],[Launch_Date_ISO]]))</f>
        <v>45535</v>
      </c>
      <c r="V6892" s="2" t="str">
        <f>IF(Starlink[[#This Row],[Decay_Date_ISO]]="","",IF(ISNUMBER(Starlink[[#This Row],[Decay_Date_ISO]]),Starlink[[#This Row],[Decay_Date_ISO]],DATEVALUE(Starlink[[#This Row],[Decay_Date_ISO]])))</f>
        <v/>
      </c>
    </row>
    <row r="6893" spans="1:22" x14ac:dyDescent="0.3">
      <c r="A6893" t="s">
        <v>29650</v>
      </c>
      <c r="B6893">
        <v>60906</v>
      </c>
      <c r="C6893" t="s">
        <v>29638</v>
      </c>
      <c r="D6893" t="s">
        <v>29651</v>
      </c>
      <c r="E6893" t="s">
        <v>29652</v>
      </c>
      <c r="F6893" t="s">
        <v>29653</v>
      </c>
      <c r="G6893" t="s">
        <v>25</v>
      </c>
      <c r="H6893" t="s">
        <v>26</v>
      </c>
      <c r="I6893" t="s">
        <v>14516</v>
      </c>
      <c r="J6893" t="s">
        <v>349</v>
      </c>
      <c r="K6893" t="s">
        <v>350</v>
      </c>
      <c r="L6893">
        <v>960</v>
      </c>
      <c r="M6893">
        <v>288</v>
      </c>
      <c r="N6893">
        <v>300</v>
      </c>
      <c r="O6893">
        <v>53.16</v>
      </c>
      <c r="P6893" t="s">
        <v>43</v>
      </c>
      <c r="Q6893" s="1">
        <v>45535</v>
      </c>
      <c r="S6893">
        <v>2024</v>
      </c>
      <c r="U6893" s="2">
        <f>IF(ISNUMBER(Starlink[[#This Row],[Launch_Date_ISO]]),Starlink[[#This Row],[Launch_Date_ISO]],DATEVALUE(Starlink[[#This Row],[Launch_Date_ISO]]))</f>
        <v>45535</v>
      </c>
      <c r="V6893" s="2" t="str">
        <f>IF(Starlink[[#This Row],[Decay_Date_ISO]]="","",IF(ISNUMBER(Starlink[[#This Row],[Decay_Date_ISO]]),Starlink[[#This Row],[Decay_Date_ISO]],DATEVALUE(Starlink[[#This Row],[Decay_Date_ISO]])))</f>
        <v/>
      </c>
    </row>
    <row r="6894" spans="1:22" x14ac:dyDescent="0.3">
      <c r="A6894" t="s">
        <v>29654</v>
      </c>
      <c r="B6894">
        <v>60907</v>
      </c>
      <c r="C6894" t="s">
        <v>29638</v>
      </c>
      <c r="D6894" t="s">
        <v>29655</v>
      </c>
      <c r="E6894" t="s">
        <v>29656</v>
      </c>
      <c r="F6894" t="s">
        <v>29657</v>
      </c>
      <c r="G6894" t="s">
        <v>25</v>
      </c>
      <c r="H6894" t="s">
        <v>26</v>
      </c>
      <c r="I6894" t="s">
        <v>14516</v>
      </c>
      <c r="J6894" t="s">
        <v>349</v>
      </c>
      <c r="K6894" t="s">
        <v>350</v>
      </c>
      <c r="L6894">
        <v>960</v>
      </c>
      <c r="M6894">
        <v>288</v>
      </c>
      <c r="N6894">
        <v>300</v>
      </c>
      <c r="O6894">
        <v>53.16</v>
      </c>
      <c r="P6894" t="s">
        <v>43</v>
      </c>
      <c r="Q6894" s="1">
        <v>45535</v>
      </c>
      <c r="S6894">
        <v>2024</v>
      </c>
      <c r="U6894" s="2">
        <f>IF(ISNUMBER(Starlink[[#This Row],[Launch_Date_ISO]]),Starlink[[#This Row],[Launch_Date_ISO]],DATEVALUE(Starlink[[#This Row],[Launch_Date_ISO]]))</f>
        <v>45535</v>
      </c>
      <c r="V6894" s="2" t="str">
        <f>IF(Starlink[[#This Row],[Decay_Date_ISO]]="","",IF(ISNUMBER(Starlink[[#This Row],[Decay_Date_ISO]]),Starlink[[#This Row],[Decay_Date_ISO]],DATEVALUE(Starlink[[#This Row],[Decay_Date_ISO]])))</f>
        <v/>
      </c>
    </row>
    <row r="6895" spans="1:22" x14ac:dyDescent="0.3">
      <c r="A6895" t="s">
        <v>29658</v>
      </c>
      <c r="B6895">
        <v>60908</v>
      </c>
      <c r="C6895" t="s">
        <v>29638</v>
      </c>
      <c r="D6895" t="s">
        <v>29659</v>
      </c>
      <c r="E6895" t="s">
        <v>29660</v>
      </c>
      <c r="F6895" t="s">
        <v>29661</v>
      </c>
      <c r="G6895" t="s">
        <v>25</v>
      </c>
      <c r="H6895" t="s">
        <v>26</v>
      </c>
      <c r="I6895" t="s">
        <v>14516</v>
      </c>
      <c r="J6895" t="s">
        <v>349</v>
      </c>
      <c r="K6895" t="s">
        <v>350</v>
      </c>
      <c r="L6895">
        <v>960</v>
      </c>
      <c r="M6895">
        <v>288</v>
      </c>
      <c r="N6895">
        <v>300</v>
      </c>
      <c r="O6895">
        <v>53.16</v>
      </c>
      <c r="P6895" t="s">
        <v>43</v>
      </c>
      <c r="Q6895" s="1">
        <v>45535</v>
      </c>
      <c r="S6895">
        <v>2024</v>
      </c>
      <c r="U6895" s="2">
        <f>IF(ISNUMBER(Starlink[[#This Row],[Launch_Date_ISO]]),Starlink[[#This Row],[Launch_Date_ISO]],DATEVALUE(Starlink[[#This Row],[Launch_Date_ISO]]))</f>
        <v>45535</v>
      </c>
      <c r="V6895" s="2" t="str">
        <f>IF(Starlink[[#This Row],[Decay_Date_ISO]]="","",IF(ISNUMBER(Starlink[[#This Row],[Decay_Date_ISO]]),Starlink[[#This Row],[Decay_Date_ISO]],DATEVALUE(Starlink[[#This Row],[Decay_Date_ISO]])))</f>
        <v/>
      </c>
    </row>
    <row r="6896" spans="1:22" x14ac:dyDescent="0.3">
      <c r="A6896" t="s">
        <v>29662</v>
      </c>
      <c r="B6896">
        <v>60909</v>
      </c>
      <c r="C6896" t="s">
        <v>29638</v>
      </c>
      <c r="D6896" t="s">
        <v>29663</v>
      </c>
      <c r="E6896" t="s">
        <v>29664</v>
      </c>
      <c r="F6896" t="s">
        <v>29665</v>
      </c>
      <c r="G6896" t="s">
        <v>25</v>
      </c>
      <c r="H6896" t="s">
        <v>26</v>
      </c>
      <c r="I6896" t="s">
        <v>14516</v>
      </c>
      <c r="J6896" t="s">
        <v>349</v>
      </c>
      <c r="K6896" t="s">
        <v>350</v>
      </c>
      <c r="L6896">
        <v>960</v>
      </c>
      <c r="M6896">
        <v>288</v>
      </c>
      <c r="N6896">
        <v>300</v>
      </c>
      <c r="O6896">
        <v>53.16</v>
      </c>
      <c r="P6896" t="s">
        <v>43</v>
      </c>
      <c r="Q6896" s="1">
        <v>45535</v>
      </c>
      <c r="S6896">
        <v>2024</v>
      </c>
      <c r="U6896" s="2">
        <f>IF(ISNUMBER(Starlink[[#This Row],[Launch_Date_ISO]]),Starlink[[#This Row],[Launch_Date_ISO]],DATEVALUE(Starlink[[#This Row],[Launch_Date_ISO]]))</f>
        <v>45535</v>
      </c>
      <c r="V6896" s="2" t="str">
        <f>IF(Starlink[[#This Row],[Decay_Date_ISO]]="","",IF(ISNUMBER(Starlink[[#This Row],[Decay_Date_ISO]]),Starlink[[#This Row],[Decay_Date_ISO]],DATEVALUE(Starlink[[#This Row],[Decay_Date_ISO]])))</f>
        <v/>
      </c>
    </row>
    <row r="6897" spans="1:22" x14ac:dyDescent="0.3">
      <c r="A6897" t="s">
        <v>29666</v>
      </c>
      <c r="B6897">
        <v>60910</v>
      </c>
      <c r="C6897" t="s">
        <v>29638</v>
      </c>
      <c r="D6897" t="s">
        <v>29667</v>
      </c>
      <c r="E6897" t="s">
        <v>29668</v>
      </c>
      <c r="F6897" t="s">
        <v>29669</v>
      </c>
      <c r="G6897" t="s">
        <v>25</v>
      </c>
      <c r="H6897" t="s">
        <v>26</v>
      </c>
      <c r="I6897" t="s">
        <v>14516</v>
      </c>
      <c r="J6897" t="s">
        <v>349</v>
      </c>
      <c r="K6897" t="s">
        <v>350</v>
      </c>
      <c r="L6897">
        <v>960</v>
      </c>
      <c r="M6897">
        <v>288</v>
      </c>
      <c r="N6897">
        <v>300</v>
      </c>
      <c r="O6897">
        <v>53.16</v>
      </c>
      <c r="P6897" t="s">
        <v>43</v>
      </c>
      <c r="Q6897" s="1">
        <v>45535</v>
      </c>
      <c r="S6897">
        <v>2024</v>
      </c>
      <c r="U6897" s="2">
        <f>IF(ISNUMBER(Starlink[[#This Row],[Launch_Date_ISO]]),Starlink[[#This Row],[Launch_Date_ISO]],DATEVALUE(Starlink[[#This Row],[Launch_Date_ISO]]))</f>
        <v>45535</v>
      </c>
      <c r="V6897" s="2" t="str">
        <f>IF(Starlink[[#This Row],[Decay_Date_ISO]]="","",IF(ISNUMBER(Starlink[[#This Row],[Decay_Date_ISO]]),Starlink[[#This Row],[Decay_Date_ISO]],DATEVALUE(Starlink[[#This Row],[Decay_Date_ISO]])))</f>
        <v/>
      </c>
    </row>
    <row r="6898" spans="1:22" x14ac:dyDescent="0.3">
      <c r="A6898" t="s">
        <v>29670</v>
      </c>
      <c r="B6898">
        <v>60911</v>
      </c>
      <c r="C6898" t="s">
        <v>29638</v>
      </c>
      <c r="D6898" t="s">
        <v>29671</v>
      </c>
      <c r="E6898" t="s">
        <v>29672</v>
      </c>
      <c r="F6898" t="s">
        <v>29673</v>
      </c>
      <c r="G6898" t="s">
        <v>25</v>
      </c>
      <c r="H6898" t="s">
        <v>26</v>
      </c>
      <c r="I6898" t="s">
        <v>14516</v>
      </c>
      <c r="J6898" t="s">
        <v>349</v>
      </c>
      <c r="K6898" t="s">
        <v>350</v>
      </c>
      <c r="L6898">
        <v>960</v>
      </c>
      <c r="M6898">
        <v>288</v>
      </c>
      <c r="N6898">
        <v>300</v>
      </c>
      <c r="O6898">
        <v>53.16</v>
      </c>
      <c r="P6898" t="s">
        <v>43</v>
      </c>
      <c r="Q6898" s="1">
        <v>45535</v>
      </c>
      <c r="S6898">
        <v>2024</v>
      </c>
      <c r="U6898" s="2">
        <f>IF(ISNUMBER(Starlink[[#This Row],[Launch_Date_ISO]]),Starlink[[#This Row],[Launch_Date_ISO]],DATEVALUE(Starlink[[#This Row],[Launch_Date_ISO]]))</f>
        <v>45535</v>
      </c>
      <c r="V6898" s="2" t="str">
        <f>IF(Starlink[[#This Row],[Decay_Date_ISO]]="","",IF(ISNUMBER(Starlink[[#This Row],[Decay_Date_ISO]]),Starlink[[#This Row],[Decay_Date_ISO]],DATEVALUE(Starlink[[#This Row],[Decay_Date_ISO]])))</f>
        <v/>
      </c>
    </row>
    <row r="6899" spans="1:22" x14ac:dyDescent="0.3">
      <c r="A6899" t="s">
        <v>29674</v>
      </c>
      <c r="B6899">
        <v>60912</v>
      </c>
      <c r="C6899" t="s">
        <v>29638</v>
      </c>
      <c r="D6899" t="s">
        <v>29675</v>
      </c>
      <c r="E6899" t="s">
        <v>29676</v>
      </c>
      <c r="F6899" t="s">
        <v>29677</v>
      </c>
      <c r="G6899" t="s">
        <v>25</v>
      </c>
      <c r="H6899" t="s">
        <v>26</v>
      </c>
      <c r="I6899" t="s">
        <v>14516</v>
      </c>
      <c r="J6899" t="s">
        <v>349</v>
      </c>
      <c r="K6899" t="s">
        <v>350</v>
      </c>
      <c r="L6899">
        <v>960</v>
      </c>
      <c r="M6899">
        <v>288</v>
      </c>
      <c r="N6899">
        <v>300</v>
      </c>
      <c r="O6899">
        <v>53.16</v>
      </c>
      <c r="P6899" t="s">
        <v>43</v>
      </c>
      <c r="Q6899" s="1">
        <v>45535</v>
      </c>
      <c r="S6899">
        <v>2024</v>
      </c>
      <c r="U6899" s="2">
        <f>IF(ISNUMBER(Starlink[[#This Row],[Launch_Date_ISO]]),Starlink[[#This Row],[Launch_Date_ISO]],DATEVALUE(Starlink[[#This Row],[Launch_Date_ISO]]))</f>
        <v>45535</v>
      </c>
      <c r="V6899" s="2" t="str">
        <f>IF(Starlink[[#This Row],[Decay_Date_ISO]]="","",IF(ISNUMBER(Starlink[[#This Row],[Decay_Date_ISO]]),Starlink[[#This Row],[Decay_Date_ISO]],DATEVALUE(Starlink[[#This Row],[Decay_Date_ISO]])))</f>
        <v/>
      </c>
    </row>
    <row r="6900" spans="1:22" x14ac:dyDescent="0.3">
      <c r="A6900" t="s">
        <v>29678</v>
      </c>
      <c r="B6900">
        <v>60913</v>
      </c>
      <c r="C6900" t="s">
        <v>29638</v>
      </c>
      <c r="D6900" t="s">
        <v>29679</v>
      </c>
      <c r="E6900" t="s">
        <v>29680</v>
      </c>
      <c r="F6900" t="s">
        <v>29681</v>
      </c>
      <c r="G6900" t="s">
        <v>25</v>
      </c>
      <c r="H6900" t="s">
        <v>26</v>
      </c>
      <c r="I6900" t="s">
        <v>14516</v>
      </c>
      <c r="J6900" t="s">
        <v>349</v>
      </c>
      <c r="K6900" t="s">
        <v>350</v>
      </c>
      <c r="L6900">
        <v>960</v>
      </c>
      <c r="M6900">
        <v>288</v>
      </c>
      <c r="N6900">
        <v>300</v>
      </c>
      <c r="O6900">
        <v>53.16</v>
      </c>
      <c r="P6900" t="s">
        <v>43</v>
      </c>
      <c r="Q6900" s="1">
        <v>45535</v>
      </c>
      <c r="S6900">
        <v>2024</v>
      </c>
      <c r="U6900" s="2">
        <f>IF(ISNUMBER(Starlink[[#This Row],[Launch_Date_ISO]]),Starlink[[#This Row],[Launch_Date_ISO]],DATEVALUE(Starlink[[#This Row],[Launch_Date_ISO]]))</f>
        <v>45535</v>
      </c>
      <c r="V6900" s="2" t="str">
        <f>IF(Starlink[[#This Row],[Decay_Date_ISO]]="","",IF(ISNUMBER(Starlink[[#This Row],[Decay_Date_ISO]]),Starlink[[#This Row],[Decay_Date_ISO]],DATEVALUE(Starlink[[#This Row],[Decay_Date_ISO]])))</f>
        <v/>
      </c>
    </row>
    <row r="6901" spans="1:22" x14ac:dyDescent="0.3">
      <c r="A6901" t="s">
        <v>29682</v>
      </c>
      <c r="B6901">
        <v>60914</v>
      </c>
      <c r="C6901" t="s">
        <v>29638</v>
      </c>
      <c r="D6901" t="s">
        <v>29683</v>
      </c>
      <c r="E6901" t="s">
        <v>29684</v>
      </c>
      <c r="F6901" t="s">
        <v>29685</v>
      </c>
      <c r="G6901" t="s">
        <v>25</v>
      </c>
      <c r="H6901" t="s">
        <v>26</v>
      </c>
      <c r="I6901" t="s">
        <v>14516</v>
      </c>
      <c r="J6901" t="s">
        <v>29686</v>
      </c>
      <c r="K6901" t="s">
        <v>29</v>
      </c>
      <c r="L6901">
        <v>960</v>
      </c>
      <c r="M6901">
        <v>288</v>
      </c>
      <c r="N6901">
        <v>300</v>
      </c>
      <c r="O6901">
        <v>53.16</v>
      </c>
      <c r="P6901" t="s">
        <v>43</v>
      </c>
      <c r="Q6901" s="1">
        <v>45535</v>
      </c>
      <c r="R6901" s="1">
        <v>46021</v>
      </c>
      <c r="S6901">
        <v>2024</v>
      </c>
      <c r="T6901">
        <v>2025</v>
      </c>
      <c r="U6901" s="2">
        <f>IF(ISNUMBER(Starlink[[#This Row],[Launch_Date_ISO]]),Starlink[[#This Row],[Launch_Date_ISO]],DATEVALUE(Starlink[[#This Row],[Launch_Date_ISO]]))</f>
        <v>45535</v>
      </c>
      <c r="V6901" s="2">
        <f>IF(Starlink[[#This Row],[Decay_Date_ISO]]="","",IF(ISNUMBER(Starlink[[#This Row],[Decay_Date_ISO]]),Starlink[[#This Row],[Decay_Date_ISO]],DATEVALUE(Starlink[[#This Row],[Decay_Date_ISO]])))</f>
        <v>46021</v>
      </c>
    </row>
    <row r="6902" spans="1:22" x14ac:dyDescent="0.3">
      <c r="A6902" t="s">
        <v>29687</v>
      </c>
      <c r="B6902">
        <v>60915</v>
      </c>
      <c r="C6902" t="s">
        <v>29638</v>
      </c>
      <c r="D6902" t="s">
        <v>29688</v>
      </c>
      <c r="E6902" t="s">
        <v>29689</v>
      </c>
      <c r="F6902" t="s">
        <v>29690</v>
      </c>
      <c r="G6902" t="s">
        <v>25</v>
      </c>
      <c r="H6902" t="s">
        <v>26</v>
      </c>
      <c r="I6902" t="s">
        <v>14516</v>
      </c>
      <c r="J6902" t="s">
        <v>349</v>
      </c>
      <c r="K6902" t="s">
        <v>350</v>
      </c>
      <c r="L6902">
        <v>960</v>
      </c>
      <c r="M6902">
        <v>288</v>
      </c>
      <c r="N6902">
        <v>300</v>
      </c>
      <c r="O6902">
        <v>53.16</v>
      </c>
      <c r="P6902" t="s">
        <v>43</v>
      </c>
      <c r="Q6902" s="1">
        <v>45535</v>
      </c>
      <c r="S6902">
        <v>2024</v>
      </c>
      <c r="U6902" s="2">
        <f>IF(ISNUMBER(Starlink[[#This Row],[Launch_Date_ISO]]),Starlink[[#This Row],[Launch_Date_ISO]],DATEVALUE(Starlink[[#This Row],[Launch_Date_ISO]]))</f>
        <v>45535</v>
      </c>
      <c r="V6902" s="2" t="str">
        <f>IF(Starlink[[#This Row],[Decay_Date_ISO]]="","",IF(ISNUMBER(Starlink[[#This Row],[Decay_Date_ISO]]),Starlink[[#This Row],[Decay_Date_ISO]],DATEVALUE(Starlink[[#This Row],[Decay_Date_ISO]])))</f>
        <v/>
      </c>
    </row>
    <row r="6903" spans="1:22" x14ac:dyDescent="0.3">
      <c r="A6903" t="s">
        <v>29691</v>
      </c>
      <c r="B6903">
        <v>60916</v>
      </c>
      <c r="C6903" t="s">
        <v>29638</v>
      </c>
      <c r="D6903" t="s">
        <v>29692</v>
      </c>
      <c r="E6903" t="s">
        <v>29693</v>
      </c>
      <c r="F6903" t="s">
        <v>29694</v>
      </c>
      <c r="G6903" t="s">
        <v>25</v>
      </c>
      <c r="H6903" t="s">
        <v>26</v>
      </c>
      <c r="I6903" t="s">
        <v>14516</v>
      </c>
      <c r="J6903" t="s">
        <v>349</v>
      </c>
      <c r="K6903" t="s">
        <v>350</v>
      </c>
      <c r="L6903">
        <v>730</v>
      </c>
      <c r="M6903">
        <v>287</v>
      </c>
      <c r="N6903">
        <v>300</v>
      </c>
      <c r="O6903">
        <v>53.16</v>
      </c>
      <c r="P6903" t="s">
        <v>43</v>
      </c>
      <c r="Q6903" s="1">
        <v>45535</v>
      </c>
      <c r="S6903">
        <v>2024</v>
      </c>
      <c r="U6903" s="2">
        <f>IF(ISNUMBER(Starlink[[#This Row],[Launch_Date_ISO]]),Starlink[[#This Row],[Launch_Date_ISO]],DATEVALUE(Starlink[[#This Row],[Launch_Date_ISO]]))</f>
        <v>45535</v>
      </c>
      <c r="V6903" s="2" t="str">
        <f>IF(Starlink[[#This Row],[Decay_Date_ISO]]="","",IF(ISNUMBER(Starlink[[#This Row],[Decay_Date_ISO]]),Starlink[[#This Row],[Decay_Date_ISO]],DATEVALUE(Starlink[[#This Row],[Decay_Date_ISO]])))</f>
        <v/>
      </c>
    </row>
    <row r="6904" spans="1:22" x14ac:dyDescent="0.3">
      <c r="A6904" t="s">
        <v>29695</v>
      </c>
      <c r="B6904">
        <v>60917</v>
      </c>
      <c r="C6904" t="s">
        <v>29638</v>
      </c>
      <c r="D6904" t="s">
        <v>29696</v>
      </c>
      <c r="E6904" t="s">
        <v>29697</v>
      </c>
      <c r="F6904" t="s">
        <v>29698</v>
      </c>
      <c r="G6904" t="s">
        <v>25</v>
      </c>
      <c r="H6904" t="s">
        <v>26</v>
      </c>
      <c r="I6904" t="s">
        <v>14516</v>
      </c>
      <c r="J6904" t="s">
        <v>349</v>
      </c>
      <c r="K6904" t="s">
        <v>350</v>
      </c>
      <c r="L6904">
        <v>730</v>
      </c>
      <c r="M6904">
        <v>287</v>
      </c>
      <c r="N6904">
        <v>300</v>
      </c>
      <c r="O6904">
        <v>53.16</v>
      </c>
      <c r="P6904" t="s">
        <v>43</v>
      </c>
      <c r="Q6904" s="1">
        <v>45535</v>
      </c>
      <c r="S6904">
        <v>2024</v>
      </c>
      <c r="U6904" s="2">
        <f>IF(ISNUMBER(Starlink[[#This Row],[Launch_Date_ISO]]),Starlink[[#This Row],[Launch_Date_ISO]],DATEVALUE(Starlink[[#This Row],[Launch_Date_ISO]]))</f>
        <v>45535</v>
      </c>
      <c r="V6904" s="2" t="str">
        <f>IF(Starlink[[#This Row],[Decay_Date_ISO]]="","",IF(ISNUMBER(Starlink[[#This Row],[Decay_Date_ISO]]),Starlink[[#This Row],[Decay_Date_ISO]],DATEVALUE(Starlink[[#This Row],[Decay_Date_ISO]])))</f>
        <v/>
      </c>
    </row>
    <row r="6905" spans="1:22" x14ac:dyDescent="0.3">
      <c r="A6905" t="s">
        <v>29699</v>
      </c>
      <c r="B6905">
        <v>60918</v>
      </c>
      <c r="C6905" t="s">
        <v>29638</v>
      </c>
      <c r="D6905" t="s">
        <v>29700</v>
      </c>
      <c r="E6905" t="s">
        <v>29701</v>
      </c>
      <c r="F6905" t="s">
        <v>29702</v>
      </c>
      <c r="G6905" t="s">
        <v>25</v>
      </c>
      <c r="H6905" t="s">
        <v>26</v>
      </c>
      <c r="I6905" t="s">
        <v>14516</v>
      </c>
      <c r="J6905" t="s">
        <v>349</v>
      </c>
      <c r="K6905" t="s">
        <v>350</v>
      </c>
      <c r="L6905">
        <v>730</v>
      </c>
      <c r="M6905">
        <v>287</v>
      </c>
      <c r="N6905">
        <v>300</v>
      </c>
      <c r="O6905">
        <v>53.16</v>
      </c>
      <c r="P6905" t="s">
        <v>43</v>
      </c>
      <c r="Q6905" s="1">
        <v>45535</v>
      </c>
      <c r="S6905">
        <v>2024</v>
      </c>
      <c r="U6905" s="2">
        <f>IF(ISNUMBER(Starlink[[#This Row],[Launch_Date_ISO]]),Starlink[[#This Row],[Launch_Date_ISO]],DATEVALUE(Starlink[[#This Row],[Launch_Date_ISO]]))</f>
        <v>45535</v>
      </c>
      <c r="V6905" s="2" t="str">
        <f>IF(Starlink[[#This Row],[Decay_Date_ISO]]="","",IF(ISNUMBER(Starlink[[#This Row],[Decay_Date_ISO]]),Starlink[[#This Row],[Decay_Date_ISO]],DATEVALUE(Starlink[[#This Row],[Decay_Date_ISO]])))</f>
        <v/>
      </c>
    </row>
    <row r="6906" spans="1:22" x14ac:dyDescent="0.3">
      <c r="A6906" t="s">
        <v>29703</v>
      </c>
      <c r="B6906">
        <v>60919</v>
      </c>
      <c r="C6906" t="s">
        <v>29638</v>
      </c>
      <c r="D6906" t="s">
        <v>29704</v>
      </c>
      <c r="E6906" t="s">
        <v>29705</v>
      </c>
      <c r="F6906" t="s">
        <v>29706</v>
      </c>
      <c r="G6906" t="s">
        <v>25</v>
      </c>
      <c r="H6906" t="s">
        <v>26</v>
      </c>
      <c r="I6906" t="s">
        <v>14516</v>
      </c>
      <c r="J6906" t="s">
        <v>349</v>
      </c>
      <c r="K6906" t="s">
        <v>350</v>
      </c>
      <c r="L6906">
        <v>730</v>
      </c>
      <c r="M6906">
        <v>288</v>
      </c>
      <c r="N6906">
        <v>300</v>
      </c>
      <c r="O6906">
        <v>53.16</v>
      </c>
      <c r="P6906" t="s">
        <v>43</v>
      </c>
      <c r="Q6906" s="1">
        <v>45535</v>
      </c>
      <c r="S6906">
        <v>2024</v>
      </c>
      <c r="U6906" s="2">
        <f>IF(ISNUMBER(Starlink[[#This Row],[Launch_Date_ISO]]),Starlink[[#This Row],[Launch_Date_ISO]],DATEVALUE(Starlink[[#This Row],[Launch_Date_ISO]]))</f>
        <v>45535</v>
      </c>
      <c r="V6906" s="2" t="str">
        <f>IF(Starlink[[#This Row],[Decay_Date_ISO]]="","",IF(ISNUMBER(Starlink[[#This Row],[Decay_Date_ISO]]),Starlink[[#This Row],[Decay_Date_ISO]],DATEVALUE(Starlink[[#This Row],[Decay_Date_ISO]])))</f>
        <v/>
      </c>
    </row>
    <row r="6907" spans="1:22" x14ac:dyDescent="0.3">
      <c r="A6907" t="s">
        <v>29707</v>
      </c>
      <c r="B6907">
        <v>60920</v>
      </c>
      <c r="C6907" t="s">
        <v>29638</v>
      </c>
      <c r="D6907" t="s">
        <v>29708</v>
      </c>
      <c r="E6907" t="s">
        <v>29709</v>
      </c>
      <c r="F6907" t="s">
        <v>29710</v>
      </c>
      <c r="G6907" t="s">
        <v>25</v>
      </c>
      <c r="H6907" t="s">
        <v>26</v>
      </c>
      <c r="I6907" t="s">
        <v>14516</v>
      </c>
      <c r="J6907" t="s">
        <v>349</v>
      </c>
      <c r="K6907" t="s">
        <v>350</v>
      </c>
      <c r="L6907">
        <v>730</v>
      </c>
      <c r="M6907">
        <v>287</v>
      </c>
      <c r="N6907">
        <v>299</v>
      </c>
      <c r="O6907">
        <v>53.16</v>
      </c>
      <c r="P6907" t="s">
        <v>43</v>
      </c>
      <c r="Q6907" s="1">
        <v>45535</v>
      </c>
      <c r="S6907">
        <v>2024</v>
      </c>
      <c r="U6907" s="2">
        <f>IF(ISNUMBER(Starlink[[#This Row],[Launch_Date_ISO]]),Starlink[[#This Row],[Launch_Date_ISO]],DATEVALUE(Starlink[[#This Row],[Launch_Date_ISO]]))</f>
        <v>45535</v>
      </c>
      <c r="V6907" s="2" t="str">
        <f>IF(Starlink[[#This Row],[Decay_Date_ISO]]="","",IF(ISNUMBER(Starlink[[#This Row],[Decay_Date_ISO]]),Starlink[[#This Row],[Decay_Date_ISO]],DATEVALUE(Starlink[[#This Row],[Decay_Date_ISO]])))</f>
        <v/>
      </c>
    </row>
    <row r="6908" spans="1:22" x14ac:dyDescent="0.3">
      <c r="A6908" t="s">
        <v>29711</v>
      </c>
      <c r="B6908">
        <v>60921</v>
      </c>
      <c r="C6908" t="s">
        <v>29638</v>
      </c>
      <c r="D6908" t="s">
        <v>29712</v>
      </c>
      <c r="E6908" t="s">
        <v>29713</v>
      </c>
      <c r="F6908" t="s">
        <v>29714</v>
      </c>
      <c r="G6908" t="s">
        <v>25</v>
      </c>
      <c r="H6908" t="s">
        <v>26</v>
      </c>
      <c r="I6908" t="s">
        <v>14516</v>
      </c>
      <c r="J6908" t="s">
        <v>349</v>
      </c>
      <c r="K6908" t="s">
        <v>350</v>
      </c>
      <c r="L6908">
        <v>730</v>
      </c>
      <c r="M6908">
        <v>287</v>
      </c>
      <c r="N6908">
        <v>299</v>
      </c>
      <c r="O6908">
        <v>53.16</v>
      </c>
      <c r="P6908" t="s">
        <v>43</v>
      </c>
      <c r="Q6908" s="1">
        <v>45535</v>
      </c>
      <c r="S6908">
        <v>2024</v>
      </c>
      <c r="U6908" s="2">
        <f>IF(ISNUMBER(Starlink[[#This Row],[Launch_Date_ISO]]),Starlink[[#This Row],[Launch_Date_ISO]],DATEVALUE(Starlink[[#This Row],[Launch_Date_ISO]]))</f>
        <v>45535</v>
      </c>
      <c r="V6908" s="2" t="str">
        <f>IF(Starlink[[#This Row],[Decay_Date_ISO]]="","",IF(ISNUMBER(Starlink[[#This Row],[Decay_Date_ISO]]),Starlink[[#This Row],[Decay_Date_ISO]],DATEVALUE(Starlink[[#This Row],[Decay_Date_ISO]])))</f>
        <v/>
      </c>
    </row>
    <row r="6909" spans="1:22" x14ac:dyDescent="0.3">
      <c r="A6909" t="s">
        <v>29715</v>
      </c>
      <c r="B6909">
        <v>60922</v>
      </c>
      <c r="C6909" t="s">
        <v>29638</v>
      </c>
      <c r="D6909" t="s">
        <v>29716</v>
      </c>
      <c r="E6909" t="s">
        <v>29717</v>
      </c>
      <c r="F6909" t="s">
        <v>29718</v>
      </c>
      <c r="G6909" t="s">
        <v>25</v>
      </c>
      <c r="H6909" t="s">
        <v>26</v>
      </c>
      <c r="I6909" t="s">
        <v>14516</v>
      </c>
      <c r="J6909" t="s">
        <v>349</v>
      </c>
      <c r="K6909" t="s">
        <v>350</v>
      </c>
      <c r="L6909">
        <v>730</v>
      </c>
      <c r="M6909">
        <v>288</v>
      </c>
      <c r="N6909">
        <v>299</v>
      </c>
      <c r="O6909">
        <v>53.16</v>
      </c>
      <c r="P6909" t="s">
        <v>43</v>
      </c>
      <c r="Q6909" s="1">
        <v>45535</v>
      </c>
      <c r="S6909">
        <v>2024</v>
      </c>
      <c r="U6909" s="2">
        <f>IF(ISNUMBER(Starlink[[#This Row],[Launch_Date_ISO]]),Starlink[[#This Row],[Launch_Date_ISO]],DATEVALUE(Starlink[[#This Row],[Launch_Date_ISO]]))</f>
        <v>45535</v>
      </c>
      <c r="V6909" s="2" t="str">
        <f>IF(Starlink[[#This Row],[Decay_Date_ISO]]="","",IF(ISNUMBER(Starlink[[#This Row],[Decay_Date_ISO]]),Starlink[[#This Row],[Decay_Date_ISO]],DATEVALUE(Starlink[[#This Row],[Decay_Date_ISO]])))</f>
        <v/>
      </c>
    </row>
    <row r="6910" spans="1:22" x14ac:dyDescent="0.3">
      <c r="A6910" t="s">
        <v>29719</v>
      </c>
      <c r="B6910">
        <v>60923</v>
      </c>
      <c r="C6910" t="s">
        <v>29638</v>
      </c>
      <c r="D6910" t="s">
        <v>29720</v>
      </c>
      <c r="E6910" t="s">
        <v>29721</v>
      </c>
      <c r="F6910" t="s">
        <v>29722</v>
      </c>
      <c r="G6910" t="s">
        <v>25</v>
      </c>
      <c r="H6910" t="s">
        <v>26</v>
      </c>
      <c r="I6910" t="s">
        <v>14516</v>
      </c>
      <c r="J6910" t="s">
        <v>349</v>
      </c>
      <c r="K6910" t="s">
        <v>350</v>
      </c>
      <c r="L6910">
        <v>730</v>
      </c>
      <c r="M6910">
        <v>287</v>
      </c>
      <c r="N6910">
        <v>299</v>
      </c>
      <c r="O6910">
        <v>53.16</v>
      </c>
      <c r="P6910" t="s">
        <v>43</v>
      </c>
      <c r="Q6910" s="1">
        <v>45535</v>
      </c>
      <c r="S6910">
        <v>2024</v>
      </c>
      <c r="U6910" s="2">
        <f>IF(ISNUMBER(Starlink[[#This Row],[Launch_Date_ISO]]),Starlink[[#This Row],[Launch_Date_ISO]],DATEVALUE(Starlink[[#This Row],[Launch_Date_ISO]]))</f>
        <v>45535</v>
      </c>
      <c r="V6910" s="2" t="str">
        <f>IF(Starlink[[#This Row],[Decay_Date_ISO]]="","",IF(ISNUMBER(Starlink[[#This Row],[Decay_Date_ISO]]),Starlink[[#This Row],[Decay_Date_ISO]],DATEVALUE(Starlink[[#This Row],[Decay_Date_ISO]])))</f>
        <v/>
      </c>
    </row>
    <row r="6911" spans="1:22" x14ac:dyDescent="0.3">
      <c r="A6911" t="s">
        <v>29723</v>
      </c>
      <c r="B6911">
        <v>60924</v>
      </c>
      <c r="C6911" t="s">
        <v>29724</v>
      </c>
      <c r="D6911" t="s">
        <v>29725</v>
      </c>
      <c r="E6911" t="s">
        <v>29726</v>
      </c>
      <c r="F6911" t="s">
        <v>29727</v>
      </c>
      <c r="G6911" t="s">
        <v>25</v>
      </c>
      <c r="H6911" t="s">
        <v>26</v>
      </c>
      <c r="I6911" t="s">
        <v>14516</v>
      </c>
      <c r="J6911" t="s">
        <v>349</v>
      </c>
      <c r="K6911" t="s">
        <v>350</v>
      </c>
      <c r="L6911">
        <v>960</v>
      </c>
      <c r="M6911">
        <v>283</v>
      </c>
      <c r="N6911">
        <v>292</v>
      </c>
      <c r="O6911">
        <v>53.17</v>
      </c>
      <c r="P6911" t="s">
        <v>43</v>
      </c>
      <c r="Q6911" s="1">
        <v>45535</v>
      </c>
      <c r="S6911">
        <v>2024</v>
      </c>
      <c r="U6911" s="2">
        <f>IF(ISNUMBER(Starlink[[#This Row],[Launch_Date_ISO]]),Starlink[[#This Row],[Launch_Date_ISO]],DATEVALUE(Starlink[[#This Row],[Launch_Date_ISO]]))</f>
        <v>45535</v>
      </c>
      <c r="V6911" s="2" t="str">
        <f>IF(Starlink[[#This Row],[Decay_Date_ISO]]="","",IF(ISNUMBER(Starlink[[#This Row],[Decay_Date_ISO]]),Starlink[[#This Row],[Decay_Date_ISO]],DATEVALUE(Starlink[[#This Row],[Decay_Date_ISO]])))</f>
        <v/>
      </c>
    </row>
    <row r="6912" spans="1:22" x14ac:dyDescent="0.3">
      <c r="A6912" t="s">
        <v>29728</v>
      </c>
      <c r="B6912">
        <v>60925</v>
      </c>
      <c r="C6912" t="s">
        <v>29724</v>
      </c>
      <c r="D6912" t="s">
        <v>29729</v>
      </c>
      <c r="E6912" t="s">
        <v>29730</v>
      </c>
      <c r="F6912" t="s">
        <v>29731</v>
      </c>
      <c r="G6912" t="s">
        <v>25</v>
      </c>
      <c r="H6912" t="s">
        <v>26</v>
      </c>
      <c r="I6912" t="s">
        <v>14516</v>
      </c>
      <c r="J6912" t="s">
        <v>349</v>
      </c>
      <c r="K6912" t="s">
        <v>350</v>
      </c>
      <c r="L6912">
        <v>960</v>
      </c>
      <c r="M6912">
        <v>283</v>
      </c>
      <c r="N6912">
        <v>292</v>
      </c>
      <c r="O6912">
        <v>53.17</v>
      </c>
      <c r="P6912" t="s">
        <v>43</v>
      </c>
      <c r="Q6912" s="1">
        <v>45535</v>
      </c>
      <c r="S6912">
        <v>2024</v>
      </c>
      <c r="U6912" s="2">
        <f>IF(ISNUMBER(Starlink[[#This Row],[Launch_Date_ISO]]),Starlink[[#This Row],[Launch_Date_ISO]],DATEVALUE(Starlink[[#This Row],[Launch_Date_ISO]]))</f>
        <v>45535</v>
      </c>
      <c r="V6912" s="2" t="str">
        <f>IF(Starlink[[#This Row],[Decay_Date_ISO]]="","",IF(ISNUMBER(Starlink[[#This Row],[Decay_Date_ISO]]),Starlink[[#This Row],[Decay_Date_ISO]],DATEVALUE(Starlink[[#This Row],[Decay_Date_ISO]])))</f>
        <v/>
      </c>
    </row>
    <row r="6913" spans="1:22" x14ac:dyDescent="0.3">
      <c r="A6913" t="s">
        <v>29732</v>
      </c>
      <c r="B6913">
        <v>60926</v>
      </c>
      <c r="C6913" t="s">
        <v>29724</v>
      </c>
      <c r="D6913" t="s">
        <v>29733</v>
      </c>
      <c r="E6913" t="s">
        <v>29734</v>
      </c>
      <c r="F6913" t="s">
        <v>29735</v>
      </c>
      <c r="G6913" t="s">
        <v>25</v>
      </c>
      <c r="H6913" t="s">
        <v>26</v>
      </c>
      <c r="I6913" t="s">
        <v>14516</v>
      </c>
      <c r="J6913" t="s">
        <v>349</v>
      </c>
      <c r="K6913" t="s">
        <v>350</v>
      </c>
      <c r="L6913">
        <v>960</v>
      </c>
      <c r="M6913">
        <v>283</v>
      </c>
      <c r="N6913">
        <v>292</v>
      </c>
      <c r="O6913">
        <v>53.17</v>
      </c>
      <c r="P6913" t="s">
        <v>43</v>
      </c>
      <c r="Q6913" s="1">
        <v>45535</v>
      </c>
      <c r="S6913">
        <v>2024</v>
      </c>
      <c r="U6913" s="2">
        <f>IF(ISNUMBER(Starlink[[#This Row],[Launch_Date_ISO]]),Starlink[[#This Row],[Launch_Date_ISO]],DATEVALUE(Starlink[[#This Row],[Launch_Date_ISO]]))</f>
        <v>45535</v>
      </c>
      <c r="V6913" s="2" t="str">
        <f>IF(Starlink[[#This Row],[Decay_Date_ISO]]="","",IF(ISNUMBER(Starlink[[#This Row],[Decay_Date_ISO]]),Starlink[[#This Row],[Decay_Date_ISO]],DATEVALUE(Starlink[[#This Row],[Decay_Date_ISO]])))</f>
        <v/>
      </c>
    </row>
    <row r="6914" spans="1:22" x14ac:dyDescent="0.3">
      <c r="A6914" t="s">
        <v>29736</v>
      </c>
      <c r="B6914">
        <v>60927</v>
      </c>
      <c r="C6914" t="s">
        <v>29724</v>
      </c>
      <c r="D6914" t="s">
        <v>29737</v>
      </c>
      <c r="E6914" t="s">
        <v>29738</v>
      </c>
      <c r="F6914" t="s">
        <v>29739</v>
      </c>
      <c r="G6914" t="s">
        <v>25</v>
      </c>
      <c r="H6914" t="s">
        <v>26</v>
      </c>
      <c r="I6914" t="s">
        <v>14516</v>
      </c>
      <c r="J6914" t="s">
        <v>349</v>
      </c>
      <c r="K6914" t="s">
        <v>350</v>
      </c>
      <c r="L6914">
        <v>960</v>
      </c>
      <c r="M6914">
        <v>283</v>
      </c>
      <c r="N6914">
        <v>292</v>
      </c>
      <c r="O6914">
        <v>53.17</v>
      </c>
      <c r="P6914" t="s">
        <v>43</v>
      </c>
      <c r="Q6914" s="1">
        <v>45535</v>
      </c>
      <c r="S6914">
        <v>2024</v>
      </c>
      <c r="U6914" s="2">
        <f>IF(ISNUMBER(Starlink[[#This Row],[Launch_Date_ISO]]),Starlink[[#This Row],[Launch_Date_ISO]],DATEVALUE(Starlink[[#This Row],[Launch_Date_ISO]]))</f>
        <v>45535</v>
      </c>
      <c r="V6914" s="2" t="str">
        <f>IF(Starlink[[#This Row],[Decay_Date_ISO]]="","",IF(ISNUMBER(Starlink[[#This Row],[Decay_Date_ISO]]),Starlink[[#This Row],[Decay_Date_ISO]],DATEVALUE(Starlink[[#This Row],[Decay_Date_ISO]])))</f>
        <v/>
      </c>
    </row>
    <row r="6915" spans="1:22" x14ac:dyDescent="0.3">
      <c r="A6915" t="s">
        <v>29740</v>
      </c>
      <c r="B6915">
        <v>60928</v>
      </c>
      <c r="C6915" t="s">
        <v>29724</v>
      </c>
      <c r="D6915" t="s">
        <v>29741</v>
      </c>
      <c r="E6915" t="s">
        <v>29742</v>
      </c>
      <c r="F6915" t="s">
        <v>29743</v>
      </c>
      <c r="G6915" t="s">
        <v>25</v>
      </c>
      <c r="H6915" t="s">
        <v>26</v>
      </c>
      <c r="I6915" t="s">
        <v>14516</v>
      </c>
      <c r="J6915" t="s">
        <v>349</v>
      </c>
      <c r="K6915" t="s">
        <v>350</v>
      </c>
      <c r="L6915">
        <v>960</v>
      </c>
      <c r="M6915">
        <v>283</v>
      </c>
      <c r="N6915">
        <v>292</v>
      </c>
      <c r="O6915">
        <v>53.17</v>
      </c>
      <c r="P6915" t="s">
        <v>43</v>
      </c>
      <c r="Q6915" s="1">
        <v>45535</v>
      </c>
      <c r="S6915">
        <v>2024</v>
      </c>
      <c r="U6915" s="2">
        <f>IF(ISNUMBER(Starlink[[#This Row],[Launch_Date_ISO]]),Starlink[[#This Row],[Launch_Date_ISO]],DATEVALUE(Starlink[[#This Row],[Launch_Date_ISO]]))</f>
        <v>45535</v>
      </c>
      <c r="V6915" s="2" t="str">
        <f>IF(Starlink[[#This Row],[Decay_Date_ISO]]="","",IF(ISNUMBER(Starlink[[#This Row],[Decay_Date_ISO]]),Starlink[[#This Row],[Decay_Date_ISO]],DATEVALUE(Starlink[[#This Row],[Decay_Date_ISO]])))</f>
        <v/>
      </c>
    </row>
    <row r="6916" spans="1:22" x14ac:dyDescent="0.3">
      <c r="A6916" t="s">
        <v>29744</v>
      </c>
      <c r="B6916">
        <v>60929</v>
      </c>
      <c r="C6916" t="s">
        <v>29724</v>
      </c>
      <c r="D6916" t="s">
        <v>29745</v>
      </c>
      <c r="E6916" t="s">
        <v>29746</v>
      </c>
      <c r="F6916" t="s">
        <v>29747</v>
      </c>
      <c r="G6916" t="s">
        <v>25</v>
      </c>
      <c r="H6916" t="s">
        <v>26</v>
      </c>
      <c r="I6916" t="s">
        <v>14516</v>
      </c>
      <c r="J6916" t="s">
        <v>349</v>
      </c>
      <c r="K6916" t="s">
        <v>350</v>
      </c>
      <c r="L6916">
        <v>960</v>
      </c>
      <c r="M6916">
        <v>283</v>
      </c>
      <c r="N6916">
        <v>292</v>
      </c>
      <c r="O6916">
        <v>53.17</v>
      </c>
      <c r="P6916" t="s">
        <v>43</v>
      </c>
      <c r="Q6916" s="1">
        <v>45535</v>
      </c>
      <c r="S6916">
        <v>2024</v>
      </c>
      <c r="U6916" s="2">
        <f>IF(ISNUMBER(Starlink[[#This Row],[Launch_Date_ISO]]),Starlink[[#This Row],[Launch_Date_ISO]],DATEVALUE(Starlink[[#This Row],[Launch_Date_ISO]]))</f>
        <v>45535</v>
      </c>
      <c r="V6916" s="2" t="str">
        <f>IF(Starlink[[#This Row],[Decay_Date_ISO]]="","",IF(ISNUMBER(Starlink[[#This Row],[Decay_Date_ISO]]),Starlink[[#This Row],[Decay_Date_ISO]],DATEVALUE(Starlink[[#This Row],[Decay_Date_ISO]])))</f>
        <v/>
      </c>
    </row>
    <row r="6917" spans="1:22" x14ac:dyDescent="0.3">
      <c r="A6917" t="s">
        <v>29748</v>
      </c>
      <c r="B6917">
        <v>60930</v>
      </c>
      <c r="C6917" t="s">
        <v>29724</v>
      </c>
      <c r="D6917" t="s">
        <v>29749</v>
      </c>
      <c r="E6917" t="s">
        <v>29750</v>
      </c>
      <c r="F6917" t="s">
        <v>29751</v>
      </c>
      <c r="G6917" t="s">
        <v>25</v>
      </c>
      <c r="H6917" t="s">
        <v>26</v>
      </c>
      <c r="I6917" t="s">
        <v>14516</v>
      </c>
      <c r="J6917" t="s">
        <v>349</v>
      </c>
      <c r="K6917" t="s">
        <v>350</v>
      </c>
      <c r="L6917">
        <v>960</v>
      </c>
      <c r="M6917">
        <v>282</v>
      </c>
      <c r="N6917">
        <v>292</v>
      </c>
      <c r="O6917">
        <v>53.17</v>
      </c>
      <c r="P6917" t="s">
        <v>43</v>
      </c>
      <c r="Q6917" s="1">
        <v>45535</v>
      </c>
      <c r="S6917">
        <v>2024</v>
      </c>
      <c r="U6917" s="2">
        <f>IF(ISNUMBER(Starlink[[#This Row],[Launch_Date_ISO]]),Starlink[[#This Row],[Launch_Date_ISO]],DATEVALUE(Starlink[[#This Row],[Launch_Date_ISO]]))</f>
        <v>45535</v>
      </c>
      <c r="V6917" s="2" t="str">
        <f>IF(Starlink[[#This Row],[Decay_Date_ISO]]="","",IF(ISNUMBER(Starlink[[#This Row],[Decay_Date_ISO]]),Starlink[[#This Row],[Decay_Date_ISO]],DATEVALUE(Starlink[[#This Row],[Decay_Date_ISO]])))</f>
        <v/>
      </c>
    </row>
    <row r="6918" spans="1:22" x14ac:dyDescent="0.3">
      <c r="A6918" t="s">
        <v>29752</v>
      </c>
      <c r="B6918">
        <v>60931</v>
      </c>
      <c r="C6918" t="s">
        <v>29724</v>
      </c>
      <c r="D6918" t="s">
        <v>29753</v>
      </c>
      <c r="E6918" t="s">
        <v>29754</v>
      </c>
      <c r="F6918" t="s">
        <v>29755</v>
      </c>
      <c r="G6918" t="s">
        <v>25</v>
      </c>
      <c r="H6918" t="s">
        <v>26</v>
      </c>
      <c r="I6918" t="s">
        <v>14516</v>
      </c>
      <c r="J6918" t="s">
        <v>349</v>
      </c>
      <c r="K6918" t="s">
        <v>350</v>
      </c>
      <c r="L6918">
        <v>960</v>
      </c>
      <c r="M6918">
        <v>282</v>
      </c>
      <c r="N6918">
        <v>292</v>
      </c>
      <c r="O6918">
        <v>53.17</v>
      </c>
      <c r="P6918" t="s">
        <v>43</v>
      </c>
      <c r="Q6918" s="1">
        <v>45535</v>
      </c>
      <c r="S6918">
        <v>2024</v>
      </c>
      <c r="U6918" s="2">
        <f>IF(ISNUMBER(Starlink[[#This Row],[Launch_Date_ISO]]),Starlink[[#This Row],[Launch_Date_ISO]],DATEVALUE(Starlink[[#This Row],[Launch_Date_ISO]]))</f>
        <v>45535</v>
      </c>
      <c r="V6918" s="2" t="str">
        <f>IF(Starlink[[#This Row],[Decay_Date_ISO]]="","",IF(ISNUMBER(Starlink[[#This Row],[Decay_Date_ISO]]),Starlink[[#This Row],[Decay_Date_ISO]],DATEVALUE(Starlink[[#This Row],[Decay_Date_ISO]])))</f>
        <v/>
      </c>
    </row>
    <row r="6919" spans="1:22" x14ac:dyDescent="0.3">
      <c r="A6919" t="s">
        <v>29756</v>
      </c>
      <c r="B6919">
        <v>60932</v>
      </c>
      <c r="C6919" t="s">
        <v>29724</v>
      </c>
      <c r="D6919" t="s">
        <v>29757</v>
      </c>
      <c r="E6919" t="s">
        <v>29758</v>
      </c>
      <c r="F6919" t="s">
        <v>29759</v>
      </c>
      <c r="G6919" t="s">
        <v>25</v>
      </c>
      <c r="H6919" t="s">
        <v>26</v>
      </c>
      <c r="I6919" t="s">
        <v>14516</v>
      </c>
      <c r="J6919" t="s">
        <v>349</v>
      </c>
      <c r="K6919" t="s">
        <v>350</v>
      </c>
      <c r="L6919">
        <v>960</v>
      </c>
      <c r="M6919">
        <v>282</v>
      </c>
      <c r="N6919">
        <v>292</v>
      </c>
      <c r="O6919">
        <v>53.17</v>
      </c>
      <c r="P6919" t="s">
        <v>43</v>
      </c>
      <c r="Q6919" s="1">
        <v>45535</v>
      </c>
      <c r="S6919">
        <v>2024</v>
      </c>
      <c r="U6919" s="2">
        <f>IF(ISNUMBER(Starlink[[#This Row],[Launch_Date_ISO]]),Starlink[[#This Row],[Launch_Date_ISO]],DATEVALUE(Starlink[[#This Row],[Launch_Date_ISO]]))</f>
        <v>45535</v>
      </c>
      <c r="V6919" s="2" t="str">
        <f>IF(Starlink[[#This Row],[Decay_Date_ISO]]="","",IF(ISNUMBER(Starlink[[#This Row],[Decay_Date_ISO]]),Starlink[[#This Row],[Decay_Date_ISO]],DATEVALUE(Starlink[[#This Row],[Decay_Date_ISO]])))</f>
        <v/>
      </c>
    </row>
    <row r="6920" spans="1:22" x14ac:dyDescent="0.3">
      <c r="A6920" t="s">
        <v>29760</v>
      </c>
      <c r="B6920">
        <v>60933</v>
      </c>
      <c r="C6920" t="s">
        <v>29724</v>
      </c>
      <c r="D6920" t="s">
        <v>29761</v>
      </c>
      <c r="E6920" t="s">
        <v>29762</v>
      </c>
      <c r="F6920" t="s">
        <v>29763</v>
      </c>
      <c r="G6920" t="s">
        <v>25</v>
      </c>
      <c r="H6920" t="s">
        <v>26</v>
      </c>
      <c r="I6920" t="s">
        <v>14516</v>
      </c>
      <c r="J6920" t="s">
        <v>349</v>
      </c>
      <c r="K6920" t="s">
        <v>350</v>
      </c>
      <c r="L6920">
        <v>960</v>
      </c>
      <c r="M6920">
        <v>282</v>
      </c>
      <c r="N6920">
        <v>292</v>
      </c>
      <c r="O6920">
        <v>53.17</v>
      </c>
      <c r="P6920" t="s">
        <v>43</v>
      </c>
      <c r="Q6920" s="1">
        <v>45535</v>
      </c>
      <c r="S6920">
        <v>2024</v>
      </c>
      <c r="U6920" s="2">
        <f>IF(ISNUMBER(Starlink[[#This Row],[Launch_Date_ISO]]),Starlink[[#This Row],[Launch_Date_ISO]],DATEVALUE(Starlink[[#This Row],[Launch_Date_ISO]]))</f>
        <v>45535</v>
      </c>
      <c r="V6920" s="2" t="str">
        <f>IF(Starlink[[#This Row],[Decay_Date_ISO]]="","",IF(ISNUMBER(Starlink[[#This Row],[Decay_Date_ISO]]),Starlink[[#This Row],[Decay_Date_ISO]],DATEVALUE(Starlink[[#This Row],[Decay_Date_ISO]])))</f>
        <v/>
      </c>
    </row>
    <row r="6921" spans="1:22" x14ac:dyDescent="0.3">
      <c r="A6921" t="s">
        <v>29764</v>
      </c>
      <c r="B6921">
        <v>60934</v>
      </c>
      <c r="C6921" t="s">
        <v>29724</v>
      </c>
      <c r="D6921" t="s">
        <v>29765</v>
      </c>
      <c r="E6921" t="s">
        <v>29766</v>
      </c>
      <c r="F6921" t="s">
        <v>29767</v>
      </c>
      <c r="G6921" t="s">
        <v>25</v>
      </c>
      <c r="H6921" t="s">
        <v>26</v>
      </c>
      <c r="I6921" t="s">
        <v>14516</v>
      </c>
      <c r="J6921" t="s">
        <v>349</v>
      </c>
      <c r="K6921" t="s">
        <v>350</v>
      </c>
      <c r="L6921">
        <v>960</v>
      </c>
      <c r="M6921">
        <v>282</v>
      </c>
      <c r="N6921">
        <v>292</v>
      </c>
      <c r="O6921">
        <v>53.17</v>
      </c>
      <c r="P6921" t="s">
        <v>43</v>
      </c>
      <c r="Q6921" s="1">
        <v>45535</v>
      </c>
      <c r="S6921">
        <v>2024</v>
      </c>
      <c r="U6921" s="2">
        <f>IF(ISNUMBER(Starlink[[#This Row],[Launch_Date_ISO]]),Starlink[[#This Row],[Launch_Date_ISO]],DATEVALUE(Starlink[[#This Row],[Launch_Date_ISO]]))</f>
        <v>45535</v>
      </c>
      <c r="V6921" s="2" t="str">
        <f>IF(Starlink[[#This Row],[Decay_Date_ISO]]="","",IF(ISNUMBER(Starlink[[#This Row],[Decay_Date_ISO]]),Starlink[[#This Row],[Decay_Date_ISO]],DATEVALUE(Starlink[[#This Row],[Decay_Date_ISO]])))</f>
        <v/>
      </c>
    </row>
    <row r="6922" spans="1:22" x14ac:dyDescent="0.3">
      <c r="A6922" t="s">
        <v>29768</v>
      </c>
      <c r="B6922">
        <v>60935</v>
      </c>
      <c r="C6922" t="s">
        <v>29724</v>
      </c>
      <c r="D6922" t="s">
        <v>29769</v>
      </c>
      <c r="E6922" t="s">
        <v>29770</v>
      </c>
      <c r="F6922" t="s">
        <v>29771</v>
      </c>
      <c r="G6922" t="s">
        <v>25</v>
      </c>
      <c r="H6922" t="s">
        <v>26</v>
      </c>
      <c r="I6922" t="s">
        <v>14516</v>
      </c>
      <c r="J6922" t="s">
        <v>349</v>
      </c>
      <c r="K6922" t="s">
        <v>350</v>
      </c>
      <c r="L6922">
        <v>960</v>
      </c>
      <c r="M6922">
        <v>282</v>
      </c>
      <c r="N6922">
        <v>292</v>
      </c>
      <c r="O6922">
        <v>53.17</v>
      </c>
      <c r="P6922" t="s">
        <v>43</v>
      </c>
      <c r="Q6922" s="1">
        <v>45535</v>
      </c>
      <c r="S6922">
        <v>2024</v>
      </c>
      <c r="U6922" s="2">
        <f>IF(ISNUMBER(Starlink[[#This Row],[Launch_Date_ISO]]),Starlink[[#This Row],[Launch_Date_ISO]],DATEVALUE(Starlink[[#This Row],[Launch_Date_ISO]]))</f>
        <v>45535</v>
      </c>
      <c r="V6922" s="2" t="str">
        <f>IF(Starlink[[#This Row],[Decay_Date_ISO]]="","",IF(ISNUMBER(Starlink[[#This Row],[Decay_Date_ISO]]),Starlink[[#This Row],[Decay_Date_ISO]],DATEVALUE(Starlink[[#This Row],[Decay_Date_ISO]])))</f>
        <v/>
      </c>
    </row>
    <row r="6923" spans="1:22" x14ac:dyDescent="0.3">
      <c r="A6923" t="s">
        <v>29772</v>
      </c>
      <c r="B6923">
        <v>60936</v>
      </c>
      <c r="C6923" t="s">
        <v>29724</v>
      </c>
      <c r="D6923" t="s">
        <v>29773</v>
      </c>
      <c r="E6923" t="s">
        <v>29774</v>
      </c>
      <c r="F6923" t="s">
        <v>29775</v>
      </c>
      <c r="G6923" t="s">
        <v>25</v>
      </c>
      <c r="H6923" t="s">
        <v>26</v>
      </c>
      <c r="I6923" t="s">
        <v>14516</v>
      </c>
      <c r="J6923" t="s">
        <v>349</v>
      </c>
      <c r="K6923" t="s">
        <v>350</v>
      </c>
      <c r="L6923">
        <v>960</v>
      </c>
      <c r="M6923">
        <v>282</v>
      </c>
      <c r="N6923">
        <v>292</v>
      </c>
      <c r="O6923">
        <v>53.17</v>
      </c>
      <c r="P6923" t="s">
        <v>43</v>
      </c>
      <c r="Q6923" s="1">
        <v>45535</v>
      </c>
      <c r="S6923">
        <v>2024</v>
      </c>
      <c r="U6923" s="2">
        <f>IF(ISNUMBER(Starlink[[#This Row],[Launch_Date_ISO]]),Starlink[[#This Row],[Launch_Date_ISO]],DATEVALUE(Starlink[[#This Row],[Launch_Date_ISO]]))</f>
        <v>45535</v>
      </c>
      <c r="V6923" s="2" t="str">
        <f>IF(Starlink[[#This Row],[Decay_Date_ISO]]="","",IF(ISNUMBER(Starlink[[#This Row],[Decay_Date_ISO]]),Starlink[[#This Row],[Decay_Date_ISO]],DATEVALUE(Starlink[[#This Row],[Decay_Date_ISO]])))</f>
        <v/>
      </c>
    </row>
    <row r="6924" spans="1:22" x14ac:dyDescent="0.3">
      <c r="A6924" t="s">
        <v>29776</v>
      </c>
      <c r="B6924">
        <v>60937</v>
      </c>
      <c r="C6924" t="s">
        <v>29724</v>
      </c>
      <c r="D6924" t="s">
        <v>29777</v>
      </c>
      <c r="E6924" t="s">
        <v>29778</v>
      </c>
      <c r="F6924" t="s">
        <v>29779</v>
      </c>
      <c r="G6924" t="s">
        <v>25</v>
      </c>
      <c r="H6924" t="s">
        <v>26</v>
      </c>
      <c r="I6924" t="s">
        <v>14516</v>
      </c>
      <c r="J6924" t="s">
        <v>349</v>
      </c>
      <c r="K6924" t="s">
        <v>350</v>
      </c>
      <c r="L6924">
        <v>730</v>
      </c>
      <c r="M6924">
        <v>282</v>
      </c>
      <c r="N6924">
        <v>292</v>
      </c>
      <c r="O6924">
        <v>53.17</v>
      </c>
      <c r="P6924" t="s">
        <v>43</v>
      </c>
      <c r="Q6924" s="1">
        <v>45535</v>
      </c>
      <c r="S6924">
        <v>2024</v>
      </c>
      <c r="U6924" s="2">
        <f>IF(ISNUMBER(Starlink[[#This Row],[Launch_Date_ISO]]),Starlink[[#This Row],[Launch_Date_ISO]],DATEVALUE(Starlink[[#This Row],[Launch_Date_ISO]]))</f>
        <v>45535</v>
      </c>
      <c r="V6924" s="2" t="str">
        <f>IF(Starlink[[#This Row],[Decay_Date_ISO]]="","",IF(ISNUMBER(Starlink[[#This Row],[Decay_Date_ISO]]),Starlink[[#This Row],[Decay_Date_ISO]],DATEVALUE(Starlink[[#This Row],[Decay_Date_ISO]])))</f>
        <v/>
      </c>
    </row>
    <row r="6925" spans="1:22" x14ac:dyDescent="0.3">
      <c r="A6925" t="s">
        <v>29780</v>
      </c>
      <c r="B6925">
        <v>60938</v>
      </c>
      <c r="C6925" t="s">
        <v>29724</v>
      </c>
      <c r="D6925" t="s">
        <v>29781</v>
      </c>
      <c r="E6925" t="s">
        <v>29782</v>
      </c>
      <c r="F6925" t="s">
        <v>29783</v>
      </c>
      <c r="G6925" t="s">
        <v>25</v>
      </c>
      <c r="H6925" t="s">
        <v>26</v>
      </c>
      <c r="I6925" t="s">
        <v>14516</v>
      </c>
      <c r="J6925" t="s">
        <v>29784</v>
      </c>
      <c r="K6925" t="s">
        <v>29</v>
      </c>
      <c r="L6925">
        <v>730</v>
      </c>
      <c r="M6925">
        <v>282</v>
      </c>
      <c r="N6925">
        <v>292</v>
      </c>
      <c r="O6925">
        <v>53.17</v>
      </c>
      <c r="P6925" t="s">
        <v>43</v>
      </c>
      <c r="Q6925" s="1">
        <v>45535</v>
      </c>
      <c r="R6925" s="1">
        <v>46217</v>
      </c>
      <c r="S6925">
        <v>2024</v>
      </c>
      <c r="T6925">
        <v>2026</v>
      </c>
      <c r="U6925" s="2">
        <f>IF(ISNUMBER(Starlink[[#This Row],[Launch_Date_ISO]]),Starlink[[#This Row],[Launch_Date_ISO]],DATEVALUE(Starlink[[#This Row],[Launch_Date_ISO]]))</f>
        <v>45535</v>
      </c>
      <c r="V6925" s="2">
        <f>IF(Starlink[[#This Row],[Decay_Date_ISO]]="","",IF(ISNUMBER(Starlink[[#This Row],[Decay_Date_ISO]]),Starlink[[#This Row],[Decay_Date_ISO]],DATEVALUE(Starlink[[#This Row],[Decay_Date_ISO]])))</f>
        <v>46217</v>
      </c>
    </row>
    <row r="6926" spans="1:22" x14ac:dyDescent="0.3">
      <c r="A6926" t="s">
        <v>29785</v>
      </c>
      <c r="B6926">
        <v>60939</v>
      </c>
      <c r="C6926" t="s">
        <v>29724</v>
      </c>
      <c r="D6926" t="s">
        <v>29786</v>
      </c>
      <c r="E6926" t="s">
        <v>29787</v>
      </c>
      <c r="F6926" t="s">
        <v>29788</v>
      </c>
      <c r="G6926" t="s">
        <v>25</v>
      </c>
      <c r="H6926" t="s">
        <v>26</v>
      </c>
      <c r="I6926" t="s">
        <v>14516</v>
      </c>
      <c r="J6926" t="s">
        <v>349</v>
      </c>
      <c r="K6926" t="s">
        <v>350</v>
      </c>
      <c r="L6926">
        <v>730</v>
      </c>
      <c r="M6926">
        <v>282</v>
      </c>
      <c r="N6926">
        <v>292</v>
      </c>
      <c r="O6926">
        <v>53.17</v>
      </c>
      <c r="P6926" t="s">
        <v>43</v>
      </c>
      <c r="Q6926" s="1">
        <v>45535</v>
      </c>
      <c r="S6926">
        <v>2024</v>
      </c>
      <c r="U6926" s="2">
        <f>IF(ISNUMBER(Starlink[[#This Row],[Launch_Date_ISO]]),Starlink[[#This Row],[Launch_Date_ISO]],DATEVALUE(Starlink[[#This Row],[Launch_Date_ISO]]))</f>
        <v>45535</v>
      </c>
      <c r="V6926" s="2" t="str">
        <f>IF(Starlink[[#This Row],[Decay_Date_ISO]]="","",IF(ISNUMBER(Starlink[[#This Row],[Decay_Date_ISO]]),Starlink[[#This Row],[Decay_Date_ISO]],DATEVALUE(Starlink[[#This Row],[Decay_Date_ISO]])))</f>
        <v/>
      </c>
    </row>
    <row r="6927" spans="1:22" x14ac:dyDescent="0.3">
      <c r="A6927" t="s">
        <v>29789</v>
      </c>
      <c r="B6927">
        <v>60940</v>
      </c>
      <c r="C6927" t="s">
        <v>29724</v>
      </c>
      <c r="D6927" t="s">
        <v>29790</v>
      </c>
      <c r="E6927" t="s">
        <v>29791</v>
      </c>
      <c r="F6927" t="s">
        <v>29792</v>
      </c>
      <c r="G6927" t="s">
        <v>25</v>
      </c>
      <c r="H6927" t="s">
        <v>26</v>
      </c>
      <c r="I6927" t="s">
        <v>14516</v>
      </c>
      <c r="J6927" t="s">
        <v>349</v>
      </c>
      <c r="K6927" t="s">
        <v>350</v>
      </c>
      <c r="L6927">
        <v>730</v>
      </c>
      <c r="M6927">
        <v>282</v>
      </c>
      <c r="N6927">
        <v>292</v>
      </c>
      <c r="O6927">
        <v>53.17</v>
      </c>
      <c r="P6927" t="s">
        <v>43</v>
      </c>
      <c r="Q6927" s="1">
        <v>45535</v>
      </c>
      <c r="S6927">
        <v>2024</v>
      </c>
      <c r="U6927" s="2">
        <f>IF(ISNUMBER(Starlink[[#This Row],[Launch_Date_ISO]]),Starlink[[#This Row],[Launch_Date_ISO]],DATEVALUE(Starlink[[#This Row],[Launch_Date_ISO]]))</f>
        <v>45535</v>
      </c>
      <c r="V6927" s="2" t="str">
        <f>IF(Starlink[[#This Row],[Decay_Date_ISO]]="","",IF(ISNUMBER(Starlink[[#This Row],[Decay_Date_ISO]]),Starlink[[#This Row],[Decay_Date_ISO]],DATEVALUE(Starlink[[#This Row],[Decay_Date_ISO]])))</f>
        <v/>
      </c>
    </row>
    <row r="6928" spans="1:22" x14ac:dyDescent="0.3">
      <c r="A6928" t="s">
        <v>29793</v>
      </c>
      <c r="B6928">
        <v>60941</v>
      </c>
      <c r="C6928" t="s">
        <v>29724</v>
      </c>
      <c r="D6928" t="s">
        <v>29794</v>
      </c>
      <c r="E6928" t="s">
        <v>29795</v>
      </c>
      <c r="F6928" t="s">
        <v>29796</v>
      </c>
      <c r="G6928" t="s">
        <v>25</v>
      </c>
      <c r="H6928" t="s">
        <v>26</v>
      </c>
      <c r="I6928" t="s">
        <v>14516</v>
      </c>
      <c r="J6928" t="s">
        <v>349</v>
      </c>
      <c r="K6928" t="s">
        <v>350</v>
      </c>
      <c r="L6928">
        <v>730</v>
      </c>
      <c r="M6928">
        <v>282</v>
      </c>
      <c r="N6928">
        <v>292</v>
      </c>
      <c r="O6928">
        <v>53.17</v>
      </c>
      <c r="P6928" t="s">
        <v>43</v>
      </c>
      <c r="Q6928" s="1">
        <v>45535</v>
      </c>
      <c r="S6928">
        <v>2024</v>
      </c>
      <c r="U6928" s="2">
        <f>IF(ISNUMBER(Starlink[[#This Row],[Launch_Date_ISO]]),Starlink[[#This Row],[Launch_Date_ISO]],DATEVALUE(Starlink[[#This Row],[Launch_Date_ISO]]))</f>
        <v>45535</v>
      </c>
      <c r="V6928" s="2" t="str">
        <f>IF(Starlink[[#This Row],[Decay_Date_ISO]]="","",IF(ISNUMBER(Starlink[[#This Row],[Decay_Date_ISO]]),Starlink[[#This Row],[Decay_Date_ISO]],DATEVALUE(Starlink[[#This Row],[Decay_Date_ISO]])))</f>
        <v/>
      </c>
    </row>
    <row r="6929" spans="1:22" x14ac:dyDescent="0.3">
      <c r="A6929" t="s">
        <v>29797</v>
      </c>
      <c r="B6929">
        <v>60942</v>
      </c>
      <c r="C6929" t="s">
        <v>29724</v>
      </c>
      <c r="D6929" t="s">
        <v>29798</v>
      </c>
      <c r="E6929" t="s">
        <v>29799</v>
      </c>
      <c r="F6929" t="s">
        <v>29800</v>
      </c>
      <c r="G6929" t="s">
        <v>25</v>
      </c>
      <c r="H6929" t="s">
        <v>26</v>
      </c>
      <c r="I6929" t="s">
        <v>14516</v>
      </c>
      <c r="J6929" t="s">
        <v>349</v>
      </c>
      <c r="K6929" t="s">
        <v>350</v>
      </c>
      <c r="L6929">
        <v>730</v>
      </c>
      <c r="M6929">
        <v>282</v>
      </c>
      <c r="N6929">
        <v>292</v>
      </c>
      <c r="O6929">
        <v>53.17</v>
      </c>
      <c r="P6929" t="s">
        <v>43</v>
      </c>
      <c r="Q6929" s="1">
        <v>45535</v>
      </c>
      <c r="S6929">
        <v>2024</v>
      </c>
      <c r="U6929" s="2">
        <f>IF(ISNUMBER(Starlink[[#This Row],[Launch_Date_ISO]]),Starlink[[#This Row],[Launch_Date_ISO]],DATEVALUE(Starlink[[#This Row],[Launch_Date_ISO]]))</f>
        <v>45535</v>
      </c>
      <c r="V6929" s="2" t="str">
        <f>IF(Starlink[[#This Row],[Decay_Date_ISO]]="","",IF(ISNUMBER(Starlink[[#This Row],[Decay_Date_ISO]]),Starlink[[#This Row],[Decay_Date_ISO]],DATEVALUE(Starlink[[#This Row],[Decay_Date_ISO]])))</f>
        <v/>
      </c>
    </row>
    <row r="6930" spans="1:22" x14ac:dyDescent="0.3">
      <c r="A6930" t="s">
        <v>29801</v>
      </c>
      <c r="B6930">
        <v>60943</v>
      </c>
      <c r="C6930" t="s">
        <v>29724</v>
      </c>
      <c r="D6930" t="s">
        <v>29802</v>
      </c>
      <c r="E6930" t="s">
        <v>29803</v>
      </c>
      <c r="F6930" t="s">
        <v>29804</v>
      </c>
      <c r="G6930" t="s">
        <v>25</v>
      </c>
      <c r="H6930" t="s">
        <v>26</v>
      </c>
      <c r="I6930" t="s">
        <v>14516</v>
      </c>
      <c r="J6930" t="s">
        <v>349</v>
      </c>
      <c r="K6930" t="s">
        <v>350</v>
      </c>
      <c r="L6930">
        <v>730</v>
      </c>
      <c r="M6930">
        <v>282</v>
      </c>
      <c r="N6930">
        <v>292</v>
      </c>
      <c r="O6930">
        <v>53.17</v>
      </c>
      <c r="P6930" t="s">
        <v>43</v>
      </c>
      <c r="Q6930" s="1">
        <v>45535</v>
      </c>
      <c r="S6930">
        <v>2024</v>
      </c>
      <c r="U6930" s="2">
        <f>IF(ISNUMBER(Starlink[[#This Row],[Launch_Date_ISO]]),Starlink[[#This Row],[Launch_Date_ISO]],DATEVALUE(Starlink[[#This Row],[Launch_Date_ISO]]))</f>
        <v>45535</v>
      </c>
      <c r="V6930" s="2" t="str">
        <f>IF(Starlink[[#This Row],[Decay_Date_ISO]]="","",IF(ISNUMBER(Starlink[[#This Row],[Decay_Date_ISO]]),Starlink[[#This Row],[Decay_Date_ISO]],DATEVALUE(Starlink[[#This Row],[Decay_Date_ISO]])))</f>
        <v/>
      </c>
    </row>
    <row r="6931" spans="1:22" x14ac:dyDescent="0.3">
      <c r="A6931" t="s">
        <v>29805</v>
      </c>
      <c r="B6931">
        <v>60944</v>
      </c>
      <c r="C6931" t="s">
        <v>29724</v>
      </c>
      <c r="D6931" t="s">
        <v>29806</v>
      </c>
      <c r="E6931" t="s">
        <v>29807</v>
      </c>
      <c r="F6931" t="s">
        <v>29808</v>
      </c>
      <c r="G6931" t="s">
        <v>25</v>
      </c>
      <c r="H6931" t="s">
        <v>26</v>
      </c>
      <c r="I6931" t="s">
        <v>14516</v>
      </c>
      <c r="J6931" t="s">
        <v>349</v>
      </c>
      <c r="K6931" t="s">
        <v>350</v>
      </c>
      <c r="L6931">
        <v>730</v>
      </c>
      <c r="M6931">
        <v>282</v>
      </c>
      <c r="N6931">
        <v>292</v>
      </c>
      <c r="O6931">
        <v>53.17</v>
      </c>
      <c r="P6931" t="s">
        <v>43</v>
      </c>
      <c r="Q6931" s="1">
        <v>45535</v>
      </c>
      <c r="S6931">
        <v>2024</v>
      </c>
      <c r="U6931" s="2">
        <f>IF(ISNUMBER(Starlink[[#This Row],[Launch_Date_ISO]]),Starlink[[#This Row],[Launch_Date_ISO]],DATEVALUE(Starlink[[#This Row],[Launch_Date_ISO]]))</f>
        <v>45535</v>
      </c>
      <c r="V6931" s="2" t="str">
        <f>IF(Starlink[[#This Row],[Decay_Date_ISO]]="","",IF(ISNUMBER(Starlink[[#This Row],[Decay_Date_ISO]]),Starlink[[#This Row],[Decay_Date_ISO]],DATEVALUE(Starlink[[#This Row],[Decay_Date_ISO]])))</f>
        <v/>
      </c>
    </row>
    <row r="6932" spans="1:22" x14ac:dyDescent="0.3">
      <c r="A6932" t="s">
        <v>29809</v>
      </c>
      <c r="B6932">
        <v>60990</v>
      </c>
      <c r="C6932" t="s">
        <v>29810</v>
      </c>
      <c r="D6932" t="s">
        <v>29811</v>
      </c>
      <c r="E6932" t="s">
        <v>29812</v>
      </c>
      <c r="F6932" t="s">
        <v>29813</v>
      </c>
      <c r="G6932" t="s">
        <v>25</v>
      </c>
      <c r="H6932" t="s">
        <v>26</v>
      </c>
      <c r="I6932" t="s">
        <v>29814</v>
      </c>
      <c r="J6932" t="s">
        <v>29815</v>
      </c>
      <c r="K6932" t="s">
        <v>29</v>
      </c>
      <c r="L6932">
        <v>960</v>
      </c>
      <c r="M6932">
        <v>288</v>
      </c>
      <c r="N6932">
        <v>302</v>
      </c>
      <c r="O6932">
        <v>53.16</v>
      </c>
      <c r="P6932" t="s">
        <v>43</v>
      </c>
      <c r="Q6932" s="1">
        <v>45540</v>
      </c>
      <c r="R6932" s="1">
        <v>45547</v>
      </c>
      <c r="S6932">
        <v>2024</v>
      </c>
      <c r="T6932">
        <v>2024</v>
      </c>
      <c r="U6932" s="2">
        <f>IF(ISNUMBER(Starlink[[#This Row],[Launch_Date_ISO]]),Starlink[[#This Row],[Launch_Date_ISO]],DATEVALUE(Starlink[[#This Row],[Launch_Date_ISO]]))</f>
        <v>45540</v>
      </c>
      <c r="V6932" s="2">
        <f>IF(Starlink[[#This Row],[Decay_Date_ISO]]="","",IF(ISNUMBER(Starlink[[#This Row],[Decay_Date_ISO]]),Starlink[[#This Row],[Decay_Date_ISO]],DATEVALUE(Starlink[[#This Row],[Decay_Date_ISO]])))</f>
        <v>45547</v>
      </c>
    </row>
    <row r="6933" spans="1:22" x14ac:dyDescent="0.3">
      <c r="A6933" t="s">
        <v>29816</v>
      </c>
      <c r="B6933">
        <v>60991</v>
      </c>
      <c r="C6933" t="s">
        <v>29810</v>
      </c>
      <c r="D6933" t="s">
        <v>29817</v>
      </c>
      <c r="E6933" t="s">
        <v>29818</v>
      </c>
      <c r="F6933" t="s">
        <v>29819</v>
      </c>
      <c r="G6933" t="s">
        <v>25</v>
      </c>
      <c r="H6933" t="s">
        <v>26</v>
      </c>
      <c r="I6933" t="s">
        <v>29814</v>
      </c>
      <c r="J6933" t="s">
        <v>349</v>
      </c>
      <c r="K6933" t="s">
        <v>350</v>
      </c>
      <c r="L6933">
        <v>960</v>
      </c>
      <c r="M6933">
        <v>288</v>
      </c>
      <c r="N6933">
        <v>302</v>
      </c>
      <c r="O6933">
        <v>53.16</v>
      </c>
      <c r="P6933" t="s">
        <v>43</v>
      </c>
      <c r="Q6933" s="1">
        <v>45540</v>
      </c>
      <c r="S6933">
        <v>2024</v>
      </c>
      <c r="U6933" s="2">
        <f>IF(ISNUMBER(Starlink[[#This Row],[Launch_Date_ISO]]),Starlink[[#This Row],[Launch_Date_ISO]],DATEVALUE(Starlink[[#This Row],[Launch_Date_ISO]]))</f>
        <v>45540</v>
      </c>
      <c r="V6933" s="2" t="str">
        <f>IF(Starlink[[#This Row],[Decay_Date_ISO]]="","",IF(ISNUMBER(Starlink[[#This Row],[Decay_Date_ISO]]),Starlink[[#This Row],[Decay_Date_ISO]],DATEVALUE(Starlink[[#This Row],[Decay_Date_ISO]])))</f>
        <v/>
      </c>
    </row>
    <row r="6934" spans="1:22" x14ac:dyDescent="0.3">
      <c r="A6934" t="s">
        <v>29820</v>
      </c>
      <c r="B6934">
        <v>60992</v>
      </c>
      <c r="C6934" t="s">
        <v>29810</v>
      </c>
      <c r="D6934" t="s">
        <v>29821</v>
      </c>
      <c r="E6934" t="s">
        <v>29822</v>
      </c>
      <c r="F6934" t="s">
        <v>29823</v>
      </c>
      <c r="G6934" t="s">
        <v>25</v>
      </c>
      <c r="H6934" t="s">
        <v>26</v>
      </c>
      <c r="I6934" t="s">
        <v>29814</v>
      </c>
      <c r="J6934" t="s">
        <v>349</v>
      </c>
      <c r="K6934" t="s">
        <v>350</v>
      </c>
      <c r="L6934">
        <v>960</v>
      </c>
      <c r="M6934">
        <v>288</v>
      </c>
      <c r="N6934">
        <v>302</v>
      </c>
      <c r="O6934">
        <v>53.16</v>
      </c>
      <c r="P6934" t="s">
        <v>43</v>
      </c>
      <c r="Q6934" s="1">
        <v>45540</v>
      </c>
      <c r="S6934">
        <v>2024</v>
      </c>
      <c r="U6934" s="2">
        <f>IF(ISNUMBER(Starlink[[#This Row],[Launch_Date_ISO]]),Starlink[[#This Row],[Launch_Date_ISO]],DATEVALUE(Starlink[[#This Row],[Launch_Date_ISO]]))</f>
        <v>45540</v>
      </c>
      <c r="V6934" s="2" t="str">
        <f>IF(Starlink[[#This Row],[Decay_Date_ISO]]="","",IF(ISNUMBER(Starlink[[#This Row],[Decay_Date_ISO]]),Starlink[[#This Row],[Decay_Date_ISO]],DATEVALUE(Starlink[[#This Row],[Decay_Date_ISO]])))</f>
        <v/>
      </c>
    </row>
    <row r="6935" spans="1:22" x14ac:dyDescent="0.3">
      <c r="A6935" t="s">
        <v>29824</v>
      </c>
      <c r="B6935">
        <v>60993</v>
      </c>
      <c r="C6935" t="s">
        <v>29810</v>
      </c>
      <c r="D6935" t="s">
        <v>29825</v>
      </c>
      <c r="E6935" t="s">
        <v>29826</v>
      </c>
      <c r="F6935" t="s">
        <v>29827</v>
      </c>
      <c r="G6935" t="s">
        <v>25</v>
      </c>
      <c r="H6935" t="s">
        <v>26</v>
      </c>
      <c r="I6935" t="s">
        <v>29814</v>
      </c>
      <c r="J6935" t="s">
        <v>349</v>
      </c>
      <c r="K6935" t="s">
        <v>350</v>
      </c>
      <c r="L6935">
        <v>960</v>
      </c>
      <c r="M6935">
        <v>288</v>
      </c>
      <c r="N6935">
        <v>302</v>
      </c>
      <c r="O6935">
        <v>53.16</v>
      </c>
      <c r="P6935" t="s">
        <v>43</v>
      </c>
      <c r="Q6935" s="1">
        <v>45540</v>
      </c>
      <c r="S6935">
        <v>2024</v>
      </c>
      <c r="U6935" s="2">
        <f>IF(ISNUMBER(Starlink[[#This Row],[Launch_Date_ISO]]),Starlink[[#This Row],[Launch_Date_ISO]],DATEVALUE(Starlink[[#This Row],[Launch_Date_ISO]]))</f>
        <v>45540</v>
      </c>
      <c r="V6935" s="2" t="str">
        <f>IF(Starlink[[#This Row],[Decay_Date_ISO]]="","",IF(ISNUMBER(Starlink[[#This Row],[Decay_Date_ISO]]),Starlink[[#This Row],[Decay_Date_ISO]],DATEVALUE(Starlink[[#This Row],[Decay_Date_ISO]])))</f>
        <v/>
      </c>
    </row>
    <row r="6936" spans="1:22" x14ac:dyDescent="0.3">
      <c r="A6936" t="s">
        <v>29828</v>
      </c>
      <c r="B6936">
        <v>60994</v>
      </c>
      <c r="C6936" t="s">
        <v>29810</v>
      </c>
      <c r="D6936" t="s">
        <v>29829</v>
      </c>
      <c r="E6936" t="s">
        <v>29830</v>
      </c>
      <c r="F6936" t="s">
        <v>29831</v>
      </c>
      <c r="G6936" t="s">
        <v>25</v>
      </c>
      <c r="H6936" t="s">
        <v>26</v>
      </c>
      <c r="I6936" t="s">
        <v>29814</v>
      </c>
      <c r="J6936" t="s">
        <v>349</v>
      </c>
      <c r="K6936" t="s">
        <v>350</v>
      </c>
      <c r="L6936">
        <v>960</v>
      </c>
      <c r="M6936">
        <v>288</v>
      </c>
      <c r="N6936">
        <v>302</v>
      </c>
      <c r="O6936">
        <v>53.16</v>
      </c>
      <c r="P6936" t="s">
        <v>43</v>
      </c>
      <c r="Q6936" s="1">
        <v>45540</v>
      </c>
      <c r="S6936">
        <v>2024</v>
      </c>
      <c r="U6936" s="2">
        <f>IF(ISNUMBER(Starlink[[#This Row],[Launch_Date_ISO]]),Starlink[[#This Row],[Launch_Date_ISO]],DATEVALUE(Starlink[[#This Row],[Launch_Date_ISO]]))</f>
        <v>45540</v>
      </c>
      <c r="V6936" s="2" t="str">
        <f>IF(Starlink[[#This Row],[Decay_Date_ISO]]="","",IF(ISNUMBER(Starlink[[#This Row],[Decay_Date_ISO]]),Starlink[[#This Row],[Decay_Date_ISO]],DATEVALUE(Starlink[[#This Row],[Decay_Date_ISO]])))</f>
        <v/>
      </c>
    </row>
    <row r="6937" spans="1:22" x14ac:dyDescent="0.3">
      <c r="A6937" t="s">
        <v>29832</v>
      </c>
      <c r="B6937">
        <v>60995</v>
      </c>
      <c r="C6937" t="s">
        <v>29810</v>
      </c>
      <c r="D6937" t="s">
        <v>29833</v>
      </c>
      <c r="E6937" t="s">
        <v>29834</v>
      </c>
      <c r="F6937" t="s">
        <v>29835</v>
      </c>
      <c r="G6937" t="s">
        <v>25</v>
      </c>
      <c r="H6937" t="s">
        <v>26</v>
      </c>
      <c r="I6937" t="s">
        <v>29814</v>
      </c>
      <c r="J6937" t="s">
        <v>349</v>
      </c>
      <c r="K6937" t="s">
        <v>350</v>
      </c>
      <c r="L6937">
        <v>960</v>
      </c>
      <c r="M6937">
        <v>288</v>
      </c>
      <c r="N6937">
        <v>302</v>
      </c>
      <c r="O6937">
        <v>53.16</v>
      </c>
      <c r="P6937" t="s">
        <v>43</v>
      </c>
      <c r="Q6937" s="1">
        <v>45540</v>
      </c>
      <c r="S6937">
        <v>2024</v>
      </c>
      <c r="U6937" s="2">
        <f>IF(ISNUMBER(Starlink[[#This Row],[Launch_Date_ISO]]),Starlink[[#This Row],[Launch_Date_ISO]],DATEVALUE(Starlink[[#This Row],[Launch_Date_ISO]]))</f>
        <v>45540</v>
      </c>
      <c r="V6937" s="2" t="str">
        <f>IF(Starlink[[#This Row],[Decay_Date_ISO]]="","",IF(ISNUMBER(Starlink[[#This Row],[Decay_Date_ISO]]),Starlink[[#This Row],[Decay_Date_ISO]],DATEVALUE(Starlink[[#This Row],[Decay_Date_ISO]])))</f>
        <v/>
      </c>
    </row>
    <row r="6938" spans="1:22" x14ac:dyDescent="0.3">
      <c r="A6938" t="s">
        <v>29836</v>
      </c>
      <c r="B6938">
        <v>60996</v>
      </c>
      <c r="C6938" t="s">
        <v>29810</v>
      </c>
      <c r="D6938" t="s">
        <v>29837</v>
      </c>
      <c r="E6938" t="s">
        <v>29838</v>
      </c>
      <c r="F6938" t="s">
        <v>29839</v>
      </c>
      <c r="G6938" t="s">
        <v>25</v>
      </c>
      <c r="H6938" t="s">
        <v>26</v>
      </c>
      <c r="I6938" t="s">
        <v>29814</v>
      </c>
      <c r="J6938" t="s">
        <v>349</v>
      </c>
      <c r="K6938" t="s">
        <v>350</v>
      </c>
      <c r="L6938">
        <v>960</v>
      </c>
      <c r="M6938">
        <v>288</v>
      </c>
      <c r="N6938">
        <v>302</v>
      </c>
      <c r="O6938">
        <v>53.16</v>
      </c>
      <c r="P6938" t="s">
        <v>43</v>
      </c>
      <c r="Q6938" s="1">
        <v>45540</v>
      </c>
      <c r="S6938">
        <v>2024</v>
      </c>
      <c r="U6938" s="2">
        <f>IF(ISNUMBER(Starlink[[#This Row],[Launch_Date_ISO]]),Starlink[[#This Row],[Launch_Date_ISO]],DATEVALUE(Starlink[[#This Row],[Launch_Date_ISO]]))</f>
        <v>45540</v>
      </c>
      <c r="V6938" s="2" t="str">
        <f>IF(Starlink[[#This Row],[Decay_Date_ISO]]="","",IF(ISNUMBER(Starlink[[#This Row],[Decay_Date_ISO]]),Starlink[[#This Row],[Decay_Date_ISO]],DATEVALUE(Starlink[[#This Row],[Decay_Date_ISO]])))</f>
        <v/>
      </c>
    </row>
    <row r="6939" spans="1:22" x14ac:dyDescent="0.3">
      <c r="A6939" t="s">
        <v>29840</v>
      </c>
      <c r="B6939">
        <v>60997</v>
      </c>
      <c r="C6939" t="s">
        <v>29810</v>
      </c>
      <c r="D6939" t="s">
        <v>29841</v>
      </c>
      <c r="E6939" t="s">
        <v>29842</v>
      </c>
      <c r="F6939" t="s">
        <v>29843</v>
      </c>
      <c r="G6939" t="s">
        <v>25</v>
      </c>
      <c r="H6939" t="s">
        <v>26</v>
      </c>
      <c r="I6939" t="s">
        <v>29814</v>
      </c>
      <c r="J6939" t="s">
        <v>349</v>
      </c>
      <c r="K6939" t="s">
        <v>350</v>
      </c>
      <c r="L6939">
        <v>960</v>
      </c>
      <c r="M6939">
        <v>288</v>
      </c>
      <c r="N6939">
        <v>302</v>
      </c>
      <c r="O6939">
        <v>53.16</v>
      </c>
      <c r="P6939" t="s">
        <v>43</v>
      </c>
      <c r="Q6939" s="1">
        <v>45540</v>
      </c>
      <c r="S6939">
        <v>2024</v>
      </c>
      <c r="U6939" s="2">
        <f>IF(ISNUMBER(Starlink[[#This Row],[Launch_Date_ISO]]),Starlink[[#This Row],[Launch_Date_ISO]],DATEVALUE(Starlink[[#This Row],[Launch_Date_ISO]]))</f>
        <v>45540</v>
      </c>
      <c r="V6939" s="2" t="str">
        <f>IF(Starlink[[#This Row],[Decay_Date_ISO]]="","",IF(ISNUMBER(Starlink[[#This Row],[Decay_Date_ISO]]),Starlink[[#This Row],[Decay_Date_ISO]],DATEVALUE(Starlink[[#This Row],[Decay_Date_ISO]])))</f>
        <v/>
      </c>
    </row>
    <row r="6940" spans="1:22" x14ac:dyDescent="0.3">
      <c r="A6940" t="s">
        <v>29844</v>
      </c>
      <c r="B6940">
        <v>60998</v>
      </c>
      <c r="C6940" t="s">
        <v>29810</v>
      </c>
      <c r="D6940" t="s">
        <v>29845</v>
      </c>
      <c r="E6940" t="s">
        <v>29846</v>
      </c>
      <c r="F6940" t="s">
        <v>29847</v>
      </c>
      <c r="G6940" t="s">
        <v>25</v>
      </c>
      <c r="H6940" t="s">
        <v>26</v>
      </c>
      <c r="I6940" t="s">
        <v>29814</v>
      </c>
      <c r="J6940" t="s">
        <v>349</v>
      </c>
      <c r="K6940" t="s">
        <v>350</v>
      </c>
      <c r="L6940">
        <v>960</v>
      </c>
      <c r="M6940">
        <v>288</v>
      </c>
      <c r="N6940">
        <v>302</v>
      </c>
      <c r="O6940">
        <v>53.16</v>
      </c>
      <c r="P6940" t="s">
        <v>43</v>
      </c>
      <c r="Q6940" s="1">
        <v>45540</v>
      </c>
      <c r="S6940">
        <v>2024</v>
      </c>
      <c r="U6940" s="2">
        <f>IF(ISNUMBER(Starlink[[#This Row],[Launch_Date_ISO]]),Starlink[[#This Row],[Launch_Date_ISO]],DATEVALUE(Starlink[[#This Row],[Launch_Date_ISO]]))</f>
        <v>45540</v>
      </c>
      <c r="V6940" s="2" t="str">
        <f>IF(Starlink[[#This Row],[Decay_Date_ISO]]="","",IF(ISNUMBER(Starlink[[#This Row],[Decay_Date_ISO]]),Starlink[[#This Row],[Decay_Date_ISO]],DATEVALUE(Starlink[[#This Row],[Decay_Date_ISO]])))</f>
        <v/>
      </c>
    </row>
    <row r="6941" spans="1:22" x14ac:dyDescent="0.3">
      <c r="A6941" t="s">
        <v>29848</v>
      </c>
      <c r="B6941">
        <v>60999</v>
      </c>
      <c r="C6941" t="s">
        <v>29810</v>
      </c>
      <c r="D6941" t="s">
        <v>29849</v>
      </c>
      <c r="E6941" t="s">
        <v>29850</v>
      </c>
      <c r="F6941" t="s">
        <v>29851</v>
      </c>
      <c r="G6941" t="s">
        <v>25</v>
      </c>
      <c r="H6941" t="s">
        <v>26</v>
      </c>
      <c r="I6941" t="s">
        <v>29814</v>
      </c>
      <c r="J6941" t="s">
        <v>349</v>
      </c>
      <c r="K6941" t="s">
        <v>350</v>
      </c>
      <c r="L6941">
        <v>960</v>
      </c>
      <c r="M6941">
        <v>288</v>
      </c>
      <c r="N6941">
        <v>302</v>
      </c>
      <c r="O6941">
        <v>53.16</v>
      </c>
      <c r="P6941" t="s">
        <v>43</v>
      </c>
      <c r="Q6941" s="1">
        <v>45540</v>
      </c>
      <c r="S6941">
        <v>2024</v>
      </c>
      <c r="U6941" s="2">
        <f>IF(ISNUMBER(Starlink[[#This Row],[Launch_Date_ISO]]),Starlink[[#This Row],[Launch_Date_ISO]],DATEVALUE(Starlink[[#This Row],[Launch_Date_ISO]]))</f>
        <v>45540</v>
      </c>
      <c r="V6941" s="2" t="str">
        <f>IF(Starlink[[#This Row],[Decay_Date_ISO]]="","",IF(ISNUMBER(Starlink[[#This Row],[Decay_Date_ISO]]),Starlink[[#This Row],[Decay_Date_ISO]],DATEVALUE(Starlink[[#This Row],[Decay_Date_ISO]])))</f>
        <v/>
      </c>
    </row>
    <row r="6942" spans="1:22" x14ac:dyDescent="0.3">
      <c r="A6942" t="s">
        <v>29852</v>
      </c>
      <c r="B6942">
        <v>61000</v>
      </c>
      <c r="C6942" t="s">
        <v>29810</v>
      </c>
      <c r="D6942" t="s">
        <v>29853</v>
      </c>
      <c r="E6942" t="s">
        <v>29854</v>
      </c>
      <c r="F6942" t="s">
        <v>29855</v>
      </c>
      <c r="G6942" t="s">
        <v>25</v>
      </c>
      <c r="H6942" t="s">
        <v>26</v>
      </c>
      <c r="I6942" t="s">
        <v>29814</v>
      </c>
      <c r="J6942" t="s">
        <v>349</v>
      </c>
      <c r="K6942" t="s">
        <v>350</v>
      </c>
      <c r="L6942">
        <v>960</v>
      </c>
      <c r="M6942">
        <v>288</v>
      </c>
      <c r="N6942">
        <v>302</v>
      </c>
      <c r="O6942">
        <v>53.16</v>
      </c>
      <c r="P6942" t="s">
        <v>43</v>
      </c>
      <c r="Q6942" s="1">
        <v>45540</v>
      </c>
      <c r="S6942">
        <v>2024</v>
      </c>
      <c r="U6942" s="2">
        <f>IF(ISNUMBER(Starlink[[#This Row],[Launch_Date_ISO]]),Starlink[[#This Row],[Launch_Date_ISO]],DATEVALUE(Starlink[[#This Row],[Launch_Date_ISO]]))</f>
        <v>45540</v>
      </c>
      <c r="V6942" s="2" t="str">
        <f>IF(Starlink[[#This Row],[Decay_Date_ISO]]="","",IF(ISNUMBER(Starlink[[#This Row],[Decay_Date_ISO]]),Starlink[[#This Row],[Decay_Date_ISO]],DATEVALUE(Starlink[[#This Row],[Decay_Date_ISO]])))</f>
        <v/>
      </c>
    </row>
    <row r="6943" spans="1:22" x14ac:dyDescent="0.3">
      <c r="A6943" t="s">
        <v>29856</v>
      </c>
      <c r="B6943">
        <v>61001</v>
      </c>
      <c r="C6943" t="s">
        <v>29810</v>
      </c>
      <c r="D6943" t="s">
        <v>29857</v>
      </c>
      <c r="E6943" t="s">
        <v>29858</v>
      </c>
      <c r="F6943" t="s">
        <v>29859</v>
      </c>
      <c r="G6943" t="s">
        <v>25</v>
      </c>
      <c r="H6943" t="s">
        <v>26</v>
      </c>
      <c r="I6943" t="s">
        <v>29814</v>
      </c>
      <c r="J6943" t="s">
        <v>349</v>
      </c>
      <c r="K6943" t="s">
        <v>350</v>
      </c>
      <c r="L6943">
        <v>960</v>
      </c>
      <c r="M6943">
        <v>288</v>
      </c>
      <c r="N6943">
        <v>302</v>
      </c>
      <c r="O6943">
        <v>53.16</v>
      </c>
      <c r="P6943" t="s">
        <v>43</v>
      </c>
      <c r="Q6943" s="1">
        <v>45540</v>
      </c>
      <c r="S6943">
        <v>2024</v>
      </c>
      <c r="U6943" s="2">
        <f>IF(ISNUMBER(Starlink[[#This Row],[Launch_Date_ISO]]),Starlink[[#This Row],[Launch_Date_ISO]],DATEVALUE(Starlink[[#This Row],[Launch_Date_ISO]]))</f>
        <v>45540</v>
      </c>
      <c r="V6943" s="2" t="str">
        <f>IF(Starlink[[#This Row],[Decay_Date_ISO]]="","",IF(ISNUMBER(Starlink[[#This Row],[Decay_Date_ISO]]),Starlink[[#This Row],[Decay_Date_ISO]],DATEVALUE(Starlink[[#This Row],[Decay_Date_ISO]])))</f>
        <v/>
      </c>
    </row>
    <row r="6944" spans="1:22" x14ac:dyDescent="0.3">
      <c r="A6944" t="s">
        <v>29860</v>
      </c>
      <c r="B6944">
        <v>61002</v>
      </c>
      <c r="C6944" t="s">
        <v>29810</v>
      </c>
      <c r="D6944" t="s">
        <v>29861</v>
      </c>
      <c r="E6944" t="s">
        <v>29862</v>
      </c>
      <c r="F6944" t="s">
        <v>29863</v>
      </c>
      <c r="G6944" t="s">
        <v>25</v>
      </c>
      <c r="H6944" t="s">
        <v>26</v>
      </c>
      <c r="I6944" t="s">
        <v>29814</v>
      </c>
      <c r="J6944" t="s">
        <v>349</v>
      </c>
      <c r="K6944" t="s">
        <v>350</v>
      </c>
      <c r="L6944">
        <v>960</v>
      </c>
      <c r="M6944">
        <v>288</v>
      </c>
      <c r="N6944">
        <v>302</v>
      </c>
      <c r="O6944">
        <v>53.16</v>
      </c>
      <c r="P6944" t="s">
        <v>43</v>
      </c>
      <c r="Q6944" s="1">
        <v>45540</v>
      </c>
      <c r="S6944">
        <v>2024</v>
      </c>
      <c r="U6944" s="2">
        <f>IF(ISNUMBER(Starlink[[#This Row],[Launch_Date_ISO]]),Starlink[[#This Row],[Launch_Date_ISO]],DATEVALUE(Starlink[[#This Row],[Launch_Date_ISO]]))</f>
        <v>45540</v>
      </c>
      <c r="V6944" s="2" t="str">
        <f>IF(Starlink[[#This Row],[Decay_Date_ISO]]="","",IF(ISNUMBER(Starlink[[#This Row],[Decay_Date_ISO]]),Starlink[[#This Row],[Decay_Date_ISO]],DATEVALUE(Starlink[[#This Row],[Decay_Date_ISO]])))</f>
        <v/>
      </c>
    </row>
    <row r="6945" spans="1:22" x14ac:dyDescent="0.3">
      <c r="A6945" t="s">
        <v>29864</v>
      </c>
      <c r="B6945">
        <v>61003</v>
      </c>
      <c r="C6945" t="s">
        <v>29810</v>
      </c>
      <c r="D6945" t="s">
        <v>29865</v>
      </c>
      <c r="E6945" t="s">
        <v>29866</v>
      </c>
      <c r="F6945" t="s">
        <v>29867</v>
      </c>
      <c r="G6945" t="s">
        <v>25</v>
      </c>
      <c r="H6945" t="s">
        <v>26</v>
      </c>
      <c r="I6945" t="s">
        <v>29814</v>
      </c>
      <c r="J6945" t="s">
        <v>349</v>
      </c>
      <c r="K6945" t="s">
        <v>350</v>
      </c>
      <c r="L6945">
        <v>730</v>
      </c>
      <c r="M6945">
        <v>287</v>
      </c>
      <c r="N6945">
        <v>302</v>
      </c>
      <c r="O6945">
        <v>53.16</v>
      </c>
      <c r="P6945" t="s">
        <v>43</v>
      </c>
      <c r="Q6945" s="1">
        <v>45540</v>
      </c>
      <c r="S6945">
        <v>2024</v>
      </c>
      <c r="U6945" s="2">
        <f>IF(ISNUMBER(Starlink[[#This Row],[Launch_Date_ISO]]),Starlink[[#This Row],[Launch_Date_ISO]],DATEVALUE(Starlink[[#This Row],[Launch_Date_ISO]]))</f>
        <v>45540</v>
      </c>
      <c r="V6945" s="2" t="str">
        <f>IF(Starlink[[#This Row],[Decay_Date_ISO]]="","",IF(ISNUMBER(Starlink[[#This Row],[Decay_Date_ISO]]),Starlink[[#This Row],[Decay_Date_ISO]],DATEVALUE(Starlink[[#This Row],[Decay_Date_ISO]])))</f>
        <v/>
      </c>
    </row>
    <row r="6946" spans="1:22" x14ac:dyDescent="0.3">
      <c r="A6946" t="s">
        <v>29868</v>
      </c>
      <c r="B6946">
        <v>61004</v>
      </c>
      <c r="C6946" t="s">
        <v>29810</v>
      </c>
      <c r="D6946" t="s">
        <v>29869</v>
      </c>
      <c r="E6946" t="s">
        <v>29870</v>
      </c>
      <c r="F6946" t="s">
        <v>29871</v>
      </c>
      <c r="G6946" t="s">
        <v>25</v>
      </c>
      <c r="H6946" t="s">
        <v>26</v>
      </c>
      <c r="I6946" t="s">
        <v>29814</v>
      </c>
      <c r="J6946" t="s">
        <v>349</v>
      </c>
      <c r="K6946" t="s">
        <v>350</v>
      </c>
      <c r="L6946">
        <v>730</v>
      </c>
      <c r="M6946">
        <v>287</v>
      </c>
      <c r="N6946">
        <v>302</v>
      </c>
      <c r="O6946">
        <v>53.16</v>
      </c>
      <c r="P6946" t="s">
        <v>43</v>
      </c>
      <c r="Q6946" s="1">
        <v>45540</v>
      </c>
      <c r="S6946">
        <v>2024</v>
      </c>
      <c r="U6946" s="2">
        <f>IF(ISNUMBER(Starlink[[#This Row],[Launch_Date_ISO]]),Starlink[[#This Row],[Launch_Date_ISO]],DATEVALUE(Starlink[[#This Row],[Launch_Date_ISO]]))</f>
        <v>45540</v>
      </c>
      <c r="V6946" s="2" t="str">
        <f>IF(Starlink[[#This Row],[Decay_Date_ISO]]="","",IF(ISNUMBER(Starlink[[#This Row],[Decay_Date_ISO]]),Starlink[[#This Row],[Decay_Date_ISO]],DATEVALUE(Starlink[[#This Row],[Decay_Date_ISO]])))</f>
        <v/>
      </c>
    </row>
    <row r="6947" spans="1:22" x14ac:dyDescent="0.3">
      <c r="A6947" t="s">
        <v>29872</v>
      </c>
      <c r="B6947">
        <v>61005</v>
      </c>
      <c r="C6947" t="s">
        <v>29810</v>
      </c>
      <c r="D6947" t="s">
        <v>29873</v>
      </c>
      <c r="E6947" t="s">
        <v>29874</v>
      </c>
      <c r="F6947" t="s">
        <v>29875</v>
      </c>
      <c r="G6947" t="s">
        <v>25</v>
      </c>
      <c r="H6947" t="s">
        <v>26</v>
      </c>
      <c r="I6947" t="s">
        <v>29814</v>
      </c>
      <c r="J6947" t="s">
        <v>349</v>
      </c>
      <c r="K6947" t="s">
        <v>350</v>
      </c>
      <c r="L6947">
        <v>730</v>
      </c>
      <c r="M6947">
        <v>287</v>
      </c>
      <c r="N6947">
        <v>302</v>
      </c>
      <c r="O6947">
        <v>53.16</v>
      </c>
      <c r="P6947" t="s">
        <v>43</v>
      </c>
      <c r="Q6947" s="1">
        <v>45540</v>
      </c>
      <c r="S6947">
        <v>2024</v>
      </c>
      <c r="U6947" s="2">
        <f>IF(ISNUMBER(Starlink[[#This Row],[Launch_Date_ISO]]),Starlink[[#This Row],[Launch_Date_ISO]],DATEVALUE(Starlink[[#This Row],[Launch_Date_ISO]]))</f>
        <v>45540</v>
      </c>
      <c r="V6947" s="2" t="str">
        <f>IF(Starlink[[#This Row],[Decay_Date_ISO]]="","",IF(ISNUMBER(Starlink[[#This Row],[Decay_Date_ISO]]),Starlink[[#This Row],[Decay_Date_ISO]],DATEVALUE(Starlink[[#This Row],[Decay_Date_ISO]])))</f>
        <v/>
      </c>
    </row>
    <row r="6948" spans="1:22" x14ac:dyDescent="0.3">
      <c r="A6948" t="s">
        <v>29876</v>
      </c>
      <c r="B6948">
        <v>61006</v>
      </c>
      <c r="C6948" t="s">
        <v>29810</v>
      </c>
      <c r="D6948" t="s">
        <v>29877</v>
      </c>
      <c r="E6948" t="s">
        <v>29878</v>
      </c>
      <c r="F6948" t="s">
        <v>29879</v>
      </c>
      <c r="G6948" t="s">
        <v>25</v>
      </c>
      <c r="H6948" t="s">
        <v>26</v>
      </c>
      <c r="I6948" t="s">
        <v>29814</v>
      </c>
      <c r="J6948" t="s">
        <v>349</v>
      </c>
      <c r="K6948" t="s">
        <v>350</v>
      </c>
      <c r="L6948">
        <v>730</v>
      </c>
      <c r="M6948">
        <v>288</v>
      </c>
      <c r="N6948">
        <v>302</v>
      </c>
      <c r="O6948">
        <v>53.16</v>
      </c>
      <c r="P6948" t="s">
        <v>43</v>
      </c>
      <c r="Q6948" s="1">
        <v>45540</v>
      </c>
      <c r="S6948">
        <v>2024</v>
      </c>
      <c r="U6948" s="2">
        <f>IF(ISNUMBER(Starlink[[#This Row],[Launch_Date_ISO]]),Starlink[[#This Row],[Launch_Date_ISO]],DATEVALUE(Starlink[[#This Row],[Launch_Date_ISO]]))</f>
        <v>45540</v>
      </c>
      <c r="V6948" s="2" t="str">
        <f>IF(Starlink[[#This Row],[Decay_Date_ISO]]="","",IF(ISNUMBER(Starlink[[#This Row],[Decay_Date_ISO]]),Starlink[[#This Row],[Decay_Date_ISO]],DATEVALUE(Starlink[[#This Row],[Decay_Date_ISO]])))</f>
        <v/>
      </c>
    </row>
    <row r="6949" spans="1:22" x14ac:dyDescent="0.3">
      <c r="A6949" t="s">
        <v>29880</v>
      </c>
      <c r="B6949">
        <v>61007</v>
      </c>
      <c r="C6949" t="s">
        <v>29810</v>
      </c>
      <c r="D6949" t="s">
        <v>29881</v>
      </c>
      <c r="E6949" t="s">
        <v>29882</v>
      </c>
      <c r="F6949" t="s">
        <v>29883</v>
      </c>
      <c r="G6949" t="s">
        <v>25</v>
      </c>
      <c r="H6949" t="s">
        <v>26</v>
      </c>
      <c r="I6949" t="s">
        <v>29814</v>
      </c>
      <c r="J6949" t="s">
        <v>349</v>
      </c>
      <c r="K6949" t="s">
        <v>350</v>
      </c>
      <c r="L6949">
        <v>730</v>
      </c>
      <c r="M6949">
        <v>287</v>
      </c>
      <c r="N6949">
        <v>302</v>
      </c>
      <c r="O6949">
        <v>53.16</v>
      </c>
      <c r="P6949" t="s">
        <v>43</v>
      </c>
      <c r="Q6949" s="1">
        <v>45540</v>
      </c>
      <c r="S6949">
        <v>2024</v>
      </c>
      <c r="U6949" s="2">
        <f>IF(ISNUMBER(Starlink[[#This Row],[Launch_Date_ISO]]),Starlink[[#This Row],[Launch_Date_ISO]],DATEVALUE(Starlink[[#This Row],[Launch_Date_ISO]]))</f>
        <v>45540</v>
      </c>
      <c r="V6949" s="2" t="str">
        <f>IF(Starlink[[#This Row],[Decay_Date_ISO]]="","",IF(ISNUMBER(Starlink[[#This Row],[Decay_Date_ISO]]),Starlink[[#This Row],[Decay_Date_ISO]],DATEVALUE(Starlink[[#This Row],[Decay_Date_ISO]])))</f>
        <v/>
      </c>
    </row>
    <row r="6950" spans="1:22" x14ac:dyDescent="0.3">
      <c r="A6950" t="s">
        <v>29884</v>
      </c>
      <c r="B6950">
        <v>61008</v>
      </c>
      <c r="C6950" t="s">
        <v>29810</v>
      </c>
      <c r="D6950" t="s">
        <v>29885</v>
      </c>
      <c r="E6950" t="s">
        <v>29886</v>
      </c>
      <c r="F6950" t="s">
        <v>29887</v>
      </c>
      <c r="G6950" t="s">
        <v>25</v>
      </c>
      <c r="H6950" t="s">
        <v>26</v>
      </c>
      <c r="I6950" t="s">
        <v>29814</v>
      </c>
      <c r="J6950" t="s">
        <v>349</v>
      </c>
      <c r="K6950" t="s">
        <v>350</v>
      </c>
      <c r="L6950">
        <v>730</v>
      </c>
      <c r="M6950">
        <v>287</v>
      </c>
      <c r="N6950">
        <v>302</v>
      </c>
      <c r="O6950">
        <v>53.16</v>
      </c>
      <c r="P6950" t="s">
        <v>43</v>
      </c>
      <c r="Q6950" s="1">
        <v>45540</v>
      </c>
      <c r="S6950">
        <v>2024</v>
      </c>
      <c r="U6950" s="2">
        <f>IF(ISNUMBER(Starlink[[#This Row],[Launch_Date_ISO]]),Starlink[[#This Row],[Launch_Date_ISO]],DATEVALUE(Starlink[[#This Row],[Launch_Date_ISO]]))</f>
        <v>45540</v>
      </c>
      <c r="V6950" s="2" t="str">
        <f>IF(Starlink[[#This Row],[Decay_Date_ISO]]="","",IF(ISNUMBER(Starlink[[#This Row],[Decay_Date_ISO]]),Starlink[[#This Row],[Decay_Date_ISO]],DATEVALUE(Starlink[[#This Row],[Decay_Date_ISO]])))</f>
        <v/>
      </c>
    </row>
    <row r="6951" spans="1:22" x14ac:dyDescent="0.3">
      <c r="A6951" t="s">
        <v>29888</v>
      </c>
      <c r="B6951">
        <v>61009</v>
      </c>
      <c r="C6951" t="s">
        <v>29810</v>
      </c>
      <c r="D6951" t="s">
        <v>29889</v>
      </c>
      <c r="E6951" t="s">
        <v>29890</v>
      </c>
      <c r="F6951" t="s">
        <v>29891</v>
      </c>
      <c r="G6951" t="s">
        <v>25</v>
      </c>
      <c r="H6951" t="s">
        <v>26</v>
      </c>
      <c r="I6951" t="s">
        <v>29814</v>
      </c>
      <c r="J6951" t="s">
        <v>29892</v>
      </c>
      <c r="K6951" t="s">
        <v>29</v>
      </c>
      <c r="L6951">
        <v>730</v>
      </c>
      <c r="M6951">
        <v>288</v>
      </c>
      <c r="N6951">
        <v>302</v>
      </c>
      <c r="O6951">
        <v>53.16</v>
      </c>
      <c r="P6951" t="s">
        <v>43</v>
      </c>
      <c r="Q6951" s="1">
        <v>45540</v>
      </c>
      <c r="R6951" s="1">
        <v>45980</v>
      </c>
      <c r="S6951">
        <v>2024</v>
      </c>
      <c r="T6951">
        <v>2025</v>
      </c>
      <c r="U6951" s="2">
        <f>IF(ISNUMBER(Starlink[[#This Row],[Launch_Date_ISO]]),Starlink[[#This Row],[Launch_Date_ISO]],DATEVALUE(Starlink[[#This Row],[Launch_Date_ISO]]))</f>
        <v>45540</v>
      </c>
      <c r="V6951" s="2">
        <f>IF(Starlink[[#This Row],[Decay_Date_ISO]]="","",IF(ISNUMBER(Starlink[[#This Row],[Decay_Date_ISO]]),Starlink[[#This Row],[Decay_Date_ISO]],DATEVALUE(Starlink[[#This Row],[Decay_Date_ISO]])))</f>
        <v>45980</v>
      </c>
    </row>
    <row r="6952" spans="1:22" x14ac:dyDescent="0.3">
      <c r="A6952" t="s">
        <v>29893</v>
      </c>
      <c r="B6952">
        <v>61010</v>
      </c>
      <c r="C6952" t="s">
        <v>29810</v>
      </c>
      <c r="D6952" t="s">
        <v>29894</v>
      </c>
      <c r="E6952" t="s">
        <v>29895</v>
      </c>
      <c r="F6952" t="s">
        <v>29896</v>
      </c>
      <c r="G6952" t="s">
        <v>25</v>
      </c>
      <c r="H6952" t="s">
        <v>26</v>
      </c>
      <c r="I6952" t="s">
        <v>29814</v>
      </c>
      <c r="J6952" t="s">
        <v>349</v>
      </c>
      <c r="K6952" t="s">
        <v>350</v>
      </c>
      <c r="L6952">
        <v>730</v>
      </c>
      <c r="M6952">
        <v>287</v>
      </c>
      <c r="N6952">
        <v>302</v>
      </c>
      <c r="O6952">
        <v>53.16</v>
      </c>
      <c r="P6952" t="s">
        <v>43</v>
      </c>
      <c r="Q6952" s="1">
        <v>45540</v>
      </c>
      <c r="S6952">
        <v>2024</v>
      </c>
      <c r="U6952" s="2">
        <f>IF(ISNUMBER(Starlink[[#This Row],[Launch_Date_ISO]]),Starlink[[#This Row],[Launch_Date_ISO]],DATEVALUE(Starlink[[#This Row],[Launch_Date_ISO]]))</f>
        <v>45540</v>
      </c>
      <c r="V6952" s="2" t="str">
        <f>IF(Starlink[[#This Row],[Decay_Date_ISO]]="","",IF(ISNUMBER(Starlink[[#This Row],[Decay_Date_ISO]]),Starlink[[#This Row],[Decay_Date_ISO]],DATEVALUE(Starlink[[#This Row],[Decay_Date_ISO]])))</f>
        <v/>
      </c>
    </row>
    <row r="6953" spans="1:22" x14ac:dyDescent="0.3">
      <c r="A6953" t="s">
        <v>29897</v>
      </c>
      <c r="B6953">
        <v>61050</v>
      </c>
      <c r="C6953" t="s">
        <v>29898</v>
      </c>
      <c r="D6953" t="s">
        <v>29899</v>
      </c>
      <c r="E6953" t="s">
        <v>29900</v>
      </c>
      <c r="F6953" t="s">
        <v>29901</v>
      </c>
      <c r="G6953" t="s">
        <v>25</v>
      </c>
      <c r="H6953" t="s">
        <v>26</v>
      </c>
      <c r="I6953" t="s">
        <v>29902</v>
      </c>
      <c r="J6953" t="s">
        <v>349</v>
      </c>
      <c r="K6953" t="s">
        <v>350</v>
      </c>
      <c r="L6953">
        <v>960</v>
      </c>
      <c r="M6953">
        <v>289</v>
      </c>
      <c r="N6953">
        <v>298</v>
      </c>
      <c r="O6953">
        <v>53.17</v>
      </c>
      <c r="P6953" t="s">
        <v>43</v>
      </c>
      <c r="Q6953" s="1">
        <v>45548</v>
      </c>
      <c r="S6953">
        <v>2024</v>
      </c>
      <c r="U6953" s="2">
        <f>IF(ISNUMBER(Starlink[[#This Row],[Launch_Date_ISO]]),Starlink[[#This Row],[Launch_Date_ISO]],DATEVALUE(Starlink[[#This Row],[Launch_Date_ISO]]))</f>
        <v>45548</v>
      </c>
      <c r="V6953" s="2" t="str">
        <f>IF(Starlink[[#This Row],[Decay_Date_ISO]]="","",IF(ISNUMBER(Starlink[[#This Row],[Decay_Date_ISO]]),Starlink[[#This Row],[Decay_Date_ISO]],DATEVALUE(Starlink[[#This Row],[Decay_Date_ISO]])))</f>
        <v/>
      </c>
    </row>
    <row r="6954" spans="1:22" x14ac:dyDescent="0.3">
      <c r="A6954" t="s">
        <v>29903</v>
      </c>
      <c r="B6954">
        <v>61051</v>
      </c>
      <c r="C6954" t="s">
        <v>29898</v>
      </c>
      <c r="D6954" t="s">
        <v>29904</v>
      </c>
      <c r="E6954" t="s">
        <v>29905</v>
      </c>
      <c r="F6954" t="s">
        <v>29906</v>
      </c>
      <c r="G6954" t="s">
        <v>25</v>
      </c>
      <c r="H6954" t="s">
        <v>26</v>
      </c>
      <c r="I6954" t="s">
        <v>29902</v>
      </c>
      <c r="J6954" t="s">
        <v>349</v>
      </c>
      <c r="K6954" t="s">
        <v>350</v>
      </c>
      <c r="L6954">
        <v>960</v>
      </c>
      <c r="M6954">
        <v>289</v>
      </c>
      <c r="N6954">
        <v>298</v>
      </c>
      <c r="O6954">
        <v>53.17</v>
      </c>
      <c r="P6954" t="s">
        <v>43</v>
      </c>
      <c r="Q6954" s="1">
        <v>45548</v>
      </c>
      <c r="S6954">
        <v>2024</v>
      </c>
      <c r="U6954" s="2">
        <f>IF(ISNUMBER(Starlink[[#This Row],[Launch_Date_ISO]]),Starlink[[#This Row],[Launch_Date_ISO]],DATEVALUE(Starlink[[#This Row],[Launch_Date_ISO]]))</f>
        <v>45548</v>
      </c>
      <c r="V6954" s="2" t="str">
        <f>IF(Starlink[[#This Row],[Decay_Date_ISO]]="","",IF(ISNUMBER(Starlink[[#This Row],[Decay_Date_ISO]]),Starlink[[#This Row],[Decay_Date_ISO]],DATEVALUE(Starlink[[#This Row],[Decay_Date_ISO]])))</f>
        <v/>
      </c>
    </row>
    <row r="6955" spans="1:22" x14ac:dyDescent="0.3">
      <c r="A6955" t="s">
        <v>29907</v>
      </c>
      <c r="B6955">
        <v>61052</v>
      </c>
      <c r="C6955" t="s">
        <v>29898</v>
      </c>
      <c r="D6955" t="s">
        <v>29908</v>
      </c>
      <c r="E6955" t="s">
        <v>29909</v>
      </c>
      <c r="F6955" t="s">
        <v>29910</v>
      </c>
      <c r="G6955" t="s">
        <v>25</v>
      </c>
      <c r="H6955" t="s">
        <v>26</v>
      </c>
      <c r="I6955" t="s">
        <v>29902</v>
      </c>
      <c r="J6955" t="s">
        <v>29911</v>
      </c>
      <c r="K6955" t="s">
        <v>29</v>
      </c>
      <c r="L6955">
        <v>960</v>
      </c>
      <c r="M6955">
        <v>289</v>
      </c>
      <c r="N6955">
        <v>298</v>
      </c>
      <c r="O6955">
        <v>53.17</v>
      </c>
      <c r="P6955" t="s">
        <v>43</v>
      </c>
      <c r="Q6955" s="1">
        <v>45548</v>
      </c>
      <c r="R6955" s="1">
        <v>45938</v>
      </c>
      <c r="S6955">
        <v>2024</v>
      </c>
      <c r="T6955">
        <v>2025</v>
      </c>
      <c r="U6955" s="2">
        <f>IF(ISNUMBER(Starlink[[#This Row],[Launch_Date_ISO]]),Starlink[[#This Row],[Launch_Date_ISO]],DATEVALUE(Starlink[[#This Row],[Launch_Date_ISO]]))</f>
        <v>45548</v>
      </c>
      <c r="V6955" s="2">
        <f>IF(Starlink[[#This Row],[Decay_Date_ISO]]="","",IF(ISNUMBER(Starlink[[#This Row],[Decay_Date_ISO]]),Starlink[[#This Row],[Decay_Date_ISO]],DATEVALUE(Starlink[[#This Row],[Decay_Date_ISO]])))</f>
        <v>45938</v>
      </c>
    </row>
    <row r="6956" spans="1:22" x14ac:dyDescent="0.3">
      <c r="A6956" t="s">
        <v>29912</v>
      </c>
      <c r="B6956">
        <v>61053</v>
      </c>
      <c r="C6956" t="s">
        <v>29898</v>
      </c>
      <c r="D6956" t="s">
        <v>29913</v>
      </c>
      <c r="E6956" t="s">
        <v>29914</v>
      </c>
      <c r="F6956" t="s">
        <v>29915</v>
      </c>
      <c r="G6956" t="s">
        <v>25</v>
      </c>
      <c r="H6956" t="s">
        <v>26</v>
      </c>
      <c r="I6956" t="s">
        <v>29902</v>
      </c>
      <c r="J6956" t="s">
        <v>349</v>
      </c>
      <c r="K6956" t="s">
        <v>350</v>
      </c>
      <c r="L6956">
        <v>960</v>
      </c>
      <c r="M6956">
        <v>289</v>
      </c>
      <c r="N6956">
        <v>298</v>
      </c>
      <c r="O6956">
        <v>53.17</v>
      </c>
      <c r="P6956" t="s">
        <v>43</v>
      </c>
      <c r="Q6956" s="1">
        <v>45548</v>
      </c>
      <c r="S6956">
        <v>2024</v>
      </c>
      <c r="U6956" s="2">
        <f>IF(ISNUMBER(Starlink[[#This Row],[Launch_Date_ISO]]),Starlink[[#This Row],[Launch_Date_ISO]],DATEVALUE(Starlink[[#This Row],[Launch_Date_ISO]]))</f>
        <v>45548</v>
      </c>
      <c r="V6956" s="2" t="str">
        <f>IF(Starlink[[#This Row],[Decay_Date_ISO]]="","",IF(ISNUMBER(Starlink[[#This Row],[Decay_Date_ISO]]),Starlink[[#This Row],[Decay_Date_ISO]],DATEVALUE(Starlink[[#This Row],[Decay_Date_ISO]])))</f>
        <v/>
      </c>
    </row>
    <row r="6957" spans="1:22" x14ac:dyDescent="0.3">
      <c r="A6957" t="s">
        <v>29916</v>
      </c>
      <c r="B6957">
        <v>61054</v>
      </c>
      <c r="C6957" t="s">
        <v>29898</v>
      </c>
      <c r="D6957" t="s">
        <v>29917</v>
      </c>
      <c r="E6957" t="s">
        <v>29918</v>
      </c>
      <c r="F6957" t="s">
        <v>29919</v>
      </c>
      <c r="G6957" t="s">
        <v>25</v>
      </c>
      <c r="H6957" t="s">
        <v>26</v>
      </c>
      <c r="I6957" t="s">
        <v>29902</v>
      </c>
      <c r="J6957" t="s">
        <v>349</v>
      </c>
      <c r="K6957" t="s">
        <v>350</v>
      </c>
      <c r="L6957">
        <v>960</v>
      </c>
      <c r="M6957">
        <v>289</v>
      </c>
      <c r="N6957">
        <v>298</v>
      </c>
      <c r="O6957">
        <v>53.17</v>
      </c>
      <c r="P6957" t="s">
        <v>43</v>
      </c>
      <c r="Q6957" s="1">
        <v>45548</v>
      </c>
      <c r="S6957">
        <v>2024</v>
      </c>
      <c r="U6957" s="2">
        <f>IF(ISNUMBER(Starlink[[#This Row],[Launch_Date_ISO]]),Starlink[[#This Row],[Launch_Date_ISO]],DATEVALUE(Starlink[[#This Row],[Launch_Date_ISO]]))</f>
        <v>45548</v>
      </c>
      <c r="V6957" s="2" t="str">
        <f>IF(Starlink[[#This Row],[Decay_Date_ISO]]="","",IF(ISNUMBER(Starlink[[#This Row],[Decay_Date_ISO]]),Starlink[[#This Row],[Decay_Date_ISO]],DATEVALUE(Starlink[[#This Row],[Decay_Date_ISO]])))</f>
        <v/>
      </c>
    </row>
    <row r="6958" spans="1:22" x14ac:dyDescent="0.3">
      <c r="A6958" t="s">
        <v>29920</v>
      </c>
      <c r="B6958">
        <v>61055</v>
      </c>
      <c r="C6958" t="s">
        <v>29898</v>
      </c>
      <c r="D6958" t="s">
        <v>29921</v>
      </c>
      <c r="E6958" t="s">
        <v>29922</v>
      </c>
      <c r="F6958" t="s">
        <v>29923</v>
      </c>
      <c r="G6958" t="s">
        <v>25</v>
      </c>
      <c r="H6958" t="s">
        <v>26</v>
      </c>
      <c r="I6958" t="s">
        <v>29902</v>
      </c>
      <c r="J6958" t="s">
        <v>349</v>
      </c>
      <c r="K6958" t="s">
        <v>350</v>
      </c>
      <c r="L6958">
        <v>960</v>
      </c>
      <c r="M6958">
        <v>289</v>
      </c>
      <c r="N6958">
        <v>298</v>
      </c>
      <c r="O6958">
        <v>53.17</v>
      </c>
      <c r="P6958" t="s">
        <v>43</v>
      </c>
      <c r="Q6958" s="1">
        <v>45548</v>
      </c>
      <c r="S6958">
        <v>2024</v>
      </c>
      <c r="U6958" s="2">
        <f>IF(ISNUMBER(Starlink[[#This Row],[Launch_Date_ISO]]),Starlink[[#This Row],[Launch_Date_ISO]],DATEVALUE(Starlink[[#This Row],[Launch_Date_ISO]]))</f>
        <v>45548</v>
      </c>
      <c r="V6958" s="2" t="str">
        <f>IF(Starlink[[#This Row],[Decay_Date_ISO]]="","",IF(ISNUMBER(Starlink[[#This Row],[Decay_Date_ISO]]),Starlink[[#This Row],[Decay_Date_ISO]],DATEVALUE(Starlink[[#This Row],[Decay_Date_ISO]])))</f>
        <v/>
      </c>
    </row>
    <row r="6959" spans="1:22" x14ac:dyDescent="0.3">
      <c r="A6959" t="s">
        <v>29924</v>
      </c>
      <c r="B6959">
        <v>61056</v>
      </c>
      <c r="C6959" t="s">
        <v>29898</v>
      </c>
      <c r="D6959" t="s">
        <v>29925</v>
      </c>
      <c r="E6959" t="s">
        <v>29926</v>
      </c>
      <c r="F6959" t="s">
        <v>29927</v>
      </c>
      <c r="G6959" t="s">
        <v>25</v>
      </c>
      <c r="H6959" t="s">
        <v>26</v>
      </c>
      <c r="I6959" t="s">
        <v>29902</v>
      </c>
      <c r="J6959" t="s">
        <v>349</v>
      </c>
      <c r="K6959" t="s">
        <v>350</v>
      </c>
      <c r="L6959">
        <v>960</v>
      </c>
      <c r="M6959">
        <v>288</v>
      </c>
      <c r="N6959">
        <v>298</v>
      </c>
      <c r="O6959">
        <v>53.17</v>
      </c>
      <c r="P6959" t="s">
        <v>43</v>
      </c>
      <c r="Q6959" s="1">
        <v>45548</v>
      </c>
      <c r="S6959">
        <v>2024</v>
      </c>
      <c r="U6959" s="2">
        <f>IF(ISNUMBER(Starlink[[#This Row],[Launch_Date_ISO]]),Starlink[[#This Row],[Launch_Date_ISO]],DATEVALUE(Starlink[[#This Row],[Launch_Date_ISO]]))</f>
        <v>45548</v>
      </c>
      <c r="V6959" s="2" t="str">
        <f>IF(Starlink[[#This Row],[Decay_Date_ISO]]="","",IF(ISNUMBER(Starlink[[#This Row],[Decay_Date_ISO]]),Starlink[[#This Row],[Decay_Date_ISO]],DATEVALUE(Starlink[[#This Row],[Decay_Date_ISO]])))</f>
        <v/>
      </c>
    </row>
    <row r="6960" spans="1:22" x14ac:dyDescent="0.3">
      <c r="A6960" t="s">
        <v>29928</v>
      </c>
      <c r="B6960">
        <v>61057</v>
      </c>
      <c r="C6960" t="s">
        <v>29898</v>
      </c>
      <c r="D6960" t="s">
        <v>29929</v>
      </c>
      <c r="E6960" t="s">
        <v>29930</v>
      </c>
      <c r="F6960" t="s">
        <v>29931</v>
      </c>
      <c r="G6960" t="s">
        <v>25</v>
      </c>
      <c r="H6960" t="s">
        <v>26</v>
      </c>
      <c r="I6960" t="s">
        <v>29902</v>
      </c>
      <c r="J6960" t="s">
        <v>349</v>
      </c>
      <c r="K6960" t="s">
        <v>350</v>
      </c>
      <c r="L6960">
        <v>960</v>
      </c>
      <c r="M6960">
        <v>288</v>
      </c>
      <c r="N6960">
        <v>298</v>
      </c>
      <c r="O6960">
        <v>53.17</v>
      </c>
      <c r="P6960" t="s">
        <v>43</v>
      </c>
      <c r="Q6960" s="1">
        <v>45548</v>
      </c>
      <c r="S6960">
        <v>2024</v>
      </c>
      <c r="U6960" s="2">
        <f>IF(ISNUMBER(Starlink[[#This Row],[Launch_Date_ISO]]),Starlink[[#This Row],[Launch_Date_ISO]],DATEVALUE(Starlink[[#This Row],[Launch_Date_ISO]]))</f>
        <v>45548</v>
      </c>
      <c r="V6960" s="2" t="str">
        <f>IF(Starlink[[#This Row],[Decay_Date_ISO]]="","",IF(ISNUMBER(Starlink[[#This Row],[Decay_Date_ISO]]),Starlink[[#This Row],[Decay_Date_ISO]],DATEVALUE(Starlink[[#This Row],[Decay_Date_ISO]])))</f>
        <v/>
      </c>
    </row>
    <row r="6961" spans="1:22" x14ac:dyDescent="0.3">
      <c r="A6961" t="s">
        <v>29932</v>
      </c>
      <c r="B6961">
        <v>61058</v>
      </c>
      <c r="C6961" t="s">
        <v>29898</v>
      </c>
      <c r="D6961" t="s">
        <v>29933</v>
      </c>
      <c r="E6961" t="s">
        <v>29934</v>
      </c>
      <c r="F6961" t="s">
        <v>29935</v>
      </c>
      <c r="G6961" t="s">
        <v>25</v>
      </c>
      <c r="H6961" t="s">
        <v>26</v>
      </c>
      <c r="I6961" t="s">
        <v>29902</v>
      </c>
      <c r="J6961" t="s">
        <v>349</v>
      </c>
      <c r="K6961" t="s">
        <v>350</v>
      </c>
      <c r="L6961">
        <v>960</v>
      </c>
      <c r="M6961">
        <v>288</v>
      </c>
      <c r="N6961">
        <v>298</v>
      </c>
      <c r="O6961">
        <v>53.17</v>
      </c>
      <c r="P6961" t="s">
        <v>43</v>
      </c>
      <c r="Q6961" s="1">
        <v>45548</v>
      </c>
      <c r="S6961">
        <v>2024</v>
      </c>
      <c r="U6961" s="2">
        <f>IF(ISNUMBER(Starlink[[#This Row],[Launch_Date_ISO]]),Starlink[[#This Row],[Launch_Date_ISO]],DATEVALUE(Starlink[[#This Row],[Launch_Date_ISO]]))</f>
        <v>45548</v>
      </c>
      <c r="V6961" s="2" t="str">
        <f>IF(Starlink[[#This Row],[Decay_Date_ISO]]="","",IF(ISNUMBER(Starlink[[#This Row],[Decay_Date_ISO]]),Starlink[[#This Row],[Decay_Date_ISO]],DATEVALUE(Starlink[[#This Row],[Decay_Date_ISO]])))</f>
        <v/>
      </c>
    </row>
    <row r="6962" spans="1:22" x14ac:dyDescent="0.3">
      <c r="A6962" t="s">
        <v>29936</v>
      </c>
      <c r="B6962">
        <v>61059</v>
      </c>
      <c r="C6962" t="s">
        <v>29898</v>
      </c>
      <c r="D6962" t="s">
        <v>29937</v>
      </c>
      <c r="E6962" t="s">
        <v>29938</v>
      </c>
      <c r="F6962" t="s">
        <v>29939</v>
      </c>
      <c r="G6962" t="s">
        <v>25</v>
      </c>
      <c r="H6962" t="s">
        <v>26</v>
      </c>
      <c r="I6962" t="s">
        <v>29902</v>
      </c>
      <c r="J6962" t="s">
        <v>349</v>
      </c>
      <c r="K6962" t="s">
        <v>350</v>
      </c>
      <c r="L6962">
        <v>960</v>
      </c>
      <c r="M6962">
        <v>288</v>
      </c>
      <c r="N6962">
        <v>298</v>
      </c>
      <c r="O6962">
        <v>53.17</v>
      </c>
      <c r="P6962" t="s">
        <v>43</v>
      </c>
      <c r="Q6962" s="1">
        <v>45548</v>
      </c>
      <c r="S6962">
        <v>2024</v>
      </c>
      <c r="U6962" s="2">
        <f>IF(ISNUMBER(Starlink[[#This Row],[Launch_Date_ISO]]),Starlink[[#This Row],[Launch_Date_ISO]],DATEVALUE(Starlink[[#This Row],[Launch_Date_ISO]]))</f>
        <v>45548</v>
      </c>
      <c r="V6962" s="2" t="str">
        <f>IF(Starlink[[#This Row],[Decay_Date_ISO]]="","",IF(ISNUMBER(Starlink[[#This Row],[Decay_Date_ISO]]),Starlink[[#This Row],[Decay_Date_ISO]],DATEVALUE(Starlink[[#This Row],[Decay_Date_ISO]])))</f>
        <v/>
      </c>
    </row>
    <row r="6963" spans="1:22" x14ac:dyDescent="0.3">
      <c r="A6963" t="s">
        <v>29940</v>
      </c>
      <c r="B6963">
        <v>61060</v>
      </c>
      <c r="C6963" t="s">
        <v>29898</v>
      </c>
      <c r="D6963" t="s">
        <v>29941</v>
      </c>
      <c r="E6963" t="s">
        <v>29942</v>
      </c>
      <c r="F6963" t="s">
        <v>29943</v>
      </c>
      <c r="G6963" t="s">
        <v>25</v>
      </c>
      <c r="H6963" t="s">
        <v>26</v>
      </c>
      <c r="I6963" t="s">
        <v>29902</v>
      </c>
      <c r="J6963" t="s">
        <v>349</v>
      </c>
      <c r="K6963" t="s">
        <v>350</v>
      </c>
      <c r="L6963">
        <v>960</v>
      </c>
      <c r="M6963">
        <v>288</v>
      </c>
      <c r="N6963">
        <v>298</v>
      </c>
      <c r="O6963">
        <v>53.17</v>
      </c>
      <c r="P6963" t="s">
        <v>43</v>
      </c>
      <c r="Q6963" s="1">
        <v>45548</v>
      </c>
      <c r="S6963">
        <v>2024</v>
      </c>
      <c r="U6963" s="2">
        <f>IF(ISNUMBER(Starlink[[#This Row],[Launch_Date_ISO]]),Starlink[[#This Row],[Launch_Date_ISO]],DATEVALUE(Starlink[[#This Row],[Launch_Date_ISO]]))</f>
        <v>45548</v>
      </c>
      <c r="V6963" s="2" t="str">
        <f>IF(Starlink[[#This Row],[Decay_Date_ISO]]="","",IF(ISNUMBER(Starlink[[#This Row],[Decay_Date_ISO]]),Starlink[[#This Row],[Decay_Date_ISO]],DATEVALUE(Starlink[[#This Row],[Decay_Date_ISO]])))</f>
        <v/>
      </c>
    </row>
    <row r="6964" spans="1:22" x14ac:dyDescent="0.3">
      <c r="A6964" t="s">
        <v>29944</v>
      </c>
      <c r="B6964">
        <v>61061</v>
      </c>
      <c r="C6964" t="s">
        <v>29898</v>
      </c>
      <c r="D6964" t="s">
        <v>29945</v>
      </c>
      <c r="E6964" t="s">
        <v>29946</v>
      </c>
      <c r="F6964" t="s">
        <v>29947</v>
      </c>
      <c r="G6964" t="s">
        <v>25</v>
      </c>
      <c r="H6964" t="s">
        <v>26</v>
      </c>
      <c r="I6964" t="s">
        <v>29902</v>
      </c>
      <c r="J6964" t="s">
        <v>349</v>
      </c>
      <c r="K6964" t="s">
        <v>350</v>
      </c>
      <c r="L6964">
        <v>960</v>
      </c>
      <c r="M6964">
        <v>288</v>
      </c>
      <c r="N6964">
        <v>298</v>
      </c>
      <c r="O6964">
        <v>53.17</v>
      </c>
      <c r="P6964" t="s">
        <v>43</v>
      </c>
      <c r="Q6964" s="1">
        <v>45548</v>
      </c>
      <c r="S6964">
        <v>2024</v>
      </c>
      <c r="U6964" s="2">
        <f>IF(ISNUMBER(Starlink[[#This Row],[Launch_Date_ISO]]),Starlink[[#This Row],[Launch_Date_ISO]],DATEVALUE(Starlink[[#This Row],[Launch_Date_ISO]]))</f>
        <v>45548</v>
      </c>
      <c r="V6964" s="2" t="str">
        <f>IF(Starlink[[#This Row],[Decay_Date_ISO]]="","",IF(ISNUMBER(Starlink[[#This Row],[Decay_Date_ISO]]),Starlink[[#This Row],[Decay_Date_ISO]],DATEVALUE(Starlink[[#This Row],[Decay_Date_ISO]])))</f>
        <v/>
      </c>
    </row>
    <row r="6965" spans="1:22" x14ac:dyDescent="0.3">
      <c r="A6965" t="s">
        <v>29948</v>
      </c>
      <c r="B6965">
        <v>61062</v>
      </c>
      <c r="C6965" t="s">
        <v>29898</v>
      </c>
      <c r="D6965" t="s">
        <v>29949</v>
      </c>
      <c r="E6965" t="s">
        <v>29950</v>
      </c>
      <c r="F6965" t="s">
        <v>29951</v>
      </c>
      <c r="G6965" t="s">
        <v>25</v>
      </c>
      <c r="H6965" t="s">
        <v>26</v>
      </c>
      <c r="I6965" t="s">
        <v>29902</v>
      </c>
      <c r="J6965" t="s">
        <v>349</v>
      </c>
      <c r="K6965" t="s">
        <v>350</v>
      </c>
      <c r="L6965">
        <v>960</v>
      </c>
      <c r="M6965">
        <v>288</v>
      </c>
      <c r="N6965">
        <v>298</v>
      </c>
      <c r="O6965">
        <v>53.17</v>
      </c>
      <c r="P6965" t="s">
        <v>43</v>
      </c>
      <c r="Q6965" s="1">
        <v>45548</v>
      </c>
      <c r="S6965">
        <v>2024</v>
      </c>
      <c r="U6965" s="2">
        <f>IF(ISNUMBER(Starlink[[#This Row],[Launch_Date_ISO]]),Starlink[[#This Row],[Launch_Date_ISO]],DATEVALUE(Starlink[[#This Row],[Launch_Date_ISO]]))</f>
        <v>45548</v>
      </c>
      <c r="V6965" s="2" t="str">
        <f>IF(Starlink[[#This Row],[Decay_Date_ISO]]="","",IF(ISNUMBER(Starlink[[#This Row],[Decay_Date_ISO]]),Starlink[[#This Row],[Decay_Date_ISO]],DATEVALUE(Starlink[[#This Row],[Decay_Date_ISO]])))</f>
        <v/>
      </c>
    </row>
    <row r="6966" spans="1:22" x14ac:dyDescent="0.3">
      <c r="A6966" t="s">
        <v>29952</v>
      </c>
      <c r="B6966">
        <v>61063</v>
      </c>
      <c r="C6966" t="s">
        <v>29898</v>
      </c>
      <c r="D6966" t="s">
        <v>29953</v>
      </c>
      <c r="E6966" t="s">
        <v>29954</v>
      </c>
      <c r="F6966" t="s">
        <v>29955</v>
      </c>
      <c r="G6966" t="s">
        <v>25</v>
      </c>
      <c r="H6966" t="s">
        <v>26</v>
      </c>
      <c r="I6966" t="s">
        <v>29902</v>
      </c>
      <c r="J6966" t="s">
        <v>349</v>
      </c>
      <c r="K6966" t="s">
        <v>350</v>
      </c>
      <c r="L6966">
        <v>730</v>
      </c>
      <c r="M6966">
        <v>288</v>
      </c>
      <c r="N6966">
        <v>298</v>
      </c>
      <c r="O6966">
        <v>53.17</v>
      </c>
      <c r="P6966" t="s">
        <v>43</v>
      </c>
      <c r="Q6966" s="1">
        <v>45548</v>
      </c>
      <c r="S6966">
        <v>2024</v>
      </c>
      <c r="U6966" s="2">
        <f>IF(ISNUMBER(Starlink[[#This Row],[Launch_Date_ISO]]),Starlink[[#This Row],[Launch_Date_ISO]],DATEVALUE(Starlink[[#This Row],[Launch_Date_ISO]]))</f>
        <v>45548</v>
      </c>
      <c r="V6966" s="2" t="str">
        <f>IF(Starlink[[#This Row],[Decay_Date_ISO]]="","",IF(ISNUMBER(Starlink[[#This Row],[Decay_Date_ISO]]),Starlink[[#This Row],[Decay_Date_ISO]],DATEVALUE(Starlink[[#This Row],[Decay_Date_ISO]])))</f>
        <v/>
      </c>
    </row>
    <row r="6967" spans="1:22" x14ac:dyDescent="0.3">
      <c r="A6967" t="s">
        <v>29956</v>
      </c>
      <c r="B6967">
        <v>61064</v>
      </c>
      <c r="C6967" t="s">
        <v>29898</v>
      </c>
      <c r="D6967" t="s">
        <v>29957</v>
      </c>
      <c r="E6967" t="s">
        <v>29958</v>
      </c>
      <c r="F6967" t="s">
        <v>29959</v>
      </c>
      <c r="G6967" t="s">
        <v>25</v>
      </c>
      <c r="H6967" t="s">
        <v>26</v>
      </c>
      <c r="I6967" t="s">
        <v>29902</v>
      </c>
      <c r="J6967" t="s">
        <v>349</v>
      </c>
      <c r="K6967" t="s">
        <v>350</v>
      </c>
      <c r="L6967">
        <v>730</v>
      </c>
      <c r="M6967">
        <v>288</v>
      </c>
      <c r="N6967">
        <v>298</v>
      </c>
      <c r="O6967">
        <v>53.17</v>
      </c>
      <c r="P6967" t="s">
        <v>43</v>
      </c>
      <c r="Q6967" s="1">
        <v>45548</v>
      </c>
      <c r="S6967">
        <v>2024</v>
      </c>
      <c r="U6967" s="2">
        <f>IF(ISNUMBER(Starlink[[#This Row],[Launch_Date_ISO]]),Starlink[[#This Row],[Launch_Date_ISO]],DATEVALUE(Starlink[[#This Row],[Launch_Date_ISO]]))</f>
        <v>45548</v>
      </c>
      <c r="V6967" s="2" t="str">
        <f>IF(Starlink[[#This Row],[Decay_Date_ISO]]="","",IF(ISNUMBER(Starlink[[#This Row],[Decay_Date_ISO]]),Starlink[[#This Row],[Decay_Date_ISO]],DATEVALUE(Starlink[[#This Row],[Decay_Date_ISO]])))</f>
        <v/>
      </c>
    </row>
    <row r="6968" spans="1:22" x14ac:dyDescent="0.3">
      <c r="A6968" t="s">
        <v>29960</v>
      </c>
      <c r="B6968">
        <v>61065</v>
      </c>
      <c r="C6968" t="s">
        <v>29898</v>
      </c>
      <c r="D6968" t="s">
        <v>29961</v>
      </c>
      <c r="E6968" t="s">
        <v>29962</v>
      </c>
      <c r="F6968" t="s">
        <v>29963</v>
      </c>
      <c r="G6968" t="s">
        <v>25</v>
      </c>
      <c r="H6968" t="s">
        <v>26</v>
      </c>
      <c r="I6968" t="s">
        <v>29902</v>
      </c>
      <c r="J6968" t="s">
        <v>349</v>
      </c>
      <c r="K6968" t="s">
        <v>350</v>
      </c>
      <c r="L6968">
        <v>730</v>
      </c>
      <c r="M6968">
        <v>288</v>
      </c>
      <c r="N6968">
        <v>298</v>
      </c>
      <c r="O6968">
        <v>53.17</v>
      </c>
      <c r="P6968" t="s">
        <v>43</v>
      </c>
      <c r="Q6968" s="1">
        <v>45548</v>
      </c>
      <c r="S6968">
        <v>2024</v>
      </c>
      <c r="U6968" s="2">
        <f>IF(ISNUMBER(Starlink[[#This Row],[Launch_Date_ISO]]),Starlink[[#This Row],[Launch_Date_ISO]],DATEVALUE(Starlink[[#This Row],[Launch_Date_ISO]]))</f>
        <v>45548</v>
      </c>
      <c r="V6968" s="2" t="str">
        <f>IF(Starlink[[#This Row],[Decay_Date_ISO]]="","",IF(ISNUMBER(Starlink[[#This Row],[Decay_Date_ISO]]),Starlink[[#This Row],[Decay_Date_ISO]],DATEVALUE(Starlink[[#This Row],[Decay_Date_ISO]])))</f>
        <v/>
      </c>
    </row>
    <row r="6969" spans="1:22" x14ac:dyDescent="0.3">
      <c r="A6969" t="s">
        <v>29964</v>
      </c>
      <c r="B6969">
        <v>61066</v>
      </c>
      <c r="C6969" t="s">
        <v>29898</v>
      </c>
      <c r="D6969" t="s">
        <v>29965</v>
      </c>
      <c r="E6969" t="s">
        <v>29966</v>
      </c>
      <c r="F6969" t="s">
        <v>29967</v>
      </c>
      <c r="G6969" t="s">
        <v>25</v>
      </c>
      <c r="H6969" t="s">
        <v>26</v>
      </c>
      <c r="I6969" t="s">
        <v>29902</v>
      </c>
      <c r="J6969" t="s">
        <v>349</v>
      </c>
      <c r="K6969" t="s">
        <v>350</v>
      </c>
      <c r="L6969">
        <v>730</v>
      </c>
      <c r="M6969">
        <v>288</v>
      </c>
      <c r="N6969">
        <v>298</v>
      </c>
      <c r="O6969">
        <v>53.17</v>
      </c>
      <c r="P6969" t="s">
        <v>43</v>
      </c>
      <c r="Q6969" s="1">
        <v>45548</v>
      </c>
      <c r="S6969">
        <v>2024</v>
      </c>
      <c r="U6969" s="2">
        <f>IF(ISNUMBER(Starlink[[#This Row],[Launch_Date_ISO]]),Starlink[[#This Row],[Launch_Date_ISO]],DATEVALUE(Starlink[[#This Row],[Launch_Date_ISO]]))</f>
        <v>45548</v>
      </c>
      <c r="V6969" s="2" t="str">
        <f>IF(Starlink[[#This Row],[Decay_Date_ISO]]="","",IF(ISNUMBER(Starlink[[#This Row],[Decay_Date_ISO]]),Starlink[[#This Row],[Decay_Date_ISO]],DATEVALUE(Starlink[[#This Row],[Decay_Date_ISO]])))</f>
        <v/>
      </c>
    </row>
    <row r="6970" spans="1:22" x14ac:dyDescent="0.3">
      <c r="A6970" t="s">
        <v>29968</v>
      </c>
      <c r="B6970">
        <v>61067</v>
      </c>
      <c r="C6970" t="s">
        <v>29898</v>
      </c>
      <c r="D6970" t="s">
        <v>29969</v>
      </c>
      <c r="E6970" t="s">
        <v>29970</v>
      </c>
      <c r="F6970" t="s">
        <v>29971</v>
      </c>
      <c r="G6970" t="s">
        <v>25</v>
      </c>
      <c r="H6970" t="s">
        <v>26</v>
      </c>
      <c r="I6970" t="s">
        <v>29902</v>
      </c>
      <c r="J6970" t="s">
        <v>29972</v>
      </c>
      <c r="K6970" t="s">
        <v>29</v>
      </c>
      <c r="L6970">
        <v>730</v>
      </c>
      <c r="M6970">
        <v>288</v>
      </c>
      <c r="N6970">
        <v>298</v>
      </c>
      <c r="O6970">
        <v>53.17</v>
      </c>
      <c r="P6970" t="s">
        <v>43</v>
      </c>
      <c r="Q6970" s="1">
        <v>45548</v>
      </c>
      <c r="R6970" s="1">
        <v>45644</v>
      </c>
      <c r="S6970">
        <v>2024</v>
      </c>
      <c r="T6970">
        <v>2024</v>
      </c>
      <c r="U6970" s="2">
        <f>IF(ISNUMBER(Starlink[[#This Row],[Launch_Date_ISO]]),Starlink[[#This Row],[Launch_Date_ISO]],DATEVALUE(Starlink[[#This Row],[Launch_Date_ISO]]))</f>
        <v>45548</v>
      </c>
      <c r="V6970" s="2">
        <f>IF(Starlink[[#This Row],[Decay_Date_ISO]]="","",IF(ISNUMBER(Starlink[[#This Row],[Decay_Date_ISO]]),Starlink[[#This Row],[Decay_Date_ISO]],DATEVALUE(Starlink[[#This Row],[Decay_Date_ISO]])))</f>
        <v>45644</v>
      </c>
    </row>
    <row r="6971" spans="1:22" x14ac:dyDescent="0.3">
      <c r="A6971" t="s">
        <v>29973</v>
      </c>
      <c r="B6971">
        <v>61068</v>
      </c>
      <c r="C6971" t="s">
        <v>29898</v>
      </c>
      <c r="D6971" t="s">
        <v>29974</v>
      </c>
      <c r="E6971" t="s">
        <v>29975</v>
      </c>
      <c r="F6971" t="s">
        <v>29976</v>
      </c>
      <c r="G6971" t="s">
        <v>25</v>
      </c>
      <c r="H6971" t="s">
        <v>26</v>
      </c>
      <c r="I6971" t="s">
        <v>29902</v>
      </c>
      <c r="J6971" t="s">
        <v>349</v>
      </c>
      <c r="K6971" t="s">
        <v>350</v>
      </c>
      <c r="L6971">
        <v>730</v>
      </c>
      <c r="M6971">
        <v>288</v>
      </c>
      <c r="N6971">
        <v>298</v>
      </c>
      <c r="O6971">
        <v>53.17</v>
      </c>
      <c r="P6971" t="s">
        <v>43</v>
      </c>
      <c r="Q6971" s="1">
        <v>45548</v>
      </c>
      <c r="S6971">
        <v>2024</v>
      </c>
      <c r="U6971" s="2">
        <f>IF(ISNUMBER(Starlink[[#This Row],[Launch_Date_ISO]]),Starlink[[#This Row],[Launch_Date_ISO]],DATEVALUE(Starlink[[#This Row],[Launch_Date_ISO]]))</f>
        <v>45548</v>
      </c>
      <c r="V6971" s="2" t="str">
        <f>IF(Starlink[[#This Row],[Decay_Date_ISO]]="","",IF(ISNUMBER(Starlink[[#This Row],[Decay_Date_ISO]]),Starlink[[#This Row],[Decay_Date_ISO]],DATEVALUE(Starlink[[#This Row],[Decay_Date_ISO]])))</f>
        <v/>
      </c>
    </row>
    <row r="6972" spans="1:22" x14ac:dyDescent="0.3">
      <c r="A6972" t="s">
        <v>29977</v>
      </c>
      <c r="B6972">
        <v>61069</v>
      </c>
      <c r="C6972" t="s">
        <v>29898</v>
      </c>
      <c r="D6972" t="s">
        <v>29978</v>
      </c>
      <c r="E6972" t="s">
        <v>29979</v>
      </c>
      <c r="F6972" t="s">
        <v>29980</v>
      </c>
      <c r="G6972" t="s">
        <v>25</v>
      </c>
      <c r="H6972" t="s">
        <v>26</v>
      </c>
      <c r="I6972" t="s">
        <v>29902</v>
      </c>
      <c r="J6972" t="s">
        <v>349</v>
      </c>
      <c r="K6972" t="s">
        <v>350</v>
      </c>
      <c r="L6972">
        <v>730</v>
      </c>
      <c r="M6972">
        <v>288</v>
      </c>
      <c r="N6972">
        <v>298</v>
      </c>
      <c r="O6972">
        <v>53.17</v>
      </c>
      <c r="P6972" t="s">
        <v>43</v>
      </c>
      <c r="Q6972" s="1">
        <v>45548</v>
      </c>
      <c r="S6972">
        <v>2024</v>
      </c>
      <c r="U6972" s="2">
        <f>IF(ISNUMBER(Starlink[[#This Row],[Launch_Date_ISO]]),Starlink[[#This Row],[Launch_Date_ISO]],DATEVALUE(Starlink[[#This Row],[Launch_Date_ISO]]))</f>
        <v>45548</v>
      </c>
      <c r="V6972" s="2" t="str">
        <f>IF(Starlink[[#This Row],[Decay_Date_ISO]]="","",IF(ISNUMBER(Starlink[[#This Row],[Decay_Date_ISO]]),Starlink[[#This Row],[Decay_Date_ISO]],DATEVALUE(Starlink[[#This Row],[Decay_Date_ISO]])))</f>
        <v/>
      </c>
    </row>
    <row r="6973" spans="1:22" x14ac:dyDescent="0.3">
      <c r="A6973" t="s">
        <v>29981</v>
      </c>
      <c r="B6973">
        <v>61070</v>
      </c>
      <c r="C6973" t="s">
        <v>29898</v>
      </c>
      <c r="D6973" t="s">
        <v>29982</v>
      </c>
      <c r="E6973" t="s">
        <v>29983</v>
      </c>
      <c r="F6973" t="s">
        <v>29984</v>
      </c>
      <c r="G6973" t="s">
        <v>25</v>
      </c>
      <c r="H6973" t="s">
        <v>26</v>
      </c>
      <c r="I6973" t="s">
        <v>29902</v>
      </c>
      <c r="J6973" t="s">
        <v>349</v>
      </c>
      <c r="K6973" t="s">
        <v>350</v>
      </c>
      <c r="L6973">
        <v>730</v>
      </c>
      <c r="M6973">
        <v>288</v>
      </c>
      <c r="N6973">
        <v>298</v>
      </c>
      <c r="O6973">
        <v>53.17</v>
      </c>
      <c r="P6973" t="s">
        <v>43</v>
      </c>
      <c r="Q6973" s="1">
        <v>45548</v>
      </c>
      <c r="S6973">
        <v>2024</v>
      </c>
      <c r="U6973" s="2">
        <f>IF(ISNUMBER(Starlink[[#This Row],[Launch_Date_ISO]]),Starlink[[#This Row],[Launch_Date_ISO]],DATEVALUE(Starlink[[#This Row],[Launch_Date_ISO]]))</f>
        <v>45548</v>
      </c>
      <c r="V6973" s="2" t="str">
        <f>IF(Starlink[[#This Row],[Decay_Date_ISO]]="","",IF(ISNUMBER(Starlink[[#This Row],[Decay_Date_ISO]]),Starlink[[#This Row],[Decay_Date_ISO]],DATEVALUE(Starlink[[#This Row],[Decay_Date_ISO]])))</f>
        <v/>
      </c>
    </row>
    <row r="6974" spans="1:22" x14ac:dyDescent="0.3">
      <c r="A6974" t="s">
        <v>29985</v>
      </c>
      <c r="B6974">
        <v>61200</v>
      </c>
      <c r="C6974" t="s">
        <v>29986</v>
      </c>
      <c r="D6974" t="s">
        <v>29987</v>
      </c>
      <c r="E6974" t="s">
        <v>29988</v>
      </c>
      <c r="F6974" t="s">
        <v>29989</v>
      </c>
      <c r="G6974" t="s">
        <v>25</v>
      </c>
      <c r="H6974" t="s">
        <v>26</v>
      </c>
      <c r="I6974" t="s">
        <v>29990</v>
      </c>
      <c r="J6974" t="s">
        <v>349</v>
      </c>
      <c r="K6974" t="s">
        <v>350</v>
      </c>
      <c r="L6974">
        <v>960</v>
      </c>
      <c r="M6974">
        <v>285</v>
      </c>
      <c r="N6974">
        <v>295</v>
      </c>
      <c r="O6974">
        <v>53.17</v>
      </c>
      <c r="P6974" t="s">
        <v>43</v>
      </c>
      <c r="Q6974" s="1">
        <v>45555</v>
      </c>
      <c r="S6974">
        <v>2024</v>
      </c>
      <c r="U6974" s="2">
        <f>IF(ISNUMBER(Starlink[[#This Row],[Launch_Date_ISO]]),Starlink[[#This Row],[Launch_Date_ISO]],DATEVALUE(Starlink[[#This Row],[Launch_Date_ISO]]))</f>
        <v>45555</v>
      </c>
      <c r="V6974" s="2" t="str">
        <f>IF(Starlink[[#This Row],[Decay_Date_ISO]]="","",IF(ISNUMBER(Starlink[[#This Row],[Decay_Date_ISO]]),Starlink[[#This Row],[Decay_Date_ISO]],DATEVALUE(Starlink[[#This Row],[Decay_Date_ISO]])))</f>
        <v/>
      </c>
    </row>
    <row r="6975" spans="1:22" x14ac:dyDescent="0.3">
      <c r="A6975" t="s">
        <v>29991</v>
      </c>
      <c r="B6975">
        <v>61201</v>
      </c>
      <c r="C6975" t="s">
        <v>29986</v>
      </c>
      <c r="D6975" t="s">
        <v>29992</v>
      </c>
      <c r="E6975" t="s">
        <v>29993</v>
      </c>
      <c r="F6975" t="s">
        <v>29994</v>
      </c>
      <c r="G6975" t="s">
        <v>25</v>
      </c>
      <c r="H6975" t="s">
        <v>26</v>
      </c>
      <c r="I6975" t="s">
        <v>29990</v>
      </c>
      <c r="J6975" t="s">
        <v>349</v>
      </c>
      <c r="K6975" t="s">
        <v>350</v>
      </c>
      <c r="L6975">
        <v>960</v>
      </c>
      <c r="M6975">
        <v>285</v>
      </c>
      <c r="N6975">
        <v>295</v>
      </c>
      <c r="O6975">
        <v>53.17</v>
      </c>
      <c r="P6975" t="s">
        <v>43</v>
      </c>
      <c r="Q6975" s="1">
        <v>45555</v>
      </c>
      <c r="S6975">
        <v>2024</v>
      </c>
      <c r="U6975" s="2">
        <f>IF(ISNUMBER(Starlink[[#This Row],[Launch_Date_ISO]]),Starlink[[#This Row],[Launch_Date_ISO]],DATEVALUE(Starlink[[#This Row],[Launch_Date_ISO]]))</f>
        <v>45555</v>
      </c>
      <c r="V6975" s="2" t="str">
        <f>IF(Starlink[[#This Row],[Decay_Date_ISO]]="","",IF(ISNUMBER(Starlink[[#This Row],[Decay_Date_ISO]]),Starlink[[#This Row],[Decay_Date_ISO]],DATEVALUE(Starlink[[#This Row],[Decay_Date_ISO]])))</f>
        <v/>
      </c>
    </row>
    <row r="6976" spans="1:22" x14ac:dyDescent="0.3">
      <c r="A6976" t="s">
        <v>29995</v>
      </c>
      <c r="B6976">
        <v>61202</v>
      </c>
      <c r="C6976" t="s">
        <v>29986</v>
      </c>
      <c r="D6976" t="s">
        <v>29996</v>
      </c>
      <c r="E6976" t="s">
        <v>29997</v>
      </c>
      <c r="F6976" t="s">
        <v>29998</v>
      </c>
      <c r="G6976" t="s">
        <v>25</v>
      </c>
      <c r="H6976" t="s">
        <v>26</v>
      </c>
      <c r="I6976" t="s">
        <v>29990</v>
      </c>
      <c r="J6976" t="s">
        <v>349</v>
      </c>
      <c r="K6976" t="s">
        <v>350</v>
      </c>
      <c r="L6976">
        <v>960</v>
      </c>
      <c r="M6976">
        <v>285</v>
      </c>
      <c r="N6976">
        <v>295</v>
      </c>
      <c r="O6976">
        <v>53.17</v>
      </c>
      <c r="P6976" t="s">
        <v>43</v>
      </c>
      <c r="Q6976" s="1">
        <v>45555</v>
      </c>
      <c r="S6976">
        <v>2024</v>
      </c>
      <c r="U6976" s="2">
        <f>IF(ISNUMBER(Starlink[[#This Row],[Launch_Date_ISO]]),Starlink[[#This Row],[Launch_Date_ISO]],DATEVALUE(Starlink[[#This Row],[Launch_Date_ISO]]))</f>
        <v>45555</v>
      </c>
      <c r="V6976" s="2" t="str">
        <f>IF(Starlink[[#This Row],[Decay_Date_ISO]]="","",IF(ISNUMBER(Starlink[[#This Row],[Decay_Date_ISO]]),Starlink[[#This Row],[Decay_Date_ISO]],DATEVALUE(Starlink[[#This Row],[Decay_Date_ISO]])))</f>
        <v/>
      </c>
    </row>
    <row r="6977" spans="1:22" x14ac:dyDescent="0.3">
      <c r="A6977" t="s">
        <v>29999</v>
      </c>
      <c r="B6977">
        <v>61203</v>
      </c>
      <c r="C6977" t="s">
        <v>29986</v>
      </c>
      <c r="D6977" t="s">
        <v>30000</v>
      </c>
      <c r="E6977" t="s">
        <v>30001</v>
      </c>
      <c r="F6977" t="s">
        <v>30002</v>
      </c>
      <c r="G6977" t="s">
        <v>25</v>
      </c>
      <c r="H6977" t="s">
        <v>26</v>
      </c>
      <c r="I6977" t="s">
        <v>29990</v>
      </c>
      <c r="J6977" t="s">
        <v>349</v>
      </c>
      <c r="K6977" t="s">
        <v>350</v>
      </c>
      <c r="L6977">
        <v>960</v>
      </c>
      <c r="M6977">
        <v>285</v>
      </c>
      <c r="N6977">
        <v>295</v>
      </c>
      <c r="O6977">
        <v>53.17</v>
      </c>
      <c r="P6977" t="s">
        <v>43</v>
      </c>
      <c r="Q6977" s="1">
        <v>45555</v>
      </c>
      <c r="S6977">
        <v>2024</v>
      </c>
      <c r="U6977" s="2">
        <f>IF(ISNUMBER(Starlink[[#This Row],[Launch_Date_ISO]]),Starlink[[#This Row],[Launch_Date_ISO]],DATEVALUE(Starlink[[#This Row],[Launch_Date_ISO]]))</f>
        <v>45555</v>
      </c>
      <c r="V6977" s="2" t="str">
        <f>IF(Starlink[[#This Row],[Decay_Date_ISO]]="","",IF(ISNUMBER(Starlink[[#This Row],[Decay_Date_ISO]]),Starlink[[#This Row],[Decay_Date_ISO]],DATEVALUE(Starlink[[#This Row],[Decay_Date_ISO]])))</f>
        <v/>
      </c>
    </row>
    <row r="6978" spans="1:22" x14ac:dyDescent="0.3">
      <c r="A6978" t="s">
        <v>30003</v>
      </c>
      <c r="B6978">
        <v>61204</v>
      </c>
      <c r="C6978" t="s">
        <v>29986</v>
      </c>
      <c r="D6978" t="s">
        <v>30004</v>
      </c>
      <c r="E6978" t="s">
        <v>30005</v>
      </c>
      <c r="F6978" t="s">
        <v>30006</v>
      </c>
      <c r="G6978" t="s">
        <v>25</v>
      </c>
      <c r="H6978" t="s">
        <v>26</v>
      </c>
      <c r="I6978" t="s">
        <v>29990</v>
      </c>
      <c r="J6978" t="s">
        <v>349</v>
      </c>
      <c r="K6978" t="s">
        <v>350</v>
      </c>
      <c r="L6978">
        <v>960</v>
      </c>
      <c r="M6978">
        <v>285</v>
      </c>
      <c r="N6978">
        <v>295</v>
      </c>
      <c r="O6978">
        <v>53.17</v>
      </c>
      <c r="P6978" t="s">
        <v>43</v>
      </c>
      <c r="Q6978" s="1">
        <v>45555</v>
      </c>
      <c r="S6978">
        <v>2024</v>
      </c>
      <c r="U6978" s="2">
        <f>IF(ISNUMBER(Starlink[[#This Row],[Launch_Date_ISO]]),Starlink[[#This Row],[Launch_Date_ISO]],DATEVALUE(Starlink[[#This Row],[Launch_Date_ISO]]))</f>
        <v>45555</v>
      </c>
      <c r="V6978" s="2" t="str">
        <f>IF(Starlink[[#This Row],[Decay_Date_ISO]]="","",IF(ISNUMBER(Starlink[[#This Row],[Decay_Date_ISO]]),Starlink[[#This Row],[Decay_Date_ISO]],DATEVALUE(Starlink[[#This Row],[Decay_Date_ISO]])))</f>
        <v/>
      </c>
    </row>
    <row r="6979" spans="1:22" x14ac:dyDescent="0.3">
      <c r="A6979" t="s">
        <v>30007</v>
      </c>
      <c r="B6979">
        <v>61205</v>
      </c>
      <c r="C6979" t="s">
        <v>29986</v>
      </c>
      <c r="D6979" t="s">
        <v>30008</v>
      </c>
      <c r="E6979" t="s">
        <v>30009</v>
      </c>
      <c r="F6979" t="s">
        <v>30010</v>
      </c>
      <c r="G6979" t="s">
        <v>25</v>
      </c>
      <c r="H6979" t="s">
        <v>26</v>
      </c>
      <c r="I6979" t="s">
        <v>29990</v>
      </c>
      <c r="J6979" t="s">
        <v>349</v>
      </c>
      <c r="K6979" t="s">
        <v>350</v>
      </c>
      <c r="L6979">
        <v>960</v>
      </c>
      <c r="M6979">
        <v>285</v>
      </c>
      <c r="N6979">
        <v>295</v>
      </c>
      <c r="O6979">
        <v>53.17</v>
      </c>
      <c r="P6979" t="s">
        <v>43</v>
      </c>
      <c r="Q6979" s="1">
        <v>45555</v>
      </c>
      <c r="S6979">
        <v>2024</v>
      </c>
      <c r="U6979" s="2">
        <f>IF(ISNUMBER(Starlink[[#This Row],[Launch_Date_ISO]]),Starlink[[#This Row],[Launch_Date_ISO]],DATEVALUE(Starlink[[#This Row],[Launch_Date_ISO]]))</f>
        <v>45555</v>
      </c>
      <c r="V6979" s="2" t="str">
        <f>IF(Starlink[[#This Row],[Decay_Date_ISO]]="","",IF(ISNUMBER(Starlink[[#This Row],[Decay_Date_ISO]]),Starlink[[#This Row],[Decay_Date_ISO]],DATEVALUE(Starlink[[#This Row],[Decay_Date_ISO]])))</f>
        <v/>
      </c>
    </row>
    <row r="6980" spans="1:22" x14ac:dyDescent="0.3">
      <c r="A6980" t="s">
        <v>30011</v>
      </c>
      <c r="B6980">
        <v>61206</v>
      </c>
      <c r="C6980" t="s">
        <v>29986</v>
      </c>
      <c r="D6980" t="s">
        <v>30012</v>
      </c>
      <c r="E6980" t="s">
        <v>30013</v>
      </c>
      <c r="F6980" t="s">
        <v>30014</v>
      </c>
      <c r="G6980" t="s">
        <v>25</v>
      </c>
      <c r="H6980" t="s">
        <v>26</v>
      </c>
      <c r="I6980" t="s">
        <v>29990</v>
      </c>
      <c r="J6980" t="s">
        <v>349</v>
      </c>
      <c r="K6980" t="s">
        <v>350</v>
      </c>
      <c r="L6980">
        <v>960</v>
      </c>
      <c r="M6980">
        <v>285</v>
      </c>
      <c r="N6980">
        <v>295</v>
      </c>
      <c r="O6980">
        <v>53.17</v>
      </c>
      <c r="P6980" t="s">
        <v>43</v>
      </c>
      <c r="Q6980" s="1">
        <v>45555</v>
      </c>
      <c r="S6980">
        <v>2024</v>
      </c>
      <c r="U6980" s="2">
        <f>IF(ISNUMBER(Starlink[[#This Row],[Launch_Date_ISO]]),Starlink[[#This Row],[Launch_Date_ISO]],DATEVALUE(Starlink[[#This Row],[Launch_Date_ISO]]))</f>
        <v>45555</v>
      </c>
      <c r="V6980" s="2" t="str">
        <f>IF(Starlink[[#This Row],[Decay_Date_ISO]]="","",IF(ISNUMBER(Starlink[[#This Row],[Decay_Date_ISO]]),Starlink[[#This Row],[Decay_Date_ISO]],DATEVALUE(Starlink[[#This Row],[Decay_Date_ISO]])))</f>
        <v/>
      </c>
    </row>
    <row r="6981" spans="1:22" x14ac:dyDescent="0.3">
      <c r="A6981" t="s">
        <v>30015</v>
      </c>
      <c r="B6981">
        <v>61207</v>
      </c>
      <c r="C6981" t="s">
        <v>29986</v>
      </c>
      <c r="D6981" t="s">
        <v>30016</v>
      </c>
      <c r="E6981" t="s">
        <v>30017</v>
      </c>
      <c r="F6981" t="s">
        <v>30018</v>
      </c>
      <c r="G6981" t="s">
        <v>25</v>
      </c>
      <c r="H6981" t="s">
        <v>26</v>
      </c>
      <c r="I6981" t="s">
        <v>29990</v>
      </c>
      <c r="J6981" t="s">
        <v>349</v>
      </c>
      <c r="K6981" t="s">
        <v>350</v>
      </c>
      <c r="L6981">
        <v>960</v>
      </c>
      <c r="M6981">
        <v>285</v>
      </c>
      <c r="N6981">
        <v>295</v>
      </c>
      <c r="O6981">
        <v>53.17</v>
      </c>
      <c r="P6981" t="s">
        <v>43</v>
      </c>
      <c r="Q6981" s="1">
        <v>45555</v>
      </c>
      <c r="S6981">
        <v>2024</v>
      </c>
      <c r="U6981" s="2">
        <f>IF(ISNUMBER(Starlink[[#This Row],[Launch_Date_ISO]]),Starlink[[#This Row],[Launch_Date_ISO]],DATEVALUE(Starlink[[#This Row],[Launch_Date_ISO]]))</f>
        <v>45555</v>
      </c>
      <c r="V6981" s="2" t="str">
        <f>IF(Starlink[[#This Row],[Decay_Date_ISO]]="","",IF(ISNUMBER(Starlink[[#This Row],[Decay_Date_ISO]]),Starlink[[#This Row],[Decay_Date_ISO]],DATEVALUE(Starlink[[#This Row],[Decay_Date_ISO]])))</f>
        <v/>
      </c>
    </row>
    <row r="6982" spans="1:22" x14ac:dyDescent="0.3">
      <c r="A6982" t="s">
        <v>30019</v>
      </c>
      <c r="B6982">
        <v>61208</v>
      </c>
      <c r="C6982" t="s">
        <v>29986</v>
      </c>
      <c r="D6982" t="s">
        <v>30020</v>
      </c>
      <c r="E6982" t="s">
        <v>30021</v>
      </c>
      <c r="F6982" t="s">
        <v>30022</v>
      </c>
      <c r="G6982" t="s">
        <v>25</v>
      </c>
      <c r="H6982" t="s">
        <v>26</v>
      </c>
      <c r="I6982" t="s">
        <v>29990</v>
      </c>
      <c r="J6982" t="s">
        <v>349</v>
      </c>
      <c r="K6982" t="s">
        <v>350</v>
      </c>
      <c r="L6982">
        <v>960</v>
      </c>
      <c r="M6982">
        <v>285</v>
      </c>
      <c r="N6982">
        <v>295</v>
      </c>
      <c r="O6982">
        <v>53.17</v>
      </c>
      <c r="P6982" t="s">
        <v>43</v>
      </c>
      <c r="Q6982" s="1">
        <v>45555</v>
      </c>
      <c r="S6982">
        <v>2024</v>
      </c>
      <c r="U6982" s="2">
        <f>IF(ISNUMBER(Starlink[[#This Row],[Launch_Date_ISO]]),Starlink[[#This Row],[Launch_Date_ISO]],DATEVALUE(Starlink[[#This Row],[Launch_Date_ISO]]))</f>
        <v>45555</v>
      </c>
      <c r="V6982" s="2" t="str">
        <f>IF(Starlink[[#This Row],[Decay_Date_ISO]]="","",IF(ISNUMBER(Starlink[[#This Row],[Decay_Date_ISO]]),Starlink[[#This Row],[Decay_Date_ISO]],DATEVALUE(Starlink[[#This Row],[Decay_Date_ISO]])))</f>
        <v/>
      </c>
    </row>
    <row r="6983" spans="1:22" x14ac:dyDescent="0.3">
      <c r="A6983" t="s">
        <v>30023</v>
      </c>
      <c r="B6983">
        <v>61209</v>
      </c>
      <c r="C6983" t="s">
        <v>29986</v>
      </c>
      <c r="D6983" t="s">
        <v>30024</v>
      </c>
      <c r="E6983" t="s">
        <v>30025</v>
      </c>
      <c r="F6983" t="s">
        <v>30026</v>
      </c>
      <c r="G6983" t="s">
        <v>25</v>
      </c>
      <c r="H6983" t="s">
        <v>26</v>
      </c>
      <c r="I6983" t="s">
        <v>29990</v>
      </c>
      <c r="J6983" t="s">
        <v>349</v>
      </c>
      <c r="K6983" t="s">
        <v>350</v>
      </c>
      <c r="L6983">
        <v>960</v>
      </c>
      <c r="M6983">
        <v>285</v>
      </c>
      <c r="N6983">
        <v>295</v>
      </c>
      <c r="O6983">
        <v>53.17</v>
      </c>
      <c r="P6983" t="s">
        <v>43</v>
      </c>
      <c r="Q6983" s="1">
        <v>45555</v>
      </c>
      <c r="S6983">
        <v>2024</v>
      </c>
      <c r="U6983" s="2">
        <f>IF(ISNUMBER(Starlink[[#This Row],[Launch_Date_ISO]]),Starlink[[#This Row],[Launch_Date_ISO]],DATEVALUE(Starlink[[#This Row],[Launch_Date_ISO]]))</f>
        <v>45555</v>
      </c>
      <c r="V6983" s="2" t="str">
        <f>IF(Starlink[[#This Row],[Decay_Date_ISO]]="","",IF(ISNUMBER(Starlink[[#This Row],[Decay_Date_ISO]]),Starlink[[#This Row],[Decay_Date_ISO]],DATEVALUE(Starlink[[#This Row],[Decay_Date_ISO]])))</f>
        <v/>
      </c>
    </row>
    <row r="6984" spans="1:22" x14ac:dyDescent="0.3">
      <c r="A6984" t="s">
        <v>30027</v>
      </c>
      <c r="B6984">
        <v>61210</v>
      </c>
      <c r="C6984" t="s">
        <v>29986</v>
      </c>
      <c r="D6984" t="s">
        <v>30028</v>
      </c>
      <c r="E6984" t="s">
        <v>30029</v>
      </c>
      <c r="F6984" t="s">
        <v>30030</v>
      </c>
      <c r="G6984" t="s">
        <v>25</v>
      </c>
      <c r="H6984" t="s">
        <v>26</v>
      </c>
      <c r="I6984" t="s">
        <v>29990</v>
      </c>
      <c r="J6984" t="s">
        <v>349</v>
      </c>
      <c r="K6984" t="s">
        <v>350</v>
      </c>
      <c r="L6984">
        <v>960</v>
      </c>
      <c r="M6984">
        <v>285</v>
      </c>
      <c r="N6984">
        <v>295</v>
      </c>
      <c r="O6984">
        <v>53.17</v>
      </c>
      <c r="P6984" t="s">
        <v>43</v>
      </c>
      <c r="Q6984" s="1">
        <v>45555</v>
      </c>
      <c r="S6984">
        <v>2024</v>
      </c>
      <c r="U6984" s="2">
        <f>IF(ISNUMBER(Starlink[[#This Row],[Launch_Date_ISO]]),Starlink[[#This Row],[Launch_Date_ISO]],DATEVALUE(Starlink[[#This Row],[Launch_Date_ISO]]))</f>
        <v>45555</v>
      </c>
      <c r="V6984" s="2" t="str">
        <f>IF(Starlink[[#This Row],[Decay_Date_ISO]]="","",IF(ISNUMBER(Starlink[[#This Row],[Decay_Date_ISO]]),Starlink[[#This Row],[Decay_Date_ISO]],DATEVALUE(Starlink[[#This Row],[Decay_Date_ISO]])))</f>
        <v/>
      </c>
    </row>
    <row r="6985" spans="1:22" x14ac:dyDescent="0.3">
      <c r="A6985" t="s">
        <v>30031</v>
      </c>
      <c r="B6985">
        <v>61211</v>
      </c>
      <c r="C6985" t="s">
        <v>29986</v>
      </c>
      <c r="D6985" t="s">
        <v>30032</v>
      </c>
      <c r="E6985" t="s">
        <v>30033</v>
      </c>
      <c r="F6985" t="s">
        <v>30034</v>
      </c>
      <c r="G6985" t="s">
        <v>25</v>
      </c>
      <c r="H6985" t="s">
        <v>26</v>
      </c>
      <c r="I6985" t="s">
        <v>29990</v>
      </c>
      <c r="J6985" t="s">
        <v>349</v>
      </c>
      <c r="K6985" t="s">
        <v>350</v>
      </c>
      <c r="L6985">
        <v>960</v>
      </c>
      <c r="M6985">
        <v>285</v>
      </c>
      <c r="N6985">
        <v>295</v>
      </c>
      <c r="O6985">
        <v>53.17</v>
      </c>
      <c r="P6985" t="s">
        <v>43</v>
      </c>
      <c r="Q6985" s="1">
        <v>45555</v>
      </c>
      <c r="S6985">
        <v>2024</v>
      </c>
      <c r="U6985" s="2">
        <f>IF(ISNUMBER(Starlink[[#This Row],[Launch_Date_ISO]]),Starlink[[#This Row],[Launch_Date_ISO]],DATEVALUE(Starlink[[#This Row],[Launch_Date_ISO]]))</f>
        <v>45555</v>
      </c>
      <c r="V6985" s="2" t="str">
        <f>IF(Starlink[[#This Row],[Decay_Date_ISO]]="","",IF(ISNUMBER(Starlink[[#This Row],[Decay_Date_ISO]]),Starlink[[#This Row],[Decay_Date_ISO]],DATEVALUE(Starlink[[#This Row],[Decay_Date_ISO]])))</f>
        <v/>
      </c>
    </row>
    <row r="6986" spans="1:22" x14ac:dyDescent="0.3">
      <c r="A6986" t="s">
        <v>30035</v>
      </c>
      <c r="B6986">
        <v>61212</v>
      </c>
      <c r="C6986" t="s">
        <v>29986</v>
      </c>
      <c r="D6986" t="s">
        <v>30036</v>
      </c>
      <c r="E6986" t="s">
        <v>30037</v>
      </c>
      <c r="F6986" t="s">
        <v>30038</v>
      </c>
      <c r="G6986" t="s">
        <v>25</v>
      </c>
      <c r="H6986" t="s">
        <v>26</v>
      </c>
      <c r="I6986" t="s">
        <v>29990</v>
      </c>
      <c r="J6986" t="s">
        <v>349</v>
      </c>
      <c r="K6986" t="s">
        <v>350</v>
      </c>
      <c r="L6986">
        <v>960</v>
      </c>
      <c r="M6986">
        <v>285</v>
      </c>
      <c r="N6986">
        <v>295</v>
      </c>
      <c r="O6986">
        <v>53.17</v>
      </c>
      <c r="P6986" t="s">
        <v>43</v>
      </c>
      <c r="Q6986" s="1">
        <v>45555</v>
      </c>
      <c r="S6986">
        <v>2024</v>
      </c>
      <c r="U6986" s="2">
        <f>IF(ISNUMBER(Starlink[[#This Row],[Launch_Date_ISO]]),Starlink[[#This Row],[Launch_Date_ISO]],DATEVALUE(Starlink[[#This Row],[Launch_Date_ISO]]))</f>
        <v>45555</v>
      </c>
      <c r="V6986" s="2" t="str">
        <f>IF(Starlink[[#This Row],[Decay_Date_ISO]]="","",IF(ISNUMBER(Starlink[[#This Row],[Decay_Date_ISO]]),Starlink[[#This Row],[Decay_Date_ISO]],DATEVALUE(Starlink[[#This Row],[Decay_Date_ISO]])))</f>
        <v/>
      </c>
    </row>
    <row r="6987" spans="1:22" x14ac:dyDescent="0.3">
      <c r="A6987" t="s">
        <v>30039</v>
      </c>
      <c r="B6987">
        <v>61213</v>
      </c>
      <c r="C6987" t="s">
        <v>29986</v>
      </c>
      <c r="D6987" t="s">
        <v>30040</v>
      </c>
      <c r="E6987" t="s">
        <v>30041</v>
      </c>
      <c r="F6987" t="s">
        <v>30042</v>
      </c>
      <c r="G6987" t="s">
        <v>25</v>
      </c>
      <c r="H6987" t="s">
        <v>26</v>
      </c>
      <c r="I6987" t="s">
        <v>29990</v>
      </c>
      <c r="J6987" t="s">
        <v>349</v>
      </c>
      <c r="K6987" t="s">
        <v>350</v>
      </c>
      <c r="L6987">
        <v>730</v>
      </c>
      <c r="M6987">
        <v>285</v>
      </c>
      <c r="N6987">
        <v>295</v>
      </c>
      <c r="O6987">
        <v>53.17</v>
      </c>
      <c r="P6987" t="s">
        <v>43</v>
      </c>
      <c r="Q6987" s="1">
        <v>45555</v>
      </c>
      <c r="S6987">
        <v>2024</v>
      </c>
      <c r="U6987" s="2">
        <f>IF(ISNUMBER(Starlink[[#This Row],[Launch_Date_ISO]]),Starlink[[#This Row],[Launch_Date_ISO]],DATEVALUE(Starlink[[#This Row],[Launch_Date_ISO]]))</f>
        <v>45555</v>
      </c>
      <c r="V6987" s="2" t="str">
        <f>IF(Starlink[[#This Row],[Decay_Date_ISO]]="","",IF(ISNUMBER(Starlink[[#This Row],[Decay_Date_ISO]]),Starlink[[#This Row],[Decay_Date_ISO]],DATEVALUE(Starlink[[#This Row],[Decay_Date_ISO]])))</f>
        <v/>
      </c>
    </row>
    <row r="6988" spans="1:22" x14ac:dyDescent="0.3">
      <c r="A6988" t="s">
        <v>30043</v>
      </c>
      <c r="B6988">
        <v>61214</v>
      </c>
      <c r="C6988" t="s">
        <v>29986</v>
      </c>
      <c r="D6988" t="s">
        <v>30044</v>
      </c>
      <c r="E6988" t="s">
        <v>30045</v>
      </c>
      <c r="F6988" t="s">
        <v>30046</v>
      </c>
      <c r="G6988" t="s">
        <v>25</v>
      </c>
      <c r="H6988" t="s">
        <v>26</v>
      </c>
      <c r="I6988" t="s">
        <v>29990</v>
      </c>
      <c r="J6988" t="s">
        <v>349</v>
      </c>
      <c r="K6988" t="s">
        <v>350</v>
      </c>
      <c r="L6988">
        <v>730</v>
      </c>
      <c r="M6988">
        <v>285</v>
      </c>
      <c r="N6988">
        <v>295</v>
      </c>
      <c r="O6988">
        <v>53.17</v>
      </c>
      <c r="P6988" t="s">
        <v>43</v>
      </c>
      <c r="Q6988" s="1">
        <v>45555</v>
      </c>
      <c r="S6988">
        <v>2024</v>
      </c>
      <c r="U6988" s="2">
        <f>IF(ISNUMBER(Starlink[[#This Row],[Launch_Date_ISO]]),Starlink[[#This Row],[Launch_Date_ISO]],DATEVALUE(Starlink[[#This Row],[Launch_Date_ISO]]))</f>
        <v>45555</v>
      </c>
      <c r="V6988" s="2" t="str">
        <f>IF(Starlink[[#This Row],[Decay_Date_ISO]]="","",IF(ISNUMBER(Starlink[[#This Row],[Decay_Date_ISO]]),Starlink[[#This Row],[Decay_Date_ISO]],DATEVALUE(Starlink[[#This Row],[Decay_Date_ISO]])))</f>
        <v/>
      </c>
    </row>
    <row r="6989" spans="1:22" x14ac:dyDescent="0.3">
      <c r="A6989" t="s">
        <v>30047</v>
      </c>
      <c r="B6989">
        <v>61215</v>
      </c>
      <c r="C6989" t="s">
        <v>29986</v>
      </c>
      <c r="D6989" t="s">
        <v>30048</v>
      </c>
      <c r="E6989" t="s">
        <v>30049</v>
      </c>
      <c r="F6989" t="s">
        <v>30050</v>
      </c>
      <c r="G6989" t="s">
        <v>25</v>
      </c>
      <c r="H6989" t="s">
        <v>26</v>
      </c>
      <c r="I6989" t="s">
        <v>29990</v>
      </c>
      <c r="J6989" t="s">
        <v>349</v>
      </c>
      <c r="K6989" t="s">
        <v>350</v>
      </c>
      <c r="L6989">
        <v>730</v>
      </c>
      <c r="M6989">
        <v>285</v>
      </c>
      <c r="N6989">
        <v>295</v>
      </c>
      <c r="O6989">
        <v>53.17</v>
      </c>
      <c r="P6989" t="s">
        <v>43</v>
      </c>
      <c r="Q6989" s="1">
        <v>45555</v>
      </c>
      <c r="S6989">
        <v>2024</v>
      </c>
      <c r="U6989" s="2">
        <f>IF(ISNUMBER(Starlink[[#This Row],[Launch_Date_ISO]]),Starlink[[#This Row],[Launch_Date_ISO]],DATEVALUE(Starlink[[#This Row],[Launch_Date_ISO]]))</f>
        <v>45555</v>
      </c>
      <c r="V6989" s="2" t="str">
        <f>IF(Starlink[[#This Row],[Decay_Date_ISO]]="","",IF(ISNUMBER(Starlink[[#This Row],[Decay_Date_ISO]]),Starlink[[#This Row],[Decay_Date_ISO]],DATEVALUE(Starlink[[#This Row],[Decay_Date_ISO]])))</f>
        <v/>
      </c>
    </row>
    <row r="6990" spans="1:22" x14ac:dyDescent="0.3">
      <c r="A6990" t="s">
        <v>30051</v>
      </c>
      <c r="B6990">
        <v>61216</v>
      </c>
      <c r="C6990" t="s">
        <v>29986</v>
      </c>
      <c r="D6990" t="s">
        <v>30052</v>
      </c>
      <c r="E6990" t="s">
        <v>30053</v>
      </c>
      <c r="F6990" t="s">
        <v>30054</v>
      </c>
      <c r="G6990" t="s">
        <v>25</v>
      </c>
      <c r="H6990" t="s">
        <v>26</v>
      </c>
      <c r="I6990" t="s">
        <v>29990</v>
      </c>
      <c r="J6990" t="s">
        <v>349</v>
      </c>
      <c r="K6990" t="s">
        <v>350</v>
      </c>
      <c r="L6990">
        <v>730</v>
      </c>
      <c r="M6990">
        <v>285</v>
      </c>
      <c r="N6990">
        <v>294</v>
      </c>
      <c r="O6990">
        <v>53.17</v>
      </c>
      <c r="P6990" t="s">
        <v>43</v>
      </c>
      <c r="Q6990" s="1">
        <v>45555</v>
      </c>
      <c r="S6990">
        <v>2024</v>
      </c>
      <c r="U6990" s="2">
        <f>IF(ISNUMBER(Starlink[[#This Row],[Launch_Date_ISO]]),Starlink[[#This Row],[Launch_Date_ISO]],DATEVALUE(Starlink[[#This Row],[Launch_Date_ISO]]))</f>
        <v>45555</v>
      </c>
      <c r="V6990" s="2" t="str">
        <f>IF(Starlink[[#This Row],[Decay_Date_ISO]]="","",IF(ISNUMBER(Starlink[[#This Row],[Decay_Date_ISO]]),Starlink[[#This Row],[Decay_Date_ISO]],DATEVALUE(Starlink[[#This Row],[Decay_Date_ISO]])))</f>
        <v/>
      </c>
    </row>
    <row r="6991" spans="1:22" x14ac:dyDescent="0.3">
      <c r="A6991" t="s">
        <v>30055</v>
      </c>
      <c r="B6991">
        <v>61217</v>
      </c>
      <c r="C6991" t="s">
        <v>29986</v>
      </c>
      <c r="D6991" t="s">
        <v>30056</v>
      </c>
      <c r="E6991" t="s">
        <v>30057</v>
      </c>
      <c r="F6991" t="s">
        <v>30058</v>
      </c>
      <c r="G6991" t="s">
        <v>25</v>
      </c>
      <c r="H6991" t="s">
        <v>26</v>
      </c>
      <c r="I6991" t="s">
        <v>29990</v>
      </c>
      <c r="J6991" t="s">
        <v>349</v>
      </c>
      <c r="K6991" t="s">
        <v>350</v>
      </c>
      <c r="L6991">
        <v>730</v>
      </c>
      <c r="M6991">
        <v>285</v>
      </c>
      <c r="N6991">
        <v>294</v>
      </c>
      <c r="O6991">
        <v>53.17</v>
      </c>
      <c r="P6991" t="s">
        <v>43</v>
      </c>
      <c r="Q6991" s="1">
        <v>45555</v>
      </c>
      <c r="S6991">
        <v>2024</v>
      </c>
      <c r="U6991" s="2">
        <f>IF(ISNUMBER(Starlink[[#This Row],[Launch_Date_ISO]]),Starlink[[#This Row],[Launch_Date_ISO]],DATEVALUE(Starlink[[#This Row],[Launch_Date_ISO]]))</f>
        <v>45555</v>
      </c>
      <c r="V6991" s="2" t="str">
        <f>IF(Starlink[[#This Row],[Decay_Date_ISO]]="","",IF(ISNUMBER(Starlink[[#This Row],[Decay_Date_ISO]]),Starlink[[#This Row],[Decay_Date_ISO]],DATEVALUE(Starlink[[#This Row],[Decay_Date_ISO]])))</f>
        <v/>
      </c>
    </row>
    <row r="6992" spans="1:22" x14ac:dyDescent="0.3">
      <c r="A6992" t="s">
        <v>30059</v>
      </c>
      <c r="B6992">
        <v>61218</v>
      </c>
      <c r="C6992" t="s">
        <v>29986</v>
      </c>
      <c r="D6992" t="s">
        <v>30060</v>
      </c>
      <c r="E6992" t="s">
        <v>30061</v>
      </c>
      <c r="F6992" t="s">
        <v>30062</v>
      </c>
      <c r="G6992" t="s">
        <v>25</v>
      </c>
      <c r="H6992" t="s">
        <v>26</v>
      </c>
      <c r="I6992" t="s">
        <v>29990</v>
      </c>
      <c r="J6992" t="s">
        <v>349</v>
      </c>
      <c r="K6992" t="s">
        <v>350</v>
      </c>
      <c r="L6992">
        <v>730</v>
      </c>
      <c r="M6992">
        <v>285</v>
      </c>
      <c r="N6992">
        <v>294</v>
      </c>
      <c r="O6992">
        <v>53.17</v>
      </c>
      <c r="P6992" t="s">
        <v>43</v>
      </c>
      <c r="Q6992" s="1">
        <v>45555</v>
      </c>
      <c r="S6992">
        <v>2024</v>
      </c>
      <c r="U6992" s="2">
        <f>IF(ISNUMBER(Starlink[[#This Row],[Launch_Date_ISO]]),Starlink[[#This Row],[Launch_Date_ISO]],DATEVALUE(Starlink[[#This Row],[Launch_Date_ISO]]))</f>
        <v>45555</v>
      </c>
      <c r="V6992" s="2" t="str">
        <f>IF(Starlink[[#This Row],[Decay_Date_ISO]]="","",IF(ISNUMBER(Starlink[[#This Row],[Decay_Date_ISO]]),Starlink[[#This Row],[Decay_Date_ISO]],DATEVALUE(Starlink[[#This Row],[Decay_Date_ISO]])))</f>
        <v/>
      </c>
    </row>
    <row r="6993" spans="1:22" x14ac:dyDescent="0.3">
      <c r="A6993" t="s">
        <v>30063</v>
      </c>
      <c r="B6993">
        <v>61219</v>
      </c>
      <c r="C6993" t="s">
        <v>29986</v>
      </c>
      <c r="D6993" t="s">
        <v>30064</v>
      </c>
      <c r="E6993" t="s">
        <v>30065</v>
      </c>
      <c r="F6993" t="s">
        <v>30066</v>
      </c>
      <c r="G6993" t="s">
        <v>25</v>
      </c>
      <c r="H6993" t="s">
        <v>26</v>
      </c>
      <c r="I6993" t="s">
        <v>29990</v>
      </c>
      <c r="J6993" t="s">
        <v>349</v>
      </c>
      <c r="K6993" t="s">
        <v>350</v>
      </c>
      <c r="L6993">
        <v>730</v>
      </c>
      <c r="M6993">
        <v>285</v>
      </c>
      <c r="N6993">
        <v>294</v>
      </c>
      <c r="O6993">
        <v>53.17</v>
      </c>
      <c r="P6993" t="s">
        <v>43</v>
      </c>
      <c r="Q6993" s="1">
        <v>45555</v>
      </c>
      <c r="S6993">
        <v>2024</v>
      </c>
      <c r="U6993" s="2">
        <f>IF(ISNUMBER(Starlink[[#This Row],[Launch_Date_ISO]]),Starlink[[#This Row],[Launch_Date_ISO]],DATEVALUE(Starlink[[#This Row],[Launch_Date_ISO]]))</f>
        <v>45555</v>
      </c>
      <c r="V6993" s="2" t="str">
        <f>IF(Starlink[[#This Row],[Decay_Date_ISO]]="","",IF(ISNUMBER(Starlink[[#This Row],[Decay_Date_ISO]]),Starlink[[#This Row],[Decay_Date_ISO]],DATEVALUE(Starlink[[#This Row],[Decay_Date_ISO]])))</f>
        <v/>
      </c>
    </row>
    <row r="6994" spans="1:22" x14ac:dyDescent="0.3">
      <c r="A6994" t="s">
        <v>30067</v>
      </c>
      <c r="B6994">
        <v>61243</v>
      </c>
      <c r="C6994" t="s">
        <v>30068</v>
      </c>
      <c r="D6994" t="s">
        <v>30069</v>
      </c>
      <c r="E6994" t="s">
        <v>30070</v>
      </c>
      <c r="F6994" t="s">
        <v>30071</v>
      </c>
      <c r="G6994" t="s">
        <v>25</v>
      </c>
      <c r="H6994" t="s">
        <v>26</v>
      </c>
      <c r="I6994" t="s">
        <v>30072</v>
      </c>
      <c r="J6994" t="s">
        <v>349</v>
      </c>
      <c r="K6994" t="s">
        <v>350</v>
      </c>
      <c r="L6994">
        <v>960</v>
      </c>
      <c r="M6994">
        <v>289</v>
      </c>
      <c r="N6994">
        <v>299</v>
      </c>
      <c r="O6994">
        <v>53.17</v>
      </c>
      <c r="P6994" t="s">
        <v>43</v>
      </c>
      <c r="Q6994" s="1">
        <v>45560</v>
      </c>
      <c r="S6994">
        <v>2024</v>
      </c>
      <c r="U6994" s="2">
        <f>IF(ISNUMBER(Starlink[[#This Row],[Launch_Date_ISO]]),Starlink[[#This Row],[Launch_Date_ISO]],DATEVALUE(Starlink[[#This Row],[Launch_Date_ISO]]))</f>
        <v>45560</v>
      </c>
      <c r="V6994" s="2" t="str">
        <f>IF(Starlink[[#This Row],[Decay_Date_ISO]]="","",IF(ISNUMBER(Starlink[[#This Row],[Decay_Date_ISO]]),Starlink[[#This Row],[Decay_Date_ISO]],DATEVALUE(Starlink[[#This Row],[Decay_Date_ISO]])))</f>
        <v/>
      </c>
    </row>
    <row r="6995" spans="1:22" x14ac:dyDescent="0.3">
      <c r="A6995" t="s">
        <v>30073</v>
      </c>
      <c r="B6995">
        <v>61244</v>
      </c>
      <c r="C6995" t="s">
        <v>30068</v>
      </c>
      <c r="D6995" t="s">
        <v>30074</v>
      </c>
      <c r="E6995" t="s">
        <v>30075</v>
      </c>
      <c r="F6995" t="s">
        <v>30076</v>
      </c>
      <c r="G6995" t="s">
        <v>25</v>
      </c>
      <c r="H6995" t="s">
        <v>26</v>
      </c>
      <c r="I6995" t="s">
        <v>30072</v>
      </c>
      <c r="J6995" t="s">
        <v>349</v>
      </c>
      <c r="K6995" t="s">
        <v>350</v>
      </c>
      <c r="L6995">
        <v>960</v>
      </c>
      <c r="M6995">
        <v>289</v>
      </c>
      <c r="N6995">
        <v>299</v>
      </c>
      <c r="O6995">
        <v>53.17</v>
      </c>
      <c r="P6995" t="s">
        <v>43</v>
      </c>
      <c r="Q6995" s="1">
        <v>45560</v>
      </c>
      <c r="S6995">
        <v>2024</v>
      </c>
      <c r="U6995" s="2">
        <f>IF(ISNUMBER(Starlink[[#This Row],[Launch_Date_ISO]]),Starlink[[#This Row],[Launch_Date_ISO]],DATEVALUE(Starlink[[#This Row],[Launch_Date_ISO]]))</f>
        <v>45560</v>
      </c>
      <c r="V6995" s="2" t="str">
        <f>IF(Starlink[[#This Row],[Decay_Date_ISO]]="","",IF(ISNUMBER(Starlink[[#This Row],[Decay_Date_ISO]]),Starlink[[#This Row],[Decay_Date_ISO]],DATEVALUE(Starlink[[#This Row],[Decay_Date_ISO]])))</f>
        <v/>
      </c>
    </row>
    <row r="6996" spans="1:22" x14ac:dyDescent="0.3">
      <c r="A6996" t="s">
        <v>30077</v>
      </c>
      <c r="B6996">
        <v>61245</v>
      </c>
      <c r="C6996" t="s">
        <v>30068</v>
      </c>
      <c r="D6996" t="s">
        <v>30078</v>
      </c>
      <c r="E6996" t="s">
        <v>30079</v>
      </c>
      <c r="F6996" t="s">
        <v>30080</v>
      </c>
      <c r="G6996" t="s">
        <v>25</v>
      </c>
      <c r="H6996" t="s">
        <v>26</v>
      </c>
      <c r="I6996" t="s">
        <v>30072</v>
      </c>
      <c r="J6996" t="s">
        <v>349</v>
      </c>
      <c r="K6996" t="s">
        <v>350</v>
      </c>
      <c r="L6996">
        <v>960</v>
      </c>
      <c r="M6996">
        <v>289</v>
      </c>
      <c r="N6996">
        <v>299</v>
      </c>
      <c r="O6996">
        <v>53.17</v>
      </c>
      <c r="P6996" t="s">
        <v>43</v>
      </c>
      <c r="Q6996" s="1">
        <v>45560</v>
      </c>
      <c r="S6996">
        <v>2024</v>
      </c>
      <c r="U6996" s="2">
        <f>IF(ISNUMBER(Starlink[[#This Row],[Launch_Date_ISO]]),Starlink[[#This Row],[Launch_Date_ISO]],DATEVALUE(Starlink[[#This Row],[Launch_Date_ISO]]))</f>
        <v>45560</v>
      </c>
      <c r="V6996" s="2" t="str">
        <f>IF(Starlink[[#This Row],[Decay_Date_ISO]]="","",IF(ISNUMBER(Starlink[[#This Row],[Decay_Date_ISO]]),Starlink[[#This Row],[Decay_Date_ISO]],DATEVALUE(Starlink[[#This Row],[Decay_Date_ISO]])))</f>
        <v/>
      </c>
    </row>
    <row r="6997" spans="1:22" x14ac:dyDescent="0.3">
      <c r="A6997" t="s">
        <v>30081</v>
      </c>
      <c r="B6997">
        <v>61246</v>
      </c>
      <c r="C6997" t="s">
        <v>30068</v>
      </c>
      <c r="D6997" t="s">
        <v>30082</v>
      </c>
      <c r="E6997" t="s">
        <v>30083</v>
      </c>
      <c r="F6997" t="s">
        <v>30084</v>
      </c>
      <c r="G6997" t="s">
        <v>25</v>
      </c>
      <c r="H6997" t="s">
        <v>26</v>
      </c>
      <c r="I6997" t="s">
        <v>30072</v>
      </c>
      <c r="J6997" t="s">
        <v>349</v>
      </c>
      <c r="K6997" t="s">
        <v>350</v>
      </c>
      <c r="L6997">
        <v>960</v>
      </c>
      <c r="M6997">
        <v>289</v>
      </c>
      <c r="N6997">
        <v>299</v>
      </c>
      <c r="O6997">
        <v>53.17</v>
      </c>
      <c r="P6997" t="s">
        <v>43</v>
      </c>
      <c r="Q6997" s="1">
        <v>45560</v>
      </c>
      <c r="S6997">
        <v>2024</v>
      </c>
      <c r="U6997" s="2">
        <f>IF(ISNUMBER(Starlink[[#This Row],[Launch_Date_ISO]]),Starlink[[#This Row],[Launch_Date_ISO]],DATEVALUE(Starlink[[#This Row],[Launch_Date_ISO]]))</f>
        <v>45560</v>
      </c>
      <c r="V6997" s="2" t="str">
        <f>IF(Starlink[[#This Row],[Decay_Date_ISO]]="","",IF(ISNUMBER(Starlink[[#This Row],[Decay_Date_ISO]]),Starlink[[#This Row],[Decay_Date_ISO]],DATEVALUE(Starlink[[#This Row],[Decay_Date_ISO]])))</f>
        <v/>
      </c>
    </row>
    <row r="6998" spans="1:22" x14ac:dyDescent="0.3">
      <c r="A6998" t="s">
        <v>30085</v>
      </c>
      <c r="B6998">
        <v>61247</v>
      </c>
      <c r="C6998" t="s">
        <v>30068</v>
      </c>
      <c r="D6998" t="s">
        <v>30086</v>
      </c>
      <c r="E6998" t="s">
        <v>30087</v>
      </c>
      <c r="F6998" t="s">
        <v>30088</v>
      </c>
      <c r="G6998" t="s">
        <v>25</v>
      </c>
      <c r="H6998" t="s">
        <v>26</v>
      </c>
      <c r="I6998" t="s">
        <v>30072</v>
      </c>
      <c r="J6998" t="s">
        <v>349</v>
      </c>
      <c r="K6998" t="s">
        <v>350</v>
      </c>
      <c r="L6998">
        <v>960</v>
      </c>
      <c r="M6998">
        <v>289</v>
      </c>
      <c r="N6998">
        <v>299</v>
      </c>
      <c r="O6998">
        <v>53.17</v>
      </c>
      <c r="P6998" t="s">
        <v>43</v>
      </c>
      <c r="Q6998" s="1">
        <v>45560</v>
      </c>
      <c r="S6998">
        <v>2024</v>
      </c>
      <c r="U6998" s="2">
        <f>IF(ISNUMBER(Starlink[[#This Row],[Launch_Date_ISO]]),Starlink[[#This Row],[Launch_Date_ISO]],DATEVALUE(Starlink[[#This Row],[Launch_Date_ISO]]))</f>
        <v>45560</v>
      </c>
      <c r="V6998" s="2" t="str">
        <f>IF(Starlink[[#This Row],[Decay_Date_ISO]]="","",IF(ISNUMBER(Starlink[[#This Row],[Decay_Date_ISO]]),Starlink[[#This Row],[Decay_Date_ISO]],DATEVALUE(Starlink[[#This Row],[Decay_Date_ISO]])))</f>
        <v/>
      </c>
    </row>
    <row r="6999" spans="1:22" x14ac:dyDescent="0.3">
      <c r="A6999" t="s">
        <v>30089</v>
      </c>
      <c r="B6999">
        <v>61248</v>
      </c>
      <c r="C6999" t="s">
        <v>30068</v>
      </c>
      <c r="D6999" t="s">
        <v>30090</v>
      </c>
      <c r="E6999" t="s">
        <v>30091</v>
      </c>
      <c r="F6999" t="s">
        <v>30092</v>
      </c>
      <c r="G6999" t="s">
        <v>25</v>
      </c>
      <c r="H6999" t="s">
        <v>26</v>
      </c>
      <c r="I6999" t="s">
        <v>30072</v>
      </c>
      <c r="J6999" t="s">
        <v>349</v>
      </c>
      <c r="K6999" t="s">
        <v>350</v>
      </c>
      <c r="L6999">
        <v>960</v>
      </c>
      <c r="M6999">
        <v>289</v>
      </c>
      <c r="N6999">
        <v>299</v>
      </c>
      <c r="O6999">
        <v>53.17</v>
      </c>
      <c r="P6999" t="s">
        <v>43</v>
      </c>
      <c r="Q6999" s="1">
        <v>45560</v>
      </c>
      <c r="S6999">
        <v>2024</v>
      </c>
      <c r="U6999" s="2">
        <f>IF(ISNUMBER(Starlink[[#This Row],[Launch_Date_ISO]]),Starlink[[#This Row],[Launch_Date_ISO]],DATEVALUE(Starlink[[#This Row],[Launch_Date_ISO]]))</f>
        <v>45560</v>
      </c>
      <c r="V6999" s="2" t="str">
        <f>IF(Starlink[[#This Row],[Decay_Date_ISO]]="","",IF(ISNUMBER(Starlink[[#This Row],[Decay_Date_ISO]]),Starlink[[#This Row],[Decay_Date_ISO]],DATEVALUE(Starlink[[#This Row],[Decay_Date_ISO]])))</f>
        <v/>
      </c>
    </row>
    <row r="7000" spans="1:22" x14ac:dyDescent="0.3">
      <c r="A7000" t="s">
        <v>30093</v>
      </c>
      <c r="B7000">
        <v>61249</v>
      </c>
      <c r="C7000" t="s">
        <v>30068</v>
      </c>
      <c r="D7000" t="s">
        <v>30094</v>
      </c>
      <c r="E7000" t="s">
        <v>30095</v>
      </c>
      <c r="F7000" t="s">
        <v>30096</v>
      </c>
      <c r="G7000" t="s">
        <v>25</v>
      </c>
      <c r="H7000" t="s">
        <v>26</v>
      </c>
      <c r="I7000" t="s">
        <v>30072</v>
      </c>
      <c r="J7000" t="s">
        <v>349</v>
      </c>
      <c r="K7000" t="s">
        <v>350</v>
      </c>
      <c r="L7000">
        <v>960</v>
      </c>
      <c r="M7000">
        <v>289</v>
      </c>
      <c r="N7000">
        <v>299</v>
      </c>
      <c r="O7000">
        <v>53.17</v>
      </c>
      <c r="P7000" t="s">
        <v>43</v>
      </c>
      <c r="Q7000" s="1">
        <v>45560</v>
      </c>
      <c r="S7000">
        <v>2024</v>
      </c>
      <c r="U7000" s="2">
        <f>IF(ISNUMBER(Starlink[[#This Row],[Launch_Date_ISO]]),Starlink[[#This Row],[Launch_Date_ISO]],DATEVALUE(Starlink[[#This Row],[Launch_Date_ISO]]))</f>
        <v>45560</v>
      </c>
      <c r="V7000" s="2" t="str">
        <f>IF(Starlink[[#This Row],[Decay_Date_ISO]]="","",IF(ISNUMBER(Starlink[[#This Row],[Decay_Date_ISO]]),Starlink[[#This Row],[Decay_Date_ISO]],DATEVALUE(Starlink[[#This Row],[Decay_Date_ISO]])))</f>
        <v/>
      </c>
    </row>
    <row r="7001" spans="1:22" x14ac:dyDescent="0.3">
      <c r="A7001" t="s">
        <v>30097</v>
      </c>
      <c r="B7001">
        <v>61250</v>
      </c>
      <c r="C7001" t="s">
        <v>30068</v>
      </c>
      <c r="D7001" t="s">
        <v>30098</v>
      </c>
      <c r="E7001" t="s">
        <v>30099</v>
      </c>
      <c r="F7001" t="s">
        <v>30100</v>
      </c>
      <c r="G7001" t="s">
        <v>25</v>
      </c>
      <c r="H7001" t="s">
        <v>26</v>
      </c>
      <c r="I7001" t="s">
        <v>30072</v>
      </c>
      <c r="J7001" t="s">
        <v>30101</v>
      </c>
      <c r="K7001" t="s">
        <v>29</v>
      </c>
      <c r="L7001">
        <v>960</v>
      </c>
      <c r="M7001">
        <v>289</v>
      </c>
      <c r="N7001">
        <v>299</v>
      </c>
      <c r="O7001">
        <v>53.17</v>
      </c>
      <c r="P7001" t="s">
        <v>43</v>
      </c>
      <c r="Q7001" s="1">
        <v>45560</v>
      </c>
      <c r="R7001" s="1">
        <v>45936</v>
      </c>
      <c r="S7001">
        <v>2024</v>
      </c>
      <c r="T7001">
        <v>2025</v>
      </c>
      <c r="U7001" s="2">
        <f>IF(ISNUMBER(Starlink[[#This Row],[Launch_Date_ISO]]),Starlink[[#This Row],[Launch_Date_ISO]],DATEVALUE(Starlink[[#This Row],[Launch_Date_ISO]]))</f>
        <v>45560</v>
      </c>
      <c r="V7001" s="2">
        <f>IF(Starlink[[#This Row],[Decay_Date_ISO]]="","",IF(ISNUMBER(Starlink[[#This Row],[Decay_Date_ISO]]),Starlink[[#This Row],[Decay_Date_ISO]],DATEVALUE(Starlink[[#This Row],[Decay_Date_ISO]])))</f>
        <v>45936</v>
      </c>
    </row>
    <row r="7002" spans="1:22" x14ac:dyDescent="0.3">
      <c r="A7002" t="s">
        <v>30102</v>
      </c>
      <c r="B7002">
        <v>61251</v>
      </c>
      <c r="C7002" t="s">
        <v>30068</v>
      </c>
      <c r="D7002" t="s">
        <v>30103</v>
      </c>
      <c r="E7002" t="s">
        <v>30104</v>
      </c>
      <c r="F7002" t="s">
        <v>30105</v>
      </c>
      <c r="G7002" t="s">
        <v>25</v>
      </c>
      <c r="H7002" t="s">
        <v>26</v>
      </c>
      <c r="I7002" t="s">
        <v>30072</v>
      </c>
      <c r="J7002" t="s">
        <v>349</v>
      </c>
      <c r="K7002" t="s">
        <v>350</v>
      </c>
      <c r="L7002">
        <v>960</v>
      </c>
      <c r="M7002">
        <v>289</v>
      </c>
      <c r="N7002">
        <v>299</v>
      </c>
      <c r="O7002">
        <v>53.17</v>
      </c>
      <c r="P7002" t="s">
        <v>43</v>
      </c>
      <c r="Q7002" s="1">
        <v>45560</v>
      </c>
      <c r="S7002">
        <v>2024</v>
      </c>
      <c r="U7002" s="2">
        <f>IF(ISNUMBER(Starlink[[#This Row],[Launch_Date_ISO]]),Starlink[[#This Row],[Launch_Date_ISO]],DATEVALUE(Starlink[[#This Row],[Launch_Date_ISO]]))</f>
        <v>45560</v>
      </c>
      <c r="V7002" s="2" t="str">
        <f>IF(Starlink[[#This Row],[Decay_Date_ISO]]="","",IF(ISNUMBER(Starlink[[#This Row],[Decay_Date_ISO]]),Starlink[[#This Row],[Decay_Date_ISO]],DATEVALUE(Starlink[[#This Row],[Decay_Date_ISO]])))</f>
        <v/>
      </c>
    </row>
    <row r="7003" spans="1:22" x14ac:dyDescent="0.3">
      <c r="A7003" t="s">
        <v>30106</v>
      </c>
      <c r="B7003">
        <v>61252</v>
      </c>
      <c r="C7003" t="s">
        <v>30068</v>
      </c>
      <c r="D7003" t="s">
        <v>30107</v>
      </c>
      <c r="E7003" t="s">
        <v>30108</v>
      </c>
      <c r="F7003" t="s">
        <v>30109</v>
      </c>
      <c r="G7003" t="s">
        <v>25</v>
      </c>
      <c r="H7003" t="s">
        <v>26</v>
      </c>
      <c r="I7003" t="s">
        <v>30072</v>
      </c>
      <c r="J7003" t="s">
        <v>349</v>
      </c>
      <c r="K7003" t="s">
        <v>350</v>
      </c>
      <c r="L7003">
        <v>960</v>
      </c>
      <c r="M7003">
        <v>289</v>
      </c>
      <c r="N7003">
        <v>299</v>
      </c>
      <c r="O7003">
        <v>53.17</v>
      </c>
      <c r="P7003" t="s">
        <v>43</v>
      </c>
      <c r="Q7003" s="1">
        <v>45560</v>
      </c>
      <c r="S7003">
        <v>2024</v>
      </c>
      <c r="U7003" s="2">
        <f>IF(ISNUMBER(Starlink[[#This Row],[Launch_Date_ISO]]),Starlink[[#This Row],[Launch_Date_ISO]],DATEVALUE(Starlink[[#This Row],[Launch_Date_ISO]]))</f>
        <v>45560</v>
      </c>
      <c r="V7003" s="2" t="str">
        <f>IF(Starlink[[#This Row],[Decay_Date_ISO]]="","",IF(ISNUMBER(Starlink[[#This Row],[Decay_Date_ISO]]),Starlink[[#This Row],[Decay_Date_ISO]],DATEVALUE(Starlink[[#This Row],[Decay_Date_ISO]])))</f>
        <v/>
      </c>
    </row>
    <row r="7004" spans="1:22" x14ac:dyDescent="0.3">
      <c r="A7004" t="s">
        <v>30110</v>
      </c>
      <c r="B7004">
        <v>61253</v>
      </c>
      <c r="C7004" t="s">
        <v>30068</v>
      </c>
      <c r="D7004" t="s">
        <v>30111</v>
      </c>
      <c r="E7004" t="s">
        <v>30112</v>
      </c>
      <c r="F7004" t="s">
        <v>30113</v>
      </c>
      <c r="G7004" t="s">
        <v>25</v>
      </c>
      <c r="H7004" t="s">
        <v>26</v>
      </c>
      <c r="I7004" t="s">
        <v>30072</v>
      </c>
      <c r="J7004" t="s">
        <v>349</v>
      </c>
      <c r="K7004" t="s">
        <v>350</v>
      </c>
      <c r="L7004">
        <v>960</v>
      </c>
      <c r="M7004">
        <v>289</v>
      </c>
      <c r="N7004">
        <v>299</v>
      </c>
      <c r="O7004">
        <v>53.17</v>
      </c>
      <c r="P7004" t="s">
        <v>43</v>
      </c>
      <c r="Q7004" s="1">
        <v>45560</v>
      </c>
      <c r="S7004">
        <v>2024</v>
      </c>
      <c r="U7004" s="2">
        <f>IF(ISNUMBER(Starlink[[#This Row],[Launch_Date_ISO]]),Starlink[[#This Row],[Launch_Date_ISO]],DATEVALUE(Starlink[[#This Row],[Launch_Date_ISO]]))</f>
        <v>45560</v>
      </c>
      <c r="V7004" s="2" t="str">
        <f>IF(Starlink[[#This Row],[Decay_Date_ISO]]="","",IF(ISNUMBER(Starlink[[#This Row],[Decay_Date_ISO]]),Starlink[[#This Row],[Decay_Date_ISO]],DATEVALUE(Starlink[[#This Row],[Decay_Date_ISO]])))</f>
        <v/>
      </c>
    </row>
    <row r="7005" spans="1:22" x14ac:dyDescent="0.3">
      <c r="A7005" t="s">
        <v>30114</v>
      </c>
      <c r="B7005">
        <v>61254</v>
      </c>
      <c r="C7005" t="s">
        <v>30068</v>
      </c>
      <c r="D7005" t="s">
        <v>30115</v>
      </c>
      <c r="E7005" t="s">
        <v>30116</v>
      </c>
      <c r="F7005" t="s">
        <v>30117</v>
      </c>
      <c r="G7005" t="s">
        <v>25</v>
      </c>
      <c r="H7005" t="s">
        <v>26</v>
      </c>
      <c r="I7005" t="s">
        <v>30072</v>
      </c>
      <c r="J7005" t="s">
        <v>349</v>
      </c>
      <c r="K7005" t="s">
        <v>350</v>
      </c>
      <c r="L7005">
        <v>960</v>
      </c>
      <c r="M7005">
        <v>289</v>
      </c>
      <c r="N7005">
        <v>299</v>
      </c>
      <c r="O7005">
        <v>53.17</v>
      </c>
      <c r="P7005" t="s">
        <v>43</v>
      </c>
      <c r="Q7005" s="1">
        <v>45560</v>
      </c>
      <c r="S7005">
        <v>2024</v>
      </c>
      <c r="U7005" s="2">
        <f>IF(ISNUMBER(Starlink[[#This Row],[Launch_Date_ISO]]),Starlink[[#This Row],[Launch_Date_ISO]],DATEVALUE(Starlink[[#This Row],[Launch_Date_ISO]]))</f>
        <v>45560</v>
      </c>
      <c r="V7005" s="2" t="str">
        <f>IF(Starlink[[#This Row],[Decay_Date_ISO]]="","",IF(ISNUMBER(Starlink[[#This Row],[Decay_Date_ISO]]),Starlink[[#This Row],[Decay_Date_ISO]],DATEVALUE(Starlink[[#This Row],[Decay_Date_ISO]])))</f>
        <v/>
      </c>
    </row>
    <row r="7006" spans="1:22" x14ac:dyDescent="0.3">
      <c r="A7006" t="s">
        <v>30118</v>
      </c>
      <c r="B7006">
        <v>61255</v>
      </c>
      <c r="C7006" t="s">
        <v>30068</v>
      </c>
      <c r="D7006" t="s">
        <v>30119</v>
      </c>
      <c r="E7006" t="s">
        <v>30120</v>
      </c>
      <c r="F7006" t="s">
        <v>30121</v>
      </c>
      <c r="G7006" t="s">
        <v>25</v>
      </c>
      <c r="H7006" t="s">
        <v>26</v>
      </c>
      <c r="I7006" t="s">
        <v>30072</v>
      </c>
      <c r="J7006" t="s">
        <v>349</v>
      </c>
      <c r="K7006" t="s">
        <v>350</v>
      </c>
      <c r="L7006">
        <v>960</v>
      </c>
      <c r="M7006">
        <v>289</v>
      </c>
      <c r="N7006">
        <v>299</v>
      </c>
      <c r="O7006">
        <v>53.17</v>
      </c>
      <c r="P7006" t="s">
        <v>43</v>
      </c>
      <c r="Q7006" s="1">
        <v>45560</v>
      </c>
      <c r="S7006">
        <v>2024</v>
      </c>
      <c r="U7006" s="2">
        <f>IF(ISNUMBER(Starlink[[#This Row],[Launch_Date_ISO]]),Starlink[[#This Row],[Launch_Date_ISO]],DATEVALUE(Starlink[[#This Row],[Launch_Date_ISO]]))</f>
        <v>45560</v>
      </c>
      <c r="V7006" s="2" t="str">
        <f>IF(Starlink[[#This Row],[Decay_Date_ISO]]="","",IF(ISNUMBER(Starlink[[#This Row],[Decay_Date_ISO]]),Starlink[[#This Row],[Decay_Date_ISO]],DATEVALUE(Starlink[[#This Row],[Decay_Date_ISO]])))</f>
        <v/>
      </c>
    </row>
    <row r="7007" spans="1:22" x14ac:dyDescent="0.3">
      <c r="A7007" t="s">
        <v>30122</v>
      </c>
      <c r="B7007">
        <v>61256</v>
      </c>
      <c r="C7007" t="s">
        <v>30068</v>
      </c>
      <c r="D7007" t="s">
        <v>30123</v>
      </c>
      <c r="E7007" t="s">
        <v>30124</v>
      </c>
      <c r="F7007" t="s">
        <v>30125</v>
      </c>
      <c r="G7007" t="s">
        <v>25</v>
      </c>
      <c r="H7007" t="s">
        <v>26</v>
      </c>
      <c r="I7007" t="s">
        <v>30072</v>
      </c>
      <c r="J7007" t="s">
        <v>349</v>
      </c>
      <c r="K7007" t="s">
        <v>350</v>
      </c>
      <c r="L7007">
        <v>730</v>
      </c>
      <c r="M7007">
        <v>289</v>
      </c>
      <c r="N7007">
        <v>299</v>
      </c>
      <c r="O7007">
        <v>53.17</v>
      </c>
      <c r="P7007" t="s">
        <v>43</v>
      </c>
      <c r="Q7007" s="1">
        <v>45560</v>
      </c>
      <c r="S7007">
        <v>2024</v>
      </c>
      <c r="U7007" s="2">
        <f>IF(ISNUMBER(Starlink[[#This Row],[Launch_Date_ISO]]),Starlink[[#This Row],[Launch_Date_ISO]],DATEVALUE(Starlink[[#This Row],[Launch_Date_ISO]]))</f>
        <v>45560</v>
      </c>
      <c r="V7007" s="2" t="str">
        <f>IF(Starlink[[#This Row],[Decay_Date_ISO]]="","",IF(ISNUMBER(Starlink[[#This Row],[Decay_Date_ISO]]),Starlink[[#This Row],[Decay_Date_ISO]],DATEVALUE(Starlink[[#This Row],[Decay_Date_ISO]])))</f>
        <v/>
      </c>
    </row>
    <row r="7008" spans="1:22" x14ac:dyDescent="0.3">
      <c r="A7008" t="s">
        <v>30126</v>
      </c>
      <c r="B7008">
        <v>61257</v>
      </c>
      <c r="C7008" t="s">
        <v>30068</v>
      </c>
      <c r="D7008" t="s">
        <v>30127</v>
      </c>
      <c r="E7008" t="s">
        <v>30128</v>
      </c>
      <c r="F7008" t="s">
        <v>30129</v>
      </c>
      <c r="G7008" t="s">
        <v>25</v>
      </c>
      <c r="H7008" t="s">
        <v>26</v>
      </c>
      <c r="I7008" t="s">
        <v>30072</v>
      </c>
      <c r="J7008" t="s">
        <v>349</v>
      </c>
      <c r="K7008" t="s">
        <v>350</v>
      </c>
      <c r="L7008">
        <v>730</v>
      </c>
      <c r="M7008">
        <v>289</v>
      </c>
      <c r="N7008">
        <v>299</v>
      </c>
      <c r="O7008">
        <v>53.17</v>
      </c>
      <c r="P7008" t="s">
        <v>43</v>
      </c>
      <c r="Q7008" s="1">
        <v>45560</v>
      </c>
      <c r="S7008">
        <v>2024</v>
      </c>
      <c r="U7008" s="2">
        <f>IF(ISNUMBER(Starlink[[#This Row],[Launch_Date_ISO]]),Starlink[[#This Row],[Launch_Date_ISO]],DATEVALUE(Starlink[[#This Row],[Launch_Date_ISO]]))</f>
        <v>45560</v>
      </c>
      <c r="V7008" s="2" t="str">
        <f>IF(Starlink[[#This Row],[Decay_Date_ISO]]="","",IF(ISNUMBER(Starlink[[#This Row],[Decay_Date_ISO]]),Starlink[[#This Row],[Decay_Date_ISO]],DATEVALUE(Starlink[[#This Row],[Decay_Date_ISO]])))</f>
        <v/>
      </c>
    </row>
    <row r="7009" spans="1:22" x14ac:dyDescent="0.3">
      <c r="A7009" t="s">
        <v>30130</v>
      </c>
      <c r="B7009">
        <v>61258</v>
      </c>
      <c r="C7009" t="s">
        <v>30068</v>
      </c>
      <c r="D7009" t="s">
        <v>30131</v>
      </c>
      <c r="E7009" t="s">
        <v>30132</v>
      </c>
      <c r="F7009" t="s">
        <v>30133</v>
      </c>
      <c r="G7009" t="s">
        <v>25</v>
      </c>
      <c r="H7009" t="s">
        <v>26</v>
      </c>
      <c r="I7009" t="s">
        <v>30072</v>
      </c>
      <c r="J7009" t="s">
        <v>349</v>
      </c>
      <c r="K7009" t="s">
        <v>350</v>
      </c>
      <c r="L7009">
        <v>730</v>
      </c>
      <c r="M7009">
        <v>289</v>
      </c>
      <c r="N7009">
        <v>299</v>
      </c>
      <c r="O7009">
        <v>53.17</v>
      </c>
      <c r="P7009" t="s">
        <v>43</v>
      </c>
      <c r="Q7009" s="1">
        <v>45560</v>
      </c>
      <c r="S7009">
        <v>2024</v>
      </c>
      <c r="U7009" s="2">
        <f>IF(ISNUMBER(Starlink[[#This Row],[Launch_Date_ISO]]),Starlink[[#This Row],[Launch_Date_ISO]],DATEVALUE(Starlink[[#This Row],[Launch_Date_ISO]]))</f>
        <v>45560</v>
      </c>
      <c r="V7009" s="2" t="str">
        <f>IF(Starlink[[#This Row],[Decay_Date_ISO]]="","",IF(ISNUMBER(Starlink[[#This Row],[Decay_Date_ISO]]),Starlink[[#This Row],[Decay_Date_ISO]],DATEVALUE(Starlink[[#This Row],[Decay_Date_ISO]])))</f>
        <v/>
      </c>
    </row>
    <row r="7010" spans="1:22" x14ac:dyDescent="0.3">
      <c r="A7010" t="s">
        <v>30134</v>
      </c>
      <c r="B7010">
        <v>61259</v>
      </c>
      <c r="C7010" t="s">
        <v>30068</v>
      </c>
      <c r="D7010" t="s">
        <v>30135</v>
      </c>
      <c r="E7010" t="s">
        <v>30136</v>
      </c>
      <c r="F7010" t="s">
        <v>30137</v>
      </c>
      <c r="G7010" t="s">
        <v>25</v>
      </c>
      <c r="H7010" t="s">
        <v>26</v>
      </c>
      <c r="I7010" t="s">
        <v>30072</v>
      </c>
      <c r="J7010" t="s">
        <v>349</v>
      </c>
      <c r="K7010" t="s">
        <v>350</v>
      </c>
      <c r="L7010">
        <v>730</v>
      </c>
      <c r="M7010">
        <v>289</v>
      </c>
      <c r="N7010">
        <v>299</v>
      </c>
      <c r="O7010">
        <v>53.17</v>
      </c>
      <c r="P7010" t="s">
        <v>43</v>
      </c>
      <c r="Q7010" s="1">
        <v>45560</v>
      </c>
      <c r="S7010">
        <v>2024</v>
      </c>
      <c r="U7010" s="2">
        <f>IF(ISNUMBER(Starlink[[#This Row],[Launch_Date_ISO]]),Starlink[[#This Row],[Launch_Date_ISO]],DATEVALUE(Starlink[[#This Row],[Launch_Date_ISO]]))</f>
        <v>45560</v>
      </c>
      <c r="V7010" s="2" t="str">
        <f>IF(Starlink[[#This Row],[Decay_Date_ISO]]="","",IF(ISNUMBER(Starlink[[#This Row],[Decay_Date_ISO]]),Starlink[[#This Row],[Decay_Date_ISO]],DATEVALUE(Starlink[[#This Row],[Decay_Date_ISO]])))</f>
        <v/>
      </c>
    </row>
    <row r="7011" spans="1:22" x14ac:dyDescent="0.3">
      <c r="A7011" t="s">
        <v>30138</v>
      </c>
      <c r="B7011">
        <v>61260</v>
      </c>
      <c r="C7011" t="s">
        <v>30068</v>
      </c>
      <c r="D7011" t="s">
        <v>30139</v>
      </c>
      <c r="E7011" t="s">
        <v>30140</v>
      </c>
      <c r="F7011" t="s">
        <v>30141</v>
      </c>
      <c r="G7011" t="s">
        <v>25</v>
      </c>
      <c r="H7011" t="s">
        <v>26</v>
      </c>
      <c r="I7011" t="s">
        <v>30072</v>
      </c>
      <c r="J7011" t="s">
        <v>349</v>
      </c>
      <c r="K7011" t="s">
        <v>350</v>
      </c>
      <c r="L7011">
        <v>730</v>
      </c>
      <c r="M7011">
        <v>289</v>
      </c>
      <c r="N7011">
        <v>299</v>
      </c>
      <c r="O7011">
        <v>53.17</v>
      </c>
      <c r="P7011" t="s">
        <v>43</v>
      </c>
      <c r="Q7011" s="1">
        <v>45560</v>
      </c>
      <c r="S7011">
        <v>2024</v>
      </c>
      <c r="U7011" s="2">
        <f>IF(ISNUMBER(Starlink[[#This Row],[Launch_Date_ISO]]),Starlink[[#This Row],[Launch_Date_ISO]],DATEVALUE(Starlink[[#This Row],[Launch_Date_ISO]]))</f>
        <v>45560</v>
      </c>
      <c r="V7011" s="2" t="str">
        <f>IF(Starlink[[#This Row],[Decay_Date_ISO]]="","",IF(ISNUMBER(Starlink[[#This Row],[Decay_Date_ISO]]),Starlink[[#This Row],[Decay_Date_ISO]],DATEVALUE(Starlink[[#This Row],[Decay_Date_ISO]])))</f>
        <v/>
      </c>
    </row>
    <row r="7012" spans="1:22" x14ac:dyDescent="0.3">
      <c r="A7012" t="s">
        <v>30142</v>
      </c>
      <c r="B7012">
        <v>61261</v>
      </c>
      <c r="C7012" t="s">
        <v>30068</v>
      </c>
      <c r="D7012" t="s">
        <v>30143</v>
      </c>
      <c r="E7012" t="s">
        <v>30144</v>
      </c>
      <c r="F7012" t="s">
        <v>30145</v>
      </c>
      <c r="G7012" t="s">
        <v>25</v>
      </c>
      <c r="H7012" t="s">
        <v>26</v>
      </c>
      <c r="I7012" t="s">
        <v>30072</v>
      </c>
      <c r="J7012" t="s">
        <v>349</v>
      </c>
      <c r="K7012" t="s">
        <v>350</v>
      </c>
      <c r="L7012">
        <v>730</v>
      </c>
      <c r="M7012">
        <v>289</v>
      </c>
      <c r="N7012">
        <v>299</v>
      </c>
      <c r="O7012">
        <v>53.17</v>
      </c>
      <c r="P7012" t="s">
        <v>43</v>
      </c>
      <c r="Q7012" s="1">
        <v>45560</v>
      </c>
      <c r="S7012">
        <v>2024</v>
      </c>
      <c r="U7012" s="2">
        <f>IF(ISNUMBER(Starlink[[#This Row],[Launch_Date_ISO]]),Starlink[[#This Row],[Launch_Date_ISO]],DATEVALUE(Starlink[[#This Row],[Launch_Date_ISO]]))</f>
        <v>45560</v>
      </c>
      <c r="V7012" s="2" t="str">
        <f>IF(Starlink[[#This Row],[Decay_Date_ISO]]="","",IF(ISNUMBER(Starlink[[#This Row],[Decay_Date_ISO]]),Starlink[[#This Row],[Decay_Date_ISO]],DATEVALUE(Starlink[[#This Row],[Decay_Date_ISO]])))</f>
        <v/>
      </c>
    </row>
    <row r="7013" spans="1:22" x14ac:dyDescent="0.3">
      <c r="A7013" t="s">
        <v>30146</v>
      </c>
      <c r="B7013">
        <v>61262</v>
      </c>
      <c r="C7013" t="s">
        <v>30068</v>
      </c>
      <c r="D7013" t="s">
        <v>30147</v>
      </c>
      <c r="E7013" t="s">
        <v>30148</v>
      </c>
      <c r="F7013" t="s">
        <v>30149</v>
      </c>
      <c r="G7013" t="s">
        <v>25</v>
      </c>
      <c r="H7013" t="s">
        <v>26</v>
      </c>
      <c r="I7013" t="s">
        <v>30072</v>
      </c>
      <c r="J7013" t="s">
        <v>349</v>
      </c>
      <c r="K7013" t="s">
        <v>350</v>
      </c>
      <c r="L7013">
        <v>730</v>
      </c>
      <c r="M7013">
        <v>289</v>
      </c>
      <c r="N7013">
        <v>299</v>
      </c>
      <c r="O7013">
        <v>53.17</v>
      </c>
      <c r="P7013" t="s">
        <v>43</v>
      </c>
      <c r="Q7013" s="1">
        <v>45560</v>
      </c>
      <c r="S7013">
        <v>2024</v>
      </c>
      <c r="U7013" s="2">
        <f>IF(ISNUMBER(Starlink[[#This Row],[Launch_Date_ISO]]),Starlink[[#This Row],[Launch_Date_ISO]],DATEVALUE(Starlink[[#This Row],[Launch_Date_ISO]]))</f>
        <v>45560</v>
      </c>
      <c r="V7013" s="2" t="str">
        <f>IF(Starlink[[#This Row],[Decay_Date_ISO]]="","",IF(ISNUMBER(Starlink[[#This Row],[Decay_Date_ISO]]),Starlink[[#This Row],[Decay_Date_ISO]],DATEVALUE(Starlink[[#This Row],[Decay_Date_ISO]])))</f>
        <v/>
      </c>
    </row>
    <row r="7014" spans="1:22" x14ac:dyDescent="0.3">
      <c r="A7014" t="s">
        <v>30150</v>
      </c>
      <c r="B7014">
        <v>61509</v>
      </c>
      <c r="C7014" t="s">
        <v>30151</v>
      </c>
      <c r="D7014" t="s">
        <v>30152</v>
      </c>
      <c r="E7014" t="s">
        <v>30153</v>
      </c>
      <c r="F7014" t="s">
        <v>30154</v>
      </c>
      <c r="G7014" t="s">
        <v>25</v>
      </c>
      <c r="H7014" t="s">
        <v>26</v>
      </c>
      <c r="I7014" t="s">
        <v>30155</v>
      </c>
      <c r="J7014" t="s">
        <v>349</v>
      </c>
      <c r="K7014" t="s">
        <v>350</v>
      </c>
      <c r="L7014">
        <v>730</v>
      </c>
      <c r="M7014">
        <v>280</v>
      </c>
      <c r="N7014">
        <v>291</v>
      </c>
      <c r="O7014">
        <v>53.16</v>
      </c>
      <c r="P7014" t="s">
        <v>43</v>
      </c>
      <c r="Q7014" s="1">
        <v>45580</v>
      </c>
      <c r="S7014">
        <v>2024</v>
      </c>
      <c r="U7014" s="2">
        <f>IF(ISNUMBER(Starlink[[#This Row],[Launch_Date_ISO]]),Starlink[[#This Row],[Launch_Date_ISO]],DATEVALUE(Starlink[[#This Row],[Launch_Date_ISO]]))</f>
        <v>45580</v>
      </c>
      <c r="V7014" s="2" t="str">
        <f>IF(Starlink[[#This Row],[Decay_Date_ISO]]="","",IF(ISNUMBER(Starlink[[#This Row],[Decay_Date_ISO]]),Starlink[[#This Row],[Decay_Date_ISO]],DATEVALUE(Starlink[[#This Row],[Decay_Date_ISO]])))</f>
        <v/>
      </c>
    </row>
    <row r="7015" spans="1:22" x14ac:dyDescent="0.3">
      <c r="A7015" t="s">
        <v>30156</v>
      </c>
      <c r="B7015">
        <v>61510</v>
      </c>
      <c r="C7015" t="s">
        <v>30151</v>
      </c>
      <c r="D7015" t="s">
        <v>30157</v>
      </c>
      <c r="E7015" t="s">
        <v>30158</v>
      </c>
      <c r="F7015" t="s">
        <v>30159</v>
      </c>
      <c r="G7015" t="s">
        <v>25</v>
      </c>
      <c r="H7015" t="s">
        <v>26</v>
      </c>
      <c r="I7015" t="s">
        <v>30155</v>
      </c>
      <c r="J7015" t="s">
        <v>349</v>
      </c>
      <c r="K7015" t="s">
        <v>350</v>
      </c>
      <c r="L7015">
        <v>730</v>
      </c>
      <c r="M7015">
        <v>280</v>
      </c>
      <c r="N7015">
        <v>291</v>
      </c>
      <c r="O7015">
        <v>53.16</v>
      </c>
      <c r="P7015" t="s">
        <v>43</v>
      </c>
      <c r="Q7015" s="1">
        <v>45580</v>
      </c>
      <c r="S7015">
        <v>2024</v>
      </c>
      <c r="U7015" s="2">
        <f>IF(ISNUMBER(Starlink[[#This Row],[Launch_Date_ISO]]),Starlink[[#This Row],[Launch_Date_ISO]],DATEVALUE(Starlink[[#This Row],[Launch_Date_ISO]]))</f>
        <v>45580</v>
      </c>
      <c r="V7015" s="2" t="str">
        <f>IF(Starlink[[#This Row],[Decay_Date_ISO]]="","",IF(ISNUMBER(Starlink[[#This Row],[Decay_Date_ISO]]),Starlink[[#This Row],[Decay_Date_ISO]],DATEVALUE(Starlink[[#This Row],[Decay_Date_ISO]])))</f>
        <v/>
      </c>
    </row>
    <row r="7016" spans="1:22" x14ac:dyDescent="0.3">
      <c r="A7016" t="s">
        <v>30160</v>
      </c>
      <c r="B7016">
        <v>61511</v>
      </c>
      <c r="C7016" t="s">
        <v>30151</v>
      </c>
      <c r="D7016" t="s">
        <v>30161</v>
      </c>
      <c r="E7016" t="s">
        <v>30162</v>
      </c>
      <c r="F7016" t="s">
        <v>30163</v>
      </c>
      <c r="G7016" t="s">
        <v>25</v>
      </c>
      <c r="H7016" t="s">
        <v>26</v>
      </c>
      <c r="I7016" t="s">
        <v>30155</v>
      </c>
      <c r="J7016" t="s">
        <v>349</v>
      </c>
      <c r="K7016" t="s">
        <v>350</v>
      </c>
      <c r="L7016">
        <v>730</v>
      </c>
      <c r="M7016">
        <v>280</v>
      </c>
      <c r="N7016">
        <v>291</v>
      </c>
      <c r="O7016">
        <v>53.16</v>
      </c>
      <c r="P7016" t="s">
        <v>43</v>
      </c>
      <c r="Q7016" s="1">
        <v>45580</v>
      </c>
      <c r="S7016">
        <v>2024</v>
      </c>
      <c r="U7016" s="2">
        <f>IF(ISNUMBER(Starlink[[#This Row],[Launch_Date_ISO]]),Starlink[[#This Row],[Launch_Date_ISO]],DATEVALUE(Starlink[[#This Row],[Launch_Date_ISO]]))</f>
        <v>45580</v>
      </c>
      <c r="V7016" s="2" t="str">
        <f>IF(Starlink[[#This Row],[Decay_Date_ISO]]="","",IF(ISNUMBER(Starlink[[#This Row],[Decay_Date_ISO]]),Starlink[[#This Row],[Decay_Date_ISO]],DATEVALUE(Starlink[[#This Row],[Decay_Date_ISO]])))</f>
        <v/>
      </c>
    </row>
    <row r="7017" spans="1:22" x14ac:dyDescent="0.3">
      <c r="A7017" t="s">
        <v>30164</v>
      </c>
      <c r="B7017">
        <v>61512</v>
      </c>
      <c r="C7017" t="s">
        <v>30151</v>
      </c>
      <c r="D7017" t="s">
        <v>30165</v>
      </c>
      <c r="E7017" t="s">
        <v>30166</v>
      </c>
      <c r="F7017" t="s">
        <v>30167</v>
      </c>
      <c r="G7017" t="s">
        <v>25</v>
      </c>
      <c r="H7017" t="s">
        <v>26</v>
      </c>
      <c r="I7017" t="s">
        <v>30155</v>
      </c>
      <c r="J7017" t="s">
        <v>349</v>
      </c>
      <c r="K7017" t="s">
        <v>350</v>
      </c>
      <c r="L7017">
        <v>730</v>
      </c>
      <c r="M7017">
        <v>280</v>
      </c>
      <c r="N7017">
        <v>291</v>
      </c>
      <c r="O7017">
        <v>53.16</v>
      </c>
      <c r="P7017" t="s">
        <v>43</v>
      </c>
      <c r="Q7017" s="1">
        <v>45580</v>
      </c>
      <c r="S7017">
        <v>2024</v>
      </c>
      <c r="U7017" s="2">
        <f>IF(ISNUMBER(Starlink[[#This Row],[Launch_Date_ISO]]),Starlink[[#This Row],[Launch_Date_ISO]],DATEVALUE(Starlink[[#This Row],[Launch_Date_ISO]]))</f>
        <v>45580</v>
      </c>
      <c r="V7017" s="2" t="str">
        <f>IF(Starlink[[#This Row],[Decay_Date_ISO]]="","",IF(ISNUMBER(Starlink[[#This Row],[Decay_Date_ISO]]),Starlink[[#This Row],[Decay_Date_ISO]],DATEVALUE(Starlink[[#This Row],[Decay_Date_ISO]])))</f>
        <v/>
      </c>
    </row>
    <row r="7018" spans="1:22" x14ac:dyDescent="0.3">
      <c r="A7018" t="s">
        <v>30168</v>
      </c>
      <c r="B7018">
        <v>61513</v>
      </c>
      <c r="C7018" t="s">
        <v>30151</v>
      </c>
      <c r="D7018" t="s">
        <v>30169</v>
      </c>
      <c r="E7018" t="s">
        <v>30170</v>
      </c>
      <c r="F7018" t="s">
        <v>30171</v>
      </c>
      <c r="G7018" t="s">
        <v>25</v>
      </c>
      <c r="H7018" t="s">
        <v>26</v>
      </c>
      <c r="I7018" t="s">
        <v>30155</v>
      </c>
      <c r="J7018" t="s">
        <v>349</v>
      </c>
      <c r="K7018" t="s">
        <v>350</v>
      </c>
      <c r="L7018">
        <v>730</v>
      </c>
      <c r="M7018">
        <v>280</v>
      </c>
      <c r="N7018">
        <v>291</v>
      </c>
      <c r="O7018">
        <v>53.16</v>
      </c>
      <c r="P7018" t="s">
        <v>43</v>
      </c>
      <c r="Q7018" s="1">
        <v>45580</v>
      </c>
      <c r="S7018">
        <v>2024</v>
      </c>
      <c r="U7018" s="2">
        <f>IF(ISNUMBER(Starlink[[#This Row],[Launch_Date_ISO]]),Starlink[[#This Row],[Launch_Date_ISO]],DATEVALUE(Starlink[[#This Row],[Launch_Date_ISO]]))</f>
        <v>45580</v>
      </c>
      <c r="V7018" s="2" t="str">
        <f>IF(Starlink[[#This Row],[Decay_Date_ISO]]="","",IF(ISNUMBER(Starlink[[#This Row],[Decay_Date_ISO]]),Starlink[[#This Row],[Decay_Date_ISO]],DATEVALUE(Starlink[[#This Row],[Decay_Date_ISO]])))</f>
        <v/>
      </c>
    </row>
    <row r="7019" spans="1:22" x14ac:dyDescent="0.3">
      <c r="A7019" t="s">
        <v>30172</v>
      </c>
      <c r="B7019">
        <v>61514</v>
      </c>
      <c r="C7019" t="s">
        <v>30151</v>
      </c>
      <c r="D7019" t="s">
        <v>30173</v>
      </c>
      <c r="E7019" t="s">
        <v>30174</v>
      </c>
      <c r="F7019" t="s">
        <v>30175</v>
      </c>
      <c r="G7019" t="s">
        <v>25</v>
      </c>
      <c r="H7019" t="s">
        <v>26</v>
      </c>
      <c r="I7019" t="s">
        <v>30155</v>
      </c>
      <c r="J7019" t="s">
        <v>349</v>
      </c>
      <c r="K7019" t="s">
        <v>350</v>
      </c>
      <c r="L7019">
        <v>730</v>
      </c>
      <c r="M7019">
        <v>280</v>
      </c>
      <c r="N7019">
        <v>291</v>
      </c>
      <c r="O7019">
        <v>53.16</v>
      </c>
      <c r="P7019" t="s">
        <v>43</v>
      </c>
      <c r="Q7019" s="1">
        <v>45580</v>
      </c>
      <c r="S7019">
        <v>2024</v>
      </c>
      <c r="U7019" s="2">
        <f>IF(ISNUMBER(Starlink[[#This Row],[Launch_Date_ISO]]),Starlink[[#This Row],[Launch_Date_ISO]],DATEVALUE(Starlink[[#This Row],[Launch_Date_ISO]]))</f>
        <v>45580</v>
      </c>
      <c r="V7019" s="2" t="str">
        <f>IF(Starlink[[#This Row],[Decay_Date_ISO]]="","",IF(ISNUMBER(Starlink[[#This Row],[Decay_Date_ISO]]),Starlink[[#This Row],[Decay_Date_ISO]],DATEVALUE(Starlink[[#This Row],[Decay_Date_ISO]])))</f>
        <v/>
      </c>
    </row>
    <row r="7020" spans="1:22" x14ac:dyDescent="0.3">
      <c r="A7020" t="s">
        <v>30176</v>
      </c>
      <c r="B7020">
        <v>61515</v>
      </c>
      <c r="C7020" t="s">
        <v>30151</v>
      </c>
      <c r="D7020" t="s">
        <v>30177</v>
      </c>
      <c r="E7020" t="s">
        <v>30178</v>
      </c>
      <c r="F7020" t="s">
        <v>30179</v>
      </c>
      <c r="G7020" t="s">
        <v>25</v>
      </c>
      <c r="H7020" t="s">
        <v>26</v>
      </c>
      <c r="I7020" t="s">
        <v>30155</v>
      </c>
      <c r="J7020" t="s">
        <v>349</v>
      </c>
      <c r="K7020" t="s">
        <v>350</v>
      </c>
      <c r="L7020">
        <v>730</v>
      </c>
      <c r="M7020">
        <v>280</v>
      </c>
      <c r="N7020">
        <v>291</v>
      </c>
      <c r="O7020">
        <v>53.16</v>
      </c>
      <c r="P7020" t="s">
        <v>43</v>
      </c>
      <c r="Q7020" s="1">
        <v>45580</v>
      </c>
      <c r="S7020">
        <v>2024</v>
      </c>
      <c r="U7020" s="2">
        <f>IF(ISNUMBER(Starlink[[#This Row],[Launch_Date_ISO]]),Starlink[[#This Row],[Launch_Date_ISO]],DATEVALUE(Starlink[[#This Row],[Launch_Date_ISO]]))</f>
        <v>45580</v>
      </c>
      <c r="V7020" s="2" t="str">
        <f>IF(Starlink[[#This Row],[Decay_Date_ISO]]="","",IF(ISNUMBER(Starlink[[#This Row],[Decay_Date_ISO]]),Starlink[[#This Row],[Decay_Date_ISO]],DATEVALUE(Starlink[[#This Row],[Decay_Date_ISO]])))</f>
        <v/>
      </c>
    </row>
    <row r="7021" spans="1:22" x14ac:dyDescent="0.3">
      <c r="A7021" t="s">
        <v>30180</v>
      </c>
      <c r="B7021">
        <v>61516</v>
      </c>
      <c r="C7021" t="s">
        <v>30151</v>
      </c>
      <c r="D7021" t="s">
        <v>30181</v>
      </c>
      <c r="E7021" t="s">
        <v>30182</v>
      </c>
      <c r="F7021" t="s">
        <v>30183</v>
      </c>
      <c r="G7021" t="s">
        <v>25</v>
      </c>
      <c r="H7021" t="s">
        <v>26</v>
      </c>
      <c r="I7021" t="s">
        <v>30155</v>
      </c>
      <c r="J7021" t="s">
        <v>349</v>
      </c>
      <c r="K7021" t="s">
        <v>350</v>
      </c>
      <c r="L7021">
        <v>730</v>
      </c>
      <c r="M7021">
        <v>280</v>
      </c>
      <c r="N7021">
        <v>291</v>
      </c>
      <c r="O7021">
        <v>53.16</v>
      </c>
      <c r="P7021" t="s">
        <v>43</v>
      </c>
      <c r="Q7021" s="1">
        <v>45580</v>
      </c>
      <c r="S7021">
        <v>2024</v>
      </c>
      <c r="U7021" s="2">
        <f>IF(ISNUMBER(Starlink[[#This Row],[Launch_Date_ISO]]),Starlink[[#This Row],[Launch_Date_ISO]],DATEVALUE(Starlink[[#This Row],[Launch_Date_ISO]]))</f>
        <v>45580</v>
      </c>
      <c r="V7021" s="2" t="str">
        <f>IF(Starlink[[#This Row],[Decay_Date_ISO]]="","",IF(ISNUMBER(Starlink[[#This Row],[Decay_Date_ISO]]),Starlink[[#This Row],[Decay_Date_ISO]],DATEVALUE(Starlink[[#This Row],[Decay_Date_ISO]])))</f>
        <v/>
      </c>
    </row>
    <row r="7022" spans="1:22" x14ac:dyDescent="0.3">
      <c r="A7022" t="s">
        <v>30184</v>
      </c>
      <c r="B7022">
        <v>61517</v>
      </c>
      <c r="C7022" t="s">
        <v>30151</v>
      </c>
      <c r="D7022" t="s">
        <v>30185</v>
      </c>
      <c r="E7022" t="s">
        <v>30186</v>
      </c>
      <c r="F7022" t="s">
        <v>30187</v>
      </c>
      <c r="G7022" t="s">
        <v>25</v>
      </c>
      <c r="H7022" t="s">
        <v>26</v>
      </c>
      <c r="I7022" t="s">
        <v>30155</v>
      </c>
      <c r="J7022" t="s">
        <v>349</v>
      </c>
      <c r="K7022" t="s">
        <v>350</v>
      </c>
      <c r="L7022">
        <v>730</v>
      </c>
      <c r="M7022">
        <v>280</v>
      </c>
      <c r="N7022">
        <v>291</v>
      </c>
      <c r="O7022">
        <v>53.16</v>
      </c>
      <c r="P7022" t="s">
        <v>43</v>
      </c>
      <c r="Q7022" s="1">
        <v>45580</v>
      </c>
      <c r="S7022">
        <v>2024</v>
      </c>
      <c r="U7022" s="2">
        <f>IF(ISNUMBER(Starlink[[#This Row],[Launch_Date_ISO]]),Starlink[[#This Row],[Launch_Date_ISO]],DATEVALUE(Starlink[[#This Row],[Launch_Date_ISO]]))</f>
        <v>45580</v>
      </c>
      <c r="V7022" s="2" t="str">
        <f>IF(Starlink[[#This Row],[Decay_Date_ISO]]="","",IF(ISNUMBER(Starlink[[#This Row],[Decay_Date_ISO]]),Starlink[[#This Row],[Decay_Date_ISO]],DATEVALUE(Starlink[[#This Row],[Decay_Date_ISO]])))</f>
        <v/>
      </c>
    </row>
    <row r="7023" spans="1:22" x14ac:dyDescent="0.3">
      <c r="A7023" t="s">
        <v>30188</v>
      </c>
      <c r="B7023">
        <v>61518</v>
      </c>
      <c r="C7023" t="s">
        <v>30151</v>
      </c>
      <c r="D7023" t="s">
        <v>30189</v>
      </c>
      <c r="E7023" t="s">
        <v>30190</v>
      </c>
      <c r="F7023" t="s">
        <v>30191</v>
      </c>
      <c r="G7023" t="s">
        <v>25</v>
      </c>
      <c r="H7023" t="s">
        <v>26</v>
      </c>
      <c r="I7023" t="s">
        <v>30155</v>
      </c>
      <c r="J7023" t="s">
        <v>349</v>
      </c>
      <c r="K7023" t="s">
        <v>350</v>
      </c>
      <c r="L7023">
        <v>730</v>
      </c>
      <c r="M7023">
        <v>280</v>
      </c>
      <c r="N7023">
        <v>291</v>
      </c>
      <c r="O7023">
        <v>53.16</v>
      </c>
      <c r="P7023" t="s">
        <v>43</v>
      </c>
      <c r="Q7023" s="1">
        <v>45580</v>
      </c>
      <c r="S7023">
        <v>2024</v>
      </c>
      <c r="U7023" s="2">
        <f>IF(ISNUMBER(Starlink[[#This Row],[Launch_Date_ISO]]),Starlink[[#This Row],[Launch_Date_ISO]],DATEVALUE(Starlink[[#This Row],[Launch_Date_ISO]]))</f>
        <v>45580</v>
      </c>
      <c r="V7023" s="2" t="str">
        <f>IF(Starlink[[#This Row],[Decay_Date_ISO]]="","",IF(ISNUMBER(Starlink[[#This Row],[Decay_Date_ISO]]),Starlink[[#This Row],[Decay_Date_ISO]],DATEVALUE(Starlink[[#This Row],[Decay_Date_ISO]])))</f>
        <v/>
      </c>
    </row>
    <row r="7024" spans="1:22" x14ac:dyDescent="0.3">
      <c r="A7024" t="s">
        <v>30192</v>
      </c>
      <c r="B7024">
        <v>61519</v>
      </c>
      <c r="C7024" t="s">
        <v>30151</v>
      </c>
      <c r="D7024" t="s">
        <v>30193</v>
      </c>
      <c r="E7024" t="s">
        <v>30194</v>
      </c>
      <c r="F7024" t="s">
        <v>30195</v>
      </c>
      <c r="G7024" t="s">
        <v>25</v>
      </c>
      <c r="H7024" t="s">
        <v>26</v>
      </c>
      <c r="I7024" t="s">
        <v>30155</v>
      </c>
      <c r="J7024" t="s">
        <v>349</v>
      </c>
      <c r="K7024" t="s">
        <v>350</v>
      </c>
      <c r="L7024">
        <v>730</v>
      </c>
      <c r="M7024">
        <v>280</v>
      </c>
      <c r="N7024">
        <v>291</v>
      </c>
      <c r="O7024">
        <v>53.16</v>
      </c>
      <c r="P7024" t="s">
        <v>43</v>
      </c>
      <c r="Q7024" s="1">
        <v>45580</v>
      </c>
      <c r="S7024">
        <v>2024</v>
      </c>
      <c r="U7024" s="2">
        <f>IF(ISNUMBER(Starlink[[#This Row],[Launch_Date_ISO]]),Starlink[[#This Row],[Launch_Date_ISO]],DATEVALUE(Starlink[[#This Row],[Launch_Date_ISO]]))</f>
        <v>45580</v>
      </c>
      <c r="V7024" s="2" t="str">
        <f>IF(Starlink[[#This Row],[Decay_Date_ISO]]="","",IF(ISNUMBER(Starlink[[#This Row],[Decay_Date_ISO]]),Starlink[[#This Row],[Decay_Date_ISO]],DATEVALUE(Starlink[[#This Row],[Decay_Date_ISO]])))</f>
        <v/>
      </c>
    </row>
    <row r="7025" spans="1:22" x14ac:dyDescent="0.3">
      <c r="A7025" t="s">
        <v>30196</v>
      </c>
      <c r="B7025">
        <v>61520</v>
      </c>
      <c r="C7025" t="s">
        <v>30151</v>
      </c>
      <c r="D7025" t="s">
        <v>30197</v>
      </c>
      <c r="E7025" t="s">
        <v>30198</v>
      </c>
      <c r="F7025" t="s">
        <v>30199</v>
      </c>
      <c r="G7025" t="s">
        <v>25</v>
      </c>
      <c r="H7025" t="s">
        <v>26</v>
      </c>
      <c r="I7025" t="s">
        <v>30155</v>
      </c>
      <c r="J7025" t="s">
        <v>349</v>
      </c>
      <c r="K7025" t="s">
        <v>350</v>
      </c>
      <c r="L7025">
        <v>730</v>
      </c>
      <c r="M7025">
        <v>280</v>
      </c>
      <c r="N7025">
        <v>291</v>
      </c>
      <c r="O7025">
        <v>53.16</v>
      </c>
      <c r="P7025" t="s">
        <v>43</v>
      </c>
      <c r="Q7025" s="1">
        <v>45580</v>
      </c>
      <c r="S7025">
        <v>2024</v>
      </c>
      <c r="U7025" s="2">
        <f>IF(ISNUMBER(Starlink[[#This Row],[Launch_Date_ISO]]),Starlink[[#This Row],[Launch_Date_ISO]],DATEVALUE(Starlink[[#This Row],[Launch_Date_ISO]]))</f>
        <v>45580</v>
      </c>
      <c r="V7025" s="2" t="str">
        <f>IF(Starlink[[#This Row],[Decay_Date_ISO]]="","",IF(ISNUMBER(Starlink[[#This Row],[Decay_Date_ISO]]),Starlink[[#This Row],[Decay_Date_ISO]],DATEVALUE(Starlink[[#This Row],[Decay_Date_ISO]])))</f>
        <v/>
      </c>
    </row>
    <row r="7026" spans="1:22" x14ac:dyDescent="0.3">
      <c r="A7026" t="s">
        <v>30200</v>
      </c>
      <c r="B7026">
        <v>61521</v>
      </c>
      <c r="C7026" t="s">
        <v>30151</v>
      </c>
      <c r="D7026" t="s">
        <v>30201</v>
      </c>
      <c r="E7026" t="s">
        <v>30202</v>
      </c>
      <c r="F7026" t="s">
        <v>30203</v>
      </c>
      <c r="G7026" t="s">
        <v>25</v>
      </c>
      <c r="H7026" t="s">
        <v>26</v>
      </c>
      <c r="I7026" t="s">
        <v>30155</v>
      </c>
      <c r="J7026" t="s">
        <v>349</v>
      </c>
      <c r="K7026" t="s">
        <v>350</v>
      </c>
      <c r="L7026">
        <v>730</v>
      </c>
      <c r="M7026">
        <v>280</v>
      </c>
      <c r="N7026">
        <v>291</v>
      </c>
      <c r="O7026">
        <v>53.16</v>
      </c>
      <c r="P7026" t="s">
        <v>43</v>
      </c>
      <c r="Q7026" s="1">
        <v>45580</v>
      </c>
      <c r="S7026">
        <v>2024</v>
      </c>
      <c r="U7026" s="2">
        <f>IF(ISNUMBER(Starlink[[#This Row],[Launch_Date_ISO]]),Starlink[[#This Row],[Launch_Date_ISO]],DATEVALUE(Starlink[[#This Row],[Launch_Date_ISO]]))</f>
        <v>45580</v>
      </c>
      <c r="V7026" s="2" t="str">
        <f>IF(Starlink[[#This Row],[Decay_Date_ISO]]="","",IF(ISNUMBER(Starlink[[#This Row],[Decay_Date_ISO]]),Starlink[[#This Row],[Decay_Date_ISO]],DATEVALUE(Starlink[[#This Row],[Decay_Date_ISO]])))</f>
        <v/>
      </c>
    </row>
    <row r="7027" spans="1:22" x14ac:dyDescent="0.3">
      <c r="A7027" t="s">
        <v>30204</v>
      </c>
      <c r="B7027">
        <v>61522</v>
      </c>
      <c r="C7027" t="s">
        <v>30151</v>
      </c>
      <c r="D7027" t="s">
        <v>30205</v>
      </c>
      <c r="E7027" t="s">
        <v>30206</v>
      </c>
      <c r="F7027" t="s">
        <v>30207</v>
      </c>
      <c r="G7027" t="s">
        <v>25</v>
      </c>
      <c r="H7027" t="s">
        <v>26</v>
      </c>
      <c r="I7027" t="s">
        <v>30155</v>
      </c>
      <c r="J7027" t="s">
        <v>349</v>
      </c>
      <c r="K7027" t="s">
        <v>350</v>
      </c>
      <c r="L7027">
        <v>730</v>
      </c>
      <c r="M7027">
        <v>280</v>
      </c>
      <c r="N7027">
        <v>291</v>
      </c>
      <c r="O7027">
        <v>53.16</v>
      </c>
      <c r="P7027" t="s">
        <v>43</v>
      </c>
      <c r="Q7027" s="1">
        <v>45580</v>
      </c>
      <c r="S7027">
        <v>2024</v>
      </c>
      <c r="U7027" s="2">
        <f>IF(ISNUMBER(Starlink[[#This Row],[Launch_Date_ISO]]),Starlink[[#This Row],[Launch_Date_ISO]],DATEVALUE(Starlink[[#This Row],[Launch_Date_ISO]]))</f>
        <v>45580</v>
      </c>
      <c r="V7027" s="2" t="str">
        <f>IF(Starlink[[#This Row],[Decay_Date_ISO]]="","",IF(ISNUMBER(Starlink[[#This Row],[Decay_Date_ISO]]),Starlink[[#This Row],[Decay_Date_ISO]],DATEVALUE(Starlink[[#This Row],[Decay_Date_ISO]])))</f>
        <v/>
      </c>
    </row>
    <row r="7028" spans="1:22" x14ac:dyDescent="0.3">
      <c r="A7028" t="s">
        <v>30208</v>
      </c>
      <c r="B7028">
        <v>61523</v>
      </c>
      <c r="C7028" t="s">
        <v>30151</v>
      </c>
      <c r="D7028" t="s">
        <v>30209</v>
      </c>
      <c r="E7028" t="s">
        <v>30210</v>
      </c>
      <c r="F7028" t="s">
        <v>30211</v>
      </c>
      <c r="G7028" t="s">
        <v>25</v>
      </c>
      <c r="H7028" t="s">
        <v>26</v>
      </c>
      <c r="I7028" t="s">
        <v>30155</v>
      </c>
      <c r="J7028" t="s">
        <v>349</v>
      </c>
      <c r="K7028" t="s">
        <v>350</v>
      </c>
      <c r="L7028">
        <v>730</v>
      </c>
      <c r="M7028">
        <v>280</v>
      </c>
      <c r="N7028">
        <v>291</v>
      </c>
      <c r="O7028">
        <v>53.16</v>
      </c>
      <c r="P7028" t="s">
        <v>43</v>
      </c>
      <c r="Q7028" s="1">
        <v>45580</v>
      </c>
      <c r="S7028">
        <v>2024</v>
      </c>
      <c r="U7028" s="2">
        <f>IF(ISNUMBER(Starlink[[#This Row],[Launch_Date_ISO]]),Starlink[[#This Row],[Launch_Date_ISO]],DATEVALUE(Starlink[[#This Row],[Launch_Date_ISO]]))</f>
        <v>45580</v>
      </c>
      <c r="V7028" s="2" t="str">
        <f>IF(Starlink[[#This Row],[Decay_Date_ISO]]="","",IF(ISNUMBER(Starlink[[#This Row],[Decay_Date_ISO]]),Starlink[[#This Row],[Decay_Date_ISO]],DATEVALUE(Starlink[[#This Row],[Decay_Date_ISO]])))</f>
        <v/>
      </c>
    </row>
    <row r="7029" spans="1:22" x14ac:dyDescent="0.3">
      <c r="A7029" t="s">
        <v>30212</v>
      </c>
      <c r="B7029">
        <v>61524</v>
      </c>
      <c r="C7029" t="s">
        <v>30151</v>
      </c>
      <c r="D7029" t="s">
        <v>30213</v>
      </c>
      <c r="E7029" t="s">
        <v>30214</v>
      </c>
      <c r="F7029" t="s">
        <v>30215</v>
      </c>
      <c r="G7029" t="s">
        <v>25</v>
      </c>
      <c r="H7029" t="s">
        <v>26</v>
      </c>
      <c r="I7029" t="s">
        <v>30155</v>
      </c>
      <c r="J7029" t="s">
        <v>349</v>
      </c>
      <c r="K7029" t="s">
        <v>350</v>
      </c>
      <c r="L7029">
        <v>730</v>
      </c>
      <c r="M7029">
        <v>280</v>
      </c>
      <c r="N7029">
        <v>291</v>
      </c>
      <c r="O7029">
        <v>53.16</v>
      </c>
      <c r="P7029" t="s">
        <v>43</v>
      </c>
      <c r="Q7029" s="1">
        <v>45580</v>
      </c>
      <c r="S7029">
        <v>2024</v>
      </c>
      <c r="U7029" s="2">
        <f>IF(ISNUMBER(Starlink[[#This Row],[Launch_Date_ISO]]),Starlink[[#This Row],[Launch_Date_ISO]],DATEVALUE(Starlink[[#This Row],[Launch_Date_ISO]]))</f>
        <v>45580</v>
      </c>
      <c r="V7029" s="2" t="str">
        <f>IF(Starlink[[#This Row],[Decay_Date_ISO]]="","",IF(ISNUMBER(Starlink[[#This Row],[Decay_Date_ISO]]),Starlink[[#This Row],[Decay_Date_ISO]],DATEVALUE(Starlink[[#This Row],[Decay_Date_ISO]])))</f>
        <v/>
      </c>
    </row>
    <row r="7030" spans="1:22" x14ac:dyDescent="0.3">
      <c r="A7030" t="s">
        <v>30216</v>
      </c>
      <c r="B7030">
        <v>61525</v>
      </c>
      <c r="C7030" t="s">
        <v>30151</v>
      </c>
      <c r="D7030" t="s">
        <v>30217</v>
      </c>
      <c r="E7030" t="s">
        <v>30218</v>
      </c>
      <c r="F7030" t="s">
        <v>30219</v>
      </c>
      <c r="G7030" t="s">
        <v>25</v>
      </c>
      <c r="H7030" t="s">
        <v>26</v>
      </c>
      <c r="I7030" t="s">
        <v>30155</v>
      </c>
      <c r="J7030" t="s">
        <v>349</v>
      </c>
      <c r="K7030" t="s">
        <v>350</v>
      </c>
      <c r="L7030">
        <v>730</v>
      </c>
      <c r="M7030">
        <v>280</v>
      </c>
      <c r="N7030">
        <v>291</v>
      </c>
      <c r="O7030">
        <v>53.16</v>
      </c>
      <c r="P7030" t="s">
        <v>43</v>
      </c>
      <c r="Q7030" s="1">
        <v>45580</v>
      </c>
      <c r="S7030">
        <v>2024</v>
      </c>
      <c r="U7030" s="2">
        <f>IF(ISNUMBER(Starlink[[#This Row],[Launch_Date_ISO]]),Starlink[[#This Row],[Launch_Date_ISO]],DATEVALUE(Starlink[[#This Row],[Launch_Date_ISO]]))</f>
        <v>45580</v>
      </c>
      <c r="V7030" s="2" t="str">
        <f>IF(Starlink[[#This Row],[Decay_Date_ISO]]="","",IF(ISNUMBER(Starlink[[#This Row],[Decay_Date_ISO]]),Starlink[[#This Row],[Decay_Date_ISO]],DATEVALUE(Starlink[[#This Row],[Decay_Date_ISO]])))</f>
        <v/>
      </c>
    </row>
    <row r="7031" spans="1:22" x14ac:dyDescent="0.3">
      <c r="A7031" t="s">
        <v>30220</v>
      </c>
      <c r="B7031">
        <v>61526</v>
      </c>
      <c r="C7031" t="s">
        <v>30151</v>
      </c>
      <c r="D7031" t="s">
        <v>30221</v>
      </c>
      <c r="E7031" t="s">
        <v>30222</v>
      </c>
      <c r="F7031" t="s">
        <v>30223</v>
      </c>
      <c r="G7031" t="s">
        <v>25</v>
      </c>
      <c r="H7031" t="s">
        <v>26</v>
      </c>
      <c r="I7031" t="s">
        <v>30155</v>
      </c>
      <c r="J7031" t="s">
        <v>349</v>
      </c>
      <c r="K7031" t="s">
        <v>350</v>
      </c>
      <c r="L7031">
        <v>730</v>
      </c>
      <c r="M7031">
        <v>280</v>
      </c>
      <c r="N7031">
        <v>291</v>
      </c>
      <c r="O7031">
        <v>53.16</v>
      </c>
      <c r="P7031" t="s">
        <v>43</v>
      </c>
      <c r="Q7031" s="1">
        <v>45580</v>
      </c>
      <c r="S7031">
        <v>2024</v>
      </c>
      <c r="U7031" s="2">
        <f>IF(ISNUMBER(Starlink[[#This Row],[Launch_Date_ISO]]),Starlink[[#This Row],[Launch_Date_ISO]],DATEVALUE(Starlink[[#This Row],[Launch_Date_ISO]]))</f>
        <v>45580</v>
      </c>
      <c r="V7031" s="2" t="str">
        <f>IF(Starlink[[#This Row],[Decay_Date_ISO]]="","",IF(ISNUMBER(Starlink[[#This Row],[Decay_Date_ISO]]),Starlink[[#This Row],[Decay_Date_ISO]],DATEVALUE(Starlink[[#This Row],[Decay_Date_ISO]])))</f>
        <v/>
      </c>
    </row>
    <row r="7032" spans="1:22" x14ac:dyDescent="0.3">
      <c r="A7032" t="s">
        <v>30224</v>
      </c>
      <c r="B7032">
        <v>61527</v>
      </c>
      <c r="C7032" t="s">
        <v>30151</v>
      </c>
      <c r="D7032" t="s">
        <v>30225</v>
      </c>
      <c r="E7032" t="s">
        <v>30226</v>
      </c>
      <c r="F7032" t="s">
        <v>30227</v>
      </c>
      <c r="G7032" t="s">
        <v>25</v>
      </c>
      <c r="H7032" t="s">
        <v>26</v>
      </c>
      <c r="I7032" t="s">
        <v>30155</v>
      </c>
      <c r="J7032" t="s">
        <v>349</v>
      </c>
      <c r="K7032" t="s">
        <v>350</v>
      </c>
      <c r="L7032">
        <v>730</v>
      </c>
      <c r="M7032">
        <v>280</v>
      </c>
      <c r="N7032">
        <v>291</v>
      </c>
      <c r="O7032">
        <v>53.16</v>
      </c>
      <c r="P7032" t="s">
        <v>43</v>
      </c>
      <c r="Q7032" s="1">
        <v>45580</v>
      </c>
      <c r="S7032">
        <v>2024</v>
      </c>
      <c r="U7032" s="2">
        <f>IF(ISNUMBER(Starlink[[#This Row],[Launch_Date_ISO]]),Starlink[[#This Row],[Launch_Date_ISO]],DATEVALUE(Starlink[[#This Row],[Launch_Date_ISO]]))</f>
        <v>45580</v>
      </c>
      <c r="V7032" s="2" t="str">
        <f>IF(Starlink[[#This Row],[Decay_Date_ISO]]="","",IF(ISNUMBER(Starlink[[#This Row],[Decay_Date_ISO]]),Starlink[[#This Row],[Decay_Date_ISO]],DATEVALUE(Starlink[[#This Row],[Decay_Date_ISO]])))</f>
        <v/>
      </c>
    </row>
    <row r="7033" spans="1:22" x14ac:dyDescent="0.3">
      <c r="A7033" t="s">
        <v>30228</v>
      </c>
      <c r="B7033">
        <v>61528</v>
      </c>
      <c r="C7033" t="s">
        <v>30151</v>
      </c>
      <c r="D7033" t="s">
        <v>30229</v>
      </c>
      <c r="E7033" t="s">
        <v>30230</v>
      </c>
      <c r="F7033" t="s">
        <v>30231</v>
      </c>
      <c r="G7033" t="s">
        <v>25</v>
      </c>
      <c r="H7033" t="s">
        <v>26</v>
      </c>
      <c r="I7033" t="s">
        <v>30155</v>
      </c>
      <c r="J7033" t="s">
        <v>349</v>
      </c>
      <c r="K7033" t="s">
        <v>350</v>
      </c>
      <c r="L7033">
        <v>730</v>
      </c>
      <c r="M7033">
        <v>280</v>
      </c>
      <c r="N7033">
        <v>291</v>
      </c>
      <c r="O7033">
        <v>53.16</v>
      </c>
      <c r="P7033" t="s">
        <v>43</v>
      </c>
      <c r="Q7033" s="1">
        <v>45580</v>
      </c>
      <c r="S7033">
        <v>2024</v>
      </c>
      <c r="U7033" s="2">
        <f>IF(ISNUMBER(Starlink[[#This Row],[Launch_Date_ISO]]),Starlink[[#This Row],[Launch_Date_ISO]],DATEVALUE(Starlink[[#This Row],[Launch_Date_ISO]]))</f>
        <v>45580</v>
      </c>
      <c r="V7033" s="2" t="str">
        <f>IF(Starlink[[#This Row],[Decay_Date_ISO]]="","",IF(ISNUMBER(Starlink[[#This Row],[Decay_Date_ISO]]),Starlink[[#This Row],[Decay_Date_ISO]],DATEVALUE(Starlink[[#This Row],[Decay_Date_ISO]])))</f>
        <v/>
      </c>
    </row>
    <row r="7034" spans="1:22" x14ac:dyDescent="0.3">
      <c r="A7034" t="s">
        <v>30232</v>
      </c>
      <c r="B7034">
        <v>61529</v>
      </c>
      <c r="C7034" t="s">
        <v>30151</v>
      </c>
      <c r="D7034" t="s">
        <v>30233</v>
      </c>
      <c r="E7034" t="s">
        <v>30234</v>
      </c>
      <c r="F7034" t="s">
        <v>30235</v>
      </c>
      <c r="G7034" t="s">
        <v>25</v>
      </c>
      <c r="H7034" t="s">
        <v>26</v>
      </c>
      <c r="I7034" t="s">
        <v>30155</v>
      </c>
      <c r="J7034" t="s">
        <v>349</v>
      </c>
      <c r="K7034" t="s">
        <v>350</v>
      </c>
      <c r="L7034">
        <v>730</v>
      </c>
      <c r="M7034">
        <v>280</v>
      </c>
      <c r="N7034">
        <v>291</v>
      </c>
      <c r="O7034">
        <v>53.16</v>
      </c>
      <c r="P7034" t="s">
        <v>43</v>
      </c>
      <c r="Q7034" s="1">
        <v>45580</v>
      </c>
      <c r="S7034">
        <v>2024</v>
      </c>
      <c r="U7034" s="2">
        <f>IF(ISNUMBER(Starlink[[#This Row],[Launch_Date_ISO]]),Starlink[[#This Row],[Launch_Date_ISO]],DATEVALUE(Starlink[[#This Row],[Launch_Date_ISO]]))</f>
        <v>45580</v>
      </c>
      <c r="V7034" s="2" t="str">
        <f>IF(Starlink[[#This Row],[Decay_Date_ISO]]="","",IF(ISNUMBER(Starlink[[#This Row],[Decay_Date_ISO]]),Starlink[[#This Row],[Decay_Date_ISO]],DATEVALUE(Starlink[[#This Row],[Decay_Date_ISO]])))</f>
        <v/>
      </c>
    </row>
    <row r="7035" spans="1:22" x14ac:dyDescent="0.3">
      <c r="A7035" t="s">
        <v>30236</v>
      </c>
      <c r="B7035">
        <v>61530</v>
      </c>
      <c r="C7035" t="s">
        <v>30151</v>
      </c>
      <c r="D7035" t="s">
        <v>30237</v>
      </c>
      <c r="E7035" t="s">
        <v>30238</v>
      </c>
      <c r="F7035" t="s">
        <v>30239</v>
      </c>
      <c r="G7035" t="s">
        <v>25</v>
      </c>
      <c r="H7035" t="s">
        <v>26</v>
      </c>
      <c r="I7035" t="s">
        <v>30155</v>
      </c>
      <c r="J7035" t="s">
        <v>349</v>
      </c>
      <c r="K7035" t="s">
        <v>350</v>
      </c>
      <c r="L7035">
        <v>730</v>
      </c>
      <c r="M7035">
        <v>280</v>
      </c>
      <c r="N7035">
        <v>291</v>
      </c>
      <c r="O7035">
        <v>53.16</v>
      </c>
      <c r="P7035" t="s">
        <v>43</v>
      </c>
      <c r="Q7035" s="1">
        <v>45580</v>
      </c>
      <c r="S7035">
        <v>2024</v>
      </c>
      <c r="U7035" s="2">
        <f>IF(ISNUMBER(Starlink[[#This Row],[Launch_Date_ISO]]),Starlink[[#This Row],[Launch_Date_ISO]],DATEVALUE(Starlink[[#This Row],[Launch_Date_ISO]]))</f>
        <v>45580</v>
      </c>
      <c r="V7035" s="2" t="str">
        <f>IF(Starlink[[#This Row],[Decay_Date_ISO]]="","",IF(ISNUMBER(Starlink[[#This Row],[Decay_Date_ISO]]),Starlink[[#This Row],[Decay_Date_ISO]],DATEVALUE(Starlink[[#This Row],[Decay_Date_ISO]])))</f>
        <v/>
      </c>
    </row>
    <row r="7036" spans="1:22" x14ac:dyDescent="0.3">
      <c r="A7036" t="s">
        <v>30240</v>
      </c>
      <c r="B7036">
        <v>61531</v>
      </c>
      <c r="C7036" t="s">
        <v>30151</v>
      </c>
      <c r="D7036" t="s">
        <v>30241</v>
      </c>
      <c r="E7036" t="s">
        <v>30242</v>
      </c>
      <c r="F7036" t="s">
        <v>30243</v>
      </c>
      <c r="G7036" t="s">
        <v>25</v>
      </c>
      <c r="H7036" t="s">
        <v>26</v>
      </c>
      <c r="I7036" t="s">
        <v>30155</v>
      </c>
      <c r="J7036" t="s">
        <v>349</v>
      </c>
      <c r="K7036" t="s">
        <v>350</v>
      </c>
      <c r="L7036">
        <v>730</v>
      </c>
      <c r="M7036">
        <v>280</v>
      </c>
      <c r="N7036">
        <v>290</v>
      </c>
      <c r="O7036">
        <v>53.16</v>
      </c>
      <c r="P7036" t="s">
        <v>43</v>
      </c>
      <c r="Q7036" s="1">
        <v>45580</v>
      </c>
      <c r="S7036">
        <v>2024</v>
      </c>
      <c r="U7036" s="2">
        <f>IF(ISNUMBER(Starlink[[#This Row],[Launch_Date_ISO]]),Starlink[[#This Row],[Launch_Date_ISO]],DATEVALUE(Starlink[[#This Row],[Launch_Date_ISO]]))</f>
        <v>45580</v>
      </c>
      <c r="V7036" s="2" t="str">
        <f>IF(Starlink[[#This Row],[Decay_Date_ISO]]="","",IF(ISNUMBER(Starlink[[#This Row],[Decay_Date_ISO]]),Starlink[[#This Row],[Decay_Date_ISO]],DATEVALUE(Starlink[[#This Row],[Decay_Date_ISO]])))</f>
        <v/>
      </c>
    </row>
    <row r="7037" spans="1:22" x14ac:dyDescent="0.3">
      <c r="A7037" t="s">
        <v>30244</v>
      </c>
      <c r="B7037">
        <v>61532</v>
      </c>
      <c r="C7037" t="s">
        <v>30245</v>
      </c>
      <c r="D7037" t="s">
        <v>30246</v>
      </c>
      <c r="E7037" t="s">
        <v>30247</v>
      </c>
      <c r="F7037" t="s">
        <v>30248</v>
      </c>
      <c r="G7037" t="s">
        <v>25</v>
      </c>
      <c r="H7037" t="s">
        <v>26</v>
      </c>
      <c r="I7037" t="s">
        <v>30155</v>
      </c>
      <c r="J7037" t="s">
        <v>349</v>
      </c>
      <c r="K7037" t="s">
        <v>350</v>
      </c>
      <c r="L7037">
        <v>960</v>
      </c>
      <c r="M7037">
        <v>279</v>
      </c>
      <c r="N7037">
        <v>280</v>
      </c>
      <c r="O7037">
        <v>53.17</v>
      </c>
      <c r="P7037" t="s">
        <v>43</v>
      </c>
      <c r="Q7037" s="1">
        <v>45580</v>
      </c>
      <c r="S7037">
        <v>2024</v>
      </c>
      <c r="U7037" s="2">
        <f>IF(ISNUMBER(Starlink[[#This Row],[Launch_Date_ISO]]),Starlink[[#This Row],[Launch_Date_ISO]],DATEVALUE(Starlink[[#This Row],[Launch_Date_ISO]]))</f>
        <v>45580</v>
      </c>
      <c r="V7037" s="2" t="str">
        <f>IF(Starlink[[#This Row],[Decay_Date_ISO]]="","",IF(ISNUMBER(Starlink[[#This Row],[Decay_Date_ISO]]),Starlink[[#This Row],[Decay_Date_ISO]],DATEVALUE(Starlink[[#This Row],[Decay_Date_ISO]])))</f>
        <v/>
      </c>
    </row>
    <row r="7038" spans="1:22" x14ac:dyDescent="0.3">
      <c r="A7038" t="s">
        <v>30249</v>
      </c>
      <c r="B7038">
        <v>61533</v>
      </c>
      <c r="C7038" t="s">
        <v>30245</v>
      </c>
      <c r="D7038" t="s">
        <v>30250</v>
      </c>
      <c r="E7038" t="s">
        <v>30251</v>
      </c>
      <c r="F7038" t="s">
        <v>30252</v>
      </c>
      <c r="G7038" t="s">
        <v>25</v>
      </c>
      <c r="H7038" t="s">
        <v>26</v>
      </c>
      <c r="I7038" t="s">
        <v>30155</v>
      </c>
      <c r="J7038" t="s">
        <v>349</v>
      </c>
      <c r="K7038" t="s">
        <v>350</v>
      </c>
      <c r="L7038">
        <v>960</v>
      </c>
      <c r="M7038">
        <v>279</v>
      </c>
      <c r="N7038">
        <v>280</v>
      </c>
      <c r="O7038">
        <v>53.17</v>
      </c>
      <c r="P7038" t="s">
        <v>43</v>
      </c>
      <c r="Q7038" s="1">
        <v>45580</v>
      </c>
      <c r="S7038">
        <v>2024</v>
      </c>
      <c r="U7038" s="2">
        <f>IF(ISNUMBER(Starlink[[#This Row],[Launch_Date_ISO]]),Starlink[[#This Row],[Launch_Date_ISO]],DATEVALUE(Starlink[[#This Row],[Launch_Date_ISO]]))</f>
        <v>45580</v>
      </c>
      <c r="V7038" s="2" t="str">
        <f>IF(Starlink[[#This Row],[Decay_Date_ISO]]="","",IF(ISNUMBER(Starlink[[#This Row],[Decay_Date_ISO]]),Starlink[[#This Row],[Decay_Date_ISO]],DATEVALUE(Starlink[[#This Row],[Decay_Date_ISO]])))</f>
        <v/>
      </c>
    </row>
    <row r="7039" spans="1:22" x14ac:dyDescent="0.3">
      <c r="A7039" t="s">
        <v>30253</v>
      </c>
      <c r="B7039">
        <v>61534</v>
      </c>
      <c r="C7039" t="s">
        <v>30245</v>
      </c>
      <c r="D7039" t="s">
        <v>30254</v>
      </c>
      <c r="E7039" t="s">
        <v>30255</v>
      </c>
      <c r="F7039" t="s">
        <v>30256</v>
      </c>
      <c r="G7039" t="s">
        <v>25</v>
      </c>
      <c r="H7039" t="s">
        <v>26</v>
      </c>
      <c r="I7039" t="s">
        <v>30155</v>
      </c>
      <c r="J7039" t="s">
        <v>349</v>
      </c>
      <c r="K7039" t="s">
        <v>350</v>
      </c>
      <c r="L7039">
        <v>960</v>
      </c>
      <c r="M7039">
        <v>279</v>
      </c>
      <c r="N7039">
        <v>280</v>
      </c>
      <c r="O7039">
        <v>53.17</v>
      </c>
      <c r="P7039" t="s">
        <v>43</v>
      </c>
      <c r="Q7039" s="1">
        <v>45580</v>
      </c>
      <c r="S7039">
        <v>2024</v>
      </c>
      <c r="U7039" s="2">
        <f>IF(ISNUMBER(Starlink[[#This Row],[Launch_Date_ISO]]),Starlink[[#This Row],[Launch_Date_ISO]],DATEVALUE(Starlink[[#This Row],[Launch_Date_ISO]]))</f>
        <v>45580</v>
      </c>
      <c r="V7039" s="2" t="str">
        <f>IF(Starlink[[#This Row],[Decay_Date_ISO]]="","",IF(ISNUMBER(Starlink[[#This Row],[Decay_Date_ISO]]),Starlink[[#This Row],[Decay_Date_ISO]],DATEVALUE(Starlink[[#This Row],[Decay_Date_ISO]])))</f>
        <v/>
      </c>
    </row>
    <row r="7040" spans="1:22" x14ac:dyDescent="0.3">
      <c r="A7040" t="s">
        <v>30257</v>
      </c>
      <c r="B7040">
        <v>61535</v>
      </c>
      <c r="C7040" t="s">
        <v>30245</v>
      </c>
      <c r="D7040" t="s">
        <v>30258</v>
      </c>
      <c r="E7040" t="s">
        <v>30259</v>
      </c>
      <c r="F7040" t="s">
        <v>30260</v>
      </c>
      <c r="G7040" t="s">
        <v>25</v>
      </c>
      <c r="H7040" t="s">
        <v>26</v>
      </c>
      <c r="I7040" t="s">
        <v>30155</v>
      </c>
      <c r="J7040" t="s">
        <v>349</v>
      </c>
      <c r="K7040" t="s">
        <v>350</v>
      </c>
      <c r="L7040">
        <v>960</v>
      </c>
      <c r="M7040">
        <v>278</v>
      </c>
      <c r="N7040">
        <v>288</v>
      </c>
      <c r="O7040">
        <v>53.17</v>
      </c>
      <c r="P7040" t="s">
        <v>43</v>
      </c>
      <c r="Q7040" s="1">
        <v>45580</v>
      </c>
      <c r="S7040">
        <v>2024</v>
      </c>
      <c r="U7040" s="2">
        <f>IF(ISNUMBER(Starlink[[#This Row],[Launch_Date_ISO]]),Starlink[[#This Row],[Launch_Date_ISO]],DATEVALUE(Starlink[[#This Row],[Launch_Date_ISO]]))</f>
        <v>45580</v>
      </c>
      <c r="V7040" s="2" t="str">
        <f>IF(Starlink[[#This Row],[Decay_Date_ISO]]="","",IF(ISNUMBER(Starlink[[#This Row],[Decay_Date_ISO]]),Starlink[[#This Row],[Decay_Date_ISO]],DATEVALUE(Starlink[[#This Row],[Decay_Date_ISO]])))</f>
        <v/>
      </c>
    </row>
    <row r="7041" spans="1:22" x14ac:dyDescent="0.3">
      <c r="A7041" t="s">
        <v>30261</v>
      </c>
      <c r="B7041">
        <v>61536</v>
      </c>
      <c r="C7041" t="s">
        <v>30245</v>
      </c>
      <c r="D7041" t="s">
        <v>30262</v>
      </c>
      <c r="E7041" t="s">
        <v>30263</v>
      </c>
      <c r="F7041" t="s">
        <v>30264</v>
      </c>
      <c r="G7041" t="s">
        <v>25</v>
      </c>
      <c r="H7041" t="s">
        <v>26</v>
      </c>
      <c r="I7041" t="s">
        <v>30155</v>
      </c>
      <c r="J7041" t="s">
        <v>349</v>
      </c>
      <c r="K7041" t="s">
        <v>350</v>
      </c>
      <c r="L7041">
        <v>960</v>
      </c>
      <c r="M7041">
        <v>279</v>
      </c>
      <c r="N7041">
        <v>280</v>
      </c>
      <c r="O7041">
        <v>53.17</v>
      </c>
      <c r="P7041" t="s">
        <v>43</v>
      </c>
      <c r="Q7041" s="1">
        <v>45580</v>
      </c>
      <c r="S7041">
        <v>2024</v>
      </c>
      <c r="U7041" s="2">
        <f>IF(ISNUMBER(Starlink[[#This Row],[Launch_Date_ISO]]),Starlink[[#This Row],[Launch_Date_ISO]],DATEVALUE(Starlink[[#This Row],[Launch_Date_ISO]]))</f>
        <v>45580</v>
      </c>
      <c r="V7041" s="2" t="str">
        <f>IF(Starlink[[#This Row],[Decay_Date_ISO]]="","",IF(ISNUMBER(Starlink[[#This Row],[Decay_Date_ISO]]),Starlink[[#This Row],[Decay_Date_ISO]],DATEVALUE(Starlink[[#This Row],[Decay_Date_ISO]])))</f>
        <v/>
      </c>
    </row>
    <row r="7042" spans="1:22" x14ac:dyDescent="0.3">
      <c r="A7042" t="s">
        <v>30265</v>
      </c>
      <c r="B7042">
        <v>61537</v>
      </c>
      <c r="C7042" t="s">
        <v>30245</v>
      </c>
      <c r="D7042" t="s">
        <v>30266</v>
      </c>
      <c r="E7042" t="s">
        <v>30267</v>
      </c>
      <c r="F7042" t="s">
        <v>30268</v>
      </c>
      <c r="G7042" t="s">
        <v>25</v>
      </c>
      <c r="H7042" t="s">
        <v>26</v>
      </c>
      <c r="I7042" t="s">
        <v>30155</v>
      </c>
      <c r="J7042" t="s">
        <v>30269</v>
      </c>
      <c r="K7042" t="s">
        <v>29</v>
      </c>
      <c r="L7042">
        <v>960</v>
      </c>
      <c r="M7042">
        <v>278</v>
      </c>
      <c r="N7042">
        <v>288</v>
      </c>
      <c r="O7042">
        <v>53.17</v>
      </c>
      <c r="P7042" t="s">
        <v>43</v>
      </c>
      <c r="Q7042" s="1">
        <v>45580</v>
      </c>
      <c r="R7042" s="1">
        <v>46115</v>
      </c>
      <c r="S7042">
        <v>2024</v>
      </c>
      <c r="T7042">
        <v>2026</v>
      </c>
      <c r="U7042" s="2">
        <f>IF(ISNUMBER(Starlink[[#This Row],[Launch_Date_ISO]]),Starlink[[#This Row],[Launch_Date_ISO]],DATEVALUE(Starlink[[#This Row],[Launch_Date_ISO]]))</f>
        <v>45580</v>
      </c>
      <c r="V7042" s="2">
        <f>IF(Starlink[[#This Row],[Decay_Date_ISO]]="","",IF(ISNUMBER(Starlink[[#This Row],[Decay_Date_ISO]]),Starlink[[#This Row],[Decay_Date_ISO]],DATEVALUE(Starlink[[#This Row],[Decay_Date_ISO]])))</f>
        <v>46115</v>
      </c>
    </row>
    <row r="7043" spans="1:22" x14ac:dyDescent="0.3">
      <c r="A7043" t="s">
        <v>30270</v>
      </c>
      <c r="B7043">
        <v>61538</v>
      </c>
      <c r="C7043" t="s">
        <v>30245</v>
      </c>
      <c r="D7043" t="s">
        <v>30271</v>
      </c>
      <c r="E7043" t="s">
        <v>30272</v>
      </c>
      <c r="F7043" t="s">
        <v>30273</v>
      </c>
      <c r="G7043" t="s">
        <v>25</v>
      </c>
      <c r="H7043" t="s">
        <v>26</v>
      </c>
      <c r="I7043" t="s">
        <v>30155</v>
      </c>
      <c r="J7043" t="s">
        <v>349</v>
      </c>
      <c r="K7043" t="s">
        <v>350</v>
      </c>
      <c r="L7043">
        <v>960</v>
      </c>
      <c r="M7043">
        <v>278</v>
      </c>
      <c r="N7043">
        <v>279</v>
      </c>
      <c r="O7043">
        <v>53.17</v>
      </c>
      <c r="P7043" t="s">
        <v>43</v>
      </c>
      <c r="Q7043" s="1">
        <v>45580</v>
      </c>
      <c r="S7043">
        <v>2024</v>
      </c>
      <c r="U7043" s="2">
        <f>IF(ISNUMBER(Starlink[[#This Row],[Launch_Date_ISO]]),Starlink[[#This Row],[Launch_Date_ISO]],DATEVALUE(Starlink[[#This Row],[Launch_Date_ISO]]))</f>
        <v>45580</v>
      </c>
      <c r="V7043" s="2" t="str">
        <f>IF(Starlink[[#This Row],[Decay_Date_ISO]]="","",IF(ISNUMBER(Starlink[[#This Row],[Decay_Date_ISO]]),Starlink[[#This Row],[Decay_Date_ISO]],DATEVALUE(Starlink[[#This Row],[Decay_Date_ISO]])))</f>
        <v/>
      </c>
    </row>
    <row r="7044" spans="1:22" x14ac:dyDescent="0.3">
      <c r="A7044" t="s">
        <v>30274</v>
      </c>
      <c r="B7044">
        <v>61539</v>
      </c>
      <c r="C7044" t="s">
        <v>30245</v>
      </c>
      <c r="D7044" t="s">
        <v>30275</v>
      </c>
      <c r="E7044" t="s">
        <v>30276</v>
      </c>
      <c r="F7044" t="s">
        <v>30277</v>
      </c>
      <c r="G7044" t="s">
        <v>25</v>
      </c>
      <c r="H7044" t="s">
        <v>26</v>
      </c>
      <c r="I7044" t="s">
        <v>30155</v>
      </c>
      <c r="J7044" t="s">
        <v>349</v>
      </c>
      <c r="K7044" t="s">
        <v>350</v>
      </c>
      <c r="L7044">
        <v>960</v>
      </c>
      <c r="M7044">
        <v>278</v>
      </c>
      <c r="N7044">
        <v>279</v>
      </c>
      <c r="O7044">
        <v>53.17</v>
      </c>
      <c r="P7044" t="s">
        <v>43</v>
      </c>
      <c r="Q7044" s="1">
        <v>45580</v>
      </c>
      <c r="S7044">
        <v>2024</v>
      </c>
      <c r="U7044" s="2">
        <f>IF(ISNUMBER(Starlink[[#This Row],[Launch_Date_ISO]]),Starlink[[#This Row],[Launch_Date_ISO]],DATEVALUE(Starlink[[#This Row],[Launch_Date_ISO]]))</f>
        <v>45580</v>
      </c>
      <c r="V7044" s="2" t="str">
        <f>IF(Starlink[[#This Row],[Decay_Date_ISO]]="","",IF(ISNUMBER(Starlink[[#This Row],[Decay_Date_ISO]]),Starlink[[#This Row],[Decay_Date_ISO]],DATEVALUE(Starlink[[#This Row],[Decay_Date_ISO]])))</f>
        <v/>
      </c>
    </row>
    <row r="7045" spans="1:22" x14ac:dyDescent="0.3">
      <c r="A7045" t="s">
        <v>30278</v>
      </c>
      <c r="B7045">
        <v>61540</v>
      </c>
      <c r="C7045" t="s">
        <v>30245</v>
      </c>
      <c r="D7045" t="s">
        <v>30279</v>
      </c>
      <c r="E7045" t="s">
        <v>30280</v>
      </c>
      <c r="F7045" t="s">
        <v>30281</v>
      </c>
      <c r="G7045" t="s">
        <v>25</v>
      </c>
      <c r="H7045" t="s">
        <v>26</v>
      </c>
      <c r="I7045" t="s">
        <v>30155</v>
      </c>
      <c r="J7045" t="s">
        <v>349</v>
      </c>
      <c r="K7045" t="s">
        <v>350</v>
      </c>
      <c r="L7045">
        <v>960</v>
      </c>
      <c r="M7045">
        <v>277</v>
      </c>
      <c r="N7045">
        <v>288</v>
      </c>
      <c r="O7045">
        <v>53.17</v>
      </c>
      <c r="P7045" t="s">
        <v>43</v>
      </c>
      <c r="Q7045" s="1">
        <v>45580</v>
      </c>
      <c r="S7045">
        <v>2024</v>
      </c>
      <c r="U7045" s="2">
        <f>IF(ISNUMBER(Starlink[[#This Row],[Launch_Date_ISO]]),Starlink[[#This Row],[Launch_Date_ISO]],DATEVALUE(Starlink[[#This Row],[Launch_Date_ISO]]))</f>
        <v>45580</v>
      </c>
      <c r="V7045" s="2" t="str">
        <f>IF(Starlink[[#This Row],[Decay_Date_ISO]]="","",IF(ISNUMBER(Starlink[[#This Row],[Decay_Date_ISO]]),Starlink[[#This Row],[Decay_Date_ISO]],DATEVALUE(Starlink[[#This Row],[Decay_Date_ISO]])))</f>
        <v/>
      </c>
    </row>
    <row r="7046" spans="1:22" x14ac:dyDescent="0.3">
      <c r="A7046" t="s">
        <v>30282</v>
      </c>
      <c r="B7046">
        <v>61541</v>
      </c>
      <c r="C7046" t="s">
        <v>30245</v>
      </c>
      <c r="D7046" t="s">
        <v>30283</v>
      </c>
      <c r="E7046" t="s">
        <v>30284</v>
      </c>
      <c r="F7046" t="s">
        <v>30285</v>
      </c>
      <c r="G7046" t="s">
        <v>25</v>
      </c>
      <c r="H7046" t="s">
        <v>26</v>
      </c>
      <c r="I7046" t="s">
        <v>30155</v>
      </c>
      <c r="J7046" t="s">
        <v>349</v>
      </c>
      <c r="K7046" t="s">
        <v>350</v>
      </c>
      <c r="L7046">
        <v>960</v>
      </c>
      <c r="M7046">
        <v>278</v>
      </c>
      <c r="N7046">
        <v>279</v>
      </c>
      <c r="O7046">
        <v>53.17</v>
      </c>
      <c r="P7046" t="s">
        <v>43</v>
      </c>
      <c r="Q7046" s="1">
        <v>45580</v>
      </c>
      <c r="S7046">
        <v>2024</v>
      </c>
      <c r="U7046" s="2">
        <f>IF(ISNUMBER(Starlink[[#This Row],[Launch_Date_ISO]]),Starlink[[#This Row],[Launch_Date_ISO]],DATEVALUE(Starlink[[#This Row],[Launch_Date_ISO]]))</f>
        <v>45580</v>
      </c>
      <c r="V7046" s="2" t="str">
        <f>IF(Starlink[[#This Row],[Decay_Date_ISO]]="","",IF(ISNUMBER(Starlink[[#This Row],[Decay_Date_ISO]]),Starlink[[#This Row],[Decay_Date_ISO]],DATEVALUE(Starlink[[#This Row],[Decay_Date_ISO]])))</f>
        <v/>
      </c>
    </row>
    <row r="7047" spans="1:22" x14ac:dyDescent="0.3">
      <c r="A7047" t="s">
        <v>30286</v>
      </c>
      <c r="B7047">
        <v>61542</v>
      </c>
      <c r="C7047" t="s">
        <v>30245</v>
      </c>
      <c r="D7047" t="s">
        <v>30287</v>
      </c>
      <c r="E7047" t="s">
        <v>30288</v>
      </c>
      <c r="F7047" t="s">
        <v>30289</v>
      </c>
      <c r="G7047" t="s">
        <v>25</v>
      </c>
      <c r="H7047" t="s">
        <v>26</v>
      </c>
      <c r="I7047" t="s">
        <v>30155</v>
      </c>
      <c r="J7047" t="s">
        <v>349</v>
      </c>
      <c r="K7047" t="s">
        <v>350</v>
      </c>
      <c r="L7047">
        <v>960</v>
      </c>
      <c r="M7047">
        <v>278</v>
      </c>
      <c r="N7047">
        <v>278</v>
      </c>
      <c r="O7047">
        <v>53.17</v>
      </c>
      <c r="P7047" t="s">
        <v>43</v>
      </c>
      <c r="Q7047" s="1">
        <v>45580</v>
      </c>
      <c r="S7047">
        <v>2024</v>
      </c>
      <c r="U7047" s="2">
        <f>IF(ISNUMBER(Starlink[[#This Row],[Launch_Date_ISO]]),Starlink[[#This Row],[Launch_Date_ISO]],DATEVALUE(Starlink[[#This Row],[Launch_Date_ISO]]))</f>
        <v>45580</v>
      </c>
      <c r="V7047" s="2" t="str">
        <f>IF(Starlink[[#This Row],[Decay_Date_ISO]]="","",IF(ISNUMBER(Starlink[[#This Row],[Decay_Date_ISO]]),Starlink[[#This Row],[Decay_Date_ISO]],DATEVALUE(Starlink[[#This Row],[Decay_Date_ISO]])))</f>
        <v/>
      </c>
    </row>
    <row r="7048" spans="1:22" x14ac:dyDescent="0.3">
      <c r="A7048" t="s">
        <v>30290</v>
      </c>
      <c r="B7048">
        <v>61543</v>
      </c>
      <c r="C7048" t="s">
        <v>30245</v>
      </c>
      <c r="D7048" t="s">
        <v>30291</v>
      </c>
      <c r="E7048" t="s">
        <v>30292</v>
      </c>
      <c r="F7048" t="s">
        <v>30293</v>
      </c>
      <c r="G7048" t="s">
        <v>25</v>
      </c>
      <c r="H7048" t="s">
        <v>26</v>
      </c>
      <c r="I7048" t="s">
        <v>30155</v>
      </c>
      <c r="J7048" t="s">
        <v>349</v>
      </c>
      <c r="K7048" t="s">
        <v>350</v>
      </c>
      <c r="L7048">
        <v>960</v>
      </c>
      <c r="M7048">
        <v>277</v>
      </c>
      <c r="N7048">
        <v>288</v>
      </c>
      <c r="O7048">
        <v>53.17</v>
      </c>
      <c r="P7048" t="s">
        <v>43</v>
      </c>
      <c r="Q7048" s="1">
        <v>45580</v>
      </c>
      <c r="S7048">
        <v>2024</v>
      </c>
      <c r="U7048" s="2">
        <f>IF(ISNUMBER(Starlink[[#This Row],[Launch_Date_ISO]]),Starlink[[#This Row],[Launch_Date_ISO]],DATEVALUE(Starlink[[#This Row],[Launch_Date_ISO]]))</f>
        <v>45580</v>
      </c>
      <c r="V7048" s="2" t="str">
        <f>IF(Starlink[[#This Row],[Decay_Date_ISO]]="","",IF(ISNUMBER(Starlink[[#This Row],[Decay_Date_ISO]]),Starlink[[#This Row],[Decay_Date_ISO]],DATEVALUE(Starlink[[#This Row],[Decay_Date_ISO]])))</f>
        <v/>
      </c>
    </row>
    <row r="7049" spans="1:22" x14ac:dyDescent="0.3">
      <c r="A7049" t="s">
        <v>30294</v>
      </c>
      <c r="B7049">
        <v>61544</v>
      </c>
      <c r="C7049" t="s">
        <v>30245</v>
      </c>
      <c r="D7049" t="s">
        <v>30295</v>
      </c>
      <c r="E7049" t="s">
        <v>30296</v>
      </c>
      <c r="F7049" t="s">
        <v>30297</v>
      </c>
      <c r="G7049" t="s">
        <v>25</v>
      </c>
      <c r="H7049" t="s">
        <v>26</v>
      </c>
      <c r="I7049" t="s">
        <v>30155</v>
      </c>
      <c r="J7049" t="s">
        <v>349</v>
      </c>
      <c r="K7049" t="s">
        <v>350</v>
      </c>
      <c r="L7049">
        <v>960</v>
      </c>
      <c r="M7049">
        <v>277</v>
      </c>
      <c r="N7049">
        <v>288</v>
      </c>
      <c r="O7049">
        <v>53.17</v>
      </c>
      <c r="P7049" t="s">
        <v>43</v>
      </c>
      <c r="Q7049" s="1">
        <v>45580</v>
      </c>
      <c r="S7049">
        <v>2024</v>
      </c>
      <c r="U7049" s="2">
        <f>IF(ISNUMBER(Starlink[[#This Row],[Launch_Date_ISO]]),Starlink[[#This Row],[Launch_Date_ISO]],DATEVALUE(Starlink[[#This Row],[Launch_Date_ISO]]))</f>
        <v>45580</v>
      </c>
      <c r="V7049" s="2" t="str">
        <f>IF(Starlink[[#This Row],[Decay_Date_ISO]]="","",IF(ISNUMBER(Starlink[[#This Row],[Decay_Date_ISO]]),Starlink[[#This Row],[Decay_Date_ISO]],DATEVALUE(Starlink[[#This Row],[Decay_Date_ISO]])))</f>
        <v/>
      </c>
    </row>
    <row r="7050" spans="1:22" x14ac:dyDescent="0.3">
      <c r="A7050" t="s">
        <v>30298</v>
      </c>
      <c r="B7050">
        <v>61545</v>
      </c>
      <c r="C7050" t="s">
        <v>30245</v>
      </c>
      <c r="D7050" t="s">
        <v>30299</v>
      </c>
      <c r="E7050" t="s">
        <v>30300</v>
      </c>
      <c r="F7050" t="s">
        <v>30301</v>
      </c>
      <c r="G7050" t="s">
        <v>25</v>
      </c>
      <c r="H7050" t="s">
        <v>26</v>
      </c>
      <c r="I7050" t="s">
        <v>30155</v>
      </c>
      <c r="J7050" t="s">
        <v>349</v>
      </c>
      <c r="K7050" t="s">
        <v>350</v>
      </c>
      <c r="L7050">
        <v>730</v>
      </c>
      <c r="M7050">
        <v>277</v>
      </c>
      <c r="N7050">
        <v>287</v>
      </c>
      <c r="O7050">
        <v>53.17</v>
      </c>
      <c r="P7050" t="s">
        <v>43</v>
      </c>
      <c r="Q7050" s="1">
        <v>45580</v>
      </c>
      <c r="S7050">
        <v>2024</v>
      </c>
      <c r="U7050" s="2">
        <f>IF(ISNUMBER(Starlink[[#This Row],[Launch_Date_ISO]]),Starlink[[#This Row],[Launch_Date_ISO]],DATEVALUE(Starlink[[#This Row],[Launch_Date_ISO]]))</f>
        <v>45580</v>
      </c>
      <c r="V7050" s="2" t="str">
        <f>IF(Starlink[[#This Row],[Decay_Date_ISO]]="","",IF(ISNUMBER(Starlink[[#This Row],[Decay_Date_ISO]]),Starlink[[#This Row],[Decay_Date_ISO]],DATEVALUE(Starlink[[#This Row],[Decay_Date_ISO]])))</f>
        <v/>
      </c>
    </row>
    <row r="7051" spans="1:22" x14ac:dyDescent="0.3">
      <c r="A7051" t="s">
        <v>30302</v>
      </c>
      <c r="B7051">
        <v>61546</v>
      </c>
      <c r="C7051" t="s">
        <v>30245</v>
      </c>
      <c r="D7051" t="s">
        <v>30303</v>
      </c>
      <c r="E7051" t="s">
        <v>30304</v>
      </c>
      <c r="F7051" t="s">
        <v>30305</v>
      </c>
      <c r="G7051" t="s">
        <v>25</v>
      </c>
      <c r="H7051" t="s">
        <v>26</v>
      </c>
      <c r="I7051" t="s">
        <v>30155</v>
      </c>
      <c r="J7051" t="s">
        <v>349</v>
      </c>
      <c r="K7051" t="s">
        <v>350</v>
      </c>
      <c r="L7051">
        <v>730</v>
      </c>
      <c r="M7051">
        <v>277</v>
      </c>
      <c r="N7051">
        <v>287</v>
      </c>
      <c r="O7051">
        <v>53.17</v>
      </c>
      <c r="P7051" t="s">
        <v>43</v>
      </c>
      <c r="Q7051" s="1">
        <v>45580</v>
      </c>
      <c r="S7051">
        <v>2024</v>
      </c>
      <c r="U7051" s="2">
        <f>IF(ISNUMBER(Starlink[[#This Row],[Launch_Date_ISO]]),Starlink[[#This Row],[Launch_Date_ISO]],DATEVALUE(Starlink[[#This Row],[Launch_Date_ISO]]))</f>
        <v>45580</v>
      </c>
      <c r="V7051" s="2" t="str">
        <f>IF(Starlink[[#This Row],[Decay_Date_ISO]]="","",IF(ISNUMBER(Starlink[[#This Row],[Decay_Date_ISO]]),Starlink[[#This Row],[Decay_Date_ISO]],DATEVALUE(Starlink[[#This Row],[Decay_Date_ISO]])))</f>
        <v/>
      </c>
    </row>
    <row r="7052" spans="1:22" x14ac:dyDescent="0.3">
      <c r="A7052" t="s">
        <v>30306</v>
      </c>
      <c r="B7052">
        <v>61547</v>
      </c>
      <c r="C7052" t="s">
        <v>30245</v>
      </c>
      <c r="D7052" t="s">
        <v>30307</v>
      </c>
      <c r="E7052" t="s">
        <v>30308</v>
      </c>
      <c r="F7052" t="s">
        <v>30309</v>
      </c>
      <c r="G7052" t="s">
        <v>25</v>
      </c>
      <c r="H7052" t="s">
        <v>26</v>
      </c>
      <c r="I7052" t="s">
        <v>30155</v>
      </c>
      <c r="J7052" t="s">
        <v>349</v>
      </c>
      <c r="K7052" t="s">
        <v>350</v>
      </c>
      <c r="L7052">
        <v>730</v>
      </c>
      <c r="M7052">
        <v>277</v>
      </c>
      <c r="N7052">
        <v>287</v>
      </c>
      <c r="O7052">
        <v>53.17</v>
      </c>
      <c r="P7052" t="s">
        <v>43</v>
      </c>
      <c r="Q7052" s="1">
        <v>45580</v>
      </c>
      <c r="S7052">
        <v>2024</v>
      </c>
      <c r="U7052" s="2">
        <f>IF(ISNUMBER(Starlink[[#This Row],[Launch_Date_ISO]]),Starlink[[#This Row],[Launch_Date_ISO]],DATEVALUE(Starlink[[#This Row],[Launch_Date_ISO]]))</f>
        <v>45580</v>
      </c>
      <c r="V7052" s="2" t="str">
        <f>IF(Starlink[[#This Row],[Decay_Date_ISO]]="","",IF(ISNUMBER(Starlink[[#This Row],[Decay_Date_ISO]]),Starlink[[#This Row],[Decay_Date_ISO]],DATEVALUE(Starlink[[#This Row],[Decay_Date_ISO]])))</f>
        <v/>
      </c>
    </row>
    <row r="7053" spans="1:22" x14ac:dyDescent="0.3">
      <c r="A7053" t="s">
        <v>30310</v>
      </c>
      <c r="B7053">
        <v>61548</v>
      </c>
      <c r="C7053" t="s">
        <v>30245</v>
      </c>
      <c r="D7053" t="s">
        <v>30311</v>
      </c>
      <c r="E7053" t="s">
        <v>30312</v>
      </c>
      <c r="F7053" t="s">
        <v>30313</v>
      </c>
      <c r="G7053" t="s">
        <v>25</v>
      </c>
      <c r="H7053" t="s">
        <v>26</v>
      </c>
      <c r="I7053" t="s">
        <v>30155</v>
      </c>
      <c r="J7053" t="s">
        <v>349</v>
      </c>
      <c r="K7053" t="s">
        <v>350</v>
      </c>
      <c r="L7053">
        <v>730</v>
      </c>
      <c r="M7053">
        <v>277</v>
      </c>
      <c r="N7053">
        <v>287</v>
      </c>
      <c r="O7053">
        <v>53.17</v>
      </c>
      <c r="P7053" t="s">
        <v>43</v>
      </c>
      <c r="Q7053" s="1">
        <v>45580</v>
      </c>
      <c r="S7053">
        <v>2024</v>
      </c>
      <c r="U7053" s="2">
        <f>IF(ISNUMBER(Starlink[[#This Row],[Launch_Date_ISO]]),Starlink[[#This Row],[Launch_Date_ISO]],DATEVALUE(Starlink[[#This Row],[Launch_Date_ISO]]))</f>
        <v>45580</v>
      </c>
      <c r="V7053" s="2" t="str">
        <f>IF(Starlink[[#This Row],[Decay_Date_ISO]]="","",IF(ISNUMBER(Starlink[[#This Row],[Decay_Date_ISO]]),Starlink[[#This Row],[Decay_Date_ISO]],DATEVALUE(Starlink[[#This Row],[Decay_Date_ISO]])))</f>
        <v/>
      </c>
    </row>
    <row r="7054" spans="1:22" x14ac:dyDescent="0.3">
      <c r="A7054" t="s">
        <v>30314</v>
      </c>
      <c r="B7054">
        <v>61549</v>
      </c>
      <c r="C7054" t="s">
        <v>30245</v>
      </c>
      <c r="D7054" t="s">
        <v>30315</v>
      </c>
      <c r="E7054" t="s">
        <v>30316</v>
      </c>
      <c r="F7054" t="s">
        <v>30317</v>
      </c>
      <c r="G7054" t="s">
        <v>25</v>
      </c>
      <c r="H7054" t="s">
        <v>26</v>
      </c>
      <c r="I7054" t="s">
        <v>30155</v>
      </c>
      <c r="J7054" t="s">
        <v>349</v>
      </c>
      <c r="K7054" t="s">
        <v>350</v>
      </c>
      <c r="L7054">
        <v>730</v>
      </c>
      <c r="M7054">
        <v>277</v>
      </c>
      <c r="N7054">
        <v>287</v>
      </c>
      <c r="O7054">
        <v>53.17</v>
      </c>
      <c r="P7054" t="s">
        <v>43</v>
      </c>
      <c r="Q7054" s="1">
        <v>45580</v>
      </c>
      <c r="S7054">
        <v>2024</v>
      </c>
      <c r="U7054" s="2">
        <f>IF(ISNUMBER(Starlink[[#This Row],[Launch_Date_ISO]]),Starlink[[#This Row],[Launch_Date_ISO]],DATEVALUE(Starlink[[#This Row],[Launch_Date_ISO]]))</f>
        <v>45580</v>
      </c>
      <c r="V7054" s="2" t="str">
        <f>IF(Starlink[[#This Row],[Decay_Date_ISO]]="","",IF(ISNUMBER(Starlink[[#This Row],[Decay_Date_ISO]]),Starlink[[#This Row],[Decay_Date_ISO]],DATEVALUE(Starlink[[#This Row],[Decay_Date_ISO]])))</f>
        <v/>
      </c>
    </row>
    <row r="7055" spans="1:22" x14ac:dyDescent="0.3">
      <c r="A7055" t="s">
        <v>30318</v>
      </c>
      <c r="B7055">
        <v>61550</v>
      </c>
      <c r="C7055" t="s">
        <v>30245</v>
      </c>
      <c r="D7055" t="s">
        <v>30319</v>
      </c>
      <c r="E7055" t="s">
        <v>30320</v>
      </c>
      <c r="F7055" t="s">
        <v>30321</v>
      </c>
      <c r="G7055" t="s">
        <v>25</v>
      </c>
      <c r="H7055" t="s">
        <v>26</v>
      </c>
      <c r="I7055" t="s">
        <v>30155</v>
      </c>
      <c r="J7055" t="s">
        <v>349</v>
      </c>
      <c r="K7055" t="s">
        <v>350</v>
      </c>
      <c r="L7055">
        <v>730</v>
      </c>
      <c r="M7055">
        <v>277</v>
      </c>
      <c r="N7055">
        <v>287</v>
      </c>
      <c r="O7055">
        <v>53.17</v>
      </c>
      <c r="P7055" t="s">
        <v>43</v>
      </c>
      <c r="Q7055" s="1">
        <v>45580</v>
      </c>
      <c r="S7055">
        <v>2024</v>
      </c>
      <c r="U7055" s="2">
        <f>IF(ISNUMBER(Starlink[[#This Row],[Launch_Date_ISO]]),Starlink[[#This Row],[Launch_Date_ISO]],DATEVALUE(Starlink[[#This Row],[Launch_Date_ISO]]))</f>
        <v>45580</v>
      </c>
      <c r="V7055" s="2" t="str">
        <f>IF(Starlink[[#This Row],[Decay_Date_ISO]]="","",IF(ISNUMBER(Starlink[[#This Row],[Decay_Date_ISO]]),Starlink[[#This Row],[Decay_Date_ISO]],DATEVALUE(Starlink[[#This Row],[Decay_Date_ISO]])))</f>
        <v/>
      </c>
    </row>
    <row r="7056" spans="1:22" x14ac:dyDescent="0.3">
      <c r="A7056" t="s">
        <v>30322</v>
      </c>
      <c r="B7056">
        <v>61551</v>
      </c>
      <c r="C7056" t="s">
        <v>30245</v>
      </c>
      <c r="D7056" t="s">
        <v>30323</v>
      </c>
      <c r="E7056" t="s">
        <v>30324</v>
      </c>
      <c r="F7056" t="s">
        <v>30325</v>
      </c>
      <c r="G7056" t="s">
        <v>25</v>
      </c>
      <c r="H7056" t="s">
        <v>26</v>
      </c>
      <c r="I7056" t="s">
        <v>30155</v>
      </c>
      <c r="J7056" t="s">
        <v>349</v>
      </c>
      <c r="K7056" t="s">
        <v>350</v>
      </c>
      <c r="L7056">
        <v>730</v>
      </c>
      <c r="M7056">
        <v>277</v>
      </c>
      <c r="N7056">
        <v>287</v>
      </c>
      <c r="O7056">
        <v>53.17</v>
      </c>
      <c r="P7056" t="s">
        <v>43</v>
      </c>
      <c r="Q7056" s="1">
        <v>45580</v>
      </c>
      <c r="S7056">
        <v>2024</v>
      </c>
      <c r="U7056" s="2">
        <f>IF(ISNUMBER(Starlink[[#This Row],[Launch_Date_ISO]]),Starlink[[#This Row],[Launch_Date_ISO]],DATEVALUE(Starlink[[#This Row],[Launch_Date_ISO]]))</f>
        <v>45580</v>
      </c>
      <c r="V7056" s="2" t="str">
        <f>IF(Starlink[[#This Row],[Decay_Date_ISO]]="","",IF(ISNUMBER(Starlink[[#This Row],[Decay_Date_ISO]]),Starlink[[#This Row],[Decay_Date_ISO]],DATEVALUE(Starlink[[#This Row],[Decay_Date_ISO]])))</f>
        <v/>
      </c>
    </row>
    <row r="7057" spans="1:22" x14ac:dyDescent="0.3">
      <c r="A7057" t="s">
        <v>30326</v>
      </c>
      <c r="B7057">
        <v>61574</v>
      </c>
      <c r="C7057" t="s">
        <v>30327</v>
      </c>
      <c r="D7057" t="s">
        <v>30328</v>
      </c>
      <c r="E7057" t="s">
        <v>30329</v>
      </c>
      <c r="F7057" t="s">
        <v>30330</v>
      </c>
      <c r="G7057" t="s">
        <v>25</v>
      </c>
      <c r="H7057" t="s">
        <v>26</v>
      </c>
      <c r="I7057" t="s">
        <v>30331</v>
      </c>
      <c r="J7057" t="s">
        <v>349</v>
      </c>
      <c r="K7057" t="s">
        <v>350</v>
      </c>
      <c r="L7057">
        <v>960</v>
      </c>
      <c r="M7057">
        <v>285</v>
      </c>
      <c r="N7057">
        <v>295</v>
      </c>
      <c r="O7057">
        <v>53.16</v>
      </c>
      <c r="P7057" t="s">
        <v>43</v>
      </c>
      <c r="Q7057" s="1">
        <v>45583</v>
      </c>
      <c r="S7057">
        <v>2024</v>
      </c>
      <c r="U7057" s="2">
        <f>IF(ISNUMBER(Starlink[[#This Row],[Launch_Date_ISO]]),Starlink[[#This Row],[Launch_Date_ISO]],DATEVALUE(Starlink[[#This Row],[Launch_Date_ISO]]))</f>
        <v>45583</v>
      </c>
      <c r="V7057" s="2" t="str">
        <f>IF(Starlink[[#This Row],[Decay_Date_ISO]]="","",IF(ISNUMBER(Starlink[[#This Row],[Decay_Date_ISO]]),Starlink[[#This Row],[Decay_Date_ISO]],DATEVALUE(Starlink[[#This Row],[Decay_Date_ISO]])))</f>
        <v/>
      </c>
    </row>
    <row r="7058" spans="1:22" x14ac:dyDescent="0.3">
      <c r="A7058" t="s">
        <v>30332</v>
      </c>
      <c r="B7058">
        <v>61575</v>
      </c>
      <c r="C7058" t="s">
        <v>30327</v>
      </c>
      <c r="D7058" t="s">
        <v>30333</v>
      </c>
      <c r="E7058" t="s">
        <v>30334</v>
      </c>
      <c r="F7058" t="s">
        <v>30335</v>
      </c>
      <c r="G7058" t="s">
        <v>25</v>
      </c>
      <c r="H7058" t="s">
        <v>26</v>
      </c>
      <c r="I7058" t="s">
        <v>30331</v>
      </c>
      <c r="J7058" t="s">
        <v>349</v>
      </c>
      <c r="K7058" t="s">
        <v>350</v>
      </c>
      <c r="L7058">
        <v>960</v>
      </c>
      <c r="M7058">
        <v>285</v>
      </c>
      <c r="N7058">
        <v>295</v>
      </c>
      <c r="O7058">
        <v>53.16</v>
      </c>
      <c r="P7058" t="s">
        <v>43</v>
      </c>
      <c r="Q7058" s="1">
        <v>45583</v>
      </c>
      <c r="S7058">
        <v>2024</v>
      </c>
      <c r="U7058" s="2">
        <f>IF(ISNUMBER(Starlink[[#This Row],[Launch_Date_ISO]]),Starlink[[#This Row],[Launch_Date_ISO]],DATEVALUE(Starlink[[#This Row],[Launch_Date_ISO]]))</f>
        <v>45583</v>
      </c>
      <c r="V7058" s="2" t="str">
        <f>IF(Starlink[[#This Row],[Decay_Date_ISO]]="","",IF(ISNUMBER(Starlink[[#This Row],[Decay_Date_ISO]]),Starlink[[#This Row],[Decay_Date_ISO]],DATEVALUE(Starlink[[#This Row],[Decay_Date_ISO]])))</f>
        <v/>
      </c>
    </row>
    <row r="7059" spans="1:22" x14ac:dyDescent="0.3">
      <c r="A7059" t="s">
        <v>30336</v>
      </c>
      <c r="B7059">
        <v>61576</v>
      </c>
      <c r="C7059" t="s">
        <v>30327</v>
      </c>
      <c r="D7059" t="s">
        <v>30337</v>
      </c>
      <c r="E7059" t="s">
        <v>30338</v>
      </c>
      <c r="F7059" t="s">
        <v>30339</v>
      </c>
      <c r="G7059" t="s">
        <v>25</v>
      </c>
      <c r="H7059" t="s">
        <v>26</v>
      </c>
      <c r="I7059" t="s">
        <v>30331</v>
      </c>
      <c r="J7059" t="s">
        <v>349</v>
      </c>
      <c r="K7059" t="s">
        <v>350</v>
      </c>
      <c r="L7059">
        <v>960</v>
      </c>
      <c r="M7059">
        <v>285</v>
      </c>
      <c r="N7059">
        <v>295</v>
      </c>
      <c r="O7059">
        <v>53.16</v>
      </c>
      <c r="P7059" t="s">
        <v>43</v>
      </c>
      <c r="Q7059" s="1">
        <v>45583</v>
      </c>
      <c r="S7059">
        <v>2024</v>
      </c>
      <c r="U7059" s="2">
        <f>IF(ISNUMBER(Starlink[[#This Row],[Launch_Date_ISO]]),Starlink[[#This Row],[Launch_Date_ISO]],DATEVALUE(Starlink[[#This Row],[Launch_Date_ISO]]))</f>
        <v>45583</v>
      </c>
      <c r="V7059" s="2" t="str">
        <f>IF(Starlink[[#This Row],[Decay_Date_ISO]]="","",IF(ISNUMBER(Starlink[[#This Row],[Decay_Date_ISO]]),Starlink[[#This Row],[Decay_Date_ISO]],DATEVALUE(Starlink[[#This Row],[Decay_Date_ISO]])))</f>
        <v/>
      </c>
    </row>
    <row r="7060" spans="1:22" x14ac:dyDescent="0.3">
      <c r="A7060" t="s">
        <v>30340</v>
      </c>
      <c r="B7060">
        <v>61577</v>
      </c>
      <c r="C7060" t="s">
        <v>30327</v>
      </c>
      <c r="D7060" t="s">
        <v>30341</v>
      </c>
      <c r="E7060" t="s">
        <v>30342</v>
      </c>
      <c r="F7060" t="s">
        <v>30343</v>
      </c>
      <c r="G7060" t="s">
        <v>25</v>
      </c>
      <c r="H7060" t="s">
        <v>26</v>
      </c>
      <c r="I7060" t="s">
        <v>30331</v>
      </c>
      <c r="J7060" t="s">
        <v>349</v>
      </c>
      <c r="K7060" t="s">
        <v>350</v>
      </c>
      <c r="L7060">
        <v>960</v>
      </c>
      <c r="M7060">
        <v>285</v>
      </c>
      <c r="N7060">
        <v>295</v>
      </c>
      <c r="O7060">
        <v>53.16</v>
      </c>
      <c r="P7060" t="s">
        <v>43</v>
      </c>
      <c r="Q7060" s="1">
        <v>45583</v>
      </c>
      <c r="S7060">
        <v>2024</v>
      </c>
      <c r="U7060" s="2">
        <f>IF(ISNUMBER(Starlink[[#This Row],[Launch_Date_ISO]]),Starlink[[#This Row],[Launch_Date_ISO]],DATEVALUE(Starlink[[#This Row],[Launch_Date_ISO]]))</f>
        <v>45583</v>
      </c>
      <c r="V7060" s="2" t="str">
        <f>IF(Starlink[[#This Row],[Decay_Date_ISO]]="","",IF(ISNUMBER(Starlink[[#This Row],[Decay_Date_ISO]]),Starlink[[#This Row],[Decay_Date_ISO]],DATEVALUE(Starlink[[#This Row],[Decay_Date_ISO]])))</f>
        <v/>
      </c>
    </row>
    <row r="7061" spans="1:22" x14ac:dyDescent="0.3">
      <c r="A7061" t="s">
        <v>30344</v>
      </c>
      <c r="B7061">
        <v>61578</v>
      </c>
      <c r="C7061" t="s">
        <v>30327</v>
      </c>
      <c r="D7061" t="s">
        <v>30345</v>
      </c>
      <c r="E7061" t="s">
        <v>30346</v>
      </c>
      <c r="F7061" t="s">
        <v>30347</v>
      </c>
      <c r="G7061" t="s">
        <v>25</v>
      </c>
      <c r="H7061" t="s">
        <v>26</v>
      </c>
      <c r="I7061" t="s">
        <v>30331</v>
      </c>
      <c r="J7061" t="s">
        <v>349</v>
      </c>
      <c r="K7061" t="s">
        <v>350</v>
      </c>
      <c r="L7061">
        <v>960</v>
      </c>
      <c r="M7061">
        <v>285</v>
      </c>
      <c r="N7061">
        <v>295</v>
      </c>
      <c r="O7061">
        <v>53.16</v>
      </c>
      <c r="P7061" t="s">
        <v>43</v>
      </c>
      <c r="Q7061" s="1">
        <v>45583</v>
      </c>
      <c r="S7061">
        <v>2024</v>
      </c>
      <c r="U7061" s="2">
        <f>IF(ISNUMBER(Starlink[[#This Row],[Launch_Date_ISO]]),Starlink[[#This Row],[Launch_Date_ISO]],DATEVALUE(Starlink[[#This Row],[Launch_Date_ISO]]))</f>
        <v>45583</v>
      </c>
      <c r="V7061" s="2" t="str">
        <f>IF(Starlink[[#This Row],[Decay_Date_ISO]]="","",IF(ISNUMBER(Starlink[[#This Row],[Decay_Date_ISO]]),Starlink[[#This Row],[Decay_Date_ISO]],DATEVALUE(Starlink[[#This Row],[Decay_Date_ISO]])))</f>
        <v/>
      </c>
    </row>
    <row r="7062" spans="1:22" x14ac:dyDescent="0.3">
      <c r="A7062" t="s">
        <v>30348</v>
      </c>
      <c r="B7062">
        <v>61579</v>
      </c>
      <c r="C7062" t="s">
        <v>30327</v>
      </c>
      <c r="D7062" t="s">
        <v>30349</v>
      </c>
      <c r="E7062" t="s">
        <v>30350</v>
      </c>
      <c r="F7062" t="s">
        <v>30351</v>
      </c>
      <c r="G7062" t="s">
        <v>25</v>
      </c>
      <c r="H7062" t="s">
        <v>26</v>
      </c>
      <c r="I7062" t="s">
        <v>30331</v>
      </c>
      <c r="J7062" t="s">
        <v>349</v>
      </c>
      <c r="K7062" t="s">
        <v>350</v>
      </c>
      <c r="L7062">
        <v>960</v>
      </c>
      <c r="M7062">
        <v>285</v>
      </c>
      <c r="N7062">
        <v>295</v>
      </c>
      <c r="O7062">
        <v>53.16</v>
      </c>
      <c r="P7062" t="s">
        <v>43</v>
      </c>
      <c r="Q7062" s="1">
        <v>45583</v>
      </c>
      <c r="S7062">
        <v>2024</v>
      </c>
      <c r="U7062" s="2">
        <f>IF(ISNUMBER(Starlink[[#This Row],[Launch_Date_ISO]]),Starlink[[#This Row],[Launch_Date_ISO]],DATEVALUE(Starlink[[#This Row],[Launch_Date_ISO]]))</f>
        <v>45583</v>
      </c>
      <c r="V7062" s="2" t="str">
        <f>IF(Starlink[[#This Row],[Decay_Date_ISO]]="","",IF(ISNUMBER(Starlink[[#This Row],[Decay_Date_ISO]]),Starlink[[#This Row],[Decay_Date_ISO]],DATEVALUE(Starlink[[#This Row],[Decay_Date_ISO]])))</f>
        <v/>
      </c>
    </row>
    <row r="7063" spans="1:22" x14ac:dyDescent="0.3">
      <c r="A7063" t="s">
        <v>30352</v>
      </c>
      <c r="B7063">
        <v>61580</v>
      </c>
      <c r="C7063" t="s">
        <v>30327</v>
      </c>
      <c r="D7063" t="s">
        <v>30353</v>
      </c>
      <c r="E7063" t="s">
        <v>30354</v>
      </c>
      <c r="F7063" t="s">
        <v>30355</v>
      </c>
      <c r="G7063" t="s">
        <v>25</v>
      </c>
      <c r="H7063" t="s">
        <v>26</v>
      </c>
      <c r="I7063" t="s">
        <v>30331</v>
      </c>
      <c r="J7063" t="s">
        <v>349</v>
      </c>
      <c r="K7063" t="s">
        <v>350</v>
      </c>
      <c r="L7063">
        <v>960</v>
      </c>
      <c r="M7063">
        <v>285</v>
      </c>
      <c r="N7063">
        <v>295</v>
      </c>
      <c r="O7063">
        <v>53.16</v>
      </c>
      <c r="P7063" t="s">
        <v>43</v>
      </c>
      <c r="Q7063" s="1">
        <v>45583</v>
      </c>
      <c r="S7063">
        <v>2024</v>
      </c>
      <c r="U7063" s="2">
        <f>IF(ISNUMBER(Starlink[[#This Row],[Launch_Date_ISO]]),Starlink[[#This Row],[Launch_Date_ISO]],DATEVALUE(Starlink[[#This Row],[Launch_Date_ISO]]))</f>
        <v>45583</v>
      </c>
      <c r="V7063" s="2" t="str">
        <f>IF(Starlink[[#This Row],[Decay_Date_ISO]]="","",IF(ISNUMBER(Starlink[[#This Row],[Decay_Date_ISO]]),Starlink[[#This Row],[Decay_Date_ISO]],DATEVALUE(Starlink[[#This Row],[Decay_Date_ISO]])))</f>
        <v/>
      </c>
    </row>
    <row r="7064" spans="1:22" x14ac:dyDescent="0.3">
      <c r="A7064" t="s">
        <v>30356</v>
      </c>
      <c r="B7064">
        <v>61581</v>
      </c>
      <c r="C7064" t="s">
        <v>30327</v>
      </c>
      <c r="D7064" t="s">
        <v>30357</v>
      </c>
      <c r="E7064" t="s">
        <v>30358</v>
      </c>
      <c r="F7064" t="s">
        <v>30359</v>
      </c>
      <c r="G7064" t="s">
        <v>25</v>
      </c>
      <c r="H7064" t="s">
        <v>26</v>
      </c>
      <c r="I7064" t="s">
        <v>30331</v>
      </c>
      <c r="J7064" t="s">
        <v>349</v>
      </c>
      <c r="K7064" t="s">
        <v>350</v>
      </c>
      <c r="L7064">
        <v>960</v>
      </c>
      <c r="M7064">
        <v>285</v>
      </c>
      <c r="N7064">
        <v>295</v>
      </c>
      <c r="O7064">
        <v>53.16</v>
      </c>
      <c r="P7064" t="s">
        <v>43</v>
      </c>
      <c r="Q7064" s="1">
        <v>45583</v>
      </c>
      <c r="S7064">
        <v>2024</v>
      </c>
      <c r="U7064" s="2">
        <f>IF(ISNUMBER(Starlink[[#This Row],[Launch_Date_ISO]]),Starlink[[#This Row],[Launch_Date_ISO]],DATEVALUE(Starlink[[#This Row],[Launch_Date_ISO]]))</f>
        <v>45583</v>
      </c>
      <c r="V7064" s="2" t="str">
        <f>IF(Starlink[[#This Row],[Decay_Date_ISO]]="","",IF(ISNUMBER(Starlink[[#This Row],[Decay_Date_ISO]]),Starlink[[#This Row],[Decay_Date_ISO]],DATEVALUE(Starlink[[#This Row],[Decay_Date_ISO]])))</f>
        <v/>
      </c>
    </row>
    <row r="7065" spans="1:22" x14ac:dyDescent="0.3">
      <c r="A7065" t="s">
        <v>30360</v>
      </c>
      <c r="B7065">
        <v>61582</v>
      </c>
      <c r="C7065" t="s">
        <v>30327</v>
      </c>
      <c r="D7065" t="s">
        <v>30361</v>
      </c>
      <c r="E7065" t="s">
        <v>30362</v>
      </c>
      <c r="F7065" t="s">
        <v>30363</v>
      </c>
      <c r="G7065" t="s">
        <v>25</v>
      </c>
      <c r="H7065" t="s">
        <v>26</v>
      </c>
      <c r="I7065" t="s">
        <v>30331</v>
      </c>
      <c r="J7065" t="s">
        <v>349</v>
      </c>
      <c r="K7065" t="s">
        <v>350</v>
      </c>
      <c r="L7065">
        <v>960</v>
      </c>
      <c r="M7065">
        <v>285</v>
      </c>
      <c r="N7065">
        <v>295</v>
      </c>
      <c r="O7065">
        <v>53.16</v>
      </c>
      <c r="P7065" t="s">
        <v>43</v>
      </c>
      <c r="Q7065" s="1">
        <v>45583</v>
      </c>
      <c r="S7065">
        <v>2024</v>
      </c>
      <c r="U7065" s="2">
        <f>IF(ISNUMBER(Starlink[[#This Row],[Launch_Date_ISO]]),Starlink[[#This Row],[Launch_Date_ISO]],DATEVALUE(Starlink[[#This Row],[Launch_Date_ISO]]))</f>
        <v>45583</v>
      </c>
      <c r="V7065" s="2" t="str">
        <f>IF(Starlink[[#This Row],[Decay_Date_ISO]]="","",IF(ISNUMBER(Starlink[[#This Row],[Decay_Date_ISO]]),Starlink[[#This Row],[Decay_Date_ISO]],DATEVALUE(Starlink[[#This Row],[Decay_Date_ISO]])))</f>
        <v/>
      </c>
    </row>
    <row r="7066" spans="1:22" x14ac:dyDescent="0.3">
      <c r="A7066" t="s">
        <v>30364</v>
      </c>
      <c r="B7066">
        <v>61583</v>
      </c>
      <c r="C7066" t="s">
        <v>30327</v>
      </c>
      <c r="D7066" t="s">
        <v>30365</v>
      </c>
      <c r="E7066" t="s">
        <v>30366</v>
      </c>
      <c r="F7066" t="s">
        <v>30367</v>
      </c>
      <c r="G7066" t="s">
        <v>25</v>
      </c>
      <c r="H7066" t="s">
        <v>26</v>
      </c>
      <c r="I7066" t="s">
        <v>30331</v>
      </c>
      <c r="J7066" t="s">
        <v>349</v>
      </c>
      <c r="K7066" t="s">
        <v>350</v>
      </c>
      <c r="L7066">
        <v>960</v>
      </c>
      <c r="M7066">
        <v>285</v>
      </c>
      <c r="N7066">
        <v>295</v>
      </c>
      <c r="O7066">
        <v>53.16</v>
      </c>
      <c r="P7066" t="s">
        <v>43</v>
      </c>
      <c r="Q7066" s="1">
        <v>45583</v>
      </c>
      <c r="S7066">
        <v>2024</v>
      </c>
      <c r="U7066" s="2">
        <f>IF(ISNUMBER(Starlink[[#This Row],[Launch_Date_ISO]]),Starlink[[#This Row],[Launch_Date_ISO]],DATEVALUE(Starlink[[#This Row],[Launch_Date_ISO]]))</f>
        <v>45583</v>
      </c>
      <c r="V7066" s="2" t="str">
        <f>IF(Starlink[[#This Row],[Decay_Date_ISO]]="","",IF(ISNUMBER(Starlink[[#This Row],[Decay_Date_ISO]]),Starlink[[#This Row],[Decay_Date_ISO]],DATEVALUE(Starlink[[#This Row],[Decay_Date_ISO]])))</f>
        <v/>
      </c>
    </row>
    <row r="7067" spans="1:22" x14ac:dyDescent="0.3">
      <c r="A7067" t="s">
        <v>30368</v>
      </c>
      <c r="B7067">
        <v>61584</v>
      </c>
      <c r="C7067" t="s">
        <v>30327</v>
      </c>
      <c r="D7067" t="s">
        <v>30369</v>
      </c>
      <c r="E7067" t="s">
        <v>30370</v>
      </c>
      <c r="F7067" t="s">
        <v>30371</v>
      </c>
      <c r="G7067" t="s">
        <v>25</v>
      </c>
      <c r="H7067" t="s">
        <v>26</v>
      </c>
      <c r="I7067" t="s">
        <v>30331</v>
      </c>
      <c r="J7067" t="s">
        <v>349</v>
      </c>
      <c r="K7067" t="s">
        <v>350</v>
      </c>
      <c r="L7067">
        <v>960</v>
      </c>
      <c r="M7067">
        <v>285</v>
      </c>
      <c r="N7067">
        <v>295</v>
      </c>
      <c r="O7067">
        <v>53.16</v>
      </c>
      <c r="P7067" t="s">
        <v>43</v>
      </c>
      <c r="Q7067" s="1">
        <v>45583</v>
      </c>
      <c r="S7067">
        <v>2024</v>
      </c>
      <c r="U7067" s="2">
        <f>IF(ISNUMBER(Starlink[[#This Row],[Launch_Date_ISO]]),Starlink[[#This Row],[Launch_Date_ISO]],DATEVALUE(Starlink[[#This Row],[Launch_Date_ISO]]))</f>
        <v>45583</v>
      </c>
      <c r="V7067" s="2" t="str">
        <f>IF(Starlink[[#This Row],[Decay_Date_ISO]]="","",IF(ISNUMBER(Starlink[[#This Row],[Decay_Date_ISO]]),Starlink[[#This Row],[Decay_Date_ISO]],DATEVALUE(Starlink[[#This Row],[Decay_Date_ISO]])))</f>
        <v/>
      </c>
    </row>
    <row r="7068" spans="1:22" x14ac:dyDescent="0.3">
      <c r="A7068" t="s">
        <v>30372</v>
      </c>
      <c r="B7068">
        <v>61585</v>
      </c>
      <c r="C7068" t="s">
        <v>30327</v>
      </c>
      <c r="D7068" t="s">
        <v>30373</v>
      </c>
      <c r="E7068" t="s">
        <v>30374</v>
      </c>
      <c r="F7068" t="s">
        <v>30375</v>
      </c>
      <c r="G7068" t="s">
        <v>25</v>
      </c>
      <c r="H7068" t="s">
        <v>26</v>
      </c>
      <c r="I7068" t="s">
        <v>30331</v>
      </c>
      <c r="J7068" t="s">
        <v>349</v>
      </c>
      <c r="K7068" t="s">
        <v>350</v>
      </c>
      <c r="L7068">
        <v>960</v>
      </c>
      <c r="M7068">
        <v>285</v>
      </c>
      <c r="N7068">
        <v>295</v>
      </c>
      <c r="O7068">
        <v>53.16</v>
      </c>
      <c r="P7068" t="s">
        <v>43</v>
      </c>
      <c r="Q7068" s="1">
        <v>45583</v>
      </c>
      <c r="S7068">
        <v>2024</v>
      </c>
      <c r="U7068" s="2">
        <f>IF(ISNUMBER(Starlink[[#This Row],[Launch_Date_ISO]]),Starlink[[#This Row],[Launch_Date_ISO]],DATEVALUE(Starlink[[#This Row],[Launch_Date_ISO]]))</f>
        <v>45583</v>
      </c>
      <c r="V7068" s="2" t="str">
        <f>IF(Starlink[[#This Row],[Decay_Date_ISO]]="","",IF(ISNUMBER(Starlink[[#This Row],[Decay_Date_ISO]]),Starlink[[#This Row],[Decay_Date_ISO]],DATEVALUE(Starlink[[#This Row],[Decay_Date_ISO]])))</f>
        <v/>
      </c>
    </row>
    <row r="7069" spans="1:22" x14ac:dyDescent="0.3">
      <c r="A7069" t="s">
        <v>30376</v>
      </c>
      <c r="B7069">
        <v>61586</v>
      </c>
      <c r="C7069" t="s">
        <v>30327</v>
      </c>
      <c r="D7069" t="s">
        <v>30377</v>
      </c>
      <c r="E7069" t="s">
        <v>30378</v>
      </c>
      <c r="F7069" t="s">
        <v>30379</v>
      </c>
      <c r="G7069" t="s">
        <v>25</v>
      </c>
      <c r="H7069" t="s">
        <v>26</v>
      </c>
      <c r="I7069" t="s">
        <v>30331</v>
      </c>
      <c r="J7069" t="s">
        <v>349</v>
      </c>
      <c r="K7069" t="s">
        <v>350</v>
      </c>
      <c r="L7069">
        <v>960</v>
      </c>
      <c r="M7069">
        <v>285</v>
      </c>
      <c r="N7069">
        <v>295</v>
      </c>
      <c r="O7069">
        <v>53.16</v>
      </c>
      <c r="P7069" t="s">
        <v>43</v>
      </c>
      <c r="Q7069" s="1">
        <v>45583</v>
      </c>
      <c r="S7069">
        <v>2024</v>
      </c>
      <c r="U7069" s="2">
        <f>IF(ISNUMBER(Starlink[[#This Row],[Launch_Date_ISO]]),Starlink[[#This Row],[Launch_Date_ISO]],DATEVALUE(Starlink[[#This Row],[Launch_Date_ISO]]))</f>
        <v>45583</v>
      </c>
      <c r="V7069" s="2" t="str">
        <f>IF(Starlink[[#This Row],[Decay_Date_ISO]]="","",IF(ISNUMBER(Starlink[[#This Row],[Decay_Date_ISO]]),Starlink[[#This Row],[Decay_Date_ISO]],DATEVALUE(Starlink[[#This Row],[Decay_Date_ISO]])))</f>
        <v/>
      </c>
    </row>
    <row r="7070" spans="1:22" x14ac:dyDescent="0.3">
      <c r="A7070" t="s">
        <v>30380</v>
      </c>
      <c r="B7070">
        <v>61587</v>
      </c>
      <c r="C7070" t="s">
        <v>30327</v>
      </c>
      <c r="D7070" t="s">
        <v>30381</v>
      </c>
      <c r="E7070" t="s">
        <v>30382</v>
      </c>
      <c r="F7070" t="s">
        <v>30383</v>
      </c>
      <c r="G7070" t="s">
        <v>25</v>
      </c>
      <c r="H7070" t="s">
        <v>26</v>
      </c>
      <c r="I7070" t="s">
        <v>30331</v>
      </c>
      <c r="J7070" t="s">
        <v>349</v>
      </c>
      <c r="K7070" t="s">
        <v>350</v>
      </c>
      <c r="L7070">
        <v>730</v>
      </c>
      <c r="M7070">
        <v>285</v>
      </c>
      <c r="N7070">
        <v>295</v>
      </c>
      <c r="O7070">
        <v>53.16</v>
      </c>
      <c r="P7070" t="s">
        <v>43</v>
      </c>
      <c r="Q7070" s="1">
        <v>45583</v>
      </c>
      <c r="S7070">
        <v>2024</v>
      </c>
      <c r="U7070" s="2">
        <f>IF(ISNUMBER(Starlink[[#This Row],[Launch_Date_ISO]]),Starlink[[#This Row],[Launch_Date_ISO]],DATEVALUE(Starlink[[#This Row],[Launch_Date_ISO]]))</f>
        <v>45583</v>
      </c>
      <c r="V7070" s="2" t="str">
        <f>IF(Starlink[[#This Row],[Decay_Date_ISO]]="","",IF(ISNUMBER(Starlink[[#This Row],[Decay_Date_ISO]]),Starlink[[#This Row],[Decay_Date_ISO]],DATEVALUE(Starlink[[#This Row],[Decay_Date_ISO]])))</f>
        <v/>
      </c>
    </row>
    <row r="7071" spans="1:22" x14ac:dyDescent="0.3">
      <c r="A7071" t="s">
        <v>30384</v>
      </c>
      <c r="B7071">
        <v>61588</v>
      </c>
      <c r="C7071" t="s">
        <v>30327</v>
      </c>
      <c r="D7071" t="s">
        <v>30385</v>
      </c>
      <c r="E7071" t="s">
        <v>30386</v>
      </c>
      <c r="F7071" t="s">
        <v>30387</v>
      </c>
      <c r="G7071" t="s">
        <v>25</v>
      </c>
      <c r="H7071" t="s">
        <v>26</v>
      </c>
      <c r="I7071" t="s">
        <v>30331</v>
      </c>
      <c r="J7071" t="s">
        <v>349</v>
      </c>
      <c r="K7071" t="s">
        <v>350</v>
      </c>
      <c r="L7071">
        <v>730</v>
      </c>
      <c r="M7071">
        <v>285</v>
      </c>
      <c r="N7071">
        <v>294</v>
      </c>
      <c r="O7071">
        <v>53.16</v>
      </c>
      <c r="P7071" t="s">
        <v>43</v>
      </c>
      <c r="Q7071" s="1">
        <v>45583</v>
      </c>
      <c r="S7071">
        <v>2024</v>
      </c>
      <c r="U7071" s="2">
        <f>IF(ISNUMBER(Starlink[[#This Row],[Launch_Date_ISO]]),Starlink[[#This Row],[Launch_Date_ISO]],DATEVALUE(Starlink[[#This Row],[Launch_Date_ISO]]))</f>
        <v>45583</v>
      </c>
      <c r="V7071" s="2" t="str">
        <f>IF(Starlink[[#This Row],[Decay_Date_ISO]]="","",IF(ISNUMBER(Starlink[[#This Row],[Decay_Date_ISO]]),Starlink[[#This Row],[Decay_Date_ISO]],DATEVALUE(Starlink[[#This Row],[Decay_Date_ISO]])))</f>
        <v/>
      </c>
    </row>
    <row r="7072" spans="1:22" x14ac:dyDescent="0.3">
      <c r="A7072" t="s">
        <v>30388</v>
      </c>
      <c r="B7072">
        <v>61589</v>
      </c>
      <c r="C7072" t="s">
        <v>30327</v>
      </c>
      <c r="D7072" t="s">
        <v>30389</v>
      </c>
      <c r="E7072" t="s">
        <v>30390</v>
      </c>
      <c r="F7072" t="s">
        <v>30391</v>
      </c>
      <c r="G7072" t="s">
        <v>25</v>
      </c>
      <c r="H7072" t="s">
        <v>26</v>
      </c>
      <c r="I7072" t="s">
        <v>30331</v>
      </c>
      <c r="J7072" t="s">
        <v>349</v>
      </c>
      <c r="K7072" t="s">
        <v>350</v>
      </c>
      <c r="L7072">
        <v>730</v>
      </c>
      <c r="M7072">
        <v>285</v>
      </c>
      <c r="N7072">
        <v>294</v>
      </c>
      <c r="O7072">
        <v>53.16</v>
      </c>
      <c r="P7072" t="s">
        <v>43</v>
      </c>
      <c r="Q7072" s="1">
        <v>45583</v>
      </c>
      <c r="S7072">
        <v>2024</v>
      </c>
      <c r="U7072" s="2">
        <f>IF(ISNUMBER(Starlink[[#This Row],[Launch_Date_ISO]]),Starlink[[#This Row],[Launch_Date_ISO]],DATEVALUE(Starlink[[#This Row],[Launch_Date_ISO]]))</f>
        <v>45583</v>
      </c>
      <c r="V7072" s="2" t="str">
        <f>IF(Starlink[[#This Row],[Decay_Date_ISO]]="","",IF(ISNUMBER(Starlink[[#This Row],[Decay_Date_ISO]]),Starlink[[#This Row],[Decay_Date_ISO]],DATEVALUE(Starlink[[#This Row],[Decay_Date_ISO]])))</f>
        <v/>
      </c>
    </row>
    <row r="7073" spans="1:22" x14ac:dyDescent="0.3">
      <c r="A7073" t="s">
        <v>30392</v>
      </c>
      <c r="B7073">
        <v>61590</v>
      </c>
      <c r="C7073" t="s">
        <v>30327</v>
      </c>
      <c r="D7073" t="s">
        <v>30393</v>
      </c>
      <c r="E7073" t="s">
        <v>30394</v>
      </c>
      <c r="F7073" t="s">
        <v>30395</v>
      </c>
      <c r="G7073" t="s">
        <v>25</v>
      </c>
      <c r="H7073" t="s">
        <v>26</v>
      </c>
      <c r="I7073" t="s">
        <v>30331</v>
      </c>
      <c r="J7073" t="s">
        <v>349</v>
      </c>
      <c r="K7073" t="s">
        <v>350</v>
      </c>
      <c r="L7073">
        <v>730</v>
      </c>
      <c r="M7073">
        <v>285</v>
      </c>
      <c r="N7073">
        <v>294</v>
      </c>
      <c r="O7073">
        <v>53.16</v>
      </c>
      <c r="P7073" t="s">
        <v>43</v>
      </c>
      <c r="Q7073" s="1">
        <v>45583</v>
      </c>
      <c r="S7073">
        <v>2024</v>
      </c>
      <c r="U7073" s="2">
        <f>IF(ISNUMBER(Starlink[[#This Row],[Launch_Date_ISO]]),Starlink[[#This Row],[Launch_Date_ISO]],DATEVALUE(Starlink[[#This Row],[Launch_Date_ISO]]))</f>
        <v>45583</v>
      </c>
      <c r="V7073" s="2" t="str">
        <f>IF(Starlink[[#This Row],[Decay_Date_ISO]]="","",IF(ISNUMBER(Starlink[[#This Row],[Decay_Date_ISO]]),Starlink[[#This Row],[Decay_Date_ISO]],DATEVALUE(Starlink[[#This Row],[Decay_Date_ISO]])))</f>
        <v/>
      </c>
    </row>
    <row r="7074" spans="1:22" x14ac:dyDescent="0.3">
      <c r="A7074" t="s">
        <v>30396</v>
      </c>
      <c r="B7074">
        <v>61591</v>
      </c>
      <c r="C7074" t="s">
        <v>30327</v>
      </c>
      <c r="D7074" t="s">
        <v>30397</v>
      </c>
      <c r="E7074" t="s">
        <v>30398</v>
      </c>
      <c r="F7074" t="s">
        <v>30399</v>
      </c>
      <c r="G7074" t="s">
        <v>25</v>
      </c>
      <c r="H7074" t="s">
        <v>26</v>
      </c>
      <c r="I7074" t="s">
        <v>30331</v>
      </c>
      <c r="J7074" t="s">
        <v>349</v>
      </c>
      <c r="K7074" t="s">
        <v>350</v>
      </c>
      <c r="L7074">
        <v>730</v>
      </c>
      <c r="M7074">
        <v>285</v>
      </c>
      <c r="N7074">
        <v>294</v>
      </c>
      <c r="O7074">
        <v>53.16</v>
      </c>
      <c r="P7074" t="s">
        <v>43</v>
      </c>
      <c r="Q7074" s="1">
        <v>45583</v>
      </c>
      <c r="S7074">
        <v>2024</v>
      </c>
      <c r="U7074" s="2">
        <f>IF(ISNUMBER(Starlink[[#This Row],[Launch_Date_ISO]]),Starlink[[#This Row],[Launch_Date_ISO]],DATEVALUE(Starlink[[#This Row],[Launch_Date_ISO]]))</f>
        <v>45583</v>
      </c>
      <c r="V7074" s="2" t="str">
        <f>IF(Starlink[[#This Row],[Decay_Date_ISO]]="","",IF(ISNUMBER(Starlink[[#This Row],[Decay_Date_ISO]]),Starlink[[#This Row],[Decay_Date_ISO]],DATEVALUE(Starlink[[#This Row],[Decay_Date_ISO]])))</f>
        <v/>
      </c>
    </row>
    <row r="7075" spans="1:22" x14ac:dyDescent="0.3">
      <c r="A7075" t="s">
        <v>30400</v>
      </c>
      <c r="B7075">
        <v>61592</v>
      </c>
      <c r="C7075" t="s">
        <v>30327</v>
      </c>
      <c r="D7075" t="s">
        <v>30401</v>
      </c>
      <c r="E7075" t="s">
        <v>30402</v>
      </c>
      <c r="F7075" t="s">
        <v>30403</v>
      </c>
      <c r="G7075" t="s">
        <v>25</v>
      </c>
      <c r="H7075" t="s">
        <v>26</v>
      </c>
      <c r="I7075" t="s">
        <v>30331</v>
      </c>
      <c r="J7075" t="s">
        <v>349</v>
      </c>
      <c r="K7075" t="s">
        <v>350</v>
      </c>
      <c r="L7075">
        <v>730</v>
      </c>
      <c r="M7075">
        <v>285</v>
      </c>
      <c r="N7075">
        <v>294</v>
      </c>
      <c r="O7075">
        <v>53.16</v>
      </c>
      <c r="P7075" t="s">
        <v>43</v>
      </c>
      <c r="Q7075" s="1">
        <v>45583</v>
      </c>
      <c r="S7075">
        <v>2024</v>
      </c>
      <c r="U7075" s="2">
        <f>IF(ISNUMBER(Starlink[[#This Row],[Launch_Date_ISO]]),Starlink[[#This Row],[Launch_Date_ISO]],DATEVALUE(Starlink[[#This Row],[Launch_Date_ISO]]))</f>
        <v>45583</v>
      </c>
      <c r="V7075" s="2" t="str">
        <f>IF(Starlink[[#This Row],[Decay_Date_ISO]]="","",IF(ISNUMBER(Starlink[[#This Row],[Decay_Date_ISO]]),Starlink[[#This Row],[Decay_Date_ISO]],DATEVALUE(Starlink[[#This Row],[Decay_Date_ISO]])))</f>
        <v/>
      </c>
    </row>
    <row r="7076" spans="1:22" x14ac:dyDescent="0.3">
      <c r="A7076" t="s">
        <v>30404</v>
      </c>
      <c r="B7076">
        <v>61593</v>
      </c>
      <c r="C7076" t="s">
        <v>30327</v>
      </c>
      <c r="D7076" t="s">
        <v>30405</v>
      </c>
      <c r="E7076" t="s">
        <v>30406</v>
      </c>
      <c r="F7076" t="s">
        <v>30407</v>
      </c>
      <c r="G7076" t="s">
        <v>25</v>
      </c>
      <c r="H7076" t="s">
        <v>26</v>
      </c>
      <c r="I7076" t="s">
        <v>30331</v>
      </c>
      <c r="J7076" t="s">
        <v>349</v>
      </c>
      <c r="K7076" t="s">
        <v>350</v>
      </c>
      <c r="L7076">
        <v>730</v>
      </c>
      <c r="M7076">
        <v>285</v>
      </c>
      <c r="N7076">
        <v>294</v>
      </c>
      <c r="O7076">
        <v>53.16</v>
      </c>
      <c r="P7076" t="s">
        <v>43</v>
      </c>
      <c r="Q7076" s="1">
        <v>45583</v>
      </c>
      <c r="S7076">
        <v>2024</v>
      </c>
      <c r="U7076" s="2">
        <f>IF(ISNUMBER(Starlink[[#This Row],[Launch_Date_ISO]]),Starlink[[#This Row],[Launch_Date_ISO]],DATEVALUE(Starlink[[#This Row],[Launch_Date_ISO]]))</f>
        <v>45583</v>
      </c>
      <c r="V7076" s="2" t="str">
        <f>IF(Starlink[[#This Row],[Decay_Date_ISO]]="","",IF(ISNUMBER(Starlink[[#This Row],[Decay_Date_ISO]]),Starlink[[#This Row],[Decay_Date_ISO]],DATEVALUE(Starlink[[#This Row],[Decay_Date_ISO]])))</f>
        <v/>
      </c>
    </row>
    <row r="7077" spans="1:22" x14ac:dyDescent="0.3">
      <c r="A7077" t="s">
        <v>30408</v>
      </c>
      <c r="B7077">
        <v>61621</v>
      </c>
      <c r="C7077" t="s">
        <v>30409</v>
      </c>
      <c r="D7077" t="s">
        <v>30410</v>
      </c>
      <c r="E7077" t="s">
        <v>30411</v>
      </c>
      <c r="F7077" t="s">
        <v>30412</v>
      </c>
      <c r="G7077" t="s">
        <v>25</v>
      </c>
      <c r="H7077" t="s">
        <v>26</v>
      </c>
      <c r="I7077" t="s">
        <v>30413</v>
      </c>
      <c r="J7077" t="s">
        <v>349</v>
      </c>
      <c r="K7077" t="s">
        <v>350</v>
      </c>
      <c r="L7077">
        <v>730</v>
      </c>
      <c r="M7077">
        <v>283</v>
      </c>
      <c r="N7077">
        <v>291</v>
      </c>
      <c r="O7077">
        <v>43.01</v>
      </c>
      <c r="P7077" t="s">
        <v>43</v>
      </c>
      <c r="Q7077" s="1">
        <v>45588</v>
      </c>
      <c r="S7077">
        <v>2024</v>
      </c>
      <c r="U7077" s="2">
        <f>IF(ISNUMBER(Starlink[[#This Row],[Launch_Date_ISO]]),Starlink[[#This Row],[Launch_Date_ISO]],DATEVALUE(Starlink[[#This Row],[Launch_Date_ISO]]))</f>
        <v>45588</v>
      </c>
      <c r="V7077" s="2" t="str">
        <f>IF(Starlink[[#This Row],[Decay_Date_ISO]]="","",IF(ISNUMBER(Starlink[[#This Row],[Decay_Date_ISO]]),Starlink[[#This Row],[Decay_Date_ISO]],DATEVALUE(Starlink[[#This Row],[Decay_Date_ISO]])))</f>
        <v/>
      </c>
    </row>
    <row r="7078" spans="1:22" x14ac:dyDescent="0.3">
      <c r="A7078" t="s">
        <v>30414</v>
      </c>
      <c r="B7078">
        <v>61622</v>
      </c>
      <c r="C7078" t="s">
        <v>30409</v>
      </c>
      <c r="D7078" t="s">
        <v>30415</v>
      </c>
      <c r="E7078" t="s">
        <v>30416</v>
      </c>
      <c r="F7078" t="s">
        <v>30417</v>
      </c>
      <c r="G7078" t="s">
        <v>25</v>
      </c>
      <c r="H7078" t="s">
        <v>26</v>
      </c>
      <c r="I7078" t="s">
        <v>30413</v>
      </c>
      <c r="J7078" t="s">
        <v>349</v>
      </c>
      <c r="K7078" t="s">
        <v>350</v>
      </c>
      <c r="L7078">
        <v>730</v>
      </c>
      <c r="M7078">
        <v>283</v>
      </c>
      <c r="N7078">
        <v>291</v>
      </c>
      <c r="O7078">
        <v>43.01</v>
      </c>
      <c r="P7078" t="s">
        <v>43</v>
      </c>
      <c r="Q7078" s="1">
        <v>45588</v>
      </c>
      <c r="S7078">
        <v>2024</v>
      </c>
      <c r="U7078" s="2">
        <f>IF(ISNUMBER(Starlink[[#This Row],[Launch_Date_ISO]]),Starlink[[#This Row],[Launch_Date_ISO]],DATEVALUE(Starlink[[#This Row],[Launch_Date_ISO]]))</f>
        <v>45588</v>
      </c>
      <c r="V7078" s="2" t="str">
        <f>IF(Starlink[[#This Row],[Decay_Date_ISO]]="","",IF(ISNUMBER(Starlink[[#This Row],[Decay_Date_ISO]]),Starlink[[#This Row],[Decay_Date_ISO]],DATEVALUE(Starlink[[#This Row],[Decay_Date_ISO]])))</f>
        <v/>
      </c>
    </row>
    <row r="7079" spans="1:22" x14ac:dyDescent="0.3">
      <c r="A7079" t="s">
        <v>30418</v>
      </c>
      <c r="B7079">
        <v>61623</v>
      </c>
      <c r="C7079" t="s">
        <v>30409</v>
      </c>
      <c r="D7079" t="s">
        <v>30419</v>
      </c>
      <c r="E7079" t="s">
        <v>30420</v>
      </c>
      <c r="F7079" t="s">
        <v>30421</v>
      </c>
      <c r="G7079" t="s">
        <v>25</v>
      </c>
      <c r="H7079" t="s">
        <v>26</v>
      </c>
      <c r="I7079" t="s">
        <v>30413</v>
      </c>
      <c r="J7079" t="s">
        <v>349</v>
      </c>
      <c r="K7079" t="s">
        <v>350</v>
      </c>
      <c r="L7079">
        <v>730</v>
      </c>
      <c r="M7079">
        <v>283</v>
      </c>
      <c r="N7079">
        <v>291</v>
      </c>
      <c r="O7079">
        <v>43.01</v>
      </c>
      <c r="P7079" t="s">
        <v>43</v>
      </c>
      <c r="Q7079" s="1">
        <v>45588</v>
      </c>
      <c r="S7079">
        <v>2024</v>
      </c>
      <c r="U7079" s="2">
        <f>IF(ISNUMBER(Starlink[[#This Row],[Launch_Date_ISO]]),Starlink[[#This Row],[Launch_Date_ISO]],DATEVALUE(Starlink[[#This Row],[Launch_Date_ISO]]))</f>
        <v>45588</v>
      </c>
      <c r="V7079" s="2" t="str">
        <f>IF(Starlink[[#This Row],[Decay_Date_ISO]]="","",IF(ISNUMBER(Starlink[[#This Row],[Decay_Date_ISO]]),Starlink[[#This Row],[Decay_Date_ISO]],DATEVALUE(Starlink[[#This Row],[Decay_Date_ISO]])))</f>
        <v/>
      </c>
    </row>
    <row r="7080" spans="1:22" x14ac:dyDescent="0.3">
      <c r="A7080" t="s">
        <v>30422</v>
      </c>
      <c r="B7080">
        <v>61624</v>
      </c>
      <c r="C7080" t="s">
        <v>30409</v>
      </c>
      <c r="D7080" t="s">
        <v>30423</v>
      </c>
      <c r="E7080" t="s">
        <v>30424</v>
      </c>
      <c r="F7080" t="s">
        <v>30425</v>
      </c>
      <c r="G7080" t="s">
        <v>25</v>
      </c>
      <c r="H7080" t="s">
        <v>26</v>
      </c>
      <c r="I7080" t="s">
        <v>30413</v>
      </c>
      <c r="J7080" t="s">
        <v>349</v>
      </c>
      <c r="K7080" t="s">
        <v>350</v>
      </c>
      <c r="L7080">
        <v>730</v>
      </c>
      <c r="M7080">
        <v>283</v>
      </c>
      <c r="N7080">
        <v>291</v>
      </c>
      <c r="O7080">
        <v>43.01</v>
      </c>
      <c r="P7080" t="s">
        <v>43</v>
      </c>
      <c r="Q7080" s="1">
        <v>45588</v>
      </c>
      <c r="S7080">
        <v>2024</v>
      </c>
      <c r="U7080" s="2">
        <f>IF(ISNUMBER(Starlink[[#This Row],[Launch_Date_ISO]]),Starlink[[#This Row],[Launch_Date_ISO]],DATEVALUE(Starlink[[#This Row],[Launch_Date_ISO]]))</f>
        <v>45588</v>
      </c>
      <c r="V7080" s="2" t="str">
        <f>IF(Starlink[[#This Row],[Decay_Date_ISO]]="","",IF(ISNUMBER(Starlink[[#This Row],[Decay_Date_ISO]]),Starlink[[#This Row],[Decay_Date_ISO]],DATEVALUE(Starlink[[#This Row],[Decay_Date_ISO]])))</f>
        <v/>
      </c>
    </row>
    <row r="7081" spans="1:22" x14ac:dyDescent="0.3">
      <c r="A7081" t="s">
        <v>30426</v>
      </c>
      <c r="B7081">
        <v>61625</v>
      </c>
      <c r="C7081" t="s">
        <v>30409</v>
      </c>
      <c r="D7081" t="s">
        <v>30427</v>
      </c>
      <c r="E7081" t="s">
        <v>30428</v>
      </c>
      <c r="F7081" t="s">
        <v>30429</v>
      </c>
      <c r="G7081" t="s">
        <v>25</v>
      </c>
      <c r="H7081" t="s">
        <v>26</v>
      </c>
      <c r="I7081" t="s">
        <v>30413</v>
      </c>
      <c r="J7081" t="s">
        <v>349</v>
      </c>
      <c r="K7081" t="s">
        <v>350</v>
      </c>
      <c r="L7081">
        <v>730</v>
      </c>
      <c r="M7081">
        <v>283</v>
      </c>
      <c r="N7081">
        <v>291</v>
      </c>
      <c r="O7081">
        <v>43.01</v>
      </c>
      <c r="P7081" t="s">
        <v>43</v>
      </c>
      <c r="Q7081" s="1">
        <v>45588</v>
      </c>
      <c r="S7081">
        <v>2024</v>
      </c>
      <c r="U7081" s="2">
        <f>IF(ISNUMBER(Starlink[[#This Row],[Launch_Date_ISO]]),Starlink[[#This Row],[Launch_Date_ISO]],DATEVALUE(Starlink[[#This Row],[Launch_Date_ISO]]))</f>
        <v>45588</v>
      </c>
      <c r="V7081" s="2" t="str">
        <f>IF(Starlink[[#This Row],[Decay_Date_ISO]]="","",IF(ISNUMBER(Starlink[[#This Row],[Decay_Date_ISO]]),Starlink[[#This Row],[Decay_Date_ISO]],DATEVALUE(Starlink[[#This Row],[Decay_Date_ISO]])))</f>
        <v/>
      </c>
    </row>
    <row r="7082" spans="1:22" x14ac:dyDescent="0.3">
      <c r="A7082" t="s">
        <v>30430</v>
      </c>
      <c r="B7082">
        <v>61626</v>
      </c>
      <c r="C7082" t="s">
        <v>30409</v>
      </c>
      <c r="D7082" t="s">
        <v>30431</v>
      </c>
      <c r="E7082" t="s">
        <v>30432</v>
      </c>
      <c r="F7082" t="s">
        <v>30433</v>
      </c>
      <c r="G7082" t="s">
        <v>25</v>
      </c>
      <c r="H7082" t="s">
        <v>26</v>
      </c>
      <c r="I7082" t="s">
        <v>30413</v>
      </c>
      <c r="J7082" t="s">
        <v>349</v>
      </c>
      <c r="K7082" t="s">
        <v>350</v>
      </c>
      <c r="L7082">
        <v>730</v>
      </c>
      <c r="M7082">
        <v>283</v>
      </c>
      <c r="N7082">
        <v>291</v>
      </c>
      <c r="O7082">
        <v>43.01</v>
      </c>
      <c r="P7082" t="s">
        <v>43</v>
      </c>
      <c r="Q7082" s="1">
        <v>45588</v>
      </c>
      <c r="S7082">
        <v>2024</v>
      </c>
      <c r="U7082" s="2">
        <f>IF(ISNUMBER(Starlink[[#This Row],[Launch_Date_ISO]]),Starlink[[#This Row],[Launch_Date_ISO]],DATEVALUE(Starlink[[#This Row],[Launch_Date_ISO]]))</f>
        <v>45588</v>
      </c>
      <c r="V7082" s="2" t="str">
        <f>IF(Starlink[[#This Row],[Decay_Date_ISO]]="","",IF(ISNUMBER(Starlink[[#This Row],[Decay_Date_ISO]]),Starlink[[#This Row],[Decay_Date_ISO]],DATEVALUE(Starlink[[#This Row],[Decay_Date_ISO]])))</f>
        <v/>
      </c>
    </row>
    <row r="7083" spans="1:22" x14ac:dyDescent="0.3">
      <c r="A7083" t="s">
        <v>30434</v>
      </c>
      <c r="B7083">
        <v>61627</v>
      </c>
      <c r="C7083" t="s">
        <v>30409</v>
      </c>
      <c r="D7083" t="s">
        <v>30435</v>
      </c>
      <c r="E7083" t="s">
        <v>30436</v>
      </c>
      <c r="F7083" t="s">
        <v>30437</v>
      </c>
      <c r="G7083" t="s">
        <v>25</v>
      </c>
      <c r="H7083" t="s">
        <v>26</v>
      </c>
      <c r="I7083" t="s">
        <v>30413</v>
      </c>
      <c r="J7083" t="s">
        <v>349</v>
      </c>
      <c r="K7083" t="s">
        <v>350</v>
      </c>
      <c r="L7083">
        <v>730</v>
      </c>
      <c r="M7083">
        <v>283</v>
      </c>
      <c r="N7083">
        <v>291</v>
      </c>
      <c r="O7083">
        <v>43.01</v>
      </c>
      <c r="P7083" t="s">
        <v>43</v>
      </c>
      <c r="Q7083" s="1">
        <v>45588</v>
      </c>
      <c r="S7083">
        <v>2024</v>
      </c>
      <c r="U7083" s="2">
        <f>IF(ISNUMBER(Starlink[[#This Row],[Launch_Date_ISO]]),Starlink[[#This Row],[Launch_Date_ISO]],DATEVALUE(Starlink[[#This Row],[Launch_Date_ISO]]))</f>
        <v>45588</v>
      </c>
      <c r="V7083" s="2" t="str">
        <f>IF(Starlink[[#This Row],[Decay_Date_ISO]]="","",IF(ISNUMBER(Starlink[[#This Row],[Decay_Date_ISO]]),Starlink[[#This Row],[Decay_Date_ISO]],DATEVALUE(Starlink[[#This Row],[Decay_Date_ISO]])))</f>
        <v/>
      </c>
    </row>
    <row r="7084" spans="1:22" x14ac:dyDescent="0.3">
      <c r="A7084" t="s">
        <v>30438</v>
      </c>
      <c r="B7084">
        <v>61628</v>
      </c>
      <c r="C7084" t="s">
        <v>30409</v>
      </c>
      <c r="D7084" t="s">
        <v>30439</v>
      </c>
      <c r="E7084" t="s">
        <v>30440</v>
      </c>
      <c r="F7084" t="s">
        <v>30441</v>
      </c>
      <c r="G7084" t="s">
        <v>25</v>
      </c>
      <c r="H7084" t="s">
        <v>26</v>
      </c>
      <c r="I7084" t="s">
        <v>30413</v>
      </c>
      <c r="J7084" t="s">
        <v>349</v>
      </c>
      <c r="K7084" t="s">
        <v>350</v>
      </c>
      <c r="L7084">
        <v>730</v>
      </c>
      <c r="M7084">
        <v>283</v>
      </c>
      <c r="N7084">
        <v>291</v>
      </c>
      <c r="O7084">
        <v>43.01</v>
      </c>
      <c r="P7084" t="s">
        <v>43</v>
      </c>
      <c r="Q7084" s="1">
        <v>45588</v>
      </c>
      <c r="S7084">
        <v>2024</v>
      </c>
      <c r="U7084" s="2">
        <f>IF(ISNUMBER(Starlink[[#This Row],[Launch_Date_ISO]]),Starlink[[#This Row],[Launch_Date_ISO]],DATEVALUE(Starlink[[#This Row],[Launch_Date_ISO]]))</f>
        <v>45588</v>
      </c>
      <c r="V7084" s="2" t="str">
        <f>IF(Starlink[[#This Row],[Decay_Date_ISO]]="","",IF(ISNUMBER(Starlink[[#This Row],[Decay_Date_ISO]]),Starlink[[#This Row],[Decay_Date_ISO]],DATEVALUE(Starlink[[#This Row],[Decay_Date_ISO]])))</f>
        <v/>
      </c>
    </row>
    <row r="7085" spans="1:22" x14ac:dyDescent="0.3">
      <c r="A7085" t="s">
        <v>30442</v>
      </c>
      <c r="B7085">
        <v>61629</v>
      </c>
      <c r="C7085" t="s">
        <v>30409</v>
      </c>
      <c r="D7085" t="s">
        <v>30443</v>
      </c>
      <c r="E7085" t="s">
        <v>30444</v>
      </c>
      <c r="F7085" t="s">
        <v>30445</v>
      </c>
      <c r="G7085" t="s">
        <v>25</v>
      </c>
      <c r="H7085" t="s">
        <v>26</v>
      </c>
      <c r="I7085" t="s">
        <v>30413</v>
      </c>
      <c r="J7085" t="s">
        <v>349</v>
      </c>
      <c r="K7085" t="s">
        <v>350</v>
      </c>
      <c r="L7085">
        <v>730</v>
      </c>
      <c r="M7085">
        <v>283</v>
      </c>
      <c r="N7085">
        <v>291</v>
      </c>
      <c r="O7085">
        <v>43.01</v>
      </c>
      <c r="P7085" t="s">
        <v>43</v>
      </c>
      <c r="Q7085" s="1">
        <v>45588</v>
      </c>
      <c r="S7085">
        <v>2024</v>
      </c>
      <c r="U7085" s="2">
        <f>IF(ISNUMBER(Starlink[[#This Row],[Launch_Date_ISO]]),Starlink[[#This Row],[Launch_Date_ISO]],DATEVALUE(Starlink[[#This Row],[Launch_Date_ISO]]))</f>
        <v>45588</v>
      </c>
      <c r="V7085" s="2" t="str">
        <f>IF(Starlink[[#This Row],[Decay_Date_ISO]]="","",IF(ISNUMBER(Starlink[[#This Row],[Decay_Date_ISO]]),Starlink[[#This Row],[Decay_Date_ISO]],DATEVALUE(Starlink[[#This Row],[Decay_Date_ISO]])))</f>
        <v/>
      </c>
    </row>
    <row r="7086" spans="1:22" x14ac:dyDescent="0.3">
      <c r="A7086" t="s">
        <v>30446</v>
      </c>
      <c r="B7086">
        <v>61630</v>
      </c>
      <c r="C7086" t="s">
        <v>30409</v>
      </c>
      <c r="D7086" t="s">
        <v>30447</v>
      </c>
      <c r="E7086" t="s">
        <v>30448</v>
      </c>
      <c r="F7086" t="s">
        <v>30449</v>
      </c>
      <c r="G7086" t="s">
        <v>25</v>
      </c>
      <c r="H7086" t="s">
        <v>26</v>
      </c>
      <c r="I7086" t="s">
        <v>30413</v>
      </c>
      <c r="J7086" t="s">
        <v>349</v>
      </c>
      <c r="K7086" t="s">
        <v>350</v>
      </c>
      <c r="L7086">
        <v>730</v>
      </c>
      <c r="M7086">
        <v>283</v>
      </c>
      <c r="N7086">
        <v>291</v>
      </c>
      <c r="O7086">
        <v>43.01</v>
      </c>
      <c r="P7086" t="s">
        <v>43</v>
      </c>
      <c r="Q7086" s="1">
        <v>45588</v>
      </c>
      <c r="S7086">
        <v>2024</v>
      </c>
      <c r="U7086" s="2">
        <f>IF(ISNUMBER(Starlink[[#This Row],[Launch_Date_ISO]]),Starlink[[#This Row],[Launch_Date_ISO]],DATEVALUE(Starlink[[#This Row],[Launch_Date_ISO]]))</f>
        <v>45588</v>
      </c>
      <c r="V7086" s="2" t="str">
        <f>IF(Starlink[[#This Row],[Decay_Date_ISO]]="","",IF(ISNUMBER(Starlink[[#This Row],[Decay_Date_ISO]]),Starlink[[#This Row],[Decay_Date_ISO]],DATEVALUE(Starlink[[#This Row],[Decay_Date_ISO]])))</f>
        <v/>
      </c>
    </row>
    <row r="7087" spans="1:22" x14ac:dyDescent="0.3">
      <c r="A7087" t="s">
        <v>30450</v>
      </c>
      <c r="B7087">
        <v>61631</v>
      </c>
      <c r="C7087" t="s">
        <v>30409</v>
      </c>
      <c r="D7087" t="s">
        <v>30451</v>
      </c>
      <c r="E7087" t="s">
        <v>30452</v>
      </c>
      <c r="F7087" t="s">
        <v>30453</v>
      </c>
      <c r="G7087" t="s">
        <v>25</v>
      </c>
      <c r="H7087" t="s">
        <v>26</v>
      </c>
      <c r="I7087" t="s">
        <v>30413</v>
      </c>
      <c r="J7087" t="s">
        <v>349</v>
      </c>
      <c r="K7087" t="s">
        <v>350</v>
      </c>
      <c r="L7087">
        <v>730</v>
      </c>
      <c r="M7087">
        <v>283</v>
      </c>
      <c r="N7087">
        <v>291</v>
      </c>
      <c r="O7087">
        <v>43.01</v>
      </c>
      <c r="P7087" t="s">
        <v>43</v>
      </c>
      <c r="Q7087" s="1">
        <v>45588</v>
      </c>
      <c r="S7087">
        <v>2024</v>
      </c>
      <c r="U7087" s="2">
        <f>IF(ISNUMBER(Starlink[[#This Row],[Launch_Date_ISO]]),Starlink[[#This Row],[Launch_Date_ISO]],DATEVALUE(Starlink[[#This Row],[Launch_Date_ISO]]))</f>
        <v>45588</v>
      </c>
      <c r="V7087" s="2" t="str">
        <f>IF(Starlink[[#This Row],[Decay_Date_ISO]]="","",IF(ISNUMBER(Starlink[[#This Row],[Decay_Date_ISO]]),Starlink[[#This Row],[Decay_Date_ISO]],DATEVALUE(Starlink[[#This Row],[Decay_Date_ISO]])))</f>
        <v/>
      </c>
    </row>
    <row r="7088" spans="1:22" x14ac:dyDescent="0.3">
      <c r="A7088" t="s">
        <v>30454</v>
      </c>
      <c r="B7088">
        <v>61632</v>
      </c>
      <c r="C7088" t="s">
        <v>30409</v>
      </c>
      <c r="D7088" t="s">
        <v>30455</v>
      </c>
      <c r="E7088" t="s">
        <v>30456</v>
      </c>
      <c r="F7088" t="s">
        <v>30457</v>
      </c>
      <c r="G7088" t="s">
        <v>25</v>
      </c>
      <c r="H7088" t="s">
        <v>26</v>
      </c>
      <c r="I7088" t="s">
        <v>30413</v>
      </c>
      <c r="J7088" t="s">
        <v>349</v>
      </c>
      <c r="K7088" t="s">
        <v>350</v>
      </c>
      <c r="L7088">
        <v>730</v>
      </c>
      <c r="M7088">
        <v>283</v>
      </c>
      <c r="N7088">
        <v>291</v>
      </c>
      <c r="O7088">
        <v>43.01</v>
      </c>
      <c r="P7088" t="s">
        <v>43</v>
      </c>
      <c r="Q7088" s="1">
        <v>45588</v>
      </c>
      <c r="S7088">
        <v>2024</v>
      </c>
      <c r="U7088" s="2">
        <f>IF(ISNUMBER(Starlink[[#This Row],[Launch_Date_ISO]]),Starlink[[#This Row],[Launch_Date_ISO]],DATEVALUE(Starlink[[#This Row],[Launch_Date_ISO]]))</f>
        <v>45588</v>
      </c>
      <c r="V7088" s="2" t="str">
        <f>IF(Starlink[[#This Row],[Decay_Date_ISO]]="","",IF(ISNUMBER(Starlink[[#This Row],[Decay_Date_ISO]]),Starlink[[#This Row],[Decay_Date_ISO]],DATEVALUE(Starlink[[#This Row],[Decay_Date_ISO]])))</f>
        <v/>
      </c>
    </row>
    <row r="7089" spans="1:22" x14ac:dyDescent="0.3">
      <c r="A7089" t="s">
        <v>30458</v>
      </c>
      <c r="B7089">
        <v>61633</v>
      </c>
      <c r="C7089" t="s">
        <v>30409</v>
      </c>
      <c r="D7089" t="s">
        <v>30459</v>
      </c>
      <c r="E7089" t="s">
        <v>30460</v>
      </c>
      <c r="F7089" t="s">
        <v>30461</v>
      </c>
      <c r="G7089" t="s">
        <v>25</v>
      </c>
      <c r="H7089" t="s">
        <v>26</v>
      </c>
      <c r="I7089" t="s">
        <v>30413</v>
      </c>
      <c r="J7089" t="s">
        <v>349</v>
      </c>
      <c r="K7089" t="s">
        <v>350</v>
      </c>
      <c r="L7089">
        <v>730</v>
      </c>
      <c r="M7089">
        <v>283</v>
      </c>
      <c r="N7089">
        <v>291</v>
      </c>
      <c r="O7089">
        <v>43.01</v>
      </c>
      <c r="P7089" t="s">
        <v>43</v>
      </c>
      <c r="Q7089" s="1">
        <v>45588</v>
      </c>
      <c r="S7089">
        <v>2024</v>
      </c>
      <c r="U7089" s="2">
        <f>IF(ISNUMBER(Starlink[[#This Row],[Launch_Date_ISO]]),Starlink[[#This Row],[Launch_Date_ISO]],DATEVALUE(Starlink[[#This Row],[Launch_Date_ISO]]))</f>
        <v>45588</v>
      </c>
      <c r="V7089" s="2" t="str">
        <f>IF(Starlink[[#This Row],[Decay_Date_ISO]]="","",IF(ISNUMBER(Starlink[[#This Row],[Decay_Date_ISO]]),Starlink[[#This Row],[Decay_Date_ISO]],DATEVALUE(Starlink[[#This Row],[Decay_Date_ISO]])))</f>
        <v/>
      </c>
    </row>
    <row r="7090" spans="1:22" x14ac:dyDescent="0.3">
      <c r="A7090" t="s">
        <v>30462</v>
      </c>
      <c r="B7090">
        <v>61634</v>
      </c>
      <c r="C7090" t="s">
        <v>30409</v>
      </c>
      <c r="D7090" t="s">
        <v>30463</v>
      </c>
      <c r="E7090" t="s">
        <v>30464</v>
      </c>
      <c r="F7090" t="s">
        <v>30465</v>
      </c>
      <c r="G7090" t="s">
        <v>25</v>
      </c>
      <c r="H7090" t="s">
        <v>26</v>
      </c>
      <c r="I7090" t="s">
        <v>30413</v>
      </c>
      <c r="J7090" t="s">
        <v>349</v>
      </c>
      <c r="K7090" t="s">
        <v>350</v>
      </c>
      <c r="L7090">
        <v>730</v>
      </c>
      <c r="M7090">
        <v>283</v>
      </c>
      <c r="N7090">
        <v>291</v>
      </c>
      <c r="O7090">
        <v>43.01</v>
      </c>
      <c r="P7090" t="s">
        <v>43</v>
      </c>
      <c r="Q7090" s="1">
        <v>45588</v>
      </c>
      <c r="S7090">
        <v>2024</v>
      </c>
      <c r="U7090" s="2">
        <f>IF(ISNUMBER(Starlink[[#This Row],[Launch_Date_ISO]]),Starlink[[#This Row],[Launch_Date_ISO]],DATEVALUE(Starlink[[#This Row],[Launch_Date_ISO]]))</f>
        <v>45588</v>
      </c>
      <c r="V7090" s="2" t="str">
        <f>IF(Starlink[[#This Row],[Decay_Date_ISO]]="","",IF(ISNUMBER(Starlink[[#This Row],[Decay_Date_ISO]]),Starlink[[#This Row],[Decay_Date_ISO]],DATEVALUE(Starlink[[#This Row],[Decay_Date_ISO]])))</f>
        <v/>
      </c>
    </row>
    <row r="7091" spans="1:22" x14ac:dyDescent="0.3">
      <c r="A7091" t="s">
        <v>30466</v>
      </c>
      <c r="B7091">
        <v>61635</v>
      </c>
      <c r="C7091" t="s">
        <v>30409</v>
      </c>
      <c r="D7091" t="s">
        <v>30467</v>
      </c>
      <c r="E7091" t="s">
        <v>30468</v>
      </c>
      <c r="F7091" t="s">
        <v>30469</v>
      </c>
      <c r="G7091" t="s">
        <v>25</v>
      </c>
      <c r="H7091" t="s">
        <v>26</v>
      </c>
      <c r="I7091" t="s">
        <v>30413</v>
      </c>
      <c r="J7091" t="s">
        <v>349</v>
      </c>
      <c r="K7091" t="s">
        <v>350</v>
      </c>
      <c r="L7091">
        <v>730</v>
      </c>
      <c r="M7091">
        <v>283</v>
      </c>
      <c r="N7091">
        <v>291</v>
      </c>
      <c r="O7091">
        <v>43.01</v>
      </c>
      <c r="P7091" t="s">
        <v>43</v>
      </c>
      <c r="Q7091" s="1">
        <v>45588</v>
      </c>
      <c r="S7091">
        <v>2024</v>
      </c>
      <c r="U7091" s="2">
        <f>IF(ISNUMBER(Starlink[[#This Row],[Launch_Date_ISO]]),Starlink[[#This Row],[Launch_Date_ISO]],DATEVALUE(Starlink[[#This Row],[Launch_Date_ISO]]))</f>
        <v>45588</v>
      </c>
      <c r="V7091" s="2" t="str">
        <f>IF(Starlink[[#This Row],[Decay_Date_ISO]]="","",IF(ISNUMBER(Starlink[[#This Row],[Decay_Date_ISO]]),Starlink[[#This Row],[Decay_Date_ISO]],DATEVALUE(Starlink[[#This Row],[Decay_Date_ISO]])))</f>
        <v/>
      </c>
    </row>
    <row r="7092" spans="1:22" x14ac:dyDescent="0.3">
      <c r="A7092" t="s">
        <v>30470</v>
      </c>
      <c r="B7092">
        <v>61636</v>
      </c>
      <c r="C7092" t="s">
        <v>30409</v>
      </c>
      <c r="D7092" t="s">
        <v>30471</v>
      </c>
      <c r="E7092" t="s">
        <v>30472</v>
      </c>
      <c r="F7092" t="s">
        <v>30473</v>
      </c>
      <c r="G7092" t="s">
        <v>25</v>
      </c>
      <c r="H7092" t="s">
        <v>26</v>
      </c>
      <c r="I7092" t="s">
        <v>30413</v>
      </c>
      <c r="J7092" t="s">
        <v>349</v>
      </c>
      <c r="K7092" t="s">
        <v>350</v>
      </c>
      <c r="L7092">
        <v>730</v>
      </c>
      <c r="M7092">
        <v>283</v>
      </c>
      <c r="N7092">
        <v>291</v>
      </c>
      <c r="O7092">
        <v>43.01</v>
      </c>
      <c r="P7092" t="s">
        <v>43</v>
      </c>
      <c r="Q7092" s="1">
        <v>45588</v>
      </c>
      <c r="S7092">
        <v>2024</v>
      </c>
      <c r="U7092" s="2">
        <f>IF(ISNUMBER(Starlink[[#This Row],[Launch_Date_ISO]]),Starlink[[#This Row],[Launch_Date_ISO]],DATEVALUE(Starlink[[#This Row],[Launch_Date_ISO]]))</f>
        <v>45588</v>
      </c>
      <c r="V7092" s="2" t="str">
        <f>IF(Starlink[[#This Row],[Decay_Date_ISO]]="","",IF(ISNUMBER(Starlink[[#This Row],[Decay_Date_ISO]]),Starlink[[#This Row],[Decay_Date_ISO]],DATEVALUE(Starlink[[#This Row],[Decay_Date_ISO]])))</f>
        <v/>
      </c>
    </row>
    <row r="7093" spans="1:22" x14ac:dyDescent="0.3">
      <c r="A7093" t="s">
        <v>30474</v>
      </c>
      <c r="B7093">
        <v>61637</v>
      </c>
      <c r="C7093" t="s">
        <v>30409</v>
      </c>
      <c r="D7093" t="s">
        <v>30475</v>
      </c>
      <c r="E7093" t="s">
        <v>30476</v>
      </c>
      <c r="F7093" t="s">
        <v>30477</v>
      </c>
      <c r="G7093" t="s">
        <v>25</v>
      </c>
      <c r="H7093" t="s">
        <v>26</v>
      </c>
      <c r="I7093" t="s">
        <v>30413</v>
      </c>
      <c r="J7093" t="s">
        <v>349</v>
      </c>
      <c r="K7093" t="s">
        <v>350</v>
      </c>
      <c r="L7093">
        <v>730</v>
      </c>
      <c r="M7093">
        <v>283</v>
      </c>
      <c r="N7093">
        <v>291</v>
      </c>
      <c r="O7093">
        <v>43.01</v>
      </c>
      <c r="P7093" t="s">
        <v>43</v>
      </c>
      <c r="Q7093" s="1">
        <v>45588</v>
      </c>
      <c r="S7093">
        <v>2024</v>
      </c>
      <c r="U7093" s="2">
        <f>IF(ISNUMBER(Starlink[[#This Row],[Launch_Date_ISO]]),Starlink[[#This Row],[Launch_Date_ISO]],DATEVALUE(Starlink[[#This Row],[Launch_Date_ISO]]))</f>
        <v>45588</v>
      </c>
      <c r="V7093" s="2" t="str">
        <f>IF(Starlink[[#This Row],[Decay_Date_ISO]]="","",IF(ISNUMBER(Starlink[[#This Row],[Decay_Date_ISO]]),Starlink[[#This Row],[Decay_Date_ISO]],DATEVALUE(Starlink[[#This Row],[Decay_Date_ISO]])))</f>
        <v/>
      </c>
    </row>
    <row r="7094" spans="1:22" x14ac:dyDescent="0.3">
      <c r="A7094" t="s">
        <v>30478</v>
      </c>
      <c r="B7094">
        <v>61638</v>
      </c>
      <c r="C7094" t="s">
        <v>30409</v>
      </c>
      <c r="D7094" t="s">
        <v>30479</v>
      </c>
      <c r="E7094" t="s">
        <v>30480</v>
      </c>
      <c r="F7094" t="s">
        <v>30481</v>
      </c>
      <c r="G7094" t="s">
        <v>25</v>
      </c>
      <c r="H7094" t="s">
        <v>26</v>
      </c>
      <c r="I7094" t="s">
        <v>30413</v>
      </c>
      <c r="J7094" t="s">
        <v>349</v>
      </c>
      <c r="K7094" t="s">
        <v>350</v>
      </c>
      <c r="L7094">
        <v>730</v>
      </c>
      <c r="M7094">
        <v>283</v>
      </c>
      <c r="N7094">
        <v>291</v>
      </c>
      <c r="O7094">
        <v>43.01</v>
      </c>
      <c r="P7094" t="s">
        <v>43</v>
      </c>
      <c r="Q7094" s="1">
        <v>45588</v>
      </c>
      <c r="S7094">
        <v>2024</v>
      </c>
      <c r="U7094" s="2">
        <f>IF(ISNUMBER(Starlink[[#This Row],[Launch_Date_ISO]]),Starlink[[#This Row],[Launch_Date_ISO]],DATEVALUE(Starlink[[#This Row],[Launch_Date_ISO]]))</f>
        <v>45588</v>
      </c>
      <c r="V7094" s="2" t="str">
        <f>IF(Starlink[[#This Row],[Decay_Date_ISO]]="","",IF(ISNUMBER(Starlink[[#This Row],[Decay_Date_ISO]]),Starlink[[#This Row],[Decay_Date_ISO]],DATEVALUE(Starlink[[#This Row],[Decay_Date_ISO]])))</f>
        <v/>
      </c>
    </row>
    <row r="7095" spans="1:22" x14ac:dyDescent="0.3">
      <c r="A7095" t="s">
        <v>30482</v>
      </c>
      <c r="B7095">
        <v>61639</v>
      </c>
      <c r="C7095" t="s">
        <v>30409</v>
      </c>
      <c r="D7095" t="s">
        <v>30483</v>
      </c>
      <c r="E7095" t="s">
        <v>30484</v>
      </c>
      <c r="F7095" t="s">
        <v>30485</v>
      </c>
      <c r="G7095" t="s">
        <v>25</v>
      </c>
      <c r="H7095" t="s">
        <v>26</v>
      </c>
      <c r="I7095" t="s">
        <v>30413</v>
      </c>
      <c r="J7095" t="s">
        <v>349</v>
      </c>
      <c r="K7095" t="s">
        <v>350</v>
      </c>
      <c r="L7095">
        <v>730</v>
      </c>
      <c r="M7095">
        <v>283</v>
      </c>
      <c r="N7095">
        <v>291</v>
      </c>
      <c r="O7095">
        <v>43.01</v>
      </c>
      <c r="P7095" t="s">
        <v>43</v>
      </c>
      <c r="Q7095" s="1">
        <v>45588</v>
      </c>
      <c r="S7095">
        <v>2024</v>
      </c>
      <c r="U7095" s="2">
        <f>IF(ISNUMBER(Starlink[[#This Row],[Launch_Date_ISO]]),Starlink[[#This Row],[Launch_Date_ISO]],DATEVALUE(Starlink[[#This Row],[Launch_Date_ISO]]))</f>
        <v>45588</v>
      </c>
      <c r="V7095" s="2" t="str">
        <f>IF(Starlink[[#This Row],[Decay_Date_ISO]]="","",IF(ISNUMBER(Starlink[[#This Row],[Decay_Date_ISO]]),Starlink[[#This Row],[Decay_Date_ISO]],DATEVALUE(Starlink[[#This Row],[Decay_Date_ISO]])))</f>
        <v/>
      </c>
    </row>
    <row r="7096" spans="1:22" x14ac:dyDescent="0.3">
      <c r="A7096" t="s">
        <v>30486</v>
      </c>
      <c r="B7096">
        <v>61640</v>
      </c>
      <c r="C7096" t="s">
        <v>30409</v>
      </c>
      <c r="D7096" t="s">
        <v>30487</v>
      </c>
      <c r="E7096" t="s">
        <v>30488</v>
      </c>
      <c r="F7096" t="s">
        <v>30489</v>
      </c>
      <c r="G7096" t="s">
        <v>25</v>
      </c>
      <c r="H7096" t="s">
        <v>26</v>
      </c>
      <c r="I7096" t="s">
        <v>30413</v>
      </c>
      <c r="J7096" t="s">
        <v>349</v>
      </c>
      <c r="K7096" t="s">
        <v>350</v>
      </c>
      <c r="L7096">
        <v>730</v>
      </c>
      <c r="M7096">
        <v>283</v>
      </c>
      <c r="N7096">
        <v>291</v>
      </c>
      <c r="O7096">
        <v>43.01</v>
      </c>
      <c r="P7096" t="s">
        <v>43</v>
      </c>
      <c r="Q7096" s="1">
        <v>45588</v>
      </c>
      <c r="S7096">
        <v>2024</v>
      </c>
      <c r="U7096" s="2">
        <f>IF(ISNUMBER(Starlink[[#This Row],[Launch_Date_ISO]]),Starlink[[#This Row],[Launch_Date_ISO]],DATEVALUE(Starlink[[#This Row],[Launch_Date_ISO]]))</f>
        <v>45588</v>
      </c>
      <c r="V7096" s="2" t="str">
        <f>IF(Starlink[[#This Row],[Decay_Date_ISO]]="","",IF(ISNUMBER(Starlink[[#This Row],[Decay_Date_ISO]]),Starlink[[#This Row],[Decay_Date_ISO]],DATEVALUE(Starlink[[#This Row],[Decay_Date_ISO]])))</f>
        <v/>
      </c>
    </row>
    <row r="7097" spans="1:22" x14ac:dyDescent="0.3">
      <c r="A7097" t="s">
        <v>30490</v>
      </c>
      <c r="B7097">
        <v>61641</v>
      </c>
      <c r="C7097" t="s">
        <v>30409</v>
      </c>
      <c r="D7097" t="s">
        <v>30491</v>
      </c>
      <c r="E7097" t="s">
        <v>30492</v>
      </c>
      <c r="F7097" t="s">
        <v>30493</v>
      </c>
      <c r="G7097" t="s">
        <v>25</v>
      </c>
      <c r="H7097" t="s">
        <v>26</v>
      </c>
      <c r="I7097" t="s">
        <v>30413</v>
      </c>
      <c r="J7097" t="s">
        <v>349</v>
      </c>
      <c r="K7097" t="s">
        <v>350</v>
      </c>
      <c r="L7097">
        <v>730</v>
      </c>
      <c r="M7097">
        <v>283</v>
      </c>
      <c r="N7097">
        <v>291</v>
      </c>
      <c r="O7097">
        <v>43.01</v>
      </c>
      <c r="P7097" t="s">
        <v>43</v>
      </c>
      <c r="Q7097" s="1">
        <v>45588</v>
      </c>
      <c r="S7097">
        <v>2024</v>
      </c>
      <c r="U7097" s="2">
        <f>IF(ISNUMBER(Starlink[[#This Row],[Launch_Date_ISO]]),Starlink[[#This Row],[Launch_Date_ISO]],DATEVALUE(Starlink[[#This Row],[Launch_Date_ISO]]))</f>
        <v>45588</v>
      </c>
      <c r="V7097" s="2" t="str">
        <f>IF(Starlink[[#This Row],[Decay_Date_ISO]]="","",IF(ISNUMBER(Starlink[[#This Row],[Decay_Date_ISO]]),Starlink[[#This Row],[Decay_Date_ISO]],DATEVALUE(Starlink[[#This Row],[Decay_Date_ISO]])))</f>
        <v/>
      </c>
    </row>
    <row r="7098" spans="1:22" x14ac:dyDescent="0.3">
      <c r="A7098" t="s">
        <v>30494</v>
      </c>
      <c r="B7098">
        <v>61642</v>
      </c>
      <c r="C7098" t="s">
        <v>30409</v>
      </c>
      <c r="D7098" t="s">
        <v>30495</v>
      </c>
      <c r="E7098" t="s">
        <v>30496</v>
      </c>
      <c r="F7098" t="s">
        <v>30497</v>
      </c>
      <c r="G7098" t="s">
        <v>25</v>
      </c>
      <c r="H7098" t="s">
        <v>26</v>
      </c>
      <c r="I7098" t="s">
        <v>30413</v>
      </c>
      <c r="J7098" t="s">
        <v>349</v>
      </c>
      <c r="K7098" t="s">
        <v>350</v>
      </c>
      <c r="L7098">
        <v>730</v>
      </c>
      <c r="M7098">
        <v>283</v>
      </c>
      <c r="N7098">
        <v>291</v>
      </c>
      <c r="O7098">
        <v>43.01</v>
      </c>
      <c r="P7098" t="s">
        <v>43</v>
      </c>
      <c r="Q7098" s="1">
        <v>45588</v>
      </c>
      <c r="S7098">
        <v>2024</v>
      </c>
      <c r="U7098" s="2">
        <f>IF(ISNUMBER(Starlink[[#This Row],[Launch_Date_ISO]]),Starlink[[#This Row],[Launch_Date_ISO]],DATEVALUE(Starlink[[#This Row],[Launch_Date_ISO]]))</f>
        <v>45588</v>
      </c>
      <c r="V7098" s="2" t="str">
        <f>IF(Starlink[[#This Row],[Decay_Date_ISO]]="","",IF(ISNUMBER(Starlink[[#This Row],[Decay_Date_ISO]]),Starlink[[#This Row],[Decay_Date_ISO]],DATEVALUE(Starlink[[#This Row],[Decay_Date_ISO]])))</f>
        <v/>
      </c>
    </row>
    <row r="7099" spans="1:22" x14ac:dyDescent="0.3">
      <c r="A7099" t="s">
        <v>30498</v>
      </c>
      <c r="B7099">
        <v>61643</v>
      </c>
      <c r="C7099" t="s">
        <v>30409</v>
      </c>
      <c r="D7099" t="s">
        <v>30499</v>
      </c>
      <c r="E7099" t="s">
        <v>30500</v>
      </c>
      <c r="F7099" t="s">
        <v>30501</v>
      </c>
      <c r="G7099" t="s">
        <v>25</v>
      </c>
      <c r="H7099" t="s">
        <v>26</v>
      </c>
      <c r="I7099" t="s">
        <v>30413</v>
      </c>
      <c r="J7099" t="s">
        <v>349</v>
      </c>
      <c r="K7099" t="s">
        <v>350</v>
      </c>
      <c r="L7099">
        <v>730</v>
      </c>
      <c r="M7099">
        <v>283</v>
      </c>
      <c r="N7099">
        <v>291</v>
      </c>
      <c r="O7099">
        <v>43.01</v>
      </c>
      <c r="P7099" t="s">
        <v>43</v>
      </c>
      <c r="Q7099" s="1">
        <v>45588</v>
      </c>
      <c r="S7099">
        <v>2024</v>
      </c>
      <c r="U7099" s="2">
        <f>IF(ISNUMBER(Starlink[[#This Row],[Launch_Date_ISO]]),Starlink[[#This Row],[Launch_Date_ISO]],DATEVALUE(Starlink[[#This Row],[Launch_Date_ISO]]))</f>
        <v>45588</v>
      </c>
      <c r="V7099" s="2" t="str">
        <f>IF(Starlink[[#This Row],[Decay_Date_ISO]]="","",IF(ISNUMBER(Starlink[[#This Row],[Decay_Date_ISO]]),Starlink[[#This Row],[Decay_Date_ISO]],DATEVALUE(Starlink[[#This Row],[Decay_Date_ISO]])))</f>
        <v/>
      </c>
    </row>
    <row r="7100" spans="1:22" x14ac:dyDescent="0.3">
      <c r="A7100" t="s">
        <v>30502</v>
      </c>
      <c r="B7100">
        <v>61661</v>
      </c>
      <c r="C7100" t="s">
        <v>30503</v>
      </c>
      <c r="D7100" t="s">
        <v>30504</v>
      </c>
      <c r="E7100" t="s">
        <v>30505</v>
      </c>
      <c r="F7100" t="s">
        <v>30506</v>
      </c>
      <c r="G7100" t="s">
        <v>25</v>
      </c>
      <c r="H7100" t="s">
        <v>26</v>
      </c>
      <c r="I7100" t="s">
        <v>30507</v>
      </c>
      <c r="J7100" t="s">
        <v>349</v>
      </c>
      <c r="K7100" t="s">
        <v>350</v>
      </c>
      <c r="L7100">
        <v>730</v>
      </c>
      <c r="M7100">
        <v>290</v>
      </c>
      <c r="N7100">
        <v>302</v>
      </c>
      <c r="O7100">
        <v>53.16</v>
      </c>
      <c r="P7100" t="s">
        <v>43</v>
      </c>
      <c r="Q7100" s="1">
        <v>45591</v>
      </c>
      <c r="S7100">
        <v>2024</v>
      </c>
      <c r="U7100" s="2">
        <f>IF(ISNUMBER(Starlink[[#This Row],[Launch_Date_ISO]]),Starlink[[#This Row],[Launch_Date_ISO]],DATEVALUE(Starlink[[#This Row],[Launch_Date_ISO]]))</f>
        <v>45591</v>
      </c>
      <c r="V7100" s="2" t="str">
        <f>IF(Starlink[[#This Row],[Decay_Date_ISO]]="","",IF(ISNUMBER(Starlink[[#This Row],[Decay_Date_ISO]]),Starlink[[#This Row],[Decay_Date_ISO]],DATEVALUE(Starlink[[#This Row],[Decay_Date_ISO]])))</f>
        <v/>
      </c>
    </row>
    <row r="7101" spans="1:22" x14ac:dyDescent="0.3">
      <c r="A7101" t="s">
        <v>30508</v>
      </c>
      <c r="B7101">
        <v>61662</v>
      </c>
      <c r="C7101" t="s">
        <v>30503</v>
      </c>
      <c r="D7101" t="s">
        <v>30509</v>
      </c>
      <c r="E7101" t="s">
        <v>30510</v>
      </c>
      <c r="F7101" t="s">
        <v>30511</v>
      </c>
      <c r="G7101" t="s">
        <v>25</v>
      </c>
      <c r="H7101" t="s">
        <v>26</v>
      </c>
      <c r="I7101" t="s">
        <v>30507</v>
      </c>
      <c r="J7101" t="s">
        <v>349</v>
      </c>
      <c r="K7101" t="s">
        <v>350</v>
      </c>
      <c r="L7101">
        <v>730</v>
      </c>
      <c r="M7101">
        <v>290</v>
      </c>
      <c r="N7101">
        <v>301</v>
      </c>
      <c r="O7101">
        <v>53.16</v>
      </c>
      <c r="P7101" t="s">
        <v>43</v>
      </c>
      <c r="Q7101" s="1">
        <v>45591</v>
      </c>
      <c r="S7101">
        <v>2024</v>
      </c>
      <c r="U7101" s="2">
        <f>IF(ISNUMBER(Starlink[[#This Row],[Launch_Date_ISO]]),Starlink[[#This Row],[Launch_Date_ISO]],DATEVALUE(Starlink[[#This Row],[Launch_Date_ISO]]))</f>
        <v>45591</v>
      </c>
      <c r="V7101" s="2" t="str">
        <f>IF(Starlink[[#This Row],[Decay_Date_ISO]]="","",IF(ISNUMBER(Starlink[[#This Row],[Decay_Date_ISO]]),Starlink[[#This Row],[Decay_Date_ISO]],DATEVALUE(Starlink[[#This Row],[Decay_Date_ISO]])))</f>
        <v/>
      </c>
    </row>
    <row r="7102" spans="1:22" x14ac:dyDescent="0.3">
      <c r="A7102" t="s">
        <v>30512</v>
      </c>
      <c r="B7102">
        <v>61663</v>
      </c>
      <c r="C7102" t="s">
        <v>30503</v>
      </c>
      <c r="D7102" t="s">
        <v>30513</v>
      </c>
      <c r="E7102" t="s">
        <v>30514</v>
      </c>
      <c r="F7102" t="s">
        <v>30515</v>
      </c>
      <c r="G7102" t="s">
        <v>25</v>
      </c>
      <c r="H7102" t="s">
        <v>26</v>
      </c>
      <c r="I7102" t="s">
        <v>30507</v>
      </c>
      <c r="J7102" t="s">
        <v>349</v>
      </c>
      <c r="K7102" t="s">
        <v>350</v>
      </c>
      <c r="L7102">
        <v>730</v>
      </c>
      <c r="M7102">
        <v>290</v>
      </c>
      <c r="N7102">
        <v>301</v>
      </c>
      <c r="O7102">
        <v>53.16</v>
      </c>
      <c r="P7102" t="s">
        <v>43</v>
      </c>
      <c r="Q7102" s="1">
        <v>45591</v>
      </c>
      <c r="S7102">
        <v>2024</v>
      </c>
      <c r="U7102" s="2">
        <f>IF(ISNUMBER(Starlink[[#This Row],[Launch_Date_ISO]]),Starlink[[#This Row],[Launch_Date_ISO]],DATEVALUE(Starlink[[#This Row],[Launch_Date_ISO]]))</f>
        <v>45591</v>
      </c>
      <c r="V7102" s="2" t="str">
        <f>IF(Starlink[[#This Row],[Decay_Date_ISO]]="","",IF(ISNUMBER(Starlink[[#This Row],[Decay_Date_ISO]]),Starlink[[#This Row],[Decay_Date_ISO]],DATEVALUE(Starlink[[#This Row],[Decay_Date_ISO]])))</f>
        <v/>
      </c>
    </row>
    <row r="7103" spans="1:22" x14ac:dyDescent="0.3">
      <c r="A7103" t="s">
        <v>30516</v>
      </c>
      <c r="B7103">
        <v>61664</v>
      </c>
      <c r="C7103" t="s">
        <v>30503</v>
      </c>
      <c r="D7103" t="s">
        <v>30517</v>
      </c>
      <c r="E7103" t="s">
        <v>30518</v>
      </c>
      <c r="F7103" t="s">
        <v>30519</v>
      </c>
      <c r="G7103" t="s">
        <v>25</v>
      </c>
      <c r="H7103" t="s">
        <v>26</v>
      </c>
      <c r="I7103" t="s">
        <v>30507</v>
      </c>
      <c r="J7103" t="s">
        <v>349</v>
      </c>
      <c r="K7103" t="s">
        <v>350</v>
      </c>
      <c r="L7103">
        <v>730</v>
      </c>
      <c r="M7103">
        <v>290</v>
      </c>
      <c r="N7103">
        <v>301</v>
      </c>
      <c r="O7103">
        <v>53.16</v>
      </c>
      <c r="P7103" t="s">
        <v>43</v>
      </c>
      <c r="Q7103" s="1">
        <v>45591</v>
      </c>
      <c r="S7103">
        <v>2024</v>
      </c>
      <c r="U7103" s="2">
        <f>IF(ISNUMBER(Starlink[[#This Row],[Launch_Date_ISO]]),Starlink[[#This Row],[Launch_Date_ISO]],DATEVALUE(Starlink[[#This Row],[Launch_Date_ISO]]))</f>
        <v>45591</v>
      </c>
      <c r="V7103" s="2" t="str">
        <f>IF(Starlink[[#This Row],[Decay_Date_ISO]]="","",IF(ISNUMBER(Starlink[[#This Row],[Decay_Date_ISO]]),Starlink[[#This Row],[Decay_Date_ISO]],DATEVALUE(Starlink[[#This Row],[Decay_Date_ISO]])))</f>
        <v/>
      </c>
    </row>
    <row r="7104" spans="1:22" x14ac:dyDescent="0.3">
      <c r="A7104" t="s">
        <v>30520</v>
      </c>
      <c r="B7104">
        <v>61665</v>
      </c>
      <c r="C7104" t="s">
        <v>30503</v>
      </c>
      <c r="D7104" t="s">
        <v>30521</v>
      </c>
      <c r="E7104" t="s">
        <v>30522</v>
      </c>
      <c r="F7104" t="s">
        <v>30523</v>
      </c>
      <c r="G7104" t="s">
        <v>25</v>
      </c>
      <c r="H7104" t="s">
        <v>26</v>
      </c>
      <c r="I7104" t="s">
        <v>30507</v>
      </c>
      <c r="J7104" t="s">
        <v>349</v>
      </c>
      <c r="K7104" t="s">
        <v>350</v>
      </c>
      <c r="L7104">
        <v>730</v>
      </c>
      <c r="M7104">
        <v>290</v>
      </c>
      <c r="N7104">
        <v>301</v>
      </c>
      <c r="O7104">
        <v>53.16</v>
      </c>
      <c r="P7104" t="s">
        <v>43</v>
      </c>
      <c r="Q7104" s="1">
        <v>45591</v>
      </c>
      <c r="S7104">
        <v>2024</v>
      </c>
      <c r="U7104" s="2">
        <f>IF(ISNUMBER(Starlink[[#This Row],[Launch_Date_ISO]]),Starlink[[#This Row],[Launch_Date_ISO]],DATEVALUE(Starlink[[#This Row],[Launch_Date_ISO]]))</f>
        <v>45591</v>
      </c>
      <c r="V7104" s="2" t="str">
        <f>IF(Starlink[[#This Row],[Decay_Date_ISO]]="","",IF(ISNUMBER(Starlink[[#This Row],[Decay_Date_ISO]]),Starlink[[#This Row],[Decay_Date_ISO]],DATEVALUE(Starlink[[#This Row],[Decay_Date_ISO]])))</f>
        <v/>
      </c>
    </row>
    <row r="7105" spans="1:22" x14ac:dyDescent="0.3">
      <c r="A7105" t="s">
        <v>30524</v>
      </c>
      <c r="B7105">
        <v>61666</v>
      </c>
      <c r="C7105" t="s">
        <v>30503</v>
      </c>
      <c r="D7105" t="s">
        <v>30525</v>
      </c>
      <c r="E7105" t="s">
        <v>30526</v>
      </c>
      <c r="F7105" t="s">
        <v>30527</v>
      </c>
      <c r="G7105" t="s">
        <v>25</v>
      </c>
      <c r="H7105" t="s">
        <v>26</v>
      </c>
      <c r="I7105" t="s">
        <v>30507</v>
      </c>
      <c r="J7105" t="s">
        <v>349</v>
      </c>
      <c r="K7105" t="s">
        <v>350</v>
      </c>
      <c r="L7105">
        <v>730</v>
      </c>
      <c r="M7105">
        <v>290</v>
      </c>
      <c r="N7105">
        <v>301</v>
      </c>
      <c r="O7105">
        <v>53.16</v>
      </c>
      <c r="P7105" t="s">
        <v>43</v>
      </c>
      <c r="Q7105" s="1">
        <v>45591</v>
      </c>
      <c r="S7105">
        <v>2024</v>
      </c>
      <c r="U7105" s="2">
        <f>IF(ISNUMBER(Starlink[[#This Row],[Launch_Date_ISO]]),Starlink[[#This Row],[Launch_Date_ISO]],DATEVALUE(Starlink[[#This Row],[Launch_Date_ISO]]))</f>
        <v>45591</v>
      </c>
      <c r="V7105" s="2" t="str">
        <f>IF(Starlink[[#This Row],[Decay_Date_ISO]]="","",IF(ISNUMBER(Starlink[[#This Row],[Decay_Date_ISO]]),Starlink[[#This Row],[Decay_Date_ISO]],DATEVALUE(Starlink[[#This Row],[Decay_Date_ISO]])))</f>
        <v/>
      </c>
    </row>
    <row r="7106" spans="1:22" x14ac:dyDescent="0.3">
      <c r="A7106" t="s">
        <v>30528</v>
      </c>
      <c r="B7106">
        <v>61667</v>
      </c>
      <c r="C7106" t="s">
        <v>30503</v>
      </c>
      <c r="D7106" t="s">
        <v>30529</v>
      </c>
      <c r="E7106" t="s">
        <v>30530</v>
      </c>
      <c r="F7106" t="s">
        <v>30531</v>
      </c>
      <c r="G7106" t="s">
        <v>25</v>
      </c>
      <c r="H7106" t="s">
        <v>26</v>
      </c>
      <c r="I7106" t="s">
        <v>30507</v>
      </c>
      <c r="J7106" t="s">
        <v>349</v>
      </c>
      <c r="K7106" t="s">
        <v>350</v>
      </c>
      <c r="L7106">
        <v>730</v>
      </c>
      <c r="M7106">
        <v>290</v>
      </c>
      <c r="N7106">
        <v>301</v>
      </c>
      <c r="O7106">
        <v>53.16</v>
      </c>
      <c r="P7106" t="s">
        <v>43</v>
      </c>
      <c r="Q7106" s="1">
        <v>45591</v>
      </c>
      <c r="S7106">
        <v>2024</v>
      </c>
      <c r="U7106" s="2">
        <f>IF(ISNUMBER(Starlink[[#This Row],[Launch_Date_ISO]]),Starlink[[#This Row],[Launch_Date_ISO]],DATEVALUE(Starlink[[#This Row],[Launch_Date_ISO]]))</f>
        <v>45591</v>
      </c>
      <c r="V7106" s="2" t="str">
        <f>IF(Starlink[[#This Row],[Decay_Date_ISO]]="","",IF(ISNUMBER(Starlink[[#This Row],[Decay_Date_ISO]]),Starlink[[#This Row],[Decay_Date_ISO]],DATEVALUE(Starlink[[#This Row],[Decay_Date_ISO]])))</f>
        <v/>
      </c>
    </row>
    <row r="7107" spans="1:22" x14ac:dyDescent="0.3">
      <c r="A7107" t="s">
        <v>30532</v>
      </c>
      <c r="B7107">
        <v>61668</v>
      </c>
      <c r="C7107" t="s">
        <v>30503</v>
      </c>
      <c r="D7107" t="s">
        <v>30533</v>
      </c>
      <c r="E7107" t="s">
        <v>30534</v>
      </c>
      <c r="F7107" t="s">
        <v>30535</v>
      </c>
      <c r="G7107" t="s">
        <v>25</v>
      </c>
      <c r="H7107" t="s">
        <v>26</v>
      </c>
      <c r="I7107" t="s">
        <v>30507</v>
      </c>
      <c r="J7107" t="s">
        <v>349</v>
      </c>
      <c r="K7107" t="s">
        <v>350</v>
      </c>
      <c r="L7107">
        <v>730</v>
      </c>
      <c r="M7107">
        <v>290</v>
      </c>
      <c r="N7107">
        <v>301</v>
      </c>
      <c r="O7107">
        <v>53.16</v>
      </c>
      <c r="P7107" t="s">
        <v>43</v>
      </c>
      <c r="Q7107" s="1">
        <v>45591</v>
      </c>
      <c r="S7107">
        <v>2024</v>
      </c>
      <c r="U7107" s="2">
        <f>IF(ISNUMBER(Starlink[[#This Row],[Launch_Date_ISO]]),Starlink[[#This Row],[Launch_Date_ISO]],DATEVALUE(Starlink[[#This Row],[Launch_Date_ISO]]))</f>
        <v>45591</v>
      </c>
      <c r="V7107" s="2" t="str">
        <f>IF(Starlink[[#This Row],[Decay_Date_ISO]]="","",IF(ISNUMBER(Starlink[[#This Row],[Decay_Date_ISO]]),Starlink[[#This Row],[Decay_Date_ISO]],DATEVALUE(Starlink[[#This Row],[Decay_Date_ISO]])))</f>
        <v/>
      </c>
    </row>
    <row r="7108" spans="1:22" x14ac:dyDescent="0.3">
      <c r="A7108" t="s">
        <v>30536</v>
      </c>
      <c r="B7108">
        <v>61669</v>
      </c>
      <c r="C7108" t="s">
        <v>30503</v>
      </c>
      <c r="D7108" t="s">
        <v>30537</v>
      </c>
      <c r="E7108" t="s">
        <v>30538</v>
      </c>
      <c r="F7108" t="s">
        <v>30539</v>
      </c>
      <c r="G7108" t="s">
        <v>25</v>
      </c>
      <c r="H7108" t="s">
        <v>26</v>
      </c>
      <c r="I7108" t="s">
        <v>30507</v>
      </c>
      <c r="J7108" t="s">
        <v>349</v>
      </c>
      <c r="K7108" t="s">
        <v>350</v>
      </c>
      <c r="L7108">
        <v>730</v>
      </c>
      <c r="M7108">
        <v>290</v>
      </c>
      <c r="N7108">
        <v>301</v>
      </c>
      <c r="O7108">
        <v>53.16</v>
      </c>
      <c r="P7108" t="s">
        <v>43</v>
      </c>
      <c r="Q7108" s="1">
        <v>45591</v>
      </c>
      <c r="S7108">
        <v>2024</v>
      </c>
      <c r="U7108" s="2">
        <f>IF(ISNUMBER(Starlink[[#This Row],[Launch_Date_ISO]]),Starlink[[#This Row],[Launch_Date_ISO]],DATEVALUE(Starlink[[#This Row],[Launch_Date_ISO]]))</f>
        <v>45591</v>
      </c>
      <c r="V7108" s="2" t="str">
        <f>IF(Starlink[[#This Row],[Decay_Date_ISO]]="","",IF(ISNUMBER(Starlink[[#This Row],[Decay_Date_ISO]]),Starlink[[#This Row],[Decay_Date_ISO]],DATEVALUE(Starlink[[#This Row],[Decay_Date_ISO]])))</f>
        <v/>
      </c>
    </row>
    <row r="7109" spans="1:22" x14ac:dyDescent="0.3">
      <c r="A7109" t="s">
        <v>30540</v>
      </c>
      <c r="B7109">
        <v>61670</v>
      </c>
      <c r="C7109" t="s">
        <v>30503</v>
      </c>
      <c r="D7109" t="s">
        <v>30541</v>
      </c>
      <c r="E7109" t="s">
        <v>30542</v>
      </c>
      <c r="F7109" t="s">
        <v>30543</v>
      </c>
      <c r="G7109" t="s">
        <v>25</v>
      </c>
      <c r="H7109" t="s">
        <v>26</v>
      </c>
      <c r="I7109" t="s">
        <v>30507</v>
      </c>
      <c r="J7109" t="s">
        <v>349</v>
      </c>
      <c r="K7109" t="s">
        <v>350</v>
      </c>
      <c r="L7109">
        <v>730</v>
      </c>
      <c r="M7109">
        <v>290</v>
      </c>
      <c r="N7109">
        <v>301</v>
      </c>
      <c r="O7109">
        <v>53.16</v>
      </c>
      <c r="P7109" t="s">
        <v>43</v>
      </c>
      <c r="Q7109" s="1">
        <v>45591</v>
      </c>
      <c r="S7109">
        <v>2024</v>
      </c>
      <c r="U7109" s="2">
        <f>IF(ISNUMBER(Starlink[[#This Row],[Launch_Date_ISO]]),Starlink[[#This Row],[Launch_Date_ISO]],DATEVALUE(Starlink[[#This Row],[Launch_Date_ISO]]))</f>
        <v>45591</v>
      </c>
      <c r="V7109" s="2" t="str">
        <f>IF(Starlink[[#This Row],[Decay_Date_ISO]]="","",IF(ISNUMBER(Starlink[[#This Row],[Decay_Date_ISO]]),Starlink[[#This Row],[Decay_Date_ISO]],DATEVALUE(Starlink[[#This Row],[Decay_Date_ISO]])))</f>
        <v/>
      </c>
    </row>
    <row r="7110" spans="1:22" x14ac:dyDescent="0.3">
      <c r="A7110" t="s">
        <v>30544</v>
      </c>
      <c r="B7110">
        <v>61671</v>
      </c>
      <c r="C7110" t="s">
        <v>30503</v>
      </c>
      <c r="D7110" t="s">
        <v>30545</v>
      </c>
      <c r="E7110" t="s">
        <v>30546</v>
      </c>
      <c r="F7110" t="s">
        <v>30547</v>
      </c>
      <c r="G7110" t="s">
        <v>25</v>
      </c>
      <c r="H7110" t="s">
        <v>26</v>
      </c>
      <c r="I7110" t="s">
        <v>30507</v>
      </c>
      <c r="J7110" t="s">
        <v>349</v>
      </c>
      <c r="K7110" t="s">
        <v>350</v>
      </c>
      <c r="L7110">
        <v>730</v>
      </c>
      <c r="M7110">
        <v>290</v>
      </c>
      <c r="N7110">
        <v>301</v>
      </c>
      <c r="O7110">
        <v>53.16</v>
      </c>
      <c r="P7110" t="s">
        <v>43</v>
      </c>
      <c r="Q7110" s="1">
        <v>45591</v>
      </c>
      <c r="S7110">
        <v>2024</v>
      </c>
      <c r="U7110" s="2">
        <f>IF(ISNUMBER(Starlink[[#This Row],[Launch_Date_ISO]]),Starlink[[#This Row],[Launch_Date_ISO]],DATEVALUE(Starlink[[#This Row],[Launch_Date_ISO]]))</f>
        <v>45591</v>
      </c>
      <c r="V7110" s="2" t="str">
        <f>IF(Starlink[[#This Row],[Decay_Date_ISO]]="","",IF(ISNUMBER(Starlink[[#This Row],[Decay_Date_ISO]]),Starlink[[#This Row],[Decay_Date_ISO]],DATEVALUE(Starlink[[#This Row],[Decay_Date_ISO]])))</f>
        <v/>
      </c>
    </row>
    <row r="7111" spans="1:22" x14ac:dyDescent="0.3">
      <c r="A7111" t="s">
        <v>30548</v>
      </c>
      <c r="B7111">
        <v>61672</v>
      </c>
      <c r="C7111" t="s">
        <v>30503</v>
      </c>
      <c r="D7111" t="s">
        <v>30549</v>
      </c>
      <c r="E7111" t="s">
        <v>30550</v>
      </c>
      <c r="F7111" t="s">
        <v>30551</v>
      </c>
      <c r="G7111" t="s">
        <v>25</v>
      </c>
      <c r="H7111" t="s">
        <v>26</v>
      </c>
      <c r="I7111" t="s">
        <v>30507</v>
      </c>
      <c r="J7111" t="s">
        <v>349</v>
      </c>
      <c r="K7111" t="s">
        <v>350</v>
      </c>
      <c r="L7111">
        <v>730</v>
      </c>
      <c r="M7111">
        <v>290</v>
      </c>
      <c r="N7111">
        <v>301</v>
      </c>
      <c r="O7111">
        <v>53.16</v>
      </c>
      <c r="P7111" t="s">
        <v>43</v>
      </c>
      <c r="Q7111" s="1">
        <v>45591</v>
      </c>
      <c r="S7111">
        <v>2024</v>
      </c>
      <c r="U7111" s="2">
        <f>IF(ISNUMBER(Starlink[[#This Row],[Launch_Date_ISO]]),Starlink[[#This Row],[Launch_Date_ISO]],DATEVALUE(Starlink[[#This Row],[Launch_Date_ISO]]))</f>
        <v>45591</v>
      </c>
      <c r="V7111" s="2" t="str">
        <f>IF(Starlink[[#This Row],[Decay_Date_ISO]]="","",IF(ISNUMBER(Starlink[[#This Row],[Decay_Date_ISO]]),Starlink[[#This Row],[Decay_Date_ISO]],DATEVALUE(Starlink[[#This Row],[Decay_Date_ISO]])))</f>
        <v/>
      </c>
    </row>
    <row r="7112" spans="1:22" x14ac:dyDescent="0.3">
      <c r="A7112" t="s">
        <v>30552</v>
      </c>
      <c r="B7112">
        <v>61673</v>
      </c>
      <c r="C7112" t="s">
        <v>30503</v>
      </c>
      <c r="D7112" t="s">
        <v>30553</v>
      </c>
      <c r="E7112" t="s">
        <v>30554</v>
      </c>
      <c r="F7112" t="s">
        <v>30555</v>
      </c>
      <c r="G7112" t="s">
        <v>25</v>
      </c>
      <c r="H7112" t="s">
        <v>26</v>
      </c>
      <c r="I7112" t="s">
        <v>30507</v>
      </c>
      <c r="J7112" t="s">
        <v>349</v>
      </c>
      <c r="K7112" t="s">
        <v>350</v>
      </c>
      <c r="L7112">
        <v>730</v>
      </c>
      <c r="M7112">
        <v>290</v>
      </c>
      <c r="N7112">
        <v>301</v>
      </c>
      <c r="O7112">
        <v>53.16</v>
      </c>
      <c r="P7112" t="s">
        <v>43</v>
      </c>
      <c r="Q7112" s="1">
        <v>45591</v>
      </c>
      <c r="S7112">
        <v>2024</v>
      </c>
      <c r="U7112" s="2">
        <f>IF(ISNUMBER(Starlink[[#This Row],[Launch_Date_ISO]]),Starlink[[#This Row],[Launch_Date_ISO]],DATEVALUE(Starlink[[#This Row],[Launch_Date_ISO]]))</f>
        <v>45591</v>
      </c>
      <c r="V7112" s="2" t="str">
        <f>IF(Starlink[[#This Row],[Decay_Date_ISO]]="","",IF(ISNUMBER(Starlink[[#This Row],[Decay_Date_ISO]]),Starlink[[#This Row],[Decay_Date_ISO]],DATEVALUE(Starlink[[#This Row],[Decay_Date_ISO]])))</f>
        <v/>
      </c>
    </row>
    <row r="7113" spans="1:22" x14ac:dyDescent="0.3">
      <c r="A7113" t="s">
        <v>30556</v>
      </c>
      <c r="B7113">
        <v>61674</v>
      </c>
      <c r="C7113" t="s">
        <v>30503</v>
      </c>
      <c r="D7113" t="s">
        <v>30557</v>
      </c>
      <c r="E7113" t="s">
        <v>30558</v>
      </c>
      <c r="F7113" t="s">
        <v>30559</v>
      </c>
      <c r="G7113" t="s">
        <v>25</v>
      </c>
      <c r="H7113" t="s">
        <v>26</v>
      </c>
      <c r="I7113" t="s">
        <v>30507</v>
      </c>
      <c r="J7113" t="s">
        <v>349</v>
      </c>
      <c r="K7113" t="s">
        <v>350</v>
      </c>
      <c r="L7113">
        <v>730</v>
      </c>
      <c r="M7113">
        <v>290</v>
      </c>
      <c r="N7113">
        <v>301</v>
      </c>
      <c r="O7113">
        <v>53.16</v>
      </c>
      <c r="P7113" t="s">
        <v>43</v>
      </c>
      <c r="Q7113" s="1">
        <v>45591</v>
      </c>
      <c r="S7113">
        <v>2024</v>
      </c>
      <c r="U7113" s="2">
        <f>IF(ISNUMBER(Starlink[[#This Row],[Launch_Date_ISO]]),Starlink[[#This Row],[Launch_Date_ISO]],DATEVALUE(Starlink[[#This Row],[Launch_Date_ISO]]))</f>
        <v>45591</v>
      </c>
      <c r="V7113" s="2" t="str">
        <f>IF(Starlink[[#This Row],[Decay_Date_ISO]]="","",IF(ISNUMBER(Starlink[[#This Row],[Decay_Date_ISO]]),Starlink[[#This Row],[Decay_Date_ISO]],DATEVALUE(Starlink[[#This Row],[Decay_Date_ISO]])))</f>
        <v/>
      </c>
    </row>
    <row r="7114" spans="1:22" x14ac:dyDescent="0.3">
      <c r="A7114" t="s">
        <v>30560</v>
      </c>
      <c r="B7114">
        <v>61675</v>
      </c>
      <c r="C7114" t="s">
        <v>30503</v>
      </c>
      <c r="D7114" t="s">
        <v>30561</v>
      </c>
      <c r="E7114" t="s">
        <v>30562</v>
      </c>
      <c r="F7114" t="s">
        <v>30563</v>
      </c>
      <c r="G7114" t="s">
        <v>25</v>
      </c>
      <c r="H7114" t="s">
        <v>26</v>
      </c>
      <c r="I7114" t="s">
        <v>30507</v>
      </c>
      <c r="J7114" t="s">
        <v>349</v>
      </c>
      <c r="K7114" t="s">
        <v>350</v>
      </c>
      <c r="L7114">
        <v>730</v>
      </c>
      <c r="M7114">
        <v>290</v>
      </c>
      <c r="N7114">
        <v>301</v>
      </c>
      <c r="O7114">
        <v>53.16</v>
      </c>
      <c r="P7114" t="s">
        <v>43</v>
      </c>
      <c r="Q7114" s="1">
        <v>45591</v>
      </c>
      <c r="S7114">
        <v>2024</v>
      </c>
      <c r="U7114" s="2">
        <f>IF(ISNUMBER(Starlink[[#This Row],[Launch_Date_ISO]]),Starlink[[#This Row],[Launch_Date_ISO]],DATEVALUE(Starlink[[#This Row],[Launch_Date_ISO]]))</f>
        <v>45591</v>
      </c>
      <c r="V7114" s="2" t="str">
        <f>IF(Starlink[[#This Row],[Decay_Date_ISO]]="","",IF(ISNUMBER(Starlink[[#This Row],[Decay_Date_ISO]]),Starlink[[#This Row],[Decay_Date_ISO]],DATEVALUE(Starlink[[#This Row],[Decay_Date_ISO]])))</f>
        <v/>
      </c>
    </row>
    <row r="7115" spans="1:22" x14ac:dyDescent="0.3">
      <c r="A7115" t="s">
        <v>30564</v>
      </c>
      <c r="B7115">
        <v>61676</v>
      </c>
      <c r="C7115" t="s">
        <v>30503</v>
      </c>
      <c r="D7115" t="s">
        <v>30565</v>
      </c>
      <c r="E7115" t="s">
        <v>30566</v>
      </c>
      <c r="F7115" t="s">
        <v>30567</v>
      </c>
      <c r="G7115" t="s">
        <v>25</v>
      </c>
      <c r="H7115" t="s">
        <v>26</v>
      </c>
      <c r="I7115" t="s">
        <v>30507</v>
      </c>
      <c r="J7115" t="s">
        <v>349</v>
      </c>
      <c r="K7115" t="s">
        <v>350</v>
      </c>
      <c r="L7115">
        <v>730</v>
      </c>
      <c r="M7115">
        <v>290</v>
      </c>
      <c r="N7115">
        <v>301</v>
      </c>
      <c r="O7115">
        <v>53.16</v>
      </c>
      <c r="P7115" t="s">
        <v>43</v>
      </c>
      <c r="Q7115" s="1">
        <v>45591</v>
      </c>
      <c r="S7115">
        <v>2024</v>
      </c>
      <c r="U7115" s="2">
        <f>IF(ISNUMBER(Starlink[[#This Row],[Launch_Date_ISO]]),Starlink[[#This Row],[Launch_Date_ISO]],DATEVALUE(Starlink[[#This Row],[Launch_Date_ISO]]))</f>
        <v>45591</v>
      </c>
      <c r="V7115" s="2" t="str">
        <f>IF(Starlink[[#This Row],[Decay_Date_ISO]]="","",IF(ISNUMBER(Starlink[[#This Row],[Decay_Date_ISO]]),Starlink[[#This Row],[Decay_Date_ISO]],DATEVALUE(Starlink[[#This Row],[Decay_Date_ISO]])))</f>
        <v/>
      </c>
    </row>
    <row r="7116" spans="1:22" x14ac:dyDescent="0.3">
      <c r="A7116" t="s">
        <v>30568</v>
      </c>
      <c r="B7116">
        <v>61677</v>
      </c>
      <c r="C7116" t="s">
        <v>30503</v>
      </c>
      <c r="D7116" t="s">
        <v>30569</v>
      </c>
      <c r="E7116" t="s">
        <v>30570</v>
      </c>
      <c r="F7116" t="s">
        <v>30571</v>
      </c>
      <c r="G7116" t="s">
        <v>25</v>
      </c>
      <c r="H7116" t="s">
        <v>26</v>
      </c>
      <c r="I7116" t="s">
        <v>30507</v>
      </c>
      <c r="J7116" t="s">
        <v>349</v>
      </c>
      <c r="K7116" t="s">
        <v>350</v>
      </c>
      <c r="L7116">
        <v>730</v>
      </c>
      <c r="M7116">
        <v>290</v>
      </c>
      <c r="N7116">
        <v>301</v>
      </c>
      <c r="O7116">
        <v>53.16</v>
      </c>
      <c r="P7116" t="s">
        <v>43</v>
      </c>
      <c r="Q7116" s="1">
        <v>45591</v>
      </c>
      <c r="S7116">
        <v>2024</v>
      </c>
      <c r="U7116" s="2">
        <f>IF(ISNUMBER(Starlink[[#This Row],[Launch_Date_ISO]]),Starlink[[#This Row],[Launch_Date_ISO]],DATEVALUE(Starlink[[#This Row],[Launch_Date_ISO]]))</f>
        <v>45591</v>
      </c>
      <c r="V7116" s="2" t="str">
        <f>IF(Starlink[[#This Row],[Decay_Date_ISO]]="","",IF(ISNUMBER(Starlink[[#This Row],[Decay_Date_ISO]]),Starlink[[#This Row],[Decay_Date_ISO]],DATEVALUE(Starlink[[#This Row],[Decay_Date_ISO]])))</f>
        <v/>
      </c>
    </row>
    <row r="7117" spans="1:22" x14ac:dyDescent="0.3">
      <c r="A7117" t="s">
        <v>30572</v>
      </c>
      <c r="B7117">
        <v>61678</v>
      </c>
      <c r="C7117" t="s">
        <v>30503</v>
      </c>
      <c r="D7117" t="s">
        <v>30573</v>
      </c>
      <c r="E7117" t="s">
        <v>30574</v>
      </c>
      <c r="F7117" t="s">
        <v>30575</v>
      </c>
      <c r="G7117" t="s">
        <v>25</v>
      </c>
      <c r="H7117" t="s">
        <v>26</v>
      </c>
      <c r="I7117" t="s">
        <v>30507</v>
      </c>
      <c r="J7117" t="s">
        <v>349</v>
      </c>
      <c r="K7117" t="s">
        <v>350</v>
      </c>
      <c r="L7117">
        <v>730</v>
      </c>
      <c r="M7117">
        <v>290</v>
      </c>
      <c r="N7117">
        <v>301</v>
      </c>
      <c r="O7117">
        <v>53.16</v>
      </c>
      <c r="P7117" t="s">
        <v>43</v>
      </c>
      <c r="Q7117" s="1">
        <v>45591</v>
      </c>
      <c r="S7117">
        <v>2024</v>
      </c>
      <c r="U7117" s="2">
        <f>IF(ISNUMBER(Starlink[[#This Row],[Launch_Date_ISO]]),Starlink[[#This Row],[Launch_Date_ISO]],DATEVALUE(Starlink[[#This Row],[Launch_Date_ISO]]))</f>
        <v>45591</v>
      </c>
      <c r="V7117" s="2" t="str">
        <f>IF(Starlink[[#This Row],[Decay_Date_ISO]]="","",IF(ISNUMBER(Starlink[[#This Row],[Decay_Date_ISO]]),Starlink[[#This Row],[Decay_Date_ISO]],DATEVALUE(Starlink[[#This Row],[Decay_Date_ISO]])))</f>
        <v/>
      </c>
    </row>
    <row r="7118" spans="1:22" x14ac:dyDescent="0.3">
      <c r="A7118" t="s">
        <v>30576</v>
      </c>
      <c r="B7118">
        <v>61679</v>
      </c>
      <c r="C7118" t="s">
        <v>30503</v>
      </c>
      <c r="D7118" t="s">
        <v>30577</v>
      </c>
      <c r="E7118" t="s">
        <v>30578</v>
      </c>
      <c r="F7118" t="s">
        <v>30579</v>
      </c>
      <c r="G7118" t="s">
        <v>25</v>
      </c>
      <c r="H7118" t="s">
        <v>26</v>
      </c>
      <c r="I7118" t="s">
        <v>30507</v>
      </c>
      <c r="J7118" t="s">
        <v>349</v>
      </c>
      <c r="K7118" t="s">
        <v>350</v>
      </c>
      <c r="L7118">
        <v>730</v>
      </c>
      <c r="M7118">
        <v>290</v>
      </c>
      <c r="N7118">
        <v>301</v>
      </c>
      <c r="O7118">
        <v>53.16</v>
      </c>
      <c r="P7118" t="s">
        <v>43</v>
      </c>
      <c r="Q7118" s="1">
        <v>45591</v>
      </c>
      <c r="S7118">
        <v>2024</v>
      </c>
      <c r="U7118" s="2">
        <f>IF(ISNUMBER(Starlink[[#This Row],[Launch_Date_ISO]]),Starlink[[#This Row],[Launch_Date_ISO]],DATEVALUE(Starlink[[#This Row],[Launch_Date_ISO]]))</f>
        <v>45591</v>
      </c>
      <c r="V7118" s="2" t="str">
        <f>IF(Starlink[[#This Row],[Decay_Date_ISO]]="","",IF(ISNUMBER(Starlink[[#This Row],[Decay_Date_ISO]]),Starlink[[#This Row],[Decay_Date_ISO]],DATEVALUE(Starlink[[#This Row],[Decay_Date_ISO]])))</f>
        <v/>
      </c>
    </row>
    <row r="7119" spans="1:22" x14ac:dyDescent="0.3">
      <c r="A7119" t="s">
        <v>30580</v>
      </c>
      <c r="B7119">
        <v>61680</v>
      </c>
      <c r="C7119" t="s">
        <v>30503</v>
      </c>
      <c r="D7119" t="s">
        <v>30581</v>
      </c>
      <c r="E7119" t="s">
        <v>30582</v>
      </c>
      <c r="F7119" t="s">
        <v>30583</v>
      </c>
      <c r="G7119" t="s">
        <v>25</v>
      </c>
      <c r="H7119" t="s">
        <v>26</v>
      </c>
      <c r="I7119" t="s">
        <v>30507</v>
      </c>
      <c r="J7119" t="s">
        <v>349</v>
      </c>
      <c r="K7119" t="s">
        <v>350</v>
      </c>
      <c r="L7119">
        <v>730</v>
      </c>
      <c r="M7119">
        <v>290</v>
      </c>
      <c r="N7119">
        <v>301</v>
      </c>
      <c r="O7119">
        <v>53.16</v>
      </c>
      <c r="P7119" t="s">
        <v>43</v>
      </c>
      <c r="Q7119" s="1">
        <v>45591</v>
      </c>
      <c r="S7119">
        <v>2024</v>
      </c>
      <c r="U7119" s="2">
        <f>IF(ISNUMBER(Starlink[[#This Row],[Launch_Date_ISO]]),Starlink[[#This Row],[Launch_Date_ISO]],DATEVALUE(Starlink[[#This Row],[Launch_Date_ISO]]))</f>
        <v>45591</v>
      </c>
      <c r="V7119" s="2" t="str">
        <f>IF(Starlink[[#This Row],[Decay_Date_ISO]]="","",IF(ISNUMBER(Starlink[[#This Row],[Decay_Date_ISO]]),Starlink[[#This Row],[Decay_Date_ISO]],DATEVALUE(Starlink[[#This Row],[Decay_Date_ISO]])))</f>
        <v/>
      </c>
    </row>
    <row r="7120" spans="1:22" x14ac:dyDescent="0.3">
      <c r="A7120" t="s">
        <v>30584</v>
      </c>
      <c r="B7120">
        <v>61681</v>
      </c>
      <c r="C7120" t="s">
        <v>30503</v>
      </c>
      <c r="D7120" t="s">
        <v>30585</v>
      </c>
      <c r="E7120" t="s">
        <v>30586</v>
      </c>
      <c r="F7120" t="s">
        <v>30587</v>
      </c>
      <c r="G7120" t="s">
        <v>25</v>
      </c>
      <c r="H7120" t="s">
        <v>26</v>
      </c>
      <c r="I7120" t="s">
        <v>30507</v>
      </c>
      <c r="J7120" t="s">
        <v>349</v>
      </c>
      <c r="K7120" t="s">
        <v>350</v>
      </c>
      <c r="L7120">
        <v>730</v>
      </c>
      <c r="M7120">
        <v>290</v>
      </c>
      <c r="N7120">
        <v>301</v>
      </c>
      <c r="O7120">
        <v>53.16</v>
      </c>
      <c r="P7120" t="s">
        <v>43</v>
      </c>
      <c r="Q7120" s="1">
        <v>45591</v>
      </c>
      <c r="S7120">
        <v>2024</v>
      </c>
      <c r="U7120" s="2">
        <f>IF(ISNUMBER(Starlink[[#This Row],[Launch_Date_ISO]]),Starlink[[#This Row],[Launch_Date_ISO]],DATEVALUE(Starlink[[#This Row],[Launch_Date_ISO]]))</f>
        <v>45591</v>
      </c>
      <c r="V7120" s="2" t="str">
        <f>IF(Starlink[[#This Row],[Decay_Date_ISO]]="","",IF(ISNUMBER(Starlink[[#This Row],[Decay_Date_ISO]]),Starlink[[#This Row],[Decay_Date_ISO]],DATEVALUE(Starlink[[#This Row],[Decay_Date_ISO]])))</f>
        <v/>
      </c>
    </row>
    <row r="7121" spans="1:22" x14ac:dyDescent="0.3">
      <c r="A7121" t="s">
        <v>30588</v>
      </c>
      <c r="B7121">
        <v>61682</v>
      </c>
      <c r="C7121" t="s">
        <v>30503</v>
      </c>
      <c r="D7121" t="s">
        <v>30589</v>
      </c>
      <c r="E7121" t="s">
        <v>30590</v>
      </c>
      <c r="F7121" t="s">
        <v>30591</v>
      </c>
      <c r="G7121" t="s">
        <v>25</v>
      </c>
      <c r="H7121" t="s">
        <v>26</v>
      </c>
      <c r="I7121" t="s">
        <v>30507</v>
      </c>
      <c r="J7121" t="s">
        <v>349</v>
      </c>
      <c r="K7121" t="s">
        <v>350</v>
      </c>
      <c r="L7121">
        <v>730</v>
      </c>
      <c r="M7121">
        <v>289</v>
      </c>
      <c r="N7121">
        <v>299</v>
      </c>
      <c r="O7121">
        <v>53.16</v>
      </c>
      <c r="P7121" t="s">
        <v>43</v>
      </c>
      <c r="Q7121" s="1">
        <v>45591</v>
      </c>
      <c r="S7121">
        <v>2024</v>
      </c>
      <c r="U7121" s="2">
        <f>IF(ISNUMBER(Starlink[[#This Row],[Launch_Date_ISO]]),Starlink[[#This Row],[Launch_Date_ISO]],DATEVALUE(Starlink[[#This Row],[Launch_Date_ISO]]))</f>
        <v>45591</v>
      </c>
      <c r="V7121" s="2" t="str">
        <f>IF(Starlink[[#This Row],[Decay_Date_ISO]]="","",IF(ISNUMBER(Starlink[[#This Row],[Decay_Date_ISO]]),Starlink[[#This Row],[Decay_Date_ISO]],DATEVALUE(Starlink[[#This Row],[Decay_Date_ISO]])))</f>
        <v/>
      </c>
    </row>
    <row r="7122" spans="1:22" x14ac:dyDescent="0.3">
      <c r="A7122" t="s">
        <v>30592</v>
      </c>
      <c r="B7122">
        <v>61687</v>
      </c>
      <c r="C7122" t="s">
        <v>30593</v>
      </c>
      <c r="D7122" t="s">
        <v>30594</v>
      </c>
      <c r="E7122" t="s">
        <v>30595</v>
      </c>
      <c r="F7122" t="s">
        <v>30596</v>
      </c>
      <c r="G7122" t="s">
        <v>25</v>
      </c>
      <c r="H7122" t="s">
        <v>26</v>
      </c>
      <c r="I7122" t="s">
        <v>30597</v>
      </c>
      <c r="J7122" t="s">
        <v>349</v>
      </c>
      <c r="K7122" t="s">
        <v>350</v>
      </c>
      <c r="L7122">
        <v>960</v>
      </c>
      <c r="M7122">
        <v>286</v>
      </c>
      <c r="N7122">
        <v>295</v>
      </c>
      <c r="O7122">
        <v>53.17</v>
      </c>
      <c r="P7122" t="s">
        <v>43</v>
      </c>
      <c r="Q7122" s="1">
        <v>45595</v>
      </c>
      <c r="S7122">
        <v>2024</v>
      </c>
      <c r="U7122" s="2">
        <f>IF(ISNUMBER(Starlink[[#This Row],[Launch_Date_ISO]]),Starlink[[#This Row],[Launch_Date_ISO]],DATEVALUE(Starlink[[#This Row],[Launch_Date_ISO]]))</f>
        <v>45595</v>
      </c>
      <c r="V7122" s="2" t="str">
        <f>IF(Starlink[[#This Row],[Decay_Date_ISO]]="","",IF(ISNUMBER(Starlink[[#This Row],[Decay_Date_ISO]]),Starlink[[#This Row],[Decay_Date_ISO]],DATEVALUE(Starlink[[#This Row],[Decay_Date_ISO]])))</f>
        <v/>
      </c>
    </row>
    <row r="7123" spans="1:22" x14ac:dyDescent="0.3">
      <c r="A7123" t="s">
        <v>30598</v>
      </c>
      <c r="B7123">
        <v>61688</v>
      </c>
      <c r="C7123" t="s">
        <v>30593</v>
      </c>
      <c r="D7123" t="s">
        <v>30599</v>
      </c>
      <c r="E7123" t="s">
        <v>30600</v>
      </c>
      <c r="F7123" t="s">
        <v>30601</v>
      </c>
      <c r="G7123" t="s">
        <v>25</v>
      </c>
      <c r="H7123" t="s">
        <v>26</v>
      </c>
      <c r="I7123" t="s">
        <v>30597</v>
      </c>
      <c r="J7123" t="s">
        <v>349</v>
      </c>
      <c r="K7123" t="s">
        <v>350</v>
      </c>
      <c r="L7123">
        <v>960</v>
      </c>
      <c r="M7123">
        <v>286</v>
      </c>
      <c r="N7123">
        <v>295</v>
      </c>
      <c r="O7123">
        <v>53.17</v>
      </c>
      <c r="P7123" t="s">
        <v>43</v>
      </c>
      <c r="Q7123" s="1">
        <v>45595</v>
      </c>
      <c r="S7123">
        <v>2024</v>
      </c>
      <c r="U7123" s="2">
        <f>IF(ISNUMBER(Starlink[[#This Row],[Launch_Date_ISO]]),Starlink[[#This Row],[Launch_Date_ISO]],DATEVALUE(Starlink[[#This Row],[Launch_Date_ISO]]))</f>
        <v>45595</v>
      </c>
      <c r="V7123" s="2" t="str">
        <f>IF(Starlink[[#This Row],[Decay_Date_ISO]]="","",IF(ISNUMBER(Starlink[[#This Row],[Decay_Date_ISO]]),Starlink[[#This Row],[Decay_Date_ISO]],DATEVALUE(Starlink[[#This Row],[Decay_Date_ISO]])))</f>
        <v/>
      </c>
    </row>
    <row r="7124" spans="1:22" x14ac:dyDescent="0.3">
      <c r="A7124" t="s">
        <v>30602</v>
      </c>
      <c r="B7124">
        <v>61689</v>
      </c>
      <c r="C7124" t="s">
        <v>30593</v>
      </c>
      <c r="D7124" t="s">
        <v>30603</v>
      </c>
      <c r="E7124" t="s">
        <v>30604</v>
      </c>
      <c r="F7124" t="s">
        <v>30605</v>
      </c>
      <c r="G7124" t="s">
        <v>25</v>
      </c>
      <c r="H7124" t="s">
        <v>26</v>
      </c>
      <c r="I7124" t="s">
        <v>30597</v>
      </c>
      <c r="J7124" t="s">
        <v>349</v>
      </c>
      <c r="K7124" t="s">
        <v>350</v>
      </c>
      <c r="L7124">
        <v>960</v>
      </c>
      <c r="M7124">
        <v>286</v>
      </c>
      <c r="N7124">
        <v>295</v>
      </c>
      <c r="O7124">
        <v>53.17</v>
      </c>
      <c r="P7124" t="s">
        <v>43</v>
      </c>
      <c r="Q7124" s="1">
        <v>45595</v>
      </c>
      <c r="S7124">
        <v>2024</v>
      </c>
      <c r="U7124" s="2">
        <f>IF(ISNUMBER(Starlink[[#This Row],[Launch_Date_ISO]]),Starlink[[#This Row],[Launch_Date_ISO]],DATEVALUE(Starlink[[#This Row],[Launch_Date_ISO]]))</f>
        <v>45595</v>
      </c>
      <c r="V7124" s="2" t="str">
        <f>IF(Starlink[[#This Row],[Decay_Date_ISO]]="","",IF(ISNUMBER(Starlink[[#This Row],[Decay_Date_ISO]]),Starlink[[#This Row],[Decay_Date_ISO]],DATEVALUE(Starlink[[#This Row],[Decay_Date_ISO]])))</f>
        <v/>
      </c>
    </row>
    <row r="7125" spans="1:22" x14ac:dyDescent="0.3">
      <c r="A7125" t="s">
        <v>30606</v>
      </c>
      <c r="B7125">
        <v>61690</v>
      </c>
      <c r="C7125" t="s">
        <v>30593</v>
      </c>
      <c r="D7125" t="s">
        <v>30607</v>
      </c>
      <c r="E7125" t="s">
        <v>30608</v>
      </c>
      <c r="F7125" t="s">
        <v>30609</v>
      </c>
      <c r="G7125" t="s">
        <v>25</v>
      </c>
      <c r="H7125" t="s">
        <v>26</v>
      </c>
      <c r="I7125" t="s">
        <v>30597</v>
      </c>
      <c r="J7125" t="s">
        <v>349</v>
      </c>
      <c r="K7125" t="s">
        <v>350</v>
      </c>
      <c r="L7125">
        <v>960</v>
      </c>
      <c r="M7125">
        <v>286</v>
      </c>
      <c r="N7125">
        <v>295</v>
      </c>
      <c r="O7125">
        <v>53.17</v>
      </c>
      <c r="P7125" t="s">
        <v>43</v>
      </c>
      <c r="Q7125" s="1">
        <v>45595</v>
      </c>
      <c r="S7125">
        <v>2024</v>
      </c>
      <c r="U7125" s="2">
        <f>IF(ISNUMBER(Starlink[[#This Row],[Launch_Date_ISO]]),Starlink[[#This Row],[Launch_Date_ISO]],DATEVALUE(Starlink[[#This Row],[Launch_Date_ISO]]))</f>
        <v>45595</v>
      </c>
      <c r="V7125" s="2" t="str">
        <f>IF(Starlink[[#This Row],[Decay_Date_ISO]]="","",IF(ISNUMBER(Starlink[[#This Row],[Decay_Date_ISO]]),Starlink[[#This Row],[Decay_Date_ISO]],DATEVALUE(Starlink[[#This Row],[Decay_Date_ISO]])))</f>
        <v/>
      </c>
    </row>
    <row r="7126" spans="1:22" x14ac:dyDescent="0.3">
      <c r="A7126" t="s">
        <v>30610</v>
      </c>
      <c r="B7126">
        <v>61691</v>
      </c>
      <c r="C7126" t="s">
        <v>30593</v>
      </c>
      <c r="D7126" t="s">
        <v>30611</v>
      </c>
      <c r="E7126" t="s">
        <v>30612</v>
      </c>
      <c r="F7126" t="s">
        <v>30613</v>
      </c>
      <c r="G7126" t="s">
        <v>25</v>
      </c>
      <c r="H7126" t="s">
        <v>26</v>
      </c>
      <c r="I7126" t="s">
        <v>30597</v>
      </c>
      <c r="J7126" t="s">
        <v>349</v>
      </c>
      <c r="K7126" t="s">
        <v>350</v>
      </c>
      <c r="L7126">
        <v>960</v>
      </c>
      <c r="M7126">
        <v>285</v>
      </c>
      <c r="N7126">
        <v>295</v>
      </c>
      <c r="O7126">
        <v>53.17</v>
      </c>
      <c r="P7126" t="s">
        <v>43</v>
      </c>
      <c r="Q7126" s="1">
        <v>45595</v>
      </c>
      <c r="S7126">
        <v>2024</v>
      </c>
      <c r="U7126" s="2">
        <f>IF(ISNUMBER(Starlink[[#This Row],[Launch_Date_ISO]]),Starlink[[#This Row],[Launch_Date_ISO]],DATEVALUE(Starlink[[#This Row],[Launch_Date_ISO]]))</f>
        <v>45595</v>
      </c>
      <c r="V7126" s="2" t="str">
        <f>IF(Starlink[[#This Row],[Decay_Date_ISO]]="","",IF(ISNUMBER(Starlink[[#This Row],[Decay_Date_ISO]]),Starlink[[#This Row],[Decay_Date_ISO]],DATEVALUE(Starlink[[#This Row],[Decay_Date_ISO]])))</f>
        <v/>
      </c>
    </row>
    <row r="7127" spans="1:22" x14ac:dyDescent="0.3">
      <c r="A7127" t="s">
        <v>30614</v>
      </c>
      <c r="B7127">
        <v>61692</v>
      </c>
      <c r="C7127" t="s">
        <v>30593</v>
      </c>
      <c r="D7127" t="s">
        <v>30615</v>
      </c>
      <c r="E7127" t="s">
        <v>30616</v>
      </c>
      <c r="F7127" t="s">
        <v>30617</v>
      </c>
      <c r="G7127" t="s">
        <v>25</v>
      </c>
      <c r="H7127" t="s">
        <v>26</v>
      </c>
      <c r="I7127" t="s">
        <v>30597</v>
      </c>
      <c r="J7127" t="s">
        <v>349</v>
      </c>
      <c r="K7127" t="s">
        <v>350</v>
      </c>
      <c r="L7127">
        <v>960</v>
      </c>
      <c r="M7127">
        <v>285</v>
      </c>
      <c r="N7127">
        <v>295</v>
      </c>
      <c r="O7127">
        <v>53.17</v>
      </c>
      <c r="P7127" t="s">
        <v>43</v>
      </c>
      <c r="Q7127" s="1">
        <v>45595</v>
      </c>
      <c r="S7127">
        <v>2024</v>
      </c>
      <c r="U7127" s="2">
        <f>IF(ISNUMBER(Starlink[[#This Row],[Launch_Date_ISO]]),Starlink[[#This Row],[Launch_Date_ISO]],DATEVALUE(Starlink[[#This Row],[Launch_Date_ISO]]))</f>
        <v>45595</v>
      </c>
      <c r="V7127" s="2" t="str">
        <f>IF(Starlink[[#This Row],[Decay_Date_ISO]]="","",IF(ISNUMBER(Starlink[[#This Row],[Decay_Date_ISO]]),Starlink[[#This Row],[Decay_Date_ISO]],DATEVALUE(Starlink[[#This Row],[Decay_Date_ISO]])))</f>
        <v/>
      </c>
    </row>
    <row r="7128" spans="1:22" x14ac:dyDescent="0.3">
      <c r="A7128" t="s">
        <v>30618</v>
      </c>
      <c r="B7128">
        <v>61693</v>
      </c>
      <c r="C7128" t="s">
        <v>30593</v>
      </c>
      <c r="D7128" t="s">
        <v>30619</v>
      </c>
      <c r="E7128" t="s">
        <v>30620</v>
      </c>
      <c r="F7128" t="s">
        <v>30621</v>
      </c>
      <c r="G7128" t="s">
        <v>25</v>
      </c>
      <c r="H7128" t="s">
        <v>26</v>
      </c>
      <c r="I7128" t="s">
        <v>30597</v>
      </c>
      <c r="J7128" t="s">
        <v>349</v>
      </c>
      <c r="K7128" t="s">
        <v>350</v>
      </c>
      <c r="L7128">
        <v>960</v>
      </c>
      <c r="M7128">
        <v>285</v>
      </c>
      <c r="N7128">
        <v>295</v>
      </c>
      <c r="O7128">
        <v>53.17</v>
      </c>
      <c r="P7128" t="s">
        <v>43</v>
      </c>
      <c r="Q7128" s="1">
        <v>45595</v>
      </c>
      <c r="S7128">
        <v>2024</v>
      </c>
      <c r="U7128" s="2">
        <f>IF(ISNUMBER(Starlink[[#This Row],[Launch_Date_ISO]]),Starlink[[#This Row],[Launch_Date_ISO]],DATEVALUE(Starlink[[#This Row],[Launch_Date_ISO]]))</f>
        <v>45595</v>
      </c>
      <c r="V7128" s="2" t="str">
        <f>IF(Starlink[[#This Row],[Decay_Date_ISO]]="","",IF(ISNUMBER(Starlink[[#This Row],[Decay_Date_ISO]]),Starlink[[#This Row],[Decay_Date_ISO]],DATEVALUE(Starlink[[#This Row],[Decay_Date_ISO]])))</f>
        <v/>
      </c>
    </row>
    <row r="7129" spans="1:22" x14ac:dyDescent="0.3">
      <c r="A7129" t="s">
        <v>30622</v>
      </c>
      <c r="B7129">
        <v>61694</v>
      </c>
      <c r="C7129" t="s">
        <v>30593</v>
      </c>
      <c r="D7129" t="s">
        <v>30623</v>
      </c>
      <c r="E7129" t="s">
        <v>30624</v>
      </c>
      <c r="F7129" t="s">
        <v>30625</v>
      </c>
      <c r="G7129" t="s">
        <v>25</v>
      </c>
      <c r="H7129" t="s">
        <v>26</v>
      </c>
      <c r="I7129" t="s">
        <v>30597</v>
      </c>
      <c r="J7129" t="s">
        <v>349</v>
      </c>
      <c r="K7129" t="s">
        <v>350</v>
      </c>
      <c r="L7129">
        <v>960</v>
      </c>
      <c r="M7129">
        <v>285</v>
      </c>
      <c r="N7129">
        <v>295</v>
      </c>
      <c r="O7129">
        <v>53.17</v>
      </c>
      <c r="P7129" t="s">
        <v>43</v>
      </c>
      <c r="Q7129" s="1">
        <v>45595</v>
      </c>
      <c r="S7129">
        <v>2024</v>
      </c>
      <c r="U7129" s="2">
        <f>IF(ISNUMBER(Starlink[[#This Row],[Launch_Date_ISO]]),Starlink[[#This Row],[Launch_Date_ISO]],DATEVALUE(Starlink[[#This Row],[Launch_Date_ISO]]))</f>
        <v>45595</v>
      </c>
      <c r="V7129" s="2" t="str">
        <f>IF(Starlink[[#This Row],[Decay_Date_ISO]]="","",IF(ISNUMBER(Starlink[[#This Row],[Decay_Date_ISO]]),Starlink[[#This Row],[Decay_Date_ISO]],DATEVALUE(Starlink[[#This Row],[Decay_Date_ISO]])))</f>
        <v/>
      </c>
    </row>
    <row r="7130" spans="1:22" x14ac:dyDescent="0.3">
      <c r="A7130" t="s">
        <v>30626</v>
      </c>
      <c r="B7130">
        <v>61695</v>
      </c>
      <c r="C7130" t="s">
        <v>30593</v>
      </c>
      <c r="D7130" t="s">
        <v>30627</v>
      </c>
      <c r="E7130" t="s">
        <v>30628</v>
      </c>
      <c r="F7130" t="s">
        <v>30629</v>
      </c>
      <c r="G7130" t="s">
        <v>25</v>
      </c>
      <c r="H7130" t="s">
        <v>26</v>
      </c>
      <c r="I7130" t="s">
        <v>30597</v>
      </c>
      <c r="J7130" t="s">
        <v>349</v>
      </c>
      <c r="K7130" t="s">
        <v>350</v>
      </c>
      <c r="L7130">
        <v>960</v>
      </c>
      <c r="M7130">
        <v>285</v>
      </c>
      <c r="N7130">
        <v>295</v>
      </c>
      <c r="O7130">
        <v>53.17</v>
      </c>
      <c r="P7130" t="s">
        <v>43</v>
      </c>
      <c r="Q7130" s="1">
        <v>45595</v>
      </c>
      <c r="S7130">
        <v>2024</v>
      </c>
      <c r="U7130" s="2">
        <f>IF(ISNUMBER(Starlink[[#This Row],[Launch_Date_ISO]]),Starlink[[#This Row],[Launch_Date_ISO]],DATEVALUE(Starlink[[#This Row],[Launch_Date_ISO]]))</f>
        <v>45595</v>
      </c>
      <c r="V7130" s="2" t="str">
        <f>IF(Starlink[[#This Row],[Decay_Date_ISO]]="","",IF(ISNUMBER(Starlink[[#This Row],[Decay_Date_ISO]]),Starlink[[#This Row],[Decay_Date_ISO]],DATEVALUE(Starlink[[#This Row],[Decay_Date_ISO]])))</f>
        <v/>
      </c>
    </row>
    <row r="7131" spans="1:22" x14ac:dyDescent="0.3">
      <c r="A7131" t="s">
        <v>30630</v>
      </c>
      <c r="B7131">
        <v>61696</v>
      </c>
      <c r="C7131" t="s">
        <v>30593</v>
      </c>
      <c r="D7131" t="s">
        <v>30631</v>
      </c>
      <c r="E7131" t="s">
        <v>30632</v>
      </c>
      <c r="F7131" t="s">
        <v>30633</v>
      </c>
      <c r="G7131" t="s">
        <v>25</v>
      </c>
      <c r="H7131" t="s">
        <v>26</v>
      </c>
      <c r="I7131" t="s">
        <v>30597</v>
      </c>
      <c r="J7131" t="s">
        <v>349</v>
      </c>
      <c r="K7131" t="s">
        <v>350</v>
      </c>
      <c r="L7131">
        <v>960</v>
      </c>
      <c r="M7131">
        <v>285</v>
      </c>
      <c r="N7131">
        <v>295</v>
      </c>
      <c r="O7131">
        <v>53.17</v>
      </c>
      <c r="P7131" t="s">
        <v>43</v>
      </c>
      <c r="Q7131" s="1">
        <v>45595</v>
      </c>
      <c r="S7131">
        <v>2024</v>
      </c>
      <c r="U7131" s="2">
        <f>IF(ISNUMBER(Starlink[[#This Row],[Launch_Date_ISO]]),Starlink[[#This Row],[Launch_Date_ISO]],DATEVALUE(Starlink[[#This Row],[Launch_Date_ISO]]))</f>
        <v>45595</v>
      </c>
      <c r="V7131" s="2" t="str">
        <f>IF(Starlink[[#This Row],[Decay_Date_ISO]]="","",IF(ISNUMBER(Starlink[[#This Row],[Decay_Date_ISO]]),Starlink[[#This Row],[Decay_Date_ISO]],DATEVALUE(Starlink[[#This Row],[Decay_Date_ISO]])))</f>
        <v/>
      </c>
    </row>
    <row r="7132" spans="1:22" x14ac:dyDescent="0.3">
      <c r="A7132" t="s">
        <v>30634</v>
      </c>
      <c r="B7132">
        <v>61697</v>
      </c>
      <c r="C7132" t="s">
        <v>30593</v>
      </c>
      <c r="D7132" t="s">
        <v>30635</v>
      </c>
      <c r="E7132" t="s">
        <v>30636</v>
      </c>
      <c r="F7132" t="s">
        <v>30637</v>
      </c>
      <c r="G7132" t="s">
        <v>25</v>
      </c>
      <c r="H7132" t="s">
        <v>26</v>
      </c>
      <c r="I7132" t="s">
        <v>30597</v>
      </c>
      <c r="J7132" t="s">
        <v>349</v>
      </c>
      <c r="K7132" t="s">
        <v>350</v>
      </c>
      <c r="L7132">
        <v>960</v>
      </c>
      <c r="M7132">
        <v>285</v>
      </c>
      <c r="N7132">
        <v>295</v>
      </c>
      <c r="O7132">
        <v>53.17</v>
      </c>
      <c r="P7132" t="s">
        <v>43</v>
      </c>
      <c r="Q7132" s="1">
        <v>45595</v>
      </c>
      <c r="S7132">
        <v>2024</v>
      </c>
      <c r="U7132" s="2">
        <f>IF(ISNUMBER(Starlink[[#This Row],[Launch_Date_ISO]]),Starlink[[#This Row],[Launch_Date_ISO]],DATEVALUE(Starlink[[#This Row],[Launch_Date_ISO]]))</f>
        <v>45595</v>
      </c>
      <c r="V7132" s="2" t="str">
        <f>IF(Starlink[[#This Row],[Decay_Date_ISO]]="","",IF(ISNUMBER(Starlink[[#This Row],[Decay_Date_ISO]]),Starlink[[#This Row],[Decay_Date_ISO]],DATEVALUE(Starlink[[#This Row],[Decay_Date_ISO]])))</f>
        <v/>
      </c>
    </row>
    <row r="7133" spans="1:22" x14ac:dyDescent="0.3">
      <c r="A7133" t="s">
        <v>30638</v>
      </c>
      <c r="B7133">
        <v>61698</v>
      </c>
      <c r="C7133" t="s">
        <v>30593</v>
      </c>
      <c r="D7133" t="s">
        <v>30639</v>
      </c>
      <c r="E7133" t="s">
        <v>30640</v>
      </c>
      <c r="F7133" t="s">
        <v>30641</v>
      </c>
      <c r="G7133" t="s">
        <v>25</v>
      </c>
      <c r="H7133" t="s">
        <v>26</v>
      </c>
      <c r="I7133" t="s">
        <v>30597</v>
      </c>
      <c r="J7133" t="s">
        <v>30642</v>
      </c>
      <c r="K7133" t="s">
        <v>29</v>
      </c>
      <c r="L7133">
        <v>960</v>
      </c>
      <c r="M7133">
        <v>285</v>
      </c>
      <c r="N7133">
        <v>295</v>
      </c>
      <c r="O7133">
        <v>53.17</v>
      </c>
      <c r="P7133" t="s">
        <v>43</v>
      </c>
      <c r="Q7133" s="1">
        <v>45595</v>
      </c>
      <c r="R7133" s="1">
        <v>46002</v>
      </c>
      <c r="S7133">
        <v>2024</v>
      </c>
      <c r="T7133">
        <v>2025</v>
      </c>
      <c r="U7133" s="2">
        <f>IF(ISNUMBER(Starlink[[#This Row],[Launch_Date_ISO]]),Starlink[[#This Row],[Launch_Date_ISO]],DATEVALUE(Starlink[[#This Row],[Launch_Date_ISO]]))</f>
        <v>45595</v>
      </c>
      <c r="V7133" s="2">
        <f>IF(Starlink[[#This Row],[Decay_Date_ISO]]="","",IF(ISNUMBER(Starlink[[#This Row],[Decay_Date_ISO]]),Starlink[[#This Row],[Decay_Date_ISO]],DATEVALUE(Starlink[[#This Row],[Decay_Date_ISO]])))</f>
        <v>46002</v>
      </c>
    </row>
    <row r="7134" spans="1:22" x14ac:dyDescent="0.3">
      <c r="A7134" t="s">
        <v>30643</v>
      </c>
      <c r="B7134">
        <v>61699</v>
      </c>
      <c r="C7134" t="s">
        <v>30593</v>
      </c>
      <c r="D7134" t="s">
        <v>30644</v>
      </c>
      <c r="E7134" t="s">
        <v>30645</v>
      </c>
      <c r="F7134" t="s">
        <v>30646</v>
      </c>
      <c r="G7134" t="s">
        <v>25</v>
      </c>
      <c r="H7134" t="s">
        <v>26</v>
      </c>
      <c r="I7134" t="s">
        <v>30597</v>
      </c>
      <c r="J7134" t="s">
        <v>349</v>
      </c>
      <c r="K7134" t="s">
        <v>350</v>
      </c>
      <c r="L7134">
        <v>960</v>
      </c>
      <c r="M7134">
        <v>285</v>
      </c>
      <c r="N7134">
        <v>295</v>
      </c>
      <c r="O7134">
        <v>53.17</v>
      </c>
      <c r="P7134" t="s">
        <v>43</v>
      </c>
      <c r="Q7134" s="1">
        <v>45595</v>
      </c>
      <c r="S7134">
        <v>2024</v>
      </c>
      <c r="U7134" s="2">
        <f>IF(ISNUMBER(Starlink[[#This Row],[Launch_Date_ISO]]),Starlink[[#This Row],[Launch_Date_ISO]],DATEVALUE(Starlink[[#This Row],[Launch_Date_ISO]]))</f>
        <v>45595</v>
      </c>
      <c r="V7134" s="2" t="str">
        <f>IF(Starlink[[#This Row],[Decay_Date_ISO]]="","",IF(ISNUMBER(Starlink[[#This Row],[Decay_Date_ISO]]),Starlink[[#This Row],[Decay_Date_ISO]],DATEVALUE(Starlink[[#This Row],[Decay_Date_ISO]])))</f>
        <v/>
      </c>
    </row>
    <row r="7135" spans="1:22" x14ac:dyDescent="0.3">
      <c r="A7135" t="s">
        <v>30647</v>
      </c>
      <c r="B7135">
        <v>61700</v>
      </c>
      <c r="C7135" t="s">
        <v>30593</v>
      </c>
      <c r="D7135" t="s">
        <v>30648</v>
      </c>
      <c r="E7135" t="s">
        <v>30649</v>
      </c>
      <c r="F7135" t="s">
        <v>30650</v>
      </c>
      <c r="G7135" t="s">
        <v>25</v>
      </c>
      <c r="H7135" t="s">
        <v>26</v>
      </c>
      <c r="I7135" t="s">
        <v>30597</v>
      </c>
      <c r="J7135" t="s">
        <v>349</v>
      </c>
      <c r="K7135" t="s">
        <v>350</v>
      </c>
      <c r="L7135">
        <v>730</v>
      </c>
      <c r="M7135">
        <v>285</v>
      </c>
      <c r="N7135">
        <v>295</v>
      </c>
      <c r="O7135">
        <v>53.17</v>
      </c>
      <c r="P7135" t="s">
        <v>43</v>
      </c>
      <c r="Q7135" s="1">
        <v>45595</v>
      </c>
      <c r="S7135">
        <v>2024</v>
      </c>
      <c r="U7135" s="2">
        <f>IF(ISNUMBER(Starlink[[#This Row],[Launch_Date_ISO]]),Starlink[[#This Row],[Launch_Date_ISO]],DATEVALUE(Starlink[[#This Row],[Launch_Date_ISO]]))</f>
        <v>45595</v>
      </c>
      <c r="V7135" s="2" t="str">
        <f>IF(Starlink[[#This Row],[Decay_Date_ISO]]="","",IF(ISNUMBER(Starlink[[#This Row],[Decay_Date_ISO]]),Starlink[[#This Row],[Decay_Date_ISO]],DATEVALUE(Starlink[[#This Row],[Decay_Date_ISO]])))</f>
        <v/>
      </c>
    </row>
    <row r="7136" spans="1:22" x14ac:dyDescent="0.3">
      <c r="A7136" t="s">
        <v>30651</v>
      </c>
      <c r="B7136">
        <v>61701</v>
      </c>
      <c r="C7136" t="s">
        <v>30593</v>
      </c>
      <c r="D7136" t="s">
        <v>30652</v>
      </c>
      <c r="E7136" t="s">
        <v>30653</v>
      </c>
      <c r="F7136" t="s">
        <v>30654</v>
      </c>
      <c r="G7136" t="s">
        <v>25</v>
      </c>
      <c r="H7136" t="s">
        <v>26</v>
      </c>
      <c r="I7136" t="s">
        <v>30597</v>
      </c>
      <c r="J7136" t="s">
        <v>349</v>
      </c>
      <c r="K7136" t="s">
        <v>350</v>
      </c>
      <c r="L7136">
        <v>730</v>
      </c>
      <c r="M7136">
        <v>285</v>
      </c>
      <c r="N7136">
        <v>295</v>
      </c>
      <c r="O7136">
        <v>53.17</v>
      </c>
      <c r="P7136" t="s">
        <v>43</v>
      </c>
      <c r="Q7136" s="1">
        <v>45595</v>
      </c>
      <c r="S7136">
        <v>2024</v>
      </c>
      <c r="U7136" s="2">
        <f>IF(ISNUMBER(Starlink[[#This Row],[Launch_Date_ISO]]),Starlink[[#This Row],[Launch_Date_ISO]],DATEVALUE(Starlink[[#This Row],[Launch_Date_ISO]]))</f>
        <v>45595</v>
      </c>
      <c r="V7136" s="2" t="str">
        <f>IF(Starlink[[#This Row],[Decay_Date_ISO]]="","",IF(ISNUMBER(Starlink[[#This Row],[Decay_Date_ISO]]),Starlink[[#This Row],[Decay_Date_ISO]],DATEVALUE(Starlink[[#This Row],[Decay_Date_ISO]])))</f>
        <v/>
      </c>
    </row>
    <row r="7137" spans="1:22" x14ac:dyDescent="0.3">
      <c r="A7137" t="s">
        <v>30655</v>
      </c>
      <c r="B7137">
        <v>61702</v>
      </c>
      <c r="C7137" t="s">
        <v>30593</v>
      </c>
      <c r="D7137" t="s">
        <v>30656</v>
      </c>
      <c r="E7137" t="s">
        <v>30657</v>
      </c>
      <c r="F7137" t="s">
        <v>30658</v>
      </c>
      <c r="G7137" t="s">
        <v>25</v>
      </c>
      <c r="H7137" t="s">
        <v>26</v>
      </c>
      <c r="I7137" t="s">
        <v>30597</v>
      </c>
      <c r="J7137" t="s">
        <v>349</v>
      </c>
      <c r="K7137" t="s">
        <v>350</v>
      </c>
      <c r="L7137">
        <v>730</v>
      </c>
      <c r="M7137">
        <v>285</v>
      </c>
      <c r="N7137">
        <v>295</v>
      </c>
      <c r="O7137">
        <v>53.17</v>
      </c>
      <c r="P7137" t="s">
        <v>43</v>
      </c>
      <c r="Q7137" s="1">
        <v>45595</v>
      </c>
      <c r="S7137">
        <v>2024</v>
      </c>
      <c r="U7137" s="2">
        <f>IF(ISNUMBER(Starlink[[#This Row],[Launch_Date_ISO]]),Starlink[[#This Row],[Launch_Date_ISO]],DATEVALUE(Starlink[[#This Row],[Launch_Date_ISO]]))</f>
        <v>45595</v>
      </c>
      <c r="V7137" s="2" t="str">
        <f>IF(Starlink[[#This Row],[Decay_Date_ISO]]="","",IF(ISNUMBER(Starlink[[#This Row],[Decay_Date_ISO]]),Starlink[[#This Row],[Decay_Date_ISO]],DATEVALUE(Starlink[[#This Row],[Decay_Date_ISO]])))</f>
        <v/>
      </c>
    </row>
    <row r="7138" spans="1:22" x14ac:dyDescent="0.3">
      <c r="A7138" t="s">
        <v>30659</v>
      </c>
      <c r="B7138">
        <v>61703</v>
      </c>
      <c r="C7138" t="s">
        <v>30593</v>
      </c>
      <c r="D7138" t="s">
        <v>30660</v>
      </c>
      <c r="E7138" t="s">
        <v>30661</v>
      </c>
      <c r="F7138" t="s">
        <v>30662</v>
      </c>
      <c r="G7138" t="s">
        <v>25</v>
      </c>
      <c r="H7138" t="s">
        <v>26</v>
      </c>
      <c r="I7138" t="s">
        <v>30597</v>
      </c>
      <c r="J7138" t="s">
        <v>30663</v>
      </c>
      <c r="K7138" t="s">
        <v>29</v>
      </c>
      <c r="L7138">
        <v>730</v>
      </c>
      <c r="M7138">
        <v>285</v>
      </c>
      <c r="N7138">
        <v>295</v>
      </c>
      <c r="O7138">
        <v>53.17</v>
      </c>
      <c r="P7138" t="s">
        <v>43</v>
      </c>
      <c r="Q7138" s="1">
        <v>45595</v>
      </c>
      <c r="R7138" s="1">
        <v>46165</v>
      </c>
      <c r="S7138">
        <v>2024</v>
      </c>
      <c r="T7138">
        <v>2026</v>
      </c>
      <c r="U7138" s="2">
        <f>IF(ISNUMBER(Starlink[[#This Row],[Launch_Date_ISO]]),Starlink[[#This Row],[Launch_Date_ISO]],DATEVALUE(Starlink[[#This Row],[Launch_Date_ISO]]))</f>
        <v>45595</v>
      </c>
      <c r="V7138" s="2">
        <f>IF(Starlink[[#This Row],[Decay_Date_ISO]]="","",IF(ISNUMBER(Starlink[[#This Row],[Decay_Date_ISO]]),Starlink[[#This Row],[Decay_Date_ISO]],DATEVALUE(Starlink[[#This Row],[Decay_Date_ISO]])))</f>
        <v>46165</v>
      </c>
    </row>
    <row r="7139" spans="1:22" x14ac:dyDescent="0.3">
      <c r="A7139" t="s">
        <v>30664</v>
      </c>
      <c r="B7139">
        <v>61704</v>
      </c>
      <c r="C7139" t="s">
        <v>30593</v>
      </c>
      <c r="D7139" t="s">
        <v>30665</v>
      </c>
      <c r="E7139" t="s">
        <v>30666</v>
      </c>
      <c r="F7139" t="s">
        <v>30667</v>
      </c>
      <c r="G7139" t="s">
        <v>25</v>
      </c>
      <c r="H7139" t="s">
        <v>26</v>
      </c>
      <c r="I7139" t="s">
        <v>30597</v>
      </c>
      <c r="J7139" t="s">
        <v>349</v>
      </c>
      <c r="K7139" t="s">
        <v>350</v>
      </c>
      <c r="L7139">
        <v>730</v>
      </c>
      <c r="M7139">
        <v>285</v>
      </c>
      <c r="N7139">
        <v>295</v>
      </c>
      <c r="O7139">
        <v>53.17</v>
      </c>
      <c r="P7139" t="s">
        <v>43</v>
      </c>
      <c r="Q7139" s="1">
        <v>45595</v>
      </c>
      <c r="S7139">
        <v>2024</v>
      </c>
      <c r="U7139" s="2">
        <f>IF(ISNUMBER(Starlink[[#This Row],[Launch_Date_ISO]]),Starlink[[#This Row],[Launch_Date_ISO]],DATEVALUE(Starlink[[#This Row],[Launch_Date_ISO]]))</f>
        <v>45595</v>
      </c>
      <c r="V7139" s="2" t="str">
        <f>IF(Starlink[[#This Row],[Decay_Date_ISO]]="","",IF(ISNUMBER(Starlink[[#This Row],[Decay_Date_ISO]]),Starlink[[#This Row],[Decay_Date_ISO]],DATEVALUE(Starlink[[#This Row],[Decay_Date_ISO]])))</f>
        <v/>
      </c>
    </row>
    <row r="7140" spans="1:22" x14ac:dyDescent="0.3">
      <c r="A7140" t="s">
        <v>30668</v>
      </c>
      <c r="B7140">
        <v>61705</v>
      </c>
      <c r="C7140" t="s">
        <v>30593</v>
      </c>
      <c r="D7140" t="s">
        <v>30669</v>
      </c>
      <c r="E7140" t="s">
        <v>30670</v>
      </c>
      <c r="F7140" t="s">
        <v>30671</v>
      </c>
      <c r="G7140" t="s">
        <v>25</v>
      </c>
      <c r="H7140" t="s">
        <v>26</v>
      </c>
      <c r="I7140" t="s">
        <v>30597</v>
      </c>
      <c r="J7140" t="s">
        <v>349</v>
      </c>
      <c r="K7140" t="s">
        <v>350</v>
      </c>
      <c r="L7140">
        <v>730</v>
      </c>
      <c r="M7140">
        <v>285</v>
      </c>
      <c r="N7140">
        <v>295</v>
      </c>
      <c r="O7140">
        <v>53.17</v>
      </c>
      <c r="P7140" t="s">
        <v>43</v>
      </c>
      <c r="Q7140" s="1">
        <v>45595</v>
      </c>
      <c r="S7140">
        <v>2024</v>
      </c>
      <c r="U7140" s="2">
        <f>IF(ISNUMBER(Starlink[[#This Row],[Launch_Date_ISO]]),Starlink[[#This Row],[Launch_Date_ISO]],DATEVALUE(Starlink[[#This Row],[Launch_Date_ISO]]))</f>
        <v>45595</v>
      </c>
      <c r="V7140" s="2" t="str">
        <f>IF(Starlink[[#This Row],[Decay_Date_ISO]]="","",IF(ISNUMBER(Starlink[[#This Row],[Decay_Date_ISO]]),Starlink[[#This Row],[Decay_Date_ISO]],DATEVALUE(Starlink[[#This Row],[Decay_Date_ISO]])))</f>
        <v/>
      </c>
    </row>
    <row r="7141" spans="1:22" x14ac:dyDescent="0.3">
      <c r="A7141" t="s">
        <v>30672</v>
      </c>
      <c r="B7141">
        <v>61706</v>
      </c>
      <c r="C7141" t="s">
        <v>30593</v>
      </c>
      <c r="D7141" t="s">
        <v>30673</v>
      </c>
      <c r="E7141" t="s">
        <v>30674</v>
      </c>
      <c r="F7141" t="s">
        <v>30675</v>
      </c>
      <c r="G7141" t="s">
        <v>25</v>
      </c>
      <c r="H7141" t="s">
        <v>26</v>
      </c>
      <c r="I7141" t="s">
        <v>30597</v>
      </c>
      <c r="J7141" t="s">
        <v>349</v>
      </c>
      <c r="K7141" t="s">
        <v>350</v>
      </c>
      <c r="L7141">
        <v>730</v>
      </c>
      <c r="M7141">
        <v>285</v>
      </c>
      <c r="N7141">
        <v>295</v>
      </c>
      <c r="O7141">
        <v>53.17</v>
      </c>
      <c r="P7141" t="s">
        <v>43</v>
      </c>
      <c r="Q7141" s="1">
        <v>45595</v>
      </c>
      <c r="S7141">
        <v>2024</v>
      </c>
      <c r="U7141" s="2">
        <f>IF(ISNUMBER(Starlink[[#This Row],[Launch_Date_ISO]]),Starlink[[#This Row],[Launch_Date_ISO]],DATEVALUE(Starlink[[#This Row],[Launch_Date_ISO]]))</f>
        <v>45595</v>
      </c>
      <c r="V7141" s="2" t="str">
        <f>IF(Starlink[[#This Row],[Decay_Date_ISO]]="","",IF(ISNUMBER(Starlink[[#This Row],[Decay_Date_ISO]]),Starlink[[#This Row],[Decay_Date_ISO]],DATEVALUE(Starlink[[#This Row],[Decay_Date_ISO]])))</f>
        <v/>
      </c>
    </row>
    <row r="7142" spans="1:22" x14ac:dyDescent="0.3">
      <c r="A7142" t="s">
        <v>30676</v>
      </c>
      <c r="B7142">
        <v>61707</v>
      </c>
      <c r="C7142" t="s">
        <v>30677</v>
      </c>
      <c r="D7142" t="s">
        <v>30678</v>
      </c>
      <c r="E7142" t="s">
        <v>30679</v>
      </c>
      <c r="F7142" t="s">
        <v>30680</v>
      </c>
      <c r="G7142" t="s">
        <v>25</v>
      </c>
      <c r="H7142" t="s">
        <v>26</v>
      </c>
      <c r="I7142" t="s">
        <v>30597</v>
      </c>
      <c r="J7142" t="s">
        <v>349</v>
      </c>
      <c r="K7142" t="s">
        <v>350</v>
      </c>
      <c r="L7142">
        <v>730</v>
      </c>
      <c r="M7142">
        <v>269</v>
      </c>
      <c r="N7142">
        <v>279</v>
      </c>
      <c r="O7142">
        <v>53.16</v>
      </c>
      <c r="P7142" t="s">
        <v>43</v>
      </c>
      <c r="Q7142" s="1">
        <v>45595</v>
      </c>
      <c r="S7142">
        <v>2024</v>
      </c>
      <c r="U7142" s="2">
        <f>IF(ISNUMBER(Starlink[[#This Row],[Launch_Date_ISO]]),Starlink[[#This Row],[Launch_Date_ISO]],DATEVALUE(Starlink[[#This Row],[Launch_Date_ISO]]))</f>
        <v>45595</v>
      </c>
      <c r="V7142" s="2" t="str">
        <f>IF(Starlink[[#This Row],[Decay_Date_ISO]]="","",IF(ISNUMBER(Starlink[[#This Row],[Decay_Date_ISO]]),Starlink[[#This Row],[Decay_Date_ISO]],DATEVALUE(Starlink[[#This Row],[Decay_Date_ISO]])))</f>
        <v/>
      </c>
    </row>
    <row r="7143" spans="1:22" x14ac:dyDescent="0.3">
      <c r="A7143" t="s">
        <v>30681</v>
      </c>
      <c r="B7143">
        <v>61708</v>
      </c>
      <c r="C7143" t="s">
        <v>30677</v>
      </c>
      <c r="D7143" t="s">
        <v>30682</v>
      </c>
      <c r="E7143" t="s">
        <v>30683</v>
      </c>
      <c r="F7143" t="s">
        <v>30684</v>
      </c>
      <c r="G7143" t="s">
        <v>25</v>
      </c>
      <c r="H7143" t="s">
        <v>26</v>
      </c>
      <c r="I7143" t="s">
        <v>30597</v>
      </c>
      <c r="J7143" t="s">
        <v>349</v>
      </c>
      <c r="K7143" t="s">
        <v>350</v>
      </c>
      <c r="L7143">
        <v>730</v>
      </c>
      <c r="M7143">
        <v>269</v>
      </c>
      <c r="N7143">
        <v>279</v>
      </c>
      <c r="O7143">
        <v>53.16</v>
      </c>
      <c r="P7143" t="s">
        <v>43</v>
      </c>
      <c r="Q7143" s="1">
        <v>45595</v>
      </c>
      <c r="S7143">
        <v>2024</v>
      </c>
      <c r="U7143" s="2">
        <f>IF(ISNUMBER(Starlink[[#This Row],[Launch_Date_ISO]]),Starlink[[#This Row],[Launch_Date_ISO]],DATEVALUE(Starlink[[#This Row],[Launch_Date_ISO]]))</f>
        <v>45595</v>
      </c>
      <c r="V7143" s="2" t="str">
        <f>IF(Starlink[[#This Row],[Decay_Date_ISO]]="","",IF(ISNUMBER(Starlink[[#This Row],[Decay_Date_ISO]]),Starlink[[#This Row],[Decay_Date_ISO]],DATEVALUE(Starlink[[#This Row],[Decay_Date_ISO]])))</f>
        <v/>
      </c>
    </row>
    <row r="7144" spans="1:22" x14ac:dyDescent="0.3">
      <c r="A7144" t="s">
        <v>30685</v>
      </c>
      <c r="B7144">
        <v>61709</v>
      </c>
      <c r="C7144" t="s">
        <v>30677</v>
      </c>
      <c r="D7144" t="s">
        <v>30686</v>
      </c>
      <c r="E7144" t="s">
        <v>30687</v>
      </c>
      <c r="F7144" t="s">
        <v>30688</v>
      </c>
      <c r="G7144" t="s">
        <v>25</v>
      </c>
      <c r="H7144" t="s">
        <v>26</v>
      </c>
      <c r="I7144" t="s">
        <v>30597</v>
      </c>
      <c r="J7144" t="s">
        <v>349</v>
      </c>
      <c r="K7144" t="s">
        <v>350</v>
      </c>
      <c r="L7144">
        <v>730</v>
      </c>
      <c r="M7144">
        <v>269</v>
      </c>
      <c r="N7144">
        <v>279</v>
      </c>
      <c r="O7144">
        <v>53.16</v>
      </c>
      <c r="P7144" t="s">
        <v>43</v>
      </c>
      <c r="Q7144" s="1">
        <v>45595</v>
      </c>
      <c r="S7144">
        <v>2024</v>
      </c>
      <c r="U7144" s="2">
        <f>IF(ISNUMBER(Starlink[[#This Row],[Launch_Date_ISO]]),Starlink[[#This Row],[Launch_Date_ISO]],DATEVALUE(Starlink[[#This Row],[Launch_Date_ISO]]))</f>
        <v>45595</v>
      </c>
      <c r="V7144" s="2" t="str">
        <f>IF(Starlink[[#This Row],[Decay_Date_ISO]]="","",IF(ISNUMBER(Starlink[[#This Row],[Decay_Date_ISO]]),Starlink[[#This Row],[Decay_Date_ISO]],DATEVALUE(Starlink[[#This Row],[Decay_Date_ISO]])))</f>
        <v/>
      </c>
    </row>
    <row r="7145" spans="1:22" x14ac:dyDescent="0.3">
      <c r="A7145" t="s">
        <v>30689</v>
      </c>
      <c r="B7145">
        <v>61710</v>
      </c>
      <c r="C7145" t="s">
        <v>30677</v>
      </c>
      <c r="D7145" t="s">
        <v>30690</v>
      </c>
      <c r="E7145" t="s">
        <v>30691</v>
      </c>
      <c r="F7145" t="s">
        <v>30692</v>
      </c>
      <c r="G7145" t="s">
        <v>25</v>
      </c>
      <c r="H7145" t="s">
        <v>26</v>
      </c>
      <c r="I7145" t="s">
        <v>30597</v>
      </c>
      <c r="J7145" t="s">
        <v>349</v>
      </c>
      <c r="K7145" t="s">
        <v>350</v>
      </c>
      <c r="L7145">
        <v>730</v>
      </c>
      <c r="M7145">
        <v>269</v>
      </c>
      <c r="N7145">
        <v>279</v>
      </c>
      <c r="O7145">
        <v>53.16</v>
      </c>
      <c r="P7145" t="s">
        <v>43</v>
      </c>
      <c r="Q7145" s="1">
        <v>45595</v>
      </c>
      <c r="S7145">
        <v>2024</v>
      </c>
      <c r="U7145" s="2">
        <f>IF(ISNUMBER(Starlink[[#This Row],[Launch_Date_ISO]]),Starlink[[#This Row],[Launch_Date_ISO]],DATEVALUE(Starlink[[#This Row],[Launch_Date_ISO]]))</f>
        <v>45595</v>
      </c>
      <c r="V7145" s="2" t="str">
        <f>IF(Starlink[[#This Row],[Decay_Date_ISO]]="","",IF(ISNUMBER(Starlink[[#This Row],[Decay_Date_ISO]]),Starlink[[#This Row],[Decay_Date_ISO]],DATEVALUE(Starlink[[#This Row],[Decay_Date_ISO]])))</f>
        <v/>
      </c>
    </row>
    <row r="7146" spans="1:22" x14ac:dyDescent="0.3">
      <c r="A7146" t="s">
        <v>30693</v>
      </c>
      <c r="B7146">
        <v>61711</v>
      </c>
      <c r="C7146" t="s">
        <v>30677</v>
      </c>
      <c r="D7146" t="s">
        <v>30694</v>
      </c>
      <c r="E7146" t="s">
        <v>30695</v>
      </c>
      <c r="F7146" t="s">
        <v>30696</v>
      </c>
      <c r="G7146" t="s">
        <v>25</v>
      </c>
      <c r="H7146" t="s">
        <v>26</v>
      </c>
      <c r="I7146" t="s">
        <v>30597</v>
      </c>
      <c r="J7146" t="s">
        <v>349</v>
      </c>
      <c r="K7146" t="s">
        <v>350</v>
      </c>
      <c r="L7146">
        <v>730</v>
      </c>
      <c r="M7146">
        <v>269</v>
      </c>
      <c r="N7146">
        <v>279</v>
      </c>
      <c r="O7146">
        <v>53.16</v>
      </c>
      <c r="P7146" t="s">
        <v>43</v>
      </c>
      <c r="Q7146" s="1">
        <v>45595</v>
      </c>
      <c r="S7146">
        <v>2024</v>
      </c>
      <c r="U7146" s="2">
        <f>IF(ISNUMBER(Starlink[[#This Row],[Launch_Date_ISO]]),Starlink[[#This Row],[Launch_Date_ISO]],DATEVALUE(Starlink[[#This Row],[Launch_Date_ISO]]))</f>
        <v>45595</v>
      </c>
      <c r="V7146" s="2" t="str">
        <f>IF(Starlink[[#This Row],[Decay_Date_ISO]]="","",IF(ISNUMBER(Starlink[[#This Row],[Decay_Date_ISO]]),Starlink[[#This Row],[Decay_Date_ISO]],DATEVALUE(Starlink[[#This Row],[Decay_Date_ISO]])))</f>
        <v/>
      </c>
    </row>
    <row r="7147" spans="1:22" x14ac:dyDescent="0.3">
      <c r="A7147" t="s">
        <v>30697</v>
      </c>
      <c r="B7147">
        <v>61712</v>
      </c>
      <c r="C7147" t="s">
        <v>30677</v>
      </c>
      <c r="D7147" t="s">
        <v>30698</v>
      </c>
      <c r="E7147" t="s">
        <v>30699</v>
      </c>
      <c r="F7147" t="s">
        <v>30700</v>
      </c>
      <c r="G7147" t="s">
        <v>25</v>
      </c>
      <c r="H7147" t="s">
        <v>26</v>
      </c>
      <c r="I7147" t="s">
        <v>30597</v>
      </c>
      <c r="J7147" t="s">
        <v>349</v>
      </c>
      <c r="K7147" t="s">
        <v>350</v>
      </c>
      <c r="L7147">
        <v>730</v>
      </c>
      <c r="M7147">
        <v>269</v>
      </c>
      <c r="N7147">
        <v>279</v>
      </c>
      <c r="O7147">
        <v>53.16</v>
      </c>
      <c r="P7147" t="s">
        <v>43</v>
      </c>
      <c r="Q7147" s="1">
        <v>45595</v>
      </c>
      <c r="S7147">
        <v>2024</v>
      </c>
      <c r="U7147" s="2">
        <f>IF(ISNUMBER(Starlink[[#This Row],[Launch_Date_ISO]]),Starlink[[#This Row],[Launch_Date_ISO]],DATEVALUE(Starlink[[#This Row],[Launch_Date_ISO]]))</f>
        <v>45595</v>
      </c>
      <c r="V7147" s="2" t="str">
        <f>IF(Starlink[[#This Row],[Decay_Date_ISO]]="","",IF(ISNUMBER(Starlink[[#This Row],[Decay_Date_ISO]]),Starlink[[#This Row],[Decay_Date_ISO]],DATEVALUE(Starlink[[#This Row],[Decay_Date_ISO]])))</f>
        <v/>
      </c>
    </row>
    <row r="7148" spans="1:22" x14ac:dyDescent="0.3">
      <c r="A7148" t="s">
        <v>30701</v>
      </c>
      <c r="B7148">
        <v>61713</v>
      </c>
      <c r="C7148" t="s">
        <v>30677</v>
      </c>
      <c r="D7148" t="s">
        <v>30702</v>
      </c>
      <c r="E7148" t="s">
        <v>30703</v>
      </c>
      <c r="F7148" t="s">
        <v>30704</v>
      </c>
      <c r="G7148" t="s">
        <v>25</v>
      </c>
      <c r="H7148" t="s">
        <v>26</v>
      </c>
      <c r="I7148" t="s">
        <v>30597</v>
      </c>
      <c r="J7148" t="s">
        <v>349</v>
      </c>
      <c r="K7148" t="s">
        <v>350</v>
      </c>
      <c r="L7148">
        <v>730</v>
      </c>
      <c r="M7148">
        <v>269</v>
      </c>
      <c r="N7148">
        <v>279</v>
      </c>
      <c r="O7148">
        <v>53.16</v>
      </c>
      <c r="P7148" t="s">
        <v>43</v>
      </c>
      <c r="Q7148" s="1">
        <v>45595</v>
      </c>
      <c r="S7148">
        <v>2024</v>
      </c>
      <c r="U7148" s="2">
        <f>IF(ISNUMBER(Starlink[[#This Row],[Launch_Date_ISO]]),Starlink[[#This Row],[Launch_Date_ISO]],DATEVALUE(Starlink[[#This Row],[Launch_Date_ISO]]))</f>
        <v>45595</v>
      </c>
      <c r="V7148" s="2" t="str">
        <f>IF(Starlink[[#This Row],[Decay_Date_ISO]]="","",IF(ISNUMBER(Starlink[[#This Row],[Decay_Date_ISO]]),Starlink[[#This Row],[Decay_Date_ISO]],DATEVALUE(Starlink[[#This Row],[Decay_Date_ISO]])))</f>
        <v/>
      </c>
    </row>
    <row r="7149" spans="1:22" x14ac:dyDescent="0.3">
      <c r="A7149" t="s">
        <v>30705</v>
      </c>
      <c r="B7149">
        <v>61714</v>
      </c>
      <c r="C7149" t="s">
        <v>30677</v>
      </c>
      <c r="D7149" t="s">
        <v>30706</v>
      </c>
      <c r="E7149" t="s">
        <v>30707</v>
      </c>
      <c r="F7149" t="s">
        <v>30708</v>
      </c>
      <c r="G7149" t="s">
        <v>25</v>
      </c>
      <c r="H7149" t="s">
        <v>26</v>
      </c>
      <c r="I7149" t="s">
        <v>30597</v>
      </c>
      <c r="J7149" t="s">
        <v>349</v>
      </c>
      <c r="K7149" t="s">
        <v>350</v>
      </c>
      <c r="L7149">
        <v>730</v>
      </c>
      <c r="M7149">
        <v>269</v>
      </c>
      <c r="N7149">
        <v>278</v>
      </c>
      <c r="O7149">
        <v>53.16</v>
      </c>
      <c r="P7149" t="s">
        <v>43</v>
      </c>
      <c r="Q7149" s="1">
        <v>45595</v>
      </c>
      <c r="S7149">
        <v>2024</v>
      </c>
      <c r="U7149" s="2">
        <f>IF(ISNUMBER(Starlink[[#This Row],[Launch_Date_ISO]]),Starlink[[#This Row],[Launch_Date_ISO]],DATEVALUE(Starlink[[#This Row],[Launch_Date_ISO]]))</f>
        <v>45595</v>
      </c>
      <c r="V7149" s="2" t="str">
        <f>IF(Starlink[[#This Row],[Decay_Date_ISO]]="","",IF(ISNUMBER(Starlink[[#This Row],[Decay_Date_ISO]]),Starlink[[#This Row],[Decay_Date_ISO]],DATEVALUE(Starlink[[#This Row],[Decay_Date_ISO]])))</f>
        <v/>
      </c>
    </row>
    <row r="7150" spans="1:22" x14ac:dyDescent="0.3">
      <c r="A7150" t="s">
        <v>30709</v>
      </c>
      <c r="B7150">
        <v>61715</v>
      </c>
      <c r="C7150" t="s">
        <v>30677</v>
      </c>
      <c r="D7150" t="s">
        <v>30710</v>
      </c>
      <c r="E7150" t="s">
        <v>30711</v>
      </c>
      <c r="F7150" t="s">
        <v>30712</v>
      </c>
      <c r="G7150" t="s">
        <v>25</v>
      </c>
      <c r="H7150" t="s">
        <v>26</v>
      </c>
      <c r="I7150" t="s">
        <v>30597</v>
      </c>
      <c r="J7150" t="s">
        <v>349</v>
      </c>
      <c r="K7150" t="s">
        <v>350</v>
      </c>
      <c r="L7150">
        <v>730</v>
      </c>
      <c r="M7150">
        <v>269</v>
      </c>
      <c r="N7150">
        <v>279</v>
      </c>
      <c r="O7150">
        <v>53.16</v>
      </c>
      <c r="P7150" t="s">
        <v>43</v>
      </c>
      <c r="Q7150" s="1">
        <v>45595</v>
      </c>
      <c r="S7150">
        <v>2024</v>
      </c>
      <c r="U7150" s="2">
        <f>IF(ISNUMBER(Starlink[[#This Row],[Launch_Date_ISO]]),Starlink[[#This Row],[Launch_Date_ISO]],DATEVALUE(Starlink[[#This Row],[Launch_Date_ISO]]))</f>
        <v>45595</v>
      </c>
      <c r="V7150" s="2" t="str">
        <f>IF(Starlink[[#This Row],[Decay_Date_ISO]]="","",IF(ISNUMBER(Starlink[[#This Row],[Decay_Date_ISO]]),Starlink[[#This Row],[Decay_Date_ISO]],DATEVALUE(Starlink[[#This Row],[Decay_Date_ISO]])))</f>
        <v/>
      </c>
    </row>
    <row r="7151" spans="1:22" x14ac:dyDescent="0.3">
      <c r="A7151" t="s">
        <v>30713</v>
      </c>
      <c r="B7151">
        <v>61716</v>
      </c>
      <c r="C7151" t="s">
        <v>30677</v>
      </c>
      <c r="D7151" t="s">
        <v>30714</v>
      </c>
      <c r="E7151" t="s">
        <v>30715</v>
      </c>
      <c r="F7151" t="s">
        <v>30716</v>
      </c>
      <c r="G7151" t="s">
        <v>25</v>
      </c>
      <c r="H7151" t="s">
        <v>26</v>
      </c>
      <c r="I7151" t="s">
        <v>30597</v>
      </c>
      <c r="J7151" t="s">
        <v>349</v>
      </c>
      <c r="K7151" t="s">
        <v>350</v>
      </c>
      <c r="L7151">
        <v>730</v>
      </c>
      <c r="M7151">
        <v>269</v>
      </c>
      <c r="N7151">
        <v>279</v>
      </c>
      <c r="O7151">
        <v>53.16</v>
      </c>
      <c r="P7151" t="s">
        <v>43</v>
      </c>
      <c r="Q7151" s="1">
        <v>45595</v>
      </c>
      <c r="S7151">
        <v>2024</v>
      </c>
      <c r="U7151" s="2">
        <f>IF(ISNUMBER(Starlink[[#This Row],[Launch_Date_ISO]]),Starlink[[#This Row],[Launch_Date_ISO]],DATEVALUE(Starlink[[#This Row],[Launch_Date_ISO]]))</f>
        <v>45595</v>
      </c>
      <c r="V7151" s="2" t="str">
        <f>IF(Starlink[[#This Row],[Decay_Date_ISO]]="","",IF(ISNUMBER(Starlink[[#This Row],[Decay_Date_ISO]]),Starlink[[#This Row],[Decay_Date_ISO]],DATEVALUE(Starlink[[#This Row],[Decay_Date_ISO]])))</f>
        <v/>
      </c>
    </row>
    <row r="7152" spans="1:22" x14ac:dyDescent="0.3">
      <c r="A7152" t="s">
        <v>30717</v>
      </c>
      <c r="B7152">
        <v>61717</v>
      </c>
      <c r="C7152" t="s">
        <v>30677</v>
      </c>
      <c r="D7152" t="s">
        <v>30718</v>
      </c>
      <c r="E7152" t="s">
        <v>30719</v>
      </c>
      <c r="F7152" t="s">
        <v>30720</v>
      </c>
      <c r="G7152" t="s">
        <v>25</v>
      </c>
      <c r="H7152" t="s">
        <v>26</v>
      </c>
      <c r="I7152" t="s">
        <v>30597</v>
      </c>
      <c r="J7152" t="s">
        <v>349</v>
      </c>
      <c r="K7152" t="s">
        <v>350</v>
      </c>
      <c r="L7152">
        <v>730</v>
      </c>
      <c r="M7152">
        <v>269</v>
      </c>
      <c r="N7152">
        <v>279</v>
      </c>
      <c r="O7152">
        <v>53.16</v>
      </c>
      <c r="P7152" t="s">
        <v>43</v>
      </c>
      <c r="Q7152" s="1">
        <v>45595</v>
      </c>
      <c r="S7152">
        <v>2024</v>
      </c>
      <c r="U7152" s="2">
        <f>IF(ISNUMBER(Starlink[[#This Row],[Launch_Date_ISO]]),Starlink[[#This Row],[Launch_Date_ISO]],DATEVALUE(Starlink[[#This Row],[Launch_Date_ISO]]))</f>
        <v>45595</v>
      </c>
      <c r="V7152" s="2" t="str">
        <f>IF(Starlink[[#This Row],[Decay_Date_ISO]]="","",IF(ISNUMBER(Starlink[[#This Row],[Decay_Date_ISO]]),Starlink[[#This Row],[Decay_Date_ISO]],DATEVALUE(Starlink[[#This Row],[Decay_Date_ISO]])))</f>
        <v/>
      </c>
    </row>
    <row r="7153" spans="1:22" x14ac:dyDescent="0.3">
      <c r="A7153" t="s">
        <v>30721</v>
      </c>
      <c r="B7153">
        <v>61718</v>
      </c>
      <c r="C7153" t="s">
        <v>30677</v>
      </c>
      <c r="D7153" t="s">
        <v>30722</v>
      </c>
      <c r="E7153" t="s">
        <v>30723</v>
      </c>
      <c r="F7153" t="s">
        <v>30724</v>
      </c>
      <c r="G7153" t="s">
        <v>25</v>
      </c>
      <c r="H7153" t="s">
        <v>26</v>
      </c>
      <c r="I7153" t="s">
        <v>30597</v>
      </c>
      <c r="J7153" t="s">
        <v>349</v>
      </c>
      <c r="K7153" t="s">
        <v>350</v>
      </c>
      <c r="L7153">
        <v>730</v>
      </c>
      <c r="M7153">
        <v>269</v>
      </c>
      <c r="N7153">
        <v>278</v>
      </c>
      <c r="O7153">
        <v>53.16</v>
      </c>
      <c r="P7153" t="s">
        <v>43</v>
      </c>
      <c r="Q7153" s="1">
        <v>45595</v>
      </c>
      <c r="S7153">
        <v>2024</v>
      </c>
      <c r="U7153" s="2">
        <f>IF(ISNUMBER(Starlink[[#This Row],[Launch_Date_ISO]]),Starlink[[#This Row],[Launch_Date_ISO]],DATEVALUE(Starlink[[#This Row],[Launch_Date_ISO]]))</f>
        <v>45595</v>
      </c>
      <c r="V7153" s="2" t="str">
        <f>IF(Starlink[[#This Row],[Decay_Date_ISO]]="","",IF(ISNUMBER(Starlink[[#This Row],[Decay_Date_ISO]]),Starlink[[#This Row],[Decay_Date_ISO]],DATEVALUE(Starlink[[#This Row],[Decay_Date_ISO]])))</f>
        <v/>
      </c>
    </row>
    <row r="7154" spans="1:22" x14ac:dyDescent="0.3">
      <c r="A7154" t="s">
        <v>30725</v>
      </c>
      <c r="B7154">
        <v>61719</v>
      </c>
      <c r="C7154" t="s">
        <v>30677</v>
      </c>
      <c r="D7154" t="s">
        <v>30726</v>
      </c>
      <c r="E7154" t="s">
        <v>30727</v>
      </c>
      <c r="F7154" t="s">
        <v>30728</v>
      </c>
      <c r="G7154" t="s">
        <v>25</v>
      </c>
      <c r="H7154" t="s">
        <v>26</v>
      </c>
      <c r="I7154" t="s">
        <v>30597</v>
      </c>
      <c r="J7154" t="s">
        <v>349</v>
      </c>
      <c r="K7154" t="s">
        <v>350</v>
      </c>
      <c r="L7154">
        <v>730</v>
      </c>
      <c r="M7154">
        <v>269</v>
      </c>
      <c r="N7154">
        <v>278</v>
      </c>
      <c r="O7154">
        <v>53.16</v>
      </c>
      <c r="P7154" t="s">
        <v>43</v>
      </c>
      <c r="Q7154" s="1">
        <v>45595</v>
      </c>
      <c r="S7154">
        <v>2024</v>
      </c>
      <c r="U7154" s="2">
        <f>IF(ISNUMBER(Starlink[[#This Row],[Launch_Date_ISO]]),Starlink[[#This Row],[Launch_Date_ISO]],DATEVALUE(Starlink[[#This Row],[Launch_Date_ISO]]))</f>
        <v>45595</v>
      </c>
      <c r="V7154" s="2" t="str">
        <f>IF(Starlink[[#This Row],[Decay_Date_ISO]]="","",IF(ISNUMBER(Starlink[[#This Row],[Decay_Date_ISO]]),Starlink[[#This Row],[Decay_Date_ISO]],DATEVALUE(Starlink[[#This Row],[Decay_Date_ISO]])))</f>
        <v/>
      </c>
    </row>
    <row r="7155" spans="1:22" x14ac:dyDescent="0.3">
      <c r="A7155" t="s">
        <v>30729</v>
      </c>
      <c r="B7155">
        <v>61720</v>
      </c>
      <c r="C7155" t="s">
        <v>30677</v>
      </c>
      <c r="D7155" t="s">
        <v>30730</v>
      </c>
      <c r="E7155" t="s">
        <v>30731</v>
      </c>
      <c r="F7155" t="s">
        <v>30732</v>
      </c>
      <c r="G7155" t="s">
        <v>25</v>
      </c>
      <c r="H7155" t="s">
        <v>26</v>
      </c>
      <c r="I7155" t="s">
        <v>30597</v>
      </c>
      <c r="J7155" t="s">
        <v>349</v>
      </c>
      <c r="K7155" t="s">
        <v>350</v>
      </c>
      <c r="L7155">
        <v>730</v>
      </c>
      <c r="M7155">
        <v>269</v>
      </c>
      <c r="N7155">
        <v>278</v>
      </c>
      <c r="O7155">
        <v>53.16</v>
      </c>
      <c r="P7155" t="s">
        <v>43</v>
      </c>
      <c r="Q7155" s="1">
        <v>45595</v>
      </c>
      <c r="S7155">
        <v>2024</v>
      </c>
      <c r="U7155" s="2">
        <f>IF(ISNUMBER(Starlink[[#This Row],[Launch_Date_ISO]]),Starlink[[#This Row],[Launch_Date_ISO]],DATEVALUE(Starlink[[#This Row],[Launch_Date_ISO]]))</f>
        <v>45595</v>
      </c>
      <c r="V7155" s="2" t="str">
        <f>IF(Starlink[[#This Row],[Decay_Date_ISO]]="","",IF(ISNUMBER(Starlink[[#This Row],[Decay_Date_ISO]]),Starlink[[#This Row],[Decay_Date_ISO]],DATEVALUE(Starlink[[#This Row],[Decay_Date_ISO]])))</f>
        <v/>
      </c>
    </row>
    <row r="7156" spans="1:22" x14ac:dyDescent="0.3">
      <c r="A7156" t="s">
        <v>30733</v>
      </c>
      <c r="B7156">
        <v>61721</v>
      </c>
      <c r="C7156" t="s">
        <v>30677</v>
      </c>
      <c r="D7156" t="s">
        <v>30734</v>
      </c>
      <c r="E7156" t="s">
        <v>30735</v>
      </c>
      <c r="F7156" t="s">
        <v>30736</v>
      </c>
      <c r="G7156" t="s">
        <v>25</v>
      </c>
      <c r="H7156" t="s">
        <v>26</v>
      </c>
      <c r="I7156" t="s">
        <v>30597</v>
      </c>
      <c r="J7156" t="s">
        <v>349</v>
      </c>
      <c r="K7156" t="s">
        <v>350</v>
      </c>
      <c r="L7156">
        <v>730</v>
      </c>
      <c r="M7156">
        <v>269</v>
      </c>
      <c r="N7156">
        <v>278</v>
      </c>
      <c r="O7156">
        <v>53.16</v>
      </c>
      <c r="P7156" t="s">
        <v>43</v>
      </c>
      <c r="Q7156" s="1">
        <v>45595</v>
      </c>
      <c r="S7156">
        <v>2024</v>
      </c>
      <c r="U7156" s="2">
        <f>IF(ISNUMBER(Starlink[[#This Row],[Launch_Date_ISO]]),Starlink[[#This Row],[Launch_Date_ISO]],DATEVALUE(Starlink[[#This Row],[Launch_Date_ISO]]))</f>
        <v>45595</v>
      </c>
      <c r="V7156" s="2" t="str">
        <f>IF(Starlink[[#This Row],[Decay_Date_ISO]]="","",IF(ISNUMBER(Starlink[[#This Row],[Decay_Date_ISO]]),Starlink[[#This Row],[Decay_Date_ISO]],DATEVALUE(Starlink[[#This Row],[Decay_Date_ISO]])))</f>
        <v/>
      </c>
    </row>
    <row r="7157" spans="1:22" x14ac:dyDescent="0.3">
      <c r="A7157" t="s">
        <v>30737</v>
      </c>
      <c r="B7157">
        <v>61722</v>
      </c>
      <c r="C7157" t="s">
        <v>30677</v>
      </c>
      <c r="D7157" t="s">
        <v>30738</v>
      </c>
      <c r="E7157" t="s">
        <v>30739</v>
      </c>
      <c r="F7157" t="s">
        <v>30740</v>
      </c>
      <c r="G7157" t="s">
        <v>25</v>
      </c>
      <c r="H7157" t="s">
        <v>26</v>
      </c>
      <c r="I7157" t="s">
        <v>30597</v>
      </c>
      <c r="J7157" t="s">
        <v>349</v>
      </c>
      <c r="K7157" t="s">
        <v>350</v>
      </c>
      <c r="L7157">
        <v>730</v>
      </c>
      <c r="M7157">
        <v>269</v>
      </c>
      <c r="N7157">
        <v>278</v>
      </c>
      <c r="O7157">
        <v>53.16</v>
      </c>
      <c r="P7157" t="s">
        <v>43</v>
      </c>
      <c r="Q7157" s="1">
        <v>45595</v>
      </c>
      <c r="S7157">
        <v>2024</v>
      </c>
      <c r="U7157" s="2">
        <f>IF(ISNUMBER(Starlink[[#This Row],[Launch_Date_ISO]]),Starlink[[#This Row],[Launch_Date_ISO]],DATEVALUE(Starlink[[#This Row],[Launch_Date_ISO]]))</f>
        <v>45595</v>
      </c>
      <c r="V7157" s="2" t="str">
        <f>IF(Starlink[[#This Row],[Decay_Date_ISO]]="","",IF(ISNUMBER(Starlink[[#This Row],[Decay_Date_ISO]]),Starlink[[#This Row],[Decay_Date_ISO]],DATEVALUE(Starlink[[#This Row],[Decay_Date_ISO]])))</f>
        <v/>
      </c>
    </row>
    <row r="7158" spans="1:22" x14ac:dyDescent="0.3">
      <c r="A7158" t="s">
        <v>30741</v>
      </c>
      <c r="B7158">
        <v>61723</v>
      </c>
      <c r="C7158" t="s">
        <v>30677</v>
      </c>
      <c r="D7158" t="s">
        <v>30742</v>
      </c>
      <c r="E7158" t="s">
        <v>30743</v>
      </c>
      <c r="F7158" t="s">
        <v>30744</v>
      </c>
      <c r="G7158" t="s">
        <v>25</v>
      </c>
      <c r="H7158" t="s">
        <v>26</v>
      </c>
      <c r="I7158" t="s">
        <v>30597</v>
      </c>
      <c r="J7158" t="s">
        <v>349</v>
      </c>
      <c r="K7158" t="s">
        <v>350</v>
      </c>
      <c r="L7158">
        <v>730</v>
      </c>
      <c r="M7158">
        <v>269</v>
      </c>
      <c r="N7158">
        <v>278</v>
      </c>
      <c r="O7158">
        <v>53.16</v>
      </c>
      <c r="P7158" t="s">
        <v>43</v>
      </c>
      <c r="Q7158" s="1">
        <v>45595</v>
      </c>
      <c r="S7158">
        <v>2024</v>
      </c>
      <c r="U7158" s="2">
        <f>IF(ISNUMBER(Starlink[[#This Row],[Launch_Date_ISO]]),Starlink[[#This Row],[Launch_Date_ISO]],DATEVALUE(Starlink[[#This Row],[Launch_Date_ISO]]))</f>
        <v>45595</v>
      </c>
      <c r="V7158" s="2" t="str">
        <f>IF(Starlink[[#This Row],[Decay_Date_ISO]]="","",IF(ISNUMBER(Starlink[[#This Row],[Decay_Date_ISO]]),Starlink[[#This Row],[Decay_Date_ISO]],DATEVALUE(Starlink[[#This Row],[Decay_Date_ISO]])))</f>
        <v/>
      </c>
    </row>
    <row r="7159" spans="1:22" x14ac:dyDescent="0.3">
      <c r="A7159" t="s">
        <v>30745</v>
      </c>
      <c r="B7159">
        <v>61724</v>
      </c>
      <c r="C7159" t="s">
        <v>30677</v>
      </c>
      <c r="D7159" t="s">
        <v>30746</v>
      </c>
      <c r="E7159" t="s">
        <v>30747</v>
      </c>
      <c r="F7159" t="s">
        <v>30748</v>
      </c>
      <c r="G7159" t="s">
        <v>25</v>
      </c>
      <c r="H7159" t="s">
        <v>26</v>
      </c>
      <c r="I7159" t="s">
        <v>30597</v>
      </c>
      <c r="J7159" t="s">
        <v>349</v>
      </c>
      <c r="K7159" t="s">
        <v>350</v>
      </c>
      <c r="L7159">
        <v>730</v>
      </c>
      <c r="M7159">
        <v>269</v>
      </c>
      <c r="N7159">
        <v>278</v>
      </c>
      <c r="O7159">
        <v>53.16</v>
      </c>
      <c r="P7159" t="s">
        <v>43</v>
      </c>
      <c r="Q7159" s="1">
        <v>45595</v>
      </c>
      <c r="S7159">
        <v>2024</v>
      </c>
      <c r="U7159" s="2">
        <f>IF(ISNUMBER(Starlink[[#This Row],[Launch_Date_ISO]]),Starlink[[#This Row],[Launch_Date_ISO]],DATEVALUE(Starlink[[#This Row],[Launch_Date_ISO]]))</f>
        <v>45595</v>
      </c>
      <c r="V7159" s="2" t="str">
        <f>IF(Starlink[[#This Row],[Decay_Date_ISO]]="","",IF(ISNUMBER(Starlink[[#This Row],[Decay_Date_ISO]]),Starlink[[#This Row],[Decay_Date_ISO]],DATEVALUE(Starlink[[#This Row],[Decay_Date_ISO]])))</f>
        <v/>
      </c>
    </row>
    <row r="7160" spans="1:22" x14ac:dyDescent="0.3">
      <c r="A7160" t="s">
        <v>30749</v>
      </c>
      <c r="B7160">
        <v>61725</v>
      </c>
      <c r="C7160" t="s">
        <v>30677</v>
      </c>
      <c r="D7160" t="s">
        <v>30750</v>
      </c>
      <c r="E7160" t="s">
        <v>30751</v>
      </c>
      <c r="F7160" t="s">
        <v>30752</v>
      </c>
      <c r="G7160" t="s">
        <v>25</v>
      </c>
      <c r="H7160" t="s">
        <v>26</v>
      </c>
      <c r="I7160" t="s">
        <v>30597</v>
      </c>
      <c r="J7160" t="s">
        <v>349</v>
      </c>
      <c r="K7160" t="s">
        <v>350</v>
      </c>
      <c r="L7160">
        <v>730</v>
      </c>
      <c r="M7160">
        <v>269</v>
      </c>
      <c r="N7160">
        <v>278</v>
      </c>
      <c r="O7160">
        <v>53.16</v>
      </c>
      <c r="P7160" t="s">
        <v>43</v>
      </c>
      <c r="Q7160" s="1">
        <v>45595</v>
      </c>
      <c r="S7160">
        <v>2024</v>
      </c>
      <c r="U7160" s="2">
        <f>IF(ISNUMBER(Starlink[[#This Row],[Launch_Date_ISO]]),Starlink[[#This Row],[Launch_Date_ISO]],DATEVALUE(Starlink[[#This Row],[Launch_Date_ISO]]))</f>
        <v>45595</v>
      </c>
      <c r="V7160" s="2" t="str">
        <f>IF(Starlink[[#This Row],[Decay_Date_ISO]]="","",IF(ISNUMBER(Starlink[[#This Row],[Decay_Date_ISO]]),Starlink[[#This Row],[Decay_Date_ISO]],DATEVALUE(Starlink[[#This Row],[Decay_Date_ISO]])))</f>
        <v/>
      </c>
    </row>
    <row r="7161" spans="1:22" x14ac:dyDescent="0.3">
      <c r="A7161" t="s">
        <v>30753</v>
      </c>
      <c r="B7161">
        <v>61726</v>
      </c>
      <c r="C7161" t="s">
        <v>30677</v>
      </c>
      <c r="D7161" t="s">
        <v>30754</v>
      </c>
      <c r="E7161" t="s">
        <v>30755</v>
      </c>
      <c r="F7161" t="s">
        <v>30756</v>
      </c>
      <c r="G7161" t="s">
        <v>25</v>
      </c>
      <c r="H7161" t="s">
        <v>26</v>
      </c>
      <c r="I7161" t="s">
        <v>30597</v>
      </c>
      <c r="J7161" t="s">
        <v>349</v>
      </c>
      <c r="K7161" t="s">
        <v>350</v>
      </c>
      <c r="L7161">
        <v>730</v>
      </c>
      <c r="M7161">
        <v>269</v>
      </c>
      <c r="N7161">
        <v>278</v>
      </c>
      <c r="O7161">
        <v>53.16</v>
      </c>
      <c r="P7161" t="s">
        <v>43</v>
      </c>
      <c r="Q7161" s="1">
        <v>45595</v>
      </c>
      <c r="S7161">
        <v>2024</v>
      </c>
      <c r="U7161" s="2">
        <f>IF(ISNUMBER(Starlink[[#This Row],[Launch_Date_ISO]]),Starlink[[#This Row],[Launch_Date_ISO]],DATEVALUE(Starlink[[#This Row],[Launch_Date_ISO]]))</f>
        <v>45595</v>
      </c>
      <c r="V7161" s="2" t="str">
        <f>IF(Starlink[[#This Row],[Decay_Date_ISO]]="","",IF(ISNUMBER(Starlink[[#This Row],[Decay_Date_ISO]]),Starlink[[#This Row],[Decay_Date_ISO]],DATEVALUE(Starlink[[#This Row],[Decay_Date_ISO]])))</f>
        <v/>
      </c>
    </row>
    <row r="7162" spans="1:22" x14ac:dyDescent="0.3">
      <c r="A7162" t="s">
        <v>30757</v>
      </c>
      <c r="B7162">
        <v>61727</v>
      </c>
      <c r="C7162" t="s">
        <v>30677</v>
      </c>
      <c r="D7162" t="s">
        <v>30758</v>
      </c>
      <c r="E7162" t="s">
        <v>30759</v>
      </c>
      <c r="F7162" t="s">
        <v>30760</v>
      </c>
      <c r="G7162" t="s">
        <v>25</v>
      </c>
      <c r="H7162" t="s">
        <v>26</v>
      </c>
      <c r="I7162" t="s">
        <v>30597</v>
      </c>
      <c r="J7162" t="s">
        <v>349</v>
      </c>
      <c r="K7162" t="s">
        <v>350</v>
      </c>
      <c r="L7162">
        <v>730</v>
      </c>
      <c r="M7162">
        <v>269</v>
      </c>
      <c r="N7162">
        <v>278</v>
      </c>
      <c r="O7162">
        <v>53.16</v>
      </c>
      <c r="P7162" t="s">
        <v>43</v>
      </c>
      <c r="Q7162" s="1">
        <v>45595</v>
      </c>
      <c r="S7162">
        <v>2024</v>
      </c>
      <c r="U7162" s="2">
        <f>IF(ISNUMBER(Starlink[[#This Row],[Launch_Date_ISO]]),Starlink[[#This Row],[Launch_Date_ISO]],DATEVALUE(Starlink[[#This Row],[Launch_Date_ISO]]))</f>
        <v>45595</v>
      </c>
      <c r="V7162" s="2" t="str">
        <f>IF(Starlink[[#This Row],[Decay_Date_ISO]]="","",IF(ISNUMBER(Starlink[[#This Row],[Decay_Date_ISO]]),Starlink[[#This Row],[Decay_Date_ISO]],DATEVALUE(Starlink[[#This Row],[Decay_Date_ISO]])))</f>
        <v/>
      </c>
    </row>
    <row r="7163" spans="1:22" x14ac:dyDescent="0.3">
      <c r="A7163" t="s">
        <v>30761</v>
      </c>
      <c r="B7163">
        <v>61728</v>
      </c>
      <c r="C7163" t="s">
        <v>30677</v>
      </c>
      <c r="D7163" t="s">
        <v>30762</v>
      </c>
      <c r="E7163" t="s">
        <v>30763</v>
      </c>
      <c r="F7163" t="s">
        <v>30764</v>
      </c>
      <c r="G7163" t="s">
        <v>25</v>
      </c>
      <c r="H7163" t="s">
        <v>26</v>
      </c>
      <c r="I7163" t="s">
        <v>30597</v>
      </c>
      <c r="J7163" t="s">
        <v>349</v>
      </c>
      <c r="K7163" t="s">
        <v>350</v>
      </c>
      <c r="L7163">
        <v>730</v>
      </c>
      <c r="M7163">
        <v>269</v>
      </c>
      <c r="N7163">
        <v>278</v>
      </c>
      <c r="O7163">
        <v>53.16</v>
      </c>
      <c r="P7163" t="s">
        <v>43</v>
      </c>
      <c r="Q7163" s="1">
        <v>45595</v>
      </c>
      <c r="S7163">
        <v>2024</v>
      </c>
      <c r="U7163" s="2">
        <f>IF(ISNUMBER(Starlink[[#This Row],[Launch_Date_ISO]]),Starlink[[#This Row],[Launch_Date_ISO]],DATEVALUE(Starlink[[#This Row],[Launch_Date_ISO]]))</f>
        <v>45595</v>
      </c>
      <c r="V7163" s="2" t="str">
        <f>IF(Starlink[[#This Row],[Decay_Date_ISO]]="","",IF(ISNUMBER(Starlink[[#This Row],[Decay_Date_ISO]]),Starlink[[#This Row],[Decay_Date_ISO]],DATEVALUE(Starlink[[#This Row],[Decay_Date_ISO]])))</f>
        <v/>
      </c>
    </row>
    <row r="7164" spans="1:22" x14ac:dyDescent="0.3">
      <c r="A7164" t="s">
        <v>30765</v>
      </c>
      <c r="B7164">
        <v>61729</v>
      </c>
      <c r="C7164" t="s">
        <v>30677</v>
      </c>
      <c r="D7164" t="s">
        <v>30766</v>
      </c>
      <c r="E7164" t="s">
        <v>30767</v>
      </c>
      <c r="F7164" t="s">
        <v>30768</v>
      </c>
      <c r="G7164" t="s">
        <v>25</v>
      </c>
      <c r="H7164" t="s">
        <v>26</v>
      </c>
      <c r="I7164" t="s">
        <v>30597</v>
      </c>
      <c r="J7164" t="s">
        <v>349</v>
      </c>
      <c r="K7164" t="s">
        <v>350</v>
      </c>
      <c r="L7164">
        <v>730</v>
      </c>
      <c r="M7164">
        <v>269</v>
      </c>
      <c r="N7164">
        <v>278</v>
      </c>
      <c r="O7164">
        <v>53.16</v>
      </c>
      <c r="P7164" t="s">
        <v>43</v>
      </c>
      <c r="Q7164" s="1">
        <v>45595</v>
      </c>
      <c r="S7164">
        <v>2024</v>
      </c>
      <c r="U7164" s="2">
        <f>IF(ISNUMBER(Starlink[[#This Row],[Launch_Date_ISO]]),Starlink[[#This Row],[Launch_Date_ISO]],DATEVALUE(Starlink[[#This Row],[Launch_Date_ISO]]))</f>
        <v>45595</v>
      </c>
      <c r="V7164" s="2" t="str">
        <f>IF(Starlink[[#This Row],[Decay_Date_ISO]]="","",IF(ISNUMBER(Starlink[[#This Row],[Decay_Date_ISO]]),Starlink[[#This Row],[Decay_Date_ISO]],DATEVALUE(Starlink[[#This Row],[Decay_Date_ISO]])))</f>
        <v/>
      </c>
    </row>
    <row r="7165" spans="1:22" x14ac:dyDescent="0.3">
      <c r="A7165" t="s">
        <v>30769</v>
      </c>
      <c r="B7165">
        <v>61845</v>
      </c>
      <c r="C7165" t="s">
        <v>30770</v>
      </c>
      <c r="D7165" t="s">
        <v>30771</v>
      </c>
      <c r="E7165" t="s">
        <v>30772</v>
      </c>
      <c r="F7165" t="s">
        <v>30773</v>
      </c>
      <c r="G7165" t="s">
        <v>25</v>
      </c>
      <c r="H7165" t="s">
        <v>26</v>
      </c>
      <c r="I7165" t="s">
        <v>30774</v>
      </c>
      <c r="J7165" t="s">
        <v>349</v>
      </c>
      <c r="K7165" t="s">
        <v>350</v>
      </c>
      <c r="L7165">
        <v>730</v>
      </c>
      <c r="M7165">
        <v>283</v>
      </c>
      <c r="N7165">
        <v>291</v>
      </c>
      <c r="O7165">
        <v>43.01</v>
      </c>
      <c r="P7165" t="s">
        <v>43</v>
      </c>
      <c r="Q7165" s="1">
        <v>45603</v>
      </c>
      <c r="S7165">
        <v>2024</v>
      </c>
      <c r="U7165" s="2">
        <f>IF(ISNUMBER(Starlink[[#This Row],[Launch_Date_ISO]]),Starlink[[#This Row],[Launch_Date_ISO]],DATEVALUE(Starlink[[#This Row],[Launch_Date_ISO]]))</f>
        <v>45603</v>
      </c>
      <c r="V7165" s="2" t="str">
        <f>IF(Starlink[[#This Row],[Decay_Date_ISO]]="","",IF(ISNUMBER(Starlink[[#This Row],[Decay_Date_ISO]]),Starlink[[#This Row],[Decay_Date_ISO]],DATEVALUE(Starlink[[#This Row],[Decay_Date_ISO]])))</f>
        <v/>
      </c>
    </row>
    <row r="7166" spans="1:22" x14ac:dyDescent="0.3">
      <c r="A7166" t="s">
        <v>30775</v>
      </c>
      <c r="B7166">
        <v>61846</v>
      </c>
      <c r="C7166" t="s">
        <v>30770</v>
      </c>
      <c r="D7166" t="s">
        <v>30776</v>
      </c>
      <c r="E7166" t="s">
        <v>30777</v>
      </c>
      <c r="F7166" t="s">
        <v>30778</v>
      </c>
      <c r="G7166" t="s">
        <v>25</v>
      </c>
      <c r="H7166" t="s">
        <v>26</v>
      </c>
      <c r="I7166" t="s">
        <v>30774</v>
      </c>
      <c r="J7166" t="s">
        <v>349</v>
      </c>
      <c r="K7166" t="s">
        <v>350</v>
      </c>
      <c r="L7166">
        <v>730</v>
      </c>
      <c r="M7166">
        <v>282</v>
      </c>
      <c r="N7166">
        <v>291</v>
      </c>
      <c r="O7166">
        <v>43.01</v>
      </c>
      <c r="P7166" t="s">
        <v>43</v>
      </c>
      <c r="Q7166" s="1">
        <v>45603</v>
      </c>
      <c r="S7166">
        <v>2024</v>
      </c>
      <c r="U7166" s="2">
        <f>IF(ISNUMBER(Starlink[[#This Row],[Launch_Date_ISO]]),Starlink[[#This Row],[Launch_Date_ISO]],DATEVALUE(Starlink[[#This Row],[Launch_Date_ISO]]))</f>
        <v>45603</v>
      </c>
      <c r="V7166" s="2" t="str">
        <f>IF(Starlink[[#This Row],[Decay_Date_ISO]]="","",IF(ISNUMBER(Starlink[[#This Row],[Decay_Date_ISO]]),Starlink[[#This Row],[Decay_Date_ISO]],DATEVALUE(Starlink[[#This Row],[Decay_Date_ISO]])))</f>
        <v/>
      </c>
    </row>
    <row r="7167" spans="1:22" x14ac:dyDescent="0.3">
      <c r="A7167" t="s">
        <v>30779</v>
      </c>
      <c r="B7167">
        <v>61847</v>
      </c>
      <c r="C7167" t="s">
        <v>30770</v>
      </c>
      <c r="D7167" t="s">
        <v>30780</v>
      </c>
      <c r="E7167" t="s">
        <v>30781</v>
      </c>
      <c r="F7167" t="s">
        <v>30782</v>
      </c>
      <c r="G7167" t="s">
        <v>25</v>
      </c>
      <c r="H7167" t="s">
        <v>26</v>
      </c>
      <c r="I7167" t="s">
        <v>30774</v>
      </c>
      <c r="J7167" t="s">
        <v>349</v>
      </c>
      <c r="K7167" t="s">
        <v>350</v>
      </c>
      <c r="L7167">
        <v>730</v>
      </c>
      <c r="M7167">
        <v>282</v>
      </c>
      <c r="N7167">
        <v>291</v>
      </c>
      <c r="O7167">
        <v>43.01</v>
      </c>
      <c r="P7167" t="s">
        <v>43</v>
      </c>
      <c r="Q7167" s="1">
        <v>45603</v>
      </c>
      <c r="S7167">
        <v>2024</v>
      </c>
      <c r="U7167" s="2">
        <f>IF(ISNUMBER(Starlink[[#This Row],[Launch_Date_ISO]]),Starlink[[#This Row],[Launch_Date_ISO]],DATEVALUE(Starlink[[#This Row],[Launch_Date_ISO]]))</f>
        <v>45603</v>
      </c>
      <c r="V7167" s="2" t="str">
        <f>IF(Starlink[[#This Row],[Decay_Date_ISO]]="","",IF(ISNUMBER(Starlink[[#This Row],[Decay_Date_ISO]]),Starlink[[#This Row],[Decay_Date_ISO]],DATEVALUE(Starlink[[#This Row],[Decay_Date_ISO]])))</f>
        <v/>
      </c>
    </row>
    <row r="7168" spans="1:22" x14ac:dyDescent="0.3">
      <c r="A7168" t="s">
        <v>30783</v>
      </c>
      <c r="B7168">
        <v>61848</v>
      </c>
      <c r="C7168" t="s">
        <v>30770</v>
      </c>
      <c r="D7168" t="s">
        <v>30784</v>
      </c>
      <c r="E7168" t="s">
        <v>30785</v>
      </c>
      <c r="F7168" t="s">
        <v>30786</v>
      </c>
      <c r="G7168" t="s">
        <v>25</v>
      </c>
      <c r="H7168" t="s">
        <v>26</v>
      </c>
      <c r="I7168" t="s">
        <v>30774</v>
      </c>
      <c r="J7168" t="s">
        <v>349</v>
      </c>
      <c r="K7168" t="s">
        <v>350</v>
      </c>
      <c r="L7168">
        <v>730</v>
      </c>
      <c r="M7168">
        <v>282</v>
      </c>
      <c r="N7168">
        <v>291</v>
      </c>
      <c r="O7168">
        <v>43.01</v>
      </c>
      <c r="P7168" t="s">
        <v>43</v>
      </c>
      <c r="Q7168" s="1">
        <v>45603</v>
      </c>
      <c r="S7168">
        <v>2024</v>
      </c>
      <c r="U7168" s="2">
        <f>IF(ISNUMBER(Starlink[[#This Row],[Launch_Date_ISO]]),Starlink[[#This Row],[Launch_Date_ISO]],DATEVALUE(Starlink[[#This Row],[Launch_Date_ISO]]))</f>
        <v>45603</v>
      </c>
      <c r="V7168" s="2" t="str">
        <f>IF(Starlink[[#This Row],[Decay_Date_ISO]]="","",IF(ISNUMBER(Starlink[[#This Row],[Decay_Date_ISO]]),Starlink[[#This Row],[Decay_Date_ISO]],DATEVALUE(Starlink[[#This Row],[Decay_Date_ISO]])))</f>
        <v/>
      </c>
    </row>
    <row r="7169" spans="1:22" x14ac:dyDescent="0.3">
      <c r="A7169" t="s">
        <v>30787</v>
      </c>
      <c r="B7169">
        <v>61849</v>
      </c>
      <c r="C7169" t="s">
        <v>30770</v>
      </c>
      <c r="D7169" t="s">
        <v>30788</v>
      </c>
      <c r="E7169" t="s">
        <v>30789</v>
      </c>
      <c r="F7169" t="s">
        <v>30790</v>
      </c>
      <c r="G7169" t="s">
        <v>25</v>
      </c>
      <c r="H7169" t="s">
        <v>26</v>
      </c>
      <c r="I7169" t="s">
        <v>30774</v>
      </c>
      <c r="J7169" t="s">
        <v>349</v>
      </c>
      <c r="K7169" t="s">
        <v>350</v>
      </c>
      <c r="L7169">
        <v>730</v>
      </c>
      <c r="M7169">
        <v>282</v>
      </c>
      <c r="N7169">
        <v>291</v>
      </c>
      <c r="O7169">
        <v>43.01</v>
      </c>
      <c r="P7169" t="s">
        <v>43</v>
      </c>
      <c r="Q7169" s="1">
        <v>45603</v>
      </c>
      <c r="S7169">
        <v>2024</v>
      </c>
      <c r="U7169" s="2">
        <f>IF(ISNUMBER(Starlink[[#This Row],[Launch_Date_ISO]]),Starlink[[#This Row],[Launch_Date_ISO]],DATEVALUE(Starlink[[#This Row],[Launch_Date_ISO]]))</f>
        <v>45603</v>
      </c>
      <c r="V7169" s="2" t="str">
        <f>IF(Starlink[[#This Row],[Decay_Date_ISO]]="","",IF(ISNUMBER(Starlink[[#This Row],[Decay_Date_ISO]]),Starlink[[#This Row],[Decay_Date_ISO]],DATEVALUE(Starlink[[#This Row],[Decay_Date_ISO]])))</f>
        <v/>
      </c>
    </row>
    <row r="7170" spans="1:22" x14ac:dyDescent="0.3">
      <c r="A7170" t="s">
        <v>30791</v>
      </c>
      <c r="B7170">
        <v>61850</v>
      </c>
      <c r="C7170" t="s">
        <v>30770</v>
      </c>
      <c r="D7170" t="s">
        <v>30792</v>
      </c>
      <c r="E7170" t="s">
        <v>30793</v>
      </c>
      <c r="F7170" t="s">
        <v>30794</v>
      </c>
      <c r="G7170" t="s">
        <v>25</v>
      </c>
      <c r="H7170" t="s">
        <v>26</v>
      </c>
      <c r="I7170" t="s">
        <v>30774</v>
      </c>
      <c r="J7170" t="s">
        <v>349</v>
      </c>
      <c r="K7170" t="s">
        <v>350</v>
      </c>
      <c r="L7170">
        <v>730</v>
      </c>
      <c r="M7170">
        <v>282</v>
      </c>
      <c r="N7170">
        <v>291</v>
      </c>
      <c r="O7170">
        <v>43.01</v>
      </c>
      <c r="P7170" t="s">
        <v>43</v>
      </c>
      <c r="Q7170" s="1">
        <v>45603</v>
      </c>
      <c r="S7170">
        <v>2024</v>
      </c>
      <c r="U7170" s="2">
        <f>IF(ISNUMBER(Starlink[[#This Row],[Launch_Date_ISO]]),Starlink[[#This Row],[Launch_Date_ISO]],DATEVALUE(Starlink[[#This Row],[Launch_Date_ISO]]))</f>
        <v>45603</v>
      </c>
      <c r="V7170" s="2" t="str">
        <f>IF(Starlink[[#This Row],[Decay_Date_ISO]]="","",IF(ISNUMBER(Starlink[[#This Row],[Decay_Date_ISO]]),Starlink[[#This Row],[Decay_Date_ISO]],DATEVALUE(Starlink[[#This Row],[Decay_Date_ISO]])))</f>
        <v/>
      </c>
    </row>
    <row r="7171" spans="1:22" x14ac:dyDescent="0.3">
      <c r="A7171" t="s">
        <v>30795</v>
      </c>
      <c r="B7171">
        <v>61851</v>
      </c>
      <c r="C7171" t="s">
        <v>30770</v>
      </c>
      <c r="D7171" t="s">
        <v>30796</v>
      </c>
      <c r="E7171" t="s">
        <v>30797</v>
      </c>
      <c r="F7171" t="s">
        <v>30798</v>
      </c>
      <c r="G7171" t="s">
        <v>25</v>
      </c>
      <c r="H7171" t="s">
        <v>26</v>
      </c>
      <c r="I7171" t="s">
        <v>30774</v>
      </c>
      <c r="J7171" t="s">
        <v>349</v>
      </c>
      <c r="K7171" t="s">
        <v>350</v>
      </c>
      <c r="L7171">
        <v>730</v>
      </c>
      <c r="M7171">
        <v>282</v>
      </c>
      <c r="N7171">
        <v>291</v>
      </c>
      <c r="O7171">
        <v>43.01</v>
      </c>
      <c r="P7171" t="s">
        <v>43</v>
      </c>
      <c r="Q7171" s="1">
        <v>45603</v>
      </c>
      <c r="S7171">
        <v>2024</v>
      </c>
      <c r="U7171" s="2">
        <f>IF(ISNUMBER(Starlink[[#This Row],[Launch_Date_ISO]]),Starlink[[#This Row],[Launch_Date_ISO]],DATEVALUE(Starlink[[#This Row],[Launch_Date_ISO]]))</f>
        <v>45603</v>
      </c>
      <c r="V7171" s="2" t="str">
        <f>IF(Starlink[[#This Row],[Decay_Date_ISO]]="","",IF(ISNUMBER(Starlink[[#This Row],[Decay_Date_ISO]]),Starlink[[#This Row],[Decay_Date_ISO]],DATEVALUE(Starlink[[#This Row],[Decay_Date_ISO]])))</f>
        <v/>
      </c>
    </row>
    <row r="7172" spans="1:22" x14ac:dyDescent="0.3">
      <c r="A7172" t="s">
        <v>30799</v>
      </c>
      <c r="B7172">
        <v>61852</v>
      </c>
      <c r="C7172" t="s">
        <v>30770</v>
      </c>
      <c r="D7172" t="s">
        <v>30800</v>
      </c>
      <c r="E7172" t="s">
        <v>30801</v>
      </c>
      <c r="F7172" t="s">
        <v>30802</v>
      </c>
      <c r="G7172" t="s">
        <v>25</v>
      </c>
      <c r="H7172" t="s">
        <v>26</v>
      </c>
      <c r="I7172" t="s">
        <v>30774</v>
      </c>
      <c r="J7172" t="s">
        <v>349</v>
      </c>
      <c r="K7172" t="s">
        <v>350</v>
      </c>
      <c r="L7172">
        <v>730</v>
      </c>
      <c r="M7172">
        <v>282</v>
      </c>
      <c r="N7172">
        <v>291</v>
      </c>
      <c r="O7172">
        <v>43.01</v>
      </c>
      <c r="P7172" t="s">
        <v>43</v>
      </c>
      <c r="Q7172" s="1">
        <v>45603</v>
      </c>
      <c r="S7172">
        <v>2024</v>
      </c>
      <c r="U7172" s="2">
        <f>IF(ISNUMBER(Starlink[[#This Row],[Launch_Date_ISO]]),Starlink[[#This Row],[Launch_Date_ISO]],DATEVALUE(Starlink[[#This Row],[Launch_Date_ISO]]))</f>
        <v>45603</v>
      </c>
      <c r="V7172" s="2" t="str">
        <f>IF(Starlink[[#This Row],[Decay_Date_ISO]]="","",IF(ISNUMBER(Starlink[[#This Row],[Decay_Date_ISO]]),Starlink[[#This Row],[Decay_Date_ISO]],DATEVALUE(Starlink[[#This Row],[Decay_Date_ISO]])))</f>
        <v/>
      </c>
    </row>
    <row r="7173" spans="1:22" x14ac:dyDescent="0.3">
      <c r="A7173" t="s">
        <v>30803</v>
      </c>
      <c r="B7173">
        <v>61853</v>
      </c>
      <c r="C7173" t="s">
        <v>30770</v>
      </c>
      <c r="D7173" t="s">
        <v>30804</v>
      </c>
      <c r="E7173" t="s">
        <v>30805</v>
      </c>
      <c r="F7173" t="s">
        <v>30806</v>
      </c>
      <c r="G7173" t="s">
        <v>25</v>
      </c>
      <c r="H7173" t="s">
        <v>26</v>
      </c>
      <c r="I7173" t="s">
        <v>30774</v>
      </c>
      <c r="J7173" t="s">
        <v>349</v>
      </c>
      <c r="K7173" t="s">
        <v>350</v>
      </c>
      <c r="L7173">
        <v>730</v>
      </c>
      <c r="M7173">
        <v>282</v>
      </c>
      <c r="N7173">
        <v>291</v>
      </c>
      <c r="O7173">
        <v>43.01</v>
      </c>
      <c r="P7173" t="s">
        <v>43</v>
      </c>
      <c r="Q7173" s="1">
        <v>45603</v>
      </c>
      <c r="S7173">
        <v>2024</v>
      </c>
      <c r="U7173" s="2">
        <f>IF(ISNUMBER(Starlink[[#This Row],[Launch_Date_ISO]]),Starlink[[#This Row],[Launch_Date_ISO]],DATEVALUE(Starlink[[#This Row],[Launch_Date_ISO]]))</f>
        <v>45603</v>
      </c>
      <c r="V7173" s="2" t="str">
        <f>IF(Starlink[[#This Row],[Decay_Date_ISO]]="","",IF(ISNUMBER(Starlink[[#This Row],[Decay_Date_ISO]]),Starlink[[#This Row],[Decay_Date_ISO]],DATEVALUE(Starlink[[#This Row],[Decay_Date_ISO]])))</f>
        <v/>
      </c>
    </row>
    <row r="7174" spans="1:22" x14ac:dyDescent="0.3">
      <c r="A7174" t="s">
        <v>30807</v>
      </c>
      <c r="B7174">
        <v>61854</v>
      </c>
      <c r="C7174" t="s">
        <v>30770</v>
      </c>
      <c r="D7174" t="s">
        <v>30808</v>
      </c>
      <c r="E7174" t="s">
        <v>30809</v>
      </c>
      <c r="F7174" t="s">
        <v>30810</v>
      </c>
      <c r="G7174" t="s">
        <v>25</v>
      </c>
      <c r="H7174" t="s">
        <v>26</v>
      </c>
      <c r="I7174" t="s">
        <v>30774</v>
      </c>
      <c r="J7174" t="s">
        <v>349</v>
      </c>
      <c r="K7174" t="s">
        <v>350</v>
      </c>
      <c r="L7174">
        <v>730</v>
      </c>
      <c r="M7174">
        <v>282</v>
      </c>
      <c r="N7174">
        <v>290</v>
      </c>
      <c r="O7174">
        <v>43.01</v>
      </c>
      <c r="P7174" t="s">
        <v>43</v>
      </c>
      <c r="Q7174" s="1">
        <v>45603</v>
      </c>
      <c r="S7174">
        <v>2024</v>
      </c>
      <c r="U7174" s="2">
        <f>IF(ISNUMBER(Starlink[[#This Row],[Launch_Date_ISO]]),Starlink[[#This Row],[Launch_Date_ISO]],DATEVALUE(Starlink[[#This Row],[Launch_Date_ISO]]))</f>
        <v>45603</v>
      </c>
      <c r="V7174" s="2" t="str">
        <f>IF(Starlink[[#This Row],[Decay_Date_ISO]]="","",IF(ISNUMBER(Starlink[[#This Row],[Decay_Date_ISO]]),Starlink[[#This Row],[Decay_Date_ISO]],DATEVALUE(Starlink[[#This Row],[Decay_Date_ISO]])))</f>
        <v/>
      </c>
    </row>
    <row r="7175" spans="1:22" x14ac:dyDescent="0.3">
      <c r="A7175" t="s">
        <v>30811</v>
      </c>
      <c r="B7175">
        <v>61855</v>
      </c>
      <c r="C7175" t="s">
        <v>30770</v>
      </c>
      <c r="D7175" t="s">
        <v>30812</v>
      </c>
      <c r="E7175" t="s">
        <v>30813</v>
      </c>
      <c r="F7175" t="s">
        <v>30814</v>
      </c>
      <c r="G7175" t="s">
        <v>25</v>
      </c>
      <c r="H7175" t="s">
        <v>26</v>
      </c>
      <c r="I7175" t="s">
        <v>30774</v>
      </c>
      <c r="J7175" t="s">
        <v>349</v>
      </c>
      <c r="K7175" t="s">
        <v>350</v>
      </c>
      <c r="L7175">
        <v>730</v>
      </c>
      <c r="M7175">
        <v>282</v>
      </c>
      <c r="N7175">
        <v>290</v>
      </c>
      <c r="O7175">
        <v>43.01</v>
      </c>
      <c r="P7175" t="s">
        <v>43</v>
      </c>
      <c r="Q7175" s="1">
        <v>45603</v>
      </c>
      <c r="S7175">
        <v>2024</v>
      </c>
      <c r="U7175" s="2">
        <f>IF(ISNUMBER(Starlink[[#This Row],[Launch_Date_ISO]]),Starlink[[#This Row],[Launch_Date_ISO]],DATEVALUE(Starlink[[#This Row],[Launch_Date_ISO]]))</f>
        <v>45603</v>
      </c>
      <c r="V7175" s="2" t="str">
        <f>IF(Starlink[[#This Row],[Decay_Date_ISO]]="","",IF(ISNUMBER(Starlink[[#This Row],[Decay_Date_ISO]]),Starlink[[#This Row],[Decay_Date_ISO]],DATEVALUE(Starlink[[#This Row],[Decay_Date_ISO]])))</f>
        <v/>
      </c>
    </row>
    <row r="7176" spans="1:22" x14ac:dyDescent="0.3">
      <c r="A7176" t="s">
        <v>30815</v>
      </c>
      <c r="B7176">
        <v>61856</v>
      </c>
      <c r="C7176" t="s">
        <v>30770</v>
      </c>
      <c r="D7176" t="s">
        <v>30816</v>
      </c>
      <c r="E7176" t="s">
        <v>30817</v>
      </c>
      <c r="F7176" t="s">
        <v>30818</v>
      </c>
      <c r="G7176" t="s">
        <v>25</v>
      </c>
      <c r="H7176" t="s">
        <v>26</v>
      </c>
      <c r="I7176" t="s">
        <v>30774</v>
      </c>
      <c r="J7176" t="s">
        <v>349</v>
      </c>
      <c r="K7176" t="s">
        <v>350</v>
      </c>
      <c r="L7176">
        <v>730</v>
      </c>
      <c r="M7176">
        <v>282</v>
      </c>
      <c r="N7176">
        <v>290</v>
      </c>
      <c r="O7176">
        <v>43.01</v>
      </c>
      <c r="P7176" t="s">
        <v>43</v>
      </c>
      <c r="Q7176" s="1">
        <v>45603</v>
      </c>
      <c r="S7176">
        <v>2024</v>
      </c>
      <c r="U7176" s="2">
        <f>IF(ISNUMBER(Starlink[[#This Row],[Launch_Date_ISO]]),Starlink[[#This Row],[Launch_Date_ISO]],DATEVALUE(Starlink[[#This Row],[Launch_Date_ISO]]))</f>
        <v>45603</v>
      </c>
      <c r="V7176" s="2" t="str">
        <f>IF(Starlink[[#This Row],[Decay_Date_ISO]]="","",IF(ISNUMBER(Starlink[[#This Row],[Decay_Date_ISO]]),Starlink[[#This Row],[Decay_Date_ISO]],DATEVALUE(Starlink[[#This Row],[Decay_Date_ISO]])))</f>
        <v/>
      </c>
    </row>
    <row r="7177" spans="1:22" x14ac:dyDescent="0.3">
      <c r="A7177" t="s">
        <v>30819</v>
      </c>
      <c r="B7177">
        <v>61857</v>
      </c>
      <c r="C7177" t="s">
        <v>30770</v>
      </c>
      <c r="D7177" t="s">
        <v>30820</v>
      </c>
      <c r="E7177" t="s">
        <v>30821</v>
      </c>
      <c r="F7177" t="s">
        <v>30822</v>
      </c>
      <c r="G7177" t="s">
        <v>25</v>
      </c>
      <c r="H7177" t="s">
        <v>26</v>
      </c>
      <c r="I7177" t="s">
        <v>30774</v>
      </c>
      <c r="J7177" t="s">
        <v>349</v>
      </c>
      <c r="K7177" t="s">
        <v>350</v>
      </c>
      <c r="L7177">
        <v>730</v>
      </c>
      <c r="M7177">
        <v>282</v>
      </c>
      <c r="N7177">
        <v>290</v>
      </c>
      <c r="O7177">
        <v>43.01</v>
      </c>
      <c r="P7177" t="s">
        <v>43</v>
      </c>
      <c r="Q7177" s="1">
        <v>45603</v>
      </c>
      <c r="S7177">
        <v>2024</v>
      </c>
      <c r="U7177" s="2">
        <f>IF(ISNUMBER(Starlink[[#This Row],[Launch_Date_ISO]]),Starlink[[#This Row],[Launch_Date_ISO]],DATEVALUE(Starlink[[#This Row],[Launch_Date_ISO]]))</f>
        <v>45603</v>
      </c>
      <c r="V7177" s="2" t="str">
        <f>IF(Starlink[[#This Row],[Decay_Date_ISO]]="","",IF(ISNUMBER(Starlink[[#This Row],[Decay_Date_ISO]]),Starlink[[#This Row],[Decay_Date_ISO]],DATEVALUE(Starlink[[#This Row],[Decay_Date_ISO]])))</f>
        <v/>
      </c>
    </row>
    <row r="7178" spans="1:22" x14ac:dyDescent="0.3">
      <c r="A7178" t="s">
        <v>30823</v>
      </c>
      <c r="B7178">
        <v>61858</v>
      </c>
      <c r="C7178" t="s">
        <v>30770</v>
      </c>
      <c r="D7178" t="s">
        <v>30824</v>
      </c>
      <c r="E7178" t="s">
        <v>30825</v>
      </c>
      <c r="F7178" t="s">
        <v>30826</v>
      </c>
      <c r="G7178" t="s">
        <v>25</v>
      </c>
      <c r="H7178" t="s">
        <v>26</v>
      </c>
      <c r="I7178" t="s">
        <v>30774</v>
      </c>
      <c r="J7178" t="s">
        <v>349</v>
      </c>
      <c r="K7178" t="s">
        <v>350</v>
      </c>
      <c r="L7178">
        <v>730</v>
      </c>
      <c r="M7178">
        <v>282</v>
      </c>
      <c r="N7178">
        <v>290</v>
      </c>
      <c r="O7178">
        <v>43.01</v>
      </c>
      <c r="P7178" t="s">
        <v>43</v>
      </c>
      <c r="Q7178" s="1">
        <v>45603</v>
      </c>
      <c r="S7178">
        <v>2024</v>
      </c>
      <c r="U7178" s="2">
        <f>IF(ISNUMBER(Starlink[[#This Row],[Launch_Date_ISO]]),Starlink[[#This Row],[Launch_Date_ISO]],DATEVALUE(Starlink[[#This Row],[Launch_Date_ISO]]))</f>
        <v>45603</v>
      </c>
      <c r="V7178" s="2" t="str">
        <f>IF(Starlink[[#This Row],[Decay_Date_ISO]]="","",IF(ISNUMBER(Starlink[[#This Row],[Decay_Date_ISO]]),Starlink[[#This Row],[Decay_Date_ISO]],DATEVALUE(Starlink[[#This Row],[Decay_Date_ISO]])))</f>
        <v/>
      </c>
    </row>
    <row r="7179" spans="1:22" x14ac:dyDescent="0.3">
      <c r="A7179" t="s">
        <v>30827</v>
      </c>
      <c r="B7179">
        <v>61859</v>
      </c>
      <c r="C7179" t="s">
        <v>30770</v>
      </c>
      <c r="D7179" t="s">
        <v>30828</v>
      </c>
      <c r="E7179" t="s">
        <v>30829</v>
      </c>
      <c r="F7179" t="s">
        <v>30830</v>
      </c>
      <c r="G7179" t="s">
        <v>25</v>
      </c>
      <c r="H7179" t="s">
        <v>26</v>
      </c>
      <c r="I7179" t="s">
        <v>30774</v>
      </c>
      <c r="J7179" t="s">
        <v>349</v>
      </c>
      <c r="K7179" t="s">
        <v>350</v>
      </c>
      <c r="L7179">
        <v>730</v>
      </c>
      <c r="M7179">
        <v>282</v>
      </c>
      <c r="N7179">
        <v>290</v>
      </c>
      <c r="O7179">
        <v>43.01</v>
      </c>
      <c r="P7179" t="s">
        <v>43</v>
      </c>
      <c r="Q7179" s="1">
        <v>45603</v>
      </c>
      <c r="S7179">
        <v>2024</v>
      </c>
      <c r="U7179" s="2">
        <f>IF(ISNUMBER(Starlink[[#This Row],[Launch_Date_ISO]]),Starlink[[#This Row],[Launch_Date_ISO]],DATEVALUE(Starlink[[#This Row],[Launch_Date_ISO]]))</f>
        <v>45603</v>
      </c>
      <c r="V7179" s="2" t="str">
        <f>IF(Starlink[[#This Row],[Decay_Date_ISO]]="","",IF(ISNUMBER(Starlink[[#This Row],[Decay_Date_ISO]]),Starlink[[#This Row],[Decay_Date_ISO]],DATEVALUE(Starlink[[#This Row],[Decay_Date_ISO]])))</f>
        <v/>
      </c>
    </row>
    <row r="7180" spans="1:22" x14ac:dyDescent="0.3">
      <c r="A7180" t="s">
        <v>30831</v>
      </c>
      <c r="B7180">
        <v>61860</v>
      </c>
      <c r="C7180" t="s">
        <v>30770</v>
      </c>
      <c r="D7180" t="s">
        <v>30832</v>
      </c>
      <c r="E7180" t="s">
        <v>30833</v>
      </c>
      <c r="F7180" t="s">
        <v>30834</v>
      </c>
      <c r="G7180" t="s">
        <v>25</v>
      </c>
      <c r="H7180" t="s">
        <v>26</v>
      </c>
      <c r="I7180" t="s">
        <v>30774</v>
      </c>
      <c r="J7180" t="s">
        <v>349</v>
      </c>
      <c r="K7180" t="s">
        <v>350</v>
      </c>
      <c r="L7180">
        <v>730</v>
      </c>
      <c r="M7180">
        <v>282</v>
      </c>
      <c r="N7180">
        <v>290</v>
      </c>
      <c r="O7180">
        <v>43.01</v>
      </c>
      <c r="P7180" t="s">
        <v>43</v>
      </c>
      <c r="Q7180" s="1">
        <v>45603</v>
      </c>
      <c r="S7180">
        <v>2024</v>
      </c>
      <c r="U7180" s="2">
        <f>IF(ISNUMBER(Starlink[[#This Row],[Launch_Date_ISO]]),Starlink[[#This Row],[Launch_Date_ISO]],DATEVALUE(Starlink[[#This Row],[Launch_Date_ISO]]))</f>
        <v>45603</v>
      </c>
      <c r="V7180" s="2" t="str">
        <f>IF(Starlink[[#This Row],[Decay_Date_ISO]]="","",IF(ISNUMBER(Starlink[[#This Row],[Decay_Date_ISO]]),Starlink[[#This Row],[Decay_Date_ISO]],DATEVALUE(Starlink[[#This Row],[Decay_Date_ISO]])))</f>
        <v/>
      </c>
    </row>
    <row r="7181" spans="1:22" x14ac:dyDescent="0.3">
      <c r="A7181" t="s">
        <v>30835</v>
      </c>
      <c r="B7181">
        <v>61861</v>
      </c>
      <c r="C7181" t="s">
        <v>30770</v>
      </c>
      <c r="D7181" t="s">
        <v>30836</v>
      </c>
      <c r="E7181" t="s">
        <v>30837</v>
      </c>
      <c r="F7181" t="s">
        <v>30838</v>
      </c>
      <c r="G7181" t="s">
        <v>25</v>
      </c>
      <c r="H7181" t="s">
        <v>26</v>
      </c>
      <c r="I7181" t="s">
        <v>30774</v>
      </c>
      <c r="J7181" t="s">
        <v>349</v>
      </c>
      <c r="K7181" t="s">
        <v>350</v>
      </c>
      <c r="L7181">
        <v>730</v>
      </c>
      <c r="M7181">
        <v>282</v>
      </c>
      <c r="N7181">
        <v>290</v>
      </c>
      <c r="O7181">
        <v>43.01</v>
      </c>
      <c r="P7181" t="s">
        <v>43</v>
      </c>
      <c r="Q7181" s="1">
        <v>45603</v>
      </c>
      <c r="S7181">
        <v>2024</v>
      </c>
      <c r="U7181" s="2">
        <f>IF(ISNUMBER(Starlink[[#This Row],[Launch_Date_ISO]]),Starlink[[#This Row],[Launch_Date_ISO]],DATEVALUE(Starlink[[#This Row],[Launch_Date_ISO]]))</f>
        <v>45603</v>
      </c>
      <c r="V7181" s="2" t="str">
        <f>IF(Starlink[[#This Row],[Decay_Date_ISO]]="","",IF(ISNUMBER(Starlink[[#This Row],[Decay_Date_ISO]]),Starlink[[#This Row],[Decay_Date_ISO]],DATEVALUE(Starlink[[#This Row],[Decay_Date_ISO]])))</f>
        <v/>
      </c>
    </row>
    <row r="7182" spans="1:22" x14ac:dyDescent="0.3">
      <c r="A7182" t="s">
        <v>30839</v>
      </c>
      <c r="B7182">
        <v>61862</v>
      </c>
      <c r="C7182" t="s">
        <v>30770</v>
      </c>
      <c r="D7182" t="s">
        <v>30840</v>
      </c>
      <c r="E7182" t="s">
        <v>30841</v>
      </c>
      <c r="F7182" t="s">
        <v>30842</v>
      </c>
      <c r="G7182" t="s">
        <v>25</v>
      </c>
      <c r="H7182" t="s">
        <v>26</v>
      </c>
      <c r="I7182" t="s">
        <v>30774</v>
      </c>
      <c r="J7182" t="s">
        <v>349</v>
      </c>
      <c r="K7182" t="s">
        <v>350</v>
      </c>
      <c r="L7182">
        <v>730</v>
      </c>
      <c r="M7182">
        <v>282</v>
      </c>
      <c r="N7182">
        <v>290</v>
      </c>
      <c r="O7182">
        <v>43.01</v>
      </c>
      <c r="P7182" t="s">
        <v>43</v>
      </c>
      <c r="Q7182" s="1">
        <v>45603</v>
      </c>
      <c r="S7182">
        <v>2024</v>
      </c>
      <c r="U7182" s="2">
        <f>IF(ISNUMBER(Starlink[[#This Row],[Launch_Date_ISO]]),Starlink[[#This Row],[Launch_Date_ISO]],DATEVALUE(Starlink[[#This Row],[Launch_Date_ISO]]))</f>
        <v>45603</v>
      </c>
      <c r="V7182" s="2" t="str">
        <f>IF(Starlink[[#This Row],[Decay_Date_ISO]]="","",IF(ISNUMBER(Starlink[[#This Row],[Decay_Date_ISO]]),Starlink[[#This Row],[Decay_Date_ISO]],DATEVALUE(Starlink[[#This Row],[Decay_Date_ISO]])))</f>
        <v/>
      </c>
    </row>
    <row r="7183" spans="1:22" x14ac:dyDescent="0.3">
      <c r="A7183" t="s">
        <v>30843</v>
      </c>
      <c r="B7183">
        <v>61863</v>
      </c>
      <c r="C7183" t="s">
        <v>30770</v>
      </c>
      <c r="D7183" t="s">
        <v>30844</v>
      </c>
      <c r="E7183" t="s">
        <v>30845</v>
      </c>
      <c r="F7183" t="s">
        <v>30846</v>
      </c>
      <c r="G7183" t="s">
        <v>25</v>
      </c>
      <c r="H7183" t="s">
        <v>26</v>
      </c>
      <c r="I7183" t="s">
        <v>30774</v>
      </c>
      <c r="J7183" t="s">
        <v>349</v>
      </c>
      <c r="K7183" t="s">
        <v>350</v>
      </c>
      <c r="L7183">
        <v>730</v>
      </c>
      <c r="M7183">
        <v>282</v>
      </c>
      <c r="N7183">
        <v>290</v>
      </c>
      <c r="O7183">
        <v>43.01</v>
      </c>
      <c r="P7183" t="s">
        <v>43</v>
      </c>
      <c r="Q7183" s="1">
        <v>45603</v>
      </c>
      <c r="S7183">
        <v>2024</v>
      </c>
      <c r="U7183" s="2">
        <f>IF(ISNUMBER(Starlink[[#This Row],[Launch_Date_ISO]]),Starlink[[#This Row],[Launch_Date_ISO]],DATEVALUE(Starlink[[#This Row],[Launch_Date_ISO]]))</f>
        <v>45603</v>
      </c>
      <c r="V7183" s="2" t="str">
        <f>IF(Starlink[[#This Row],[Decay_Date_ISO]]="","",IF(ISNUMBER(Starlink[[#This Row],[Decay_Date_ISO]]),Starlink[[#This Row],[Decay_Date_ISO]],DATEVALUE(Starlink[[#This Row],[Decay_Date_ISO]])))</f>
        <v/>
      </c>
    </row>
    <row r="7184" spans="1:22" x14ac:dyDescent="0.3">
      <c r="A7184" t="s">
        <v>30847</v>
      </c>
      <c r="B7184">
        <v>61864</v>
      </c>
      <c r="C7184" t="s">
        <v>30770</v>
      </c>
      <c r="D7184" t="s">
        <v>30848</v>
      </c>
      <c r="E7184" t="s">
        <v>30849</v>
      </c>
      <c r="F7184" t="s">
        <v>30850</v>
      </c>
      <c r="G7184" t="s">
        <v>25</v>
      </c>
      <c r="H7184" t="s">
        <v>26</v>
      </c>
      <c r="I7184" t="s">
        <v>30774</v>
      </c>
      <c r="J7184" t="s">
        <v>349</v>
      </c>
      <c r="K7184" t="s">
        <v>350</v>
      </c>
      <c r="L7184">
        <v>730</v>
      </c>
      <c r="M7184">
        <v>282</v>
      </c>
      <c r="N7184">
        <v>290</v>
      </c>
      <c r="O7184">
        <v>43.01</v>
      </c>
      <c r="P7184" t="s">
        <v>43</v>
      </c>
      <c r="Q7184" s="1">
        <v>45603</v>
      </c>
      <c r="S7184">
        <v>2024</v>
      </c>
      <c r="U7184" s="2">
        <f>IF(ISNUMBER(Starlink[[#This Row],[Launch_Date_ISO]]),Starlink[[#This Row],[Launch_Date_ISO]],DATEVALUE(Starlink[[#This Row],[Launch_Date_ISO]]))</f>
        <v>45603</v>
      </c>
      <c r="V7184" s="2" t="str">
        <f>IF(Starlink[[#This Row],[Decay_Date_ISO]]="","",IF(ISNUMBER(Starlink[[#This Row],[Decay_Date_ISO]]),Starlink[[#This Row],[Decay_Date_ISO]],DATEVALUE(Starlink[[#This Row],[Decay_Date_ISO]])))</f>
        <v/>
      </c>
    </row>
    <row r="7185" spans="1:22" x14ac:dyDescent="0.3">
      <c r="A7185" t="s">
        <v>30851</v>
      </c>
      <c r="B7185">
        <v>61865</v>
      </c>
      <c r="C7185" t="s">
        <v>30770</v>
      </c>
      <c r="D7185" t="s">
        <v>30852</v>
      </c>
      <c r="E7185" t="s">
        <v>30853</v>
      </c>
      <c r="F7185" t="s">
        <v>30854</v>
      </c>
      <c r="G7185" t="s">
        <v>25</v>
      </c>
      <c r="H7185" t="s">
        <v>26</v>
      </c>
      <c r="I7185" t="s">
        <v>30774</v>
      </c>
      <c r="J7185" t="s">
        <v>349</v>
      </c>
      <c r="K7185" t="s">
        <v>350</v>
      </c>
      <c r="L7185">
        <v>730</v>
      </c>
      <c r="M7185">
        <v>282</v>
      </c>
      <c r="N7185">
        <v>290</v>
      </c>
      <c r="O7185">
        <v>43.01</v>
      </c>
      <c r="P7185" t="s">
        <v>43</v>
      </c>
      <c r="Q7185" s="1">
        <v>45603</v>
      </c>
      <c r="S7185">
        <v>2024</v>
      </c>
      <c r="U7185" s="2">
        <f>IF(ISNUMBER(Starlink[[#This Row],[Launch_Date_ISO]]),Starlink[[#This Row],[Launch_Date_ISO]],DATEVALUE(Starlink[[#This Row],[Launch_Date_ISO]]))</f>
        <v>45603</v>
      </c>
      <c r="V7185" s="2" t="str">
        <f>IF(Starlink[[#This Row],[Decay_Date_ISO]]="","",IF(ISNUMBER(Starlink[[#This Row],[Decay_Date_ISO]]),Starlink[[#This Row],[Decay_Date_ISO]],DATEVALUE(Starlink[[#This Row],[Decay_Date_ISO]])))</f>
        <v/>
      </c>
    </row>
    <row r="7186" spans="1:22" x14ac:dyDescent="0.3">
      <c r="A7186" t="s">
        <v>30855</v>
      </c>
      <c r="B7186">
        <v>61866</v>
      </c>
      <c r="C7186" t="s">
        <v>30770</v>
      </c>
      <c r="D7186" t="s">
        <v>30856</v>
      </c>
      <c r="E7186" t="s">
        <v>30857</v>
      </c>
      <c r="F7186" t="s">
        <v>30858</v>
      </c>
      <c r="G7186" t="s">
        <v>25</v>
      </c>
      <c r="H7186" t="s">
        <v>26</v>
      </c>
      <c r="I7186" t="s">
        <v>30774</v>
      </c>
      <c r="J7186" t="s">
        <v>349</v>
      </c>
      <c r="K7186" t="s">
        <v>350</v>
      </c>
      <c r="L7186">
        <v>730</v>
      </c>
      <c r="M7186">
        <v>282</v>
      </c>
      <c r="N7186">
        <v>290</v>
      </c>
      <c r="O7186">
        <v>43.01</v>
      </c>
      <c r="P7186" t="s">
        <v>43</v>
      </c>
      <c r="Q7186" s="1">
        <v>45603</v>
      </c>
      <c r="S7186">
        <v>2024</v>
      </c>
      <c r="U7186" s="2">
        <f>IF(ISNUMBER(Starlink[[#This Row],[Launch_Date_ISO]]),Starlink[[#This Row],[Launch_Date_ISO]],DATEVALUE(Starlink[[#This Row],[Launch_Date_ISO]]))</f>
        <v>45603</v>
      </c>
      <c r="V7186" s="2" t="str">
        <f>IF(Starlink[[#This Row],[Decay_Date_ISO]]="","",IF(ISNUMBER(Starlink[[#This Row],[Decay_Date_ISO]]),Starlink[[#This Row],[Decay_Date_ISO]],DATEVALUE(Starlink[[#This Row],[Decay_Date_ISO]])))</f>
        <v/>
      </c>
    </row>
    <row r="7187" spans="1:22" x14ac:dyDescent="0.3">
      <c r="A7187" t="s">
        <v>30859</v>
      </c>
      <c r="B7187">
        <v>61867</v>
      </c>
      <c r="C7187" t="s">
        <v>30770</v>
      </c>
      <c r="D7187" t="s">
        <v>30860</v>
      </c>
      <c r="E7187" t="s">
        <v>30861</v>
      </c>
      <c r="F7187" t="s">
        <v>30862</v>
      </c>
      <c r="G7187" t="s">
        <v>25</v>
      </c>
      <c r="H7187" t="s">
        <v>26</v>
      </c>
      <c r="I7187" t="s">
        <v>30774</v>
      </c>
      <c r="J7187" t="s">
        <v>349</v>
      </c>
      <c r="K7187" t="s">
        <v>350</v>
      </c>
      <c r="L7187">
        <v>730</v>
      </c>
      <c r="M7187">
        <v>282</v>
      </c>
      <c r="N7187">
        <v>290</v>
      </c>
      <c r="O7187">
        <v>43.01</v>
      </c>
      <c r="P7187" t="s">
        <v>43</v>
      </c>
      <c r="Q7187" s="1">
        <v>45603</v>
      </c>
      <c r="S7187">
        <v>2024</v>
      </c>
      <c r="U7187" s="2">
        <f>IF(ISNUMBER(Starlink[[#This Row],[Launch_Date_ISO]]),Starlink[[#This Row],[Launch_Date_ISO]],DATEVALUE(Starlink[[#This Row],[Launch_Date_ISO]]))</f>
        <v>45603</v>
      </c>
      <c r="V7187" s="2" t="str">
        <f>IF(Starlink[[#This Row],[Decay_Date_ISO]]="","",IF(ISNUMBER(Starlink[[#This Row],[Decay_Date_ISO]]),Starlink[[#This Row],[Decay_Date_ISO]],DATEVALUE(Starlink[[#This Row],[Decay_Date_ISO]])))</f>
        <v/>
      </c>
    </row>
    <row r="7188" spans="1:22" x14ac:dyDescent="0.3">
      <c r="A7188" t="s">
        <v>30863</v>
      </c>
      <c r="B7188">
        <v>61874</v>
      </c>
      <c r="C7188" t="s">
        <v>30864</v>
      </c>
      <c r="D7188" t="s">
        <v>30865</v>
      </c>
      <c r="E7188" t="s">
        <v>30866</v>
      </c>
      <c r="F7188" t="s">
        <v>30867</v>
      </c>
      <c r="G7188" t="s">
        <v>25</v>
      </c>
      <c r="H7188" t="s">
        <v>26</v>
      </c>
      <c r="I7188" t="s">
        <v>30868</v>
      </c>
      <c r="J7188" t="s">
        <v>349</v>
      </c>
      <c r="K7188" t="s">
        <v>350</v>
      </c>
      <c r="L7188">
        <v>960</v>
      </c>
      <c r="M7188">
        <v>284</v>
      </c>
      <c r="N7188">
        <v>295</v>
      </c>
      <c r="O7188">
        <v>53.17</v>
      </c>
      <c r="P7188" t="s">
        <v>43</v>
      </c>
      <c r="Q7188" s="1">
        <v>45605</v>
      </c>
      <c r="S7188">
        <v>2024</v>
      </c>
      <c r="U7188" s="2">
        <f>IF(ISNUMBER(Starlink[[#This Row],[Launch_Date_ISO]]),Starlink[[#This Row],[Launch_Date_ISO]],DATEVALUE(Starlink[[#This Row],[Launch_Date_ISO]]))</f>
        <v>45605</v>
      </c>
      <c r="V7188" s="2" t="str">
        <f>IF(Starlink[[#This Row],[Decay_Date_ISO]]="","",IF(ISNUMBER(Starlink[[#This Row],[Decay_Date_ISO]]),Starlink[[#This Row],[Decay_Date_ISO]],DATEVALUE(Starlink[[#This Row],[Decay_Date_ISO]])))</f>
        <v/>
      </c>
    </row>
    <row r="7189" spans="1:22" x14ac:dyDescent="0.3">
      <c r="A7189" t="s">
        <v>30869</v>
      </c>
      <c r="B7189">
        <v>61875</v>
      </c>
      <c r="C7189" t="s">
        <v>30864</v>
      </c>
      <c r="D7189" t="s">
        <v>30870</v>
      </c>
      <c r="E7189" t="s">
        <v>30871</v>
      </c>
      <c r="F7189" t="s">
        <v>30872</v>
      </c>
      <c r="G7189" t="s">
        <v>25</v>
      </c>
      <c r="H7189" t="s">
        <v>26</v>
      </c>
      <c r="I7189" t="s">
        <v>30868</v>
      </c>
      <c r="J7189" t="s">
        <v>349</v>
      </c>
      <c r="K7189" t="s">
        <v>350</v>
      </c>
      <c r="L7189">
        <v>960</v>
      </c>
      <c r="M7189">
        <v>284</v>
      </c>
      <c r="N7189">
        <v>295</v>
      </c>
      <c r="O7189">
        <v>53.17</v>
      </c>
      <c r="P7189" t="s">
        <v>43</v>
      </c>
      <c r="Q7189" s="1">
        <v>45605</v>
      </c>
      <c r="S7189">
        <v>2024</v>
      </c>
      <c r="U7189" s="2">
        <f>IF(ISNUMBER(Starlink[[#This Row],[Launch_Date_ISO]]),Starlink[[#This Row],[Launch_Date_ISO]],DATEVALUE(Starlink[[#This Row],[Launch_Date_ISO]]))</f>
        <v>45605</v>
      </c>
      <c r="V7189" s="2" t="str">
        <f>IF(Starlink[[#This Row],[Decay_Date_ISO]]="","",IF(ISNUMBER(Starlink[[#This Row],[Decay_Date_ISO]]),Starlink[[#This Row],[Decay_Date_ISO]],DATEVALUE(Starlink[[#This Row],[Decay_Date_ISO]])))</f>
        <v/>
      </c>
    </row>
    <row r="7190" spans="1:22" x14ac:dyDescent="0.3">
      <c r="A7190" t="s">
        <v>30873</v>
      </c>
      <c r="B7190">
        <v>61876</v>
      </c>
      <c r="C7190" t="s">
        <v>30864</v>
      </c>
      <c r="D7190" t="s">
        <v>30874</v>
      </c>
      <c r="E7190" t="s">
        <v>30875</v>
      </c>
      <c r="F7190" t="s">
        <v>30876</v>
      </c>
      <c r="G7190" t="s">
        <v>25</v>
      </c>
      <c r="H7190" t="s">
        <v>26</v>
      </c>
      <c r="I7190" t="s">
        <v>30868</v>
      </c>
      <c r="J7190" t="s">
        <v>30877</v>
      </c>
      <c r="K7190" t="s">
        <v>29</v>
      </c>
      <c r="L7190">
        <v>960</v>
      </c>
      <c r="M7190">
        <v>284</v>
      </c>
      <c r="N7190">
        <v>295</v>
      </c>
      <c r="O7190">
        <v>53.17</v>
      </c>
      <c r="P7190" t="s">
        <v>43</v>
      </c>
      <c r="Q7190" s="1">
        <v>45605</v>
      </c>
      <c r="R7190" s="1">
        <v>46070</v>
      </c>
      <c r="S7190">
        <v>2024</v>
      </c>
      <c r="T7190">
        <v>2026</v>
      </c>
      <c r="U7190" s="2">
        <f>IF(ISNUMBER(Starlink[[#This Row],[Launch_Date_ISO]]),Starlink[[#This Row],[Launch_Date_ISO]],DATEVALUE(Starlink[[#This Row],[Launch_Date_ISO]]))</f>
        <v>45605</v>
      </c>
      <c r="V7190" s="2">
        <f>IF(Starlink[[#This Row],[Decay_Date_ISO]]="","",IF(ISNUMBER(Starlink[[#This Row],[Decay_Date_ISO]]),Starlink[[#This Row],[Decay_Date_ISO]],DATEVALUE(Starlink[[#This Row],[Decay_Date_ISO]])))</f>
        <v>46070</v>
      </c>
    </row>
    <row r="7191" spans="1:22" x14ac:dyDescent="0.3">
      <c r="A7191" t="s">
        <v>30878</v>
      </c>
      <c r="B7191">
        <v>61877</v>
      </c>
      <c r="C7191" t="s">
        <v>30864</v>
      </c>
      <c r="D7191" t="s">
        <v>30879</v>
      </c>
      <c r="E7191" t="s">
        <v>30880</v>
      </c>
      <c r="F7191" t="s">
        <v>30881</v>
      </c>
      <c r="G7191" t="s">
        <v>25</v>
      </c>
      <c r="H7191" t="s">
        <v>26</v>
      </c>
      <c r="I7191" t="s">
        <v>30868</v>
      </c>
      <c r="J7191" t="s">
        <v>349</v>
      </c>
      <c r="K7191" t="s">
        <v>350</v>
      </c>
      <c r="L7191">
        <v>960</v>
      </c>
      <c r="M7191">
        <v>284</v>
      </c>
      <c r="N7191">
        <v>294</v>
      </c>
      <c r="O7191">
        <v>53.17</v>
      </c>
      <c r="P7191" t="s">
        <v>43</v>
      </c>
      <c r="Q7191" s="1">
        <v>45605</v>
      </c>
      <c r="S7191">
        <v>2024</v>
      </c>
      <c r="U7191" s="2">
        <f>IF(ISNUMBER(Starlink[[#This Row],[Launch_Date_ISO]]),Starlink[[#This Row],[Launch_Date_ISO]],DATEVALUE(Starlink[[#This Row],[Launch_Date_ISO]]))</f>
        <v>45605</v>
      </c>
      <c r="V7191" s="2" t="str">
        <f>IF(Starlink[[#This Row],[Decay_Date_ISO]]="","",IF(ISNUMBER(Starlink[[#This Row],[Decay_Date_ISO]]),Starlink[[#This Row],[Decay_Date_ISO]],DATEVALUE(Starlink[[#This Row],[Decay_Date_ISO]])))</f>
        <v/>
      </c>
    </row>
    <row r="7192" spans="1:22" x14ac:dyDescent="0.3">
      <c r="A7192" t="s">
        <v>30882</v>
      </c>
      <c r="B7192">
        <v>61878</v>
      </c>
      <c r="C7192" t="s">
        <v>30864</v>
      </c>
      <c r="D7192" t="s">
        <v>30883</v>
      </c>
      <c r="E7192" t="s">
        <v>30884</v>
      </c>
      <c r="F7192" t="s">
        <v>30885</v>
      </c>
      <c r="G7192" t="s">
        <v>25</v>
      </c>
      <c r="H7192" t="s">
        <v>26</v>
      </c>
      <c r="I7192" t="s">
        <v>30868</v>
      </c>
      <c r="J7192" t="s">
        <v>349</v>
      </c>
      <c r="K7192" t="s">
        <v>350</v>
      </c>
      <c r="L7192">
        <v>960</v>
      </c>
      <c r="M7192">
        <v>284</v>
      </c>
      <c r="N7192">
        <v>294</v>
      </c>
      <c r="O7192">
        <v>53.17</v>
      </c>
      <c r="P7192" t="s">
        <v>43</v>
      </c>
      <c r="Q7192" s="1">
        <v>45605</v>
      </c>
      <c r="S7192">
        <v>2024</v>
      </c>
      <c r="U7192" s="2">
        <f>IF(ISNUMBER(Starlink[[#This Row],[Launch_Date_ISO]]),Starlink[[#This Row],[Launch_Date_ISO]],DATEVALUE(Starlink[[#This Row],[Launch_Date_ISO]]))</f>
        <v>45605</v>
      </c>
      <c r="V7192" s="2" t="str">
        <f>IF(Starlink[[#This Row],[Decay_Date_ISO]]="","",IF(ISNUMBER(Starlink[[#This Row],[Decay_Date_ISO]]),Starlink[[#This Row],[Decay_Date_ISO]],DATEVALUE(Starlink[[#This Row],[Decay_Date_ISO]])))</f>
        <v/>
      </c>
    </row>
    <row r="7193" spans="1:22" x14ac:dyDescent="0.3">
      <c r="A7193" t="s">
        <v>30886</v>
      </c>
      <c r="B7193">
        <v>61879</v>
      </c>
      <c r="C7193" t="s">
        <v>30864</v>
      </c>
      <c r="D7193" t="s">
        <v>30887</v>
      </c>
      <c r="E7193" t="s">
        <v>30888</v>
      </c>
      <c r="F7193" t="s">
        <v>30889</v>
      </c>
      <c r="G7193" t="s">
        <v>25</v>
      </c>
      <c r="H7193" t="s">
        <v>26</v>
      </c>
      <c r="I7193" t="s">
        <v>30868</v>
      </c>
      <c r="J7193" t="s">
        <v>349</v>
      </c>
      <c r="K7193" t="s">
        <v>350</v>
      </c>
      <c r="L7193">
        <v>960</v>
      </c>
      <c r="M7193">
        <v>284</v>
      </c>
      <c r="N7193">
        <v>294</v>
      </c>
      <c r="O7193">
        <v>53.17</v>
      </c>
      <c r="P7193" t="s">
        <v>43</v>
      </c>
      <c r="Q7193" s="1">
        <v>45605</v>
      </c>
      <c r="S7193">
        <v>2024</v>
      </c>
      <c r="U7193" s="2">
        <f>IF(ISNUMBER(Starlink[[#This Row],[Launch_Date_ISO]]),Starlink[[#This Row],[Launch_Date_ISO]],DATEVALUE(Starlink[[#This Row],[Launch_Date_ISO]]))</f>
        <v>45605</v>
      </c>
      <c r="V7193" s="2" t="str">
        <f>IF(Starlink[[#This Row],[Decay_Date_ISO]]="","",IF(ISNUMBER(Starlink[[#This Row],[Decay_Date_ISO]]),Starlink[[#This Row],[Decay_Date_ISO]],DATEVALUE(Starlink[[#This Row],[Decay_Date_ISO]])))</f>
        <v/>
      </c>
    </row>
    <row r="7194" spans="1:22" x14ac:dyDescent="0.3">
      <c r="A7194" t="s">
        <v>30890</v>
      </c>
      <c r="B7194">
        <v>61880</v>
      </c>
      <c r="C7194" t="s">
        <v>30864</v>
      </c>
      <c r="D7194" t="s">
        <v>30891</v>
      </c>
      <c r="E7194" t="s">
        <v>30892</v>
      </c>
      <c r="F7194" t="s">
        <v>30893</v>
      </c>
      <c r="G7194" t="s">
        <v>25</v>
      </c>
      <c r="H7194" t="s">
        <v>26</v>
      </c>
      <c r="I7194" t="s">
        <v>30868</v>
      </c>
      <c r="J7194" t="s">
        <v>349</v>
      </c>
      <c r="K7194" t="s">
        <v>350</v>
      </c>
      <c r="L7194">
        <v>960</v>
      </c>
      <c r="M7194">
        <v>284</v>
      </c>
      <c r="N7194">
        <v>294</v>
      </c>
      <c r="O7194">
        <v>53.17</v>
      </c>
      <c r="P7194" t="s">
        <v>43</v>
      </c>
      <c r="Q7194" s="1">
        <v>45605</v>
      </c>
      <c r="S7194">
        <v>2024</v>
      </c>
      <c r="U7194" s="2">
        <f>IF(ISNUMBER(Starlink[[#This Row],[Launch_Date_ISO]]),Starlink[[#This Row],[Launch_Date_ISO]],DATEVALUE(Starlink[[#This Row],[Launch_Date_ISO]]))</f>
        <v>45605</v>
      </c>
      <c r="V7194" s="2" t="str">
        <f>IF(Starlink[[#This Row],[Decay_Date_ISO]]="","",IF(ISNUMBER(Starlink[[#This Row],[Decay_Date_ISO]]),Starlink[[#This Row],[Decay_Date_ISO]],DATEVALUE(Starlink[[#This Row],[Decay_Date_ISO]])))</f>
        <v/>
      </c>
    </row>
    <row r="7195" spans="1:22" x14ac:dyDescent="0.3">
      <c r="A7195" t="s">
        <v>30894</v>
      </c>
      <c r="B7195">
        <v>61881</v>
      </c>
      <c r="C7195" t="s">
        <v>30864</v>
      </c>
      <c r="D7195" t="s">
        <v>30895</v>
      </c>
      <c r="E7195" t="s">
        <v>30896</v>
      </c>
      <c r="F7195" t="s">
        <v>30897</v>
      </c>
      <c r="G7195" t="s">
        <v>25</v>
      </c>
      <c r="H7195" t="s">
        <v>26</v>
      </c>
      <c r="I7195" t="s">
        <v>30868</v>
      </c>
      <c r="J7195" t="s">
        <v>349</v>
      </c>
      <c r="K7195" t="s">
        <v>350</v>
      </c>
      <c r="L7195">
        <v>960</v>
      </c>
      <c r="M7195">
        <v>284</v>
      </c>
      <c r="N7195">
        <v>294</v>
      </c>
      <c r="O7195">
        <v>53.17</v>
      </c>
      <c r="P7195" t="s">
        <v>43</v>
      </c>
      <c r="Q7195" s="1">
        <v>45605</v>
      </c>
      <c r="S7195">
        <v>2024</v>
      </c>
      <c r="U7195" s="2">
        <f>IF(ISNUMBER(Starlink[[#This Row],[Launch_Date_ISO]]),Starlink[[#This Row],[Launch_Date_ISO]],DATEVALUE(Starlink[[#This Row],[Launch_Date_ISO]]))</f>
        <v>45605</v>
      </c>
      <c r="V7195" s="2" t="str">
        <f>IF(Starlink[[#This Row],[Decay_Date_ISO]]="","",IF(ISNUMBER(Starlink[[#This Row],[Decay_Date_ISO]]),Starlink[[#This Row],[Decay_Date_ISO]],DATEVALUE(Starlink[[#This Row],[Decay_Date_ISO]])))</f>
        <v/>
      </c>
    </row>
    <row r="7196" spans="1:22" x14ac:dyDescent="0.3">
      <c r="A7196" t="s">
        <v>30898</v>
      </c>
      <c r="B7196">
        <v>61882</v>
      </c>
      <c r="C7196" t="s">
        <v>30864</v>
      </c>
      <c r="D7196" t="s">
        <v>30899</v>
      </c>
      <c r="E7196" t="s">
        <v>30900</v>
      </c>
      <c r="F7196" t="s">
        <v>30901</v>
      </c>
      <c r="G7196" t="s">
        <v>25</v>
      </c>
      <c r="H7196" t="s">
        <v>26</v>
      </c>
      <c r="I7196" t="s">
        <v>30868</v>
      </c>
      <c r="J7196" t="s">
        <v>349</v>
      </c>
      <c r="K7196" t="s">
        <v>350</v>
      </c>
      <c r="L7196">
        <v>960</v>
      </c>
      <c r="M7196">
        <v>284</v>
      </c>
      <c r="N7196">
        <v>294</v>
      </c>
      <c r="O7196">
        <v>53.17</v>
      </c>
      <c r="P7196" t="s">
        <v>43</v>
      </c>
      <c r="Q7196" s="1">
        <v>45605</v>
      </c>
      <c r="S7196">
        <v>2024</v>
      </c>
      <c r="U7196" s="2">
        <f>IF(ISNUMBER(Starlink[[#This Row],[Launch_Date_ISO]]),Starlink[[#This Row],[Launch_Date_ISO]],DATEVALUE(Starlink[[#This Row],[Launch_Date_ISO]]))</f>
        <v>45605</v>
      </c>
      <c r="V7196" s="2" t="str">
        <f>IF(Starlink[[#This Row],[Decay_Date_ISO]]="","",IF(ISNUMBER(Starlink[[#This Row],[Decay_Date_ISO]]),Starlink[[#This Row],[Decay_Date_ISO]],DATEVALUE(Starlink[[#This Row],[Decay_Date_ISO]])))</f>
        <v/>
      </c>
    </row>
    <row r="7197" spans="1:22" x14ac:dyDescent="0.3">
      <c r="A7197" t="s">
        <v>30902</v>
      </c>
      <c r="B7197">
        <v>61883</v>
      </c>
      <c r="C7197" t="s">
        <v>30864</v>
      </c>
      <c r="D7197" t="s">
        <v>30903</v>
      </c>
      <c r="E7197" t="s">
        <v>30904</v>
      </c>
      <c r="F7197" t="s">
        <v>30905</v>
      </c>
      <c r="G7197" t="s">
        <v>25</v>
      </c>
      <c r="H7197" t="s">
        <v>26</v>
      </c>
      <c r="I7197" t="s">
        <v>30868</v>
      </c>
      <c r="J7197" t="s">
        <v>349</v>
      </c>
      <c r="K7197" t="s">
        <v>350</v>
      </c>
      <c r="L7197">
        <v>960</v>
      </c>
      <c r="M7197">
        <v>284</v>
      </c>
      <c r="N7197">
        <v>294</v>
      </c>
      <c r="O7197">
        <v>53.17</v>
      </c>
      <c r="P7197" t="s">
        <v>43</v>
      </c>
      <c r="Q7197" s="1">
        <v>45605</v>
      </c>
      <c r="S7197">
        <v>2024</v>
      </c>
      <c r="U7197" s="2">
        <f>IF(ISNUMBER(Starlink[[#This Row],[Launch_Date_ISO]]),Starlink[[#This Row],[Launch_Date_ISO]],DATEVALUE(Starlink[[#This Row],[Launch_Date_ISO]]))</f>
        <v>45605</v>
      </c>
      <c r="V7197" s="2" t="str">
        <f>IF(Starlink[[#This Row],[Decay_Date_ISO]]="","",IF(ISNUMBER(Starlink[[#This Row],[Decay_Date_ISO]]),Starlink[[#This Row],[Decay_Date_ISO]],DATEVALUE(Starlink[[#This Row],[Decay_Date_ISO]])))</f>
        <v/>
      </c>
    </row>
    <row r="7198" spans="1:22" x14ac:dyDescent="0.3">
      <c r="A7198" t="s">
        <v>30906</v>
      </c>
      <c r="B7198">
        <v>61884</v>
      </c>
      <c r="C7198" t="s">
        <v>30864</v>
      </c>
      <c r="D7198" t="s">
        <v>30907</v>
      </c>
      <c r="E7198" t="s">
        <v>30908</v>
      </c>
      <c r="F7198" t="s">
        <v>30909</v>
      </c>
      <c r="G7198" t="s">
        <v>25</v>
      </c>
      <c r="H7198" t="s">
        <v>26</v>
      </c>
      <c r="I7198" t="s">
        <v>30868</v>
      </c>
      <c r="J7198" t="s">
        <v>349</v>
      </c>
      <c r="K7198" t="s">
        <v>350</v>
      </c>
      <c r="L7198">
        <v>960</v>
      </c>
      <c r="M7198">
        <v>284</v>
      </c>
      <c r="N7198">
        <v>294</v>
      </c>
      <c r="O7198">
        <v>53.17</v>
      </c>
      <c r="P7198" t="s">
        <v>43</v>
      </c>
      <c r="Q7198" s="1">
        <v>45605</v>
      </c>
      <c r="S7198">
        <v>2024</v>
      </c>
      <c r="U7198" s="2">
        <f>IF(ISNUMBER(Starlink[[#This Row],[Launch_Date_ISO]]),Starlink[[#This Row],[Launch_Date_ISO]],DATEVALUE(Starlink[[#This Row],[Launch_Date_ISO]]))</f>
        <v>45605</v>
      </c>
      <c r="V7198" s="2" t="str">
        <f>IF(Starlink[[#This Row],[Decay_Date_ISO]]="","",IF(ISNUMBER(Starlink[[#This Row],[Decay_Date_ISO]]),Starlink[[#This Row],[Decay_Date_ISO]],DATEVALUE(Starlink[[#This Row],[Decay_Date_ISO]])))</f>
        <v/>
      </c>
    </row>
    <row r="7199" spans="1:22" x14ac:dyDescent="0.3">
      <c r="A7199" t="s">
        <v>30910</v>
      </c>
      <c r="B7199">
        <v>61885</v>
      </c>
      <c r="C7199" t="s">
        <v>30864</v>
      </c>
      <c r="D7199" t="s">
        <v>30911</v>
      </c>
      <c r="E7199" t="s">
        <v>30912</v>
      </c>
      <c r="F7199" t="s">
        <v>30913</v>
      </c>
      <c r="G7199" t="s">
        <v>25</v>
      </c>
      <c r="H7199" t="s">
        <v>26</v>
      </c>
      <c r="I7199" t="s">
        <v>30868</v>
      </c>
      <c r="J7199" t="s">
        <v>349</v>
      </c>
      <c r="K7199" t="s">
        <v>350</v>
      </c>
      <c r="L7199">
        <v>960</v>
      </c>
      <c r="M7199">
        <v>284</v>
      </c>
      <c r="N7199">
        <v>294</v>
      </c>
      <c r="O7199">
        <v>53.17</v>
      </c>
      <c r="P7199" t="s">
        <v>43</v>
      </c>
      <c r="Q7199" s="1">
        <v>45605</v>
      </c>
      <c r="S7199">
        <v>2024</v>
      </c>
      <c r="U7199" s="2">
        <f>IF(ISNUMBER(Starlink[[#This Row],[Launch_Date_ISO]]),Starlink[[#This Row],[Launch_Date_ISO]],DATEVALUE(Starlink[[#This Row],[Launch_Date_ISO]]))</f>
        <v>45605</v>
      </c>
      <c r="V7199" s="2" t="str">
        <f>IF(Starlink[[#This Row],[Decay_Date_ISO]]="","",IF(ISNUMBER(Starlink[[#This Row],[Decay_Date_ISO]]),Starlink[[#This Row],[Decay_Date_ISO]],DATEVALUE(Starlink[[#This Row],[Decay_Date_ISO]])))</f>
        <v/>
      </c>
    </row>
    <row r="7200" spans="1:22" x14ac:dyDescent="0.3">
      <c r="A7200" t="s">
        <v>30914</v>
      </c>
      <c r="B7200">
        <v>61886</v>
      </c>
      <c r="C7200" t="s">
        <v>30864</v>
      </c>
      <c r="D7200" t="s">
        <v>30915</v>
      </c>
      <c r="E7200" t="s">
        <v>30916</v>
      </c>
      <c r="F7200" t="s">
        <v>30917</v>
      </c>
      <c r="G7200" t="s">
        <v>25</v>
      </c>
      <c r="H7200" t="s">
        <v>26</v>
      </c>
      <c r="I7200" t="s">
        <v>30868</v>
      </c>
      <c r="J7200" t="s">
        <v>349</v>
      </c>
      <c r="K7200" t="s">
        <v>350</v>
      </c>
      <c r="L7200">
        <v>960</v>
      </c>
      <c r="M7200">
        <v>284</v>
      </c>
      <c r="N7200">
        <v>294</v>
      </c>
      <c r="O7200">
        <v>53.17</v>
      </c>
      <c r="P7200" t="s">
        <v>43</v>
      </c>
      <c r="Q7200" s="1">
        <v>45605</v>
      </c>
      <c r="S7200">
        <v>2024</v>
      </c>
      <c r="U7200" s="2">
        <f>IF(ISNUMBER(Starlink[[#This Row],[Launch_Date_ISO]]),Starlink[[#This Row],[Launch_Date_ISO]],DATEVALUE(Starlink[[#This Row],[Launch_Date_ISO]]))</f>
        <v>45605</v>
      </c>
      <c r="V7200" s="2" t="str">
        <f>IF(Starlink[[#This Row],[Decay_Date_ISO]]="","",IF(ISNUMBER(Starlink[[#This Row],[Decay_Date_ISO]]),Starlink[[#This Row],[Decay_Date_ISO]],DATEVALUE(Starlink[[#This Row],[Decay_Date_ISO]])))</f>
        <v/>
      </c>
    </row>
    <row r="7201" spans="1:22" x14ac:dyDescent="0.3">
      <c r="A7201" t="s">
        <v>30918</v>
      </c>
      <c r="B7201">
        <v>61887</v>
      </c>
      <c r="C7201" t="s">
        <v>30864</v>
      </c>
      <c r="D7201" t="s">
        <v>30919</v>
      </c>
      <c r="E7201" t="s">
        <v>30920</v>
      </c>
      <c r="F7201" t="s">
        <v>30921</v>
      </c>
      <c r="G7201" t="s">
        <v>25</v>
      </c>
      <c r="H7201" t="s">
        <v>26</v>
      </c>
      <c r="I7201" t="s">
        <v>30868</v>
      </c>
      <c r="J7201" t="s">
        <v>349</v>
      </c>
      <c r="K7201" t="s">
        <v>350</v>
      </c>
      <c r="L7201">
        <v>730</v>
      </c>
      <c r="M7201">
        <v>284</v>
      </c>
      <c r="N7201">
        <v>294</v>
      </c>
      <c r="O7201">
        <v>53.17</v>
      </c>
      <c r="P7201" t="s">
        <v>43</v>
      </c>
      <c r="Q7201" s="1">
        <v>45605</v>
      </c>
      <c r="S7201">
        <v>2024</v>
      </c>
      <c r="U7201" s="2">
        <f>IF(ISNUMBER(Starlink[[#This Row],[Launch_Date_ISO]]),Starlink[[#This Row],[Launch_Date_ISO]],DATEVALUE(Starlink[[#This Row],[Launch_Date_ISO]]))</f>
        <v>45605</v>
      </c>
      <c r="V7201" s="2" t="str">
        <f>IF(Starlink[[#This Row],[Decay_Date_ISO]]="","",IF(ISNUMBER(Starlink[[#This Row],[Decay_Date_ISO]]),Starlink[[#This Row],[Decay_Date_ISO]],DATEVALUE(Starlink[[#This Row],[Decay_Date_ISO]])))</f>
        <v/>
      </c>
    </row>
    <row r="7202" spans="1:22" x14ac:dyDescent="0.3">
      <c r="A7202" t="s">
        <v>30922</v>
      </c>
      <c r="B7202">
        <v>61888</v>
      </c>
      <c r="C7202" t="s">
        <v>30864</v>
      </c>
      <c r="D7202" t="s">
        <v>30923</v>
      </c>
      <c r="E7202" t="s">
        <v>30924</v>
      </c>
      <c r="F7202" t="s">
        <v>30925</v>
      </c>
      <c r="G7202" t="s">
        <v>25</v>
      </c>
      <c r="H7202" t="s">
        <v>26</v>
      </c>
      <c r="I7202" t="s">
        <v>30868</v>
      </c>
      <c r="J7202" t="s">
        <v>349</v>
      </c>
      <c r="K7202" t="s">
        <v>350</v>
      </c>
      <c r="L7202">
        <v>730</v>
      </c>
      <c r="M7202">
        <v>284</v>
      </c>
      <c r="N7202">
        <v>294</v>
      </c>
      <c r="O7202">
        <v>53.17</v>
      </c>
      <c r="P7202" t="s">
        <v>43</v>
      </c>
      <c r="Q7202" s="1">
        <v>45605</v>
      </c>
      <c r="S7202">
        <v>2024</v>
      </c>
      <c r="U7202" s="2">
        <f>IF(ISNUMBER(Starlink[[#This Row],[Launch_Date_ISO]]),Starlink[[#This Row],[Launch_Date_ISO]],DATEVALUE(Starlink[[#This Row],[Launch_Date_ISO]]))</f>
        <v>45605</v>
      </c>
      <c r="V7202" s="2" t="str">
        <f>IF(Starlink[[#This Row],[Decay_Date_ISO]]="","",IF(ISNUMBER(Starlink[[#This Row],[Decay_Date_ISO]]),Starlink[[#This Row],[Decay_Date_ISO]],DATEVALUE(Starlink[[#This Row],[Decay_Date_ISO]])))</f>
        <v/>
      </c>
    </row>
    <row r="7203" spans="1:22" x14ac:dyDescent="0.3">
      <c r="A7203" t="s">
        <v>30926</v>
      </c>
      <c r="B7203">
        <v>61889</v>
      </c>
      <c r="C7203" t="s">
        <v>30864</v>
      </c>
      <c r="D7203" t="s">
        <v>30927</v>
      </c>
      <c r="E7203" t="s">
        <v>30928</v>
      </c>
      <c r="F7203" t="s">
        <v>30929</v>
      </c>
      <c r="G7203" t="s">
        <v>25</v>
      </c>
      <c r="H7203" t="s">
        <v>26</v>
      </c>
      <c r="I7203" t="s">
        <v>30868</v>
      </c>
      <c r="J7203" t="s">
        <v>349</v>
      </c>
      <c r="K7203" t="s">
        <v>350</v>
      </c>
      <c r="L7203">
        <v>730</v>
      </c>
      <c r="M7203">
        <v>284</v>
      </c>
      <c r="N7203">
        <v>294</v>
      </c>
      <c r="O7203">
        <v>53.17</v>
      </c>
      <c r="P7203" t="s">
        <v>43</v>
      </c>
      <c r="Q7203" s="1">
        <v>45605</v>
      </c>
      <c r="S7203">
        <v>2024</v>
      </c>
      <c r="U7203" s="2">
        <f>IF(ISNUMBER(Starlink[[#This Row],[Launch_Date_ISO]]),Starlink[[#This Row],[Launch_Date_ISO]],DATEVALUE(Starlink[[#This Row],[Launch_Date_ISO]]))</f>
        <v>45605</v>
      </c>
      <c r="V7203" s="2" t="str">
        <f>IF(Starlink[[#This Row],[Decay_Date_ISO]]="","",IF(ISNUMBER(Starlink[[#This Row],[Decay_Date_ISO]]),Starlink[[#This Row],[Decay_Date_ISO]],DATEVALUE(Starlink[[#This Row],[Decay_Date_ISO]])))</f>
        <v/>
      </c>
    </row>
    <row r="7204" spans="1:22" x14ac:dyDescent="0.3">
      <c r="A7204" t="s">
        <v>30930</v>
      </c>
      <c r="B7204">
        <v>61890</v>
      </c>
      <c r="C7204" t="s">
        <v>30864</v>
      </c>
      <c r="D7204" t="s">
        <v>30931</v>
      </c>
      <c r="E7204" t="s">
        <v>30932</v>
      </c>
      <c r="F7204" t="s">
        <v>30933</v>
      </c>
      <c r="G7204" t="s">
        <v>25</v>
      </c>
      <c r="H7204" t="s">
        <v>26</v>
      </c>
      <c r="I7204" t="s">
        <v>30868</v>
      </c>
      <c r="J7204" t="s">
        <v>349</v>
      </c>
      <c r="K7204" t="s">
        <v>350</v>
      </c>
      <c r="L7204">
        <v>730</v>
      </c>
      <c r="M7204">
        <v>284</v>
      </c>
      <c r="N7204">
        <v>294</v>
      </c>
      <c r="O7204">
        <v>53.17</v>
      </c>
      <c r="P7204" t="s">
        <v>43</v>
      </c>
      <c r="Q7204" s="1">
        <v>45605</v>
      </c>
      <c r="S7204">
        <v>2024</v>
      </c>
      <c r="U7204" s="2">
        <f>IF(ISNUMBER(Starlink[[#This Row],[Launch_Date_ISO]]),Starlink[[#This Row],[Launch_Date_ISO]],DATEVALUE(Starlink[[#This Row],[Launch_Date_ISO]]))</f>
        <v>45605</v>
      </c>
      <c r="V7204" s="2" t="str">
        <f>IF(Starlink[[#This Row],[Decay_Date_ISO]]="","",IF(ISNUMBER(Starlink[[#This Row],[Decay_Date_ISO]]),Starlink[[#This Row],[Decay_Date_ISO]],DATEVALUE(Starlink[[#This Row],[Decay_Date_ISO]])))</f>
        <v/>
      </c>
    </row>
    <row r="7205" spans="1:22" x14ac:dyDescent="0.3">
      <c r="A7205" t="s">
        <v>30934</v>
      </c>
      <c r="B7205">
        <v>61891</v>
      </c>
      <c r="C7205" t="s">
        <v>30864</v>
      </c>
      <c r="D7205" t="s">
        <v>30935</v>
      </c>
      <c r="E7205" t="s">
        <v>30936</v>
      </c>
      <c r="F7205" t="s">
        <v>30937</v>
      </c>
      <c r="G7205" t="s">
        <v>25</v>
      </c>
      <c r="H7205" t="s">
        <v>26</v>
      </c>
      <c r="I7205" t="s">
        <v>30868</v>
      </c>
      <c r="J7205" t="s">
        <v>349</v>
      </c>
      <c r="K7205" t="s">
        <v>350</v>
      </c>
      <c r="L7205">
        <v>730</v>
      </c>
      <c r="M7205">
        <v>284</v>
      </c>
      <c r="N7205">
        <v>294</v>
      </c>
      <c r="O7205">
        <v>53.17</v>
      </c>
      <c r="P7205" t="s">
        <v>43</v>
      </c>
      <c r="Q7205" s="1">
        <v>45605</v>
      </c>
      <c r="S7205">
        <v>2024</v>
      </c>
      <c r="U7205" s="2">
        <f>IF(ISNUMBER(Starlink[[#This Row],[Launch_Date_ISO]]),Starlink[[#This Row],[Launch_Date_ISO]],DATEVALUE(Starlink[[#This Row],[Launch_Date_ISO]]))</f>
        <v>45605</v>
      </c>
      <c r="V7205" s="2" t="str">
        <f>IF(Starlink[[#This Row],[Decay_Date_ISO]]="","",IF(ISNUMBER(Starlink[[#This Row],[Decay_Date_ISO]]),Starlink[[#This Row],[Decay_Date_ISO]],DATEVALUE(Starlink[[#This Row],[Decay_Date_ISO]])))</f>
        <v/>
      </c>
    </row>
    <row r="7206" spans="1:22" x14ac:dyDescent="0.3">
      <c r="A7206" t="s">
        <v>30938</v>
      </c>
      <c r="B7206">
        <v>61892</v>
      </c>
      <c r="C7206" t="s">
        <v>30864</v>
      </c>
      <c r="D7206" t="s">
        <v>30939</v>
      </c>
      <c r="E7206" t="s">
        <v>30940</v>
      </c>
      <c r="F7206" t="s">
        <v>30941</v>
      </c>
      <c r="G7206" t="s">
        <v>25</v>
      </c>
      <c r="H7206" t="s">
        <v>26</v>
      </c>
      <c r="I7206" t="s">
        <v>30868</v>
      </c>
      <c r="J7206" t="s">
        <v>349</v>
      </c>
      <c r="K7206" t="s">
        <v>350</v>
      </c>
      <c r="L7206">
        <v>730</v>
      </c>
      <c r="M7206">
        <v>284</v>
      </c>
      <c r="N7206">
        <v>294</v>
      </c>
      <c r="O7206">
        <v>53.17</v>
      </c>
      <c r="P7206" t="s">
        <v>43</v>
      </c>
      <c r="Q7206" s="1">
        <v>45605</v>
      </c>
      <c r="S7206">
        <v>2024</v>
      </c>
      <c r="U7206" s="2">
        <f>IF(ISNUMBER(Starlink[[#This Row],[Launch_Date_ISO]]),Starlink[[#This Row],[Launch_Date_ISO]],DATEVALUE(Starlink[[#This Row],[Launch_Date_ISO]]))</f>
        <v>45605</v>
      </c>
      <c r="V7206" s="2" t="str">
        <f>IF(Starlink[[#This Row],[Decay_Date_ISO]]="","",IF(ISNUMBER(Starlink[[#This Row],[Decay_Date_ISO]]),Starlink[[#This Row],[Decay_Date_ISO]],DATEVALUE(Starlink[[#This Row],[Decay_Date_ISO]])))</f>
        <v/>
      </c>
    </row>
    <row r="7207" spans="1:22" x14ac:dyDescent="0.3">
      <c r="A7207" t="s">
        <v>30942</v>
      </c>
      <c r="B7207">
        <v>61893</v>
      </c>
      <c r="C7207" t="s">
        <v>30864</v>
      </c>
      <c r="D7207" t="s">
        <v>30943</v>
      </c>
      <c r="E7207" t="s">
        <v>30944</v>
      </c>
      <c r="F7207" t="s">
        <v>30945</v>
      </c>
      <c r="G7207" t="s">
        <v>25</v>
      </c>
      <c r="H7207" t="s">
        <v>26</v>
      </c>
      <c r="I7207" t="s">
        <v>30868</v>
      </c>
      <c r="J7207" t="s">
        <v>349</v>
      </c>
      <c r="K7207" t="s">
        <v>350</v>
      </c>
      <c r="L7207">
        <v>730</v>
      </c>
      <c r="M7207">
        <v>284</v>
      </c>
      <c r="N7207">
        <v>294</v>
      </c>
      <c r="O7207">
        <v>53.17</v>
      </c>
      <c r="P7207" t="s">
        <v>43</v>
      </c>
      <c r="Q7207" s="1">
        <v>45605</v>
      </c>
      <c r="S7207">
        <v>2024</v>
      </c>
      <c r="U7207" s="2">
        <f>IF(ISNUMBER(Starlink[[#This Row],[Launch_Date_ISO]]),Starlink[[#This Row],[Launch_Date_ISO]],DATEVALUE(Starlink[[#This Row],[Launch_Date_ISO]]))</f>
        <v>45605</v>
      </c>
      <c r="V7207" s="2" t="str">
        <f>IF(Starlink[[#This Row],[Decay_Date_ISO]]="","",IF(ISNUMBER(Starlink[[#This Row],[Decay_Date_ISO]]),Starlink[[#This Row],[Decay_Date_ISO]],DATEVALUE(Starlink[[#This Row],[Decay_Date_ISO]])))</f>
        <v/>
      </c>
    </row>
    <row r="7208" spans="1:22" x14ac:dyDescent="0.3">
      <c r="A7208" t="s">
        <v>30946</v>
      </c>
      <c r="B7208">
        <v>61912</v>
      </c>
      <c r="C7208" t="s">
        <v>30947</v>
      </c>
      <c r="D7208" t="s">
        <v>30948</v>
      </c>
      <c r="E7208" t="s">
        <v>30949</v>
      </c>
      <c r="F7208" t="s">
        <v>30950</v>
      </c>
      <c r="G7208" t="s">
        <v>25</v>
      </c>
      <c r="H7208" t="s">
        <v>26</v>
      </c>
      <c r="I7208" t="s">
        <v>30951</v>
      </c>
      <c r="J7208" t="s">
        <v>349</v>
      </c>
      <c r="K7208" t="s">
        <v>350</v>
      </c>
      <c r="L7208">
        <v>730</v>
      </c>
      <c r="M7208">
        <v>282</v>
      </c>
      <c r="N7208">
        <v>289</v>
      </c>
      <c r="O7208">
        <v>43.01</v>
      </c>
      <c r="P7208" t="s">
        <v>43</v>
      </c>
      <c r="Q7208" s="1">
        <v>45607</v>
      </c>
      <c r="S7208">
        <v>2024</v>
      </c>
      <c r="U7208" s="2">
        <f>IF(ISNUMBER(Starlink[[#This Row],[Launch_Date_ISO]]),Starlink[[#This Row],[Launch_Date_ISO]],DATEVALUE(Starlink[[#This Row],[Launch_Date_ISO]]))</f>
        <v>45607</v>
      </c>
      <c r="V7208" s="2" t="str">
        <f>IF(Starlink[[#This Row],[Decay_Date_ISO]]="","",IF(ISNUMBER(Starlink[[#This Row],[Decay_Date_ISO]]),Starlink[[#This Row],[Decay_Date_ISO]],DATEVALUE(Starlink[[#This Row],[Decay_Date_ISO]])))</f>
        <v/>
      </c>
    </row>
    <row r="7209" spans="1:22" x14ac:dyDescent="0.3">
      <c r="A7209" t="s">
        <v>30952</v>
      </c>
      <c r="B7209">
        <v>61913</v>
      </c>
      <c r="C7209" t="s">
        <v>30947</v>
      </c>
      <c r="D7209" t="s">
        <v>30953</v>
      </c>
      <c r="E7209" t="s">
        <v>30954</v>
      </c>
      <c r="F7209" t="s">
        <v>30955</v>
      </c>
      <c r="G7209" t="s">
        <v>25</v>
      </c>
      <c r="H7209" t="s">
        <v>26</v>
      </c>
      <c r="I7209" t="s">
        <v>30951</v>
      </c>
      <c r="J7209" t="s">
        <v>349</v>
      </c>
      <c r="K7209" t="s">
        <v>350</v>
      </c>
      <c r="L7209">
        <v>730</v>
      </c>
      <c r="M7209">
        <v>281</v>
      </c>
      <c r="N7209">
        <v>289</v>
      </c>
      <c r="O7209">
        <v>43.01</v>
      </c>
      <c r="P7209" t="s">
        <v>43</v>
      </c>
      <c r="Q7209" s="1">
        <v>45607</v>
      </c>
      <c r="S7209">
        <v>2024</v>
      </c>
      <c r="U7209" s="2">
        <f>IF(ISNUMBER(Starlink[[#This Row],[Launch_Date_ISO]]),Starlink[[#This Row],[Launch_Date_ISO]],DATEVALUE(Starlink[[#This Row],[Launch_Date_ISO]]))</f>
        <v>45607</v>
      </c>
      <c r="V7209" s="2" t="str">
        <f>IF(Starlink[[#This Row],[Decay_Date_ISO]]="","",IF(ISNUMBER(Starlink[[#This Row],[Decay_Date_ISO]]),Starlink[[#This Row],[Decay_Date_ISO]],DATEVALUE(Starlink[[#This Row],[Decay_Date_ISO]])))</f>
        <v/>
      </c>
    </row>
    <row r="7210" spans="1:22" x14ac:dyDescent="0.3">
      <c r="A7210" t="s">
        <v>30956</v>
      </c>
      <c r="B7210">
        <v>61914</v>
      </c>
      <c r="C7210" t="s">
        <v>30947</v>
      </c>
      <c r="D7210" t="s">
        <v>30957</v>
      </c>
      <c r="E7210" t="s">
        <v>30958</v>
      </c>
      <c r="F7210" t="s">
        <v>30959</v>
      </c>
      <c r="G7210" t="s">
        <v>25</v>
      </c>
      <c r="H7210" t="s">
        <v>26</v>
      </c>
      <c r="I7210" t="s">
        <v>30951</v>
      </c>
      <c r="J7210" t="s">
        <v>349</v>
      </c>
      <c r="K7210" t="s">
        <v>350</v>
      </c>
      <c r="L7210">
        <v>730</v>
      </c>
      <c r="M7210">
        <v>281</v>
      </c>
      <c r="N7210">
        <v>289</v>
      </c>
      <c r="O7210">
        <v>43.01</v>
      </c>
      <c r="P7210" t="s">
        <v>43</v>
      </c>
      <c r="Q7210" s="1">
        <v>45607</v>
      </c>
      <c r="S7210">
        <v>2024</v>
      </c>
      <c r="U7210" s="2">
        <f>IF(ISNUMBER(Starlink[[#This Row],[Launch_Date_ISO]]),Starlink[[#This Row],[Launch_Date_ISO]],DATEVALUE(Starlink[[#This Row],[Launch_Date_ISO]]))</f>
        <v>45607</v>
      </c>
      <c r="V7210" s="2" t="str">
        <f>IF(Starlink[[#This Row],[Decay_Date_ISO]]="","",IF(ISNUMBER(Starlink[[#This Row],[Decay_Date_ISO]]),Starlink[[#This Row],[Decay_Date_ISO]],DATEVALUE(Starlink[[#This Row],[Decay_Date_ISO]])))</f>
        <v/>
      </c>
    </row>
    <row r="7211" spans="1:22" x14ac:dyDescent="0.3">
      <c r="A7211" t="s">
        <v>30960</v>
      </c>
      <c r="B7211">
        <v>61915</v>
      </c>
      <c r="C7211" t="s">
        <v>30947</v>
      </c>
      <c r="D7211" t="s">
        <v>30961</v>
      </c>
      <c r="E7211" t="s">
        <v>30962</v>
      </c>
      <c r="F7211" t="s">
        <v>30963</v>
      </c>
      <c r="G7211" t="s">
        <v>25</v>
      </c>
      <c r="H7211" t="s">
        <v>26</v>
      </c>
      <c r="I7211" t="s">
        <v>30951</v>
      </c>
      <c r="J7211" t="s">
        <v>30964</v>
      </c>
      <c r="K7211" t="s">
        <v>29</v>
      </c>
      <c r="L7211">
        <v>730</v>
      </c>
      <c r="M7211">
        <v>281</v>
      </c>
      <c r="N7211">
        <v>289</v>
      </c>
      <c r="O7211">
        <v>43.01</v>
      </c>
      <c r="P7211" t="s">
        <v>43</v>
      </c>
      <c r="Q7211" s="1">
        <v>45607</v>
      </c>
      <c r="R7211" s="1">
        <v>46271</v>
      </c>
      <c r="S7211">
        <v>2024</v>
      </c>
      <c r="T7211">
        <v>2026</v>
      </c>
      <c r="U7211" s="2">
        <f>IF(ISNUMBER(Starlink[[#This Row],[Launch_Date_ISO]]),Starlink[[#This Row],[Launch_Date_ISO]],DATEVALUE(Starlink[[#This Row],[Launch_Date_ISO]]))</f>
        <v>45607</v>
      </c>
      <c r="V7211" s="2">
        <f>IF(Starlink[[#This Row],[Decay_Date_ISO]]="","",IF(ISNUMBER(Starlink[[#This Row],[Decay_Date_ISO]]),Starlink[[#This Row],[Decay_Date_ISO]],DATEVALUE(Starlink[[#This Row],[Decay_Date_ISO]])))</f>
        <v>46271</v>
      </c>
    </row>
    <row r="7212" spans="1:22" x14ac:dyDescent="0.3">
      <c r="A7212" t="s">
        <v>30965</v>
      </c>
      <c r="B7212">
        <v>61916</v>
      </c>
      <c r="C7212" t="s">
        <v>30947</v>
      </c>
      <c r="D7212" t="s">
        <v>30966</v>
      </c>
      <c r="E7212" t="s">
        <v>30967</v>
      </c>
      <c r="F7212" t="s">
        <v>30968</v>
      </c>
      <c r="G7212" t="s">
        <v>25</v>
      </c>
      <c r="H7212" t="s">
        <v>26</v>
      </c>
      <c r="I7212" t="s">
        <v>30951</v>
      </c>
      <c r="J7212" t="s">
        <v>349</v>
      </c>
      <c r="K7212" t="s">
        <v>350</v>
      </c>
      <c r="L7212">
        <v>730</v>
      </c>
      <c r="M7212">
        <v>281</v>
      </c>
      <c r="N7212">
        <v>289</v>
      </c>
      <c r="O7212">
        <v>43.01</v>
      </c>
      <c r="P7212" t="s">
        <v>43</v>
      </c>
      <c r="Q7212" s="1">
        <v>45607</v>
      </c>
      <c r="S7212">
        <v>2024</v>
      </c>
      <c r="U7212" s="2">
        <f>IF(ISNUMBER(Starlink[[#This Row],[Launch_Date_ISO]]),Starlink[[#This Row],[Launch_Date_ISO]],DATEVALUE(Starlink[[#This Row],[Launch_Date_ISO]]))</f>
        <v>45607</v>
      </c>
      <c r="V7212" s="2" t="str">
        <f>IF(Starlink[[#This Row],[Decay_Date_ISO]]="","",IF(ISNUMBER(Starlink[[#This Row],[Decay_Date_ISO]]),Starlink[[#This Row],[Decay_Date_ISO]],DATEVALUE(Starlink[[#This Row],[Decay_Date_ISO]])))</f>
        <v/>
      </c>
    </row>
    <row r="7213" spans="1:22" x14ac:dyDescent="0.3">
      <c r="A7213" t="s">
        <v>30969</v>
      </c>
      <c r="B7213">
        <v>61917</v>
      </c>
      <c r="C7213" t="s">
        <v>30947</v>
      </c>
      <c r="D7213" t="s">
        <v>30970</v>
      </c>
      <c r="E7213" t="s">
        <v>30971</v>
      </c>
      <c r="F7213" t="s">
        <v>30972</v>
      </c>
      <c r="G7213" t="s">
        <v>25</v>
      </c>
      <c r="H7213" t="s">
        <v>26</v>
      </c>
      <c r="I7213" t="s">
        <v>30951</v>
      </c>
      <c r="J7213" t="s">
        <v>349</v>
      </c>
      <c r="K7213" t="s">
        <v>350</v>
      </c>
      <c r="L7213">
        <v>730</v>
      </c>
      <c r="M7213">
        <v>281</v>
      </c>
      <c r="N7213">
        <v>289</v>
      </c>
      <c r="O7213">
        <v>43.01</v>
      </c>
      <c r="P7213" t="s">
        <v>43</v>
      </c>
      <c r="Q7213" s="1">
        <v>45607</v>
      </c>
      <c r="S7213">
        <v>2024</v>
      </c>
      <c r="U7213" s="2">
        <f>IF(ISNUMBER(Starlink[[#This Row],[Launch_Date_ISO]]),Starlink[[#This Row],[Launch_Date_ISO]],DATEVALUE(Starlink[[#This Row],[Launch_Date_ISO]]))</f>
        <v>45607</v>
      </c>
      <c r="V7213" s="2" t="str">
        <f>IF(Starlink[[#This Row],[Decay_Date_ISO]]="","",IF(ISNUMBER(Starlink[[#This Row],[Decay_Date_ISO]]),Starlink[[#This Row],[Decay_Date_ISO]],DATEVALUE(Starlink[[#This Row],[Decay_Date_ISO]])))</f>
        <v/>
      </c>
    </row>
    <row r="7214" spans="1:22" x14ac:dyDescent="0.3">
      <c r="A7214" t="s">
        <v>30973</v>
      </c>
      <c r="B7214">
        <v>61918</v>
      </c>
      <c r="C7214" t="s">
        <v>30947</v>
      </c>
      <c r="D7214" t="s">
        <v>30974</v>
      </c>
      <c r="E7214" t="s">
        <v>30975</v>
      </c>
      <c r="F7214" t="s">
        <v>30976</v>
      </c>
      <c r="G7214" t="s">
        <v>25</v>
      </c>
      <c r="H7214" t="s">
        <v>26</v>
      </c>
      <c r="I7214" t="s">
        <v>30951</v>
      </c>
      <c r="J7214" t="s">
        <v>349</v>
      </c>
      <c r="K7214" t="s">
        <v>350</v>
      </c>
      <c r="L7214">
        <v>730</v>
      </c>
      <c r="M7214">
        <v>281</v>
      </c>
      <c r="N7214">
        <v>289</v>
      </c>
      <c r="O7214">
        <v>43.01</v>
      </c>
      <c r="P7214" t="s">
        <v>43</v>
      </c>
      <c r="Q7214" s="1">
        <v>45607</v>
      </c>
      <c r="S7214">
        <v>2024</v>
      </c>
      <c r="U7214" s="2">
        <f>IF(ISNUMBER(Starlink[[#This Row],[Launch_Date_ISO]]),Starlink[[#This Row],[Launch_Date_ISO]],DATEVALUE(Starlink[[#This Row],[Launch_Date_ISO]]))</f>
        <v>45607</v>
      </c>
      <c r="V7214" s="2" t="str">
        <f>IF(Starlink[[#This Row],[Decay_Date_ISO]]="","",IF(ISNUMBER(Starlink[[#This Row],[Decay_Date_ISO]]),Starlink[[#This Row],[Decay_Date_ISO]],DATEVALUE(Starlink[[#This Row],[Decay_Date_ISO]])))</f>
        <v/>
      </c>
    </row>
    <row r="7215" spans="1:22" x14ac:dyDescent="0.3">
      <c r="A7215" t="s">
        <v>30977</v>
      </c>
      <c r="B7215">
        <v>61919</v>
      </c>
      <c r="C7215" t="s">
        <v>30947</v>
      </c>
      <c r="D7215" t="s">
        <v>30978</v>
      </c>
      <c r="E7215" t="s">
        <v>30979</v>
      </c>
      <c r="F7215" t="s">
        <v>30980</v>
      </c>
      <c r="G7215" t="s">
        <v>25</v>
      </c>
      <c r="H7215" t="s">
        <v>26</v>
      </c>
      <c r="I7215" t="s">
        <v>30951</v>
      </c>
      <c r="J7215" t="s">
        <v>349</v>
      </c>
      <c r="K7215" t="s">
        <v>350</v>
      </c>
      <c r="L7215">
        <v>730</v>
      </c>
      <c r="M7215">
        <v>281</v>
      </c>
      <c r="N7215">
        <v>289</v>
      </c>
      <c r="O7215">
        <v>43.01</v>
      </c>
      <c r="P7215" t="s">
        <v>43</v>
      </c>
      <c r="Q7215" s="1">
        <v>45607</v>
      </c>
      <c r="S7215">
        <v>2024</v>
      </c>
      <c r="U7215" s="2">
        <f>IF(ISNUMBER(Starlink[[#This Row],[Launch_Date_ISO]]),Starlink[[#This Row],[Launch_Date_ISO]],DATEVALUE(Starlink[[#This Row],[Launch_Date_ISO]]))</f>
        <v>45607</v>
      </c>
      <c r="V7215" s="2" t="str">
        <f>IF(Starlink[[#This Row],[Decay_Date_ISO]]="","",IF(ISNUMBER(Starlink[[#This Row],[Decay_Date_ISO]]),Starlink[[#This Row],[Decay_Date_ISO]],DATEVALUE(Starlink[[#This Row],[Decay_Date_ISO]])))</f>
        <v/>
      </c>
    </row>
    <row r="7216" spans="1:22" x14ac:dyDescent="0.3">
      <c r="A7216" t="s">
        <v>30981</v>
      </c>
      <c r="B7216">
        <v>61920</v>
      </c>
      <c r="C7216" t="s">
        <v>30947</v>
      </c>
      <c r="D7216" t="s">
        <v>30982</v>
      </c>
      <c r="E7216" t="s">
        <v>30983</v>
      </c>
      <c r="F7216" t="s">
        <v>30984</v>
      </c>
      <c r="G7216" t="s">
        <v>25</v>
      </c>
      <c r="H7216" t="s">
        <v>26</v>
      </c>
      <c r="I7216" t="s">
        <v>30951</v>
      </c>
      <c r="J7216" t="s">
        <v>349</v>
      </c>
      <c r="K7216" t="s">
        <v>350</v>
      </c>
      <c r="L7216">
        <v>730</v>
      </c>
      <c r="M7216">
        <v>281</v>
      </c>
      <c r="N7216">
        <v>289</v>
      </c>
      <c r="O7216">
        <v>43.01</v>
      </c>
      <c r="P7216" t="s">
        <v>43</v>
      </c>
      <c r="Q7216" s="1">
        <v>45607</v>
      </c>
      <c r="S7216">
        <v>2024</v>
      </c>
      <c r="U7216" s="2">
        <f>IF(ISNUMBER(Starlink[[#This Row],[Launch_Date_ISO]]),Starlink[[#This Row],[Launch_Date_ISO]],DATEVALUE(Starlink[[#This Row],[Launch_Date_ISO]]))</f>
        <v>45607</v>
      </c>
      <c r="V7216" s="2" t="str">
        <f>IF(Starlink[[#This Row],[Decay_Date_ISO]]="","",IF(ISNUMBER(Starlink[[#This Row],[Decay_Date_ISO]]),Starlink[[#This Row],[Decay_Date_ISO]],DATEVALUE(Starlink[[#This Row],[Decay_Date_ISO]])))</f>
        <v/>
      </c>
    </row>
    <row r="7217" spans="1:22" x14ac:dyDescent="0.3">
      <c r="A7217" t="s">
        <v>30985</v>
      </c>
      <c r="B7217">
        <v>61921</v>
      </c>
      <c r="C7217" t="s">
        <v>30947</v>
      </c>
      <c r="D7217" t="s">
        <v>30986</v>
      </c>
      <c r="E7217" t="s">
        <v>30987</v>
      </c>
      <c r="F7217" t="s">
        <v>30988</v>
      </c>
      <c r="G7217" t="s">
        <v>25</v>
      </c>
      <c r="H7217" t="s">
        <v>26</v>
      </c>
      <c r="I7217" t="s">
        <v>30951</v>
      </c>
      <c r="J7217" t="s">
        <v>349</v>
      </c>
      <c r="K7217" t="s">
        <v>350</v>
      </c>
      <c r="L7217">
        <v>730</v>
      </c>
      <c r="M7217">
        <v>281</v>
      </c>
      <c r="N7217">
        <v>289</v>
      </c>
      <c r="O7217">
        <v>43.01</v>
      </c>
      <c r="P7217" t="s">
        <v>43</v>
      </c>
      <c r="Q7217" s="1">
        <v>45607</v>
      </c>
      <c r="S7217">
        <v>2024</v>
      </c>
      <c r="U7217" s="2">
        <f>IF(ISNUMBER(Starlink[[#This Row],[Launch_Date_ISO]]),Starlink[[#This Row],[Launch_Date_ISO]],DATEVALUE(Starlink[[#This Row],[Launch_Date_ISO]]))</f>
        <v>45607</v>
      </c>
      <c r="V7217" s="2" t="str">
        <f>IF(Starlink[[#This Row],[Decay_Date_ISO]]="","",IF(ISNUMBER(Starlink[[#This Row],[Decay_Date_ISO]]),Starlink[[#This Row],[Decay_Date_ISO]],DATEVALUE(Starlink[[#This Row],[Decay_Date_ISO]])))</f>
        <v/>
      </c>
    </row>
    <row r="7218" spans="1:22" x14ac:dyDescent="0.3">
      <c r="A7218" t="s">
        <v>30989</v>
      </c>
      <c r="B7218">
        <v>61922</v>
      </c>
      <c r="C7218" t="s">
        <v>30947</v>
      </c>
      <c r="D7218" t="s">
        <v>30990</v>
      </c>
      <c r="E7218" t="s">
        <v>30991</v>
      </c>
      <c r="F7218" t="s">
        <v>30992</v>
      </c>
      <c r="G7218" t="s">
        <v>25</v>
      </c>
      <c r="H7218" t="s">
        <v>26</v>
      </c>
      <c r="I7218" t="s">
        <v>30951</v>
      </c>
      <c r="J7218" t="s">
        <v>349</v>
      </c>
      <c r="K7218" t="s">
        <v>350</v>
      </c>
      <c r="L7218">
        <v>730</v>
      </c>
      <c r="M7218">
        <v>281</v>
      </c>
      <c r="N7218">
        <v>289</v>
      </c>
      <c r="O7218">
        <v>43.01</v>
      </c>
      <c r="P7218" t="s">
        <v>43</v>
      </c>
      <c r="Q7218" s="1">
        <v>45607</v>
      </c>
      <c r="S7218">
        <v>2024</v>
      </c>
      <c r="U7218" s="2">
        <f>IF(ISNUMBER(Starlink[[#This Row],[Launch_Date_ISO]]),Starlink[[#This Row],[Launch_Date_ISO]],DATEVALUE(Starlink[[#This Row],[Launch_Date_ISO]]))</f>
        <v>45607</v>
      </c>
      <c r="V7218" s="2" t="str">
        <f>IF(Starlink[[#This Row],[Decay_Date_ISO]]="","",IF(ISNUMBER(Starlink[[#This Row],[Decay_Date_ISO]]),Starlink[[#This Row],[Decay_Date_ISO]],DATEVALUE(Starlink[[#This Row],[Decay_Date_ISO]])))</f>
        <v/>
      </c>
    </row>
    <row r="7219" spans="1:22" x14ac:dyDescent="0.3">
      <c r="A7219" t="s">
        <v>30993</v>
      </c>
      <c r="B7219">
        <v>61923</v>
      </c>
      <c r="C7219" t="s">
        <v>30947</v>
      </c>
      <c r="D7219" t="s">
        <v>30994</v>
      </c>
      <c r="E7219" t="s">
        <v>30995</v>
      </c>
      <c r="F7219" t="s">
        <v>30996</v>
      </c>
      <c r="G7219" t="s">
        <v>25</v>
      </c>
      <c r="H7219" t="s">
        <v>26</v>
      </c>
      <c r="I7219" t="s">
        <v>30951</v>
      </c>
      <c r="J7219" t="s">
        <v>349</v>
      </c>
      <c r="K7219" t="s">
        <v>350</v>
      </c>
      <c r="L7219">
        <v>730</v>
      </c>
      <c r="M7219">
        <v>281</v>
      </c>
      <c r="N7219">
        <v>289</v>
      </c>
      <c r="O7219">
        <v>43</v>
      </c>
      <c r="P7219" t="s">
        <v>43</v>
      </c>
      <c r="Q7219" s="1">
        <v>45607</v>
      </c>
      <c r="S7219">
        <v>2024</v>
      </c>
      <c r="U7219" s="2">
        <f>IF(ISNUMBER(Starlink[[#This Row],[Launch_Date_ISO]]),Starlink[[#This Row],[Launch_Date_ISO]],DATEVALUE(Starlink[[#This Row],[Launch_Date_ISO]]))</f>
        <v>45607</v>
      </c>
      <c r="V7219" s="2" t="str">
        <f>IF(Starlink[[#This Row],[Decay_Date_ISO]]="","",IF(ISNUMBER(Starlink[[#This Row],[Decay_Date_ISO]]),Starlink[[#This Row],[Decay_Date_ISO]],DATEVALUE(Starlink[[#This Row],[Decay_Date_ISO]])))</f>
        <v/>
      </c>
    </row>
    <row r="7220" spans="1:22" x14ac:dyDescent="0.3">
      <c r="A7220" t="s">
        <v>30997</v>
      </c>
      <c r="B7220">
        <v>61924</v>
      </c>
      <c r="C7220" t="s">
        <v>30947</v>
      </c>
      <c r="D7220" t="s">
        <v>30998</v>
      </c>
      <c r="E7220" t="s">
        <v>30999</v>
      </c>
      <c r="F7220" t="s">
        <v>31000</v>
      </c>
      <c r="G7220" t="s">
        <v>25</v>
      </c>
      <c r="H7220" t="s">
        <v>26</v>
      </c>
      <c r="I7220" t="s">
        <v>30951</v>
      </c>
      <c r="J7220" t="s">
        <v>349</v>
      </c>
      <c r="K7220" t="s">
        <v>350</v>
      </c>
      <c r="L7220">
        <v>730</v>
      </c>
      <c r="M7220">
        <v>281</v>
      </c>
      <c r="N7220">
        <v>289</v>
      </c>
      <c r="O7220">
        <v>43</v>
      </c>
      <c r="P7220" t="s">
        <v>43</v>
      </c>
      <c r="Q7220" s="1">
        <v>45607</v>
      </c>
      <c r="S7220">
        <v>2024</v>
      </c>
      <c r="U7220" s="2">
        <f>IF(ISNUMBER(Starlink[[#This Row],[Launch_Date_ISO]]),Starlink[[#This Row],[Launch_Date_ISO]],DATEVALUE(Starlink[[#This Row],[Launch_Date_ISO]]))</f>
        <v>45607</v>
      </c>
      <c r="V7220" s="2" t="str">
        <f>IF(Starlink[[#This Row],[Decay_Date_ISO]]="","",IF(ISNUMBER(Starlink[[#This Row],[Decay_Date_ISO]]),Starlink[[#This Row],[Decay_Date_ISO]],DATEVALUE(Starlink[[#This Row],[Decay_Date_ISO]])))</f>
        <v/>
      </c>
    </row>
    <row r="7221" spans="1:22" x14ac:dyDescent="0.3">
      <c r="A7221" t="s">
        <v>31001</v>
      </c>
      <c r="B7221">
        <v>61925</v>
      </c>
      <c r="C7221" t="s">
        <v>30947</v>
      </c>
      <c r="D7221" t="s">
        <v>31002</v>
      </c>
      <c r="E7221" t="s">
        <v>31003</v>
      </c>
      <c r="F7221" t="s">
        <v>31004</v>
      </c>
      <c r="G7221" t="s">
        <v>25</v>
      </c>
      <c r="H7221" t="s">
        <v>26</v>
      </c>
      <c r="I7221" t="s">
        <v>30951</v>
      </c>
      <c r="J7221" t="s">
        <v>349</v>
      </c>
      <c r="K7221" t="s">
        <v>350</v>
      </c>
      <c r="L7221">
        <v>730</v>
      </c>
      <c r="M7221">
        <v>281</v>
      </c>
      <c r="N7221">
        <v>289</v>
      </c>
      <c r="O7221">
        <v>43</v>
      </c>
      <c r="P7221" t="s">
        <v>43</v>
      </c>
      <c r="Q7221" s="1">
        <v>45607</v>
      </c>
      <c r="S7221">
        <v>2024</v>
      </c>
      <c r="U7221" s="2">
        <f>IF(ISNUMBER(Starlink[[#This Row],[Launch_Date_ISO]]),Starlink[[#This Row],[Launch_Date_ISO]],DATEVALUE(Starlink[[#This Row],[Launch_Date_ISO]]))</f>
        <v>45607</v>
      </c>
      <c r="V7221" s="2" t="str">
        <f>IF(Starlink[[#This Row],[Decay_Date_ISO]]="","",IF(ISNUMBER(Starlink[[#This Row],[Decay_Date_ISO]]),Starlink[[#This Row],[Decay_Date_ISO]],DATEVALUE(Starlink[[#This Row],[Decay_Date_ISO]])))</f>
        <v/>
      </c>
    </row>
    <row r="7222" spans="1:22" x14ac:dyDescent="0.3">
      <c r="A7222" t="s">
        <v>31005</v>
      </c>
      <c r="B7222">
        <v>61926</v>
      </c>
      <c r="C7222" t="s">
        <v>30947</v>
      </c>
      <c r="D7222" t="s">
        <v>31006</v>
      </c>
      <c r="E7222" t="s">
        <v>31007</v>
      </c>
      <c r="F7222" t="s">
        <v>31008</v>
      </c>
      <c r="G7222" t="s">
        <v>25</v>
      </c>
      <c r="H7222" t="s">
        <v>26</v>
      </c>
      <c r="I7222" t="s">
        <v>30951</v>
      </c>
      <c r="J7222" t="s">
        <v>349</v>
      </c>
      <c r="K7222" t="s">
        <v>350</v>
      </c>
      <c r="L7222">
        <v>730</v>
      </c>
      <c r="M7222">
        <v>281</v>
      </c>
      <c r="N7222">
        <v>289</v>
      </c>
      <c r="O7222">
        <v>43</v>
      </c>
      <c r="P7222" t="s">
        <v>43</v>
      </c>
      <c r="Q7222" s="1">
        <v>45607</v>
      </c>
      <c r="S7222">
        <v>2024</v>
      </c>
      <c r="U7222" s="2">
        <f>IF(ISNUMBER(Starlink[[#This Row],[Launch_Date_ISO]]),Starlink[[#This Row],[Launch_Date_ISO]],DATEVALUE(Starlink[[#This Row],[Launch_Date_ISO]]))</f>
        <v>45607</v>
      </c>
      <c r="V7222" s="2" t="str">
        <f>IF(Starlink[[#This Row],[Decay_Date_ISO]]="","",IF(ISNUMBER(Starlink[[#This Row],[Decay_Date_ISO]]),Starlink[[#This Row],[Decay_Date_ISO]],DATEVALUE(Starlink[[#This Row],[Decay_Date_ISO]])))</f>
        <v/>
      </c>
    </row>
    <row r="7223" spans="1:22" x14ac:dyDescent="0.3">
      <c r="A7223" t="s">
        <v>31009</v>
      </c>
      <c r="B7223">
        <v>61927</v>
      </c>
      <c r="C7223" t="s">
        <v>30947</v>
      </c>
      <c r="D7223" t="s">
        <v>31010</v>
      </c>
      <c r="E7223" t="s">
        <v>31011</v>
      </c>
      <c r="F7223" t="s">
        <v>31012</v>
      </c>
      <c r="G7223" t="s">
        <v>25</v>
      </c>
      <c r="H7223" t="s">
        <v>26</v>
      </c>
      <c r="I7223" t="s">
        <v>30951</v>
      </c>
      <c r="J7223" t="s">
        <v>349</v>
      </c>
      <c r="K7223" t="s">
        <v>350</v>
      </c>
      <c r="L7223">
        <v>730</v>
      </c>
      <c r="M7223">
        <v>281</v>
      </c>
      <c r="N7223">
        <v>289</v>
      </c>
      <c r="O7223">
        <v>43</v>
      </c>
      <c r="P7223" t="s">
        <v>43</v>
      </c>
      <c r="Q7223" s="1">
        <v>45607</v>
      </c>
      <c r="S7223">
        <v>2024</v>
      </c>
      <c r="U7223" s="2">
        <f>IF(ISNUMBER(Starlink[[#This Row],[Launch_Date_ISO]]),Starlink[[#This Row],[Launch_Date_ISO]],DATEVALUE(Starlink[[#This Row],[Launch_Date_ISO]]))</f>
        <v>45607</v>
      </c>
      <c r="V7223" s="2" t="str">
        <f>IF(Starlink[[#This Row],[Decay_Date_ISO]]="","",IF(ISNUMBER(Starlink[[#This Row],[Decay_Date_ISO]]),Starlink[[#This Row],[Decay_Date_ISO]],DATEVALUE(Starlink[[#This Row],[Decay_Date_ISO]])))</f>
        <v/>
      </c>
    </row>
    <row r="7224" spans="1:22" x14ac:dyDescent="0.3">
      <c r="A7224" t="s">
        <v>31013</v>
      </c>
      <c r="B7224">
        <v>61928</v>
      </c>
      <c r="C7224" t="s">
        <v>30947</v>
      </c>
      <c r="D7224" t="s">
        <v>31014</v>
      </c>
      <c r="E7224" t="s">
        <v>31015</v>
      </c>
      <c r="F7224" t="s">
        <v>31016</v>
      </c>
      <c r="G7224" t="s">
        <v>25</v>
      </c>
      <c r="H7224" t="s">
        <v>26</v>
      </c>
      <c r="I7224" t="s">
        <v>30951</v>
      </c>
      <c r="J7224" t="s">
        <v>349</v>
      </c>
      <c r="K7224" t="s">
        <v>350</v>
      </c>
      <c r="L7224">
        <v>730</v>
      </c>
      <c r="M7224">
        <v>281</v>
      </c>
      <c r="N7224">
        <v>289</v>
      </c>
      <c r="O7224">
        <v>43</v>
      </c>
      <c r="P7224" t="s">
        <v>43</v>
      </c>
      <c r="Q7224" s="1">
        <v>45607</v>
      </c>
      <c r="S7224">
        <v>2024</v>
      </c>
      <c r="U7224" s="2">
        <f>IF(ISNUMBER(Starlink[[#This Row],[Launch_Date_ISO]]),Starlink[[#This Row],[Launch_Date_ISO]],DATEVALUE(Starlink[[#This Row],[Launch_Date_ISO]]))</f>
        <v>45607</v>
      </c>
      <c r="V7224" s="2" t="str">
        <f>IF(Starlink[[#This Row],[Decay_Date_ISO]]="","",IF(ISNUMBER(Starlink[[#This Row],[Decay_Date_ISO]]),Starlink[[#This Row],[Decay_Date_ISO]],DATEVALUE(Starlink[[#This Row],[Decay_Date_ISO]])))</f>
        <v/>
      </c>
    </row>
    <row r="7225" spans="1:22" x14ac:dyDescent="0.3">
      <c r="A7225" t="s">
        <v>31017</v>
      </c>
      <c r="B7225">
        <v>61929</v>
      </c>
      <c r="C7225" t="s">
        <v>30947</v>
      </c>
      <c r="D7225" t="s">
        <v>31018</v>
      </c>
      <c r="E7225" t="s">
        <v>31019</v>
      </c>
      <c r="F7225" t="s">
        <v>31020</v>
      </c>
      <c r="G7225" t="s">
        <v>25</v>
      </c>
      <c r="H7225" t="s">
        <v>26</v>
      </c>
      <c r="I7225" t="s">
        <v>30951</v>
      </c>
      <c r="J7225" t="s">
        <v>349</v>
      </c>
      <c r="K7225" t="s">
        <v>350</v>
      </c>
      <c r="L7225">
        <v>730</v>
      </c>
      <c r="M7225">
        <v>281</v>
      </c>
      <c r="N7225">
        <v>289</v>
      </c>
      <c r="O7225">
        <v>43</v>
      </c>
      <c r="P7225" t="s">
        <v>43</v>
      </c>
      <c r="Q7225" s="1">
        <v>45607</v>
      </c>
      <c r="S7225">
        <v>2024</v>
      </c>
      <c r="U7225" s="2">
        <f>IF(ISNUMBER(Starlink[[#This Row],[Launch_Date_ISO]]),Starlink[[#This Row],[Launch_Date_ISO]],DATEVALUE(Starlink[[#This Row],[Launch_Date_ISO]]))</f>
        <v>45607</v>
      </c>
      <c r="V7225" s="2" t="str">
        <f>IF(Starlink[[#This Row],[Decay_Date_ISO]]="","",IF(ISNUMBER(Starlink[[#This Row],[Decay_Date_ISO]]),Starlink[[#This Row],[Decay_Date_ISO]],DATEVALUE(Starlink[[#This Row],[Decay_Date_ISO]])))</f>
        <v/>
      </c>
    </row>
    <row r="7226" spans="1:22" x14ac:dyDescent="0.3">
      <c r="A7226" t="s">
        <v>31021</v>
      </c>
      <c r="B7226">
        <v>61930</v>
      </c>
      <c r="C7226" t="s">
        <v>30947</v>
      </c>
      <c r="D7226" t="s">
        <v>31022</v>
      </c>
      <c r="E7226" t="s">
        <v>31023</v>
      </c>
      <c r="F7226" t="s">
        <v>31024</v>
      </c>
      <c r="G7226" t="s">
        <v>25</v>
      </c>
      <c r="H7226" t="s">
        <v>26</v>
      </c>
      <c r="I7226" t="s">
        <v>30951</v>
      </c>
      <c r="J7226" t="s">
        <v>349</v>
      </c>
      <c r="K7226" t="s">
        <v>350</v>
      </c>
      <c r="L7226">
        <v>730</v>
      </c>
      <c r="M7226">
        <v>281</v>
      </c>
      <c r="N7226">
        <v>289</v>
      </c>
      <c r="O7226">
        <v>43</v>
      </c>
      <c r="P7226" t="s">
        <v>43</v>
      </c>
      <c r="Q7226" s="1">
        <v>45607</v>
      </c>
      <c r="S7226">
        <v>2024</v>
      </c>
      <c r="U7226" s="2">
        <f>IF(ISNUMBER(Starlink[[#This Row],[Launch_Date_ISO]]),Starlink[[#This Row],[Launch_Date_ISO]],DATEVALUE(Starlink[[#This Row],[Launch_Date_ISO]]))</f>
        <v>45607</v>
      </c>
      <c r="V7226" s="2" t="str">
        <f>IF(Starlink[[#This Row],[Decay_Date_ISO]]="","",IF(ISNUMBER(Starlink[[#This Row],[Decay_Date_ISO]]),Starlink[[#This Row],[Decay_Date_ISO]],DATEVALUE(Starlink[[#This Row],[Decay_Date_ISO]])))</f>
        <v/>
      </c>
    </row>
    <row r="7227" spans="1:22" x14ac:dyDescent="0.3">
      <c r="A7227" t="s">
        <v>31025</v>
      </c>
      <c r="B7227">
        <v>61931</v>
      </c>
      <c r="C7227" t="s">
        <v>30947</v>
      </c>
      <c r="D7227" t="s">
        <v>31026</v>
      </c>
      <c r="E7227" t="s">
        <v>31027</v>
      </c>
      <c r="F7227" t="s">
        <v>31028</v>
      </c>
      <c r="G7227" t="s">
        <v>25</v>
      </c>
      <c r="H7227" t="s">
        <v>26</v>
      </c>
      <c r="I7227" t="s">
        <v>30951</v>
      </c>
      <c r="J7227" t="s">
        <v>349</v>
      </c>
      <c r="K7227" t="s">
        <v>350</v>
      </c>
      <c r="L7227">
        <v>730</v>
      </c>
      <c r="M7227">
        <v>281</v>
      </c>
      <c r="N7227">
        <v>289</v>
      </c>
      <c r="O7227">
        <v>43</v>
      </c>
      <c r="P7227" t="s">
        <v>43</v>
      </c>
      <c r="Q7227" s="1">
        <v>45607</v>
      </c>
      <c r="S7227">
        <v>2024</v>
      </c>
      <c r="U7227" s="2">
        <f>IF(ISNUMBER(Starlink[[#This Row],[Launch_Date_ISO]]),Starlink[[#This Row],[Launch_Date_ISO]],DATEVALUE(Starlink[[#This Row],[Launch_Date_ISO]]))</f>
        <v>45607</v>
      </c>
      <c r="V7227" s="2" t="str">
        <f>IF(Starlink[[#This Row],[Decay_Date_ISO]]="","",IF(ISNUMBER(Starlink[[#This Row],[Decay_Date_ISO]]),Starlink[[#This Row],[Decay_Date_ISO]],DATEVALUE(Starlink[[#This Row],[Decay_Date_ISO]])))</f>
        <v/>
      </c>
    </row>
    <row r="7228" spans="1:22" x14ac:dyDescent="0.3">
      <c r="A7228" t="s">
        <v>31029</v>
      </c>
      <c r="B7228">
        <v>61932</v>
      </c>
      <c r="C7228" t="s">
        <v>30947</v>
      </c>
      <c r="D7228" t="s">
        <v>31030</v>
      </c>
      <c r="E7228" t="s">
        <v>31031</v>
      </c>
      <c r="F7228" t="s">
        <v>31032</v>
      </c>
      <c r="G7228" t="s">
        <v>25</v>
      </c>
      <c r="H7228" t="s">
        <v>26</v>
      </c>
      <c r="I7228" t="s">
        <v>30951</v>
      </c>
      <c r="J7228" t="s">
        <v>349</v>
      </c>
      <c r="K7228" t="s">
        <v>350</v>
      </c>
      <c r="L7228">
        <v>730</v>
      </c>
      <c r="M7228">
        <v>281</v>
      </c>
      <c r="N7228">
        <v>289</v>
      </c>
      <c r="O7228">
        <v>43</v>
      </c>
      <c r="P7228" t="s">
        <v>43</v>
      </c>
      <c r="Q7228" s="1">
        <v>45607</v>
      </c>
      <c r="S7228">
        <v>2024</v>
      </c>
      <c r="U7228" s="2">
        <f>IF(ISNUMBER(Starlink[[#This Row],[Launch_Date_ISO]]),Starlink[[#This Row],[Launch_Date_ISO]],DATEVALUE(Starlink[[#This Row],[Launch_Date_ISO]]))</f>
        <v>45607</v>
      </c>
      <c r="V7228" s="2" t="str">
        <f>IF(Starlink[[#This Row],[Decay_Date_ISO]]="","",IF(ISNUMBER(Starlink[[#This Row],[Decay_Date_ISO]]),Starlink[[#This Row],[Decay_Date_ISO]],DATEVALUE(Starlink[[#This Row],[Decay_Date_ISO]])))</f>
        <v/>
      </c>
    </row>
    <row r="7229" spans="1:22" x14ac:dyDescent="0.3">
      <c r="A7229" t="s">
        <v>31033</v>
      </c>
      <c r="B7229">
        <v>61933</v>
      </c>
      <c r="C7229" t="s">
        <v>30947</v>
      </c>
      <c r="D7229" t="s">
        <v>31034</v>
      </c>
      <c r="E7229" t="s">
        <v>31035</v>
      </c>
      <c r="F7229" t="s">
        <v>31036</v>
      </c>
      <c r="G7229" t="s">
        <v>25</v>
      </c>
      <c r="H7229" t="s">
        <v>26</v>
      </c>
      <c r="I7229" t="s">
        <v>30951</v>
      </c>
      <c r="J7229" t="s">
        <v>349</v>
      </c>
      <c r="K7229" t="s">
        <v>350</v>
      </c>
      <c r="L7229">
        <v>730</v>
      </c>
      <c r="M7229">
        <v>281</v>
      </c>
      <c r="N7229">
        <v>289</v>
      </c>
      <c r="O7229">
        <v>43</v>
      </c>
      <c r="P7229" t="s">
        <v>43</v>
      </c>
      <c r="Q7229" s="1">
        <v>45607</v>
      </c>
      <c r="S7229">
        <v>2024</v>
      </c>
      <c r="U7229" s="2">
        <f>IF(ISNUMBER(Starlink[[#This Row],[Launch_Date_ISO]]),Starlink[[#This Row],[Launch_Date_ISO]],DATEVALUE(Starlink[[#This Row],[Launch_Date_ISO]]))</f>
        <v>45607</v>
      </c>
      <c r="V7229" s="2" t="str">
        <f>IF(Starlink[[#This Row],[Decay_Date_ISO]]="","",IF(ISNUMBER(Starlink[[#This Row],[Decay_Date_ISO]]),Starlink[[#This Row],[Decay_Date_ISO]],DATEVALUE(Starlink[[#This Row],[Decay_Date_ISO]])))</f>
        <v/>
      </c>
    </row>
    <row r="7230" spans="1:22" x14ac:dyDescent="0.3">
      <c r="A7230" t="s">
        <v>31037</v>
      </c>
      <c r="B7230">
        <v>61934</v>
      </c>
      <c r="C7230" t="s">
        <v>30947</v>
      </c>
      <c r="D7230" t="s">
        <v>31038</v>
      </c>
      <c r="E7230" t="s">
        <v>31039</v>
      </c>
      <c r="F7230" t="s">
        <v>31040</v>
      </c>
      <c r="G7230" t="s">
        <v>25</v>
      </c>
      <c r="H7230" t="s">
        <v>26</v>
      </c>
      <c r="I7230" t="s">
        <v>30951</v>
      </c>
      <c r="J7230" t="s">
        <v>31041</v>
      </c>
      <c r="K7230" t="s">
        <v>29</v>
      </c>
      <c r="L7230">
        <v>730</v>
      </c>
      <c r="M7230">
        <v>281</v>
      </c>
      <c r="N7230">
        <v>289</v>
      </c>
      <c r="O7230">
        <v>43</v>
      </c>
      <c r="P7230" t="s">
        <v>43</v>
      </c>
      <c r="Q7230" s="1">
        <v>45607</v>
      </c>
      <c r="R7230" s="1">
        <v>45810</v>
      </c>
      <c r="S7230">
        <v>2024</v>
      </c>
      <c r="T7230">
        <v>2025</v>
      </c>
      <c r="U7230" s="2">
        <f>IF(ISNUMBER(Starlink[[#This Row],[Launch_Date_ISO]]),Starlink[[#This Row],[Launch_Date_ISO]],DATEVALUE(Starlink[[#This Row],[Launch_Date_ISO]]))</f>
        <v>45607</v>
      </c>
      <c r="V7230" s="2">
        <f>IF(Starlink[[#This Row],[Decay_Date_ISO]]="","",IF(ISNUMBER(Starlink[[#This Row],[Decay_Date_ISO]]),Starlink[[#This Row],[Decay_Date_ISO]],DATEVALUE(Starlink[[#This Row],[Decay_Date_ISO]])))</f>
        <v>45810</v>
      </c>
    </row>
    <row r="7231" spans="1:22" x14ac:dyDescent="0.3">
      <c r="A7231" t="s">
        <v>31042</v>
      </c>
      <c r="B7231">
        <v>61935</v>
      </c>
      <c r="C7231" t="s">
        <v>30947</v>
      </c>
      <c r="D7231" t="s">
        <v>31043</v>
      </c>
      <c r="E7231" t="s">
        <v>31044</v>
      </c>
      <c r="F7231" t="s">
        <v>31045</v>
      </c>
      <c r="G7231" t="s">
        <v>25</v>
      </c>
      <c r="H7231" t="s">
        <v>26</v>
      </c>
      <c r="I7231" t="s">
        <v>30951</v>
      </c>
      <c r="J7231" t="s">
        <v>349</v>
      </c>
      <c r="K7231" t="s">
        <v>350</v>
      </c>
      <c r="L7231">
        <v>730</v>
      </c>
      <c r="M7231">
        <v>281</v>
      </c>
      <c r="N7231">
        <v>289</v>
      </c>
      <c r="O7231">
        <v>43</v>
      </c>
      <c r="P7231" t="s">
        <v>43</v>
      </c>
      <c r="Q7231" s="1">
        <v>45607</v>
      </c>
      <c r="S7231">
        <v>2024</v>
      </c>
      <c r="U7231" s="2">
        <f>IF(ISNUMBER(Starlink[[#This Row],[Launch_Date_ISO]]),Starlink[[#This Row],[Launch_Date_ISO]],DATEVALUE(Starlink[[#This Row],[Launch_Date_ISO]]))</f>
        <v>45607</v>
      </c>
      <c r="V7231" s="2" t="str">
        <f>IF(Starlink[[#This Row],[Decay_Date_ISO]]="","",IF(ISNUMBER(Starlink[[#This Row],[Decay_Date_ISO]]),Starlink[[#This Row],[Decay_Date_ISO]],DATEVALUE(Starlink[[#This Row],[Decay_Date_ISO]])))</f>
        <v/>
      </c>
    </row>
    <row r="7232" spans="1:22" x14ac:dyDescent="0.3">
      <c r="A7232" t="s">
        <v>31046</v>
      </c>
      <c r="B7232">
        <v>61939</v>
      </c>
      <c r="C7232" t="s">
        <v>31047</v>
      </c>
      <c r="D7232" t="s">
        <v>31048</v>
      </c>
      <c r="E7232" t="s">
        <v>31049</v>
      </c>
      <c r="F7232" t="s">
        <v>31050</v>
      </c>
      <c r="G7232" t="s">
        <v>25</v>
      </c>
      <c r="H7232" t="s">
        <v>26</v>
      </c>
      <c r="I7232" t="s">
        <v>31051</v>
      </c>
      <c r="J7232" t="s">
        <v>349</v>
      </c>
      <c r="K7232" t="s">
        <v>350</v>
      </c>
      <c r="L7232">
        <v>960</v>
      </c>
      <c r="M7232">
        <v>281</v>
      </c>
      <c r="N7232">
        <v>290</v>
      </c>
      <c r="O7232">
        <v>53.17</v>
      </c>
      <c r="P7232" t="s">
        <v>43</v>
      </c>
      <c r="Q7232" s="1">
        <v>45610</v>
      </c>
      <c r="S7232">
        <v>2024</v>
      </c>
      <c r="U7232" s="2">
        <f>IF(ISNUMBER(Starlink[[#This Row],[Launch_Date_ISO]]),Starlink[[#This Row],[Launch_Date_ISO]],DATEVALUE(Starlink[[#This Row],[Launch_Date_ISO]]))</f>
        <v>45610</v>
      </c>
      <c r="V7232" s="2" t="str">
        <f>IF(Starlink[[#This Row],[Decay_Date_ISO]]="","",IF(ISNUMBER(Starlink[[#This Row],[Decay_Date_ISO]]),Starlink[[#This Row],[Decay_Date_ISO]],DATEVALUE(Starlink[[#This Row],[Decay_Date_ISO]])))</f>
        <v/>
      </c>
    </row>
    <row r="7233" spans="1:22" x14ac:dyDescent="0.3">
      <c r="A7233" t="s">
        <v>31052</v>
      </c>
      <c r="B7233">
        <v>61940</v>
      </c>
      <c r="C7233" t="s">
        <v>31047</v>
      </c>
      <c r="D7233" t="s">
        <v>31053</v>
      </c>
      <c r="E7233" t="s">
        <v>31054</v>
      </c>
      <c r="F7233" t="s">
        <v>31055</v>
      </c>
      <c r="G7233" t="s">
        <v>25</v>
      </c>
      <c r="H7233" t="s">
        <v>26</v>
      </c>
      <c r="I7233" t="s">
        <v>31051</v>
      </c>
      <c r="J7233" t="s">
        <v>349</v>
      </c>
      <c r="K7233" t="s">
        <v>350</v>
      </c>
      <c r="L7233">
        <v>960</v>
      </c>
      <c r="M7233">
        <v>281</v>
      </c>
      <c r="N7233">
        <v>290</v>
      </c>
      <c r="O7233">
        <v>53.17</v>
      </c>
      <c r="P7233" t="s">
        <v>43</v>
      </c>
      <c r="Q7233" s="1">
        <v>45610</v>
      </c>
      <c r="S7233">
        <v>2024</v>
      </c>
      <c r="U7233" s="2">
        <f>IF(ISNUMBER(Starlink[[#This Row],[Launch_Date_ISO]]),Starlink[[#This Row],[Launch_Date_ISO]],DATEVALUE(Starlink[[#This Row],[Launch_Date_ISO]]))</f>
        <v>45610</v>
      </c>
      <c r="V7233" s="2" t="str">
        <f>IF(Starlink[[#This Row],[Decay_Date_ISO]]="","",IF(ISNUMBER(Starlink[[#This Row],[Decay_Date_ISO]]),Starlink[[#This Row],[Decay_Date_ISO]],DATEVALUE(Starlink[[#This Row],[Decay_Date_ISO]])))</f>
        <v/>
      </c>
    </row>
    <row r="7234" spans="1:22" x14ac:dyDescent="0.3">
      <c r="A7234" t="s">
        <v>31056</v>
      </c>
      <c r="B7234">
        <v>61941</v>
      </c>
      <c r="C7234" t="s">
        <v>31047</v>
      </c>
      <c r="D7234" t="s">
        <v>31057</v>
      </c>
      <c r="E7234" t="s">
        <v>31058</v>
      </c>
      <c r="F7234" t="s">
        <v>31059</v>
      </c>
      <c r="G7234" t="s">
        <v>25</v>
      </c>
      <c r="H7234" t="s">
        <v>26</v>
      </c>
      <c r="I7234" t="s">
        <v>31051</v>
      </c>
      <c r="J7234" t="s">
        <v>349</v>
      </c>
      <c r="K7234" t="s">
        <v>350</v>
      </c>
      <c r="L7234">
        <v>960</v>
      </c>
      <c r="M7234">
        <v>281</v>
      </c>
      <c r="N7234">
        <v>290</v>
      </c>
      <c r="O7234">
        <v>53.17</v>
      </c>
      <c r="P7234" t="s">
        <v>43</v>
      </c>
      <c r="Q7234" s="1">
        <v>45610</v>
      </c>
      <c r="S7234">
        <v>2024</v>
      </c>
      <c r="U7234" s="2">
        <f>IF(ISNUMBER(Starlink[[#This Row],[Launch_Date_ISO]]),Starlink[[#This Row],[Launch_Date_ISO]],DATEVALUE(Starlink[[#This Row],[Launch_Date_ISO]]))</f>
        <v>45610</v>
      </c>
      <c r="V7234" s="2" t="str">
        <f>IF(Starlink[[#This Row],[Decay_Date_ISO]]="","",IF(ISNUMBER(Starlink[[#This Row],[Decay_Date_ISO]]),Starlink[[#This Row],[Decay_Date_ISO]],DATEVALUE(Starlink[[#This Row],[Decay_Date_ISO]])))</f>
        <v/>
      </c>
    </row>
    <row r="7235" spans="1:22" x14ac:dyDescent="0.3">
      <c r="A7235" t="s">
        <v>31060</v>
      </c>
      <c r="B7235">
        <v>61942</v>
      </c>
      <c r="C7235" t="s">
        <v>31047</v>
      </c>
      <c r="D7235" t="s">
        <v>31061</v>
      </c>
      <c r="E7235" t="s">
        <v>31062</v>
      </c>
      <c r="F7235" t="s">
        <v>31063</v>
      </c>
      <c r="G7235" t="s">
        <v>25</v>
      </c>
      <c r="H7235" t="s">
        <v>26</v>
      </c>
      <c r="I7235" t="s">
        <v>31051</v>
      </c>
      <c r="J7235" t="s">
        <v>349</v>
      </c>
      <c r="K7235" t="s">
        <v>350</v>
      </c>
      <c r="L7235">
        <v>960</v>
      </c>
      <c r="M7235">
        <v>281</v>
      </c>
      <c r="N7235">
        <v>290</v>
      </c>
      <c r="O7235">
        <v>53.17</v>
      </c>
      <c r="P7235" t="s">
        <v>43</v>
      </c>
      <c r="Q7235" s="1">
        <v>45610</v>
      </c>
      <c r="S7235">
        <v>2024</v>
      </c>
      <c r="U7235" s="2">
        <f>IF(ISNUMBER(Starlink[[#This Row],[Launch_Date_ISO]]),Starlink[[#This Row],[Launch_Date_ISO]],DATEVALUE(Starlink[[#This Row],[Launch_Date_ISO]]))</f>
        <v>45610</v>
      </c>
      <c r="V7235" s="2" t="str">
        <f>IF(Starlink[[#This Row],[Decay_Date_ISO]]="","",IF(ISNUMBER(Starlink[[#This Row],[Decay_Date_ISO]]),Starlink[[#This Row],[Decay_Date_ISO]],DATEVALUE(Starlink[[#This Row],[Decay_Date_ISO]])))</f>
        <v/>
      </c>
    </row>
    <row r="7236" spans="1:22" x14ac:dyDescent="0.3">
      <c r="A7236" t="s">
        <v>31064</v>
      </c>
      <c r="B7236">
        <v>61943</v>
      </c>
      <c r="C7236" t="s">
        <v>31047</v>
      </c>
      <c r="D7236" t="s">
        <v>31065</v>
      </c>
      <c r="E7236" t="s">
        <v>31066</v>
      </c>
      <c r="F7236" t="s">
        <v>31067</v>
      </c>
      <c r="G7236" t="s">
        <v>25</v>
      </c>
      <c r="H7236" t="s">
        <v>26</v>
      </c>
      <c r="I7236" t="s">
        <v>31051</v>
      </c>
      <c r="J7236" t="s">
        <v>349</v>
      </c>
      <c r="K7236" t="s">
        <v>350</v>
      </c>
      <c r="L7236">
        <v>960</v>
      </c>
      <c r="M7236">
        <v>281</v>
      </c>
      <c r="N7236">
        <v>290</v>
      </c>
      <c r="O7236">
        <v>53.17</v>
      </c>
      <c r="P7236" t="s">
        <v>43</v>
      </c>
      <c r="Q7236" s="1">
        <v>45610</v>
      </c>
      <c r="S7236">
        <v>2024</v>
      </c>
      <c r="U7236" s="2">
        <f>IF(ISNUMBER(Starlink[[#This Row],[Launch_Date_ISO]]),Starlink[[#This Row],[Launch_Date_ISO]],DATEVALUE(Starlink[[#This Row],[Launch_Date_ISO]]))</f>
        <v>45610</v>
      </c>
      <c r="V7236" s="2" t="str">
        <f>IF(Starlink[[#This Row],[Decay_Date_ISO]]="","",IF(ISNUMBER(Starlink[[#This Row],[Decay_Date_ISO]]),Starlink[[#This Row],[Decay_Date_ISO]],DATEVALUE(Starlink[[#This Row],[Decay_Date_ISO]])))</f>
        <v/>
      </c>
    </row>
    <row r="7237" spans="1:22" x14ac:dyDescent="0.3">
      <c r="A7237" t="s">
        <v>31068</v>
      </c>
      <c r="B7237">
        <v>61944</v>
      </c>
      <c r="C7237" t="s">
        <v>31047</v>
      </c>
      <c r="D7237" t="s">
        <v>31069</v>
      </c>
      <c r="E7237" t="s">
        <v>31070</v>
      </c>
      <c r="F7237" t="s">
        <v>31071</v>
      </c>
      <c r="G7237" t="s">
        <v>25</v>
      </c>
      <c r="H7237" t="s">
        <v>26</v>
      </c>
      <c r="I7237" t="s">
        <v>31051</v>
      </c>
      <c r="J7237" t="s">
        <v>349</v>
      </c>
      <c r="K7237" t="s">
        <v>350</v>
      </c>
      <c r="L7237">
        <v>960</v>
      </c>
      <c r="M7237">
        <v>281</v>
      </c>
      <c r="N7237">
        <v>290</v>
      </c>
      <c r="O7237">
        <v>53.17</v>
      </c>
      <c r="P7237" t="s">
        <v>43</v>
      </c>
      <c r="Q7237" s="1">
        <v>45610</v>
      </c>
      <c r="S7237">
        <v>2024</v>
      </c>
      <c r="U7237" s="2">
        <f>IF(ISNUMBER(Starlink[[#This Row],[Launch_Date_ISO]]),Starlink[[#This Row],[Launch_Date_ISO]],DATEVALUE(Starlink[[#This Row],[Launch_Date_ISO]]))</f>
        <v>45610</v>
      </c>
      <c r="V7237" s="2" t="str">
        <f>IF(Starlink[[#This Row],[Decay_Date_ISO]]="","",IF(ISNUMBER(Starlink[[#This Row],[Decay_Date_ISO]]),Starlink[[#This Row],[Decay_Date_ISO]],DATEVALUE(Starlink[[#This Row],[Decay_Date_ISO]])))</f>
        <v/>
      </c>
    </row>
    <row r="7238" spans="1:22" x14ac:dyDescent="0.3">
      <c r="A7238" t="s">
        <v>31072</v>
      </c>
      <c r="B7238">
        <v>61945</v>
      </c>
      <c r="C7238" t="s">
        <v>31047</v>
      </c>
      <c r="D7238" t="s">
        <v>31073</v>
      </c>
      <c r="E7238" t="s">
        <v>31074</v>
      </c>
      <c r="F7238" t="s">
        <v>31075</v>
      </c>
      <c r="G7238" t="s">
        <v>25</v>
      </c>
      <c r="H7238" t="s">
        <v>26</v>
      </c>
      <c r="I7238" t="s">
        <v>31051</v>
      </c>
      <c r="J7238" t="s">
        <v>349</v>
      </c>
      <c r="K7238" t="s">
        <v>350</v>
      </c>
      <c r="L7238">
        <v>960</v>
      </c>
      <c r="M7238">
        <v>281</v>
      </c>
      <c r="N7238">
        <v>290</v>
      </c>
      <c r="O7238">
        <v>53.17</v>
      </c>
      <c r="P7238" t="s">
        <v>43</v>
      </c>
      <c r="Q7238" s="1">
        <v>45610</v>
      </c>
      <c r="S7238">
        <v>2024</v>
      </c>
      <c r="U7238" s="2">
        <f>IF(ISNUMBER(Starlink[[#This Row],[Launch_Date_ISO]]),Starlink[[#This Row],[Launch_Date_ISO]],DATEVALUE(Starlink[[#This Row],[Launch_Date_ISO]]))</f>
        <v>45610</v>
      </c>
      <c r="V7238" s="2" t="str">
        <f>IF(Starlink[[#This Row],[Decay_Date_ISO]]="","",IF(ISNUMBER(Starlink[[#This Row],[Decay_Date_ISO]]),Starlink[[#This Row],[Decay_Date_ISO]],DATEVALUE(Starlink[[#This Row],[Decay_Date_ISO]])))</f>
        <v/>
      </c>
    </row>
    <row r="7239" spans="1:22" x14ac:dyDescent="0.3">
      <c r="A7239" t="s">
        <v>31076</v>
      </c>
      <c r="B7239">
        <v>61946</v>
      </c>
      <c r="C7239" t="s">
        <v>31047</v>
      </c>
      <c r="D7239" t="s">
        <v>31077</v>
      </c>
      <c r="E7239" t="s">
        <v>31078</v>
      </c>
      <c r="F7239" t="s">
        <v>31079</v>
      </c>
      <c r="G7239" t="s">
        <v>25</v>
      </c>
      <c r="H7239" t="s">
        <v>26</v>
      </c>
      <c r="I7239" t="s">
        <v>31051</v>
      </c>
      <c r="J7239" t="s">
        <v>349</v>
      </c>
      <c r="K7239" t="s">
        <v>350</v>
      </c>
      <c r="L7239">
        <v>960</v>
      </c>
      <c r="M7239">
        <v>281</v>
      </c>
      <c r="N7239">
        <v>290</v>
      </c>
      <c r="O7239">
        <v>53.17</v>
      </c>
      <c r="P7239" t="s">
        <v>43</v>
      </c>
      <c r="Q7239" s="1">
        <v>45610</v>
      </c>
      <c r="S7239">
        <v>2024</v>
      </c>
      <c r="U7239" s="2">
        <f>IF(ISNUMBER(Starlink[[#This Row],[Launch_Date_ISO]]),Starlink[[#This Row],[Launch_Date_ISO]],DATEVALUE(Starlink[[#This Row],[Launch_Date_ISO]]))</f>
        <v>45610</v>
      </c>
      <c r="V7239" s="2" t="str">
        <f>IF(Starlink[[#This Row],[Decay_Date_ISO]]="","",IF(ISNUMBER(Starlink[[#This Row],[Decay_Date_ISO]]),Starlink[[#This Row],[Decay_Date_ISO]],DATEVALUE(Starlink[[#This Row],[Decay_Date_ISO]])))</f>
        <v/>
      </c>
    </row>
    <row r="7240" spans="1:22" x14ac:dyDescent="0.3">
      <c r="A7240" t="s">
        <v>31080</v>
      </c>
      <c r="B7240">
        <v>61947</v>
      </c>
      <c r="C7240" t="s">
        <v>31047</v>
      </c>
      <c r="D7240" t="s">
        <v>31081</v>
      </c>
      <c r="E7240" t="s">
        <v>31082</v>
      </c>
      <c r="F7240" t="s">
        <v>31083</v>
      </c>
      <c r="G7240" t="s">
        <v>25</v>
      </c>
      <c r="H7240" t="s">
        <v>26</v>
      </c>
      <c r="I7240" t="s">
        <v>31051</v>
      </c>
      <c r="J7240" t="s">
        <v>349</v>
      </c>
      <c r="K7240" t="s">
        <v>350</v>
      </c>
      <c r="L7240">
        <v>960</v>
      </c>
      <c r="M7240">
        <v>281</v>
      </c>
      <c r="N7240">
        <v>290</v>
      </c>
      <c r="O7240">
        <v>53.17</v>
      </c>
      <c r="P7240" t="s">
        <v>43</v>
      </c>
      <c r="Q7240" s="1">
        <v>45610</v>
      </c>
      <c r="S7240">
        <v>2024</v>
      </c>
      <c r="U7240" s="2">
        <f>IF(ISNUMBER(Starlink[[#This Row],[Launch_Date_ISO]]),Starlink[[#This Row],[Launch_Date_ISO]],DATEVALUE(Starlink[[#This Row],[Launch_Date_ISO]]))</f>
        <v>45610</v>
      </c>
      <c r="V7240" s="2" t="str">
        <f>IF(Starlink[[#This Row],[Decay_Date_ISO]]="","",IF(ISNUMBER(Starlink[[#This Row],[Decay_Date_ISO]]),Starlink[[#This Row],[Decay_Date_ISO]],DATEVALUE(Starlink[[#This Row],[Decay_Date_ISO]])))</f>
        <v/>
      </c>
    </row>
    <row r="7241" spans="1:22" x14ac:dyDescent="0.3">
      <c r="A7241" t="s">
        <v>31084</v>
      </c>
      <c r="B7241">
        <v>61948</v>
      </c>
      <c r="C7241" t="s">
        <v>31047</v>
      </c>
      <c r="D7241" t="s">
        <v>31085</v>
      </c>
      <c r="E7241" t="s">
        <v>31086</v>
      </c>
      <c r="F7241" t="s">
        <v>31087</v>
      </c>
      <c r="G7241" t="s">
        <v>25</v>
      </c>
      <c r="H7241" t="s">
        <v>26</v>
      </c>
      <c r="I7241" t="s">
        <v>31051</v>
      </c>
      <c r="J7241" t="s">
        <v>349</v>
      </c>
      <c r="K7241" t="s">
        <v>350</v>
      </c>
      <c r="L7241">
        <v>960</v>
      </c>
      <c r="M7241">
        <v>281</v>
      </c>
      <c r="N7241">
        <v>290</v>
      </c>
      <c r="O7241">
        <v>53.17</v>
      </c>
      <c r="P7241" t="s">
        <v>43</v>
      </c>
      <c r="Q7241" s="1">
        <v>45610</v>
      </c>
      <c r="S7241">
        <v>2024</v>
      </c>
      <c r="U7241" s="2">
        <f>IF(ISNUMBER(Starlink[[#This Row],[Launch_Date_ISO]]),Starlink[[#This Row],[Launch_Date_ISO]],DATEVALUE(Starlink[[#This Row],[Launch_Date_ISO]]))</f>
        <v>45610</v>
      </c>
      <c r="V7241" s="2" t="str">
        <f>IF(Starlink[[#This Row],[Decay_Date_ISO]]="","",IF(ISNUMBER(Starlink[[#This Row],[Decay_Date_ISO]]),Starlink[[#This Row],[Decay_Date_ISO]],DATEVALUE(Starlink[[#This Row],[Decay_Date_ISO]])))</f>
        <v/>
      </c>
    </row>
    <row r="7242" spans="1:22" x14ac:dyDescent="0.3">
      <c r="A7242" t="s">
        <v>31088</v>
      </c>
      <c r="B7242">
        <v>61949</v>
      </c>
      <c r="C7242" t="s">
        <v>31047</v>
      </c>
      <c r="D7242" t="s">
        <v>31089</v>
      </c>
      <c r="E7242" t="s">
        <v>31090</v>
      </c>
      <c r="F7242" t="s">
        <v>31091</v>
      </c>
      <c r="G7242" t="s">
        <v>25</v>
      </c>
      <c r="H7242" t="s">
        <v>26</v>
      </c>
      <c r="I7242" t="s">
        <v>31051</v>
      </c>
      <c r="J7242" t="s">
        <v>349</v>
      </c>
      <c r="K7242" t="s">
        <v>350</v>
      </c>
      <c r="L7242">
        <v>960</v>
      </c>
      <c r="M7242">
        <v>281</v>
      </c>
      <c r="N7242">
        <v>290</v>
      </c>
      <c r="O7242">
        <v>53.17</v>
      </c>
      <c r="P7242" t="s">
        <v>43</v>
      </c>
      <c r="Q7242" s="1">
        <v>45610</v>
      </c>
      <c r="S7242">
        <v>2024</v>
      </c>
      <c r="U7242" s="2">
        <f>IF(ISNUMBER(Starlink[[#This Row],[Launch_Date_ISO]]),Starlink[[#This Row],[Launch_Date_ISO]],DATEVALUE(Starlink[[#This Row],[Launch_Date_ISO]]))</f>
        <v>45610</v>
      </c>
      <c r="V7242" s="2" t="str">
        <f>IF(Starlink[[#This Row],[Decay_Date_ISO]]="","",IF(ISNUMBER(Starlink[[#This Row],[Decay_Date_ISO]]),Starlink[[#This Row],[Decay_Date_ISO]],DATEVALUE(Starlink[[#This Row],[Decay_Date_ISO]])))</f>
        <v/>
      </c>
    </row>
    <row r="7243" spans="1:22" x14ac:dyDescent="0.3">
      <c r="A7243" t="s">
        <v>31092</v>
      </c>
      <c r="B7243">
        <v>61950</v>
      </c>
      <c r="C7243" t="s">
        <v>31047</v>
      </c>
      <c r="D7243" t="s">
        <v>31093</v>
      </c>
      <c r="E7243" t="s">
        <v>31094</v>
      </c>
      <c r="F7243" t="s">
        <v>31095</v>
      </c>
      <c r="G7243" t="s">
        <v>25</v>
      </c>
      <c r="H7243" t="s">
        <v>26</v>
      </c>
      <c r="I7243" t="s">
        <v>31051</v>
      </c>
      <c r="J7243" t="s">
        <v>349</v>
      </c>
      <c r="K7243" t="s">
        <v>350</v>
      </c>
      <c r="L7243">
        <v>960</v>
      </c>
      <c r="M7243">
        <v>281</v>
      </c>
      <c r="N7243">
        <v>290</v>
      </c>
      <c r="O7243">
        <v>53.17</v>
      </c>
      <c r="P7243" t="s">
        <v>43</v>
      </c>
      <c r="Q7243" s="1">
        <v>45610</v>
      </c>
      <c r="S7243">
        <v>2024</v>
      </c>
      <c r="U7243" s="2">
        <f>IF(ISNUMBER(Starlink[[#This Row],[Launch_Date_ISO]]),Starlink[[#This Row],[Launch_Date_ISO]],DATEVALUE(Starlink[[#This Row],[Launch_Date_ISO]]))</f>
        <v>45610</v>
      </c>
      <c r="V7243" s="2" t="str">
        <f>IF(Starlink[[#This Row],[Decay_Date_ISO]]="","",IF(ISNUMBER(Starlink[[#This Row],[Decay_Date_ISO]]),Starlink[[#This Row],[Decay_Date_ISO]],DATEVALUE(Starlink[[#This Row],[Decay_Date_ISO]])))</f>
        <v/>
      </c>
    </row>
    <row r="7244" spans="1:22" x14ac:dyDescent="0.3">
      <c r="A7244" t="s">
        <v>31096</v>
      </c>
      <c r="B7244">
        <v>61951</v>
      </c>
      <c r="C7244" t="s">
        <v>31047</v>
      </c>
      <c r="D7244" t="s">
        <v>31097</v>
      </c>
      <c r="E7244" t="s">
        <v>31098</v>
      </c>
      <c r="F7244" t="s">
        <v>31099</v>
      </c>
      <c r="G7244" t="s">
        <v>25</v>
      </c>
      <c r="H7244" t="s">
        <v>26</v>
      </c>
      <c r="I7244" t="s">
        <v>31051</v>
      </c>
      <c r="J7244" t="s">
        <v>349</v>
      </c>
      <c r="K7244" t="s">
        <v>350</v>
      </c>
      <c r="L7244">
        <v>960</v>
      </c>
      <c r="M7244">
        <v>280</v>
      </c>
      <c r="N7244">
        <v>290</v>
      </c>
      <c r="O7244">
        <v>53.17</v>
      </c>
      <c r="P7244" t="s">
        <v>43</v>
      </c>
      <c r="Q7244" s="1">
        <v>45610</v>
      </c>
      <c r="S7244">
        <v>2024</v>
      </c>
      <c r="U7244" s="2">
        <f>IF(ISNUMBER(Starlink[[#This Row],[Launch_Date_ISO]]),Starlink[[#This Row],[Launch_Date_ISO]],DATEVALUE(Starlink[[#This Row],[Launch_Date_ISO]]))</f>
        <v>45610</v>
      </c>
      <c r="V7244" s="2" t="str">
        <f>IF(Starlink[[#This Row],[Decay_Date_ISO]]="","",IF(ISNUMBER(Starlink[[#This Row],[Decay_Date_ISO]]),Starlink[[#This Row],[Decay_Date_ISO]],DATEVALUE(Starlink[[#This Row],[Decay_Date_ISO]])))</f>
        <v/>
      </c>
    </row>
    <row r="7245" spans="1:22" x14ac:dyDescent="0.3">
      <c r="A7245" t="s">
        <v>31100</v>
      </c>
      <c r="B7245">
        <v>61952</v>
      </c>
      <c r="C7245" t="s">
        <v>31047</v>
      </c>
      <c r="D7245" t="s">
        <v>31101</v>
      </c>
      <c r="E7245" t="s">
        <v>31102</v>
      </c>
      <c r="F7245" t="s">
        <v>31103</v>
      </c>
      <c r="G7245" t="s">
        <v>25</v>
      </c>
      <c r="H7245" t="s">
        <v>26</v>
      </c>
      <c r="I7245" t="s">
        <v>31051</v>
      </c>
      <c r="J7245" t="s">
        <v>349</v>
      </c>
      <c r="K7245" t="s">
        <v>350</v>
      </c>
      <c r="L7245">
        <v>730</v>
      </c>
      <c r="M7245">
        <v>282</v>
      </c>
      <c r="N7245">
        <v>292</v>
      </c>
      <c r="O7245">
        <v>53.17</v>
      </c>
      <c r="P7245" t="s">
        <v>43</v>
      </c>
      <c r="Q7245" s="1">
        <v>45610</v>
      </c>
      <c r="S7245">
        <v>2024</v>
      </c>
      <c r="U7245" s="2">
        <f>IF(ISNUMBER(Starlink[[#This Row],[Launch_Date_ISO]]),Starlink[[#This Row],[Launch_Date_ISO]],DATEVALUE(Starlink[[#This Row],[Launch_Date_ISO]]))</f>
        <v>45610</v>
      </c>
      <c r="V7245" s="2" t="str">
        <f>IF(Starlink[[#This Row],[Decay_Date_ISO]]="","",IF(ISNUMBER(Starlink[[#This Row],[Decay_Date_ISO]]),Starlink[[#This Row],[Decay_Date_ISO]],DATEVALUE(Starlink[[#This Row],[Decay_Date_ISO]])))</f>
        <v/>
      </c>
    </row>
    <row r="7246" spans="1:22" x14ac:dyDescent="0.3">
      <c r="A7246" t="s">
        <v>31104</v>
      </c>
      <c r="B7246">
        <v>61953</v>
      </c>
      <c r="C7246" t="s">
        <v>31047</v>
      </c>
      <c r="D7246" t="s">
        <v>31105</v>
      </c>
      <c r="E7246" t="s">
        <v>31106</v>
      </c>
      <c r="F7246" t="s">
        <v>31107</v>
      </c>
      <c r="G7246" t="s">
        <v>25</v>
      </c>
      <c r="H7246" t="s">
        <v>26</v>
      </c>
      <c r="I7246" t="s">
        <v>31051</v>
      </c>
      <c r="J7246" t="s">
        <v>349</v>
      </c>
      <c r="K7246" t="s">
        <v>350</v>
      </c>
      <c r="L7246">
        <v>730</v>
      </c>
      <c r="M7246">
        <v>282</v>
      </c>
      <c r="N7246">
        <v>292</v>
      </c>
      <c r="O7246">
        <v>53.17</v>
      </c>
      <c r="P7246" t="s">
        <v>43</v>
      </c>
      <c r="Q7246" s="1">
        <v>45610</v>
      </c>
      <c r="S7246">
        <v>2024</v>
      </c>
      <c r="U7246" s="2">
        <f>IF(ISNUMBER(Starlink[[#This Row],[Launch_Date_ISO]]),Starlink[[#This Row],[Launch_Date_ISO]],DATEVALUE(Starlink[[#This Row],[Launch_Date_ISO]]))</f>
        <v>45610</v>
      </c>
      <c r="V7246" s="2" t="str">
        <f>IF(Starlink[[#This Row],[Decay_Date_ISO]]="","",IF(ISNUMBER(Starlink[[#This Row],[Decay_Date_ISO]]),Starlink[[#This Row],[Decay_Date_ISO]],DATEVALUE(Starlink[[#This Row],[Decay_Date_ISO]])))</f>
        <v/>
      </c>
    </row>
    <row r="7247" spans="1:22" x14ac:dyDescent="0.3">
      <c r="A7247" t="s">
        <v>31108</v>
      </c>
      <c r="B7247">
        <v>61954</v>
      </c>
      <c r="C7247" t="s">
        <v>31047</v>
      </c>
      <c r="D7247" t="s">
        <v>31109</v>
      </c>
      <c r="E7247" t="s">
        <v>31110</v>
      </c>
      <c r="F7247" t="s">
        <v>31111</v>
      </c>
      <c r="G7247" t="s">
        <v>25</v>
      </c>
      <c r="H7247" t="s">
        <v>26</v>
      </c>
      <c r="I7247" t="s">
        <v>31051</v>
      </c>
      <c r="J7247" t="s">
        <v>349</v>
      </c>
      <c r="K7247" t="s">
        <v>350</v>
      </c>
      <c r="L7247">
        <v>730</v>
      </c>
      <c r="M7247">
        <v>282</v>
      </c>
      <c r="N7247">
        <v>292</v>
      </c>
      <c r="O7247">
        <v>53.17</v>
      </c>
      <c r="P7247" t="s">
        <v>43</v>
      </c>
      <c r="Q7247" s="1">
        <v>45610</v>
      </c>
      <c r="S7247">
        <v>2024</v>
      </c>
      <c r="U7247" s="2">
        <f>IF(ISNUMBER(Starlink[[#This Row],[Launch_Date_ISO]]),Starlink[[#This Row],[Launch_Date_ISO]],DATEVALUE(Starlink[[#This Row],[Launch_Date_ISO]]))</f>
        <v>45610</v>
      </c>
      <c r="V7247" s="2" t="str">
        <f>IF(Starlink[[#This Row],[Decay_Date_ISO]]="","",IF(ISNUMBER(Starlink[[#This Row],[Decay_Date_ISO]]),Starlink[[#This Row],[Decay_Date_ISO]],DATEVALUE(Starlink[[#This Row],[Decay_Date_ISO]])))</f>
        <v/>
      </c>
    </row>
    <row r="7248" spans="1:22" x14ac:dyDescent="0.3">
      <c r="A7248" t="s">
        <v>31112</v>
      </c>
      <c r="B7248">
        <v>61955</v>
      </c>
      <c r="C7248" t="s">
        <v>31047</v>
      </c>
      <c r="D7248" t="s">
        <v>31113</v>
      </c>
      <c r="E7248" t="s">
        <v>31114</v>
      </c>
      <c r="F7248" t="s">
        <v>31115</v>
      </c>
      <c r="G7248" t="s">
        <v>25</v>
      </c>
      <c r="H7248" t="s">
        <v>26</v>
      </c>
      <c r="I7248" t="s">
        <v>31051</v>
      </c>
      <c r="J7248" t="s">
        <v>349</v>
      </c>
      <c r="K7248" t="s">
        <v>350</v>
      </c>
      <c r="L7248">
        <v>730</v>
      </c>
      <c r="M7248">
        <v>282</v>
      </c>
      <c r="N7248">
        <v>292</v>
      </c>
      <c r="O7248">
        <v>53.17</v>
      </c>
      <c r="P7248" t="s">
        <v>43</v>
      </c>
      <c r="Q7248" s="1">
        <v>45610</v>
      </c>
      <c r="S7248">
        <v>2024</v>
      </c>
      <c r="U7248" s="2">
        <f>IF(ISNUMBER(Starlink[[#This Row],[Launch_Date_ISO]]),Starlink[[#This Row],[Launch_Date_ISO]],DATEVALUE(Starlink[[#This Row],[Launch_Date_ISO]]))</f>
        <v>45610</v>
      </c>
      <c r="V7248" s="2" t="str">
        <f>IF(Starlink[[#This Row],[Decay_Date_ISO]]="","",IF(ISNUMBER(Starlink[[#This Row],[Decay_Date_ISO]]),Starlink[[#This Row],[Decay_Date_ISO]],DATEVALUE(Starlink[[#This Row],[Decay_Date_ISO]])))</f>
        <v/>
      </c>
    </row>
    <row r="7249" spans="1:22" x14ac:dyDescent="0.3">
      <c r="A7249" t="s">
        <v>31116</v>
      </c>
      <c r="B7249">
        <v>61956</v>
      </c>
      <c r="C7249" t="s">
        <v>31047</v>
      </c>
      <c r="D7249" t="s">
        <v>31117</v>
      </c>
      <c r="E7249" t="s">
        <v>31118</v>
      </c>
      <c r="F7249" t="s">
        <v>31119</v>
      </c>
      <c r="G7249" t="s">
        <v>25</v>
      </c>
      <c r="H7249" t="s">
        <v>26</v>
      </c>
      <c r="I7249" t="s">
        <v>31051</v>
      </c>
      <c r="J7249" t="s">
        <v>349</v>
      </c>
      <c r="K7249" t="s">
        <v>350</v>
      </c>
      <c r="L7249">
        <v>730</v>
      </c>
      <c r="M7249">
        <v>282</v>
      </c>
      <c r="N7249">
        <v>292</v>
      </c>
      <c r="O7249">
        <v>53.17</v>
      </c>
      <c r="P7249" t="s">
        <v>43</v>
      </c>
      <c r="Q7249" s="1">
        <v>45610</v>
      </c>
      <c r="S7249">
        <v>2024</v>
      </c>
      <c r="U7249" s="2">
        <f>IF(ISNUMBER(Starlink[[#This Row],[Launch_Date_ISO]]),Starlink[[#This Row],[Launch_Date_ISO]],DATEVALUE(Starlink[[#This Row],[Launch_Date_ISO]]))</f>
        <v>45610</v>
      </c>
      <c r="V7249" s="2" t="str">
        <f>IF(Starlink[[#This Row],[Decay_Date_ISO]]="","",IF(ISNUMBER(Starlink[[#This Row],[Decay_Date_ISO]]),Starlink[[#This Row],[Decay_Date_ISO]],DATEVALUE(Starlink[[#This Row],[Decay_Date_ISO]])))</f>
        <v/>
      </c>
    </row>
    <row r="7250" spans="1:22" x14ac:dyDescent="0.3">
      <c r="A7250" t="s">
        <v>31120</v>
      </c>
      <c r="B7250">
        <v>61957</v>
      </c>
      <c r="C7250" t="s">
        <v>31047</v>
      </c>
      <c r="D7250" t="s">
        <v>31121</v>
      </c>
      <c r="E7250" t="s">
        <v>31122</v>
      </c>
      <c r="F7250" t="s">
        <v>31123</v>
      </c>
      <c r="G7250" t="s">
        <v>25</v>
      </c>
      <c r="H7250" t="s">
        <v>26</v>
      </c>
      <c r="I7250" t="s">
        <v>31051</v>
      </c>
      <c r="J7250" t="s">
        <v>349</v>
      </c>
      <c r="K7250" t="s">
        <v>350</v>
      </c>
      <c r="L7250">
        <v>730</v>
      </c>
      <c r="M7250">
        <v>282</v>
      </c>
      <c r="N7250">
        <v>292</v>
      </c>
      <c r="O7250">
        <v>53.17</v>
      </c>
      <c r="P7250" t="s">
        <v>43</v>
      </c>
      <c r="Q7250" s="1">
        <v>45610</v>
      </c>
      <c r="S7250">
        <v>2024</v>
      </c>
      <c r="U7250" s="2">
        <f>IF(ISNUMBER(Starlink[[#This Row],[Launch_Date_ISO]]),Starlink[[#This Row],[Launch_Date_ISO]],DATEVALUE(Starlink[[#This Row],[Launch_Date_ISO]]))</f>
        <v>45610</v>
      </c>
      <c r="V7250" s="2" t="str">
        <f>IF(Starlink[[#This Row],[Decay_Date_ISO]]="","",IF(ISNUMBER(Starlink[[#This Row],[Decay_Date_ISO]]),Starlink[[#This Row],[Decay_Date_ISO]],DATEVALUE(Starlink[[#This Row],[Decay_Date_ISO]])))</f>
        <v/>
      </c>
    </row>
    <row r="7251" spans="1:22" x14ac:dyDescent="0.3">
      <c r="A7251" t="s">
        <v>31124</v>
      </c>
      <c r="B7251">
        <v>61958</v>
      </c>
      <c r="C7251" t="s">
        <v>31047</v>
      </c>
      <c r="D7251" t="s">
        <v>31125</v>
      </c>
      <c r="E7251" t="s">
        <v>31126</v>
      </c>
      <c r="F7251" t="s">
        <v>31127</v>
      </c>
      <c r="G7251" t="s">
        <v>25</v>
      </c>
      <c r="H7251" t="s">
        <v>26</v>
      </c>
      <c r="I7251" t="s">
        <v>31051</v>
      </c>
      <c r="J7251" t="s">
        <v>349</v>
      </c>
      <c r="K7251" t="s">
        <v>350</v>
      </c>
      <c r="L7251">
        <v>730</v>
      </c>
      <c r="M7251">
        <v>282</v>
      </c>
      <c r="N7251">
        <v>292</v>
      </c>
      <c r="O7251">
        <v>53.17</v>
      </c>
      <c r="P7251" t="s">
        <v>43</v>
      </c>
      <c r="Q7251" s="1">
        <v>45610</v>
      </c>
      <c r="S7251">
        <v>2024</v>
      </c>
      <c r="U7251" s="2">
        <f>IF(ISNUMBER(Starlink[[#This Row],[Launch_Date_ISO]]),Starlink[[#This Row],[Launch_Date_ISO]],DATEVALUE(Starlink[[#This Row],[Launch_Date_ISO]]))</f>
        <v>45610</v>
      </c>
      <c r="V7251" s="2" t="str">
        <f>IF(Starlink[[#This Row],[Decay_Date_ISO]]="","",IF(ISNUMBER(Starlink[[#This Row],[Decay_Date_ISO]]),Starlink[[#This Row],[Decay_Date_ISO]],DATEVALUE(Starlink[[#This Row],[Decay_Date_ISO]])))</f>
        <v/>
      </c>
    </row>
    <row r="7252" spans="1:22" x14ac:dyDescent="0.3">
      <c r="A7252" t="s">
        <v>31128</v>
      </c>
      <c r="B7252">
        <v>61959</v>
      </c>
      <c r="C7252" t="s">
        <v>31129</v>
      </c>
      <c r="D7252" t="s">
        <v>31130</v>
      </c>
      <c r="E7252" t="s">
        <v>31131</v>
      </c>
      <c r="F7252" t="s">
        <v>31132</v>
      </c>
      <c r="G7252" t="s">
        <v>25</v>
      </c>
      <c r="H7252" t="s">
        <v>26</v>
      </c>
      <c r="I7252" t="s">
        <v>31051</v>
      </c>
      <c r="J7252" t="s">
        <v>349</v>
      </c>
      <c r="K7252" t="s">
        <v>350</v>
      </c>
      <c r="L7252">
        <v>730</v>
      </c>
      <c r="M7252">
        <v>277</v>
      </c>
      <c r="N7252">
        <v>285</v>
      </c>
      <c r="O7252">
        <v>43.01</v>
      </c>
      <c r="P7252" t="s">
        <v>43</v>
      </c>
      <c r="Q7252" s="1">
        <v>45610</v>
      </c>
      <c r="S7252">
        <v>2024</v>
      </c>
      <c r="U7252" s="2">
        <f>IF(ISNUMBER(Starlink[[#This Row],[Launch_Date_ISO]]),Starlink[[#This Row],[Launch_Date_ISO]],DATEVALUE(Starlink[[#This Row],[Launch_Date_ISO]]))</f>
        <v>45610</v>
      </c>
      <c r="V7252" s="2" t="str">
        <f>IF(Starlink[[#This Row],[Decay_Date_ISO]]="","",IF(ISNUMBER(Starlink[[#This Row],[Decay_Date_ISO]]),Starlink[[#This Row],[Decay_Date_ISO]],DATEVALUE(Starlink[[#This Row],[Decay_Date_ISO]])))</f>
        <v/>
      </c>
    </row>
    <row r="7253" spans="1:22" x14ac:dyDescent="0.3">
      <c r="A7253" t="s">
        <v>31133</v>
      </c>
      <c r="B7253">
        <v>61960</v>
      </c>
      <c r="C7253" t="s">
        <v>31129</v>
      </c>
      <c r="D7253" t="s">
        <v>31134</v>
      </c>
      <c r="E7253" t="s">
        <v>31135</v>
      </c>
      <c r="F7253" t="s">
        <v>31136</v>
      </c>
      <c r="G7253" t="s">
        <v>25</v>
      </c>
      <c r="H7253" t="s">
        <v>26</v>
      </c>
      <c r="I7253" t="s">
        <v>31051</v>
      </c>
      <c r="J7253" t="s">
        <v>349</v>
      </c>
      <c r="K7253" t="s">
        <v>350</v>
      </c>
      <c r="L7253">
        <v>730</v>
      </c>
      <c r="M7253">
        <v>277</v>
      </c>
      <c r="N7253">
        <v>285</v>
      </c>
      <c r="O7253">
        <v>43.01</v>
      </c>
      <c r="P7253" t="s">
        <v>43</v>
      </c>
      <c r="Q7253" s="1">
        <v>45610</v>
      </c>
      <c r="S7253">
        <v>2024</v>
      </c>
      <c r="U7253" s="2">
        <f>IF(ISNUMBER(Starlink[[#This Row],[Launch_Date_ISO]]),Starlink[[#This Row],[Launch_Date_ISO]],DATEVALUE(Starlink[[#This Row],[Launch_Date_ISO]]))</f>
        <v>45610</v>
      </c>
      <c r="V7253" s="2" t="str">
        <f>IF(Starlink[[#This Row],[Decay_Date_ISO]]="","",IF(ISNUMBER(Starlink[[#This Row],[Decay_Date_ISO]]),Starlink[[#This Row],[Decay_Date_ISO]],DATEVALUE(Starlink[[#This Row],[Decay_Date_ISO]])))</f>
        <v/>
      </c>
    </row>
    <row r="7254" spans="1:22" x14ac:dyDescent="0.3">
      <c r="A7254" t="s">
        <v>31137</v>
      </c>
      <c r="B7254">
        <v>61961</v>
      </c>
      <c r="C7254" t="s">
        <v>31129</v>
      </c>
      <c r="D7254" t="s">
        <v>31138</v>
      </c>
      <c r="E7254" t="s">
        <v>31139</v>
      </c>
      <c r="F7254" t="s">
        <v>31140</v>
      </c>
      <c r="G7254" t="s">
        <v>25</v>
      </c>
      <c r="H7254" t="s">
        <v>26</v>
      </c>
      <c r="I7254" t="s">
        <v>31051</v>
      </c>
      <c r="J7254" t="s">
        <v>349</v>
      </c>
      <c r="K7254" t="s">
        <v>350</v>
      </c>
      <c r="L7254">
        <v>730</v>
      </c>
      <c r="M7254">
        <v>277</v>
      </c>
      <c r="N7254">
        <v>285</v>
      </c>
      <c r="O7254">
        <v>43.01</v>
      </c>
      <c r="P7254" t="s">
        <v>43</v>
      </c>
      <c r="Q7254" s="1">
        <v>45610</v>
      </c>
      <c r="S7254">
        <v>2024</v>
      </c>
      <c r="U7254" s="2">
        <f>IF(ISNUMBER(Starlink[[#This Row],[Launch_Date_ISO]]),Starlink[[#This Row],[Launch_Date_ISO]],DATEVALUE(Starlink[[#This Row],[Launch_Date_ISO]]))</f>
        <v>45610</v>
      </c>
      <c r="V7254" s="2" t="str">
        <f>IF(Starlink[[#This Row],[Decay_Date_ISO]]="","",IF(ISNUMBER(Starlink[[#This Row],[Decay_Date_ISO]]),Starlink[[#This Row],[Decay_Date_ISO]],DATEVALUE(Starlink[[#This Row],[Decay_Date_ISO]])))</f>
        <v/>
      </c>
    </row>
    <row r="7255" spans="1:22" x14ac:dyDescent="0.3">
      <c r="A7255" t="s">
        <v>31141</v>
      </c>
      <c r="B7255">
        <v>61962</v>
      </c>
      <c r="C7255" t="s">
        <v>31129</v>
      </c>
      <c r="D7255" t="s">
        <v>31142</v>
      </c>
      <c r="E7255" t="s">
        <v>31143</v>
      </c>
      <c r="F7255" t="s">
        <v>31144</v>
      </c>
      <c r="G7255" t="s">
        <v>25</v>
      </c>
      <c r="H7255" t="s">
        <v>26</v>
      </c>
      <c r="I7255" t="s">
        <v>31051</v>
      </c>
      <c r="J7255" t="s">
        <v>349</v>
      </c>
      <c r="K7255" t="s">
        <v>350</v>
      </c>
      <c r="L7255">
        <v>730</v>
      </c>
      <c r="M7255">
        <v>277</v>
      </c>
      <c r="N7255">
        <v>285</v>
      </c>
      <c r="O7255">
        <v>43.01</v>
      </c>
      <c r="P7255" t="s">
        <v>43</v>
      </c>
      <c r="Q7255" s="1">
        <v>45610</v>
      </c>
      <c r="S7255">
        <v>2024</v>
      </c>
      <c r="U7255" s="2">
        <f>IF(ISNUMBER(Starlink[[#This Row],[Launch_Date_ISO]]),Starlink[[#This Row],[Launch_Date_ISO]],DATEVALUE(Starlink[[#This Row],[Launch_Date_ISO]]))</f>
        <v>45610</v>
      </c>
      <c r="V7255" s="2" t="str">
        <f>IF(Starlink[[#This Row],[Decay_Date_ISO]]="","",IF(ISNUMBER(Starlink[[#This Row],[Decay_Date_ISO]]),Starlink[[#This Row],[Decay_Date_ISO]],DATEVALUE(Starlink[[#This Row],[Decay_Date_ISO]])))</f>
        <v/>
      </c>
    </row>
    <row r="7256" spans="1:22" x14ac:dyDescent="0.3">
      <c r="A7256" t="s">
        <v>31145</v>
      </c>
      <c r="B7256">
        <v>61963</v>
      </c>
      <c r="C7256" t="s">
        <v>31129</v>
      </c>
      <c r="D7256" t="s">
        <v>31146</v>
      </c>
      <c r="E7256" t="s">
        <v>31147</v>
      </c>
      <c r="F7256" t="s">
        <v>31148</v>
      </c>
      <c r="G7256" t="s">
        <v>25</v>
      </c>
      <c r="H7256" t="s">
        <v>26</v>
      </c>
      <c r="I7256" t="s">
        <v>31051</v>
      </c>
      <c r="J7256" t="s">
        <v>349</v>
      </c>
      <c r="K7256" t="s">
        <v>350</v>
      </c>
      <c r="L7256">
        <v>730</v>
      </c>
      <c r="M7256">
        <v>277</v>
      </c>
      <c r="N7256">
        <v>285</v>
      </c>
      <c r="O7256">
        <v>43.01</v>
      </c>
      <c r="P7256" t="s">
        <v>43</v>
      </c>
      <c r="Q7256" s="1">
        <v>45610</v>
      </c>
      <c r="S7256">
        <v>2024</v>
      </c>
      <c r="U7256" s="2">
        <f>IF(ISNUMBER(Starlink[[#This Row],[Launch_Date_ISO]]),Starlink[[#This Row],[Launch_Date_ISO]],DATEVALUE(Starlink[[#This Row],[Launch_Date_ISO]]))</f>
        <v>45610</v>
      </c>
      <c r="V7256" s="2" t="str">
        <f>IF(Starlink[[#This Row],[Decay_Date_ISO]]="","",IF(ISNUMBER(Starlink[[#This Row],[Decay_Date_ISO]]),Starlink[[#This Row],[Decay_Date_ISO]],DATEVALUE(Starlink[[#This Row],[Decay_Date_ISO]])))</f>
        <v/>
      </c>
    </row>
    <row r="7257" spans="1:22" x14ac:dyDescent="0.3">
      <c r="A7257" t="s">
        <v>31149</v>
      </c>
      <c r="B7257">
        <v>61964</v>
      </c>
      <c r="C7257" t="s">
        <v>31129</v>
      </c>
      <c r="D7257" t="s">
        <v>31150</v>
      </c>
      <c r="E7257" t="s">
        <v>31151</v>
      </c>
      <c r="F7257" t="s">
        <v>31152</v>
      </c>
      <c r="G7257" t="s">
        <v>25</v>
      </c>
      <c r="H7257" t="s">
        <v>26</v>
      </c>
      <c r="I7257" t="s">
        <v>31051</v>
      </c>
      <c r="J7257" t="s">
        <v>349</v>
      </c>
      <c r="K7257" t="s">
        <v>350</v>
      </c>
      <c r="L7257">
        <v>730</v>
      </c>
      <c r="M7257">
        <v>277</v>
      </c>
      <c r="N7257">
        <v>285</v>
      </c>
      <c r="O7257">
        <v>43.01</v>
      </c>
      <c r="P7257" t="s">
        <v>43</v>
      </c>
      <c r="Q7257" s="1">
        <v>45610</v>
      </c>
      <c r="S7257">
        <v>2024</v>
      </c>
      <c r="U7257" s="2">
        <f>IF(ISNUMBER(Starlink[[#This Row],[Launch_Date_ISO]]),Starlink[[#This Row],[Launch_Date_ISO]],DATEVALUE(Starlink[[#This Row],[Launch_Date_ISO]]))</f>
        <v>45610</v>
      </c>
      <c r="V7257" s="2" t="str">
        <f>IF(Starlink[[#This Row],[Decay_Date_ISO]]="","",IF(ISNUMBER(Starlink[[#This Row],[Decay_Date_ISO]]),Starlink[[#This Row],[Decay_Date_ISO]],DATEVALUE(Starlink[[#This Row],[Decay_Date_ISO]])))</f>
        <v/>
      </c>
    </row>
    <row r="7258" spans="1:22" x14ac:dyDescent="0.3">
      <c r="A7258" t="s">
        <v>31153</v>
      </c>
      <c r="B7258">
        <v>61965</v>
      </c>
      <c r="C7258" t="s">
        <v>31129</v>
      </c>
      <c r="D7258" t="s">
        <v>31154</v>
      </c>
      <c r="E7258" t="s">
        <v>31155</v>
      </c>
      <c r="F7258" t="s">
        <v>31156</v>
      </c>
      <c r="G7258" t="s">
        <v>25</v>
      </c>
      <c r="H7258" t="s">
        <v>26</v>
      </c>
      <c r="I7258" t="s">
        <v>31051</v>
      </c>
      <c r="J7258" t="s">
        <v>349</v>
      </c>
      <c r="K7258" t="s">
        <v>350</v>
      </c>
      <c r="L7258">
        <v>730</v>
      </c>
      <c r="M7258">
        <v>277</v>
      </c>
      <c r="N7258">
        <v>285</v>
      </c>
      <c r="O7258">
        <v>43.01</v>
      </c>
      <c r="P7258" t="s">
        <v>43</v>
      </c>
      <c r="Q7258" s="1">
        <v>45610</v>
      </c>
      <c r="S7258">
        <v>2024</v>
      </c>
      <c r="U7258" s="2">
        <f>IF(ISNUMBER(Starlink[[#This Row],[Launch_Date_ISO]]),Starlink[[#This Row],[Launch_Date_ISO]],DATEVALUE(Starlink[[#This Row],[Launch_Date_ISO]]))</f>
        <v>45610</v>
      </c>
      <c r="V7258" s="2" t="str">
        <f>IF(Starlink[[#This Row],[Decay_Date_ISO]]="","",IF(ISNUMBER(Starlink[[#This Row],[Decay_Date_ISO]]),Starlink[[#This Row],[Decay_Date_ISO]],DATEVALUE(Starlink[[#This Row],[Decay_Date_ISO]])))</f>
        <v/>
      </c>
    </row>
    <row r="7259" spans="1:22" x14ac:dyDescent="0.3">
      <c r="A7259" t="s">
        <v>31157</v>
      </c>
      <c r="B7259">
        <v>61966</v>
      </c>
      <c r="C7259" t="s">
        <v>31129</v>
      </c>
      <c r="D7259" t="s">
        <v>31158</v>
      </c>
      <c r="E7259" t="s">
        <v>31159</v>
      </c>
      <c r="F7259" t="s">
        <v>31160</v>
      </c>
      <c r="G7259" t="s">
        <v>25</v>
      </c>
      <c r="H7259" t="s">
        <v>26</v>
      </c>
      <c r="I7259" t="s">
        <v>31051</v>
      </c>
      <c r="J7259" t="s">
        <v>349</v>
      </c>
      <c r="K7259" t="s">
        <v>350</v>
      </c>
      <c r="L7259">
        <v>730</v>
      </c>
      <c r="M7259">
        <v>277</v>
      </c>
      <c r="N7259">
        <v>285</v>
      </c>
      <c r="O7259">
        <v>43.01</v>
      </c>
      <c r="P7259" t="s">
        <v>43</v>
      </c>
      <c r="Q7259" s="1">
        <v>45610</v>
      </c>
      <c r="S7259">
        <v>2024</v>
      </c>
      <c r="U7259" s="2">
        <f>IF(ISNUMBER(Starlink[[#This Row],[Launch_Date_ISO]]),Starlink[[#This Row],[Launch_Date_ISO]],DATEVALUE(Starlink[[#This Row],[Launch_Date_ISO]]))</f>
        <v>45610</v>
      </c>
      <c r="V7259" s="2" t="str">
        <f>IF(Starlink[[#This Row],[Decay_Date_ISO]]="","",IF(ISNUMBER(Starlink[[#This Row],[Decay_Date_ISO]]),Starlink[[#This Row],[Decay_Date_ISO]],DATEVALUE(Starlink[[#This Row],[Decay_Date_ISO]])))</f>
        <v/>
      </c>
    </row>
    <row r="7260" spans="1:22" x14ac:dyDescent="0.3">
      <c r="A7260" t="s">
        <v>31161</v>
      </c>
      <c r="B7260">
        <v>61967</v>
      </c>
      <c r="C7260" t="s">
        <v>31129</v>
      </c>
      <c r="D7260" t="s">
        <v>31162</v>
      </c>
      <c r="E7260" t="s">
        <v>31163</v>
      </c>
      <c r="F7260" t="s">
        <v>31164</v>
      </c>
      <c r="G7260" t="s">
        <v>25</v>
      </c>
      <c r="H7260" t="s">
        <v>26</v>
      </c>
      <c r="I7260" t="s">
        <v>31051</v>
      </c>
      <c r="J7260" t="s">
        <v>349</v>
      </c>
      <c r="K7260" t="s">
        <v>350</v>
      </c>
      <c r="L7260">
        <v>730</v>
      </c>
      <c r="M7260">
        <v>277</v>
      </c>
      <c r="N7260">
        <v>285</v>
      </c>
      <c r="O7260">
        <v>43.01</v>
      </c>
      <c r="P7260" t="s">
        <v>43</v>
      </c>
      <c r="Q7260" s="1">
        <v>45610</v>
      </c>
      <c r="S7260">
        <v>2024</v>
      </c>
      <c r="U7260" s="2">
        <f>IF(ISNUMBER(Starlink[[#This Row],[Launch_Date_ISO]]),Starlink[[#This Row],[Launch_Date_ISO]],DATEVALUE(Starlink[[#This Row],[Launch_Date_ISO]]))</f>
        <v>45610</v>
      </c>
      <c r="V7260" s="2" t="str">
        <f>IF(Starlink[[#This Row],[Decay_Date_ISO]]="","",IF(ISNUMBER(Starlink[[#This Row],[Decay_Date_ISO]]),Starlink[[#This Row],[Decay_Date_ISO]],DATEVALUE(Starlink[[#This Row],[Decay_Date_ISO]])))</f>
        <v/>
      </c>
    </row>
    <row r="7261" spans="1:22" x14ac:dyDescent="0.3">
      <c r="A7261" t="s">
        <v>31165</v>
      </c>
      <c r="B7261">
        <v>61968</v>
      </c>
      <c r="C7261" t="s">
        <v>31129</v>
      </c>
      <c r="D7261" t="s">
        <v>31166</v>
      </c>
      <c r="E7261" t="s">
        <v>31167</v>
      </c>
      <c r="F7261" t="s">
        <v>31168</v>
      </c>
      <c r="G7261" t="s">
        <v>25</v>
      </c>
      <c r="H7261" t="s">
        <v>26</v>
      </c>
      <c r="I7261" t="s">
        <v>31051</v>
      </c>
      <c r="J7261" t="s">
        <v>349</v>
      </c>
      <c r="K7261" t="s">
        <v>350</v>
      </c>
      <c r="L7261">
        <v>730</v>
      </c>
      <c r="M7261">
        <v>277</v>
      </c>
      <c r="N7261">
        <v>285</v>
      </c>
      <c r="O7261">
        <v>43.01</v>
      </c>
      <c r="P7261" t="s">
        <v>43</v>
      </c>
      <c r="Q7261" s="1">
        <v>45610</v>
      </c>
      <c r="S7261">
        <v>2024</v>
      </c>
      <c r="U7261" s="2">
        <f>IF(ISNUMBER(Starlink[[#This Row],[Launch_Date_ISO]]),Starlink[[#This Row],[Launch_Date_ISO]],DATEVALUE(Starlink[[#This Row],[Launch_Date_ISO]]))</f>
        <v>45610</v>
      </c>
      <c r="V7261" s="2" t="str">
        <f>IF(Starlink[[#This Row],[Decay_Date_ISO]]="","",IF(ISNUMBER(Starlink[[#This Row],[Decay_Date_ISO]]),Starlink[[#This Row],[Decay_Date_ISO]],DATEVALUE(Starlink[[#This Row],[Decay_Date_ISO]])))</f>
        <v/>
      </c>
    </row>
    <row r="7262" spans="1:22" x14ac:dyDescent="0.3">
      <c r="A7262" t="s">
        <v>31169</v>
      </c>
      <c r="B7262">
        <v>61969</v>
      </c>
      <c r="C7262" t="s">
        <v>31129</v>
      </c>
      <c r="D7262" t="s">
        <v>31170</v>
      </c>
      <c r="E7262" t="s">
        <v>31171</v>
      </c>
      <c r="F7262" t="s">
        <v>31172</v>
      </c>
      <c r="G7262" t="s">
        <v>25</v>
      </c>
      <c r="H7262" t="s">
        <v>26</v>
      </c>
      <c r="I7262" t="s">
        <v>31051</v>
      </c>
      <c r="J7262" t="s">
        <v>349</v>
      </c>
      <c r="K7262" t="s">
        <v>350</v>
      </c>
      <c r="L7262">
        <v>730</v>
      </c>
      <c r="M7262">
        <v>277</v>
      </c>
      <c r="N7262">
        <v>285</v>
      </c>
      <c r="O7262">
        <v>43.01</v>
      </c>
      <c r="P7262" t="s">
        <v>43</v>
      </c>
      <c r="Q7262" s="1">
        <v>45610</v>
      </c>
      <c r="S7262">
        <v>2024</v>
      </c>
      <c r="U7262" s="2">
        <f>IF(ISNUMBER(Starlink[[#This Row],[Launch_Date_ISO]]),Starlink[[#This Row],[Launch_Date_ISO]],DATEVALUE(Starlink[[#This Row],[Launch_Date_ISO]]))</f>
        <v>45610</v>
      </c>
      <c r="V7262" s="2" t="str">
        <f>IF(Starlink[[#This Row],[Decay_Date_ISO]]="","",IF(ISNUMBER(Starlink[[#This Row],[Decay_Date_ISO]]),Starlink[[#This Row],[Decay_Date_ISO]],DATEVALUE(Starlink[[#This Row],[Decay_Date_ISO]])))</f>
        <v/>
      </c>
    </row>
    <row r="7263" spans="1:22" x14ac:dyDescent="0.3">
      <c r="A7263" t="s">
        <v>31173</v>
      </c>
      <c r="B7263">
        <v>61970</v>
      </c>
      <c r="C7263" t="s">
        <v>31129</v>
      </c>
      <c r="D7263" t="s">
        <v>31174</v>
      </c>
      <c r="E7263" t="s">
        <v>31175</v>
      </c>
      <c r="F7263" t="s">
        <v>31176</v>
      </c>
      <c r="G7263" t="s">
        <v>25</v>
      </c>
      <c r="H7263" t="s">
        <v>26</v>
      </c>
      <c r="I7263" t="s">
        <v>31051</v>
      </c>
      <c r="J7263" t="s">
        <v>349</v>
      </c>
      <c r="K7263" t="s">
        <v>350</v>
      </c>
      <c r="L7263">
        <v>730</v>
      </c>
      <c r="M7263">
        <v>277</v>
      </c>
      <c r="N7263">
        <v>285</v>
      </c>
      <c r="O7263">
        <v>43.01</v>
      </c>
      <c r="P7263" t="s">
        <v>43</v>
      </c>
      <c r="Q7263" s="1">
        <v>45610</v>
      </c>
      <c r="S7263">
        <v>2024</v>
      </c>
      <c r="U7263" s="2">
        <f>IF(ISNUMBER(Starlink[[#This Row],[Launch_Date_ISO]]),Starlink[[#This Row],[Launch_Date_ISO]],DATEVALUE(Starlink[[#This Row],[Launch_Date_ISO]]))</f>
        <v>45610</v>
      </c>
      <c r="V7263" s="2" t="str">
        <f>IF(Starlink[[#This Row],[Decay_Date_ISO]]="","",IF(ISNUMBER(Starlink[[#This Row],[Decay_Date_ISO]]),Starlink[[#This Row],[Decay_Date_ISO]],DATEVALUE(Starlink[[#This Row],[Decay_Date_ISO]])))</f>
        <v/>
      </c>
    </row>
    <row r="7264" spans="1:22" x14ac:dyDescent="0.3">
      <c r="A7264" t="s">
        <v>31177</v>
      </c>
      <c r="B7264">
        <v>61971</v>
      </c>
      <c r="C7264" t="s">
        <v>31129</v>
      </c>
      <c r="D7264" t="s">
        <v>31178</v>
      </c>
      <c r="E7264" t="s">
        <v>31179</v>
      </c>
      <c r="F7264" t="s">
        <v>31180</v>
      </c>
      <c r="G7264" t="s">
        <v>25</v>
      </c>
      <c r="H7264" t="s">
        <v>26</v>
      </c>
      <c r="I7264" t="s">
        <v>31051</v>
      </c>
      <c r="J7264" t="s">
        <v>349</v>
      </c>
      <c r="K7264" t="s">
        <v>350</v>
      </c>
      <c r="L7264">
        <v>730</v>
      </c>
      <c r="M7264">
        <v>277</v>
      </c>
      <c r="N7264">
        <v>285</v>
      </c>
      <c r="O7264">
        <v>43.01</v>
      </c>
      <c r="P7264" t="s">
        <v>43</v>
      </c>
      <c r="Q7264" s="1">
        <v>45610</v>
      </c>
      <c r="S7264">
        <v>2024</v>
      </c>
      <c r="U7264" s="2">
        <f>IF(ISNUMBER(Starlink[[#This Row],[Launch_Date_ISO]]),Starlink[[#This Row],[Launch_Date_ISO]],DATEVALUE(Starlink[[#This Row],[Launch_Date_ISO]]))</f>
        <v>45610</v>
      </c>
      <c r="V7264" s="2" t="str">
        <f>IF(Starlink[[#This Row],[Decay_Date_ISO]]="","",IF(ISNUMBER(Starlink[[#This Row],[Decay_Date_ISO]]),Starlink[[#This Row],[Decay_Date_ISO]],DATEVALUE(Starlink[[#This Row],[Decay_Date_ISO]])))</f>
        <v/>
      </c>
    </row>
    <row r="7265" spans="1:22" x14ac:dyDescent="0.3">
      <c r="A7265" t="s">
        <v>31181</v>
      </c>
      <c r="B7265">
        <v>61972</v>
      </c>
      <c r="C7265" t="s">
        <v>31129</v>
      </c>
      <c r="D7265" t="s">
        <v>31182</v>
      </c>
      <c r="E7265" t="s">
        <v>31183</v>
      </c>
      <c r="F7265" t="s">
        <v>31184</v>
      </c>
      <c r="G7265" t="s">
        <v>25</v>
      </c>
      <c r="H7265" t="s">
        <v>26</v>
      </c>
      <c r="I7265" t="s">
        <v>31051</v>
      </c>
      <c r="J7265" t="s">
        <v>349</v>
      </c>
      <c r="K7265" t="s">
        <v>350</v>
      </c>
      <c r="L7265">
        <v>730</v>
      </c>
      <c r="M7265">
        <v>277</v>
      </c>
      <c r="N7265">
        <v>285</v>
      </c>
      <c r="O7265">
        <v>43.01</v>
      </c>
      <c r="P7265" t="s">
        <v>43</v>
      </c>
      <c r="Q7265" s="1">
        <v>45610</v>
      </c>
      <c r="S7265">
        <v>2024</v>
      </c>
      <c r="U7265" s="2">
        <f>IF(ISNUMBER(Starlink[[#This Row],[Launch_Date_ISO]]),Starlink[[#This Row],[Launch_Date_ISO]],DATEVALUE(Starlink[[#This Row],[Launch_Date_ISO]]))</f>
        <v>45610</v>
      </c>
      <c r="V7265" s="2" t="str">
        <f>IF(Starlink[[#This Row],[Decay_Date_ISO]]="","",IF(ISNUMBER(Starlink[[#This Row],[Decay_Date_ISO]]),Starlink[[#This Row],[Decay_Date_ISO]],DATEVALUE(Starlink[[#This Row],[Decay_Date_ISO]])))</f>
        <v/>
      </c>
    </row>
    <row r="7266" spans="1:22" x14ac:dyDescent="0.3">
      <c r="A7266" t="s">
        <v>31185</v>
      </c>
      <c r="B7266">
        <v>61973</v>
      </c>
      <c r="C7266" t="s">
        <v>31129</v>
      </c>
      <c r="D7266" t="s">
        <v>31186</v>
      </c>
      <c r="E7266" t="s">
        <v>31187</v>
      </c>
      <c r="F7266" t="s">
        <v>31188</v>
      </c>
      <c r="G7266" t="s">
        <v>25</v>
      </c>
      <c r="H7266" t="s">
        <v>26</v>
      </c>
      <c r="I7266" t="s">
        <v>31051</v>
      </c>
      <c r="J7266" t="s">
        <v>349</v>
      </c>
      <c r="K7266" t="s">
        <v>350</v>
      </c>
      <c r="L7266">
        <v>730</v>
      </c>
      <c r="M7266">
        <v>277</v>
      </c>
      <c r="N7266">
        <v>285</v>
      </c>
      <c r="O7266">
        <v>43.01</v>
      </c>
      <c r="P7266" t="s">
        <v>43</v>
      </c>
      <c r="Q7266" s="1">
        <v>45610</v>
      </c>
      <c r="S7266">
        <v>2024</v>
      </c>
      <c r="U7266" s="2">
        <f>IF(ISNUMBER(Starlink[[#This Row],[Launch_Date_ISO]]),Starlink[[#This Row],[Launch_Date_ISO]],DATEVALUE(Starlink[[#This Row],[Launch_Date_ISO]]))</f>
        <v>45610</v>
      </c>
      <c r="V7266" s="2" t="str">
        <f>IF(Starlink[[#This Row],[Decay_Date_ISO]]="","",IF(ISNUMBER(Starlink[[#This Row],[Decay_Date_ISO]]),Starlink[[#This Row],[Decay_Date_ISO]],DATEVALUE(Starlink[[#This Row],[Decay_Date_ISO]])))</f>
        <v/>
      </c>
    </row>
    <row r="7267" spans="1:22" x14ac:dyDescent="0.3">
      <c r="A7267" t="s">
        <v>31189</v>
      </c>
      <c r="B7267">
        <v>61974</v>
      </c>
      <c r="C7267" t="s">
        <v>31129</v>
      </c>
      <c r="D7267" t="s">
        <v>31190</v>
      </c>
      <c r="E7267" t="s">
        <v>31191</v>
      </c>
      <c r="F7267" t="s">
        <v>31192</v>
      </c>
      <c r="G7267" t="s">
        <v>25</v>
      </c>
      <c r="H7267" t="s">
        <v>26</v>
      </c>
      <c r="I7267" t="s">
        <v>31051</v>
      </c>
      <c r="J7267" t="s">
        <v>349</v>
      </c>
      <c r="K7267" t="s">
        <v>350</v>
      </c>
      <c r="L7267">
        <v>730</v>
      </c>
      <c r="M7267">
        <v>277</v>
      </c>
      <c r="N7267">
        <v>284</v>
      </c>
      <c r="O7267">
        <v>43.01</v>
      </c>
      <c r="P7267" t="s">
        <v>43</v>
      </c>
      <c r="Q7267" s="1">
        <v>45610</v>
      </c>
      <c r="S7267">
        <v>2024</v>
      </c>
      <c r="U7267" s="2">
        <f>IF(ISNUMBER(Starlink[[#This Row],[Launch_Date_ISO]]),Starlink[[#This Row],[Launch_Date_ISO]],DATEVALUE(Starlink[[#This Row],[Launch_Date_ISO]]))</f>
        <v>45610</v>
      </c>
      <c r="V7267" s="2" t="str">
        <f>IF(Starlink[[#This Row],[Decay_Date_ISO]]="","",IF(ISNUMBER(Starlink[[#This Row],[Decay_Date_ISO]]),Starlink[[#This Row],[Decay_Date_ISO]],DATEVALUE(Starlink[[#This Row],[Decay_Date_ISO]])))</f>
        <v/>
      </c>
    </row>
    <row r="7268" spans="1:22" x14ac:dyDescent="0.3">
      <c r="A7268" t="s">
        <v>31193</v>
      </c>
      <c r="B7268">
        <v>61975</v>
      </c>
      <c r="C7268" t="s">
        <v>31129</v>
      </c>
      <c r="D7268" t="s">
        <v>31194</v>
      </c>
      <c r="E7268" t="s">
        <v>31195</v>
      </c>
      <c r="F7268" t="s">
        <v>31196</v>
      </c>
      <c r="G7268" t="s">
        <v>25</v>
      </c>
      <c r="H7268" t="s">
        <v>26</v>
      </c>
      <c r="I7268" t="s">
        <v>31051</v>
      </c>
      <c r="J7268" t="s">
        <v>349</v>
      </c>
      <c r="K7268" t="s">
        <v>350</v>
      </c>
      <c r="L7268">
        <v>730</v>
      </c>
      <c r="M7268">
        <v>277</v>
      </c>
      <c r="N7268">
        <v>284</v>
      </c>
      <c r="O7268">
        <v>43.01</v>
      </c>
      <c r="P7268" t="s">
        <v>43</v>
      </c>
      <c r="Q7268" s="1">
        <v>45610</v>
      </c>
      <c r="S7268">
        <v>2024</v>
      </c>
      <c r="U7268" s="2">
        <f>IF(ISNUMBER(Starlink[[#This Row],[Launch_Date_ISO]]),Starlink[[#This Row],[Launch_Date_ISO]],DATEVALUE(Starlink[[#This Row],[Launch_Date_ISO]]))</f>
        <v>45610</v>
      </c>
      <c r="V7268" s="2" t="str">
        <f>IF(Starlink[[#This Row],[Decay_Date_ISO]]="","",IF(ISNUMBER(Starlink[[#This Row],[Decay_Date_ISO]]),Starlink[[#This Row],[Decay_Date_ISO]],DATEVALUE(Starlink[[#This Row],[Decay_Date_ISO]])))</f>
        <v/>
      </c>
    </row>
    <row r="7269" spans="1:22" x14ac:dyDescent="0.3">
      <c r="A7269" t="s">
        <v>31197</v>
      </c>
      <c r="B7269">
        <v>61976</v>
      </c>
      <c r="C7269" t="s">
        <v>31129</v>
      </c>
      <c r="D7269" t="s">
        <v>31198</v>
      </c>
      <c r="E7269" t="s">
        <v>31199</v>
      </c>
      <c r="F7269" t="s">
        <v>31200</v>
      </c>
      <c r="G7269" t="s">
        <v>25</v>
      </c>
      <c r="H7269" t="s">
        <v>26</v>
      </c>
      <c r="I7269" t="s">
        <v>31051</v>
      </c>
      <c r="J7269" t="s">
        <v>349</v>
      </c>
      <c r="K7269" t="s">
        <v>350</v>
      </c>
      <c r="L7269">
        <v>730</v>
      </c>
      <c r="M7269">
        <v>277</v>
      </c>
      <c r="N7269">
        <v>284</v>
      </c>
      <c r="O7269">
        <v>43</v>
      </c>
      <c r="P7269" t="s">
        <v>43</v>
      </c>
      <c r="Q7269" s="1">
        <v>45610</v>
      </c>
      <c r="S7269">
        <v>2024</v>
      </c>
      <c r="U7269" s="2">
        <f>IF(ISNUMBER(Starlink[[#This Row],[Launch_Date_ISO]]),Starlink[[#This Row],[Launch_Date_ISO]],DATEVALUE(Starlink[[#This Row],[Launch_Date_ISO]]))</f>
        <v>45610</v>
      </c>
      <c r="V7269" s="2" t="str">
        <f>IF(Starlink[[#This Row],[Decay_Date_ISO]]="","",IF(ISNUMBER(Starlink[[#This Row],[Decay_Date_ISO]]),Starlink[[#This Row],[Decay_Date_ISO]],DATEVALUE(Starlink[[#This Row],[Decay_Date_ISO]])))</f>
        <v/>
      </c>
    </row>
    <row r="7270" spans="1:22" x14ac:dyDescent="0.3">
      <c r="A7270" t="s">
        <v>31201</v>
      </c>
      <c r="B7270">
        <v>61977</v>
      </c>
      <c r="C7270" t="s">
        <v>31129</v>
      </c>
      <c r="D7270" t="s">
        <v>31202</v>
      </c>
      <c r="E7270" t="s">
        <v>31203</v>
      </c>
      <c r="F7270" t="s">
        <v>31204</v>
      </c>
      <c r="G7270" t="s">
        <v>25</v>
      </c>
      <c r="H7270" t="s">
        <v>26</v>
      </c>
      <c r="I7270" t="s">
        <v>31051</v>
      </c>
      <c r="J7270" t="s">
        <v>349</v>
      </c>
      <c r="K7270" t="s">
        <v>350</v>
      </c>
      <c r="L7270">
        <v>730</v>
      </c>
      <c r="M7270">
        <v>277</v>
      </c>
      <c r="N7270">
        <v>284</v>
      </c>
      <c r="O7270">
        <v>43</v>
      </c>
      <c r="P7270" t="s">
        <v>43</v>
      </c>
      <c r="Q7270" s="1">
        <v>45610</v>
      </c>
      <c r="S7270">
        <v>2024</v>
      </c>
      <c r="U7270" s="2">
        <f>IF(ISNUMBER(Starlink[[#This Row],[Launch_Date_ISO]]),Starlink[[#This Row],[Launch_Date_ISO]],DATEVALUE(Starlink[[#This Row],[Launch_Date_ISO]]))</f>
        <v>45610</v>
      </c>
      <c r="V7270" s="2" t="str">
        <f>IF(Starlink[[#This Row],[Decay_Date_ISO]]="","",IF(ISNUMBER(Starlink[[#This Row],[Decay_Date_ISO]]),Starlink[[#This Row],[Decay_Date_ISO]],DATEVALUE(Starlink[[#This Row],[Decay_Date_ISO]])))</f>
        <v/>
      </c>
    </row>
    <row r="7271" spans="1:22" x14ac:dyDescent="0.3">
      <c r="A7271" t="s">
        <v>31205</v>
      </c>
      <c r="B7271">
        <v>61978</v>
      </c>
      <c r="C7271" t="s">
        <v>31129</v>
      </c>
      <c r="D7271" t="s">
        <v>31206</v>
      </c>
      <c r="E7271" t="s">
        <v>31207</v>
      </c>
      <c r="F7271" t="s">
        <v>31208</v>
      </c>
      <c r="G7271" t="s">
        <v>25</v>
      </c>
      <c r="H7271" t="s">
        <v>26</v>
      </c>
      <c r="I7271" t="s">
        <v>31051</v>
      </c>
      <c r="J7271" t="s">
        <v>349</v>
      </c>
      <c r="K7271" t="s">
        <v>350</v>
      </c>
      <c r="L7271">
        <v>730</v>
      </c>
      <c r="M7271">
        <v>277</v>
      </c>
      <c r="N7271">
        <v>284</v>
      </c>
      <c r="O7271">
        <v>43</v>
      </c>
      <c r="P7271" t="s">
        <v>43</v>
      </c>
      <c r="Q7271" s="1">
        <v>45610</v>
      </c>
      <c r="S7271">
        <v>2024</v>
      </c>
      <c r="U7271" s="2">
        <f>IF(ISNUMBER(Starlink[[#This Row],[Launch_Date_ISO]]),Starlink[[#This Row],[Launch_Date_ISO]],DATEVALUE(Starlink[[#This Row],[Launch_Date_ISO]]))</f>
        <v>45610</v>
      </c>
      <c r="V7271" s="2" t="str">
        <f>IF(Starlink[[#This Row],[Decay_Date_ISO]]="","",IF(ISNUMBER(Starlink[[#This Row],[Decay_Date_ISO]]),Starlink[[#This Row],[Decay_Date_ISO]],DATEVALUE(Starlink[[#This Row],[Decay_Date_ISO]])))</f>
        <v/>
      </c>
    </row>
    <row r="7272" spans="1:22" x14ac:dyDescent="0.3">
      <c r="A7272" t="s">
        <v>31209</v>
      </c>
      <c r="B7272">
        <v>61979</v>
      </c>
      <c r="C7272" t="s">
        <v>31129</v>
      </c>
      <c r="D7272" t="s">
        <v>31210</v>
      </c>
      <c r="E7272" t="s">
        <v>31211</v>
      </c>
      <c r="F7272" t="s">
        <v>31212</v>
      </c>
      <c r="G7272" t="s">
        <v>25</v>
      </c>
      <c r="H7272" t="s">
        <v>26</v>
      </c>
      <c r="I7272" t="s">
        <v>31051</v>
      </c>
      <c r="J7272" t="s">
        <v>349</v>
      </c>
      <c r="K7272" t="s">
        <v>350</v>
      </c>
      <c r="L7272">
        <v>730</v>
      </c>
      <c r="M7272">
        <v>277</v>
      </c>
      <c r="N7272">
        <v>284</v>
      </c>
      <c r="O7272">
        <v>43</v>
      </c>
      <c r="P7272" t="s">
        <v>43</v>
      </c>
      <c r="Q7272" s="1">
        <v>45610</v>
      </c>
      <c r="S7272">
        <v>2024</v>
      </c>
      <c r="U7272" s="2">
        <f>IF(ISNUMBER(Starlink[[#This Row],[Launch_Date_ISO]]),Starlink[[#This Row],[Launch_Date_ISO]],DATEVALUE(Starlink[[#This Row],[Launch_Date_ISO]]))</f>
        <v>45610</v>
      </c>
      <c r="V7272" s="2" t="str">
        <f>IF(Starlink[[#This Row],[Decay_Date_ISO]]="","",IF(ISNUMBER(Starlink[[#This Row],[Decay_Date_ISO]]),Starlink[[#This Row],[Decay_Date_ISO]],DATEVALUE(Starlink[[#This Row],[Decay_Date_ISO]])))</f>
        <v/>
      </c>
    </row>
    <row r="7273" spans="1:22" x14ac:dyDescent="0.3">
      <c r="A7273" t="s">
        <v>31213</v>
      </c>
      <c r="B7273">
        <v>61980</v>
      </c>
      <c r="C7273" t="s">
        <v>31129</v>
      </c>
      <c r="D7273" t="s">
        <v>31214</v>
      </c>
      <c r="E7273" t="s">
        <v>31215</v>
      </c>
      <c r="F7273" t="s">
        <v>31216</v>
      </c>
      <c r="G7273" t="s">
        <v>25</v>
      </c>
      <c r="H7273" t="s">
        <v>26</v>
      </c>
      <c r="I7273" t="s">
        <v>31051</v>
      </c>
      <c r="J7273" t="s">
        <v>349</v>
      </c>
      <c r="K7273" t="s">
        <v>350</v>
      </c>
      <c r="L7273">
        <v>730</v>
      </c>
      <c r="M7273">
        <v>277</v>
      </c>
      <c r="N7273">
        <v>284</v>
      </c>
      <c r="O7273">
        <v>43.01</v>
      </c>
      <c r="P7273" t="s">
        <v>43</v>
      </c>
      <c r="Q7273" s="1">
        <v>45610</v>
      </c>
      <c r="S7273">
        <v>2024</v>
      </c>
      <c r="U7273" s="2">
        <f>IF(ISNUMBER(Starlink[[#This Row],[Launch_Date_ISO]]),Starlink[[#This Row],[Launch_Date_ISO]],DATEVALUE(Starlink[[#This Row],[Launch_Date_ISO]]))</f>
        <v>45610</v>
      </c>
      <c r="V7273" s="2" t="str">
        <f>IF(Starlink[[#This Row],[Decay_Date_ISO]]="","",IF(ISNUMBER(Starlink[[#This Row],[Decay_Date_ISO]]),Starlink[[#This Row],[Decay_Date_ISO]],DATEVALUE(Starlink[[#This Row],[Decay_Date_ISO]])))</f>
        <v/>
      </c>
    </row>
    <row r="7274" spans="1:22" x14ac:dyDescent="0.3">
      <c r="A7274" t="s">
        <v>31217</v>
      </c>
      <c r="B7274">
        <v>61981</v>
      </c>
      <c r="C7274" t="s">
        <v>31129</v>
      </c>
      <c r="D7274" t="s">
        <v>31218</v>
      </c>
      <c r="E7274" t="s">
        <v>31219</v>
      </c>
      <c r="F7274" t="s">
        <v>31220</v>
      </c>
      <c r="G7274" t="s">
        <v>25</v>
      </c>
      <c r="H7274" t="s">
        <v>26</v>
      </c>
      <c r="I7274" t="s">
        <v>31051</v>
      </c>
      <c r="J7274" t="s">
        <v>349</v>
      </c>
      <c r="K7274" t="s">
        <v>350</v>
      </c>
      <c r="L7274">
        <v>730</v>
      </c>
      <c r="M7274">
        <v>277</v>
      </c>
      <c r="N7274">
        <v>284</v>
      </c>
      <c r="O7274">
        <v>43.01</v>
      </c>
      <c r="P7274" t="s">
        <v>43</v>
      </c>
      <c r="Q7274" s="1">
        <v>45610</v>
      </c>
      <c r="S7274">
        <v>2024</v>
      </c>
      <c r="U7274" s="2">
        <f>IF(ISNUMBER(Starlink[[#This Row],[Launch_Date_ISO]]),Starlink[[#This Row],[Launch_Date_ISO]],DATEVALUE(Starlink[[#This Row],[Launch_Date_ISO]]))</f>
        <v>45610</v>
      </c>
      <c r="V7274" s="2" t="str">
        <f>IF(Starlink[[#This Row],[Decay_Date_ISO]]="","",IF(ISNUMBER(Starlink[[#This Row],[Decay_Date_ISO]]),Starlink[[#This Row],[Decay_Date_ISO]],DATEVALUE(Starlink[[#This Row],[Decay_Date_ISO]])))</f>
        <v/>
      </c>
    </row>
    <row r="7275" spans="1:22" x14ac:dyDescent="0.3">
      <c r="A7275" t="s">
        <v>31221</v>
      </c>
      <c r="B7275">
        <v>61982</v>
      </c>
      <c r="C7275" t="s">
        <v>31129</v>
      </c>
      <c r="D7275" t="s">
        <v>31222</v>
      </c>
      <c r="E7275" t="s">
        <v>31223</v>
      </c>
      <c r="F7275" t="s">
        <v>31224</v>
      </c>
      <c r="G7275" t="s">
        <v>25</v>
      </c>
      <c r="H7275" t="s">
        <v>26</v>
      </c>
      <c r="I7275" t="s">
        <v>31051</v>
      </c>
      <c r="J7275" t="s">
        <v>349</v>
      </c>
      <c r="K7275" t="s">
        <v>350</v>
      </c>
      <c r="L7275">
        <v>730</v>
      </c>
      <c r="M7275">
        <v>277</v>
      </c>
      <c r="N7275">
        <v>284</v>
      </c>
      <c r="O7275">
        <v>43.01</v>
      </c>
      <c r="P7275" t="s">
        <v>43</v>
      </c>
      <c r="Q7275" s="1">
        <v>45610</v>
      </c>
      <c r="S7275">
        <v>2024</v>
      </c>
      <c r="U7275" s="2">
        <f>IF(ISNUMBER(Starlink[[#This Row],[Launch_Date_ISO]]),Starlink[[#This Row],[Launch_Date_ISO]],DATEVALUE(Starlink[[#This Row],[Launch_Date_ISO]]))</f>
        <v>45610</v>
      </c>
      <c r="V7275" s="2" t="str">
        <f>IF(Starlink[[#This Row],[Decay_Date_ISO]]="","",IF(ISNUMBER(Starlink[[#This Row],[Decay_Date_ISO]]),Starlink[[#This Row],[Decay_Date_ISO]],DATEVALUE(Starlink[[#This Row],[Decay_Date_ISO]])))</f>
        <v/>
      </c>
    </row>
    <row r="7276" spans="1:22" x14ac:dyDescent="0.3">
      <c r="A7276" t="s">
        <v>31225</v>
      </c>
      <c r="B7276">
        <v>62008</v>
      </c>
      <c r="C7276" t="s">
        <v>31226</v>
      </c>
      <c r="D7276" t="s">
        <v>31227</v>
      </c>
      <c r="E7276" t="s">
        <v>31228</v>
      </c>
      <c r="F7276" t="s">
        <v>31229</v>
      </c>
      <c r="G7276" t="s">
        <v>25</v>
      </c>
      <c r="H7276" t="s">
        <v>26</v>
      </c>
      <c r="I7276" t="s">
        <v>31230</v>
      </c>
      <c r="J7276" t="s">
        <v>349</v>
      </c>
      <c r="K7276" t="s">
        <v>350</v>
      </c>
      <c r="L7276">
        <v>960</v>
      </c>
      <c r="M7276">
        <v>280</v>
      </c>
      <c r="N7276">
        <v>290</v>
      </c>
      <c r="O7276">
        <v>53.17</v>
      </c>
      <c r="P7276" t="s">
        <v>43</v>
      </c>
      <c r="Q7276" s="1">
        <v>45614</v>
      </c>
      <c r="S7276">
        <v>2024</v>
      </c>
      <c r="U7276" s="2">
        <f>IF(ISNUMBER(Starlink[[#This Row],[Launch_Date_ISO]]),Starlink[[#This Row],[Launch_Date_ISO]],DATEVALUE(Starlink[[#This Row],[Launch_Date_ISO]]))</f>
        <v>45614</v>
      </c>
      <c r="V7276" s="2" t="str">
        <f>IF(Starlink[[#This Row],[Decay_Date_ISO]]="","",IF(ISNUMBER(Starlink[[#This Row],[Decay_Date_ISO]]),Starlink[[#This Row],[Decay_Date_ISO]],DATEVALUE(Starlink[[#This Row],[Decay_Date_ISO]])))</f>
        <v/>
      </c>
    </row>
    <row r="7277" spans="1:22" x14ac:dyDescent="0.3">
      <c r="A7277" t="s">
        <v>31231</v>
      </c>
      <c r="B7277">
        <v>62009</v>
      </c>
      <c r="C7277" t="s">
        <v>31226</v>
      </c>
      <c r="D7277" t="s">
        <v>31232</v>
      </c>
      <c r="E7277" t="s">
        <v>31233</v>
      </c>
      <c r="F7277" t="s">
        <v>31234</v>
      </c>
      <c r="G7277" t="s">
        <v>25</v>
      </c>
      <c r="H7277" t="s">
        <v>26</v>
      </c>
      <c r="I7277" t="s">
        <v>31230</v>
      </c>
      <c r="J7277" t="s">
        <v>349</v>
      </c>
      <c r="K7277" t="s">
        <v>350</v>
      </c>
      <c r="L7277">
        <v>960</v>
      </c>
      <c r="M7277">
        <v>280</v>
      </c>
      <c r="N7277">
        <v>290</v>
      </c>
      <c r="O7277">
        <v>53.17</v>
      </c>
      <c r="P7277" t="s">
        <v>43</v>
      </c>
      <c r="Q7277" s="1">
        <v>45614</v>
      </c>
      <c r="S7277">
        <v>2024</v>
      </c>
      <c r="U7277" s="2">
        <f>IF(ISNUMBER(Starlink[[#This Row],[Launch_Date_ISO]]),Starlink[[#This Row],[Launch_Date_ISO]],DATEVALUE(Starlink[[#This Row],[Launch_Date_ISO]]))</f>
        <v>45614</v>
      </c>
      <c r="V7277" s="2" t="str">
        <f>IF(Starlink[[#This Row],[Decay_Date_ISO]]="","",IF(ISNUMBER(Starlink[[#This Row],[Decay_Date_ISO]]),Starlink[[#This Row],[Decay_Date_ISO]],DATEVALUE(Starlink[[#This Row],[Decay_Date_ISO]])))</f>
        <v/>
      </c>
    </row>
    <row r="7278" spans="1:22" x14ac:dyDescent="0.3">
      <c r="A7278" t="s">
        <v>31235</v>
      </c>
      <c r="B7278">
        <v>62010</v>
      </c>
      <c r="C7278" t="s">
        <v>31226</v>
      </c>
      <c r="D7278" t="s">
        <v>31236</v>
      </c>
      <c r="E7278" t="s">
        <v>31237</v>
      </c>
      <c r="F7278" t="s">
        <v>31238</v>
      </c>
      <c r="G7278" t="s">
        <v>25</v>
      </c>
      <c r="H7278" t="s">
        <v>26</v>
      </c>
      <c r="I7278" t="s">
        <v>31230</v>
      </c>
      <c r="J7278" t="s">
        <v>349</v>
      </c>
      <c r="K7278" t="s">
        <v>350</v>
      </c>
      <c r="L7278">
        <v>960</v>
      </c>
      <c r="M7278">
        <v>280</v>
      </c>
      <c r="N7278">
        <v>290</v>
      </c>
      <c r="O7278">
        <v>53.17</v>
      </c>
      <c r="P7278" t="s">
        <v>43</v>
      </c>
      <c r="Q7278" s="1">
        <v>45614</v>
      </c>
      <c r="S7278">
        <v>2024</v>
      </c>
      <c r="U7278" s="2">
        <f>IF(ISNUMBER(Starlink[[#This Row],[Launch_Date_ISO]]),Starlink[[#This Row],[Launch_Date_ISO]],DATEVALUE(Starlink[[#This Row],[Launch_Date_ISO]]))</f>
        <v>45614</v>
      </c>
      <c r="V7278" s="2" t="str">
        <f>IF(Starlink[[#This Row],[Decay_Date_ISO]]="","",IF(ISNUMBER(Starlink[[#This Row],[Decay_Date_ISO]]),Starlink[[#This Row],[Decay_Date_ISO]],DATEVALUE(Starlink[[#This Row],[Decay_Date_ISO]])))</f>
        <v/>
      </c>
    </row>
    <row r="7279" spans="1:22" x14ac:dyDescent="0.3">
      <c r="A7279" t="s">
        <v>31239</v>
      </c>
      <c r="B7279">
        <v>62011</v>
      </c>
      <c r="C7279" t="s">
        <v>31226</v>
      </c>
      <c r="D7279" t="s">
        <v>31240</v>
      </c>
      <c r="E7279" t="s">
        <v>31241</v>
      </c>
      <c r="F7279" t="s">
        <v>31242</v>
      </c>
      <c r="G7279" t="s">
        <v>25</v>
      </c>
      <c r="H7279" t="s">
        <v>26</v>
      </c>
      <c r="I7279" t="s">
        <v>31230</v>
      </c>
      <c r="J7279" t="s">
        <v>349</v>
      </c>
      <c r="K7279" t="s">
        <v>350</v>
      </c>
      <c r="L7279">
        <v>960</v>
      </c>
      <c r="M7279">
        <v>280</v>
      </c>
      <c r="N7279">
        <v>290</v>
      </c>
      <c r="O7279">
        <v>53.17</v>
      </c>
      <c r="P7279" t="s">
        <v>43</v>
      </c>
      <c r="Q7279" s="1">
        <v>45614</v>
      </c>
      <c r="S7279">
        <v>2024</v>
      </c>
      <c r="U7279" s="2">
        <f>IF(ISNUMBER(Starlink[[#This Row],[Launch_Date_ISO]]),Starlink[[#This Row],[Launch_Date_ISO]],DATEVALUE(Starlink[[#This Row],[Launch_Date_ISO]]))</f>
        <v>45614</v>
      </c>
      <c r="V7279" s="2" t="str">
        <f>IF(Starlink[[#This Row],[Decay_Date_ISO]]="","",IF(ISNUMBER(Starlink[[#This Row],[Decay_Date_ISO]]),Starlink[[#This Row],[Decay_Date_ISO]],DATEVALUE(Starlink[[#This Row],[Decay_Date_ISO]])))</f>
        <v/>
      </c>
    </row>
    <row r="7280" spans="1:22" x14ac:dyDescent="0.3">
      <c r="A7280" t="s">
        <v>31243</v>
      </c>
      <c r="B7280">
        <v>62012</v>
      </c>
      <c r="C7280" t="s">
        <v>31226</v>
      </c>
      <c r="D7280" t="s">
        <v>31244</v>
      </c>
      <c r="E7280" t="s">
        <v>31245</v>
      </c>
      <c r="F7280" t="s">
        <v>31246</v>
      </c>
      <c r="G7280" t="s">
        <v>25</v>
      </c>
      <c r="H7280" t="s">
        <v>26</v>
      </c>
      <c r="I7280" t="s">
        <v>31230</v>
      </c>
      <c r="J7280" t="s">
        <v>349</v>
      </c>
      <c r="K7280" t="s">
        <v>350</v>
      </c>
      <c r="L7280">
        <v>960</v>
      </c>
      <c r="M7280">
        <v>280</v>
      </c>
      <c r="N7280">
        <v>290</v>
      </c>
      <c r="O7280">
        <v>53.17</v>
      </c>
      <c r="P7280" t="s">
        <v>43</v>
      </c>
      <c r="Q7280" s="1">
        <v>45614</v>
      </c>
      <c r="S7280">
        <v>2024</v>
      </c>
      <c r="U7280" s="2">
        <f>IF(ISNUMBER(Starlink[[#This Row],[Launch_Date_ISO]]),Starlink[[#This Row],[Launch_Date_ISO]],DATEVALUE(Starlink[[#This Row],[Launch_Date_ISO]]))</f>
        <v>45614</v>
      </c>
      <c r="V7280" s="2" t="str">
        <f>IF(Starlink[[#This Row],[Decay_Date_ISO]]="","",IF(ISNUMBER(Starlink[[#This Row],[Decay_Date_ISO]]),Starlink[[#This Row],[Decay_Date_ISO]],DATEVALUE(Starlink[[#This Row],[Decay_Date_ISO]])))</f>
        <v/>
      </c>
    </row>
    <row r="7281" spans="1:22" x14ac:dyDescent="0.3">
      <c r="A7281" t="s">
        <v>31247</v>
      </c>
      <c r="B7281">
        <v>62013</v>
      </c>
      <c r="C7281" t="s">
        <v>31226</v>
      </c>
      <c r="D7281" t="s">
        <v>31248</v>
      </c>
      <c r="E7281" t="s">
        <v>31249</v>
      </c>
      <c r="F7281" t="s">
        <v>31250</v>
      </c>
      <c r="G7281" t="s">
        <v>25</v>
      </c>
      <c r="H7281" t="s">
        <v>26</v>
      </c>
      <c r="I7281" t="s">
        <v>31230</v>
      </c>
      <c r="J7281" t="s">
        <v>349</v>
      </c>
      <c r="K7281" t="s">
        <v>350</v>
      </c>
      <c r="L7281">
        <v>960</v>
      </c>
      <c r="M7281">
        <v>280</v>
      </c>
      <c r="N7281">
        <v>290</v>
      </c>
      <c r="O7281">
        <v>53.17</v>
      </c>
      <c r="P7281" t="s">
        <v>43</v>
      </c>
      <c r="Q7281" s="1">
        <v>45614</v>
      </c>
      <c r="S7281">
        <v>2024</v>
      </c>
      <c r="U7281" s="2">
        <f>IF(ISNUMBER(Starlink[[#This Row],[Launch_Date_ISO]]),Starlink[[#This Row],[Launch_Date_ISO]],DATEVALUE(Starlink[[#This Row],[Launch_Date_ISO]]))</f>
        <v>45614</v>
      </c>
      <c r="V7281" s="2" t="str">
        <f>IF(Starlink[[#This Row],[Decay_Date_ISO]]="","",IF(ISNUMBER(Starlink[[#This Row],[Decay_Date_ISO]]),Starlink[[#This Row],[Decay_Date_ISO]],DATEVALUE(Starlink[[#This Row],[Decay_Date_ISO]])))</f>
        <v/>
      </c>
    </row>
    <row r="7282" spans="1:22" x14ac:dyDescent="0.3">
      <c r="A7282" t="s">
        <v>31251</v>
      </c>
      <c r="B7282">
        <v>62014</v>
      </c>
      <c r="C7282" t="s">
        <v>31226</v>
      </c>
      <c r="D7282" t="s">
        <v>31252</v>
      </c>
      <c r="E7282" t="s">
        <v>31253</v>
      </c>
      <c r="F7282" t="s">
        <v>31254</v>
      </c>
      <c r="G7282" t="s">
        <v>25</v>
      </c>
      <c r="H7282" t="s">
        <v>26</v>
      </c>
      <c r="I7282" t="s">
        <v>31230</v>
      </c>
      <c r="J7282" t="s">
        <v>349</v>
      </c>
      <c r="K7282" t="s">
        <v>350</v>
      </c>
      <c r="L7282">
        <v>960</v>
      </c>
      <c r="M7282">
        <v>280</v>
      </c>
      <c r="N7282">
        <v>289</v>
      </c>
      <c r="O7282">
        <v>53.17</v>
      </c>
      <c r="P7282" t="s">
        <v>43</v>
      </c>
      <c r="Q7282" s="1">
        <v>45614</v>
      </c>
      <c r="S7282">
        <v>2024</v>
      </c>
      <c r="U7282" s="2">
        <f>IF(ISNUMBER(Starlink[[#This Row],[Launch_Date_ISO]]),Starlink[[#This Row],[Launch_Date_ISO]],DATEVALUE(Starlink[[#This Row],[Launch_Date_ISO]]))</f>
        <v>45614</v>
      </c>
      <c r="V7282" s="2" t="str">
        <f>IF(Starlink[[#This Row],[Decay_Date_ISO]]="","",IF(ISNUMBER(Starlink[[#This Row],[Decay_Date_ISO]]),Starlink[[#This Row],[Decay_Date_ISO]],DATEVALUE(Starlink[[#This Row],[Decay_Date_ISO]])))</f>
        <v/>
      </c>
    </row>
    <row r="7283" spans="1:22" x14ac:dyDescent="0.3">
      <c r="A7283" t="s">
        <v>31255</v>
      </c>
      <c r="B7283">
        <v>62015</v>
      </c>
      <c r="C7283" t="s">
        <v>31226</v>
      </c>
      <c r="D7283" t="s">
        <v>31256</v>
      </c>
      <c r="E7283" t="s">
        <v>31257</v>
      </c>
      <c r="F7283" t="s">
        <v>31258</v>
      </c>
      <c r="G7283" t="s">
        <v>25</v>
      </c>
      <c r="H7283" t="s">
        <v>26</v>
      </c>
      <c r="I7283" t="s">
        <v>31230</v>
      </c>
      <c r="J7283" t="s">
        <v>349</v>
      </c>
      <c r="K7283" t="s">
        <v>350</v>
      </c>
      <c r="L7283">
        <v>960</v>
      </c>
      <c r="M7283">
        <v>280</v>
      </c>
      <c r="N7283">
        <v>289</v>
      </c>
      <c r="O7283">
        <v>53.17</v>
      </c>
      <c r="P7283" t="s">
        <v>43</v>
      </c>
      <c r="Q7283" s="1">
        <v>45614</v>
      </c>
      <c r="S7283">
        <v>2024</v>
      </c>
      <c r="U7283" s="2">
        <f>IF(ISNUMBER(Starlink[[#This Row],[Launch_Date_ISO]]),Starlink[[#This Row],[Launch_Date_ISO]],DATEVALUE(Starlink[[#This Row],[Launch_Date_ISO]]))</f>
        <v>45614</v>
      </c>
      <c r="V7283" s="2" t="str">
        <f>IF(Starlink[[#This Row],[Decay_Date_ISO]]="","",IF(ISNUMBER(Starlink[[#This Row],[Decay_Date_ISO]]),Starlink[[#This Row],[Decay_Date_ISO]],DATEVALUE(Starlink[[#This Row],[Decay_Date_ISO]])))</f>
        <v/>
      </c>
    </row>
    <row r="7284" spans="1:22" x14ac:dyDescent="0.3">
      <c r="A7284" t="s">
        <v>31259</v>
      </c>
      <c r="B7284">
        <v>62016</v>
      </c>
      <c r="C7284" t="s">
        <v>31226</v>
      </c>
      <c r="D7284" t="s">
        <v>31260</v>
      </c>
      <c r="E7284" t="s">
        <v>31261</v>
      </c>
      <c r="F7284" t="s">
        <v>31262</v>
      </c>
      <c r="G7284" t="s">
        <v>25</v>
      </c>
      <c r="H7284" t="s">
        <v>26</v>
      </c>
      <c r="I7284" t="s">
        <v>31230</v>
      </c>
      <c r="J7284" t="s">
        <v>349</v>
      </c>
      <c r="K7284" t="s">
        <v>350</v>
      </c>
      <c r="L7284">
        <v>960</v>
      </c>
      <c r="M7284">
        <v>280</v>
      </c>
      <c r="N7284">
        <v>289</v>
      </c>
      <c r="O7284">
        <v>53.17</v>
      </c>
      <c r="P7284" t="s">
        <v>43</v>
      </c>
      <c r="Q7284" s="1">
        <v>45614</v>
      </c>
      <c r="S7284">
        <v>2024</v>
      </c>
      <c r="U7284" s="2">
        <f>IF(ISNUMBER(Starlink[[#This Row],[Launch_Date_ISO]]),Starlink[[#This Row],[Launch_Date_ISO]],DATEVALUE(Starlink[[#This Row],[Launch_Date_ISO]]))</f>
        <v>45614</v>
      </c>
      <c r="V7284" s="2" t="str">
        <f>IF(Starlink[[#This Row],[Decay_Date_ISO]]="","",IF(ISNUMBER(Starlink[[#This Row],[Decay_Date_ISO]]),Starlink[[#This Row],[Decay_Date_ISO]],DATEVALUE(Starlink[[#This Row],[Decay_Date_ISO]])))</f>
        <v/>
      </c>
    </row>
    <row r="7285" spans="1:22" x14ac:dyDescent="0.3">
      <c r="A7285" t="s">
        <v>31263</v>
      </c>
      <c r="B7285">
        <v>62017</v>
      </c>
      <c r="C7285" t="s">
        <v>31226</v>
      </c>
      <c r="D7285" t="s">
        <v>31264</v>
      </c>
      <c r="E7285" t="s">
        <v>31265</v>
      </c>
      <c r="F7285" t="s">
        <v>31266</v>
      </c>
      <c r="G7285" t="s">
        <v>25</v>
      </c>
      <c r="H7285" t="s">
        <v>26</v>
      </c>
      <c r="I7285" t="s">
        <v>31230</v>
      </c>
      <c r="J7285" t="s">
        <v>349</v>
      </c>
      <c r="K7285" t="s">
        <v>350</v>
      </c>
      <c r="L7285">
        <v>960</v>
      </c>
      <c r="M7285">
        <v>280</v>
      </c>
      <c r="N7285">
        <v>289</v>
      </c>
      <c r="O7285">
        <v>53.17</v>
      </c>
      <c r="P7285" t="s">
        <v>43</v>
      </c>
      <c r="Q7285" s="1">
        <v>45614</v>
      </c>
      <c r="S7285">
        <v>2024</v>
      </c>
      <c r="U7285" s="2">
        <f>IF(ISNUMBER(Starlink[[#This Row],[Launch_Date_ISO]]),Starlink[[#This Row],[Launch_Date_ISO]],DATEVALUE(Starlink[[#This Row],[Launch_Date_ISO]]))</f>
        <v>45614</v>
      </c>
      <c r="V7285" s="2" t="str">
        <f>IF(Starlink[[#This Row],[Decay_Date_ISO]]="","",IF(ISNUMBER(Starlink[[#This Row],[Decay_Date_ISO]]),Starlink[[#This Row],[Decay_Date_ISO]],DATEVALUE(Starlink[[#This Row],[Decay_Date_ISO]])))</f>
        <v/>
      </c>
    </row>
    <row r="7286" spans="1:22" x14ac:dyDescent="0.3">
      <c r="A7286" t="s">
        <v>31267</v>
      </c>
      <c r="B7286">
        <v>62018</v>
      </c>
      <c r="C7286" t="s">
        <v>31226</v>
      </c>
      <c r="D7286" t="s">
        <v>31268</v>
      </c>
      <c r="E7286" t="s">
        <v>31269</v>
      </c>
      <c r="F7286" t="s">
        <v>31270</v>
      </c>
      <c r="G7286" t="s">
        <v>25</v>
      </c>
      <c r="H7286" t="s">
        <v>26</v>
      </c>
      <c r="I7286" t="s">
        <v>31230</v>
      </c>
      <c r="J7286" t="s">
        <v>349</v>
      </c>
      <c r="K7286" t="s">
        <v>350</v>
      </c>
      <c r="L7286">
        <v>960</v>
      </c>
      <c r="M7286">
        <v>280</v>
      </c>
      <c r="N7286">
        <v>289</v>
      </c>
      <c r="O7286">
        <v>53.17</v>
      </c>
      <c r="P7286" t="s">
        <v>43</v>
      </c>
      <c r="Q7286" s="1">
        <v>45614</v>
      </c>
      <c r="S7286">
        <v>2024</v>
      </c>
      <c r="U7286" s="2">
        <f>IF(ISNUMBER(Starlink[[#This Row],[Launch_Date_ISO]]),Starlink[[#This Row],[Launch_Date_ISO]],DATEVALUE(Starlink[[#This Row],[Launch_Date_ISO]]))</f>
        <v>45614</v>
      </c>
      <c r="V7286" s="2" t="str">
        <f>IF(Starlink[[#This Row],[Decay_Date_ISO]]="","",IF(ISNUMBER(Starlink[[#This Row],[Decay_Date_ISO]]),Starlink[[#This Row],[Decay_Date_ISO]],DATEVALUE(Starlink[[#This Row],[Decay_Date_ISO]])))</f>
        <v/>
      </c>
    </row>
    <row r="7287" spans="1:22" x14ac:dyDescent="0.3">
      <c r="A7287" t="s">
        <v>31271</v>
      </c>
      <c r="B7287">
        <v>62019</v>
      </c>
      <c r="C7287" t="s">
        <v>31226</v>
      </c>
      <c r="D7287" t="s">
        <v>31272</v>
      </c>
      <c r="E7287" t="s">
        <v>31273</v>
      </c>
      <c r="F7287" t="s">
        <v>31274</v>
      </c>
      <c r="G7287" t="s">
        <v>25</v>
      </c>
      <c r="H7287" t="s">
        <v>26</v>
      </c>
      <c r="I7287" t="s">
        <v>31230</v>
      </c>
      <c r="J7287" t="s">
        <v>349</v>
      </c>
      <c r="K7287" t="s">
        <v>350</v>
      </c>
      <c r="L7287">
        <v>960</v>
      </c>
      <c r="M7287">
        <v>280</v>
      </c>
      <c r="N7287">
        <v>289</v>
      </c>
      <c r="O7287">
        <v>53.17</v>
      </c>
      <c r="P7287" t="s">
        <v>43</v>
      </c>
      <c r="Q7287" s="1">
        <v>45614</v>
      </c>
      <c r="S7287">
        <v>2024</v>
      </c>
      <c r="U7287" s="2">
        <f>IF(ISNUMBER(Starlink[[#This Row],[Launch_Date_ISO]]),Starlink[[#This Row],[Launch_Date_ISO]],DATEVALUE(Starlink[[#This Row],[Launch_Date_ISO]]))</f>
        <v>45614</v>
      </c>
      <c r="V7287" s="2" t="str">
        <f>IF(Starlink[[#This Row],[Decay_Date_ISO]]="","",IF(ISNUMBER(Starlink[[#This Row],[Decay_Date_ISO]]),Starlink[[#This Row],[Decay_Date_ISO]],DATEVALUE(Starlink[[#This Row],[Decay_Date_ISO]])))</f>
        <v/>
      </c>
    </row>
    <row r="7288" spans="1:22" x14ac:dyDescent="0.3">
      <c r="A7288" t="s">
        <v>31275</v>
      </c>
      <c r="B7288">
        <v>62020</v>
      </c>
      <c r="C7288" t="s">
        <v>31226</v>
      </c>
      <c r="D7288" t="s">
        <v>31276</v>
      </c>
      <c r="E7288" t="s">
        <v>31277</v>
      </c>
      <c r="F7288" t="s">
        <v>31278</v>
      </c>
      <c r="G7288" t="s">
        <v>25</v>
      </c>
      <c r="H7288" t="s">
        <v>26</v>
      </c>
      <c r="I7288" t="s">
        <v>31230</v>
      </c>
      <c r="J7288" t="s">
        <v>349</v>
      </c>
      <c r="K7288" t="s">
        <v>350</v>
      </c>
      <c r="L7288">
        <v>960</v>
      </c>
      <c r="M7288">
        <v>280</v>
      </c>
      <c r="N7288">
        <v>289</v>
      </c>
      <c r="O7288">
        <v>53.17</v>
      </c>
      <c r="P7288" t="s">
        <v>43</v>
      </c>
      <c r="Q7288" s="1">
        <v>45614</v>
      </c>
      <c r="S7288">
        <v>2024</v>
      </c>
      <c r="U7288" s="2">
        <f>IF(ISNUMBER(Starlink[[#This Row],[Launch_Date_ISO]]),Starlink[[#This Row],[Launch_Date_ISO]],DATEVALUE(Starlink[[#This Row],[Launch_Date_ISO]]))</f>
        <v>45614</v>
      </c>
      <c r="V7288" s="2" t="str">
        <f>IF(Starlink[[#This Row],[Decay_Date_ISO]]="","",IF(ISNUMBER(Starlink[[#This Row],[Decay_Date_ISO]]),Starlink[[#This Row],[Decay_Date_ISO]],DATEVALUE(Starlink[[#This Row],[Decay_Date_ISO]])))</f>
        <v/>
      </c>
    </row>
    <row r="7289" spans="1:22" x14ac:dyDescent="0.3">
      <c r="A7289" t="s">
        <v>31279</v>
      </c>
      <c r="B7289">
        <v>62021</v>
      </c>
      <c r="C7289" t="s">
        <v>31226</v>
      </c>
      <c r="D7289" t="s">
        <v>31280</v>
      </c>
      <c r="E7289" t="s">
        <v>31281</v>
      </c>
      <c r="F7289" t="s">
        <v>31282</v>
      </c>
      <c r="G7289" t="s">
        <v>25</v>
      </c>
      <c r="H7289" t="s">
        <v>26</v>
      </c>
      <c r="I7289" t="s">
        <v>31230</v>
      </c>
      <c r="J7289" t="s">
        <v>349</v>
      </c>
      <c r="K7289" t="s">
        <v>350</v>
      </c>
      <c r="L7289">
        <v>730</v>
      </c>
      <c r="M7289">
        <v>280</v>
      </c>
      <c r="N7289">
        <v>289</v>
      </c>
      <c r="O7289">
        <v>53.17</v>
      </c>
      <c r="P7289" t="s">
        <v>43</v>
      </c>
      <c r="Q7289" s="1">
        <v>45614</v>
      </c>
      <c r="S7289">
        <v>2024</v>
      </c>
      <c r="U7289" s="2">
        <f>IF(ISNUMBER(Starlink[[#This Row],[Launch_Date_ISO]]),Starlink[[#This Row],[Launch_Date_ISO]],DATEVALUE(Starlink[[#This Row],[Launch_Date_ISO]]))</f>
        <v>45614</v>
      </c>
      <c r="V7289" s="2" t="str">
        <f>IF(Starlink[[#This Row],[Decay_Date_ISO]]="","",IF(ISNUMBER(Starlink[[#This Row],[Decay_Date_ISO]]),Starlink[[#This Row],[Decay_Date_ISO]],DATEVALUE(Starlink[[#This Row],[Decay_Date_ISO]])))</f>
        <v/>
      </c>
    </row>
    <row r="7290" spans="1:22" x14ac:dyDescent="0.3">
      <c r="A7290" t="s">
        <v>31283</v>
      </c>
      <c r="B7290">
        <v>62022</v>
      </c>
      <c r="C7290" t="s">
        <v>31226</v>
      </c>
      <c r="D7290" t="s">
        <v>31284</v>
      </c>
      <c r="E7290" t="s">
        <v>31285</v>
      </c>
      <c r="F7290" t="s">
        <v>31286</v>
      </c>
      <c r="G7290" t="s">
        <v>25</v>
      </c>
      <c r="H7290" t="s">
        <v>26</v>
      </c>
      <c r="I7290" t="s">
        <v>31230</v>
      </c>
      <c r="J7290" t="s">
        <v>349</v>
      </c>
      <c r="K7290" t="s">
        <v>350</v>
      </c>
      <c r="L7290">
        <v>730</v>
      </c>
      <c r="M7290">
        <v>280</v>
      </c>
      <c r="N7290">
        <v>289</v>
      </c>
      <c r="O7290">
        <v>53.17</v>
      </c>
      <c r="P7290" t="s">
        <v>43</v>
      </c>
      <c r="Q7290" s="1">
        <v>45614</v>
      </c>
      <c r="S7290">
        <v>2024</v>
      </c>
      <c r="U7290" s="2">
        <f>IF(ISNUMBER(Starlink[[#This Row],[Launch_Date_ISO]]),Starlink[[#This Row],[Launch_Date_ISO]],DATEVALUE(Starlink[[#This Row],[Launch_Date_ISO]]))</f>
        <v>45614</v>
      </c>
      <c r="V7290" s="2" t="str">
        <f>IF(Starlink[[#This Row],[Decay_Date_ISO]]="","",IF(ISNUMBER(Starlink[[#This Row],[Decay_Date_ISO]]),Starlink[[#This Row],[Decay_Date_ISO]],DATEVALUE(Starlink[[#This Row],[Decay_Date_ISO]])))</f>
        <v/>
      </c>
    </row>
    <row r="7291" spans="1:22" x14ac:dyDescent="0.3">
      <c r="A7291" t="s">
        <v>31287</v>
      </c>
      <c r="B7291">
        <v>62023</v>
      </c>
      <c r="C7291" t="s">
        <v>31226</v>
      </c>
      <c r="D7291" t="s">
        <v>31288</v>
      </c>
      <c r="E7291" t="s">
        <v>31289</v>
      </c>
      <c r="F7291" t="s">
        <v>31290</v>
      </c>
      <c r="G7291" t="s">
        <v>25</v>
      </c>
      <c r="H7291" t="s">
        <v>26</v>
      </c>
      <c r="I7291" t="s">
        <v>31230</v>
      </c>
      <c r="J7291" t="s">
        <v>349</v>
      </c>
      <c r="K7291" t="s">
        <v>350</v>
      </c>
      <c r="L7291">
        <v>730</v>
      </c>
      <c r="M7291">
        <v>280</v>
      </c>
      <c r="N7291">
        <v>289</v>
      </c>
      <c r="O7291">
        <v>53.17</v>
      </c>
      <c r="P7291" t="s">
        <v>43</v>
      </c>
      <c r="Q7291" s="1">
        <v>45614</v>
      </c>
      <c r="S7291">
        <v>2024</v>
      </c>
      <c r="U7291" s="2">
        <f>IF(ISNUMBER(Starlink[[#This Row],[Launch_Date_ISO]]),Starlink[[#This Row],[Launch_Date_ISO]],DATEVALUE(Starlink[[#This Row],[Launch_Date_ISO]]))</f>
        <v>45614</v>
      </c>
      <c r="V7291" s="2" t="str">
        <f>IF(Starlink[[#This Row],[Decay_Date_ISO]]="","",IF(ISNUMBER(Starlink[[#This Row],[Decay_Date_ISO]]),Starlink[[#This Row],[Decay_Date_ISO]],DATEVALUE(Starlink[[#This Row],[Decay_Date_ISO]])))</f>
        <v/>
      </c>
    </row>
    <row r="7292" spans="1:22" x14ac:dyDescent="0.3">
      <c r="A7292" t="s">
        <v>31291</v>
      </c>
      <c r="B7292">
        <v>62024</v>
      </c>
      <c r="C7292" t="s">
        <v>31226</v>
      </c>
      <c r="D7292" t="s">
        <v>31292</v>
      </c>
      <c r="E7292" t="s">
        <v>31293</v>
      </c>
      <c r="F7292" t="s">
        <v>31294</v>
      </c>
      <c r="G7292" t="s">
        <v>25</v>
      </c>
      <c r="H7292" t="s">
        <v>26</v>
      </c>
      <c r="I7292" t="s">
        <v>31230</v>
      </c>
      <c r="J7292" t="s">
        <v>349</v>
      </c>
      <c r="K7292" t="s">
        <v>350</v>
      </c>
      <c r="L7292">
        <v>730</v>
      </c>
      <c r="M7292">
        <v>280</v>
      </c>
      <c r="N7292">
        <v>289</v>
      </c>
      <c r="O7292">
        <v>53.17</v>
      </c>
      <c r="P7292" t="s">
        <v>43</v>
      </c>
      <c r="Q7292" s="1">
        <v>45614</v>
      </c>
      <c r="S7292">
        <v>2024</v>
      </c>
      <c r="U7292" s="2">
        <f>IF(ISNUMBER(Starlink[[#This Row],[Launch_Date_ISO]]),Starlink[[#This Row],[Launch_Date_ISO]],DATEVALUE(Starlink[[#This Row],[Launch_Date_ISO]]))</f>
        <v>45614</v>
      </c>
      <c r="V7292" s="2" t="str">
        <f>IF(Starlink[[#This Row],[Decay_Date_ISO]]="","",IF(ISNUMBER(Starlink[[#This Row],[Decay_Date_ISO]]),Starlink[[#This Row],[Decay_Date_ISO]],DATEVALUE(Starlink[[#This Row],[Decay_Date_ISO]])))</f>
        <v/>
      </c>
    </row>
    <row r="7293" spans="1:22" x14ac:dyDescent="0.3">
      <c r="A7293" t="s">
        <v>31295</v>
      </c>
      <c r="B7293">
        <v>62025</v>
      </c>
      <c r="C7293" t="s">
        <v>31226</v>
      </c>
      <c r="D7293" t="s">
        <v>31296</v>
      </c>
      <c r="E7293" t="s">
        <v>31297</v>
      </c>
      <c r="F7293" t="s">
        <v>31298</v>
      </c>
      <c r="G7293" t="s">
        <v>25</v>
      </c>
      <c r="H7293" t="s">
        <v>26</v>
      </c>
      <c r="I7293" t="s">
        <v>31230</v>
      </c>
      <c r="J7293" t="s">
        <v>349</v>
      </c>
      <c r="K7293" t="s">
        <v>350</v>
      </c>
      <c r="L7293">
        <v>730</v>
      </c>
      <c r="M7293">
        <v>280</v>
      </c>
      <c r="N7293">
        <v>289</v>
      </c>
      <c r="O7293">
        <v>53.17</v>
      </c>
      <c r="P7293" t="s">
        <v>43</v>
      </c>
      <c r="Q7293" s="1">
        <v>45614</v>
      </c>
      <c r="S7293">
        <v>2024</v>
      </c>
      <c r="U7293" s="2">
        <f>IF(ISNUMBER(Starlink[[#This Row],[Launch_Date_ISO]]),Starlink[[#This Row],[Launch_Date_ISO]],DATEVALUE(Starlink[[#This Row],[Launch_Date_ISO]]))</f>
        <v>45614</v>
      </c>
      <c r="V7293" s="2" t="str">
        <f>IF(Starlink[[#This Row],[Decay_Date_ISO]]="","",IF(ISNUMBER(Starlink[[#This Row],[Decay_Date_ISO]]),Starlink[[#This Row],[Decay_Date_ISO]],DATEVALUE(Starlink[[#This Row],[Decay_Date_ISO]])))</f>
        <v/>
      </c>
    </row>
    <row r="7294" spans="1:22" x14ac:dyDescent="0.3">
      <c r="A7294" t="s">
        <v>31299</v>
      </c>
      <c r="B7294">
        <v>62026</v>
      </c>
      <c r="C7294" t="s">
        <v>31226</v>
      </c>
      <c r="D7294" t="s">
        <v>31300</v>
      </c>
      <c r="E7294" t="s">
        <v>31301</v>
      </c>
      <c r="F7294" t="s">
        <v>31302</v>
      </c>
      <c r="G7294" t="s">
        <v>25</v>
      </c>
      <c r="H7294" t="s">
        <v>26</v>
      </c>
      <c r="I7294" t="s">
        <v>31230</v>
      </c>
      <c r="J7294" t="s">
        <v>349</v>
      </c>
      <c r="K7294" t="s">
        <v>350</v>
      </c>
      <c r="L7294">
        <v>730</v>
      </c>
      <c r="M7294">
        <v>280</v>
      </c>
      <c r="N7294">
        <v>289</v>
      </c>
      <c r="O7294">
        <v>53.17</v>
      </c>
      <c r="P7294" t="s">
        <v>43</v>
      </c>
      <c r="Q7294" s="1">
        <v>45614</v>
      </c>
      <c r="S7294">
        <v>2024</v>
      </c>
      <c r="U7294" s="2">
        <f>IF(ISNUMBER(Starlink[[#This Row],[Launch_Date_ISO]]),Starlink[[#This Row],[Launch_Date_ISO]],DATEVALUE(Starlink[[#This Row],[Launch_Date_ISO]]))</f>
        <v>45614</v>
      </c>
      <c r="V7294" s="2" t="str">
        <f>IF(Starlink[[#This Row],[Decay_Date_ISO]]="","",IF(ISNUMBER(Starlink[[#This Row],[Decay_Date_ISO]]),Starlink[[#This Row],[Decay_Date_ISO]],DATEVALUE(Starlink[[#This Row],[Decay_Date_ISO]])))</f>
        <v/>
      </c>
    </row>
    <row r="7295" spans="1:22" x14ac:dyDescent="0.3">
      <c r="A7295" t="s">
        <v>31303</v>
      </c>
      <c r="B7295">
        <v>62027</v>
      </c>
      <c r="C7295" t="s">
        <v>31226</v>
      </c>
      <c r="D7295" t="s">
        <v>31304</v>
      </c>
      <c r="E7295" t="s">
        <v>31305</v>
      </c>
      <c r="F7295" t="s">
        <v>31306</v>
      </c>
      <c r="G7295" t="s">
        <v>25</v>
      </c>
      <c r="H7295" t="s">
        <v>26</v>
      </c>
      <c r="I7295" t="s">
        <v>31230</v>
      </c>
      <c r="J7295" t="s">
        <v>349</v>
      </c>
      <c r="K7295" t="s">
        <v>350</v>
      </c>
      <c r="L7295">
        <v>730</v>
      </c>
      <c r="M7295">
        <v>280</v>
      </c>
      <c r="N7295">
        <v>289</v>
      </c>
      <c r="O7295">
        <v>53.17</v>
      </c>
      <c r="P7295" t="s">
        <v>43</v>
      </c>
      <c r="Q7295" s="1">
        <v>45614</v>
      </c>
      <c r="S7295">
        <v>2024</v>
      </c>
      <c r="U7295" s="2">
        <f>IF(ISNUMBER(Starlink[[#This Row],[Launch_Date_ISO]]),Starlink[[#This Row],[Launch_Date_ISO]],DATEVALUE(Starlink[[#This Row],[Launch_Date_ISO]]))</f>
        <v>45614</v>
      </c>
      <c r="V7295" s="2" t="str">
        <f>IF(Starlink[[#This Row],[Decay_Date_ISO]]="","",IF(ISNUMBER(Starlink[[#This Row],[Decay_Date_ISO]]),Starlink[[#This Row],[Decay_Date_ISO]],DATEVALUE(Starlink[[#This Row],[Decay_Date_ISO]])))</f>
        <v/>
      </c>
    </row>
    <row r="7296" spans="1:22" x14ac:dyDescent="0.3">
      <c r="A7296" t="s">
        <v>31307</v>
      </c>
      <c r="B7296">
        <v>62032</v>
      </c>
      <c r="C7296" t="s">
        <v>31308</v>
      </c>
      <c r="D7296" t="s">
        <v>31309</v>
      </c>
      <c r="E7296" t="s">
        <v>31310</v>
      </c>
      <c r="F7296" t="s">
        <v>31311</v>
      </c>
      <c r="G7296" t="s">
        <v>25</v>
      </c>
      <c r="H7296" t="s">
        <v>26</v>
      </c>
      <c r="I7296" t="s">
        <v>31312</v>
      </c>
      <c r="J7296" t="s">
        <v>349</v>
      </c>
      <c r="K7296" t="s">
        <v>350</v>
      </c>
      <c r="L7296">
        <v>730</v>
      </c>
      <c r="M7296">
        <v>287</v>
      </c>
      <c r="N7296">
        <v>294</v>
      </c>
      <c r="O7296">
        <v>43.01</v>
      </c>
      <c r="P7296" t="s">
        <v>43</v>
      </c>
      <c r="Q7296" s="1">
        <v>45617</v>
      </c>
      <c r="S7296">
        <v>2024</v>
      </c>
      <c r="U7296" s="2">
        <f>IF(ISNUMBER(Starlink[[#This Row],[Launch_Date_ISO]]),Starlink[[#This Row],[Launch_Date_ISO]],DATEVALUE(Starlink[[#This Row],[Launch_Date_ISO]]))</f>
        <v>45617</v>
      </c>
      <c r="V7296" s="2" t="str">
        <f>IF(Starlink[[#This Row],[Decay_Date_ISO]]="","",IF(ISNUMBER(Starlink[[#This Row],[Decay_Date_ISO]]),Starlink[[#This Row],[Decay_Date_ISO]],DATEVALUE(Starlink[[#This Row],[Decay_Date_ISO]])))</f>
        <v/>
      </c>
    </row>
    <row r="7297" spans="1:22" x14ac:dyDescent="0.3">
      <c r="A7297" t="s">
        <v>31313</v>
      </c>
      <c r="B7297">
        <v>62033</v>
      </c>
      <c r="C7297" t="s">
        <v>31308</v>
      </c>
      <c r="D7297" t="s">
        <v>31314</v>
      </c>
      <c r="E7297" t="s">
        <v>31315</v>
      </c>
      <c r="F7297" t="s">
        <v>31316</v>
      </c>
      <c r="G7297" t="s">
        <v>25</v>
      </c>
      <c r="H7297" t="s">
        <v>26</v>
      </c>
      <c r="I7297" t="s">
        <v>31312</v>
      </c>
      <c r="J7297" t="s">
        <v>349</v>
      </c>
      <c r="K7297" t="s">
        <v>350</v>
      </c>
      <c r="L7297">
        <v>730</v>
      </c>
      <c r="M7297">
        <v>287</v>
      </c>
      <c r="N7297">
        <v>294</v>
      </c>
      <c r="O7297">
        <v>43.01</v>
      </c>
      <c r="P7297" t="s">
        <v>43</v>
      </c>
      <c r="Q7297" s="1">
        <v>45617</v>
      </c>
      <c r="S7297">
        <v>2024</v>
      </c>
      <c r="U7297" s="2">
        <f>IF(ISNUMBER(Starlink[[#This Row],[Launch_Date_ISO]]),Starlink[[#This Row],[Launch_Date_ISO]],DATEVALUE(Starlink[[#This Row],[Launch_Date_ISO]]))</f>
        <v>45617</v>
      </c>
      <c r="V7297" s="2" t="str">
        <f>IF(Starlink[[#This Row],[Decay_Date_ISO]]="","",IF(ISNUMBER(Starlink[[#This Row],[Decay_Date_ISO]]),Starlink[[#This Row],[Decay_Date_ISO]],DATEVALUE(Starlink[[#This Row],[Decay_Date_ISO]])))</f>
        <v/>
      </c>
    </row>
    <row r="7298" spans="1:22" x14ac:dyDescent="0.3">
      <c r="A7298" t="s">
        <v>31317</v>
      </c>
      <c r="B7298">
        <v>62034</v>
      </c>
      <c r="C7298" t="s">
        <v>31308</v>
      </c>
      <c r="D7298" t="s">
        <v>31318</v>
      </c>
      <c r="E7298" t="s">
        <v>31319</v>
      </c>
      <c r="F7298" t="s">
        <v>31320</v>
      </c>
      <c r="G7298" t="s">
        <v>25</v>
      </c>
      <c r="H7298" t="s">
        <v>26</v>
      </c>
      <c r="I7298" t="s">
        <v>31312</v>
      </c>
      <c r="J7298" t="s">
        <v>349</v>
      </c>
      <c r="K7298" t="s">
        <v>350</v>
      </c>
      <c r="L7298">
        <v>730</v>
      </c>
      <c r="M7298">
        <v>287</v>
      </c>
      <c r="N7298">
        <v>294</v>
      </c>
      <c r="O7298">
        <v>43.01</v>
      </c>
      <c r="P7298" t="s">
        <v>43</v>
      </c>
      <c r="Q7298" s="1">
        <v>45617</v>
      </c>
      <c r="S7298">
        <v>2024</v>
      </c>
      <c r="U7298" s="2">
        <f>IF(ISNUMBER(Starlink[[#This Row],[Launch_Date_ISO]]),Starlink[[#This Row],[Launch_Date_ISO]],DATEVALUE(Starlink[[#This Row],[Launch_Date_ISO]]))</f>
        <v>45617</v>
      </c>
      <c r="V7298" s="2" t="str">
        <f>IF(Starlink[[#This Row],[Decay_Date_ISO]]="","",IF(ISNUMBER(Starlink[[#This Row],[Decay_Date_ISO]]),Starlink[[#This Row],[Decay_Date_ISO]],DATEVALUE(Starlink[[#This Row],[Decay_Date_ISO]])))</f>
        <v/>
      </c>
    </row>
    <row r="7299" spans="1:22" x14ac:dyDescent="0.3">
      <c r="A7299" t="s">
        <v>31321</v>
      </c>
      <c r="B7299">
        <v>62035</v>
      </c>
      <c r="C7299" t="s">
        <v>31308</v>
      </c>
      <c r="D7299" t="s">
        <v>31322</v>
      </c>
      <c r="E7299" t="s">
        <v>31323</v>
      </c>
      <c r="F7299" t="s">
        <v>31324</v>
      </c>
      <c r="G7299" t="s">
        <v>25</v>
      </c>
      <c r="H7299" t="s">
        <v>26</v>
      </c>
      <c r="I7299" t="s">
        <v>31312</v>
      </c>
      <c r="J7299" t="s">
        <v>349</v>
      </c>
      <c r="K7299" t="s">
        <v>350</v>
      </c>
      <c r="L7299">
        <v>730</v>
      </c>
      <c r="M7299">
        <v>287</v>
      </c>
      <c r="N7299">
        <v>294</v>
      </c>
      <c r="O7299">
        <v>43.01</v>
      </c>
      <c r="P7299" t="s">
        <v>43</v>
      </c>
      <c r="Q7299" s="1">
        <v>45617</v>
      </c>
      <c r="S7299">
        <v>2024</v>
      </c>
      <c r="U7299" s="2">
        <f>IF(ISNUMBER(Starlink[[#This Row],[Launch_Date_ISO]]),Starlink[[#This Row],[Launch_Date_ISO]],DATEVALUE(Starlink[[#This Row],[Launch_Date_ISO]]))</f>
        <v>45617</v>
      </c>
      <c r="V7299" s="2" t="str">
        <f>IF(Starlink[[#This Row],[Decay_Date_ISO]]="","",IF(ISNUMBER(Starlink[[#This Row],[Decay_Date_ISO]]),Starlink[[#This Row],[Decay_Date_ISO]],DATEVALUE(Starlink[[#This Row],[Decay_Date_ISO]])))</f>
        <v/>
      </c>
    </row>
    <row r="7300" spans="1:22" x14ac:dyDescent="0.3">
      <c r="A7300" t="s">
        <v>31325</v>
      </c>
      <c r="B7300">
        <v>62036</v>
      </c>
      <c r="C7300" t="s">
        <v>31308</v>
      </c>
      <c r="D7300" t="s">
        <v>31326</v>
      </c>
      <c r="E7300" t="s">
        <v>31327</v>
      </c>
      <c r="F7300" t="s">
        <v>31328</v>
      </c>
      <c r="G7300" t="s">
        <v>25</v>
      </c>
      <c r="H7300" t="s">
        <v>26</v>
      </c>
      <c r="I7300" t="s">
        <v>31312</v>
      </c>
      <c r="J7300" t="s">
        <v>349</v>
      </c>
      <c r="K7300" t="s">
        <v>350</v>
      </c>
      <c r="L7300">
        <v>730</v>
      </c>
      <c r="M7300">
        <v>287</v>
      </c>
      <c r="N7300">
        <v>294</v>
      </c>
      <c r="O7300">
        <v>43.01</v>
      </c>
      <c r="P7300" t="s">
        <v>43</v>
      </c>
      <c r="Q7300" s="1">
        <v>45617</v>
      </c>
      <c r="S7300">
        <v>2024</v>
      </c>
      <c r="U7300" s="2">
        <f>IF(ISNUMBER(Starlink[[#This Row],[Launch_Date_ISO]]),Starlink[[#This Row],[Launch_Date_ISO]],DATEVALUE(Starlink[[#This Row],[Launch_Date_ISO]]))</f>
        <v>45617</v>
      </c>
      <c r="V7300" s="2" t="str">
        <f>IF(Starlink[[#This Row],[Decay_Date_ISO]]="","",IF(ISNUMBER(Starlink[[#This Row],[Decay_Date_ISO]]),Starlink[[#This Row],[Decay_Date_ISO]],DATEVALUE(Starlink[[#This Row],[Decay_Date_ISO]])))</f>
        <v/>
      </c>
    </row>
    <row r="7301" spans="1:22" x14ac:dyDescent="0.3">
      <c r="A7301" t="s">
        <v>31329</v>
      </c>
      <c r="B7301">
        <v>62037</v>
      </c>
      <c r="C7301" t="s">
        <v>31308</v>
      </c>
      <c r="D7301" t="s">
        <v>31330</v>
      </c>
      <c r="E7301" t="s">
        <v>31331</v>
      </c>
      <c r="F7301" t="s">
        <v>31332</v>
      </c>
      <c r="G7301" t="s">
        <v>25</v>
      </c>
      <c r="H7301" t="s">
        <v>26</v>
      </c>
      <c r="I7301" t="s">
        <v>31312</v>
      </c>
      <c r="J7301" t="s">
        <v>349</v>
      </c>
      <c r="K7301" t="s">
        <v>350</v>
      </c>
      <c r="L7301">
        <v>730</v>
      </c>
      <c r="M7301">
        <v>287</v>
      </c>
      <c r="N7301">
        <v>294</v>
      </c>
      <c r="O7301">
        <v>43.01</v>
      </c>
      <c r="P7301" t="s">
        <v>43</v>
      </c>
      <c r="Q7301" s="1">
        <v>45617</v>
      </c>
      <c r="S7301">
        <v>2024</v>
      </c>
      <c r="U7301" s="2">
        <f>IF(ISNUMBER(Starlink[[#This Row],[Launch_Date_ISO]]),Starlink[[#This Row],[Launch_Date_ISO]],DATEVALUE(Starlink[[#This Row],[Launch_Date_ISO]]))</f>
        <v>45617</v>
      </c>
      <c r="V7301" s="2" t="str">
        <f>IF(Starlink[[#This Row],[Decay_Date_ISO]]="","",IF(ISNUMBER(Starlink[[#This Row],[Decay_Date_ISO]]),Starlink[[#This Row],[Decay_Date_ISO]],DATEVALUE(Starlink[[#This Row],[Decay_Date_ISO]])))</f>
        <v/>
      </c>
    </row>
    <row r="7302" spans="1:22" x14ac:dyDescent="0.3">
      <c r="A7302" t="s">
        <v>31333</v>
      </c>
      <c r="B7302">
        <v>62038</v>
      </c>
      <c r="C7302" t="s">
        <v>31308</v>
      </c>
      <c r="D7302" t="s">
        <v>31334</v>
      </c>
      <c r="E7302" t="s">
        <v>31335</v>
      </c>
      <c r="F7302" t="s">
        <v>31336</v>
      </c>
      <c r="G7302" t="s">
        <v>25</v>
      </c>
      <c r="H7302" t="s">
        <v>26</v>
      </c>
      <c r="I7302" t="s">
        <v>31312</v>
      </c>
      <c r="J7302" t="s">
        <v>31337</v>
      </c>
      <c r="K7302" t="s">
        <v>29</v>
      </c>
      <c r="L7302">
        <v>730</v>
      </c>
      <c r="M7302">
        <v>287</v>
      </c>
      <c r="N7302">
        <v>294</v>
      </c>
      <c r="O7302">
        <v>43.01</v>
      </c>
      <c r="P7302" t="s">
        <v>43</v>
      </c>
      <c r="Q7302" s="1">
        <v>45617</v>
      </c>
      <c r="R7302" s="1">
        <v>46232</v>
      </c>
      <c r="S7302">
        <v>2024</v>
      </c>
      <c r="T7302">
        <v>2026</v>
      </c>
      <c r="U7302" s="2">
        <f>IF(ISNUMBER(Starlink[[#This Row],[Launch_Date_ISO]]),Starlink[[#This Row],[Launch_Date_ISO]],DATEVALUE(Starlink[[#This Row],[Launch_Date_ISO]]))</f>
        <v>45617</v>
      </c>
      <c r="V7302" s="2">
        <f>IF(Starlink[[#This Row],[Decay_Date_ISO]]="","",IF(ISNUMBER(Starlink[[#This Row],[Decay_Date_ISO]]),Starlink[[#This Row],[Decay_Date_ISO]],DATEVALUE(Starlink[[#This Row],[Decay_Date_ISO]])))</f>
        <v>46232</v>
      </c>
    </row>
    <row r="7303" spans="1:22" x14ac:dyDescent="0.3">
      <c r="A7303" t="s">
        <v>31338</v>
      </c>
      <c r="B7303">
        <v>62039</v>
      </c>
      <c r="C7303" t="s">
        <v>31308</v>
      </c>
      <c r="D7303" t="s">
        <v>31339</v>
      </c>
      <c r="E7303" t="s">
        <v>31340</v>
      </c>
      <c r="F7303" t="s">
        <v>31341</v>
      </c>
      <c r="G7303" t="s">
        <v>25</v>
      </c>
      <c r="H7303" t="s">
        <v>26</v>
      </c>
      <c r="I7303" t="s">
        <v>31312</v>
      </c>
      <c r="J7303" t="s">
        <v>349</v>
      </c>
      <c r="K7303" t="s">
        <v>350</v>
      </c>
      <c r="L7303">
        <v>730</v>
      </c>
      <c r="M7303">
        <v>287</v>
      </c>
      <c r="N7303">
        <v>294</v>
      </c>
      <c r="O7303">
        <v>43.01</v>
      </c>
      <c r="P7303" t="s">
        <v>43</v>
      </c>
      <c r="Q7303" s="1">
        <v>45617</v>
      </c>
      <c r="S7303">
        <v>2024</v>
      </c>
      <c r="U7303" s="2">
        <f>IF(ISNUMBER(Starlink[[#This Row],[Launch_Date_ISO]]),Starlink[[#This Row],[Launch_Date_ISO]],DATEVALUE(Starlink[[#This Row],[Launch_Date_ISO]]))</f>
        <v>45617</v>
      </c>
      <c r="V7303" s="2" t="str">
        <f>IF(Starlink[[#This Row],[Decay_Date_ISO]]="","",IF(ISNUMBER(Starlink[[#This Row],[Decay_Date_ISO]]),Starlink[[#This Row],[Decay_Date_ISO]],DATEVALUE(Starlink[[#This Row],[Decay_Date_ISO]])))</f>
        <v/>
      </c>
    </row>
    <row r="7304" spans="1:22" x14ac:dyDescent="0.3">
      <c r="A7304" t="s">
        <v>31342</v>
      </c>
      <c r="B7304">
        <v>62040</v>
      </c>
      <c r="C7304" t="s">
        <v>31308</v>
      </c>
      <c r="D7304" t="s">
        <v>31343</v>
      </c>
      <c r="E7304" t="s">
        <v>31344</v>
      </c>
      <c r="F7304" t="s">
        <v>31345</v>
      </c>
      <c r="G7304" t="s">
        <v>25</v>
      </c>
      <c r="H7304" t="s">
        <v>26</v>
      </c>
      <c r="I7304" t="s">
        <v>31312</v>
      </c>
      <c r="J7304" t="s">
        <v>349</v>
      </c>
      <c r="K7304" t="s">
        <v>350</v>
      </c>
      <c r="L7304">
        <v>730</v>
      </c>
      <c r="M7304">
        <v>287</v>
      </c>
      <c r="N7304">
        <v>294</v>
      </c>
      <c r="O7304">
        <v>43.01</v>
      </c>
      <c r="P7304" t="s">
        <v>43</v>
      </c>
      <c r="Q7304" s="1">
        <v>45617</v>
      </c>
      <c r="S7304">
        <v>2024</v>
      </c>
      <c r="U7304" s="2">
        <f>IF(ISNUMBER(Starlink[[#This Row],[Launch_Date_ISO]]),Starlink[[#This Row],[Launch_Date_ISO]],DATEVALUE(Starlink[[#This Row],[Launch_Date_ISO]]))</f>
        <v>45617</v>
      </c>
      <c r="V7304" s="2" t="str">
        <f>IF(Starlink[[#This Row],[Decay_Date_ISO]]="","",IF(ISNUMBER(Starlink[[#This Row],[Decay_Date_ISO]]),Starlink[[#This Row],[Decay_Date_ISO]],DATEVALUE(Starlink[[#This Row],[Decay_Date_ISO]])))</f>
        <v/>
      </c>
    </row>
    <row r="7305" spans="1:22" x14ac:dyDescent="0.3">
      <c r="A7305" t="s">
        <v>31346</v>
      </c>
      <c r="B7305">
        <v>62041</v>
      </c>
      <c r="C7305" t="s">
        <v>31308</v>
      </c>
      <c r="D7305" t="s">
        <v>31347</v>
      </c>
      <c r="E7305" t="s">
        <v>31348</v>
      </c>
      <c r="F7305" t="s">
        <v>31349</v>
      </c>
      <c r="G7305" t="s">
        <v>25</v>
      </c>
      <c r="H7305" t="s">
        <v>26</v>
      </c>
      <c r="I7305" t="s">
        <v>31312</v>
      </c>
      <c r="J7305" t="s">
        <v>349</v>
      </c>
      <c r="K7305" t="s">
        <v>350</v>
      </c>
      <c r="L7305">
        <v>730</v>
      </c>
      <c r="M7305">
        <v>287</v>
      </c>
      <c r="N7305">
        <v>293</v>
      </c>
      <c r="O7305">
        <v>43.01</v>
      </c>
      <c r="P7305" t="s">
        <v>43</v>
      </c>
      <c r="Q7305" s="1">
        <v>45617</v>
      </c>
      <c r="S7305">
        <v>2024</v>
      </c>
      <c r="U7305" s="2">
        <f>IF(ISNUMBER(Starlink[[#This Row],[Launch_Date_ISO]]),Starlink[[#This Row],[Launch_Date_ISO]],DATEVALUE(Starlink[[#This Row],[Launch_Date_ISO]]))</f>
        <v>45617</v>
      </c>
      <c r="V7305" s="2" t="str">
        <f>IF(Starlink[[#This Row],[Decay_Date_ISO]]="","",IF(ISNUMBER(Starlink[[#This Row],[Decay_Date_ISO]]),Starlink[[#This Row],[Decay_Date_ISO]],DATEVALUE(Starlink[[#This Row],[Decay_Date_ISO]])))</f>
        <v/>
      </c>
    </row>
    <row r="7306" spans="1:22" x14ac:dyDescent="0.3">
      <c r="A7306" t="s">
        <v>31350</v>
      </c>
      <c r="B7306">
        <v>62042</v>
      </c>
      <c r="C7306" t="s">
        <v>31308</v>
      </c>
      <c r="D7306" t="s">
        <v>31351</v>
      </c>
      <c r="E7306" t="s">
        <v>31352</v>
      </c>
      <c r="F7306" t="s">
        <v>31353</v>
      </c>
      <c r="G7306" t="s">
        <v>25</v>
      </c>
      <c r="H7306" t="s">
        <v>26</v>
      </c>
      <c r="I7306" t="s">
        <v>31312</v>
      </c>
      <c r="J7306" t="s">
        <v>349</v>
      </c>
      <c r="K7306" t="s">
        <v>350</v>
      </c>
      <c r="L7306">
        <v>730</v>
      </c>
      <c r="M7306">
        <v>287</v>
      </c>
      <c r="N7306">
        <v>294</v>
      </c>
      <c r="O7306">
        <v>43.01</v>
      </c>
      <c r="P7306" t="s">
        <v>43</v>
      </c>
      <c r="Q7306" s="1">
        <v>45617</v>
      </c>
      <c r="S7306">
        <v>2024</v>
      </c>
      <c r="U7306" s="2">
        <f>IF(ISNUMBER(Starlink[[#This Row],[Launch_Date_ISO]]),Starlink[[#This Row],[Launch_Date_ISO]],DATEVALUE(Starlink[[#This Row],[Launch_Date_ISO]]))</f>
        <v>45617</v>
      </c>
      <c r="V7306" s="2" t="str">
        <f>IF(Starlink[[#This Row],[Decay_Date_ISO]]="","",IF(ISNUMBER(Starlink[[#This Row],[Decay_Date_ISO]]),Starlink[[#This Row],[Decay_Date_ISO]],DATEVALUE(Starlink[[#This Row],[Decay_Date_ISO]])))</f>
        <v/>
      </c>
    </row>
    <row r="7307" spans="1:22" x14ac:dyDescent="0.3">
      <c r="A7307" t="s">
        <v>31354</v>
      </c>
      <c r="B7307">
        <v>62043</v>
      </c>
      <c r="C7307" t="s">
        <v>31308</v>
      </c>
      <c r="D7307" t="s">
        <v>31355</v>
      </c>
      <c r="E7307" t="s">
        <v>31356</v>
      </c>
      <c r="F7307" t="s">
        <v>31357</v>
      </c>
      <c r="G7307" t="s">
        <v>25</v>
      </c>
      <c r="H7307" t="s">
        <v>26</v>
      </c>
      <c r="I7307" t="s">
        <v>31312</v>
      </c>
      <c r="J7307" t="s">
        <v>349</v>
      </c>
      <c r="K7307" t="s">
        <v>350</v>
      </c>
      <c r="L7307">
        <v>730</v>
      </c>
      <c r="M7307">
        <v>287</v>
      </c>
      <c r="N7307">
        <v>294</v>
      </c>
      <c r="O7307">
        <v>43.01</v>
      </c>
      <c r="P7307" t="s">
        <v>43</v>
      </c>
      <c r="Q7307" s="1">
        <v>45617</v>
      </c>
      <c r="S7307">
        <v>2024</v>
      </c>
      <c r="U7307" s="2">
        <f>IF(ISNUMBER(Starlink[[#This Row],[Launch_Date_ISO]]),Starlink[[#This Row],[Launch_Date_ISO]],DATEVALUE(Starlink[[#This Row],[Launch_Date_ISO]]))</f>
        <v>45617</v>
      </c>
      <c r="V7307" s="2" t="str">
        <f>IF(Starlink[[#This Row],[Decay_Date_ISO]]="","",IF(ISNUMBER(Starlink[[#This Row],[Decay_Date_ISO]]),Starlink[[#This Row],[Decay_Date_ISO]],DATEVALUE(Starlink[[#This Row],[Decay_Date_ISO]])))</f>
        <v/>
      </c>
    </row>
    <row r="7308" spans="1:22" x14ac:dyDescent="0.3">
      <c r="A7308" t="s">
        <v>31358</v>
      </c>
      <c r="B7308">
        <v>62044</v>
      </c>
      <c r="C7308" t="s">
        <v>31308</v>
      </c>
      <c r="D7308" t="s">
        <v>31359</v>
      </c>
      <c r="E7308" t="s">
        <v>31360</v>
      </c>
      <c r="F7308" t="s">
        <v>31361</v>
      </c>
      <c r="G7308" t="s">
        <v>25</v>
      </c>
      <c r="H7308" t="s">
        <v>26</v>
      </c>
      <c r="I7308" t="s">
        <v>31312</v>
      </c>
      <c r="J7308" t="s">
        <v>349</v>
      </c>
      <c r="K7308" t="s">
        <v>350</v>
      </c>
      <c r="L7308">
        <v>730</v>
      </c>
      <c r="M7308">
        <v>287</v>
      </c>
      <c r="N7308">
        <v>294</v>
      </c>
      <c r="O7308">
        <v>43.01</v>
      </c>
      <c r="P7308" t="s">
        <v>43</v>
      </c>
      <c r="Q7308" s="1">
        <v>45617</v>
      </c>
      <c r="S7308">
        <v>2024</v>
      </c>
      <c r="U7308" s="2">
        <f>IF(ISNUMBER(Starlink[[#This Row],[Launch_Date_ISO]]),Starlink[[#This Row],[Launch_Date_ISO]],DATEVALUE(Starlink[[#This Row],[Launch_Date_ISO]]))</f>
        <v>45617</v>
      </c>
      <c r="V7308" s="2" t="str">
        <f>IF(Starlink[[#This Row],[Decay_Date_ISO]]="","",IF(ISNUMBER(Starlink[[#This Row],[Decay_Date_ISO]]),Starlink[[#This Row],[Decay_Date_ISO]],DATEVALUE(Starlink[[#This Row],[Decay_Date_ISO]])))</f>
        <v/>
      </c>
    </row>
    <row r="7309" spans="1:22" x14ac:dyDescent="0.3">
      <c r="A7309" t="s">
        <v>31362</v>
      </c>
      <c r="B7309">
        <v>62045</v>
      </c>
      <c r="C7309" t="s">
        <v>31308</v>
      </c>
      <c r="D7309" t="s">
        <v>31363</v>
      </c>
      <c r="E7309" t="s">
        <v>31364</v>
      </c>
      <c r="F7309" t="s">
        <v>31365</v>
      </c>
      <c r="G7309" t="s">
        <v>25</v>
      </c>
      <c r="H7309" t="s">
        <v>26</v>
      </c>
      <c r="I7309" t="s">
        <v>31312</v>
      </c>
      <c r="J7309" t="s">
        <v>349</v>
      </c>
      <c r="K7309" t="s">
        <v>350</v>
      </c>
      <c r="L7309">
        <v>730</v>
      </c>
      <c r="M7309">
        <v>286</v>
      </c>
      <c r="N7309">
        <v>293</v>
      </c>
      <c r="O7309">
        <v>43.01</v>
      </c>
      <c r="P7309" t="s">
        <v>43</v>
      </c>
      <c r="Q7309" s="1">
        <v>45617</v>
      </c>
      <c r="S7309">
        <v>2024</v>
      </c>
      <c r="U7309" s="2">
        <f>IF(ISNUMBER(Starlink[[#This Row],[Launch_Date_ISO]]),Starlink[[#This Row],[Launch_Date_ISO]],DATEVALUE(Starlink[[#This Row],[Launch_Date_ISO]]))</f>
        <v>45617</v>
      </c>
      <c r="V7309" s="2" t="str">
        <f>IF(Starlink[[#This Row],[Decay_Date_ISO]]="","",IF(ISNUMBER(Starlink[[#This Row],[Decay_Date_ISO]]),Starlink[[#This Row],[Decay_Date_ISO]],DATEVALUE(Starlink[[#This Row],[Decay_Date_ISO]])))</f>
        <v/>
      </c>
    </row>
    <row r="7310" spans="1:22" x14ac:dyDescent="0.3">
      <c r="A7310" t="s">
        <v>31366</v>
      </c>
      <c r="B7310">
        <v>62046</v>
      </c>
      <c r="C7310" t="s">
        <v>31308</v>
      </c>
      <c r="D7310" t="s">
        <v>31367</v>
      </c>
      <c r="E7310" t="s">
        <v>31368</v>
      </c>
      <c r="F7310" t="s">
        <v>31369</v>
      </c>
      <c r="G7310" t="s">
        <v>25</v>
      </c>
      <c r="H7310" t="s">
        <v>26</v>
      </c>
      <c r="I7310" t="s">
        <v>31312</v>
      </c>
      <c r="J7310" t="s">
        <v>349</v>
      </c>
      <c r="K7310" t="s">
        <v>350</v>
      </c>
      <c r="L7310">
        <v>730</v>
      </c>
      <c r="M7310">
        <v>287</v>
      </c>
      <c r="N7310">
        <v>293</v>
      </c>
      <c r="O7310">
        <v>43.01</v>
      </c>
      <c r="P7310" t="s">
        <v>43</v>
      </c>
      <c r="Q7310" s="1">
        <v>45617</v>
      </c>
      <c r="S7310">
        <v>2024</v>
      </c>
      <c r="U7310" s="2">
        <f>IF(ISNUMBER(Starlink[[#This Row],[Launch_Date_ISO]]),Starlink[[#This Row],[Launch_Date_ISO]],DATEVALUE(Starlink[[#This Row],[Launch_Date_ISO]]))</f>
        <v>45617</v>
      </c>
      <c r="V7310" s="2" t="str">
        <f>IF(Starlink[[#This Row],[Decay_Date_ISO]]="","",IF(ISNUMBER(Starlink[[#This Row],[Decay_Date_ISO]]),Starlink[[#This Row],[Decay_Date_ISO]],DATEVALUE(Starlink[[#This Row],[Decay_Date_ISO]])))</f>
        <v/>
      </c>
    </row>
    <row r="7311" spans="1:22" x14ac:dyDescent="0.3">
      <c r="A7311" t="s">
        <v>31370</v>
      </c>
      <c r="B7311">
        <v>62047</v>
      </c>
      <c r="C7311" t="s">
        <v>31308</v>
      </c>
      <c r="D7311" t="s">
        <v>31371</v>
      </c>
      <c r="E7311" t="s">
        <v>31372</v>
      </c>
      <c r="F7311" t="s">
        <v>31373</v>
      </c>
      <c r="G7311" t="s">
        <v>25</v>
      </c>
      <c r="H7311" t="s">
        <v>26</v>
      </c>
      <c r="I7311" t="s">
        <v>31312</v>
      </c>
      <c r="J7311" t="s">
        <v>349</v>
      </c>
      <c r="K7311" t="s">
        <v>350</v>
      </c>
      <c r="L7311">
        <v>730</v>
      </c>
      <c r="M7311">
        <v>286</v>
      </c>
      <c r="N7311">
        <v>293</v>
      </c>
      <c r="O7311">
        <v>43.01</v>
      </c>
      <c r="P7311" t="s">
        <v>43</v>
      </c>
      <c r="Q7311" s="1">
        <v>45617</v>
      </c>
      <c r="S7311">
        <v>2024</v>
      </c>
      <c r="U7311" s="2">
        <f>IF(ISNUMBER(Starlink[[#This Row],[Launch_Date_ISO]]),Starlink[[#This Row],[Launch_Date_ISO]],DATEVALUE(Starlink[[#This Row],[Launch_Date_ISO]]))</f>
        <v>45617</v>
      </c>
      <c r="V7311" s="2" t="str">
        <f>IF(Starlink[[#This Row],[Decay_Date_ISO]]="","",IF(ISNUMBER(Starlink[[#This Row],[Decay_Date_ISO]]),Starlink[[#This Row],[Decay_Date_ISO]],DATEVALUE(Starlink[[#This Row],[Decay_Date_ISO]])))</f>
        <v/>
      </c>
    </row>
    <row r="7312" spans="1:22" x14ac:dyDescent="0.3">
      <c r="A7312" t="s">
        <v>31374</v>
      </c>
      <c r="B7312">
        <v>62048</v>
      </c>
      <c r="C7312" t="s">
        <v>31308</v>
      </c>
      <c r="D7312" t="s">
        <v>31375</v>
      </c>
      <c r="E7312" t="s">
        <v>31376</v>
      </c>
      <c r="F7312" t="s">
        <v>31377</v>
      </c>
      <c r="G7312" t="s">
        <v>25</v>
      </c>
      <c r="H7312" t="s">
        <v>26</v>
      </c>
      <c r="I7312" t="s">
        <v>31312</v>
      </c>
      <c r="J7312" t="s">
        <v>349</v>
      </c>
      <c r="K7312" t="s">
        <v>350</v>
      </c>
      <c r="L7312">
        <v>730</v>
      </c>
      <c r="M7312">
        <v>286</v>
      </c>
      <c r="N7312">
        <v>293</v>
      </c>
      <c r="O7312">
        <v>43.01</v>
      </c>
      <c r="P7312" t="s">
        <v>43</v>
      </c>
      <c r="Q7312" s="1">
        <v>45617</v>
      </c>
      <c r="S7312">
        <v>2024</v>
      </c>
      <c r="U7312" s="2">
        <f>IF(ISNUMBER(Starlink[[#This Row],[Launch_Date_ISO]]),Starlink[[#This Row],[Launch_Date_ISO]],DATEVALUE(Starlink[[#This Row],[Launch_Date_ISO]]))</f>
        <v>45617</v>
      </c>
      <c r="V7312" s="2" t="str">
        <f>IF(Starlink[[#This Row],[Decay_Date_ISO]]="","",IF(ISNUMBER(Starlink[[#This Row],[Decay_Date_ISO]]),Starlink[[#This Row],[Decay_Date_ISO]],DATEVALUE(Starlink[[#This Row],[Decay_Date_ISO]])))</f>
        <v/>
      </c>
    </row>
    <row r="7313" spans="1:22" x14ac:dyDescent="0.3">
      <c r="A7313" t="s">
        <v>31378</v>
      </c>
      <c r="B7313">
        <v>62049</v>
      </c>
      <c r="C7313" t="s">
        <v>31308</v>
      </c>
      <c r="D7313" t="s">
        <v>31379</v>
      </c>
      <c r="E7313" t="s">
        <v>31380</v>
      </c>
      <c r="F7313" t="s">
        <v>31381</v>
      </c>
      <c r="G7313" t="s">
        <v>25</v>
      </c>
      <c r="H7313" t="s">
        <v>26</v>
      </c>
      <c r="I7313" t="s">
        <v>31312</v>
      </c>
      <c r="J7313" t="s">
        <v>349</v>
      </c>
      <c r="K7313" t="s">
        <v>350</v>
      </c>
      <c r="L7313">
        <v>730</v>
      </c>
      <c r="M7313">
        <v>286</v>
      </c>
      <c r="N7313">
        <v>293</v>
      </c>
      <c r="O7313">
        <v>43.01</v>
      </c>
      <c r="P7313" t="s">
        <v>43</v>
      </c>
      <c r="Q7313" s="1">
        <v>45617</v>
      </c>
      <c r="S7313">
        <v>2024</v>
      </c>
      <c r="U7313" s="2">
        <f>IF(ISNUMBER(Starlink[[#This Row],[Launch_Date_ISO]]),Starlink[[#This Row],[Launch_Date_ISO]],DATEVALUE(Starlink[[#This Row],[Launch_Date_ISO]]))</f>
        <v>45617</v>
      </c>
      <c r="V7313" s="2" t="str">
        <f>IF(Starlink[[#This Row],[Decay_Date_ISO]]="","",IF(ISNUMBER(Starlink[[#This Row],[Decay_Date_ISO]]),Starlink[[#This Row],[Decay_Date_ISO]],DATEVALUE(Starlink[[#This Row],[Decay_Date_ISO]])))</f>
        <v/>
      </c>
    </row>
    <row r="7314" spans="1:22" x14ac:dyDescent="0.3">
      <c r="A7314" t="s">
        <v>31382</v>
      </c>
      <c r="B7314">
        <v>62050</v>
      </c>
      <c r="C7314" t="s">
        <v>31308</v>
      </c>
      <c r="D7314" t="s">
        <v>31383</v>
      </c>
      <c r="E7314" t="s">
        <v>31384</v>
      </c>
      <c r="F7314" t="s">
        <v>31385</v>
      </c>
      <c r="G7314" t="s">
        <v>25</v>
      </c>
      <c r="H7314" t="s">
        <v>26</v>
      </c>
      <c r="I7314" t="s">
        <v>31312</v>
      </c>
      <c r="J7314" t="s">
        <v>349</v>
      </c>
      <c r="K7314" t="s">
        <v>350</v>
      </c>
      <c r="L7314">
        <v>730</v>
      </c>
      <c r="M7314">
        <v>286</v>
      </c>
      <c r="N7314">
        <v>293</v>
      </c>
      <c r="O7314">
        <v>43.01</v>
      </c>
      <c r="P7314" t="s">
        <v>43</v>
      </c>
      <c r="Q7314" s="1">
        <v>45617</v>
      </c>
      <c r="S7314">
        <v>2024</v>
      </c>
      <c r="U7314" s="2">
        <f>IF(ISNUMBER(Starlink[[#This Row],[Launch_Date_ISO]]),Starlink[[#This Row],[Launch_Date_ISO]],DATEVALUE(Starlink[[#This Row],[Launch_Date_ISO]]))</f>
        <v>45617</v>
      </c>
      <c r="V7314" s="2" t="str">
        <f>IF(Starlink[[#This Row],[Decay_Date_ISO]]="","",IF(ISNUMBER(Starlink[[#This Row],[Decay_Date_ISO]]),Starlink[[#This Row],[Decay_Date_ISO]],DATEVALUE(Starlink[[#This Row],[Decay_Date_ISO]])))</f>
        <v/>
      </c>
    </row>
    <row r="7315" spans="1:22" x14ac:dyDescent="0.3">
      <c r="A7315" t="s">
        <v>31386</v>
      </c>
      <c r="B7315">
        <v>62051</v>
      </c>
      <c r="C7315" t="s">
        <v>31308</v>
      </c>
      <c r="D7315" t="s">
        <v>31387</v>
      </c>
      <c r="E7315" t="s">
        <v>31388</v>
      </c>
      <c r="F7315" t="s">
        <v>31389</v>
      </c>
      <c r="G7315" t="s">
        <v>25</v>
      </c>
      <c r="H7315" t="s">
        <v>26</v>
      </c>
      <c r="I7315" t="s">
        <v>31312</v>
      </c>
      <c r="J7315" t="s">
        <v>349</v>
      </c>
      <c r="K7315" t="s">
        <v>350</v>
      </c>
      <c r="L7315">
        <v>730</v>
      </c>
      <c r="M7315">
        <v>286</v>
      </c>
      <c r="N7315">
        <v>293</v>
      </c>
      <c r="O7315">
        <v>43.01</v>
      </c>
      <c r="P7315" t="s">
        <v>43</v>
      </c>
      <c r="Q7315" s="1">
        <v>45617</v>
      </c>
      <c r="S7315">
        <v>2024</v>
      </c>
      <c r="U7315" s="2">
        <f>IF(ISNUMBER(Starlink[[#This Row],[Launch_Date_ISO]]),Starlink[[#This Row],[Launch_Date_ISO]],DATEVALUE(Starlink[[#This Row],[Launch_Date_ISO]]))</f>
        <v>45617</v>
      </c>
      <c r="V7315" s="2" t="str">
        <f>IF(Starlink[[#This Row],[Decay_Date_ISO]]="","",IF(ISNUMBER(Starlink[[#This Row],[Decay_Date_ISO]]),Starlink[[#This Row],[Decay_Date_ISO]],DATEVALUE(Starlink[[#This Row],[Decay_Date_ISO]])))</f>
        <v/>
      </c>
    </row>
    <row r="7316" spans="1:22" x14ac:dyDescent="0.3">
      <c r="A7316" t="s">
        <v>31390</v>
      </c>
      <c r="B7316">
        <v>62052</v>
      </c>
      <c r="C7316" t="s">
        <v>31308</v>
      </c>
      <c r="D7316" t="s">
        <v>31391</v>
      </c>
      <c r="E7316" t="s">
        <v>31392</v>
      </c>
      <c r="F7316" t="s">
        <v>31393</v>
      </c>
      <c r="G7316" t="s">
        <v>25</v>
      </c>
      <c r="H7316" t="s">
        <v>26</v>
      </c>
      <c r="I7316" t="s">
        <v>31312</v>
      </c>
      <c r="J7316" t="s">
        <v>349</v>
      </c>
      <c r="K7316" t="s">
        <v>350</v>
      </c>
      <c r="L7316">
        <v>730</v>
      </c>
      <c r="M7316">
        <v>286</v>
      </c>
      <c r="N7316">
        <v>293</v>
      </c>
      <c r="O7316">
        <v>43.01</v>
      </c>
      <c r="P7316" t="s">
        <v>43</v>
      </c>
      <c r="Q7316" s="1">
        <v>45617</v>
      </c>
      <c r="S7316">
        <v>2024</v>
      </c>
      <c r="U7316" s="2">
        <f>IF(ISNUMBER(Starlink[[#This Row],[Launch_Date_ISO]]),Starlink[[#This Row],[Launch_Date_ISO]],DATEVALUE(Starlink[[#This Row],[Launch_Date_ISO]]))</f>
        <v>45617</v>
      </c>
      <c r="V7316" s="2" t="str">
        <f>IF(Starlink[[#This Row],[Decay_Date_ISO]]="","",IF(ISNUMBER(Starlink[[#This Row],[Decay_Date_ISO]]),Starlink[[#This Row],[Decay_Date_ISO]],DATEVALUE(Starlink[[#This Row],[Decay_Date_ISO]])))</f>
        <v/>
      </c>
    </row>
    <row r="7317" spans="1:22" x14ac:dyDescent="0.3">
      <c r="A7317" t="s">
        <v>31394</v>
      </c>
      <c r="B7317">
        <v>62053</v>
      </c>
      <c r="C7317" t="s">
        <v>31308</v>
      </c>
      <c r="D7317" t="s">
        <v>31395</v>
      </c>
      <c r="E7317" t="s">
        <v>31396</v>
      </c>
      <c r="F7317" t="s">
        <v>31397</v>
      </c>
      <c r="G7317" t="s">
        <v>25</v>
      </c>
      <c r="H7317" t="s">
        <v>26</v>
      </c>
      <c r="I7317" t="s">
        <v>31312</v>
      </c>
      <c r="J7317" t="s">
        <v>349</v>
      </c>
      <c r="K7317" t="s">
        <v>350</v>
      </c>
      <c r="L7317">
        <v>730</v>
      </c>
      <c r="M7317">
        <v>286</v>
      </c>
      <c r="N7317">
        <v>293</v>
      </c>
      <c r="O7317">
        <v>43.01</v>
      </c>
      <c r="P7317" t="s">
        <v>43</v>
      </c>
      <c r="Q7317" s="1">
        <v>45617</v>
      </c>
      <c r="S7317">
        <v>2024</v>
      </c>
      <c r="U7317" s="2">
        <f>IF(ISNUMBER(Starlink[[#This Row],[Launch_Date_ISO]]),Starlink[[#This Row],[Launch_Date_ISO]],DATEVALUE(Starlink[[#This Row],[Launch_Date_ISO]]))</f>
        <v>45617</v>
      </c>
      <c r="V7317" s="2" t="str">
        <f>IF(Starlink[[#This Row],[Decay_Date_ISO]]="","",IF(ISNUMBER(Starlink[[#This Row],[Decay_Date_ISO]]),Starlink[[#This Row],[Decay_Date_ISO]],DATEVALUE(Starlink[[#This Row],[Decay_Date_ISO]])))</f>
        <v/>
      </c>
    </row>
    <row r="7318" spans="1:22" x14ac:dyDescent="0.3">
      <c r="A7318" t="s">
        <v>31398</v>
      </c>
      <c r="B7318">
        <v>62054</v>
      </c>
      <c r="C7318" t="s">
        <v>31308</v>
      </c>
      <c r="D7318" t="s">
        <v>31399</v>
      </c>
      <c r="E7318" t="s">
        <v>31400</v>
      </c>
      <c r="F7318" t="s">
        <v>31401</v>
      </c>
      <c r="G7318" t="s">
        <v>25</v>
      </c>
      <c r="H7318" t="s">
        <v>26</v>
      </c>
      <c r="I7318" t="s">
        <v>31312</v>
      </c>
      <c r="J7318" t="s">
        <v>349</v>
      </c>
      <c r="K7318" t="s">
        <v>350</v>
      </c>
      <c r="L7318">
        <v>730</v>
      </c>
      <c r="M7318">
        <v>286</v>
      </c>
      <c r="N7318">
        <v>293</v>
      </c>
      <c r="O7318">
        <v>43.01</v>
      </c>
      <c r="P7318" t="s">
        <v>43</v>
      </c>
      <c r="Q7318" s="1">
        <v>45617</v>
      </c>
      <c r="S7318">
        <v>2024</v>
      </c>
      <c r="U7318" s="2">
        <f>IF(ISNUMBER(Starlink[[#This Row],[Launch_Date_ISO]]),Starlink[[#This Row],[Launch_Date_ISO]],DATEVALUE(Starlink[[#This Row],[Launch_Date_ISO]]))</f>
        <v>45617</v>
      </c>
      <c r="V7318" s="2" t="str">
        <f>IF(Starlink[[#This Row],[Decay_Date_ISO]]="","",IF(ISNUMBER(Starlink[[#This Row],[Decay_Date_ISO]]),Starlink[[#This Row],[Decay_Date_ISO]],DATEVALUE(Starlink[[#This Row],[Decay_Date_ISO]])))</f>
        <v/>
      </c>
    </row>
    <row r="7319" spans="1:22" x14ac:dyDescent="0.3">
      <c r="A7319" t="s">
        <v>31402</v>
      </c>
      <c r="B7319">
        <v>62055</v>
      </c>
      <c r="C7319" t="s">
        <v>31308</v>
      </c>
      <c r="D7319" t="s">
        <v>31403</v>
      </c>
      <c r="E7319" t="s">
        <v>31404</v>
      </c>
      <c r="F7319" t="s">
        <v>31405</v>
      </c>
      <c r="G7319" t="s">
        <v>25</v>
      </c>
      <c r="H7319" t="s">
        <v>26</v>
      </c>
      <c r="I7319" t="s">
        <v>31312</v>
      </c>
      <c r="J7319" t="s">
        <v>349</v>
      </c>
      <c r="K7319" t="s">
        <v>350</v>
      </c>
      <c r="L7319">
        <v>730</v>
      </c>
      <c r="M7319">
        <v>286</v>
      </c>
      <c r="N7319">
        <v>293</v>
      </c>
      <c r="O7319">
        <v>43.01</v>
      </c>
      <c r="P7319" t="s">
        <v>43</v>
      </c>
      <c r="Q7319" s="1">
        <v>45617</v>
      </c>
      <c r="S7319">
        <v>2024</v>
      </c>
      <c r="U7319" s="2">
        <f>IF(ISNUMBER(Starlink[[#This Row],[Launch_Date_ISO]]),Starlink[[#This Row],[Launch_Date_ISO]],DATEVALUE(Starlink[[#This Row],[Launch_Date_ISO]]))</f>
        <v>45617</v>
      </c>
      <c r="V7319" s="2" t="str">
        <f>IF(Starlink[[#This Row],[Decay_Date_ISO]]="","",IF(ISNUMBER(Starlink[[#This Row],[Decay_Date_ISO]]),Starlink[[#This Row],[Decay_Date_ISO]],DATEVALUE(Starlink[[#This Row],[Decay_Date_ISO]])))</f>
        <v/>
      </c>
    </row>
    <row r="7320" spans="1:22" x14ac:dyDescent="0.3">
      <c r="A7320" t="s">
        <v>31406</v>
      </c>
      <c r="B7320">
        <v>62057</v>
      </c>
      <c r="C7320" t="s">
        <v>31407</v>
      </c>
      <c r="D7320" t="s">
        <v>31408</v>
      </c>
      <c r="E7320" t="s">
        <v>31409</v>
      </c>
      <c r="F7320" t="s">
        <v>31410</v>
      </c>
      <c r="G7320" t="s">
        <v>25</v>
      </c>
      <c r="H7320" t="s">
        <v>26</v>
      </c>
      <c r="I7320" t="s">
        <v>31411</v>
      </c>
      <c r="J7320" t="s">
        <v>349</v>
      </c>
      <c r="K7320" t="s">
        <v>350</v>
      </c>
      <c r="L7320">
        <v>960</v>
      </c>
      <c r="M7320">
        <v>280</v>
      </c>
      <c r="N7320">
        <v>290</v>
      </c>
      <c r="O7320">
        <v>53.17</v>
      </c>
      <c r="P7320" t="s">
        <v>43</v>
      </c>
      <c r="Q7320" s="1">
        <v>45620</v>
      </c>
      <c r="S7320">
        <v>2024</v>
      </c>
      <c r="U7320" s="2">
        <f>IF(ISNUMBER(Starlink[[#This Row],[Launch_Date_ISO]]),Starlink[[#This Row],[Launch_Date_ISO]],DATEVALUE(Starlink[[#This Row],[Launch_Date_ISO]]))</f>
        <v>45620</v>
      </c>
      <c r="V7320" s="2" t="str">
        <f>IF(Starlink[[#This Row],[Decay_Date_ISO]]="","",IF(ISNUMBER(Starlink[[#This Row],[Decay_Date_ISO]]),Starlink[[#This Row],[Decay_Date_ISO]],DATEVALUE(Starlink[[#This Row],[Decay_Date_ISO]])))</f>
        <v/>
      </c>
    </row>
    <row r="7321" spans="1:22" x14ac:dyDescent="0.3">
      <c r="A7321" t="s">
        <v>31412</v>
      </c>
      <c r="B7321">
        <v>62058</v>
      </c>
      <c r="C7321" t="s">
        <v>31407</v>
      </c>
      <c r="D7321" t="s">
        <v>31413</v>
      </c>
      <c r="E7321" t="s">
        <v>31414</v>
      </c>
      <c r="F7321" t="s">
        <v>31415</v>
      </c>
      <c r="G7321" t="s">
        <v>25</v>
      </c>
      <c r="H7321" t="s">
        <v>26</v>
      </c>
      <c r="I7321" t="s">
        <v>31411</v>
      </c>
      <c r="J7321" t="s">
        <v>349</v>
      </c>
      <c r="K7321" t="s">
        <v>350</v>
      </c>
      <c r="L7321">
        <v>960</v>
      </c>
      <c r="M7321">
        <v>280</v>
      </c>
      <c r="N7321">
        <v>290</v>
      </c>
      <c r="O7321">
        <v>53.17</v>
      </c>
      <c r="P7321" t="s">
        <v>43</v>
      </c>
      <c r="Q7321" s="1">
        <v>45620</v>
      </c>
      <c r="S7321">
        <v>2024</v>
      </c>
      <c r="U7321" s="2">
        <f>IF(ISNUMBER(Starlink[[#This Row],[Launch_Date_ISO]]),Starlink[[#This Row],[Launch_Date_ISO]],DATEVALUE(Starlink[[#This Row],[Launch_Date_ISO]]))</f>
        <v>45620</v>
      </c>
      <c r="V7321" s="2" t="str">
        <f>IF(Starlink[[#This Row],[Decay_Date_ISO]]="","",IF(ISNUMBER(Starlink[[#This Row],[Decay_Date_ISO]]),Starlink[[#This Row],[Decay_Date_ISO]],DATEVALUE(Starlink[[#This Row],[Decay_Date_ISO]])))</f>
        <v/>
      </c>
    </row>
    <row r="7322" spans="1:22" x14ac:dyDescent="0.3">
      <c r="A7322" t="s">
        <v>31416</v>
      </c>
      <c r="B7322">
        <v>62059</v>
      </c>
      <c r="C7322" t="s">
        <v>31407</v>
      </c>
      <c r="D7322" t="s">
        <v>31417</v>
      </c>
      <c r="E7322" t="s">
        <v>31418</v>
      </c>
      <c r="F7322" t="s">
        <v>31419</v>
      </c>
      <c r="G7322" t="s">
        <v>25</v>
      </c>
      <c r="H7322" t="s">
        <v>26</v>
      </c>
      <c r="I7322" t="s">
        <v>31411</v>
      </c>
      <c r="J7322" t="s">
        <v>349</v>
      </c>
      <c r="K7322" t="s">
        <v>350</v>
      </c>
      <c r="L7322">
        <v>960</v>
      </c>
      <c r="M7322">
        <v>279</v>
      </c>
      <c r="N7322">
        <v>290</v>
      </c>
      <c r="O7322">
        <v>53.17</v>
      </c>
      <c r="P7322" t="s">
        <v>43</v>
      </c>
      <c r="Q7322" s="1">
        <v>45620</v>
      </c>
      <c r="S7322">
        <v>2024</v>
      </c>
      <c r="U7322" s="2">
        <f>IF(ISNUMBER(Starlink[[#This Row],[Launch_Date_ISO]]),Starlink[[#This Row],[Launch_Date_ISO]],DATEVALUE(Starlink[[#This Row],[Launch_Date_ISO]]))</f>
        <v>45620</v>
      </c>
      <c r="V7322" s="2" t="str">
        <f>IF(Starlink[[#This Row],[Decay_Date_ISO]]="","",IF(ISNUMBER(Starlink[[#This Row],[Decay_Date_ISO]]),Starlink[[#This Row],[Decay_Date_ISO]],DATEVALUE(Starlink[[#This Row],[Decay_Date_ISO]])))</f>
        <v/>
      </c>
    </row>
    <row r="7323" spans="1:22" x14ac:dyDescent="0.3">
      <c r="A7323" t="s">
        <v>31420</v>
      </c>
      <c r="B7323">
        <v>62060</v>
      </c>
      <c r="C7323" t="s">
        <v>31407</v>
      </c>
      <c r="D7323" t="s">
        <v>31421</v>
      </c>
      <c r="E7323" t="s">
        <v>31422</v>
      </c>
      <c r="F7323" t="s">
        <v>31423</v>
      </c>
      <c r="G7323" t="s">
        <v>25</v>
      </c>
      <c r="H7323" t="s">
        <v>26</v>
      </c>
      <c r="I7323" t="s">
        <v>31411</v>
      </c>
      <c r="J7323" t="s">
        <v>349</v>
      </c>
      <c r="K7323" t="s">
        <v>350</v>
      </c>
      <c r="L7323">
        <v>960</v>
      </c>
      <c r="M7323">
        <v>279</v>
      </c>
      <c r="N7323">
        <v>290</v>
      </c>
      <c r="O7323">
        <v>53.17</v>
      </c>
      <c r="P7323" t="s">
        <v>43</v>
      </c>
      <c r="Q7323" s="1">
        <v>45620</v>
      </c>
      <c r="S7323">
        <v>2024</v>
      </c>
      <c r="U7323" s="2">
        <f>IF(ISNUMBER(Starlink[[#This Row],[Launch_Date_ISO]]),Starlink[[#This Row],[Launch_Date_ISO]],DATEVALUE(Starlink[[#This Row],[Launch_Date_ISO]]))</f>
        <v>45620</v>
      </c>
      <c r="V7323" s="2" t="str">
        <f>IF(Starlink[[#This Row],[Decay_Date_ISO]]="","",IF(ISNUMBER(Starlink[[#This Row],[Decay_Date_ISO]]),Starlink[[#This Row],[Decay_Date_ISO]],DATEVALUE(Starlink[[#This Row],[Decay_Date_ISO]])))</f>
        <v/>
      </c>
    </row>
    <row r="7324" spans="1:22" x14ac:dyDescent="0.3">
      <c r="A7324" t="s">
        <v>31424</v>
      </c>
      <c r="B7324">
        <v>62061</v>
      </c>
      <c r="C7324" t="s">
        <v>31407</v>
      </c>
      <c r="D7324" t="s">
        <v>31425</v>
      </c>
      <c r="E7324" t="s">
        <v>31426</v>
      </c>
      <c r="F7324" t="s">
        <v>31427</v>
      </c>
      <c r="G7324" t="s">
        <v>25</v>
      </c>
      <c r="H7324" t="s">
        <v>26</v>
      </c>
      <c r="I7324" t="s">
        <v>31411</v>
      </c>
      <c r="J7324" t="s">
        <v>349</v>
      </c>
      <c r="K7324" t="s">
        <v>350</v>
      </c>
      <c r="L7324">
        <v>960</v>
      </c>
      <c r="M7324">
        <v>279</v>
      </c>
      <c r="N7324">
        <v>289</v>
      </c>
      <c r="O7324">
        <v>53.17</v>
      </c>
      <c r="P7324" t="s">
        <v>43</v>
      </c>
      <c r="Q7324" s="1">
        <v>45620</v>
      </c>
      <c r="S7324">
        <v>2024</v>
      </c>
      <c r="U7324" s="2">
        <f>IF(ISNUMBER(Starlink[[#This Row],[Launch_Date_ISO]]),Starlink[[#This Row],[Launch_Date_ISO]],DATEVALUE(Starlink[[#This Row],[Launch_Date_ISO]]))</f>
        <v>45620</v>
      </c>
      <c r="V7324" s="2" t="str">
        <f>IF(Starlink[[#This Row],[Decay_Date_ISO]]="","",IF(ISNUMBER(Starlink[[#This Row],[Decay_Date_ISO]]),Starlink[[#This Row],[Decay_Date_ISO]],DATEVALUE(Starlink[[#This Row],[Decay_Date_ISO]])))</f>
        <v/>
      </c>
    </row>
    <row r="7325" spans="1:22" x14ac:dyDescent="0.3">
      <c r="A7325" t="s">
        <v>31428</v>
      </c>
      <c r="B7325">
        <v>62062</v>
      </c>
      <c r="C7325" t="s">
        <v>31407</v>
      </c>
      <c r="D7325" t="s">
        <v>31429</v>
      </c>
      <c r="E7325" t="s">
        <v>31430</v>
      </c>
      <c r="F7325" t="s">
        <v>31431</v>
      </c>
      <c r="G7325" t="s">
        <v>25</v>
      </c>
      <c r="H7325" t="s">
        <v>26</v>
      </c>
      <c r="I7325" t="s">
        <v>31411</v>
      </c>
      <c r="J7325" t="s">
        <v>349</v>
      </c>
      <c r="K7325" t="s">
        <v>350</v>
      </c>
      <c r="L7325">
        <v>960</v>
      </c>
      <c r="M7325">
        <v>279</v>
      </c>
      <c r="N7325">
        <v>289</v>
      </c>
      <c r="O7325">
        <v>53.17</v>
      </c>
      <c r="P7325" t="s">
        <v>43</v>
      </c>
      <c r="Q7325" s="1">
        <v>45620</v>
      </c>
      <c r="S7325">
        <v>2024</v>
      </c>
      <c r="U7325" s="2">
        <f>IF(ISNUMBER(Starlink[[#This Row],[Launch_Date_ISO]]),Starlink[[#This Row],[Launch_Date_ISO]],DATEVALUE(Starlink[[#This Row],[Launch_Date_ISO]]))</f>
        <v>45620</v>
      </c>
      <c r="V7325" s="2" t="str">
        <f>IF(Starlink[[#This Row],[Decay_Date_ISO]]="","",IF(ISNUMBER(Starlink[[#This Row],[Decay_Date_ISO]]),Starlink[[#This Row],[Decay_Date_ISO]],DATEVALUE(Starlink[[#This Row],[Decay_Date_ISO]])))</f>
        <v/>
      </c>
    </row>
    <row r="7326" spans="1:22" x14ac:dyDescent="0.3">
      <c r="A7326" t="s">
        <v>31432</v>
      </c>
      <c r="B7326">
        <v>62063</v>
      </c>
      <c r="C7326" t="s">
        <v>31407</v>
      </c>
      <c r="D7326" t="s">
        <v>31433</v>
      </c>
      <c r="E7326" t="s">
        <v>31434</v>
      </c>
      <c r="F7326" t="s">
        <v>31435</v>
      </c>
      <c r="G7326" t="s">
        <v>25</v>
      </c>
      <c r="H7326" t="s">
        <v>26</v>
      </c>
      <c r="I7326" t="s">
        <v>31411</v>
      </c>
      <c r="J7326" t="s">
        <v>349</v>
      </c>
      <c r="K7326" t="s">
        <v>350</v>
      </c>
      <c r="L7326">
        <v>960</v>
      </c>
      <c r="M7326">
        <v>279</v>
      </c>
      <c r="N7326">
        <v>289</v>
      </c>
      <c r="O7326">
        <v>53.17</v>
      </c>
      <c r="P7326" t="s">
        <v>43</v>
      </c>
      <c r="Q7326" s="1">
        <v>45620</v>
      </c>
      <c r="S7326">
        <v>2024</v>
      </c>
      <c r="U7326" s="2">
        <f>IF(ISNUMBER(Starlink[[#This Row],[Launch_Date_ISO]]),Starlink[[#This Row],[Launch_Date_ISO]],DATEVALUE(Starlink[[#This Row],[Launch_Date_ISO]]))</f>
        <v>45620</v>
      </c>
      <c r="V7326" s="2" t="str">
        <f>IF(Starlink[[#This Row],[Decay_Date_ISO]]="","",IF(ISNUMBER(Starlink[[#This Row],[Decay_Date_ISO]]),Starlink[[#This Row],[Decay_Date_ISO]],DATEVALUE(Starlink[[#This Row],[Decay_Date_ISO]])))</f>
        <v/>
      </c>
    </row>
    <row r="7327" spans="1:22" x14ac:dyDescent="0.3">
      <c r="A7327" t="s">
        <v>31436</v>
      </c>
      <c r="B7327">
        <v>62064</v>
      </c>
      <c r="C7327" t="s">
        <v>31407</v>
      </c>
      <c r="D7327" t="s">
        <v>31437</v>
      </c>
      <c r="E7327" t="s">
        <v>31438</v>
      </c>
      <c r="F7327" t="s">
        <v>31439</v>
      </c>
      <c r="G7327" t="s">
        <v>25</v>
      </c>
      <c r="H7327" t="s">
        <v>26</v>
      </c>
      <c r="I7327" t="s">
        <v>31411</v>
      </c>
      <c r="J7327" t="s">
        <v>349</v>
      </c>
      <c r="K7327" t="s">
        <v>350</v>
      </c>
      <c r="L7327">
        <v>960</v>
      </c>
      <c r="M7327">
        <v>279</v>
      </c>
      <c r="N7327">
        <v>289</v>
      </c>
      <c r="O7327">
        <v>53.17</v>
      </c>
      <c r="P7327" t="s">
        <v>43</v>
      </c>
      <c r="Q7327" s="1">
        <v>45620</v>
      </c>
      <c r="S7327">
        <v>2024</v>
      </c>
      <c r="U7327" s="2">
        <f>IF(ISNUMBER(Starlink[[#This Row],[Launch_Date_ISO]]),Starlink[[#This Row],[Launch_Date_ISO]],DATEVALUE(Starlink[[#This Row],[Launch_Date_ISO]]))</f>
        <v>45620</v>
      </c>
      <c r="V7327" s="2" t="str">
        <f>IF(Starlink[[#This Row],[Decay_Date_ISO]]="","",IF(ISNUMBER(Starlink[[#This Row],[Decay_Date_ISO]]),Starlink[[#This Row],[Decay_Date_ISO]],DATEVALUE(Starlink[[#This Row],[Decay_Date_ISO]])))</f>
        <v/>
      </c>
    </row>
    <row r="7328" spans="1:22" x14ac:dyDescent="0.3">
      <c r="A7328" t="s">
        <v>31440</v>
      </c>
      <c r="B7328">
        <v>62065</v>
      </c>
      <c r="C7328" t="s">
        <v>31407</v>
      </c>
      <c r="D7328" t="s">
        <v>31441</v>
      </c>
      <c r="E7328" t="s">
        <v>31442</v>
      </c>
      <c r="F7328" t="s">
        <v>31443</v>
      </c>
      <c r="G7328" t="s">
        <v>25</v>
      </c>
      <c r="H7328" t="s">
        <v>26</v>
      </c>
      <c r="I7328" t="s">
        <v>31411</v>
      </c>
      <c r="J7328" t="s">
        <v>349</v>
      </c>
      <c r="K7328" t="s">
        <v>350</v>
      </c>
      <c r="L7328">
        <v>960</v>
      </c>
      <c r="M7328">
        <v>279</v>
      </c>
      <c r="N7328">
        <v>289</v>
      </c>
      <c r="O7328">
        <v>53.17</v>
      </c>
      <c r="P7328" t="s">
        <v>43</v>
      </c>
      <c r="Q7328" s="1">
        <v>45620</v>
      </c>
      <c r="S7328">
        <v>2024</v>
      </c>
      <c r="U7328" s="2">
        <f>IF(ISNUMBER(Starlink[[#This Row],[Launch_Date_ISO]]),Starlink[[#This Row],[Launch_Date_ISO]],DATEVALUE(Starlink[[#This Row],[Launch_Date_ISO]]))</f>
        <v>45620</v>
      </c>
      <c r="V7328" s="2" t="str">
        <f>IF(Starlink[[#This Row],[Decay_Date_ISO]]="","",IF(ISNUMBER(Starlink[[#This Row],[Decay_Date_ISO]]),Starlink[[#This Row],[Decay_Date_ISO]],DATEVALUE(Starlink[[#This Row],[Decay_Date_ISO]])))</f>
        <v/>
      </c>
    </row>
    <row r="7329" spans="1:22" x14ac:dyDescent="0.3">
      <c r="A7329" t="s">
        <v>31444</v>
      </c>
      <c r="B7329">
        <v>62066</v>
      </c>
      <c r="C7329" t="s">
        <v>31407</v>
      </c>
      <c r="D7329" t="s">
        <v>31445</v>
      </c>
      <c r="E7329" t="s">
        <v>31446</v>
      </c>
      <c r="F7329" t="s">
        <v>31447</v>
      </c>
      <c r="G7329" t="s">
        <v>25</v>
      </c>
      <c r="H7329" t="s">
        <v>26</v>
      </c>
      <c r="I7329" t="s">
        <v>31411</v>
      </c>
      <c r="J7329" t="s">
        <v>349</v>
      </c>
      <c r="K7329" t="s">
        <v>350</v>
      </c>
      <c r="L7329">
        <v>960</v>
      </c>
      <c r="M7329">
        <v>279</v>
      </c>
      <c r="N7329">
        <v>289</v>
      </c>
      <c r="O7329">
        <v>53.17</v>
      </c>
      <c r="P7329" t="s">
        <v>43</v>
      </c>
      <c r="Q7329" s="1">
        <v>45620</v>
      </c>
      <c r="S7329">
        <v>2024</v>
      </c>
      <c r="U7329" s="2">
        <f>IF(ISNUMBER(Starlink[[#This Row],[Launch_Date_ISO]]),Starlink[[#This Row],[Launch_Date_ISO]],DATEVALUE(Starlink[[#This Row],[Launch_Date_ISO]]))</f>
        <v>45620</v>
      </c>
      <c r="V7329" s="2" t="str">
        <f>IF(Starlink[[#This Row],[Decay_Date_ISO]]="","",IF(ISNUMBER(Starlink[[#This Row],[Decay_Date_ISO]]),Starlink[[#This Row],[Decay_Date_ISO]],DATEVALUE(Starlink[[#This Row],[Decay_Date_ISO]])))</f>
        <v/>
      </c>
    </row>
    <row r="7330" spans="1:22" x14ac:dyDescent="0.3">
      <c r="A7330" t="s">
        <v>31448</v>
      </c>
      <c r="B7330">
        <v>62067</v>
      </c>
      <c r="C7330" t="s">
        <v>31407</v>
      </c>
      <c r="D7330" t="s">
        <v>31449</v>
      </c>
      <c r="E7330" t="s">
        <v>31450</v>
      </c>
      <c r="F7330" t="s">
        <v>31451</v>
      </c>
      <c r="G7330" t="s">
        <v>25</v>
      </c>
      <c r="H7330" t="s">
        <v>26</v>
      </c>
      <c r="I7330" t="s">
        <v>31411</v>
      </c>
      <c r="J7330" t="s">
        <v>349</v>
      </c>
      <c r="K7330" t="s">
        <v>350</v>
      </c>
      <c r="L7330">
        <v>960</v>
      </c>
      <c r="M7330">
        <v>279</v>
      </c>
      <c r="N7330">
        <v>289</v>
      </c>
      <c r="O7330">
        <v>53.17</v>
      </c>
      <c r="P7330" t="s">
        <v>43</v>
      </c>
      <c r="Q7330" s="1">
        <v>45620</v>
      </c>
      <c r="S7330">
        <v>2024</v>
      </c>
      <c r="U7330" s="2">
        <f>IF(ISNUMBER(Starlink[[#This Row],[Launch_Date_ISO]]),Starlink[[#This Row],[Launch_Date_ISO]],DATEVALUE(Starlink[[#This Row],[Launch_Date_ISO]]))</f>
        <v>45620</v>
      </c>
      <c r="V7330" s="2" t="str">
        <f>IF(Starlink[[#This Row],[Decay_Date_ISO]]="","",IF(ISNUMBER(Starlink[[#This Row],[Decay_Date_ISO]]),Starlink[[#This Row],[Decay_Date_ISO]],DATEVALUE(Starlink[[#This Row],[Decay_Date_ISO]])))</f>
        <v/>
      </c>
    </row>
    <row r="7331" spans="1:22" x14ac:dyDescent="0.3">
      <c r="A7331" t="s">
        <v>31452</v>
      </c>
      <c r="B7331">
        <v>62068</v>
      </c>
      <c r="C7331" t="s">
        <v>31407</v>
      </c>
      <c r="D7331" t="s">
        <v>31453</v>
      </c>
      <c r="E7331" t="s">
        <v>31454</v>
      </c>
      <c r="F7331" t="s">
        <v>31455</v>
      </c>
      <c r="G7331" t="s">
        <v>25</v>
      </c>
      <c r="H7331" t="s">
        <v>26</v>
      </c>
      <c r="I7331" t="s">
        <v>31411</v>
      </c>
      <c r="J7331" t="s">
        <v>349</v>
      </c>
      <c r="K7331" t="s">
        <v>350</v>
      </c>
      <c r="L7331">
        <v>960</v>
      </c>
      <c r="M7331">
        <v>279</v>
      </c>
      <c r="N7331">
        <v>289</v>
      </c>
      <c r="O7331">
        <v>53.17</v>
      </c>
      <c r="P7331" t="s">
        <v>43</v>
      </c>
      <c r="Q7331" s="1">
        <v>45620</v>
      </c>
      <c r="S7331">
        <v>2024</v>
      </c>
      <c r="U7331" s="2">
        <f>IF(ISNUMBER(Starlink[[#This Row],[Launch_Date_ISO]]),Starlink[[#This Row],[Launch_Date_ISO]],DATEVALUE(Starlink[[#This Row],[Launch_Date_ISO]]))</f>
        <v>45620</v>
      </c>
      <c r="V7331" s="2" t="str">
        <f>IF(Starlink[[#This Row],[Decay_Date_ISO]]="","",IF(ISNUMBER(Starlink[[#This Row],[Decay_Date_ISO]]),Starlink[[#This Row],[Decay_Date_ISO]],DATEVALUE(Starlink[[#This Row],[Decay_Date_ISO]])))</f>
        <v/>
      </c>
    </row>
    <row r="7332" spans="1:22" x14ac:dyDescent="0.3">
      <c r="A7332" t="s">
        <v>31456</v>
      </c>
      <c r="B7332">
        <v>62069</v>
      </c>
      <c r="C7332" t="s">
        <v>31407</v>
      </c>
      <c r="D7332" t="s">
        <v>31457</v>
      </c>
      <c r="E7332" t="s">
        <v>31458</v>
      </c>
      <c r="F7332" t="s">
        <v>31459</v>
      </c>
      <c r="G7332" t="s">
        <v>25</v>
      </c>
      <c r="H7332" t="s">
        <v>26</v>
      </c>
      <c r="I7332" t="s">
        <v>31411</v>
      </c>
      <c r="J7332" t="s">
        <v>349</v>
      </c>
      <c r="K7332" t="s">
        <v>350</v>
      </c>
      <c r="L7332">
        <v>960</v>
      </c>
      <c r="M7332">
        <v>279</v>
      </c>
      <c r="N7332">
        <v>289</v>
      </c>
      <c r="O7332">
        <v>53.17</v>
      </c>
      <c r="P7332" t="s">
        <v>43</v>
      </c>
      <c r="Q7332" s="1">
        <v>45620</v>
      </c>
      <c r="S7332">
        <v>2024</v>
      </c>
      <c r="U7332" s="2">
        <f>IF(ISNUMBER(Starlink[[#This Row],[Launch_Date_ISO]]),Starlink[[#This Row],[Launch_Date_ISO]],DATEVALUE(Starlink[[#This Row],[Launch_Date_ISO]]))</f>
        <v>45620</v>
      </c>
      <c r="V7332" s="2" t="str">
        <f>IF(Starlink[[#This Row],[Decay_Date_ISO]]="","",IF(ISNUMBER(Starlink[[#This Row],[Decay_Date_ISO]]),Starlink[[#This Row],[Decay_Date_ISO]],DATEVALUE(Starlink[[#This Row],[Decay_Date_ISO]])))</f>
        <v/>
      </c>
    </row>
    <row r="7333" spans="1:22" x14ac:dyDescent="0.3">
      <c r="A7333" t="s">
        <v>31460</v>
      </c>
      <c r="B7333">
        <v>62070</v>
      </c>
      <c r="C7333" t="s">
        <v>31407</v>
      </c>
      <c r="D7333" t="s">
        <v>31461</v>
      </c>
      <c r="E7333" t="s">
        <v>31462</v>
      </c>
      <c r="F7333" t="s">
        <v>31463</v>
      </c>
      <c r="G7333" t="s">
        <v>25</v>
      </c>
      <c r="H7333" t="s">
        <v>26</v>
      </c>
      <c r="I7333" t="s">
        <v>31411</v>
      </c>
      <c r="J7333" t="s">
        <v>349</v>
      </c>
      <c r="K7333" t="s">
        <v>350</v>
      </c>
      <c r="L7333">
        <v>730</v>
      </c>
      <c r="M7333">
        <v>279</v>
      </c>
      <c r="N7333">
        <v>289</v>
      </c>
      <c r="O7333">
        <v>53.17</v>
      </c>
      <c r="P7333" t="s">
        <v>43</v>
      </c>
      <c r="Q7333" s="1">
        <v>45620</v>
      </c>
      <c r="S7333">
        <v>2024</v>
      </c>
      <c r="U7333" s="2">
        <f>IF(ISNUMBER(Starlink[[#This Row],[Launch_Date_ISO]]),Starlink[[#This Row],[Launch_Date_ISO]],DATEVALUE(Starlink[[#This Row],[Launch_Date_ISO]]))</f>
        <v>45620</v>
      </c>
      <c r="V7333" s="2" t="str">
        <f>IF(Starlink[[#This Row],[Decay_Date_ISO]]="","",IF(ISNUMBER(Starlink[[#This Row],[Decay_Date_ISO]]),Starlink[[#This Row],[Decay_Date_ISO]],DATEVALUE(Starlink[[#This Row],[Decay_Date_ISO]])))</f>
        <v/>
      </c>
    </row>
    <row r="7334" spans="1:22" x14ac:dyDescent="0.3">
      <c r="A7334" t="s">
        <v>31464</v>
      </c>
      <c r="B7334">
        <v>62071</v>
      </c>
      <c r="C7334" t="s">
        <v>31407</v>
      </c>
      <c r="D7334" t="s">
        <v>31465</v>
      </c>
      <c r="E7334" t="s">
        <v>31466</v>
      </c>
      <c r="F7334" t="s">
        <v>31467</v>
      </c>
      <c r="G7334" t="s">
        <v>25</v>
      </c>
      <c r="H7334" t="s">
        <v>26</v>
      </c>
      <c r="I7334" t="s">
        <v>31411</v>
      </c>
      <c r="J7334" t="s">
        <v>349</v>
      </c>
      <c r="K7334" t="s">
        <v>350</v>
      </c>
      <c r="L7334">
        <v>730</v>
      </c>
      <c r="M7334">
        <v>279</v>
      </c>
      <c r="N7334">
        <v>289</v>
      </c>
      <c r="O7334">
        <v>53.17</v>
      </c>
      <c r="P7334" t="s">
        <v>43</v>
      </c>
      <c r="Q7334" s="1">
        <v>45620</v>
      </c>
      <c r="S7334">
        <v>2024</v>
      </c>
      <c r="U7334" s="2">
        <f>IF(ISNUMBER(Starlink[[#This Row],[Launch_Date_ISO]]),Starlink[[#This Row],[Launch_Date_ISO]],DATEVALUE(Starlink[[#This Row],[Launch_Date_ISO]]))</f>
        <v>45620</v>
      </c>
      <c r="V7334" s="2" t="str">
        <f>IF(Starlink[[#This Row],[Decay_Date_ISO]]="","",IF(ISNUMBER(Starlink[[#This Row],[Decay_Date_ISO]]),Starlink[[#This Row],[Decay_Date_ISO]],DATEVALUE(Starlink[[#This Row],[Decay_Date_ISO]])))</f>
        <v/>
      </c>
    </row>
    <row r="7335" spans="1:22" x14ac:dyDescent="0.3">
      <c r="A7335" t="s">
        <v>31468</v>
      </c>
      <c r="B7335">
        <v>62072</v>
      </c>
      <c r="C7335" t="s">
        <v>31407</v>
      </c>
      <c r="D7335" t="s">
        <v>31469</v>
      </c>
      <c r="E7335" t="s">
        <v>31470</v>
      </c>
      <c r="F7335" t="s">
        <v>31471</v>
      </c>
      <c r="G7335" t="s">
        <v>25</v>
      </c>
      <c r="H7335" t="s">
        <v>26</v>
      </c>
      <c r="I7335" t="s">
        <v>31411</v>
      </c>
      <c r="J7335" t="s">
        <v>349</v>
      </c>
      <c r="K7335" t="s">
        <v>350</v>
      </c>
      <c r="L7335">
        <v>730</v>
      </c>
      <c r="M7335">
        <v>279</v>
      </c>
      <c r="N7335">
        <v>289</v>
      </c>
      <c r="O7335">
        <v>53.17</v>
      </c>
      <c r="P7335" t="s">
        <v>43</v>
      </c>
      <c r="Q7335" s="1">
        <v>45620</v>
      </c>
      <c r="S7335">
        <v>2024</v>
      </c>
      <c r="U7335" s="2">
        <f>IF(ISNUMBER(Starlink[[#This Row],[Launch_Date_ISO]]),Starlink[[#This Row],[Launch_Date_ISO]],DATEVALUE(Starlink[[#This Row],[Launch_Date_ISO]]))</f>
        <v>45620</v>
      </c>
      <c r="V7335" s="2" t="str">
        <f>IF(Starlink[[#This Row],[Decay_Date_ISO]]="","",IF(ISNUMBER(Starlink[[#This Row],[Decay_Date_ISO]]),Starlink[[#This Row],[Decay_Date_ISO]],DATEVALUE(Starlink[[#This Row],[Decay_Date_ISO]])))</f>
        <v/>
      </c>
    </row>
    <row r="7336" spans="1:22" x14ac:dyDescent="0.3">
      <c r="A7336" t="s">
        <v>31472</v>
      </c>
      <c r="B7336">
        <v>62073</v>
      </c>
      <c r="C7336" t="s">
        <v>31407</v>
      </c>
      <c r="D7336" t="s">
        <v>31473</v>
      </c>
      <c r="E7336" t="s">
        <v>31474</v>
      </c>
      <c r="F7336" t="s">
        <v>31475</v>
      </c>
      <c r="G7336" t="s">
        <v>25</v>
      </c>
      <c r="H7336" t="s">
        <v>26</v>
      </c>
      <c r="I7336" t="s">
        <v>31411</v>
      </c>
      <c r="J7336" t="s">
        <v>349</v>
      </c>
      <c r="K7336" t="s">
        <v>350</v>
      </c>
      <c r="L7336">
        <v>730</v>
      </c>
      <c r="M7336">
        <v>278</v>
      </c>
      <c r="N7336">
        <v>288</v>
      </c>
      <c r="O7336">
        <v>53.17</v>
      </c>
      <c r="P7336" t="s">
        <v>43</v>
      </c>
      <c r="Q7336" s="1">
        <v>45620</v>
      </c>
      <c r="S7336">
        <v>2024</v>
      </c>
      <c r="U7336" s="2">
        <f>IF(ISNUMBER(Starlink[[#This Row],[Launch_Date_ISO]]),Starlink[[#This Row],[Launch_Date_ISO]],DATEVALUE(Starlink[[#This Row],[Launch_Date_ISO]]))</f>
        <v>45620</v>
      </c>
      <c r="V7336" s="2" t="str">
        <f>IF(Starlink[[#This Row],[Decay_Date_ISO]]="","",IF(ISNUMBER(Starlink[[#This Row],[Decay_Date_ISO]]),Starlink[[#This Row],[Decay_Date_ISO]],DATEVALUE(Starlink[[#This Row],[Decay_Date_ISO]])))</f>
        <v/>
      </c>
    </row>
    <row r="7337" spans="1:22" x14ac:dyDescent="0.3">
      <c r="A7337" t="s">
        <v>31476</v>
      </c>
      <c r="B7337">
        <v>62074</v>
      </c>
      <c r="C7337" t="s">
        <v>31407</v>
      </c>
      <c r="D7337" t="s">
        <v>31477</v>
      </c>
      <c r="E7337" t="s">
        <v>31478</v>
      </c>
      <c r="F7337" t="s">
        <v>31479</v>
      </c>
      <c r="G7337" t="s">
        <v>25</v>
      </c>
      <c r="H7337" t="s">
        <v>26</v>
      </c>
      <c r="I7337" t="s">
        <v>31411</v>
      </c>
      <c r="J7337" t="s">
        <v>349</v>
      </c>
      <c r="K7337" t="s">
        <v>350</v>
      </c>
      <c r="L7337">
        <v>730</v>
      </c>
      <c r="M7337">
        <v>279</v>
      </c>
      <c r="N7337">
        <v>289</v>
      </c>
      <c r="O7337">
        <v>53.17</v>
      </c>
      <c r="P7337" t="s">
        <v>43</v>
      </c>
      <c r="Q7337" s="1">
        <v>45620</v>
      </c>
      <c r="S7337">
        <v>2024</v>
      </c>
      <c r="U7337" s="2">
        <f>IF(ISNUMBER(Starlink[[#This Row],[Launch_Date_ISO]]),Starlink[[#This Row],[Launch_Date_ISO]],DATEVALUE(Starlink[[#This Row],[Launch_Date_ISO]]))</f>
        <v>45620</v>
      </c>
      <c r="V7337" s="2" t="str">
        <f>IF(Starlink[[#This Row],[Decay_Date_ISO]]="","",IF(ISNUMBER(Starlink[[#This Row],[Decay_Date_ISO]]),Starlink[[#This Row],[Decay_Date_ISO]],DATEVALUE(Starlink[[#This Row],[Decay_Date_ISO]])))</f>
        <v/>
      </c>
    </row>
    <row r="7338" spans="1:22" x14ac:dyDescent="0.3">
      <c r="A7338" t="s">
        <v>31480</v>
      </c>
      <c r="B7338">
        <v>62075</v>
      </c>
      <c r="C7338" t="s">
        <v>31407</v>
      </c>
      <c r="D7338" t="s">
        <v>31481</v>
      </c>
      <c r="E7338" t="s">
        <v>31482</v>
      </c>
      <c r="F7338" t="s">
        <v>31483</v>
      </c>
      <c r="G7338" t="s">
        <v>25</v>
      </c>
      <c r="H7338" t="s">
        <v>26</v>
      </c>
      <c r="I7338" t="s">
        <v>31411</v>
      </c>
      <c r="J7338" t="s">
        <v>349</v>
      </c>
      <c r="K7338" t="s">
        <v>350</v>
      </c>
      <c r="L7338">
        <v>730</v>
      </c>
      <c r="M7338">
        <v>279</v>
      </c>
      <c r="N7338">
        <v>289</v>
      </c>
      <c r="O7338">
        <v>53.17</v>
      </c>
      <c r="P7338" t="s">
        <v>43</v>
      </c>
      <c r="Q7338" s="1">
        <v>45620</v>
      </c>
      <c r="S7338">
        <v>2024</v>
      </c>
      <c r="U7338" s="2">
        <f>IF(ISNUMBER(Starlink[[#This Row],[Launch_Date_ISO]]),Starlink[[#This Row],[Launch_Date_ISO]],DATEVALUE(Starlink[[#This Row],[Launch_Date_ISO]]))</f>
        <v>45620</v>
      </c>
      <c r="V7338" s="2" t="str">
        <f>IF(Starlink[[#This Row],[Decay_Date_ISO]]="","",IF(ISNUMBER(Starlink[[#This Row],[Decay_Date_ISO]]),Starlink[[#This Row],[Decay_Date_ISO]],DATEVALUE(Starlink[[#This Row],[Decay_Date_ISO]])))</f>
        <v/>
      </c>
    </row>
    <row r="7339" spans="1:22" x14ac:dyDescent="0.3">
      <c r="A7339" t="s">
        <v>31484</v>
      </c>
      <c r="B7339">
        <v>62076</v>
      </c>
      <c r="C7339" t="s">
        <v>31407</v>
      </c>
      <c r="D7339" t="s">
        <v>31485</v>
      </c>
      <c r="E7339" t="s">
        <v>31486</v>
      </c>
      <c r="F7339" t="s">
        <v>31487</v>
      </c>
      <c r="G7339" t="s">
        <v>25</v>
      </c>
      <c r="H7339" t="s">
        <v>26</v>
      </c>
      <c r="I7339" t="s">
        <v>31411</v>
      </c>
      <c r="J7339" t="s">
        <v>349</v>
      </c>
      <c r="K7339" t="s">
        <v>350</v>
      </c>
      <c r="L7339">
        <v>730</v>
      </c>
      <c r="M7339">
        <v>279</v>
      </c>
      <c r="N7339">
        <v>289</v>
      </c>
      <c r="O7339">
        <v>53.17</v>
      </c>
      <c r="P7339" t="s">
        <v>43</v>
      </c>
      <c r="Q7339" s="1">
        <v>45620</v>
      </c>
      <c r="S7339">
        <v>2024</v>
      </c>
      <c r="U7339" s="2">
        <f>IF(ISNUMBER(Starlink[[#This Row],[Launch_Date_ISO]]),Starlink[[#This Row],[Launch_Date_ISO]],DATEVALUE(Starlink[[#This Row],[Launch_Date_ISO]]))</f>
        <v>45620</v>
      </c>
      <c r="V7339" s="2" t="str">
        <f>IF(Starlink[[#This Row],[Decay_Date_ISO]]="","",IF(ISNUMBER(Starlink[[#This Row],[Decay_Date_ISO]]),Starlink[[#This Row],[Decay_Date_ISO]],DATEVALUE(Starlink[[#This Row],[Decay_Date_ISO]])))</f>
        <v/>
      </c>
    </row>
    <row r="7340" spans="1:22" x14ac:dyDescent="0.3">
      <c r="A7340" t="s">
        <v>31488</v>
      </c>
      <c r="B7340">
        <v>62088</v>
      </c>
      <c r="C7340" t="s">
        <v>31489</v>
      </c>
      <c r="D7340" t="s">
        <v>31490</v>
      </c>
      <c r="E7340" t="s">
        <v>31491</v>
      </c>
      <c r="F7340" t="s">
        <v>31492</v>
      </c>
      <c r="G7340" t="s">
        <v>25</v>
      </c>
      <c r="H7340" t="s">
        <v>26</v>
      </c>
      <c r="I7340" t="s">
        <v>31493</v>
      </c>
      <c r="J7340" t="s">
        <v>349</v>
      </c>
      <c r="K7340" t="s">
        <v>350</v>
      </c>
      <c r="L7340">
        <v>960</v>
      </c>
      <c r="M7340">
        <v>320</v>
      </c>
      <c r="N7340">
        <v>331</v>
      </c>
      <c r="O7340">
        <v>43.01</v>
      </c>
      <c r="P7340" t="s">
        <v>43</v>
      </c>
      <c r="Q7340" s="1">
        <v>45621</v>
      </c>
      <c r="S7340">
        <v>2024</v>
      </c>
      <c r="U7340" s="2">
        <f>IF(ISNUMBER(Starlink[[#This Row],[Launch_Date_ISO]]),Starlink[[#This Row],[Launch_Date_ISO]],DATEVALUE(Starlink[[#This Row],[Launch_Date_ISO]]))</f>
        <v>45621</v>
      </c>
      <c r="V7340" s="2" t="str">
        <f>IF(Starlink[[#This Row],[Decay_Date_ISO]]="","",IF(ISNUMBER(Starlink[[#This Row],[Decay_Date_ISO]]),Starlink[[#This Row],[Decay_Date_ISO]],DATEVALUE(Starlink[[#This Row],[Decay_Date_ISO]])))</f>
        <v/>
      </c>
    </row>
    <row r="7341" spans="1:22" x14ac:dyDescent="0.3">
      <c r="A7341" t="s">
        <v>31494</v>
      </c>
      <c r="B7341">
        <v>62089</v>
      </c>
      <c r="C7341" t="s">
        <v>31489</v>
      </c>
      <c r="D7341" t="s">
        <v>31495</v>
      </c>
      <c r="E7341" t="s">
        <v>31496</v>
      </c>
      <c r="F7341" t="s">
        <v>31497</v>
      </c>
      <c r="G7341" t="s">
        <v>25</v>
      </c>
      <c r="H7341" t="s">
        <v>26</v>
      </c>
      <c r="I7341" t="s">
        <v>31493</v>
      </c>
      <c r="J7341" t="s">
        <v>349</v>
      </c>
      <c r="K7341" t="s">
        <v>350</v>
      </c>
      <c r="L7341">
        <v>960</v>
      </c>
      <c r="M7341">
        <v>320</v>
      </c>
      <c r="N7341">
        <v>331</v>
      </c>
      <c r="O7341">
        <v>43.01</v>
      </c>
      <c r="P7341" t="s">
        <v>43</v>
      </c>
      <c r="Q7341" s="1">
        <v>45621</v>
      </c>
      <c r="S7341">
        <v>2024</v>
      </c>
      <c r="U7341" s="2">
        <f>IF(ISNUMBER(Starlink[[#This Row],[Launch_Date_ISO]]),Starlink[[#This Row],[Launch_Date_ISO]],DATEVALUE(Starlink[[#This Row],[Launch_Date_ISO]]))</f>
        <v>45621</v>
      </c>
      <c r="V7341" s="2" t="str">
        <f>IF(Starlink[[#This Row],[Decay_Date_ISO]]="","",IF(ISNUMBER(Starlink[[#This Row],[Decay_Date_ISO]]),Starlink[[#This Row],[Decay_Date_ISO]],DATEVALUE(Starlink[[#This Row],[Decay_Date_ISO]])))</f>
        <v/>
      </c>
    </row>
    <row r="7342" spans="1:22" x14ac:dyDescent="0.3">
      <c r="A7342" t="s">
        <v>31498</v>
      </c>
      <c r="B7342">
        <v>62090</v>
      </c>
      <c r="C7342" t="s">
        <v>31489</v>
      </c>
      <c r="D7342" t="s">
        <v>31499</v>
      </c>
      <c r="E7342" t="s">
        <v>31500</v>
      </c>
      <c r="F7342" t="s">
        <v>31501</v>
      </c>
      <c r="G7342" t="s">
        <v>25</v>
      </c>
      <c r="H7342" t="s">
        <v>26</v>
      </c>
      <c r="I7342" t="s">
        <v>31493</v>
      </c>
      <c r="J7342" t="s">
        <v>349</v>
      </c>
      <c r="K7342" t="s">
        <v>350</v>
      </c>
      <c r="L7342">
        <v>960</v>
      </c>
      <c r="M7342">
        <v>320</v>
      </c>
      <c r="N7342">
        <v>331</v>
      </c>
      <c r="O7342">
        <v>43.01</v>
      </c>
      <c r="P7342" t="s">
        <v>43</v>
      </c>
      <c r="Q7342" s="1">
        <v>45621</v>
      </c>
      <c r="S7342">
        <v>2024</v>
      </c>
      <c r="U7342" s="2">
        <f>IF(ISNUMBER(Starlink[[#This Row],[Launch_Date_ISO]]),Starlink[[#This Row],[Launch_Date_ISO]],DATEVALUE(Starlink[[#This Row],[Launch_Date_ISO]]))</f>
        <v>45621</v>
      </c>
      <c r="V7342" s="2" t="str">
        <f>IF(Starlink[[#This Row],[Decay_Date_ISO]]="","",IF(ISNUMBER(Starlink[[#This Row],[Decay_Date_ISO]]),Starlink[[#This Row],[Decay_Date_ISO]],DATEVALUE(Starlink[[#This Row],[Decay_Date_ISO]])))</f>
        <v/>
      </c>
    </row>
    <row r="7343" spans="1:22" x14ac:dyDescent="0.3">
      <c r="A7343" t="s">
        <v>31502</v>
      </c>
      <c r="B7343">
        <v>62091</v>
      </c>
      <c r="C7343" t="s">
        <v>31489</v>
      </c>
      <c r="D7343" t="s">
        <v>31503</v>
      </c>
      <c r="E7343" t="s">
        <v>31504</v>
      </c>
      <c r="F7343" t="s">
        <v>31505</v>
      </c>
      <c r="G7343" t="s">
        <v>25</v>
      </c>
      <c r="H7343" t="s">
        <v>26</v>
      </c>
      <c r="I7343" t="s">
        <v>31493</v>
      </c>
      <c r="J7343" t="s">
        <v>349</v>
      </c>
      <c r="K7343" t="s">
        <v>350</v>
      </c>
      <c r="L7343">
        <v>960</v>
      </c>
      <c r="M7343">
        <v>320</v>
      </c>
      <c r="N7343">
        <v>331</v>
      </c>
      <c r="O7343">
        <v>43.01</v>
      </c>
      <c r="P7343" t="s">
        <v>43</v>
      </c>
      <c r="Q7343" s="1">
        <v>45621</v>
      </c>
      <c r="S7343">
        <v>2024</v>
      </c>
      <c r="U7343" s="2">
        <f>IF(ISNUMBER(Starlink[[#This Row],[Launch_Date_ISO]]),Starlink[[#This Row],[Launch_Date_ISO]],DATEVALUE(Starlink[[#This Row],[Launch_Date_ISO]]))</f>
        <v>45621</v>
      </c>
      <c r="V7343" s="2" t="str">
        <f>IF(Starlink[[#This Row],[Decay_Date_ISO]]="","",IF(ISNUMBER(Starlink[[#This Row],[Decay_Date_ISO]]),Starlink[[#This Row],[Decay_Date_ISO]],DATEVALUE(Starlink[[#This Row],[Decay_Date_ISO]])))</f>
        <v/>
      </c>
    </row>
    <row r="7344" spans="1:22" x14ac:dyDescent="0.3">
      <c r="A7344" t="s">
        <v>31506</v>
      </c>
      <c r="B7344">
        <v>62092</v>
      </c>
      <c r="C7344" t="s">
        <v>31489</v>
      </c>
      <c r="D7344" t="s">
        <v>31507</v>
      </c>
      <c r="E7344" t="s">
        <v>31508</v>
      </c>
      <c r="F7344" t="s">
        <v>31509</v>
      </c>
      <c r="G7344" t="s">
        <v>25</v>
      </c>
      <c r="H7344" t="s">
        <v>26</v>
      </c>
      <c r="I7344" t="s">
        <v>31493</v>
      </c>
      <c r="J7344" t="s">
        <v>349</v>
      </c>
      <c r="K7344" t="s">
        <v>350</v>
      </c>
      <c r="L7344">
        <v>960</v>
      </c>
      <c r="M7344">
        <v>320</v>
      </c>
      <c r="N7344">
        <v>331</v>
      </c>
      <c r="O7344">
        <v>43.01</v>
      </c>
      <c r="P7344" t="s">
        <v>43</v>
      </c>
      <c r="Q7344" s="1">
        <v>45621</v>
      </c>
      <c r="S7344">
        <v>2024</v>
      </c>
      <c r="U7344" s="2">
        <f>IF(ISNUMBER(Starlink[[#This Row],[Launch_Date_ISO]]),Starlink[[#This Row],[Launch_Date_ISO]],DATEVALUE(Starlink[[#This Row],[Launch_Date_ISO]]))</f>
        <v>45621</v>
      </c>
      <c r="V7344" s="2" t="str">
        <f>IF(Starlink[[#This Row],[Decay_Date_ISO]]="","",IF(ISNUMBER(Starlink[[#This Row],[Decay_Date_ISO]]),Starlink[[#This Row],[Decay_Date_ISO]],DATEVALUE(Starlink[[#This Row],[Decay_Date_ISO]])))</f>
        <v/>
      </c>
    </row>
    <row r="7345" spans="1:22" x14ac:dyDescent="0.3">
      <c r="A7345" t="s">
        <v>31510</v>
      </c>
      <c r="B7345">
        <v>62093</v>
      </c>
      <c r="C7345" t="s">
        <v>31489</v>
      </c>
      <c r="D7345" t="s">
        <v>31511</v>
      </c>
      <c r="E7345" t="s">
        <v>31512</v>
      </c>
      <c r="F7345" t="s">
        <v>31513</v>
      </c>
      <c r="G7345" t="s">
        <v>25</v>
      </c>
      <c r="H7345" t="s">
        <v>26</v>
      </c>
      <c r="I7345" t="s">
        <v>31493</v>
      </c>
      <c r="J7345" t="s">
        <v>349</v>
      </c>
      <c r="K7345" t="s">
        <v>350</v>
      </c>
      <c r="L7345">
        <v>960</v>
      </c>
      <c r="M7345">
        <v>320</v>
      </c>
      <c r="N7345">
        <v>331</v>
      </c>
      <c r="O7345">
        <v>43.01</v>
      </c>
      <c r="P7345" t="s">
        <v>43</v>
      </c>
      <c r="Q7345" s="1">
        <v>45621</v>
      </c>
      <c r="S7345">
        <v>2024</v>
      </c>
      <c r="U7345" s="2">
        <f>IF(ISNUMBER(Starlink[[#This Row],[Launch_Date_ISO]]),Starlink[[#This Row],[Launch_Date_ISO]],DATEVALUE(Starlink[[#This Row],[Launch_Date_ISO]]))</f>
        <v>45621</v>
      </c>
      <c r="V7345" s="2" t="str">
        <f>IF(Starlink[[#This Row],[Decay_Date_ISO]]="","",IF(ISNUMBER(Starlink[[#This Row],[Decay_Date_ISO]]),Starlink[[#This Row],[Decay_Date_ISO]],DATEVALUE(Starlink[[#This Row],[Decay_Date_ISO]])))</f>
        <v/>
      </c>
    </row>
    <row r="7346" spans="1:22" x14ac:dyDescent="0.3">
      <c r="A7346" t="s">
        <v>31514</v>
      </c>
      <c r="B7346">
        <v>62094</v>
      </c>
      <c r="C7346" t="s">
        <v>31489</v>
      </c>
      <c r="D7346" t="s">
        <v>31515</v>
      </c>
      <c r="E7346" t="s">
        <v>31516</v>
      </c>
      <c r="F7346" t="s">
        <v>31517</v>
      </c>
      <c r="G7346" t="s">
        <v>25</v>
      </c>
      <c r="H7346" t="s">
        <v>26</v>
      </c>
      <c r="I7346" t="s">
        <v>31493</v>
      </c>
      <c r="J7346" t="s">
        <v>349</v>
      </c>
      <c r="K7346" t="s">
        <v>350</v>
      </c>
      <c r="L7346">
        <v>960</v>
      </c>
      <c r="M7346">
        <v>320</v>
      </c>
      <c r="N7346">
        <v>331</v>
      </c>
      <c r="O7346">
        <v>43.01</v>
      </c>
      <c r="P7346" t="s">
        <v>43</v>
      </c>
      <c r="Q7346" s="1">
        <v>45621</v>
      </c>
      <c r="S7346">
        <v>2024</v>
      </c>
      <c r="U7346" s="2">
        <f>IF(ISNUMBER(Starlink[[#This Row],[Launch_Date_ISO]]),Starlink[[#This Row],[Launch_Date_ISO]],DATEVALUE(Starlink[[#This Row],[Launch_Date_ISO]]))</f>
        <v>45621</v>
      </c>
      <c r="V7346" s="2" t="str">
        <f>IF(Starlink[[#This Row],[Decay_Date_ISO]]="","",IF(ISNUMBER(Starlink[[#This Row],[Decay_Date_ISO]]),Starlink[[#This Row],[Decay_Date_ISO]],DATEVALUE(Starlink[[#This Row],[Decay_Date_ISO]])))</f>
        <v/>
      </c>
    </row>
    <row r="7347" spans="1:22" x14ac:dyDescent="0.3">
      <c r="A7347" t="s">
        <v>31518</v>
      </c>
      <c r="B7347">
        <v>62095</v>
      </c>
      <c r="C7347" t="s">
        <v>31489</v>
      </c>
      <c r="D7347" t="s">
        <v>31519</v>
      </c>
      <c r="E7347" t="s">
        <v>31520</v>
      </c>
      <c r="F7347" t="s">
        <v>31521</v>
      </c>
      <c r="G7347" t="s">
        <v>25</v>
      </c>
      <c r="H7347" t="s">
        <v>26</v>
      </c>
      <c r="I7347" t="s">
        <v>31493</v>
      </c>
      <c r="J7347" t="s">
        <v>349</v>
      </c>
      <c r="K7347" t="s">
        <v>350</v>
      </c>
      <c r="L7347">
        <v>960</v>
      </c>
      <c r="M7347">
        <v>320</v>
      </c>
      <c r="N7347">
        <v>331</v>
      </c>
      <c r="O7347">
        <v>43.01</v>
      </c>
      <c r="P7347" t="s">
        <v>43</v>
      </c>
      <c r="Q7347" s="1">
        <v>45621</v>
      </c>
      <c r="S7347">
        <v>2024</v>
      </c>
      <c r="U7347" s="2">
        <f>IF(ISNUMBER(Starlink[[#This Row],[Launch_Date_ISO]]),Starlink[[#This Row],[Launch_Date_ISO]],DATEVALUE(Starlink[[#This Row],[Launch_Date_ISO]]))</f>
        <v>45621</v>
      </c>
      <c r="V7347" s="2" t="str">
        <f>IF(Starlink[[#This Row],[Decay_Date_ISO]]="","",IF(ISNUMBER(Starlink[[#This Row],[Decay_Date_ISO]]),Starlink[[#This Row],[Decay_Date_ISO]],DATEVALUE(Starlink[[#This Row],[Decay_Date_ISO]])))</f>
        <v/>
      </c>
    </row>
    <row r="7348" spans="1:22" x14ac:dyDescent="0.3">
      <c r="A7348" t="s">
        <v>31522</v>
      </c>
      <c r="B7348">
        <v>62096</v>
      </c>
      <c r="C7348" t="s">
        <v>31489</v>
      </c>
      <c r="D7348" t="s">
        <v>31523</v>
      </c>
      <c r="E7348" t="s">
        <v>31524</v>
      </c>
      <c r="F7348" t="s">
        <v>31525</v>
      </c>
      <c r="G7348" t="s">
        <v>25</v>
      </c>
      <c r="H7348" t="s">
        <v>26</v>
      </c>
      <c r="I7348" t="s">
        <v>31493</v>
      </c>
      <c r="J7348" t="s">
        <v>349</v>
      </c>
      <c r="K7348" t="s">
        <v>350</v>
      </c>
      <c r="L7348">
        <v>960</v>
      </c>
      <c r="M7348">
        <v>320</v>
      </c>
      <c r="N7348">
        <v>331</v>
      </c>
      <c r="O7348">
        <v>43.01</v>
      </c>
      <c r="P7348" t="s">
        <v>43</v>
      </c>
      <c r="Q7348" s="1">
        <v>45621</v>
      </c>
      <c r="S7348">
        <v>2024</v>
      </c>
      <c r="U7348" s="2">
        <f>IF(ISNUMBER(Starlink[[#This Row],[Launch_Date_ISO]]),Starlink[[#This Row],[Launch_Date_ISO]],DATEVALUE(Starlink[[#This Row],[Launch_Date_ISO]]))</f>
        <v>45621</v>
      </c>
      <c r="V7348" s="2" t="str">
        <f>IF(Starlink[[#This Row],[Decay_Date_ISO]]="","",IF(ISNUMBER(Starlink[[#This Row],[Decay_Date_ISO]]),Starlink[[#This Row],[Decay_Date_ISO]],DATEVALUE(Starlink[[#This Row],[Decay_Date_ISO]])))</f>
        <v/>
      </c>
    </row>
    <row r="7349" spans="1:22" x14ac:dyDescent="0.3">
      <c r="A7349" t="s">
        <v>31526</v>
      </c>
      <c r="B7349">
        <v>62097</v>
      </c>
      <c r="C7349" t="s">
        <v>31489</v>
      </c>
      <c r="D7349" t="s">
        <v>31527</v>
      </c>
      <c r="E7349" t="s">
        <v>31528</v>
      </c>
      <c r="F7349" t="s">
        <v>31529</v>
      </c>
      <c r="G7349" t="s">
        <v>25</v>
      </c>
      <c r="H7349" t="s">
        <v>26</v>
      </c>
      <c r="I7349" t="s">
        <v>31493</v>
      </c>
      <c r="J7349" t="s">
        <v>349</v>
      </c>
      <c r="K7349" t="s">
        <v>350</v>
      </c>
      <c r="L7349">
        <v>960</v>
      </c>
      <c r="M7349">
        <v>320</v>
      </c>
      <c r="N7349">
        <v>331</v>
      </c>
      <c r="O7349">
        <v>43.01</v>
      </c>
      <c r="P7349" t="s">
        <v>43</v>
      </c>
      <c r="Q7349" s="1">
        <v>45621</v>
      </c>
      <c r="S7349">
        <v>2024</v>
      </c>
      <c r="U7349" s="2">
        <f>IF(ISNUMBER(Starlink[[#This Row],[Launch_Date_ISO]]),Starlink[[#This Row],[Launch_Date_ISO]],DATEVALUE(Starlink[[#This Row],[Launch_Date_ISO]]))</f>
        <v>45621</v>
      </c>
      <c r="V7349" s="2" t="str">
        <f>IF(Starlink[[#This Row],[Decay_Date_ISO]]="","",IF(ISNUMBER(Starlink[[#This Row],[Decay_Date_ISO]]),Starlink[[#This Row],[Decay_Date_ISO]],DATEVALUE(Starlink[[#This Row],[Decay_Date_ISO]])))</f>
        <v/>
      </c>
    </row>
    <row r="7350" spans="1:22" x14ac:dyDescent="0.3">
      <c r="A7350" t="s">
        <v>31530</v>
      </c>
      <c r="B7350">
        <v>62098</v>
      </c>
      <c r="C7350" t="s">
        <v>31489</v>
      </c>
      <c r="D7350" t="s">
        <v>31531</v>
      </c>
      <c r="E7350" t="s">
        <v>31532</v>
      </c>
      <c r="F7350" t="s">
        <v>31533</v>
      </c>
      <c r="G7350" t="s">
        <v>25</v>
      </c>
      <c r="H7350" t="s">
        <v>26</v>
      </c>
      <c r="I7350" t="s">
        <v>31493</v>
      </c>
      <c r="J7350" t="s">
        <v>349</v>
      </c>
      <c r="K7350" t="s">
        <v>350</v>
      </c>
      <c r="L7350">
        <v>960</v>
      </c>
      <c r="M7350">
        <v>320</v>
      </c>
      <c r="N7350">
        <v>331</v>
      </c>
      <c r="O7350">
        <v>43.01</v>
      </c>
      <c r="P7350" t="s">
        <v>43</v>
      </c>
      <c r="Q7350" s="1">
        <v>45621</v>
      </c>
      <c r="S7350">
        <v>2024</v>
      </c>
      <c r="U7350" s="2">
        <f>IF(ISNUMBER(Starlink[[#This Row],[Launch_Date_ISO]]),Starlink[[#This Row],[Launch_Date_ISO]],DATEVALUE(Starlink[[#This Row],[Launch_Date_ISO]]))</f>
        <v>45621</v>
      </c>
      <c r="V7350" s="2" t="str">
        <f>IF(Starlink[[#This Row],[Decay_Date_ISO]]="","",IF(ISNUMBER(Starlink[[#This Row],[Decay_Date_ISO]]),Starlink[[#This Row],[Decay_Date_ISO]],DATEVALUE(Starlink[[#This Row],[Decay_Date_ISO]])))</f>
        <v/>
      </c>
    </row>
    <row r="7351" spans="1:22" x14ac:dyDescent="0.3">
      <c r="A7351" t="s">
        <v>31534</v>
      </c>
      <c r="B7351">
        <v>62099</v>
      </c>
      <c r="C7351" t="s">
        <v>31489</v>
      </c>
      <c r="D7351" t="s">
        <v>31535</v>
      </c>
      <c r="E7351" t="s">
        <v>31536</v>
      </c>
      <c r="F7351" t="s">
        <v>31537</v>
      </c>
      <c r="G7351" t="s">
        <v>25</v>
      </c>
      <c r="H7351" t="s">
        <v>26</v>
      </c>
      <c r="I7351" t="s">
        <v>31493</v>
      </c>
      <c r="J7351" t="s">
        <v>349</v>
      </c>
      <c r="K7351" t="s">
        <v>350</v>
      </c>
      <c r="L7351">
        <v>960</v>
      </c>
      <c r="M7351">
        <v>320</v>
      </c>
      <c r="N7351">
        <v>331</v>
      </c>
      <c r="O7351">
        <v>43.01</v>
      </c>
      <c r="P7351" t="s">
        <v>43</v>
      </c>
      <c r="Q7351" s="1">
        <v>45621</v>
      </c>
      <c r="S7351">
        <v>2024</v>
      </c>
      <c r="U7351" s="2">
        <f>IF(ISNUMBER(Starlink[[#This Row],[Launch_Date_ISO]]),Starlink[[#This Row],[Launch_Date_ISO]],DATEVALUE(Starlink[[#This Row],[Launch_Date_ISO]]))</f>
        <v>45621</v>
      </c>
      <c r="V7351" s="2" t="str">
        <f>IF(Starlink[[#This Row],[Decay_Date_ISO]]="","",IF(ISNUMBER(Starlink[[#This Row],[Decay_Date_ISO]]),Starlink[[#This Row],[Decay_Date_ISO]],DATEVALUE(Starlink[[#This Row],[Decay_Date_ISO]])))</f>
        <v/>
      </c>
    </row>
    <row r="7352" spans="1:22" x14ac:dyDescent="0.3">
      <c r="A7352" t="s">
        <v>31538</v>
      </c>
      <c r="B7352">
        <v>62100</v>
      </c>
      <c r="C7352" t="s">
        <v>31489</v>
      </c>
      <c r="D7352" t="s">
        <v>31539</v>
      </c>
      <c r="E7352" t="s">
        <v>31540</v>
      </c>
      <c r="F7352" t="s">
        <v>31541</v>
      </c>
      <c r="G7352" t="s">
        <v>25</v>
      </c>
      <c r="H7352" t="s">
        <v>26</v>
      </c>
      <c r="I7352" t="s">
        <v>31493</v>
      </c>
      <c r="J7352" t="s">
        <v>349</v>
      </c>
      <c r="K7352" t="s">
        <v>350</v>
      </c>
      <c r="L7352">
        <v>530</v>
      </c>
      <c r="M7352">
        <v>320</v>
      </c>
      <c r="N7352">
        <v>331</v>
      </c>
      <c r="O7352">
        <v>43.01</v>
      </c>
      <c r="P7352" t="s">
        <v>43</v>
      </c>
      <c r="Q7352" s="1">
        <v>45621</v>
      </c>
      <c r="S7352">
        <v>2024</v>
      </c>
      <c r="U7352" s="2">
        <f>IF(ISNUMBER(Starlink[[#This Row],[Launch_Date_ISO]]),Starlink[[#This Row],[Launch_Date_ISO]],DATEVALUE(Starlink[[#This Row],[Launch_Date_ISO]]))</f>
        <v>45621</v>
      </c>
      <c r="V7352" s="2" t="str">
        <f>IF(Starlink[[#This Row],[Decay_Date_ISO]]="","",IF(ISNUMBER(Starlink[[#This Row],[Decay_Date_ISO]]),Starlink[[#This Row],[Decay_Date_ISO]],DATEVALUE(Starlink[[#This Row],[Decay_Date_ISO]])))</f>
        <v/>
      </c>
    </row>
    <row r="7353" spans="1:22" x14ac:dyDescent="0.3">
      <c r="A7353" t="s">
        <v>31542</v>
      </c>
      <c r="B7353">
        <v>62101</v>
      </c>
      <c r="C7353" t="s">
        <v>31489</v>
      </c>
      <c r="D7353" t="s">
        <v>31543</v>
      </c>
      <c r="E7353" t="s">
        <v>31544</v>
      </c>
      <c r="F7353" t="s">
        <v>31545</v>
      </c>
      <c r="G7353" t="s">
        <v>25</v>
      </c>
      <c r="H7353" t="s">
        <v>26</v>
      </c>
      <c r="I7353" t="s">
        <v>31493</v>
      </c>
      <c r="J7353" t="s">
        <v>349</v>
      </c>
      <c r="K7353" t="s">
        <v>350</v>
      </c>
      <c r="L7353">
        <v>530</v>
      </c>
      <c r="M7353">
        <v>320</v>
      </c>
      <c r="N7353">
        <v>331</v>
      </c>
      <c r="O7353">
        <v>43.01</v>
      </c>
      <c r="P7353" t="s">
        <v>43</v>
      </c>
      <c r="Q7353" s="1">
        <v>45621</v>
      </c>
      <c r="S7353">
        <v>2024</v>
      </c>
      <c r="U7353" s="2">
        <f>IF(ISNUMBER(Starlink[[#This Row],[Launch_Date_ISO]]),Starlink[[#This Row],[Launch_Date_ISO]],DATEVALUE(Starlink[[#This Row],[Launch_Date_ISO]]))</f>
        <v>45621</v>
      </c>
      <c r="V7353" s="2" t="str">
        <f>IF(Starlink[[#This Row],[Decay_Date_ISO]]="","",IF(ISNUMBER(Starlink[[#This Row],[Decay_Date_ISO]]),Starlink[[#This Row],[Decay_Date_ISO]],DATEVALUE(Starlink[[#This Row],[Decay_Date_ISO]])))</f>
        <v/>
      </c>
    </row>
    <row r="7354" spans="1:22" x14ac:dyDescent="0.3">
      <c r="A7354" t="s">
        <v>31546</v>
      </c>
      <c r="B7354">
        <v>62102</v>
      </c>
      <c r="C7354" t="s">
        <v>31489</v>
      </c>
      <c r="D7354" t="s">
        <v>31547</v>
      </c>
      <c r="E7354" t="s">
        <v>31548</v>
      </c>
      <c r="F7354" t="s">
        <v>31549</v>
      </c>
      <c r="G7354" t="s">
        <v>25</v>
      </c>
      <c r="H7354" t="s">
        <v>26</v>
      </c>
      <c r="I7354" t="s">
        <v>31493</v>
      </c>
      <c r="J7354" t="s">
        <v>349</v>
      </c>
      <c r="K7354" t="s">
        <v>350</v>
      </c>
      <c r="L7354">
        <v>530</v>
      </c>
      <c r="M7354">
        <v>320</v>
      </c>
      <c r="N7354">
        <v>331</v>
      </c>
      <c r="O7354">
        <v>43.01</v>
      </c>
      <c r="P7354" t="s">
        <v>43</v>
      </c>
      <c r="Q7354" s="1">
        <v>45621</v>
      </c>
      <c r="S7354">
        <v>2024</v>
      </c>
      <c r="U7354" s="2">
        <f>IF(ISNUMBER(Starlink[[#This Row],[Launch_Date_ISO]]),Starlink[[#This Row],[Launch_Date_ISO]],DATEVALUE(Starlink[[#This Row],[Launch_Date_ISO]]))</f>
        <v>45621</v>
      </c>
      <c r="V7354" s="2" t="str">
        <f>IF(Starlink[[#This Row],[Decay_Date_ISO]]="","",IF(ISNUMBER(Starlink[[#This Row],[Decay_Date_ISO]]),Starlink[[#This Row],[Decay_Date_ISO]],DATEVALUE(Starlink[[#This Row],[Decay_Date_ISO]])))</f>
        <v/>
      </c>
    </row>
    <row r="7355" spans="1:22" x14ac:dyDescent="0.3">
      <c r="A7355" t="s">
        <v>31550</v>
      </c>
      <c r="B7355">
        <v>62103</v>
      </c>
      <c r="C7355" t="s">
        <v>31489</v>
      </c>
      <c r="D7355" t="s">
        <v>31551</v>
      </c>
      <c r="E7355" t="s">
        <v>31552</v>
      </c>
      <c r="F7355" t="s">
        <v>31553</v>
      </c>
      <c r="G7355" t="s">
        <v>25</v>
      </c>
      <c r="H7355" t="s">
        <v>26</v>
      </c>
      <c r="I7355" t="s">
        <v>31493</v>
      </c>
      <c r="J7355" t="s">
        <v>349</v>
      </c>
      <c r="K7355" t="s">
        <v>350</v>
      </c>
      <c r="L7355">
        <v>530</v>
      </c>
      <c r="M7355">
        <v>320</v>
      </c>
      <c r="N7355">
        <v>331</v>
      </c>
      <c r="O7355">
        <v>43.01</v>
      </c>
      <c r="P7355" t="s">
        <v>43</v>
      </c>
      <c r="Q7355" s="1">
        <v>45621</v>
      </c>
      <c r="S7355">
        <v>2024</v>
      </c>
      <c r="U7355" s="2">
        <f>IF(ISNUMBER(Starlink[[#This Row],[Launch_Date_ISO]]),Starlink[[#This Row],[Launch_Date_ISO]],DATEVALUE(Starlink[[#This Row],[Launch_Date_ISO]]))</f>
        <v>45621</v>
      </c>
      <c r="V7355" s="2" t="str">
        <f>IF(Starlink[[#This Row],[Decay_Date_ISO]]="","",IF(ISNUMBER(Starlink[[#This Row],[Decay_Date_ISO]]),Starlink[[#This Row],[Decay_Date_ISO]],DATEVALUE(Starlink[[#This Row],[Decay_Date_ISO]])))</f>
        <v/>
      </c>
    </row>
    <row r="7356" spans="1:22" x14ac:dyDescent="0.3">
      <c r="A7356" t="s">
        <v>31554</v>
      </c>
      <c r="B7356">
        <v>62104</v>
      </c>
      <c r="C7356" t="s">
        <v>31489</v>
      </c>
      <c r="D7356" t="s">
        <v>31555</v>
      </c>
      <c r="E7356" t="s">
        <v>31556</v>
      </c>
      <c r="F7356" t="s">
        <v>31557</v>
      </c>
      <c r="G7356" t="s">
        <v>25</v>
      </c>
      <c r="H7356" t="s">
        <v>26</v>
      </c>
      <c r="I7356" t="s">
        <v>31493</v>
      </c>
      <c r="J7356" t="s">
        <v>349</v>
      </c>
      <c r="K7356" t="s">
        <v>350</v>
      </c>
      <c r="L7356">
        <v>530</v>
      </c>
      <c r="M7356">
        <v>320</v>
      </c>
      <c r="N7356">
        <v>331</v>
      </c>
      <c r="O7356">
        <v>43.01</v>
      </c>
      <c r="P7356" t="s">
        <v>43</v>
      </c>
      <c r="Q7356" s="1">
        <v>45621</v>
      </c>
      <c r="S7356">
        <v>2024</v>
      </c>
      <c r="U7356" s="2">
        <f>IF(ISNUMBER(Starlink[[#This Row],[Launch_Date_ISO]]),Starlink[[#This Row],[Launch_Date_ISO]],DATEVALUE(Starlink[[#This Row],[Launch_Date_ISO]]))</f>
        <v>45621</v>
      </c>
      <c r="V7356" s="2" t="str">
        <f>IF(Starlink[[#This Row],[Decay_Date_ISO]]="","",IF(ISNUMBER(Starlink[[#This Row],[Decay_Date_ISO]]),Starlink[[#This Row],[Decay_Date_ISO]],DATEVALUE(Starlink[[#This Row],[Decay_Date_ISO]])))</f>
        <v/>
      </c>
    </row>
    <row r="7357" spans="1:22" x14ac:dyDescent="0.3">
      <c r="A7357" t="s">
        <v>31558</v>
      </c>
      <c r="B7357">
        <v>62105</v>
      </c>
      <c r="C7357" t="s">
        <v>31489</v>
      </c>
      <c r="D7357" t="s">
        <v>31559</v>
      </c>
      <c r="E7357" t="s">
        <v>31560</v>
      </c>
      <c r="F7357" t="s">
        <v>31561</v>
      </c>
      <c r="G7357" t="s">
        <v>25</v>
      </c>
      <c r="H7357" t="s">
        <v>26</v>
      </c>
      <c r="I7357" t="s">
        <v>31493</v>
      </c>
      <c r="J7357" t="s">
        <v>31562</v>
      </c>
      <c r="K7357" t="s">
        <v>29</v>
      </c>
      <c r="L7357">
        <v>530</v>
      </c>
      <c r="M7357">
        <v>320</v>
      </c>
      <c r="N7357">
        <v>331</v>
      </c>
      <c r="O7357">
        <v>43.01</v>
      </c>
      <c r="P7357" t="s">
        <v>43</v>
      </c>
      <c r="Q7357" s="1">
        <v>45621</v>
      </c>
      <c r="R7357" s="1">
        <v>45885</v>
      </c>
      <c r="S7357">
        <v>2024</v>
      </c>
      <c r="T7357">
        <v>2025</v>
      </c>
      <c r="U7357" s="2">
        <f>IF(ISNUMBER(Starlink[[#This Row],[Launch_Date_ISO]]),Starlink[[#This Row],[Launch_Date_ISO]],DATEVALUE(Starlink[[#This Row],[Launch_Date_ISO]]))</f>
        <v>45621</v>
      </c>
      <c r="V7357" s="2">
        <f>IF(Starlink[[#This Row],[Decay_Date_ISO]]="","",IF(ISNUMBER(Starlink[[#This Row],[Decay_Date_ISO]]),Starlink[[#This Row],[Decay_Date_ISO]],DATEVALUE(Starlink[[#This Row],[Decay_Date_ISO]])))</f>
        <v>45885</v>
      </c>
    </row>
    <row r="7358" spans="1:22" x14ac:dyDescent="0.3">
      <c r="A7358" t="s">
        <v>31563</v>
      </c>
      <c r="B7358">
        <v>62106</v>
      </c>
      <c r="C7358" t="s">
        <v>31489</v>
      </c>
      <c r="D7358" t="s">
        <v>31564</v>
      </c>
      <c r="E7358" t="s">
        <v>31565</v>
      </c>
      <c r="F7358" t="s">
        <v>31566</v>
      </c>
      <c r="G7358" t="s">
        <v>25</v>
      </c>
      <c r="H7358" t="s">
        <v>26</v>
      </c>
      <c r="I7358" t="s">
        <v>31493</v>
      </c>
      <c r="J7358" t="s">
        <v>8960</v>
      </c>
      <c r="K7358" t="s">
        <v>29</v>
      </c>
      <c r="L7358">
        <v>530</v>
      </c>
      <c r="M7358">
        <v>320</v>
      </c>
      <c r="N7358">
        <v>331</v>
      </c>
      <c r="O7358">
        <v>43.01</v>
      </c>
      <c r="P7358" t="s">
        <v>43</v>
      </c>
      <c r="Q7358" s="1">
        <v>45621</v>
      </c>
      <c r="R7358" s="1">
        <v>45882</v>
      </c>
      <c r="S7358">
        <v>2024</v>
      </c>
      <c r="T7358">
        <v>2025</v>
      </c>
      <c r="U7358" s="2">
        <f>IF(ISNUMBER(Starlink[[#This Row],[Launch_Date_ISO]]),Starlink[[#This Row],[Launch_Date_ISO]],DATEVALUE(Starlink[[#This Row],[Launch_Date_ISO]]))</f>
        <v>45621</v>
      </c>
      <c r="V7358" s="2">
        <f>IF(Starlink[[#This Row],[Decay_Date_ISO]]="","",IF(ISNUMBER(Starlink[[#This Row],[Decay_Date_ISO]]),Starlink[[#This Row],[Decay_Date_ISO]],DATEVALUE(Starlink[[#This Row],[Decay_Date_ISO]])))</f>
        <v>45882</v>
      </c>
    </row>
    <row r="7359" spans="1:22" x14ac:dyDescent="0.3">
      <c r="A7359" t="s">
        <v>31567</v>
      </c>
      <c r="B7359">
        <v>62107</v>
      </c>
      <c r="C7359" t="s">
        <v>31489</v>
      </c>
      <c r="D7359" t="s">
        <v>31568</v>
      </c>
      <c r="E7359" t="s">
        <v>31569</v>
      </c>
      <c r="F7359" t="s">
        <v>31570</v>
      </c>
      <c r="G7359" t="s">
        <v>25</v>
      </c>
      <c r="H7359" t="s">
        <v>26</v>
      </c>
      <c r="I7359" t="s">
        <v>31493</v>
      </c>
      <c r="J7359" t="s">
        <v>349</v>
      </c>
      <c r="K7359" t="s">
        <v>350</v>
      </c>
      <c r="L7359">
        <v>530</v>
      </c>
      <c r="M7359">
        <v>320</v>
      </c>
      <c r="N7359">
        <v>331</v>
      </c>
      <c r="O7359">
        <v>43.01</v>
      </c>
      <c r="P7359" t="s">
        <v>43</v>
      </c>
      <c r="Q7359" s="1">
        <v>45621</v>
      </c>
      <c r="S7359">
        <v>2024</v>
      </c>
      <c r="U7359" s="2">
        <f>IF(ISNUMBER(Starlink[[#This Row],[Launch_Date_ISO]]),Starlink[[#This Row],[Launch_Date_ISO]],DATEVALUE(Starlink[[#This Row],[Launch_Date_ISO]]))</f>
        <v>45621</v>
      </c>
      <c r="V7359" s="2" t="str">
        <f>IF(Starlink[[#This Row],[Decay_Date_ISO]]="","",IF(ISNUMBER(Starlink[[#This Row],[Decay_Date_ISO]]),Starlink[[#This Row],[Decay_Date_ISO]],DATEVALUE(Starlink[[#This Row],[Decay_Date_ISO]])))</f>
        <v/>
      </c>
    </row>
    <row r="7360" spans="1:22" x14ac:dyDescent="0.3">
      <c r="A7360" t="s">
        <v>31571</v>
      </c>
      <c r="B7360">
        <v>62108</v>
      </c>
      <c r="C7360" t="s">
        <v>31489</v>
      </c>
      <c r="D7360" t="s">
        <v>31572</v>
      </c>
      <c r="E7360" t="s">
        <v>31573</v>
      </c>
      <c r="F7360" t="s">
        <v>31574</v>
      </c>
      <c r="G7360" t="s">
        <v>25</v>
      </c>
      <c r="H7360" t="s">
        <v>26</v>
      </c>
      <c r="I7360" t="s">
        <v>31493</v>
      </c>
      <c r="J7360" t="s">
        <v>349</v>
      </c>
      <c r="K7360" t="s">
        <v>350</v>
      </c>
      <c r="L7360">
        <v>530</v>
      </c>
      <c r="M7360">
        <v>320</v>
      </c>
      <c r="N7360">
        <v>331</v>
      </c>
      <c r="O7360">
        <v>43.01</v>
      </c>
      <c r="P7360" t="s">
        <v>43</v>
      </c>
      <c r="Q7360" s="1">
        <v>45621</v>
      </c>
      <c r="S7360">
        <v>2024</v>
      </c>
      <c r="U7360" s="2">
        <f>IF(ISNUMBER(Starlink[[#This Row],[Launch_Date_ISO]]),Starlink[[#This Row],[Launch_Date_ISO]],DATEVALUE(Starlink[[#This Row],[Launch_Date_ISO]]))</f>
        <v>45621</v>
      </c>
      <c r="V7360" s="2" t="str">
        <f>IF(Starlink[[#This Row],[Decay_Date_ISO]]="","",IF(ISNUMBER(Starlink[[#This Row],[Decay_Date_ISO]]),Starlink[[#This Row],[Decay_Date_ISO]],DATEVALUE(Starlink[[#This Row],[Decay_Date_ISO]])))</f>
        <v/>
      </c>
    </row>
    <row r="7361" spans="1:22" x14ac:dyDescent="0.3">
      <c r="A7361" t="s">
        <v>31575</v>
      </c>
      <c r="B7361">
        <v>62109</v>
      </c>
      <c r="C7361" t="s">
        <v>31489</v>
      </c>
      <c r="D7361" t="s">
        <v>31576</v>
      </c>
      <c r="E7361" t="s">
        <v>31577</v>
      </c>
      <c r="F7361" t="s">
        <v>31578</v>
      </c>
      <c r="G7361" t="s">
        <v>25</v>
      </c>
      <c r="H7361" t="s">
        <v>26</v>
      </c>
      <c r="I7361" t="s">
        <v>31493</v>
      </c>
      <c r="J7361" t="s">
        <v>349</v>
      </c>
      <c r="K7361" t="s">
        <v>350</v>
      </c>
      <c r="L7361">
        <v>530</v>
      </c>
      <c r="M7361">
        <v>320</v>
      </c>
      <c r="N7361">
        <v>331</v>
      </c>
      <c r="O7361">
        <v>43.01</v>
      </c>
      <c r="P7361" t="s">
        <v>43</v>
      </c>
      <c r="Q7361" s="1">
        <v>45621</v>
      </c>
      <c r="S7361">
        <v>2024</v>
      </c>
      <c r="U7361" s="2">
        <f>IF(ISNUMBER(Starlink[[#This Row],[Launch_Date_ISO]]),Starlink[[#This Row],[Launch_Date_ISO]],DATEVALUE(Starlink[[#This Row],[Launch_Date_ISO]]))</f>
        <v>45621</v>
      </c>
      <c r="V7361" s="2" t="str">
        <f>IF(Starlink[[#This Row],[Decay_Date_ISO]]="","",IF(ISNUMBER(Starlink[[#This Row],[Decay_Date_ISO]]),Starlink[[#This Row],[Decay_Date_ISO]],DATEVALUE(Starlink[[#This Row],[Decay_Date_ISO]])))</f>
        <v/>
      </c>
    </row>
    <row r="7362" spans="1:22" x14ac:dyDescent="0.3">
      <c r="A7362" t="s">
        <v>31579</v>
      </c>
      <c r="B7362">
        <v>62110</v>
      </c>
      <c r="C7362" t="s">
        <v>31489</v>
      </c>
      <c r="D7362" t="s">
        <v>31580</v>
      </c>
      <c r="E7362" t="s">
        <v>31581</v>
      </c>
      <c r="F7362" t="s">
        <v>31582</v>
      </c>
      <c r="G7362" t="s">
        <v>25</v>
      </c>
      <c r="H7362" t="s">
        <v>26</v>
      </c>
      <c r="I7362" t="s">
        <v>31493</v>
      </c>
      <c r="J7362" t="s">
        <v>349</v>
      </c>
      <c r="K7362" t="s">
        <v>350</v>
      </c>
      <c r="L7362">
        <v>530</v>
      </c>
      <c r="M7362">
        <v>320</v>
      </c>
      <c r="N7362">
        <v>331</v>
      </c>
      <c r="O7362">
        <v>43.01</v>
      </c>
      <c r="P7362" t="s">
        <v>43</v>
      </c>
      <c r="Q7362" s="1">
        <v>45621</v>
      </c>
      <c r="S7362">
        <v>2024</v>
      </c>
      <c r="U7362" s="2">
        <f>IF(ISNUMBER(Starlink[[#This Row],[Launch_Date_ISO]]),Starlink[[#This Row],[Launch_Date_ISO]],DATEVALUE(Starlink[[#This Row],[Launch_Date_ISO]]))</f>
        <v>45621</v>
      </c>
      <c r="V7362" s="2" t="str">
        <f>IF(Starlink[[#This Row],[Decay_Date_ISO]]="","",IF(ISNUMBER(Starlink[[#This Row],[Decay_Date_ISO]]),Starlink[[#This Row],[Decay_Date_ISO]],DATEVALUE(Starlink[[#This Row],[Decay_Date_ISO]])))</f>
        <v/>
      </c>
    </row>
    <row r="7363" spans="1:22" x14ac:dyDescent="0.3">
      <c r="A7363" t="s">
        <v>31583</v>
      </c>
      <c r="B7363">
        <v>62114</v>
      </c>
      <c r="C7363" t="s">
        <v>31584</v>
      </c>
      <c r="D7363" t="s">
        <v>31585</v>
      </c>
      <c r="E7363" t="s">
        <v>31586</v>
      </c>
      <c r="F7363" t="s">
        <v>31587</v>
      </c>
      <c r="G7363" t="s">
        <v>25</v>
      </c>
      <c r="H7363" t="s">
        <v>26</v>
      </c>
      <c r="I7363" t="s">
        <v>31588</v>
      </c>
      <c r="J7363" t="s">
        <v>349</v>
      </c>
      <c r="K7363" t="s">
        <v>350</v>
      </c>
      <c r="L7363">
        <v>730</v>
      </c>
      <c r="M7363">
        <v>284</v>
      </c>
      <c r="N7363">
        <v>291</v>
      </c>
      <c r="O7363">
        <v>43.01</v>
      </c>
      <c r="P7363" t="s">
        <v>43</v>
      </c>
      <c r="Q7363" s="1">
        <v>45623</v>
      </c>
      <c r="S7363">
        <v>2024</v>
      </c>
      <c r="U7363" s="2">
        <f>IF(ISNUMBER(Starlink[[#This Row],[Launch_Date_ISO]]),Starlink[[#This Row],[Launch_Date_ISO]],DATEVALUE(Starlink[[#This Row],[Launch_Date_ISO]]))</f>
        <v>45623</v>
      </c>
      <c r="V7363" s="2" t="str">
        <f>IF(Starlink[[#This Row],[Decay_Date_ISO]]="","",IF(ISNUMBER(Starlink[[#This Row],[Decay_Date_ISO]]),Starlink[[#This Row],[Decay_Date_ISO]],DATEVALUE(Starlink[[#This Row],[Decay_Date_ISO]])))</f>
        <v/>
      </c>
    </row>
    <row r="7364" spans="1:22" x14ac:dyDescent="0.3">
      <c r="A7364" t="s">
        <v>31589</v>
      </c>
      <c r="B7364">
        <v>62115</v>
      </c>
      <c r="C7364" t="s">
        <v>31584</v>
      </c>
      <c r="D7364" t="s">
        <v>31590</v>
      </c>
      <c r="E7364" t="s">
        <v>31591</v>
      </c>
      <c r="F7364" t="s">
        <v>31592</v>
      </c>
      <c r="G7364" t="s">
        <v>25</v>
      </c>
      <c r="H7364" t="s">
        <v>26</v>
      </c>
      <c r="I7364" t="s">
        <v>31588</v>
      </c>
      <c r="J7364" t="s">
        <v>349</v>
      </c>
      <c r="K7364" t="s">
        <v>350</v>
      </c>
      <c r="L7364">
        <v>730</v>
      </c>
      <c r="M7364">
        <v>284</v>
      </c>
      <c r="N7364">
        <v>291</v>
      </c>
      <c r="O7364">
        <v>43.01</v>
      </c>
      <c r="P7364" t="s">
        <v>43</v>
      </c>
      <c r="Q7364" s="1">
        <v>45623</v>
      </c>
      <c r="S7364">
        <v>2024</v>
      </c>
      <c r="U7364" s="2">
        <f>IF(ISNUMBER(Starlink[[#This Row],[Launch_Date_ISO]]),Starlink[[#This Row],[Launch_Date_ISO]],DATEVALUE(Starlink[[#This Row],[Launch_Date_ISO]]))</f>
        <v>45623</v>
      </c>
      <c r="V7364" s="2" t="str">
        <f>IF(Starlink[[#This Row],[Decay_Date_ISO]]="","",IF(ISNUMBER(Starlink[[#This Row],[Decay_Date_ISO]]),Starlink[[#This Row],[Decay_Date_ISO]],DATEVALUE(Starlink[[#This Row],[Decay_Date_ISO]])))</f>
        <v/>
      </c>
    </row>
    <row r="7365" spans="1:22" x14ac:dyDescent="0.3">
      <c r="A7365" t="s">
        <v>31593</v>
      </c>
      <c r="B7365">
        <v>62116</v>
      </c>
      <c r="C7365" t="s">
        <v>31584</v>
      </c>
      <c r="D7365" t="s">
        <v>31594</v>
      </c>
      <c r="E7365" t="s">
        <v>31595</v>
      </c>
      <c r="F7365" t="s">
        <v>31596</v>
      </c>
      <c r="G7365" t="s">
        <v>25</v>
      </c>
      <c r="H7365" t="s">
        <v>26</v>
      </c>
      <c r="I7365" t="s">
        <v>31588</v>
      </c>
      <c r="J7365" t="s">
        <v>349</v>
      </c>
      <c r="K7365" t="s">
        <v>350</v>
      </c>
      <c r="L7365">
        <v>730</v>
      </c>
      <c r="M7365">
        <v>284</v>
      </c>
      <c r="N7365">
        <v>291</v>
      </c>
      <c r="O7365">
        <v>43.01</v>
      </c>
      <c r="P7365" t="s">
        <v>43</v>
      </c>
      <c r="Q7365" s="1">
        <v>45623</v>
      </c>
      <c r="S7365">
        <v>2024</v>
      </c>
      <c r="U7365" s="2">
        <f>IF(ISNUMBER(Starlink[[#This Row],[Launch_Date_ISO]]),Starlink[[#This Row],[Launch_Date_ISO]],DATEVALUE(Starlink[[#This Row],[Launch_Date_ISO]]))</f>
        <v>45623</v>
      </c>
      <c r="V7365" s="2" t="str">
        <f>IF(Starlink[[#This Row],[Decay_Date_ISO]]="","",IF(ISNUMBER(Starlink[[#This Row],[Decay_Date_ISO]]),Starlink[[#This Row],[Decay_Date_ISO]],DATEVALUE(Starlink[[#This Row],[Decay_Date_ISO]])))</f>
        <v/>
      </c>
    </row>
    <row r="7366" spans="1:22" x14ac:dyDescent="0.3">
      <c r="A7366" t="s">
        <v>31597</v>
      </c>
      <c r="B7366">
        <v>62117</v>
      </c>
      <c r="C7366" t="s">
        <v>31584</v>
      </c>
      <c r="D7366" t="s">
        <v>31598</v>
      </c>
      <c r="E7366" t="s">
        <v>31599</v>
      </c>
      <c r="F7366" t="s">
        <v>31600</v>
      </c>
      <c r="G7366" t="s">
        <v>25</v>
      </c>
      <c r="H7366" t="s">
        <v>26</v>
      </c>
      <c r="I7366" t="s">
        <v>31588</v>
      </c>
      <c r="J7366" t="s">
        <v>349</v>
      </c>
      <c r="K7366" t="s">
        <v>350</v>
      </c>
      <c r="L7366">
        <v>730</v>
      </c>
      <c r="M7366">
        <v>284</v>
      </c>
      <c r="N7366">
        <v>291</v>
      </c>
      <c r="O7366">
        <v>43.01</v>
      </c>
      <c r="P7366" t="s">
        <v>43</v>
      </c>
      <c r="Q7366" s="1">
        <v>45623</v>
      </c>
      <c r="S7366">
        <v>2024</v>
      </c>
      <c r="U7366" s="2">
        <f>IF(ISNUMBER(Starlink[[#This Row],[Launch_Date_ISO]]),Starlink[[#This Row],[Launch_Date_ISO]],DATEVALUE(Starlink[[#This Row],[Launch_Date_ISO]]))</f>
        <v>45623</v>
      </c>
      <c r="V7366" s="2" t="str">
        <f>IF(Starlink[[#This Row],[Decay_Date_ISO]]="","",IF(ISNUMBER(Starlink[[#This Row],[Decay_Date_ISO]]),Starlink[[#This Row],[Decay_Date_ISO]],DATEVALUE(Starlink[[#This Row],[Decay_Date_ISO]])))</f>
        <v/>
      </c>
    </row>
    <row r="7367" spans="1:22" x14ac:dyDescent="0.3">
      <c r="A7367" t="s">
        <v>31601</v>
      </c>
      <c r="B7367">
        <v>62118</v>
      </c>
      <c r="C7367" t="s">
        <v>31584</v>
      </c>
      <c r="D7367" t="s">
        <v>31602</v>
      </c>
      <c r="E7367" t="s">
        <v>31603</v>
      </c>
      <c r="F7367" t="s">
        <v>31604</v>
      </c>
      <c r="G7367" t="s">
        <v>25</v>
      </c>
      <c r="H7367" t="s">
        <v>26</v>
      </c>
      <c r="I7367" t="s">
        <v>31588</v>
      </c>
      <c r="J7367" t="s">
        <v>349</v>
      </c>
      <c r="K7367" t="s">
        <v>350</v>
      </c>
      <c r="L7367">
        <v>730</v>
      </c>
      <c r="M7367">
        <v>284</v>
      </c>
      <c r="N7367">
        <v>291</v>
      </c>
      <c r="O7367">
        <v>43.01</v>
      </c>
      <c r="P7367" t="s">
        <v>43</v>
      </c>
      <c r="Q7367" s="1">
        <v>45623</v>
      </c>
      <c r="S7367">
        <v>2024</v>
      </c>
      <c r="U7367" s="2">
        <f>IF(ISNUMBER(Starlink[[#This Row],[Launch_Date_ISO]]),Starlink[[#This Row],[Launch_Date_ISO]],DATEVALUE(Starlink[[#This Row],[Launch_Date_ISO]]))</f>
        <v>45623</v>
      </c>
      <c r="V7367" s="2" t="str">
        <f>IF(Starlink[[#This Row],[Decay_Date_ISO]]="","",IF(ISNUMBER(Starlink[[#This Row],[Decay_Date_ISO]]),Starlink[[#This Row],[Decay_Date_ISO]],DATEVALUE(Starlink[[#This Row],[Decay_Date_ISO]])))</f>
        <v/>
      </c>
    </row>
    <row r="7368" spans="1:22" x14ac:dyDescent="0.3">
      <c r="A7368" t="s">
        <v>31605</v>
      </c>
      <c r="B7368">
        <v>62119</v>
      </c>
      <c r="C7368" t="s">
        <v>31584</v>
      </c>
      <c r="D7368" t="s">
        <v>31606</v>
      </c>
      <c r="E7368" t="s">
        <v>31607</v>
      </c>
      <c r="F7368" t="s">
        <v>31608</v>
      </c>
      <c r="G7368" t="s">
        <v>25</v>
      </c>
      <c r="H7368" t="s">
        <v>26</v>
      </c>
      <c r="I7368" t="s">
        <v>31588</v>
      </c>
      <c r="J7368" t="s">
        <v>349</v>
      </c>
      <c r="K7368" t="s">
        <v>350</v>
      </c>
      <c r="L7368">
        <v>730</v>
      </c>
      <c r="M7368">
        <v>284</v>
      </c>
      <c r="N7368">
        <v>291</v>
      </c>
      <c r="O7368">
        <v>43.01</v>
      </c>
      <c r="P7368" t="s">
        <v>43</v>
      </c>
      <c r="Q7368" s="1">
        <v>45623</v>
      </c>
      <c r="S7368">
        <v>2024</v>
      </c>
      <c r="U7368" s="2">
        <f>IF(ISNUMBER(Starlink[[#This Row],[Launch_Date_ISO]]),Starlink[[#This Row],[Launch_Date_ISO]],DATEVALUE(Starlink[[#This Row],[Launch_Date_ISO]]))</f>
        <v>45623</v>
      </c>
      <c r="V7368" s="2" t="str">
        <f>IF(Starlink[[#This Row],[Decay_Date_ISO]]="","",IF(ISNUMBER(Starlink[[#This Row],[Decay_Date_ISO]]),Starlink[[#This Row],[Decay_Date_ISO]],DATEVALUE(Starlink[[#This Row],[Decay_Date_ISO]])))</f>
        <v/>
      </c>
    </row>
    <row r="7369" spans="1:22" x14ac:dyDescent="0.3">
      <c r="A7369" t="s">
        <v>31609</v>
      </c>
      <c r="B7369">
        <v>62120</v>
      </c>
      <c r="C7369" t="s">
        <v>31584</v>
      </c>
      <c r="D7369" t="s">
        <v>31610</v>
      </c>
      <c r="E7369" t="s">
        <v>31611</v>
      </c>
      <c r="F7369" t="s">
        <v>31612</v>
      </c>
      <c r="G7369" t="s">
        <v>25</v>
      </c>
      <c r="H7369" t="s">
        <v>26</v>
      </c>
      <c r="I7369" t="s">
        <v>31588</v>
      </c>
      <c r="J7369" t="s">
        <v>349</v>
      </c>
      <c r="K7369" t="s">
        <v>350</v>
      </c>
      <c r="L7369">
        <v>730</v>
      </c>
      <c r="M7369">
        <v>284</v>
      </c>
      <c r="N7369">
        <v>291</v>
      </c>
      <c r="O7369">
        <v>43.01</v>
      </c>
      <c r="P7369" t="s">
        <v>43</v>
      </c>
      <c r="Q7369" s="1">
        <v>45623</v>
      </c>
      <c r="S7369">
        <v>2024</v>
      </c>
      <c r="U7369" s="2">
        <f>IF(ISNUMBER(Starlink[[#This Row],[Launch_Date_ISO]]),Starlink[[#This Row],[Launch_Date_ISO]],DATEVALUE(Starlink[[#This Row],[Launch_Date_ISO]]))</f>
        <v>45623</v>
      </c>
      <c r="V7369" s="2" t="str">
        <f>IF(Starlink[[#This Row],[Decay_Date_ISO]]="","",IF(ISNUMBER(Starlink[[#This Row],[Decay_Date_ISO]]),Starlink[[#This Row],[Decay_Date_ISO]],DATEVALUE(Starlink[[#This Row],[Decay_Date_ISO]])))</f>
        <v/>
      </c>
    </row>
    <row r="7370" spans="1:22" x14ac:dyDescent="0.3">
      <c r="A7370" t="s">
        <v>31613</v>
      </c>
      <c r="B7370">
        <v>62121</v>
      </c>
      <c r="C7370" t="s">
        <v>31584</v>
      </c>
      <c r="D7370" t="s">
        <v>31614</v>
      </c>
      <c r="E7370" t="s">
        <v>31615</v>
      </c>
      <c r="F7370" t="s">
        <v>31616</v>
      </c>
      <c r="G7370" t="s">
        <v>25</v>
      </c>
      <c r="H7370" t="s">
        <v>26</v>
      </c>
      <c r="I7370" t="s">
        <v>31588</v>
      </c>
      <c r="J7370" t="s">
        <v>349</v>
      </c>
      <c r="K7370" t="s">
        <v>350</v>
      </c>
      <c r="L7370">
        <v>730</v>
      </c>
      <c r="M7370">
        <v>284</v>
      </c>
      <c r="N7370">
        <v>291</v>
      </c>
      <c r="O7370">
        <v>43.01</v>
      </c>
      <c r="P7370" t="s">
        <v>43</v>
      </c>
      <c r="Q7370" s="1">
        <v>45623</v>
      </c>
      <c r="S7370">
        <v>2024</v>
      </c>
      <c r="U7370" s="2">
        <f>IF(ISNUMBER(Starlink[[#This Row],[Launch_Date_ISO]]),Starlink[[#This Row],[Launch_Date_ISO]],DATEVALUE(Starlink[[#This Row],[Launch_Date_ISO]]))</f>
        <v>45623</v>
      </c>
      <c r="V7370" s="2" t="str">
        <f>IF(Starlink[[#This Row],[Decay_Date_ISO]]="","",IF(ISNUMBER(Starlink[[#This Row],[Decay_Date_ISO]]),Starlink[[#This Row],[Decay_Date_ISO]],DATEVALUE(Starlink[[#This Row],[Decay_Date_ISO]])))</f>
        <v/>
      </c>
    </row>
    <row r="7371" spans="1:22" x14ac:dyDescent="0.3">
      <c r="A7371" t="s">
        <v>31617</v>
      </c>
      <c r="B7371">
        <v>62122</v>
      </c>
      <c r="C7371" t="s">
        <v>31584</v>
      </c>
      <c r="D7371" t="s">
        <v>31618</v>
      </c>
      <c r="E7371" t="s">
        <v>31619</v>
      </c>
      <c r="F7371" t="s">
        <v>31620</v>
      </c>
      <c r="G7371" t="s">
        <v>25</v>
      </c>
      <c r="H7371" t="s">
        <v>26</v>
      </c>
      <c r="I7371" t="s">
        <v>31588</v>
      </c>
      <c r="J7371" t="s">
        <v>349</v>
      </c>
      <c r="K7371" t="s">
        <v>350</v>
      </c>
      <c r="L7371">
        <v>730</v>
      </c>
      <c r="M7371">
        <v>284</v>
      </c>
      <c r="N7371">
        <v>291</v>
      </c>
      <c r="O7371">
        <v>43.01</v>
      </c>
      <c r="P7371" t="s">
        <v>43</v>
      </c>
      <c r="Q7371" s="1">
        <v>45623</v>
      </c>
      <c r="S7371">
        <v>2024</v>
      </c>
      <c r="U7371" s="2">
        <f>IF(ISNUMBER(Starlink[[#This Row],[Launch_Date_ISO]]),Starlink[[#This Row],[Launch_Date_ISO]],DATEVALUE(Starlink[[#This Row],[Launch_Date_ISO]]))</f>
        <v>45623</v>
      </c>
      <c r="V7371" s="2" t="str">
        <f>IF(Starlink[[#This Row],[Decay_Date_ISO]]="","",IF(ISNUMBER(Starlink[[#This Row],[Decay_Date_ISO]]),Starlink[[#This Row],[Decay_Date_ISO]],DATEVALUE(Starlink[[#This Row],[Decay_Date_ISO]])))</f>
        <v/>
      </c>
    </row>
    <row r="7372" spans="1:22" x14ac:dyDescent="0.3">
      <c r="A7372" t="s">
        <v>31621</v>
      </c>
      <c r="B7372">
        <v>62123</v>
      </c>
      <c r="C7372" t="s">
        <v>31584</v>
      </c>
      <c r="D7372" t="s">
        <v>31622</v>
      </c>
      <c r="E7372" t="s">
        <v>31623</v>
      </c>
      <c r="F7372" t="s">
        <v>31624</v>
      </c>
      <c r="G7372" t="s">
        <v>25</v>
      </c>
      <c r="H7372" t="s">
        <v>26</v>
      </c>
      <c r="I7372" t="s">
        <v>31588</v>
      </c>
      <c r="J7372" t="s">
        <v>349</v>
      </c>
      <c r="K7372" t="s">
        <v>350</v>
      </c>
      <c r="L7372">
        <v>730</v>
      </c>
      <c r="M7372">
        <v>284</v>
      </c>
      <c r="N7372">
        <v>291</v>
      </c>
      <c r="O7372">
        <v>43.01</v>
      </c>
      <c r="P7372" t="s">
        <v>43</v>
      </c>
      <c r="Q7372" s="1">
        <v>45623</v>
      </c>
      <c r="S7372">
        <v>2024</v>
      </c>
      <c r="U7372" s="2">
        <f>IF(ISNUMBER(Starlink[[#This Row],[Launch_Date_ISO]]),Starlink[[#This Row],[Launch_Date_ISO]],DATEVALUE(Starlink[[#This Row],[Launch_Date_ISO]]))</f>
        <v>45623</v>
      </c>
      <c r="V7372" s="2" t="str">
        <f>IF(Starlink[[#This Row],[Decay_Date_ISO]]="","",IF(ISNUMBER(Starlink[[#This Row],[Decay_Date_ISO]]),Starlink[[#This Row],[Decay_Date_ISO]],DATEVALUE(Starlink[[#This Row],[Decay_Date_ISO]])))</f>
        <v/>
      </c>
    </row>
    <row r="7373" spans="1:22" x14ac:dyDescent="0.3">
      <c r="A7373" t="s">
        <v>31625</v>
      </c>
      <c r="B7373">
        <v>62124</v>
      </c>
      <c r="C7373" t="s">
        <v>31584</v>
      </c>
      <c r="D7373" t="s">
        <v>31626</v>
      </c>
      <c r="E7373" t="s">
        <v>31627</v>
      </c>
      <c r="F7373" t="s">
        <v>31628</v>
      </c>
      <c r="G7373" t="s">
        <v>25</v>
      </c>
      <c r="H7373" t="s">
        <v>26</v>
      </c>
      <c r="I7373" t="s">
        <v>31588</v>
      </c>
      <c r="J7373" t="s">
        <v>349</v>
      </c>
      <c r="K7373" t="s">
        <v>350</v>
      </c>
      <c r="L7373">
        <v>730</v>
      </c>
      <c r="M7373">
        <v>284</v>
      </c>
      <c r="N7373">
        <v>291</v>
      </c>
      <c r="O7373">
        <v>43.01</v>
      </c>
      <c r="P7373" t="s">
        <v>43</v>
      </c>
      <c r="Q7373" s="1">
        <v>45623</v>
      </c>
      <c r="S7373">
        <v>2024</v>
      </c>
      <c r="U7373" s="2">
        <f>IF(ISNUMBER(Starlink[[#This Row],[Launch_Date_ISO]]),Starlink[[#This Row],[Launch_Date_ISO]],DATEVALUE(Starlink[[#This Row],[Launch_Date_ISO]]))</f>
        <v>45623</v>
      </c>
      <c r="V7373" s="2" t="str">
        <f>IF(Starlink[[#This Row],[Decay_Date_ISO]]="","",IF(ISNUMBER(Starlink[[#This Row],[Decay_Date_ISO]]),Starlink[[#This Row],[Decay_Date_ISO]],DATEVALUE(Starlink[[#This Row],[Decay_Date_ISO]])))</f>
        <v/>
      </c>
    </row>
    <row r="7374" spans="1:22" x14ac:dyDescent="0.3">
      <c r="A7374" t="s">
        <v>31629</v>
      </c>
      <c r="B7374">
        <v>62125</v>
      </c>
      <c r="C7374" t="s">
        <v>31584</v>
      </c>
      <c r="D7374" t="s">
        <v>31630</v>
      </c>
      <c r="E7374" t="s">
        <v>31631</v>
      </c>
      <c r="F7374" t="s">
        <v>31632</v>
      </c>
      <c r="G7374" t="s">
        <v>25</v>
      </c>
      <c r="H7374" t="s">
        <v>26</v>
      </c>
      <c r="I7374" t="s">
        <v>31588</v>
      </c>
      <c r="J7374" t="s">
        <v>349</v>
      </c>
      <c r="K7374" t="s">
        <v>350</v>
      </c>
      <c r="L7374">
        <v>730</v>
      </c>
      <c r="M7374">
        <v>284</v>
      </c>
      <c r="N7374">
        <v>291</v>
      </c>
      <c r="O7374">
        <v>43.01</v>
      </c>
      <c r="P7374" t="s">
        <v>43</v>
      </c>
      <c r="Q7374" s="1">
        <v>45623</v>
      </c>
      <c r="S7374">
        <v>2024</v>
      </c>
      <c r="U7374" s="2">
        <f>IF(ISNUMBER(Starlink[[#This Row],[Launch_Date_ISO]]),Starlink[[#This Row],[Launch_Date_ISO]],DATEVALUE(Starlink[[#This Row],[Launch_Date_ISO]]))</f>
        <v>45623</v>
      </c>
      <c r="V7374" s="2" t="str">
        <f>IF(Starlink[[#This Row],[Decay_Date_ISO]]="","",IF(ISNUMBER(Starlink[[#This Row],[Decay_Date_ISO]]),Starlink[[#This Row],[Decay_Date_ISO]],DATEVALUE(Starlink[[#This Row],[Decay_Date_ISO]])))</f>
        <v/>
      </c>
    </row>
    <row r="7375" spans="1:22" x14ac:dyDescent="0.3">
      <c r="A7375" t="s">
        <v>31633</v>
      </c>
      <c r="B7375">
        <v>62126</v>
      </c>
      <c r="C7375" t="s">
        <v>31584</v>
      </c>
      <c r="D7375" t="s">
        <v>31634</v>
      </c>
      <c r="E7375" t="s">
        <v>31635</v>
      </c>
      <c r="F7375" t="s">
        <v>31636</v>
      </c>
      <c r="G7375" t="s">
        <v>25</v>
      </c>
      <c r="H7375" t="s">
        <v>26</v>
      </c>
      <c r="I7375" t="s">
        <v>31588</v>
      </c>
      <c r="J7375" t="s">
        <v>349</v>
      </c>
      <c r="K7375" t="s">
        <v>350</v>
      </c>
      <c r="L7375">
        <v>730</v>
      </c>
      <c r="M7375">
        <v>284</v>
      </c>
      <c r="N7375">
        <v>291</v>
      </c>
      <c r="O7375">
        <v>43.01</v>
      </c>
      <c r="P7375" t="s">
        <v>43</v>
      </c>
      <c r="Q7375" s="1">
        <v>45623</v>
      </c>
      <c r="S7375">
        <v>2024</v>
      </c>
      <c r="U7375" s="2">
        <f>IF(ISNUMBER(Starlink[[#This Row],[Launch_Date_ISO]]),Starlink[[#This Row],[Launch_Date_ISO]],DATEVALUE(Starlink[[#This Row],[Launch_Date_ISO]]))</f>
        <v>45623</v>
      </c>
      <c r="V7375" s="2" t="str">
        <f>IF(Starlink[[#This Row],[Decay_Date_ISO]]="","",IF(ISNUMBER(Starlink[[#This Row],[Decay_Date_ISO]]),Starlink[[#This Row],[Decay_Date_ISO]],DATEVALUE(Starlink[[#This Row],[Decay_Date_ISO]])))</f>
        <v/>
      </c>
    </row>
    <row r="7376" spans="1:22" x14ac:dyDescent="0.3">
      <c r="A7376" t="s">
        <v>31637</v>
      </c>
      <c r="B7376">
        <v>62127</v>
      </c>
      <c r="C7376" t="s">
        <v>31584</v>
      </c>
      <c r="D7376" t="s">
        <v>31638</v>
      </c>
      <c r="E7376" t="s">
        <v>31639</v>
      </c>
      <c r="F7376" t="s">
        <v>31640</v>
      </c>
      <c r="G7376" t="s">
        <v>25</v>
      </c>
      <c r="H7376" t="s">
        <v>26</v>
      </c>
      <c r="I7376" t="s">
        <v>31588</v>
      </c>
      <c r="J7376" t="s">
        <v>349</v>
      </c>
      <c r="K7376" t="s">
        <v>350</v>
      </c>
      <c r="L7376">
        <v>730</v>
      </c>
      <c r="M7376">
        <v>284</v>
      </c>
      <c r="N7376">
        <v>291</v>
      </c>
      <c r="O7376">
        <v>43.01</v>
      </c>
      <c r="P7376" t="s">
        <v>43</v>
      </c>
      <c r="Q7376" s="1">
        <v>45623</v>
      </c>
      <c r="S7376">
        <v>2024</v>
      </c>
      <c r="U7376" s="2">
        <f>IF(ISNUMBER(Starlink[[#This Row],[Launch_Date_ISO]]),Starlink[[#This Row],[Launch_Date_ISO]],DATEVALUE(Starlink[[#This Row],[Launch_Date_ISO]]))</f>
        <v>45623</v>
      </c>
      <c r="V7376" s="2" t="str">
        <f>IF(Starlink[[#This Row],[Decay_Date_ISO]]="","",IF(ISNUMBER(Starlink[[#This Row],[Decay_Date_ISO]]),Starlink[[#This Row],[Decay_Date_ISO]],DATEVALUE(Starlink[[#This Row],[Decay_Date_ISO]])))</f>
        <v/>
      </c>
    </row>
    <row r="7377" spans="1:22" x14ac:dyDescent="0.3">
      <c r="A7377" t="s">
        <v>31641</v>
      </c>
      <c r="B7377">
        <v>62128</v>
      </c>
      <c r="C7377" t="s">
        <v>31584</v>
      </c>
      <c r="D7377" t="s">
        <v>31642</v>
      </c>
      <c r="E7377" t="s">
        <v>31643</v>
      </c>
      <c r="F7377" t="s">
        <v>31644</v>
      </c>
      <c r="G7377" t="s">
        <v>25</v>
      </c>
      <c r="H7377" t="s">
        <v>26</v>
      </c>
      <c r="I7377" t="s">
        <v>31588</v>
      </c>
      <c r="J7377" t="s">
        <v>349</v>
      </c>
      <c r="K7377" t="s">
        <v>350</v>
      </c>
      <c r="L7377">
        <v>730</v>
      </c>
      <c r="M7377">
        <v>284</v>
      </c>
      <c r="N7377">
        <v>291</v>
      </c>
      <c r="O7377">
        <v>43.01</v>
      </c>
      <c r="P7377" t="s">
        <v>43</v>
      </c>
      <c r="Q7377" s="1">
        <v>45623</v>
      </c>
      <c r="S7377">
        <v>2024</v>
      </c>
      <c r="U7377" s="2">
        <f>IF(ISNUMBER(Starlink[[#This Row],[Launch_Date_ISO]]),Starlink[[#This Row],[Launch_Date_ISO]],DATEVALUE(Starlink[[#This Row],[Launch_Date_ISO]]))</f>
        <v>45623</v>
      </c>
      <c r="V7377" s="2" t="str">
        <f>IF(Starlink[[#This Row],[Decay_Date_ISO]]="","",IF(ISNUMBER(Starlink[[#This Row],[Decay_Date_ISO]]),Starlink[[#This Row],[Decay_Date_ISO]],DATEVALUE(Starlink[[#This Row],[Decay_Date_ISO]])))</f>
        <v/>
      </c>
    </row>
    <row r="7378" spans="1:22" x14ac:dyDescent="0.3">
      <c r="A7378" t="s">
        <v>31645</v>
      </c>
      <c r="B7378">
        <v>62129</v>
      </c>
      <c r="C7378" t="s">
        <v>31584</v>
      </c>
      <c r="D7378" t="s">
        <v>31646</v>
      </c>
      <c r="E7378" t="s">
        <v>31647</v>
      </c>
      <c r="F7378" t="s">
        <v>31648</v>
      </c>
      <c r="G7378" t="s">
        <v>25</v>
      </c>
      <c r="H7378" t="s">
        <v>26</v>
      </c>
      <c r="I7378" t="s">
        <v>31588</v>
      </c>
      <c r="J7378" t="s">
        <v>349</v>
      </c>
      <c r="K7378" t="s">
        <v>350</v>
      </c>
      <c r="L7378">
        <v>730</v>
      </c>
      <c r="M7378">
        <v>284</v>
      </c>
      <c r="N7378">
        <v>291</v>
      </c>
      <c r="O7378">
        <v>43.01</v>
      </c>
      <c r="P7378" t="s">
        <v>43</v>
      </c>
      <c r="Q7378" s="1">
        <v>45623</v>
      </c>
      <c r="S7378">
        <v>2024</v>
      </c>
      <c r="U7378" s="2">
        <f>IF(ISNUMBER(Starlink[[#This Row],[Launch_Date_ISO]]),Starlink[[#This Row],[Launch_Date_ISO]],DATEVALUE(Starlink[[#This Row],[Launch_Date_ISO]]))</f>
        <v>45623</v>
      </c>
      <c r="V7378" s="2" t="str">
        <f>IF(Starlink[[#This Row],[Decay_Date_ISO]]="","",IF(ISNUMBER(Starlink[[#This Row],[Decay_Date_ISO]]),Starlink[[#This Row],[Decay_Date_ISO]],DATEVALUE(Starlink[[#This Row],[Decay_Date_ISO]])))</f>
        <v/>
      </c>
    </row>
    <row r="7379" spans="1:22" x14ac:dyDescent="0.3">
      <c r="A7379" t="s">
        <v>31649</v>
      </c>
      <c r="B7379">
        <v>62130</v>
      </c>
      <c r="C7379" t="s">
        <v>31584</v>
      </c>
      <c r="D7379" t="s">
        <v>31650</v>
      </c>
      <c r="E7379" t="s">
        <v>31651</v>
      </c>
      <c r="F7379" t="s">
        <v>31652</v>
      </c>
      <c r="G7379" t="s">
        <v>25</v>
      </c>
      <c r="H7379" t="s">
        <v>26</v>
      </c>
      <c r="I7379" t="s">
        <v>31588</v>
      </c>
      <c r="J7379" t="s">
        <v>349</v>
      </c>
      <c r="K7379" t="s">
        <v>350</v>
      </c>
      <c r="L7379">
        <v>730</v>
      </c>
      <c r="M7379">
        <v>284</v>
      </c>
      <c r="N7379">
        <v>291</v>
      </c>
      <c r="O7379">
        <v>43.01</v>
      </c>
      <c r="P7379" t="s">
        <v>43</v>
      </c>
      <c r="Q7379" s="1">
        <v>45623</v>
      </c>
      <c r="S7379">
        <v>2024</v>
      </c>
      <c r="U7379" s="2">
        <f>IF(ISNUMBER(Starlink[[#This Row],[Launch_Date_ISO]]),Starlink[[#This Row],[Launch_Date_ISO]],DATEVALUE(Starlink[[#This Row],[Launch_Date_ISO]]))</f>
        <v>45623</v>
      </c>
      <c r="V7379" s="2" t="str">
        <f>IF(Starlink[[#This Row],[Decay_Date_ISO]]="","",IF(ISNUMBER(Starlink[[#This Row],[Decay_Date_ISO]]),Starlink[[#This Row],[Decay_Date_ISO]],DATEVALUE(Starlink[[#This Row],[Decay_Date_ISO]])))</f>
        <v/>
      </c>
    </row>
    <row r="7380" spans="1:22" x14ac:dyDescent="0.3">
      <c r="A7380" t="s">
        <v>31653</v>
      </c>
      <c r="B7380">
        <v>62131</v>
      </c>
      <c r="C7380" t="s">
        <v>31584</v>
      </c>
      <c r="D7380" t="s">
        <v>31654</v>
      </c>
      <c r="E7380" t="s">
        <v>31655</v>
      </c>
      <c r="F7380" t="s">
        <v>31656</v>
      </c>
      <c r="G7380" t="s">
        <v>25</v>
      </c>
      <c r="H7380" t="s">
        <v>26</v>
      </c>
      <c r="I7380" t="s">
        <v>31588</v>
      </c>
      <c r="J7380" t="s">
        <v>349</v>
      </c>
      <c r="K7380" t="s">
        <v>350</v>
      </c>
      <c r="L7380">
        <v>730</v>
      </c>
      <c r="M7380">
        <v>284</v>
      </c>
      <c r="N7380">
        <v>291</v>
      </c>
      <c r="O7380">
        <v>43.01</v>
      </c>
      <c r="P7380" t="s">
        <v>43</v>
      </c>
      <c r="Q7380" s="1">
        <v>45623</v>
      </c>
      <c r="S7380">
        <v>2024</v>
      </c>
      <c r="U7380" s="2">
        <f>IF(ISNUMBER(Starlink[[#This Row],[Launch_Date_ISO]]),Starlink[[#This Row],[Launch_Date_ISO]],DATEVALUE(Starlink[[#This Row],[Launch_Date_ISO]]))</f>
        <v>45623</v>
      </c>
      <c r="V7380" s="2" t="str">
        <f>IF(Starlink[[#This Row],[Decay_Date_ISO]]="","",IF(ISNUMBER(Starlink[[#This Row],[Decay_Date_ISO]]),Starlink[[#This Row],[Decay_Date_ISO]],DATEVALUE(Starlink[[#This Row],[Decay_Date_ISO]])))</f>
        <v/>
      </c>
    </row>
    <row r="7381" spans="1:22" x14ac:dyDescent="0.3">
      <c r="A7381" t="s">
        <v>31657</v>
      </c>
      <c r="B7381">
        <v>62132</v>
      </c>
      <c r="C7381" t="s">
        <v>31584</v>
      </c>
      <c r="D7381" t="s">
        <v>31658</v>
      </c>
      <c r="E7381" t="s">
        <v>31659</v>
      </c>
      <c r="F7381" t="s">
        <v>31660</v>
      </c>
      <c r="G7381" t="s">
        <v>25</v>
      </c>
      <c r="H7381" t="s">
        <v>26</v>
      </c>
      <c r="I7381" t="s">
        <v>31588</v>
      </c>
      <c r="J7381" t="s">
        <v>349</v>
      </c>
      <c r="K7381" t="s">
        <v>350</v>
      </c>
      <c r="L7381">
        <v>730</v>
      </c>
      <c r="M7381">
        <v>284</v>
      </c>
      <c r="N7381">
        <v>291</v>
      </c>
      <c r="O7381">
        <v>43.01</v>
      </c>
      <c r="P7381" t="s">
        <v>43</v>
      </c>
      <c r="Q7381" s="1">
        <v>45623</v>
      </c>
      <c r="S7381">
        <v>2024</v>
      </c>
      <c r="U7381" s="2">
        <f>IF(ISNUMBER(Starlink[[#This Row],[Launch_Date_ISO]]),Starlink[[#This Row],[Launch_Date_ISO]],DATEVALUE(Starlink[[#This Row],[Launch_Date_ISO]]))</f>
        <v>45623</v>
      </c>
      <c r="V7381" s="2" t="str">
        <f>IF(Starlink[[#This Row],[Decay_Date_ISO]]="","",IF(ISNUMBER(Starlink[[#This Row],[Decay_Date_ISO]]),Starlink[[#This Row],[Decay_Date_ISO]],DATEVALUE(Starlink[[#This Row],[Decay_Date_ISO]])))</f>
        <v/>
      </c>
    </row>
    <row r="7382" spans="1:22" x14ac:dyDescent="0.3">
      <c r="A7382" t="s">
        <v>31661</v>
      </c>
      <c r="B7382">
        <v>62133</v>
      </c>
      <c r="C7382" t="s">
        <v>31584</v>
      </c>
      <c r="D7382" t="s">
        <v>31662</v>
      </c>
      <c r="E7382" t="s">
        <v>31663</v>
      </c>
      <c r="F7382" t="s">
        <v>31664</v>
      </c>
      <c r="G7382" t="s">
        <v>25</v>
      </c>
      <c r="H7382" t="s">
        <v>26</v>
      </c>
      <c r="I7382" t="s">
        <v>31588</v>
      </c>
      <c r="J7382" t="s">
        <v>349</v>
      </c>
      <c r="K7382" t="s">
        <v>350</v>
      </c>
      <c r="L7382">
        <v>730</v>
      </c>
      <c r="M7382">
        <v>284</v>
      </c>
      <c r="N7382">
        <v>291</v>
      </c>
      <c r="O7382">
        <v>43.01</v>
      </c>
      <c r="P7382" t="s">
        <v>43</v>
      </c>
      <c r="Q7382" s="1">
        <v>45623</v>
      </c>
      <c r="S7382">
        <v>2024</v>
      </c>
      <c r="U7382" s="2">
        <f>IF(ISNUMBER(Starlink[[#This Row],[Launch_Date_ISO]]),Starlink[[#This Row],[Launch_Date_ISO]],DATEVALUE(Starlink[[#This Row],[Launch_Date_ISO]]))</f>
        <v>45623</v>
      </c>
      <c r="V7382" s="2" t="str">
        <f>IF(Starlink[[#This Row],[Decay_Date_ISO]]="","",IF(ISNUMBER(Starlink[[#This Row],[Decay_Date_ISO]]),Starlink[[#This Row],[Decay_Date_ISO]],DATEVALUE(Starlink[[#This Row],[Decay_Date_ISO]])))</f>
        <v/>
      </c>
    </row>
    <row r="7383" spans="1:22" x14ac:dyDescent="0.3">
      <c r="A7383" t="s">
        <v>31665</v>
      </c>
      <c r="B7383">
        <v>62134</v>
      </c>
      <c r="C7383" t="s">
        <v>31584</v>
      </c>
      <c r="D7383" t="s">
        <v>31666</v>
      </c>
      <c r="E7383" t="s">
        <v>31667</v>
      </c>
      <c r="F7383" t="s">
        <v>31668</v>
      </c>
      <c r="G7383" t="s">
        <v>25</v>
      </c>
      <c r="H7383" t="s">
        <v>26</v>
      </c>
      <c r="I7383" t="s">
        <v>31588</v>
      </c>
      <c r="J7383" t="s">
        <v>349</v>
      </c>
      <c r="K7383" t="s">
        <v>350</v>
      </c>
      <c r="L7383">
        <v>730</v>
      </c>
      <c r="M7383">
        <v>284</v>
      </c>
      <c r="N7383">
        <v>291</v>
      </c>
      <c r="O7383">
        <v>43.01</v>
      </c>
      <c r="P7383" t="s">
        <v>43</v>
      </c>
      <c r="Q7383" s="1">
        <v>45623</v>
      </c>
      <c r="S7383">
        <v>2024</v>
      </c>
      <c r="U7383" s="2">
        <f>IF(ISNUMBER(Starlink[[#This Row],[Launch_Date_ISO]]),Starlink[[#This Row],[Launch_Date_ISO]],DATEVALUE(Starlink[[#This Row],[Launch_Date_ISO]]))</f>
        <v>45623</v>
      </c>
      <c r="V7383" s="2" t="str">
        <f>IF(Starlink[[#This Row],[Decay_Date_ISO]]="","",IF(ISNUMBER(Starlink[[#This Row],[Decay_Date_ISO]]),Starlink[[#This Row],[Decay_Date_ISO]],DATEVALUE(Starlink[[#This Row],[Decay_Date_ISO]])))</f>
        <v/>
      </c>
    </row>
    <row r="7384" spans="1:22" x14ac:dyDescent="0.3">
      <c r="A7384" t="s">
        <v>31669</v>
      </c>
      <c r="B7384">
        <v>62135</v>
      </c>
      <c r="C7384" t="s">
        <v>31584</v>
      </c>
      <c r="D7384" t="s">
        <v>31670</v>
      </c>
      <c r="E7384" t="s">
        <v>31671</v>
      </c>
      <c r="F7384" t="s">
        <v>31672</v>
      </c>
      <c r="G7384" t="s">
        <v>25</v>
      </c>
      <c r="H7384" t="s">
        <v>26</v>
      </c>
      <c r="I7384" t="s">
        <v>31588</v>
      </c>
      <c r="J7384" t="s">
        <v>349</v>
      </c>
      <c r="K7384" t="s">
        <v>350</v>
      </c>
      <c r="L7384">
        <v>730</v>
      </c>
      <c r="M7384">
        <v>284</v>
      </c>
      <c r="N7384">
        <v>291</v>
      </c>
      <c r="O7384">
        <v>43.01</v>
      </c>
      <c r="P7384" t="s">
        <v>43</v>
      </c>
      <c r="Q7384" s="1">
        <v>45623</v>
      </c>
      <c r="S7384">
        <v>2024</v>
      </c>
      <c r="U7384" s="2">
        <f>IF(ISNUMBER(Starlink[[#This Row],[Launch_Date_ISO]]),Starlink[[#This Row],[Launch_Date_ISO]],DATEVALUE(Starlink[[#This Row],[Launch_Date_ISO]]))</f>
        <v>45623</v>
      </c>
      <c r="V7384" s="2" t="str">
        <f>IF(Starlink[[#This Row],[Decay_Date_ISO]]="","",IF(ISNUMBER(Starlink[[#This Row],[Decay_Date_ISO]]),Starlink[[#This Row],[Decay_Date_ISO]],DATEVALUE(Starlink[[#This Row],[Decay_Date_ISO]])))</f>
        <v/>
      </c>
    </row>
    <row r="7385" spans="1:22" x14ac:dyDescent="0.3">
      <c r="A7385" t="s">
        <v>31673</v>
      </c>
      <c r="B7385">
        <v>62136</v>
      </c>
      <c r="C7385" t="s">
        <v>31584</v>
      </c>
      <c r="D7385" t="s">
        <v>31674</v>
      </c>
      <c r="E7385" t="s">
        <v>31675</v>
      </c>
      <c r="F7385" t="s">
        <v>31676</v>
      </c>
      <c r="G7385" t="s">
        <v>25</v>
      </c>
      <c r="H7385" t="s">
        <v>26</v>
      </c>
      <c r="I7385" t="s">
        <v>31588</v>
      </c>
      <c r="J7385" t="s">
        <v>349</v>
      </c>
      <c r="K7385" t="s">
        <v>350</v>
      </c>
      <c r="L7385">
        <v>730</v>
      </c>
      <c r="M7385">
        <v>284</v>
      </c>
      <c r="N7385">
        <v>291</v>
      </c>
      <c r="O7385">
        <v>43.01</v>
      </c>
      <c r="P7385" t="s">
        <v>43</v>
      </c>
      <c r="Q7385" s="1">
        <v>45623</v>
      </c>
      <c r="S7385">
        <v>2024</v>
      </c>
      <c r="U7385" s="2">
        <f>IF(ISNUMBER(Starlink[[#This Row],[Launch_Date_ISO]]),Starlink[[#This Row],[Launch_Date_ISO]],DATEVALUE(Starlink[[#This Row],[Launch_Date_ISO]]))</f>
        <v>45623</v>
      </c>
      <c r="V7385" s="2" t="str">
        <f>IF(Starlink[[#This Row],[Decay_Date_ISO]]="","",IF(ISNUMBER(Starlink[[#This Row],[Decay_Date_ISO]]),Starlink[[#This Row],[Decay_Date_ISO]],DATEVALUE(Starlink[[#This Row],[Decay_Date_ISO]])))</f>
        <v/>
      </c>
    </row>
    <row r="7386" spans="1:22" x14ac:dyDescent="0.3">
      <c r="A7386" t="s">
        <v>31677</v>
      </c>
      <c r="B7386">
        <v>62137</v>
      </c>
      <c r="C7386" t="s">
        <v>31584</v>
      </c>
      <c r="D7386" t="s">
        <v>31678</v>
      </c>
      <c r="E7386" t="s">
        <v>31679</v>
      </c>
      <c r="F7386" t="s">
        <v>31680</v>
      </c>
      <c r="G7386" t="s">
        <v>25</v>
      </c>
      <c r="H7386" t="s">
        <v>26</v>
      </c>
      <c r="I7386" t="s">
        <v>31588</v>
      </c>
      <c r="J7386" t="s">
        <v>349</v>
      </c>
      <c r="K7386" t="s">
        <v>350</v>
      </c>
      <c r="L7386">
        <v>730</v>
      </c>
      <c r="M7386">
        <v>284</v>
      </c>
      <c r="N7386">
        <v>291</v>
      </c>
      <c r="O7386">
        <v>43.01</v>
      </c>
      <c r="P7386" t="s">
        <v>43</v>
      </c>
      <c r="Q7386" s="1">
        <v>45623</v>
      </c>
      <c r="S7386">
        <v>2024</v>
      </c>
      <c r="U7386" s="2">
        <f>IF(ISNUMBER(Starlink[[#This Row],[Launch_Date_ISO]]),Starlink[[#This Row],[Launch_Date_ISO]],DATEVALUE(Starlink[[#This Row],[Launch_Date_ISO]]))</f>
        <v>45623</v>
      </c>
      <c r="V7386" s="2" t="str">
        <f>IF(Starlink[[#This Row],[Decay_Date_ISO]]="","",IF(ISNUMBER(Starlink[[#This Row],[Decay_Date_ISO]]),Starlink[[#This Row],[Decay_Date_ISO]],DATEVALUE(Starlink[[#This Row],[Decay_Date_ISO]])))</f>
        <v/>
      </c>
    </row>
    <row r="7387" spans="1:22" x14ac:dyDescent="0.3">
      <c r="A7387" t="s">
        <v>31681</v>
      </c>
      <c r="B7387">
        <v>62139</v>
      </c>
      <c r="C7387" t="s">
        <v>31682</v>
      </c>
      <c r="D7387" t="s">
        <v>31683</v>
      </c>
      <c r="E7387" t="s">
        <v>31684</v>
      </c>
      <c r="F7387" t="s">
        <v>31685</v>
      </c>
      <c r="G7387" t="s">
        <v>25</v>
      </c>
      <c r="H7387" t="s">
        <v>26</v>
      </c>
      <c r="I7387" t="s">
        <v>31686</v>
      </c>
      <c r="J7387" t="s">
        <v>349</v>
      </c>
      <c r="K7387" t="s">
        <v>350</v>
      </c>
      <c r="L7387">
        <v>730</v>
      </c>
      <c r="M7387">
        <v>283</v>
      </c>
      <c r="N7387">
        <v>290</v>
      </c>
      <c r="O7387">
        <v>43.01</v>
      </c>
      <c r="P7387" t="s">
        <v>43</v>
      </c>
      <c r="Q7387" s="1">
        <v>45626</v>
      </c>
      <c r="S7387">
        <v>2024</v>
      </c>
      <c r="U7387" s="2">
        <f>IF(ISNUMBER(Starlink[[#This Row],[Launch_Date_ISO]]),Starlink[[#This Row],[Launch_Date_ISO]],DATEVALUE(Starlink[[#This Row],[Launch_Date_ISO]]))</f>
        <v>45626</v>
      </c>
      <c r="V7387" s="2" t="str">
        <f>IF(Starlink[[#This Row],[Decay_Date_ISO]]="","",IF(ISNUMBER(Starlink[[#This Row],[Decay_Date_ISO]]),Starlink[[#This Row],[Decay_Date_ISO]],DATEVALUE(Starlink[[#This Row],[Decay_Date_ISO]])))</f>
        <v/>
      </c>
    </row>
    <row r="7388" spans="1:22" x14ac:dyDescent="0.3">
      <c r="A7388" t="s">
        <v>31687</v>
      </c>
      <c r="B7388">
        <v>62140</v>
      </c>
      <c r="C7388" t="s">
        <v>31682</v>
      </c>
      <c r="D7388" t="s">
        <v>31688</v>
      </c>
      <c r="E7388" t="s">
        <v>31689</v>
      </c>
      <c r="F7388" t="s">
        <v>31690</v>
      </c>
      <c r="G7388" t="s">
        <v>25</v>
      </c>
      <c r="H7388" t="s">
        <v>26</v>
      </c>
      <c r="I7388" t="s">
        <v>31686</v>
      </c>
      <c r="J7388" t="s">
        <v>349</v>
      </c>
      <c r="K7388" t="s">
        <v>350</v>
      </c>
      <c r="L7388">
        <v>730</v>
      </c>
      <c r="M7388">
        <v>283</v>
      </c>
      <c r="N7388">
        <v>290</v>
      </c>
      <c r="O7388">
        <v>43.01</v>
      </c>
      <c r="P7388" t="s">
        <v>43</v>
      </c>
      <c r="Q7388" s="1">
        <v>45626</v>
      </c>
      <c r="S7388">
        <v>2024</v>
      </c>
      <c r="U7388" s="2">
        <f>IF(ISNUMBER(Starlink[[#This Row],[Launch_Date_ISO]]),Starlink[[#This Row],[Launch_Date_ISO]],DATEVALUE(Starlink[[#This Row],[Launch_Date_ISO]]))</f>
        <v>45626</v>
      </c>
      <c r="V7388" s="2" t="str">
        <f>IF(Starlink[[#This Row],[Decay_Date_ISO]]="","",IF(ISNUMBER(Starlink[[#This Row],[Decay_Date_ISO]]),Starlink[[#This Row],[Decay_Date_ISO]],DATEVALUE(Starlink[[#This Row],[Decay_Date_ISO]])))</f>
        <v/>
      </c>
    </row>
    <row r="7389" spans="1:22" x14ac:dyDescent="0.3">
      <c r="A7389" t="s">
        <v>31691</v>
      </c>
      <c r="B7389">
        <v>62141</v>
      </c>
      <c r="C7389" t="s">
        <v>31682</v>
      </c>
      <c r="D7389" t="s">
        <v>31692</v>
      </c>
      <c r="E7389" t="s">
        <v>31693</v>
      </c>
      <c r="F7389" t="s">
        <v>31694</v>
      </c>
      <c r="G7389" t="s">
        <v>25</v>
      </c>
      <c r="H7389" t="s">
        <v>26</v>
      </c>
      <c r="I7389" t="s">
        <v>31686</v>
      </c>
      <c r="J7389" t="s">
        <v>349</v>
      </c>
      <c r="K7389" t="s">
        <v>350</v>
      </c>
      <c r="L7389">
        <v>730</v>
      </c>
      <c r="M7389">
        <v>283</v>
      </c>
      <c r="N7389">
        <v>290</v>
      </c>
      <c r="O7389">
        <v>43.01</v>
      </c>
      <c r="P7389" t="s">
        <v>43</v>
      </c>
      <c r="Q7389" s="1">
        <v>45626</v>
      </c>
      <c r="S7389">
        <v>2024</v>
      </c>
      <c r="U7389" s="2">
        <f>IF(ISNUMBER(Starlink[[#This Row],[Launch_Date_ISO]]),Starlink[[#This Row],[Launch_Date_ISO]],DATEVALUE(Starlink[[#This Row],[Launch_Date_ISO]]))</f>
        <v>45626</v>
      </c>
      <c r="V7389" s="2" t="str">
        <f>IF(Starlink[[#This Row],[Decay_Date_ISO]]="","",IF(ISNUMBER(Starlink[[#This Row],[Decay_Date_ISO]]),Starlink[[#This Row],[Decay_Date_ISO]],DATEVALUE(Starlink[[#This Row],[Decay_Date_ISO]])))</f>
        <v/>
      </c>
    </row>
    <row r="7390" spans="1:22" x14ac:dyDescent="0.3">
      <c r="A7390" t="s">
        <v>31695</v>
      </c>
      <c r="B7390">
        <v>62142</v>
      </c>
      <c r="C7390" t="s">
        <v>31682</v>
      </c>
      <c r="D7390" t="s">
        <v>31696</v>
      </c>
      <c r="E7390" t="s">
        <v>31697</v>
      </c>
      <c r="F7390" t="s">
        <v>31698</v>
      </c>
      <c r="G7390" t="s">
        <v>25</v>
      </c>
      <c r="H7390" t="s">
        <v>26</v>
      </c>
      <c r="I7390" t="s">
        <v>31686</v>
      </c>
      <c r="J7390" t="s">
        <v>349</v>
      </c>
      <c r="K7390" t="s">
        <v>350</v>
      </c>
      <c r="L7390">
        <v>730</v>
      </c>
      <c r="M7390">
        <v>283</v>
      </c>
      <c r="N7390">
        <v>290</v>
      </c>
      <c r="O7390">
        <v>43.01</v>
      </c>
      <c r="P7390" t="s">
        <v>43</v>
      </c>
      <c r="Q7390" s="1">
        <v>45626</v>
      </c>
      <c r="S7390">
        <v>2024</v>
      </c>
      <c r="U7390" s="2">
        <f>IF(ISNUMBER(Starlink[[#This Row],[Launch_Date_ISO]]),Starlink[[#This Row],[Launch_Date_ISO]],DATEVALUE(Starlink[[#This Row],[Launch_Date_ISO]]))</f>
        <v>45626</v>
      </c>
      <c r="V7390" s="2" t="str">
        <f>IF(Starlink[[#This Row],[Decay_Date_ISO]]="","",IF(ISNUMBER(Starlink[[#This Row],[Decay_Date_ISO]]),Starlink[[#This Row],[Decay_Date_ISO]],DATEVALUE(Starlink[[#This Row],[Decay_Date_ISO]])))</f>
        <v/>
      </c>
    </row>
    <row r="7391" spans="1:22" x14ac:dyDescent="0.3">
      <c r="A7391" t="s">
        <v>31699</v>
      </c>
      <c r="B7391">
        <v>62143</v>
      </c>
      <c r="C7391" t="s">
        <v>31682</v>
      </c>
      <c r="D7391" t="s">
        <v>31700</v>
      </c>
      <c r="E7391" t="s">
        <v>31701</v>
      </c>
      <c r="F7391" t="s">
        <v>31702</v>
      </c>
      <c r="G7391" t="s">
        <v>25</v>
      </c>
      <c r="H7391" t="s">
        <v>26</v>
      </c>
      <c r="I7391" t="s">
        <v>31686</v>
      </c>
      <c r="J7391" t="s">
        <v>349</v>
      </c>
      <c r="K7391" t="s">
        <v>350</v>
      </c>
      <c r="L7391">
        <v>730</v>
      </c>
      <c r="M7391">
        <v>283</v>
      </c>
      <c r="N7391">
        <v>290</v>
      </c>
      <c r="O7391">
        <v>43.01</v>
      </c>
      <c r="P7391" t="s">
        <v>43</v>
      </c>
      <c r="Q7391" s="1">
        <v>45626</v>
      </c>
      <c r="S7391">
        <v>2024</v>
      </c>
      <c r="U7391" s="2">
        <f>IF(ISNUMBER(Starlink[[#This Row],[Launch_Date_ISO]]),Starlink[[#This Row],[Launch_Date_ISO]],DATEVALUE(Starlink[[#This Row],[Launch_Date_ISO]]))</f>
        <v>45626</v>
      </c>
      <c r="V7391" s="2" t="str">
        <f>IF(Starlink[[#This Row],[Decay_Date_ISO]]="","",IF(ISNUMBER(Starlink[[#This Row],[Decay_Date_ISO]]),Starlink[[#This Row],[Decay_Date_ISO]],DATEVALUE(Starlink[[#This Row],[Decay_Date_ISO]])))</f>
        <v/>
      </c>
    </row>
    <row r="7392" spans="1:22" x14ac:dyDescent="0.3">
      <c r="A7392" t="s">
        <v>31703</v>
      </c>
      <c r="B7392">
        <v>62144</v>
      </c>
      <c r="C7392" t="s">
        <v>31682</v>
      </c>
      <c r="D7392" t="s">
        <v>31704</v>
      </c>
      <c r="E7392" t="s">
        <v>31705</v>
      </c>
      <c r="F7392" t="s">
        <v>31706</v>
      </c>
      <c r="G7392" t="s">
        <v>25</v>
      </c>
      <c r="H7392" t="s">
        <v>26</v>
      </c>
      <c r="I7392" t="s">
        <v>31686</v>
      </c>
      <c r="J7392" t="s">
        <v>349</v>
      </c>
      <c r="K7392" t="s">
        <v>350</v>
      </c>
      <c r="L7392">
        <v>730</v>
      </c>
      <c r="M7392">
        <v>283</v>
      </c>
      <c r="N7392">
        <v>290</v>
      </c>
      <c r="O7392">
        <v>43.01</v>
      </c>
      <c r="P7392" t="s">
        <v>43</v>
      </c>
      <c r="Q7392" s="1">
        <v>45626</v>
      </c>
      <c r="S7392">
        <v>2024</v>
      </c>
      <c r="U7392" s="2">
        <f>IF(ISNUMBER(Starlink[[#This Row],[Launch_Date_ISO]]),Starlink[[#This Row],[Launch_Date_ISO]],DATEVALUE(Starlink[[#This Row],[Launch_Date_ISO]]))</f>
        <v>45626</v>
      </c>
      <c r="V7392" s="2" t="str">
        <f>IF(Starlink[[#This Row],[Decay_Date_ISO]]="","",IF(ISNUMBER(Starlink[[#This Row],[Decay_Date_ISO]]),Starlink[[#This Row],[Decay_Date_ISO]],DATEVALUE(Starlink[[#This Row],[Decay_Date_ISO]])))</f>
        <v/>
      </c>
    </row>
    <row r="7393" spans="1:22" x14ac:dyDescent="0.3">
      <c r="A7393" t="s">
        <v>31707</v>
      </c>
      <c r="B7393">
        <v>62145</v>
      </c>
      <c r="C7393" t="s">
        <v>31682</v>
      </c>
      <c r="D7393" t="s">
        <v>31708</v>
      </c>
      <c r="E7393" t="s">
        <v>31709</v>
      </c>
      <c r="F7393" t="s">
        <v>31710</v>
      </c>
      <c r="G7393" t="s">
        <v>25</v>
      </c>
      <c r="H7393" t="s">
        <v>26</v>
      </c>
      <c r="I7393" t="s">
        <v>31686</v>
      </c>
      <c r="J7393" t="s">
        <v>349</v>
      </c>
      <c r="K7393" t="s">
        <v>350</v>
      </c>
      <c r="L7393">
        <v>730</v>
      </c>
      <c r="M7393">
        <v>283</v>
      </c>
      <c r="N7393">
        <v>290</v>
      </c>
      <c r="O7393">
        <v>43.01</v>
      </c>
      <c r="P7393" t="s">
        <v>43</v>
      </c>
      <c r="Q7393" s="1">
        <v>45626</v>
      </c>
      <c r="S7393">
        <v>2024</v>
      </c>
      <c r="U7393" s="2">
        <f>IF(ISNUMBER(Starlink[[#This Row],[Launch_Date_ISO]]),Starlink[[#This Row],[Launch_Date_ISO]],DATEVALUE(Starlink[[#This Row],[Launch_Date_ISO]]))</f>
        <v>45626</v>
      </c>
      <c r="V7393" s="2" t="str">
        <f>IF(Starlink[[#This Row],[Decay_Date_ISO]]="","",IF(ISNUMBER(Starlink[[#This Row],[Decay_Date_ISO]]),Starlink[[#This Row],[Decay_Date_ISO]],DATEVALUE(Starlink[[#This Row],[Decay_Date_ISO]])))</f>
        <v/>
      </c>
    </row>
    <row r="7394" spans="1:22" x14ac:dyDescent="0.3">
      <c r="A7394" t="s">
        <v>31711</v>
      </c>
      <c r="B7394">
        <v>62146</v>
      </c>
      <c r="C7394" t="s">
        <v>31682</v>
      </c>
      <c r="D7394" t="s">
        <v>31712</v>
      </c>
      <c r="E7394" t="s">
        <v>31713</v>
      </c>
      <c r="F7394" t="s">
        <v>31714</v>
      </c>
      <c r="G7394" t="s">
        <v>25</v>
      </c>
      <c r="H7394" t="s">
        <v>26</v>
      </c>
      <c r="I7394" t="s">
        <v>31686</v>
      </c>
      <c r="J7394" t="s">
        <v>349</v>
      </c>
      <c r="K7394" t="s">
        <v>350</v>
      </c>
      <c r="L7394">
        <v>730</v>
      </c>
      <c r="M7394">
        <v>283</v>
      </c>
      <c r="N7394">
        <v>290</v>
      </c>
      <c r="O7394">
        <v>43.01</v>
      </c>
      <c r="P7394" t="s">
        <v>43</v>
      </c>
      <c r="Q7394" s="1">
        <v>45626</v>
      </c>
      <c r="S7394">
        <v>2024</v>
      </c>
      <c r="U7394" s="2">
        <f>IF(ISNUMBER(Starlink[[#This Row],[Launch_Date_ISO]]),Starlink[[#This Row],[Launch_Date_ISO]],DATEVALUE(Starlink[[#This Row],[Launch_Date_ISO]]))</f>
        <v>45626</v>
      </c>
      <c r="V7394" s="2" t="str">
        <f>IF(Starlink[[#This Row],[Decay_Date_ISO]]="","",IF(ISNUMBER(Starlink[[#This Row],[Decay_Date_ISO]]),Starlink[[#This Row],[Decay_Date_ISO]],DATEVALUE(Starlink[[#This Row],[Decay_Date_ISO]])))</f>
        <v/>
      </c>
    </row>
    <row r="7395" spans="1:22" x14ac:dyDescent="0.3">
      <c r="A7395" t="s">
        <v>31715</v>
      </c>
      <c r="B7395">
        <v>62147</v>
      </c>
      <c r="C7395" t="s">
        <v>31682</v>
      </c>
      <c r="D7395" t="s">
        <v>31716</v>
      </c>
      <c r="E7395" t="s">
        <v>31717</v>
      </c>
      <c r="F7395" t="s">
        <v>31718</v>
      </c>
      <c r="G7395" t="s">
        <v>25</v>
      </c>
      <c r="H7395" t="s">
        <v>26</v>
      </c>
      <c r="I7395" t="s">
        <v>31686</v>
      </c>
      <c r="J7395" t="s">
        <v>349</v>
      </c>
      <c r="K7395" t="s">
        <v>350</v>
      </c>
      <c r="L7395">
        <v>730</v>
      </c>
      <c r="M7395">
        <v>283</v>
      </c>
      <c r="N7395">
        <v>290</v>
      </c>
      <c r="O7395">
        <v>43.01</v>
      </c>
      <c r="P7395" t="s">
        <v>43</v>
      </c>
      <c r="Q7395" s="1">
        <v>45626</v>
      </c>
      <c r="S7395">
        <v>2024</v>
      </c>
      <c r="U7395" s="2">
        <f>IF(ISNUMBER(Starlink[[#This Row],[Launch_Date_ISO]]),Starlink[[#This Row],[Launch_Date_ISO]],DATEVALUE(Starlink[[#This Row],[Launch_Date_ISO]]))</f>
        <v>45626</v>
      </c>
      <c r="V7395" s="2" t="str">
        <f>IF(Starlink[[#This Row],[Decay_Date_ISO]]="","",IF(ISNUMBER(Starlink[[#This Row],[Decay_Date_ISO]]),Starlink[[#This Row],[Decay_Date_ISO]],DATEVALUE(Starlink[[#This Row],[Decay_Date_ISO]])))</f>
        <v/>
      </c>
    </row>
    <row r="7396" spans="1:22" x14ac:dyDescent="0.3">
      <c r="A7396" t="s">
        <v>31719</v>
      </c>
      <c r="B7396">
        <v>62148</v>
      </c>
      <c r="C7396" t="s">
        <v>31682</v>
      </c>
      <c r="D7396" t="s">
        <v>31720</v>
      </c>
      <c r="E7396" t="s">
        <v>31721</v>
      </c>
      <c r="F7396" t="s">
        <v>31722</v>
      </c>
      <c r="G7396" t="s">
        <v>25</v>
      </c>
      <c r="H7396" t="s">
        <v>26</v>
      </c>
      <c r="I7396" t="s">
        <v>31686</v>
      </c>
      <c r="J7396" t="s">
        <v>349</v>
      </c>
      <c r="K7396" t="s">
        <v>350</v>
      </c>
      <c r="L7396">
        <v>730</v>
      </c>
      <c r="M7396">
        <v>283</v>
      </c>
      <c r="N7396">
        <v>290</v>
      </c>
      <c r="O7396">
        <v>43.01</v>
      </c>
      <c r="P7396" t="s">
        <v>43</v>
      </c>
      <c r="Q7396" s="1">
        <v>45626</v>
      </c>
      <c r="S7396">
        <v>2024</v>
      </c>
      <c r="U7396" s="2">
        <f>IF(ISNUMBER(Starlink[[#This Row],[Launch_Date_ISO]]),Starlink[[#This Row],[Launch_Date_ISO]],DATEVALUE(Starlink[[#This Row],[Launch_Date_ISO]]))</f>
        <v>45626</v>
      </c>
      <c r="V7396" s="2" t="str">
        <f>IF(Starlink[[#This Row],[Decay_Date_ISO]]="","",IF(ISNUMBER(Starlink[[#This Row],[Decay_Date_ISO]]),Starlink[[#This Row],[Decay_Date_ISO]],DATEVALUE(Starlink[[#This Row],[Decay_Date_ISO]])))</f>
        <v/>
      </c>
    </row>
    <row r="7397" spans="1:22" x14ac:dyDescent="0.3">
      <c r="A7397" t="s">
        <v>31723</v>
      </c>
      <c r="B7397">
        <v>62149</v>
      </c>
      <c r="C7397" t="s">
        <v>31682</v>
      </c>
      <c r="D7397" t="s">
        <v>31724</v>
      </c>
      <c r="E7397" t="s">
        <v>31725</v>
      </c>
      <c r="F7397" t="s">
        <v>31726</v>
      </c>
      <c r="G7397" t="s">
        <v>25</v>
      </c>
      <c r="H7397" t="s">
        <v>26</v>
      </c>
      <c r="I7397" t="s">
        <v>31686</v>
      </c>
      <c r="J7397" t="s">
        <v>349</v>
      </c>
      <c r="K7397" t="s">
        <v>350</v>
      </c>
      <c r="L7397">
        <v>730</v>
      </c>
      <c r="M7397">
        <v>283</v>
      </c>
      <c r="N7397">
        <v>290</v>
      </c>
      <c r="O7397">
        <v>43.01</v>
      </c>
      <c r="P7397" t="s">
        <v>43</v>
      </c>
      <c r="Q7397" s="1">
        <v>45626</v>
      </c>
      <c r="S7397">
        <v>2024</v>
      </c>
      <c r="U7397" s="2">
        <f>IF(ISNUMBER(Starlink[[#This Row],[Launch_Date_ISO]]),Starlink[[#This Row],[Launch_Date_ISO]],DATEVALUE(Starlink[[#This Row],[Launch_Date_ISO]]))</f>
        <v>45626</v>
      </c>
      <c r="V7397" s="2" t="str">
        <f>IF(Starlink[[#This Row],[Decay_Date_ISO]]="","",IF(ISNUMBER(Starlink[[#This Row],[Decay_Date_ISO]]),Starlink[[#This Row],[Decay_Date_ISO]],DATEVALUE(Starlink[[#This Row],[Decay_Date_ISO]])))</f>
        <v/>
      </c>
    </row>
    <row r="7398" spans="1:22" x14ac:dyDescent="0.3">
      <c r="A7398" t="s">
        <v>31727</v>
      </c>
      <c r="B7398">
        <v>62150</v>
      </c>
      <c r="C7398" t="s">
        <v>31682</v>
      </c>
      <c r="D7398" t="s">
        <v>31728</v>
      </c>
      <c r="E7398" t="s">
        <v>31729</v>
      </c>
      <c r="F7398" t="s">
        <v>31730</v>
      </c>
      <c r="G7398" t="s">
        <v>25</v>
      </c>
      <c r="H7398" t="s">
        <v>26</v>
      </c>
      <c r="I7398" t="s">
        <v>31686</v>
      </c>
      <c r="J7398" t="s">
        <v>349</v>
      </c>
      <c r="K7398" t="s">
        <v>350</v>
      </c>
      <c r="L7398">
        <v>730</v>
      </c>
      <c r="M7398">
        <v>283</v>
      </c>
      <c r="N7398">
        <v>290</v>
      </c>
      <c r="O7398">
        <v>43.01</v>
      </c>
      <c r="P7398" t="s">
        <v>43</v>
      </c>
      <c r="Q7398" s="1">
        <v>45626</v>
      </c>
      <c r="S7398">
        <v>2024</v>
      </c>
      <c r="U7398" s="2">
        <f>IF(ISNUMBER(Starlink[[#This Row],[Launch_Date_ISO]]),Starlink[[#This Row],[Launch_Date_ISO]],DATEVALUE(Starlink[[#This Row],[Launch_Date_ISO]]))</f>
        <v>45626</v>
      </c>
      <c r="V7398" s="2" t="str">
        <f>IF(Starlink[[#This Row],[Decay_Date_ISO]]="","",IF(ISNUMBER(Starlink[[#This Row],[Decay_Date_ISO]]),Starlink[[#This Row],[Decay_Date_ISO]],DATEVALUE(Starlink[[#This Row],[Decay_Date_ISO]])))</f>
        <v/>
      </c>
    </row>
    <row r="7399" spans="1:22" x14ac:dyDescent="0.3">
      <c r="A7399" t="s">
        <v>31731</v>
      </c>
      <c r="B7399">
        <v>62151</v>
      </c>
      <c r="C7399" t="s">
        <v>31682</v>
      </c>
      <c r="D7399" t="s">
        <v>31732</v>
      </c>
      <c r="E7399" t="s">
        <v>31733</v>
      </c>
      <c r="F7399" t="s">
        <v>31734</v>
      </c>
      <c r="G7399" t="s">
        <v>25</v>
      </c>
      <c r="H7399" t="s">
        <v>26</v>
      </c>
      <c r="I7399" t="s">
        <v>31686</v>
      </c>
      <c r="J7399" t="s">
        <v>349</v>
      </c>
      <c r="K7399" t="s">
        <v>350</v>
      </c>
      <c r="L7399">
        <v>730</v>
      </c>
      <c r="M7399">
        <v>283</v>
      </c>
      <c r="N7399">
        <v>290</v>
      </c>
      <c r="O7399">
        <v>43.01</v>
      </c>
      <c r="P7399" t="s">
        <v>43</v>
      </c>
      <c r="Q7399" s="1">
        <v>45626</v>
      </c>
      <c r="S7399">
        <v>2024</v>
      </c>
      <c r="U7399" s="2">
        <f>IF(ISNUMBER(Starlink[[#This Row],[Launch_Date_ISO]]),Starlink[[#This Row],[Launch_Date_ISO]],DATEVALUE(Starlink[[#This Row],[Launch_Date_ISO]]))</f>
        <v>45626</v>
      </c>
      <c r="V7399" s="2" t="str">
        <f>IF(Starlink[[#This Row],[Decay_Date_ISO]]="","",IF(ISNUMBER(Starlink[[#This Row],[Decay_Date_ISO]]),Starlink[[#This Row],[Decay_Date_ISO]],DATEVALUE(Starlink[[#This Row],[Decay_Date_ISO]])))</f>
        <v/>
      </c>
    </row>
    <row r="7400" spans="1:22" x14ac:dyDescent="0.3">
      <c r="A7400" t="s">
        <v>31735</v>
      </c>
      <c r="B7400">
        <v>62152</v>
      </c>
      <c r="C7400" t="s">
        <v>31682</v>
      </c>
      <c r="D7400" t="s">
        <v>31736</v>
      </c>
      <c r="E7400" t="s">
        <v>31737</v>
      </c>
      <c r="F7400" t="s">
        <v>31738</v>
      </c>
      <c r="G7400" t="s">
        <v>25</v>
      </c>
      <c r="H7400" t="s">
        <v>26</v>
      </c>
      <c r="I7400" t="s">
        <v>31686</v>
      </c>
      <c r="J7400" t="s">
        <v>349</v>
      </c>
      <c r="K7400" t="s">
        <v>350</v>
      </c>
      <c r="L7400">
        <v>730</v>
      </c>
      <c r="M7400">
        <v>283</v>
      </c>
      <c r="N7400">
        <v>290</v>
      </c>
      <c r="O7400">
        <v>43.01</v>
      </c>
      <c r="P7400" t="s">
        <v>43</v>
      </c>
      <c r="Q7400" s="1">
        <v>45626</v>
      </c>
      <c r="S7400">
        <v>2024</v>
      </c>
      <c r="U7400" s="2">
        <f>IF(ISNUMBER(Starlink[[#This Row],[Launch_Date_ISO]]),Starlink[[#This Row],[Launch_Date_ISO]],DATEVALUE(Starlink[[#This Row],[Launch_Date_ISO]]))</f>
        <v>45626</v>
      </c>
      <c r="V7400" s="2" t="str">
        <f>IF(Starlink[[#This Row],[Decay_Date_ISO]]="","",IF(ISNUMBER(Starlink[[#This Row],[Decay_Date_ISO]]),Starlink[[#This Row],[Decay_Date_ISO]],DATEVALUE(Starlink[[#This Row],[Decay_Date_ISO]])))</f>
        <v/>
      </c>
    </row>
    <row r="7401" spans="1:22" x14ac:dyDescent="0.3">
      <c r="A7401" t="s">
        <v>31739</v>
      </c>
      <c r="B7401">
        <v>62153</v>
      </c>
      <c r="C7401" t="s">
        <v>31682</v>
      </c>
      <c r="D7401" t="s">
        <v>31740</v>
      </c>
      <c r="E7401" t="s">
        <v>31741</v>
      </c>
      <c r="F7401" t="s">
        <v>31742</v>
      </c>
      <c r="G7401" t="s">
        <v>25</v>
      </c>
      <c r="H7401" t="s">
        <v>26</v>
      </c>
      <c r="I7401" t="s">
        <v>31686</v>
      </c>
      <c r="J7401" t="s">
        <v>349</v>
      </c>
      <c r="K7401" t="s">
        <v>350</v>
      </c>
      <c r="L7401">
        <v>730</v>
      </c>
      <c r="M7401">
        <v>282</v>
      </c>
      <c r="N7401">
        <v>290</v>
      </c>
      <c r="O7401">
        <v>43.01</v>
      </c>
      <c r="P7401" t="s">
        <v>43</v>
      </c>
      <c r="Q7401" s="1">
        <v>45626</v>
      </c>
      <c r="S7401">
        <v>2024</v>
      </c>
      <c r="U7401" s="2">
        <f>IF(ISNUMBER(Starlink[[#This Row],[Launch_Date_ISO]]),Starlink[[#This Row],[Launch_Date_ISO]],DATEVALUE(Starlink[[#This Row],[Launch_Date_ISO]]))</f>
        <v>45626</v>
      </c>
      <c r="V7401" s="2" t="str">
        <f>IF(Starlink[[#This Row],[Decay_Date_ISO]]="","",IF(ISNUMBER(Starlink[[#This Row],[Decay_Date_ISO]]),Starlink[[#This Row],[Decay_Date_ISO]],DATEVALUE(Starlink[[#This Row],[Decay_Date_ISO]])))</f>
        <v/>
      </c>
    </row>
    <row r="7402" spans="1:22" x14ac:dyDescent="0.3">
      <c r="A7402" t="s">
        <v>31743</v>
      </c>
      <c r="B7402">
        <v>62154</v>
      </c>
      <c r="C7402" t="s">
        <v>31682</v>
      </c>
      <c r="D7402" t="s">
        <v>31744</v>
      </c>
      <c r="E7402" t="s">
        <v>31745</v>
      </c>
      <c r="F7402" t="s">
        <v>31746</v>
      </c>
      <c r="G7402" t="s">
        <v>25</v>
      </c>
      <c r="H7402" t="s">
        <v>26</v>
      </c>
      <c r="I7402" t="s">
        <v>31686</v>
      </c>
      <c r="J7402" t="s">
        <v>349</v>
      </c>
      <c r="K7402" t="s">
        <v>350</v>
      </c>
      <c r="L7402">
        <v>730</v>
      </c>
      <c r="M7402">
        <v>282</v>
      </c>
      <c r="N7402">
        <v>290</v>
      </c>
      <c r="O7402">
        <v>43.01</v>
      </c>
      <c r="P7402" t="s">
        <v>43</v>
      </c>
      <c r="Q7402" s="1">
        <v>45626</v>
      </c>
      <c r="S7402">
        <v>2024</v>
      </c>
      <c r="U7402" s="2">
        <f>IF(ISNUMBER(Starlink[[#This Row],[Launch_Date_ISO]]),Starlink[[#This Row],[Launch_Date_ISO]],DATEVALUE(Starlink[[#This Row],[Launch_Date_ISO]]))</f>
        <v>45626</v>
      </c>
      <c r="V7402" s="2" t="str">
        <f>IF(Starlink[[#This Row],[Decay_Date_ISO]]="","",IF(ISNUMBER(Starlink[[#This Row],[Decay_Date_ISO]]),Starlink[[#This Row],[Decay_Date_ISO]],DATEVALUE(Starlink[[#This Row],[Decay_Date_ISO]])))</f>
        <v/>
      </c>
    </row>
    <row r="7403" spans="1:22" x14ac:dyDescent="0.3">
      <c r="A7403" t="s">
        <v>31747</v>
      </c>
      <c r="B7403">
        <v>62155</v>
      </c>
      <c r="C7403" t="s">
        <v>31682</v>
      </c>
      <c r="D7403" t="s">
        <v>31748</v>
      </c>
      <c r="E7403" t="s">
        <v>31749</v>
      </c>
      <c r="F7403" t="s">
        <v>31750</v>
      </c>
      <c r="G7403" t="s">
        <v>25</v>
      </c>
      <c r="H7403" t="s">
        <v>26</v>
      </c>
      <c r="I7403" t="s">
        <v>31686</v>
      </c>
      <c r="J7403" t="s">
        <v>349</v>
      </c>
      <c r="K7403" t="s">
        <v>350</v>
      </c>
      <c r="L7403">
        <v>730</v>
      </c>
      <c r="M7403">
        <v>282</v>
      </c>
      <c r="N7403">
        <v>290</v>
      </c>
      <c r="O7403">
        <v>43.01</v>
      </c>
      <c r="P7403" t="s">
        <v>43</v>
      </c>
      <c r="Q7403" s="1">
        <v>45626</v>
      </c>
      <c r="S7403">
        <v>2024</v>
      </c>
      <c r="U7403" s="2">
        <f>IF(ISNUMBER(Starlink[[#This Row],[Launch_Date_ISO]]),Starlink[[#This Row],[Launch_Date_ISO]],DATEVALUE(Starlink[[#This Row],[Launch_Date_ISO]]))</f>
        <v>45626</v>
      </c>
      <c r="V7403" s="2" t="str">
        <f>IF(Starlink[[#This Row],[Decay_Date_ISO]]="","",IF(ISNUMBER(Starlink[[#This Row],[Decay_Date_ISO]]),Starlink[[#This Row],[Decay_Date_ISO]],DATEVALUE(Starlink[[#This Row],[Decay_Date_ISO]])))</f>
        <v/>
      </c>
    </row>
    <row r="7404" spans="1:22" x14ac:dyDescent="0.3">
      <c r="A7404" t="s">
        <v>31751</v>
      </c>
      <c r="B7404">
        <v>62156</v>
      </c>
      <c r="C7404" t="s">
        <v>31682</v>
      </c>
      <c r="D7404" t="s">
        <v>31752</v>
      </c>
      <c r="E7404" t="s">
        <v>31753</v>
      </c>
      <c r="F7404" t="s">
        <v>31754</v>
      </c>
      <c r="G7404" t="s">
        <v>25</v>
      </c>
      <c r="H7404" t="s">
        <v>26</v>
      </c>
      <c r="I7404" t="s">
        <v>31686</v>
      </c>
      <c r="J7404" t="s">
        <v>349</v>
      </c>
      <c r="K7404" t="s">
        <v>350</v>
      </c>
      <c r="L7404">
        <v>730</v>
      </c>
      <c r="M7404">
        <v>282</v>
      </c>
      <c r="N7404">
        <v>290</v>
      </c>
      <c r="O7404">
        <v>43.01</v>
      </c>
      <c r="P7404" t="s">
        <v>43</v>
      </c>
      <c r="Q7404" s="1">
        <v>45626</v>
      </c>
      <c r="S7404">
        <v>2024</v>
      </c>
      <c r="U7404" s="2">
        <f>IF(ISNUMBER(Starlink[[#This Row],[Launch_Date_ISO]]),Starlink[[#This Row],[Launch_Date_ISO]],DATEVALUE(Starlink[[#This Row],[Launch_Date_ISO]]))</f>
        <v>45626</v>
      </c>
      <c r="V7404" s="2" t="str">
        <f>IF(Starlink[[#This Row],[Decay_Date_ISO]]="","",IF(ISNUMBER(Starlink[[#This Row],[Decay_Date_ISO]]),Starlink[[#This Row],[Decay_Date_ISO]],DATEVALUE(Starlink[[#This Row],[Decay_Date_ISO]])))</f>
        <v/>
      </c>
    </row>
    <row r="7405" spans="1:22" x14ac:dyDescent="0.3">
      <c r="A7405" t="s">
        <v>31755</v>
      </c>
      <c r="B7405">
        <v>62157</v>
      </c>
      <c r="C7405" t="s">
        <v>31682</v>
      </c>
      <c r="D7405" t="s">
        <v>31756</v>
      </c>
      <c r="E7405" t="s">
        <v>31757</v>
      </c>
      <c r="F7405" t="s">
        <v>31758</v>
      </c>
      <c r="G7405" t="s">
        <v>25</v>
      </c>
      <c r="H7405" t="s">
        <v>26</v>
      </c>
      <c r="I7405" t="s">
        <v>31686</v>
      </c>
      <c r="J7405" t="s">
        <v>349</v>
      </c>
      <c r="K7405" t="s">
        <v>350</v>
      </c>
      <c r="L7405">
        <v>730</v>
      </c>
      <c r="M7405">
        <v>282</v>
      </c>
      <c r="N7405">
        <v>290</v>
      </c>
      <c r="O7405">
        <v>43.01</v>
      </c>
      <c r="P7405" t="s">
        <v>43</v>
      </c>
      <c r="Q7405" s="1">
        <v>45626</v>
      </c>
      <c r="S7405">
        <v>2024</v>
      </c>
      <c r="U7405" s="2">
        <f>IF(ISNUMBER(Starlink[[#This Row],[Launch_Date_ISO]]),Starlink[[#This Row],[Launch_Date_ISO]],DATEVALUE(Starlink[[#This Row],[Launch_Date_ISO]]))</f>
        <v>45626</v>
      </c>
      <c r="V7405" s="2" t="str">
        <f>IF(Starlink[[#This Row],[Decay_Date_ISO]]="","",IF(ISNUMBER(Starlink[[#This Row],[Decay_Date_ISO]]),Starlink[[#This Row],[Decay_Date_ISO]],DATEVALUE(Starlink[[#This Row],[Decay_Date_ISO]])))</f>
        <v/>
      </c>
    </row>
    <row r="7406" spans="1:22" x14ac:dyDescent="0.3">
      <c r="A7406" t="s">
        <v>31759</v>
      </c>
      <c r="B7406">
        <v>62158</v>
      </c>
      <c r="C7406" t="s">
        <v>31682</v>
      </c>
      <c r="D7406" t="s">
        <v>31760</v>
      </c>
      <c r="E7406" t="s">
        <v>31761</v>
      </c>
      <c r="F7406" t="s">
        <v>31762</v>
      </c>
      <c r="G7406" t="s">
        <v>25</v>
      </c>
      <c r="H7406" t="s">
        <v>26</v>
      </c>
      <c r="I7406" t="s">
        <v>31686</v>
      </c>
      <c r="J7406" t="s">
        <v>349</v>
      </c>
      <c r="K7406" t="s">
        <v>350</v>
      </c>
      <c r="L7406">
        <v>730</v>
      </c>
      <c r="M7406">
        <v>282</v>
      </c>
      <c r="N7406">
        <v>290</v>
      </c>
      <c r="O7406">
        <v>43.01</v>
      </c>
      <c r="P7406" t="s">
        <v>43</v>
      </c>
      <c r="Q7406" s="1">
        <v>45626</v>
      </c>
      <c r="S7406">
        <v>2024</v>
      </c>
      <c r="U7406" s="2">
        <f>IF(ISNUMBER(Starlink[[#This Row],[Launch_Date_ISO]]),Starlink[[#This Row],[Launch_Date_ISO]],DATEVALUE(Starlink[[#This Row],[Launch_Date_ISO]]))</f>
        <v>45626</v>
      </c>
      <c r="V7406" s="2" t="str">
        <f>IF(Starlink[[#This Row],[Decay_Date_ISO]]="","",IF(ISNUMBER(Starlink[[#This Row],[Decay_Date_ISO]]),Starlink[[#This Row],[Decay_Date_ISO]],DATEVALUE(Starlink[[#This Row],[Decay_Date_ISO]])))</f>
        <v/>
      </c>
    </row>
    <row r="7407" spans="1:22" x14ac:dyDescent="0.3">
      <c r="A7407" t="s">
        <v>31763</v>
      </c>
      <c r="B7407">
        <v>62159</v>
      </c>
      <c r="C7407" t="s">
        <v>31682</v>
      </c>
      <c r="D7407" t="s">
        <v>31764</v>
      </c>
      <c r="E7407" t="s">
        <v>31765</v>
      </c>
      <c r="F7407" t="s">
        <v>31766</v>
      </c>
      <c r="G7407" t="s">
        <v>25</v>
      </c>
      <c r="H7407" t="s">
        <v>26</v>
      </c>
      <c r="I7407" t="s">
        <v>31686</v>
      </c>
      <c r="J7407" t="s">
        <v>349</v>
      </c>
      <c r="K7407" t="s">
        <v>350</v>
      </c>
      <c r="L7407">
        <v>730</v>
      </c>
      <c r="M7407">
        <v>282</v>
      </c>
      <c r="N7407">
        <v>290</v>
      </c>
      <c r="O7407">
        <v>43.01</v>
      </c>
      <c r="P7407" t="s">
        <v>43</v>
      </c>
      <c r="Q7407" s="1">
        <v>45626</v>
      </c>
      <c r="S7407">
        <v>2024</v>
      </c>
      <c r="U7407" s="2">
        <f>IF(ISNUMBER(Starlink[[#This Row],[Launch_Date_ISO]]),Starlink[[#This Row],[Launch_Date_ISO]],DATEVALUE(Starlink[[#This Row],[Launch_Date_ISO]]))</f>
        <v>45626</v>
      </c>
      <c r="V7407" s="2" t="str">
        <f>IF(Starlink[[#This Row],[Decay_Date_ISO]]="","",IF(ISNUMBER(Starlink[[#This Row],[Decay_Date_ISO]]),Starlink[[#This Row],[Decay_Date_ISO]],DATEVALUE(Starlink[[#This Row],[Decay_Date_ISO]])))</f>
        <v/>
      </c>
    </row>
    <row r="7408" spans="1:22" x14ac:dyDescent="0.3">
      <c r="A7408" t="s">
        <v>31767</v>
      </c>
      <c r="B7408">
        <v>62160</v>
      </c>
      <c r="C7408" t="s">
        <v>31682</v>
      </c>
      <c r="D7408" t="s">
        <v>31768</v>
      </c>
      <c r="E7408" t="s">
        <v>31769</v>
      </c>
      <c r="F7408" t="s">
        <v>31770</v>
      </c>
      <c r="G7408" t="s">
        <v>25</v>
      </c>
      <c r="H7408" t="s">
        <v>26</v>
      </c>
      <c r="I7408" t="s">
        <v>31686</v>
      </c>
      <c r="J7408" t="s">
        <v>349</v>
      </c>
      <c r="K7408" t="s">
        <v>350</v>
      </c>
      <c r="L7408">
        <v>730</v>
      </c>
      <c r="M7408">
        <v>282</v>
      </c>
      <c r="N7408">
        <v>290</v>
      </c>
      <c r="O7408">
        <v>43.01</v>
      </c>
      <c r="P7408" t="s">
        <v>43</v>
      </c>
      <c r="Q7408" s="1">
        <v>45626</v>
      </c>
      <c r="S7408">
        <v>2024</v>
      </c>
      <c r="U7408" s="2">
        <f>IF(ISNUMBER(Starlink[[#This Row],[Launch_Date_ISO]]),Starlink[[#This Row],[Launch_Date_ISO]],DATEVALUE(Starlink[[#This Row],[Launch_Date_ISO]]))</f>
        <v>45626</v>
      </c>
      <c r="V7408" s="2" t="str">
        <f>IF(Starlink[[#This Row],[Decay_Date_ISO]]="","",IF(ISNUMBER(Starlink[[#This Row],[Decay_Date_ISO]]),Starlink[[#This Row],[Decay_Date_ISO]],DATEVALUE(Starlink[[#This Row],[Decay_Date_ISO]])))</f>
        <v/>
      </c>
    </row>
    <row r="7409" spans="1:22" x14ac:dyDescent="0.3">
      <c r="A7409" t="s">
        <v>31771</v>
      </c>
      <c r="B7409">
        <v>62161</v>
      </c>
      <c r="C7409" t="s">
        <v>31682</v>
      </c>
      <c r="D7409" t="s">
        <v>31772</v>
      </c>
      <c r="E7409" t="s">
        <v>31773</v>
      </c>
      <c r="F7409" t="s">
        <v>31774</v>
      </c>
      <c r="G7409" t="s">
        <v>25</v>
      </c>
      <c r="H7409" t="s">
        <v>26</v>
      </c>
      <c r="I7409" t="s">
        <v>31686</v>
      </c>
      <c r="J7409" t="s">
        <v>349</v>
      </c>
      <c r="K7409" t="s">
        <v>350</v>
      </c>
      <c r="L7409">
        <v>730</v>
      </c>
      <c r="M7409">
        <v>282</v>
      </c>
      <c r="N7409">
        <v>290</v>
      </c>
      <c r="O7409">
        <v>43.01</v>
      </c>
      <c r="P7409" t="s">
        <v>43</v>
      </c>
      <c r="Q7409" s="1">
        <v>45626</v>
      </c>
      <c r="S7409">
        <v>2024</v>
      </c>
      <c r="U7409" s="2">
        <f>IF(ISNUMBER(Starlink[[#This Row],[Launch_Date_ISO]]),Starlink[[#This Row],[Launch_Date_ISO]],DATEVALUE(Starlink[[#This Row],[Launch_Date_ISO]]))</f>
        <v>45626</v>
      </c>
      <c r="V7409" s="2" t="str">
        <f>IF(Starlink[[#This Row],[Decay_Date_ISO]]="","",IF(ISNUMBER(Starlink[[#This Row],[Decay_Date_ISO]]),Starlink[[#This Row],[Decay_Date_ISO]],DATEVALUE(Starlink[[#This Row],[Decay_Date_ISO]])))</f>
        <v/>
      </c>
    </row>
    <row r="7410" spans="1:22" x14ac:dyDescent="0.3">
      <c r="A7410" t="s">
        <v>31775</v>
      </c>
      <c r="B7410">
        <v>62162</v>
      </c>
      <c r="C7410" t="s">
        <v>31682</v>
      </c>
      <c r="D7410" t="s">
        <v>31776</v>
      </c>
      <c r="E7410" t="s">
        <v>31777</v>
      </c>
      <c r="F7410" t="s">
        <v>31778</v>
      </c>
      <c r="G7410" t="s">
        <v>25</v>
      </c>
      <c r="H7410" t="s">
        <v>26</v>
      </c>
      <c r="I7410" t="s">
        <v>31686</v>
      </c>
      <c r="J7410" t="s">
        <v>349</v>
      </c>
      <c r="K7410" t="s">
        <v>350</v>
      </c>
      <c r="L7410">
        <v>730</v>
      </c>
      <c r="M7410">
        <v>280</v>
      </c>
      <c r="N7410">
        <v>287</v>
      </c>
      <c r="O7410">
        <v>43</v>
      </c>
      <c r="P7410" t="s">
        <v>43</v>
      </c>
      <c r="Q7410" s="1">
        <v>45626</v>
      </c>
      <c r="S7410">
        <v>2024</v>
      </c>
      <c r="U7410" s="2">
        <f>IF(ISNUMBER(Starlink[[#This Row],[Launch_Date_ISO]]),Starlink[[#This Row],[Launch_Date_ISO]],DATEVALUE(Starlink[[#This Row],[Launch_Date_ISO]]))</f>
        <v>45626</v>
      </c>
      <c r="V7410" s="2" t="str">
        <f>IF(Starlink[[#This Row],[Decay_Date_ISO]]="","",IF(ISNUMBER(Starlink[[#This Row],[Decay_Date_ISO]]),Starlink[[#This Row],[Decay_Date_ISO]],DATEVALUE(Starlink[[#This Row],[Decay_Date_ISO]])))</f>
        <v/>
      </c>
    </row>
    <row r="7411" spans="1:22" x14ac:dyDescent="0.3">
      <c r="A7411" t="s">
        <v>31779</v>
      </c>
      <c r="B7411">
        <v>62165</v>
      </c>
      <c r="C7411" t="s">
        <v>31780</v>
      </c>
      <c r="D7411" t="s">
        <v>31781</v>
      </c>
      <c r="E7411" t="s">
        <v>31782</v>
      </c>
      <c r="F7411" t="s">
        <v>31783</v>
      </c>
      <c r="G7411" t="s">
        <v>25</v>
      </c>
      <c r="H7411" t="s">
        <v>26</v>
      </c>
      <c r="I7411" t="s">
        <v>31686</v>
      </c>
      <c r="J7411" t="s">
        <v>349</v>
      </c>
      <c r="K7411" t="s">
        <v>350</v>
      </c>
      <c r="L7411">
        <v>730</v>
      </c>
      <c r="M7411">
        <v>306</v>
      </c>
      <c r="N7411">
        <v>316</v>
      </c>
      <c r="O7411">
        <v>70.010000000000005</v>
      </c>
      <c r="P7411" t="s">
        <v>43</v>
      </c>
      <c r="Q7411" s="1">
        <v>45626</v>
      </c>
      <c r="S7411">
        <v>2024</v>
      </c>
      <c r="U7411" s="2">
        <f>IF(ISNUMBER(Starlink[[#This Row],[Launch_Date_ISO]]),Starlink[[#This Row],[Launch_Date_ISO]],DATEVALUE(Starlink[[#This Row],[Launch_Date_ISO]]))</f>
        <v>45626</v>
      </c>
      <c r="V7411" s="2" t="str">
        <f>IF(Starlink[[#This Row],[Decay_Date_ISO]]="","",IF(ISNUMBER(Starlink[[#This Row],[Decay_Date_ISO]]),Starlink[[#This Row],[Decay_Date_ISO]],DATEVALUE(Starlink[[#This Row],[Decay_Date_ISO]])))</f>
        <v/>
      </c>
    </row>
    <row r="7412" spans="1:22" x14ac:dyDescent="0.3">
      <c r="A7412" t="s">
        <v>31784</v>
      </c>
      <c r="B7412">
        <v>62166</v>
      </c>
      <c r="C7412" t="s">
        <v>31780</v>
      </c>
      <c r="D7412" t="s">
        <v>31785</v>
      </c>
      <c r="E7412" t="s">
        <v>31786</v>
      </c>
      <c r="F7412" t="s">
        <v>31787</v>
      </c>
      <c r="G7412" t="s">
        <v>25</v>
      </c>
      <c r="H7412" t="s">
        <v>26</v>
      </c>
      <c r="I7412" t="s">
        <v>31686</v>
      </c>
      <c r="J7412" t="s">
        <v>349</v>
      </c>
      <c r="K7412" t="s">
        <v>350</v>
      </c>
      <c r="L7412">
        <v>730</v>
      </c>
      <c r="M7412">
        <v>305</v>
      </c>
      <c r="N7412">
        <v>315</v>
      </c>
      <c r="O7412">
        <v>70.010000000000005</v>
      </c>
      <c r="P7412" t="s">
        <v>43</v>
      </c>
      <c r="Q7412" s="1">
        <v>45626</v>
      </c>
      <c r="S7412">
        <v>2024</v>
      </c>
      <c r="U7412" s="2">
        <f>IF(ISNUMBER(Starlink[[#This Row],[Launch_Date_ISO]]),Starlink[[#This Row],[Launch_Date_ISO]],DATEVALUE(Starlink[[#This Row],[Launch_Date_ISO]]))</f>
        <v>45626</v>
      </c>
      <c r="V7412" s="2" t="str">
        <f>IF(Starlink[[#This Row],[Decay_Date_ISO]]="","",IF(ISNUMBER(Starlink[[#This Row],[Decay_Date_ISO]]),Starlink[[#This Row],[Decay_Date_ISO]],DATEVALUE(Starlink[[#This Row],[Decay_Date_ISO]])))</f>
        <v/>
      </c>
    </row>
    <row r="7413" spans="1:22" x14ac:dyDescent="0.3">
      <c r="A7413" t="s">
        <v>31788</v>
      </c>
      <c r="B7413">
        <v>62167</v>
      </c>
      <c r="C7413" t="s">
        <v>31780</v>
      </c>
      <c r="D7413" t="s">
        <v>31789</v>
      </c>
      <c r="E7413" t="s">
        <v>31790</v>
      </c>
      <c r="F7413" t="s">
        <v>31791</v>
      </c>
      <c r="G7413" t="s">
        <v>25</v>
      </c>
      <c r="H7413" t="s">
        <v>26</v>
      </c>
      <c r="I7413" t="s">
        <v>31686</v>
      </c>
      <c r="J7413" t="s">
        <v>349</v>
      </c>
      <c r="K7413" t="s">
        <v>350</v>
      </c>
      <c r="L7413">
        <v>730</v>
      </c>
      <c r="M7413">
        <v>305</v>
      </c>
      <c r="N7413">
        <v>315</v>
      </c>
      <c r="O7413">
        <v>70.010000000000005</v>
      </c>
      <c r="P7413" t="s">
        <v>43</v>
      </c>
      <c r="Q7413" s="1">
        <v>45626</v>
      </c>
      <c r="S7413">
        <v>2024</v>
      </c>
      <c r="U7413" s="2">
        <f>IF(ISNUMBER(Starlink[[#This Row],[Launch_Date_ISO]]),Starlink[[#This Row],[Launch_Date_ISO]],DATEVALUE(Starlink[[#This Row],[Launch_Date_ISO]]))</f>
        <v>45626</v>
      </c>
      <c r="V7413" s="2" t="str">
        <f>IF(Starlink[[#This Row],[Decay_Date_ISO]]="","",IF(ISNUMBER(Starlink[[#This Row],[Decay_Date_ISO]]),Starlink[[#This Row],[Decay_Date_ISO]],DATEVALUE(Starlink[[#This Row],[Decay_Date_ISO]])))</f>
        <v/>
      </c>
    </row>
    <row r="7414" spans="1:22" x14ac:dyDescent="0.3">
      <c r="A7414" t="s">
        <v>31792</v>
      </c>
      <c r="B7414">
        <v>62168</v>
      </c>
      <c r="C7414" t="s">
        <v>31780</v>
      </c>
      <c r="D7414" t="s">
        <v>31793</v>
      </c>
      <c r="E7414" t="s">
        <v>31794</v>
      </c>
      <c r="F7414" t="s">
        <v>31795</v>
      </c>
      <c r="G7414" t="s">
        <v>25</v>
      </c>
      <c r="H7414" t="s">
        <v>26</v>
      </c>
      <c r="I7414" t="s">
        <v>31686</v>
      </c>
      <c r="J7414" t="s">
        <v>349</v>
      </c>
      <c r="K7414" t="s">
        <v>350</v>
      </c>
      <c r="L7414">
        <v>730</v>
      </c>
      <c r="M7414">
        <v>305</v>
      </c>
      <c r="N7414">
        <v>315</v>
      </c>
      <c r="O7414">
        <v>70.010000000000005</v>
      </c>
      <c r="P7414" t="s">
        <v>43</v>
      </c>
      <c r="Q7414" s="1">
        <v>45626</v>
      </c>
      <c r="S7414">
        <v>2024</v>
      </c>
      <c r="U7414" s="2">
        <f>IF(ISNUMBER(Starlink[[#This Row],[Launch_Date_ISO]]),Starlink[[#This Row],[Launch_Date_ISO]],DATEVALUE(Starlink[[#This Row],[Launch_Date_ISO]]))</f>
        <v>45626</v>
      </c>
      <c r="V7414" s="2" t="str">
        <f>IF(Starlink[[#This Row],[Decay_Date_ISO]]="","",IF(ISNUMBER(Starlink[[#This Row],[Decay_Date_ISO]]),Starlink[[#This Row],[Decay_Date_ISO]],DATEVALUE(Starlink[[#This Row],[Decay_Date_ISO]])))</f>
        <v/>
      </c>
    </row>
    <row r="7415" spans="1:22" x14ac:dyDescent="0.3">
      <c r="A7415" t="s">
        <v>31796</v>
      </c>
      <c r="B7415">
        <v>62169</v>
      </c>
      <c r="C7415" t="s">
        <v>31780</v>
      </c>
      <c r="D7415" t="s">
        <v>31797</v>
      </c>
      <c r="E7415" t="s">
        <v>31798</v>
      </c>
      <c r="F7415" t="s">
        <v>31799</v>
      </c>
      <c r="G7415" t="s">
        <v>25</v>
      </c>
      <c r="H7415" t="s">
        <v>26</v>
      </c>
      <c r="I7415" t="s">
        <v>31686</v>
      </c>
      <c r="J7415" t="s">
        <v>349</v>
      </c>
      <c r="K7415" t="s">
        <v>350</v>
      </c>
      <c r="L7415">
        <v>730</v>
      </c>
      <c r="M7415">
        <v>305</v>
      </c>
      <c r="N7415">
        <v>315</v>
      </c>
      <c r="O7415">
        <v>70.010000000000005</v>
      </c>
      <c r="P7415" t="s">
        <v>43</v>
      </c>
      <c r="Q7415" s="1">
        <v>45626</v>
      </c>
      <c r="S7415">
        <v>2024</v>
      </c>
      <c r="U7415" s="2">
        <f>IF(ISNUMBER(Starlink[[#This Row],[Launch_Date_ISO]]),Starlink[[#This Row],[Launch_Date_ISO]],DATEVALUE(Starlink[[#This Row],[Launch_Date_ISO]]))</f>
        <v>45626</v>
      </c>
      <c r="V7415" s="2" t="str">
        <f>IF(Starlink[[#This Row],[Decay_Date_ISO]]="","",IF(ISNUMBER(Starlink[[#This Row],[Decay_Date_ISO]]),Starlink[[#This Row],[Decay_Date_ISO]],DATEVALUE(Starlink[[#This Row],[Decay_Date_ISO]])))</f>
        <v/>
      </c>
    </row>
    <row r="7416" spans="1:22" x14ac:dyDescent="0.3">
      <c r="A7416" t="s">
        <v>31800</v>
      </c>
      <c r="B7416">
        <v>62170</v>
      </c>
      <c r="C7416" t="s">
        <v>31780</v>
      </c>
      <c r="D7416" t="s">
        <v>31801</v>
      </c>
      <c r="E7416" t="s">
        <v>31802</v>
      </c>
      <c r="F7416" t="s">
        <v>31803</v>
      </c>
      <c r="G7416" t="s">
        <v>25</v>
      </c>
      <c r="H7416" t="s">
        <v>26</v>
      </c>
      <c r="I7416" t="s">
        <v>31686</v>
      </c>
      <c r="J7416" t="s">
        <v>349</v>
      </c>
      <c r="K7416" t="s">
        <v>350</v>
      </c>
      <c r="L7416">
        <v>730</v>
      </c>
      <c r="M7416">
        <v>305</v>
      </c>
      <c r="N7416">
        <v>315</v>
      </c>
      <c r="O7416">
        <v>70.010000000000005</v>
      </c>
      <c r="P7416" t="s">
        <v>43</v>
      </c>
      <c r="Q7416" s="1">
        <v>45626</v>
      </c>
      <c r="S7416">
        <v>2024</v>
      </c>
      <c r="U7416" s="2">
        <f>IF(ISNUMBER(Starlink[[#This Row],[Launch_Date_ISO]]),Starlink[[#This Row],[Launch_Date_ISO]],DATEVALUE(Starlink[[#This Row],[Launch_Date_ISO]]))</f>
        <v>45626</v>
      </c>
      <c r="V7416" s="2" t="str">
        <f>IF(Starlink[[#This Row],[Decay_Date_ISO]]="","",IF(ISNUMBER(Starlink[[#This Row],[Decay_Date_ISO]]),Starlink[[#This Row],[Decay_Date_ISO]],DATEVALUE(Starlink[[#This Row],[Decay_Date_ISO]])))</f>
        <v/>
      </c>
    </row>
    <row r="7417" spans="1:22" x14ac:dyDescent="0.3">
      <c r="A7417" t="s">
        <v>31804</v>
      </c>
      <c r="B7417">
        <v>62171</v>
      </c>
      <c r="C7417" t="s">
        <v>31780</v>
      </c>
      <c r="D7417" t="s">
        <v>31805</v>
      </c>
      <c r="E7417" t="s">
        <v>31806</v>
      </c>
      <c r="F7417" t="s">
        <v>31807</v>
      </c>
      <c r="G7417" t="s">
        <v>25</v>
      </c>
      <c r="H7417" t="s">
        <v>26</v>
      </c>
      <c r="I7417" t="s">
        <v>31686</v>
      </c>
      <c r="J7417" t="s">
        <v>349</v>
      </c>
      <c r="K7417" t="s">
        <v>350</v>
      </c>
      <c r="L7417">
        <v>730</v>
      </c>
      <c r="M7417">
        <v>305</v>
      </c>
      <c r="N7417">
        <v>315</v>
      </c>
      <c r="O7417">
        <v>70.010000000000005</v>
      </c>
      <c r="P7417" t="s">
        <v>43</v>
      </c>
      <c r="Q7417" s="1">
        <v>45626</v>
      </c>
      <c r="S7417">
        <v>2024</v>
      </c>
      <c r="U7417" s="2">
        <f>IF(ISNUMBER(Starlink[[#This Row],[Launch_Date_ISO]]),Starlink[[#This Row],[Launch_Date_ISO]],DATEVALUE(Starlink[[#This Row],[Launch_Date_ISO]]))</f>
        <v>45626</v>
      </c>
      <c r="V7417" s="2" t="str">
        <f>IF(Starlink[[#This Row],[Decay_Date_ISO]]="","",IF(ISNUMBER(Starlink[[#This Row],[Decay_Date_ISO]]),Starlink[[#This Row],[Decay_Date_ISO]],DATEVALUE(Starlink[[#This Row],[Decay_Date_ISO]])))</f>
        <v/>
      </c>
    </row>
    <row r="7418" spans="1:22" x14ac:dyDescent="0.3">
      <c r="A7418" t="s">
        <v>31808</v>
      </c>
      <c r="B7418">
        <v>62172</v>
      </c>
      <c r="C7418" t="s">
        <v>31780</v>
      </c>
      <c r="D7418" t="s">
        <v>31809</v>
      </c>
      <c r="E7418" t="s">
        <v>31810</v>
      </c>
      <c r="F7418" t="s">
        <v>31811</v>
      </c>
      <c r="G7418" t="s">
        <v>25</v>
      </c>
      <c r="H7418" t="s">
        <v>26</v>
      </c>
      <c r="I7418" t="s">
        <v>31686</v>
      </c>
      <c r="J7418" t="s">
        <v>349</v>
      </c>
      <c r="K7418" t="s">
        <v>350</v>
      </c>
      <c r="L7418">
        <v>730</v>
      </c>
      <c r="M7418">
        <v>305</v>
      </c>
      <c r="N7418">
        <v>315</v>
      </c>
      <c r="O7418">
        <v>70.010000000000005</v>
      </c>
      <c r="P7418" t="s">
        <v>43</v>
      </c>
      <c r="Q7418" s="1">
        <v>45626</v>
      </c>
      <c r="S7418">
        <v>2024</v>
      </c>
      <c r="U7418" s="2">
        <f>IF(ISNUMBER(Starlink[[#This Row],[Launch_Date_ISO]]),Starlink[[#This Row],[Launch_Date_ISO]],DATEVALUE(Starlink[[#This Row],[Launch_Date_ISO]]))</f>
        <v>45626</v>
      </c>
      <c r="V7418" s="2" t="str">
        <f>IF(Starlink[[#This Row],[Decay_Date_ISO]]="","",IF(ISNUMBER(Starlink[[#This Row],[Decay_Date_ISO]]),Starlink[[#This Row],[Decay_Date_ISO]],DATEVALUE(Starlink[[#This Row],[Decay_Date_ISO]])))</f>
        <v/>
      </c>
    </row>
    <row r="7419" spans="1:22" x14ac:dyDescent="0.3">
      <c r="A7419" t="s">
        <v>31812</v>
      </c>
      <c r="B7419">
        <v>62173</v>
      </c>
      <c r="C7419" t="s">
        <v>31780</v>
      </c>
      <c r="D7419" t="s">
        <v>31813</v>
      </c>
      <c r="E7419" t="s">
        <v>31814</v>
      </c>
      <c r="F7419" t="s">
        <v>31815</v>
      </c>
      <c r="G7419" t="s">
        <v>25</v>
      </c>
      <c r="H7419" t="s">
        <v>26</v>
      </c>
      <c r="I7419" t="s">
        <v>31686</v>
      </c>
      <c r="J7419" t="s">
        <v>349</v>
      </c>
      <c r="K7419" t="s">
        <v>350</v>
      </c>
      <c r="L7419">
        <v>730</v>
      </c>
      <c r="M7419">
        <v>305</v>
      </c>
      <c r="N7419">
        <v>315</v>
      </c>
      <c r="O7419">
        <v>70.010000000000005</v>
      </c>
      <c r="P7419" t="s">
        <v>43</v>
      </c>
      <c r="Q7419" s="1">
        <v>45626</v>
      </c>
      <c r="S7419">
        <v>2024</v>
      </c>
      <c r="U7419" s="2">
        <f>IF(ISNUMBER(Starlink[[#This Row],[Launch_Date_ISO]]),Starlink[[#This Row],[Launch_Date_ISO]],DATEVALUE(Starlink[[#This Row],[Launch_Date_ISO]]))</f>
        <v>45626</v>
      </c>
      <c r="V7419" s="2" t="str">
        <f>IF(Starlink[[#This Row],[Decay_Date_ISO]]="","",IF(ISNUMBER(Starlink[[#This Row],[Decay_Date_ISO]]),Starlink[[#This Row],[Decay_Date_ISO]],DATEVALUE(Starlink[[#This Row],[Decay_Date_ISO]])))</f>
        <v/>
      </c>
    </row>
    <row r="7420" spans="1:22" x14ac:dyDescent="0.3">
      <c r="A7420" t="s">
        <v>31816</v>
      </c>
      <c r="B7420">
        <v>62174</v>
      </c>
      <c r="C7420" t="s">
        <v>31780</v>
      </c>
      <c r="D7420" t="s">
        <v>31817</v>
      </c>
      <c r="E7420" t="s">
        <v>31818</v>
      </c>
      <c r="F7420" t="s">
        <v>31819</v>
      </c>
      <c r="G7420" t="s">
        <v>25</v>
      </c>
      <c r="H7420" t="s">
        <v>26</v>
      </c>
      <c r="I7420" t="s">
        <v>31686</v>
      </c>
      <c r="J7420" t="s">
        <v>349</v>
      </c>
      <c r="K7420" t="s">
        <v>350</v>
      </c>
      <c r="L7420">
        <v>730</v>
      </c>
      <c r="M7420">
        <v>305</v>
      </c>
      <c r="N7420">
        <v>315</v>
      </c>
      <c r="O7420">
        <v>70.010000000000005</v>
      </c>
      <c r="P7420" t="s">
        <v>43</v>
      </c>
      <c r="Q7420" s="1">
        <v>45626</v>
      </c>
      <c r="S7420">
        <v>2024</v>
      </c>
      <c r="U7420" s="2">
        <f>IF(ISNUMBER(Starlink[[#This Row],[Launch_Date_ISO]]),Starlink[[#This Row],[Launch_Date_ISO]],DATEVALUE(Starlink[[#This Row],[Launch_Date_ISO]]))</f>
        <v>45626</v>
      </c>
      <c r="V7420" s="2" t="str">
        <f>IF(Starlink[[#This Row],[Decay_Date_ISO]]="","",IF(ISNUMBER(Starlink[[#This Row],[Decay_Date_ISO]]),Starlink[[#This Row],[Decay_Date_ISO]],DATEVALUE(Starlink[[#This Row],[Decay_Date_ISO]])))</f>
        <v/>
      </c>
    </row>
    <row r="7421" spans="1:22" x14ac:dyDescent="0.3">
      <c r="A7421" t="s">
        <v>31820</v>
      </c>
      <c r="B7421">
        <v>62175</v>
      </c>
      <c r="C7421" t="s">
        <v>31780</v>
      </c>
      <c r="D7421" t="s">
        <v>31821</v>
      </c>
      <c r="E7421" t="s">
        <v>31822</v>
      </c>
      <c r="F7421" t="s">
        <v>31823</v>
      </c>
      <c r="G7421" t="s">
        <v>25</v>
      </c>
      <c r="H7421" t="s">
        <v>26</v>
      </c>
      <c r="I7421" t="s">
        <v>31686</v>
      </c>
      <c r="J7421" t="s">
        <v>349</v>
      </c>
      <c r="K7421" t="s">
        <v>350</v>
      </c>
      <c r="L7421">
        <v>730</v>
      </c>
      <c r="M7421">
        <v>305</v>
      </c>
      <c r="N7421">
        <v>315</v>
      </c>
      <c r="O7421">
        <v>70.010000000000005</v>
      </c>
      <c r="P7421" t="s">
        <v>43</v>
      </c>
      <c r="Q7421" s="1">
        <v>45626</v>
      </c>
      <c r="S7421">
        <v>2024</v>
      </c>
      <c r="U7421" s="2">
        <f>IF(ISNUMBER(Starlink[[#This Row],[Launch_Date_ISO]]),Starlink[[#This Row],[Launch_Date_ISO]],DATEVALUE(Starlink[[#This Row],[Launch_Date_ISO]]))</f>
        <v>45626</v>
      </c>
      <c r="V7421" s="2" t="str">
        <f>IF(Starlink[[#This Row],[Decay_Date_ISO]]="","",IF(ISNUMBER(Starlink[[#This Row],[Decay_Date_ISO]]),Starlink[[#This Row],[Decay_Date_ISO]],DATEVALUE(Starlink[[#This Row],[Decay_Date_ISO]])))</f>
        <v/>
      </c>
    </row>
    <row r="7422" spans="1:22" x14ac:dyDescent="0.3">
      <c r="A7422" t="s">
        <v>31824</v>
      </c>
      <c r="B7422">
        <v>62176</v>
      </c>
      <c r="C7422" t="s">
        <v>31780</v>
      </c>
      <c r="D7422" t="s">
        <v>31825</v>
      </c>
      <c r="E7422" t="s">
        <v>31826</v>
      </c>
      <c r="F7422" t="s">
        <v>31827</v>
      </c>
      <c r="G7422" t="s">
        <v>25</v>
      </c>
      <c r="H7422" t="s">
        <v>26</v>
      </c>
      <c r="I7422" t="s">
        <v>31686</v>
      </c>
      <c r="J7422" t="s">
        <v>349</v>
      </c>
      <c r="K7422" t="s">
        <v>350</v>
      </c>
      <c r="L7422">
        <v>730</v>
      </c>
      <c r="M7422">
        <v>305</v>
      </c>
      <c r="N7422">
        <v>315</v>
      </c>
      <c r="O7422">
        <v>70.010000000000005</v>
      </c>
      <c r="P7422" t="s">
        <v>43</v>
      </c>
      <c r="Q7422" s="1">
        <v>45626</v>
      </c>
      <c r="S7422">
        <v>2024</v>
      </c>
      <c r="U7422" s="2">
        <f>IF(ISNUMBER(Starlink[[#This Row],[Launch_Date_ISO]]),Starlink[[#This Row],[Launch_Date_ISO]],DATEVALUE(Starlink[[#This Row],[Launch_Date_ISO]]))</f>
        <v>45626</v>
      </c>
      <c r="V7422" s="2" t="str">
        <f>IF(Starlink[[#This Row],[Decay_Date_ISO]]="","",IF(ISNUMBER(Starlink[[#This Row],[Decay_Date_ISO]]),Starlink[[#This Row],[Decay_Date_ISO]],DATEVALUE(Starlink[[#This Row],[Decay_Date_ISO]])))</f>
        <v/>
      </c>
    </row>
    <row r="7423" spans="1:22" x14ac:dyDescent="0.3">
      <c r="A7423" t="s">
        <v>31828</v>
      </c>
      <c r="B7423">
        <v>62177</v>
      </c>
      <c r="C7423" t="s">
        <v>31780</v>
      </c>
      <c r="D7423" t="s">
        <v>31829</v>
      </c>
      <c r="E7423" t="s">
        <v>31830</v>
      </c>
      <c r="F7423" t="s">
        <v>31831</v>
      </c>
      <c r="G7423" t="s">
        <v>25</v>
      </c>
      <c r="H7423" t="s">
        <v>26</v>
      </c>
      <c r="I7423" t="s">
        <v>31686</v>
      </c>
      <c r="J7423" t="s">
        <v>349</v>
      </c>
      <c r="K7423" t="s">
        <v>350</v>
      </c>
      <c r="L7423">
        <v>730</v>
      </c>
      <c r="M7423">
        <v>305</v>
      </c>
      <c r="N7423">
        <v>315</v>
      </c>
      <c r="O7423">
        <v>70.010000000000005</v>
      </c>
      <c r="P7423" t="s">
        <v>43</v>
      </c>
      <c r="Q7423" s="1">
        <v>45626</v>
      </c>
      <c r="S7423">
        <v>2024</v>
      </c>
      <c r="U7423" s="2">
        <f>IF(ISNUMBER(Starlink[[#This Row],[Launch_Date_ISO]]),Starlink[[#This Row],[Launch_Date_ISO]],DATEVALUE(Starlink[[#This Row],[Launch_Date_ISO]]))</f>
        <v>45626</v>
      </c>
      <c r="V7423" s="2" t="str">
        <f>IF(Starlink[[#This Row],[Decay_Date_ISO]]="","",IF(ISNUMBER(Starlink[[#This Row],[Decay_Date_ISO]]),Starlink[[#This Row],[Decay_Date_ISO]],DATEVALUE(Starlink[[#This Row],[Decay_Date_ISO]])))</f>
        <v/>
      </c>
    </row>
    <row r="7424" spans="1:22" x14ac:dyDescent="0.3">
      <c r="A7424" t="s">
        <v>31832</v>
      </c>
      <c r="B7424">
        <v>62178</v>
      </c>
      <c r="C7424" t="s">
        <v>31780</v>
      </c>
      <c r="D7424" t="s">
        <v>31833</v>
      </c>
      <c r="E7424" t="s">
        <v>31834</v>
      </c>
      <c r="F7424" t="s">
        <v>31835</v>
      </c>
      <c r="G7424" t="s">
        <v>25</v>
      </c>
      <c r="H7424" t="s">
        <v>26</v>
      </c>
      <c r="I7424" t="s">
        <v>31686</v>
      </c>
      <c r="J7424" t="s">
        <v>349</v>
      </c>
      <c r="K7424" t="s">
        <v>350</v>
      </c>
      <c r="L7424">
        <v>730</v>
      </c>
      <c r="M7424">
        <v>305</v>
      </c>
      <c r="N7424">
        <v>315</v>
      </c>
      <c r="O7424">
        <v>70.010000000000005</v>
      </c>
      <c r="P7424" t="s">
        <v>43</v>
      </c>
      <c r="Q7424" s="1">
        <v>45626</v>
      </c>
      <c r="S7424">
        <v>2024</v>
      </c>
      <c r="U7424" s="2">
        <f>IF(ISNUMBER(Starlink[[#This Row],[Launch_Date_ISO]]),Starlink[[#This Row],[Launch_Date_ISO]],DATEVALUE(Starlink[[#This Row],[Launch_Date_ISO]]))</f>
        <v>45626</v>
      </c>
      <c r="V7424" s="2" t="str">
        <f>IF(Starlink[[#This Row],[Decay_Date_ISO]]="","",IF(ISNUMBER(Starlink[[#This Row],[Decay_Date_ISO]]),Starlink[[#This Row],[Decay_Date_ISO]],DATEVALUE(Starlink[[#This Row],[Decay_Date_ISO]])))</f>
        <v/>
      </c>
    </row>
    <row r="7425" spans="1:22" x14ac:dyDescent="0.3">
      <c r="A7425" t="s">
        <v>31836</v>
      </c>
      <c r="B7425">
        <v>62179</v>
      </c>
      <c r="C7425" t="s">
        <v>31780</v>
      </c>
      <c r="D7425" t="s">
        <v>31837</v>
      </c>
      <c r="E7425" t="s">
        <v>31838</v>
      </c>
      <c r="F7425" t="s">
        <v>31839</v>
      </c>
      <c r="G7425" t="s">
        <v>25</v>
      </c>
      <c r="H7425" t="s">
        <v>26</v>
      </c>
      <c r="I7425" t="s">
        <v>31686</v>
      </c>
      <c r="J7425" t="s">
        <v>349</v>
      </c>
      <c r="K7425" t="s">
        <v>350</v>
      </c>
      <c r="L7425">
        <v>730</v>
      </c>
      <c r="M7425">
        <v>305</v>
      </c>
      <c r="N7425">
        <v>315</v>
      </c>
      <c r="O7425">
        <v>70.010000000000005</v>
      </c>
      <c r="P7425" t="s">
        <v>43</v>
      </c>
      <c r="Q7425" s="1">
        <v>45626</v>
      </c>
      <c r="S7425">
        <v>2024</v>
      </c>
      <c r="U7425" s="2">
        <f>IF(ISNUMBER(Starlink[[#This Row],[Launch_Date_ISO]]),Starlink[[#This Row],[Launch_Date_ISO]],DATEVALUE(Starlink[[#This Row],[Launch_Date_ISO]]))</f>
        <v>45626</v>
      </c>
      <c r="V7425" s="2" t="str">
        <f>IF(Starlink[[#This Row],[Decay_Date_ISO]]="","",IF(ISNUMBER(Starlink[[#This Row],[Decay_Date_ISO]]),Starlink[[#This Row],[Decay_Date_ISO]],DATEVALUE(Starlink[[#This Row],[Decay_Date_ISO]])))</f>
        <v/>
      </c>
    </row>
    <row r="7426" spans="1:22" x14ac:dyDescent="0.3">
      <c r="A7426" t="s">
        <v>31840</v>
      </c>
      <c r="B7426">
        <v>62180</v>
      </c>
      <c r="C7426" t="s">
        <v>31780</v>
      </c>
      <c r="D7426" t="s">
        <v>31841</v>
      </c>
      <c r="E7426" t="s">
        <v>31842</v>
      </c>
      <c r="F7426" t="s">
        <v>31843</v>
      </c>
      <c r="G7426" t="s">
        <v>25</v>
      </c>
      <c r="H7426" t="s">
        <v>26</v>
      </c>
      <c r="I7426" t="s">
        <v>31686</v>
      </c>
      <c r="J7426" t="s">
        <v>349</v>
      </c>
      <c r="K7426" t="s">
        <v>350</v>
      </c>
      <c r="L7426">
        <v>730</v>
      </c>
      <c r="M7426">
        <v>305</v>
      </c>
      <c r="N7426">
        <v>315</v>
      </c>
      <c r="O7426">
        <v>70.010000000000005</v>
      </c>
      <c r="P7426" t="s">
        <v>43</v>
      </c>
      <c r="Q7426" s="1">
        <v>45626</v>
      </c>
      <c r="S7426">
        <v>2024</v>
      </c>
      <c r="U7426" s="2">
        <f>IF(ISNUMBER(Starlink[[#This Row],[Launch_Date_ISO]]),Starlink[[#This Row],[Launch_Date_ISO]],DATEVALUE(Starlink[[#This Row],[Launch_Date_ISO]]))</f>
        <v>45626</v>
      </c>
      <c r="V7426" s="2" t="str">
        <f>IF(Starlink[[#This Row],[Decay_Date_ISO]]="","",IF(ISNUMBER(Starlink[[#This Row],[Decay_Date_ISO]]),Starlink[[#This Row],[Decay_Date_ISO]],DATEVALUE(Starlink[[#This Row],[Decay_Date_ISO]])))</f>
        <v/>
      </c>
    </row>
    <row r="7427" spans="1:22" x14ac:dyDescent="0.3">
      <c r="A7427" t="s">
        <v>31844</v>
      </c>
      <c r="B7427">
        <v>62181</v>
      </c>
      <c r="C7427" t="s">
        <v>31780</v>
      </c>
      <c r="D7427" t="s">
        <v>31845</v>
      </c>
      <c r="E7427" t="s">
        <v>31846</v>
      </c>
      <c r="F7427" t="s">
        <v>31847</v>
      </c>
      <c r="G7427" t="s">
        <v>25</v>
      </c>
      <c r="H7427" t="s">
        <v>26</v>
      </c>
      <c r="I7427" t="s">
        <v>31686</v>
      </c>
      <c r="J7427" t="s">
        <v>349</v>
      </c>
      <c r="K7427" t="s">
        <v>350</v>
      </c>
      <c r="L7427">
        <v>730</v>
      </c>
      <c r="M7427">
        <v>305</v>
      </c>
      <c r="N7427">
        <v>315</v>
      </c>
      <c r="O7427">
        <v>70.010000000000005</v>
      </c>
      <c r="P7427" t="s">
        <v>43</v>
      </c>
      <c r="Q7427" s="1">
        <v>45626</v>
      </c>
      <c r="S7427">
        <v>2024</v>
      </c>
      <c r="U7427" s="2">
        <f>IF(ISNUMBER(Starlink[[#This Row],[Launch_Date_ISO]]),Starlink[[#This Row],[Launch_Date_ISO]],DATEVALUE(Starlink[[#This Row],[Launch_Date_ISO]]))</f>
        <v>45626</v>
      </c>
      <c r="V7427" s="2" t="str">
        <f>IF(Starlink[[#This Row],[Decay_Date_ISO]]="","",IF(ISNUMBER(Starlink[[#This Row],[Decay_Date_ISO]]),Starlink[[#This Row],[Decay_Date_ISO]],DATEVALUE(Starlink[[#This Row],[Decay_Date_ISO]])))</f>
        <v/>
      </c>
    </row>
    <row r="7428" spans="1:22" x14ac:dyDescent="0.3">
      <c r="A7428" t="s">
        <v>31848</v>
      </c>
      <c r="B7428">
        <v>62182</v>
      </c>
      <c r="C7428" t="s">
        <v>31780</v>
      </c>
      <c r="D7428" t="s">
        <v>31849</v>
      </c>
      <c r="E7428" t="s">
        <v>31850</v>
      </c>
      <c r="F7428" t="s">
        <v>31851</v>
      </c>
      <c r="G7428" t="s">
        <v>25</v>
      </c>
      <c r="H7428" t="s">
        <v>26</v>
      </c>
      <c r="I7428" t="s">
        <v>31686</v>
      </c>
      <c r="J7428" t="s">
        <v>349</v>
      </c>
      <c r="K7428" t="s">
        <v>350</v>
      </c>
      <c r="L7428">
        <v>730</v>
      </c>
      <c r="M7428">
        <v>305</v>
      </c>
      <c r="N7428">
        <v>315</v>
      </c>
      <c r="O7428">
        <v>70.010000000000005</v>
      </c>
      <c r="P7428" t="s">
        <v>43</v>
      </c>
      <c r="Q7428" s="1">
        <v>45626</v>
      </c>
      <c r="S7428">
        <v>2024</v>
      </c>
      <c r="U7428" s="2">
        <f>IF(ISNUMBER(Starlink[[#This Row],[Launch_Date_ISO]]),Starlink[[#This Row],[Launch_Date_ISO]],DATEVALUE(Starlink[[#This Row],[Launch_Date_ISO]]))</f>
        <v>45626</v>
      </c>
      <c r="V7428" s="2" t="str">
        <f>IF(Starlink[[#This Row],[Decay_Date_ISO]]="","",IF(ISNUMBER(Starlink[[#This Row],[Decay_Date_ISO]]),Starlink[[#This Row],[Decay_Date_ISO]],DATEVALUE(Starlink[[#This Row],[Decay_Date_ISO]])))</f>
        <v/>
      </c>
    </row>
    <row r="7429" spans="1:22" x14ac:dyDescent="0.3">
      <c r="A7429" t="s">
        <v>31852</v>
      </c>
      <c r="B7429">
        <v>62183</v>
      </c>
      <c r="C7429" t="s">
        <v>31780</v>
      </c>
      <c r="D7429" t="s">
        <v>31853</v>
      </c>
      <c r="E7429" t="s">
        <v>31854</v>
      </c>
      <c r="F7429" t="s">
        <v>31855</v>
      </c>
      <c r="G7429" t="s">
        <v>25</v>
      </c>
      <c r="H7429" t="s">
        <v>26</v>
      </c>
      <c r="I7429" t="s">
        <v>31686</v>
      </c>
      <c r="J7429" t="s">
        <v>349</v>
      </c>
      <c r="K7429" t="s">
        <v>350</v>
      </c>
      <c r="L7429">
        <v>730</v>
      </c>
      <c r="M7429">
        <v>305</v>
      </c>
      <c r="N7429">
        <v>315</v>
      </c>
      <c r="O7429">
        <v>70.010000000000005</v>
      </c>
      <c r="P7429" t="s">
        <v>43</v>
      </c>
      <c r="Q7429" s="1">
        <v>45626</v>
      </c>
      <c r="S7429">
        <v>2024</v>
      </c>
      <c r="U7429" s="2">
        <f>IF(ISNUMBER(Starlink[[#This Row],[Launch_Date_ISO]]),Starlink[[#This Row],[Launch_Date_ISO]],DATEVALUE(Starlink[[#This Row],[Launch_Date_ISO]]))</f>
        <v>45626</v>
      </c>
      <c r="V7429" s="2" t="str">
        <f>IF(Starlink[[#This Row],[Decay_Date_ISO]]="","",IF(ISNUMBER(Starlink[[#This Row],[Decay_Date_ISO]]),Starlink[[#This Row],[Decay_Date_ISO]],DATEVALUE(Starlink[[#This Row],[Decay_Date_ISO]])))</f>
        <v/>
      </c>
    </row>
    <row r="7430" spans="1:22" x14ac:dyDescent="0.3">
      <c r="A7430" t="s">
        <v>31856</v>
      </c>
      <c r="B7430">
        <v>62184</v>
      </c>
      <c r="C7430" t="s">
        <v>31780</v>
      </c>
      <c r="D7430" t="s">
        <v>31857</v>
      </c>
      <c r="E7430" t="s">
        <v>31858</v>
      </c>
      <c r="F7430" t="s">
        <v>31859</v>
      </c>
      <c r="G7430" t="s">
        <v>25</v>
      </c>
      <c r="H7430" t="s">
        <v>26</v>
      </c>
      <c r="I7430" t="s">
        <v>31686</v>
      </c>
      <c r="J7430" t="s">
        <v>349</v>
      </c>
      <c r="K7430" t="s">
        <v>350</v>
      </c>
      <c r="L7430">
        <v>730</v>
      </c>
      <c r="M7430">
        <v>305</v>
      </c>
      <c r="N7430">
        <v>315</v>
      </c>
      <c r="O7430">
        <v>70.010000000000005</v>
      </c>
      <c r="P7430" t="s">
        <v>43</v>
      </c>
      <c r="Q7430" s="1">
        <v>45626</v>
      </c>
      <c r="S7430">
        <v>2024</v>
      </c>
      <c r="U7430" s="2">
        <f>IF(ISNUMBER(Starlink[[#This Row],[Launch_Date_ISO]]),Starlink[[#This Row],[Launch_Date_ISO]],DATEVALUE(Starlink[[#This Row],[Launch_Date_ISO]]))</f>
        <v>45626</v>
      </c>
      <c r="V7430" s="2" t="str">
        <f>IF(Starlink[[#This Row],[Decay_Date_ISO]]="","",IF(ISNUMBER(Starlink[[#This Row],[Decay_Date_ISO]]),Starlink[[#This Row],[Decay_Date_ISO]],DATEVALUE(Starlink[[#This Row],[Decay_Date_ISO]])))</f>
        <v/>
      </c>
    </row>
    <row r="7431" spans="1:22" x14ac:dyDescent="0.3">
      <c r="A7431" t="s">
        <v>31860</v>
      </c>
      <c r="B7431">
        <v>62192</v>
      </c>
      <c r="C7431" t="s">
        <v>31861</v>
      </c>
      <c r="D7431" t="s">
        <v>31862</v>
      </c>
      <c r="E7431" t="s">
        <v>31863</v>
      </c>
      <c r="F7431" t="s">
        <v>31864</v>
      </c>
      <c r="G7431" t="s">
        <v>25</v>
      </c>
      <c r="H7431" t="s">
        <v>26</v>
      </c>
      <c r="I7431" t="s">
        <v>31865</v>
      </c>
      <c r="J7431" t="s">
        <v>349</v>
      </c>
      <c r="K7431" t="s">
        <v>350</v>
      </c>
      <c r="L7431">
        <v>730</v>
      </c>
      <c r="M7431">
        <v>278</v>
      </c>
      <c r="N7431">
        <v>284</v>
      </c>
      <c r="O7431">
        <v>43.01</v>
      </c>
      <c r="P7431" t="s">
        <v>43</v>
      </c>
      <c r="Q7431" s="1">
        <v>45630</v>
      </c>
      <c r="S7431">
        <v>2024</v>
      </c>
      <c r="U7431" s="2">
        <f>IF(ISNUMBER(Starlink[[#This Row],[Launch_Date_ISO]]),Starlink[[#This Row],[Launch_Date_ISO]],DATEVALUE(Starlink[[#This Row],[Launch_Date_ISO]]))</f>
        <v>45630</v>
      </c>
      <c r="V7431" s="2" t="str">
        <f>IF(Starlink[[#This Row],[Decay_Date_ISO]]="","",IF(ISNUMBER(Starlink[[#This Row],[Decay_Date_ISO]]),Starlink[[#This Row],[Decay_Date_ISO]],DATEVALUE(Starlink[[#This Row],[Decay_Date_ISO]])))</f>
        <v/>
      </c>
    </row>
    <row r="7432" spans="1:22" x14ac:dyDescent="0.3">
      <c r="A7432" t="s">
        <v>31866</v>
      </c>
      <c r="B7432">
        <v>62193</v>
      </c>
      <c r="C7432" t="s">
        <v>31861</v>
      </c>
      <c r="D7432" t="s">
        <v>31867</v>
      </c>
      <c r="E7432" t="s">
        <v>31868</v>
      </c>
      <c r="F7432" t="s">
        <v>31869</v>
      </c>
      <c r="G7432" t="s">
        <v>25</v>
      </c>
      <c r="H7432" t="s">
        <v>26</v>
      </c>
      <c r="I7432" t="s">
        <v>31865</v>
      </c>
      <c r="J7432" t="s">
        <v>349</v>
      </c>
      <c r="K7432" t="s">
        <v>350</v>
      </c>
      <c r="L7432">
        <v>730</v>
      </c>
      <c r="M7432">
        <v>278</v>
      </c>
      <c r="N7432">
        <v>284</v>
      </c>
      <c r="O7432">
        <v>43.01</v>
      </c>
      <c r="P7432" t="s">
        <v>43</v>
      </c>
      <c r="Q7432" s="1">
        <v>45630</v>
      </c>
      <c r="S7432">
        <v>2024</v>
      </c>
      <c r="U7432" s="2">
        <f>IF(ISNUMBER(Starlink[[#This Row],[Launch_Date_ISO]]),Starlink[[#This Row],[Launch_Date_ISO]],DATEVALUE(Starlink[[#This Row],[Launch_Date_ISO]]))</f>
        <v>45630</v>
      </c>
      <c r="V7432" s="2" t="str">
        <f>IF(Starlink[[#This Row],[Decay_Date_ISO]]="","",IF(ISNUMBER(Starlink[[#This Row],[Decay_Date_ISO]]),Starlink[[#This Row],[Decay_Date_ISO]],DATEVALUE(Starlink[[#This Row],[Decay_Date_ISO]])))</f>
        <v/>
      </c>
    </row>
    <row r="7433" spans="1:22" x14ac:dyDescent="0.3">
      <c r="A7433" t="s">
        <v>31870</v>
      </c>
      <c r="B7433">
        <v>62194</v>
      </c>
      <c r="C7433" t="s">
        <v>31861</v>
      </c>
      <c r="D7433" t="s">
        <v>31871</v>
      </c>
      <c r="E7433" t="s">
        <v>31872</v>
      </c>
      <c r="F7433" t="s">
        <v>31873</v>
      </c>
      <c r="G7433" t="s">
        <v>25</v>
      </c>
      <c r="H7433" t="s">
        <v>26</v>
      </c>
      <c r="I7433" t="s">
        <v>31865</v>
      </c>
      <c r="J7433" t="s">
        <v>349</v>
      </c>
      <c r="K7433" t="s">
        <v>350</v>
      </c>
      <c r="L7433">
        <v>730</v>
      </c>
      <c r="M7433">
        <v>278</v>
      </c>
      <c r="N7433">
        <v>284</v>
      </c>
      <c r="O7433">
        <v>43.01</v>
      </c>
      <c r="P7433" t="s">
        <v>43</v>
      </c>
      <c r="Q7433" s="1">
        <v>45630</v>
      </c>
      <c r="S7433">
        <v>2024</v>
      </c>
      <c r="U7433" s="2">
        <f>IF(ISNUMBER(Starlink[[#This Row],[Launch_Date_ISO]]),Starlink[[#This Row],[Launch_Date_ISO]],DATEVALUE(Starlink[[#This Row],[Launch_Date_ISO]]))</f>
        <v>45630</v>
      </c>
      <c r="V7433" s="2" t="str">
        <f>IF(Starlink[[#This Row],[Decay_Date_ISO]]="","",IF(ISNUMBER(Starlink[[#This Row],[Decay_Date_ISO]]),Starlink[[#This Row],[Decay_Date_ISO]],DATEVALUE(Starlink[[#This Row],[Decay_Date_ISO]])))</f>
        <v/>
      </c>
    </row>
    <row r="7434" spans="1:22" x14ac:dyDescent="0.3">
      <c r="A7434" t="s">
        <v>31874</v>
      </c>
      <c r="B7434">
        <v>62195</v>
      </c>
      <c r="C7434" t="s">
        <v>31861</v>
      </c>
      <c r="D7434" t="s">
        <v>31875</v>
      </c>
      <c r="E7434" t="s">
        <v>31876</v>
      </c>
      <c r="F7434" t="s">
        <v>31877</v>
      </c>
      <c r="G7434" t="s">
        <v>25</v>
      </c>
      <c r="H7434" t="s">
        <v>26</v>
      </c>
      <c r="I7434" t="s">
        <v>31865</v>
      </c>
      <c r="J7434" t="s">
        <v>349</v>
      </c>
      <c r="K7434" t="s">
        <v>350</v>
      </c>
      <c r="L7434">
        <v>730</v>
      </c>
      <c r="M7434">
        <v>278</v>
      </c>
      <c r="N7434">
        <v>284</v>
      </c>
      <c r="O7434">
        <v>43.01</v>
      </c>
      <c r="P7434" t="s">
        <v>43</v>
      </c>
      <c r="Q7434" s="1">
        <v>45630</v>
      </c>
      <c r="S7434">
        <v>2024</v>
      </c>
      <c r="U7434" s="2">
        <f>IF(ISNUMBER(Starlink[[#This Row],[Launch_Date_ISO]]),Starlink[[#This Row],[Launch_Date_ISO]],DATEVALUE(Starlink[[#This Row],[Launch_Date_ISO]]))</f>
        <v>45630</v>
      </c>
      <c r="V7434" s="2" t="str">
        <f>IF(Starlink[[#This Row],[Decay_Date_ISO]]="","",IF(ISNUMBER(Starlink[[#This Row],[Decay_Date_ISO]]),Starlink[[#This Row],[Decay_Date_ISO]],DATEVALUE(Starlink[[#This Row],[Decay_Date_ISO]])))</f>
        <v/>
      </c>
    </row>
    <row r="7435" spans="1:22" x14ac:dyDescent="0.3">
      <c r="A7435" t="s">
        <v>31878</v>
      </c>
      <c r="B7435">
        <v>62196</v>
      </c>
      <c r="C7435" t="s">
        <v>31861</v>
      </c>
      <c r="D7435" t="s">
        <v>31879</v>
      </c>
      <c r="E7435" t="s">
        <v>31880</v>
      </c>
      <c r="F7435" t="s">
        <v>31881</v>
      </c>
      <c r="G7435" t="s">
        <v>25</v>
      </c>
      <c r="H7435" t="s">
        <v>26</v>
      </c>
      <c r="I7435" t="s">
        <v>31865</v>
      </c>
      <c r="J7435" t="s">
        <v>349</v>
      </c>
      <c r="K7435" t="s">
        <v>350</v>
      </c>
      <c r="L7435">
        <v>730</v>
      </c>
      <c r="M7435">
        <v>278</v>
      </c>
      <c r="N7435">
        <v>284</v>
      </c>
      <c r="O7435">
        <v>43.01</v>
      </c>
      <c r="P7435" t="s">
        <v>43</v>
      </c>
      <c r="Q7435" s="1">
        <v>45630</v>
      </c>
      <c r="S7435">
        <v>2024</v>
      </c>
      <c r="U7435" s="2">
        <f>IF(ISNUMBER(Starlink[[#This Row],[Launch_Date_ISO]]),Starlink[[#This Row],[Launch_Date_ISO]],DATEVALUE(Starlink[[#This Row],[Launch_Date_ISO]]))</f>
        <v>45630</v>
      </c>
      <c r="V7435" s="2" t="str">
        <f>IF(Starlink[[#This Row],[Decay_Date_ISO]]="","",IF(ISNUMBER(Starlink[[#This Row],[Decay_Date_ISO]]),Starlink[[#This Row],[Decay_Date_ISO]],DATEVALUE(Starlink[[#This Row],[Decay_Date_ISO]])))</f>
        <v/>
      </c>
    </row>
    <row r="7436" spans="1:22" x14ac:dyDescent="0.3">
      <c r="A7436" t="s">
        <v>31882</v>
      </c>
      <c r="B7436">
        <v>62197</v>
      </c>
      <c r="C7436" t="s">
        <v>31861</v>
      </c>
      <c r="D7436" t="s">
        <v>31883</v>
      </c>
      <c r="E7436" t="s">
        <v>31884</v>
      </c>
      <c r="F7436" t="s">
        <v>31885</v>
      </c>
      <c r="G7436" t="s">
        <v>25</v>
      </c>
      <c r="H7436" t="s">
        <v>26</v>
      </c>
      <c r="I7436" t="s">
        <v>31865</v>
      </c>
      <c r="J7436" t="s">
        <v>349</v>
      </c>
      <c r="K7436" t="s">
        <v>350</v>
      </c>
      <c r="L7436">
        <v>730</v>
      </c>
      <c r="M7436">
        <v>278</v>
      </c>
      <c r="N7436">
        <v>284</v>
      </c>
      <c r="O7436">
        <v>43.01</v>
      </c>
      <c r="P7436" t="s">
        <v>43</v>
      </c>
      <c r="Q7436" s="1">
        <v>45630</v>
      </c>
      <c r="S7436">
        <v>2024</v>
      </c>
      <c r="U7436" s="2">
        <f>IF(ISNUMBER(Starlink[[#This Row],[Launch_Date_ISO]]),Starlink[[#This Row],[Launch_Date_ISO]],DATEVALUE(Starlink[[#This Row],[Launch_Date_ISO]]))</f>
        <v>45630</v>
      </c>
      <c r="V7436" s="2" t="str">
        <f>IF(Starlink[[#This Row],[Decay_Date_ISO]]="","",IF(ISNUMBER(Starlink[[#This Row],[Decay_Date_ISO]]),Starlink[[#This Row],[Decay_Date_ISO]],DATEVALUE(Starlink[[#This Row],[Decay_Date_ISO]])))</f>
        <v/>
      </c>
    </row>
    <row r="7437" spans="1:22" x14ac:dyDescent="0.3">
      <c r="A7437" t="s">
        <v>31886</v>
      </c>
      <c r="B7437">
        <v>62198</v>
      </c>
      <c r="C7437" t="s">
        <v>31861</v>
      </c>
      <c r="D7437" t="s">
        <v>31887</v>
      </c>
      <c r="E7437" t="s">
        <v>31888</v>
      </c>
      <c r="F7437" t="s">
        <v>31889</v>
      </c>
      <c r="G7437" t="s">
        <v>25</v>
      </c>
      <c r="H7437" t="s">
        <v>26</v>
      </c>
      <c r="I7437" t="s">
        <v>31865</v>
      </c>
      <c r="J7437" t="s">
        <v>349</v>
      </c>
      <c r="K7437" t="s">
        <v>350</v>
      </c>
      <c r="L7437">
        <v>730</v>
      </c>
      <c r="M7437">
        <v>278</v>
      </c>
      <c r="N7437">
        <v>284</v>
      </c>
      <c r="O7437">
        <v>43.01</v>
      </c>
      <c r="P7437" t="s">
        <v>43</v>
      </c>
      <c r="Q7437" s="1">
        <v>45630</v>
      </c>
      <c r="S7437">
        <v>2024</v>
      </c>
      <c r="U7437" s="2">
        <f>IF(ISNUMBER(Starlink[[#This Row],[Launch_Date_ISO]]),Starlink[[#This Row],[Launch_Date_ISO]],DATEVALUE(Starlink[[#This Row],[Launch_Date_ISO]]))</f>
        <v>45630</v>
      </c>
      <c r="V7437" s="2" t="str">
        <f>IF(Starlink[[#This Row],[Decay_Date_ISO]]="","",IF(ISNUMBER(Starlink[[#This Row],[Decay_Date_ISO]]),Starlink[[#This Row],[Decay_Date_ISO]],DATEVALUE(Starlink[[#This Row],[Decay_Date_ISO]])))</f>
        <v/>
      </c>
    </row>
    <row r="7438" spans="1:22" x14ac:dyDescent="0.3">
      <c r="A7438" t="s">
        <v>31890</v>
      </c>
      <c r="B7438">
        <v>62199</v>
      </c>
      <c r="C7438" t="s">
        <v>31861</v>
      </c>
      <c r="D7438" t="s">
        <v>31891</v>
      </c>
      <c r="E7438" t="s">
        <v>31892</v>
      </c>
      <c r="F7438" t="s">
        <v>31893</v>
      </c>
      <c r="G7438" t="s">
        <v>25</v>
      </c>
      <c r="H7438" t="s">
        <v>26</v>
      </c>
      <c r="I7438" t="s">
        <v>31865</v>
      </c>
      <c r="J7438" t="s">
        <v>349</v>
      </c>
      <c r="K7438" t="s">
        <v>350</v>
      </c>
      <c r="L7438">
        <v>730</v>
      </c>
      <c r="M7438">
        <v>278</v>
      </c>
      <c r="N7438">
        <v>284</v>
      </c>
      <c r="O7438">
        <v>43.01</v>
      </c>
      <c r="P7438" t="s">
        <v>43</v>
      </c>
      <c r="Q7438" s="1">
        <v>45630</v>
      </c>
      <c r="S7438">
        <v>2024</v>
      </c>
      <c r="U7438" s="2">
        <f>IF(ISNUMBER(Starlink[[#This Row],[Launch_Date_ISO]]),Starlink[[#This Row],[Launch_Date_ISO]],DATEVALUE(Starlink[[#This Row],[Launch_Date_ISO]]))</f>
        <v>45630</v>
      </c>
      <c r="V7438" s="2" t="str">
        <f>IF(Starlink[[#This Row],[Decay_Date_ISO]]="","",IF(ISNUMBER(Starlink[[#This Row],[Decay_Date_ISO]]),Starlink[[#This Row],[Decay_Date_ISO]],DATEVALUE(Starlink[[#This Row],[Decay_Date_ISO]])))</f>
        <v/>
      </c>
    </row>
    <row r="7439" spans="1:22" x14ac:dyDescent="0.3">
      <c r="A7439" t="s">
        <v>31894</v>
      </c>
      <c r="B7439">
        <v>62200</v>
      </c>
      <c r="C7439" t="s">
        <v>31861</v>
      </c>
      <c r="D7439" t="s">
        <v>31895</v>
      </c>
      <c r="E7439" t="s">
        <v>31896</v>
      </c>
      <c r="F7439" t="s">
        <v>31897</v>
      </c>
      <c r="G7439" t="s">
        <v>25</v>
      </c>
      <c r="H7439" t="s">
        <v>26</v>
      </c>
      <c r="I7439" t="s">
        <v>31865</v>
      </c>
      <c r="J7439" t="s">
        <v>349</v>
      </c>
      <c r="K7439" t="s">
        <v>350</v>
      </c>
      <c r="L7439">
        <v>730</v>
      </c>
      <c r="M7439">
        <v>278</v>
      </c>
      <c r="N7439">
        <v>284</v>
      </c>
      <c r="O7439">
        <v>43.01</v>
      </c>
      <c r="P7439" t="s">
        <v>43</v>
      </c>
      <c r="Q7439" s="1">
        <v>45630</v>
      </c>
      <c r="S7439">
        <v>2024</v>
      </c>
      <c r="U7439" s="2">
        <f>IF(ISNUMBER(Starlink[[#This Row],[Launch_Date_ISO]]),Starlink[[#This Row],[Launch_Date_ISO]],DATEVALUE(Starlink[[#This Row],[Launch_Date_ISO]]))</f>
        <v>45630</v>
      </c>
      <c r="V7439" s="2" t="str">
        <f>IF(Starlink[[#This Row],[Decay_Date_ISO]]="","",IF(ISNUMBER(Starlink[[#This Row],[Decay_Date_ISO]]),Starlink[[#This Row],[Decay_Date_ISO]],DATEVALUE(Starlink[[#This Row],[Decay_Date_ISO]])))</f>
        <v/>
      </c>
    </row>
    <row r="7440" spans="1:22" x14ac:dyDescent="0.3">
      <c r="A7440" t="s">
        <v>31898</v>
      </c>
      <c r="B7440">
        <v>62201</v>
      </c>
      <c r="C7440" t="s">
        <v>31861</v>
      </c>
      <c r="D7440" t="s">
        <v>31899</v>
      </c>
      <c r="E7440" t="s">
        <v>31900</v>
      </c>
      <c r="F7440" t="s">
        <v>31901</v>
      </c>
      <c r="G7440" t="s">
        <v>25</v>
      </c>
      <c r="H7440" t="s">
        <v>26</v>
      </c>
      <c r="I7440" t="s">
        <v>31865</v>
      </c>
      <c r="J7440" t="s">
        <v>349</v>
      </c>
      <c r="K7440" t="s">
        <v>350</v>
      </c>
      <c r="L7440">
        <v>730</v>
      </c>
      <c r="M7440">
        <v>278</v>
      </c>
      <c r="N7440">
        <v>284</v>
      </c>
      <c r="O7440">
        <v>43.01</v>
      </c>
      <c r="P7440" t="s">
        <v>43</v>
      </c>
      <c r="Q7440" s="1">
        <v>45630</v>
      </c>
      <c r="S7440">
        <v>2024</v>
      </c>
      <c r="U7440" s="2">
        <f>IF(ISNUMBER(Starlink[[#This Row],[Launch_Date_ISO]]),Starlink[[#This Row],[Launch_Date_ISO]],DATEVALUE(Starlink[[#This Row],[Launch_Date_ISO]]))</f>
        <v>45630</v>
      </c>
      <c r="V7440" s="2" t="str">
        <f>IF(Starlink[[#This Row],[Decay_Date_ISO]]="","",IF(ISNUMBER(Starlink[[#This Row],[Decay_Date_ISO]]),Starlink[[#This Row],[Decay_Date_ISO]],DATEVALUE(Starlink[[#This Row],[Decay_Date_ISO]])))</f>
        <v/>
      </c>
    </row>
    <row r="7441" spans="1:22" x14ac:dyDescent="0.3">
      <c r="A7441" t="s">
        <v>31902</v>
      </c>
      <c r="B7441">
        <v>62202</v>
      </c>
      <c r="C7441" t="s">
        <v>31861</v>
      </c>
      <c r="D7441" t="s">
        <v>31903</v>
      </c>
      <c r="E7441" t="s">
        <v>31904</v>
      </c>
      <c r="F7441" t="s">
        <v>31905</v>
      </c>
      <c r="G7441" t="s">
        <v>25</v>
      </c>
      <c r="H7441" t="s">
        <v>26</v>
      </c>
      <c r="I7441" t="s">
        <v>31865</v>
      </c>
      <c r="J7441" t="s">
        <v>349</v>
      </c>
      <c r="K7441" t="s">
        <v>350</v>
      </c>
      <c r="L7441">
        <v>730</v>
      </c>
      <c r="M7441">
        <v>278</v>
      </c>
      <c r="N7441">
        <v>284</v>
      </c>
      <c r="O7441">
        <v>43.01</v>
      </c>
      <c r="P7441" t="s">
        <v>43</v>
      </c>
      <c r="Q7441" s="1">
        <v>45630</v>
      </c>
      <c r="S7441">
        <v>2024</v>
      </c>
      <c r="U7441" s="2">
        <f>IF(ISNUMBER(Starlink[[#This Row],[Launch_Date_ISO]]),Starlink[[#This Row],[Launch_Date_ISO]],DATEVALUE(Starlink[[#This Row],[Launch_Date_ISO]]))</f>
        <v>45630</v>
      </c>
      <c r="V7441" s="2" t="str">
        <f>IF(Starlink[[#This Row],[Decay_Date_ISO]]="","",IF(ISNUMBER(Starlink[[#This Row],[Decay_Date_ISO]]),Starlink[[#This Row],[Decay_Date_ISO]],DATEVALUE(Starlink[[#This Row],[Decay_Date_ISO]])))</f>
        <v/>
      </c>
    </row>
    <row r="7442" spans="1:22" x14ac:dyDescent="0.3">
      <c r="A7442" t="s">
        <v>31906</v>
      </c>
      <c r="B7442">
        <v>62203</v>
      </c>
      <c r="C7442" t="s">
        <v>31861</v>
      </c>
      <c r="D7442" t="s">
        <v>31907</v>
      </c>
      <c r="E7442" t="s">
        <v>31908</v>
      </c>
      <c r="F7442" t="s">
        <v>31909</v>
      </c>
      <c r="G7442" t="s">
        <v>25</v>
      </c>
      <c r="H7442" t="s">
        <v>26</v>
      </c>
      <c r="I7442" t="s">
        <v>31865</v>
      </c>
      <c r="J7442" t="s">
        <v>349</v>
      </c>
      <c r="K7442" t="s">
        <v>350</v>
      </c>
      <c r="L7442">
        <v>730</v>
      </c>
      <c r="M7442">
        <v>278</v>
      </c>
      <c r="N7442">
        <v>284</v>
      </c>
      <c r="O7442">
        <v>43.01</v>
      </c>
      <c r="P7442" t="s">
        <v>43</v>
      </c>
      <c r="Q7442" s="1">
        <v>45630</v>
      </c>
      <c r="S7442">
        <v>2024</v>
      </c>
      <c r="U7442" s="2">
        <f>IF(ISNUMBER(Starlink[[#This Row],[Launch_Date_ISO]]),Starlink[[#This Row],[Launch_Date_ISO]],DATEVALUE(Starlink[[#This Row],[Launch_Date_ISO]]))</f>
        <v>45630</v>
      </c>
      <c r="V7442" s="2" t="str">
        <f>IF(Starlink[[#This Row],[Decay_Date_ISO]]="","",IF(ISNUMBER(Starlink[[#This Row],[Decay_Date_ISO]]),Starlink[[#This Row],[Decay_Date_ISO]],DATEVALUE(Starlink[[#This Row],[Decay_Date_ISO]])))</f>
        <v/>
      </c>
    </row>
    <row r="7443" spans="1:22" x14ac:dyDescent="0.3">
      <c r="A7443" t="s">
        <v>31910</v>
      </c>
      <c r="B7443">
        <v>62204</v>
      </c>
      <c r="C7443" t="s">
        <v>31861</v>
      </c>
      <c r="D7443" t="s">
        <v>31911</v>
      </c>
      <c r="E7443" t="s">
        <v>31912</v>
      </c>
      <c r="F7443" t="s">
        <v>31913</v>
      </c>
      <c r="G7443" t="s">
        <v>25</v>
      </c>
      <c r="H7443" t="s">
        <v>26</v>
      </c>
      <c r="I7443" t="s">
        <v>31865</v>
      </c>
      <c r="J7443" t="s">
        <v>349</v>
      </c>
      <c r="K7443" t="s">
        <v>350</v>
      </c>
      <c r="L7443">
        <v>730</v>
      </c>
      <c r="M7443">
        <v>278</v>
      </c>
      <c r="N7443">
        <v>284</v>
      </c>
      <c r="O7443">
        <v>43.01</v>
      </c>
      <c r="P7443" t="s">
        <v>43</v>
      </c>
      <c r="Q7443" s="1">
        <v>45630</v>
      </c>
      <c r="S7443">
        <v>2024</v>
      </c>
      <c r="U7443" s="2">
        <f>IF(ISNUMBER(Starlink[[#This Row],[Launch_Date_ISO]]),Starlink[[#This Row],[Launch_Date_ISO]],DATEVALUE(Starlink[[#This Row],[Launch_Date_ISO]]))</f>
        <v>45630</v>
      </c>
      <c r="V7443" s="2" t="str">
        <f>IF(Starlink[[#This Row],[Decay_Date_ISO]]="","",IF(ISNUMBER(Starlink[[#This Row],[Decay_Date_ISO]]),Starlink[[#This Row],[Decay_Date_ISO]],DATEVALUE(Starlink[[#This Row],[Decay_Date_ISO]])))</f>
        <v/>
      </c>
    </row>
    <row r="7444" spans="1:22" x14ac:dyDescent="0.3">
      <c r="A7444" t="s">
        <v>31914</v>
      </c>
      <c r="B7444">
        <v>62205</v>
      </c>
      <c r="C7444" t="s">
        <v>31861</v>
      </c>
      <c r="D7444" t="s">
        <v>31915</v>
      </c>
      <c r="E7444" t="s">
        <v>31916</v>
      </c>
      <c r="F7444" t="s">
        <v>31917</v>
      </c>
      <c r="G7444" t="s">
        <v>25</v>
      </c>
      <c r="H7444" t="s">
        <v>26</v>
      </c>
      <c r="I7444" t="s">
        <v>31865</v>
      </c>
      <c r="J7444" t="s">
        <v>349</v>
      </c>
      <c r="K7444" t="s">
        <v>350</v>
      </c>
      <c r="L7444">
        <v>730</v>
      </c>
      <c r="M7444">
        <v>278</v>
      </c>
      <c r="N7444">
        <v>284</v>
      </c>
      <c r="O7444">
        <v>43.01</v>
      </c>
      <c r="P7444" t="s">
        <v>43</v>
      </c>
      <c r="Q7444" s="1">
        <v>45630</v>
      </c>
      <c r="S7444">
        <v>2024</v>
      </c>
      <c r="U7444" s="2">
        <f>IF(ISNUMBER(Starlink[[#This Row],[Launch_Date_ISO]]),Starlink[[#This Row],[Launch_Date_ISO]],DATEVALUE(Starlink[[#This Row],[Launch_Date_ISO]]))</f>
        <v>45630</v>
      </c>
      <c r="V7444" s="2" t="str">
        <f>IF(Starlink[[#This Row],[Decay_Date_ISO]]="","",IF(ISNUMBER(Starlink[[#This Row],[Decay_Date_ISO]]),Starlink[[#This Row],[Decay_Date_ISO]],DATEVALUE(Starlink[[#This Row],[Decay_Date_ISO]])))</f>
        <v/>
      </c>
    </row>
    <row r="7445" spans="1:22" x14ac:dyDescent="0.3">
      <c r="A7445" t="s">
        <v>31918</v>
      </c>
      <c r="B7445">
        <v>62206</v>
      </c>
      <c r="C7445" t="s">
        <v>31861</v>
      </c>
      <c r="D7445" t="s">
        <v>31919</v>
      </c>
      <c r="E7445" t="s">
        <v>31920</v>
      </c>
      <c r="F7445" t="s">
        <v>31921</v>
      </c>
      <c r="G7445" t="s">
        <v>25</v>
      </c>
      <c r="H7445" t="s">
        <v>26</v>
      </c>
      <c r="I7445" t="s">
        <v>31865</v>
      </c>
      <c r="J7445" t="s">
        <v>349</v>
      </c>
      <c r="K7445" t="s">
        <v>350</v>
      </c>
      <c r="L7445">
        <v>730</v>
      </c>
      <c r="M7445">
        <v>278</v>
      </c>
      <c r="N7445">
        <v>284</v>
      </c>
      <c r="O7445">
        <v>43.01</v>
      </c>
      <c r="P7445" t="s">
        <v>43</v>
      </c>
      <c r="Q7445" s="1">
        <v>45630</v>
      </c>
      <c r="S7445">
        <v>2024</v>
      </c>
      <c r="U7445" s="2">
        <f>IF(ISNUMBER(Starlink[[#This Row],[Launch_Date_ISO]]),Starlink[[#This Row],[Launch_Date_ISO]],DATEVALUE(Starlink[[#This Row],[Launch_Date_ISO]]))</f>
        <v>45630</v>
      </c>
      <c r="V7445" s="2" t="str">
        <f>IF(Starlink[[#This Row],[Decay_Date_ISO]]="","",IF(ISNUMBER(Starlink[[#This Row],[Decay_Date_ISO]]),Starlink[[#This Row],[Decay_Date_ISO]],DATEVALUE(Starlink[[#This Row],[Decay_Date_ISO]])))</f>
        <v/>
      </c>
    </row>
    <row r="7446" spans="1:22" x14ac:dyDescent="0.3">
      <c r="A7446" t="s">
        <v>31922</v>
      </c>
      <c r="B7446">
        <v>62207</v>
      </c>
      <c r="C7446" t="s">
        <v>31861</v>
      </c>
      <c r="D7446" t="s">
        <v>31923</v>
      </c>
      <c r="E7446" t="s">
        <v>31924</v>
      </c>
      <c r="F7446" t="s">
        <v>31925</v>
      </c>
      <c r="G7446" t="s">
        <v>25</v>
      </c>
      <c r="H7446" t="s">
        <v>26</v>
      </c>
      <c r="I7446" t="s">
        <v>31865</v>
      </c>
      <c r="J7446" t="s">
        <v>349</v>
      </c>
      <c r="K7446" t="s">
        <v>350</v>
      </c>
      <c r="L7446">
        <v>730</v>
      </c>
      <c r="M7446">
        <v>277</v>
      </c>
      <c r="N7446">
        <v>284</v>
      </c>
      <c r="O7446">
        <v>43.01</v>
      </c>
      <c r="P7446" t="s">
        <v>43</v>
      </c>
      <c r="Q7446" s="1">
        <v>45630</v>
      </c>
      <c r="S7446">
        <v>2024</v>
      </c>
      <c r="U7446" s="2">
        <f>IF(ISNUMBER(Starlink[[#This Row],[Launch_Date_ISO]]),Starlink[[#This Row],[Launch_Date_ISO]],DATEVALUE(Starlink[[#This Row],[Launch_Date_ISO]]))</f>
        <v>45630</v>
      </c>
      <c r="V7446" s="2" t="str">
        <f>IF(Starlink[[#This Row],[Decay_Date_ISO]]="","",IF(ISNUMBER(Starlink[[#This Row],[Decay_Date_ISO]]),Starlink[[#This Row],[Decay_Date_ISO]],DATEVALUE(Starlink[[#This Row],[Decay_Date_ISO]])))</f>
        <v/>
      </c>
    </row>
    <row r="7447" spans="1:22" x14ac:dyDescent="0.3">
      <c r="A7447" t="s">
        <v>31926</v>
      </c>
      <c r="B7447">
        <v>62208</v>
      </c>
      <c r="C7447" t="s">
        <v>31861</v>
      </c>
      <c r="D7447" t="s">
        <v>31927</v>
      </c>
      <c r="E7447" t="s">
        <v>31928</v>
      </c>
      <c r="F7447" t="s">
        <v>31929</v>
      </c>
      <c r="G7447" t="s">
        <v>25</v>
      </c>
      <c r="H7447" t="s">
        <v>26</v>
      </c>
      <c r="I7447" t="s">
        <v>31865</v>
      </c>
      <c r="J7447" t="s">
        <v>349</v>
      </c>
      <c r="K7447" t="s">
        <v>350</v>
      </c>
      <c r="L7447">
        <v>730</v>
      </c>
      <c r="M7447">
        <v>277</v>
      </c>
      <c r="N7447">
        <v>284</v>
      </c>
      <c r="O7447">
        <v>43.01</v>
      </c>
      <c r="P7447" t="s">
        <v>43</v>
      </c>
      <c r="Q7447" s="1">
        <v>45630</v>
      </c>
      <c r="S7447">
        <v>2024</v>
      </c>
      <c r="U7447" s="2">
        <f>IF(ISNUMBER(Starlink[[#This Row],[Launch_Date_ISO]]),Starlink[[#This Row],[Launch_Date_ISO]],DATEVALUE(Starlink[[#This Row],[Launch_Date_ISO]]))</f>
        <v>45630</v>
      </c>
      <c r="V7447" s="2" t="str">
        <f>IF(Starlink[[#This Row],[Decay_Date_ISO]]="","",IF(ISNUMBER(Starlink[[#This Row],[Decay_Date_ISO]]),Starlink[[#This Row],[Decay_Date_ISO]],DATEVALUE(Starlink[[#This Row],[Decay_Date_ISO]])))</f>
        <v/>
      </c>
    </row>
    <row r="7448" spans="1:22" x14ac:dyDescent="0.3">
      <c r="A7448" t="s">
        <v>31930</v>
      </c>
      <c r="B7448">
        <v>62209</v>
      </c>
      <c r="C7448" t="s">
        <v>31861</v>
      </c>
      <c r="D7448" t="s">
        <v>31931</v>
      </c>
      <c r="E7448" t="s">
        <v>31932</v>
      </c>
      <c r="F7448" t="s">
        <v>31933</v>
      </c>
      <c r="G7448" t="s">
        <v>25</v>
      </c>
      <c r="H7448" t="s">
        <v>26</v>
      </c>
      <c r="I7448" t="s">
        <v>31865</v>
      </c>
      <c r="J7448" t="s">
        <v>349</v>
      </c>
      <c r="K7448" t="s">
        <v>350</v>
      </c>
      <c r="L7448">
        <v>730</v>
      </c>
      <c r="M7448">
        <v>277</v>
      </c>
      <c r="N7448">
        <v>284</v>
      </c>
      <c r="O7448">
        <v>43.01</v>
      </c>
      <c r="P7448" t="s">
        <v>43</v>
      </c>
      <c r="Q7448" s="1">
        <v>45630</v>
      </c>
      <c r="S7448">
        <v>2024</v>
      </c>
      <c r="U7448" s="2">
        <f>IF(ISNUMBER(Starlink[[#This Row],[Launch_Date_ISO]]),Starlink[[#This Row],[Launch_Date_ISO]],DATEVALUE(Starlink[[#This Row],[Launch_Date_ISO]]))</f>
        <v>45630</v>
      </c>
      <c r="V7448" s="2" t="str">
        <f>IF(Starlink[[#This Row],[Decay_Date_ISO]]="","",IF(ISNUMBER(Starlink[[#This Row],[Decay_Date_ISO]]),Starlink[[#This Row],[Decay_Date_ISO]],DATEVALUE(Starlink[[#This Row],[Decay_Date_ISO]])))</f>
        <v/>
      </c>
    </row>
    <row r="7449" spans="1:22" x14ac:dyDescent="0.3">
      <c r="A7449" t="s">
        <v>31934</v>
      </c>
      <c r="B7449">
        <v>62210</v>
      </c>
      <c r="C7449" t="s">
        <v>31861</v>
      </c>
      <c r="D7449" t="s">
        <v>31935</v>
      </c>
      <c r="E7449" t="s">
        <v>31936</v>
      </c>
      <c r="F7449" t="s">
        <v>31937</v>
      </c>
      <c r="G7449" t="s">
        <v>25</v>
      </c>
      <c r="H7449" t="s">
        <v>26</v>
      </c>
      <c r="I7449" t="s">
        <v>31865</v>
      </c>
      <c r="J7449" t="s">
        <v>349</v>
      </c>
      <c r="K7449" t="s">
        <v>350</v>
      </c>
      <c r="L7449">
        <v>730</v>
      </c>
      <c r="M7449">
        <v>277</v>
      </c>
      <c r="N7449">
        <v>284</v>
      </c>
      <c r="O7449">
        <v>43.01</v>
      </c>
      <c r="P7449" t="s">
        <v>43</v>
      </c>
      <c r="Q7449" s="1">
        <v>45630</v>
      </c>
      <c r="S7449">
        <v>2024</v>
      </c>
      <c r="U7449" s="2">
        <f>IF(ISNUMBER(Starlink[[#This Row],[Launch_Date_ISO]]),Starlink[[#This Row],[Launch_Date_ISO]],DATEVALUE(Starlink[[#This Row],[Launch_Date_ISO]]))</f>
        <v>45630</v>
      </c>
      <c r="V7449" s="2" t="str">
        <f>IF(Starlink[[#This Row],[Decay_Date_ISO]]="","",IF(ISNUMBER(Starlink[[#This Row],[Decay_Date_ISO]]),Starlink[[#This Row],[Decay_Date_ISO]],DATEVALUE(Starlink[[#This Row],[Decay_Date_ISO]])))</f>
        <v/>
      </c>
    </row>
    <row r="7450" spans="1:22" x14ac:dyDescent="0.3">
      <c r="A7450" t="s">
        <v>31938</v>
      </c>
      <c r="B7450">
        <v>62211</v>
      </c>
      <c r="C7450" t="s">
        <v>31861</v>
      </c>
      <c r="D7450" t="s">
        <v>31939</v>
      </c>
      <c r="E7450" t="s">
        <v>31940</v>
      </c>
      <c r="F7450" t="s">
        <v>31941</v>
      </c>
      <c r="G7450" t="s">
        <v>25</v>
      </c>
      <c r="H7450" t="s">
        <v>26</v>
      </c>
      <c r="I7450" t="s">
        <v>31865</v>
      </c>
      <c r="J7450" t="s">
        <v>349</v>
      </c>
      <c r="K7450" t="s">
        <v>350</v>
      </c>
      <c r="L7450">
        <v>730</v>
      </c>
      <c r="M7450">
        <v>277</v>
      </c>
      <c r="N7450">
        <v>284</v>
      </c>
      <c r="O7450">
        <v>43.01</v>
      </c>
      <c r="P7450" t="s">
        <v>43</v>
      </c>
      <c r="Q7450" s="1">
        <v>45630</v>
      </c>
      <c r="S7450">
        <v>2024</v>
      </c>
      <c r="U7450" s="2">
        <f>IF(ISNUMBER(Starlink[[#This Row],[Launch_Date_ISO]]),Starlink[[#This Row],[Launch_Date_ISO]],DATEVALUE(Starlink[[#This Row],[Launch_Date_ISO]]))</f>
        <v>45630</v>
      </c>
      <c r="V7450" s="2" t="str">
        <f>IF(Starlink[[#This Row],[Decay_Date_ISO]]="","",IF(ISNUMBER(Starlink[[#This Row],[Decay_Date_ISO]]),Starlink[[#This Row],[Decay_Date_ISO]],DATEVALUE(Starlink[[#This Row],[Decay_Date_ISO]])))</f>
        <v/>
      </c>
    </row>
    <row r="7451" spans="1:22" x14ac:dyDescent="0.3">
      <c r="A7451" t="s">
        <v>31942</v>
      </c>
      <c r="B7451">
        <v>62212</v>
      </c>
      <c r="C7451" t="s">
        <v>31861</v>
      </c>
      <c r="D7451" t="s">
        <v>31943</v>
      </c>
      <c r="E7451" t="s">
        <v>31944</v>
      </c>
      <c r="F7451" t="s">
        <v>31945</v>
      </c>
      <c r="G7451" t="s">
        <v>25</v>
      </c>
      <c r="H7451" t="s">
        <v>26</v>
      </c>
      <c r="I7451" t="s">
        <v>31865</v>
      </c>
      <c r="J7451" t="s">
        <v>349</v>
      </c>
      <c r="K7451" t="s">
        <v>350</v>
      </c>
      <c r="L7451">
        <v>730</v>
      </c>
      <c r="M7451">
        <v>277</v>
      </c>
      <c r="N7451">
        <v>284</v>
      </c>
      <c r="O7451">
        <v>43.01</v>
      </c>
      <c r="P7451" t="s">
        <v>43</v>
      </c>
      <c r="Q7451" s="1">
        <v>45630</v>
      </c>
      <c r="S7451">
        <v>2024</v>
      </c>
      <c r="U7451" s="2">
        <f>IF(ISNUMBER(Starlink[[#This Row],[Launch_Date_ISO]]),Starlink[[#This Row],[Launch_Date_ISO]],DATEVALUE(Starlink[[#This Row],[Launch_Date_ISO]]))</f>
        <v>45630</v>
      </c>
      <c r="V7451" s="2" t="str">
        <f>IF(Starlink[[#This Row],[Decay_Date_ISO]]="","",IF(ISNUMBER(Starlink[[#This Row],[Decay_Date_ISO]]),Starlink[[#This Row],[Decay_Date_ISO]],DATEVALUE(Starlink[[#This Row],[Decay_Date_ISO]])))</f>
        <v/>
      </c>
    </row>
    <row r="7452" spans="1:22" x14ac:dyDescent="0.3">
      <c r="A7452" t="s">
        <v>31946</v>
      </c>
      <c r="B7452">
        <v>62213</v>
      </c>
      <c r="C7452" t="s">
        <v>31861</v>
      </c>
      <c r="D7452" t="s">
        <v>31947</v>
      </c>
      <c r="E7452" t="s">
        <v>31948</v>
      </c>
      <c r="F7452" t="s">
        <v>31949</v>
      </c>
      <c r="G7452" t="s">
        <v>25</v>
      </c>
      <c r="H7452" t="s">
        <v>26</v>
      </c>
      <c r="I7452" t="s">
        <v>31865</v>
      </c>
      <c r="J7452" t="s">
        <v>349</v>
      </c>
      <c r="K7452" t="s">
        <v>350</v>
      </c>
      <c r="L7452">
        <v>730</v>
      </c>
      <c r="M7452">
        <v>277</v>
      </c>
      <c r="N7452">
        <v>284</v>
      </c>
      <c r="O7452">
        <v>43.01</v>
      </c>
      <c r="P7452" t="s">
        <v>43</v>
      </c>
      <c r="Q7452" s="1">
        <v>45630</v>
      </c>
      <c r="S7452">
        <v>2024</v>
      </c>
      <c r="U7452" s="2">
        <f>IF(ISNUMBER(Starlink[[#This Row],[Launch_Date_ISO]]),Starlink[[#This Row],[Launch_Date_ISO]],DATEVALUE(Starlink[[#This Row],[Launch_Date_ISO]]))</f>
        <v>45630</v>
      </c>
      <c r="V7452" s="2" t="str">
        <f>IF(Starlink[[#This Row],[Decay_Date_ISO]]="","",IF(ISNUMBER(Starlink[[#This Row],[Decay_Date_ISO]]),Starlink[[#This Row],[Decay_Date_ISO]],DATEVALUE(Starlink[[#This Row],[Decay_Date_ISO]])))</f>
        <v/>
      </c>
    </row>
    <row r="7453" spans="1:22" x14ac:dyDescent="0.3">
      <c r="A7453" t="s">
        <v>31950</v>
      </c>
      <c r="B7453">
        <v>62214</v>
      </c>
      <c r="C7453" t="s">
        <v>31861</v>
      </c>
      <c r="D7453" t="s">
        <v>31951</v>
      </c>
      <c r="E7453" t="s">
        <v>31952</v>
      </c>
      <c r="F7453" t="s">
        <v>31953</v>
      </c>
      <c r="G7453" t="s">
        <v>25</v>
      </c>
      <c r="H7453" t="s">
        <v>26</v>
      </c>
      <c r="I7453" t="s">
        <v>31865</v>
      </c>
      <c r="J7453" t="s">
        <v>349</v>
      </c>
      <c r="K7453" t="s">
        <v>350</v>
      </c>
      <c r="L7453">
        <v>730</v>
      </c>
      <c r="M7453">
        <v>277</v>
      </c>
      <c r="N7453">
        <v>284</v>
      </c>
      <c r="O7453">
        <v>43.01</v>
      </c>
      <c r="P7453" t="s">
        <v>43</v>
      </c>
      <c r="Q7453" s="1">
        <v>45630</v>
      </c>
      <c r="S7453">
        <v>2024</v>
      </c>
      <c r="U7453" s="2">
        <f>IF(ISNUMBER(Starlink[[#This Row],[Launch_Date_ISO]]),Starlink[[#This Row],[Launch_Date_ISO]],DATEVALUE(Starlink[[#This Row],[Launch_Date_ISO]]))</f>
        <v>45630</v>
      </c>
      <c r="V7453" s="2" t="str">
        <f>IF(Starlink[[#This Row],[Decay_Date_ISO]]="","",IF(ISNUMBER(Starlink[[#This Row],[Decay_Date_ISO]]),Starlink[[#This Row],[Decay_Date_ISO]],DATEVALUE(Starlink[[#This Row],[Decay_Date_ISO]])))</f>
        <v/>
      </c>
    </row>
    <row r="7454" spans="1:22" x14ac:dyDescent="0.3">
      <c r="A7454" t="s">
        <v>31954</v>
      </c>
      <c r="B7454">
        <v>62215</v>
      </c>
      <c r="C7454" t="s">
        <v>31861</v>
      </c>
      <c r="D7454" t="s">
        <v>31955</v>
      </c>
      <c r="E7454" t="s">
        <v>31956</v>
      </c>
      <c r="F7454" t="s">
        <v>31957</v>
      </c>
      <c r="G7454" t="s">
        <v>25</v>
      </c>
      <c r="H7454" t="s">
        <v>26</v>
      </c>
      <c r="I7454" t="s">
        <v>31865</v>
      </c>
      <c r="J7454" t="s">
        <v>349</v>
      </c>
      <c r="K7454" t="s">
        <v>350</v>
      </c>
      <c r="L7454">
        <v>730</v>
      </c>
      <c r="M7454">
        <v>277</v>
      </c>
      <c r="N7454">
        <v>284</v>
      </c>
      <c r="O7454">
        <v>43.01</v>
      </c>
      <c r="P7454" t="s">
        <v>43</v>
      </c>
      <c r="Q7454" s="1">
        <v>45630</v>
      </c>
      <c r="S7454">
        <v>2024</v>
      </c>
      <c r="U7454" s="2">
        <f>IF(ISNUMBER(Starlink[[#This Row],[Launch_Date_ISO]]),Starlink[[#This Row],[Launch_Date_ISO]],DATEVALUE(Starlink[[#This Row],[Launch_Date_ISO]]))</f>
        <v>45630</v>
      </c>
      <c r="V7454" s="2" t="str">
        <f>IF(Starlink[[#This Row],[Decay_Date_ISO]]="","",IF(ISNUMBER(Starlink[[#This Row],[Decay_Date_ISO]]),Starlink[[#This Row],[Decay_Date_ISO]],DATEVALUE(Starlink[[#This Row],[Decay_Date_ISO]])))</f>
        <v/>
      </c>
    </row>
    <row r="7455" spans="1:22" x14ac:dyDescent="0.3">
      <c r="A7455" t="s">
        <v>31958</v>
      </c>
      <c r="B7455">
        <v>62218</v>
      </c>
      <c r="C7455" t="s">
        <v>31959</v>
      </c>
      <c r="D7455" t="s">
        <v>31960</v>
      </c>
      <c r="E7455" t="s">
        <v>31961</v>
      </c>
      <c r="F7455" t="s">
        <v>31962</v>
      </c>
      <c r="G7455" t="s">
        <v>25</v>
      </c>
      <c r="H7455" t="s">
        <v>26</v>
      </c>
      <c r="I7455" t="s">
        <v>31963</v>
      </c>
      <c r="J7455" t="s">
        <v>349</v>
      </c>
      <c r="K7455" t="s">
        <v>350</v>
      </c>
      <c r="L7455">
        <v>960</v>
      </c>
      <c r="M7455">
        <v>272</v>
      </c>
      <c r="N7455">
        <v>283</v>
      </c>
      <c r="O7455">
        <v>53.17</v>
      </c>
      <c r="P7455" t="s">
        <v>43</v>
      </c>
      <c r="Q7455" s="1">
        <v>45631</v>
      </c>
      <c r="S7455">
        <v>2024</v>
      </c>
      <c r="U7455" s="2">
        <f>IF(ISNUMBER(Starlink[[#This Row],[Launch_Date_ISO]]),Starlink[[#This Row],[Launch_Date_ISO]],DATEVALUE(Starlink[[#This Row],[Launch_Date_ISO]]))</f>
        <v>45631</v>
      </c>
      <c r="V7455" s="2" t="str">
        <f>IF(Starlink[[#This Row],[Decay_Date_ISO]]="","",IF(ISNUMBER(Starlink[[#This Row],[Decay_Date_ISO]]),Starlink[[#This Row],[Decay_Date_ISO]],DATEVALUE(Starlink[[#This Row],[Decay_Date_ISO]])))</f>
        <v/>
      </c>
    </row>
    <row r="7456" spans="1:22" x14ac:dyDescent="0.3">
      <c r="A7456" t="s">
        <v>31964</v>
      </c>
      <c r="B7456">
        <v>62219</v>
      </c>
      <c r="C7456" t="s">
        <v>31959</v>
      </c>
      <c r="D7456" t="s">
        <v>31965</v>
      </c>
      <c r="E7456" t="s">
        <v>31966</v>
      </c>
      <c r="F7456" t="s">
        <v>31967</v>
      </c>
      <c r="G7456" t="s">
        <v>25</v>
      </c>
      <c r="H7456" t="s">
        <v>26</v>
      </c>
      <c r="I7456" t="s">
        <v>31963</v>
      </c>
      <c r="J7456" t="s">
        <v>349</v>
      </c>
      <c r="K7456" t="s">
        <v>350</v>
      </c>
      <c r="L7456">
        <v>960</v>
      </c>
      <c r="M7456">
        <v>272</v>
      </c>
      <c r="N7456">
        <v>283</v>
      </c>
      <c r="O7456">
        <v>53.17</v>
      </c>
      <c r="P7456" t="s">
        <v>43</v>
      </c>
      <c r="Q7456" s="1">
        <v>45631</v>
      </c>
      <c r="S7456">
        <v>2024</v>
      </c>
      <c r="U7456" s="2">
        <f>IF(ISNUMBER(Starlink[[#This Row],[Launch_Date_ISO]]),Starlink[[#This Row],[Launch_Date_ISO]],DATEVALUE(Starlink[[#This Row],[Launch_Date_ISO]]))</f>
        <v>45631</v>
      </c>
      <c r="V7456" s="2" t="str">
        <f>IF(Starlink[[#This Row],[Decay_Date_ISO]]="","",IF(ISNUMBER(Starlink[[#This Row],[Decay_Date_ISO]]),Starlink[[#This Row],[Decay_Date_ISO]],DATEVALUE(Starlink[[#This Row],[Decay_Date_ISO]])))</f>
        <v/>
      </c>
    </row>
    <row r="7457" spans="1:22" x14ac:dyDescent="0.3">
      <c r="A7457" t="s">
        <v>31968</v>
      </c>
      <c r="B7457">
        <v>62220</v>
      </c>
      <c r="C7457" t="s">
        <v>31959</v>
      </c>
      <c r="D7457" t="s">
        <v>31969</v>
      </c>
      <c r="E7457" t="s">
        <v>31970</v>
      </c>
      <c r="F7457" t="s">
        <v>31971</v>
      </c>
      <c r="G7457" t="s">
        <v>25</v>
      </c>
      <c r="H7457" t="s">
        <v>26</v>
      </c>
      <c r="I7457" t="s">
        <v>31963</v>
      </c>
      <c r="J7457" t="s">
        <v>349</v>
      </c>
      <c r="K7457" t="s">
        <v>350</v>
      </c>
      <c r="L7457">
        <v>960</v>
      </c>
      <c r="M7457">
        <v>272</v>
      </c>
      <c r="N7457">
        <v>283</v>
      </c>
      <c r="O7457">
        <v>53.17</v>
      </c>
      <c r="P7457" t="s">
        <v>43</v>
      </c>
      <c r="Q7457" s="1">
        <v>45631</v>
      </c>
      <c r="S7457">
        <v>2024</v>
      </c>
      <c r="U7457" s="2">
        <f>IF(ISNUMBER(Starlink[[#This Row],[Launch_Date_ISO]]),Starlink[[#This Row],[Launch_Date_ISO]],DATEVALUE(Starlink[[#This Row],[Launch_Date_ISO]]))</f>
        <v>45631</v>
      </c>
      <c r="V7457" s="2" t="str">
        <f>IF(Starlink[[#This Row],[Decay_Date_ISO]]="","",IF(ISNUMBER(Starlink[[#This Row],[Decay_Date_ISO]]),Starlink[[#This Row],[Decay_Date_ISO]],DATEVALUE(Starlink[[#This Row],[Decay_Date_ISO]])))</f>
        <v/>
      </c>
    </row>
    <row r="7458" spans="1:22" x14ac:dyDescent="0.3">
      <c r="A7458" t="s">
        <v>31972</v>
      </c>
      <c r="B7458">
        <v>62221</v>
      </c>
      <c r="C7458" t="s">
        <v>31959</v>
      </c>
      <c r="D7458" t="s">
        <v>31973</v>
      </c>
      <c r="E7458" t="s">
        <v>31974</v>
      </c>
      <c r="F7458" t="s">
        <v>31975</v>
      </c>
      <c r="G7458" t="s">
        <v>25</v>
      </c>
      <c r="H7458" t="s">
        <v>26</v>
      </c>
      <c r="I7458" t="s">
        <v>31963</v>
      </c>
      <c r="J7458" t="s">
        <v>349</v>
      </c>
      <c r="K7458" t="s">
        <v>350</v>
      </c>
      <c r="L7458">
        <v>960</v>
      </c>
      <c r="M7458">
        <v>272</v>
      </c>
      <c r="N7458">
        <v>283</v>
      </c>
      <c r="O7458">
        <v>53.17</v>
      </c>
      <c r="P7458" t="s">
        <v>43</v>
      </c>
      <c r="Q7458" s="1">
        <v>45631</v>
      </c>
      <c r="S7458">
        <v>2024</v>
      </c>
      <c r="U7458" s="2">
        <f>IF(ISNUMBER(Starlink[[#This Row],[Launch_Date_ISO]]),Starlink[[#This Row],[Launch_Date_ISO]],DATEVALUE(Starlink[[#This Row],[Launch_Date_ISO]]))</f>
        <v>45631</v>
      </c>
      <c r="V7458" s="2" t="str">
        <f>IF(Starlink[[#This Row],[Decay_Date_ISO]]="","",IF(ISNUMBER(Starlink[[#This Row],[Decay_Date_ISO]]),Starlink[[#This Row],[Decay_Date_ISO]],DATEVALUE(Starlink[[#This Row],[Decay_Date_ISO]])))</f>
        <v/>
      </c>
    </row>
    <row r="7459" spans="1:22" x14ac:dyDescent="0.3">
      <c r="A7459" t="s">
        <v>31976</v>
      </c>
      <c r="B7459">
        <v>62222</v>
      </c>
      <c r="C7459" t="s">
        <v>31959</v>
      </c>
      <c r="D7459" t="s">
        <v>31977</v>
      </c>
      <c r="E7459" t="s">
        <v>31978</v>
      </c>
      <c r="F7459" t="s">
        <v>31979</v>
      </c>
      <c r="G7459" t="s">
        <v>25</v>
      </c>
      <c r="H7459" t="s">
        <v>26</v>
      </c>
      <c r="I7459" t="s">
        <v>31963</v>
      </c>
      <c r="J7459" t="s">
        <v>349</v>
      </c>
      <c r="K7459" t="s">
        <v>350</v>
      </c>
      <c r="L7459">
        <v>960</v>
      </c>
      <c r="M7459">
        <v>272</v>
      </c>
      <c r="N7459">
        <v>283</v>
      </c>
      <c r="O7459">
        <v>53.17</v>
      </c>
      <c r="P7459" t="s">
        <v>43</v>
      </c>
      <c r="Q7459" s="1">
        <v>45631</v>
      </c>
      <c r="S7459">
        <v>2024</v>
      </c>
      <c r="U7459" s="2">
        <f>IF(ISNUMBER(Starlink[[#This Row],[Launch_Date_ISO]]),Starlink[[#This Row],[Launch_Date_ISO]],DATEVALUE(Starlink[[#This Row],[Launch_Date_ISO]]))</f>
        <v>45631</v>
      </c>
      <c r="V7459" s="2" t="str">
        <f>IF(Starlink[[#This Row],[Decay_Date_ISO]]="","",IF(ISNUMBER(Starlink[[#This Row],[Decay_Date_ISO]]),Starlink[[#This Row],[Decay_Date_ISO]],DATEVALUE(Starlink[[#This Row],[Decay_Date_ISO]])))</f>
        <v/>
      </c>
    </row>
    <row r="7460" spans="1:22" x14ac:dyDescent="0.3">
      <c r="A7460" t="s">
        <v>31980</v>
      </c>
      <c r="B7460">
        <v>62223</v>
      </c>
      <c r="C7460" t="s">
        <v>31959</v>
      </c>
      <c r="D7460" t="s">
        <v>31981</v>
      </c>
      <c r="E7460" t="s">
        <v>31982</v>
      </c>
      <c r="F7460" t="s">
        <v>31983</v>
      </c>
      <c r="G7460" t="s">
        <v>25</v>
      </c>
      <c r="H7460" t="s">
        <v>26</v>
      </c>
      <c r="I7460" t="s">
        <v>31963</v>
      </c>
      <c r="J7460" t="s">
        <v>349</v>
      </c>
      <c r="K7460" t="s">
        <v>350</v>
      </c>
      <c r="L7460">
        <v>960</v>
      </c>
      <c r="M7460">
        <v>272</v>
      </c>
      <c r="N7460">
        <v>283</v>
      </c>
      <c r="O7460">
        <v>53.17</v>
      </c>
      <c r="P7460" t="s">
        <v>43</v>
      </c>
      <c r="Q7460" s="1">
        <v>45631</v>
      </c>
      <c r="S7460">
        <v>2024</v>
      </c>
      <c r="U7460" s="2">
        <f>IF(ISNUMBER(Starlink[[#This Row],[Launch_Date_ISO]]),Starlink[[#This Row],[Launch_Date_ISO]],DATEVALUE(Starlink[[#This Row],[Launch_Date_ISO]]))</f>
        <v>45631</v>
      </c>
      <c r="V7460" s="2" t="str">
        <f>IF(Starlink[[#This Row],[Decay_Date_ISO]]="","",IF(ISNUMBER(Starlink[[#This Row],[Decay_Date_ISO]]),Starlink[[#This Row],[Decay_Date_ISO]],DATEVALUE(Starlink[[#This Row],[Decay_Date_ISO]])))</f>
        <v/>
      </c>
    </row>
    <row r="7461" spans="1:22" x14ac:dyDescent="0.3">
      <c r="A7461" t="s">
        <v>31984</v>
      </c>
      <c r="B7461">
        <v>62224</v>
      </c>
      <c r="C7461" t="s">
        <v>31959</v>
      </c>
      <c r="D7461" t="s">
        <v>31985</v>
      </c>
      <c r="E7461" t="s">
        <v>31986</v>
      </c>
      <c r="F7461" t="s">
        <v>31987</v>
      </c>
      <c r="G7461" t="s">
        <v>25</v>
      </c>
      <c r="H7461" t="s">
        <v>26</v>
      </c>
      <c r="I7461" t="s">
        <v>31963</v>
      </c>
      <c r="J7461" t="s">
        <v>349</v>
      </c>
      <c r="K7461" t="s">
        <v>350</v>
      </c>
      <c r="L7461">
        <v>960</v>
      </c>
      <c r="M7461">
        <v>272</v>
      </c>
      <c r="N7461">
        <v>283</v>
      </c>
      <c r="O7461">
        <v>53.17</v>
      </c>
      <c r="P7461" t="s">
        <v>43</v>
      </c>
      <c r="Q7461" s="1">
        <v>45631</v>
      </c>
      <c r="S7461">
        <v>2024</v>
      </c>
      <c r="U7461" s="2">
        <f>IF(ISNUMBER(Starlink[[#This Row],[Launch_Date_ISO]]),Starlink[[#This Row],[Launch_Date_ISO]],DATEVALUE(Starlink[[#This Row],[Launch_Date_ISO]]))</f>
        <v>45631</v>
      </c>
      <c r="V7461" s="2" t="str">
        <f>IF(Starlink[[#This Row],[Decay_Date_ISO]]="","",IF(ISNUMBER(Starlink[[#This Row],[Decay_Date_ISO]]),Starlink[[#This Row],[Decay_Date_ISO]],DATEVALUE(Starlink[[#This Row],[Decay_Date_ISO]])))</f>
        <v/>
      </c>
    </row>
    <row r="7462" spans="1:22" x14ac:dyDescent="0.3">
      <c r="A7462" t="s">
        <v>31988</v>
      </c>
      <c r="B7462">
        <v>62225</v>
      </c>
      <c r="C7462" t="s">
        <v>31959</v>
      </c>
      <c r="D7462" t="s">
        <v>31989</v>
      </c>
      <c r="E7462" t="s">
        <v>31990</v>
      </c>
      <c r="F7462" t="s">
        <v>31991</v>
      </c>
      <c r="G7462" t="s">
        <v>25</v>
      </c>
      <c r="H7462" t="s">
        <v>26</v>
      </c>
      <c r="I7462" t="s">
        <v>31963</v>
      </c>
      <c r="J7462" t="s">
        <v>349</v>
      </c>
      <c r="K7462" t="s">
        <v>350</v>
      </c>
      <c r="L7462">
        <v>960</v>
      </c>
      <c r="M7462">
        <v>272</v>
      </c>
      <c r="N7462">
        <v>283</v>
      </c>
      <c r="O7462">
        <v>53.17</v>
      </c>
      <c r="P7462" t="s">
        <v>43</v>
      </c>
      <c r="Q7462" s="1">
        <v>45631</v>
      </c>
      <c r="S7462">
        <v>2024</v>
      </c>
      <c r="U7462" s="2">
        <f>IF(ISNUMBER(Starlink[[#This Row],[Launch_Date_ISO]]),Starlink[[#This Row],[Launch_Date_ISO]],DATEVALUE(Starlink[[#This Row],[Launch_Date_ISO]]))</f>
        <v>45631</v>
      </c>
      <c r="V7462" s="2" t="str">
        <f>IF(Starlink[[#This Row],[Decay_Date_ISO]]="","",IF(ISNUMBER(Starlink[[#This Row],[Decay_Date_ISO]]),Starlink[[#This Row],[Decay_Date_ISO]],DATEVALUE(Starlink[[#This Row],[Decay_Date_ISO]])))</f>
        <v/>
      </c>
    </row>
    <row r="7463" spans="1:22" x14ac:dyDescent="0.3">
      <c r="A7463" t="s">
        <v>31992</v>
      </c>
      <c r="B7463">
        <v>62226</v>
      </c>
      <c r="C7463" t="s">
        <v>31959</v>
      </c>
      <c r="D7463" t="s">
        <v>31993</v>
      </c>
      <c r="E7463" t="s">
        <v>31994</v>
      </c>
      <c r="F7463" t="s">
        <v>31995</v>
      </c>
      <c r="G7463" t="s">
        <v>25</v>
      </c>
      <c r="H7463" t="s">
        <v>26</v>
      </c>
      <c r="I7463" t="s">
        <v>31963</v>
      </c>
      <c r="J7463" t="s">
        <v>349</v>
      </c>
      <c r="K7463" t="s">
        <v>350</v>
      </c>
      <c r="L7463">
        <v>960</v>
      </c>
      <c r="M7463">
        <v>272</v>
      </c>
      <c r="N7463">
        <v>283</v>
      </c>
      <c r="O7463">
        <v>53.17</v>
      </c>
      <c r="P7463" t="s">
        <v>43</v>
      </c>
      <c r="Q7463" s="1">
        <v>45631</v>
      </c>
      <c r="S7463">
        <v>2024</v>
      </c>
      <c r="U7463" s="2">
        <f>IF(ISNUMBER(Starlink[[#This Row],[Launch_Date_ISO]]),Starlink[[#This Row],[Launch_Date_ISO]],DATEVALUE(Starlink[[#This Row],[Launch_Date_ISO]]))</f>
        <v>45631</v>
      </c>
      <c r="V7463" s="2" t="str">
        <f>IF(Starlink[[#This Row],[Decay_Date_ISO]]="","",IF(ISNUMBER(Starlink[[#This Row],[Decay_Date_ISO]]),Starlink[[#This Row],[Decay_Date_ISO]],DATEVALUE(Starlink[[#This Row],[Decay_Date_ISO]])))</f>
        <v/>
      </c>
    </row>
    <row r="7464" spans="1:22" x14ac:dyDescent="0.3">
      <c r="A7464" t="s">
        <v>31996</v>
      </c>
      <c r="B7464">
        <v>62227</v>
      </c>
      <c r="C7464" t="s">
        <v>31959</v>
      </c>
      <c r="D7464" t="s">
        <v>31997</v>
      </c>
      <c r="E7464" t="s">
        <v>31998</v>
      </c>
      <c r="F7464" t="s">
        <v>31999</v>
      </c>
      <c r="G7464" t="s">
        <v>25</v>
      </c>
      <c r="H7464" t="s">
        <v>26</v>
      </c>
      <c r="I7464" t="s">
        <v>31963</v>
      </c>
      <c r="J7464" t="s">
        <v>349</v>
      </c>
      <c r="K7464" t="s">
        <v>350</v>
      </c>
      <c r="L7464">
        <v>960</v>
      </c>
      <c r="M7464">
        <v>272</v>
      </c>
      <c r="N7464">
        <v>283</v>
      </c>
      <c r="O7464">
        <v>53.17</v>
      </c>
      <c r="P7464" t="s">
        <v>43</v>
      </c>
      <c r="Q7464" s="1">
        <v>45631</v>
      </c>
      <c r="S7464">
        <v>2024</v>
      </c>
      <c r="U7464" s="2">
        <f>IF(ISNUMBER(Starlink[[#This Row],[Launch_Date_ISO]]),Starlink[[#This Row],[Launch_Date_ISO]],DATEVALUE(Starlink[[#This Row],[Launch_Date_ISO]]))</f>
        <v>45631</v>
      </c>
      <c r="V7464" s="2" t="str">
        <f>IF(Starlink[[#This Row],[Decay_Date_ISO]]="","",IF(ISNUMBER(Starlink[[#This Row],[Decay_Date_ISO]]),Starlink[[#This Row],[Decay_Date_ISO]],DATEVALUE(Starlink[[#This Row],[Decay_Date_ISO]])))</f>
        <v/>
      </c>
    </row>
    <row r="7465" spans="1:22" x14ac:dyDescent="0.3">
      <c r="A7465" t="s">
        <v>32000</v>
      </c>
      <c r="B7465">
        <v>62228</v>
      </c>
      <c r="C7465" t="s">
        <v>31959</v>
      </c>
      <c r="D7465" t="s">
        <v>32001</v>
      </c>
      <c r="E7465" t="s">
        <v>32002</v>
      </c>
      <c r="F7465" t="s">
        <v>32003</v>
      </c>
      <c r="G7465" t="s">
        <v>25</v>
      </c>
      <c r="H7465" t="s">
        <v>26</v>
      </c>
      <c r="I7465" t="s">
        <v>31963</v>
      </c>
      <c r="J7465" t="s">
        <v>349</v>
      </c>
      <c r="K7465" t="s">
        <v>350</v>
      </c>
      <c r="L7465">
        <v>960</v>
      </c>
      <c r="M7465">
        <v>272</v>
      </c>
      <c r="N7465">
        <v>283</v>
      </c>
      <c r="O7465">
        <v>53.17</v>
      </c>
      <c r="P7465" t="s">
        <v>43</v>
      </c>
      <c r="Q7465" s="1">
        <v>45631</v>
      </c>
      <c r="S7465">
        <v>2024</v>
      </c>
      <c r="U7465" s="2">
        <f>IF(ISNUMBER(Starlink[[#This Row],[Launch_Date_ISO]]),Starlink[[#This Row],[Launch_Date_ISO]],DATEVALUE(Starlink[[#This Row],[Launch_Date_ISO]]))</f>
        <v>45631</v>
      </c>
      <c r="V7465" s="2" t="str">
        <f>IF(Starlink[[#This Row],[Decay_Date_ISO]]="","",IF(ISNUMBER(Starlink[[#This Row],[Decay_Date_ISO]]),Starlink[[#This Row],[Decay_Date_ISO]],DATEVALUE(Starlink[[#This Row],[Decay_Date_ISO]])))</f>
        <v/>
      </c>
    </row>
    <row r="7466" spans="1:22" x14ac:dyDescent="0.3">
      <c r="A7466" t="s">
        <v>32004</v>
      </c>
      <c r="B7466">
        <v>62229</v>
      </c>
      <c r="C7466" t="s">
        <v>31959</v>
      </c>
      <c r="D7466" t="s">
        <v>32005</v>
      </c>
      <c r="E7466" t="s">
        <v>32006</v>
      </c>
      <c r="F7466" t="s">
        <v>32007</v>
      </c>
      <c r="G7466" t="s">
        <v>25</v>
      </c>
      <c r="H7466" t="s">
        <v>26</v>
      </c>
      <c r="I7466" t="s">
        <v>31963</v>
      </c>
      <c r="J7466" t="s">
        <v>349</v>
      </c>
      <c r="K7466" t="s">
        <v>350</v>
      </c>
      <c r="L7466">
        <v>960</v>
      </c>
      <c r="M7466">
        <v>272</v>
      </c>
      <c r="N7466">
        <v>283</v>
      </c>
      <c r="O7466">
        <v>53.17</v>
      </c>
      <c r="P7466" t="s">
        <v>43</v>
      </c>
      <c r="Q7466" s="1">
        <v>45631</v>
      </c>
      <c r="S7466">
        <v>2024</v>
      </c>
      <c r="U7466" s="2">
        <f>IF(ISNUMBER(Starlink[[#This Row],[Launch_Date_ISO]]),Starlink[[#This Row],[Launch_Date_ISO]],DATEVALUE(Starlink[[#This Row],[Launch_Date_ISO]]))</f>
        <v>45631</v>
      </c>
      <c r="V7466" s="2" t="str">
        <f>IF(Starlink[[#This Row],[Decay_Date_ISO]]="","",IF(ISNUMBER(Starlink[[#This Row],[Decay_Date_ISO]]),Starlink[[#This Row],[Decay_Date_ISO]],DATEVALUE(Starlink[[#This Row],[Decay_Date_ISO]])))</f>
        <v/>
      </c>
    </row>
    <row r="7467" spans="1:22" x14ac:dyDescent="0.3">
      <c r="A7467" t="s">
        <v>32008</v>
      </c>
      <c r="B7467">
        <v>62230</v>
      </c>
      <c r="C7467" t="s">
        <v>31959</v>
      </c>
      <c r="D7467" t="s">
        <v>32009</v>
      </c>
      <c r="E7467" t="s">
        <v>32010</v>
      </c>
      <c r="F7467" t="s">
        <v>32011</v>
      </c>
      <c r="G7467" t="s">
        <v>25</v>
      </c>
      <c r="H7467" t="s">
        <v>26</v>
      </c>
      <c r="I7467" t="s">
        <v>31963</v>
      </c>
      <c r="J7467" t="s">
        <v>349</v>
      </c>
      <c r="K7467" t="s">
        <v>350</v>
      </c>
      <c r="L7467">
        <v>960</v>
      </c>
      <c r="M7467">
        <v>272</v>
      </c>
      <c r="N7467">
        <v>283</v>
      </c>
      <c r="O7467">
        <v>53.17</v>
      </c>
      <c r="P7467" t="s">
        <v>43</v>
      </c>
      <c r="Q7467" s="1">
        <v>45631</v>
      </c>
      <c r="S7467">
        <v>2024</v>
      </c>
      <c r="U7467" s="2">
        <f>IF(ISNUMBER(Starlink[[#This Row],[Launch_Date_ISO]]),Starlink[[#This Row],[Launch_Date_ISO]],DATEVALUE(Starlink[[#This Row],[Launch_Date_ISO]]))</f>
        <v>45631</v>
      </c>
      <c r="V7467" s="2" t="str">
        <f>IF(Starlink[[#This Row],[Decay_Date_ISO]]="","",IF(ISNUMBER(Starlink[[#This Row],[Decay_Date_ISO]]),Starlink[[#This Row],[Decay_Date_ISO]],DATEVALUE(Starlink[[#This Row],[Decay_Date_ISO]])))</f>
        <v/>
      </c>
    </row>
    <row r="7468" spans="1:22" x14ac:dyDescent="0.3">
      <c r="A7468" t="s">
        <v>32012</v>
      </c>
      <c r="B7468">
        <v>62231</v>
      </c>
      <c r="C7468" t="s">
        <v>31959</v>
      </c>
      <c r="D7468" t="s">
        <v>32013</v>
      </c>
      <c r="E7468" t="s">
        <v>32014</v>
      </c>
      <c r="F7468" t="s">
        <v>32015</v>
      </c>
      <c r="G7468" t="s">
        <v>25</v>
      </c>
      <c r="H7468" t="s">
        <v>26</v>
      </c>
      <c r="I7468" t="s">
        <v>31963</v>
      </c>
      <c r="J7468" t="s">
        <v>349</v>
      </c>
      <c r="K7468" t="s">
        <v>350</v>
      </c>
      <c r="L7468">
        <v>730</v>
      </c>
      <c r="M7468">
        <v>273</v>
      </c>
      <c r="N7468">
        <v>284</v>
      </c>
      <c r="O7468">
        <v>53.17</v>
      </c>
      <c r="P7468" t="s">
        <v>43</v>
      </c>
      <c r="Q7468" s="1">
        <v>45631</v>
      </c>
      <c r="S7468">
        <v>2024</v>
      </c>
      <c r="U7468" s="2">
        <f>IF(ISNUMBER(Starlink[[#This Row],[Launch_Date_ISO]]),Starlink[[#This Row],[Launch_Date_ISO]],DATEVALUE(Starlink[[#This Row],[Launch_Date_ISO]]))</f>
        <v>45631</v>
      </c>
      <c r="V7468" s="2" t="str">
        <f>IF(Starlink[[#This Row],[Decay_Date_ISO]]="","",IF(ISNUMBER(Starlink[[#This Row],[Decay_Date_ISO]]),Starlink[[#This Row],[Decay_Date_ISO]],DATEVALUE(Starlink[[#This Row],[Decay_Date_ISO]])))</f>
        <v/>
      </c>
    </row>
    <row r="7469" spans="1:22" x14ac:dyDescent="0.3">
      <c r="A7469" t="s">
        <v>32016</v>
      </c>
      <c r="B7469">
        <v>62232</v>
      </c>
      <c r="C7469" t="s">
        <v>31959</v>
      </c>
      <c r="D7469" t="s">
        <v>32017</v>
      </c>
      <c r="E7469" t="s">
        <v>32018</v>
      </c>
      <c r="F7469" t="s">
        <v>32019</v>
      </c>
      <c r="G7469" t="s">
        <v>25</v>
      </c>
      <c r="H7469" t="s">
        <v>26</v>
      </c>
      <c r="I7469" t="s">
        <v>31963</v>
      </c>
      <c r="J7469" t="s">
        <v>349</v>
      </c>
      <c r="K7469" t="s">
        <v>350</v>
      </c>
      <c r="L7469">
        <v>730</v>
      </c>
      <c r="M7469">
        <v>273</v>
      </c>
      <c r="N7469">
        <v>284</v>
      </c>
      <c r="O7469">
        <v>53.17</v>
      </c>
      <c r="P7469" t="s">
        <v>43</v>
      </c>
      <c r="Q7469" s="1">
        <v>45631</v>
      </c>
      <c r="S7469">
        <v>2024</v>
      </c>
      <c r="U7469" s="2">
        <f>IF(ISNUMBER(Starlink[[#This Row],[Launch_Date_ISO]]),Starlink[[#This Row],[Launch_Date_ISO]],DATEVALUE(Starlink[[#This Row],[Launch_Date_ISO]]))</f>
        <v>45631</v>
      </c>
      <c r="V7469" s="2" t="str">
        <f>IF(Starlink[[#This Row],[Decay_Date_ISO]]="","",IF(ISNUMBER(Starlink[[#This Row],[Decay_Date_ISO]]),Starlink[[#This Row],[Decay_Date_ISO]],DATEVALUE(Starlink[[#This Row],[Decay_Date_ISO]])))</f>
        <v/>
      </c>
    </row>
    <row r="7470" spans="1:22" x14ac:dyDescent="0.3">
      <c r="A7470" t="s">
        <v>32020</v>
      </c>
      <c r="B7470">
        <v>62233</v>
      </c>
      <c r="C7470" t="s">
        <v>31959</v>
      </c>
      <c r="D7470" t="s">
        <v>32021</v>
      </c>
      <c r="E7470" t="s">
        <v>32022</v>
      </c>
      <c r="F7470" t="s">
        <v>32023</v>
      </c>
      <c r="G7470" t="s">
        <v>25</v>
      </c>
      <c r="H7470" t="s">
        <v>26</v>
      </c>
      <c r="I7470" t="s">
        <v>31963</v>
      </c>
      <c r="J7470" t="s">
        <v>349</v>
      </c>
      <c r="K7470" t="s">
        <v>350</v>
      </c>
      <c r="L7470">
        <v>730</v>
      </c>
      <c r="M7470">
        <v>273</v>
      </c>
      <c r="N7470">
        <v>284</v>
      </c>
      <c r="O7470">
        <v>53.17</v>
      </c>
      <c r="P7470" t="s">
        <v>43</v>
      </c>
      <c r="Q7470" s="1">
        <v>45631</v>
      </c>
      <c r="S7470">
        <v>2024</v>
      </c>
      <c r="U7470" s="2">
        <f>IF(ISNUMBER(Starlink[[#This Row],[Launch_Date_ISO]]),Starlink[[#This Row],[Launch_Date_ISO]],DATEVALUE(Starlink[[#This Row],[Launch_Date_ISO]]))</f>
        <v>45631</v>
      </c>
      <c r="V7470" s="2" t="str">
        <f>IF(Starlink[[#This Row],[Decay_Date_ISO]]="","",IF(ISNUMBER(Starlink[[#This Row],[Decay_Date_ISO]]),Starlink[[#This Row],[Decay_Date_ISO]],DATEVALUE(Starlink[[#This Row],[Decay_Date_ISO]])))</f>
        <v/>
      </c>
    </row>
    <row r="7471" spans="1:22" x14ac:dyDescent="0.3">
      <c r="A7471" t="s">
        <v>32024</v>
      </c>
      <c r="B7471">
        <v>62234</v>
      </c>
      <c r="C7471" t="s">
        <v>31959</v>
      </c>
      <c r="D7471" t="s">
        <v>32025</v>
      </c>
      <c r="E7471" t="s">
        <v>32026</v>
      </c>
      <c r="F7471" t="s">
        <v>32027</v>
      </c>
      <c r="G7471" t="s">
        <v>25</v>
      </c>
      <c r="H7471" t="s">
        <v>26</v>
      </c>
      <c r="I7471" t="s">
        <v>31963</v>
      </c>
      <c r="J7471" t="s">
        <v>349</v>
      </c>
      <c r="K7471" t="s">
        <v>350</v>
      </c>
      <c r="L7471">
        <v>730</v>
      </c>
      <c r="M7471">
        <v>273</v>
      </c>
      <c r="N7471">
        <v>284</v>
      </c>
      <c r="O7471">
        <v>53.17</v>
      </c>
      <c r="P7471" t="s">
        <v>43</v>
      </c>
      <c r="Q7471" s="1">
        <v>45631</v>
      </c>
      <c r="S7471">
        <v>2024</v>
      </c>
      <c r="U7471" s="2">
        <f>IF(ISNUMBER(Starlink[[#This Row],[Launch_Date_ISO]]),Starlink[[#This Row],[Launch_Date_ISO]],DATEVALUE(Starlink[[#This Row],[Launch_Date_ISO]]))</f>
        <v>45631</v>
      </c>
      <c r="V7471" s="2" t="str">
        <f>IF(Starlink[[#This Row],[Decay_Date_ISO]]="","",IF(ISNUMBER(Starlink[[#This Row],[Decay_Date_ISO]]),Starlink[[#This Row],[Decay_Date_ISO]],DATEVALUE(Starlink[[#This Row],[Decay_Date_ISO]])))</f>
        <v/>
      </c>
    </row>
    <row r="7472" spans="1:22" x14ac:dyDescent="0.3">
      <c r="A7472" t="s">
        <v>32028</v>
      </c>
      <c r="B7472">
        <v>62235</v>
      </c>
      <c r="C7472" t="s">
        <v>31959</v>
      </c>
      <c r="D7472" t="s">
        <v>32029</v>
      </c>
      <c r="E7472" t="s">
        <v>32030</v>
      </c>
      <c r="F7472" t="s">
        <v>32031</v>
      </c>
      <c r="G7472" t="s">
        <v>25</v>
      </c>
      <c r="H7472" t="s">
        <v>26</v>
      </c>
      <c r="I7472" t="s">
        <v>31963</v>
      </c>
      <c r="J7472" t="s">
        <v>349</v>
      </c>
      <c r="K7472" t="s">
        <v>350</v>
      </c>
      <c r="L7472">
        <v>730</v>
      </c>
      <c r="M7472">
        <v>273</v>
      </c>
      <c r="N7472">
        <v>284</v>
      </c>
      <c r="O7472">
        <v>53.17</v>
      </c>
      <c r="P7472" t="s">
        <v>43</v>
      </c>
      <c r="Q7472" s="1">
        <v>45631</v>
      </c>
      <c r="S7472">
        <v>2024</v>
      </c>
      <c r="U7472" s="2">
        <f>IF(ISNUMBER(Starlink[[#This Row],[Launch_Date_ISO]]),Starlink[[#This Row],[Launch_Date_ISO]],DATEVALUE(Starlink[[#This Row],[Launch_Date_ISO]]))</f>
        <v>45631</v>
      </c>
      <c r="V7472" s="2" t="str">
        <f>IF(Starlink[[#This Row],[Decay_Date_ISO]]="","",IF(ISNUMBER(Starlink[[#This Row],[Decay_Date_ISO]]),Starlink[[#This Row],[Decay_Date_ISO]],DATEVALUE(Starlink[[#This Row],[Decay_Date_ISO]])))</f>
        <v/>
      </c>
    </row>
    <row r="7473" spans="1:22" x14ac:dyDescent="0.3">
      <c r="A7473" t="s">
        <v>32032</v>
      </c>
      <c r="B7473">
        <v>62236</v>
      </c>
      <c r="C7473" t="s">
        <v>31959</v>
      </c>
      <c r="D7473" t="s">
        <v>32033</v>
      </c>
      <c r="E7473" t="s">
        <v>32034</v>
      </c>
      <c r="F7473" t="s">
        <v>32035</v>
      </c>
      <c r="G7473" t="s">
        <v>25</v>
      </c>
      <c r="H7473" t="s">
        <v>26</v>
      </c>
      <c r="I7473" t="s">
        <v>31963</v>
      </c>
      <c r="J7473" t="s">
        <v>349</v>
      </c>
      <c r="K7473" t="s">
        <v>350</v>
      </c>
      <c r="L7473">
        <v>730</v>
      </c>
      <c r="M7473">
        <v>273</v>
      </c>
      <c r="N7473">
        <v>284</v>
      </c>
      <c r="O7473">
        <v>53.17</v>
      </c>
      <c r="P7473" t="s">
        <v>43</v>
      </c>
      <c r="Q7473" s="1">
        <v>45631</v>
      </c>
      <c r="S7473">
        <v>2024</v>
      </c>
      <c r="U7473" s="2">
        <f>IF(ISNUMBER(Starlink[[#This Row],[Launch_Date_ISO]]),Starlink[[#This Row],[Launch_Date_ISO]],DATEVALUE(Starlink[[#This Row],[Launch_Date_ISO]]))</f>
        <v>45631</v>
      </c>
      <c r="V7473" s="2" t="str">
        <f>IF(Starlink[[#This Row],[Decay_Date_ISO]]="","",IF(ISNUMBER(Starlink[[#This Row],[Decay_Date_ISO]]),Starlink[[#This Row],[Decay_Date_ISO]],DATEVALUE(Starlink[[#This Row],[Decay_Date_ISO]])))</f>
        <v/>
      </c>
    </row>
    <row r="7474" spans="1:22" x14ac:dyDescent="0.3">
      <c r="A7474" t="s">
        <v>32036</v>
      </c>
      <c r="B7474">
        <v>62262</v>
      </c>
      <c r="C7474" t="s">
        <v>31959</v>
      </c>
      <c r="D7474" t="s">
        <v>32037</v>
      </c>
      <c r="E7474" t="s">
        <v>32038</v>
      </c>
      <c r="F7474" t="s">
        <v>32039</v>
      </c>
      <c r="G7474" t="s">
        <v>25</v>
      </c>
      <c r="H7474" t="s">
        <v>26</v>
      </c>
      <c r="I7474" t="s">
        <v>31963</v>
      </c>
      <c r="J7474" t="s">
        <v>349</v>
      </c>
      <c r="K7474" t="s">
        <v>350</v>
      </c>
      <c r="L7474">
        <v>730</v>
      </c>
      <c r="M7474">
        <v>273</v>
      </c>
      <c r="N7474">
        <v>284</v>
      </c>
      <c r="O7474">
        <v>53.17</v>
      </c>
      <c r="P7474" t="s">
        <v>43</v>
      </c>
      <c r="Q7474" s="1">
        <v>45631</v>
      </c>
      <c r="S7474">
        <v>2024</v>
      </c>
      <c r="U7474" s="2">
        <f>IF(ISNUMBER(Starlink[[#This Row],[Launch_Date_ISO]]),Starlink[[#This Row],[Launch_Date_ISO]],DATEVALUE(Starlink[[#This Row],[Launch_Date_ISO]]))</f>
        <v>45631</v>
      </c>
      <c r="V7474" s="2" t="str">
        <f>IF(Starlink[[#This Row],[Decay_Date_ISO]]="","",IF(ISNUMBER(Starlink[[#This Row],[Decay_Date_ISO]]),Starlink[[#This Row],[Decay_Date_ISO]],DATEVALUE(Starlink[[#This Row],[Decay_Date_ISO]])))</f>
        <v/>
      </c>
    </row>
    <row r="7475" spans="1:22" x14ac:dyDescent="0.3">
      <c r="A7475" t="s">
        <v>32040</v>
      </c>
      <c r="B7475">
        <v>62267</v>
      </c>
      <c r="C7475" t="s">
        <v>32041</v>
      </c>
      <c r="D7475" t="s">
        <v>32042</v>
      </c>
      <c r="E7475" t="s">
        <v>32043</v>
      </c>
      <c r="F7475" t="s">
        <v>32044</v>
      </c>
      <c r="G7475" t="s">
        <v>25</v>
      </c>
      <c r="H7475" t="s">
        <v>26</v>
      </c>
      <c r="I7475" t="s">
        <v>32045</v>
      </c>
      <c r="J7475" t="s">
        <v>349</v>
      </c>
      <c r="K7475" t="s">
        <v>350</v>
      </c>
      <c r="L7475">
        <v>960</v>
      </c>
      <c r="M7475">
        <v>285</v>
      </c>
      <c r="N7475">
        <v>293</v>
      </c>
      <c r="O7475">
        <v>43.01</v>
      </c>
      <c r="P7475" t="s">
        <v>43</v>
      </c>
      <c r="Q7475" s="1">
        <v>45634</v>
      </c>
      <c r="S7475">
        <v>2024</v>
      </c>
      <c r="U7475" s="2">
        <f>IF(ISNUMBER(Starlink[[#This Row],[Launch_Date_ISO]]),Starlink[[#This Row],[Launch_Date_ISO]],DATEVALUE(Starlink[[#This Row],[Launch_Date_ISO]]))</f>
        <v>45634</v>
      </c>
      <c r="V7475" s="2" t="str">
        <f>IF(Starlink[[#This Row],[Decay_Date_ISO]]="","",IF(ISNUMBER(Starlink[[#This Row],[Decay_Date_ISO]]),Starlink[[#This Row],[Decay_Date_ISO]],DATEVALUE(Starlink[[#This Row],[Decay_Date_ISO]])))</f>
        <v/>
      </c>
    </row>
    <row r="7476" spans="1:22" x14ac:dyDescent="0.3">
      <c r="A7476" t="s">
        <v>32046</v>
      </c>
      <c r="B7476">
        <v>62268</v>
      </c>
      <c r="C7476" t="s">
        <v>32041</v>
      </c>
      <c r="D7476" t="s">
        <v>32047</v>
      </c>
      <c r="E7476" t="s">
        <v>32048</v>
      </c>
      <c r="F7476" t="s">
        <v>32049</v>
      </c>
      <c r="G7476" t="s">
        <v>25</v>
      </c>
      <c r="H7476" t="s">
        <v>26</v>
      </c>
      <c r="I7476" t="s">
        <v>32045</v>
      </c>
      <c r="J7476" t="s">
        <v>349</v>
      </c>
      <c r="K7476" t="s">
        <v>350</v>
      </c>
      <c r="L7476">
        <v>960</v>
      </c>
      <c r="M7476">
        <v>285</v>
      </c>
      <c r="N7476">
        <v>293</v>
      </c>
      <c r="O7476">
        <v>43.01</v>
      </c>
      <c r="P7476" t="s">
        <v>43</v>
      </c>
      <c r="Q7476" s="1">
        <v>45634</v>
      </c>
      <c r="S7476">
        <v>2024</v>
      </c>
      <c r="U7476" s="2">
        <f>IF(ISNUMBER(Starlink[[#This Row],[Launch_Date_ISO]]),Starlink[[#This Row],[Launch_Date_ISO]],DATEVALUE(Starlink[[#This Row],[Launch_Date_ISO]]))</f>
        <v>45634</v>
      </c>
      <c r="V7476" s="2" t="str">
        <f>IF(Starlink[[#This Row],[Decay_Date_ISO]]="","",IF(ISNUMBER(Starlink[[#This Row],[Decay_Date_ISO]]),Starlink[[#This Row],[Decay_Date_ISO]],DATEVALUE(Starlink[[#This Row],[Decay_Date_ISO]])))</f>
        <v/>
      </c>
    </row>
    <row r="7477" spans="1:22" x14ac:dyDescent="0.3">
      <c r="A7477" t="s">
        <v>32050</v>
      </c>
      <c r="B7477">
        <v>62269</v>
      </c>
      <c r="C7477" t="s">
        <v>32041</v>
      </c>
      <c r="D7477" t="s">
        <v>32051</v>
      </c>
      <c r="E7477" t="s">
        <v>32052</v>
      </c>
      <c r="F7477" t="s">
        <v>32053</v>
      </c>
      <c r="G7477" t="s">
        <v>25</v>
      </c>
      <c r="H7477" t="s">
        <v>26</v>
      </c>
      <c r="I7477" t="s">
        <v>32045</v>
      </c>
      <c r="J7477" t="s">
        <v>349</v>
      </c>
      <c r="K7477" t="s">
        <v>350</v>
      </c>
      <c r="L7477">
        <v>960</v>
      </c>
      <c r="M7477">
        <v>285</v>
      </c>
      <c r="N7477">
        <v>293</v>
      </c>
      <c r="O7477">
        <v>43.01</v>
      </c>
      <c r="P7477" t="s">
        <v>43</v>
      </c>
      <c r="Q7477" s="1">
        <v>45634</v>
      </c>
      <c r="S7477">
        <v>2024</v>
      </c>
      <c r="U7477" s="2">
        <f>IF(ISNUMBER(Starlink[[#This Row],[Launch_Date_ISO]]),Starlink[[#This Row],[Launch_Date_ISO]],DATEVALUE(Starlink[[#This Row],[Launch_Date_ISO]]))</f>
        <v>45634</v>
      </c>
      <c r="V7477" s="2" t="str">
        <f>IF(Starlink[[#This Row],[Decay_Date_ISO]]="","",IF(ISNUMBER(Starlink[[#This Row],[Decay_Date_ISO]]),Starlink[[#This Row],[Decay_Date_ISO]],DATEVALUE(Starlink[[#This Row],[Decay_Date_ISO]])))</f>
        <v/>
      </c>
    </row>
    <row r="7478" spans="1:22" x14ac:dyDescent="0.3">
      <c r="A7478" t="s">
        <v>32054</v>
      </c>
      <c r="B7478">
        <v>62270</v>
      </c>
      <c r="C7478" t="s">
        <v>32041</v>
      </c>
      <c r="D7478" t="s">
        <v>32055</v>
      </c>
      <c r="E7478" t="s">
        <v>32056</v>
      </c>
      <c r="F7478" t="s">
        <v>32057</v>
      </c>
      <c r="G7478" t="s">
        <v>25</v>
      </c>
      <c r="H7478" t="s">
        <v>26</v>
      </c>
      <c r="I7478" t="s">
        <v>32045</v>
      </c>
      <c r="J7478" t="s">
        <v>349</v>
      </c>
      <c r="K7478" t="s">
        <v>350</v>
      </c>
      <c r="L7478">
        <v>960</v>
      </c>
      <c r="M7478">
        <v>285</v>
      </c>
      <c r="N7478">
        <v>293</v>
      </c>
      <c r="O7478">
        <v>43.01</v>
      </c>
      <c r="P7478" t="s">
        <v>43</v>
      </c>
      <c r="Q7478" s="1">
        <v>45634</v>
      </c>
      <c r="S7478">
        <v>2024</v>
      </c>
      <c r="U7478" s="2">
        <f>IF(ISNUMBER(Starlink[[#This Row],[Launch_Date_ISO]]),Starlink[[#This Row],[Launch_Date_ISO]],DATEVALUE(Starlink[[#This Row],[Launch_Date_ISO]]))</f>
        <v>45634</v>
      </c>
      <c r="V7478" s="2" t="str">
        <f>IF(Starlink[[#This Row],[Decay_Date_ISO]]="","",IF(ISNUMBER(Starlink[[#This Row],[Decay_Date_ISO]]),Starlink[[#This Row],[Decay_Date_ISO]],DATEVALUE(Starlink[[#This Row],[Decay_Date_ISO]])))</f>
        <v/>
      </c>
    </row>
    <row r="7479" spans="1:22" x14ac:dyDescent="0.3">
      <c r="A7479" t="s">
        <v>32058</v>
      </c>
      <c r="B7479">
        <v>62271</v>
      </c>
      <c r="C7479" t="s">
        <v>32041</v>
      </c>
      <c r="D7479" t="s">
        <v>32059</v>
      </c>
      <c r="E7479" t="s">
        <v>32060</v>
      </c>
      <c r="F7479" t="s">
        <v>32061</v>
      </c>
      <c r="G7479" t="s">
        <v>25</v>
      </c>
      <c r="H7479" t="s">
        <v>26</v>
      </c>
      <c r="I7479" t="s">
        <v>32045</v>
      </c>
      <c r="J7479" t="s">
        <v>349</v>
      </c>
      <c r="K7479" t="s">
        <v>350</v>
      </c>
      <c r="L7479">
        <v>960</v>
      </c>
      <c r="M7479">
        <v>285</v>
      </c>
      <c r="N7479">
        <v>293</v>
      </c>
      <c r="O7479">
        <v>43.01</v>
      </c>
      <c r="P7479" t="s">
        <v>43</v>
      </c>
      <c r="Q7479" s="1">
        <v>45634</v>
      </c>
      <c r="S7479">
        <v>2024</v>
      </c>
      <c r="U7479" s="2">
        <f>IF(ISNUMBER(Starlink[[#This Row],[Launch_Date_ISO]]),Starlink[[#This Row],[Launch_Date_ISO]],DATEVALUE(Starlink[[#This Row],[Launch_Date_ISO]]))</f>
        <v>45634</v>
      </c>
      <c r="V7479" s="2" t="str">
        <f>IF(Starlink[[#This Row],[Decay_Date_ISO]]="","",IF(ISNUMBER(Starlink[[#This Row],[Decay_Date_ISO]]),Starlink[[#This Row],[Decay_Date_ISO]],DATEVALUE(Starlink[[#This Row],[Decay_Date_ISO]])))</f>
        <v/>
      </c>
    </row>
    <row r="7480" spans="1:22" x14ac:dyDescent="0.3">
      <c r="A7480" t="s">
        <v>32062</v>
      </c>
      <c r="B7480">
        <v>62272</v>
      </c>
      <c r="C7480" t="s">
        <v>32041</v>
      </c>
      <c r="D7480" t="s">
        <v>32063</v>
      </c>
      <c r="E7480" t="s">
        <v>32064</v>
      </c>
      <c r="F7480" t="s">
        <v>32065</v>
      </c>
      <c r="G7480" t="s">
        <v>25</v>
      </c>
      <c r="H7480" t="s">
        <v>26</v>
      </c>
      <c r="I7480" t="s">
        <v>32045</v>
      </c>
      <c r="J7480" t="s">
        <v>349</v>
      </c>
      <c r="K7480" t="s">
        <v>350</v>
      </c>
      <c r="L7480">
        <v>960</v>
      </c>
      <c r="M7480">
        <v>285</v>
      </c>
      <c r="N7480">
        <v>293</v>
      </c>
      <c r="O7480">
        <v>43.01</v>
      </c>
      <c r="P7480" t="s">
        <v>43</v>
      </c>
      <c r="Q7480" s="1">
        <v>45634</v>
      </c>
      <c r="S7480">
        <v>2024</v>
      </c>
      <c r="U7480" s="2">
        <f>IF(ISNUMBER(Starlink[[#This Row],[Launch_Date_ISO]]),Starlink[[#This Row],[Launch_Date_ISO]],DATEVALUE(Starlink[[#This Row],[Launch_Date_ISO]]))</f>
        <v>45634</v>
      </c>
      <c r="V7480" s="2" t="str">
        <f>IF(Starlink[[#This Row],[Decay_Date_ISO]]="","",IF(ISNUMBER(Starlink[[#This Row],[Decay_Date_ISO]]),Starlink[[#This Row],[Decay_Date_ISO]],DATEVALUE(Starlink[[#This Row],[Decay_Date_ISO]])))</f>
        <v/>
      </c>
    </row>
    <row r="7481" spans="1:22" x14ac:dyDescent="0.3">
      <c r="A7481" t="s">
        <v>32066</v>
      </c>
      <c r="B7481">
        <v>62273</v>
      </c>
      <c r="C7481" t="s">
        <v>32041</v>
      </c>
      <c r="D7481" t="s">
        <v>32067</v>
      </c>
      <c r="E7481" t="s">
        <v>32068</v>
      </c>
      <c r="F7481" t="s">
        <v>32069</v>
      </c>
      <c r="G7481" t="s">
        <v>25</v>
      </c>
      <c r="H7481" t="s">
        <v>26</v>
      </c>
      <c r="I7481" t="s">
        <v>32045</v>
      </c>
      <c r="J7481" t="s">
        <v>349</v>
      </c>
      <c r="K7481" t="s">
        <v>350</v>
      </c>
      <c r="L7481">
        <v>960</v>
      </c>
      <c r="M7481">
        <v>285</v>
      </c>
      <c r="N7481">
        <v>293</v>
      </c>
      <c r="O7481">
        <v>43.01</v>
      </c>
      <c r="P7481" t="s">
        <v>43</v>
      </c>
      <c r="Q7481" s="1">
        <v>45634</v>
      </c>
      <c r="S7481">
        <v>2024</v>
      </c>
      <c r="U7481" s="2">
        <f>IF(ISNUMBER(Starlink[[#This Row],[Launch_Date_ISO]]),Starlink[[#This Row],[Launch_Date_ISO]],DATEVALUE(Starlink[[#This Row],[Launch_Date_ISO]]))</f>
        <v>45634</v>
      </c>
      <c r="V7481" s="2" t="str">
        <f>IF(Starlink[[#This Row],[Decay_Date_ISO]]="","",IF(ISNUMBER(Starlink[[#This Row],[Decay_Date_ISO]]),Starlink[[#This Row],[Decay_Date_ISO]],DATEVALUE(Starlink[[#This Row],[Decay_Date_ISO]])))</f>
        <v/>
      </c>
    </row>
    <row r="7482" spans="1:22" x14ac:dyDescent="0.3">
      <c r="A7482" t="s">
        <v>32070</v>
      </c>
      <c r="B7482">
        <v>62274</v>
      </c>
      <c r="C7482" t="s">
        <v>32041</v>
      </c>
      <c r="D7482" t="s">
        <v>32071</v>
      </c>
      <c r="E7482" t="s">
        <v>32072</v>
      </c>
      <c r="F7482" t="s">
        <v>32073</v>
      </c>
      <c r="G7482" t="s">
        <v>25</v>
      </c>
      <c r="H7482" t="s">
        <v>26</v>
      </c>
      <c r="I7482" t="s">
        <v>32045</v>
      </c>
      <c r="J7482" t="s">
        <v>349</v>
      </c>
      <c r="K7482" t="s">
        <v>350</v>
      </c>
      <c r="L7482">
        <v>960</v>
      </c>
      <c r="M7482">
        <v>285</v>
      </c>
      <c r="N7482">
        <v>293</v>
      </c>
      <c r="O7482">
        <v>43.01</v>
      </c>
      <c r="P7482" t="s">
        <v>43</v>
      </c>
      <c r="Q7482" s="1">
        <v>45634</v>
      </c>
      <c r="S7482">
        <v>2024</v>
      </c>
      <c r="U7482" s="2">
        <f>IF(ISNUMBER(Starlink[[#This Row],[Launch_Date_ISO]]),Starlink[[#This Row],[Launch_Date_ISO]],DATEVALUE(Starlink[[#This Row],[Launch_Date_ISO]]))</f>
        <v>45634</v>
      </c>
      <c r="V7482" s="2" t="str">
        <f>IF(Starlink[[#This Row],[Decay_Date_ISO]]="","",IF(ISNUMBER(Starlink[[#This Row],[Decay_Date_ISO]]),Starlink[[#This Row],[Decay_Date_ISO]],DATEVALUE(Starlink[[#This Row],[Decay_Date_ISO]])))</f>
        <v/>
      </c>
    </row>
    <row r="7483" spans="1:22" x14ac:dyDescent="0.3">
      <c r="A7483" t="s">
        <v>32074</v>
      </c>
      <c r="B7483">
        <v>62275</v>
      </c>
      <c r="C7483" t="s">
        <v>32041</v>
      </c>
      <c r="D7483" t="s">
        <v>32075</v>
      </c>
      <c r="E7483" t="s">
        <v>32076</v>
      </c>
      <c r="F7483" t="s">
        <v>32077</v>
      </c>
      <c r="G7483" t="s">
        <v>25</v>
      </c>
      <c r="H7483" t="s">
        <v>26</v>
      </c>
      <c r="I7483" t="s">
        <v>32045</v>
      </c>
      <c r="J7483" t="s">
        <v>349</v>
      </c>
      <c r="K7483" t="s">
        <v>350</v>
      </c>
      <c r="L7483">
        <v>960</v>
      </c>
      <c r="M7483">
        <v>285</v>
      </c>
      <c r="N7483">
        <v>293</v>
      </c>
      <c r="O7483">
        <v>43.01</v>
      </c>
      <c r="P7483" t="s">
        <v>43</v>
      </c>
      <c r="Q7483" s="1">
        <v>45634</v>
      </c>
      <c r="S7483">
        <v>2024</v>
      </c>
      <c r="U7483" s="2">
        <f>IF(ISNUMBER(Starlink[[#This Row],[Launch_Date_ISO]]),Starlink[[#This Row],[Launch_Date_ISO]],DATEVALUE(Starlink[[#This Row],[Launch_Date_ISO]]))</f>
        <v>45634</v>
      </c>
      <c r="V7483" s="2" t="str">
        <f>IF(Starlink[[#This Row],[Decay_Date_ISO]]="","",IF(ISNUMBER(Starlink[[#This Row],[Decay_Date_ISO]]),Starlink[[#This Row],[Decay_Date_ISO]],DATEVALUE(Starlink[[#This Row],[Decay_Date_ISO]])))</f>
        <v/>
      </c>
    </row>
    <row r="7484" spans="1:22" x14ac:dyDescent="0.3">
      <c r="A7484" t="s">
        <v>32078</v>
      </c>
      <c r="B7484">
        <v>62276</v>
      </c>
      <c r="C7484" t="s">
        <v>32041</v>
      </c>
      <c r="D7484" t="s">
        <v>32079</v>
      </c>
      <c r="E7484" t="s">
        <v>32080</v>
      </c>
      <c r="F7484" t="s">
        <v>32081</v>
      </c>
      <c r="G7484" t="s">
        <v>25</v>
      </c>
      <c r="H7484" t="s">
        <v>26</v>
      </c>
      <c r="I7484" t="s">
        <v>32045</v>
      </c>
      <c r="J7484" t="s">
        <v>349</v>
      </c>
      <c r="K7484" t="s">
        <v>350</v>
      </c>
      <c r="L7484">
        <v>960</v>
      </c>
      <c r="M7484">
        <v>285</v>
      </c>
      <c r="N7484">
        <v>293</v>
      </c>
      <c r="O7484">
        <v>43.01</v>
      </c>
      <c r="P7484" t="s">
        <v>43</v>
      </c>
      <c r="Q7484" s="1">
        <v>45634</v>
      </c>
      <c r="S7484">
        <v>2024</v>
      </c>
      <c r="U7484" s="2">
        <f>IF(ISNUMBER(Starlink[[#This Row],[Launch_Date_ISO]]),Starlink[[#This Row],[Launch_Date_ISO]],DATEVALUE(Starlink[[#This Row],[Launch_Date_ISO]]))</f>
        <v>45634</v>
      </c>
      <c r="V7484" s="2" t="str">
        <f>IF(Starlink[[#This Row],[Decay_Date_ISO]]="","",IF(ISNUMBER(Starlink[[#This Row],[Decay_Date_ISO]]),Starlink[[#This Row],[Decay_Date_ISO]],DATEVALUE(Starlink[[#This Row],[Decay_Date_ISO]])))</f>
        <v/>
      </c>
    </row>
    <row r="7485" spans="1:22" x14ac:dyDescent="0.3">
      <c r="A7485" t="s">
        <v>32082</v>
      </c>
      <c r="B7485">
        <v>62277</v>
      </c>
      <c r="C7485" t="s">
        <v>32041</v>
      </c>
      <c r="D7485" t="s">
        <v>32083</v>
      </c>
      <c r="E7485" t="s">
        <v>32084</v>
      </c>
      <c r="F7485" t="s">
        <v>32085</v>
      </c>
      <c r="G7485" t="s">
        <v>25</v>
      </c>
      <c r="H7485" t="s">
        <v>26</v>
      </c>
      <c r="I7485" t="s">
        <v>32045</v>
      </c>
      <c r="J7485" t="s">
        <v>349</v>
      </c>
      <c r="K7485" t="s">
        <v>350</v>
      </c>
      <c r="L7485">
        <v>960</v>
      </c>
      <c r="M7485">
        <v>285</v>
      </c>
      <c r="N7485">
        <v>293</v>
      </c>
      <c r="O7485">
        <v>43</v>
      </c>
      <c r="P7485" t="s">
        <v>43</v>
      </c>
      <c r="Q7485" s="1">
        <v>45634</v>
      </c>
      <c r="S7485">
        <v>2024</v>
      </c>
      <c r="U7485" s="2">
        <f>IF(ISNUMBER(Starlink[[#This Row],[Launch_Date_ISO]]),Starlink[[#This Row],[Launch_Date_ISO]],DATEVALUE(Starlink[[#This Row],[Launch_Date_ISO]]))</f>
        <v>45634</v>
      </c>
      <c r="V7485" s="2" t="str">
        <f>IF(Starlink[[#This Row],[Decay_Date_ISO]]="","",IF(ISNUMBER(Starlink[[#This Row],[Decay_Date_ISO]]),Starlink[[#This Row],[Decay_Date_ISO]],DATEVALUE(Starlink[[#This Row],[Decay_Date_ISO]])))</f>
        <v/>
      </c>
    </row>
    <row r="7486" spans="1:22" x14ac:dyDescent="0.3">
      <c r="A7486" t="s">
        <v>32086</v>
      </c>
      <c r="B7486">
        <v>62278</v>
      </c>
      <c r="C7486" t="s">
        <v>32041</v>
      </c>
      <c r="D7486" t="s">
        <v>32087</v>
      </c>
      <c r="E7486" t="s">
        <v>32088</v>
      </c>
      <c r="F7486" t="s">
        <v>32089</v>
      </c>
      <c r="G7486" t="s">
        <v>25</v>
      </c>
      <c r="H7486" t="s">
        <v>26</v>
      </c>
      <c r="I7486" t="s">
        <v>32045</v>
      </c>
      <c r="J7486" t="s">
        <v>349</v>
      </c>
      <c r="K7486" t="s">
        <v>350</v>
      </c>
      <c r="L7486">
        <v>960</v>
      </c>
      <c r="M7486">
        <v>285</v>
      </c>
      <c r="N7486">
        <v>293</v>
      </c>
      <c r="O7486">
        <v>43</v>
      </c>
      <c r="P7486" t="s">
        <v>43</v>
      </c>
      <c r="Q7486" s="1">
        <v>45634</v>
      </c>
      <c r="S7486">
        <v>2024</v>
      </c>
      <c r="U7486" s="2">
        <f>IF(ISNUMBER(Starlink[[#This Row],[Launch_Date_ISO]]),Starlink[[#This Row],[Launch_Date_ISO]],DATEVALUE(Starlink[[#This Row],[Launch_Date_ISO]]))</f>
        <v>45634</v>
      </c>
      <c r="V7486" s="2" t="str">
        <f>IF(Starlink[[#This Row],[Decay_Date_ISO]]="","",IF(ISNUMBER(Starlink[[#This Row],[Decay_Date_ISO]]),Starlink[[#This Row],[Decay_Date_ISO]],DATEVALUE(Starlink[[#This Row],[Decay_Date_ISO]])))</f>
        <v/>
      </c>
    </row>
    <row r="7487" spans="1:22" x14ac:dyDescent="0.3">
      <c r="A7487" t="s">
        <v>32090</v>
      </c>
      <c r="B7487">
        <v>62279</v>
      </c>
      <c r="C7487" t="s">
        <v>32041</v>
      </c>
      <c r="D7487" t="s">
        <v>32091</v>
      </c>
      <c r="E7487" t="s">
        <v>32092</v>
      </c>
      <c r="F7487" t="s">
        <v>32093</v>
      </c>
      <c r="G7487" t="s">
        <v>25</v>
      </c>
      <c r="H7487" t="s">
        <v>26</v>
      </c>
      <c r="I7487" t="s">
        <v>32045</v>
      </c>
      <c r="J7487" t="s">
        <v>349</v>
      </c>
      <c r="K7487" t="s">
        <v>350</v>
      </c>
      <c r="L7487">
        <v>960</v>
      </c>
      <c r="M7487">
        <v>285</v>
      </c>
      <c r="N7487">
        <v>293</v>
      </c>
      <c r="O7487">
        <v>43</v>
      </c>
      <c r="P7487" t="s">
        <v>43</v>
      </c>
      <c r="Q7487" s="1">
        <v>45634</v>
      </c>
      <c r="S7487">
        <v>2024</v>
      </c>
      <c r="U7487" s="2">
        <f>IF(ISNUMBER(Starlink[[#This Row],[Launch_Date_ISO]]),Starlink[[#This Row],[Launch_Date_ISO]],DATEVALUE(Starlink[[#This Row],[Launch_Date_ISO]]))</f>
        <v>45634</v>
      </c>
      <c r="V7487" s="2" t="str">
        <f>IF(Starlink[[#This Row],[Decay_Date_ISO]]="","",IF(ISNUMBER(Starlink[[#This Row],[Decay_Date_ISO]]),Starlink[[#This Row],[Decay_Date_ISO]],DATEVALUE(Starlink[[#This Row],[Decay_Date_ISO]])))</f>
        <v/>
      </c>
    </row>
    <row r="7488" spans="1:22" x14ac:dyDescent="0.3">
      <c r="A7488" t="s">
        <v>32094</v>
      </c>
      <c r="B7488">
        <v>62280</v>
      </c>
      <c r="C7488" t="s">
        <v>32041</v>
      </c>
      <c r="D7488" t="s">
        <v>32095</v>
      </c>
      <c r="E7488" t="s">
        <v>32096</v>
      </c>
      <c r="F7488" t="s">
        <v>32097</v>
      </c>
      <c r="G7488" t="s">
        <v>25</v>
      </c>
      <c r="H7488" t="s">
        <v>26</v>
      </c>
      <c r="I7488" t="s">
        <v>32045</v>
      </c>
      <c r="J7488" t="s">
        <v>349</v>
      </c>
      <c r="K7488" t="s">
        <v>350</v>
      </c>
      <c r="L7488">
        <v>530</v>
      </c>
      <c r="M7488">
        <v>285</v>
      </c>
      <c r="N7488">
        <v>293</v>
      </c>
      <c r="O7488">
        <v>43</v>
      </c>
      <c r="P7488" t="s">
        <v>43</v>
      </c>
      <c r="Q7488" s="1">
        <v>45634</v>
      </c>
      <c r="S7488">
        <v>2024</v>
      </c>
      <c r="U7488" s="2">
        <f>IF(ISNUMBER(Starlink[[#This Row],[Launch_Date_ISO]]),Starlink[[#This Row],[Launch_Date_ISO]],DATEVALUE(Starlink[[#This Row],[Launch_Date_ISO]]))</f>
        <v>45634</v>
      </c>
      <c r="V7488" s="2" t="str">
        <f>IF(Starlink[[#This Row],[Decay_Date_ISO]]="","",IF(ISNUMBER(Starlink[[#This Row],[Decay_Date_ISO]]),Starlink[[#This Row],[Decay_Date_ISO]],DATEVALUE(Starlink[[#This Row],[Decay_Date_ISO]])))</f>
        <v/>
      </c>
    </row>
    <row r="7489" spans="1:22" x14ac:dyDescent="0.3">
      <c r="A7489" t="s">
        <v>32098</v>
      </c>
      <c r="B7489">
        <v>62281</v>
      </c>
      <c r="C7489" t="s">
        <v>32041</v>
      </c>
      <c r="D7489" t="s">
        <v>32099</v>
      </c>
      <c r="E7489" t="s">
        <v>32100</v>
      </c>
      <c r="F7489" t="s">
        <v>32101</v>
      </c>
      <c r="G7489" t="s">
        <v>25</v>
      </c>
      <c r="H7489" t="s">
        <v>26</v>
      </c>
      <c r="I7489" t="s">
        <v>32045</v>
      </c>
      <c r="J7489" t="s">
        <v>349</v>
      </c>
      <c r="K7489" t="s">
        <v>350</v>
      </c>
      <c r="L7489">
        <v>530</v>
      </c>
      <c r="M7489">
        <v>285</v>
      </c>
      <c r="N7489">
        <v>293</v>
      </c>
      <c r="O7489">
        <v>43</v>
      </c>
      <c r="P7489" t="s">
        <v>43</v>
      </c>
      <c r="Q7489" s="1">
        <v>45634</v>
      </c>
      <c r="S7489">
        <v>2024</v>
      </c>
      <c r="U7489" s="2">
        <f>IF(ISNUMBER(Starlink[[#This Row],[Launch_Date_ISO]]),Starlink[[#This Row],[Launch_Date_ISO]],DATEVALUE(Starlink[[#This Row],[Launch_Date_ISO]]))</f>
        <v>45634</v>
      </c>
      <c r="V7489" s="2" t="str">
        <f>IF(Starlink[[#This Row],[Decay_Date_ISO]]="","",IF(ISNUMBER(Starlink[[#This Row],[Decay_Date_ISO]]),Starlink[[#This Row],[Decay_Date_ISO]],DATEVALUE(Starlink[[#This Row],[Decay_Date_ISO]])))</f>
        <v/>
      </c>
    </row>
    <row r="7490" spans="1:22" x14ac:dyDescent="0.3">
      <c r="A7490" t="s">
        <v>32102</v>
      </c>
      <c r="B7490">
        <v>62282</v>
      </c>
      <c r="C7490" t="s">
        <v>32041</v>
      </c>
      <c r="D7490" t="s">
        <v>32103</v>
      </c>
      <c r="E7490" t="s">
        <v>32104</v>
      </c>
      <c r="F7490" t="s">
        <v>32105</v>
      </c>
      <c r="G7490" t="s">
        <v>25</v>
      </c>
      <c r="H7490" t="s">
        <v>26</v>
      </c>
      <c r="I7490" t="s">
        <v>32045</v>
      </c>
      <c r="J7490" t="s">
        <v>349</v>
      </c>
      <c r="K7490" t="s">
        <v>350</v>
      </c>
      <c r="L7490">
        <v>530</v>
      </c>
      <c r="M7490">
        <v>285</v>
      </c>
      <c r="N7490">
        <v>293</v>
      </c>
      <c r="O7490">
        <v>43</v>
      </c>
      <c r="P7490" t="s">
        <v>43</v>
      </c>
      <c r="Q7490" s="1">
        <v>45634</v>
      </c>
      <c r="S7490">
        <v>2024</v>
      </c>
      <c r="U7490" s="2">
        <f>IF(ISNUMBER(Starlink[[#This Row],[Launch_Date_ISO]]),Starlink[[#This Row],[Launch_Date_ISO]],DATEVALUE(Starlink[[#This Row],[Launch_Date_ISO]]))</f>
        <v>45634</v>
      </c>
      <c r="V7490" s="2" t="str">
        <f>IF(Starlink[[#This Row],[Decay_Date_ISO]]="","",IF(ISNUMBER(Starlink[[#This Row],[Decay_Date_ISO]]),Starlink[[#This Row],[Decay_Date_ISO]],DATEVALUE(Starlink[[#This Row],[Decay_Date_ISO]])))</f>
        <v/>
      </c>
    </row>
    <row r="7491" spans="1:22" x14ac:dyDescent="0.3">
      <c r="A7491" t="s">
        <v>32106</v>
      </c>
      <c r="B7491">
        <v>62283</v>
      </c>
      <c r="C7491" t="s">
        <v>32041</v>
      </c>
      <c r="D7491" t="s">
        <v>32107</v>
      </c>
      <c r="E7491" t="s">
        <v>32108</v>
      </c>
      <c r="F7491" t="s">
        <v>32109</v>
      </c>
      <c r="G7491" t="s">
        <v>25</v>
      </c>
      <c r="H7491" t="s">
        <v>26</v>
      </c>
      <c r="I7491" t="s">
        <v>32045</v>
      </c>
      <c r="J7491" t="s">
        <v>349</v>
      </c>
      <c r="K7491" t="s">
        <v>350</v>
      </c>
      <c r="L7491">
        <v>530</v>
      </c>
      <c r="M7491">
        <v>285</v>
      </c>
      <c r="N7491">
        <v>293</v>
      </c>
      <c r="O7491">
        <v>43</v>
      </c>
      <c r="P7491" t="s">
        <v>43</v>
      </c>
      <c r="Q7491" s="1">
        <v>45634</v>
      </c>
      <c r="S7491">
        <v>2024</v>
      </c>
      <c r="U7491" s="2">
        <f>IF(ISNUMBER(Starlink[[#This Row],[Launch_Date_ISO]]),Starlink[[#This Row],[Launch_Date_ISO]],DATEVALUE(Starlink[[#This Row],[Launch_Date_ISO]]))</f>
        <v>45634</v>
      </c>
      <c r="V7491" s="2" t="str">
        <f>IF(Starlink[[#This Row],[Decay_Date_ISO]]="","",IF(ISNUMBER(Starlink[[#This Row],[Decay_Date_ISO]]),Starlink[[#This Row],[Decay_Date_ISO]],DATEVALUE(Starlink[[#This Row],[Decay_Date_ISO]])))</f>
        <v/>
      </c>
    </row>
    <row r="7492" spans="1:22" x14ac:dyDescent="0.3">
      <c r="A7492" t="s">
        <v>32110</v>
      </c>
      <c r="B7492">
        <v>62284</v>
      </c>
      <c r="C7492" t="s">
        <v>32041</v>
      </c>
      <c r="D7492" t="s">
        <v>32111</v>
      </c>
      <c r="E7492" t="s">
        <v>32112</v>
      </c>
      <c r="F7492" t="s">
        <v>32113</v>
      </c>
      <c r="G7492" t="s">
        <v>25</v>
      </c>
      <c r="H7492" t="s">
        <v>26</v>
      </c>
      <c r="I7492" t="s">
        <v>32045</v>
      </c>
      <c r="J7492" t="s">
        <v>349</v>
      </c>
      <c r="K7492" t="s">
        <v>350</v>
      </c>
      <c r="L7492">
        <v>530</v>
      </c>
      <c r="M7492">
        <v>285</v>
      </c>
      <c r="N7492">
        <v>293</v>
      </c>
      <c r="O7492">
        <v>43</v>
      </c>
      <c r="P7492" t="s">
        <v>43</v>
      </c>
      <c r="Q7492" s="1">
        <v>45634</v>
      </c>
      <c r="S7492">
        <v>2024</v>
      </c>
      <c r="U7492" s="2">
        <f>IF(ISNUMBER(Starlink[[#This Row],[Launch_Date_ISO]]),Starlink[[#This Row],[Launch_Date_ISO]],DATEVALUE(Starlink[[#This Row],[Launch_Date_ISO]]))</f>
        <v>45634</v>
      </c>
      <c r="V7492" s="2" t="str">
        <f>IF(Starlink[[#This Row],[Decay_Date_ISO]]="","",IF(ISNUMBER(Starlink[[#This Row],[Decay_Date_ISO]]),Starlink[[#This Row],[Decay_Date_ISO]],DATEVALUE(Starlink[[#This Row],[Decay_Date_ISO]])))</f>
        <v/>
      </c>
    </row>
    <row r="7493" spans="1:22" x14ac:dyDescent="0.3">
      <c r="A7493" t="s">
        <v>32114</v>
      </c>
      <c r="B7493">
        <v>62285</v>
      </c>
      <c r="C7493" t="s">
        <v>32041</v>
      </c>
      <c r="D7493" t="s">
        <v>32115</v>
      </c>
      <c r="E7493" t="s">
        <v>32116</v>
      </c>
      <c r="F7493" t="s">
        <v>32117</v>
      </c>
      <c r="G7493" t="s">
        <v>25</v>
      </c>
      <c r="H7493" t="s">
        <v>26</v>
      </c>
      <c r="I7493" t="s">
        <v>32045</v>
      </c>
      <c r="J7493" t="s">
        <v>349</v>
      </c>
      <c r="K7493" t="s">
        <v>350</v>
      </c>
      <c r="L7493">
        <v>530</v>
      </c>
      <c r="M7493">
        <v>285</v>
      </c>
      <c r="N7493">
        <v>293</v>
      </c>
      <c r="O7493">
        <v>43</v>
      </c>
      <c r="P7493" t="s">
        <v>43</v>
      </c>
      <c r="Q7493" s="1">
        <v>45634</v>
      </c>
      <c r="S7493">
        <v>2024</v>
      </c>
      <c r="U7493" s="2">
        <f>IF(ISNUMBER(Starlink[[#This Row],[Launch_Date_ISO]]),Starlink[[#This Row],[Launch_Date_ISO]],DATEVALUE(Starlink[[#This Row],[Launch_Date_ISO]]))</f>
        <v>45634</v>
      </c>
      <c r="V7493" s="2" t="str">
        <f>IF(Starlink[[#This Row],[Decay_Date_ISO]]="","",IF(ISNUMBER(Starlink[[#This Row],[Decay_Date_ISO]]),Starlink[[#This Row],[Decay_Date_ISO]],DATEVALUE(Starlink[[#This Row],[Decay_Date_ISO]])))</f>
        <v/>
      </c>
    </row>
    <row r="7494" spans="1:22" x14ac:dyDescent="0.3">
      <c r="A7494" t="s">
        <v>32118</v>
      </c>
      <c r="B7494">
        <v>62286</v>
      </c>
      <c r="C7494" t="s">
        <v>32041</v>
      </c>
      <c r="D7494" t="s">
        <v>32119</v>
      </c>
      <c r="E7494" t="s">
        <v>32120</v>
      </c>
      <c r="F7494" t="s">
        <v>32121</v>
      </c>
      <c r="G7494" t="s">
        <v>25</v>
      </c>
      <c r="H7494" t="s">
        <v>26</v>
      </c>
      <c r="I7494" t="s">
        <v>32045</v>
      </c>
      <c r="J7494" t="s">
        <v>349</v>
      </c>
      <c r="K7494" t="s">
        <v>350</v>
      </c>
      <c r="L7494">
        <v>530</v>
      </c>
      <c r="M7494">
        <v>285</v>
      </c>
      <c r="N7494">
        <v>293</v>
      </c>
      <c r="O7494">
        <v>43</v>
      </c>
      <c r="P7494" t="s">
        <v>43</v>
      </c>
      <c r="Q7494" s="1">
        <v>45634</v>
      </c>
      <c r="S7494">
        <v>2024</v>
      </c>
      <c r="U7494" s="2">
        <f>IF(ISNUMBER(Starlink[[#This Row],[Launch_Date_ISO]]),Starlink[[#This Row],[Launch_Date_ISO]],DATEVALUE(Starlink[[#This Row],[Launch_Date_ISO]]))</f>
        <v>45634</v>
      </c>
      <c r="V7494" s="2" t="str">
        <f>IF(Starlink[[#This Row],[Decay_Date_ISO]]="","",IF(ISNUMBER(Starlink[[#This Row],[Decay_Date_ISO]]),Starlink[[#This Row],[Decay_Date_ISO]],DATEVALUE(Starlink[[#This Row],[Decay_Date_ISO]])))</f>
        <v/>
      </c>
    </row>
    <row r="7495" spans="1:22" x14ac:dyDescent="0.3">
      <c r="A7495" t="s">
        <v>32122</v>
      </c>
      <c r="B7495">
        <v>62287</v>
      </c>
      <c r="C7495" t="s">
        <v>32041</v>
      </c>
      <c r="D7495" t="s">
        <v>32123</v>
      </c>
      <c r="E7495" t="s">
        <v>32124</v>
      </c>
      <c r="F7495" t="s">
        <v>32125</v>
      </c>
      <c r="G7495" t="s">
        <v>25</v>
      </c>
      <c r="H7495" t="s">
        <v>26</v>
      </c>
      <c r="I7495" t="s">
        <v>32045</v>
      </c>
      <c r="J7495" t="s">
        <v>349</v>
      </c>
      <c r="K7495" t="s">
        <v>350</v>
      </c>
      <c r="L7495">
        <v>530</v>
      </c>
      <c r="M7495">
        <v>284</v>
      </c>
      <c r="N7495">
        <v>293</v>
      </c>
      <c r="O7495">
        <v>43</v>
      </c>
      <c r="P7495" t="s">
        <v>43</v>
      </c>
      <c r="Q7495" s="1">
        <v>45634</v>
      </c>
      <c r="S7495">
        <v>2024</v>
      </c>
      <c r="U7495" s="2">
        <f>IF(ISNUMBER(Starlink[[#This Row],[Launch_Date_ISO]]),Starlink[[#This Row],[Launch_Date_ISO]],DATEVALUE(Starlink[[#This Row],[Launch_Date_ISO]]))</f>
        <v>45634</v>
      </c>
      <c r="V7495" s="2" t="str">
        <f>IF(Starlink[[#This Row],[Decay_Date_ISO]]="","",IF(ISNUMBER(Starlink[[#This Row],[Decay_Date_ISO]]),Starlink[[#This Row],[Decay_Date_ISO]],DATEVALUE(Starlink[[#This Row],[Decay_Date_ISO]])))</f>
        <v/>
      </c>
    </row>
    <row r="7496" spans="1:22" x14ac:dyDescent="0.3">
      <c r="A7496" t="s">
        <v>32126</v>
      </c>
      <c r="B7496">
        <v>62288</v>
      </c>
      <c r="C7496" t="s">
        <v>32041</v>
      </c>
      <c r="D7496" t="s">
        <v>32127</v>
      </c>
      <c r="E7496" t="s">
        <v>32128</v>
      </c>
      <c r="F7496" t="s">
        <v>32129</v>
      </c>
      <c r="G7496" t="s">
        <v>25</v>
      </c>
      <c r="H7496" t="s">
        <v>26</v>
      </c>
      <c r="I7496" t="s">
        <v>32045</v>
      </c>
      <c r="J7496" t="s">
        <v>349</v>
      </c>
      <c r="K7496" t="s">
        <v>350</v>
      </c>
      <c r="L7496">
        <v>530</v>
      </c>
      <c r="M7496">
        <v>285</v>
      </c>
      <c r="N7496">
        <v>293</v>
      </c>
      <c r="O7496">
        <v>43</v>
      </c>
      <c r="P7496" t="s">
        <v>43</v>
      </c>
      <c r="Q7496" s="1">
        <v>45634</v>
      </c>
      <c r="S7496">
        <v>2024</v>
      </c>
      <c r="U7496" s="2">
        <f>IF(ISNUMBER(Starlink[[#This Row],[Launch_Date_ISO]]),Starlink[[#This Row],[Launch_Date_ISO]],DATEVALUE(Starlink[[#This Row],[Launch_Date_ISO]]))</f>
        <v>45634</v>
      </c>
      <c r="V7496" s="2" t="str">
        <f>IF(Starlink[[#This Row],[Decay_Date_ISO]]="","",IF(ISNUMBER(Starlink[[#This Row],[Decay_Date_ISO]]),Starlink[[#This Row],[Decay_Date_ISO]],DATEVALUE(Starlink[[#This Row],[Decay_Date_ISO]])))</f>
        <v/>
      </c>
    </row>
    <row r="7497" spans="1:22" x14ac:dyDescent="0.3">
      <c r="A7497" t="s">
        <v>32130</v>
      </c>
      <c r="B7497">
        <v>62289</v>
      </c>
      <c r="C7497" t="s">
        <v>32041</v>
      </c>
      <c r="D7497" t="s">
        <v>32131</v>
      </c>
      <c r="E7497" t="s">
        <v>32132</v>
      </c>
      <c r="F7497" t="s">
        <v>32133</v>
      </c>
      <c r="G7497" t="s">
        <v>25</v>
      </c>
      <c r="H7497" t="s">
        <v>26</v>
      </c>
      <c r="I7497" t="s">
        <v>32045</v>
      </c>
      <c r="J7497" t="s">
        <v>349</v>
      </c>
      <c r="K7497" t="s">
        <v>350</v>
      </c>
      <c r="L7497">
        <v>530</v>
      </c>
      <c r="M7497">
        <v>284</v>
      </c>
      <c r="N7497">
        <v>293</v>
      </c>
      <c r="O7497">
        <v>43</v>
      </c>
      <c r="P7497" t="s">
        <v>43</v>
      </c>
      <c r="Q7497" s="1">
        <v>45634</v>
      </c>
      <c r="S7497">
        <v>2024</v>
      </c>
      <c r="U7497" s="2">
        <f>IF(ISNUMBER(Starlink[[#This Row],[Launch_Date_ISO]]),Starlink[[#This Row],[Launch_Date_ISO]],DATEVALUE(Starlink[[#This Row],[Launch_Date_ISO]]))</f>
        <v>45634</v>
      </c>
      <c r="V7497" s="2" t="str">
        <f>IF(Starlink[[#This Row],[Decay_Date_ISO]]="","",IF(ISNUMBER(Starlink[[#This Row],[Decay_Date_ISO]]),Starlink[[#This Row],[Decay_Date_ISO]],DATEVALUE(Starlink[[#This Row],[Decay_Date_ISO]])))</f>
        <v/>
      </c>
    </row>
    <row r="7498" spans="1:22" x14ac:dyDescent="0.3">
      <c r="A7498" t="s">
        <v>32134</v>
      </c>
      <c r="B7498">
        <v>62301</v>
      </c>
      <c r="C7498" t="s">
        <v>32135</v>
      </c>
      <c r="D7498" t="s">
        <v>32136</v>
      </c>
      <c r="E7498" t="s">
        <v>32137</v>
      </c>
      <c r="F7498" t="s">
        <v>32138</v>
      </c>
      <c r="G7498" t="s">
        <v>25</v>
      </c>
      <c r="H7498" t="s">
        <v>26</v>
      </c>
      <c r="I7498" t="s">
        <v>32139</v>
      </c>
      <c r="J7498" t="s">
        <v>349</v>
      </c>
      <c r="K7498" t="s">
        <v>350</v>
      </c>
      <c r="L7498">
        <v>730</v>
      </c>
      <c r="M7498">
        <v>270</v>
      </c>
      <c r="N7498">
        <v>280</v>
      </c>
      <c r="O7498">
        <v>53.17</v>
      </c>
      <c r="P7498" t="s">
        <v>43</v>
      </c>
      <c r="Q7498" s="1">
        <v>45639</v>
      </c>
      <c r="S7498">
        <v>2024</v>
      </c>
      <c r="U7498" s="2">
        <f>IF(ISNUMBER(Starlink[[#This Row],[Launch_Date_ISO]]),Starlink[[#This Row],[Launch_Date_ISO]],DATEVALUE(Starlink[[#This Row],[Launch_Date_ISO]]))</f>
        <v>45639</v>
      </c>
      <c r="V7498" s="2" t="str">
        <f>IF(Starlink[[#This Row],[Decay_Date_ISO]]="","",IF(ISNUMBER(Starlink[[#This Row],[Decay_Date_ISO]]),Starlink[[#This Row],[Decay_Date_ISO]],DATEVALUE(Starlink[[#This Row],[Decay_Date_ISO]])))</f>
        <v/>
      </c>
    </row>
    <row r="7499" spans="1:22" x14ac:dyDescent="0.3">
      <c r="A7499" t="s">
        <v>32140</v>
      </c>
      <c r="B7499">
        <v>62302</v>
      </c>
      <c r="C7499" t="s">
        <v>32135</v>
      </c>
      <c r="D7499" t="s">
        <v>32141</v>
      </c>
      <c r="E7499" t="s">
        <v>32142</v>
      </c>
      <c r="F7499" t="s">
        <v>32143</v>
      </c>
      <c r="G7499" t="s">
        <v>25</v>
      </c>
      <c r="H7499" t="s">
        <v>26</v>
      </c>
      <c r="I7499" t="s">
        <v>32139</v>
      </c>
      <c r="J7499" t="s">
        <v>349</v>
      </c>
      <c r="K7499" t="s">
        <v>350</v>
      </c>
      <c r="L7499">
        <v>730</v>
      </c>
      <c r="M7499">
        <v>270</v>
      </c>
      <c r="N7499">
        <v>280</v>
      </c>
      <c r="O7499">
        <v>53.17</v>
      </c>
      <c r="P7499" t="s">
        <v>43</v>
      </c>
      <c r="Q7499" s="1">
        <v>45639</v>
      </c>
      <c r="S7499">
        <v>2024</v>
      </c>
      <c r="U7499" s="2">
        <f>IF(ISNUMBER(Starlink[[#This Row],[Launch_Date_ISO]]),Starlink[[#This Row],[Launch_Date_ISO]],DATEVALUE(Starlink[[#This Row],[Launch_Date_ISO]]))</f>
        <v>45639</v>
      </c>
      <c r="V7499" s="2" t="str">
        <f>IF(Starlink[[#This Row],[Decay_Date_ISO]]="","",IF(ISNUMBER(Starlink[[#This Row],[Decay_Date_ISO]]),Starlink[[#This Row],[Decay_Date_ISO]],DATEVALUE(Starlink[[#This Row],[Decay_Date_ISO]])))</f>
        <v/>
      </c>
    </row>
    <row r="7500" spans="1:22" x14ac:dyDescent="0.3">
      <c r="A7500" t="s">
        <v>32144</v>
      </c>
      <c r="B7500">
        <v>62303</v>
      </c>
      <c r="C7500" t="s">
        <v>32135</v>
      </c>
      <c r="D7500" t="s">
        <v>32145</v>
      </c>
      <c r="E7500" t="s">
        <v>32146</v>
      </c>
      <c r="F7500" t="s">
        <v>32147</v>
      </c>
      <c r="G7500" t="s">
        <v>25</v>
      </c>
      <c r="H7500" t="s">
        <v>26</v>
      </c>
      <c r="I7500" t="s">
        <v>32139</v>
      </c>
      <c r="J7500" t="s">
        <v>349</v>
      </c>
      <c r="K7500" t="s">
        <v>350</v>
      </c>
      <c r="L7500">
        <v>730</v>
      </c>
      <c r="M7500">
        <v>270</v>
      </c>
      <c r="N7500">
        <v>280</v>
      </c>
      <c r="O7500">
        <v>53.17</v>
      </c>
      <c r="P7500" t="s">
        <v>43</v>
      </c>
      <c r="Q7500" s="1">
        <v>45639</v>
      </c>
      <c r="S7500">
        <v>2024</v>
      </c>
      <c r="U7500" s="2">
        <f>IF(ISNUMBER(Starlink[[#This Row],[Launch_Date_ISO]]),Starlink[[#This Row],[Launch_Date_ISO]],DATEVALUE(Starlink[[#This Row],[Launch_Date_ISO]]))</f>
        <v>45639</v>
      </c>
      <c r="V7500" s="2" t="str">
        <f>IF(Starlink[[#This Row],[Decay_Date_ISO]]="","",IF(ISNUMBER(Starlink[[#This Row],[Decay_Date_ISO]]),Starlink[[#This Row],[Decay_Date_ISO]],DATEVALUE(Starlink[[#This Row],[Decay_Date_ISO]])))</f>
        <v/>
      </c>
    </row>
    <row r="7501" spans="1:22" x14ac:dyDescent="0.3">
      <c r="A7501" t="s">
        <v>32148</v>
      </c>
      <c r="B7501">
        <v>62304</v>
      </c>
      <c r="C7501" t="s">
        <v>32135</v>
      </c>
      <c r="D7501" t="s">
        <v>32149</v>
      </c>
      <c r="E7501" t="s">
        <v>32150</v>
      </c>
      <c r="F7501" t="s">
        <v>32151</v>
      </c>
      <c r="G7501" t="s">
        <v>25</v>
      </c>
      <c r="H7501" t="s">
        <v>26</v>
      </c>
      <c r="I7501" t="s">
        <v>32139</v>
      </c>
      <c r="J7501" t="s">
        <v>349</v>
      </c>
      <c r="K7501" t="s">
        <v>350</v>
      </c>
      <c r="L7501">
        <v>730</v>
      </c>
      <c r="M7501">
        <v>270</v>
      </c>
      <c r="N7501">
        <v>280</v>
      </c>
      <c r="O7501">
        <v>53.17</v>
      </c>
      <c r="P7501" t="s">
        <v>43</v>
      </c>
      <c r="Q7501" s="1">
        <v>45639</v>
      </c>
      <c r="S7501">
        <v>2024</v>
      </c>
      <c r="U7501" s="2">
        <f>IF(ISNUMBER(Starlink[[#This Row],[Launch_Date_ISO]]),Starlink[[#This Row],[Launch_Date_ISO]],DATEVALUE(Starlink[[#This Row],[Launch_Date_ISO]]))</f>
        <v>45639</v>
      </c>
      <c r="V7501" s="2" t="str">
        <f>IF(Starlink[[#This Row],[Decay_Date_ISO]]="","",IF(ISNUMBER(Starlink[[#This Row],[Decay_Date_ISO]]),Starlink[[#This Row],[Decay_Date_ISO]],DATEVALUE(Starlink[[#This Row],[Decay_Date_ISO]])))</f>
        <v/>
      </c>
    </row>
    <row r="7502" spans="1:22" x14ac:dyDescent="0.3">
      <c r="A7502" t="s">
        <v>32152</v>
      </c>
      <c r="B7502">
        <v>62305</v>
      </c>
      <c r="C7502" t="s">
        <v>32135</v>
      </c>
      <c r="D7502" t="s">
        <v>32153</v>
      </c>
      <c r="E7502" t="s">
        <v>32154</v>
      </c>
      <c r="F7502" t="s">
        <v>32155</v>
      </c>
      <c r="G7502" t="s">
        <v>25</v>
      </c>
      <c r="H7502" t="s">
        <v>26</v>
      </c>
      <c r="I7502" t="s">
        <v>32139</v>
      </c>
      <c r="J7502" t="s">
        <v>349</v>
      </c>
      <c r="K7502" t="s">
        <v>350</v>
      </c>
      <c r="L7502">
        <v>730</v>
      </c>
      <c r="M7502">
        <v>270</v>
      </c>
      <c r="N7502">
        <v>280</v>
      </c>
      <c r="O7502">
        <v>53.17</v>
      </c>
      <c r="P7502" t="s">
        <v>43</v>
      </c>
      <c r="Q7502" s="1">
        <v>45639</v>
      </c>
      <c r="S7502">
        <v>2024</v>
      </c>
      <c r="U7502" s="2">
        <f>IF(ISNUMBER(Starlink[[#This Row],[Launch_Date_ISO]]),Starlink[[#This Row],[Launch_Date_ISO]],DATEVALUE(Starlink[[#This Row],[Launch_Date_ISO]]))</f>
        <v>45639</v>
      </c>
      <c r="V7502" s="2" t="str">
        <f>IF(Starlink[[#This Row],[Decay_Date_ISO]]="","",IF(ISNUMBER(Starlink[[#This Row],[Decay_Date_ISO]]),Starlink[[#This Row],[Decay_Date_ISO]],DATEVALUE(Starlink[[#This Row],[Decay_Date_ISO]])))</f>
        <v/>
      </c>
    </row>
    <row r="7503" spans="1:22" x14ac:dyDescent="0.3">
      <c r="A7503" t="s">
        <v>32156</v>
      </c>
      <c r="B7503">
        <v>62306</v>
      </c>
      <c r="C7503" t="s">
        <v>32135</v>
      </c>
      <c r="D7503" t="s">
        <v>32157</v>
      </c>
      <c r="E7503" t="s">
        <v>32158</v>
      </c>
      <c r="F7503" t="s">
        <v>32159</v>
      </c>
      <c r="G7503" t="s">
        <v>25</v>
      </c>
      <c r="H7503" t="s">
        <v>26</v>
      </c>
      <c r="I7503" t="s">
        <v>32139</v>
      </c>
      <c r="J7503" t="s">
        <v>349</v>
      </c>
      <c r="K7503" t="s">
        <v>350</v>
      </c>
      <c r="L7503">
        <v>730</v>
      </c>
      <c r="M7503">
        <v>270</v>
      </c>
      <c r="N7503">
        <v>280</v>
      </c>
      <c r="O7503">
        <v>53.17</v>
      </c>
      <c r="P7503" t="s">
        <v>43</v>
      </c>
      <c r="Q7503" s="1">
        <v>45639</v>
      </c>
      <c r="S7503">
        <v>2024</v>
      </c>
      <c r="U7503" s="2">
        <f>IF(ISNUMBER(Starlink[[#This Row],[Launch_Date_ISO]]),Starlink[[#This Row],[Launch_Date_ISO]],DATEVALUE(Starlink[[#This Row],[Launch_Date_ISO]]))</f>
        <v>45639</v>
      </c>
      <c r="V7503" s="2" t="str">
        <f>IF(Starlink[[#This Row],[Decay_Date_ISO]]="","",IF(ISNUMBER(Starlink[[#This Row],[Decay_Date_ISO]]),Starlink[[#This Row],[Decay_Date_ISO]],DATEVALUE(Starlink[[#This Row],[Decay_Date_ISO]])))</f>
        <v/>
      </c>
    </row>
    <row r="7504" spans="1:22" x14ac:dyDescent="0.3">
      <c r="A7504" t="s">
        <v>32160</v>
      </c>
      <c r="B7504">
        <v>62307</v>
      </c>
      <c r="C7504" t="s">
        <v>32135</v>
      </c>
      <c r="D7504" t="s">
        <v>32161</v>
      </c>
      <c r="E7504" t="s">
        <v>32162</v>
      </c>
      <c r="F7504" t="s">
        <v>32163</v>
      </c>
      <c r="G7504" t="s">
        <v>25</v>
      </c>
      <c r="H7504" t="s">
        <v>26</v>
      </c>
      <c r="I7504" t="s">
        <v>32139</v>
      </c>
      <c r="J7504" t="s">
        <v>349</v>
      </c>
      <c r="K7504" t="s">
        <v>350</v>
      </c>
      <c r="L7504">
        <v>730</v>
      </c>
      <c r="M7504">
        <v>270</v>
      </c>
      <c r="N7504">
        <v>280</v>
      </c>
      <c r="O7504">
        <v>53.17</v>
      </c>
      <c r="P7504" t="s">
        <v>43</v>
      </c>
      <c r="Q7504" s="1">
        <v>45639</v>
      </c>
      <c r="S7504">
        <v>2024</v>
      </c>
      <c r="U7504" s="2">
        <f>IF(ISNUMBER(Starlink[[#This Row],[Launch_Date_ISO]]),Starlink[[#This Row],[Launch_Date_ISO]],DATEVALUE(Starlink[[#This Row],[Launch_Date_ISO]]))</f>
        <v>45639</v>
      </c>
      <c r="V7504" s="2" t="str">
        <f>IF(Starlink[[#This Row],[Decay_Date_ISO]]="","",IF(ISNUMBER(Starlink[[#This Row],[Decay_Date_ISO]]),Starlink[[#This Row],[Decay_Date_ISO]],DATEVALUE(Starlink[[#This Row],[Decay_Date_ISO]])))</f>
        <v/>
      </c>
    </row>
    <row r="7505" spans="1:22" x14ac:dyDescent="0.3">
      <c r="A7505" t="s">
        <v>32164</v>
      </c>
      <c r="B7505">
        <v>62308</v>
      </c>
      <c r="C7505" t="s">
        <v>32135</v>
      </c>
      <c r="D7505" t="s">
        <v>32165</v>
      </c>
      <c r="E7505" t="s">
        <v>32166</v>
      </c>
      <c r="F7505" t="s">
        <v>32167</v>
      </c>
      <c r="G7505" t="s">
        <v>25</v>
      </c>
      <c r="H7505" t="s">
        <v>26</v>
      </c>
      <c r="I7505" t="s">
        <v>32139</v>
      </c>
      <c r="J7505" t="s">
        <v>349</v>
      </c>
      <c r="K7505" t="s">
        <v>350</v>
      </c>
      <c r="L7505">
        <v>730</v>
      </c>
      <c r="M7505">
        <v>270</v>
      </c>
      <c r="N7505">
        <v>280</v>
      </c>
      <c r="O7505">
        <v>53.17</v>
      </c>
      <c r="P7505" t="s">
        <v>43</v>
      </c>
      <c r="Q7505" s="1">
        <v>45639</v>
      </c>
      <c r="S7505">
        <v>2024</v>
      </c>
      <c r="U7505" s="2">
        <f>IF(ISNUMBER(Starlink[[#This Row],[Launch_Date_ISO]]),Starlink[[#This Row],[Launch_Date_ISO]],DATEVALUE(Starlink[[#This Row],[Launch_Date_ISO]]))</f>
        <v>45639</v>
      </c>
      <c r="V7505" s="2" t="str">
        <f>IF(Starlink[[#This Row],[Decay_Date_ISO]]="","",IF(ISNUMBER(Starlink[[#This Row],[Decay_Date_ISO]]),Starlink[[#This Row],[Decay_Date_ISO]],DATEVALUE(Starlink[[#This Row],[Decay_Date_ISO]])))</f>
        <v/>
      </c>
    </row>
    <row r="7506" spans="1:22" x14ac:dyDescent="0.3">
      <c r="A7506" t="s">
        <v>32168</v>
      </c>
      <c r="B7506">
        <v>62309</v>
      </c>
      <c r="C7506" t="s">
        <v>32135</v>
      </c>
      <c r="D7506" t="s">
        <v>32169</v>
      </c>
      <c r="E7506" t="s">
        <v>32170</v>
      </c>
      <c r="F7506" t="s">
        <v>32171</v>
      </c>
      <c r="G7506" t="s">
        <v>25</v>
      </c>
      <c r="H7506" t="s">
        <v>26</v>
      </c>
      <c r="I7506" t="s">
        <v>32139</v>
      </c>
      <c r="J7506" t="s">
        <v>349</v>
      </c>
      <c r="K7506" t="s">
        <v>350</v>
      </c>
      <c r="L7506">
        <v>730</v>
      </c>
      <c r="M7506">
        <v>270</v>
      </c>
      <c r="N7506">
        <v>280</v>
      </c>
      <c r="O7506">
        <v>53.17</v>
      </c>
      <c r="P7506" t="s">
        <v>43</v>
      </c>
      <c r="Q7506" s="1">
        <v>45639</v>
      </c>
      <c r="S7506">
        <v>2024</v>
      </c>
      <c r="U7506" s="2">
        <f>IF(ISNUMBER(Starlink[[#This Row],[Launch_Date_ISO]]),Starlink[[#This Row],[Launch_Date_ISO]],DATEVALUE(Starlink[[#This Row],[Launch_Date_ISO]]))</f>
        <v>45639</v>
      </c>
      <c r="V7506" s="2" t="str">
        <f>IF(Starlink[[#This Row],[Decay_Date_ISO]]="","",IF(ISNUMBER(Starlink[[#This Row],[Decay_Date_ISO]]),Starlink[[#This Row],[Decay_Date_ISO]],DATEVALUE(Starlink[[#This Row],[Decay_Date_ISO]])))</f>
        <v/>
      </c>
    </row>
    <row r="7507" spans="1:22" x14ac:dyDescent="0.3">
      <c r="A7507" t="s">
        <v>32172</v>
      </c>
      <c r="B7507">
        <v>62310</v>
      </c>
      <c r="C7507" t="s">
        <v>32135</v>
      </c>
      <c r="D7507" t="s">
        <v>32173</v>
      </c>
      <c r="E7507" t="s">
        <v>32174</v>
      </c>
      <c r="F7507" t="s">
        <v>32175</v>
      </c>
      <c r="G7507" t="s">
        <v>25</v>
      </c>
      <c r="H7507" t="s">
        <v>26</v>
      </c>
      <c r="I7507" t="s">
        <v>32139</v>
      </c>
      <c r="J7507" t="s">
        <v>349</v>
      </c>
      <c r="K7507" t="s">
        <v>350</v>
      </c>
      <c r="L7507">
        <v>730</v>
      </c>
      <c r="M7507">
        <v>270</v>
      </c>
      <c r="N7507">
        <v>280</v>
      </c>
      <c r="O7507">
        <v>53.17</v>
      </c>
      <c r="P7507" t="s">
        <v>43</v>
      </c>
      <c r="Q7507" s="1">
        <v>45639</v>
      </c>
      <c r="S7507">
        <v>2024</v>
      </c>
      <c r="U7507" s="2">
        <f>IF(ISNUMBER(Starlink[[#This Row],[Launch_Date_ISO]]),Starlink[[#This Row],[Launch_Date_ISO]],DATEVALUE(Starlink[[#This Row],[Launch_Date_ISO]]))</f>
        <v>45639</v>
      </c>
      <c r="V7507" s="2" t="str">
        <f>IF(Starlink[[#This Row],[Decay_Date_ISO]]="","",IF(ISNUMBER(Starlink[[#This Row],[Decay_Date_ISO]]),Starlink[[#This Row],[Decay_Date_ISO]],DATEVALUE(Starlink[[#This Row],[Decay_Date_ISO]])))</f>
        <v/>
      </c>
    </row>
    <row r="7508" spans="1:22" x14ac:dyDescent="0.3">
      <c r="A7508" t="s">
        <v>32176</v>
      </c>
      <c r="B7508">
        <v>62311</v>
      </c>
      <c r="C7508" t="s">
        <v>32135</v>
      </c>
      <c r="D7508" t="s">
        <v>32177</v>
      </c>
      <c r="E7508" t="s">
        <v>32178</v>
      </c>
      <c r="F7508" t="s">
        <v>32179</v>
      </c>
      <c r="G7508" t="s">
        <v>25</v>
      </c>
      <c r="H7508" t="s">
        <v>26</v>
      </c>
      <c r="I7508" t="s">
        <v>32139</v>
      </c>
      <c r="J7508" t="s">
        <v>349</v>
      </c>
      <c r="K7508" t="s">
        <v>350</v>
      </c>
      <c r="L7508">
        <v>730</v>
      </c>
      <c r="M7508">
        <v>270</v>
      </c>
      <c r="N7508">
        <v>280</v>
      </c>
      <c r="O7508">
        <v>53.17</v>
      </c>
      <c r="P7508" t="s">
        <v>43</v>
      </c>
      <c r="Q7508" s="1">
        <v>45639</v>
      </c>
      <c r="S7508">
        <v>2024</v>
      </c>
      <c r="U7508" s="2">
        <f>IF(ISNUMBER(Starlink[[#This Row],[Launch_Date_ISO]]),Starlink[[#This Row],[Launch_Date_ISO]],DATEVALUE(Starlink[[#This Row],[Launch_Date_ISO]]))</f>
        <v>45639</v>
      </c>
      <c r="V7508" s="2" t="str">
        <f>IF(Starlink[[#This Row],[Decay_Date_ISO]]="","",IF(ISNUMBER(Starlink[[#This Row],[Decay_Date_ISO]]),Starlink[[#This Row],[Decay_Date_ISO]],DATEVALUE(Starlink[[#This Row],[Decay_Date_ISO]])))</f>
        <v/>
      </c>
    </row>
    <row r="7509" spans="1:22" x14ac:dyDescent="0.3">
      <c r="A7509" t="s">
        <v>32180</v>
      </c>
      <c r="B7509">
        <v>62312</v>
      </c>
      <c r="C7509" t="s">
        <v>32135</v>
      </c>
      <c r="D7509" t="s">
        <v>32181</v>
      </c>
      <c r="E7509" t="s">
        <v>32182</v>
      </c>
      <c r="F7509" t="s">
        <v>32183</v>
      </c>
      <c r="G7509" t="s">
        <v>25</v>
      </c>
      <c r="H7509" t="s">
        <v>26</v>
      </c>
      <c r="I7509" t="s">
        <v>32139</v>
      </c>
      <c r="J7509" t="s">
        <v>349</v>
      </c>
      <c r="K7509" t="s">
        <v>350</v>
      </c>
      <c r="L7509">
        <v>730</v>
      </c>
      <c r="M7509">
        <v>270</v>
      </c>
      <c r="N7509">
        <v>280</v>
      </c>
      <c r="O7509">
        <v>53.17</v>
      </c>
      <c r="P7509" t="s">
        <v>43</v>
      </c>
      <c r="Q7509" s="1">
        <v>45639</v>
      </c>
      <c r="S7509">
        <v>2024</v>
      </c>
      <c r="U7509" s="2">
        <f>IF(ISNUMBER(Starlink[[#This Row],[Launch_Date_ISO]]),Starlink[[#This Row],[Launch_Date_ISO]],DATEVALUE(Starlink[[#This Row],[Launch_Date_ISO]]))</f>
        <v>45639</v>
      </c>
      <c r="V7509" s="2" t="str">
        <f>IF(Starlink[[#This Row],[Decay_Date_ISO]]="","",IF(ISNUMBER(Starlink[[#This Row],[Decay_Date_ISO]]),Starlink[[#This Row],[Decay_Date_ISO]],DATEVALUE(Starlink[[#This Row],[Decay_Date_ISO]])))</f>
        <v/>
      </c>
    </row>
    <row r="7510" spans="1:22" x14ac:dyDescent="0.3">
      <c r="A7510" t="s">
        <v>32184</v>
      </c>
      <c r="B7510">
        <v>62313</v>
      </c>
      <c r="C7510" t="s">
        <v>32135</v>
      </c>
      <c r="D7510" t="s">
        <v>32185</v>
      </c>
      <c r="E7510" t="s">
        <v>32186</v>
      </c>
      <c r="F7510" t="s">
        <v>32187</v>
      </c>
      <c r="G7510" t="s">
        <v>25</v>
      </c>
      <c r="H7510" t="s">
        <v>26</v>
      </c>
      <c r="I7510" t="s">
        <v>32139</v>
      </c>
      <c r="J7510" t="s">
        <v>349</v>
      </c>
      <c r="K7510" t="s">
        <v>350</v>
      </c>
      <c r="L7510">
        <v>730</v>
      </c>
      <c r="M7510">
        <v>270</v>
      </c>
      <c r="N7510">
        <v>280</v>
      </c>
      <c r="O7510">
        <v>53.17</v>
      </c>
      <c r="P7510" t="s">
        <v>43</v>
      </c>
      <c r="Q7510" s="1">
        <v>45639</v>
      </c>
      <c r="S7510">
        <v>2024</v>
      </c>
      <c r="U7510" s="2">
        <f>IF(ISNUMBER(Starlink[[#This Row],[Launch_Date_ISO]]),Starlink[[#This Row],[Launch_Date_ISO]],DATEVALUE(Starlink[[#This Row],[Launch_Date_ISO]]))</f>
        <v>45639</v>
      </c>
      <c r="V7510" s="2" t="str">
        <f>IF(Starlink[[#This Row],[Decay_Date_ISO]]="","",IF(ISNUMBER(Starlink[[#This Row],[Decay_Date_ISO]]),Starlink[[#This Row],[Decay_Date_ISO]],DATEVALUE(Starlink[[#This Row],[Decay_Date_ISO]])))</f>
        <v/>
      </c>
    </row>
    <row r="7511" spans="1:22" x14ac:dyDescent="0.3">
      <c r="A7511" t="s">
        <v>32188</v>
      </c>
      <c r="B7511">
        <v>62314</v>
      </c>
      <c r="C7511" t="s">
        <v>32135</v>
      </c>
      <c r="D7511" t="s">
        <v>32189</v>
      </c>
      <c r="E7511" t="s">
        <v>32190</v>
      </c>
      <c r="F7511" t="s">
        <v>32191</v>
      </c>
      <c r="G7511" t="s">
        <v>25</v>
      </c>
      <c r="H7511" t="s">
        <v>26</v>
      </c>
      <c r="I7511" t="s">
        <v>32139</v>
      </c>
      <c r="J7511" t="s">
        <v>349</v>
      </c>
      <c r="K7511" t="s">
        <v>350</v>
      </c>
      <c r="L7511">
        <v>730</v>
      </c>
      <c r="M7511">
        <v>270</v>
      </c>
      <c r="N7511">
        <v>280</v>
      </c>
      <c r="O7511">
        <v>53.17</v>
      </c>
      <c r="P7511" t="s">
        <v>43</v>
      </c>
      <c r="Q7511" s="1">
        <v>45639</v>
      </c>
      <c r="S7511">
        <v>2024</v>
      </c>
      <c r="U7511" s="2">
        <f>IF(ISNUMBER(Starlink[[#This Row],[Launch_Date_ISO]]),Starlink[[#This Row],[Launch_Date_ISO]],DATEVALUE(Starlink[[#This Row],[Launch_Date_ISO]]))</f>
        <v>45639</v>
      </c>
      <c r="V7511" s="2" t="str">
        <f>IF(Starlink[[#This Row],[Decay_Date_ISO]]="","",IF(ISNUMBER(Starlink[[#This Row],[Decay_Date_ISO]]),Starlink[[#This Row],[Decay_Date_ISO]],DATEVALUE(Starlink[[#This Row],[Decay_Date_ISO]])))</f>
        <v/>
      </c>
    </row>
    <row r="7512" spans="1:22" x14ac:dyDescent="0.3">
      <c r="A7512" t="s">
        <v>32192</v>
      </c>
      <c r="B7512">
        <v>62315</v>
      </c>
      <c r="C7512" t="s">
        <v>32135</v>
      </c>
      <c r="D7512" t="s">
        <v>32193</v>
      </c>
      <c r="E7512" t="s">
        <v>32194</v>
      </c>
      <c r="F7512" t="s">
        <v>32195</v>
      </c>
      <c r="G7512" t="s">
        <v>25</v>
      </c>
      <c r="H7512" t="s">
        <v>26</v>
      </c>
      <c r="I7512" t="s">
        <v>32139</v>
      </c>
      <c r="J7512" t="s">
        <v>349</v>
      </c>
      <c r="K7512" t="s">
        <v>350</v>
      </c>
      <c r="L7512">
        <v>730</v>
      </c>
      <c r="M7512">
        <v>270</v>
      </c>
      <c r="N7512">
        <v>280</v>
      </c>
      <c r="O7512">
        <v>53.17</v>
      </c>
      <c r="P7512" t="s">
        <v>43</v>
      </c>
      <c r="Q7512" s="1">
        <v>45639</v>
      </c>
      <c r="S7512">
        <v>2024</v>
      </c>
      <c r="U7512" s="2">
        <f>IF(ISNUMBER(Starlink[[#This Row],[Launch_Date_ISO]]),Starlink[[#This Row],[Launch_Date_ISO]],DATEVALUE(Starlink[[#This Row],[Launch_Date_ISO]]))</f>
        <v>45639</v>
      </c>
      <c r="V7512" s="2" t="str">
        <f>IF(Starlink[[#This Row],[Decay_Date_ISO]]="","",IF(ISNUMBER(Starlink[[#This Row],[Decay_Date_ISO]]),Starlink[[#This Row],[Decay_Date_ISO]],DATEVALUE(Starlink[[#This Row],[Decay_Date_ISO]])))</f>
        <v/>
      </c>
    </row>
    <row r="7513" spans="1:22" x14ac:dyDescent="0.3">
      <c r="A7513" t="s">
        <v>32196</v>
      </c>
      <c r="B7513">
        <v>62316</v>
      </c>
      <c r="C7513" t="s">
        <v>32135</v>
      </c>
      <c r="D7513" t="s">
        <v>32197</v>
      </c>
      <c r="E7513" t="s">
        <v>32198</v>
      </c>
      <c r="F7513" t="s">
        <v>32199</v>
      </c>
      <c r="G7513" t="s">
        <v>25</v>
      </c>
      <c r="H7513" t="s">
        <v>26</v>
      </c>
      <c r="I7513" t="s">
        <v>32139</v>
      </c>
      <c r="J7513" t="s">
        <v>349</v>
      </c>
      <c r="K7513" t="s">
        <v>350</v>
      </c>
      <c r="L7513">
        <v>730</v>
      </c>
      <c r="M7513">
        <v>270</v>
      </c>
      <c r="N7513">
        <v>280</v>
      </c>
      <c r="O7513">
        <v>53.17</v>
      </c>
      <c r="P7513" t="s">
        <v>43</v>
      </c>
      <c r="Q7513" s="1">
        <v>45639</v>
      </c>
      <c r="S7513">
        <v>2024</v>
      </c>
      <c r="U7513" s="2">
        <f>IF(ISNUMBER(Starlink[[#This Row],[Launch_Date_ISO]]),Starlink[[#This Row],[Launch_Date_ISO]],DATEVALUE(Starlink[[#This Row],[Launch_Date_ISO]]))</f>
        <v>45639</v>
      </c>
      <c r="V7513" s="2" t="str">
        <f>IF(Starlink[[#This Row],[Decay_Date_ISO]]="","",IF(ISNUMBER(Starlink[[#This Row],[Decay_Date_ISO]]),Starlink[[#This Row],[Decay_Date_ISO]],DATEVALUE(Starlink[[#This Row],[Decay_Date_ISO]])))</f>
        <v/>
      </c>
    </row>
    <row r="7514" spans="1:22" x14ac:dyDescent="0.3">
      <c r="A7514" t="s">
        <v>32200</v>
      </c>
      <c r="B7514">
        <v>62317</v>
      </c>
      <c r="C7514" t="s">
        <v>32135</v>
      </c>
      <c r="D7514" t="s">
        <v>32201</v>
      </c>
      <c r="E7514" t="s">
        <v>32202</v>
      </c>
      <c r="F7514" t="s">
        <v>32203</v>
      </c>
      <c r="G7514" t="s">
        <v>25</v>
      </c>
      <c r="H7514" t="s">
        <v>26</v>
      </c>
      <c r="I7514" t="s">
        <v>32139</v>
      </c>
      <c r="J7514" t="s">
        <v>349</v>
      </c>
      <c r="K7514" t="s">
        <v>350</v>
      </c>
      <c r="L7514">
        <v>730</v>
      </c>
      <c r="M7514">
        <v>270</v>
      </c>
      <c r="N7514">
        <v>280</v>
      </c>
      <c r="O7514">
        <v>53.17</v>
      </c>
      <c r="P7514" t="s">
        <v>43</v>
      </c>
      <c r="Q7514" s="1">
        <v>45639</v>
      </c>
      <c r="S7514">
        <v>2024</v>
      </c>
      <c r="U7514" s="2">
        <f>IF(ISNUMBER(Starlink[[#This Row],[Launch_Date_ISO]]),Starlink[[#This Row],[Launch_Date_ISO]],DATEVALUE(Starlink[[#This Row],[Launch_Date_ISO]]))</f>
        <v>45639</v>
      </c>
      <c r="V7514" s="2" t="str">
        <f>IF(Starlink[[#This Row],[Decay_Date_ISO]]="","",IF(ISNUMBER(Starlink[[#This Row],[Decay_Date_ISO]]),Starlink[[#This Row],[Decay_Date_ISO]],DATEVALUE(Starlink[[#This Row],[Decay_Date_ISO]])))</f>
        <v/>
      </c>
    </row>
    <row r="7515" spans="1:22" x14ac:dyDescent="0.3">
      <c r="A7515" t="s">
        <v>32204</v>
      </c>
      <c r="B7515">
        <v>62318</v>
      </c>
      <c r="C7515" t="s">
        <v>32135</v>
      </c>
      <c r="D7515" t="s">
        <v>32205</v>
      </c>
      <c r="E7515" t="s">
        <v>32206</v>
      </c>
      <c r="F7515" t="s">
        <v>32207</v>
      </c>
      <c r="G7515" t="s">
        <v>25</v>
      </c>
      <c r="H7515" t="s">
        <v>26</v>
      </c>
      <c r="I7515" t="s">
        <v>32139</v>
      </c>
      <c r="J7515" t="s">
        <v>32208</v>
      </c>
      <c r="K7515" t="s">
        <v>29</v>
      </c>
      <c r="L7515">
        <v>730</v>
      </c>
      <c r="M7515">
        <v>270</v>
      </c>
      <c r="N7515">
        <v>280</v>
      </c>
      <c r="O7515">
        <v>53.17</v>
      </c>
      <c r="P7515" t="s">
        <v>43</v>
      </c>
      <c r="Q7515" s="1">
        <v>45639</v>
      </c>
      <c r="R7515" s="1">
        <v>45857</v>
      </c>
      <c r="S7515">
        <v>2024</v>
      </c>
      <c r="T7515">
        <v>2025</v>
      </c>
      <c r="U7515" s="2">
        <f>IF(ISNUMBER(Starlink[[#This Row],[Launch_Date_ISO]]),Starlink[[#This Row],[Launch_Date_ISO]],DATEVALUE(Starlink[[#This Row],[Launch_Date_ISO]]))</f>
        <v>45639</v>
      </c>
      <c r="V7515" s="2">
        <f>IF(Starlink[[#This Row],[Decay_Date_ISO]]="","",IF(ISNUMBER(Starlink[[#This Row],[Decay_Date_ISO]]),Starlink[[#This Row],[Decay_Date_ISO]],DATEVALUE(Starlink[[#This Row],[Decay_Date_ISO]])))</f>
        <v>45857</v>
      </c>
    </row>
    <row r="7516" spans="1:22" x14ac:dyDescent="0.3">
      <c r="A7516" t="s">
        <v>32209</v>
      </c>
      <c r="B7516">
        <v>62319</v>
      </c>
      <c r="C7516" t="s">
        <v>32135</v>
      </c>
      <c r="D7516" t="s">
        <v>32210</v>
      </c>
      <c r="E7516" t="s">
        <v>32211</v>
      </c>
      <c r="F7516" t="s">
        <v>32212</v>
      </c>
      <c r="G7516" t="s">
        <v>25</v>
      </c>
      <c r="H7516" t="s">
        <v>26</v>
      </c>
      <c r="I7516" t="s">
        <v>32139</v>
      </c>
      <c r="J7516" t="s">
        <v>349</v>
      </c>
      <c r="K7516" t="s">
        <v>350</v>
      </c>
      <c r="L7516">
        <v>730</v>
      </c>
      <c r="M7516">
        <v>270</v>
      </c>
      <c r="N7516">
        <v>280</v>
      </c>
      <c r="O7516">
        <v>53.17</v>
      </c>
      <c r="P7516" t="s">
        <v>43</v>
      </c>
      <c r="Q7516" s="1">
        <v>45639</v>
      </c>
      <c r="S7516">
        <v>2024</v>
      </c>
      <c r="U7516" s="2">
        <f>IF(ISNUMBER(Starlink[[#This Row],[Launch_Date_ISO]]),Starlink[[#This Row],[Launch_Date_ISO]],DATEVALUE(Starlink[[#This Row],[Launch_Date_ISO]]))</f>
        <v>45639</v>
      </c>
      <c r="V7516" s="2" t="str">
        <f>IF(Starlink[[#This Row],[Decay_Date_ISO]]="","",IF(ISNUMBER(Starlink[[#This Row],[Decay_Date_ISO]]),Starlink[[#This Row],[Decay_Date_ISO]],DATEVALUE(Starlink[[#This Row],[Decay_Date_ISO]])))</f>
        <v/>
      </c>
    </row>
    <row r="7517" spans="1:22" x14ac:dyDescent="0.3">
      <c r="A7517" t="s">
        <v>32213</v>
      </c>
      <c r="B7517">
        <v>62320</v>
      </c>
      <c r="C7517" t="s">
        <v>32135</v>
      </c>
      <c r="D7517" t="s">
        <v>32214</v>
      </c>
      <c r="E7517" t="s">
        <v>32215</v>
      </c>
      <c r="F7517" t="s">
        <v>32216</v>
      </c>
      <c r="G7517" t="s">
        <v>25</v>
      </c>
      <c r="H7517" t="s">
        <v>26</v>
      </c>
      <c r="I7517" t="s">
        <v>32139</v>
      </c>
      <c r="J7517" t="s">
        <v>349</v>
      </c>
      <c r="K7517" t="s">
        <v>350</v>
      </c>
      <c r="L7517">
        <v>730</v>
      </c>
      <c r="M7517">
        <v>270</v>
      </c>
      <c r="N7517">
        <v>280</v>
      </c>
      <c r="O7517">
        <v>53.17</v>
      </c>
      <c r="P7517" t="s">
        <v>43</v>
      </c>
      <c r="Q7517" s="1">
        <v>45639</v>
      </c>
      <c r="S7517">
        <v>2024</v>
      </c>
      <c r="U7517" s="2">
        <f>IF(ISNUMBER(Starlink[[#This Row],[Launch_Date_ISO]]),Starlink[[#This Row],[Launch_Date_ISO]],DATEVALUE(Starlink[[#This Row],[Launch_Date_ISO]]))</f>
        <v>45639</v>
      </c>
      <c r="V7517" s="2" t="str">
        <f>IF(Starlink[[#This Row],[Decay_Date_ISO]]="","",IF(ISNUMBER(Starlink[[#This Row],[Decay_Date_ISO]]),Starlink[[#This Row],[Decay_Date_ISO]],DATEVALUE(Starlink[[#This Row],[Decay_Date_ISO]])))</f>
        <v/>
      </c>
    </row>
    <row r="7518" spans="1:22" x14ac:dyDescent="0.3">
      <c r="A7518" t="s">
        <v>32217</v>
      </c>
      <c r="B7518">
        <v>62321</v>
      </c>
      <c r="C7518" t="s">
        <v>32135</v>
      </c>
      <c r="D7518" t="s">
        <v>32218</v>
      </c>
      <c r="E7518" t="s">
        <v>32219</v>
      </c>
      <c r="F7518" t="s">
        <v>32220</v>
      </c>
      <c r="G7518" t="s">
        <v>25</v>
      </c>
      <c r="H7518" t="s">
        <v>26</v>
      </c>
      <c r="I7518" t="s">
        <v>32139</v>
      </c>
      <c r="J7518" t="s">
        <v>349</v>
      </c>
      <c r="K7518" t="s">
        <v>350</v>
      </c>
      <c r="L7518">
        <v>730</v>
      </c>
      <c r="M7518">
        <v>270</v>
      </c>
      <c r="N7518">
        <v>280</v>
      </c>
      <c r="O7518">
        <v>53.17</v>
      </c>
      <c r="P7518" t="s">
        <v>43</v>
      </c>
      <c r="Q7518" s="1">
        <v>45639</v>
      </c>
      <c r="S7518">
        <v>2024</v>
      </c>
      <c r="U7518" s="2">
        <f>IF(ISNUMBER(Starlink[[#This Row],[Launch_Date_ISO]]),Starlink[[#This Row],[Launch_Date_ISO]],DATEVALUE(Starlink[[#This Row],[Launch_Date_ISO]]))</f>
        <v>45639</v>
      </c>
      <c r="V7518" s="2" t="str">
        <f>IF(Starlink[[#This Row],[Decay_Date_ISO]]="","",IF(ISNUMBER(Starlink[[#This Row],[Decay_Date_ISO]]),Starlink[[#This Row],[Decay_Date_ISO]],DATEVALUE(Starlink[[#This Row],[Decay_Date_ISO]])))</f>
        <v/>
      </c>
    </row>
    <row r="7519" spans="1:22" x14ac:dyDescent="0.3">
      <c r="A7519" t="s">
        <v>32221</v>
      </c>
      <c r="B7519">
        <v>62322</v>
      </c>
      <c r="C7519" t="s">
        <v>32135</v>
      </c>
      <c r="D7519" t="s">
        <v>32222</v>
      </c>
      <c r="E7519" t="s">
        <v>32223</v>
      </c>
      <c r="F7519" t="s">
        <v>32224</v>
      </c>
      <c r="G7519" t="s">
        <v>25</v>
      </c>
      <c r="H7519" t="s">
        <v>26</v>
      </c>
      <c r="I7519" t="s">
        <v>32139</v>
      </c>
      <c r="J7519" t="s">
        <v>349</v>
      </c>
      <c r="K7519" t="s">
        <v>350</v>
      </c>
      <c r="L7519">
        <v>730</v>
      </c>
      <c r="M7519">
        <v>270</v>
      </c>
      <c r="N7519">
        <v>280</v>
      </c>
      <c r="O7519">
        <v>53.17</v>
      </c>
      <c r="P7519" t="s">
        <v>43</v>
      </c>
      <c r="Q7519" s="1">
        <v>45639</v>
      </c>
      <c r="S7519">
        <v>2024</v>
      </c>
      <c r="U7519" s="2">
        <f>IF(ISNUMBER(Starlink[[#This Row],[Launch_Date_ISO]]),Starlink[[#This Row],[Launch_Date_ISO]],DATEVALUE(Starlink[[#This Row],[Launch_Date_ISO]]))</f>
        <v>45639</v>
      </c>
      <c r="V7519" s="2" t="str">
        <f>IF(Starlink[[#This Row],[Decay_Date_ISO]]="","",IF(ISNUMBER(Starlink[[#This Row],[Decay_Date_ISO]]),Starlink[[#This Row],[Decay_Date_ISO]],DATEVALUE(Starlink[[#This Row],[Decay_Date_ISO]])))</f>
        <v/>
      </c>
    </row>
    <row r="7520" spans="1:22" x14ac:dyDescent="0.3">
      <c r="A7520" t="s">
        <v>32225</v>
      </c>
      <c r="B7520">
        <v>62409</v>
      </c>
      <c r="C7520" t="s">
        <v>32226</v>
      </c>
      <c r="D7520" t="s">
        <v>32227</v>
      </c>
      <c r="E7520" t="s">
        <v>32228</v>
      </c>
      <c r="F7520" t="s">
        <v>32229</v>
      </c>
      <c r="G7520" t="s">
        <v>25</v>
      </c>
      <c r="H7520" t="s">
        <v>26</v>
      </c>
      <c r="I7520" t="s">
        <v>32230</v>
      </c>
      <c r="J7520" t="s">
        <v>349</v>
      </c>
      <c r="K7520" t="s">
        <v>350</v>
      </c>
      <c r="L7520">
        <v>960</v>
      </c>
      <c r="M7520">
        <v>281</v>
      </c>
      <c r="N7520">
        <v>288</v>
      </c>
      <c r="O7520">
        <v>43.01</v>
      </c>
      <c r="P7520" t="s">
        <v>43</v>
      </c>
      <c r="Q7520" s="1">
        <v>45649</v>
      </c>
      <c r="S7520">
        <v>2024</v>
      </c>
      <c r="U7520" s="2">
        <f>IF(ISNUMBER(Starlink[[#This Row],[Launch_Date_ISO]]),Starlink[[#This Row],[Launch_Date_ISO]],DATEVALUE(Starlink[[#This Row],[Launch_Date_ISO]]))</f>
        <v>45649</v>
      </c>
      <c r="V7520" s="2" t="str">
        <f>IF(Starlink[[#This Row],[Decay_Date_ISO]]="","",IF(ISNUMBER(Starlink[[#This Row],[Decay_Date_ISO]]),Starlink[[#This Row],[Decay_Date_ISO]],DATEVALUE(Starlink[[#This Row],[Decay_Date_ISO]])))</f>
        <v/>
      </c>
    </row>
    <row r="7521" spans="1:22" x14ac:dyDescent="0.3">
      <c r="A7521" t="s">
        <v>32231</v>
      </c>
      <c r="B7521">
        <v>62410</v>
      </c>
      <c r="C7521" t="s">
        <v>32226</v>
      </c>
      <c r="D7521" t="s">
        <v>32232</v>
      </c>
      <c r="E7521" t="s">
        <v>32233</v>
      </c>
      <c r="F7521" t="s">
        <v>32234</v>
      </c>
      <c r="G7521" t="s">
        <v>25</v>
      </c>
      <c r="H7521" t="s">
        <v>26</v>
      </c>
      <c r="I7521" t="s">
        <v>32230</v>
      </c>
      <c r="J7521" t="s">
        <v>349</v>
      </c>
      <c r="K7521" t="s">
        <v>350</v>
      </c>
      <c r="L7521">
        <v>960</v>
      </c>
      <c r="M7521">
        <v>281</v>
      </c>
      <c r="N7521">
        <v>288</v>
      </c>
      <c r="O7521">
        <v>43.01</v>
      </c>
      <c r="P7521" t="s">
        <v>43</v>
      </c>
      <c r="Q7521" s="1">
        <v>45649</v>
      </c>
      <c r="S7521">
        <v>2024</v>
      </c>
      <c r="U7521" s="2">
        <f>IF(ISNUMBER(Starlink[[#This Row],[Launch_Date_ISO]]),Starlink[[#This Row],[Launch_Date_ISO]],DATEVALUE(Starlink[[#This Row],[Launch_Date_ISO]]))</f>
        <v>45649</v>
      </c>
      <c r="V7521" s="2" t="str">
        <f>IF(Starlink[[#This Row],[Decay_Date_ISO]]="","",IF(ISNUMBER(Starlink[[#This Row],[Decay_Date_ISO]]),Starlink[[#This Row],[Decay_Date_ISO]],DATEVALUE(Starlink[[#This Row],[Decay_Date_ISO]])))</f>
        <v/>
      </c>
    </row>
    <row r="7522" spans="1:22" x14ac:dyDescent="0.3">
      <c r="A7522" t="s">
        <v>32235</v>
      </c>
      <c r="B7522">
        <v>62411</v>
      </c>
      <c r="C7522" t="s">
        <v>32226</v>
      </c>
      <c r="D7522" t="s">
        <v>32236</v>
      </c>
      <c r="E7522" t="s">
        <v>32237</v>
      </c>
      <c r="F7522" t="s">
        <v>32238</v>
      </c>
      <c r="G7522" t="s">
        <v>25</v>
      </c>
      <c r="H7522" t="s">
        <v>26</v>
      </c>
      <c r="I7522" t="s">
        <v>32230</v>
      </c>
      <c r="J7522" t="s">
        <v>349</v>
      </c>
      <c r="K7522" t="s">
        <v>350</v>
      </c>
      <c r="L7522">
        <v>960</v>
      </c>
      <c r="M7522">
        <v>281</v>
      </c>
      <c r="N7522">
        <v>288</v>
      </c>
      <c r="O7522">
        <v>43.01</v>
      </c>
      <c r="P7522" t="s">
        <v>43</v>
      </c>
      <c r="Q7522" s="1">
        <v>45649</v>
      </c>
      <c r="S7522">
        <v>2024</v>
      </c>
      <c r="U7522" s="2">
        <f>IF(ISNUMBER(Starlink[[#This Row],[Launch_Date_ISO]]),Starlink[[#This Row],[Launch_Date_ISO]],DATEVALUE(Starlink[[#This Row],[Launch_Date_ISO]]))</f>
        <v>45649</v>
      </c>
      <c r="V7522" s="2" t="str">
        <f>IF(Starlink[[#This Row],[Decay_Date_ISO]]="","",IF(ISNUMBER(Starlink[[#This Row],[Decay_Date_ISO]]),Starlink[[#This Row],[Decay_Date_ISO]],DATEVALUE(Starlink[[#This Row],[Decay_Date_ISO]])))</f>
        <v/>
      </c>
    </row>
    <row r="7523" spans="1:22" x14ac:dyDescent="0.3">
      <c r="A7523" t="s">
        <v>32239</v>
      </c>
      <c r="B7523">
        <v>62412</v>
      </c>
      <c r="C7523" t="s">
        <v>32226</v>
      </c>
      <c r="D7523" t="s">
        <v>32240</v>
      </c>
      <c r="E7523" t="s">
        <v>32241</v>
      </c>
      <c r="F7523" t="s">
        <v>32242</v>
      </c>
      <c r="G7523" t="s">
        <v>25</v>
      </c>
      <c r="H7523" t="s">
        <v>26</v>
      </c>
      <c r="I7523" t="s">
        <v>32230</v>
      </c>
      <c r="J7523" t="s">
        <v>32243</v>
      </c>
      <c r="K7523" t="s">
        <v>29</v>
      </c>
      <c r="L7523">
        <v>960</v>
      </c>
      <c r="M7523">
        <v>281</v>
      </c>
      <c r="N7523">
        <v>288</v>
      </c>
      <c r="O7523">
        <v>43.01</v>
      </c>
      <c r="P7523" t="s">
        <v>43</v>
      </c>
      <c r="Q7523" s="1">
        <v>45649</v>
      </c>
      <c r="R7523" s="1">
        <v>46171</v>
      </c>
      <c r="S7523">
        <v>2024</v>
      </c>
      <c r="T7523">
        <v>2026</v>
      </c>
      <c r="U7523" s="2">
        <f>IF(ISNUMBER(Starlink[[#This Row],[Launch_Date_ISO]]),Starlink[[#This Row],[Launch_Date_ISO]],DATEVALUE(Starlink[[#This Row],[Launch_Date_ISO]]))</f>
        <v>45649</v>
      </c>
      <c r="V7523" s="2">
        <f>IF(Starlink[[#This Row],[Decay_Date_ISO]]="","",IF(ISNUMBER(Starlink[[#This Row],[Decay_Date_ISO]]),Starlink[[#This Row],[Decay_Date_ISO]],DATEVALUE(Starlink[[#This Row],[Decay_Date_ISO]])))</f>
        <v>46171</v>
      </c>
    </row>
    <row r="7524" spans="1:22" x14ac:dyDescent="0.3">
      <c r="A7524" t="s">
        <v>32244</v>
      </c>
      <c r="B7524">
        <v>62413</v>
      </c>
      <c r="C7524" t="s">
        <v>32226</v>
      </c>
      <c r="D7524" t="s">
        <v>32245</v>
      </c>
      <c r="E7524" t="s">
        <v>32246</v>
      </c>
      <c r="F7524" t="s">
        <v>32247</v>
      </c>
      <c r="G7524" t="s">
        <v>25</v>
      </c>
      <c r="H7524" t="s">
        <v>26</v>
      </c>
      <c r="I7524" t="s">
        <v>32230</v>
      </c>
      <c r="J7524" t="s">
        <v>349</v>
      </c>
      <c r="K7524" t="s">
        <v>350</v>
      </c>
      <c r="L7524">
        <v>960</v>
      </c>
      <c r="M7524">
        <v>281</v>
      </c>
      <c r="N7524">
        <v>288</v>
      </c>
      <c r="O7524">
        <v>43.01</v>
      </c>
      <c r="P7524" t="s">
        <v>43</v>
      </c>
      <c r="Q7524" s="1">
        <v>45649</v>
      </c>
      <c r="S7524">
        <v>2024</v>
      </c>
      <c r="U7524" s="2">
        <f>IF(ISNUMBER(Starlink[[#This Row],[Launch_Date_ISO]]),Starlink[[#This Row],[Launch_Date_ISO]],DATEVALUE(Starlink[[#This Row],[Launch_Date_ISO]]))</f>
        <v>45649</v>
      </c>
      <c r="V7524" s="2" t="str">
        <f>IF(Starlink[[#This Row],[Decay_Date_ISO]]="","",IF(ISNUMBER(Starlink[[#This Row],[Decay_Date_ISO]]),Starlink[[#This Row],[Decay_Date_ISO]],DATEVALUE(Starlink[[#This Row],[Decay_Date_ISO]])))</f>
        <v/>
      </c>
    </row>
    <row r="7525" spans="1:22" x14ac:dyDescent="0.3">
      <c r="A7525" t="s">
        <v>32248</v>
      </c>
      <c r="B7525">
        <v>62414</v>
      </c>
      <c r="C7525" t="s">
        <v>32226</v>
      </c>
      <c r="D7525" t="s">
        <v>32249</v>
      </c>
      <c r="E7525" t="s">
        <v>32250</v>
      </c>
      <c r="F7525" t="s">
        <v>32251</v>
      </c>
      <c r="G7525" t="s">
        <v>25</v>
      </c>
      <c r="H7525" t="s">
        <v>26</v>
      </c>
      <c r="I7525" t="s">
        <v>32230</v>
      </c>
      <c r="J7525" t="s">
        <v>349</v>
      </c>
      <c r="K7525" t="s">
        <v>350</v>
      </c>
      <c r="L7525">
        <v>960</v>
      </c>
      <c r="M7525">
        <v>281</v>
      </c>
      <c r="N7525">
        <v>288</v>
      </c>
      <c r="O7525">
        <v>43.01</v>
      </c>
      <c r="P7525" t="s">
        <v>43</v>
      </c>
      <c r="Q7525" s="1">
        <v>45649</v>
      </c>
      <c r="S7525">
        <v>2024</v>
      </c>
      <c r="U7525" s="2">
        <f>IF(ISNUMBER(Starlink[[#This Row],[Launch_Date_ISO]]),Starlink[[#This Row],[Launch_Date_ISO]],DATEVALUE(Starlink[[#This Row],[Launch_Date_ISO]]))</f>
        <v>45649</v>
      </c>
      <c r="V7525" s="2" t="str">
        <f>IF(Starlink[[#This Row],[Decay_Date_ISO]]="","",IF(ISNUMBER(Starlink[[#This Row],[Decay_Date_ISO]]),Starlink[[#This Row],[Decay_Date_ISO]],DATEVALUE(Starlink[[#This Row],[Decay_Date_ISO]])))</f>
        <v/>
      </c>
    </row>
    <row r="7526" spans="1:22" x14ac:dyDescent="0.3">
      <c r="A7526" t="s">
        <v>32252</v>
      </c>
      <c r="B7526">
        <v>62415</v>
      </c>
      <c r="C7526" t="s">
        <v>32226</v>
      </c>
      <c r="D7526" t="s">
        <v>32253</v>
      </c>
      <c r="E7526" t="s">
        <v>32254</v>
      </c>
      <c r="F7526" t="s">
        <v>32255</v>
      </c>
      <c r="G7526" t="s">
        <v>25</v>
      </c>
      <c r="H7526" t="s">
        <v>26</v>
      </c>
      <c r="I7526" t="s">
        <v>32230</v>
      </c>
      <c r="J7526" t="s">
        <v>349</v>
      </c>
      <c r="K7526" t="s">
        <v>350</v>
      </c>
      <c r="L7526">
        <v>960</v>
      </c>
      <c r="M7526">
        <v>281</v>
      </c>
      <c r="N7526">
        <v>288</v>
      </c>
      <c r="O7526">
        <v>43.01</v>
      </c>
      <c r="P7526" t="s">
        <v>43</v>
      </c>
      <c r="Q7526" s="1">
        <v>45649</v>
      </c>
      <c r="S7526">
        <v>2024</v>
      </c>
      <c r="U7526" s="2">
        <f>IF(ISNUMBER(Starlink[[#This Row],[Launch_Date_ISO]]),Starlink[[#This Row],[Launch_Date_ISO]],DATEVALUE(Starlink[[#This Row],[Launch_Date_ISO]]))</f>
        <v>45649</v>
      </c>
      <c r="V7526" s="2" t="str">
        <f>IF(Starlink[[#This Row],[Decay_Date_ISO]]="","",IF(ISNUMBER(Starlink[[#This Row],[Decay_Date_ISO]]),Starlink[[#This Row],[Decay_Date_ISO]],DATEVALUE(Starlink[[#This Row],[Decay_Date_ISO]])))</f>
        <v/>
      </c>
    </row>
    <row r="7527" spans="1:22" x14ac:dyDescent="0.3">
      <c r="A7527" t="s">
        <v>32256</v>
      </c>
      <c r="B7527">
        <v>62416</v>
      </c>
      <c r="C7527" t="s">
        <v>32226</v>
      </c>
      <c r="D7527" t="s">
        <v>32257</v>
      </c>
      <c r="E7527" t="s">
        <v>32258</v>
      </c>
      <c r="F7527" t="s">
        <v>32259</v>
      </c>
      <c r="G7527" t="s">
        <v>25</v>
      </c>
      <c r="H7527" t="s">
        <v>26</v>
      </c>
      <c r="I7527" t="s">
        <v>32230</v>
      </c>
      <c r="J7527" t="s">
        <v>349</v>
      </c>
      <c r="K7527" t="s">
        <v>350</v>
      </c>
      <c r="L7527">
        <v>960</v>
      </c>
      <c r="M7527">
        <v>281</v>
      </c>
      <c r="N7527">
        <v>288</v>
      </c>
      <c r="O7527">
        <v>43.01</v>
      </c>
      <c r="P7527" t="s">
        <v>43</v>
      </c>
      <c r="Q7527" s="1">
        <v>45649</v>
      </c>
      <c r="S7527">
        <v>2024</v>
      </c>
      <c r="U7527" s="2">
        <f>IF(ISNUMBER(Starlink[[#This Row],[Launch_Date_ISO]]),Starlink[[#This Row],[Launch_Date_ISO]],DATEVALUE(Starlink[[#This Row],[Launch_Date_ISO]]))</f>
        <v>45649</v>
      </c>
      <c r="V7527" s="2" t="str">
        <f>IF(Starlink[[#This Row],[Decay_Date_ISO]]="","",IF(ISNUMBER(Starlink[[#This Row],[Decay_Date_ISO]]),Starlink[[#This Row],[Decay_Date_ISO]],DATEVALUE(Starlink[[#This Row],[Decay_Date_ISO]])))</f>
        <v/>
      </c>
    </row>
    <row r="7528" spans="1:22" x14ac:dyDescent="0.3">
      <c r="A7528" t="s">
        <v>32260</v>
      </c>
      <c r="B7528">
        <v>62417</v>
      </c>
      <c r="C7528" t="s">
        <v>32226</v>
      </c>
      <c r="D7528" t="s">
        <v>32261</v>
      </c>
      <c r="E7528" t="s">
        <v>32262</v>
      </c>
      <c r="F7528" t="s">
        <v>32263</v>
      </c>
      <c r="G7528" t="s">
        <v>25</v>
      </c>
      <c r="H7528" t="s">
        <v>26</v>
      </c>
      <c r="I7528" t="s">
        <v>32230</v>
      </c>
      <c r="J7528" t="s">
        <v>349</v>
      </c>
      <c r="K7528" t="s">
        <v>350</v>
      </c>
      <c r="L7528">
        <v>960</v>
      </c>
      <c r="M7528">
        <v>281</v>
      </c>
      <c r="N7528">
        <v>288</v>
      </c>
      <c r="O7528">
        <v>43.01</v>
      </c>
      <c r="P7528" t="s">
        <v>43</v>
      </c>
      <c r="Q7528" s="1">
        <v>45649</v>
      </c>
      <c r="S7528">
        <v>2024</v>
      </c>
      <c r="U7528" s="2">
        <f>IF(ISNUMBER(Starlink[[#This Row],[Launch_Date_ISO]]),Starlink[[#This Row],[Launch_Date_ISO]],DATEVALUE(Starlink[[#This Row],[Launch_Date_ISO]]))</f>
        <v>45649</v>
      </c>
      <c r="V7528" s="2" t="str">
        <f>IF(Starlink[[#This Row],[Decay_Date_ISO]]="","",IF(ISNUMBER(Starlink[[#This Row],[Decay_Date_ISO]]),Starlink[[#This Row],[Decay_Date_ISO]],DATEVALUE(Starlink[[#This Row],[Decay_Date_ISO]])))</f>
        <v/>
      </c>
    </row>
    <row r="7529" spans="1:22" x14ac:dyDescent="0.3">
      <c r="A7529" t="s">
        <v>32264</v>
      </c>
      <c r="B7529">
        <v>62418</v>
      </c>
      <c r="C7529" t="s">
        <v>32226</v>
      </c>
      <c r="D7529" t="s">
        <v>32265</v>
      </c>
      <c r="E7529" t="s">
        <v>32266</v>
      </c>
      <c r="F7529" t="s">
        <v>32267</v>
      </c>
      <c r="G7529" t="s">
        <v>25</v>
      </c>
      <c r="H7529" t="s">
        <v>26</v>
      </c>
      <c r="I7529" t="s">
        <v>32230</v>
      </c>
      <c r="J7529" t="s">
        <v>349</v>
      </c>
      <c r="K7529" t="s">
        <v>350</v>
      </c>
      <c r="L7529">
        <v>960</v>
      </c>
      <c r="M7529">
        <v>281</v>
      </c>
      <c r="N7529">
        <v>288</v>
      </c>
      <c r="O7529">
        <v>43.01</v>
      </c>
      <c r="P7529" t="s">
        <v>43</v>
      </c>
      <c r="Q7529" s="1">
        <v>45649</v>
      </c>
      <c r="S7529">
        <v>2024</v>
      </c>
      <c r="U7529" s="2">
        <f>IF(ISNUMBER(Starlink[[#This Row],[Launch_Date_ISO]]),Starlink[[#This Row],[Launch_Date_ISO]],DATEVALUE(Starlink[[#This Row],[Launch_Date_ISO]]))</f>
        <v>45649</v>
      </c>
      <c r="V7529" s="2" t="str">
        <f>IF(Starlink[[#This Row],[Decay_Date_ISO]]="","",IF(ISNUMBER(Starlink[[#This Row],[Decay_Date_ISO]]),Starlink[[#This Row],[Decay_Date_ISO]],DATEVALUE(Starlink[[#This Row],[Decay_Date_ISO]])))</f>
        <v/>
      </c>
    </row>
    <row r="7530" spans="1:22" x14ac:dyDescent="0.3">
      <c r="A7530" t="s">
        <v>32268</v>
      </c>
      <c r="B7530">
        <v>62419</v>
      </c>
      <c r="C7530" t="s">
        <v>32226</v>
      </c>
      <c r="D7530" t="s">
        <v>32269</v>
      </c>
      <c r="E7530" t="s">
        <v>32270</v>
      </c>
      <c r="F7530" t="s">
        <v>32271</v>
      </c>
      <c r="G7530" t="s">
        <v>25</v>
      </c>
      <c r="H7530" t="s">
        <v>26</v>
      </c>
      <c r="I7530" t="s">
        <v>32230</v>
      </c>
      <c r="J7530" t="s">
        <v>32272</v>
      </c>
      <c r="K7530" t="s">
        <v>29</v>
      </c>
      <c r="L7530">
        <v>960</v>
      </c>
      <c r="M7530">
        <v>281</v>
      </c>
      <c r="N7530">
        <v>288</v>
      </c>
      <c r="O7530">
        <v>43.01</v>
      </c>
      <c r="P7530" t="s">
        <v>43</v>
      </c>
      <c r="Q7530" s="1">
        <v>45649</v>
      </c>
      <c r="R7530" s="1">
        <v>46066</v>
      </c>
      <c r="S7530">
        <v>2024</v>
      </c>
      <c r="T7530">
        <v>2026</v>
      </c>
      <c r="U7530" s="2">
        <f>IF(ISNUMBER(Starlink[[#This Row],[Launch_Date_ISO]]),Starlink[[#This Row],[Launch_Date_ISO]],DATEVALUE(Starlink[[#This Row],[Launch_Date_ISO]]))</f>
        <v>45649</v>
      </c>
      <c r="V7530" s="2">
        <f>IF(Starlink[[#This Row],[Decay_Date_ISO]]="","",IF(ISNUMBER(Starlink[[#This Row],[Decay_Date_ISO]]),Starlink[[#This Row],[Decay_Date_ISO]],DATEVALUE(Starlink[[#This Row],[Decay_Date_ISO]])))</f>
        <v>46066</v>
      </c>
    </row>
    <row r="7531" spans="1:22" x14ac:dyDescent="0.3">
      <c r="A7531" t="s">
        <v>32273</v>
      </c>
      <c r="B7531">
        <v>62420</v>
      </c>
      <c r="C7531" t="s">
        <v>32226</v>
      </c>
      <c r="D7531" t="s">
        <v>32274</v>
      </c>
      <c r="E7531" t="s">
        <v>32275</v>
      </c>
      <c r="F7531" t="s">
        <v>32276</v>
      </c>
      <c r="G7531" t="s">
        <v>25</v>
      </c>
      <c r="H7531" t="s">
        <v>26</v>
      </c>
      <c r="I7531" t="s">
        <v>32230</v>
      </c>
      <c r="J7531" t="s">
        <v>349</v>
      </c>
      <c r="K7531" t="s">
        <v>350</v>
      </c>
      <c r="L7531">
        <v>960</v>
      </c>
      <c r="M7531">
        <v>281</v>
      </c>
      <c r="N7531">
        <v>288</v>
      </c>
      <c r="O7531">
        <v>43.01</v>
      </c>
      <c r="P7531" t="s">
        <v>43</v>
      </c>
      <c r="Q7531" s="1">
        <v>45649</v>
      </c>
      <c r="S7531">
        <v>2024</v>
      </c>
      <c r="U7531" s="2">
        <f>IF(ISNUMBER(Starlink[[#This Row],[Launch_Date_ISO]]),Starlink[[#This Row],[Launch_Date_ISO]],DATEVALUE(Starlink[[#This Row],[Launch_Date_ISO]]))</f>
        <v>45649</v>
      </c>
      <c r="V7531" s="2" t="str">
        <f>IF(Starlink[[#This Row],[Decay_Date_ISO]]="","",IF(ISNUMBER(Starlink[[#This Row],[Decay_Date_ISO]]),Starlink[[#This Row],[Decay_Date_ISO]],DATEVALUE(Starlink[[#This Row],[Decay_Date_ISO]])))</f>
        <v/>
      </c>
    </row>
    <row r="7532" spans="1:22" x14ac:dyDescent="0.3">
      <c r="A7532" t="s">
        <v>32277</v>
      </c>
      <c r="B7532">
        <v>62421</v>
      </c>
      <c r="C7532" t="s">
        <v>32226</v>
      </c>
      <c r="D7532" t="s">
        <v>32278</v>
      </c>
      <c r="E7532" t="s">
        <v>32279</v>
      </c>
      <c r="F7532" t="s">
        <v>32280</v>
      </c>
      <c r="G7532" t="s">
        <v>25</v>
      </c>
      <c r="H7532" t="s">
        <v>26</v>
      </c>
      <c r="I7532" t="s">
        <v>32230</v>
      </c>
      <c r="J7532" t="s">
        <v>349</v>
      </c>
      <c r="K7532" t="s">
        <v>350</v>
      </c>
      <c r="L7532">
        <v>960</v>
      </c>
      <c r="M7532">
        <v>281</v>
      </c>
      <c r="N7532">
        <v>288</v>
      </c>
      <c r="O7532">
        <v>43.01</v>
      </c>
      <c r="P7532" t="s">
        <v>43</v>
      </c>
      <c r="Q7532" s="1">
        <v>45649</v>
      </c>
      <c r="S7532">
        <v>2024</v>
      </c>
      <c r="U7532" s="2">
        <f>IF(ISNUMBER(Starlink[[#This Row],[Launch_Date_ISO]]),Starlink[[#This Row],[Launch_Date_ISO]],DATEVALUE(Starlink[[#This Row],[Launch_Date_ISO]]))</f>
        <v>45649</v>
      </c>
      <c r="V7532" s="2" t="str">
        <f>IF(Starlink[[#This Row],[Decay_Date_ISO]]="","",IF(ISNUMBER(Starlink[[#This Row],[Decay_Date_ISO]]),Starlink[[#This Row],[Decay_Date_ISO]],DATEVALUE(Starlink[[#This Row],[Decay_Date_ISO]])))</f>
        <v/>
      </c>
    </row>
    <row r="7533" spans="1:22" x14ac:dyDescent="0.3">
      <c r="A7533" t="s">
        <v>32281</v>
      </c>
      <c r="B7533">
        <v>62422</v>
      </c>
      <c r="C7533" t="s">
        <v>32226</v>
      </c>
      <c r="D7533" t="s">
        <v>32282</v>
      </c>
      <c r="E7533" t="s">
        <v>32283</v>
      </c>
      <c r="F7533" t="s">
        <v>32284</v>
      </c>
      <c r="G7533" t="s">
        <v>25</v>
      </c>
      <c r="H7533" t="s">
        <v>26</v>
      </c>
      <c r="I7533" t="s">
        <v>32230</v>
      </c>
      <c r="J7533" t="s">
        <v>349</v>
      </c>
      <c r="K7533" t="s">
        <v>350</v>
      </c>
      <c r="L7533">
        <v>730</v>
      </c>
      <c r="M7533">
        <v>282</v>
      </c>
      <c r="N7533">
        <v>289</v>
      </c>
      <c r="O7533">
        <v>43.01</v>
      </c>
      <c r="P7533" t="s">
        <v>43</v>
      </c>
      <c r="Q7533" s="1">
        <v>45649</v>
      </c>
      <c r="S7533">
        <v>2024</v>
      </c>
      <c r="U7533" s="2">
        <f>IF(ISNUMBER(Starlink[[#This Row],[Launch_Date_ISO]]),Starlink[[#This Row],[Launch_Date_ISO]],DATEVALUE(Starlink[[#This Row],[Launch_Date_ISO]]))</f>
        <v>45649</v>
      </c>
      <c r="V7533" s="2" t="str">
        <f>IF(Starlink[[#This Row],[Decay_Date_ISO]]="","",IF(ISNUMBER(Starlink[[#This Row],[Decay_Date_ISO]]),Starlink[[#This Row],[Decay_Date_ISO]],DATEVALUE(Starlink[[#This Row],[Decay_Date_ISO]])))</f>
        <v/>
      </c>
    </row>
    <row r="7534" spans="1:22" x14ac:dyDescent="0.3">
      <c r="A7534" t="s">
        <v>32285</v>
      </c>
      <c r="B7534">
        <v>62423</v>
      </c>
      <c r="C7534" t="s">
        <v>32226</v>
      </c>
      <c r="D7534" t="s">
        <v>32286</v>
      </c>
      <c r="E7534" t="s">
        <v>32287</v>
      </c>
      <c r="F7534" t="s">
        <v>32288</v>
      </c>
      <c r="G7534" t="s">
        <v>25</v>
      </c>
      <c r="H7534" t="s">
        <v>26</v>
      </c>
      <c r="I7534" t="s">
        <v>32230</v>
      </c>
      <c r="J7534" t="s">
        <v>349</v>
      </c>
      <c r="K7534" t="s">
        <v>350</v>
      </c>
      <c r="L7534">
        <v>730</v>
      </c>
      <c r="M7534">
        <v>282</v>
      </c>
      <c r="N7534">
        <v>289</v>
      </c>
      <c r="O7534">
        <v>43.01</v>
      </c>
      <c r="P7534" t="s">
        <v>43</v>
      </c>
      <c r="Q7534" s="1">
        <v>45649</v>
      </c>
      <c r="S7534">
        <v>2024</v>
      </c>
      <c r="U7534" s="2">
        <f>IF(ISNUMBER(Starlink[[#This Row],[Launch_Date_ISO]]),Starlink[[#This Row],[Launch_Date_ISO]],DATEVALUE(Starlink[[#This Row],[Launch_Date_ISO]]))</f>
        <v>45649</v>
      </c>
      <c r="V7534" s="2" t="str">
        <f>IF(Starlink[[#This Row],[Decay_Date_ISO]]="","",IF(ISNUMBER(Starlink[[#This Row],[Decay_Date_ISO]]),Starlink[[#This Row],[Decay_Date_ISO]],DATEVALUE(Starlink[[#This Row],[Decay_Date_ISO]])))</f>
        <v/>
      </c>
    </row>
    <row r="7535" spans="1:22" x14ac:dyDescent="0.3">
      <c r="A7535" t="s">
        <v>32289</v>
      </c>
      <c r="B7535">
        <v>62424</v>
      </c>
      <c r="C7535" t="s">
        <v>32226</v>
      </c>
      <c r="D7535" t="s">
        <v>32290</v>
      </c>
      <c r="E7535" t="s">
        <v>32291</v>
      </c>
      <c r="F7535" t="s">
        <v>32292</v>
      </c>
      <c r="G7535" t="s">
        <v>25</v>
      </c>
      <c r="H7535" t="s">
        <v>26</v>
      </c>
      <c r="I7535" t="s">
        <v>32230</v>
      </c>
      <c r="J7535" t="s">
        <v>349</v>
      </c>
      <c r="K7535" t="s">
        <v>350</v>
      </c>
      <c r="L7535">
        <v>730</v>
      </c>
      <c r="M7535">
        <v>282</v>
      </c>
      <c r="N7535">
        <v>289</v>
      </c>
      <c r="O7535">
        <v>43.01</v>
      </c>
      <c r="P7535" t="s">
        <v>43</v>
      </c>
      <c r="Q7535" s="1">
        <v>45649</v>
      </c>
      <c r="S7535">
        <v>2024</v>
      </c>
      <c r="U7535" s="2">
        <f>IF(ISNUMBER(Starlink[[#This Row],[Launch_Date_ISO]]),Starlink[[#This Row],[Launch_Date_ISO]],DATEVALUE(Starlink[[#This Row],[Launch_Date_ISO]]))</f>
        <v>45649</v>
      </c>
      <c r="V7535" s="2" t="str">
        <f>IF(Starlink[[#This Row],[Decay_Date_ISO]]="","",IF(ISNUMBER(Starlink[[#This Row],[Decay_Date_ISO]]),Starlink[[#This Row],[Decay_Date_ISO]],DATEVALUE(Starlink[[#This Row],[Decay_Date_ISO]])))</f>
        <v/>
      </c>
    </row>
    <row r="7536" spans="1:22" x14ac:dyDescent="0.3">
      <c r="A7536" t="s">
        <v>32293</v>
      </c>
      <c r="B7536">
        <v>62425</v>
      </c>
      <c r="C7536" t="s">
        <v>32226</v>
      </c>
      <c r="D7536" t="s">
        <v>32294</v>
      </c>
      <c r="E7536" t="s">
        <v>32295</v>
      </c>
      <c r="F7536" t="s">
        <v>32296</v>
      </c>
      <c r="G7536" t="s">
        <v>25</v>
      </c>
      <c r="H7536" t="s">
        <v>26</v>
      </c>
      <c r="I7536" t="s">
        <v>32230</v>
      </c>
      <c r="J7536" t="s">
        <v>349</v>
      </c>
      <c r="K7536" t="s">
        <v>350</v>
      </c>
      <c r="L7536">
        <v>730</v>
      </c>
      <c r="M7536">
        <v>282</v>
      </c>
      <c r="N7536">
        <v>289</v>
      </c>
      <c r="O7536">
        <v>43.01</v>
      </c>
      <c r="P7536" t="s">
        <v>43</v>
      </c>
      <c r="Q7536" s="1">
        <v>45649</v>
      </c>
      <c r="S7536">
        <v>2024</v>
      </c>
      <c r="U7536" s="2">
        <f>IF(ISNUMBER(Starlink[[#This Row],[Launch_Date_ISO]]),Starlink[[#This Row],[Launch_Date_ISO]],DATEVALUE(Starlink[[#This Row],[Launch_Date_ISO]]))</f>
        <v>45649</v>
      </c>
      <c r="V7536" s="2" t="str">
        <f>IF(Starlink[[#This Row],[Decay_Date_ISO]]="","",IF(ISNUMBER(Starlink[[#This Row],[Decay_Date_ISO]]),Starlink[[#This Row],[Decay_Date_ISO]],DATEVALUE(Starlink[[#This Row],[Decay_Date_ISO]])))</f>
        <v/>
      </c>
    </row>
    <row r="7537" spans="1:22" x14ac:dyDescent="0.3">
      <c r="A7537" t="s">
        <v>32297</v>
      </c>
      <c r="B7537">
        <v>62426</v>
      </c>
      <c r="C7537" t="s">
        <v>32226</v>
      </c>
      <c r="D7537" t="s">
        <v>32298</v>
      </c>
      <c r="E7537" t="s">
        <v>32299</v>
      </c>
      <c r="F7537" t="s">
        <v>32300</v>
      </c>
      <c r="G7537" t="s">
        <v>25</v>
      </c>
      <c r="H7537" t="s">
        <v>26</v>
      </c>
      <c r="I7537" t="s">
        <v>32230</v>
      </c>
      <c r="J7537" t="s">
        <v>349</v>
      </c>
      <c r="K7537" t="s">
        <v>350</v>
      </c>
      <c r="L7537">
        <v>730</v>
      </c>
      <c r="M7537">
        <v>282</v>
      </c>
      <c r="N7537">
        <v>289</v>
      </c>
      <c r="O7537">
        <v>43.01</v>
      </c>
      <c r="P7537" t="s">
        <v>43</v>
      </c>
      <c r="Q7537" s="1">
        <v>45649</v>
      </c>
      <c r="S7537">
        <v>2024</v>
      </c>
      <c r="U7537" s="2">
        <f>IF(ISNUMBER(Starlink[[#This Row],[Launch_Date_ISO]]),Starlink[[#This Row],[Launch_Date_ISO]],DATEVALUE(Starlink[[#This Row],[Launch_Date_ISO]]))</f>
        <v>45649</v>
      </c>
      <c r="V7537" s="2" t="str">
        <f>IF(Starlink[[#This Row],[Decay_Date_ISO]]="","",IF(ISNUMBER(Starlink[[#This Row],[Decay_Date_ISO]]),Starlink[[#This Row],[Decay_Date_ISO]],DATEVALUE(Starlink[[#This Row],[Decay_Date_ISO]])))</f>
        <v/>
      </c>
    </row>
    <row r="7538" spans="1:22" x14ac:dyDescent="0.3">
      <c r="A7538" t="s">
        <v>32301</v>
      </c>
      <c r="B7538">
        <v>62427</v>
      </c>
      <c r="C7538" t="s">
        <v>32226</v>
      </c>
      <c r="D7538" t="s">
        <v>32302</v>
      </c>
      <c r="E7538" t="s">
        <v>32303</v>
      </c>
      <c r="F7538" t="s">
        <v>32304</v>
      </c>
      <c r="G7538" t="s">
        <v>25</v>
      </c>
      <c r="H7538" t="s">
        <v>26</v>
      </c>
      <c r="I7538" t="s">
        <v>32230</v>
      </c>
      <c r="J7538" t="s">
        <v>349</v>
      </c>
      <c r="K7538" t="s">
        <v>350</v>
      </c>
      <c r="L7538">
        <v>730</v>
      </c>
      <c r="M7538">
        <v>282</v>
      </c>
      <c r="N7538">
        <v>289</v>
      </c>
      <c r="O7538">
        <v>43.01</v>
      </c>
      <c r="P7538" t="s">
        <v>43</v>
      </c>
      <c r="Q7538" s="1">
        <v>45649</v>
      </c>
      <c r="S7538">
        <v>2024</v>
      </c>
      <c r="U7538" s="2">
        <f>IF(ISNUMBER(Starlink[[#This Row],[Launch_Date_ISO]]),Starlink[[#This Row],[Launch_Date_ISO]],DATEVALUE(Starlink[[#This Row],[Launch_Date_ISO]]))</f>
        <v>45649</v>
      </c>
      <c r="V7538" s="2" t="str">
        <f>IF(Starlink[[#This Row],[Decay_Date_ISO]]="","",IF(ISNUMBER(Starlink[[#This Row],[Decay_Date_ISO]]),Starlink[[#This Row],[Decay_Date_ISO]],DATEVALUE(Starlink[[#This Row],[Decay_Date_ISO]])))</f>
        <v/>
      </c>
    </row>
    <row r="7539" spans="1:22" x14ac:dyDescent="0.3">
      <c r="A7539" t="s">
        <v>32305</v>
      </c>
      <c r="B7539">
        <v>62428</v>
      </c>
      <c r="C7539" t="s">
        <v>32226</v>
      </c>
      <c r="D7539" t="s">
        <v>32306</v>
      </c>
      <c r="E7539" t="s">
        <v>32307</v>
      </c>
      <c r="F7539" t="s">
        <v>32308</v>
      </c>
      <c r="G7539" t="s">
        <v>25</v>
      </c>
      <c r="H7539" t="s">
        <v>26</v>
      </c>
      <c r="I7539" t="s">
        <v>32230</v>
      </c>
      <c r="J7539" t="s">
        <v>349</v>
      </c>
      <c r="K7539" t="s">
        <v>350</v>
      </c>
      <c r="L7539">
        <v>730</v>
      </c>
      <c r="M7539">
        <v>282</v>
      </c>
      <c r="N7539">
        <v>289</v>
      </c>
      <c r="O7539">
        <v>43.01</v>
      </c>
      <c r="P7539" t="s">
        <v>43</v>
      </c>
      <c r="Q7539" s="1">
        <v>45649</v>
      </c>
      <c r="S7539">
        <v>2024</v>
      </c>
      <c r="U7539" s="2">
        <f>IF(ISNUMBER(Starlink[[#This Row],[Launch_Date_ISO]]),Starlink[[#This Row],[Launch_Date_ISO]],DATEVALUE(Starlink[[#This Row],[Launch_Date_ISO]]))</f>
        <v>45649</v>
      </c>
      <c r="V7539" s="2" t="str">
        <f>IF(Starlink[[#This Row],[Decay_Date_ISO]]="","",IF(ISNUMBER(Starlink[[#This Row],[Decay_Date_ISO]]),Starlink[[#This Row],[Decay_Date_ISO]],DATEVALUE(Starlink[[#This Row],[Decay_Date_ISO]])))</f>
        <v/>
      </c>
    </row>
    <row r="7540" spans="1:22" x14ac:dyDescent="0.3">
      <c r="A7540" t="s">
        <v>32309</v>
      </c>
      <c r="B7540">
        <v>62429</v>
      </c>
      <c r="C7540" t="s">
        <v>32226</v>
      </c>
      <c r="D7540" t="s">
        <v>32310</v>
      </c>
      <c r="E7540" t="s">
        <v>32311</v>
      </c>
      <c r="F7540" t="s">
        <v>32312</v>
      </c>
      <c r="G7540" t="s">
        <v>25</v>
      </c>
      <c r="H7540" t="s">
        <v>26</v>
      </c>
      <c r="I7540" t="s">
        <v>32230</v>
      </c>
      <c r="J7540" t="s">
        <v>349</v>
      </c>
      <c r="K7540" t="s">
        <v>350</v>
      </c>
      <c r="L7540">
        <v>730</v>
      </c>
      <c r="M7540">
        <v>282</v>
      </c>
      <c r="N7540">
        <v>289</v>
      </c>
      <c r="O7540">
        <v>43.01</v>
      </c>
      <c r="P7540" t="s">
        <v>43</v>
      </c>
      <c r="Q7540" s="1">
        <v>45649</v>
      </c>
      <c r="S7540">
        <v>2024</v>
      </c>
      <c r="U7540" s="2">
        <f>IF(ISNUMBER(Starlink[[#This Row],[Launch_Date_ISO]]),Starlink[[#This Row],[Launch_Date_ISO]],DATEVALUE(Starlink[[#This Row],[Launch_Date_ISO]]))</f>
        <v>45649</v>
      </c>
      <c r="V7540" s="2" t="str">
        <f>IF(Starlink[[#This Row],[Decay_Date_ISO]]="","",IF(ISNUMBER(Starlink[[#This Row],[Decay_Date_ISO]]),Starlink[[#This Row],[Decay_Date_ISO]],DATEVALUE(Starlink[[#This Row],[Decay_Date_ISO]])))</f>
        <v/>
      </c>
    </row>
    <row r="7541" spans="1:22" x14ac:dyDescent="0.3">
      <c r="A7541" t="s">
        <v>32313</v>
      </c>
      <c r="B7541">
        <v>62432</v>
      </c>
      <c r="C7541" t="s">
        <v>32314</v>
      </c>
      <c r="D7541" t="s">
        <v>32315</v>
      </c>
      <c r="E7541" t="s">
        <v>32316</v>
      </c>
      <c r="F7541" t="s">
        <v>32317</v>
      </c>
      <c r="G7541" t="s">
        <v>25</v>
      </c>
      <c r="H7541" t="s">
        <v>26</v>
      </c>
      <c r="I7541" t="s">
        <v>32318</v>
      </c>
      <c r="J7541" t="s">
        <v>349</v>
      </c>
      <c r="K7541" t="s">
        <v>350</v>
      </c>
      <c r="L7541">
        <v>730</v>
      </c>
      <c r="M7541">
        <v>272</v>
      </c>
      <c r="N7541">
        <v>280</v>
      </c>
      <c r="O7541">
        <v>53.17</v>
      </c>
      <c r="P7541" t="s">
        <v>43</v>
      </c>
      <c r="Q7541" s="1">
        <v>45655</v>
      </c>
      <c r="S7541">
        <v>2024</v>
      </c>
      <c r="U7541" s="2">
        <f>IF(ISNUMBER(Starlink[[#This Row],[Launch_Date_ISO]]),Starlink[[#This Row],[Launch_Date_ISO]],DATEVALUE(Starlink[[#This Row],[Launch_Date_ISO]]))</f>
        <v>45655</v>
      </c>
      <c r="V7541" s="2" t="str">
        <f>IF(Starlink[[#This Row],[Decay_Date_ISO]]="","",IF(ISNUMBER(Starlink[[#This Row],[Decay_Date_ISO]]),Starlink[[#This Row],[Decay_Date_ISO]],DATEVALUE(Starlink[[#This Row],[Decay_Date_ISO]])))</f>
        <v/>
      </c>
    </row>
    <row r="7542" spans="1:22" x14ac:dyDescent="0.3">
      <c r="A7542" t="s">
        <v>32319</v>
      </c>
      <c r="B7542">
        <v>62433</v>
      </c>
      <c r="C7542" t="s">
        <v>32314</v>
      </c>
      <c r="D7542" t="s">
        <v>32320</v>
      </c>
      <c r="E7542" t="s">
        <v>32321</v>
      </c>
      <c r="F7542" t="s">
        <v>32322</v>
      </c>
      <c r="G7542" t="s">
        <v>25</v>
      </c>
      <c r="H7542" t="s">
        <v>26</v>
      </c>
      <c r="I7542" t="s">
        <v>32318</v>
      </c>
      <c r="J7542" t="s">
        <v>349</v>
      </c>
      <c r="K7542" t="s">
        <v>350</v>
      </c>
      <c r="L7542">
        <v>730</v>
      </c>
      <c r="M7542">
        <v>272</v>
      </c>
      <c r="N7542">
        <v>280</v>
      </c>
      <c r="O7542">
        <v>53.17</v>
      </c>
      <c r="P7542" t="s">
        <v>43</v>
      </c>
      <c r="Q7542" s="1">
        <v>45655</v>
      </c>
      <c r="S7542">
        <v>2024</v>
      </c>
      <c r="U7542" s="2">
        <f>IF(ISNUMBER(Starlink[[#This Row],[Launch_Date_ISO]]),Starlink[[#This Row],[Launch_Date_ISO]],DATEVALUE(Starlink[[#This Row],[Launch_Date_ISO]]))</f>
        <v>45655</v>
      </c>
      <c r="V7542" s="2" t="str">
        <f>IF(Starlink[[#This Row],[Decay_Date_ISO]]="","",IF(ISNUMBER(Starlink[[#This Row],[Decay_Date_ISO]]),Starlink[[#This Row],[Decay_Date_ISO]],DATEVALUE(Starlink[[#This Row],[Decay_Date_ISO]])))</f>
        <v/>
      </c>
    </row>
    <row r="7543" spans="1:22" x14ac:dyDescent="0.3">
      <c r="A7543" t="s">
        <v>32323</v>
      </c>
      <c r="B7543">
        <v>62434</v>
      </c>
      <c r="C7543" t="s">
        <v>32314</v>
      </c>
      <c r="D7543" t="s">
        <v>32324</v>
      </c>
      <c r="E7543" t="s">
        <v>32325</v>
      </c>
      <c r="F7543" t="s">
        <v>32326</v>
      </c>
      <c r="G7543" t="s">
        <v>25</v>
      </c>
      <c r="H7543" t="s">
        <v>26</v>
      </c>
      <c r="I7543" t="s">
        <v>32318</v>
      </c>
      <c r="J7543" t="s">
        <v>349</v>
      </c>
      <c r="K7543" t="s">
        <v>350</v>
      </c>
      <c r="L7543">
        <v>730</v>
      </c>
      <c r="M7543">
        <v>272</v>
      </c>
      <c r="N7543">
        <v>280</v>
      </c>
      <c r="O7543">
        <v>53.17</v>
      </c>
      <c r="P7543" t="s">
        <v>43</v>
      </c>
      <c r="Q7543" s="1">
        <v>45655</v>
      </c>
      <c r="S7543">
        <v>2024</v>
      </c>
      <c r="U7543" s="2">
        <f>IF(ISNUMBER(Starlink[[#This Row],[Launch_Date_ISO]]),Starlink[[#This Row],[Launch_Date_ISO]],DATEVALUE(Starlink[[#This Row],[Launch_Date_ISO]]))</f>
        <v>45655</v>
      </c>
      <c r="V7543" s="2" t="str">
        <f>IF(Starlink[[#This Row],[Decay_Date_ISO]]="","",IF(ISNUMBER(Starlink[[#This Row],[Decay_Date_ISO]]),Starlink[[#This Row],[Decay_Date_ISO]],DATEVALUE(Starlink[[#This Row],[Decay_Date_ISO]])))</f>
        <v/>
      </c>
    </row>
    <row r="7544" spans="1:22" x14ac:dyDescent="0.3">
      <c r="A7544" t="s">
        <v>32327</v>
      </c>
      <c r="B7544">
        <v>62435</v>
      </c>
      <c r="C7544" t="s">
        <v>32314</v>
      </c>
      <c r="D7544" t="s">
        <v>32328</v>
      </c>
      <c r="E7544" t="s">
        <v>32329</v>
      </c>
      <c r="F7544" t="s">
        <v>32330</v>
      </c>
      <c r="G7544" t="s">
        <v>25</v>
      </c>
      <c r="H7544" t="s">
        <v>26</v>
      </c>
      <c r="I7544" t="s">
        <v>32318</v>
      </c>
      <c r="J7544" t="s">
        <v>349</v>
      </c>
      <c r="K7544" t="s">
        <v>350</v>
      </c>
      <c r="L7544">
        <v>730</v>
      </c>
      <c r="M7544">
        <v>272</v>
      </c>
      <c r="N7544">
        <v>280</v>
      </c>
      <c r="O7544">
        <v>53.17</v>
      </c>
      <c r="P7544" t="s">
        <v>43</v>
      </c>
      <c r="Q7544" s="1">
        <v>45655</v>
      </c>
      <c r="S7544">
        <v>2024</v>
      </c>
      <c r="U7544" s="2">
        <f>IF(ISNUMBER(Starlink[[#This Row],[Launch_Date_ISO]]),Starlink[[#This Row],[Launch_Date_ISO]],DATEVALUE(Starlink[[#This Row],[Launch_Date_ISO]]))</f>
        <v>45655</v>
      </c>
      <c r="V7544" s="2" t="str">
        <f>IF(Starlink[[#This Row],[Decay_Date_ISO]]="","",IF(ISNUMBER(Starlink[[#This Row],[Decay_Date_ISO]]),Starlink[[#This Row],[Decay_Date_ISO]],DATEVALUE(Starlink[[#This Row],[Decay_Date_ISO]])))</f>
        <v/>
      </c>
    </row>
    <row r="7545" spans="1:22" x14ac:dyDescent="0.3">
      <c r="A7545" t="s">
        <v>32331</v>
      </c>
      <c r="B7545">
        <v>62436</v>
      </c>
      <c r="C7545" t="s">
        <v>32314</v>
      </c>
      <c r="D7545" t="s">
        <v>32332</v>
      </c>
      <c r="E7545" t="s">
        <v>32333</v>
      </c>
      <c r="F7545" t="s">
        <v>32334</v>
      </c>
      <c r="G7545" t="s">
        <v>25</v>
      </c>
      <c r="H7545" t="s">
        <v>26</v>
      </c>
      <c r="I7545" t="s">
        <v>32318</v>
      </c>
      <c r="J7545" t="s">
        <v>349</v>
      </c>
      <c r="K7545" t="s">
        <v>350</v>
      </c>
      <c r="L7545">
        <v>730</v>
      </c>
      <c r="M7545">
        <v>272</v>
      </c>
      <c r="N7545">
        <v>280</v>
      </c>
      <c r="O7545">
        <v>53.17</v>
      </c>
      <c r="P7545" t="s">
        <v>43</v>
      </c>
      <c r="Q7545" s="1">
        <v>45655</v>
      </c>
      <c r="S7545">
        <v>2024</v>
      </c>
      <c r="U7545" s="2">
        <f>IF(ISNUMBER(Starlink[[#This Row],[Launch_Date_ISO]]),Starlink[[#This Row],[Launch_Date_ISO]],DATEVALUE(Starlink[[#This Row],[Launch_Date_ISO]]))</f>
        <v>45655</v>
      </c>
      <c r="V7545" s="2" t="str">
        <f>IF(Starlink[[#This Row],[Decay_Date_ISO]]="","",IF(ISNUMBER(Starlink[[#This Row],[Decay_Date_ISO]]),Starlink[[#This Row],[Decay_Date_ISO]],DATEVALUE(Starlink[[#This Row],[Decay_Date_ISO]])))</f>
        <v/>
      </c>
    </row>
    <row r="7546" spans="1:22" x14ac:dyDescent="0.3">
      <c r="A7546" t="s">
        <v>32335</v>
      </c>
      <c r="B7546">
        <v>62437</v>
      </c>
      <c r="C7546" t="s">
        <v>32314</v>
      </c>
      <c r="D7546" t="s">
        <v>32336</v>
      </c>
      <c r="E7546" t="s">
        <v>32337</v>
      </c>
      <c r="F7546" t="s">
        <v>32338</v>
      </c>
      <c r="G7546" t="s">
        <v>25</v>
      </c>
      <c r="H7546" t="s">
        <v>26</v>
      </c>
      <c r="I7546" t="s">
        <v>32318</v>
      </c>
      <c r="J7546" t="s">
        <v>349</v>
      </c>
      <c r="K7546" t="s">
        <v>350</v>
      </c>
      <c r="L7546">
        <v>730</v>
      </c>
      <c r="M7546">
        <v>272</v>
      </c>
      <c r="N7546">
        <v>280</v>
      </c>
      <c r="O7546">
        <v>53.17</v>
      </c>
      <c r="P7546" t="s">
        <v>43</v>
      </c>
      <c r="Q7546" s="1">
        <v>45655</v>
      </c>
      <c r="S7546">
        <v>2024</v>
      </c>
      <c r="U7546" s="2">
        <f>IF(ISNUMBER(Starlink[[#This Row],[Launch_Date_ISO]]),Starlink[[#This Row],[Launch_Date_ISO]],DATEVALUE(Starlink[[#This Row],[Launch_Date_ISO]]))</f>
        <v>45655</v>
      </c>
      <c r="V7546" s="2" t="str">
        <f>IF(Starlink[[#This Row],[Decay_Date_ISO]]="","",IF(ISNUMBER(Starlink[[#This Row],[Decay_Date_ISO]]),Starlink[[#This Row],[Decay_Date_ISO]],DATEVALUE(Starlink[[#This Row],[Decay_Date_ISO]])))</f>
        <v/>
      </c>
    </row>
    <row r="7547" spans="1:22" x14ac:dyDescent="0.3">
      <c r="A7547" t="s">
        <v>32339</v>
      </c>
      <c r="B7547">
        <v>62438</v>
      </c>
      <c r="C7547" t="s">
        <v>32314</v>
      </c>
      <c r="D7547" t="s">
        <v>32340</v>
      </c>
      <c r="E7547" t="s">
        <v>32341</v>
      </c>
      <c r="F7547" t="s">
        <v>32342</v>
      </c>
      <c r="G7547" t="s">
        <v>25</v>
      </c>
      <c r="H7547" t="s">
        <v>26</v>
      </c>
      <c r="I7547" t="s">
        <v>32318</v>
      </c>
      <c r="J7547" t="s">
        <v>349</v>
      </c>
      <c r="K7547" t="s">
        <v>350</v>
      </c>
      <c r="L7547">
        <v>730</v>
      </c>
      <c r="M7547">
        <v>272</v>
      </c>
      <c r="N7547">
        <v>280</v>
      </c>
      <c r="O7547">
        <v>53.17</v>
      </c>
      <c r="P7547" t="s">
        <v>43</v>
      </c>
      <c r="Q7547" s="1">
        <v>45655</v>
      </c>
      <c r="S7547">
        <v>2024</v>
      </c>
      <c r="U7547" s="2">
        <f>IF(ISNUMBER(Starlink[[#This Row],[Launch_Date_ISO]]),Starlink[[#This Row],[Launch_Date_ISO]],DATEVALUE(Starlink[[#This Row],[Launch_Date_ISO]]))</f>
        <v>45655</v>
      </c>
      <c r="V7547" s="2" t="str">
        <f>IF(Starlink[[#This Row],[Decay_Date_ISO]]="","",IF(ISNUMBER(Starlink[[#This Row],[Decay_Date_ISO]]),Starlink[[#This Row],[Decay_Date_ISO]],DATEVALUE(Starlink[[#This Row],[Decay_Date_ISO]])))</f>
        <v/>
      </c>
    </row>
    <row r="7548" spans="1:22" x14ac:dyDescent="0.3">
      <c r="A7548" t="s">
        <v>32343</v>
      </c>
      <c r="B7548">
        <v>62439</v>
      </c>
      <c r="C7548" t="s">
        <v>32314</v>
      </c>
      <c r="D7548" t="s">
        <v>32344</v>
      </c>
      <c r="E7548" t="s">
        <v>32345</v>
      </c>
      <c r="F7548" t="s">
        <v>32346</v>
      </c>
      <c r="G7548" t="s">
        <v>25</v>
      </c>
      <c r="H7548" t="s">
        <v>26</v>
      </c>
      <c r="I7548" t="s">
        <v>32318</v>
      </c>
      <c r="J7548" t="s">
        <v>349</v>
      </c>
      <c r="K7548" t="s">
        <v>350</v>
      </c>
      <c r="L7548">
        <v>730</v>
      </c>
      <c r="M7548">
        <v>272</v>
      </c>
      <c r="N7548">
        <v>280</v>
      </c>
      <c r="O7548">
        <v>53.17</v>
      </c>
      <c r="P7548" t="s">
        <v>43</v>
      </c>
      <c r="Q7548" s="1">
        <v>45655</v>
      </c>
      <c r="S7548">
        <v>2024</v>
      </c>
      <c r="U7548" s="2">
        <f>IF(ISNUMBER(Starlink[[#This Row],[Launch_Date_ISO]]),Starlink[[#This Row],[Launch_Date_ISO]],DATEVALUE(Starlink[[#This Row],[Launch_Date_ISO]]))</f>
        <v>45655</v>
      </c>
      <c r="V7548" s="2" t="str">
        <f>IF(Starlink[[#This Row],[Decay_Date_ISO]]="","",IF(ISNUMBER(Starlink[[#This Row],[Decay_Date_ISO]]),Starlink[[#This Row],[Decay_Date_ISO]],DATEVALUE(Starlink[[#This Row],[Decay_Date_ISO]])))</f>
        <v/>
      </c>
    </row>
    <row r="7549" spans="1:22" x14ac:dyDescent="0.3">
      <c r="A7549" t="s">
        <v>32347</v>
      </c>
      <c r="B7549">
        <v>62440</v>
      </c>
      <c r="C7549" t="s">
        <v>32314</v>
      </c>
      <c r="D7549" t="s">
        <v>32348</v>
      </c>
      <c r="E7549" t="s">
        <v>32349</v>
      </c>
      <c r="F7549" t="s">
        <v>32350</v>
      </c>
      <c r="G7549" t="s">
        <v>25</v>
      </c>
      <c r="H7549" t="s">
        <v>26</v>
      </c>
      <c r="I7549" t="s">
        <v>32318</v>
      </c>
      <c r="J7549" t="s">
        <v>349</v>
      </c>
      <c r="K7549" t="s">
        <v>350</v>
      </c>
      <c r="L7549">
        <v>730</v>
      </c>
      <c r="M7549">
        <v>272</v>
      </c>
      <c r="N7549">
        <v>280</v>
      </c>
      <c r="O7549">
        <v>53.17</v>
      </c>
      <c r="P7549" t="s">
        <v>43</v>
      </c>
      <c r="Q7549" s="1">
        <v>45655</v>
      </c>
      <c r="S7549">
        <v>2024</v>
      </c>
      <c r="U7549" s="2">
        <f>IF(ISNUMBER(Starlink[[#This Row],[Launch_Date_ISO]]),Starlink[[#This Row],[Launch_Date_ISO]],DATEVALUE(Starlink[[#This Row],[Launch_Date_ISO]]))</f>
        <v>45655</v>
      </c>
      <c r="V7549" s="2" t="str">
        <f>IF(Starlink[[#This Row],[Decay_Date_ISO]]="","",IF(ISNUMBER(Starlink[[#This Row],[Decay_Date_ISO]]),Starlink[[#This Row],[Decay_Date_ISO]],DATEVALUE(Starlink[[#This Row],[Decay_Date_ISO]])))</f>
        <v/>
      </c>
    </row>
    <row r="7550" spans="1:22" x14ac:dyDescent="0.3">
      <c r="A7550" t="s">
        <v>32351</v>
      </c>
      <c r="B7550">
        <v>62441</v>
      </c>
      <c r="C7550" t="s">
        <v>32314</v>
      </c>
      <c r="D7550" t="s">
        <v>32352</v>
      </c>
      <c r="E7550" t="s">
        <v>32353</v>
      </c>
      <c r="F7550" t="s">
        <v>32354</v>
      </c>
      <c r="G7550" t="s">
        <v>25</v>
      </c>
      <c r="H7550" t="s">
        <v>26</v>
      </c>
      <c r="I7550" t="s">
        <v>32318</v>
      </c>
      <c r="J7550" t="s">
        <v>349</v>
      </c>
      <c r="K7550" t="s">
        <v>350</v>
      </c>
      <c r="L7550">
        <v>730</v>
      </c>
      <c r="M7550">
        <v>271</v>
      </c>
      <c r="N7550">
        <v>280</v>
      </c>
      <c r="O7550">
        <v>53.17</v>
      </c>
      <c r="P7550" t="s">
        <v>43</v>
      </c>
      <c r="Q7550" s="1">
        <v>45655</v>
      </c>
      <c r="S7550">
        <v>2024</v>
      </c>
      <c r="U7550" s="2">
        <f>IF(ISNUMBER(Starlink[[#This Row],[Launch_Date_ISO]]),Starlink[[#This Row],[Launch_Date_ISO]],DATEVALUE(Starlink[[#This Row],[Launch_Date_ISO]]))</f>
        <v>45655</v>
      </c>
      <c r="V7550" s="2" t="str">
        <f>IF(Starlink[[#This Row],[Decay_Date_ISO]]="","",IF(ISNUMBER(Starlink[[#This Row],[Decay_Date_ISO]]),Starlink[[#This Row],[Decay_Date_ISO]],DATEVALUE(Starlink[[#This Row],[Decay_Date_ISO]])))</f>
        <v/>
      </c>
    </row>
    <row r="7551" spans="1:22" x14ac:dyDescent="0.3">
      <c r="A7551" t="s">
        <v>32355</v>
      </c>
      <c r="B7551">
        <v>62442</v>
      </c>
      <c r="C7551" t="s">
        <v>32314</v>
      </c>
      <c r="D7551" t="s">
        <v>32356</v>
      </c>
      <c r="E7551" t="s">
        <v>32357</v>
      </c>
      <c r="F7551" t="s">
        <v>32358</v>
      </c>
      <c r="G7551" t="s">
        <v>25</v>
      </c>
      <c r="H7551" t="s">
        <v>26</v>
      </c>
      <c r="I7551" t="s">
        <v>32318</v>
      </c>
      <c r="J7551" t="s">
        <v>349</v>
      </c>
      <c r="K7551" t="s">
        <v>350</v>
      </c>
      <c r="L7551">
        <v>730</v>
      </c>
      <c r="M7551">
        <v>270</v>
      </c>
      <c r="N7551">
        <v>278</v>
      </c>
      <c r="O7551">
        <v>53.17</v>
      </c>
      <c r="P7551" t="s">
        <v>43</v>
      </c>
      <c r="Q7551" s="1">
        <v>45655</v>
      </c>
      <c r="S7551">
        <v>2024</v>
      </c>
      <c r="U7551" s="2">
        <f>IF(ISNUMBER(Starlink[[#This Row],[Launch_Date_ISO]]),Starlink[[#This Row],[Launch_Date_ISO]],DATEVALUE(Starlink[[#This Row],[Launch_Date_ISO]]))</f>
        <v>45655</v>
      </c>
      <c r="V7551" s="2" t="str">
        <f>IF(Starlink[[#This Row],[Decay_Date_ISO]]="","",IF(ISNUMBER(Starlink[[#This Row],[Decay_Date_ISO]]),Starlink[[#This Row],[Decay_Date_ISO]],DATEVALUE(Starlink[[#This Row],[Decay_Date_ISO]])))</f>
        <v/>
      </c>
    </row>
    <row r="7552" spans="1:22" x14ac:dyDescent="0.3">
      <c r="A7552" t="s">
        <v>32359</v>
      </c>
      <c r="B7552">
        <v>62443</v>
      </c>
      <c r="C7552" t="s">
        <v>32314</v>
      </c>
      <c r="D7552" t="s">
        <v>32360</v>
      </c>
      <c r="E7552" t="s">
        <v>32361</v>
      </c>
      <c r="F7552" t="s">
        <v>32362</v>
      </c>
      <c r="G7552" t="s">
        <v>25</v>
      </c>
      <c r="H7552" t="s">
        <v>26</v>
      </c>
      <c r="I7552" t="s">
        <v>32318</v>
      </c>
      <c r="J7552" t="s">
        <v>349</v>
      </c>
      <c r="K7552" t="s">
        <v>350</v>
      </c>
      <c r="L7552">
        <v>730</v>
      </c>
      <c r="M7552">
        <v>271</v>
      </c>
      <c r="N7552">
        <v>280</v>
      </c>
      <c r="O7552">
        <v>53.17</v>
      </c>
      <c r="P7552" t="s">
        <v>43</v>
      </c>
      <c r="Q7552" s="1">
        <v>45655</v>
      </c>
      <c r="S7552">
        <v>2024</v>
      </c>
      <c r="U7552" s="2">
        <f>IF(ISNUMBER(Starlink[[#This Row],[Launch_Date_ISO]]),Starlink[[#This Row],[Launch_Date_ISO]],DATEVALUE(Starlink[[#This Row],[Launch_Date_ISO]]))</f>
        <v>45655</v>
      </c>
      <c r="V7552" s="2" t="str">
        <f>IF(Starlink[[#This Row],[Decay_Date_ISO]]="","",IF(ISNUMBER(Starlink[[#This Row],[Decay_Date_ISO]]),Starlink[[#This Row],[Decay_Date_ISO]],DATEVALUE(Starlink[[#This Row],[Decay_Date_ISO]])))</f>
        <v/>
      </c>
    </row>
    <row r="7553" spans="1:22" x14ac:dyDescent="0.3">
      <c r="A7553" t="s">
        <v>32363</v>
      </c>
      <c r="B7553">
        <v>62444</v>
      </c>
      <c r="C7553" t="s">
        <v>32314</v>
      </c>
      <c r="D7553" t="s">
        <v>32364</v>
      </c>
      <c r="E7553" t="s">
        <v>32365</v>
      </c>
      <c r="F7553" t="s">
        <v>32366</v>
      </c>
      <c r="G7553" t="s">
        <v>25</v>
      </c>
      <c r="H7553" t="s">
        <v>26</v>
      </c>
      <c r="I7553" t="s">
        <v>32318</v>
      </c>
      <c r="J7553" t="s">
        <v>349</v>
      </c>
      <c r="K7553" t="s">
        <v>350</v>
      </c>
      <c r="L7553">
        <v>730</v>
      </c>
      <c r="M7553">
        <v>271</v>
      </c>
      <c r="N7553">
        <v>280</v>
      </c>
      <c r="O7553">
        <v>53.17</v>
      </c>
      <c r="P7553" t="s">
        <v>43</v>
      </c>
      <c r="Q7553" s="1">
        <v>45655</v>
      </c>
      <c r="S7553">
        <v>2024</v>
      </c>
      <c r="U7553" s="2">
        <f>IF(ISNUMBER(Starlink[[#This Row],[Launch_Date_ISO]]),Starlink[[#This Row],[Launch_Date_ISO]],DATEVALUE(Starlink[[#This Row],[Launch_Date_ISO]]))</f>
        <v>45655</v>
      </c>
      <c r="V7553" s="2" t="str">
        <f>IF(Starlink[[#This Row],[Decay_Date_ISO]]="","",IF(ISNUMBER(Starlink[[#This Row],[Decay_Date_ISO]]),Starlink[[#This Row],[Decay_Date_ISO]],DATEVALUE(Starlink[[#This Row],[Decay_Date_ISO]])))</f>
        <v/>
      </c>
    </row>
    <row r="7554" spans="1:22" x14ac:dyDescent="0.3">
      <c r="A7554" t="s">
        <v>32367</v>
      </c>
      <c r="B7554">
        <v>62445</v>
      </c>
      <c r="C7554" t="s">
        <v>32314</v>
      </c>
      <c r="D7554" t="s">
        <v>32368</v>
      </c>
      <c r="E7554" t="s">
        <v>32369</v>
      </c>
      <c r="F7554" t="s">
        <v>32370</v>
      </c>
      <c r="G7554" t="s">
        <v>25</v>
      </c>
      <c r="H7554" t="s">
        <v>26</v>
      </c>
      <c r="I7554" t="s">
        <v>32318</v>
      </c>
      <c r="J7554" t="s">
        <v>349</v>
      </c>
      <c r="K7554" t="s">
        <v>350</v>
      </c>
      <c r="L7554">
        <v>730</v>
      </c>
      <c r="M7554">
        <v>271</v>
      </c>
      <c r="N7554">
        <v>280</v>
      </c>
      <c r="O7554">
        <v>53.17</v>
      </c>
      <c r="P7554" t="s">
        <v>43</v>
      </c>
      <c r="Q7554" s="1">
        <v>45655</v>
      </c>
      <c r="S7554">
        <v>2024</v>
      </c>
      <c r="U7554" s="2">
        <f>IF(ISNUMBER(Starlink[[#This Row],[Launch_Date_ISO]]),Starlink[[#This Row],[Launch_Date_ISO]],DATEVALUE(Starlink[[#This Row],[Launch_Date_ISO]]))</f>
        <v>45655</v>
      </c>
      <c r="V7554" s="2" t="str">
        <f>IF(Starlink[[#This Row],[Decay_Date_ISO]]="","",IF(ISNUMBER(Starlink[[#This Row],[Decay_Date_ISO]]),Starlink[[#This Row],[Decay_Date_ISO]],DATEVALUE(Starlink[[#This Row],[Decay_Date_ISO]])))</f>
        <v/>
      </c>
    </row>
    <row r="7555" spans="1:22" x14ac:dyDescent="0.3">
      <c r="A7555" t="s">
        <v>32371</v>
      </c>
      <c r="B7555">
        <v>62446</v>
      </c>
      <c r="C7555" t="s">
        <v>32314</v>
      </c>
      <c r="D7555" t="s">
        <v>32372</v>
      </c>
      <c r="E7555" t="s">
        <v>32373</v>
      </c>
      <c r="F7555" t="s">
        <v>32374</v>
      </c>
      <c r="G7555" t="s">
        <v>25</v>
      </c>
      <c r="H7555" t="s">
        <v>26</v>
      </c>
      <c r="I7555" t="s">
        <v>32318</v>
      </c>
      <c r="J7555" t="s">
        <v>349</v>
      </c>
      <c r="K7555" t="s">
        <v>350</v>
      </c>
      <c r="L7555">
        <v>730</v>
      </c>
      <c r="M7555">
        <v>271</v>
      </c>
      <c r="N7555">
        <v>280</v>
      </c>
      <c r="O7555">
        <v>53.17</v>
      </c>
      <c r="P7555" t="s">
        <v>43</v>
      </c>
      <c r="Q7555" s="1">
        <v>45655</v>
      </c>
      <c r="S7555">
        <v>2024</v>
      </c>
      <c r="U7555" s="2">
        <f>IF(ISNUMBER(Starlink[[#This Row],[Launch_Date_ISO]]),Starlink[[#This Row],[Launch_Date_ISO]],DATEVALUE(Starlink[[#This Row],[Launch_Date_ISO]]))</f>
        <v>45655</v>
      </c>
      <c r="V7555" s="2" t="str">
        <f>IF(Starlink[[#This Row],[Decay_Date_ISO]]="","",IF(ISNUMBER(Starlink[[#This Row],[Decay_Date_ISO]]),Starlink[[#This Row],[Decay_Date_ISO]],DATEVALUE(Starlink[[#This Row],[Decay_Date_ISO]])))</f>
        <v/>
      </c>
    </row>
    <row r="7556" spans="1:22" x14ac:dyDescent="0.3">
      <c r="A7556" t="s">
        <v>32375</v>
      </c>
      <c r="B7556">
        <v>62447</v>
      </c>
      <c r="C7556" t="s">
        <v>32314</v>
      </c>
      <c r="D7556" t="s">
        <v>32376</v>
      </c>
      <c r="E7556" t="s">
        <v>32377</v>
      </c>
      <c r="F7556" t="s">
        <v>32378</v>
      </c>
      <c r="G7556" t="s">
        <v>25</v>
      </c>
      <c r="H7556" t="s">
        <v>26</v>
      </c>
      <c r="I7556" t="s">
        <v>32318</v>
      </c>
      <c r="J7556" t="s">
        <v>32379</v>
      </c>
      <c r="K7556" t="s">
        <v>29</v>
      </c>
      <c r="L7556">
        <v>730</v>
      </c>
      <c r="M7556">
        <v>271</v>
      </c>
      <c r="N7556">
        <v>280</v>
      </c>
      <c r="O7556">
        <v>53.17</v>
      </c>
      <c r="P7556" t="s">
        <v>43</v>
      </c>
      <c r="Q7556" s="1">
        <v>45655</v>
      </c>
      <c r="R7556" s="1">
        <v>46145</v>
      </c>
      <c r="S7556">
        <v>2024</v>
      </c>
      <c r="T7556">
        <v>2026</v>
      </c>
      <c r="U7556" s="2">
        <f>IF(ISNUMBER(Starlink[[#This Row],[Launch_Date_ISO]]),Starlink[[#This Row],[Launch_Date_ISO]],DATEVALUE(Starlink[[#This Row],[Launch_Date_ISO]]))</f>
        <v>45655</v>
      </c>
      <c r="V7556" s="2">
        <f>IF(Starlink[[#This Row],[Decay_Date_ISO]]="","",IF(ISNUMBER(Starlink[[#This Row],[Decay_Date_ISO]]),Starlink[[#This Row],[Decay_Date_ISO]],DATEVALUE(Starlink[[#This Row],[Decay_Date_ISO]])))</f>
        <v>46145</v>
      </c>
    </row>
    <row r="7557" spans="1:22" x14ac:dyDescent="0.3">
      <c r="A7557" t="s">
        <v>32380</v>
      </c>
      <c r="B7557">
        <v>62448</v>
      </c>
      <c r="C7557" t="s">
        <v>32314</v>
      </c>
      <c r="D7557" t="s">
        <v>32381</v>
      </c>
      <c r="E7557" t="s">
        <v>32382</v>
      </c>
      <c r="F7557" t="s">
        <v>32383</v>
      </c>
      <c r="G7557" t="s">
        <v>25</v>
      </c>
      <c r="H7557" t="s">
        <v>26</v>
      </c>
      <c r="I7557" t="s">
        <v>32318</v>
      </c>
      <c r="J7557" t="s">
        <v>349</v>
      </c>
      <c r="K7557" t="s">
        <v>350</v>
      </c>
      <c r="L7557">
        <v>730</v>
      </c>
      <c r="M7557">
        <v>271</v>
      </c>
      <c r="N7557">
        <v>280</v>
      </c>
      <c r="O7557">
        <v>53.17</v>
      </c>
      <c r="P7557" t="s">
        <v>43</v>
      </c>
      <c r="Q7557" s="1">
        <v>45655</v>
      </c>
      <c r="S7557">
        <v>2024</v>
      </c>
      <c r="U7557" s="2">
        <f>IF(ISNUMBER(Starlink[[#This Row],[Launch_Date_ISO]]),Starlink[[#This Row],[Launch_Date_ISO]],DATEVALUE(Starlink[[#This Row],[Launch_Date_ISO]]))</f>
        <v>45655</v>
      </c>
      <c r="V7557" s="2" t="str">
        <f>IF(Starlink[[#This Row],[Decay_Date_ISO]]="","",IF(ISNUMBER(Starlink[[#This Row],[Decay_Date_ISO]]),Starlink[[#This Row],[Decay_Date_ISO]],DATEVALUE(Starlink[[#This Row],[Decay_Date_ISO]])))</f>
        <v/>
      </c>
    </row>
    <row r="7558" spans="1:22" x14ac:dyDescent="0.3">
      <c r="A7558" t="s">
        <v>32384</v>
      </c>
      <c r="B7558">
        <v>62449</v>
      </c>
      <c r="C7558" t="s">
        <v>32314</v>
      </c>
      <c r="D7558" t="s">
        <v>32385</v>
      </c>
      <c r="E7558" t="s">
        <v>32386</v>
      </c>
      <c r="F7558" t="s">
        <v>32387</v>
      </c>
      <c r="G7558" t="s">
        <v>25</v>
      </c>
      <c r="H7558" t="s">
        <v>26</v>
      </c>
      <c r="I7558" t="s">
        <v>32318</v>
      </c>
      <c r="J7558" t="s">
        <v>349</v>
      </c>
      <c r="K7558" t="s">
        <v>350</v>
      </c>
      <c r="L7558">
        <v>730</v>
      </c>
      <c r="M7558">
        <v>271</v>
      </c>
      <c r="N7558">
        <v>280</v>
      </c>
      <c r="O7558">
        <v>53.17</v>
      </c>
      <c r="P7558" t="s">
        <v>43</v>
      </c>
      <c r="Q7558" s="1">
        <v>45655</v>
      </c>
      <c r="S7558">
        <v>2024</v>
      </c>
      <c r="U7558" s="2">
        <f>IF(ISNUMBER(Starlink[[#This Row],[Launch_Date_ISO]]),Starlink[[#This Row],[Launch_Date_ISO]],DATEVALUE(Starlink[[#This Row],[Launch_Date_ISO]]))</f>
        <v>45655</v>
      </c>
      <c r="V7558" s="2" t="str">
        <f>IF(Starlink[[#This Row],[Decay_Date_ISO]]="","",IF(ISNUMBER(Starlink[[#This Row],[Decay_Date_ISO]]),Starlink[[#This Row],[Decay_Date_ISO]],DATEVALUE(Starlink[[#This Row],[Decay_Date_ISO]])))</f>
        <v/>
      </c>
    </row>
    <row r="7559" spans="1:22" x14ac:dyDescent="0.3">
      <c r="A7559" t="s">
        <v>32388</v>
      </c>
      <c r="B7559">
        <v>62450</v>
      </c>
      <c r="C7559" t="s">
        <v>32314</v>
      </c>
      <c r="D7559" t="s">
        <v>32389</v>
      </c>
      <c r="E7559" t="s">
        <v>32390</v>
      </c>
      <c r="F7559" t="s">
        <v>32391</v>
      </c>
      <c r="G7559" t="s">
        <v>25</v>
      </c>
      <c r="H7559" t="s">
        <v>26</v>
      </c>
      <c r="I7559" t="s">
        <v>32318</v>
      </c>
      <c r="J7559" t="s">
        <v>349</v>
      </c>
      <c r="K7559" t="s">
        <v>350</v>
      </c>
      <c r="L7559">
        <v>730</v>
      </c>
      <c r="M7559">
        <v>271</v>
      </c>
      <c r="N7559">
        <v>280</v>
      </c>
      <c r="O7559">
        <v>53.17</v>
      </c>
      <c r="P7559" t="s">
        <v>43</v>
      </c>
      <c r="Q7559" s="1">
        <v>45655</v>
      </c>
      <c r="S7559">
        <v>2024</v>
      </c>
      <c r="U7559" s="2">
        <f>IF(ISNUMBER(Starlink[[#This Row],[Launch_Date_ISO]]),Starlink[[#This Row],[Launch_Date_ISO]],DATEVALUE(Starlink[[#This Row],[Launch_Date_ISO]]))</f>
        <v>45655</v>
      </c>
      <c r="V7559" s="2" t="str">
        <f>IF(Starlink[[#This Row],[Decay_Date_ISO]]="","",IF(ISNUMBER(Starlink[[#This Row],[Decay_Date_ISO]]),Starlink[[#This Row],[Decay_Date_ISO]],DATEVALUE(Starlink[[#This Row],[Decay_Date_ISO]])))</f>
        <v/>
      </c>
    </row>
    <row r="7560" spans="1:22" x14ac:dyDescent="0.3">
      <c r="A7560" t="s">
        <v>32392</v>
      </c>
      <c r="B7560">
        <v>62451</v>
      </c>
      <c r="C7560" t="s">
        <v>32314</v>
      </c>
      <c r="D7560" t="s">
        <v>32393</v>
      </c>
      <c r="E7560" t="s">
        <v>32394</v>
      </c>
      <c r="F7560" t="s">
        <v>32395</v>
      </c>
      <c r="G7560" t="s">
        <v>25</v>
      </c>
      <c r="H7560" t="s">
        <v>26</v>
      </c>
      <c r="I7560" t="s">
        <v>32318</v>
      </c>
      <c r="J7560" t="s">
        <v>349</v>
      </c>
      <c r="K7560" t="s">
        <v>350</v>
      </c>
      <c r="L7560">
        <v>730</v>
      </c>
      <c r="M7560">
        <v>271</v>
      </c>
      <c r="N7560">
        <v>280</v>
      </c>
      <c r="O7560">
        <v>53.17</v>
      </c>
      <c r="P7560" t="s">
        <v>43</v>
      </c>
      <c r="Q7560" s="1">
        <v>45655</v>
      </c>
      <c r="S7560">
        <v>2024</v>
      </c>
      <c r="U7560" s="2">
        <f>IF(ISNUMBER(Starlink[[#This Row],[Launch_Date_ISO]]),Starlink[[#This Row],[Launch_Date_ISO]],DATEVALUE(Starlink[[#This Row],[Launch_Date_ISO]]))</f>
        <v>45655</v>
      </c>
      <c r="V7560" s="2" t="str">
        <f>IF(Starlink[[#This Row],[Decay_Date_ISO]]="","",IF(ISNUMBER(Starlink[[#This Row],[Decay_Date_ISO]]),Starlink[[#This Row],[Decay_Date_ISO]],DATEVALUE(Starlink[[#This Row],[Decay_Date_ISO]])))</f>
        <v/>
      </c>
    </row>
    <row r="7561" spans="1:22" x14ac:dyDescent="0.3">
      <c r="A7561" t="s">
        <v>32396</v>
      </c>
      <c r="B7561">
        <v>62452</v>
      </c>
      <c r="C7561" t="s">
        <v>32314</v>
      </c>
      <c r="D7561" t="s">
        <v>32397</v>
      </c>
      <c r="E7561" t="s">
        <v>32398</v>
      </c>
      <c r="F7561" t="s">
        <v>32399</v>
      </c>
      <c r="G7561" t="s">
        <v>25</v>
      </c>
      <c r="H7561" t="s">
        <v>26</v>
      </c>
      <c r="I7561" t="s">
        <v>32318</v>
      </c>
      <c r="J7561" t="s">
        <v>349</v>
      </c>
      <c r="K7561" t="s">
        <v>350</v>
      </c>
      <c r="L7561">
        <v>730</v>
      </c>
      <c r="M7561">
        <v>271</v>
      </c>
      <c r="N7561">
        <v>280</v>
      </c>
      <c r="O7561">
        <v>53.17</v>
      </c>
      <c r="P7561" t="s">
        <v>43</v>
      </c>
      <c r="Q7561" s="1">
        <v>45655</v>
      </c>
      <c r="S7561">
        <v>2024</v>
      </c>
      <c r="U7561" s="2">
        <f>IF(ISNUMBER(Starlink[[#This Row],[Launch_Date_ISO]]),Starlink[[#This Row],[Launch_Date_ISO]],DATEVALUE(Starlink[[#This Row],[Launch_Date_ISO]]))</f>
        <v>45655</v>
      </c>
      <c r="V7561" s="2" t="str">
        <f>IF(Starlink[[#This Row],[Decay_Date_ISO]]="","",IF(ISNUMBER(Starlink[[#This Row],[Decay_Date_ISO]]),Starlink[[#This Row],[Decay_Date_ISO]],DATEVALUE(Starlink[[#This Row],[Decay_Date_ISO]])))</f>
        <v/>
      </c>
    </row>
    <row r="7562" spans="1:22" x14ac:dyDescent="0.3">
      <c r="A7562" t="s">
        <v>32400</v>
      </c>
      <c r="B7562">
        <v>62453</v>
      </c>
      <c r="C7562" t="s">
        <v>32314</v>
      </c>
      <c r="D7562" t="s">
        <v>32401</v>
      </c>
      <c r="E7562" t="s">
        <v>32402</v>
      </c>
      <c r="F7562" t="s">
        <v>32403</v>
      </c>
      <c r="G7562" t="s">
        <v>25</v>
      </c>
      <c r="H7562" t="s">
        <v>26</v>
      </c>
      <c r="I7562" t="s">
        <v>32318</v>
      </c>
      <c r="J7562" t="s">
        <v>349</v>
      </c>
      <c r="K7562" t="s">
        <v>350</v>
      </c>
      <c r="L7562">
        <v>730</v>
      </c>
      <c r="M7562">
        <v>271</v>
      </c>
      <c r="N7562">
        <v>280</v>
      </c>
      <c r="O7562">
        <v>53.17</v>
      </c>
      <c r="P7562" t="s">
        <v>43</v>
      </c>
      <c r="Q7562" s="1">
        <v>45655</v>
      </c>
      <c r="S7562">
        <v>2024</v>
      </c>
      <c r="U7562" s="2">
        <f>IF(ISNUMBER(Starlink[[#This Row],[Launch_Date_ISO]]),Starlink[[#This Row],[Launch_Date_ISO]],DATEVALUE(Starlink[[#This Row],[Launch_Date_ISO]]))</f>
        <v>45655</v>
      </c>
      <c r="V7562" s="2" t="str">
        <f>IF(Starlink[[#This Row],[Decay_Date_ISO]]="","",IF(ISNUMBER(Starlink[[#This Row],[Decay_Date_ISO]]),Starlink[[#This Row],[Decay_Date_ISO]],DATEVALUE(Starlink[[#This Row],[Decay_Date_ISO]])))</f>
        <v/>
      </c>
    </row>
    <row r="7563" spans="1:22" x14ac:dyDescent="0.3">
      <c r="A7563" t="s">
        <v>32404</v>
      </c>
      <c r="B7563">
        <v>62462</v>
      </c>
      <c r="C7563" t="s">
        <v>32405</v>
      </c>
      <c r="D7563" t="s">
        <v>32406</v>
      </c>
      <c r="E7563" t="s">
        <v>32407</v>
      </c>
      <c r="F7563" t="s">
        <v>32408</v>
      </c>
      <c r="G7563" t="s">
        <v>25</v>
      </c>
      <c r="H7563" t="s">
        <v>26</v>
      </c>
      <c r="I7563" t="s">
        <v>32409</v>
      </c>
      <c r="J7563" t="s">
        <v>349</v>
      </c>
      <c r="K7563" t="s">
        <v>350</v>
      </c>
      <c r="L7563">
        <v>960</v>
      </c>
      <c r="M7563">
        <v>270</v>
      </c>
      <c r="N7563">
        <v>277</v>
      </c>
      <c r="O7563">
        <v>43</v>
      </c>
      <c r="P7563" t="s">
        <v>43</v>
      </c>
      <c r="Q7563" s="1">
        <v>45657</v>
      </c>
      <c r="S7563">
        <v>2024</v>
      </c>
      <c r="U7563" s="2">
        <f>IF(ISNUMBER(Starlink[[#This Row],[Launch_Date_ISO]]),Starlink[[#This Row],[Launch_Date_ISO]],DATEVALUE(Starlink[[#This Row],[Launch_Date_ISO]]))</f>
        <v>45657</v>
      </c>
      <c r="V7563" s="2" t="str">
        <f>IF(Starlink[[#This Row],[Decay_Date_ISO]]="","",IF(ISNUMBER(Starlink[[#This Row],[Decay_Date_ISO]]),Starlink[[#This Row],[Decay_Date_ISO]],DATEVALUE(Starlink[[#This Row],[Decay_Date_ISO]])))</f>
        <v/>
      </c>
    </row>
    <row r="7564" spans="1:22" x14ac:dyDescent="0.3">
      <c r="A7564" t="s">
        <v>32410</v>
      </c>
      <c r="B7564">
        <v>62463</v>
      </c>
      <c r="C7564" t="s">
        <v>32405</v>
      </c>
      <c r="D7564" t="s">
        <v>32411</v>
      </c>
      <c r="E7564" t="s">
        <v>32412</v>
      </c>
      <c r="F7564" t="s">
        <v>32413</v>
      </c>
      <c r="G7564" t="s">
        <v>25</v>
      </c>
      <c r="H7564" t="s">
        <v>26</v>
      </c>
      <c r="I7564" t="s">
        <v>32409</v>
      </c>
      <c r="J7564" t="s">
        <v>349</v>
      </c>
      <c r="K7564" t="s">
        <v>350</v>
      </c>
      <c r="L7564">
        <v>960</v>
      </c>
      <c r="M7564">
        <v>270</v>
      </c>
      <c r="N7564">
        <v>277</v>
      </c>
      <c r="O7564">
        <v>43</v>
      </c>
      <c r="P7564" t="s">
        <v>43</v>
      </c>
      <c r="Q7564" s="1">
        <v>45657</v>
      </c>
      <c r="S7564">
        <v>2024</v>
      </c>
      <c r="U7564" s="2">
        <f>IF(ISNUMBER(Starlink[[#This Row],[Launch_Date_ISO]]),Starlink[[#This Row],[Launch_Date_ISO]],DATEVALUE(Starlink[[#This Row],[Launch_Date_ISO]]))</f>
        <v>45657</v>
      </c>
      <c r="V7564" s="2" t="str">
        <f>IF(Starlink[[#This Row],[Decay_Date_ISO]]="","",IF(ISNUMBER(Starlink[[#This Row],[Decay_Date_ISO]]),Starlink[[#This Row],[Decay_Date_ISO]],DATEVALUE(Starlink[[#This Row],[Decay_Date_ISO]])))</f>
        <v/>
      </c>
    </row>
    <row r="7565" spans="1:22" x14ac:dyDescent="0.3">
      <c r="A7565" t="s">
        <v>32414</v>
      </c>
      <c r="B7565">
        <v>62464</v>
      </c>
      <c r="C7565" t="s">
        <v>32405</v>
      </c>
      <c r="D7565" t="s">
        <v>32415</v>
      </c>
      <c r="E7565" t="s">
        <v>32416</v>
      </c>
      <c r="F7565" t="s">
        <v>32417</v>
      </c>
      <c r="G7565" t="s">
        <v>25</v>
      </c>
      <c r="H7565" t="s">
        <v>26</v>
      </c>
      <c r="I7565" t="s">
        <v>32409</v>
      </c>
      <c r="J7565" t="s">
        <v>32418</v>
      </c>
      <c r="K7565" t="s">
        <v>29</v>
      </c>
      <c r="L7565">
        <v>960</v>
      </c>
      <c r="M7565">
        <v>270</v>
      </c>
      <c r="N7565">
        <v>277</v>
      </c>
      <c r="O7565">
        <v>43</v>
      </c>
      <c r="P7565" t="s">
        <v>43</v>
      </c>
      <c r="Q7565" s="1">
        <v>45657</v>
      </c>
      <c r="R7565" s="1">
        <v>46024</v>
      </c>
      <c r="S7565">
        <v>2024</v>
      </c>
      <c r="T7565">
        <v>2026</v>
      </c>
      <c r="U7565" s="2">
        <f>IF(ISNUMBER(Starlink[[#This Row],[Launch_Date_ISO]]),Starlink[[#This Row],[Launch_Date_ISO]],DATEVALUE(Starlink[[#This Row],[Launch_Date_ISO]]))</f>
        <v>45657</v>
      </c>
      <c r="V7565" s="2">
        <f>IF(Starlink[[#This Row],[Decay_Date_ISO]]="","",IF(ISNUMBER(Starlink[[#This Row],[Decay_Date_ISO]]),Starlink[[#This Row],[Decay_Date_ISO]],DATEVALUE(Starlink[[#This Row],[Decay_Date_ISO]])))</f>
        <v>46024</v>
      </c>
    </row>
    <row r="7566" spans="1:22" x14ac:dyDescent="0.3">
      <c r="A7566" t="s">
        <v>32419</v>
      </c>
      <c r="B7566">
        <v>62465</v>
      </c>
      <c r="C7566" t="s">
        <v>32405</v>
      </c>
      <c r="D7566" t="s">
        <v>32420</v>
      </c>
      <c r="E7566" t="s">
        <v>32421</v>
      </c>
      <c r="F7566" t="s">
        <v>32422</v>
      </c>
      <c r="G7566" t="s">
        <v>25</v>
      </c>
      <c r="H7566" t="s">
        <v>26</v>
      </c>
      <c r="I7566" t="s">
        <v>32409</v>
      </c>
      <c r="J7566" t="s">
        <v>349</v>
      </c>
      <c r="K7566" t="s">
        <v>350</v>
      </c>
      <c r="L7566">
        <v>960</v>
      </c>
      <c r="M7566">
        <v>269</v>
      </c>
      <c r="N7566">
        <v>277</v>
      </c>
      <c r="O7566">
        <v>43</v>
      </c>
      <c r="P7566" t="s">
        <v>43</v>
      </c>
      <c r="Q7566" s="1">
        <v>45657</v>
      </c>
      <c r="S7566">
        <v>2024</v>
      </c>
      <c r="U7566" s="2">
        <f>IF(ISNUMBER(Starlink[[#This Row],[Launch_Date_ISO]]),Starlink[[#This Row],[Launch_Date_ISO]],DATEVALUE(Starlink[[#This Row],[Launch_Date_ISO]]))</f>
        <v>45657</v>
      </c>
      <c r="V7566" s="2" t="str">
        <f>IF(Starlink[[#This Row],[Decay_Date_ISO]]="","",IF(ISNUMBER(Starlink[[#This Row],[Decay_Date_ISO]]),Starlink[[#This Row],[Decay_Date_ISO]],DATEVALUE(Starlink[[#This Row],[Decay_Date_ISO]])))</f>
        <v/>
      </c>
    </row>
    <row r="7567" spans="1:22" x14ac:dyDescent="0.3">
      <c r="A7567" t="s">
        <v>32423</v>
      </c>
      <c r="B7567">
        <v>62466</v>
      </c>
      <c r="C7567" t="s">
        <v>32405</v>
      </c>
      <c r="D7567" t="s">
        <v>32424</v>
      </c>
      <c r="E7567" t="s">
        <v>32425</v>
      </c>
      <c r="F7567" t="s">
        <v>32426</v>
      </c>
      <c r="G7567" t="s">
        <v>25</v>
      </c>
      <c r="H7567" t="s">
        <v>26</v>
      </c>
      <c r="I7567" t="s">
        <v>32409</v>
      </c>
      <c r="J7567" t="s">
        <v>349</v>
      </c>
      <c r="K7567" t="s">
        <v>350</v>
      </c>
      <c r="L7567">
        <v>960</v>
      </c>
      <c r="M7567">
        <v>270</v>
      </c>
      <c r="N7567">
        <v>277</v>
      </c>
      <c r="O7567">
        <v>43</v>
      </c>
      <c r="P7567" t="s">
        <v>43</v>
      </c>
      <c r="Q7567" s="1">
        <v>45657</v>
      </c>
      <c r="S7567">
        <v>2024</v>
      </c>
      <c r="U7567" s="2">
        <f>IF(ISNUMBER(Starlink[[#This Row],[Launch_Date_ISO]]),Starlink[[#This Row],[Launch_Date_ISO]],DATEVALUE(Starlink[[#This Row],[Launch_Date_ISO]]))</f>
        <v>45657</v>
      </c>
      <c r="V7567" s="2" t="str">
        <f>IF(Starlink[[#This Row],[Decay_Date_ISO]]="","",IF(ISNUMBER(Starlink[[#This Row],[Decay_Date_ISO]]),Starlink[[#This Row],[Decay_Date_ISO]],DATEVALUE(Starlink[[#This Row],[Decay_Date_ISO]])))</f>
        <v/>
      </c>
    </row>
    <row r="7568" spans="1:22" x14ac:dyDescent="0.3">
      <c r="A7568" t="s">
        <v>32427</v>
      </c>
      <c r="B7568">
        <v>62467</v>
      </c>
      <c r="C7568" t="s">
        <v>32405</v>
      </c>
      <c r="D7568" t="s">
        <v>32428</v>
      </c>
      <c r="E7568" t="s">
        <v>32429</v>
      </c>
      <c r="F7568" t="s">
        <v>32430</v>
      </c>
      <c r="G7568" t="s">
        <v>25</v>
      </c>
      <c r="H7568" t="s">
        <v>26</v>
      </c>
      <c r="I7568" t="s">
        <v>32409</v>
      </c>
      <c r="J7568" t="s">
        <v>349</v>
      </c>
      <c r="K7568" t="s">
        <v>350</v>
      </c>
      <c r="L7568">
        <v>960</v>
      </c>
      <c r="M7568">
        <v>269</v>
      </c>
      <c r="N7568">
        <v>277</v>
      </c>
      <c r="O7568">
        <v>43</v>
      </c>
      <c r="P7568" t="s">
        <v>43</v>
      </c>
      <c r="Q7568" s="1">
        <v>45657</v>
      </c>
      <c r="S7568">
        <v>2024</v>
      </c>
      <c r="U7568" s="2">
        <f>IF(ISNUMBER(Starlink[[#This Row],[Launch_Date_ISO]]),Starlink[[#This Row],[Launch_Date_ISO]],DATEVALUE(Starlink[[#This Row],[Launch_Date_ISO]]))</f>
        <v>45657</v>
      </c>
      <c r="V7568" s="2" t="str">
        <f>IF(Starlink[[#This Row],[Decay_Date_ISO]]="","",IF(ISNUMBER(Starlink[[#This Row],[Decay_Date_ISO]]),Starlink[[#This Row],[Decay_Date_ISO]],DATEVALUE(Starlink[[#This Row],[Decay_Date_ISO]])))</f>
        <v/>
      </c>
    </row>
    <row r="7569" spans="1:22" x14ac:dyDescent="0.3">
      <c r="A7569" t="s">
        <v>32431</v>
      </c>
      <c r="B7569">
        <v>62468</v>
      </c>
      <c r="C7569" t="s">
        <v>32405</v>
      </c>
      <c r="D7569" t="s">
        <v>32432</v>
      </c>
      <c r="E7569" t="s">
        <v>32433</v>
      </c>
      <c r="F7569" t="s">
        <v>32434</v>
      </c>
      <c r="G7569" t="s">
        <v>25</v>
      </c>
      <c r="H7569" t="s">
        <v>26</v>
      </c>
      <c r="I7569" t="s">
        <v>32409</v>
      </c>
      <c r="J7569" t="s">
        <v>349</v>
      </c>
      <c r="K7569" t="s">
        <v>350</v>
      </c>
      <c r="L7569">
        <v>960</v>
      </c>
      <c r="M7569">
        <v>269</v>
      </c>
      <c r="N7569">
        <v>277</v>
      </c>
      <c r="O7569">
        <v>43</v>
      </c>
      <c r="P7569" t="s">
        <v>43</v>
      </c>
      <c r="Q7569" s="1">
        <v>45657</v>
      </c>
      <c r="S7569">
        <v>2024</v>
      </c>
      <c r="U7569" s="2">
        <f>IF(ISNUMBER(Starlink[[#This Row],[Launch_Date_ISO]]),Starlink[[#This Row],[Launch_Date_ISO]],DATEVALUE(Starlink[[#This Row],[Launch_Date_ISO]]))</f>
        <v>45657</v>
      </c>
      <c r="V7569" s="2" t="str">
        <f>IF(Starlink[[#This Row],[Decay_Date_ISO]]="","",IF(ISNUMBER(Starlink[[#This Row],[Decay_Date_ISO]]),Starlink[[#This Row],[Decay_Date_ISO]],DATEVALUE(Starlink[[#This Row],[Decay_Date_ISO]])))</f>
        <v/>
      </c>
    </row>
    <row r="7570" spans="1:22" x14ac:dyDescent="0.3">
      <c r="A7570" t="s">
        <v>32435</v>
      </c>
      <c r="B7570">
        <v>62469</v>
      </c>
      <c r="C7570" t="s">
        <v>32405</v>
      </c>
      <c r="D7570" t="s">
        <v>32436</v>
      </c>
      <c r="E7570" t="s">
        <v>32437</v>
      </c>
      <c r="F7570" t="s">
        <v>32438</v>
      </c>
      <c r="G7570" t="s">
        <v>25</v>
      </c>
      <c r="H7570" t="s">
        <v>26</v>
      </c>
      <c r="I7570" t="s">
        <v>32409</v>
      </c>
      <c r="J7570" t="s">
        <v>349</v>
      </c>
      <c r="K7570" t="s">
        <v>350</v>
      </c>
      <c r="L7570">
        <v>960</v>
      </c>
      <c r="M7570">
        <v>269</v>
      </c>
      <c r="N7570">
        <v>277</v>
      </c>
      <c r="O7570">
        <v>43</v>
      </c>
      <c r="P7570" t="s">
        <v>43</v>
      </c>
      <c r="Q7570" s="1">
        <v>45657</v>
      </c>
      <c r="S7570">
        <v>2024</v>
      </c>
      <c r="U7570" s="2">
        <f>IF(ISNUMBER(Starlink[[#This Row],[Launch_Date_ISO]]),Starlink[[#This Row],[Launch_Date_ISO]],DATEVALUE(Starlink[[#This Row],[Launch_Date_ISO]]))</f>
        <v>45657</v>
      </c>
      <c r="V7570" s="2" t="str">
        <f>IF(Starlink[[#This Row],[Decay_Date_ISO]]="","",IF(ISNUMBER(Starlink[[#This Row],[Decay_Date_ISO]]),Starlink[[#This Row],[Decay_Date_ISO]],DATEVALUE(Starlink[[#This Row],[Decay_Date_ISO]])))</f>
        <v/>
      </c>
    </row>
    <row r="7571" spans="1:22" x14ac:dyDescent="0.3">
      <c r="A7571" t="s">
        <v>32439</v>
      </c>
      <c r="B7571">
        <v>62470</v>
      </c>
      <c r="C7571" t="s">
        <v>32405</v>
      </c>
      <c r="D7571" t="s">
        <v>32440</v>
      </c>
      <c r="E7571" t="s">
        <v>32441</v>
      </c>
      <c r="F7571" t="s">
        <v>32442</v>
      </c>
      <c r="G7571" t="s">
        <v>25</v>
      </c>
      <c r="H7571" t="s">
        <v>26</v>
      </c>
      <c r="I7571" t="s">
        <v>32409</v>
      </c>
      <c r="J7571" t="s">
        <v>349</v>
      </c>
      <c r="K7571" t="s">
        <v>350</v>
      </c>
      <c r="L7571">
        <v>960</v>
      </c>
      <c r="M7571">
        <v>269</v>
      </c>
      <c r="N7571">
        <v>277</v>
      </c>
      <c r="O7571">
        <v>43</v>
      </c>
      <c r="P7571" t="s">
        <v>43</v>
      </c>
      <c r="Q7571" s="1">
        <v>45657</v>
      </c>
      <c r="S7571">
        <v>2024</v>
      </c>
      <c r="U7571" s="2">
        <f>IF(ISNUMBER(Starlink[[#This Row],[Launch_Date_ISO]]),Starlink[[#This Row],[Launch_Date_ISO]],DATEVALUE(Starlink[[#This Row],[Launch_Date_ISO]]))</f>
        <v>45657</v>
      </c>
      <c r="V7571" s="2" t="str">
        <f>IF(Starlink[[#This Row],[Decay_Date_ISO]]="","",IF(ISNUMBER(Starlink[[#This Row],[Decay_Date_ISO]]),Starlink[[#This Row],[Decay_Date_ISO]],DATEVALUE(Starlink[[#This Row],[Decay_Date_ISO]])))</f>
        <v/>
      </c>
    </row>
    <row r="7572" spans="1:22" x14ac:dyDescent="0.3">
      <c r="A7572" t="s">
        <v>32443</v>
      </c>
      <c r="B7572">
        <v>62471</v>
      </c>
      <c r="C7572" t="s">
        <v>32405</v>
      </c>
      <c r="D7572" t="s">
        <v>32444</v>
      </c>
      <c r="E7572" t="s">
        <v>32445</v>
      </c>
      <c r="F7572" t="s">
        <v>32446</v>
      </c>
      <c r="G7572" t="s">
        <v>25</v>
      </c>
      <c r="H7572" t="s">
        <v>26</v>
      </c>
      <c r="I7572" t="s">
        <v>32409</v>
      </c>
      <c r="J7572" t="s">
        <v>349</v>
      </c>
      <c r="K7572" t="s">
        <v>350</v>
      </c>
      <c r="L7572">
        <v>960</v>
      </c>
      <c r="M7572">
        <v>269</v>
      </c>
      <c r="N7572">
        <v>277</v>
      </c>
      <c r="O7572">
        <v>43</v>
      </c>
      <c r="P7572" t="s">
        <v>43</v>
      </c>
      <c r="Q7572" s="1">
        <v>45657</v>
      </c>
      <c r="S7572">
        <v>2024</v>
      </c>
      <c r="U7572" s="2">
        <f>IF(ISNUMBER(Starlink[[#This Row],[Launch_Date_ISO]]),Starlink[[#This Row],[Launch_Date_ISO]],DATEVALUE(Starlink[[#This Row],[Launch_Date_ISO]]))</f>
        <v>45657</v>
      </c>
      <c r="V7572" s="2" t="str">
        <f>IF(Starlink[[#This Row],[Decay_Date_ISO]]="","",IF(ISNUMBER(Starlink[[#This Row],[Decay_Date_ISO]]),Starlink[[#This Row],[Decay_Date_ISO]],DATEVALUE(Starlink[[#This Row],[Decay_Date_ISO]])))</f>
        <v/>
      </c>
    </row>
    <row r="7573" spans="1:22" x14ac:dyDescent="0.3">
      <c r="A7573" t="s">
        <v>32447</v>
      </c>
      <c r="B7573">
        <v>62472</v>
      </c>
      <c r="C7573" t="s">
        <v>32405</v>
      </c>
      <c r="D7573" t="s">
        <v>32448</v>
      </c>
      <c r="E7573" t="s">
        <v>32449</v>
      </c>
      <c r="F7573" t="s">
        <v>32450</v>
      </c>
      <c r="G7573" t="s">
        <v>25</v>
      </c>
      <c r="H7573" t="s">
        <v>26</v>
      </c>
      <c r="I7573" t="s">
        <v>32409</v>
      </c>
      <c r="J7573" t="s">
        <v>349</v>
      </c>
      <c r="K7573" t="s">
        <v>350</v>
      </c>
      <c r="L7573">
        <v>960</v>
      </c>
      <c r="M7573">
        <v>269</v>
      </c>
      <c r="N7573">
        <v>277</v>
      </c>
      <c r="O7573">
        <v>43</v>
      </c>
      <c r="P7573" t="s">
        <v>43</v>
      </c>
      <c r="Q7573" s="1">
        <v>45657</v>
      </c>
      <c r="S7573">
        <v>2024</v>
      </c>
      <c r="U7573" s="2">
        <f>IF(ISNUMBER(Starlink[[#This Row],[Launch_Date_ISO]]),Starlink[[#This Row],[Launch_Date_ISO]],DATEVALUE(Starlink[[#This Row],[Launch_Date_ISO]]))</f>
        <v>45657</v>
      </c>
      <c r="V7573" s="2" t="str">
        <f>IF(Starlink[[#This Row],[Decay_Date_ISO]]="","",IF(ISNUMBER(Starlink[[#This Row],[Decay_Date_ISO]]),Starlink[[#This Row],[Decay_Date_ISO]],DATEVALUE(Starlink[[#This Row],[Decay_Date_ISO]])))</f>
        <v/>
      </c>
    </row>
    <row r="7574" spans="1:22" x14ac:dyDescent="0.3">
      <c r="A7574" t="s">
        <v>32451</v>
      </c>
      <c r="B7574">
        <v>62473</v>
      </c>
      <c r="C7574" t="s">
        <v>32405</v>
      </c>
      <c r="D7574" t="s">
        <v>32452</v>
      </c>
      <c r="E7574" t="s">
        <v>32453</v>
      </c>
      <c r="F7574" t="s">
        <v>32454</v>
      </c>
      <c r="G7574" t="s">
        <v>25</v>
      </c>
      <c r="H7574" t="s">
        <v>26</v>
      </c>
      <c r="I7574" t="s">
        <v>32409</v>
      </c>
      <c r="J7574" t="s">
        <v>349</v>
      </c>
      <c r="K7574" t="s">
        <v>350</v>
      </c>
      <c r="L7574">
        <v>960</v>
      </c>
      <c r="M7574">
        <v>269</v>
      </c>
      <c r="N7574">
        <v>277</v>
      </c>
      <c r="O7574">
        <v>43</v>
      </c>
      <c r="P7574" t="s">
        <v>43</v>
      </c>
      <c r="Q7574" s="1">
        <v>45657</v>
      </c>
      <c r="S7574">
        <v>2024</v>
      </c>
      <c r="U7574" s="2">
        <f>IF(ISNUMBER(Starlink[[#This Row],[Launch_Date_ISO]]),Starlink[[#This Row],[Launch_Date_ISO]],DATEVALUE(Starlink[[#This Row],[Launch_Date_ISO]]))</f>
        <v>45657</v>
      </c>
      <c r="V7574" s="2" t="str">
        <f>IF(Starlink[[#This Row],[Decay_Date_ISO]]="","",IF(ISNUMBER(Starlink[[#This Row],[Decay_Date_ISO]]),Starlink[[#This Row],[Decay_Date_ISO]],DATEVALUE(Starlink[[#This Row],[Decay_Date_ISO]])))</f>
        <v/>
      </c>
    </row>
    <row r="7575" spans="1:22" x14ac:dyDescent="0.3">
      <c r="A7575" t="s">
        <v>32455</v>
      </c>
      <c r="B7575">
        <v>62474</v>
      </c>
      <c r="C7575" t="s">
        <v>32405</v>
      </c>
      <c r="D7575" t="s">
        <v>32456</v>
      </c>
      <c r="E7575" t="s">
        <v>32457</v>
      </c>
      <c r="F7575" t="s">
        <v>32458</v>
      </c>
      <c r="G7575" t="s">
        <v>25</v>
      </c>
      <c r="H7575" t="s">
        <v>26</v>
      </c>
      <c r="I7575" t="s">
        <v>32409</v>
      </c>
      <c r="J7575" t="s">
        <v>349</v>
      </c>
      <c r="K7575" t="s">
        <v>350</v>
      </c>
      <c r="L7575">
        <v>960</v>
      </c>
      <c r="M7575">
        <v>269</v>
      </c>
      <c r="N7575">
        <v>277</v>
      </c>
      <c r="O7575">
        <v>43</v>
      </c>
      <c r="P7575" t="s">
        <v>43</v>
      </c>
      <c r="Q7575" s="1">
        <v>45657</v>
      </c>
      <c r="S7575">
        <v>2024</v>
      </c>
      <c r="U7575" s="2">
        <f>IF(ISNUMBER(Starlink[[#This Row],[Launch_Date_ISO]]),Starlink[[#This Row],[Launch_Date_ISO]],DATEVALUE(Starlink[[#This Row],[Launch_Date_ISO]]))</f>
        <v>45657</v>
      </c>
      <c r="V7575" s="2" t="str">
        <f>IF(Starlink[[#This Row],[Decay_Date_ISO]]="","",IF(ISNUMBER(Starlink[[#This Row],[Decay_Date_ISO]]),Starlink[[#This Row],[Decay_Date_ISO]],DATEVALUE(Starlink[[#This Row],[Decay_Date_ISO]])))</f>
        <v/>
      </c>
    </row>
    <row r="7576" spans="1:22" x14ac:dyDescent="0.3">
      <c r="A7576" t="s">
        <v>32459</v>
      </c>
      <c r="B7576">
        <v>62475</v>
      </c>
      <c r="C7576" t="s">
        <v>32405</v>
      </c>
      <c r="D7576" t="s">
        <v>32460</v>
      </c>
      <c r="E7576" t="s">
        <v>32461</v>
      </c>
      <c r="F7576" t="s">
        <v>32462</v>
      </c>
      <c r="G7576" t="s">
        <v>25</v>
      </c>
      <c r="H7576" t="s">
        <v>26</v>
      </c>
      <c r="I7576" t="s">
        <v>32409</v>
      </c>
      <c r="J7576" t="s">
        <v>349</v>
      </c>
      <c r="K7576" t="s">
        <v>350</v>
      </c>
      <c r="L7576">
        <v>730</v>
      </c>
      <c r="M7576">
        <v>269</v>
      </c>
      <c r="N7576">
        <v>277</v>
      </c>
      <c r="O7576">
        <v>43</v>
      </c>
      <c r="P7576" t="s">
        <v>43</v>
      </c>
      <c r="Q7576" s="1">
        <v>45657</v>
      </c>
      <c r="S7576">
        <v>2024</v>
      </c>
      <c r="U7576" s="2">
        <f>IF(ISNUMBER(Starlink[[#This Row],[Launch_Date_ISO]]),Starlink[[#This Row],[Launch_Date_ISO]],DATEVALUE(Starlink[[#This Row],[Launch_Date_ISO]]))</f>
        <v>45657</v>
      </c>
      <c r="V7576" s="2" t="str">
        <f>IF(Starlink[[#This Row],[Decay_Date_ISO]]="","",IF(ISNUMBER(Starlink[[#This Row],[Decay_Date_ISO]]),Starlink[[#This Row],[Decay_Date_ISO]],DATEVALUE(Starlink[[#This Row],[Decay_Date_ISO]])))</f>
        <v/>
      </c>
    </row>
    <row r="7577" spans="1:22" x14ac:dyDescent="0.3">
      <c r="A7577" t="s">
        <v>32463</v>
      </c>
      <c r="B7577">
        <v>62476</v>
      </c>
      <c r="C7577" t="s">
        <v>32405</v>
      </c>
      <c r="D7577" t="s">
        <v>32464</v>
      </c>
      <c r="E7577" t="s">
        <v>32465</v>
      </c>
      <c r="F7577" t="s">
        <v>32466</v>
      </c>
      <c r="G7577" t="s">
        <v>25</v>
      </c>
      <c r="H7577" t="s">
        <v>26</v>
      </c>
      <c r="I7577" t="s">
        <v>32409</v>
      </c>
      <c r="J7577" t="s">
        <v>349</v>
      </c>
      <c r="K7577" t="s">
        <v>350</v>
      </c>
      <c r="L7577">
        <v>730</v>
      </c>
      <c r="M7577">
        <v>269</v>
      </c>
      <c r="N7577">
        <v>277</v>
      </c>
      <c r="O7577">
        <v>43</v>
      </c>
      <c r="P7577" t="s">
        <v>43</v>
      </c>
      <c r="Q7577" s="1">
        <v>45657</v>
      </c>
      <c r="S7577">
        <v>2024</v>
      </c>
      <c r="U7577" s="2">
        <f>IF(ISNUMBER(Starlink[[#This Row],[Launch_Date_ISO]]),Starlink[[#This Row],[Launch_Date_ISO]],DATEVALUE(Starlink[[#This Row],[Launch_Date_ISO]]))</f>
        <v>45657</v>
      </c>
      <c r="V7577" s="2" t="str">
        <f>IF(Starlink[[#This Row],[Decay_Date_ISO]]="","",IF(ISNUMBER(Starlink[[#This Row],[Decay_Date_ISO]]),Starlink[[#This Row],[Decay_Date_ISO]],DATEVALUE(Starlink[[#This Row],[Decay_Date_ISO]])))</f>
        <v/>
      </c>
    </row>
    <row r="7578" spans="1:22" x14ac:dyDescent="0.3">
      <c r="A7578" t="s">
        <v>32467</v>
      </c>
      <c r="B7578">
        <v>62477</v>
      </c>
      <c r="C7578" t="s">
        <v>32405</v>
      </c>
      <c r="D7578" t="s">
        <v>32468</v>
      </c>
      <c r="E7578" t="s">
        <v>32469</v>
      </c>
      <c r="F7578" t="s">
        <v>32470</v>
      </c>
      <c r="G7578" t="s">
        <v>25</v>
      </c>
      <c r="H7578" t="s">
        <v>26</v>
      </c>
      <c r="I7578" t="s">
        <v>32409</v>
      </c>
      <c r="J7578" t="s">
        <v>349</v>
      </c>
      <c r="K7578" t="s">
        <v>350</v>
      </c>
      <c r="L7578">
        <v>730</v>
      </c>
      <c r="M7578">
        <v>269</v>
      </c>
      <c r="N7578">
        <v>277</v>
      </c>
      <c r="O7578">
        <v>43</v>
      </c>
      <c r="P7578" t="s">
        <v>43</v>
      </c>
      <c r="Q7578" s="1">
        <v>45657</v>
      </c>
      <c r="S7578">
        <v>2024</v>
      </c>
      <c r="U7578" s="2">
        <f>IF(ISNUMBER(Starlink[[#This Row],[Launch_Date_ISO]]),Starlink[[#This Row],[Launch_Date_ISO]],DATEVALUE(Starlink[[#This Row],[Launch_Date_ISO]]))</f>
        <v>45657</v>
      </c>
      <c r="V7578" s="2" t="str">
        <f>IF(Starlink[[#This Row],[Decay_Date_ISO]]="","",IF(ISNUMBER(Starlink[[#This Row],[Decay_Date_ISO]]),Starlink[[#This Row],[Decay_Date_ISO]],DATEVALUE(Starlink[[#This Row],[Decay_Date_ISO]])))</f>
        <v/>
      </c>
    </row>
    <row r="7579" spans="1:22" x14ac:dyDescent="0.3">
      <c r="A7579" t="s">
        <v>32471</v>
      </c>
      <c r="B7579">
        <v>62478</v>
      </c>
      <c r="C7579" t="s">
        <v>32405</v>
      </c>
      <c r="D7579" t="s">
        <v>32472</v>
      </c>
      <c r="E7579" t="s">
        <v>32473</v>
      </c>
      <c r="F7579" t="s">
        <v>32474</v>
      </c>
      <c r="G7579" t="s">
        <v>25</v>
      </c>
      <c r="H7579" t="s">
        <v>26</v>
      </c>
      <c r="I7579" t="s">
        <v>32409</v>
      </c>
      <c r="J7579" t="s">
        <v>349</v>
      </c>
      <c r="K7579" t="s">
        <v>350</v>
      </c>
      <c r="L7579">
        <v>730</v>
      </c>
      <c r="M7579">
        <v>269</v>
      </c>
      <c r="N7579">
        <v>277</v>
      </c>
      <c r="O7579">
        <v>43</v>
      </c>
      <c r="P7579" t="s">
        <v>43</v>
      </c>
      <c r="Q7579" s="1">
        <v>45657</v>
      </c>
      <c r="S7579">
        <v>2024</v>
      </c>
      <c r="U7579" s="2">
        <f>IF(ISNUMBER(Starlink[[#This Row],[Launch_Date_ISO]]),Starlink[[#This Row],[Launch_Date_ISO]],DATEVALUE(Starlink[[#This Row],[Launch_Date_ISO]]))</f>
        <v>45657</v>
      </c>
      <c r="V7579" s="2" t="str">
        <f>IF(Starlink[[#This Row],[Decay_Date_ISO]]="","",IF(ISNUMBER(Starlink[[#This Row],[Decay_Date_ISO]]),Starlink[[#This Row],[Decay_Date_ISO]],DATEVALUE(Starlink[[#This Row],[Decay_Date_ISO]])))</f>
        <v/>
      </c>
    </row>
    <row r="7580" spans="1:22" x14ac:dyDescent="0.3">
      <c r="A7580" t="s">
        <v>32475</v>
      </c>
      <c r="B7580">
        <v>62479</v>
      </c>
      <c r="C7580" t="s">
        <v>32405</v>
      </c>
      <c r="D7580" t="s">
        <v>32476</v>
      </c>
      <c r="E7580" t="s">
        <v>32477</v>
      </c>
      <c r="F7580" t="s">
        <v>32478</v>
      </c>
      <c r="G7580" t="s">
        <v>25</v>
      </c>
      <c r="H7580" t="s">
        <v>26</v>
      </c>
      <c r="I7580" t="s">
        <v>32409</v>
      </c>
      <c r="J7580" t="s">
        <v>349</v>
      </c>
      <c r="K7580" t="s">
        <v>350</v>
      </c>
      <c r="L7580">
        <v>730</v>
      </c>
      <c r="M7580">
        <v>269</v>
      </c>
      <c r="N7580">
        <v>277</v>
      </c>
      <c r="O7580">
        <v>43</v>
      </c>
      <c r="P7580" t="s">
        <v>43</v>
      </c>
      <c r="Q7580" s="1">
        <v>45657</v>
      </c>
      <c r="S7580">
        <v>2024</v>
      </c>
      <c r="U7580" s="2">
        <f>IF(ISNUMBER(Starlink[[#This Row],[Launch_Date_ISO]]),Starlink[[#This Row],[Launch_Date_ISO]],DATEVALUE(Starlink[[#This Row],[Launch_Date_ISO]]))</f>
        <v>45657</v>
      </c>
      <c r="V7580" s="2" t="str">
        <f>IF(Starlink[[#This Row],[Decay_Date_ISO]]="","",IF(ISNUMBER(Starlink[[#This Row],[Decay_Date_ISO]]),Starlink[[#This Row],[Decay_Date_ISO]],DATEVALUE(Starlink[[#This Row],[Decay_Date_ISO]])))</f>
        <v/>
      </c>
    </row>
    <row r="7581" spans="1:22" x14ac:dyDescent="0.3">
      <c r="A7581" t="s">
        <v>32479</v>
      </c>
      <c r="B7581">
        <v>62480</v>
      </c>
      <c r="C7581" t="s">
        <v>32405</v>
      </c>
      <c r="D7581" t="s">
        <v>32480</v>
      </c>
      <c r="E7581" t="s">
        <v>32481</v>
      </c>
      <c r="F7581" t="s">
        <v>32482</v>
      </c>
      <c r="G7581" t="s">
        <v>25</v>
      </c>
      <c r="H7581" t="s">
        <v>26</v>
      </c>
      <c r="I7581" t="s">
        <v>32409</v>
      </c>
      <c r="J7581" t="s">
        <v>349</v>
      </c>
      <c r="K7581" t="s">
        <v>350</v>
      </c>
      <c r="L7581">
        <v>730</v>
      </c>
      <c r="M7581">
        <v>269</v>
      </c>
      <c r="N7581">
        <v>277</v>
      </c>
      <c r="O7581">
        <v>43</v>
      </c>
      <c r="P7581" t="s">
        <v>43</v>
      </c>
      <c r="Q7581" s="1">
        <v>45657</v>
      </c>
      <c r="S7581">
        <v>2024</v>
      </c>
      <c r="U7581" s="2">
        <f>IF(ISNUMBER(Starlink[[#This Row],[Launch_Date_ISO]]),Starlink[[#This Row],[Launch_Date_ISO]],DATEVALUE(Starlink[[#This Row],[Launch_Date_ISO]]))</f>
        <v>45657</v>
      </c>
      <c r="V7581" s="2" t="str">
        <f>IF(Starlink[[#This Row],[Decay_Date_ISO]]="","",IF(ISNUMBER(Starlink[[#This Row],[Decay_Date_ISO]]),Starlink[[#This Row],[Decay_Date_ISO]],DATEVALUE(Starlink[[#This Row],[Decay_Date_ISO]])))</f>
        <v/>
      </c>
    </row>
    <row r="7582" spans="1:22" x14ac:dyDescent="0.3">
      <c r="A7582" t="s">
        <v>32483</v>
      </c>
      <c r="B7582">
        <v>62481</v>
      </c>
      <c r="C7582" t="s">
        <v>32405</v>
      </c>
      <c r="D7582" t="s">
        <v>32484</v>
      </c>
      <c r="E7582" t="s">
        <v>32485</v>
      </c>
      <c r="F7582" t="s">
        <v>32486</v>
      </c>
      <c r="G7582" t="s">
        <v>25</v>
      </c>
      <c r="H7582" t="s">
        <v>26</v>
      </c>
      <c r="I7582" t="s">
        <v>32409</v>
      </c>
      <c r="J7582" t="s">
        <v>349</v>
      </c>
      <c r="K7582" t="s">
        <v>350</v>
      </c>
      <c r="L7582">
        <v>730</v>
      </c>
      <c r="M7582">
        <v>269</v>
      </c>
      <c r="N7582">
        <v>277</v>
      </c>
      <c r="O7582">
        <v>43</v>
      </c>
      <c r="P7582" t="s">
        <v>43</v>
      </c>
      <c r="Q7582" s="1">
        <v>45657</v>
      </c>
      <c r="S7582">
        <v>2024</v>
      </c>
      <c r="U7582" s="2">
        <f>IF(ISNUMBER(Starlink[[#This Row],[Launch_Date_ISO]]),Starlink[[#This Row],[Launch_Date_ISO]],DATEVALUE(Starlink[[#This Row],[Launch_Date_ISO]]))</f>
        <v>45657</v>
      </c>
      <c r="V7582" s="2" t="str">
        <f>IF(Starlink[[#This Row],[Decay_Date_ISO]]="","",IF(ISNUMBER(Starlink[[#This Row],[Decay_Date_ISO]]),Starlink[[#This Row],[Decay_Date_ISO]],DATEVALUE(Starlink[[#This Row],[Decay_Date_ISO]])))</f>
        <v/>
      </c>
    </row>
    <row r="7583" spans="1:22" x14ac:dyDescent="0.3">
      <c r="A7583" t="s">
        <v>32487</v>
      </c>
      <c r="B7583">
        <v>62482</v>
      </c>
      <c r="C7583" t="s">
        <v>32405</v>
      </c>
      <c r="D7583" t="s">
        <v>32488</v>
      </c>
      <c r="E7583" t="s">
        <v>32489</v>
      </c>
      <c r="F7583" t="s">
        <v>32490</v>
      </c>
      <c r="G7583" t="s">
        <v>25</v>
      </c>
      <c r="H7583" t="s">
        <v>26</v>
      </c>
      <c r="I7583" t="s">
        <v>32409</v>
      </c>
      <c r="J7583" t="s">
        <v>349</v>
      </c>
      <c r="K7583" t="s">
        <v>350</v>
      </c>
      <c r="L7583">
        <v>730</v>
      </c>
      <c r="M7583">
        <v>269</v>
      </c>
      <c r="N7583">
        <v>277</v>
      </c>
      <c r="O7583">
        <v>43</v>
      </c>
      <c r="P7583" t="s">
        <v>43</v>
      </c>
      <c r="Q7583" s="1">
        <v>45657</v>
      </c>
      <c r="S7583">
        <v>2024</v>
      </c>
      <c r="U7583" s="2">
        <f>IF(ISNUMBER(Starlink[[#This Row],[Launch_Date_ISO]]),Starlink[[#This Row],[Launch_Date_ISO]],DATEVALUE(Starlink[[#This Row],[Launch_Date_ISO]]))</f>
        <v>45657</v>
      </c>
      <c r="V7583" s="2" t="str">
        <f>IF(Starlink[[#This Row],[Decay_Date_ISO]]="","",IF(ISNUMBER(Starlink[[#This Row],[Decay_Date_ISO]]),Starlink[[#This Row],[Decay_Date_ISO]],DATEVALUE(Starlink[[#This Row],[Decay_Date_ISO]])))</f>
        <v/>
      </c>
    </row>
    <row r="7584" spans="1:22" x14ac:dyDescent="0.3">
      <c r="A7584" t="s">
        <v>32491</v>
      </c>
      <c r="B7584">
        <v>62487</v>
      </c>
      <c r="C7584" t="s">
        <v>32492</v>
      </c>
      <c r="D7584" t="s">
        <v>32493</v>
      </c>
      <c r="E7584" t="s">
        <v>32494</v>
      </c>
      <c r="F7584" t="s">
        <v>32495</v>
      </c>
      <c r="G7584" t="s">
        <v>25</v>
      </c>
      <c r="H7584" t="s">
        <v>26</v>
      </c>
      <c r="I7584" t="s">
        <v>32496</v>
      </c>
      <c r="J7584" t="s">
        <v>349</v>
      </c>
      <c r="K7584" t="s">
        <v>350</v>
      </c>
      <c r="L7584">
        <v>730</v>
      </c>
      <c r="M7584">
        <v>273</v>
      </c>
      <c r="N7584">
        <v>279</v>
      </c>
      <c r="O7584">
        <v>43.01</v>
      </c>
      <c r="P7584" t="s">
        <v>43</v>
      </c>
      <c r="Q7584" s="1">
        <v>45663</v>
      </c>
      <c r="S7584">
        <v>2025</v>
      </c>
      <c r="U7584" s="2">
        <f>IF(ISNUMBER(Starlink[[#This Row],[Launch_Date_ISO]]),Starlink[[#This Row],[Launch_Date_ISO]],DATEVALUE(Starlink[[#This Row],[Launch_Date_ISO]]))</f>
        <v>45663</v>
      </c>
      <c r="V7584" s="2" t="str">
        <f>IF(Starlink[[#This Row],[Decay_Date_ISO]]="","",IF(ISNUMBER(Starlink[[#This Row],[Decay_Date_ISO]]),Starlink[[#This Row],[Decay_Date_ISO]],DATEVALUE(Starlink[[#This Row],[Decay_Date_ISO]])))</f>
        <v/>
      </c>
    </row>
    <row r="7585" spans="1:22" x14ac:dyDescent="0.3">
      <c r="A7585" t="s">
        <v>32497</v>
      </c>
      <c r="B7585">
        <v>62488</v>
      </c>
      <c r="C7585" t="s">
        <v>32492</v>
      </c>
      <c r="D7585" t="s">
        <v>32498</v>
      </c>
      <c r="E7585" t="s">
        <v>32499</v>
      </c>
      <c r="F7585" t="s">
        <v>32500</v>
      </c>
      <c r="G7585" t="s">
        <v>25</v>
      </c>
      <c r="H7585" t="s">
        <v>26</v>
      </c>
      <c r="I7585" t="s">
        <v>32496</v>
      </c>
      <c r="J7585" t="s">
        <v>349</v>
      </c>
      <c r="K7585" t="s">
        <v>350</v>
      </c>
      <c r="L7585">
        <v>730</v>
      </c>
      <c r="M7585">
        <v>273</v>
      </c>
      <c r="N7585">
        <v>279</v>
      </c>
      <c r="O7585">
        <v>43.01</v>
      </c>
      <c r="P7585" t="s">
        <v>43</v>
      </c>
      <c r="Q7585" s="1">
        <v>45663</v>
      </c>
      <c r="S7585">
        <v>2025</v>
      </c>
      <c r="U7585" s="2">
        <f>IF(ISNUMBER(Starlink[[#This Row],[Launch_Date_ISO]]),Starlink[[#This Row],[Launch_Date_ISO]],DATEVALUE(Starlink[[#This Row],[Launch_Date_ISO]]))</f>
        <v>45663</v>
      </c>
      <c r="V7585" s="2" t="str">
        <f>IF(Starlink[[#This Row],[Decay_Date_ISO]]="","",IF(ISNUMBER(Starlink[[#This Row],[Decay_Date_ISO]]),Starlink[[#This Row],[Decay_Date_ISO]],DATEVALUE(Starlink[[#This Row],[Decay_Date_ISO]])))</f>
        <v/>
      </c>
    </row>
    <row r="7586" spans="1:22" x14ac:dyDescent="0.3">
      <c r="A7586" t="s">
        <v>32501</v>
      </c>
      <c r="B7586">
        <v>62489</v>
      </c>
      <c r="C7586" t="s">
        <v>32492</v>
      </c>
      <c r="D7586" t="s">
        <v>32502</v>
      </c>
      <c r="E7586" t="s">
        <v>32503</v>
      </c>
      <c r="F7586" t="s">
        <v>32504</v>
      </c>
      <c r="G7586" t="s">
        <v>25</v>
      </c>
      <c r="H7586" t="s">
        <v>26</v>
      </c>
      <c r="I7586" t="s">
        <v>32496</v>
      </c>
      <c r="J7586" t="s">
        <v>349</v>
      </c>
      <c r="K7586" t="s">
        <v>350</v>
      </c>
      <c r="L7586">
        <v>730</v>
      </c>
      <c r="M7586">
        <v>272</v>
      </c>
      <c r="N7586">
        <v>279</v>
      </c>
      <c r="O7586">
        <v>43.01</v>
      </c>
      <c r="P7586" t="s">
        <v>43</v>
      </c>
      <c r="Q7586" s="1">
        <v>45663</v>
      </c>
      <c r="S7586">
        <v>2025</v>
      </c>
      <c r="U7586" s="2">
        <f>IF(ISNUMBER(Starlink[[#This Row],[Launch_Date_ISO]]),Starlink[[#This Row],[Launch_Date_ISO]],DATEVALUE(Starlink[[#This Row],[Launch_Date_ISO]]))</f>
        <v>45663</v>
      </c>
      <c r="V7586" s="2" t="str">
        <f>IF(Starlink[[#This Row],[Decay_Date_ISO]]="","",IF(ISNUMBER(Starlink[[#This Row],[Decay_Date_ISO]]),Starlink[[#This Row],[Decay_Date_ISO]],DATEVALUE(Starlink[[#This Row],[Decay_Date_ISO]])))</f>
        <v/>
      </c>
    </row>
    <row r="7587" spans="1:22" x14ac:dyDescent="0.3">
      <c r="A7587" t="s">
        <v>32505</v>
      </c>
      <c r="B7587">
        <v>62490</v>
      </c>
      <c r="C7587" t="s">
        <v>32492</v>
      </c>
      <c r="D7587" t="s">
        <v>32506</v>
      </c>
      <c r="E7587" t="s">
        <v>32507</v>
      </c>
      <c r="F7587" t="s">
        <v>32508</v>
      </c>
      <c r="G7587" t="s">
        <v>25</v>
      </c>
      <c r="H7587" t="s">
        <v>26</v>
      </c>
      <c r="I7587" t="s">
        <v>32496</v>
      </c>
      <c r="J7587" t="s">
        <v>349</v>
      </c>
      <c r="K7587" t="s">
        <v>350</v>
      </c>
      <c r="L7587">
        <v>730</v>
      </c>
      <c r="M7587">
        <v>272</v>
      </c>
      <c r="N7587">
        <v>279</v>
      </c>
      <c r="O7587">
        <v>43.01</v>
      </c>
      <c r="P7587" t="s">
        <v>43</v>
      </c>
      <c r="Q7587" s="1">
        <v>45663</v>
      </c>
      <c r="S7587">
        <v>2025</v>
      </c>
      <c r="U7587" s="2">
        <f>IF(ISNUMBER(Starlink[[#This Row],[Launch_Date_ISO]]),Starlink[[#This Row],[Launch_Date_ISO]],DATEVALUE(Starlink[[#This Row],[Launch_Date_ISO]]))</f>
        <v>45663</v>
      </c>
      <c r="V7587" s="2" t="str">
        <f>IF(Starlink[[#This Row],[Decay_Date_ISO]]="","",IF(ISNUMBER(Starlink[[#This Row],[Decay_Date_ISO]]),Starlink[[#This Row],[Decay_Date_ISO]],DATEVALUE(Starlink[[#This Row],[Decay_Date_ISO]])))</f>
        <v/>
      </c>
    </row>
    <row r="7588" spans="1:22" x14ac:dyDescent="0.3">
      <c r="A7588" t="s">
        <v>32509</v>
      </c>
      <c r="B7588">
        <v>62491</v>
      </c>
      <c r="C7588" t="s">
        <v>32492</v>
      </c>
      <c r="D7588" t="s">
        <v>32510</v>
      </c>
      <c r="E7588" t="s">
        <v>32511</v>
      </c>
      <c r="F7588" t="s">
        <v>32512</v>
      </c>
      <c r="G7588" t="s">
        <v>25</v>
      </c>
      <c r="H7588" t="s">
        <v>26</v>
      </c>
      <c r="I7588" t="s">
        <v>32496</v>
      </c>
      <c r="J7588" t="s">
        <v>349</v>
      </c>
      <c r="K7588" t="s">
        <v>350</v>
      </c>
      <c r="L7588">
        <v>730</v>
      </c>
      <c r="M7588">
        <v>272</v>
      </c>
      <c r="N7588">
        <v>279</v>
      </c>
      <c r="O7588">
        <v>43.01</v>
      </c>
      <c r="P7588" t="s">
        <v>43</v>
      </c>
      <c r="Q7588" s="1">
        <v>45663</v>
      </c>
      <c r="S7588">
        <v>2025</v>
      </c>
      <c r="U7588" s="2">
        <f>IF(ISNUMBER(Starlink[[#This Row],[Launch_Date_ISO]]),Starlink[[#This Row],[Launch_Date_ISO]],DATEVALUE(Starlink[[#This Row],[Launch_Date_ISO]]))</f>
        <v>45663</v>
      </c>
      <c r="V7588" s="2" t="str">
        <f>IF(Starlink[[#This Row],[Decay_Date_ISO]]="","",IF(ISNUMBER(Starlink[[#This Row],[Decay_Date_ISO]]),Starlink[[#This Row],[Decay_Date_ISO]],DATEVALUE(Starlink[[#This Row],[Decay_Date_ISO]])))</f>
        <v/>
      </c>
    </row>
    <row r="7589" spans="1:22" x14ac:dyDescent="0.3">
      <c r="A7589" t="s">
        <v>32513</v>
      </c>
      <c r="B7589">
        <v>62492</v>
      </c>
      <c r="C7589" t="s">
        <v>32492</v>
      </c>
      <c r="D7589" t="s">
        <v>32514</v>
      </c>
      <c r="E7589" t="s">
        <v>32515</v>
      </c>
      <c r="F7589" t="s">
        <v>32516</v>
      </c>
      <c r="G7589" t="s">
        <v>25</v>
      </c>
      <c r="H7589" t="s">
        <v>26</v>
      </c>
      <c r="I7589" t="s">
        <v>32496</v>
      </c>
      <c r="J7589" t="s">
        <v>349</v>
      </c>
      <c r="K7589" t="s">
        <v>350</v>
      </c>
      <c r="L7589">
        <v>730</v>
      </c>
      <c r="M7589">
        <v>272</v>
      </c>
      <c r="N7589">
        <v>279</v>
      </c>
      <c r="O7589">
        <v>43.01</v>
      </c>
      <c r="P7589" t="s">
        <v>43</v>
      </c>
      <c r="Q7589" s="1">
        <v>45663</v>
      </c>
      <c r="S7589">
        <v>2025</v>
      </c>
      <c r="U7589" s="2">
        <f>IF(ISNUMBER(Starlink[[#This Row],[Launch_Date_ISO]]),Starlink[[#This Row],[Launch_Date_ISO]],DATEVALUE(Starlink[[#This Row],[Launch_Date_ISO]]))</f>
        <v>45663</v>
      </c>
      <c r="V7589" s="2" t="str">
        <f>IF(Starlink[[#This Row],[Decay_Date_ISO]]="","",IF(ISNUMBER(Starlink[[#This Row],[Decay_Date_ISO]]),Starlink[[#This Row],[Decay_Date_ISO]],DATEVALUE(Starlink[[#This Row],[Decay_Date_ISO]])))</f>
        <v/>
      </c>
    </row>
    <row r="7590" spans="1:22" x14ac:dyDescent="0.3">
      <c r="A7590" t="s">
        <v>32517</v>
      </c>
      <c r="B7590">
        <v>62493</v>
      </c>
      <c r="C7590" t="s">
        <v>32492</v>
      </c>
      <c r="D7590" t="s">
        <v>32518</v>
      </c>
      <c r="E7590" t="s">
        <v>32519</v>
      </c>
      <c r="F7590" t="s">
        <v>32520</v>
      </c>
      <c r="G7590" t="s">
        <v>25</v>
      </c>
      <c r="H7590" t="s">
        <v>26</v>
      </c>
      <c r="I7590" t="s">
        <v>32496</v>
      </c>
      <c r="J7590" t="s">
        <v>349</v>
      </c>
      <c r="K7590" t="s">
        <v>350</v>
      </c>
      <c r="L7590">
        <v>730</v>
      </c>
      <c r="M7590">
        <v>272</v>
      </c>
      <c r="N7590">
        <v>279</v>
      </c>
      <c r="O7590">
        <v>43.01</v>
      </c>
      <c r="P7590" t="s">
        <v>43</v>
      </c>
      <c r="Q7590" s="1">
        <v>45663</v>
      </c>
      <c r="S7590">
        <v>2025</v>
      </c>
      <c r="U7590" s="2">
        <f>IF(ISNUMBER(Starlink[[#This Row],[Launch_Date_ISO]]),Starlink[[#This Row],[Launch_Date_ISO]],DATEVALUE(Starlink[[#This Row],[Launch_Date_ISO]]))</f>
        <v>45663</v>
      </c>
      <c r="V7590" s="2" t="str">
        <f>IF(Starlink[[#This Row],[Decay_Date_ISO]]="","",IF(ISNUMBER(Starlink[[#This Row],[Decay_Date_ISO]]),Starlink[[#This Row],[Decay_Date_ISO]],DATEVALUE(Starlink[[#This Row],[Decay_Date_ISO]])))</f>
        <v/>
      </c>
    </row>
    <row r="7591" spans="1:22" x14ac:dyDescent="0.3">
      <c r="A7591" t="s">
        <v>32521</v>
      </c>
      <c r="B7591">
        <v>62494</v>
      </c>
      <c r="C7591" t="s">
        <v>32492</v>
      </c>
      <c r="D7591" t="s">
        <v>32522</v>
      </c>
      <c r="E7591" t="s">
        <v>32523</v>
      </c>
      <c r="F7591" t="s">
        <v>32524</v>
      </c>
      <c r="G7591" t="s">
        <v>25</v>
      </c>
      <c r="H7591" t="s">
        <v>26</v>
      </c>
      <c r="I7591" t="s">
        <v>32496</v>
      </c>
      <c r="J7591" t="s">
        <v>349</v>
      </c>
      <c r="K7591" t="s">
        <v>350</v>
      </c>
      <c r="L7591">
        <v>730</v>
      </c>
      <c r="M7591">
        <v>272</v>
      </c>
      <c r="N7591">
        <v>279</v>
      </c>
      <c r="O7591">
        <v>43.01</v>
      </c>
      <c r="P7591" t="s">
        <v>43</v>
      </c>
      <c r="Q7591" s="1">
        <v>45663</v>
      </c>
      <c r="S7591">
        <v>2025</v>
      </c>
      <c r="U7591" s="2">
        <f>IF(ISNUMBER(Starlink[[#This Row],[Launch_Date_ISO]]),Starlink[[#This Row],[Launch_Date_ISO]],DATEVALUE(Starlink[[#This Row],[Launch_Date_ISO]]))</f>
        <v>45663</v>
      </c>
      <c r="V7591" s="2" t="str">
        <f>IF(Starlink[[#This Row],[Decay_Date_ISO]]="","",IF(ISNUMBER(Starlink[[#This Row],[Decay_Date_ISO]]),Starlink[[#This Row],[Decay_Date_ISO]],DATEVALUE(Starlink[[#This Row],[Decay_Date_ISO]])))</f>
        <v/>
      </c>
    </row>
    <row r="7592" spans="1:22" x14ac:dyDescent="0.3">
      <c r="A7592" t="s">
        <v>32525</v>
      </c>
      <c r="B7592">
        <v>62495</v>
      </c>
      <c r="C7592" t="s">
        <v>32492</v>
      </c>
      <c r="D7592" t="s">
        <v>32526</v>
      </c>
      <c r="E7592" t="s">
        <v>32527</v>
      </c>
      <c r="F7592" t="s">
        <v>32528</v>
      </c>
      <c r="G7592" t="s">
        <v>25</v>
      </c>
      <c r="H7592" t="s">
        <v>26</v>
      </c>
      <c r="I7592" t="s">
        <v>32496</v>
      </c>
      <c r="J7592" t="s">
        <v>349</v>
      </c>
      <c r="K7592" t="s">
        <v>350</v>
      </c>
      <c r="L7592">
        <v>730</v>
      </c>
      <c r="M7592">
        <v>272</v>
      </c>
      <c r="N7592">
        <v>279</v>
      </c>
      <c r="O7592">
        <v>43.01</v>
      </c>
      <c r="P7592" t="s">
        <v>43</v>
      </c>
      <c r="Q7592" s="1">
        <v>45663</v>
      </c>
      <c r="S7592">
        <v>2025</v>
      </c>
      <c r="U7592" s="2">
        <f>IF(ISNUMBER(Starlink[[#This Row],[Launch_Date_ISO]]),Starlink[[#This Row],[Launch_Date_ISO]],DATEVALUE(Starlink[[#This Row],[Launch_Date_ISO]]))</f>
        <v>45663</v>
      </c>
      <c r="V7592" s="2" t="str">
        <f>IF(Starlink[[#This Row],[Decay_Date_ISO]]="","",IF(ISNUMBER(Starlink[[#This Row],[Decay_Date_ISO]]),Starlink[[#This Row],[Decay_Date_ISO]],DATEVALUE(Starlink[[#This Row],[Decay_Date_ISO]])))</f>
        <v/>
      </c>
    </row>
    <row r="7593" spans="1:22" x14ac:dyDescent="0.3">
      <c r="A7593" t="s">
        <v>32529</v>
      </c>
      <c r="B7593">
        <v>62496</v>
      </c>
      <c r="C7593" t="s">
        <v>32492</v>
      </c>
      <c r="D7593" t="s">
        <v>32530</v>
      </c>
      <c r="E7593" t="s">
        <v>32531</v>
      </c>
      <c r="F7593" t="s">
        <v>32532</v>
      </c>
      <c r="G7593" t="s">
        <v>25</v>
      </c>
      <c r="H7593" t="s">
        <v>26</v>
      </c>
      <c r="I7593" t="s">
        <v>32496</v>
      </c>
      <c r="J7593" t="s">
        <v>349</v>
      </c>
      <c r="K7593" t="s">
        <v>350</v>
      </c>
      <c r="L7593">
        <v>730</v>
      </c>
      <c r="M7593">
        <v>272</v>
      </c>
      <c r="N7593">
        <v>279</v>
      </c>
      <c r="O7593">
        <v>43.01</v>
      </c>
      <c r="P7593" t="s">
        <v>43</v>
      </c>
      <c r="Q7593" s="1">
        <v>45663</v>
      </c>
      <c r="S7593">
        <v>2025</v>
      </c>
      <c r="U7593" s="2">
        <f>IF(ISNUMBER(Starlink[[#This Row],[Launch_Date_ISO]]),Starlink[[#This Row],[Launch_Date_ISO]],DATEVALUE(Starlink[[#This Row],[Launch_Date_ISO]]))</f>
        <v>45663</v>
      </c>
      <c r="V7593" s="2" t="str">
        <f>IF(Starlink[[#This Row],[Decay_Date_ISO]]="","",IF(ISNUMBER(Starlink[[#This Row],[Decay_Date_ISO]]),Starlink[[#This Row],[Decay_Date_ISO]],DATEVALUE(Starlink[[#This Row],[Decay_Date_ISO]])))</f>
        <v/>
      </c>
    </row>
    <row r="7594" spans="1:22" x14ac:dyDescent="0.3">
      <c r="A7594" t="s">
        <v>32533</v>
      </c>
      <c r="B7594">
        <v>62497</v>
      </c>
      <c r="C7594" t="s">
        <v>32492</v>
      </c>
      <c r="D7594" t="s">
        <v>32534</v>
      </c>
      <c r="E7594" t="s">
        <v>32535</v>
      </c>
      <c r="F7594" t="s">
        <v>32536</v>
      </c>
      <c r="G7594" t="s">
        <v>25</v>
      </c>
      <c r="H7594" t="s">
        <v>26</v>
      </c>
      <c r="I7594" t="s">
        <v>32496</v>
      </c>
      <c r="J7594" t="s">
        <v>349</v>
      </c>
      <c r="K7594" t="s">
        <v>350</v>
      </c>
      <c r="L7594">
        <v>730</v>
      </c>
      <c r="M7594">
        <v>272</v>
      </c>
      <c r="N7594">
        <v>279</v>
      </c>
      <c r="O7594">
        <v>43.01</v>
      </c>
      <c r="P7594" t="s">
        <v>43</v>
      </c>
      <c r="Q7594" s="1">
        <v>45663</v>
      </c>
      <c r="S7594">
        <v>2025</v>
      </c>
      <c r="U7594" s="2">
        <f>IF(ISNUMBER(Starlink[[#This Row],[Launch_Date_ISO]]),Starlink[[#This Row],[Launch_Date_ISO]],DATEVALUE(Starlink[[#This Row],[Launch_Date_ISO]]))</f>
        <v>45663</v>
      </c>
      <c r="V7594" s="2" t="str">
        <f>IF(Starlink[[#This Row],[Decay_Date_ISO]]="","",IF(ISNUMBER(Starlink[[#This Row],[Decay_Date_ISO]]),Starlink[[#This Row],[Decay_Date_ISO]],DATEVALUE(Starlink[[#This Row],[Decay_Date_ISO]])))</f>
        <v/>
      </c>
    </row>
    <row r="7595" spans="1:22" x14ac:dyDescent="0.3">
      <c r="A7595" t="s">
        <v>32537</v>
      </c>
      <c r="B7595">
        <v>62498</v>
      </c>
      <c r="C7595" t="s">
        <v>32492</v>
      </c>
      <c r="D7595" t="s">
        <v>32538</v>
      </c>
      <c r="E7595" t="s">
        <v>32539</v>
      </c>
      <c r="F7595" t="s">
        <v>32540</v>
      </c>
      <c r="G7595" t="s">
        <v>25</v>
      </c>
      <c r="H7595" t="s">
        <v>26</v>
      </c>
      <c r="I7595" t="s">
        <v>32496</v>
      </c>
      <c r="J7595" t="s">
        <v>349</v>
      </c>
      <c r="K7595" t="s">
        <v>350</v>
      </c>
      <c r="L7595">
        <v>730</v>
      </c>
      <c r="M7595">
        <v>272</v>
      </c>
      <c r="N7595">
        <v>279</v>
      </c>
      <c r="O7595">
        <v>43.01</v>
      </c>
      <c r="P7595" t="s">
        <v>43</v>
      </c>
      <c r="Q7595" s="1">
        <v>45663</v>
      </c>
      <c r="S7595">
        <v>2025</v>
      </c>
      <c r="U7595" s="2">
        <f>IF(ISNUMBER(Starlink[[#This Row],[Launch_Date_ISO]]),Starlink[[#This Row],[Launch_Date_ISO]],DATEVALUE(Starlink[[#This Row],[Launch_Date_ISO]]))</f>
        <v>45663</v>
      </c>
      <c r="V7595" s="2" t="str">
        <f>IF(Starlink[[#This Row],[Decay_Date_ISO]]="","",IF(ISNUMBER(Starlink[[#This Row],[Decay_Date_ISO]]),Starlink[[#This Row],[Decay_Date_ISO]],DATEVALUE(Starlink[[#This Row],[Decay_Date_ISO]])))</f>
        <v/>
      </c>
    </row>
    <row r="7596" spans="1:22" x14ac:dyDescent="0.3">
      <c r="A7596" t="s">
        <v>32541</v>
      </c>
      <c r="B7596">
        <v>62499</v>
      </c>
      <c r="C7596" t="s">
        <v>32492</v>
      </c>
      <c r="D7596" t="s">
        <v>32542</v>
      </c>
      <c r="E7596" t="s">
        <v>32543</v>
      </c>
      <c r="F7596" t="s">
        <v>32544</v>
      </c>
      <c r="G7596" t="s">
        <v>25</v>
      </c>
      <c r="H7596" t="s">
        <v>26</v>
      </c>
      <c r="I7596" t="s">
        <v>32496</v>
      </c>
      <c r="J7596" t="s">
        <v>349</v>
      </c>
      <c r="K7596" t="s">
        <v>350</v>
      </c>
      <c r="L7596">
        <v>730</v>
      </c>
      <c r="M7596">
        <v>272</v>
      </c>
      <c r="N7596">
        <v>279</v>
      </c>
      <c r="O7596">
        <v>43.01</v>
      </c>
      <c r="P7596" t="s">
        <v>43</v>
      </c>
      <c r="Q7596" s="1">
        <v>45663</v>
      </c>
      <c r="S7596">
        <v>2025</v>
      </c>
      <c r="U7596" s="2">
        <f>IF(ISNUMBER(Starlink[[#This Row],[Launch_Date_ISO]]),Starlink[[#This Row],[Launch_Date_ISO]],DATEVALUE(Starlink[[#This Row],[Launch_Date_ISO]]))</f>
        <v>45663</v>
      </c>
      <c r="V7596" s="2" t="str">
        <f>IF(Starlink[[#This Row],[Decay_Date_ISO]]="","",IF(ISNUMBER(Starlink[[#This Row],[Decay_Date_ISO]]),Starlink[[#This Row],[Decay_Date_ISO]],DATEVALUE(Starlink[[#This Row],[Decay_Date_ISO]])))</f>
        <v/>
      </c>
    </row>
    <row r="7597" spans="1:22" x14ac:dyDescent="0.3">
      <c r="A7597" t="s">
        <v>32545</v>
      </c>
      <c r="B7597">
        <v>62500</v>
      </c>
      <c r="C7597" t="s">
        <v>32492</v>
      </c>
      <c r="D7597" t="s">
        <v>32546</v>
      </c>
      <c r="E7597" t="s">
        <v>32547</v>
      </c>
      <c r="F7597" t="s">
        <v>32548</v>
      </c>
      <c r="G7597" t="s">
        <v>25</v>
      </c>
      <c r="H7597" t="s">
        <v>26</v>
      </c>
      <c r="I7597" t="s">
        <v>32496</v>
      </c>
      <c r="J7597" t="s">
        <v>349</v>
      </c>
      <c r="K7597" t="s">
        <v>350</v>
      </c>
      <c r="L7597">
        <v>730</v>
      </c>
      <c r="M7597">
        <v>272</v>
      </c>
      <c r="N7597">
        <v>279</v>
      </c>
      <c r="O7597">
        <v>43.01</v>
      </c>
      <c r="P7597" t="s">
        <v>43</v>
      </c>
      <c r="Q7597" s="1">
        <v>45663</v>
      </c>
      <c r="S7597">
        <v>2025</v>
      </c>
      <c r="U7597" s="2">
        <f>IF(ISNUMBER(Starlink[[#This Row],[Launch_Date_ISO]]),Starlink[[#This Row],[Launch_Date_ISO]],DATEVALUE(Starlink[[#This Row],[Launch_Date_ISO]]))</f>
        <v>45663</v>
      </c>
      <c r="V7597" s="2" t="str">
        <f>IF(Starlink[[#This Row],[Decay_Date_ISO]]="","",IF(ISNUMBER(Starlink[[#This Row],[Decay_Date_ISO]]),Starlink[[#This Row],[Decay_Date_ISO]],DATEVALUE(Starlink[[#This Row],[Decay_Date_ISO]])))</f>
        <v/>
      </c>
    </row>
    <row r="7598" spans="1:22" x14ac:dyDescent="0.3">
      <c r="A7598" t="s">
        <v>32549</v>
      </c>
      <c r="B7598">
        <v>62501</v>
      </c>
      <c r="C7598" t="s">
        <v>32492</v>
      </c>
      <c r="D7598" t="s">
        <v>32550</v>
      </c>
      <c r="E7598" t="s">
        <v>32551</v>
      </c>
      <c r="F7598" t="s">
        <v>32552</v>
      </c>
      <c r="G7598" t="s">
        <v>25</v>
      </c>
      <c r="H7598" t="s">
        <v>26</v>
      </c>
      <c r="I7598" t="s">
        <v>32496</v>
      </c>
      <c r="J7598" t="s">
        <v>349</v>
      </c>
      <c r="K7598" t="s">
        <v>350</v>
      </c>
      <c r="L7598">
        <v>730</v>
      </c>
      <c r="M7598">
        <v>272</v>
      </c>
      <c r="N7598">
        <v>279</v>
      </c>
      <c r="O7598">
        <v>43.01</v>
      </c>
      <c r="P7598" t="s">
        <v>43</v>
      </c>
      <c r="Q7598" s="1">
        <v>45663</v>
      </c>
      <c r="S7598">
        <v>2025</v>
      </c>
      <c r="U7598" s="2">
        <f>IF(ISNUMBER(Starlink[[#This Row],[Launch_Date_ISO]]),Starlink[[#This Row],[Launch_Date_ISO]],DATEVALUE(Starlink[[#This Row],[Launch_Date_ISO]]))</f>
        <v>45663</v>
      </c>
      <c r="V7598" s="2" t="str">
        <f>IF(Starlink[[#This Row],[Decay_Date_ISO]]="","",IF(ISNUMBER(Starlink[[#This Row],[Decay_Date_ISO]]),Starlink[[#This Row],[Decay_Date_ISO]],DATEVALUE(Starlink[[#This Row],[Decay_Date_ISO]])))</f>
        <v/>
      </c>
    </row>
    <row r="7599" spans="1:22" x14ac:dyDescent="0.3">
      <c r="A7599" t="s">
        <v>32553</v>
      </c>
      <c r="B7599">
        <v>62502</v>
      </c>
      <c r="C7599" t="s">
        <v>32492</v>
      </c>
      <c r="D7599" t="s">
        <v>32554</v>
      </c>
      <c r="E7599" t="s">
        <v>32555</v>
      </c>
      <c r="F7599" t="s">
        <v>32556</v>
      </c>
      <c r="G7599" t="s">
        <v>25</v>
      </c>
      <c r="H7599" t="s">
        <v>26</v>
      </c>
      <c r="I7599" t="s">
        <v>32496</v>
      </c>
      <c r="J7599" t="s">
        <v>349</v>
      </c>
      <c r="K7599" t="s">
        <v>350</v>
      </c>
      <c r="L7599">
        <v>730</v>
      </c>
      <c r="M7599">
        <v>272</v>
      </c>
      <c r="N7599">
        <v>279</v>
      </c>
      <c r="O7599">
        <v>43.01</v>
      </c>
      <c r="P7599" t="s">
        <v>43</v>
      </c>
      <c r="Q7599" s="1">
        <v>45663</v>
      </c>
      <c r="S7599">
        <v>2025</v>
      </c>
      <c r="U7599" s="2">
        <f>IF(ISNUMBER(Starlink[[#This Row],[Launch_Date_ISO]]),Starlink[[#This Row],[Launch_Date_ISO]],DATEVALUE(Starlink[[#This Row],[Launch_Date_ISO]]))</f>
        <v>45663</v>
      </c>
      <c r="V7599" s="2" t="str">
        <f>IF(Starlink[[#This Row],[Decay_Date_ISO]]="","",IF(ISNUMBER(Starlink[[#This Row],[Decay_Date_ISO]]),Starlink[[#This Row],[Decay_Date_ISO]],DATEVALUE(Starlink[[#This Row],[Decay_Date_ISO]])))</f>
        <v/>
      </c>
    </row>
    <row r="7600" spans="1:22" x14ac:dyDescent="0.3">
      <c r="A7600" t="s">
        <v>32557</v>
      </c>
      <c r="B7600">
        <v>62503</v>
      </c>
      <c r="C7600" t="s">
        <v>32492</v>
      </c>
      <c r="D7600" t="s">
        <v>32558</v>
      </c>
      <c r="E7600" t="s">
        <v>32559</v>
      </c>
      <c r="F7600" t="s">
        <v>32560</v>
      </c>
      <c r="G7600" t="s">
        <v>25</v>
      </c>
      <c r="H7600" t="s">
        <v>26</v>
      </c>
      <c r="I7600" t="s">
        <v>32496</v>
      </c>
      <c r="J7600" t="s">
        <v>349</v>
      </c>
      <c r="K7600" t="s">
        <v>350</v>
      </c>
      <c r="L7600">
        <v>730</v>
      </c>
      <c r="M7600">
        <v>272</v>
      </c>
      <c r="N7600">
        <v>279</v>
      </c>
      <c r="O7600">
        <v>43.01</v>
      </c>
      <c r="P7600" t="s">
        <v>43</v>
      </c>
      <c r="Q7600" s="1">
        <v>45663</v>
      </c>
      <c r="S7600">
        <v>2025</v>
      </c>
      <c r="U7600" s="2">
        <f>IF(ISNUMBER(Starlink[[#This Row],[Launch_Date_ISO]]),Starlink[[#This Row],[Launch_Date_ISO]],DATEVALUE(Starlink[[#This Row],[Launch_Date_ISO]]))</f>
        <v>45663</v>
      </c>
      <c r="V7600" s="2" t="str">
        <f>IF(Starlink[[#This Row],[Decay_Date_ISO]]="","",IF(ISNUMBER(Starlink[[#This Row],[Decay_Date_ISO]]),Starlink[[#This Row],[Decay_Date_ISO]],DATEVALUE(Starlink[[#This Row],[Decay_Date_ISO]])))</f>
        <v/>
      </c>
    </row>
    <row r="7601" spans="1:22" x14ac:dyDescent="0.3">
      <c r="A7601" t="s">
        <v>32561</v>
      </c>
      <c r="B7601">
        <v>62504</v>
      </c>
      <c r="C7601" t="s">
        <v>32492</v>
      </c>
      <c r="D7601" t="s">
        <v>32562</v>
      </c>
      <c r="E7601" t="s">
        <v>32563</v>
      </c>
      <c r="F7601" t="s">
        <v>32564</v>
      </c>
      <c r="G7601" t="s">
        <v>25</v>
      </c>
      <c r="H7601" t="s">
        <v>26</v>
      </c>
      <c r="I7601" t="s">
        <v>32496</v>
      </c>
      <c r="J7601" t="s">
        <v>349</v>
      </c>
      <c r="K7601" t="s">
        <v>350</v>
      </c>
      <c r="L7601">
        <v>730</v>
      </c>
      <c r="M7601">
        <v>272</v>
      </c>
      <c r="N7601">
        <v>279</v>
      </c>
      <c r="O7601">
        <v>43.01</v>
      </c>
      <c r="P7601" t="s">
        <v>43</v>
      </c>
      <c r="Q7601" s="1">
        <v>45663</v>
      </c>
      <c r="S7601">
        <v>2025</v>
      </c>
      <c r="U7601" s="2">
        <f>IF(ISNUMBER(Starlink[[#This Row],[Launch_Date_ISO]]),Starlink[[#This Row],[Launch_Date_ISO]],DATEVALUE(Starlink[[#This Row],[Launch_Date_ISO]]))</f>
        <v>45663</v>
      </c>
      <c r="V7601" s="2" t="str">
        <f>IF(Starlink[[#This Row],[Decay_Date_ISO]]="","",IF(ISNUMBER(Starlink[[#This Row],[Decay_Date_ISO]]),Starlink[[#This Row],[Decay_Date_ISO]],DATEVALUE(Starlink[[#This Row],[Decay_Date_ISO]])))</f>
        <v/>
      </c>
    </row>
    <row r="7602" spans="1:22" x14ac:dyDescent="0.3">
      <c r="A7602" t="s">
        <v>32565</v>
      </c>
      <c r="B7602">
        <v>62505</v>
      </c>
      <c r="C7602" t="s">
        <v>32492</v>
      </c>
      <c r="D7602" t="s">
        <v>32566</v>
      </c>
      <c r="E7602" t="s">
        <v>32567</v>
      </c>
      <c r="F7602" t="s">
        <v>32568</v>
      </c>
      <c r="G7602" t="s">
        <v>25</v>
      </c>
      <c r="H7602" t="s">
        <v>26</v>
      </c>
      <c r="I7602" t="s">
        <v>32496</v>
      </c>
      <c r="J7602" t="s">
        <v>349</v>
      </c>
      <c r="K7602" t="s">
        <v>350</v>
      </c>
      <c r="L7602">
        <v>730</v>
      </c>
      <c r="M7602">
        <v>272</v>
      </c>
      <c r="N7602">
        <v>279</v>
      </c>
      <c r="O7602">
        <v>43.01</v>
      </c>
      <c r="P7602" t="s">
        <v>43</v>
      </c>
      <c r="Q7602" s="1">
        <v>45663</v>
      </c>
      <c r="S7602">
        <v>2025</v>
      </c>
      <c r="U7602" s="2">
        <f>IF(ISNUMBER(Starlink[[#This Row],[Launch_Date_ISO]]),Starlink[[#This Row],[Launch_Date_ISO]],DATEVALUE(Starlink[[#This Row],[Launch_Date_ISO]]))</f>
        <v>45663</v>
      </c>
      <c r="V7602" s="2" t="str">
        <f>IF(Starlink[[#This Row],[Decay_Date_ISO]]="","",IF(ISNUMBER(Starlink[[#This Row],[Decay_Date_ISO]]),Starlink[[#This Row],[Decay_Date_ISO]],DATEVALUE(Starlink[[#This Row],[Decay_Date_ISO]])))</f>
        <v/>
      </c>
    </row>
    <row r="7603" spans="1:22" x14ac:dyDescent="0.3">
      <c r="A7603" t="s">
        <v>32569</v>
      </c>
      <c r="B7603">
        <v>62506</v>
      </c>
      <c r="C7603" t="s">
        <v>32492</v>
      </c>
      <c r="D7603" t="s">
        <v>32570</v>
      </c>
      <c r="E7603" t="s">
        <v>32571</v>
      </c>
      <c r="F7603" t="s">
        <v>32572</v>
      </c>
      <c r="G7603" t="s">
        <v>25</v>
      </c>
      <c r="H7603" t="s">
        <v>26</v>
      </c>
      <c r="I7603" t="s">
        <v>32496</v>
      </c>
      <c r="J7603" t="s">
        <v>349</v>
      </c>
      <c r="K7603" t="s">
        <v>350</v>
      </c>
      <c r="L7603">
        <v>730</v>
      </c>
      <c r="M7603">
        <v>272</v>
      </c>
      <c r="N7603">
        <v>279</v>
      </c>
      <c r="O7603">
        <v>43.01</v>
      </c>
      <c r="P7603" t="s">
        <v>43</v>
      </c>
      <c r="Q7603" s="1">
        <v>45663</v>
      </c>
      <c r="S7603">
        <v>2025</v>
      </c>
      <c r="U7603" s="2">
        <f>IF(ISNUMBER(Starlink[[#This Row],[Launch_Date_ISO]]),Starlink[[#This Row],[Launch_Date_ISO]],DATEVALUE(Starlink[[#This Row],[Launch_Date_ISO]]))</f>
        <v>45663</v>
      </c>
      <c r="V7603" s="2" t="str">
        <f>IF(Starlink[[#This Row],[Decay_Date_ISO]]="","",IF(ISNUMBER(Starlink[[#This Row],[Decay_Date_ISO]]),Starlink[[#This Row],[Decay_Date_ISO]],DATEVALUE(Starlink[[#This Row],[Decay_Date_ISO]])))</f>
        <v/>
      </c>
    </row>
    <row r="7604" spans="1:22" x14ac:dyDescent="0.3">
      <c r="A7604" t="s">
        <v>32573</v>
      </c>
      <c r="B7604">
        <v>62507</v>
      </c>
      <c r="C7604" t="s">
        <v>32492</v>
      </c>
      <c r="D7604" t="s">
        <v>32574</v>
      </c>
      <c r="E7604" t="s">
        <v>32575</v>
      </c>
      <c r="F7604" t="s">
        <v>32576</v>
      </c>
      <c r="G7604" t="s">
        <v>25</v>
      </c>
      <c r="H7604" t="s">
        <v>26</v>
      </c>
      <c r="I7604" t="s">
        <v>32496</v>
      </c>
      <c r="J7604" t="s">
        <v>349</v>
      </c>
      <c r="K7604" t="s">
        <v>350</v>
      </c>
      <c r="L7604">
        <v>730</v>
      </c>
      <c r="M7604">
        <v>272</v>
      </c>
      <c r="N7604">
        <v>279</v>
      </c>
      <c r="O7604">
        <v>43.01</v>
      </c>
      <c r="P7604" t="s">
        <v>43</v>
      </c>
      <c r="Q7604" s="1">
        <v>45663</v>
      </c>
      <c r="S7604">
        <v>2025</v>
      </c>
      <c r="U7604" s="2">
        <f>IF(ISNUMBER(Starlink[[#This Row],[Launch_Date_ISO]]),Starlink[[#This Row],[Launch_Date_ISO]],DATEVALUE(Starlink[[#This Row],[Launch_Date_ISO]]))</f>
        <v>45663</v>
      </c>
      <c r="V7604" s="2" t="str">
        <f>IF(Starlink[[#This Row],[Decay_Date_ISO]]="","",IF(ISNUMBER(Starlink[[#This Row],[Decay_Date_ISO]]),Starlink[[#This Row],[Decay_Date_ISO]],DATEVALUE(Starlink[[#This Row],[Decay_Date_ISO]])))</f>
        <v/>
      </c>
    </row>
    <row r="7605" spans="1:22" x14ac:dyDescent="0.3">
      <c r="A7605" t="s">
        <v>32577</v>
      </c>
      <c r="B7605">
        <v>62508</v>
      </c>
      <c r="C7605" t="s">
        <v>32492</v>
      </c>
      <c r="D7605" t="s">
        <v>32578</v>
      </c>
      <c r="E7605" t="s">
        <v>32579</v>
      </c>
      <c r="F7605" t="s">
        <v>32580</v>
      </c>
      <c r="G7605" t="s">
        <v>25</v>
      </c>
      <c r="H7605" t="s">
        <v>26</v>
      </c>
      <c r="I7605" t="s">
        <v>32496</v>
      </c>
      <c r="J7605" t="s">
        <v>349</v>
      </c>
      <c r="K7605" t="s">
        <v>350</v>
      </c>
      <c r="L7605">
        <v>730</v>
      </c>
      <c r="M7605">
        <v>272</v>
      </c>
      <c r="N7605">
        <v>279</v>
      </c>
      <c r="O7605">
        <v>43.01</v>
      </c>
      <c r="P7605" t="s">
        <v>43</v>
      </c>
      <c r="Q7605" s="1">
        <v>45663</v>
      </c>
      <c r="S7605">
        <v>2025</v>
      </c>
      <c r="U7605" s="2">
        <f>IF(ISNUMBER(Starlink[[#This Row],[Launch_Date_ISO]]),Starlink[[#This Row],[Launch_Date_ISO]],DATEVALUE(Starlink[[#This Row],[Launch_Date_ISO]]))</f>
        <v>45663</v>
      </c>
      <c r="V7605" s="2" t="str">
        <f>IF(Starlink[[#This Row],[Decay_Date_ISO]]="","",IF(ISNUMBER(Starlink[[#This Row],[Decay_Date_ISO]]),Starlink[[#This Row],[Decay_Date_ISO]],DATEVALUE(Starlink[[#This Row],[Decay_Date_ISO]])))</f>
        <v/>
      </c>
    </row>
    <row r="7606" spans="1:22" x14ac:dyDescent="0.3">
      <c r="A7606" t="s">
        <v>32581</v>
      </c>
      <c r="B7606">
        <v>62509</v>
      </c>
      <c r="C7606" t="s">
        <v>32492</v>
      </c>
      <c r="D7606" t="s">
        <v>32582</v>
      </c>
      <c r="E7606" t="s">
        <v>32583</v>
      </c>
      <c r="F7606" t="s">
        <v>32584</v>
      </c>
      <c r="G7606" t="s">
        <v>25</v>
      </c>
      <c r="H7606" t="s">
        <v>26</v>
      </c>
      <c r="I7606" t="s">
        <v>32496</v>
      </c>
      <c r="J7606" t="s">
        <v>349</v>
      </c>
      <c r="K7606" t="s">
        <v>350</v>
      </c>
      <c r="L7606">
        <v>730</v>
      </c>
      <c r="M7606">
        <v>272</v>
      </c>
      <c r="N7606">
        <v>279</v>
      </c>
      <c r="O7606">
        <v>43.01</v>
      </c>
      <c r="P7606" t="s">
        <v>43</v>
      </c>
      <c r="Q7606" s="1">
        <v>45663</v>
      </c>
      <c r="S7606">
        <v>2025</v>
      </c>
      <c r="U7606" s="2">
        <f>IF(ISNUMBER(Starlink[[#This Row],[Launch_Date_ISO]]),Starlink[[#This Row],[Launch_Date_ISO]],DATEVALUE(Starlink[[#This Row],[Launch_Date_ISO]]))</f>
        <v>45663</v>
      </c>
      <c r="V7606" s="2" t="str">
        <f>IF(Starlink[[#This Row],[Decay_Date_ISO]]="","",IF(ISNUMBER(Starlink[[#This Row],[Decay_Date_ISO]]),Starlink[[#This Row],[Decay_Date_ISO]],DATEVALUE(Starlink[[#This Row],[Decay_Date_ISO]])))</f>
        <v/>
      </c>
    </row>
    <row r="7607" spans="1:22" x14ac:dyDescent="0.3">
      <c r="A7607" t="s">
        <v>32585</v>
      </c>
      <c r="B7607">
        <v>62510</v>
      </c>
      <c r="C7607" t="s">
        <v>32492</v>
      </c>
      <c r="D7607" t="s">
        <v>32586</v>
      </c>
      <c r="E7607" t="s">
        <v>32587</v>
      </c>
      <c r="F7607" t="s">
        <v>32588</v>
      </c>
      <c r="G7607" t="s">
        <v>25</v>
      </c>
      <c r="H7607" t="s">
        <v>26</v>
      </c>
      <c r="I7607" t="s">
        <v>32496</v>
      </c>
      <c r="J7607" t="s">
        <v>349</v>
      </c>
      <c r="K7607" t="s">
        <v>350</v>
      </c>
      <c r="L7607">
        <v>730</v>
      </c>
      <c r="M7607">
        <v>272</v>
      </c>
      <c r="N7607">
        <v>279</v>
      </c>
      <c r="O7607">
        <v>43.01</v>
      </c>
      <c r="P7607" t="s">
        <v>43</v>
      </c>
      <c r="Q7607" s="1">
        <v>45663</v>
      </c>
      <c r="S7607">
        <v>2025</v>
      </c>
      <c r="U7607" s="2">
        <f>IF(ISNUMBER(Starlink[[#This Row],[Launch_Date_ISO]]),Starlink[[#This Row],[Launch_Date_ISO]],DATEVALUE(Starlink[[#This Row],[Launch_Date_ISO]]))</f>
        <v>45663</v>
      </c>
      <c r="V7607" s="2" t="str">
        <f>IF(Starlink[[#This Row],[Decay_Date_ISO]]="","",IF(ISNUMBER(Starlink[[#This Row],[Decay_Date_ISO]]),Starlink[[#This Row],[Decay_Date_ISO]],DATEVALUE(Starlink[[#This Row],[Decay_Date_ISO]])))</f>
        <v/>
      </c>
    </row>
    <row r="7608" spans="1:22" x14ac:dyDescent="0.3">
      <c r="A7608" t="s">
        <v>32589</v>
      </c>
      <c r="B7608">
        <v>62511</v>
      </c>
      <c r="C7608" t="s">
        <v>32590</v>
      </c>
      <c r="D7608" t="s">
        <v>32591</v>
      </c>
      <c r="E7608" t="s">
        <v>32592</v>
      </c>
      <c r="F7608" t="s">
        <v>32593</v>
      </c>
      <c r="G7608" t="s">
        <v>25</v>
      </c>
      <c r="H7608" t="s">
        <v>26</v>
      </c>
      <c r="I7608" t="s">
        <v>32594</v>
      </c>
      <c r="J7608" t="s">
        <v>349</v>
      </c>
      <c r="K7608" t="s">
        <v>350</v>
      </c>
      <c r="L7608">
        <v>960</v>
      </c>
      <c r="M7608">
        <v>273</v>
      </c>
      <c r="N7608">
        <v>282</v>
      </c>
      <c r="O7608">
        <v>43.01</v>
      </c>
      <c r="P7608" t="s">
        <v>43</v>
      </c>
      <c r="Q7608" s="1">
        <v>45665</v>
      </c>
      <c r="S7608">
        <v>2025</v>
      </c>
      <c r="U7608" s="2">
        <f>IF(ISNUMBER(Starlink[[#This Row],[Launch_Date_ISO]]),Starlink[[#This Row],[Launch_Date_ISO]],DATEVALUE(Starlink[[#This Row],[Launch_Date_ISO]]))</f>
        <v>45665</v>
      </c>
      <c r="V7608" s="2" t="str">
        <f>IF(Starlink[[#This Row],[Decay_Date_ISO]]="","",IF(ISNUMBER(Starlink[[#This Row],[Decay_Date_ISO]]),Starlink[[#This Row],[Decay_Date_ISO]],DATEVALUE(Starlink[[#This Row],[Decay_Date_ISO]])))</f>
        <v/>
      </c>
    </row>
    <row r="7609" spans="1:22" x14ac:dyDescent="0.3">
      <c r="A7609" t="s">
        <v>32595</v>
      </c>
      <c r="B7609">
        <v>62512</v>
      </c>
      <c r="C7609" t="s">
        <v>32590</v>
      </c>
      <c r="D7609" t="s">
        <v>32596</v>
      </c>
      <c r="E7609" t="s">
        <v>32597</v>
      </c>
      <c r="F7609" t="s">
        <v>32598</v>
      </c>
      <c r="G7609" t="s">
        <v>25</v>
      </c>
      <c r="H7609" t="s">
        <v>26</v>
      </c>
      <c r="I7609" t="s">
        <v>32594</v>
      </c>
      <c r="J7609" t="s">
        <v>349</v>
      </c>
      <c r="K7609" t="s">
        <v>350</v>
      </c>
      <c r="L7609">
        <v>960</v>
      </c>
      <c r="M7609">
        <v>273</v>
      </c>
      <c r="N7609">
        <v>282</v>
      </c>
      <c r="O7609">
        <v>43.01</v>
      </c>
      <c r="P7609" t="s">
        <v>43</v>
      </c>
      <c r="Q7609" s="1">
        <v>45665</v>
      </c>
      <c r="S7609">
        <v>2025</v>
      </c>
      <c r="U7609" s="2">
        <f>IF(ISNUMBER(Starlink[[#This Row],[Launch_Date_ISO]]),Starlink[[#This Row],[Launch_Date_ISO]],DATEVALUE(Starlink[[#This Row],[Launch_Date_ISO]]))</f>
        <v>45665</v>
      </c>
      <c r="V7609" s="2" t="str">
        <f>IF(Starlink[[#This Row],[Decay_Date_ISO]]="","",IF(ISNUMBER(Starlink[[#This Row],[Decay_Date_ISO]]),Starlink[[#This Row],[Decay_Date_ISO]],DATEVALUE(Starlink[[#This Row],[Decay_Date_ISO]])))</f>
        <v/>
      </c>
    </row>
    <row r="7610" spans="1:22" x14ac:dyDescent="0.3">
      <c r="A7610" t="s">
        <v>32599</v>
      </c>
      <c r="B7610">
        <v>62513</v>
      </c>
      <c r="C7610" t="s">
        <v>32590</v>
      </c>
      <c r="D7610" t="s">
        <v>32600</v>
      </c>
      <c r="E7610" t="s">
        <v>32601</v>
      </c>
      <c r="F7610" t="s">
        <v>32602</v>
      </c>
      <c r="G7610" t="s">
        <v>25</v>
      </c>
      <c r="H7610" t="s">
        <v>26</v>
      </c>
      <c r="I7610" t="s">
        <v>32594</v>
      </c>
      <c r="J7610" t="s">
        <v>349</v>
      </c>
      <c r="K7610" t="s">
        <v>350</v>
      </c>
      <c r="L7610">
        <v>960</v>
      </c>
      <c r="M7610">
        <v>273</v>
      </c>
      <c r="N7610">
        <v>282</v>
      </c>
      <c r="O7610">
        <v>43.01</v>
      </c>
      <c r="P7610" t="s">
        <v>43</v>
      </c>
      <c r="Q7610" s="1">
        <v>45665</v>
      </c>
      <c r="S7610">
        <v>2025</v>
      </c>
      <c r="U7610" s="2">
        <f>IF(ISNUMBER(Starlink[[#This Row],[Launch_Date_ISO]]),Starlink[[#This Row],[Launch_Date_ISO]],DATEVALUE(Starlink[[#This Row],[Launch_Date_ISO]]))</f>
        <v>45665</v>
      </c>
      <c r="V7610" s="2" t="str">
        <f>IF(Starlink[[#This Row],[Decay_Date_ISO]]="","",IF(ISNUMBER(Starlink[[#This Row],[Decay_Date_ISO]]),Starlink[[#This Row],[Decay_Date_ISO]],DATEVALUE(Starlink[[#This Row],[Decay_Date_ISO]])))</f>
        <v/>
      </c>
    </row>
    <row r="7611" spans="1:22" x14ac:dyDescent="0.3">
      <c r="A7611" t="s">
        <v>32603</v>
      </c>
      <c r="B7611">
        <v>62514</v>
      </c>
      <c r="C7611" t="s">
        <v>32590</v>
      </c>
      <c r="D7611" t="s">
        <v>32604</v>
      </c>
      <c r="E7611" t="s">
        <v>32605</v>
      </c>
      <c r="F7611" t="s">
        <v>32606</v>
      </c>
      <c r="G7611" t="s">
        <v>25</v>
      </c>
      <c r="H7611" t="s">
        <v>26</v>
      </c>
      <c r="I7611" t="s">
        <v>32594</v>
      </c>
      <c r="J7611" t="s">
        <v>349</v>
      </c>
      <c r="K7611" t="s">
        <v>350</v>
      </c>
      <c r="L7611">
        <v>960</v>
      </c>
      <c r="M7611">
        <v>272</v>
      </c>
      <c r="N7611">
        <v>281</v>
      </c>
      <c r="O7611">
        <v>43.01</v>
      </c>
      <c r="P7611" t="s">
        <v>43</v>
      </c>
      <c r="Q7611" s="1">
        <v>45665</v>
      </c>
      <c r="S7611">
        <v>2025</v>
      </c>
      <c r="U7611" s="2">
        <f>IF(ISNUMBER(Starlink[[#This Row],[Launch_Date_ISO]]),Starlink[[#This Row],[Launch_Date_ISO]],DATEVALUE(Starlink[[#This Row],[Launch_Date_ISO]]))</f>
        <v>45665</v>
      </c>
      <c r="V7611" s="2" t="str">
        <f>IF(Starlink[[#This Row],[Decay_Date_ISO]]="","",IF(ISNUMBER(Starlink[[#This Row],[Decay_Date_ISO]]),Starlink[[#This Row],[Decay_Date_ISO]],DATEVALUE(Starlink[[#This Row],[Decay_Date_ISO]])))</f>
        <v/>
      </c>
    </row>
    <row r="7612" spans="1:22" x14ac:dyDescent="0.3">
      <c r="A7612" t="s">
        <v>32607</v>
      </c>
      <c r="B7612">
        <v>62515</v>
      </c>
      <c r="C7612" t="s">
        <v>32590</v>
      </c>
      <c r="D7612" t="s">
        <v>32608</v>
      </c>
      <c r="E7612" t="s">
        <v>32609</v>
      </c>
      <c r="F7612" t="s">
        <v>32610</v>
      </c>
      <c r="G7612" t="s">
        <v>25</v>
      </c>
      <c r="H7612" t="s">
        <v>26</v>
      </c>
      <c r="I7612" t="s">
        <v>32594</v>
      </c>
      <c r="J7612" t="s">
        <v>349</v>
      </c>
      <c r="K7612" t="s">
        <v>350</v>
      </c>
      <c r="L7612">
        <v>960</v>
      </c>
      <c r="M7612">
        <v>272</v>
      </c>
      <c r="N7612">
        <v>281</v>
      </c>
      <c r="O7612">
        <v>43.01</v>
      </c>
      <c r="P7612" t="s">
        <v>43</v>
      </c>
      <c r="Q7612" s="1">
        <v>45665</v>
      </c>
      <c r="S7612">
        <v>2025</v>
      </c>
      <c r="U7612" s="2">
        <f>IF(ISNUMBER(Starlink[[#This Row],[Launch_Date_ISO]]),Starlink[[#This Row],[Launch_Date_ISO]],DATEVALUE(Starlink[[#This Row],[Launch_Date_ISO]]))</f>
        <v>45665</v>
      </c>
      <c r="V7612" s="2" t="str">
        <f>IF(Starlink[[#This Row],[Decay_Date_ISO]]="","",IF(ISNUMBER(Starlink[[#This Row],[Decay_Date_ISO]]),Starlink[[#This Row],[Decay_Date_ISO]],DATEVALUE(Starlink[[#This Row],[Decay_Date_ISO]])))</f>
        <v/>
      </c>
    </row>
    <row r="7613" spans="1:22" x14ac:dyDescent="0.3">
      <c r="A7613" t="s">
        <v>32611</v>
      </c>
      <c r="B7613">
        <v>62516</v>
      </c>
      <c r="C7613" t="s">
        <v>32590</v>
      </c>
      <c r="D7613" t="s">
        <v>32612</v>
      </c>
      <c r="E7613" t="s">
        <v>32613</v>
      </c>
      <c r="F7613" t="s">
        <v>32614</v>
      </c>
      <c r="G7613" t="s">
        <v>25</v>
      </c>
      <c r="H7613" t="s">
        <v>26</v>
      </c>
      <c r="I7613" t="s">
        <v>32594</v>
      </c>
      <c r="J7613" t="s">
        <v>349</v>
      </c>
      <c r="K7613" t="s">
        <v>350</v>
      </c>
      <c r="L7613">
        <v>960</v>
      </c>
      <c r="M7613">
        <v>272</v>
      </c>
      <c r="N7613">
        <v>281</v>
      </c>
      <c r="O7613">
        <v>43.01</v>
      </c>
      <c r="P7613" t="s">
        <v>43</v>
      </c>
      <c r="Q7613" s="1">
        <v>45665</v>
      </c>
      <c r="S7613">
        <v>2025</v>
      </c>
      <c r="U7613" s="2">
        <f>IF(ISNUMBER(Starlink[[#This Row],[Launch_Date_ISO]]),Starlink[[#This Row],[Launch_Date_ISO]],DATEVALUE(Starlink[[#This Row],[Launch_Date_ISO]]))</f>
        <v>45665</v>
      </c>
      <c r="V7613" s="2" t="str">
        <f>IF(Starlink[[#This Row],[Decay_Date_ISO]]="","",IF(ISNUMBER(Starlink[[#This Row],[Decay_Date_ISO]]),Starlink[[#This Row],[Decay_Date_ISO]],DATEVALUE(Starlink[[#This Row],[Decay_Date_ISO]])))</f>
        <v/>
      </c>
    </row>
    <row r="7614" spans="1:22" x14ac:dyDescent="0.3">
      <c r="A7614" t="s">
        <v>32615</v>
      </c>
      <c r="B7614">
        <v>62517</v>
      </c>
      <c r="C7614" t="s">
        <v>32590</v>
      </c>
      <c r="D7614" t="s">
        <v>32616</v>
      </c>
      <c r="E7614" t="s">
        <v>32617</v>
      </c>
      <c r="F7614" t="s">
        <v>32618</v>
      </c>
      <c r="G7614" t="s">
        <v>25</v>
      </c>
      <c r="H7614" t="s">
        <v>26</v>
      </c>
      <c r="I7614" t="s">
        <v>32594</v>
      </c>
      <c r="J7614" t="s">
        <v>349</v>
      </c>
      <c r="K7614" t="s">
        <v>350</v>
      </c>
      <c r="L7614">
        <v>960</v>
      </c>
      <c r="M7614">
        <v>272</v>
      </c>
      <c r="N7614">
        <v>281</v>
      </c>
      <c r="O7614">
        <v>43.01</v>
      </c>
      <c r="P7614" t="s">
        <v>43</v>
      </c>
      <c r="Q7614" s="1">
        <v>45665</v>
      </c>
      <c r="S7614">
        <v>2025</v>
      </c>
      <c r="U7614" s="2">
        <f>IF(ISNUMBER(Starlink[[#This Row],[Launch_Date_ISO]]),Starlink[[#This Row],[Launch_Date_ISO]],DATEVALUE(Starlink[[#This Row],[Launch_Date_ISO]]))</f>
        <v>45665</v>
      </c>
      <c r="V7614" s="2" t="str">
        <f>IF(Starlink[[#This Row],[Decay_Date_ISO]]="","",IF(ISNUMBER(Starlink[[#This Row],[Decay_Date_ISO]]),Starlink[[#This Row],[Decay_Date_ISO]],DATEVALUE(Starlink[[#This Row],[Decay_Date_ISO]])))</f>
        <v/>
      </c>
    </row>
    <row r="7615" spans="1:22" x14ac:dyDescent="0.3">
      <c r="A7615" t="s">
        <v>32619</v>
      </c>
      <c r="B7615">
        <v>62518</v>
      </c>
      <c r="C7615" t="s">
        <v>32590</v>
      </c>
      <c r="D7615" t="s">
        <v>32620</v>
      </c>
      <c r="E7615" t="s">
        <v>32621</v>
      </c>
      <c r="F7615" t="s">
        <v>32622</v>
      </c>
      <c r="G7615" t="s">
        <v>25</v>
      </c>
      <c r="H7615" t="s">
        <v>26</v>
      </c>
      <c r="I7615" t="s">
        <v>32594</v>
      </c>
      <c r="J7615" t="s">
        <v>349</v>
      </c>
      <c r="K7615" t="s">
        <v>350</v>
      </c>
      <c r="L7615">
        <v>960</v>
      </c>
      <c r="M7615">
        <v>272</v>
      </c>
      <c r="N7615">
        <v>281</v>
      </c>
      <c r="O7615">
        <v>43.01</v>
      </c>
      <c r="P7615" t="s">
        <v>43</v>
      </c>
      <c r="Q7615" s="1">
        <v>45665</v>
      </c>
      <c r="S7615">
        <v>2025</v>
      </c>
      <c r="U7615" s="2">
        <f>IF(ISNUMBER(Starlink[[#This Row],[Launch_Date_ISO]]),Starlink[[#This Row],[Launch_Date_ISO]],DATEVALUE(Starlink[[#This Row],[Launch_Date_ISO]]))</f>
        <v>45665</v>
      </c>
      <c r="V7615" s="2" t="str">
        <f>IF(Starlink[[#This Row],[Decay_Date_ISO]]="","",IF(ISNUMBER(Starlink[[#This Row],[Decay_Date_ISO]]),Starlink[[#This Row],[Decay_Date_ISO]],DATEVALUE(Starlink[[#This Row],[Decay_Date_ISO]])))</f>
        <v/>
      </c>
    </row>
    <row r="7616" spans="1:22" x14ac:dyDescent="0.3">
      <c r="A7616" t="s">
        <v>32623</v>
      </c>
      <c r="B7616">
        <v>62519</v>
      </c>
      <c r="C7616" t="s">
        <v>32590</v>
      </c>
      <c r="D7616" t="s">
        <v>32624</v>
      </c>
      <c r="E7616" t="s">
        <v>32625</v>
      </c>
      <c r="F7616" t="s">
        <v>32626</v>
      </c>
      <c r="G7616" t="s">
        <v>25</v>
      </c>
      <c r="H7616" t="s">
        <v>26</v>
      </c>
      <c r="I7616" t="s">
        <v>32594</v>
      </c>
      <c r="J7616" t="s">
        <v>349</v>
      </c>
      <c r="K7616" t="s">
        <v>350</v>
      </c>
      <c r="L7616">
        <v>960</v>
      </c>
      <c r="M7616">
        <v>272</v>
      </c>
      <c r="N7616">
        <v>281</v>
      </c>
      <c r="O7616">
        <v>43.01</v>
      </c>
      <c r="P7616" t="s">
        <v>43</v>
      </c>
      <c r="Q7616" s="1">
        <v>45665</v>
      </c>
      <c r="S7616">
        <v>2025</v>
      </c>
      <c r="U7616" s="2">
        <f>IF(ISNUMBER(Starlink[[#This Row],[Launch_Date_ISO]]),Starlink[[#This Row],[Launch_Date_ISO]],DATEVALUE(Starlink[[#This Row],[Launch_Date_ISO]]))</f>
        <v>45665</v>
      </c>
      <c r="V7616" s="2" t="str">
        <f>IF(Starlink[[#This Row],[Decay_Date_ISO]]="","",IF(ISNUMBER(Starlink[[#This Row],[Decay_Date_ISO]]),Starlink[[#This Row],[Decay_Date_ISO]],DATEVALUE(Starlink[[#This Row],[Decay_Date_ISO]])))</f>
        <v/>
      </c>
    </row>
    <row r="7617" spans="1:22" x14ac:dyDescent="0.3">
      <c r="A7617" t="s">
        <v>32627</v>
      </c>
      <c r="B7617">
        <v>62520</v>
      </c>
      <c r="C7617" t="s">
        <v>32590</v>
      </c>
      <c r="D7617" t="s">
        <v>32628</v>
      </c>
      <c r="E7617" t="s">
        <v>32629</v>
      </c>
      <c r="F7617" t="s">
        <v>32630</v>
      </c>
      <c r="G7617" t="s">
        <v>25</v>
      </c>
      <c r="H7617" t="s">
        <v>26</v>
      </c>
      <c r="I7617" t="s">
        <v>32594</v>
      </c>
      <c r="J7617" t="s">
        <v>349</v>
      </c>
      <c r="K7617" t="s">
        <v>350</v>
      </c>
      <c r="L7617">
        <v>960</v>
      </c>
      <c r="M7617">
        <v>272</v>
      </c>
      <c r="N7617">
        <v>281</v>
      </c>
      <c r="O7617">
        <v>43.01</v>
      </c>
      <c r="P7617" t="s">
        <v>43</v>
      </c>
      <c r="Q7617" s="1">
        <v>45665</v>
      </c>
      <c r="S7617">
        <v>2025</v>
      </c>
      <c r="U7617" s="2">
        <f>IF(ISNUMBER(Starlink[[#This Row],[Launch_Date_ISO]]),Starlink[[#This Row],[Launch_Date_ISO]],DATEVALUE(Starlink[[#This Row],[Launch_Date_ISO]]))</f>
        <v>45665</v>
      </c>
      <c r="V7617" s="2" t="str">
        <f>IF(Starlink[[#This Row],[Decay_Date_ISO]]="","",IF(ISNUMBER(Starlink[[#This Row],[Decay_Date_ISO]]),Starlink[[#This Row],[Decay_Date_ISO]],DATEVALUE(Starlink[[#This Row],[Decay_Date_ISO]])))</f>
        <v/>
      </c>
    </row>
    <row r="7618" spans="1:22" x14ac:dyDescent="0.3">
      <c r="A7618" t="s">
        <v>32631</v>
      </c>
      <c r="B7618">
        <v>62521</v>
      </c>
      <c r="C7618" t="s">
        <v>32590</v>
      </c>
      <c r="D7618" t="s">
        <v>32632</v>
      </c>
      <c r="E7618" t="s">
        <v>32633</v>
      </c>
      <c r="F7618" t="s">
        <v>32634</v>
      </c>
      <c r="G7618" t="s">
        <v>25</v>
      </c>
      <c r="H7618" t="s">
        <v>26</v>
      </c>
      <c r="I7618" t="s">
        <v>32594</v>
      </c>
      <c r="J7618" t="s">
        <v>349</v>
      </c>
      <c r="K7618" t="s">
        <v>350</v>
      </c>
      <c r="L7618">
        <v>960</v>
      </c>
      <c r="M7618">
        <v>272</v>
      </c>
      <c r="N7618">
        <v>281</v>
      </c>
      <c r="O7618">
        <v>43.01</v>
      </c>
      <c r="P7618" t="s">
        <v>43</v>
      </c>
      <c r="Q7618" s="1">
        <v>45665</v>
      </c>
      <c r="S7618">
        <v>2025</v>
      </c>
      <c r="U7618" s="2">
        <f>IF(ISNUMBER(Starlink[[#This Row],[Launch_Date_ISO]]),Starlink[[#This Row],[Launch_Date_ISO]],DATEVALUE(Starlink[[#This Row],[Launch_Date_ISO]]))</f>
        <v>45665</v>
      </c>
      <c r="V7618" s="2" t="str">
        <f>IF(Starlink[[#This Row],[Decay_Date_ISO]]="","",IF(ISNUMBER(Starlink[[#This Row],[Decay_Date_ISO]]),Starlink[[#This Row],[Decay_Date_ISO]],DATEVALUE(Starlink[[#This Row],[Decay_Date_ISO]])))</f>
        <v/>
      </c>
    </row>
    <row r="7619" spans="1:22" x14ac:dyDescent="0.3">
      <c r="A7619" t="s">
        <v>32635</v>
      </c>
      <c r="B7619">
        <v>62522</v>
      </c>
      <c r="C7619" t="s">
        <v>32590</v>
      </c>
      <c r="D7619" t="s">
        <v>32636</v>
      </c>
      <c r="E7619" t="s">
        <v>32637</v>
      </c>
      <c r="F7619" t="s">
        <v>32638</v>
      </c>
      <c r="G7619" t="s">
        <v>25</v>
      </c>
      <c r="H7619" t="s">
        <v>26</v>
      </c>
      <c r="I7619" t="s">
        <v>32594</v>
      </c>
      <c r="J7619" t="s">
        <v>349</v>
      </c>
      <c r="K7619" t="s">
        <v>350</v>
      </c>
      <c r="L7619">
        <v>960</v>
      </c>
      <c r="M7619">
        <v>272</v>
      </c>
      <c r="N7619">
        <v>281</v>
      </c>
      <c r="O7619">
        <v>43.01</v>
      </c>
      <c r="P7619" t="s">
        <v>43</v>
      </c>
      <c r="Q7619" s="1">
        <v>45665</v>
      </c>
      <c r="S7619">
        <v>2025</v>
      </c>
      <c r="U7619" s="2">
        <f>IF(ISNUMBER(Starlink[[#This Row],[Launch_Date_ISO]]),Starlink[[#This Row],[Launch_Date_ISO]],DATEVALUE(Starlink[[#This Row],[Launch_Date_ISO]]))</f>
        <v>45665</v>
      </c>
      <c r="V7619" s="2" t="str">
        <f>IF(Starlink[[#This Row],[Decay_Date_ISO]]="","",IF(ISNUMBER(Starlink[[#This Row],[Decay_Date_ISO]]),Starlink[[#This Row],[Decay_Date_ISO]],DATEVALUE(Starlink[[#This Row],[Decay_Date_ISO]])))</f>
        <v/>
      </c>
    </row>
    <row r="7620" spans="1:22" x14ac:dyDescent="0.3">
      <c r="A7620" t="s">
        <v>32639</v>
      </c>
      <c r="B7620">
        <v>62523</v>
      </c>
      <c r="C7620" t="s">
        <v>32590</v>
      </c>
      <c r="D7620" t="s">
        <v>32640</v>
      </c>
      <c r="E7620" t="s">
        <v>32641</v>
      </c>
      <c r="F7620" t="s">
        <v>32642</v>
      </c>
      <c r="G7620" t="s">
        <v>25</v>
      </c>
      <c r="H7620" t="s">
        <v>26</v>
      </c>
      <c r="I7620" t="s">
        <v>32594</v>
      </c>
      <c r="J7620" t="s">
        <v>349</v>
      </c>
      <c r="K7620" t="s">
        <v>350</v>
      </c>
      <c r="L7620">
        <v>960</v>
      </c>
      <c r="M7620">
        <v>272</v>
      </c>
      <c r="N7620">
        <v>281</v>
      </c>
      <c r="O7620">
        <v>43.01</v>
      </c>
      <c r="P7620" t="s">
        <v>43</v>
      </c>
      <c r="Q7620" s="1">
        <v>45665</v>
      </c>
      <c r="S7620">
        <v>2025</v>
      </c>
      <c r="U7620" s="2">
        <f>IF(ISNUMBER(Starlink[[#This Row],[Launch_Date_ISO]]),Starlink[[#This Row],[Launch_Date_ISO]],DATEVALUE(Starlink[[#This Row],[Launch_Date_ISO]]))</f>
        <v>45665</v>
      </c>
      <c r="V7620" s="2" t="str">
        <f>IF(Starlink[[#This Row],[Decay_Date_ISO]]="","",IF(ISNUMBER(Starlink[[#This Row],[Decay_Date_ISO]]),Starlink[[#This Row],[Decay_Date_ISO]],DATEVALUE(Starlink[[#This Row],[Decay_Date_ISO]])))</f>
        <v/>
      </c>
    </row>
    <row r="7621" spans="1:22" x14ac:dyDescent="0.3">
      <c r="A7621" t="s">
        <v>32643</v>
      </c>
      <c r="B7621">
        <v>62524</v>
      </c>
      <c r="C7621" t="s">
        <v>32590</v>
      </c>
      <c r="D7621" t="s">
        <v>32644</v>
      </c>
      <c r="E7621" t="s">
        <v>32645</v>
      </c>
      <c r="F7621" t="s">
        <v>32646</v>
      </c>
      <c r="G7621" t="s">
        <v>25</v>
      </c>
      <c r="H7621" t="s">
        <v>26</v>
      </c>
      <c r="I7621" t="s">
        <v>32594</v>
      </c>
      <c r="J7621" t="s">
        <v>349</v>
      </c>
      <c r="K7621" t="s">
        <v>350</v>
      </c>
      <c r="L7621">
        <v>730</v>
      </c>
      <c r="M7621">
        <v>272</v>
      </c>
      <c r="N7621">
        <v>281</v>
      </c>
      <c r="O7621">
        <v>43.01</v>
      </c>
      <c r="P7621" t="s">
        <v>43</v>
      </c>
      <c r="Q7621" s="1">
        <v>45665</v>
      </c>
      <c r="S7621">
        <v>2025</v>
      </c>
      <c r="U7621" s="2">
        <f>IF(ISNUMBER(Starlink[[#This Row],[Launch_Date_ISO]]),Starlink[[#This Row],[Launch_Date_ISO]],DATEVALUE(Starlink[[#This Row],[Launch_Date_ISO]]))</f>
        <v>45665</v>
      </c>
      <c r="V7621" s="2" t="str">
        <f>IF(Starlink[[#This Row],[Decay_Date_ISO]]="","",IF(ISNUMBER(Starlink[[#This Row],[Decay_Date_ISO]]),Starlink[[#This Row],[Decay_Date_ISO]],DATEVALUE(Starlink[[#This Row],[Decay_Date_ISO]])))</f>
        <v/>
      </c>
    </row>
    <row r="7622" spans="1:22" x14ac:dyDescent="0.3">
      <c r="A7622" t="s">
        <v>32647</v>
      </c>
      <c r="B7622">
        <v>62525</v>
      </c>
      <c r="C7622" t="s">
        <v>32590</v>
      </c>
      <c r="D7622" t="s">
        <v>32648</v>
      </c>
      <c r="E7622" t="s">
        <v>32649</v>
      </c>
      <c r="F7622" t="s">
        <v>32650</v>
      </c>
      <c r="G7622" t="s">
        <v>25</v>
      </c>
      <c r="H7622" t="s">
        <v>26</v>
      </c>
      <c r="I7622" t="s">
        <v>32594</v>
      </c>
      <c r="J7622" t="s">
        <v>349</v>
      </c>
      <c r="K7622" t="s">
        <v>350</v>
      </c>
      <c r="L7622">
        <v>730</v>
      </c>
      <c r="M7622">
        <v>272</v>
      </c>
      <c r="N7622">
        <v>281</v>
      </c>
      <c r="O7622">
        <v>43.01</v>
      </c>
      <c r="P7622" t="s">
        <v>43</v>
      </c>
      <c r="Q7622" s="1">
        <v>45665</v>
      </c>
      <c r="S7622">
        <v>2025</v>
      </c>
      <c r="U7622" s="2">
        <f>IF(ISNUMBER(Starlink[[#This Row],[Launch_Date_ISO]]),Starlink[[#This Row],[Launch_Date_ISO]],DATEVALUE(Starlink[[#This Row],[Launch_Date_ISO]]))</f>
        <v>45665</v>
      </c>
      <c r="V7622" s="2" t="str">
        <f>IF(Starlink[[#This Row],[Decay_Date_ISO]]="","",IF(ISNUMBER(Starlink[[#This Row],[Decay_Date_ISO]]),Starlink[[#This Row],[Decay_Date_ISO]],DATEVALUE(Starlink[[#This Row],[Decay_Date_ISO]])))</f>
        <v/>
      </c>
    </row>
    <row r="7623" spans="1:22" x14ac:dyDescent="0.3">
      <c r="A7623" t="s">
        <v>32651</v>
      </c>
      <c r="B7623">
        <v>62526</v>
      </c>
      <c r="C7623" t="s">
        <v>32590</v>
      </c>
      <c r="D7623" t="s">
        <v>32652</v>
      </c>
      <c r="E7623" t="s">
        <v>32653</v>
      </c>
      <c r="F7623" t="s">
        <v>32654</v>
      </c>
      <c r="G7623" t="s">
        <v>25</v>
      </c>
      <c r="H7623" t="s">
        <v>26</v>
      </c>
      <c r="I7623" t="s">
        <v>32594</v>
      </c>
      <c r="J7623" t="s">
        <v>349</v>
      </c>
      <c r="K7623" t="s">
        <v>350</v>
      </c>
      <c r="L7623">
        <v>730</v>
      </c>
      <c r="M7623">
        <v>272</v>
      </c>
      <c r="N7623">
        <v>281</v>
      </c>
      <c r="O7623">
        <v>43.01</v>
      </c>
      <c r="P7623" t="s">
        <v>43</v>
      </c>
      <c r="Q7623" s="1">
        <v>45665</v>
      </c>
      <c r="S7623">
        <v>2025</v>
      </c>
      <c r="U7623" s="2">
        <f>IF(ISNUMBER(Starlink[[#This Row],[Launch_Date_ISO]]),Starlink[[#This Row],[Launch_Date_ISO]],DATEVALUE(Starlink[[#This Row],[Launch_Date_ISO]]))</f>
        <v>45665</v>
      </c>
      <c r="V7623" s="2" t="str">
        <f>IF(Starlink[[#This Row],[Decay_Date_ISO]]="","",IF(ISNUMBER(Starlink[[#This Row],[Decay_Date_ISO]]),Starlink[[#This Row],[Decay_Date_ISO]],DATEVALUE(Starlink[[#This Row],[Decay_Date_ISO]])))</f>
        <v/>
      </c>
    </row>
    <row r="7624" spans="1:22" x14ac:dyDescent="0.3">
      <c r="A7624" t="s">
        <v>32655</v>
      </c>
      <c r="B7624">
        <v>62527</v>
      </c>
      <c r="C7624" t="s">
        <v>32590</v>
      </c>
      <c r="D7624" t="s">
        <v>32656</v>
      </c>
      <c r="E7624" t="s">
        <v>32657</v>
      </c>
      <c r="F7624" t="s">
        <v>32658</v>
      </c>
      <c r="G7624" t="s">
        <v>25</v>
      </c>
      <c r="H7624" t="s">
        <v>26</v>
      </c>
      <c r="I7624" t="s">
        <v>32594</v>
      </c>
      <c r="J7624" t="s">
        <v>349</v>
      </c>
      <c r="K7624" t="s">
        <v>350</v>
      </c>
      <c r="L7624">
        <v>730</v>
      </c>
      <c r="M7624">
        <v>272</v>
      </c>
      <c r="N7624">
        <v>281</v>
      </c>
      <c r="O7624">
        <v>43.01</v>
      </c>
      <c r="P7624" t="s">
        <v>43</v>
      </c>
      <c r="Q7624" s="1">
        <v>45665</v>
      </c>
      <c r="S7624">
        <v>2025</v>
      </c>
      <c r="U7624" s="2">
        <f>IF(ISNUMBER(Starlink[[#This Row],[Launch_Date_ISO]]),Starlink[[#This Row],[Launch_Date_ISO]],DATEVALUE(Starlink[[#This Row],[Launch_Date_ISO]]))</f>
        <v>45665</v>
      </c>
      <c r="V7624" s="2" t="str">
        <f>IF(Starlink[[#This Row],[Decay_Date_ISO]]="","",IF(ISNUMBER(Starlink[[#This Row],[Decay_Date_ISO]]),Starlink[[#This Row],[Decay_Date_ISO]],DATEVALUE(Starlink[[#This Row],[Decay_Date_ISO]])))</f>
        <v/>
      </c>
    </row>
    <row r="7625" spans="1:22" x14ac:dyDescent="0.3">
      <c r="A7625" t="s">
        <v>32659</v>
      </c>
      <c r="B7625">
        <v>62528</v>
      </c>
      <c r="C7625" t="s">
        <v>32590</v>
      </c>
      <c r="D7625" t="s">
        <v>32660</v>
      </c>
      <c r="E7625" t="s">
        <v>32661</v>
      </c>
      <c r="F7625" t="s">
        <v>32662</v>
      </c>
      <c r="G7625" t="s">
        <v>25</v>
      </c>
      <c r="H7625" t="s">
        <v>26</v>
      </c>
      <c r="I7625" t="s">
        <v>32594</v>
      </c>
      <c r="J7625" t="s">
        <v>349</v>
      </c>
      <c r="K7625" t="s">
        <v>350</v>
      </c>
      <c r="L7625">
        <v>730</v>
      </c>
      <c r="M7625">
        <v>272</v>
      </c>
      <c r="N7625">
        <v>281</v>
      </c>
      <c r="O7625">
        <v>43.01</v>
      </c>
      <c r="P7625" t="s">
        <v>43</v>
      </c>
      <c r="Q7625" s="1">
        <v>45665</v>
      </c>
      <c r="S7625">
        <v>2025</v>
      </c>
      <c r="U7625" s="2">
        <f>IF(ISNUMBER(Starlink[[#This Row],[Launch_Date_ISO]]),Starlink[[#This Row],[Launch_Date_ISO]],DATEVALUE(Starlink[[#This Row],[Launch_Date_ISO]]))</f>
        <v>45665</v>
      </c>
      <c r="V7625" s="2" t="str">
        <f>IF(Starlink[[#This Row],[Decay_Date_ISO]]="","",IF(ISNUMBER(Starlink[[#This Row],[Decay_Date_ISO]]),Starlink[[#This Row],[Decay_Date_ISO]],DATEVALUE(Starlink[[#This Row],[Decay_Date_ISO]])))</f>
        <v/>
      </c>
    </row>
    <row r="7626" spans="1:22" x14ac:dyDescent="0.3">
      <c r="A7626" t="s">
        <v>32663</v>
      </c>
      <c r="B7626">
        <v>62529</v>
      </c>
      <c r="C7626" t="s">
        <v>32590</v>
      </c>
      <c r="D7626" t="s">
        <v>32664</v>
      </c>
      <c r="E7626" t="s">
        <v>32665</v>
      </c>
      <c r="F7626" t="s">
        <v>32666</v>
      </c>
      <c r="G7626" t="s">
        <v>25</v>
      </c>
      <c r="H7626" t="s">
        <v>26</v>
      </c>
      <c r="I7626" t="s">
        <v>32594</v>
      </c>
      <c r="J7626" t="s">
        <v>349</v>
      </c>
      <c r="K7626" t="s">
        <v>350</v>
      </c>
      <c r="L7626">
        <v>730</v>
      </c>
      <c r="M7626">
        <v>272</v>
      </c>
      <c r="N7626">
        <v>281</v>
      </c>
      <c r="O7626">
        <v>43.01</v>
      </c>
      <c r="P7626" t="s">
        <v>43</v>
      </c>
      <c r="Q7626" s="1">
        <v>45665</v>
      </c>
      <c r="S7626">
        <v>2025</v>
      </c>
      <c r="U7626" s="2">
        <f>IF(ISNUMBER(Starlink[[#This Row],[Launch_Date_ISO]]),Starlink[[#This Row],[Launch_Date_ISO]],DATEVALUE(Starlink[[#This Row],[Launch_Date_ISO]]))</f>
        <v>45665</v>
      </c>
      <c r="V7626" s="2" t="str">
        <f>IF(Starlink[[#This Row],[Decay_Date_ISO]]="","",IF(ISNUMBER(Starlink[[#This Row],[Decay_Date_ISO]]),Starlink[[#This Row],[Decay_Date_ISO]],DATEVALUE(Starlink[[#This Row],[Decay_Date_ISO]])))</f>
        <v/>
      </c>
    </row>
    <row r="7627" spans="1:22" x14ac:dyDescent="0.3">
      <c r="A7627" t="s">
        <v>32667</v>
      </c>
      <c r="B7627">
        <v>62530</v>
      </c>
      <c r="C7627" t="s">
        <v>32590</v>
      </c>
      <c r="D7627" t="s">
        <v>32668</v>
      </c>
      <c r="E7627" t="s">
        <v>32669</v>
      </c>
      <c r="F7627" t="s">
        <v>32670</v>
      </c>
      <c r="G7627" t="s">
        <v>25</v>
      </c>
      <c r="H7627" t="s">
        <v>26</v>
      </c>
      <c r="I7627" t="s">
        <v>32594</v>
      </c>
      <c r="J7627" t="s">
        <v>349</v>
      </c>
      <c r="K7627" t="s">
        <v>350</v>
      </c>
      <c r="L7627">
        <v>730</v>
      </c>
      <c r="M7627">
        <v>272</v>
      </c>
      <c r="N7627">
        <v>281</v>
      </c>
      <c r="O7627">
        <v>43.01</v>
      </c>
      <c r="P7627" t="s">
        <v>43</v>
      </c>
      <c r="Q7627" s="1">
        <v>45665</v>
      </c>
      <c r="S7627">
        <v>2025</v>
      </c>
      <c r="U7627" s="2">
        <f>IF(ISNUMBER(Starlink[[#This Row],[Launch_Date_ISO]]),Starlink[[#This Row],[Launch_Date_ISO]],DATEVALUE(Starlink[[#This Row],[Launch_Date_ISO]]))</f>
        <v>45665</v>
      </c>
      <c r="V7627" s="2" t="str">
        <f>IF(Starlink[[#This Row],[Decay_Date_ISO]]="","",IF(ISNUMBER(Starlink[[#This Row],[Decay_Date_ISO]]),Starlink[[#This Row],[Decay_Date_ISO]],DATEVALUE(Starlink[[#This Row],[Decay_Date_ISO]])))</f>
        <v/>
      </c>
    </row>
    <row r="7628" spans="1:22" x14ac:dyDescent="0.3">
      <c r="A7628" t="s">
        <v>32671</v>
      </c>
      <c r="B7628">
        <v>62531</v>
      </c>
      <c r="C7628" t="s">
        <v>32590</v>
      </c>
      <c r="D7628" t="s">
        <v>32672</v>
      </c>
      <c r="E7628" t="s">
        <v>32673</v>
      </c>
      <c r="F7628" t="s">
        <v>32674</v>
      </c>
      <c r="G7628" t="s">
        <v>25</v>
      </c>
      <c r="H7628" t="s">
        <v>26</v>
      </c>
      <c r="I7628" t="s">
        <v>32594</v>
      </c>
      <c r="J7628" t="s">
        <v>349</v>
      </c>
      <c r="K7628" t="s">
        <v>350</v>
      </c>
      <c r="L7628">
        <v>730</v>
      </c>
      <c r="M7628">
        <v>272</v>
      </c>
      <c r="N7628">
        <v>281</v>
      </c>
      <c r="O7628">
        <v>43.01</v>
      </c>
      <c r="P7628" t="s">
        <v>43</v>
      </c>
      <c r="Q7628" s="1">
        <v>45665</v>
      </c>
      <c r="S7628">
        <v>2025</v>
      </c>
      <c r="U7628" s="2">
        <f>IF(ISNUMBER(Starlink[[#This Row],[Launch_Date_ISO]]),Starlink[[#This Row],[Launch_Date_ISO]],DATEVALUE(Starlink[[#This Row],[Launch_Date_ISO]]))</f>
        <v>45665</v>
      </c>
      <c r="V7628" s="2" t="str">
        <f>IF(Starlink[[#This Row],[Decay_Date_ISO]]="","",IF(ISNUMBER(Starlink[[#This Row],[Decay_Date_ISO]]),Starlink[[#This Row],[Decay_Date_ISO]],DATEVALUE(Starlink[[#This Row],[Decay_Date_ISO]])))</f>
        <v/>
      </c>
    </row>
    <row r="7629" spans="1:22" x14ac:dyDescent="0.3">
      <c r="A7629" t="s">
        <v>32675</v>
      </c>
      <c r="B7629">
        <v>62554</v>
      </c>
      <c r="C7629" t="s">
        <v>32676</v>
      </c>
      <c r="D7629" t="s">
        <v>32677</v>
      </c>
      <c r="E7629" t="s">
        <v>32678</v>
      </c>
      <c r="F7629" t="s">
        <v>32679</v>
      </c>
      <c r="G7629" t="s">
        <v>25</v>
      </c>
      <c r="H7629" t="s">
        <v>26</v>
      </c>
      <c r="I7629" t="s">
        <v>32680</v>
      </c>
      <c r="J7629" t="s">
        <v>349</v>
      </c>
      <c r="K7629" t="s">
        <v>350</v>
      </c>
      <c r="L7629">
        <v>960</v>
      </c>
      <c r="M7629">
        <v>283</v>
      </c>
      <c r="N7629">
        <v>291</v>
      </c>
      <c r="O7629">
        <v>43.01</v>
      </c>
      <c r="P7629" t="s">
        <v>43</v>
      </c>
      <c r="Q7629" s="1">
        <v>45667</v>
      </c>
      <c r="S7629">
        <v>2025</v>
      </c>
      <c r="U7629" s="2">
        <f>IF(ISNUMBER(Starlink[[#This Row],[Launch_Date_ISO]]),Starlink[[#This Row],[Launch_Date_ISO]],DATEVALUE(Starlink[[#This Row],[Launch_Date_ISO]]))</f>
        <v>45667</v>
      </c>
      <c r="V7629" s="2" t="str">
        <f>IF(Starlink[[#This Row],[Decay_Date_ISO]]="","",IF(ISNUMBER(Starlink[[#This Row],[Decay_Date_ISO]]),Starlink[[#This Row],[Decay_Date_ISO]],DATEVALUE(Starlink[[#This Row],[Decay_Date_ISO]])))</f>
        <v/>
      </c>
    </row>
    <row r="7630" spans="1:22" x14ac:dyDescent="0.3">
      <c r="A7630" t="s">
        <v>32681</v>
      </c>
      <c r="B7630">
        <v>62555</v>
      </c>
      <c r="C7630" t="s">
        <v>32676</v>
      </c>
      <c r="D7630" t="s">
        <v>32682</v>
      </c>
      <c r="E7630" t="s">
        <v>32683</v>
      </c>
      <c r="F7630" t="s">
        <v>32684</v>
      </c>
      <c r="G7630" t="s">
        <v>25</v>
      </c>
      <c r="H7630" t="s">
        <v>26</v>
      </c>
      <c r="I7630" t="s">
        <v>32680</v>
      </c>
      <c r="J7630" t="s">
        <v>349</v>
      </c>
      <c r="K7630" t="s">
        <v>350</v>
      </c>
      <c r="L7630">
        <v>960</v>
      </c>
      <c r="M7630">
        <v>283</v>
      </c>
      <c r="N7630">
        <v>291</v>
      </c>
      <c r="O7630">
        <v>43.01</v>
      </c>
      <c r="P7630" t="s">
        <v>43</v>
      </c>
      <c r="Q7630" s="1">
        <v>45667</v>
      </c>
      <c r="S7630">
        <v>2025</v>
      </c>
      <c r="U7630" s="2">
        <f>IF(ISNUMBER(Starlink[[#This Row],[Launch_Date_ISO]]),Starlink[[#This Row],[Launch_Date_ISO]],DATEVALUE(Starlink[[#This Row],[Launch_Date_ISO]]))</f>
        <v>45667</v>
      </c>
      <c r="V7630" s="2" t="str">
        <f>IF(Starlink[[#This Row],[Decay_Date_ISO]]="","",IF(ISNUMBER(Starlink[[#This Row],[Decay_Date_ISO]]),Starlink[[#This Row],[Decay_Date_ISO]],DATEVALUE(Starlink[[#This Row],[Decay_Date_ISO]])))</f>
        <v/>
      </c>
    </row>
    <row r="7631" spans="1:22" x14ac:dyDescent="0.3">
      <c r="A7631" t="s">
        <v>32685</v>
      </c>
      <c r="B7631">
        <v>62556</v>
      </c>
      <c r="C7631" t="s">
        <v>32676</v>
      </c>
      <c r="D7631" t="s">
        <v>32686</v>
      </c>
      <c r="E7631" t="s">
        <v>32687</v>
      </c>
      <c r="F7631" t="s">
        <v>32688</v>
      </c>
      <c r="G7631" t="s">
        <v>25</v>
      </c>
      <c r="H7631" t="s">
        <v>26</v>
      </c>
      <c r="I7631" t="s">
        <v>32680</v>
      </c>
      <c r="J7631" t="s">
        <v>349</v>
      </c>
      <c r="K7631" t="s">
        <v>350</v>
      </c>
      <c r="L7631">
        <v>960</v>
      </c>
      <c r="M7631">
        <v>283</v>
      </c>
      <c r="N7631">
        <v>291</v>
      </c>
      <c r="O7631">
        <v>43.01</v>
      </c>
      <c r="P7631" t="s">
        <v>43</v>
      </c>
      <c r="Q7631" s="1">
        <v>45667</v>
      </c>
      <c r="S7631">
        <v>2025</v>
      </c>
      <c r="U7631" s="2">
        <f>IF(ISNUMBER(Starlink[[#This Row],[Launch_Date_ISO]]),Starlink[[#This Row],[Launch_Date_ISO]],DATEVALUE(Starlink[[#This Row],[Launch_Date_ISO]]))</f>
        <v>45667</v>
      </c>
      <c r="V7631" s="2" t="str">
        <f>IF(Starlink[[#This Row],[Decay_Date_ISO]]="","",IF(ISNUMBER(Starlink[[#This Row],[Decay_Date_ISO]]),Starlink[[#This Row],[Decay_Date_ISO]],DATEVALUE(Starlink[[#This Row],[Decay_Date_ISO]])))</f>
        <v/>
      </c>
    </row>
    <row r="7632" spans="1:22" x14ac:dyDescent="0.3">
      <c r="A7632" t="s">
        <v>32689</v>
      </c>
      <c r="B7632">
        <v>62557</v>
      </c>
      <c r="C7632" t="s">
        <v>32676</v>
      </c>
      <c r="D7632" t="s">
        <v>32690</v>
      </c>
      <c r="E7632" t="s">
        <v>32691</v>
      </c>
      <c r="F7632" t="s">
        <v>32692</v>
      </c>
      <c r="G7632" t="s">
        <v>25</v>
      </c>
      <c r="H7632" t="s">
        <v>26</v>
      </c>
      <c r="I7632" t="s">
        <v>32680</v>
      </c>
      <c r="J7632" t="s">
        <v>349</v>
      </c>
      <c r="K7632" t="s">
        <v>350</v>
      </c>
      <c r="L7632">
        <v>960</v>
      </c>
      <c r="M7632">
        <v>283</v>
      </c>
      <c r="N7632">
        <v>291</v>
      </c>
      <c r="O7632">
        <v>43.01</v>
      </c>
      <c r="P7632" t="s">
        <v>43</v>
      </c>
      <c r="Q7632" s="1">
        <v>45667</v>
      </c>
      <c r="S7632">
        <v>2025</v>
      </c>
      <c r="U7632" s="2">
        <f>IF(ISNUMBER(Starlink[[#This Row],[Launch_Date_ISO]]),Starlink[[#This Row],[Launch_Date_ISO]],DATEVALUE(Starlink[[#This Row],[Launch_Date_ISO]]))</f>
        <v>45667</v>
      </c>
      <c r="V7632" s="2" t="str">
        <f>IF(Starlink[[#This Row],[Decay_Date_ISO]]="","",IF(ISNUMBER(Starlink[[#This Row],[Decay_Date_ISO]]),Starlink[[#This Row],[Decay_Date_ISO]],DATEVALUE(Starlink[[#This Row],[Decay_Date_ISO]])))</f>
        <v/>
      </c>
    </row>
    <row r="7633" spans="1:22" x14ac:dyDescent="0.3">
      <c r="A7633" t="s">
        <v>32693</v>
      </c>
      <c r="B7633">
        <v>62558</v>
      </c>
      <c r="C7633" t="s">
        <v>32676</v>
      </c>
      <c r="D7633" t="s">
        <v>32694</v>
      </c>
      <c r="E7633" t="s">
        <v>32695</v>
      </c>
      <c r="F7633" t="s">
        <v>32696</v>
      </c>
      <c r="G7633" t="s">
        <v>25</v>
      </c>
      <c r="H7633" t="s">
        <v>26</v>
      </c>
      <c r="I7633" t="s">
        <v>32680</v>
      </c>
      <c r="J7633" t="s">
        <v>349</v>
      </c>
      <c r="K7633" t="s">
        <v>350</v>
      </c>
      <c r="L7633">
        <v>960</v>
      </c>
      <c r="M7633">
        <v>283</v>
      </c>
      <c r="N7633">
        <v>290</v>
      </c>
      <c r="O7633">
        <v>43.01</v>
      </c>
      <c r="P7633" t="s">
        <v>43</v>
      </c>
      <c r="Q7633" s="1">
        <v>45667</v>
      </c>
      <c r="S7633">
        <v>2025</v>
      </c>
      <c r="U7633" s="2">
        <f>IF(ISNUMBER(Starlink[[#This Row],[Launch_Date_ISO]]),Starlink[[#This Row],[Launch_Date_ISO]],DATEVALUE(Starlink[[#This Row],[Launch_Date_ISO]]))</f>
        <v>45667</v>
      </c>
      <c r="V7633" s="2" t="str">
        <f>IF(Starlink[[#This Row],[Decay_Date_ISO]]="","",IF(ISNUMBER(Starlink[[#This Row],[Decay_Date_ISO]]),Starlink[[#This Row],[Decay_Date_ISO]],DATEVALUE(Starlink[[#This Row],[Decay_Date_ISO]])))</f>
        <v/>
      </c>
    </row>
    <row r="7634" spans="1:22" x14ac:dyDescent="0.3">
      <c r="A7634" t="s">
        <v>32697</v>
      </c>
      <c r="B7634">
        <v>62559</v>
      </c>
      <c r="C7634" t="s">
        <v>32676</v>
      </c>
      <c r="D7634" t="s">
        <v>32698</v>
      </c>
      <c r="E7634" t="s">
        <v>32699</v>
      </c>
      <c r="F7634" t="s">
        <v>32700</v>
      </c>
      <c r="G7634" t="s">
        <v>25</v>
      </c>
      <c r="H7634" t="s">
        <v>26</v>
      </c>
      <c r="I7634" t="s">
        <v>32680</v>
      </c>
      <c r="J7634" t="s">
        <v>349</v>
      </c>
      <c r="K7634" t="s">
        <v>350</v>
      </c>
      <c r="L7634">
        <v>960</v>
      </c>
      <c r="M7634">
        <v>283</v>
      </c>
      <c r="N7634">
        <v>291</v>
      </c>
      <c r="O7634">
        <v>43.01</v>
      </c>
      <c r="P7634" t="s">
        <v>43</v>
      </c>
      <c r="Q7634" s="1">
        <v>45667</v>
      </c>
      <c r="S7634">
        <v>2025</v>
      </c>
      <c r="U7634" s="2">
        <f>IF(ISNUMBER(Starlink[[#This Row],[Launch_Date_ISO]]),Starlink[[#This Row],[Launch_Date_ISO]],DATEVALUE(Starlink[[#This Row],[Launch_Date_ISO]]))</f>
        <v>45667</v>
      </c>
      <c r="V7634" s="2" t="str">
        <f>IF(Starlink[[#This Row],[Decay_Date_ISO]]="","",IF(ISNUMBER(Starlink[[#This Row],[Decay_Date_ISO]]),Starlink[[#This Row],[Decay_Date_ISO]],DATEVALUE(Starlink[[#This Row],[Decay_Date_ISO]])))</f>
        <v/>
      </c>
    </row>
    <row r="7635" spans="1:22" x14ac:dyDescent="0.3">
      <c r="A7635" t="s">
        <v>32701</v>
      </c>
      <c r="B7635">
        <v>62560</v>
      </c>
      <c r="C7635" t="s">
        <v>32676</v>
      </c>
      <c r="D7635" t="s">
        <v>32702</v>
      </c>
      <c r="E7635" t="s">
        <v>32703</v>
      </c>
      <c r="F7635" t="s">
        <v>32704</v>
      </c>
      <c r="G7635" t="s">
        <v>25</v>
      </c>
      <c r="H7635" t="s">
        <v>26</v>
      </c>
      <c r="I7635" t="s">
        <v>32680</v>
      </c>
      <c r="J7635" t="s">
        <v>349</v>
      </c>
      <c r="K7635" t="s">
        <v>350</v>
      </c>
      <c r="L7635">
        <v>960</v>
      </c>
      <c r="M7635">
        <v>283</v>
      </c>
      <c r="N7635">
        <v>291</v>
      </c>
      <c r="O7635">
        <v>43.01</v>
      </c>
      <c r="P7635" t="s">
        <v>43</v>
      </c>
      <c r="Q7635" s="1">
        <v>45667</v>
      </c>
      <c r="S7635">
        <v>2025</v>
      </c>
      <c r="U7635" s="2">
        <f>IF(ISNUMBER(Starlink[[#This Row],[Launch_Date_ISO]]),Starlink[[#This Row],[Launch_Date_ISO]],DATEVALUE(Starlink[[#This Row],[Launch_Date_ISO]]))</f>
        <v>45667</v>
      </c>
      <c r="V7635" s="2" t="str">
        <f>IF(Starlink[[#This Row],[Decay_Date_ISO]]="","",IF(ISNUMBER(Starlink[[#This Row],[Decay_Date_ISO]]),Starlink[[#This Row],[Decay_Date_ISO]],DATEVALUE(Starlink[[#This Row],[Decay_Date_ISO]])))</f>
        <v/>
      </c>
    </row>
    <row r="7636" spans="1:22" x14ac:dyDescent="0.3">
      <c r="A7636" t="s">
        <v>32705</v>
      </c>
      <c r="B7636">
        <v>62561</v>
      </c>
      <c r="C7636" t="s">
        <v>32676</v>
      </c>
      <c r="D7636" t="s">
        <v>32706</v>
      </c>
      <c r="E7636" t="s">
        <v>32707</v>
      </c>
      <c r="F7636" t="s">
        <v>32708</v>
      </c>
      <c r="G7636" t="s">
        <v>25</v>
      </c>
      <c r="H7636" t="s">
        <v>26</v>
      </c>
      <c r="I7636" t="s">
        <v>32680</v>
      </c>
      <c r="J7636" t="s">
        <v>349</v>
      </c>
      <c r="K7636" t="s">
        <v>350</v>
      </c>
      <c r="L7636">
        <v>960</v>
      </c>
      <c r="M7636">
        <v>283</v>
      </c>
      <c r="N7636">
        <v>291</v>
      </c>
      <c r="O7636">
        <v>43.01</v>
      </c>
      <c r="P7636" t="s">
        <v>43</v>
      </c>
      <c r="Q7636" s="1">
        <v>45667</v>
      </c>
      <c r="S7636">
        <v>2025</v>
      </c>
      <c r="U7636" s="2">
        <f>IF(ISNUMBER(Starlink[[#This Row],[Launch_Date_ISO]]),Starlink[[#This Row],[Launch_Date_ISO]],DATEVALUE(Starlink[[#This Row],[Launch_Date_ISO]]))</f>
        <v>45667</v>
      </c>
      <c r="V7636" s="2" t="str">
        <f>IF(Starlink[[#This Row],[Decay_Date_ISO]]="","",IF(ISNUMBER(Starlink[[#This Row],[Decay_Date_ISO]]),Starlink[[#This Row],[Decay_Date_ISO]],DATEVALUE(Starlink[[#This Row],[Decay_Date_ISO]])))</f>
        <v/>
      </c>
    </row>
    <row r="7637" spans="1:22" x14ac:dyDescent="0.3">
      <c r="A7637" t="s">
        <v>32709</v>
      </c>
      <c r="B7637">
        <v>62562</v>
      </c>
      <c r="C7637" t="s">
        <v>32676</v>
      </c>
      <c r="D7637" t="s">
        <v>32710</v>
      </c>
      <c r="E7637" t="s">
        <v>32711</v>
      </c>
      <c r="F7637" t="s">
        <v>32712</v>
      </c>
      <c r="G7637" t="s">
        <v>25</v>
      </c>
      <c r="H7637" t="s">
        <v>26</v>
      </c>
      <c r="I7637" t="s">
        <v>32680</v>
      </c>
      <c r="J7637" t="s">
        <v>349</v>
      </c>
      <c r="K7637" t="s">
        <v>350</v>
      </c>
      <c r="L7637">
        <v>960</v>
      </c>
      <c r="M7637">
        <v>282</v>
      </c>
      <c r="N7637">
        <v>290</v>
      </c>
      <c r="O7637">
        <v>43.01</v>
      </c>
      <c r="P7637" t="s">
        <v>43</v>
      </c>
      <c r="Q7637" s="1">
        <v>45667</v>
      </c>
      <c r="S7637">
        <v>2025</v>
      </c>
      <c r="U7637" s="2">
        <f>IF(ISNUMBER(Starlink[[#This Row],[Launch_Date_ISO]]),Starlink[[#This Row],[Launch_Date_ISO]],DATEVALUE(Starlink[[#This Row],[Launch_Date_ISO]]))</f>
        <v>45667</v>
      </c>
      <c r="V7637" s="2" t="str">
        <f>IF(Starlink[[#This Row],[Decay_Date_ISO]]="","",IF(ISNUMBER(Starlink[[#This Row],[Decay_Date_ISO]]),Starlink[[#This Row],[Decay_Date_ISO]],DATEVALUE(Starlink[[#This Row],[Decay_Date_ISO]])))</f>
        <v/>
      </c>
    </row>
    <row r="7638" spans="1:22" x14ac:dyDescent="0.3">
      <c r="A7638" t="s">
        <v>32713</v>
      </c>
      <c r="B7638">
        <v>62563</v>
      </c>
      <c r="C7638" t="s">
        <v>32676</v>
      </c>
      <c r="D7638" t="s">
        <v>32714</v>
      </c>
      <c r="E7638" t="s">
        <v>32715</v>
      </c>
      <c r="F7638" t="s">
        <v>32716</v>
      </c>
      <c r="G7638" t="s">
        <v>25</v>
      </c>
      <c r="H7638" t="s">
        <v>26</v>
      </c>
      <c r="I7638" t="s">
        <v>32680</v>
      </c>
      <c r="J7638" t="s">
        <v>349</v>
      </c>
      <c r="K7638" t="s">
        <v>350</v>
      </c>
      <c r="L7638">
        <v>960</v>
      </c>
      <c r="M7638">
        <v>282</v>
      </c>
      <c r="N7638">
        <v>290</v>
      </c>
      <c r="O7638">
        <v>43.01</v>
      </c>
      <c r="P7638" t="s">
        <v>43</v>
      </c>
      <c r="Q7638" s="1">
        <v>45667</v>
      </c>
      <c r="S7638">
        <v>2025</v>
      </c>
      <c r="U7638" s="2">
        <f>IF(ISNUMBER(Starlink[[#This Row],[Launch_Date_ISO]]),Starlink[[#This Row],[Launch_Date_ISO]],DATEVALUE(Starlink[[#This Row],[Launch_Date_ISO]]))</f>
        <v>45667</v>
      </c>
      <c r="V7638" s="2" t="str">
        <f>IF(Starlink[[#This Row],[Decay_Date_ISO]]="","",IF(ISNUMBER(Starlink[[#This Row],[Decay_Date_ISO]]),Starlink[[#This Row],[Decay_Date_ISO]],DATEVALUE(Starlink[[#This Row],[Decay_Date_ISO]])))</f>
        <v/>
      </c>
    </row>
    <row r="7639" spans="1:22" x14ac:dyDescent="0.3">
      <c r="A7639" t="s">
        <v>32717</v>
      </c>
      <c r="B7639">
        <v>62564</v>
      </c>
      <c r="C7639" t="s">
        <v>32676</v>
      </c>
      <c r="D7639" t="s">
        <v>32718</v>
      </c>
      <c r="E7639" t="s">
        <v>32719</v>
      </c>
      <c r="F7639" t="s">
        <v>32720</v>
      </c>
      <c r="G7639" t="s">
        <v>25</v>
      </c>
      <c r="H7639" t="s">
        <v>26</v>
      </c>
      <c r="I7639" t="s">
        <v>32680</v>
      </c>
      <c r="J7639" t="s">
        <v>349</v>
      </c>
      <c r="K7639" t="s">
        <v>350</v>
      </c>
      <c r="L7639">
        <v>960</v>
      </c>
      <c r="M7639">
        <v>282</v>
      </c>
      <c r="N7639">
        <v>290</v>
      </c>
      <c r="O7639">
        <v>43.01</v>
      </c>
      <c r="P7639" t="s">
        <v>43</v>
      </c>
      <c r="Q7639" s="1">
        <v>45667</v>
      </c>
      <c r="S7639">
        <v>2025</v>
      </c>
      <c r="U7639" s="2">
        <f>IF(ISNUMBER(Starlink[[#This Row],[Launch_Date_ISO]]),Starlink[[#This Row],[Launch_Date_ISO]],DATEVALUE(Starlink[[#This Row],[Launch_Date_ISO]]))</f>
        <v>45667</v>
      </c>
      <c r="V7639" s="2" t="str">
        <f>IF(Starlink[[#This Row],[Decay_Date_ISO]]="","",IF(ISNUMBER(Starlink[[#This Row],[Decay_Date_ISO]]),Starlink[[#This Row],[Decay_Date_ISO]],DATEVALUE(Starlink[[#This Row],[Decay_Date_ISO]])))</f>
        <v/>
      </c>
    </row>
    <row r="7640" spans="1:22" x14ac:dyDescent="0.3">
      <c r="A7640" t="s">
        <v>32721</v>
      </c>
      <c r="B7640">
        <v>62565</v>
      </c>
      <c r="C7640" t="s">
        <v>32676</v>
      </c>
      <c r="D7640" t="s">
        <v>32722</v>
      </c>
      <c r="E7640" t="s">
        <v>32723</v>
      </c>
      <c r="F7640" t="s">
        <v>32724</v>
      </c>
      <c r="G7640" t="s">
        <v>25</v>
      </c>
      <c r="H7640" t="s">
        <v>26</v>
      </c>
      <c r="I7640" t="s">
        <v>32680</v>
      </c>
      <c r="J7640" t="s">
        <v>349</v>
      </c>
      <c r="K7640" t="s">
        <v>350</v>
      </c>
      <c r="L7640">
        <v>960</v>
      </c>
      <c r="M7640">
        <v>282</v>
      </c>
      <c r="N7640">
        <v>290</v>
      </c>
      <c r="O7640">
        <v>43.01</v>
      </c>
      <c r="P7640" t="s">
        <v>43</v>
      </c>
      <c r="Q7640" s="1">
        <v>45667</v>
      </c>
      <c r="S7640">
        <v>2025</v>
      </c>
      <c r="U7640" s="2">
        <f>IF(ISNUMBER(Starlink[[#This Row],[Launch_Date_ISO]]),Starlink[[#This Row],[Launch_Date_ISO]],DATEVALUE(Starlink[[#This Row],[Launch_Date_ISO]]))</f>
        <v>45667</v>
      </c>
      <c r="V7640" s="2" t="str">
        <f>IF(Starlink[[#This Row],[Decay_Date_ISO]]="","",IF(ISNUMBER(Starlink[[#This Row],[Decay_Date_ISO]]),Starlink[[#This Row],[Decay_Date_ISO]],DATEVALUE(Starlink[[#This Row],[Decay_Date_ISO]])))</f>
        <v/>
      </c>
    </row>
    <row r="7641" spans="1:22" x14ac:dyDescent="0.3">
      <c r="A7641" t="s">
        <v>32725</v>
      </c>
      <c r="B7641">
        <v>62566</v>
      </c>
      <c r="C7641" t="s">
        <v>32676</v>
      </c>
      <c r="D7641" t="s">
        <v>32726</v>
      </c>
      <c r="E7641" t="s">
        <v>32727</v>
      </c>
      <c r="F7641" t="s">
        <v>32728</v>
      </c>
      <c r="G7641" t="s">
        <v>25</v>
      </c>
      <c r="H7641" t="s">
        <v>26</v>
      </c>
      <c r="I7641" t="s">
        <v>32680</v>
      </c>
      <c r="J7641" t="s">
        <v>349</v>
      </c>
      <c r="K7641" t="s">
        <v>350</v>
      </c>
      <c r="L7641">
        <v>960</v>
      </c>
      <c r="M7641">
        <v>282</v>
      </c>
      <c r="N7641">
        <v>290</v>
      </c>
      <c r="O7641">
        <v>43.01</v>
      </c>
      <c r="P7641" t="s">
        <v>43</v>
      </c>
      <c r="Q7641" s="1">
        <v>45667</v>
      </c>
      <c r="S7641">
        <v>2025</v>
      </c>
      <c r="U7641" s="2">
        <f>IF(ISNUMBER(Starlink[[#This Row],[Launch_Date_ISO]]),Starlink[[#This Row],[Launch_Date_ISO]],DATEVALUE(Starlink[[#This Row],[Launch_Date_ISO]]))</f>
        <v>45667</v>
      </c>
      <c r="V7641" s="2" t="str">
        <f>IF(Starlink[[#This Row],[Decay_Date_ISO]]="","",IF(ISNUMBER(Starlink[[#This Row],[Decay_Date_ISO]]),Starlink[[#This Row],[Decay_Date_ISO]],DATEVALUE(Starlink[[#This Row],[Decay_Date_ISO]])))</f>
        <v/>
      </c>
    </row>
    <row r="7642" spans="1:22" x14ac:dyDescent="0.3">
      <c r="A7642" t="s">
        <v>32729</v>
      </c>
      <c r="B7642">
        <v>62567</v>
      </c>
      <c r="C7642" t="s">
        <v>32676</v>
      </c>
      <c r="D7642" t="s">
        <v>32730</v>
      </c>
      <c r="E7642" t="s">
        <v>32731</v>
      </c>
      <c r="F7642" t="s">
        <v>32732</v>
      </c>
      <c r="G7642" t="s">
        <v>25</v>
      </c>
      <c r="H7642" t="s">
        <v>26</v>
      </c>
      <c r="I7642" t="s">
        <v>32680</v>
      </c>
      <c r="J7642" t="s">
        <v>349</v>
      </c>
      <c r="K7642" t="s">
        <v>350</v>
      </c>
      <c r="L7642">
        <v>730</v>
      </c>
      <c r="M7642">
        <v>284</v>
      </c>
      <c r="N7642">
        <v>292</v>
      </c>
      <c r="O7642">
        <v>43.01</v>
      </c>
      <c r="P7642" t="s">
        <v>43</v>
      </c>
      <c r="Q7642" s="1">
        <v>45667</v>
      </c>
      <c r="S7642">
        <v>2025</v>
      </c>
      <c r="U7642" s="2">
        <f>IF(ISNUMBER(Starlink[[#This Row],[Launch_Date_ISO]]),Starlink[[#This Row],[Launch_Date_ISO]],DATEVALUE(Starlink[[#This Row],[Launch_Date_ISO]]))</f>
        <v>45667</v>
      </c>
      <c r="V7642" s="2" t="str">
        <f>IF(Starlink[[#This Row],[Decay_Date_ISO]]="","",IF(ISNUMBER(Starlink[[#This Row],[Decay_Date_ISO]]),Starlink[[#This Row],[Decay_Date_ISO]],DATEVALUE(Starlink[[#This Row],[Decay_Date_ISO]])))</f>
        <v/>
      </c>
    </row>
    <row r="7643" spans="1:22" x14ac:dyDescent="0.3">
      <c r="A7643" t="s">
        <v>32733</v>
      </c>
      <c r="B7643">
        <v>62568</v>
      </c>
      <c r="C7643" t="s">
        <v>32676</v>
      </c>
      <c r="D7643" t="s">
        <v>32734</v>
      </c>
      <c r="E7643" t="s">
        <v>32735</v>
      </c>
      <c r="F7643" t="s">
        <v>32736</v>
      </c>
      <c r="G7643" t="s">
        <v>25</v>
      </c>
      <c r="H7643" t="s">
        <v>26</v>
      </c>
      <c r="I7643" t="s">
        <v>32680</v>
      </c>
      <c r="J7643" t="s">
        <v>349</v>
      </c>
      <c r="K7643" t="s">
        <v>350</v>
      </c>
      <c r="L7643">
        <v>730</v>
      </c>
      <c r="M7643">
        <v>284</v>
      </c>
      <c r="N7643">
        <v>292</v>
      </c>
      <c r="O7643">
        <v>43.01</v>
      </c>
      <c r="P7643" t="s">
        <v>43</v>
      </c>
      <c r="Q7643" s="1">
        <v>45667</v>
      </c>
      <c r="S7643">
        <v>2025</v>
      </c>
      <c r="U7643" s="2">
        <f>IF(ISNUMBER(Starlink[[#This Row],[Launch_Date_ISO]]),Starlink[[#This Row],[Launch_Date_ISO]],DATEVALUE(Starlink[[#This Row],[Launch_Date_ISO]]))</f>
        <v>45667</v>
      </c>
      <c r="V7643" s="2" t="str">
        <f>IF(Starlink[[#This Row],[Decay_Date_ISO]]="","",IF(ISNUMBER(Starlink[[#This Row],[Decay_Date_ISO]]),Starlink[[#This Row],[Decay_Date_ISO]],DATEVALUE(Starlink[[#This Row],[Decay_Date_ISO]])))</f>
        <v/>
      </c>
    </row>
    <row r="7644" spans="1:22" x14ac:dyDescent="0.3">
      <c r="A7644" t="s">
        <v>32737</v>
      </c>
      <c r="B7644">
        <v>62569</v>
      </c>
      <c r="C7644" t="s">
        <v>32676</v>
      </c>
      <c r="D7644" t="s">
        <v>32738</v>
      </c>
      <c r="E7644" t="s">
        <v>32739</v>
      </c>
      <c r="F7644" t="s">
        <v>32740</v>
      </c>
      <c r="G7644" t="s">
        <v>25</v>
      </c>
      <c r="H7644" t="s">
        <v>26</v>
      </c>
      <c r="I7644" t="s">
        <v>32680</v>
      </c>
      <c r="J7644" t="s">
        <v>349</v>
      </c>
      <c r="K7644" t="s">
        <v>350</v>
      </c>
      <c r="L7644">
        <v>730</v>
      </c>
      <c r="M7644">
        <v>284</v>
      </c>
      <c r="N7644">
        <v>292</v>
      </c>
      <c r="O7644">
        <v>43.01</v>
      </c>
      <c r="P7644" t="s">
        <v>43</v>
      </c>
      <c r="Q7644" s="1">
        <v>45667</v>
      </c>
      <c r="S7644">
        <v>2025</v>
      </c>
      <c r="U7644" s="2">
        <f>IF(ISNUMBER(Starlink[[#This Row],[Launch_Date_ISO]]),Starlink[[#This Row],[Launch_Date_ISO]],DATEVALUE(Starlink[[#This Row],[Launch_Date_ISO]]))</f>
        <v>45667</v>
      </c>
      <c r="V7644" s="2" t="str">
        <f>IF(Starlink[[#This Row],[Decay_Date_ISO]]="","",IF(ISNUMBER(Starlink[[#This Row],[Decay_Date_ISO]]),Starlink[[#This Row],[Decay_Date_ISO]],DATEVALUE(Starlink[[#This Row],[Decay_Date_ISO]])))</f>
        <v/>
      </c>
    </row>
    <row r="7645" spans="1:22" x14ac:dyDescent="0.3">
      <c r="A7645" t="s">
        <v>32741</v>
      </c>
      <c r="B7645">
        <v>62570</v>
      </c>
      <c r="C7645" t="s">
        <v>32676</v>
      </c>
      <c r="D7645" t="s">
        <v>32742</v>
      </c>
      <c r="E7645" t="s">
        <v>32743</v>
      </c>
      <c r="F7645" t="s">
        <v>32744</v>
      </c>
      <c r="G7645" t="s">
        <v>25</v>
      </c>
      <c r="H7645" t="s">
        <v>26</v>
      </c>
      <c r="I7645" t="s">
        <v>32680</v>
      </c>
      <c r="J7645" t="s">
        <v>349</v>
      </c>
      <c r="K7645" t="s">
        <v>350</v>
      </c>
      <c r="L7645">
        <v>730</v>
      </c>
      <c r="M7645">
        <v>284</v>
      </c>
      <c r="N7645">
        <v>292</v>
      </c>
      <c r="O7645">
        <v>43.01</v>
      </c>
      <c r="P7645" t="s">
        <v>43</v>
      </c>
      <c r="Q7645" s="1">
        <v>45667</v>
      </c>
      <c r="S7645">
        <v>2025</v>
      </c>
      <c r="U7645" s="2">
        <f>IF(ISNUMBER(Starlink[[#This Row],[Launch_Date_ISO]]),Starlink[[#This Row],[Launch_Date_ISO]],DATEVALUE(Starlink[[#This Row],[Launch_Date_ISO]]))</f>
        <v>45667</v>
      </c>
      <c r="V7645" s="2" t="str">
        <f>IF(Starlink[[#This Row],[Decay_Date_ISO]]="","",IF(ISNUMBER(Starlink[[#This Row],[Decay_Date_ISO]]),Starlink[[#This Row],[Decay_Date_ISO]],DATEVALUE(Starlink[[#This Row],[Decay_Date_ISO]])))</f>
        <v/>
      </c>
    </row>
    <row r="7646" spans="1:22" x14ac:dyDescent="0.3">
      <c r="A7646" t="s">
        <v>32745</v>
      </c>
      <c r="B7646">
        <v>62571</v>
      </c>
      <c r="C7646" t="s">
        <v>32676</v>
      </c>
      <c r="D7646" t="s">
        <v>32746</v>
      </c>
      <c r="E7646" t="s">
        <v>32747</v>
      </c>
      <c r="F7646" t="s">
        <v>32748</v>
      </c>
      <c r="G7646" t="s">
        <v>25</v>
      </c>
      <c r="H7646" t="s">
        <v>26</v>
      </c>
      <c r="I7646" t="s">
        <v>32680</v>
      </c>
      <c r="J7646" t="s">
        <v>349</v>
      </c>
      <c r="K7646" t="s">
        <v>350</v>
      </c>
      <c r="L7646">
        <v>730</v>
      </c>
      <c r="M7646">
        <v>284</v>
      </c>
      <c r="N7646">
        <v>292</v>
      </c>
      <c r="O7646">
        <v>43.01</v>
      </c>
      <c r="P7646" t="s">
        <v>43</v>
      </c>
      <c r="Q7646" s="1">
        <v>45667</v>
      </c>
      <c r="S7646">
        <v>2025</v>
      </c>
      <c r="U7646" s="2">
        <f>IF(ISNUMBER(Starlink[[#This Row],[Launch_Date_ISO]]),Starlink[[#This Row],[Launch_Date_ISO]],DATEVALUE(Starlink[[#This Row],[Launch_Date_ISO]]))</f>
        <v>45667</v>
      </c>
      <c r="V7646" s="2" t="str">
        <f>IF(Starlink[[#This Row],[Decay_Date_ISO]]="","",IF(ISNUMBER(Starlink[[#This Row],[Decay_Date_ISO]]),Starlink[[#This Row],[Decay_Date_ISO]],DATEVALUE(Starlink[[#This Row],[Decay_Date_ISO]])))</f>
        <v/>
      </c>
    </row>
    <row r="7647" spans="1:22" x14ac:dyDescent="0.3">
      <c r="A7647" t="s">
        <v>32749</v>
      </c>
      <c r="B7647">
        <v>62572</v>
      </c>
      <c r="C7647" t="s">
        <v>32676</v>
      </c>
      <c r="D7647" t="s">
        <v>32750</v>
      </c>
      <c r="E7647" t="s">
        <v>32751</v>
      </c>
      <c r="F7647" t="s">
        <v>32752</v>
      </c>
      <c r="G7647" t="s">
        <v>25</v>
      </c>
      <c r="H7647" t="s">
        <v>26</v>
      </c>
      <c r="I7647" t="s">
        <v>32680</v>
      </c>
      <c r="J7647" t="s">
        <v>349</v>
      </c>
      <c r="K7647" t="s">
        <v>350</v>
      </c>
      <c r="L7647">
        <v>730</v>
      </c>
      <c r="M7647">
        <v>284</v>
      </c>
      <c r="N7647">
        <v>292</v>
      </c>
      <c r="O7647">
        <v>43.01</v>
      </c>
      <c r="P7647" t="s">
        <v>43</v>
      </c>
      <c r="Q7647" s="1">
        <v>45667</v>
      </c>
      <c r="S7647">
        <v>2025</v>
      </c>
      <c r="U7647" s="2">
        <f>IF(ISNUMBER(Starlink[[#This Row],[Launch_Date_ISO]]),Starlink[[#This Row],[Launch_Date_ISO]],DATEVALUE(Starlink[[#This Row],[Launch_Date_ISO]]))</f>
        <v>45667</v>
      </c>
      <c r="V7647" s="2" t="str">
        <f>IF(Starlink[[#This Row],[Decay_Date_ISO]]="","",IF(ISNUMBER(Starlink[[#This Row],[Decay_Date_ISO]]),Starlink[[#This Row],[Decay_Date_ISO]],DATEVALUE(Starlink[[#This Row],[Decay_Date_ISO]])))</f>
        <v/>
      </c>
    </row>
    <row r="7648" spans="1:22" x14ac:dyDescent="0.3">
      <c r="A7648" t="s">
        <v>32753</v>
      </c>
      <c r="B7648">
        <v>62573</v>
      </c>
      <c r="C7648" t="s">
        <v>32676</v>
      </c>
      <c r="D7648" t="s">
        <v>32754</v>
      </c>
      <c r="E7648" t="s">
        <v>32755</v>
      </c>
      <c r="F7648" t="s">
        <v>32756</v>
      </c>
      <c r="G7648" t="s">
        <v>25</v>
      </c>
      <c r="H7648" t="s">
        <v>26</v>
      </c>
      <c r="I7648" t="s">
        <v>32680</v>
      </c>
      <c r="J7648" t="s">
        <v>349</v>
      </c>
      <c r="K7648" t="s">
        <v>350</v>
      </c>
      <c r="L7648">
        <v>730</v>
      </c>
      <c r="M7648">
        <v>284</v>
      </c>
      <c r="N7648">
        <v>292</v>
      </c>
      <c r="O7648">
        <v>43.01</v>
      </c>
      <c r="P7648" t="s">
        <v>43</v>
      </c>
      <c r="Q7648" s="1">
        <v>45667</v>
      </c>
      <c r="S7648">
        <v>2025</v>
      </c>
      <c r="U7648" s="2">
        <f>IF(ISNUMBER(Starlink[[#This Row],[Launch_Date_ISO]]),Starlink[[#This Row],[Launch_Date_ISO]],DATEVALUE(Starlink[[#This Row],[Launch_Date_ISO]]))</f>
        <v>45667</v>
      </c>
      <c r="V7648" s="2" t="str">
        <f>IF(Starlink[[#This Row],[Decay_Date_ISO]]="","",IF(ISNUMBER(Starlink[[#This Row],[Decay_Date_ISO]]),Starlink[[#This Row],[Decay_Date_ISO]],DATEVALUE(Starlink[[#This Row],[Decay_Date_ISO]])))</f>
        <v/>
      </c>
    </row>
    <row r="7649" spans="1:22" x14ac:dyDescent="0.3">
      <c r="A7649" t="s">
        <v>32757</v>
      </c>
      <c r="B7649">
        <v>62574</v>
      </c>
      <c r="C7649" t="s">
        <v>32676</v>
      </c>
      <c r="D7649" t="s">
        <v>32758</v>
      </c>
      <c r="E7649" t="s">
        <v>32759</v>
      </c>
      <c r="F7649" t="s">
        <v>32760</v>
      </c>
      <c r="G7649" t="s">
        <v>25</v>
      </c>
      <c r="H7649" t="s">
        <v>26</v>
      </c>
      <c r="I7649" t="s">
        <v>32680</v>
      </c>
      <c r="J7649" t="s">
        <v>349</v>
      </c>
      <c r="K7649" t="s">
        <v>350</v>
      </c>
      <c r="L7649">
        <v>730</v>
      </c>
      <c r="M7649">
        <v>284</v>
      </c>
      <c r="N7649">
        <v>292</v>
      </c>
      <c r="O7649">
        <v>43.01</v>
      </c>
      <c r="P7649" t="s">
        <v>43</v>
      </c>
      <c r="Q7649" s="1">
        <v>45667</v>
      </c>
      <c r="S7649">
        <v>2025</v>
      </c>
      <c r="U7649" s="2">
        <f>IF(ISNUMBER(Starlink[[#This Row],[Launch_Date_ISO]]),Starlink[[#This Row],[Launch_Date_ISO]],DATEVALUE(Starlink[[#This Row],[Launch_Date_ISO]]))</f>
        <v>45667</v>
      </c>
      <c r="V7649" s="2" t="str">
        <f>IF(Starlink[[#This Row],[Decay_Date_ISO]]="","",IF(ISNUMBER(Starlink[[#This Row],[Decay_Date_ISO]]),Starlink[[#This Row],[Decay_Date_ISO]],DATEVALUE(Starlink[[#This Row],[Decay_Date_ISO]])))</f>
        <v/>
      </c>
    </row>
    <row r="7650" spans="1:22" x14ac:dyDescent="0.3">
      <c r="A7650" t="s">
        <v>32761</v>
      </c>
      <c r="B7650">
        <v>62587</v>
      </c>
      <c r="C7650" t="s">
        <v>32762</v>
      </c>
      <c r="D7650" t="s">
        <v>32763</v>
      </c>
      <c r="E7650" t="s">
        <v>32764</v>
      </c>
      <c r="F7650" t="s">
        <v>32765</v>
      </c>
      <c r="G7650" t="s">
        <v>25</v>
      </c>
      <c r="H7650" t="s">
        <v>26</v>
      </c>
      <c r="I7650" t="s">
        <v>32766</v>
      </c>
      <c r="J7650" t="s">
        <v>349</v>
      </c>
      <c r="K7650" t="s">
        <v>350</v>
      </c>
      <c r="L7650">
        <v>960</v>
      </c>
      <c r="M7650">
        <v>288</v>
      </c>
      <c r="N7650">
        <v>291</v>
      </c>
      <c r="O7650">
        <v>43.01</v>
      </c>
      <c r="P7650" t="s">
        <v>43</v>
      </c>
      <c r="Q7650" s="1">
        <v>45670</v>
      </c>
      <c r="S7650">
        <v>2025</v>
      </c>
      <c r="U7650" s="2">
        <f>IF(ISNUMBER(Starlink[[#This Row],[Launch_Date_ISO]]),Starlink[[#This Row],[Launch_Date_ISO]],DATEVALUE(Starlink[[#This Row],[Launch_Date_ISO]]))</f>
        <v>45670</v>
      </c>
      <c r="V7650" s="2" t="str">
        <f>IF(Starlink[[#This Row],[Decay_Date_ISO]]="","",IF(ISNUMBER(Starlink[[#This Row],[Decay_Date_ISO]]),Starlink[[#This Row],[Decay_Date_ISO]],DATEVALUE(Starlink[[#This Row],[Decay_Date_ISO]])))</f>
        <v/>
      </c>
    </row>
    <row r="7651" spans="1:22" x14ac:dyDescent="0.3">
      <c r="A7651" t="s">
        <v>32767</v>
      </c>
      <c r="B7651">
        <v>62588</v>
      </c>
      <c r="C7651" t="s">
        <v>32762</v>
      </c>
      <c r="D7651" t="s">
        <v>32768</v>
      </c>
      <c r="E7651" t="s">
        <v>32769</v>
      </c>
      <c r="F7651" t="s">
        <v>32770</v>
      </c>
      <c r="G7651" t="s">
        <v>25</v>
      </c>
      <c r="H7651" t="s">
        <v>26</v>
      </c>
      <c r="I7651" t="s">
        <v>32766</v>
      </c>
      <c r="J7651" t="s">
        <v>349</v>
      </c>
      <c r="K7651" t="s">
        <v>350</v>
      </c>
      <c r="L7651">
        <v>960</v>
      </c>
      <c r="M7651">
        <v>288</v>
      </c>
      <c r="N7651">
        <v>291</v>
      </c>
      <c r="O7651">
        <v>43.01</v>
      </c>
      <c r="P7651" t="s">
        <v>43</v>
      </c>
      <c r="Q7651" s="1">
        <v>45670</v>
      </c>
      <c r="S7651">
        <v>2025</v>
      </c>
      <c r="U7651" s="2">
        <f>IF(ISNUMBER(Starlink[[#This Row],[Launch_Date_ISO]]),Starlink[[#This Row],[Launch_Date_ISO]],DATEVALUE(Starlink[[#This Row],[Launch_Date_ISO]]))</f>
        <v>45670</v>
      </c>
      <c r="V7651" s="2" t="str">
        <f>IF(Starlink[[#This Row],[Decay_Date_ISO]]="","",IF(ISNUMBER(Starlink[[#This Row],[Decay_Date_ISO]]),Starlink[[#This Row],[Decay_Date_ISO]],DATEVALUE(Starlink[[#This Row],[Decay_Date_ISO]])))</f>
        <v/>
      </c>
    </row>
    <row r="7652" spans="1:22" x14ac:dyDescent="0.3">
      <c r="A7652" t="s">
        <v>32771</v>
      </c>
      <c r="B7652">
        <v>62589</v>
      </c>
      <c r="C7652" t="s">
        <v>32762</v>
      </c>
      <c r="D7652" t="s">
        <v>32772</v>
      </c>
      <c r="E7652" t="s">
        <v>32773</v>
      </c>
      <c r="F7652" t="s">
        <v>32774</v>
      </c>
      <c r="G7652" t="s">
        <v>25</v>
      </c>
      <c r="H7652" t="s">
        <v>26</v>
      </c>
      <c r="I7652" t="s">
        <v>32766</v>
      </c>
      <c r="J7652" t="s">
        <v>349</v>
      </c>
      <c r="K7652" t="s">
        <v>350</v>
      </c>
      <c r="L7652">
        <v>960</v>
      </c>
      <c r="M7652">
        <v>288</v>
      </c>
      <c r="N7652">
        <v>290</v>
      </c>
      <c r="O7652">
        <v>43.01</v>
      </c>
      <c r="P7652" t="s">
        <v>43</v>
      </c>
      <c r="Q7652" s="1">
        <v>45670</v>
      </c>
      <c r="S7652">
        <v>2025</v>
      </c>
      <c r="U7652" s="2">
        <f>IF(ISNUMBER(Starlink[[#This Row],[Launch_Date_ISO]]),Starlink[[#This Row],[Launch_Date_ISO]],DATEVALUE(Starlink[[#This Row],[Launch_Date_ISO]]))</f>
        <v>45670</v>
      </c>
      <c r="V7652" s="2" t="str">
        <f>IF(Starlink[[#This Row],[Decay_Date_ISO]]="","",IF(ISNUMBER(Starlink[[#This Row],[Decay_Date_ISO]]),Starlink[[#This Row],[Decay_Date_ISO]],DATEVALUE(Starlink[[#This Row],[Decay_Date_ISO]])))</f>
        <v/>
      </c>
    </row>
    <row r="7653" spans="1:22" x14ac:dyDescent="0.3">
      <c r="A7653" t="s">
        <v>32775</v>
      </c>
      <c r="B7653">
        <v>62590</v>
      </c>
      <c r="C7653" t="s">
        <v>32762</v>
      </c>
      <c r="D7653" t="s">
        <v>32776</v>
      </c>
      <c r="E7653" t="s">
        <v>32777</v>
      </c>
      <c r="F7653" t="s">
        <v>32778</v>
      </c>
      <c r="G7653" t="s">
        <v>25</v>
      </c>
      <c r="H7653" t="s">
        <v>26</v>
      </c>
      <c r="I7653" t="s">
        <v>32766</v>
      </c>
      <c r="J7653" t="s">
        <v>349</v>
      </c>
      <c r="K7653" t="s">
        <v>350</v>
      </c>
      <c r="L7653">
        <v>960</v>
      </c>
      <c r="M7653">
        <v>288</v>
      </c>
      <c r="N7653">
        <v>290</v>
      </c>
      <c r="O7653">
        <v>43.01</v>
      </c>
      <c r="P7653" t="s">
        <v>43</v>
      </c>
      <c r="Q7653" s="1">
        <v>45670</v>
      </c>
      <c r="S7653">
        <v>2025</v>
      </c>
      <c r="U7653" s="2">
        <f>IF(ISNUMBER(Starlink[[#This Row],[Launch_Date_ISO]]),Starlink[[#This Row],[Launch_Date_ISO]],DATEVALUE(Starlink[[#This Row],[Launch_Date_ISO]]))</f>
        <v>45670</v>
      </c>
      <c r="V7653" s="2" t="str">
        <f>IF(Starlink[[#This Row],[Decay_Date_ISO]]="","",IF(ISNUMBER(Starlink[[#This Row],[Decay_Date_ISO]]),Starlink[[#This Row],[Decay_Date_ISO]],DATEVALUE(Starlink[[#This Row],[Decay_Date_ISO]])))</f>
        <v/>
      </c>
    </row>
    <row r="7654" spans="1:22" x14ac:dyDescent="0.3">
      <c r="A7654" t="s">
        <v>32779</v>
      </c>
      <c r="B7654">
        <v>62591</v>
      </c>
      <c r="C7654" t="s">
        <v>32762</v>
      </c>
      <c r="D7654" t="s">
        <v>32780</v>
      </c>
      <c r="E7654" t="s">
        <v>32781</v>
      </c>
      <c r="F7654" t="s">
        <v>32782</v>
      </c>
      <c r="G7654" t="s">
        <v>25</v>
      </c>
      <c r="H7654" t="s">
        <v>26</v>
      </c>
      <c r="I7654" t="s">
        <v>32766</v>
      </c>
      <c r="J7654" t="s">
        <v>349</v>
      </c>
      <c r="K7654" t="s">
        <v>350</v>
      </c>
      <c r="L7654">
        <v>960</v>
      </c>
      <c r="M7654">
        <v>287</v>
      </c>
      <c r="N7654">
        <v>290</v>
      </c>
      <c r="O7654">
        <v>43.01</v>
      </c>
      <c r="P7654" t="s">
        <v>43</v>
      </c>
      <c r="Q7654" s="1">
        <v>45670</v>
      </c>
      <c r="S7654">
        <v>2025</v>
      </c>
      <c r="U7654" s="2">
        <f>IF(ISNUMBER(Starlink[[#This Row],[Launch_Date_ISO]]),Starlink[[#This Row],[Launch_Date_ISO]],DATEVALUE(Starlink[[#This Row],[Launch_Date_ISO]]))</f>
        <v>45670</v>
      </c>
      <c r="V7654" s="2" t="str">
        <f>IF(Starlink[[#This Row],[Decay_Date_ISO]]="","",IF(ISNUMBER(Starlink[[#This Row],[Decay_Date_ISO]]),Starlink[[#This Row],[Decay_Date_ISO]],DATEVALUE(Starlink[[#This Row],[Decay_Date_ISO]])))</f>
        <v/>
      </c>
    </row>
    <row r="7655" spans="1:22" x14ac:dyDescent="0.3">
      <c r="A7655" t="s">
        <v>32783</v>
      </c>
      <c r="B7655">
        <v>62592</v>
      </c>
      <c r="C7655" t="s">
        <v>32762</v>
      </c>
      <c r="D7655" t="s">
        <v>32784</v>
      </c>
      <c r="E7655" t="s">
        <v>32785</v>
      </c>
      <c r="F7655" t="s">
        <v>32786</v>
      </c>
      <c r="G7655" t="s">
        <v>25</v>
      </c>
      <c r="H7655" t="s">
        <v>26</v>
      </c>
      <c r="I7655" t="s">
        <v>32766</v>
      </c>
      <c r="J7655" t="s">
        <v>349</v>
      </c>
      <c r="K7655" t="s">
        <v>350</v>
      </c>
      <c r="L7655">
        <v>960</v>
      </c>
      <c r="M7655">
        <v>287</v>
      </c>
      <c r="N7655">
        <v>290</v>
      </c>
      <c r="O7655">
        <v>43.01</v>
      </c>
      <c r="P7655" t="s">
        <v>43</v>
      </c>
      <c r="Q7655" s="1">
        <v>45670</v>
      </c>
      <c r="S7655">
        <v>2025</v>
      </c>
      <c r="U7655" s="2">
        <f>IF(ISNUMBER(Starlink[[#This Row],[Launch_Date_ISO]]),Starlink[[#This Row],[Launch_Date_ISO]],DATEVALUE(Starlink[[#This Row],[Launch_Date_ISO]]))</f>
        <v>45670</v>
      </c>
      <c r="V7655" s="2" t="str">
        <f>IF(Starlink[[#This Row],[Decay_Date_ISO]]="","",IF(ISNUMBER(Starlink[[#This Row],[Decay_Date_ISO]]),Starlink[[#This Row],[Decay_Date_ISO]],DATEVALUE(Starlink[[#This Row],[Decay_Date_ISO]])))</f>
        <v/>
      </c>
    </row>
    <row r="7656" spans="1:22" x14ac:dyDescent="0.3">
      <c r="A7656" t="s">
        <v>32787</v>
      </c>
      <c r="B7656">
        <v>62593</v>
      </c>
      <c r="C7656" t="s">
        <v>32762</v>
      </c>
      <c r="D7656" t="s">
        <v>32788</v>
      </c>
      <c r="E7656" t="s">
        <v>32789</v>
      </c>
      <c r="F7656" t="s">
        <v>32790</v>
      </c>
      <c r="G7656" t="s">
        <v>25</v>
      </c>
      <c r="H7656" t="s">
        <v>26</v>
      </c>
      <c r="I7656" t="s">
        <v>32766</v>
      </c>
      <c r="J7656" t="s">
        <v>349</v>
      </c>
      <c r="K7656" t="s">
        <v>350</v>
      </c>
      <c r="L7656">
        <v>960</v>
      </c>
      <c r="M7656">
        <v>287</v>
      </c>
      <c r="N7656">
        <v>289</v>
      </c>
      <c r="O7656">
        <v>43.01</v>
      </c>
      <c r="P7656" t="s">
        <v>43</v>
      </c>
      <c r="Q7656" s="1">
        <v>45670</v>
      </c>
      <c r="S7656">
        <v>2025</v>
      </c>
      <c r="U7656" s="2">
        <f>IF(ISNUMBER(Starlink[[#This Row],[Launch_Date_ISO]]),Starlink[[#This Row],[Launch_Date_ISO]],DATEVALUE(Starlink[[#This Row],[Launch_Date_ISO]]))</f>
        <v>45670</v>
      </c>
      <c r="V7656" s="2" t="str">
        <f>IF(Starlink[[#This Row],[Decay_Date_ISO]]="","",IF(ISNUMBER(Starlink[[#This Row],[Decay_Date_ISO]]),Starlink[[#This Row],[Decay_Date_ISO]],DATEVALUE(Starlink[[#This Row],[Decay_Date_ISO]])))</f>
        <v/>
      </c>
    </row>
    <row r="7657" spans="1:22" x14ac:dyDescent="0.3">
      <c r="A7657" t="s">
        <v>32791</v>
      </c>
      <c r="B7657">
        <v>62594</v>
      </c>
      <c r="C7657" t="s">
        <v>32762</v>
      </c>
      <c r="D7657" t="s">
        <v>32792</v>
      </c>
      <c r="E7657" t="s">
        <v>32793</v>
      </c>
      <c r="F7657" t="s">
        <v>32794</v>
      </c>
      <c r="G7657" t="s">
        <v>25</v>
      </c>
      <c r="H7657" t="s">
        <v>26</v>
      </c>
      <c r="I7657" t="s">
        <v>32766</v>
      </c>
      <c r="J7657" t="s">
        <v>32795</v>
      </c>
      <c r="K7657" t="s">
        <v>29</v>
      </c>
      <c r="L7657">
        <v>960</v>
      </c>
      <c r="M7657">
        <v>287</v>
      </c>
      <c r="N7657">
        <v>289</v>
      </c>
      <c r="O7657">
        <v>43.01</v>
      </c>
      <c r="P7657" t="s">
        <v>43</v>
      </c>
      <c r="Q7657" s="1">
        <v>45670</v>
      </c>
      <c r="R7657" s="1">
        <v>46210</v>
      </c>
      <c r="S7657">
        <v>2025</v>
      </c>
      <c r="T7657">
        <v>2026</v>
      </c>
      <c r="U7657" s="2">
        <f>IF(ISNUMBER(Starlink[[#This Row],[Launch_Date_ISO]]),Starlink[[#This Row],[Launch_Date_ISO]],DATEVALUE(Starlink[[#This Row],[Launch_Date_ISO]]))</f>
        <v>45670</v>
      </c>
      <c r="V7657" s="2">
        <f>IF(Starlink[[#This Row],[Decay_Date_ISO]]="","",IF(ISNUMBER(Starlink[[#This Row],[Decay_Date_ISO]]),Starlink[[#This Row],[Decay_Date_ISO]],DATEVALUE(Starlink[[#This Row],[Decay_Date_ISO]])))</f>
        <v>46210</v>
      </c>
    </row>
    <row r="7658" spans="1:22" x14ac:dyDescent="0.3">
      <c r="A7658" t="s">
        <v>32796</v>
      </c>
      <c r="B7658">
        <v>62595</v>
      </c>
      <c r="C7658" t="s">
        <v>32762</v>
      </c>
      <c r="D7658" t="s">
        <v>32797</v>
      </c>
      <c r="E7658" t="s">
        <v>32798</v>
      </c>
      <c r="F7658" t="s">
        <v>32799</v>
      </c>
      <c r="G7658" t="s">
        <v>25</v>
      </c>
      <c r="H7658" t="s">
        <v>26</v>
      </c>
      <c r="I7658" t="s">
        <v>32766</v>
      </c>
      <c r="J7658" t="s">
        <v>349</v>
      </c>
      <c r="K7658" t="s">
        <v>350</v>
      </c>
      <c r="L7658">
        <v>960</v>
      </c>
      <c r="M7658">
        <v>286</v>
      </c>
      <c r="N7658">
        <v>289</v>
      </c>
      <c r="O7658">
        <v>43.01</v>
      </c>
      <c r="P7658" t="s">
        <v>43</v>
      </c>
      <c r="Q7658" s="1">
        <v>45670</v>
      </c>
      <c r="S7658">
        <v>2025</v>
      </c>
      <c r="U7658" s="2">
        <f>IF(ISNUMBER(Starlink[[#This Row],[Launch_Date_ISO]]),Starlink[[#This Row],[Launch_Date_ISO]],DATEVALUE(Starlink[[#This Row],[Launch_Date_ISO]]))</f>
        <v>45670</v>
      </c>
      <c r="V7658" s="2" t="str">
        <f>IF(Starlink[[#This Row],[Decay_Date_ISO]]="","",IF(ISNUMBER(Starlink[[#This Row],[Decay_Date_ISO]]),Starlink[[#This Row],[Decay_Date_ISO]],DATEVALUE(Starlink[[#This Row],[Decay_Date_ISO]])))</f>
        <v/>
      </c>
    </row>
    <row r="7659" spans="1:22" x14ac:dyDescent="0.3">
      <c r="A7659" t="s">
        <v>32800</v>
      </c>
      <c r="B7659">
        <v>62596</v>
      </c>
      <c r="C7659" t="s">
        <v>32762</v>
      </c>
      <c r="D7659" t="s">
        <v>32801</v>
      </c>
      <c r="E7659" t="s">
        <v>32802</v>
      </c>
      <c r="F7659" t="s">
        <v>32803</v>
      </c>
      <c r="G7659" t="s">
        <v>25</v>
      </c>
      <c r="H7659" t="s">
        <v>26</v>
      </c>
      <c r="I7659" t="s">
        <v>32766</v>
      </c>
      <c r="J7659" t="s">
        <v>32804</v>
      </c>
      <c r="K7659" t="s">
        <v>29</v>
      </c>
      <c r="L7659">
        <v>960</v>
      </c>
      <c r="M7659">
        <v>286</v>
      </c>
      <c r="N7659">
        <v>289</v>
      </c>
      <c r="O7659">
        <v>43.01</v>
      </c>
      <c r="P7659" t="s">
        <v>43</v>
      </c>
      <c r="Q7659" s="1">
        <v>45670</v>
      </c>
      <c r="R7659" s="1">
        <v>45871</v>
      </c>
      <c r="S7659">
        <v>2025</v>
      </c>
      <c r="T7659">
        <v>2025</v>
      </c>
      <c r="U7659" s="2">
        <f>IF(ISNUMBER(Starlink[[#This Row],[Launch_Date_ISO]]),Starlink[[#This Row],[Launch_Date_ISO]],DATEVALUE(Starlink[[#This Row],[Launch_Date_ISO]]))</f>
        <v>45670</v>
      </c>
      <c r="V7659" s="2">
        <f>IF(Starlink[[#This Row],[Decay_Date_ISO]]="","",IF(ISNUMBER(Starlink[[#This Row],[Decay_Date_ISO]]),Starlink[[#This Row],[Decay_Date_ISO]],DATEVALUE(Starlink[[#This Row],[Decay_Date_ISO]])))</f>
        <v>45871</v>
      </c>
    </row>
    <row r="7660" spans="1:22" x14ac:dyDescent="0.3">
      <c r="A7660" t="s">
        <v>32805</v>
      </c>
      <c r="B7660">
        <v>62597</v>
      </c>
      <c r="C7660" t="s">
        <v>32762</v>
      </c>
      <c r="D7660" t="s">
        <v>32806</v>
      </c>
      <c r="E7660" t="s">
        <v>32807</v>
      </c>
      <c r="F7660" t="s">
        <v>32808</v>
      </c>
      <c r="G7660" t="s">
        <v>25</v>
      </c>
      <c r="H7660" t="s">
        <v>26</v>
      </c>
      <c r="I7660" t="s">
        <v>32766</v>
      </c>
      <c r="J7660" t="s">
        <v>349</v>
      </c>
      <c r="K7660" t="s">
        <v>350</v>
      </c>
      <c r="L7660">
        <v>960</v>
      </c>
      <c r="M7660">
        <v>286</v>
      </c>
      <c r="N7660">
        <v>289</v>
      </c>
      <c r="O7660">
        <v>43.01</v>
      </c>
      <c r="P7660" t="s">
        <v>43</v>
      </c>
      <c r="Q7660" s="1">
        <v>45670</v>
      </c>
      <c r="S7660">
        <v>2025</v>
      </c>
      <c r="U7660" s="2">
        <f>IF(ISNUMBER(Starlink[[#This Row],[Launch_Date_ISO]]),Starlink[[#This Row],[Launch_Date_ISO]],DATEVALUE(Starlink[[#This Row],[Launch_Date_ISO]]))</f>
        <v>45670</v>
      </c>
      <c r="V7660" s="2" t="str">
        <f>IF(Starlink[[#This Row],[Decay_Date_ISO]]="","",IF(ISNUMBER(Starlink[[#This Row],[Decay_Date_ISO]]),Starlink[[#This Row],[Decay_Date_ISO]],DATEVALUE(Starlink[[#This Row],[Decay_Date_ISO]])))</f>
        <v/>
      </c>
    </row>
    <row r="7661" spans="1:22" x14ac:dyDescent="0.3">
      <c r="A7661" t="s">
        <v>32809</v>
      </c>
      <c r="B7661">
        <v>62598</v>
      </c>
      <c r="C7661" t="s">
        <v>32762</v>
      </c>
      <c r="D7661" t="s">
        <v>32810</v>
      </c>
      <c r="E7661" t="s">
        <v>32811</v>
      </c>
      <c r="F7661" t="s">
        <v>32812</v>
      </c>
      <c r="G7661" t="s">
        <v>25</v>
      </c>
      <c r="H7661" t="s">
        <v>26</v>
      </c>
      <c r="I7661" t="s">
        <v>32766</v>
      </c>
      <c r="J7661" t="s">
        <v>349</v>
      </c>
      <c r="K7661" t="s">
        <v>350</v>
      </c>
      <c r="L7661">
        <v>960</v>
      </c>
      <c r="M7661">
        <v>286</v>
      </c>
      <c r="N7661">
        <v>288</v>
      </c>
      <c r="O7661">
        <v>43.01</v>
      </c>
      <c r="P7661" t="s">
        <v>43</v>
      </c>
      <c r="Q7661" s="1">
        <v>45670</v>
      </c>
      <c r="S7661">
        <v>2025</v>
      </c>
      <c r="U7661" s="2">
        <f>IF(ISNUMBER(Starlink[[#This Row],[Launch_Date_ISO]]),Starlink[[#This Row],[Launch_Date_ISO]],DATEVALUE(Starlink[[#This Row],[Launch_Date_ISO]]))</f>
        <v>45670</v>
      </c>
      <c r="V7661" s="2" t="str">
        <f>IF(Starlink[[#This Row],[Decay_Date_ISO]]="","",IF(ISNUMBER(Starlink[[#This Row],[Decay_Date_ISO]]),Starlink[[#This Row],[Decay_Date_ISO]],DATEVALUE(Starlink[[#This Row],[Decay_Date_ISO]])))</f>
        <v/>
      </c>
    </row>
    <row r="7662" spans="1:22" x14ac:dyDescent="0.3">
      <c r="A7662" t="s">
        <v>32813</v>
      </c>
      <c r="B7662">
        <v>62599</v>
      </c>
      <c r="C7662" t="s">
        <v>32762</v>
      </c>
      <c r="D7662" t="s">
        <v>32814</v>
      </c>
      <c r="E7662" t="s">
        <v>32815</v>
      </c>
      <c r="F7662" t="s">
        <v>32816</v>
      </c>
      <c r="G7662" t="s">
        <v>25</v>
      </c>
      <c r="H7662" t="s">
        <v>26</v>
      </c>
      <c r="I7662" t="s">
        <v>32766</v>
      </c>
      <c r="J7662" t="s">
        <v>349</v>
      </c>
      <c r="K7662" t="s">
        <v>350</v>
      </c>
      <c r="L7662">
        <v>960</v>
      </c>
      <c r="M7662">
        <v>286</v>
      </c>
      <c r="N7662">
        <v>288</v>
      </c>
      <c r="O7662">
        <v>43.01</v>
      </c>
      <c r="P7662" t="s">
        <v>43</v>
      </c>
      <c r="Q7662" s="1">
        <v>45670</v>
      </c>
      <c r="S7662">
        <v>2025</v>
      </c>
      <c r="U7662" s="2">
        <f>IF(ISNUMBER(Starlink[[#This Row],[Launch_Date_ISO]]),Starlink[[#This Row],[Launch_Date_ISO]],DATEVALUE(Starlink[[#This Row],[Launch_Date_ISO]]))</f>
        <v>45670</v>
      </c>
      <c r="V7662" s="2" t="str">
        <f>IF(Starlink[[#This Row],[Decay_Date_ISO]]="","",IF(ISNUMBER(Starlink[[#This Row],[Decay_Date_ISO]]),Starlink[[#This Row],[Decay_Date_ISO]],DATEVALUE(Starlink[[#This Row],[Decay_Date_ISO]])))</f>
        <v/>
      </c>
    </row>
    <row r="7663" spans="1:22" x14ac:dyDescent="0.3">
      <c r="A7663" t="s">
        <v>32817</v>
      </c>
      <c r="B7663">
        <v>62600</v>
      </c>
      <c r="C7663" t="s">
        <v>32762</v>
      </c>
      <c r="D7663" t="s">
        <v>32818</v>
      </c>
      <c r="E7663" t="s">
        <v>32819</v>
      </c>
      <c r="F7663" t="s">
        <v>32820</v>
      </c>
      <c r="G7663" t="s">
        <v>25</v>
      </c>
      <c r="H7663" t="s">
        <v>26</v>
      </c>
      <c r="I7663" t="s">
        <v>32766</v>
      </c>
      <c r="J7663" t="s">
        <v>349</v>
      </c>
      <c r="K7663" t="s">
        <v>350</v>
      </c>
      <c r="L7663">
        <v>730</v>
      </c>
      <c r="M7663">
        <v>285</v>
      </c>
      <c r="N7663">
        <v>288</v>
      </c>
      <c r="O7663">
        <v>43.01</v>
      </c>
      <c r="P7663" t="s">
        <v>43</v>
      </c>
      <c r="Q7663" s="1">
        <v>45670</v>
      </c>
      <c r="S7663">
        <v>2025</v>
      </c>
      <c r="U7663" s="2">
        <f>IF(ISNUMBER(Starlink[[#This Row],[Launch_Date_ISO]]),Starlink[[#This Row],[Launch_Date_ISO]],DATEVALUE(Starlink[[#This Row],[Launch_Date_ISO]]))</f>
        <v>45670</v>
      </c>
      <c r="V7663" s="2" t="str">
        <f>IF(Starlink[[#This Row],[Decay_Date_ISO]]="","",IF(ISNUMBER(Starlink[[#This Row],[Decay_Date_ISO]]),Starlink[[#This Row],[Decay_Date_ISO]],DATEVALUE(Starlink[[#This Row],[Decay_Date_ISO]])))</f>
        <v/>
      </c>
    </row>
    <row r="7664" spans="1:22" x14ac:dyDescent="0.3">
      <c r="A7664" t="s">
        <v>32821</v>
      </c>
      <c r="B7664">
        <v>62601</v>
      </c>
      <c r="C7664" t="s">
        <v>32762</v>
      </c>
      <c r="D7664" t="s">
        <v>32822</v>
      </c>
      <c r="E7664" t="s">
        <v>32823</v>
      </c>
      <c r="F7664" t="s">
        <v>32824</v>
      </c>
      <c r="G7664" t="s">
        <v>25</v>
      </c>
      <c r="H7664" t="s">
        <v>26</v>
      </c>
      <c r="I7664" t="s">
        <v>32766</v>
      </c>
      <c r="J7664" t="s">
        <v>349</v>
      </c>
      <c r="K7664" t="s">
        <v>350</v>
      </c>
      <c r="L7664">
        <v>730</v>
      </c>
      <c r="M7664">
        <v>285</v>
      </c>
      <c r="N7664">
        <v>288</v>
      </c>
      <c r="O7664">
        <v>43.01</v>
      </c>
      <c r="P7664" t="s">
        <v>43</v>
      </c>
      <c r="Q7664" s="1">
        <v>45670</v>
      </c>
      <c r="S7664">
        <v>2025</v>
      </c>
      <c r="U7664" s="2">
        <f>IF(ISNUMBER(Starlink[[#This Row],[Launch_Date_ISO]]),Starlink[[#This Row],[Launch_Date_ISO]],DATEVALUE(Starlink[[#This Row],[Launch_Date_ISO]]))</f>
        <v>45670</v>
      </c>
      <c r="V7664" s="2" t="str">
        <f>IF(Starlink[[#This Row],[Decay_Date_ISO]]="","",IF(ISNUMBER(Starlink[[#This Row],[Decay_Date_ISO]]),Starlink[[#This Row],[Decay_Date_ISO]],DATEVALUE(Starlink[[#This Row],[Decay_Date_ISO]])))</f>
        <v/>
      </c>
    </row>
    <row r="7665" spans="1:22" x14ac:dyDescent="0.3">
      <c r="A7665" t="s">
        <v>32825</v>
      </c>
      <c r="B7665">
        <v>62602</v>
      </c>
      <c r="C7665" t="s">
        <v>32762</v>
      </c>
      <c r="D7665" t="s">
        <v>32826</v>
      </c>
      <c r="E7665" t="s">
        <v>32827</v>
      </c>
      <c r="F7665" t="s">
        <v>32828</v>
      </c>
      <c r="G7665" t="s">
        <v>25</v>
      </c>
      <c r="H7665" t="s">
        <v>26</v>
      </c>
      <c r="I7665" t="s">
        <v>32766</v>
      </c>
      <c r="J7665" t="s">
        <v>349</v>
      </c>
      <c r="K7665" t="s">
        <v>350</v>
      </c>
      <c r="L7665">
        <v>730</v>
      </c>
      <c r="M7665">
        <v>285</v>
      </c>
      <c r="N7665">
        <v>287</v>
      </c>
      <c r="O7665">
        <v>43.01</v>
      </c>
      <c r="P7665" t="s">
        <v>43</v>
      </c>
      <c r="Q7665" s="1">
        <v>45670</v>
      </c>
      <c r="S7665">
        <v>2025</v>
      </c>
      <c r="U7665" s="2">
        <f>IF(ISNUMBER(Starlink[[#This Row],[Launch_Date_ISO]]),Starlink[[#This Row],[Launch_Date_ISO]],DATEVALUE(Starlink[[#This Row],[Launch_Date_ISO]]))</f>
        <v>45670</v>
      </c>
      <c r="V7665" s="2" t="str">
        <f>IF(Starlink[[#This Row],[Decay_Date_ISO]]="","",IF(ISNUMBER(Starlink[[#This Row],[Decay_Date_ISO]]),Starlink[[#This Row],[Decay_Date_ISO]],DATEVALUE(Starlink[[#This Row],[Decay_Date_ISO]])))</f>
        <v/>
      </c>
    </row>
    <row r="7666" spans="1:22" x14ac:dyDescent="0.3">
      <c r="A7666" t="s">
        <v>32829</v>
      </c>
      <c r="B7666">
        <v>62603</v>
      </c>
      <c r="C7666" t="s">
        <v>32762</v>
      </c>
      <c r="D7666" t="s">
        <v>32830</v>
      </c>
      <c r="E7666" t="s">
        <v>32831</v>
      </c>
      <c r="F7666" t="s">
        <v>32832</v>
      </c>
      <c r="G7666" t="s">
        <v>25</v>
      </c>
      <c r="H7666" t="s">
        <v>26</v>
      </c>
      <c r="I7666" t="s">
        <v>32766</v>
      </c>
      <c r="J7666" t="s">
        <v>349</v>
      </c>
      <c r="K7666" t="s">
        <v>350</v>
      </c>
      <c r="L7666">
        <v>730</v>
      </c>
      <c r="M7666">
        <v>284</v>
      </c>
      <c r="N7666">
        <v>287</v>
      </c>
      <c r="O7666">
        <v>43.01</v>
      </c>
      <c r="P7666" t="s">
        <v>43</v>
      </c>
      <c r="Q7666" s="1">
        <v>45670</v>
      </c>
      <c r="S7666">
        <v>2025</v>
      </c>
      <c r="U7666" s="2">
        <f>IF(ISNUMBER(Starlink[[#This Row],[Launch_Date_ISO]]),Starlink[[#This Row],[Launch_Date_ISO]],DATEVALUE(Starlink[[#This Row],[Launch_Date_ISO]]))</f>
        <v>45670</v>
      </c>
      <c r="V7666" s="2" t="str">
        <f>IF(Starlink[[#This Row],[Decay_Date_ISO]]="","",IF(ISNUMBER(Starlink[[#This Row],[Decay_Date_ISO]]),Starlink[[#This Row],[Decay_Date_ISO]],DATEVALUE(Starlink[[#This Row],[Decay_Date_ISO]])))</f>
        <v/>
      </c>
    </row>
    <row r="7667" spans="1:22" x14ac:dyDescent="0.3">
      <c r="A7667" t="s">
        <v>32833</v>
      </c>
      <c r="B7667">
        <v>62604</v>
      </c>
      <c r="C7667" t="s">
        <v>32762</v>
      </c>
      <c r="D7667" t="s">
        <v>32834</v>
      </c>
      <c r="E7667" t="s">
        <v>32835</v>
      </c>
      <c r="F7667" t="s">
        <v>32836</v>
      </c>
      <c r="G7667" t="s">
        <v>25</v>
      </c>
      <c r="H7667" t="s">
        <v>26</v>
      </c>
      <c r="I7667" t="s">
        <v>32766</v>
      </c>
      <c r="J7667" t="s">
        <v>349</v>
      </c>
      <c r="K7667" t="s">
        <v>350</v>
      </c>
      <c r="L7667">
        <v>730</v>
      </c>
      <c r="M7667">
        <v>284</v>
      </c>
      <c r="N7667">
        <v>287</v>
      </c>
      <c r="O7667">
        <v>43.01</v>
      </c>
      <c r="P7667" t="s">
        <v>43</v>
      </c>
      <c r="Q7667" s="1">
        <v>45670</v>
      </c>
      <c r="S7667">
        <v>2025</v>
      </c>
      <c r="U7667" s="2">
        <f>IF(ISNUMBER(Starlink[[#This Row],[Launch_Date_ISO]]),Starlink[[#This Row],[Launch_Date_ISO]],DATEVALUE(Starlink[[#This Row],[Launch_Date_ISO]]))</f>
        <v>45670</v>
      </c>
      <c r="V7667" s="2" t="str">
        <f>IF(Starlink[[#This Row],[Decay_Date_ISO]]="","",IF(ISNUMBER(Starlink[[#This Row],[Decay_Date_ISO]]),Starlink[[#This Row],[Decay_Date_ISO]],DATEVALUE(Starlink[[#This Row],[Decay_Date_ISO]])))</f>
        <v/>
      </c>
    </row>
    <row r="7668" spans="1:22" x14ac:dyDescent="0.3">
      <c r="A7668" t="s">
        <v>32837</v>
      </c>
      <c r="B7668">
        <v>62605</v>
      </c>
      <c r="C7668" t="s">
        <v>32762</v>
      </c>
      <c r="D7668" t="s">
        <v>32838</v>
      </c>
      <c r="E7668" t="s">
        <v>32839</v>
      </c>
      <c r="F7668" t="s">
        <v>32840</v>
      </c>
      <c r="G7668" t="s">
        <v>25</v>
      </c>
      <c r="H7668" t="s">
        <v>26</v>
      </c>
      <c r="I7668" t="s">
        <v>32766</v>
      </c>
      <c r="J7668" t="s">
        <v>349</v>
      </c>
      <c r="K7668" t="s">
        <v>350</v>
      </c>
      <c r="L7668">
        <v>730</v>
      </c>
      <c r="M7668">
        <v>284</v>
      </c>
      <c r="N7668">
        <v>287</v>
      </c>
      <c r="O7668">
        <v>43.01</v>
      </c>
      <c r="P7668" t="s">
        <v>43</v>
      </c>
      <c r="Q7668" s="1">
        <v>45670</v>
      </c>
      <c r="S7668">
        <v>2025</v>
      </c>
      <c r="U7668" s="2">
        <f>IF(ISNUMBER(Starlink[[#This Row],[Launch_Date_ISO]]),Starlink[[#This Row],[Launch_Date_ISO]],DATEVALUE(Starlink[[#This Row],[Launch_Date_ISO]]))</f>
        <v>45670</v>
      </c>
      <c r="V7668" s="2" t="str">
        <f>IF(Starlink[[#This Row],[Decay_Date_ISO]]="","",IF(ISNUMBER(Starlink[[#This Row],[Decay_Date_ISO]]),Starlink[[#This Row],[Decay_Date_ISO]],DATEVALUE(Starlink[[#This Row],[Decay_Date_ISO]])))</f>
        <v/>
      </c>
    </row>
    <row r="7669" spans="1:22" x14ac:dyDescent="0.3">
      <c r="A7669" t="s">
        <v>32841</v>
      </c>
      <c r="B7669">
        <v>62606</v>
      </c>
      <c r="C7669" t="s">
        <v>32762</v>
      </c>
      <c r="D7669" t="s">
        <v>32842</v>
      </c>
      <c r="E7669" t="s">
        <v>32843</v>
      </c>
      <c r="F7669" t="s">
        <v>32844</v>
      </c>
      <c r="G7669" t="s">
        <v>25</v>
      </c>
      <c r="H7669" t="s">
        <v>26</v>
      </c>
      <c r="I7669" t="s">
        <v>32766</v>
      </c>
      <c r="J7669" t="s">
        <v>349</v>
      </c>
      <c r="K7669" t="s">
        <v>350</v>
      </c>
      <c r="L7669">
        <v>730</v>
      </c>
      <c r="M7669">
        <v>284</v>
      </c>
      <c r="N7669">
        <v>287</v>
      </c>
      <c r="O7669">
        <v>43.01</v>
      </c>
      <c r="P7669" t="s">
        <v>43</v>
      </c>
      <c r="Q7669" s="1">
        <v>45670</v>
      </c>
      <c r="S7669">
        <v>2025</v>
      </c>
      <c r="U7669" s="2">
        <f>IF(ISNUMBER(Starlink[[#This Row],[Launch_Date_ISO]]),Starlink[[#This Row],[Launch_Date_ISO]],DATEVALUE(Starlink[[#This Row],[Launch_Date_ISO]]))</f>
        <v>45670</v>
      </c>
      <c r="V7669" s="2" t="str">
        <f>IF(Starlink[[#This Row],[Decay_Date_ISO]]="","",IF(ISNUMBER(Starlink[[#This Row],[Decay_Date_ISO]]),Starlink[[#This Row],[Decay_Date_ISO]],DATEVALUE(Starlink[[#This Row],[Decay_Date_ISO]])))</f>
        <v/>
      </c>
    </row>
    <row r="7670" spans="1:22" x14ac:dyDescent="0.3">
      <c r="A7670" t="s">
        <v>32845</v>
      </c>
      <c r="B7670">
        <v>62607</v>
      </c>
      <c r="C7670" t="s">
        <v>32762</v>
      </c>
      <c r="D7670" t="s">
        <v>32846</v>
      </c>
      <c r="E7670" t="s">
        <v>32847</v>
      </c>
      <c r="F7670" t="s">
        <v>32848</v>
      </c>
      <c r="G7670" t="s">
        <v>25</v>
      </c>
      <c r="H7670" t="s">
        <v>26</v>
      </c>
      <c r="I7670" t="s">
        <v>32766</v>
      </c>
      <c r="J7670" t="s">
        <v>349</v>
      </c>
      <c r="K7670" t="s">
        <v>350</v>
      </c>
      <c r="L7670">
        <v>730</v>
      </c>
      <c r="M7670">
        <v>284</v>
      </c>
      <c r="N7670">
        <v>286</v>
      </c>
      <c r="O7670">
        <v>43.01</v>
      </c>
      <c r="P7670" t="s">
        <v>43</v>
      </c>
      <c r="Q7670" s="1">
        <v>45670</v>
      </c>
      <c r="S7670">
        <v>2025</v>
      </c>
      <c r="U7670" s="2">
        <f>IF(ISNUMBER(Starlink[[#This Row],[Launch_Date_ISO]]),Starlink[[#This Row],[Launch_Date_ISO]],DATEVALUE(Starlink[[#This Row],[Launch_Date_ISO]]))</f>
        <v>45670</v>
      </c>
      <c r="V7670" s="2" t="str">
        <f>IF(Starlink[[#This Row],[Decay_Date_ISO]]="","",IF(ISNUMBER(Starlink[[#This Row],[Decay_Date_ISO]]),Starlink[[#This Row],[Decay_Date_ISO]],DATEVALUE(Starlink[[#This Row],[Decay_Date_ISO]])))</f>
        <v/>
      </c>
    </row>
    <row r="7671" spans="1:22" x14ac:dyDescent="0.3">
      <c r="A7671" t="s">
        <v>32849</v>
      </c>
      <c r="B7671">
        <v>62735</v>
      </c>
      <c r="C7671" t="s">
        <v>32850</v>
      </c>
      <c r="D7671" t="s">
        <v>32851</v>
      </c>
      <c r="E7671" t="s">
        <v>32852</v>
      </c>
      <c r="F7671" t="s">
        <v>32853</v>
      </c>
      <c r="G7671" t="s">
        <v>25</v>
      </c>
      <c r="H7671" t="s">
        <v>26</v>
      </c>
      <c r="I7671" t="s">
        <v>32854</v>
      </c>
      <c r="J7671" t="s">
        <v>349</v>
      </c>
      <c r="K7671" t="s">
        <v>350</v>
      </c>
      <c r="L7671">
        <v>730</v>
      </c>
      <c r="M7671">
        <v>310</v>
      </c>
      <c r="N7671">
        <v>313</v>
      </c>
      <c r="O7671">
        <v>43.01</v>
      </c>
      <c r="P7671" t="s">
        <v>43</v>
      </c>
      <c r="Q7671" s="1">
        <v>45678</v>
      </c>
      <c r="S7671">
        <v>2025</v>
      </c>
      <c r="U7671" s="2">
        <f>IF(ISNUMBER(Starlink[[#This Row],[Launch_Date_ISO]]),Starlink[[#This Row],[Launch_Date_ISO]],DATEVALUE(Starlink[[#This Row],[Launch_Date_ISO]]))</f>
        <v>45678</v>
      </c>
      <c r="V7671" s="2" t="str">
        <f>IF(Starlink[[#This Row],[Decay_Date_ISO]]="","",IF(ISNUMBER(Starlink[[#This Row],[Decay_Date_ISO]]),Starlink[[#This Row],[Decay_Date_ISO]],DATEVALUE(Starlink[[#This Row],[Decay_Date_ISO]])))</f>
        <v/>
      </c>
    </row>
    <row r="7672" spans="1:22" x14ac:dyDescent="0.3">
      <c r="A7672" t="s">
        <v>32855</v>
      </c>
      <c r="B7672">
        <v>62736</v>
      </c>
      <c r="C7672" t="s">
        <v>32850</v>
      </c>
      <c r="D7672" t="s">
        <v>32856</v>
      </c>
      <c r="E7672" t="s">
        <v>32857</v>
      </c>
      <c r="F7672" t="s">
        <v>32858</v>
      </c>
      <c r="G7672" t="s">
        <v>25</v>
      </c>
      <c r="H7672" t="s">
        <v>26</v>
      </c>
      <c r="I7672" t="s">
        <v>32854</v>
      </c>
      <c r="J7672" t="s">
        <v>349</v>
      </c>
      <c r="K7672" t="s">
        <v>350</v>
      </c>
      <c r="L7672">
        <v>730</v>
      </c>
      <c r="M7672">
        <v>310</v>
      </c>
      <c r="N7672">
        <v>312</v>
      </c>
      <c r="O7672">
        <v>43.01</v>
      </c>
      <c r="P7672" t="s">
        <v>43</v>
      </c>
      <c r="Q7672" s="1">
        <v>45678</v>
      </c>
      <c r="S7672">
        <v>2025</v>
      </c>
      <c r="U7672" s="2">
        <f>IF(ISNUMBER(Starlink[[#This Row],[Launch_Date_ISO]]),Starlink[[#This Row],[Launch_Date_ISO]],DATEVALUE(Starlink[[#This Row],[Launch_Date_ISO]]))</f>
        <v>45678</v>
      </c>
      <c r="V7672" s="2" t="str">
        <f>IF(Starlink[[#This Row],[Decay_Date_ISO]]="","",IF(ISNUMBER(Starlink[[#This Row],[Decay_Date_ISO]]),Starlink[[#This Row],[Decay_Date_ISO]],DATEVALUE(Starlink[[#This Row],[Decay_Date_ISO]])))</f>
        <v/>
      </c>
    </row>
    <row r="7673" spans="1:22" x14ac:dyDescent="0.3">
      <c r="A7673" t="s">
        <v>32859</v>
      </c>
      <c r="B7673">
        <v>62737</v>
      </c>
      <c r="C7673" t="s">
        <v>32850</v>
      </c>
      <c r="D7673" t="s">
        <v>32860</v>
      </c>
      <c r="E7673" t="s">
        <v>32861</v>
      </c>
      <c r="F7673" t="s">
        <v>32862</v>
      </c>
      <c r="G7673" t="s">
        <v>25</v>
      </c>
      <c r="H7673" t="s">
        <v>26</v>
      </c>
      <c r="I7673" t="s">
        <v>32854</v>
      </c>
      <c r="J7673" t="s">
        <v>349</v>
      </c>
      <c r="K7673" t="s">
        <v>350</v>
      </c>
      <c r="L7673">
        <v>730</v>
      </c>
      <c r="M7673">
        <v>309</v>
      </c>
      <c r="N7673">
        <v>312</v>
      </c>
      <c r="O7673">
        <v>43.01</v>
      </c>
      <c r="P7673" t="s">
        <v>43</v>
      </c>
      <c r="Q7673" s="1">
        <v>45678</v>
      </c>
      <c r="S7673">
        <v>2025</v>
      </c>
      <c r="U7673" s="2">
        <f>IF(ISNUMBER(Starlink[[#This Row],[Launch_Date_ISO]]),Starlink[[#This Row],[Launch_Date_ISO]],DATEVALUE(Starlink[[#This Row],[Launch_Date_ISO]]))</f>
        <v>45678</v>
      </c>
      <c r="V7673" s="2" t="str">
        <f>IF(Starlink[[#This Row],[Decay_Date_ISO]]="","",IF(ISNUMBER(Starlink[[#This Row],[Decay_Date_ISO]]),Starlink[[#This Row],[Decay_Date_ISO]],DATEVALUE(Starlink[[#This Row],[Decay_Date_ISO]])))</f>
        <v/>
      </c>
    </row>
    <row r="7674" spans="1:22" x14ac:dyDescent="0.3">
      <c r="A7674" t="s">
        <v>32863</v>
      </c>
      <c r="B7674">
        <v>62738</v>
      </c>
      <c r="C7674" t="s">
        <v>32850</v>
      </c>
      <c r="D7674" t="s">
        <v>32864</v>
      </c>
      <c r="E7674" t="s">
        <v>32865</v>
      </c>
      <c r="F7674" t="s">
        <v>32866</v>
      </c>
      <c r="G7674" t="s">
        <v>25</v>
      </c>
      <c r="H7674" t="s">
        <v>26</v>
      </c>
      <c r="I7674" t="s">
        <v>32854</v>
      </c>
      <c r="J7674" t="s">
        <v>349</v>
      </c>
      <c r="K7674" t="s">
        <v>350</v>
      </c>
      <c r="L7674">
        <v>730</v>
      </c>
      <c r="M7674">
        <v>310</v>
      </c>
      <c r="N7674">
        <v>312</v>
      </c>
      <c r="O7674">
        <v>43.01</v>
      </c>
      <c r="P7674" t="s">
        <v>43</v>
      </c>
      <c r="Q7674" s="1">
        <v>45678</v>
      </c>
      <c r="S7674">
        <v>2025</v>
      </c>
      <c r="U7674" s="2">
        <f>IF(ISNUMBER(Starlink[[#This Row],[Launch_Date_ISO]]),Starlink[[#This Row],[Launch_Date_ISO]],DATEVALUE(Starlink[[#This Row],[Launch_Date_ISO]]))</f>
        <v>45678</v>
      </c>
      <c r="V7674" s="2" t="str">
        <f>IF(Starlink[[#This Row],[Decay_Date_ISO]]="","",IF(ISNUMBER(Starlink[[#This Row],[Decay_Date_ISO]]),Starlink[[#This Row],[Decay_Date_ISO]],DATEVALUE(Starlink[[#This Row],[Decay_Date_ISO]])))</f>
        <v/>
      </c>
    </row>
    <row r="7675" spans="1:22" x14ac:dyDescent="0.3">
      <c r="A7675" t="s">
        <v>32867</v>
      </c>
      <c r="B7675">
        <v>62739</v>
      </c>
      <c r="C7675" t="s">
        <v>32850</v>
      </c>
      <c r="D7675" t="s">
        <v>32868</v>
      </c>
      <c r="E7675" t="s">
        <v>32869</v>
      </c>
      <c r="F7675" t="s">
        <v>32870</v>
      </c>
      <c r="G7675" t="s">
        <v>25</v>
      </c>
      <c r="H7675" t="s">
        <v>26</v>
      </c>
      <c r="I7675" t="s">
        <v>32854</v>
      </c>
      <c r="J7675" t="s">
        <v>349</v>
      </c>
      <c r="K7675" t="s">
        <v>350</v>
      </c>
      <c r="L7675">
        <v>730</v>
      </c>
      <c r="M7675">
        <v>309</v>
      </c>
      <c r="N7675">
        <v>311</v>
      </c>
      <c r="O7675">
        <v>43.01</v>
      </c>
      <c r="P7675" t="s">
        <v>43</v>
      </c>
      <c r="Q7675" s="1">
        <v>45678</v>
      </c>
      <c r="S7675">
        <v>2025</v>
      </c>
      <c r="U7675" s="2">
        <f>IF(ISNUMBER(Starlink[[#This Row],[Launch_Date_ISO]]),Starlink[[#This Row],[Launch_Date_ISO]],DATEVALUE(Starlink[[#This Row],[Launch_Date_ISO]]))</f>
        <v>45678</v>
      </c>
      <c r="V7675" s="2" t="str">
        <f>IF(Starlink[[#This Row],[Decay_Date_ISO]]="","",IF(ISNUMBER(Starlink[[#This Row],[Decay_Date_ISO]]),Starlink[[#This Row],[Decay_Date_ISO]],DATEVALUE(Starlink[[#This Row],[Decay_Date_ISO]])))</f>
        <v/>
      </c>
    </row>
    <row r="7676" spans="1:22" x14ac:dyDescent="0.3">
      <c r="A7676" t="s">
        <v>32871</v>
      </c>
      <c r="B7676">
        <v>62740</v>
      </c>
      <c r="C7676" t="s">
        <v>32850</v>
      </c>
      <c r="D7676" t="s">
        <v>32872</v>
      </c>
      <c r="E7676" t="s">
        <v>32873</v>
      </c>
      <c r="F7676" t="s">
        <v>32874</v>
      </c>
      <c r="G7676" t="s">
        <v>25</v>
      </c>
      <c r="H7676" t="s">
        <v>26</v>
      </c>
      <c r="I7676" t="s">
        <v>32854</v>
      </c>
      <c r="J7676" t="s">
        <v>349</v>
      </c>
      <c r="K7676" t="s">
        <v>350</v>
      </c>
      <c r="L7676">
        <v>730</v>
      </c>
      <c r="M7676">
        <v>309</v>
      </c>
      <c r="N7676">
        <v>311</v>
      </c>
      <c r="O7676">
        <v>43.01</v>
      </c>
      <c r="P7676" t="s">
        <v>43</v>
      </c>
      <c r="Q7676" s="1">
        <v>45678</v>
      </c>
      <c r="S7676">
        <v>2025</v>
      </c>
      <c r="U7676" s="2">
        <f>IF(ISNUMBER(Starlink[[#This Row],[Launch_Date_ISO]]),Starlink[[#This Row],[Launch_Date_ISO]],DATEVALUE(Starlink[[#This Row],[Launch_Date_ISO]]))</f>
        <v>45678</v>
      </c>
      <c r="V7676" s="2" t="str">
        <f>IF(Starlink[[#This Row],[Decay_Date_ISO]]="","",IF(ISNUMBER(Starlink[[#This Row],[Decay_Date_ISO]]),Starlink[[#This Row],[Decay_Date_ISO]],DATEVALUE(Starlink[[#This Row],[Decay_Date_ISO]])))</f>
        <v/>
      </c>
    </row>
    <row r="7677" spans="1:22" x14ac:dyDescent="0.3">
      <c r="A7677" t="s">
        <v>32875</v>
      </c>
      <c r="B7677">
        <v>62741</v>
      </c>
      <c r="C7677" t="s">
        <v>32850</v>
      </c>
      <c r="D7677" t="s">
        <v>32876</v>
      </c>
      <c r="E7677" t="s">
        <v>32877</v>
      </c>
      <c r="F7677" t="s">
        <v>32878</v>
      </c>
      <c r="G7677" t="s">
        <v>25</v>
      </c>
      <c r="H7677" t="s">
        <v>26</v>
      </c>
      <c r="I7677" t="s">
        <v>32854</v>
      </c>
      <c r="J7677" t="s">
        <v>349</v>
      </c>
      <c r="K7677" t="s">
        <v>350</v>
      </c>
      <c r="L7677">
        <v>730</v>
      </c>
      <c r="M7677">
        <v>308</v>
      </c>
      <c r="N7677">
        <v>310</v>
      </c>
      <c r="O7677">
        <v>43.01</v>
      </c>
      <c r="P7677" t="s">
        <v>43</v>
      </c>
      <c r="Q7677" s="1">
        <v>45678</v>
      </c>
      <c r="S7677">
        <v>2025</v>
      </c>
      <c r="U7677" s="2">
        <f>IF(ISNUMBER(Starlink[[#This Row],[Launch_Date_ISO]]),Starlink[[#This Row],[Launch_Date_ISO]],DATEVALUE(Starlink[[#This Row],[Launch_Date_ISO]]))</f>
        <v>45678</v>
      </c>
      <c r="V7677" s="2" t="str">
        <f>IF(Starlink[[#This Row],[Decay_Date_ISO]]="","",IF(ISNUMBER(Starlink[[#This Row],[Decay_Date_ISO]]),Starlink[[#This Row],[Decay_Date_ISO]],DATEVALUE(Starlink[[#This Row],[Decay_Date_ISO]])))</f>
        <v/>
      </c>
    </row>
    <row r="7678" spans="1:22" x14ac:dyDescent="0.3">
      <c r="A7678" t="s">
        <v>32879</v>
      </c>
      <c r="B7678">
        <v>62742</v>
      </c>
      <c r="C7678" t="s">
        <v>32850</v>
      </c>
      <c r="D7678" t="s">
        <v>32880</v>
      </c>
      <c r="E7678" t="s">
        <v>32881</v>
      </c>
      <c r="F7678" t="s">
        <v>32882</v>
      </c>
      <c r="G7678" t="s">
        <v>25</v>
      </c>
      <c r="H7678" t="s">
        <v>26</v>
      </c>
      <c r="I7678" t="s">
        <v>32854</v>
      </c>
      <c r="J7678" t="s">
        <v>349</v>
      </c>
      <c r="K7678" t="s">
        <v>350</v>
      </c>
      <c r="L7678">
        <v>730</v>
      </c>
      <c r="M7678">
        <v>308</v>
      </c>
      <c r="N7678">
        <v>310</v>
      </c>
      <c r="O7678">
        <v>43.01</v>
      </c>
      <c r="P7678" t="s">
        <v>43</v>
      </c>
      <c r="Q7678" s="1">
        <v>45678</v>
      </c>
      <c r="S7678">
        <v>2025</v>
      </c>
      <c r="U7678" s="2">
        <f>IF(ISNUMBER(Starlink[[#This Row],[Launch_Date_ISO]]),Starlink[[#This Row],[Launch_Date_ISO]],DATEVALUE(Starlink[[#This Row],[Launch_Date_ISO]]))</f>
        <v>45678</v>
      </c>
      <c r="V7678" s="2" t="str">
        <f>IF(Starlink[[#This Row],[Decay_Date_ISO]]="","",IF(ISNUMBER(Starlink[[#This Row],[Decay_Date_ISO]]),Starlink[[#This Row],[Decay_Date_ISO]],DATEVALUE(Starlink[[#This Row],[Decay_Date_ISO]])))</f>
        <v/>
      </c>
    </row>
    <row r="7679" spans="1:22" x14ac:dyDescent="0.3">
      <c r="A7679" t="s">
        <v>32883</v>
      </c>
      <c r="B7679">
        <v>62743</v>
      </c>
      <c r="C7679" t="s">
        <v>32850</v>
      </c>
      <c r="D7679" t="s">
        <v>32884</v>
      </c>
      <c r="E7679" t="s">
        <v>32885</v>
      </c>
      <c r="F7679" t="s">
        <v>32886</v>
      </c>
      <c r="G7679" t="s">
        <v>25</v>
      </c>
      <c r="H7679" t="s">
        <v>26</v>
      </c>
      <c r="I7679" t="s">
        <v>32854</v>
      </c>
      <c r="J7679" t="s">
        <v>349</v>
      </c>
      <c r="K7679" t="s">
        <v>350</v>
      </c>
      <c r="L7679">
        <v>730</v>
      </c>
      <c r="M7679">
        <v>307</v>
      </c>
      <c r="N7679">
        <v>310</v>
      </c>
      <c r="O7679">
        <v>43.01</v>
      </c>
      <c r="P7679" t="s">
        <v>43</v>
      </c>
      <c r="Q7679" s="1">
        <v>45678</v>
      </c>
      <c r="S7679">
        <v>2025</v>
      </c>
      <c r="U7679" s="2">
        <f>IF(ISNUMBER(Starlink[[#This Row],[Launch_Date_ISO]]),Starlink[[#This Row],[Launch_Date_ISO]],DATEVALUE(Starlink[[#This Row],[Launch_Date_ISO]]))</f>
        <v>45678</v>
      </c>
      <c r="V7679" s="2" t="str">
        <f>IF(Starlink[[#This Row],[Decay_Date_ISO]]="","",IF(ISNUMBER(Starlink[[#This Row],[Decay_Date_ISO]]),Starlink[[#This Row],[Decay_Date_ISO]],DATEVALUE(Starlink[[#This Row],[Decay_Date_ISO]])))</f>
        <v/>
      </c>
    </row>
    <row r="7680" spans="1:22" x14ac:dyDescent="0.3">
      <c r="A7680" t="s">
        <v>32887</v>
      </c>
      <c r="B7680">
        <v>62744</v>
      </c>
      <c r="C7680" t="s">
        <v>32850</v>
      </c>
      <c r="D7680" t="s">
        <v>32888</v>
      </c>
      <c r="E7680" t="s">
        <v>32889</v>
      </c>
      <c r="F7680" t="s">
        <v>32890</v>
      </c>
      <c r="G7680" t="s">
        <v>25</v>
      </c>
      <c r="H7680" t="s">
        <v>26</v>
      </c>
      <c r="I7680" t="s">
        <v>32854</v>
      </c>
      <c r="J7680" t="s">
        <v>349</v>
      </c>
      <c r="K7680" t="s">
        <v>350</v>
      </c>
      <c r="L7680">
        <v>730</v>
      </c>
      <c r="M7680">
        <v>307</v>
      </c>
      <c r="N7680">
        <v>309</v>
      </c>
      <c r="O7680">
        <v>43.01</v>
      </c>
      <c r="P7680" t="s">
        <v>43</v>
      </c>
      <c r="Q7680" s="1">
        <v>45678</v>
      </c>
      <c r="S7680">
        <v>2025</v>
      </c>
      <c r="U7680" s="2">
        <f>IF(ISNUMBER(Starlink[[#This Row],[Launch_Date_ISO]]),Starlink[[#This Row],[Launch_Date_ISO]],DATEVALUE(Starlink[[#This Row],[Launch_Date_ISO]]))</f>
        <v>45678</v>
      </c>
      <c r="V7680" s="2" t="str">
        <f>IF(Starlink[[#This Row],[Decay_Date_ISO]]="","",IF(ISNUMBER(Starlink[[#This Row],[Decay_Date_ISO]]),Starlink[[#This Row],[Decay_Date_ISO]],DATEVALUE(Starlink[[#This Row],[Decay_Date_ISO]])))</f>
        <v/>
      </c>
    </row>
    <row r="7681" spans="1:22" x14ac:dyDescent="0.3">
      <c r="A7681" t="s">
        <v>32891</v>
      </c>
      <c r="B7681">
        <v>62745</v>
      </c>
      <c r="C7681" t="s">
        <v>32850</v>
      </c>
      <c r="D7681" t="s">
        <v>32892</v>
      </c>
      <c r="E7681" t="s">
        <v>32893</v>
      </c>
      <c r="F7681" t="s">
        <v>32894</v>
      </c>
      <c r="G7681" t="s">
        <v>25</v>
      </c>
      <c r="H7681" t="s">
        <v>26</v>
      </c>
      <c r="I7681" t="s">
        <v>32854</v>
      </c>
      <c r="J7681" t="s">
        <v>349</v>
      </c>
      <c r="K7681" t="s">
        <v>350</v>
      </c>
      <c r="L7681">
        <v>730</v>
      </c>
      <c r="M7681">
        <v>307</v>
      </c>
      <c r="N7681">
        <v>309</v>
      </c>
      <c r="O7681">
        <v>43.01</v>
      </c>
      <c r="P7681" t="s">
        <v>43</v>
      </c>
      <c r="Q7681" s="1">
        <v>45678</v>
      </c>
      <c r="S7681">
        <v>2025</v>
      </c>
      <c r="U7681" s="2">
        <f>IF(ISNUMBER(Starlink[[#This Row],[Launch_Date_ISO]]),Starlink[[#This Row],[Launch_Date_ISO]],DATEVALUE(Starlink[[#This Row],[Launch_Date_ISO]]))</f>
        <v>45678</v>
      </c>
      <c r="V7681" s="2" t="str">
        <f>IF(Starlink[[#This Row],[Decay_Date_ISO]]="","",IF(ISNUMBER(Starlink[[#This Row],[Decay_Date_ISO]]),Starlink[[#This Row],[Decay_Date_ISO]],DATEVALUE(Starlink[[#This Row],[Decay_Date_ISO]])))</f>
        <v/>
      </c>
    </row>
    <row r="7682" spans="1:22" x14ac:dyDescent="0.3">
      <c r="A7682" t="s">
        <v>32895</v>
      </c>
      <c r="B7682">
        <v>62746</v>
      </c>
      <c r="C7682" t="s">
        <v>32850</v>
      </c>
      <c r="D7682" t="s">
        <v>32896</v>
      </c>
      <c r="E7682" t="s">
        <v>32897</v>
      </c>
      <c r="F7682" t="s">
        <v>32898</v>
      </c>
      <c r="G7682" t="s">
        <v>25</v>
      </c>
      <c r="H7682" t="s">
        <v>26</v>
      </c>
      <c r="I7682" t="s">
        <v>32854</v>
      </c>
      <c r="J7682" t="s">
        <v>349</v>
      </c>
      <c r="K7682" t="s">
        <v>350</v>
      </c>
      <c r="L7682">
        <v>730</v>
      </c>
      <c r="M7682">
        <v>306</v>
      </c>
      <c r="N7682">
        <v>308</v>
      </c>
      <c r="O7682">
        <v>43.01</v>
      </c>
      <c r="P7682" t="s">
        <v>43</v>
      </c>
      <c r="Q7682" s="1">
        <v>45678</v>
      </c>
      <c r="S7682">
        <v>2025</v>
      </c>
      <c r="U7682" s="2">
        <f>IF(ISNUMBER(Starlink[[#This Row],[Launch_Date_ISO]]),Starlink[[#This Row],[Launch_Date_ISO]],DATEVALUE(Starlink[[#This Row],[Launch_Date_ISO]]))</f>
        <v>45678</v>
      </c>
      <c r="V7682" s="2" t="str">
        <f>IF(Starlink[[#This Row],[Decay_Date_ISO]]="","",IF(ISNUMBER(Starlink[[#This Row],[Decay_Date_ISO]]),Starlink[[#This Row],[Decay_Date_ISO]],DATEVALUE(Starlink[[#This Row],[Decay_Date_ISO]])))</f>
        <v/>
      </c>
    </row>
    <row r="7683" spans="1:22" x14ac:dyDescent="0.3">
      <c r="A7683" t="s">
        <v>32899</v>
      </c>
      <c r="B7683">
        <v>62747</v>
      </c>
      <c r="C7683" t="s">
        <v>32850</v>
      </c>
      <c r="D7683" t="s">
        <v>32900</v>
      </c>
      <c r="E7683" t="s">
        <v>32901</v>
      </c>
      <c r="F7683" t="s">
        <v>32902</v>
      </c>
      <c r="G7683" t="s">
        <v>25</v>
      </c>
      <c r="H7683" t="s">
        <v>26</v>
      </c>
      <c r="I7683" t="s">
        <v>32854</v>
      </c>
      <c r="J7683" t="s">
        <v>349</v>
      </c>
      <c r="K7683" t="s">
        <v>350</v>
      </c>
      <c r="L7683">
        <v>730</v>
      </c>
      <c r="M7683">
        <v>306</v>
      </c>
      <c r="N7683">
        <v>309</v>
      </c>
      <c r="O7683">
        <v>43.01</v>
      </c>
      <c r="P7683" t="s">
        <v>43</v>
      </c>
      <c r="Q7683" s="1">
        <v>45678</v>
      </c>
      <c r="S7683">
        <v>2025</v>
      </c>
      <c r="U7683" s="2">
        <f>IF(ISNUMBER(Starlink[[#This Row],[Launch_Date_ISO]]),Starlink[[#This Row],[Launch_Date_ISO]],DATEVALUE(Starlink[[#This Row],[Launch_Date_ISO]]))</f>
        <v>45678</v>
      </c>
      <c r="V7683" s="2" t="str">
        <f>IF(Starlink[[#This Row],[Decay_Date_ISO]]="","",IF(ISNUMBER(Starlink[[#This Row],[Decay_Date_ISO]]),Starlink[[#This Row],[Decay_Date_ISO]],DATEVALUE(Starlink[[#This Row],[Decay_Date_ISO]])))</f>
        <v/>
      </c>
    </row>
    <row r="7684" spans="1:22" x14ac:dyDescent="0.3">
      <c r="A7684" t="s">
        <v>32903</v>
      </c>
      <c r="B7684">
        <v>62748</v>
      </c>
      <c r="C7684" t="s">
        <v>32850</v>
      </c>
      <c r="D7684" t="s">
        <v>32904</v>
      </c>
      <c r="E7684" t="s">
        <v>32905</v>
      </c>
      <c r="F7684" t="s">
        <v>32906</v>
      </c>
      <c r="G7684" t="s">
        <v>25</v>
      </c>
      <c r="H7684" t="s">
        <v>26</v>
      </c>
      <c r="I7684" t="s">
        <v>32854</v>
      </c>
      <c r="J7684" t="s">
        <v>349</v>
      </c>
      <c r="K7684" t="s">
        <v>350</v>
      </c>
      <c r="L7684">
        <v>730</v>
      </c>
      <c r="M7684">
        <v>305</v>
      </c>
      <c r="N7684">
        <v>308</v>
      </c>
      <c r="O7684">
        <v>43.01</v>
      </c>
      <c r="P7684" t="s">
        <v>43</v>
      </c>
      <c r="Q7684" s="1">
        <v>45678</v>
      </c>
      <c r="S7684">
        <v>2025</v>
      </c>
      <c r="U7684" s="2">
        <f>IF(ISNUMBER(Starlink[[#This Row],[Launch_Date_ISO]]),Starlink[[#This Row],[Launch_Date_ISO]],DATEVALUE(Starlink[[#This Row],[Launch_Date_ISO]]))</f>
        <v>45678</v>
      </c>
      <c r="V7684" s="2" t="str">
        <f>IF(Starlink[[#This Row],[Decay_Date_ISO]]="","",IF(ISNUMBER(Starlink[[#This Row],[Decay_Date_ISO]]),Starlink[[#This Row],[Decay_Date_ISO]],DATEVALUE(Starlink[[#This Row],[Decay_Date_ISO]])))</f>
        <v/>
      </c>
    </row>
    <row r="7685" spans="1:22" x14ac:dyDescent="0.3">
      <c r="A7685" t="s">
        <v>32907</v>
      </c>
      <c r="B7685">
        <v>62749</v>
      </c>
      <c r="C7685" t="s">
        <v>32850</v>
      </c>
      <c r="D7685" t="s">
        <v>32908</v>
      </c>
      <c r="E7685" t="s">
        <v>32909</v>
      </c>
      <c r="F7685" t="s">
        <v>32910</v>
      </c>
      <c r="G7685" t="s">
        <v>25</v>
      </c>
      <c r="H7685" t="s">
        <v>26</v>
      </c>
      <c r="I7685" t="s">
        <v>32854</v>
      </c>
      <c r="J7685" t="s">
        <v>349</v>
      </c>
      <c r="K7685" t="s">
        <v>350</v>
      </c>
      <c r="L7685">
        <v>730</v>
      </c>
      <c r="M7685">
        <v>305</v>
      </c>
      <c r="N7685">
        <v>307</v>
      </c>
      <c r="O7685">
        <v>43.01</v>
      </c>
      <c r="P7685" t="s">
        <v>43</v>
      </c>
      <c r="Q7685" s="1">
        <v>45678</v>
      </c>
      <c r="S7685">
        <v>2025</v>
      </c>
      <c r="U7685" s="2">
        <f>IF(ISNUMBER(Starlink[[#This Row],[Launch_Date_ISO]]),Starlink[[#This Row],[Launch_Date_ISO]],DATEVALUE(Starlink[[#This Row],[Launch_Date_ISO]]))</f>
        <v>45678</v>
      </c>
      <c r="V7685" s="2" t="str">
        <f>IF(Starlink[[#This Row],[Decay_Date_ISO]]="","",IF(ISNUMBER(Starlink[[#This Row],[Decay_Date_ISO]]),Starlink[[#This Row],[Decay_Date_ISO]],DATEVALUE(Starlink[[#This Row],[Decay_Date_ISO]])))</f>
        <v/>
      </c>
    </row>
    <row r="7686" spans="1:22" x14ac:dyDescent="0.3">
      <c r="A7686" t="s">
        <v>32911</v>
      </c>
      <c r="B7686">
        <v>62750</v>
      </c>
      <c r="C7686" t="s">
        <v>32850</v>
      </c>
      <c r="D7686" t="s">
        <v>32912</v>
      </c>
      <c r="E7686" t="s">
        <v>32913</v>
      </c>
      <c r="F7686" t="s">
        <v>32914</v>
      </c>
      <c r="G7686" t="s">
        <v>25</v>
      </c>
      <c r="H7686" t="s">
        <v>26</v>
      </c>
      <c r="I7686" t="s">
        <v>32854</v>
      </c>
      <c r="J7686" t="s">
        <v>349</v>
      </c>
      <c r="K7686" t="s">
        <v>350</v>
      </c>
      <c r="L7686">
        <v>730</v>
      </c>
      <c r="M7686">
        <v>304</v>
      </c>
      <c r="N7686">
        <v>307</v>
      </c>
      <c r="O7686">
        <v>43.01</v>
      </c>
      <c r="P7686" t="s">
        <v>43</v>
      </c>
      <c r="Q7686" s="1">
        <v>45678</v>
      </c>
      <c r="S7686">
        <v>2025</v>
      </c>
      <c r="U7686" s="2">
        <f>IF(ISNUMBER(Starlink[[#This Row],[Launch_Date_ISO]]),Starlink[[#This Row],[Launch_Date_ISO]],DATEVALUE(Starlink[[#This Row],[Launch_Date_ISO]]))</f>
        <v>45678</v>
      </c>
      <c r="V7686" s="2" t="str">
        <f>IF(Starlink[[#This Row],[Decay_Date_ISO]]="","",IF(ISNUMBER(Starlink[[#This Row],[Decay_Date_ISO]]),Starlink[[#This Row],[Decay_Date_ISO]],DATEVALUE(Starlink[[#This Row],[Decay_Date_ISO]])))</f>
        <v/>
      </c>
    </row>
    <row r="7687" spans="1:22" x14ac:dyDescent="0.3">
      <c r="A7687" t="s">
        <v>32915</v>
      </c>
      <c r="B7687">
        <v>62751</v>
      </c>
      <c r="C7687" t="s">
        <v>32850</v>
      </c>
      <c r="D7687" t="s">
        <v>32916</v>
      </c>
      <c r="E7687" t="s">
        <v>32917</v>
      </c>
      <c r="F7687" t="s">
        <v>32918</v>
      </c>
      <c r="G7687" t="s">
        <v>25</v>
      </c>
      <c r="H7687" t="s">
        <v>26</v>
      </c>
      <c r="I7687" t="s">
        <v>32854</v>
      </c>
      <c r="J7687" t="s">
        <v>349</v>
      </c>
      <c r="K7687" t="s">
        <v>350</v>
      </c>
      <c r="L7687">
        <v>730</v>
      </c>
      <c r="M7687">
        <v>304</v>
      </c>
      <c r="N7687">
        <v>306</v>
      </c>
      <c r="O7687">
        <v>43.01</v>
      </c>
      <c r="P7687" t="s">
        <v>43</v>
      </c>
      <c r="Q7687" s="1">
        <v>45678</v>
      </c>
      <c r="S7687">
        <v>2025</v>
      </c>
      <c r="U7687" s="2">
        <f>IF(ISNUMBER(Starlink[[#This Row],[Launch_Date_ISO]]),Starlink[[#This Row],[Launch_Date_ISO]],DATEVALUE(Starlink[[#This Row],[Launch_Date_ISO]]))</f>
        <v>45678</v>
      </c>
      <c r="V7687" s="2" t="str">
        <f>IF(Starlink[[#This Row],[Decay_Date_ISO]]="","",IF(ISNUMBER(Starlink[[#This Row],[Decay_Date_ISO]]),Starlink[[#This Row],[Decay_Date_ISO]],DATEVALUE(Starlink[[#This Row],[Decay_Date_ISO]])))</f>
        <v/>
      </c>
    </row>
    <row r="7688" spans="1:22" x14ac:dyDescent="0.3">
      <c r="A7688" t="s">
        <v>32919</v>
      </c>
      <c r="B7688">
        <v>62752</v>
      </c>
      <c r="C7688" t="s">
        <v>32850</v>
      </c>
      <c r="D7688" t="s">
        <v>32920</v>
      </c>
      <c r="E7688" t="s">
        <v>32921</v>
      </c>
      <c r="F7688" t="s">
        <v>32922</v>
      </c>
      <c r="G7688" t="s">
        <v>25</v>
      </c>
      <c r="H7688" t="s">
        <v>26</v>
      </c>
      <c r="I7688" t="s">
        <v>32854</v>
      </c>
      <c r="J7688" t="s">
        <v>349</v>
      </c>
      <c r="K7688" t="s">
        <v>350</v>
      </c>
      <c r="L7688">
        <v>730</v>
      </c>
      <c r="M7688">
        <v>304</v>
      </c>
      <c r="N7688">
        <v>306</v>
      </c>
      <c r="O7688">
        <v>43.01</v>
      </c>
      <c r="P7688" t="s">
        <v>43</v>
      </c>
      <c r="Q7688" s="1">
        <v>45678</v>
      </c>
      <c r="S7688">
        <v>2025</v>
      </c>
      <c r="U7688" s="2">
        <f>IF(ISNUMBER(Starlink[[#This Row],[Launch_Date_ISO]]),Starlink[[#This Row],[Launch_Date_ISO]],DATEVALUE(Starlink[[#This Row],[Launch_Date_ISO]]))</f>
        <v>45678</v>
      </c>
      <c r="V7688" s="2" t="str">
        <f>IF(Starlink[[#This Row],[Decay_Date_ISO]]="","",IF(ISNUMBER(Starlink[[#This Row],[Decay_Date_ISO]]),Starlink[[#This Row],[Decay_Date_ISO]],DATEVALUE(Starlink[[#This Row],[Decay_Date_ISO]])))</f>
        <v/>
      </c>
    </row>
    <row r="7689" spans="1:22" x14ac:dyDescent="0.3">
      <c r="A7689" t="s">
        <v>32923</v>
      </c>
      <c r="B7689">
        <v>62753</v>
      </c>
      <c r="C7689" t="s">
        <v>32850</v>
      </c>
      <c r="D7689" t="s">
        <v>32924</v>
      </c>
      <c r="E7689" t="s">
        <v>32925</v>
      </c>
      <c r="F7689" t="s">
        <v>32926</v>
      </c>
      <c r="G7689" t="s">
        <v>25</v>
      </c>
      <c r="H7689" t="s">
        <v>26</v>
      </c>
      <c r="I7689" t="s">
        <v>32854</v>
      </c>
      <c r="J7689" t="s">
        <v>349</v>
      </c>
      <c r="K7689" t="s">
        <v>350</v>
      </c>
      <c r="L7689">
        <v>730</v>
      </c>
      <c r="M7689">
        <v>303</v>
      </c>
      <c r="N7689">
        <v>306</v>
      </c>
      <c r="O7689">
        <v>43.01</v>
      </c>
      <c r="P7689" t="s">
        <v>43</v>
      </c>
      <c r="Q7689" s="1">
        <v>45678</v>
      </c>
      <c r="S7689">
        <v>2025</v>
      </c>
      <c r="U7689" s="2">
        <f>IF(ISNUMBER(Starlink[[#This Row],[Launch_Date_ISO]]),Starlink[[#This Row],[Launch_Date_ISO]],DATEVALUE(Starlink[[#This Row],[Launch_Date_ISO]]))</f>
        <v>45678</v>
      </c>
      <c r="V7689" s="2" t="str">
        <f>IF(Starlink[[#This Row],[Decay_Date_ISO]]="","",IF(ISNUMBER(Starlink[[#This Row],[Decay_Date_ISO]]),Starlink[[#This Row],[Decay_Date_ISO]],DATEVALUE(Starlink[[#This Row],[Decay_Date_ISO]])))</f>
        <v/>
      </c>
    </row>
    <row r="7690" spans="1:22" x14ac:dyDescent="0.3">
      <c r="A7690" t="s">
        <v>32927</v>
      </c>
      <c r="B7690">
        <v>62754</v>
      </c>
      <c r="C7690" t="s">
        <v>32850</v>
      </c>
      <c r="D7690" t="s">
        <v>32928</v>
      </c>
      <c r="E7690" t="s">
        <v>32929</v>
      </c>
      <c r="F7690" t="s">
        <v>32930</v>
      </c>
      <c r="G7690" t="s">
        <v>25</v>
      </c>
      <c r="H7690" t="s">
        <v>26</v>
      </c>
      <c r="I7690" t="s">
        <v>32854</v>
      </c>
      <c r="J7690" t="s">
        <v>349</v>
      </c>
      <c r="K7690" t="s">
        <v>350</v>
      </c>
      <c r="L7690">
        <v>730</v>
      </c>
      <c r="M7690">
        <v>303</v>
      </c>
      <c r="N7690">
        <v>305</v>
      </c>
      <c r="O7690">
        <v>43.01</v>
      </c>
      <c r="P7690" t="s">
        <v>43</v>
      </c>
      <c r="Q7690" s="1">
        <v>45678</v>
      </c>
      <c r="S7690">
        <v>2025</v>
      </c>
      <c r="U7690" s="2">
        <f>IF(ISNUMBER(Starlink[[#This Row],[Launch_Date_ISO]]),Starlink[[#This Row],[Launch_Date_ISO]],DATEVALUE(Starlink[[#This Row],[Launch_Date_ISO]]))</f>
        <v>45678</v>
      </c>
      <c r="V7690" s="2" t="str">
        <f>IF(Starlink[[#This Row],[Decay_Date_ISO]]="","",IF(ISNUMBER(Starlink[[#This Row],[Decay_Date_ISO]]),Starlink[[#This Row],[Decay_Date_ISO]],DATEVALUE(Starlink[[#This Row],[Decay_Date_ISO]])))</f>
        <v/>
      </c>
    </row>
    <row r="7691" spans="1:22" x14ac:dyDescent="0.3">
      <c r="A7691" t="s">
        <v>32931</v>
      </c>
      <c r="B7691">
        <v>62755</v>
      </c>
      <c r="C7691" t="s">
        <v>32850</v>
      </c>
      <c r="D7691" t="s">
        <v>32932</v>
      </c>
      <c r="E7691" t="s">
        <v>32933</v>
      </c>
      <c r="F7691" t="s">
        <v>32934</v>
      </c>
      <c r="G7691" t="s">
        <v>25</v>
      </c>
      <c r="H7691" t="s">
        <v>26</v>
      </c>
      <c r="I7691" t="s">
        <v>32854</v>
      </c>
      <c r="J7691" t="s">
        <v>349</v>
      </c>
      <c r="K7691" t="s">
        <v>350</v>
      </c>
      <c r="L7691">
        <v>730</v>
      </c>
      <c r="M7691">
        <v>303</v>
      </c>
      <c r="N7691">
        <v>305</v>
      </c>
      <c r="O7691">
        <v>43.01</v>
      </c>
      <c r="P7691" t="s">
        <v>43</v>
      </c>
      <c r="Q7691" s="1">
        <v>45678</v>
      </c>
      <c r="S7691">
        <v>2025</v>
      </c>
      <c r="U7691" s="2">
        <f>IF(ISNUMBER(Starlink[[#This Row],[Launch_Date_ISO]]),Starlink[[#This Row],[Launch_Date_ISO]],DATEVALUE(Starlink[[#This Row],[Launch_Date_ISO]]))</f>
        <v>45678</v>
      </c>
      <c r="V7691" s="2" t="str">
        <f>IF(Starlink[[#This Row],[Decay_Date_ISO]]="","",IF(ISNUMBER(Starlink[[#This Row],[Decay_Date_ISO]]),Starlink[[#This Row],[Decay_Date_ISO]],DATEVALUE(Starlink[[#This Row],[Decay_Date_ISO]])))</f>
        <v/>
      </c>
    </row>
    <row r="7692" spans="1:22" x14ac:dyDescent="0.3">
      <c r="A7692" t="s">
        <v>32935</v>
      </c>
      <c r="B7692">
        <v>62758</v>
      </c>
      <c r="C7692" t="s">
        <v>32936</v>
      </c>
      <c r="D7692" t="s">
        <v>32937</v>
      </c>
      <c r="E7692" t="s">
        <v>32938</v>
      </c>
      <c r="F7692" t="s">
        <v>32939</v>
      </c>
      <c r="G7692" t="s">
        <v>25</v>
      </c>
      <c r="H7692" t="s">
        <v>26</v>
      </c>
      <c r="I7692" t="s">
        <v>32854</v>
      </c>
      <c r="J7692" t="s">
        <v>349</v>
      </c>
      <c r="K7692" t="s">
        <v>350</v>
      </c>
      <c r="L7692">
        <v>575</v>
      </c>
      <c r="M7692">
        <v>264</v>
      </c>
      <c r="N7692">
        <v>274</v>
      </c>
      <c r="O7692">
        <v>53.16</v>
      </c>
      <c r="P7692" t="s">
        <v>43</v>
      </c>
      <c r="Q7692" s="1">
        <v>45678</v>
      </c>
      <c r="S7692">
        <v>2025</v>
      </c>
      <c r="U7692" s="2">
        <f>IF(ISNUMBER(Starlink[[#This Row],[Launch_Date_ISO]]),Starlink[[#This Row],[Launch_Date_ISO]],DATEVALUE(Starlink[[#This Row],[Launch_Date_ISO]]))</f>
        <v>45678</v>
      </c>
      <c r="V7692" s="2" t="str">
        <f>IF(Starlink[[#This Row],[Decay_Date_ISO]]="","",IF(ISNUMBER(Starlink[[#This Row],[Decay_Date_ISO]]),Starlink[[#This Row],[Decay_Date_ISO]],DATEVALUE(Starlink[[#This Row],[Decay_Date_ISO]])))</f>
        <v/>
      </c>
    </row>
    <row r="7693" spans="1:22" x14ac:dyDescent="0.3">
      <c r="A7693" t="s">
        <v>32940</v>
      </c>
      <c r="B7693">
        <v>62759</v>
      </c>
      <c r="C7693" t="s">
        <v>32936</v>
      </c>
      <c r="D7693" t="s">
        <v>32941</v>
      </c>
      <c r="E7693" t="s">
        <v>32942</v>
      </c>
      <c r="F7693" t="s">
        <v>32943</v>
      </c>
      <c r="G7693" t="s">
        <v>25</v>
      </c>
      <c r="H7693" t="s">
        <v>26</v>
      </c>
      <c r="I7693" t="s">
        <v>32854</v>
      </c>
      <c r="J7693" t="s">
        <v>349</v>
      </c>
      <c r="K7693" t="s">
        <v>350</v>
      </c>
      <c r="L7693">
        <v>575</v>
      </c>
      <c r="M7693">
        <v>279</v>
      </c>
      <c r="N7693">
        <v>280</v>
      </c>
      <c r="O7693">
        <v>53.16</v>
      </c>
      <c r="P7693" t="s">
        <v>43</v>
      </c>
      <c r="Q7693" s="1">
        <v>45678</v>
      </c>
      <c r="S7693">
        <v>2025</v>
      </c>
      <c r="U7693" s="2">
        <f>IF(ISNUMBER(Starlink[[#This Row],[Launch_Date_ISO]]),Starlink[[#This Row],[Launch_Date_ISO]],DATEVALUE(Starlink[[#This Row],[Launch_Date_ISO]]))</f>
        <v>45678</v>
      </c>
      <c r="V7693" s="2" t="str">
        <f>IF(Starlink[[#This Row],[Decay_Date_ISO]]="","",IF(ISNUMBER(Starlink[[#This Row],[Decay_Date_ISO]]),Starlink[[#This Row],[Decay_Date_ISO]],DATEVALUE(Starlink[[#This Row],[Decay_Date_ISO]])))</f>
        <v/>
      </c>
    </row>
    <row r="7694" spans="1:22" x14ac:dyDescent="0.3">
      <c r="A7694" t="s">
        <v>32944</v>
      </c>
      <c r="B7694">
        <v>62760</v>
      </c>
      <c r="C7694" t="s">
        <v>32936</v>
      </c>
      <c r="D7694" t="s">
        <v>32945</v>
      </c>
      <c r="E7694" t="s">
        <v>32946</v>
      </c>
      <c r="F7694" t="s">
        <v>32947</v>
      </c>
      <c r="G7694" t="s">
        <v>25</v>
      </c>
      <c r="H7694" t="s">
        <v>26</v>
      </c>
      <c r="I7694" t="s">
        <v>32854</v>
      </c>
      <c r="J7694" t="s">
        <v>349</v>
      </c>
      <c r="K7694" t="s">
        <v>350</v>
      </c>
      <c r="L7694">
        <v>575</v>
      </c>
      <c r="M7694">
        <v>279</v>
      </c>
      <c r="N7694">
        <v>280</v>
      </c>
      <c r="O7694">
        <v>53.16</v>
      </c>
      <c r="P7694" t="s">
        <v>43</v>
      </c>
      <c r="Q7694" s="1">
        <v>45678</v>
      </c>
      <c r="S7694">
        <v>2025</v>
      </c>
      <c r="U7694" s="2">
        <f>IF(ISNUMBER(Starlink[[#This Row],[Launch_Date_ISO]]),Starlink[[#This Row],[Launch_Date_ISO]],DATEVALUE(Starlink[[#This Row],[Launch_Date_ISO]]))</f>
        <v>45678</v>
      </c>
      <c r="V7694" s="2" t="str">
        <f>IF(Starlink[[#This Row],[Decay_Date_ISO]]="","",IF(ISNUMBER(Starlink[[#This Row],[Decay_Date_ISO]]),Starlink[[#This Row],[Decay_Date_ISO]],DATEVALUE(Starlink[[#This Row],[Decay_Date_ISO]])))</f>
        <v/>
      </c>
    </row>
    <row r="7695" spans="1:22" x14ac:dyDescent="0.3">
      <c r="A7695" t="s">
        <v>32948</v>
      </c>
      <c r="B7695">
        <v>62761</v>
      </c>
      <c r="C7695" t="s">
        <v>32936</v>
      </c>
      <c r="D7695" t="s">
        <v>32949</v>
      </c>
      <c r="E7695" t="s">
        <v>32950</v>
      </c>
      <c r="F7695" t="s">
        <v>32951</v>
      </c>
      <c r="G7695" t="s">
        <v>25</v>
      </c>
      <c r="H7695" t="s">
        <v>26</v>
      </c>
      <c r="I7695" t="s">
        <v>32854</v>
      </c>
      <c r="J7695" t="s">
        <v>349</v>
      </c>
      <c r="K7695" t="s">
        <v>350</v>
      </c>
      <c r="L7695">
        <v>575</v>
      </c>
      <c r="M7695">
        <v>278</v>
      </c>
      <c r="N7695">
        <v>280</v>
      </c>
      <c r="O7695">
        <v>53.16</v>
      </c>
      <c r="P7695" t="s">
        <v>43</v>
      </c>
      <c r="Q7695" s="1">
        <v>45678</v>
      </c>
      <c r="S7695">
        <v>2025</v>
      </c>
      <c r="U7695" s="2">
        <f>IF(ISNUMBER(Starlink[[#This Row],[Launch_Date_ISO]]),Starlink[[#This Row],[Launch_Date_ISO]],DATEVALUE(Starlink[[#This Row],[Launch_Date_ISO]]))</f>
        <v>45678</v>
      </c>
      <c r="V7695" s="2" t="str">
        <f>IF(Starlink[[#This Row],[Decay_Date_ISO]]="","",IF(ISNUMBER(Starlink[[#This Row],[Decay_Date_ISO]]),Starlink[[#This Row],[Decay_Date_ISO]],DATEVALUE(Starlink[[#This Row],[Decay_Date_ISO]])))</f>
        <v/>
      </c>
    </row>
    <row r="7696" spans="1:22" x14ac:dyDescent="0.3">
      <c r="A7696" t="s">
        <v>32952</v>
      </c>
      <c r="B7696">
        <v>62762</v>
      </c>
      <c r="C7696" t="s">
        <v>32936</v>
      </c>
      <c r="D7696" t="s">
        <v>32953</v>
      </c>
      <c r="E7696" t="s">
        <v>32954</v>
      </c>
      <c r="F7696" t="s">
        <v>32955</v>
      </c>
      <c r="G7696" t="s">
        <v>25</v>
      </c>
      <c r="H7696" t="s">
        <v>26</v>
      </c>
      <c r="I7696" t="s">
        <v>32854</v>
      </c>
      <c r="J7696" t="s">
        <v>349</v>
      </c>
      <c r="K7696" t="s">
        <v>350</v>
      </c>
      <c r="L7696">
        <v>575</v>
      </c>
      <c r="M7696">
        <v>278</v>
      </c>
      <c r="N7696">
        <v>279</v>
      </c>
      <c r="O7696">
        <v>53.16</v>
      </c>
      <c r="P7696" t="s">
        <v>43</v>
      </c>
      <c r="Q7696" s="1">
        <v>45678</v>
      </c>
      <c r="S7696">
        <v>2025</v>
      </c>
      <c r="U7696" s="2">
        <f>IF(ISNUMBER(Starlink[[#This Row],[Launch_Date_ISO]]),Starlink[[#This Row],[Launch_Date_ISO]],DATEVALUE(Starlink[[#This Row],[Launch_Date_ISO]]))</f>
        <v>45678</v>
      </c>
      <c r="V7696" s="2" t="str">
        <f>IF(Starlink[[#This Row],[Decay_Date_ISO]]="","",IF(ISNUMBER(Starlink[[#This Row],[Decay_Date_ISO]]),Starlink[[#This Row],[Decay_Date_ISO]],DATEVALUE(Starlink[[#This Row],[Decay_Date_ISO]])))</f>
        <v/>
      </c>
    </row>
    <row r="7697" spans="1:22" x14ac:dyDescent="0.3">
      <c r="A7697" t="s">
        <v>32956</v>
      </c>
      <c r="B7697">
        <v>62763</v>
      </c>
      <c r="C7697" t="s">
        <v>32936</v>
      </c>
      <c r="D7697" t="s">
        <v>32957</v>
      </c>
      <c r="E7697" t="s">
        <v>32958</v>
      </c>
      <c r="F7697" t="s">
        <v>32959</v>
      </c>
      <c r="G7697" t="s">
        <v>25</v>
      </c>
      <c r="H7697" t="s">
        <v>26</v>
      </c>
      <c r="I7697" t="s">
        <v>32854</v>
      </c>
      <c r="J7697" t="s">
        <v>349</v>
      </c>
      <c r="K7697" t="s">
        <v>350</v>
      </c>
      <c r="L7697">
        <v>575</v>
      </c>
      <c r="M7697">
        <v>278</v>
      </c>
      <c r="N7697">
        <v>279</v>
      </c>
      <c r="O7697">
        <v>53.16</v>
      </c>
      <c r="P7697" t="s">
        <v>43</v>
      </c>
      <c r="Q7697" s="1">
        <v>45678</v>
      </c>
      <c r="S7697">
        <v>2025</v>
      </c>
      <c r="U7697" s="2">
        <f>IF(ISNUMBER(Starlink[[#This Row],[Launch_Date_ISO]]),Starlink[[#This Row],[Launch_Date_ISO]],DATEVALUE(Starlink[[#This Row],[Launch_Date_ISO]]))</f>
        <v>45678</v>
      </c>
      <c r="V7697" s="2" t="str">
        <f>IF(Starlink[[#This Row],[Decay_Date_ISO]]="","",IF(ISNUMBER(Starlink[[#This Row],[Decay_Date_ISO]]),Starlink[[#This Row],[Decay_Date_ISO]],DATEVALUE(Starlink[[#This Row],[Decay_Date_ISO]])))</f>
        <v/>
      </c>
    </row>
    <row r="7698" spans="1:22" x14ac:dyDescent="0.3">
      <c r="A7698" t="s">
        <v>32960</v>
      </c>
      <c r="B7698">
        <v>62764</v>
      </c>
      <c r="C7698" t="s">
        <v>32936</v>
      </c>
      <c r="D7698" t="s">
        <v>32961</v>
      </c>
      <c r="E7698" t="s">
        <v>32962</v>
      </c>
      <c r="F7698" t="s">
        <v>32963</v>
      </c>
      <c r="G7698" t="s">
        <v>25</v>
      </c>
      <c r="H7698" t="s">
        <v>26</v>
      </c>
      <c r="I7698" t="s">
        <v>32854</v>
      </c>
      <c r="J7698" t="s">
        <v>349</v>
      </c>
      <c r="K7698" t="s">
        <v>350</v>
      </c>
      <c r="L7698">
        <v>575</v>
      </c>
      <c r="M7698">
        <v>277</v>
      </c>
      <c r="N7698">
        <v>279</v>
      </c>
      <c r="O7698">
        <v>53.16</v>
      </c>
      <c r="P7698" t="s">
        <v>43</v>
      </c>
      <c r="Q7698" s="1">
        <v>45678</v>
      </c>
      <c r="S7698">
        <v>2025</v>
      </c>
      <c r="U7698" s="2">
        <f>IF(ISNUMBER(Starlink[[#This Row],[Launch_Date_ISO]]),Starlink[[#This Row],[Launch_Date_ISO]],DATEVALUE(Starlink[[#This Row],[Launch_Date_ISO]]))</f>
        <v>45678</v>
      </c>
      <c r="V7698" s="2" t="str">
        <f>IF(Starlink[[#This Row],[Decay_Date_ISO]]="","",IF(ISNUMBER(Starlink[[#This Row],[Decay_Date_ISO]]),Starlink[[#This Row],[Decay_Date_ISO]],DATEVALUE(Starlink[[#This Row],[Decay_Date_ISO]])))</f>
        <v/>
      </c>
    </row>
    <row r="7699" spans="1:22" x14ac:dyDescent="0.3">
      <c r="A7699" t="s">
        <v>32964</v>
      </c>
      <c r="B7699">
        <v>62765</v>
      </c>
      <c r="C7699" t="s">
        <v>32936</v>
      </c>
      <c r="D7699" t="s">
        <v>32965</v>
      </c>
      <c r="E7699" t="s">
        <v>32966</v>
      </c>
      <c r="F7699" t="s">
        <v>32967</v>
      </c>
      <c r="G7699" t="s">
        <v>25</v>
      </c>
      <c r="H7699" t="s">
        <v>26</v>
      </c>
      <c r="I7699" t="s">
        <v>32854</v>
      </c>
      <c r="J7699" t="s">
        <v>349</v>
      </c>
      <c r="K7699" t="s">
        <v>350</v>
      </c>
      <c r="L7699">
        <v>575</v>
      </c>
      <c r="M7699">
        <v>277</v>
      </c>
      <c r="N7699">
        <v>278</v>
      </c>
      <c r="O7699">
        <v>53.16</v>
      </c>
      <c r="P7699" t="s">
        <v>43</v>
      </c>
      <c r="Q7699" s="1">
        <v>45678</v>
      </c>
      <c r="S7699">
        <v>2025</v>
      </c>
      <c r="U7699" s="2">
        <f>IF(ISNUMBER(Starlink[[#This Row],[Launch_Date_ISO]]),Starlink[[#This Row],[Launch_Date_ISO]],DATEVALUE(Starlink[[#This Row],[Launch_Date_ISO]]))</f>
        <v>45678</v>
      </c>
      <c r="V7699" s="2" t="str">
        <f>IF(Starlink[[#This Row],[Decay_Date_ISO]]="","",IF(ISNUMBER(Starlink[[#This Row],[Decay_Date_ISO]]),Starlink[[#This Row],[Decay_Date_ISO]],DATEVALUE(Starlink[[#This Row],[Decay_Date_ISO]])))</f>
        <v/>
      </c>
    </row>
    <row r="7700" spans="1:22" x14ac:dyDescent="0.3">
      <c r="A7700" t="s">
        <v>32968</v>
      </c>
      <c r="B7700">
        <v>62766</v>
      </c>
      <c r="C7700" t="s">
        <v>32936</v>
      </c>
      <c r="D7700" t="s">
        <v>32969</v>
      </c>
      <c r="E7700" t="s">
        <v>32970</v>
      </c>
      <c r="F7700" t="s">
        <v>32971</v>
      </c>
      <c r="G7700" t="s">
        <v>25</v>
      </c>
      <c r="H7700" t="s">
        <v>26</v>
      </c>
      <c r="I7700" t="s">
        <v>32854</v>
      </c>
      <c r="J7700" t="s">
        <v>349</v>
      </c>
      <c r="K7700" t="s">
        <v>350</v>
      </c>
      <c r="L7700">
        <v>575</v>
      </c>
      <c r="M7700">
        <v>277</v>
      </c>
      <c r="N7700">
        <v>278</v>
      </c>
      <c r="O7700">
        <v>53.16</v>
      </c>
      <c r="P7700" t="s">
        <v>43</v>
      </c>
      <c r="Q7700" s="1">
        <v>45678</v>
      </c>
      <c r="S7700">
        <v>2025</v>
      </c>
      <c r="U7700" s="2">
        <f>IF(ISNUMBER(Starlink[[#This Row],[Launch_Date_ISO]]),Starlink[[#This Row],[Launch_Date_ISO]],DATEVALUE(Starlink[[#This Row],[Launch_Date_ISO]]))</f>
        <v>45678</v>
      </c>
      <c r="V7700" s="2" t="str">
        <f>IF(Starlink[[#This Row],[Decay_Date_ISO]]="","",IF(ISNUMBER(Starlink[[#This Row],[Decay_Date_ISO]]),Starlink[[#This Row],[Decay_Date_ISO]],DATEVALUE(Starlink[[#This Row],[Decay_Date_ISO]])))</f>
        <v/>
      </c>
    </row>
    <row r="7701" spans="1:22" x14ac:dyDescent="0.3">
      <c r="A7701" t="s">
        <v>32972</v>
      </c>
      <c r="B7701">
        <v>62767</v>
      </c>
      <c r="C7701" t="s">
        <v>32936</v>
      </c>
      <c r="D7701" t="s">
        <v>32973</v>
      </c>
      <c r="E7701" t="s">
        <v>32974</v>
      </c>
      <c r="F7701" t="s">
        <v>32975</v>
      </c>
      <c r="G7701" t="s">
        <v>25</v>
      </c>
      <c r="H7701" t="s">
        <v>26</v>
      </c>
      <c r="I7701" t="s">
        <v>32854</v>
      </c>
      <c r="J7701" t="s">
        <v>349</v>
      </c>
      <c r="K7701" t="s">
        <v>350</v>
      </c>
      <c r="L7701">
        <v>575</v>
      </c>
      <c r="M7701">
        <v>277</v>
      </c>
      <c r="N7701">
        <v>278</v>
      </c>
      <c r="O7701">
        <v>53.16</v>
      </c>
      <c r="P7701" t="s">
        <v>43</v>
      </c>
      <c r="Q7701" s="1">
        <v>45678</v>
      </c>
      <c r="S7701">
        <v>2025</v>
      </c>
      <c r="U7701" s="2">
        <f>IF(ISNUMBER(Starlink[[#This Row],[Launch_Date_ISO]]),Starlink[[#This Row],[Launch_Date_ISO]],DATEVALUE(Starlink[[#This Row],[Launch_Date_ISO]]))</f>
        <v>45678</v>
      </c>
      <c r="V7701" s="2" t="str">
        <f>IF(Starlink[[#This Row],[Decay_Date_ISO]]="","",IF(ISNUMBER(Starlink[[#This Row],[Decay_Date_ISO]]),Starlink[[#This Row],[Decay_Date_ISO]],DATEVALUE(Starlink[[#This Row],[Decay_Date_ISO]])))</f>
        <v/>
      </c>
    </row>
    <row r="7702" spans="1:22" x14ac:dyDescent="0.3">
      <c r="A7702" t="s">
        <v>32976</v>
      </c>
      <c r="B7702">
        <v>62768</v>
      </c>
      <c r="C7702" t="s">
        <v>32936</v>
      </c>
      <c r="D7702" t="s">
        <v>32977</v>
      </c>
      <c r="E7702" t="s">
        <v>32978</v>
      </c>
      <c r="F7702" t="s">
        <v>32979</v>
      </c>
      <c r="G7702" t="s">
        <v>25</v>
      </c>
      <c r="H7702" t="s">
        <v>26</v>
      </c>
      <c r="I7702" t="s">
        <v>32854</v>
      </c>
      <c r="J7702" t="s">
        <v>349</v>
      </c>
      <c r="K7702" t="s">
        <v>350</v>
      </c>
      <c r="L7702">
        <v>575</v>
      </c>
      <c r="M7702">
        <v>276</v>
      </c>
      <c r="N7702">
        <v>278</v>
      </c>
      <c r="O7702">
        <v>53.16</v>
      </c>
      <c r="P7702" t="s">
        <v>43</v>
      </c>
      <c r="Q7702" s="1">
        <v>45678</v>
      </c>
      <c r="S7702">
        <v>2025</v>
      </c>
      <c r="U7702" s="2">
        <f>IF(ISNUMBER(Starlink[[#This Row],[Launch_Date_ISO]]),Starlink[[#This Row],[Launch_Date_ISO]],DATEVALUE(Starlink[[#This Row],[Launch_Date_ISO]]))</f>
        <v>45678</v>
      </c>
      <c r="V7702" s="2" t="str">
        <f>IF(Starlink[[#This Row],[Decay_Date_ISO]]="","",IF(ISNUMBER(Starlink[[#This Row],[Decay_Date_ISO]]),Starlink[[#This Row],[Decay_Date_ISO]],DATEVALUE(Starlink[[#This Row],[Decay_Date_ISO]])))</f>
        <v/>
      </c>
    </row>
    <row r="7703" spans="1:22" x14ac:dyDescent="0.3">
      <c r="A7703" t="s">
        <v>32980</v>
      </c>
      <c r="B7703">
        <v>62769</v>
      </c>
      <c r="C7703" t="s">
        <v>32936</v>
      </c>
      <c r="D7703" t="s">
        <v>32981</v>
      </c>
      <c r="E7703" t="s">
        <v>32982</v>
      </c>
      <c r="F7703" t="s">
        <v>32983</v>
      </c>
      <c r="G7703" t="s">
        <v>25</v>
      </c>
      <c r="H7703" t="s">
        <v>26</v>
      </c>
      <c r="I7703" t="s">
        <v>32854</v>
      </c>
      <c r="J7703" t="s">
        <v>349</v>
      </c>
      <c r="K7703" t="s">
        <v>350</v>
      </c>
      <c r="L7703">
        <v>575</v>
      </c>
      <c r="M7703">
        <v>276</v>
      </c>
      <c r="N7703">
        <v>277</v>
      </c>
      <c r="O7703">
        <v>53.16</v>
      </c>
      <c r="P7703" t="s">
        <v>43</v>
      </c>
      <c r="Q7703" s="1">
        <v>45678</v>
      </c>
      <c r="S7703">
        <v>2025</v>
      </c>
      <c r="U7703" s="2">
        <f>IF(ISNUMBER(Starlink[[#This Row],[Launch_Date_ISO]]),Starlink[[#This Row],[Launch_Date_ISO]],DATEVALUE(Starlink[[#This Row],[Launch_Date_ISO]]))</f>
        <v>45678</v>
      </c>
      <c r="V7703" s="2" t="str">
        <f>IF(Starlink[[#This Row],[Decay_Date_ISO]]="","",IF(ISNUMBER(Starlink[[#This Row],[Decay_Date_ISO]]),Starlink[[#This Row],[Decay_Date_ISO]],DATEVALUE(Starlink[[#This Row],[Decay_Date_ISO]])))</f>
        <v/>
      </c>
    </row>
    <row r="7704" spans="1:22" x14ac:dyDescent="0.3">
      <c r="A7704" t="s">
        <v>32984</v>
      </c>
      <c r="B7704">
        <v>62770</v>
      </c>
      <c r="C7704" t="s">
        <v>32936</v>
      </c>
      <c r="D7704" t="s">
        <v>32985</v>
      </c>
      <c r="E7704" t="s">
        <v>32986</v>
      </c>
      <c r="F7704" t="s">
        <v>32987</v>
      </c>
      <c r="G7704" t="s">
        <v>25</v>
      </c>
      <c r="H7704" t="s">
        <v>26</v>
      </c>
      <c r="I7704" t="s">
        <v>32854</v>
      </c>
      <c r="J7704" t="s">
        <v>349</v>
      </c>
      <c r="K7704" t="s">
        <v>350</v>
      </c>
      <c r="L7704">
        <v>575</v>
      </c>
      <c r="M7704">
        <v>276</v>
      </c>
      <c r="N7704">
        <v>277</v>
      </c>
      <c r="O7704">
        <v>53.16</v>
      </c>
      <c r="P7704" t="s">
        <v>43</v>
      </c>
      <c r="Q7704" s="1">
        <v>45678</v>
      </c>
      <c r="S7704">
        <v>2025</v>
      </c>
      <c r="U7704" s="2">
        <f>IF(ISNUMBER(Starlink[[#This Row],[Launch_Date_ISO]]),Starlink[[#This Row],[Launch_Date_ISO]],DATEVALUE(Starlink[[#This Row],[Launch_Date_ISO]]))</f>
        <v>45678</v>
      </c>
      <c r="V7704" s="2" t="str">
        <f>IF(Starlink[[#This Row],[Decay_Date_ISO]]="","",IF(ISNUMBER(Starlink[[#This Row],[Decay_Date_ISO]]),Starlink[[#This Row],[Decay_Date_ISO]],DATEVALUE(Starlink[[#This Row],[Decay_Date_ISO]])))</f>
        <v/>
      </c>
    </row>
    <row r="7705" spans="1:22" x14ac:dyDescent="0.3">
      <c r="A7705" t="s">
        <v>32988</v>
      </c>
      <c r="B7705">
        <v>62771</v>
      </c>
      <c r="C7705" t="s">
        <v>32936</v>
      </c>
      <c r="D7705" t="s">
        <v>32989</v>
      </c>
      <c r="E7705" t="s">
        <v>32990</v>
      </c>
      <c r="F7705" t="s">
        <v>32991</v>
      </c>
      <c r="G7705" t="s">
        <v>25</v>
      </c>
      <c r="H7705" t="s">
        <v>26</v>
      </c>
      <c r="I7705" t="s">
        <v>32854</v>
      </c>
      <c r="J7705" t="s">
        <v>349</v>
      </c>
      <c r="K7705" t="s">
        <v>350</v>
      </c>
      <c r="L7705">
        <v>575</v>
      </c>
      <c r="M7705">
        <v>276</v>
      </c>
      <c r="N7705">
        <v>277</v>
      </c>
      <c r="O7705">
        <v>53.16</v>
      </c>
      <c r="P7705" t="s">
        <v>43</v>
      </c>
      <c r="Q7705" s="1">
        <v>45678</v>
      </c>
      <c r="S7705">
        <v>2025</v>
      </c>
      <c r="U7705" s="2">
        <f>IF(ISNUMBER(Starlink[[#This Row],[Launch_Date_ISO]]),Starlink[[#This Row],[Launch_Date_ISO]],DATEVALUE(Starlink[[#This Row],[Launch_Date_ISO]]))</f>
        <v>45678</v>
      </c>
      <c r="V7705" s="2" t="str">
        <f>IF(Starlink[[#This Row],[Decay_Date_ISO]]="","",IF(ISNUMBER(Starlink[[#This Row],[Decay_Date_ISO]]),Starlink[[#This Row],[Decay_Date_ISO]],DATEVALUE(Starlink[[#This Row],[Decay_Date_ISO]])))</f>
        <v/>
      </c>
    </row>
    <row r="7706" spans="1:22" x14ac:dyDescent="0.3">
      <c r="A7706" t="s">
        <v>32992</v>
      </c>
      <c r="B7706">
        <v>62772</v>
      </c>
      <c r="C7706" t="s">
        <v>32936</v>
      </c>
      <c r="D7706" t="s">
        <v>32993</v>
      </c>
      <c r="E7706" t="s">
        <v>32994</v>
      </c>
      <c r="F7706" t="s">
        <v>32995</v>
      </c>
      <c r="G7706" t="s">
        <v>25</v>
      </c>
      <c r="H7706" t="s">
        <v>26</v>
      </c>
      <c r="I7706" t="s">
        <v>32854</v>
      </c>
      <c r="J7706" t="s">
        <v>349</v>
      </c>
      <c r="K7706" t="s">
        <v>350</v>
      </c>
      <c r="L7706">
        <v>575</v>
      </c>
      <c r="M7706">
        <v>275</v>
      </c>
      <c r="N7706">
        <v>276</v>
      </c>
      <c r="O7706">
        <v>53.16</v>
      </c>
      <c r="P7706" t="s">
        <v>43</v>
      </c>
      <c r="Q7706" s="1">
        <v>45678</v>
      </c>
      <c r="S7706">
        <v>2025</v>
      </c>
      <c r="U7706" s="2">
        <f>IF(ISNUMBER(Starlink[[#This Row],[Launch_Date_ISO]]),Starlink[[#This Row],[Launch_Date_ISO]],DATEVALUE(Starlink[[#This Row],[Launch_Date_ISO]]))</f>
        <v>45678</v>
      </c>
      <c r="V7706" s="2" t="str">
        <f>IF(Starlink[[#This Row],[Decay_Date_ISO]]="","",IF(ISNUMBER(Starlink[[#This Row],[Decay_Date_ISO]]),Starlink[[#This Row],[Decay_Date_ISO]],DATEVALUE(Starlink[[#This Row],[Decay_Date_ISO]])))</f>
        <v/>
      </c>
    </row>
    <row r="7707" spans="1:22" x14ac:dyDescent="0.3">
      <c r="A7707" t="s">
        <v>32996</v>
      </c>
      <c r="B7707">
        <v>62773</v>
      </c>
      <c r="C7707" t="s">
        <v>32936</v>
      </c>
      <c r="D7707" t="s">
        <v>32997</v>
      </c>
      <c r="E7707" t="s">
        <v>32998</v>
      </c>
      <c r="F7707" t="s">
        <v>32999</v>
      </c>
      <c r="G7707" t="s">
        <v>25</v>
      </c>
      <c r="H7707" t="s">
        <v>26</v>
      </c>
      <c r="I7707" t="s">
        <v>32854</v>
      </c>
      <c r="J7707" t="s">
        <v>349</v>
      </c>
      <c r="K7707" t="s">
        <v>350</v>
      </c>
      <c r="L7707">
        <v>575</v>
      </c>
      <c r="M7707">
        <v>275</v>
      </c>
      <c r="N7707">
        <v>276</v>
      </c>
      <c r="O7707">
        <v>53.16</v>
      </c>
      <c r="P7707" t="s">
        <v>43</v>
      </c>
      <c r="Q7707" s="1">
        <v>45678</v>
      </c>
      <c r="S7707">
        <v>2025</v>
      </c>
      <c r="U7707" s="2">
        <f>IF(ISNUMBER(Starlink[[#This Row],[Launch_Date_ISO]]),Starlink[[#This Row],[Launch_Date_ISO]],DATEVALUE(Starlink[[#This Row],[Launch_Date_ISO]]))</f>
        <v>45678</v>
      </c>
      <c r="V7707" s="2" t="str">
        <f>IF(Starlink[[#This Row],[Decay_Date_ISO]]="","",IF(ISNUMBER(Starlink[[#This Row],[Decay_Date_ISO]]),Starlink[[#This Row],[Decay_Date_ISO]],DATEVALUE(Starlink[[#This Row],[Decay_Date_ISO]])))</f>
        <v/>
      </c>
    </row>
    <row r="7708" spans="1:22" x14ac:dyDescent="0.3">
      <c r="A7708" t="s">
        <v>33000</v>
      </c>
      <c r="B7708">
        <v>62774</v>
      </c>
      <c r="C7708" t="s">
        <v>32936</v>
      </c>
      <c r="D7708" t="s">
        <v>33001</v>
      </c>
      <c r="E7708" t="s">
        <v>33002</v>
      </c>
      <c r="F7708" t="s">
        <v>33003</v>
      </c>
      <c r="G7708" t="s">
        <v>25</v>
      </c>
      <c r="H7708" t="s">
        <v>26</v>
      </c>
      <c r="I7708" t="s">
        <v>32854</v>
      </c>
      <c r="J7708" t="s">
        <v>349</v>
      </c>
      <c r="K7708" t="s">
        <v>350</v>
      </c>
      <c r="L7708">
        <v>575</v>
      </c>
      <c r="M7708">
        <v>275</v>
      </c>
      <c r="N7708">
        <v>276</v>
      </c>
      <c r="O7708">
        <v>53.16</v>
      </c>
      <c r="P7708" t="s">
        <v>43</v>
      </c>
      <c r="Q7708" s="1">
        <v>45678</v>
      </c>
      <c r="S7708">
        <v>2025</v>
      </c>
      <c r="U7708" s="2">
        <f>IF(ISNUMBER(Starlink[[#This Row],[Launch_Date_ISO]]),Starlink[[#This Row],[Launch_Date_ISO]],DATEVALUE(Starlink[[#This Row],[Launch_Date_ISO]]))</f>
        <v>45678</v>
      </c>
      <c r="V7708" s="2" t="str">
        <f>IF(Starlink[[#This Row],[Decay_Date_ISO]]="","",IF(ISNUMBER(Starlink[[#This Row],[Decay_Date_ISO]]),Starlink[[#This Row],[Decay_Date_ISO]],DATEVALUE(Starlink[[#This Row],[Decay_Date_ISO]])))</f>
        <v/>
      </c>
    </row>
    <row r="7709" spans="1:22" x14ac:dyDescent="0.3">
      <c r="A7709" t="s">
        <v>33004</v>
      </c>
      <c r="B7709">
        <v>62775</v>
      </c>
      <c r="C7709" t="s">
        <v>32936</v>
      </c>
      <c r="D7709" t="s">
        <v>33005</v>
      </c>
      <c r="E7709" t="s">
        <v>33006</v>
      </c>
      <c r="F7709" t="s">
        <v>33007</v>
      </c>
      <c r="G7709" t="s">
        <v>25</v>
      </c>
      <c r="H7709" t="s">
        <v>26</v>
      </c>
      <c r="I7709" t="s">
        <v>32854</v>
      </c>
      <c r="J7709" t="s">
        <v>349</v>
      </c>
      <c r="K7709" t="s">
        <v>350</v>
      </c>
      <c r="L7709">
        <v>575</v>
      </c>
      <c r="M7709">
        <v>275</v>
      </c>
      <c r="N7709">
        <v>276</v>
      </c>
      <c r="O7709">
        <v>53.16</v>
      </c>
      <c r="P7709" t="s">
        <v>43</v>
      </c>
      <c r="Q7709" s="1">
        <v>45678</v>
      </c>
      <c r="S7709">
        <v>2025</v>
      </c>
      <c r="U7709" s="2">
        <f>IF(ISNUMBER(Starlink[[#This Row],[Launch_Date_ISO]]),Starlink[[#This Row],[Launch_Date_ISO]],DATEVALUE(Starlink[[#This Row],[Launch_Date_ISO]]))</f>
        <v>45678</v>
      </c>
      <c r="V7709" s="2" t="str">
        <f>IF(Starlink[[#This Row],[Decay_Date_ISO]]="","",IF(ISNUMBER(Starlink[[#This Row],[Decay_Date_ISO]]),Starlink[[#This Row],[Decay_Date_ISO]],DATEVALUE(Starlink[[#This Row],[Decay_Date_ISO]])))</f>
        <v/>
      </c>
    </row>
    <row r="7710" spans="1:22" x14ac:dyDescent="0.3">
      <c r="A7710" t="s">
        <v>33008</v>
      </c>
      <c r="B7710">
        <v>62776</v>
      </c>
      <c r="C7710" t="s">
        <v>32936</v>
      </c>
      <c r="D7710" t="s">
        <v>33009</v>
      </c>
      <c r="E7710" t="s">
        <v>33010</v>
      </c>
      <c r="F7710" t="s">
        <v>33011</v>
      </c>
      <c r="G7710" t="s">
        <v>25</v>
      </c>
      <c r="H7710" t="s">
        <v>26</v>
      </c>
      <c r="I7710" t="s">
        <v>32854</v>
      </c>
      <c r="J7710" t="s">
        <v>349</v>
      </c>
      <c r="K7710" t="s">
        <v>350</v>
      </c>
      <c r="L7710">
        <v>575</v>
      </c>
      <c r="M7710">
        <v>274</v>
      </c>
      <c r="N7710">
        <v>275</v>
      </c>
      <c r="O7710">
        <v>53.16</v>
      </c>
      <c r="P7710" t="s">
        <v>43</v>
      </c>
      <c r="Q7710" s="1">
        <v>45678</v>
      </c>
      <c r="S7710">
        <v>2025</v>
      </c>
      <c r="U7710" s="2">
        <f>IF(ISNUMBER(Starlink[[#This Row],[Launch_Date_ISO]]),Starlink[[#This Row],[Launch_Date_ISO]],DATEVALUE(Starlink[[#This Row],[Launch_Date_ISO]]))</f>
        <v>45678</v>
      </c>
      <c r="V7710" s="2" t="str">
        <f>IF(Starlink[[#This Row],[Decay_Date_ISO]]="","",IF(ISNUMBER(Starlink[[#This Row],[Decay_Date_ISO]]),Starlink[[#This Row],[Decay_Date_ISO]],DATEVALUE(Starlink[[#This Row],[Decay_Date_ISO]])))</f>
        <v/>
      </c>
    </row>
    <row r="7711" spans="1:22" x14ac:dyDescent="0.3">
      <c r="A7711" t="s">
        <v>33012</v>
      </c>
      <c r="B7711">
        <v>62777</v>
      </c>
      <c r="C7711" t="s">
        <v>32936</v>
      </c>
      <c r="D7711" t="s">
        <v>33013</v>
      </c>
      <c r="E7711" t="s">
        <v>33014</v>
      </c>
      <c r="F7711" t="s">
        <v>33015</v>
      </c>
      <c r="G7711" t="s">
        <v>25</v>
      </c>
      <c r="H7711" t="s">
        <v>26</v>
      </c>
      <c r="I7711" t="s">
        <v>32854</v>
      </c>
      <c r="J7711" t="s">
        <v>349</v>
      </c>
      <c r="K7711" t="s">
        <v>350</v>
      </c>
      <c r="L7711">
        <v>575</v>
      </c>
      <c r="M7711">
        <v>274</v>
      </c>
      <c r="N7711">
        <v>275</v>
      </c>
      <c r="O7711">
        <v>53.16</v>
      </c>
      <c r="P7711" t="s">
        <v>43</v>
      </c>
      <c r="Q7711" s="1">
        <v>45678</v>
      </c>
      <c r="S7711">
        <v>2025</v>
      </c>
      <c r="U7711" s="2">
        <f>IF(ISNUMBER(Starlink[[#This Row],[Launch_Date_ISO]]),Starlink[[#This Row],[Launch_Date_ISO]],DATEVALUE(Starlink[[#This Row],[Launch_Date_ISO]]))</f>
        <v>45678</v>
      </c>
      <c r="V7711" s="2" t="str">
        <f>IF(Starlink[[#This Row],[Decay_Date_ISO]]="","",IF(ISNUMBER(Starlink[[#This Row],[Decay_Date_ISO]]),Starlink[[#This Row],[Decay_Date_ISO]],DATEVALUE(Starlink[[#This Row],[Decay_Date_ISO]])))</f>
        <v/>
      </c>
    </row>
    <row r="7712" spans="1:22" x14ac:dyDescent="0.3">
      <c r="A7712" t="s">
        <v>33016</v>
      </c>
      <c r="B7712">
        <v>62778</v>
      </c>
      <c r="C7712" t="s">
        <v>32936</v>
      </c>
      <c r="D7712" t="s">
        <v>33017</v>
      </c>
      <c r="E7712" t="s">
        <v>33018</v>
      </c>
      <c r="F7712" t="s">
        <v>33019</v>
      </c>
      <c r="G7712" t="s">
        <v>25</v>
      </c>
      <c r="H7712" t="s">
        <v>26</v>
      </c>
      <c r="I7712" t="s">
        <v>32854</v>
      </c>
      <c r="J7712" t="s">
        <v>349</v>
      </c>
      <c r="K7712" t="s">
        <v>350</v>
      </c>
      <c r="L7712">
        <v>575</v>
      </c>
      <c r="M7712">
        <v>273</v>
      </c>
      <c r="N7712">
        <v>275</v>
      </c>
      <c r="O7712">
        <v>53.16</v>
      </c>
      <c r="P7712" t="s">
        <v>43</v>
      </c>
      <c r="Q7712" s="1">
        <v>45678</v>
      </c>
      <c r="S7712">
        <v>2025</v>
      </c>
      <c r="U7712" s="2">
        <f>IF(ISNUMBER(Starlink[[#This Row],[Launch_Date_ISO]]),Starlink[[#This Row],[Launch_Date_ISO]],DATEVALUE(Starlink[[#This Row],[Launch_Date_ISO]]))</f>
        <v>45678</v>
      </c>
      <c r="V7712" s="2" t="str">
        <f>IF(Starlink[[#This Row],[Decay_Date_ISO]]="","",IF(ISNUMBER(Starlink[[#This Row],[Decay_Date_ISO]]),Starlink[[#This Row],[Decay_Date_ISO]],DATEVALUE(Starlink[[#This Row],[Decay_Date_ISO]])))</f>
        <v/>
      </c>
    </row>
    <row r="7713" spans="1:22" x14ac:dyDescent="0.3">
      <c r="A7713" t="s">
        <v>33020</v>
      </c>
      <c r="B7713">
        <v>62779</v>
      </c>
      <c r="C7713" t="s">
        <v>32936</v>
      </c>
      <c r="D7713" t="s">
        <v>33021</v>
      </c>
      <c r="E7713" t="s">
        <v>33022</v>
      </c>
      <c r="F7713" t="s">
        <v>33023</v>
      </c>
      <c r="G7713" t="s">
        <v>25</v>
      </c>
      <c r="H7713" t="s">
        <v>26</v>
      </c>
      <c r="I7713" t="s">
        <v>32854</v>
      </c>
      <c r="J7713" t="s">
        <v>349</v>
      </c>
      <c r="K7713" t="s">
        <v>350</v>
      </c>
      <c r="L7713">
        <v>575</v>
      </c>
      <c r="M7713">
        <v>273</v>
      </c>
      <c r="N7713">
        <v>275</v>
      </c>
      <c r="O7713">
        <v>53.16</v>
      </c>
      <c r="P7713" t="s">
        <v>43</v>
      </c>
      <c r="Q7713" s="1">
        <v>45678</v>
      </c>
      <c r="S7713">
        <v>2025</v>
      </c>
      <c r="U7713" s="2">
        <f>IF(ISNUMBER(Starlink[[#This Row],[Launch_Date_ISO]]),Starlink[[#This Row],[Launch_Date_ISO]],DATEVALUE(Starlink[[#This Row],[Launch_Date_ISO]]))</f>
        <v>45678</v>
      </c>
      <c r="V7713" s="2" t="str">
        <f>IF(Starlink[[#This Row],[Decay_Date_ISO]]="","",IF(ISNUMBER(Starlink[[#This Row],[Decay_Date_ISO]]),Starlink[[#This Row],[Decay_Date_ISO]],DATEVALUE(Starlink[[#This Row],[Decay_Date_ISO]])))</f>
        <v/>
      </c>
    </row>
    <row r="7714" spans="1:22" x14ac:dyDescent="0.3">
      <c r="A7714" t="s">
        <v>33024</v>
      </c>
      <c r="B7714">
        <v>62780</v>
      </c>
      <c r="C7714" t="s">
        <v>32936</v>
      </c>
      <c r="D7714" t="s">
        <v>33025</v>
      </c>
      <c r="E7714" t="s">
        <v>33026</v>
      </c>
      <c r="F7714" t="s">
        <v>33027</v>
      </c>
      <c r="G7714" t="s">
        <v>25</v>
      </c>
      <c r="H7714" t="s">
        <v>26</v>
      </c>
      <c r="I7714" t="s">
        <v>32854</v>
      </c>
      <c r="J7714" t="s">
        <v>349</v>
      </c>
      <c r="K7714" t="s">
        <v>350</v>
      </c>
      <c r="L7714">
        <v>575</v>
      </c>
      <c r="M7714">
        <v>273</v>
      </c>
      <c r="N7714">
        <v>274</v>
      </c>
      <c r="O7714">
        <v>53.16</v>
      </c>
      <c r="P7714" t="s">
        <v>43</v>
      </c>
      <c r="Q7714" s="1">
        <v>45678</v>
      </c>
      <c r="S7714">
        <v>2025</v>
      </c>
      <c r="U7714" s="2">
        <f>IF(ISNUMBER(Starlink[[#This Row],[Launch_Date_ISO]]),Starlink[[#This Row],[Launch_Date_ISO]],DATEVALUE(Starlink[[#This Row],[Launch_Date_ISO]]))</f>
        <v>45678</v>
      </c>
      <c r="V7714" s="2" t="str">
        <f>IF(Starlink[[#This Row],[Decay_Date_ISO]]="","",IF(ISNUMBER(Starlink[[#This Row],[Decay_Date_ISO]]),Starlink[[#This Row],[Decay_Date_ISO]],DATEVALUE(Starlink[[#This Row],[Decay_Date_ISO]])))</f>
        <v/>
      </c>
    </row>
    <row r="7715" spans="1:22" x14ac:dyDescent="0.3">
      <c r="A7715" t="s">
        <v>33028</v>
      </c>
      <c r="B7715">
        <v>62781</v>
      </c>
      <c r="C7715" t="s">
        <v>32936</v>
      </c>
      <c r="D7715" t="s">
        <v>33029</v>
      </c>
      <c r="E7715" t="s">
        <v>33030</v>
      </c>
      <c r="F7715" t="s">
        <v>33031</v>
      </c>
      <c r="G7715" t="s">
        <v>25</v>
      </c>
      <c r="H7715" t="s">
        <v>26</v>
      </c>
      <c r="I7715" t="s">
        <v>32854</v>
      </c>
      <c r="J7715" t="s">
        <v>349</v>
      </c>
      <c r="K7715" t="s">
        <v>350</v>
      </c>
      <c r="L7715">
        <v>575</v>
      </c>
      <c r="M7715">
        <v>273</v>
      </c>
      <c r="N7715">
        <v>274</v>
      </c>
      <c r="O7715">
        <v>53.16</v>
      </c>
      <c r="P7715" t="s">
        <v>43</v>
      </c>
      <c r="Q7715" s="1">
        <v>45678</v>
      </c>
      <c r="S7715">
        <v>2025</v>
      </c>
      <c r="U7715" s="2">
        <f>IF(ISNUMBER(Starlink[[#This Row],[Launch_Date_ISO]]),Starlink[[#This Row],[Launch_Date_ISO]],DATEVALUE(Starlink[[#This Row],[Launch_Date_ISO]]))</f>
        <v>45678</v>
      </c>
      <c r="V7715" s="2" t="str">
        <f>IF(Starlink[[#This Row],[Decay_Date_ISO]]="","",IF(ISNUMBER(Starlink[[#This Row],[Decay_Date_ISO]]),Starlink[[#This Row],[Decay_Date_ISO]],DATEVALUE(Starlink[[#This Row],[Decay_Date_ISO]])))</f>
        <v/>
      </c>
    </row>
    <row r="7716" spans="1:22" x14ac:dyDescent="0.3">
      <c r="A7716" t="s">
        <v>33032</v>
      </c>
      <c r="B7716">
        <v>62782</v>
      </c>
      <c r="C7716" t="s">
        <v>32936</v>
      </c>
      <c r="D7716" t="s">
        <v>33033</v>
      </c>
      <c r="E7716" t="s">
        <v>33034</v>
      </c>
      <c r="F7716" t="s">
        <v>33035</v>
      </c>
      <c r="G7716" t="s">
        <v>25</v>
      </c>
      <c r="H7716" t="s">
        <v>26</v>
      </c>
      <c r="I7716" t="s">
        <v>32854</v>
      </c>
      <c r="J7716" t="s">
        <v>349</v>
      </c>
      <c r="K7716" t="s">
        <v>350</v>
      </c>
      <c r="L7716">
        <v>575</v>
      </c>
      <c r="M7716">
        <v>273</v>
      </c>
      <c r="N7716">
        <v>274</v>
      </c>
      <c r="O7716">
        <v>53.16</v>
      </c>
      <c r="P7716" t="s">
        <v>43</v>
      </c>
      <c r="Q7716" s="1">
        <v>45678</v>
      </c>
      <c r="S7716">
        <v>2025</v>
      </c>
      <c r="U7716" s="2">
        <f>IF(ISNUMBER(Starlink[[#This Row],[Launch_Date_ISO]]),Starlink[[#This Row],[Launch_Date_ISO]],DATEVALUE(Starlink[[#This Row],[Launch_Date_ISO]]))</f>
        <v>45678</v>
      </c>
      <c r="V7716" s="2" t="str">
        <f>IF(Starlink[[#This Row],[Decay_Date_ISO]]="","",IF(ISNUMBER(Starlink[[#This Row],[Decay_Date_ISO]]),Starlink[[#This Row],[Decay_Date_ISO]],DATEVALUE(Starlink[[#This Row],[Decay_Date_ISO]])))</f>
        <v/>
      </c>
    </row>
    <row r="7717" spans="1:22" x14ac:dyDescent="0.3">
      <c r="A7717" t="s">
        <v>33036</v>
      </c>
      <c r="B7717">
        <v>62783</v>
      </c>
      <c r="C7717" t="s">
        <v>32936</v>
      </c>
      <c r="D7717" t="s">
        <v>33037</v>
      </c>
      <c r="E7717" t="s">
        <v>33038</v>
      </c>
      <c r="F7717" t="s">
        <v>33039</v>
      </c>
      <c r="G7717" t="s">
        <v>25</v>
      </c>
      <c r="H7717" t="s">
        <v>26</v>
      </c>
      <c r="I7717" t="s">
        <v>32854</v>
      </c>
      <c r="J7717" t="s">
        <v>349</v>
      </c>
      <c r="K7717" t="s">
        <v>350</v>
      </c>
      <c r="L7717">
        <v>575</v>
      </c>
      <c r="M7717">
        <v>272</v>
      </c>
      <c r="N7717">
        <v>273</v>
      </c>
      <c r="O7717">
        <v>53.16</v>
      </c>
      <c r="P7717" t="s">
        <v>43</v>
      </c>
      <c r="Q7717" s="1">
        <v>45678</v>
      </c>
      <c r="S7717">
        <v>2025</v>
      </c>
      <c r="U7717" s="2">
        <f>IF(ISNUMBER(Starlink[[#This Row],[Launch_Date_ISO]]),Starlink[[#This Row],[Launch_Date_ISO]],DATEVALUE(Starlink[[#This Row],[Launch_Date_ISO]]))</f>
        <v>45678</v>
      </c>
      <c r="V7717" s="2" t="str">
        <f>IF(Starlink[[#This Row],[Decay_Date_ISO]]="","",IF(ISNUMBER(Starlink[[#This Row],[Decay_Date_ISO]]),Starlink[[#This Row],[Decay_Date_ISO]],DATEVALUE(Starlink[[#This Row],[Decay_Date_ISO]])))</f>
        <v/>
      </c>
    </row>
    <row r="7718" spans="1:22" x14ac:dyDescent="0.3">
      <c r="A7718" t="s">
        <v>33040</v>
      </c>
      <c r="B7718">
        <v>62784</v>
      </c>
      <c r="C7718" t="s">
        <v>32936</v>
      </c>
      <c r="D7718" t="s">
        <v>33041</v>
      </c>
      <c r="E7718" t="s">
        <v>33042</v>
      </c>
      <c r="F7718" t="s">
        <v>33043</v>
      </c>
      <c r="G7718" t="s">
        <v>25</v>
      </c>
      <c r="H7718" t="s">
        <v>26</v>
      </c>
      <c r="I7718" t="s">
        <v>32854</v>
      </c>
      <c r="J7718" t="s">
        <v>349</v>
      </c>
      <c r="K7718" t="s">
        <v>350</v>
      </c>
      <c r="L7718">
        <v>575</v>
      </c>
      <c r="M7718">
        <v>272</v>
      </c>
      <c r="N7718">
        <v>274</v>
      </c>
      <c r="O7718">
        <v>53.16</v>
      </c>
      <c r="P7718" t="s">
        <v>43</v>
      </c>
      <c r="Q7718" s="1">
        <v>45678</v>
      </c>
      <c r="S7718">
        <v>2025</v>
      </c>
      <c r="U7718" s="2">
        <f>IF(ISNUMBER(Starlink[[#This Row],[Launch_Date_ISO]]),Starlink[[#This Row],[Launch_Date_ISO]],DATEVALUE(Starlink[[#This Row],[Launch_Date_ISO]]))</f>
        <v>45678</v>
      </c>
      <c r="V7718" s="2" t="str">
        <f>IF(Starlink[[#This Row],[Decay_Date_ISO]]="","",IF(ISNUMBER(Starlink[[#This Row],[Decay_Date_ISO]]),Starlink[[#This Row],[Decay_Date_ISO]],DATEVALUE(Starlink[[#This Row],[Decay_Date_ISO]])))</f>
        <v/>
      </c>
    </row>
    <row r="7719" spans="1:22" x14ac:dyDescent="0.3">
      <c r="A7719" t="s">
        <v>33044</v>
      </c>
      <c r="B7719">
        <v>62806</v>
      </c>
      <c r="C7719" t="s">
        <v>33045</v>
      </c>
      <c r="D7719" t="s">
        <v>33046</v>
      </c>
      <c r="E7719" t="s">
        <v>33047</v>
      </c>
      <c r="F7719" t="s">
        <v>33048</v>
      </c>
      <c r="G7719" t="s">
        <v>25</v>
      </c>
      <c r="H7719" t="s">
        <v>26</v>
      </c>
      <c r="I7719" t="s">
        <v>33049</v>
      </c>
      <c r="J7719" t="s">
        <v>349</v>
      </c>
      <c r="K7719" t="s">
        <v>350</v>
      </c>
      <c r="L7719">
        <v>730</v>
      </c>
      <c r="M7719">
        <v>267</v>
      </c>
      <c r="N7719">
        <v>281</v>
      </c>
      <c r="O7719">
        <v>53.15</v>
      </c>
      <c r="P7719" t="s">
        <v>43</v>
      </c>
      <c r="Q7719" s="1">
        <v>45681</v>
      </c>
      <c r="S7719">
        <v>2025</v>
      </c>
      <c r="U7719" s="2">
        <f>IF(ISNUMBER(Starlink[[#This Row],[Launch_Date_ISO]]),Starlink[[#This Row],[Launch_Date_ISO]],DATEVALUE(Starlink[[#This Row],[Launch_Date_ISO]]))</f>
        <v>45681</v>
      </c>
      <c r="V7719" s="2" t="str">
        <f>IF(Starlink[[#This Row],[Decay_Date_ISO]]="","",IF(ISNUMBER(Starlink[[#This Row],[Decay_Date_ISO]]),Starlink[[#This Row],[Decay_Date_ISO]],DATEVALUE(Starlink[[#This Row],[Decay_Date_ISO]])))</f>
        <v/>
      </c>
    </row>
    <row r="7720" spans="1:22" x14ac:dyDescent="0.3">
      <c r="A7720" t="s">
        <v>33050</v>
      </c>
      <c r="B7720">
        <v>62807</v>
      </c>
      <c r="C7720" t="s">
        <v>33045</v>
      </c>
      <c r="D7720" t="s">
        <v>33051</v>
      </c>
      <c r="E7720" t="s">
        <v>33052</v>
      </c>
      <c r="F7720" t="s">
        <v>33053</v>
      </c>
      <c r="G7720" t="s">
        <v>25</v>
      </c>
      <c r="H7720" t="s">
        <v>26</v>
      </c>
      <c r="I7720" t="s">
        <v>33049</v>
      </c>
      <c r="J7720" t="s">
        <v>349</v>
      </c>
      <c r="K7720" t="s">
        <v>350</v>
      </c>
      <c r="L7720">
        <v>730</v>
      </c>
      <c r="M7720">
        <v>267</v>
      </c>
      <c r="N7720">
        <v>281</v>
      </c>
      <c r="O7720">
        <v>53.15</v>
      </c>
      <c r="P7720" t="s">
        <v>43</v>
      </c>
      <c r="Q7720" s="1">
        <v>45681</v>
      </c>
      <c r="S7720">
        <v>2025</v>
      </c>
      <c r="U7720" s="2">
        <f>IF(ISNUMBER(Starlink[[#This Row],[Launch_Date_ISO]]),Starlink[[#This Row],[Launch_Date_ISO]],DATEVALUE(Starlink[[#This Row],[Launch_Date_ISO]]))</f>
        <v>45681</v>
      </c>
      <c r="V7720" s="2" t="str">
        <f>IF(Starlink[[#This Row],[Decay_Date_ISO]]="","",IF(ISNUMBER(Starlink[[#This Row],[Decay_Date_ISO]]),Starlink[[#This Row],[Decay_Date_ISO]],DATEVALUE(Starlink[[#This Row],[Decay_Date_ISO]])))</f>
        <v/>
      </c>
    </row>
    <row r="7721" spans="1:22" x14ac:dyDescent="0.3">
      <c r="A7721" t="s">
        <v>33054</v>
      </c>
      <c r="B7721">
        <v>62808</v>
      </c>
      <c r="C7721" t="s">
        <v>33045</v>
      </c>
      <c r="D7721" t="s">
        <v>33055</v>
      </c>
      <c r="E7721" t="s">
        <v>33056</v>
      </c>
      <c r="F7721" t="s">
        <v>33057</v>
      </c>
      <c r="G7721" t="s">
        <v>25</v>
      </c>
      <c r="H7721" t="s">
        <v>26</v>
      </c>
      <c r="I7721" t="s">
        <v>33049</v>
      </c>
      <c r="J7721" t="s">
        <v>349</v>
      </c>
      <c r="K7721" t="s">
        <v>350</v>
      </c>
      <c r="L7721">
        <v>730</v>
      </c>
      <c r="M7721">
        <v>267</v>
      </c>
      <c r="N7721">
        <v>281</v>
      </c>
      <c r="O7721">
        <v>53.15</v>
      </c>
      <c r="P7721" t="s">
        <v>43</v>
      </c>
      <c r="Q7721" s="1">
        <v>45681</v>
      </c>
      <c r="S7721">
        <v>2025</v>
      </c>
      <c r="U7721" s="2">
        <f>IF(ISNUMBER(Starlink[[#This Row],[Launch_Date_ISO]]),Starlink[[#This Row],[Launch_Date_ISO]],DATEVALUE(Starlink[[#This Row],[Launch_Date_ISO]]))</f>
        <v>45681</v>
      </c>
      <c r="V7721" s="2" t="str">
        <f>IF(Starlink[[#This Row],[Decay_Date_ISO]]="","",IF(ISNUMBER(Starlink[[#This Row],[Decay_Date_ISO]]),Starlink[[#This Row],[Decay_Date_ISO]],DATEVALUE(Starlink[[#This Row],[Decay_Date_ISO]])))</f>
        <v/>
      </c>
    </row>
    <row r="7722" spans="1:22" x14ac:dyDescent="0.3">
      <c r="A7722" t="s">
        <v>33058</v>
      </c>
      <c r="B7722">
        <v>62809</v>
      </c>
      <c r="C7722" t="s">
        <v>33045</v>
      </c>
      <c r="D7722" t="s">
        <v>33059</v>
      </c>
      <c r="E7722" t="s">
        <v>33060</v>
      </c>
      <c r="F7722" t="s">
        <v>33061</v>
      </c>
      <c r="G7722" t="s">
        <v>25</v>
      </c>
      <c r="H7722" t="s">
        <v>26</v>
      </c>
      <c r="I7722" t="s">
        <v>33049</v>
      </c>
      <c r="J7722" t="s">
        <v>349</v>
      </c>
      <c r="K7722" t="s">
        <v>350</v>
      </c>
      <c r="L7722">
        <v>730</v>
      </c>
      <c r="M7722">
        <v>267</v>
      </c>
      <c r="N7722">
        <v>281</v>
      </c>
      <c r="O7722">
        <v>53.15</v>
      </c>
      <c r="P7722" t="s">
        <v>43</v>
      </c>
      <c r="Q7722" s="1">
        <v>45681</v>
      </c>
      <c r="S7722">
        <v>2025</v>
      </c>
      <c r="U7722" s="2">
        <f>IF(ISNUMBER(Starlink[[#This Row],[Launch_Date_ISO]]),Starlink[[#This Row],[Launch_Date_ISO]],DATEVALUE(Starlink[[#This Row],[Launch_Date_ISO]]))</f>
        <v>45681</v>
      </c>
      <c r="V7722" s="2" t="str">
        <f>IF(Starlink[[#This Row],[Decay_Date_ISO]]="","",IF(ISNUMBER(Starlink[[#This Row],[Decay_Date_ISO]]),Starlink[[#This Row],[Decay_Date_ISO]],DATEVALUE(Starlink[[#This Row],[Decay_Date_ISO]])))</f>
        <v/>
      </c>
    </row>
    <row r="7723" spans="1:22" x14ac:dyDescent="0.3">
      <c r="A7723" t="s">
        <v>33062</v>
      </c>
      <c r="B7723">
        <v>62810</v>
      </c>
      <c r="C7723" t="s">
        <v>33045</v>
      </c>
      <c r="D7723" t="s">
        <v>33063</v>
      </c>
      <c r="E7723" t="s">
        <v>33064</v>
      </c>
      <c r="F7723" t="s">
        <v>33065</v>
      </c>
      <c r="G7723" t="s">
        <v>25</v>
      </c>
      <c r="H7723" t="s">
        <v>26</v>
      </c>
      <c r="I7723" t="s">
        <v>33049</v>
      </c>
      <c r="J7723" t="s">
        <v>349</v>
      </c>
      <c r="K7723" t="s">
        <v>350</v>
      </c>
      <c r="L7723">
        <v>730</v>
      </c>
      <c r="M7723">
        <v>267</v>
      </c>
      <c r="N7723">
        <v>281</v>
      </c>
      <c r="O7723">
        <v>53.15</v>
      </c>
      <c r="P7723" t="s">
        <v>43</v>
      </c>
      <c r="Q7723" s="1">
        <v>45681</v>
      </c>
      <c r="S7723">
        <v>2025</v>
      </c>
      <c r="U7723" s="2">
        <f>IF(ISNUMBER(Starlink[[#This Row],[Launch_Date_ISO]]),Starlink[[#This Row],[Launch_Date_ISO]],DATEVALUE(Starlink[[#This Row],[Launch_Date_ISO]]))</f>
        <v>45681</v>
      </c>
      <c r="V7723" s="2" t="str">
        <f>IF(Starlink[[#This Row],[Decay_Date_ISO]]="","",IF(ISNUMBER(Starlink[[#This Row],[Decay_Date_ISO]]),Starlink[[#This Row],[Decay_Date_ISO]],DATEVALUE(Starlink[[#This Row],[Decay_Date_ISO]])))</f>
        <v/>
      </c>
    </row>
    <row r="7724" spans="1:22" x14ac:dyDescent="0.3">
      <c r="A7724" t="s">
        <v>33066</v>
      </c>
      <c r="B7724">
        <v>62811</v>
      </c>
      <c r="C7724" t="s">
        <v>33045</v>
      </c>
      <c r="D7724" t="s">
        <v>33067</v>
      </c>
      <c r="E7724" t="s">
        <v>33068</v>
      </c>
      <c r="F7724" t="s">
        <v>33069</v>
      </c>
      <c r="G7724" t="s">
        <v>25</v>
      </c>
      <c r="H7724" t="s">
        <v>26</v>
      </c>
      <c r="I7724" t="s">
        <v>33049</v>
      </c>
      <c r="J7724" t="s">
        <v>349</v>
      </c>
      <c r="K7724" t="s">
        <v>350</v>
      </c>
      <c r="L7724">
        <v>730</v>
      </c>
      <c r="M7724">
        <v>267</v>
      </c>
      <c r="N7724">
        <v>281</v>
      </c>
      <c r="O7724">
        <v>53.15</v>
      </c>
      <c r="P7724" t="s">
        <v>43</v>
      </c>
      <c r="Q7724" s="1">
        <v>45681</v>
      </c>
      <c r="S7724">
        <v>2025</v>
      </c>
      <c r="U7724" s="2">
        <f>IF(ISNUMBER(Starlink[[#This Row],[Launch_Date_ISO]]),Starlink[[#This Row],[Launch_Date_ISO]],DATEVALUE(Starlink[[#This Row],[Launch_Date_ISO]]))</f>
        <v>45681</v>
      </c>
      <c r="V7724" s="2" t="str">
        <f>IF(Starlink[[#This Row],[Decay_Date_ISO]]="","",IF(ISNUMBER(Starlink[[#This Row],[Decay_Date_ISO]]),Starlink[[#This Row],[Decay_Date_ISO]],DATEVALUE(Starlink[[#This Row],[Decay_Date_ISO]])))</f>
        <v/>
      </c>
    </row>
    <row r="7725" spans="1:22" x14ac:dyDescent="0.3">
      <c r="A7725" t="s">
        <v>33070</v>
      </c>
      <c r="B7725">
        <v>62812</v>
      </c>
      <c r="C7725" t="s">
        <v>33045</v>
      </c>
      <c r="D7725" t="s">
        <v>33071</v>
      </c>
      <c r="E7725" t="s">
        <v>33072</v>
      </c>
      <c r="F7725" t="s">
        <v>33073</v>
      </c>
      <c r="G7725" t="s">
        <v>25</v>
      </c>
      <c r="H7725" t="s">
        <v>26</v>
      </c>
      <c r="I7725" t="s">
        <v>33049</v>
      </c>
      <c r="J7725" t="s">
        <v>349</v>
      </c>
      <c r="K7725" t="s">
        <v>350</v>
      </c>
      <c r="L7725">
        <v>730</v>
      </c>
      <c r="M7725">
        <v>267</v>
      </c>
      <c r="N7725">
        <v>281</v>
      </c>
      <c r="O7725">
        <v>53.15</v>
      </c>
      <c r="P7725" t="s">
        <v>43</v>
      </c>
      <c r="Q7725" s="1">
        <v>45681</v>
      </c>
      <c r="S7725">
        <v>2025</v>
      </c>
      <c r="U7725" s="2">
        <f>IF(ISNUMBER(Starlink[[#This Row],[Launch_Date_ISO]]),Starlink[[#This Row],[Launch_Date_ISO]],DATEVALUE(Starlink[[#This Row],[Launch_Date_ISO]]))</f>
        <v>45681</v>
      </c>
      <c r="V7725" s="2" t="str">
        <f>IF(Starlink[[#This Row],[Decay_Date_ISO]]="","",IF(ISNUMBER(Starlink[[#This Row],[Decay_Date_ISO]]),Starlink[[#This Row],[Decay_Date_ISO]],DATEVALUE(Starlink[[#This Row],[Decay_Date_ISO]])))</f>
        <v/>
      </c>
    </row>
    <row r="7726" spans="1:22" x14ac:dyDescent="0.3">
      <c r="A7726" t="s">
        <v>33074</v>
      </c>
      <c r="B7726">
        <v>62813</v>
      </c>
      <c r="C7726" t="s">
        <v>33045</v>
      </c>
      <c r="D7726" t="s">
        <v>33075</v>
      </c>
      <c r="E7726" t="s">
        <v>33076</v>
      </c>
      <c r="F7726" t="s">
        <v>33077</v>
      </c>
      <c r="G7726" t="s">
        <v>25</v>
      </c>
      <c r="H7726" t="s">
        <v>26</v>
      </c>
      <c r="I7726" t="s">
        <v>33049</v>
      </c>
      <c r="J7726" t="s">
        <v>349</v>
      </c>
      <c r="K7726" t="s">
        <v>350</v>
      </c>
      <c r="L7726">
        <v>730</v>
      </c>
      <c r="M7726">
        <v>267</v>
      </c>
      <c r="N7726">
        <v>281</v>
      </c>
      <c r="O7726">
        <v>53.15</v>
      </c>
      <c r="P7726" t="s">
        <v>43</v>
      </c>
      <c r="Q7726" s="1">
        <v>45681</v>
      </c>
      <c r="S7726">
        <v>2025</v>
      </c>
      <c r="U7726" s="2">
        <f>IF(ISNUMBER(Starlink[[#This Row],[Launch_Date_ISO]]),Starlink[[#This Row],[Launch_Date_ISO]],DATEVALUE(Starlink[[#This Row],[Launch_Date_ISO]]))</f>
        <v>45681</v>
      </c>
      <c r="V7726" s="2" t="str">
        <f>IF(Starlink[[#This Row],[Decay_Date_ISO]]="","",IF(ISNUMBER(Starlink[[#This Row],[Decay_Date_ISO]]),Starlink[[#This Row],[Decay_Date_ISO]],DATEVALUE(Starlink[[#This Row],[Decay_Date_ISO]])))</f>
        <v/>
      </c>
    </row>
    <row r="7727" spans="1:22" x14ac:dyDescent="0.3">
      <c r="A7727" t="s">
        <v>33078</v>
      </c>
      <c r="B7727">
        <v>62814</v>
      </c>
      <c r="C7727" t="s">
        <v>33045</v>
      </c>
      <c r="D7727" t="s">
        <v>33079</v>
      </c>
      <c r="E7727" t="s">
        <v>33080</v>
      </c>
      <c r="F7727" t="s">
        <v>33081</v>
      </c>
      <c r="G7727" t="s">
        <v>25</v>
      </c>
      <c r="H7727" t="s">
        <v>26</v>
      </c>
      <c r="I7727" t="s">
        <v>33049</v>
      </c>
      <c r="J7727" t="s">
        <v>349</v>
      </c>
      <c r="K7727" t="s">
        <v>350</v>
      </c>
      <c r="L7727">
        <v>730</v>
      </c>
      <c r="M7727">
        <v>267</v>
      </c>
      <c r="N7727">
        <v>281</v>
      </c>
      <c r="O7727">
        <v>53.15</v>
      </c>
      <c r="P7727" t="s">
        <v>43</v>
      </c>
      <c r="Q7727" s="1">
        <v>45681</v>
      </c>
      <c r="S7727">
        <v>2025</v>
      </c>
      <c r="U7727" s="2">
        <f>IF(ISNUMBER(Starlink[[#This Row],[Launch_Date_ISO]]),Starlink[[#This Row],[Launch_Date_ISO]],DATEVALUE(Starlink[[#This Row],[Launch_Date_ISO]]))</f>
        <v>45681</v>
      </c>
      <c r="V7727" s="2" t="str">
        <f>IF(Starlink[[#This Row],[Decay_Date_ISO]]="","",IF(ISNUMBER(Starlink[[#This Row],[Decay_Date_ISO]]),Starlink[[#This Row],[Decay_Date_ISO]],DATEVALUE(Starlink[[#This Row],[Decay_Date_ISO]])))</f>
        <v/>
      </c>
    </row>
    <row r="7728" spans="1:22" x14ac:dyDescent="0.3">
      <c r="A7728" t="s">
        <v>33082</v>
      </c>
      <c r="B7728">
        <v>62815</v>
      </c>
      <c r="C7728" t="s">
        <v>33045</v>
      </c>
      <c r="D7728" t="s">
        <v>33083</v>
      </c>
      <c r="E7728" t="s">
        <v>33084</v>
      </c>
      <c r="F7728" t="s">
        <v>33085</v>
      </c>
      <c r="G7728" t="s">
        <v>25</v>
      </c>
      <c r="H7728" t="s">
        <v>26</v>
      </c>
      <c r="I7728" t="s">
        <v>33049</v>
      </c>
      <c r="J7728" t="s">
        <v>349</v>
      </c>
      <c r="K7728" t="s">
        <v>350</v>
      </c>
      <c r="L7728">
        <v>730</v>
      </c>
      <c r="M7728">
        <v>267</v>
      </c>
      <c r="N7728">
        <v>281</v>
      </c>
      <c r="O7728">
        <v>53.15</v>
      </c>
      <c r="P7728" t="s">
        <v>43</v>
      </c>
      <c r="Q7728" s="1">
        <v>45681</v>
      </c>
      <c r="S7728">
        <v>2025</v>
      </c>
      <c r="U7728" s="2">
        <f>IF(ISNUMBER(Starlink[[#This Row],[Launch_Date_ISO]]),Starlink[[#This Row],[Launch_Date_ISO]],DATEVALUE(Starlink[[#This Row],[Launch_Date_ISO]]))</f>
        <v>45681</v>
      </c>
      <c r="V7728" s="2" t="str">
        <f>IF(Starlink[[#This Row],[Decay_Date_ISO]]="","",IF(ISNUMBER(Starlink[[#This Row],[Decay_Date_ISO]]),Starlink[[#This Row],[Decay_Date_ISO]],DATEVALUE(Starlink[[#This Row],[Decay_Date_ISO]])))</f>
        <v/>
      </c>
    </row>
    <row r="7729" spans="1:22" x14ac:dyDescent="0.3">
      <c r="A7729" t="s">
        <v>33086</v>
      </c>
      <c r="B7729">
        <v>62816</v>
      </c>
      <c r="C7729" t="s">
        <v>33045</v>
      </c>
      <c r="D7729" t="s">
        <v>33087</v>
      </c>
      <c r="E7729" t="s">
        <v>33088</v>
      </c>
      <c r="F7729" t="s">
        <v>33089</v>
      </c>
      <c r="G7729" t="s">
        <v>25</v>
      </c>
      <c r="H7729" t="s">
        <v>26</v>
      </c>
      <c r="I7729" t="s">
        <v>33049</v>
      </c>
      <c r="J7729" t="s">
        <v>349</v>
      </c>
      <c r="K7729" t="s">
        <v>350</v>
      </c>
      <c r="L7729">
        <v>730</v>
      </c>
      <c r="M7729">
        <v>267</v>
      </c>
      <c r="N7729">
        <v>281</v>
      </c>
      <c r="O7729">
        <v>53.15</v>
      </c>
      <c r="P7729" t="s">
        <v>43</v>
      </c>
      <c r="Q7729" s="1">
        <v>45681</v>
      </c>
      <c r="S7729">
        <v>2025</v>
      </c>
      <c r="U7729" s="2">
        <f>IF(ISNUMBER(Starlink[[#This Row],[Launch_Date_ISO]]),Starlink[[#This Row],[Launch_Date_ISO]],DATEVALUE(Starlink[[#This Row],[Launch_Date_ISO]]))</f>
        <v>45681</v>
      </c>
      <c r="V7729" s="2" t="str">
        <f>IF(Starlink[[#This Row],[Decay_Date_ISO]]="","",IF(ISNUMBER(Starlink[[#This Row],[Decay_Date_ISO]]),Starlink[[#This Row],[Decay_Date_ISO]],DATEVALUE(Starlink[[#This Row],[Decay_Date_ISO]])))</f>
        <v/>
      </c>
    </row>
    <row r="7730" spans="1:22" x14ac:dyDescent="0.3">
      <c r="A7730" t="s">
        <v>33090</v>
      </c>
      <c r="B7730">
        <v>62817</v>
      </c>
      <c r="C7730" t="s">
        <v>33045</v>
      </c>
      <c r="D7730" t="s">
        <v>33091</v>
      </c>
      <c r="E7730" t="s">
        <v>33092</v>
      </c>
      <c r="F7730" t="s">
        <v>33093</v>
      </c>
      <c r="G7730" t="s">
        <v>25</v>
      </c>
      <c r="H7730" t="s">
        <v>26</v>
      </c>
      <c r="I7730" t="s">
        <v>33049</v>
      </c>
      <c r="J7730" t="s">
        <v>349</v>
      </c>
      <c r="K7730" t="s">
        <v>350</v>
      </c>
      <c r="L7730">
        <v>730</v>
      </c>
      <c r="M7730">
        <v>267</v>
      </c>
      <c r="N7730">
        <v>280</v>
      </c>
      <c r="O7730">
        <v>53.15</v>
      </c>
      <c r="P7730" t="s">
        <v>43</v>
      </c>
      <c r="Q7730" s="1">
        <v>45681</v>
      </c>
      <c r="S7730">
        <v>2025</v>
      </c>
      <c r="U7730" s="2">
        <f>IF(ISNUMBER(Starlink[[#This Row],[Launch_Date_ISO]]),Starlink[[#This Row],[Launch_Date_ISO]],DATEVALUE(Starlink[[#This Row],[Launch_Date_ISO]]))</f>
        <v>45681</v>
      </c>
      <c r="V7730" s="2" t="str">
        <f>IF(Starlink[[#This Row],[Decay_Date_ISO]]="","",IF(ISNUMBER(Starlink[[#This Row],[Decay_Date_ISO]]),Starlink[[#This Row],[Decay_Date_ISO]],DATEVALUE(Starlink[[#This Row],[Decay_Date_ISO]])))</f>
        <v/>
      </c>
    </row>
    <row r="7731" spans="1:22" x14ac:dyDescent="0.3">
      <c r="A7731" t="s">
        <v>33094</v>
      </c>
      <c r="B7731">
        <v>62818</v>
      </c>
      <c r="C7731" t="s">
        <v>33045</v>
      </c>
      <c r="D7731" t="s">
        <v>33095</v>
      </c>
      <c r="E7731" t="s">
        <v>33096</v>
      </c>
      <c r="F7731" t="s">
        <v>33097</v>
      </c>
      <c r="G7731" t="s">
        <v>25</v>
      </c>
      <c r="H7731" t="s">
        <v>26</v>
      </c>
      <c r="I7731" t="s">
        <v>33049</v>
      </c>
      <c r="J7731" t="s">
        <v>349</v>
      </c>
      <c r="K7731" t="s">
        <v>350</v>
      </c>
      <c r="L7731">
        <v>730</v>
      </c>
      <c r="M7731">
        <v>267</v>
      </c>
      <c r="N7731">
        <v>280</v>
      </c>
      <c r="O7731">
        <v>53.15</v>
      </c>
      <c r="P7731" t="s">
        <v>43</v>
      </c>
      <c r="Q7731" s="1">
        <v>45681</v>
      </c>
      <c r="S7731">
        <v>2025</v>
      </c>
      <c r="U7731" s="2">
        <f>IF(ISNUMBER(Starlink[[#This Row],[Launch_Date_ISO]]),Starlink[[#This Row],[Launch_Date_ISO]],DATEVALUE(Starlink[[#This Row],[Launch_Date_ISO]]))</f>
        <v>45681</v>
      </c>
      <c r="V7731" s="2" t="str">
        <f>IF(Starlink[[#This Row],[Decay_Date_ISO]]="","",IF(ISNUMBER(Starlink[[#This Row],[Decay_Date_ISO]]),Starlink[[#This Row],[Decay_Date_ISO]],DATEVALUE(Starlink[[#This Row],[Decay_Date_ISO]])))</f>
        <v/>
      </c>
    </row>
    <row r="7732" spans="1:22" x14ac:dyDescent="0.3">
      <c r="A7732" t="s">
        <v>33098</v>
      </c>
      <c r="B7732">
        <v>62819</v>
      </c>
      <c r="C7732" t="s">
        <v>33045</v>
      </c>
      <c r="D7732" t="s">
        <v>33099</v>
      </c>
      <c r="E7732" t="s">
        <v>33100</v>
      </c>
      <c r="F7732" t="s">
        <v>33101</v>
      </c>
      <c r="G7732" t="s">
        <v>25</v>
      </c>
      <c r="H7732" t="s">
        <v>26</v>
      </c>
      <c r="I7732" t="s">
        <v>33049</v>
      </c>
      <c r="J7732" t="s">
        <v>349</v>
      </c>
      <c r="K7732" t="s">
        <v>350</v>
      </c>
      <c r="L7732">
        <v>730</v>
      </c>
      <c r="M7732">
        <v>267</v>
      </c>
      <c r="N7732">
        <v>280</v>
      </c>
      <c r="O7732">
        <v>53.15</v>
      </c>
      <c r="P7732" t="s">
        <v>43</v>
      </c>
      <c r="Q7732" s="1">
        <v>45681</v>
      </c>
      <c r="S7732">
        <v>2025</v>
      </c>
      <c r="U7732" s="2">
        <f>IF(ISNUMBER(Starlink[[#This Row],[Launch_Date_ISO]]),Starlink[[#This Row],[Launch_Date_ISO]],DATEVALUE(Starlink[[#This Row],[Launch_Date_ISO]]))</f>
        <v>45681</v>
      </c>
      <c r="V7732" s="2" t="str">
        <f>IF(Starlink[[#This Row],[Decay_Date_ISO]]="","",IF(ISNUMBER(Starlink[[#This Row],[Decay_Date_ISO]]),Starlink[[#This Row],[Decay_Date_ISO]],DATEVALUE(Starlink[[#This Row],[Decay_Date_ISO]])))</f>
        <v/>
      </c>
    </row>
    <row r="7733" spans="1:22" x14ac:dyDescent="0.3">
      <c r="A7733" t="s">
        <v>33102</v>
      </c>
      <c r="B7733">
        <v>62820</v>
      </c>
      <c r="C7733" t="s">
        <v>33045</v>
      </c>
      <c r="D7733" t="s">
        <v>33103</v>
      </c>
      <c r="E7733" t="s">
        <v>33104</v>
      </c>
      <c r="F7733" t="s">
        <v>33105</v>
      </c>
      <c r="G7733" t="s">
        <v>25</v>
      </c>
      <c r="H7733" t="s">
        <v>26</v>
      </c>
      <c r="I7733" t="s">
        <v>33049</v>
      </c>
      <c r="J7733" t="s">
        <v>349</v>
      </c>
      <c r="K7733" t="s">
        <v>350</v>
      </c>
      <c r="L7733">
        <v>730</v>
      </c>
      <c r="M7733">
        <v>267</v>
      </c>
      <c r="N7733">
        <v>280</v>
      </c>
      <c r="O7733">
        <v>53.15</v>
      </c>
      <c r="P7733" t="s">
        <v>43</v>
      </c>
      <c r="Q7733" s="1">
        <v>45681</v>
      </c>
      <c r="S7733">
        <v>2025</v>
      </c>
      <c r="U7733" s="2">
        <f>IF(ISNUMBER(Starlink[[#This Row],[Launch_Date_ISO]]),Starlink[[#This Row],[Launch_Date_ISO]],DATEVALUE(Starlink[[#This Row],[Launch_Date_ISO]]))</f>
        <v>45681</v>
      </c>
      <c r="V7733" s="2" t="str">
        <f>IF(Starlink[[#This Row],[Decay_Date_ISO]]="","",IF(ISNUMBER(Starlink[[#This Row],[Decay_Date_ISO]]),Starlink[[#This Row],[Decay_Date_ISO]],DATEVALUE(Starlink[[#This Row],[Decay_Date_ISO]])))</f>
        <v/>
      </c>
    </row>
    <row r="7734" spans="1:22" x14ac:dyDescent="0.3">
      <c r="A7734" t="s">
        <v>33106</v>
      </c>
      <c r="B7734">
        <v>62821</v>
      </c>
      <c r="C7734" t="s">
        <v>33045</v>
      </c>
      <c r="D7734" t="s">
        <v>33107</v>
      </c>
      <c r="E7734" t="s">
        <v>33108</v>
      </c>
      <c r="F7734" t="s">
        <v>33109</v>
      </c>
      <c r="G7734" t="s">
        <v>25</v>
      </c>
      <c r="H7734" t="s">
        <v>26</v>
      </c>
      <c r="I7734" t="s">
        <v>33049</v>
      </c>
      <c r="J7734" t="s">
        <v>349</v>
      </c>
      <c r="K7734" t="s">
        <v>350</v>
      </c>
      <c r="L7734">
        <v>730</v>
      </c>
      <c r="M7734">
        <v>267</v>
      </c>
      <c r="N7734">
        <v>280</v>
      </c>
      <c r="O7734">
        <v>53.15</v>
      </c>
      <c r="P7734" t="s">
        <v>43</v>
      </c>
      <c r="Q7734" s="1">
        <v>45681</v>
      </c>
      <c r="S7734">
        <v>2025</v>
      </c>
      <c r="U7734" s="2">
        <f>IF(ISNUMBER(Starlink[[#This Row],[Launch_Date_ISO]]),Starlink[[#This Row],[Launch_Date_ISO]],DATEVALUE(Starlink[[#This Row],[Launch_Date_ISO]]))</f>
        <v>45681</v>
      </c>
      <c r="V7734" s="2" t="str">
        <f>IF(Starlink[[#This Row],[Decay_Date_ISO]]="","",IF(ISNUMBER(Starlink[[#This Row],[Decay_Date_ISO]]),Starlink[[#This Row],[Decay_Date_ISO]],DATEVALUE(Starlink[[#This Row],[Decay_Date_ISO]])))</f>
        <v/>
      </c>
    </row>
    <row r="7735" spans="1:22" x14ac:dyDescent="0.3">
      <c r="A7735" t="s">
        <v>33110</v>
      </c>
      <c r="B7735">
        <v>62822</v>
      </c>
      <c r="C7735" t="s">
        <v>33045</v>
      </c>
      <c r="D7735" t="s">
        <v>33111</v>
      </c>
      <c r="E7735" t="s">
        <v>33112</v>
      </c>
      <c r="F7735" t="s">
        <v>33113</v>
      </c>
      <c r="G7735" t="s">
        <v>25</v>
      </c>
      <c r="H7735" t="s">
        <v>26</v>
      </c>
      <c r="I7735" t="s">
        <v>33049</v>
      </c>
      <c r="J7735" t="s">
        <v>349</v>
      </c>
      <c r="K7735" t="s">
        <v>350</v>
      </c>
      <c r="L7735">
        <v>730</v>
      </c>
      <c r="M7735">
        <v>267</v>
      </c>
      <c r="N7735">
        <v>281</v>
      </c>
      <c r="O7735">
        <v>53.15</v>
      </c>
      <c r="P7735" t="s">
        <v>43</v>
      </c>
      <c r="Q7735" s="1">
        <v>45681</v>
      </c>
      <c r="S7735">
        <v>2025</v>
      </c>
      <c r="U7735" s="2">
        <f>IF(ISNUMBER(Starlink[[#This Row],[Launch_Date_ISO]]),Starlink[[#This Row],[Launch_Date_ISO]],DATEVALUE(Starlink[[#This Row],[Launch_Date_ISO]]))</f>
        <v>45681</v>
      </c>
      <c r="V7735" s="2" t="str">
        <f>IF(Starlink[[#This Row],[Decay_Date_ISO]]="","",IF(ISNUMBER(Starlink[[#This Row],[Decay_Date_ISO]]),Starlink[[#This Row],[Decay_Date_ISO]],DATEVALUE(Starlink[[#This Row],[Decay_Date_ISO]])))</f>
        <v/>
      </c>
    </row>
    <row r="7736" spans="1:22" x14ac:dyDescent="0.3">
      <c r="A7736" t="s">
        <v>33114</v>
      </c>
      <c r="B7736">
        <v>62823</v>
      </c>
      <c r="C7736" t="s">
        <v>33045</v>
      </c>
      <c r="D7736" t="s">
        <v>33115</v>
      </c>
      <c r="E7736" t="s">
        <v>33116</v>
      </c>
      <c r="F7736" t="s">
        <v>33117</v>
      </c>
      <c r="G7736" t="s">
        <v>25</v>
      </c>
      <c r="H7736" t="s">
        <v>26</v>
      </c>
      <c r="I7736" t="s">
        <v>33049</v>
      </c>
      <c r="J7736" t="s">
        <v>33118</v>
      </c>
      <c r="K7736" t="s">
        <v>29</v>
      </c>
      <c r="L7736">
        <v>730</v>
      </c>
      <c r="M7736">
        <v>267</v>
      </c>
      <c r="N7736">
        <v>280</v>
      </c>
      <c r="O7736">
        <v>53.15</v>
      </c>
      <c r="P7736" t="s">
        <v>43</v>
      </c>
      <c r="Q7736" s="1">
        <v>45681</v>
      </c>
      <c r="R7736" s="1">
        <v>46164</v>
      </c>
      <c r="S7736">
        <v>2025</v>
      </c>
      <c r="T7736">
        <v>2026</v>
      </c>
      <c r="U7736" s="2">
        <f>IF(ISNUMBER(Starlink[[#This Row],[Launch_Date_ISO]]),Starlink[[#This Row],[Launch_Date_ISO]],DATEVALUE(Starlink[[#This Row],[Launch_Date_ISO]]))</f>
        <v>45681</v>
      </c>
      <c r="V7736" s="2">
        <f>IF(Starlink[[#This Row],[Decay_Date_ISO]]="","",IF(ISNUMBER(Starlink[[#This Row],[Decay_Date_ISO]]),Starlink[[#This Row],[Decay_Date_ISO]],DATEVALUE(Starlink[[#This Row],[Decay_Date_ISO]])))</f>
        <v>46164</v>
      </c>
    </row>
    <row r="7737" spans="1:22" x14ac:dyDescent="0.3">
      <c r="A7737" t="s">
        <v>33119</v>
      </c>
      <c r="B7737">
        <v>62824</v>
      </c>
      <c r="C7737" t="s">
        <v>33045</v>
      </c>
      <c r="D7737" t="s">
        <v>33120</v>
      </c>
      <c r="E7737" t="s">
        <v>33121</v>
      </c>
      <c r="F7737" t="s">
        <v>33122</v>
      </c>
      <c r="G7737" t="s">
        <v>25</v>
      </c>
      <c r="H7737" t="s">
        <v>26</v>
      </c>
      <c r="I7737" t="s">
        <v>33049</v>
      </c>
      <c r="J7737" t="s">
        <v>349</v>
      </c>
      <c r="K7737" t="s">
        <v>350</v>
      </c>
      <c r="L7737">
        <v>730</v>
      </c>
      <c r="M7737">
        <v>267</v>
      </c>
      <c r="N7737">
        <v>280</v>
      </c>
      <c r="O7737">
        <v>53.15</v>
      </c>
      <c r="P7737" t="s">
        <v>43</v>
      </c>
      <c r="Q7737" s="1">
        <v>45681</v>
      </c>
      <c r="S7737">
        <v>2025</v>
      </c>
      <c r="U7737" s="2">
        <f>IF(ISNUMBER(Starlink[[#This Row],[Launch_Date_ISO]]),Starlink[[#This Row],[Launch_Date_ISO]],DATEVALUE(Starlink[[#This Row],[Launch_Date_ISO]]))</f>
        <v>45681</v>
      </c>
      <c r="V7737" s="2" t="str">
        <f>IF(Starlink[[#This Row],[Decay_Date_ISO]]="","",IF(ISNUMBER(Starlink[[#This Row],[Decay_Date_ISO]]),Starlink[[#This Row],[Decay_Date_ISO]],DATEVALUE(Starlink[[#This Row],[Decay_Date_ISO]])))</f>
        <v/>
      </c>
    </row>
    <row r="7738" spans="1:22" x14ac:dyDescent="0.3">
      <c r="A7738" t="s">
        <v>33123</v>
      </c>
      <c r="B7738">
        <v>62825</v>
      </c>
      <c r="C7738" t="s">
        <v>33045</v>
      </c>
      <c r="D7738" t="s">
        <v>33124</v>
      </c>
      <c r="E7738" t="s">
        <v>33125</v>
      </c>
      <c r="F7738" t="s">
        <v>33126</v>
      </c>
      <c r="G7738" t="s">
        <v>25</v>
      </c>
      <c r="H7738" t="s">
        <v>26</v>
      </c>
      <c r="I7738" t="s">
        <v>33049</v>
      </c>
      <c r="J7738" t="s">
        <v>349</v>
      </c>
      <c r="K7738" t="s">
        <v>350</v>
      </c>
      <c r="L7738">
        <v>730</v>
      </c>
      <c r="M7738">
        <v>267</v>
      </c>
      <c r="N7738">
        <v>280</v>
      </c>
      <c r="O7738">
        <v>53.15</v>
      </c>
      <c r="P7738" t="s">
        <v>43</v>
      </c>
      <c r="Q7738" s="1">
        <v>45681</v>
      </c>
      <c r="S7738">
        <v>2025</v>
      </c>
      <c r="U7738" s="2">
        <f>IF(ISNUMBER(Starlink[[#This Row],[Launch_Date_ISO]]),Starlink[[#This Row],[Launch_Date_ISO]],DATEVALUE(Starlink[[#This Row],[Launch_Date_ISO]]))</f>
        <v>45681</v>
      </c>
      <c r="V7738" s="2" t="str">
        <f>IF(Starlink[[#This Row],[Decay_Date_ISO]]="","",IF(ISNUMBER(Starlink[[#This Row],[Decay_Date_ISO]]),Starlink[[#This Row],[Decay_Date_ISO]],DATEVALUE(Starlink[[#This Row],[Decay_Date_ISO]])))</f>
        <v/>
      </c>
    </row>
    <row r="7739" spans="1:22" x14ac:dyDescent="0.3">
      <c r="A7739" t="s">
        <v>33127</v>
      </c>
      <c r="B7739">
        <v>62826</v>
      </c>
      <c r="C7739" t="s">
        <v>33045</v>
      </c>
      <c r="D7739" t="s">
        <v>33128</v>
      </c>
      <c r="E7739" t="s">
        <v>33129</v>
      </c>
      <c r="F7739" t="s">
        <v>33130</v>
      </c>
      <c r="G7739" t="s">
        <v>25</v>
      </c>
      <c r="H7739" t="s">
        <v>26</v>
      </c>
      <c r="I7739" t="s">
        <v>33049</v>
      </c>
      <c r="J7739" t="s">
        <v>349</v>
      </c>
      <c r="K7739" t="s">
        <v>350</v>
      </c>
      <c r="L7739">
        <v>730</v>
      </c>
      <c r="M7739">
        <v>267</v>
      </c>
      <c r="N7739">
        <v>280</v>
      </c>
      <c r="O7739">
        <v>53.15</v>
      </c>
      <c r="P7739" t="s">
        <v>43</v>
      </c>
      <c r="Q7739" s="1">
        <v>45681</v>
      </c>
      <c r="S7739">
        <v>2025</v>
      </c>
      <c r="U7739" s="2">
        <f>IF(ISNUMBER(Starlink[[#This Row],[Launch_Date_ISO]]),Starlink[[#This Row],[Launch_Date_ISO]],DATEVALUE(Starlink[[#This Row],[Launch_Date_ISO]]))</f>
        <v>45681</v>
      </c>
      <c r="V7739" s="2" t="str">
        <f>IF(Starlink[[#This Row],[Decay_Date_ISO]]="","",IF(ISNUMBER(Starlink[[#This Row],[Decay_Date_ISO]]),Starlink[[#This Row],[Decay_Date_ISO]],DATEVALUE(Starlink[[#This Row],[Decay_Date_ISO]])))</f>
        <v/>
      </c>
    </row>
    <row r="7740" spans="1:22" x14ac:dyDescent="0.3">
      <c r="A7740" t="s">
        <v>33131</v>
      </c>
      <c r="B7740">
        <v>62827</v>
      </c>
      <c r="C7740" t="s">
        <v>33045</v>
      </c>
      <c r="D7740" t="s">
        <v>33132</v>
      </c>
      <c r="E7740" t="s">
        <v>33133</v>
      </c>
      <c r="F7740" t="s">
        <v>33134</v>
      </c>
      <c r="G7740" t="s">
        <v>25</v>
      </c>
      <c r="H7740" t="s">
        <v>26</v>
      </c>
      <c r="I7740" t="s">
        <v>33049</v>
      </c>
      <c r="J7740" t="s">
        <v>33135</v>
      </c>
      <c r="K7740" t="s">
        <v>29</v>
      </c>
      <c r="L7740">
        <v>730</v>
      </c>
      <c r="M7740">
        <v>267</v>
      </c>
      <c r="N7740">
        <v>280</v>
      </c>
      <c r="O7740">
        <v>53.15</v>
      </c>
      <c r="P7740" t="s">
        <v>43</v>
      </c>
      <c r="Q7740" s="1">
        <v>45681</v>
      </c>
      <c r="R7740" s="1">
        <v>46027</v>
      </c>
      <c r="S7740">
        <v>2025</v>
      </c>
      <c r="T7740">
        <v>2026</v>
      </c>
      <c r="U7740" s="2">
        <f>IF(ISNUMBER(Starlink[[#This Row],[Launch_Date_ISO]]),Starlink[[#This Row],[Launch_Date_ISO]],DATEVALUE(Starlink[[#This Row],[Launch_Date_ISO]]))</f>
        <v>45681</v>
      </c>
      <c r="V7740" s="2">
        <f>IF(Starlink[[#This Row],[Decay_Date_ISO]]="","",IF(ISNUMBER(Starlink[[#This Row],[Decay_Date_ISO]]),Starlink[[#This Row],[Decay_Date_ISO]],DATEVALUE(Starlink[[#This Row],[Decay_Date_ISO]])))</f>
        <v>46027</v>
      </c>
    </row>
    <row r="7741" spans="1:22" x14ac:dyDescent="0.3">
      <c r="A7741" t="s">
        <v>33136</v>
      </c>
      <c r="B7741">
        <v>62828</v>
      </c>
      <c r="C7741" t="s">
        <v>33045</v>
      </c>
      <c r="D7741" t="s">
        <v>33137</v>
      </c>
      <c r="E7741" t="s">
        <v>33138</v>
      </c>
      <c r="F7741" t="s">
        <v>33139</v>
      </c>
      <c r="G7741" t="s">
        <v>25</v>
      </c>
      <c r="H7741" t="s">
        <v>26</v>
      </c>
      <c r="I7741" t="s">
        <v>33049</v>
      </c>
      <c r="J7741" t="s">
        <v>349</v>
      </c>
      <c r="K7741" t="s">
        <v>350</v>
      </c>
      <c r="L7741">
        <v>730</v>
      </c>
      <c r="M7741">
        <v>266</v>
      </c>
      <c r="N7741">
        <v>280</v>
      </c>
      <c r="O7741">
        <v>53.15</v>
      </c>
      <c r="P7741" t="s">
        <v>43</v>
      </c>
      <c r="Q7741" s="1">
        <v>45681</v>
      </c>
      <c r="S7741">
        <v>2025</v>
      </c>
      <c r="U7741" s="2">
        <f>IF(ISNUMBER(Starlink[[#This Row],[Launch_Date_ISO]]),Starlink[[#This Row],[Launch_Date_ISO]],DATEVALUE(Starlink[[#This Row],[Launch_Date_ISO]]))</f>
        <v>45681</v>
      </c>
      <c r="V7741" s="2" t="str">
        <f>IF(Starlink[[#This Row],[Decay_Date_ISO]]="","",IF(ISNUMBER(Starlink[[#This Row],[Decay_Date_ISO]]),Starlink[[#This Row],[Decay_Date_ISO]],DATEVALUE(Starlink[[#This Row],[Decay_Date_ISO]])))</f>
        <v/>
      </c>
    </row>
    <row r="7742" spans="1:22" x14ac:dyDescent="0.3">
      <c r="A7742" t="s">
        <v>33140</v>
      </c>
      <c r="B7742">
        <v>62829</v>
      </c>
      <c r="C7742" t="s">
        <v>33141</v>
      </c>
      <c r="D7742" t="s">
        <v>33142</v>
      </c>
      <c r="E7742" t="s">
        <v>33143</v>
      </c>
      <c r="F7742" t="s">
        <v>33144</v>
      </c>
      <c r="G7742" t="s">
        <v>25</v>
      </c>
      <c r="H7742" t="s">
        <v>26</v>
      </c>
      <c r="I7742" t="s">
        <v>33145</v>
      </c>
      <c r="J7742" t="s">
        <v>349</v>
      </c>
      <c r="K7742" t="s">
        <v>350</v>
      </c>
      <c r="L7742">
        <v>960</v>
      </c>
      <c r="M7742">
        <v>285</v>
      </c>
      <c r="N7742">
        <v>292</v>
      </c>
      <c r="O7742">
        <v>43</v>
      </c>
      <c r="P7742" t="s">
        <v>43</v>
      </c>
      <c r="Q7742" s="1">
        <v>45684</v>
      </c>
      <c r="S7742">
        <v>2025</v>
      </c>
      <c r="U7742" s="2">
        <f>IF(ISNUMBER(Starlink[[#This Row],[Launch_Date_ISO]]),Starlink[[#This Row],[Launch_Date_ISO]],DATEVALUE(Starlink[[#This Row],[Launch_Date_ISO]]))</f>
        <v>45684</v>
      </c>
      <c r="V7742" s="2" t="str">
        <f>IF(Starlink[[#This Row],[Decay_Date_ISO]]="","",IF(ISNUMBER(Starlink[[#This Row],[Decay_Date_ISO]]),Starlink[[#This Row],[Decay_Date_ISO]],DATEVALUE(Starlink[[#This Row],[Decay_Date_ISO]])))</f>
        <v/>
      </c>
    </row>
    <row r="7743" spans="1:22" x14ac:dyDescent="0.3">
      <c r="A7743" t="s">
        <v>33146</v>
      </c>
      <c r="B7743">
        <v>62830</v>
      </c>
      <c r="C7743" t="s">
        <v>33141</v>
      </c>
      <c r="D7743" t="s">
        <v>33147</v>
      </c>
      <c r="E7743" t="s">
        <v>33148</v>
      </c>
      <c r="F7743" t="s">
        <v>33149</v>
      </c>
      <c r="G7743" t="s">
        <v>25</v>
      </c>
      <c r="H7743" t="s">
        <v>26</v>
      </c>
      <c r="I7743" t="s">
        <v>33145</v>
      </c>
      <c r="J7743" t="s">
        <v>349</v>
      </c>
      <c r="K7743" t="s">
        <v>350</v>
      </c>
      <c r="L7743">
        <v>960</v>
      </c>
      <c r="M7743">
        <v>285</v>
      </c>
      <c r="N7743">
        <v>292</v>
      </c>
      <c r="O7743">
        <v>43.01</v>
      </c>
      <c r="P7743" t="s">
        <v>43</v>
      </c>
      <c r="Q7743" s="1">
        <v>45684</v>
      </c>
      <c r="S7743">
        <v>2025</v>
      </c>
      <c r="U7743" s="2">
        <f>IF(ISNUMBER(Starlink[[#This Row],[Launch_Date_ISO]]),Starlink[[#This Row],[Launch_Date_ISO]],DATEVALUE(Starlink[[#This Row],[Launch_Date_ISO]]))</f>
        <v>45684</v>
      </c>
      <c r="V7743" s="2" t="str">
        <f>IF(Starlink[[#This Row],[Decay_Date_ISO]]="","",IF(ISNUMBER(Starlink[[#This Row],[Decay_Date_ISO]]),Starlink[[#This Row],[Decay_Date_ISO]],DATEVALUE(Starlink[[#This Row],[Decay_Date_ISO]])))</f>
        <v/>
      </c>
    </row>
    <row r="7744" spans="1:22" x14ac:dyDescent="0.3">
      <c r="A7744" t="s">
        <v>33150</v>
      </c>
      <c r="B7744">
        <v>62831</v>
      </c>
      <c r="C7744" t="s">
        <v>33141</v>
      </c>
      <c r="D7744" t="s">
        <v>33151</v>
      </c>
      <c r="E7744" t="s">
        <v>33152</v>
      </c>
      <c r="F7744" t="s">
        <v>33153</v>
      </c>
      <c r="G7744" t="s">
        <v>25</v>
      </c>
      <c r="H7744" t="s">
        <v>26</v>
      </c>
      <c r="I7744" t="s">
        <v>33145</v>
      </c>
      <c r="J7744" t="s">
        <v>349</v>
      </c>
      <c r="K7744" t="s">
        <v>350</v>
      </c>
      <c r="L7744">
        <v>960</v>
      </c>
      <c r="M7744">
        <v>285</v>
      </c>
      <c r="N7744">
        <v>292</v>
      </c>
      <c r="O7744">
        <v>43</v>
      </c>
      <c r="P7744" t="s">
        <v>43</v>
      </c>
      <c r="Q7744" s="1">
        <v>45684</v>
      </c>
      <c r="S7744">
        <v>2025</v>
      </c>
      <c r="U7744" s="2">
        <f>IF(ISNUMBER(Starlink[[#This Row],[Launch_Date_ISO]]),Starlink[[#This Row],[Launch_Date_ISO]],DATEVALUE(Starlink[[#This Row],[Launch_Date_ISO]]))</f>
        <v>45684</v>
      </c>
      <c r="V7744" s="2" t="str">
        <f>IF(Starlink[[#This Row],[Decay_Date_ISO]]="","",IF(ISNUMBER(Starlink[[#This Row],[Decay_Date_ISO]]),Starlink[[#This Row],[Decay_Date_ISO]],DATEVALUE(Starlink[[#This Row],[Decay_Date_ISO]])))</f>
        <v/>
      </c>
    </row>
    <row r="7745" spans="1:22" x14ac:dyDescent="0.3">
      <c r="A7745" t="s">
        <v>33154</v>
      </c>
      <c r="B7745">
        <v>62832</v>
      </c>
      <c r="C7745" t="s">
        <v>33141</v>
      </c>
      <c r="D7745" t="s">
        <v>33155</v>
      </c>
      <c r="E7745" t="s">
        <v>33156</v>
      </c>
      <c r="F7745" t="s">
        <v>33157</v>
      </c>
      <c r="G7745" t="s">
        <v>25</v>
      </c>
      <c r="H7745" t="s">
        <v>26</v>
      </c>
      <c r="I7745" t="s">
        <v>33145</v>
      </c>
      <c r="J7745" t="s">
        <v>349</v>
      </c>
      <c r="K7745" t="s">
        <v>350</v>
      </c>
      <c r="L7745">
        <v>960</v>
      </c>
      <c r="M7745">
        <v>285</v>
      </c>
      <c r="N7745">
        <v>292</v>
      </c>
      <c r="O7745">
        <v>43</v>
      </c>
      <c r="P7745" t="s">
        <v>43</v>
      </c>
      <c r="Q7745" s="1">
        <v>45684</v>
      </c>
      <c r="S7745">
        <v>2025</v>
      </c>
      <c r="U7745" s="2">
        <f>IF(ISNUMBER(Starlink[[#This Row],[Launch_Date_ISO]]),Starlink[[#This Row],[Launch_Date_ISO]],DATEVALUE(Starlink[[#This Row],[Launch_Date_ISO]]))</f>
        <v>45684</v>
      </c>
      <c r="V7745" s="2" t="str">
        <f>IF(Starlink[[#This Row],[Decay_Date_ISO]]="","",IF(ISNUMBER(Starlink[[#This Row],[Decay_Date_ISO]]),Starlink[[#This Row],[Decay_Date_ISO]],DATEVALUE(Starlink[[#This Row],[Decay_Date_ISO]])))</f>
        <v/>
      </c>
    </row>
    <row r="7746" spans="1:22" x14ac:dyDescent="0.3">
      <c r="A7746" t="s">
        <v>33158</v>
      </c>
      <c r="B7746">
        <v>62833</v>
      </c>
      <c r="C7746" t="s">
        <v>33141</v>
      </c>
      <c r="D7746" t="s">
        <v>33159</v>
      </c>
      <c r="E7746" t="s">
        <v>33160</v>
      </c>
      <c r="F7746" t="s">
        <v>33161</v>
      </c>
      <c r="G7746" t="s">
        <v>25</v>
      </c>
      <c r="H7746" t="s">
        <v>26</v>
      </c>
      <c r="I7746" t="s">
        <v>33145</v>
      </c>
      <c r="J7746" t="s">
        <v>349</v>
      </c>
      <c r="K7746" t="s">
        <v>350</v>
      </c>
      <c r="L7746">
        <v>960</v>
      </c>
      <c r="M7746">
        <v>285</v>
      </c>
      <c r="N7746">
        <v>292</v>
      </c>
      <c r="O7746">
        <v>43</v>
      </c>
      <c r="P7746" t="s">
        <v>43</v>
      </c>
      <c r="Q7746" s="1">
        <v>45684</v>
      </c>
      <c r="S7746">
        <v>2025</v>
      </c>
      <c r="U7746" s="2">
        <f>IF(ISNUMBER(Starlink[[#This Row],[Launch_Date_ISO]]),Starlink[[#This Row],[Launch_Date_ISO]],DATEVALUE(Starlink[[#This Row],[Launch_Date_ISO]]))</f>
        <v>45684</v>
      </c>
      <c r="V7746" s="2" t="str">
        <f>IF(Starlink[[#This Row],[Decay_Date_ISO]]="","",IF(ISNUMBER(Starlink[[#This Row],[Decay_Date_ISO]]),Starlink[[#This Row],[Decay_Date_ISO]],DATEVALUE(Starlink[[#This Row],[Decay_Date_ISO]])))</f>
        <v/>
      </c>
    </row>
    <row r="7747" spans="1:22" x14ac:dyDescent="0.3">
      <c r="A7747" t="s">
        <v>33162</v>
      </c>
      <c r="B7747">
        <v>62834</v>
      </c>
      <c r="C7747" t="s">
        <v>33141</v>
      </c>
      <c r="D7747" t="s">
        <v>33163</v>
      </c>
      <c r="E7747" t="s">
        <v>33164</v>
      </c>
      <c r="F7747" t="s">
        <v>33165</v>
      </c>
      <c r="G7747" t="s">
        <v>25</v>
      </c>
      <c r="H7747" t="s">
        <v>26</v>
      </c>
      <c r="I7747" t="s">
        <v>33145</v>
      </c>
      <c r="J7747" t="s">
        <v>349</v>
      </c>
      <c r="K7747" t="s">
        <v>350</v>
      </c>
      <c r="L7747">
        <v>960</v>
      </c>
      <c r="M7747">
        <v>285</v>
      </c>
      <c r="N7747">
        <v>292</v>
      </c>
      <c r="O7747">
        <v>43</v>
      </c>
      <c r="P7747" t="s">
        <v>43</v>
      </c>
      <c r="Q7747" s="1">
        <v>45684</v>
      </c>
      <c r="S7747">
        <v>2025</v>
      </c>
      <c r="U7747" s="2">
        <f>IF(ISNUMBER(Starlink[[#This Row],[Launch_Date_ISO]]),Starlink[[#This Row],[Launch_Date_ISO]],DATEVALUE(Starlink[[#This Row],[Launch_Date_ISO]]))</f>
        <v>45684</v>
      </c>
      <c r="V7747" s="2" t="str">
        <f>IF(Starlink[[#This Row],[Decay_Date_ISO]]="","",IF(ISNUMBER(Starlink[[#This Row],[Decay_Date_ISO]]),Starlink[[#This Row],[Decay_Date_ISO]],DATEVALUE(Starlink[[#This Row],[Decay_Date_ISO]])))</f>
        <v/>
      </c>
    </row>
    <row r="7748" spans="1:22" x14ac:dyDescent="0.3">
      <c r="A7748" t="s">
        <v>33166</v>
      </c>
      <c r="B7748">
        <v>62835</v>
      </c>
      <c r="C7748" t="s">
        <v>33141</v>
      </c>
      <c r="D7748" t="s">
        <v>33167</v>
      </c>
      <c r="E7748" t="s">
        <v>33168</v>
      </c>
      <c r="F7748" t="s">
        <v>33169</v>
      </c>
      <c r="G7748" t="s">
        <v>25</v>
      </c>
      <c r="H7748" t="s">
        <v>26</v>
      </c>
      <c r="I7748" t="s">
        <v>33145</v>
      </c>
      <c r="J7748" t="s">
        <v>349</v>
      </c>
      <c r="K7748" t="s">
        <v>350</v>
      </c>
      <c r="L7748">
        <v>960</v>
      </c>
      <c r="M7748">
        <v>284</v>
      </c>
      <c r="N7748">
        <v>292</v>
      </c>
      <c r="O7748">
        <v>43</v>
      </c>
      <c r="P7748" t="s">
        <v>43</v>
      </c>
      <c r="Q7748" s="1">
        <v>45684</v>
      </c>
      <c r="S7748">
        <v>2025</v>
      </c>
      <c r="U7748" s="2">
        <f>IF(ISNUMBER(Starlink[[#This Row],[Launch_Date_ISO]]),Starlink[[#This Row],[Launch_Date_ISO]],DATEVALUE(Starlink[[#This Row],[Launch_Date_ISO]]))</f>
        <v>45684</v>
      </c>
      <c r="V7748" s="2" t="str">
        <f>IF(Starlink[[#This Row],[Decay_Date_ISO]]="","",IF(ISNUMBER(Starlink[[#This Row],[Decay_Date_ISO]]),Starlink[[#This Row],[Decay_Date_ISO]],DATEVALUE(Starlink[[#This Row],[Decay_Date_ISO]])))</f>
        <v/>
      </c>
    </row>
    <row r="7749" spans="1:22" x14ac:dyDescent="0.3">
      <c r="A7749" t="s">
        <v>33170</v>
      </c>
      <c r="B7749">
        <v>62836</v>
      </c>
      <c r="C7749" t="s">
        <v>33141</v>
      </c>
      <c r="D7749" t="s">
        <v>33171</v>
      </c>
      <c r="E7749" t="s">
        <v>33172</v>
      </c>
      <c r="F7749" t="s">
        <v>33173</v>
      </c>
      <c r="G7749" t="s">
        <v>25</v>
      </c>
      <c r="H7749" t="s">
        <v>26</v>
      </c>
      <c r="I7749" t="s">
        <v>33145</v>
      </c>
      <c r="J7749" t="s">
        <v>349</v>
      </c>
      <c r="K7749" t="s">
        <v>350</v>
      </c>
      <c r="L7749">
        <v>960</v>
      </c>
      <c r="M7749">
        <v>284</v>
      </c>
      <c r="N7749">
        <v>292</v>
      </c>
      <c r="O7749">
        <v>43</v>
      </c>
      <c r="P7749" t="s">
        <v>43</v>
      </c>
      <c r="Q7749" s="1">
        <v>45684</v>
      </c>
      <c r="S7749">
        <v>2025</v>
      </c>
      <c r="U7749" s="2">
        <f>IF(ISNUMBER(Starlink[[#This Row],[Launch_Date_ISO]]),Starlink[[#This Row],[Launch_Date_ISO]],DATEVALUE(Starlink[[#This Row],[Launch_Date_ISO]]))</f>
        <v>45684</v>
      </c>
      <c r="V7749" s="2" t="str">
        <f>IF(Starlink[[#This Row],[Decay_Date_ISO]]="","",IF(ISNUMBER(Starlink[[#This Row],[Decay_Date_ISO]]),Starlink[[#This Row],[Decay_Date_ISO]],DATEVALUE(Starlink[[#This Row],[Decay_Date_ISO]])))</f>
        <v/>
      </c>
    </row>
    <row r="7750" spans="1:22" x14ac:dyDescent="0.3">
      <c r="A7750" t="s">
        <v>33174</v>
      </c>
      <c r="B7750">
        <v>62837</v>
      </c>
      <c r="C7750" t="s">
        <v>33141</v>
      </c>
      <c r="D7750" t="s">
        <v>33175</v>
      </c>
      <c r="E7750" t="s">
        <v>33176</v>
      </c>
      <c r="F7750" t="s">
        <v>33177</v>
      </c>
      <c r="G7750" t="s">
        <v>25</v>
      </c>
      <c r="H7750" t="s">
        <v>26</v>
      </c>
      <c r="I7750" t="s">
        <v>33145</v>
      </c>
      <c r="J7750" t="s">
        <v>349</v>
      </c>
      <c r="K7750" t="s">
        <v>350</v>
      </c>
      <c r="L7750">
        <v>960</v>
      </c>
      <c r="M7750">
        <v>284</v>
      </c>
      <c r="N7750">
        <v>292</v>
      </c>
      <c r="O7750">
        <v>43</v>
      </c>
      <c r="P7750" t="s">
        <v>43</v>
      </c>
      <c r="Q7750" s="1">
        <v>45684</v>
      </c>
      <c r="S7750">
        <v>2025</v>
      </c>
      <c r="U7750" s="2">
        <f>IF(ISNUMBER(Starlink[[#This Row],[Launch_Date_ISO]]),Starlink[[#This Row],[Launch_Date_ISO]],DATEVALUE(Starlink[[#This Row],[Launch_Date_ISO]]))</f>
        <v>45684</v>
      </c>
      <c r="V7750" s="2" t="str">
        <f>IF(Starlink[[#This Row],[Decay_Date_ISO]]="","",IF(ISNUMBER(Starlink[[#This Row],[Decay_Date_ISO]]),Starlink[[#This Row],[Decay_Date_ISO]],DATEVALUE(Starlink[[#This Row],[Decay_Date_ISO]])))</f>
        <v/>
      </c>
    </row>
    <row r="7751" spans="1:22" x14ac:dyDescent="0.3">
      <c r="A7751" t="s">
        <v>33178</v>
      </c>
      <c r="B7751">
        <v>62838</v>
      </c>
      <c r="C7751" t="s">
        <v>33141</v>
      </c>
      <c r="D7751" t="s">
        <v>33179</v>
      </c>
      <c r="E7751" t="s">
        <v>33180</v>
      </c>
      <c r="F7751" t="s">
        <v>33181</v>
      </c>
      <c r="G7751" t="s">
        <v>25</v>
      </c>
      <c r="H7751" t="s">
        <v>26</v>
      </c>
      <c r="I7751" t="s">
        <v>33145</v>
      </c>
      <c r="J7751" t="s">
        <v>349</v>
      </c>
      <c r="K7751" t="s">
        <v>350</v>
      </c>
      <c r="L7751">
        <v>960</v>
      </c>
      <c r="M7751">
        <v>284</v>
      </c>
      <c r="N7751">
        <v>292</v>
      </c>
      <c r="O7751">
        <v>43</v>
      </c>
      <c r="P7751" t="s">
        <v>43</v>
      </c>
      <c r="Q7751" s="1">
        <v>45684</v>
      </c>
      <c r="S7751">
        <v>2025</v>
      </c>
      <c r="U7751" s="2">
        <f>IF(ISNUMBER(Starlink[[#This Row],[Launch_Date_ISO]]),Starlink[[#This Row],[Launch_Date_ISO]],DATEVALUE(Starlink[[#This Row],[Launch_Date_ISO]]))</f>
        <v>45684</v>
      </c>
      <c r="V7751" s="2" t="str">
        <f>IF(Starlink[[#This Row],[Decay_Date_ISO]]="","",IF(ISNUMBER(Starlink[[#This Row],[Decay_Date_ISO]]),Starlink[[#This Row],[Decay_Date_ISO]],DATEVALUE(Starlink[[#This Row],[Decay_Date_ISO]])))</f>
        <v/>
      </c>
    </row>
    <row r="7752" spans="1:22" x14ac:dyDescent="0.3">
      <c r="A7752" t="s">
        <v>33182</v>
      </c>
      <c r="B7752">
        <v>62839</v>
      </c>
      <c r="C7752" t="s">
        <v>33141</v>
      </c>
      <c r="D7752" t="s">
        <v>33183</v>
      </c>
      <c r="E7752" t="s">
        <v>33184</v>
      </c>
      <c r="F7752" t="s">
        <v>33185</v>
      </c>
      <c r="G7752" t="s">
        <v>25</v>
      </c>
      <c r="H7752" t="s">
        <v>26</v>
      </c>
      <c r="I7752" t="s">
        <v>33145</v>
      </c>
      <c r="J7752" t="s">
        <v>349</v>
      </c>
      <c r="K7752" t="s">
        <v>350</v>
      </c>
      <c r="L7752">
        <v>960</v>
      </c>
      <c r="M7752">
        <v>284</v>
      </c>
      <c r="N7752">
        <v>292</v>
      </c>
      <c r="O7752">
        <v>43</v>
      </c>
      <c r="P7752" t="s">
        <v>43</v>
      </c>
      <c r="Q7752" s="1">
        <v>45684</v>
      </c>
      <c r="S7752">
        <v>2025</v>
      </c>
      <c r="U7752" s="2">
        <f>IF(ISNUMBER(Starlink[[#This Row],[Launch_Date_ISO]]),Starlink[[#This Row],[Launch_Date_ISO]],DATEVALUE(Starlink[[#This Row],[Launch_Date_ISO]]))</f>
        <v>45684</v>
      </c>
      <c r="V7752" s="2" t="str">
        <f>IF(Starlink[[#This Row],[Decay_Date_ISO]]="","",IF(ISNUMBER(Starlink[[#This Row],[Decay_Date_ISO]]),Starlink[[#This Row],[Decay_Date_ISO]],DATEVALUE(Starlink[[#This Row],[Decay_Date_ISO]])))</f>
        <v/>
      </c>
    </row>
    <row r="7753" spans="1:22" x14ac:dyDescent="0.3">
      <c r="A7753" t="s">
        <v>33186</v>
      </c>
      <c r="B7753">
        <v>62840</v>
      </c>
      <c r="C7753" t="s">
        <v>33141</v>
      </c>
      <c r="D7753" t="s">
        <v>33187</v>
      </c>
      <c r="E7753" t="s">
        <v>33188</v>
      </c>
      <c r="F7753" t="s">
        <v>33189</v>
      </c>
      <c r="G7753" t="s">
        <v>25</v>
      </c>
      <c r="H7753" t="s">
        <v>26</v>
      </c>
      <c r="I7753" t="s">
        <v>33145</v>
      </c>
      <c r="J7753" t="s">
        <v>349</v>
      </c>
      <c r="K7753" t="s">
        <v>350</v>
      </c>
      <c r="L7753">
        <v>960</v>
      </c>
      <c r="M7753">
        <v>284</v>
      </c>
      <c r="N7753">
        <v>292</v>
      </c>
      <c r="O7753">
        <v>43</v>
      </c>
      <c r="P7753" t="s">
        <v>43</v>
      </c>
      <c r="Q7753" s="1">
        <v>45684</v>
      </c>
      <c r="S7753">
        <v>2025</v>
      </c>
      <c r="U7753" s="2">
        <f>IF(ISNUMBER(Starlink[[#This Row],[Launch_Date_ISO]]),Starlink[[#This Row],[Launch_Date_ISO]],DATEVALUE(Starlink[[#This Row],[Launch_Date_ISO]]))</f>
        <v>45684</v>
      </c>
      <c r="V7753" s="2" t="str">
        <f>IF(Starlink[[#This Row],[Decay_Date_ISO]]="","",IF(ISNUMBER(Starlink[[#This Row],[Decay_Date_ISO]]),Starlink[[#This Row],[Decay_Date_ISO]],DATEVALUE(Starlink[[#This Row],[Decay_Date_ISO]])))</f>
        <v/>
      </c>
    </row>
    <row r="7754" spans="1:22" x14ac:dyDescent="0.3">
      <c r="A7754" t="s">
        <v>33190</v>
      </c>
      <c r="B7754">
        <v>62841</v>
      </c>
      <c r="C7754" t="s">
        <v>33141</v>
      </c>
      <c r="D7754" t="s">
        <v>33191</v>
      </c>
      <c r="E7754" t="s">
        <v>33192</v>
      </c>
      <c r="F7754" t="s">
        <v>33193</v>
      </c>
      <c r="G7754" t="s">
        <v>25</v>
      </c>
      <c r="H7754" t="s">
        <v>26</v>
      </c>
      <c r="I7754" t="s">
        <v>33145</v>
      </c>
      <c r="J7754" t="s">
        <v>349</v>
      </c>
      <c r="K7754" t="s">
        <v>350</v>
      </c>
      <c r="L7754">
        <v>960</v>
      </c>
      <c r="M7754">
        <v>284</v>
      </c>
      <c r="N7754">
        <v>291</v>
      </c>
      <c r="O7754">
        <v>43</v>
      </c>
      <c r="P7754" t="s">
        <v>43</v>
      </c>
      <c r="Q7754" s="1">
        <v>45684</v>
      </c>
      <c r="S7754">
        <v>2025</v>
      </c>
      <c r="U7754" s="2">
        <f>IF(ISNUMBER(Starlink[[#This Row],[Launch_Date_ISO]]),Starlink[[#This Row],[Launch_Date_ISO]],DATEVALUE(Starlink[[#This Row],[Launch_Date_ISO]]))</f>
        <v>45684</v>
      </c>
      <c r="V7754" s="2" t="str">
        <f>IF(Starlink[[#This Row],[Decay_Date_ISO]]="","",IF(ISNUMBER(Starlink[[#This Row],[Decay_Date_ISO]]),Starlink[[#This Row],[Decay_Date_ISO]],DATEVALUE(Starlink[[#This Row],[Decay_Date_ISO]])))</f>
        <v/>
      </c>
    </row>
    <row r="7755" spans="1:22" x14ac:dyDescent="0.3">
      <c r="A7755" t="s">
        <v>33194</v>
      </c>
      <c r="B7755">
        <v>62842</v>
      </c>
      <c r="C7755" t="s">
        <v>33141</v>
      </c>
      <c r="D7755" t="s">
        <v>33195</v>
      </c>
      <c r="E7755" t="s">
        <v>33196</v>
      </c>
      <c r="F7755" t="s">
        <v>33197</v>
      </c>
      <c r="G7755" t="s">
        <v>25</v>
      </c>
      <c r="H7755" t="s">
        <v>26</v>
      </c>
      <c r="I7755" t="s">
        <v>33145</v>
      </c>
      <c r="J7755" t="s">
        <v>349</v>
      </c>
      <c r="K7755" t="s">
        <v>350</v>
      </c>
      <c r="L7755">
        <v>730</v>
      </c>
      <c r="M7755">
        <v>285</v>
      </c>
      <c r="N7755">
        <v>292</v>
      </c>
      <c r="O7755">
        <v>43</v>
      </c>
      <c r="P7755" t="s">
        <v>43</v>
      </c>
      <c r="Q7755" s="1">
        <v>45684</v>
      </c>
      <c r="S7755">
        <v>2025</v>
      </c>
      <c r="U7755" s="2">
        <f>IF(ISNUMBER(Starlink[[#This Row],[Launch_Date_ISO]]),Starlink[[#This Row],[Launch_Date_ISO]],DATEVALUE(Starlink[[#This Row],[Launch_Date_ISO]]))</f>
        <v>45684</v>
      </c>
      <c r="V7755" s="2" t="str">
        <f>IF(Starlink[[#This Row],[Decay_Date_ISO]]="","",IF(ISNUMBER(Starlink[[#This Row],[Decay_Date_ISO]]),Starlink[[#This Row],[Decay_Date_ISO]],DATEVALUE(Starlink[[#This Row],[Decay_Date_ISO]])))</f>
        <v/>
      </c>
    </row>
    <row r="7756" spans="1:22" x14ac:dyDescent="0.3">
      <c r="A7756" t="s">
        <v>33198</v>
      </c>
      <c r="B7756">
        <v>62843</v>
      </c>
      <c r="C7756" t="s">
        <v>33141</v>
      </c>
      <c r="D7756" t="s">
        <v>33199</v>
      </c>
      <c r="E7756" t="s">
        <v>33200</v>
      </c>
      <c r="F7756" t="s">
        <v>33201</v>
      </c>
      <c r="G7756" t="s">
        <v>25</v>
      </c>
      <c r="H7756" t="s">
        <v>26</v>
      </c>
      <c r="I7756" t="s">
        <v>33145</v>
      </c>
      <c r="J7756" t="s">
        <v>349</v>
      </c>
      <c r="K7756" t="s">
        <v>350</v>
      </c>
      <c r="L7756">
        <v>730</v>
      </c>
      <c r="M7756">
        <v>285</v>
      </c>
      <c r="N7756">
        <v>292</v>
      </c>
      <c r="O7756">
        <v>43</v>
      </c>
      <c r="P7756" t="s">
        <v>43</v>
      </c>
      <c r="Q7756" s="1">
        <v>45684</v>
      </c>
      <c r="S7756">
        <v>2025</v>
      </c>
      <c r="U7756" s="2">
        <f>IF(ISNUMBER(Starlink[[#This Row],[Launch_Date_ISO]]),Starlink[[#This Row],[Launch_Date_ISO]],DATEVALUE(Starlink[[#This Row],[Launch_Date_ISO]]))</f>
        <v>45684</v>
      </c>
      <c r="V7756" s="2" t="str">
        <f>IF(Starlink[[#This Row],[Decay_Date_ISO]]="","",IF(ISNUMBER(Starlink[[#This Row],[Decay_Date_ISO]]),Starlink[[#This Row],[Decay_Date_ISO]],DATEVALUE(Starlink[[#This Row],[Decay_Date_ISO]])))</f>
        <v/>
      </c>
    </row>
    <row r="7757" spans="1:22" x14ac:dyDescent="0.3">
      <c r="A7757" t="s">
        <v>33202</v>
      </c>
      <c r="B7757">
        <v>62844</v>
      </c>
      <c r="C7757" t="s">
        <v>33141</v>
      </c>
      <c r="D7757" t="s">
        <v>33203</v>
      </c>
      <c r="E7757" t="s">
        <v>33204</v>
      </c>
      <c r="F7757" t="s">
        <v>33205</v>
      </c>
      <c r="G7757" t="s">
        <v>25</v>
      </c>
      <c r="H7757" t="s">
        <v>26</v>
      </c>
      <c r="I7757" t="s">
        <v>33145</v>
      </c>
      <c r="J7757" t="s">
        <v>349</v>
      </c>
      <c r="K7757" t="s">
        <v>350</v>
      </c>
      <c r="L7757">
        <v>730</v>
      </c>
      <c r="M7757">
        <v>285</v>
      </c>
      <c r="N7757">
        <v>292</v>
      </c>
      <c r="O7757">
        <v>43</v>
      </c>
      <c r="P7757" t="s">
        <v>43</v>
      </c>
      <c r="Q7757" s="1">
        <v>45684</v>
      </c>
      <c r="S7757">
        <v>2025</v>
      </c>
      <c r="U7757" s="2">
        <f>IF(ISNUMBER(Starlink[[#This Row],[Launch_Date_ISO]]),Starlink[[#This Row],[Launch_Date_ISO]],DATEVALUE(Starlink[[#This Row],[Launch_Date_ISO]]))</f>
        <v>45684</v>
      </c>
      <c r="V7757" s="2" t="str">
        <f>IF(Starlink[[#This Row],[Decay_Date_ISO]]="","",IF(ISNUMBER(Starlink[[#This Row],[Decay_Date_ISO]]),Starlink[[#This Row],[Decay_Date_ISO]],DATEVALUE(Starlink[[#This Row],[Decay_Date_ISO]])))</f>
        <v/>
      </c>
    </row>
    <row r="7758" spans="1:22" x14ac:dyDescent="0.3">
      <c r="A7758" t="s">
        <v>33206</v>
      </c>
      <c r="B7758">
        <v>62845</v>
      </c>
      <c r="C7758" t="s">
        <v>33141</v>
      </c>
      <c r="D7758" t="s">
        <v>33207</v>
      </c>
      <c r="E7758" t="s">
        <v>33208</v>
      </c>
      <c r="F7758" t="s">
        <v>33209</v>
      </c>
      <c r="G7758" t="s">
        <v>25</v>
      </c>
      <c r="H7758" t="s">
        <v>26</v>
      </c>
      <c r="I7758" t="s">
        <v>33145</v>
      </c>
      <c r="J7758" t="s">
        <v>349</v>
      </c>
      <c r="K7758" t="s">
        <v>350</v>
      </c>
      <c r="L7758">
        <v>730</v>
      </c>
      <c r="M7758">
        <v>285</v>
      </c>
      <c r="N7758">
        <v>292</v>
      </c>
      <c r="O7758">
        <v>43</v>
      </c>
      <c r="P7758" t="s">
        <v>43</v>
      </c>
      <c r="Q7758" s="1">
        <v>45684</v>
      </c>
      <c r="S7758">
        <v>2025</v>
      </c>
      <c r="U7758" s="2">
        <f>IF(ISNUMBER(Starlink[[#This Row],[Launch_Date_ISO]]),Starlink[[#This Row],[Launch_Date_ISO]],DATEVALUE(Starlink[[#This Row],[Launch_Date_ISO]]))</f>
        <v>45684</v>
      </c>
      <c r="V7758" s="2" t="str">
        <f>IF(Starlink[[#This Row],[Decay_Date_ISO]]="","",IF(ISNUMBER(Starlink[[#This Row],[Decay_Date_ISO]]),Starlink[[#This Row],[Decay_Date_ISO]],DATEVALUE(Starlink[[#This Row],[Decay_Date_ISO]])))</f>
        <v/>
      </c>
    </row>
    <row r="7759" spans="1:22" x14ac:dyDescent="0.3">
      <c r="A7759" t="s">
        <v>33210</v>
      </c>
      <c r="B7759">
        <v>62846</v>
      </c>
      <c r="C7759" t="s">
        <v>33141</v>
      </c>
      <c r="D7759" t="s">
        <v>33211</v>
      </c>
      <c r="E7759" t="s">
        <v>33212</v>
      </c>
      <c r="F7759" t="s">
        <v>33213</v>
      </c>
      <c r="G7759" t="s">
        <v>25</v>
      </c>
      <c r="H7759" t="s">
        <v>26</v>
      </c>
      <c r="I7759" t="s">
        <v>33145</v>
      </c>
      <c r="J7759" t="s">
        <v>349</v>
      </c>
      <c r="K7759" t="s">
        <v>350</v>
      </c>
      <c r="L7759">
        <v>730</v>
      </c>
      <c r="M7759">
        <v>285</v>
      </c>
      <c r="N7759">
        <v>292</v>
      </c>
      <c r="O7759">
        <v>43</v>
      </c>
      <c r="P7759" t="s">
        <v>43</v>
      </c>
      <c r="Q7759" s="1">
        <v>45684</v>
      </c>
      <c r="S7759">
        <v>2025</v>
      </c>
      <c r="U7759" s="2">
        <f>IF(ISNUMBER(Starlink[[#This Row],[Launch_Date_ISO]]),Starlink[[#This Row],[Launch_Date_ISO]],DATEVALUE(Starlink[[#This Row],[Launch_Date_ISO]]))</f>
        <v>45684</v>
      </c>
      <c r="V7759" s="2" t="str">
        <f>IF(Starlink[[#This Row],[Decay_Date_ISO]]="","",IF(ISNUMBER(Starlink[[#This Row],[Decay_Date_ISO]]),Starlink[[#This Row],[Decay_Date_ISO]],DATEVALUE(Starlink[[#This Row],[Decay_Date_ISO]])))</f>
        <v/>
      </c>
    </row>
    <row r="7760" spans="1:22" x14ac:dyDescent="0.3">
      <c r="A7760" t="s">
        <v>33214</v>
      </c>
      <c r="B7760">
        <v>62847</v>
      </c>
      <c r="C7760" t="s">
        <v>33141</v>
      </c>
      <c r="D7760" t="s">
        <v>33215</v>
      </c>
      <c r="E7760" t="s">
        <v>33216</v>
      </c>
      <c r="F7760" t="s">
        <v>33217</v>
      </c>
      <c r="G7760" t="s">
        <v>25</v>
      </c>
      <c r="H7760" t="s">
        <v>26</v>
      </c>
      <c r="I7760" t="s">
        <v>33145</v>
      </c>
      <c r="J7760" t="s">
        <v>349</v>
      </c>
      <c r="K7760" t="s">
        <v>350</v>
      </c>
      <c r="L7760">
        <v>730</v>
      </c>
      <c r="M7760">
        <v>285</v>
      </c>
      <c r="N7760">
        <v>292</v>
      </c>
      <c r="O7760">
        <v>43</v>
      </c>
      <c r="P7760" t="s">
        <v>43</v>
      </c>
      <c r="Q7760" s="1">
        <v>45684</v>
      </c>
      <c r="S7760">
        <v>2025</v>
      </c>
      <c r="U7760" s="2">
        <f>IF(ISNUMBER(Starlink[[#This Row],[Launch_Date_ISO]]),Starlink[[#This Row],[Launch_Date_ISO]],DATEVALUE(Starlink[[#This Row],[Launch_Date_ISO]]))</f>
        <v>45684</v>
      </c>
      <c r="V7760" s="2" t="str">
        <f>IF(Starlink[[#This Row],[Decay_Date_ISO]]="","",IF(ISNUMBER(Starlink[[#This Row],[Decay_Date_ISO]]),Starlink[[#This Row],[Decay_Date_ISO]],DATEVALUE(Starlink[[#This Row],[Decay_Date_ISO]])))</f>
        <v/>
      </c>
    </row>
    <row r="7761" spans="1:22" x14ac:dyDescent="0.3">
      <c r="A7761" t="s">
        <v>33218</v>
      </c>
      <c r="B7761">
        <v>62848</v>
      </c>
      <c r="C7761" t="s">
        <v>33141</v>
      </c>
      <c r="D7761" t="s">
        <v>33219</v>
      </c>
      <c r="E7761" t="s">
        <v>33220</v>
      </c>
      <c r="F7761" t="s">
        <v>33221</v>
      </c>
      <c r="G7761" t="s">
        <v>25</v>
      </c>
      <c r="H7761" t="s">
        <v>26</v>
      </c>
      <c r="I7761" t="s">
        <v>33145</v>
      </c>
      <c r="J7761" t="s">
        <v>349</v>
      </c>
      <c r="K7761" t="s">
        <v>350</v>
      </c>
      <c r="L7761">
        <v>730</v>
      </c>
      <c r="M7761">
        <v>285</v>
      </c>
      <c r="N7761">
        <v>292</v>
      </c>
      <c r="O7761">
        <v>43</v>
      </c>
      <c r="P7761" t="s">
        <v>43</v>
      </c>
      <c r="Q7761" s="1">
        <v>45684</v>
      </c>
      <c r="S7761">
        <v>2025</v>
      </c>
      <c r="U7761" s="2">
        <f>IF(ISNUMBER(Starlink[[#This Row],[Launch_Date_ISO]]),Starlink[[#This Row],[Launch_Date_ISO]],DATEVALUE(Starlink[[#This Row],[Launch_Date_ISO]]))</f>
        <v>45684</v>
      </c>
      <c r="V7761" s="2" t="str">
        <f>IF(Starlink[[#This Row],[Decay_Date_ISO]]="","",IF(ISNUMBER(Starlink[[#This Row],[Decay_Date_ISO]]),Starlink[[#This Row],[Decay_Date_ISO]],DATEVALUE(Starlink[[#This Row],[Decay_Date_ISO]])))</f>
        <v/>
      </c>
    </row>
    <row r="7762" spans="1:22" x14ac:dyDescent="0.3">
      <c r="A7762" t="s">
        <v>33222</v>
      </c>
      <c r="B7762">
        <v>62849</v>
      </c>
      <c r="C7762" t="s">
        <v>33141</v>
      </c>
      <c r="D7762" t="s">
        <v>33223</v>
      </c>
      <c r="E7762" t="s">
        <v>33224</v>
      </c>
      <c r="F7762" t="s">
        <v>33225</v>
      </c>
      <c r="G7762" t="s">
        <v>25</v>
      </c>
      <c r="H7762" t="s">
        <v>26</v>
      </c>
      <c r="I7762" t="s">
        <v>33145</v>
      </c>
      <c r="J7762" t="s">
        <v>349</v>
      </c>
      <c r="K7762" t="s">
        <v>350</v>
      </c>
      <c r="L7762">
        <v>730</v>
      </c>
      <c r="M7762">
        <v>285</v>
      </c>
      <c r="N7762">
        <v>292</v>
      </c>
      <c r="O7762">
        <v>43</v>
      </c>
      <c r="P7762" t="s">
        <v>43</v>
      </c>
      <c r="Q7762" s="1">
        <v>45684</v>
      </c>
      <c r="S7762">
        <v>2025</v>
      </c>
      <c r="U7762" s="2">
        <f>IF(ISNUMBER(Starlink[[#This Row],[Launch_Date_ISO]]),Starlink[[#This Row],[Launch_Date_ISO]],DATEVALUE(Starlink[[#This Row],[Launch_Date_ISO]]))</f>
        <v>45684</v>
      </c>
      <c r="V7762" s="2" t="str">
        <f>IF(Starlink[[#This Row],[Decay_Date_ISO]]="","",IF(ISNUMBER(Starlink[[#This Row],[Decay_Date_ISO]]),Starlink[[#This Row],[Decay_Date_ISO]],DATEVALUE(Starlink[[#This Row],[Decay_Date_ISO]])))</f>
        <v/>
      </c>
    </row>
    <row r="7763" spans="1:22" x14ac:dyDescent="0.3">
      <c r="A7763" t="s">
        <v>33226</v>
      </c>
      <c r="B7763">
        <v>62854</v>
      </c>
      <c r="C7763" t="s">
        <v>33227</v>
      </c>
      <c r="D7763" t="s">
        <v>33228</v>
      </c>
      <c r="E7763" t="s">
        <v>33229</v>
      </c>
      <c r="F7763" t="s">
        <v>33230</v>
      </c>
      <c r="G7763" t="s">
        <v>25</v>
      </c>
      <c r="H7763" t="s">
        <v>26</v>
      </c>
      <c r="I7763" t="s">
        <v>33231</v>
      </c>
      <c r="J7763" t="s">
        <v>349</v>
      </c>
      <c r="K7763" t="s">
        <v>350</v>
      </c>
      <c r="L7763">
        <v>730</v>
      </c>
      <c r="M7763">
        <v>278</v>
      </c>
      <c r="N7763">
        <v>293</v>
      </c>
      <c r="O7763">
        <v>53.15</v>
      </c>
      <c r="P7763" t="s">
        <v>43</v>
      </c>
      <c r="Q7763" s="1">
        <v>45689</v>
      </c>
      <c r="S7763">
        <v>2025</v>
      </c>
      <c r="U7763" s="2">
        <f>IF(ISNUMBER(Starlink[[#This Row],[Launch_Date_ISO]]),Starlink[[#This Row],[Launch_Date_ISO]],DATEVALUE(Starlink[[#This Row],[Launch_Date_ISO]]))</f>
        <v>45689</v>
      </c>
      <c r="V7763" s="2" t="str">
        <f>IF(Starlink[[#This Row],[Decay_Date_ISO]]="","",IF(ISNUMBER(Starlink[[#This Row],[Decay_Date_ISO]]),Starlink[[#This Row],[Decay_Date_ISO]],DATEVALUE(Starlink[[#This Row],[Decay_Date_ISO]])))</f>
        <v/>
      </c>
    </row>
    <row r="7764" spans="1:22" x14ac:dyDescent="0.3">
      <c r="A7764" t="s">
        <v>33232</v>
      </c>
      <c r="B7764">
        <v>62855</v>
      </c>
      <c r="C7764" t="s">
        <v>33227</v>
      </c>
      <c r="D7764" t="s">
        <v>33233</v>
      </c>
      <c r="E7764" t="s">
        <v>33234</v>
      </c>
      <c r="F7764" t="s">
        <v>33235</v>
      </c>
      <c r="G7764" t="s">
        <v>25</v>
      </c>
      <c r="H7764" t="s">
        <v>26</v>
      </c>
      <c r="I7764" t="s">
        <v>33231</v>
      </c>
      <c r="J7764" t="s">
        <v>349</v>
      </c>
      <c r="K7764" t="s">
        <v>350</v>
      </c>
      <c r="L7764">
        <v>730</v>
      </c>
      <c r="M7764">
        <v>278</v>
      </c>
      <c r="N7764">
        <v>293</v>
      </c>
      <c r="O7764">
        <v>53.15</v>
      </c>
      <c r="P7764" t="s">
        <v>43</v>
      </c>
      <c r="Q7764" s="1">
        <v>45689</v>
      </c>
      <c r="S7764">
        <v>2025</v>
      </c>
      <c r="U7764" s="2">
        <f>IF(ISNUMBER(Starlink[[#This Row],[Launch_Date_ISO]]),Starlink[[#This Row],[Launch_Date_ISO]],DATEVALUE(Starlink[[#This Row],[Launch_Date_ISO]]))</f>
        <v>45689</v>
      </c>
      <c r="V7764" s="2" t="str">
        <f>IF(Starlink[[#This Row],[Decay_Date_ISO]]="","",IF(ISNUMBER(Starlink[[#This Row],[Decay_Date_ISO]]),Starlink[[#This Row],[Decay_Date_ISO]],DATEVALUE(Starlink[[#This Row],[Decay_Date_ISO]])))</f>
        <v/>
      </c>
    </row>
    <row r="7765" spans="1:22" x14ac:dyDescent="0.3">
      <c r="A7765" t="s">
        <v>33236</v>
      </c>
      <c r="B7765">
        <v>62856</v>
      </c>
      <c r="C7765" t="s">
        <v>33227</v>
      </c>
      <c r="D7765" t="s">
        <v>33237</v>
      </c>
      <c r="E7765" t="s">
        <v>33238</v>
      </c>
      <c r="F7765" t="s">
        <v>33239</v>
      </c>
      <c r="G7765" t="s">
        <v>25</v>
      </c>
      <c r="H7765" t="s">
        <v>26</v>
      </c>
      <c r="I7765" t="s">
        <v>33231</v>
      </c>
      <c r="J7765" t="s">
        <v>349</v>
      </c>
      <c r="K7765" t="s">
        <v>350</v>
      </c>
      <c r="L7765">
        <v>730</v>
      </c>
      <c r="M7765">
        <v>278</v>
      </c>
      <c r="N7765">
        <v>293</v>
      </c>
      <c r="O7765">
        <v>53.15</v>
      </c>
      <c r="P7765" t="s">
        <v>43</v>
      </c>
      <c r="Q7765" s="1">
        <v>45689</v>
      </c>
      <c r="S7765">
        <v>2025</v>
      </c>
      <c r="U7765" s="2">
        <f>IF(ISNUMBER(Starlink[[#This Row],[Launch_Date_ISO]]),Starlink[[#This Row],[Launch_Date_ISO]],DATEVALUE(Starlink[[#This Row],[Launch_Date_ISO]]))</f>
        <v>45689</v>
      </c>
      <c r="V7765" s="2" t="str">
        <f>IF(Starlink[[#This Row],[Decay_Date_ISO]]="","",IF(ISNUMBER(Starlink[[#This Row],[Decay_Date_ISO]]),Starlink[[#This Row],[Decay_Date_ISO]],DATEVALUE(Starlink[[#This Row],[Decay_Date_ISO]])))</f>
        <v/>
      </c>
    </row>
    <row r="7766" spans="1:22" x14ac:dyDescent="0.3">
      <c r="A7766" t="s">
        <v>33240</v>
      </c>
      <c r="B7766">
        <v>62857</v>
      </c>
      <c r="C7766" t="s">
        <v>33227</v>
      </c>
      <c r="D7766" t="s">
        <v>33241</v>
      </c>
      <c r="E7766" t="s">
        <v>33242</v>
      </c>
      <c r="F7766" t="s">
        <v>33243</v>
      </c>
      <c r="G7766" t="s">
        <v>25</v>
      </c>
      <c r="H7766" t="s">
        <v>26</v>
      </c>
      <c r="I7766" t="s">
        <v>33231</v>
      </c>
      <c r="J7766" t="s">
        <v>349</v>
      </c>
      <c r="K7766" t="s">
        <v>350</v>
      </c>
      <c r="L7766">
        <v>730</v>
      </c>
      <c r="M7766">
        <v>279</v>
      </c>
      <c r="N7766">
        <v>293</v>
      </c>
      <c r="O7766">
        <v>53.15</v>
      </c>
      <c r="P7766" t="s">
        <v>43</v>
      </c>
      <c r="Q7766" s="1">
        <v>45689</v>
      </c>
      <c r="S7766">
        <v>2025</v>
      </c>
      <c r="U7766" s="2">
        <f>IF(ISNUMBER(Starlink[[#This Row],[Launch_Date_ISO]]),Starlink[[#This Row],[Launch_Date_ISO]],DATEVALUE(Starlink[[#This Row],[Launch_Date_ISO]]))</f>
        <v>45689</v>
      </c>
      <c r="V7766" s="2" t="str">
        <f>IF(Starlink[[#This Row],[Decay_Date_ISO]]="","",IF(ISNUMBER(Starlink[[#This Row],[Decay_Date_ISO]]),Starlink[[#This Row],[Decay_Date_ISO]],DATEVALUE(Starlink[[#This Row],[Decay_Date_ISO]])))</f>
        <v/>
      </c>
    </row>
    <row r="7767" spans="1:22" x14ac:dyDescent="0.3">
      <c r="A7767" t="s">
        <v>33244</v>
      </c>
      <c r="B7767">
        <v>62858</v>
      </c>
      <c r="C7767" t="s">
        <v>33227</v>
      </c>
      <c r="D7767" t="s">
        <v>33245</v>
      </c>
      <c r="E7767" t="s">
        <v>33246</v>
      </c>
      <c r="F7767" t="s">
        <v>33247</v>
      </c>
      <c r="G7767" t="s">
        <v>25</v>
      </c>
      <c r="H7767" t="s">
        <v>26</v>
      </c>
      <c r="I7767" t="s">
        <v>33231</v>
      </c>
      <c r="J7767" t="s">
        <v>349</v>
      </c>
      <c r="K7767" t="s">
        <v>350</v>
      </c>
      <c r="L7767">
        <v>730</v>
      </c>
      <c r="M7767">
        <v>279</v>
      </c>
      <c r="N7767">
        <v>293</v>
      </c>
      <c r="O7767">
        <v>53.15</v>
      </c>
      <c r="P7767" t="s">
        <v>43</v>
      </c>
      <c r="Q7767" s="1">
        <v>45689</v>
      </c>
      <c r="S7767">
        <v>2025</v>
      </c>
      <c r="U7767" s="2">
        <f>IF(ISNUMBER(Starlink[[#This Row],[Launch_Date_ISO]]),Starlink[[#This Row],[Launch_Date_ISO]],DATEVALUE(Starlink[[#This Row],[Launch_Date_ISO]]))</f>
        <v>45689</v>
      </c>
      <c r="V7767" s="2" t="str">
        <f>IF(Starlink[[#This Row],[Decay_Date_ISO]]="","",IF(ISNUMBER(Starlink[[#This Row],[Decay_Date_ISO]]),Starlink[[#This Row],[Decay_Date_ISO]],DATEVALUE(Starlink[[#This Row],[Decay_Date_ISO]])))</f>
        <v/>
      </c>
    </row>
    <row r="7768" spans="1:22" x14ac:dyDescent="0.3">
      <c r="A7768" t="s">
        <v>33248</v>
      </c>
      <c r="B7768">
        <v>62859</v>
      </c>
      <c r="C7768" t="s">
        <v>33227</v>
      </c>
      <c r="D7768" t="s">
        <v>33249</v>
      </c>
      <c r="E7768" t="s">
        <v>33250</v>
      </c>
      <c r="F7768" t="s">
        <v>33251</v>
      </c>
      <c r="G7768" t="s">
        <v>25</v>
      </c>
      <c r="H7768" t="s">
        <v>26</v>
      </c>
      <c r="I7768" t="s">
        <v>33231</v>
      </c>
      <c r="J7768" t="s">
        <v>349</v>
      </c>
      <c r="K7768" t="s">
        <v>350</v>
      </c>
      <c r="L7768">
        <v>730</v>
      </c>
      <c r="M7768">
        <v>278</v>
      </c>
      <c r="N7768">
        <v>293</v>
      </c>
      <c r="O7768">
        <v>53.15</v>
      </c>
      <c r="P7768" t="s">
        <v>43</v>
      </c>
      <c r="Q7768" s="1">
        <v>45689</v>
      </c>
      <c r="S7768">
        <v>2025</v>
      </c>
      <c r="U7768" s="2">
        <f>IF(ISNUMBER(Starlink[[#This Row],[Launch_Date_ISO]]),Starlink[[#This Row],[Launch_Date_ISO]],DATEVALUE(Starlink[[#This Row],[Launch_Date_ISO]]))</f>
        <v>45689</v>
      </c>
      <c r="V7768" s="2" t="str">
        <f>IF(Starlink[[#This Row],[Decay_Date_ISO]]="","",IF(ISNUMBER(Starlink[[#This Row],[Decay_Date_ISO]]),Starlink[[#This Row],[Decay_Date_ISO]],DATEVALUE(Starlink[[#This Row],[Decay_Date_ISO]])))</f>
        <v/>
      </c>
    </row>
    <row r="7769" spans="1:22" x14ac:dyDescent="0.3">
      <c r="A7769" t="s">
        <v>33252</v>
      </c>
      <c r="B7769">
        <v>62860</v>
      </c>
      <c r="C7769" t="s">
        <v>33227</v>
      </c>
      <c r="D7769" t="s">
        <v>33253</v>
      </c>
      <c r="E7769" t="s">
        <v>33254</v>
      </c>
      <c r="F7769" t="s">
        <v>33255</v>
      </c>
      <c r="G7769" t="s">
        <v>25</v>
      </c>
      <c r="H7769" t="s">
        <v>26</v>
      </c>
      <c r="I7769" t="s">
        <v>33231</v>
      </c>
      <c r="J7769" t="s">
        <v>349</v>
      </c>
      <c r="K7769" t="s">
        <v>350</v>
      </c>
      <c r="L7769">
        <v>730</v>
      </c>
      <c r="M7769">
        <v>278</v>
      </c>
      <c r="N7769">
        <v>293</v>
      </c>
      <c r="O7769">
        <v>53.15</v>
      </c>
      <c r="P7769" t="s">
        <v>43</v>
      </c>
      <c r="Q7769" s="1">
        <v>45689</v>
      </c>
      <c r="S7769">
        <v>2025</v>
      </c>
      <c r="U7769" s="2">
        <f>IF(ISNUMBER(Starlink[[#This Row],[Launch_Date_ISO]]),Starlink[[#This Row],[Launch_Date_ISO]],DATEVALUE(Starlink[[#This Row],[Launch_Date_ISO]]))</f>
        <v>45689</v>
      </c>
      <c r="V7769" s="2" t="str">
        <f>IF(Starlink[[#This Row],[Decay_Date_ISO]]="","",IF(ISNUMBER(Starlink[[#This Row],[Decay_Date_ISO]]),Starlink[[#This Row],[Decay_Date_ISO]],DATEVALUE(Starlink[[#This Row],[Decay_Date_ISO]])))</f>
        <v/>
      </c>
    </row>
    <row r="7770" spans="1:22" x14ac:dyDescent="0.3">
      <c r="A7770" t="s">
        <v>33256</v>
      </c>
      <c r="B7770">
        <v>62861</v>
      </c>
      <c r="C7770" t="s">
        <v>33227</v>
      </c>
      <c r="D7770" t="s">
        <v>33257</v>
      </c>
      <c r="E7770" t="s">
        <v>33258</v>
      </c>
      <c r="F7770" t="s">
        <v>33259</v>
      </c>
      <c r="G7770" t="s">
        <v>25</v>
      </c>
      <c r="H7770" t="s">
        <v>26</v>
      </c>
      <c r="I7770" t="s">
        <v>33231</v>
      </c>
      <c r="J7770" t="s">
        <v>349</v>
      </c>
      <c r="K7770" t="s">
        <v>350</v>
      </c>
      <c r="L7770">
        <v>730</v>
      </c>
      <c r="M7770">
        <v>278</v>
      </c>
      <c r="N7770">
        <v>293</v>
      </c>
      <c r="O7770">
        <v>53.15</v>
      </c>
      <c r="P7770" t="s">
        <v>43</v>
      </c>
      <c r="Q7770" s="1">
        <v>45689</v>
      </c>
      <c r="S7770">
        <v>2025</v>
      </c>
      <c r="U7770" s="2">
        <f>IF(ISNUMBER(Starlink[[#This Row],[Launch_Date_ISO]]),Starlink[[#This Row],[Launch_Date_ISO]],DATEVALUE(Starlink[[#This Row],[Launch_Date_ISO]]))</f>
        <v>45689</v>
      </c>
      <c r="V7770" s="2" t="str">
        <f>IF(Starlink[[#This Row],[Decay_Date_ISO]]="","",IF(ISNUMBER(Starlink[[#This Row],[Decay_Date_ISO]]),Starlink[[#This Row],[Decay_Date_ISO]],DATEVALUE(Starlink[[#This Row],[Decay_Date_ISO]])))</f>
        <v/>
      </c>
    </row>
    <row r="7771" spans="1:22" x14ac:dyDescent="0.3">
      <c r="A7771" t="s">
        <v>33260</v>
      </c>
      <c r="B7771">
        <v>62862</v>
      </c>
      <c r="C7771" t="s">
        <v>33227</v>
      </c>
      <c r="D7771" t="s">
        <v>33261</v>
      </c>
      <c r="E7771" t="s">
        <v>33262</v>
      </c>
      <c r="F7771" t="s">
        <v>33263</v>
      </c>
      <c r="G7771" t="s">
        <v>25</v>
      </c>
      <c r="H7771" t="s">
        <v>26</v>
      </c>
      <c r="I7771" t="s">
        <v>33231</v>
      </c>
      <c r="J7771" t="s">
        <v>349</v>
      </c>
      <c r="K7771" t="s">
        <v>350</v>
      </c>
      <c r="L7771">
        <v>730</v>
      </c>
      <c r="M7771">
        <v>278</v>
      </c>
      <c r="N7771">
        <v>293</v>
      </c>
      <c r="O7771">
        <v>53.15</v>
      </c>
      <c r="P7771" t="s">
        <v>43</v>
      </c>
      <c r="Q7771" s="1">
        <v>45689</v>
      </c>
      <c r="S7771">
        <v>2025</v>
      </c>
      <c r="U7771" s="2">
        <f>IF(ISNUMBER(Starlink[[#This Row],[Launch_Date_ISO]]),Starlink[[#This Row],[Launch_Date_ISO]],DATEVALUE(Starlink[[#This Row],[Launch_Date_ISO]]))</f>
        <v>45689</v>
      </c>
      <c r="V7771" s="2" t="str">
        <f>IF(Starlink[[#This Row],[Decay_Date_ISO]]="","",IF(ISNUMBER(Starlink[[#This Row],[Decay_Date_ISO]]),Starlink[[#This Row],[Decay_Date_ISO]],DATEVALUE(Starlink[[#This Row],[Decay_Date_ISO]])))</f>
        <v/>
      </c>
    </row>
    <row r="7772" spans="1:22" x14ac:dyDescent="0.3">
      <c r="A7772" t="s">
        <v>33264</v>
      </c>
      <c r="B7772">
        <v>62863</v>
      </c>
      <c r="C7772" t="s">
        <v>33227</v>
      </c>
      <c r="D7772" t="s">
        <v>33265</v>
      </c>
      <c r="E7772" t="s">
        <v>33266</v>
      </c>
      <c r="F7772" t="s">
        <v>33267</v>
      </c>
      <c r="G7772" t="s">
        <v>25</v>
      </c>
      <c r="H7772" t="s">
        <v>26</v>
      </c>
      <c r="I7772" t="s">
        <v>33231</v>
      </c>
      <c r="J7772" t="s">
        <v>349</v>
      </c>
      <c r="K7772" t="s">
        <v>350</v>
      </c>
      <c r="L7772">
        <v>730</v>
      </c>
      <c r="M7772">
        <v>278</v>
      </c>
      <c r="N7772">
        <v>293</v>
      </c>
      <c r="O7772">
        <v>53.15</v>
      </c>
      <c r="P7772" t="s">
        <v>43</v>
      </c>
      <c r="Q7772" s="1">
        <v>45689</v>
      </c>
      <c r="S7772">
        <v>2025</v>
      </c>
      <c r="U7772" s="2">
        <f>IF(ISNUMBER(Starlink[[#This Row],[Launch_Date_ISO]]),Starlink[[#This Row],[Launch_Date_ISO]],DATEVALUE(Starlink[[#This Row],[Launch_Date_ISO]]))</f>
        <v>45689</v>
      </c>
      <c r="V7772" s="2" t="str">
        <f>IF(Starlink[[#This Row],[Decay_Date_ISO]]="","",IF(ISNUMBER(Starlink[[#This Row],[Decay_Date_ISO]]),Starlink[[#This Row],[Decay_Date_ISO]],DATEVALUE(Starlink[[#This Row],[Decay_Date_ISO]])))</f>
        <v/>
      </c>
    </row>
    <row r="7773" spans="1:22" x14ac:dyDescent="0.3">
      <c r="A7773" t="s">
        <v>33268</v>
      </c>
      <c r="B7773">
        <v>62864</v>
      </c>
      <c r="C7773" t="s">
        <v>33227</v>
      </c>
      <c r="D7773" t="s">
        <v>33269</v>
      </c>
      <c r="E7773" t="s">
        <v>33270</v>
      </c>
      <c r="F7773" t="s">
        <v>33271</v>
      </c>
      <c r="G7773" t="s">
        <v>25</v>
      </c>
      <c r="H7773" t="s">
        <v>26</v>
      </c>
      <c r="I7773" t="s">
        <v>33231</v>
      </c>
      <c r="J7773" t="s">
        <v>349</v>
      </c>
      <c r="K7773" t="s">
        <v>350</v>
      </c>
      <c r="L7773">
        <v>730</v>
      </c>
      <c r="M7773">
        <v>279</v>
      </c>
      <c r="N7773">
        <v>293</v>
      </c>
      <c r="O7773">
        <v>53.15</v>
      </c>
      <c r="P7773" t="s">
        <v>43</v>
      </c>
      <c r="Q7773" s="1">
        <v>45689</v>
      </c>
      <c r="S7773">
        <v>2025</v>
      </c>
      <c r="U7773" s="2">
        <f>IF(ISNUMBER(Starlink[[#This Row],[Launch_Date_ISO]]),Starlink[[#This Row],[Launch_Date_ISO]],DATEVALUE(Starlink[[#This Row],[Launch_Date_ISO]]))</f>
        <v>45689</v>
      </c>
      <c r="V7773" s="2" t="str">
        <f>IF(Starlink[[#This Row],[Decay_Date_ISO]]="","",IF(ISNUMBER(Starlink[[#This Row],[Decay_Date_ISO]]),Starlink[[#This Row],[Decay_Date_ISO]],DATEVALUE(Starlink[[#This Row],[Decay_Date_ISO]])))</f>
        <v/>
      </c>
    </row>
    <row r="7774" spans="1:22" x14ac:dyDescent="0.3">
      <c r="A7774" t="s">
        <v>33272</v>
      </c>
      <c r="B7774">
        <v>62865</v>
      </c>
      <c r="C7774" t="s">
        <v>33227</v>
      </c>
      <c r="D7774" t="s">
        <v>33273</v>
      </c>
      <c r="E7774" t="s">
        <v>33274</v>
      </c>
      <c r="F7774" t="s">
        <v>33275</v>
      </c>
      <c r="G7774" t="s">
        <v>25</v>
      </c>
      <c r="H7774" t="s">
        <v>26</v>
      </c>
      <c r="I7774" t="s">
        <v>33231</v>
      </c>
      <c r="J7774" t="s">
        <v>349</v>
      </c>
      <c r="K7774" t="s">
        <v>350</v>
      </c>
      <c r="L7774">
        <v>730</v>
      </c>
      <c r="M7774">
        <v>279</v>
      </c>
      <c r="N7774">
        <v>293</v>
      </c>
      <c r="O7774">
        <v>53.15</v>
      </c>
      <c r="P7774" t="s">
        <v>43</v>
      </c>
      <c r="Q7774" s="1">
        <v>45689</v>
      </c>
      <c r="S7774">
        <v>2025</v>
      </c>
      <c r="U7774" s="2">
        <f>IF(ISNUMBER(Starlink[[#This Row],[Launch_Date_ISO]]),Starlink[[#This Row],[Launch_Date_ISO]],DATEVALUE(Starlink[[#This Row],[Launch_Date_ISO]]))</f>
        <v>45689</v>
      </c>
      <c r="V7774" s="2" t="str">
        <f>IF(Starlink[[#This Row],[Decay_Date_ISO]]="","",IF(ISNUMBER(Starlink[[#This Row],[Decay_Date_ISO]]),Starlink[[#This Row],[Decay_Date_ISO]],DATEVALUE(Starlink[[#This Row],[Decay_Date_ISO]])))</f>
        <v/>
      </c>
    </row>
    <row r="7775" spans="1:22" x14ac:dyDescent="0.3">
      <c r="A7775" t="s">
        <v>33276</v>
      </c>
      <c r="B7775">
        <v>62866</v>
      </c>
      <c r="C7775" t="s">
        <v>33227</v>
      </c>
      <c r="D7775" t="s">
        <v>33277</v>
      </c>
      <c r="E7775" t="s">
        <v>33278</v>
      </c>
      <c r="F7775" t="s">
        <v>33279</v>
      </c>
      <c r="G7775" t="s">
        <v>25</v>
      </c>
      <c r="H7775" t="s">
        <v>26</v>
      </c>
      <c r="I7775" t="s">
        <v>33231</v>
      </c>
      <c r="J7775" t="s">
        <v>349</v>
      </c>
      <c r="K7775" t="s">
        <v>350</v>
      </c>
      <c r="L7775">
        <v>730</v>
      </c>
      <c r="M7775">
        <v>279</v>
      </c>
      <c r="N7775">
        <v>293</v>
      </c>
      <c r="O7775">
        <v>53.15</v>
      </c>
      <c r="P7775" t="s">
        <v>43</v>
      </c>
      <c r="Q7775" s="1">
        <v>45689</v>
      </c>
      <c r="S7775">
        <v>2025</v>
      </c>
      <c r="U7775" s="2">
        <f>IF(ISNUMBER(Starlink[[#This Row],[Launch_Date_ISO]]),Starlink[[#This Row],[Launch_Date_ISO]],DATEVALUE(Starlink[[#This Row],[Launch_Date_ISO]]))</f>
        <v>45689</v>
      </c>
      <c r="V7775" s="2" t="str">
        <f>IF(Starlink[[#This Row],[Decay_Date_ISO]]="","",IF(ISNUMBER(Starlink[[#This Row],[Decay_Date_ISO]]),Starlink[[#This Row],[Decay_Date_ISO]],DATEVALUE(Starlink[[#This Row],[Decay_Date_ISO]])))</f>
        <v/>
      </c>
    </row>
    <row r="7776" spans="1:22" x14ac:dyDescent="0.3">
      <c r="A7776" t="s">
        <v>33280</v>
      </c>
      <c r="B7776">
        <v>62867</v>
      </c>
      <c r="C7776" t="s">
        <v>33227</v>
      </c>
      <c r="D7776" t="s">
        <v>33281</v>
      </c>
      <c r="E7776" t="s">
        <v>33282</v>
      </c>
      <c r="F7776" t="s">
        <v>33283</v>
      </c>
      <c r="G7776" t="s">
        <v>25</v>
      </c>
      <c r="H7776" t="s">
        <v>26</v>
      </c>
      <c r="I7776" t="s">
        <v>33231</v>
      </c>
      <c r="J7776" t="s">
        <v>349</v>
      </c>
      <c r="K7776" t="s">
        <v>350</v>
      </c>
      <c r="L7776">
        <v>730</v>
      </c>
      <c r="M7776">
        <v>278</v>
      </c>
      <c r="N7776">
        <v>293</v>
      </c>
      <c r="O7776">
        <v>53.15</v>
      </c>
      <c r="P7776" t="s">
        <v>43</v>
      </c>
      <c r="Q7776" s="1">
        <v>45689</v>
      </c>
      <c r="S7776">
        <v>2025</v>
      </c>
      <c r="U7776" s="2">
        <f>IF(ISNUMBER(Starlink[[#This Row],[Launch_Date_ISO]]),Starlink[[#This Row],[Launch_Date_ISO]],DATEVALUE(Starlink[[#This Row],[Launch_Date_ISO]]))</f>
        <v>45689</v>
      </c>
      <c r="V7776" s="2" t="str">
        <f>IF(Starlink[[#This Row],[Decay_Date_ISO]]="","",IF(ISNUMBER(Starlink[[#This Row],[Decay_Date_ISO]]),Starlink[[#This Row],[Decay_Date_ISO]],DATEVALUE(Starlink[[#This Row],[Decay_Date_ISO]])))</f>
        <v/>
      </c>
    </row>
    <row r="7777" spans="1:22" x14ac:dyDescent="0.3">
      <c r="A7777" t="s">
        <v>33284</v>
      </c>
      <c r="B7777">
        <v>62868</v>
      </c>
      <c r="C7777" t="s">
        <v>33227</v>
      </c>
      <c r="D7777" t="s">
        <v>33285</v>
      </c>
      <c r="E7777" t="s">
        <v>33286</v>
      </c>
      <c r="F7777" t="s">
        <v>33287</v>
      </c>
      <c r="G7777" t="s">
        <v>25</v>
      </c>
      <c r="H7777" t="s">
        <v>26</v>
      </c>
      <c r="I7777" t="s">
        <v>33231</v>
      </c>
      <c r="J7777" t="s">
        <v>349</v>
      </c>
      <c r="K7777" t="s">
        <v>350</v>
      </c>
      <c r="L7777">
        <v>730</v>
      </c>
      <c r="M7777">
        <v>279</v>
      </c>
      <c r="N7777">
        <v>293</v>
      </c>
      <c r="O7777">
        <v>53.15</v>
      </c>
      <c r="P7777" t="s">
        <v>43</v>
      </c>
      <c r="Q7777" s="1">
        <v>45689</v>
      </c>
      <c r="S7777">
        <v>2025</v>
      </c>
      <c r="U7777" s="2">
        <f>IF(ISNUMBER(Starlink[[#This Row],[Launch_Date_ISO]]),Starlink[[#This Row],[Launch_Date_ISO]],DATEVALUE(Starlink[[#This Row],[Launch_Date_ISO]]))</f>
        <v>45689</v>
      </c>
      <c r="V7777" s="2" t="str">
        <f>IF(Starlink[[#This Row],[Decay_Date_ISO]]="","",IF(ISNUMBER(Starlink[[#This Row],[Decay_Date_ISO]]),Starlink[[#This Row],[Decay_Date_ISO]],DATEVALUE(Starlink[[#This Row],[Decay_Date_ISO]])))</f>
        <v/>
      </c>
    </row>
    <row r="7778" spans="1:22" x14ac:dyDescent="0.3">
      <c r="A7778" t="s">
        <v>33288</v>
      </c>
      <c r="B7778">
        <v>62869</v>
      </c>
      <c r="C7778" t="s">
        <v>33227</v>
      </c>
      <c r="D7778" t="s">
        <v>33289</v>
      </c>
      <c r="E7778" t="s">
        <v>33290</v>
      </c>
      <c r="F7778" t="s">
        <v>33291</v>
      </c>
      <c r="G7778" t="s">
        <v>25</v>
      </c>
      <c r="H7778" t="s">
        <v>26</v>
      </c>
      <c r="I7778" t="s">
        <v>33231</v>
      </c>
      <c r="J7778" t="s">
        <v>349</v>
      </c>
      <c r="K7778" t="s">
        <v>350</v>
      </c>
      <c r="L7778">
        <v>730</v>
      </c>
      <c r="M7778">
        <v>278</v>
      </c>
      <c r="N7778">
        <v>292</v>
      </c>
      <c r="O7778">
        <v>53.15</v>
      </c>
      <c r="P7778" t="s">
        <v>43</v>
      </c>
      <c r="Q7778" s="1">
        <v>45689</v>
      </c>
      <c r="S7778">
        <v>2025</v>
      </c>
      <c r="U7778" s="2">
        <f>IF(ISNUMBER(Starlink[[#This Row],[Launch_Date_ISO]]),Starlink[[#This Row],[Launch_Date_ISO]],DATEVALUE(Starlink[[#This Row],[Launch_Date_ISO]]))</f>
        <v>45689</v>
      </c>
      <c r="V7778" s="2" t="str">
        <f>IF(Starlink[[#This Row],[Decay_Date_ISO]]="","",IF(ISNUMBER(Starlink[[#This Row],[Decay_Date_ISO]]),Starlink[[#This Row],[Decay_Date_ISO]],DATEVALUE(Starlink[[#This Row],[Decay_Date_ISO]])))</f>
        <v/>
      </c>
    </row>
    <row r="7779" spans="1:22" x14ac:dyDescent="0.3">
      <c r="A7779" t="s">
        <v>33292</v>
      </c>
      <c r="B7779">
        <v>62870</v>
      </c>
      <c r="C7779" t="s">
        <v>33227</v>
      </c>
      <c r="D7779" t="s">
        <v>33293</v>
      </c>
      <c r="E7779" t="s">
        <v>33294</v>
      </c>
      <c r="F7779" t="s">
        <v>33295</v>
      </c>
      <c r="G7779" t="s">
        <v>25</v>
      </c>
      <c r="H7779" t="s">
        <v>26</v>
      </c>
      <c r="I7779" t="s">
        <v>33231</v>
      </c>
      <c r="J7779" t="s">
        <v>349</v>
      </c>
      <c r="K7779" t="s">
        <v>350</v>
      </c>
      <c r="L7779">
        <v>730</v>
      </c>
      <c r="M7779">
        <v>279</v>
      </c>
      <c r="N7779">
        <v>293</v>
      </c>
      <c r="O7779">
        <v>53.15</v>
      </c>
      <c r="P7779" t="s">
        <v>43</v>
      </c>
      <c r="Q7779" s="1">
        <v>45689</v>
      </c>
      <c r="S7779">
        <v>2025</v>
      </c>
      <c r="U7779" s="2">
        <f>IF(ISNUMBER(Starlink[[#This Row],[Launch_Date_ISO]]),Starlink[[#This Row],[Launch_Date_ISO]],DATEVALUE(Starlink[[#This Row],[Launch_Date_ISO]]))</f>
        <v>45689</v>
      </c>
      <c r="V7779" s="2" t="str">
        <f>IF(Starlink[[#This Row],[Decay_Date_ISO]]="","",IF(ISNUMBER(Starlink[[#This Row],[Decay_Date_ISO]]),Starlink[[#This Row],[Decay_Date_ISO]],DATEVALUE(Starlink[[#This Row],[Decay_Date_ISO]])))</f>
        <v/>
      </c>
    </row>
    <row r="7780" spans="1:22" x14ac:dyDescent="0.3">
      <c r="A7780" t="s">
        <v>33296</v>
      </c>
      <c r="B7780">
        <v>62871</v>
      </c>
      <c r="C7780" t="s">
        <v>33227</v>
      </c>
      <c r="D7780" t="s">
        <v>33297</v>
      </c>
      <c r="E7780" t="s">
        <v>33298</v>
      </c>
      <c r="F7780" t="s">
        <v>33299</v>
      </c>
      <c r="G7780" t="s">
        <v>25</v>
      </c>
      <c r="H7780" t="s">
        <v>26</v>
      </c>
      <c r="I7780" t="s">
        <v>33231</v>
      </c>
      <c r="J7780" t="s">
        <v>349</v>
      </c>
      <c r="K7780" t="s">
        <v>350</v>
      </c>
      <c r="L7780">
        <v>730</v>
      </c>
      <c r="M7780">
        <v>279</v>
      </c>
      <c r="N7780">
        <v>293</v>
      </c>
      <c r="O7780">
        <v>53.15</v>
      </c>
      <c r="P7780" t="s">
        <v>43</v>
      </c>
      <c r="Q7780" s="1">
        <v>45689</v>
      </c>
      <c r="S7780">
        <v>2025</v>
      </c>
      <c r="U7780" s="2">
        <f>IF(ISNUMBER(Starlink[[#This Row],[Launch_Date_ISO]]),Starlink[[#This Row],[Launch_Date_ISO]],DATEVALUE(Starlink[[#This Row],[Launch_Date_ISO]]))</f>
        <v>45689</v>
      </c>
      <c r="V7780" s="2" t="str">
        <f>IF(Starlink[[#This Row],[Decay_Date_ISO]]="","",IF(ISNUMBER(Starlink[[#This Row],[Decay_Date_ISO]]),Starlink[[#This Row],[Decay_Date_ISO]],DATEVALUE(Starlink[[#This Row],[Decay_Date_ISO]])))</f>
        <v/>
      </c>
    </row>
    <row r="7781" spans="1:22" x14ac:dyDescent="0.3">
      <c r="A7781" t="s">
        <v>33300</v>
      </c>
      <c r="B7781">
        <v>62872</v>
      </c>
      <c r="C7781" t="s">
        <v>33227</v>
      </c>
      <c r="D7781" t="s">
        <v>33301</v>
      </c>
      <c r="E7781" t="s">
        <v>33302</v>
      </c>
      <c r="F7781" t="s">
        <v>33303</v>
      </c>
      <c r="G7781" t="s">
        <v>25</v>
      </c>
      <c r="H7781" t="s">
        <v>26</v>
      </c>
      <c r="I7781" t="s">
        <v>33231</v>
      </c>
      <c r="J7781" t="s">
        <v>349</v>
      </c>
      <c r="K7781" t="s">
        <v>350</v>
      </c>
      <c r="L7781">
        <v>730</v>
      </c>
      <c r="M7781">
        <v>279</v>
      </c>
      <c r="N7781">
        <v>293</v>
      </c>
      <c r="O7781">
        <v>53.15</v>
      </c>
      <c r="P7781" t="s">
        <v>43</v>
      </c>
      <c r="Q7781" s="1">
        <v>45689</v>
      </c>
      <c r="S7781">
        <v>2025</v>
      </c>
      <c r="U7781" s="2">
        <f>IF(ISNUMBER(Starlink[[#This Row],[Launch_Date_ISO]]),Starlink[[#This Row],[Launch_Date_ISO]],DATEVALUE(Starlink[[#This Row],[Launch_Date_ISO]]))</f>
        <v>45689</v>
      </c>
      <c r="V7781" s="2" t="str">
        <f>IF(Starlink[[#This Row],[Decay_Date_ISO]]="","",IF(ISNUMBER(Starlink[[#This Row],[Decay_Date_ISO]]),Starlink[[#This Row],[Decay_Date_ISO]],DATEVALUE(Starlink[[#This Row],[Decay_Date_ISO]])))</f>
        <v/>
      </c>
    </row>
    <row r="7782" spans="1:22" x14ac:dyDescent="0.3">
      <c r="A7782" t="s">
        <v>33304</v>
      </c>
      <c r="B7782">
        <v>62873</v>
      </c>
      <c r="C7782" t="s">
        <v>33227</v>
      </c>
      <c r="D7782" t="s">
        <v>33305</v>
      </c>
      <c r="E7782" t="s">
        <v>33306</v>
      </c>
      <c r="F7782" t="s">
        <v>33307</v>
      </c>
      <c r="G7782" t="s">
        <v>25</v>
      </c>
      <c r="H7782" t="s">
        <v>26</v>
      </c>
      <c r="I7782" t="s">
        <v>33231</v>
      </c>
      <c r="J7782" t="s">
        <v>349</v>
      </c>
      <c r="K7782" t="s">
        <v>350</v>
      </c>
      <c r="L7782">
        <v>730</v>
      </c>
      <c r="M7782">
        <v>279</v>
      </c>
      <c r="N7782">
        <v>293</v>
      </c>
      <c r="O7782">
        <v>53.15</v>
      </c>
      <c r="P7782" t="s">
        <v>43</v>
      </c>
      <c r="Q7782" s="1">
        <v>45689</v>
      </c>
      <c r="S7782">
        <v>2025</v>
      </c>
      <c r="U7782" s="2">
        <f>IF(ISNUMBER(Starlink[[#This Row],[Launch_Date_ISO]]),Starlink[[#This Row],[Launch_Date_ISO]],DATEVALUE(Starlink[[#This Row],[Launch_Date_ISO]]))</f>
        <v>45689</v>
      </c>
      <c r="V7782" s="2" t="str">
        <f>IF(Starlink[[#This Row],[Decay_Date_ISO]]="","",IF(ISNUMBER(Starlink[[#This Row],[Decay_Date_ISO]]),Starlink[[#This Row],[Decay_Date_ISO]],DATEVALUE(Starlink[[#This Row],[Decay_Date_ISO]])))</f>
        <v/>
      </c>
    </row>
    <row r="7783" spans="1:22" x14ac:dyDescent="0.3">
      <c r="A7783" t="s">
        <v>33308</v>
      </c>
      <c r="B7783">
        <v>62874</v>
      </c>
      <c r="C7783" t="s">
        <v>33227</v>
      </c>
      <c r="D7783" t="s">
        <v>33309</v>
      </c>
      <c r="E7783" t="s">
        <v>33310</v>
      </c>
      <c r="F7783" t="s">
        <v>33311</v>
      </c>
      <c r="G7783" t="s">
        <v>25</v>
      </c>
      <c r="H7783" t="s">
        <v>26</v>
      </c>
      <c r="I7783" t="s">
        <v>33231</v>
      </c>
      <c r="J7783" t="s">
        <v>349</v>
      </c>
      <c r="K7783" t="s">
        <v>350</v>
      </c>
      <c r="L7783">
        <v>730</v>
      </c>
      <c r="M7783">
        <v>279</v>
      </c>
      <c r="N7783">
        <v>293</v>
      </c>
      <c r="O7783">
        <v>53.15</v>
      </c>
      <c r="P7783" t="s">
        <v>43</v>
      </c>
      <c r="Q7783" s="1">
        <v>45689</v>
      </c>
      <c r="S7783">
        <v>2025</v>
      </c>
      <c r="U7783" s="2">
        <f>IF(ISNUMBER(Starlink[[#This Row],[Launch_Date_ISO]]),Starlink[[#This Row],[Launch_Date_ISO]],DATEVALUE(Starlink[[#This Row],[Launch_Date_ISO]]))</f>
        <v>45689</v>
      </c>
      <c r="V7783" s="2" t="str">
        <f>IF(Starlink[[#This Row],[Decay_Date_ISO]]="","",IF(ISNUMBER(Starlink[[#This Row],[Decay_Date_ISO]]),Starlink[[#This Row],[Decay_Date_ISO]],DATEVALUE(Starlink[[#This Row],[Decay_Date_ISO]])))</f>
        <v/>
      </c>
    </row>
    <row r="7784" spans="1:22" x14ac:dyDescent="0.3">
      <c r="A7784" t="s">
        <v>33312</v>
      </c>
      <c r="B7784">
        <v>62875</v>
      </c>
      <c r="C7784" t="s">
        <v>33227</v>
      </c>
      <c r="D7784" t="s">
        <v>33313</v>
      </c>
      <c r="E7784" t="s">
        <v>33314</v>
      </c>
      <c r="F7784" t="s">
        <v>33315</v>
      </c>
      <c r="G7784" t="s">
        <v>25</v>
      </c>
      <c r="H7784" t="s">
        <v>26</v>
      </c>
      <c r="I7784" t="s">
        <v>33231</v>
      </c>
      <c r="J7784" t="s">
        <v>349</v>
      </c>
      <c r="K7784" t="s">
        <v>350</v>
      </c>
      <c r="L7784">
        <v>730</v>
      </c>
      <c r="M7784">
        <v>279</v>
      </c>
      <c r="N7784">
        <v>293</v>
      </c>
      <c r="O7784">
        <v>53.15</v>
      </c>
      <c r="P7784" t="s">
        <v>43</v>
      </c>
      <c r="Q7784" s="1">
        <v>45689</v>
      </c>
      <c r="S7784">
        <v>2025</v>
      </c>
      <c r="U7784" s="2">
        <f>IF(ISNUMBER(Starlink[[#This Row],[Launch_Date_ISO]]),Starlink[[#This Row],[Launch_Date_ISO]],DATEVALUE(Starlink[[#This Row],[Launch_Date_ISO]]))</f>
        <v>45689</v>
      </c>
      <c r="V7784" s="2" t="str">
        <f>IF(Starlink[[#This Row],[Decay_Date_ISO]]="","",IF(ISNUMBER(Starlink[[#This Row],[Decay_Date_ISO]]),Starlink[[#This Row],[Decay_Date_ISO]],DATEVALUE(Starlink[[#This Row],[Decay_Date_ISO]])))</f>
        <v/>
      </c>
    </row>
    <row r="7785" spans="1:22" x14ac:dyDescent="0.3">
      <c r="A7785" t="s">
        <v>33316</v>
      </c>
      <c r="B7785">
        <v>62879</v>
      </c>
      <c r="C7785" t="s">
        <v>33317</v>
      </c>
      <c r="D7785" t="s">
        <v>33318</v>
      </c>
      <c r="E7785" t="s">
        <v>33319</v>
      </c>
      <c r="F7785" t="s">
        <v>33320</v>
      </c>
      <c r="G7785" t="s">
        <v>25</v>
      </c>
      <c r="H7785" t="s">
        <v>26</v>
      </c>
      <c r="I7785" t="s">
        <v>33321</v>
      </c>
      <c r="J7785" t="s">
        <v>349</v>
      </c>
      <c r="K7785" t="s">
        <v>350</v>
      </c>
      <c r="L7785">
        <v>960</v>
      </c>
      <c r="M7785">
        <v>291</v>
      </c>
      <c r="N7785">
        <v>292</v>
      </c>
      <c r="O7785">
        <v>43</v>
      </c>
      <c r="P7785" t="s">
        <v>43</v>
      </c>
      <c r="Q7785" s="1">
        <v>45692</v>
      </c>
      <c r="S7785">
        <v>2025</v>
      </c>
      <c r="U7785" s="2">
        <f>IF(ISNUMBER(Starlink[[#This Row],[Launch_Date_ISO]]),Starlink[[#This Row],[Launch_Date_ISO]],DATEVALUE(Starlink[[#This Row],[Launch_Date_ISO]]))</f>
        <v>45692</v>
      </c>
      <c r="V7785" s="2" t="str">
        <f>IF(Starlink[[#This Row],[Decay_Date_ISO]]="","",IF(ISNUMBER(Starlink[[#This Row],[Decay_Date_ISO]]),Starlink[[#This Row],[Decay_Date_ISO]],DATEVALUE(Starlink[[#This Row],[Decay_Date_ISO]])))</f>
        <v/>
      </c>
    </row>
    <row r="7786" spans="1:22" x14ac:dyDescent="0.3">
      <c r="A7786" t="s">
        <v>33322</v>
      </c>
      <c r="B7786">
        <v>62880</v>
      </c>
      <c r="C7786" t="s">
        <v>33317</v>
      </c>
      <c r="D7786" t="s">
        <v>33323</v>
      </c>
      <c r="E7786" t="s">
        <v>33324</v>
      </c>
      <c r="F7786" t="s">
        <v>33325</v>
      </c>
      <c r="G7786" t="s">
        <v>25</v>
      </c>
      <c r="H7786" t="s">
        <v>26</v>
      </c>
      <c r="I7786" t="s">
        <v>33321</v>
      </c>
      <c r="J7786" t="s">
        <v>349</v>
      </c>
      <c r="K7786" t="s">
        <v>350</v>
      </c>
      <c r="L7786">
        <v>960</v>
      </c>
      <c r="M7786">
        <v>290</v>
      </c>
      <c r="N7786">
        <v>292</v>
      </c>
      <c r="O7786">
        <v>43</v>
      </c>
      <c r="P7786" t="s">
        <v>43</v>
      </c>
      <c r="Q7786" s="1">
        <v>45692</v>
      </c>
      <c r="S7786">
        <v>2025</v>
      </c>
      <c r="U7786" s="2">
        <f>IF(ISNUMBER(Starlink[[#This Row],[Launch_Date_ISO]]),Starlink[[#This Row],[Launch_Date_ISO]],DATEVALUE(Starlink[[#This Row],[Launch_Date_ISO]]))</f>
        <v>45692</v>
      </c>
      <c r="V7786" s="2" t="str">
        <f>IF(Starlink[[#This Row],[Decay_Date_ISO]]="","",IF(ISNUMBER(Starlink[[#This Row],[Decay_Date_ISO]]),Starlink[[#This Row],[Decay_Date_ISO]],DATEVALUE(Starlink[[#This Row],[Decay_Date_ISO]])))</f>
        <v/>
      </c>
    </row>
    <row r="7787" spans="1:22" x14ac:dyDescent="0.3">
      <c r="A7787" t="s">
        <v>33326</v>
      </c>
      <c r="B7787">
        <v>62881</v>
      </c>
      <c r="C7787" t="s">
        <v>33317</v>
      </c>
      <c r="D7787" t="s">
        <v>33327</v>
      </c>
      <c r="E7787" t="s">
        <v>33328</v>
      </c>
      <c r="F7787" t="s">
        <v>33329</v>
      </c>
      <c r="G7787" t="s">
        <v>25</v>
      </c>
      <c r="H7787" t="s">
        <v>26</v>
      </c>
      <c r="I7787" t="s">
        <v>33321</v>
      </c>
      <c r="J7787" t="s">
        <v>349</v>
      </c>
      <c r="K7787" t="s">
        <v>350</v>
      </c>
      <c r="L7787">
        <v>960</v>
      </c>
      <c r="M7787">
        <v>290</v>
      </c>
      <c r="N7787">
        <v>292</v>
      </c>
      <c r="O7787">
        <v>43</v>
      </c>
      <c r="P7787" t="s">
        <v>43</v>
      </c>
      <c r="Q7787" s="1">
        <v>45692</v>
      </c>
      <c r="S7787">
        <v>2025</v>
      </c>
      <c r="U7787" s="2">
        <f>IF(ISNUMBER(Starlink[[#This Row],[Launch_Date_ISO]]),Starlink[[#This Row],[Launch_Date_ISO]],DATEVALUE(Starlink[[#This Row],[Launch_Date_ISO]]))</f>
        <v>45692</v>
      </c>
      <c r="V7787" s="2" t="str">
        <f>IF(Starlink[[#This Row],[Decay_Date_ISO]]="","",IF(ISNUMBER(Starlink[[#This Row],[Decay_Date_ISO]]),Starlink[[#This Row],[Decay_Date_ISO]],DATEVALUE(Starlink[[#This Row],[Decay_Date_ISO]])))</f>
        <v/>
      </c>
    </row>
    <row r="7788" spans="1:22" x14ac:dyDescent="0.3">
      <c r="A7788" t="s">
        <v>33330</v>
      </c>
      <c r="B7788">
        <v>62882</v>
      </c>
      <c r="C7788" t="s">
        <v>33317</v>
      </c>
      <c r="D7788" t="s">
        <v>33331</v>
      </c>
      <c r="E7788" t="s">
        <v>33332</v>
      </c>
      <c r="F7788" t="s">
        <v>33333</v>
      </c>
      <c r="G7788" t="s">
        <v>25</v>
      </c>
      <c r="H7788" t="s">
        <v>26</v>
      </c>
      <c r="I7788" t="s">
        <v>33321</v>
      </c>
      <c r="J7788" t="s">
        <v>349</v>
      </c>
      <c r="K7788" t="s">
        <v>350</v>
      </c>
      <c r="L7788">
        <v>960</v>
      </c>
      <c r="M7788">
        <v>289</v>
      </c>
      <c r="N7788">
        <v>291</v>
      </c>
      <c r="O7788">
        <v>43</v>
      </c>
      <c r="P7788" t="s">
        <v>43</v>
      </c>
      <c r="Q7788" s="1">
        <v>45692</v>
      </c>
      <c r="S7788">
        <v>2025</v>
      </c>
      <c r="U7788" s="2">
        <f>IF(ISNUMBER(Starlink[[#This Row],[Launch_Date_ISO]]),Starlink[[#This Row],[Launch_Date_ISO]],DATEVALUE(Starlink[[#This Row],[Launch_Date_ISO]]))</f>
        <v>45692</v>
      </c>
      <c r="V7788" s="2" t="str">
        <f>IF(Starlink[[#This Row],[Decay_Date_ISO]]="","",IF(ISNUMBER(Starlink[[#This Row],[Decay_Date_ISO]]),Starlink[[#This Row],[Decay_Date_ISO]],DATEVALUE(Starlink[[#This Row],[Decay_Date_ISO]])))</f>
        <v/>
      </c>
    </row>
    <row r="7789" spans="1:22" x14ac:dyDescent="0.3">
      <c r="A7789" t="s">
        <v>33334</v>
      </c>
      <c r="B7789">
        <v>62883</v>
      </c>
      <c r="C7789" t="s">
        <v>33317</v>
      </c>
      <c r="D7789" t="s">
        <v>33335</v>
      </c>
      <c r="E7789" t="s">
        <v>33336</v>
      </c>
      <c r="F7789" t="s">
        <v>33337</v>
      </c>
      <c r="G7789" t="s">
        <v>25</v>
      </c>
      <c r="H7789" t="s">
        <v>26</v>
      </c>
      <c r="I7789" t="s">
        <v>33321</v>
      </c>
      <c r="J7789" t="s">
        <v>349</v>
      </c>
      <c r="K7789" t="s">
        <v>350</v>
      </c>
      <c r="L7789">
        <v>960</v>
      </c>
      <c r="M7789">
        <v>289</v>
      </c>
      <c r="N7789">
        <v>291</v>
      </c>
      <c r="O7789">
        <v>43</v>
      </c>
      <c r="P7789" t="s">
        <v>43</v>
      </c>
      <c r="Q7789" s="1">
        <v>45692</v>
      </c>
      <c r="S7789">
        <v>2025</v>
      </c>
      <c r="U7789" s="2">
        <f>IF(ISNUMBER(Starlink[[#This Row],[Launch_Date_ISO]]),Starlink[[#This Row],[Launch_Date_ISO]],DATEVALUE(Starlink[[#This Row],[Launch_Date_ISO]]))</f>
        <v>45692</v>
      </c>
      <c r="V7789" s="2" t="str">
        <f>IF(Starlink[[#This Row],[Decay_Date_ISO]]="","",IF(ISNUMBER(Starlink[[#This Row],[Decay_Date_ISO]]),Starlink[[#This Row],[Decay_Date_ISO]],DATEVALUE(Starlink[[#This Row],[Decay_Date_ISO]])))</f>
        <v/>
      </c>
    </row>
    <row r="7790" spans="1:22" x14ac:dyDescent="0.3">
      <c r="A7790" t="s">
        <v>33338</v>
      </c>
      <c r="B7790">
        <v>62884</v>
      </c>
      <c r="C7790" t="s">
        <v>33317</v>
      </c>
      <c r="D7790" t="s">
        <v>33339</v>
      </c>
      <c r="E7790" t="s">
        <v>33340</v>
      </c>
      <c r="F7790" t="s">
        <v>33341</v>
      </c>
      <c r="G7790" t="s">
        <v>25</v>
      </c>
      <c r="H7790" t="s">
        <v>26</v>
      </c>
      <c r="I7790" t="s">
        <v>33321</v>
      </c>
      <c r="J7790" t="s">
        <v>349</v>
      </c>
      <c r="K7790" t="s">
        <v>350</v>
      </c>
      <c r="L7790">
        <v>960</v>
      </c>
      <c r="M7790">
        <v>288</v>
      </c>
      <c r="N7790">
        <v>290</v>
      </c>
      <c r="O7790">
        <v>43</v>
      </c>
      <c r="P7790" t="s">
        <v>43</v>
      </c>
      <c r="Q7790" s="1">
        <v>45692</v>
      </c>
      <c r="S7790">
        <v>2025</v>
      </c>
      <c r="U7790" s="2">
        <f>IF(ISNUMBER(Starlink[[#This Row],[Launch_Date_ISO]]),Starlink[[#This Row],[Launch_Date_ISO]],DATEVALUE(Starlink[[#This Row],[Launch_Date_ISO]]))</f>
        <v>45692</v>
      </c>
      <c r="V7790" s="2" t="str">
        <f>IF(Starlink[[#This Row],[Decay_Date_ISO]]="","",IF(ISNUMBER(Starlink[[#This Row],[Decay_Date_ISO]]),Starlink[[#This Row],[Decay_Date_ISO]],DATEVALUE(Starlink[[#This Row],[Decay_Date_ISO]])))</f>
        <v/>
      </c>
    </row>
    <row r="7791" spans="1:22" x14ac:dyDescent="0.3">
      <c r="A7791" t="s">
        <v>33342</v>
      </c>
      <c r="B7791">
        <v>62885</v>
      </c>
      <c r="C7791" t="s">
        <v>33317</v>
      </c>
      <c r="D7791" t="s">
        <v>33343</v>
      </c>
      <c r="E7791" t="s">
        <v>33344</v>
      </c>
      <c r="F7791" t="s">
        <v>33345</v>
      </c>
      <c r="G7791" t="s">
        <v>25</v>
      </c>
      <c r="H7791" t="s">
        <v>26</v>
      </c>
      <c r="I7791" t="s">
        <v>33321</v>
      </c>
      <c r="J7791" t="s">
        <v>349</v>
      </c>
      <c r="K7791" t="s">
        <v>350</v>
      </c>
      <c r="L7791">
        <v>960</v>
      </c>
      <c r="M7791">
        <v>288</v>
      </c>
      <c r="N7791">
        <v>290</v>
      </c>
      <c r="O7791">
        <v>43</v>
      </c>
      <c r="P7791" t="s">
        <v>43</v>
      </c>
      <c r="Q7791" s="1">
        <v>45692</v>
      </c>
      <c r="S7791">
        <v>2025</v>
      </c>
      <c r="U7791" s="2">
        <f>IF(ISNUMBER(Starlink[[#This Row],[Launch_Date_ISO]]),Starlink[[#This Row],[Launch_Date_ISO]],DATEVALUE(Starlink[[#This Row],[Launch_Date_ISO]]))</f>
        <v>45692</v>
      </c>
      <c r="V7791" s="2" t="str">
        <f>IF(Starlink[[#This Row],[Decay_Date_ISO]]="","",IF(ISNUMBER(Starlink[[#This Row],[Decay_Date_ISO]]),Starlink[[#This Row],[Decay_Date_ISO]],DATEVALUE(Starlink[[#This Row],[Decay_Date_ISO]])))</f>
        <v/>
      </c>
    </row>
    <row r="7792" spans="1:22" x14ac:dyDescent="0.3">
      <c r="A7792" t="s">
        <v>33346</v>
      </c>
      <c r="B7792">
        <v>62886</v>
      </c>
      <c r="C7792" t="s">
        <v>33317</v>
      </c>
      <c r="D7792" t="s">
        <v>33347</v>
      </c>
      <c r="E7792" t="s">
        <v>33348</v>
      </c>
      <c r="F7792" t="s">
        <v>33349</v>
      </c>
      <c r="G7792" t="s">
        <v>25</v>
      </c>
      <c r="H7792" t="s">
        <v>26</v>
      </c>
      <c r="I7792" t="s">
        <v>33321</v>
      </c>
      <c r="J7792" t="s">
        <v>349</v>
      </c>
      <c r="K7792" t="s">
        <v>350</v>
      </c>
      <c r="L7792">
        <v>960</v>
      </c>
      <c r="M7792">
        <v>287</v>
      </c>
      <c r="N7792">
        <v>290</v>
      </c>
      <c r="O7792">
        <v>43</v>
      </c>
      <c r="P7792" t="s">
        <v>43</v>
      </c>
      <c r="Q7792" s="1">
        <v>45692</v>
      </c>
      <c r="S7792">
        <v>2025</v>
      </c>
      <c r="U7792" s="2">
        <f>IF(ISNUMBER(Starlink[[#This Row],[Launch_Date_ISO]]),Starlink[[#This Row],[Launch_Date_ISO]],DATEVALUE(Starlink[[#This Row],[Launch_Date_ISO]]))</f>
        <v>45692</v>
      </c>
      <c r="V7792" s="2" t="str">
        <f>IF(Starlink[[#This Row],[Decay_Date_ISO]]="","",IF(ISNUMBER(Starlink[[#This Row],[Decay_Date_ISO]]),Starlink[[#This Row],[Decay_Date_ISO]],DATEVALUE(Starlink[[#This Row],[Decay_Date_ISO]])))</f>
        <v/>
      </c>
    </row>
    <row r="7793" spans="1:22" x14ac:dyDescent="0.3">
      <c r="A7793" t="s">
        <v>33350</v>
      </c>
      <c r="B7793">
        <v>62887</v>
      </c>
      <c r="C7793" t="s">
        <v>33317</v>
      </c>
      <c r="D7793" t="s">
        <v>33351</v>
      </c>
      <c r="E7793" t="s">
        <v>33352</v>
      </c>
      <c r="F7793" t="s">
        <v>33353</v>
      </c>
      <c r="G7793" t="s">
        <v>25</v>
      </c>
      <c r="H7793" t="s">
        <v>26</v>
      </c>
      <c r="I7793" t="s">
        <v>33321</v>
      </c>
      <c r="J7793" t="s">
        <v>349</v>
      </c>
      <c r="K7793" t="s">
        <v>350</v>
      </c>
      <c r="L7793">
        <v>960</v>
      </c>
      <c r="M7793">
        <v>287</v>
      </c>
      <c r="N7793">
        <v>289</v>
      </c>
      <c r="O7793">
        <v>43</v>
      </c>
      <c r="P7793" t="s">
        <v>43</v>
      </c>
      <c r="Q7793" s="1">
        <v>45692</v>
      </c>
      <c r="S7793">
        <v>2025</v>
      </c>
      <c r="U7793" s="2">
        <f>IF(ISNUMBER(Starlink[[#This Row],[Launch_Date_ISO]]),Starlink[[#This Row],[Launch_Date_ISO]],DATEVALUE(Starlink[[#This Row],[Launch_Date_ISO]]))</f>
        <v>45692</v>
      </c>
      <c r="V7793" s="2" t="str">
        <f>IF(Starlink[[#This Row],[Decay_Date_ISO]]="","",IF(ISNUMBER(Starlink[[#This Row],[Decay_Date_ISO]]),Starlink[[#This Row],[Decay_Date_ISO]],DATEVALUE(Starlink[[#This Row],[Decay_Date_ISO]])))</f>
        <v/>
      </c>
    </row>
    <row r="7794" spans="1:22" x14ac:dyDescent="0.3">
      <c r="A7794" t="s">
        <v>33354</v>
      </c>
      <c r="B7794">
        <v>62888</v>
      </c>
      <c r="C7794" t="s">
        <v>33317</v>
      </c>
      <c r="D7794" t="s">
        <v>33355</v>
      </c>
      <c r="E7794" t="s">
        <v>33356</v>
      </c>
      <c r="F7794" t="s">
        <v>33357</v>
      </c>
      <c r="G7794" t="s">
        <v>25</v>
      </c>
      <c r="H7794" t="s">
        <v>26</v>
      </c>
      <c r="I7794" t="s">
        <v>33321</v>
      </c>
      <c r="J7794" t="s">
        <v>349</v>
      </c>
      <c r="K7794" t="s">
        <v>350</v>
      </c>
      <c r="L7794">
        <v>960</v>
      </c>
      <c r="M7794">
        <v>287</v>
      </c>
      <c r="N7794">
        <v>289</v>
      </c>
      <c r="O7794">
        <v>43</v>
      </c>
      <c r="P7794" t="s">
        <v>43</v>
      </c>
      <c r="Q7794" s="1">
        <v>45692</v>
      </c>
      <c r="S7794">
        <v>2025</v>
      </c>
      <c r="U7794" s="2">
        <f>IF(ISNUMBER(Starlink[[#This Row],[Launch_Date_ISO]]),Starlink[[#This Row],[Launch_Date_ISO]],DATEVALUE(Starlink[[#This Row],[Launch_Date_ISO]]))</f>
        <v>45692</v>
      </c>
      <c r="V7794" s="2" t="str">
        <f>IF(Starlink[[#This Row],[Decay_Date_ISO]]="","",IF(ISNUMBER(Starlink[[#This Row],[Decay_Date_ISO]]),Starlink[[#This Row],[Decay_Date_ISO]],DATEVALUE(Starlink[[#This Row],[Decay_Date_ISO]])))</f>
        <v/>
      </c>
    </row>
    <row r="7795" spans="1:22" x14ac:dyDescent="0.3">
      <c r="A7795" t="s">
        <v>33358</v>
      </c>
      <c r="B7795">
        <v>62889</v>
      </c>
      <c r="C7795" t="s">
        <v>33317</v>
      </c>
      <c r="D7795" t="s">
        <v>33359</v>
      </c>
      <c r="E7795" t="s">
        <v>33360</v>
      </c>
      <c r="F7795" t="s">
        <v>33361</v>
      </c>
      <c r="G7795" t="s">
        <v>25</v>
      </c>
      <c r="H7795" t="s">
        <v>26</v>
      </c>
      <c r="I7795" t="s">
        <v>33321</v>
      </c>
      <c r="J7795" t="s">
        <v>349</v>
      </c>
      <c r="K7795" t="s">
        <v>350</v>
      </c>
      <c r="L7795">
        <v>960</v>
      </c>
      <c r="M7795">
        <v>286</v>
      </c>
      <c r="N7795">
        <v>288</v>
      </c>
      <c r="O7795">
        <v>43</v>
      </c>
      <c r="P7795" t="s">
        <v>43</v>
      </c>
      <c r="Q7795" s="1">
        <v>45692</v>
      </c>
      <c r="S7795">
        <v>2025</v>
      </c>
      <c r="U7795" s="2">
        <f>IF(ISNUMBER(Starlink[[#This Row],[Launch_Date_ISO]]),Starlink[[#This Row],[Launch_Date_ISO]],DATEVALUE(Starlink[[#This Row],[Launch_Date_ISO]]))</f>
        <v>45692</v>
      </c>
      <c r="V7795" s="2" t="str">
        <f>IF(Starlink[[#This Row],[Decay_Date_ISO]]="","",IF(ISNUMBER(Starlink[[#This Row],[Decay_Date_ISO]]),Starlink[[#This Row],[Decay_Date_ISO]],DATEVALUE(Starlink[[#This Row],[Decay_Date_ISO]])))</f>
        <v/>
      </c>
    </row>
    <row r="7796" spans="1:22" x14ac:dyDescent="0.3">
      <c r="A7796" t="s">
        <v>33362</v>
      </c>
      <c r="B7796">
        <v>62890</v>
      </c>
      <c r="C7796" t="s">
        <v>33317</v>
      </c>
      <c r="D7796" t="s">
        <v>33363</v>
      </c>
      <c r="E7796" t="s">
        <v>33364</v>
      </c>
      <c r="F7796" t="s">
        <v>33365</v>
      </c>
      <c r="G7796" t="s">
        <v>25</v>
      </c>
      <c r="H7796" t="s">
        <v>26</v>
      </c>
      <c r="I7796" t="s">
        <v>33321</v>
      </c>
      <c r="J7796" t="s">
        <v>349</v>
      </c>
      <c r="K7796" t="s">
        <v>350</v>
      </c>
      <c r="L7796">
        <v>960</v>
      </c>
      <c r="M7796">
        <v>286</v>
      </c>
      <c r="N7796">
        <v>288</v>
      </c>
      <c r="O7796">
        <v>43</v>
      </c>
      <c r="P7796" t="s">
        <v>43</v>
      </c>
      <c r="Q7796" s="1">
        <v>45692</v>
      </c>
      <c r="S7796">
        <v>2025</v>
      </c>
      <c r="U7796" s="2">
        <f>IF(ISNUMBER(Starlink[[#This Row],[Launch_Date_ISO]]),Starlink[[#This Row],[Launch_Date_ISO]],DATEVALUE(Starlink[[#This Row],[Launch_Date_ISO]]))</f>
        <v>45692</v>
      </c>
      <c r="V7796" s="2" t="str">
        <f>IF(Starlink[[#This Row],[Decay_Date_ISO]]="","",IF(ISNUMBER(Starlink[[#This Row],[Decay_Date_ISO]]),Starlink[[#This Row],[Decay_Date_ISO]],DATEVALUE(Starlink[[#This Row],[Decay_Date_ISO]])))</f>
        <v/>
      </c>
    </row>
    <row r="7797" spans="1:22" x14ac:dyDescent="0.3">
      <c r="A7797" t="s">
        <v>33366</v>
      </c>
      <c r="B7797">
        <v>62891</v>
      </c>
      <c r="C7797" t="s">
        <v>33317</v>
      </c>
      <c r="D7797" t="s">
        <v>33367</v>
      </c>
      <c r="E7797" t="s">
        <v>33368</v>
      </c>
      <c r="F7797" t="s">
        <v>33369</v>
      </c>
      <c r="G7797" t="s">
        <v>25</v>
      </c>
      <c r="H7797" t="s">
        <v>26</v>
      </c>
      <c r="I7797" t="s">
        <v>33321</v>
      </c>
      <c r="J7797" t="s">
        <v>349</v>
      </c>
      <c r="K7797" t="s">
        <v>350</v>
      </c>
      <c r="L7797">
        <v>960</v>
      </c>
      <c r="M7797">
        <v>285</v>
      </c>
      <c r="N7797">
        <v>287</v>
      </c>
      <c r="O7797">
        <v>43</v>
      </c>
      <c r="P7797" t="s">
        <v>43</v>
      </c>
      <c r="Q7797" s="1">
        <v>45692</v>
      </c>
      <c r="S7797">
        <v>2025</v>
      </c>
      <c r="U7797" s="2">
        <f>IF(ISNUMBER(Starlink[[#This Row],[Launch_Date_ISO]]),Starlink[[#This Row],[Launch_Date_ISO]],DATEVALUE(Starlink[[#This Row],[Launch_Date_ISO]]))</f>
        <v>45692</v>
      </c>
      <c r="V7797" s="2" t="str">
        <f>IF(Starlink[[#This Row],[Decay_Date_ISO]]="","",IF(ISNUMBER(Starlink[[#This Row],[Decay_Date_ISO]]),Starlink[[#This Row],[Decay_Date_ISO]],DATEVALUE(Starlink[[#This Row],[Decay_Date_ISO]])))</f>
        <v/>
      </c>
    </row>
    <row r="7798" spans="1:22" x14ac:dyDescent="0.3">
      <c r="A7798" t="s">
        <v>33370</v>
      </c>
      <c r="B7798">
        <v>62892</v>
      </c>
      <c r="C7798" t="s">
        <v>33317</v>
      </c>
      <c r="D7798" t="s">
        <v>33371</v>
      </c>
      <c r="E7798" t="s">
        <v>33372</v>
      </c>
      <c r="F7798" t="s">
        <v>33373</v>
      </c>
      <c r="G7798" t="s">
        <v>25</v>
      </c>
      <c r="H7798" t="s">
        <v>26</v>
      </c>
      <c r="I7798" t="s">
        <v>33321</v>
      </c>
      <c r="J7798" t="s">
        <v>349</v>
      </c>
      <c r="K7798" t="s">
        <v>350</v>
      </c>
      <c r="L7798">
        <v>730</v>
      </c>
      <c r="M7798">
        <v>285</v>
      </c>
      <c r="N7798">
        <v>286</v>
      </c>
      <c r="O7798">
        <v>43</v>
      </c>
      <c r="P7798" t="s">
        <v>43</v>
      </c>
      <c r="Q7798" s="1">
        <v>45692</v>
      </c>
      <c r="S7798">
        <v>2025</v>
      </c>
      <c r="U7798" s="2">
        <f>IF(ISNUMBER(Starlink[[#This Row],[Launch_Date_ISO]]),Starlink[[#This Row],[Launch_Date_ISO]],DATEVALUE(Starlink[[#This Row],[Launch_Date_ISO]]))</f>
        <v>45692</v>
      </c>
      <c r="V7798" s="2" t="str">
        <f>IF(Starlink[[#This Row],[Decay_Date_ISO]]="","",IF(ISNUMBER(Starlink[[#This Row],[Decay_Date_ISO]]),Starlink[[#This Row],[Decay_Date_ISO]],DATEVALUE(Starlink[[#This Row],[Decay_Date_ISO]])))</f>
        <v/>
      </c>
    </row>
    <row r="7799" spans="1:22" x14ac:dyDescent="0.3">
      <c r="A7799" t="s">
        <v>33374</v>
      </c>
      <c r="B7799">
        <v>62893</v>
      </c>
      <c r="C7799" t="s">
        <v>33317</v>
      </c>
      <c r="D7799" t="s">
        <v>33375</v>
      </c>
      <c r="E7799" t="s">
        <v>33376</v>
      </c>
      <c r="F7799" t="s">
        <v>33377</v>
      </c>
      <c r="G7799" t="s">
        <v>25</v>
      </c>
      <c r="H7799" t="s">
        <v>26</v>
      </c>
      <c r="I7799" t="s">
        <v>33321</v>
      </c>
      <c r="J7799" t="s">
        <v>349</v>
      </c>
      <c r="K7799" t="s">
        <v>350</v>
      </c>
      <c r="L7799">
        <v>730</v>
      </c>
      <c r="M7799">
        <v>284</v>
      </c>
      <c r="N7799">
        <v>286</v>
      </c>
      <c r="O7799">
        <v>43</v>
      </c>
      <c r="P7799" t="s">
        <v>43</v>
      </c>
      <c r="Q7799" s="1">
        <v>45692</v>
      </c>
      <c r="S7799">
        <v>2025</v>
      </c>
      <c r="U7799" s="2">
        <f>IF(ISNUMBER(Starlink[[#This Row],[Launch_Date_ISO]]),Starlink[[#This Row],[Launch_Date_ISO]],DATEVALUE(Starlink[[#This Row],[Launch_Date_ISO]]))</f>
        <v>45692</v>
      </c>
      <c r="V7799" s="2" t="str">
        <f>IF(Starlink[[#This Row],[Decay_Date_ISO]]="","",IF(ISNUMBER(Starlink[[#This Row],[Decay_Date_ISO]]),Starlink[[#This Row],[Decay_Date_ISO]],DATEVALUE(Starlink[[#This Row],[Decay_Date_ISO]])))</f>
        <v/>
      </c>
    </row>
    <row r="7800" spans="1:22" x14ac:dyDescent="0.3">
      <c r="A7800" t="s">
        <v>33378</v>
      </c>
      <c r="B7800">
        <v>62894</v>
      </c>
      <c r="C7800" t="s">
        <v>33317</v>
      </c>
      <c r="D7800" t="s">
        <v>33379</v>
      </c>
      <c r="E7800" t="s">
        <v>33380</v>
      </c>
      <c r="F7800" t="s">
        <v>33381</v>
      </c>
      <c r="G7800" t="s">
        <v>25</v>
      </c>
      <c r="H7800" t="s">
        <v>26</v>
      </c>
      <c r="I7800" t="s">
        <v>33321</v>
      </c>
      <c r="J7800" t="s">
        <v>349</v>
      </c>
      <c r="K7800" t="s">
        <v>350</v>
      </c>
      <c r="L7800">
        <v>730</v>
      </c>
      <c r="M7800">
        <v>282</v>
      </c>
      <c r="N7800">
        <v>287</v>
      </c>
      <c r="O7800">
        <v>43</v>
      </c>
      <c r="P7800" t="s">
        <v>43</v>
      </c>
      <c r="Q7800" s="1">
        <v>45692</v>
      </c>
      <c r="S7800">
        <v>2025</v>
      </c>
      <c r="U7800" s="2">
        <f>IF(ISNUMBER(Starlink[[#This Row],[Launch_Date_ISO]]),Starlink[[#This Row],[Launch_Date_ISO]],DATEVALUE(Starlink[[#This Row],[Launch_Date_ISO]]))</f>
        <v>45692</v>
      </c>
      <c r="V7800" s="2" t="str">
        <f>IF(Starlink[[#This Row],[Decay_Date_ISO]]="","",IF(ISNUMBER(Starlink[[#This Row],[Decay_Date_ISO]]),Starlink[[#This Row],[Decay_Date_ISO]],DATEVALUE(Starlink[[#This Row],[Decay_Date_ISO]])))</f>
        <v/>
      </c>
    </row>
    <row r="7801" spans="1:22" x14ac:dyDescent="0.3">
      <c r="A7801" t="s">
        <v>33382</v>
      </c>
      <c r="B7801">
        <v>62895</v>
      </c>
      <c r="C7801" t="s">
        <v>33317</v>
      </c>
      <c r="D7801" t="s">
        <v>33383</v>
      </c>
      <c r="E7801" t="s">
        <v>33384</v>
      </c>
      <c r="F7801" t="s">
        <v>33385</v>
      </c>
      <c r="G7801" t="s">
        <v>25</v>
      </c>
      <c r="H7801" t="s">
        <v>26</v>
      </c>
      <c r="I7801" t="s">
        <v>33321</v>
      </c>
      <c r="J7801" t="s">
        <v>349</v>
      </c>
      <c r="K7801" t="s">
        <v>350</v>
      </c>
      <c r="L7801">
        <v>730</v>
      </c>
      <c r="M7801">
        <v>282</v>
      </c>
      <c r="N7801">
        <v>286</v>
      </c>
      <c r="O7801">
        <v>43</v>
      </c>
      <c r="P7801" t="s">
        <v>43</v>
      </c>
      <c r="Q7801" s="1">
        <v>45692</v>
      </c>
      <c r="S7801">
        <v>2025</v>
      </c>
      <c r="U7801" s="2">
        <f>IF(ISNUMBER(Starlink[[#This Row],[Launch_Date_ISO]]),Starlink[[#This Row],[Launch_Date_ISO]],DATEVALUE(Starlink[[#This Row],[Launch_Date_ISO]]))</f>
        <v>45692</v>
      </c>
      <c r="V7801" s="2" t="str">
        <f>IF(Starlink[[#This Row],[Decay_Date_ISO]]="","",IF(ISNUMBER(Starlink[[#This Row],[Decay_Date_ISO]]),Starlink[[#This Row],[Decay_Date_ISO]],DATEVALUE(Starlink[[#This Row],[Decay_Date_ISO]])))</f>
        <v/>
      </c>
    </row>
    <row r="7802" spans="1:22" x14ac:dyDescent="0.3">
      <c r="A7802" t="s">
        <v>33386</v>
      </c>
      <c r="B7802">
        <v>62896</v>
      </c>
      <c r="C7802" t="s">
        <v>33317</v>
      </c>
      <c r="D7802" t="s">
        <v>33387</v>
      </c>
      <c r="E7802" t="s">
        <v>33388</v>
      </c>
      <c r="F7802" t="s">
        <v>33389</v>
      </c>
      <c r="G7802" t="s">
        <v>25</v>
      </c>
      <c r="H7802" t="s">
        <v>26</v>
      </c>
      <c r="I7802" t="s">
        <v>33321</v>
      </c>
      <c r="J7802" t="s">
        <v>349</v>
      </c>
      <c r="K7802" t="s">
        <v>350</v>
      </c>
      <c r="L7802">
        <v>730</v>
      </c>
      <c r="M7802">
        <v>282</v>
      </c>
      <c r="N7802">
        <v>286</v>
      </c>
      <c r="O7802">
        <v>43</v>
      </c>
      <c r="P7802" t="s">
        <v>43</v>
      </c>
      <c r="Q7802" s="1">
        <v>45692</v>
      </c>
      <c r="S7802">
        <v>2025</v>
      </c>
      <c r="U7802" s="2">
        <f>IF(ISNUMBER(Starlink[[#This Row],[Launch_Date_ISO]]),Starlink[[#This Row],[Launch_Date_ISO]],DATEVALUE(Starlink[[#This Row],[Launch_Date_ISO]]))</f>
        <v>45692</v>
      </c>
      <c r="V7802" s="2" t="str">
        <f>IF(Starlink[[#This Row],[Decay_Date_ISO]]="","",IF(ISNUMBER(Starlink[[#This Row],[Decay_Date_ISO]]),Starlink[[#This Row],[Decay_Date_ISO]],DATEVALUE(Starlink[[#This Row],[Decay_Date_ISO]])))</f>
        <v/>
      </c>
    </row>
    <row r="7803" spans="1:22" x14ac:dyDescent="0.3">
      <c r="A7803" t="s">
        <v>33390</v>
      </c>
      <c r="B7803">
        <v>62897</v>
      </c>
      <c r="C7803" t="s">
        <v>33317</v>
      </c>
      <c r="D7803" t="s">
        <v>33391</v>
      </c>
      <c r="E7803" t="s">
        <v>33392</v>
      </c>
      <c r="F7803" t="s">
        <v>33393</v>
      </c>
      <c r="G7803" t="s">
        <v>25</v>
      </c>
      <c r="H7803" t="s">
        <v>26</v>
      </c>
      <c r="I7803" t="s">
        <v>33321</v>
      </c>
      <c r="J7803" t="s">
        <v>349</v>
      </c>
      <c r="K7803" t="s">
        <v>350</v>
      </c>
      <c r="L7803">
        <v>730</v>
      </c>
      <c r="M7803">
        <v>281</v>
      </c>
      <c r="N7803">
        <v>285</v>
      </c>
      <c r="O7803">
        <v>43</v>
      </c>
      <c r="P7803" t="s">
        <v>43</v>
      </c>
      <c r="Q7803" s="1">
        <v>45692</v>
      </c>
      <c r="S7803">
        <v>2025</v>
      </c>
      <c r="U7803" s="2">
        <f>IF(ISNUMBER(Starlink[[#This Row],[Launch_Date_ISO]]),Starlink[[#This Row],[Launch_Date_ISO]],DATEVALUE(Starlink[[#This Row],[Launch_Date_ISO]]))</f>
        <v>45692</v>
      </c>
      <c r="V7803" s="2" t="str">
        <f>IF(Starlink[[#This Row],[Decay_Date_ISO]]="","",IF(ISNUMBER(Starlink[[#This Row],[Decay_Date_ISO]]),Starlink[[#This Row],[Decay_Date_ISO]],DATEVALUE(Starlink[[#This Row],[Decay_Date_ISO]])))</f>
        <v/>
      </c>
    </row>
    <row r="7804" spans="1:22" x14ac:dyDescent="0.3">
      <c r="A7804" t="s">
        <v>33394</v>
      </c>
      <c r="B7804">
        <v>62898</v>
      </c>
      <c r="C7804" t="s">
        <v>33317</v>
      </c>
      <c r="D7804" t="s">
        <v>33395</v>
      </c>
      <c r="E7804" t="s">
        <v>33396</v>
      </c>
      <c r="F7804" t="s">
        <v>33397</v>
      </c>
      <c r="G7804" t="s">
        <v>25</v>
      </c>
      <c r="H7804" t="s">
        <v>26</v>
      </c>
      <c r="I7804" t="s">
        <v>33321</v>
      </c>
      <c r="J7804" t="s">
        <v>349</v>
      </c>
      <c r="K7804" t="s">
        <v>350</v>
      </c>
      <c r="L7804">
        <v>730</v>
      </c>
      <c r="M7804">
        <v>281</v>
      </c>
      <c r="N7804">
        <v>284</v>
      </c>
      <c r="O7804">
        <v>43</v>
      </c>
      <c r="P7804" t="s">
        <v>43</v>
      </c>
      <c r="Q7804" s="1">
        <v>45692</v>
      </c>
      <c r="S7804">
        <v>2025</v>
      </c>
      <c r="U7804" s="2">
        <f>IF(ISNUMBER(Starlink[[#This Row],[Launch_Date_ISO]]),Starlink[[#This Row],[Launch_Date_ISO]],DATEVALUE(Starlink[[#This Row],[Launch_Date_ISO]]))</f>
        <v>45692</v>
      </c>
      <c r="V7804" s="2" t="str">
        <f>IF(Starlink[[#This Row],[Decay_Date_ISO]]="","",IF(ISNUMBER(Starlink[[#This Row],[Decay_Date_ISO]]),Starlink[[#This Row],[Decay_Date_ISO]],DATEVALUE(Starlink[[#This Row],[Decay_Date_ISO]])))</f>
        <v/>
      </c>
    </row>
    <row r="7805" spans="1:22" x14ac:dyDescent="0.3">
      <c r="A7805" t="s">
        <v>33398</v>
      </c>
      <c r="B7805">
        <v>62899</v>
      </c>
      <c r="C7805" t="s">
        <v>33317</v>
      </c>
      <c r="D7805" t="s">
        <v>33399</v>
      </c>
      <c r="E7805" t="s">
        <v>33400</v>
      </c>
      <c r="F7805" t="s">
        <v>33401</v>
      </c>
      <c r="G7805" t="s">
        <v>25</v>
      </c>
      <c r="H7805" t="s">
        <v>26</v>
      </c>
      <c r="I7805" t="s">
        <v>33321</v>
      </c>
      <c r="J7805" t="s">
        <v>349</v>
      </c>
      <c r="K7805" t="s">
        <v>350</v>
      </c>
      <c r="L7805">
        <v>730</v>
      </c>
      <c r="M7805">
        <v>281</v>
      </c>
      <c r="N7805">
        <v>283</v>
      </c>
      <c r="O7805">
        <v>43</v>
      </c>
      <c r="P7805" t="s">
        <v>43</v>
      </c>
      <c r="Q7805" s="1">
        <v>45692</v>
      </c>
      <c r="S7805">
        <v>2025</v>
      </c>
      <c r="U7805" s="2">
        <f>IF(ISNUMBER(Starlink[[#This Row],[Launch_Date_ISO]]),Starlink[[#This Row],[Launch_Date_ISO]],DATEVALUE(Starlink[[#This Row],[Launch_Date_ISO]]))</f>
        <v>45692</v>
      </c>
      <c r="V7805" s="2" t="str">
        <f>IF(Starlink[[#This Row],[Decay_Date_ISO]]="","",IF(ISNUMBER(Starlink[[#This Row],[Decay_Date_ISO]]),Starlink[[#This Row],[Decay_Date_ISO]],DATEVALUE(Starlink[[#This Row],[Decay_Date_ISO]])))</f>
        <v/>
      </c>
    </row>
    <row r="7806" spans="1:22" x14ac:dyDescent="0.3">
      <c r="A7806" t="s">
        <v>33402</v>
      </c>
      <c r="B7806">
        <v>62907</v>
      </c>
      <c r="C7806" t="s">
        <v>33403</v>
      </c>
      <c r="D7806" t="s">
        <v>33404</v>
      </c>
      <c r="E7806" t="s">
        <v>33405</v>
      </c>
      <c r="F7806" t="s">
        <v>33406</v>
      </c>
      <c r="G7806" t="s">
        <v>25</v>
      </c>
      <c r="H7806" t="s">
        <v>26</v>
      </c>
      <c r="I7806" t="s">
        <v>33407</v>
      </c>
      <c r="J7806" t="s">
        <v>349</v>
      </c>
      <c r="K7806" t="s">
        <v>350</v>
      </c>
      <c r="L7806">
        <v>960</v>
      </c>
      <c r="M7806">
        <v>284</v>
      </c>
      <c r="N7806">
        <v>291</v>
      </c>
      <c r="O7806">
        <v>43.01</v>
      </c>
      <c r="P7806" t="s">
        <v>43</v>
      </c>
      <c r="Q7806" s="1">
        <v>45696</v>
      </c>
      <c r="S7806">
        <v>2025</v>
      </c>
      <c r="U7806" s="2">
        <f>IF(ISNUMBER(Starlink[[#This Row],[Launch_Date_ISO]]),Starlink[[#This Row],[Launch_Date_ISO]],DATEVALUE(Starlink[[#This Row],[Launch_Date_ISO]]))</f>
        <v>45696</v>
      </c>
      <c r="V7806" s="2" t="str">
        <f>IF(Starlink[[#This Row],[Decay_Date_ISO]]="","",IF(ISNUMBER(Starlink[[#This Row],[Decay_Date_ISO]]),Starlink[[#This Row],[Decay_Date_ISO]],DATEVALUE(Starlink[[#This Row],[Decay_Date_ISO]])))</f>
        <v/>
      </c>
    </row>
    <row r="7807" spans="1:22" x14ac:dyDescent="0.3">
      <c r="A7807" t="s">
        <v>33408</v>
      </c>
      <c r="B7807">
        <v>62908</v>
      </c>
      <c r="C7807" t="s">
        <v>33403</v>
      </c>
      <c r="D7807" t="s">
        <v>33409</v>
      </c>
      <c r="E7807" t="s">
        <v>33410</v>
      </c>
      <c r="F7807" t="s">
        <v>33411</v>
      </c>
      <c r="G7807" t="s">
        <v>25</v>
      </c>
      <c r="H7807" t="s">
        <v>26</v>
      </c>
      <c r="I7807" t="s">
        <v>33407</v>
      </c>
      <c r="J7807" t="s">
        <v>349</v>
      </c>
      <c r="K7807" t="s">
        <v>350</v>
      </c>
      <c r="L7807">
        <v>960</v>
      </c>
      <c r="M7807">
        <v>284</v>
      </c>
      <c r="N7807">
        <v>291</v>
      </c>
      <c r="O7807">
        <v>43.01</v>
      </c>
      <c r="P7807" t="s">
        <v>43</v>
      </c>
      <c r="Q7807" s="1">
        <v>45696</v>
      </c>
      <c r="S7807">
        <v>2025</v>
      </c>
      <c r="U7807" s="2">
        <f>IF(ISNUMBER(Starlink[[#This Row],[Launch_Date_ISO]]),Starlink[[#This Row],[Launch_Date_ISO]],DATEVALUE(Starlink[[#This Row],[Launch_Date_ISO]]))</f>
        <v>45696</v>
      </c>
      <c r="V7807" s="2" t="str">
        <f>IF(Starlink[[#This Row],[Decay_Date_ISO]]="","",IF(ISNUMBER(Starlink[[#This Row],[Decay_Date_ISO]]),Starlink[[#This Row],[Decay_Date_ISO]],DATEVALUE(Starlink[[#This Row],[Decay_Date_ISO]])))</f>
        <v/>
      </c>
    </row>
    <row r="7808" spans="1:22" x14ac:dyDescent="0.3">
      <c r="A7808" t="s">
        <v>33412</v>
      </c>
      <c r="B7808">
        <v>62909</v>
      </c>
      <c r="C7808" t="s">
        <v>33403</v>
      </c>
      <c r="D7808" t="s">
        <v>33413</v>
      </c>
      <c r="E7808" t="s">
        <v>33414</v>
      </c>
      <c r="F7808" t="s">
        <v>33415</v>
      </c>
      <c r="G7808" t="s">
        <v>25</v>
      </c>
      <c r="H7808" t="s">
        <v>26</v>
      </c>
      <c r="I7808" t="s">
        <v>33407</v>
      </c>
      <c r="J7808" t="s">
        <v>349</v>
      </c>
      <c r="K7808" t="s">
        <v>350</v>
      </c>
      <c r="L7808">
        <v>960</v>
      </c>
      <c r="M7808">
        <v>284</v>
      </c>
      <c r="N7808">
        <v>291</v>
      </c>
      <c r="O7808">
        <v>43.01</v>
      </c>
      <c r="P7808" t="s">
        <v>43</v>
      </c>
      <c r="Q7808" s="1">
        <v>45696</v>
      </c>
      <c r="S7808">
        <v>2025</v>
      </c>
      <c r="U7808" s="2">
        <f>IF(ISNUMBER(Starlink[[#This Row],[Launch_Date_ISO]]),Starlink[[#This Row],[Launch_Date_ISO]],DATEVALUE(Starlink[[#This Row],[Launch_Date_ISO]]))</f>
        <v>45696</v>
      </c>
      <c r="V7808" s="2" t="str">
        <f>IF(Starlink[[#This Row],[Decay_Date_ISO]]="","",IF(ISNUMBER(Starlink[[#This Row],[Decay_Date_ISO]]),Starlink[[#This Row],[Decay_Date_ISO]],DATEVALUE(Starlink[[#This Row],[Decay_Date_ISO]])))</f>
        <v/>
      </c>
    </row>
    <row r="7809" spans="1:22" x14ac:dyDescent="0.3">
      <c r="A7809" t="s">
        <v>33416</v>
      </c>
      <c r="B7809">
        <v>62910</v>
      </c>
      <c r="C7809" t="s">
        <v>33403</v>
      </c>
      <c r="D7809" t="s">
        <v>33417</v>
      </c>
      <c r="E7809" t="s">
        <v>33418</v>
      </c>
      <c r="F7809" t="s">
        <v>33419</v>
      </c>
      <c r="G7809" t="s">
        <v>25</v>
      </c>
      <c r="H7809" t="s">
        <v>26</v>
      </c>
      <c r="I7809" t="s">
        <v>33407</v>
      </c>
      <c r="J7809" t="s">
        <v>349</v>
      </c>
      <c r="K7809" t="s">
        <v>350</v>
      </c>
      <c r="L7809">
        <v>960</v>
      </c>
      <c r="M7809">
        <v>284</v>
      </c>
      <c r="N7809">
        <v>291</v>
      </c>
      <c r="O7809">
        <v>43.01</v>
      </c>
      <c r="P7809" t="s">
        <v>43</v>
      </c>
      <c r="Q7809" s="1">
        <v>45696</v>
      </c>
      <c r="S7809">
        <v>2025</v>
      </c>
      <c r="U7809" s="2">
        <f>IF(ISNUMBER(Starlink[[#This Row],[Launch_Date_ISO]]),Starlink[[#This Row],[Launch_Date_ISO]],DATEVALUE(Starlink[[#This Row],[Launch_Date_ISO]]))</f>
        <v>45696</v>
      </c>
      <c r="V7809" s="2" t="str">
        <f>IF(Starlink[[#This Row],[Decay_Date_ISO]]="","",IF(ISNUMBER(Starlink[[#This Row],[Decay_Date_ISO]]),Starlink[[#This Row],[Decay_Date_ISO]],DATEVALUE(Starlink[[#This Row],[Decay_Date_ISO]])))</f>
        <v/>
      </c>
    </row>
    <row r="7810" spans="1:22" x14ac:dyDescent="0.3">
      <c r="A7810" t="s">
        <v>33420</v>
      </c>
      <c r="B7810">
        <v>62911</v>
      </c>
      <c r="C7810" t="s">
        <v>33403</v>
      </c>
      <c r="D7810" t="s">
        <v>33421</v>
      </c>
      <c r="E7810" t="s">
        <v>33422</v>
      </c>
      <c r="F7810" t="s">
        <v>33423</v>
      </c>
      <c r="G7810" t="s">
        <v>25</v>
      </c>
      <c r="H7810" t="s">
        <v>26</v>
      </c>
      <c r="I7810" t="s">
        <v>33407</v>
      </c>
      <c r="J7810" t="s">
        <v>349</v>
      </c>
      <c r="K7810" t="s">
        <v>350</v>
      </c>
      <c r="L7810">
        <v>960</v>
      </c>
      <c r="M7810">
        <v>284</v>
      </c>
      <c r="N7810">
        <v>291</v>
      </c>
      <c r="O7810">
        <v>43.01</v>
      </c>
      <c r="P7810" t="s">
        <v>43</v>
      </c>
      <c r="Q7810" s="1">
        <v>45696</v>
      </c>
      <c r="S7810">
        <v>2025</v>
      </c>
      <c r="U7810" s="2">
        <f>IF(ISNUMBER(Starlink[[#This Row],[Launch_Date_ISO]]),Starlink[[#This Row],[Launch_Date_ISO]],DATEVALUE(Starlink[[#This Row],[Launch_Date_ISO]]))</f>
        <v>45696</v>
      </c>
      <c r="V7810" s="2" t="str">
        <f>IF(Starlink[[#This Row],[Decay_Date_ISO]]="","",IF(ISNUMBER(Starlink[[#This Row],[Decay_Date_ISO]]),Starlink[[#This Row],[Decay_Date_ISO]],DATEVALUE(Starlink[[#This Row],[Decay_Date_ISO]])))</f>
        <v/>
      </c>
    </row>
    <row r="7811" spans="1:22" x14ac:dyDescent="0.3">
      <c r="A7811" t="s">
        <v>33424</v>
      </c>
      <c r="B7811">
        <v>62912</v>
      </c>
      <c r="C7811" t="s">
        <v>33403</v>
      </c>
      <c r="D7811" t="s">
        <v>33425</v>
      </c>
      <c r="E7811" t="s">
        <v>33426</v>
      </c>
      <c r="F7811" t="s">
        <v>33427</v>
      </c>
      <c r="G7811" t="s">
        <v>25</v>
      </c>
      <c r="H7811" t="s">
        <v>26</v>
      </c>
      <c r="I7811" t="s">
        <v>33407</v>
      </c>
      <c r="J7811" t="s">
        <v>349</v>
      </c>
      <c r="K7811" t="s">
        <v>350</v>
      </c>
      <c r="L7811">
        <v>960</v>
      </c>
      <c r="M7811">
        <v>284</v>
      </c>
      <c r="N7811">
        <v>291</v>
      </c>
      <c r="O7811">
        <v>43.01</v>
      </c>
      <c r="P7811" t="s">
        <v>43</v>
      </c>
      <c r="Q7811" s="1">
        <v>45696</v>
      </c>
      <c r="S7811">
        <v>2025</v>
      </c>
      <c r="U7811" s="2">
        <f>IF(ISNUMBER(Starlink[[#This Row],[Launch_Date_ISO]]),Starlink[[#This Row],[Launch_Date_ISO]],DATEVALUE(Starlink[[#This Row],[Launch_Date_ISO]]))</f>
        <v>45696</v>
      </c>
      <c r="V7811" s="2" t="str">
        <f>IF(Starlink[[#This Row],[Decay_Date_ISO]]="","",IF(ISNUMBER(Starlink[[#This Row],[Decay_Date_ISO]]),Starlink[[#This Row],[Decay_Date_ISO]],DATEVALUE(Starlink[[#This Row],[Decay_Date_ISO]])))</f>
        <v/>
      </c>
    </row>
    <row r="7812" spans="1:22" x14ac:dyDescent="0.3">
      <c r="A7812" t="s">
        <v>33428</v>
      </c>
      <c r="B7812">
        <v>62913</v>
      </c>
      <c r="C7812" t="s">
        <v>33403</v>
      </c>
      <c r="D7812" t="s">
        <v>33429</v>
      </c>
      <c r="E7812" t="s">
        <v>33430</v>
      </c>
      <c r="F7812" t="s">
        <v>33431</v>
      </c>
      <c r="G7812" t="s">
        <v>25</v>
      </c>
      <c r="H7812" t="s">
        <v>26</v>
      </c>
      <c r="I7812" t="s">
        <v>33407</v>
      </c>
      <c r="J7812" t="s">
        <v>349</v>
      </c>
      <c r="K7812" t="s">
        <v>350</v>
      </c>
      <c r="L7812">
        <v>960</v>
      </c>
      <c r="M7812">
        <v>284</v>
      </c>
      <c r="N7812">
        <v>291</v>
      </c>
      <c r="O7812">
        <v>43.01</v>
      </c>
      <c r="P7812" t="s">
        <v>43</v>
      </c>
      <c r="Q7812" s="1">
        <v>45696</v>
      </c>
      <c r="S7812">
        <v>2025</v>
      </c>
      <c r="U7812" s="2">
        <f>IF(ISNUMBER(Starlink[[#This Row],[Launch_Date_ISO]]),Starlink[[#This Row],[Launch_Date_ISO]],DATEVALUE(Starlink[[#This Row],[Launch_Date_ISO]]))</f>
        <v>45696</v>
      </c>
      <c r="V7812" s="2" t="str">
        <f>IF(Starlink[[#This Row],[Decay_Date_ISO]]="","",IF(ISNUMBER(Starlink[[#This Row],[Decay_Date_ISO]]),Starlink[[#This Row],[Decay_Date_ISO]],DATEVALUE(Starlink[[#This Row],[Decay_Date_ISO]])))</f>
        <v/>
      </c>
    </row>
    <row r="7813" spans="1:22" x14ac:dyDescent="0.3">
      <c r="A7813" t="s">
        <v>33432</v>
      </c>
      <c r="B7813">
        <v>62914</v>
      </c>
      <c r="C7813" t="s">
        <v>33403</v>
      </c>
      <c r="D7813" t="s">
        <v>33433</v>
      </c>
      <c r="E7813" t="s">
        <v>33434</v>
      </c>
      <c r="F7813" t="s">
        <v>33435</v>
      </c>
      <c r="G7813" t="s">
        <v>25</v>
      </c>
      <c r="H7813" t="s">
        <v>26</v>
      </c>
      <c r="I7813" t="s">
        <v>33407</v>
      </c>
      <c r="J7813" t="s">
        <v>349</v>
      </c>
      <c r="K7813" t="s">
        <v>350</v>
      </c>
      <c r="L7813">
        <v>960</v>
      </c>
      <c r="M7813">
        <v>284</v>
      </c>
      <c r="N7813">
        <v>291</v>
      </c>
      <c r="O7813">
        <v>43.01</v>
      </c>
      <c r="P7813" t="s">
        <v>43</v>
      </c>
      <c r="Q7813" s="1">
        <v>45696</v>
      </c>
      <c r="S7813">
        <v>2025</v>
      </c>
      <c r="U7813" s="2">
        <f>IF(ISNUMBER(Starlink[[#This Row],[Launch_Date_ISO]]),Starlink[[#This Row],[Launch_Date_ISO]],DATEVALUE(Starlink[[#This Row],[Launch_Date_ISO]]))</f>
        <v>45696</v>
      </c>
      <c r="V7813" s="2" t="str">
        <f>IF(Starlink[[#This Row],[Decay_Date_ISO]]="","",IF(ISNUMBER(Starlink[[#This Row],[Decay_Date_ISO]]),Starlink[[#This Row],[Decay_Date_ISO]],DATEVALUE(Starlink[[#This Row],[Decay_Date_ISO]])))</f>
        <v/>
      </c>
    </row>
    <row r="7814" spans="1:22" x14ac:dyDescent="0.3">
      <c r="A7814" t="s">
        <v>33436</v>
      </c>
      <c r="B7814">
        <v>62915</v>
      </c>
      <c r="C7814" t="s">
        <v>33403</v>
      </c>
      <c r="D7814" t="s">
        <v>33437</v>
      </c>
      <c r="E7814" t="s">
        <v>33438</v>
      </c>
      <c r="F7814" t="s">
        <v>33439</v>
      </c>
      <c r="G7814" t="s">
        <v>25</v>
      </c>
      <c r="H7814" t="s">
        <v>26</v>
      </c>
      <c r="I7814" t="s">
        <v>33407</v>
      </c>
      <c r="J7814" t="s">
        <v>349</v>
      </c>
      <c r="K7814" t="s">
        <v>350</v>
      </c>
      <c r="L7814">
        <v>960</v>
      </c>
      <c r="M7814">
        <v>284</v>
      </c>
      <c r="N7814">
        <v>291</v>
      </c>
      <c r="O7814">
        <v>43.01</v>
      </c>
      <c r="P7814" t="s">
        <v>43</v>
      </c>
      <c r="Q7814" s="1">
        <v>45696</v>
      </c>
      <c r="S7814">
        <v>2025</v>
      </c>
      <c r="U7814" s="2">
        <f>IF(ISNUMBER(Starlink[[#This Row],[Launch_Date_ISO]]),Starlink[[#This Row],[Launch_Date_ISO]],DATEVALUE(Starlink[[#This Row],[Launch_Date_ISO]]))</f>
        <v>45696</v>
      </c>
      <c r="V7814" s="2" t="str">
        <f>IF(Starlink[[#This Row],[Decay_Date_ISO]]="","",IF(ISNUMBER(Starlink[[#This Row],[Decay_Date_ISO]]),Starlink[[#This Row],[Decay_Date_ISO]],DATEVALUE(Starlink[[#This Row],[Decay_Date_ISO]])))</f>
        <v/>
      </c>
    </row>
    <row r="7815" spans="1:22" x14ac:dyDescent="0.3">
      <c r="A7815" t="s">
        <v>33440</v>
      </c>
      <c r="B7815">
        <v>62916</v>
      </c>
      <c r="C7815" t="s">
        <v>33403</v>
      </c>
      <c r="D7815" t="s">
        <v>33441</v>
      </c>
      <c r="E7815" t="s">
        <v>33442</v>
      </c>
      <c r="F7815" t="s">
        <v>33443</v>
      </c>
      <c r="G7815" t="s">
        <v>25</v>
      </c>
      <c r="H7815" t="s">
        <v>26</v>
      </c>
      <c r="I7815" t="s">
        <v>33407</v>
      </c>
      <c r="J7815" t="s">
        <v>349</v>
      </c>
      <c r="K7815" t="s">
        <v>350</v>
      </c>
      <c r="L7815">
        <v>960</v>
      </c>
      <c r="M7815">
        <v>284</v>
      </c>
      <c r="N7815">
        <v>291</v>
      </c>
      <c r="O7815">
        <v>43.01</v>
      </c>
      <c r="P7815" t="s">
        <v>43</v>
      </c>
      <c r="Q7815" s="1">
        <v>45696</v>
      </c>
      <c r="S7815">
        <v>2025</v>
      </c>
      <c r="U7815" s="2">
        <f>IF(ISNUMBER(Starlink[[#This Row],[Launch_Date_ISO]]),Starlink[[#This Row],[Launch_Date_ISO]],DATEVALUE(Starlink[[#This Row],[Launch_Date_ISO]]))</f>
        <v>45696</v>
      </c>
      <c r="V7815" s="2" t="str">
        <f>IF(Starlink[[#This Row],[Decay_Date_ISO]]="","",IF(ISNUMBER(Starlink[[#This Row],[Decay_Date_ISO]]),Starlink[[#This Row],[Decay_Date_ISO]],DATEVALUE(Starlink[[#This Row],[Decay_Date_ISO]])))</f>
        <v/>
      </c>
    </row>
    <row r="7816" spans="1:22" x14ac:dyDescent="0.3">
      <c r="A7816" t="s">
        <v>33444</v>
      </c>
      <c r="B7816">
        <v>62917</v>
      </c>
      <c r="C7816" t="s">
        <v>33403</v>
      </c>
      <c r="D7816" t="s">
        <v>33445</v>
      </c>
      <c r="E7816" t="s">
        <v>33446</v>
      </c>
      <c r="F7816" t="s">
        <v>33447</v>
      </c>
      <c r="G7816" t="s">
        <v>25</v>
      </c>
      <c r="H7816" t="s">
        <v>26</v>
      </c>
      <c r="I7816" t="s">
        <v>33407</v>
      </c>
      <c r="J7816" t="s">
        <v>349</v>
      </c>
      <c r="K7816" t="s">
        <v>350</v>
      </c>
      <c r="L7816">
        <v>960</v>
      </c>
      <c r="M7816">
        <v>284</v>
      </c>
      <c r="N7816">
        <v>291</v>
      </c>
      <c r="O7816">
        <v>43.01</v>
      </c>
      <c r="P7816" t="s">
        <v>43</v>
      </c>
      <c r="Q7816" s="1">
        <v>45696</v>
      </c>
      <c r="S7816">
        <v>2025</v>
      </c>
      <c r="U7816" s="2">
        <f>IF(ISNUMBER(Starlink[[#This Row],[Launch_Date_ISO]]),Starlink[[#This Row],[Launch_Date_ISO]],DATEVALUE(Starlink[[#This Row],[Launch_Date_ISO]]))</f>
        <v>45696</v>
      </c>
      <c r="V7816" s="2" t="str">
        <f>IF(Starlink[[#This Row],[Decay_Date_ISO]]="","",IF(ISNUMBER(Starlink[[#This Row],[Decay_Date_ISO]]),Starlink[[#This Row],[Decay_Date_ISO]],DATEVALUE(Starlink[[#This Row],[Decay_Date_ISO]])))</f>
        <v/>
      </c>
    </row>
    <row r="7817" spans="1:22" x14ac:dyDescent="0.3">
      <c r="A7817" t="s">
        <v>33448</v>
      </c>
      <c r="B7817">
        <v>62918</v>
      </c>
      <c r="C7817" t="s">
        <v>33403</v>
      </c>
      <c r="D7817" t="s">
        <v>33449</v>
      </c>
      <c r="E7817" t="s">
        <v>33450</v>
      </c>
      <c r="F7817" t="s">
        <v>33451</v>
      </c>
      <c r="G7817" t="s">
        <v>25</v>
      </c>
      <c r="H7817" t="s">
        <v>26</v>
      </c>
      <c r="I7817" t="s">
        <v>33407</v>
      </c>
      <c r="J7817" t="s">
        <v>349</v>
      </c>
      <c r="K7817" t="s">
        <v>350</v>
      </c>
      <c r="L7817">
        <v>960</v>
      </c>
      <c r="M7817">
        <v>284</v>
      </c>
      <c r="N7817">
        <v>291</v>
      </c>
      <c r="O7817">
        <v>43.01</v>
      </c>
      <c r="P7817" t="s">
        <v>43</v>
      </c>
      <c r="Q7817" s="1">
        <v>45696</v>
      </c>
      <c r="S7817">
        <v>2025</v>
      </c>
      <c r="U7817" s="2">
        <f>IF(ISNUMBER(Starlink[[#This Row],[Launch_Date_ISO]]),Starlink[[#This Row],[Launch_Date_ISO]],DATEVALUE(Starlink[[#This Row],[Launch_Date_ISO]]))</f>
        <v>45696</v>
      </c>
      <c r="V7817" s="2" t="str">
        <f>IF(Starlink[[#This Row],[Decay_Date_ISO]]="","",IF(ISNUMBER(Starlink[[#This Row],[Decay_Date_ISO]]),Starlink[[#This Row],[Decay_Date_ISO]],DATEVALUE(Starlink[[#This Row],[Decay_Date_ISO]])))</f>
        <v/>
      </c>
    </row>
    <row r="7818" spans="1:22" x14ac:dyDescent="0.3">
      <c r="A7818" t="s">
        <v>33452</v>
      </c>
      <c r="B7818">
        <v>62919</v>
      </c>
      <c r="C7818" t="s">
        <v>33403</v>
      </c>
      <c r="D7818" t="s">
        <v>33453</v>
      </c>
      <c r="E7818" t="s">
        <v>33454</v>
      </c>
      <c r="F7818" t="s">
        <v>33455</v>
      </c>
      <c r="G7818" t="s">
        <v>25</v>
      </c>
      <c r="H7818" t="s">
        <v>26</v>
      </c>
      <c r="I7818" t="s">
        <v>33407</v>
      </c>
      <c r="J7818" t="s">
        <v>349</v>
      </c>
      <c r="K7818" t="s">
        <v>350</v>
      </c>
      <c r="L7818">
        <v>960</v>
      </c>
      <c r="M7818">
        <v>284</v>
      </c>
      <c r="N7818">
        <v>291</v>
      </c>
      <c r="O7818">
        <v>43.01</v>
      </c>
      <c r="P7818" t="s">
        <v>43</v>
      </c>
      <c r="Q7818" s="1">
        <v>45696</v>
      </c>
      <c r="S7818">
        <v>2025</v>
      </c>
      <c r="U7818" s="2">
        <f>IF(ISNUMBER(Starlink[[#This Row],[Launch_Date_ISO]]),Starlink[[#This Row],[Launch_Date_ISO]],DATEVALUE(Starlink[[#This Row],[Launch_Date_ISO]]))</f>
        <v>45696</v>
      </c>
      <c r="V7818" s="2" t="str">
        <f>IF(Starlink[[#This Row],[Decay_Date_ISO]]="","",IF(ISNUMBER(Starlink[[#This Row],[Decay_Date_ISO]]),Starlink[[#This Row],[Decay_Date_ISO]],DATEVALUE(Starlink[[#This Row],[Decay_Date_ISO]])))</f>
        <v/>
      </c>
    </row>
    <row r="7819" spans="1:22" x14ac:dyDescent="0.3">
      <c r="A7819" t="s">
        <v>33456</v>
      </c>
      <c r="B7819">
        <v>62920</v>
      </c>
      <c r="C7819" t="s">
        <v>33403</v>
      </c>
      <c r="D7819" t="s">
        <v>33457</v>
      </c>
      <c r="E7819" t="s">
        <v>33458</v>
      </c>
      <c r="F7819" t="s">
        <v>33459</v>
      </c>
      <c r="G7819" t="s">
        <v>25</v>
      </c>
      <c r="H7819" t="s">
        <v>26</v>
      </c>
      <c r="I7819" t="s">
        <v>33407</v>
      </c>
      <c r="J7819" t="s">
        <v>349</v>
      </c>
      <c r="K7819" t="s">
        <v>350</v>
      </c>
      <c r="L7819">
        <v>730</v>
      </c>
      <c r="M7819">
        <v>284</v>
      </c>
      <c r="N7819">
        <v>291</v>
      </c>
      <c r="O7819">
        <v>43.01</v>
      </c>
      <c r="P7819" t="s">
        <v>43</v>
      </c>
      <c r="Q7819" s="1">
        <v>45696</v>
      </c>
      <c r="S7819">
        <v>2025</v>
      </c>
      <c r="U7819" s="2">
        <f>IF(ISNUMBER(Starlink[[#This Row],[Launch_Date_ISO]]),Starlink[[#This Row],[Launch_Date_ISO]],DATEVALUE(Starlink[[#This Row],[Launch_Date_ISO]]))</f>
        <v>45696</v>
      </c>
      <c r="V7819" s="2" t="str">
        <f>IF(Starlink[[#This Row],[Decay_Date_ISO]]="","",IF(ISNUMBER(Starlink[[#This Row],[Decay_Date_ISO]]),Starlink[[#This Row],[Decay_Date_ISO]],DATEVALUE(Starlink[[#This Row],[Decay_Date_ISO]])))</f>
        <v/>
      </c>
    </row>
    <row r="7820" spans="1:22" x14ac:dyDescent="0.3">
      <c r="A7820" t="s">
        <v>33460</v>
      </c>
      <c r="B7820">
        <v>62921</v>
      </c>
      <c r="C7820" t="s">
        <v>33403</v>
      </c>
      <c r="D7820" t="s">
        <v>33461</v>
      </c>
      <c r="E7820" t="s">
        <v>33462</v>
      </c>
      <c r="F7820" t="s">
        <v>33463</v>
      </c>
      <c r="G7820" t="s">
        <v>25</v>
      </c>
      <c r="H7820" t="s">
        <v>26</v>
      </c>
      <c r="I7820" t="s">
        <v>33407</v>
      </c>
      <c r="J7820" t="s">
        <v>349</v>
      </c>
      <c r="K7820" t="s">
        <v>350</v>
      </c>
      <c r="L7820">
        <v>730</v>
      </c>
      <c r="M7820">
        <v>284</v>
      </c>
      <c r="N7820">
        <v>291</v>
      </c>
      <c r="O7820">
        <v>43.01</v>
      </c>
      <c r="P7820" t="s">
        <v>43</v>
      </c>
      <c r="Q7820" s="1">
        <v>45696</v>
      </c>
      <c r="S7820">
        <v>2025</v>
      </c>
      <c r="U7820" s="2">
        <f>IF(ISNUMBER(Starlink[[#This Row],[Launch_Date_ISO]]),Starlink[[#This Row],[Launch_Date_ISO]],DATEVALUE(Starlink[[#This Row],[Launch_Date_ISO]]))</f>
        <v>45696</v>
      </c>
      <c r="V7820" s="2" t="str">
        <f>IF(Starlink[[#This Row],[Decay_Date_ISO]]="","",IF(ISNUMBER(Starlink[[#This Row],[Decay_Date_ISO]]),Starlink[[#This Row],[Decay_Date_ISO]],DATEVALUE(Starlink[[#This Row],[Decay_Date_ISO]])))</f>
        <v/>
      </c>
    </row>
    <row r="7821" spans="1:22" x14ac:dyDescent="0.3">
      <c r="A7821" t="s">
        <v>33464</v>
      </c>
      <c r="B7821">
        <v>62922</v>
      </c>
      <c r="C7821" t="s">
        <v>33403</v>
      </c>
      <c r="D7821" t="s">
        <v>33465</v>
      </c>
      <c r="E7821" t="s">
        <v>33466</v>
      </c>
      <c r="F7821" t="s">
        <v>33467</v>
      </c>
      <c r="G7821" t="s">
        <v>25</v>
      </c>
      <c r="H7821" t="s">
        <v>26</v>
      </c>
      <c r="I7821" t="s">
        <v>33407</v>
      </c>
      <c r="J7821" t="s">
        <v>349</v>
      </c>
      <c r="K7821" t="s">
        <v>350</v>
      </c>
      <c r="L7821">
        <v>730</v>
      </c>
      <c r="M7821">
        <v>284</v>
      </c>
      <c r="N7821">
        <v>291</v>
      </c>
      <c r="O7821">
        <v>43.01</v>
      </c>
      <c r="P7821" t="s">
        <v>43</v>
      </c>
      <c r="Q7821" s="1">
        <v>45696</v>
      </c>
      <c r="S7821">
        <v>2025</v>
      </c>
      <c r="U7821" s="2">
        <f>IF(ISNUMBER(Starlink[[#This Row],[Launch_Date_ISO]]),Starlink[[#This Row],[Launch_Date_ISO]],DATEVALUE(Starlink[[#This Row],[Launch_Date_ISO]]))</f>
        <v>45696</v>
      </c>
      <c r="V7821" s="2" t="str">
        <f>IF(Starlink[[#This Row],[Decay_Date_ISO]]="","",IF(ISNUMBER(Starlink[[#This Row],[Decay_Date_ISO]]),Starlink[[#This Row],[Decay_Date_ISO]],DATEVALUE(Starlink[[#This Row],[Decay_Date_ISO]])))</f>
        <v/>
      </c>
    </row>
    <row r="7822" spans="1:22" x14ac:dyDescent="0.3">
      <c r="A7822" t="s">
        <v>33468</v>
      </c>
      <c r="B7822">
        <v>62923</v>
      </c>
      <c r="C7822" t="s">
        <v>33403</v>
      </c>
      <c r="D7822" t="s">
        <v>33469</v>
      </c>
      <c r="E7822" t="s">
        <v>33470</v>
      </c>
      <c r="F7822" t="s">
        <v>33471</v>
      </c>
      <c r="G7822" t="s">
        <v>25</v>
      </c>
      <c r="H7822" t="s">
        <v>26</v>
      </c>
      <c r="I7822" t="s">
        <v>33407</v>
      </c>
      <c r="J7822" t="s">
        <v>349</v>
      </c>
      <c r="K7822" t="s">
        <v>350</v>
      </c>
      <c r="L7822">
        <v>730</v>
      </c>
      <c r="M7822">
        <v>283</v>
      </c>
      <c r="N7822">
        <v>291</v>
      </c>
      <c r="O7822">
        <v>43.01</v>
      </c>
      <c r="P7822" t="s">
        <v>43</v>
      </c>
      <c r="Q7822" s="1">
        <v>45696</v>
      </c>
      <c r="S7822">
        <v>2025</v>
      </c>
      <c r="U7822" s="2">
        <f>IF(ISNUMBER(Starlink[[#This Row],[Launch_Date_ISO]]),Starlink[[#This Row],[Launch_Date_ISO]],DATEVALUE(Starlink[[#This Row],[Launch_Date_ISO]]))</f>
        <v>45696</v>
      </c>
      <c r="V7822" s="2" t="str">
        <f>IF(Starlink[[#This Row],[Decay_Date_ISO]]="","",IF(ISNUMBER(Starlink[[#This Row],[Decay_Date_ISO]]),Starlink[[#This Row],[Decay_Date_ISO]],DATEVALUE(Starlink[[#This Row],[Decay_Date_ISO]])))</f>
        <v/>
      </c>
    </row>
    <row r="7823" spans="1:22" x14ac:dyDescent="0.3">
      <c r="A7823" t="s">
        <v>33472</v>
      </c>
      <c r="B7823">
        <v>62924</v>
      </c>
      <c r="C7823" t="s">
        <v>33403</v>
      </c>
      <c r="D7823" t="s">
        <v>33473</v>
      </c>
      <c r="E7823" t="s">
        <v>33474</v>
      </c>
      <c r="F7823" t="s">
        <v>33475</v>
      </c>
      <c r="G7823" t="s">
        <v>25</v>
      </c>
      <c r="H7823" t="s">
        <v>26</v>
      </c>
      <c r="I7823" t="s">
        <v>33407</v>
      </c>
      <c r="J7823" t="s">
        <v>349</v>
      </c>
      <c r="K7823" t="s">
        <v>350</v>
      </c>
      <c r="L7823">
        <v>730</v>
      </c>
      <c r="M7823">
        <v>283</v>
      </c>
      <c r="N7823">
        <v>291</v>
      </c>
      <c r="O7823">
        <v>43.01</v>
      </c>
      <c r="P7823" t="s">
        <v>43</v>
      </c>
      <c r="Q7823" s="1">
        <v>45696</v>
      </c>
      <c r="S7823">
        <v>2025</v>
      </c>
      <c r="U7823" s="2">
        <f>IF(ISNUMBER(Starlink[[#This Row],[Launch_Date_ISO]]),Starlink[[#This Row],[Launch_Date_ISO]],DATEVALUE(Starlink[[#This Row],[Launch_Date_ISO]]))</f>
        <v>45696</v>
      </c>
      <c r="V7823" s="2" t="str">
        <f>IF(Starlink[[#This Row],[Decay_Date_ISO]]="","",IF(ISNUMBER(Starlink[[#This Row],[Decay_Date_ISO]]),Starlink[[#This Row],[Decay_Date_ISO]],DATEVALUE(Starlink[[#This Row],[Decay_Date_ISO]])))</f>
        <v/>
      </c>
    </row>
    <row r="7824" spans="1:22" x14ac:dyDescent="0.3">
      <c r="A7824" t="s">
        <v>33476</v>
      </c>
      <c r="B7824">
        <v>62925</v>
      </c>
      <c r="C7824" t="s">
        <v>33403</v>
      </c>
      <c r="D7824" t="s">
        <v>33477</v>
      </c>
      <c r="E7824" t="s">
        <v>33478</v>
      </c>
      <c r="F7824" t="s">
        <v>33479</v>
      </c>
      <c r="G7824" t="s">
        <v>25</v>
      </c>
      <c r="H7824" t="s">
        <v>26</v>
      </c>
      <c r="I7824" t="s">
        <v>33407</v>
      </c>
      <c r="J7824" t="s">
        <v>349</v>
      </c>
      <c r="K7824" t="s">
        <v>350</v>
      </c>
      <c r="L7824">
        <v>730</v>
      </c>
      <c r="M7824">
        <v>283</v>
      </c>
      <c r="N7824">
        <v>291</v>
      </c>
      <c r="O7824">
        <v>43.01</v>
      </c>
      <c r="P7824" t="s">
        <v>43</v>
      </c>
      <c r="Q7824" s="1">
        <v>45696</v>
      </c>
      <c r="S7824">
        <v>2025</v>
      </c>
      <c r="U7824" s="2">
        <f>IF(ISNUMBER(Starlink[[#This Row],[Launch_Date_ISO]]),Starlink[[#This Row],[Launch_Date_ISO]],DATEVALUE(Starlink[[#This Row],[Launch_Date_ISO]]))</f>
        <v>45696</v>
      </c>
      <c r="V7824" s="2" t="str">
        <f>IF(Starlink[[#This Row],[Decay_Date_ISO]]="","",IF(ISNUMBER(Starlink[[#This Row],[Decay_Date_ISO]]),Starlink[[#This Row],[Decay_Date_ISO]],DATEVALUE(Starlink[[#This Row],[Decay_Date_ISO]])))</f>
        <v/>
      </c>
    </row>
    <row r="7825" spans="1:22" x14ac:dyDescent="0.3">
      <c r="A7825" t="s">
        <v>33480</v>
      </c>
      <c r="B7825">
        <v>62926</v>
      </c>
      <c r="C7825" t="s">
        <v>33403</v>
      </c>
      <c r="D7825" t="s">
        <v>33481</v>
      </c>
      <c r="E7825" t="s">
        <v>33482</v>
      </c>
      <c r="F7825" t="s">
        <v>33483</v>
      </c>
      <c r="G7825" t="s">
        <v>25</v>
      </c>
      <c r="H7825" t="s">
        <v>26</v>
      </c>
      <c r="I7825" t="s">
        <v>33407</v>
      </c>
      <c r="J7825" t="s">
        <v>349</v>
      </c>
      <c r="K7825" t="s">
        <v>350</v>
      </c>
      <c r="L7825">
        <v>730</v>
      </c>
      <c r="M7825">
        <v>283</v>
      </c>
      <c r="N7825">
        <v>291</v>
      </c>
      <c r="O7825">
        <v>43.01</v>
      </c>
      <c r="P7825" t="s">
        <v>43</v>
      </c>
      <c r="Q7825" s="1">
        <v>45696</v>
      </c>
      <c r="S7825">
        <v>2025</v>
      </c>
      <c r="U7825" s="2">
        <f>IF(ISNUMBER(Starlink[[#This Row],[Launch_Date_ISO]]),Starlink[[#This Row],[Launch_Date_ISO]],DATEVALUE(Starlink[[#This Row],[Launch_Date_ISO]]))</f>
        <v>45696</v>
      </c>
      <c r="V7825" s="2" t="str">
        <f>IF(Starlink[[#This Row],[Decay_Date_ISO]]="","",IF(ISNUMBER(Starlink[[#This Row],[Decay_Date_ISO]]),Starlink[[#This Row],[Decay_Date_ISO]],DATEVALUE(Starlink[[#This Row],[Decay_Date_ISO]])))</f>
        <v/>
      </c>
    </row>
    <row r="7826" spans="1:22" x14ac:dyDescent="0.3">
      <c r="A7826" t="s">
        <v>33484</v>
      </c>
      <c r="B7826">
        <v>62927</v>
      </c>
      <c r="C7826" t="s">
        <v>33403</v>
      </c>
      <c r="D7826" t="s">
        <v>33485</v>
      </c>
      <c r="E7826" t="s">
        <v>33486</v>
      </c>
      <c r="F7826" t="s">
        <v>33487</v>
      </c>
      <c r="G7826" t="s">
        <v>25</v>
      </c>
      <c r="H7826" t="s">
        <v>26</v>
      </c>
      <c r="I7826" t="s">
        <v>33407</v>
      </c>
      <c r="J7826" t="s">
        <v>349</v>
      </c>
      <c r="K7826" t="s">
        <v>350</v>
      </c>
      <c r="L7826">
        <v>730</v>
      </c>
      <c r="M7826">
        <v>283</v>
      </c>
      <c r="N7826">
        <v>291</v>
      </c>
      <c r="O7826">
        <v>43.01</v>
      </c>
      <c r="P7826" t="s">
        <v>43</v>
      </c>
      <c r="Q7826" s="1">
        <v>45696</v>
      </c>
      <c r="S7826">
        <v>2025</v>
      </c>
      <c r="U7826" s="2">
        <f>IF(ISNUMBER(Starlink[[#This Row],[Launch_Date_ISO]]),Starlink[[#This Row],[Launch_Date_ISO]],DATEVALUE(Starlink[[#This Row],[Launch_Date_ISO]]))</f>
        <v>45696</v>
      </c>
      <c r="V7826" s="2" t="str">
        <f>IF(Starlink[[#This Row],[Decay_Date_ISO]]="","",IF(ISNUMBER(Starlink[[#This Row],[Decay_Date_ISO]]),Starlink[[#This Row],[Decay_Date_ISO]],DATEVALUE(Starlink[[#This Row],[Decay_Date_ISO]])))</f>
        <v/>
      </c>
    </row>
    <row r="7827" spans="1:22" x14ac:dyDescent="0.3">
      <c r="A7827" t="s">
        <v>33488</v>
      </c>
      <c r="B7827">
        <v>62948</v>
      </c>
      <c r="C7827" t="s">
        <v>33489</v>
      </c>
      <c r="D7827" t="s">
        <v>33490</v>
      </c>
      <c r="E7827" t="s">
        <v>33491</v>
      </c>
      <c r="F7827" t="s">
        <v>33492</v>
      </c>
      <c r="G7827" t="s">
        <v>25</v>
      </c>
      <c r="H7827" t="s">
        <v>26</v>
      </c>
      <c r="I7827" t="s">
        <v>33493</v>
      </c>
      <c r="J7827" t="s">
        <v>349</v>
      </c>
      <c r="K7827" t="s">
        <v>350</v>
      </c>
      <c r="L7827">
        <v>730</v>
      </c>
      <c r="M7827">
        <v>275</v>
      </c>
      <c r="N7827">
        <v>288</v>
      </c>
      <c r="O7827">
        <v>53.15</v>
      </c>
      <c r="P7827" t="s">
        <v>43</v>
      </c>
      <c r="Q7827" s="1">
        <v>45699</v>
      </c>
      <c r="S7827">
        <v>2025</v>
      </c>
      <c r="U7827" s="2">
        <f>IF(ISNUMBER(Starlink[[#This Row],[Launch_Date_ISO]]),Starlink[[#This Row],[Launch_Date_ISO]],DATEVALUE(Starlink[[#This Row],[Launch_Date_ISO]]))</f>
        <v>45699</v>
      </c>
      <c r="V7827" s="2" t="str">
        <f>IF(Starlink[[#This Row],[Decay_Date_ISO]]="","",IF(ISNUMBER(Starlink[[#This Row],[Decay_Date_ISO]]),Starlink[[#This Row],[Decay_Date_ISO]],DATEVALUE(Starlink[[#This Row],[Decay_Date_ISO]])))</f>
        <v/>
      </c>
    </row>
    <row r="7828" spans="1:22" x14ac:dyDescent="0.3">
      <c r="A7828" t="s">
        <v>33494</v>
      </c>
      <c r="B7828">
        <v>62949</v>
      </c>
      <c r="C7828" t="s">
        <v>33489</v>
      </c>
      <c r="D7828" t="s">
        <v>33495</v>
      </c>
      <c r="E7828" t="s">
        <v>33496</v>
      </c>
      <c r="F7828" t="s">
        <v>33497</v>
      </c>
      <c r="G7828" t="s">
        <v>25</v>
      </c>
      <c r="H7828" t="s">
        <v>26</v>
      </c>
      <c r="I7828" t="s">
        <v>33493</v>
      </c>
      <c r="J7828" t="s">
        <v>349</v>
      </c>
      <c r="K7828" t="s">
        <v>350</v>
      </c>
      <c r="L7828">
        <v>730</v>
      </c>
      <c r="M7828">
        <v>275</v>
      </c>
      <c r="N7828">
        <v>288</v>
      </c>
      <c r="O7828">
        <v>53.15</v>
      </c>
      <c r="P7828" t="s">
        <v>43</v>
      </c>
      <c r="Q7828" s="1">
        <v>45699</v>
      </c>
      <c r="S7828">
        <v>2025</v>
      </c>
      <c r="U7828" s="2">
        <f>IF(ISNUMBER(Starlink[[#This Row],[Launch_Date_ISO]]),Starlink[[#This Row],[Launch_Date_ISO]],DATEVALUE(Starlink[[#This Row],[Launch_Date_ISO]]))</f>
        <v>45699</v>
      </c>
      <c r="V7828" s="2" t="str">
        <f>IF(Starlink[[#This Row],[Decay_Date_ISO]]="","",IF(ISNUMBER(Starlink[[#This Row],[Decay_Date_ISO]]),Starlink[[#This Row],[Decay_Date_ISO]],DATEVALUE(Starlink[[#This Row],[Decay_Date_ISO]])))</f>
        <v/>
      </c>
    </row>
    <row r="7829" spans="1:22" x14ac:dyDescent="0.3">
      <c r="A7829" t="s">
        <v>33498</v>
      </c>
      <c r="B7829">
        <v>62950</v>
      </c>
      <c r="C7829" t="s">
        <v>33489</v>
      </c>
      <c r="D7829" t="s">
        <v>33499</v>
      </c>
      <c r="E7829" t="s">
        <v>33500</v>
      </c>
      <c r="F7829" t="s">
        <v>33501</v>
      </c>
      <c r="G7829" t="s">
        <v>25</v>
      </c>
      <c r="H7829" t="s">
        <v>26</v>
      </c>
      <c r="I7829" t="s">
        <v>33493</v>
      </c>
      <c r="J7829" t="s">
        <v>349</v>
      </c>
      <c r="K7829" t="s">
        <v>350</v>
      </c>
      <c r="L7829">
        <v>730</v>
      </c>
      <c r="M7829">
        <v>275</v>
      </c>
      <c r="N7829">
        <v>288</v>
      </c>
      <c r="O7829">
        <v>53.15</v>
      </c>
      <c r="P7829" t="s">
        <v>43</v>
      </c>
      <c r="Q7829" s="1">
        <v>45699</v>
      </c>
      <c r="S7829">
        <v>2025</v>
      </c>
      <c r="U7829" s="2">
        <f>IF(ISNUMBER(Starlink[[#This Row],[Launch_Date_ISO]]),Starlink[[#This Row],[Launch_Date_ISO]],DATEVALUE(Starlink[[#This Row],[Launch_Date_ISO]]))</f>
        <v>45699</v>
      </c>
      <c r="V7829" s="2" t="str">
        <f>IF(Starlink[[#This Row],[Decay_Date_ISO]]="","",IF(ISNUMBER(Starlink[[#This Row],[Decay_Date_ISO]]),Starlink[[#This Row],[Decay_Date_ISO]],DATEVALUE(Starlink[[#This Row],[Decay_Date_ISO]])))</f>
        <v/>
      </c>
    </row>
    <row r="7830" spans="1:22" x14ac:dyDescent="0.3">
      <c r="A7830" t="s">
        <v>33502</v>
      </c>
      <c r="B7830">
        <v>62951</v>
      </c>
      <c r="C7830" t="s">
        <v>33489</v>
      </c>
      <c r="D7830" t="s">
        <v>33503</v>
      </c>
      <c r="E7830" t="s">
        <v>33504</v>
      </c>
      <c r="F7830" t="s">
        <v>33505</v>
      </c>
      <c r="G7830" t="s">
        <v>25</v>
      </c>
      <c r="H7830" t="s">
        <v>26</v>
      </c>
      <c r="I7830" t="s">
        <v>33493</v>
      </c>
      <c r="J7830" t="s">
        <v>349</v>
      </c>
      <c r="K7830" t="s">
        <v>350</v>
      </c>
      <c r="L7830">
        <v>730</v>
      </c>
      <c r="M7830">
        <v>275</v>
      </c>
      <c r="N7830">
        <v>288</v>
      </c>
      <c r="O7830">
        <v>53.15</v>
      </c>
      <c r="P7830" t="s">
        <v>43</v>
      </c>
      <c r="Q7830" s="1">
        <v>45699</v>
      </c>
      <c r="S7830">
        <v>2025</v>
      </c>
      <c r="U7830" s="2">
        <f>IF(ISNUMBER(Starlink[[#This Row],[Launch_Date_ISO]]),Starlink[[#This Row],[Launch_Date_ISO]],DATEVALUE(Starlink[[#This Row],[Launch_Date_ISO]]))</f>
        <v>45699</v>
      </c>
      <c r="V7830" s="2" t="str">
        <f>IF(Starlink[[#This Row],[Decay_Date_ISO]]="","",IF(ISNUMBER(Starlink[[#This Row],[Decay_Date_ISO]]),Starlink[[#This Row],[Decay_Date_ISO]],DATEVALUE(Starlink[[#This Row],[Decay_Date_ISO]])))</f>
        <v/>
      </c>
    </row>
    <row r="7831" spans="1:22" x14ac:dyDescent="0.3">
      <c r="A7831" t="s">
        <v>33506</v>
      </c>
      <c r="B7831">
        <v>62952</v>
      </c>
      <c r="C7831" t="s">
        <v>33489</v>
      </c>
      <c r="D7831" t="s">
        <v>33507</v>
      </c>
      <c r="E7831" t="s">
        <v>33508</v>
      </c>
      <c r="F7831" t="s">
        <v>33509</v>
      </c>
      <c r="G7831" t="s">
        <v>25</v>
      </c>
      <c r="H7831" t="s">
        <v>26</v>
      </c>
      <c r="I7831" t="s">
        <v>33493</v>
      </c>
      <c r="J7831" t="s">
        <v>349</v>
      </c>
      <c r="K7831" t="s">
        <v>350</v>
      </c>
      <c r="L7831">
        <v>730</v>
      </c>
      <c r="M7831">
        <v>275</v>
      </c>
      <c r="N7831">
        <v>288</v>
      </c>
      <c r="O7831">
        <v>53.15</v>
      </c>
      <c r="P7831" t="s">
        <v>43</v>
      </c>
      <c r="Q7831" s="1">
        <v>45699</v>
      </c>
      <c r="S7831">
        <v>2025</v>
      </c>
      <c r="U7831" s="2">
        <f>IF(ISNUMBER(Starlink[[#This Row],[Launch_Date_ISO]]),Starlink[[#This Row],[Launch_Date_ISO]],DATEVALUE(Starlink[[#This Row],[Launch_Date_ISO]]))</f>
        <v>45699</v>
      </c>
      <c r="V7831" s="2" t="str">
        <f>IF(Starlink[[#This Row],[Decay_Date_ISO]]="","",IF(ISNUMBER(Starlink[[#This Row],[Decay_Date_ISO]]),Starlink[[#This Row],[Decay_Date_ISO]],DATEVALUE(Starlink[[#This Row],[Decay_Date_ISO]])))</f>
        <v/>
      </c>
    </row>
    <row r="7832" spans="1:22" x14ac:dyDescent="0.3">
      <c r="A7832" t="s">
        <v>33510</v>
      </c>
      <c r="B7832">
        <v>62953</v>
      </c>
      <c r="C7832" t="s">
        <v>33489</v>
      </c>
      <c r="D7832" t="s">
        <v>33511</v>
      </c>
      <c r="E7832" t="s">
        <v>33512</v>
      </c>
      <c r="F7832" t="s">
        <v>33513</v>
      </c>
      <c r="G7832" t="s">
        <v>25</v>
      </c>
      <c r="H7832" t="s">
        <v>26</v>
      </c>
      <c r="I7832" t="s">
        <v>33493</v>
      </c>
      <c r="J7832" t="s">
        <v>349</v>
      </c>
      <c r="K7832" t="s">
        <v>350</v>
      </c>
      <c r="L7832">
        <v>730</v>
      </c>
      <c r="M7832">
        <v>275</v>
      </c>
      <c r="N7832">
        <v>288</v>
      </c>
      <c r="O7832">
        <v>53.15</v>
      </c>
      <c r="P7832" t="s">
        <v>43</v>
      </c>
      <c r="Q7832" s="1">
        <v>45699</v>
      </c>
      <c r="S7832">
        <v>2025</v>
      </c>
      <c r="U7832" s="2">
        <f>IF(ISNUMBER(Starlink[[#This Row],[Launch_Date_ISO]]),Starlink[[#This Row],[Launch_Date_ISO]],DATEVALUE(Starlink[[#This Row],[Launch_Date_ISO]]))</f>
        <v>45699</v>
      </c>
      <c r="V7832" s="2" t="str">
        <f>IF(Starlink[[#This Row],[Decay_Date_ISO]]="","",IF(ISNUMBER(Starlink[[#This Row],[Decay_Date_ISO]]),Starlink[[#This Row],[Decay_Date_ISO]],DATEVALUE(Starlink[[#This Row],[Decay_Date_ISO]])))</f>
        <v/>
      </c>
    </row>
    <row r="7833" spans="1:22" x14ac:dyDescent="0.3">
      <c r="A7833" t="s">
        <v>33514</v>
      </c>
      <c r="B7833">
        <v>62954</v>
      </c>
      <c r="C7833" t="s">
        <v>33489</v>
      </c>
      <c r="D7833" t="s">
        <v>33515</v>
      </c>
      <c r="E7833" t="s">
        <v>33516</v>
      </c>
      <c r="F7833" t="s">
        <v>33517</v>
      </c>
      <c r="G7833" t="s">
        <v>25</v>
      </c>
      <c r="H7833" t="s">
        <v>26</v>
      </c>
      <c r="I7833" t="s">
        <v>33493</v>
      </c>
      <c r="J7833" t="s">
        <v>349</v>
      </c>
      <c r="K7833" t="s">
        <v>350</v>
      </c>
      <c r="L7833">
        <v>730</v>
      </c>
      <c r="M7833">
        <v>275</v>
      </c>
      <c r="N7833">
        <v>288</v>
      </c>
      <c r="O7833">
        <v>53.15</v>
      </c>
      <c r="P7833" t="s">
        <v>43</v>
      </c>
      <c r="Q7833" s="1">
        <v>45699</v>
      </c>
      <c r="S7833">
        <v>2025</v>
      </c>
      <c r="U7833" s="2">
        <f>IF(ISNUMBER(Starlink[[#This Row],[Launch_Date_ISO]]),Starlink[[#This Row],[Launch_Date_ISO]],DATEVALUE(Starlink[[#This Row],[Launch_Date_ISO]]))</f>
        <v>45699</v>
      </c>
      <c r="V7833" s="2" t="str">
        <f>IF(Starlink[[#This Row],[Decay_Date_ISO]]="","",IF(ISNUMBER(Starlink[[#This Row],[Decay_Date_ISO]]),Starlink[[#This Row],[Decay_Date_ISO]],DATEVALUE(Starlink[[#This Row],[Decay_Date_ISO]])))</f>
        <v/>
      </c>
    </row>
    <row r="7834" spans="1:22" x14ac:dyDescent="0.3">
      <c r="A7834" t="s">
        <v>33518</v>
      </c>
      <c r="B7834">
        <v>62955</v>
      </c>
      <c r="C7834" t="s">
        <v>33489</v>
      </c>
      <c r="D7834" t="s">
        <v>33519</v>
      </c>
      <c r="E7834" t="s">
        <v>33520</v>
      </c>
      <c r="F7834" t="s">
        <v>33521</v>
      </c>
      <c r="G7834" t="s">
        <v>25</v>
      </c>
      <c r="H7834" t="s">
        <v>26</v>
      </c>
      <c r="I7834" t="s">
        <v>33493</v>
      </c>
      <c r="J7834" t="s">
        <v>349</v>
      </c>
      <c r="K7834" t="s">
        <v>350</v>
      </c>
      <c r="L7834">
        <v>730</v>
      </c>
      <c r="M7834">
        <v>275</v>
      </c>
      <c r="N7834">
        <v>288</v>
      </c>
      <c r="O7834">
        <v>53.15</v>
      </c>
      <c r="P7834" t="s">
        <v>43</v>
      </c>
      <c r="Q7834" s="1">
        <v>45699</v>
      </c>
      <c r="S7834">
        <v>2025</v>
      </c>
      <c r="U7834" s="2">
        <f>IF(ISNUMBER(Starlink[[#This Row],[Launch_Date_ISO]]),Starlink[[#This Row],[Launch_Date_ISO]],DATEVALUE(Starlink[[#This Row],[Launch_Date_ISO]]))</f>
        <v>45699</v>
      </c>
      <c r="V7834" s="2" t="str">
        <f>IF(Starlink[[#This Row],[Decay_Date_ISO]]="","",IF(ISNUMBER(Starlink[[#This Row],[Decay_Date_ISO]]),Starlink[[#This Row],[Decay_Date_ISO]],DATEVALUE(Starlink[[#This Row],[Decay_Date_ISO]])))</f>
        <v/>
      </c>
    </row>
    <row r="7835" spans="1:22" x14ac:dyDescent="0.3">
      <c r="A7835" t="s">
        <v>33522</v>
      </c>
      <c r="B7835">
        <v>62956</v>
      </c>
      <c r="C7835" t="s">
        <v>33489</v>
      </c>
      <c r="D7835" t="s">
        <v>33523</v>
      </c>
      <c r="E7835" t="s">
        <v>33524</v>
      </c>
      <c r="F7835" t="s">
        <v>33525</v>
      </c>
      <c r="G7835" t="s">
        <v>25</v>
      </c>
      <c r="H7835" t="s">
        <v>26</v>
      </c>
      <c r="I7835" t="s">
        <v>33493</v>
      </c>
      <c r="J7835" t="s">
        <v>349</v>
      </c>
      <c r="K7835" t="s">
        <v>350</v>
      </c>
      <c r="L7835">
        <v>730</v>
      </c>
      <c r="M7835">
        <v>275</v>
      </c>
      <c r="N7835">
        <v>288</v>
      </c>
      <c r="O7835">
        <v>53.15</v>
      </c>
      <c r="P7835" t="s">
        <v>43</v>
      </c>
      <c r="Q7835" s="1">
        <v>45699</v>
      </c>
      <c r="S7835">
        <v>2025</v>
      </c>
      <c r="U7835" s="2">
        <f>IF(ISNUMBER(Starlink[[#This Row],[Launch_Date_ISO]]),Starlink[[#This Row],[Launch_Date_ISO]],DATEVALUE(Starlink[[#This Row],[Launch_Date_ISO]]))</f>
        <v>45699</v>
      </c>
      <c r="V7835" s="2" t="str">
        <f>IF(Starlink[[#This Row],[Decay_Date_ISO]]="","",IF(ISNUMBER(Starlink[[#This Row],[Decay_Date_ISO]]),Starlink[[#This Row],[Decay_Date_ISO]],DATEVALUE(Starlink[[#This Row],[Decay_Date_ISO]])))</f>
        <v/>
      </c>
    </row>
    <row r="7836" spans="1:22" x14ac:dyDescent="0.3">
      <c r="A7836" t="s">
        <v>33526</v>
      </c>
      <c r="B7836">
        <v>62957</v>
      </c>
      <c r="C7836" t="s">
        <v>33489</v>
      </c>
      <c r="D7836" t="s">
        <v>33527</v>
      </c>
      <c r="E7836" t="s">
        <v>33528</v>
      </c>
      <c r="F7836" t="s">
        <v>33529</v>
      </c>
      <c r="G7836" t="s">
        <v>25</v>
      </c>
      <c r="H7836" t="s">
        <v>26</v>
      </c>
      <c r="I7836" t="s">
        <v>33493</v>
      </c>
      <c r="J7836" t="s">
        <v>349</v>
      </c>
      <c r="K7836" t="s">
        <v>350</v>
      </c>
      <c r="L7836">
        <v>730</v>
      </c>
      <c r="M7836">
        <v>275</v>
      </c>
      <c r="N7836">
        <v>288</v>
      </c>
      <c r="O7836">
        <v>53.15</v>
      </c>
      <c r="P7836" t="s">
        <v>43</v>
      </c>
      <c r="Q7836" s="1">
        <v>45699</v>
      </c>
      <c r="S7836">
        <v>2025</v>
      </c>
      <c r="U7836" s="2">
        <f>IF(ISNUMBER(Starlink[[#This Row],[Launch_Date_ISO]]),Starlink[[#This Row],[Launch_Date_ISO]],DATEVALUE(Starlink[[#This Row],[Launch_Date_ISO]]))</f>
        <v>45699</v>
      </c>
      <c r="V7836" s="2" t="str">
        <f>IF(Starlink[[#This Row],[Decay_Date_ISO]]="","",IF(ISNUMBER(Starlink[[#This Row],[Decay_Date_ISO]]),Starlink[[#This Row],[Decay_Date_ISO]],DATEVALUE(Starlink[[#This Row],[Decay_Date_ISO]])))</f>
        <v/>
      </c>
    </row>
    <row r="7837" spans="1:22" x14ac:dyDescent="0.3">
      <c r="A7837" t="s">
        <v>33530</v>
      </c>
      <c r="B7837">
        <v>62958</v>
      </c>
      <c r="C7837" t="s">
        <v>33489</v>
      </c>
      <c r="D7837" t="s">
        <v>33531</v>
      </c>
      <c r="E7837" t="s">
        <v>33532</v>
      </c>
      <c r="F7837" t="s">
        <v>33533</v>
      </c>
      <c r="G7837" t="s">
        <v>25</v>
      </c>
      <c r="H7837" t="s">
        <v>26</v>
      </c>
      <c r="I7837" t="s">
        <v>33493</v>
      </c>
      <c r="J7837" t="s">
        <v>349</v>
      </c>
      <c r="K7837" t="s">
        <v>350</v>
      </c>
      <c r="L7837">
        <v>730</v>
      </c>
      <c r="M7837">
        <v>275</v>
      </c>
      <c r="N7837">
        <v>288</v>
      </c>
      <c r="O7837">
        <v>53.15</v>
      </c>
      <c r="P7837" t="s">
        <v>43</v>
      </c>
      <c r="Q7837" s="1">
        <v>45699</v>
      </c>
      <c r="S7837">
        <v>2025</v>
      </c>
      <c r="U7837" s="2">
        <f>IF(ISNUMBER(Starlink[[#This Row],[Launch_Date_ISO]]),Starlink[[#This Row],[Launch_Date_ISO]],DATEVALUE(Starlink[[#This Row],[Launch_Date_ISO]]))</f>
        <v>45699</v>
      </c>
      <c r="V7837" s="2" t="str">
        <f>IF(Starlink[[#This Row],[Decay_Date_ISO]]="","",IF(ISNUMBER(Starlink[[#This Row],[Decay_Date_ISO]]),Starlink[[#This Row],[Decay_Date_ISO]],DATEVALUE(Starlink[[#This Row],[Decay_Date_ISO]])))</f>
        <v/>
      </c>
    </row>
    <row r="7838" spans="1:22" x14ac:dyDescent="0.3">
      <c r="A7838" t="s">
        <v>33534</v>
      </c>
      <c r="B7838">
        <v>62959</v>
      </c>
      <c r="C7838" t="s">
        <v>33489</v>
      </c>
      <c r="D7838" t="s">
        <v>33535</v>
      </c>
      <c r="E7838" t="s">
        <v>33536</v>
      </c>
      <c r="F7838" t="s">
        <v>33537</v>
      </c>
      <c r="G7838" t="s">
        <v>25</v>
      </c>
      <c r="H7838" t="s">
        <v>26</v>
      </c>
      <c r="I7838" t="s">
        <v>33493</v>
      </c>
      <c r="J7838" t="s">
        <v>349</v>
      </c>
      <c r="K7838" t="s">
        <v>350</v>
      </c>
      <c r="L7838">
        <v>730</v>
      </c>
      <c r="M7838">
        <v>274</v>
      </c>
      <c r="N7838">
        <v>288</v>
      </c>
      <c r="O7838">
        <v>53.15</v>
      </c>
      <c r="P7838" t="s">
        <v>43</v>
      </c>
      <c r="Q7838" s="1">
        <v>45699</v>
      </c>
      <c r="S7838">
        <v>2025</v>
      </c>
      <c r="U7838" s="2">
        <f>IF(ISNUMBER(Starlink[[#This Row],[Launch_Date_ISO]]),Starlink[[#This Row],[Launch_Date_ISO]],DATEVALUE(Starlink[[#This Row],[Launch_Date_ISO]]))</f>
        <v>45699</v>
      </c>
      <c r="V7838" s="2" t="str">
        <f>IF(Starlink[[#This Row],[Decay_Date_ISO]]="","",IF(ISNUMBER(Starlink[[#This Row],[Decay_Date_ISO]]),Starlink[[#This Row],[Decay_Date_ISO]],DATEVALUE(Starlink[[#This Row],[Decay_Date_ISO]])))</f>
        <v/>
      </c>
    </row>
    <row r="7839" spans="1:22" x14ac:dyDescent="0.3">
      <c r="A7839" t="s">
        <v>33538</v>
      </c>
      <c r="B7839">
        <v>62960</v>
      </c>
      <c r="C7839" t="s">
        <v>33489</v>
      </c>
      <c r="D7839" t="s">
        <v>33539</v>
      </c>
      <c r="E7839" t="s">
        <v>33540</v>
      </c>
      <c r="F7839" t="s">
        <v>33541</v>
      </c>
      <c r="G7839" t="s">
        <v>25</v>
      </c>
      <c r="H7839" t="s">
        <v>26</v>
      </c>
      <c r="I7839" t="s">
        <v>33493</v>
      </c>
      <c r="J7839" t="s">
        <v>349</v>
      </c>
      <c r="K7839" t="s">
        <v>350</v>
      </c>
      <c r="L7839">
        <v>730</v>
      </c>
      <c r="M7839">
        <v>274</v>
      </c>
      <c r="N7839">
        <v>288</v>
      </c>
      <c r="O7839">
        <v>53.15</v>
      </c>
      <c r="P7839" t="s">
        <v>43</v>
      </c>
      <c r="Q7839" s="1">
        <v>45699</v>
      </c>
      <c r="S7839">
        <v>2025</v>
      </c>
      <c r="U7839" s="2">
        <f>IF(ISNUMBER(Starlink[[#This Row],[Launch_Date_ISO]]),Starlink[[#This Row],[Launch_Date_ISO]],DATEVALUE(Starlink[[#This Row],[Launch_Date_ISO]]))</f>
        <v>45699</v>
      </c>
      <c r="V7839" s="2" t="str">
        <f>IF(Starlink[[#This Row],[Decay_Date_ISO]]="","",IF(ISNUMBER(Starlink[[#This Row],[Decay_Date_ISO]]),Starlink[[#This Row],[Decay_Date_ISO]],DATEVALUE(Starlink[[#This Row],[Decay_Date_ISO]])))</f>
        <v/>
      </c>
    </row>
    <row r="7840" spans="1:22" x14ac:dyDescent="0.3">
      <c r="A7840" t="s">
        <v>33542</v>
      </c>
      <c r="B7840">
        <v>62961</v>
      </c>
      <c r="C7840" t="s">
        <v>33489</v>
      </c>
      <c r="D7840" t="s">
        <v>33543</v>
      </c>
      <c r="E7840" t="s">
        <v>33544</v>
      </c>
      <c r="F7840" t="s">
        <v>33545</v>
      </c>
      <c r="G7840" t="s">
        <v>25</v>
      </c>
      <c r="H7840" t="s">
        <v>26</v>
      </c>
      <c r="I7840" t="s">
        <v>33493</v>
      </c>
      <c r="J7840" t="s">
        <v>349</v>
      </c>
      <c r="K7840" t="s">
        <v>350</v>
      </c>
      <c r="L7840">
        <v>730</v>
      </c>
      <c r="M7840">
        <v>274</v>
      </c>
      <c r="N7840">
        <v>288</v>
      </c>
      <c r="O7840">
        <v>53.15</v>
      </c>
      <c r="P7840" t="s">
        <v>43</v>
      </c>
      <c r="Q7840" s="1">
        <v>45699</v>
      </c>
      <c r="S7840">
        <v>2025</v>
      </c>
      <c r="U7840" s="2">
        <f>IF(ISNUMBER(Starlink[[#This Row],[Launch_Date_ISO]]),Starlink[[#This Row],[Launch_Date_ISO]],DATEVALUE(Starlink[[#This Row],[Launch_Date_ISO]]))</f>
        <v>45699</v>
      </c>
      <c r="V7840" s="2" t="str">
        <f>IF(Starlink[[#This Row],[Decay_Date_ISO]]="","",IF(ISNUMBER(Starlink[[#This Row],[Decay_Date_ISO]]),Starlink[[#This Row],[Decay_Date_ISO]],DATEVALUE(Starlink[[#This Row],[Decay_Date_ISO]])))</f>
        <v/>
      </c>
    </row>
    <row r="7841" spans="1:22" x14ac:dyDescent="0.3">
      <c r="A7841" t="s">
        <v>33546</v>
      </c>
      <c r="B7841">
        <v>62962</v>
      </c>
      <c r="C7841" t="s">
        <v>33489</v>
      </c>
      <c r="D7841" t="s">
        <v>33547</v>
      </c>
      <c r="E7841" t="s">
        <v>33548</v>
      </c>
      <c r="F7841" t="s">
        <v>33549</v>
      </c>
      <c r="G7841" t="s">
        <v>25</v>
      </c>
      <c r="H7841" t="s">
        <v>26</v>
      </c>
      <c r="I7841" t="s">
        <v>33493</v>
      </c>
      <c r="J7841" t="s">
        <v>349</v>
      </c>
      <c r="K7841" t="s">
        <v>350</v>
      </c>
      <c r="L7841">
        <v>730</v>
      </c>
      <c r="M7841">
        <v>274</v>
      </c>
      <c r="N7841">
        <v>288</v>
      </c>
      <c r="O7841">
        <v>53.15</v>
      </c>
      <c r="P7841" t="s">
        <v>43</v>
      </c>
      <c r="Q7841" s="1">
        <v>45699</v>
      </c>
      <c r="S7841">
        <v>2025</v>
      </c>
      <c r="U7841" s="2">
        <f>IF(ISNUMBER(Starlink[[#This Row],[Launch_Date_ISO]]),Starlink[[#This Row],[Launch_Date_ISO]],DATEVALUE(Starlink[[#This Row],[Launch_Date_ISO]]))</f>
        <v>45699</v>
      </c>
      <c r="V7841" s="2" t="str">
        <f>IF(Starlink[[#This Row],[Decay_Date_ISO]]="","",IF(ISNUMBER(Starlink[[#This Row],[Decay_Date_ISO]]),Starlink[[#This Row],[Decay_Date_ISO]],DATEVALUE(Starlink[[#This Row],[Decay_Date_ISO]])))</f>
        <v/>
      </c>
    </row>
    <row r="7842" spans="1:22" x14ac:dyDescent="0.3">
      <c r="A7842" t="s">
        <v>33550</v>
      </c>
      <c r="B7842">
        <v>62963</v>
      </c>
      <c r="C7842" t="s">
        <v>33489</v>
      </c>
      <c r="D7842" t="s">
        <v>33551</v>
      </c>
      <c r="E7842" t="s">
        <v>33552</v>
      </c>
      <c r="F7842" t="s">
        <v>33553</v>
      </c>
      <c r="G7842" t="s">
        <v>25</v>
      </c>
      <c r="H7842" t="s">
        <v>26</v>
      </c>
      <c r="I7842" t="s">
        <v>33493</v>
      </c>
      <c r="J7842" t="s">
        <v>349</v>
      </c>
      <c r="K7842" t="s">
        <v>350</v>
      </c>
      <c r="L7842">
        <v>730</v>
      </c>
      <c r="M7842">
        <v>274</v>
      </c>
      <c r="N7842">
        <v>288</v>
      </c>
      <c r="O7842">
        <v>53.15</v>
      </c>
      <c r="P7842" t="s">
        <v>43</v>
      </c>
      <c r="Q7842" s="1">
        <v>45699</v>
      </c>
      <c r="S7842">
        <v>2025</v>
      </c>
      <c r="U7842" s="2">
        <f>IF(ISNUMBER(Starlink[[#This Row],[Launch_Date_ISO]]),Starlink[[#This Row],[Launch_Date_ISO]],DATEVALUE(Starlink[[#This Row],[Launch_Date_ISO]]))</f>
        <v>45699</v>
      </c>
      <c r="V7842" s="2" t="str">
        <f>IF(Starlink[[#This Row],[Decay_Date_ISO]]="","",IF(ISNUMBER(Starlink[[#This Row],[Decay_Date_ISO]]),Starlink[[#This Row],[Decay_Date_ISO]],DATEVALUE(Starlink[[#This Row],[Decay_Date_ISO]])))</f>
        <v/>
      </c>
    </row>
    <row r="7843" spans="1:22" x14ac:dyDescent="0.3">
      <c r="A7843" t="s">
        <v>33554</v>
      </c>
      <c r="B7843">
        <v>62964</v>
      </c>
      <c r="C7843" t="s">
        <v>33489</v>
      </c>
      <c r="D7843" t="s">
        <v>33555</v>
      </c>
      <c r="E7843" t="s">
        <v>33556</v>
      </c>
      <c r="F7843" t="s">
        <v>33557</v>
      </c>
      <c r="G7843" t="s">
        <v>25</v>
      </c>
      <c r="H7843" t="s">
        <v>26</v>
      </c>
      <c r="I7843" t="s">
        <v>33493</v>
      </c>
      <c r="J7843" t="s">
        <v>349</v>
      </c>
      <c r="K7843" t="s">
        <v>350</v>
      </c>
      <c r="L7843">
        <v>730</v>
      </c>
      <c r="M7843">
        <v>274</v>
      </c>
      <c r="N7843">
        <v>288</v>
      </c>
      <c r="O7843">
        <v>53.15</v>
      </c>
      <c r="P7843" t="s">
        <v>43</v>
      </c>
      <c r="Q7843" s="1">
        <v>45699</v>
      </c>
      <c r="S7843">
        <v>2025</v>
      </c>
      <c r="U7843" s="2">
        <f>IF(ISNUMBER(Starlink[[#This Row],[Launch_Date_ISO]]),Starlink[[#This Row],[Launch_Date_ISO]],DATEVALUE(Starlink[[#This Row],[Launch_Date_ISO]]))</f>
        <v>45699</v>
      </c>
      <c r="V7843" s="2" t="str">
        <f>IF(Starlink[[#This Row],[Decay_Date_ISO]]="","",IF(ISNUMBER(Starlink[[#This Row],[Decay_Date_ISO]]),Starlink[[#This Row],[Decay_Date_ISO]],DATEVALUE(Starlink[[#This Row],[Decay_Date_ISO]])))</f>
        <v/>
      </c>
    </row>
    <row r="7844" spans="1:22" x14ac:dyDescent="0.3">
      <c r="A7844" t="s">
        <v>33558</v>
      </c>
      <c r="B7844">
        <v>62965</v>
      </c>
      <c r="C7844" t="s">
        <v>33489</v>
      </c>
      <c r="D7844" t="s">
        <v>33559</v>
      </c>
      <c r="E7844" t="s">
        <v>33560</v>
      </c>
      <c r="F7844" t="s">
        <v>33561</v>
      </c>
      <c r="G7844" t="s">
        <v>25</v>
      </c>
      <c r="H7844" t="s">
        <v>26</v>
      </c>
      <c r="I7844" t="s">
        <v>33493</v>
      </c>
      <c r="J7844" t="s">
        <v>349</v>
      </c>
      <c r="K7844" t="s">
        <v>350</v>
      </c>
      <c r="L7844">
        <v>730</v>
      </c>
      <c r="M7844">
        <v>274</v>
      </c>
      <c r="N7844">
        <v>288</v>
      </c>
      <c r="O7844">
        <v>53.15</v>
      </c>
      <c r="P7844" t="s">
        <v>43</v>
      </c>
      <c r="Q7844" s="1">
        <v>45699</v>
      </c>
      <c r="S7844">
        <v>2025</v>
      </c>
      <c r="U7844" s="2">
        <f>IF(ISNUMBER(Starlink[[#This Row],[Launch_Date_ISO]]),Starlink[[#This Row],[Launch_Date_ISO]],DATEVALUE(Starlink[[#This Row],[Launch_Date_ISO]]))</f>
        <v>45699</v>
      </c>
      <c r="V7844" s="2" t="str">
        <f>IF(Starlink[[#This Row],[Decay_Date_ISO]]="","",IF(ISNUMBER(Starlink[[#This Row],[Decay_Date_ISO]]),Starlink[[#This Row],[Decay_Date_ISO]],DATEVALUE(Starlink[[#This Row],[Decay_Date_ISO]])))</f>
        <v/>
      </c>
    </row>
    <row r="7845" spans="1:22" x14ac:dyDescent="0.3">
      <c r="A7845" t="s">
        <v>33562</v>
      </c>
      <c r="B7845">
        <v>62966</v>
      </c>
      <c r="C7845" t="s">
        <v>33489</v>
      </c>
      <c r="D7845" t="s">
        <v>33563</v>
      </c>
      <c r="E7845" t="s">
        <v>33564</v>
      </c>
      <c r="F7845" t="s">
        <v>33565</v>
      </c>
      <c r="G7845" t="s">
        <v>25</v>
      </c>
      <c r="H7845" t="s">
        <v>26</v>
      </c>
      <c r="I7845" t="s">
        <v>33493</v>
      </c>
      <c r="J7845" t="s">
        <v>349</v>
      </c>
      <c r="K7845" t="s">
        <v>350</v>
      </c>
      <c r="L7845">
        <v>730</v>
      </c>
      <c r="M7845">
        <v>274</v>
      </c>
      <c r="N7845">
        <v>288</v>
      </c>
      <c r="O7845">
        <v>53.15</v>
      </c>
      <c r="P7845" t="s">
        <v>43</v>
      </c>
      <c r="Q7845" s="1">
        <v>45699</v>
      </c>
      <c r="S7845">
        <v>2025</v>
      </c>
      <c r="U7845" s="2">
        <f>IF(ISNUMBER(Starlink[[#This Row],[Launch_Date_ISO]]),Starlink[[#This Row],[Launch_Date_ISO]],DATEVALUE(Starlink[[#This Row],[Launch_Date_ISO]]))</f>
        <v>45699</v>
      </c>
      <c r="V7845" s="2" t="str">
        <f>IF(Starlink[[#This Row],[Decay_Date_ISO]]="","",IF(ISNUMBER(Starlink[[#This Row],[Decay_Date_ISO]]),Starlink[[#This Row],[Decay_Date_ISO]],DATEVALUE(Starlink[[#This Row],[Decay_Date_ISO]])))</f>
        <v/>
      </c>
    </row>
    <row r="7846" spans="1:22" x14ac:dyDescent="0.3">
      <c r="A7846" t="s">
        <v>33566</v>
      </c>
      <c r="B7846">
        <v>62967</v>
      </c>
      <c r="C7846" t="s">
        <v>33489</v>
      </c>
      <c r="D7846" t="s">
        <v>33567</v>
      </c>
      <c r="E7846" t="s">
        <v>33568</v>
      </c>
      <c r="F7846" t="s">
        <v>33569</v>
      </c>
      <c r="G7846" t="s">
        <v>25</v>
      </c>
      <c r="H7846" t="s">
        <v>26</v>
      </c>
      <c r="I7846" t="s">
        <v>33493</v>
      </c>
      <c r="J7846" t="s">
        <v>349</v>
      </c>
      <c r="K7846" t="s">
        <v>350</v>
      </c>
      <c r="L7846">
        <v>730</v>
      </c>
      <c r="M7846">
        <v>274</v>
      </c>
      <c r="N7846">
        <v>288</v>
      </c>
      <c r="O7846">
        <v>53.15</v>
      </c>
      <c r="P7846" t="s">
        <v>43</v>
      </c>
      <c r="Q7846" s="1">
        <v>45699</v>
      </c>
      <c r="S7846">
        <v>2025</v>
      </c>
      <c r="U7846" s="2">
        <f>IF(ISNUMBER(Starlink[[#This Row],[Launch_Date_ISO]]),Starlink[[#This Row],[Launch_Date_ISO]],DATEVALUE(Starlink[[#This Row],[Launch_Date_ISO]]))</f>
        <v>45699</v>
      </c>
      <c r="V7846" s="2" t="str">
        <f>IF(Starlink[[#This Row],[Decay_Date_ISO]]="","",IF(ISNUMBER(Starlink[[#This Row],[Decay_Date_ISO]]),Starlink[[#This Row],[Decay_Date_ISO]],DATEVALUE(Starlink[[#This Row],[Decay_Date_ISO]])))</f>
        <v/>
      </c>
    </row>
    <row r="7847" spans="1:22" x14ac:dyDescent="0.3">
      <c r="A7847" t="s">
        <v>33570</v>
      </c>
      <c r="B7847">
        <v>62968</v>
      </c>
      <c r="C7847" t="s">
        <v>33489</v>
      </c>
      <c r="D7847" t="s">
        <v>33571</v>
      </c>
      <c r="E7847" t="s">
        <v>33572</v>
      </c>
      <c r="F7847" t="s">
        <v>33573</v>
      </c>
      <c r="G7847" t="s">
        <v>25</v>
      </c>
      <c r="H7847" t="s">
        <v>26</v>
      </c>
      <c r="I7847" t="s">
        <v>33493</v>
      </c>
      <c r="J7847" t="s">
        <v>349</v>
      </c>
      <c r="K7847" t="s">
        <v>350</v>
      </c>
      <c r="L7847">
        <v>730</v>
      </c>
      <c r="M7847">
        <v>274</v>
      </c>
      <c r="N7847">
        <v>288</v>
      </c>
      <c r="O7847">
        <v>53.15</v>
      </c>
      <c r="P7847" t="s">
        <v>43</v>
      </c>
      <c r="Q7847" s="1">
        <v>45699</v>
      </c>
      <c r="S7847">
        <v>2025</v>
      </c>
      <c r="U7847" s="2">
        <f>IF(ISNUMBER(Starlink[[#This Row],[Launch_Date_ISO]]),Starlink[[#This Row],[Launch_Date_ISO]],DATEVALUE(Starlink[[#This Row],[Launch_Date_ISO]]))</f>
        <v>45699</v>
      </c>
      <c r="V7847" s="2" t="str">
        <f>IF(Starlink[[#This Row],[Decay_Date_ISO]]="","",IF(ISNUMBER(Starlink[[#This Row],[Decay_Date_ISO]]),Starlink[[#This Row],[Decay_Date_ISO]],DATEVALUE(Starlink[[#This Row],[Decay_Date_ISO]])))</f>
        <v/>
      </c>
    </row>
    <row r="7848" spans="1:22" x14ac:dyDescent="0.3">
      <c r="A7848" t="s">
        <v>33574</v>
      </c>
      <c r="B7848">
        <v>62969</v>
      </c>
      <c r="C7848" t="s">
        <v>33489</v>
      </c>
      <c r="D7848" t="s">
        <v>33575</v>
      </c>
      <c r="E7848" t="s">
        <v>33576</v>
      </c>
      <c r="F7848" t="s">
        <v>33577</v>
      </c>
      <c r="G7848" t="s">
        <v>25</v>
      </c>
      <c r="H7848" t="s">
        <v>26</v>
      </c>
      <c r="I7848" t="s">
        <v>33493</v>
      </c>
      <c r="J7848" t="s">
        <v>349</v>
      </c>
      <c r="K7848" t="s">
        <v>350</v>
      </c>
      <c r="L7848">
        <v>730</v>
      </c>
      <c r="M7848">
        <v>274</v>
      </c>
      <c r="N7848">
        <v>288</v>
      </c>
      <c r="O7848">
        <v>53.15</v>
      </c>
      <c r="P7848" t="s">
        <v>43</v>
      </c>
      <c r="Q7848" s="1">
        <v>45699</v>
      </c>
      <c r="S7848">
        <v>2025</v>
      </c>
      <c r="U7848" s="2">
        <f>IF(ISNUMBER(Starlink[[#This Row],[Launch_Date_ISO]]),Starlink[[#This Row],[Launch_Date_ISO]],DATEVALUE(Starlink[[#This Row],[Launch_Date_ISO]]))</f>
        <v>45699</v>
      </c>
      <c r="V7848" s="2" t="str">
        <f>IF(Starlink[[#This Row],[Decay_Date_ISO]]="","",IF(ISNUMBER(Starlink[[#This Row],[Decay_Date_ISO]]),Starlink[[#This Row],[Decay_Date_ISO]],DATEVALUE(Starlink[[#This Row],[Decay_Date_ISO]])))</f>
        <v/>
      </c>
    </row>
    <row r="7849" spans="1:22" x14ac:dyDescent="0.3">
      <c r="A7849" t="s">
        <v>33578</v>
      </c>
      <c r="B7849">
        <v>62970</v>
      </c>
      <c r="C7849" t="s">
        <v>33489</v>
      </c>
      <c r="D7849" t="s">
        <v>33579</v>
      </c>
      <c r="E7849" t="s">
        <v>33580</v>
      </c>
      <c r="F7849" t="s">
        <v>33581</v>
      </c>
      <c r="G7849" t="s">
        <v>25</v>
      </c>
      <c r="H7849" t="s">
        <v>26</v>
      </c>
      <c r="I7849" t="s">
        <v>33493</v>
      </c>
      <c r="J7849" t="s">
        <v>349</v>
      </c>
      <c r="K7849" t="s">
        <v>350</v>
      </c>
      <c r="L7849">
        <v>730</v>
      </c>
      <c r="M7849">
        <v>274</v>
      </c>
      <c r="N7849">
        <v>288</v>
      </c>
      <c r="O7849">
        <v>53.15</v>
      </c>
      <c r="P7849" t="s">
        <v>43</v>
      </c>
      <c r="Q7849" s="1">
        <v>45699</v>
      </c>
      <c r="S7849">
        <v>2025</v>
      </c>
      <c r="U7849" s="2">
        <f>IF(ISNUMBER(Starlink[[#This Row],[Launch_Date_ISO]]),Starlink[[#This Row],[Launch_Date_ISO]],DATEVALUE(Starlink[[#This Row],[Launch_Date_ISO]]))</f>
        <v>45699</v>
      </c>
      <c r="V7849" s="2" t="str">
        <f>IF(Starlink[[#This Row],[Decay_Date_ISO]]="","",IF(ISNUMBER(Starlink[[#This Row],[Decay_Date_ISO]]),Starlink[[#This Row],[Decay_Date_ISO]],DATEVALUE(Starlink[[#This Row],[Decay_Date_ISO]])))</f>
        <v/>
      </c>
    </row>
    <row r="7850" spans="1:22" x14ac:dyDescent="0.3">
      <c r="A7850" t="s">
        <v>33582</v>
      </c>
      <c r="B7850">
        <v>62981</v>
      </c>
      <c r="C7850" t="s">
        <v>33583</v>
      </c>
      <c r="D7850" t="s">
        <v>33584</v>
      </c>
      <c r="E7850" t="s">
        <v>33585</v>
      </c>
      <c r="F7850" t="s">
        <v>33586</v>
      </c>
      <c r="G7850" t="s">
        <v>25</v>
      </c>
      <c r="H7850" t="s">
        <v>26</v>
      </c>
      <c r="I7850" t="s">
        <v>33493</v>
      </c>
      <c r="J7850" t="s">
        <v>349</v>
      </c>
      <c r="K7850" t="s">
        <v>350</v>
      </c>
      <c r="L7850">
        <v>960</v>
      </c>
      <c r="M7850">
        <v>285</v>
      </c>
      <c r="N7850">
        <v>292</v>
      </c>
      <c r="O7850">
        <v>43.01</v>
      </c>
      <c r="P7850" t="s">
        <v>43</v>
      </c>
      <c r="Q7850" s="1">
        <v>45699</v>
      </c>
      <c r="S7850">
        <v>2025</v>
      </c>
      <c r="U7850" s="2">
        <f>IF(ISNUMBER(Starlink[[#This Row],[Launch_Date_ISO]]),Starlink[[#This Row],[Launch_Date_ISO]],DATEVALUE(Starlink[[#This Row],[Launch_Date_ISO]]))</f>
        <v>45699</v>
      </c>
      <c r="V7850" s="2" t="str">
        <f>IF(Starlink[[#This Row],[Decay_Date_ISO]]="","",IF(ISNUMBER(Starlink[[#This Row],[Decay_Date_ISO]]),Starlink[[#This Row],[Decay_Date_ISO]],DATEVALUE(Starlink[[#This Row],[Decay_Date_ISO]])))</f>
        <v/>
      </c>
    </row>
    <row r="7851" spans="1:22" x14ac:dyDescent="0.3">
      <c r="A7851" t="s">
        <v>33587</v>
      </c>
      <c r="B7851">
        <v>62982</v>
      </c>
      <c r="C7851" t="s">
        <v>33583</v>
      </c>
      <c r="D7851" t="s">
        <v>33588</v>
      </c>
      <c r="E7851" t="s">
        <v>33589</v>
      </c>
      <c r="F7851" t="s">
        <v>33590</v>
      </c>
      <c r="G7851" t="s">
        <v>25</v>
      </c>
      <c r="H7851" t="s">
        <v>26</v>
      </c>
      <c r="I7851" t="s">
        <v>33493</v>
      </c>
      <c r="J7851" t="s">
        <v>349</v>
      </c>
      <c r="K7851" t="s">
        <v>350</v>
      </c>
      <c r="L7851">
        <v>960</v>
      </c>
      <c r="M7851">
        <v>284</v>
      </c>
      <c r="N7851">
        <v>292</v>
      </c>
      <c r="O7851">
        <v>43.01</v>
      </c>
      <c r="P7851" t="s">
        <v>43</v>
      </c>
      <c r="Q7851" s="1">
        <v>45699</v>
      </c>
      <c r="S7851">
        <v>2025</v>
      </c>
      <c r="U7851" s="2">
        <f>IF(ISNUMBER(Starlink[[#This Row],[Launch_Date_ISO]]),Starlink[[#This Row],[Launch_Date_ISO]],DATEVALUE(Starlink[[#This Row],[Launch_Date_ISO]]))</f>
        <v>45699</v>
      </c>
      <c r="V7851" s="2" t="str">
        <f>IF(Starlink[[#This Row],[Decay_Date_ISO]]="","",IF(ISNUMBER(Starlink[[#This Row],[Decay_Date_ISO]]),Starlink[[#This Row],[Decay_Date_ISO]],DATEVALUE(Starlink[[#This Row],[Decay_Date_ISO]])))</f>
        <v/>
      </c>
    </row>
    <row r="7852" spans="1:22" x14ac:dyDescent="0.3">
      <c r="A7852" t="s">
        <v>33591</v>
      </c>
      <c r="B7852">
        <v>62983</v>
      </c>
      <c r="C7852" t="s">
        <v>33583</v>
      </c>
      <c r="D7852" t="s">
        <v>33592</v>
      </c>
      <c r="E7852" t="s">
        <v>33593</v>
      </c>
      <c r="F7852" t="s">
        <v>33594</v>
      </c>
      <c r="G7852" t="s">
        <v>25</v>
      </c>
      <c r="H7852" t="s">
        <v>26</v>
      </c>
      <c r="I7852" t="s">
        <v>33493</v>
      </c>
      <c r="J7852" t="s">
        <v>349</v>
      </c>
      <c r="K7852" t="s">
        <v>350</v>
      </c>
      <c r="L7852">
        <v>960</v>
      </c>
      <c r="M7852">
        <v>285</v>
      </c>
      <c r="N7852">
        <v>292</v>
      </c>
      <c r="O7852">
        <v>43.01</v>
      </c>
      <c r="P7852" t="s">
        <v>43</v>
      </c>
      <c r="Q7852" s="1">
        <v>45699</v>
      </c>
      <c r="S7852">
        <v>2025</v>
      </c>
      <c r="U7852" s="2">
        <f>IF(ISNUMBER(Starlink[[#This Row],[Launch_Date_ISO]]),Starlink[[#This Row],[Launch_Date_ISO]],DATEVALUE(Starlink[[#This Row],[Launch_Date_ISO]]))</f>
        <v>45699</v>
      </c>
      <c r="V7852" s="2" t="str">
        <f>IF(Starlink[[#This Row],[Decay_Date_ISO]]="","",IF(ISNUMBER(Starlink[[#This Row],[Decay_Date_ISO]]),Starlink[[#This Row],[Decay_Date_ISO]],DATEVALUE(Starlink[[#This Row],[Decay_Date_ISO]])))</f>
        <v/>
      </c>
    </row>
    <row r="7853" spans="1:22" x14ac:dyDescent="0.3">
      <c r="A7853" t="s">
        <v>33595</v>
      </c>
      <c r="B7853">
        <v>62984</v>
      </c>
      <c r="C7853" t="s">
        <v>33583</v>
      </c>
      <c r="D7853" t="s">
        <v>33596</v>
      </c>
      <c r="E7853" t="s">
        <v>33597</v>
      </c>
      <c r="F7853" t="s">
        <v>33598</v>
      </c>
      <c r="G7853" t="s">
        <v>25</v>
      </c>
      <c r="H7853" t="s">
        <v>26</v>
      </c>
      <c r="I7853" t="s">
        <v>33493</v>
      </c>
      <c r="J7853" t="s">
        <v>349</v>
      </c>
      <c r="K7853" t="s">
        <v>350</v>
      </c>
      <c r="L7853">
        <v>960</v>
      </c>
      <c r="M7853">
        <v>284</v>
      </c>
      <c r="N7853">
        <v>292</v>
      </c>
      <c r="O7853">
        <v>43.01</v>
      </c>
      <c r="P7853" t="s">
        <v>43</v>
      </c>
      <c r="Q7853" s="1">
        <v>45699</v>
      </c>
      <c r="S7853">
        <v>2025</v>
      </c>
      <c r="U7853" s="2">
        <f>IF(ISNUMBER(Starlink[[#This Row],[Launch_Date_ISO]]),Starlink[[#This Row],[Launch_Date_ISO]],DATEVALUE(Starlink[[#This Row],[Launch_Date_ISO]]))</f>
        <v>45699</v>
      </c>
      <c r="V7853" s="2" t="str">
        <f>IF(Starlink[[#This Row],[Decay_Date_ISO]]="","",IF(ISNUMBER(Starlink[[#This Row],[Decay_Date_ISO]]),Starlink[[#This Row],[Decay_Date_ISO]],DATEVALUE(Starlink[[#This Row],[Decay_Date_ISO]])))</f>
        <v/>
      </c>
    </row>
    <row r="7854" spans="1:22" x14ac:dyDescent="0.3">
      <c r="A7854" t="s">
        <v>33599</v>
      </c>
      <c r="B7854">
        <v>62985</v>
      </c>
      <c r="C7854" t="s">
        <v>33583</v>
      </c>
      <c r="D7854" t="s">
        <v>33600</v>
      </c>
      <c r="E7854" t="s">
        <v>33601</v>
      </c>
      <c r="F7854" t="s">
        <v>33602</v>
      </c>
      <c r="G7854" t="s">
        <v>25</v>
      </c>
      <c r="H7854" t="s">
        <v>26</v>
      </c>
      <c r="I7854" t="s">
        <v>33493</v>
      </c>
      <c r="J7854" t="s">
        <v>349</v>
      </c>
      <c r="K7854" t="s">
        <v>350</v>
      </c>
      <c r="L7854">
        <v>960</v>
      </c>
      <c r="M7854">
        <v>284</v>
      </c>
      <c r="N7854">
        <v>292</v>
      </c>
      <c r="O7854">
        <v>43.01</v>
      </c>
      <c r="P7854" t="s">
        <v>43</v>
      </c>
      <c r="Q7854" s="1">
        <v>45699</v>
      </c>
      <c r="S7854">
        <v>2025</v>
      </c>
      <c r="U7854" s="2">
        <f>IF(ISNUMBER(Starlink[[#This Row],[Launch_Date_ISO]]),Starlink[[#This Row],[Launch_Date_ISO]],DATEVALUE(Starlink[[#This Row],[Launch_Date_ISO]]))</f>
        <v>45699</v>
      </c>
      <c r="V7854" s="2" t="str">
        <f>IF(Starlink[[#This Row],[Decay_Date_ISO]]="","",IF(ISNUMBER(Starlink[[#This Row],[Decay_Date_ISO]]),Starlink[[#This Row],[Decay_Date_ISO]],DATEVALUE(Starlink[[#This Row],[Decay_Date_ISO]])))</f>
        <v/>
      </c>
    </row>
    <row r="7855" spans="1:22" x14ac:dyDescent="0.3">
      <c r="A7855" t="s">
        <v>33603</v>
      </c>
      <c r="B7855">
        <v>62986</v>
      </c>
      <c r="C7855" t="s">
        <v>33583</v>
      </c>
      <c r="D7855" t="s">
        <v>33604</v>
      </c>
      <c r="E7855" t="s">
        <v>33605</v>
      </c>
      <c r="F7855" t="s">
        <v>33606</v>
      </c>
      <c r="G7855" t="s">
        <v>25</v>
      </c>
      <c r="H7855" t="s">
        <v>26</v>
      </c>
      <c r="I7855" t="s">
        <v>33493</v>
      </c>
      <c r="J7855" t="s">
        <v>349</v>
      </c>
      <c r="K7855" t="s">
        <v>350</v>
      </c>
      <c r="L7855">
        <v>960</v>
      </c>
      <c r="M7855">
        <v>284</v>
      </c>
      <c r="N7855">
        <v>292</v>
      </c>
      <c r="O7855">
        <v>43.01</v>
      </c>
      <c r="P7855" t="s">
        <v>43</v>
      </c>
      <c r="Q7855" s="1">
        <v>45699</v>
      </c>
      <c r="S7855">
        <v>2025</v>
      </c>
      <c r="U7855" s="2">
        <f>IF(ISNUMBER(Starlink[[#This Row],[Launch_Date_ISO]]),Starlink[[#This Row],[Launch_Date_ISO]],DATEVALUE(Starlink[[#This Row],[Launch_Date_ISO]]))</f>
        <v>45699</v>
      </c>
      <c r="V7855" s="2" t="str">
        <f>IF(Starlink[[#This Row],[Decay_Date_ISO]]="","",IF(ISNUMBER(Starlink[[#This Row],[Decay_Date_ISO]]),Starlink[[#This Row],[Decay_Date_ISO]],DATEVALUE(Starlink[[#This Row],[Decay_Date_ISO]])))</f>
        <v/>
      </c>
    </row>
    <row r="7856" spans="1:22" x14ac:dyDescent="0.3">
      <c r="A7856" t="s">
        <v>33607</v>
      </c>
      <c r="B7856">
        <v>62987</v>
      </c>
      <c r="C7856" t="s">
        <v>33583</v>
      </c>
      <c r="D7856" t="s">
        <v>33608</v>
      </c>
      <c r="E7856" t="s">
        <v>33609</v>
      </c>
      <c r="F7856" t="s">
        <v>33610</v>
      </c>
      <c r="G7856" t="s">
        <v>25</v>
      </c>
      <c r="H7856" t="s">
        <v>26</v>
      </c>
      <c r="I7856" t="s">
        <v>33493</v>
      </c>
      <c r="J7856" t="s">
        <v>349</v>
      </c>
      <c r="K7856" t="s">
        <v>350</v>
      </c>
      <c r="L7856">
        <v>960</v>
      </c>
      <c r="M7856">
        <v>284</v>
      </c>
      <c r="N7856">
        <v>292</v>
      </c>
      <c r="O7856">
        <v>43.01</v>
      </c>
      <c r="P7856" t="s">
        <v>43</v>
      </c>
      <c r="Q7856" s="1">
        <v>45699</v>
      </c>
      <c r="S7856">
        <v>2025</v>
      </c>
      <c r="U7856" s="2">
        <f>IF(ISNUMBER(Starlink[[#This Row],[Launch_Date_ISO]]),Starlink[[#This Row],[Launch_Date_ISO]],DATEVALUE(Starlink[[#This Row],[Launch_Date_ISO]]))</f>
        <v>45699</v>
      </c>
      <c r="V7856" s="2" t="str">
        <f>IF(Starlink[[#This Row],[Decay_Date_ISO]]="","",IF(ISNUMBER(Starlink[[#This Row],[Decay_Date_ISO]]),Starlink[[#This Row],[Decay_Date_ISO]],DATEVALUE(Starlink[[#This Row],[Decay_Date_ISO]])))</f>
        <v/>
      </c>
    </row>
    <row r="7857" spans="1:22" x14ac:dyDescent="0.3">
      <c r="A7857" t="s">
        <v>33611</v>
      </c>
      <c r="B7857">
        <v>62988</v>
      </c>
      <c r="C7857" t="s">
        <v>33583</v>
      </c>
      <c r="D7857" t="s">
        <v>33612</v>
      </c>
      <c r="E7857" t="s">
        <v>33613</v>
      </c>
      <c r="F7857" t="s">
        <v>33614</v>
      </c>
      <c r="G7857" t="s">
        <v>25</v>
      </c>
      <c r="H7857" t="s">
        <v>26</v>
      </c>
      <c r="I7857" t="s">
        <v>33493</v>
      </c>
      <c r="J7857" t="s">
        <v>349</v>
      </c>
      <c r="K7857" t="s">
        <v>350</v>
      </c>
      <c r="L7857">
        <v>960</v>
      </c>
      <c r="M7857">
        <v>284</v>
      </c>
      <c r="N7857">
        <v>292</v>
      </c>
      <c r="O7857">
        <v>43.01</v>
      </c>
      <c r="P7857" t="s">
        <v>43</v>
      </c>
      <c r="Q7857" s="1">
        <v>45699</v>
      </c>
      <c r="S7857">
        <v>2025</v>
      </c>
      <c r="U7857" s="2">
        <f>IF(ISNUMBER(Starlink[[#This Row],[Launch_Date_ISO]]),Starlink[[#This Row],[Launch_Date_ISO]],DATEVALUE(Starlink[[#This Row],[Launch_Date_ISO]]))</f>
        <v>45699</v>
      </c>
      <c r="V7857" s="2" t="str">
        <f>IF(Starlink[[#This Row],[Decay_Date_ISO]]="","",IF(ISNUMBER(Starlink[[#This Row],[Decay_Date_ISO]]),Starlink[[#This Row],[Decay_Date_ISO]],DATEVALUE(Starlink[[#This Row],[Decay_Date_ISO]])))</f>
        <v/>
      </c>
    </row>
    <row r="7858" spans="1:22" x14ac:dyDescent="0.3">
      <c r="A7858" t="s">
        <v>33615</v>
      </c>
      <c r="B7858">
        <v>62989</v>
      </c>
      <c r="C7858" t="s">
        <v>33583</v>
      </c>
      <c r="D7858" t="s">
        <v>33616</v>
      </c>
      <c r="E7858" t="s">
        <v>33617</v>
      </c>
      <c r="F7858" t="s">
        <v>33618</v>
      </c>
      <c r="G7858" t="s">
        <v>25</v>
      </c>
      <c r="H7858" t="s">
        <v>26</v>
      </c>
      <c r="I7858" t="s">
        <v>33493</v>
      </c>
      <c r="J7858" t="s">
        <v>349</v>
      </c>
      <c r="K7858" t="s">
        <v>350</v>
      </c>
      <c r="L7858">
        <v>960</v>
      </c>
      <c r="M7858">
        <v>284</v>
      </c>
      <c r="N7858">
        <v>292</v>
      </c>
      <c r="O7858">
        <v>43.01</v>
      </c>
      <c r="P7858" t="s">
        <v>43</v>
      </c>
      <c r="Q7858" s="1">
        <v>45699</v>
      </c>
      <c r="S7858">
        <v>2025</v>
      </c>
      <c r="U7858" s="2">
        <f>IF(ISNUMBER(Starlink[[#This Row],[Launch_Date_ISO]]),Starlink[[#This Row],[Launch_Date_ISO]],DATEVALUE(Starlink[[#This Row],[Launch_Date_ISO]]))</f>
        <v>45699</v>
      </c>
      <c r="V7858" s="2" t="str">
        <f>IF(Starlink[[#This Row],[Decay_Date_ISO]]="","",IF(ISNUMBER(Starlink[[#This Row],[Decay_Date_ISO]]),Starlink[[#This Row],[Decay_Date_ISO]],DATEVALUE(Starlink[[#This Row],[Decay_Date_ISO]])))</f>
        <v/>
      </c>
    </row>
    <row r="7859" spans="1:22" x14ac:dyDescent="0.3">
      <c r="A7859" t="s">
        <v>33619</v>
      </c>
      <c r="B7859">
        <v>62990</v>
      </c>
      <c r="C7859" t="s">
        <v>33583</v>
      </c>
      <c r="D7859" t="s">
        <v>33620</v>
      </c>
      <c r="E7859" t="s">
        <v>33621</v>
      </c>
      <c r="F7859" t="s">
        <v>33622</v>
      </c>
      <c r="G7859" t="s">
        <v>25</v>
      </c>
      <c r="H7859" t="s">
        <v>26</v>
      </c>
      <c r="I7859" t="s">
        <v>33493</v>
      </c>
      <c r="J7859" t="s">
        <v>349</v>
      </c>
      <c r="K7859" t="s">
        <v>350</v>
      </c>
      <c r="L7859">
        <v>960</v>
      </c>
      <c r="M7859">
        <v>284</v>
      </c>
      <c r="N7859">
        <v>292</v>
      </c>
      <c r="O7859">
        <v>43.01</v>
      </c>
      <c r="P7859" t="s">
        <v>43</v>
      </c>
      <c r="Q7859" s="1">
        <v>45699</v>
      </c>
      <c r="S7859">
        <v>2025</v>
      </c>
      <c r="U7859" s="2">
        <f>IF(ISNUMBER(Starlink[[#This Row],[Launch_Date_ISO]]),Starlink[[#This Row],[Launch_Date_ISO]],DATEVALUE(Starlink[[#This Row],[Launch_Date_ISO]]))</f>
        <v>45699</v>
      </c>
      <c r="V7859" s="2" t="str">
        <f>IF(Starlink[[#This Row],[Decay_Date_ISO]]="","",IF(ISNUMBER(Starlink[[#This Row],[Decay_Date_ISO]]),Starlink[[#This Row],[Decay_Date_ISO]],DATEVALUE(Starlink[[#This Row],[Decay_Date_ISO]])))</f>
        <v/>
      </c>
    </row>
    <row r="7860" spans="1:22" x14ac:dyDescent="0.3">
      <c r="A7860" t="s">
        <v>33623</v>
      </c>
      <c r="B7860">
        <v>62991</v>
      </c>
      <c r="C7860" t="s">
        <v>33583</v>
      </c>
      <c r="D7860" t="s">
        <v>33624</v>
      </c>
      <c r="E7860" t="s">
        <v>33625</v>
      </c>
      <c r="F7860" t="s">
        <v>33626</v>
      </c>
      <c r="G7860" t="s">
        <v>25</v>
      </c>
      <c r="H7860" t="s">
        <v>26</v>
      </c>
      <c r="I7860" t="s">
        <v>33493</v>
      </c>
      <c r="J7860" t="s">
        <v>349</v>
      </c>
      <c r="K7860" t="s">
        <v>350</v>
      </c>
      <c r="L7860">
        <v>960</v>
      </c>
      <c r="M7860">
        <v>284</v>
      </c>
      <c r="N7860">
        <v>292</v>
      </c>
      <c r="O7860">
        <v>43.01</v>
      </c>
      <c r="P7860" t="s">
        <v>43</v>
      </c>
      <c r="Q7860" s="1">
        <v>45699</v>
      </c>
      <c r="S7860">
        <v>2025</v>
      </c>
      <c r="U7860" s="2">
        <f>IF(ISNUMBER(Starlink[[#This Row],[Launch_Date_ISO]]),Starlink[[#This Row],[Launch_Date_ISO]],DATEVALUE(Starlink[[#This Row],[Launch_Date_ISO]]))</f>
        <v>45699</v>
      </c>
      <c r="V7860" s="2" t="str">
        <f>IF(Starlink[[#This Row],[Decay_Date_ISO]]="","",IF(ISNUMBER(Starlink[[#This Row],[Decay_Date_ISO]]),Starlink[[#This Row],[Decay_Date_ISO]],DATEVALUE(Starlink[[#This Row],[Decay_Date_ISO]])))</f>
        <v/>
      </c>
    </row>
    <row r="7861" spans="1:22" x14ac:dyDescent="0.3">
      <c r="A7861" t="s">
        <v>33627</v>
      </c>
      <c r="B7861">
        <v>62992</v>
      </c>
      <c r="C7861" t="s">
        <v>33583</v>
      </c>
      <c r="D7861" t="s">
        <v>33628</v>
      </c>
      <c r="E7861" t="s">
        <v>33629</v>
      </c>
      <c r="F7861" t="s">
        <v>33630</v>
      </c>
      <c r="G7861" t="s">
        <v>25</v>
      </c>
      <c r="H7861" t="s">
        <v>26</v>
      </c>
      <c r="I7861" t="s">
        <v>33493</v>
      </c>
      <c r="J7861" t="s">
        <v>349</v>
      </c>
      <c r="K7861" t="s">
        <v>350</v>
      </c>
      <c r="L7861">
        <v>960</v>
      </c>
      <c r="M7861">
        <v>284</v>
      </c>
      <c r="N7861">
        <v>292</v>
      </c>
      <c r="O7861">
        <v>43.01</v>
      </c>
      <c r="P7861" t="s">
        <v>43</v>
      </c>
      <c r="Q7861" s="1">
        <v>45699</v>
      </c>
      <c r="S7861">
        <v>2025</v>
      </c>
      <c r="U7861" s="2">
        <f>IF(ISNUMBER(Starlink[[#This Row],[Launch_Date_ISO]]),Starlink[[#This Row],[Launch_Date_ISO]],DATEVALUE(Starlink[[#This Row],[Launch_Date_ISO]]))</f>
        <v>45699</v>
      </c>
      <c r="V7861" s="2" t="str">
        <f>IF(Starlink[[#This Row],[Decay_Date_ISO]]="","",IF(ISNUMBER(Starlink[[#This Row],[Decay_Date_ISO]]),Starlink[[#This Row],[Decay_Date_ISO]],DATEVALUE(Starlink[[#This Row],[Decay_Date_ISO]])))</f>
        <v/>
      </c>
    </row>
    <row r="7862" spans="1:22" x14ac:dyDescent="0.3">
      <c r="A7862" t="s">
        <v>33631</v>
      </c>
      <c r="B7862">
        <v>62993</v>
      </c>
      <c r="C7862" t="s">
        <v>33583</v>
      </c>
      <c r="D7862" t="s">
        <v>33632</v>
      </c>
      <c r="E7862" t="s">
        <v>33633</v>
      </c>
      <c r="F7862" t="s">
        <v>33634</v>
      </c>
      <c r="G7862" t="s">
        <v>25</v>
      </c>
      <c r="H7862" t="s">
        <v>26</v>
      </c>
      <c r="I7862" t="s">
        <v>33493</v>
      </c>
      <c r="J7862" t="s">
        <v>349</v>
      </c>
      <c r="K7862" t="s">
        <v>350</v>
      </c>
      <c r="L7862">
        <v>960</v>
      </c>
      <c r="M7862">
        <v>284</v>
      </c>
      <c r="N7862">
        <v>292</v>
      </c>
      <c r="O7862">
        <v>43.01</v>
      </c>
      <c r="P7862" t="s">
        <v>43</v>
      </c>
      <c r="Q7862" s="1">
        <v>45699</v>
      </c>
      <c r="S7862">
        <v>2025</v>
      </c>
      <c r="U7862" s="2">
        <f>IF(ISNUMBER(Starlink[[#This Row],[Launch_Date_ISO]]),Starlink[[#This Row],[Launch_Date_ISO]],DATEVALUE(Starlink[[#This Row],[Launch_Date_ISO]]))</f>
        <v>45699</v>
      </c>
      <c r="V7862" s="2" t="str">
        <f>IF(Starlink[[#This Row],[Decay_Date_ISO]]="","",IF(ISNUMBER(Starlink[[#This Row],[Decay_Date_ISO]]),Starlink[[#This Row],[Decay_Date_ISO]],DATEVALUE(Starlink[[#This Row],[Decay_Date_ISO]])))</f>
        <v/>
      </c>
    </row>
    <row r="7863" spans="1:22" x14ac:dyDescent="0.3">
      <c r="A7863" t="s">
        <v>33635</v>
      </c>
      <c r="B7863">
        <v>62994</v>
      </c>
      <c r="C7863" t="s">
        <v>33583</v>
      </c>
      <c r="D7863" t="s">
        <v>33636</v>
      </c>
      <c r="E7863" t="s">
        <v>33637</v>
      </c>
      <c r="F7863" t="s">
        <v>33638</v>
      </c>
      <c r="G7863" t="s">
        <v>25</v>
      </c>
      <c r="H7863" t="s">
        <v>26</v>
      </c>
      <c r="I7863" t="s">
        <v>33493</v>
      </c>
      <c r="J7863" t="s">
        <v>349</v>
      </c>
      <c r="K7863" t="s">
        <v>350</v>
      </c>
      <c r="L7863">
        <v>730</v>
      </c>
      <c r="M7863">
        <v>284</v>
      </c>
      <c r="N7863">
        <v>292</v>
      </c>
      <c r="O7863">
        <v>43.01</v>
      </c>
      <c r="P7863" t="s">
        <v>43</v>
      </c>
      <c r="Q7863" s="1">
        <v>45699</v>
      </c>
      <c r="S7863">
        <v>2025</v>
      </c>
      <c r="U7863" s="2">
        <f>IF(ISNUMBER(Starlink[[#This Row],[Launch_Date_ISO]]),Starlink[[#This Row],[Launch_Date_ISO]],DATEVALUE(Starlink[[#This Row],[Launch_Date_ISO]]))</f>
        <v>45699</v>
      </c>
      <c r="V7863" s="2" t="str">
        <f>IF(Starlink[[#This Row],[Decay_Date_ISO]]="","",IF(ISNUMBER(Starlink[[#This Row],[Decay_Date_ISO]]),Starlink[[#This Row],[Decay_Date_ISO]],DATEVALUE(Starlink[[#This Row],[Decay_Date_ISO]])))</f>
        <v/>
      </c>
    </row>
    <row r="7864" spans="1:22" x14ac:dyDescent="0.3">
      <c r="A7864" t="s">
        <v>33639</v>
      </c>
      <c r="B7864">
        <v>62995</v>
      </c>
      <c r="C7864" t="s">
        <v>33583</v>
      </c>
      <c r="D7864" t="s">
        <v>33640</v>
      </c>
      <c r="E7864" t="s">
        <v>33641</v>
      </c>
      <c r="F7864" t="s">
        <v>33642</v>
      </c>
      <c r="G7864" t="s">
        <v>25</v>
      </c>
      <c r="H7864" t="s">
        <v>26</v>
      </c>
      <c r="I7864" t="s">
        <v>33493</v>
      </c>
      <c r="J7864" t="s">
        <v>349</v>
      </c>
      <c r="K7864" t="s">
        <v>350</v>
      </c>
      <c r="L7864">
        <v>730</v>
      </c>
      <c r="M7864">
        <v>284</v>
      </c>
      <c r="N7864">
        <v>292</v>
      </c>
      <c r="O7864">
        <v>43.01</v>
      </c>
      <c r="P7864" t="s">
        <v>43</v>
      </c>
      <c r="Q7864" s="1">
        <v>45699</v>
      </c>
      <c r="S7864">
        <v>2025</v>
      </c>
      <c r="U7864" s="2">
        <f>IF(ISNUMBER(Starlink[[#This Row],[Launch_Date_ISO]]),Starlink[[#This Row],[Launch_Date_ISO]],DATEVALUE(Starlink[[#This Row],[Launch_Date_ISO]]))</f>
        <v>45699</v>
      </c>
      <c r="V7864" s="2" t="str">
        <f>IF(Starlink[[#This Row],[Decay_Date_ISO]]="","",IF(ISNUMBER(Starlink[[#This Row],[Decay_Date_ISO]]),Starlink[[#This Row],[Decay_Date_ISO]],DATEVALUE(Starlink[[#This Row],[Decay_Date_ISO]])))</f>
        <v/>
      </c>
    </row>
    <row r="7865" spans="1:22" x14ac:dyDescent="0.3">
      <c r="A7865" t="s">
        <v>33643</v>
      </c>
      <c r="B7865">
        <v>62996</v>
      </c>
      <c r="C7865" t="s">
        <v>33583</v>
      </c>
      <c r="D7865" t="s">
        <v>33644</v>
      </c>
      <c r="E7865" t="s">
        <v>33645</v>
      </c>
      <c r="F7865" t="s">
        <v>33646</v>
      </c>
      <c r="G7865" t="s">
        <v>25</v>
      </c>
      <c r="H7865" t="s">
        <v>26</v>
      </c>
      <c r="I7865" t="s">
        <v>33493</v>
      </c>
      <c r="J7865" t="s">
        <v>349</v>
      </c>
      <c r="K7865" t="s">
        <v>350</v>
      </c>
      <c r="L7865">
        <v>730</v>
      </c>
      <c r="M7865">
        <v>284</v>
      </c>
      <c r="N7865">
        <v>292</v>
      </c>
      <c r="O7865">
        <v>43.01</v>
      </c>
      <c r="P7865" t="s">
        <v>43</v>
      </c>
      <c r="Q7865" s="1">
        <v>45699</v>
      </c>
      <c r="S7865">
        <v>2025</v>
      </c>
      <c r="U7865" s="2">
        <f>IF(ISNUMBER(Starlink[[#This Row],[Launch_Date_ISO]]),Starlink[[#This Row],[Launch_Date_ISO]],DATEVALUE(Starlink[[#This Row],[Launch_Date_ISO]]))</f>
        <v>45699</v>
      </c>
      <c r="V7865" s="2" t="str">
        <f>IF(Starlink[[#This Row],[Decay_Date_ISO]]="","",IF(ISNUMBER(Starlink[[#This Row],[Decay_Date_ISO]]),Starlink[[#This Row],[Decay_Date_ISO]],DATEVALUE(Starlink[[#This Row],[Decay_Date_ISO]])))</f>
        <v/>
      </c>
    </row>
    <row r="7866" spans="1:22" x14ac:dyDescent="0.3">
      <c r="A7866" t="s">
        <v>33647</v>
      </c>
      <c r="B7866">
        <v>62997</v>
      </c>
      <c r="C7866" t="s">
        <v>33583</v>
      </c>
      <c r="D7866" t="s">
        <v>33648</v>
      </c>
      <c r="E7866" t="s">
        <v>33649</v>
      </c>
      <c r="F7866" t="s">
        <v>33650</v>
      </c>
      <c r="G7866" t="s">
        <v>25</v>
      </c>
      <c r="H7866" t="s">
        <v>26</v>
      </c>
      <c r="I7866" t="s">
        <v>33493</v>
      </c>
      <c r="J7866" t="s">
        <v>349</v>
      </c>
      <c r="K7866" t="s">
        <v>350</v>
      </c>
      <c r="L7866">
        <v>730</v>
      </c>
      <c r="M7866">
        <v>284</v>
      </c>
      <c r="N7866">
        <v>292</v>
      </c>
      <c r="O7866">
        <v>43.01</v>
      </c>
      <c r="P7866" t="s">
        <v>43</v>
      </c>
      <c r="Q7866" s="1">
        <v>45699</v>
      </c>
      <c r="S7866">
        <v>2025</v>
      </c>
      <c r="U7866" s="2">
        <f>IF(ISNUMBER(Starlink[[#This Row],[Launch_Date_ISO]]),Starlink[[#This Row],[Launch_Date_ISO]],DATEVALUE(Starlink[[#This Row],[Launch_Date_ISO]]))</f>
        <v>45699</v>
      </c>
      <c r="V7866" s="2" t="str">
        <f>IF(Starlink[[#This Row],[Decay_Date_ISO]]="","",IF(ISNUMBER(Starlink[[#This Row],[Decay_Date_ISO]]),Starlink[[#This Row],[Decay_Date_ISO]],DATEVALUE(Starlink[[#This Row],[Decay_Date_ISO]])))</f>
        <v/>
      </c>
    </row>
    <row r="7867" spans="1:22" x14ac:dyDescent="0.3">
      <c r="A7867" t="s">
        <v>33651</v>
      </c>
      <c r="B7867">
        <v>62998</v>
      </c>
      <c r="C7867" t="s">
        <v>33583</v>
      </c>
      <c r="D7867" t="s">
        <v>33652</v>
      </c>
      <c r="E7867" t="s">
        <v>33653</v>
      </c>
      <c r="F7867" t="s">
        <v>33654</v>
      </c>
      <c r="G7867" t="s">
        <v>25</v>
      </c>
      <c r="H7867" t="s">
        <v>26</v>
      </c>
      <c r="I7867" t="s">
        <v>33493</v>
      </c>
      <c r="J7867" t="s">
        <v>349</v>
      </c>
      <c r="K7867" t="s">
        <v>350</v>
      </c>
      <c r="L7867">
        <v>730</v>
      </c>
      <c r="M7867">
        <v>284</v>
      </c>
      <c r="N7867">
        <v>292</v>
      </c>
      <c r="O7867">
        <v>43.01</v>
      </c>
      <c r="P7867" t="s">
        <v>43</v>
      </c>
      <c r="Q7867" s="1">
        <v>45699</v>
      </c>
      <c r="S7867">
        <v>2025</v>
      </c>
      <c r="U7867" s="2">
        <f>IF(ISNUMBER(Starlink[[#This Row],[Launch_Date_ISO]]),Starlink[[#This Row],[Launch_Date_ISO]],DATEVALUE(Starlink[[#This Row],[Launch_Date_ISO]]))</f>
        <v>45699</v>
      </c>
      <c r="V7867" s="2" t="str">
        <f>IF(Starlink[[#This Row],[Decay_Date_ISO]]="","",IF(ISNUMBER(Starlink[[#This Row],[Decay_Date_ISO]]),Starlink[[#This Row],[Decay_Date_ISO]],DATEVALUE(Starlink[[#This Row],[Decay_Date_ISO]])))</f>
        <v/>
      </c>
    </row>
    <row r="7868" spans="1:22" x14ac:dyDescent="0.3">
      <c r="A7868" t="s">
        <v>33655</v>
      </c>
      <c r="B7868">
        <v>62999</v>
      </c>
      <c r="C7868" t="s">
        <v>33583</v>
      </c>
      <c r="D7868" t="s">
        <v>33656</v>
      </c>
      <c r="E7868" t="s">
        <v>33657</v>
      </c>
      <c r="F7868" t="s">
        <v>33658</v>
      </c>
      <c r="G7868" t="s">
        <v>25</v>
      </c>
      <c r="H7868" t="s">
        <v>26</v>
      </c>
      <c r="I7868" t="s">
        <v>33493</v>
      </c>
      <c r="J7868" t="s">
        <v>349</v>
      </c>
      <c r="K7868" t="s">
        <v>350</v>
      </c>
      <c r="L7868">
        <v>730</v>
      </c>
      <c r="M7868">
        <v>284</v>
      </c>
      <c r="N7868">
        <v>292</v>
      </c>
      <c r="O7868">
        <v>43.01</v>
      </c>
      <c r="P7868" t="s">
        <v>43</v>
      </c>
      <c r="Q7868" s="1">
        <v>45699</v>
      </c>
      <c r="S7868">
        <v>2025</v>
      </c>
      <c r="U7868" s="2">
        <f>IF(ISNUMBER(Starlink[[#This Row],[Launch_Date_ISO]]),Starlink[[#This Row],[Launch_Date_ISO]],DATEVALUE(Starlink[[#This Row],[Launch_Date_ISO]]))</f>
        <v>45699</v>
      </c>
      <c r="V7868" s="2" t="str">
        <f>IF(Starlink[[#This Row],[Decay_Date_ISO]]="","",IF(ISNUMBER(Starlink[[#This Row],[Decay_Date_ISO]]),Starlink[[#This Row],[Decay_Date_ISO]],DATEVALUE(Starlink[[#This Row],[Decay_Date_ISO]])))</f>
        <v/>
      </c>
    </row>
    <row r="7869" spans="1:22" x14ac:dyDescent="0.3">
      <c r="A7869" t="s">
        <v>33659</v>
      </c>
      <c r="B7869">
        <v>63000</v>
      </c>
      <c r="C7869" t="s">
        <v>33583</v>
      </c>
      <c r="D7869" t="s">
        <v>33660</v>
      </c>
      <c r="E7869" t="s">
        <v>33661</v>
      </c>
      <c r="F7869" t="s">
        <v>33662</v>
      </c>
      <c r="G7869" t="s">
        <v>25</v>
      </c>
      <c r="H7869" t="s">
        <v>26</v>
      </c>
      <c r="I7869" t="s">
        <v>33493</v>
      </c>
      <c r="J7869" t="s">
        <v>349</v>
      </c>
      <c r="K7869" t="s">
        <v>350</v>
      </c>
      <c r="L7869">
        <v>730</v>
      </c>
      <c r="M7869">
        <v>284</v>
      </c>
      <c r="N7869">
        <v>292</v>
      </c>
      <c r="O7869">
        <v>43.01</v>
      </c>
      <c r="P7869" t="s">
        <v>43</v>
      </c>
      <c r="Q7869" s="1">
        <v>45699</v>
      </c>
      <c r="S7869">
        <v>2025</v>
      </c>
      <c r="U7869" s="2">
        <f>IF(ISNUMBER(Starlink[[#This Row],[Launch_Date_ISO]]),Starlink[[#This Row],[Launch_Date_ISO]],DATEVALUE(Starlink[[#This Row],[Launch_Date_ISO]]))</f>
        <v>45699</v>
      </c>
      <c r="V7869" s="2" t="str">
        <f>IF(Starlink[[#This Row],[Decay_Date_ISO]]="","",IF(ISNUMBER(Starlink[[#This Row],[Decay_Date_ISO]]),Starlink[[#This Row],[Decay_Date_ISO]],DATEVALUE(Starlink[[#This Row],[Decay_Date_ISO]])))</f>
        <v/>
      </c>
    </row>
    <row r="7870" spans="1:22" x14ac:dyDescent="0.3">
      <c r="A7870" t="s">
        <v>33663</v>
      </c>
      <c r="B7870">
        <v>63001</v>
      </c>
      <c r="C7870" t="s">
        <v>33583</v>
      </c>
      <c r="D7870" t="s">
        <v>33664</v>
      </c>
      <c r="E7870" t="s">
        <v>33665</v>
      </c>
      <c r="F7870" t="s">
        <v>33666</v>
      </c>
      <c r="G7870" t="s">
        <v>25</v>
      </c>
      <c r="H7870" t="s">
        <v>26</v>
      </c>
      <c r="I7870" t="s">
        <v>33493</v>
      </c>
      <c r="J7870" t="s">
        <v>349</v>
      </c>
      <c r="K7870" t="s">
        <v>350</v>
      </c>
      <c r="L7870">
        <v>730</v>
      </c>
      <c r="M7870">
        <v>284</v>
      </c>
      <c r="N7870">
        <v>292</v>
      </c>
      <c r="O7870">
        <v>43.01</v>
      </c>
      <c r="P7870" t="s">
        <v>43</v>
      </c>
      <c r="Q7870" s="1">
        <v>45699</v>
      </c>
      <c r="S7870">
        <v>2025</v>
      </c>
      <c r="U7870" s="2">
        <f>IF(ISNUMBER(Starlink[[#This Row],[Launch_Date_ISO]]),Starlink[[#This Row],[Launch_Date_ISO]],DATEVALUE(Starlink[[#This Row],[Launch_Date_ISO]]))</f>
        <v>45699</v>
      </c>
      <c r="V7870" s="2" t="str">
        <f>IF(Starlink[[#This Row],[Decay_Date_ISO]]="","",IF(ISNUMBER(Starlink[[#This Row],[Decay_Date_ISO]]),Starlink[[#This Row],[Decay_Date_ISO]],DATEVALUE(Starlink[[#This Row],[Decay_Date_ISO]])))</f>
        <v/>
      </c>
    </row>
    <row r="7871" spans="1:22" x14ac:dyDescent="0.3">
      <c r="A7871" t="s">
        <v>33667</v>
      </c>
      <c r="B7871">
        <v>63005</v>
      </c>
      <c r="C7871" t="s">
        <v>33668</v>
      </c>
      <c r="D7871" t="s">
        <v>33669</v>
      </c>
      <c r="E7871" t="s">
        <v>33670</v>
      </c>
      <c r="F7871" t="s">
        <v>33671</v>
      </c>
      <c r="G7871" t="s">
        <v>25</v>
      </c>
      <c r="H7871" t="s">
        <v>26</v>
      </c>
      <c r="I7871" t="s">
        <v>33672</v>
      </c>
      <c r="J7871" t="s">
        <v>349</v>
      </c>
      <c r="K7871" t="s">
        <v>350</v>
      </c>
      <c r="L7871">
        <v>960</v>
      </c>
      <c r="M7871">
        <v>286</v>
      </c>
      <c r="N7871">
        <v>291</v>
      </c>
      <c r="O7871">
        <v>43.01</v>
      </c>
      <c r="P7871" t="s">
        <v>43</v>
      </c>
      <c r="Q7871" s="1">
        <v>45703</v>
      </c>
      <c r="S7871">
        <v>2025</v>
      </c>
      <c r="U7871" s="2">
        <f>IF(ISNUMBER(Starlink[[#This Row],[Launch_Date_ISO]]),Starlink[[#This Row],[Launch_Date_ISO]],DATEVALUE(Starlink[[#This Row],[Launch_Date_ISO]]))</f>
        <v>45703</v>
      </c>
      <c r="V7871" s="2" t="str">
        <f>IF(Starlink[[#This Row],[Decay_Date_ISO]]="","",IF(ISNUMBER(Starlink[[#This Row],[Decay_Date_ISO]]),Starlink[[#This Row],[Decay_Date_ISO]],DATEVALUE(Starlink[[#This Row],[Decay_Date_ISO]])))</f>
        <v/>
      </c>
    </row>
    <row r="7872" spans="1:22" x14ac:dyDescent="0.3">
      <c r="A7872" t="s">
        <v>33673</v>
      </c>
      <c r="B7872">
        <v>63006</v>
      </c>
      <c r="C7872" t="s">
        <v>33668</v>
      </c>
      <c r="D7872" t="s">
        <v>33674</v>
      </c>
      <c r="E7872" t="s">
        <v>33675</v>
      </c>
      <c r="F7872" t="s">
        <v>33676</v>
      </c>
      <c r="G7872" t="s">
        <v>25</v>
      </c>
      <c r="H7872" t="s">
        <v>26</v>
      </c>
      <c r="I7872" t="s">
        <v>33672</v>
      </c>
      <c r="J7872" t="s">
        <v>349</v>
      </c>
      <c r="K7872" t="s">
        <v>350</v>
      </c>
      <c r="L7872">
        <v>960</v>
      </c>
      <c r="M7872">
        <v>285</v>
      </c>
      <c r="N7872">
        <v>291</v>
      </c>
      <c r="O7872">
        <v>43.01</v>
      </c>
      <c r="P7872" t="s">
        <v>43</v>
      </c>
      <c r="Q7872" s="1">
        <v>45703</v>
      </c>
      <c r="S7872">
        <v>2025</v>
      </c>
      <c r="U7872" s="2">
        <f>IF(ISNUMBER(Starlink[[#This Row],[Launch_Date_ISO]]),Starlink[[#This Row],[Launch_Date_ISO]],DATEVALUE(Starlink[[#This Row],[Launch_Date_ISO]]))</f>
        <v>45703</v>
      </c>
      <c r="V7872" s="2" t="str">
        <f>IF(Starlink[[#This Row],[Decay_Date_ISO]]="","",IF(ISNUMBER(Starlink[[#This Row],[Decay_Date_ISO]]),Starlink[[#This Row],[Decay_Date_ISO]],DATEVALUE(Starlink[[#This Row],[Decay_Date_ISO]])))</f>
        <v/>
      </c>
    </row>
    <row r="7873" spans="1:22" x14ac:dyDescent="0.3">
      <c r="A7873" t="s">
        <v>33677</v>
      </c>
      <c r="B7873">
        <v>63007</v>
      </c>
      <c r="C7873" t="s">
        <v>33668</v>
      </c>
      <c r="D7873" t="s">
        <v>33678</v>
      </c>
      <c r="E7873" t="s">
        <v>33679</v>
      </c>
      <c r="F7873" t="s">
        <v>33680</v>
      </c>
      <c r="G7873" t="s">
        <v>25</v>
      </c>
      <c r="H7873" t="s">
        <v>26</v>
      </c>
      <c r="I7873" t="s">
        <v>33672</v>
      </c>
      <c r="J7873" t="s">
        <v>349</v>
      </c>
      <c r="K7873" t="s">
        <v>350</v>
      </c>
      <c r="L7873">
        <v>960</v>
      </c>
      <c r="M7873">
        <v>285</v>
      </c>
      <c r="N7873">
        <v>291</v>
      </c>
      <c r="O7873">
        <v>43.01</v>
      </c>
      <c r="P7873" t="s">
        <v>43</v>
      </c>
      <c r="Q7873" s="1">
        <v>45703</v>
      </c>
      <c r="S7873">
        <v>2025</v>
      </c>
      <c r="U7873" s="2">
        <f>IF(ISNUMBER(Starlink[[#This Row],[Launch_Date_ISO]]),Starlink[[#This Row],[Launch_Date_ISO]],DATEVALUE(Starlink[[#This Row],[Launch_Date_ISO]]))</f>
        <v>45703</v>
      </c>
      <c r="V7873" s="2" t="str">
        <f>IF(Starlink[[#This Row],[Decay_Date_ISO]]="","",IF(ISNUMBER(Starlink[[#This Row],[Decay_Date_ISO]]),Starlink[[#This Row],[Decay_Date_ISO]],DATEVALUE(Starlink[[#This Row],[Decay_Date_ISO]])))</f>
        <v/>
      </c>
    </row>
    <row r="7874" spans="1:22" x14ac:dyDescent="0.3">
      <c r="A7874" t="s">
        <v>33681</v>
      </c>
      <c r="B7874">
        <v>63008</v>
      </c>
      <c r="C7874" t="s">
        <v>33668</v>
      </c>
      <c r="D7874" t="s">
        <v>33682</v>
      </c>
      <c r="E7874" t="s">
        <v>33683</v>
      </c>
      <c r="F7874" t="s">
        <v>33684</v>
      </c>
      <c r="G7874" t="s">
        <v>25</v>
      </c>
      <c r="H7874" t="s">
        <v>26</v>
      </c>
      <c r="I7874" t="s">
        <v>33672</v>
      </c>
      <c r="J7874" t="s">
        <v>349</v>
      </c>
      <c r="K7874" t="s">
        <v>350</v>
      </c>
      <c r="L7874">
        <v>960</v>
      </c>
      <c r="M7874">
        <v>285</v>
      </c>
      <c r="N7874">
        <v>291</v>
      </c>
      <c r="O7874">
        <v>43.01</v>
      </c>
      <c r="P7874" t="s">
        <v>43</v>
      </c>
      <c r="Q7874" s="1">
        <v>45703</v>
      </c>
      <c r="S7874">
        <v>2025</v>
      </c>
      <c r="U7874" s="2">
        <f>IF(ISNUMBER(Starlink[[#This Row],[Launch_Date_ISO]]),Starlink[[#This Row],[Launch_Date_ISO]],DATEVALUE(Starlink[[#This Row],[Launch_Date_ISO]]))</f>
        <v>45703</v>
      </c>
      <c r="V7874" s="2" t="str">
        <f>IF(Starlink[[#This Row],[Decay_Date_ISO]]="","",IF(ISNUMBER(Starlink[[#This Row],[Decay_Date_ISO]]),Starlink[[#This Row],[Decay_Date_ISO]],DATEVALUE(Starlink[[#This Row],[Decay_Date_ISO]])))</f>
        <v/>
      </c>
    </row>
    <row r="7875" spans="1:22" x14ac:dyDescent="0.3">
      <c r="A7875" t="s">
        <v>33685</v>
      </c>
      <c r="B7875">
        <v>63009</v>
      </c>
      <c r="C7875" t="s">
        <v>33668</v>
      </c>
      <c r="D7875" t="s">
        <v>33686</v>
      </c>
      <c r="E7875" t="s">
        <v>33687</v>
      </c>
      <c r="F7875" t="s">
        <v>33688</v>
      </c>
      <c r="G7875" t="s">
        <v>25</v>
      </c>
      <c r="H7875" t="s">
        <v>26</v>
      </c>
      <c r="I7875" t="s">
        <v>33672</v>
      </c>
      <c r="J7875" t="s">
        <v>349</v>
      </c>
      <c r="K7875" t="s">
        <v>350</v>
      </c>
      <c r="L7875">
        <v>960</v>
      </c>
      <c r="M7875">
        <v>285</v>
      </c>
      <c r="N7875">
        <v>291</v>
      </c>
      <c r="O7875">
        <v>43.01</v>
      </c>
      <c r="P7875" t="s">
        <v>43</v>
      </c>
      <c r="Q7875" s="1">
        <v>45703</v>
      </c>
      <c r="S7875">
        <v>2025</v>
      </c>
      <c r="U7875" s="2">
        <f>IF(ISNUMBER(Starlink[[#This Row],[Launch_Date_ISO]]),Starlink[[#This Row],[Launch_Date_ISO]],DATEVALUE(Starlink[[#This Row],[Launch_Date_ISO]]))</f>
        <v>45703</v>
      </c>
      <c r="V7875" s="2" t="str">
        <f>IF(Starlink[[#This Row],[Decay_Date_ISO]]="","",IF(ISNUMBER(Starlink[[#This Row],[Decay_Date_ISO]]),Starlink[[#This Row],[Decay_Date_ISO]],DATEVALUE(Starlink[[#This Row],[Decay_Date_ISO]])))</f>
        <v/>
      </c>
    </row>
    <row r="7876" spans="1:22" x14ac:dyDescent="0.3">
      <c r="A7876" t="s">
        <v>33689</v>
      </c>
      <c r="B7876">
        <v>63010</v>
      </c>
      <c r="C7876" t="s">
        <v>33668</v>
      </c>
      <c r="D7876" t="s">
        <v>33690</v>
      </c>
      <c r="E7876" t="s">
        <v>33691</v>
      </c>
      <c r="F7876" t="s">
        <v>33692</v>
      </c>
      <c r="G7876" t="s">
        <v>25</v>
      </c>
      <c r="H7876" t="s">
        <v>26</v>
      </c>
      <c r="I7876" t="s">
        <v>33672</v>
      </c>
      <c r="J7876" t="s">
        <v>349</v>
      </c>
      <c r="K7876" t="s">
        <v>350</v>
      </c>
      <c r="L7876">
        <v>960</v>
      </c>
      <c r="M7876">
        <v>285</v>
      </c>
      <c r="N7876">
        <v>291</v>
      </c>
      <c r="O7876">
        <v>43.01</v>
      </c>
      <c r="P7876" t="s">
        <v>43</v>
      </c>
      <c r="Q7876" s="1">
        <v>45703</v>
      </c>
      <c r="S7876">
        <v>2025</v>
      </c>
      <c r="U7876" s="2">
        <f>IF(ISNUMBER(Starlink[[#This Row],[Launch_Date_ISO]]),Starlink[[#This Row],[Launch_Date_ISO]],DATEVALUE(Starlink[[#This Row],[Launch_Date_ISO]]))</f>
        <v>45703</v>
      </c>
      <c r="V7876" s="2" t="str">
        <f>IF(Starlink[[#This Row],[Decay_Date_ISO]]="","",IF(ISNUMBER(Starlink[[#This Row],[Decay_Date_ISO]]),Starlink[[#This Row],[Decay_Date_ISO]],DATEVALUE(Starlink[[#This Row],[Decay_Date_ISO]])))</f>
        <v/>
      </c>
    </row>
    <row r="7877" spans="1:22" x14ac:dyDescent="0.3">
      <c r="A7877" t="s">
        <v>33693</v>
      </c>
      <c r="B7877">
        <v>63011</v>
      </c>
      <c r="C7877" t="s">
        <v>33668</v>
      </c>
      <c r="D7877" t="s">
        <v>33694</v>
      </c>
      <c r="E7877" t="s">
        <v>33695</v>
      </c>
      <c r="F7877" t="s">
        <v>33696</v>
      </c>
      <c r="G7877" t="s">
        <v>25</v>
      </c>
      <c r="H7877" t="s">
        <v>26</v>
      </c>
      <c r="I7877" t="s">
        <v>33672</v>
      </c>
      <c r="J7877" t="s">
        <v>349</v>
      </c>
      <c r="K7877" t="s">
        <v>350</v>
      </c>
      <c r="L7877">
        <v>960</v>
      </c>
      <c r="M7877">
        <v>285</v>
      </c>
      <c r="N7877">
        <v>291</v>
      </c>
      <c r="O7877">
        <v>43.01</v>
      </c>
      <c r="P7877" t="s">
        <v>43</v>
      </c>
      <c r="Q7877" s="1">
        <v>45703</v>
      </c>
      <c r="S7877">
        <v>2025</v>
      </c>
      <c r="U7877" s="2">
        <f>IF(ISNUMBER(Starlink[[#This Row],[Launch_Date_ISO]]),Starlink[[#This Row],[Launch_Date_ISO]],DATEVALUE(Starlink[[#This Row],[Launch_Date_ISO]]))</f>
        <v>45703</v>
      </c>
      <c r="V7877" s="2" t="str">
        <f>IF(Starlink[[#This Row],[Decay_Date_ISO]]="","",IF(ISNUMBER(Starlink[[#This Row],[Decay_Date_ISO]]),Starlink[[#This Row],[Decay_Date_ISO]],DATEVALUE(Starlink[[#This Row],[Decay_Date_ISO]])))</f>
        <v/>
      </c>
    </row>
    <row r="7878" spans="1:22" x14ac:dyDescent="0.3">
      <c r="A7878" t="s">
        <v>33697</v>
      </c>
      <c r="B7878">
        <v>63012</v>
      </c>
      <c r="C7878" t="s">
        <v>33668</v>
      </c>
      <c r="D7878" t="s">
        <v>33698</v>
      </c>
      <c r="E7878" t="s">
        <v>33699</v>
      </c>
      <c r="F7878" t="s">
        <v>33700</v>
      </c>
      <c r="G7878" t="s">
        <v>25</v>
      </c>
      <c r="H7878" t="s">
        <v>26</v>
      </c>
      <c r="I7878" t="s">
        <v>33672</v>
      </c>
      <c r="J7878" t="s">
        <v>349</v>
      </c>
      <c r="K7878" t="s">
        <v>350</v>
      </c>
      <c r="L7878">
        <v>960</v>
      </c>
      <c r="M7878">
        <v>285</v>
      </c>
      <c r="N7878">
        <v>291</v>
      </c>
      <c r="O7878">
        <v>43.01</v>
      </c>
      <c r="P7878" t="s">
        <v>43</v>
      </c>
      <c r="Q7878" s="1">
        <v>45703</v>
      </c>
      <c r="S7878">
        <v>2025</v>
      </c>
      <c r="U7878" s="2">
        <f>IF(ISNUMBER(Starlink[[#This Row],[Launch_Date_ISO]]),Starlink[[#This Row],[Launch_Date_ISO]],DATEVALUE(Starlink[[#This Row],[Launch_Date_ISO]]))</f>
        <v>45703</v>
      </c>
      <c r="V7878" s="2" t="str">
        <f>IF(Starlink[[#This Row],[Decay_Date_ISO]]="","",IF(ISNUMBER(Starlink[[#This Row],[Decay_Date_ISO]]),Starlink[[#This Row],[Decay_Date_ISO]],DATEVALUE(Starlink[[#This Row],[Decay_Date_ISO]])))</f>
        <v/>
      </c>
    </row>
    <row r="7879" spans="1:22" x14ac:dyDescent="0.3">
      <c r="A7879" t="s">
        <v>33701</v>
      </c>
      <c r="B7879">
        <v>63013</v>
      </c>
      <c r="C7879" t="s">
        <v>33668</v>
      </c>
      <c r="D7879" t="s">
        <v>33702</v>
      </c>
      <c r="E7879" t="s">
        <v>33703</v>
      </c>
      <c r="F7879" t="s">
        <v>33704</v>
      </c>
      <c r="G7879" t="s">
        <v>25</v>
      </c>
      <c r="H7879" t="s">
        <v>26</v>
      </c>
      <c r="I7879" t="s">
        <v>33672</v>
      </c>
      <c r="J7879" t="s">
        <v>349</v>
      </c>
      <c r="K7879" t="s">
        <v>350</v>
      </c>
      <c r="L7879">
        <v>960</v>
      </c>
      <c r="M7879">
        <v>285</v>
      </c>
      <c r="N7879">
        <v>291</v>
      </c>
      <c r="O7879">
        <v>43.01</v>
      </c>
      <c r="P7879" t="s">
        <v>43</v>
      </c>
      <c r="Q7879" s="1">
        <v>45703</v>
      </c>
      <c r="S7879">
        <v>2025</v>
      </c>
      <c r="U7879" s="2">
        <f>IF(ISNUMBER(Starlink[[#This Row],[Launch_Date_ISO]]),Starlink[[#This Row],[Launch_Date_ISO]],DATEVALUE(Starlink[[#This Row],[Launch_Date_ISO]]))</f>
        <v>45703</v>
      </c>
      <c r="V7879" s="2" t="str">
        <f>IF(Starlink[[#This Row],[Decay_Date_ISO]]="","",IF(ISNUMBER(Starlink[[#This Row],[Decay_Date_ISO]]),Starlink[[#This Row],[Decay_Date_ISO]],DATEVALUE(Starlink[[#This Row],[Decay_Date_ISO]])))</f>
        <v/>
      </c>
    </row>
    <row r="7880" spans="1:22" x14ac:dyDescent="0.3">
      <c r="A7880" t="s">
        <v>33705</v>
      </c>
      <c r="B7880">
        <v>63014</v>
      </c>
      <c r="C7880" t="s">
        <v>33668</v>
      </c>
      <c r="D7880" t="s">
        <v>33706</v>
      </c>
      <c r="E7880" t="s">
        <v>33707</v>
      </c>
      <c r="F7880" t="s">
        <v>33708</v>
      </c>
      <c r="G7880" t="s">
        <v>25</v>
      </c>
      <c r="H7880" t="s">
        <v>26</v>
      </c>
      <c r="I7880" t="s">
        <v>33672</v>
      </c>
      <c r="J7880" t="s">
        <v>349</v>
      </c>
      <c r="K7880" t="s">
        <v>350</v>
      </c>
      <c r="L7880">
        <v>960</v>
      </c>
      <c r="M7880">
        <v>285</v>
      </c>
      <c r="N7880">
        <v>291</v>
      </c>
      <c r="O7880">
        <v>43.01</v>
      </c>
      <c r="P7880" t="s">
        <v>43</v>
      </c>
      <c r="Q7880" s="1">
        <v>45703</v>
      </c>
      <c r="S7880">
        <v>2025</v>
      </c>
      <c r="U7880" s="2">
        <f>IF(ISNUMBER(Starlink[[#This Row],[Launch_Date_ISO]]),Starlink[[#This Row],[Launch_Date_ISO]],DATEVALUE(Starlink[[#This Row],[Launch_Date_ISO]]))</f>
        <v>45703</v>
      </c>
      <c r="V7880" s="2" t="str">
        <f>IF(Starlink[[#This Row],[Decay_Date_ISO]]="","",IF(ISNUMBER(Starlink[[#This Row],[Decay_Date_ISO]]),Starlink[[#This Row],[Decay_Date_ISO]],DATEVALUE(Starlink[[#This Row],[Decay_Date_ISO]])))</f>
        <v/>
      </c>
    </row>
    <row r="7881" spans="1:22" x14ac:dyDescent="0.3">
      <c r="A7881" t="s">
        <v>33709</v>
      </c>
      <c r="B7881">
        <v>63015</v>
      </c>
      <c r="C7881" t="s">
        <v>33668</v>
      </c>
      <c r="D7881" t="s">
        <v>33710</v>
      </c>
      <c r="E7881" t="s">
        <v>33711</v>
      </c>
      <c r="F7881" t="s">
        <v>33712</v>
      </c>
      <c r="G7881" t="s">
        <v>25</v>
      </c>
      <c r="H7881" t="s">
        <v>26</v>
      </c>
      <c r="I7881" t="s">
        <v>33672</v>
      </c>
      <c r="J7881" t="s">
        <v>349</v>
      </c>
      <c r="K7881" t="s">
        <v>350</v>
      </c>
      <c r="L7881">
        <v>960</v>
      </c>
      <c r="M7881">
        <v>285</v>
      </c>
      <c r="N7881">
        <v>291</v>
      </c>
      <c r="O7881">
        <v>43.01</v>
      </c>
      <c r="P7881" t="s">
        <v>43</v>
      </c>
      <c r="Q7881" s="1">
        <v>45703</v>
      </c>
      <c r="S7881">
        <v>2025</v>
      </c>
      <c r="U7881" s="2">
        <f>IF(ISNUMBER(Starlink[[#This Row],[Launch_Date_ISO]]),Starlink[[#This Row],[Launch_Date_ISO]],DATEVALUE(Starlink[[#This Row],[Launch_Date_ISO]]))</f>
        <v>45703</v>
      </c>
      <c r="V7881" s="2" t="str">
        <f>IF(Starlink[[#This Row],[Decay_Date_ISO]]="","",IF(ISNUMBER(Starlink[[#This Row],[Decay_Date_ISO]]),Starlink[[#This Row],[Decay_Date_ISO]],DATEVALUE(Starlink[[#This Row],[Decay_Date_ISO]])))</f>
        <v/>
      </c>
    </row>
    <row r="7882" spans="1:22" x14ac:dyDescent="0.3">
      <c r="A7882" t="s">
        <v>33713</v>
      </c>
      <c r="B7882">
        <v>63016</v>
      </c>
      <c r="C7882" t="s">
        <v>33668</v>
      </c>
      <c r="D7882" t="s">
        <v>33714</v>
      </c>
      <c r="E7882" t="s">
        <v>33715</v>
      </c>
      <c r="F7882" t="s">
        <v>33716</v>
      </c>
      <c r="G7882" t="s">
        <v>25</v>
      </c>
      <c r="H7882" t="s">
        <v>26</v>
      </c>
      <c r="I7882" t="s">
        <v>33672</v>
      </c>
      <c r="J7882" t="s">
        <v>349</v>
      </c>
      <c r="K7882" t="s">
        <v>350</v>
      </c>
      <c r="L7882">
        <v>960</v>
      </c>
      <c r="M7882">
        <v>285</v>
      </c>
      <c r="N7882">
        <v>291</v>
      </c>
      <c r="O7882">
        <v>43.01</v>
      </c>
      <c r="P7882" t="s">
        <v>43</v>
      </c>
      <c r="Q7882" s="1">
        <v>45703</v>
      </c>
      <c r="S7882">
        <v>2025</v>
      </c>
      <c r="U7882" s="2">
        <f>IF(ISNUMBER(Starlink[[#This Row],[Launch_Date_ISO]]),Starlink[[#This Row],[Launch_Date_ISO]],DATEVALUE(Starlink[[#This Row],[Launch_Date_ISO]]))</f>
        <v>45703</v>
      </c>
      <c r="V7882" s="2" t="str">
        <f>IF(Starlink[[#This Row],[Decay_Date_ISO]]="","",IF(ISNUMBER(Starlink[[#This Row],[Decay_Date_ISO]]),Starlink[[#This Row],[Decay_Date_ISO]],DATEVALUE(Starlink[[#This Row],[Decay_Date_ISO]])))</f>
        <v/>
      </c>
    </row>
    <row r="7883" spans="1:22" x14ac:dyDescent="0.3">
      <c r="A7883" t="s">
        <v>33717</v>
      </c>
      <c r="B7883">
        <v>63017</v>
      </c>
      <c r="C7883" t="s">
        <v>33668</v>
      </c>
      <c r="D7883" t="s">
        <v>33718</v>
      </c>
      <c r="E7883" t="s">
        <v>33719</v>
      </c>
      <c r="F7883" t="s">
        <v>33720</v>
      </c>
      <c r="G7883" t="s">
        <v>25</v>
      </c>
      <c r="H7883" t="s">
        <v>26</v>
      </c>
      <c r="I7883" t="s">
        <v>33672</v>
      </c>
      <c r="J7883" t="s">
        <v>349</v>
      </c>
      <c r="K7883" t="s">
        <v>350</v>
      </c>
      <c r="L7883">
        <v>960</v>
      </c>
      <c r="M7883">
        <v>285</v>
      </c>
      <c r="N7883">
        <v>291</v>
      </c>
      <c r="O7883">
        <v>43.01</v>
      </c>
      <c r="P7883" t="s">
        <v>43</v>
      </c>
      <c r="Q7883" s="1">
        <v>45703</v>
      </c>
      <c r="S7883">
        <v>2025</v>
      </c>
      <c r="U7883" s="2">
        <f>IF(ISNUMBER(Starlink[[#This Row],[Launch_Date_ISO]]),Starlink[[#This Row],[Launch_Date_ISO]],DATEVALUE(Starlink[[#This Row],[Launch_Date_ISO]]))</f>
        <v>45703</v>
      </c>
      <c r="V7883" s="2" t="str">
        <f>IF(Starlink[[#This Row],[Decay_Date_ISO]]="","",IF(ISNUMBER(Starlink[[#This Row],[Decay_Date_ISO]]),Starlink[[#This Row],[Decay_Date_ISO]],DATEVALUE(Starlink[[#This Row],[Decay_Date_ISO]])))</f>
        <v/>
      </c>
    </row>
    <row r="7884" spans="1:22" x14ac:dyDescent="0.3">
      <c r="A7884" t="s">
        <v>33721</v>
      </c>
      <c r="B7884">
        <v>63018</v>
      </c>
      <c r="C7884" t="s">
        <v>33668</v>
      </c>
      <c r="D7884" t="s">
        <v>33722</v>
      </c>
      <c r="E7884" t="s">
        <v>33723</v>
      </c>
      <c r="F7884" t="s">
        <v>33724</v>
      </c>
      <c r="G7884" t="s">
        <v>25</v>
      </c>
      <c r="H7884" t="s">
        <v>26</v>
      </c>
      <c r="I7884" t="s">
        <v>33672</v>
      </c>
      <c r="J7884" t="s">
        <v>349</v>
      </c>
      <c r="K7884" t="s">
        <v>350</v>
      </c>
      <c r="L7884">
        <v>730</v>
      </c>
      <c r="M7884">
        <v>285</v>
      </c>
      <c r="N7884">
        <v>291</v>
      </c>
      <c r="O7884">
        <v>43.01</v>
      </c>
      <c r="P7884" t="s">
        <v>43</v>
      </c>
      <c r="Q7884" s="1">
        <v>45703</v>
      </c>
      <c r="S7884">
        <v>2025</v>
      </c>
      <c r="U7884" s="2">
        <f>IF(ISNUMBER(Starlink[[#This Row],[Launch_Date_ISO]]),Starlink[[#This Row],[Launch_Date_ISO]],DATEVALUE(Starlink[[#This Row],[Launch_Date_ISO]]))</f>
        <v>45703</v>
      </c>
      <c r="V7884" s="2" t="str">
        <f>IF(Starlink[[#This Row],[Decay_Date_ISO]]="","",IF(ISNUMBER(Starlink[[#This Row],[Decay_Date_ISO]]),Starlink[[#This Row],[Decay_Date_ISO]],DATEVALUE(Starlink[[#This Row],[Decay_Date_ISO]])))</f>
        <v/>
      </c>
    </row>
    <row r="7885" spans="1:22" x14ac:dyDescent="0.3">
      <c r="A7885" t="s">
        <v>33725</v>
      </c>
      <c r="B7885">
        <v>63019</v>
      </c>
      <c r="C7885" t="s">
        <v>33668</v>
      </c>
      <c r="D7885" t="s">
        <v>33726</v>
      </c>
      <c r="E7885" t="s">
        <v>33727</v>
      </c>
      <c r="F7885" t="s">
        <v>33728</v>
      </c>
      <c r="G7885" t="s">
        <v>25</v>
      </c>
      <c r="H7885" t="s">
        <v>26</v>
      </c>
      <c r="I7885" t="s">
        <v>33672</v>
      </c>
      <c r="J7885" t="s">
        <v>349</v>
      </c>
      <c r="K7885" t="s">
        <v>350</v>
      </c>
      <c r="L7885">
        <v>730</v>
      </c>
      <c r="M7885">
        <v>285</v>
      </c>
      <c r="N7885">
        <v>291</v>
      </c>
      <c r="O7885">
        <v>43.01</v>
      </c>
      <c r="P7885" t="s">
        <v>43</v>
      </c>
      <c r="Q7885" s="1">
        <v>45703</v>
      </c>
      <c r="S7885">
        <v>2025</v>
      </c>
      <c r="U7885" s="2">
        <f>IF(ISNUMBER(Starlink[[#This Row],[Launch_Date_ISO]]),Starlink[[#This Row],[Launch_Date_ISO]],DATEVALUE(Starlink[[#This Row],[Launch_Date_ISO]]))</f>
        <v>45703</v>
      </c>
      <c r="V7885" s="2" t="str">
        <f>IF(Starlink[[#This Row],[Decay_Date_ISO]]="","",IF(ISNUMBER(Starlink[[#This Row],[Decay_Date_ISO]]),Starlink[[#This Row],[Decay_Date_ISO]],DATEVALUE(Starlink[[#This Row],[Decay_Date_ISO]])))</f>
        <v/>
      </c>
    </row>
    <row r="7886" spans="1:22" x14ac:dyDescent="0.3">
      <c r="A7886" t="s">
        <v>33729</v>
      </c>
      <c r="B7886">
        <v>63020</v>
      </c>
      <c r="C7886" t="s">
        <v>33668</v>
      </c>
      <c r="D7886" t="s">
        <v>33730</v>
      </c>
      <c r="E7886" t="s">
        <v>33731</v>
      </c>
      <c r="F7886" t="s">
        <v>33732</v>
      </c>
      <c r="G7886" t="s">
        <v>25</v>
      </c>
      <c r="H7886" t="s">
        <v>26</v>
      </c>
      <c r="I7886" t="s">
        <v>33672</v>
      </c>
      <c r="J7886" t="s">
        <v>349</v>
      </c>
      <c r="K7886" t="s">
        <v>350</v>
      </c>
      <c r="L7886">
        <v>730</v>
      </c>
      <c r="M7886">
        <v>285</v>
      </c>
      <c r="N7886">
        <v>291</v>
      </c>
      <c r="O7886">
        <v>43.01</v>
      </c>
      <c r="P7886" t="s">
        <v>43</v>
      </c>
      <c r="Q7886" s="1">
        <v>45703</v>
      </c>
      <c r="S7886">
        <v>2025</v>
      </c>
      <c r="U7886" s="2">
        <f>IF(ISNUMBER(Starlink[[#This Row],[Launch_Date_ISO]]),Starlink[[#This Row],[Launch_Date_ISO]],DATEVALUE(Starlink[[#This Row],[Launch_Date_ISO]]))</f>
        <v>45703</v>
      </c>
      <c r="V7886" s="2" t="str">
        <f>IF(Starlink[[#This Row],[Decay_Date_ISO]]="","",IF(ISNUMBER(Starlink[[#This Row],[Decay_Date_ISO]]),Starlink[[#This Row],[Decay_Date_ISO]],DATEVALUE(Starlink[[#This Row],[Decay_Date_ISO]])))</f>
        <v/>
      </c>
    </row>
    <row r="7887" spans="1:22" x14ac:dyDescent="0.3">
      <c r="A7887" t="s">
        <v>33733</v>
      </c>
      <c r="B7887">
        <v>63021</v>
      </c>
      <c r="C7887" t="s">
        <v>33668</v>
      </c>
      <c r="D7887" t="s">
        <v>33734</v>
      </c>
      <c r="E7887" t="s">
        <v>33735</v>
      </c>
      <c r="F7887" t="s">
        <v>33736</v>
      </c>
      <c r="G7887" t="s">
        <v>25</v>
      </c>
      <c r="H7887" t="s">
        <v>26</v>
      </c>
      <c r="I7887" t="s">
        <v>33672</v>
      </c>
      <c r="J7887" t="s">
        <v>349</v>
      </c>
      <c r="K7887" t="s">
        <v>350</v>
      </c>
      <c r="L7887">
        <v>730</v>
      </c>
      <c r="M7887">
        <v>285</v>
      </c>
      <c r="N7887">
        <v>291</v>
      </c>
      <c r="O7887">
        <v>43.01</v>
      </c>
      <c r="P7887" t="s">
        <v>43</v>
      </c>
      <c r="Q7887" s="1">
        <v>45703</v>
      </c>
      <c r="S7887">
        <v>2025</v>
      </c>
      <c r="U7887" s="2">
        <f>IF(ISNUMBER(Starlink[[#This Row],[Launch_Date_ISO]]),Starlink[[#This Row],[Launch_Date_ISO]],DATEVALUE(Starlink[[#This Row],[Launch_Date_ISO]]))</f>
        <v>45703</v>
      </c>
      <c r="V7887" s="2" t="str">
        <f>IF(Starlink[[#This Row],[Decay_Date_ISO]]="","",IF(ISNUMBER(Starlink[[#This Row],[Decay_Date_ISO]]),Starlink[[#This Row],[Decay_Date_ISO]],DATEVALUE(Starlink[[#This Row],[Decay_Date_ISO]])))</f>
        <v/>
      </c>
    </row>
    <row r="7888" spans="1:22" x14ac:dyDescent="0.3">
      <c r="A7888" t="s">
        <v>33737</v>
      </c>
      <c r="B7888">
        <v>63022</v>
      </c>
      <c r="C7888" t="s">
        <v>33668</v>
      </c>
      <c r="D7888" t="s">
        <v>33738</v>
      </c>
      <c r="E7888" t="s">
        <v>33739</v>
      </c>
      <c r="F7888" t="s">
        <v>33740</v>
      </c>
      <c r="G7888" t="s">
        <v>25</v>
      </c>
      <c r="H7888" t="s">
        <v>26</v>
      </c>
      <c r="I7888" t="s">
        <v>33672</v>
      </c>
      <c r="J7888" t="s">
        <v>349</v>
      </c>
      <c r="K7888" t="s">
        <v>350</v>
      </c>
      <c r="L7888">
        <v>730</v>
      </c>
      <c r="M7888">
        <v>285</v>
      </c>
      <c r="N7888">
        <v>291</v>
      </c>
      <c r="O7888">
        <v>43.01</v>
      </c>
      <c r="P7888" t="s">
        <v>43</v>
      </c>
      <c r="Q7888" s="1">
        <v>45703</v>
      </c>
      <c r="S7888">
        <v>2025</v>
      </c>
      <c r="U7888" s="2">
        <f>IF(ISNUMBER(Starlink[[#This Row],[Launch_Date_ISO]]),Starlink[[#This Row],[Launch_Date_ISO]],DATEVALUE(Starlink[[#This Row],[Launch_Date_ISO]]))</f>
        <v>45703</v>
      </c>
      <c r="V7888" s="2" t="str">
        <f>IF(Starlink[[#This Row],[Decay_Date_ISO]]="","",IF(ISNUMBER(Starlink[[#This Row],[Decay_Date_ISO]]),Starlink[[#This Row],[Decay_Date_ISO]],DATEVALUE(Starlink[[#This Row],[Decay_Date_ISO]])))</f>
        <v/>
      </c>
    </row>
    <row r="7889" spans="1:22" x14ac:dyDescent="0.3">
      <c r="A7889" t="s">
        <v>33741</v>
      </c>
      <c r="B7889">
        <v>63023</v>
      </c>
      <c r="C7889" t="s">
        <v>33668</v>
      </c>
      <c r="D7889" t="s">
        <v>33742</v>
      </c>
      <c r="E7889" t="s">
        <v>33743</v>
      </c>
      <c r="F7889" t="s">
        <v>33744</v>
      </c>
      <c r="G7889" t="s">
        <v>25</v>
      </c>
      <c r="H7889" t="s">
        <v>26</v>
      </c>
      <c r="I7889" t="s">
        <v>33672</v>
      </c>
      <c r="J7889" t="s">
        <v>349</v>
      </c>
      <c r="K7889" t="s">
        <v>350</v>
      </c>
      <c r="L7889">
        <v>730</v>
      </c>
      <c r="M7889">
        <v>285</v>
      </c>
      <c r="N7889">
        <v>291</v>
      </c>
      <c r="O7889">
        <v>43.01</v>
      </c>
      <c r="P7889" t="s">
        <v>43</v>
      </c>
      <c r="Q7889" s="1">
        <v>45703</v>
      </c>
      <c r="S7889">
        <v>2025</v>
      </c>
      <c r="U7889" s="2">
        <f>IF(ISNUMBER(Starlink[[#This Row],[Launch_Date_ISO]]),Starlink[[#This Row],[Launch_Date_ISO]],DATEVALUE(Starlink[[#This Row],[Launch_Date_ISO]]))</f>
        <v>45703</v>
      </c>
      <c r="V7889" s="2" t="str">
        <f>IF(Starlink[[#This Row],[Decay_Date_ISO]]="","",IF(ISNUMBER(Starlink[[#This Row],[Decay_Date_ISO]]),Starlink[[#This Row],[Decay_Date_ISO]],DATEVALUE(Starlink[[#This Row],[Decay_Date_ISO]])))</f>
        <v/>
      </c>
    </row>
    <row r="7890" spans="1:22" x14ac:dyDescent="0.3">
      <c r="A7890" t="s">
        <v>33745</v>
      </c>
      <c r="B7890">
        <v>63024</v>
      </c>
      <c r="C7890" t="s">
        <v>33668</v>
      </c>
      <c r="D7890" t="s">
        <v>33746</v>
      </c>
      <c r="E7890" t="s">
        <v>33747</v>
      </c>
      <c r="F7890" t="s">
        <v>33748</v>
      </c>
      <c r="G7890" t="s">
        <v>25</v>
      </c>
      <c r="H7890" t="s">
        <v>26</v>
      </c>
      <c r="I7890" t="s">
        <v>33672</v>
      </c>
      <c r="J7890" t="s">
        <v>349</v>
      </c>
      <c r="K7890" t="s">
        <v>350</v>
      </c>
      <c r="L7890">
        <v>730</v>
      </c>
      <c r="M7890">
        <v>285</v>
      </c>
      <c r="N7890">
        <v>291</v>
      </c>
      <c r="O7890">
        <v>43.01</v>
      </c>
      <c r="P7890" t="s">
        <v>43</v>
      </c>
      <c r="Q7890" s="1">
        <v>45703</v>
      </c>
      <c r="S7890">
        <v>2025</v>
      </c>
      <c r="U7890" s="2">
        <f>IF(ISNUMBER(Starlink[[#This Row],[Launch_Date_ISO]]),Starlink[[#This Row],[Launch_Date_ISO]],DATEVALUE(Starlink[[#This Row],[Launch_Date_ISO]]))</f>
        <v>45703</v>
      </c>
      <c r="V7890" s="2" t="str">
        <f>IF(Starlink[[#This Row],[Decay_Date_ISO]]="","",IF(ISNUMBER(Starlink[[#This Row],[Decay_Date_ISO]]),Starlink[[#This Row],[Decay_Date_ISO]],DATEVALUE(Starlink[[#This Row],[Decay_Date_ISO]])))</f>
        <v/>
      </c>
    </row>
    <row r="7891" spans="1:22" x14ac:dyDescent="0.3">
      <c r="A7891" t="s">
        <v>33749</v>
      </c>
      <c r="B7891">
        <v>63025</v>
      </c>
      <c r="C7891" t="s">
        <v>33668</v>
      </c>
      <c r="D7891" t="s">
        <v>33750</v>
      </c>
      <c r="E7891" t="s">
        <v>33751</v>
      </c>
      <c r="F7891" t="s">
        <v>33752</v>
      </c>
      <c r="G7891" t="s">
        <v>25</v>
      </c>
      <c r="H7891" t="s">
        <v>26</v>
      </c>
      <c r="I7891" t="s">
        <v>33672</v>
      </c>
      <c r="J7891" t="s">
        <v>349</v>
      </c>
      <c r="K7891" t="s">
        <v>350</v>
      </c>
      <c r="L7891">
        <v>730</v>
      </c>
      <c r="M7891">
        <v>285</v>
      </c>
      <c r="N7891">
        <v>291</v>
      </c>
      <c r="O7891">
        <v>43.01</v>
      </c>
      <c r="P7891" t="s">
        <v>43</v>
      </c>
      <c r="Q7891" s="1">
        <v>45703</v>
      </c>
      <c r="S7891">
        <v>2025</v>
      </c>
      <c r="U7891" s="2">
        <f>IF(ISNUMBER(Starlink[[#This Row],[Launch_Date_ISO]]),Starlink[[#This Row],[Launch_Date_ISO]],DATEVALUE(Starlink[[#This Row],[Launch_Date_ISO]]))</f>
        <v>45703</v>
      </c>
      <c r="V7891" s="2" t="str">
        <f>IF(Starlink[[#This Row],[Decay_Date_ISO]]="","",IF(ISNUMBER(Starlink[[#This Row],[Decay_Date_ISO]]),Starlink[[#This Row],[Decay_Date_ISO]],DATEVALUE(Starlink[[#This Row],[Decay_Date_ISO]])))</f>
        <v/>
      </c>
    </row>
    <row r="7892" spans="1:22" x14ac:dyDescent="0.3">
      <c r="A7892" t="s">
        <v>33753</v>
      </c>
      <c r="B7892">
        <v>63029</v>
      </c>
      <c r="C7892" t="s">
        <v>33754</v>
      </c>
      <c r="D7892" t="s">
        <v>33755</v>
      </c>
      <c r="E7892" t="s">
        <v>33756</v>
      </c>
      <c r="F7892" t="s">
        <v>33757</v>
      </c>
      <c r="G7892" t="s">
        <v>25</v>
      </c>
      <c r="H7892" t="s">
        <v>26</v>
      </c>
      <c r="I7892" t="s">
        <v>33758</v>
      </c>
      <c r="J7892" t="s">
        <v>349</v>
      </c>
      <c r="K7892" t="s">
        <v>350</v>
      </c>
      <c r="L7892">
        <v>730</v>
      </c>
      <c r="M7892">
        <v>274</v>
      </c>
      <c r="N7892">
        <v>284</v>
      </c>
      <c r="O7892">
        <v>53.17</v>
      </c>
      <c r="P7892" t="s">
        <v>43</v>
      </c>
      <c r="Q7892" s="1">
        <v>45706</v>
      </c>
      <c r="S7892">
        <v>2025</v>
      </c>
      <c r="U7892" s="2">
        <f>IF(ISNUMBER(Starlink[[#This Row],[Launch_Date_ISO]]),Starlink[[#This Row],[Launch_Date_ISO]],DATEVALUE(Starlink[[#This Row],[Launch_Date_ISO]]))</f>
        <v>45706</v>
      </c>
      <c r="V7892" s="2" t="str">
        <f>IF(Starlink[[#This Row],[Decay_Date_ISO]]="","",IF(ISNUMBER(Starlink[[#This Row],[Decay_Date_ISO]]),Starlink[[#This Row],[Decay_Date_ISO]],DATEVALUE(Starlink[[#This Row],[Decay_Date_ISO]])))</f>
        <v/>
      </c>
    </row>
    <row r="7893" spans="1:22" x14ac:dyDescent="0.3">
      <c r="A7893" t="s">
        <v>33759</v>
      </c>
      <c r="B7893">
        <v>63030</v>
      </c>
      <c r="C7893" t="s">
        <v>33754</v>
      </c>
      <c r="D7893" t="s">
        <v>33760</v>
      </c>
      <c r="E7893" t="s">
        <v>33761</v>
      </c>
      <c r="F7893" t="s">
        <v>33762</v>
      </c>
      <c r="G7893" t="s">
        <v>25</v>
      </c>
      <c r="H7893" t="s">
        <v>26</v>
      </c>
      <c r="I7893" t="s">
        <v>33758</v>
      </c>
      <c r="J7893" t="s">
        <v>349</v>
      </c>
      <c r="K7893" t="s">
        <v>350</v>
      </c>
      <c r="L7893">
        <v>730</v>
      </c>
      <c r="M7893">
        <v>274</v>
      </c>
      <c r="N7893">
        <v>284</v>
      </c>
      <c r="O7893">
        <v>53.17</v>
      </c>
      <c r="P7893" t="s">
        <v>43</v>
      </c>
      <c r="Q7893" s="1">
        <v>45706</v>
      </c>
      <c r="S7893">
        <v>2025</v>
      </c>
      <c r="U7893" s="2">
        <f>IF(ISNUMBER(Starlink[[#This Row],[Launch_Date_ISO]]),Starlink[[#This Row],[Launch_Date_ISO]],DATEVALUE(Starlink[[#This Row],[Launch_Date_ISO]]))</f>
        <v>45706</v>
      </c>
      <c r="V7893" s="2" t="str">
        <f>IF(Starlink[[#This Row],[Decay_Date_ISO]]="","",IF(ISNUMBER(Starlink[[#This Row],[Decay_Date_ISO]]),Starlink[[#This Row],[Decay_Date_ISO]],DATEVALUE(Starlink[[#This Row],[Decay_Date_ISO]])))</f>
        <v/>
      </c>
    </row>
    <row r="7894" spans="1:22" x14ac:dyDescent="0.3">
      <c r="A7894" t="s">
        <v>33763</v>
      </c>
      <c r="B7894">
        <v>63031</v>
      </c>
      <c r="C7894" t="s">
        <v>33754</v>
      </c>
      <c r="D7894" t="s">
        <v>33764</v>
      </c>
      <c r="E7894" t="s">
        <v>33765</v>
      </c>
      <c r="F7894" t="s">
        <v>33766</v>
      </c>
      <c r="G7894" t="s">
        <v>25</v>
      </c>
      <c r="H7894" t="s">
        <v>26</v>
      </c>
      <c r="I7894" t="s">
        <v>33758</v>
      </c>
      <c r="J7894" t="s">
        <v>349</v>
      </c>
      <c r="K7894" t="s">
        <v>350</v>
      </c>
      <c r="L7894">
        <v>730</v>
      </c>
      <c r="M7894">
        <v>274</v>
      </c>
      <c r="N7894">
        <v>284</v>
      </c>
      <c r="O7894">
        <v>53.17</v>
      </c>
      <c r="P7894" t="s">
        <v>43</v>
      </c>
      <c r="Q7894" s="1">
        <v>45706</v>
      </c>
      <c r="S7894">
        <v>2025</v>
      </c>
      <c r="U7894" s="2">
        <f>IF(ISNUMBER(Starlink[[#This Row],[Launch_Date_ISO]]),Starlink[[#This Row],[Launch_Date_ISO]],DATEVALUE(Starlink[[#This Row],[Launch_Date_ISO]]))</f>
        <v>45706</v>
      </c>
      <c r="V7894" s="2" t="str">
        <f>IF(Starlink[[#This Row],[Decay_Date_ISO]]="","",IF(ISNUMBER(Starlink[[#This Row],[Decay_Date_ISO]]),Starlink[[#This Row],[Decay_Date_ISO]],DATEVALUE(Starlink[[#This Row],[Decay_Date_ISO]])))</f>
        <v/>
      </c>
    </row>
    <row r="7895" spans="1:22" x14ac:dyDescent="0.3">
      <c r="A7895" t="s">
        <v>33767</v>
      </c>
      <c r="B7895">
        <v>63032</v>
      </c>
      <c r="C7895" t="s">
        <v>33754</v>
      </c>
      <c r="D7895" t="s">
        <v>33768</v>
      </c>
      <c r="E7895" t="s">
        <v>33769</v>
      </c>
      <c r="F7895" t="s">
        <v>33770</v>
      </c>
      <c r="G7895" t="s">
        <v>25</v>
      </c>
      <c r="H7895" t="s">
        <v>26</v>
      </c>
      <c r="I7895" t="s">
        <v>33758</v>
      </c>
      <c r="J7895" t="s">
        <v>349</v>
      </c>
      <c r="K7895" t="s">
        <v>350</v>
      </c>
      <c r="L7895">
        <v>730</v>
      </c>
      <c r="M7895">
        <v>274</v>
      </c>
      <c r="N7895">
        <v>284</v>
      </c>
      <c r="O7895">
        <v>53.17</v>
      </c>
      <c r="P7895" t="s">
        <v>43</v>
      </c>
      <c r="Q7895" s="1">
        <v>45706</v>
      </c>
      <c r="S7895">
        <v>2025</v>
      </c>
      <c r="U7895" s="2">
        <f>IF(ISNUMBER(Starlink[[#This Row],[Launch_Date_ISO]]),Starlink[[#This Row],[Launch_Date_ISO]],DATEVALUE(Starlink[[#This Row],[Launch_Date_ISO]]))</f>
        <v>45706</v>
      </c>
      <c r="V7895" s="2" t="str">
        <f>IF(Starlink[[#This Row],[Decay_Date_ISO]]="","",IF(ISNUMBER(Starlink[[#This Row],[Decay_Date_ISO]]),Starlink[[#This Row],[Decay_Date_ISO]],DATEVALUE(Starlink[[#This Row],[Decay_Date_ISO]])))</f>
        <v/>
      </c>
    </row>
    <row r="7896" spans="1:22" x14ac:dyDescent="0.3">
      <c r="A7896" t="s">
        <v>33771</v>
      </c>
      <c r="B7896">
        <v>63033</v>
      </c>
      <c r="C7896" t="s">
        <v>33754</v>
      </c>
      <c r="D7896" t="s">
        <v>33772</v>
      </c>
      <c r="E7896" t="s">
        <v>33773</v>
      </c>
      <c r="F7896" t="s">
        <v>33774</v>
      </c>
      <c r="G7896" t="s">
        <v>25</v>
      </c>
      <c r="H7896" t="s">
        <v>26</v>
      </c>
      <c r="I7896" t="s">
        <v>33758</v>
      </c>
      <c r="J7896" t="s">
        <v>349</v>
      </c>
      <c r="K7896" t="s">
        <v>350</v>
      </c>
      <c r="L7896">
        <v>730</v>
      </c>
      <c r="M7896">
        <v>274</v>
      </c>
      <c r="N7896">
        <v>284</v>
      </c>
      <c r="O7896">
        <v>53.17</v>
      </c>
      <c r="P7896" t="s">
        <v>43</v>
      </c>
      <c r="Q7896" s="1">
        <v>45706</v>
      </c>
      <c r="S7896">
        <v>2025</v>
      </c>
      <c r="U7896" s="2">
        <f>IF(ISNUMBER(Starlink[[#This Row],[Launch_Date_ISO]]),Starlink[[#This Row],[Launch_Date_ISO]],DATEVALUE(Starlink[[#This Row],[Launch_Date_ISO]]))</f>
        <v>45706</v>
      </c>
      <c r="V7896" s="2" t="str">
        <f>IF(Starlink[[#This Row],[Decay_Date_ISO]]="","",IF(ISNUMBER(Starlink[[#This Row],[Decay_Date_ISO]]),Starlink[[#This Row],[Decay_Date_ISO]],DATEVALUE(Starlink[[#This Row],[Decay_Date_ISO]])))</f>
        <v/>
      </c>
    </row>
    <row r="7897" spans="1:22" x14ac:dyDescent="0.3">
      <c r="A7897" t="s">
        <v>33775</v>
      </c>
      <c r="B7897">
        <v>63034</v>
      </c>
      <c r="C7897" t="s">
        <v>33754</v>
      </c>
      <c r="D7897" t="s">
        <v>33776</v>
      </c>
      <c r="E7897" t="s">
        <v>33777</v>
      </c>
      <c r="F7897" t="s">
        <v>33778</v>
      </c>
      <c r="G7897" t="s">
        <v>25</v>
      </c>
      <c r="H7897" t="s">
        <v>26</v>
      </c>
      <c r="I7897" t="s">
        <v>33758</v>
      </c>
      <c r="J7897" t="s">
        <v>349</v>
      </c>
      <c r="K7897" t="s">
        <v>350</v>
      </c>
      <c r="L7897">
        <v>730</v>
      </c>
      <c r="M7897">
        <v>273</v>
      </c>
      <c r="N7897">
        <v>284</v>
      </c>
      <c r="O7897">
        <v>53.17</v>
      </c>
      <c r="P7897" t="s">
        <v>43</v>
      </c>
      <c r="Q7897" s="1">
        <v>45706</v>
      </c>
      <c r="S7897">
        <v>2025</v>
      </c>
      <c r="U7897" s="2">
        <f>IF(ISNUMBER(Starlink[[#This Row],[Launch_Date_ISO]]),Starlink[[#This Row],[Launch_Date_ISO]],DATEVALUE(Starlink[[#This Row],[Launch_Date_ISO]]))</f>
        <v>45706</v>
      </c>
      <c r="V7897" s="2" t="str">
        <f>IF(Starlink[[#This Row],[Decay_Date_ISO]]="","",IF(ISNUMBER(Starlink[[#This Row],[Decay_Date_ISO]]),Starlink[[#This Row],[Decay_Date_ISO]],DATEVALUE(Starlink[[#This Row],[Decay_Date_ISO]])))</f>
        <v/>
      </c>
    </row>
    <row r="7898" spans="1:22" x14ac:dyDescent="0.3">
      <c r="A7898" t="s">
        <v>33779</v>
      </c>
      <c r="B7898">
        <v>63035</v>
      </c>
      <c r="C7898" t="s">
        <v>33754</v>
      </c>
      <c r="D7898" t="s">
        <v>33780</v>
      </c>
      <c r="E7898" t="s">
        <v>33781</v>
      </c>
      <c r="F7898" t="s">
        <v>33782</v>
      </c>
      <c r="G7898" t="s">
        <v>25</v>
      </c>
      <c r="H7898" t="s">
        <v>26</v>
      </c>
      <c r="I7898" t="s">
        <v>33758</v>
      </c>
      <c r="J7898" t="s">
        <v>349</v>
      </c>
      <c r="K7898" t="s">
        <v>350</v>
      </c>
      <c r="L7898">
        <v>730</v>
      </c>
      <c r="M7898">
        <v>273</v>
      </c>
      <c r="N7898">
        <v>284</v>
      </c>
      <c r="O7898">
        <v>53.17</v>
      </c>
      <c r="P7898" t="s">
        <v>43</v>
      </c>
      <c r="Q7898" s="1">
        <v>45706</v>
      </c>
      <c r="S7898">
        <v>2025</v>
      </c>
      <c r="U7898" s="2">
        <f>IF(ISNUMBER(Starlink[[#This Row],[Launch_Date_ISO]]),Starlink[[#This Row],[Launch_Date_ISO]],DATEVALUE(Starlink[[#This Row],[Launch_Date_ISO]]))</f>
        <v>45706</v>
      </c>
      <c r="V7898" s="2" t="str">
        <f>IF(Starlink[[#This Row],[Decay_Date_ISO]]="","",IF(ISNUMBER(Starlink[[#This Row],[Decay_Date_ISO]]),Starlink[[#This Row],[Decay_Date_ISO]],DATEVALUE(Starlink[[#This Row],[Decay_Date_ISO]])))</f>
        <v/>
      </c>
    </row>
    <row r="7899" spans="1:22" x14ac:dyDescent="0.3">
      <c r="A7899" t="s">
        <v>33783</v>
      </c>
      <c r="B7899">
        <v>63036</v>
      </c>
      <c r="C7899" t="s">
        <v>33754</v>
      </c>
      <c r="D7899" t="s">
        <v>33784</v>
      </c>
      <c r="E7899" t="s">
        <v>33785</v>
      </c>
      <c r="F7899" t="s">
        <v>33786</v>
      </c>
      <c r="G7899" t="s">
        <v>25</v>
      </c>
      <c r="H7899" t="s">
        <v>26</v>
      </c>
      <c r="I7899" t="s">
        <v>33758</v>
      </c>
      <c r="J7899" t="s">
        <v>349</v>
      </c>
      <c r="K7899" t="s">
        <v>350</v>
      </c>
      <c r="L7899">
        <v>730</v>
      </c>
      <c r="M7899">
        <v>273</v>
      </c>
      <c r="N7899">
        <v>284</v>
      </c>
      <c r="O7899">
        <v>53.17</v>
      </c>
      <c r="P7899" t="s">
        <v>43</v>
      </c>
      <c r="Q7899" s="1">
        <v>45706</v>
      </c>
      <c r="S7899">
        <v>2025</v>
      </c>
      <c r="U7899" s="2">
        <f>IF(ISNUMBER(Starlink[[#This Row],[Launch_Date_ISO]]),Starlink[[#This Row],[Launch_Date_ISO]],DATEVALUE(Starlink[[#This Row],[Launch_Date_ISO]]))</f>
        <v>45706</v>
      </c>
      <c r="V7899" s="2" t="str">
        <f>IF(Starlink[[#This Row],[Decay_Date_ISO]]="","",IF(ISNUMBER(Starlink[[#This Row],[Decay_Date_ISO]]),Starlink[[#This Row],[Decay_Date_ISO]],DATEVALUE(Starlink[[#This Row],[Decay_Date_ISO]])))</f>
        <v/>
      </c>
    </row>
    <row r="7900" spans="1:22" x14ac:dyDescent="0.3">
      <c r="A7900" t="s">
        <v>33787</v>
      </c>
      <c r="B7900">
        <v>63037</v>
      </c>
      <c r="C7900" t="s">
        <v>33754</v>
      </c>
      <c r="D7900" t="s">
        <v>33788</v>
      </c>
      <c r="E7900" t="s">
        <v>33789</v>
      </c>
      <c r="F7900" t="s">
        <v>33790</v>
      </c>
      <c r="G7900" t="s">
        <v>25</v>
      </c>
      <c r="H7900" t="s">
        <v>26</v>
      </c>
      <c r="I7900" t="s">
        <v>33758</v>
      </c>
      <c r="J7900" t="s">
        <v>349</v>
      </c>
      <c r="K7900" t="s">
        <v>350</v>
      </c>
      <c r="L7900">
        <v>730</v>
      </c>
      <c r="M7900">
        <v>273</v>
      </c>
      <c r="N7900">
        <v>284</v>
      </c>
      <c r="O7900">
        <v>53.17</v>
      </c>
      <c r="P7900" t="s">
        <v>43</v>
      </c>
      <c r="Q7900" s="1">
        <v>45706</v>
      </c>
      <c r="S7900">
        <v>2025</v>
      </c>
      <c r="U7900" s="2">
        <f>IF(ISNUMBER(Starlink[[#This Row],[Launch_Date_ISO]]),Starlink[[#This Row],[Launch_Date_ISO]],DATEVALUE(Starlink[[#This Row],[Launch_Date_ISO]]))</f>
        <v>45706</v>
      </c>
      <c r="V7900" s="2" t="str">
        <f>IF(Starlink[[#This Row],[Decay_Date_ISO]]="","",IF(ISNUMBER(Starlink[[#This Row],[Decay_Date_ISO]]),Starlink[[#This Row],[Decay_Date_ISO]],DATEVALUE(Starlink[[#This Row],[Decay_Date_ISO]])))</f>
        <v/>
      </c>
    </row>
    <row r="7901" spans="1:22" x14ac:dyDescent="0.3">
      <c r="A7901" t="s">
        <v>33791</v>
      </c>
      <c r="B7901">
        <v>63038</v>
      </c>
      <c r="C7901" t="s">
        <v>33754</v>
      </c>
      <c r="D7901" t="s">
        <v>33792</v>
      </c>
      <c r="E7901" t="s">
        <v>33793</v>
      </c>
      <c r="F7901" t="s">
        <v>33794</v>
      </c>
      <c r="G7901" t="s">
        <v>25</v>
      </c>
      <c r="H7901" t="s">
        <v>26</v>
      </c>
      <c r="I7901" t="s">
        <v>33758</v>
      </c>
      <c r="J7901" t="s">
        <v>349</v>
      </c>
      <c r="K7901" t="s">
        <v>350</v>
      </c>
      <c r="L7901">
        <v>730</v>
      </c>
      <c r="M7901">
        <v>273</v>
      </c>
      <c r="N7901">
        <v>284</v>
      </c>
      <c r="O7901">
        <v>53.17</v>
      </c>
      <c r="P7901" t="s">
        <v>43</v>
      </c>
      <c r="Q7901" s="1">
        <v>45706</v>
      </c>
      <c r="S7901">
        <v>2025</v>
      </c>
      <c r="U7901" s="2">
        <f>IF(ISNUMBER(Starlink[[#This Row],[Launch_Date_ISO]]),Starlink[[#This Row],[Launch_Date_ISO]],DATEVALUE(Starlink[[#This Row],[Launch_Date_ISO]]))</f>
        <v>45706</v>
      </c>
      <c r="V7901" s="2" t="str">
        <f>IF(Starlink[[#This Row],[Decay_Date_ISO]]="","",IF(ISNUMBER(Starlink[[#This Row],[Decay_Date_ISO]]),Starlink[[#This Row],[Decay_Date_ISO]],DATEVALUE(Starlink[[#This Row],[Decay_Date_ISO]])))</f>
        <v/>
      </c>
    </row>
    <row r="7902" spans="1:22" x14ac:dyDescent="0.3">
      <c r="A7902" t="s">
        <v>33795</v>
      </c>
      <c r="B7902">
        <v>63039</v>
      </c>
      <c r="C7902" t="s">
        <v>33754</v>
      </c>
      <c r="D7902" t="s">
        <v>33796</v>
      </c>
      <c r="E7902" t="s">
        <v>33797</v>
      </c>
      <c r="F7902" t="s">
        <v>33798</v>
      </c>
      <c r="G7902" t="s">
        <v>25</v>
      </c>
      <c r="H7902" t="s">
        <v>26</v>
      </c>
      <c r="I7902" t="s">
        <v>33758</v>
      </c>
      <c r="J7902" t="s">
        <v>349</v>
      </c>
      <c r="K7902" t="s">
        <v>350</v>
      </c>
      <c r="L7902">
        <v>730</v>
      </c>
      <c r="M7902">
        <v>273</v>
      </c>
      <c r="N7902">
        <v>284</v>
      </c>
      <c r="O7902">
        <v>53.17</v>
      </c>
      <c r="P7902" t="s">
        <v>43</v>
      </c>
      <c r="Q7902" s="1">
        <v>45706</v>
      </c>
      <c r="S7902">
        <v>2025</v>
      </c>
      <c r="U7902" s="2">
        <f>IF(ISNUMBER(Starlink[[#This Row],[Launch_Date_ISO]]),Starlink[[#This Row],[Launch_Date_ISO]],DATEVALUE(Starlink[[#This Row],[Launch_Date_ISO]]))</f>
        <v>45706</v>
      </c>
      <c r="V7902" s="2" t="str">
        <f>IF(Starlink[[#This Row],[Decay_Date_ISO]]="","",IF(ISNUMBER(Starlink[[#This Row],[Decay_Date_ISO]]),Starlink[[#This Row],[Decay_Date_ISO]],DATEVALUE(Starlink[[#This Row],[Decay_Date_ISO]])))</f>
        <v/>
      </c>
    </row>
    <row r="7903" spans="1:22" x14ac:dyDescent="0.3">
      <c r="A7903" t="s">
        <v>33799</v>
      </c>
      <c r="B7903">
        <v>63040</v>
      </c>
      <c r="C7903" t="s">
        <v>33754</v>
      </c>
      <c r="D7903" t="s">
        <v>33800</v>
      </c>
      <c r="E7903" t="s">
        <v>33801</v>
      </c>
      <c r="F7903" t="s">
        <v>33802</v>
      </c>
      <c r="G7903" t="s">
        <v>25</v>
      </c>
      <c r="H7903" t="s">
        <v>26</v>
      </c>
      <c r="I7903" t="s">
        <v>33758</v>
      </c>
      <c r="J7903" t="s">
        <v>349</v>
      </c>
      <c r="K7903" t="s">
        <v>350</v>
      </c>
      <c r="L7903">
        <v>730</v>
      </c>
      <c r="M7903">
        <v>273</v>
      </c>
      <c r="N7903">
        <v>284</v>
      </c>
      <c r="O7903">
        <v>53.17</v>
      </c>
      <c r="P7903" t="s">
        <v>43</v>
      </c>
      <c r="Q7903" s="1">
        <v>45706</v>
      </c>
      <c r="S7903">
        <v>2025</v>
      </c>
      <c r="U7903" s="2">
        <f>IF(ISNUMBER(Starlink[[#This Row],[Launch_Date_ISO]]),Starlink[[#This Row],[Launch_Date_ISO]],DATEVALUE(Starlink[[#This Row],[Launch_Date_ISO]]))</f>
        <v>45706</v>
      </c>
      <c r="V7903" s="2" t="str">
        <f>IF(Starlink[[#This Row],[Decay_Date_ISO]]="","",IF(ISNUMBER(Starlink[[#This Row],[Decay_Date_ISO]]),Starlink[[#This Row],[Decay_Date_ISO]],DATEVALUE(Starlink[[#This Row],[Decay_Date_ISO]])))</f>
        <v/>
      </c>
    </row>
    <row r="7904" spans="1:22" x14ac:dyDescent="0.3">
      <c r="A7904" t="s">
        <v>33803</v>
      </c>
      <c r="B7904">
        <v>63041</v>
      </c>
      <c r="C7904" t="s">
        <v>33754</v>
      </c>
      <c r="D7904" t="s">
        <v>33804</v>
      </c>
      <c r="E7904" t="s">
        <v>33805</v>
      </c>
      <c r="F7904" t="s">
        <v>33806</v>
      </c>
      <c r="G7904" t="s">
        <v>25</v>
      </c>
      <c r="H7904" t="s">
        <v>26</v>
      </c>
      <c r="I7904" t="s">
        <v>33758</v>
      </c>
      <c r="J7904" t="s">
        <v>349</v>
      </c>
      <c r="K7904" t="s">
        <v>350</v>
      </c>
      <c r="L7904">
        <v>730</v>
      </c>
      <c r="M7904">
        <v>273</v>
      </c>
      <c r="N7904">
        <v>284</v>
      </c>
      <c r="O7904">
        <v>53.17</v>
      </c>
      <c r="P7904" t="s">
        <v>43</v>
      </c>
      <c r="Q7904" s="1">
        <v>45706</v>
      </c>
      <c r="S7904">
        <v>2025</v>
      </c>
      <c r="U7904" s="2">
        <f>IF(ISNUMBER(Starlink[[#This Row],[Launch_Date_ISO]]),Starlink[[#This Row],[Launch_Date_ISO]],DATEVALUE(Starlink[[#This Row],[Launch_Date_ISO]]))</f>
        <v>45706</v>
      </c>
      <c r="V7904" s="2" t="str">
        <f>IF(Starlink[[#This Row],[Decay_Date_ISO]]="","",IF(ISNUMBER(Starlink[[#This Row],[Decay_Date_ISO]]),Starlink[[#This Row],[Decay_Date_ISO]],DATEVALUE(Starlink[[#This Row],[Decay_Date_ISO]])))</f>
        <v/>
      </c>
    </row>
    <row r="7905" spans="1:22" x14ac:dyDescent="0.3">
      <c r="A7905" t="s">
        <v>33807</v>
      </c>
      <c r="B7905">
        <v>63042</v>
      </c>
      <c r="C7905" t="s">
        <v>33754</v>
      </c>
      <c r="D7905" t="s">
        <v>33808</v>
      </c>
      <c r="E7905" t="s">
        <v>33809</v>
      </c>
      <c r="F7905" t="s">
        <v>33810</v>
      </c>
      <c r="G7905" t="s">
        <v>25</v>
      </c>
      <c r="H7905" t="s">
        <v>26</v>
      </c>
      <c r="I7905" t="s">
        <v>33758</v>
      </c>
      <c r="J7905" t="s">
        <v>349</v>
      </c>
      <c r="K7905" t="s">
        <v>350</v>
      </c>
      <c r="L7905">
        <v>730</v>
      </c>
      <c r="M7905">
        <v>273</v>
      </c>
      <c r="N7905">
        <v>284</v>
      </c>
      <c r="O7905">
        <v>53.17</v>
      </c>
      <c r="P7905" t="s">
        <v>43</v>
      </c>
      <c r="Q7905" s="1">
        <v>45706</v>
      </c>
      <c r="S7905">
        <v>2025</v>
      </c>
      <c r="U7905" s="2">
        <f>IF(ISNUMBER(Starlink[[#This Row],[Launch_Date_ISO]]),Starlink[[#This Row],[Launch_Date_ISO]],DATEVALUE(Starlink[[#This Row],[Launch_Date_ISO]]))</f>
        <v>45706</v>
      </c>
      <c r="V7905" s="2" t="str">
        <f>IF(Starlink[[#This Row],[Decay_Date_ISO]]="","",IF(ISNUMBER(Starlink[[#This Row],[Decay_Date_ISO]]),Starlink[[#This Row],[Decay_Date_ISO]],DATEVALUE(Starlink[[#This Row],[Decay_Date_ISO]])))</f>
        <v/>
      </c>
    </row>
    <row r="7906" spans="1:22" x14ac:dyDescent="0.3">
      <c r="A7906" t="s">
        <v>33811</v>
      </c>
      <c r="B7906">
        <v>63043</v>
      </c>
      <c r="C7906" t="s">
        <v>33754</v>
      </c>
      <c r="D7906" t="s">
        <v>33812</v>
      </c>
      <c r="E7906" t="s">
        <v>33813</v>
      </c>
      <c r="F7906" t="s">
        <v>33814</v>
      </c>
      <c r="G7906" t="s">
        <v>25</v>
      </c>
      <c r="H7906" t="s">
        <v>26</v>
      </c>
      <c r="I7906" t="s">
        <v>33758</v>
      </c>
      <c r="J7906" t="s">
        <v>349</v>
      </c>
      <c r="K7906" t="s">
        <v>350</v>
      </c>
      <c r="L7906">
        <v>730</v>
      </c>
      <c r="M7906">
        <v>273</v>
      </c>
      <c r="N7906">
        <v>284</v>
      </c>
      <c r="O7906">
        <v>53.17</v>
      </c>
      <c r="P7906" t="s">
        <v>43</v>
      </c>
      <c r="Q7906" s="1">
        <v>45706</v>
      </c>
      <c r="S7906">
        <v>2025</v>
      </c>
      <c r="U7906" s="2">
        <f>IF(ISNUMBER(Starlink[[#This Row],[Launch_Date_ISO]]),Starlink[[#This Row],[Launch_Date_ISO]],DATEVALUE(Starlink[[#This Row],[Launch_Date_ISO]]))</f>
        <v>45706</v>
      </c>
      <c r="V7906" s="2" t="str">
        <f>IF(Starlink[[#This Row],[Decay_Date_ISO]]="","",IF(ISNUMBER(Starlink[[#This Row],[Decay_Date_ISO]]),Starlink[[#This Row],[Decay_Date_ISO]],DATEVALUE(Starlink[[#This Row],[Decay_Date_ISO]])))</f>
        <v/>
      </c>
    </row>
    <row r="7907" spans="1:22" x14ac:dyDescent="0.3">
      <c r="A7907" t="s">
        <v>33815</v>
      </c>
      <c r="B7907">
        <v>63044</v>
      </c>
      <c r="C7907" t="s">
        <v>33754</v>
      </c>
      <c r="D7907" t="s">
        <v>33816</v>
      </c>
      <c r="E7907" t="s">
        <v>33817</v>
      </c>
      <c r="F7907" t="s">
        <v>33818</v>
      </c>
      <c r="G7907" t="s">
        <v>25</v>
      </c>
      <c r="H7907" t="s">
        <v>26</v>
      </c>
      <c r="I7907" t="s">
        <v>33758</v>
      </c>
      <c r="J7907" t="s">
        <v>349</v>
      </c>
      <c r="K7907" t="s">
        <v>350</v>
      </c>
      <c r="L7907">
        <v>730</v>
      </c>
      <c r="M7907">
        <v>273</v>
      </c>
      <c r="N7907">
        <v>284</v>
      </c>
      <c r="O7907">
        <v>53.17</v>
      </c>
      <c r="P7907" t="s">
        <v>43</v>
      </c>
      <c r="Q7907" s="1">
        <v>45706</v>
      </c>
      <c r="S7907">
        <v>2025</v>
      </c>
      <c r="U7907" s="2">
        <f>IF(ISNUMBER(Starlink[[#This Row],[Launch_Date_ISO]]),Starlink[[#This Row],[Launch_Date_ISO]],DATEVALUE(Starlink[[#This Row],[Launch_Date_ISO]]))</f>
        <v>45706</v>
      </c>
      <c r="V7907" s="2" t="str">
        <f>IF(Starlink[[#This Row],[Decay_Date_ISO]]="","",IF(ISNUMBER(Starlink[[#This Row],[Decay_Date_ISO]]),Starlink[[#This Row],[Decay_Date_ISO]],DATEVALUE(Starlink[[#This Row],[Decay_Date_ISO]])))</f>
        <v/>
      </c>
    </row>
    <row r="7908" spans="1:22" x14ac:dyDescent="0.3">
      <c r="A7908" t="s">
        <v>33819</v>
      </c>
      <c r="B7908">
        <v>63045</v>
      </c>
      <c r="C7908" t="s">
        <v>33754</v>
      </c>
      <c r="D7908" t="s">
        <v>33820</v>
      </c>
      <c r="E7908" t="s">
        <v>33821</v>
      </c>
      <c r="F7908" t="s">
        <v>33822</v>
      </c>
      <c r="G7908" t="s">
        <v>25</v>
      </c>
      <c r="H7908" t="s">
        <v>26</v>
      </c>
      <c r="I7908" t="s">
        <v>33758</v>
      </c>
      <c r="J7908" t="s">
        <v>349</v>
      </c>
      <c r="K7908" t="s">
        <v>350</v>
      </c>
      <c r="L7908">
        <v>730</v>
      </c>
      <c r="M7908">
        <v>273</v>
      </c>
      <c r="N7908">
        <v>284</v>
      </c>
      <c r="O7908">
        <v>53.17</v>
      </c>
      <c r="P7908" t="s">
        <v>43</v>
      </c>
      <c r="Q7908" s="1">
        <v>45706</v>
      </c>
      <c r="S7908">
        <v>2025</v>
      </c>
      <c r="U7908" s="2">
        <f>IF(ISNUMBER(Starlink[[#This Row],[Launch_Date_ISO]]),Starlink[[#This Row],[Launch_Date_ISO]],DATEVALUE(Starlink[[#This Row],[Launch_Date_ISO]]))</f>
        <v>45706</v>
      </c>
      <c r="V7908" s="2" t="str">
        <f>IF(Starlink[[#This Row],[Decay_Date_ISO]]="","",IF(ISNUMBER(Starlink[[#This Row],[Decay_Date_ISO]]),Starlink[[#This Row],[Decay_Date_ISO]],DATEVALUE(Starlink[[#This Row],[Decay_Date_ISO]])))</f>
        <v/>
      </c>
    </row>
    <row r="7909" spans="1:22" x14ac:dyDescent="0.3">
      <c r="A7909" t="s">
        <v>33823</v>
      </c>
      <c r="B7909">
        <v>63046</v>
      </c>
      <c r="C7909" t="s">
        <v>33754</v>
      </c>
      <c r="D7909" t="s">
        <v>33824</v>
      </c>
      <c r="E7909" t="s">
        <v>33825</v>
      </c>
      <c r="F7909" t="s">
        <v>33826</v>
      </c>
      <c r="G7909" t="s">
        <v>25</v>
      </c>
      <c r="H7909" t="s">
        <v>26</v>
      </c>
      <c r="I7909" t="s">
        <v>33758</v>
      </c>
      <c r="J7909" t="s">
        <v>349</v>
      </c>
      <c r="K7909" t="s">
        <v>350</v>
      </c>
      <c r="L7909">
        <v>730</v>
      </c>
      <c r="M7909">
        <v>273</v>
      </c>
      <c r="N7909">
        <v>284</v>
      </c>
      <c r="O7909">
        <v>53.17</v>
      </c>
      <c r="P7909" t="s">
        <v>43</v>
      </c>
      <c r="Q7909" s="1">
        <v>45706</v>
      </c>
      <c r="S7909">
        <v>2025</v>
      </c>
      <c r="U7909" s="2">
        <f>IF(ISNUMBER(Starlink[[#This Row],[Launch_Date_ISO]]),Starlink[[#This Row],[Launch_Date_ISO]],DATEVALUE(Starlink[[#This Row],[Launch_Date_ISO]]))</f>
        <v>45706</v>
      </c>
      <c r="V7909" s="2" t="str">
        <f>IF(Starlink[[#This Row],[Decay_Date_ISO]]="","",IF(ISNUMBER(Starlink[[#This Row],[Decay_Date_ISO]]),Starlink[[#This Row],[Decay_Date_ISO]],DATEVALUE(Starlink[[#This Row],[Decay_Date_ISO]])))</f>
        <v/>
      </c>
    </row>
    <row r="7910" spans="1:22" x14ac:dyDescent="0.3">
      <c r="A7910" t="s">
        <v>33827</v>
      </c>
      <c r="B7910">
        <v>63047</v>
      </c>
      <c r="C7910" t="s">
        <v>33754</v>
      </c>
      <c r="D7910" t="s">
        <v>33828</v>
      </c>
      <c r="E7910" t="s">
        <v>33829</v>
      </c>
      <c r="F7910" t="s">
        <v>33830</v>
      </c>
      <c r="G7910" t="s">
        <v>25</v>
      </c>
      <c r="H7910" t="s">
        <v>26</v>
      </c>
      <c r="I7910" t="s">
        <v>33758</v>
      </c>
      <c r="J7910" t="s">
        <v>349</v>
      </c>
      <c r="K7910" t="s">
        <v>350</v>
      </c>
      <c r="L7910">
        <v>730</v>
      </c>
      <c r="M7910">
        <v>273</v>
      </c>
      <c r="N7910">
        <v>284</v>
      </c>
      <c r="O7910">
        <v>53.17</v>
      </c>
      <c r="P7910" t="s">
        <v>43</v>
      </c>
      <c r="Q7910" s="1">
        <v>45706</v>
      </c>
      <c r="S7910">
        <v>2025</v>
      </c>
      <c r="U7910" s="2">
        <f>IF(ISNUMBER(Starlink[[#This Row],[Launch_Date_ISO]]),Starlink[[#This Row],[Launch_Date_ISO]],DATEVALUE(Starlink[[#This Row],[Launch_Date_ISO]]))</f>
        <v>45706</v>
      </c>
      <c r="V7910" s="2" t="str">
        <f>IF(Starlink[[#This Row],[Decay_Date_ISO]]="","",IF(ISNUMBER(Starlink[[#This Row],[Decay_Date_ISO]]),Starlink[[#This Row],[Decay_Date_ISO]],DATEVALUE(Starlink[[#This Row],[Decay_Date_ISO]])))</f>
        <v/>
      </c>
    </row>
    <row r="7911" spans="1:22" x14ac:dyDescent="0.3">
      <c r="A7911" t="s">
        <v>33831</v>
      </c>
      <c r="B7911">
        <v>63048</v>
      </c>
      <c r="C7911" t="s">
        <v>33754</v>
      </c>
      <c r="D7911" t="s">
        <v>33832</v>
      </c>
      <c r="E7911" t="s">
        <v>33833</v>
      </c>
      <c r="F7911" t="s">
        <v>33834</v>
      </c>
      <c r="G7911" t="s">
        <v>25</v>
      </c>
      <c r="H7911" t="s">
        <v>26</v>
      </c>
      <c r="I7911" t="s">
        <v>33758</v>
      </c>
      <c r="J7911" t="s">
        <v>349</v>
      </c>
      <c r="K7911" t="s">
        <v>350</v>
      </c>
      <c r="L7911">
        <v>730</v>
      </c>
      <c r="M7911">
        <v>273</v>
      </c>
      <c r="N7911">
        <v>284</v>
      </c>
      <c r="O7911">
        <v>53.17</v>
      </c>
      <c r="P7911" t="s">
        <v>43</v>
      </c>
      <c r="Q7911" s="1">
        <v>45706</v>
      </c>
      <c r="S7911">
        <v>2025</v>
      </c>
      <c r="U7911" s="2">
        <f>IF(ISNUMBER(Starlink[[#This Row],[Launch_Date_ISO]]),Starlink[[#This Row],[Launch_Date_ISO]],DATEVALUE(Starlink[[#This Row],[Launch_Date_ISO]]))</f>
        <v>45706</v>
      </c>
      <c r="V7911" s="2" t="str">
        <f>IF(Starlink[[#This Row],[Decay_Date_ISO]]="","",IF(ISNUMBER(Starlink[[#This Row],[Decay_Date_ISO]]),Starlink[[#This Row],[Decay_Date_ISO]],DATEVALUE(Starlink[[#This Row],[Decay_Date_ISO]])))</f>
        <v/>
      </c>
    </row>
    <row r="7912" spans="1:22" x14ac:dyDescent="0.3">
      <c r="A7912" t="s">
        <v>33835</v>
      </c>
      <c r="B7912">
        <v>63049</v>
      </c>
      <c r="C7912" t="s">
        <v>33754</v>
      </c>
      <c r="D7912" t="s">
        <v>33836</v>
      </c>
      <c r="E7912" t="s">
        <v>33837</v>
      </c>
      <c r="F7912" t="s">
        <v>33838</v>
      </c>
      <c r="G7912" t="s">
        <v>25</v>
      </c>
      <c r="H7912" t="s">
        <v>26</v>
      </c>
      <c r="I7912" t="s">
        <v>33758</v>
      </c>
      <c r="J7912" t="s">
        <v>349</v>
      </c>
      <c r="K7912" t="s">
        <v>350</v>
      </c>
      <c r="L7912">
        <v>730</v>
      </c>
      <c r="M7912">
        <v>273</v>
      </c>
      <c r="N7912">
        <v>284</v>
      </c>
      <c r="O7912">
        <v>53.17</v>
      </c>
      <c r="P7912" t="s">
        <v>43</v>
      </c>
      <c r="Q7912" s="1">
        <v>45706</v>
      </c>
      <c r="S7912">
        <v>2025</v>
      </c>
      <c r="U7912" s="2">
        <f>IF(ISNUMBER(Starlink[[#This Row],[Launch_Date_ISO]]),Starlink[[#This Row],[Launch_Date_ISO]],DATEVALUE(Starlink[[#This Row],[Launch_Date_ISO]]))</f>
        <v>45706</v>
      </c>
      <c r="V7912" s="2" t="str">
        <f>IF(Starlink[[#This Row],[Decay_Date_ISO]]="","",IF(ISNUMBER(Starlink[[#This Row],[Decay_Date_ISO]]),Starlink[[#This Row],[Decay_Date_ISO]],DATEVALUE(Starlink[[#This Row],[Decay_Date_ISO]])))</f>
        <v/>
      </c>
    </row>
    <row r="7913" spans="1:22" x14ac:dyDescent="0.3">
      <c r="A7913" t="s">
        <v>33839</v>
      </c>
      <c r="B7913">
        <v>63050</v>
      </c>
      <c r="C7913" t="s">
        <v>33754</v>
      </c>
      <c r="D7913" t="s">
        <v>33840</v>
      </c>
      <c r="E7913" t="s">
        <v>33841</v>
      </c>
      <c r="F7913" t="s">
        <v>33842</v>
      </c>
      <c r="G7913" t="s">
        <v>25</v>
      </c>
      <c r="H7913" t="s">
        <v>26</v>
      </c>
      <c r="I7913" t="s">
        <v>33758</v>
      </c>
      <c r="J7913" t="s">
        <v>349</v>
      </c>
      <c r="K7913" t="s">
        <v>350</v>
      </c>
      <c r="L7913">
        <v>730</v>
      </c>
      <c r="M7913">
        <v>273</v>
      </c>
      <c r="N7913">
        <v>284</v>
      </c>
      <c r="O7913">
        <v>53.17</v>
      </c>
      <c r="P7913" t="s">
        <v>43</v>
      </c>
      <c r="Q7913" s="1">
        <v>45706</v>
      </c>
      <c r="S7913">
        <v>2025</v>
      </c>
      <c r="U7913" s="2">
        <f>IF(ISNUMBER(Starlink[[#This Row],[Launch_Date_ISO]]),Starlink[[#This Row],[Launch_Date_ISO]],DATEVALUE(Starlink[[#This Row],[Launch_Date_ISO]]))</f>
        <v>45706</v>
      </c>
      <c r="V7913" s="2" t="str">
        <f>IF(Starlink[[#This Row],[Decay_Date_ISO]]="","",IF(ISNUMBER(Starlink[[#This Row],[Decay_Date_ISO]]),Starlink[[#This Row],[Decay_Date_ISO]],DATEVALUE(Starlink[[#This Row],[Decay_Date_ISO]])))</f>
        <v/>
      </c>
    </row>
    <row r="7914" spans="1:22" x14ac:dyDescent="0.3">
      <c r="A7914" t="s">
        <v>33843</v>
      </c>
      <c r="B7914">
        <v>63051</v>
      </c>
      <c r="C7914" t="s">
        <v>33754</v>
      </c>
      <c r="D7914" t="s">
        <v>33844</v>
      </c>
      <c r="E7914" t="s">
        <v>33845</v>
      </c>
      <c r="F7914" t="s">
        <v>33846</v>
      </c>
      <c r="G7914" t="s">
        <v>25</v>
      </c>
      <c r="H7914" t="s">
        <v>26</v>
      </c>
      <c r="I7914" t="s">
        <v>33758</v>
      </c>
      <c r="J7914" t="s">
        <v>349</v>
      </c>
      <c r="K7914" t="s">
        <v>350</v>
      </c>
      <c r="L7914">
        <v>730</v>
      </c>
      <c r="M7914">
        <v>273</v>
      </c>
      <c r="N7914">
        <v>284</v>
      </c>
      <c r="O7914">
        <v>53.17</v>
      </c>
      <c r="P7914" t="s">
        <v>43</v>
      </c>
      <c r="Q7914" s="1">
        <v>45706</v>
      </c>
      <c r="S7914">
        <v>2025</v>
      </c>
      <c r="U7914" s="2">
        <f>IF(ISNUMBER(Starlink[[#This Row],[Launch_Date_ISO]]),Starlink[[#This Row],[Launch_Date_ISO]],DATEVALUE(Starlink[[#This Row],[Launch_Date_ISO]]))</f>
        <v>45706</v>
      </c>
      <c r="V7914" s="2" t="str">
        <f>IF(Starlink[[#This Row],[Decay_Date_ISO]]="","",IF(ISNUMBER(Starlink[[#This Row],[Decay_Date_ISO]]),Starlink[[#This Row],[Decay_Date_ISO]],DATEVALUE(Starlink[[#This Row],[Decay_Date_ISO]])))</f>
        <v/>
      </c>
    </row>
    <row r="7915" spans="1:22" x14ac:dyDescent="0.3">
      <c r="A7915" t="s">
        <v>33847</v>
      </c>
      <c r="B7915">
        <v>63052</v>
      </c>
      <c r="C7915" t="s">
        <v>33848</v>
      </c>
      <c r="D7915" t="s">
        <v>33849</v>
      </c>
      <c r="E7915" t="s">
        <v>33850</v>
      </c>
      <c r="F7915" t="s">
        <v>33851</v>
      </c>
      <c r="G7915" t="s">
        <v>25</v>
      </c>
      <c r="H7915" t="s">
        <v>26</v>
      </c>
      <c r="I7915" t="s">
        <v>33852</v>
      </c>
      <c r="J7915" t="s">
        <v>349</v>
      </c>
      <c r="K7915" t="s">
        <v>350</v>
      </c>
      <c r="L7915">
        <v>960</v>
      </c>
      <c r="M7915">
        <v>272</v>
      </c>
      <c r="N7915">
        <v>279</v>
      </c>
      <c r="O7915">
        <v>43</v>
      </c>
      <c r="P7915" t="s">
        <v>43</v>
      </c>
      <c r="Q7915" s="1">
        <v>45709</v>
      </c>
      <c r="S7915">
        <v>2025</v>
      </c>
      <c r="U7915" s="2">
        <f>IF(ISNUMBER(Starlink[[#This Row],[Launch_Date_ISO]]),Starlink[[#This Row],[Launch_Date_ISO]],DATEVALUE(Starlink[[#This Row],[Launch_Date_ISO]]))</f>
        <v>45709</v>
      </c>
      <c r="V7915" s="2" t="str">
        <f>IF(Starlink[[#This Row],[Decay_Date_ISO]]="","",IF(ISNUMBER(Starlink[[#This Row],[Decay_Date_ISO]]),Starlink[[#This Row],[Decay_Date_ISO]],DATEVALUE(Starlink[[#This Row],[Decay_Date_ISO]])))</f>
        <v/>
      </c>
    </row>
    <row r="7916" spans="1:22" x14ac:dyDescent="0.3">
      <c r="A7916" t="s">
        <v>33853</v>
      </c>
      <c r="B7916">
        <v>63053</v>
      </c>
      <c r="C7916" t="s">
        <v>33848</v>
      </c>
      <c r="D7916" t="s">
        <v>33854</v>
      </c>
      <c r="E7916" t="s">
        <v>33855</v>
      </c>
      <c r="F7916" t="s">
        <v>33856</v>
      </c>
      <c r="G7916" t="s">
        <v>25</v>
      </c>
      <c r="H7916" t="s">
        <v>26</v>
      </c>
      <c r="I7916" t="s">
        <v>33852</v>
      </c>
      <c r="J7916" t="s">
        <v>349</v>
      </c>
      <c r="K7916" t="s">
        <v>350</v>
      </c>
      <c r="L7916">
        <v>960</v>
      </c>
      <c r="M7916">
        <v>272</v>
      </c>
      <c r="N7916">
        <v>279</v>
      </c>
      <c r="O7916">
        <v>43</v>
      </c>
      <c r="P7916" t="s">
        <v>43</v>
      </c>
      <c r="Q7916" s="1">
        <v>45709</v>
      </c>
      <c r="S7916">
        <v>2025</v>
      </c>
      <c r="U7916" s="2">
        <f>IF(ISNUMBER(Starlink[[#This Row],[Launch_Date_ISO]]),Starlink[[#This Row],[Launch_Date_ISO]],DATEVALUE(Starlink[[#This Row],[Launch_Date_ISO]]))</f>
        <v>45709</v>
      </c>
      <c r="V7916" s="2" t="str">
        <f>IF(Starlink[[#This Row],[Decay_Date_ISO]]="","",IF(ISNUMBER(Starlink[[#This Row],[Decay_Date_ISO]]),Starlink[[#This Row],[Decay_Date_ISO]],DATEVALUE(Starlink[[#This Row],[Decay_Date_ISO]])))</f>
        <v/>
      </c>
    </row>
    <row r="7917" spans="1:22" x14ac:dyDescent="0.3">
      <c r="A7917" t="s">
        <v>33857</v>
      </c>
      <c r="B7917">
        <v>63054</v>
      </c>
      <c r="C7917" t="s">
        <v>33848</v>
      </c>
      <c r="D7917" t="s">
        <v>33858</v>
      </c>
      <c r="E7917" t="s">
        <v>33859</v>
      </c>
      <c r="F7917" t="s">
        <v>33860</v>
      </c>
      <c r="G7917" t="s">
        <v>25</v>
      </c>
      <c r="H7917" t="s">
        <v>26</v>
      </c>
      <c r="I7917" t="s">
        <v>33852</v>
      </c>
      <c r="J7917" t="s">
        <v>349</v>
      </c>
      <c r="K7917" t="s">
        <v>350</v>
      </c>
      <c r="L7917">
        <v>960</v>
      </c>
      <c r="M7917">
        <v>272</v>
      </c>
      <c r="N7917">
        <v>279</v>
      </c>
      <c r="O7917">
        <v>43</v>
      </c>
      <c r="P7917" t="s">
        <v>43</v>
      </c>
      <c r="Q7917" s="1">
        <v>45709</v>
      </c>
      <c r="S7917">
        <v>2025</v>
      </c>
      <c r="U7917" s="2">
        <f>IF(ISNUMBER(Starlink[[#This Row],[Launch_Date_ISO]]),Starlink[[#This Row],[Launch_Date_ISO]],DATEVALUE(Starlink[[#This Row],[Launch_Date_ISO]]))</f>
        <v>45709</v>
      </c>
      <c r="V7917" s="2" t="str">
        <f>IF(Starlink[[#This Row],[Decay_Date_ISO]]="","",IF(ISNUMBER(Starlink[[#This Row],[Decay_Date_ISO]]),Starlink[[#This Row],[Decay_Date_ISO]],DATEVALUE(Starlink[[#This Row],[Decay_Date_ISO]])))</f>
        <v/>
      </c>
    </row>
    <row r="7918" spans="1:22" x14ac:dyDescent="0.3">
      <c r="A7918" t="s">
        <v>33861</v>
      </c>
      <c r="B7918">
        <v>63055</v>
      </c>
      <c r="C7918" t="s">
        <v>33848</v>
      </c>
      <c r="D7918" t="s">
        <v>33862</v>
      </c>
      <c r="E7918" t="s">
        <v>33863</v>
      </c>
      <c r="F7918" t="s">
        <v>33864</v>
      </c>
      <c r="G7918" t="s">
        <v>25</v>
      </c>
      <c r="H7918" t="s">
        <v>26</v>
      </c>
      <c r="I7918" t="s">
        <v>33852</v>
      </c>
      <c r="J7918" t="s">
        <v>349</v>
      </c>
      <c r="K7918" t="s">
        <v>350</v>
      </c>
      <c r="L7918">
        <v>960</v>
      </c>
      <c r="M7918">
        <v>272</v>
      </c>
      <c r="N7918">
        <v>279</v>
      </c>
      <c r="O7918">
        <v>43</v>
      </c>
      <c r="P7918" t="s">
        <v>43</v>
      </c>
      <c r="Q7918" s="1">
        <v>45709</v>
      </c>
      <c r="S7918">
        <v>2025</v>
      </c>
      <c r="U7918" s="2">
        <f>IF(ISNUMBER(Starlink[[#This Row],[Launch_Date_ISO]]),Starlink[[#This Row],[Launch_Date_ISO]],DATEVALUE(Starlink[[#This Row],[Launch_Date_ISO]]))</f>
        <v>45709</v>
      </c>
      <c r="V7918" s="2" t="str">
        <f>IF(Starlink[[#This Row],[Decay_Date_ISO]]="","",IF(ISNUMBER(Starlink[[#This Row],[Decay_Date_ISO]]),Starlink[[#This Row],[Decay_Date_ISO]],DATEVALUE(Starlink[[#This Row],[Decay_Date_ISO]])))</f>
        <v/>
      </c>
    </row>
    <row r="7919" spans="1:22" x14ac:dyDescent="0.3">
      <c r="A7919" t="s">
        <v>33865</v>
      </c>
      <c r="B7919">
        <v>63056</v>
      </c>
      <c r="C7919" t="s">
        <v>33848</v>
      </c>
      <c r="D7919" t="s">
        <v>33866</v>
      </c>
      <c r="E7919" t="s">
        <v>33867</v>
      </c>
      <c r="F7919" t="s">
        <v>33868</v>
      </c>
      <c r="G7919" t="s">
        <v>25</v>
      </c>
      <c r="H7919" t="s">
        <v>26</v>
      </c>
      <c r="I7919" t="s">
        <v>33852</v>
      </c>
      <c r="J7919" t="s">
        <v>349</v>
      </c>
      <c r="K7919" t="s">
        <v>350</v>
      </c>
      <c r="L7919">
        <v>960</v>
      </c>
      <c r="M7919">
        <v>272</v>
      </c>
      <c r="N7919">
        <v>279</v>
      </c>
      <c r="O7919">
        <v>43</v>
      </c>
      <c r="P7919" t="s">
        <v>43</v>
      </c>
      <c r="Q7919" s="1">
        <v>45709</v>
      </c>
      <c r="S7919">
        <v>2025</v>
      </c>
      <c r="U7919" s="2">
        <f>IF(ISNUMBER(Starlink[[#This Row],[Launch_Date_ISO]]),Starlink[[#This Row],[Launch_Date_ISO]],DATEVALUE(Starlink[[#This Row],[Launch_Date_ISO]]))</f>
        <v>45709</v>
      </c>
      <c r="V7919" s="2" t="str">
        <f>IF(Starlink[[#This Row],[Decay_Date_ISO]]="","",IF(ISNUMBER(Starlink[[#This Row],[Decay_Date_ISO]]),Starlink[[#This Row],[Decay_Date_ISO]],DATEVALUE(Starlink[[#This Row],[Decay_Date_ISO]])))</f>
        <v/>
      </c>
    </row>
    <row r="7920" spans="1:22" x14ac:dyDescent="0.3">
      <c r="A7920" t="s">
        <v>33869</v>
      </c>
      <c r="B7920">
        <v>63057</v>
      </c>
      <c r="C7920" t="s">
        <v>33848</v>
      </c>
      <c r="D7920" t="s">
        <v>33870</v>
      </c>
      <c r="E7920" t="s">
        <v>33871</v>
      </c>
      <c r="F7920" t="s">
        <v>33872</v>
      </c>
      <c r="G7920" t="s">
        <v>25</v>
      </c>
      <c r="H7920" t="s">
        <v>26</v>
      </c>
      <c r="I7920" t="s">
        <v>33852</v>
      </c>
      <c r="J7920" t="s">
        <v>349</v>
      </c>
      <c r="K7920" t="s">
        <v>350</v>
      </c>
      <c r="L7920">
        <v>960</v>
      </c>
      <c r="M7920">
        <v>271</v>
      </c>
      <c r="N7920">
        <v>279</v>
      </c>
      <c r="O7920">
        <v>43</v>
      </c>
      <c r="P7920" t="s">
        <v>43</v>
      </c>
      <c r="Q7920" s="1">
        <v>45709</v>
      </c>
      <c r="S7920">
        <v>2025</v>
      </c>
      <c r="U7920" s="2">
        <f>IF(ISNUMBER(Starlink[[#This Row],[Launch_Date_ISO]]),Starlink[[#This Row],[Launch_Date_ISO]],DATEVALUE(Starlink[[#This Row],[Launch_Date_ISO]]))</f>
        <v>45709</v>
      </c>
      <c r="V7920" s="2" t="str">
        <f>IF(Starlink[[#This Row],[Decay_Date_ISO]]="","",IF(ISNUMBER(Starlink[[#This Row],[Decay_Date_ISO]]),Starlink[[#This Row],[Decay_Date_ISO]],DATEVALUE(Starlink[[#This Row],[Decay_Date_ISO]])))</f>
        <v/>
      </c>
    </row>
    <row r="7921" spans="1:22" x14ac:dyDescent="0.3">
      <c r="A7921" t="s">
        <v>33873</v>
      </c>
      <c r="B7921">
        <v>63058</v>
      </c>
      <c r="C7921" t="s">
        <v>33848</v>
      </c>
      <c r="D7921" t="s">
        <v>33874</v>
      </c>
      <c r="E7921" t="s">
        <v>33875</v>
      </c>
      <c r="F7921" t="s">
        <v>33876</v>
      </c>
      <c r="G7921" t="s">
        <v>25</v>
      </c>
      <c r="H7921" t="s">
        <v>26</v>
      </c>
      <c r="I7921" t="s">
        <v>33852</v>
      </c>
      <c r="J7921" t="s">
        <v>349</v>
      </c>
      <c r="K7921" t="s">
        <v>350</v>
      </c>
      <c r="L7921">
        <v>960</v>
      </c>
      <c r="M7921">
        <v>271</v>
      </c>
      <c r="N7921">
        <v>279</v>
      </c>
      <c r="O7921">
        <v>43</v>
      </c>
      <c r="P7921" t="s">
        <v>43</v>
      </c>
      <c r="Q7921" s="1">
        <v>45709</v>
      </c>
      <c r="S7921">
        <v>2025</v>
      </c>
      <c r="U7921" s="2">
        <f>IF(ISNUMBER(Starlink[[#This Row],[Launch_Date_ISO]]),Starlink[[#This Row],[Launch_Date_ISO]],DATEVALUE(Starlink[[#This Row],[Launch_Date_ISO]]))</f>
        <v>45709</v>
      </c>
      <c r="V7921" s="2" t="str">
        <f>IF(Starlink[[#This Row],[Decay_Date_ISO]]="","",IF(ISNUMBER(Starlink[[#This Row],[Decay_Date_ISO]]),Starlink[[#This Row],[Decay_Date_ISO]],DATEVALUE(Starlink[[#This Row],[Decay_Date_ISO]])))</f>
        <v/>
      </c>
    </row>
    <row r="7922" spans="1:22" x14ac:dyDescent="0.3">
      <c r="A7922" t="s">
        <v>33877</v>
      </c>
      <c r="B7922">
        <v>63059</v>
      </c>
      <c r="C7922" t="s">
        <v>33848</v>
      </c>
      <c r="D7922" t="s">
        <v>33878</v>
      </c>
      <c r="E7922" t="s">
        <v>33879</v>
      </c>
      <c r="F7922" t="s">
        <v>33880</v>
      </c>
      <c r="G7922" t="s">
        <v>25</v>
      </c>
      <c r="H7922" t="s">
        <v>26</v>
      </c>
      <c r="I7922" t="s">
        <v>33852</v>
      </c>
      <c r="J7922" t="s">
        <v>349</v>
      </c>
      <c r="K7922" t="s">
        <v>350</v>
      </c>
      <c r="L7922">
        <v>960</v>
      </c>
      <c r="M7922">
        <v>271</v>
      </c>
      <c r="N7922">
        <v>279</v>
      </c>
      <c r="O7922">
        <v>43</v>
      </c>
      <c r="P7922" t="s">
        <v>43</v>
      </c>
      <c r="Q7922" s="1">
        <v>45709</v>
      </c>
      <c r="S7922">
        <v>2025</v>
      </c>
      <c r="U7922" s="2">
        <f>IF(ISNUMBER(Starlink[[#This Row],[Launch_Date_ISO]]),Starlink[[#This Row],[Launch_Date_ISO]],DATEVALUE(Starlink[[#This Row],[Launch_Date_ISO]]))</f>
        <v>45709</v>
      </c>
      <c r="V7922" s="2" t="str">
        <f>IF(Starlink[[#This Row],[Decay_Date_ISO]]="","",IF(ISNUMBER(Starlink[[#This Row],[Decay_Date_ISO]]),Starlink[[#This Row],[Decay_Date_ISO]],DATEVALUE(Starlink[[#This Row],[Decay_Date_ISO]])))</f>
        <v/>
      </c>
    </row>
    <row r="7923" spans="1:22" x14ac:dyDescent="0.3">
      <c r="A7923" t="s">
        <v>33881</v>
      </c>
      <c r="B7923">
        <v>63060</v>
      </c>
      <c r="C7923" t="s">
        <v>33848</v>
      </c>
      <c r="D7923" t="s">
        <v>33882</v>
      </c>
      <c r="E7923" t="s">
        <v>33883</v>
      </c>
      <c r="F7923" t="s">
        <v>33884</v>
      </c>
      <c r="G7923" t="s">
        <v>25</v>
      </c>
      <c r="H7923" t="s">
        <v>26</v>
      </c>
      <c r="I7923" t="s">
        <v>33852</v>
      </c>
      <c r="J7923" t="s">
        <v>349</v>
      </c>
      <c r="K7923" t="s">
        <v>350</v>
      </c>
      <c r="L7923">
        <v>960</v>
      </c>
      <c r="M7923">
        <v>271</v>
      </c>
      <c r="N7923">
        <v>279</v>
      </c>
      <c r="O7923">
        <v>43</v>
      </c>
      <c r="P7923" t="s">
        <v>43</v>
      </c>
      <c r="Q7923" s="1">
        <v>45709</v>
      </c>
      <c r="S7923">
        <v>2025</v>
      </c>
      <c r="U7923" s="2">
        <f>IF(ISNUMBER(Starlink[[#This Row],[Launch_Date_ISO]]),Starlink[[#This Row],[Launch_Date_ISO]],DATEVALUE(Starlink[[#This Row],[Launch_Date_ISO]]))</f>
        <v>45709</v>
      </c>
      <c r="V7923" s="2" t="str">
        <f>IF(Starlink[[#This Row],[Decay_Date_ISO]]="","",IF(ISNUMBER(Starlink[[#This Row],[Decay_Date_ISO]]),Starlink[[#This Row],[Decay_Date_ISO]],DATEVALUE(Starlink[[#This Row],[Decay_Date_ISO]])))</f>
        <v/>
      </c>
    </row>
    <row r="7924" spans="1:22" x14ac:dyDescent="0.3">
      <c r="A7924" t="s">
        <v>33885</v>
      </c>
      <c r="B7924">
        <v>63061</v>
      </c>
      <c r="C7924" t="s">
        <v>33848</v>
      </c>
      <c r="D7924" t="s">
        <v>33886</v>
      </c>
      <c r="E7924" t="s">
        <v>33887</v>
      </c>
      <c r="F7924" t="s">
        <v>33888</v>
      </c>
      <c r="G7924" t="s">
        <v>25</v>
      </c>
      <c r="H7924" t="s">
        <v>26</v>
      </c>
      <c r="I7924" t="s">
        <v>33852</v>
      </c>
      <c r="J7924" t="s">
        <v>349</v>
      </c>
      <c r="K7924" t="s">
        <v>350</v>
      </c>
      <c r="L7924">
        <v>960</v>
      </c>
      <c r="M7924">
        <v>271</v>
      </c>
      <c r="N7924">
        <v>279</v>
      </c>
      <c r="O7924">
        <v>43</v>
      </c>
      <c r="P7924" t="s">
        <v>43</v>
      </c>
      <c r="Q7924" s="1">
        <v>45709</v>
      </c>
      <c r="S7924">
        <v>2025</v>
      </c>
      <c r="U7924" s="2">
        <f>IF(ISNUMBER(Starlink[[#This Row],[Launch_Date_ISO]]),Starlink[[#This Row],[Launch_Date_ISO]],DATEVALUE(Starlink[[#This Row],[Launch_Date_ISO]]))</f>
        <v>45709</v>
      </c>
      <c r="V7924" s="2" t="str">
        <f>IF(Starlink[[#This Row],[Decay_Date_ISO]]="","",IF(ISNUMBER(Starlink[[#This Row],[Decay_Date_ISO]]),Starlink[[#This Row],[Decay_Date_ISO]],DATEVALUE(Starlink[[#This Row],[Decay_Date_ISO]])))</f>
        <v/>
      </c>
    </row>
    <row r="7925" spans="1:22" x14ac:dyDescent="0.3">
      <c r="A7925" t="s">
        <v>33889</v>
      </c>
      <c r="B7925">
        <v>63062</v>
      </c>
      <c r="C7925" t="s">
        <v>33848</v>
      </c>
      <c r="D7925" t="s">
        <v>33890</v>
      </c>
      <c r="E7925" t="s">
        <v>33891</v>
      </c>
      <c r="F7925" t="s">
        <v>33892</v>
      </c>
      <c r="G7925" t="s">
        <v>25</v>
      </c>
      <c r="H7925" t="s">
        <v>26</v>
      </c>
      <c r="I7925" t="s">
        <v>33852</v>
      </c>
      <c r="J7925" t="s">
        <v>349</v>
      </c>
      <c r="K7925" t="s">
        <v>350</v>
      </c>
      <c r="L7925">
        <v>960</v>
      </c>
      <c r="M7925">
        <v>271</v>
      </c>
      <c r="N7925">
        <v>279</v>
      </c>
      <c r="O7925">
        <v>43</v>
      </c>
      <c r="P7925" t="s">
        <v>43</v>
      </c>
      <c r="Q7925" s="1">
        <v>45709</v>
      </c>
      <c r="S7925">
        <v>2025</v>
      </c>
      <c r="U7925" s="2">
        <f>IF(ISNUMBER(Starlink[[#This Row],[Launch_Date_ISO]]),Starlink[[#This Row],[Launch_Date_ISO]],DATEVALUE(Starlink[[#This Row],[Launch_Date_ISO]]))</f>
        <v>45709</v>
      </c>
      <c r="V7925" s="2" t="str">
        <f>IF(Starlink[[#This Row],[Decay_Date_ISO]]="","",IF(ISNUMBER(Starlink[[#This Row],[Decay_Date_ISO]]),Starlink[[#This Row],[Decay_Date_ISO]],DATEVALUE(Starlink[[#This Row],[Decay_Date_ISO]])))</f>
        <v/>
      </c>
    </row>
    <row r="7926" spans="1:22" x14ac:dyDescent="0.3">
      <c r="A7926" t="s">
        <v>33893</v>
      </c>
      <c r="B7926">
        <v>63063</v>
      </c>
      <c r="C7926" t="s">
        <v>33848</v>
      </c>
      <c r="D7926" t="s">
        <v>33894</v>
      </c>
      <c r="E7926" t="s">
        <v>33895</v>
      </c>
      <c r="F7926" t="s">
        <v>33896</v>
      </c>
      <c r="G7926" t="s">
        <v>25</v>
      </c>
      <c r="H7926" t="s">
        <v>26</v>
      </c>
      <c r="I7926" t="s">
        <v>33852</v>
      </c>
      <c r="J7926" t="s">
        <v>349</v>
      </c>
      <c r="K7926" t="s">
        <v>350</v>
      </c>
      <c r="L7926">
        <v>960</v>
      </c>
      <c r="M7926">
        <v>271</v>
      </c>
      <c r="N7926">
        <v>279</v>
      </c>
      <c r="O7926">
        <v>43</v>
      </c>
      <c r="P7926" t="s">
        <v>43</v>
      </c>
      <c r="Q7926" s="1">
        <v>45709</v>
      </c>
      <c r="S7926">
        <v>2025</v>
      </c>
      <c r="U7926" s="2">
        <f>IF(ISNUMBER(Starlink[[#This Row],[Launch_Date_ISO]]),Starlink[[#This Row],[Launch_Date_ISO]],DATEVALUE(Starlink[[#This Row],[Launch_Date_ISO]]))</f>
        <v>45709</v>
      </c>
      <c r="V7926" s="2" t="str">
        <f>IF(Starlink[[#This Row],[Decay_Date_ISO]]="","",IF(ISNUMBER(Starlink[[#This Row],[Decay_Date_ISO]]),Starlink[[#This Row],[Decay_Date_ISO]],DATEVALUE(Starlink[[#This Row],[Decay_Date_ISO]])))</f>
        <v/>
      </c>
    </row>
    <row r="7927" spans="1:22" x14ac:dyDescent="0.3">
      <c r="A7927" t="s">
        <v>33897</v>
      </c>
      <c r="B7927">
        <v>63064</v>
      </c>
      <c r="C7927" t="s">
        <v>33848</v>
      </c>
      <c r="D7927" t="s">
        <v>33898</v>
      </c>
      <c r="E7927" t="s">
        <v>33899</v>
      </c>
      <c r="F7927" t="s">
        <v>33900</v>
      </c>
      <c r="G7927" t="s">
        <v>25</v>
      </c>
      <c r="H7927" t="s">
        <v>26</v>
      </c>
      <c r="I7927" t="s">
        <v>33852</v>
      </c>
      <c r="J7927" t="s">
        <v>349</v>
      </c>
      <c r="K7927" t="s">
        <v>350</v>
      </c>
      <c r="L7927">
        <v>960</v>
      </c>
      <c r="M7927">
        <v>271</v>
      </c>
      <c r="N7927">
        <v>279</v>
      </c>
      <c r="O7927">
        <v>43</v>
      </c>
      <c r="P7927" t="s">
        <v>43</v>
      </c>
      <c r="Q7927" s="1">
        <v>45709</v>
      </c>
      <c r="S7927">
        <v>2025</v>
      </c>
      <c r="U7927" s="2">
        <f>IF(ISNUMBER(Starlink[[#This Row],[Launch_Date_ISO]]),Starlink[[#This Row],[Launch_Date_ISO]],DATEVALUE(Starlink[[#This Row],[Launch_Date_ISO]]))</f>
        <v>45709</v>
      </c>
      <c r="V7927" s="2" t="str">
        <f>IF(Starlink[[#This Row],[Decay_Date_ISO]]="","",IF(ISNUMBER(Starlink[[#This Row],[Decay_Date_ISO]]),Starlink[[#This Row],[Decay_Date_ISO]],DATEVALUE(Starlink[[#This Row],[Decay_Date_ISO]])))</f>
        <v/>
      </c>
    </row>
    <row r="7928" spans="1:22" x14ac:dyDescent="0.3">
      <c r="A7928" t="s">
        <v>33901</v>
      </c>
      <c r="B7928">
        <v>63065</v>
      </c>
      <c r="C7928" t="s">
        <v>33848</v>
      </c>
      <c r="D7928" t="s">
        <v>33902</v>
      </c>
      <c r="E7928" t="s">
        <v>33903</v>
      </c>
      <c r="F7928" t="s">
        <v>33904</v>
      </c>
      <c r="G7928" t="s">
        <v>25</v>
      </c>
      <c r="H7928" t="s">
        <v>26</v>
      </c>
      <c r="I7928" t="s">
        <v>33852</v>
      </c>
      <c r="J7928" t="s">
        <v>349</v>
      </c>
      <c r="K7928" t="s">
        <v>350</v>
      </c>
      <c r="L7928">
        <v>575</v>
      </c>
      <c r="M7928">
        <v>271</v>
      </c>
      <c r="N7928">
        <v>279</v>
      </c>
      <c r="O7928">
        <v>43</v>
      </c>
      <c r="P7928" t="s">
        <v>43</v>
      </c>
      <c r="Q7928" s="1">
        <v>45709</v>
      </c>
      <c r="S7928">
        <v>2025</v>
      </c>
      <c r="U7928" s="2">
        <f>IF(ISNUMBER(Starlink[[#This Row],[Launch_Date_ISO]]),Starlink[[#This Row],[Launch_Date_ISO]],DATEVALUE(Starlink[[#This Row],[Launch_Date_ISO]]))</f>
        <v>45709</v>
      </c>
      <c r="V7928" s="2" t="str">
        <f>IF(Starlink[[#This Row],[Decay_Date_ISO]]="","",IF(ISNUMBER(Starlink[[#This Row],[Decay_Date_ISO]]),Starlink[[#This Row],[Decay_Date_ISO]],DATEVALUE(Starlink[[#This Row],[Decay_Date_ISO]])))</f>
        <v/>
      </c>
    </row>
    <row r="7929" spans="1:22" x14ac:dyDescent="0.3">
      <c r="A7929" t="s">
        <v>33905</v>
      </c>
      <c r="B7929">
        <v>63066</v>
      </c>
      <c r="C7929" t="s">
        <v>33848</v>
      </c>
      <c r="D7929" t="s">
        <v>33906</v>
      </c>
      <c r="E7929" t="s">
        <v>33907</v>
      </c>
      <c r="F7929" t="s">
        <v>33908</v>
      </c>
      <c r="G7929" t="s">
        <v>25</v>
      </c>
      <c r="H7929" t="s">
        <v>26</v>
      </c>
      <c r="I7929" t="s">
        <v>33852</v>
      </c>
      <c r="J7929" t="s">
        <v>349</v>
      </c>
      <c r="K7929" t="s">
        <v>350</v>
      </c>
      <c r="L7929">
        <v>575</v>
      </c>
      <c r="M7929">
        <v>271</v>
      </c>
      <c r="N7929">
        <v>279</v>
      </c>
      <c r="O7929">
        <v>43</v>
      </c>
      <c r="P7929" t="s">
        <v>43</v>
      </c>
      <c r="Q7929" s="1">
        <v>45709</v>
      </c>
      <c r="S7929">
        <v>2025</v>
      </c>
      <c r="U7929" s="2">
        <f>IF(ISNUMBER(Starlink[[#This Row],[Launch_Date_ISO]]),Starlink[[#This Row],[Launch_Date_ISO]],DATEVALUE(Starlink[[#This Row],[Launch_Date_ISO]]))</f>
        <v>45709</v>
      </c>
      <c r="V7929" s="2" t="str">
        <f>IF(Starlink[[#This Row],[Decay_Date_ISO]]="","",IF(ISNUMBER(Starlink[[#This Row],[Decay_Date_ISO]]),Starlink[[#This Row],[Decay_Date_ISO]],DATEVALUE(Starlink[[#This Row],[Decay_Date_ISO]])))</f>
        <v/>
      </c>
    </row>
    <row r="7930" spans="1:22" x14ac:dyDescent="0.3">
      <c r="A7930" t="s">
        <v>33909</v>
      </c>
      <c r="B7930">
        <v>63067</v>
      </c>
      <c r="C7930" t="s">
        <v>33848</v>
      </c>
      <c r="D7930" t="s">
        <v>33910</v>
      </c>
      <c r="E7930" t="s">
        <v>33911</v>
      </c>
      <c r="F7930" t="s">
        <v>33912</v>
      </c>
      <c r="G7930" t="s">
        <v>25</v>
      </c>
      <c r="H7930" t="s">
        <v>26</v>
      </c>
      <c r="I7930" t="s">
        <v>33852</v>
      </c>
      <c r="J7930" t="s">
        <v>349</v>
      </c>
      <c r="K7930" t="s">
        <v>350</v>
      </c>
      <c r="L7930">
        <v>575</v>
      </c>
      <c r="M7930">
        <v>271</v>
      </c>
      <c r="N7930">
        <v>279</v>
      </c>
      <c r="O7930">
        <v>43</v>
      </c>
      <c r="P7930" t="s">
        <v>43</v>
      </c>
      <c r="Q7930" s="1">
        <v>45709</v>
      </c>
      <c r="S7930">
        <v>2025</v>
      </c>
      <c r="U7930" s="2">
        <f>IF(ISNUMBER(Starlink[[#This Row],[Launch_Date_ISO]]),Starlink[[#This Row],[Launch_Date_ISO]],DATEVALUE(Starlink[[#This Row],[Launch_Date_ISO]]))</f>
        <v>45709</v>
      </c>
      <c r="V7930" s="2" t="str">
        <f>IF(Starlink[[#This Row],[Decay_Date_ISO]]="","",IF(ISNUMBER(Starlink[[#This Row],[Decay_Date_ISO]]),Starlink[[#This Row],[Decay_Date_ISO]],DATEVALUE(Starlink[[#This Row],[Decay_Date_ISO]])))</f>
        <v/>
      </c>
    </row>
    <row r="7931" spans="1:22" x14ac:dyDescent="0.3">
      <c r="A7931" t="s">
        <v>33913</v>
      </c>
      <c r="B7931">
        <v>63068</v>
      </c>
      <c r="C7931" t="s">
        <v>33848</v>
      </c>
      <c r="D7931" t="s">
        <v>33914</v>
      </c>
      <c r="E7931" t="s">
        <v>33915</v>
      </c>
      <c r="F7931" t="s">
        <v>33916</v>
      </c>
      <c r="G7931" t="s">
        <v>25</v>
      </c>
      <c r="H7931" t="s">
        <v>26</v>
      </c>
      <c r="I7931" t="s">
        <v>33852</v>
      </c>
      <c r="J7931" t="s">
        <v>349</v>
      </c>
      <c r="K7931" t="s">
        <v>350</v>
      </c>
      <c r="L7931">
        <v>575</v>
      </c>
      <c r="M7931">
        <v>271</v>
      </c>
      <c r="N7931">
        <v>279</v>
      </c>
      <c r="O7931">
        <v>43</v>
      </c>
      <c r="P7931" t="s">
        <v>43</v>
      </c>
      <c r="Q7931" s="1">
        <v>45709</v>
      </c>
      <c r="S7931">
        <v>2025</v>
      </c>
      <c r="U7931" s="2">
        <f>IF(ISNUMBER(Starlink[[#This Row],[Launch_Date_ISO]]),Starlink[[#This Row],[Launch_Date_ISO]],DATEVALUE(Starlink[[#This Row],[Launch_Date_ISO]]))</f>
        <v>45709</v>
      </c>
      <c r="V7931" s="2" t="str">
        <f>IF(Starlink[[#This Row],[Decay_Date_ISO]]="","",IF(ISNUMBER(Starlink[[#This Row],[Decay_Date_ISO]]),Starlink[[#This Row],[Decay_Date_ISO]],DATEVALUE(Starlink[[#This Row],[Decay_Date_ISO]])))</f>
        <v/>
      </c>
    </row>
    <row r="7932" spans="1:22" x14ac:dyDescent="0.3">
      <c r="A7932" t="s">
        <v>33917</v>
      </c>
      <c r="B7932">
        <v>63069</v>
      </c>
      <c r="C7932" t="s">
        <v>33848</v>
      </c>
      <c r="D7932" t="s">
        <v>33918</v>
      </c>
      <c r="E7932" t="s">
        <v>33919</v>
      </c>
      <c r="F7932" t="s">
        <v>33920</v>
      </c>
      <c r="G7932" t="s">
        <v>25</v>
      </c>
      <c r="H7932" t="s">
        <v>26</v>
      </c>
      <c r="I7932" t="s">
        <v>33852</v>
      </c>
      <c r="J7932" t="s">
        <v>349</v>
      </c>
      <c r="K7932" t="s">
        <v>350</v>
      </c>
      <c r="L7932">
        <v>575</v>
      </c>
      <c r="M7932">
        <v>271</v>
      </c>
      <c r="N7932">
        <v>279</v>
      </c>
      <c r="O7932">
        <v>43</v>
      </c>
      <c r="P7932" t="s">
        <v>43</v>
      </c>
      <c r="Q7932" s="1">
        <v>45709</v>
      </c>
      <c r="S7932">
        <v>2025</v>
      </c>
      <c r="U7932" s="2">
        <f>IF(ISNUMBER(Starlink[[#This Row],[Launch_Date_ISO]]),Starlink[[#This Row],[Launch_Date_ISO]],DATEVALUE(Starlink[[#This Row],[Launch_Date_ISO]]))</f>
        <v>45709</v>
      </c>
      <c r="V7932" s="2" t="str">
        <f>IF(Starlink[[#This Row],[Decay_Date_ISO]]="","",IF(ISNUMBER(Starlink[[#This Row],[Decay_Date_ISO]]),Starlink[[#This Row],[Decay_Date_ISO]],DATEVALUE(Starlink[[#This Row],[Decay_Date_ISO]])))</f>
        <v/>
      </c>
    </row>
    <row r="7933" spans="1:22" x14ac:dyDescent="0.3">
      <c r="A7933" t="s">
        <v>33921</v>
      </c>
      <c r="B7933">
        <v>63070</v>
      </c>
      <c r="C7933" t="s">
        <v>33848</v>
      </c>
      <c r="D7933" t="s">
        <v>33922</v>
      </c>
      <c r="E7933" t="s">
        <v>33923</v>
      </c>
      <c r="F7933" t="s">
        <v>33924</v>
      </c>
      <c r="G7933" t="s">
        <v>25</v>
      </c>
      <c r="H7933" t="s">
        <v>26</v>
      </c>
      <c r="I7933" t="s">
        <v>33852</v>
      </c>
      <c r="J7933" t="s">
        <v>349</v>
      </c>
      <c r="K7933" t="s">
        <v>350</v>
      </c>
      <c r="L7933">
        <v>575</v>
      </c>
      <c r="M7933">
        <v>271</v>
      </c>
      <c r="N7933">
        <v>279</v>
      </c>
      <c r="O7933">
        <v>43</v>
      </c>
      <c r="P7933" t="s">
        <v>43</v>
      </c>
      <c r="Q7933" s="1">
        <v>45709</v>
      </c>
      <c r="S7933">
        <v>2025</v>
      </c>
      <c r="U7933" s="2">
        <f>IF(ISNUMBER(Starlink[[#This Row],[Launch_Date_ISO]]),Starlink[[#This Row],[Launch_Date_ISO]],DATEVALUE(Starlink[[#This Row],[Launch_Date_ISO]]))</f>
        <v>45709</v>
      </c>
      <c r="V7933" s="2" t="str">
        <f>IF(Starlink[[#This Row],[Decay_Date_ISO]]="","",IF(ISNUMBER(Starlink[[#This Row],[Decay_Date_ISO]]),Starlink[[#This Row],[Decay_Date_ISO]],DATEVALUE(Starlink[[#This Row],[Decay_Date_ISO]])))</f>
        <v/>
      </c>
    </row>
    <row r="7934" spans="1:22" x14ac:dyDescent="0.3">
      <c r="A7934" t="s">
        <v>33925</v>
      </c>
      <c r="B7934">
        <v>63071</v>
      </c>
      <c r="C7934" t="s">
        <v>33848</v>
      </c>
      <c r="D7934" t="s">
        <v>33926</v>
      </c>
      <c r="E7934" t="s">
        <v>33927</v>
      </c>
      <c r="F7934" t="s">
        <v>33928</v>
      </c>
      <c r="G7934" t="s">
        <v>25</v>
      </c>
      <c r="H7934" t="s">
        <v>26</v>
      </c>
      <c r="I7934" t="s">
        <v>33852</v>
      </c>
      <c r="J7934" t="s">
        <v>349</v>
      </c>
      <c r="K7934" t="s">
        <v>350</v>
      </c>
      <c r="L7934">
        <v>575</v>
      </c>
      <c r="M7934">
        <v>271</v>
      </c>
      <c r="N7934">
        <v>279</v>
      </c>
      <c r="O7934">
        <v>43</v>
      </c>
      <c r="P7934" t="s">
        <v>43</v>
      </c>
      <c r="Q7934" s="1">
        <v>45709</v>
      </c>
      <c r="S7934">
        <v>2025</v>
      </c>
      <c r="U7934" s="2">
        <f>IF(ISNUMBER(Starlink[[#This Row],[Launch_Date_ISO]]),Starlink[[#This Row],[Launch_Date_ISO]],DATEVALUE(Starlink[[#This Row],[Launch_Date_ISO]]))</f>
        <v>45709</v>
      </c>
      <c r="V7934" s="2" t="str">
        <f>IF(Starlink[[#This Row],[Decay_Date_ISO]]="","",IF(ISNUMBER(Starlink[[#This Row],[Decay_Date_ISO]]),Starlink[[#This Row],[Decay_Date_ISO]],DATEVALUE(Starlink[[#This Row],[Decay_Date_ISO]])))</f>
        <v/>
      </c>
    </row>
    <row r="7935" spans="1:22" x14ac:dyDescent="0.3">
      <c r="A7935" t="s">
        <v>33929</v>
      </c>
      <c r="B7935">
        <v>63072</v>
      </c>
      <c r="C7935" t="s">
        <v>33848</v>
      </c>
      <c r="D7935" t="s">
        <v>33930</v>
      </c>
      <c r="E7935" t="s">
        <v>33931</v>
      </c>
      <c r="F7935" t="s">
        <v>33932</v>
      </c>
      <c r="G7935" t="s">
        <v>25</v>
      </c>
      <c r="H7935" t="s">
        <v>26</v>
      </c>
      <c r="I7935" t="s">
        <v>33852</v>
      </c>
      <c r="J7935" t="s">
        <v>349</v>
      </c>
      <c r="K7935" t="s">
        <v>350</v>
      </c>
      <c r="L7935">
        <v>575</v>
      </c>
      <c r="M7935">
        <v>271</v>
      </c>
      <c r="N7935">
        <v>279</v>
      </c>
      <c r="O7935">
        <v>43</v>
      </c>
      <c r="P7935" t="s">
        <v>43</v>
      </c>
      <c r="Q7935" s="1">
        <v>45709</v>
      </c>
      <c r="S7935">
        <v>2025</v>
      </c>
      <c r="U7935" s="2">
        <f>IF(ISNUMBER(Starlink[[#This Row],[Launch_Date_ISO]]),Starlink[[#This Row],[Launch_Date_ISO]],DATEVALUE(Starlink[[#This Row],[Launch_Date_ISO]]))</f>
        <v>45709</v>
      </c>
      <c r="V7935" s="2" t="str">
        <f>IF(Starlink[[#This Row],[Decay_Date_ISO]]="","",IF(ISNUMBER(Starlink[[#This Row],[Decay_Date_ISO]]),Starlink[[#This Row],[Decay_Date_ISO]],DATEVALUE(Starlink[[#This Row],[Decay_Date_ISO]])))</f>
        <v/>
      </c>
    </row>
    <row r="7936" spans="1:22" x14ac:dyDescent="0.3">
      <c r="A7936" t="s">
        <v>33933</v>
      </c>
      <c r="B7936">
        <v>63073</v>
      </c>
      <c r="C7936" t="s">
        <v>33848</v>
      </c>
      <c r="D7936" t="s">
        <v>33934</v>
      </c>
      <c r="E7936" t="s">
        <v>33935</v>
      </c>
      <c r="F7936" t="s">
        <v>33936</v>
      </c>
      <c r="G7936" t="s">
        <v>25</v>
      </c>
      <c r="H7936" t="s">
        <v>26</v>
      </c>
      <c r="I7936" t="s">
        <v>33852</v>
      </c>
      <c r="J7936" t="s">
        <v>349</v>
      </c>
      <c r="K7936" t="s">
        <v>350</v>
      </c>
      <c r="L7936">
        <v>575</v>
      </c>
      <c r="M7936">
        <v>271</v>
      </c>
      <c r="N7936">
        <v>279</v>
      </c>
      <c r="O7936">
        <v>43</v>
      </c>
      <c r="P7936" t="s">
        <v>43</v>
      </c>
      <c r="Q7936" s="1">
        <v>45709</v>
      </c>
      <c r="S7936">
        <v>2025</v>
      </c>
      <c r="U7936" s="2">
        <f>IF(ISNUMBER(Starlink[[#This Row],[Launch_Date_ISO]]),Starlink[[#This Row],[Launch_Date_ISO]],DATEVALUE(Starlink[[#This Row],[Launch_Date_ISO]]))</f>
        <v>45709</v>
      </c>
      <c r="V7936" s="2" t="str">
        <f>IF(Starlink[[#This Row],[Decay_Date_ISO]]="","",IF(ISNUMBER(Starlink[[#This Row],[Decay_Date_ISO]]),Starlink[[#This Row],[Decay_Date_ISO]],DATEVALUE(Starlink[[#This Row],[Decay_Date_ISO]])))</f>
        <v/>
      </c>
    </row>
    <row r="7937" spans="1:22" x14ac:dyDescent="0.3">
      <c r="A7937" t="s">
        <v>33937</v>
      </c>
      <c r="B7937">
        <v>63074</v>
      </c>
      <c r="C7937" t="s">
        <v>33848</v>
      </c>
      <c r="D7937" t="s">
        <v>33938</v>
      </c>
      <c r="E7937" t="s">
        <v>33939</v>
      </c>
      <c r="F7937" t="s">
        <v>33940</v>
      </c>
      <c r="G7937" t="s">
        <v>25</v>
      </c>
      <c r="H7937" t="s">
        <v>26</v>
      </c>
      <c r="I7937" t="s">
        <v>33852</v>
      </c>
      <c r="J7937" t="s">
        <v>349</v>
      </c>
      <c r="K7937" t="s">
        <v>350</v>
      </c>
      <c r="L7937">
        <v>575</v>
      </c>
      <c r="M7937">
        <v>271</v>
      </c>
      <c r="N7937">
        <v>279</v>
      </c>
      <c r="O7937">
        <v>43</v>
      </c>
      <c r="P7937" t="s">
        <v>43</v>
      </c>
      <c r="Q7937" s="1">
        <v>45709</v>
      </c>
      <c r="S7937">
        <v>2025</v>
      </c>
      <c r="U7937" s="2">
        <f>IF(ISNUMBER(Starlink[[#This Row],[Launch_Date_ISO]]),Starlink[[#This Row],[Launch_Date_ISO]],DATEVALUE(Starlink[[#This Row],[Launch_Date_ISO]]))</f>
        <v>45709</v>
      </c>
      <c r="V7937" s="2" t="str">
        <f>IF(Starlink[[#This Row],[Decay_Date_ISO]]="","",IF(ISNUMBER(Starlink[[#This Row],[Decay_Date_ISO]]),Starlink[[#This Row],[Decay_Date_ISO]],DATEVALUE(Starlink[[#This Row],[Decay_Date_ISO]])))</f>
        <v/>
      </c>
    </row>
    <row r="7938" spans="1:22" x14ac:dyDescent="0.3">
      <c r="A7938" t="s">
        <v>33941</v>
      </c>
      <c r="B7938">
        <v>63077</v>
      </c>
      <c r="C7938" t="s">
        <v>33942</v>
      </c>
      <c r="D7938" t="s">
        <v>33943</v>
      </c>
      <c r="E7938" t="s">
        <v>33944</v>
      </c>
      <c r="F7938" t="s">
        <v>33945</v>
      </c>
      <c r="G7938" t="s">
        <v>25</v>
      </c>
      <c r="H7938" t="s">
        <v>26</v>
      </c>
      <c r="I7938" t="s">
        <v>33946</v>
      </c>
      <c r="J7938" t="s">
        <v>349</v>
      </c>
      <c r="K7938" t="s">
        <v>350</v>
      </c>
      <c r="L7938">
        <v>730</v>
      </c>
      <c r="M7938">
        <v>265</v>
      </c>
      <c r="N7938">
        <v>280</v>
      </c>
      <c r="O7938">
        <v>70</v>
      </c>
      <c r="P7938" t="s">
        <v>43</v>
      </c>
      <c r="Q7938" s="1">
        <v>45711</v>
      </c>
      <c r="S7938">
        <v>2025</v>
      </c>
      <c r="U7938" s="2">
        <f>IF(ISNUMBER(Starlink[[#This Row],[Launch_Date_ISO]]),Starlink[[#This Row],[Launch_Date_ISO]],DATEVALUE(Starlink[[#This Row],[Launch_Date_ISO]]))</f>
        <v>45711</v>
      </c>
      <c r="V7938" s="2" t="str">
        <f>IF(Starlink[[#This Row],[Decay_Date_ISO]]="","",IF(ISNUMBER(Starlink[[#This Row],[Decay_Date_ISO]]),Starlink[[#This Row],[Decay_Date_ISO]],DATEVALUE(Starlink[[#This Row],[Decay_Date_ISO]])))</f>
        <v/>
      </c>
    </row>
    <row r="7939" spans="1:22" x14ac:dyDescent="0.3">
      <c r="A7939" t="s">
        <v>33947</v>
      </c>
      <c r="B7939">
        <v>63078</v>
      </c>
      <c r="C7939" t="s">
        <v>33942</v>
      </c>
      <c r="D7939" t="s">
        <v>33948</v>
      </c>
      <c r="E7939" t="s">
        <v>33949</v>
      </c>
      <c r="F7939" t="s">
        <v>33950</v>
      </c>
      <c r="G7939" t="s">
        <v>25</v>
      </c>
      <c r="H7939" t="s">
        <v>26</v>
      </c>
      <c r="I7939" t="s">
        <v>33946</v>
      </c>
      <c r="J7939" t="s">
        <v>349</v>
      </c>
      <c r="K7939" t="s">
        <v>350</v>
      </c>
      <c r="L7939">
        <v>730</v>
      </c>
      <c r="M7939">
        <v>265</v>
      </c>
      <c r="N7939">
        <v>280</v>
      </c>
      <c r="O7939">
        <v>70</v>
      </c>
      <c r="P7939" t="s">
        <v>43</v>
      </c>
      <c r="Q7939" s="1">
        <v>45711</v>
      </c>
      <c r="S7939">
        <v>2025</v>
      </c>
      <c r="U7939" s="2">
        <f>IF(ISNUMBER(Starlink[[#This Row],[Launch_Date_ISO]]),Starlink[[#This Row],[Launch_Date_ISO]],DATEVALUE(Starlink[[#This Row],[Launch_Date_ISO]]))</f>
        <v>45711</v>
      </c>
      <c r="V7939" s="2" t="str">
        <f>IF(Starlink[[#This Row],[Decay_Date_ISO]]="","",IF(ISNUMBER(Starlink[[#This Row],[Decay_Date_ISO]]),Starlink[[#This Row],[Decay_Date_ISO]],DATEVALUE(Starlink[[#This Row],[Decay_Date_ISO]])))</f>
        <v/>
      </c>
    </row>
    <row r="7940" spans="1:22" x14ac:dyDescent="0.3">
      <c r="A7940" t="s">
        <v>33951</v>
      </c>
      <c r="B7940">
        <v>63079</v>
      </c>
      <c r="C7940" t="s">
        <v>33942</v>
      </c>
      <c r="D7940" t="s">
        <v>33952</v>
      </c>
      <c r="E7940" t="s">
        <v>33953</v>
      </c>
      <c r="F7940" t="s">
        <v>33954</v>
      </c>
      <c r="G7940" t="s">
        <v>25</v>
      </c>
      <c r="H7940" t="s">
        <v>26</v>
      </c>
      <c r="I7940" t="s">
        <v>33946</v>
      </c>
      <c r="J7940" t="s">
        <v>349</v>
      </c>
      <c r="K7940" t="s">
        <v>350</v>
      </c>
      <c r="L7940">
        <v>730</v>
      </c>
      <c r="M7940">
        <v>265</v>
      </c>
      <c r="N7940">
        <v>280</v>
      </c>
      <c r="O7940">
        <v>70</v>
      </c>
      <c r="P7940" t="s">
        <v>43</v>
      </c>
      <c r="Q7940" s="1">
        <v>45711</v>
      </c>
      <c r="S7940">
        <v>2025</v>
      </c>
      <c r="U7940" s="2">
        <f>IF(ISNUMBER(Starlink[[#This Row],[Launch_Date_ISO]]),Starlink[[#This Row],[Launch_Date_ISO]],DATEVALUE(Starlink[[#This Row],[Launch_Date_ISO]]))</f>
        <v>45711</v>
      </c>
      <c r="V7940" s="2" t="str">
        <f>IF(Starlink[[#This Row],[Decay_Date_ISO]]="","",IF(ISNUMBER(Starlink[[#This Row],[Decay_Date_ISO]]),Starlink[[#This Row],[Decay_Date_ISO]],DATEVALUE(Starlink[[#This Row],[Decay_Date_ISO]])))</f>
        <v/>
      </c>
    </row>
    <row r="7941" spans="1:22" x14ac:dyDescent="0.3">
      <c r="A7941" t="s">
        <v>33955</v>
      </c>
      <c r="B7941">
        <v>63080</v>
      </c>
      <c r="C7941" t="s">
        <v>33942</v>
      </c>
      <c r="D7941" t="s">
        <v>33956</v>
      </c>
      <c r="E7941" t="s">
        <v>33957</v>
      </c>
      <c r="F7941" t="s">
        <v>33958</v>
      </c>
      <c r="G7941" t="s">
        <v>25</v>
      </c>
      <c r="H7941" t="s">
        <v>26</v>
      </c>
      <c r="I7941" t="s">
        <v>33946</v>
      </c>
      <c r="J7941" t="s">
        <v>349</v>
      </c>
      <c r="K7941" t="s">
        <v>350</v>
      </c>
      <c r="L7941">
        <v>730</v>
      </c>
      <c r="M7941">
        <v>265</v>
      </c>
      <c r="N7941">
        <v>280</v>
      </c>
      <c r="O7941">
        <v>70</v>
      </c>
      <c r="P7941" t="s">
        <v>43</v>
      </c>
      <c r="Q7941" s="1">
        <v>45711</v>
      </c>
      <c r="S7941">
        <v>2025</v>
      </c>
      <c r="U7941" s="2">
        <f>IF(ISNUMBER(Starlink[[#This Row],[Launch_Date_ISO]]),Starlink[[#This Row],[Launch_Date_ISO]],DATEVALUE(Starlink[[#This Row],[Launch_Date_ISO]]))</f>
        <v>45711</v>
      </c>
      <c r="V7941" s="2" t="str">
        <f>IF(Starlink[[#This Row],[Decay_Date_ISO]]="","",IF(ISNUMBER(Starlink[[#This Row],[Decay_Date_ISO]]),Starlink[[#This Row],[Decay_Date_ISO]],DATEVALUE(Starlink[[#This Row],[Decay_Date_ISO]])))</f>
        <v/>
      </c>
    </row>
    <row r="7942" spans="1:22" x14ac:dyDescent="0.3">
      <c r="A7942" t="s">
        <v>33959</v>
      </c>
      <c r="B7942">
        <v>63081</v>
      </c>
      <c r="C7942" t="s">
        <v>33942</v>
      </c>
      <c r="D7942" t="s">
        <v>33960</v>
      </c>
      <c r="E7942" t="s">
        <v>33961</v>
      </c>
      <c r="F7942" t="s">
        <v>33962</v>
      </c>
      <c r="G7942" t="s">
        <v>25</v>
      </c>
      <c r="H7942" t="s">
        <v>26</v>
      </c>
      <c r="I7942" t="s">
        <v>33946</v>
      </c>
      <c r="J7942" t="s">
        <v>349</v>
      </c>
      <c r="K7942" t="s">
        <v>350</v>
      </c>
      <c r="L7942">
        <v>730</v>
      </c>
      <c r="M7942">
        <v>265</v>
      </c>
      <c r="N7942">
        <v>280</v>
      </c>
      <c r="O7942">
        <v>70</v>
      </c>
      <c r="P7942" t="s">
        <v>43</v>
      </c>
      <c r="Q7942" s="1">
        <v>45711</v>
      </c>
      <c r="S7942">
        <v>2025</v>
      </c>
      <c r="U7942" s="2">
        <f>IF(ISNUMBER(Starlink[[#This Row],[Launch_Date_ISO]]),Starlink[[#This Row],[Launch_Date_ISO]],DATEVALUE(Starlink[[#This Row],[Launch_Date_ISO]]))</f>
        <v>45711</v>
      </c>
      <c r="V7942" s="2" t="str">
        <f>IF(Starlink[[#This Row],[Decay_Date_ISO]]="","",IF(ISNUMBER(Starlink[[#This Row],[Decay_Date_ISO]]),Starlink[[#This Row],[Decay_Date_ISO]],DATEVALUE(Starlink[[#This Row],[Decay_Date_ISO]])))</f>
        <v/>
      </c>
    </row>
    <row r="7943" spans="1:22" x14ac:dyDescent="0.3">
      <c r="A7943" t="s">
        <v>33963</v>
      </c>
      <c r="B7943">
        <v>63082</v>
      </c>
      <c r="C7943" t="s">
        <v>33942</v>
      </c>
      <c r="D7943" t="s">
        <v>33964</v>
      </c>
      <c r="E7943" t="s">
        <v>33965</v>
      </c>
      <c r="F7943" t="s">
        <v>33966</v>
      </c>
      <c r="G7943" t="s">
        <v>25</v>
      </c>
      <c r="H7943" t="s">
        <v>26</v>
      </c>
      <c r="I7943" t="s">
        <v>33946</v>
      </c>
      <c r="J7943" t="s">
        <v>349</v>
      </c>
      <c r="K7943" t="s">
        <v>350</v>
      </c>
      <c r="L7943">
        <v>730</v>
      </c>
      <c r="M7943">
        <v>265</v>
      </c>
      <c r="N7943">
        <v>280</v>
      </c>
      <c r="O7943">
        <v>70</v>
      </c>
      <c r="P7943" t="s">
        <v>43</v>
      </c>
      <c r="Q7943" s="1">
        <v>45711</v>
      </c>
      <c r="S7943">
        <v>2025</v>
      </c>
      <c r="U7943" s="2">
        <f>IF(ISNUMBER(Starlink[[#This Row],[Launch_Date_ISO]]),Starlink[[#This Row],[Launch_Date_ISO]],DATEVALUE(Starlink[[#This Row],[Launch_Date_ISO]]))</f>
        <v>45711</v>
      </c>
      <c r="V7943" s="2" t="str">
        <f>IF(Starlink[[#This Row],[Decay_Date_ISO]]="","",IF(ISNUMBER(Starlink[[#This Row],[Decay_Date_ISO]]),Starlink[[#This Row],[Decay_Date_ISO]],DATEVALUE(Starlink[[#This Row],[Decay_Date_ISO]])))</f>
        <v/>
      </c>
    </row>
    <row r="7944" spans="1:22" x14ac:dyDescent="0.3">
      <c r="A7944" t="s">
        <v>33967</v>
      </c>
      <c r="B7944">
        <v>63083</v>
      </c>
      <c r="C7944" t="s">
        <v>33942</v>
      </c>
      <c r="D7944" t="s">
        <v>33968</v>
      </c>
      <c r="E7944" t="s">
        <v>33969</v>
      </c>
      <c r="F7944" t="s">
        <v>33970</v>
      </c>
      <c r="G7944" t="s">
        <v>25</v>
      </c>
      <c r="H7944" t="s">
        <v>26</v>
      </c>
      <c r="I7944" t="s">
        <v>33946</v>
      </c>
      <c r="J7944" t="s">
        <v>349</v>
      </c>
      <c r="K7944" t="s">
        <v>350</v>
      </c>
      <c r="L7944">
        <v>730</v>
      </c>
      <c r="M7944">
        <v>265</v>
      </c>
      <c r="N7944">
        <v>280</v>
      </c>
      <c r="O7944">
        <v>70</v>
      </c>
      <c r="P7944" t="s">
        <v>43</v>
      </c>
      <c r="Q7944" s="1">
        <v>45711</v>
      </c>
      <c r="S7944">
        <v>2025</v>
      </c>
      <c r="U7944" s="2">
        <f>IF(ISNUMBER(Starlink[[#This Row],[Launch_Date_ISO]]),Starlink[[#This Row],[Launch_Date_ISO]],DATEVALUE(Starlink[[#This Row],[Launch_Date_ISO]]))</f>
        <v>45711</v>
      </c>
      <c r="V7944" s="2" t="str">
        <f>IF(Starlink[[#This Row],[Decay_Date_ISO]]="","",IF(ISNUMBER(Starlink[[#This Row],[Decay_Date_ISO]]),Starlink[[#This Row],[Decay_Date_ISO]],DATEVALUE(Starlink[[#This Row],[Decay_Date_ISO]])))</f>
        <v/>
      </c>
    </row>
    <row r="7945" spans="1:22" x14ac:dyDescent="0.3">
      <c r="A7945" t="s">
        <v>33971</v>
      </c>
      <c r="B7945">
        <v>63084</v>
      </c>
      <c r="C7945" t="s">
        <v>33942</v>
      </c>
      <c r="D7945" t="s">
        <v>33972</v>
      </c>
      <c r="E7945" t="s">
        <v>33973</v>
      </c>
      <c r="F7945" t="s">
        <v>33974</v>
      </c>
      <c r="G7945" t="s">
        <v>25</v>
      </c>
      <c r="H7945" t="s">
        <v>26</v>
      </c>
      <c r="I7945" t="s">
        <v>33946</v>
      </c>
      <c r="J7945" t="s">
        <v>349</v>
      </c>
      <c r="K7945" t="s">
        <v>350</v>
      </c>
      <c r="L7945">
        <v>730</v>
      </c>
      <c r="M7945">
        <v>265</v>
      </c>
      <c r="N7945">
        <v>280</v>
      </c>
      <c r="O7945">
        <v>70</v>
      </c>
      <c r="P7945" t="s">
        <v>43</v>
      </c>
      <c r="Q7945" s="1">
        <v>45711</v>
      </c>
      <c r="S7945">
        <v>2025</v>
      </c>
      <c r="U7945" s="2">
        <f>IF(ISNUMBER(Starlink[[#This Row],[Launch_Date_ISO]]),Starlink[[#This Row],[Launch_Date_ISO]],DATEVALUE(Starlink[[#This Row],[Launch_Date_ISO]]))</f>
        <v>45711</v>
      </c>
      <c r="V7945" s="2" t="str">
        <f>IF(Starlink[[#This Row],[Decay_Date_ISO]]="","",IF(ISNUMBER(Starlink[[#This Row],[Decay_Date_ISO]]),Starlink[[#This Row],[Decay_Date_ISO]],DATEVALUE(Starlink[[#This Row],[Decay_Date_ISO]])))</f>
        <v/>
      </c>
    </row>
    <row r="7946" spans="1:22" x14ac:dyDescent="0.3">
      <c r="A7946" t="s">
        <v>33975</v>
      </c>
      <c r="B7946">
        <v>63085</v>
      </c>
      <c r="C7946" t="s">
        <v>33942</v>
      </c>
      <c r="D7946" t="s">
        <v>33976</v>
      </c>
      <c r="E7946" t="s">
        <v>33977</v>
      </c>
      <c r="F7946" t="s">
        <v>33978</v>
      </c>
      <c r="G7946" t="s">
        <v>25</v>
      </c>
      <c r="H7946" t="s">
        <v>26</v>
      </c>
      <c r="I7946" t="s">
        <v>33946</v>
      </c>
      <c r="J7946" t="s">
        <v>349</v>
      </c>
      <c r="K7946" t="s">
        <v>350</v>
      </c>
      <c r="L7946">
        <v>730</v>
      </c>
      <c r="M7946">
        <v>265</v>
      </c>
      <c r="N7946">
        <v>280</v>
      </c>
      <c r="O7946">
        <v>70</v>
      </c>
      <c r="P7946" t="s">
        <v>43</v>
      </c>
      <c r="Q7946" s="1">
        <v>45711</v>
      </c>
      <c r="S7946">
        <v>2025</v>
      </c>
      <c r="U7946" s="2">
        <f>IF(ISNUMBER(Starlink[[#This Row],[Launch_Date_ISO]]),Starlink[[#This Row],[Launch_Date_ISO]],DATEVALUE(Starlink[[#This Row],[Launch_Date_ISO]]))</f>
        <v>45711</v>
      </c>
      <c r="V7946" s="2" t="str">
        <f>IF(Starlink[[#This Row],[Decay_Date_ISO]]="","",IF(ISNUMBER(Starlink[[#This Row],[Decay_Date_ISO]]),Starlink[[#This Row],[Decay_Date_ISO]],DATEVALUE(Starlink[[#This Row],[Decay_Date_ISO]])))</f>
        <v/>
      </c>
    </row>
    <row r="7947" spans="1:22" x14ac:dyDescent="0.3">
      <c r="A7947" t="s">
        <v>33979</v>
      </c>
      <c r="B7947">
        <v>63086</v>
      </c>
      <c r="C7947" t="s">
        <v>33942</v>
      </c>
      <c r="D7947" t="s">
        <v>33980</v>
      </c>
      <c r="E7947" t="s">
        <v>33981</v>
      </c>
      <c r="F7947" t="s">
        <v>33982</v>
      </c>
      <c r="G7947" t="s">
        <v>25</v>
      </c>
      <c r="H7947" t="s">
        <v>26</v>
      </c>
      <c r="I7947" t="s">
        <v>33946</v>
      </c>
      <c r="J7947" t="s">
        <v>349</v>
      </c>
      <c r="K7947" t="s">
        <v>350</v>
      </c>
      <c r="L7947">
        <v>730</v>
      </c>
      <c r="M7947">
        <v>265</v>
      </c>
      <c r="N7947">
        <v>280</v>
      </c>
      <c r="O7947">
        <v>70</v>
      </c>
      <c r="P7947" t="s">
        <v>43</v>
      </c>
      <c r="Q7947" s="1">
        <v>45711</v>
      </c>
      <c r="S7947">
        <v>2025</v>
      </c>
      <c r="U7947" s="2">
        <f>IF(ISNUMBER(Starlink[[#This Row],[Launch_Date_ISO]]),Starlink[[#This Row],[Launch_Date_ISO]],DATEVALUE(Starlink[[#This Row],[Launch_Date_ISO]]))</f>
        <v>45711</v>
      </c>
      <c r="V7947" s="2" t="str">
        <f>IF(Starlink[[#This Row],[Decay_Date_ISO]]="","",IF(ISNUMBER(Starlink[[#This Row],[Decay_Date_ISO]]),Starlink[[#This Row],[Decay_Date_ISO]],DATEVALUE(Starlink[[#This Row],[Decay_Date_ISO]])))</f>
        <v/>
      </c>
    </row>
    <row r="7948" spans="1:22" x14ac:dyDescent="0.3">
      <c r="A7948" t="s">
        <v>33983</v>
      </c>
      <c r="B7948">
        <v>63087</v>
      </c>
      <c r="C7948" t="s">
        <v>33942</v>
      </c>
      <c r="D7948" t="s">
        <v>33984</v>
      </c>
      <c r="E7948" t="s">
        <v>33985</v>
      </c>
      <c r="F7948" t="s">
        <v>33986</v>
      </c>
      <c r="G7948" t="s">
        <v>25</v>
      </c>
      <c r="H7948" t="s">
        <v>26</v>
      </c>
      <c r="I7948" t="s">
        <v>33946</v>
      </c>
      <c r="J7948" t="s">
        <v>349</v>
      </c>
      <c r="K7948" t="s">
        <v>350</v>
      </c>
      <c r="L7948">
        <v>730</v>
      </c>
      <c r="M7948">
        <v>265</v>
      </c>
      <c r="N7948">
        <v>280</v>
      </c>
      <c r="O7948">
        <v>70</v>
      </c>
      <c r="P7948" t="s">
        <v>43</v>
      </c>
      <c r="Q7948" s="1">
        <v>45711</v>
      </c>
      <c r="S7948">
        <v>2025</v>
      </c>
      <c r="U7948" s="2">
        <f>IF(ISNUMBER(Starlink[[#This Row],[Launch_Date_ISO]]),Starlink[[#This Row],[Launch_Date_ISO]],DATEVALUE(Starlink[[#This Row],[Launch_Date_ISO]]))</f>
        <v>45711</v>
      </c>
      <c r="V7948" s="2" t="str">
        <f>IF(Starlink[[#This Row],[Decay_Date_ISO]]="","",IF(ISNUMBER(Starlink[[#This Row],[Decay_Date_ISO]]),Starlink[[#This Row],[Decay_Date_ISO]],DATEVALUE(Starlink[[#This Row],[Decay_Date_ISO]])))</f>
        <v/>
      </c>
    </row>
    <row r="7949" spans="1:22" x14ac:dyDescent="0.3">
      <c r="A7949" t="s">
        <v>33987</v>
      </c>
      <c r="B7949">
        <v>63088</v>
      </c>
      <c r="C7949" t="s">
        <v>33942</v>
      </c>
      <c r="D7949" t="s">
        <v>33988</v>
      </c>
      <c r="E7949" t="s">
        <v>33989</v>
      </c>
      <c r="F7949" t="s">
        <v>33990</v>
      </c>
      <c r="G7949" t="s">
        <v>25</v>
      </c>
      <c r="H7949" t="s">
        <v>26</v>
      </c>
      <c r="I7949" t="s">
        <v>33946</v>
      </c>
      <c r="J7949" t="s">
        <v>349</v>
      </c>
      <c r="K7949" t="s">
        <v>350</v>
      </c>
      <c r="L7949">
        <v>730</v>
      </c>
      <c r="M7949">
        <v>265</v>
      </c>
      <c r="N7949">
        <v>280</v>
      </c>
      <c r="O7949">
        <v>70</v>
      </c>
      <c r="P7949" t="s">
        <v>43</v>
      </c>
      <c r="Q7949" s="1">
        <v>45711</v>
      </c>
      <c r="S7949">
        <v>2025</v>
      </c>
      <c r="U7949" s="2">
        <f>IF(ISNUMBER(Starlink[[#This Row],[Launch_Date_ISO]]),Starlink[[#This Row],[Launch_Date_ISO]],DATEVALUE(Starlink[[#This Row],[Launch_Date_ISO]]))</f>
        <v>45711</v>
      </c>
      <c r="V7949" s="2" t="str">
        <f>IF(Starlink[[#This Row],[Decay_Date_ISO]]="","",IF(ISNUMBER(Starlink[[#This Row],[Decay_Date_ISO]]),Starlink[[#This Row],[Decay_Date_ISO]],DATEVALUE(Starlink[[#This Row],[Decay_Date_ISO]])))</f>
        <v/>
      </c>
    </row>
    <row r="7950" spans="1:22" x14ac:dyDescent="0.3">
      <c r="A7950" t="s">
        <v>33991</v>
      </c>
      <c r="B7950">
        <v>63089</v>
      </c>
      <c r="C7950" t="s">
        <v>33942</v>
      </c>
      <c r="D7950" t="s">
        <v>33992</v>
      </c>
      <c r="E7950" t="s">
        <v>33993</v>
      </c>
      <c r="F7950" t="s">
        <v>33994</v>
      </c>
      <c r="G7950" t="s">
        <v>25</v>
      </c>
      <c r="H7950" t="s">
        <v>26</v>
      </c>
      <c r="I7950" t="s">
        <v>33946</v>
      </c>
      <c r="J7950" t="s">
        <v>349</v>
      </c>
      <c r="K7950" t="s">
        <v>350</v>
      </c>
      <c r="L7950">
        <v>730</v>
      </c>
      <c r="M7950">
        <v>265</v>
      </c>
      <c r="N7950">
        <v>280</v>
      </c>
      <c r="O7950">
        <v>70</v>
      </c>
      <c r="P7950" t="s">
        <v>43</v>
      </c>
      <c r="Q7950" s="1">
        <v>45711</v>
      </c>
      <c r="S7950">
        <v>2025</v>
      </c>
      <c r="U7950" s="2">
        <f>IF(ISNUMBER(Starlink[[#This Row],[Launch_Date_ISO]]),Starlink[[#This Row],[Launch_Date_ISO]],DATEVALUE(Starlink[[#This Row],[Launch_Date_ISO]]))</f>
        <v>45711</v>
      </c>
      <c r="V7950" s="2" t="str">
        <f>IF(Starlink[[#This Row],[Decay_Date_ISO]]="","",IF(ISNUMBER(Starlink[[#This Row],[Decay_Date_ISO]]),Starlink[[#This Row],[Decay_Date_ISO]],DATEVALUE(Starlink[[#This Row],[Decay_Date_ISO]])))</f>
        <v/>
      </c>
    </row>
    <row r="7951" spans="1:22" x14ac:dyDescent="0.3">
      <c r="A7951" t="s">
        <v>33995</v>
      </c>
      <c r="B7951">
        <v>63090</v>
      </c>
      <c r="C7951" t="s">
        <v>33942</v>
      </c>
      <c r="D7951" t="s">
        <v>33996</v>
      </c>
      <c r="E7951" t="s">
        <v>33997</v>
      </c>
      <c r="F7951" t="s">
        <v>33998</v>
      </c>
      <c r="G7951" t="s">
        <v>25</v>
      </c>
      <c r="H7951" t="s">
        <v>26</v>
      </c>
      <c r="I7951" t="s">
        <v>33946</v>
      </c>
      <c r="J7951" t="s">
        <v>349</v>
      </c>
      <c r="K7951" t="s">
        <v>350</v>
      </c>
      <c r="L7951">
        <v>730</v>
      </c>
      <c r="M7951">
        <v>265</v>
      </c>
      <c r="N7951">
        <v>280</v>
      </c>
      <c r="O7951">
        <v>70</v>
      </c>
      <c r="P7951" t="s">
        <v>43</v>
      </c>
      <c r="Q7951" s="1">
        <v>45711</v>
      </c>
      <c r="S7951">
        <v>2025</v>
      </c>
      <c r="U7951" s="2">
        <f>IF(ISNUMBER(Starlink[[#This Row],[Launch_Date_ISO]]),Starlink[[#This Row],[Launch_Date_ISO]],DATEVALUE(Starlink[[#This Row],[Launch_Date_ISO]]))</f>
        <v>45711</v>
      </c>
      <c r="V7951" s="2" t="str">
        <f>IF(Starlink[[#This Row],[Decay_Date_ISO]]="","",IF(ISNUMBER(Starlink[[#This Row],[Decay_Date_ISO]]),Starlink[[#This Row],[Decay_Date_ISO]],DATEVALUE(Starlink[[#This Row],[Decay_Date_ISO]])))</f>
        <v/>
      </c>
    </row>
    <row r="7952" spans="1:22" x14ac:dyDescent="0.3">
      <c r="A7952" t="s">
        <v>33999</v>
      </c>
      <c r="B7952">
        <v>63091</v>
      </c>
      <c r="C7952" t="s">
        <v>33942</v>
      </c>
      <c r="D7952" t="s">
        <v>34000</v>
      </c>
      <c r="E7952" t="s">
        <v>34001</v>
      </c>
      <c r="F7952" t="s">
        <v>34002</v>
      </c>
      <c r="G7952" t="s">
        <v>25</v>
      </c>
      <c r="H7952" t="s">
        <v>26</v>
      </c>
      <c r="I7952" t="s">
        <v>33946</v>
      </c>
      <c r="J7952" t="s">
        <v>349</v>
      </c>
      <c r="K7952" t="s">
        <v>350</v>
      </c>
      <c r="L7952">
        <v>730</v>
      </c>
      <c r="M7952">
        <v>265</v>
      </c>
      <c r="N7952">
        <v>280</v>
      </c>
      <c r="O7952">
        <v>70</v>
      </c>
      <c r="P7952" t="s">
        <v>43</v>
      </c>
      <c r="Q7952" s="1">
        <v>45711</v>
      </c>
      <c r="S7952">
        <v>2025</v>
      </c>
      <c r="U7952" s="2">
        <f>IF(ISNUMBER(Starlink[[#This Row],[Launch_Date_ISO]]),Starlink[[#This Row],[Launch_Date_ISO]],DATEVALUE(Starlink[[#This Row],[Launch_Date_ISO]]))</f>
        <v>45711</v>
      </c>
      <c r="V7952" s="2" t="str">
        <f>IF(Starlink[[#This Row],[Decay_Date_ISO]]="","",IF(ISNUMBER(Starlink[[#This Row],[Decay_Date_ISO]]),Starlink[[#This Row],[Decay_Date_ISO]],DATEVALUE(Starlink[[#This Row],[Decay_Date_ISO]])))</f>
        <v/>
      </c>
    </row>
    <row r="7953" spans="1:22" x14ac:dyDescent="0.3">
      <c r="A7953" t="s">
        <v>34003</v>
      </c>
      <c r="B7953">
        <v>63092</v>
      </c>
      <c r="C7953" t="s">
        <v>33942</v>
      </c>
      <c r="D7953" t="s">
        <v>34004</v>
      </c>
      <c r="E7953" t="s">
        <v>34005</v>
      </c>
      <c r="F7953" t="s">
        <v>34006</v>
      </c>
      <c r="G7953" t="s">
        <v>25</v>
      </c>
      <c r="H7953" t="s">
        <v>26</v>
      </c>
      <c r="I7953" t="s">
        <v>33946</v>
      </c>
      <c r="J7953" t="s">
        <v>349</v>
      </c>
      <c r="K7953" t="s">
        <v>350</v>
      </c>
      <c r="L7953">
        <v>730</v>
      </c>
      <c r="M7953">
        <v>265</v>
      </c>
      <c r="N7953">
        <v>280</v>
      </c>
      <c r="O7953">
        <v>70</v>
      </c>
      <c r="P7953" t="s">
        <v>43</v>
      </c>
      <c r="Q7953" s="1">
        <v>45711</v>
      </c>
      <c r="S7953">
        <v>2025</v>
      </c>
      <c r="U7953" s="2">
        <f>IF(ISNUMBER(Starlink[[#This Row],[Launch_Date_ISO]]),Starlink[[#This Row],[Launch_Date_ISO]],DATEVALUE(Starlink[[#This Row],[Launch_Date_ISO]]))</f>
        <v>45711</v>
      </c>
      <c r="V7953" s="2" t="str">
        <f>IF(Starlink[[#This Row],[Decay_Date_ISO]]="","",IF(ISNUMBER(Starlink[[#This Row],[Decay_Date_ISO]]),Starlink[[#This Row],[Decay_Date_ISO]],DATEVALUE(Starlink[[#This Row],[Decay_Date_ISO]])))</f>
        <v/>
      </c>
    </row>
    <row r="7954" spans="1:22" x14ac:dyDescent="0.3">
      <c r="A7954" t="s">
        <v>34007</v>
      </c>
      <c r="B7954">
        <v>63093</v>
      </c>
      <c r="C7954" t="s">
        <v>33942</v>
      </c>
      <c r="D7954" t="s">
        <v>34008</v>
      </c>
      <c r="E7954" t="s">
        <v>34009</v>
      </c>
      <c r="F7954" t="s">
        <v>34010</v>
      </c>
      <c r="G7954" t="s">
        <v>25</v>
      </c>
      <c r="H7954" t="s">
        <v>26</v>
      </c>
      <c r="I7954" t="s">
        <v>33946</v>
      </c>
      <c r="J7954" t="s">
        <v>349</v>
      </c>
      <c r="K7954" t="s">
        <v>350</v>
      </c>
      <c r="L7954">
        <v>730</v>
      </c>
      <c r="M7954">
        <v>265</v>
      </c>
      <c r="N7954">
        <v>280</v>
      </c>
      <c r="O7954">
        <v>70</v>
      </c>
      <c r="P7954" t="s">
        <v>43</v>
      </c>
      <c r="Q7954" s="1">
        <v>45711</v>
      </c>
      <c r="S7954">
        <v>2025</v>
      </c>
      <c r="U7954" s="2">
        <f>IF(ISNUMBER(Starlink[[#This Row],[Launch_Date_ISO]]),Starlink[[#This Row],[Launch_Date_ISO]],DATEVALUE(Starlink[[#This Row],[Launch_Date_ISO]]))</f>
        <v>45711</v>
      </c>
      <c r="V7954" s="2" t="str">
        <f>IF(Starlink[[#This Row],[Decay_Date_ISO]]="","",IF(ISNUMBER(Starlink[[#This Row],[Decay_Date_ISO]]),Starlink[[#This Row],[Decay_Date_ISO]],DATEVALUE(Starlink[[#This Row],[Decay_Date_ISO]])))</f>
        <v/>
      </c>
    </row>
    <row r="7955" spans="1:22" x14ac:dyDescent="0.3">
      <c r="A7955" t="s">
        <v>34011</v>
      </c>
      <c r="B7955">
        <v>63094</v>
      </c>
      <c r="C7955" t="s">
        <v>33942</v>
      </c>
      <c r="D7955" t="s">
        <v>34012</v>
      </c>
      <c r="E7955" t="s">
        <v>34013</v>
      </c>
      <c r="F7955" t="s">
        <v>34014</v>
      </c>
      <c r="G7955" t="s">
        <v>25</v>
      </c>
      <c r="H7955" t="s">
        <v>26</v>
      </c>
      <c r="I7955" t="s">
        <v>33946</v>
      </c>
      <c r="J7955" t="s">
        <v>349</v>
      </c>
      <c r="K7955" t="s">
        <v>350</v>
      </c>
      <c r="L7955">
        <v>730</v>
      </c>
      <c r="M7955">
        <v>265</v>
      </c>
      <c r="N7955">
        <v>280</v>
      </c>
      <c r="O7955">
        <v>70</v>
      </c>
      <c r="P7955" t="s">
        <v>43</v>
      </c>
      <c r="Q7955" s="1">
        <v>45711</v>
      </c>
      <c r="S7955">
        <v>2025</v>
      </c>
      <c r="U7955" s="2">
        <f>IF(ISNUMBER(Starlink[[#This Row],[Launch_Date_ISO]]),Starlink[[#This Row],[Launch_Date_ISO]],DATEVALUE(Starlink[[#This Row],[Launch_Date_ISO]]))</f>
        <v>45711</v>
      </c>
      <c r="V7955" s="2" t="str">
        <f>IF(Starlink[[#This Row],[Decay_Date_ISO]]="","",IF(ISNUMBER(Starlink[[#This Row],[Decay_Date_ISO]]),Starlink[[#This Row],[Decay_Date_ISO]],DATEVALUE(Starlink[[#This Row],[Decay_Date_ISO]])))</f>
        <v/>
      </c>
    </row>
    <row r="7956" spans="1:22" x14ac:dyDescent="0.3">
      <c r="A7956" t="s">
        <v>34015</v>
      </c>
      <c r="B7956">
        <v>63095</v>
      </c>
      <c r="C7956" t="s">
        <v>33942</v>
      </c>
      <c r="D7956" t="s">
        <v>34016</v>
      </c>
      <c r="E7956" t="s">
        <v>34017</v>
      </c>
      <c r="F7956" t="s">
        <v>34018</v>
      </c>
      <c r="G7956" t="s">
        <v>25</v>
      </c>
      <c r="H7956" t="s">
        <v>26</v>
      </c>
      <c r="I7956" t="s">
        <v>33946</v>
      </c>
      <c r="J7956" t="s">
        <v>349</v>
      </c>
      <c r="K7956" t="s">
        <v>350</v>
      </c>
      <c r="L7956">
        <v>730</v>
      </c>
      <c r="M7956">
        <v>265</v>
      </c>
      <c r="N7956">
        <v>280</v>
      </c>
      <c r="O7956">
        <v>70</v>
      </c>
      <c r="P7956" t="s">
        <v>43</v>
      </c>
      <c r="Q7956" s="1">
        <v>45711</v>
      </c>
      <c r="S7956">
        <v>2025</v>
      </c>
      <c r="U7956" s="2">
        <f>IF(ISNUMBER(Starlink[[#This Row],[Launch_Date_ISO]]),Starlink[[#This Row],[Launch_Date_ISO]],DATEVALUE(Starlink[[#This Row],[Launch_Date_ISO]]))</f>
        <v>45711</v>
      </c>
      <c r="V7956" s="2" t="str">
        <f>IF(Starlink[[#This Row],[Decay_Date_ISO]]="","",IF(ISNUMBER(Starlink[[#This Row],[Decay_Date_ISO]]),Starlink[[#This Row],[Decay_Date_ISO]],DATEVALUE(Starlink[[#This Row],[Decay_Date_ISO]])))</f>
        <v/>
      </c>
    </row>
    <row r="7957" spans="1:22" x14ac:dyDescent="0.3">
      <c r="A7957" t="s">
        <v>34019</v>
      </c>
      <c r="B7957">
        <v>63096</v>
      </c>
      <c r="C7957" t="s">
        <v>33942</v>
      </c>
      <c r="D7957" t="s">
        <v>34020</v>
      </c>
      <c r="E7957" t="s">
        <v>34021</v>
      </c>
      <c r="F7957" t="s">
        <v>34022</v>
      </c>
      <c r="G7957" t="s">
        <v>25</v>
      </c>
      <c r="H7957" t="s">
        <v>26</v>
      </c>
      <c r="I7957" t="s">
        <v>33946</v>
      </c>
      <c r="J7957" t="s">
        <v>349</v>
      </c>
      <c r="K7957" t="s">
        <v>350</v>
      </c>
      <c r="L7957">
        <v>730</v>
      </c>
      <c r="M7957">
        <v>265</v>
      </c>
      <c r="N7957">
        <v>280</v>
      </c>
      <c r="O7957">
        <v>70</v>
      </c>
      <c r="P7957" t="s">
        <v>43</v>
      </c>
      <c r="Q7957" s="1">
        <v>45711</v>
      </c>
      <c r="S7957">
        <v>2025</v>
      </c>
      <c r="U7957" s="2">
        <f>IF(ISNUMBER(Starlink[[#This Row],[Launch_Date_ISO]]),Starlink[[#This Row],[Launch_Date_ISO]],DATEVALUE(Starlink[[#This Row],[Launch_Date_ISO]]))</f>
        <v>45711</v>
      </c>
      <c r="V7957" s="2" t="str">
        <f>IF(Starlink[[#This Row],[Decay_Date_ISO]]="","",IF(ISNUMBER(Starlink[[#This Row],[Decay_Date_ISO]]),Starlink[[#This Row],[Decay_Date_ISO]],DATEVALUE(Starlink[[#This Row],[Decay_Date_ISO]])))</f>
        <v/>
      </c>
    </row>
    <row r="7958" spans="1:22" x14ac:dyDescent="0.3">
      <c r="A7958" t="s">
        <v>34023</v>
      </c>
      <c r="B7958">
        <v>63097</v>
      </c>
      <c r="C7958" t="s">
        <v>33942</v>
      </c>
      <c r="D7958" t="s">
        <v>34024</v>
      </c>
      <c r="E7958" t="s">
        <v>34025</v>
      </c>
      <c r="F7958" t="s">
        <v>34026</v>
      </c>
      <c r="G7958" t="s">
        <v>25</v>
      </c>
      <c r="H7958" t="s">
        <v>26</v>
      </c>
      <c r="I7958" t="s">
        <v>33946</v>
      </c>
      <c r="J7958" t="s">
        <v>349</v>
      </c>
      <c r="K7958" t="s">
        <v>350</v>
      </c>
      <c r="L7958">
        <v>730</v>
      </c>
      <c r="M7958">
        <v>264</v>
      </c>
      <c r="N7958">
        <v>280</v>
      </c>
      <c r="O7958">
        <v>70</v>
      </c>
      <c r="P7958" t="s">
        <v>43</v>
      </c>
      <c r="Q7958" s="1">
        <v>45711</v>
      </c>
      <c r="S7958">
        <v>2025</v>
      </c>
      <c r="U7958" s="2">
        <f>IF(ISNUMBER(Starlink[[#This Row],[Launch_Date_ISO]]),Starlink[[#This Row],[Launch_Date_ISO]],DATEVALUE(Starlink[[#This Row],[Launch_Date_ISO]]))</f>
        <v>45711</v>
      </c>
      <c r="V7958" s="2" t="str">
        <f>IF(Starlink[[#This Row],[Decay_Date_ISO]]="","",IF(ISNUMBER(Starlink[[#This Row],[Decay_Date_ISO]]),Starlink[[#This Row],[Decay_Date_ISO]],DATEVALUE(Starlink[[#This Row],[Decay_Date_ISO]])))</f>
        <v/>
      </c>
    </row>
    <row r="7959" spans="1:22" x14ac:dyDescent="0.3">
      <c r="A7959" t="s">
        <v>34027</v>
      </c>
      <c r="B7959">
        <v>63098</v>
      </c>
      <c r="C7959" t="s">
        <v>33942</v>
      </c>
      <c r="D7959" t="s">
        <v>34028</v>
      </c>
      <c r="E7959" t="s">
        <v>34029</v>
      </c>
      <c r="F7959" t="s">
        <v>34030</v>
      </c>
      <c r="G7959" t="s">
        <v>25</v>
      </c>
      <c r="H7959" t="s">
        <v>26</v>
      </c>
      <c r="I7959" t="s">
        <v>33946</v>
      </c>
      <c r="J7959" t="s">
        <v>349</v>
      </c>
      <c r="K7959" t="s">
        <v>350</v>
      </c>
      <c r="L7959">
        <v>730</v>
      </c>
      <c r="M7959">
        <v>265</v>
      </c>
      <c r="N7959">
        <v>280</v>
      </c>
      <c r="O7959">
        <v>70</v>
      </c>
      <c r="P7959" t="s">
        <v>43</v>
      </c>
      <c r="Q7959" s="1">
        <v>45711</v>
      </c>
      <c r="S7959">
        <v>2025</v>
      </c>
      <c r="U7959" s="2">
        <f>IF(ISNUMBER(Starlink[[#This Row],[Launch_Date_ISO]]),Starlink[[#This Row],[Launch_Date_ISO]],DATEVALUE(Starlink[[#This Row],[Launch_Date_ISO]]))</f>
        <v>45711</v>
      </c>
      <c r="V7959" s="2" t="str">
        <f>IF(Starlink[[#This Row],[Decay_Date_ISO]]="","",IF(ISNUMBER(Starlink[[#This Row],[Decay_Date_ISO]]),Starlink[[#This Row],[Decay_Date_ISO]],DATEVALUE(Starlink[[#This Row],[Decay_Date_ISO]])))</f>
        <v/>
      </c>
    </row>
    <row r="7960" spans="1:22" x14ac:dyDescent="0.3">
      <c r="A7960" t="s">
        <v>34031</v>
      </c>
      <c r="B7960">
        <v>63104</v>
      </c>
      <c r="C7960" t="s">
        <v>34032</v>
      </c>
      <c r="D7960" t="s">
        <v>34033</v>
      </c>
      <c r="E7960" t="s">
        <v>34034</v>
      </c>
      <c r="F7960" t="s">
        <v>34035</v>
      </c>
      <c r="G7960" t="s">
        <v>25</v>
      </c>
      <c r="H7960" t="s">
        <v>26</v>
      </c>
      <c r="I7960" t="s">
        <v>34036</v>
      </c>
      <c r="J7960" t="s">
        <v>349</v>
      </c>
      <c r="K7960" t="s">
        <v>350</v>
      </c>
      <c r="L7960">
        <v>960</v>
      </c>
      <c r="M7960">
        <v>283</v>
      </c>
      <c r="N7960">
        <v>292</v>
      </c>
      <c r="O7960">
        <v>43.01</v>
      </c>
      <c r="P7960" t="s">
        <v>43</v>
      </c>
      <c r="Q7960" s="1">
        <v>45715</v>
      </c>
      <c r="S7960">
        <v>2025</v>
      </c>
      <c r="U7960" s="2">
        <f>IF(ISNUMBER(Starlink[[#This Row],[Launch_Date_ISO]]),Starlink[[#This Row],[Launch_Date_ISO]],DATEVALUE(Starlink[[#This Row],[Launch_Date_ISO]]))</f>
        <v>45715</v>
      </c>
      <c r="V7960" s="2" t="str">
        <f>IF(Starlink[[#This Row],[Decay_Date_ISO]]="","",IF(ISNUMBER(Starlink[[#This Row],[Decay_Date_ISO]]),Starlink[[#This Row],[Decay_Date_ISO]],DATEVALUE(Starlink[[#This Row],[Decay_Date_ISO]])))</f>
        <v/>
      </c>
    </row>
    <row r="7961" spans="1:22" x14ac:dyDescent="0.3">
      <c r="A7961" t="s">
        <v>34037</v>
      </c>
      <c r="B7961">
        <v>63105</v>
      </c>
      <c r="C7961" t="s">
        <v>34032</v>
      </c>
      <c r="D7961" t="s">
        <v>34038</v>
      </c>
      <c r="E7961" t="s">
        <v>34039</v>
      </c>
      <c r="F7961" t="s">
        <v>34040</v>
      </c>
      <c r="G7961" t="s">
        <v>25</v>
      </c>
      <c r="H7961" t="s">
        <v>26</v>
      </c>
      <c r="I7961" t="s">
        <v>34036</v>
      </c>
      <c r="J7961" t="s">
        <v>349</v>
      </c>
      <c r="K7961" t="s">
        <v>350</v>
      </c>
      <c r="L7961">
        <v>960</v>
      </c>
      <c r="M7961">
        <v>283</v>
      </c>
      <c r="N7961">
        <v>292</v>
      </c>
      <c r="O7961">
        <v>43.01</v>
      </c>
      <c r="P7961" t="s">
        <v>43</v>
      </c>
      <c r="Q7961" s="1">
        <v>45715</v>
      </c>
      <c r="S7961">
        <v>2025</v>
      </c>
      <c r="U7961" s="2">
        <f>IF(ISNUMBER(Starlink[[#This Row],[Launch_Date_ISO]]),Starlink[[#This Row],[Launch_Date_ISO]],DATEVALUE(Starlink[[#This Row],[Launch_Date_ISO]]))</f>
        <v>45715</v>
      </c>
      <c r="V7961" s="2" t="str">
        <f>IF(Starlink[[#This Row],[Decay_Date_ISO]]="","",IF(ISNUMBER(Starlink[[#This Row],[Decay_Date_ISO]]),Starlink[[#This Row],[Decay_Date_ISO]],DATEVALUE(Starlink[[#This Row],[Decay_Date_ISO]])))</f>
        <v/>
      </c>
    </row>
    <row r="7962" spans="1:22" x14ac:dyDescent="0.3">
      <c r="A7962" t="s">
        <v>34041</v>
      </c>
      <c r="B7962">
        <v>63106</v>
      </c>
      <c r="C7962" t="s">
        <v>34032</v>
      </c>
      <c r="D7962" t="s">
        <v>34042</v>
      </c>
      <c r="E7962" t="s">
        <v>34043</v>
      </c>
      <c r="F7962" t="s">
        <v>34044</v>
      </c>
      <c r="G7962" t="s">
        <v>25</v>
      </c>
      <c r="H7962" t="s">
        <v>26</v>
      </c>
      <c r="I7962" t="s">
        <v>34036</v>
      </c>
      <c r="J7962" t="s">
        <v>349</v>
      </c>
      <c r="K7962" t="s">
        <v>350</v>
      </c>
      <c r="L7962">
        <v>960</v>
      </c>
      <c r="M7962">
        <v>283</v>
      </c>
      <c r="N7962">
        <v>292</v>
      </c>
      <c r="O7962">
        <v>43.01</v>
      </c>
      <c r="P7962" t="s">
        <v>43</v>
      </c>
      <c r="Q7962" s="1">
        <v>45715</v>
      </c>
      <c r="S7962">
        <v>2025</v>
      </c>
      <c r="U7962" s="2">
        <f>IF(ISNUMBER(Starlink[[#This Row],[Launch_Date_ISO]]),Starlink[[#This Row],[Launch_Date_ISO]],DATEVALUE(Starlink[[#This Row],[Launch_Date_ISO]]))</f>
        <v>45715</v>
      </c>
      <c r="V7962" s="2" t="str">
        <f>IF(Starlink[[#This Row],[Decay_Date_ISO]]="","",IF(ISNUMBER(Starlink[[#This Row],[Decay_Date_ISO]]),Starlink[[#This Row],[Decay_Date_ISO]],DATEVALUE(Starlink[[#This Row],[Decay_Date_ISO]])))</f>
        <v/>
      </c>
    </row>
    <row r="7963" spans="1:22" x14ac:dyDescent="0.3">
      <c r="A7963" t="s">
        <v>34045</v>
      </c>
      <c r="B7963">
        <v>63107</v>
      </c>
      <c r="C7963" t="s">
        <v>34032</v>
      </c>
      <c r="D7963" t="s">
        <v>34046</v>
      </c>
      <c r="E7963" t="s">
        <v>34047</v>
      </c>
      <c r="F7963" t="s">
        <v>34048</v>
      </c>
      <c r="G7963" t="s">
        <v>25</v>
      </c>
      <c r="H7963" t="s">
        <v>26</v>
      </c>
      <c r="I7963" t="s">
        <v>34036</v>
      </c>
      <c r="J7963" t="s">
        <v>349</v>
      </c>
      <c r="K7963" t="s">
        <v>350</v>
      </c>
      <c r="L7963">
        <v>960</v>
      </c>
      <c r="M7963">
        <v>283</v>
      </c>
      <c r="N7963">
        <v>292</v>
      </c>
      <c r="O7963">
        <v>43.01</v>
      </c>
      <c r="P7963" t="s">
        <v>43</v>
      </c>
      <c r="Q7963" s="1">
        <v>45715</v>
      </c>
      <c r="S7963">
        <v>2025</v>
      </c>
      <c r="U7963" s="2">
        <f>IF(ISNUMBER(Starlink[[#This Row],[Launch_Date_ISO]]),Starlink[[#This Row],[Launch_Date_ISO]],DATEVALUE(Starlink[[#This Row],[Launch_Date_ISO]]))</f>
        <v>45715</v>
      </c>
      <c r="V7963" s="2" t="str">
        <f>IF(Starlink[[#This Row],[Decay_Date_ISO]]="","",IF(ISNUMBER(Starlink[[#This Row],[Decay_Date_ISO]]),Starlink[[#This Row],[Decay_Date_ISO]],DATEVALUE(Starlink[[#This Row],[Decay_Date_ISO]])))</f>
        <v/>
      </c>
    </row>
    <row r="7964" spans="1:22" x14ac:dyDescent="0.3">
      <c r="A7964" t="s">
        <v>34049</v>
      </c>
      <c r="B7964">
        <v>63108</v>
      </c>
      <c r="C7964" t="s">
        <v>34032</v>
      </c>
      <c r="D7964" t="s">
        <v>34050</v>
      </c>
      <c r="E7964" t="s">
        <v>34051</v>
      </c>
      <c r="F7964" t="s">
        <v>34052</v>
      </c>
      <c r="G7964" t="s">
        <v>25</v>
      </c>
      <c r="H7964" t="s">
        <v>26</v>
      </c>
      <c r="I7964" t="s">
        <v>34036</v>
      </c>
      <c r="J7964" t="s">
        <v>349</v>
      </c>
      <c r="K7964" t="s">
        <v>350</v>
      </c>
      <c r="L7964">
        <v>960</v>
      </c>
      <c r="M7964">
        <v>283</v>
      </c>
      <c r="N7964">
        <v>292</v>
      </c>
      <c r="O7964">
        <v>43.01</v>
      </c>
      <c r="P7964" t="s">
        <v>43</v>
      </c>
      <c r="Q7964" s="1">
        <v>45715</v>
      </c>
      <c r="S7964">
        <v>2025</v>
      </c>
      <c r="U7964" s="2">
        <f>IF(ISNUMBER(Starlink[[#This Row],[Launch_Date_ISO]]),Starlink[[#This Row],[Launch_Date_ISO]],DATEVALUE(Starlink[[#This Row],[Launch_Date_ISO]]))</f>
        <v>45715</v>
      </c>
      <c r="V7964" s="2" t="str">
        <f>IF(Starlink[[#This Row],[Decay_Date_ISO]]="","",IF(ISNUMBER(Starlink[[#This Row],[Decay_Date_ISO]]),Starlink[[#This Row],[Decay_Date_ISO]],DATEVALUE(Starlink[[#This Row],[Decay_Date_ISO]])))</f>
        <v/>
      </c>
    </row>
    <row r="7965" spans="1:22" x14ac:dyDescent="0.3">
      <c r="A7965" t="s">
        <v>34053</v>
      </c>
      <c r="B7965">
        <v>63109</v>
      </c>
      <c r="C7965" t="s">
        <v>34032</v>
      </c>
      <c r="D7965" t="s">
        <v>34054</v>
      </c>
      <c r="E7965" t="s">
        <v>34055</v>
      </c>
      <c r="F7965" t="s">
        <v>34056</v>
      </c>
      <c r="G7965" t="s">
        <v>25</v>
      </c>
      <c r="H7965" t="s">
        <v>26</v>
      </c>
      <c r="I7965" t="s">
        <v>34036</v>
      </c>
      <c r="J7965" t="s">
        <v>349</v>
      </c>
      <c r="K7965" t="s">
        <v>350</v>
      </c>
      <c r="L7965">
        <v>960</v>
      </c>
      <c r="M7965">
        <v>283</v>
      </c>
      <c r="N7965">
        <v>292</v>
      </c>
      <c r="O7965">
        <v>43.01</v>
      </c>
      <c r="P7965" t="s">
        <v>43</v>
      </c>
      <c r="Q7965" s="1">
        <v>45715</v>
      </c>
      <c r="S7965">
        <v>2025</v>
      </c>
      <c r="U7965" s="2">
        <f>IF(ISNUMBER(Starlink[[#This Row],[Launch_Date_ISO]]),Starlink[[#This Row],[Launch_Date_ISO]],DATEVALUE(Starlink[[#This Row],[Launch_Date_ISO]]))</f>
        <v>45715</v>
      </c>
      <c r="V7965" s="2" t="str">
        <f>IF(Starlink[[#This Row],[Decay_Date_ISO]]="","",IF(ISNUMBER(Starlink[[#This Row],[Decay_Date_ISO]]),Starlink[[#This Row],[Decay_Date_ISO]],DATEVALUE(Starlink[[#This Row],[Decay_Date_ISO]])))</f>
        <v/>
      </c>
    </row>
    <row r="7966" spans="1:22" x14ac:dyDescent="0.3">
      <c r="A7966" t="s">
        <v>34057</v>
      </c>
      <c r="B7966">
        <v>63110</v>
      </c>
      <c r="C7966" t="s">
        <v>34032</v>
      </c>
      <c r="D7966" t="s">
        <v>34058</v>
      </c>
      <c r="E7966" t="s">
        <v>34059</v>
      </c>
      <c r="F7966" t="s">
        <v>34060</v>
      </c>
      <c r="G7966" t="s">
        <v>25</v>
      </c>
      <c r="H7966" t="s">
        <v>26</v>
      </c>
      <c r="I7966" t="s">
        <v>34036</v>
      </c>
      <c r="J7966" t="s">
        <v>349</v>
      </c>
      <c r="K7966" t="s">
        <v>350</v>
      </c>
      <c r="L7966">
        <v>960</v>
      </c>
      <c r="M7966">
        <v>283</v>
      </c>
      <c r="N7966">
        <v>292</v>
      </c>
      <c r="O7966">
        <v>43.01</v>
      </c>
      <c r="P7966" t="s">
        <v>43</v>
      </c>
      <c r="Q7966" s="1">
        <v>45715</v>
      </c>
      <c r="S7966">
        <v>2025</v>
      </c>
      <c r="U7966" s="2">
        <f>IF(ISNUMBER(Starlink[[#This Row],[Launch_Date_ISO]]),Starlink[[#This Row],[Launch_Date_ISO]],DATEVALUE(Starlink[[#This Row],[Launch_Date_ISO]]))</f>
        <v>45715</v>
      </c>
      <c r="V7966" s="2" t="str">
        <f>IF(Starlink[[#This Row],[Decay_Date_ISO]]="","",IF(ISNUMBER(Starlink[[#This Row],[Decay_Date_ISO]]),Starlink[[#This Row],[Decay_Date_ISO]],DATEVALUE(Starlink[[#This Row],[Decay_Date_ISO]])))</f>
        <v/>
      </c>
    </row>
    <row r="7967" spans="1:22" x14ac:dyDescent="0.3">
      <c r="A7967" t="s">
        <v>34061</v>
      </c>
      <c r="B7967">
        <v>63111</v>
      </c>
      <c r="C7967" t="s">
        <v>34032</v>
      </c>
      <c r="D7967" t="s">
        <v>34062</v>
      </c>
      <c r="E7967" t="s">
        <v>34063</v>
      </c>
      <c r="F7967" t="s">
        <v>34064</v>
      </c>
      <c r="G7967" t="s">
        <v>25</v>
      </c>
      <c r="H7967" t="s">
        <v>26</v>
      </c>
      <c r="I7967" t="s">
        <v>34036</v>
      </c>
      <c r="J7967" t="s">
        <v>349</v>
      </c>
      <c r="K7967" t="s">
        <v>350</v>
      </c>
      <c r="L7967">
        <v>960</v>
      </c>
      <c r="M7967">
        <v>283</v>
      </c>
      <c r="N7967">
        <v>292</v>
      </c>
      <c r="O7967">
        <v>43.01</v>
      </c>
      <c r="P7967" t="s">
        <v>43</v>
      </c>
      <c r="Q7967" s="1">
        <v>45715</v>
      </c>
      <c r="S7967">
        <v>2025</v>
      </c>
      <c r="U7967" s="2">
        <f>IF(ISNUMBER(Starlink[[#This Row],[Launch_Date_ISO]]),Starlink[[#This Row],[Launch_Date_ISO]],DATEVALUE(Starlink[[#This Row],[Launch_Date_ISO]]))</f>
        <v>45715</v>
      </c>
      <c r="V7967" s="2" t="str">
        <f>IF(Starlink[[#This Row],[Decay_Date_ISO]]="","",IF(ISNUMBER(Starlink[[#This Row],[Decay_Date_ISO]]),Starlink[[#This Row],[Decay_Date_ISO]],DATEVALUE(Starlink[[#This Row],[Decay_Date_ISO]])))</f>
        <v/>
      </c>
    </row>
    <row r="7968" spans="1:22" x14ac:dyDescent="0.3">
      <c r="A7968" t="s">
        <v>34065</v>
      </c>
      <c r="B7968">
        <v>63112</v>
      </c>
      <c r="C7968" t="s">
        <v>34032</v>
      </c>
      <c r="D7968" t="s">
        <v>34066</v>
      </c>
      <c r="E7968" t="s">
        <v>34067</v>
      </c>
      <c r="F7968" t="s">
        <v>34068</v>
      </c>
      <c r="G7968" t="s">
        <v>25</v>
      </c>
      <c r="H7968" t="s">
        <v>26</v>
      </c>
      <c r="I7968" t="s">
        <v>34036</v>
      </c>
      <c r="J7968" t="s">
        <v>349</v>
      </c>
      <c r="K7968" t="s">
        <v>350</v>
      </c>
      <c r="L7968">
        <v>960</v>
      </c>
      <c r="M7968">
        <v>283</v>
      </c>
      <c r="N7968">
        <v>292</v>
      </c>
      <c r="O7968">
        <v>43.01</v>
      </c>
      <c r="P7968" t="s">
        <v>43</v>
      </c>
      <c r="Q7968" s="1">
        <v>45715</v>
      </c>
      <c r="S7968">
        <v>2025</v>
      </c>
      <c r="U7968" s="2">
        <f>IF(ISNUMBER(Starlink[[#This Row],[Launch_Date_ISO]]),Starlink[[#This Row],[Launch_Date_ISO]],DATEVALUE(Starlink[[#This Row],[Launch_Date_ISO]]))</f>
        <v>45715</v>
      </c>
      <c r="V7968" s="2" t="str">
        <f>IF(Starlink[[#This Row],[Decay_Date_ISO]]="","",IF(ISNUMBER(Starlink[[#This Row],[Decay_Date_ISO]]),Starlink[[#This Row],[Decay_Date_ISO]],DATEVALUE(Starlink[[#This Row],[Decay_Date_ISO]])))</f>
        <v/>
      </c>
    </row>
    <row r="7969" spans="1:22" x14ac:dyDescent="0.3">
      <c r="A7969" t="s">
        <v>34069</v>
      </c>
      <c r="B7969">
        <v>63113</v>
      </c>
      <c r="C7969" t="s">
        <v>34032</v>
      </c>
      <c r="D7969" t="s">
        <v>34070</v>
      </c>
      <c r="E7969" t="s">
        <v>34071</v>
      </c>
      <c r="F7969" t="s">
        <v>34072</v>
      </c>
      <c r="G7969" t="s">
        <v>25</v>
      </c>
      <c r="H7969" t="s">
        <v>26</v>
      </c>
      <c r="I7969" t="s">
        <v>34036</v>
      </c>
      <c r="J7969" t="s">
        <v>349</v>
      </c>
      <c r="K7969" t="s">
        <v>350</v>
      </c>
      <c r="L7969">
        <v>960</v>
      </c>
      <c r="M7969">
        <v>283</v>
      </c>
      <c r="N7969">
        <v>292</v>
      </c>
      <c r="O7969">
        <v>43.01</v>
      </c>
      <c r="P7969" t="s">
        <v>43</v>
      </c>
      <c r="Q7969" s="1">
        <v>45715</v>
      </c>
      <c r="S7969">
        <v>2025</v>
      </c>
      <c r="U7969" s="2">
        <f>IF(ISNUMBER(Starlink[[#This Row],[Launch_Date_ISO]]),Starlink[[#This Row],[Launch_Date_ISO]],DATEVALUE(Starlink[[#This Row],[Launch_Date_ISO]]))</f>
        <v>45715</v>
      </c>
      <c r="V7969" s="2" t="str">
        <f>IF(Starlink[[#This Row],[Decay_Date_ISO]]="","",IF(ISNUMBER(Starlink[[#This Row],[Decay_Date_ISO]]),Starlink[[#This Row],[Decay_Date_ISO]],DATEVALUE(Starlink[[#This Row],[Decay_Date_ISO]])))</f>
        <v/>
      </c>
    </row>
    <row r="7970" spans="1:22" x14ac:dyDescent="0.3">
      <c r="A7970" t="s">
        <v>34073</v>
      </c>
      <c r="B7970">
        <v>63114</v>
      </c>
      <c r="C7970" t="s">
        <v>34032</v>
      </c>
      <c r="D7970" t="s">
        <v>34074</v>
      </c>
      <c r="E7970" t="s">
        <v>34075</v>
      </c>
      <c r="F7970" t="s">
        <v>34076</v>
      </c>
      <c r="G7970" t="s">
        <v>25</v>
      </c>
      <c r="H7970" t="s">
        <v>26</v>
      </c>
      <c r="I7970" t="s">
        <v>34036</v>
      </c>
      <c r="J7970" t="s">
        <v>349</v>
      </c>
      <c r="K7970" t="s">
        <v>350</v>
      </c>
      <c r="L7970">
        <v>960</v>
      </c>
      <c r="M7970">
        <v>283</v>
      </c>
      <c r="N7970">
        <v>292</v>
      </c>
      <c r="O7970">
        <v>43.01</v>
      </c>
      <c r="P7970" t="s">
        <v>43</v>
      </c>
      <c r="Q7970" s="1">
        <v>45715</v>
      </c>
      <c r="S7970">
        <v>2025</v>
      </c>
      <c r="U7970" s="2">
        <f>IF(ISNUMBER(Starlink[[#This Row],[Launch_Date_ISO]]),Starlink[[#This Row],[Launch_Date_ISO]],DATEVALUE(Starlink[[#This Row],[Launch_Date_ISO]]))</f>
        <v>45715</v>
      </c>
      <c r="V7970" s="2" t="str">
        <f>IF(Starlink[[#This Row],[Decay_Date_ISO]]="","",IF(ISNUMBER(Starlink[[#This Row],[Decay_Date_ISO]]),Starlink[[#This Row],[Decay_Date_ISO]],DATEVALUE(Starlink[[#This Row],[Decay_Date_ISO]])))</f>
        <v/>
      </c>
    </row>
    <row r="7971" spans="1:22" x14ac:dyDescent="0.3">
      <c r="A7971" t="s">
        <v>34077</v>
      </c>
      <c r="B7971">
        <v>63115</v>
      </c>
      <c r="C7971" t="s">
        <v>34032</v>
      </c>
      <c r="D7971" t="s">
        <v>34078</v>
      </c>
      <c r="E7971" t="s">
        <v>34079</v>
      </c>
      <c r="F7971" t="s">
        <v>34080</v>
      </c>
      <c r="G7971" t="s">
        <v>25</v>
      </c>
      <c r="H7971" t="s">
        <v>26</v>
      </c>
      <c r="I7971" t="s">
        <v>34036</v>
      </c>
      <c r="J7971" t="s">
        <v>349</v>
      </c>
      <c r="K7971" t="s">
        <v>350</v>
      </c>
      <c r="L7971">
        <v>960</v>
      </c>
      <c r="M7971">
        <v>283</v>
      </c>
      <c r="N7971">
        <v>292</v>
      </c>
      <c r="O7971">
        <v>43.01</v>
      </c>
      <c r="P7971" t="s">
        <v>43</v>
      </c>
      <c r="Q7971" s="1">
        <v>45715</v>
      </c>
      <c r="S7971">
        <v>2025</v>
      </c>
      <c r="U7971" s="2">
        <f>IF(ISNUMBER(Starlink[[#This Row],[Launch_Date_ISO]]),Starlink[[#This Row],[Launch_Date_ISO]],DATEVALUE(Starlink[[#This Row],[Launch_Date_ISO]]))</f>
        <v>45715</v>
      </c>
      <c r="V7971" s="2" t="str">
        <f>IF(Starlink[[#This Row],[Decay_Date_ISO]]="","",IF(ISNUMBER(Starlink[[#This Row],[Decay_Date_ISO]]),Starlink[[#This Row],[Decay_Date_ISO]],DATEVALUE(Starlink[[#This Row],[Decay_Date_ISO]])))</f>
        <v/>
      </c>
    </row>
    <row r="7972" spans="1:22" x14ac:dyDescent="0.3">
      <c r="A7972" t="s">
        <v>34081</v>
      </c>
      <c r="B7972">
        <v>63116</v>
      </c>
      <c r="C7972" t="s">
        <v>34032</v>
      </c>
      <c r="D7972" t="s">
        <v>34082</v>
      </c>
      <c r="E7972" t="s">
        <v>34083</v>
      </c>
      <c r="F7972" t="s">
        <v>34084</v>
      </c>
      <c r="G7972" t="s">
        <v>25</v>
      </c>
      <c r="H7972" t="s">
        <v>26</v>
      </c>
      <c r="I7972" t="s">
        <v>34036</v>
      </c>
      <c r="J7972" t="s">
        <v>349</v>
      </c>
      <c r="K7972" t="s">
        <v>350</v>
      </c>
      <c r="L7972">
        <v>960</v>
      </c>
      <c r="M7972">
        <v>283</v>
      </c>
      <c r="N7972">
        <v>292</v>
      </c>
      <c r="O7972">
        <v>43.01</v>
      </c>
      <c r="P7972" t="s">
        <v>43</v>
      </c>
      <c r="Q7972" s="1">
        <v>45715</v>
      </c>
      <c r="S7972">
        <v>2025</v>
      </c>
      <c r="U7972" s="2">
        <f>IF(ISNUMBER(Starlink[[#This Row],[Launch_Date_ISO]]),Starlink[[#This Row],[Launch_Date_ISO]],DATEVALUE(Starlink[[#This Row],[Launch_Date_ISO]]))</f>
        <v>45715</v>
      </c>
      <c r="V7972" s="2" t="str">
        <f>IF(Starlink[[#This Row],[Decay_Date_ISO]]="","",IF(ISNUMBER(Starlink[[#This Row],[Decay_Date_ISO]]),Starlink[[#This Row],[Decay_Date_ISO]],DATEVALUE(Starlink[[#This Row],[Decay_Date_ISO]])))</f>
        <v/>
      </c>
    </row>
    <row r="7973" spans="1:22" x14ac:dyDescent="0.3">
      <c r="A7973" t="s">
        <v>34085</v>
      </c>
      <c r="B7973">
        <v>63117</v>
      </c>
      <c r="C7973" t="s">
        <v>34032</v>
      </c>
      <c r="D7973" t="s">
        <v>34086</v>
      </c>
      <c r="E7973" t="s">
        <v>34087</v>
      </c>
      <c r="F7973" t="s">
        <v>34088</v>
      </c>
      <c r="G7973" t="s">
        <v>25</v>
      </c>
      <c r="H7973" t="s">
        <v>26</v>
      </c>
      <c r="I7973" t="s">
        <v>34036</v>
      </c>
      <c r="J7973" t="s">
        <v>34089</v>
      </c>
      <c r="K7973" t="s">
        <v>29</v>
      </c>
      <c r="L7973">
        <v>730</v>
      </c>
      <c r="M7973">
        <v>283</v>
      </c>
      <c r="N7973">
        <v>292</v>
      </c>
      <c r="O7973">
        <v>43.01</v>
      </c>
      <c r="P7973" t="s">
        <v>43</v>
      </c>
      <c r="Q7973" s="1">
        <v>45715</v>
      </c>
      <c r="R7973" s="1">
        <v>46280</v>
      </c>
      <c r="S7973">
        <v>2025</v>
      </c>
      <c r="T7973">
        <v>2026</v>
      </c>
      <c r="U7973" s="2">
        <f>IF(ISNUMBER(Starlink[[#This Row],[Launch_Date_ISO]]),Starlink[[#This Row],[Launch_Date_ISO]],DATEVALUE(Starlink[[#This Row],[Launch_Date_ISO]]))</f>
        <v>45715</v>
      </c>
      <c r="V7973" s="2">
        <f>IF(Starlink[[#This Row],[Decay_Date_ISO]]="","",IF(ISNUMBER(Starlink[[#This Row],[Decay_Date_ISO]]),Starlink[[#This Row],[Decay_Date_ISO]],DATEVALUE(Starlink[[#This Row],[Decay_Date_ISO]])))</f>
        <v>46280</v>
      </c>
    </row>
    <row r="7974" spans="1:22" x14ac:dyDescent="0.3">
      <c r="A7974" t="s">
        <v>34090</v>
      </c>
      <c r="B7974">
        <v>63118</v>
      </c>
      <c r="C7974" t="s">
        <v>34032</v>
      </c>
      <c r="D7974" t="s">
        <v>34091</v>
      </c>
      <c r="E7974" t="s">
        <v>34092</v>
      </c>
      <c r="F7974" t="s">
        <v>34093</v>
      </c>
      <c r="G7974" t="s">
        <v>25</v>
      </c>
      <c r="H7974" t="s">
        <v>26</v>
      </c>
      <c r="I7974" t="s">
        <v>34036</v>
      </c>
      <c r="J7974" t="s">
        <v>349</v>
      </c>
      <c r="K7974" t="s">
        <v>350</v>
      </c>
      <c r="L7974">
        <v>730</v>
      </c>
      <c r="M7974">
        <v>283</v>
      </c>
      <c r="N7974">
        <v>292</v>
      </c>
      <c r="O7974">
        <v>43.01</v>
      </c>
      <c r="P7974" t="s">
        <v>43</v>
      </c>
      <c r="Q7974" s="1">
        <v>45715</v>
      </c>
      <c r="S7974">
        <v>2025</v>
      </c>
      <c r="U7974" s="2">
        <f>IF(ISNUMBER(Starlink[[#This Row],[Launch_Date_ISO]]),Starlink[[#This Row],[Launch_Date_ISO]],DATEVALUE(Starlink[[#This Row],[Launch_Date_ISO]]))</f>
        <v>45715</v>
      </c>
      <c r="V7974" s="2" t="str">
        <f>IF(Starlink[[#This Row],[Decay_Date_ISO]]="","",IF(ISNUMBER(Starlink[[#This Row],[Decay_Date_ISO]]),Starlink[[#This Row],[Decay_Date_ISO]],DATEVALUE(Starlink[[#This Row],[Decay_Date_ISO]])))</f>
        <v/>
      </c>
    </row>
    <row r="7975" spans="1:22" x14ac:dyDescent="0.3">
      <c r="A7975" t="s">
        <v>34094</v>
      </c>
      <c r="B7975">
        <v>63119</v>
      </c>
      <c r="C7975" t="s">
        <v>34032</v>
      </c>
      <c r="D7975" t="s">
        <v>34095</v>
      </c>
      <c r="E7975" t="s">
        <v>34096</v>
      </c>
      <c r="F7975" t="s">
        <v>34097</v>
      </c>
      <c r="G7975" t="s">
        <v>25</v>
      </c>
      <c r="H7975" t="s">
        <v>26</v>
      </c>
      <c r="I7975" t="s">
        <v>34036</v>
      </c>
      <c r="J7975" t="s">
        <v>349</v>
      </c>
      <c r="K7975" t="s">
        <v>350</v>
      </c>
      <c r="L7975">
        <v>730</v>
      </c>
      <c r="M7975">
        <v>283</v>
      </c>
      <c r="N7975">
        <v>292</v>
      </c>
      <c r="O7975">
        <v>43.01</v>
      </c>
      <c r="P7975" t="s">
        <v>43</v>
      </c>
      <c r="Q7975" s="1">
        <v>45715</v>
      </c>
      <c r="S7975">
        <v>2025</v>
      </c>
      <c r="U7975" s="2">
        <f>IF(ISNUMBER(Starlink[[#This Row],[Launch_Date_ISO]]),Starlink[[#This Row],[Launch_Date_ISO]],DATEVALUE(Starlink[[#This Row],[Launch_Date_ISO]]))</f>
        <v>45715</v>
      </c>
      <c r="V7975" s="2" t="str">
        <f>IF(Starlink[[#This Row],[Decay_Date_ISO]]="","",IF(ISNUMBER(Starlink[[#This Row],[Decay_Date_ISO]]),Starlink[[#This Row],[Decay_Date_ISO]],DATEVALUE(Starlink[[#This Row],[Decay_Date_ISO]])))</f>
        <v/>
      </c>
    </row>
    <row r="7976" spans="1:22" x14ac:dyDescent="0.3">
      <c r="A7976" t="s">
        <v>34098</v>
      </c>
      <c r="B7976">
        <v>63120</v>
      </c>
      <c r="C7976" t="s">
        <v>34032</v>
      </c>
      <c r="D7976" t="s">
        <v>34099</v>
      </c>
      <c r="E7976" t="s">
        <v>34100</v>
      </c>
      <c r="F7976" t="s">
        <v>34101</v>
      </c>
      <c r="G7976" t="s">
        <v>25</v>
      </c>
      <c r="H7976" t="s">
        <v>26</v>
      </c>
      <c r="I7976" t="s">
        <v>34036</v>
      </c>
      <c r="J7976" t="s">
        <v>349</v>
      </c>
      <c r="K7976" t="s">
        <v>350</v>
      </c>
      <c r="L7976">
        <v>730</v>
      </c>
      <c r="M7976">
        <v>283</v>
      </c>
      <c r="N7976">
        <v>292</v>
      </c>
      <c r="O7976">
        <v>43.01</v>
      </c>
      <c r="P7976" t="s">
        <v>43</v>
      </c>
      <c r="Q7976" s="1">
        <v>45715</v>
      </c>
      <c r="S7976">
        <v>2025</v>
      </c>
      <c r="U7976" s="2">
        <f>IF(ISNUMBER(Starlink[[#This Row],[Launch_Date_ISO]]),Starlink[[#This Row],[Launch_Date_ISO]],DATEVALUE(Starlink[[#This Row],[Launch_Date_ISO]]))</f>
        <v>45715</v>
      </c>
      <c r="V7976" s="2" t="str">
        <f>IF(Starlink[[#This Row],[Decay_Date_ISO]]="","",IF(ISNUMBER(Starlink[[#This Row],[Decay_Date_ISO]]),Starlink[[#This Row],[Decay_Date_ISO]],DATEVALUE(Starlink[[#This Row],[Decay_Date_ISO]])))</f>
        <v/>
      </c>
    </row>
    <row r="7977" spans="1:22" x14ac:dyDescent="0.3">
      <c r="A7977" t="s">
        <v>34102</v>
      </c>
      <c r="B7977">
        <v>63121</v>
      </c>
      <c r="C7977" t="s">
        <v>34032</v>
      </c>
      <c r="D7977" t="s">
        <v>34103</v>
      </c>
      <c r="E7977" t="s">
        <v>34104</v>
      </c>
      <c r="F7977" t="s">
        <v>34105</v>
      </c>
      <c r="G7977" t="s">
        <v>25</v>
      </c>
      <c r="H7977" t="s">
        <v>26</v>
      </c>
      <c r="I7977" t="s">
        <v>34036</v>
      </c>
      <c r="J7977" t="s">
        <v>349</v>
      </c>
      <c r="K7977" t="s">
        <v>350</v>
      </c>
      <c r="L7977">
        <v>730</v>
      </c>
      <c r="M7977">
        <v>283</v>
      </c>
      <c r="N7977">
        <v>292</v>
      </c>
      <c r="O7977">
        <v>43.01</v>
      </c>
      <c r="P7977" t="s">
        <v>43</v>
      </c>
      <c r="Q7977" s="1">
        <v>45715</v>
      </c>
      <c r="S7977">
        <v>2025</v>
      </c>
      <c r="U7977" s="2">
        <f>IF(ISNUMBER(Starlink[[#This Row],[Launch_Date_ISO]]),Starlink[[#This Row],[Launch_Date_ISO]],DATEVALUE(Starlink[[#This Row],[Launch_Date_ISO]]))</f>
        <v>45715</v>
      </c>
      <c r="V7977" s="2" t="str">
        <f>IF(Starlink[[#This Row],[Decay_Date_ISO]]="","",IF(ISNUMBER(Starlink[[#This Row],[Decay_Date_ISO]]),Starlink[[#This Row],[Decay_Date_ISO]],DATEVALUE(Starlink[[#This Row],[Decay_Date_ISO]])))</f>
        <v/>
      </c>
    </row>
    <row r="7978" spans="1:22" x14ac:dyDescent="0.3">
      <c r="A7978" t="s">
        <v>34106</v>
      </c>
      <c r="B7978">
        <v>63122</v>
      </c>
      <c r="C7978" t="s">
        <v>34032</v>
      </c>
      <c r="D7978" t="s">
        <v>34107</v>
      </c>
      <c r="E7978" t="s">
        <v>34108</v>
      </c>
      <c r="F7978" t="s">
        <v>34109</v>
      </c>
      <c r="G7978" t="s">
        <v>25</v>
      </c>
      <c r="H7978" t="s">
        <v>26</v>
      </c>
      <c r="I7978" t="s">
        <v>34036</v>
      </c>
      <c r="J7978" t="s">
        <v>349</v>
      </c>
      <c r="K7978" t="s">
        <v>350</v>
      </c>
      <c r="L7978">
        <v>730</v>
      </c>
      <c r="M7978">
        <v>283</v>
      </c>
      <c r="N7978">
        <v>292</v>
      </c>
      <c r="O7978">
        <v>43.01</v>
      </c>
      <c r="P7978" t="s">
        <v>43</v>
      </c>
      <c r="Q7978" s="1">
        <v>45715</v>
      </c>
      <c r="S7978">
        <v>2025</v>
      </c>
      <c r="U7978" s="2">
        <f>IF(ISNUMBER(Starlink[[#This Row],[Launch_Date_ISO]]),Starlink[[#This Row],[Launch_Date_ISO]],DATEVALUE(Starlink[[#This Row],[Launch_Date_ISO]]))</f>
        <v>45715</v>
      </c>
      <c r="V7978" s="2" t="str">
        <f>IF(Starlink[[#This Row],[Decay_Date_ISO]]="","",IF(ISNUMBER(Starlink[[#This Row],[Decay_Date_ISO]]),Starlink[[#This Row],[Decay_Date_ISO]],DATEVALUE(Starlink[[#This Row],[Decay_Date_ISO]])))</f>
        <v/>
      </c>
    </row>
    <row r="7979" spans="1:22" x14ac:dyDescent="0.3">
      <c r="A7979" t="s">
        <v>34110</v>
      </c>
      <c r="B7979">
        <v>63123</v>
      </c>
      <c r="C7979" t="s">
        <v>34032</v>
      </c>
      <c r="D7979" t="s">
        <v>34111</v>
      </c>
      <c r="E7979" t="s">
        <v>34112</v>
      </c>
      <c r="F7979" t="s">
        <v>34113</v>
      </c>
      <c r="G7979" t="s">
        <v>25</v>
      </c>
      <c r="H7979" t="s">
        <v>26</v>
      </c>
      <c r="I7979" t="s">
        <v>34036</v>
      </c>
      <c r="J7979" t="s">
        <v>349</v>
      </c>
      <c r="K7979" t="s">
        <v>350</v>
      </c>
      <c r="L7979">
        <v>730</v>
      </c>
      <c r="M7979">
        <v>283</v>
      </c>
      <c r="N7979">
        <v>292</v>
      </c>
      <c r="O7979">
        <v>43.01</v>
      </c>
      <c r="P7979" t="s">
        <v>43</v>
      </c>
      <c r="Q7979" s="1">
        <v>45715</v>
      </c>
      <c r="S7979">
        <v>2025</v>
      </c>
      <c r="U7979" s="2">
        <f>IF(ISNUMBER(Starlink[[#This Row],[Launch_Date_ISO]]),Starlink[[#This Row],[Launch_Date_ISO]],DATEVALUE(Starlink[[#This Row],[Launch_Date_ISO]]))</f>
        <v>45715</v>
      </c>
      <c r="V7979" s="2" t="str">
        <f>IF(Starlink[[#This Row],[Decay_Date_ISO]]="","",IF(ISNUMBER(Starlink[[#This Row],[Decay_Date_ISO]]),Starlink[[#This Row],[Decay_Date_ISO]],DATEVALUE(Starlink[[#This Row],[Decay_Date_ISO]])))</f>
        <v/>
      </c>
    </row>
    <row r="7980" spans="1:22" x14ac:dyDescent="0.3">
      <c r="A7980" t="s">
        <v>34114</v>
      </c>
      <c r="B7980">
        <v>63124</v>
      </c>
      <c r="C7980" t="s">
        <v>34032</v>
      </c>
      <c r="D7980" t="s">
        <v>34115</v>
      </c>
      <c r="E7980" t="s">
        <v>34116</v>
      </c>
      <c r="F7980" t="s">
        <v>34117</v>
      </c>
      <c r="G7980" t="s">
        <v>25</v>
      </c>
      <c r="H7980" t="s">
        <v>26</v>
      </c>
      <c r="I7980" t="s">
        <v>34036</v>
      </c>
      <c r="J7980" t="s">
        <v>349</v>
      </c>
      <c r="K7980" t="s">
        <v>350</v>
      </c>
      <c r="L7980">
        <v>730</v>
      </c>
      <c r="M7980">
        <v>283</v>
      </c>
      <c r="N7980">
        <v>292</v>
      </c>
      <c r="O7980">
        <v>43.01</v>
      </c>
      <c r="P7980" t="s">
        <v>43</v>
      </c>
      <c r="Q7980" s="1">
        <v>45715</v>
      </c>
      <c r="S7980">
        <v>2025</v>
      </c>
      <c r="U7980" s="2">
        <f>IF(ISNUMBER(Starlink[[#This Row],[Launch_Date_ISO]]),Starlink[[#This Row],[Launch_Date_ISO]],DATEVALUE(Starlink[[#This Row],[Launch_Date_ISO]]))</f>
        <v>45715</v>
      </c>
      <c r="V7980" s="2" t="str">
        <f>IF(Starlink[[#This Row],[Decay_Date_ISO]]="","",IF(ISNUMBER(Starlink[[#This Row],[Decay_Date_ISO]]),Starlink[[#This Row],[Decay_Date_ISO]],DATEVALUE(Starlink[[#This Row],[Decay_Date_ISO]])))</f>
        <v/>
      </c>
    </row>
    <row r="7981" spans="1:22" x14ac:dyDescent="0.3">
      <c r="A7981" t="s">
        <v>34118</v>
      </c>
      <c r="B7981">
        <v>63132</v>
      </c>
      <c r="C7981" t="s">
        <v>34119</v>
      </c>
      <c r="D7981" t="s">
        <v>34120</v>
      </c>
      <c r="E7981" t="s">
        <v>34121</v>
      </c>
      <c r="F7981" t="s">
        <v>34122</v>
      </c>
      <c r="G7981" t="s">
        <v>25</v>
      </c>
      <c r="H7981" t="s">
        <v>26</v>
      </c>
      <c r="I7981" t="s">
        <v>34123</v>
      </c>
      <c r="J7981" t="s">
        <v>349</v>
      </c>
      <c r="K7981" t="s">
        <v>350</v>
      </c>
      <c r="L7981">
        <v>960</v>
      </c>
      <c r="M7981">
        <v>285</v>
      </c>
      <c r="N7981">
        <v>292</v>
      </c>
      <c r="O7981">
        <v>43.01</v>
      </c>
      <c r="P7981" t="s">
        <v>43</v>
      </c>
      <c r="Q7981" s="1">
        <v>45719</v>
      </c>
      <c r="S7981">
        <v>2025</v>
      </c>
      <c r="U7981" s="2">
        <f>IF(ISNUMBER(Starlink[[#This Row],[Launch_Date_ISO]]),Starlink[[#This Row],[Launch_Date_ISO]],DATEVALUE(Starlink[[#This Row],[Launch_Date_ISO]]))</f>
        <v>45719</v>
      </c>
      <c r="V7981" s="2" t="str">
        <f>IF(Starlink[[#This Row],[Decay_Date_ISO]]="","",IF(ISNUMBER(Starlink[[#This Row],[Decay_Date_ISO]]),Starlink[[#This Row],[Decay_Date_ISO]],DATEVALUE(Starlink[[#This Row],[Decay_Date_ISO]])))</f>
        <v/>
      </c>
    </row>
    <row r="7982" spans="1:22" x14ac:dyDescent="0.3">
      <c r="A7982" t="s">
        <v>34124</v>
      </c>
      <c r="B7982">
        <v>63133</v>
      </c>
      <c r="C7982" t="s">
        <v>34119</v>
      </c>
      <c r="D7982" t="s">
        <v>34125</v>
      </c>
      <c r="E7982" t="s">
        <v>34126</v>
      </c>
      <c r="F7982" t="s">
        <v>34127</v>
      </c>
      <c r="G7982" t="s">
        <v>25</v>
      </c>
      <c r="H7982" t="s">
        <v>26</v>
      </c>
      <c r="I7982" t="s">
        <v>34123</v>
      </c>
      <c r="J7982" t="s">
        <v>349</v>
      </c>
      <c r="K7982" t="s">
        <v>350</v>
      </c>
      <c r="L7982">
        <v>960</v>
      </c>
      <c r="M7982">
        <v>285</v>
      </c>
      <c r="N7982">
        <v>292</v>
      </c>
      <c r="O7982">
        <v>43.01</v>
      </c>
      <c r="P7982" t="s">
        <v>43</v>
      </c>
      <c r="Q7982" s="1">
        <v>45719</v>
      </c>
      <c r="S7982">
        <v>2025</v>
      </c>
      <c r="U7982" s="2">
        <f>IF(ISNUMBER(Starlink[[#This Row],[Launch_Date_ISO]]),Starlink[[#This Row],[Launch_Date_ISO]],DATEVALUE(Starlink[[#This Row],[Launch_Date_ISO]]))</f>
        <v>45719</v>
      </c>
      <c r="V7982" s="2" t="str">
        <f>IF(Starlink[[#This Row],[Decay_Date_ISO]]="","",IF(ISNUMBER(Starlink[[#This Row],[Decay_Date_ISO]]),Starlink[[#This Row],[Decay_Date_ISO]],DATEVALUE(Starlink[[#This Row],[Decay_Date_ISO]])))</f>
        <v/>
      </c>
    </row>
    <row r="7983" spans="1:22" x14ac:dyDescent="0.3">
      <c r="A7983" t="s">
        <v>34128</v>
      </c>
      <c r="B7983">
        <v>63134</v>
      </c>
      <c r="C7983" t="s">
        <v>34119</v>
      </c>
      <c r="D7983" t="s">
        <v>34129</v>
      </c>
      <c r="E7983" t="s">
        <v>34130</v>
      </c>
      <c r="F7983" t="s">
        <v>34131</v>
      </c>
      <c r="G7983" t="s">
        <v>25</v>
      </c>
      <c r="H7983" t="s">
        <v>26</v>
      </c>
      <c r="I7983" t="s">
        <v>34123</v>
      </c>
      <c r="J7983" t="s">
        <v>349</v>
      </c>
      <c r="K7983" t="s">
        <v>350</v>
      </c>
      <c r="L7983">
        <v>960</v>
      </c>
      <c r="M7983">
        <v>285</v>
      </c>
      <c r="N7983">
        <v>292</v>
      </c>
      <c r="O7983">
        <v>43.01</v>
      </c>
      <c r="P7983" t="s">
        <v>43</v>
      </c>
      <c r="Q7983" s="1">
        <v>45719</v>
      </c>
      <c r="S7983">
        <v>2025</v>
      </c>
      <c r="U7983" s="2">
        <f>IF(ISNUMBER(Starlink[[#This Row],[Launch_Date_ISO]]),Starlink[[#This Row],[Launch_Date_ISO]],DATEVALUE(Starlink[[#This Row],[Launch_Date_ISO]]))</f>
        <v>45719</v>
      </c>
      <c r="V7983" s="2" t="str">
        <f>IF(Starlink[[#This Row],[Decay_Date_ISO]]="","",IF(ISNUMBER(Starlink[[#This Row],[Decay_Date_ISO]]),Starlink[[#This Row],[Decay_Date_ISO]],DATEVALUE(Starlink[[#This Row],[Decay_Date_ISO]])))</f>
        <v/>
      </c>
    </row>
    <row r="7984" spans="1:22" x14ac:dyDescent="0.3">
      <c r="A7984" t="s">
        <v>34132</v>
      </c>
      <c r="B7984">
        <v>63135</v>
      </c>
      <c r="C7984" t="s">
        <v>34119</v>
      </c>
      <c r="D7984" t="s">
        <v>34133</v>
      </c>
      <c r="E7984" t="s">
        <v>34134</v>
      </c>
      <c r="F7984" t="s">
        <v>34135</v>
      </c>
      <c r="G7984" t="s">
        <v>25</v>
      </c>
      <c r="H7984" t="s">
        <v>26</v>
      </c>
      <c r="I7984" t="s">
        <v>34123</v>
      </c>
      <c r="J7984" t="s">
        <v>349</v>
      </c>
      <c r="K7984" t="s">
        <v>350</v>
      </c>
      <c r="L7984">
        <v>960</v>
      </c>
      <c r="M7984">
        <v>285</v>
      </c>
      <c r="N7984">
        <v>292</v>
      </c>
      <c r="O7984">
        <v>43.01</v>
      </c>
      <c r="P7984" t="s">
        <v>43</v>
      </c>
      <c r="Q7984" s="1">
        <v>45719</v>
      </c>
      <c r="S7984">
        <v>2025</v>
      </c>
      <c r="U7984" s="2">
        <f>IF(ISNUMBER(Starlink[[#This Row],[Launch_Date_ISO]]),Starlink[[#This Row],[Launch_Date_ISO]],DATEVALUE(Starlink[[#This Row],[Launch_Date_ISO]]))</f>
        <v>45719</v>
      </c>
      <c r="V7984" s="2" t="str">
        <f>IF(Starlink[[#This Row],[Decay_Date_ISO]]="","",IF(ISNUMBER(Starlink[[#This Row],[Decay_Date_ISO]]),Starlink[[#This Row],[Decay_Date_ISO]],DATEVALUE(Starlink[[#This Row],[Decay_Date_ISO]])))</f>
        <v/>
      </c>
    </row>
    <row r="7985" spans="1:22" x14ac:dyDescent="0.3">
      <c r="A7985" t="s">
        <v>34136</v>
      </c>
      <c r="B7985">
        <v>63136</v>
      </c>
      <c r="C7985" t="s">
        <v>34119</v>
      </c>
      <c r="D7985" t="s">
        <v>34137</v>
      </c>
      <c r="E7985" t="s">
        <v>34138</v>
      </c>
      <c r="F7985" t="s">
        <v>34139</v>
      </c>
      <c r="G7985" t="s">
        <v>25</v>
      </c>
      <c r="H7985" t="s">
        <v>26</v>
      </c>
      <c r="I7985" t="s">
        <v>34123</v>
      </c>
      <c r="J7985" t="s">
        <v>349</v>
      </c>
      <c r="K7985" t="s">
        <v>350</v>
      </c>
      <c r="L7985">
        <v>960</v>
      </c>
      <c r="M7985">
        <v>285</v>
      </c>
      <c r="N7985">
        <v>292</v>
      </c>
      <c r="O7985">
        <v>43.01</v>
      </c>
      <c r="P7985" t="s">
        <v>43</v>
      </c>
      <c r="Q7985" s="1">
        <v>45719</v>
      </c>
      <c r="S7985">
        <v>2025</v>
      </c>
      <c r="U7985" s="2">
        <f>IF(ISNUMBER(Starlink[[#This Row],[Launch_Date_ISO]]),Starlink[[#This Row],[Launch_Date_ISO]],DATEVALUE(Starlink[[#This Row],[Launch_Date_ISO]]))</f>
        <v>45719</v>
      </c>
      <c r="V7985" s="2" t="str">
        <f>IF(Starlink[[#This Row],[Decay_Date_ISO]]="","",IF(ISNUMBER(Starlink[[#This Row],[Decay_Date_ISO]]),Starlink[[#This Row],[Decay_Date_ISO]],DATEVALUE(Starlink[[#This Row],[Decay_Date_ISO]])))</f>
        <v/>
      </c>
    </row>
    <row r="7986" spans="1:22" x14ac:dyDescent="0.3">
      <c r="A7986" t="s">
        <v>34140</v>
      </c>
      <c r="B7986">
        <v>63137</v>
      </c>
      <c r="C7986" t="s">
        <v>34119</v>
      </c>
      <c r="D7986" t="s">
        <v>34141</v>
      </c>
      <c r="E7986" t="s">
        <v>34142</v>
      </c>
      <c r="F7986" t="s">
        <v>34143</v>
      </c>
      <c r="G7986" t="s">
        <v>25</v>
      </c>
      <c r="H7986" t="s">
        <v>26</v>
      </c>
      <c r="I7986" t="s">
        <v>34123</v>
      </c>
      <c r="J7986" t="s">
        <v>349</v>
      </c>
      <c r="K7986" t="s">
        <v>350</v>
      </c>
      <c r="L7986">
        <v>960</v>
      </c>
      <c r="M7986">
        <v>285</v>
      </c>
      <c r="N7986">
        <v>292</v>
      </c>
      <c r="O7986">
        <v>43.01</v>
      </c>
      <c r="P7986" t="s">
        <v>43</v>
      </c>
      <c r="Q7986" s="1">
        <v>45719</v>
      </c>
      <c r="S7986">
        <v>2025</v>
      </c>
      <c r="U7986" s="2">
        <f>IF(ISNUMBER(Starlink[[#This Row],[Launch_Date_ISO]]),Starlink[[#This Row],[Launch_Date_ISO]],DATEVALUE(Starlink[[#This Row],[Launch_Date_ISO]]))</f>
        <v>45719</v>
      </c>
      <c r="V7986" s="2" t="str">
        <f>IF(Starlink[[#This Row],[Decay_Date_ISO]]="","",IF(ISNUMBER(Starlink[[#This Row],[Decay_Date_ISO]]),Starlink[[#This Row],[Decay_Date_ISO]],DATEVALUE(Starlink[[#This Row],[Decay_Date_ISO]])))</f>
        <v/>
      </c>
    </row>
    <row r="7987" spans="1:22" x14ac:dyDescent="0.3">
      <c r="A7987" t="s">
        <v>34144</v>
      </c>
      <c r="B7987">
        <v>63138</v>
      </c>
      <c r="C7987" t="s">
        <v>34119</v>
      </c>
      <c r="D7987" t="s">
        <v>34145</v>
      </c>
      <c r="E7987" t="s">
        <v>34146</v>
      </c>
      <c r="F7987" t="s">
        <v>34147</v>
      </c>
      <c r="G7987" t="s">
        <v>25</v>
      </c>
      <c r="H7987" t="s">
        <v>26</v>
      </c>
      <c r="I7987" t="s">
        <v>34123</v>
      </c>
      <c r="J7987" t="s">
        <v>349</v>
      </c>
      <c r="K7987" t="s">
        <v>350</v>
      </c>
      <c r="L7987">
        <v>960</v>
      </c>
      <c r="M7987">
        <v>285</v>
      </c>
      <c r="N7987">
        <v>292</v>
      </c>
      <c r="O7987">
        <v>43.01</v>
      </c>
      <c r="P7987" t="s">
        <v>43</v>
      </c>
      <c r="Q7987" s="1">
        <v>45719</v>
      </c>
      <c r="S7987">
        <v>2025</v>
      </c>
      <c r="U7987" s="2">
        <f>IF(ISNUMBER(Starlink[[#This Row],[Launch_Date_ISO]]),Starlink[[#This Row],[Launch_Date_ISO]],DATEVALUE(Starlink[[#This Row],[Launch_Date_ISO]]))</f>
        <v>45719</v>
      </c>
      <c r="V7987" s="2" t="str">
        <f>IF(Starlink[[#This Row],[Decay_Date_ISO]]="","",IF(ISNUMBER(Starlink[[#This Row],[Decay_Date_ISO]]),Starlink[[#This Row],[Decay_Date_ISO]],DATEVALUE(Starlink[[#This Row],[Decay_Date_ISO]])))</f>
        <v/>
      </c>
    </row>
    <row r="7988" spans="1:22" x14ac:dyDescent="0.3">
      <c r="A7988" t="s">
        <v>34148</v>
      </c>
      <c r="B7988">
        <v>63139</v>
      </c>
      <c r="C7988" t="s">
        <v>34119</v>
      </c>
      <c r="D7988" t="s">
        <v>34149</v>
      </c>
      <c r="E7988" t="s">
        <v>34150</v>
      </c>
      <c r="F7988" t="s">
        <v>34151</v>
      </c>
      <c r="G7988" t="s">
        <v>25</v>
      </c>
      <c r="H7988" t="s">
        <v>26</v>
      </c>
      <c r="I7988" t="s">
        <v>34123</v>
      </c>
      <c r="J7988" t="s">
        <v>349</v>
      </c>
      <c r="K7988" t="s">
        <v>350</v>
      </c>
      <c r="L7988">
        <v>960</v>
      </c>
      <c r="M7988">
        <v>285</v>
      </c>
      <c r="N7988">
        <v>292</v>
      </c>
      <c r="O7988">
        <v>43.01</v>
      </c>
      <c r="P7988" t="s">
        <v>43</v>
      </c>
      <c r="Q7988" s="1">
        <v>45719</v>
      </c>
      <c r="S7988">
        <v>2025</v>
      </c>
      <c r="U7988" s="2">
        <f>IF(ISNUMBER(Starlink[[#This Row],[Launch_Date_ISO]]),Starlink[[#This Row],[Launch_Date_ISO]],DATEVALUE(Starlink[[#This Row],[Launch_Date_ISO]]))</f>
        <v>45719</v>
      </c>
      <c r="V7988" s="2" t="str">
        <f>IF(Starlink[[#This Row],[Decay_Date_ISO]]="","",IF(ISNUMBER(Starlink[[#This Row],[Decay_Date_ISO]]),Starlink[[#This Row],[Decay_Date_ISO]],DATEVALUE(Starlink[[#This Row],[Decay_Date_ISO]])))</f>
        <v/>
      </c>
    </row>
    <row r="7989" spans="1:22" x14ac:dyDescent="0.3">
      <c r="A7989" t="s">
        <v>34152</v>
      </c>
      <c r="B7989">
        <v>63140</v>
      </c>
      <c r="C7989" t="s">
        <v>34119</v>
      </c>
      <c r="D7989" t="s">
        <v>34153</v>
      </c>
      <c r="E7989" t="s">
        <v>34154</v>
      </c>
      <c r="F7989" t="s">
        <v>34155</v>
      </c>
      <c r="G7989" t="s">
        <v>25</v>
      </c>
      <c r="H7989" t="s">
        <v>26</v>
      </c>
      <c r="I7989" t="s">
        <v>34123</v>
      </c>
      <c r="J7989" t="s">
        <v>349</v>
      </c>
      <c r="K7989" t="s">
        <v>350</v>
      </c>
      <c r="L7989">
        <v>960</v>
      </c>
      <c r="M7989">
        <v>285</v>
      </c>
      <c r="N7989">
        <v>292</v>
      </c>
      <c r="O7989">
        <v>43.01</v>
      </c>
      <c r="P7989" t="s">
        <v>43</v>
      </c>
      <c r="Q7989" s="1">
        <v>45719</v>
      </c>
      <c r="S7989">
        <v>2025</v>
      </c>
      <c r="U7989" s="2">
        <f>IF(ISNUMBER(Starlink[[#This Row],[Launch_Date_ISO]]),Starlink[[#This Row],[Launch_Date_ISO]],DATEVALUE(Starlink[[#This Row],[Launch_Date_ISO]]))</f>
        <v>45719</v>
      </c>
      <c r="V7989" s="2" t="str">
        <f>IF(Starlink[[#This Row],[Decay_Date_ISO]]="","",IF(ISNUMBER(Starlink[[#This Row],[Decay_Date_ISO]]),Starlink[[#This Row],[Decay_Date_ISO]],DATEVALUE(Starlink[[#This Row],[Decay_Date_ISO]])))</f>
        <v/>
      </c>
    </row>
    <row r="7990" spans="1:22" x14ac:dyDescent="0.3">
      <c r="A7990" t="s">
        <v>34156</v>
      </c>
      <c r="B7990">
        <v>63141</v>
      </c>
      <c r="C7990" t="s">
        <v>34119</v>
      </c>
      <c r="D7990" t="s">
        <v>34157</v>
      </c>
      <c r="E7990" t="s">
        <v>34158</v>
      </c>
      <c r="F7990" t="s">
        <v>34159</v>
      </c>
      <c r="G7990" t="s">
        <v>25</v>
      </c>
      <c r="H7990" t="s">
        <v>26</v>
      </c>
      <c r="I7990" t="s">
        <v>34123</v>
      </c>
      <c r="J7990" t="s">
        <v>349</v>
      </c>
      <c r="K7990" t="s">
        <v>350</v>
      </c>
      <c r="L7990">
        <v>960</v>
      </c>
      <c r="M7990">
        <v>285</v>
      </c>
      <c r="N7990">
        <v>292</v>
      </c>
      <c r="O7990">
        <v>43.01</v>
      </c>
      <c r="P7990" t="s">
        <v>43</v>
      </c>
      <c r="Q7990" s="1">
        <v>45719</v>
      </c>
      <c r="S7990">
        <v>2025</v>
      </c>
      <c r="U7990" s="2">
        <f>IF(ISNUMBER(Starlink[[#This Row],[Launch_Date_ISO]]),Starlink[[#This Row],[Launch_Date_ISO]],DATEVALUE(Starlink[[#This Row],[Launch_Date_ISO]]))</f>
        <v>45719</v>
      </c>
      <c r="V7990" s="2" t="str">
        <f>IF(Starlink[[#This Row],[Decay_Date_ISO]]="","",IF(ISNUMBER(Starlink[[#This Row],[Decay_Date_ISO]]),Starlink[[#This Row],[Decay_Date_ISO]],DATEVALUE(Starlink[[#This Row],[Decay_Date_ISO]])))</f>
        <v/>
      </c>
    </row>
    <row r="7991" spans="1:22" x14ac:dyDescent="0.3">
      <c r="A7991" t="s">
        <v>34160</v>
      </c>
      <c r="B7991">
        <v>63142</v>
      </c>
      <c r="C7991" t="s">
        <v>34119</v>
      </c>
      <c r="D7991" t="s">
        <v>34161</v>
      </c>
      <c r="E7991" t="s">
        <v>34162</v>
      </c>
      <c r="F7991" t="s">
        <v>34163</v>
      </c>
      <c r="G7991" t="s">
        <v>25</v>
      </c>
      <c r="H7991" t="s">
        <v>26</v>
      </c>
      <c r="I7991" t="s">
        <v>34123</v>
      </c>
      <c r="J7991" t="s">
        <v>349</v>
      </c>
      <c r="K7991" t="s">
        <v>350</v>
      </c>
      <c r="L7991">
        <v>960</v>
      </c>
      <c r="M7991">
        <v>285</v>
      </c>
      <c r="N7991">
        <v>292</v>
      </c>
      <c r="O7991">
        <v>43.01</v>
      </c>
      <c r="P7991" t="s">
        <v>43</v>
      </c>
      <c r="Q7991" s="1">
        <v>45719</v>
      </c>
      <c r="S7991">
        <v>2025</v>
      </c>
      <c r="U7991" s="2">
        <f>IF(ISNUMBER(Starlink[[#This Row],[Launch_Date_ISO]]),Starlink[[#This Row],[Launch_Date_ISO]],DATEVALUE(Starlink[[#This Row],[Launch_Date_ISO]]))</f>
        <v>45719</v>
      </c>
      <c r="V7991" s="2" t="str">
        <f>IF(Starlink[[#This Row],[Decay_Date_ISO]]="","",IF(ISNUMBER(Starlink[[#This Row],[Decay_Date_ISO]]),Starlink[[#This Row],[Decay_Date_ISO]],DATEVALUE(Starlink[[#This Row],[Decay_Date_ISO]])))</f>
        <v/>
      </c>
    </row>
    <row r="7992" spans="1:22" x14ac:dyDescent="0.3">
      <c r="A7992" t="s">
        <v>34164</v>
      </c>
      <c r="B7992">
        <v>63143</v>
      </c>
      <c r="C7992" t="s">
        <v>34119</v>
      </c>
      <c r="D7992" t="s">
        <v>34165</v>
      </c>
      <c r="E7992" t="s">
        <v>34166</v>
      </c>
      <c r="F7992" t="s">
        <v>34167</v>
      </c>
      <c r="G7992" t="s">
        <v>25</v>
      </c>
      <c r="H7992" t="s">
        <v>26</v>
      </c>
      <c r="I7992" t="s">
        <v>34123</v>
      </c>
      <c r="J7992" t="s">
        <v>349</v>
      </c>
      <c r="K7992" t="s">
        <v>350</v>
      </c>
      <c r="L7992">
        <v>960</v>
      </c>
      <c r="M7992">
        <v>284</v>
      </c>
      <c r="N7992">
        <v>292</v>
      </c>
      <c r="O7992">
        <v>43.01</v>
      </c>
      <c r="P7992" t="s">
        <v>43</v>
      </c>
      <c r="Q7992" s="1">
        <v>45719</v>
      </c>
      <c r="S7992">
        <v>2025</v>
      </c>
      <c r="U7992" s="2">
        <f>IF(ISNUMBER(Starlink[[#This Row],[Launch_Date_ISO]]),Starlink[[#This Row],[Launch_Date_ISO]],DATEVALUE(Starlink[[#This Row],[Launch_Date_ISO]]))</f>
        <v>45719</v>
      </c>
      <c r="V7992" s="2" t="str">
        <f>IF(Starlink[[#This Row],[Decay_Date_ISO]]="","",IF(ISNUMBER(Starlink[[#This Row],[Decay_Date_ISO]]),Starlink[[#This Row],[Decay_Date_ISO]],DATEVALUE(Starlink[[#This Row],[Decay_Date_ISO]])))</f>
        <v/>
      </c>
    </row>
    <row r="7993" spans="1:22" x14ac:dyDescent="0.3">
      <c r="A7993" t="s">
        <v>34168</v>
      </c>
      <c r="B7993">
        <v>63144</v>
      </c>
      <c r="C7993" t="s">
        <v>34119</v>
      </c>
      <c r="D7993" t="s">
        <v>34169</v>
      </c>
      <c r="E7993" t="s">
        <v>34170</v>
      </c>
      <c r="F7993" t="s">
        <v>34171</v>
      </c>
      <c r="G7993" t="s">
        <v>25</v>
      </c>
      <c r="H7993" t="s">
        <v>26</v>
      </c>
      <c r="I7993" t="s">
        <v>34123</v>
      </c>
      <c r="J7993" t="s">
        <v>349</v>
      </c>
      <c r="K7993" t="s">
        <v>350</v>
      </c>
      <c r="L7993">
        <v>960</v>
      </c>
      <c r="M7993">
        <v>284</v>
      </c>
      <c r="N7993">
        <v>292</v>
      </c>
      <c r="O7993">
        <v>43.01</v>
      </c>
      <c r="P7993" t="s">
        <v>43</v>
      </c>
      <c r="Q7993" s="1">
        <v>45719</v>
      </c>
      <c r="S7993">
        <v>2025</v>
      </c>
      <c r="U7993" s="2">
        <f>IF(ISNUMBER(Starlink[[#This Row],[Launch_Date_ISO]]),Starlink[[#This Row],[Launch_Date_ISO]],DATEVALUE(Starlink[[#This Row],[Launch_Date_ISO]]))</f>
        <v>45719</v>
      </c>
      <c r="V7993" s="2" t="str">
        <f>IF(Starlink[[#This Row],[Decay_Date_ISO]]="","",IF(ISNUMBER(Starlink[[#This Row],[Decay_Date_ISO]]),Starlink[[#This Row],[Decay_Date_ISO]],DATEVALUE(Starlink[[#This Row],[Decay_Date_ISO]])))</f>
        <v/>
      </c>
    </row>
    <row r="7994" spans="1:22" x14ac:dyDescent="0.3">
      <c r="A7994" t="s">
        <v>34172</v>
      </c>
      <c r="B7994">
        <v>63145</v>
      </c>
      <c r="C7994" t="s">
        <v>34119</v>
      </c>
      <c r="D7994" t="s">
        <v>34173</v>
      </c>
      <c r="E7994" t="s">
        <v>34174</v>
      </c>
      <c r="F7994" t="s">
        <v>34175</v>
      </c>
      <c r="G7994" t="s">
        <v>25</v>
      </c>
      <c r="H7994" t="s">
        <v>26</v>
      </c>
      <c r="I7994" t="s">
        <v>34123</v>
      </c>
      <c r="J7994" t="s">
        <v>349</v>
      </c>
      <c r="K7994" t="s">
        <v>350</v>
      </c>
      <c r="L7994">
        <v>730</v>
      </c>
      <c r="M7994">
        <v>284</v>
      </c>
      <c r="N7994">
        <v>291</v>
      </c>
      <c r="O7994">
        <v>43</v>
      </c>
      <c r="P7994" t="s">
        <v>43</v>
      </c>
      <c r="Q7994" s="1">
        <v>45719</v>
      </c>
      <c r="S7994">
        <v>2025</v>
      </c>
      <c r="U7994" s="2">
        <f>IF(ISNUMBER(Starlink[[#This Row],[Launch_Date_ISO]]),Starlink[[#This Row],[Launch_Date_ISO]],DATEVALUE(Starlink[[#This Row],[Launch_Date_ISO]]))</f>
        <v>45719</v>
      </c>
      <c r="V7994" s="2" t="str">
        <f>IF(Starlink[[#This Row],[Decay_Date_ISO]]="","",IF(ISNUMBER(Starlink[[#This Row],[Decay_Date_ISO]]),Starlink[[#This Row],[Decay_Date_ISO]],DATEVALUE(Starlink[[#This Row],[Decay_Date_ISO]])))</f>
        <v/>
      </c>
    </row>
    <row r="7995" spans="1:22" x14ac:dyDescent="0.3">
      <c r="A7995" t="s">
        <v>34176</v>
      </c>
      <c r="B7995">
        <v>63146</v>
      </c>
      <c r="C7995" t="s">
        <v>34119</v>
      </c>
      <c r="D7995" t="s">
        <v>34177</v>
      </c>
      <c r="E7995" t="s">
        <v>34178</v>
      </c>
      <c r="F7995" t="s">
        <v>34179</v>
      </c>
      <c r="G7995" t="s">
        <v>25</v>
      </c>
      <c r="H7995" t="s">
        <v>26</v>
      </c>
      <c r="I7995" t="s">
        <v>34123</v>
      </c>
      <c r="J7995" t="s">
        <v>349</v>
      </c>
      <c r="K7995" t="s">
        <v>350</v>
      </c>
      <c r="L7995">
        <v>730</v>
      </c>
      <c r="M7995">
        <v>284</v>
      </c>
      <c r="N7995">
        <v>292</v>
      </c>
      <c r="O7995">
        <v>43</v>
      </c>
      <c r="P7995" t="s">
        <v>43</v>
      </c>
      <c r="Q7995" s="1">
        <v>45719</v>
      </c>
      <c r="S7995">
        <v>2025</v>
      </c>
      <c r="U7995" s="2">
        <f>IF(ISNUMBER(Starlink[[#This Row],[Launch_Date_ISO]]),Starlink[[#This Row],[Launch_Date_ISO]],DATEVALUE(Starlink[[#This Row],[Launch_Date_ISO]]))</f>
        <v>45719</v>
      </c>
      <c r="V7995" s="2" t="str">
        <f>IF(Starlink[[#This Row],[Decay_Date_ISO]]="","",IF(ISNUMBER(Starlink[[#This Row],[Decay_Date_ISO]]),Starlink[[#This Row],[Decay_Date_ISO]],DATEVALUE(Starlink[[#This Row],[Decay_Date_ISO]])))</f>
        <v/>
      </c>
    </row>
    <row r="7996" spans="1:22" x14ac:dyDescent="0.3">
      <c r="A7996" t="s">
        <v>34180</v>
      </c>
      <c r="B7996">
        <v>63147</v>
      </c>
      <c r="C7996" t="s">
        <v>34119</v>
      </c>
      <c r="D7996" t="s">
        <v>34181</v>
      </c>
      <c r="E7996" t="s">
        <v>34182</v>
      </c>
      <c r="F7996" t="s">
        <v>34183</v>
      </c>
      <c r="G7996" t="s">
        <v>25</v>
      </c>
      <c r="H7996" t="s">
        <v>26</v>
      </c>
      <c r="I7996" t="s">
        <v>34123</v>
      </c>
      <c r="J7996" t="s">
        <v>349</v>
      </c>
      <c r="K7996" t="s">
        <v>350</v>
      </c>
      <c r="L7996">
        <v>730</v>
      </c>
      <c r="M7996">
        <v>284</v>
      </c>
      <c r="N7996">
        <v>291</v>
      </c>
      <c r="O7996">
        <v>43</v>
      </c>
      <c r="P7996" t="s">
        <v>43</v>
      </c>
      <c r="Q7996" s="1">
        <v>45719</v>
      </c>
      <c r="S7996">
        <v>2025</v>
      </c>
      <c r="U7996" s="2">
        <f>IF(ISNUMBER(Starlink[[#This Row],[Launch_Date_ISO]]),Starlink[[#This Row],[Launch_Date_ISO]],DATEVALUE(Starlink[[#This Row],[Launch_Date_ISO]]))</f>
        <v>45719</v>
      </c>
      <c r="V7996" s="2" t="str">
        <f>IF(Starlink[[#This Row],[Decay_Date_ISO]]="","",IF(ISNUMBER(Starlink[[#This Row],[Decay_Date_ISO]]),Starlink[[#This Row],[Decay_Date_ISO]],DATEVALUE(Starlink[[#This Row],[Decay_Date_ISO]])))</f>
        <v/>
      </c>
    </row>
    <row r="7997" spans="1:22" x14ac:dyDescent="0.3">
      <c r="A7997" t="s">
        <v>34184</v>
      </c>
      <c r="B7997">
        <v>63148</v>
      </c>
      <c r="C7997" t="s">
        <v>34119</v>
      </c>
      <c r="D7997" t="s">
        <v>34185</v>
      </c>
      <c r="E7997" t="s">
        <v>34186</v>
      </c>
      <c r="F7997" t="s">
        <v>34187</v>
      </c>
      <c r="G7997" t="s">
        <v>25</v>
      </c>
      <c r="H7997" t="s">
        <v>26</v>
      </c>
      <c r="I7997" t="s">
        <v>34123</v>
      </c>
      <c r="J7997" t="s">
        <v>349</v>
      </c>
      <c r="K7997" t="s">
        <v>350</v>
      </c>
      <c r="L7997">
        <v>730</v>
      </c>
      <c r="M7997">
        <v>284</v>
      </c>
      <c r="N7997">
        <v>291</v>
      </c>
      <c r="O7997">
        <v>43</v>
      </c>
      <c r="P7997" t="s">
        <v>43</v>
      </c>
      <c r="Q7997" s="1">
        <v>45719</v>
      </c>
      <c r="S7997">
        <v>2025</v>
      </c>
      <c r="U7997" s="2">
        <f>IF(ISNUMBER(Starlink[[#This Row],[Launch_Date_ISO]]),Starlink[[#This Row],[Launch_Date_ISO]],DATEVALUE(Starlink[[#This Row],[Launch_Date_ISO]]))</f>
        <v>45719</v>
      </c>
      <c r="V7997" s="2" t="str">
        <f>IF(Starlink[[#This Row],[Decay_Date_ISO]]="","",IF(ISNUMBER(Starlink[[#This Row],[Decay_Date_ISO]]),Starlink[[#This Row],[Decay_Date_ISO]],DATEVALUE(Starlink[[#This Row],[Decay_Date_ISO]])))</f>
        <v/>
      </c>
    </row>
    <row r="7998" spans="1:22" x14ac:dyDescent="0.3">
      <c r="A7998" t="s">
        <v>34188</v>
      </c>
      <c r="B7998">
        <v>63149</v>
      </c>
      <c r="C7998" t="s">
        <v>34119</v>
      </c>
      <c r="D7998" t="s">
        <v>34189</v>
      </c>
      <c r="E7998" t="s">
        <v>34190</v>
      </c>
      <c r="F7998" t="s">
        <v>34191</v>
      </c>
      <c r="G7998" t="s">
        <v>25</v>
      </c>
      <c r="H7998" t="s">
        <v>26</v>
      </c>
      <c r="I7998" t="s">
        <v>34123</v>
      </c>
      <c r="J7998" t="s">
        <v>349</v>
      </c>
      <c r="K7998" t="s">
        <v>350</v>
      </c>
      <c r="L7998">
        <v>730</v>
      </c>
      <c r="M7998">
        <v>284</v>
      </c>
      <c r="N7998">
        <v>291</v>
      </c>
      <c r="O7998">
        <v>43.01</v>
      </c>
      <c r="P7998" t="s">
        <v>43</v>
      </c>
      <c r="Q7998" s="1">
        <v>45719</v>
      </c>
      <c r="S7998">
        <v>2025</v>
      </c>
      <c r="U7998" s="2">
        <f>IF(ISNUMBER(Starlink[[#This Row],[Launch_Date_ISO]]),Starlink[[#This Row],[Launch_Date_ISO]],DATEVALUE(Starlink[[#This Row],[Launch_Date_ISO]]))</f>
        <v>45719</v>
      </c>
      <c r="V7998" s="2" t="str">
        <f>IF(Starlink[[#This Row],[Decay_Date_ISO]]="","",IF(ISNUMBER(Starlink[[#This Row],[Decay_Date_ISO]]),Starlink[[#This Row],[Decay_Date_ISO]],DATEVALUE(Starlink[[#This Row],[Decay_Date_ISO]])))</f>
        <v/>
      </c>
    </row>
    <row r="7999" spans="1:22" x14ac:dyDescent="0.3">
      <c r="A7999" t="s">
        <v>34192</v>
      </c>
      <c r="B7999">
        <v>63150</v>
      </c>
      <c r="C7999" t="s">
        <v>34119</v>
      </c>
      <c r="D7999" t="s">
        <v>34193</v>
      </c>
      <c r="E7999" t="s">
        <v>34194</v>
      </c>
      <c r="F7999" t="s">
        <v>34195</v>
      </c>
      <c r="G7999" t="s">
        <v>25</v>
      </c>
      <c r="H7999" t="s">
        <v>26</v>
      </c>
      <c r="I7999" t="s">
        <v>34123</v>
      </c>
      <c r="J7999" t="s">
        <v>349</v>
      </c>
      <c r="K7999" t="s">
        <v>350</v>
      </c>
      <c r="L7999">
        <v>730</v>
      </c>
      <c r="M7999">
        <v>284</v>
      </c>
      <c r="N7999">
        <v>292</v>
      </c>
      <c r="O7999">
        <v>43.01</v>
      </c>
      <c r="P7999" t="s">
        <v>43</v>
      </c>
      <c r="Q7999" s="1">
        <v>45719</v>
      </c>
      <c r="S7999">
        <v>2025</v>
      </c>
      <c r="U7999" s="2">
        <f>IF(ISNUMBER(Starlink[[#This Row],[Launch_Date_ISO]]),Starlink[[#This Row],[Launch_Date_ISO]],DATEVALUE(Starlink[[#This Row],[Launch_Date_ISO]]))</f>
        <v>45719</v>
      </c>
      <c r="V7999" s="2" t="str">
        <f>IF(Starlink[[#This Row],[Decay_Date_ISO]]="","",IF(ISNUMBER(Starlink[[#This Row],[Decay_Date_ISO]]),Starlink[[#This Row],[Decay_Date_ISO]],DATEVALUE(Starlink[[#This Row],[Decay_Date_ISO]])))</f>
        <v/>
      </c>
    </row>
    <row r="8000" spans="1:22" x14ac:dyDescent="0.3">
      <c r="A8000" t="s">
        <v>34196</v>
      </c>
      <c r="B8000">
        <v>63151</v>
      </c>
      <c r="C8000" t="s">
        <v>34119</v>
      </c>
      <c r="D8000" t="s">
        <v>34197</v>
      </c>
      <c r="E8000" t="s">
        <v>34198</v>
      </c>
      <c r="F8000" t="s">
        <v>34199</v>
      </c>
      <c r="G8000" t="s">
        <v>25</v>
      </c>
      <c r="H8000" t="s">
        <v>26</v>
      </c>
      <c r="I8000" t="s">
        <v>34123</v>
      </c>
      <c r="J8000" t="s">
        <v>349</v>
      </c>
      <c r="K8000" t="s">
        <v>350</v>
      </c>
      <c r="L8000">
        <v>730</v>
      </c>
      <c r="M8000">
        <v>284</v>
      </c>
      <c r="N8000">
        <v>291</v>
      </c>
      <c r="O8000">
        <v>43.01</v>
      </c>
      <c r="P8000" t="s">
        <v>43</v>
      </c>
      <c r="Q8000" s="1">
        <v>45719</v>
      </c>
      <c r="S8000">
        <v>2025</v>
      </c>
      <c r="U8000" s="2">
        <f>IF(ISNUMBER(Starlink[[#This Row],[Launch_Date_ISO]]),Starlink[[#This Row],[Launch_Date_ISO]],DATEVALUE(Starlink[[#This Row],[Launch_Date_ISO]]))</f>
        <v>45719</v>
      </c>
      <c r="V8000" s="2" t="str">
        <f>IF(Starlink[[#This Row],[Decay_Date_ISO]]="","",IF(ISNUMBER(Starlink[[#This Row],[Decay_Date_ISO]]),Starlink[[#This Row],[Decay_Date_ISO]],DATEVALUE(Starlink[[#This Row],[Decay_Date_ISO]])))</f>
        <v/>
      </c>
    </row>
    <row r="8001" spans="1:22" x14ac:dyDescent="0.3">
      <c r="A8001" t="s">
        <v>34200</v>
      </c>
      <c r="B8001">
        <v>63152</v>
      </c>
      <c r="C8001" t="s">
        <v>34119</v>
      </c>
      <c r="D8001" t="s">
        <v>34201</v>
      </c>
      <c r="E8001" t="s">
        <v>34202</v>
      </c>
      <c r="F8001" t="s">
        <v>34203</v>
      </c>
      <c r="G8001" t="s">
        <v>25</v>
      </c>
      <c r="H8001" t="s">
        <v>26</v>
      </c>
      <c r="I8001" t="s">
        <v>34123</v>
      </c>
      <c r="J8001" t="s">
        <v>349</v>
      </c>
      <c r="K8001" t="s">
        <v>350</v>
      </c>
      <c r="L8001">
        <v>730</v>
      </c>
      <c r="M8001">
        <v>284</v>
      </c>
      <c r="N8001">
        <v>291</v>
      </c>
      <c r="O8001">
        <v>43.01</v>
      </c>
      <c r="P8001" t="s">
        <v>43</v>
      </c>
      <c r="Q8001" s="1">
        <v>45719</v>
      </c>
      <c r="S8001">
        <v>2025</v>
      </c>
      <c r="U8001" s="2">
        <f>IF(ISNUMBER(Starlink[[#This Row],[Launch_Date_ISO]]),Starlink[[#This Row],[Launch_Date_ISO]],DATEVALUE(Starlink[[#This Row],[Launch_Date_ISO]]))</f>
        <v>45719</v>
      </c>
      <c r="V8001" s="2" t="str">
        <f>IF(Starlink[[#This Row],[Decay_Date_ISO]]="","",IF(ISNUMBER(Starlink[[#This Row],[Decay_Date_ISO]]),Starlink[[#This Row],[Decay_Date_ISO]],DATEVALUE(Starlink[[#This Row],[Decay_Date_ISO]])))</f>
        <v/>
      </c>
    </row>
    <row r="8002" spans="1:22" x14ac:dyDescent="0.3">
      <c r="A8002" t="s">
        <v>34204</v>
      </c>
      <c r="B8002">
        <v>63183</v>
      </c>
      <c r="C8002" t="s">
        <v>34205</v>
      </c>
      <c r="D8002" t="s">
        <v>34206</v>
      </c>
      <c r="E8002" t="s">
        <v>34207</v>
      </c>
      <c r="F8002" t="s">
        <v>34208</v>
      </c>
      <c r="G8002" t="s">
        <v>25</v>
      </c>
      <c r="H8002" t="s">
        <v>26</v>
      </c>
      <c r="I8002" t="s">
        <v>34209</v>
      </c>
      <c r="J8002" t="s">
        <v>349</v>
      </c>
      <c r="K8002" t="s">
        <v>350</v>
      </c>
      <c r="L8002">
        <v>960</v>
      </c>
      <c r="M8002">
        <v>282</v>
      </c>
      <c r="N8002">
        <v>289</v>
      </c>
      <c r="O8002">
        <v>43.01</v>
      </c>
      <c r="P8002" t="s">
        <v>43</v>
      </c>
      <c r="Q8002" s="1">
        <v>45729</v>
      </c>
      <c r="S8002">
        <v>2025</v>
      </c>
      <c r="U8002" s="2">
        <f>IF(ISNUMBER(Starlink[[#This Row],[Launch_Date_ISO]]),Starlink[[#This Row],[Launch_Date_ISO]],DATEVALUE(Starlink[[#This Row],[Launch_Date_ISO]]))</f>
        <v>45729</v>
      </c>
      <c r="V8002" s="2" t="str">
        <f>IF(Starlink[[#This Row],[Decay_Date_ISO]]="","",IF(ISNUMBER(Starlink[[#This Row],[Decay_Date_ISO]]),Starlink[[#This Row],[Decay_Date_ISO]],DATEVALUE(Starlink[[#This Row],[Decay_Date_ISO]])))</f>
        <v/>
      </c>
    </row>
    <row r="8003" spans="1:22" x14ac:dyDescent="0.3">
      <c r="A8003" t="s">
        <v>34210</v>
      </c>
      <c r="B8003">
        <v>63184</v>
      </c>
      <c r="C8003" t="s">
        <v>34205</v>
      </c>
      <c r="D8003" t="s">
        <v>34211</v>
      </c>
      <c r="E8003" t="s">
        <v>34212</v>
      </c>
      <c r="F8003" t="s">
        <v>34213</v>
      </c>
      <c r="G8003" t="s">
        <v>25</v>
      </c>
      <c r="H8003" t="s">
        <v>26</v>
      </c>
      <c r="I8003" t="s">
        <v>34209</v>
      </c>
      <c r="J8003" t="s">
        <v>349</v>
      </c>
      <c r="K8003" t="s">
        <v>350</v>
      </c>
      <c r="L8003">
        <v>960</v>
      </c>
      <c r="M8003">
        <v>282</v>
      </c>
      <c r="N8003">
        <v>289</v>
      </c>
      <c r="O8003">
        <v>43.01</v>
      </c>
      <c r="P8003" t="s">
        <v>43</v>
      </c>
      <c r="Q8003" s="1">
        <v>45729</v>
      </c>
      <c r="S8003">
        <v>2025</v>
      </c>
      <c r="U8003" s="2">
        <f>IF(ISNUMBER(Starlink[[#This Row],[Launch_Date_ISO]]),Starlink[[#This Row],[Launch_Date_ISO]],DATEVALUE(Starlink[[#This Row],[Launch_Date_ISO]]))</f>
        <v>45729</v>
      </c>
      <c r="V8003" s="2" t="str">
        <f>IF(Starlink[[#This Row],[Decay_Date_ISO]]="","",IF(ISNUMBER(Starlink[[#This Row],[Decay_Date_ISO]]),Starlink[[#This Row],[Decay_Date_ISO]],DATEVALUE(Starlink[[#This Row],[Decay_Date_ISO]])))</f>
        <v/>
      </c>
    </row>
    <row r="8004" spans="1:22" x14ac:dyDescent="0.3">
      <c r="A8004" t="s">
        <v>34214</v>
      </c>
      <c r="B8004">
        <v>63185</v>
      </c>
      <c r="C8004" t="s">
        <v>34205</v>
      </c>
      <c r="D8004" t="s">
        <v>34215</v>
      </c>
      <c r="E8004" t="s">
        <v>34216</v>
      </c>
      <c r="F8004" t="s">
        <v>34217</v>
      </c>
      <c r="G8004" t="s">
        <v>25</v>
      </c>
      <c r="H8004" t="s">
        <v>26</v>
      </c>
      <c r="I8004" t="s">
        <v>34209</v>
      </c>
      <c r="J8004" t="s">
        <v>349</v>
      </c>
      <c r="K8004" t="s">
        <v>350</v>
      </c>
      <c r="L8004">
        <v>960</v>
      </c>
      <c r="M8004">
        <v>282</v>
      </c>
      <c r="N8004">
        <v>289</v>
      </c>
      <c r="O8004">
        <v>43.01</v>
      </c>
      <c r="P8004" t="s">
        <v>43</v>
      </c>
      <c r="Q8004" s="1">
        <v>45729</v>
      </c>
      <c r="S8004">
        <v>2025</v>
      </c>
      <c r="U8004" s="2">
        <f>IF(ISNUMBER(Starlink[[#This Row],[Launch_Date_ISO]]),Starlink[[#This Row],[Launch_Date_ISO]],DATEVALUE(Starlink[[#This Row],[Launch_Date_ISO]]))</f>
        <v>45729</v>
      </c>
      <c r="V8004" s="2" t="str">
        <f>IF(Starlink[[#This Row],[Decay_Date_ISO]]="","",IF(ISNUMBER(Starlink[[#This Row],[Decay_Date_ISO]]),Starlink[[#This Row],[Decay_Date_ISO]],DATEVALUE(Starlink[[#This Row],[Decay_Date_ISO]])))</f>
        <v/>
      </c>
    </row>
    <row r="8005" spans="1:22" x14ac:dyDescent="0.3">
      <c r="A8005" t="s">
        <v>34218</v>
      </c>
      <c r="B8005">
        <v>63186</v>
      </c>
      <c r="C8005" t="s">
        <v>34205</v>
      </c>
      <c r="D8005" t="s">
        <v>34219</v>
      </c>
      <c r="E8005" t="s">
        <v>34220</v>
      </c>
      <c r="F8005" t="s">
        <v>34221</v>
      </c>
      <c r="G8005" t="s">
        <v>25</v>
      </c>
      <c r="H8005" t="s">
        <v>26</v>
      </c>
      <c r="I8005" t="s">
        <v>34209</v>
      </c>
      <c r="J8005" t="s">
        <v>349</v>
      </c>
      <c r="K8005" t="s">
        <v>350</v>
      </c>
      <c r="L8005">
        <v>960</v>
      </c>
      <c r="M8005">
        <v>281</v>
      </c>
      <c r="N8005">
        <v>289</v>
      </c>
      <c r="O8005">
        <v>43.01</v>
      </c>
      <c r="P8005" t="s">
        <v>43</v>
      </c>
      <c r="Q8005" s="1">
        <v>45729</v>
      </c>
      <c r="S8005">
        <v>2025</v>
      </c>
      <c r="U8005" s="2">
        <f>IF(ISNUMBER(Starlink[[#This Row],[Launch_Date_ISO]]),Starlink[[#This Row],[Launch_Date_ISO]],DATEVALUE(Starlink[[#This Row],[Launch_Date_ISO]]))</f>
        <v>45729</v>
      </c>
      <c r="V8005" s="2" t="str">
        <f>IF(Starlink[[#This Row],[Decay_Date_ISO]]="","",IF(ISNUMBER(Starlink[[#This Row],[Decay_Date_ISO]]),Starlink[[#This Row],[Decay_Date_ISO]],DATEVALUE(Starlink[[#This Row],[Decay_Date_ISO]])))</f>
        <v/>
      </c>
    </row>
    <row r="8006" spans="1:22" x14ac:dyDescent="0.3">
      <c r="A8006" t="s">
        <v>34222</v>
      </c>
      <c r="B8006">
        <v>63187</v>
      </c>
      <c r="C8006" t="s">
        <v>34205</v>
      </c>
      <c r="D8006" t="s">
        <v>34223</v>
      </c>
      <c r="E8006" t="s">
        <v>34224</v>
      </c>
      <c r="F8006" t="s">
        <v>34225</v>
      </c>
      <c r="G8006" t="s">
        <v>25</v>
      </c>
      <c r="H8006" t="s">
        <v>26</v>
      </c>
      <c r="I8006" t="s">
        <v>34209</v>
      </c>
      <c r="J8006" t="s">
        <v>349</v>
      </c>
      <c r="K8006" t="s">
        <v>350</v>
      </c>
      <c r="L8006">
        <v>960</v>
      </c>
      <c r="M8006">
        <v>281</v>
      </c>
      <c r="N8006">
        <v>289</v>
      </c>
      <c r="O8006">
        <v>43.01</v>
      </c>
      <c r="P8006" t="s">
        <v>43</v>
      </c>
      <c r="Q8006" s="1">
        <v>45729</v>
      </c>
      <c r="S8006">
        <v>2025</v>
      </c>
      <c r="U8006" s="2">
        <f>IF(ISNUMBER(Starlink[[#This Row],[Launch_Date_ISO]]),Starlink[[#This Row],[Launch_Date_ISO]],DATEVALUE(Starlink[[#This Row],[Launch_Date_ISO]]))</f>
        <v>45729</v>
      </c>
      <c r="V8006" s="2" t="str">
        <f>IF(Starlink[[#This Row],[Decay_Date_ISO]]="","",IF(ISNUMBER(Starlink[[#This Row],[Decay_Date_ISO]]),Starlink[[#This Row],[Decay_Date_ISO]],DATEVALUE(Starlink[[#This Row],[Decay_Date_ISO]])))</f>
        <v/>
      </c>
    </row>
    <row r="8007" spans="1:22" x14ac:dyDescent="0.3">
      <c r="A8007" t="s">
        <v>34226</v>
      </c>
      <c r="B8007">
        <v>63188</v>
      </c>
      <c r="C8007" t="s">
        <v>34205</v>
      </c>
      <c r="D8007" t="s">
        <v>34227</v>
      </c>
      <c r="E8007" t="s">
        <v>34228</v>
      </c>
      <c r="F8007" t="s">
        <v>34229</v>
      </c>
      <c r="G8007" t="s">
        <v>25</v>
      </c>
      <c r="H8007" t="s">
        <v>26</v>
      </c>
      <c r="I8007" t="s">
        <v>34209</v>
      </c>
      <c r="J8007" t="s">
        <v>349</v>
      </c>
      <c r="K8007" t="s">
        <v>350</v>
      </c>
      <c r="L8007">
        <v>960</v>
      </c>
      <c r="M8007">
        <v>281</v>
      </c>
      <c r="N8007">
        <v>289</v>
      </c>
      <c r="O8007">
        <v>43.01</v>
      </c>
      <c r="P8007" t="s">
        <v>43</v>
      </c>
      <c r="Q8007" s="1">
        <v>45729</v>
      </c>
      <c r="S8007">
        <v>2025</v>
      </c>
      <c r="U8007" s="2">
        <f>IF(ISNUMBER(Starlink[[#This Row],[Launch_Date_ISO]]),Starlink[[#This Row],[Launch_Date_ISO]],DATEVALUE(Starlink[[#This Row],[Launch_Date_ISO]]))</f>
        <v>45729</v>
      </c>
      <c r="V8007" s="2" t="str">
        <f>IF(Starlink[[#This Row],[Decay_Date_ISO]]="","",IF(ISNUMBER(Starlink[[#This Row],[Decay_Date_ISO]]),Starlink[[#This Row],[Decay_Date_ISO]],DATEVALUE(Starlink[[#This Row],[Decay_Date_ISO]])))</f>
        <v/>
      </c>
    </row>
    <row r="8008" spans="1:22" x14ac:dyDescent="0.3">
      <c r="A8008" t="s">
        <v>34230</v>
      </c>
      <c r="B8008">
        <v>63189</v>
      </c>
      <c r="C8008" t="s">
        <v>34205</v>
      </c>
      <c r="D8008" t="s">
        <v>34231</v>
      </c>
      <c r="E8008" t="s">
        <v>34232</v>
      </c>
      <c r="F8008" t="s">
        <v>34233</v>
      </c>
      <c r="G8008" t="s">
        <v>25</v>
      </c>
      <c r="H8008" t="s">
        <v>26</v>
      </c>
      <c r="I8008" t="s">
        <v>34209</v>
      </c>
      <c r="J8008" t="s">
        <v>349</v>
      </c>
      <c r="K8008" t="s">
        <v>350</v>
      </c>
      <c r="L8008">
        <v>960</v>
      </c>
      <c r="M8008">
        <v>281</v>
      </c>
      <c r="N8008">
        <v>289</v>
      </c>
      <c r="O8008">
        <v>43.01</v>
      </c>
      <c r="P8008" t="s">
        <v>43</v>
      </c>
      <c r="Q8008" s="1">
        <v>45729</v>
      </c>
      <c r="S8008">
        <v>2025</v>
      </c>
      <c r="U8008" s="2">
        <f>IF(ISNUMBER(Starlink[[#This Row],[Launch_Date_ISO]]),Starlink[[#This Row],[Launch_Date_ISO]],DATEVALUE(Starlink[[#This Row],[Launch_Date_ISO]]))</f>
        <v>45729</v>
      </c>
      <c r="V8008" s="2" t="str">
        <f>IF(Starlink[[#This Row],[Decay_Date_ISO]]="","",IF(ISNUMBER(Starlink[[#This Row],[Decay_Date_ISO]]),Starlink[[#This Row],[Decay_Date_ISO]],DATEVALUE(Starlink[[#This Row],[Decay_Date_ISO]])))</f>
        <v/>
      </c>
    </row>
    <row r="8009" spans="1:22" x14ac:dyDescent="0.3">
      <c r="A8009" t="s">
        <v>34234</v>
      </c>
      <c r="B8009">
        <v>63190</v>
      </c>
      <c r="C8009" t="s">
        <v>34205</v>
      </c>
      <c r="D8009" t="s">
        <v>34235</v>
      </c>
      <c r="E8009" t="s">
        <v>34236</v>
      </c>
      <c r="F8009" t="s">
        <v>34237</v>
      </c>
      <c r="G8009" t="s">
        <v>25</v>
      </c>
      <c r="H8009" t="s">
        <v>26</v>
      </c>
      <c r="I8009" t="s">
        <v>34209</v>
      </c>
      <c r="J8009" t="s">
        <v>349</v>
      </c>
      <c r="K8009" t="s">
        <v>350</v>
      </c>
      <c r="L8009">
        <v>960</v>
      </c>
      <c r="M8009">
        <v>281</v>
      </c>
      <c r="N8009">
        <v>289</v>
      </c>
      <c r="O8009">
        <v>43.01</v>
      </c>
      <c r="P8009" t="s">
        <v>43</v>
      </c>
      <c r="Q8009" s="1">
        <v>45729</v>
      </c>
      <c r="S8009">
        <v>2025</v>
      </c>
      <c r="U8009" s="2">
        <f>IF(ISNUMBER(Starlink[[#This Row],[Launch_Date_ISO]]),Starlink[[#This Row],[Launch_Date_ISO]],DATEVALUE(Starlink[[#This Row],[Launch_Date_ISO]]))</f>
        <v>45729</v>
      </c>
      <c r="V8009" s="2" t="str">
        <f>IF(Starlink[[#This Row],[Decay_Date_ISO]]="","",IF(ISNUMBER(Starlink[[#This Row],[Decay_Date_ISO]]),Starlink[[#This Row],[Decay_Date_ISO]],DATEVALUE(Starlink[[#This Row],[Decay_Date_ISO]])))</f>
        <v/>
      </c>
    </row>
    <row r="8010" spans="1:22" x14ac:dyDescent="0.3">
      <c r="A8010" t="s">
        <v>34238</v>
      </c>
      <c r="B8010">
        <v>63191</v>
      </c>
      <c r="C8010" t="s">
        <v>34205</v>
      </c>
      <c r="D8010" t="s">
        <v>34239</v>
      </c>
      <c r="E8010" t="s">
        <v>34240</v>
      </c>
      <c r="F8010" t="s">
        <v>34241</v>
      </c>
      <c r="G8010" t="s">
        <v>25</v>
      </c>
      <c r="H8010" t="s">
        <v>26</v>
      </c>
      <c r="I8010" t="s">
        <v>34209</v>
      </c>
      <c r="J8010" t="s">
        <v>349</v>
      </c>
      <c r="K8010" t="s">
        <v>350</v>
      </c>
      <c r="L8010">
        <v>960</v>
      </c>
      <c r="M8010">
        <v>281</v>
      </c>
      <c r="N8010">
        <v>289</v>
      </c>
      <c r="O8010">
        <v>43.01</v>
      </c>
      <c r="P8010" t="s">
        <v>43</v>
      </c>
      <c r="Q8010" s="1">
        <v>45729</v>
      </c>
      <c r="S8010">
        <v>2025</v>
      </c>
      <c r="U8010" s="2">
        <f>IF(ISNUMBER(Starlink[[#This Row],[Launch_Date_ISO]]),Starlink[[#This Row],[Launch_Date_ISO]],DATEVALUE(Starlink[[#This Row],[Launch_Date_ISO]]))</f>
        <v>45729</v>
      </c>
      <c r="V8010" s="2" t="str">
        <f>IF(Starlink[[#This Row],[Decay_Date_ISO]]="","",IF(ISNUMBER(Starlink[[#This Row],[Decay_Date_ISO]]),Starlink[[#This Row],[Decay_Date_ISO]],DATEVALUE(Starlink[[#This Row],[Decay_Date_ISO]])))</f>
        <v/>
      </c>
    </row>
    <row r="8011" spans="1:22" x14ac:dyDescent="0.3">
      <c r="A8011" t="s">
        <v>34242</v>
      </c>
      <c r="B8011">
        <v>63192</v>
      </c>
      <c r="C8011" t="s">
        <v>34205</v>
      </c>
      <c r="D8011" t="s">
        <v>34243</v>
      </c>
      <c r="E8011" t="s">
        <v>34244</v>
      </c>
      <c r="F8011" t="s">
        <v>34245</v>
      </c>
      <c r="G8011" t="s">
        <v>25</v>
      </c>
      <c r="H8011" t="s">
        <v>26</v>
      </c>
      <c r="I8011" t="s">
        <v>34209</v>
      </c>
      <c r="J8011" t="s">
        <v>349</v>
      </c>
      <c r="K8011" t="s">
        <v>350</v>
      </c>
      <c r="L8011">
        <v>960</v>
      </c>
      <c r="M8011">
        <v>281</v>
      </c>
      <c r="N8011">
        <v>289</v>
      </c>
      <c r="O8011">
        <v>43.01</v>
      </c>
      <c r="P8011" t="s">
        <v>43</v>
      </c>
      <c r="Q8011" s="1">
        <v>45729</v>
      </c>
      <c r="S8011">
        <v>2025</v>
      </c>
      <c r="U8011" s="2">
        <f>IF(ISNUMBER(Starlink[[#This Row],[Launch_Date_ISO]]),Starlink[[#This Row],[Launch_Date_ISO]],DATEVALUE(Starlink[[#This Row],[Launch_Date_ISO]]))</f>
        <v>45729</v>
      </c>
      <c r="V8011" s="2" t="str">
        <f>IF(Starlink[[#This Row],[Decay_Date_ISO]]="","",IF(ISNUMBER(Starlink[[#This Row],[Decay_Date_ISO]]),Starlink[[#This Row],[Decay_Date_ISO]],DATEVALUE(Starlink[[#This Row],[Decay_Date_ISO]])))</f>
        <v/>
      </c>
    </row>
    <row r="8012" spans="1:22" x14ac:dyDescent="0.3">
      <c r="A8012" t="s">
        <v>34246</v>
      </c>
      <c r="B8012">
        <v>63193</v>
      </c>
      <c r="C8012" t="s">
        <v>34205</v>
      </c>
      <c r="D8012" t="s">
        <v>34247</v>
      </c>
      <c r="E8012" t="s">
        <v>34248</v>
      </c>
      <c r="F8012" t="s">
        <v>34249</v>
      </c>
      <c r="G8012" t="s">
        <v>25</v>
      </c>
      <c r="H8012" t="s">
        <v>26</v>
      </c>
      <c r="I8012" t="s">
        <v>34209</v>
      </c>
      <c r="J8012" t="s">
        <v>349</v>
      </c>
      <c r="K8012" t="s">
        <v>350</v>
      </c>
      <c r="L8012">
        <v>960</v>
      </c>
      <c r="M8012">
        <v>281</v>
      </c>
      <c r="N8012">
        <v>289</v>
      </c>
      <c r="O8012">
        <v>43.01</v>
      </c>
      <c r="P8012" t="s">
        <v>43</v>
      </c>
      <c r="Q8012" s="1">
        <v>45729</v>
      </c>
      <c r="S8012">
        <v>2025</v>
      </c>
      <c r="U8012" s="2">
        <f>IF(ISNUMBER(Starlink[[#This Row],[Launch_Date_ISO]]),Starlink[[#This Row],[Launch_Date_ISO]],DATEVALUE(Starlink[[#This Row],[Launch_Date_ISO]]))</f>
        <v>45729</v>
      </c>
      <c r="V8012" s="2" t="str">
        <f>IF(Starlink[[#This Row],[Decay_Date_ISO]]="","",IF(ISNUMBER(Starlink[[#This Row],[Decay_Date_ISO]]),Starlink[[#This Row],[Decay_Date_ISO]],DATEVALUE(Starlink[[#This Row],[Decay_Date_ISO]])))</f>
        <v/>
      </c>
    </row>
    <row r="8013" spans="1:22" x14ac:dyDescent="0.3">
      <c r="A8013" t="s">
        <v>34250</v>
      </c>
      <c r="B8013">
        <v>63194</v>
      </c>
      <c r="C8013" t="s">
        <v>34205</v>
      </c>
      <c r="D8013" t="s">
        <v>34251</v>
      </c>
      <c r="E8013" t="s">
        <v>34252</v>
      </c>
      <c r="F8013" t="s">
        <v>34253</v>
      </c>
      <c r="G8013" t="s">
        <v>25</v>
      </c>
      <c r="H8013" t="s">
        <v>26</v>
      </c>
      <c r="I8013" t="s">
        <v>34209</v>
      </c>
      <c r="J8013" t="s">
        <v>349</v>
      </c>
      <c r="K8013" t="s">
        <v>350</v>
      </c>
      <c r="L8013">
        <v>960</v>
      </c>
      <c r="M8013">
        <v>281</v>
      </c>
      <c r="N8013">
        <v>289</v>
      </c>
      <c r="O8013">
        <v>43.01</v>
      </c>
      <c r="P8013" t="s">
        <v>43</v>
      </c>
      <c r="Q8013" s="1">
        <v>45729</v>
      </c>
      <c r="S8013">
        <v>2025</v>
      </c>
      <c r="U8013" s="2">
        <f>IF(ISNUMBER(Starlink[[#This Row],[Launch_Date_ISO]]),Starlink[[#This Row],[Launch_Date_ISO]],DATEVALUE(Starlink[[#This Row],[Launch_Date_ISO]]))</f>
        <v>45729</v>
      </c>
      <c r="V8013" s="2" t="str">
        <f>IF(Starlink[[#This Row],[Decay_Date_ISO]]="","",IF(ISNUMBER(Starlink[[#This Row],[Decay_Date_ISO]]),Starlink[[#This Row],[Decay_Date_ISO]],DATEVALUE(Starlink[[#This Row],[Decay_Date_ISO]])))</f>
        <v/>
      </c>
    </row>
    <row r="8014" spans="1:22" x14ac:dyDescent="0.3">
      <c r="A8014" t="s">
        <v>34254</v>
      </c>
      <c r="B8014">
        <v>63195</v>
      </c>
      <c r="C8014" t="s">
        <v>34205</v>
      </c>
      <c r="D8014" t="s">
        <v>34255</v>
      </c>
      <c r="E8014" t="s">
        <v>34256</v>
      </c>
      <c r="F8014" t="s">
        <v>34257</v>
      </c>
      <c r="G8014" t="s">
        <v>25</v>
      </c>
      <c r="H8014" t="s">
        <v>26</v>
      </c>
      <c r="I8014" t="s">
        <v>34209</v>
      </c>
      <c r="J8014" t="s">
        <v>349</v>
      </c>
      <c r="K8014" t="s">
        <v>350</v>
      </c>
      <c r="L8014">
        <v>960</v>
      </c>
      <c r="M8014">
        <v>281</v>
      </c>
      <c r="N8014">
        <v>289</v>
      </c>
      <c r="O8014">
        <v>43.01</v>
      </c>
      <c r="P8014" t="s">
        <v>43</v>
      </c>
      <c r="Q8014" s="1">
        <v>45729</v>
      </c>
      <c r="S8014">
        <v>2025</v>
      </c>
      <c r="U8014" s="2">
        <f>IF(ISNUMBER(Starlink[[#This Row],[Launch_Date_ISO]]),Starlink[[#This Row],[Launch_Date_ISO]],DATEVALUE(Starlink[[#This Row],[Launch_Date_ISO]]))</f>
        <v>45729</v>
      </c>
      <c r="V8014" s="2" t="str">
        <f>IF(Starlink[[#This Row],[Decay_Date_ISO]]="","",IF(ISNUMBER(Starlink[[#This Row],[Decay_Date_ISO]]),Starlink[[#This Row],[Decay_Date_ISO]],DATEVALUE(Starlink[[#This Row],[Decay_Date_ISO]])))</f>
        <v/>
      </c>
    </row>
    <row r="8015" spans="1:22" x14ac:dyDescent="0.3">
      <c r="A8015" t="s">
        <v>34258</v>
      </c>
      <c r="B8015">
        <v>63196</v>
      </c>
      <c r="C8015" t="s">
        <v>34205</v>
      </c>
      <c r="D8015" t="s">
        <v>34259</v>
      </c>
      <c r="E8015" t="s">
        <v>34260</v>
      </c>
      <c r="F8015" t="s">
        <v>34261</v>
      </c>
      <c r="G8015" t="s">
        <v>25</v>
      </c>
      <c r="H8015" t="s">
        <v>26</v>
      </c>
      <c r="I8015" t="s">
        <v>34209</v>
      </c>
      <c r="J8015" t="s">
        <v>349</v>
      </c>
      <c r="K8015" t="s">
        <v>350</v>
      </c>
      <c r="L8015">
        <v>730</v>
      </c>
      <c r="M8015">
        <v>281</v>
      </c>
      <c r="N8015">
        <v>289</v>
      </c>
      <c r="O8015">
        <v>43.01</v>
      </c>
      <c r="P8015" t="s">
        <v>43</v>
      </c>
      <c r="Q8015" s="1">
        <v>45729</v>
      </c>
      <c r="S8015">
        <v>2025</v>
      </c>
      <c r="U8015" s="2">
        <f>IF(ISNUMBER(Starlink[[#This Row],[Launch_Date_ISO]]),Starlink[[#This Row],[Launch_Date_ISO]],DATEVALUE(Starlink[[#This Row],[Launch_Date_ISO]]))</f>
        <v>45729</v>
      </c>
      <c r="V8015" s="2" t="str">
        <f>IF(Starlink[[#This Row],[Decay_Date_ISO]]="","",IF(ISNUMBER(Starlink[[#This Row],[Decay_Date_ISO]]),Starlink[[#This Row],[Decay_Date_ISO]],DATEVALUE(Starlink[[#This Row],[Decay_Date_ISO]])))</f>
        <v/>
      </c>
    </row>
    <row r="8016" spans="1:22" x14ac:dyDescent="0.3">
      <c r="A8016" t="s">
        <v>34262</v>
      </c>
      <c r="B8016">
        <v>63197</v>
      </c>
      <c r="C8016" t="s">
        <v>34205</v>
      </c>
      <c r="D8016" t="s">
        <v>34263</v>
      </c>
      <c r="E8016" t="s">
        <v>34264</v>
      </c>
      <c r="F8016" t="s">
        <v>34265</v>
      </c>
      <c r="G8016" t="s">
        <v>25</v>
      </c>
      <c r="H8016" t="s">
        <v>26</v>
      </c>
      <c r="I8016" t="s">
        <v>34209</v>
      </c>
      <c r="J8016" t="s">
        <v>349</v>
      </c>
      <c r="K8016" t="s">
        <v>350</v>
      </c>
      <c r="L8016">
        <v>730</v>
      </c>
      <c r="M8016">
        <v>281</v>
      </c>
      <c r="N8016">
        <v>289</v>
      </c>
      <c r="O8016">
        <v>43.01</v>
      </c>
      <c r="P8016" t="s">
        <v>43</v>
      </c>
      <c r="Q8016" s="1">
        <v>45729</v>
      </c>
      <c r="S8016">
        <v>2025</v>
      </c>
      <c r="U8016" s="2">
        <f>IF(ISNUMBER(Starlink[[#This Row],[Launch_Date_ISO]]),Starlink[[#This Row],[Launch_Date_ISO]],DATEVALUE(Starlink[[#This Row],[Launch_Date_ISO]]))</f>
        <v>45729</v>
      </c>
      <c r="V8016" s="2" t="str">
        <f>IF(Starlink[[#This Row],[Decay_Date_ISO]]="","",IF(ISNUMBER(Starlink[[#This Row],[Decay_Date_ISO]]),Starlink[[#This Row],[Decay_Date_ISO]],DATEVALUE(Starlink[[#This Row],[Decay_Date_ISO]])))</f>
        <v/>
      </c>
    </row>
    <row r="8017" spans="1:22" x14ac:dyDescent="0.3">
      <c r="A8017" t="s">
        <v>34266</v>
      </c>
      <c r="B8017">
        <v>63198</v>
      </c>
      <c r="C8017" t="s">
        <v>34205</v>
      </c>
      <c r="D8017" t="s">
        <v>34267</v>
      </c>
      <c r="E8017" t="s">
        <v>34268</v>
      </c>
      <c r="F8017" t="s">
        <v>34269</v>
      </c>
      <c r="G8017" t="s">
        <v>25</v>
      </c>
      <c r="H8017" t="s">
        <v>26</v>
      </c>
      <c r="I8017" t="s">
        <v>34209</v>
      </c>
      <c r="J8017" t="s">
        <v>349</v>
      </c>
      <c r="K8017" t="s">
        <v>350</v>
      </c>
      <c r="L8017">
        <v>730</v>
      </c>
      <c r="M8017">
        <v>281</v>
      </c>
      <c r="N8017">
        <v>289</v>
      </c>
      <c r="O8017">
        <v>43.01</v>
      </c>
      <c r="P8017" t="s">
        <v>43</v>
      </c>
      <c r="Q8017" s="1">
        <v>45729</v>
      </c>
      <c r="S8017">
        <v>2025</v>
      </c>
      <c r="U8017" s="2">
        <f>IF(ISNUMBER(Starlink[[#This Row],[Launch_Date_ISO]]),Starlink[[#This Row],[Launch_Date_ISO]],DATEVALUE(Starlink[[#This Row],[Launch_Date_ISO]]))</f>
        <v>45729</v>
      </c>
      <c r="V8017" s="2" t="str">
        <f>IF(Starlink[[#This Row],[Decay_Date_ISO]]="","",IF(ISNUMBER(Starlink[[#This Row],[Decay_Date_ISO]]),Starlink[[#This Row],[Decay_Date_ISO]],DATEVALUE(Starlink[[#This Row],[Decay_Date_ISO]])))</f>
        <v/>
      </c>
    </row>
    <row r="8018" spans="1:22" x14ac:dyDescent="0.3">
      <c r="A8018" t="s">
        <v>34270</v>
      </c>
      <c r="B8018">
        <v>63199</v>
      </c>
      <c r="C8018" t="s">
        <v>34205</v>
      </c>
      <c r="D8018" t="s">
        <v>34271</v>
      </c>
      <c r="E8018" t="s">
        <v>34272</v>
      </c>
      <c r="F8018" t="s">
        <v>34273</v>
      </c>
      <c r="G8018" t="s">
        <v>25</v>
      </c>
      <c r="H8018" t="s">
        <v>26</v>
      </c>
      <c r="I8018" t="s">
        <v>34209</v>
      </c>
      <c r="J8018" t="s">
        <v>349</v>
      </c>
      <c r="K8018" t="s">
        <v>350</v>
      </c>
      <c r="L8018">
        <v>730</v>
      </c>
      <c r="M8018">
        <v>281</v>
      </c>
      <c r="N8018">
        <v>289</v>
      </c>
      <c r="O8018">
        <v>43.01</v>
      </c>
      <c r="P8018" t="s">
        <v>43</v>
      </c>
      <c r="Q8018" s="1">
        <v>45729</v>
      </c>
      <c r="S8018">
        <v>2025</v>
      </c>
      <c r="U8018" s="2">
        <f>IF(ISNUMBER(Starlink[[#This Row],[Launch_Date_ISO]]),Starlink[[#This Row],[Launch_Date_ISO]],DATEVALUE(Starlink[[#This Row],[Launch_Date_ISO]]))</f>
        <v>45729</v>
      </c>
      <c r="V8018" s="2" t="str">
        <f>IF(Starlink[[#This Row],[Decay_Date_ISO]]="","",IF(ISNUMBER(Starlink[[#This Row],[Decay_Date_ISO]]),Starlink[[#This Row],[Decay_Date_ISO]],DATEVALUE(Starlink[[#This Row],[Decay_Date_ISO]])))</f>
        <v/>
      </c>
    </row>
    <row r="8019" spans="1:22" x14ac:dyDescent="0.3">
      <c r="A8019" t="s">
        <v>34274</v>
      </c>
      <c r="B8019">
        <v>63200</v>
      </c>
      <c r="C8019" t="s">
        <v>34205</v>
      </c>
      <c r="D8019" t="s">
        <v>34275</v>
      </c>
      <c r="E8019" t="s">
        <v>34276</v>
      </c>
      <c r="F8019" t="s">
        <v>34277</v>
      </c>
      <c r="G8019" t="s">
        <v>25</v>
      </c>
      <c r="H8019" t="s">
        <v>26</v>
      </c>
      <c r="I8019" t="s">
        <v>34209</v>
      </c>
      <c r="J8019" t="s">
        <v>349</v>
      </c>
      <c r="K8019" t="s">
        <v>350</v>
      </c>
      <c r="L8019">
        <v>730</v>
      </c>
      <c r="M8019">
        <v>281</v>
      </c>
      <c r="N8019">
        <v>289</v>
      </c>
      <c r="O8019">
        <v>43.01</v>
      </c>
      <c r="P8019" t="s">
        <v>43</v>
      </c>
      <c r="Q8019" s="1">
        <v>45729</v>
      </c>
      <c r="S8019">
        <v>2025</v>
      </c>
      <c r="U8019" s="2">
        <f>IF(ISNUMBER(Starlink[[#This Row],[Launch_Date_ISO]]),Starlink[[#This Row],[Launch_Date_ISO]],DATEVALUE(Starlink[[#This Row],[Launch_Date_ISO]]))</f>
        <v>45729</v>
      </c>
      <c r="V8019" s="2" t="str">
        <f>IF(Starlink[[#This Row],[Decay_Date_ISO]]="","",IF(ISNUMBER(Starlink[[#This Row],[Decay_Date_ISO]]),Starlink[[#This Row],[Decay_Date_ISO]],DATEVALUE(Starlink[[#This Row],[Decay_Date_ISO]])))</f>
        <v/>
      </c>
    </row>
    <row r="8020" spans="1:22" x14ac:dyDescent="0.3">
      <c r="A8020" t="s">
        <v>34278</v>
      </c>
      <c r="B8020">
        <v>63201</v>
      </c>
      <c r="C8020" t="s">
        <v>34205</v>
      </c>
      <c r="D8020" t="s">
        <v>34279</v>
      </c>
      <c r="E8020" t="s">
        <v>34280</v>
      </c>
      <c r="F8020" t="s">
        <v>34281</v>
      </c>
      <c r="G8020" t="s">
        <v>25</v>
      </c>
      <c r="H8020" t="s">
        <v>26</v>
      </c>
      <c r="I8020" t="s">
        <v>34209</v>
      </c>
      <c r="J8020" t="s">
        <v>349</v>
      </c>
      <c r="K8020" t="s">
        <v>350</v>
      </c>
      <c r="L8020">
        <v>730</v>
      </c>
      <c r="M8020">
        <v>281</v>
      </c>
      <c r="N8020">
        <v>289</v>
      </c>
      <c r="O8020">
        <v>43.01</v>
      </c>
      <c r="P8020" t="s">
        <v>43</v>
      </c>
      <c r="Q8020" s="1">
        <v>45729</v>
      </c>
      <c r="S8020">
        <v>2025</v>
      </c>
      <c r="U8020" s="2">
        <f>IF(ISNUMBER(Starlink[[#This Row],[Launch_Date_ISO]]),Starlink[[#This Row],[Launch_Date_ISO]],DATEVALUE(Starlink[[#This Row],[Launch_Date_ISO]]))</f>
        <v>45729</v>
      </c>
      <c r="V8020" s="2" t="str">
        <f>IF(Starlink[[#This Row],[Decay_Date_ISO]]="","",IF(ISNUMBER(Starlink[[#This Row],[Decay_Date_ISO]]),Starlink[[#This Row],[Decay_Date_ISO]],DATEVALUE(Starlink[[#This Row],[Decay_Date_ISO]])))</f>
        <v/>
      </c>
    </row>
    <row r="8021" spans="1:22" x14ac:dyDescent="0.3">
      <c r="A8021" t="s">
        <v>34282</v>
      </c>
      <c r="B8021">
        <v>63202</v>
      </c>
      <c r="C8021" t="s">
        <v>34205</v>
      </c>
      <c r="D8021" t="s">
        <v>34283</v>
      </c>
      <c r="E8021" t="s">
        <v>34284</v>
      </c>
      <c r="F8021" t="s">
        <v>34285</v>
      </c>
      <c r="G8021" t="s">
        <v>25</v>
      </c>
      <c r="H8021" t="s">
        <v>26</v>
      </c>
      <c r="I8021" t="s">
        <v>34209</v>
      </c>
      <c r="J8021" t="s">
        <v>349</v>
      </c>
      <c r="K8021" t="s">
        <v>350</v>
      </c>
      <c r="L8021">
        <v>730</v>
      </c>
      <c r="M8021">
        <v>281</v>
      </c>
      <c r="N8021">
        <v>289</v>
      </c>
      <c r="O8021">
        <v>43.01</v>
      </c>
      <c r="P8021" t="s">
        <v>43</v>
      </c>
      <c r="Q8021" s="1">
        <v>45729</v>
      </c>
      <c r="S8021">
        <v>2025</v>
      </c>
      <c r="U8021" s="2">
        <f>IF(ISNUMBER(Starlink[[#This Row],[Launch_Date_ISO]]),Starlink[[#This Row],[Launch_Date_ISO]],DATEVALUE(Starlink[[#This Row],[Launch_Date_ISO]]))</f>
        <v>45729</v>
      </c>
      <c r="V8021" s="2" t="str">
        <f>IF(Starlink[[#This Row],[Decay_Date_ISO]]="","",IF(ISNUMBER(Starlink[[#This Row],[Decay_Date_ISO]]),Starlink[[#This Row],[Decay_Date_ISO]],DATEVALUE(Starlink[[#This Row],[Decay_Date_ISO]])))</f>
        <v/>
      </c>
    </row>
    <row r="8022" spans="1:22" x14ac:dyDescent="0.3">
      <c r="A8022" t="s">
        <v>34286</v>
      </c>
      <c r="B8022">
        <v>63203</v>
      </c>
      <c r="C8022" t="s">
        <v>34205</v>
      </c>
      <c r="D8022" t="s">
        <v>34287</v>
      </c>
      <c r="E8022" t="s">
        <v>34288</v>
      </c>
      <c r="F8022" t="s">
        <v>34289</v>
      </c>
      <c r="G8022" t="s">
        <v>25</v>
      </c>
      <c r="H8022" t="s">
        <v>26</v>
      </c>
      <c r="I8022" t="s">
        <v>34209</v>
      </c>
      <c r="J8022" t="s">
        <v>349</v>
      </c>
      <c r="K8022" t="s">
        <v>350</v>
      </c>
      <c r="L8022">
        <v>730</v>
      </c>
      <c r="M8022">
        <v>281</v>
      </c>
      <c r="N8022">
        <v>289</v>
      </c>
      <c r="O8022">
        <v>43.01</v>
      </c>
      <c r="P8022" t="s">
        <v>43</v>
      </c>
      <c r="Q8022" s="1">
        <v>45729</v>
      </c>
      <c r="S8022">
        <v>2025</v>
      </c>
      <c r="U8022" s="2">
        <f>IF(ISNUMBER(Starlink[[#This Row],[Launch_Date_ISO]]),Starlink[[#This Row],[Launch_Date_ISO]],DATEVALUE(Starlink[[#This Row],[Launch_Date_ISO]]))</f>
        <v>45729</v>
      </c>
      <c r="V8022" s="2" t="str">
        <f>IF(Starlink[[#This Row],[Decay_Date_ISO]]="","",IF(ISNUMBER(Starlink[[#This Row],[Decay_Date_ISO]]),Starlink[[#This Row],[Decay_Date_ISO]],DATEVALUE(Starlink[[#This Row],[Decay_Date_ISO]])))</f>
        <v/>
      </c>
    </row>
    <row r="8023" spans="1:22" x14ac:dyDescent="0.3">
      <c r="A8023" t="s">
        <v>34290</v>
      </c>
      <c r="B8023">
        <v>63265</v>
      </c>
      <c r="C8023" t="s">
        <v>34291</v>
      </c>
      <c r="D8023" t="s">
        <v>34292</v>
      </c>
      <c r="E8023" t="s">
        <v>34293</v>
      </c>
      <c r="F8023" t="s">
        <v>34294</v>
      </c>
      <c r="G8023" t="s">
        <v>25</v>
      </c>
      <c r="H8023" t="s">
        <v>26</v>
      </c>
      <c r="I8023" t="s">
        <v>17610</v>
      </c>
      <c r="J8023" t="s">
        <v>349</v>
      </c>
      <c r="K8023" t="s">
        <v>350</v>
      </c>
      <c r="L8023">
        <v>960</v>
      </c>
      <c r="M8023">
        <v>284</v>
      </c>
      <c r="N8023">
        <v>292</v>
      </c>
      <c r="O8023">
        <v>43</v>
      </c>
      <c r="P8023" t="s">
        <v>43</v>
      </c>
      <c r="Q8023" s="1">
        <v>45731</v>
      </c>
      <c r="S8023">
        <v>2025</v>
      </c>
      <c r="U8023" s="2">
        <f>IF(ISNUMBER(Starlink[[#This Row],[Launch_Date_ISO]]),Starlink[[#This Row],[Launch_Date_ISO]],DATEVALUE(Starlink[[#This Row],[Launch_Date_ISO]]))</f>
        <v>45731</v>
      </c>
      <c r="V8023" s="2" t="str">
        <f>IF(Starlink[[#This Row],[Decay_Date_ISO]]="","",IF(ISNUMBER(Starlink[[#This Row],[Decay_Date_ISO]]),Starlink[[#This Row],[Decay_Date_ISO]],DATEVALUE(Starlink[[#This Row],[Decay_Date_ISO]])))</f>
        <v/>
      </c>
    </row>
    <row r="8024" spans="1:22" x14ac:dyDescent="0.3">
      <c r="A8024" t="s">
        <v>34295</v>
      </c>
      <c r="B8024">
        <v>63266</v>
      </c>
      <c r="C8024" t="s">
        <v>34291</v>
      </c>
      <c r="D8024" t="s">
        <v>34296</v>
      </c>
      <c r="E8024" t="s">
        <v>34297</v>
      </c>
      <c r="F8024" t="s">
        <v>34298</v>
      </c>
      <c r="G8024" t="s">
        <v>25</v>
      </c>
      <c r="H8024" t="s">
        <v>26</v>
      </c>
      <c r="I8024" t="s">
        <v>17610</v>
      </c>
      <c r="J8024" t="s">
        <v>349</v>
      </c>
      <c r="K8024" t="s">
        <v>350</v>
      </c>
      <c r="L8024">
        <v>960</v>
      </c>
      <c r="M8024">
        <v>284</v>
      </c>
      <c r="N8024">
        <v>292</v>
      </c>
      <c r="O8024">
        <v>43</v>
      </c>
      <c r="P8024" t="s">
        <v>43</v>
      </c>
      <c r="Q8024" s="1">
        <v>45731</v>
      </c>
      <c r="S8024">
        <v>2025</v>
      </c>
      <c r="U8024" s="2">
        <f>IF(ISNUMBER(Starlink[[#This Row],[Launch_Date_ISO]]),Starlink[[#This Row],[Launch_Date_ISO]],DATEVALUE(Starlink[[#This Row],[Launch_Date_ISO]]))</f>
        <v>45731</v>
      </c>
      <c r="V8024" s="2" t="str">
        <f>IF(Starlink[[#This Row],[Decay_Date_ISO]]="","",IF(ISNUMBER(Starlink[[#This Row],[Decay_Date_ISO]]),Starlink[[#This Row],[Decay_Date_ISO]],DATEVALUE(Starlink[[#This Row],[Decay_Date_ISO]])))</f>
        <v/>
      </c>
    </row>
    <row r="8025" spans="1:22" x14ac:dyDescent="0.3">
      <c r="A8025" t="s">
        <v>34299</v>
      </c>
      <c r="B8025">
        <v>63267</v>
      </c>
      <c r="C8025" t="s">
        <v>34291</v>
      </c>
      <c r="D8025" t="s">
        <v>34300</v>
      </c>
      <c r="E8025" t="s">
        <v>34301</v>
      </c>
      <c r="F8025" t="s">
        <v>34302</v>
      </c>
      <c r="G8025" t="s">
        <v>25</v>
      </c>
      <c r="H8025" t="s">
        <v>26</v>
      </c>
      <c r="I8025" t="s">
        <v>17610</v>
      </c>
      <c r="J8025" t="s">
        <v>349</v>
      </c>
      <c r="K8025" t="s">
        <v>350</v>
      </c>
      <c r="L8025">
        <v>960</v>
      </c>
      <c r="M8025">
        <v>284</v>
      </c>
      <c r="N8025">
        <v>292</v>
      </c>
      <c r="O8025">
        <v>43</v>
      </c>
      <c r="P8025" t="s">
        <v>43</v>
      </c>
      <c r="Q8025" s="1">
        <v>45731</v>
      </c>
      <c r="S8025">
        <v>2025</v>
      </c>
      <c r="U8025" s="2">
        <f>IF(ISNUMBER(Starlink[[#This Row],[Launch_Date_ISO]]),Starlink[[#This Row],[Launch_Date_ISO]],DATEVALUE(Starlink[[#This Row],[Launch_Date_ISO]]))</f>
        <v>45731</v>
      </c>
      <c r="V8025" s="2" t="str">
        <f>IF(Starlink[[#This Row],[Decay_Date_ISO]]="","",IF(ISNUMBER(Starlink[[#This Row],[Decay_Date_ISO]]),Starlink[[#This Row],[Decay_Date_ISO]],DATEVALUE(Starlink[[#This Row],[Decay_Date_ISO]])))</f>
        <v/>
      </c>
    </row>
    <row r="8026" spans="1:22" x14ac:dyDescent="0.3">
      <c r="A8026" t="s">
        <v>34303</v>
      </c>
      <c r="B8026">
        <v>63268</v>
      </c>
      <c r="C8026" t="s">
        <v>34291</v>
      </c>
      <c r="D8026" t="s">
        <v>34304</v>
      </c>
      <c r="E8026" t="s">
        <v>34305</v>
      </c>
      <c r="F8026" t="s">
        <v>34306</v>
      </c>
      <c r="G8026" t="s">
        <v>25</v>
      </c>
      <c r="H8026" t="s">
        <v>26</v>
      </c>
      <c r="I8026" t="s">
        <v>17610</v>
      </c>
      <c r="J8026" t="s">
        <v>349</v>
      </c>
      <c r="K8026" t="s">
        <v>350</v>
      </c>
      <c r="L8026">
        <v>960</v>
      </c>
      <c r="M8026">
        <v>284</v>
      </c>
      <c r="N8026">
        <v>292</v>
      </c>
      <c r="O8026">
        <v>43</v>
      </c>
      <c r="P8026" t="s">
        <v>43</v>
      </c>
      <c r="Q8026" s="1">
        <v>45731</v>
      </c>
      <c r="S8026">
        <v>2025</v>
      </c>
      <c r="U8026" s="2">
        <f>IF(ISNUMBER(Starlink[[#This Row],[Launch_Date_ISO]]),Starlink[[#This Row],[Launch_Date_ISO]],DATEVALUE(Starlink[[#This Row],[Launch_Date_ISO]]))</f>
        <v>45731</v>
      </c>
      <c r="V8026" s="2" t="str">
        <f>IF(Starlink[[#This Row],[Decay_Date_ISO]]="","",IF(ISNUMBER(Starlink[[#This Row],[Decay_Date_ISO]]),Starlink[[#This Row],[Decay_Date_ISO]],DATEVALUE(Starlink[[#This Row],[Decay_Date_ISO]])))</f>
        <v/>
      </c>
    </row>
    <row r="8027" spans="1:22" x14ac:dyDescent="0.3">
      <c r="A8027" t="s">
        <v>34307</v>
      </c>
      <c r="B8027">
        <v>63269</v>
      </c>
      <c r="C8027" t="s">
        <v>34291</v>
      </c>
      <c r="D8027" t="s">
        <v>34308</v>
      </c>
      <c r="E8027" t="s">
        <v>34309</v>
      </c>
      <c r="F8027" t="s">
        <v>34310</v>
      </c>
      <c r="G8027" t="s">
        <v>25</v>
      </c>
      <c r="H8027" t="s">
        <v>26</v>
      </c>
      <c r="I8027" t="s">
        <v>17610</v>
      </c>
      <c r="J8027" t="s">
        <v>349</v>
      </c>
      <c r="K8027" t="s">
        <v>350</v>
      </c>
      <c r="L8027">
        <v>960</v>
      </c>
      <c r="M8027">
        <v>284</v>
      </c>
      <c r="N8027">
        <v>292</v>
      </c>
      <c r="O8027">
        <v>43</v>
      </c>
      <c r="P8027" t="s">
        <v>43</v>
      </c>
      <c r="Q8027" s="1">
        <v>45731</v>
      </c>
      <c r="S8027">
        <v>2025</v>
      </c>
      <c r="U8027" s="2">
        <f>IF(ISNUMBER(Starlink[[#This Row],[Launch_Date_ISO]]),Starlink[[#This Row],[Launch_Date_ISO]],DATEVALUE(Starlink[[#This Row],[Launch_Date_ISO]]))</f>
        <v>45731</v>
      </c>
      <c r="V8027" s="2" t="str">
        <f>IF(Starlink[[#This Row],[Decay_Date_ISO]]="","",IF(ISNUMBER(Starlink[[#This Row],[Decay_Date_ISO]]),Starlink[[#This Row],[Decay_Date_ISO]],DATEVALUE(Starlink[[#This Row],[Decay_Date_ISO]])))</f>
        <v/>
      </c>
    </row>
    <row r="8028" spans="1:22" x14ac:dyDescent="0.3">
      <c r="A8028" t="s">
        <v>34311</v>
      </c>
      <c r="B8028">
        <v>63270</v>
      </c>
      <c r="C8028" t="s">
        <v>34291</v>
      </c>
      <c r="D8028" t="s">
        <v>34312</v>
      </c>
      <c r="E8028" t="s">
        <v>34313</v>
      </c>
      <c r="F8028" t="s">
        <v>34314</v>
      </c>
      <c r="G8028" t="s">
        <v>25</v>
      </c>
      <c r="H8028" t="s">
        <v>26</v>
      </c>
      <c r="I8028" t="s">
        <v>17610</v>
      </c>
      <c r="J8028" t="s">
        <v>349</v>
      </c>
      <c r="K8028" t="s">
        <v>350</v>
      </c>
      <c r="L8028">
        <v>960</v>
      </c>
      <c r="M8028">
        <v>284</v>
      </c>
      <c r="N8028">
        <v>292</v>
      </c>
      <c r="O8028">
        <v>43</v>
      </c>
      <c r="P8028" t="s">
        <v>43</v>
      </c>
      <c r="Q8028" s="1">
        <v>45731</v>
      </c>
      <c r="S8028">
        <v>2025</v>
      </c>
      <c r="U8028" s="2">
        <f>IF(ISNUMBER(Starlink[[#This Row],[Launch_Date_ISO]]),Starlink[[#This Row],[Launch_Date_ISO]],DATEVALUE(Starlink[[#This Row],[Launch_Date_ISO]]))</f>
        <v>45731</v>
      </c>
      <c r="V8028" s="2" t="str">
        <f>IF(Starlink[[#This Row],[Decay_Date_ISO]]="","",IF(ISNUMBER(Starlink[[#This Row],[Decay_Date_ISO]]),Starlink[[#This Row],[Decay_Date_ISO]],DATEVALUE(Starlink[[#This Row],[Decay_Date_ISO]])))</f>
        <v/>
      </c>
    </row>
    <row r="8029" spans="1:22" x14ac:dyDescent="0.3">
      <c r="A8029" t="s">
        <v>34315</v>
      </c>
      <c r="B8029">
        <v>63271</v>
      </c>
      <c r="C8029" t="s">
        <v>34291</v>
      </c>
      <c r="D8029" t="s">
        <v>34316</v>
      </c>
      <c r="E8029" t="s">
        <v>34317</v>
      </c>
      <c r="F8029" t="s">
        <v>34318</v>
      </c>
      <c r="G8029" t="s">
        <v>25</v>
      </c>
      <c r="H8029" t="s">
        <v>26</v>
      </c>
      <c r="I8029" t="s">
        <v>17610</v>
      </c>
      <c r="J8029" t="s">
        <v>349</v>
      </c>
      <c r="K8029" t="s">
        <v>350</v>
      </c>
      <c r="L8029">
        <v>960</v>
      </c>
      <c r="M8029">
        <v>284</v>
      </c>
      <c r="N8029">
        <v>292</v>
      </c>
      <c r="O8029">
        <v>43</v>
      </c>
      <c r="P8029" t="s">
        <v>43</v>
      </c>
      <c r="Q8029" s="1">
        <v>45731</v>
      </c>
      <c r="S8029">
        <v>2025</v>
      </c>
      <c r="U8029" s="2">
        <f>IF(ISNUMBER(Starlink[[#This Row],[Launch_Date_ISO]]),Starlink[[#This Row],[Launch_Date_ISO]],DATEVALUE(Starlink[[#This Row],[Launch_Date_ISO]]))</f>
        <v>45731</v>
      </c>
      <c r="V8029" s="2" t="str">
        <f>IF(Starlink[[#This Row],[Decay_Date_ISO]]="","",IF(ISNUMBER(Starlink[[#This Row],[Decay_Date_ISO]]),Starlink[[#This Row],[Decay_Date_ISO]],DATEVALUE(Starlink[[#This Row],[Decay_Date_ISO]])))</f>
        <v/>
      </c>
    </row>
    <row r="8030" spans="1:22" x14ac:dyDescent="0.3">
      <c r="A8030" t="s">
        <v>34319</v>
      </c>
      <c r="B8030">
        <v>63272</v>
      </c>
      <c r="C8030" t="s">
        <v>34291</v>
      </c>
      <c r="D8030" t="s">
        <v>34320</v>
      </c>
      <c r="E8030" t="s">
        <v>34321</v>
      </c>
      <c r="F8030" t="s">
        <v>34322</v>
      </c>
      <c r="G8030" t="s">
        <v>25</v>
      </c>
      <c r="H8030" t="s">
        <v>26</v>
      </c>
      <c r="I8030" t="s">
        <v>17610</v>
      </c>
      <c r="J8030" t="s">
        <v>349</v>
      </c>
      <c r="K8030" t="s">
        <v>350</v>
      </c>
      <c r="L8030">
        <v>960</v>
      </c>
      <c r="M8030">
        <v>284</v>
      </c>
      <c r="N8030">
        <v>292</v>
      </c>
      <c r="O8030">
        <v>43</v>
      </c>
      <c r="P8030" t="s">
        <v>43</v>
      </c>
      <c r="Q8030" s="1">
        <v>45731</v>
      </c>
      <c r="S8030">
        <v>2025</v>
      </c>
      <c r="U8030" s="2">
        <f>IF(ISNUMBER(Starlink[[#This Row],[Launch_Date_ISO]]),Starlink[[#This Row],[Launch_Date_ISO]],DATEVALUE(Starlink[[#This Row],[Launch_Date_ISO]]))</f>
        <v>45731</v>
      </c>
      <c r="V8030" s="2" t="str">
        <f>IF(Starlink[[#This Row],[Decay_Date_ISO]]="","",IF(ISNUMBER(Starlink[[#This Row],[Decay_Date_ISO]]),Starlink[[#This Row],[Decay_Date_ISO]],DATEVALUE(Starlink[[#This Row],[Decay_Date_ISO]])))</f>
        <v/>
      </c>
    </row>
    <row r="8031" spans="1:22" x14ac:dyDescent="0.3">
      <c r="A8031" t="s">
        <v>34323</v>
      </c>
      <c r="B8031">
        <v>63273</v>
      </c>
      <c r="C8031" t="s">
        <v>34291</v>
      </c>
      <c r="D8031" t="s">
        <v>34324</v>
      </c>
      <c r="E8031" t="s">
        <v>34325</v>
      </c>
      <c r="F8031" t="s">
        <v>34326</v>
      </c>
      <c r="G8031" t="s">
        <v>25</v>
      </c>
      <c r="H8031" t="s">
        <v>26</v>
      </c>
      <c r="I8031" t="s">
        <v>17610</v>
      </c>
      <c r="J8031" t="s">
        <v>349</v>
      </c>
      <c r="K8031" t="s">
        <v>350</v>
      </c>
      <c r="L8031">
        <v>960</v>
      </c>
      <c r="M8031">
        <v>284</v>
      </c>
      <c r="N8031">
        <v>292</v>
      </c>
      <c r="O8031">
        <v>43</v>
      </c>
      <c r="P8031" t="s">
        <v>43</v>
      </c>
      <c r="Q8031" s="1">
        <v>45731</v>
      </c>
      <c r="S8031">
        <v>2025</v>
      </c>
      <c r="U8031" s="2">
        <f>IF(ISNUMBER(Starlink[[#This Row],[Launch_Date_ISO]]),Starlink[[#This Row],[Launch_Date_ISO]],DATEVALUE(Starlink[[#This Row],[Launch_Date_ISO]]))</f>
        <v>45731</v>
      </c>
      <c r="V8031" s="2" t="str">
        <f>IF(Starlink[[#This Row],[Decay_Date_ISO]]="","",IF(ISNUMBER(Starlink[[#This Row],[Decay_Date_ISO]]),Starlink[[#This Row],[Decay_Date_ISO]],DATEVALUE(Starlink[[#This Row],[Decay_Date_ISO]])))</f>
        <v/>
      </c>
    </row>
    <row r="8032" spans="1:22" x14ac:dyDescent="0.3">
      <c r="A8032" t="s">
        <v>34327</v>
      </c>
      <c r="B8032">
        <v>63274</v>
      </c>
      <c r="C8032" t="s">
        <v>34291</v>
      </c>
      <c r="D8032" t="s">
        <v>34328</v>
      </c>
      <c r="E8032" t="s">
        <v>34329</v>
      </c>
      <c r="F8032" t="s">
        <v>34330</v>
      </c>
      <c r="G8032" t="s">
        <v>25</v>
      </c>
      <c r="H8032" t="s">
        <v>26</v>
      </c>
      <c r="I8032" t="s">
        <v>17610</v>
      </c>
      <c r="J8032" t="s">
        <v>349</v>
      </c>
      <c r="K8032" t="s">
        <v>350</v>
      </c>
      <c r="L8032">
        <v>960</v>
      </c>
      <c r="M8032">
        <v>284</v>
      </c>
      <c r="N8032">
        <v>293</v>
      </c>
      <c r="O8032">
        <v>43</v>
      </c>
      <c r="P8032" t="s">
        <v>43</v>
      </c>
      <c r="Q8032" s="1">
        <v>45731</v>
      </c>
      <c r="S8032">
        <v>2025</v>
      </c>
      <c r="U8032" s="2">
        <f>IF(ISNUMBER(Starlink[[#This Row],[Launch_Date_ISO]]),Starlink[[#This Row],[Launch_Date_ISO]],DATEVALUE(Starlink[[#This Row],[Launch_Date_ISO]]))</f>
        <v>45731</v>
      </c>
      <c r="V8032" s="2" t="str">
        <f>IF(Starlink[[#This Row],[Decay_Date_ISO]]="","",IF(ISNUMBER(Starlink[[#This Row],[Decay_Date_ISO]]),Starlink[[#This Row],[Decay_Date_ISO]],DATEVALUE(Starlink[[#This Row],[Decay_Date_ISO]])))</f>
        <v/>
      </c>
    </row>
    <row r="8033" spans="1:22" x14ac:dyDescent="0.3">
      <c r="A8033" t="s">
        <v>34331</v>
      </c>
      <c r="B8033">
        <v>63275</v>
      </c>
      <c r="C8033" t="s">
        <v>34291</v>
      </c>
      <c r="D8033" t="s">
        <v>34332</v>
      </c>
      <c r="E8033" t="s">
        <v>34333</v>
      </c>
      <c r="F8033" t="s">
        <v>34334</v>
      </c>
      <c r="G8033" t="s">
        <v>25</v>
      </c>
      <c r="H8033" t="s">
        <v>26</v>
      </c>
      <c r="I8033" t="s">
        <v>17610</v>
      </c>
      <c r="J8033" t="s">
        <v>349</v>
      </c>
      <c r="K8033" t="s">
        <v>350</v>
      </c>
      <c r="L8033">
        <v>960</v>
      </c>
      <c r="M8033">
        <v>284</v>
      </c>
      <c r="N8033">
        <v>292</v>
      </c>
      <c r="O8033">
        <v>43</v>
      </c>
      <c r="P8033" t="s">
        <v>43</v>
      </c>
      <c r="Q8033" s="1">
        <v>45731</v>
      </c>
      <c r="S8033">
        <v>2025</v>
      </c>
      <c r="U8033" s="2">
        <f>IF(ISNUMBER(Starlink[[#This Row],[Launch_Date_ISO]]),Starlink[[#This Row],[Launch_Date_ISO]],DATEVALUE(Starlink[[#This Row],[Launch_Date_ISO]]))</f>
        <v>45731</v>
      </c>
      <c r="V8033" s="2" t="str">
        <f>IF(Starlink[[#This Row],[Decay_Date_ISO]]="","",IF(ISNUMBER(Starlink[[#This Row],[Decay_Date_ISO]]),Starlink[[#This Row],[Decay_Date_ISO]],DATEVALUE(Starlink[[#This Row],[Decay_Date_ISO]])))</f>
        <v/>
      </c>
    </row>
    <row r="8034" spans="1:22" x14ac:dyDescent="0.3">
      <c r="A8034" t="s">
        <v>34335</v>
      </c>
      <c r="B8034">
        <v>63276</v>
      </c>
      <c r="C8034" t="s">
        <v>34291</v>
      </c>
      <c r="D8034" t="s">
        <v>34336</v>
      </c>
      <c r="E8034" t="s">
        <v>34337</v>
      </c>
      <c r="F8034" t="s">
        <v>34338</v>
      </c>
      <c r="G8034" t="s">
        <v>25</v>
      </c>
      <c r="H8034" t="s">
        <v>26</v>
      </c>
      <c r="I8034" t="s">
        <v>17610</v>
      </c>
      <c r="J8034" t="s">
        <v>349</v>
      </c>
      <c r="K8034" t="s">
        <v>350</v>
      </c>
      <c r="L8034">
        <v>960</v>
      </c>
      <c r="M8034">
        <v>284</v>
      </c>
      <c r="N8034">
        <v>293</v>
      </c>
      <c r="O8034">
        <v>43</v>
      </c>
      <c r="P8034" t="s">
        <v>43</v>
      </c>
      <c r="Q8034" s="1">
        <v>45731</v>
      </c>
      <c r="S8034">
        <v>2025</v>
      </c>
      <c r="U8034" s="2">
        <f>IF(ISNUMBER(Starlink[[#This Row],[Launch_Date_ISO]]),Starlink[[#This Row],[Launch_Date_ISO]],DATEVALUE(Starlink[[#This Row],[Launch_Date_ISO]]))</f>
        <v>45731</v>
      </c>
      <c r="V8034" s="2" t="str">
        <f>IF(Starlink[[#This Row],[Decay_Date_ISO]]="","",IF(ISNUMBER(Starlink[[#This Row],[Decay_Date_ISO]]),Starlink[[#This Row],[Decay_Date_ISO]],DATEVALUE(Starlink[[#This Row],[Decay_Date_ISO]])))</f>
        <v/>
      </c>
    </row>
    <row r="8035" spans="1:22" x14ac:dyDescent="0.3">
      <c r="A8035" t="s">
        <v>34339</v>
      </c>
      <c r="B8035">
        <v>63277</v>
      </c>
      <c r="C8035" t="s">
        <v>34291</v>
      </c>
      <c r="D8035" t="s">
        <v>34340</v>
      </c>
      <c r="E8035" t="s">
        <v>34341</v>
      </c>
      <c r="F8035" t="s">
        <v>34342</v>
      </c>
      <c r="G8035" t="s">
        <v>25</v>
      </c>
      <c r="H8035" t="s">
        <v>26</v>
      </c>
      <c r="I8035" t="s">
        <v>17610</v>
      </c>
      <c r="J8035" t="s">
        <v>34343</v>
      </c>
      <c r="K8035" t="s">
        <v>29</v>
      </c>
      <c r="L8035">
        <v>960</v>
      </c>
      <c r="M8035">
        <v>284</v>
      </c>
      <c r="N8035">
        <v>292</v>
      </c>
      <c r="O8035">
        <v>43</v>
      </c>
      <c r="P8035" t="s">
        <v>43</v>
      </c>
      <c r="Q8035" s="1">
        <v>45731</v>
      </c>
      <c r="R8035" s="1">
        <v>45996</v>
      </c>
      <c r="S8035">
        <v>2025</v>
      </c>
      <c r="T8035">
        <v>2025</v>
      </c>
      <c r="U8035" s="2">
        <f>IF(ISNUMBER(Starlink[[#This Row],[Launch_Date_ISO]]),Starlink[[#This Row],[Launch_Date_ISO]],DATEVALUE(Starlink[[#This Row],[Launch_Date_ISO]]))</f>
        <v>45731</v>
      </c>
      <c r="V8035" s="2">
        <f>IF(Starlink[[#This Row],[Decay_Date_ISO]]="","",IF(ISNUMBER(Starlink[[#This Row],[Decay_Date_ISO]]),Starlink[[#This Row],[Decay_Date_ISO]],DATEVALUE(Starlink[[#This Row],[Decay_Date_ISO]])))</f>
        <v>45996</v>
      </c>
    </row>
    <row r="8036" spans="1:22" x14ac:dyDescent="0.3">
      <c r="A8036" t="s">
        <v>34344</v>
      </c>
      <c r="B8036">
        <v>63278</v>
      </c>
      <c r="C8036" t="s">
        <v>34291</v>
      </c>
      <c r="D8036" t="s">
        <v>34345</v>
      </c>
      <c r="E8036" t="s">
        <v>34346</v>
      </c>
      <c r="F8036" t="s">
        <v>34347</v>
      </c>
      <c r="G8036" t="s">
        <v>25</v>
      </c>
      <c r="H8036" t="s">
        <v>26</v>
      </c>
      <c r="I8036" t="s">
        <v>17610</v>
      </c>
      <c r="J8036" t="s">
        <v>349</v>
      </c>
      <c r="K8036" t="s">
        <v>350</v>
      </c>
      <c r="L8036">
        <v>575</v>
      </c>
      <c r="M8036">
        <v>283</v>
      </c>
      <c r="N8036">
        <v>291</v>
      </c>
      <c r="O8036">
        <v>43</v>
      </c>
      <c r="P8036" t="s">
        <v>43</v>
      </c>
      <c r="Q8036" s="1">
        <v>45731</v>
      </c>
      <c r="S8036">
        <v>2025</v>
      </c>
      <c r="U8036" s="2">
        <f>IF(ISNUMBER(Starlink[[#This Row],[Launch_Date_ISO]]),Starlink[[#This Row],[Launch_Date_ISO]],DATEVALUE(Starlink[[#This Row],[Launch_Date_ISO]]))</f>
        <v>45731</v>
      </c>
      <c r="V8036" s="2" t="str">
        <f>IF(Starlink[[#This Row],[Decay_Date_ISO]]="","",IF(ISNUMBER(Starlink[[#This Row],[Decay_Date_ISO]]),Starlink[[#This Row],[Decay_Date_ISO]],DATEVALUE(Starlink[[#This Row],[Decay_Date_ISO]])))</f>
        <v/>
      </c>
    </row>
    <row r="8037" spans="1:22" x14ac:dyDescent="0.3">
      <c r="A8037" t="s">
        <v>34348</v>
      </c>
      <c r="B8037">
        <v>63279</v>
      </c>
      <c r="C8037" t="s">
        <v>34291</v>
      </c>
      <c r="D8037" t="s">
        <v>34349</v>
      </c>
      <c r="E8037" t="s">
        <v>34350</v>
      </c>
      <c r="F8037" t="s">
        <v>34351</v>
      </c>
      <c r="G8037" t="s">
        <v>25</v>
      </c>
      <c r="H8037" t="s">
        <v>26</v>
      </c>
      <c r="I8037" t="s">
        <v>17610</v>
      </c>
      <c r="J8037" t="s">
        <v>349</v>
      </c>
      <c r="K8037" t="s">
        <v>350</v>
      </c>
      <c r="L8037">
        <v>575</v>
      </c>
      <c r="M8037">
        <v>284</v>
      </c>
      <c r="N8037">
        <v>292</v>
      </c>
      <c r="O8037">
        <v>43</v>
      </c>
      <c r="P8037" t="s">
        <v>43</v>
      </c>
      <c r="Q8037" s="1">
        <v>45731</v>
      </c>
      <c r="S8037">
        <v>2025</v>
      </c>
      <c r="U8037" s="2">
        <f>IF(ISNUMBER(Starlink[[#This Row],[Launch_Date_ISO]]),Starlink[[#This Row],[Launch_Date_ISO]],DATEVALUE(Starlink[[#This Row],[Launch_Date_ISO]]))</f>
        <v>45731</v>
      </c>
      <c r="V8037" s="2" t="str">
        <f>IF(Starlink[[#This Row],[Decay_Date_ISO]]="","",IF(ISNUMBER(Starlink[[#This Row],[Decay_Date_ISO]]),Starlink[[#This Row],[Decay_Date_ISO]],DATEVALUE(Starlink[[#This Row],[Decay_Date_ISO]])))</f>
        <v/>
      </c>
    </row>
    <row r="8038" spans="1:22" x14ac:dyDescent="0.3">
      <c r="A8038" t="s">
        <v>34352</v>
      </c>
      <c r="B8038">
        <v>63280</v>
      </c>
      <c r="C8038" t="s">
        <v>34291</v>
      </c>
      <c r="D8038" t="s">
        <v>34353</v>
      </c>
      <c r="E8038" t="s">
        <v>34354</v>
      </c>
      <c r="F8038" t="s">
        <v>34355</v>
      </c>
      <c r="G8038" t="s">
        <v>25</v>
      </c>
      <c r="H8038" t="s">
        <v>26</v>
      </c>
      <c r="I8038" t="s">
        <v>17610</v>
      </c>
      <c r="J8038" t="s">
        <v>349</v>
      </c>
      <c r="K8038" t="s">
        <v>350</v>
      </c>
      <c r="L8038">
        <v>575</v>
      </c>
      <c r="M8038">
        <v>284</v>
      </c>
      <c r="N8038">
        <v>292</v>
      </c>
      <c r="O8038">
        <v>43</v>
      </c>
      <c r="P8038" t="s">
        <v>43</v>
      </c>
      <c r="Q8038" s="1">
        <v>45731</v>
      </c>
      <c r="S8038">
        <v>2025</v>
      </c>
      <c r="U8038" s="2">
        <f>IF(ISNUMBER(Starlink[[#This Row],[Launch_Date_ISO]]),Starlink[[#This Row],[Launch_Date_ISO]],DATEVALUE(Starlink[[#This Row],[Launch_Date_ISO]]))</f>
        <v>45731</v>
      </c>
      <c r="V8038" s="2" t="str">
        <f>IF(Starlink[[#This Row],[Decay_Date_ISO]]="","",IF(ISNUMBER(Starlink[[#This Row],[Decay_Date_ISO]]),Starlink[[#This Row],[Decay_Date_ISO]],DATEVALUE(Starlink[[#This Row],[Decay_Date_ISO]])))</f>
        <v/>
      </c>
    </row>
    <row r="8039" spans="1:22" x14ac:dyDescent="0.3">
      <c r="A8039" t="s">
        <v>34356</v>
      </c>
      <c r="B8039">
        <v>63281</v>
      </c>
      <c r="C8039" t="s">
        <v>34291</v>
      </c>
      <c r="D8039" t="s">
        <v>34357</v>
      </c>
      <c r="E8039" t="s">
        <v>34358</v>
      </c>
      <c r="F8039" t="s">
        <v>34359</v>
      </c>
      <c r="G8039" t="s">
        <v>25</v>
      </c>
      <c r="H8039" t="s">
        <v>26</v>
      </c>
      <c r="I8039" t="s">
        <v>17610</v>
      </c>
      <c r="J8039" t="s">
        <v>349</v>
      </c>
      <c r="K8039" t="s">
        <v>350</v>
      </c>
      <c r="L8039">
        <v>575</v>
      </c>
      <c r="M8039">
        <v>284</v>
      </c>
      <c r="N8039">
        <v>292</v>
      </c>
      <c r="O8039">
        <v>43</v>
      </c>
      <c r="P8039" t="s">
        <v>43</v>
      </c>
      <c r="Q8039" s="1">
        <v>45731</v>
      </c>
      <c r="S8039">
        <v>2025</v>
      </c>
      <c r="U8039" s="2">
        <f>IF(ISNUMBER(Starlink[[#This Row],[Launch_Date_ISO]]),Starlink[[#This Row],[Launch_Date_ISO]],DATEVALUE(Starlink[[#This Row],[Launch_Date_ISO]]))</f>
        <v>45731</v>
      </c>
      <c r="V8039" s="2" t="str">
        <f>IF(Starlink[[#This Row],[Decay_Date_ISO]]="","",IF(ISNUMBER(Starlink[[#This Row],[Decay_Date_ISO]]),Starlink[[#This Row],[Decay_Date_ISO]],DATEVALUE(Starlink[[#This Row],[Decay_Date_ISO]])))</f>
        <v/>
      </c>
    </row>
    <row r="8040" spans="1:22" x14ac:dyDescent="0.3">
      <c r="A8040" t="s">
        <v>34360</v>
      </c>
      <c r="B8040">
        <v>63282</v>
      </c>
      <c r="C8040" t="s">
        <v>34291</v>
      </c>
      <c r="D8040" t="s">
        <v>34361</v>
      </c>
      <c r="E8040" t="s">
        <v>34362</v>
      </c>
      <c r="F8040" t="s">
        <v>34363</v>
      </c>
      <c r="G8040" t="s">
        <v>25</v>
      </c>
      <c r="H8040" t="s">
        <v>26</v>
      </c>
      <c r="I8040" t="s">
        <v>17610</v>
      </c>
      <c r="J8040" t="s">
        <v>349</v>
      </c>
      <c r="K8040" t="s">
        <v>350</v>
      </c>
      <c r="L8040">
        <v>575</v>
      </c>
      <c r="M8040">
        <v>284</v>
      </c>
      <c r="N8040">
        <v>292</v>
      </c>
      <c r="O8040">
        <v>43</v>
      </c>
      <c r="P8040" t="s">
        <v>43</v>
      </c>
      <c r="Q8040" s="1">
        <v>45731</v>
      </c>
      <c r="S8040">
        <v>2025</v>
      </c>
      <c r="U8040" s="2">
        <f>IF(ISNUMBER(Starlink[[#This Row],[Launch_Date_ISO]]),Starlink[[#This Row],[Launch_Date_ISO]],DATEVALUE(Starlink[[#This Row],[Launch_Date_ISO]]))</f>
        <v>45731</v>
      </c>
      <c r="V8040" s="2" t="str">
        <f>IF(Starlink[[#This Row],[Decay_Date_ISO]]="","",IF(ISNUMBER(Starlink[[#This Row],[Decay_Date_ISO]]),Starlink[[#This Row],[Decay_Date_ISO]],DATEVALUE(Starlink[[#This Row],[Decay_Date_ISO]])))</f>
        <v/>
      </c>
    </row>
    <row r="8041" spans="1:22" x14ac:dyDescent="0.3">
      <c r="A8041" t="s">
        <v>34364</v>
      </c>
      <c r="B8041">
        <v>63283</v>
      </c>
      <c r="C8041" t="s">
        <v>34291</v>
      </c>
      <c r="D8041" t="s">
        <v>34365</v>
      </c>
      <c r="E8041" t="s">
        <v>34366</v>
      </c>
      <c r="F8041" t="s">
        <v>34367</v>
      </c>
      <c r="G8041" t="s">
        <v>25</v>
      </c>
      <c r="H8041" t="s">
        <v>26</v>
      </c>
      <c r="I8041" t="s">
        <v>17610</v>
      </c>
      <c r="J8041" t="s">
        <v>349</v>
      </c>
      <c r="K8041" t="s">
        <v>350</v>
      </c>
      <c r="L8041">
        <v>575</v>
      </c>
      <c r="M8041">
        <v>284</v>
      </c>
      <c r="N8041">
        <v>292</v>
      </c>
      <c r="O8041">
        <v>43</v>
      </c>
      <c r="P8041" t="s">
        <v>43</v>
      </c>
      <c r="Q8041" s="1">
        <v>45731</v>
      </c>
      <c r="S8041">
        <v>2025</v>
      </c>
      <c r="U8041" s="2">
        <f>IF(ISNUMBER(Starlink[[#This Row],[Launch_Date_ISO]]),Starlink[[#This Row],[Launch_Date_ISO]],DATEVALUE(Starlink[[#This Row],[Launch_Date_ISO]]))</f>
        <v>45731</v>
      </c>
      <c r="V8041" s="2" t="str">
        <f>IF(Starlink[[#This Row],[Decay_Date_ISO]]="","",IF(ISNUMBER(Starlink[[#This Row],[Decay_Date_ISO]]),Starlink[[#This Row],[Decay_Date_ISO]],DATEVALUE(Starlink[[#This Row],[Decay_Date_ISO]])))</f>
        <v/>
      </c>
    </row>
    <row r="8042" spans="1:22" x14ac:dyDescent="0.3">
      <c r="A8042" t="s">
        <v>34368</v>
      </c>
      <c r="B8042">
        <v>63284</v>
      </c>
      <c r="C8042" t="s">
        <v>34291</v>
      </c>
      <c r="D8042" t="s">
        <v>34369</v>
      </c>
      <c r="E8042" t="s">
        <v>34370</v>
      </c>
      <c r="F8042" t="s">
        <v>34371</v>
      </c>
      <c r="G8042" t="s">
        <v>25</v>
      </c>
      <c r="H8042" t="s">
        <v>26</v>
      </c>
      <c r="I8042" t="s">
        <v>17610</v>
      </c>
      <c r="J8042" t="s">
        <v>349</v>
      </c>
      <c r="K8042" t="s">
        <v>350</v>
      </c>
      <c r="L8042">
        <v>575</v>
      </c>
      <c r="M8042">
        <v>284</v>
      </c>
      <c r="N8042">
        <v>292</v>
      </c>
      <c r="O8042">
        <v>43</v>
      </c>
      <c r="P8042" t="s">
        <v>43</v>
      </c>
      <c r="Q8042" s="1">
        <v>45731</v>
      </c>
      <c r="S8042">
        <v>2025</v>
      </c>
      <c r="U8042" s="2">
        <f>IF(ISNUMBER(Starlink[[#This Row],[Launch_Date_ISO]]),Starlink[[#This Row],[Launch_Date_ISO]],DATEVALUE(Starlink[[#This Row],[Launch_Date_ISO]]))</f>
        <v>45731</v>
      </c>
      <c r="V8042" s="2" t="str">
        <f>IF(Starlink[[#This Row],[Decay_Date_ISO]]="","",IF(ISNUMBER(Starlink[[#This Row],[Decay_Date_ISO]]),Starlink[[#This Row],[Decay_Date_ISO]],DATEVALUE(Starlink[[#This Row],[Decay_Date_ISO]])))</f>
        <v/>
      </c>
    </row>
    <row r="8043" spans="1:22" x14ac:dyDescent="0.3">
      <c r="A8043" t="s">
        <v>34372</v>
      </c>
      <c r="B8043">
        <v>63285</v>
      </c>
      <c r="C8043" t="s">
        <v>34291</v>
      </c>
      <c r="D8043" t="s">
        <v>34373</v>
      </c>
      <c r="E8043" t="s">
        <v>34374</v>
      </c>
      <c r="F8043" t="s">
        <v>34375</v>
      </c>
      <c r="G8043" t="s">
        <v>25</v>
      </c>
      <c r="H8043" t="s">
        <v>26</v>
      </c>
      <c r="I8043" t="s">
        <v>17610</v>
      </c>
      <c r="J8043" t="s">
        <v>349</v>
      </c>
      <c r="K8043" t="s">
        <v>350</v>
      </c>
      <c r="L8043">
        <v>575</v>
      </c>
      <c r="M8043">
        <v>284</v>
      </c>
      <c r="N8043">
        <v>292</v>
      </c>
      <c r="O8043">
        <v>43</v>
      </c>
      <c r="P8043" t="s">
        <v>43</v>
      </c>
      <c r="Q8043" s="1">
        <v>45731</v>
      </c>
      <c r="S8043">
        <v>2025</v>
      </c>
      <c r="U8043" s="2">
        <f>IF(ISNUMBER(Starlink[[#This Row],[Launch_Date_ISO]]),Starlink[[#This Row],[Launch_Date_ISO]],DATEVALUE(Starlink[[#This Row],[Launch_Date_ISO]]))</f>
        <v>45731</v>
      </c>
      <c r="V8043" s="2" t="str">
        <f>IF(Starlink[[#This Row],[Decay_Date_ISO]]="","",IF(ISNUMBER(Starlink[[#This Row],[Decay_Date_ISO]]),Starlink[[#This Row],[Decay_Date_ISO]],DATEVALUE(Starlink[[#This Row],[Decay_Date_ISO]])))</f>
        <v/>
      </c>
    </row>
    <row r="8044" spans="1:22" x14ac:dyDescent="0.3">
      <c r="A8044" t="s">
        <v>34376</v>
      </c>
      <c r="B8044">
        <v>63286</v>
      </c>
      <c r="C8044" t="s">
        <v>34291</v>
      </c>
      <c r="D8044" t="s">
        <v>34377</v>
      </c>
      <c r="E8044" t="s">
        <v>34378</v>
      </c>
      <c r="F8044" t="s">
        <v>34379</v>
      </c>
      <c r="G8044" t="s">
        <v>25</v>
      </c>
      <c r="H8044" t="s">
        <v>26</v>
      </c>
      <c r="I8044" t="s">
        <v>17610</v>
      </c>
      <c r="J8044" t="s">
        <v>349</v>
      </c>
      <c r="K8044" t="s">
        <v>350</v>
      </c>
      <c r="L8044">
        <v>575</v>
      </c>
      <c r="M8044">
        <v>284</v>
      </c>
      <c r="N8044">
        <v>292</v>
      </c>
      <c r="O8044">
        <v>43</v>
      </c>
      <c r="P8044" t="s">
        <v>43</v>
      </c>
      <c r="Q8044" s="1">
        <v>45731</v>
      </c>
      <c r="S8044">
        <v>2025</v>
      </c>
      <c r="U8044" s="2">
        <f>IF(ISNUMBER(Starlink[[#This Row],[Launch_Date_ISO]]),Starlink[[#This Row],[Launch_Date_ISO]],DATEVALUE(Starlink[[#This Row],[Launch_Date_ISO]]))</f>
        <v>45731</v>
      </c>
      <c r="V8044" s="2" t="str">
        <f>IF(Starlink[[#This Row],[Decay_Date_ISO]]="","",IF(ISNUMBER(Starlink[[#This Row],[Decay_Date_ISO]]),Starlink[[#This Row],[Decay_Date_ISO]],DATEVALUE(Starlink[[#This Row],[Decay_Date_ISO]])))</f>
        <v/>
      </c>
    </row>
    <row r="8045" spans="1:22" x14ac:dyDescent="0.3">
      <c r="A8045" t="s">
        <v>34380</v>
      </c>
      <c r="B8045">
        <v>63287</v>
      </c>
      <c r="C8045" t="s">
        <v>34291</v>
      </c>
      <c r="D8045" t="s">
        <v>34381</v>
      </c>
      <c r="E8045" t="s">
        <v>34382</v>
      </c>
      <c r="F8045" t="s">
        <v>34383</v>
      </c>
      <c r="G8045" t="s">
        <v>25</v>
      </c>
      <c r="H8045" t="s">
        <v>26</v>
      </c>
      <c r="I8045" t="s">
        <v>17610</v>
      </c>
      <c r="J8045" t="s">
        <v>349</v>
      </c>
      <c r="K8045" t="s">
        <v>350</v>
      </c>
      <c r="L8045">
        <v>575</v>
      </c>
      <c r="M8045">
        <v>284</v>
      </c>
      <c r="N8045">
        <v>292</v>
      </c>
      <c r="O8045">
        <v>43</v>
      </c>
      <c r="P8045" t="s">
        <v>43</v>
      </c>
      <c r="Q8045" s="1">
        <v>45731</v>
      </c>
      <c r="S8045">
        <v>2025</v>
      </c>
      <c r="U8045" s="2">
        <f>IF(ISNUMBER(Starlink[[#This Row],[Launch_Date_ISO]]),Starlink[[#This Row],[Launch_Date_ISO]],DATEVALUE(Starlink[[#This Row],[Launch_Date_ISO]]))</f>
        <v>45731</v>
      </c>
      <c r="V8045" s="2" t="str">
        <f>IF(Starlink[[#This Row],[Decay_Date_ISO]]="","",IF(ISNUMBER(Starlink[[#This Row],[Decay_Date_ISO]]),Starlink[[#This Row],[Decay_Date_ISO]],DATEVALUE(Starlink[[#This Row],[Decay_Date_ISO]])))</f>
        <v/>
      </c>
    </row>
    <row r="8046" spans="1:22" x14ac:dyDescent="0.3">
      <c r="A8046" t="s">
        <v>34384</v>
      </c>
      <c r="B8046">
        <v>63307</v>
      </c>
      <c r="C8046" t="s">
        <v>34385</v>
      </c>
      <c r="D8046" t="s">
        <v>34386</v>
      </c>
      <c r="E8046" t="s">
        <v>34387</v>
      </c>
      <c r="F8046" t="s">
        <v>34388</v>
      </c>
      <c r="G8046" t="s">
        <v>25</v>
      </c>
      <c r="H8046" t="s">
        <v>26</v>
      </c>
      <c r="I8046" t="s">
        <v>34389</v>
      </c>
      <c r="J8046" t="s">
        <v>349</v>
      </c>
      <c r="K8046" t="s">
        <v>350</v>
      </c>
      <c r="L8046">
        <v>960</v>
      </c>
      <c r="M8046">
        <v>283</v>
      </c>
      <c r="N8046">
        <v>292</v>
      </c>
      <c r="O8046">
        <v>43.01</v>
      </c>
      <c r="P8046" t="s">
        <v>43</v>
      </c>
      <c r="Q8046" s="1">
        <v>45734</v>
      </c>
      <c r="S8046">
        <v>2025</v>
      </c>
      <c r="U8046" s="2">
        <f>IF(ISNUMBER(Starlink[[#This Row],[Launch_Date_ISO]]),Starlink[[#This Row],[Launch_Date_ISO]],DATEVALUE(Starlink[[#This Row],[Launch_Date_ISO]]))</f>
        <v>45734</v>
      </c>
      <c r="V8046" s="2" t="str">
        <f>IF(Starlink[[#This Row],[Decay_Date_ISO]]="","",IF(ISNUMBER(Starlink[[#This Row],[Decay_Date_ISO]]),Starlink[[#This Row],[Decay_Date_ISO]],DATEVALUE(Starlink[[#This Row],[Decay_Date_ISO]])))</f>
        <v/>
      </c>
    </row>
    <row r="8047" spans="1:22" x14ac:dyDescent="0.3">
      <c r="A8047" t="s">
        <v>34390</v>
      </c>
      <c r="B8047">
        <v>63308</v>
      </c>
      <c r="C8047" t="s">
        <v>34385</v>
      </c>
      <c r="D8047" t="s">
        <v>34391</v>
      </c>
      <c r="E8047" t="s">
        <v>34392</v>
      </c>
      <c r="F8047" t="s">
        <v>34393</v>
      </c>
      <c r="G8047" t="s">
        <v>25</v>
      </c>
      <c r="H8047" t="s">
        <v>26</v>
      </c>
      <c r="I8047" t="s">
        <v>34389</v>
      </c>
      <c r="J8047" t="s">
        <v>349</v>
      </c>
      <c r="K8047" t="s">
        <v>350</v>
      </c>
      <c r="L8047">
        <v>960</v>
      </c>
      <c r="M8047">
        <v>283</v>
      </c>
      <c r="N8047">
        <v>292</v>
      </c>
      <c r="O8047">
        <v>43.01</v>
      </c>
      <c r="P8047" t="s">
        <v>43</v>
      </c>
      <c r="Q8047" s="1">
        <v>45734</v>
      </c>
      <c r="S8047">
        <v>2025</v>
      </c>
      <c r="U8047" s="2">
        <f>IF(ISNUMBER(Starlink[[#This Row],[Launch_Date_ISO]]),Starlink[[#This Row],[Launch_Date_ISO]],DATEVALUE(Starlink[[#This Row],[Launch_Date_ISO]]))</f>
        <v>45734</v>
      </c>
      <c r="V8047" s="2" t="str">
        <f>IF(Starlink[[#This Row],[Decay_Date_ISO]]="","",IF(ISNUMBER(Starlink[[#This Row],[Decay_Date_ISO]]),Starlink[[#This Row],[Decay_Date_ISO]],DATEVALUE(Starlink[[#This Row],[Decay_Date_ISO]])))</f>
        <v/>
      </c>
    </row>
    <row r="8048" spans="1:22" x14ac:dyDescent="0.3">
      <c r="A8048" t="s">
        <v>34394</v>
      </c>
      <c r="B8048">
        <v>63309</v>
      </c>
      <c r="C8048" t="s">
        <v>34385</v>
      </c>
      <c r="D8048" t="s">
        <v>34395</v>
      </c>
      <c r="E8048" t="s">
        <v>34396</v>
      </c>
      <c r="F8048" t="s">
        <v>34397</v>
      </c>
      <c r="G8048" t="s">
        <v>25</v>
      </c>
      <c r="H8048" t="s">
        <v>26</v>
      </c>
      <c r="I8048" t="s">
        <v>34389</v>
      </c>
      <c r="J8048" t="s">
        <v>349</v>
      </c>
      <c r="K8048" t="s">
        <v>350</v>
      </c>
      <c r="L8048">
        <v>960</v>
      </c>
      <c r="M8048">
        <v>283</v>
      </c>
      <c r="N8048">
        <v>292</v>
      </c>
      <c r="O8048">
        <v>43.01</v>
      </c>
      <c r="P8048" t="s">
        <v>43</v>
      </c>
      <c r="Q8048" s="1">
        <v>45734</v>
      </c>
      <c r="S8048">
        <v>2025</v>
      </c>
      <c r="U8048" s="2">
        <f>IF(ISNUMBER(Starlink[[#This Row],[Launch_Date_ISO]]),Starlink[[#This Row],[Launch_Date_ISO]],DATEVALUE(Starlink[[#This Row],[Launch_Date_ISO]]))</f>
        <v>45734</v>
      </c>
      <c r="V8048" s="2" t="str">
        <f>IF(Starlink[[#This Row],[Decay_Date_ISO]]="","",IF(ISNUMBER(Starlink[[#This Row],[Decay_Date_ISO]]),Starlink[[#This Row],[Decay_Date_ISO]],DATEVALUE(Starlink[[#This Row],[Decay_Date_ISO]])))</f>
        <v/>
      </c>
    </row>
    <row r="8049" spans="1:22" x14ac:dyDescent="0.3">
      <c r="A8049" t="s">
        <v>34398</v>
      </c>
      <c r="B8049">
        <v>63310</v>
      </c>
      <c r="C8049" t="s">
        <v>34385</v>
      </c>
      <c r="D8049" t="s">
        <v>34399</v>
      </c>
      <c r="E8049" t="s">
        <v>34400</v>
      </c>
      <c r="F8049" t="s">
        <v>34401</v>
      </c>
      <c r="G8049" t="s">
        <v>25</v>
      </c>
      <c r="H8049" t="s">
        <v>26</v>
      </c>
      <c r="I8049" t="s">
        <v>34389</v>
      </c>
      <c r="J8049" t="s">
        <v>349</v>
      </c>
      <c r="K8049" t="s">
        <v>350</v>
      </c>
      <c r="L8049">
        <v>960</v>
      </c>
      <c r="M8049">
        <v>283</v>
      </c>
      <c r="N8049">
        <v>292</v>
      </c>
      <c r="O8049">
        <v>43.01</v>
      </c>
      <c r="P8049" t="s">
        <v>43</v>
      </c>
      <c r="Q8049" s="1">
        <v>45734</v>
      </c>
      <c r="S8049">
        <v>2025</v>
      </c>
      <c r="U8049" s="2">
        <f>IF(ISNUMBER(Starlink[[#This Row],[Launch_Date_ISO]]),Starlink[[#This Row],[Launch_Date_ISO]],DATEVALUE(Starlink[[#This Row],[Launch_Date_ISO]]))</f>
        <v>45734</v>
      </c>
      <c r="V8049" s="2" t="str">
        <f>IF(Starlink[[#This Row],[Decay_Date_ISO]]="","",IF(ISNUMBER(Starlink[[#This Row],[Decay_Date_ISO]]),Starlink[[#This Row],[Decay_Date_ISO]],DATEVALUE(Starlink[[#This Row],[Decay_Date_ISO]])))</f>
        <v/>
      </c>
    </row>
    <row r="8050" spans="1:22" x14ac:dyDescent="0.3">
      <c r="A8050" t="s">
        <v>34402</v>
      </c>
      <c r="B8050">
        <v>63311</v>
      </c>
      <c r="C8050" t="s">
        <v>34385</v>
      </c>
      <c r="D8050" t="s">
        <v>34403</v>
      </c>
      <c r="E8050" t="s">
        <v>34404</v>
      </c>
      <c r="F8050" t="s">
        <v>34405</v>
      </c>
      <c r="G8050" t="s">
        <v>25</v>
      </c>
      <c r="H8050" t="s">
        <v>26</v>
      </c>
      <c r="I8050" t="s">
        <v>34389</v>
      </c>
      <c r="J8050" t="s">
        <v>349</v>
      </c>
      <c r="K8050" t="s">
        <v>350</v>
      </c>
      <c r="L8050">
        <v>960</v>
      </c>
      <c r="M8050">
        <v>283</v>
      </c>
      <c r="N8050">
        <v>292</v>
      </c>
      <c r="O8050">
        <v>43.01</v>
      </c>
      <c r="P8050" t="s">
        <v>43</v>
      </c>
      <c r="Q8050" s="1">
        <v>45734</v>
      </c>
      <c r="S8050">
        <v>2025</v>
      </c>
      <c r="U8050" s="2">
        <f>IF(ISNUMBER(Starlink[[#This Row],[Launch_Date_ISO]]),Starlink[[#This Row],[Launch_Date_ISO]],DATEVALUE(Starlink[[#This Row],[Launch_Date_ISO]]))</f>
        <v>45734</v>
      </c>
      <c r="V8050" s="2" t="str">
        <f>IF(Starlink[[#This Row],[Decay_Date_ISO]]="","",IF(ISNUMBER(Starlink[[#This Row],[Decay_Date_ISO]]),Starlink[[#This Row],[Decay_Date_ISO]],DATEVALUE(Starlink[[#This Row],[Decay_Date_ISO]])))</f>
        <v/>
      </c>
    </row>
    <row r="8051" spans="1:22" x14ac:dyDescent="0.3">
      <c r="A8051" t="s">
        <v>34406</v>
      </c>
      <c r="B8051">
        <v>63312</v>
      </c>
      <c r="C8051" t="s">
        <v>34385</v>
      </c>
      <c r="D8051" t="s">
        <v>34407</v>
      </c>
      <c r="E8051" t="s">
        <v>34408</v>
      </c>
      <c r="F8051" t="s">
        <v>34409</v>
      </c>
      <c r="G8051" t="s">
        <v>25</v>
      </c>
      <c r="H8051" t="s">
        <v>26</v>
      </c>
      <c r="I8051" t="s">
        <v>34389</v>
      </c>
      <c r="J8051" t="s">
        <v>349</v>
      </c>
      <c r="K8051" t="s">
        <v>350</v>
      </c>
      <c r="L8051">
        <v>960</v>
      </c>
      <c r="M8051">
        <v>283</v>
      </c>
      <c r="N8051">
        <v>292</v>
      </c>
      <c r="O8051">
        <v>43.01</v>
      </c>
      <c r="P8051" t="s">
        <v>43</v>
      </c>
      <c r="Q8051" s="1">
        <v>45734</v>
      </c>
      <c r="S8051">
        <v>2025</v>
      </c>
      <c r="U8051" s="2">
        <f>IF(ISNUMBER(Starlink[[#This Row],[Launch_Date_ISO]]),Starlink[[#This Row],[Launch_Date_ISO]],DATEVALUE(Starlink[[#This Row],[Launch_Date_ISO]]))</f>
        <v>45734</v>
      </c>
      <c r="V8051" s="2" t="str">
        <f>IF(Starlink[[#This Row],[Decay_Date_ISO]]="","",IF(ISNUMBER(Starlink[[#This Row],[Decay_Date_ISO]]),Starlink[[#This Row],[Decay_Date_ISO]],DATEVALUE(Starlink[[#This Row],[Decay_Date_ISO]])))</f>
        <v/>
      </c>
    </row>
    <row r="8052" spans="1:22" x14ac:dyDescent="0.3">
      <c r="A8052" t="s">
        <v>34410</v>
      </c>
      <c r="B8052">
        <v>63313</v>
      </c>
      <c r="C8052" t="s">
        <v>34385</v>
      </c>
      <c r="D8052" t="s">
        <v>34411</v>
      </c>
      <c r="E8052" t="s">
        <v>34412</v>
      </c>
      <c r="F8052" t="s">
        <v>34413</v>
      </c>
      <c r="G8052" t="s">
        <v>25</v>
      </c>
      <c r="H8052" t="s">
        <v>26</v>
      </c>
      <c r="I8052" t="s">
        <v>34389</v>
      </c>
      <c r="J8052" t="s">
        <v>349</v>
      </c>
      <c r="K8052" t="s">
        <v>350</v>
      </c>
      <c r="L8052">
        <v>960</v>
      </c>
      <c r="M8052">
        <v>283</v>
      </c>
      <c r="N8052">
        <v>292</v>
      </c>
      <c r="O8052">
        <v>43.01</v>
      </c>
      <c r="P8052" t="s">
        <v>43</v>
      </c>
      <c r="Q8052" s="1">
        <v>45734</v>
      </c>
      <c r="S8052">
        <v>2025</v>
      </c>
      <c r="U8052" s="2">
        <f>IF(ISNUMBER(Starlink[[#This Row],[Launch_Date_ISO]]),Starlink[[#This Row],[Launch_Date_ISO]],DATEVALUE(Starlink[[#This Row],[Launch_Date_ISO]]))</f>
        <v>45734</v>
      </c>
      <c r="V8052" s="2" t="str">
        <f>IF(Starlink[[#This Row],[Decay_Date_ISO]]="","",IF(ISNUMBER(Starlink[[#This Row],[Decay_Date_ISO]]),Starlink[[#This Row],[Decay_Date_ISO]],DATEVALUE(Starlink[[#This Row],[Decay_Date_ISO]])))</f>
        <v/>
      </c>
    </row>
    <row r="8053" spans="1:22" x14ac:dyDescent="0.3">
      <c r="A8053" t="s">
        <v>34414</v>
      </c>
      <c r="B8053">
        <v>63314</v>
      </c>
      <c r="C8053" t="s">
        <v>34385</v>
      </c>
      <c r="D8053" t="s">
        <v>34415</v>
      </c>
      <c r="E8053" t="s">
        <v>34416</v>
      </c>
      <c r="F8053" t="s">
        <v>34417</v>
      </c>
      <c r="G8053" t="s">
        <v>25</v>
      </c>
      <c r="H8053" t="s">
        <v>26</v>
      </c>
      <c r="I8053" t="s">
        <v>34389</v>
      </c>
      <c r="J8053" t="s">
        <v>349</v>
      </c>
      <c r="K8053" t="s">
        <v>350</v>
      </c>
      <c r="L8053">
        <v>960</v>
      </c>
      <c r="M8053">
        <v>283</v>
      </c>
      <c r="N8053">
        <v>292</v>
      </c>
      <c r="O8053">
        <v>43.01</v>
      </c>
      <c r="P8053" t="s">
        <v>43</v>
      </c>
      <c r="Q8053" s="1">
        <v>45734</v>
      </c>
      <c r="S8053">
        <v>2025</v>
      </c>
      <c r="U8053" s="2">
        <f>IF(ISNUMBER(Starlink[[#This Row],[Launch_Date_ISO]]),Starlink[[#This Row],[Launch_Date_ISO]],DATEVALUE(Starlink[[#This Row],[Launch_Date_ISO]]))</f>
        <v>45734</v>
      </c>
      <c r="V8053" s="2" t="str">
        <f>IF(Starlink[[#This Row],[Decay_Date_ISO]]="","",IF(ISNUMBER(Starlink[[#This Row],[Decay_Date_ISO]]),Starlink[[#This Row],[Decay_Date_ISO]],DATEVALUE(Starlink[[#This Row],[Decay_Date_ISO]])))</f>
        <v/>
      </c>
    </row>
    <row r="8054" spans="1:22" x14ac:dyDescent="0.3">
      <c r="A8054" t="s">
        <v>34418</v>
      </c>
      <c r="B8054">
        <v>63315</v>
      </c>
      <c r="C8054" t="s">
        <v>34385</v>
      </c>
      <c r="D8054" t="s">
        <v>34419</v>
      </c>
      <c r="E8054" t="s">
        <v>34420</v>
      </c>
      <c r="F8054" t="s">
        <v>34421</v>
      </c>
      <c r="G8054" t="s">
        <v>25</v>
      </c>
      <c r="H8054" t="s">
        <v>26</v>
      </c>
      <c r="I8054" t="s">
        <v>34389</v>
      </c>
      <c r="J8054" t="s">
        <v>349</v>
      </c>
      <c r="K8054" t="s">
        <v>350</v>
      </c>
      <c r="L8054">
        <v>960</v>
      </c>
      <c r="M8054">
        <v>283</v>
      </c>
      <c r="N8054">
        <v>292</v>
      </c>
      <c r="O8054">
        <v>43.01</v>
      </c>
      <c r="P8054" t="s">
        <v>43</v>
      </c>
      <c r="Q8054" s="1">
        <v>45734</v>
      </c>
      <c r="S8054">
        <v>2025</v>
      </c>
      <c r="U8054" s="2">
        <f>IF(ISNUMBER(Starlink[[#This Row],[Launch_Date_ISO]]),Starlink[[#This Row],[Launch_Date_ISO]],DATEVALUE(Starlink[[#This Row],[Launch_Date_ISO]]))</f>
        <v>45734</v>
      </c>
      <c r="V8054" s="2" t="str">
        <f>IF(Starlink[[#This Row],[Decay_Date_ISO]]="","",IF(ISNUMBER(Starlink[[#This Row],[Decay_Date_ISO]]),Starlink[[#This Row],[Decay_Date_ISO]],DATEVALUE(Starlink[[#This Row],[Decay_Date_ISO]])))</f>
        <v/>
      </c>
    </row>
    <row r="8055" spans="1:22" x14ac:dyDescent="0.3">
      <c r="A8055" t="s">
        <v>34422</v>
      </c>
      <c r="B8055">
        <v>63316</v>
      </c>
      <c r="C8055" t="s">
        <v>34385</v>
      </c>
      <c r="D8055" t="s">
        <v>34423</v>
      </c>
      <c r="E8055" t="s">
        <v>34424</v>
      </c>
      <c r="F8055" t="s">
        <v>34425</v>
      </c>
      <c r="G8055" t="s">
        <v>25</v>
      </c>
      <c r="H8055" t="s">
        <v>26</v>
      </c>
      <c r="I8055" t="s">
        <v>34389</v>
      </c>
      <c r="J8055" t="s">
        <v>349</v>
      </c>
      <c r="K8055" t="s">
        <v>350</v>
      </c>
      <c r="L8055">
        <v>960</v>
      </c>
      <c r="M8055">
        <v>283</v>
      </c>
      <c r="N8055">
        <v>292</v>
      </c>
      <c r="O8055">
        <v>43.01</v>
      </c>
      <c r="P8055" t="s">
        <v>43</v>
      </c>
      <c r="Q8055" s="1">
        <v>45734</v>
      </c>
      <c r="S8055">
        <v>2025</v>
      </c>
      <c r="U8055" s="2">
        <f>IF(ISNUMBER(Starlink[[#This Row],[Launch_Date_ISO]]),Starlink[[#This Row],[Launch_Date_ISO]],DATEVALUE(Starlink[[#This Row],[Launch_Date_ISO]]))</f>
        <v>45734</v>
      </c>
      <c r="V8055" s="2" t="str">
        <f>IF(Starlink[[#This Row],[Decay_Date_ISO]]="","",IF(ISNUMBER(Starlink[[#This Row],[Decay_Date_ISO]]),Starlink[[#This Row],[Decay_Date_ISO]],DATEVALUE(Starlink[[#This Row],[Decay_Date_ISO]])))</f>
        <v/>
      </c>
    </row>
    <row r="8056" spans="1:22" x14ac:dyDescent="0.3">
      <c r="A8056" t="s">
        <v>34426</v>
      </c>
      <c r="B8056">
        <v>63317</v>
      </c>
      <c r="C8056" t="s">
        <v>34385</v>
      </c>
      <c r="D8056" t="s">
        <v>34427</v>
      </c>
      <c r="E8056" t="s">
        <v>34428</v>
      </c>
      <c r="F8056" t="s">
        <v>34429</v>
      </c>
      <c r="G8056" t="s">
        <v>25</v>
      </c>
      <c r="H8056" t="s">
        <v>26</v>
      </c>
      <c r="I8056" t="s">
        <v>34389</v>
      </c>
      <c r="J8056" t="s">
        <v>349</v>
      </c>
      <c r="K8056" t="s">
        <v>350</v>
      </c>
      <c r="L8056">
        <v>960</v>
      </c>
      <c r="M8056">
        <v>283</v>
      </c>
      <c r="N8056">
        <v>292</v>
      </c>
      <c r="O8056">
        <v>43.01</v>
      </c>
      <c r="P8056" t="s">
        <v>43</v>
      </c>
      <c r="Q8056" s="1">
        <v>45734</v>
      </c>
      <c r="S8056">
        <v>2025</v>
      </c>
      <c r="U8056" s="2">
        <f>IF(ISNUMBER(Starlink[[#This Row],[Launch_Date_ISO]]),Starlink[[#This Row],[Launch_Date_ISO]],DATEVALUE(Starlink[[#This Row],[Launch_Date_ISO]]))</f>
        <v>45734</v>
      </c>
      <c r="V8056" s="2" t="str">
        <f>IF(Starlink[[#This Row],[Decay_Date_ISO]]="","",IF(ISNUMBER(Starlink[[#This Row],[Decay_Date_ISO]]),Starlink[[#This Row],[Decay_Date_ISO]],DATEVALUE(Starlink[[#This Row],[Decay_Date_ISO]])))</f>
        <v/>
      </c>
    </row>
    <row r="8057" spans="1:22" x14ac:dyDescent="0.3">
      <c r="A8057" t="s">
        <v>34430</v>
      </c>
      <c r="B8057">
        <v>63318</v>
      </c>
      <c r="C8057" t="s">
        <v>34385</v>
      </c>
      <c r="D8057" t="s">
        <v>34431</v>
      </c>
      <c r="E8057" t="s">
        <v>34432</v>
      </c>
      <c r="F8057" t="s">
        <v>34433</v>
      </c>
      <c r="G8057" t="s">
        <v>25</v>
      </c>
      <c r="H8057" t="s">
        <v>26</v>
      </c>
      <c r="I8057" t="s">
        <v>34389</v>
      </c>
      <c r="J8057" t="s">
        <v>349</v>
      </c>
      <c r="K8057" t="s">
        <v>350</v>
      </c>
      <c r="L8057">
        <v>960</v>
      </c>
      <c r="M8057">
        <v>283</v>
      </c>
      <c r="N8057">
        <v>292</v>
      </c>
      <c r="O8057">
        <v>43.01</v>
      </c>
      <c r="P8057" t="s">
        <v>43</v>
      </c>
      <c r="Q8057" s="1">
        <v>45734</v>
      </c>
      <c r="S8057">
        <v>2025</v>
      </c>
      <c r="U8057" s="2">
        <f>IF(ISNUMBER(Starlink[[#This Row],[Launch_Date_ISO]]),Starlink[[#This Row],[Launch_Date_ISO]],DATEVALUE(Starlink[[#This Row],[Launch_Date_ISO]]))</f>
        <v>45734</v>
      </c>
      <c r="V8057" s="2" t="str">
        <f>IF(Starlink[[#This Row],[Decay_Date_ISO]]="","",IF(ISNUMBER(Starlink[[#This Row],[Decay_Date_ISO]]),Starlink[[#This Row],[Decay_Date_ISO]],DATEVALUE(Starlink[[#This Row],[Decay_Date_ISO]])))</f>
        <v/>
      </c>
    </row>
    <row r="8058" spans="1:22" x14ac:dyDescent="0.3">
      <c r="A8058" t="s">
        <v>34434</v>
      </c>
      <c r="B8058">
        <v>63319</v>
      </c>
      <c r="C8058" t="s">
        <v>34385</v>
      </c>
      <c r="D8058" t="s">
        <v>34435</v>
      </c>
      <c r="E8058" t="s">
        <v>34436</v>
      </c>
      <c r="F8058" t="s">
        <v>34437</v>
      </c>
      <c r="G8058" t="s">
        <v>25</v>
      </c>
      <c r="H8058" t="s">
        <v>26</v>
      </c>
      <c r="I8058" t="s">
        <v>34389</v>
      </c>
      <c r="J8058" t="s">
        <v>349</v>
      </c>
      <c r="K8058" t="s">
        <v>350</v>
      </c>
      <c r="L8058">
        <v>960</v>
      </c>
      <c r="M8058">
        <v>283</v>
      </c>
      <c r="N8058">
        <v>292</v>
      </c>
      <c r="O8058">
        <v>43.01</v>
      </c>
      <c r="P8058" t="s">
        <v>43</v>
      </c>
      <c r="Q8058" s="1">
        <v>45734</v>
      </c>
      <c r="S8058">
        <v>2025</v>
      </c>
      <c r="U8058" s="2">
        <f>IF(ISNUMBER(Starlink[[#This Row],[Launch_Date_ISO]]),Starlink[[#This Row],[Launch_Date_ISO]],DATEVALUE(Starlink[[#This Row],[Launch_Date_ISO]]))</f>
        <v>45734</v>
      </c>
      <c r="V8058" s="2" t="str">
        <f>IF(Starlink[[#This Row],[Decay_Date_ISO]]="","",IF(ISNUMBER(Starlink[[#This Row],[Decay_Date_ISO]]),Starlink[[#This Row],[Decay_Date_ISO]],DATEVALUE(Starlink[[#This Row],[Decay_Date_ISO]])))</f>
        <v/>
      </c>
    </row>
    <row r="8059" spans="1:22" x14ac:dyDescent="0.3">
      <c r="A8059" t="s">
        <v>34438</v>
      </c>
      <c r="B8059">
        <v>63320</v>
      </c>
      <c r="C8059" t="s">
        <v>34385</v>
      </c>
      <c r="D8059" t="s">
        <v>34439</v>
      </c>
      <c r="E8059" t="s">
        <v>34440</v>
      </c>
      <c r="F8059" t="s">
        <v>34441</v>
      </c>
      <c r="G8059" t="s">
        <v>25</v>
      </c>
      <c r="H8059" t="s">
        <v>26</v>
      </c>
      <c r="I8059" t="s">
        <v>34389</v>
      </c>
      <c r="J8059" t="s">
        <v>349</v>
      </c>
      <c r="K8059" t="s">
        <v>350</v>
      </c>
      <c r="L8059">
        <v>575</v>
      </c>
      <c r="M8059">
        <v>283</v>
      </c>
      <c r="N8059">
        <v>292</v>
      </c>
      <c r="O8059">
        <v>43.01</v>
      </c>
      <c r="P8059" t="s">
        <v>43</v>
      </c>
      <c r="Q8059" s="1">
        <v>45734</v>
      </c>
      <c r="S8059">
        <v>2025</v>
      </c>
      <c r="U8059" s="2">
        <f>IF(ISNUMBER(Starlink[[#This Row],[Launch_Date_ISO]]),Starlink[[#This Row],[Launch_Date_ISO]],DATEVALUE(Starlink[[#This Row],[Launch_Date_ISO]]))</f>
        <v>45734</v>
      </c>
      <c r="V8059" s="2" t="str">
        <f>IF(Starlink[[#This Row],[Decay_Date_ISO]]="","",IF(ISNUMBER(Starlink[[#This Row],[Decay_Date_ISO]]),Starlink[[#This Row],[Decay_Date_ISO]],DATEVALUE(Starlink[[#This Row],[Decay_Date_ISO]])))</f>
        <v/>
      </c>
    </row>
    <row r="8060" spans="1:22" x14ac:dyDescent="0.3">
      <c r="A8060" t="s">
        <v>34442</v>
      </c>
      <c r="B8060">
        <v>63321</v>
      </c>
      <c r="C8060" t="s">
        <v>34385</v>
      </c>
      <c r="D8060" t="s">
        <v>34443</v>
      </c>
      <c r="E8060" t="s">
        <v>34444</v>
      </c>
      <c r="F8060" t="s">
        <v>34445</v>
      </c>
      <c r="G8060" t="s">
        <v>25</v>
      </c>
      <c r="H8060" t="s">
        <v>26</v>
      </c>
      <c r="I8060" t="s">
        <v>34389</v>
      </c>
      <c r="J8060" t="s">
        <v>349</v>
      </c>
      <c r="K8060" t="s">
        <v>350</v>
      </c>
      <c r="L8060">
        <v>575</v>
      </c>
      <c r="M8060">
        <v>283</v>
      </c>
      <c r="N8060">
        <v>292</v>
      </c>
      <c r="O8060">
        <v>43.01</v>
      </c>
      <c r="P8060" t="s">
        <v>43</v>
      </c>
      <c r="Q8060" s="1">
        <v>45734</v>
      </c>
      <c r="S8060">
        <v>2025</v>
      </c>
      <c r="U8060" s="2">
        <f>IF(ISNUMBER(Starlink[[#This Row],[Launch_Date_ISO]]),Starlink[[#This Row],[Launch_Date_ISO]],DATEVALUE(Starlink[[#This Row],[Launch_Date_ISO]]))</f>
        <v>45734</v>
      </c>
      <c r="V8060" s="2" t="str">
        <f>IF(Starlink[[#This Row],[Decay_Date_ISO]]="","",IF(ISNUMBER(Starlink[[#This Row],[Decay_Date_ISO]]),Starlink[[#This Row],[Decay_Date_ISO]],DATEVALUE(Starlink[[#This Row],[Decay_Date_ISO]])))</f>
        <v/>
      </c>
    </row>
    <row r="8061" spans="1:22" x14ac:dyDescent="0.3">
      <c r="A8061" t="s">
        <v>34446</v>
      </c>
      <c r="B8061">
        <v>63322</v>
      </c>
      <c r="C8061" t="s">
        <v>34385</v>
      </c>
      <c r="D8061" t="s">
        <v>34447</v>
      </c>
      <c r="E8061" t="s">
        <v>34448</v>
      </c>
      <c r="F8061" t="s">
        <v>34449</v>
      </c>
      <c r="G8061" t="s">
        <v>25</v>
      </c>
      <c r="H8061" t="s">
        <v>26</v>
      </c>
      <c r="I8061" t="s">
        <v>34389</v>
      </c>
      <c r="J8061" t="s">
        <v>349</v>
      </c>
      <c r="K8061" t="s">
        <v>350</v>
      </c>
      <c r="L8061">
        <v>575</v>
      </c>
      <c r="M8061">
        <v>283</v>
      </c>
      <c r="N8061">
        <v>292</v>
      </c>
      <c r="O8061">
        <v>43.01</v>
      </c>
      <c r="P8061" t="s">
        <v>43</v>
      </c>
      <c r="Q8061" s="1">
        <v>45734</v>
      </c>
      <c r="S8061">
        <v>2025</v>
      </c>
      <c r="U8061" s="2">
        <f>IF(ISNUMBER(Starlink[[#This Row],[Launch_Date_ISO]]),Starlink[[#This Row],[Launch_Date_ISO]],DATEVALUE(Starlink[[#This Row],[Launch_Date_ISO]]))</f>
        <v>45734</v>
      </c>
      <c r="V8061" s="2" t="str">
        <f>IF(Starlink[[#This Row],[Decay_Date_ISO]]="","",IF(ISNUMBER(Starlink[[#This Row],[Decay_Date_ISO]]),Starlink[[#This Row],[Decay_Date_ISO]],DATEVALUE(Starlink[[#This Row],[Decay_Date_ISO]])))</f>
        <v/>
      </c>
    </row>
    <row r="8062" spans="1:22" x14ac:dyDescent="0.3">
      <c r="A8062" t="s">
        <v>34450</v>
      </c>
      <c r="B8062">
        <v>63323</v>
      </c>
      <c r="C8062" t="s">
        <v>34385</v>
      </c>
      <c r="D8062" t="s">
        <v>34451</v>
      </c>
      <c r="E8062" t="s">
        <v>34452</v>
      </c>
      <c r="F8062" t="s">
        <v>34453</v>
      </c>
      <c r="G8062" t="s">
        <v>25</v>
      </c>
      <c r="H8062" t="s">
        <v>26</v>
      </c>
      <c r="I8062" t="s">
        <v>34389</v>
      </c>
      <c r="J8062" t="s">
        <v>349</v>
      </c>
      <c r="K8062" t="s">
        <v>350</v>
      </c>
      <c r="L8062">
        <v>575</v>
      </c>
      <c r="M8062">
        <v>283</v>
      </c>
      <c r="N8062">
        <v>292</v>
      </c>
      <c r="O8062">
        <v>43.01</v>
      </c>
      <c r="P8062" t="s">
        <v>43</v>
      </c>
      <c r="Q8062" s="1">
        <v>45734</v>
      </c>
      <c r="S8062">
        <v>2025</v>
      </c>
      <c r="U8062" s="2">
        <f>IF(ISNUMBER(Starlink[[#This Row],[Launch_Date_ISO]]),Starlink[[#This Row],[Launch_Date_ISO]],DATEVALUE(Starlink[[#This Row],[Launch_Date_ISO]]))</f>
        <v>45734</v>
      </c>
      <c r="V8062" s="2" t="str">
        <f>IF(Starlink[[#This Row],[Decay_Date_ISO]]="","",IF(ISNUMBER(Starlink[[#This Row],[Decay_Date_ISO]]),Starlink[[#This Row],[Decay_Date_ISO]],DATEVALUE(Starlink[[#This Row],[Decay_Date_ISO]])))</f>
        <v/>
      </c>
    </row>
    <row r="8063" spans="1:22" x14ac:dyDescent="0.3">
      <c r="A8063" t="s">
        <v>34454</v>
      </c>
      <c r="B8063">
        <v>63324</v>
      </c>
      <c r="C8063" t="s">
        <v>34385</v>
      </c>
      <c r="D8063" t="s">
        <v>34455</v>
      </c>
      <c r="E8063" t="s">
        <v>34456</v>
      </c>
      <c r="F8063" t="s">
        <v>34457</v>
      </c>
      <c r="G8063" t="s">
        <v>25</v>
      </c>
      <c r="H8063" t="s">
        <v>26</v>
      </c>
      <c r="I8063" t="s">
        <v>34389</v>
      </c>
      <c r="J8063" t="s">
        <v>349</v>
      </c>
      <c r="K8063" t="s">
        <v>350</v>
      </c>
      <c r="L8063">
        <v>575</v>
      </c>
      <c r="M8063">
        <v>283</v>
      </c>
      <c r="N8063">
        <v>292</v>
      </c>
      <c r="O8063">
        <v>43.01</v>
      </c>
      <c r="P8063" t="s">
        <v>43</v>
      </c>
      <c r="Q8063" s="1">
        <v>45734</v>
      </c>
      <c r="S8063">
        <v>2025</v>
      </c>
      <c r="U8063" s="2">
        <f>IF(ISNUMBER(Starlink[[#This Row],[Launch_Date_ISO]]),Starlink[[#This Row],[Launch_Date_ISO]],DATEVALUE(Starlink[[#This Row],[Launch_Date_ISO]]))</f>
        <v>45734</v>
      </c>
      <c r="V8063" s="2" t="str">
        <f>IF(Starlink[[#This Row],[Decay_Date_ISO]]="","",IF(ISNUMBER(Starlink[[#This Row],[Decay_Date_ISO]]),Starlink[[#This Row],[Decay_Date_ISO]],DATEVALUE(Starlink[[#This Row],[Decay_Date_ISO]])))</f>
        <v/>
      </c>
    </row>
    <row r="8064" spans="1:22" x14ac:dyDescent="0.3">
      <c r="A8064" t="s">
        <v>34458</v>
      </c>
      <c r="B8064">
        <v>63325</v>
      </c>
      <c r="C8064" t="s">
        <v>34385</v>
      </c>
      <c r="D8064" t="s">
        <v>34459</v>
      </c>
      <c r="E8064" t="s">
        <v>34460</v>
      </c>
      <c r="F8064" t="s">
        <v>34461</v>
      </c>
      <c r="G8064" t="s">
        <v>25</v>
      </c>
      <c r="H8064" t="s">
        <v>26</v>
      </c>
      <c r="I8064" t="s">
        <v>34389</v>
      </c>
      <c r="J8064" t="s">
        <v>349</v>
      </c>
      <c r="K8064" t="s">
        <v>350</v>
      </c>
      <c r="L8064">
        <v>575</v>
      </c>
      <c r="M8064">
        <v>283</v>
      </c>
      <c r="N8064">
        <v>292</v>
      </c>
      <c r="O8064">
        <v>43.01</v>
      </c>
      <c r="P8064" t="s">
        <v>43</v>
      </c>
      <c r="Q8064" s="1">
        <v>45734</v>
      </c>
      <c r="S8064">
        <v>2025</v>
      </c>
      <c r="U8064" s="2">
        <f>IF(ISNUMBER(Starlink[[#This Row],[Launch_Date_ISO]]),Starlink[[#This Row],[Launch_Date_ISO]],DATEVALUE(Starlink[[#This Row],[Launch_Date_ISO]]))</f>
        <v>45734</v>
      </c>
      <c r="V8064" s="2" t="str">
        <f>IF(Starlink[[#This Row],[Decay_Date_ISO]]="","",IF(ISNUMBER(Starlink[[#This Row],[Decay_Date_ISO]]),Starlink[[#This Row],[Decay_Date_ISO]],DATEVALUE(Starlink[[#This Row],[Decay_Date_ISO]])))</f>
        <v/>
      </c>
    </row>
    <row r="8065" spans="1:22" x14ac:dyDescent="0.3">
      <c r="A8065" t="s">
        <v>34462</v>
      </c>
      <c r="B8065">
        <v>63326</v>
      </c>
      <c r="C8065" t="s">
        <v>34385</v>
      </c>
      <c r="D8065" t="s">
        <v>34463</v>
      </c>
      <c r="E8065" t="s">
        <v>34464</v>
      </c>
      <c r="F8065" t="s">
        <v>34465</v>
      </c>
      <c r="G8065" t="s">
        <v>25</v>
      </c>
      <c r="H8065" t="s">
        <v>26</v>
      </c>
      <c r="I8065" t="s">
        <v>34389</v>
      </c>
      <c r="J8065" t="s">
        <v>349</v>
      </c>
      <c r="K8065" t="s">
        <v>350</v>
      </c>
      <c r="L8065">
        <v>575</v>
      </c>
      <c r="M8065">
        <v>283</v>
      </c>
      <c r="N8065">
        <v>292</v>
      </c>
      <c r="O8065">
        <v>43.01</v>
      </c>
      <c r="P8065" t="s">
        <v>43</v>
      </c>
      <c r="Q8065" s="1">
        <v>45734</v>
      </c>
      <c r="S8065">
        <v>2025</v>
      </c>
      <c r="U8065" s="2">
        <f>IF(ISNUMBER(Starlink[[#This Row],[Launch_Date_ISO]]),Starlink[[#This Row],[Launch_Date_ISO]],DATEVALUE(Starlink[[#This Row],[Launch_Date_ISO]]))</f>
        <v>45734</v>
      </c>
      <c r="V8065" s="2" t="str">
        <f>IF(Starlink[[#This Row],[Decay_Date_ISO]]="","",IF(ISNUMBER(Starlink[[#This Row],[Decay_Date_ISO]]),Starlink[[#This Row],[Decay_Date_ISO]],DATEVALUE(Starlink[[#This Row],[Decay_Date_ISO]])))</f>
        <v/>
      </c>
    </row>
    <row r="8066" spans="1:22" x14ac:dyDescent="0.3">
      <c r="A8066" t="s">
        <v>34466</v>
      </c>
      <c r="B8066">
        <v>63327</v>
      </c>
      <c r="C8066" t="s">
        <v>34385</v>
      </c>
      <c r="D8066" t="s">
        <v>34467</v>
      </c>
      <c r="E8066" t="s">
        <v>34468</v>
      </c>
      <c r="F8066" t="s">
        <v>34469</v>
      </c>
      <c r="G8066" t="s">
        <v>25</v>
      </c>
      <c r="H8066" t="s">
        <v>26</v>
      </c>
      <c r="I8066" t="s">
        <v>34389</v>
      </c>
      <c r="J8066" t="s">
        <v>349</v>
      </c>
      <c r="K8066" t="s">
        <v>350</v>
      </c>
      <c r="L8066">
        <v>575</v>
      </c>
      <c r="M8066">
        <v>283</v>
      </c>
      <c r="N8066">
        <v>292</v>
      </c>
      <c r="O8066">
        <v>43.01</v>
      </c>
      <c r="P8066" t="s">
        <v>43</v>
      </c>
      <c r="Q8066" s="1">
        <v>45734</v>
      </c>
      <c r="S8066">
        <v>2025</v>
      </c>
      <c r="U8066" s="2">
        <f>IF(ISNUMBER(Starlink[[#This Row],[Launch_Date_ISO]]),Starlink[[#This Row],[Launch_Date_ISO]],DATEVALUE(Starlink[[#This Row],[Launch_Date_ISO]]))</f>
        <v>45734</v>
      </c>
      <c r="V8066" s="2" t="str">
        <f>IF(Starlink[[#This Row],[Decay_Date_ISO]]="","",IF(ISNUMBER(Starlink[[#This Row],[Decay_Date_ISO]]),Starlink[[#This Row],[Decay_Date_ISO]],DATEVALUE(Starlink[[#This Row],[Decay_Date_ISO]])))</f>
        <v/>
      </c>
    </row>
    <row r="8067" spans="1:22" x14ac:dyDescent="0.3">
      <c r="A8067" t="s">
        <v>34470</v>
      </c>
      <c r="B8067">
        <v>63328</v>
      </c>
      <c r="C8067" t="s">
        <v>34385</v>
      </c>
      <c r="D8067" t="s">
        <v>34471</v>
      </c>
      <c r="E8067" t="s">
        <v>34472</v>
      </c>
      <c r="F8067" t="s">
        <v>34473</v>
      </c>
      <c r="G8067" t="s">
        <v>25</v>
      </c>
      <c r="H8067" t="s">
        <v>26</v>
      </c>
      <c r="I8067" t="s">
        <v>34389</v>
      </c>
      <c r="J8067" t="s">
        <v>349</v>
      </c>
      <c r="K8067" t="s">
        <v>350</v>
      </c>
      <c r="L8067">
        <v>575</v>
      </c>
      <c r="M8067">
        <v>283</v>
      </c>
      <c r="N8067">
        <v>292</v>
      </c>
      <c r="O8067">
        <v>43.01</v>
      </c>
      <c r="P8067" t="s">
        <v>43</v>
      </c>
      <c r="Q8067" s="1">
        <v>45734</v>
      </c>
      <c r="S8067">
        <v>2025</v>
      </c>
      <c r="U8067" s="2">
        <f>IF(ISNUMBER(Starlink[[#This Row],[Launch_Date_ISO]]),Starlink[[#This Row],[Launch_Date_ISO]],DATEVALUE(Starlink[[#This Row],[Launch_Date_ISO]]))</f>
        <v>45734</v>
      </c>
      <c r="V8067" s="2" t="str">
        <f>IF(Starlink[[#This Row],[Decay_Date_ISO]]="","",IF(ISNUMBER(Starlink[[#This Row],[Decay_Date_ISO]]),Starlink[[#This Row],[Decay_Date_ISO]],DATEVALUE(Starlink[[#This Row],[Decay_Date_ISO]])))</f>
        <v/>
      </c>
    </row>
    <row r="8068" spans="1:22" x14ac:dyDescent="0.3">
      <c r="A8068" t="s">
        <v>34474</v>
      </c>
      <c r="B8068">
        <v>63329</v>
      </c>
      <c r="C8068" t="s">
        <v>34385</v>
      </c>
      <c r="D8068" t="s">
        <v>34475</v>
      </c>
      <c r="E8068" t="s">
        <v>34476</v>
      </c>
      <c r="F8068" t="s">
        <v>34477</v>
      </c>
      <c r="G8068" t="s">
        <v>25</v>
      </c>
      <c r="H8068" t="s">
        <v>26</v>
      </c>
      <c r="I8068" t="s">
        <v>34389</v>
      </c>
      <c r="J8068" t="s">
        <v>349</v>
      </c>
      <c r="K8068" t="s">
        <v>350</v>
      </c>
      <c r="L8068">
        <v>575</v>
      </c>
      <c r="M8068">
        <v>283</v>
      </c>
      <c r="N8068">
        <v>292</v>
      </c>
      <c r="O8068">
        <v>43.01</v>
      </c>
      <c r="P8068" t="s">
        <v>43</v>
      </c>
      <c r="Q8068" s="1">
        <v>45734</v>
      </c>
      <c r="S8068">
        <v>2025</v>
      </c>
      <c r="U8068" s="2">
        <f>IF(ISNUMBER(Starlink[[#This Row],[Launch_Date_ISO]]),Starlink[[#This Row],[Launch_Date_ISO]],DATEVALUE(Starlink[[#This Row],[Launch_Date_ISO]]))</f>
        <v>45734</v>
      </c>
      <c r="V8068" s="2" t="str">
        <f>IF(Starlink[[#This Row],[Decay_Date_ISO]]="","",IF(ISNUMBER(Starlink[[#This Row],[Decay_Date_ISO]]),Starlink[[#This Row],[Decay_Date_ISO]],DATEVALUE(Starlink[[#This Row],[Decay_Date_ISO]])))</f>
        <v/>
      </c>
    </row>
    <row r="8069" spans="1:22" x14ac:dyDescent="0.3">
      <c r="A8069" t="s">
        <v>34478</v>
      </c>
      <c r="B8069">
        <v>63363</v>
      </c>
      <c r="C8069" t="s">
        <v>34479</v>
      </c>
      <c r="D8069" t="s">
        <v>34480</v>
      </c>
      <c r="E8069" t="s">
        <v>34481</v>
      </c>
      <c r="F8069" t="s">
        <v>34482</v>
      </c>
      <c r="G8069" t="s">
        <v>25</v>
      </c>
      <c r="H8069" t="s">
        <v>26</v>
      </c>
      <c r="I8069" t="s">
        <v>462</v>
      </c>
      <c r="J8069" t="s">
        <v>349</v>
      </c>
      <c r="K8069" t="s">
        <v>350</v>
      </c>
      <c r="L8069">
        <v>730</v>
      </c>
      <c r="M8069">
        <v>278</v>
      </c>
      <c r="N8069">
        <v>290</v>
      </c>
      <c r="O8069">
        <v>53.16</v>
      </c>
      <c r="P8069" t="s">
        <v>43</v>
      </c>
      <c r="Q8069" s="1">
        <v>45742</v>
      </c>
      <c r="S8069">
        <v>2025</v>
      </c>
      <c r="U8069" s="2">
        <f>IF(ISNUMBER(Starlink[[#This Row],[Launch_Date_ISO]]),Starlink[[#This Row],[Launch_Date_ISO]],DATEVALUE(Starlink[[#This Row],[Launch_Date_ISO]]))</f>
        <v>45742</v>
      </c>
      <c r="V8069" s="2" t="str">
        <f>IF(Starlink[[#This Row],[Decay_Date_ISO]]="","",IF(ISNUMBER(Starlink[[#This Row],[Decay_Date_ISO]]),Starlink[[#This Row],[Decay_Date_ISO]],DATEVALUE(Starlink[[#This Row],[Decay_Date_ISO]])))</f>
        <v/>
      </c>
    </row>
    <row r="8070" spans="1:22" x14ac:dyDescent="0.3">
      <c r="A8070" t="s">
        <v>34483</v>
      </c>
      <c r="B8070">
        <v>63364</v>
      </c>
      <c r="C8070" t="s">
        <v>34479</v>
      </c>
      <c r="D8070" t="s">
        <v>34484</v>
      </c>
      <c r="E8070" t="s">
        <v>34485</v>
      </c>
      <c r="F8070" t="s">
        <v>34486</v>
      </c>
      <c r="G8070" t="s">
        <v>25</v>
      </c>
      <c r="H8070" t="s">
        <v>26</v>
      </c>
      <c r="I8070" t="s">
        <v>462</v>
      </c>
      <c r="J8070" t="s">
        <v>349</v>
      </c>
      <c r="K8070" t="s">
        <v>350</v>
      </c>
      <c r="L8070">
        <v>730</v>
      </c>
      <c r="M8070">
        <v>278</v>
      </c>
      <c r="N8070">
        <v>290</v>
      </c>
      <c r="O8070">
        <v>53.16</v>
      </c>
      <c r="P8070" t="s">
        <v>43</v>
      </c>
      <c r="Q8070" s="1">
        <v>45742</v>
      </c>
      <c r="S8070">
        <v>2025</v>
      </c>
      <c r="U8070" s="2">
        <f>IF(ISNUMBER(Starlink[[#This Row],[Launch_Date_ISO]]),Starlink[[#This Row],[Launch_Date_ISO]],DATEVALUE(Starlink[[#This Row],[Launch_Date_ISO]]))</f>
        <v>45742</v>
      </c>
      <c r="V8070" s="2" t="str">
        <f>IF(Starlink[[#This Row],[Decay_Date_ISO]]="","",IF(ISNUMBER(Starlink[[#This Row],[Decay_Date_ISO]]),Starlink[[#This Row],[Decay_Date_ISO]],DATEVALUE(Starlink[[#This Row],[Decay_Date_ISO]])))</f>
        <v/>
      </c>
    </row>
    <row r="8071" spans="1:22" x14ac:dyDescent="0.3">
      <c r="A8071" t="s">
        <v>34487</v>
      </c>
      <c r="B8071">
        <v>63365</v>
      </c>
      <c r="C8071" t="s">
        <v>34479</v>
      </c>
      <c r="D8071" t="s">
        <v>34488</v>
      </c>
      <c r="E8071" t="s">
        <v>34489</v>
      </c>
      <c r="F8071" t="s">
        <v>34490</v>
      </c>
      <c r="G8071" t="s">
        <v>25</v>
      </c>
      <c r="H8071" t="s">
        <v>26</v>
      </c>
      <c r="I8071" t="s">
        <v>462</v>
      </c>
      <c r="J8071" t="s">
        <v>349</v>
      </c>
      <c r="K8071" t="s">
        <v>350</v>
      </c>
      <c r="L8071">
        <v>575</v>
      </c>
      <c r="M8071">
        <v>278</v>
      </c>
      <c r="N8071">
        <v>290</v>
      </c>
      <c r="O8071">
        <v>53.16</v>
      </c>
      <c r="P8071" t="s">
        <v>43</v>
      </c>
      <c r="Q8071" s="1">
        <v>45742</v>
      </c>
      <c r="S8071">
        <v>2025</v>
      </c>
      <c r="U8071" s="2">
        <f>IF(ISNUMBER(Starlink[[#This Row],[Launch_Date_ISO]]),Starlink[[#This Row],[Launch_Date_ISO]],DATEVALUE(Starlink[[#This Row],[Launch_Date_ISO]]))</f>
        <v>45742</v>
      </c>
      <c r="V8071" s="2" t="str">
        <f>IF(Starlink[[#This Row],[Decay_Date_ISO]]="","",IF(ISNUMBER(Starlink[[#This Row],[Decay_Date_ISO]]),Starlink[[#This Row],[Decay_Date_ISO]],DATEVALUE(Starlink[[#This Row],[Decay_Date_ISO]])))</f>
        <v/>
      </c>
    </row>
    <row r="8072" spans="1:22" x14ac:dyDescent="0.3">
      <c r="A8072" t="s">
        <v>34491</v>
      </c>
      <c r="B8072">
        <v>63366</v>
      </c>
      <c r="C8072" t="s">
        <v>34479</v>
      </c>
      <c r="D8072" t="s">
        <v>34492</v>
      </c>
      <c r="E8072" t="s">
        <v>34493</v>
      </c>
      <c r="F8072" t="s">
        <v>34494</v>
      </c>
      <c r="G8072" t="s">
        <v>25</v>
      </c>
      <c r="H8072" t="s">
        <v>26</v>
      </c>
      <c r="I8072" t="s">
        <v>462</v>
      </c>
      <c r="J8072" t="s">
        <v>349</v>
      </c>
      <c r="K8072" t="s">
        <v>350</v>
      </c>
      <c r="L8072">
        <v>575</v>
      </c>
      <c r="M8072">
        <v>278</v>
      </c>
      <c r="N8072">
        <v>290</v>
      </c>
      <c r="O8072">
        <v>53.16</v>
      </c>
      <c r="P8072" t="s">
        <v>43</v>
      </c>
      <c r="Q8072" s="1">
        <v>45742</v>
      </c>
      <c r="S8072">
        <v>2025</v>
      </c>
      <c r="U8072" s="2">
        <f>IF(ISNUMBER(Starlink[[#This Row],[Launch_Date_ISO]]),Starlink[[#This Row],[Launch_Date_ISO]],DATEVALUE(Starlink[[#This Row],[Launch_Date_ISO]]))</f>
        <v>45742</v>
      </c>
      <c r="V8072" s="2" t="str">
        <f>IF(Starlink[[#This Row],[Decay_Date_ISO]]="","",IF(ISNUMBER(Starlink[[#This Row],[Decay_Date_ISO]]),Starlink[[#This Row],[Decay_Date_ISO]],DATEVALUE(Starlink[[#This Row],[Decay_Date_ISO]])))</f>
        <v/>
      </c>
    </row>
    <row r="8073" spans="1:22" x14ac:dyDescent="0.3">
      <c r="A8073" t="s">
        <v>34495</v>
      </c>
      <c r="B8073">
        <v>63367</v>
      </c>
      <c r="C8073" t="s">
        <v>34479</v>
      </c>
      <c r="D8073" t="s">
        <v>34496</v>
      </c>
      <c r="E8073" t="s">
        <v>34497</v>
      </c>
      <c r="F8073" t="s">
        <v>34498</v>
      </c>
      <c r="G8073" t="s">
        <v>25</v>
      </c>
      <c r="H8073" t="s">
        <v>26</v>
      </c>
      <c r="I8073" t="s">
        <v>462</v>
      </c>
      <c r="J8073" t="s">
        <v>349</v>
      </c>
      <c r="K8073" t="s">
        <v>350</v>
      </c>
      <c r="L8073">
        <v>575</v>
      </c>
      <c r="M8073">
        <v>278</v>
      </c>
      <c r="N8073">
        <v>290</v>
      </c>
      <c r="O8073">
        <v>53.16</v>
      </c>
      <c r="P8073" t="s">
        <v>43</v>
      </c>
      <c r="Q8073" s="1">
        <v>45742</v>
      </c>
      <c r="S8073">
        <v>2025</v>
      </c>
      <c r="U8073" s="2">
        <f>IF(ISNUMBER(Starlink[[#This Row],[Launch_Date_ISO]]),Starlink[[#This Row],[Launch_Date_ISO]],DATEVALUE(Starlink[[#This Row],[Launch_Date_ISO]]))</f>
        <v>45742</v>
      </c>
      <c r="V8073" s="2" t="str">
        <f>IF(Starlink[[#This Row],[Decay_Date_ISO]]="","",IF(ISNUMBER(Starlink[[#This Row],[Decay_Date_ISO]]),Starlink[[#This Row],[Decay_Date_ISO]],DATEVALUE(Starlink[[#This Row],[Decay_Date_ISO]])))</f>
        <v/>
      </c>
    </row>
    <row r="8074" spans="1:22" x14ac:dyDescent="0.3">
      <c r="A8074" t="s">
        <v>34499</v>
      </c>
      <c r="B8074">
        <v>63368</v>
      </c>
      <c r="C8074" t="s">
        <v>34479</v>
      </c>
      <c r="D8074" t="s">
        <v>34500</v>
      </c>
      <c r="E8074" t="s">
        <v>34501</v>
      </c>
      <c r="F8074" t="s">
        <v>34502</v>
      </c>
      <c r="G8074" t="s">
        <v>25</v>
      </c>
      <c r="H8074" t="s">
        <v>26</v>
      </c>
      <c r="I8074" t="s">
        <v>462</v>
      </c>
      <c r="J8074" t="s">
        <v>349</v>
      </c>
      <c r="K8074" t="s">
        <v>350</v>
      </c>
      <c r="L8074">
        <v>575</v>
      </c>
      <c r="M8074">
        <v>278</v>
      </c>
      <c r="N8074">
        <v>290</v>
      </c>
      <c r="O8074">
        <v>53.16</v>
      </c>
      <c r="P8074" t="s">
        <v>43</v>
      </c>
      <c r="Q8074" s="1">
        <v>45742</v>
      </c>
      <c r="S8074">
        <v>2025</v>
      </c>
      <c r="U8074" s="2">
        <f>IF(ISNUMBER(Starlink[[#This Row],[Launch_Date_ISO]]),Starlink[[#This Row],[Launch_Date_ISO]],DATEVALUE(Starlink[[#This Row],[Launch_Date_ISO]]))</f>
        <v>45742</v>
      </c>
      <c r="V8074" s="2" t="str">
        <f>IF(Starlink[[#This Row],[Decay_Date_ISO]]="","",IF(ISNUMBER(Starlink[[#This Row],[Decay_Date_ISO]]),Starlink[[#This Row],[Decay_Date_ISO]],DATEVALUE(Starlink[[#This Row],[Decay_Date_ISO]])))</f>
        <v/>
      </c>
    </row>
    <row r="8075" spans="1:22" x14ac:dyDescent="0.3">
      <c r="A8075" t="s">
        <v>34503</v>
      </c>
      <c r="B8075">
        <v>63369</v>
      </c>
      <c r="C8075" t="s">
        <v>34479</v>
      </c>
      <c r="D8075" t="s">
        <v>34504</v>
      </c>
      <c r="E8075" t="s">
        <v>34505</v>
      </c>
      <c r="F8075" t="s">
        <v>34506</v>
      </c>
      <c r="G8075" t="s">
        <v>25</v>
      </c>
      <c r="H8075" t="s">
        <v>26</v>
      </c>
      <c r="I8075" t="s">
        <v>462</v>
      </c>
      <c r="J8075" t="s">
        <v>349</v>
      </c>
      <c r="K8075" t="s">
        <v>350</v>
      </c>
      <c r="L8075">
        <v>575</v>
      </c>
      <c r="M8075">
        <v>278</v>
      </c>
      <c r="N8075">
        <v>290</v>
      </c>
      <c r="O8075">
        <v>53.16</v>
      </c>
      <c r="P8075" t="s">
        <v>43</v>
      </c>
      <c r="Q8075" s="1">
        <v>45742</v>
      </c>
      <c r="S8075">
        <v>2025</v>
      </c>
      <c r="U8075" s="2">
        <f>IF(ISNUMBER(Starlink[[#This Row],[Launch_Date_ISO]]),Starlink[[#This Row],[Launch_Date_ISO]],DATEVALUE(Starlink[[#This Row],[Launch_Date_ISO]]))</f>
        <v>45742</v>
      </c>
      <c r="V8075" s="2" t="str">
        <f>IF(Starlink[[#This Row],[Decay_Date_ISO]]="","",IF(ISNUMBER(Starlink[[#This Row],[Decay_Date_ISO]]),Starlink[[#This Row],[Decay_Date_ISO]],DATEVALUE(Starlink[[#This Row],[Decay_Date_ISO]])))</f>
        <v/>
      </c>
    </row>
    <row r="8076" spans="1:22" x14ac:dyDescent="0.3">
      <c r="A8076" t="s">
        <v>34507</v>
      </c>
      <c r="B8076">
        <v>63370</v>
      </c>
      <c r="C8076" t="s">
        <v>34479</v>
      </c>
      <c r="D8076" t="s">
        <v>34508</v>
      </c>
      <c r="E8076" t="s">
        <v>34509</v>
      </c>
      <c r="F8076" t="s">
        <v>34510</v>
      </c>
      <c r="G8076" t="s">
        <v>25</v>
      </c>
      <c r="H8076" t="s">
        <v>26</v>
      </c>
      <c r="I8076" t="s">
        <v>462</v>
      </c>
      <c r="J8076" t="s">
        <v>349</v>
      </c>
      <c r="K8076" t="s">
        <v>350</v>
      </c>
      <c r="L8076">
        <v>575</v>
      </c>
      <c r="M8076">
        <v>278</v>
      </c>
      <c r="N8076">
        <v>290</v>
      </c>
      <c r="O8076">
        <v>53.16</v>
      </c>
      <c r="P8076" t="s">
        <v>43</v>
      </c>
      <c r="Q8076" s="1">
        <v>45742</v>
      </c>
      <c r="S8076">
        <v>2025</v>
      </c>
      <c r="U8076" s="2">
        <f>IF(ISNUMBER(Starlink[[#This Row],[Launch_Date_ISO]]),Starlink[[#This Row],[Launch_Date_ISO]],DATEVALUE(Starlink[[#This Row],[Launch_Date_ISO]]))</f>
        <v>45742</v>
      </c>
      <c r="V8076" s="2" t="str">
        <f>IF(Starlink[[#This Row],[Decay_Date_ISO]]="","",IF(ISNUMBER(Starlink[[#This Row],[Decay_Date_ISO]]),Starlink[[#This Row],[Decay_Date_ISO]],DATEVALUE(Starlink[[#This Row],[Decay_Date_ISO]])))</f>
        <v/>
      </c>
    </row>
    <row r="8077" spans="1:22" x14ac:dyDescent="0.3">
      <c r="A8077" t="s">
        <v>34511</v>
      </c>
      <c r="B8077">
        <v>63371</v>
      </c>
      <c r="C8077" t="s">
        <v>34479</v>
      </c>
      <c r="D8077" t="s">
        <v>34512</v>
      </c>
      <c r="E8077" t="s">
        <v>34513</v>
      </c>
      <c r="F8077" t="s">
        <v>34514</v>
      </c>
      <c r="G8077" t="s">
        <v>25</v>
      </c>
      <c r="H8077" t="s">
        <v>26</v>
      </c>
      <c r="I8077" t="s">
        <v>462</v>
      </c>
      <c r="J8077" t="s">
        <v>349</v>
      </c>
      <c r="K8077" t="s">
        <v>350</v>
      </c>
      <c r="L8077">
        <v>575</v>
      </c>
      <c r="M8077">
        <v>278</v>
      </c>
      <c r="N8077">
        <v>290</v>
      </c>
      <c r="O8077">
        <v>53.16</v>
      </c>
      <c r="P8077" t="s">
        <v>43</v>
      </c>
      <c r="Q8077" s="1">
        <v>45742</v>
      </c>
      <c r="S8077">
        <v>2025</v>
      </c>
      <c r="U8077" s="2">
        <f>IF(ISNUMBER(Starlink[[#This Row],[Launch_Date_ISO]]),Starlink[[#This Row],[Launch_Date_ISO]],DATEVALUE(Starlink[[#This Row],[Launch_Date_ISO]]))</f>
        <v>45742</v>
      </c>
      <c r="V8077" s="2" t="str">
        <f>IF(Starlink[[#This Row],[Decay_Date_ISO]]="","",IF(ISNUMBER(Starlink[[#This Row],[Decay_Date_ISO]]),Starlink[[#This Row],[Decay_Date_ISO]],DATEVALUE(Starlink[[#This Row],[Decay_Date_ISO]])))</f>
        <v/>
      </c>
    </row>
    <row r="8078" spans="1:22" x14ac:dyDescent="0.3">
      <c r="A8078" t="s">
        <v>34515</v>
      </c>
      <c r="B8078">
        <v>63372</v>
      </c>
      <c r="C8078" t="s">
        <v>34479</v>
      </c>
      <c r="D8078" t="s">
        <v>34516</v>
      </c>
      <c r="E8078" t="s">
        <v>34517</v>
      </c>
      <c r="F8078" t="s">
        <v>34518</v>
      </c>
      <c r="G8078" t="s">
        <v>25</v>
      </c>
      <c r="H8078" t="s">
        <v>26</v>
      </c>
      <c r="I8078" t="s">
        <v>462</v>
      </c>
      <c r="J8078" t="s">
        <v>349</v>
      </c>
      <c r="K8078" t="s">
        <v>350</v>
      </c>
      <c r="L8078">
        <v>575</v>
      </c>
      <c r="M8078">
        <v>278</v>
      </c>
      <c r="N8078">
        <v>290</v>
      </c>
      <c r="O8078">
        <v>53.16</v>
      </c>
      <c r="P8078" t="s">
        <v>43</v>
      </c>
      <c r="Q8078" s="1">
        <v>45742</v>
      </c>
      <c r="S8078">
        <v>2025</v>
      </c>
      <c r="U8078" s="2">
        <f>IF(ISNUMBER(Starlink[[#This Row],[Launch_Date_ISO]]),Starlink[[#This Row],[Launch_Date_ISO]],DATEVALUE(Starlink[[#This Row],[Launch_Date_ISO]]))</f>
        <v>45742</v>
      </c>
      <c r="V8078" s="2" t="str">
        <f>IF(Starlink[[#This Row],[Decay_Date_ISO]]="","",IF(ISNUMBER(Starlink[[#This Row],[Decay_Date_ISO]]),Starlink[[#This Row],[Decay_Date_ISO]],DATEVALUE(Starlink[[#This Row],[Decay_Date_ISO]])))</f>
        <v/>
      </c>
    </row>
    <row r="8079" spans="1:22" x14ac:dyDescent="0.3">
      <c r="A8079" t="s">
        <v>34519</v>
      </c>
      <c r="B8079">
        <v>63373</v>
      </c>
      <c r="C8079" t="s">
        <v>34479</v>
      </c>
      <c r="D8079" t="s">
        <v>34520</v>
      </c>
      <c r="E8079" t="s">
        <v>34521</v>
      </c>
      <c r="F8079" t="s">
        <v>34522</v>
      </c>
      <c r="G8079" t="s">
        <v>25</v>
      </c>
      <c r="H8079" t="s">
        <v>26</v>
      </c>
      <c r="I8079" t="s">
        <v>462</v>
      </c>
      <c r="J8079" t="s">
        <v>349</v>
      </c>
      <c r="K8079" t="s">
        <v>350</v>
      </c>
      <c r="L8079">
        <v>575</v>
      </c>
      <c r="M8079">
        <v>278</v>
      </c>
      <c r="N8079">
        <v>290</v>
      </c>
      <c r="O8079">
        <v>53.16</v>
      </c>
      <c r="P8079" t="s">
        <v>43</v>
      </c>
      <c r="Q8079" s="1">
        <v>45742</v>
      </c>
      <c r="S8079">
        <v>2025</v>
      </c>
      <c r="U8079" s="2">
        <f>IF(ISNUMBER(Starlink[[#This Row],[Launch_Date_ISO]]),Starlink[[#This Row],[Launch_Date_ISO]],DATEVALUE(Starlink[[#This Row],[Launch_Date_ISO]]))</f>
        <v>45742</v>
      </c>
      <c r="V8079" s="2" t="str">
        <f>IF(Starlink[[#This Row],[Decay_Date_ISO]]="","",IF(ISNUMBER(Starlink[[#This Row],[Decay_Date_ISO]]),Starlink[[#This Row],[Decay_Date_ISO]],DATEVALUE(Starlink[[#This Row],[Decay_Date_ISO]])))</f>
        <v/>
      </c>
    </row>
    <row r="8080" spans="1:22" x14ac:dyDescent="0.3">
      <c r="A8080" t="s">
        <v>34523</v>
      </c>
      <c r="B8080">
        <v>63374</v>
      </c>
      <c r="C8080" t="s">
        <v>34479</v>
      </c>
      <c r="D8080" t="s">
        <v>34524</v>
      </c>
      <c r="E8080" t="s">
        <v>34525</v>
      </c>
      <c r="F8080" t="s">
        <v>34526</v>
      </c>
      <c r="G8080" t="s">
        <v>25</v>
      </c>
      <c r="H8080" t="s">
        <v>26</v>
      </c>
      <c r="I8080" t="s">
        <v>462</v>
      </c>
      <c r="J8080" t="s">
        <v>349</v>
      </c>
      <c r="K8080" t="s">
        <v>350</v>
      </c>
      <c r="L8080">
        <v>575</v>
      </c>
      <c r="M8080">
        <v>278</v>
      </c>
      <c r="N8080">
        <v>290</v>
      </c>
      <c r="O8080">
        <v>53.16</v>
      </c>
      <c r="P8080" t="s">
        <v>43</v>
      </c>
      <c r="Q8080" s="1">
        <v>45742</v>
      </c>
      <c r="S8080">
        <v>2025</v>
      </c>
      <c r="U8080" s="2">
        <f>IF(ISNUMBER(Starlink[[#This Row],[Launch_Date_ISO]]),Starlink[[#This Row],[Launch_Date_ISO]],DATEVALUE(Starlink[[#This Row],[Launch_Date_ISO]]))</f>
        <v>45742</v>
      </c>
      <c r="V8080" s="2" t="str">
        <f>IF(Starlink[[#This Row],[Decay_Date_ISO]]="","",IF(ISNUMBER(Starlink[[#This Row],[Decay_Date_ISO]]),Starlink[[#This Row],[Decay_Date_ISO]],DATEVALUE(Starlink[[#This Row],[Decay_Date_ISO]])))</f>
        <v/>
      </c>
    </row>
    <row r="8081" spans="1:22" x14ac:dyDescent="0.3">
      <c r="A8081" t="s">
        <v>34527</v>
      </c>
      <c r="B8081">
        <v>63375</v>
      </c>
      <c r="C8081" t="s">
        <v>34479</v>
      </c>
      <c r="D8081" t="s">
        <v>34528</v>
      </c>
      <c r="E8081" t="s">
        <v>34529</v>
      </c>
      <c r="F8081" t="s">
        <v>34530</v>
      </c>
      <c r="G8081" t="s">
        <v>25</v>
      </c>
      <c r="H8081" t="s">
        <v>26</v>
      </c>
      <c r="I8081" t="s">
        <v>462</v>
      </c>
      <c r="J8081" t="s">
        <v>349</v>
      </c>
      <c r="K8081" t="s">
        <v>350</v>
      </c>
      <c r="L8081">
        <v>575</v>
      </c>
      <c r="M8081">
        <v>278</v>
      </c>
      <c r="N8081">
        <v>290</v>
      </c>
      <c r="O8081">
        <v>53.16</v>
      </c>
      <c r="P8081" t="s">
        <v>43</v>
      </c>
      <c r="Q8081" s="1">
        <v>45742</v>
      </c>
      <c r="S8081">
        <v>2025</v>
      </c>
      <c r="U8081" s="2">
        <f>IF(ISNUMBER(Starlink[[#This Row],[Launch_Date_ISO]]),Starlink[[#This Row],[Launch_Date_ISO]],DATEVALUE(Starlink[[#This Row],[Launch_Date_ISO]]))</f>
        <v>45742</v>
      </c>
      <c r="V8081" s="2" t="str">
        <f>IF(Starlink[[#This Row],[Decay_Date_ISO]]="","",IF(ISNUMBER(Starlink[[#This Row],[Decay_Date_ISO]]),Starlink[[#This Row],[Decay_Date_ISO]],DATEVALUE(Starlink[[#This Row],[Decay_Date_ISO]])))</f>
        <v/>
      </c>
    </row>
    <row r="8082" spans="1:22" x14ac:dyDescent="0.3">
      <c r="A8082" t="s">
        <v>34531</v>
      </c>
      <c r="B8082">
        <v>63376</v>
      </c>
      <c r="C8082" t="s">
        <v>34479</v>
      </c>
      <c r="D8082" t="s">
        <v>34532</v>
      </c>
      <c r="E8082" t="s">
        <v>34533</v>
      </c>
      <c r="F8082" t="s">
        <v>34534</v>
      </c>
      <c r="G8082" t="s">
        <v>25</v>
      </c>
      <c r="H8082" t="s">
        <v>26</v>
      </c>
      <c r="I8082" t="s">
        <v>462</v>
      </c>
      <c r="J8082" t="s">
        <v>349</v>
      </c>
      <c r="K8082" t="s">
        <v>350</v>
      </c>
      <c r="L8082">
        <v>575</v>
      </c>
      <c r="M8082">
        <v>278</v>
      </c>
      <c r="N8082">
        <v>290</v>
      </c>
      <c r="O8082">
        <v>53.16</v>
      </c>
      <c r="P8082" t="s">
        <v>43</v>
      </c>
      <c r="Q8082" s="1">
        <v>45742</v>
      </c>
      <c r="S8082">
        <v>2025</v>
      </c>
      <c r="U8082" s="2">
        <f>IF(ISNUMBER(Starlink[[#This Row],[Launch_Date_ISO]]),Starlink[[#This Row],[Launch_Date_ISO]],DATEVALUE(Starlink[[#This Row],[Launch_Date_ISO]]))</f>
        <v>45742</v>
      </c>
      <c r="V8082" s="2" t="str">
        <f>IF(Starlink[[#This Row],[Decay_Date_ISO]]="","",IF(ISNUMBER(Starlink[[#This Row],[Decay_Date_ISO]]),Starlink[[#This Row],[Decay_Date_ISO]],DATEVALUE(Starlink[[#This Row],[Decay_Date_ISO]])))</f>
        <v/>
      </c>
    </row>
    <row r="8083" spans="1:22" x14ac:dyDescent="0.3">
      <c r="A8083" t="s">
        <v>34535</v>
      </c>
      <c r="B8083">
        <v>63377</v>
      </c>
      <c r="C8083" t="s">
        <v>34479</v>
      </c>
      <c r="D8083" t="s">
        <v>34536</v>
      </c>
      <c r="E8083" t="s">
        <v>34537</v>
      </c>
      <c r="F8083" t="s">
        <v>34538</v>
      </c>
      <c r="G8083" t="s">
        <v>25</v>
      </c>
      <c r="H8083" t="s">
        <v>26</v>
      </c>
      <c r="I8083" t="s">
        <v>462</v>
      </c>
      <c r="J8083" t="s">
        <v>349</v>
      </c>
      <c r="K8083" t="s">
        <v>350</v>
      </c>
      <c r="L8083">
        <v>575</v>
      </c>
      <c r="M8083">
        <v>277</v>
      </c>
      <c r="N8083">
        <v>290</v>
      </c>
      <c r="O8083">
        <v>53.16</v>
      </c>
      <c r="P8083" t="s">
        <v>43</v>
      </c>
      <c r="Q8083" s="1">
        <v>45742</v>
      </c>
      <c r="S8083">
        <v>2025</v>
      </c>
      <c r="U8083" s="2">
        <f>IF(ISNUMBER(Starlink[[#This Row],[Launch_Date_ISO]]),Starlink[[#This Row],[Launch_Date_ISO]],DATEVALUE(Starlink[[#This Row],[Launch_Date_ISO]]))</f>
        <v>45742</v>
      </c>
      <c r="V8083" s="2" t="str">
        <f>IF(Starlink[[#This Row],[Decay_Date_ISO]]="","",IF(ISNUMBER(Starlink[[#This Row],[Decay_Date_ISO]]),Starlink[[#This Row],[Decay_Date_ISO]],DATEVALUE(Starlink[[#This Row],[Decay_Date_ISO]])))</f>
        <v/>
      </c>
    </row>
    <row r="8084" spans="1:22" x14ac:dyDescent="0.3">
      <c r="A8084" t="s">
        <v>34539</v>
      </c>
      <c r="B8084">
        <v>63378</v>
      </c>
      <c r="C8084" t="s">
        <v>34479</v>
      </c>
      <c r="D8084" t="s">
        <v>34540</v>
      </c>
      <c r="E8084" t="s">
        <v>34541</v>
      </c>
      <c r="F8084" t="s">
        <v>34542</v>
      </c>
      <c r="G8084" t="s">
        <v>25</v>
      </c>
      <c r="H8084" t="s">
        <v>26</v>
      </c>
      <c r="I8084" t="s">
        <v>462</v>
      </c>
      <c r="J8084" t="s">
        <v>349</v>
      </c>
      <c r="K8084" t="s">
        <v>350</v>
      </c>
      <c r="L8084">
        <v>575</v>
      </c>
      <c r="M8084">
        <v>278</v>
      </c>
      <c r="N8084">
        <v>290</v>
      </c>
      <c r="O8084">
        <v>53.16</v>
      </c>
      <c r="P8084" t="s">
        <v>43</v>
      </c>
      <c r="Q8084" s="1">
        <v>45742</v>
      </c>
      <c r="S8084">
        <v>2025</v>
      </c>
      <c r="U8084" s="2">
        <f>IF(ISNUMBER(Starlink[[#This Row],[Launch_Date_ISO]]),Starlink[[#This Row],[Launch_Date_ISO]],DATEVALUE(Starlink[[#This Row],[Launch_Date_ISO]]))</f>
        <v>45742</v>
      </c>
      <c r="V8084" s="2" t="str">
        <f>IF(Starlink[[#This Row],[Decay_Date_ISO]]="","",IF(ISNUMBER(Starlink[[#This Row],[Decay_Date_ISO]]),Starlink[[#This Row],[Decay_Date_ISO]],DATEVALUE(Starlink[[#This Row],[Decay_Date_ISO]])))</f>
        <v/>
      </c>
    </row>
    <row r="8085" spans="1:22" x14ac:dyDescent="0.3">
      <c r="A8085" t="s">
        <v>34543</v>
      </c>
      <c r="B8085">
        <v>63379</v>
      </c>
      <c r="C8085" t="s">
        <v>34479</v>
      </c>
      <c r="D8085" t="s">
        <v>34544</v>
      </c>
      <c r="E8085" t="s">
        <v>34545</v>
      </c>
      <c r="F8085" t="s">
        <v>34546</v>
      </c>
      <c r="G8085" t="s">
        <v>25</v>
      </c>
      <c r="H8085" t="s">
        <v>26</v>
      </c>
      <c r="I8085" t="s">
        <v>462</v>
      </c>
      <c r="J8085" t="s">
        <v>349</v>
      </c>
      <c r="K8085" t="s">
        <v>350</v>
      </c>
      <c r="L8085">
        <v>575</v>
      </c>
      <c r="M8085">
        <v>277</v>
      </c>
      <c r="N8085">
        <v>290</v>
      </c>
      <c r="O8085">
        <v>53.16</v>
      </c>
      <c r="P8085" t="s">
        <v>43</v>
      </c>
      <c r="Q8085" s="1">
        <v>45742</v>
      </c>
      <c r="S8085">
        <v>2025</v>
      </c>
      <c r="U8085" s="2">
        <f>IF(ISNUMBER(Starlink[[#This Row],[Launch_Date_ISO]]),Starlink[[#This Row],[Launch_Date_ISO]],DATEVALUE(Starlink[[#This Row],[Launch_Date_ISO]]))</f>
        <v>45742</v>
      </c>
      <c r="V8085" s="2" t="str">
        <f>IF(Starlink[[#This Row],[Decay_Date_ISO]]="","",IF(ISNUMBER(Starlink[[#This Row],[Decay_Date_ISO]]),Starlink[[#This Row],[Decay_Date_ISO]],DATEVALUE(Starlink[[#This Row],[Decay_Date_ISO]])))</f>
        <v/>
      </c>
    </row>
    <row r="8086" spans="1:22" x14ac:dyDescent="0.3">
      <c r="A8086" t="s">
        <v>34547</v>
      </c>
      <c r="B8086">
        <v>63380</v>
      </c>
      <c r="C8086" t="s">
        <v>34479</v>
      </c>
      <c r="D8086" t="s">
        <v>34548</v>
      </c>
      <c r="E8086" t="s">
        <v>34549</v>
      </c>
      <c r="F8086" t="s">
        <v>34550</v>
      </c>
      <c r="G8086" t="s">
        <v>25</v>
      </c>
      <c r="H8086" t="s">
        <v>26</v>
      </c>
      <c r="I8086" t="s">
        <v>462</v>
      </c>
      <c r="J8086" t="s">
        <v>349</v>
      </c>
      <c r="K8086" t="s">
        <v>350</v>
      </c>
      <c r="L8086">
        <v>575</v>
      </c>
      <c r="M8086">
        <v>277</v>
      </c>
      <c r="N8086">
        <v>290</v>
      </c>
      <c r="O8086">
        <v>53.16</v>
      </c>
      <c r="P8086" t="s">
        <v>43</v>
      </c>
      <c r="Q8086" s="1">
        <v>45742</v>
      </c>
      <c r="S8086">
        <v>2025</v>
      </c>
      <c r="U8086" s="2">
        <f>IF(ISNUMBER(Starlink[[#This Row],[Launch_Date_ISO]]),Starlink[[#This Row],[Launch_Date_ISO]],DATEVALUE(Starlink[[#This Row],[Launch_Date_ISO]]))</f>
        <v>45742</v>
      </c>
      <c r="V8086" s="2" t="str">
        <f>IF(Starlink[[#This Row],[Decay_Date_ISO]]="","",IF(ISNUMBER(Starlink[[#This Row],[Decay_Date_ISO]]),Starlink[[#This Row],[Decay_Date_ISO]],DATEVALUE(Starlink[[#This Row],[Decay_Date_ISO]])))</f>
        <v/>
      </c>
    </row>
    <row r="8087" spans="1:22" x14ac:dyDescent="0.3">
      <c r="A8087" t="s">
        <v>34551</v>
      </c>
      <c r="B8087">
        <v>63381</v>
      </c>
      <c r="C8087" t="s">
        <v>34479</v>
      </c>
      <c r="D8087" t="s">
        <v>34552</v>
      </c>
      <c r="E8087" t="s">
        <v>34553</v>
      </c>
      <c r="F8087" t="s">
        <v>34554</v>
      </c>
      <c r="G8087" t="s">
        <v>25</v>
      </c>
      <c r="H8087" t="s">
        <v>26</v>
      </c>
      <c r="I8087" t="s">
        <v>462</v>
      </c>
      <c r="J8087" t="s">
        <v>349</v>
      </c>
      <c r="K8087" t="s">
        <v>350</v>
      </c>
      <c r="L8087">
        <v>575</v>
      </c>
      <c r="M8087">
        <v>277</v>
      </c>
      <c r="N8087">
        <v>290</v>
      </c>
      <c r="O8087">
        <v>53.16</v>
      </c>
      <c r="P8087" t="s">
        <v>43</v>
      </c>
      <c r="Q8087" s="1">
        <v>45742</v>
      </c>
      <c r="S8087">
        <v>2025</v>
      </c>
      <c r="U8087" s="2">
        <f>IF(ISNUMBER(Starlink[[#This Row],[Launch_Date_ISO]]),Starlink[[#This Row],[Launch_Date_ISO]],DATEVALUE(Starlink[[#This Row],[Launch_Date_ISO]]))</f>
        <v>45742</v>
      </c>
      <c r="V8087" s="2" t="str">
        <f>IF(Starlink[[#This Row],[Decay_Date_ISO]]="","",IF(ISNUMBER(Starlink[[#This Row],[Decay_Date_ISO]]),Starlink[[#This Row],[Decay_Date_ISO]],DATEVALUE(Starlink[[#This Row],[Decay_Date_ISO]])))</f>
        <v/>
      </c>
    </row>
    <row r="8088" spans="1:22" x14ac:dyDescent="0.3">
      <c r="A8088" t="s">
        <v>34555</v>
      </c>
      <c r="B8088">
        <v>63382</v>
      </c>
      <c r="C8088" t="s">
        <v>34479</v>
      </c>
      <c r="D8088" t="s">
        <v>34556</v>
      </c>
      <c r="E8088" t="s">
        <v>34557</v>
      </c>
      <c r="F8088" t="s">
        <v>34558</v>
      </c>
      <c r="G8088" t="s">
        <v>25</v>
      </c>
      <c r="H8088" t="s">
        <v>26</v>
      </c>
      <c r="I8088" t="s">
        <v>462</v>
      </c>
      <c r="J8088" t="s">
        <v>34559</v>
      </c>
      <c r="K8088" t="s">
        <v>29</v>
      </c>
      <c r="L8088">
        <v>575</v>
      </c>
      <c r="M8088">
        <v>277</v>
      </c>
      <c r="N8088">
        <v>290</v>
      </c>
      <c r="O8088">
        <v>53.16</v>
      </c>
      <c r="P8088" t="s">
        <v>43</v>
      </c>
      <c r="Q8088" s="1">
        <v>45742</v>
      </c>
      <c r="R8088" s="1">
        <v>46138</v>
      </c>
      <c r="S8088">
        <v>2025</v>
      </c>
      <c r="T8088">
        <v>2026</v>
      </c>
      <c r="U8088" s="2">
        <f>IF(ISNUMBER(Starlink[[#This Row],[Launch_Date_ISO]]),Starlink[[#This Row],[Launch_Date_ISO]],DATEVALUE(Starlink[[#This Row],[Launch_Date_ISO]]))</f>
        <v>45742</v>
      </c>
      <c r="V8088" s="2">
        <f>IF(Starlink[[#This Row],[Decay_Date_ISO]]="","",IF(ISNUMBER(Starlink[[#This Row],[Decay_Date_ISO]]),Starlink[[#This Row],[Decay_Date_ISO]],DATEVALUE(Starlink[[#This Row],[Decay_Date_ISO]])))</f>
        <v>46138</v>
      </c>
    </row>
    <row r="8089" spans="1:22" x14ac:dyDescent="0.3">
      <c r="A8089" t="s">
        <v>34560</v>
      </c>
      <c r="B8089">
        <v>63383</v>
      </c>
      <c r="C8089" t="s">
        <v>34479</v>
      </c>
      <c r="D8089" t="s">
        <v>34561</v>
      </c>
      <c r="E8089" t="s">
        <v>34562</v>
      </c>
      <c r="F8089" t="s">
        <v>34563</v>
      </c>
      <c r="G8089" t="s">
        <v>25</v>
      </c>
      <c r="H8089" t="s">
        <v>26</v>
      </c>
      <c r="I8089" t="s">
        <v>462</v>
      </c>
      <c r="J8089" t="s">
        <v>349</v>
      </c>
      <c r="K8089" t="s">
        <v>350</v>
      </c>
      <c r="L8089">
        <v>575</v>
      </c>
      <c r="M8089">
        <v>277</v>
      </c>
      <c r="N8089">
        <v>290</v>
      </c>
      <c r="O8089">
        <v>53.16</v>
      </c>
      <c r="P8089" t="s">
        <v>43</v>
      </c>
      <c r="Q8089" s="1">
        <v>45742</v>
      </c>
      <c r="S8089">
        <v>2025</v>
      </c>
      <c r="U8089" s="2">
        <f>IF(ISNUMBER(Starlink[[#This Row],[Launch_Date_ISO]]),Starlink[[#This Row],[Launch_Date_ISO]],DATEVALUE(Starlink[[#This Row],[Launch_Date_ISO]]))</f>
        <v>45742</v>
      </c>
      <c r="V8089" s="2" t="str">
        <f>IF(Starlink[[#This Row],[Decay_Date_ISO]]="","",IF(ISNUMBER(Starlink[[#This Row],[Decay_Date_ISO]]),Starlink[[#This Row],[Decay_Date_ISO]],DATEVALUE(Starlink[[#This Row],[Decay_Date_ISO]])))</f>
        <v/>
      </c>
    </row>
    <row r="8090" spans="1:22" x14ac:dyDescent="0.3">
      <c r="A8090" t="s">
        <v>34564</v>
      </c>
      <c r="B8090">
        <v>63384</v>
      </c>
      <c r="C8090" t="s">
        <v>34479</v>
      </c>
      <c r="D8090" t="s">
        <v>34565</v>
      </c>
      <c r="E8090" t="s">
        <v>34566</v>
      </c>
      <c r="F8090" t="s">
        <v>34567</v>
      </c>
      <c r="G8090" t="s">
        <v>25</v>
      </c>
      <c r="H8090" t="s">
        <v>26</v>
      </c>
      <c r="I8090" t="s">
        <v>462</v>
      </c>
      <c r="J8090" t="s">
        <v>349</v>
      </c>
      <c r="K8090" t="s">
        <v>350</v>
      </c>
      <c r="L8090">
        <v>575</v>
      </c>
      <c r="M8090">
        <v>277</v>
      </c>
      <c r="N8090">
        <v>290</v>
      </c>
      <c r="O8090">
        <v>53.16</v>
      </c>
      <c r="P8090" t="s">
        <v>43</v>
      </c>
      <c r="Q8090" s="1">
        <v>45742</v>
      </c>
      <c r="S8090">
        <v>2025</v>
      </c>
      <c r="U8090" s="2">
        <f>IF(ISNUMBER(Starlink[[#This Row],[Launch_Date_ISO]]),Starlink[[#This Row],[Launch_Date_ISO]],DATEVALUE(Starlink[[#This Row],[Launch_Date_ISO]]))</f>
        <v>45742</v>
      </c>
      <c r="V8090" s="2" t="str">
        <f>IF(Starlink[[#This Row],[Decay_Date_ISO]]="","",IF(ISNUMBER(Starlink[[#This Row],[Decay_Date_ISO]]),Starlink[[#This Row],[Decay_Date_ISO]],DATEVALUE(Starlink[[#This Row],[Decay_Date_ISO]])))</f>
        <v/>
      </c>
    </row>
    <row r="8091" spans="1:22" x14ac:dyDescent="0.3">
      <c r="A8091" t="s">
        <v>34568</v>
      </c>
      <c r="B8091">
        <v>63385</v>
      </c>
      <c r="C8091" t="s">
        <v>34479</v>
      </c>
      <c r="D8091" t="s">
        <v>34569</v>
      </c>
      <c r="E8091" t="s">
        <v>34570</v>
      </c>
      <c r="F8091" t="s">
        <v>34571</v>
      </c>
      <c r="G8091" t="s">
        <v>25</v>
      </c>
      <c r="H8091" t="s">
        <v>26</v>
      </c>
      <c r="I8091" t="s">
        <v>462</v>
      </c>
      <c r="J8091" t="s">
        <v>349</v>
      </c>
      <c r="K8091" t="s">
        <v>350</v>
      </c>
      <c r="L8091">
        <v>575</v>
      </c>
      <c r="M8091">
        <v>277</v>
      </c>
      <c r="N8091">
        <v>290</v>
      </c>
      <c r="O8091">
        <v>53.16</v>
      </c>
      <c r="P8091" t="s">
        <v>43</v>
      </c>
      <c r="Q8091" s="1">
        <v>45742</v>
      </c>
      <c r="S8091">
        <v>2025</v>
      </c>
      <c r="U8091" s="2">
        <f>IF(ISNUMBER(Starlink[[#This Row],[Launch_Date_ISO]]),Starlink[[#This Row],[Launch_Date_ISO]],DATEVALUE(Starlink[[#This Row],[Launch_Date_ISO]]))</f>
        <v>45742</v>
      </c>
      <c r="V8091" s="2" t="str">
        <f>IF(Starlink[[#This Row],[Decay_Date_ISO]]="","",IF(ISNUMBER(Starlink[[#This Row],[Decay_Date_ISO]]),Starlink[[#This Row],[Decay_Date_ISO]],DATEVALUE(Starlink[[#This Row],[Decay_Date_ISO]])))</f>
        <v/>
      </c>
    </row>
    <row r="8092" spans="1:22" x14ac:dyDescent="0.3">
      <c r="A8092" t="s">
        <v>34572</v>
      </c>
      <c r="B8092">
        <v>63386</v>
      </c>
      <c r="C8092" t="s">
        <v>34479</v>
      </c>
      <c r="D8092" t="s">
        <v>34573</v>
      </c>
      <c r="E8092" t="s">
        <v>34574</v>
      </c>
      <c r="F8092" t="s">
        <v>34575</v>
      </c>
      <c r="G8092" t="s">
        <v>25</v>
      </c>
      <c r="H8092" t="s">
        <v>26</v>
      </c>
      <c r="I8092" t="s">
        <v>462</v>
      </c>
      <c r="J8092" t="s">
        <v>349</v>
      </c>
      <c r="K8092" t="s">
        <v>350</v>
      </c>
      <c r="L8092">
        <v>575</v>
      </c>
      <c r="M8092">
        <v>277</v>
      </c>
      <c r="N8092">
        <v>290</v>
      </c>
      <c r="O8092">
        <v>53.16</v>
      </c>
      <c r="P8092" t="s">
        <v>43</v>
      </c>
      <c r="Q8092" s="1">
        <v>45742</v>
      </c>
      <c r="S8092">
        <v>2025</v>
      </c>
      <c r="U8092" s="2">
        <f>IF(ISNUMBER(Starlink[[#This Row],[Launch_Date_ISO]]),Starlink[[#This Row],[Launch_Date_ISO]],DATEVALUE(Starlink[[#This Row],[Launch_Date_ISO]]))</f>
        <v>45742</v>
      </c>
      <c r="V8092" s="2" t="str">
        <f>IF(Starlink[[#This Row],[Decay_Date_ISO]]="","",IF(ISNUMBER(Starlink[[#This Row],[Decay_Date_ISO]]),Starlink[[#This Row],[Decay_Date_ISO]],DATEVALUE(Starlink[[#This Row],[Decay_Date_ISO]])))</f>
        <v/>
      </c>
    </row>
    <row r="8093" spans="1:22" x14ac:dyDescent="0.3">
      <c r="A8093" t="s">
        <v>34576</v>
      </c>
      <c r="B8093">
        <v>63387</v>
      </c>
      <c r="C8093" t="s">
        <v>34479</v>
      </c>
      <c r="D8093" t="s">
        <v>34577</v>
      </c>
      <c r="E8093" t="s">
        <v>34578</v>
      </c>
      <c r="F8093" t="s">
        <v>34579</v>
      </c>
      <c r="G8093" t="s">
        <v>25</v>
      </c>
      <c r="H8093" t="s">
        <v>26</v>
      </c>
      <c r="I8093" t="s">
        <v>462</v>
      </c>
      <c r="J8093" t="s">
        <v>349</v>
      </c>
      <c r="K8093" t="s">
        <v>350</v>
      </c>
      <c r="L8093">
        <v>575</v>
      </c>
      <c r="M8093">
        <v>277</v>
      </c>
      <c r="N8093">
        <v>290</v>
      </c>
      <c r="O8093">
        <v>53.16</v>
      </c>
      <c r="P8093" t="s">
        <v>43</v>
      </c>
      <c r="Q8093" s="1">
        <v>45742</v>
      </c>
      <c r="S8093">
        <v>2025</v>
      </c>
      <c r="U8093" s="2">
        <f>IF(ISNUMBER(Starlink[[#This Row],[Launch_Date_ISO]]),Starlink[[#This Row],[Launch_Date_ISO]],DATEVALUE(Starlink[[#This Row],[Launch_Date_ISO]]))</f>
        <v>45742</v>
      </c>
      <c r="V8093" s="2" t="str">
        <f>IF(Starlink[[#This Row],[Decay_Date_ISO]]="","",IF(ISNUMBER(Starlink[[#This Row],[Decay_Date_ISO]]),Starlink[[#This Row],[Decay_Date_ISO]],DATEVALUE(Starlink[[#This Row],[Decay_Date_ISO]])))</f>
        <v/>
      </c>
    </row>
    <row r="8094" spans="1:22" x14ac:dyDescent="0.3">
      <c r="A8094" t="s">
        <v>34580</v>
      </c>
      <c r="B8094">
        <v>63388</v>
      </c>
      <c r="C8094" t="s">
        <v>34479</v>
      </c>
      <c r="D8094" t="s">
        <v>34581</v>
      </c>
      <c r="E8094" t="s">
        <v>34582</v>
      </c>
      <c r="F8094" t="s">
        <v>34583</v>
      </c>
      <c r="G8094" t="s">
        <v>25</v>
      </c>
      <c r="H8094" t="s">
        <v>26</v>
      </c>
      <c r="I8094" t="s">
        <v>462</v>
      </c>
      <c r="J8094" t="s">
        <v>349</v>
      </c>
      <c r="K8094" t="s">
        <v>350</v>
      </c>
      <c r="L8094">
        <v>575</v>
      </c>
      <c r="M8094">
        <v>277</v>
      </c>
      <c r="N8094">
        <v>290</v>
      </c>
      <c r="O8094">
        <v>53.16</v>
      </c>
      <c r="P8094" t="s">
        <v>43</v>
      </c>
      <c r="Q8094" s="1">
        <v>45742</v>
      </c>
      <c r="S8094">
        <v>2025</v>
      </c>
      <c r="U8094" s="2">
        <f>IF(ISNUMBER(Starlink[[#This Row],[Launch_Date_ISO]]),Starlink[[#This Row],[Launch_Date_ISO]],DATEVALUE(Starlink[[#This Row],[Launch_Date_ISO]]))</f>
        <v>45742</v>
      </c>
      <c r="V8094" s="2" t="str">
        <f>IF(Starlink[[#This Row],[Decay_Date_ISO]]="","",IF(ISNUMBER(Starlink[[#This Row],[Decay_Date_ISO]]),Starlink[[#This Row],[Decay_Date_ISO]],DATEVALUE(Starlink[[#This Row],[Decay_Date_ISO]])))</f>
        <v/>
      </c>
    </row>
    <row r="8095" spans="1:22" x14ac:dyDescent="0.3">
      <c r="A8095" t="s">
        <v>34584</v>
      </c>
      <c r="B8095">
        <v>63389</v>
      </c>
      <c r="C8095" t="s">
        <v>34479</v>
      </c>
      <c r="D8095" t="s">
        <v>34585</v>
      </c>
      <c r="E8095" t="s">
        <v>34586</v>
      </c>
      <c r="F8095" t="s">
        <v>34587</v>
      </c>
      <c r="G8095" t="s">
        <v>25</v>
      </c>
      <c r="H8095" t="s">
        <v>26</v>
      </c>
      <c r="I8095" t="s">
        <v>462</v>
      </c>
      <c r="J8095" t="s">
        <v>349</v>
      </c>
      <c r="K8095" t="s">
        <v>350</v>
      </c>
      <c r="L8095">
        <v>575</v>
      </c>
      <c r="M8095">
        <v>277</v>
      </c>
      <c r="N8095">
        <v>290</v>
      </c>
      <c r="O8095">
        <v>53.16</v>
      </c>
      <c r="P8095" t="s">
        <v>43</v>
      </c>
      <c r="Q8095" s="1">
        <v>45742</v>
      </c>
      <c r="S8095">
        <v>2025</v>
      </c>
      <c r="U8095" s="2">
        <f>IF(ISNUMBER(Starlink[[#This Row],[Launch_Date_ISO]]),Starlink[[#This Row],[Launch_Date_ISO]],DATEVALUE(Starlink[[#This Row],[Launch_Date_ISO]]))</f>
        <v>45742</v>
      </c>
      <c r="V8095" s="2" t="str">
        <f>IF(Starlink[[#This Row],[Decay_Date_ISO]]="","",IF(ISNUMBER(Starlink[[#This Row],[Decay_Date_ISO]]),Starlink[[#This Row],[Decay_Date_ISO]],DATEVALUE(Starlink[[#This Row],[Decay_Date_ISO]])))</f>
        <v/>
      </c>
    </row>
    <row r="8096" spans="1:22" x14ac:dyDescent="0.3">
      <c r="A8096" t="s">
        <v>34588</v>
      </c>
      <c r="B8096">
        <v>63399</v>
      </c>
      <c r="C8096" t="s">
        <v>34589</v>
      </c>
      <c r="D8096" t="s">
        <v>34590</v>
      </c>
      <c r="E8096" t="s">
        <v>34591</v>
      </c>
      <c r="F8096" t="s">
        <v>34592</v>
      </c>
      <c r="G8096" t="s">
        <v>25</v>
      </c>
      <c r="H8096" t="s">
        <v>26</v>
      </c>
      <c r="I8096" t="s">
        <v>34593</v>
      </c>
      <c r="J8096" t="s">
        <v>349</v>
      </c>
      <c r="K8096" t="s">
        <v>350</v>
      </c>
      <c r="L8096">
        <v>575</v>
      </c>
      <c r="M8096">
        <v>275</v>
      </c>
      <c r="N8096">
        <v>285</v>
      </c>
      <c r="O8096">
        <v>43</v>
      </c>
      <c r="P8096" t="s">
        <v>43</v>
      </c>
      <c r="Q8096" s="1">
        <v>45747</v>
      </c>
      <c r="S8096">
        <v>2025</v>
      </c>
      <c r="U8096" s="2">
        <f>IF(ISNUMBER(Starlink[[#This Row],[Launch_Date_ISO]]),Starlink[[#This Row],[Launch_Date_ISO]],DATEVALUE(Starlink[[#This Row],[Launch_Date_ISO]]))</f>
        <v>45747</v>
      </c>
      <c r="V8096" s="2" t="str">
        <f>IF(Starlink[[#This Row],[Decay_Date_ISO]]="","",IF(ISNUMBER(Starlink[[#This Row],[Decay_Date_ISO]]),Starlink[[#This Row],[Decay_Date_ISO]],DATEVALUE(Starlink[[#This Row],[Decay_Date_ISO]])))</f>
        <v/>
      </c>
    </row>
    <row r="8097" spans="1:22" x14ac:dyDescent="0.3">
      <c r="A8097" t="s">
        <v>34594</v>
      </c>
      <c r="B8097">
        <v>63400</v>
      </c>
      <c r="C8097" t="s">
        <v>34589</v>
      </c>
      <c r="D8097" t="s">
        <v>34595</v>
      </c>
      <c r="E8097" t="s">
        <v>34596</v>
      </c>
      <c r="F8097" t="s">
        <v>34597</v>
      </c>
      <c r="G8097" t="s">
        <v>25</v>
      </c>
      <c r="H8097" t="s">
        <v>26</v>
      </c>
      <c r="I8097" t="s">
        <v>34593</v>
      </c>
      <c r="J8097" t="s">
        <v>349</v>
      </c>
      <c r="K8097" t="s">
        <v>350</v>
      </c>
      <c r="L8097">
        <v>575</v>
      </c>
      <c r="M8097">
        <v>275</v>
      </c>
      <c r="N8097">
        <v>285</v>
      </c>
      <c r="O8097">
        <v>43</v>
      </c>
      <c r="P8097" t="s">
        <v>43</v>
      </c>
      <c r="Q8097" s="1">
        <v>45747</v>
      </c>
      <c r="S8097">
        <v>2025</v>
      </c>
      <c r="U8097" s="2">
        <f>IF(ISNUMBER(Starlink[[#This Row],[Launch_Date_ISO]]),Starlink[[#This Row],[Launch_Date_ISO]],DATEVALUE(Starlink[[#This Row],[Launch_Date_ISO]]))</f>
        <v>45747</v>
      </c>
      <c r="V8097" s="2" t="str">
        <f>IF(Starlink[[#This Row],[Decay_Date_ISO]]="","",IF(ISNUMBER(Starlink[[#This Row],[Decay_Date_ISO]]),Starlink[[#This Row],[Decay_Date_ISO]],DATEVALUE(Starlink[[#This Row],[Decay_Date_ISO]])))</f>
        <v/>
      </c>
    </row>
    <row r="8098" spans="1:22" x14ac:dyDescent="0.3">
      <c r="A8098" t="s">
        <v>34598</v>
      </c>
      <c r="B8098">
        <v>63401</v>
      </c>
      <c r="C8098" t="s">
        <v>34589</v>
      </c>
      <c r="D8098" t="s">
        <v>34599</v>
      </c>
      <c r="E8098" t="s">
        <v>34600</v>
      </c>
      <c r="F8098" t="s">
        <v>34601</v>
      </c>
      <c r="G8098" t="s">
        <v>25</v>
      </c>
      <c r="H8098" t="s">
        <v>26</v>
      </c>
      <c r="I8098" t="s">
        <v>34593</v>
      </c>
      <c r="J8098" t="s">
        <v>349</v>
      </c>
      <c r="K8098" t="s">
        <v>350</v>
      </c>
      <c r="L8098">
        <v>575</v>
      </c>
      <c r="M8098">
        <v>275</v>
      </c>
      <c r="N8098">
        <v>285</v>
      </c>
      <c r="O8098">
        <v>43</v>
      </c>
      <c r="P8098" t="s">
        <v>43</v>
      </c>
      <c r="Q8098" s="1">
        <v>45747</v>
      </c>
      <c r="S8098">
        <v>2025</v>
      </c>
      <c r="U8098" s="2">
        <f>IF(ISNUMBER(Starlink[[#This Row],[Launch_Date_ISO]]),Starlink[[#This Row],[Launch_Date_ISO]],DATEVALUE(Starlink[[#This Row],[Launch_Date_ISO]]))</f>
        <v>45747</v>
      </c>
      <c r="V8098" s="2" t="str">
        <f>IF(Starlink[[#This Row],[Decay_Date_ISO]]="","",IF(ISNUMBER(Starlink[[#This Row],[Decay_Date_ISO]]),Starlink[[#This Row],[Decay_Date_ISO]],DATEVALUE(Starlink[[#This Row],[Decay_Date_ISO]])))</f>
        <v/>
      </c>
    </row>
    <row r="8099" spans="1:22" x14ac:dyDescent="0.3">
      <c r="A8099" t="s">
        <v>34602</v>
      </c>
      <c r="B8099">
        <v>63402</v>
      </c>
      <c r="C8099" t="s">
        <v>34589</v>
      </c>
      <c r="D8099" t="s">
        <v>34603</v>
      </c>
      <c r="E8099" t="s">
        <v>34604</v>
      </c>
      <c r="F8099" t="s">
        <v>34605</v>
      </c>
      <c r="G8099" t="s">
        <v>25</v>
      </c>
      <c r="H8099" t="s">
        <v>26</v>
      </c>
      <c r="I8099" t="s">
        <v>34593</v>
      </c>
      <c r="J8099" t="s">
        <v>349</v>
      </c>
      <c r="K8099" t="s">
        <v>350</v>
      </c>
      <c r="L8099">
        <v>575</v>
      </c>
      <c r="M8099">
        <v>275</v>
      </c>
      <c r="N8099">
        <v>284</v>
      </c>
      <c r="O8099">
        <v>43</v>
      </c>
      <c r="P8099" t="s">
        <v>43</v>
      </c>
      <c r="Q8099" s="1">
        <v>45747</v>
      </c>
      <c r="S8099">
        <v>2025</v>
      </c>
      <c r="U8099" s="2">
        <f>IF(ISNUMBER(Starlink[[#This Row],[Launch_Date_ISO]]),Starlink[[#This Row],[Launch_Date_ISO]],DATEVALUE(Starlink[[#This Row],[Launch_Date_ISO]]))</f>
        <v>45747</v>
      </c>
      <c r="V8099" s="2" t="str">
        <f>IF(Starlink[[#This Row],[Decay_Date_ISO]]="","",IF(ISNUMBER(Starlink[[#This Row],[Decay_Date_ISO]]),Starlink[[#This Row],[Decay_Date_ISO]],DATEVALUE(Starlink[[#This Row],[Decay_Date_ISO]])))</f>
        <v/>
      </c>
    </row>
    <row r="8100" spans="1:22" x14ac:dyDescent="0.3">
      <c r="A8100" t="s">
        <v>34606</v>
      </c>
      <c r="B8100">
        <v>63403</v>
      </c>
      <c r="C8100" t="s">
        <v>34589</v>
      </c>
      <c r="D8100" t="s">
        <v>34607</v>
      </c>
      <c r="E8100" t="s">
        <v>34608</v>
      </c>
      <c r="F8100" t="s">
        <v>34609</v>
      </c>
      <c r="G8100" t="s">
        <v>25</v>
      </c>
      <c r="H8100" t="s">
        <v>26</v>
      </c>
      <c r="I8100" t="s">
        <v>34593</v>
      </c>
      <c r="J8100" t="s">
        <v>349</v>
      </c>
      <c r="K8100" t="s">
        <v>350</v>
      </c>
      <c r="L8100">
        <v>575</v>
      </c>
      <c r="M8100">
        <v>275</v>
      </c>
      <c r="N8100">
        <v>284</v>
      </c>
      <c r="O8100">
        <v>43</v>
      </c>
      <c r="P8100" t="s">
        <v>43</v>
      </c>
      <c r="Q8100" s="1">
        <v>45747</v>
      </c>
      <c r="S8100">
        <v>2025</v>
      </c>
      <c r="U8100" s="2">
        <f>IF(ISNUMBER(Starlink[[#This Row],[Launch_Date_ISO]]),Starlink[[#This Row],[Launch_Date_ISO]],DATEVALUE(Starlink[[#This Row],[Launch_Date_ISO]]))</f>
        <v>45747</v>
      </c>
      <c r="V8100" s="2" t="str">
        <f>IF(Starlink[[#This Row],[Decay_Date_ISO]]="","",IF(ISNUMBER(Starlink[[#This Row],[Decay_Date_ISO]]),Starlink[[#This Row],[Decay_Date_ISO]],DATEVALUE(Starlink[[#This Row],[Decay_Date_ISO]])))</f>
        <v/>
      </c>
    </row>
    <row r="8101" spans="1:22" x14ac:dyDescent="0.3">
      <c r="A8101" t="s">
        <v>34610</v>
      </c>
      <c r="B8101">
        <v>63404</v>
      </c>
      <c r="C8101" t="s">
        <v>34589</v>
      </c>
      <c r="D8101" t="s">
        <v>34611</v>
      </c>
      <c r="E8101" t="s">
        <v>34612</v>
      </c>
      <c r="F8101" t="s">
        <v>34613</v>
      </c>
      <c r="G8101" t="s">
        <v>25</v>
      </c>
      <c r="H8101" t="s">
        <v>26</v>
      </c>
      <c r="I8101" t="s">
        <v>34593</v>
      </c>
      <c r="J8101" t="s">
        <v>349</v>
      </c>
      <c r="K8101" t="s">
        <v>350</v>
      </c>
      <c r="L8101">
        <v>575</v>
      </c>
      <c r="M8101">
        <v>275</v>
      </c>
      <c r="N8101">
        <v>284</v>
      </c>
      <c r="O8101">
        <v>43</v>
      </c>
      <c r="P8101" t="s">
        <v>43</v>
      </c>
      <c r="Q8101" s="1">
        <v>45747</v>
      </c>
      <c r="S8101">
        <v>2025</v>
      </c>
      <c r="U8101" s="2">
        <f>IF(ISNUMBER(Starlink[[#This Row],[Launch_Date_ISO]]),Starlink[[#This Row],[Launch_Date_ISO]],DATEVALUE(Starlink[[#This Row],[Launch_Date_ISO]]))</f>
        <v>45747</v>
      </c>
      <c r="V8101" s="2" t="str">
        <f>IF(Starlink[[#This Row],[Decay_Date_ISO]]="","",IF(ISNUMBER(Starlink[[#This Row],[Decay_Date_ISO]]),Starlink[[#This Row],[Decay_Date_ISO]],DATEVALUE(Starlink[[#This Row],[Decay_Date_ISO]])))</f>
        <v/>
      </c>
    </row>
    <row r="8102" spans="1:22" x14ac:dyDescent="0.3">
      <c r="A8102" t="s">
        <v>34614</v>
      </c>
      <c r="B8102">
        <v>63405</v>
      </c>
      <c r="C8102" t="s">
        <v>34589</v>
      </c>
      <c r="D8102" t="s">
        <v>34615</v>
      </c>
      <c r="E8102" t="s">
        <v>34616</v>
      </c>
      <c r="F8102" t="s">
        <v>34617</v>
      </c>
      <c r="G8102" t="s">
        <v>25</v>
      </c>
      <c r="H8102" t="s">
        <v>26</v>
      </c>
      <c r="I8102" t="s">
        <v>34593</v>
      </c>
      <c r="J8102" t="s">
        <v>349</v>
      </c>
      <c r="K8102" t="s">
        <v>350</v>
      </c>
      <c r="L8102">
        <v>575</v>
      </c>
      <c r="M8102">
        <v>275</v>
      </c>
      <c r="N8102">
        <v>284</v>
      </c>
      <c r="O8102">
        <v>43</v>
      </c>
      <c r="P8102" t="s">
        <v>43</v>
      </c>
      <c r="Q8102" s="1">
        <v>45747</v>
      </c>
      <c r="S8102">
        <v>2025</v>
      </c>
      <c r="U8102" s="2">
        <f>IF(ISNUMBER(Starlink[[#This Row],[Launch_Date_ISO]]),Starlink[[#This Row],[Launch_Date_ISO]],DATEVALUE(Starlink[[#This Row],[Launch_Date_ISO]]))</f>
        <v>45747</v>
      </c>
      <c r="V8102" s="2" t="str">
        <f>IF(Starlink[[#This Row],[Decay_Date_ISO]]="","",IF(ISNUMBER(Starlink[[#This Row],[Decay_Date_ISO]]),Starlink[[#This Row],[Decay_Date_ISO]],DATEVALUE(Starlink[[#This Row],[Decay_Date_ISO]])))</f>
        <v/>
      </c>
    </row>
    <row r="8103" spans="1:22" x14ac:dyDescent="0.3">
      <c r="A8103" t="s">
        <v>34618</v>
      </c>
      <c r="B8103">
        <v>63406</v>
      </c>
      <c r="C8103" t="s">
        <v>34589</v>
      </c>
      <c r="D8103" t="s">
        <v>34619</v>
      </c>
      <c r="E8103" t="s">
        <v>34620</v>
      </c>
      <c r="F8103" t="s">
        <v>34621</v>
      </c>
      <c r="G8103" t="s">
        <v>25</v>
      </c>
      <c r="H8103" t="s">
        <v>26</v>
      </c>
      <c r="I8103" t="s">
        <v>34593</v>
      </c>
      <c r="J8103" t="s">
        <v>34622</v>
      </c>
      <c r="K8103" t="s">
        <v>29</v>
      </c>
      <c r="L8103">
        <v>575</v>
      </c>
      <c r="M8103">
        <v>275</v>
      </c>
      <c r="N8103">
        <v>284</v>
      </c>
      <c r="O8103">
        <v>43</v>
      </c>
      <c r="P8103" t="s">
        <v>43</v>
      </c>
      <c r="Q8103" s="1">
        <v>45747</v>
      </c>
      <c r="R8103" s="1">
        <v>46241</v>
      </c>
      <c r="S8103">
        <v>2025</v>
      </c>
      <c r="T8103">
        <v>2026</v>
      </c>
      <c r="U8103" s="2">
        <f>IF(ISNUMBER(Starlink[[#This Row],[Launch_Date_ISO]]),Starlink[[#This Row],[Launch_Date_ISO]],DATEVALUE(Starlink[[#This Row],[Launch_Date_ISO]]))</f>
        <v>45747</v>
      </c>
      <c r="V8103" s="2">
        <f>IF(Starlink[[#This Row],[Decay_Date_ISO]]="","",IF(ISNUMBER(Starlink[[#This Row],[Decay_Date_ISO]]),Starlink[[#This Row],[Decay_Date_ISO]],DATEVALUE(Starlink[[#This Row],[Decay_Date_ISO]])))</f>
        <v>46241</v>
      </c>
    </row>
    <row r="8104" spans="1:22" x14ac:dyDescent="0.3">
      <c r="A8104" t="s">
        <v>34623</v>
      </c>
      <c r="B8104">
        <v>63407</v>
      </c>
      <c r="C8104" t="s">
        <v>34589</v>
      </c>
      <c r="D8104" t="s">
        <v>34624</v>
      </c>
      <c r="E8104" t="s">
        <v>34625</v>
      </c>
      <c r="F8104" t="s">
        <v>34626</v>
      </c>
      <c r="G8104" t="s">
        <v>25</v>
      </c>
      <c r="H8104" t="s">
        <v>26</v>
      </c>
      <c r="I8104" t="s">
        <v>34593</v>
      </c>
      <c r="J8104" t="s">
        <v>349</v>
      </c>
      <c r="K8104" t="s">
        <v>350</v>
      </c>
      <c r="L8104">
        <v>575</v>
      </c>
      <c r="M8104">
        <v>275</v>
      </c>
      <c r="N8104">
        <v>284</v>
      </c>
      <c r="O8104">
        <v>43</v>
      </c>
      <c r="P8104" t="s">
        <v>43</v>
      </c>
      <c r="Q8104" s="1">
        <v>45747</v>
      </c>
      <c r="S8104">
        <v>2025</v>
      </c>
      <c r="U8104" s="2">
        <f>IF(ISNUMBER(Starlink[[#This Row],[Launch_Date_ISO]]),Starlink[[#This Row],[Launch_Date_ISO]],DATEVALUE(Starlink[[#This Row],[Launch_Date_ISO]]))</f>
        <v>45747</v>
      </c>
      <c r="V8104" s="2" t="str">
        <f>IF(Starlink[[#This Row],[Decay_Date_ISO]]="","",IF(ISNUMBER(Starlink[[#This Row],[Decay_Date_ISO]]),Starlink[[#This Row],[Decay_Date_ISO]],DATEVALUE(Starlink[[#This Row],[Decay_Date_ISO]])))</f>
        <v/>
      </c>
    </row>
    <row r="8105" spans="1:22" x14ac:dyDescent="0.3">
      <c r="A8105" t="s">
        <v>34627</v>
      </c>
      <c r="B8105">
        <v>63408</v>
      </c>
      <c r="C8105" t="s">
        <v>34589</v>
      </c>
      <c r="D8105" t="s">
        <v>34628</v>
      </c>
      <c r="E8105" t="s">
        <v>34629</v>
      </c>
      <c r="F8105" t="s">
        <v>34630</v>
      </c>
      <c r="G8105" t="s">
        <v>25</v>
      </c>
      <c r="H8105" t="s">
        <v>26</v>
      </c>
      <c r="I8105" t="s">
        <v>34593</v>
      </c>
      <c r="J8105" t="s">
        <v>349</v>
      </c>
      <c r="K8105" t="s">
        <v>350</v>
      </c>
      <c r="L8105">
        <v>575</v>
      </c>
      <c r="M8105">
        <v>275</v>
      </c>
      <c r="N8105">
        <v>284</v>
      </c>
      <c r="O8105">
        <v>43</v>
      </c>
      <c r="P8105" t="s">
        <v>43</v>
      </c>
      <c r="Q8105" s="1">
        <v>45747</v>
      </c>
      <c r="S8105">
        <v>2025</v>
      </c>
      <c r="U8105" s="2">
        <f>IF(ISNUMBER(Starlink[[#This Row],[Launch_Date_ISO]]),Starlink[[#This Row],[Launch_Date_ISO]],DATEVALUE(Starlink[[#This Row],[Launch_Date_ISO]]))</f>
        <v>45747</v>
      </c>
      <c r="V8105" s="2" t="str">
        <f>IF(Starlink[[#This Row],[Decay_Date_ISO]]="","",IF(ISNUMBER(Starlink[[#This Row],[Decay_Date_ISO]]),Starlink[[#This Row],[Decay_Date_ISO]],DATEVALUE(Starlink[[#This Row],[Decay_Date_ISO]])))</f>
        <v/>
      </c>
    </row>
    <row r="8106" spans="1:22" x14ac:dyDescent="0.3">
      <c r="A8106" t="s">
        <v>34631</v>
      </c>
      <c r="B8106">
        <v>63409</v>
      </c>
      <c r="C8106" t="s">
        <v>34589</v>
      </c>
      <c r="D8106" t="s">
        <v>34632</v>
      </c>
      <c r="E8106" t="s">
        <v>34633</v>
      </c>
      <c r="F8106" t="s">
        <v>34634</v>
      </c>
      <c r="G8106" t="s">
        <v>25</v>
      </c>
      <c r="H8106" t="s">
        <v>26</v>
      </c>
      <c r="I8106" t="s">
        <v>34593</v>
      </c>
      <c r="J8106" t="s">
        <v>349</v>
      </c>
      <c r="K8106" t="s">
        <v>350</v>
      </c>
      <c r="L8106">
        <v>575</v>
      </c>
      <c r="M8106">
        <v>275</v>
      </c>
      <c r="N8106">
        <v>284</v>
      </c>
      <c r="O8106">
        <v>43</v>
      </c>
      <c r="P8106" t="s">
        <v>43</v>
      </c>
      <c r="Q8106" s="1">
        <v>45747</v>
      </c>
      <c r="S8106">
        <v>2025</v>
      </c>
      <c r="U8106" s="2">
        <f>IF(ISNUMBER(Starlink[[#This Row],[Launch_Date_ISO]]),Starlink[[#This Row],[Launch_Date_ISO]],DATEVALUE(Starlink[[#This Row],[Launch_Date_ISO]]))</f>
        <v>45747</v>
      </c>
      <c r="V8106" s="2" t="str">
        <f>IF(Starlink[[#This Row],[Decay_Date_ISO]]="","",IF(ISNUMBER(Starlink[[#This Row],[Decay_Date_ISO]]),Starlink[[#This Row],[Decay_Date_ISO]],DATEVALUE(Starlink[[#This Row],[Decay_Date_ISO]])))</f>
        <v/>
      </c>
    </row>
    <row r="8107" spans="1:22" x14ac:dyDescent="0.3">
      <c r="A8107" t="s">
        <v>34635</v>
      </c>
      <c r="B8107">
        <v>63410</v>
      </c>
      <c r="C8107" t="s">
        <v>34589</v>
      </c>
      <c r="D8107" t="s">
        <v>34636</v>
      </c>
      <c r="E8107" t="s">
        <v>34637</v>
      </c>
      <c r="F8107" t="s">
        <v>34638</v>
      </c>
      <c r="G8107" t="s">
        <v>25</v>
      </c>
      <c r="H8107" t="s">
        <v>26</v>
      </c>
      <c r="I8107" t="s">
        <v>34593</v>
      </c>
      <c r="J8107" t="s">
        <v>349</v>
      </c>
      <c r="K8107" t="s">
        <v>350</v>
      </c>
      <c r="L8107">
        <v>575</v>
      </c>
      <c r="M8107">
        <v>275</v>
      </c>
      <c r="N8107">
        <v>284</v>
      </c>
      <c r="O8107">
        <v>43</v>
      </c>
      <c r="P8107" t="s">
        <v>43</v>
      </c>
      <c r="Q8107" s="1">
        <v>45747</v>
      </c>
      <c r="S8107">
        <v>2025</v>
      </c>
      <c r="U8107" s="2">
        <f>IF(ISNUMBER(Starlink[[#This Row],[Launch_Date_ISO]]),Starlink[[#This Row],[Launch_Date_ISO]],DATEVALUE(Starlink[[#This Row],[Launch_Date_ISO]]))</f>
        <v>45747</v>
      </c>
      <c r="V8107" s="2" t="str">
        <f>IF(Starlink[[#This Row],[Decay_Date_ISO]]="","",IF(ISNUMBER(Starlink[[#This Row],[Decay_Date_ISO]]),Starlink[[#This Row],[Decay_Date_ISO]],DATEVALUE(Starlink[[#This Row],[Decay_Date_ISO]])))</f>
        <v/>
      </c>
    </row>
    <row r="8108" spans="1:22" x14ac:dyDescent="0.3">
      <c r="A8108" t="s">
        <v>34639</v>
      </c>
      <c r="B8108">
        <v>63411</v>
      </c>
      <c r="C8108" t="s">
        <v>34589</v>
      </c>
      <c r="D8108" t="s">
        <v>34640</v>
      </c>
      <c r="E8108" t="s">
        <v>34641</v>
      </c>
      <c r="F8108" t="s">
        <v>34642</v>
      </c>
      <c r="G8108" t="s">
        <v>25</v>
      </c>
      <c r="H8108" t="s">
        <v>26</v>
      </c>
      <c r="I8108" t="s">
        <v>34593</v>
      </c>
      <c r="J8108" t="s">
        <v>349</v>
      </c>
      <c r="K8108" t="s">
        <v>350</v>
      </c>
      <c r="L8108">
        <v>575</v>
      </c>
      <c r="M8108">
        <v>275</v>
      </c>
      <c r="N8108">
        <v>284</v>
      </c>
      <c r="O8108">
        <v>43</v>
      </c>
      <c r="P8108" t="s">
        <v>43</v>
      </c>
      <c r="Q8108" s="1">
        <v>45747</v>
      </c>
      <c r="S8108">
        <v>2025</v>
      </c>
      <c r="U8108" s="2">
        <f>IF(ISNUMBER(Starlink[[#This Row],[Launch_Date_ISO]]),Starlink[[#This Row],[Launch_Date_ISO]],DATEVALUE(Starlink[[#This Row],[Launch_Date_ISO]]))</f>
        <v>45747</v>
      </c>
      <c r="V8108" s="2" t="str">
        <f>IF(Starlink[[#This Row],[Decay_Date_ISO]]="","",IF(ISNUMBER(Starlink[[#This Row],[Decay_Date_ISO]]),Starlink[[#This Row],[Decay_Date_ISO]],DATEVALUE(Starlink[[#This Row],[Decay_Date_ISO]])))</f>
        <v/>
      </c>
    </row>
    <row r="8109" spans="1:22" x14ac:dyDescent="0.3">
      <c r="A8109" t="s">
        <v>34643</v>
      </c>
      <c r="B8109">
        <v>63412</v>
      </c>
      <c r="C8109" t="s">
        <v>34589</v>
      </c>
      <c r="D8109" t="s">
        <v>34644</v>
      </c>
      <c r="E8109" t="s">
        <v>34645</v>
      </c>
      <c r="F8109" t="s">
        <v>34646</v>
      </c>
      <c r="G8109" t="s">
        <v>25</v>
      </c>
      <c r="H8109" t="s">
        <v>26</v>
      </c>
      <c r="I8109" t="s">
        <v>34593</v>
      </c>
      <c r="J8109" t="s">
        <v>349</v>
      </c>
      <c r="K8109" t="s">
        <v>350</v>
      </c>
      <c r="L8109">
        <v>575</v>
      </c>
      <c r="M8109">
        <v>275</v>
      </c>
      <c r="N8109">
        <v>284</v>
      </c>
      <c r="O8109">
        <v>43</v>
      </c>
      <c r="P8109" t="s">
        <v>43</v>
      </c>
      <c r="Q8109" s="1">
        <v>45747</v>
      </c>
      <c r="S8109">
        <v>2025</v>
      </c>
      <c r="U8109" s="2">
        <f>IF(ISNUMBER(Starlink[[#This Row],[Launch_Date_ISO]]),Starlink[[#This Row],[Launch_Date_ISO]],DATEVALUE(Starlink[[#This Row],[Launch_Date_ISO]]))</f>
        <v>45747</v>
      </c>
      <c r="V8109" s="2" t="str">
        <f>IF(Starlink[[#This Row],[Decay_Date_ISO]]="","",IF(ISNUMBER(Starlink[[#This Row],[Decay_Date_ISO]]),Starlink[[#This Row],[Decay_Date_ISO]],DATEVALUE(Starlink[[#This Row],[Decay_Date_ISO]])))</f>
        <v/>
      </c>
    </row>
    <row r="8110" spans="1:22" x14ac:dyDescent="0.3">
      <c r="A8110" t="s">
        <v>34647</v>
      </c>
      <c r="B8110">
        <v>63413</v>
      </c>
      <c r="C8110" t="s">
        <v>34589</v>
      </c>
      <c r="D8110" t="s">
        <v>34648</v>
      </c>
      <c r="E8110" t="s">
        <v>34649</v>
      </c>
      <c r="F8110" t="s">
        <v>34650</v>
      </c>
      <c r="G8110" t="s">
        <v>25</v>
      </c>
      <c r="H8110" t="s">
        <v>26</v>
      </c>
      <c r="I8110" t="s">
        <v>34593</v>
      </c>
      <c r="J8110" t="s">
        <v>349</v>
      </c>
      <c r="K8110" t="s">
        <v>350</v>
      </c>
      <c r="L8110">
        <v>575</v>
      </c>
      <c r="M8110">
        <v>275</v>
      </c>
      <c r="N8110">
        <v>284</v>
      </c>
      <c r="O8110">
        <v>43</v>
      </c>
      <c r="P8110" t="s">
        <v>43</v>
      </c>
      <c r="Q8110" s="1">
        <v>45747</v>
      </c>
      <c r="S8110">
        <v>2025</v>
      </c>
      <c r="U8110" s="2">
        <f>IF(ISNUMBER(Starlink[[#This Row],[Launch_Date_ISO]]),Starlink[[#This Row],[Launch_Date_ISO]],DATEVALUE(Starlink[[#This Row],[Launch_Date_ISO]]))</f>
        <v>45747</v>
      </c>
      <c r="V8110" s="2" t="str">
        <f>IF(Starlink[[#This Row],[Decay_Date_ISO]]="","",IF(ISNUMBER(Starlink[[#This Row],[Decay_Date_ISO]]),Starlink[[#This Row],[Decay_Date_ISO]],DATEVALUE(Starlink[[#This Row],[Decay_Date_ISO]])))</f>
        <v/>
      </c>
    </row>
    <row r="8111" spans="1:22" x14ac:dyDescent="0.3">
      <c r="A8111" t="s">
        <v>34651</v>
      </c>
      <c r="B8111">
        <v>63414</v>
      </c>
      <c r="C8111" t="s">
        <v>34589</v>
      </c>
      <c r="D8111" t="s">
        <v>34652</v>
      </c>
      <c r="E8111" t="s">
        <v>34653</v>
      </c>
      <c r="F8111" t="s">
        <v>34654</v>
      </c>
      <c r="G8111" t="s">
        <v>25</v>
      </c>
      <c r="H8111" t="s">
        <v>26</v>
      </c>
      <c r="I8111" t="s">
        <v>34593</v>
      </c>
      <c r="J8111" t="s">
        <v>349</v>
      </c>
      <c r="K8111" t="s">
        <v>350</v>
      </c>
      <c r="L8111">
        <v>575</v>
      </c>
      <c r="M8111">
        <v>275</v>
      </c>
      <c r="N8111">
        <v>284</v>
      </c>
      <c r="O8111">
        <v>43</v>
      </c>
      <c r="P8111" t="s">
        <v>43</v>
      </c>
      <c r="Q8111" s="1">
        <v>45747</v>
      </c>
      <c r="S8111">
        <v>2025</v>
      </c>
      <c r="U8111" s="2">
        <f>IF(ISNUMBER(Starlink[[#This Row],[Launch_Date_ISO]]),Starlink[[#This Row],[Launch_Date_ISO]],DATEVALUE(Starlink[[#This Row],[Launch_Date_ISO]]))</f>
        <v>45747</v>
      </c>
      <c r="V8111" s="2" t="str">
        <f>IF(Starlink[[#This Row],[Decay_Date_ISO]]="","",IF(ISNUMBER(Starlink[[#This Row],[Decay_Date_ISO]]),Starlink[[#This Row],[Decay_Date_ISO]],DATEVALUE(Starlink[[#This Row],[Decay_Date_ISO]])))</f>
        <v/>
      </c>
    </row>
    <row r="8112" spans="1:22" x14ac:dyDescent="0.3">
      <c r="A8112" t="s">
        <v>34655</v>
      </c>
      <c r="B8112">
        <v>63415</v>
      </c>
      <c r="C8112" t="s">
        <v>34589</v>
      </c>
      <c r="D8112" t="s">
        <v>34656</v>
      </c>
      <c r="E8112" t="s">
        <v>34657</v>
      </c>
      <c r="F8112" t="s">
        <v>34658</v>
      </c>
      <c r="G8112" t="s">
        <v>25</v>
      </c>
      <c r="H8112" t="s">
        <v>26</v>
      </c>
      <c r="I8112" t="s">
        <v>34593</v>
      </c>
      <c r="J8112" t="s">
        <v>349</v>
      </c>
      <c r="K8112" t="s">
        <v>350</v>
      </c>
      <c r="L8112">
        <v>575</v>
      </c>
      <c r="M8112">
        <v>275</v>
      </c>
      <c r="N8112">
        <v>284</v>
      </c>
      <c r="O8112">
        <v>43</v>
      </c>
      <c r="P8112" t="s">
        <v>43</v>
      </c>
      <c r="Q8112" s="1">
        <v>45747</v>
      </c>
      <c r="S8112">
        <v>2025</v>
      </c>
      <c r="U8112" s="2">
        <f>IF(ISNUMBER(Starlink[[#This Row],[Launch_Date_ISO]]),Starlink[[#This Row],[Launch_Date_ISO]],DATEVALUE(Starlink[[#This Row],[Launch_Date_ISO]]))</f>
        <v>45747</v>
      </c>
      <c r="V8112" s="2" t="str">
        <f>IF(Starlink[[#This Row],[Decay_Date_ISO]]="","",IF(ISNUMBER(Starlink[[#This Row],[Decay_Date_ISO]]),Starlink[[#This Row],[Decay_Date_ISO]],DATEVALUE(Starlink[[#This Row],[Decay_Date_ISO]])))</f>
        <v/>
      </c>
    </row>
    <row r="8113" spans="1:22" x14ac:dyDescent="0.3">
      <c r="A8113" t="s">
        <v>34659</v>
      </c>
      <c r="B8113">
        <v>63416</v>
      </c>
      <c r="C8113" t="s">
        <v>34589</v>
      </c>
      <c r="D8113" t="s">
        <v>34660</v>
      </c>
      <c r="E8113" t="s">
        <v>34661</v>
      </c>
      <c r="F8113" t="s">
        <v>34662</v>
      </c>
      <c r="G8113" t="s">
        <v>25</v>
      </c>
      <c r="H8113" t="s">
        <v>26</v>
      </c>
      <c r="I8113" t="s">
        <v>34593</v>
      </c>
      <c r="J8113" t="s">
        <v>349</v>
      </c>
      <c r="K8113" t="s">
        <v>350</v>
      </c>
      <c r="L8113">
        <v>575</v>
      </c>
      <c r="M8113">
        <v>275</v>
      </c>
      <c r="N8113">
        <v>284</v>
      </c>
      <c r="O8113">
        <v>43</v>
      </c>
      <c r="P8113" t="s">
        <v>43</v>
      </c>
      <c r="Q8113" s="1">
        <v>45747</v>
      </c>
      <c r="S8113">
        <v>2025</v>
      </c>
      <c r="U8113" s="2">
        <f>IF(ISNUMBER(Starlink[[#This Row],[Launch_Date_ISO]]),Starlink[[#This Row],[Launch_Date_ISO]],DATEVALUE(Starlink[[#This Row],[Launch_Date_ISO]]))</f>
        <v>45747</v>
      </c>
      <c r="V8113" s="2" t="str">
        <f>IF(Starlink[[#This Row],[Decay_Date_ISO]]="","",IF(ISNUMBER(Starlink[[#This Row],[Decay_Date_ISO]]),Starlink[[#This Row],[Decay_Date_ISO]],DATEVALUE(Starlink[[#This Row],[Decay_Date_ISO]])))</f>
        <v/>
      </c>
    </row>
    <row r="8114" spans="1:22" x14ac:dyDescent="0.3">
      <c r="A8114" t="s">
        <v>34663</v>
      </c>
      <c r="B8114">
        <v>63417</v>
      </c>
      <c r="C8114" t="s">
        <v>34589</v>
      </c>
      <c r="D8114" t="s">
        <v>34664</v>
      </c>
      <c r="E8114" t="s">
        <v>34665</v>
      </c>
      <c r="F8114" t="s">
        <v>34666</v>
      </c>
      <c r="G8114" t="s">
        <v>25</v>
      </c>
      <c r="H8114" t="s">
        <v>26</v>
      </c>
      <c r="I8114" t="s">
        <v>34593</v>
      </c>
      <c r="J8114" t="s">
        <v>349</v>
      </c>
      <c r="K8114" t="s">
        <v>350</v>
      </c>
      <c r="L8114">
        <v>575</v>
      </c>
      <c r="M8114">
        <v>274</v>
      </c>
      <c r="N8114">
        <v>284</v>
      </c>
      <c r="O8114">
        <v>43</v>
      </c>
      <c r="P8114" t="s">
        <v>43</v>
      </c>
      <c r="Q8114" s="1">
        <v>45747</v>
      </c>
      <c r="S8114">
        <v>2025</v>
      </c>
      <c r="U8114" s="2">
        <f>IF(ISNUMBER(Starlink[[#This Row],[Launch_Date_ISO]]),Starlink[[#This Row],[Launch_Date_ISO]],DATEVALUE(Starlink[[#This Row],[Launch_Date_ISO]]))</f>
        <v>45747</v>
      </c>
      <c r="V8114" s="2" t="str">
        <f>IF(Starlink[[#This Row],[Decay_Date_ISO]]="","",IF(ISNUMBER(Starlink[[#This Row],[Decay_Date_ISO]]),Starlink[[#This Row],[Decay_Date_ISO]],DATEVALUE(Starlink[[#This Row],[Decay_Date_ISO]])))</f>
        <v/>
      </c>
    </row>
    <row r="8115" spans="1:22" x14ac:dyDescent="0.3">
      <c r="A8115" t="s">
        <v>34667</v>
      </c>
      <c r="B8115">
        <v>63418</v>
      </c>
      <c r="C8115" t="s">
        <v>34589</v>
      </c>
      <c r="D8115" t="s">
        <v>34668</v>
      </c>
      <c r="E8115" t="s">
        <v>34669</v>
      </c>
      <c r="F8115" t="s">
        <v>34670</v>
      </c>
      <c r="G8115" t="s">
        <v>25</v>
      </c>
      <c r="H8115" t="s">
        <v>26</v>
      </c>
      <c r="I8115" t="s">
        <v>34593</v>
      </c>
      <c r="J8115" t="s">
        <v>349</v>
      </c>
      <c r="K8115" t="s">
        <v>350</v>
      </c>
      <c r="L8115">
        <v>575</v>
      </c>
      <c r="M8115">
        <v>274</v>
      </c>
      <c r="N8115">
        <v>284</v>
      </c>
      <c r="O8115">
        <v>43</v>
      </c>
      <c r="P8115" t="s">
        <v>43</v>
      </c>
      <c r="Q8115" s="1">
        <v>45747</v>
      </c>
      <c r="S8115">
        <v>2025</v>
      </c>
      <c r="U8115" s="2">
        <f>IF(ISNUMBER(Starlink[[#This Row],[Launch_Date_ISO]]),Starlink[[#This Row],[Launch_Date_ISO]],DATEVALUE(Starlink[[#This Row],[Launch_Date_ISO]]))</f>
        <v>45747</v>
      </c>
      <c r="V8115" s="2" t="str">
        <f>IF(Starlink[[#This Row],[Decay_Date_ISO]]="","",IF(ISNUMBER(Starlink[[#This Row],[Decay_Date_ISO]]),Starlink[[#This Row],[Decay_Date_ISO]],DATEVALUE(Starlink[[#This Row],[Decay_Date_ISO]])))</f>
        <v/>
      </c>
    </row>
    <row r="8116" spans="1:22" x14ac:dyDescent="0.3">
      <c r="A8116" t="s">
        <v>34671</v>
      </c>
      <c r="B8116">
        <v>63419</v>
      </c>
      <c r="C8116" t="s">
        <v>34589</v>
      </c>
      <c r="D8116" t="s">
        <v>34672</v>
      </c>
      <c r="E8116" t="s">
        <v>34673</v>
      </c>
      <c r="F8116" t="s">
        <v>34674</v>
      </c>
      <c r="G8116" t="s">
        <v>25</v>
      </c>
      <c r="H8116" t="s">
        <v>26</v>
      </c>
      <c r="I8116" t="s">
        <v>34593</v>
      </c>
      <c r="J8116" t="s">
        <v>349</v>
      </c>
      <c r="K8116" t="s">
        <v>350</v>
      </c>
      <c r="L8116">
        <v>575</v>
      </c>
      <c r="M8116">
        <v>274</v>
      </c>
      <c r="N8116">
        <v>284</v>
      </c>
      <c r="O8116">
        <v>43</v>
      </c>
      <c r="P8116" t="s">
        <v>43</v>
      </c>
      <c r="Q8116" s="1">
        <v>45747</v>
      </c>
      <c r="S8116">
        <v>2025</v>
      </c>
      <c r="U8116" s="2">
        <f>IF(ISNUMBER(Starlink[[#This Row],[Launch_Date_ISO]]),Starlink[[#This Row],[Launch_Date_ISO]],DATEVALUE(Starlink[[#This Row],[Launch_Date_ISO]]))</f>
        <v>45747</v>
      </c>
      <c r="V8116" s="2" t="str">
        <f>IF(Starlink[[#This Row],[Decay_Date_ISO]]="","",IF(ISNUMBER(Starlink[[#This Row],[Decay_Date_ISO]]),Starlink[[#This Row],[Decay_Date_ISO]],DATEVALUE(Starlink[[#This Row],[Decay_Date_ISO]])))</f>
        <v/>
      </c>
    </row>
    <row r="8117" spans="1:22" x14ac:dyDescent="0.3">
      <c r="A8117" t="s">
        <v>34675</v>
      </c>
      <c r="B8117">
        <v>63420</v>
      </c>
      <c r="C8117" t="s">
        <v>34589</v>
      </c>
      <c r="D8117" t="s">
        <v>34676</v>
      </c>
      <c r="E8117" t="s">
        <v>34677</v>
      </c>
      <c r="F8117" t="s">
        <v>34678</v>
      </c>
      <c r="G8117" t="s">
        <v>25</v>
      </c>
      <c r="H8117" t="s">
        <v>26</v>
      </c>
      <c r="I8117" t="s">
        <v>34593</v>
      </c>
      <c r="J8117" t="s">
        <v>349</v>
      </c>
      <c r="K8117" t="s">
        <v>350</v>
      </c>
      <c r="L8117">
        <v>575</v>
      </c>
      <c r="M8117">
        <v>274</v>
      </c>
      <c r="N8117">
        <v>284</v>
      </c>
      <c r="O8117">
        <v>43</v>
      </c>
      <c r="P8117" t="s">
        <v>43</v>
      </c>
      <c r="Q8117" s="1">
        <v>45747</v>
      </c>
      <c r="S8117">
        <v>2025</v>
      </c>
      <c r="U8117" s="2">
        <f>IF(ISNUMBER(Starlink[[#This Row],[Launch_Date_ISO]]),Starlink[[#This Row],[Launch_Date_ISO]],DATEVALUE(Starlink[[#This Row],[Launch_Date_ISO]]))</f>
        <v>45747</v>
      </c>
      <c r="V8117" s="2" t="str">
        <f>IF(Starlink[[#This Row],[Decay_Date_ISO]]="","",IF(ISNUMBER(Starlink[[#This Row],[Decay_Date_ISO]]),Starlink[[#This Row],[Decay_Date_ISO]],DATEVALUE(Starlink[[#This Row],[Decay_Date_ISO]])))</f>
        <v/>
      </c>
    </row>
    <row r="8118" spans="1:22" x14ac:dyDescent="0.3">
      <c r="A8118" t="s">
        <v>34679</v>
      </c>
      <c r="B8118">
        <v>63421</v>
      </c>
      <c r="C8118" t="s">
        <v>34589</v>
      </c>
      <c r="D8118" t="s">
        <v>34680</v>
      </c>
      <c r="E8118" t="s">
        <v>34681</v>
      </c>
      <c r="F8118" t="s">
        <v>34682</v>
      </c>
      <c r="G8118" t="s">
        <v>25</v>
      </c>
      <c r="H8118" t="s">
        <v>26</v>
      </c>
      <c r="I8118" t="s">
        <v>34593</v>
      </c>
      <c r="J8118" t="s">
        <v>349</v>
      </c>
      <c r="K8118" t="s">
        <v>350</v>
      </c>
      <c r="L8118">
        <v>575</v>
      </c>
      <c r="M8118">
        <v>274</v>
      </c>
      <c r="N8118">
        <v>284</v>
      </c>
      <c r="O8118">
        <v>43</v>
      </c>
      <c r="P8118" t="s">
        <v>43</v>
      </c>
      <c r="Q8118" s="1">
        <v>45747</v>
      </c>
      <c r="S8118">
        <v>2025</v>
      </c>
      <c r="U8118" s="2">
        <f>IF(ISNUMBER(Starlink[[#This Row],[Launch_Date_ISO]]),Starlink[[#This Row],[Launch_Date_ISO]],DATEVALUE(Starlink[[#This Row],[Launch_Date_ISO]]))</f>
        <v>45747</v>
      </c>
      <c r="V8118" s="2" t="str">
        <f>IF(Starlink[[#This Row],[Decay_Date_ISO]]="","",IF(ISNUMBER(Starlink[[#This Row],[Decay_Date_ISO]]),Starlink[[#This Row],[Decay_Date_ISO]],DATEVALUE(Starlink[[#This Row],[Decay_Date_ISO]])))</f>
        <v/>
      </c>
    </row>
    <row r="8119" spans="1:22" x14ac:dyDescent="0.3">
      <c r="A8119" t="s">
        <v>34683</v>
      </c>
      <c r="B8119">
        <v>63422</v>
      </c>
      <c r="C8119" t="s">
        <v>34589</v>
      </c>
      <c r="D8119" t="s">
        <v>34684</v>
      </c>
      <c r="E8119" t="s">
        <v>34685</v>
      </c>
      <c r="F8119" t="s">
        <v>34686</v>
      </c>
      <c r="G8119" t="s">
        <v>25</v>
      </c>
      <c r="H8119" t="s">
        <v>26</v>
      </c>
      <c r="I8119" t="s">
        <v>34593</v>
      </c>
      <c r="J8119" t="s">
        <v>349</v>
      </c>
      <c r="K8119" t="s">
        <v>350</v>
      </c>
      <c r="L8119">
        <v>575</v>
      </c>
      <c r="M8119">
        <v>274</v>
      </c>
      <c r="N8119">
        <v>284</v>
      </c>
      <c r="O8119">
        <v>43</v>
      </c>
      <c r="P8119" t="s">
        <v>43</v>
      </c>
      <c r="Q8119" s="1">
        <v>45747</v>
      </c>
      <c r="S8119">
        <v>2025</v>
      </c>
      <c r="U8119" s="2">
        <f>IF(ISNUMBER(Starlink[[#This Row],[Launch_Date_ISO]]),Starlink[[#This Row],[Launch_Date_ISO]],DATEVALUE(Starlink[[#This Row],[Launch_Date_ISO]]))</f>
        <v>45747</v>
      </c>
      <c r="V8119" s="2" t="str">
        <f>IF(Starlink[[#This Row],[Decay_Date_ISO]]="","",IF(ISNUMBER(Starlink[[#This Row],[Decay_Date_ISO]]),Starlink[[#This Row],[Decay_Date_ISO]],DATEVALUE(Starlink[[#This Row],[Decay_Date_ISO]])))</f>
        <v/>
      </c>
    </row>
    <row r="8120" spans="1:22" x14ac:dyDescent="0.3">
      <c r="A8120" t="s">
        <v>34687</v>
      </c>
      <c r="B8120">
        <v>63423</v>
      </c>
      <c r="C8120" t="s">
        <v>34589</v>
      </c>
      <c r="D8120" t="s">
        <v>34688</v>
      </c>
      <c r="E8120" t="s">
        <v>34689</v>
      </c>
      <c r="F8120" t="s">
        <v>34690</v>
      </c>
      <c r="G8120" t="s">
        <v>25</v>
      </c>
      <c r="H8120" t="s">
        <v>26</v>
      </c>
      <c r="I8120" t="s">
        <v>34593</v>
      </c>
      <c r="J8120" t="s">
        <v>349</v>
      </c>
      <c r="K8120" t="s">
        <v>350</v>
      </c>
      <c r="L8120">
        <v>575</v>
      </c>
      <c r="M8120">
        <v>274</v>
      </c>
      <c r="N8120">
        <v>284</v>
      </c>
      <c r="O8120">
        <v>43</v>
      </c>
      <c r="P8120" t="s">
        <v>43</v>
      </c>
      <c r="Q8120" s="1">
        <v>45747</v>
      </c>
      <c r="S8120">
        <v>2025</v>
      </c>
      <c r="U8120" s="2">
        <f>IF(ISNUMBER(Starlink[[#This Row],[Launch_Date_ISO]]),Starlink[[#This Row],[Launch_Date_ISO]],DATEVALUE(Starlink[[#This Row],[Launch_Date_ISO]]))</f>
        <v>45747</v>
      </c>
      <c r="V8120" s="2" t="str">
        <f>IF(Starlink[[#This Row],[Decay_Date_ISO]]="","",IF(ISNUMBER(Starlink[[#This Row],[Decay_Date_ISO]]),Starlink[[#This Row],[Decay_Date_ISO]],DATEVALUE(Starlink[[#This Row],[Decay_Date_ISO]])))</f>
        <v/>
      </c>
    </row>
    <row r="8121" spans="1:22" x14ac:dyDescent="0.3">
      <c r="A8121" t="s">
        <v>34691</v>
      </c>
      <c r="B8121">
        <v>63424</v>
      </c>
      <c r="C8121" t="s">
        <v>34589</v>
      </c>
      <c r="D8121" t="s">
        <v>34692</v>
      </c>
      <c r="E8121" t="s">
        <v>34693</v>
      </c>
      <c r="F8121" t="s">
        <v>34694</v>
      </c>
      <c r="G8121" t="s">
        <v>25</v>
      </c>
      <c r="H8121" t="s">
        <v>26</v>
      </c>
      <c r="I8121" t="s">
        <v>34593</v>
      </c>
      <c r="J8121" t="s">
        <v>349</v>
      </c>
      <c r="K8121" t="s">
        <v>350</v>
      </c>
      <c r="L8121">
        <v>575</v>
      </c>
      <c r="M8121">
        <v>274</v>
      </c>
      <c r="N8121">
        <v>284</v>
      </c>
      <c r="O8121">
        <v>43</v>
      </c>
      <c r="P8121" t="s">
        <v>43</v>
      </c>
      <c r="Q8121" s="1">
        <v>45747</v>
      </c>
      <c r="S8121">
        <v>2025</v>
      </c>
      <c r="U8121" s="2">
        <f>IF(ISNUMBER(Starlink[[#This Row],[Launch_Date_ISO]]),Starlink[[#This Row],[Launch_Date_ISO]],DATEVALUE(Starlink[[#This Row],[Launch_Date_ISO]]))</f>
        <v>45747</v>
      </c>
      <c r="V8121" s="2" t="str">
        <f>IF(Starlink[[#This Row],[Decay_Date_ISO]]="","",IF(ISNUMBER(Starlink[[#This Row],[Decay_Date_ISO]]),Starlink[[#This Row],[Decay_Date_ISO]],DATEVALUE(Starlink[[#This Row],[Decay_Date_ISO]])))</f>
        <v/>
      </c>
    </row>
    <row r="8122" spans="1:22" x14ac:dyDescent="0.3">
      <c r="A8122" t="s">
        <v>34695</v>
      </c>
      <c r="B8122">
        <v>63425</v>
      </c>
      <c r="C8122" t="s">
        <v>34589</v>
      </c>
      <c r="D8122" t="s">
        <v>34696</v>
      </c>
      <c r="E8122" t="s">
        <v>34697</v>
      </c>
      <c r="F8122" t="s">
        <v>34698</v>
      </c>
      <c r="G8122" t="s">
        <v>25</v>
      </c>
      <c r="H8122" t="s">
        <v>26</v>
      </c>
      <c r="I8122" t="s">
        <v>34593</v>
      </c>
      <c r="J8122" t="s">
        <v>349</v>
      </c>
      <c r="K8122" t="s">
        <v>350</v>
      </c>
      <c r="L8122">
        <v>575</v>
      </c>
      <c r="M8122">
        <v>274</v>
      </c>
      <c r="N8122">
        <v>284</v>
      </c>
      <c r="O8122">
        <v>43</v>
      </c>
      <c r="P8122" t="s">
        <v>43</v>
      </c>
      <c r="Q8122" s="1">
        <v>45747</v>
      </c>
      <c r="S8122">
        <v>2025</v>
      </c>
      <c r="U8122" s="2">
        <f>IF(ISNUMBER(Starlink[[#This Row],[Launch_Date_ISO]]),Starlink[[#This Row],[Launch_Date_ISO]],DATEVALUE(Starlink[[#This Row],[Launch_Date_ISO]]))</f>
        <v>45747</v>
      </c>
      <c r="V8122" s="2" t="str">
        <f>IF(Starlink[[#This Row],[Decay_Date_ISO]]="","",IF(ISNUMBER(Starlink[[#This Row],[Decay_Date_ISO]]),Starlink[[#This Row],[Decay_Date_ISO]],DATEVALUE(Starlink[[#This Row],[Decay_Date_ISO]])))</f>
        <v/>
      </c>
    </row>
    <row r="8123" spans="1:22" x14ac:dyDescent="0.3">
      <c r="A8123" t="s">
        <v>34699</v>
      </c>
      <c r="B8123">
        <v>63426</v>
      </c>
      <c r="C8123" t="s">
        <v>34589</v>
      </c>
      <c r="D8123" t="s">
        <v>34700</v>
      </c>
      <c r="E8123" t="s">
        <v>34701</v>
      </c>
      <c r="F8123" t="s">
        <v>34702</v>
      </c>
      <c r="G8123" t="s">
        <v>25</v>
      </c>
      <c r="H8123" t="s">
        <v>26</v>
      </c>
      <c r="I8123" t="s">
        <v>34593</v>
      </c>
      <c r="J8123" t="s">
        <v>349</v>
      </c>
      <c r="K8123" t="s">
        <v>350</v>
      </c>
      <c r="L8123">
        <v>575</v>
      </c>
      <c r="M8123">
        <v>274</v>
      </c>
      <c r="N8123">
        <v>284</v>
      </c>
      <c r="O8123">
        <v>43</v>
      </c>
      <c r="P8123" t="s">
        <v>43</v>
      </c>
      <c r="Q8123" s="1">
        <v>45747</v>
      </c>
      <c r="S8123">
        <v>2025</v>
      </c>
      <c r="U8123" s="2">
        <f>IF(ISNUMBER(Starlink[[#This Row],[Launch_Date_ISO]]),Starlink[[#This Row],[Launch_Date_ISO]],DATEVALUE(Starlink[[#This Row],[Launch_Date_ISO]]))</f>
        <v>45747</v>
      </c>
      <c r="V8123" s="2" t="str">
        <f>IF(Starlink[[#This Row],[Decay_Date_ISO]]="","",IF(ISNUMBER(Starlink[[#This Row],[Decay_Date_ISO]]),Starlink[[#This Row],[Decay_Date_ISO]],DATEVALUE(Starlink[[#This Row],[Decay_Date_ISO]])))</f>
        <v/>
      </c>
    </row>
    <row r="8124" spans="1:22" x14ac:dyDescent="0.3">
      <c r="A8124" t="s">
        <v>34703</v>
      </c>
      <c r="B8124">
        <v>63433</v>
      </c>
      <c r="C8124" t="s">
        <v>34704</v>
      </c>
      <c r="D8124" t="s">
        <v>34705</v>
      </c>
      <c r="E8124" t="s">
        <v>34706</v>
      </c>
      <c r="F8124" t="s">
        <v>34707</v>
      </c>
      <c r="G8124" t="s">
        <v>25</v>
      </c>
      <c r="H8124" t="s">
        <v>26</v>
      </c>
      <c r="I8124" t="s">
        <v>34708</v>
      </c>
      <c r="J8124" t="s">
        <v>349</v>
      </c>
      <c r="K8124" t="s">
        <v>350</v>
      </c>
      <c r="L8124">
        <v>575</v>
      </c>
      <c r="M8124">
        <v>272</v>
      </c>
      <c r="N8124">
        <v>284</v>
      </c>
      <c r="O8124">
        <v>53.16</v>
      </c>
      <c r="P8124" t="s">
        <v>43</v>
      </c>
      <c r="Q8124" s="1">
        <v>45751</v>
      </c>
      <c r="S8124">
        <v>2025</v>
      </c>
      <c r="U8124" s="2">
        <f>IF(ISNUMBER(Starlink[[#This Row],[Launch_Date_ISO]]),Starlink[[#This Row],[Launch_Date_ISO]],DATEVALUE(Starlink[[#This Row],[Launch_Date_ISO]]))</f>
        <v>45751</v>
      </c>
      <c r="V8124" s="2" t="str">
        <f>IF(Starlink[[#This Row],[Decay_Date_ISO]]="","",IF(ISNUMBER(Starlink[[#This Row],[Decay_Date_ISO]]),Starlink[[#This Row],[Decay_Date_ISO]],DATEVALUE(Starlink[[#This Row],[Decay_Date_ISO]])))</f>
        <v/>
      </c>
    </row>
    <row r="8125" spans="1:22" x14ac:dyDescent="0.3">
      <c r="A8125" t="s">
        <v>34709</v>
      </c>
      <c r="B8125">
        <v>63434</v>
      </c>
      <c r="C8125" t="s">
        <v>34704</v>
      </c>
      <c r="D8125" t="s">
        <v>34710</v>
      </c>
      <c r="E8125" t="s">
        <v>34711</v>
      </c>
      <c r="F8125" t="s">
        <v>34712</v>
      </c>
      <c r="G8125" t="s">
        <v>25</v>
      </c>
      <c r="H8125" t="s">
        <v>26</v>
      </c>
      <c r="I8125" t="s">
        <v>34708</v>
      </c>
      <c r="J8125" t="s">
        <v>349</v>
      </c>
      <c r="K8125" t="s">
        <v>350</v>
      </c>
      <c r="L8125">
        <v>575</v>
      </c>
      <c r="M8125">
        <v>272</v>
      </c>
      <c r="N8125">
        <v>284</v>
      </c>
      <c r="O8125">
        <v>53.16</v>
      </c>
      <c r="P8125" t="s">
        <v>43</v>
      </c>
      <c r="Q8125" s="1">
        <v>45751</v>
      </c>
      <c r="S8125">
        <v>2025</v>
      </c>
      <c r="U8125" s="2">
        <f>IF(ISNUMBER(Starlink[[#This Row],[Launch_Date_ISO]]),Starlink[[#This Row],[Launch_Date_ISO]],DATEVALUE(Starlink[[#This Row],[Launch_Date_ISO]]))</f>
        <v>45751</v>
      </c>
      <c r="V8125" s="2" t="str">
        <f>IF(Starlink[[#This Row],[Decay_Date_ISO]]="","",IF(ISNUMBER(Starlink[[#This Row],[Decay_Date_ISO]]),Starlink[[#This Row],[Decay_Date_ISO]],DATEVALUE(Starlink[[#This Row],[Decay_Date_ISO]])))</f>
        <v/>
      </c>
    </row>
    <row r="8126" spans="1:22" x14ac:dyDescent="0.3">
      <c r="A8126" t="s">
        <v>34713</v>
      </c>
      <c r="B8126">
        <v>63435</v>
      </c>
      <c r="C8126" t="s">
        <v>34704</v>
      </c>
      <c r="D8126" t="s">
        <v>34714</v>
      </c>
      <c r="E8126" t="s">
        <v>34715</v>
      </c>
      <c r="F8126" t="s">
        <v>34716</v>
      </c>
      <c r="G8126" t="s">
        <v>25</v>
      </c>
      <c r="H8126" t="s">
        <v>26</v>
      </c>
      <c r="I8126" t="s">
        <v>34708</v>
      </c>
      <c r="J8126" t="s">
        <v>349</v>
      </c>
      <c r="K8126" t="s">
        <v>350</v>
      </c>
      <c r="L8126">
        <v>575</v>
      </c>
      <c r="M8126">
        <v>272</v>
      </c>
      <c r="N8126">
        <v>284</v>
      </c>
      <c r="O8126">
        <v>53.16</v>
      </c>
      <c r="P8126" t="s">
        <v>43</v>
      </c>
      <c r="Q8126" s="1">
        <v>45751</v>
      </c>
      <c r="S8126">
        <v>2025</v>
      </c>
      <c r="U8126" s="2">
        <f>IF(ISNUMBER(Starlink[[#This Row],[Launch_Date_ISO]]),Starlink[[#This Row],[Launch_Date_ISO]],DATEVALUE(Starlink[[#This Row],[Launch_Date_ISO]]))</f>
        <v>45751</v>
      </c>
      <c r="V8126" s="2" t="str">
        <f>IF(Starlink[[#This Row],[Decay_Date_ISO]]="","",IF(ISNUMBER(Starlink[[#This Row],[Decay_Date_ISO]]),Starlink[[#This Row],[Decay_Date_ISO]],DATEVALUE(Starlink[[#This Row],[Decay_Date_ISO]])))</f>
        <v/>
      </c>
    </row>
    <row r="8127" spans="1:22" x14ac:dyDescent="0.3">
      <c r="A8127" t="s">
        <v>34717</v>
      </c>
      <c r="B8127">
        <v>63436</v>
      </c>
      <c r="C8127" t="s">
        <v>34704</v>
      </c>
      <c r="D8127" t="s">
        <v>34718</v>
      </c>
      <c r="E8127" t="s">
        <v>34719</v>
      </c>
      <c r="F8127" t="s">
        <v>34720</v>
      </c>
      <c r="G8127" t="s">
        <v>25</v>
      </c>
      <c r="H8127" t="s">
        <v>26</v>
      </c>
      <c r="I8127" t="s">
        <v>34708</v>
      </c>
      <c r="J8127" t="s">
        <v>349</v>
      </c>
      <c r="K8127" t="s">
        <v>350</v>
      </c>
      <c r="L8127">
        <v>575</v>
      </c>
      <c r="M8127">
        <v>272</v>
      </c>
      <c r="N8127">
        <v>284</v>
      </c>
      <c r="O8127">
        <v>53.16</v>
      </c>
      <c r="P8127" t="s">
        <v>43</v>
      </c>
      <c r="Q8127" s="1">
        <v>45751</v>
      </c>
      <c r="S8127">
        <v>2025</v>
      </c>
      <c r="U8127" s="2">
        <f>IF(ISNUMBER(Starlink[[#This Row],[Launch_Date_ISO]]),Starlink[[#This Row],[Launch_Date_ISO]],DATEVALUE(Starlink[[#This Row],[Launch_Date_ISO]]))</f>
        <v>45751</v>
      </c>
      <c r="V8127" s="2" t="str">
        <f>IF(Starlink[[#This Row],[Decay_Date_ISO]]="","",IF(ISNUMBER(Starlink[[#This Row],[Decay_Date_ISO]]),Starlink[[#This Row],[Decay_Date_ISO]],DATEVALUE(Starlink[[#This Row],[Decay_Date_ISO]])))</f>
        <v/>
      </c>
    </row>
    <row r="8128" spans="1:22" x14ac:dyDescent="0.3">
      <c r="A8128" t="s">
        <v>34721</v>
      </c>
      <c r="B8128">
        <v>63437</v>
      </c>
      <c r="C8128" t="s">
        <v>34704</v>
      </c>
      <c r="D8128" t="s">
        <v>34722</v>
      </c>
      <c r="E8128" t="s">
        <v>34723</v>
      </c>
      <c r="F8128" t="s">
        <v>34724</v>
      </c>
      <c r="G8128" t="s">
        <v>25</v>
      </c>
      <c r="H8128" t="s">
        <v>26</v>
      </c>
      <c r="I8128" t="s">
        <v>34708</v>
      </c>
      <c r="J8128" t="s">
        <v>349</v>
      </c>
      <c r="K8128" t="s">
        <v>350</v>
      </c>
      <c r="L8128">
        <v>575</v>
      </c>
      <c r="M8128">
        <v>272</v>
      </c>
      <c r="N8128">
        <v>284</v>
      </c>
      <c r="O8128">
        <v>53.16</v>
      </c>
      <c r="P8128" t="s">
        <v>43</v>
      </c>
      <c r="Q8128" s="1">
        <v>45751</v>
      </c>
      <c r="S8128">
        <v>2025</v>
      </c>
      <c r="U8128" s="2">
        <f>IF(ISNUMBER(Starlink[[#This Row],[Launch_Date_ISO]]),Starlink[[#This Row],[Launch_Date_ISO]],DATEVALUE(Starlink[[#This Row],[Launch_Date_ISO]]))</f>
        <v>45751</v>
      </c>
      <c r="V8128" s="2" t="str">
        <f>IF(Starlink[[#This Row],[Decay_Date_ISO]]="","",IF(ISNUMBER(Starlink[[#This Row],[Decay_Date_ISO]]),Starlink[[#This Row],[Decay_Date_ISO]],DATEVALUE(Starlink[[#This Row],[Decay_Date_ISO]])))</f>
        <v/>
      </c>
    </row>
    <row r="8129" spans="1:22" x14ac:dyDescent="0.3">
      <c r="A8129" t="s">
        <v>34725</v>
      </c>
      <c r="B8129">
        <v>63438</v>
      </c>
      <c r="C8129" t="s">
        <v>34704</v>
      </c>
      <c r="D8129" t="s">
        <v>34726</v>
      </c>
      <c r="E8129" t="s">
        <v>34727</v>
      </c>
      <c r="F8129" t="s">
        <v>34728</v>
      </c>
      <c r="G8129" t="s">
        <v>25</v>
      </c>
      <c r="H8129" t="s">
        <v>26</v>
      </c>
      <c r="I8129" t="s">
        <v>34708</v>
      </c>
      <c r="J8129" t="s">
        <v>349</v>
      </c>
      <c r="K8129" t="s">
        <v>350</v>
      </c>
      <c r="L8129">
        <v>575</v>
      </c>
      <c r="M8129">
        <v>272</v>
      </c>
      <c r="N8129">
        <v>284</v>
      </c>
      <c r="O8129">
        <v>53.16</v>
      </c>
      <c r="P8129" t="s">
        <v>43</v>
      </c>
      <c r="Q8129" s="1">
        <v>45751</v>
      </c>
      <c r="S8129">
        <v>2025</v>
      </c>
      <c r="U8129" s="2">
        <f>IF(ISNUMBER(Starlink[[#This Row],[Launch_Date_ISO]]),Starlink[[#This Row],[Launch_Date_ISO]],DATEVALUE(Starlink[[#This Row],[Launch_Date_ISO]]))</f>
        <v>45751</v>
      </c>
      <c r="V8129" s="2" t="str">
        <f>IF(Starlink[[#This Row],[Decay_Date_ISO]]="","",IF(ISNUMBER(Starlink[[#This Row],[Decay_Date_ISO]]),Starlink[[#This Row],[Decay_Date_ISO]],DATEVALUE(Starlink[[#This Row],[Decay_Date_ISO]])))</f>
        <v/>
      </c>
    </row>
    <row r="8130" spans="1:22" x14ac:dyDescent="0.3">
      <c r="A8130" t="s">
        <v>34729</v>
      </c>
      <c r="B8130">
        <v>63439</v>
      </c>
      <c r="C8130" t="s">
        <v>34704</v>
      </c>
      <c r="D8130" t="s">
        <v>34730</v>
      </c>
      <c r="E8130" t="s">
        <v>34731</v>
      </c>
      <c r="F8130" t="s">
        <v>34732</v>
      </c>
      <c r="G8130" t="s">
        <v>25</v>
      </c>
      <c r="H8130" t="s">
        <v>26</v>
      </c>
      <c r="I8130" t="s">
        <v>34708</v>
      </c>
      <c r="J8130" t="s">
        <v>349</v>
      </c>
      <c r="K8130" t="s">
        <v>350</v>
      </c>
      <c r="L8130">
        <v>575</v>
      </c>
      <c r="M8130">
        <v>272</v>
      </c>
      <c r="N8130">
        <v>284</v>
      </c>
      <c r="O8130">
        <v>53.16</v>
      </c>
      <c r="P8130" t="s">
        <v>43</v>
      </c>
      <c r="Q8130" s="1">
        <v>45751</v>
      </c>
      <c r="S8130">
        <v>2025</v>
      </c>
      <c r="U8130" s="2">
        <f>IF(ISNUMBER(Starlink[[#This Row],[Launch_Date_ISO]]),Starlink[[#This Row],[Launch_Date_ISO]],DATEVALUE(Starlink[[#This Row],[Launch_Date_ISO]]))</f>
        <v>45751</v>
      </c>
      <c r="V8130" s="2" t="str">
        <f>IF(Starlink[[#This Row],[Decay_Date_ISO]]="","",IF(ISNUMBER(Starlink[[#This Row],[Decay_Date_ISO]]),Starlink[[#This Row],[Decay_Date_ISO]],DATEVALUE(Starlink[[#This Row],[Decay_Date_ISO]])))</f>
        <v/>
      </c>
    </row>
    <row r="8131" spans="1:22" x14ac:dyDescent="0.3">
      <c r="A8131" t="s">
        <v>34733</v>
      </c>
      <c r="B8131">
        <v>63440</v>
      </c>
      <c r="C8131" t="s">
        <v>34704</v>
      </c>
      <c r="D8131" t="s">
        <v>34734</v>
      </c>
      <c r="E8131" t="s">
        <v>34735</v>
      </c>
      <c r="F8131" t="s">
        <v>34736</v>
      </c>
      <c r="G8131" t="s">
        <v>25</v>
      </c>
      <c r="H8131" t="s">
        <v>26</v>
      </c>
      <c r="I8131" t="s">
        <v>34708</v>
      </c>
      <c r="J8131" t="s">
        <v>349</v>
      </c>
      <c r="K8131" t="s">
        <v>350</v>
      </c>
      <c r="L8131">
        <v>575</v>
      </c>
      <c r="M8131">
        <v>272</v>
      </c>
      <c r="N8131">
        <v>284</v>
      </c>
      <c r="O8131">
        <v>53.16</v>
      </c>
      <c r="P8131" t="s">
        <v>43</v>
      </c>
      <c r="Q8131" s="1">
        <v>45751</v>
      </c>
      <c r="S8131">
        <v>2025</v>
      </c>
      <c r="U8131" s="2">
        <f>IF(ISNUMBER(Starlink[[#This Row],[Launch_Date_ISO]]),Starlink[[#This Row],[Launch_Date_ISO]],DATEVALUE(Starlink[[#This Row],[Launch_Date_ISO]]))</f>
        <v>45751</v>
      </c>
      <c r="V8131" s="2" t="str">
        <f>IF(Starlink[[#This Row],[Decay_Date_ISO]]="","",IF(ISNUMBER(Starlink[[#This Row],[Decay_Date_ISO]]),Starlink[[#This Row],[Decay_Date_ISO]],DATEVALUE(Starlink[[#This Row],[Decay_Date_ISO]])))</f>
        <v/>
      </c>
    </row>
    <row r="8132" spans="1:22" x14ac:dyDescent="0.3">
      <c r="A8132" t="s">
        <v>34737</v>
      </c>
      <c r="B8132">
        <v>63441</v>
      </c>
      <c r="C8132" t="s">
        <v>34704</v>
      </c>
      <c r="D8132" t="s">
        <v>34738</v>
      </c>
      <c r="E8132" t="s">
        <v>34739</v>
      </c>
      <c r="F8132" t="s">
        <v>34740</v>
      </c>
      <c r="G8132" t="s">
        <v>25</v>
      </c>
      <c r="H8132" t="s">
        <v>26</v>
      </c>
      <c r="I8132" t="s">
        <v>34708</v>
      </c>
      <c r="J8132" t="s">
        <v>349</v>
      </c>
      <c r="K8132" t="s">
        <v>350</v>
      </c>
      <c r="L8132">
        <v>575</v>
      </c>
      <c r="M8132">
        <v>272</v>
      </c>
      <c r="N8132">
        <v>284</v>
      </c>
      <c r="O8132">
        <v>53.16</v>
      </c>
      <c r="P8132" t="s">
        <v>43</v>
      </c>
      <c r="Q8132" s="1">
        <v>45751</v>
      </c>
      <c r="S8132">
        <v>2025</v>
      </c>
      <c r="U8132" s="2">
        <f>IF(ISNUMBER(Starlink[[#This Row],[Launch_Date_ISO]]),Starlink[[#This Row],[Launch_Date_ISO]],DATEVALUE(Starlink[[#This Row],[Launch_Date_ISO]]))</f>
        <v>45751</v>
      </c>
      <c r="V8132" s="2" t="str">
        <f>IF(Starlink[[#This Row],[Decay_Date_ISO]]="","",IF(ISNUMBER(Starlink[[#This Row],[Decay_Date_ISO]]),Starlink[[#This Row],[Decay_Date_ISO]],DATEVALUE(Starlink[[#This Row],[Decay_Date_ISO]])))</f>
        <v/>
      </c>
    </row>
    <row r="8133" spans="1:22" x14ac:dyDescent="0.3">
      <c r="A8133" t="s">
        <v>34741</v>
      </c>
      <c r="B8133">
        <v>63442</v>
      </c>
      <c r="C8133" t="s">
        <v>34704</v>
      </c>
      <c r="D8133" t="s">
        <v>34742</v>
      </c>
      <c r="E8133" t="s">
        <v>34743</v>
      </c>
      <c r="F8133" t="s">
        <v>34744</v>
      </c>
      <c r="G8133" t="s">
        <v>25</v>
      </c>
      <c r="H8133" t="s">
        <v>26</v>
      </c>
      <c r="I8133" t="s">
        <v>34708</v>
      </c>
      <c r="J8133" t="s">
        <v>349</v>
      </c>
      <c r="K8133" t="s">
        <v>350</v>
      </c>
      <c r="L8133">
        <v>575</v>
      </c>
      <c r="M8133">
        <v>272</v>
      </c>
      <c r="N8133">
        <v>284</v>
      </c>
      <c r="O8133">
        <v>53.16</v>
      </c>
      <c r="P8133" t="s">
        <v>43</v>
      </c>
      <c r="Q8133" s="1">
        <v>45751</v>
      </c>
      <c r="S8133">
        <v>2025</v>
      </c>
      <c r="U8133" s="2">
        <f>IF(ISNUMBER(Starlink[[#This Row],[Launch_Date_ISO]]),Starlink[[#This Row],[Launch_Date_ISO]],DATEVALUE(Starlink[[#This Row],[Launch_Date_ISO]]))</f>
        <v>45751</v>
      </c>
      <c r="V8133" s="2" t="str">
        <f>IF(Starlink[[#This Row],[Decay_Date_ISO]]="","",IF(ISNUMBER(Starlink[[#This Row],[Decay_Date_ISO]]),Starlink[[#This Row],[Decay_Date_ISO]],DATEVALUE(Starlink[[#This Row],[Decay_Date_ISO]])))</f>
        <v/>
      </c>
    </row>
    <row r="8134" spans="1:22" x14ac:dyDescent="0.3">
      <c r="A8134" t="s">
        <v>34745</v>
      </c>
      <c r="B8134">
        <v>63443</v>
      </c>
      <c r="C8134" t="s">
        <v>34704</v>
      </c>
      <c r="D8134" t="s">
        <v>34746</v>
      </c>
      <c r="E8134" t="s">
        <v>34747</v>
      </c>
      <c r="F8134" t="s">
        <v>34748</v>
      </c>
      <c r="G8134" t="s">
        <v>25</v>
      </c>
      <c r="H8134" t="s">
        <v>26</v>
      </c>
      <c r="I8134" t="s">
        <v>34708</v>
      </c>
      <c r="J8134" t="s">
        <v>349</v>
      </c>
      <c r="K8134" t="s">
        <v>350</v>
      </c>
      <c r="L8134">
        <v>575</v>
      </c>
      <c r="M8134">
        <v>272</v>
      </c>
      <c r="N8134">
        <v>284</v>
      </c>
      <c r="O8134">
        <v>53.16</v>
      </c>
      <c r="P8134" t="s">
        <v>43</v>
      </c>
      <c r="Q8134" s="1">
        <v>45751</v>
      </c>
      <c r="S8134">
        <v>2025</v>
      </c>
      <c r="U8134" s="2">
        <f>IF(ISNUMBER(Starlink[[#This Row],[Launch_Date_ISO]]),Starlink[[#This Row],[Launch_Date_ISO]],DATEVALUE(Starlink[[#This Row],[Launch_Date_ISO]]))</f>
        <v>45751</v>
      </c>
      <c r="V8134" s="2" t="str">
        <f>IF(Starlink[[#This Row],[Decay_Date_ISO]]="","",IF(ISNUMBER(Starlink[[#This Row],[Decay_Date_ISO]]),Starlink[[#This Row],[Decay_Date_ISO]],DATEVALUE(Starlink[[#This Row],[Decay_Date_ISO]])))</f>
        <v/>
      </c>
    </row>
    <row r="8135" spans="1:22" x14ac:dyDescent="0.3">
      <c r="A8135" t="s">
        <v>34749</v>
      </c>
      <c r="B8135">
        <v>63444</v>
      </c>
      <c r="C8135" t="s">
        <v>34704</v>
      </c>
      <c r="D8135" t="s">
        <v>34750</v>
      </c>
      <c r="E8135" t="s">
        <v>34751</v>
      </c>
      <c r="F8135" t="s">
        <v>34752</v>
      </c>
      <c r="G8135" t="s">
        <v>25</v>
      </c>
      <c r="H8135" t="s">
        <v>26</v>
      </c>
      <c r="I8135" t="s">
        <v>34708</v>
      </c>
      <c r="J8135" t="s">
        <v>349</v>
      </c>
      <c r="K8135" t="s">
        <v>350</v>
      </c>
      <c r="L8135">
        <v>575</v>
      </c>
      <c r="M8135">
        <v>272</v>
      </c>
      <c r="N8135">
        <v>284</v>
      </c>
      <c r="O8135">
        <v>53.16</v>
      </c>
      <c r="P8135" t="s">
        <v>43</v>
      </c>
      <c r="Q8135" s="1">
        <v>45751</v>
      </c>
      <c r="S8135">
        <v>2025</v>
      </c>
      <c r="U8135" s="2">
        <f>IF(ISNUMBER(Starlink[[#This Row],[Launch_Date_ISO]]),Starlink[[#This Row],[Launch_Date_ISO]],DATEVALUE(Starlink[[#This Row],[Launch_Date_ISO]]))</f>
        <v>45751</v>
      </c>
      <c r="V8135" s="2" t="str">
        <f>IF(Starlink[[#This Row],[Decay_Date_ISO]]="","",IF(ISNUMBER(Starlink[[#This Row],[Decay_Date_ISO]]),Starlink[[#This Row],[Decay_Date_ISO]],DATEVALUE(Starlink[[#This Row],[Decay_Date_ISO]])))</f>
        <v/>
      </c>
    </row>
    <row r="8136" spans="1:22" x14ac:dyDescent="0.3">
      <c r="A8136" t="s">
        <v>34753</v>
      </c>
      <c r="B8136">
        <v>63445</v>
      </c>
      <c r="C8136" t="s">
        <v>34704</v>
      </c>
      <c r="D8136" t="s">
        <v>34754</v>
      </c>
      <c r="E8136" t="s">
        <v>34755</v>
      </c>
      <c r="F8136" t="s">
        <v>34756</v>
      </c>
      <c r="G8136" t="s">
        <v>25</v>
      </c>
      <c r="H8136" t="s">
        <v>26</v>
      </c>
      <c r="I8136" t="s">
        <v>34708</v>
      </c>
      <c r="J8136" t="s">
        <v>349</v>
      </c>
      <c r="K8136" t="s">
        <v>350</v>
      </c>
      <c r="L8136">
        <v>575</v>
      </c>
      <c r="M8136">
        <v>272</v>
      </c>
      <c r="N8136">
        <v>284</v>
      </c>
      <c r="O8136">
        <v>53.16</v>
      </c>
      <c r="P8136" t="s">
        <v>43</v>
      </c>
      <c r="Q8136" s="1">
        <v>45751</v>
      </c>
      <c r="S8136">
        <v>2025</v>
      </c>
      <c r="U8136" s="2">
        <f>IF(ISNUMBER(Starlink[[#This Row],[Launch_Date_ISO]]),Starlink[[#This Row],[Launch_Date_ISO]],DATEVALUE(Starlink[[#This Row],[Launch_Date_ISO]]))</f>
        <v>45751</v>
      </c>
      <c r="V8136" s="2" t="str">
        <f>IF(Starlink[[#This Row],[Decay_Date_ISO]]="","",IF(ISNUMBER(Starlink[[#This Row],[Decay_Date_ISO]]),Starlink[[#This Row],[Decay_Date_ISO]],DATEVALUE(Starlink[[#This Row],[Decay_Date_ISO]])))</f>
        <v/>
      </c>
    </row>
    <row r="8137" spans="1:22" x14ac:dyDescent="0.3">
      <c r="A8137" t="s">
        <v>34757</v>
      </c>
      <c r="B8137">
        <v>63446</v>
      </c>
      <c r="C8137" t="s">
        <v>34704</v>
      </c>
      <c r="D8137" t="s">
        <v>34758</v>
      </c>
      <c r="E8137" t="s">
        <v>34759</v>
      </c>
      <c r="F8137" t="s">
        <v>34760</v>
      </c>
      <c r="G8137" t="s">
        <v>25</v>
      </c>
      <c r="H8137" t="s">
        <v>26</v>
      </c>
      <c r="I8137" t="s">
        <v>34708</v>
      </c>
      <c r="J8137" t="s">
        <v>349</v>
      </c>
      <c r="K8137" t="s">
        <v>350</v>
      </c>
      <c r="L8137">
        <v>575</v>
      </c>
      <c r="M8137">
        <v>272</v>
      </c>
      <c r="N8137">
        <v>284</v>
      </c>
      <c r="O8137">
        <v>53.15</v>
      </c>
      <c r="P8137" t="s">
        <v>43</v>
      </c>
      <c r="Q8137" s="1">
        <v>45751</v>
      </c>
      <c r="S8137">
        <v>2025</v>
      </c>
      <c r="U8137" s="2">
        <f>IF(ISNUMBER(Starlink[[#This Row],[Launch_Date_ISO]]),Starlink[[#This Row],[Launch_Date_ISO]],DATEVALUE(Starlink[[#This Row],[Launch_Date_ISO]]))</f>
        <v>45751</v>
      </c>
      <c r="V8137" s="2" t="str">
        <f>IF(Starlink[[#This Row],[Decay_Date_ISO]]="","",IF(ISNUMBER(Starlink[[#This Row],[Decay_Date_ISO]]),Starlink[[#This Row],[Decay_Date_ISO]],DATEVALUE(Starlink[[#This Row],[Decay_Date_ISO]])))</f>
        <v/>
      </c>
    </row>
    <row r="8138" spans="1:22" x14ac:dyDescent="0.3">
      <c r="A8138" t="s">
        <v>34761</v>
      </c>
      <c r="B8138">
        <v>63447</v>
      </c>
      <c r="C8138" t="s">
        <v>34704</v>
      </c>
      <c r="D8138" t="s">
        <v>34762</v>
      </c>
      <c r="E8138" t="s">
        <v>34763</v>
      </c>
      <c r="F8138" t="s">
        <v>34764</v>
      </c>
      <c r="G8138" t="s">
        <v>25</v>
      </c>
      <c r="H8138" t="s">
        <v>26</v>
      </c>
      <c r="I8138" t="s">
        <v>34708</v>
      </c>
      <c r="J8138" t="s">
        <v>349</v>
      </c>
      <c r="K8138" t="s">
        <v>350</v>
      </c>
      <c r="L8138">
        <v>575</v>
      </c>
      <c r="M8138">
        <v>272</v>
      </c>
      <c r="N8138">
        <v>284</v>
      </c>
      <c r="O8138">
        <v>53.15</v>
      </c>
      <c r="P8138" t="s">
        <v>43</v>
      </c>
      <c r="Q8138" s="1">
        <v>45751</v>
      </c>
      <c r="S8138">
        <v>2025</v>
      </c>
      <c r="U8138" s="2">
        <f>IF(ISNUMBER(Starlink[[#This Row],[Launch_Date_ISO]]),Starlink[[#This Row],[Launch_Date_ISO]],DATEVALUE(Starlink[[#This Row],[Launch_Date_ISO]]))</f>
        <v>45751</v>
      </c>
      <c r="V8138" s="2" t="str">
        <f>IF(Starlink[[#This Row],[Decay_Date_ISO]]="","",IF(ISNUMBER(Starlink[[#This Row],[Decay_Date_ISO]]),Starlink[[#This Row],[Decay_Date_ISO]],DATEVALUE(Starlink[[#This Row],[Decay_Date_ISO]])))</f>
        <v/>
      </c>
    </row>
    <row r="8139" spans="1:22" x14ac:dyDescent="0.3">
      <c r="A8139" t="s">
        <v>34765</v>
      </c>
      <c r="B8139">
        <v>63448</v>
      </c>
      <c r="C8139" t="s">
        <v>34704</v>
      </c>
      <c r="D8139" t="s">
        <v>34766</v>
      </c>
      <c r="E8139" t="s">
        <v>34767</v>
      </c>
      <c r="F8139" t="s">
        <v>34768</v>
      </c>
      <c r="G8139" t="s">
        <v>25</v>
      </c>
      <c r="H8139" t="s">
        <v>26</v>
      </c>
      <c r="I8139" t="s">
        <v>34708</v>
      </c>
      <c r="J8139" t="s">
        <v>349</v>
      </c>
      <c r="K8139" t="s">
        <v>350</v>
      </c>
      <c r="L8139">
        <v>575</v>
      </c>
      <c r="M8139">
        <v>272</v>
      </c>
      <c r="N8139">
        <v>284</v>
      </c>
      <c r="O8139">
        <v>53.15</v>
      </c>
      <c r="P8139" t="s">
        <v>43</v>
      </c>
      <c r="Q8139" s="1">
        <v>45751</v>
      </c>
      <c r="S8139">
        <v>2025</v>
      </c>
      <c r="U8139" s="2">
        <f>IF(ISNUMBER(Starlink[[#This Row],[Launch_Date_ISO]]),Starlink[[#This Row],[Launch_Date_ISO]],DATEVALUE(Starlink[[#This Row],[Launch_Date_ISO]]))</f>
        <v>45751</v>
      </c>
      <c r="V8139" s="2" t="str">
        <f>IF(Starlink[[#This Row],[Decay_Date_ISO]]="","",IF(ISNUMBER(Starlink[[#This Row],[Decay_Date_ISO]]),Starlink[[#This Row],[Decay_Date_ISO]],DATEVALUE(Starlink[[#This Row],[Decay_Date_ISO]])))</f>
        <v/>
      </c>
    </row>
    <row r="8140" spans="1:22" x14ac:dyDescent="0.3">
      <c r="A8140" t="s">
        <v>34769</v>
      </c>
      <c r="B8140">
        <v>63449</v>
      </c>
      <c r="C8140" t="s">
        <v>34704</v>
      </c>
      <c r="D8140" t="s">
        <v>34770</v>
      </c>
      <c r="E8140" t="s">
        <v>34771</v>
      </c>
      <c r="F8140" t="s">
        <v>34772</v>
      </c>
      <c r="G8140" t="s">
        <v>25</v>
      </c>
      <c r="H8140" t="s">
        <v>26</v>
      </c>
      <c r="I8140" t="s">
        <v>34708</v>
      </c>
      <c r="J8140" t="s">
        <v>349</v>
      </c>
      <c r="K8140" t="s">
        <v>350</v>
      </c>
      <c r="L8140">
        <v>575</v>
      </c>
      <c r="M8140">
        <v>271</v>
      </c>
      <c r="N8140">
        <v>284</v>
      </c>
      <c r="O8140">
        <v>53.15</v>
      </c>
      <c r="P8140" t="s">
        <v>43</v>
      </c>
      <c r="Q8140" s="1">
        <v>45751</v>
      </c>
      <c r="S8140">
        <v>2025</v>
      </c>
      <c r="U8140" s="2">
        <f>IF(ISNUMBER(Starlink[[#This Row],[Launch_Date_ISO]]),Starlink[[#This Row],[Launch_Date_ISO]],DATEVALUE(Starlink[[#This Row],[Launch_Date_ISO]]))</f>
        <v>45751</v>
      </c>
      <c r="V8140" s="2" t="str">
        <f>IF(Starlink[[#This Row],[Decay_Date_ISO]]="","",IF(ISNUMBER(Starlink[[#This Row],[Decay_Date_ISO]]),Starlink[[#This Row],[Decay_Date_ISO]],DATEVALUE(Starlink[[#This Row],[Decay_Date_ISO]])))</f>
        <v/>
      </c>
    </row>
    <row r="8141" spans="1:22" x14ac:dyDescent="0.3">
      <c r="A8141" t="s">
        <v>34773</v>
      </c>
      <c r="B8141">
        <v>63450</v>
      </c>
      <c r="C8141" t="s">
        <v>34704</v>
      </c>
      <c r="D8141" t="s">
        <v>34774</v>
      </c>
      <c r="E8141" t="s">
        <v>34775</v>
      </c>
      <c r="F8141" t="s">
        <v>34776</v>
      </c>
      <c r="G8141" t="s">
        <v>25</v>
      </c>
      <c r="H8141" t="s">
        <v>26</v>
      </c>
      <c r="I8141" t="s">
        <v>34708</v>
      </c>
      <c r="J8141" t="s">
        <v>349</v>
      </c>
      <c r="K8141" t="s">
        <v>350</v>
      </c>
      <c r="L8141">
        <v>575</v>
      </c>
      <c r="M8141">
        <v>271</v>
      </c>
      <c r="N8141">
        <v>284</v>
      </c>
      <c r="O8141">
        <v>53.15</v>
      </c>
      <c r="P8141" t="s">
        <v>43</v>
      </c>
      <c r="Q8141" s="1">
        <v>45751</v>
      </c>
      <c r="S8141">
        <v>2025</v>
      </c>
      <c r="U8141" s="2">
        <f>IF(ISNUMBER(Starlink[[#This Row],[Launch_Date_ISO]]),Starlink[[#This Row],[Launch_Date_ISO]],DATEVALUE(Starlink[[#This Row],[Launch_Date_ISO]]))</f>
        <v>45751</v>
      </c>
      <c r="V8141" s="2" t="str">
        <f>IF(Starlink[[#This Row],[Decay_Date_ISO]]="","",IF(ISNUMBER(Starlink[[#This Row],[Decay_Date_ISO]]),Starlink[[#This Row],[Decay_Date_ISO]],DATEVALUE(Starlink[[#This Row],[Decay_Date_ISO]])))</f>
        <v/>
      </c>
    </row>
    <row r="8142" spans="1:22" x14ac:dyDescent="0.3">
      <c r="A8142" t="s">
        <v>34777</v>
      </c>
      <c r="B8142">
        <v>63451</v>
      </c>
      <c r="C8142" t="s">
        <v>34704</v>
      </c>
      <c r="D8142" t="s">
        <v>34778</v>
      </c>
      <c r="E8142" t="s">
        <v>34779</v>
      </c>
      <c r="F8142" t="s">
        <v>34780</v>
      </c>
      <c r="G8142" t="s">
        <v>25</v>
      </c>
      <c r="H8142" t="s">
        <v>26</v>
      </c>
      <c r="I8142" t="s">
        <v>34708</v>
      </c>
      <c r="J8142" t="s">
        <v>349</v>
      </c>
      <c r="K8142" t="s">
        <v>350</v>
      </c>
      <c r="L8142">
        <v>575</v>
      </c>
      <c r="M8142">
        <v>271</v>
      </c>
      <c r="N8142">
        <v>284</v>
      </c>
      <c r="O8142">
        <v>53.15</v>
      </c>
      <c r="P8142" t="s">
        <v>43</v>
      </c>
      <c r="Q8142" s="1">
        <v>45751</v>
      </c>
      <c r="S8142">
        <v>2025</v>
      </c>
      <c r="U8142" s="2">
        <f>IF(ISNUMBER(Starlink[[#This Row],[Launch_Date_ISO]]),Starlink[[#This Row],[Launch_Date_ISO]],DATEVALUE(Starlink[[#This Row],[Launch_Date_ISO]]))</f>
        <v>45751</v>
      </c>
      <c r="V8142" s="2" t="str">
        <f>IF(Starlink[[#This Row],[Decay_Date_ISO]]="","",IF(ISNUMBER(Starlink[[#This Row],[Decay_Date_ISO]]),Starlink[[#This Row],[Decay_Date_ISO]],DATEVALUE(Starlink[[#This Row],[Decay_Date_ISO]])))</f>
        <v/>
      </c>
    </row>
    <row r="8143" spans="1:22" x14ac:dyDescent="0.3">
      <c r="A8143" t="s">
        <v>34781</v>
      </c>
      <c r="B8143">
        <v>63452</v>
      </c>
      <c r="C8143" t="s">
        <v>34704</v>
      </c>
      <c r="D8143" t="s">
        <v>34782</v>
      </c>
      <c r="E8143" t="s">
        <v>34783</v>
      </c>
      <c r="F8143" t="s">
        <v>34784</v>
      </c>
      <c r="G8143" t="s">
        <v>25</v>
      </c>
      <c r="H8143" t="s">
        <v>26</v>
      </c>
      <c r="I8143" t="s">
        <v>34708</v>
      </c>
      <c r="J8143" t="s">
        <v>349</v>
      </c>
      <c r="K8143" t="s">
        <v>350</v>
      </c>
      <c r="L8143">
        <v>575</v>
      </c>
      <c r="M8143">
        <v>271</v>
      </c>
      <c r="N8143">
        <v>284</v>
      </c>
      <c r="O8143">
        <v>53.15</v>
      </c>
      <c r="P8143" t="s">
        <v>43</v>
      </c>
      <c r="Q8143" s="1">
        <v>45751</v>
      </c>
      <c r="S8143">
        <v>2025</v>
      </c>
      <c r="U8143" s="2">
        <f>IF(ISNUMBER(Starlink[[#This Row],[Launch_Date_ISO]]),Starlink[[#This Row],[Launch_Date_ISO]],DATEVALUE(Starlink[[#This Row],[Launch_Date_ISO]]))</f>
        <v>45751</v>
      </c>
      <c r="V8143" s="2" t="str">
        <f>IF(Starlink[[#This Row],[Decay_Date_ISO]]="","",IF(ISNUMBER(Starlink[[#This Row],[Decay_Date_ISO]]),Starlink[[#This Row],[Decay_Date_ISO]],DATEVALUE(Starlink[[#This Row],[Decay_Date_ISO]])))</f>
        <v/>
      </c>
    </row>
    <row r="8144" spans="1:22" x14ac:dyDescent="0.3">
      <c r="A8144" t="s">
        <v>34785</v>
      </c>
      <c r="B8144">
        <v>63453</v>
      </c>
      <c r="C8144" t="s">
        <v>34704</v>
      </c>
      <c r="D8144" t="s">
        <v>34786</v>
      </c>
      <c r="E8144" t="s">
        <v>34787</v>
      </c>
      <c r="F8144" t="s">
        <v>34788</v>
      </c>
      <c r="G8144" t="s">
        <v>25</v>
      </c>
      <c r="H8144" t="s">
        <v>26</v>
      </c>
      <c r="I8144" t="s">
        <v>34708</v>
      </c>
      <c r="J8144" t="s">
        <v>349</v>
      </c>
      <c r="K8144" t="s">
        <v>350</v>
      </c>
      <c r="L8144">
        <v>575</v>
      </c>
      <c r="M8144">
        <v>271</v>
      </c>
      <c r="N8144">
        <v>284</v>
      </c>
      <c r="O8144">
        <v>53.15</v>
      </c>
      <c r="P8144" t="s">
        <v>43</v>
      </c>
      <c r="Q8144" s="1">
        <v>45751</v>
      </c>
      <c r="S8144">
        <v>2025</v>
      </c>
      <c r="U8144" s="2">
        <f>IF(ISNUMBER(Starlink[[#This Row],[Launch_Date_ISO]]),Starlink[[#This Row],[Launch_Date_ISO]],DATEVALUE(Starlink[[#This Row],[Launch_Date_ISO]]))</f>
        <v>45751</v>
      </c>
      <c r="V8144" s="2" t="str">
        <f>IF(Starlink[[#This Row],[Decay_Date_ISO]]="","",IF(ISNUMBER(Starlink[[#This Row],[Decay_Date_ISO]]),Starlink[[#This Row],[Decay_Date_ISO]],DATEVALUE(Starlink[[#This Row],[Decay_Date_ISO]])))</f>
        <v/>
      </c>
    </row>
    <row r="8145" spans="1:22" x14ac:dyDescent="0.3">
      <c r="A8145" t="s">
        <v>34789</v>
      </c>
      <c r="B8145">
        <v>63454</v>
      </c>
      <c r="C8145" t="s">
        <v>34704</v>
      </c>
      <c r="D8145" t="s">
        <v>34790</v>
      </c>
      <c r="E8145" t="s">
        <v>34791</v>
      </c>
      <c r="F8145" t="s">
        <v>34792</v>
      </c>
      <c r="G8145" t="s">
        <v>25</v>
      </c>
      <c r="H8145" t="s">
        <v>26</v>
      </c>
      <c r="I8145" t="s">
        <v>34708</v>
      </c>
      <c r="J8145" t="s">
        <v>349</v>
      </c>
      <c r="K8145" t="s">
        <v>350</v>
      </c>
      <c r="L8145">
        <v>575</v>
      </c>
      <c r="M8145">
        <v>271</v>
      </c>
      <c r="N8145">
        <v>284</v>
      </c>
      <c r="O8145">
        <v>53.15</v>
      </c>
      <c r="P8145" t="s">
        <v>43</v>
      </c>
      <c r="Q8145" s="1">
        <v>45751</v>
      </c>
      <c r="S8145">
        <v>2025</v>
      </c>
      <c r="U8145" s="2">
        <f>IF(ISNUMBER(Starlink[[#This Row],[Launch_Date_ISO]]),Starlink[[#This Row],[Launch_Date_ISO]],DATEVALUE(Starlink[[#This Row],[Launch_Date_ISO]]))</f>
        <v>45751</v>
      </c>
      <c r="V8145" s="2" t="str">
        <f>IF(Starlink[[#This Row],[Decay_Date_ISO]]="","",IF(ISNUMBER(Starlink[[#This Row],[Decay_Date_ISO]]),Starlink[[#This Row],[Decay_Date_ISO]],DATEVALUE(Starlink[[#This Row],[Decay_Date_ISO]])))</f>
        <v/>
      </c>
    </row>
    <row r="8146" spans="1:22" x14ac:dyDescent="0.3">
      <c r="A8146" t="s">
        <v>34793</v>
      </c>
      <c r="B8146">
        <v>63455</v>
      </c>
      <c r="C8146" t="s">
        <v>34704</v>
      </c>
      <c r="D8146" t="s">
        <v>34794</v>
      </c>
      <c r="E8146" t="s">
        <v>34795</v>
      </c>
      <c r="F8146" t="s">
        <v>34796</v>
      </c>
      <c r="G8146" t="s">
        <v>25</v>
      </c>
      <c r="H8146" t="s">
        <v>26</v>
      </c>
      <c r="I8146" t="s">
        <v>34708</v>
      </c>
      <c r="J8146" t="s">
        <v>349</v>
      </c>
      <c r="K8146" t="s">
        <v>350</v>
      </c>
      <c r="L8146">
        <v>575</v>
      </c>
      <c r="M8146">
        <v>271</v>
      </c>
      <c r="N8146">
        <v>284</v>
      </c>
      <c r="O8146">
        <v>53.15</v>
      </c>
      <c r="P8146" t="s">
        <v>43</v>
      </c>
      <c r="Q8146" s="1">
        <v>45751</v>
      </c>
      <c r="S8146">
        <v>2025</v>
      </c>
      <c r="U8146" s="2">
        <f>IF(ISNUMBER(Starlink[[#This Row],[Launch_Date_ISO]]),Starlink[[#This Row],[Launch_Date_ISO]],DATEVALUE(Starlink[[#This Row],[Launch_Date_ISO]]))</f>
        <v>45751</v>
      </c>
      <c r="V8146" s="2" t="str">
        <f>IF(Starlink[[#This Row],[Decay_Date_ISO]]="","",IF(ISNUMBER(Starlink[[#This Row],[Decay_Date_ISO]]),Starlink[[#This Row],[Decay_Date_ISO]],DATEVALUE(Starlink[[#This Row],[Decay_Date_ISO]])))</f>
        <v/>
      </c>
    </row>
    <row r="8147" spans="1:22" x14ac:dyDescent="0.3">
      <c r="A8147" t="s">
        <v>34797</v>
      </c>
      <c r="B8147">
        <v>63456</v>
      </c>
      <c r="C8147" t="s">
        <v>34704</v>
      </c>
      <c r="D8147" t="s">
        <v>34798</v>
      </c>
      <c r="E8147" t="s">
        <v>34799</v>
      </c>
      <c r="F8147" t="s">
        <v>34800</v>
      </c>
      <c r="G8147" t="s">
        <v>25</v>
      </c>
      <c r="H8147" t="s">
        <v>26</v>
      </c>
      <c r="I8147" t="s">
        <v>34708</v>
      </c>
      <c r="J8147" t="s">
        <v>349</v>
      </c>
      <c r="K8147" t="s">
        <v>350</v>
      </c>
      <c r="L8147">
        <v>575</v>
      </c>
      <c r="M8147">
        <v>271</v>
      </c>
      <c r="N8147">
        <v>284</v>
      </c>
      <c r="O8147">
        <v>53.15</v>
      </c>
      <c r="P8147" t="s">
        <v>43</v>
      </c>
      <c r="Q8147" s="1">
        <v>45751</v>
      </c>
      <c r="S8147">
        <v>2025</v>
      </c>
      <c r="U8147" s="2">
        <f>IF(ISNUMBER(Starlink[[#This Row],[Launch_Date_ISO]]),Starlink[[#This Row],[Launch_Date_ISO]],DATEVALUE(Starlink[[#This Row],[Launch_Date_ISO]]))</f>
        <v>45751</v>
      </c>
      <c r="V8147" s="2" t="str">
        <f>IF(Starlink[[#This Row],[Decay_Date_ISO]]="","",IF(ISNUMBER(Starlink[[#This Row],[Decay_Date_ISO]]),Starlink[[#This Row],[Decay_Date_ISO]],DATEVALUE(Starlink[[#This Row],[Decay_Date_ISO]])))</f>
        <v/>
      </c>
    </row>
    <row r="8148" spans="1:22" x14ac:dyDescent="0.3">
      <c r="A8148" t="s">
        <v>34801</v>
      </c>
      <c r="B8148">
        <v>63457</v>
      </c>
      <c r="C8148" t="s">
        <v>34704</v>
      </c>
      <c r="D8148" t="s">
        <v>34802</v>
      </c>
      <c r="E8148" t="s">
        <v>34803</v>
      </c>
      <c r="F8148" t="s">
        <v>34804</v>
      </c>
      <c r="G8148" t="s">
        <v>25</v>
      </c>
      <c r="H8148" t="s">
        <v>26</v>
      </c>
      <c r="I8148" t="s">
        <v>34708</v>
      </c>
      <c r="J8148" t="s">
        <v>349</v>
      </c>
      <c r="K8148" t="s">
        <v>350</v>
      </c>
      <c r="L8148">
        <v>575</v>
      </c>
      <c r="M8148">
        <v>271</v>
      </c>
      <c r="N8148">
        <v>284</v>
      </c>
      <c r="O8148">
        <v>53.15</v>
      </c>
      <c r="P8148" t="s">
        <v>43</v>
      </c>
      <c r="Q8148" s="1">
        <v>45751</v>
      </c>
      <c r="S8148">
        <v>2025</v>
      </c>
      <c r="U8148" s="2">
        <f>IF(ISNUMBER(Starlink[[#This Row],[Launch_Date_ISO]]),Starlink[[#This Row],[Launch_Date_ISO]],DATEVALUE(Starlink[[#This Row],[Launch_Date_ISO]]))</f>
        <v>45751</v>
      </c>
      <c r="V8148" s="2" t="str">
        <f>IF(Starlink[[#This Row],[Decay_Date_ISO]]="","",IF(ISNUMBER(Starlink[[#This Row],[Decay_Date_ISO]]),Starlink[[#This Row],[Decay_Date_ISO]],DATEVALUE(Starlink[[#This Row],[Decay_Date_ISO]])))</f>
        <v/>
      </c>
    </row>
    <row r="8149" spans="1:22" x14ac:dyDescent="0.3">
      <c r="A8149" t="s">
        <v>34805</v>
      </c>
      <c r="B8149">
        <v>63458</v>
      </c>
      <c r="C8149" t="s">
        <v>34704</v>
      </c>
      <c r="D8149" t="s">
        <v>34806</v>
      </c>
      <c r="E8149" t="s">
        <v>34807</v>
      </c>
      <c r="F8149" t="s">
        <v>34808</v>
      </c>
      <c r="G8149" t="s">
        <v>25</v>
      </c>
      <c r="H8149" t="s">
        <v>26</v>
      </c>
      <c r="I8149" t="s">
        <v>34708</v>
      </c>
      <c r="J8149" t="s">
        <v>349</v>
      </c>
      <c r="K8149" t="s">
        <v>350</v>
      </c>
      <c r="L8149">
        <v>575</v>
      </c>
      <c r="M8149">
        <v>271</v>
      </c>
      <c r="N8149">
        <v>284</v>
      </c>
      <c r="O8149">
        <v>53.15</v>
      </c>
      <c r="P8149" t="s">
        <v>43</v>
      </c>
      <c r="Q8149" s="1">
        <v>45751</v>
      </c>
      <c r="S8149">
        <v>2025</v>
      </c>
      <c r="U8149" s="2">
        <f>IF(ISNUMBER(Starlink[[#This Row],[Launch_Date_ISO]]),Starlink[[#This Row],[Launch_Date_ISO]],DATEVALUE(Starlink[[#This Row],[Launch_Date_ISO]]))</f>
        <v>45751</v>
      </c>
      <c r="V8149" s="2" t="str">
        <f>IF(Starlink[[#This Row],[Decay_Date_ISO]]="","",IF(ISNUMBER(Starlink[[#This Row],[Decay_Date_ISO]]),Starlink[[#This Row],[Decay_Date_ISO]],DATEVALUE(Starlink[[#This Row],[Decay_Date_ISO]])))</f>
        <v/>
      </c>
    </row>
    <row r="8150" spans="1:22" x14ac:dyDescent="0.3">
      <c r="A8150" t="s">
        <v>34809</v>
      </c>
      <c r="B8150">
        <v>63459</v>
      </c>
      <c r="C8150" t="s">
        <v>34704</v>
      </c>
      <c r="D8150" t="s">
        <v>34810</v>
      </c>
      <c r="E8150" t="s">
        <v>34811</v>
      </c>
      <c r="F8150" t="s">
        <v>34812</v>
      </c>
      <c r="G8150" t="s">
        <v>25</v>
      </c>
      <c r="H8150" t="s">
        <v>26</v>
      </c>
      <c r="I8150" t="s">
        <v>34708</v>
      </c>
      <c r="J8150" t="s">
        <v>349</v>
      </c>
      <c r="K8150" t="s">
        <v>350</v>
      </c>
      <c r="L8150">
        <v>575</v>
      </c>
      <c r="M8150">
        <v>271</v>
      </c>
      <c r="N8150">
        <v>284</v>
      </c>
      <c r="O8150">
        <v>53.15</v>
      </c>
      <c r="P8150" t="s">
        <v>43</v>
      </c>
      <c r="Q8150" s="1">
        <v>45751</v>
      </c>
      <c r="S8150">
        <v>2025</v>
      </c>
      <c r="U8150" s="2">
        <f>IF(ISNUMBER(Starlink[[#This Row],[Launch_Date_ISO]]),Starlink[[#This Row],[Launch_Date_ISO]],DATEVALUE(Starlink[[#This Row],[Launch_Date_ISO]]))</f>
        <v>45751</v>
      </c>
      <c r="V8150" s="2" t="str">
        <f>IF(Starlink[[#This Row],[Decay_Date_ISO]]="","",IF(ISNUMBER(Starlink[[#This Row],[Decay_Date_ISO]]),Starlink[[#This Row],[Decay_Date_ISO]],DATEVALUE(Starlink[[#This Row],[Decay_Date_ISO]])))</f>
        <v/>
      </c>
    </row>
    <row r="8151" spans="1:22" x14ac:dyDescent="0.3">
      <c r="A8151" t="s">
        <v>34813</v>
      </c>
      <c r="B8151">
        <v>63460</v>
      </c>
      <c r="C8151" t="s">
        <v>34814</v>
      </c>
      <c r="D8151" t="s">
        <v>34815</v>
      </c>
      <c r="E8151" t="s">
        <v>34816</v>
      </c>
      <c r="F8151" t="s">
        <v>34817</v>
      </c>
      <c r="G8151" t="s">
        <v>25</v>
      </c>
      <c r="H8151" t="s">
        <v>26</v>
      </c>
      <c r="I8151" t="s">
        <v>34818</v>
      </c>
      <c r="J8151" t="s">
        <v>349</v>
      </c>
      <c r="K8151" t="s">
        <v>350</v>
      </c>
      <c r="L8151">
        <v>575</v>
      </c>
      <c r="M8151">
        <v>280</v>
      </c>
      <c r="N8151">
        <v>290</v>
      </c>
      <c r="O8151">
        <v>43</v>
      </c>
      <c r="P8151" t="s">
        <v>43</v>
      </c>
      <c r="Q8151" s="1">
        <v>45753</v>
      </c>
      <c r="S8151">
        <v>2025</v>
      </c>
      <c r="U8151" s="2">
        <f>IF(ISNUMBER(Starlink[[#This Row],[Launch_Date_ISO]]),Starlink[[#This Row],[Launch_Date_ISO]],DATEVALUE(Starlink[[#This Row],[Launch_Date_ISO]]))</f>
        <v>45753</v>
      </c>
      <c r="V8151" s="2" t="str">
        <f>IF(Starlink[[#This Row],[Decay_Date_ISO]]="","",IF(ISNUMBER(Starlink[[#This Row],[Decay_Date_ISO]]),Starlink[[#This Row],[Decay_Date_ISO]],DATEVALUE(Starlink[[#This Row],[Decay_Date_ISO]])))</f>
        <v/>
      </c>
    </row>
    <row r="8152" spans="1:22" x14ac:dyDescent="0.3">
      <c r="A8152" t="s">
        <v>34819</v>
      </c>
      <c r="B8152">
        <v>63461</v>
      </c>
      <c r="C8152" t="s">
        <v>34814</v>
      </c>
      <c r="D8152" t="s">
        <v>34820</v>
      </c>
      <c r="E8152" t="s">
        <v>34821</v>
      </c>
      <c r="F8152" t="s">
        <v>34822</v>
      </c>
      <c r="G8152" t="s">
        <v>25</v>
      </c>
      <c r="H8152" t="s">
        <v>26</v>
      </c>
      <c r="I8152" t="s">
        <v>34818</v>
      </c>
      <c r="J8152" t="s">
        <v>349</v>
      </c>
      <c r="K8152" t="s">
        <v>350</v>
      </c>
      <c r="L8152">
        <v>575</v>
      </c>
      <c r="M8152">
        <v>280</v>
      </c>
      <c r="N8152">
        <v>290</v>
      </c>
      <c r="O8152">
        <v>43</v>
      </c>
      <c r="P8152" t="s">
        <v>43</v>
      </c>
      <c r="Q8152" s="1">
        <v>45753</v>
      </c>
      <c r="S8152">
        <v>2025</v>
      </c>
      <c r="U8152" s="2">
        <f>IF(ISNUMBER(Starlink[[#This Row],[Launch_Date_ISO]]),Starlink[[#This Row],[Launch_Date_ISO]],DATEVALUE(Starlink[[#This Row],[Launch_Date_ISO]]))</f>
        <v>45753</v>
      </c>
      <c r="V8152" s="2" t="str">
        <f>IF(Starlink[[#This Row],[Decay_Date_ISO]]="","",IF(ISNUMBER(Starlink[[#This Row],[Decay_Date_ISO]]),Starlink[[#This Row],[Decay_Date_ISO]],DATEVALUE(Starlink[[#This Row],[Decay_Date_ISO]])))</f>
        <v/>
      </c>
    </row>
    <row r="8153" spans="1:22" x14ac:dyDescent="0.3">
      <c r="A8153" t="s">
        <v>34823</v>
      </c>
      <c r="B8153">
        <v>63462</v>
      </c>
      <c r="C8153" t="s">
        <v>34814</v>
      </c>
      <c r="D8153" t="s">
        <v>34824</v>
      </c>
      <c r="E8153" t="s">
        <v>34825</v>
      </c>
      <c r="F8153" t="s">
        <v>34826</v>
      </c>
      <c r="G8153" t="s">
        <v>25</v>
      </c>
      <c r="H8153" t="s">
        <v>26</v>
      </c>
      <c r="I8153" t="s">
        <v>34818</v>
      </c>
      <c r="J8153" t="s">
        <v>349</v>
      </c>
      <c r="K8153" t="s">
        <v>350</v>
      </c>
      <c r="L8153">
        <v>575</v>
      </c>
      <c r="M8153">
        <v>280</v>
      </c>
      <c r="N8153">
        <v>290</v>
      </c>
      <c r="O8153">
        <v>43</v>
      </c>
      <c r="P8153" t="s">
        <v>43</v>
      </c>
      <c r="Q8153" s="1">
        <v>45753</v>
      </c>
      <c r="S8153">
        <v>2025</v>
      </c>
      <c r="U8153" s="2">
        <f>IF(ISNUMBER(Starlink[[#This Row],[Launch_Date_ISO]]),Starlink[[#This Row],[Launch_Date_ISO]],DATEVALUE(Starlink[[#This Row],[Launch_Date_ISO]]))</f>
        <v>45753</v>
      </c>
      <c r="V8153" s="2" t="str">
        <f>IF(Starlink[[#This Row],[Decay_Date_ISO]]="","",IF(ISNUMBER(Starlink[[#This Row],[Decay_Date_ISO]]),Starlink[[#This Row],[Decay_Date_ISO]],DATEVALUE(Starlink[[#This Row],[Decay_Date_ISO]])))</f>
        <v/>
      </c>
    </row>
    <row r="8154" spans="1:22" x14ac:dyDescent="0.3">
      <c r="A8154" t="s">
        <v>34827</v>
      </c>
      <c r="B8154">
        <v>63463</v>
      </c>
      <c r="C8154" t="s">
        <v>34814</v>
      </c>
      <c r="D8154" t="s">
        <v>34828</v>
      </c>
      <c r="E8154" t="s">
        <v>34829</v>
      </c>
      <c r="F8154" t="s">
        <v>34830</v>
      </c>
      <c r="G8154" t="s">
        <v>25</v>
      </c>
      <c r="H8154" t="s">
        <v>26</v>
      </c>
      <c r="I8154" t="s">
        <v>34818</v>
      </c>
      <c r="J8154" t="s">
        <v>349</v>
      </c>
      <c r="K8154" t="s">
        <v>350</v>
      </c>
      <c r="L8154">
        <v>575</v>
      </c>
      <c r="M8154">
        <v>280</v>
      </c>
      <c r="N8154">
        <v>290</v>
      </c>
      <c r="O8154">
        <v>43</v>
      </c>
      <c r="P8154" t="s">
        <v>43</v>
      </c>
      <c r="Q8154" s="1">
        <v>45753</v>
      </c>
      <c r="S8154">
        <v>2025</v>
      </c>
      <c r="U8154" s="2">
        <f>IF(ISNUMBER(Starlink[[#This Row],[Launch_Date_ISO]]),Starlink[[#This Row],[Launch_Date_ISO]],DATEVALUE(Starlink[[#This Row],[Launch_Date_ISO]]))</f>
        <v>45753</v>
      </c>
      <c r="V8154" s="2" t="str">
        <f>IF(Starlink[[#This Row],[Decay_Date_ISO]]="","",IF(ISNUMBER(Starlink[[#This Row],[Decay_Date_ISO]]),Starlink[[#This Row],[Decay_Date_ISO]],DATEVALUE(Starlink[[#This Row],[Decay_Date_ISO]])))</f>
        <v/>
      </c>
    </row>
    <row r="8155" spans="1:22" x14ac:dyDescent="0.3">
      <c r="A8155" t="s">
        <v>34831</v>
      </c>
      <c r="B8155">
        <v>63464</v>
      </c>
      <c r="C8155" t="s">
        <v>34814</v>
      </c>
      <c r="D8155" t="s">
        <v>34832</v>
      </c>
      <c r="E8155" t="s">
        <v>34833</v>
      </c>
      <c r="F8155" t="s">
        <v>34834</v>
      </c>
      <c r="G8155" t="s">
        <v>25</v>
      </c>
      <c r="H8155" t="s">
        <v>26</v>
      </c>
      <c r="I8155" t="s">
        <v>34818</v>
      </c>
      <c r="J8155" t="s">
        <v>349</v>
      </c>
      <c r="K8155" t="s">
        <v>350</v>
      </c>
      <c r="L8155">
        <v>575</v>
      </c>
      <c r="M8155">
        <v>280</v>
      </c>
      <c r="N8155">
        <v>290</v>
      </c>
      <c r="O8155">
        <v>43</v>
      </c>
      <c r="P8155" t="s">
        <v>43</v>
      </c>
      <c r="Q8155" s="1">
        <v>45753</v>
      </c>
      <c r="S8155">
        <v>2025</v>
      </c>
      <c r="U8155" s="2">
        <f>IF(ISNUMBER(Starlink[[#This Row],[Launch_Date_ISO]]),Starlink[[#This Row],[Launch_Date_ISO]],DATEVALUE(Starlink[[#This Row],[Launch_Date_ISO]]))</f>
        <v>45753</v>
      </c>
      <c r="V8155" s="2" t="str">
        <f>IF(Starlink[[#This Row],[Decay_Date_ISO]]="","",IF(ISNUMBER(Starlink[[#This Row],[Decay_Date_ISO]]),Starlink[[#This Row],[Decay_Date_ISO]],DATEVALUE(Starlink[[#This Row],[Decay_Date_ISO]])))</f>
        <v/>
      </c>
    </row>
    <row r="8156" spans="1:22" x14ac:dyDescent="0.3">
      <c r="A8156" t="s">
        <v>34835</v>
      </c>
      <c r="B8156">
        <v>63465</v>
      </c>
      <c r="C8156" t="s">
        <v>34814</v>
      </c>
      <c r="D8156" t="s">
        <v>34836</v>
      </c>
      <c r="E8156" t="s">
        <v>34837</v>
      </c>
      <c r="F8156" t="s">
        <v>34838</v>
      </c>
      <c r="G8156" t="s">
        <v>25</v>
      </c>
      <c r="H8156" t="s">
        <v>26</v>
      </c>
      <c r="I8156" t="s">
        <v>34818</v>
      </c>
      <c r="J8156" t="s">
        <v>349</v>
      </c>
      <c r="K8156" t="s">
        <v>350</v>
      </c>
      <c r="L8156">
        <v>575</v>
      </c>
      <c r="M8156">
        <v>280</v>
      </c>
      <c r="N8156">
        <v>290</v>
      </c>
      <c r="O8156">
        <v>43</v>
      </c>
      <c r="P8156" t="s">
        <v>43</v>
      </c>
      <c r="Q8156" s="1">
        <v>45753</v>
      </c>
      <c r="S8156">
        <v>2025</v>
      </c>
      <c r="U8156" s="2">
        <f>IF(ISNUMBER(Starlink[[#This Row],[Launch_Date_ISO]]),Starlink[[#This Row],[Launch_Date_ISO]],DATEVALUE(Starlink[[#This Row],[Launch_Date_ISO]]))</f>
        <v>45753</v>
      </c>
      <c r="V8156" s="2" t="str">
        <f>IF(Starlink[[#This Row],[Decay_Date_ISO]]="","",IF(ISNUMBER(Starlink[[#This Row],[Decay_Date_ISO]]),Starlink[[#This Row],[Decay_Date_ISO]],DATEVALUE(Starlink[[#This Row],[Decay_Date_ISO]])))</f>
        <v/>
      </c>
    </row>
    <row r="8157" spans="1:22" x14ac:dyDescent="0.3">
      <c r="A8157" t="s">
        <v>34839</v>
      </c>
      <c r="B8157">
        <v>63466</v>
      </c>
      <c r="C8157" t="s">
        <v>34814</v>
      </c>
      <c r="D8157" t="s">
        <v>34840</v>
      </c>
      <c r="E8157" t="s">
        <v>34841</v>
      </c>
      <c r="F8157" t="s">
        <v>34842</v>
      </c>
      <c r="G8157" t="s">
        <v>25</v>
      </c>
      <c r="H8157" t="s">
        <v>26</v>
      </c>
      <c r="I8157" t="s">
        <v>34818</v>
      </c>
      <c r="J8157" t="s">
        <v>349</v>
      </c>
      <c r="K8157" t="s">
        <v>350</v>
      </c>
      <c r="L8157">
        <v>575</v>
      </c>
      <c r="M8157">
        <v>280</v>
      </c>
      <c r="N8157">
        <v>290</v>
      </c>
      <c r="O8157">
        <v>43</v>
      </c>
      <c r="P8157" t="s">
        <v>43</v>
      </c>
      <c r="Q8157" s="1">
        <v>45753</v>
      </c>
      <c r="S8157">
        <v>2025</v>
      </c>
      <c r="U8157" s="2">
        <f>IF(ISNUMBER(Starlink[[#This Row],[Launch_Date_ISO]]),Starlink[[#This Row],[Launch_Date_ISO]],DATEVALUE(Starlink[[#This Row],[Launch_Date_ISO]]))</f>
        <v>45753</v>
      </c>
      <c r="V8157" s="2" t="str">
        <f>IF(Starlink[[#This Row],[Decay_Date_ISO]]="","",IF(ISNUMBER(Starlink[[#This Row],[Decay_Date_ISO]]),Starlink[[#This Row],[Decay_Date_ISO]],DATEVALUE(Starlink[[#This Row],[Decay_Date_ISO]])))</f>
        <v/>
      </c>
    </row>
    <row r="8158" spans="1:22" x14ac:dyDescent="0.3">
      <c r="A8158" t="s">
        <v>34843</v>
      </c>
      <c r="B8158">
        <v>63467</v>
      </c>
      <c r="C8158" t="s">
        <v>34814</v>
      </c>
      <c r="D8158" t="s">
        <v>34844</v>
      </c>
      <c r="E8158" t="s">
        <v>34845</v>
      </c>
      <c r="F8158" t="s">
        <v>34846</v>
      </c>
      <c r="G8158" t="s">
        <v>25</v>
      </c>
      <c r="H8158" t="s">
        <v>26</v>
      </c>
      <c r="I8158" t="s">
        <v>34818</v>
      </c>
      <c r="J8158" t="s">
        <v>349</v>
      </c>
      <c r="K8158" t="s">
        <v>350</v>
      </c>
      <c r="L8158">
        <v>575</v>
      </c>
      <c r="M8158">
        <v>280</v>
      </c>
      <c r="N8158">
        <v>290</v>
      </c>
      <c r="O8158">
        <v>43</v>
      </c>
      <c r="P8158" t="s">
        <v>43</v>
      </c>
      <c r="Q8158" s="1">
        <v>45753</v>
      </c>
      <c r="S8158">
        <v>2025</v>
      </c>
      <c r="U8158" s="2">
        <f>IF(ISNUMBER(Starlink[[#This Row],[Launch_Date_ISO]]),Starlink[[#This Row],[Launch_Date_ISO]],DATEVALUE(Starlink[[#This Row],[Launch_Date_ISO]]))</f>
        <v>45753</v>
      </c>
      <c r="V8158" s="2" t="str">
        <f>IF(Starlink[[#This Row],[Decay_Date_ISO]]="","",IF(ISNUMBER(Starlink[[#This Row],[Decay_Date_ISO]]),Starlink[[#This Row],[Decay_Date_ISO]],DATEVALUE(Starlink[[#This Row],[Decay_Date_ISO]])))</f>
        <v/>
      </c>
    </row>
    <row r="8159" spans="1:22" x14ac:dyDescent="0.3">
      <c r="A8159" t="s">
        <v>34847</v>
      </c>
      <c r="B8159">
        <v>63468</v>
      </c>
      <c r="C8159" t="s">
        <v>34814</v>
      </c>
      <c r="D8159" t="s">
        <v>34848</v>
      </c>
      <c r="E8159" t="s">
        <v>34849</v>
      </c>
      <c r="F8159" t="s">
        <v>34850</v>
      </c>
      <c r="G8159" t="s">
        <v>25</v>
      </c>
      <c r="H8159" t="s">
        <v>26</v>
      </c>
      <c r="I8159" t="s">
        <v>34818</v>
      </c>
      <c r="J8159" t="s">
        <v>349</v>
      </c>
      <c r="K8159" t="s">
        <v>350</v>
      </c>
      <c r="L8159">
        <v>575</v>
      </c>
      <c r="M8159">
        <v>280</v>
      </c>
      <c r="N8159">
        <v>290</v>
      </c>
      <c r="O8159">
        <v>43</v>
      </c>
      <c r="P8159" t="s">
        <v>43</v>
      </c>
      <c r="Q8159" s="1">
        <v>45753</v>
      </c>
      <c r="S8159">
        <v>2025</v>
      </c>
      <c r="U8159" s="2">
        <f>IF(ISNUMBER(Starlink[[#This Row],[Launch_Date_ISO]]),Starlink[[#This Row],[Launch_Date_ISO]],DATEVALUE(Starlink[[#This Row],[Launch_Date_ISO]]))</f>
        <v>45753</v>
      </c>
      <c r="V8159" s="2" t="str">
        <f>IF(Starlink[[#This Row],[Decay_Date_ISO]]="","",IF(ISNUMBER(Starlink[[#This Row],[Decay_Date_ISO]]),Starlink[[#This Row],[Decay_Date_ISO]],DATEVALUE(Starlink[[#This Row],[Decay_Date_ISO]])))</f>
        <v/>
      </c>
    </row>
    <row r="8160" spans="1:22" x14ac:dyDescent="0.3">
      <c r="A8160" t="s">
        <v>34851</v>
      </c>
      <c r="B8160">
        <v>63469</v>
      </c>
      <c r="C8160" t="s">
        <v>34814</v>
      </c>
      <c r="D8160" t="s">
        <v>34852</v>
      </c>
      <c r="E8160" t="s">
        <v>34853</v>
      </c>
      <c r="F8160" t="s">
        <v>34854</v>
      </c>
      <c r="G8160" t="s">
        <v>25</v>
      </c>
      <c r="H8160" t="s">
        <v>26</v>
      </c>
      <c r="I8160" t="s">
        <v>34818</v>
      </c>
      <c r="J8160" t="s">
        <v>349</v>
      </c>
      <c r="K8160" t="s">
        <v>350</v>
      </c>
      <c r="L8160">
        <v>575</v>
      </c>
      <c r="M8160">
        <v>280</v>
      </c>
      <c r="N8160">
        <v>290</v>
      </c>
      <c r="O8160">
        <v>43</v>
      </c>
      <c r="P8160" t="s">
        <v>43</v>
      </c>
      <c r="Q8160" s="1">
        <v>45753</v>
      </c>
      <c r="S8160">
        <v>2025</v>
      </c>
      <c r="U8160" s="2">
        <f>IF(ISNUMBER(Starlink[[#This Row],[Launch_Date_ISO]]),Starlink[[#This Row],[Launch_Date_ISO]],DATEVALUE(Starlink[[#This Row],[Launch_Date_ISO]]))</f>
        <v>45753</v>
      </c>
      <c r="V8160" s="2" t="str">
        <f>IF(Starlink[[#This Row],[Decay_Date_ISO]]="","",IF(ISNUMBER(Starlink[[#This Row],[Decay_Date_ISO]]),Starlink[[#This Row],[Decay_Date_ISO]],DATEVALUE(Starlink[[#This Row],[Decay_Date_ISO]])))</f>
        <v/>
      </c>
    </row>
    <row r="8161" spans="1:22" x14ac:dyDescent="0.3">
      <c r="A8161" t="s">
        <v>34855</v>
      </c>
      <c r="B8161">
        <v>63470</v>
      </c>
      <c r="C8161" t="s">
        <v>34814</v>
      </c>
      <c r="D8161" t="s">
        <v>34856</v>
      </c>
      <c r="E8161" t="s">
        <v>34857</v>
      </c>
      <c r="F8161" t="s">
        <v>34858</v>
      </c>
      <c r="G8161" t="s">
        <v>25</v>
      </c>
      <c r="H8161" t="s">
        <v>26</v>
      </c>
      <c r="I8161" t="s">
        <v>34818</v>
      </c>
      <c r="J8161" t="s">
        <v>349</v>
      </c>
      <c r="K8161" t="s">
        <v>350</v>
      </c>
      <c r="L8161">
        <v>575</v>
      </c>
      <c r="M8161">
        <v>280</v>
      </c>
      <c r="N8161">
        <v>290</v>
      </c>
      <c r="O8161">
        <v>43</v>
      </c>
      <c r="P8161" t="s">
        <v>43</v>
      </c>
      <c r="Q8161" s="1">
        <v>45753</v>
      </c>
      <c r="S8161">
        <v>2025</v>
      </c>
      <c r="U8161" s="2">
        <f>IF(ISNUMBER(Starlink[[#This Row],[Launch_Date_ISO]]),Starlink[[#This Row],[Launch_Date_ISO]],DATEVALUE(Starlink[[#This Row],[Launch_Date_ISO]]))</f>
        <v>45753</v>
      </c>
      <c r="V8161" s="2" t="str">
        <f>IF(Starlink[[#This Row],[Decay_Date_ISO]]="","",IF(ISNUMBER(Starlink[[#This Row],[Decay_Date_ISO]]),Starlink[[#This Row],[Decay_Date_ISO]],DATEVALUE(Starlink[[#This Row],[Decay_Date_ISO]])))</f>
        <v/>
      </c>
    </row>
    <row r="8162" spans="1:22" x14ac:dyDescent="0.3">
      <c r="A8162" t="s">
        <v>34859</v>
      </c>
      <c r="B8162">
        <v>63471</v>
      </c>
      <c r="C8162" t="s">
        <v>34814</v>
      </c>
      <c r="D8162" t="s">
        <v>34860</v>
      </c>
      <c r="E8162" t="s">
        <v>34861</v>
      </c>
      <c r="F8162" t="s">
        <v>34862</v>
      </c>
      <c r="G8162" t="s">
        <v>25</v>
      </c>
      <c r="H8162" t="s">
        <v>26</v>
      </c>
      <c r="I8162" t="s">
        <v>34818</v>
      </c>
      <c r="J8162" t="s">
        <v>349</v>
      </c>
      <c r="K8162" t="s">
        <v>350</v>
      </c>
      <c r="L8162">
        <v>575</v>
      </c>
      <c r="M8162">
        <v>280</v>
      </c>
      <c r="N8162">
        <v>290</v>
      </c>
      <c r="O8162">
        <v>43</v>
      </c>
      <c r="P8162" t="s">
        <v>43</v>
      </c>
      <c r="Q8162" s="1">
        <v>45753</v>
      </c>
      <c r="S8162">
        <v>2025</v>
      </c>
      <c r="U8162" s="2">
        <f>IF(ISNUMBER(Starlink[[#This Row],[Launch_Date_ISO]]),Starlink[[#This Row],[Launch_Date_ISO]],DATEVALUE(Starlink[[#This Row],[Launch_Date_ISO]]))</f>
        <v>45753</v>
      </c>
      <c r="V8162" s="2" t="str">
        <f>IF(Starlink[[#This Row],[Decay_Date_ISO]]="","",IF(ISNUMBER(Starlink[[#This Row],[Decay_Date_ISO]]),Starlink[[#This Row],[Decay_Date_ISO]],DATEVALUE(Starlink[[#This Row],[Decay_Date_ISO]])))</f>
        <v/>
      </c>
    </row>
    <row r="8163" spans="1:22" x14ac:dyDescent="0.3">
      <c r="A8163" t="s">
        <v>34863</v>
      </c>
      <c r="B8163">
        <v>63472</v>
      </c>
      <c r="C8163" t="s">
        <v>34814</v>
      </c>
      <c r="D8163" t="s">
        <v>34864</v>
      </c>
      <c r="E8163" t="s">
        <v>34865</v>
      </c>
      <c r="F8163" t="s">
        <v>34866</v>
      </c>
      <c r="G8163" t="s">
        <v>25</v>
      </c>
      <c r="H8163" t="s">
        <v>26</v>
      </c>
      <c r="I8163" t="s">
        <v>34818</v>
      </c>
      <c r="J8163" t="s">
        <v>349</v>
      </c>
      <c r="K8163" t="s">
        <v>350</v>
      </c>
      <c r="L8163">
        <v>575</v>
      </c>
      <c r="M8163">
        <v>280</v>
      </c>
      <c r="N8163">
        <v>290</v>
      </c>
      <c r="O8163">
        <v>43</v>
      </c>
      <c r="P8163" t="s">
        <v>43</v>
      </c>
      <c r="Q8163" s="1">
        <v>45753</v>
      </c>
      <c r="S8163">
        <v>2025</v>
      </c>
      <c r="U8163" s="2">
        <f>IF(ISNUMBER(Starlink[[#This Row],[Launch_Date_ISO]]),Starlink[[#This Row],[Launch_Date_ISO]],DATEVALUE(Starlink[[#This Row],[Launch_Date_ISO]]))</f>
        <v>45753</v>
      </c>
      <c r="V8163" s="2" t="str">
        <f>IF(Starlink[[#This Row],[Decay_Date_ISO]]="","",IF(ISNUMBER(Starlink[[#This Row],[Decay_Date_ISO]]),Starlink[[#This Row],[Decay_Date_ISO]],DATEVALUE(Starlink[[#This Row],[Decay_Date_ISO]])))</f>
        <v/>
      </c>
    </row>
    <row r="8164" spans="1:22" x14ac:dyDescent="0.3">
      <c r="A8164" t="s">
        <v>34867</v>
      </c>
      <c r="B8164">
        <v>63473</v>
      </c>
      <c r="C8164" t="s">
        <v>34814</v>
      </c>
      <c r="D8164" t="s">
        <v>34868</v>
      </c>
      <c r="E8164" t="s">
        <v>34869</v>
      </c>
      <c r="F8164" t="s">
        <v>34870</v>
      </c>
      <c r="G8164" t="s">
        <v>25</v>
      </c>
      <c r="H8164" t="s">
        <v>26</v>
      </c>
      <c r="I8164" t="s">
        <v>34818</v>
      </c>
      <c r="J8164" t="s">
        <v>349</v>
      </c>
      <c r="K8164" t="s">
        <v>350</v>
      </c>
      <c r="L8164">
        <v>575</v>
      </c>
      <c r="M8164">
        <v>280</v>
      </c>
      <c r="N8164">
        <v>290</v>
      </c>
      <c r="O8164">
        <v>43</v>
      </c>
      <c r="P8164" t="s">
        <v>43</v>
      </c>
      <c r="Q8164" s="1">
        <v>45753</v>
      </c>
      <c r="S8164">
        <v>2025</v>
      </c>
      <c r="U8164" s="2">
        <f>IF(ISNUMBER(Starlink[[#This Row],[Launch_Date_ISO]]),Starlink[[#This Row],[Launch_Date_ISO]],DATEVALUE(Starlink[[#This Row],[Launch_Date_ISO]]))</f>
        <v>45753</v>
      </c>
      <c r="V8164" s="2" t="str">
        <f>IF(Starlink[[#This Row],[Decay_Date_ISO]]="","",IF(ISNUMBER(Starlink[[#This Row],[Decay_Date_ISO]]),Starlink[[#This Row],[Decay_Date_ISO]],DATEVALUE(Starlink[[#This Row],[Decay_Date_ISO]])))</f>
        <v/>
      </c>
    </row>
    <row r="8165" spans="1:22" x14ac:dyDescent="0.3">
      <c r="A8165" t="s">
        <v>34871</v>
      </c>
      <c r="B8165">
        <v>63474</v>
      </c>
      <c r="C8165" t="s">
        <v>34814</v>
      </c>
      <c r="D8165" t="s">
        <v>34872</v>
      </c>
      <c r="E8165" t="s">
        <v>34873</v>
      </c>
      <c r="F8165" t="s">
        <v>34874</v>
      </c>
      <c r="G8165" t="s">
        <v>25</v>
      </c>
      <c r="H8165" t="s">
        <v>26</v>
      </c>
      <c r="I8165" t="s">
        <v>34818</v>
      </c>
      <c r="J8165" t="s">
        <v>349</v>
      </c>
      <c r="K8165" t="s">
        <v>350</v>
      </c>
      <c r="L8165">
        <v>575</v>
      </c>
      <c r="M8165">
        <v>280</v>
      </c>
      <c r="N8165">
        <v>290</v>
      </c>
      <c r="O8165">
        <v>43</v>
      </c>
      <c r="P8165" t="s">
        <v>43</v>
      </c>
      <c r="Q8165" s="1">
        <v>45753</v>
      </c>
      <c r="S8165">
        <v>2025</v>
      </c>
      <c r="U8165" s="2">
        <f>IF(ISNUMBER(Starlink[[#This Row],[Launch_Date_ISO]]),Starlink[[#This Row],[Launch_Date_ISO]],DATEVALUE(Starlink[[#This Row],[Launch_Date_ISO]]))</f>
        <v>45753</v>
      </c>
      <c r="V8165" s="2" t="str">
        <f>IF(Starlink[[#This Row],[Decay_Date_ISO]]="","",IF(ISNUMBER(Starlink[[#This Row],[Decay_Date_ISO]]),Starlink[[#This Row],[Decay_Date_ISO]],DATEVALUE(Starlink[[#This Row],[Decay_Date_ISO]])))</f>
        <v/>
      </c>
    </row>
    <row r="8166" spans="1:22" x14ac:dyDescent="0.3">
      <c r="A8166" t="s">
        <v>34875</v>
      </c>
      <c r="B8166">
        <v>63475</v>
      </c>
      <c r="C8166" t="s">
        <v>34814</v>
      </c>
      <c r="D8166" t="s">
        <v>34876</v>
      </c>
      <c r="E8166" t="s">
        <v>34877</v>
      </c>
      <c r="F8166" t="s">
        <v>34878</v>
      </c>
      <c r="G8166" t="s">
        <v>25</v>
      </c>
      <c r="H8166" t="s">
        <v>26</v>
      </c>
      <c r="I8166" t="s">
        <v>34818</v>
      </c>
      <c r="J8166" t="s">
        <v>349</v>
      </c>
      <c r="K8166" t="s">
        <v>350</v>
      </c>
      <c r="L8166">
        <v>575</v>
      </c>
      <c r="M8166">
        <v>280</v>
      </c>
      <c r="N8166">
        <v>290</v>
      </c>
      <c r="O8166">
        <v>43</v>
      </c>
      <c r="P8166" t="s">
        <v>43</v>
      </c>
      <c r="Q8166" s="1">
        <v>45753</v>
      </c>
      <c r="S8166">
        <v>2025</v>
      </c>
      <c r="U8166" s="2">
        <f>IF(ISNUMBER(Starlink[[#This Row],[Launch_Date_ISO]]),Starlink[[#This Row],[Launch_Date_ISO]],DATEVALUE(Starlink[[#This Row],[Launch_Date_ISO]]))</f>
        <v>45753</v>
      </c>
      <c r="V8166" s="2" t="str">
        <f>IF(Starlink[[#This Row],[Decay_Date_ISO]]="","",IF(ISNUMBER(Starlink[[#This Row],[Decay_Date_ISO]]),Starlink[[#This Row],[Decay_Date_ISO]],DATEVALUE(Starlink[[#This Row],[Decay_Date_ISO]])))</f>
        <v/>
      </c>
    </row>
    <row r="8167" spans="1:22" x14ac:dyDescent="0.3">
      <c r="A8167" t="s">
        <v>34879</v>
      </c>
      <c r="B8167">
        <v>63476</v>
      </c>
      <c r="C8167" t="s">
        <v>34814</v>
      </c>
      <c r="D8167" t="s">
        <v>34880</v>
      </c>
      <c r="E8167" t="s">
        <v>34881</v>
      </c>
      <c r="F8167" t="s">
        <v>34882</v>
      </c>
      <c r="G8167" t="s">
        <v>25</v>
      </c>
      <c r="H8167" t="s">
        <v>26</v>
      </c>
      <c r="I8167" t="s">
        <v>34818</v>
      </c>
      <c r="J8167" t="s">
        <v>349</v>
      </c>
      <c r="K8167" t="s">
        <v>350</v>
      </c>
      <c r="L8167">
        <v>575</v>
      </c>
      <c r="M8167">
        <v>280</v>
      </c>
      <c r="N8167">
        <v>290</v>
      </c>
      <c r="O8167">
        <v>43</v>
      </c>
      <c r="P8167" t="s">
        <v>43</v>
      </c>
      <c r="Q8167" s="1">
        <v>45753</v>
      </c>
      <c r="S8167">
        <v>2025</v>
      </c>
      <c r="U8167" s="2">
        <f>IF(ISNUMBER(Starlink[[#This Row],[Launch_Date_ISO]]),Starlink[[#This Row],[Launch_Date_ISO]],DATEVALUE(Starlink[[#This Row],[Launch_Date_ISO]]))</f>
        <v>45753</v>
      </c>
      <c r="V8167" s="2" t="str">
        <f>IF(Starlink[[#This Row],[Decay_Date_ISO]]="","",IF(ISNUMBER(Starlink[[#This Row],[Decay_Date_ISO]]),Starlink[[#This Row],[Decay_Date_ISO]],DATEVALUE(Starlink[[#This Row],[Decay_Date_ISO]])))</f>
        <v/>
      </c>
    </row>
    <row r="8168" spans="1:22" x14ac:dyDescent="0.3">
      <c r="A8168" t="s">
        <v>34883</v>
      </c>
      <c r="B8168">
        <v>63477</v>
      </c>
      <c r="C8168" t="s">
        <v>34814</v>
      </c>
      <c r="D8168" t="s">
        <v>34884</v>
      </c>
      <c r="E8168" t="s">
        <v>34885</v>
      </c>
      <c r="F8168" t="s">
        <v>34886</v>
      </c>
      <c r="G8168" t="s">
        <v>25</v>
      </c>
      <c r="H8168" t="s">
        <v>26</v>
      </c>
      <c r="I8168" t="s">
        <v>34818</v>
      </c>
      <c r="J8168" t="s">
        <v>349</v>
      </c>
      <c r="K8168" t="s">
        <v>350</v>
      </c>
      <c r="L8168">
        <v>575</v>
      </c>
      <c r="M8168">
        <v>280</v>
      </c>
      <c r="N8168">
        <v>290</v>
      </c>
      <c r="O8168">
        <v>43</v>
      </c>
      <c r="P8168" t="s">
        <v>43</v>
      </c>
      <c r="Q8168" s="1">
        <v>45753</v>
      </c>
      <c r="S8168">
        <v>2025</v>
      </c>
      <c r="U8168" s="2">
        <f>IF(ISNUMBER(Starlink[[#This Row],[Launch_Date_ISO]]),Starlink[[#This Row],[Launch_Date_ISO]],DATEVALUE(Starlink[[#This Row],[Launch_Date_ISO]]))</f>
        <v>45753</v>
      </c>
      <c r="V8168" s="2" t="str">
        <f>IF(Starlink[[#This Row],[Decay_Date_ISO]]="","",IF(ISNUMBER(Starlink[[#This Row],[Decay_Date_ISO]]),Starlink[[#This Row],[Decay_Date_ISO]],DATEVALUE(Starlink[[#This Row],[Decay_Date_ISO]])))</f>
        <v/>
      </c>
    </row>
    <row r="8169" spans="1:22" x14ac:dyDescent="0.3">
      <c r="A8169" t="s">
        <v>34887</v>
      </c>
      <c r="B8169">
        <v>63478</v>
      </c>
      <c r="C8169" t="s">
        <v>34814</v>
      </c>
      <c r="D8169" t="s">
        <v>34888</v>
      </c>
      <c r="E8169" t="s">
        <v>34889</v>
      </c>
      <c r="F8169" t="s">
        <v>34890</v>
      </c>
      <c r="G8169" t="s">
        <v>25</v>
      </c>
      <c r="H8169" t="s">
        <v>26</v>
      </c>
      <c r="I8169" t="s">
        <v>34818</v>
      </c>
      <c r="J8169" t="s">
        <v>349</v>
      </c>
      <c r="K8169" t="s">
        <v>350</v>
      </c>
      <c r="L8169">
        <v>575</v>
      </c>
      <c r="M8169">
        <v>280</v>
      </c>
      <c r="N8169">
        <v>290</v>
      </c>
      <c r="O8169">
        <v>43</v>
      </c>
      <c r="P8169" t="s">
        <v>43</v>
      </c>
      <c r="Q8169" s="1">
        <v>45753</v>
      </c>
      <c r="S8169">
        <v>2025</v>
      </c>
      <c r="U8169" s="2">
        <f>IF(ISNUMBER(Starlink[[#This Row],[Launch_Date_ISO]]),Starlink[[#This Row],[Launch_Date_ISO]],DATEVALUE(Starlink[[#This Row],[Launch_Date_ISO]]))</f>
        <v>45753</v>
      </c>
      <c r="V8169" s="2" t="str">
        <f>IF(Starlink[[#This Row],[Decay_Date_ISO]]="","",IF(ISNUMBER(Starlink[[#This Row],[Decay_Date_ISO]]),Starlink[[#This Row],[Decay_Date_ISO]],DATEVALUE(Starlink[[#This Row],[Decay_Date_ISO]])))</f>
        <v/>
      </c>
    </row>
    <row r="8170" spans="1:22" x14ac:dyDescent="0.3">
      <c r="A8170" t="s">
        <v>34891</v>
      </c>
      <c r="B8170">
        <v>63479</v>
      </c>
      <c r="C8170" t="s">
        <v>34814</v>
      </c>
      <c r="D8170" t="s">
        <v>34892</v>
      </c>
      <c r="E8170" t="s">
        <v>34893</v>
      </c>
      <c r="F8170" t="s">
        <v>34894</v>
      </c>
      <c r="G8170" t="s">
        <v>25</v>
      </c>
      <c r="H8170" t="s">
        <v>26</v>
      </c>
      <c r="I8170" t="s">
        <v>34818</v>
      </c>
      <c r="J8170" t="s">
        <v>349</v>
      </c>
      <c r="K8170" t="s">
        <v>350</v>
      </c>
      <c r="L8170">
        <v>575</v>
      </c>
      <c r="M8170">
        <v>280</v>
      </c>
      <c r="N8170">
        <v>290</v>
      </c>
      <c r="O8170">
        <v>43</v>
      </c>
      <c r="P8170" t="s">
        <v>43</v>
      </c>
      <c r="Q8170" s="1">
        <v>45753</v>
      </c>
      <c r="S8170">
        <v>2025</v>
      </c>
      <c r="U8170" s="2">
        <f>IF(ISNUMBER(Starlink[[#This Row],[Launch_Date_ISO]]),Starlink[[#This Row],[Launch_Date_ISO]],DATEVALUE(Starlink[[#This Row],[Launch_Date_ISO]]))</f>
        <v>45753</v>
      </c>
      <c r="V8170" s="2" t="str">
        <f>IF(Starlink[[#This Row],[Decay_Date_ISO]]="","",IF(ISNUMBER(Starlink[[#This Row],[Decay_Date_ISO]]),Starlink[[#This Row],[Decay_Date_ISO]],DATEVALUE(Starlink[[#This Row],[Decay_Date_ISO]])))</f>
        <v/>
      </c>
    </row>
    <row r="8171" spans="1:22" x14ac:dyDescent="0.3">
      <c r="A8171" t="s">
        <v>34895</v>
      </c>
      <c r="B8171">
        <v>63480</v>
      </c>
      <c r="C8171" t="s">
        <v>34814</v>
      </c>
      <c r="D8171" t="s">
        <v>34896</v>
      </c>
      <c r="E8171" t="s">
        <v>34897</v>
      </c>
      <c r="F8171" t="s">
        <v>34898</v>
      </c>
      <c r="G8171" t="s">
        <v>25</v>
      </c>
      <c r="H8171" t="s">
        <v>26</v>
      </c>
      <c r="I8171" t="s">
        <v>34818</v>
      </c>
      <c r="J8171" t="s">
        <v>349</v>
      </c>
      <c r="K8171" t="s">
        <v>350</v>
      </c>
      <c r="L8171">
        <v>575</v>
      </c>
      <c r="M8171">
        <v>280</v>
      </c>
      <c r="N8171">
        <v>290</v>
      </c>
      <c r="O8171">
        <v>43</v>
      </c>
      <c r="P8171" t="s">
        <v>43</v>
      </c>
      <c r="Q8171" s="1">
        <v>45753</v>
      </c>
      <c r="S8171">
        <v>2025</v>
      </c>
      <c r="U8171" s="2">
        <f>IF(ISNUMBER(Starlink[[#This Row],[Launch_Date_ISO]]),Starlink[[#This Row],[Launch_Date_ISO]],DATEVALUE(Starlink[[#This Row],[Launch_Date_ISO]]))</f>
        <v>45753</v>
      </c>
      <c r="V8171" s="2" t="str">
        <f>IF(Starlink[[#This Row],[Decay_Date_ISO]]="","",IF(ISNUMBER(Starlink[[#This Row],[Decay_Date_ISO]]),Starlink[[#This Row],[Decay_Date_ISO]],DATEVALUE(Starlink[[#This Row],[Decay_Date_ISO]])))</f>
        <v/>
      </c>
    </row>
    <row r="8172" spans="1:22" x14ac:dyDescent="0.3">
      <c r="A8172" t="s">
        <v>34899</v>
      </c>
      <c r="B8172">
        <v>63481</v>
      </c>
      <c r="C8172" t="s">
        <v>34814</v>
      </c>
      <c r="D8172" t="s">
        <v>34900</v>
      </c>
      <c r="E8172" t="s">
        <v>34901</v>
      </c>
      <c r="F8172" t="s">
        <v>34902</v>
      </c>
      <c r="G8172" t="s">
        <v>25</v>
      </c>
      <c r="H8172" t="s">
        <v>26</v>
      </c>
      <c r="I8172" t="s">
        <v>34818</v>
      </c>
      <c r="J8172" t="s">
        <v>349</v>
      </c>
      <c r="K8172" t="s">
        <v>350</v>
      </c>
      <c r="L8172">
        <v>575</v>
      </c>
      <c r="M8172">
        <v>280</v>
      </c>
      <c r="N8172">
        <v>290</v>
      </c>
      <c r="O8172">
        <v>43</v>
      </c>
      <c r="P8172" t="s">
        <v>43</v>
      </c>
      <c r="Q8172" s="1">
        <v>45753</v>
      </c>
      <c r="S8172">
        <v>2025</v>
      </c>
      <c r="U8172" s="2">
        <f>IF(ISNUMBER(Starlink[[#This Row],[Launch_Date_ISO]]),Starlink[[#This Row],[Launch_Date_ISO]],DATEVALUE(Starlink[[#This Row],[Launch_Date_ISO]]))</f>
        <v>45753</v>
      </c>
      <c r="V8172" s="2" t="str">
        <f>IF(Starlink[[#This Row],[Decay_Date_ISO]]="","",IF(ISNUMBER(Starlink[[#This Row],[Decay_Date_ISO]]),Starlink[[#This Row],[Decay_Date_ISO]],DATEVALUE(Starlink[[#This Row],[Decay_Date_ISO]])))</f>
        <v/>
      </c>
    </row>
    <row r="8173" spans="1:22" x14ac:dyDescent="0.3">
      <c r="A8173" t="s">
        <v>34903</v>
      </c>
      <c r="B8173">
        <v>63482</v>
      </c>
      <c r="C8173" t="s">
        <v>34814</v>
      </c>
      <c r="D8173" t="s">
        <v>34904</v>
      </c>
      <c r="E8173" t="s">
        <v>34905</v>
      </c>
      <c r="F8173" t="s">
        <v>34906</v>
      </c>
      <c r="G8173" t="s">
        <v>25</v>
      </c>
      <c r="H8173" t="s">
        <v>26</v>
      </c>
      <c r="I8173" t="s">
        <v>34818</v>
      </c>
      <c r="J8173" t="s">
        <v>34907</v>
      </c>
      <c r="K8173" t="s">
        <v>29</v>
      </c>
      <c r="L8173">
        <v>575</v>
      </c>
      <c r="M8173">
        <v>280</v>
      </c>
      <c r="N8173">
        <v>289</v>
      </c>
      <c r="O8173">
        <v>43</v>
      </c>
      <c r="P8173" t="s">
        <v>43</v>
      </c>
      <c r="Q8173" s="1">
        <v>45753</v>
      </c>
      <c r="R8173" s="1">
        <v>45973</v>
      </c>
      <c r="S8173">
        <v>2025</v>
      </c>
      <c r="T8173">
        <v>2025</v>
      </c>
      <c r="U8173" s="2">
        <f>IF(ISNUMBER(Starlink[[#This Row],[Launch_Date_ISO]]),Starlink[[#This Row],[Launch_Date_ISO]],DATEVALUE(Starlink[[#This Row],[Launch_Date_ISO]]))</f>
        <v>45753</v>
      </c>
      <c r="V8173" s="2">
        <f>IF(Starlink[[#This Row],[Decay_Date_ISO]]="","",IF(ISNUMBER(Starlink[[#This Row],[Decay_Date_ISO]]),Starlink[[#This Row],[Decay_Date_ISO]],DATEVALUE(Starlink[[#This Row],[Decay_Date_ISO]])))</f>
        <v>45973</v>
      </c>
    </row>
    <row r="8174" spans="1:22" x14ac:dyDescent="0.3">
      <c r="A8174" t="s">
        <v>34908</v>
      </c>
      <c r="B8174">
        <v>63483</v>
      </c>
      <c r="C8174" t="s">
        <v>34814</v>
      </c>
      <c r="D8174" t="s">
        <v>34909</v>
      </c>
      <c r="E8174" t="s">
        <v>34910</v>
      </c>
      <c r="F8174" t="s">
        <v>34911</v>
      </c>
      <c r="G8174" t="s">
        <v>25</v>
      </c>
      <c r="H8174" t="s">
        <v>26</v>
      </c>
      <c r="I8174" t="s">
        <v>34818</v>
      </c>
      <c r="J8174" t="s">
        <v>349</v>
      </c>
      <c r="K8174" t="s">
        <v>350</v>
      </c>
      <c r="L8174">
        <v>575</v>
      </c>
      <c r="M8174">
        <v>279</v>
      </c>
      <c r="N8174">
        <v>289</v>
      </c>
      <c r="O8174">
        <v>43</v>
      </c>
      <c r="P8174" t="s">
        <v>43</v>
      </c>
      <c r="Q8174" s="1">
        <v>45753</v>
      </c>
      <c r="S8174">
        <v>2025</v>
      </c>
      <c r="U8174" s="2">
        <f>IF(ISNUMBER(Starlink[[#This Row],[Launch_Date_ISO]]),Starlink[[#This Row],[Launch_Date_ISO]],DATEVALUE(Starlink[[#This Row],[Launch_Date_ISO]]))</f>
        <v>45753</v>
      </c>
      <c r="V8174" s="2" t="str">
        <f>IF(Starlink[[#This Row],[Decay_Date_ISO]]="","",IF(ISNUMBER(Starlink[[#This Row],[Decay_Date_ISO]]),Starlink[[#This Row],[Decay_Date_ISO]],DATEVALUE(Starlink[[#This Row],[Decay_Date_ISO]])))</f>
        <v/>
      </c>
    </row>
    <row r="8175" spans="1:22" x14ac:dyDescent="0.3">
      <c r="A8175" t="s">
        <v>34912</v>
      </c>
      <c r="B8175">
        <v>63484</v>
      </c>
      <c r="C8175" t="s">
        <v>34814</v>
      </c>
      <c r="D8175" t="s">
        <v>34913</v>
      </c>
      <c r="E8175" t="s">
        <v>34914</v>
      </c>
      <c r="F8175" t="s">
        <v>34915</v>
      </c>
      <c r="G8175" t="s">
        <v>25</v>
      </c>
      <c r="H8175" t="s">
        <v>26</v>
      </c>
      <c r="I8175" t="s">
        <v>34818</v>
      </c>
      <c r="J8175" t="s">
        <v>349</v>
      </c>
      <c r="K8175" t="s">
        <v>350</v>
      </c>
      <c r="L8175">
        <v>575</v>
      </c>
      <c r="M8175">
        <v>279</v>
      </c>
      <c r="N8175">
        <v>289</v>
      </c>
      <c r="O8175">
        <v>43</v>
      </c>
      <c r="P8175" t="s">
        <v>43</v>
      </c>
      <c r="Q8175" s="1">
        <v>45753</v>
      </c>
      <c r="S8175">
        <v>2025</v>
      </c>
      <c r="U8175" s="2">
        <f>IF(ISNUMBER(Starlink[[#This Row],[Launch_Date_ISO]]),Starlink[[#This Row],[Launch_Date_ISO]],DATEVALUE(Starlink[[#This Row],[Launch_Date_ISO]]))</f>
        <v>45753</v>
      </c>
      <c r="V8175" s="2" t="str">
        <f>IF(Starlink[[#This Row],[Decay_Date_ISO]]="","",IF(ISNUMBER(Starlink[[#This Row],[Decay_Date_ISO]]),Starlink[[#This Row],[Decay_Date_ISO]],DATEVALUE(Starlink[[#This Row],[Decay_Date_ISO]])))</f>
        <v/>
      </c>
    </row>
    <row r="8176" spans="1:22" x14ac:dyDescent="0.3">
      <c r="A8176" t="s">
        <v>34916</v>
      </c>
      <c r="B8176">
        <v>63485</v>
      </c>
      <c r="C8176" t="s">
        <v>34814</v>
      </c>
      <c r="D8176" t="s">
        <v>34917</v>
      </c>
      <c r="E8176" t="s">
        <v>34918</v>
      </c>
      <c r="F8176" t="s">
        <v>34919</v>
      </c>
      <c r="G8176" t="s">
        <v>25</v>
      </c>
      <c r="H8176" t="s">
        <v>26</v>
      </c>
      <c r="I8176" t="s">
        <v>34818</v>
      </c>
      <c r="J8176" t="s">
        <v>349</v>
      </c>
      <c r="K8176" t="s">
        <v>350</v>
      </c>
      <c r="L8176">
        <v>575</v>
      </c>
      <c r="M8176">
        <v>279</v>
      </c>
      <c r="N8176">
        <v>289</v>
      </c>
      <c r="O8176">
        <v>43</v>
      </c>
      <c r="P8176" t="s">
        <v>43</v>
      </c>
      <c r="Q8176" s="1">
        <v>45753</v>
      </c>
      <c r="S8176">
        <v>2025</v>
      </c>
      <c r="U8176" s="2">
        <f>IF(ISNUMBER(Starlink[[#This Row],[Launch_Date_ISO]]),Starlink[[#This Row],[Launch_Date_ISO]],DATEVALUE(Starlink[[#This Row],[Launch_Date_ISO]]))</f>
        <v>45753</v>
      </c>
      <c r="V8176" s="2" t="str">
        <f>IF(Starlink[[#This Row],[Decay_Date_ISO]]="","",IF(ISNUMBER(Starlink[[#This Row],[Decay_Date_ISO]]),Starlink[[#This Row],[Decay_Date_ISO]],DATEVALUE(Starlink[[#This Row],[Decay_Date_ISO]])))</f>
        <v/>
      </c>
    </row>
    <row r="8177" spans="1:22" x14ac:dyDescent="0.3">
      <c r="A8177" t="s">
        <v>34920</v>
      </c>
      <c r="B8177">
        <v>63486</v>
      </c>
      <c r="C8177" t="s">
        <v>34814</v>
      </c>
      <c r="D8177" t="s">
        <v>34921</v>
      </c>
      <c r="E8177" t="s">
        <v>34922</v>
      </c>
      <c r="F8177" t="s">
        <v>34923</v>
      </c>
      <c r="G8177" t="s">
        <v>25</v>
      </c>
      <c r="H8177" t="s">
        <v>26</v>
      </c>
      <c r="I8177" t="s">
        <v>34818</v>
      </c>
      <c r="J8177" t="s">
        <v>349</v>
      </c>
      <c r="K8177" t="s">
        <v>350</v>
      </c>
      <c r="L8177">
        <v>575</v>
      </c>
      <c r="M8177">
        <v>279</v>
      </c>
      <c r="N8177">
        <v>289</v>
      </c>
      <c r="O8177">
        <v>43</v>
      </c>
      <c r="P8177" t="s">
        <v>43</v>
      </c>
      <c r="Q8177" s="1">
        <v>45753</v>
      </c>
      <c r="S8177">
        <v>2025</v>
      </c>
      <c r="U8177" s="2">
        <f>IF(ISNUMBER(Starlink[[#This Row],[Launch_Date_ISO]]),Starlink[[#This Row],[Launch_Date_ISO]],DATEVALUE(Starlink[[#This Row],[Launch_Date_ISO]]))</f>
        <v>45753</v>
      </c>
      <c r="V8177" s="2" t="str">
        <f>IF(Starlink[[#This Row],[Decay_Date_ISO]]="","",IF(ISNUMBER(Starlink[[#This Row],[Decay_Date_ISO]]),Starlink[[#This Row],[Decay_Date_ISO]],DATEVALUE(Starlink[[#This Row],[Decay_Date_ISO]])))</f>
        <v/>
      </c>
    </row>
    <row r="8178" spans="1:22" x14ac:dyDescent="0.3">
      <c r="A8178" t="s">
        <v>34924</v>
      </c>
      <c r="B8178">
        <v>63487</v>
      </c>
      <c r="C8178" t="s">
        <v>34814</v>
      </c>
      <c r="D8178" t="s">
        <v>34925</v>
      </c>
      <c r="E8178" t="s">
        <v>34926</v>
      </c>
      <c r="F8178" t="s">
        <v>34927</v>
      </c>
      <c r="G8178" t="s">
        <v>25</v>
      </c>
      <c r="H8178" t="s">
        <v>26</v>
      </c>
      <c r="I8178" t="s">
        <v>34818</v>
      </c>
      <c r="J8178" t="s">
        <v>349</v>
      </c>
      <c r="K8178" t="s">
        <v>350</v>
      </c>
      <c r="L8178">
        <v>575</v>
      </c>
      <c r="M8178">
        <v>279</v>
      </c>
      <c r="N8178">
        <v>289</v>
      </c>
      <c r="O8178">
        <v>43</v>
      </c>
      <c r="P8178" t="s">
        <v>43</v>
      </c>
      <c r="Q8178" s="1">
        <v>45753</v>
      </c>
      <c r="S8178">
        <v>2025</v>
      </c>
      <c r="U8178" s="2">
        <f>IF(ISNUMBER(Starlink[[#This Row],[Launch_Date_ISO]]),Starlink[[#This Row],[Launch_Date_ISO]],DATEVALUE(Starlink[[#This Row],[Launch_Date_ISO]]))</f>
        <v>45753</v>
      </c>
      <c r="V8178" s="2" t="str">
        <f>IF(Starlink[[#This Row],[Decay_Date_ISO]]="","",IF(ISNUMBER(Starlink[[#This Row],[Decay_Date_ISO]]),Starlink[[#This Row],[Decay_Date_ISO]],DATEVALUE(Starlink[[#This Row],[Decay_Date_ISO]])))</f>
        <v/>
      </c>
    </row>
    <row r="8179" spans="1:22" x14ac:dyDescent="0.3">
      <c r="A8179" t="s">
        <v>34928</v>
      </c>
      <c r="B8179">
        <v>63493</v>
      </c>
      <c r="C8179" t="s">
        <v>34929</v>
      </c>
      <c r="D8179" t="s">
        <v>34930</v>
      </c>
      <c r="E8179" t="s">
        <v>34931</v>
      </c>
      <c r="F8179" t="s">
        <v>34932</v>
      </c>
      <c r="G8179" t="s">
        <v>25</v>
      </c>
      <c r="H8179" t="s">
        <v>26</v>
      </c>
      <c r="I8179" t="s">
        <v>34933</v>
      </c>
      <c r="J8179" t="s">
        <v>349</v>
      </c>
      <c r="K8179" t="s">
        <v>350</v>
      </c>
      <c r="L8179">
        <v>575</v>
      </c>
      <c r="M8179">
        <v>277</v>
      </c>
      <c r="N8179">
        <v>288</v>
      </c>
      <c r="O8179">
        <v>53.16</v>
      </c>
      <c r="P8179" t="s">
        <v>43</v>
      </c>
      <c r="Q8179" s="1">
        <v>45754</v>
      </c>
      <c r="S8179">
        <v>2025</v>
      </c>
      <c r="U8179" s="2">
        <f>IF(ISNUMBER(Starlink[[#This Row],[Launch_Date_ISO]]),Starlink[[#This Row],[Launch_Date_ISO]],DATEVALUE(Starlink[[#This Row],[Launch_Date_ISO]]))</f>
        <v>45754</v>
      </c>
      <c r="V8179" s="2" t="str">
        <f>IF(Starlink[[#This Row],[Decay_Date_ISO]]="","",IF(ISNUMBER(Starlink[[#This Row],[Decay_Date_ISO]]),Starlink[[#This Row],[Decay_Date_ISO]],DATEVALUE(Starlink[[#This Row],[Decay_Date_ISO]])))</f>
        <v/>
      </c>
    </row>
    <row r="8180" spans="1:22" x14ac:dyDescent="0.3">
      <c r="A8180" t="s">
        <v>34934</v>
      </c>
      <c r="B8180">
        <v>63494</v>
      </c>
      <c r="C8180" t="s">
        <v>34929</v>
      </c>
      <c r="D8180" t="s">
        <v>34935</v>
      </c>
      <c r="E8180" t="s">
        <v>34936</v>
      </c>
      <c r="F8180" t="s">
        <v>34937</v>
      </c>
      <c r="G8180" t="s">
        <v>25</v>
      </c>
      <c r="H8180" t="s">
        <v>26</v>
      </c>
      <c r="I8180" t="s">
        <v>34933</v>
      </c>
      <c r="J8180" t="s">
        <v>349</v>
      </c>
      <c r="K8180" t="s">
        <v>350</v>
      </c>
      <c r="L8180">
        <v>575</v>
      </c>
      <c r="M8180">
        <v>277</v>
      </c>
      <c r="N8180">
        <v>288</v>
      </c>
      <c r="O8180">
        <v>53.16</v>
      </c>
      <c r="P8180" t="s">
        <v>43</v>
      </c>
      <c r="Q8180" s="1">
        <v>45754</v>
      </c>
      <c r="S8180">
        <v>2025</v>
      </c>
      <c r="U8180" s="2">
        <f>IF(ISNUMBER(Starlink[[#This Row],[Launch_Date_ISO]]),Starlink[[#This Row],[Launch_Date_ISO]],DATEVALUE(Starlink[[#This Row],[Launch_Date_ISO]]))</f>
        <v>45754</v>
      </c>
      <c r="V8180" s="2" t="str">
        <f>IF(Starlink[[#This Row],[Decay_Date_ISO]]="","",IF(ISNUMBER(Starlink[[#This Row],[Decay_Date_ISO]]),Starlink[[#This Row],[Decay_Date_ISO]],DATEVALUE(Starlink[[#This Row],[Decay_Date_ISO]])))</f>
        <v/>
      </c>
    </row>
    <row r="8181" spans="1:22" x14ac:dyDescent="0.3">
      <c r="A8181" t="s">
        <v>34938</v>
      </c>
      <c r="B8181">
        <v>63495</v>
      </c>
      <c r="C8181" t="s">
        <v>34929</v>
      </c>
      <c r="D8181" t="s">
        <v>34939</v>
      </c>
      <c r="E8181" t="s">
        <v>34940</v>
      </c>
      <c r="F8181" t="s">
        <v>34941</v>
      </c>
      <c r="G8181" t="s">
        <v>25</v>
      </c>
      <c r="H8181" t="s">
        <v>26</v>
      </c>
      <c r="I8181" t="s">
        <v>34933</v>
      </c>
      <c r="J8181" t="s">
        <v>349</v>
      </c>
      <c r="K8181" t="s">
        <v>350</v>
      </c>
      <c r="L8181">
        <v>575</v>
      </c>
      <c r="M8181">
        <v>277</v>
      </c>
      <c r="N8181">
        <v>288</v>
      </c>
      <c r="O8181">
        <v>53.16</v>
      </c>
      <c r="P8181" t="s">
        <v>43</v>
      </c>
      <c r="Q8181" s="1">
        <v>45754</v>
      </c>
      <c r="S8181">
        <v>2025</v>
      </c>
      <c r="U8181" s="2">
        <f>IF(ISNUMBER(Starlink[[#This Row],[Launch_Date_ISO]]),Starlink[[#This Row],[Launch_Date_ISO]],DATEVALUE(Starlink[[#This Row],[Launch_Date_ISO]]))</f>
        <v>45754</v>
      </c>
      <c r="V8181" s="2" t="str">
        <f>IF(Starlink[[#This Row],[Decay_Date_ISO]]="","",IF(ISNUMBER(Starlink[[#This Row],[Decay_Date_ISO]]),Starlink[[#This Row],[Decay_Date_ISO]],DATEVALUE(Starlink[[#This Row],[Decay_Date_ISO]])))</f>
        <v/>
      </c>
    </row>
    <row r="8182" spans="1:22" x14ac:dyDescent="0.3">
      <c r="A8182" t="s">
        <v>34942</v>
      </c>
      <c r="B8182">
        <v>63496</v>
      </c>
      <c r="C8182" t="s">
        <v>34929</v>
      </c>
      <c r="D8182" t="s">
        <v>34943</v>
      </c>
      <c r="E8182" t="s">
        <v>34944</v>
      </c>
      <c r="F8182" t="s">
        <v>34945</v>
      </c>
      <c r="G8182" t="s">
        <v>25</v>
      </c>
      <c r="H8182" t="s">
        <v>26</v>
      </c>
      <c r="I8182" t="s">
        <v>34933</v>
      </c>
      <c r="J8182" t="s">
        <v>349</v>
      </c>
      <c r="K8182" t="s">
        <v>350</v>
      </c>
      <c r="L8182">
        <v>575</v>
      </c>
      <c r="M8182">
        <v>277</v>
      </c>
      <c r="N8182">
        <v>288</v>
      </c>
      <c r="O8182">
        <v>53.16</v>
      </c>
      <c r="P8182" t="s">
        <v>43</v>
      </c>
      <c r="Q8182" s="1">
        <v>45754</v>
      </c>
      <c r="S8182">
        <v>2025</v>
      </c>
      <c r="U8182" s="2">
        <f>IF(ISNUMBER(Starlink[[#This Row],[Launch_Date_ISO]]),Starlink[[#This Row],[Launch_Date_ISO]],DATEVALUE(Starlink[[#This Row],[Launch_Date_ISO]]))</f>
        <v>45754</v>
      </c>
      <c r="V8182" s="2" t="str">
        <f>IF(Starlink[[#This Row],[Decay_Date_ISO]]="","",IF(ISNUMBER(Starlink[[#This Row],[Decay_Date_ISO]]),Starlink[[#This Row],[Decay_Date_ISO]],DATEVALUE(Starlink[[#This Row],[Decay_Date_ISO]])))</f>
        <v/>
      </c>
    </row>
    <row r="8183" spans="1:22" x14ac:dyDescent="0.3">
      <c r="A8183" t="s">
        <v>34946</v>
      </c>
      <c r="B8183">
        <v>63497</v>
      </c>
      <c r="C8183" t="s">
        <v>34929</v>
      </c>
      <c r="D8183" t="s">
        <v>34947</v>
      </c>
      <c r="E8183" t="s">
        <v>34948</v>
      </c>
      <c r="F8183" t="s">
        <v>34949</v>
      </c>
      <c r="G8183" t="s">
        <v>25</v>
      </c>
      <c r="H8183" t="s">
        <v>26</v>
      </c>
      <c r="I8183" t="s">
        <v>34933</v>
      </c>
      <c r="J8183" t="s">
        <v>349</v>
      </c>
      <c r="K8183" t="s">
        <v>350</v>
      </c>
      <c r="L8183">
        <v>575</v>
      </c>
      <c r="M8183">
        <v>277</v>
      </c>
      <c r="N8183">
        <v>288</v>
      </c>
      <c r="O8183">
        <v>53.16</v>
      </c>
      <c r="P8183" t="s">
        <v>43</v>
      </c>
      <c r="Q8183" s="1">
        <v>45754</v>
      </c>
      <c r="S8183">
        <v>2025</v>
      </c>
      <c r="U8183" s="2">
        <f>IF(ISNUMBER(Starlink[[#This Row],[Launch_Date_ISO]]),Starlink[[#This Row],[Launch_Date_ISO]],DATEVALUE(Starlink[[#This Row],[Launch_Date_ISO]]))</f>
        <v>45754</v>
      </c>
      <c r="V8183" s="2" t="str">
        <f>IF(Starlink[[#This Row],[Decay_Date_ISO]]="","",IF(ISNUMBER(Starlink[[#This Row],[Decay_Date_ISO]]),Starlink[[#This Row],[Decay_Date_ISO]],DATEVALUE(Starlink[[#This Row],[Decay_Date_ISO]])))</f>
        <v/>
      </c>
    </row>
    <row r="8184" spans="1:22" x14ac:dyDescent="0.3">
      <c r="A8184" t="s">
        <v>34950</v>
      </c>
      <c r="B8184">
        <v>63498</v>
      </c>
      <c r="C8184" t="s">
        <v>34929</v>
      </c>
      <c r="D8184" t="s">
        <v>34951</v>
      </c>
      <c r="E8184" t="s">
        <v>34952</v>
      </c>
      <c r="F8184" t="s">
        <v>34953</v>
      </c>
      <c r="G8184" t="s">
        <v>25</v>
      </c>
      <c r="H8184" t="s">
        <v>26</v>
      </c>
      <c r="I8184" t="s">
        <v>34933</v>
      </c>
      <c r="J8184" t="s">
        <v>349</v>
      </c>
      <c r="K8184" t="s">
        <v>350</v>
      </c>
      <c r="L8184">
        <v>575</v>
      </c>
      <c r="M8184">
        <v>277</v>
      </c>
      <c r="N8184">
        <v>288</v>
      </c>
      <c r="O8184">
        <v>53.16</v>
      </c>
      <c r="P8184" t="s">
        <v>43</v>
      </c>
      <c r="Q8184" s="1">
        <v>45754</v>
      </c>
      <c r="S8184">
        <v>2025</v>
      </c>
      <c r="U8184" s="2">
        <f>IF(ISNUMBER(Starlink[[#This Row],[Launch_Date_ISO]]),Starlink[[#This Row],[Launch_Date_ISO]],DATEVALUE(Starlink[[#This Row],[Launch_Date_ISO]]))</f>
        <v>45754</v>
      </c>
      <c r="V8184" s="2" t="str">
        <f>IF(Starlink[[#This Row],[Decay_Date_ISO]]="","",IF(ISNUMBER(Starlink[[#This Row],[Decay_Date_ISO]]),Starlink[[#This Row],[Decay_Date_ISO]],DATEVALUE(Starlink[[#This Row],[Decay_Date_ISO]])))</f>
        <v/>
      </c>
    </row>
    <row r="8185" spans="1:22" x14ac:dyDescent="0.3">
      <c r="A8185" t="s">
        <v>34954</v>
      </c>
      <c r="B8185">
        <v>63499</v>
      </c>
      <c r="C8185" t="s">
        <v>34929</v>
      </c>
      <c r="D8185" t="s">
        <v>34955</v>
      </c>
      <c r="E8185" t="s">
        <v>34956</v>
      </c>
      <c r="F8185" t="s">
        <v>34957</v>
      </c>
      <c r="G8185" t="s">
        <v>25</v>
      </c>
      <c r="H8185" t="s">
        <v>26</v>
      </c>
      <c r="I8185" t="s">
        <v>34933</v>
      </c>
      <c r="J8185" t="s">
        <v>349</v>
      </c>
      <c r="K8185" t="s">
        <v>350</v>
      </c>
      <c r="L8185">
        <v>575</v>
      </c>
      <c r="M8185">
        <v>277</v>
      </c>
      <c r="N8185">
        <v>288</v>
      </c>
      <c r="O8185">
        <v>53.16</v>
      </c>
      <c r="P8185" t="s">
        <v>43</v>
      </c>
      <c r="Q8185" s="1">
        <v>45754</v>
      </c>
      <c r="S8185">
        <v>2025</v>
      </c>
      <c r="U8185" s="2">
        <f>IF(ISNUMBER(Starlink[[#This Row],[Launch_Date_ISO]]),Starlink[[#This Row],[Launch_Date_ISO]],DATEVALUE(Starlink[[#This Row],[Launch_Date_ISO]]))</f>
        <v>45754</v>
      </c>
      <c r="V8185" s="2" t="str">
        <f>IF(Starlink[[#This Row],[Decay_Date_ISO]]="","",IF(ISNUMBER(Starlink[[#This Row],[Decay_Date_ISO]]),Starlink[[#This Row],[Decay_Date_ISO]],DATEVALUE(Starlink[[#This Row],[Decay_Date_ISO]])))</f>
        <v/>
      </c>
    </row>
    <row r="8186" spans="1:22" x14ac:dyDescent="0.3">
      <c r="A8186" t="s">
        <v>34958</v>
      </c>
      <c r="B8186">
        <v>63500</v>
      </c>
      <c r="C8186" t="s">
        <v>34929</v>
      </c>
      <c r="D8186" t="s">
        <v>34959</v>
      </c>
      <c r="E8186" t="s">
        <v>34960</v>
      </c>
      <c r="F8186" t="s">
        <v>34961</v>
      </c>
      <c r="G8186" t="s">
        <v>25</v>
      </c>
      <c r="H8186" t="s">
        <v>26</v>
      </c>
      <c r="I8186" t="s">
        <v>34933</v>
      </c>
      <c r="J8186" t="s">
        <v>349</v>
      </c>
      <c r="K8186" t="s">
        <v>350</v>
      </c>
      <c r="L8186">
        <v>575</v>
      </c>
      <c r="M8186">
        <v>277</v>
      </c>
      <c r="N8186">
        <v>288</v>
      </c>
      <c r="O8186">
        <v>53.16</v>
      </c>
      <c r="P8186" t="s">
        <v>43</v>
      </c>
      <c r="Q8186" s="1">
        <v>45754</v>
      </c>
      <c r="S8186">
        <v>2025</v>
      </c>
      <c r="U8186" s="2">
        <f>IF(ISNUMBER(Starlink[[#This Row],[Launch_Date_ISO]]),Starlink[[#This Row],[Launch_Date_ISO]],DATEVALUE(Starlink[[#This Row],[Launch_Date_ISO]]))</f>
        <v>45754</v>
      </c>
      <c r="V8186" s="2" t="str">
        <f>IF(Starlink[[#This Row],[Decay_Date_ISO]]="","",IF(ISNUMBER(Starlink[[#This Row],[Decay_Date_ISO]]),Starlink[[#This Row],[Decay_Date_ISO]],DATEVALUE(Starlink[[#This Row],[Decay_Date_ISO]])))</f>
        <v/>
      </c>
    </row>
    <row r="8187" spans="1:22" x14ac:dyDescent="0.3">
      <c r="A8187" t="s">
        <v>34962</v>
      </c>
      <c r="B8187">
        <v>63501</v>
      </c>
      <c r="C8187" t="s">
        <v>34929</v>
      </c>
      <c r="D8187" t="s">
        <v>34963</v>
      </c>
      <c r="E8187" t="s">
        <v>34964</v>
      </c>
      <c r="F8187" t="s">
        <v>34965</v>
      </c>
      <c r="G8187" t="s">
        <v>25</v>
      </c>
      <c r="H8187" t="s">
        <v>26</v>
      </c>
      <c r="I8187" t="s">
        <v>34933</v>
      </c>
      <c r="J8187" t="s">
        <v>349</v>
      </c>
      <c r="K8187" t="s">
        <v>350</v>
      </c>
      <c r="L8187">
        <v>575</v>
      </c>
      <c r="M8187">
        <v>277</v>
      </c>
      <c r="N8187">
        <v>288</v>
      </c>
      <c r="O8187">
        <v>53.16</v>
      </c>
      <c r="P8187" t="s">
        <v>43</v>
      </c>
      <c r="Q8187" s="1">
        <v>45754</v>
      </c>
      <c r="S8187">
        <v>2025</v>
      </c>
      <c r="U8187" s="2">
        <f>IF(ISNUMBER(Starlink[[#This Row],[Launch_Date_ISO]]),Starlink[[#This Row],[Launch_Date_ISO]],DATEVALUE(Starlink[[#This Row],[Launch_Date_ISO]]))</f>
        <v>45754</v>
      </c>
      <c r="V8187" s="2" t="str">
        <f>IF(Starlink[[#This Row],[Decay_Date_ISO]]="","",IF(ISNUMBER(Starlink[[#This Row],[Decay_Date_ISO]]),Starlink[[#This Row],[Decay_Date_ISO]],DATEVALUE(Starlink[[#This Row],[Decay_Date_ISO]])))</f>
        <v/>
      </c>
    </row>
    <row r="8188" spans="1:22" x14ac:dyDescent="0.3">
      <c r="A8188" t="s">
        <v>34966</v>
      </c>
      <c r="B8188">
        <v>63502</v>
      </c>
      <c r="C8188" t="s">
        <v>34929</v>
      </c>
      <c r="D8188" t="s">
        <v>34967</v>
      </c>
      <c r="E8188" t="s">
        <v>34968</v>
      </c>
      <c r="F8188" t="s">
        <v>34969</v>
      </c>
      <c r="G8188" t="s">
        <v>25</v>
      </c>
      <c r="H8188" t="s">
        <v>26</v>
      </c>
      <c r="I8188" t="s">
        <v>34933</v>
      </c>
      <c r="J8188" t="s">
        <v>349</v>
      </c>
      <c r="K8188" t="s">
        <v>350</v>
      </c>
      <c r="L8188">
        <v>575</v>
      </c>
      <c r="M8188">
        <v>277</v>
      </c>
      <c r="N8188">
        <v>288</v>
      </c>
      <c r="O8188">
        <v>53.16</v>
      </c>
      <c r="P8188" t="s">
        <v>43</v>
      </c>
      <c r="Q8188" s="1">
        <v>45754</v>
      </c>
      <c r="S8188">
        <v>2025</v>
      </c>
      <c r="U8188" s="2">
        <f>IF(ISNUMBER(Starlink[[#This Row],[Launch_Date_ISO]]),Starlink[[#This Row],[Launch_Date_ISO]],DATEVALUE(Starlink[[#This Row],[Launch_Date_ISO]]))</f>
        <v>45754</v>
      </c>
      <c r="V8188" s="2" t="str">
        <f>IF(Starlink[[#This Row],[Decay_Date_ISO]]="","",IF(ISNUMBER(Starlink[[#This Row],[Decay_Date_ISO]]),Starlink[[#This Row],[Decay_Date_ISO]],DATEVALUE(Starlink[[#This Row],[Decay_Date_ISO]])))</f>
        <v/>
      </c>
    </row>
    <row r="8189" spans="1:22" x14ac:dyDescent="0.3">
      <c r="A8189" t="s">
        <v>34970</v>
      </c>
      <c r="B8189">
        <v>63503</v>
      </c>
      <c r="C8189" t="s">
        <v>34929</v>
      </c>
      <c r="D8189" t="s">
        <v>34971</v>
      </c>
      <c r="E8189" t="s">
        <v>34972</v>
      </c>
      <c r="F8189" t="s">
        <v>34973</v>
      </c>
      <c r="G8189" t="s">
        <v>25</v>
      </c>
      <c r="H8189" t="s">
        <v>26</v>
      </c>
      <c r="I8189" t="s">
        <v>34933</v>
      </c>
      <c r="J8189" t="s">
        <v>349</v>
      </c>
      <c r="K8189" t="s">
        <v>350</v>
      </c>
      <c r="L8189">
        <v>575</v>
      </c>
      <c r="M8189">
        <v>277</v>
      </c>
      <c r="N8189">
        <v>288</v>
      </c>
      <c r="O8189">
        <v>53.16</v>
      </c>
      <c r="P8189" t="s">
        <v>43</v>
      </c>
      <c r="Q8189" s="1">
        <v>45754</v>
      </c>
      <c r="S8189">
        <v>2025</v>
      </c>
      <c r="U8189" s="2">
        <f>IF(ISNUMBER(Starlink[[#This Row],[Launch_Date_ISO]]),Starlink[[#This Row],[Launch_Date_ISO]],DATEVALUE(Starlink[[#This Row],[Launch_Date_ISO]]))</f>
        <v>45754</v>
      </c>
      <c r="V8189" s="2" t="str">
        <f>IF(Starlink[[#This Row],[Decay_Date_ISO]]="","",IF(ISNUMBER(Starlink[[#This Row],[Decay_Date_ISO]]),Starlink[[#This Row],[Decay_Date_ISO]],DATEVALUE(Starlink[[#This Row],[Decay_Date_ISO]])))</f>
        <v/>
      </c>
    </row>
    <row r="8190" spans="1:22" x14ac:dyDescent="0.3">
      <c r="A8190" t="s">
        <v>34974</v>
      </c>
      <c r="B8190">
        <v>63504</v>
      </c>
      <c r="C8190" t="s">
        <v>34929</v>
      </c>
      <c r="D8190" t="s">
        <v>34975</v>
      </c>
      <c r="E8190" t="s">
        <v>34976</v>
      </c>
      <c r="F8190" t="s">
        <v>34977</v>
      </c>
      <c r="G8190" t="s">
        <v>25</v>
      </c>
      <c r="H8190" t="s">
        <v>26</v>
      </c>
      <c r="I8190" t="s">
        <v>34933</v>
      </c>
      <c r="J8190" t="s">
        <v>349</v>
      </c>
      <c r="K8190" t="s">
        <v>350</v>
      </c>
      <c r="L8190">
        <v>575</v>
      </c>
      <c r="M8190">
        <v>277</v>
      </c>
      <c r="N8190">
        <v>288</v>
      </c>
      <c r="O8190">
        <v>53.16</v>
      </c>
      <c r="P8190" t="s">
        <v>43</v>
      </c>
      <c r="Q8190" s="1">
        <v>45754</v>
      </c>
      <c r="S8190">
        <v>2025</v>
      </c>
      <c r="U8190" s="2">
        <f>IF(ISNUMBER(Starlink[[#This Row],[Launch_Date_ISO]]),Starlink[[#This Row],[Launch_Date_ISO]],DATEVALUE(Starlink[[#This Row],[Launch_Date_ISO]]))</f>
        <v>45754</v>
      </c>
      <c r="V8190" s="2" t="str">
        <f>IF(Starlink[[#This Row],[Decay_Date_ISO]]="","",IF(ISNUMBER(Starlink[[#This Row],[Decay_Date_ISO]]),Starlink[[#This Row],[Decay_Date_ISO]],DATEVALUE(Starlink[[#This Row],[Decay_Date_ISO]])))</f>
        <v/>
      </c>
    </row>
    <row r="8191" spans="1:22" x14ac:dyDescent="0.3">
      <c r="A8191" t="s">
        <v>34978</v>
      </c>
      <c r="B8191">
        <v>63505</v>
      </c>
      <c r="C8191" t="s">
        <v>34929</v>
      </c>
      <c r="D8191" t="s">
        <v>34979</v>
      </c>
      <c r="E8191" t="s">
        <v>34980</v>
      </c>
      <c r="F8191" t="s">
        <v>34981</v>
      </c>
      <c r="G8191" t="s">
        <v>25</v>
      </c>
      <c r="H8191" t="s">
        <v>26</v>
      </c>
      <c r="I8191" t="s">
        <v>34933</v>
      </c>
      <c r="J8191" t="s">
        <v>349</v>
      </c>
      <c r="K8191" t="s">
        <v>350</v>
      </c>
      <c r="L8191">
        <v>575</v>
      </c>
      <c r="M8191">
        <v>277</v>
      </c>
      <c r="N8191">
        <v>288</v>
      </c>
      <c r="O8191">
        <v>53.16</v>
      </c>
      <c r="P8191" t="s">
        <v>43</v>
      </c>
      <c r="Q8191" s="1">
        <v>45754</v>
      </c>
      <c r="S8191">
        <v>2025</v>
      </c>
      <c r="U8191" s="2">
        <f>IF(ISNUMBER(Starlink[[#This Row],[Launch_Date_ISO]]),Starlink[[#This Row],[Launch_Date_ISO]],DATEVALUE(Starlink[[#This Row],[Launch_Date_ISO]]))</f>
        <v>45754</v>
      </c>
      <c r="V8191" s="2" t="str">
        <f>IF(Starlink[[#This Row],[Decay_Date_ISO]]="","",IF(ISNUMBER(Starlink[[#This Row],[Decay_Date_ISO]]),Starlink[[#This Row],[Decay_Date_ISO]],DATEVALUE(Starlink[[#This Row],[Decay_Date_ISO]])))</f>
        <v/>
      </c>
    </row>
    <row r="8192" spans="1:22" x14ac:dyDescent="0.3">
      <c r="A8192" t="s">
        <v>34982</v>
      </c>
      <c r="B8192">
        <v>63506</v>
      </c>
      <c r="C8192" t="s">
        <v>34929</v>
      </c>
      <c r="D8192" t="s">
        <v>34983</v>
      </c>
      <c r="E8192" t="s">
        <v>34984</v>
      </c>
      <c r="F8192" t="s">
        <v>34985</v>
      </c>
      <c r="G8192" t="s">
        <v>25</v>
      </c>
      <c r="H8192" t="s">
        <v>26</v>
      </c>
      <c r="I8192" t="s">
        <v>34933</v>
      </c>
      <c r="J8192" t="s">
        <v>349</v>
      </c>
      <c r="K8192" t="s">
        <v>350</v>
      </c>
      <c r="L8192">
        <v>575</v>
      </c>
      <c r="M8192">
        <v>277</v>
      </c>
      <c r="N8192">
        <v>288</v>
      </c>
      <c r="O8192">
        <v>53.16</v>
      </c>
      <c r="P8192" t="s">
        <v>43</v>
      </c>
      <c r="Q8192" s="1">
        <v>45754</v>
      </c>
      <c r="S8192">
        <v>2025</v>
      </c>
      <c r="U8192" s="2">
        <f>IF(ISNUMBER(Starlink[[#This Row],[Launch_Date_ISO]]),Starlink[[#This Row],[Launch_Date_ISO]],DATEVALUE(Starlink[[#This Row],[Launch_Date_ISO]]))</f>
        <v>45754</v>
      </c>
      <c r="V8192" s="2" t="str">
        <f>IF(Starlink[[#This Row],[Decay_Date_ISO]]="","",IF(ISNUMBER(Starlink[[#This Row],[Decay_Date_ISO]]),Starlink[[#This Row],[Decay_Date_ISO]],DATEVALUE(Starlink[[#This Row],[Decay_Date_ISO]])))</f>
        <v/>
      </c>
    </row>
    <row r="8193" spans="1:22" x14ac:dyDescent="0.3">
      <c r="A8193" t="s">
        <v>34986</v>
      </c>
      <c r="B8193">
        <v>63507</v>
      </c>
      <c r="C8193" t="s">
        <v>34929</v>
      </c>
      <c r="D8193" t="s">
        <v>34987</v>
      </c>
      <c r="E8193" t="s">
        <v>34988</v>
      </c>
      <c r="F8193" t="s">
        <v>34989</v>
      </c>
      <c r="G8193" t="s">
        <v>25</v>
      </c>
      <c r="H8193" t="s">
        <v>26</v>
      </c>
      <c r="I8193" t="s">
        <v>34933</v>
      </c>
      <c r="J8193" t="s">
        <v>349</v>
      </c>
      <c r="K8193" t="s">
        <v>350</v>
      </c>
      <c r="L8193">
        <v>575</v>
      </c>
      <c r="M8193">
        <v>277</v>
      </c>
      <c r="N8193">
        <v>288</v>
      </c>
      <c r="O8193">
        <v>53.16</v>
      </c>
      <c r="P8193" t="s">
        <v>43</v>
      </c>
      <c r="Q8193" s="1">
        <v>45754</v>
      </c>
      <c r="S8193">
        <v>2025</v>
      </c>
      <c r="U8193" s="2">
        <f>IF(ISNUMBER(Starlink[[#This Row],[Launch_Date_ISO]]),Starlink[[#This Row],[Launch_Date_ISO]],DATEVALUE(Starlink[[#This Row],[Launch_Date_ISO]]))</f>
        <v>45754</v>
      </c>
      <c r="V8193" s="2" t="str">
        <f>IF(Starlink[[#This Row],[Decay_Date_ISO]]="","",IF(ISNUMBER(Starlink[[#This Row],[Decay_Date_ISO]]),Starlink[[#This Row],[Decay_Date_ISO]],DATEVALUE(Starlink[[#This Row],[Decay_Date_ISO]])))</f>
        <v/>
      </c>
    </row>
    <row r="8194" spans="1:22" x14ac:dyDescent="0.3">
      <c r="A8194" t="s">
        <v>34990</v>
      </c>
      <c r="B8194">
        <v>63508</v>
      </c>
      <c r="C8194" t="s">
        <v>34929</v>
      </c>
      <c r="D8194" t="s">
        <v>34991</v>
      </c>
      <c r="E8194" t="s">
        <v>34992</v>
      </c>
      <c r="F8194" t="s">
        <v>34993</v>
      </c>
      <c r="G8194" t="s">
        <v>25</v>
      </c>
      <c r="H8194" t="s">
        <v>26</v>
      </c>
      <c r="I8194" t="s">
        <v>34933</v>
      </c>
      <c r="J8194" t="s">
        <v>349</v>
      </c>
      <c r="K8194" t="s">
        <v>350</v>
      </c>
      <c r="L8194">
        <v>575</v>
      </c>
      <c r="M8194">
        <v>277</v>
      </c>
      <c r="N8194">
        <v>288</v>
      </c>
      <c r="O8194">
        <v>53.16</v>
      </c>
      <c r="P8194" t="s">
        <v>43</v>
      </c>
      <c r="Q8194" s="1">
        <v>45754</v>
      </c>
      <c r="S8194">
        <v>2025</v>
      </c>
      <c r="U8194" s="2">
        <f>IF(ISNUMBER(Starlink[[#This Row],[Launch_Date_ISO]]),Starlink[[#This Row],[Launch_Date_ISO]],DATEVALUE(Starlink[[#This Row],[Launch_Date_ISO]]))</f>
        <v>45754</v>
      </c>
      <c r="V8194" s="2" t="str">
        <f>IF(Starlink[[#This Row],[Decay_Date_ISO]]="","",IF(ISNUMBER(Starlink[[#This Row],[Decay_Date_ISO]]),Starlink[[#This Row],[Decay_Date_ISO]],DATEVALUE(Starlink[[#This Row],[Decay_Date_ISO]])))</f>
        <v/>
      </c>
    </row>
    <row r="8195" spans="1:22" x14ac:dyDescent="0.3">
      <c r="A8195" t="s">
        <v>34994</v>
      </c>
      <c r="B8195">
        <v>63509</v>
      </c>
      <c r="C8195" t="s">
        <v>34929</v>
      </c>
      <c r="D8195" t="s">
        <v>34995</v>
      </c>
      <c r="E8195" t="s">
        <v>34996</v>
      </c>
      <c r="F8195" t="s">
        <v>34997</v>
      </c>
      <c r="G8195" t="s">
        <v>25</v>
      </c>
      <c r="H8195" t="s">
        <v>26</v>
      </c>
      <c r="I8195" t="s">
        <v>34933</v>
      </c>
      <c r="J8195" t="s">
        <v>349</v>
      </c>
      <c r="K8195" t="s">
        <v>350</v>
      </c>
      <c r="L8195">
        <v>575</v>
      </c>
      <c r="M8195">
        <v>277</v>
      </c>
      <c r="N8195">
        <v>288</v>
      </c>
      <c r="O8195">
        <v>53.16</v>
      </c>
      <c r="P8195" t="s">
        <v>43</v>
      </c>
      <c r="Q8195" s="1">
        <v>45754</v>
      </c>
      <c r="S8195">
        <v>2025</v>
      </c>
      <c r="U8195" s="2">
        <f>IF(ISNUMBER(Starlink[[#This Row],[Launch_Date_ISO]]),Starlink[[#This Row],[Launch_Date_ISO]],DATEVALUE(Starlink[[#This Row],[Launch_Date_ISO]]))</f>
        <v>45754</v>
      </c>
      <c r="V8195" s="2" t="str">
        <f>IF(Starlink[[#This Row],[Decay_Date_ISO]]="","",IF(ISNUMBER(Starlink[[#This Row],[Decay_Date_ISO]]),Starlink[[#This Row],[Decay_Date_ISO]],DATEVALUE(Starlink[[#This Row],[Decay_Date_ISO]])))</f>
        <v/>
      </c>
    </row>
    <row r="8196" spans="1:22" x14ac:dyDescent="0.3">
      <c r="A8196" t="s">
        <v>34998</v>
      </c>
      <c r="B8196">
        <v>63510</v>
      </c>
      <c r="C8196" t="s">
        <v>34929</v>
      </c>
      <c r="D8196" t="s">
        <v>34999</v>
      </c>
      <c r="E8196" t="s">
        <v>35000</v>
      </c>
      <c r="F8196" t="s">
        <v>35001</v>
      </c>
      <c r="G8196" t="s">
        <v>25</v>
      </c>
      <c r="H8196" t="s">
        <v>26</v>
      </c>
      <c r="I8196" t="s">
        <v>34933</v>
      </c>
      <c r="J8196" t="s">
        <v>349</v>
      </c>
      <c r="K8196" t="s">
        <v>350</v>
      </c>
      <c r="L8196">
        <v>575</v>
      </c>
      <c r="M8196">
        <v>277</v>
      </c>
      <c r="N8196">
        <v>288</v>
      </c>
      <c r="O8196">
        <v>53.16</v>
      </c>
      <c r="P8196" t="s">
        <v>43</v>
      </c>
      <c r="Q8196" s="1">
        <v>45754</v>
      </c>
      <c r="S8196">
        <v>2025</v>
      </c>
      <c r="U8196" s="2">
        <f>IF(ISNUMBER(Starlink[[#This Row],[Launch_Date_ISO]]),Starlink[[#This Row],[Launch_Date_ISO]],DATEVALUE(Starlink[[#This Row],[Launch_Date_ISO]]))</f>
        <v>45754</v>
      </c>
      <c r="V8196" s="2" t="str">
        <f>IF(Starlink[[#This Row],[Decay_Date_ISO]]="","",IF(ISNUMBER(Starlink[[#This Row],[Decay_Date_ISO]]),Starlink[[#This Row],[Decay_Date_ISO]],DATEVALUE(Starlink[[#This Row],[Decay_Date_ISO]])))</f>
        <v/>
      </c>
    </row>
    <row r="8197" spans="1:22" x14ac:dyDescent="0.3">
      <c r="A8197" t="s">
        <v>35002</v>
      </c>
      <c r="B8197">
        <v>63511</v>
      </c>
      <c r="C8197" t="s">
        <v>34929</v>
      </c>
      <c r="D8197" t="s">
        <v>35003</v>
      </c>
      <c r="E8197" t="s">
        <v>35004</v>
      </c>
      <c r="F8197" t="s">
        <v>35005</v>
      </c>
      <c r="G8197" t="s">
        <v>25</v>
      </c>
      <c r="H8197" t="s">
        <v>26</v>
      </c>
      <c r="I8197" t="s">
        <v>34933</v>
      </c>
      <c r="J8197" t="s">
        <v>349</v>
      </c>
      <c r="K8197" t="s">
        <v>350</v>
      </c>
      <c r="L8197">
        <v>575</v>
      </c>
      <c r="M8197">
        <v>276</v>
      </c>
      <c r="N8197">
        <v>288</v>
      </c>
      <c r="O8197">
        <v>53.16</v>
      </c>
      <c r="P8197" t="s">
        <v>43</v>
      </c>
      <c r="Q8197" s="1">
        <v>45754</v>
      </c>
      <c r="S8197">
        <v>2025</v>
      </c>
      <c r="U8197" s="2">
        <f>IF(ISNUMBER(Starlink[[#This Row],[Launch_Date_ISO]]),Starlink[[#This Row],[Launch_Date_ISO]],DATEVALUE(Starlink[[#This Row],[Launch_Date_ISO]]))</f>
        <v>45754</v>
      </c>
      <c r="V8197" s="2" t="str">
        <f>IF(Starlink[[#This Row],[Decay_Date_ISO]]="","",IF(ISNUMBER(Starlink[[#This Row],[Decay_Date_ISO]]),Starlink[[#This Row],[Decay_Date_ISO]],DATEVALUE(Starlink[[#This Row],[Decay_Date_ISO]])))</f>
        <v/>
      </c>
    </row>
    <row r="8198" spans="1:22" x14ac:dyDescent="0.3">
      <c r="A8198" t="s">
        <v>35006</v>
      </c>
      <c r="B8198">
        <v>63512</v>
      </c>
      <c r="C8198" t="s">
        <v>34929</v>
      </c>
      <c r="D8198" t="s">
        <v>35007</v>
      </c>
      <c r="E8198" t="s">
        <v>35008</v>
      </c>
      <c r="F8198" t="s">
        <v>35009</v>
      </c>
      <c r="G8198" t="s">
        <v>25</v>
      </c>
      <c r="H8198" t="s">
        <v>26</v>
      </c>
      <c r="I8198" t="s">
        <v>34933</v>
      </c>
      <c r="J8198" t="s">
        <v>349</v>
      </c>
      <c r="K8198" t="s">
        <v>350</v>
      </c>
      <c r="L8198">
        <v>575</v>
      </c>
      <c r="M8198">
        <v>276</v>
      </c>
      <c r="N8198">
        <v>288</v>
      </c>
      <c r="O8198">
        <v>53.16</v>
      </c>
      <c r="P8198" t="s">
        <v>43</v>
      </c>
      <c r="Q8198" s="1">
        <v>45754</v>
      </c>
      <c r="S8198">
        <v>2025</v>
      </c>
      <c r="U8198" s="2">
        <f>IF(ISNUMBER(Starlink[[#This Row],[Launch_Date_ISO]]),Starlink[[#This Row],[Launch_Date_ISO]],DATEVALUE(Starlink[[#This Row],[Launch_Date_ISO]]))</f>
        <v>45754</v>
      </c>
      <c r="V8198" s="2" t="str">
        <f>IF(Starlink[[#This Row],[Decay_Date_ISO]]="","",IF(ISNUMBER(Starlink[[#This Row],[Decay_Date_ISO]]),Starlink[[#This Row],[Decay_Date_ISO]],DATEVALUE(Starlink[[#This Row],[Decay_Date_ISO]])))</f>
        <v/>
      </c>
    </row>
    <row r="8199" spans="1:22" x14ac:dyDescent="0.3">
      <c r="A8199" t="s">
        <v>35010</v>
      </c>
      <c r="B8199">
        <v>63513</v>
      </c>
      <c r="C8199" t="s">
        <v>34929</v>
      </c>
      <c r="D8199" t="s">
        <v>35011</v>
      </c>
      <c r="E8199" t="s">
        <v>35012</v>
      </c>
      <c r="F8199" t="s">
        <v>35013</v>
      </c>
      <c r="G8199" t="s">
        <v>25</v>
      </c>
      <c r="H8199" t="s">
        <v>26</v>
      </c>
      <c r="I8199" t="s">
        <v>34933</v>
      </c>
      <c r="J8199" t="s">
        <v>349</v>
      </c>
      <c r="K8199" t="s">
        <v>350</v>
      </c>
      <c r="L8199">
        <v>575</v>
      </c>
      <c r="M8199">
        <v>276</v>
      </c>
      <c r="N8199">
        <v>288</v>
      </c>
      <c r="O8199">
        <v>53.16</v>
      </c>
      <c r="P8199" t="s">
        <v>43</v>
      </c>
      <c r="Q8199" s="1">
        <v>45754</v>
      </c>
      <c r="S8199">
        <v>2025</v>
      </c>
      <c r="U8199" s="2">
        <f>IF(ISNUMBER(Starlink[[#This Row],[Launch_Date_ISO]]),Starlink[[#This Row],[Launch_Date_ISO]],DATEVALUE(Starlink[[#This Row],[Launch_Date_ISO]]))</f>
        <v>45754</v>
      </c>
      <c r="V8199" s="2" t="str">
        <f>IF(Starlink[[#This Row],[Decay_Date_ISO]]="","",IF(ISNUMBER(Starlink[[#This Row],[Decay_Date_ISO]]),Starlink[[#This Row],[Decay_Date_ISO]],DATEVALUE(Starlink[[#This Row],[Decay_Date_ISO]])))</f>
        <v/>
      </c>
    </row>
    <row r="8200" spans="1:22" x14ac:dyDescent="0.3">
      <c r="A8200" t="s">
        <v>35014</v>
      </c>
      <c r="B8200">
        <v>63514</v>
      </c>
      <c r="C8200" t="s">
        <v>34929</v>
      </c>
      <c r="D8200" t="s">
        <v>35015</v>
      </c>
      <c r="E8200" t="s">
        <v>35016</v>
      </c>
      <c r="F8200" t="s">
        <v>35017</v>
      </c>
      <c r="G8200" t="s">
        <v>25</v>
      </c>
      <c r="H8200" t="s">
        <v>26</v>
      </c>
      <c r="I8200" t="s">
        <v>34933</v>
      </c>
      <c r="J8200" t="s">
        <v>349</v>
      </c>
      <c r="K8200" t="s">
        <v>350</v>
      </c>
      <c r="L8200">
        <v>575</v>
      </c>
      <c r="M8200">
        <v>276</v>
      </c>
      <c r="N8200">
        <v>288</v>
      </c>
      <c r="O8200">
        <v>53.16</v>
      </c>
      <c r="P8200" t="s">
        <v>43</v>
      </c>
      <c r="Q8200" s="1">
        <v>45754</v>
      </c>
      <c r="S8200">
        <v>2025</v>
      </c>
      <c r="U8200" s="2">
        <f>IF(ISNUMBER(Starlink[[#This Row],[Launch_Date_ISO]]),Starlink[[#This Row],[Launch_Date_ISO]],DATEVALUE(Starlink[[#This Row],[Launch_Date_ISO]]))</f>
        <v>45754</v>
      </c>
      <c r="V8200" s="2" t="str">
        <f>IF(Starlink[[#This Row],[Decay_Date_ISO]]="","",IF(ISNUMBER(Starlink[[#This Row],[Decay_Date_ISO]]),Starlink[[#This Row],[Decay_Date_ISO]],DATEVALUE(Starlink[[#This Row],[Decay_Date_ISO]])))</f>
        <v/>
      </c>
    </row>
    <row r="8201" spans="1:22" x14ac:dyDescent="0.3">
      <c r="A8201" t="s">
        <v>35018</v>
      </c>
      <c r="B8201">
        <v>63515</v>
      </c>
      <c r="C8201" t="s">
        <v>34929</v>
      </c>
      <c r="D8201" t="s">
        <v>35019</v>
      </c>
      <c r="E8201" t="s">
        <v>35020</v>
      </c>
      <c r="F8201" t="s">
        <v>35021</v>
      </c>
      <c r="G8201" t="s">
        <v>25</v>
      </c>
      <c r="H8201" t="s">
        <v>26</v>
      </c>
      <c r="I8201" t="s">
        <v>34933</v>
      </c>
      <c r="J8201" t="s">
        <v>349</v>
      </c>
      <c r="K8201" t="s">
        <v>350</v>
      </c>
      <c r="L8201">
        <v>575</v>
      </c>
      <c r="M8201">
        <v>276</v>
      </c>
      <c r="N8201">
        <v>288</v>
      </c>
      <c r="O8201">
        <v>53.16</v>
      </c>
      <c r="P8201" t="s">
        <v>43</v>
      </c>
      <c r="Q8201" s="1">
        <v>45754</v>
      </c>
      <c r="S8201">
        <v>2025</v>
      </c>
      <c r="U8201" s="2">
        <f>IF(ISNUMBER(Starlink[[#This Row],[Launch_Date_ISO]]),Starlink[[#This Row],[Launch_Date_ISO]],DATEVALUE(Starlink[[#This Row],[Launch_Date_ISO]]))</f>
        <v>45754</v>
      </c>
      <c r="V8201" s="2" t="str">
        <f>IF(Starlink[[#This Row],[Decay_Date_ISO]]="","",IF(ISNUMBER(Starlink[[#This Row],[Decay_Date_ISO]]),Starlink[[#This Row],[Decay_Date_ISO]],DATEVALUE(Starlink[[#This Row],[Decay_Date_ISO]])))</f>
        <v/>
      </c>
    </row>
    <row r="8202" spans="1:22" x14ac:dyDescent="0.3">
      <c r="A8202" t="s">
        <v>35022</v>
      </c>
      <c r="B8202">
        <v>63516</v>
      </c>
      <c r="C8202" t="s">
        <v>34929</v>
      </c>
      <c r="D8202" t="s">
        <v>35023</v>
      </c>
      <c r="E8202" t="s">
        <v>35024</v>
      </c>
      <c r="F8202" t="s">
        <v>35025</v>
      </c>
      <c r="G8202" t="s">
        <v>25</v>
      </c>
      <c r="H8202" t="s">
        <v>26</v>
      </c>
      <c r="I8202" t="s">
        <v>34933</v>
      </c>
      <c r="J8202" t="s">
        <v>349</v>
      </c>
      <c r="K8202" t="s">
        <v>350</v>
      </c>
      <c r="L8202">
        <v>575</v>
      </c>
      <c r="M8202">
        <v>276</v>
      </c>
      <c r="N8202">
        <v>288</v>
      </c>
      <c r="O8202">
        <v>53.16</v>
      </c>
      <c r="P8202" t="s">
        <v>43</v>
      </c>
      <c r="Q8202" s="1">
        <v>45754</v>
      </c>
      <c r="S8202">
        <v>2025</v>
      </c>
      <c r="U8202" s="2">
        <f>IF(ISNUMBER(Starlink[[#This Row],[Launch_Date_ISO]]),Starlink[[#This Row],[Launch_Date_ISO]],DATEVALUE(Starlink[[#This Row],[Launch_Date_ISO]]))</f>
        <v>45754</v>
      </c>
      <c r="V8202" s="2" t="str">
        <f>IF(Starlink[[#This Row],[Decay_Date_ISO]]="","",IF(ISNUMBER(Starlink[[#This Row],[Decay_Date_ISO]]),Starlink[[#This Row],[Decay_Date_ISO]],DATEVALUE(Starlink[[#This Row],[Decay_Date_ISO]])))</f>
        <v/>
      </c>
    </row>
    <row r="8203" spans="1:22" x14ac:dyDescent="0.3">
      <c r="A8203" t="s">
        <v>35026</v>
      </c>
      <c r="B8203">
        <v>63517</v>
      </c>
      <c r="C8203" t="s">
        <v>34929</v>
      </c>
      <c r="D8203" t="s">
        <v>35027</v>
      </c>
      <c r="E8203" t="s">
        <v>35028</v>
      </c>
      <c r="F8203" t="s">
        <v>35029</v>
      </c>
      <c r="G8203" t="s">
        <v>25</v>
      </c>
      <c r="H8203" t="s">
        <v>26</v>
      </c>
      <c r="I8203" t="s">
        <v>34933</v>
      </c>
      <c r="J8203" t="s">
        <v>349</v>
      </c>
      <c r="K8203" t="s">
        <v>350</v>
      </c>
      <c r="L8203">
        <v>575</v>
      </c>
      <c r="M8203">
        <v>276</v>
      </c>
      <c r="N8203">
        <v>288</v>
      </c>
      <c r="O8203">
        <v>53.16</v>
      </c>
      <c r="P8203" t="s">
        <v>43</v>
      </c>
      <c r="Q8203" s="1">
        <v>45754</v>
      </c>
      <c r="S8203">
        <v>2025</v>
      </c>
      <c r="U8203" s="2">
        <f>IF(ISNUMBER(Starlink[[#This Row],[Launch_Date_ISO]]),Starlink[[#This Row],[Launch_Date_ISO]],DATEVALUE(Starlink[[#This Row],[Launch_Date_ISO]]))</f>
        <v>45754</v>
      </c>
      <c r="V8203" s="2" t="str">
        <f>IF(Starlink[[#This Row],[Decay_Date_ISO]]="","",IF(ISNUMBER(Starlink[[#This Row],[Decay_Date_ISO]]),Starlink[[#This Row],[Decay_Date_ISO]],DATEVALUE(Starlink[[#This Row],[Decay_Date_ISO]])))</f>
        <v/>
      </c>
    </row>
    <row r="8204" spans="1:22" x14ac:dyDescent="0.3">
      <c r="A8204" t="s">
        <v>35030</v>
      </c>
      <c r="B8204">
        <v>63518</v>
      </c>
      <c r="C8204" t="s">
        <v>34929</v>
      </c>
      <c r="D8204" t="s">
        <v>35031</v>
      </c>
      <c r="E8204" t="s">
        <v>35032</v>
      </c>
      <c r="F8204" t="s">
        <v>35033</v>
      </c>
      <c r="G8204" t="s">
        <v>25</v>
      </c>
      <c r="H8204" t="s">
        <v>26</v>
      </c>
      <c r="I8204" t="s">
        <v>34933</v>
      </c>
      <c r="J8204" t="s">
        <v>349</v>
      </c>
      <c r="K8204" t="s">
        <v>350</v>
      </c>
      <c r="L8204">
        <v>575</v>
      </c>
      <c r="M8204">
        <v>276</v>
      </c>
      <c r="N8204">
        <v>288</v>
      </c>
      <c r="O8204">
        <v>53.16</v>
      </c>
      <c r="P8204" t="s">
        <v>43</v>
      </c>
      <c r="Q8204" s="1">
        <v>45754</v>
      </c>
      <c r="S8204">
        <v>2025</v>
      </c>
      <c r="U8204" s="2">
        <f>IF(ISNUMBER(Starlink[[#This Row],[Launch_Date_ISO]]),Starlink[[#This Row],[Launch_Date_ISO]],DATEVALUE(Starlink[[#This Row],[Launch_Date_ISO]]))</f>
        <v>45754</v>
      </c>
      <c r="V8204" s="2" t="str">
        <f>IF(Starlink[[#This Row],[Decay_Date_ISO]]="","",IF(ISNUMBER(Starlink[[#This Row],[Decay_Date_ISO]]),Starlink[[#This Row],[Decay_Date_ISO]],DATEVALUE(Starlink[[#This Row],[Decay_Date_ISO]])))</f>
        <v/>
      </c>
    </row>
    <row r="8205" spans="1:22" x14ac:dyDescent="0.3">
      <c r="A8205" t="s">
        <v>35034</v>
      </c>
      <c r="B8205">
        <v>63519</v>
      </c>
      <c r="C8205" t="s">
        <v>34929</v>
      </c>
      <c r="D8205" t="s">
        <v>35035</v>
      </c>
      <c r="E8205" t="s">
        <v>35036</v>
      </c>
      <c r="F8205" t="s">
        <v>35037</v>
      </c>
      <c r="G8205" t="s">
        <v>25</v>
      </c>
      <c r="H8205" t="s">
        <v>26</v>
      </c>
      <c r="I8205" t="s">
        <v>34933</v>
      </c>
      <c r="J8205" t="s">
        <v>349</v>
      </c>
      <c r="K8205" t="s">
        <v>350</v>
      </c>
      <c r="L8205">
        <v>575</v>
      </c>
      <c r="M8205">
        <v>276</v>
      </c>
      <c r="N8205">
        <v>288</v>
      </c>
      <c r="O8205">
        <v>53.16</v>
      </c>
      <c r="P8205" t="s">
        <v>43</v>
      </c>
      <c r="Q8205" s="1">
        <v>45754</v>
      </c>
      <c r="S8205">
        <v>2025</v>
      </c>
      <c r="U8205" s="2">
        <f>IF(ISNUMBER(Starlink[[#This Row],[Launch_Date_ISO]]),Starlink[[#This Row],[Launch_Date_ISO]],DATEVALUE(Starlink[[#This Row],[Launch_Date_ISO]]))</f>
        <v>45754</v>
      </c>
      <c r="V8205" s="2" t="str">
        <f>IF(Starlink[[#This Row],[Decay_Date_ISO]]="","",IF(ISNUMBER(Starlink[[#This Row],[Decay_Date_ISO]]),Starlink[[#This Row],[Decay_Date_ISO]],DATEVALUE(Starlink[[#This Row],[Decay_Date_ISO]])))</f>
        <v/>
      </c>
    </row>
    <row r="8206" spans="1:22" x14ac:dyDescent="0.3">
      <c r="A8206" t="s">
        <v>35038</v>
      </c>
      <c r="B8206">
        <v>63548</v>
      </c>
      <c r="C8206" t="s">
        <v>35039</v>
      </c>
      <c r="D8206" t="s">
        <v>35040</v>
      </c>
      <c r="E8206" t="s">
        <v>35041</v>
      </c>
      <c r="F8206" t="s">
        <v>35042</v>
      </c>
      <c r="G8206" t="s">
        <v>25</v>
      </c>
      <c r="H8206" t="s">
        <v>26</v>
      </c>
      <c r="I8206" t="s">
        <v>35043</v>
      </c>
      <c r="J8206" t="s">
        <v>349</v>
      </c>
      <c r="K8206" t="s">
        <v>350</v>
      </c>
      <c r="L8206">
        <v>960</v>
      </c>
      <c r="M8206">
        <v>284</v>
      </c>
      <c r="N8206">
        <v>292</v>
      </c>
      <c r="O8206">
        <v>43.01</v>
      </c>
      <c r="P8206" t="s">
        <v>43</v>
      </c>
      <c r="Q8206" s="1">
        <v>45760</v>
      </c>
      <c r="S8206">
        <v>2025</v>
      </c>
      <c r="U8206" s="2">
        <f>IF(ISNUMBER(Starlink[[#This Row],[Launch_Date_ISO]]),Starlink[[#This Row],[Launch_Date_ISO]],DATEVALUE(Starlink[[#This Row],[Launch_Date_ISO]]))</f>
        <v>45760</v>
      </c>
      <c r="V8206" s="2" t="str">
        <f>IF(Starlink[[#This Row],[Decay_Date_ISO]]="","",IF(ISNUMBER(Starlink[[#This Row],[Decay_Date_ISO]]),Starlink[[#This Row],[Decay_Date_ISO]],DATEVALUE(Starlink[[#This Row],[Decay_Date_ISO]])))</f>
        <v/>
      </c>
    </row>
    <row r="8207" spans="1:22" x14ac:dyDescent="0.3">
      <c r="A8207" t="s">
        <v>35044</v>
      </c>
      <c r="B8207">
        <v>63549</v>
      </c>
      <c r="C8207" t="s">
        <v>35039</v>
      </c>
      <c r="D8207" t="s">
        <v>35045</v>
      </c>
      <c r="E8207" t="s">
        <v>35046</v>
      </c>
      <c r="F8207" t="s">
        <v>35047</v>
      </c>
      <c r="G8207" t="s">
        <v>25</v>
      </c>
      <c r="H8207" t="s">
        <v>26</v>
      </c>
      <c r="I8207" t="s">
        <v>35043</v>
      </c>
      <c r="J8207" t="s">
        <v>349</v>
      </c>
      <c r="K8207" t="s">
        <v>350</v>
      </c>
      <c r="L8207">
        <v>960</v>
      </c>
      <c r="M8207">
        <v>284</v>
      </c>
      <c r="N8207">
        <v>292</v>
      </c>
      <c r="O8207">
        <v>43.01</v>
      </c>
      <c r="P8207" t="s">
        <v>43</v>
      </c>
      <c r="Q8207" s="1">
        <v>45760</v>
      </c>
      <c r="S8207">
        <v>2025</v>
      </c>
      <c r="U8207" s="2">
        <f>IF(ISNUMBER(Starlink[[#This Row],[Launch_Date_ISO]]),Starlink[[#This Row],[Launch_Date_ISO]],DATEVALUE(Starlink[[#This Row],[Launch_Date_ISO]]))</f>
        <v>45760</v>
      </c>
      <c r="V8207" s="2" t="str">
        <f>IF(Starlink[[#This Row],[Decay_Date_ISO]]="","",IF(ISNUMBER(Starlink[[#This Row],[Decay_Date_ISO]]),Starlink[[#This Row],[Decay_Date_ISO]],DATEVALUE(Starlink[[#This Row],[Decay_Date_ISO]])))</f>
        <v/>
      </c>
    </row>
    <row r="8208" spans="1:22" x14ac:dyDescent="0.3">
      <c r="A8208" t="s">
        <v>35048</v>
      </c>
      <c r="B8208">
        <v>63550</v>
      </c>
      <c r="C8208" t="s">
        <v>35039</v>
      </c>
      <c r="D8208" t="s">
        <v>35049</v>
      </c>
      <c r="E8208" t="s">
        <v>35050</v>
      </c>
      <c r="F8208" t="s">
        <v>35051</v>
      </c>
      <c r="G8208" t="s">
        <v>25</v>
      </c>
      <c r="H8208" t="s">
        <v>26</v>
      </c>
      <c r="I8208" t="s">
        <v>35043</v>
      </c>
      <c r="J8208" t="s">
        <v>349</v>
      </c>
      <c r="K8208" t="s">
        <v>350</v>
      </c>
      <c r="L8208">
        <v>960</v>
      </c>
      <c r="M8208">
        <v>284</v>
      </c>
      <c r="N8208">
        <v>292</v>
      </c>
      <c r="O8208">
        <v>43.01</v>
      </c>
      <c r="P8208" t="s">
        <v>43</v>
      </c>
      <c r="Q8208" s="1">
        <v>45760</v>
      </c>
      <c r="S8208">
        <v>2025</v>
      </c>
      <c r="U8208" s="2">
        <f>IF(ISNUMBER(Starlink[[#This Row],[Launch_Date_ISO]]),Starlink[[#This Row],[Launch_Date_ISO]],DATEVALUE(Starlink[[#This Row],[Launch_Date_ISO]]))</f>
        <v>45760</v>
      </c>
      <c r="V8208" s="2" t="str">
        <f>IF(Starlink[[#This Row],[Decay_Date_ISO]]="","",IF(ISNUMBER(Starlink[[#This Row],[Decay_Date_ISO]]),Starlink[[#This Row],[Decay_Date_ISO]],DATEVALUE(Starlink[[#This Row],[Decay_Date_ISO]])))</f>
        <v/>
      </c>
    </row>
    <row r="8209" spans="1:22" x14ac:dyDescent="0.3">
      <c r="A8209" t="s">
        <v>35052</v>
      </c>
      <c r="B8209">
        <v>63551</v>
      </c>
      <c r="C8209" t="s">
        <v>35039</v>
      </c>
      <c r="D8209" t="s">
        <v>35053</v>
      </c>
      <c r="E8209" t="s">
        <v>35054</v>
      </c>
      <c r="F8209" t="s">
        <v>35055</v>
      </c>
      <c r="G8209" t="s">
        <v>25</v>
      </c>
      <c r="H8209" t="s">
        <v>26</v>
      </c>
      <c r="I8209" t="s">
        <v>35043</v>
      </c>
      <c r="J8209" t="s">
        <v>349</v>
      </c>
      <c r="K8209" t="s">
        <v>350</v>
      </c>
      <c r="L8209">
        <v>960</v>
      </c>
      <c r="M8209">
        <v>284</v>
      </c>
      <c r="N8209">
        <v>292</v>
      </c>
      <c r="O8209">
        <v>43.01</v>
      </c>
      <c r="P8209" t="s">
        <v>43</v>
      </c>
      <c r="Q8209" s="1">
        <v>45760</v>
      </c>
      <c r="S8209">
        <v>2025</v>
      </c>
      <c r="U8209" s="2">
        <f>IF(ISNUMBER(Starlink[[#This Row],[Launch_Date_ISO]]),Starlink[[#This Row],[Launch_Date_ISO]],DATEVALUE(Starlink[[#This Row],[Launch_Date_ISO]]))</f>
        <v>45760</v>
      </c>
      <c r="V8209" s="2" t="str">
        <f>IF(Starlink[[#This Row],[Decay_Date_ISO]]="","",IF(ISNUMBER(Starlink[[#This Row],[Decay_Date_ISO]]),Starlink[[#This Row],[Decay_Date_ISO]],DATEVALUE(Starlink[[#This Row],[Decay_Date_ISO]])))</f>
        <v/>
      </c>
    </row>
    <row r="8210" spans="1:22" x14ac:dyDescent="0.3">
      <c r="A8210" t="s">
        <v>35056</v>
      </c>
      <c r="B8210">
        <v>63552</v>
      </c>
      <c r="C8210" t="s">
        <v>35039</v>
      </c>
      <c r="D8210" t="s">
        <v>35057</v>
      </c>
      <c r="E8210" t="s">
        <v>35058</v>
      </c>
      <c r="F8210" t="s">
        <v>35059</v>
      </c>
      <c r="G8210" t="s">
        <v>25</v>
      </c>
      <c r="H8210" t="s">
        <v>26</v>
      </c>
      <c r="I8210" t="s">
        <v>35043</v>
      </c>
      <c r="J8210" t="s">
        <v>349</v>
      </c>
      <c r="K8210" t="s">
        <v>350</v>
      </c>
      <c r="L8210">
        <v>960</v>
      </c>
      <c r="M8210">
        <v>284</v>
      </c>
      <c r="N8210">
        <v>292</v>
      </c>
      <c r="O8210">
        <v>43.01</v>
      </c>
      <c r="P8210" t="s">
        <v>43</v>
      </c>
      <c r="Q8210" s="1">
        <v>45760</v>
      </c>
      <c r="S8210">
        <v>2025</v>
      </c>
      <c r="U8210" s="2">
        <f>IF(ISNUMBER(Starlink[[#This Row],[Launch_Date_ISO]]),Starlink[[#This Row],[Launch_Date_ISO]],DATEVALUE(Starlink[[#This Row],[Launch_Date_ISO]]))</f>
        <v>45760</v>
      </c>
      <c r="V8210" s="2" t="str">
        <f>IF(Starlink[[#This Row],[Decay_Date_ISO]]="","",IF(ISNUMBER(Starlink[[#This Row],[Decay_Date_ISO]]),Starlink[[#This Row],[Decay_Date_ISO]],DATEVALUE(Starlink[[#This Row],[Decay_Date_ISO]])))</f>
        <v/>
      </c>
    </row>
    <row r="8211" spans="1:22" x14ac:dyDescent="0.3">
      <c r="A8211" t="s">
        <v>35060</v>
      </c>
      <c r="B8211">
        <v>63553</v>
      </c>
      <c r="C8211" t="s">
        <v>35039</v>
      </c>
      <c r="D8211" t="s">
        <v>35061</v>
      </c>
      <c r="E8211" t="s">
        <v>35062</v>
      </c>
      <c r="F8211" t="s">
        <v>35063</v>
      </c>
      <c r="G8211" t="s">
        <v>25</v>
      </c>
      <c r="H8211" t="s">
        <v>26</v>
      </c>
      <c r="I8211" t="s">
        <v>35043</v>
      </c>
      <c r="J8211" t="s">
        <v>349</v>
      </c>
      <c r="K8211" t="s">
        <v>350</v>
      </c>
      <c r="L8211">
        <v>960</v>
      </c>
      <c r="M8211">
        <v>284</v>
      </c>
      <c r="N8211">
        <v>292</v>
      </c>
      <c r="O8211">
        <v>43.01</v>
      </c>
      <c r="P8211" t="s">
        <v>43</v>
      </c>
      <c r="Q8211" s="1">
        <v>45760</v>
      </c>
      <c r="S8211">
        <v>2025</v>
      </c>
      <c r="U8211" s="2">
        <f>IF(ISNUMBER(Starlink[[#This Row],[Launch_Date_ISO]]),Starlink[[#This Row],[Launch_Date_ISO]],DATEVALUE(Starlink[[#This Row],[Launch_Date_ISO]]))</f>
        <v>45760</v>
      </c>
      <c r="V8211" s="2" t="str">
        <f>IF(Starlink[[#This Row],[Decay_Date_ISO]]="","",IF(ISNUMBER(Starlink[[#This Row],[Decay_Date_ISO]]),Starlink[[#This Row],[Decay_Date_ISO]],DATEVALUE(Starlink[[#This Row],[Decay_Date_ISO]])))</f>
        <v/>
      </c>
    </row>
    <row r="8212" spans="1:22" x14ac:dyDescent="0.3">
      <c r="A8212" t="s">
        <v>35064</v>
      </c>
      <c r="B8212">
        <v>63554</v>
      </c>
      <c r="C8212" t="s">
        <v>35039</v>
      </c>
      <c r="D8212" t="s">
        <v>35065</v>
      </c>
      <c r="E8212" t="s">
        <v>35066</v>
      </c>
      <c r="F8212" t="s">
        <v>35067</v>
      </c>
      <c r="G8212" t="s">
        <v>25</v>
      </c>
      <c r="H8212" t="s">
        <v>26</v>
      </c>
      <c r="I8212" t="s">
        <v>35043</v>
      </c>
      <c r="J8212" t="s">
        <v>349</v>
      </c>
      <c r="K8212" t="s">
        <v>350</v>
      </c>
      <c r="L8212">
        <v>960</v>
      </c>
      <c r="M8212">
        <v>284</v>
      </c>
      <c r="N8212">
        <v>292</v>
      </c>
      <c r="O8212">
        <v>43.01</v>
      </c>
      <c r="P8212" t="s">
        <v>43</v>
      </c>
      <c r="Q8212" s="1">
        <v>45760</v>
      </c>
      <c r="S8212">
        <v>2025</v>
      </c>
      <c r="U8212" s="2">
        <f>IF(ISNUMBER(Starlink[[#This Row],[Launch_Date_ISO]]),Starlink[[#This Row],[Launch_Date_ISO]],DATEVALUE(Starlink[[#This Row],[Launch_Date_ISO]]))</f>
        <v>45760</v>
      </c>
      <c r="V8212" s="2" t="str">
        <f>IF(Starlink[[#This Row],[Decay_Date_ISO]]="","",IF(ISNUMBER(Starlink[[#This Row],[Decay_Date_ISO]]),Starlink[[#This Row],[Decay_Date_ISO]],DATEVALUE(Starlink[[#This Row],[Decay_Date_ISO]])))</f>
        <v/>
      </c>
    </row>
    <row r="8213" spans="1:22" x14ac:dyDescent="0.3">
      <c r="A8213" t="s">
        <v>35068</v>
      </c>
      <c r="B8213">
        <v>63555</v>
      </c>
      <c r="C8213" t="s">
        <v>35039</v>
      </c>
      <c r="D8213" t="s">
        <v>35069</v>
      </c>
      <c r="E8213" t="s">
        <v>35070</v>
      </c>
      <c r="F8213" t="s">
        <v>35071</v>
      </c>
      <c r="G8213" t="s">
        <v>25</v>
      </c>
      <c r="H8213" t="s">
        <v>26</v>
      </c>
      <c r="I8213" t="s">
        <v>35043</v>
      </c>
      <c r="J8213" t="s">
        <v>35072</v>
      </c>
      <c r="K8213" t="s">
        <v>29</v>
      </c>
      <c r="L8213">
        <v>960</v>
      </c>
      <c r="M8213">
        <v>284</v>
      </c>
      <c r="N8213">
        <v>292</v>
      </c>
      <c r="O8213">
        <v>43.01</v>
      </c>
      <c r="P8213" t="s">
        <v>43</v>
      </c>
      <c r="Q8213" s="1">
        <v>45760</v>
      </c>
      <c r="R8213" s="1">
        <v>46112</v>
      </c>
      <c r="S8213">
        <v>2025</v>
      </c>
      <c r="T8213">
        <v>2026</v>
      </c>
      <c r="U8213" s="2">
        <f>IF(ISNUMBER(Starlink[[#This Row],[Launch_Date_ISO]]),Starlink[[#This Row],[Launch_Date_ISO]],DATEVALUE(Starlink[[#This Row],[Launch_Date_ISO]]))</f>
        <v>45760</v>
      </c>
      <c r="V8213" s="2">
        <f>IF(Starlink[[#This Row],[Decay_Date_ISO]]="","",IF(ISNUMBER(Starlink[[#This Row],[Decay_Date_ISO]]),Starlink[[#This Row],[Decay_Date_ISO]],DATEVALUE(Starlink[[#This Row],[Decay_Date_ISO]])))</f>
        <v>46112</v>
      </c>
    </row>
    <row r="8214" spans="1:22" x14ac:dyDescent="0.3">
      <c r="A8214" t="s">
        <v>35073</v>
      </c>
      <c r="B8214">
        <v>63556</v>
      </c>
      <c r="C8214" t="s">
        <v>35039</v>
      </c>
      <c r="D8214" t="s">
        <v>35074</v>
      </c>
      <c r="E8214" t="s">
        <v>35075</v>
      </c>
      <c r="F8214" t="s">
        <v>35076</v>
      </c>
      <c r="G8214" t="s">
        <v>25</v>
      </c>
      <c r="H8214" t="s">
        <v>26</v>
      </c>
      <c r="I8214" t="s">
        <v>35043</v>
      </c>
      <c r="J8214" t="s">
        <v>349</v>
      </c>
      <c r="K8214" t="s">
        <v>350</v>
      </c>
      <c r="L8214">
        <v>960</v>
      </c>
      <c r="M8214">
        <v>284</v>
      </c>
      <c r="N8214">
        <v>292</v>
      </c>
      <c r="O8214">
        <v>43.01</v>
      </c>
      <c r="P8214" t="s">
        <v>43</v>
      </c>
      <c r="Q8214" s="1">
        <v>45760</v>
      </c>
      <c r="S8214">
        <v>2025</v>
      </c>
      <c r="U8214" s="2">
        <f>IF(ISNUMBER(Starlink[[#This Row],[Launch_Date_ISO]]),Starlink[[#This Row],[Launch_Date_ISO]],DATEVALUE(Starlink[[#This Row],[Launch_Date_ISO]]))</f>
        <v>45760</v>
      </c>
      <c r="V8214" s="2" t="str">
        <f>IF(Starlink[[#This Row],[Decay_Date_ISO]]="","",IF(ISNUMBER(Starlink[[#This Row],[Decay_Date_ISO]]),Starlink[[#This Row],[Decay_Date_ISO]],DATEVALUE(Starlink[[#This Row],[Decay_Date_ISO]])))</f>
        <v/>
      </c>
    </row>
    <row r="8215" spans="1:22" x14ac:dyDescent="0.3">
      <c r="A8215" t="s">
        <v>35077</v>
      </c>
      <c r="B8215">
        <v>63557</v>
      </c>
      <c r="C8215" t="s">
        <v>35039</v>
      </c>
      <c r="D8215" t="s">
        <v>35078</v>
      </c>
      <c r="E8215" t="s">
        <v>35079</v>
      </c>
      <c r="F8215" t="s">
        <v>35080</v>
      </c>
      <c r="G8215" t="s">
        <v>25</v>
      </c>
      <c r="H8215" t="s">
        <v>26</v>
      </c>
      <c r="I8215" t="s">
        <v>35043</v>
      </c>
      <c r="J8215" t="s">
        <v>349</v>
      </c>
      <c r="K8215" t="s">
        <v>350</v>
      </c>
      <c r="L8215">
        <v>960</v>
      </c>
      <c r="M8215">
        <v>284</v>
      </c>
      <c r="N8215">
        <v>291</v>
      </c>
      <c r="O8215">
        <v>43.01</v>
      </c>
      <c r="P8215" t="s">
        <v>43</v>
      </c>
      <c r="Q8215" s="1">
        <v>45760</v>
      </c>
      <c r="S8215">
        <v>2025</v>
      </c>
      <c r="U8215" s="2">
        <f>IF(ISNUMBER(Starlink[[#This Row],[Launch_Date_ISO]]),Starlink[[#This Row],[Launch_Date_ISO]],DATEVALUE(Starlink[[#This Row],[Launch_Date_ISO]]))</f>
        <v>45760</v>
      </c>
      <c r="V8215" s="2" t="str">
        <f>IF(Starlink[[#This Row],[Decay_Date_ISO]]="","",IF(ISNUMBER(Starlink[[#This Row],[Decay_Date_ISO]]),Starlink[[#This Row],[Decay_Date_ISO]],DATEVALUE(Starlink[[#This Row],[Decay_Date_ISO]])))</f>
        <v/>
      </c>
    </row>
    <row r="8216" spans="1:22" x14ac:dyDescent="0.3">
      <c r="A8216" t="s">
        <v>35081</v>
      </c>
      <c r="B8216">
        <v>63558</v>
      </c>
      <c r="C8216" t="s">
        <v>35039</v>
      </c>
      <c r="D8216" t="s">
        <v>35082</v>
      </c>
      <c r="E8216" t="s">
        <v>35083</v>
      </c>
      <c r="F8216" t="s">
        <v>35084</v>
      </c>
      <c r="G8216" t="s">
        <v>25</v>
      </c>
      <c r="H8216" t="s">
        <v>26</v>
      </c>
      <c r="I8216" t="s">
        <v>35043</v>
      </c>
      <c r="J8216" t="s">
        <v>349</v>
      </c>
      <c r="K8216" t="s">
        <v>350</v>
      </c>
      <c r="L8216">
        <v>960</v>
      </c>
      <c r="M8216">
        <v>284</v>
      </c>
      <c r="N8216">
        <v>291</v>
      </c>
      <c r="O8216">
        <v>43.01</v>
      </c>
      <c r="P8216" t="s">
        <v>43</v>
      </c>
      <c r="Q8216" s="1">
        <v>45760</v>
      </c>
      <c r="S8216">
        <v>2025</v>
      </c>
      <c r="U8216" s="2">
        <f>IF(ISNUMBER(Starlink[[#This Row],[Launch_Date_ISO]]),Starlink[[#This Row],[Launch_Date_ISO]],DATEVALUE(Starlink[[#This Row],[Launch_Date_ISO]]))</f>
        <v>45760</v>
      </c>
      <c r="V8216" s="2" t="str">
        <f>IF(Starlink[[#This Row],[Decay_Date_ISO]]="","",IF(ISNUMBER(Starlink[[#This Row],[Decay_Date_ISO]]),Starlink[[#This Row],[Decay_Date_ISO]],DATEVALUE(Starlink[[#This Row],[Decay_Date_ISO]])))</f>
        <v/>
      </c>
    </row>
    <row r="8217" spans="1:22" x14ac:dyDescent="0.3">
      <c r="A8217" t="s">
        <v>35085</v>
      </c>
      <c r="B8217">
        <v>63559</v>
      </c>
      <c r="C8217" t="s">
        <v>35039</v>
      </c>
      <c r="D8217" t="s">
        <v>35086</v>
      </c>
      <c r="E8217" t="s">
        <v>35087</v>
      </c>
      <c r="F8217" t="s">
        <v>35084</v>
      </c>
      <c r="G8217" t="s">
        <v>25</v>
      </c>
      <c r="H8217" t="s">
        <v>26</v>
      </c>
      <c r="I8217" t="s">
        <v>35043</v>
      </c>
      <c r="J8217" t="s">
        <v>349</v>
      </c>
      <c r="K8217" t="s">
        <v>350</v>
      </c>
      <c r="L8217">
        <v>960</v>
      </c>
      <c r="M8217">
        <v>284</v>
      </c>
      <c r="N8217">
        <v>291</v>
      </c>
      <c r="O8217">
        <v>43.01</v>
      </c>
      <c r="P8217" t="s">
        <v>43</v>
      </c>
      <c r="Q8217" s="1">
        <v>45760</v>
      </c>
      <c r="S8217">
        <v>2025</v>
      </c>
      <c r="U8217" s="2">
        <f>IF(ISNUMBER(Starlink[[#This Row],[Launch_Date_ISO]]),Starlink[[#This Row],[Launch_Date_ISO]],DATEVALUE(Starlink[[#This Row],[Launch_Date_ISO]]))</f>
        <v>45760</v>
      </c>
      <c r="V8217" s="2" t="str">
        <f>IF(Starlink[[#This Row],[Decay_Date_ISO]]="","",IF(ISNUMBER(Starlink[[#This Row],[Decay_Date_ISO]]),Starlink[[#This Row],[Decay_Date_ISO]],DATEVALUE(Starlink[[#This Row],[Decay_Date_ISO]])))</f>
        <v/>
      </c>
    </row>
    <row r="8218" spans="1:22" x14ac:dyDescent="0.3">
      <c r="A8218" t="s">
        <v>35088</v>
      </c>
      <c r="B8218">
        <v>63560</v>
      </c>
      <c r="C8218" t="s">
        <v>35039</v>
      </c>
      <c r="D8218" t="s">
        <v>35089</v>
      </c>
      <c r="E8218" t="s">
        <v>35090</v>
      </c>
      <c r="F8218" t="s">
        <v>35091</v>
      </c>
      <c r="G8218" t="s">
        <v>25</v>
      </c>
      <c r="H8218" t="s">
        <v>26</v>
      </c>
      <c r="I8218" t="s">
        <v>35043</v>
      </c>
      <c r="J8218" t="s">
        <v>349</v>
      </c>
      <c r="K8218" t="s">
        <v>350</v>
      </c>
      <c r="L8218">
        <v>960</v>
      </c>
      <c r="M8218">
        <v>284</v>
      </c>
      <c r="N8218">
        <v>291</v>
      </c>
      <c r="O8218">
        <v>43.01</v>
      </c>
      <c r="P8218" t="s">
        <v>43</v>
      </c>
      <c r="Q8218" s="1">
        <v>45760</v>
      </c>
      <c r="S8218">
        <v>2025</v>
      </c>
      <c r="U8218" s="2">
        <f>IF(ISNUMBER(Starlink[[#This Row],[Launch_Date_ISO]]),Starlink[[#This Row],[Launch_Date_ISO]],DATEVALUE(Starlink[[#This Row],[Launch_Date_ISO]]))</f>
        <v>45760</v>
      </c>
      <c r="V8218" s="2" t="str">
        <f>IF(Starlink[[#This Row],[Decay_Date_ISO]]="","",IF(ISNUMBER(Starlink[[#This Row],[Decay_Date_ISO]]),Starlink[[#This Row],[Decay_Date_ISO]],DATEVALUE(Starlink[[#This Row],[Decay_Date_ISO]])))</f>
        <v/>
      </c>
    </row>
    <row r="8219" spans="1:22" x14ac:dyDescent="0.3">
      <c r="A8219" t="s">
        <v>35092</v>
      </c>
      <c r="B8219">
        <v>63561</v>
      </c>
      <c r="C8219" t="s">
        <v>35039</v>
      </c>
      <c r="D8219" t="s">
        <v>35093</v>
      </c>
      <c r="E8219" t="s">
        <v>35094</v>
      </c>
      <c r="F8219" t="s">
        <v>35095</v>
      </c>
      <c r="G8219" t="s">
        <v>25</v>
      </c>
      <c r="H8219" t="s">
        <v>26</v>
      </c>
      <c r="I8219" t="s">
        <v>35043</v>
      </c>
      <c r="J8219" t="s">
        <v>349</v>
      </c>
      <c r="K8219" t="s">
        <v>350</v>
      </c>
      <c r="L8219">
        <v>730</v>
      </c>
      <c r="M8219">
        <v>284</v>
      </c>
      <c r="N8219">
        <v>291</v>
      </c>
      <c r="O8219">
        <v>43.01</v>
      </c>
      <c r="P8219" t="s">
        <v>43</v>
      </c>
      <c r="Q8219" s="1">
        <v>45760</v>
      </c>
      <c r="S8219">
        <v>2025</v>
      </c>
      <c r="U8219" s="2">
        <f>IF(ISNUMBER(Starlink[[#This Row],[Launch_Date_ISO]]),Starlink[[#This Row],[Launch_Date_ISO]],DATEVALUE(Starlink[[#This Row],[Launch_Date_ISO]]))</f>
        <v>45760</v>
      </c>
      <c r="V8219" s="2" t="str">
        <f>IF(Starlink[[#This Row],[Decay_Date_ISO]]="","",IF(ISNUMBER(Starlink[[#This Row],[Decay_Date_ISO]]),Starlink[[#This Row],[Decay_Date_ISO]],DATEVALUE(Starlink[[#This Row],[Decay_Date_ISO]])))</f>
        <v/>
      </c>
    </row>
    <row r="8220" spans="1:22" x14ac:dyDescent="0.3">
      <c r="A8220" t="s">
        <v>35096</v>
      </c>
      <c r="B8220">
        <v>63562</v>
      </c>
      <c r="C8220" t="s">
        <v>35039</v>
      </c>
      <c r="D8220" t="s">
        <v>35097</v>
      </c>
      <c r="E8220" t="s">
        <v>35098</v>
      </c>
      <c r="F8220" t="s">
        <v>35099</v>
      </c>
      <c r="G8220" t="s">
        <v>25</v>
      </c>
      <c r="H8220" t="s">
        <v>26</v>
      </c>
      <c r="I8220" t="s">
        <v>35043</v>
      </c>
      <c r="J8220" t="s">
        <v>349</v>
      </c>
      <c r="K8220" t="s">
        <v>350</v>
      </c>
      <c r="L8220">
        <v>730</v>
      </c>
      <c r="M8220">
        <v>283</v>
      </c>
      <c r="N8220">
        <v>291</v>
      </c>
      <c r="O8220">
        <v>43.01</v>
      </c>
      <c r="P8220" t="s">
        <v>43</v>
      </c>
      <c r="Q8220" s="1">
        <v>45760</v>
      </c>
      <c r="S8220">
        <v>2025</v>
      </c>
      <c r="U8220" s="2">
        <f>IF(ISNUMBER(Starlink[[#This Row],[Launch_Date_ISO]]),Starlink[[#This Row],[Launch_Date_ISO]],DATEVALUE(Starlink[[#This Row],[Launch_Date_ISO]]))</f>
        <v>45760</v>
      </c>
      <c r="V8220" s="2" t="str">
        <f>IF(Starlink[[#This Row],[Decay_Date_ISO]]="","",IF(ISNUMBER(Starlink[[#This Row],[Decay_Date_ISO]]),Starlink[[#This Row],[Decay_Date_ISO]],DATEVALUE(Starlink[[#This Row],[Decay_Date_ISO]])))</f>
        <v/>
      </c>
    </row>
    <row r="8221" spans="1:22" x14ac:dyDescent="0.3">
      <c r="A8221" t="s">
        <v>35100</v>
      </c>
      <c r="B8221">
        <v>63563</v>
      </c>
      <c r="C8221" t="s">
        <v>35039</v>
      </c>
      <c r="D8221" t="s">
        <v>35101</v>
      </c>
      <c r="E8221" t="s">
        <v>35102</v>
      </c>
      <c r="F8221" t="s">
        <v>35103</v>
      </c>
      <c r="G8221" t="s">
        <v>25</v>
      </c>
      <c r="H8221" t="s">
        <v>26</v>
      </c>
      <c r="I8221" t="s">
        <v>35043</v>
      </c>
      <c r="J8221" t="s">
        <v>349</v>
      </c>
      <c r="K8221" t="s">
        <v>350</v>
      </c>
      <c r="L8221">
        <v>730</v>
      </c>
      <c r="M8221">
        <v>283</v>
      </c>
      <c r="N8221">
        <v>291</v>
      </c>
      <c r="O8221">
        <v>43.01</v>
      </c>
      <c r="P8221" t="s">
        <v>43</v>
      </c>
      <c r="Q8221" s="1">
        <v>45760</v>
      </c>
      <c r="S8221">
        <v>2025</v>
      </c>
      <c r="U8221" s="2">
        <f>IF(ISNUMBER(Starlink[[#This Row],[Launch_Date_ISO]]),Starlink[[#This Row],[Launch_Date_ISO]],DATEVALUE(Starlink[[#This Row],[Launch_Date_ISO]]))</f>
        <v>45760</v>
      </c>
      <c r="V8221" s="2" t="str">
        <f>IF(Starlink[[#This Row],[Decay_Date_ISO]]="","",IF(ISNUMBER(Starlink[[#This Row],[Decay_Date_ISO]]),Starlink[[#This Row],[Decay_Date_ISO]],DATEVALUE(Starlink[[#This Row],[Decay_Date_ISO]])))</f>
        <v/>
      </c>
    </row>
    <row r="8222" spans="1:22" x14ac:dyDescent="0.3">
      <c r="A8222" t="s">
        <v>35104</v>
      </c>
      <c r="B8222">
        <v>63564</v>
      </c>
      <c r="C8222" t="s">
        <v>35039</v>
      </c>
      <c r="D8222" t="s">
        <v>35105</v>
      </c>
      <c r="E8222" t="s">
        <v>35106</v>
      </c>
      <c r="F8222" t="s">
        <v>35107</v>
      </c>
      <c r="G8222" t="s">
        <v>25</v>
      </c>
      <c r="H8222" t="s">
        <v>26</v>
      </c>
      <c r="I8222" t="s">
        <v>35043</v>
      </c>
      <c r="J8222" t="s">
        <v>349</v>
      </c>
      <c r="K8222" t="s">
        <v>350</v>
      </c>
      <c r="L8222">
        <v>730</v>
      </c>
      <c r="M8222">
        <v>283</v>
      </c>
      <c r="N8222">
        <v>291</v>
      </c>
      <c r="O8222">
        <v>43.01</v>
      </c>
      <c r="P8222" t="s">
        <v>43</v>
      </c>
      <c r="Q8222" s="1">
        <v>45760</v>
      </c>
      <c r="S8222">
        <v>2025</v>
      </c>
      <c r="U8222" s="2">
        <f>IF(ISNUMBER(Starlink[[#This Row],[Launch_Date_ISO]]),Starlink[[#This Row],[Launch_Date_ISO]],DATEVALUE(Starlink[[#This Row],[Launch_Date_ISO]]))</f>
        <v>45760</v>
      </c>
      <c r="V8222" s="2" t="str">
        <f>IF(Starlink[[#This Row],[Decay_Date_ISO]]="","",IF(ISNUMBER(Starlink[[#This Row],[Decay_Date_ISO]]),Starlink[[#This Row],[Decay_Date_ISO]],DATEVALUE(Starlink[[#This Row],[Decay_Date_ISO]])))</f>
        <v/>
      </c>
    </row>
    <row r="8223" spans="1:22" x14ac:dyDescent="0.3">
      <c r="A8223" t="s">
        <v>35108</v>
      </c>
      <c r="B8223">
        <v>63565</v>
      </c>
      <c r="C8223" t="s">
        <v>35039</v>
      </c>
      <c r="D8223" t="s">
        <v>35109</v>
      </c>
      <c r="E8223" t="s">
        <v>35110</v>
      </c>
      <c r="F8223" t="s">
        <v>35111</v>
      </c>
      <c r="G8223" t="s">
        <v>25</v>
      </c>
      <c r="H8223" t="s">
        <v>26</v>
      </c>
      <c r="I8223" t="s">
        <v>35043</v>
      </c>
      <c r="J8223" t="s">
        <v>349</v>
      </c>
      <c r="K8223" t="s">
        <v>350</v>
      </c>
      <c r="L8223">
        <v>730</v>
      </c>
      <c r="M8223">
        <v>283</v>
      </c>
      <c r="N8223">
        <v>291</v>
      </c>
      <c r="O8223">
        <v>43.01</v>
      </c>
      <c r="P8223" t="s">
        <v>43</v>
      </c>
      <c r="Q8223" s="1">
        <v>45760</v>
      </c>
      <c r="S8223">
        <v>2025</v>
      </c>
      <c r="U8223" s="2">
        <f>IF(ISNUMBER(Starlink[[#This Row],[Launch_Date_ISO]]),Starlink[[#This Row],[Launch_Date_ISO]],DATEVALUE(Starlink[[#This Row],[Launch_Date_ISO]]))</f>
        <v>45760</v>
      </c>
      <c r="V8223" s="2" t="str">
        <f>IF(Starlink[[#This Row],[Decay_Date_ISO]]="","",IF(ISNUMBER(Starlink[[#This Row],[Decay_Date_ISO]]),Starlink[[#This Row],[Decay_Date_ISO]],DATEVALUE(Starlink[[#This Row],[Decay_Date_ISO]])))</f>
        <v/>
      </c>
    </row>
    <row r="8224" spans="1:22" x14ac:dyDescent="0.3">
      <c r="A8224" t="s">
        <v>35112</v>
      </c>
      <c r="B8224">
        <v>63566</v>
      </c>
      <c r="C8224" t="s">
        <v>35039</v>
      </c>
      <c r="D8224" t="s">
        <v>35113</v>
      </c>
      <c r="E8224" t="s">
        <v>35114</v>
      </c>
      <c r="F8224" t="s">
        <v>35115</v>
      </c>
      <c r="G8224" t="s">
        <v>25</v>
      </c>
      <c r="H8224" t="s">
        <v>26</v>
      </c>
      <c r="I8224" t="s">
        <v>35043</v>
      </c>
      <c r="J8224" t="s">
        <v>349</v>
      </c>
      <c r="K8224" t="s">
        <v>350</v>
      </c>
      <c r="L8224">
        <v>730</v>
      </c>
      <c r="M8224">
        <v>283</v>
      </c>
      <c r="N8224">
        <v>291</v>
      </c>
      <c r="O8224">
        <v>43.01</v>
      </c>
      <c r="P8224" t="s">
        <v>43</v>
      </c>
      <c r="Q8224" s="1">
        <v>45760</v>
      </c>
      <c r="S8224">
        <v>2025</v>
      </c>
      <c r="U8224" s="2">
        <f>IF(ISNUMBER(Starlink[[#This Row],[Launch_Date_ISO]]),Starlink[[#This Row],[Launch_Date_ISO]],DATEVALUE(Starlink[[#This Row],[Launch_Date_ISO]]))</f>
        <v>45760</v>
      </c>
      <c r="V8224" s="2" t="str">
        <f>IF(Starlink[[#This Row],[Decay_Date_ISO]]="","",IF(ISNUMBER(Starlink[[#This Row],[Decay_Date_ISO]]),Starlink[[#This Row],[Decay_Date_ISO]],DATEVALUE(Starlink[[#This Row],[Decay_Date_ISO]])))</f>
        <v/>
      </c>
    </row>
    <row r="8225" spans="1:22" x14ac:dyDescent="0.3">
      <c r="A8225" t="s">
        <v>35116</v>
      </c>
      <c r="B8225">
        <v>63567</v>
      </c>
      <c r="C8225" t="s">
        <v>35039</v>
      </c>
      <c r="D8225" t="s">
        <v>35117</v>
      </c>
      <c r="E8225" t="s">
        <v>35118</v>
      </c>
      <c r="F8225" t="s">
        <v>35119</v>
      </c>
      <c r="G8225" t="s">
        <v>25</v>
      </c>
      <c r="H8225" t="s">
        <v>26</v>
      </c>
      <c r="I8225" t="s">
        <v>35043</v>
      </c>
      <c r="J8225" t="s">
        <v>349</v>
      </c>
      <c r="K8225" t="s">
        <v>350</v>
      </c>
      <c r="L8225">
        <v>730</v>
      </c>
      <c r="M8225">
        <v>283</v>
      </c>
      <c r="N8225">
        <v>291</v>
      </c>
      <c r="O8225">
        <v>43.01</v>
      </c>
      <c r="P8225" t="s">
        <v>43</v>
      </c>
      <c r="Q8225" s="1">
        <v>45760</v>
      </c>
      <c r="S8225">
        <v>2025</v>
      </c>
      <c r="U8225" s="2">
        <f>IF(ISNUMBER(Starlink[[#This Row],[Launch_Date_ISO]]),Starlink[[#This Row],[Launch_Date_ISO]],DATEVALUE(Starlink[[#This Row],[Launch_Date_ISO]]))</f>
        <v>45760</v>
      </c>
      <c r="V8225" s="2" t="str">
        <f>IF(Starlink[[#This Row],[Decay_Date_ISO]]="","",IF(ISNUMBER(Starlink[[#This Row],[Decay_Date_ISO]]),Starlink[[#This Row],[Decay_Date_ISO]],DATEVALUE(Starlink[[#This Row],[Decay_Date_ISO]])))</f>
        <v/>
      </c>
    </row>
    <row r="8226" spans="1:22" x14ac:dyDescent="0.3">
      <c r="A8226" t="s">
        <v>35120</v>
      </c>
      <c r="B8226">
        <v>63568</v>
      </c>
      <c r="C8226" t="s">
        <v>35039</v>
      </c>
      <c r="D8226" t="s">
        <v>35121</v>
      </c>
      <c r="E8226" t="s">
        <v>35122</v>
      </c>
      <c r="F8226" t="s">
        <v>35123</v>
      </c>
      <c r="G8226" t="s">
        <v>25</v>
      </c>
      <c r="H8226" t="s">
        <v>26</v>
      </c>
      <c r="I8226" t="s">
        <v>35043</v>
      </c>
      <c r="J8226" t="s">
        <v>349</v>
      </c>
      <c r="K8226" t="s">
        <v>350</v>
      </c>
      <c r="L8226">
        <v>730</v>
      </c>
      <c r="M8226">
        <v>283</v>
      </c>
      <c r="N8226">
        <v>291</v>
      </c>
      <c r="O8226">
        <v>43.01</v>
      </c>
      <c r="P8226" t="s">
        <v>43</v>
      </c>
      <c r="Q8226" s="1">
        <v>45760</v>
      </c>
      <c r="S8226">
        <v>2025</v>
      </c>
      <c r="U8226" s="2">
        <f>IF(ISNUMBER(Starlink[[#This Row],[Launch_Date_ISO]]),Starlink[[#This Row],[Launch_Date_ISO]],DATEVALUE(Starlink[[#This Row],[Launch_Date_ISO]]))</f>
        <v>45760</v>
      </c>
      <c r="V8226" s="2" t="str">
        <f>IF(Starlink[[#This Row],[Decay_Date_ISO]]="","",IF(ISNUMBER(Starlink[[#This Row],[Decay_Date_ISO]]),Starlink[[#This Row],[Decay_Date_ISO]],DATEVALUE(Starlink[[#This Row],[Decay_Date_ISO]])))</f>
        <v/>
      </c>
    </row>
    <row r="8227" spans="1:22" x14ac:dyDescent="0.3">
      <c r="A8227" t="s">
        <v>35124</v>
      </c>
      <c r="B8227">
        <v>63569</v>
      </c>
      <c r="C8227" t="s">
        <v>35125</v>
      </c>
      <c r="D8227" t="s">
        <v>35126</v>
      </c>
      <c r="E8227" t="s">
        <v>35127</v>
      </c>
      <c r="F8227" t="s">
        <v>35128</v>
      </c>
      <c r="G8227" t="s">
        <v>25</v>
      </c>
      <c r="H8227" t="s">
        <v>26</v>
      </c>
      <c r="I8227" t="s">
        <v>35129</v>
      </c>
      <c r="J8227" t="s">
        <v>349</v>
      </c>
      <c r="K8227" t="s">
        <v>350</v>
      </c>
      <c r="L8227">
        <v>730</v>
      </c>
      <c r="M8227">
        <v>277</v>
      </c>
      <c r="N8227">
        <v>286</v>
      </c>
      <c r="O8227">
        <v>43</v>
      </c>
      <c r="P8227" t="s">
        <v>43</v>
      </c>
      <c r="Q8227" s="1">
        <v>45761</v>
      </c>
      <c r="S8227">
        <v>2025</v>
      </c>
      <c r="U8227" s="2">
        <f>IF(ISNUMBER(Starlink[[#This Row],[Launch_Date_ISO]]),Starlink[[#This Row],[Launch_Date_ISO]],DATEVALUE(Starlink[[#This Row],[Launch_Date_ISO]]))</f>
        <v>45761</v>
      </c>
      <c r="V8227" s="2" t="str">
        <f>IF(Starlink[[#This Row],[Decay_Date_ISO]]="","",IF(ISNUMBER(Starlink[[#This Row],[Decay_Date_ISO]]),Starlink[[#This Row],[Decay_Date_ISO]],DATEVALUE(Starlink[[#This Row],[Decay_Date_ISO]])))</f>
        <v/>
      </c>
    </row>
    <row r="8228" spans="1:22" x14ac:dyDescent="0.3">
      <c r="A8228" t="s">
        <v>35130</v>
      </c>
      <c r="B8228">
        <v>63570</v>
      </c>
      <c r="C8228" t="s">
        <v>35125</v>
      </c>
      <c r="D8228" t="s">
        <v>35131</v>
      </c>
      <c r="E8228" t="s">
        <v>35132</v>
      </c>
      <c r="F8228" t="s">
        <v>35133</v>
      </c>
      <c r="G8228" t="s">
        <v>25</v>
      </c>
      <c r="H8228" t="s">
        <v>26</v>
      </c>
      <c r="I8228" t="s">
        <v>35129</v>
      </c>
      <c r="J8228" t="s">
        <v>349</v>
      </c>
      <c r="K8228" t="s">
        <v>350</v>
      </c>
      <c r="L8228">
        <v>730</v>
      </c>
      <c r="M8228">
        <v>277</v>
      </c>
      <c r="N8228">
        <v>286</v>
      </c>
      <c r="O8228">
        <v>43</v>
      </c>
      <c r="P8228" t="s">
        <v>43</v>
      </c>
      <c r="Q8228" s="1">
        <v>45761</v>
      </c>
      <c r="S8228">
        <v>2025</v>
      </c>
      <c r="U8228" s="2">
        <f>IF(ISNUMBER(Starlink[[#This Row],[Launch_Date_ISO]]),Starlink[[#This Row],[Launch_Date_ISO]],DATEVALUE(Starlink[[#This Row],[Launch_Date_ISO]]))</f>
        <v>45761</v>
      </c>
      <c r="V8228" s="2" t="str">
        <f>IF(Starlink[[#This Row],[Decay_Date_ISO]]="","",IF(ISNUMBER(Starlink[[#This Row],[Decay_Date_ISO]]),Starlink[[#This Row],[Decay_Date_ISO]],DATEVALUE(Starlink[[#This Row],[Decay_Date_ISO]])))</f>
        <v/>
      </c>
    </row>
    <row r="8229" spans="1:22" x14ac:dyDescent="0.3">
      <c r="A8229" t="s">
        <v>35134</v>
      </c>
      <c r="B8229">
        <v>63571</v>
      </c>
      <c r="C8229" t="s">
        <v>35125</v>
      </c>
      <c r="D8229" t="s">
        <v>35135</v>
      </c>
      <c r="E8229" t="s">
        <v>35136</v>
      </c>
      <c r="F8229" t="s">
        <v>35137</v>
      </c>
      <c r="G8229" t="s">
        <v>25</v>
      </c>
      <c r="H8229" t="s">
        <v>26</v>
      </c>
      <c r="I8229" t="s">
        <v>35129</v>
      </c>
      <c r="J8229" t="s">
        <v>349</v>
      </c>
      <c r="K8229" t="s">
        <v>350</v>
      </c>
      <c r="L8229">
        <v>575</v>
      </c>
      <c r="M8229">
        <v>277</v>
      </c>
      <c r="N8229">
        <v>286</v>
      </c>
      <c r="O8229">
        <v>43</v>
      </c>
      <c r="P8229" t="s">
        <v>43</v>
      </c>
      <c r="Q8229" s="1">
        <v>45761</v>
      </c>
      <c r="S8229">
        <v>2025</v>
      </c>
      <c r="U8229" s="2">
        <f>IF(ISNUMBER(Starlink[[#This Row],[Launch_Date_ISO]]),Starlink[[#This Row],[Launch_Date_ISO]],DATEVALUE(Starlink[[#This Row],[Launch_Date_ISO]]))</f>
        <v>45761</v>
      </c>
      <c r="V8229" s="2" t="str">
        <f>IF(Starlink[[#This Row],[Decay_Date_ISO]]="","",IF(ISNUMBER(Starlink[[#This Row],[Decay_Date_ISO]]),Starlink[[#This Row],[Decay_Date_ISO]],DATEVALUE(Starlink[[#This Row],[Decay_Date_ISO]])))</f>
        <v/>
      </c>
    </row>
    <row r="8230" spans="1:22" x14ac:dyDescent="0.3">
      <c r="A8230" t="s">
        <v>35138</v>
      </c>
      <c r="B8230">
        <v>63572</v>
      </c>
      <c r="C8230" t="s">
        <v>35125</v>
      </c>
      <c r="D8230" t="s">
        <v>35139</v>
      </c>
      <c r="E8230" t="s">
        <v>35140</v>
      </c>
      <c r="F8230" t="s">
        <v>35141</v>
      </c>
      <c r="G8230" t="s">
        <v>25</v>
      </c>
      <c r="H8230" t="s">
        <v>26</v>
      </c>
      <c r="I8230" t="s">
        <v>35129</v>
      </c>
      <c r="J8230" t="s">
        <v>349</v>
      </c>
      <c r="K8230" t="s">
        <v>350</v>
      </c>
      <c r="L8230">
        <v>575</v>
      </c>
      <c r="M8230">
        <v>277</v>
      </c>
      <c r="N8230">
        <v>286</v>
      </c>
      <c r="O8230">
        <v>43</v>
      </c>
      <c r="P8230" t="s">
        <v>43</v>
      </c>
      <c r="Q8230" s="1">
        <v>45761</v>
      </c>
      <c r="S8230">
        <v>2025</v>
      </c>
      <c r="U8230" s="2">
        <f>IF(ISNUMBER(Starlink[[#This Row],[Launch_Date_ISO]]),Starlink[[#This Row],[Launch_Date_ISO]],DATEVALUE(Starlink[[#This Row],[Launch_Date_ISO]]))</f>
        <v>45761</v>
      </c>
      <c r="V8230" s="2" t="str">
        <f>IF(Starlink[[#This Row],[Decay_Date_ISO]]="","",IF(ISNUMBER(Starlink[[#This Row],[Decay_Date_ISO]]),Starlink[[#This Row],[Decay_Date_ISO]],DATEVALUE(Starlink[[#This Row],[Decay_Date_ISO]])))</f>
        <v/>
      </c>
    </row>
    <row r="8231" spans="1:22" x14ac:dyDescent="0.3">
      <c r="A8231" t="s">
        <v>35142</v>
      </c>
      <c r="B8231">
        <v>63573</v>
      </c>
      <c r="C8231" t="s">
        <v>35125</v>
      </c>
      <c r="D8231" t="s">
        <v>35143</v>
      </c>
      <c r="E8231" t="s">
        <v>35144</v>
      </c>
      <c r="F8231" t="s">
        <v>35145</v>
      </c>
      <c r="G8231" t="s">
        <v>25</v>
      </c>
      <c r="H8231" t="s">
        <v>26</v>
      </c>
      <c r="I8231" t="s">
        <v>35129</v>
      </c>
      <c r="J8231" t="s">
        <v>349</v>
      </c>
      <c r="K8231" t="s">
        <v>350</v>
      </c>
      <c r="L8231">
        <v>575</v>
      </c>
      <c r="M8231">
        <v>278</v>
      </c>
      <c r="N8231">
        <v>286</v>
      </c>
      <c r="O8231">
        <v>43</v>
      </c>
      <c r="P8231" t="s">
        <v>43</v>
      </c>
      <c r="Q8231" s="1">
        <v>45761</v>
      </c>
      <c r="S8231">
        <v>2025</v>
      </c>
      <c r="U8231" s="2">
        <f>IF(ISNUMBER(Starlink[[#This Row],[Launch_Date_ISO]]),Starlink[[#This Row],[Launch_Date_ISO]],DATEVALUE(Starlink[[#This Row],[Launch_Date_ISO]]))</f>
        <v>45761</v>
      </c>
      <c r="V8231" s="2" t="str">
        <f>IF(Starlink[[#This Row],[Decay_Date_ISO]]="","",IF(ISNUMBER(Starlink[[#This Row],[Decay_Date_ISO]]),Starlink[[#This Row],[Decay_Date_ISO]],DATEVALUE(Starlink[[#This Row],[Decay_Date_ISO]])))</f>
        <v/>
      </c>
    </row>
    <row r="8232" spans="1:22" x14ac:dyDescent="0.3">
      <c r="A8232" t="s">
        <v>35146</v>
      </c>
      <c r="B8232">
        <v>63574</v>
      </c>
      <c r="C8232" t="s">
        <v>35125</v>
      </c>
      <c r="D8232" t="s">
        <v>35147</v>
      </c>
      <c r="E8232" t="s">
        <v>35148</v>
      </c>
      <c r="F8232" t="s">
        <v>35149</v>
      </c>
      <c r="G8232" t="s">
        <v>25</v>
      </c>
      <c r="H8232" t="s">
        <v>26</v>
      </c>
      <c r="I8232" t="s">
        <v>35129</v>
      </c>
      <c r="J8232" t="s">
        <v>35150</v>
      </c>
      <c r="K8232" t="s">
        <v>29</v>
      </c>
      <c r="L8232">
        <v>575</v>
      </c>
      <c r="M8232">
        <v>277</v>
      </c>
      <c r="N8232">
        <v>286</v>
      </c>
      <c r="O8232">
        <v>43</v>
      </c>
      <c r="P8232" t="s">
        <v>43</v>
      </c>
      <c r="Q8232" s="1">
        <v>45761</v>
      </c>
      <c r="R8232" s="1">
        <v>45809</v>
      </c>
      <c r="S8232">
        <v>2025</v>
      </c>
      <c r="T8232">
        <v>2025</v>
      </c>
      <c r="U8232" s="2">
        <f>IF(ISNUMBER(Starlink[[#This Row],[Launch_Date_ISO]]),Starlink[[#This Row],[Launch_Date_ISO]],DATEVALUE(Starlink[[#This Row],[Launch_Date_ISO]]))</f>
        <v>45761</v>
      </c>
      <c r="V8232" s="2">
        <f>IF(Starlink[[#This Row],[Decay_Date_ISO]]="","",IF(ISNUMBER(Starlink[[#This Row],[Decay_Date_ISO]]),Starlink[[#This Row],[Decay_Date_ISO]],DATEVALUE(Starlink[[#This Row],[Decay_Date_ISO]])))</f>
        <v>45809</v>
      </c>
    </row>
    <row r="8233" spans="1:22" x14ac:dyDescent="0.3">
      <c r="A8233" t="s">
        <v>35151</v>
      </c>
      <c r="B8233">
        <v>63575</v>
      </c>
      <c r="C8233" t="s">
        <v>35125</v>
      </c>
      <c r="D8233" t="s">
        <v>35152</v>
      </c>
      <c r="E8233" t="s">
        <v>35153</v>
      </c>
      <c r="F8233" t="s">
        <v>35154</v>
      </c>
      <c r="G8233" t="s">
        <v>25</v>
      </c>
      <c r="H8233" t="s">
        <v>26</v>
      </c>
      <c r="I8233" t="s">
        <v>35129</v>
      </c>
      <c r="J8233" t="s">
        <v>349</v>
      </c>
      <c r="K8233" t="s">
        <v>350</v>
      </c>
      <c r="L8233">
        <v>575</v>
      </c>
      <c r="M8233">
        <v>277</v>
      </c>
      <c r="N8233">
        <v>286</v>
      </c>
      <c r="O8233">
        <v>43</v>
      </c>
      <c r="P8233" t="s">
        <v>43</v>
      </c>
      <c r="Q8233" s="1">
        <v>45761</v>
      </c>
      <c r="S8233">
        <v>2025</v>
      </c>
      <c r="U8233" s="2">
        <f>IF(ISNUMBER(Starlink[[#This Row],[Launch_Date_ISO]]),Starlink[[#This Row],[Launch_Date_ISO]],DATEVALUE(Starlink[[#This Row],[Launch_Date_ISO]]))</f>
        <v>45761</v>
      </c>
      <c r="V8233" s="2" t="str">
        <f>IF(Starlink[[#This Row],[Decay_Date_ISO]]="","",IF(ISNUMBER(Starlink[[#This Row],[Decay_Date_ISO]]),Starlink[[#This Row],[Decay_Date_ISO]],DATEVALUE(Starlink[[#This Row],[Decay_Date_ISO]])))</f>
        <v/>
      </c>
    </row>
    <row r="8234" spans="1:22" x14ac:dyDescent="0.3">
      <c r="A8234" t="s">
        <v>35155</v>
      </c>
      <c r="B8234">
        <v>63576</v>
      </c>
      <c r="C8234" t="s">
        <v>35125</v>
      </c>
      <c r="D8234" t="s">
        <v>35156</v>
      </c>
      <c r="E8234" t="s">
        <v>35157</v>
      </c>
      <c r="F8234" t="s">
        <v>35158</v>
      </c>
      <c r="G8234" t="s">
        <v>25</v>
      </c>
      <c r="H8234" t="s">
        <v>26</v>
      </c>
      <c r="I8234" t="s">
        <v>35129</v>
      </c>
      <c r="J8234" t="s">
        <v>349</v>
      </c>
      <c r="K8234" t="s">
        <v>350</v>
      </c>
      <c r="L8234">
        <v>575</v>
      </c>
      <c r="M8234">
        <v>277</v>
      </c>
      <c r="N8234">
        <v>286</v>
      </c>
      <c r="O8234">
        <v>43</v>
      </c>
      <c r="P8234" t="s">
        <v>43</v>
      </c>
      <c r="Q8234" s="1">
        <v>45761</v>
      </c>
      <c r="S8234">
        <v>2025</v>
      </c>
      <c r="U8234" s="2">
        <f>IF(ISNUMBER(Starlink[[#This Row],[Launch_Date_ISO]]),Starlink[[#This Row],[Launch_Date_ISO]],DATEVALUE(Starlink[[#This Row],[Launch_Date_ISO]]))</f>
        <v>45761</v>
      </c>
      <c r="V8234" s="2" t="str">
        <f>IF(Starlink[[#This Row],[Decay_Date_ISO]]="","",IF(ISNUMBER(Starlink[[#This Row],[Decay_Date_ISO]]),Starlink[[#This Row],[Decay_Date_ISO]],DATEVALUE(Starlink[[#This Row],[Decay_Date_ISO]])))</f>
        <v/>
      </c>
    </row>
    <row r="8235" spans="1:22" x14ac:dyDescent="0.3">
      <c r="A8235" t="s">
        <v>35159</v>
      </c>
      <c r="B8235">
        <v>63577</v>
      </c>
      <c r="C8235" t="s">
        <v>35125</v>
      </c>
      <c r="D8235" t="s">
        <v>35160</v>
      </c>
      <c r="E8235" t="s">
        <v>35161</v>
      </c>
      <c r="F8235" t="s">
        <v>35162</v>
      </c>
      <c r="G8235" t="s">
        <v>25</v>
      </c>
      <c r="H8235" t="s">
        <v>26</v>
      </c>
      <c r="I8235" t="s">
        <v>35129</v>
      </c>
      <c r="J8235" t="s">
        <v>349</v>
      </c>
      <c r="K8235" t="s">
        <v>350</v>
      </c>
      <c r="L8235">
        <v>575</v>
      </c>
      <c r="M8235">
        <v>277</v>
      </c>
      <c r="N8235">
        <v>286</v>
      </c>
      <c r="O8235">
        <v>43</v>
      </c>
      <c r="P8235" t="s">
        <v>43</v>
      </c>
      <c r="Q8235" s="1">
        <v>45761</v>
      </c>
      <c r="S8235">
        <v>2025</v>
      </c>
      <c r="U8235" s="2">
        <f>IF(ISNUMBER(Starlink[[#This Row],[Launch_Date_ISO]]),Starlink[[#This Row],[Launch_Date_ISO]],DATEVALUE(Starlink[[#This Row],[Launch_Date_ISO]]))</f>
        <v>45761</v>
      </c>
      <c r="V8235" s="2" t="str">
        <f>IF(Starlink[[#This Row],[Decay_Date_ISO]]="","",IF(ISNUMBER(Starlink[[#This Row],[Decay_Date_ISO]]),Starlink[[#This Row],[Decay_Date_ISO]],DATEVALUE(Starlink[[#This Row],[Decay_Date_ISO]])))</f>
        <v/>
      </c>
    </row>
    <row r="8236" spans="1:22" x14ac:dyDescent="0.3">
      <c r="A8236" t="s">
        <v>35163</v>
      </c>
      <c r="B8236">
        <v>63578</v>
      </c>
      <c r="C8236" t="s">
        <v>35125</v>
      </c>
      <c r="D8236" t="s">
        <v>35164</v>
      </c>
      <c r="E8236" t="s">
        <v>35165</v>
      </c>
      <c r="F8236" t="s">
        <v>35166</v>
      </c>
      <c r="G8236" t="s">
        <v>25</v>
      </c>
      <c r="H8236" t="s">
        <v>26</v>
      </c>
      <c r="I8236" t="s">
        <v>35129</v>
      </c>
      <c r="J8236" t="s">
        <v>349</v>
      </c>
      <c r="K8236" t="s">
        <v>350</v>
      </c>
      <c r="L8236">
        <v>575</v>
      </c>
      <c r="M8236">
        <v>277</v>
      </c>
      <c r="N8236">
        <v>286</v>
      </c>
      <c r="O8236">
        <v>43</v>
      </c>
      <c r="P8236" t="s">
        <v>43</v>
      </c>
      <c r="Q8236" s="1">
        <v>45761</v>
      </c>
      <c r="S8236">
        <v>2025</v>
      </c>
      <c r="U8236" s="2">
        <f>IF(ISNUMBER(Starlink[[#This Row],[Launch_Date_ISO]]),Starlink[[#This Row],[Launch_Date_ISO]],DATEVALUE(Starlink[[#This Row],[Launch_Date_ISO]]))</f>
        <v>45761</v>
      </c>
      <c r="V8236" s="2" t="str">
        <f>IF(Starlink[[#This Row],[Decay_Date_ISO]]="","",IF(ISNUMBER(Starlink[[#This Row],[Decay_Date_ISO]]),Starlink[[#This Row],[Decay_Date_ISO]],DATEVALUE(Starlink[[#This Row],[Decay_Date_ISO]])))</f>
        <v/>
      </c>
    </row>
    <row r="8237" spans="1:22" x14ac:dyDescent="0.3">
      <c r="A8237" t="s">
        <v>35167</v>
      </c>
      <c r="B8237">
        <v>63579</v>
      </c>
      <c r="C8237" t="s">
        <v>35125</v>
      </c>
      <c r="D8237" t="s">
        <v>35168</v>
      </c>
      <c r="E8237" t="s">
        <v>35169</v>
      </c>
      <c r="F8237" t="s">
        <v>35170</v>
      </c>
      <c r="G8237" t="s">
        <v>25</v>
      </c>
      <c r="H8237" t="s">
        <v>26</v>
      </c>
      <c r="I8237" t="s">
        <v>35129</v>
      </c>
      <c r="J8237" t="s">
        <v>349</v>
      </c>
      <c r="K8237" t="s">
        <v>350</v>
      </c>
      <c r="L8237">
        <v>575</v>
      </c>
      <c r="M8237">
        <v>277</v>
      </c>
      <c r="N8237">
        <v>286</v>
      </c>
      <c r="O8237">
        <v>43</v>
      </c>
      <c r="P8237" t="s">
        <v>43</v>
      </c>
      <c r="Q8237" s="1">
        <v>45761</v>
      </c>
      <c r="S8237">
        <v>2025</v>
      </c>
      <c r="U8237" s="2">
        <f>IF(ISNUMBER(Starlink[[#This Row],[Launch_Date_ISO]]),Starlink[[#This Row],[Launch_Date_ISO]],DATEVALUE(Starlink[[#This Row],[Launch_Date_ISO]]))</f>
        <v>45761</v>
      </c>
      <c r="V8237" s="2" t="str">
        <f>IF(Starlink[[#This Row],[Decay_Date_ISO]]="","",IF(ISNUMBER(Starlink[[#This Row],[Decay_Date_ISO]]),Starlink[[#This Row],[Decay_Date_ISO]],DATEVALUE(Starlink[[#This Row],[Decay_Date_ISO]])))</f>
        <v/>
      </c>
    </row>
    <row r="8238" spans="1:22" x14ac:dyDescent="0.3">
      <c r="A8238" t="s">
        <v>35171</v>
      </c>
      <c r="B8238">
        <v>63580</v>
      </c>
      <c r="C8238" t="s">
        <v>35125</v>
      </c>
      <c r="D8238" t="s">
        <v>35172</v>
      </c>
      <c r="E8238" t="s">
        <v>35173</v>
      </c>
      <c r="F8238" t="s">
        <v>35174</v>
      </c>
      <c r="G8238" t="s">
        <v>25</v>
      </c>
      <c r="H8238" t="s">
        <v>26</v>
      </c>
      <c r="I8238" t="s">
        <v>35129</v>
      </c>
      <c r="J8238" t="s">
        <v>349</v>
      </c>
      <c r="K8238" t="s">
        <v>350</v>
      </c>
      <c r="L8238">
        <v>575</v>
      </c>
      <c r="M8238">
        <v>277</v>
      </c>
      <c r="N8238">
        <v>286</v>
      </c>
      <c r="O8238">
        <v>43</v>
      </c>
      <c r="P8238" t="s">
        <v>43</v>
      </c>
      <c r="Q8238" s="1">
        <v>45761</v>
      </c>
      <c r="S8238">
        <v>2025</v>
      </c>
      <c r="U8238" s="2">
        <f>IF(ISNUMBER(Starlink[[#This Row],[Launch_Date_ISO]]),Starlink[[#This Row],[Launch_Date_ISO]],DATEVALUE(Starlink[[#This Row],[Launch_Date_ISO]]))</f>
        <v>45761</v>
      </c>
      <c r="V8238" s="2" t="str">
        <f>IF(Starlink[[#This Row],[Decay_Date_ISO]]="","",IF(ISNUMBER(Starlink[[#This Row],[Decay_Date_ISO]]),Starlink[[#This Row],[Decay_Date_ISO]],DATEVALUE(Starlink[[#This Row],[Decay_Date_ISO]])))</f>
        <v/>
      </c>
    </row>
    <row r="8239" spans="1:22" x14ac:dyDescent="0.3">
      <c r="A8239" t="s">
        <v>35175</v>
      </c>
      <c r="B8239">
        <v>63581</v>
      </c>
      <c r="C8239" t="s">
        <v>35125</v>
      </c>
      <c r="D8239" t="s">
        <v>35176</v>
      </c>
      <c r="E8239" t="s">
        <v>35177</v>
      </c>
      <c r="F8239" t="s">
        <v>35178</v>
      </c>
      <c r="G8239" t="s">
        <v>25</v>
      </c>
      <c r="H8239" t="s">
        <v>26</v>
      </c>
      <c r="I8239" t="s">
        <v>35129</v>
      </c>
      <c r="J8239" t="s">
        <v>349</v>
      </c>
      <c r="K8239" t="s">
        <v>350</v>
      </c>
      <c r="L8239">
        <v>575</v>
      </c>
      <c r="M8239">
        <v>277</v>
      </c>
      <c r="N8239">
        <v>286</v>
      </c>
      <c r="O8239">
        <v>43</v>
      </c>
      <c r="P8239" t="s">
        <v>43</v>
      </c>
      <c r="Q8239" s="1">
        <v>45761</v>
      </c>
      <c r="S8239">
        <v>2025</v>
      </c>
      <c r="U8239" s="2">
        <f>IF(ISNUMBER(Starlink[[#This Row],[Launch_Date_ISO]]),Starlink[[#This Row],[Launch_Date_ISO]],DATEVALUE(Starlink[[#This Row],[Launch_Date_ISO]]))</f>
        <v>45761</v>
      </c>
      <c r="V8239" s="2" t="str">
        <f>IF(Starlink[[#This Row],[Decay_Date_ISO]]="","",IF(ISNUMBER(Starlink[[#This Row],[Decay_Date_ISO]]),Starlink[[#This Row],[Decay_Date_ISO]],DATEVALUE(Starlink[[#This Row],[Decay_Date_ISO]])))</f>
        <v/>
      </c>
    </row>
    <row r="8240" spans="1:22" x14ac:dyDescent="0.3">
      <c r="A8240" t="s">
        <v>35179</v>
      </c>
      <c r="B8240">
        <v>63582</v>
      </c>
      <c r="C8240" t="s">
        <v>35125</v>
      </c>
      <c r="D8240" t="s">
        <v>35180</v>
      </c>
      <c r="E8240" t="s">
        <v>35181</v>
      </c>
      <c r="F8240" t="s">
        <v>35182</v>
      </c>
      <c r="G8240" t="s">
        <v>25</v>
      </c>
      <c r="H8240" t="s">
        <v>26</v>
      </c>
      <c r="I8240" t="s">
        <v>35129</v>
      </c>
      <c r="J8240" t="s">
        <v>349</v>
      </c>
      <c r="K8240" t="s">
        <v>350</v>
      </c>
      <c r="L8240">
        <v>575</v>
      </c>
      <c r="M8240">
        <v>277</v>
      </c>
      <c r="N8240">
        <v>286</v>
      </c>
      <c r="O8240">
        <v>43</v>
      </c>
      <c r="P8240" t="s">
        <v>43</v>
      </c>
      <c r="Q8240" s="1">
        <v>45761</v>
      </c>
      <c r="S8240">
        <v>2025</v>
      </c>
      <c r="U8240" s="2">
        <f>IF(ISNUMBER(Starlink[[#This Row],[Launch_Date_ISO]]),Starlink[[#This Row],[Launch_Date_ISO]],DATEVALUE(Starlink[[#This Row],[Launch_Date_ISO]]))</f>
        <v>45761</v>
      </c>
      <c r="V8240" s="2" t="str">
        <f>IF(Starlink[[#This Row],[Decay_Date_ISO]]="","",IF(ISNUMBER(Starlink[[#This Row],[Decay_Date_ISO]]),Starlink[[#This Row],[Decay_Date_ISO]],DATEVALUE(Starlink[[#This Row],[Decay_Date_ISO]])))</f>
        <v/>
      </c>
    </row>
    <row r="8241" spans="1:22" x14ac:dyDescent="0.3">
      <c r="A8241" t="s">
        <v>35183</v>
      </c>
      <c r="B8241">
        <v>63583</v>
      </c>
      <c r="C8241" t="s">
        <v>35125</v>
      </c>
      <c r="D8241" t="s">
        <v>35184</v>
      </c>
      <c r="E8241" t="s">
        <v>35185</v>
      </c>
      <c r="F8241" t="s">
        <v>35186</v>
      </c>
      <c r="G8241" t="s">
        <v>25</v>
      </c>
      <c r="H8241" t="s">
        <v>26</v>
      </c>
      <c r="I8241" t="s">
        <v>35129</v>
      </c>
      <c r="J8241" t="s">
        <v>349</v>
      </c>
      <c r="K8241" t="s">
        <v>350</v>
      </c>
      <c r="L8241">
        <v>575</v>
      </c>
      <c r="M8241">
        <v>277</v>
      </c>
      <c r="N8241">
        <v>286</v>
      </c>
      <c r="O8241">
        <v>43</v>
      </c>
      <c r="P8241" t="s">
        <v>43</v>
      </c>
      <c r="Q8241" s="1">
        <v>45761</v>
      </c>
      <c r="S8241">
        <v>2025</v>
      </c>
      <c r="U8241" s="2">
        <f>IF(ISNUMBER(Starlink[[#This Row],[Launch_Date_ISO]]),Starlink[[#This Row],[Launch_Date_ISO]],DATEVALUE(Starlink[[#This Row],[Launch_Date_ISO]]))</f>
        <v>45761</v>
      </c>
      <c r="V8241" s="2" t="str">
        <f>IF(Starlink[[#This Row],[Decay_Date_ISO]]="","",IF(ISNUMBER(Starlink[[#This Row],[Decay_Date_ISO]]),Starlink[[#This Row],[Decay_Date_ISO]],DATEVALUE(Starlink[[#This Row],[Decay_Date_ISO]])))</f>
        <v/>
      </c>
    </row>
    <row r="8242" spans="1:22" x14ac:dyDescent="0.3">
      <c r="A8242" t="s">
        <v>35187</v>
      </c>
      <c r="B8242">
        <v>63584</v>
      </c>
      <c r="C8242" t="s">
        <v>35125</v>
      </c>
      <c r="D8242" t="s">
        <v>35188</v>
      </c>
      <c r="E8242" t="s">
        <v>35189</v>
      </c>
      <c r="F8242" t="s">
        <v>35190</v>
      </c>
      <c r="G8242" t="s">
        <v>25</v>
      </c>
      <c r="H8242" t="s">
        <v>26</v>
      </c>
      <c r="I8242" t="s">
        <v>35129</v>
      </c>
      <c r="J8242" t="s">
        <v>349</v>
      </c>
      <c r="K8242" t="s">
        <v>350</v>
      </c>
      <c r="L8242">
        <v>575</v>
      </c>
      <c r="M8242">
        <v>277</v>
      </c>
      <c r="N8242">
        <v>286</v>
      </c>
      <c r="O8242">
        <v>43</v>
      </c>
      <c r="P8242" t="s">
        <v>43</v>
      </c>
      <c r="Q8242" s="1">
        <v>45761</v>
      </c>
      <c r="S8242">
        <v>2025</v>
      </c>
      <c r="U8242" s="2">
        <f>IF(ISNUMBER(Starlink[[#This Row],[Launch_Date_ISO]]),Starlink[[#This Row],[Launch_Date_ISO]],DATEVALUE(Starlink[[#This Row],[Launch_Date_ISO]]))</f>
        <v>45761</v>
      </c>
      <c r="V8242" s="2" t="str">
        <f>IF(Starlink[[#This Row],[Decay_Date_ISO]]="","",IF(ISNUMBER(Starlink[[#This Row],[Decay_Date_ISO]]),Starlink[[#This Row],[Decay_Date_ISO]],DATEVALUE(Starlink[[#This Row],[Decay_Date_ISO]])))</f>
        <v/>
      </c>
    </row>
    <row r="8243" spans="1:22" x14ac:dyDescent="0.3">
      <c r="A8243" t="s">
        <v>35191</v>
      </c>
      <c r="B8243">
        <v>63585</v>
      </c>
      <c r="C8243" t="s">
        <v>35125</v>
      </c>
      <c r="D8243" t="s">
        <v>35192</v>
      </c>
      <c r="E8243" t="s">
        <v>35193</v>
      </c>
      <c r="F8243" t="s">
        <v>35194</v>
      </c>
      <c r="G8243" t="s">
        <v>25</v>
      </c>
      <c r="H8243" t="s">
        <v>26</v>
      </c>
      <c r="I8243" t="s">
        <v>35129</v>
      </c>
      <c r="J8243" t="s">
        <v>349</v>
      </c>
      <c r="K8243" t="s">
        <v>350</v>
      </c>
      <c r="L8243">
        <v>575</v>
      </c>
      <c r="M8243">
        <v>277</v>
      </c>
      <c r="N8243">
        <v>286</v>
      </c>
      <c r="O8243">
        <v>43.01</v>
      </c>
      <c r="P8243" t="s">
        <v>43</v>
      </c>
      <c r="Q8243" s="1">
        <v>45761</v>
      </c>
      <c r="S8243">
        <v>2025</v>
      </c>
      <c r="U8243" s="2">
        <f>IF(ISNUMBER(Starlink[[#This Row],[Launch_Date_ISO]]),Starlink[[#This Row],[Launch_Date_ISO]],DATEVALUE(Starlink[[#This Row],[Launch_Date_ISO]]))</f>
        <v>45761</v>
      </c>
      <c r="V8243" s="2" t="str">
        <f>IF(Starlink[[#This Row],[Decay_Date_ISO]]="","",IF(ISNUMBER(Starlink[[#This Row],[Decay_Date_ISO]]),Starlink[[#This Row],[Decay_Date_ISO]],DATEVALUE(Starlink[[#This Row],[Decay_Date_ISO]])))</f>
        <v/>
      </c>
    </row>
    <row r="8244" spans="1:22" x14ac:dyDescent="0.3">
      <c r="A8244" t="s">
        <v>35195</v>
      </c>
      <c r="B8244">
        <v>63586</v>
      </c>
      <c r="C8244" t="s">
        <v>35125</v>
      </c>
      <c r="D8244" t="s">
        <v>35196</v>
      </c>
      <c r="E8244" t="s">
        <v>35197</v>
      </c>
      <c r="F8244" t="s">
        <v>35198</v>
      </c>
      <c r="G8244" t="s">
        <v>25</v>
      </c>
      <c r="H8244" t="s">
        <v>26</v>
      </c>
      <c r="I8244" t="s">
        <v>35129</v>
      </c>
      <c r="J8244" t="s">
        <v>349</v>
      </c>
      <c r="K8244" t="s">
        <v>350</v>
      </c>
      <c r="L8244">
        <v>575</v>
      </c>
      <c r="M8244">
        <v>277</v>
      </c>
      <c r="N8244">
        <v>286</v>
      </c>
      <c r="O8244">
        <v>43.01</v>
      </c>
      <c r="P8244" t="s">
        <v>43</v>
      </c>
      <c r="Q8244" s="1">
        <v>45761</v>
      </c>
      <c r="S8244">
        <v>2025</v>
      </c>
      <c r="U8244" s="2">
        <f>IF(ISNUMBER(Starlink[[#This Row],[Launch_Date_ISO]]),Starlink[[#This Row],[Launch_Date_ISO]],DATEVALUE(Starlink[[#This Row],[Launch_Date_ISO]]))</f>
        <v>45761</v>
      </c>
      <c r="V8244" s="2" t="str">
        <f>IF(Starlink[[#This Row],[Decay_Date_ISO]]="","",IF(ISNUMBER(Starlink[[#This Row],[Decay_Date_ISO]]),Starlink[[#This Row],[Decay_Date_ISO]],DATEVALUE(Starlink[[#This Row],[Decay_Date_ISO]])))</f>
        <v/>
      </c>
    </row>
    <row r="8245" spans="1:22" x14ac:dyDescent="0.3">
      <c r="A8245" t="s">
        <v>35199</v>
      </c>
      <c r="B8245">
        <v>63587</v>
      </c>
      <c r="C8245" t="s">
        <v>35125</v>
      </c>
      <c r="D8245" t="s">
        <v>35200</v>
      </c>
      <c r="E8245" t="s">
        <v>35201</v>
      </c>
      <c r="F8245" t="s">
        <v>35202</v>
      </c>
      <c r="G8245" t="s">
        <v>25</v>
      </c>
      <c r="H8245" t="s">
        <v>26</v>
      </c>
      <c r="I8245" t="s">
        <v>35129</v>
      </c>
      <c r="J8245" t="s">
        <v>349</v>
      </c>
      <c r="K8245" t="s">
        <v>350</v>
      </c>
      <c r="L8245">
        <v>575</v>
      </c>
      <c r="M8245">
        <v>277</v>
      </c>
      <c r="N8245">
        <v>286</v>
      </c>
      <c r="O8245">
        <v>43.01</v>
      </c>
      <c r="P8245" t="s">
        <v>43</v>
      </c>
      <c r="Q8245" s="1">
        <v>45761</v>
      </c>
      <c r="S8245">
        <v>2025</v>
      </c>
      <c r="U8245" s="2">
        <f>IF(ISNUMBER(Starlink[[#This Row],[Launch_Date_ISO]]),Starlink[[#This Row],[Launch_Date_ISO]],DATEVALUE(Starlink[[#This Row],[Launch_Date_ISO]]))</f>
        <v>45761</v>
      </c>
      <c r="V8245" s="2" t="str">
        <f>IF(Starlink[[#This Row],[Decay_Date_ISO]]="","",IF(ISNUMBER(Starlink[[#This Row],[Decay_Date_ISO]]),Starlink[[#This Row],[Decay_Date_ISO]],DATEVALUE(Starlink[[#This Row],[Decay_Date_ISO]])))</f>
        <v/>
      </c>
    </row>
    <row r="8246" spans="1:22" x14ac:dyDescent="0.3">
      <c r="A8246" t="s">
        <v>35203</v>
      </c>
      <c r="B8246">
        <v>63588</v>
      </c>
      <c r="C8246" t="s">
        <v>35125</v>
      </c>
      <c r="D8246" t="s">
        <v>35204</v>
      </c>
      <c r="E8246" t="s">
        <v>35205</v>
      </c>
      <c r="F8246" t="s">
        <v>35206</v>
      </c>
      <c r="G8246" t="s">
        <v>25</v>
      </c>
      <c r="H8246" t="s">
        <v>26</v>
      </c>
      <c r="I8246" t="s">
        <v>35129</v>
      </c>
      <c r="J8246" t="s">
        <v>349</v>
      </c>
      <c r="K8246" t="s">
        <v>350</v>
      </c>
      <c r="L8246">
        <v>575</v>
      </c>
      <c r="M8246">
        <v>277</v>
      </c>
      <c r="N8246">
        <v>286</v>
      </c>
      <c r="O8246">
        <v>43.01</v>
      </c>
      <c r="P8246" t="s">
        <v>43</v>
      </c>
      <c r="Q8246" s="1">
        <v>45761</v>
      </c>
      <c r="S8246">
        <v>2025</v>
      </c>
      <c r="U8246" s="2">
        <f>IF(ISNUMBER(Starlink[[#This Row],[Launch_Date_ISO]]),Starlink[[#This Row],[Launch_Date_ISO]],DATEVALUE(Starlink[[#This Row],[Launch_Date_ISO]]))</f>
        <v>45761</v>
      </c>
      <c r="V8246" s="2" t="str">
        <f>IF(Starlink[[#This Row],[Decay_Date_ISO]]="","",IF(ISNUMBER(Starlink[[#This Row],[Decay_Date_ISO]]),Starlink[[#This Row],[Decay_Date_ISO]],DATEVALUE(Starlink[[#This Row],[Decay_Date_ISO]])))</f>
        <v/>
      </c>
    </row>
    <row r="8247" spans="1:22" x14ac:dyDescent="0.3">
      <c r="A8247" t="s">
        <v>35207</v>
      </c>
      <c r="B8247">
        <v>63589</v>
      </c>
      <c r="C8247" t="s">
        <v>35125</v>
      </c>
      <c r="D8247" t="s">
        <v>35208</v>
      </c>
      <c r="E8247" t="s">
        <v>35209</v>
      </c>
      <c r="F8247" t="s">
        <v>35210</v>
      </c>
      <c r="G8247" t="s">
        <v>25</v>
      </c>
      <c r="H8247" t="s">
        <v>26</v>
      </c>
      <c r="I8247" t="s">
        <v>35129</v>
      </c>
      <c r="J8247" t="s">
        <v>349</v>
      </c>
      <c r="K8247" t="s">
        <v>350</v>
      </c>
      <c r="L8247">
        <v>575</v>
      </c>
      <c r="M8247">
        <v>277</v>
      </c>
      <c r="N8247">
        <v>286</v>
      </c>
      <c r="O8247">
        <v>43.01</v>
      </c>
      <c r="P8247" t="s">
        <v>43</v>
      </c>
      <c r="Q8247" s="1">
        <v>45761</v>
      </c>
      <c r="S8247">
        <v>2025</v>
      </c>
      <c r="U8247" s="2">
        <f>IF(ISNUMBER(Starlink[[#This Row],[Launch_Date_ISO]]),Starlink[[#This Row],[Launch_Date_ISO]],DATEVALUE(Starlink[[#This Row],[Launch_Date_ISO]]))</f>
        <v>45761</v>
      </c>
      <c r="V8247" s="2" t="str">
        <f>IF(Starlink[[#This Row],[Decay_Date_ISO]]="","",IF(ISNUMBER(Starlink[[#This Row],[Decay_Date_ISO]]),Starlink[[#This Row],[Decay_Date_ISO]],DATEVALUE(Starlink[[#This Row],[Decay_Date_ISO]])))</f>
        <v/>
      </c>
    </row>
    <row r="8248" spans="1:22" x14ac:dyDescent="0.3">
      <c r="A8248" t="s">
        <v>35211</v>
      </c>
      <c r="B8248">
        <v>63590</v>
      </c>
      <c r="C8248" t="s">
        <v>35125</v>
      </c>
      <c r="D8248" t="s">
        <v>35212</v>
      </c>
      <c r="E8248" t="s">
        <v>35213</v>
      </c>
      <c r="F8248" t="s">
        <v>35214</v>
      </c>
      <c r="G8248" t="s">
        <v>25</v>
      </c>
      <c r="H8248" t="s">
        <v>26</v>
      </c>
      <c r="I8248" t="s">
        <v>35129</v>
      </c>
      <c r="J8248" t="s">
        <v>349</v>
      </c>
      <c r="K8248" t="s">
        <v>350</v>
      </c>
      <c r="L8248">
        <v>575</v>
      </c>
      <c r="M8248">
        <v>277</v>
      </c>
      <c r="N8248">
        <v>286</v>
      </c>
      <c r="O8248">
        <v>43.01</v>
      </c>
      <c r="P8248" t="s">
        <v>43</v>
      </c>
      <c r="Q8248" s="1">
        <v>45761</v>
      </c>
      <c r="S8248">
        <v>2025</v>
      </c>
      <c r="U8248" s="2">
        <f>IF(ISNUMBER(Starlink[[#This Row],[Launch_Date_ISO]]),Starlink[[#This Row],[Launch_Date_ISO]],DATEVALUE(Starlink[[#This Row],[Launch_Date_ISO]]))</f>
        <v>45761</v>
      </c>
      <c r="V8248" s="2" t="str">
        <f>IF(Starlink[[#This Row],[Decay_Date_ISO]]="","",IF(ISNUMBER(Starlink[[#This Row],[Decay_Date_ISO]]),Starlink[[#This Row],[Decay_Date_ISO]],DATEVALUE(Starlink[[#This Row],[Decay_Date_ISO]])))</f>
        <v/>
      </c>
    </row>
    <row r="8249" spans="1:22" x14ac:dyDescent="0.3">
      <c r="A8249" t="s">
        <v>35215</v>
      </c>
      <c r="B8249">
        <v>63591</v>
      </c>
      <c r="C8249" t="s">
        <v>35125</v>
      </c>
      <c r="D8249" t="s">
        <v>35216</v>
      </c>
      <c r="E8249" t="s">
        <v>35217</v>
      </c>
      <c r="F8249" t="s">
        <v>35218</v>
      </c>
      <c r="G8249" t="s">
        <v>25</v>
      </c>
      <c r="H8249" t="s">
        <v>26</v>
      </c>
      <c r="I8249" t="s">
        <v>35129</v>
      </c>
      <c r="J8249" t="s">
        <v>349</v>
      </c>
      <c r="K8249" t="s">
        <v>350</v>
      </c>
      <c r="L8249">
        <v>575</v>
      </c>
      <c r="M8249">
        <v>277</v>
      </c>
      <c r="N8249">
        <v>286</v>
      </c>
      <c r="O8249">
        <v>43.01</v>
      </c>
      <c r="P8249" t="s">
        <v>43</v>
      </c>
      <c r="Q8249" s="1">
        <v>45761</v>
      </c>
      <c r="S8249">
        <v>2025</v>
      </c>
      <c r="U8249" s="2">
        <f>IF(ISNUMBER(Starlink[[#This Row],[Launch_Date_ISO]]),Starlink[[#This Row],[Launch_Date_ISO]],DATEVALUE(Starlink[[#This Row],[Launch_Date_ISO]]))</f>
        <v>45761</v>
      </c>
      <c r="V8249" s="2" t="str">
        <f>IF(Starlink[[#This Row],[Decay_Date_ISO]]="","",IF(ISNUMBER(Starlink[[#This Row],[Decay_Date_ISO]]),Starlink[[#This Row],[Decay_Date_ISO]],DATEVALUE(Starlink[[#This Row],[Decay_Date_ISO]])))</f>
        <v/>
      </c>
    </row>
    <row r="8250" spans="1:22" x14ac:dyDescent="0.3">
      <c r="A8250" t="s">
        <v>35219</v>
      </c>
      <c r="B8250">
        <v>63592</v>
      </c>
      <c r="C8250" t="s">
        <v>35125</v>
      </c>
      <c r="D8250" t="s">
        <v>35220</v>
      </c>
      <c r="E8250" t="s">
        <v>35221</v>
      </c>
      <c r="F8250" t="s">
        <v>35222</v>
      </c>
      <c r="G8250" t="s">
        <v>25</v>
      </c>
      <c r="H8250" t="s">
        <v>26</v>
      </c>
      <c r="I8250" t="s">
        <v>35129</v>
      </c>
      <c r="J8250" t="s">
        <v>349</v>
      </c>
      <c r="K8250" t="s">
        <v>350</v>
      </c>
      <c r="L8250">
        <v>575</v>
      </c>
      <c r="M8250">
        <v>277</v>
      </c>
      <c r="N8250">
        <v>286</v>
      </c>
      <c r="O8250">
        <v>43.01</v>
      </c>
      <c r="P8250" t="s">
        <v>43</v>
      </c>
      <c r="Q8250" s="1">
        <v>45761</v>
      </c>
      <c r="S8250">
        <v>2025</v>
      </c>
      <c r="U8250" s="2">
        <f>IF(ISNUMBER(Starlink[[#This Row],[Launch_Date_ISO]]),Starlink[[#This Row],[Launch_Date_ISO]],DATEVALUE(Starlink[[#This Row],[Launch_Date_ISO]]))</f>
        <v>45761</v>
      </c>
      <c r="V8250" s="2" t="str">
        <f>IF(Starlink[[#This Row],[Decay_Date_ISO]]="","",IF(ISNUMBER(Starlink[[#This Row],[Decay_Date_ISO]]),Starlink[[#This Row],[Decay_Date_ISO]],DATEVALUE(Starlink[[#This Row],[Decay_Date_ISO]])))</f>
        <v/>
      </c>
    </row>
    <row r="8251" spans="1:22" x14ac:dyDescent="0.3">
      <c r="A8251" t="s">
        <v>35223</v>
      </c>
      <c r="B8251">
        <v>63593</v>
      </c>
      <c r="C8251" t="s">
        <v>35125</v>
      </c>
      <c r="D8251" t="s">
        <v>35224</v>
      </c>
      <c r="E8251" t="s">
        <v>35225</v>
      </c>
      <c r="F8251" t="s">
        <v>35226</v>
      </c>
      <c r="G8251" t="s">
        <v>25</v>
      </c>
      <c r="H8251" t="s">
        <v>26</v>
      </c>
      <c r="I8251" t="s">
        <v>35129</v>
      </c>
      <c r="J8251" t="s">
        <v>349</v>
      </c>
      <c r="K8251" t="s">
        <v>350</v>
      </c>
      <c r="L8251">
        <v>575</v>
      </c>
      <c r="M8251">
        <v>277</v>
      </c>
      <c r="N8251">
        <v>286</v>
      </c>
      <c r="O8251">
        <v>43.01</v>
      </c>
      <c r="P8251" t="s">
        <v>43</v>
      </c>
      <c r="Q8251" s="1">
        <v>45761</v>
      </c>
      <c r="S8251">
        <v>2025</v>
      </c>
      <c r="U8251" s="2">
        <f>IF(ISNUMBER(Starlink[[#This Row],[Launch_Date_ISO]]),Starlink[[#This Row],[Launch_Date_ISO]],DATEVALUE(Starlink[[#This Row],[Launch_Date_ISO]]))</f>
        <v>45761</v>
      </c>
      <c r="V8251" s="2" t="str">
        <f>IF(Starlink[[#This Row],[Decay_Date_ISO]]="","",IF(ISNUMBER(Starlink[[#This Row],[Decay_Date_ISO]]),Starlink[[#This Row],[Decay_Date_ISO]],DATEVALUE(Starlink[[#This Row],[Decay_Date_ISO]])))</f>
        <v/>
      </c>
    </row>
    <row r="8252" spans="1:22" x14ac:dyDescent="0.3">
      <c r="A8252" t="s">
        <v>35227</v>
      </c>
      <c r="B8252">
        <v>63594</v>
      </c>
      <c r="C8252" t="s">
        <v>35125</v>
      </c>
      <c r="D8252" t="s">
        <v>35228</v>
      </c>
      <c r="E8252" t="s">
        <v>35229</v>
      </c>
      <c r="F8252" t="s">
        <v>35230</v>
      </c>
      <c r="G8252" t="s">
        <v>25</v>
      </c>
      <c r="H8252" t="s">
        <v>26</v>
      </c>
      <c r="I8252" t="s">
        <v>35129</v>
      </c>
      <c r="J8252" t="s">
        <v>349</v>
      </c>
      <c r="K8252" t="s">
        <v>350</v>
      </c>
      <c r="L8252">
        <v>575</v>
      </c>
      <c r="M8252">
        <v>277</v>
      </c>
      <c r="N8252">
        <v>286</v>
      </c>
      <c r="O8252">
        <v>43</v>
      </c>
      <c r="P8252" t="s">
        <v>43</v>
      </c>
      <c r="Q8252" s="1">
        <v>45761</v>
      </c>
      <c r="S8252">
        <v>2025</v>
      </c>
      <c r="U8252" s="2">
        <f>IF(ISNUMBER(Starlink[[#This Row],[Launch_Date_ISO]]),Starlink[[#This Row],[Launch_Date_ISO]],DATEVALUE(Starlink[[#This Row],[Launch_Date_ISO]]))</f>
        <v>45761</v>
      </c>
      <c r="V8252" s="2" t="str">
        <f>IF(Starlink[[#This Row],[Decay_Date_ISO]]="","",IF(ISNUMBER(Starlink[[#This Row],[Decay_Date_ISO]]),Starlink[[#This Row],[Decay_Date_ISO]],DATEVALUE(Starlink[[#This Row],[Decay_Date_ISO]])))</f>
        <v/>
      </c>
    </row>
    <row r="8253" spans="1:22" x14ac:dyDescent="0.3">
      <c r="A8253" t="s">
        <v>35231</v>
      </c>
      <c r="B8253">
        <v>63595</v>
      </c>
      <c r="C8253" t="s">
        <v>35125</v>
      </c>
      <c r="D8253" t="s">
        <v>35232</v>
      </c>
      <c r="E8253" t="s">
        <v>35233</v>
      </c>
      <c r="F8253" t="s">
        <v>35234</v>
      </c>
      <c r="G8253" t="s">
        <v>25</v>
      </c>
      <c r="H8253" t="s">
        <v>26</v>
      </c>
      <c r="I8253" t="s">
        <v>35129</v>
      </c>
      <c r="J8253" t="s">
        <v>349</v>
      </c>
      <c r="K8253" t="s">
        <v>350</v>
      </c>
      <c r="L8253">
        <v>575</v>
      </c>
      <c r="M8253">
        <v>277</v>
      </c>
      <c r="N8253">
        <v>286</v>
      </c>
      <c r="O8253">
        <v>43</v>
      </c>
      <c r="P8253" t="s">
        <v>43</v>
      </c>
      <c r="Q8253" s="1">
        <v>45761</v>
      </c>
      <c r="S8253">
        <v>2025</v>
      </c>
      <c r="U8253" s="2">
        <f>IF(ISNUMBER(Starlink[[#This Row],[Launch_Date_ISO]]),Starlink[[#This Row],[Launch_Date_ISO]],DATEVALUE(Starlink[[#This Row],[Launch_Date_ISO]]))</f>
        <v>45761</v>
      </c>
      <c r="V8253" s="2" t="str">
        <f>IF(Starlink[[#This Row],[Decay_Date_ISO]]="","",IF(ISNUMBER(Starlink[[#This Row],[Decay_Date_ISO]]),Starlink[[#This Row],[Decay_Date_ISO]],DATEVALUE(Starlink[[#This Row],[Decay_Date_ISO]])))</f>
        <v/>
      </c>
    </row>
    <row r="8254" spans="1:22" x14ac:dyDescent="0.3">
      <c r="A8254" t="s">
        <v>35235</v>
      </c>
      <c r="B8254">
        <v>63634</v>
      </c>
      <c r="C8254" t="s">
        <v>35236</v>
      </c>
      <c r="D8254" t="s">
        <v>35237</v>
      </c>
      <c r="E8254" t="s">
        <v>35238</v>
      </c>
      <c r="F8254" t="s">
        <v>35239</v>
      </c>
      <c r="G8254" t="s">
        <v>25</v>
      </c>
      <c r="H8254" t="s">
        <v>26</v>
      </c>
      <c r="I8254" t="s">
        <v>5068</v>
      </c>
      <c r="J8254" t="s">
        <v>349</v>
      </c>
      <c r="K8254" t="s">
        <v>350</v>
      </c>
      <c r="L8254">
        <v>575</v>
      </c>
      <c r="M8254">
        <v>270</v>
      </c>
      <c r="N8254">
        <v>272</v>
      </c>
      <c r="O8254">
        <v>43</v>
      </c>
      <c r="P8254" t="s">
        <v>43</v>
      </c>
      <c r="Q8254" s="1">
        <v>45772</v>
      </c>
      <c r="S8254">
        <v>2025</v>
      </c>
      <c r="U8254" s="2">
        <f>IF(ISNUMBER(Starlink[[#This Row],[Launch_Date_ISO]]),Starlink[[#This Row],[Launch_Date_ISO]],DATEVALUE(Starlink[[#This Row],[Launch_Date_ISO]]))</f>
        <v>45772</v>
      </c>
      <c r="V8254" s="2" t="str">
        <f>IF(Starlink[[#This Row],[Decay_Date_ISO]]="","",IF(ISNUMBER(Starlink[[#This Row],[Decay_Date_ISO]]),Starlink[[#This Row],[Decay_Date_ISO]],DATEVALUE(Starlink[[#This Row],[Decay_Date_ISO]])))</f>
        <v/>
      </c>
    </row>
    <row r="8255" spans="1:22" x14ac:dyDescent="0.3">
      <c r="A8255" t="s">
        <v>35240</v>
      </c>
      <c r="B8255">
        <v>63635</v>
      </c>
      <c r="C8255" t="s">
        <v>35236</v>
      </c>
      <c r="D8255" t="s">
        <v>35241</v>
      </c>
      <c r="E8255" t="s">
        <v>35242</v>
      </c>
      <c r="F8255" t="s">
        <v>35243</v>
      </c>
      <c r="G8255" t="s">
        <v>25</v>
      </c>
      <c r="H8255" t="s">
        <v>26</v>
      </c>
      <c r="I8255" t="s">
        <v>5068</v>
      </c>
      <c r="J8255" t="s">
        <v>349</v>
      </c>
      <c r="K8255" t="s">
        <v>350</v>
      </c>
      <c r="L8255">
        <v>575</v>
      </c>
      <c r="M8255">
        <v>270</v>
      </c>
      <c r="N8255">
        <v>272</v>
      </c>
      <c r="O8255">
        <v>43</v>
      </c>
      <c r="P8255" t="s">
        <v>43</v>
      </c>
      <c r="Q8255" s="1">
        <v>45772</v>
      </c>
      <c r="S8255">
        <v>2025</v>
      </c>
      <c r="U8255" s="2">
        <f>IF(ISNUMBER(Starlink[[#This Row],[Launch_Date_ISO]]),Starlink[[#This Row],[Launch_Date_ISO]],DATEVALUE(Starlink[[#This Row],[Launch_Date_ISO]]))</f>
        <v>45772</v>
      </c>
      <c r="V8255" s="2" t="str">
        <f>IF(Starlink[[#This Row],[Decay_Date_ISO]]="","",IF(ISNUMBER(Starlink[[#This Row],[Decay_Date_ISO]]),Starlink[[#This Row],[Decay_Date_ISO]],DATEVALUE(Starlink[[#This Row],[Decay_Date_ISO]])))</f>
        <v/>
      </c>
    </row>
    <row r="8256" spans="1:22" x14ac:dyDescent="0.3">
      <c r="A8256" t="s">
        <v>35244</v>
      </c>
      <c r="B8256">
        <v>63636</v>
      </c>
      <c r="C8256" t="s">
        <v>35236</v>
      </c>
      <c r="D8256" t="s">
        <v>35245</v>
      </c>
      <c r="E8256" t="s">
        <v>35246</v>
      </c>
      <c r="F8256" t="s">
        <v>35247</v>
      </c>
      <c r="G8256" t="s">
        <v>25</v>
      </c>
      <c r="H8256" t="s">
        <v>26</v>
      </c>
      <c r="I8256" t="s">
        <v>5068</v>
      </c>
      <c r="J8256" t="s">
        <v>349</v>
      </c>
      <c r="K8256" t="s">
        <v>350</v>
      </c>
      <c r="L8256">
        <v>575</v>
      </c>
      <c r="M8256">
        <v>270</v>
      </c>
      <c r="N8256">
        <v>272</v>
      </c>
      <c r="O8256">
        <v>43</v>
      </c>
      <c r="P8256" t="s">
        <v>43</v>
      </c>
      <c r="Q8256" s="1">
        <v>45772</v>
      </c>
      <c r="S8256">
        <v>2025</v>
      </c>
      <c r="U8256" s="2">
        <f>IF(ISNUMBER(Starlink[[#This Row],[Launch_Date_ISO]]),Starlink[[#This Row],[Launch_Date_ISO]],DATEVALUE(Starlink[[#This Row],[Launch_Date_ISO]]))</f>
        <v>45772</v>
      </c>
      <c r="V8256" s="2" t="str">
        <f>IF(Starlink[[#This Row],[Decay_Date_ISO]]="","",IF(ISNUMBER(Starlink[[#This Row],[Decay_Date_ISO]]),Starlink[[#This Row],[Decay_Date_ISO]],DATEVALUE(Starlink[[#This Row],[Decay_Date_ISO]])))</f>
        <v/>
      </c>
    </row>
    <row r="8257" spans="1:22" x14ac:dyDescent="0.3">
      <c r="A8257" t="s">
        <v>35248</v>
      </c>
      <c r="B8257">
        <v>63637</v>
      </c>
      <c r="C8257" t="s">
        <v>35236</v>
      </c>
      <c r="D8257" t="s">
        <v>35249</v>
      </c>
      <c r="E8257" t="s">
        <v>35250</v>
      </c>
      <c r="F8257" t="s">
        <v>35251</v>
      </c>
      <c r="G8257" t="s">
        <v>25</v>
      </c>
      <c r="H8257" t="s">
        <v>26</v>
      </c>
      <c r="I8257" t="s">
        <v>5068</v>
      </c>
      <c r="J8257" t="s">
        <v>349</v>
      </c>
      <c r="K8257" t="s">
        <v>350</v>
      </c>
      <c r="L8257">
        <v>575</v>
      </c>
      <c r="M8257">
        <v>270</v>
      </c>
      <c r="N8257">
        <v>272</v>
      </c>
      <c r="O8257">
        <v>43</v>
      </c>
      <c r="P8257" t="s">
        <v>43</v>
      </c>
      <c r="Q8257" s="1">
        <v>45772</v>
      </c>
      <c r="S8257">
        <v>2025</v>
      </c>
      <c r="U8257" s="2">
        <f>IF(ISNUMBER(Starlink[[#This Row],[Launch_Date_ISO]]),Starlink[[#This Row],[Launch_Date_ISO]],DATEVALUE(Starlink[[#This Row],[Launch_Date_ISO]]))</f>
        <v>45772</v>
      </c>
      <c r="V8257" s="2" t="str">
        <f>IF(Starlink[[#This Row],[Decay_Date_ISO]]="","",IF(ISNUMBER(Starlink[[#This Row],[Decay_Date_ISO]]),Starlink[[#This Row],[Decay_Date_ISO]],DATEVALUE(Starlink[[#This Row],[Decay_Date_ISO]])))</f>
        <v/>
      </c>
    </row>
    <row r="8258" spans="1:22" x14ac:dyDescent="0.3">
      <c r="A8258" t="s">
        <v>35252</v>
      </c>
      <c r="B8258">
        <v>63638</v>
      </c>
      <c r="C8258" t="s">
        <v>35236</v>
      </c>
      <c r="D8258" t="s">
        <v>35253</v>
      </c>
      <c r="E8258" t="s">
        <v>35254</v>
      </c>
      <c r="F8258" t="s">
        <v>35255</v>
      </c>
      <c r="G8258" t="s">
        <v>25</v>
      </c>
      <c r="H8258" t="s">
        <v>26</v>
      </c>
      <c r="I8258" t="s">
        <v>5068</v>
      </c>
      <c r="J8258" t="s">
        <v>349</v>
      </c>
      <c r="K8258" t="s">
        <v>350</v>
      </c>
      <c r="L8258">
        <v>575</v>
      </c>
      <c r="M8258">
        <v>270</v>
      </c>
      <c r="N8258">
        <v>272</v>
      </c>
      <c r="O8258">
        <v>43</v>
      </c>
      <c r="P8258" t="s">
        <v>43</v>
      </c>
      <c r="Q8258" s="1">
        <v>45772</v>
      </c>
      <c r="S8258">
        <v>2025</v>
      </c>
      <c r="U8258" s="2">
        <f>IF(ISNUMBER(Starlink[[#This Row],[Launch_Date_ISO]]),Starlink[[#This Row],[Launch_Date_ISO]],DATEVALUE(Starlink[[#This Row],[Launch_Date_ISO]]))</f>
        <v>45772</v>
      </c>
      <c r="V8258" s="2" t="str">
        <f>IF(Starlink[[#This Row],[Decay_Date_ISO]]="","",IF(ISNUMBER(Starlink[[#This Row],[Decay_Date_ISO]]),Starlink[[#This Row],[Decay_Date_ISO]],DATEVALUE(Starlink[[#This Row],[Decay_Date_ISO]])))</f>
        <v/>
      </c>
    </row>
    <row r="8259" spans="1:22" x14ac:dyDescent="0.3">
      <c r="A8259" t="s">
        <v>35256</v>
      </c>
      <c r="B8259">
        <v>63639</v>
      </c>
      <c r="C8259" t="s">
        <v>35236</v>
      </c>
      <c r="D8259" t="s">
        <v>35257</v>
      </c>
      <c r="E8259" t="s">
        <v>35258</v>
      </c>
      <c r="F8259" t="s">
        <v>35259</v>
      </c>
      <c r="G8259" t="s">
        <v>25</v>
      </c>
      <c r="H8259" t="s">
        <v>26</v>
      </c>
      <c r="I8259" t="s">
        <v>5068</v>
      </c>
      <c r="J8259" t="s">
        <v>349</v>
      </c>
      <c r="K8259" t="s">
        <v>350</v>
      </c>
      <c r="L8259">
        <v>575</v>
      </c>
      <c r="M8259">
        <v>266</v>
      </c>
      <c r="N8259">
        <v>276</v>
      </c>
      <c r="O8259">
        <v>43</v>
      </c>
      <c r="P8259" t="s">
        <v>43</v>
      </c>
      <c r="Q8259" s="1">
        <v>45772</v>
      </c>
      <c r="S8259">
        <v>2025</v>
      </c>
      <c r="U8259" s="2">
        <f>IF(ISNUMBER(Starlink[[#This Row],[Launch_Date_ISO]]),Starlink[[#This Row],[Launch_Date_ISO]],DATEVALUE(Starlink[[#This Row],[Launch_Date_ISO]]))</f>
        <v>45772</v>
      </c>
      <c r="V8259" s="2" t="str">
        <f>IF(Starlink[[#This Row],[Decay_Date_ISO]]="","",IF(ISNUMBER(Starlink[[#This Row],[Decay_Date_ISO]]),Starlink[[#This Row],[Decay_Date_ISO]],DATEVALUE(Starlink[[#This Row],[Decay_Date_ISO]])))</f>
        <v/>
      </c>
    </row>
    <row r="8260" spans="1:22" x14ac:dyDescent="0.3">
      <c r="A8260" t="s">
        <v>35260</v>
      </c>
      <c r="B8260">
        <v>63640</v>
      </c>
      <c r="C8260" t="s">
        <v>35236</v>
      </c>
      <c r="D8260" t="s">
        <v>35261</v>
      </c>
      <c r="E8260" t="s">
        <v>35262</v>
      </c>
      <c r="F8260" t="s">
        <v>35263</v>
      </c>
      <c r="G8260" t="s">
        <v>25</v>
      </c>
      <c r="H8260" t="s">
        <v>26</v>
      </c>
      <c r="I8260" t="s">
        <v>5068</v>
      </c>
      <c r="J8260" t="s">
        <v>349</v>
      </c>
      <c r="K8260" t="s">
        <v>350</v>
      </c>
      <c r="L8260">
        <v>575</v>
      </c>
      <c r="M8260">
        <v>266</v>
      </c>
      <c r="N8260">
        <v>276</v>
      </c>
      <c r="O8260">
        <v>43</v>
      </c>
      <c r="P8260" t="s">
        <v>43</v>
      </c>
      <c r="Q8260" s="1">
        <v>45772</v>
      </c>
      <c r="S8260">
        <v>2025</v>
      </c>
      <c r="U8260" s="2">
        <f>IF(ISNUMBER(Starlink[[#This Row],[Launch_Date_ISO]]),Starlink[[#This Row],[Launch_Date_ISO]],DATEVALUE(Starlink[[#This Row],[Launch_Date_ISO]]))</f>
        <v>45772</v>
      </c>
      <c r="V8260" s="2" t="str">
        <f>IF(Starlink[[#This Row],[Decay_Date_ISO]]="","",IF(ISNUMBER(Starlink[[#This Row],[Decay_Date_ISO]]),Starlink[[#This Row],[Decay_Date_ISO]],DATEVALUE(Starlink[[#This Row],[Decay_Date_ISO]])))</f>
        <v/>
      </c>
    </row>
    <row r="8261" spans="1:22" x14ac:dyDescent="0.3">
      <c r="A8261" t="s">
        <v>35264</v>
      </c>
      <c r="B8261">
        <v>63641</v>
      </c>
      <c r="C8261" t="s">
        <v>35236</v>
      </c>
      <c r="D8261" t="s">
        <v>35265</v>
      </c>
      <c r="E8261" t="s">
        <v>35266</v>
      </c>
      <c r="F8261" t="s">
        <v>35267</v>
      </c>
      <c r="G8261" t="s">
        <v>25</v>
      </c>
      <c r="H8261" t="s">
        <v>26</v>
      </c>
      <c r="I8261" t="s">
        <v>5068</v>
      </c>
      <c r="J8261" t="s">
        <v>349</v>
      </c>
      <c r="K8261" t="s">
        <v>350</v>
      </c>
      <c r="L8261">
        <v>575</v>
      </c>
      <c r="M8261">
        <v>266</v>
      </c>
      <c r="N8261">
        <v>276</v>
      </c>
      <c r="O8261">
        <v>43</v>
      </c>
      <c r="P8261" t="s">
        <v>43</v>
      </c>
      <c r="Q8261" s="1">
        <v>45772</v>
      </c>
      <c r="S8261">
        <v>2025</v>
      </c>
      <c r="U8261" s="2">
        <f>IF(ISNUMBER(Starlink[[#This Row],[Launch_Date_ISO]]),Starlink[[#This Row],[Launch_Date_ISO]],DATEVALUE(Starlink[[#This Row],[Launch_Date_ISO]]))</f>
        <v>45772</v>
      </c>
      <c r="V8261" s="2" t="str">
        <f>IF(Starlink[[#This Row],[Decay_Date_ISO]]="","",IF(ISNUMBER(Starlink[[#This Row],[Decay_Date_ISO]]),Starlink[[#This Row],[Decay_Date_ISO]],DATEVALUE(Starlink[[#This Row],[Decay_Date_ISO]])))</f>
        <v/>
      </c>
    </row>
    <row r="8262" spans="1:22" x14ac:dyDescent="0.3">
      <c r="A8262" t="s">
        <v>35268</v>
      </c>
      <c r="B8262">
        <v>63642</v>
      </c>
      <c r="C8262" t="s">
        <v>35236</v>
      </c>
      <c r="D8262" t="s">
        <v>35269</v>
      </c>
      <c r="E8262" t="s">
        <v>35270</v>
      </c>
      <c r="F8262" t="s">
        <v>35271</v>
      </c>
      <c r="G8262" t="s">
        <v>25</v>
      </c>
      <c r="H8262" t="s">
        <v>26</v>
      </c>
      <c r="I8262" t="s">
        <v>5068</v>
      </c>
      <c r="J8262" t="s">
        <v>349</v>
      </c>
      <c r="K8262" t="s">
        <v>350</v>
      </c>
      <c r="L8262">
        <v>575</v>
      </c>
      <c r="M8262">
        <v>266</v>
      </c>
      <c r="N8262">
        <v>276</v>
      </c>
      <c r="O8262">
        <v>43</v>
      </c>
      <c r="P8262" t="s">
        <v>43</v>
      </c>
      <c r="Q8262" s="1">
        <v>45772</v>
      </c>
      <c r="S8262">
        <v>2025</v>
      </c>
      <c r="U8262" s="2">
        <f>IF(ISNUMBER(Starlink[[#This Row],[Launch_Date_ISO]]),Starlink[[#This Row],[Launch_Date_ISO]],DATEVALUE(Starlink[[#This Row],[Launch_Date_ISO]]))</f>
        <v>45772</v>
      </c>
      <c r="V8262" s="2" t="str">
        <f>IF(Starlink[[#This Row],[Decay_Date_ISO]]="","",IF(ISNUMBER(Starlink[[#This Row],[Decay_Date_ISO]]),Starlink[[#This Row],[Decay_Date_ISO]],DATEVALUE(Starlink[[#This Row],[Decay_Date_ISO]])))</f>
        <v/>
      </c>
    </row>
    <row r="8263" spans="1:22" x14ac:dyDescent="0.3">
      <c r="A8263" t="s">
        <v>35272</v>
      </c>
      <c r="B8263">
        <v>63643</v>
      </c>
      <c r="C8263" t="s">
        <v>35236</v>
      </c>
      <c r="D8263" t="s">
        <v>35273</v>
      </c>
      <c r="E8263" t="s">
        <v>35274</v>
      </c>
      <c r="F8263" t="s">
        <v>35275</v>
      </c>
      <c r="G8263" t="s">
        <v>25</v>
      </c>
      <c r="H8263" t="s">
        <v>26</v>
      </c>
      <c r="I8263" t="s">
        <v>5068</v>
      </c>
      <c r="J8263" t="s">
        <v>349</v>
      </c>
      <c r="K8263" t="s">
        <v>350</v>
      </c>
      <c r="L8263">
        <v>575</v>
      </c>
      <c r="M8263">
        <v>266</v>
      </c>
      <c r="N8263">
        <v>276</v>
      </c>
      <c r="O8263">
        <v>43</v>
      </c>
      <c r="P8263" t="s">
        <v>43</v>
      </c>
      <c r="Q8263" s="1">
        <v>45772</v>
      </c>
      <c r="S8263">
        <v>2025</v>
      </c>
      <c r="U8263" s="2">
        <f>IF(ISNUMBER(Starlink[[#This Row],[Launch_Date_ISO]]),Starlink[[#This Row],[Launch_Date_ISO]],DATEVALUE(Starlink[[#This Row],[Launch_Date_ISO]]))</f>
        <v>45772</v>
      </c>
      <c r="V8263" s="2" t="str">
        <f>IF(Starlink[[#This Row],[Decay_Date_ISO]]="","",IF(ISNUMBER(Starlink[[#This Row],[Decay_Date_ISO]]),Starlink[[#This Row],[Decay_Date_ISO]],DATEVALUE(Starlink[[#This Row],[Decay_Date_ISO]])))</f>
        <v/>
      </c>
    </row>
    <row r="8264" spans="1:22" x14ac:dyDescent="0.3">
      <c r="A8264" t="s">
        <v>35276</v>
      </c>
      <c r="B8264">
        <v>63644</v>
      </c>
      <c r="C8264" t="s">
        <v>35236</v>
      </c>
      <c r="D8264" t="s">
        <v>35277</v>
      </c>
      <c r="E8264" t="s">
        <v>35278</v>
      </c>
      <c r="F8264" t="s">
        <v>35279</v>
      </c>
      <c r="G8264" t="s">
        <v>25</v>
      </c>
      <c r="H8264" t="s">
        <v>26</v>
      </c>
      <c r="I8264" t="s">
        <v>5068</v>
      </c>
      <c r="J8264" t="s">
        <v>349</v>
      </c>
      <c r="K8264" t="s">
        <v>350</v>
      </c>
      <c r="L8264">
        <v>575</v>
      </c>
      <c r="M8264">
        <v>269</v>
      </c>
      <c r="N8264">
        <v>272</v>
      </c>
      <c r="O8264">
        <v>43</v>
      </c>
      <c r="P8264" t="s">
        <v>43</v>
      </c>
      <c r="Q8264" s="1">
        <v>45772</v>
      </c>
      <c r="S8264">
        <v>2025</v>
      </c>
      <c r="U8264" s="2">
        <f>IF(ISNUMBER(Starlink[[#This Row],[Launch_Date_ISO]]),Starlink[[#This Row],[Launch_Date_ISO]],DATEVALUE(Starlink[[#This Row],[Launch_Date_ISO]]))</f>
        <v>45772</v>
      </c>
      <c r="V8264" s="2" t="str">
        <f>IF(Starlink[[#This Row],[Decay_Date_ISO]]="","",IF(ISNUMBER(Starlink[[#This Row],[Decay_Date_ISO]]),Starlink[[#This Row],[Decay_Date_ISO]],DATEVALUE(Starlink[[#This Row],[Decay_Date_ISO]])))</f>
        <v/>
      </c>
    </row>
    <row r="8265" spans="1:22" x14ac:dyDescent="0.3">
      <c r="A8265" t="s">
        <v>35280</v>
      </c>
      <c r="B8265">
        <v>63645</v>
      </c>
      <c r="C8265" t="s">
        <v>35236</v>
      </c>
      <c r="D8265" t="s">
        <v>35281</v>
      </c>
      <c r="E8265" t="s">
        <v>35282</v>
      </c>
      <c r="F8265" t="s">
        <v>35283</v>
      </c>
      <c r="G8265" t="s">
        <v>25</v>
      </c>
      <c r="H8265" t="s">
        <v>26</v>
      </c>
      <c r="I8265" t="s">
        <v>5068</v>
      </c>
      <c r="J8265" t="s">
        <v>349</v>
      </c>
      <c r="K8265" t="s">
        <v>350</v>
      </c>
      <c r="L8265">
        <v>575</v>
      </c>
      <c r="M8265">
        <v>269</v>
      </c>
      <c r="N8265">
        <v>272</v>
      </c>
      <c r="O8265">
        <v>43</v>
      </c>
      <c r="P8265" t="s">
        <v>43</v>
      </c>
      <c r="Q8265" s="1">
        <v>45772</v>
      </c>
      <c r="S8265">
        <v>2025</v>
      </c>
      <c r="U8265" s="2">
        <f>IF(ISNUMBER(Starlink[[#This Row],[Launch_Date_ISO]]),Starlink[[#This Row],[Launch_Date_ISO]],DATEVALUE(Starlink[[#This Row],[Launch_Date_ISO]]))</f>
        <v>45772</v>
      </c>
      <c r="V8265" s="2" t="str">
        <f>IF(Starlink[[#This Row],[Decay_Date_ISO]]="","",IF(ISNUMBER(Starlink[[#This Row],[Decay_Date_ISO]]),Starlink[[#This Row],[Decay_Date_ISO]],DATEVALUE(Starlink[[#This Row],[Decay_Date_ISO]])))</f>
        <v/>
      </c>
    </row>
    <row r="8266" spans="1:22" x14ac:dyDescent="0.3">
      <c r="A8266" t="s">
        <v>35284</v>
      </c>
      <c r="B8266">
        <v>63646</v>
      </c>
      <c r="C8266" t="s">
        <v>35236</v>
      </c>
      <c r="D8266" t="s">
        <v>35285</v>
      </c>
      <c r="E8266" t="s">
        <v>35286</v>
      </c>
      <c r="F8266" t="s">
        <v>35287</v>
      </c>
      <c r="G8266" t="s">
        <v>25</v>
      </c>
      <c r="H8266" t="s">
        <v>26</v>
      </c>
      <c r="I8266" t="s">
        <v>5068</v>
      </c>
      <c r="J8266" t="s">
        <v>349</v>
      </c>
      <c r="K8266" t="s">
        <v>350</v>
      </c>
      <c r="L8266">
        <v>575</v>
      </c>
      <c r="M8266">
        <v>269</v>
      </c>
      <c r="N8266">
        <v>272</v>
      </c>
      <c r="O8266">
        <v>43</v>
      </c>
      <c r="P8266" t="s">
        <v>43</v>
      </c>
      <c r="Q8266" s="1">
        <v>45772</v>
      </c>
      <c r="S8266">
        <v>2025</v>
      </c>
      <c r="U8266" s="2">
        <f>IF(ISNUMBER(Starlink[[#This Row],[Launch_Date_ISO]]),Starlink[[#This Row],[Launch_Date_ISO]],DATEVALUE(Starlink[[#This Row],[Launch_Date_ISO]]))</f>
        <v>45772</v>
      </c>
      <c r="V8266" s="2" t="str">
        <f>IF(Starlink[[#This Row],[Decay_Date_ISO]]="","",IF(ISNUMBER(Starlink[[#This Row],[Decay_Date_ISO]]),Starlink[[#This Row],[Decay_Date_ISO]],DATEVALUE(Starlink[[#This Row],[Decay_Date_ISO]])))</f>
        <v/>
      </c>
    </row>
    <row r="8267" spans="1:22" x14ac:dyDescent="0.3">
      <c r="A8267" t="s">
        <v>35288</v>
      </c>
      <c r="B8267">
        <v>63647</v>
      </c>
      <c r="C8267" t="s">
        <v>35236</v>
      </c>
      <c r="D8267" t="s">
        <v>35289</v>
      </c>
      <c r="E8267" t="s">
        <v>35290</v>
      </c>
      <c r="F8267" t="s">
        <v>35291</v>
      </c>
      <c r="G8267" t="s">
        <v>25</v>
      </c>
      <c r="H8267" t="s">
        <v>26</v>
      </c>
      <c r="I8267" t="s">
        <v>5068</v>
      </c>
      <c r="J8267" t="s">
        <v>349</v>
      </c>
      <c r="K8267" t="s">
        <v>350</v>
      </c>
      <c r="L8267">
        <v>575</v>
      </c>
      <c r="M8267">
        <v>266</v>
      </c>
      <c r="N8267">
        <v>276</v>
      </c>
      <c r="O8267">
        <v>43</v>
      </c>
      <c r="P8267" t="s">
        <v>43</v>
      </c>
      <c r="Q8267" s="1">
        <v>45772</v>
      </c>
      <c r="S8267">
        <v>2025</v>
      </c>
      <c r="U8267" s="2">
        <f>IF(ISNUMBER(Starlink[[#This Row],[Launch_Date_ISO]]),Starlink[[#This Row],[Launch_Date_ISO]],DATEVALUE(Starlink[[#This Row],[Launch_Date_ISO]]))</f>
        <v>45772</v>
      </c>
      <c r="V8267" s="2" t="str">
        <f>IF(Starlink[[#This Row],[Decay_Date_ISO]]="","",IF(ISNUMBER(Starlink[[#This Row],[Decay_Date_ISO]]),Starlink[[#This Row],[Decay_Date_ISO]],DATEVALUE(Starlink[[#This Row],[Decay_Date_ISO]])))</f>
        <v/>
      </c>
    </row>
    <row r="8268" spans="1:22" x14ac:dyDescent="0.3">
      <c r="A8268" t="s">
        <v>35292</v>
      </c>
      <c r="B8268">
        <v>63648</v>
      </c>
      <c r="C8268" t="s">
        <v>35236</v>
      </c>
      <c r="D8268" t="s">
        <v>35293</v>
      </c>
      <c r="E8268" t="s">
        <v>35294</v>
      </c>
      <c r="F8268" t="s">
        <v>35295</v>
      </c>
      <c r="G8268" t="s">
        <v>25</v>
      </c>
      <c r="H8268" t="s">
        <v>26</v>
      </c>
      <c r="I8268" t="s">
        <v>5068</v>
      </c>
      <c r="J8268" t="s">
        <v>349</v>
      </c>
      <c r="K8268" t="s">
        <v>350</v>
      </c>
      <c r="L8268">
        <v>575</v>
      </c>
      <c r="M8268">
        <v>269</v>
      </c>
      <c r="N8268">
        <v>272</v>
      </c>
      <c r="O8268">
        <v>43</v>
      </c>
      <c r="P8268" t="s">
        <v>43</v>
      </c>
      <c r="Q8268" s="1">
        <v>45772</v>
      </c>
      <c r="S8268">
        <v>2025</v>
      </c>
      <c r="U8268" s="2">
        <f>IF(ISNUMBER(Starlink[[#This Row],[Launch_Date_ISO]]),Starlink[[#This Row],[Launch_Date_ISO]],DATEVALUE(Starlink[[#This Row],[Launch_Date_ISO]]))</f>
        <v>45772</v>
      </c>
      <c r="V8268" s="2" t="str">
        <f>IF(Starlink[[#This Row],[Decay_Date_ISO]]="","",IF(ISNUMBER(Starlink[[#This Row],[Decay_Date_ISO]]),Starlink[[#This Row],[Decay_Date_ISO]],DATEVALUE(Starlink[[#This Row],[Decay_Date_ISO]])))</f>
        <v/>
      </c>
    </row>
    <row r="8269" spans="1:22" x14ac:dyDescent="0.3">
      <c r="A8269" t="s">
        <v>35296</v>
      </c>
      <c r="B8269">
        <v>63649</v>
      </c>
      <c r="C8269" t="s">
        <v>35236</v>
      </c>
      <c r="D8269" t="s">
        <v>35297</v>
      </c>
      <c r="E8269" t="s">
        <v>35298</v>
      </c>
      <c r="F8269" t="s">
        <v>35299</v>
      </c>
      <c r="G8269" t="s">
        <v>25</v>
      </c>
      <c r="H8269" t="s">
        <v>26</v>
      </c>
      <c r="I8269" t="s">
        <v>5068</v>
      </c>
      <c r="J8269" t="s">
        <v>349</v>
      </c>
      <c r="K8269" t="s">
        <v>350</v>
      </c>
      <c r="L8269">
        <v>575</v>
      </c>
      <c r="M8269">
        <v>266</v>
      </c>
      <c r="N8269">
        <v>276</v>
      </c>
      <c r="O8269">
        <v>43</v>
      </c>
      <c r="P8269" t="s">
        <v>43</v>
      </c>
      <c r="Q8269" s="1">
        <v>45772</v>
      </c>
      <c r="S8269">
        <v>2025</v>
      </c>
      <c r="U8269" s="2">
        <f>IF(ISNUMBER(Starlink[[#This Row],[Launch_Date_ISO]]),Starlink[[#This Row],[Launch_Date_ISO]],DATEVALUE(Starlink[[#This Row],[Launch_Date_ISO]]))</f>
        <v>45772</v>
      </c>
      <c r="V8269" s="2" t="str">
        <f>IF(Starlink[[#This Row],[Decay_Date_ISO]]="","",IF(ISNUMBER(Starlink[[#This Row],[Decay_Date_ISO]]),Starlink[[#This Row],[Decay_Date_ISO]],DATEVALUE(Starlink[[#This Row],[Decay_Date_ISO]])))</f>
        <v/>
      </c>
    </row>
    <row r="8270" spans="1:22" x14ac:dyDescent="0.3">
      <c r="A8270" t="s">
        <v>35300</v>
      </c>
      <c r="B8270">
        <v>63650</v>
      </c>
      <c r="C8270" t="s">
        <v>35236</v>
      </c>
      <c r="D8270" t="s">
        <v>35301</v>
      </c>
      <c r="E8270" t="s">
        <v>35302</v>
      </c>
      <c r="F8270" t="s">
        <v>35303</v>
      </c>
      <c r="G8270" t="s">
        <v>25</v>
      </c>
      <c r="H8270" t="s">
        <v>26</v>
      </c>
      <c r="I8270" t="s">
        <v>5068</v>
      </c>
      <c r="J8270" t="s">
        <v>349</v>
      </c>
      <c r="K8270" t="s">
        <v>350</v>
      </c>
      <c r="L8270">
        <v>575</v>
      </c>
      <c r="M8270">
        <v>268</v>
      </c>
      <c r="N8270">
        <v>272</v>
      </c>
      <c r="O8270">
        <v>43</v>
      </c>
      <c r="P8270" t="s">
        <v>43</v>
      </c>
      <c r="Q8270" s="1">
        <v>45772</v>
      </c>
      <c r="S8270">
        <v>2025</v>
      </c>
      <c r="U8270" s="2">
        <f>IF(ISNUMBER(Starlink[[#This Row],[Launch_Date_ISO]]),Starlink[[#This Row],[Launch_Date_ISO]],DATEVALUE(Starlink[[#This Row],[Launch_Date_ISO]]))</f>
        <v>45772</v>
      </c>
      <c r="V8270" s="2" t="str">
        <f>IF(Starlink[[#This Row],[Decay_Date_ISO]]="","",IF(ISNUMBER(Starlink[[#This Row],[Decay_Date_ISO]]),Starlink[[#This Row],[Decay_Date_ISO]],DATEVALUE(Starlink[[#This Row],[Decay_Date_ISO]])))</f>
        <v/>
      </c>
    </row>
    <row r="8271" spans="1:22" x14ac:dyDescent="0.3">
      <c r="A8271" t="s">
        <v>35304</v>
      </c>
      <c r="B8271">
        <v>63651</v>
      </c>
      <c r="C8271" t="s">
        <v>35236</v>
      </c>
      <c r="D8271" t="s">
        <v>35305</v>
      </c>
      <c r="E8271" t="s">
        <v>35306</v>
      </c>
      <c r="F8271" t="s">
        <v>35307</v>
      </c>
      <c r="G8271" t="s">
        <v>25</v>
      </c>
      <c r="H8271" t="s">
        <v>26</v>
      </c>
      <c r="I8271" t="s">
        <v>5068</v>
      </c>
      <c r="J8271" t="s">
        <v>349</v>
      </c>
      <c r="K8271" t="s">
        <v>350</v>
      </c>
      <c r="L8271">
        <v>575</v>
      </c>
      <c r="M8271">
        <v>268</v>
      </c>
      <c r="N8271">
        <v>272</v>
      </c>
      <c r="O8271">
        <v>43</v>
      </c>
      <c r="P8271" t="s">
        <v>43</v>
      </c>
      <c r="Q8271" s="1">
        <v>45772</v>
      </c>
      <c r="S8271">
        <v>2025</v>
      </c>
      <c r="U8271" s="2">
        <f>IF(ISNUMBER(Starlink[[#This Row],[Launch_Date_ISO]]),Starlink[[#This Row],[Launch_Date_ISO]],DATEVALUE(Starlink[[#This Row],[Launch_Date_ISO]]))</f>
        <v>45772</v>
      </c>
      <c r="V8271" s="2" t="str">
        <f>IF(Starlink[[#This Row],[Decay_Date_ISO]]="","",IF(ISNUMBER(Starlink[[#This Row],[Decay_Date_ISO]]),Starlink[[#This Row],[Decay_Date_ISO]],DATEVALUE(Starlink[[#This Row],[Decay_Date_ISO]])))</f>
        <v/>
      </c>
    </row>
    <row r="8272" spans="1:22" x14ac:dyDescent="0.3">
      <c r="A8272" t="s">
        <v>35308</v>
      </c>
      <c r="B8272">
        <v>63652</v>
      </c>
      <c r="C8272" t="s">
        <v>35236</v>
      </c>
      <c r="D8272" t="s">
        <v>35309</v>
      </c>
      <c r="E8272" t="s">
        <v>35310</v>
      </c>
      <c r="F8272" t="s">
        <v>35311</v>
      </c>
      <c r="G8272" t="s">
        <v>25</v>
      </c>
      <c r="H8272" t="s">
        <v>26</v>
      </c>
      <c r="I8272" t="s">
        <v>5068</v>
      </c>
      <c r="J8272" t="s">
        <v>349</v>
      </c>
      <c r="K8272" t="s">
        <v>350</v>
      </c>
      <c r="L8272">
        <v>575</v>
      </c>
      <c r="M8272">
        <v>265</v>
      </c>
      <c r="N8272">
        <v>276</v>
      </c>
      <c r="O8272">
        <v>43</v>
      </c>
      <c r="P8272" t="s">
        <v>43</v>
      </c>
      <c r="Q8272" s="1">
        <v>45772</v>
      </c>
      <c r="S8272">
        <v>2025</v>
      </c>
      <c r="U8272" s="2">
        <f>IF(ISNUMBER(Starlink[[#This Row],[Launch_Date_ISO]]),Starlink[[#This Row],[Launch_Date_ISO]],DATEVALUE(Starlink[[#This Row],[Launch_Date_ISO]]))</f>
        <v>45772</v>
      </c>
      <c r="V8272" s="2" t="str">
        <f>IF(Starlink[[#This Row],[Decay_Date_ISO]]="","",IF(ISNUMBER(Starlink[[#This Row],[Decay_Date_ISO]]),Starlink[[#This Row],[Decay_Date_ISO]],DATEVALUE(Starlink[[#This Row],[Decay_Date_ISO]])))</f>
        <v/>
      </c>
    </row>
    <row r="8273" spans="1:22" x14ac:dyDescent="0.3">
      <c r="A8273" t="s">
        <v>35312</v>
      </c>
      <c r="B8273">
        <v>63653</v>
      </c>
      <c r="C8273" t="s">
        <v>35236</v>
      </c>
      <c r="D8273" t="s">
        <v>35313</v>
      </c>
      <c r="E8273" t="s">
        <v>35314</v>
      </c>
      <c r="F8273" t="s">
        <v>35315</v>
      </c>
      <c r="G8273" t="s">
        <v>25</v>
      </c>
      <c r="H8273" t="s">
        <v>26</v>
      </c>
      <c r="I8273" t="s">
        <v>5068</v>
      </c>
      <c r="J8273" t="s">
        <v>349</v>
      </c>
      <c r="K8273" t="s">
        <v>350</v>
      </c>
      <c r="L8273">
        <v>575</v>
      </c>
      <c r="M8273">
        <v>268</v>
      </c>
      <c r="N8273">
        <v>272</v>
      </c>
      <c r="O8273">
        <v>43</v>
      </c>
      <c r="P8273" t="s">
        <v>43</v>
      </c>
      <c r="Q8273" s="1">
        <v>45772</v>
      </c>
      <c r="S8273">
        <v>2025</v>
      </c>
      <c r="U8273" s="2">
        <f>IF(ISNUMBER(Starlink[[#This Row],[Launch_Date_ISO]]),Starlink[[#This Row],[Launch_Date_ISO]],DATEVALUE(Starlink[[#This Row],[Launch_Date_ISO]]))</f>
        <v>45772</v>
      </c>
      <c r="V8273" s="2" t="str">
        <f>IF(Starlink[[#This Row],[Decay_Date_ISO]]="","",IF(ISNUMBER(Starlink[[#This Row],[Decay_Date_ISO]]),Starlink[[#This Row],[Decay_Date_ISO]],DATEVALUE(Starlink[[#This Row],[Decay_Date_ISO]])))</f>
        <v/>
      </c>
    </row>
    <row r="8274" spans="1:22" x14ac:dyDescent="0.3">
      <c r="A8274" t="s">
        <v>35316</v>
      </c>
      <c r="B8274">
        <v>63654</v>
      </c>
      <c r="C8274" t="s">
        <v>35236</v>
      </c>
      <c r="D8274" t="s">
        <v>35317</v>
      </c>
      <c r="E8274" t="s">
        <v>35318</v>
      </c>
      <c r="F8274" t="s">
        <v>35319</v>
      </c>
      <c r="G8274" t="s">
        <v>25</v>
      </c>
      <c r="H8274" t="s">
        <v>26</v>
      </c>
      <c r="I8274" t="s">
        <v>5068</v>
      </c>
      <c r="J8274" t="s">
        <v>349</v>
      </c>
      <c r="K8274" t="s">
        <v>350</v>
      </c>
      <c r="L8274">
        <v>575</v>
      </c>
      <c r="M8274">
        <v>265</v>
      </c>
      <c r="N8274">
        <v>276</v>
      </c>
      <c r="O8274">
        <v>43</v>
      </c>
      <c r="P8274" t="s">
        <v>43</v>
      </c>
      <c r="Q8274" s="1">
        <v>45772</v>
      </c>
      <c r="S8274">
        <v>2025</v>
      </c>
      <c r="U8274" s="2">
        <f>IF(ISNUMBER(Starlink[[#This Row],[Launch_Date_ISO]]),Starlink[[#This Row],[Launch_Date_ISO]],DATEVALUE(Starlink[[#This Row],[Launch_Date_ISO]]))</f>
        <v>45772</v>
      </c>
      <c r="V8274" s="2" t="str">
        <f>IF(Starlink[[#This Row],[Decay_Date_ISO]]="","",IF(ISNUMBER(Starlink[[#This Row],[Decay_Date_ISO]]),Starlink[[#This Row],[Decay_Date_ISO]],DATEVALUE(Starlink[[#This Row],[Decay_Date_ISO]])))</f>
        <v/>
      </c>
    </row>
    <row r="8275" spans="1:22" x14ac:dyDescent="0.3">
      <c r="A8275" t="s">
        <v>35320</v>
      </c>
      <c r="B8275">
        <v>63655</v>
      </c>
      <c r="C8275" t="s">
        <v>35236</v>
      </c>
      <c r="D8275" t="s">
        <v>35321</v>
      </c>
      <c r="E8275" t="s">
        <v>35322</v>
      </c>
      <c r="F8275" t="s">
        <v>35323</v>
      </c>
      <c r="G8275" t="s">
        <v>25</v>
      </c>
      <c r="H8275" t="s">
        <v>26</v>
      </c>
      <c r="I8275" t="s">
        <v>5068</v>
      </c>
      <c r="J8275" t="s">
        <v>349</v>
      </c>
      <c r="K8275" t="s">
        <v>350</v>
      </c>
      <c r="L8275">
        <v>575</v>
      </c>
      <c r="M8275">
        <v>265</v>
      </c>
      <c r="N8275">
        <v>276</v>
      </c>
      <c r="O8275">
        <v>43</v>
      </c>
      <c r="P8275" t="s">
        <v>43</v>
      </c>
      <c r="Q8275" s="1">
        <v>45772</v>
      </c>
      <c r="S8275">
        <v>2025</v>
      </c>
      <c r="U8275" s="2">
        <f>IF(ISNUMBER(Starlink[[#This Row],[Launch_Date_ISO]]),Starlink[[#This Row],[Launch_Date_ISO]],DATEVALUE(Starlink[[#This Row],[Launch_Date_ISO]]))</f>
        <v>45772</v>
      </c>
      <c r="V8275" s="2" t="str">
        <f>IF(Starlink[[#This Row],[Decay_Date_ISO]]="","",IF(ISNUMBER(Starlink[[#This Row],[Decay_Date_ISO]]),Starlink[[#This Row],[Decay_Date_ISO]],DATEVALUE(Starlink[[#This Row],[Decay_Date_ISO]])))</f>
        <v/>
      </c>
    </row>
    <row r="8276" spans="1:22" x14ac:dyDescent="0.3">
      <c r="A8276" t="s">
        <v>35324</v>
      </c>
      <c r="B8276">
        <v>63656</v>
      </c>
      <c r="C8276" t="s">
        <v>35236</v>
      </c>
      <c r="D8276" t="s">
        <v>35325</v>
      </c>
      <c r="E8276" t="s">
        <v>35326</v>
      </c>
      <c r="F8276" t="s">
        <v>35327</v>
      </c>
      <c r="G8276" t="s">
        <v>25</v>
      </c>
      <c r="H8276" t="s">
        <v>26</v>
      </c>
      <c r="I8276" t="s">
        <v>5068</v>
      </c>
      <c r="J8276" t="s">
        <v>349</v>
      </c>
      <c r="K8276" t="s">
        <v>350</v>
      </c>
      <c r="L8276">
        <v>575</v>
      </c>
      <c r="M8276">
        <v>265</v>
      </c>
      <c r="N8276">
        <v>276</v>
      </c>
      <c r="O8276">
        <v>43</v>
      </c>
      <c r="P8276" t="s">
        <v>43</v>
      </c>
      <c r="Q8276" s="1">
        <v>45772</v>
      </c>
      <c r="S8276">
        <v>2025</v>
      </c>
      <c r="U8276" s="2">
        <f>IF(ISNUMBER(Starlink[[#This Row],[Launch_Date_ISO]]),Starlink[[#This Row],[Launch_Date_ISO]],DATEVALUE(Starlink[[#This Row],[Launch_Date_ISO]]))</f>
        <v>45772</v>
      </c>
      <c r="V8276" s="2" t="str">
        <f>IF(Starlink[[#This Row],[Decay_Date_ISO]]="","",IF(ISNUMBER(Starlink[[#This Row],[Decay_Date_ISO]]),Starlink[[#This Row],[Decay_Date_ISO]],DATEVALUE(Starlink[[#This Row],[Decay_Date_ISO]])))</f>
        <v/>
      </c>
    </row>
    <row r="8277" spans="1:22" x14ac:dyDescent="0.3">
      <c r="A8277" t="s">
        <v>35328</v>
      </c>
      <c r="B8277">
        <v>63657</v>
      </c>
      <c r="C8277" t="s">
        <v>35236</v>
      </c>
      <c r="D8277" t="s">
        <v>35329</v>
      </c>
      <c r="E8277" t="s">
        <v>35330</v>
      </c>
      <c r="F8277" t="s">
        <v>35331</v>
      </c>
      <c r="G8277" t="s">
        <v>25</v>
      </c>
      <c r="H8277" t="s">
        <v>26</v>
      </c>
      <c r="I8277" t="s">
        <v>5068</v>
      </c>
      <c r="J8277" t="s">
        <v>349</v>
      </c>
      <c r="K8277" t="s">
        <v>350</v>
      </c>
      <c r="L8277">
        <v>575</v>
      </c>
      <c r="M8277">
        <v>265</v>
      </c>
      <c r="N8277">
        <v>276</v>
      </c>
      <c r="O8277">
        <v>43</v>
      </c>
      <c r="P8277" t="s">
        <v>43</v>
      </c>
      <c r="Q8277" s="1">
        <v>45772</v>
      </c>
      <c r="S8277">
        <v>2025</v>
      </c>
      <c r="U8277" s="2">
        <f>IF(ISNUMBER(Starlink[[#This Row],[Launch_Date_ISO]]),Starlink[[#This Row],[Launch_Date_ISO]],DATEVALUE(Starlink[[#This Row],[Launch_Date_ISO]]))</f>
        <v>45772</v>
      </c>
      <c r="V8277" s="2" t="str">
        <f>IF(Starlink[[#This Row],[Decay_Date_ISO]]="","",IF(ISNUMBER(Starlink[[#This Row],[Decay_Date_ISO]]),Starlink[[#This Row],[Decay_Date_ISO]],DATEVALUE(Starlink[[#This Row],[Decay_Date_ISO]])))</f>
        <v/>
      </c>
    </row>
    <row r="8278" spans="1:22" x14ac:dyDescent="0.3">
      <c r="A8278" t="s">
        <v>35332</v>
      </c>
      <c r="B8278">
        <v>63658</v>
      </c>
      <c r="C8278" t="s">
        <v>35236</v>
      </c>
      <c r="D8278" t="s">
        <v>35333</v>
      </c>
      <c r="E8278" t="s">
        <v>35334</v>
      </c>
      <c r="F8278" t="s">
        <v>35335</v>
      </c>
      <c r="G8278" t="s">
        <v>25</v>
      </c>
      <c r="H8278" t="s">
        <v>26</v>
      </c>
      <c r="I8278" t="s">
        <v>5068</v>
      </c>
      <c r="J8278" t="s">
        <v>349</v>
      </c>
      <c r="K8278" t="s">
        <v>350</v>
      </c>
      <c r="L8278">
        <v>575</v>
      </c>
      <c r="M8278">
        <v>267</v>
      </c>
      <c r="N8278">
        <v>272</v>
      </c>
      <c r="O8278">
        <v>43</v>
      </c>
      <c r="P8278" t="s">
        <v>43</v>
      </c>
      <c r="Q8278" s="1">
        <v>45772</v>
      </c>
      <c r="S8278">
        <v>2025</v>
      </c>
      <c r="U8278" s="2">
        <f>IF(ISNUMBER(Starlink[[#This Row],[Launch_Date_ISO]]),Starlink[[#This Row],[Launch_Date_ISO]],DATEVALUE(Starlink[[#This Row],[Launch_Date_ISO]]))</f>
        <v>45772</v>
      </c>
      <c r="V8278" s="2" t="str">
        <f>IF(Starlink[[#This Row],[Decay_Date_ISO]]="","",IF(ISNUMBER(Starlink[[#This Row],[Decay_Date_ISO]]),Starlink[[#This Row],[Decay_Date_ISO]],DATEVALUE(Starlink[[#This Row],[Decay_Date_ISO]])))</f>
        <v/>
      </c>
    </row>
    <row r="8279" spans="1:22" x14ac:dyDescent="0.3">
      <c r="A8279" t="s">
        <v>35336</v>
      </c>
      <c r="B8279">
        <v>63659</v>
      </c>
      <c r="C8279" t="s">
        <v>35236</v>
      </c>
      <c r="D8279" t="s">
        <v>35337</v>
      </c>
      <c r="E8279" t="s">
        <v>35338</v>
      </c>
      <c r="F8279" t="s">
        <v>35339</v>
      </c>
      <c r="G8279" t="s">
        <v>25</v>
      </c>
      <c r="H8279" t="s">
        <v>26</v>
      </c>
      <c r="I8279" t="s">
        <v>5068</v>
      </c>
      <c r="J8279" t="s">
        <v>349</v>
      </c>
      <c r="K8279" t="s">
        <v>350</v>
      </c>
      <c r="L8279">
        <v>575</v>
      </c>
      <c r="M8279">
        <v>263</v>
      </c>
      <c r="N8279">
        <v>268</v>
      </c>
      <c r="O8279">
        <v>43</v>
      </c>
      <c r="P8279" t="s">
        <v>43</v>
      </c>
      <c r="Q8279" s="1">
        <v>45772</v>
      </c>
      <c r="S8279">
        <v>2025</v>
      </c>
      <c r="U8279" s="2">
        <f>IF(ISNUMBER(Starlink[[#This Row],[Launch_Date_ISO]]),Starlink[[#This Row],[Launch_Date_ISO]],DATEVALUE(Starlink[[#This Row],[Launch_Date_ISO]]))</f>
        <v>45772</v>
      </c>
      <c r="V8279" s="2" t="str">
        <f>IF(Starlink[[#This Row],[Decay_Date_ISO]]="","",IF(ISNUMBER(Starlink[[#This Row],[Decay_Date_ISO]]),Starlink[[#This Row],[Decay_Date_ISO]],DATEVALUE(Starlink[[#This Row],[Decay_Date_ISO]])))</f>
        <v/>
      </c>
    </row>
    <row r="8280" spans="1:22" x14ac:dyDescent="0.3">
      <c r="A8280" t="s">
        <v>35340</v>
      </c>
      <c r="B8280">
        <v>63660</v>
      </c>
      <c r="C8280" t="s">
        <v>35236</v>
      </c>
      <c r="D8280" t="s">
        <v>35341</v>
      </c>
      <c r="E8280" t="s">
        <v>35342</v>
      </c>
      <c r="F8280" t="s">
        <v>35343</v>
      </c>
      <c r="G8280" t="s">
        <v>25</v>
      </c>
      <c r="H8280" t="s">
        <v>26</v>
      </c>
      <c r="I8280" t="s">
        <v>5068</v>
      </c>
      <c r="J8280" t="s">
        <v>349</v>
      </c>
      <c r="K8280" t="s">
        <v>350</v>
      </c>
      <c r="L8280">
        <v>575</v>
      </c>
      <c r="M8280">
        <v>265</v>
      </c>
      <c r="N8280">
        <v>276</v>
      </c>
      <c r="O8280">
        <v>43</v>
      </c>
      <c r="P8280" t="s">
        <v>43</v>
      </c>
      <c r="Q8280" s="1">
        <v>45772</v>
      </c>
      <c r="S8280">
        <v>2025</v>
      </c>
      <c r="U8280" s="2">
        <f>IF(ISNUMBER(Starlink[[#This Row],[Launch_Date_ISO]]),Starlink[[#This Row],[Launch_Date_ISO]],DATEVALUE(Starlink[[#This Row],[Launch_Date_ISO]]))</f>
        <v>45772</v>
      </c>
      <c r="V8280" s="2" t="str">
        <f>IF(Starlink[[#This Row],[Decay_Date_ISO]]="","",IF(ISNUMBER(Starlink[[#This Row],[Decay_Date_ISO]]),Starlink[[#This Row],[Decay_Date_ISO]],DATEVALUE(Starlink[[#This Row],[Decay_Date_ISO]])))</f>
        <v/>
      </c>
    </row>
    <row r="8281" spans="1:22" x14ac:dyDescent="0.3">
      <c r="A8281" t="s">
        <v>35344</v>
      </c>
      <c r="B8281">
        <v>63661</v>
      </c>
      <c r="C8281" t="s">
        <v>35236</v>
      </c>
      <c r="D8281" t="s">
        <v>35345</v>
      </c>
      <c r="E8281" t="s">
        <v>35346</v>
      </c>
      <c r="F8281" t="s">
        <v>35347</v>
      </c>
      <c r="G8281" t="s">
        <v>25</v>
      </c>
      <c r="H8281" t="s">
        <v>26</v>
      </c>
      <c r="I8281" t="s">
        <v>5068</v>
      </c>
      <c r="J8281" t="s">
        <v>349</v>
      </c>
      <c r="K8281" t="s">
        <v>350</v>
      </c>
      <c r="L8281">
        <v>575</v>
      </c>
      <c r="M8281">
        <v>268</v>
      </c>
      <c r="N8281">
        <v>272</v>
      </c>
      <c r="O8281">
        <v>43</v>
      </c>
      <c r="P8281" t="s">
        <v>43</v>
      </c>
      <c r="Q8281" s="1">
        <v>45772</v>
      </c>
      <c r="S8281">
        <v>2025</v>
      </c>
      <c r="U8281" s="2">
        <f>IF(ISNUMBER(Starlink[[#This Row],[Launch_Date_ISO]]),Starlink[[#This Row],[Launch_Date_ISO]],DATEVALUE(Starlink[[#This Row],[Launch_Date_ISO]]))</f>
        <v>45772</v>
      </c>
      <c r="V8281" s="2" t="str">
        <f>IF(Starlink[[#This Row],[Decay_Date_ISO]]="","",IF(ISNUMBER(Starlink[[#This Row],[Decay_Date_ISO]]),Starlink[[#This Row],[Decay_Date_ISO]],DATEVALUE(Starlink[[#This Row],[Decay_Date_ISO]])))</f>
        <v/>
      </c>
    </row>
    <row r="8282" spans="1:22" x14ac:dyDescent="0.3">
      <c r="A8282" t="s">
        <v>35348</v>
      </c>
      <c r="B8282">
        <v>63664</v>
      </c>
      <c r="C8282" t="s">
        <v>35349</v>
      </c>
      <c r="D8282" t="s">
        <v>35350</v>
      </c>
      <c r="E8282" t="s">
        <v>35351</v>
      </c>
      <c r="F8282" t="s">
        <v>35352</v>
      </c>
      <c r="G8282" t="s">
        <v>25</v>
      </c>
      <c r="H8282" t="s">
        <v>26</v>
      </c>
      <c r="I8282" t="s">
        <v>35353</v>
      </c>
      <c r="J8282" t="s">
        <v>349</v>
      </c>
      <c r="K8282" t="s">
        <v>350</v>
      </c>
      <c r="L8282">
        <v>960</v>
      </c>
      <c r="M8282">
        <v>283</v>
      </c>
      <c r="N8282">
        <v>292</v>
      </c>
      <c r="O8282">
        <v>43.01</v>
      </c>
      <c r="P8282" t="s">
        <v>43</v>
      </c>
      <c r="Q8282" s="1">
        <v>45775</v>
      </c>
      <c r="S8282">
        <v>2025</v>
      </c>
      <c r="U8282" s="2">
        <f>IF(ISNUMBER(Starlink[[#This Row],[Launch_Date_ISO]]),Starlink[[#This Row],[Launch_Date_ISO]],DATEVALUE(Starlink[[#This Row],[Launch_Date_ISO]]))</f>
        <v>45775</v>
      </c>
      <c r="V8282" s="2" t="str">
        <f>IF(Starlink[[#This Row],[Decay_Date_ISO]]="","",IF(ISNUMBER(Starlink[[#This Row],[Decay_Date_ISO]]),Starlink[[#This Row],[Decay_Date_ISO]],DATEVALUE(Starlink[[#This Row],[Decay_Date_ISO]])))</f>
        <v/>
      </c>
    </row>
    <row r="8283" spans="1:22" x14ac:dyDescent="0.3">
      <c r="A8283" t="s">
        <v>35354</v>
      </c>
      <c r="B8283">
        <v>63665</v>
      </c>
      <c r="C8283" t="s">
        <v>35349</v>
      </c>
      <c r="D8283" t="s">
        <v>35355</v>
      </c>
      <c r="E8283" t="s">
        <v>35356</v>
      </c>
      <c r="F8283" t="s">
        <v>35357</v>
      </c>
      <c r="G8283" t="s">
        <v>25</v>
      </c>
      <c r="H8283" t="s">
        <v>26</v>
      </c>
      <c r="I8283" t="s">
        <v>35353</v>
      </c>
      <c r="J8283" t="s">
        <v>349</v>
      </c>
      <c r="K8283" t="s">
        <v>350</v>
      </c>
      <c r="L8283">
        <v>960</v>
      </c>
      <c r="M8283">
        <v>283</v>
      </c>
      <c r="N8283">
        <v>292</v>
      </c>
      <c r="O8283">
        <v>43.01</v>
      </c>
      <c r="P8283" t="s">
        <v>43</v>
      </c>
      <c r="Q8283" s="1">
        <v>45775</v>
      </c>
      <c r="S8283">
        <v>2025</v>
      </c>
      <c r="U8283" s="2">
        <f>IF(ISNUMBER(Starlink[[#This Row],[Launch_Date_ISO]]),Starlink[[#This Row],[Launch_Date_ISO]],DATEVALUE(Starlink[[#This Row],[Launch_Date_ISO]]))</f>
        <v>45775</v>
      </c>
      <c r="V8283" s="2" t="str">
        <f>IF(Starlink[[#This Row],[Decay_Date_ISO]]="","",IF(ISNUMBER(Starlink[[#This Row],[Decay_Date_ISO]]),Starlink[[#This Row],[Decay_Date_ISO]],DATEVALUE(Starlink[[#This Row],[Decay_Date_ISO]])))</f>
        <v/>
      </c>
    </row>
    <row r="8284" spans="1:22" x14ac:dyDescent="0.3">
      <c r="A8284" t="s">
        <v>35358</v>
      </c>
      <c r="B8284">
        <v>63666</v>
      </c>
      <c r="C8284" t="s">
        <v>35349</v>
      </c>
      <c r="D8284" t="s">
        <v>35359</v>
      </c>
      <c r="E8284" t="s">
        <v>35360</v>
      </c>
      <c r="F8284" t="s">
        <v>35361</v>
      </c>
      <c r="G8284" t="s">
        <v>25</v>
      </c>
      <c r="H8284" t="s">
        <v>26</v>
      </c>
      <c r="I8284" t="s">
        <v>35353</v>
      </c>
      <c r="J8284" t="s">
        <v>35362</v>
      </c>
      <c r="K8284" t="s">
        <v>29</v>
      </c>
      <c r="L8284">
        <v>960</v>
      </c>
      <c r="M8284">
        <v>283</v>
      </c>
      <c r="N8284">
        <v>292</v>
      </c>
      <c r="O8284">
        <v>43.01</v>
      </c>
      <c r="P8284" t="s">
        <v>43</v>
      </c>
      <c r="Q8284" s="1">
        <v>45775</v>
      </c>
      <c r="R8284" s="1">
        <v>46168</v>
      </c>
      <c r="S8284">
        <v>2025</v>
      </c>
      <c r="T8284">
        <v>2026</v>
      </c>
      <c r="U8284" s="2">
        <f>IF(ISNUMBER(Starlink[[#This Row],[Launch_Date_ISO]]),Starlink[[#This Row],[Launch_Date_ISO]],DATEVALUE(Starlink[[#This Row],[Launch_Date_ISO]]))</f>
        <v>45775</v>
      </c>
      <c r="V8284" s="2">
        <f>IF(Starlink[[#This Row],[Decay_Date_ISO]]="","",IF(ISNUMBER(Starlink[[#This Row],[Decay_Date_ISO]]),Starlink[[#This Row],[Decay_Date_ISO]],DATEVALUE(Starlink[[#This Row],[Decay_Date_ISO]])))</f>
        <v>46168</v>
      </c>
    </row>
    <row r="8285" spans="1:22" x14ac:dyDescent="0.3">
      <c r="A8285" t="s">
        <v>35363</v>
      </c>
      <c r="B8285">
        <v>63667</v>
      </c>
      <c r="C8285" t="s">
        <v>35349</v>
      </c>
      <c r="D8285" t="s">
        <v>35364</v>
      </c>
      <c r="E8285" t="s">
        <v>35365</v>
      </c>
      <c r="F8285" t="s">
        <v>35366</v>
      </c>
      <c r="G8285" t="s">
        <v>25</v>
      </c>
      <c r="H8285" t="s">
        <v>26</v>
      </c>
      <c r="I8285" t="s">
        <v>35353</v>
      </c>
      <c r="J8285" t="s">
        <v>349</v>
      </c>
      <c r="K8285" t="s">
        <v>350</v>
      </c>
      <c r="L8285">
        <v>960</v>
      </c>
      <c r="M8285">
        <v>283</v>
      </c>
      <c r="N8285">
        <v>292</v>
      </c>
      <c r="O8285">
        <v>43.01</v>
      </c>
      <c r="P8285" t="s">
        <v>43</v>
      </c>
      <c r="Q8285" s="1">
        <v>45775</v>
      </c>
      <c r="S8285">
        <v>2025</v>
      </c>
      <c r="U8285" s="2">
        <f>IF(ISNUMBER(Starlink[[#This Row],[Launch_Date_ISO]]),Starlink[[#This Row],[Launch_Date_ISO]],DATEVALUE(Starlink[[#This Row],[Launch_Date_ISO]]))</f>
        <v>45775</v>
      </c>
      <c r="V8285" s="2" t="str">
        <f>IF(Starlink[[#This Row],[Decay_Date_ISO]]="","",IF(ISNUMBER(Starlink[[#This Row],[Decay_Date_ISO]]),Starlink[[#This Row],[Decay_Date_ISO]],DATEVALUE(Starlink[[#This Row],[Decay_Date_ISO]])))</f>
        <v/>
      </c>
    </row>
    <row r="8286" spans="1:22" x14ac:dyDescent="0.3">
      <c r="A8286" t="s">
        <v>35367</v>
      </c>
      <c r="B8286">
        <v>63668</v>
      </c>
      <c r="C8286" t="s">
        <v>35349</v>
      </c>
      <c r="D8286" t="s">
        <v>35368</v>
      </c>
      <c r="E8286" t="s">
        <v>35369</v>
      </c>
      <c r="F8286" t="s">
        <v>35370</v>
      </c>
      <c r="G8286" t="s">
        <v>25</v>
      </c>
      <c r="H8286" t="s">
        <v>26</v>
      </c>
      <c r="I8286" t="s">
        <v>35353</v>
      </c>
      <c r="J8286" t="s">
        <v>349</v>
      </c>
      <c r="K8286" t="s">
        <v>350</v>
      </c>
      <c r="L8286">
        <v>960</v>
      </c>
      <c r="M8286">
        <v>283</v>
      </c>
      <c r="N8286">
        <v>292</v>
      </c>
      <c r="O8286">
        <v>43.01</v>
      </c>
      <c r="P8286" t="s">
        <v>43</v>
      </c>
      <c r="Q8286" s="1">
        <v>45775</v>
      </c>
      <c r="S8286">
        <v>2025</v>
      </c>
      <c r="U8286" s="2">
        <f>IF(ISNUMBER(Starlink[[#This Row],[Launch_Date_ISO]]),Starlink[[#This Row],[Launch_Date_ISO]],DATEVALUE(Starlink[[#This Row],[Launch_Date_ISO]]))</f>
        <v>45775</v>
      </c>
      <c r="V8286" s="2" t="str">
        <f>IF(Starlink[[#This Row],[Decay_Date_ISO]]="","",IF(ISNUMBER(Starlink[[#This Row],[Decay_Date_ISO]]),Starlink[[#This Row],[Decay_Date_ISO]],DATEVALUE(Starlink[[#This Row],[Decay_Date_ISO]])))</f>
        <v/>
      </c>
    </row>
    <row r="8287" spans="1:22" x14ac:dyDescent="0.3">
      <c r="A8287" t="s">
        <v>35371</v>
      </c>
      <c r="B8287">
        <v>63669</v>
      </c>
      <c r="C8287" t="s">
        <v>35349</v>
      </c>
      <c r="D8287" t="s">
        <v>35372</v>
      </c>
      <c r="E8287" t="s">
        <v>35373</v>
      </c>
      <c r="F8287" t="s">
        <v>35374</v>
      </c>
      <c r="G8287" t="s">
        <v>25</v>
      </c>
      <c r="H8287" t="s">
        <v>26</v>
      </c>
      <c r="I8287" t="s">
        <v>35353</v>
      </c>
      <c r="J8287" t="s">
        <v>349</v>
      </c>
      <c r="K8287" t="s">
        <v>350</v>
      </c>
      <c r="L8287">
        <v>960</v>
      </c>
      <c r="M8287">
        <v>283</v>
      </c>
      <c r="N8287">
        <v>292</v>
      </c>
      <c r="O8287">
        <v>43.01</v>
      </c>
      <c r="P8287" t="s">
        <v>43</v>
      </c>
      <c r="Q8287" s="1">
        <v>45775</v>
      </c>
      <c r="S8287">
        <v>2025</v>
      </c>
      <c r="U8287" s="2">
        <f>IF(ISNUMBER(Starlink[[#This Row],[Launch_Date_ISO]]),Starlink[[#This Row],[Launch_Date_ISO]],DATEVALUE(Starlink[[#This Row],[Launch_Date_ISO]]))</f>
        <v>45775</v>
      </c>
      <c r="V8287" s="2" t="str">
        <f>IF(Starlink[[#This Row],[Decay_Date_ISO]]="","",IF(ISNUMBER(Starlink[[#This Row],[Decay_Date_ISO]]),Starlink[[#This Row],[Decay_Date_ISO]],DATEVALUE(Starlink[[#This Row],[Decay_Date_ISO]])))</f>
        <v/>
      </c>
    </row>
    <row r="8288" spans="1:22" x14ac:dyDescent="0.3">
      <c r="A8288" t="s">
        <v>35375</v>
      </c>
      <c r="B8288">
        <v>63670</v>
      </c>
      <c r="C8288" t="s">
        <v>35349</v>
      </c>
      <c r="D8288" t="s">
        <v>35376</v>
      </c>
      <c r="E8288" t="s">
        <v>35377</v>
      </c>
      <c r="F8288" t="s">
        <v>35378</v>
      </c>
      <c r="G8288" t="s">
        <v>25</v>
      </c>
      <c r="H8288" t="s">
        <v>26</v>
      </c>
      <c r="I8288" t="s">
        <v>35353</v>
      </c>
      <c r="J8288" t="s">
        <v>349</v>
      </c>
      <c r="K8288" t="s">
        <v>350</v>
      </c>
      <c r="L8288">
        <v>960</v>
      </c>
      <c r="M8288">
        <v>283</v>
      </c>
      <c r="N8288">
        <v>292</v>
      </c>
      <c r="O8288">
        <v>43.01</v>
      </c>
      <c r="P8288" t="s">
        <v>43</v>
      </c>
      <c r="Q8288" s="1">
        <v>45775</v>
      </c>
      <c r="S8288">
        <v>2025</v>
      </c>
      <c r="U8288" s="2">
        <f>IF(ISNUMBER(Starlink[[#This Row],[Launch_Date_ISO]]),Starlink[[#This Row],[Launch_Date_ISO]],DATEVALUE(Starlink[[#This Row],[Launch_Date_ISO]]))</f>
        <v>45775</v>
      </c>
      <c r="V8288" s="2" t="str">
        <f>IF(Starlink[[#This Row],[Decay_Date_ISO]]="","",IF(ISNUMBER(Starlink[[#This Row],[Decay_Date_ISO]]),Starlink[[#This Row],[Decay_Date_ISO]],DATEVALUE(Starlink[[#This Row],[Decay_Date_ISO]])))</f>
        <v/>
      </c>
    </row>
    <row r="8289" spans="1:22" x14ac:dyDescent="0.3">
      <c r="A8289" t="s">
        <v>35379</v>
      </c>
      <c r="B8289">
        <v>63671</v>
      </c>
      <c r="C8289" t="s">
        <v>35349</v>
      </c>
      <c r="D8289" t="s">
        <v>35380</v>
      </c>
      <c r="E8289" t="s">
        <v>35381</v>
      </c>
      <c r="F8289" t="s">
        <v>35382</v>
      </c>
      <c r="G8289" t="s">
        <v>25</v>
      </c>
      <c r="H8289" t="s">
        <v>26</v>
      </c>
      <c r="I8289" t="s">
        <v>35353</v>
      </c>
      <c r="J8289" t="s">
        <v>349</v>
      </c>
      <c r="K8289" t="s">
        <v>350</v>
      </c>
      <c r="L8289">
        <v>960</v>
      </c>
      <c r="M8289">
        <v>283</v>
      </c>
      <c r="N8289">
        <v>292</v>
      </c>
      <c r="O8289">
        <v>43.01</v>
      </c>
      <c r="P8289" t="s">
        <v>43</v>
      </c>
      <c r="Q8289" s="1">
        <v>45775</v>
      </c>
      <c r="S8289">
        <v>2025</v>
      </c>
      <c r="U8289" s="2">
        <f>IF(ISNUMBER(Starlink[[#This Row],[Launch_Date_ISO]]),Starlink[[#This Row],[Launch_Date_ISO]],DATEVALUE(Starlink[[#This Row],[Launch_Date_ISO]]))</f>
        <v>45775</v>
      </c>
      <c r="V8289" s="2" t="str">
        <f>IF(Starlink[[#This Row],[Decay_Date_ISO]]="","",IF(ISNUMBER(Starlink[[#This Row],[Decay_Date_ISO]]),Starlink[[#This Row],[Decay_Date_ISO]],DATEVALUE(Starlink[[#This Row],[Decay_Date_ISO]])))</f>
        <v/>
      </c>
    </row>
    <row r="8290" spans="1:22" x14ac:dyDescent="0.3">
      <c r="A8290" t="s">
        <v>35383</v>
      </c>
      <c r="B8290">
        <v>63672</v>
      </c>
      <c r="C8290" t="s">
        <v>35349</v>
      </c>
      <c r="D8290" t="s">
        <v>35384</v>
      </c>
      <c r="E8290" t="s">
        <v>35385</v>
      </c>
      <c r="F8290" t="s">
        <v>35386</v>
      </c>
      <c r="G8290" t="s">
        <v>25</v>
      </c>
      <c r="H8290" t="s">
        <v>26</v>
      </c>
      <c r="I8290" t="s">
        <v>35353</v>
      </c>
      <c r="J8290" t="s">
        <v>349</v>
      </c>
      <c r="K8290" t="s">
        <v>350</v>
      </c>
      <c r="L8290">
        <v>960</v>
      </c>
      <c r="M8290">
        <v>282</v>
      </c>
      <c r="N8290">
        <v>291</v>
      </c>
      <c r="O8290">
        <v>43.01</v>
      </c>
      <c r="P8290" t="s">
        <v>43</v>
      </c>
      <c r="Q8290" s="1">
        <v>45775</v>
      </c>
      <c r="S8290">
        <v>2025</v>
      </c>
      <c r="U8290" s="2">
        <f>IF(ISNUMBER(Starlink[[#This Row],[Launch_Date_ISO]]),Starlink[[#This Row],[Launch_Date_ISO]],DATEVALUE(Starlink[[#This Row],[Launch_Date_ISO]]))</f>
        <v>45775</v>
      </c>
      <c r="V8290" s="2" t="str">
        <f>IF(Starlink[[#This Row],[Decay_Date_ISO]]="","",IF(ISNUMBER(Starlink[[#This Row],[Decay_Date_ISO]]),Starlink[[#This Row],[Decay_Date_ISO]],DATEVALUE(Starlink[[#This Row],[Decay_Date_ISO]])))</f>
        <v/>
      </c>
    </row>
    <row r="8291" spans="1:22" x14ac:dyDescent="0.3">
      <c r="A8291" t="s">
        <v>35387</v>
      </c>
      <c r="B8291">
        <v>63673</v>
      </c>
      <c r="C8291" t="s">
        <v>35349</v>
      </c>
      <c r="D8291" t="s">
        <v>35388</v>
      </c>
      <c r="E8291" t="s">
        <v>35389</v>
      </c>
      <c r="F8291" t="s">
        <v>35390</v>
      </c>
      <c r="G8291" t="s">
        <v>25</v>
      </c>
      <c r="H8291" t="s">
        <v>26</v>
      </c>
      <c r="I8291" t="s">
        <v>35353</v>
      </c>
      <c r="J8291" t="s">
        <v>349</v>
      </c>
      <c r="K8291" t="s">
        <v>350</v>
      </c>
      <c r="L8291">
        <v>960</v>
      </c>
      <c r="M8291">
        <v>282</v>
      </c>
      <c r="N8291">
        <v>291</v>
      </c>
      <c r="O8291">
        <v>43.01</v>
      </c>
      <c r="P8291" t="s">
        <v>43</v>
      </c>
      <c r="Q8291" s="1">
        <v>45775</v>
      </c>
      <c r="S8291">
        <v>2025</v>
      </c>
      <c r="U8291" s="2">
        <f>IF(ISNUMBER(Starlink[[#This Row],[Launch_Date_ISO]]),Starlink[[#This Row],[Launch_Date_ISO]],DATEVALUE(Starlink[[#This Row],[Launch_Date_ISO]]))</f>
        <v>45775</v>
      </c>
      <c r="V8291" s="2" t="str">
        <f>IF(Starlink[[#This Row],[Decay_Date_ISO]]="","",IF(ISNUMBER(Starlink[[#This Row],[Decay_Date_ISO]]),Starlink[[#This Row],[Decay_Date_ISO]],DATEVALUE(Starlink[[#This Row],[Decay_Date_ISO]])))</f>
        <v/>
      </c>
    </row>
    <row r="8292" spans="1:22" x14ac:dyDescent="0.3">
      <c r="A8292" t="s">
        <v>35391</v>
      </c>
      <c r="B8292">
        <v>63674</v>
      </c>
      <c r="C8292" t="s">
        <v>35349</v>
      </c>
      <c r="D8292" t="s">
        <v>35392</v>
      </c>
      <c r="E8292" t="s">
        <v>35393</v>
      </c>
      <c r="F8292" t="s">
        <v>35394</v>
      </c>
      <c r="G8292" t="s">
        <v>25</v>
      </c>
      <c r="H8292" t="s">
        <v>26</v>
      </c>
      <c r="I8292" t="s">
        <v>35353</v>
      </c>
      <c r="J8292" t="s">
        <v>349</v>
      </c>
      <c r="K8292" t="s">
        <v>350</v>
      </c>
      <c r="L8292">
        <v>960</v>
      </c>
      <c r="M8292">
        <v>282</v>
      </c>
      <c r="N8292">
        <v>291</v>
      </c>
      <c r="O8292">
        <v>43.01</v>
      </c>
      <c r="P8292" t="s">
        <v>43</v>
      </c>
      <c r="Q8292" s="1">
        <v>45775</v>
      </c>
      <c r="S8292">
        <v>2025</v>
      </c>
      <c r="U8292" s="2">
        <f>IF(ISNUMBER(Starlink[[#This Row],[Launch_Date_ISO]]),Starlink[[#This Row],[Launch_Date_ISO]],DATEVALUE(Starlink[[#This Row],[Launch_Date_ISO]]))</f>
        <v>45775</v>
      </c>
      <c r="V8292" s="2" t="str">
        <f>IF(Starlink[[#This Row],[Decay_Date_ISO]]="","",IF(ISNUMBER(Starlink[[#This Row],[Decay_Date_ISO]]),Starlink[[#This Row],[Decay_Date_ISO]],DATEVALUE(Starlink[[#This Row],[Decay_Date_ISO]])))</f>
        <v/>
      </c>
    </row>
    <row r="8293" spans="1:22" x14ac:dyDescent="0.3">
      <c r="A8293" t="s">
        <v>35395</v>
      </c>
      <c r="B8293">
        <v>63675</v>
      </c>
      <c r="C8293" t="s">
        <v>35349</v>
      </c>
      <c r="D8293" t="s">
        <v>35396</v>
      </c>
      <c r="E8293" t="s">
        <v>35397</v>
      </c>
      <c r="F8293" t="s">
        <v>35398</v>
      </c>
      <c r="G8293" t="s">
        <v>25</v>
      </c>
      <c r="H8293" t="s">
        <v>26</v>
      </c>
      <c r="I8293" t="s">
        <v>35353</v>
      </c>
      <c r="J8293" t="s">
        <v>349</v>
      </c>
      <c r="K8293" t="s">
        <v>350</v>
      </c>
      <c r="L8293">
        <v>960</v>
      </c>
      <c r="M8293">
        <v>282</v>
      </c>
      <c r="N8293">
        <v>291</v>
      </c>
      <c r="O8293">
        <v>43.01</v>
      </c>
      <c r="P8293" t="s">
        <v>43</v>
      </c>
      <c r="Q8293" s="1">
        <v>45775</v>
      </c>
      <c r="S8293">
        <v>2025</v>
      </c>
      <c r="U8293" s="2">
        <f>IF(ISNUMBER(Starlink[[#This Row],[Launch_Date_ISO]]),Starlink[[#This Row],[Launch_Date_ISO]],DATEVALUE(Starlink[[#This Row],[Launch_Date_ISO]]))</f>
        <v>45775</v>
      </c>
      <c r="V8293" s="2" t="str">
        <f>IF(Starlink[[#This Row],[Decay_Date_ISO]]="","",IF(ISNUMBER(Starlink[[#This Row],[Decay_Date_ISO]]),Starlink[[#This Row],[Decay_Date_ISO]],DATEVALUE(Starlink[[#This Row],[Decay_Date_ISO]])))</f>
        <v/>
      </c>
    </row>
    <row r="8294" spans="1:22" x14ac:dyDescent="0.3">
      <c r="A8294" t="s">
        <v>35399</v>
      </c>
      <c r="B8294">
        <v>63676</v>
      </c>
      <c r="C8294" t="s">
        <v>35349</v>
      </c>
      <c r="D8294" t="s">
        <v>35400</v>
      </c>
      <c r="E8294" t="s">
        <v>35401</v>
      </c>
      <c r="F8294" t="s">
        <v>35402</v>
      </c>
      <c r="G8294" t="s">
        <v>25</v>
      </c>
      <c r="H8294" t="s">
        <v>26</v>
      </c>
      <c r="I8294" t="s">
        <v>35353</v>
      </c>
      <c r="J8294" t="s">
        <v>349</v>
      </c>
      <c r="K8294" t="s">
        <v>350</v>
      </c>
      <c r="L8294">
        <v>960</v>
      </c>
      <c r="M8294">
        <v>282</v>
      </c>
      <c r="N8294">
        <v>291</v>
      </c>
      <c r="O8294">
        <v>43.01</v>
      </c>
      <c r="P8294" t="s">
        <v>43</v>
      </c>
      <c r="Q8294" s="1">
        <v>45775</v>
      </c>
      <c r="S8294">
        <v>2025</v>
      </c>
      <c r="U8294" s="2">
        <f>IF(ISNUMBER(Starlink[[#This Row],[Launch_Date_ISO]]),Starlink[[#This Row],[Launch_Date_ISO]],DATEVALUE(Starlink[[#This Row],[Launch_Date_ISO]]))</f>
        <v>45775</v>
      </c>
      <c r="V8294" s="2" t="str">
        <f>IF(Starlink[[#This Row],[Decay_Date_ISO]]="","",IF(ISNUMBER(Starlink[[#This Row],[Decay_Date_ISO]]),Starlink[[#This Row],[Decay_Date_ISO]],DATEVALUE(Starlink[[#This Row],[Decay_Date_ISO]])))</f>
        <v/>
      </c>
    </row>
    <row r="8295" spans="1:22" x14ac:dyDescent="0.3">
      <c r="A8295" t="s">
        <v>35403</v>
      </c>
      <c r="B8295">
        <v>63677</v>
      </c>
      <c r="C8295" t="s">
        <v>35349</v>
      </c>
      <c r="D8295" t="s">
        <v>35404</v>
      </c>
      <c r="E8295" t="s">
        <v>35405</v>
      </c>
      <c r="F8295" t="s">
        <v>35406</v>
      </c>
      <c r="G8295" t="s">
        <v>25</v>
      </c>
      <c r="H8295" t="s">
        <v>26</v>
      </c>
      <c r="I8295" t="s">
        <v>35353</v>
      </c>
      <c r="J8295" t="s">
        <v>349</v>
      </c>
      <c r="K8295" t="s">
        <v>350</v>
      </c>
      <c r="L8295">
        <v>575</v>
      </c>
      <c r="M8295">
        <v>282</v>
      </c>
      <c r="N8295">
        <v>292</v>
      </c>
      <c r="O8295">
        <v>43.01</v>
      </c>
      <c r="P8295" t="s">
        <v>43</v>
      </c>
      <c r="Q8295" s="1">
        <v>45775</v>
      </c>
      <c r="S8295">
        <v>2025</v>
      </c>
      <c r="U8295" s="2">
        <f>IF(ISNUMBER(Starlink[[#This Row],[Launch_Date_ISO]]),Starlink[[#This Row],[Launch_Date_ISO]],DATEVALUE(Starlink[[#This Row],[Launch_Date_ISO]]))</f>
        <v>45775</v>
      </c>
      <c r="V8295" s="2" t="str">
        <f>IF(Starlink[[#This Row],[Decay_Date_ISO]]="","",IF(ISNUMBER(Starlink[[#This Row],[Decay_Date_ISO]]),Starlink[[#This Row],[Decay_Date_ISO]],DATEVALUE(Starlink[[#This Row],[Decay_Date_ISO]])))</f>
        <v/>
      </c>
    </row>
    <row r="8296" spans="1:22" x14ac:dyDescent="0.3">
      <c r="A8296" t="s">
        <v>35407</v>
      </c>
      <c r="B8296">
        <v>63678</v>
      </c>
      <c r="C8296" t="s">
        <v>35349</v>
      </c>
      <c r="D8296" t="s">
        <v>35408</v>
      </c>
      <c r="E8296" t="s">
        <v>35409</v>
      </c>
      <c r="F8296" t="s">
        <v>35410</v>
      </c>
      <c r="G8296" t="s">
        <v>25</v>
      </c>
      <c r="H8296" t="s">
        <v>26</v>
      </c>
      <c r="I8296" t="s">
        <v>35353</v>
      </c>
      <c r="J8296" t="s">
        <v>349</v>
      </c>
      <c r="K8296" t="s">
        <v>350</v>
      </c>
      <c r="L8296">
        <v>575</v>
      </c>
      <c r="M8296">
        <v>282</v>
      </c>
      <c r="N8296">
        <v>291</v>
      </c>
      <c r="O8296">
        <v>43.01</v>
      </c>
      <c r="P8296" t="s">
        <v>43</v>
      </c>
      <c r="Q8296" s="1">
        <v>45775</v>
      </c>
      <c r="S8296">
        <v>2025</v>
      </c>
      <c r="U8296" s="2">
        <f>IF(ISNUMBER(Starlink[[#This Row],[Launch_Date_ISO]]),Starlink[[#This Row],[Launch_Date_ISO]],DATEVALUE(Starlink[[#This Row],[Launch_Date_ISO]]))</f>
        <v>45775</v>
      </c>
      <c r="V8296" s="2" t="str">
        <f>IF(Starlink[[#This Row],[Decay_Date_ISO]]="","",IF(ISNUMBER(Starlink[[#This Row],[Decay_Date_ISO]]),Starlink[[#This Row],[Decay_Date_ISO]],DATEVALUE(Starlink[[#This Row],[Decay_Date_ISO]])))</f>
        <v/>
      </c>
    </row>
    <row r="8297" spans="1:22" x14ac:dyDescent="0.3">
      <c r="A8297" t="s">
        <v>35411</v>
      </c>
      <c r="B8297">
        <v>63679</v>
      </c>
      <c r="C8297" t="s">
        <v>35349</v>
      </c>
      <c r="D8297" t="s">
        <v>35412</v>
      </c>
      <c r="E8297" t="s">
        <v>35413</v>
      </c>
      <c r="F8297" t="s">
        <v>35414</v>
      </c>
      <c r="G8297" t="s">
        <v>25</v>
      </c>
      <c r="H8297" t="s">
        <v>26</v>
      </c>
      <c r="I8297" t="s">
        <v>35353</v>
      </c>
      <c r="J8297" t="s">
        <v>349</v>
      </c>
      <c r="K8297" t="s">
        <v>350</v>
      </c>
      <c r="L8297">
        <v>575</v>
      </c>
      <c r="M8297">
        <v>282</v>
      </c>
      <c r="N8297">
        <v>291</v>
      </c>
      <c r="O8297">
        <v>43.01</v>
      </c>
      <c r="P8297" t="s">
        <v>43</v>
      </c>
      <c r="Q8297" s="1">
        <v>45775</v>
      </c>
      <c r="S8297">
        <v>2025</v>
      </c>
      <c r="U8297" s="2">
        <f>IF(ISNUMBER(Starlink[[#This Row],[Launch_Date_ISO]]),Starlink[[#This Row],[Launch_Date_ISO]],DATEVALUE(Starlink[[#This Row],[Launch_Date_ISO]]))</f>
        <v>45775</v>
      </c>
      <c r="V8297" s="2" t="str">
        <f>IF(Starlink[[#This Row],[Decay_Date_ISO]]="","",IF(ISNUMBER(Starlink[[#This Row],[Decay_Date_ISO]]),Starlink[[#This Row],[Decay_Date_ISO]],DATEVALUE(Starlink[[#This Row],[Decay_Date_ISO]])))</f>
        <v/>
      </c>
    </row>
    <row r="8298" spans="1:22" x14ac:dyDescent="0.3">
      <c r="A8298" t="s">
        <v>35415</v>
      </c>
      <c r="B8298">
        <v>63680</v>
      </c>
      <c r="C8298" t="s">
        <v>35349</v>
      </c>
      <c r="D8298" t="s">
        <v>35416</v>
      </c>
      <c r="E8298" t="s">
        <v>35417</v>
      </c>
      <c r="F8298" t="s">
        <v>35418</v>
      </c>
      <c r="G8298" t="s">
        <v>25</v>
      </c>
      <c r="H8298" t="s">
        <v>26</v>
      </c>
      <c r="I8298" t="s">
        <v>35353</v>
      </c>
      <c r="J8298" t="s">
        <v>349</v>
      </c>
      <c r="K8298" t="s">
        <v>350</v>
      </c>
      <c r="L8298">
        <v>575</v>
      </c>
      <c r="M8298">
        <v>282</v>
      </c>
      <c r="N8298">
        <v>291</v>
      </c>
      <c r="O8298">
        <v>43.01</v>
      </c>
      <c r="P8298" t="s">
        <v>43</v>
      </c>
      <c r="Q8298" s="1">
        <v>45775</v>
      </c>
      <c r="S8298">
        <v>2025</v>
      </c>
      <c r="U8298" s="2">
        <f>IF(ISNUMBER(Starlink[[#This Row],[Launch_Date_ISO]]),Starlink[[#This Row],[Launch_Date_ISO]],DATEVALUE(Starlink[[#This Row],[Launch_Date_ISO]]))</f>
        <v>45775</v>
      </c>
      <c r="V8298" s="2" t="str">
        <f>IF(Starlink[[#This Row],[Decay_Date_ISO]]="","",IF(ISNUMBER(Starlink[[#This Row],[Decay_Date_ISO]]),Starlink[[#This Row],[Decay_Date_ISO]],DATEVALUE(Starlink[[#This Row],[Decay_Date_ISO]])))</f>
        <v/>
      </c>
    </row>
    <row r="8299" spans="1:22" x14ac:dyDescent="0.3">
      <c r="A8299" t="s">
        <v>35419</v>
      </c>
      <c r="B8299">
        <v>63681</v>
      </c>
      <c r="C8299" t="s">
        <v>35349</v>
      </c>
      <c r="D8299" t="s">
        <v>35420</v>
      </c>
      <c r="E8299" t="s">
        <v>35421</v>
      </c>
      <c r="F8299" t="s">
        <v>35422</v>
      </c>
      <c r="G8299" t="s">
        <v>25</v>
      </c>
      <c r="H8299" t="s">
        <v>26</v>
      </c>
      <c r="I8299" t="s">
        <v>35353</v>
      </c>
      <c r="J8299" t="s">
        <v>349</v>
      </c>
      <c r="K8299" t="s">
        <v>350</v>
      </c>
      <c r="L8299">
        <v>575</v>
      </c>
      <c r="M8299">
        <v>282</v>
      </c>
      <c r="N8299">
        <v>291</v>
      </c>
      <c r="O8299">
        <v>43.01</v>
      </c>
      <c r="P8299" t="s">
        <v>43</v>
      </c>
      <c r="Q8299" s="1">
        <v>45775</v>
      </c>
      <c r="S8299">
        <v>2025</v>
      </c>
      <c r="U8299" s="2">
        <f>IF(ISNUMBER(Starlink[[#This Row],[Launch_Date_ISO]]),Starlink[[#This Row],[Launch_Date_ISO]],DATEVALUE(Starlink[[#This Row],[Launch_Date_ISO]]))</f>
        <v>45775</v>
      </c>
      <c r="V8299" s="2" t="str">
        <f>IF(Starlink[[#This Row],[Decay_Date_ISO]]="","",IF(ISNUMBER(Starlink[[#This Row],[Decay_Date_ISO]]),Starlink[[#This Row],[Decay_Date_ISO]],DATEVALUE(Starlink[[#This Row],[Decay_Date_ISO]])))</f>
        <v/>
      </c>
    </row>
    <row r="8300" spans="1:22" x14ac:dyDescent="0.3">
      <c r="A8300" t="s">
        <v>35423</v>
      </c>
      <c r="B8300">
        <v>63682</v>
      </c>
      <c r="C8300" t="s">
        <v>35349</v>
      </c>
      <c r="D8300" t="s">
        <v>35424</v>
      </c>
      <c r="E8300" t="s">
        <v>35425</v>
      </c>
      <c r="F8300" t="s">
        <v>35426</v>
      </c>
      <c r="G8300" t="s">
        <v>25</v>
      </c>
      <c r="H8300" t="s">
        <v>26</v>
      </c>
      <c r="I8300" t="s">
        <v>35353</v>
      </c>
      <c r="J8300" t="s">
        <v>349</v>
      </c>
      <c r="K8300" t="s">
        <v>350</v>
      </c>
      <c r="L8300">
        <v>575</v>
      </c>
      <c r="M8300">
        <v>282</v>
      </c>
      <c r="N8300">
        <v>291</v>
      </c>
      <c r="O8300">
        <v>43.01</v>
      </c>
      <c r="P8300" t="s">
        <v>43</v>
      </c>
      <c r="Q8300" s="1">
        <v>45775</v>
      </c>
      <c r="S8300">
        <v>2025</v>
      </c>
      <c r="U8300" s="2">
        <f>IF(ISNUMBER(Starlink[[#This Row],[Launch_Date_ISO]]),Starlink[[#This Row],[Launch_Date_ISO]],DATEVALUE(Starlink[[#This Row],[Launch_Date_ISO]]))</f>
        <v>45775</v>
      </c>
      <c r="V8300" s="2" t="str">
        <f>IF(Starlink[[#This Row],[Decay_Date_ISO]]="","",IF(ISNUMBER(Starlink[[#This Row],[Decay_Date_ISO]]),Starlink[[#This Row],[Decay_Date_ISO]],DATEVALUE(Starlink[[#This Row],[Decay_Date_ISO]])))</f>
        <v/>
      </c>
    </row>
    <row r="8301" spans="1:22" x14ac:dyDescent="0.3">
      <c r="A8301" t="s">
        <v>35427</v>
      </c>
      <c r="B8301">
        <v>63683</v>
      </c>
      <c r="C8301" t="s">
        <v>35349</v>
      </c>
      <c r="D8301" t="s">
        <v>35428</v>
      </c>
      <c r="E8301" t="s">
        <v>35429</v>
      </c>
      <c r="F8301" t="s">
        <v>35430</v>
      </c>
      <c r="G8301" t="s">
        <v>25</v>
      </c>
      <c r="H8301" t="s">
        <v>26</v>
      </c>
      <c r="I8301" t="s">
        <v>35353</v>
      </c>
      <c r="J8301" t="s">
        <v>35431</v>
      </c>
      <c r="K8301" t="s">
        <v>29</v>
      </c>
      <c r="L8301">
        <v>575</v>
      </c>
      <c r="M8301">
        <v>282</v>
      </c>
      <c r="N8301">
        <v>291</v>
      </c>
      <c r="O8301">
        <v>43.01</v>
      </c>
      <c r="P8301" t="s">
        <v>43</v>
      </c>
      <c r="Q8301" s="1">
        <v>45775</v>
      </c>
      <c r="R8301" s="1">
        <v>46142</v>
      </c>
      <c r="S8301">
        <v>2025</v>
      </c>
      <c r="T8301">
        <v>2026</v>
      </c>
      <c r="U8301" s="2">
        <f>IF(ISNUMBER(Starlink[[#This Row],[Launch_Date_ISO]]),Starlink[[#This Row],[Launch_Date_ISO]],DATEVALUE(Starlink[[#This Row],[Launch_Date_ISO]]))</f>
        <v>45775</v>
      </c>
      <c r="V8301" s="2">
        <f>IF(Starlink[[#This Row],[Decay_Date_ISO]]="","",IF(ISNUMBER(Starlink[[#This Row],[Decay_Date_ISO]]),Starlink[[#This Row],[Decay_Date_ISO]],DATEVALUE(Starlink[[#This Row],[Decay_Date_ISO]])))</f>
        <v>46142</v>
      </c>
    </row>
    <row r="8302" spans="1:22" x14ac:dyDescent="0.3">
      <c r="A8302" t="s">
        <v>35432</v>
      </c>
      <c r="B8302">
        <v>63684</v>
      </c>
      <c r="C8302" t="s">
        <v>35349</v>
      </c>
      <c r="D8302" t="s">
        <v>35433</v>
      </c>
      <c r="E8302" t="s">
        <v>35434</v>
      </c>
      <c r="F8302" t="s">
        <v>35435</v>
      </c>
      <c r="G8302" t="s">
        <v>25</v>
      </c>
      <c r="H8302" t="s">
        <v>26</v>
      </c>
      <c r="I8302" t="s">
        <v>35353</v>
      </c>
      <c r="J8302" t="s">
        <v>349</v>
      </c>
      <c r="K8302" t="s">
        <v>350</v>
      </c>
      <c r="L8302">
        <v>575</v>
      </c>
      <c r="M8302">
        <v>282</v>
      </c>
      <c r="N8302">
        <v>291</v>
      </c>
      <c r="O8302">
        <v>43.01</v>
      </c>
      <c r="P8302" t="s">
        <v>43</v>
      </c>
      <c r="Q8302" s="1">
        <v>45775</v>
      </c>
      <c r="S8302">
        <v>2025</v>
      </c>
      <c r="U8302" s="2">
        <f>IF(ISNUMBER(Starlink[[#This Row],[Launch_Date_ISO]]),Starlink[[#This Row],[Launch_Date_ISO]],DATEVALUE(Starlink[[#This Row],[Launch_Date_ISO]]))</f>
        <v>45775</v>
      </c>
      <c r="V8302" s="2" t="str">
        <f>IF(Starlink[[#This Row],[Decay_Date_ISO]]="","",IF(ISNUMBER(Starlink[[#This Row],[Decay_Date_ISO]]),Starlink[[#This Row],[Decay_Date_ISO]],DATEVALUE(Starlink[[#This Row],[Decay_Date_ISO]])))</f>
        <v/>
      </c>
    </row>
    <row r="8303" spans="1:22" x14ac:dyDescent="0.3">
      <c r="A8303" t="s">
        <v>35436</v>
      </c>
      <c r="B8303">
        <v>63685</v>
      </c>
      <c r="C8303" t="s">
        <v>35349</v>
      </c>
      <c r="D8303" t="s">
        <v>35437</v>
      </c>
      <c r="E8303" t="s">
        <v>35438</v>
      </c>
      <c r="F8303" t="s">
        <v>35439</v>
      </c>
      <c r="G8303" t="s">
        <v>25</v>
      </c>
      <c r="H8303" t="s">
        <v>26</v>
      </c>
      <c r="I8303" t="s">
        <v>35353</v>
      </c>
      <c r="J8303" t="s">
        <v>349</v>
      </c>
      <c r="K8303" t="s">
        <v>350</v>
      </c>
      <c r="L8303">
        <v>575</v>
      </c>
      <c r="M8303">
        <v>282</v>
      </c>
      <c r="N8303">
        <v>291</v>
      </c>
      <c r="O8303">
        <v>43.01</v>
      </c>
      <c r="P8303" t="s">
        <v>43</v>
      </c>
      <c r="Q8303" s="1">
        <v>45775</v>
      </c>
      <c r="S8303">
        <v>2025</v>
      </c>
      <c r="U8303" s="2">
        <f>IF(ISNUMBER(Starlink[[#This Row],[Launch_Date_ISO]]),Starlink[[#This Row],[Launch_Date_ISO]],DATEVALUE(Starlink[[#This Row],[Launch_Date_ISO]]))</f>
        <v>45775</v>
      </c>
      <c r="V8303" s="2" t="str">
        <f>IF(Starlink[[#This Row],[Decay_Date_ISO]]="","",IF(ISNUMBER(Starlink[[#This Row],[Decay_Date_ISO]]),Starlink[[#This Row],[Decay_Date_ISO]],DATEVALUE(Starlink[[#This Row],[Decay_Date_ISO]])))</f>
        <v/>
      </c>
    </row>
    <row r="8304" spans="1:22" x14ac:dyDescent="0.3">
      <c r="A8304" t="s">
        <v>35440</v>
      </c>
      <c r="B8304">
        <v>63686</v>
      </c>
      <c r="C8304" t="s">
        <v>35349</v>
      </c>
      <c r="D8304" t="s">
        <v>35441</v>
      </c>
      <c r="E8304" t="s">
        <v>35442</v>
      </c>
      <c r="F8304" t="s">
        <v>35443</v>
      </c>
      <c r="G8304" t="s">
        <v>25</v>
      </c>
      <c r="H8304" t="s">
        <v>26</v>
      </c>
      <c r="I8304" t="s">
        <v>35353</v>
      </c>
      <c r="J8304" t="s">
        <v>349</v>
      </c>
      <c r="K8304" t="s">
        <v>350</v>
      </c>
      <c r="L8304">
        <v>575</v>
      </c>
      <c r="M8304">
        <v>282</v>
      </c>
      <c r="N8304">
        <v>291</v>
      </c>
      <c r="O8304">
        <v>43.01</v>
      </c>
      <c r="P8304" t="s">
        <v>43</v>
      </c>
      <c r="Q8304" s="1">
        <v>45775</v>
      </c>
      <c r="S8304">
        <v>2025</v>
      </c>
      <c r="U8304" s="2">
        <f>IF(ISNUMBER(Starlink[[#This Row],[Launch_Date_ISO]]),Starlink[[#This Row],[Launch_Date_ISO]],DATEVALUE(Starlink[[#This Row],[Launch_Date_ISO]]))</f>
        <v>45775</v>
      </c>
      <c r="V8304" s="2" t="str">
        <f>IF(Starlink[[#This Row],[Decay_Date_ISO]]="","",IF(ISNUMBER(Starlink[[#This Row],[Decay_Date_ISO]]),Starlink[[#This Row],[Decay_Date_ISO]],DATEVALUE(Starlink[[#This Row],[Decay_Date_ISO]])))</f>
        <v/>
      </c>
    </row>
    <row r="8305" spans="1:22" x14ac:dyDescent="0.3">
      <c r="A8305" t="s">
        <v>35444</v>
      </c>
      <c r="B8305">
        <v>63697</v>
      </c>
      <c r="C8305" t="s">
        <v>35445</v>
      </c>
      <c r="D8305" t="s">
        <v>35446</v>
      </c>
      <c r="E8305" t="s">
        <v>35447</v>
      </c>
      <c r="F8305" t="s">
        <v>35448</v>
      </c>
      <c r="G8305" t="s">
        <v>25</v>
      </c>
      <c r="H8305" t="s">
        <v>26</v>
      </c>
      <c r="I8305" t="s">
        <v>35353</v>
      </c>
      <c r="J8305" t="s">
        <v>349</v>
      </c>
      <c r="K8305" t="s">
        <v>350</v>
      </c>
      <c r="L8305">
        <v>575</v>
      </c>
      <c r="M8305">
        <v>269</v>
      </c>
      <c r="N8305">
        <v>281</v>
      </c>
      <c r="O8305">
        <v>53.16</v>
      </c>
      <c r="P8305" t="s">
        <v>43</v>
      </c>
      <c r="Q8305" s="1">
        <v>45775</v>
      </c>
      <c r="S8305">
        <v>2025</v>
      </c>
      <c r="U8305" s="2">
        <f>IF(ISNUMBER(Starlink[[#This Row],[Launch_Date_ISO]]),Starlink[[#This Row],[Launch_Date_ISO]],DATEVALUE(Starlink[[#This Row],[Launch_Date_ISO]]))</f>
        <v>45775</v>
      </c>
      <c r="V8305" s="2" t="str">
        <f>IF(Starlink[[#This Row],[Decay_Date_ISO]]="","",IF(ISNUMBER(Starlink[[#This Row],[Decay_Date_ISO]]),Starlink[[#This Row],[Decay_Date_ISO]],DATEVALUE(Starlink[[#This Row],[Decay_Date_ISO]])))</f>
        <v/>
      </c>
    </row>
    <row r="8306" spans="1:22" x14ac:dyDescent="0.3">
      <c r="A8306" t="s">
        <v>35449</v>
      </c>
      <c r="B8306">
        <v>63698</v>
      </c>
      <c r="C8306" t="s">
        <v>35445</v>
      </c>
      <c r="D8306" t="s">
        <v>35450</v>
      </c>
      <c r="E8306" t="s">
        <v>35451</v>
      </c>
      <c r="F8306" t="s">
        <v>35452</v>
      </c>
      <c r="G8306" t="s">
        <v>25</v>
      </c>
      <c r="H8306" t="s">
        <v>26</v>
      </c>
      <c r="I8306" t="s">
        <v>35353</v>
      </c>
      <c r="J8306" t="s">
        <v>349</v>
      </c>
      <c r="K8306" t="s">
        <v>350</v>
      </c>
      <c r="L8306">
        <v>575</v>
      </c>
      <c r="M8306">
        <v>269</v>
      </c>
      <c r="N8306">
        <v>281</v>
      </c>
      <c r="O8306">
        <v>53.16</v>
      </c>
      <c r="P8306" t="s">
        <v>43</v>
      </c>
      <c r="Q8306" s="1">
        <v>45775</v>
      </c>
      <c r="S8306">
        <v>2025</v>
      </c>
      <c r="U8306" s="2">
        <f>IF(ISNUMBER(Starlink[[#This Row],[Launch_Date_ISO]]),Starlink[[#This Row],[Launch_Date_ISO]],DATEVALUE(Starlink[[#This Row],[Launch_Date_ISO]]))</f>
        <v>45775</v>
      </c>
      <c r="V8306" s="2" t="str">
        <f>IF(Starlink[[#This Row],[Decay_Date_ISO]]="","",IF(ISNUMBER(Starlink[[#This Row],[Decay_Date_ISO]]),Starlink[[#This Row],[Decay_Date_ISO]],DATEVALUE(Starlink[[#This Row],[Decay_Date_ISO]])))</f>
        <v/>
      </c>
    </row>
    <row r="8307" spans="1:22" x14ac:dyDescent="0.3">
      <c r="A8307" t="s">
        <v>35453</v>
      </c>
      <c r="B8307">
        <v>63699</v>
      </c>
      <c r="C8307" t="s">
        <v>35445</v>
      </c>
      <c r="D8307" t="s">
        <v>35454</v>
      </c>
      <c r="E8307" t="s">
        <v>35455</v>
      </c>
      <c r="F8307" t="s">
        <v>35456</v>
      </c>
      <c r="G8307" t="s">
        <v>25</v>
      </c>
      <c r="H8307" t="s">
        <v>26</v>
      </c>
      <c r="I8307" t="s">
        <v>35353</v>
      </c>
      <c r="J8307" t="s">
        <v>349</v>
      </c>
      <c r="K8307" t="s">
        <v>350</v>
      </c>
      <c r="L8307">
        <v>575</v>
      </c>
      <c r="M8307">
        <v>269</v>
      </c>
      <c r="N8307">
        <v>281</v>
      </c>
      <c r="O8307">
        <v>53.16</v>
      </c>
      <c r="P8307" t="s">
        <v>43</v>
      </c>
      <c r="Q8307" s="1">
        <v>45775</v>
      </c>
      <c r="S8307">
        <v>2025</v>
      </c>
      <c r="U8307" s="2">
        <f>IF(ISNUMBER(Starlink[[#This Row],[Launch_Date_ISO]]),Starlink[[#This Row],[Launch_Date_ISO]],DATEVALUE(Starlink[[#This Row],[Launch_Date_ISO]]))</f>
        <v>45775</v>
      </c>
      <c r="V8307" s="2" t="str">
        <f>IF(Starlink[[#This Row],[Decay_Date_ISO]]="","",IF(ISNUMBER(Starlink[[#This Row],[Decay_Date_ISO]]),Starlink[[#This Row],[Decay_Date_ISO]],DATEVALUE(Starlink[[#This Row],[Decay_Date_ISO]])))</f>
        <v/>
      </c>
    </row>
    <row r="8308" spans="1:22" x14ac:dyDescent="0.3">
      <c r="A8308" t="s">
        <v>35457</v>
      </c>
      <c r="B8308">
        <v>63700</v>
      </c>
      <c r="C8308" t="s">
        <v>35445</v>
      </c>
      <c r="D8308" t="s">
        <v>35458</v>
      </c>
      <c r="E8308" t="s">
        <v>35459</v>
      </c>
      <c r="F8308" t="s">
        <v>35460</v>
      </c>
      <c r="G8308" t="s">
        <v>25</v>
      </c>
      <c r="H8308" t="s">
        <v>26</v>
      </c>
      <c r="I8308" t="s">
        <v>35353</v>
      </c>
      <c r="J8308" t="s">
        <v>349</v>
      </c>
      <c r="K8308" t="s">
        <v>350</v>
      </c>
      <c r="L8308">
        <v>575</v>
      </c>
      <c r="M8308">
        <v>269</v>
      </c>
      <c r="N8308">
        <v>281</v>
      </c>
      <c r="O8308">
        <v>53.16</v>
      </c>
      <c r="P8308" t="s">
        <v>43</v>
      </c>
      <c r="Q8308" s="1">
        <v>45775</v>
      </c>
      <c r="S8308">
        <v>2025</v>
      </c>
      <c r="U8308" s="2">
        <f>IF(ISNUMBER(Starlink[[#This Row],[Launch_Date_ISO]]),Starlink[[#This Row],[Launch_Date_ISO]],DATEVALUE(Starlink[[#This Row],[Launch_Date_ISO]]))</f>
        <v>45775</v>
      </c>
      <c r="V8308" s="2" t="str">
        <f>IF(Starlink[[#This Row],[Decay_Date_ISO]]="","",IF(ISNUMBER(Starlink[[#This Row],[Decay_Date_ISO]]),Starlink[[#This Row],[Decay_Date_ISO]],DATEVALUE(Starlink[[#This Row],[Decay_Date_ISO]])))</f>
        <v/>
      </c>
    </row>
    <row r="8309" spans="1:22" x14ac:dyDescent="0.3">
      <c r="A8309" t="s">
        <v>35461</v>
      </c>
      <c r="B8309">
        <v>63701</v>
      </c>
      <c r="C8309" t="s">
        <v>35445</v>
      </c>
      <c r="D8309" t="s">
        <v>35462</v>
      </c>
      <c r="E8309" t="s">
        <v>35463</v>
      </c>
      <c r="F8309" t="s">
        <v>35464</v>
      </c>
      <c r="G8309" t="s">
        <v>25</v>
      </c>
      <c r="H8309" t="s">
        <v>26</v>
      </c>
      <c r="I8309" t="s">
        <v>35353</v>
      </c>
      <c r="J8309" t="s">
        <v>349</v>
      </c>
      <c r="K8309" t="s">
        <v>350</v>
      </c>
      <c r="L8309">
        <v>575</v>
      </c>
      <c r="M8309">
        <v>269</v>
      </c>
      <c r="N8309">
        <v>281</v>
      </c>
      <c r="O8309">
        <v>53.16</v>
      </c>
      <c r="P8309" t="s">
        <v>43</v>
      </c>
      <c r="Q8309" s="1">
        <v>45775</v>
      </c>
      <c r="S8309">
        <v>2025</v>
      </c>
      <c r="U8309" s="2">
        <f>IF(ISNUMBER(Starlink[[#This Row],[Launch_Date_ISO]]),Starlink[[#This Row],[Launch_Date_ISO]],DATEVALUE(Starlink[[#This Row],[Launch_Date_ISO]]))</f>
        <v>45775</v>
      </c>
      <c r="V8309" s="2" t="str">
        <f>IF(Starlink[[#This Row],[Decay_Date_ISO]]="","",IF(ISNUMBER(Starlink[[#This Row],[Decay_Date_ISO]]),Starlink[[#This Row],[Decay_Date_ISO]],DATEVALUE(Starlink[[#This Row],[Decay_Date_ISO]])))</f>
        <v/>
      </c>
    </row>
    <row r="8310" spans="1:22" x14ac:dyDescent="0.3">
      <c r="A8310" t="s">
        <v>35465</v>
      </c>
      <c r="B8310">
        <v>63702</v>
      </c>
      <c r="C8310" t="s">
        <v>35445</v>
      </c>
      <c r="D8310" t="s">
        <v>35466</v>
      </c>
      <c r="E8310" t="s">
        <v>35467</v>
      </c>
      <c r="F8310" t="s">
        <v>35468</v>
      </c>
      <c r="G8310" t="s">
        <v>25</v>
      </c>
      <c r="H8310" t="s">
        <v>26</v>
      </c>
      <c r="I8310" t="s">
        <v>35353</v>
      </c>
      <c r="J8310" t="s">
        <v>349</v>
      </c>
      <c r="K8310" t="s">
        <v>350</v>
      </c>
      <c r="L8310">
        <v>575</v>
      </c>
      <c r="M8310">
        <v>269</v>
      </c>
      <c r="N8310">
        <v>281</v>
      </c>
      <c r="O8310">
        <v>53.16</v>
      </c>
      <c r="P8310" t="s">
        <v>43</v>
      </c>
      <c r="Q8310" s="1">
        <v>45775</v>
      </c>
      <c r="S8310">
        <v>2025</v>
      </c>
      <c r="U8310" s="2">
        <f>IF(ISNUMBER(Starlink[[#This Row],[Launch_Date_ISO]]),Starlink[[#This Row],[Launch_Date_ISO]],DATEVALUE(Starlink[[#This Row],[Launch_Date_ISO]]))</f>
        <v>45775</v>
      </c>
      <c r="V8310" s="2" t="str">
        <f>IF(Starlink[[#This Row],[Decay_Date_ISO]]="","",IF(ISNUMBER(Starlink[[#This Row],[Decay_Date_ISO]]),Starlink[[#This Row],[Decay_Date_ISO]],DATEVALUE(Starlink[[#This Row],[Decay_Date_ISO]])))</f>
        <v/>
      </c>
    </row>
    <row r="8311" spans="1:22" x14ac:dyDescent="0.3">
      <c r="A8311" t="s">
        <v>35469</v>
      </c>
      <c r="B8311">
        <v>63703</v>
      </c>
      <c r="C8311" t="s">
        <v>35445</v>
      </c>
      <c r="D8311" t="s">
        <v>35470</v>
      </c>
      <c r="E8311" t="s">
        <v>35471</v>
      </c>
      <c r="F8311" t="s">
        <v>35472</v>
      </c>
      <c r="G8311" t="s">
        <v>25</v>
      </c>
      <c r="H8311" t="s">
        <v>26</v>
      </c>
      <c r="I8311" t="s">
        <v>35353</v>
      </c>
      <c r="J8311" t="s">
        <v>349</v>
      </c>
      <c r="K8311" t="s">
        <v>350</v>
      </c>
      <c r="L8311">
        <v>575</v>
      </c>
      <c r="M8311">
        <v>269</v>
      </c>
      <c r="N8311">
        <v>281</v>
      </c>
      <c r="O8311">
        <v>53.16</v>
      </c>
      <c r="P8311" t="s">
        <v>43</v>
      </c>
      <c r="Q8311" s="1">
        <v>45775</v>
      </c>
      <c r="S8311">
        <v>2025</v>
      </c>
      <c r="U8311" s="2">
        <f>IF(ISNUMBER(Starlink[[#This Row],[Launch_Date_ISO]]),Starlink[[#This Row],[Launch_Date_ISO]],DATEVALUE(Starlink[[#This Row],[Launch_Date_ISO]]))</f>
        <v>45775</v>
      </c>
      <c r="V8311" s="2" t="str">
        <f>IF(Starlink[[#This Row],[Decay_Date_ISO]]="","",IF(ISNUMBER(Starlink[[#This Row],[Decay_Date_ISO]]),Starlink[[#This Row],[Decay_Date_ISO]],DATEVALUE(Starlink[[#This Row],[Decay_Date_ISO]])))</f>
        <v/>
      </c>
    </row>
    <row r="8312" spans="1:22" x14ac:dyDescent="0.3">
      <c r="A8312" t="s">
        <v>35473</v>
      </c>
      <c r="B8312">
        <v>63704</v>
      </c>
      <c r="C8312" t="s">
        <v>35445</v>
      </c>
      <c r="D8312" t="s">
        <v>35474</v>
      </c>
      <c r="E8312" t="s">
        <v>35475</v>
      </c>
      <c r="F8312" t="s">
        <v>35476</v>
      </c>
      <c r="G8312" t="s">
        <v>25</v>
      </c>
      <c r="H8312" t="s">
        <v>26</v>
      </c>
      <c r="I8312" t="s">
        <v>35353</v>
      </c>
      <c r="J8312" t="s">
        <v>349</v>
      </c>
      <c r="K8312" t="s">
        <v>350</v>
      </c>
      <c r="L8312">
        <v>575</v>
      </c>
      <c r="M8312">
        <v>269</v>
      </c>
      <c r="N8312">
        <v>281</v>
      </c>
      <c r="O8312">
        <v>53.16</v>
      </c>
      <c r="P8312" t="s">
        <v>43</v>
      </c>
      <c r="Q8312" s="1">
        <v>45775</v>
      </c>
      <c r="S8312">
        <v>2025</v>
      </c>
      <c r="U8312" s="2">
        <f>IF(ISNUMBER(Starlink[[#This Row],[Launch_Date_ISO]]),Starlink[[#This Row],[Launch_Date_ISO]],DATEVALUE(Starlink[[#This Row],[Launch_Date_ISO]]))</f>
        <v>45775</v>
      </c>
      <c r="V8312" s="2" t="str">
        <f>IF(Starlink[[#This Row],[Decay_Date_ISO]]="","",IF(ISNUMBER(Starlink[[#This Row],[Decay_Date_ISO]]),Starlink[[#This Row],[Decay_Date_ISO]],DATEVALUE(Starlink[[#This Row],[Decay_Date_ISO]])))</f>
        <v/>
      </c>
    </row>
    <row r="8313" spans="1:22" x14ac:dyDescent="0.3">
      <c r="A8313" t="s">
        <v>35477</v>
      </c>
      <c r="B8313">
        <v>63705</v>
      </c>
      <c r="C8313" t="s">
        <v>35445</v>
      </c>
      <c r="D8313" t="s">
        <v>35478</v>
      </c>
      <c r="E8313" t="s">
        <v>35479</v>
      </c>
      <c r="F8313" t="s">
        <v>35480</v>
      </c>
      <c r="G8313" t="s">
        <v>25</v>
      </c>
      <c r="H8313" t="s">
        <v>26</v>
      </c>
      <c r="I8313" t="s">
        <v>35353</v>
      </c>
      <c r="J8313" t="s">
        <v>349</v>
      </c>
      <c r="K8313" t="s">
        <v>350</v>
      </c>
      <c r="L8313">
        <v>575</v>
      </c>
      <c r="M8313">
        <v>268</v>
      </c>
      <c r="N8313">
        <v>281</v>
      </c>
      <c r="O8313">
        <v>53.16</v>
      </c>
      <c r="P8313" t="s">
        <v>43</v>
      </c>
      <c r="Q8313" s="1">
        <v>45775</v>
      </c>
      <c r="S8313">
        <v>2025</v>
      </c>
      <c r="U8313" s="2">
        <f>IF(ISNUMBER(Starlink[[#This Row],[Launch_Date_ISO]]),Starlink[[#This Row],[Launch_Date_ISO]],DATEVALUE(Starlink[[#This Row],[Launch_Date_ISO]]))</f>
        <v>45775</v>
      </c>
      <c r="V8313" s="2" t="str">
        <f>IF(Starlink[[#This Row],[Decay_Date_ISO]]="","",IF(ISNUMBER(Starlink[[#This Row],[Decay_Date_ISO]]),Starlink[[#This Row],[Decay_Date_ISO]],DATEVALUE(Starlink[[#This Row],[Decay_Date_ISO]])))</f>
        <v/>
      </c>
    </row>
    <row r="8314" spans="1:22" x14ac:dyDescent="0.3">
      <c r="A8314" t="s">
        <v>35481</v>
      </c>
      <c r="B8314">
        <v>63706</v>
      </c>
      <c r="C8314" t="s">
        <v>35445</v>
      </c>
      <c r="D8314" t="s">
        <v>35482</v>
      </c>
      <c r="E8314" t="s">
        <v>35483</v>
      </c>
      <c r="F8314" t="s">
        <v>35484</v>
      </c>
      <c r="G8314" t="s">
        <v>25</v>
      </c>
      <c r="H8314" t="s">
        <v>26</v>
      </c>
      <c r="I8314" t="s">
        <v>35353</v>
      </c>
      <c r="J8314" t="s">
        <v>349</v>
      </c>
      <c r="K8314" t="s">
        <v>350</v>
      </c>
      <c r="L8314">
        <v>575</v>
      </c>
      <c r="M8314">
        <v>268</v>
      </c>
      <c r="N8314">
        <v>281</v>
      </c>
      <c r="O8314">
        <v>53.16</v>
      </c>
      <c r="P8314" t="s">
        <v>43</v>
      </c>
      <c r="Q8314" s="1">
        <v>45775</v>
      </c>
      <c r="S8314">
        <v>2025</v>
      </c>
      <c r="U8314" s="2">
        <f>IF(ISNUMBER(Starlink[[#This Row],[Launch_Date_ISO]]),Starlink[[#This Row],[Launch_Date_ISO]],DATEVALUE(Starlink[[#This Row],[Launch_Date_ISO]]))</f>
        <v>45775</v>
      </c>
      <c r="V8314" s="2" t="str">
        <f>IF(Starlink[[#This Row],[Decay_Date_ISO]]="","",IF(ISNUMBER(Starlink[[#This Row],[Decay_Date_ISO]]),Starlink[[#This Row],[Decay_Date_ISO]],DATEVALUE(Starlink[[#This Row],[Decay_Date_ISO]])))</f>
        <v/>
      </c>
    </row>
    <row r="8315" spans="1:22" x14ac:dyDescent="0.3">
      <c r="A8315" t="s">
        <v>35485</v>
      </c>
      <c r="B8315">
        <v>63707</v>
      </c>
      <c r="C8315" t="s">
        <v>35445</v>
      </c>
      <c r="D8315" t="s">
        <v>35486</v>
      </c>
      <c r="E8315" t="s">
        <v>35487</v>
      </c>
      <c r="F8315" t="s">
        <v>35488</v>
      </c>
      <c r="G8315" t="s">
        <v>25</v>
      </c>
      <c r="H8315" t="s">
        <v>26</v>
      </c>
      <c r="I8315" t="s">
        <v>35353</v>
      </c>
      <c r="J8315" t="s">
        <v>349</v>
      </c>
      <c r="K8315" t="s">
        <v>350</v>
      </c>
      <c r="L8315">
        <v>575</v>
      </c>
      <c r="M8315">
        <v>268</v>
      </c>
      <c r="N8315">
        <v>281</v>
      </c>
      <c r="O8315">
        <v>53.16</v>
      </c>
      <c r="P8315" t="s">
        <v>43</v>
      </c>
      <c r="Q8315" s="1">
        <v>45775</v>
      </c>
      <c r="S8315">
        <v>2025</v>
      </c>
      <c r="U8315" s="2">
        <f>IF(ISNUMBER(Starlink[[#This Row],[Launch_Date_ISO]]),Starlink[[#This Row],[Launch_Date_ISO]],DATEVALUE(Starlink[[#This Row],[Launch_Date_ISO]]))</f>
        <v>45775</v>
      </c>
      <c r="V8315" s="2" t="str">
        <f>IF(Starlink[[#This Row],[Decay_Date_ISO]]="","",IF(ISNUMBER(Starlink[[#This Row],[Decay_Date_ISO]]),Starlink[[#This Row],[Decay_Date_ISO]],DATEVALUE(Starlink[[#This Row],[Decay_Date_ISO]])))</f>
        <v/>
      </c>
    </row>
    <row r="8316" spans="1:22" x14ac:dyDescent="0.3">
      <c r="A8316" t="s">
        <v>35489</v>
      </c>
      <c r="B8316">
        <v>63708</v>
      </c>
      <c r="C8316" t="s">
        <v>35445</v>
      </c>
      <c r="D8316" t="s">
        <v>35490</v>
      </c>
      <c r="E8316" t="s">
        <v>35491</v>
      </c>
      <c r="F8316" t="s">
        <v>35492</v>
      </c>
      <c r="G8316" t="s">
        <v>25</v>
      </c>
      <c r="H8316" t="s">
        <v>26</v>
      </c>
      <c r="I8316" t="s">
        <v>35353</v>
      </c>
      <c r="J8316" t="s">
        <v>349</v>
      </c>
      <c r="K8316" t="s">
        <v>350</v>
      </c>
      <c r="L8316">
        <v>575</v>
      </c>
      <c r="M8316">
        <v>268</v>
      </c>
      <c r="N8316">
        <v>281</v>
      </c>
      <c r="O8316">
        <v>53.16</v>
      </c>
      <c r="P8316" t="s">
        <v>43</v>
      </c>
      <c r="Q8316" s="1">
        <v>45775</v>
      </c>
      <c r="S8316">
        <v>2025</v>
      </c>
      <c r="U8316" s="2">
        <f>IF(ISNUMBER(Starlink[[#This Row],[Launch_Date_ISO]]),Starlink[[#This Row],[Launch_Date_ISO]],DATEVALUE(Starlink[[#This Row],[Launch_Date_ISO]]))</f>
        <v>45775</v>
      </c>
      <c r="V8316" s="2" t="str">
        <f>IF(Starlink[[#This Row],[Decay_Date_ISO]]="","",IF(ISNUMBER(Starlink[[#This Row],[Decay_Date_ISO]]),Starlink[[#This Row],[Decay_Date_ISO]],DATEVALUE(Starlink[[#This Row],[Decay_Date_ISO]])))</f>
        <v/>
      </c>
    </row>
    <row r="8317" spans="1:22" x14ac:dyDescent="0.3">
      <c r="A8317" t="s">
        <v>35493</v>
      </c>
      <c r="B8317">
        <v>63709</v>
      </c>
      <c r="C8317" t="s">
        <v>35445</v>
      </c>
      <c r="D8317" t="s">
        <v>35494</v>
      </c>
      <c r="E8317" t="s">
        <v>35495</v>
      </c>
      <c r="F8317" t="s">
        <v>35496</v>
      </c>
      <c r="G8317" t="s">
        <v>25</v>
      </c>
      <c r="H8317" t="s">
        <v>26</v>
      </c>
      <c r="I8317" t="s">
        <v>35353</v>
      </c>
      <c r="J8317" t="s">
        <v>349</v>
      </c>
      <c r="K8317" t="s">
        <v>350</v>
      </c>
      <c r="L8317">
        <v>575</v>
      </c>
      <c r="M8317">
        <v>268</v>
      </c>
      <c r="N8317">
        <v>281</v>
      </c>
      <c r="O8317">
        <v>53.16</v>
      </c>
      <c r="P8317" t="s">
        <v>43</v>
      </c>
      <c r="Q8317" s="1">
        <v>45775</v>
      </c>
      <c r="S8317">
        <v>2025</v>
      </c>
      <c r="U8317" s="2">
        <f>IF(ISNUMBER(Starlink[[#This Row],[Launch_Date_ISO]]),Starlink[[#This Row],[Launch_Date_ISO]],DATEVALUE(Starlink[[#This Row],[Launch_Date_ISO]]))</f>
        <v>45775</v>
      </c>
      <c r="V8317" s="2" t="str">
        <f>IF(Starlink[[#This Row],[Decay_Date_ISO]]="","",IF(ISNUMBER(Starlink[[#This Row],[Decay_Date_ISO]]),Starlink[[#This Row],[Decay_Date_ISO]],DATEVALUE(Starlink[[#This Row],[Decay_Date_ISO]])))</f>
        <v/>
      </c>
    </row>
    <row r="8318" spans="1:22" x14ac:dyDescent="0.3">
      <c r="A8318" t="s">
        <v>35497</v>
      </c>
      <c r="B8318">
        <v>63710</v>
      </c>
      <c r="C8318" t="s">
        <v>35445</v>
      </c>
      <c r="D8318" t="s">
        <v>35498</v>
      </c>
      <c r="E8318" t="s">
        <v>35499</v>
      </c>
      <c r="F8318" t="s">
        <v>35500</v>
      </c>
      <c r="G8318" t="s">
        <v>25</v>
      </c>
      <c r="H8318" t="s">
        <v>26</v>
      </c>
      <c r="I8318" t="s">
        <v>35353</v>
      </c>
      <c r="J8318" t="s">
        <v>349</v>
      </c>
      <c r="K8318" t="s">
        <v>350</v>
      </c>
      <c r="L8318">
        <v>575</v>
      </c>
      <c r="M8318">
        <v>268</v>
      </c>
      <c r="N8318">
        <v>281</v>
      </c>
      <c r="O8318">
        <v>53.16</v>
      </c>
      <c r="P8318" t="s">
        <v>43</v>
      </c>
      <c r="Q8318" s="1">
        <v>45775</v>
      </c>
      <c r="S8318">
        <v>2025</v>
      </c>
      <c r="U8318" s="2">
        <f>IF(ISNUMBER(Starlink[[#This Row],[Launch_Date_ISO]]),Starlink[[#This Row],[Launch_Date_ISO]],DATEVALUE(Starlink[[#This Row],[Launch_Date_ISO]]))</f>
        <v>45775</v>
      </c>
      <c r="V8318" s="2" t="str">
        <f>IF(Starlink[[#This Row],[Decay_Date_ISO]]="","",IF(ISNUMBER(Starlink[[#This Row],[Decay_Date_ISO]]),Starlink[[#This Row],[Decay_Date_ISO]],DATEVALUE(Starlink[[#This Row],[Decay_Date_ISO]])))</f>
        <v/>
      </c>
    </row>
    <row r="8319" spans="1:22" x14ac:dyDescent="0.3">
      <c r="A8319" t="s">
        <v>35501</v>
      </c>
      <c r="B8319">
        <v>63711</v>
      </c>
      <c r="C8319" t="s">
        <v>35445</v>
      </c>
      <c r="D8319" t="s">
        <v>35502</v>
      </c>
      <c r="E8319" t="s">
        <v>35503</v>
      </c>
      <c r="F8319" t="s">
        <v>35504</v>
      </c>
      <c r="G8319" t="s">
        <v>25</v>
      </c>
      <c r="H8319" t="s">
        <v>26</v>
      </c>
      <c r="I8319" t="s">
        <v>35353</v>
      </c>
      <c r="J8319" t="s">
        <v>349</v>
      </c>
      <c r="K8319" t="s">
        <v>350</v>
      </c>
      <c r="L8319">
        <v>575</v>
      </c>
      <c r="M8319">
        <v>268</v>
      </c>
      <c r="N8319">
        <v>281</v>
      </c>
      <c r="O8319">
        <v>53.16</v>
      </c>
      <c r="P8319" t="s">
        <v>43</v>
      </c>
      <c r="Q8319" s="1">
        <v>45775</v>
      </c>
      <c r="S8319">
        <v>2025</v>
      </c>
      <c r="U8319" s="2">
        <f>IF(ISNUMBER(Starlink[[#This Row],[Launch_Date_ISO]]),Starlink[[#This Row],[Launch_Date_ISO]],DATEVALUE(Starlink[[#This Row],[Launch_Date_ISO]]))</f>
        <v>45775</v>
      </c>
      <c r="V8319" s="2" t="str">
        <f>IF(Starlink[[#This Row],[Decay_Date_ISO]]="","",IF(ISNUMBER(Starlink[[#This Row],[Decay_Date_ISO]]),Starlink[[#This Row],[Decay_Date_ISO]],DATEVALUE(Starlink[[#This Row],[Decay_Date_ISO]])))</f>
        <v/>
      </c>
    </row>
    <row r="8320" spans="1:22" x14ac:dyDescent="0.3">
      <c r="A8320" t="s">
        <v>35505</v>
      </c>
      <c r="B8320">
        <v>63712</v>
      </c>
      <c r="C8320" t="s">
        <v>35445</v>
      </c>
      <c r="D8320" t="s">
        <v>35506</v>
      </c>
      <c r="E8320" t="s">
        <v>35507</v>
      </c>
      <c r="F8320" t="s">
        <v>35508</v>
      </c>
      <c r="G8320" t="s">
        <v>25</v>
      </c>
      <c r="H8320" t="s">
        <v>26</v>
      </c>
      <c r="I8320" t="s">
        <v>35353</v>
      </c>
      <c r="J8320" t="s">
        <v>349</v>
      </c>
      <c r="K8320" t="s">
        <v>350</v>
      </c>
      <c r="L8320">
        <v>575</v>
      </c>
      <c r="M8320">
        <v>268</v>
      </c>
      <c r="N8320">
        <v>281</v>
      </c>
      <c r="O8320">
        <v>53.16</v>
      </c>
      <c r="P8320" t="s">
        <v>43</v>
      </c>
      <c r="Q8320" s="1">
        <v>45775</v>
      </c>
      <c r="S8320">
        <v>2025</v>
      </c>
      <c r="U8320" s="2">
        <f>IF(ISNUMBER(Starlink[[#This Row],[Launch_Date_ISO]]),Starlink[[#This Row],[Launch_Date_ISO]],DATEVALUE(Starlink[[#This Row],[Launch_Date_ISO]]))</f>
        <v>45775</v>
      </c>
      <c r="V8320" s="2" t="str">
        <f>IF(Starlink[[#This Row],[Decay_Date_ISO]]="","",IF(ISNUMBER(Starlink[[#This Row],[Decay_Date_ISO]]),Starlink[[#This Row],[Decay_Date_ISO]],DATEVALUE(Starlink[[#This Row],[Decay_Date_ISO]])))</f>
        <v/>
      </c>
    </row>
    <row r="8321" spans="1:22" x14ac:dyDescent="0.3">
      <c r="A8321" t="s">
        <v>35509</v>
      </c>
      <c r="B8321">
        <v>63713</v>
      </c>
      <c r="C8321" t="s">
        <v>35445</v>
      </c>
      <c r="D8321" t="s">
        <v>35510</v>
      </c>
      <c r="E8321" t="s">
        <v>35511</v>
      </c>
      <c r="F8321" t="s">
        <v>35512</v>
      </c>
      <c r="G8321" t="s">
        <v>25</v>
      </c>
      <c r="H8321" t="s">
        <v>26</v>
      </c>
      <c r="I8321" t="s">
        <v>35353</v>
      </c>
      <c r="J8321" t="s">
        <v>349</v>
      </c>
      <c r="K8321" t="s">
        <v>350</v>
      </c>
      <c r="L8321">
        <v>575</v>
      </c>
      <c r="M8321">
        <v>268</v>
      </c>
      <c r="N8321">
        <v>281</v>
      </c>
      <c r="O8321">
        <v>53.16</v>
      </c>
      <c r="P8321" t="s">
        <v>43</v>
      </c>
      <c r="Q8321" s="1">
        <v>45775</v>
      </c>
      <c r="S8321">
        <v>2025</v>
      </c>
      <c r="U8321" s="2">
        <f>IF(ISNUMBER(Starlink[[#This Row],[Launch_Date_ISO]]),Starlink[[#This Row],[Launch_Date_ISO]],DATEVALUE(Starlink[[#This Row],[Launch_Date_ISO]]))</f>
        <v>45775</v>
      </c>
      <c r="V8321" s="2" t="str">
        <f>IF(Starlink[[#This Row],[Decay_Date_ISO]]="","",IF(ISNUMBER(Starlink[[#This Row],[Decay_Date_ISO]]),Starlink[[#This Row],[Decay_Date_ISO]],DATEVALUE(Starlink[[#This Row],[Decay_Date_ISO]])))</f>
        <v/>
      </c>
    </row>
    <row r="8322" spans="1:22" x14ac:dyDescent="0.3">
      <c r="A8322" t="s">
        <v>35513</v>
      </c>
      <c r="B8322">
        <v>63714</v>
      </c>
      <c r="C8322" t="s">
        <v>35445</v>
      </c>
      <c r="D8322" t="s">
        <v>35514</v>
      </c>
      <c r="E8322" t="s">
        <v>35515</v>
      </c>
      <c r="F8322" t="s">
        <v>35516</v>
      </c>
      <c r="G8322" t="s">
        <v>25</v>
      </c>
      <c r="H8322" t="s">
        <v>26</v>
      </c>
      <c r="I8322" t="s">
        <v>35353</v>
      </c>
      <c r="J8322" t="s">
        <v>349</v>
      </c>
      <c r="K8322" t="s">
        <v>350</v>
      </c>
      <c r="L8322">
        <v>575</v>
      </c>
      <c r="M8322">
        <v>268</v>
      </c>
      <c r="N8322">
        <v>280</v>
      </c>
      <c r="O8322">
        <v>53.16</v>
      </c>
      <c r="P8322" t="s">
        <v>43</v>
      </c>
      <c r="Q8322" s="1">
        <v>45775</v>
      </c>
      <c r="S8322">
        <v>2025</v>
      </c>
      <c r="U8322" s="2">
        <f>IF(ISNUMBER(Starlink[[#This Row],[Launch_Date_ISO]]),Starlink[[#This Row],[Launch_Date_ISO]],DATEVALUE(Starlink[[#This Row],[Launch_Date_ISO]]))</f>
        <v>45775</v>
      </c>
      <c r="V8322" s="2" t="str">
        <f>IF(Starlink[[#This Row],[Decay_Date_ISO]]="","",IF(ISNUMBER(Starlink[[#This Row],[Decay_Date_ISO]]),Starlink[[#This Row],[Decay_Date_ISO]],DATEVALUE(Starlink[[#This Row],[Decay_Date_ISO]])))</f>
        <v/>
      </c>
    </row>
    <row r="8323" spans="1:22" x14ac:dyDescent="0.3">
      <c r="A8323" t="s">
        <v>35517</v>
      </c>
      <c r="B8323">
        <v>63715</v>
      </c>
      <c r="C8323" t="s">
        <v>35445</v>
      </c>
      <c r="D8323" t="s">
        <v>35518</v>
      </c>
      <c r="E8323" t="s">
        <v>35519</v>
      </c>
      <c r="F8323" t="s">
        <v>35520</v>
      </c>
      <c r="G8323" t="s">
        <v>25</v>
      </c>
      <c r="H8323" t="s">
        <v>26</v>
      </c>
      <c r="I8323" t="s">
        <v>35353</v>
      </c>
      <c r="J8323" t="s">
        <v>349</v>
      </c>
      <c r="K8323" t="s">
        <v>350</v>
      </c>
      <c r="L8323">
        <v>575</v>
      </c>
      <c r="M8323">
        <v>268</v>
      </c>
      <c r="N8323">
        <v>280</v>
      </c>
      <c r="O8323">
        <v>53.16</v>
      </c>
      <c r="P8323" t="s">
        <v>43</v>
      </c>
      <c r="Q8323" s="1">
        <v>45775</v>
      </c>
      <c r="S8323">
        <v>2025</v>
      </c>
      <c r="U8323" s="2">
        <f>IF(ISNUMBER(Starlink[[#This Row],[Launch_Date_ISO]]),Starlink[[#This Row],[Launch_Date_ISO]],DATEVALUE(Starlink[[#This Row],[Launch_Date_ISO]]))</f>
        <v>45775</v>
      </c>
      <c r="V8323" s="2" t="str">
        <f>IF(Starlink[[#This Row],[Decay_Date_ISO]]="","",IF(ISNUMBER(Starlink[[#This Row],[Decay_Date_ISO]]),Starlink[[#This Row],[Decay_Date_ISO]],DATEVALUE(Starlink[[#This Row],[Decay_Date_ISO]])))</f>
        <v/>
      </c>
    </row>
    <row r="8324" spans="1:22" x14ac:dyDescent="0.3">
      <c r="A8324" t="s">
        <v>35521</v>
      </c>
      <c r="B8324">
        <v>63716</v>
      </c>
      <c r="C8324" t="s">
        <v>35445</v>
      </c>
      <c r="D8324" t="s">
        <v>35522</v>
      </c>
      <c r="E8324" t="s">
        <v>35523</v>
      </c>
      <c r="F8324" t="s">
        <v>35524</v>
      </c>
      <c r="G8324" t="s">
        <v>25</v>
      </c>
      <c r="H8324" t="s">
        <v>26</v>
      </c>
      <c r="I8324" t="s">
        <v>35353</v>
      </c>
      <c r="J8324" t="s">
        <v>349</v>
      </c>
      <c r="K8324" t="s">
        <v>350</v>
      </c>
      <c r="L8324">
        <v>575</v>
      </c>
      <c r="M8324">
        <v>268</v>
      </c>
      <c r="N8324">
        <v>280</v>
      </c>
      <c r="O8324">
        <v>53.16</v>
      </c>
      <c r="P8324" t="s">
        <v>43</v>
      </c>
      <c r="Q8324" s="1">
        <v>45775</v>
      </c>
      <c r="S8324">
        <v>2025</v>
      </c>
      <c r="U8324" s="2">
        <f>IF(ISNUMBER(Starlink[[#This Row],[Launch_Date_ISO]]),Starlink[[#This Row],[Launch_Date_ISO]],DATEVALUE(Starlink[[#This Row],[Launch_Date_ISO]]))</f>
        <v>45775</v>
      </c>
      <c r="V8324" s="2" t="str">
        <f>IF(Starlink[[#This Row],[Decay_Date_ISO]]="","",IF(ISNUMBER(Starlink[[#This Row],[Decay_Date_ISO]]),Starlink[[#This Row],[Decay_Date_ISO]],DATEVALUE(Starlink[[#This Row],[Decay_Date_ISO]])))</f>
        <v/>
      </c>
    </row>
    <row r="8325" spans="1:22" x14ac:dyDescent="0.3">
      <c r="A8325" t="s">
        <v>35525</v>
      </c>
      <c r="B8325">
        <v>63717</v>
      </c>
      <c r="C8325" t="s">
        <v>35445</v>
      </c>
      <c r="D8325" t="s">
        <v>35526</v>
      </c>
      <c r="E8325" t="s">
        <v>35527</v>
      </c>
      <c r="F8325" t="s">
        <v>35528</v>
      </c>
      <c r="G8325" t="s">
        <v>25</v>
      </c>
      <c r="H8325" t="s">
        <v>26</v>
      </c>
      <c r="I8325" t="s">
        <v>35353</v>
      </c>
      <c r="J8325" t="s">
        <v>349</v>
      </c>
      <c r="K8325" t="s">
        <v>350</v>
      </c>
      <c r="L8325">
        <v>575</v>
      </c>
      <c r="M8325">
        <v>268</v>
      </c>
      <c r="N8325">
        <v>280</v>
      </c>
      <c r="O8325">
        <v>53.16</v>
      </c>
      <c r="P8325" t="s">
        <v>43</v>
      </c>
      <c r="Q8325" s="1">
        <v>45775</v>
      </c>
      <c r="S8325">
        <v>2025</v>
      </c>
      <c r="U8325" s="2">
        <f>IF(ISNUMBER(Starlink[[#This Row],[Launch_Date_ISO]]),Starlink[[#This Row],[Launch_Date_ISO]],DATEVALUE(Starlink[[#This Row],[Launch_Date_ISO]]))</f>
        <v>45775</v>
      </c>
      <c r="V8325" s="2" t="str">
        <f>IF(Starlink[[#This Row],[Decay_Date_ISO]]="","",IF(ISNUMBER(Starlink[[#This Row],[Decay_Date_ISO]]),Starlink[[#This Row],[Decay_Date_ISO]],DATEVALUE(Starlink[[#This Row],[Decay_Date_ISO]])))</f>
        <v/>
      </c>
    </row>
    <row r="8326" spans="1:22" x14ac:dyDescent="0.3">
      <c r="A8326" t="s">
        <v>35529</v>
      </c>
      <c r="B8326">
        <v>63718</v>
      </c>
      <c r="C8326" t="s">
        <v>35445</v>
      </c>
      <c r="D8326" t="s">
        <v>35530</v>
      </c>
      <c r="E8326" t="s">
        <v>35531</v>
      </c>
      <c r="F8326" t="s">
        <v>35532</v>
      </c>
      <c r="G8326" t="s">
        <v>25</v>
      </c>
      <c r="H8326" t="s">
        <v>26</v>
      </c>
      <c r="I8326" t="s">
        <v>35353</v>
      </c>
      <c r="J8326" t="s">
        <v>349</v>
      </c>
      <c r="K8326" t="s">
        <v>350</v>
      </c>
      <c r="L8326">
        <v>575</v>
      </c>
      <c r="M8326">
        <v>268</v>
      </c>
      <c r="N8326">
        <v>280</v>
      </c>
      <c r="O8326">
        <v>53.16</v>
      </c>
      <c r="P8326" t="s">
        <v>43</v>
      </c>
      <c r="Q8326" s="1">
        <v>45775</v>
      </c>
      <c r="S8326">
        <v>2025</v>
      </c>
      <c r="U8326" s="2">
        <f>IF(ISNUMBER(Starlink[[#This Row],[Launch_Date_ISO]]),Starlink[[#This Row],[Launch_Date_ISO]],DATEVALUE(Starlink[[#This Row],[Launch_Date_ISO]]))</f>
        <v>45775</v>
      </c>
      <c r="V8326" s="2" t="str">
        <f>IF(Starlink[[#This Row],[Decay_Date_ISO]]="","",IF(ISNUMBER(Starlink[[#This Row],[Decay_Date_ISO]]),Starlink[[#This Row],[Decay_Date_ISO]],DATEVALUE(Starlink[[#This Row],[Decay_Date_ISO]])))</f>
        <v/>
      </c>
    </row>
    <row r="8327" spans="1:22" x14ac:dyDescent="0.3">
      <c r="A8327" t="s">
        <v>35533</v>
      </c>
      <c r="B8327">
        <v>63719</v>
      </c>
      <c r="C8327" t="s">
        <v>35445</v>
      </c>
      <c r="D8327" t="s">
        <v>35534</v>
      </c>
      <c r="E8327" t="s">
        <v>35535</v>
      </c>
      <c r="F8327" t="s">
        <v>35536</v>
      </c>
      <c r="G8327" t="s">
        <v>25</v>
      </c>
      <c r="H8327" t="s">
        <v>26</v>
      </c>
      <c r="I8327" t="s">
        <v>35353</v>
      </c>
      <c r="J8327" t="s">
        <v>349</v>
      </c>
      <c r="K8327" t="s">
        <v>350</v>
      </c>
      <c r="L8327">
        <v>575</v>
      </c>
      <c r="M8327">
        <v>268</v>
      </c>
      <c r="N8327">
        <v>280</v>
      </c>
      <c r="O8327">
        <v>53.16</v>
      </c>
      <c r="P8327" t="s">
        <v>43</v>
      </c>
      <c r="Q8327" s="1">
        <v>45775</v>
      </c>
      <c r="S8327">
        <v>2025</v>
      </c>
      <c r="U8327" s="2">
        <f>IF(ISNUMBER(Starlink[[#This Row],[Launch_Date_ISO]]),Starlink[[#This Row],[Launch_Date_ISO]],DATEVALUE(Starlink[[#This Row],[Launch_Date_ISO]]))</f>
        <v>45775</v>
      </c>
      <c r="V8327" s="2" t="str">
        <f>IF(Starlink[[#This Row],[Decay_Date_ISO]]="","",IF(ISNUMBER(Starlink[[#This Row],[Decay_Date_ISO]]),Starlink[[#This Row],[Decay_Date_ISO]],DATEVALUE(Starlink[[#This Row],[Decay_Date_ISO]])))</f>
        <v/>
      </c>
    </row>
    <row r="8328" spans="1:22" x14ac:dyDescent="0.3">
      <c r="A8328" t="s">
        <v>35537</v>
      </c>
      <c r="B8328">
        <v>63720</v>
      </c>
      <c r="C8328" t="s">
        <v>35445</v>
      </c>
      <c r="D8328" t="s">
        <v>35538</v>
      </c>
      <c r="E8328" t="s">
        <v>35539</v>
      </c>
      <c r="F8328" t="s">
        <v>35540</v>
      </c>
      <c r="G8328" t="s">
        <v>25</v>
      </c>
      <c r="H8328" t="s">
        <v>26</v>
      </c>
      <c r="I8328" t="s">
        <v>35353</v>
      </c>
      <c r="J8328" t="s">
        <v>349</v>
      </c>
      <c r="K8328" t="s">
        <v>350</v>
      </c>
      <c r="L8328">
        <v>575</v>
      </c>
      <c r="M8328">
        <v>268</v>
      </c>
      <c r="N8328">
        <v>280</v>
      </c>
      <c r="O8328">
        <v>53.16</v>
      </c>
      <c r="P8328" t="s">
        <v>43</v>
      </c>
      <c r="Q8328" s="1">
        <v>45775</v>
      </c>
      <c r="S8328">
        <v>2025</v>
      </c>
      <c r="U8328" s="2">
        <f>IF(ISNUMBER(Starlink[[#This Row],[Launch_Date_ISO]]),Starlink[[#This Row],[Launch_Date_ISO]],DATEVALUE(Starlink[[#This Row],[Launch_Date_ISO]]))</f>
        <v>45775</v>
      </c>
      <c r="V8328" s="2" t="str">
        <f>IF(Starlink[[#This Row],[Decay_Date_ISO]]="","",IF(ISNUMBER(Starlink[[#This Row],[Decay_Date_ISO]]),Starlink[[#This Row],[Decay_Date_ISO]],DATEVALUE(Starlink[[#This Row],[Decay_Date_ISO]])))</f>
        <v/>
      </c>
    </row>
    <row r="8329" spans="1:22" x14ac:dyDescent="0.3">
      <c r="A8329" t="s">
        <v>35541</v>
      </c>
      <c r="B8329">
        <v>63721</v>
      </c>
      <c r="C8329" t="s">
        <v>35445</v>
      </c>
      <c r="D8329" t="s">
        <v>35542</v>
      </c>
      <c r="E8329" t="s">
        <v>35543</v>
      </c>
      <c r="F8329" t="s">
        <v>35544</v>
      </c>
      <c r="G8329" t="s">
        <v>25</v>
      </c>
      <c r="H8329" t="s">
        <v>26</v>
      </c>
      <c r="I8329" t="s">
        <v>35353</v>
      </c>
      <c r="J8329" t="s">
        <v>349</v>
      </c>
      <c r="K8329" t="s">
        <v>350</v>
      </c>
      <c r="L8329">
        <v>575</v>
      </c>
      <c r="M8329">
        <v>268</v>
      </c>
      <c r="N8329">
        <v>280</v>
      </c>
      <c r="O8329">
        <v>53.16</v>
      </c>
      <c r="P8329" t="s">
        <v>43</v>
      </c>
      <c r="Q8329" s="1">
        <v>45775</v>
      </c>
      <c r="S8329">
        <v>2025</v>
      </c>
      <c r="U8329" s="2">
        <f>IF(ISNUMBER(Starlink[[#This Row],[Launch_Date_ISO]]),Starlink[[#This Row],[Launch_Date_ISO]],DATEVALUE(Starlink[[#This Row],[Launch_Date_ISO]]))</f>
        <v>45775</v>
      </c>
      <c r="V8329" s="2" t="str">
        <f>IF(Starlink[[#This Row],[Decay_Date_ISO]]="","",IF(ISNUMBER(Starlink[[#This Row],[Decay_Date_ISO]]),Starlink[[#This Row],[Decay_Date_ISO]],DATEVALUE(Starlink[[#This Row],[Decay_Date_ISO]])))</f>
        <v/>
      </c>
    </row>
    <row r="8330" spans="1:22" x14ac:dyDescent="0.3">
      <c r="A8330" t="s">
        <v>35545</v>
      </c>
      <c r="B8330">
        <v>63722</v>
      </c>
      <c r="C8330" t="s">
        <v>35445</v>
      </c>
      <c r="D8330" t="s">
        <v>35546</v>
      </c>
      <c r="E8330" t="s">
        <v>35547</v>
      </c>
      <c r="F8330" t="s">
        <v>35548</v>
      </c>
      <c r="G8330" t="s">
        <v>25</v>
      </c>
      <c r="H8330" t="s">
        <v>26</v>
      </c>
      <c r="I8330" t="s">
        <v>35353</v>
      </c>
      <c r="J8330" t="s">
        <v>349</v>
      </c>
      <c r="K8330" t="s">
        <v>350</v>
      </c>
      <c r="L8330">
        <v>575</v>
      </c>
      <c r="M8330">
        <v>268</v>
      </c>
      <c r="N8330">
        <v>280</v>
      </c>
      <c r="O8330">
        <v>53.16</v>
      </c>
      <c r="P8330" t="s">
        <v>43</v>
      </c>
      <c r="Q8330" s="1">
        <v>45775</v>
      </c>
      <c r="S8330">
        <v>2025</v>
      </c>
      <c r="U8330" s="2">
        <f>IF(ISNUMBER(Starlink[[#This Row],[Launch_Date_ISO]]),Starlink[[#This Row],[Launch_Date_ISO]],DATEVALUE(Starlink[[#This Row],[Launch_Date_ISO]]))</f>
        <v>45775</v>
      </c>
      <c r="V8330" s="2" t="str">
        <f>IF(Starlink[[#This Row],[Decay_Date_ISO]]="","",IF(ISNUMBER(Starlink[[#This Row],[Decay_Date_ISO]]),Starlink[[#This Row],[Decay_Date_ISO]],DATEVALUE(Starlink[[#This Row],[Decay_Date_ISO]])))</f>
        <v/>
      </c>
    </row>
    <row r="8331" spans="1:22" x14ac:dyDescent="0.3">
      <c r="A8331" t="s">
        <v>35549</v>
      </c>
      <c r="B8331">
        <v>63723</v>
      </c>
      <c r="C8331" t="s">
        <v>35445</v>
      </c>
      <c r="D8331" t="s">
        <v>35550</v>
      </c>
      <c r="E8331" t="s">
        <v>35551</v>
      </c>
      <c r="F8331" t="s">
        <v>35552</v>
      </c>
      <c r="G8331" t="s">
        <v>25</v>
      </c>
      <c r="H8331" t="s">
        <v>26</v>
      </c>
      <c r="I8331" t="s">
        <v>35353</v>
      </c>
      <c r="J8331" t="s">
        <v>349</v>
      </c>
      <c r="K8331" t="s">
        <v>350</v>
      </c>
      <c r="L8331">
        <v>575</v>
      </c>
      <c r="M8331">
        <v>268</v>
      </c>
      <c r="N8331">
        <v>280</v>
      </c>
      <c r="O8331">
        <v>53.16</v>
      </c>
      <c r="P8331" t="s">
        <v>43</v>
      </c>
      <c r="Q8331" s="1">
        <v>45775</v>
      </c>
      <c r="S8331">
        <v>2025</v>
      </c>
      <c r="U8331" s="2">
        <f>IF(ISNUMBER(Starlink[[#This Row],[Launch_Date_ISO]]),Starlink[[#This Row],[Launch_Date_ISO]],DATEVALUE(Starlink[[#This Row],[Launch_Date_ISO]]))</f>
        <v>45775</v>
      </c>
      <c r="V8331" s="2" t="str">
        <f>IF(Starlink[[#This Row],[Decay_Date_ISO]]="","",IF(ISNUMBER(Starlink[[#This Row],[Decay_Date_ISO]]),Starlink[[#This Row],[Decay_Date_ISO]],DATEVALUE(Starlink[[#This Row],[Decay_Date_ISO]])))</f>
        <v/>
      </c>
    </row>
    <row r="8332" spans="1:22" x14ac:dyDescent="0.3">
      <c r="A8332" t="s">
        <v>35553</v>
      </c>
      <c r="B8332">
        <v>63751</v>
      </c>
      <c r="C8332" t="s">
        <v>35554</v>
      </c>
      <c r="D8332" t="s">
        <v>35555</v>
      </c>
      <c r="E8332" t="s">
        <v>35556</v>
      </c>
      <c r="F8332" t="s">
        <v>35557</v>
      </c>
      <c r="G8332" t="s">
        <v>25</v>
      </c>
      <c r="H8332" t="s">
        <v>26</v>
      </c>
      <c r="I8332" t="s">
        <v>671</v>
      </c>
      <c r="J8332" t="s">
        <v>349</v>
      </c>
      <c r="K8332" t="s">
        <v>350</v>
      </c>
      <c r="L8332">
        <v>960</v>
      </c>
      <c r="M8332">
        <v>284</v>
      </c>
      <c r="N8332">
        <v>293</v>
      </c>
      <c r="O8332">
        <v>43.01</v>
      </c>
      <c r="P8332" t="s">
        <v>43</v>
      </c>
      <c r="Q8332" s="1">
        <v>45776</v>
      </c>
      <c r="S8332">
        <v>2025</v>
      </c>
      <c r="U8332" s="2">
        <f>IF(ISNUMBER(Starlink[[#This Row],[Launch_Date_ISO]]),Starlink[[#This Row],[Launch_Date_ISO]],DATEVALUE(Starlink[[#This Row],[Launch_Date_ISO]]))</f>
        <v>45776</v>
      </c>
      <c r="V8332" s="2" t="str">
        <f>IF(Starlink[[#This Row],[Decay_Date_ISO]]="","",IF(ISNUMBER(Starlink[[#This Row],[Decay_Date_ISO]]),Starlink[[#This Row],[Decay_Date_ISO]],DATEVALUE(Starlink[[#This Row],[Decay_Date_ISO]])))</f>
        <v/>
      </c>
    </row>
    <row r="8333" spans="1:22" x14ac:dyDescent="0.3">
      <c r="A8333" t="s">
        <v>35558</v>
      </c>
      <c r="B8333">
        <v>63752</v>
      </c>
      <c r="C8333" t="s">
        <v>35554</v>
      </c>
      <c r="D8333" t="s">
        <v>35559</v>
      </c>
      <c r="E8333" t="s">
        <v>35560</v>
      </c>
      <c r="F8333" t="s">
        <v>35561</v>
      </c>
      <c r="G8333" t="s">
        <v>25</v>
      </c>
      <c r="H8333" t="s">
        <v>26</v>
      </c>
      <c r="I8333" t="s">
        <v>671</v>
      </c>
      <c r="J8333" t="s">
        <v>349</v>
      </c>
      <c r="K8333" t="s">
        <v>350</v>
      </c>
      <c r="L8333">
        <v>960</v>
      </c>
      <c r="M8333">
        <v>284</v>
      </c>
      <c r="N8333">
        <v>293</v>
      </c>
      <c r="O8333">
        <v>43.01</v>
      </c>
      <c r="P8333" t="s">
        <v>43</v>
      </c>
      <c r="Q8333" s="1">
        <v>45776</v>
      </c>
      <c r="S8333">
        <v>2025</v>
      </c>
      <c r="U8333" s="2">
        <f>IF(ISNUMBER(Starlink[[#This Row],[Launch_Date_ISO]]),Starlink[[#This Row],[Launch_Date_ISO]],DATEVALUE(Starlink[[#This Row],[Launch_Date_ISO]]))</f>
        <v>45776</v>
      </c>
      <c r="V8333" s="2" t="str">
        <f>IF(Starlink[[#This Row],[Decay_Date_ISO]]="","",IF(ISNUMBER(Starlink[[#This Row],[Decay_Date_ISO]]),Starlink[[#This Row],[Decay_Date_ISO]],DATEVALUE(Starlink[[#This Row],[Decay_Date_ISO]])))</f>
        <v/>
      </c>
    </row>
    <row r="8334" spans="1:22" x14ac:dyDescent="0.3">
      <c r="A8334" t="s">
        <v>35562</v>
      </c>
      <c r="B8334">
        <v>63753</v>
      </c>
      <c r="C8334" t="s">
        <v>35554</v>
      </c>
      <c r="D8334" t="s">
        <v>35563</v>
      </c>
      <c r="E8334" t="s">
        <v>35564</v>
      </c>
      <c r="F8334" t="s">
        <v>35565</v>
      </c>
      <c r="G8334" t="s">
        <v>25</v>
      </c>
      <c r="H8334" t="s">
        <v>26</v>
      </c>
      <c r="I8334" t="s">
        <v>671</v>
      </c>
      <c r="J8334" t="s">
        <v>349</v>
      </c>
      <c r="K8334" t="s">
        <v>350</v>
      </c>
      <c r="L8334">
        <v>960</v>
      </c>
      <c r="M8334">
        <v>284</v>
      </c>
      <c r="N8334">
        <v>292</v>
      </c>
      <c r="O8334">
        <v>43.01</v>
      </c>
      <c r="P8334" t="s">
        <v>43</v>
      </c>
      <c r="Q8334" s="1">
        <v>45776</v>
      </c>
      <c r="S8334">
        <v>2025</v>
      </c>
      <c r="U8334" s="2">
        <f>IF(ISNUMBER(Starlink[[#This Row],[Launch_Date_ISO]]),Starlink[[#This Row],[Launch_Date_ISO]],DATEVALUE(Starlink[[#This Row],[Launch_Date_ISO]]))</f>
        <v>45776</v>
      </c>
      <c r="V8334" s="2" t="str">
        <f>IF(Starlink[[#This Row],[Decay_Date_ISO]]="","",IF(ISNUMBER(Starlink[[#This Row],[Decay_Date_ISO]]),Starlink[[#This Row],[Decay_Date_ISO]],DATEVALUE(Starlink[[#This Row],[Decay_Date_ISO]])))</f>
        <v/>
      </c>
    </row>
    <row r="8335" spans="1:22" x14ac:dyDescent="0.3">
      <c r="A8335" t="s">
        <v>35566</v>
      </c>
      <c r="B8335">
        <v>63754</v>
      </c>
      <c r="C8335" t="s">
        <v>35554</v>
      </c>
      <c r="D8335" t="s">
        <v>35567</v>
      </c>
      <c r="E8335" t="s">
        <v>35568</v>
      </c>
      <c r="F8335" t="s">
        <v>35569</v>
      </c>
      <c r="G8335" t="s">
        <v>25</v>
      </c>
      <c r="H8335" t="s">
        <v>26</v>
      </c>
      <c r="I8335" t="s">
        <v>671</v>
      </c>
      <c r="J8335" t="s">
        <v>349</v>
      </c>
      <c r="K8335" t="s">
        <v>350</v>
      </c>
      <c r="L8335">
        <v>960</v>
      </c>
      <c r="M8335">
        <v>284</v>
      </c>
      <c r="N8335">
        <v>292</v>
      </c>
      <c r="O8335">
        <v>43.01</v>
      </c>
      <c r="P8335" t="s">
        <v>43</v>
      </c>
      <c r="Q8335" s="1">
        <v>45776</v>
      </c>
      <c r="S8335">
        <v>2025</v>
      </c>
      <c r="U8335" s="2">
        <f>IF(ISNUMBER(Starlink[[#This Row],[Launch_Date_ISO]]),Starlink[[#This Row],[Launch_Date_ISO]],DATEVALUE(Starlink[[#This Row],[Launch_Date_ISO]]))</f>
        <v>45776</v>
      </c>
      <c r="V8335" s="2" t="str">
        <f>IF(Starlink[[#This Row],[Decay_Date_ISO]]="","",IF(ISNUMBER(Starlink[[#This Row],[Decay_Date_ISO]]),Starlink[[#This Row],[Decay_Date_ISO]],DATEVALUE(Starlink[[#This Row],[Decay_Date_ISO]])))</f>
        <v/>
      </c>
    </row>
    <row r="8336" spans="1:22" x14ac:dyDescent="0.3">
      <c r="A8336" t="s">
        <v>35570</v>
      </c>
      <c r="B8336">
        <v>63755</v>
      </c>
      <c r="C8336" t="s">
        <v>35554</v>
      </c>
      <c r="D8336" t="s">
        <v>35571</v>
      </c>
      <c r="E8336" t="s">
        <v>35572</v>
      </c>
      <c r="F8336" t="s">
        <v>35573</v>
      </c>
      <c r="G8336" t="s">
        <v>25</v>
      </c>
      <c r="H8336" t="s">
        <v>26</v>
      </c>
      <c r="I8336" t="s">
        <v>671</v>
      </c>
      <c r="J8336" t="s">
        <v>349</v>
      </c>
      <c r="K8336" t="s">
        <v>350</v>
      </c>
      <c r="L8336">
        <v>960</v>
      </c>
      <c r="M8336">
        <v>284</v>
      </c>
      <c r="N8336">
        <v>292</v>
      </c>
      <c r="O8336">
        <v>43.01</v>
      </c>
      <c r="P8336" t="s">
        <v>43</v>
      </c>
      <c r="Q8336" s="1">
        <v>45776</v>
      </c>
      <c r="S8336">
        <v>2025</v>
      </c>
      <c r="U8336" s="2">
        <f>IF(ISNUMBER(Starlink[[#This Row],[Launch_Date_ISO]]),Starlink[[#This Row],[Launch_Date_ISO]],DATEVALUE(Starlink[[#This Row],[Launch_Date_ISO]]))</f>
        <v>45776</v>
      </c>
      <c r="V8336" s="2" t="str">
        <f>IF(Starlink[[#This Row],[Decay_Date_ISO]]="","",IF(ISNUMBER(Starlink[[#This Row],[Decay_Date_ISO]]),Starlink[[#This Row],[Decay_Date_ISO]],DATEVALUE(Starlink[[#This Row],[Decay_Date_ISO]])))</f>
        <v/>
      </c>
    </row>
    <row r="8337" spans="1:22" x14ac:dyDescent="0.3">
      <c r="A8337" t="s">
        <v>35574</v>
      </c>
      <c r="B8337">
        <v>63756</v>
      </c>
      <c r="C8337" t="s">
        <v>35554</v>
      </c>
      <c r="D8337" t="s">
        <v>35575</v>
      </c>
      <c r="E8337" t="s">
        <v>35576</v>
      </c>
      <c r="F8337" t="s">
        <v>35577</v>
      </c>
      <c r="G8337" t="s">
        <v>25</v>
      </c>
      <c r="H8337" t="s">
        <v>26</v>
      </c>
      <c r="I8337" t="s">
        <v>671</v>
      </c>
      <c r="J8337" t="s">
        <v>349</v>
      </c>
      <c r="K8337" t="s">
        <v>350</v>
      </c>
      <c r="L8337">
        <v>960</v>
      </c>
      <c r="M8337">
        <v>284</v>
      </c>
      <c r="N8337">
        <v>292</v>
      </c>
      <c r="O8337">
        <v>43.01</v>
      </c>
      <c r="P8337" t="s">
        <v>43</v>
      </c>
      <c r="Q8337" s="1">
        <v>45776</v>
      </c>
      <c r="S8337">
        <v>2025</v>
      </c>
      <c r="U8337" s="2">
        <f>IF(ISNUMBER(Starlink[[#This Row],[Launch_Date_ISO]]),Starlink[[#This Row],[Launch_Date_ISO]],DATEVALUE(Starlink[[#This Row],[Launch_Date_ISO]]))</f>
        <v>45776</v>
      </c>
      <c r="V8337" s="2" t="str">
        <f>IF(Starlink[[#This Row],[Decay_Date_ISO]]="","",IF(ISNUMBER(Starlink[[#This Row],[Decay_Date_ISO]]),Starlink[[#This Row],[Decay_Date_ISO]],DATEVALUE(Starlink[[#This Row],[Decay_Date_ISO]])))</f>
        <v/>
      </c>
    </row>
    <row r="8338" spans="1:22" x14ac:dyDescent="0.3">
      <c r="A8338" t="s">
        <v>35578</v>
      </c>
      <c r="B8338">
        <v>63757</v>
      </c>
      <c r="C8338" t="s">
        <v>35554</v>
      </c>
      <c r="D8338" t="s">
        <v>35579</v>
      </c>
      <c r="E8338" t="s">
        <v>35580</v>
      </c>
      <c r="F8338" t="s">
        <v>35581</v>
      </c>
      <c r="G8338" t="s">
        <v>25</v>
      </c>
      <c r="H8338" t="s">
        <v>26</v>
      </c>
      <c r="I8338" t="s">
        <v>671</v>
      </c>
      <c r="J8338" t="s">
        <v>349</v>
      </c>
      <c r="K8338" t="s">
        <v>350</v>
      </c>
      <c r="L8338">
        <v>960</v>
      </c>
      <c r="M8338">
        <v>284</v>
      </c>
      <c r="N8338">
        <v>292</v>
      </c>
      <c r="O8338">
        <v>43.01</v>
      </c>
      <c r="P8338" t="s">
        <v>43</v>
      </c>
      <c r="Q8338" s="1">
        <v>45776</v>
      </c>
      <c r="S8338">
        <v>2025</v>
      </c>
      <c r="U8338" s="2">
        <f>IF(ISNUMBER(Starlink[[#This Row],[Launch_Date_ISO]]),Starlink[[#This Row],[Launch_Date_ISO]],DATEVALUE(Starlink[[#This Row],[Launch_Date_ISO]]))</f>
        <v>45776</v>
      </c>
      <c r="V8338" s="2" t="str">
        <f>IF(Starlink[[#This Row],[Decay_Date_ISO]]="","",IF(ISNUMBER(Starlink[[#This Row],[Decay_Date_ISO]]),Starlink[[#This Row],[Decay_Date_ISO]],DATEVALUE(Starlink[[#This Row],[Decay_Date_ISO]])))</f>
        <v/>
      </c>
    </row>
    <row r="8339" spans="1:22" x14ac:dyDescent="0.3">
      <c r="A8339" t="s">
        <v>35582</v>
      </c>
      <c r="B8339">
        <v>63758</v>
      </c>
      <c r="C8339" t="s">
        <v>35554</v>
      </c>
      <c r="D8339" t="s">
        <v>35583</v>
      </c>
      <c r="E8339" t="s">
        <v>35584</v>
      </c>
      <c r="F8339" t="s">
        <v>35585</v>
      </c>
      <c r="G8339" t="s">
        <v>25</v>
      </c>
      <c r="H8339" t="s">
        <v>26</v>
      </c>
      <c r="I8339" t="s">
        <v>671</v>
      </c>
      <c r="J8339" t="s">
        <v>349</v>
      </c>
      <c r="K8339" t="s">
        <v>350</v>
      </c>
      <c r="L8339">
        <v>960</v>
      </c>
      <c r="M8339">
        <v>284</v>
      </c>
      <c r="N8339">
        <v>292</v>
      </c>
      <c r="O8339">
        <v>43.01</v>
      </c>
      <c r="P8339" t="s">
        <v>43</v>
      </c>
      <c r="Q8339" s="1">
        <v>45776</v>
      </c>
      <c r="S8339">
        <v>2025</v>
      </c>
      <c r="U8339" s="2">
        <f>IF(ISNUMBER(Starlink[[#This Row],[Launch_Date_ISO]]),Starlink[[#This Row],[Launch_Date_ISO]],DATEVALUE(Starlink[[#This Row],[Launch_Date_ISO]]))</f>
        <v>45776</v>
      </c>
      <c r="V8339" s="2" t="str">
        <f>IF(Starlink[[#This Row],[Decay_Date_ISO]]="","",IF(ISNUMBER(Starlink[[#This Row],[Decay_Date_ISO]]),Starlink[[#This Row],[Decay_Date_ISO]],DATEVALUE(Starlink[[#This Row],[Decay_Date_ISO]])))</f>
        <v/>
      </c>
    </row>
    <row r="8340" spans="1:22" x14ac:dyDescent="0.3">
      <c r="A8340" t="s">
        <v>35586</v>
      </c>
      <c r="B8340">
        <v>63759</v>
      </c>
      <c r="C8340" t="s">
        <v>35554</v>
      </c>
      <c r="D8340" t="s">
        <v>35587</v>
      </c>
      <c r="E8340" t="s">
        <v>35588</v>
      </c>
      <c r="F8340" t="s">
        <v>35589</v>
      </c>
      <c r="G8340" t="s">
        <v>25</v>
      </c>
      <c r="H8340" t="s">
        <v>26</v>
      </c>
      <c r="I8340" t="s">
        <v>671</v>
      </c>
      <c r="J8340" t="s">
        <v>349</v>
      </c>
      <c r="K8340" t="s">
        <v>350</v>
      </c>
      <c r="L8340">
        <v>960</v>
      </c>
      <c r="M8340">
        <v>284</v>
      </c>
      <c r="N8340">
        <v>292</v>
      </c>
      <c r="O8340">
        <v>43.01</v>
      </c>
      <c r="P8340" t="s">
        <v>43</v>
      </c>
      <c r="Q8340" s="1">
        <v>45776</v>
      </c>
      <c r="S8340">
        <v>2025</v>
      </c>
      <c r="U8340" s="2">
        <f>IF(ISNUMBER(Starlink[[#This Row],[Launch_Date_ISO]]),Starlink[[#This Row],[Launch_Date_ISO]],DATEVALUE(Starlink[[#This Row],[Launch_Date_ISO]]))</f>
        <v>45776</v>
      </c>
      <c r="V8340" s="2" t="str">
        <f>IF(Starlink[[#This Row],[Decay_Date_ISO]]="","",IF(ISNUMBER(Starlink[[#This Row],[Decay_Date_ISO]]),Starlink[[#This Row],[Decay_Date_ISO]],DATEVALUE(Starlink[[#This Row],[Decay_Date_ISO]])))</f>
        <v/>
      </c>
    </row>
    <row r="8341" spans="1:22" x14ac:dyDescent="0.3">
      <c r="A8341" t="s">
        <v>35590</v>
      </c>
      <c r="B8341">
        <v>63760</v>
      </c>
      <c r="C8341" t="s">
        <v>35554</v>
      </c>
      <c r="D8341" t="s">
        <v>35591</v>
      </c>
      <c r="E8341" t="s">
        <v>35592</v>
      </c>
      <c r="F8341" t="s">
        <v>35593</v>
      </c>
      <c r="G8341" t="s">
        <v>25</v>
      </c>
      <c r="H8341" t="s">
        <v>26</v>
      </c>
      <c r="I8341" t="s">
        <v>671</v>
      </c>
      <c r="J8341" t="s">
        <v>349</v>
      </c>
      <c r="K8341" t="s">
        <v>350</v>
      </c>
      <c r="L8341">
        <v>960</v>
      </c>
      <c r="M8341">
        <v>284</v>
      </c>
      <c r="N8341">
        <v>292</v>
      </c>
      <c r="O8341">
        <v>43.01</v>
      </c>
      <c r="P8341" t="s">
        <v>43</v>
      </c>
      <c r="Q8341" s="1">
        <v>45776</v>
      </c>
      <c r="S8341">
        <v>2025</v>
      </c>
      <c r="U8341" s="2">
        <f>IF(ISNUMBER(Starlink[[#This Row],[Launch_Date_ISO]]),Starlink[[#This Row],[Launch_Date_ISO]],DATEVALUE(Starlink[[#This Row],[Launch_Date_ISO]]))</f>
        <v>45776</v>
      </c>
      <c r="V8341" s="2" t="str">
        <f>IF(Starlink[[#This Row],[Decay_Date_ISO]]="","",IF(ISNUMBER(Starlink[[#This Row],[Decay_Date_ISO]]),Starlink[[#This Row],[Decay_Date_ISO]],DATEVALUE(Starlink[[#This Row],[Decay_Date_ISO]])))</f>
        <v/>
      </c>
    </row>
    <row r="8342" spans="1:22" x14ac:dyDescent="0.3">
      <c r="A8342" t="s">
        <v>35594</v>
      </c>
      <c r="B8342">
        <v>63761</v>
      </c>
      <c r="C8342" t="s">
        <v>35554</v>
      </c>
      <c r="D8342" t="s">
        <v>35595</v>
      </c>
      <c r="E8342" t="s">
        <v>35596</v>
      </c>
      <c r="F8342" t="s">
        <v>35597</v>
      </c>
      <c r="G8342" t="s">
        <v>25</v>
      </c>
      <c r="H8342" t="s">
        <v>26</v>
      </c>
      <c r="I8342" t="s">
        <v>671</v>
      </c>
      <c r="J8342" t="s">
        <v>349</v>
      </c>
      <c r="K8342" t="s">
        <v>350</v>
      </c>
      <c r="L8342">
        <v>960</v>
      </c>
      <c r="M8342">
        <v>284</v>
      </c>
      <c r="N8342">
        <v>292</v>
      </c>
      <c r="O8342">
        <v>43.01</v>
      </c>
      <c r="P8342" t="s">
        <v>43</v>
      </c>
      <c r="Q8342" s="1">
        <v>45776</v>
      </c>
      <c r="S8342">
        <v>2025</v>
      </c>
      <c r="U8342" s="2">
        <f>IF(ISNUMBER(Starlink[[#This Row],[Launch_Date_ISO]]),Starlink[[#This Row],[Launch_Date_ISO]],DATEVALUE(Starlink[[#This Row],[Launch_Date_ISO]]))</f>
        <v>45776</v>
      </c>
      <c r="V8342" s="2" t="str">
        <f>IF(Starlink[[#This Row],[Decay_Date_ISO]]="","",IF(ISNUMBER(Starlink[[#This Row],[Decay_Date_ISO]]),Starlink[[#This Row],[Decay_Date_ISO]],DATEVALUE(Starlink[[#This Row],[Decay_Date_ISO]])))</f>
        <v/>
      </c>
    </row>
    <row r="8343" spans="1:22" x14ac:dyDescent="0.3">
      <c r="A8343" t="s">
        <v>35598</v>
      </c>
      <c r="B8343">
        <v>63762</v>
      </c>
      <c r="C8343" t="s">
        <v>35554</v>
      </c>
      <c r="D8343" t="s">
        <v>35599</v>
      </c>
      <c r="E8343" t="s">
        <v>35600</v>
      </c>
      <c r="F8343" t="s">
        <v>35597</v>
      </c>
      <c r="G8343" t="s">
        <v>25</v>
      </c>
      <c r="H8343" t="s">
        <v>26</v>
      </c>
      <c r="I8343" t="s">
        <v>671</v>
      </c>
      <c r="J8343" t="s">
        <v>349</v>
      </c>
      <c r="K8343" t="s">
        <v>350</v>
      </c>
      <c r="L8343">
        <v>960</v>
      </c>
      <c r="M8343">
        <v>284</v>
      </c>
      <c r="N8343">
        <v>292</v>
      </c>
      <c r="O8343">
        <v>43.01</v>
      </c>
      <c r="P8343" t="s">
        <v>43</v>
      </c>
      <c r="Q8343" s="1">
        <v>45776</v>
      </c>
      <c r="S8343">
        <v>2025</v>
      </c>
      <c r="U8343" s="2">
        <f>IF(ISNUMBER(Starlink[[#This Row],[Launch_Date_ISO]]),Starlink[[#This Row],[Launch_Date_ISO]],DATEVALUE(Starlink[[#This Row],[Launch_Date_ISO]]))</f>
        <v>45776</v>
      </c>
      <c r="V8343" s="2" t="str">
        <f>IF(Starlink[[#This Row],[Decay_Date_ISO]]="","",IF(ISNUMBER(Starlink[[#This Row],[Decay_Date_ISO]]),Starlink[[#This Row],[Decay_Date_ISO]],DATEVALUE(Starlink[[#This Row],[Decay_Date_ISO]])))</f>
        <v/>
      </c>
    </row>
    <row r="8344" spans="1:22" x14ac:dyDescent="0.3">
      <c r="A8344" t="s">
        <v>35601</v>
      </c>
      <c r="B8344">
        <v>63763</v>
      </c>
      <c r="C8344" t="s">
        <v>35554</v>
      </c>
      <c r="D8344" t="s">
        <v>35602</v>
      </c>
      <c r="E8344" t="s">
        <v>35603</v>
      </c>
      <c r="F8344" t="s">
        <v>35604</v>
      </c>
      <c r="G8344" t="s">
        <v>25</v>
      </c>
      <c r="H8344" t="s">
        <v>26</v>
      </c>
      <c r="I8344" t="s">
        <v>671</v>
      </c>
      <c r="J8344" t="s">
        <v>349</v>
      </c>
      <c r="K8344" t="s">
        <v>350</v>
      </c>
      <c r="L8344">
        <v>960</v>
      </c>
      <c r="M8344">
        <v>284</v>
      </c>
      <c r="N8344">
        <v>292</v>
      </c>
      <c r="O8344">
        <v>43.01</v>
      </c>
      <c r="P8344" t="s">
        <v>43</v>
      </c>
      <c r="Q8344" s="1">
        <v>45776</v>
      </c>
      <c r="S8344">
        <v>2025</v>
      </c>
      <c r="U8344" s="2">
        <f>IF(ISNUMBER(Starlink[[#This Row],[Launch_Date_ISO]]),Starlink[[#This Row],[Launch_Date_ISO]],DATEVALUE(Starlink[[#This Row],[Launch_Date_ISO]]))</f>
        <v>45776</v>
      </c>
      <c r="V8344" s="2" t="str">
        <f>IF(Starlink[[#This Row],[Decay_Date_ISO]]="","",IF(ISNUMBER(Starlink[[#This Row],[Decay_Date_ISO]]),Starlink[[#This Row],[Decay_Date_ISO]],DATEVALUE(Starlink[[#This Row],[Decay_Date_ISO]])))</f>
        <v/>
      </c>
    </row>
    <row r="8345" spans="1:22" x14ac:dyDescent="0.3">
      <c r="A8345" t="s">
        <v>35605</v>
      </c>
      <c r="B8345">
        <v>63764</v>
      </c>
      <c r="C8345" t="s">
        <v>35554</v>
      </c>
      <c r="D8345" t="s">
        <v>35606</v>
      </c>
      <c r="E8345" t="s">
        <v>35607</v>
      </c>
      <c r="F8345" t="s">
        <v>35608</v>
      </c>
      <c r="G8345" t="s">
        <v>25</v>
      </c>
      <c r="H8345" t="s">
        <v>26</v>
      </c>
      <c r="I8345" t="s">
        <v>671</v>
      </c>
      <c r="J8345" t="s">
        <v>349</v>
      </c>
      <c r="K8345" t="s">
        <v>350</v>
      </c>
      <c r="L8345">
        <v>575</v>
      </c>
      <c r="M8345">
        <v>284</v>
      </c>
      <c r="N8345">
        <v>292</v>
      </c>
      <c r="O8345">
        <v>43.01</v>
      </c>
      <c r="P8345" t="s">
        <v>43</v>
      </c>
      <c r="Q8345" s="1">
        <v>45776</v>
      </c>
      <c r="S8345">
        <v>2025</v>
      </c>
      <c r="U8345" s="2">
        <f>IF(ISNUMBER(Starlink[[#This Row],[Launch_Date_ISO]]),Starlink[[#This Row],[Launch_Date_ISO]],DATEVALUE(Starlink[[#This Row],[Launch_Date_ISO]]))</f>
        <v>45776</v>
      </c>
      <c r="V8345" s="2" t="str">
        <f>IF(Starlink[[#This Row],[Decay_Date_ISO]]="","",IF(ISNUMBER(Starlink[[#This Row],[Decay_Date_ISO]]),Starlink[[#This Row],[Decay_Date_ISO]],DATEVALUE(Starlink[[#This Row],[Decay_Date_ISO]])))</f>
        <v/>
      </c>
    </row>
    <row r="8346" spans="1:22" x14ac:dyDescent="0.3">
      <c r="A8346" t="s">
        <v>35609</v>
      </c>
      <c r="B8346">
        <v>63765</v>
      </c>
      <c r="C8346" t="s">
        <v>35554</v>
      </c>
      <c r="D8346" t="s">
        <v>35610</v>
      </c>
      <c r="E8346" t="s">
        <v>35611</v>
      </c>
      <c r="F8346" t="s">
        <v>35612</v>
      </c>
      <c r="G8346" t="s">
        <v>25</v>
      </c>
      <c r="H8346" t="s">
        <v>26</v>
      </c>
      <c r="I8346" t="s">
        <v>671</v>
      </c>
      <c r="J8346" t="s">
        <v>349</v>
      </c>
      <c r="K8346" t="s">
        <v>350</v>
      </c>
      <c r="L8346">
        <v>575</v>
      </c>
      <c r="M8346">
        <v>284</v>
      </c>
      <c r="N8346">
        <v>292</v>
      </c>
      <c r="O8346">
        <v>43.01</v>
      </c>
      <c r="P8346" t="s">
        <v>43</v>
      </c>
      <c r="Q8346" s="1">
        <v>45776</v>
      </c>
      <c r="S8346">
        <v>2025</v>
      </c>
      <c r="U8346" s="2">
        <f>IF(ISNUMBER(Starlink[[#This Row],[Launch_Date_ISO]]),Starlink[[#This Row],[Launch_Date_ISO]],DATEVALUE(Starlink[[#This Row],[Launch_Date_ISO]]))</f>
        <v>45776</v>
      </c>
      <c r="V8346" s="2" t="str">
        <f>IF(Starlink[[#This Row],[Decay_Date_ISO]]="","",IF(ISNUMBER(Starlink[[#This Row],[Decay_Date_ISO]]),Starlink[[#This Row],[Decay_Date_ISO]],DATEVALUE(Starlink[[#This Row],[Decay_Date_ISO]])))</f>
        <v/>
      </c>
    </row>
    <row r="8347" spans="1:22" x14ac:dyDescent="0.3">
      <c r="A8347" t="s">
        <v>35613</v>
      </c>
      <c r="B8347">
        <v>63766</v>
      </c>
      <c r="C8347" t="s">
        <v>35554</v>
      </c>
      <c r="D8347" t="s">
        <v>35614</v>
      </c>
      <c r="E8347" t="s">
        <v>35615</v>
      </c>
      <c r="F8347" t="s">
        <v>35616</v>
      </c>
      <c r="G8347" t="s">
        <v>25</v>
      </c>
      <c r="H8347" t="s">
        <v>26</v>
      </c>
      <c r="I8347" t="s">
        <v>671</v>
      </c>
      <c r="J8347" t="s">
        <v>349</v>
      </c>
      <c r="K8347" t="s">
        <v>350</v>
      </c>
      <c r="L8347">
        <v>575</v>
      </c>
      <c r="M8347">
        <v>284</v>
      </c>
      <c r="N8347">
        <v>292</v>
      </c>
      <c r="O8347">
        <v>43.01</v>
      </c>
      <c r="P8347" t="s">
        <v>43</v>
      </c>
      <c r="Q8347" s="1">
        <v>45776</v>
      </c>
      <c r="S8347">
        <v>2025</v>
      </c>
      <c r="U8347" s="2">
        <f>IF(ISNUMBER(Starlink[[#This Row],[Launch_Date_ISO]]),Starlink[[#This Row],[Launch_Date_ISO]],DATEVALUE(Starlink[[#This Row],[Launch_Date_ISO]]))</f>
        <v>45776</v>
      </c>
      <c r="V8347" s="2" t="str">
        <f>IF(Starlink[[#This Row],[Decay_Date_ISO]]="","",IF(ISNUMBER(Starlink[[#This Row],[Decay_Date_ISO]]),Starlink[[#This Row],[Decay_Date_ISO]],DATEVALUE(Starlink[[#This Row],[Decay_Date_ISO]])))</f>
        <v/>
      </c>
    </row>
    <row r="8348" spans="1:22" x14ac:dyDescent="0.3">
      <c r="A8348" t="s">
        <v>35617</v>
      </c>
      <c r="B8348">
        <v>63767</v>
      </c>
      <c r="C8348" t="s">
        <v>35554</v>
      </c>
      <c r="D8348" t="s">
        <v>35618</v>
      </c>
      <c r="E8348" t="s">
        <v>35619</v>
      </c>
      <c r="F8348" t="s">
        <v>35620</v>
      </c>
      <c r="G8348" t="s">
        <v>25</v>
      </c>
      <c r="H8348" t="s">
        <v>26</v>
      </c>
      <c r="I8348" t="s">
        <v>671</v>
      </c>
      <c r="J8348" t="s">
        <v>349</v>
      </c>
      <c r="K8348" t="s">
        <v>350</v>
      </c>
      <c r="L8348">
        <v>575</v>
      </c>
      <c r="M8348">
        <v>284</v>
      </c>
      <c r="N8348">
        <v>292</v>
      </c>
      <c r="O8348">
        <v>43.01</v>
      </c>
      <c r="P8348" t="s">
        <v>43</v>
      </c>
      <c r="Q8348" s="1">
        <v>45776</v>
      </c>
      <c r="S8348">
        <v>2025</v>
      </c>
      <c r="U8348" s="2">
        <f>IF(ISNUMBER(Starlink[[#This Row],[Launch_Date_ISO]]),Starlink[[#This Row],[Launch_Date_ISO]],DATEVALUE(Starlink[[#This Row],[Launch_Date_ISO]]))</f>
        <v>45776</v>
      </c>
      <c r="V8348" s="2" t="str">
        <f>IF(Starlink[[#This Row],[Decay_Date_ISO]]="","",IF(ISNUMBER(Starlink[[#This Row],[Decay_Date_ISO]]),Starlink[[#This Row],[Decay_Date_ISO]],DATEVALUE(Starlink[[#This Row],[Decay_Date_ISO]])))</f>
        <v/>
      </c>
    </row>
    <row r="8349" spans="1:22" x14ac:dyDescent="0.3">
      <c r="A8349" t="s">
        <v>35621</v>
      </c>
      <c r="B8349">
        <v>63768</v>
      </c>
      <c r="C8349" t="s">
        <v>35554</v>
      </c>
      <c r="D8349" t="s">
        <v>35622</v>
      </c>
      <c r="E8349" t="s">
        <v>35623</v>
      </c>
      <c r="F8349" t="s">
        <v>35624</v>
      </c>
      <c r="G8349" t="s">
        <v>25</v>
      </c>
      <c r="H8349" t="s">
        <v>26</v>
      </c>
      <c r="I8349" t="s">
        <v>671</v>
      </c>
      <c r="J8349" t="s">
        <v>349</v>
      </c>
      <c r="K8349" t="s">
        <v>350</v>
      </c>
      <c r="L8349">
        <v>575</v>
      </c>
      <c r="M8349">
        <v>284</v>
      </c>
      <c r="N8349">
        <v>292</v>
      </c>
      <c r="O8349">
        <v>43.01</v>
      </c>
      <c r="P8349" t="s">
        <v>43</v>
      </c>
      <c r="Q8349" s="1">
        <v>45776</v>
      </c>
      <c r="S8349">
        <v>2025</v>
      </c>
      <c r="U8349" s="2">
        <f>IF(ISNUMBER(Starlink[[#This Row],[Launch_Date_ISO]]),Starlink[[#This Row],[Launch_Date_ISO]],DATEVALUE(Starlink[[#This Row],[Launch_Date_ISO]]))</f>
        <v>45776</v>
      </c>
      <c r="V8349" s="2" t="str">
        <f>IF(Starlink[[#This Row],[Decay_Date_ISO]]="","",IF(ISNUMBER(Starlink[[#This Row],[Decay_Date_ISO]]),Starlink[[#This Row],[Decay_Date_ISO]],DATEVALUE(Starlink[[#This Row],[Decay_Date_ISO]])))</f>
        <v/>
      </c>
    </row>
    <row r="8350" spans="1:22" x14ac:dyDescent="0.3">
      <c r="A8350" t="s">
        <v>35625</v>
      </c>
      <c r="B8350">
        <v>63769</v>
      </c>
      <c r="C8350" t="s">
        <v>35554</v>
      </c>
      <c r="D8350" t="s">
        <v>35626</v>
      </c>
      <c r="E8350" t="s">
        <v>35627</v>
      </c>
      <c r="F8350" t="s">
        <v>35628</v>
      </c>
      <c r="G8350" t="s">
        <v>25</v>
      </c>
      <c r="H8350" t="s">
        <v>26</v>
      </c>
      <c r="I8350" t="s">
        <v>671</v>
      </c>
      <c r="J8350" t="s">
        <v>349</v>
      </c>
      <c r="K8350" t="s">
        <v>350</v>
      </c>
      <c r="L8350">
        <v>575</v>
      </c>
      <c r="M8350">
        <v>284</v>
      </c>
      <c r="N8350">
        <v>292</v>
      </c>
      <c r="O8350">
        <v>43.01</v>
      </c>
      <c r="P8350" t="s">
        <v>43</v>
      </c>
      <c r="Q8350" s="1">
        <v>45776</v>
      </c>
      <c r="S8350">
        <v>2025</v>
      </c>
      <c r="U8350" s="2">
        <f>IF(ISNUMBER(Starlink[[#This Row],[Launch_Date_ISO]]),Starlink[[#This Row],[Launch_Date_ISO]],DATEVALUE(Starlink[[#This Row],[Launch_Date_ISO]]))</f>
        <v>45776</v>
      </c>
      <c r="V8350" s="2" t="str">
        <f>IF(Starlink[[#This Row],[Decay_Date_ISO]]="","",IF(ISNUMBER(Starlink[[#This Row],[Decay_Date_ISO]]),Starlink[[#This Row],[Decay_Date_ISO]],DATEVALUE(Starlink[[#This Row],[Decay_Date_ISO]])))</f>
        <v/>
      </c>
    </row>
    <row r="8351" spans="1:22" x14ac:dyDescent="0.3">
      <c r="A8351" t="s">
        <v>35629</v>
      </c>
      <c r="B8351">
        <v>63770</v>
      </c>
      <c r="C8351" t="s">
        <v>35554</v>
      </c>
      <c r="D8351" t="s">
        <v>35630</v>
      </c>
      <c r="E8351" t="s">
        <v>35631</v>
      </c>
      <c r="F8351" t="s">
        <v>35632</v>
      </c>
      <c r="G8351" t="s">
        <v>25</v>
      </c>
      <c r="H8351" t="s">
        <v>26</v>
      </c>
      <c r="I8351" t="s">
        <v>671</v>
      </c>
      <c r="J8351" t="s">
        <v>349</v>
      </c>
      <c r="K8351" t="s">
        <v>350</v>
      </c>
      <c r="L8351">
        <v>575</v>
      </c>
      <c r="M8351">
        <v>284</v>
      </c>
      <c r="N8351">
        <v>292</v>
      </c>
      <c r="O8351">
        <v>43.01</v>
      </c>
      <c r="P8351" t="s">
        <v>43</v>
      </c>
      <c r="Q8351" s="1">
        <v>45776</v>
      </c>
      <c r="S8351">
        <v>2025</v>
      </c>
      <c r="U8351" s="2">
        <f>IF(ISNUMBER(Starlink[[#This Row],[Launch_Date_ISO]]),Starlink[[#This Row],[Launch_Date_ISO]],DATEVALUE(Starlink[[#This Row],[Launch_Date_ISO]]))</f>
        <v>45776</v>
      </c>
      <c r="V8351" s="2" t="str">
        <f>IF(Starlink[[#This Row],[Decay_Date_ISO]]="","",IF(ISNUMBER(Starlink[[#This Row],[Decay_Date_ISO]]),Starlink[[#This Row],[Decay_Date_ISO]],DATEVALUE(Starlink[[#This Row],[Decay_Date_ISO]])))</f>
        <v/>
      </c>
    </row>
    <row r="8352" spans="1:22" x14ac:dyDescent="0.3">
      <c r="A8352" t="s">
        <v>35633</v>
      </c>
      <c r="B8352">
        <v>63771</v>
      </c>
      <c r="C8352" t="s">
        <v>35554</v>
      </c>
      <c r="D8352" t="s">
        <v>35634</v>
      </c>
      <c r="E8352" t="s">
        <v>35635</v>
      </c>
      <c r="F8352" t="s">
        <v>35636</v>
      </c>
      <c r="G8352" t="s">
        <v>25</v>
      </c>
      <c r="H8352" t="s">
        <v>26</v>
      </c>
      <c r="I8352" t="s">
        <v>671</v>
      </c>
      <c r="J8352" t="s">
        <v>349</v>
      </c>
      <c r="K8352" t="s">
        <v>350</v>
      </c>
      <c r="L8352">
        <v>575</v>
      </c>
      <c r="M8352">
        <v>284</v>
      </c>
      <c r="N8352">
        <v>292</v>
      </c>
      <c r="O8352">
        <v>43.01</v>
      </c>
      <c r="P8352" t="s">
        <v>43</v>
      </c>
      <c r="Q8352" s="1">
        <v>45776</v>
      </c>
      <c r="S8352">
        <v>2025</v>
      </c>
      <c r="U8352" s="2">
        <f>IF(ISNUMBER(Starlink[[#This Row],[Launch_Date_ISO]]),Starlink[[#This Row],[Launch_Date_ISO]],DATEVALUE(Starlink[[#This Row],[Launch_Date_ISO]]))</f>
        <v>45776</v>
      </c>
      <c r="V8352" s="2" t="str">
        <f>IF(Starlink[[#This Row],[Decay_Date_ISO]]="","",IF(ISNUMBER(Starlink[[#This Row],[Decay_Date_ISO]]),Starlink[[#This Row],[Decay_Date_ISO]],DATEVALUE(Starlink[[#This Row],[Decay_Date_ISO]])))</f>
        <v/>
      </c>
    </row>
    <row r="8353" spans="1:22" x14ac:dyDescent="0.3">
      <c r="A8353" t="s">
        <v>35637</v>
      </c>
      <c r="B8353">
        <v>63773</v>
      </c>
      <c r="C8353" t="s">
        <v>35554</v>
      </c>
      <c r="D8353" t="s">
        <v>35638</v>
      </c>
      <c r="E8353" t="s">
        <v>35639</v>
      </c>
      <c r="F8353" t="s">
        <v>35640</v>
      </c>
      <c r="G8353" t="s">
        <v>25</v>
      </c>
      <c r="H8353" t="s">
        <v>26</v>
      </c>
      <c r="I8353" t="s">
        <v>671</v>
      </c>
      <c r="J8353" t="s">
        <v>349</v>
      </c>
      <c r="K8353" t="s">
        <v>350</v>
      </c>
      <c r="L8353">
        <v>575</v>
      </c>
      <c r="M8353">
        <v>284</v>
      </c>
      <c r="N8353">
        <v>292</v>
      </c>
      <c r="O8353">
        <v>43.01</v>
      </c>
      <c r="P8353" t="s">
        <v>43</v>
      </c>
      <c r="Q8353" s="1">
        <v>45776</v>
      </c>
      <c r="S8353">
        <v>2025</v>
      </c>
      <c r="U8353" s="2">
        <f>IF(ISNUMBER(Starlink[[#This Row],[Launch_Date_ISO]]),Starlink[[#This Row],[Launch_Date_ISO]],DATEVALUE(Starlink[[#This Row],[Launch_Date_ISO]]))</f>
        <v>45776</v>
      </c>
      <c r="V8353" s="2" t="str">
        <f>IF(Starlink[[#This Row],[Decay_Date_ISO]]="","",IF(ISNUMBER(Starlink[[#This Row],[Decay_Date_ISO]]),Starlink[[#This Row],[Decay_Date_ISO]],DATEVALUE(Starlink[[#This Row],[Decay_Date_ISO]])))</f>
        <v/>
      </c>
    </row>
    <row r="8354" spans="1:22" x14ac:dyDescent="0.3">
      <c r="A8354" t="s">
        <v>35641</v>
      </c>
      <c r="B8354">
        <v>63774</v>
      </c>
      <c r="C8354" t="s">
        <v>35554</v>
      </c>
      <c r="D8354" t="s">
        <v>35642</v>
      </c>
      <c r="E8354" t="s">
        <v>35643</v>
      </c>
      <c r="F8354" t="s">
        <v>35644</v>
      </c>
      <c r="G8354" t="s">
        <v>25</v>
      </c>
      <c r="H8354" t="s">
        <v>26</v>
      </c>
      <c r="I8354" t="s">
        <v>671</v>
      </c>
      <c r="J8354" t="s">
        <v>349</v>
      </c>
      <c r="K8354" t="s">
        <v>350</v>
      </c>
      <c r="L8354">
        <v>575</v>
      </c>
      <c r="M8354">
        <v>284</v>
      </c>
      <c r="N8354">
        <v>292</v>
      </c>
      <c r="O8354">
        <v>43.01</v>
      </c>
      <c r="P8354" t="s">
        <v>43</v>
      </c>
      <c r="Q8354" s="1">
        <v>45776</v>
      </c>
      <c r="S8354">
        <v>2025</v>
      </c>
      <c r="U8354" s="2">
        <f>IF(ISNUMBER(Starlink[[#This Row],[Launch_Date_ISO]]),Starlink[[#This Row],[Launch_Date_ISO]],DATEVALUE(Starlink[[#This Row],[Launch_Date_ISO]]))</f>
        <v>45776</v>
      </c>
      <c r="V8354" s="2" t="str">
        <f>IF(Starlink[[#This Row],[Decay_Date_ISO]]="","",IF(ISNUMBER(Starlink[[#This Row],[Decay_Date_ISO]]),Starlink[[#This Row],[Decay_Date_ISO]],DATEVALUE(Starlink[[#This Row],[Decay_Date_ISO]])))</f>
        <v/>
      </c>
    </row>
    <row r="8355" spans="1:22" x14ac:dyDescent="0.3">
      <c r="A8355" t="s">
        <v>35645</v>
      </c>
      <c r="B8355">
        <v>63775</v>
      </c>
      <c r="C8355" t="s">
        <v>35646</v>
      </c>
      <c r="D8355" t="s">
        <v>35647</v>
      </c>
      <c r="E8355" t="s">
        <v>35648</v>
      </c>
      <c r="F8355" t="s">
        <v>35649</v>
      </c>
      <c r="G8355" t="s">
        <v>25</v>
      </c>
      <c r="H8355" t="s">
        <v>26</v>
      </c>
      <c r="I8355" t="s">
        <v>35650</v>
      </c>
      <c r="J8355" t="s">
        <v>349</v>
      </c>
      <c r="K8355" t="s">
        <v>350</v>
      </c>
      <c r="L8355">
        <v>575</v>
      </c>
      <c r="M8355">
        <v>275</v>
      </c>
      <c r="N8355">
        <v>283</v>
      </c>
      <c r="O8355">
        <v>43</v>
      </c>
      <c r="P8355" t="s">
        <v>43</v>
      </c>
      <c r="Q8355" s="1">
        <v>45779</v>
      </c>
      <c r="S8355">
        <v>2025</v>
      </c>
      <c r="U8355" s="2">
        <f>IF(ISNUMBER(Starlink[[#This Row],[Launch_Date_ISO]]),Starlink[[#This Row],[Launch_Date_ISO]],DATEVALUE(Starlink[[#This Row],[Launch_Date_ISO]]))</f>
        <v>45779</v>
      </c>
      <c r="V8355" s="2" t="str">
        <f>IF(Starlink[[#This Row],[Decay_Date_ISO]]="","",IF(ISNUMBER(Starlink[[#This Row],[Decay_Date_ISO]]),Starlink[[#This Row],[Decay_Date_ISO]],DATEVALUE(Starlink[[#This Row],[Decay_Date_ISO]])))</f>
        <v/>
      </c>
    </row>
    <row r="8356" spans="1:22" x14ac:dyDescent="0.3">
      <c r="A8356" t="s">
        <v>35651</v>
      </c>
      <c r="B8356">
        <v>63776</v>
      </c>
      <c r="C8356" t="s">
        <v>35646</v>
      </c>
      <c r="D8356" t="s">
        <v>35652</v>
      </c>
      <c r="E8356" t="s">
        <v>35653</v>
      </c>
      <c r="F8356" t="s">
        <v>35654</v>
      </c>
      <c r="G8356" t="s">
        <v>25</v>
      </c>
      <c r="H8356" t="s">
        <v>26</v>
      </c>
      <c r="I8356" t="s">
        <v>35650</v>
      </c>
      <c r="J8356" t="s">
        <v>349</v>
      </c>
      <c r="K8356" t="s">
        <v>350</v>
      </c>
      <c r="L8356">
        <v>575</v>
      </c>
      <c r="M8356">
        <v>275</v>
      </c>
      <c r="N8356">
        <v>283</v>
      </c>
      <c r="O8356">
        <v>43</v>
      </c>
      <c r="P8356" t="s">
        <v>43</v>
      </c>
      <c r="Q8356" s="1">
        <v>45779</v>
      </c>
      <c r="S8356">
        <v>2025</v>
      </c>
      <c r="U8356" s="2">
        <f>IF(ISNUMBER(Starlink[[#This Row],[Launch_Date_ISO]]),Starlink[[#This Row],[Launch_Date_ISO]],DATEVALUE(Starlink[[#This Row],[Launch_Date_ISO]]))</f>
        <v>45779</v>
      </c>
      <c r="V8356" s="2" t="str">
        <f>IF(Starlink[[#This Row],[Decay_Date_ISO]]="","",IF(ISNUMBER(Starlink[[#This Row],[Decay_Date_ISO]]),Starlink[[#This Row],[Decay_Date_ISO]],DATEVALUE(Starlink[[#This Row],[Decay_Date_ISO]])))</f>
        <v/>
      </c>
    </row>
    <row r="8357" spans="1:22" x14ac:dyDescent="0.3">
      <c r="A8357" t="s">
        <v>35655</v>
      </c>
      <c r="B8357">
        <v>63777</v>
      </c>
      <c r="C8357" t="s">
        <v>35646</v>
      </c>
      <c r="D8357" t="s">
        <v>35656</v>
      </c>
      <c r="E8357" t="s">
        <v>35657</v>
      </c>
      <c r="F8357" t="s">
        <v>35658</v>
      </c>
      <c r="G8357" t="s">
        <v>25</v>
      </c>
      <c r="H8357" t="s">
        <v>26</v>
      </c>
      <c r="I8357" t="s">
        <v>35650</v>
      </c>
      <c r="J8357" t="s">
        <v>349</v>
      </c>
      <c r="K8357" t="s">
        <v>350</v>
      </c>
      <c r="L8357">
        <v>575</v>
      </c>
      <c r="M8357">
        <v>275</v>
      </c>
      <c r="N8357">
        <v>283</v>
      </c>
      <c r="O8357">
        <v>43</v>
      </c>
      <c r="P8357" t="s">
        <v>43</v>
      </c>
      <c r="Q8357" s="1">
        <v>45779</v>
      </c>
      <c r="S8357">
        <v>2025</v>
      </c>
      <c r="U8357" s="2">
        <f>IF(ISNUMBER(Starlink[[#This Row],[Launch_Date_ISO]]),Starlink[[#This Row],[Launch_Date_ISO]],DATEVALUE(Starlink[[#This Row],[Launch_Date_ISO]]))</f>
        <v>45779</v>
      </c>
      <c r="V8357" s="2" t="str">
        <f>IF(Starlink[[#This Row],[Decay_Date_ISO]]="","",IF(ISNUMBER(Starlink[[#This Row],[Decay_Date_ISO]]),Starlink[[#This Row],[Decay_Date_ISO]],DATEVALUE(Starlink[[#This Row],[Decay_Date_ISO]])))</f>
        <v/>
      </c>
    </row>
    <row r="8358" spans="1:22" x14ac:dyDescent="0.3">
      <c r="A8358" t="s">
        <v>35659</v>
      </c>
      <c r="B8358">
        <v>63778</v>
      </c>
      <c r="C8358" t="s">
        <v>35646</v>
      </c>
      <c r="D8358" t="s">
        <v>35660</v>
      </c>
      <c r="E8358" t="s">
        <v>35661</v>
      </c>
      <c r="F8358" t="s">
        <v>35662</v>
      </c>
      <c r="G8358" t="s">
        <v>25</v>
      </c>
      <c r="H8358" t="s">
        <v>26</v>
      </c>
      <c r="I8358" t="s">
        <v>35650</v>
      </c>
      <c r="J8358" t="s">
        <v>349</v>
      </c>
      <c r="K8358" t="s">
        <v>350</v>
      </c>
      <c r="L8358">
        <v>575</v>
      </c>
      <c r="M8358">
        <v>275</v>
      </c>
      <c r="N8358">
        <v>283</v>
      </c>
      <c r="O8358">
        <v>43</v>
      </c>
      <c r="P8358" t="s">
        <v>43</v>
      </c>
      <c r="Q8358" s="1">
        <v>45779</v>
      </c>
      <c r="S8358">
        <v>2025</v>
      </c>
      <c r="U8358" s="2">
        <f>IF(ISNUMBER(Starlink[[#This Row],[Launch_Date_ISO]]),Starlink[[#This Row],[Launch_Date_ISO]],DATEVALUE(Starlink[[#This Row],[Launch_Date_ISO]]))</f>
        <v>45779</v>
      </c>
      <c r="V8358" s="2" t="str">
        <f>IF(Starlink[[#This Row],[Decay_Date_ISO]]="","",IF(ISNUMBER(Starlink[[#This Row],[Decay_Date_ISO]]),Starlink[[#This Row],[Decay_Date_ISO]],DATEVALUE(Starlink[[#This Row],[Decay_Date_ISO]])))</f>
        <v/>
      </c>
    </row>
    <row r="8359" spans="1:22" x14ac:dyDescent="0.3">
      <c r="A8359" t="s">
        <v>35663</v>
      </c>
      <c r="B8359">
        <v>63779</v>
      </c>
      <c r="C8359" t="s">
        <v>35646</v>
      </c>
      <c r="D8359" t="s">
        <v>35664</v>
      </c>
      <c r="E8359" t="s">
        <v>35665</v>
      </c>
      <c r="F8359" t="s">
        <v>35666</v>
      </c>
      <c r="G8359" t="s">
        <v>25</v>
      </c>
      <c r="H8359" t="s">
        <v>26</v>
      </c>
      <c r="I8359" t="s">
        <v>35650</v>
      </c>
      <c r="J8359" t="s">
        <v>349</v>
      </c>
      <c r="K8359" t="s">
        <v>350</v>
      </c>
      <c r="L8359">
        <v>575</v>
      </c>
      <c r="M8359">
        <v>275</v>
      </c>
      <c r="N8359">
        <v>283</v>
      </c>
      <c r="O8359">
        <v>43</v>
      </c>
      <c r="P8359" t="s">
        <v>43</v>
      </c>
      <c r="Q8359" s="1">
        <v>45779</v>
      </c>
      <c r="S8359">
        <v>2025</v>
      </c>
      <c r="U8359" s="2">
        <f>IF(ISNUMBER(Starlink[[#This Row],[Launch_Date_ISO]]),Starlink[[#This Row],[Launch_Date_ISO]],DATEVALUE(Starlink[[#This Row],[Launch_Date_ISO]]))</f>
        <v>45779</v>
      </c>
      <c r="V8359" s="2" t="str">
        <f>IF(Starlink[[#This Row],[Decay_Date_ISO]]="","",IF(ISNUMBER(Starlink[[#This Row],[Decay_Date_ISO]]),Starlink[[#This Row],[Decay_Date_ISO]],DATEVALUE(Starlink[[#This Row],[Decay_Date_ISO]])))</f>
        <v/>
      </c>
    </row>
    <row r="8360" spans="1:22" x14ac:dyDescent="0.3">
      <c r="A8360" t="s">
        <v>35667</v>
      </c>
      <c r="B8360">
        <v>63780</v>
      </c>
      <c r="C8360" t="s">
        <v>35646</v>
      </c>
      <c r="D8360" t="s">
        <v>35668</v>
      </c>
      <c r="E8360" t="s">
        <v>35669</v>
      </c>
      <c r="F8360" t="s">
        <v>35670</v>
      </c>
      <c r="G8360" t="s">
        <v>25</v>
      </c>
      <c r="H8360" t="s">
        <v>26</v>
      </c>
      <c r="I8360" t="s">
        <v>35650</v>
      </c>
      <c r="J8360" t="s">
        <v>349</v>
      </c>
      <c r="K8360" t="s">
        <v>350</v>
      </c>
      <c r="L8360">
        <v>575</v>
      </c>
      <c r="M8360">
        <v>275</v>
      </c>
      <c r="N8360">
        <v>283</v>
      </c>
      <c r="O8360">
        <v>43</v>
      </c>
      <c r="P8360" t="s">
        <v>43</v>
      </c>
      <c r="Q8360" s="1">
        <v>45779</v>
      </c>
      <c r="S8360">
        <v>2025</v>
      </c>
      <c r="U8360" s="2">
        <f>IF(ISNUMBER(Starlink[[#This Row],[Launch_Date_ISO]]),Starlink[[#This Row],[Launch_Date_ISO]],DATEVALUE(Starlink[[#This Row],[Launch_Date_ISO]]))</f>
        <v>45779</v>
      </c>
      <c r="V8360" s="2" t="str">
        <f>IF(Starlink[[#This Row],[Decay_Date_ISO]]="","",IF(ISNUMBER(Starlink[[#This Row],[Decay_Date_ISO]]),Starlink[[#This Row],[Decay_Date_ISO]],DATEVALUE(Starlink[[#This Row],[Decay_Date_ISO]])))</f>
        <v/>
      </c>
    </row>
    <row r="8361" spans="1:22" x14ac:dyDescent="0.3">
      <c r="A8361" t="s">
        <v>35671</v>
      </c>
      <c r="B8361">
        <v>63781</v>
      </c>
      <c r="C8361" t="s">
        <v>35646</v>
      </c>
      <c r="D8361" t="s">
        <v>35672</v>
      </c>
      <c r="E8361" t="s">
        <v>35673</v>
      </c>
      <c r="F8361" t="s">
        <v>35674</v>
      </c>
      <c r="G8361" t="s">
        <v>25</v>
      </c>
      <c r="H8361" t="s">
        <v>26</v>
      </c>
      <c r="I8361" t="s">
        <v>35650</v>
      </c>
      <c r="J8361" t="s">
        <v>349</v>
      </c>
      <c r="K8361" t="s">
        <v>350</v>
      </c>
      <c r="L8361">
        <v>575</v>
      </c>
      <c r="M8361">
        <v>275</v>
      </c>
      <c r="N8361">
        <v>283</v>
      </c>
      <c r="O8361">
        <v>43</v>
      </c>
      <c r="P8361" t="s">
        <v>43</v>
      </c>
      <c r="Q8361" s="1">
        <v>45779</v>
      </c>
      <c r="S8361">
        <v>2025</v>
      </c>
      <c r="U8361" s="2">
        <f>IF(ISNUMBER(Starlink[[#This Row],[Launch_Date_ISO]]),Starlink[[#This Row],[Launch_Date_ISO]],DATEVALUE(Starlink[[#This Row],[Launch_Date_ISO]]))</f>
        <v>45779</v>
      </c>
      <c r="V8361" s="2" t="str">
        <f>IF(Starlink[[#This Row],[Decay_Date_ISO]]="","",IF(ISNUMBER(Starlink[[#This Row],[Decay_Date_ISO]]),Starlink[[#This Row],[Decay_Date_ISO]],DATEVALUE(Starlink[[#This Row],[Decay_Date_ISO]])))</f>
        <v/>
      </c>
    </row>
    <row r="8362" spans="1:22" x14ac:dyDescent="0.3">
      <c r="A8362" t="s">
        <v>35675</v>
      </c>
      <c r="B8362">
        <v>63782</v>
      </c>
      <c r="C8362" t="s">
        <v>35646</v>
      </c>
      <c r="D8362" t="s">
        <v>35676</v>
      </c>
      <c r="E8362" t="s">
        <v>35677</v>
      </c>
      <c r="F8362" t="s">
        <v>35678</v>
      </c>
      <c r="G8362" t="s">
        <v>25</v>
      </c>
      <c r="H8362" t="s">
        <v>26</v>
      </c>
      <c r="I8362" t="s">
        <v>35650</v>
      </c>
      <c r="J8362" t="s">
        <v>349</v>
      </c>
      <c r="K8362" t="s">
        <v>350</v>
      </c>
      <c r="L8362">
        <v>575</v>
      </c>
      <c r="M8362">
        <v>275</v>
      </c>
      <c r="N8362">
        <v>283</v>
      </c>
      <c r="O8362">
        <v>43</v>
      </c>
      <c r="P8362" t="s">
        <v>43</v>
      </c>
      <c r="Q8362" s="1">
        <v>45779</v>
      </c>
      <c r="S8362">
        <v>2025</v>
      </c>
      <c r="U8362" s="2">
        <f>IF(ISNUMBER(Starlink[[#This Row],[Launch_Date_ISO]]),Starlink[[#This Row],[Launch_Date_ISO]],DATEVALUE(Starlink[[#This Row],[Launch_Date_ISO]]))</f>
        <v>45779</v>
      </c>
      <c r="V8362" s="2" t="str">
        <f>IF(Starlink[[#This Row],[Decay_Date_ISO]]="","",IF(ISNUMBER(Starlink[[#This Row],[Decay_Date_ISO]]),Starlink[[#This Row],[Decay_Date_ISO]],DATEVALUE(Starlink[[#This Row],[Decay_Date_ISO]])))</f>
        <v/>
      </c>
    </row>
    <row r="8363" spans="1:22" x14ac:dyDescent="0.3">
      <c r="A8363" t="s">
        <v>35679</v>
      </c>
      <c r="B8363">
        <v>63783</v>
      </c>
      <c r="C8363" t="s">
        <v>35646</v>
      </c>
      <c r="D8363" t="s">
        <v>35680</v>
      </c>
      <c r="E8363" t="s">
        <v>35681</v>
      </c>
      <c r="F8363" t="s">
        <v>35682</v>
      </c>
      <c r="G8363" t="s">
        <v>25</v>
      </c>
      <c r="H8363" t="s">
        <v>26</v>
      </c>
      <c r="I8363" t="s">
        <v>35650</v>
      </c>
      <c r="J8363" t="s">
        <v>349</v>
      </c>
      <c r="K8363" t="s">
        <v>350</v>
      </c>
      <c r="L8363">
        <v>575</v>
      </c>
      <c r="M8363">
        <v>274</v>
      </c>
      <c r="N8363">
        <v>283</v>
      </c>
      <c r="O8363">
        <v>43</v>
      </c>
      <c r="P8363" t="s">
        <v>43</v>
      </c>
      <c r="Q8363" s="1">
        <v>45779</v>
      </c>
      <c r="S8363">
        <v>2025</v>
      </c>
      <c r="U8363" s="2">
        <f>IF(ISNUMBER(Starlink[[#This Row],[Launch_Date_ISO]]),Starlink[[#This Row],[Launch_Date_ISO]],DATEVALUE(Starlink[[#This Row],[Launch_Date_ISO]]))</f>
        <v>45779</v>
      </c>
      <c r="V8363" s="2" t="str">
        <f>IF(Starlink[[#This Row],[Decay_Date_ISO]]="","",IF(ISNUMBER(Starlink[[#This Row],[Decay_Date_ISO]]),Starlink[[#This Row],[Decay_Date_ISO]],DATEVALUE(Starlink[[#This Row],[Decay_Date_ISO]])))</f>
        <v/>
      </c>
    </row>
    <row r="8364" spans="1:22" x14ac:dyDescent="0.3">
      <c r="A8364" t="s">
        <v>35683</v>
      </c>
      <c r="B8364">
        <v>63784</v>
      </c>
      <c r="C8364" t="s">
        <v>35646</v>
      </c>
      <c r="D8364" t="s">
        <v>35684</v>
      </c>
      <c r="E8364" t="s">
        <v>35685</v>
      </c>
      <c r="F8364" t="s">
        <v>35686</v>
      </c>
      <c r="G8364" t="s">
        <v>25</v>
      </c>
      <c r="H8364" t="s">
        <v>26</v>
      </c>
      <c r="I8364" t="s">
        <v>35650</v>
      </c>
      <c r="J8364" t="s">
        <v>349</v>
      </c>
      <c r="K8364" t="s">
        <v>350</v>
      </c>
      <c r="L8364">
        <v>575</v>
      </c>
      <c r="M8364">
        <v>274</v>
      </c>
      <c r="N8364">
        <v>283</v>
      </c>
      <c r="O8364">
        <v>43</v>
      </c>
      <c r="P8364" t="s">
        <v>43</v>
      </c>
      <c r="Q8364" s="1">
        <v>45779</v>
      </c>
      <c r="S8364">
        <v>2025</v>
      </c>
      <c r="U8364" s="2">
        <f>IF(ISNUMBER(Starlink[[#This Row],[Launch_Date_ISO]]),Starlink[[#This Row],[Launch_Date_ISO]],DATEVALUE(Starlink[[#This Row],[Launch_Date_ISO]]))</f>
        <v>45779</v>
      </c>
      <c r="V8364" s="2" t="str">
        <f>IF(Starlink[[#This Row],[Decay_Date_ISO]]="","",IF(ISNUMBER(Starlink[[#This Row],[Decay_Date_ISO]]),Starlink[[#This Row],[Decay_Date_ISO]],DATEVALUE(Starlink[[#This Row],[Decay_Date_ISO]])))</f>
        <v/>
      </c>
    </row>
    <row r="8365" spans="1:22" x14ac:dyDescent="0.3">
      <c r="A8365" t="s">
        <v>35687</v>
      </c>
      <c r="B8365">
        <v>63785</v>
      </c>
      <c r="C8365" t="s">
        <v>35646</v>
      </c>
      <c r="D8365" t="s">
        <v>35688</v>
      </c>
      <c r="E8365" t="s">
        <v>35689</v>
      </c>
      <c r="F8365" t="s">
        <v>35690</v>
      </c>
      <c r="G8365" t="s">
        <v>25</v>
      </c>
      <c r="H8365" t="s">
        <v>26</v>
      </c>
      <c r="I8365" t="s">
        <v>35650</v>
      </c>
      <c r="J8365" t="s">
        <v>35691</v>
      </c>
      <c r="K8365" t="s">
        <v>29</v>
      </c>
      <c r="L8365">
        <v>575</v>
      </c>
      <c r="M8365">
        <v>274</v>
      </c>
      <c r="N8365">
        <v>283</v>
      </c>
      <c r="O8365">
        <v>43</v>
      </c>
      <c r="P8365" t="s">
        <v>43</v>
      </c>
      <c r="Q8365" s="1">
        <v>45779</v>
      </c>
      <c r="R8365" s="1">
        <v>46147</v>
      </c>
      <c r="S8365">
        <v>2025</v>
      </c>
      <c r="T8365">
        <v>2026</v>
      </c>
      <c r="U8365" s="2">
        <f>IF(ISNUMBER(Starlink[[#This Row],[Launch_Date_ISO]]),Starlink[[#This Row],[Launch_Date_ISO]],DATEVALUE(Starlink[[#This Row],[Launch_Date_ISO]]))</f>
        <v>45779</v>
      </c>
      <c r="V8365" s="2">
        <f>IF(Starlink[[#This Row],[Decay_Date_ISO]]="","",IF(ISNUMBER(Starlink[[#This Row],[Decay_Date_ISO]]),Starlink[[#This Row],[Decay_Date_ISO]],DATEVALUE(Starlink[[#This Row],[Decay_Date_ISO]])))</f>
        <v>46147</v>
      </c>
    </row>
    <row r="8366" spans="1:22" x14ac:dyDescent="0.3">
      <c r="A8366" t="s">
        <v>35692</v>
      </c>
      <c r="B8366">
        <v>63786</v>
      </c>
      <c r="C8366" t="s">
        <v>35646</v>
      </c>
      <c r="D8366" t="s">
        <v>35693</v>
      </c>
      <c r="E8366" t="s">
        <v>35694</v>
      </c>
      <c r="F8366" t="s">
        <v>35695</v>
      </c>
      <c r="G8366" t="s">
        <v>25</v>
      </c>
      <c r="H8366" t="s">
        <v>26</v>
      </c>
      <c r="I8366" t="s">
        <v>35650</v>
      </c>
      <c r="J8366" t="s">
        <v>349</v>
      </c>
      <c r="K8366" t="s">
        <v>350</v>
      </c>
      <c r="L8366">
        <v>575</v>
      </c>
      <c r="M8366">
        <v>274</v>
      </c>
      <c r="N8366">
        <v>283</v>
      </c>
      <c r="O8366">
        <v>43</v>
      </c>
      <c r="P8366" t="s">
        <v>43</v>
      </c>
      <c r="Q8366" s="1">
        <v>45779</v>
      </c>
      <c r="S8366">
        <v>2025</v>
      </c>
      <c r="U8366" s="2">
        <f>IF(ISNUMBER(Starlink[[#This Row],[Launch_Date_ISO]]),Starlink[[#This Row],[Launch_Date_ISO]],DATEVALUE(Starlink[[#This Row],[Launch_Date_ISO]]))</f>
        <v>45779</v>
      </c>
      <c r="V8366" s="2" t="str">
        <f>IF(Starlink[[#This Row],[Decay_Date_ISO]]="","",IF(ISNUMBER(Starlink[[#This Row],[Decay_Date_ISO]]),Starlink[[#This Row],[Decay_Date_ISO]],DATEVALUE(Starlink[[#This Row],[Decay_Date_ISO]])))</f>
        <v/>
      </c>
    </row>
    <row r="8367" spans="1:22" x14ac:dyDescent="0.3">
      <c r="A8367" t="s">
        <v>35696</v>
      </c>
      <c r="B8367">
        <v>63787</v>
      </c>
      <c r="C8367" t="s">
        <v>35646</v>
      </c>
      <c r="D8367" t="s">
        <v>35697</v>
      </c>
      <c r="E8367" t="s">
        <v>35698</v>
      </c>
      <c r="F8367" t="s">
        <v>35699</v>
      </c>
      <c r="G8367" t="s">
        <v>25</v>
      </c>
      <c r="H8367" t="s">
        <v>26</v>
      </c>
      <c r="I8367" t="s">
        <v>35650</v>
      </c>
      <c r="J8367" t="s">
        <v>349</v>
      </c>
      <c r="K8367" t="s">
        <v>350</v>
      </c>
      <c r="L8367">
        <v>575</v>
      </c>
      <c r="M8367">
        <v>274</v>
      </c>
      <c r="N8367">
        <v>283</v>
      </c>
      <c r="O8367">
        <v>43</v>
      </c>
      <c r="P8367" t="s">
        <v>43</v>
      </c>
      <c r="Q8367" s="1">
        <v>45779</v>
      </c>
      <c r="S8367">
        <v>2025</v>
      </c>
      <c r="U8367" s="2">
        <f>IF(ISNUMBER(Starlink[[#This Row],[Launch_Date_ISO]]),Starlink[[#This Row],[Launch_Date_ISO]],DATEVALUE(Starlink[[#This Row],[Launch_Date_ISO]]))</f>
        <v>45779</v>
      </c>
      <c r="V8367" s="2" t="str">
        <f>IF(Starlink[[#This Row],[Decay_Date_ISO]]="","",IF(ISNUMBER(Starlink[[#This Row],[Decay_Date_ISO]]),Starlink[[#This Row],[Decay_Date_ISO]],DATEVALUE(Starlink[[#This Row],[Decay_Date_ISO]])))</f>
        <v/>
      </c>
    </row>
    <row r="8368" spans="1:22" x14ac:dyDescent="0.3">
      <c r="A8368" t="s">
        <v>35700</v>
      </c>
      <c r="B8368">
        <v>63788</v>
      </c>
      <c r="C8368" t="s">
        <v>35646</v>
      </c>
      <c r="D8368" t="s">
        <v>35701</v>
      </c>
      <c r="E8368" t="s">
        <v>35702</v>
      </c>
      <c r="F8368" t="s">
        <v>35703</v>
      </c>
      <c r="G8368" t="s">
        <v>25</v>
      </c>
      <c r="H8368" t="s">
        <v>26</v>
      </c>
      <c r="I8368" t="s">
        <v>35650</v>
      </c>
      <c r="J8368" t="s">
        <v>349</v>
      </c>
      <c r="K8368" t="s">
        <v>350</v>
      </c>
      <c r="L8368">
        <v>575</v>
      </c>
      <c r="M8368">
        <v>274</v>
      </c>
      <c r="N8368">
        <v>283</v>
      </c>
      <c r="O8368">
        <v>43</v>
      </c>
      <c r="P8368" t="s">
        <v>43</v>
      </c>
      <c r="Q8368" s="1">
        <v>45779</v>
      </c>
      <c r="S8368">
        <v>2025</v>
      </c>
      <c r="U8368" s="2">
        <f>IF(ISNUMBER(Starlink[[#This Row],[Launch_Date_ISO]]),Starlink[[#This Row],[Launch_Date_ISO]],DATEVALUE(Starlink[[#This Row],[Launch_Date_ISO]]))</f>
        <v>45779</v>
      </c>
      <c r="V8368" s="2" t="str">
        <f>IF(Starlink[[#This Row],[Decay_Date_ISO]]="","",IF(ISNUMBER(Starlink[[#This Row],[Decay_Date_ISO]]),Starlink[[#This Row],[Decay_Date_ISO]],DATEVALUE(Starlink[[#This Row],[Decay_Date_ISO]])))</f>
        <v/>
      </c>
    </row>
    <row r="8369" spans="1:22" x14ac:dyDescent="0.3">
      <c r="A8369" t="s">
        <v>35704</v>
      </c>
      <c r="B8369">
        <v>63789</v>
      </c>
      <c r="C8369" t="s">
        <v>35646</v>
      </c>
      <c r="D8369" t="s">
        <v>35705</v>
      </c>
      <c r="E8369" t="s">
        <v>35706</v>
      </c>
      <c r="F8369" t="s">
        <v>35707</v>
      </c>
      <c r="G8369" t="s">
        <v>25</v>
      </c>
      <c r="H8369" t="s">
        <v>26</v>
      </c>
      <c r="I8369" t="s">
        <v>35650</v>
      </c>
      <c r="J8369" t="s">
        <v>349</v>
      </c>
      <c r="K8369" t="s">
        <v>350</v>
      </c>
      <c r="L8369">
        <v>575</v>
      </c>
      <c r="M8369">
        <v>274</v>
      </c>
      <c r="N8369">
        <v>283</v>
      </c>
      <c r="O8369">
        <v>43</v>
      </c>
      <c r="P8369" t="s">
        <v>43</v>
      </c>
      <c r="Q8369" s="1">
        <v>45779</v>
      </c>
      <c r="S8369">
        <v>2025</v>
      </c>
      <c r="U8369" s="2">
        <f>IF(ISNUMBER(Starlink[[#This Row],[Launch_Date_ISO]]),Starlink[[#This Row],[Launch_Date_ISO]],DATEVALUE(Starlink[[#This Row],[Launch_Date_ISO]]))</f>
        <v>45779</v>
      </c>
      <c r="V8369" s="2" t="str">
        <f>IF(Starlink[[#This Row],[Decay_Date_ISO]]="","",IF(ISNUMBER(Starlink[[#This Row],[Decay_Date_ISO]]),Starlink[[#This Row],[Decay_Date_ISO]],DATEVALUE(Starlink[[#This Row],[Decay_Date_ISO]])))</f>
        <v/>
      </c>
    </row>
    <row r="8370" spans="1:22" x14ac:dyDescent="0.3">
      <c r="A8370" t="s">
        <v>35708</v>
      </c>
      <c r="B8370">
        <v>63790</v>
      </c>
      <c r="C8370" t="s">
        <v>35646</v>
      </c>
      <c r="D8370" t="s">
        <v>35709</v>
      </c>
      <c r="E8370" t="s">
        <v>35710</v>
      </c>
      <c r="F8370" t="s">
        <v>35711</v>
      </c>
      <c r="G8370" t="s">
        <v>25</v>
      </c>
      <c r="H8370" t="s">
        <v>26</v>
      </c>
      <c r="I8370" t="s">
        <v>35650</v>
      </c>
      <c r="J8370" t="s">
        <v>349</v>
      </c>
      <c r="K8370" t="s">
        <v>350</v>
      </c>
      <c r="L8370">
        <v>575</v>
      </c>
      <c r="M8370">
        <v>274</v>
      </c>
      <c r="N8370">
        <v>283</v>
      </c>
      <c r="O8370">
        <v>43</v>
      </c>
      <c r="P8370" t="s">
        <v>43</v>
      </c>
      <c r="Q8370" s="1">
        <v>45779</v>
      </c>
      <c r="S8370">
        <v>2025</v>
      </c>
      <c r="U8370" s="2">
        <f>IF(ISNUMBER(Starlink[[#This Row],[Launch_Date_ISO]]),Starlink[[#This Row],[Launch_Date_ISO]],DATEVALUE(Starlink[[#This Row],[Launch_Date_ISO]]))</f>
        <v>45779</v>
      </c>
      <c r="V8370" s="2" t="str">
        <f>IF(Starlink[[#This Row],[Decay_Date_ISO]]="","",IF(ISNUMBER(Starlink[[#This Row],[Decay_Date_ISO]]),Starlink[[#This Row],[Decay_Date_ISO]],DATEVALUE(Starlink[[#This Row],[Decay_Date_ISO]])))</f>
        <v/>
      </c>
    </row>
    <row r="8371" spans="1:22" x14ac:dyDescent="0.3">
      <c r="A8371" t="s">
        <v>35712</v>
      </c>
      <c r="B8371">
        <v>63791</v>
      </c>
      <c r="C8371" t="s">
        <v>35646</v>
      </c>
      <c r="D8371" t="s">
        <v>35713</v>
      </c>
      <c r="E8371" t="s">
        <v>35714</v>
      </c>
      <c r="F8371" t="s">
        <v>35715</v>
      </c>
      <c r="G8371" t="s">
        <v>25</v>
      </c>
      <c r="H8371" t="s">
        <v>26</v>
      </c>
      <c r="I8371" t="s">
        <v>35650</v>
      </c>
      <c r="J8371" t="s">
        <v>349</v>
      </c>
      <c r="K8371" t="s">
        <v>350</v>
      </c>
      <c r="L8371">
        <v>575</v>
      </c>
      <c r="M8371">
        <v>274</v>
      </c>
      <c r="N8371">
        <v>283</v>
      </c>
      <c r="O8371">
        <v>43</v>
      </c>
      <c r="P8371" t="s">
        <v>43</v>
      </c>
      <c r="Q8371" s="1">
        <v>45779</v>
      </c>
      <c r="S8371">
        <v>2025</v>
      </c>
      <c r="U8371" s="2">
        <f>IF(ISNUMBER(Starlink[[#This Row],[Launch_Date_ISO]]),Starlink[[#This Row],[Launch_Date_ISO]],DATEVALUE(Starlink[[#This Row],[Launch_Date_ISO]]))</f>
        <v>45779</v>
      </c>
      <c r="V8371" s="2" t="str">
        <f>IF(Starlink[[#This Row],[Decay_Date_ISO]]="","",IF(ISNUMBER(Starlink[[#This Row],[Decay_Date_ISO]]),Starlink[[#This Row],[Decay_Date_ISO]],DATEVALUE(Starlink[[#This Row],[Decay_Date_ISO]])))</f>
        <v/>
      </c>
    </row>
    <row r="8372" spans="1:22" x14ac:dyDescent="0.3">
      <c r="A8372" t="s">
        <v>35716</v>
      </c>
      <c r="B8372">
        <v>63792</v>
      </c>
      <c r="C8372" t="s">
        <v>35646</v>
      </c>
      <c r="D8372" t="s">
        <v>35717</v>
      </c>
      <c r="E8372" t="s">
        <v>35718</v>
      </c>
      <c r="F8372" t="s">
        <v>35719</v>
      </c>
      <c r="G8372" t="s">
        <v>25</v>
      </c>
      <c r="H8372" t="s">
        <v>26</v>
      </c>
      <c r="I8372" t="s">
        <v>35650</v>
      </c>
      <c r="J8372" t="s">
        <v>349</v>
      </c>
      <c r="K8372" t="s">
        <v>350</v>
      </c>
      <c r="L8372">
        <v>575</v>
      </c>
      <c r="M8372">
        <v>274</v>
      </c>
      <c r="N8372">
        <v>283</v>
      </c>
      <c r="O8372">
        <v>43</v>
      </c>
      <c r="P8372" t="s">
        <v>43</v>
      </c>
      <c r="Q8372" s="1">
        <v>45779</v>
      </c>
      <c r="S8372">
        <v>2025</v>
      </c>
      <c r="U8372" s="2">
        <f>IF(ISNUMBER(Starlink[[#This Row],[Launch_Date_ISO]]),Starlink[[#This Row],[Launch_Date_ISO]],DATEVALUE(Starlink[[#This Row],[Launch_Date_ISO]]))</f>
        <v>45779</v>
      </c>
      <c r="V8372" s="2" t="str">
        <f>IF(Starlink[[#This Row],[Decay_Date_ISO]]="","",IF(ISNUMBER(Starlink[[#This Row],[Decay_Date_ISO]]),Starlink[[#This Row],[Decay_Date_ISO]],DATEVALUE(Starlink[[#This Row],[Decay_Date_ISO]])))</f>
        <v/>
      </c>
    </row>
    <row r="8373" spans="1:22" x14ac:dyDescent="0.3">
      <c r="A8373" t="s">
        <v>35720</v>
      </c>
      <c r="B8373">
        <v>63793</v>
      </c>
      <c r="C8373" t="s">
        <v>35646</v>
      </c>
      <c r="D8373" t="s">
        <v>35721</v>
      </c>
      <c r="E8373" t="s">
        <v>35722</v>
      </c>
      <c r="F8373" t="s">
        <v>35723</v>
      </c>
      <c r="G8373" t="s">
        <v>25</v>
      </c>
      <c r="H8373" t="s">
        <v>26</v>
      </c>
      <c r="I8373" t="s">
        <v>35650</v>
      </c>
      <c r="J8373" t="s">
        <v>349</v>
      </c>
      <c r="K8373" t="s">
        <v>350</v>
      </c>
      <c r="L8373">
        <v>575</v>
      </c>
      <c r="M8373">
        <v>274</v>
      </c>
      <c r="N8373">
        <v>283</v>
      </c>
      <c r="O8373">
        <v>43</v>
      </c>
      <c r="P8373" t="s">
        <v>43</v>
      </c>
      <c r="Q8373" s="1">
        <v>45779</v>
      </c>
      <c r="S8373">
        <v>2025</v>
      </c>
      <c r="U8373" s="2">
        <f>IF(ISNUMBER(Starlink[[#This Row],[Launch_Date_ISO]]),Starlink[[#This Row],[Launch_Date_ISO]],DATEVALUE(Starlink[[#This Row],[Launch_Date_ISO]]))</f>
        <v>45779</v>
      </c>
      <c r="V8373" s="2" t="str">
        <f>IF(Starlink[[#This Row],[Decay_Date_ISO]]="","",IF(ISNUMBER(Starlink[[#This Row],[Decay_Date_ISO]]),Starlink[[#This Row],[Decay_Date_ISO]],DATEVALUE(Starlink[[#This Row],[Decay_Date_ISO]])))</f>
        <v/>
      </c>
    </row>
    <row r="8374" spans="1:22" x14ac:dyDescent="0.3">
      <c r="A8374" t="s">
        <v>35724</v>
      </c>
      <c r="B8374">
        <v>63794</v>
      </c>
      <c r="C8374" t="s">
        <v>35646</v>
      </c>
      <c r="D8374" t="s">
        <v>35725</v>
      </c>
      <c r="E8374" t="s">
        <v>35726</v>
      </c>
      <c r="F8374" t="s">
        <v>35727</v>
      </c>
      <c r="G8374" t="s">
        <v>25</v>
      </c>
      <c r="H8374" t="s">
        <v>26</v>
      </c>
      <c r="I8374" t="s">
        <v>35650</v>
      </c>
      <c r="J8374" t="s">
        <v>349</v>
      </c>
      <c r="K8374" t="s">
        <v>350</v>
      </c>
      <c r="L8374">
        <v>575</v>
      </c>
      <c r="M8374">
        <v>274</v>
      </c>
      <c r="N8374">
        <v>283</v>
      </c>
      <c r="O8374">
        <v>43</v>
      </c>
      <c r="P8374" t="s">
        <v>43</v>
      </c>
      <c r="Q8374" s="1">
        <v>45779</v>
      </c>
      <c r="S8374">
        <v>2025</v>
      </c>
      <c r="U8374" s="2">
        <f>IF(ISNUMBER(Starlink[[#This Row],[Launch_Date_ISO]]),Starlink[[#This Row],[Launch_Date_ISO]],DATEVALUE(Starlink[[#This Row],[Launch_Date_ISO]]))</f>
        <v>45779</v>
      </c>
      <c r="V8374" s="2" t="str">
        <f>IF(Starlink[[#This Row],[Decay_Date_ISO]]="","",IF(ISNUMBER(Starlink[[#This Row],[Decay_Date_ISO]]),Starlink[[#This Row],[Decay_Date_ISO]],DATEVALUE(Starlink[[#This Row],[Decay_Date_ISO]])))</f>
        <v/>
      </c>
    </row>
    <row r="8375" spans="1:22" x14ac:dyDescent="0.3">
      <c r="A8375" t="s">
        <v>35728</v>
      </c>
      <c r="B8375">
        <v>63795</v>
      </c>
      <c r="C8375" t="s">
        <v>35646</v>
      </c>
      <c r="D8375" t="s">
        <v>35729</v>
      </c>
      <c r="E8375" t="s">
        <v>35730</v>
      </c>
      <c r="F8375" t="s">
        <v>35731</v>
      </c>
      <c r="G8375" t="s">
        <v>25</v>
      </c>
      <c r="H8375" t="s">
        <v>26</v>
      </c>
      <c r="I8375" t="s">
        <v>35650</v>
      </c>
      <c r="J8375" t="s">
        <v>349</v>
      </c>
      <c r="K8375" t="s">
        <v>350</v>
      </c>
      <c r="L8375">
        <v>575</v>
      </c>
      <c r="M8375">
        <v>274</v>
      </c>
      <c r="N8375">
        <v>283</v>
      </c>
      <c r="O8375">
        <v>43</v>
      </c>
      <c r="P8375" t="s">
        <v>43</v>
      </c>
      <c r="Q8375" s="1">
        <v>45779</v>
      </c>
      <c r="S8375">
        <v>2025</v>
      </c>
      <c r="U8375" s="2">
        <f>IF(ISNUMBER(Starlink[[#This Row],[Launch_Date_ISO]]),Starlink[[#This Row],[Launch_Date_ISO]],DATEVALUE(Starlink[[#This Row],[Launch_Date_ISO]]))</f>
        <v>45779</v>
      </c>
      <c r="V8375" s="2" t="str">
        <f>IF(Starlink[[#This Row],[Decay_Date_ISO]]="","",IF(ISNUMBER(Starlink[[#This Row],[Decay_Date_ISO]]),Starlink[[#This Row],[Decay_Date_ISO]],DATEVALUE(Starlink[[#This Row],[Decay_Date_ISO]])))</f>
        <v/>
      </c>
    </row>
    <row r="8376" spans="1:22" x14ac:dyDescent="0.3">
      <c r="A8376" t="s">
        <v>35732</v>
      </c>
      <c r="B8376">
        <v>63796</v>
      </c>
      <c r="C8376" t="s">
        <v>35646</v>
      </c>
      <c r="D8376" t="s">
        <v>35733</v>
      </c>
      <c r="E8376" t="s">
        <v>35734</v>
      </c>
      <c r="F8376" t="s">
        <v>35735</v>
      </c>
      <c r="G8376" t="s">
        <v>25</v>
      </c>
      <c r="H8376" t="s">
        <v>26</v>
      </c>
      <c r="I8376" t="s">
        <v>35650</v>
      </c>
      <c r="J8376" t="s">
        <v>349</v>
      </c>
      <c r="K8376" t="s">
        <v>350</v>
      </c>
      <c r="L8376">
        <v>575</v>
      </c>
      <c r="M8376">
        <v>274</v>
      </c>
      <c r="N8376">
        <v>283</v>
      </c>
      <c r="O8376">
        <v>43</v>
      </c>
      <c r="P8376" t="s">
        <v>43</v>
      </c>
      <c r="Q8376" s="1">
        <v>45779</v>
      </c>
      <c r="S8376">
        <v>2025</v>
      </c>
      <c r="U8376" s="2">
        <f>IF(ISNUMBER(Starlink[[#This Row],[Launch_Date_ISO]]),Starlink[[#This Row],[Launch_Date_ISO]],DATEVALUE(Starlink[[#This Row],[Launch_Date_ISO]]))</f>
        <v>45779</v>
      </c>
      <c r="V8376" s="2" t="str">
        <f>IF(Starlink[[#This Row],[Decay_Date_ISO]]="","",IF(ISNUMBER(Starlink[[#This Row],[Decay_Date_ISO]]),Starlink[[#This Row],[Decay_Date_ISO]],DATEVALUE(Starlink[[#This Row],[Decay_Date_ISO]])))</f>
        <v/>
      </c>
    </row>
    <row r="8377" spans="1:22" x14ac:dyDescent="0.3">
      <c r="A8377" t="s">
        <v>35736</v>
      </c>
      <c r="B8377">
        <v>63797</v>
      </c>
      <c r="C8377" t="s">
        <v>35646</v>
      </c>
      <c r="D8377" t="s">
        <v>35737</v>
      </c>
      <c r="E8377" t="s">
        <v>35738</v>
      </c>
      <c r="F8377" t="s">
        <v>35739</v>
      </c>
      <c r="G8377" t="s">
        <v>25</v>
      </c>
      <c r="H8377" t="s">
        <v>26</v>
      </c>
      <c r="I8377" t="s">
        <v>35650</v>
      </c>
      <c r="J8377" t="s">
        <v>349</v>
      </c>
      <c r="K8377" t="s">
        <v>350</v>
      </c>
      <c r="L8377">
        <v>575</v>
      </c>
      <c r="M8377">
        <v>274</v>
      </c>
      <c r="N8377">
        <v>283</v>
      </c>
      <c r="O8377">
        <v>43</v>
      </c>
      <c r="P8377" t="s">
        <v>43</v>
      </c>
      <c r="Q8377" s="1">
        <v>45779</v>
      </c>
      <c r="S8377">
        <v>2025</v>
      </c>
      <c r="U8377" s="2">
        <f>IF(ISNUMBER(Starlink[[#This Row],[Launch_Date_ISO]]),Starlink[[#This Row],[Launch_Date_ISO]],DATEVALUE(Starlink[[#This Row],[Launch_Date_ISO]]))</f>
        <v>45779</v>
      </c>
      <c r="V8377" s="2" t="str">
        <f>IF(Starlink[[#This Row],[Decay_Date_ISO]]="","",IF(ISNUMBER(Starlink[[#This Row],[Decay_Date_ISO]]),Starlink[[#This Row],[Decay_Date_ISO]],DATEVALUE(Starlink[[#This Row],[Decay_Date_ISO]])))</f>
        <v/>
      </c>
    </row>
    <row r="8378" spans="1:22" x14ac:dyDescent="0.3">
      <c r="A8378" t="s">
        <v>35740</v>
      </c>
      <c r="B8378">
        <v>63798</v>
      </c>
      <c r="C8378" t="s">
        <v>35646</v>
      </c>
      <c r="D8378" t="s">
        <v>35741</v>
      </c>
      <c r="E8378" t="s">
        <v>35742</v>
      </c>
      <c r="F8378" t="s">
        <v>35743</v>
      </c>
      <c r="G8378" t="s">
        <v>25</v>
      </c>
      <c r="H8378" t="s">
        <v>26</v>
      </c>
      <c r="I8378" t="s">
        <v>35650</v>
      </c>
      <c r="J8378" t="s">
        <v>349</v>
      </c>
      <c r="K8378" t="s">
        <v>350</v>
      </c>
      <c r="L8378">
        <v>575</v>
      </c>
      <c r="M8378">
        <v>274</v>
      </c>
      <c r="N8378">
        <v>283</v>
      </c>
      <c r="O8378">
        <v>43</v>
      </c>
      <c r="P8378" t="s">
        <v>43</v>
      </c>
      <c r="Q8378" s="1">
        <v>45779</v>
      </c>
      <c r="S8378">
        <v>2025</v>
      </c>
      <c r="U8378" s="2">
        <f>IF(ISNUMBER(Starlink[[#This Row],[Launch_Date_ISO]]),Starlink[[#This Row],[Launch_Date_ISO]],DATEVALUE(Starlink[[#This Row],[Launch_Date_ISO]]))</f>
        <v>45779</v>
      </c>
      <c r="V8378" s="2" t="str">
        <f>IF(Starlink[[#This Row],[Decay_Date_ISO]]="","",IF(ISNUMBER(Starlink[[#This Row],[Decay_Date_ISO]]),Starlink[[#This Row],[Decay_Date_ISO]],DATEVALUE(Starlink[[#This Row],[Decay_Date_ISO]])))</f>
        <v/>
      </c>
    </row>
    <row r="8379" spans="1:22" x14ac:dyDescent="0.3">
      <c r="A8379" t="s">
        <v>35744</v>
      </c>
      <c r="B8379">
        <v>63799</v>
      </c>
      <c r="C8379" t="s">
        <v>35646</v>
      </c>
      <c r="D8379" t="s">
        <v>35745</v>
      </c>
      <c r="E8379" t="s">
        <v>35746</v>
      </c>
      <c r="F8379" t="s">
        <v>35747</v>
      </c>
      <c r="G8379" t="s">
        <v>25</v>
      </c>
      <c r="H8379" t="s">
        <v>26</v>
      </c>
      <c r="I8379" t="s">
        <v>35650</v>
      </c>
      <c r="J8379" t="s">
        <v>349</v>
      </c>
      <c r="K8379" t="s">
        <v>350</v>
      </c>
      <c r="L8379">
        <v>575</v>
      </c>
      <c r="M8379">
        <v>274</v>
      </c>
      <c r="N8379">
        <v>283</v>
      </c>
      <c r="O8379">
        <v>43</v>
      </c>
      <c r="P8379" t="s">
        <v>43</v>
      </c>
      <c r="Q8379" s="1">
        <v>45779</v>
      </c>
      <c r="S8379">
        <v>2025</v>
      </c>
      <c r="U8379" s="2">
        <f>IF(ISNUMBER(Starlink[[#This Row],[Launch_Date_ISO]]),Starlink[[#This Row],[Launch_Date_ISO]],DATEVALUE(Starlink[[#This Row],[Launch_Date_ISO]]))</f>
        <v>45779</v>
      </c>
      <c r="V8379" s="2" t="str">
        <f>IF(Starlink[[#This Row],[Decay_Date_ISO]]="","",IF(ISNUMBER(Starlink[[#This Row],[Decay_Date_ISO]]),Starlink[[#This Row],[Decay_Date_ISO]],DATEVALUE(Starlink[[#This Row],[Decay_Date_ISO]])))</f>
        <v/>
      </c>
    </row>
    <row r="8380" spans="1:22" x14ac:dyDescent="0.3">
      <c r="A8380" t="s">
        <v>35748</v>
      </c>
      <c r="B8380">
        <v>63800</v>
      </c>
      <c r="C8380" t="s">
        <v>35646</v>
      </c>
      <c r="D8380" t="s">
        <v>35749</v>
      </c>
      <c r="E8380" t="s">
        <v>35750</v>
      </c>
      <c r="F8380" t="s">
        <v>35751</v>
      </c>
      <c r="G8380" t="s">
        <v>25</v>
      </c>
      <c r="H8380" t="s">
        <v>26</v>
      </c>
      <c r="I8380" t="s">
        <v>35650</v>
      </c>
      <c r="J8380" t="s">
        <v>349</v>
      </c>
      <c r="K8380" t="s">
        <v>350</v>
      </c>
      <c r="L8380">
        <v>575</v>
      </c>
      <c r="M8380">
        <v>274</v>
      </c>
      <c r="N8380">
        <v>283</v>
      </c>
      <c r="O8380">
        <v>43</v>
      </c>
      <c r="P8380" t="s">
        <v>43</v>
      </c>
      <c r="Q8380" s="1">
        <v>45779</v>
      </c>
      <c r="S8380">
        <v>2025</v>
      </c>
      <c r="U8380" s="2">
        <f>IF(ISNUMBER(Starlink[[#This Row],[Launch_Date_ISO]]),Starlink[[#This Row],[Launch_Date_ISO]],DATEVALUE(Starlink[[#This Row],[Launch_Date_ISO]]))</f>
        <v>45779</v>
      </c>
      <c r="V8380" s="2" t="str">
        <f>IF(Starlink[[#This Row],[Decay_Date_ISO]]="","",IF(ISNUMBER(Starlink[[#This Row],[Decay_Date_ISO]]),Starlink[[#This Row],[Decay_Date_ISO]],DATEVALUE(Starlink[[#This Row],[Decay_Date_ISO]])))</f>
        <v/>
      </c>
    </row>
    <row r="8381" spans="1:22" x14ac:dyDescent="0.3">
      <c r="A8381" t="s">
        <v>35752</v>
      </c>
      <c r="B8381">
        <v>63802</v>
      </c>
      <c r="C8381" t="s">
        <v>35646</v>
      </c>
      <c r="D8381" t="s">
        <v>35753</v>
      </c>
      <c r="E8381" t="s">
        <v>35754</v>
      </c>
      <c r="F8381" t="s">
        <v>35755</v>
      </c>
      <c r="G8381" t="s">
        <v>25</v>
      </c>
      <c r="H8381" t="s">
        <v>26</v>
      </c>
      <c r="I8381" t="s">
        <v>35650</v>
      </c>
      <c r="J8381" t="s">
        <v>349</v>
      </c>
      <c r="K8381" t="s">
        <v>350</v>
      </c>
      <c r="L8381">
        <v>575</v>
      </c>
      <c r="M8381">
        <v>274</v>
      </c>
      <c r="N8381">
        <v>283</v>
      </c>
      <c r="O8381">
        <v>43</v>
      </c>
      <c r="P8381" t="s">
        <v>43</v>
      </c>
      <c r="Q8381" s="1">
        <v>45779</v>
      </c>
      <c r="S8381">
        <v>2025</v>
      </c>
      <c r="U8381" s="2">
        <f>IF(ISNUMBER(Starlink[[#This Row],[Launch_Date_ISO]]),Starlink[[#This Row],[Launch_Date_ISO]],DATEVALUE(Starlink[[#This Row],[Launch_Date_ISO]]))</f>
        <v>45779</v>
      </c>
      <c r="V8381" s="2" t="str">
        <f>IF(Starlink[[#This Row],[Decay_Date_ISO]]="","",IF(ISNUMBER(Starlink[[#This Row],[Decay_Date_ISO]]),Starlink[[#This Row],[Decay_Date_ISO]],DATEVALUE(Starlink[[#This Row],[Decay_Date_ISO]])))</f>
        <v/>
      </c>
    </row>
    <row r="8382" spans="1:22" x14ac:dyDescent="0.3">
      <c r="A8382" t="s">
        <v>35756</v>
      </c>
      <c r="B8382">
        <v>63803</v>
      </c>
      <c r="C8382" t="s">
        <v>35646</v>
      </c>
      <c r="D8382" t="s">
        <v>35757</v>
      </c>
      <c r="E8382" t="s">
        <v>35758</v>
      </c>
      <c r="F8382" t="s">
        <v>35759</v>
      </c>
      <c r="G8382" t="s">
        <v>25</v>
      </c>
      <c r="H8382" t="s">
        <v>26</v>
      </c>
      <c r="I8382" t="s">
        <v>35650</v>
      </c>
      <c r="J8382" t="s">
        <v>349</v>
      </c>
      <c r="K8382" t="s">
        <v>350</v>
      </c>
      <c r="L8382">
        <v>575</v>
      </c>
      <c r="M8382">
        <v>274</v>
      </c>
      <c r="N8382">
        <v>283</v>
      </c>
      <c r="O8382">
        <v>43</v>
      </c>
      <c r="P8382" t="s">
        <v>43</v>
      </c>
      <c r="Q8382" s="1">
        <v>45779</v>
      </c>
      <c r="S8382">
        <v>2025</v>
      </c>
      <c r="U8382" s="2">
        <f>IF(ISNUMBER(Starlink[[#This Row],[Launch_Date_ISO]]),Starlink[[#This Row],[Launch_Date_ISO]],DATEVALUE(Starlink[[#This Row],[Launch_Date_ISO]]))</f>
        <v>45779</v>
      </c>
      <c r="V8382" s="2" t="str">
        <f>IF(Starlink[[#This Row],[Decay_Date_ISO]]="","",IF(ISNUMBER(Starlink[[#This Row],[Decay_Date_ISO]]),Starlink[[#This Row],[Decay_Date_ISO]],DATEVALUE(Starlink[[#This Row],[Decay_Date_ISO]])))</f>
        <v/>
      </c>
    </row>
    <row r="8383" spans="1:22" x14ac:dyDescent="0.3">
      <c r="A8383" t="s">
        <v>35760</v>
      </c>
      <c r="B8383">
        <v>63804</v>
      </c>
      <c r="C8383" t="s">
        <v>35761</v>
      </c>
      <c r="D8383" t="s">
        <v>35762</v>
      </c>
      <c r="E8383" t="s">
        <v>35763</v>
      </c>
      <c r="F8383" t="s">
        <v>35764</v>
      </c>
      <c r="G8383" t="s">
        <v>25</v>
      </c>
      <c r="H8383" t="s">
        <v>26</v>
      </c>
      <c r="I8383" t="s">
        <v>35765</v>
      </c>
      <c r="J8383" t="s">
        <v>349</v>
      </c>
      <c r="K8383" t="s">
        <v>350</v>
      </c>
      <c r="L8383">
        <v>575</v>
      </c>
      <c r="M8383">
        <v>277</v>
      </c>
      <c r="N8383">
        <v>278</v>
      </c>
      <c r="O8383">
        <v>43</v>
      </c>
      <c r="P8383" t="s">
        <v>43</v>
      </c>
      <c r="Q8383" s="1">
        <v>45781</v>
      </c>
      <c r="S8383">
        <v>2025</v>
      </c>
      <c r="U8383" s="2">
        <f>IF(ISNUMBER(Starlink[[#This Row],[Launch_Date_ISO]]),Starlink[[#This Row],[Launch_Date_ISO]],DATEVALUE(Starlink[[#This Row],[Launch_Date_ISO]]))</f>
        <v>45781</v>
      </c>
      <c r="V8383" s="2" t="str">
        <f>IF(Starlink[[#This Row],[Decay_Date_ISO]]="","",IF(ISNUMBER(Starlink[[#This Row],[Decay_Date_ISO]]),Starlink[[#This Row],[Decay_Date_ISO]],DATEVALUE(Starlink[[#This Row],[Decay_Date_ISO]])))</f>
        <v/>
      </c>
    </row>
    <row r="8384" spans="1:22" x14ac:dyDescent="0.3">
      <c r="A8384" t="s">
        <v>35766</v>
      </c>
      <c r="B8384">
        <v>63805</v>
      </c>
      <c r="C8384" t="s">
        <v>35761</v>
      </c>
      <c r="D8384" t="s">
        <v>35767</v>
      </c>
      <c r="E8384" t="s">
        <v>35768</v>
      </c>
      <c r="F8384" t="s">
        <v>35769</v>
      </c>
      <c r="G8384" t="s">
        <v>25</v>
      </c>
      <c r="H8384" t="s">
        <v>26</v>
      </c>
      <c r="I8384" t="s">
        <v>35765</v>
      </c>
      <c r="J8384" t="s">
        <v>349</v>
      </c>
      <c r="K8384" t="s">
        <v>350</v>
      </c>
      <c r="L8384">
        <v>575</v>
      </c>
      <c r="M8384">
        <v>274</v>
      </c>
      <c r="N8384">
        <v>276</v>
      </c>
      <c r="O8384">
        <v>43</v>
      </c>
      <c r="P8384" t="s">
        <v>43</v>
      </c>
      <c r="Q8384" s="1">
        <v>45781</v>
      </c>
      <c r="S8384">
        <v>2025</v>
      </c>
      <c r="U8384" s="2">
        <f>IF(ISNUMBER(Starlink[[#This Row],[Launch_Date_ISO]]),Starlink[[#This Row],[Launch_Date_ISO]],DATEVALUE(Starlink[[#This Row],[Launch_Date_ISO]]))</f>
        <v>45781</v>
      </c>
      <c r="V8384" s="2" t="str">
        <f>IF(Starlink[[#This Row],[Decay_Date_ISO]]="","",IF(ISNUMBER(Starlink[[#This Row],[Decay_Date_ISO]]),Starlink[[#This Row],[Decay_Date_ISO]],DATEVALUE(Starlink[[#This Row],[Decay_Date_ISO]])))</f>
        <v/>
      </c>
    </row>
    <row r="8385" spans="1:22" x14ac:dyDescent="0.3">
      <c r="A8385" t="s">
        <v>35770</v>
      </c>
      <c r="B8385">
        <v>63806</v>
      </c>
      <c r="C8385" t="s">
        <v>35761</v>
      </c>
      <c r="D8385" t="s">
        <v>35771</v>
      </c>
      <c r="E8385" t="s">
        <v>35772</v>
      </c>
      <c r="F8385" t="s">
        <v>35773</v>
      </c>
      <c r="G8385" t="s">
        <v>25</v>
      </c>
      <c r="H8385" t="s">
        <v>26</v>
      </c>
      <c r="I8385" t="s">
        <v>35765</v>
      </c>
      <c r="J8385" t="s">
        <v>349</v>
      </c>
      <c r="K8385" t="s">
        <v>350</v>
      </c>
      <c r="L8385">
        <v>575</v>
      </c>
      <c r="M8385">
        <v>274</v>
      </c>
      <c r="N8385">
        <v>276</v>
      </c>
      <c r="O8385">
        <v>43</v>
      </c>
      <c r="P8385" t="s">
        <v>43</v>
      </c>
      <c r="Q8385" s="1">
        <v>45781</v>
      </c>
      <c r="S8385">
        <v>2025</v>
      </c>
      <c r="U8385" s="2">
        <f>IF(ISNUMBER(Starlink[[#This Row],[Launch_Date_ISO]]),Starlink[[#This Row],[Launch_Date_ISO]],DATEVALUE(Starlink[[#This Row],[Launch_Date_ISO]]))</f>
        <v>45781</v>
      </c>
      <c r="V8385" s="2" t="str">
        <f>IF(Starlink[[#This Row],[Decay_Date_ISO]]="","",IF(ISNUMBER(Starlink[[#This Row],[Decay_Date_ISO]]),Starlink[[#This Row],[Decay_Date_ISO]],DATEVALUE(Starlink[[#This Row],[Decay_Date_ISO]])))</f>
        <v/>
      </c>
    </row>
    <row r="8386" spans="1:22" x14ac:dyDescent="0.3">
      <c r="A8386" t="s">
        <v>35774</v>
      </c>
      <c r="B8386">
        <v>63807</v>
      </c>
      <c r="C8386" t="s">
        <v>35761</v>
      </c>
      <c r="D8386" t="s">
        <v>35775</v>
      </c>
      <c r="E8386" t="s">
        <v>35776</v>
      </c>
      <c r="F8386" t="s">
        <v>35777</v>
      </c>
      <c r="G8386" t="s">
        <v>25</v>
      </c>
      <c r="H8386" t="s">
        <v>26</v>
      </c>
      <c r="I8386" t="s">
        <v>35765</v>
      </c>
      <c r="J8386" t="s">
        <v>349</v>
      </c>
      <c r="K8386" t="s">
        <v>350</v>
      </c>
      <c r="L8386">
        <v>575</v>
      </c>
      <c r="M8386">
        <v>274</v>
      </c>
      <c r="N8386">
        <v>276</v>
      </c>
      <c r="O8386">
        <v>43</v>
      </c>
      <c r="P8386" t="s">
        <v>43</v>
      </c>
      <c r="Q8386" s="1">
        <v>45781</v>
      </c>
      <c r="S8386">
        <v>2025</v>
      </c>
      <c r="U8386" s="2">
        <f>IF(ISNUMBER(Starlink[[#This Row],[Launch_Date_ISO]]),Starlink[[#This Row],[Launch_Date_ISO]],DATEVALUE(Starlink[[#This Row],[Launch_Date_ISO]]))</f>
        <v>45781</v>
      </c>
      <c r="V8386" s="2" t="str">
        <f>IF(Starlink[[#This Row],[Decay_Date_ISO]]="","",IF(ISNUMBER(Starlink[[#This Row],[Decay_Date_ISO]]),Starlink[[#This Row],[Decay_Date_ISO]],DATEVALUE(Starlink[[#This Row],[Decay_Date_ISO]])))</f>
        <v/>
      </c>
    </row>
    <row r="8387" spans="1:22" x14ac:dyDescent="0.3">
      <c r="A8387" t="s">
        <v>35778</v>
      </c>
      <c r="B8387">
        <v>63808</v>
      </c>
      <c r="C8387" t="s">
        <v>35761</v>
      </c>
      <c r="D8387" t="s">
        <v>35779</v>
      </c>
      <c r="E8387" t="s">
        <v>35780</v>
      </c>
      <c r="F8387" t="s">
        <v>35781</v>
      </c>
      <c r="G8387" t="s">
        <v>25</v>
      </c>
      <c r="H8387" t="s">
        <v>26</v>
      </c>
      <c r="I8387" t="s">
        <v>35765</v>
      </c>
      <c r="J8387" t="s">
        <v>349</v>
      </c>
      <c r="K8387" t="s">
        <v>350</v>
      </c>
      <c r="L8387">
        <v>575</v>
      </c>
      <c r="M8387">
        <v>274</v>
      </c>
      <c r="N8387">
        <v>276</v>
      </c>
      <c r="O8387">
        <v>43</v>
      </c>
      <c r="P8387" t="s">
        <v>43</v>
      </c>
      <c r="Q8387" s="1">
        <v>45781</v>
      </c>
      <c r="S8387">
        <v>2025</v>
      </c>
      <c r="U8387" s="2">
        <f>IF(ISNUMBER(Starlink[[#This Row],[Launch_Date_ISO]]),Starlink[[#This Row],[Launch_Date_ISO]],DATEVALUE(Starlink[[#This Row],[Launch_Date_ISO]]))</f>
        <v>45781</v>
      </c>
      <c r="V8387" s="2" t="str">
        <f>IF(Starlink[[#This Row],[Decay_Date_ISO]]="","",IF(ISNUMBER(Starlink[[#This Row],[Decay_Date_ISO]]),Starlink[[#This Row],[Decay_Date_ISO]],DATEVALUE(Starlink[[#This Row],[Decay_Date_ISO]])))</f>
        <v/>
      </c>
    </row>
    <row r="8388" spans="1:22" x14ac:dyDescent="0.3">
      <c r="A8388" t="s">
        <v>35782</v>
      </c>
      <c r="B8388">
        <v>63809</v>
      </c>
      <c r="C8388" t="s">
        <v>35761</v>
      </c>
      <c r="D8388" t="s">
        <v>35783</v>
      </c>
      <c r="E8388" t="s">
        <v>35784</v>
      </c>
      <c r="F8388" t="s">
        <v>35785</v>
      </c>
      <c r="G8388" t="s">
        <v>25</v>
      </c>
      <c r="H8388" t="s">
        <v>26</v>
      </c>
      <c r="I8388" t="s">
        <v>35765</v>
      </c>
      <c r="J8388" t="s">
        <v>349</v>
      </c>
      <c r="K8388" t="s">
        <v>350</v>
      </c>
      <c r="L8388">
        <v>575</v>
      </c>
      <c r="M8388">
        <v>274</v>
      </c>
      <c r="N8388">
        <v>276</v>
      </c>
      <c r="O8388">
        <v>43</v>
      </c>
      <c r="P8388" t="s">
        <v>43</v>
      </c>
      <c r="Q8388" s="1">
        <v>45781</v>
      </c>
      <c r="S8388">
        <v>2025</v>
      </c>
      <c r="U8388" s="2">
        <f>IF(ISNUMBER(Starlink[[#This Row],[Launch_Date_ISO]]),Starlink[[#This Row],[Launch_Date_ISO]],DATEVALUE(Starlink[[#This Row],[Launch_Date_ISO]]))</f>
        <v>45781</v>
      </c>
      <c r="V8388" s="2" t="str">
        <f>IF(Starlink[[#This Row],[Decay_Date_ISO]]="","",IF(ISNUMBER(Starlink[[#This Row],[Decay_Date_ISO]]),Starlink[[#This Row],[Decay_Date_ISO]],DATEVALUE(Starlink[[#This Row],[Decay_Date_ISO]])))</f>
        <v/>
      </c>
    </row>
    <row r="8389" spans="1:22" x14ac:dyDescent="0.3">
      <c r="A8389" t="s">
        <v>35786</v>
      </c>
      <c r="B8389">
        <v>63810</v>
      </c>
      <c r="C8389" t="s">
        <v>35761</v>
      </c>
      <c r="D8389" t="s">
        <v>35787</v>
      </c>
      <c r="E8389" t="s">
        <v>35788</v>
      </c>
      <c r="F8389" t="s">
        <v>35789</v>
      </c>
      <c r="G8389" t="s">
        <v>25</v>
      </c>
      <c r="H8389" t="s">
        <v>26</v>
      </c>
      <c r="I8389" t="s">
        <v>35765</v>
      </c>
      <c r="J8389" t="s">
        <v>349</v>
      </c>
      <c r="K8389" t="s">
        <v>350</v>
      </c>
      <c r="L8389">
        <v>575</v>
      </c>
      <c r="M8389">
        <v>274</v>
      </c>
      <c r="N8389">
        <v>276</v>
      </c>
      <c r="O8389">
        <v>43</v>
      </c>
      <c r="P8389" t="s">
        <v>43</v>
      </c>
      <c r="Q8389" s="1">
        <v>45781</v>
      </c>
      <c r="S8389">
        <v>2025</v>
      </c>
      <c r="U8389" s="2">
        <f>IF(ISNUMBER(Starlink[[#This Row],[Launch_Date_ISO]]),Starlink[[#This Row],[Launch_Date_ISO]],DATEVALUE(Starlink[[#This Row],[Launch_Date_ISO]]))</f>
        <v>45781</v>
      </c>
      <c r="V8389" s="2" t="str">
        <f>IF(Starlink[[#This Row],[Decay_Date_ISO]]="","",IF(ISNUMBER(Starlink[[#This Row],[Decay_Date_ISO]]),Starlink[[#This Row],[Decay_Date_ISO]],DATEVALUE(Starlink[[#This Row],[Decay_Date_ISO]])))</f>
        <v/>
      </c>
    </row>
    <row r="8390" spans="1:22" x14ac:dyDescent="0.3">
      <c r="A8390" t="s">
        <v>35790</v>
      </c>
      <c r="B8390">
        <v>63811</v>
      </c>
      <c r="C8390" t="s">
        <v>35761</v>
      </c>
      <c r="D8390" t="s">
        <v>35791</v>
      </c>
      <c r="E8390" t="s">
        <v>35792</v>
      </c>
      <c r="F8390" t="s">
        <v>35793</v>
      </c>
      <c r="G8390" t="s">
        <v>25</v>
      </c>
      <c r="H8390" t="s">
        <v>26</v>
      </c>
      <c r="I8390" t="s">
        <v>35765</v>
      </c>
      <c r="J8390" t="s">
        <v>35794</v>
      </c>
      <c r="K8390" t="s">
        <v>29</v>
      </c>
      <c r="L8390">
        <v>575</v>
      </c>
      <c r="M8390">
        <v>273</v>
      </c>
      <c r="N8390">
        <v>276</v>
      </c>
      <c r="O8390">
        <v>43</v>
      </c>
      <c r="P8390" t="s">
        <v>43</v>
      </c>
      <c r="Q8390" s="1">
        <v>45781</v>
      </c>
      <c r="R8390" s="1">
        <v>46175</v>
      </c>
      <c r="S8390">
        <v>2025</v>
      </c>
      <c r="T8390">
        <v>2026</v>
      </c>
      <c r="U8390" s="2">
        <f>IF(ISNUMBER(Starlink[[#This Row],[Launch_Date_ISO]]),Starlink[[#This Row],[Launch_Date_ISO]],DATEVALUE(Starlink[[#This Row],[Launch_Date_ISO]]))</f>
        <v>45781</v>
      </c>
      <c r="V8390" s="2">
        <f>IF(Starlink[[#This Row],[Decay_Date_ISO]]="","",IF(ISNUMBER(Starlink[[#This Row],[Decay_Date_ISO]]),Starlink[[#This Row],[Decay_Date_ISO]],DATEVALUE(Starlink[[#This Row],[Decay_Date_ISO]])))</f>
        <v>46175</v>
      </c>
    </row>
    <row r="8391" spans="1:22" x14ac:dyDescent="0.3">
      <c r="A8391" t="s">
        <v>35795</v>
      </c>
      <c r="B8391">
        <v>63812</v>
      </c>
      <c r="C8391" t="s">
        <v>35761</v>
      </c>
      <c r="D8391" t="s">
        <v>35796</v>
      </c>
      <c r="E8391" t="s">
        <v>35797</v>
      </c>
      <c r="F8391" t="s">
        <v>35798</v>
      </c>
      <c r="G8391" t="s">
        <v>25</v>
      </c>
      <c r="H8391" t="s">
        <v>26</v>
      </c>
      <c r="I8391" t="s">
        <v>35765</v>
      </c>
      <c r="J8391" t="s">
        <v>349</v>
      </c>
      <c r="K8391" t="s">
        <v>350</v>
      </c>
      <c r="L8391">
        <v>575</v>
      </c>
      <c r="M8391">
        <v>273</v>
      </c>
      <c r="N8391">
        <v>276</v>
      </c>
      <c r="O8391">
        <v>43</v>
      </c>
      <c r="P8391" t="s">
        <v>43</v>
      </c>
      <c r="Q8391" s="1">
        <v>45781</v>
      </c>
      <c r="S8391">
        <v>2025</v>
      </c>
      <c r="U8391" s="2">
        <f>IF(ISNUMBER(Starlink[[#This Row],[Launch_Date_ISO]]),Starlink[[#This Row],[Launch_Date_ISO]],DATEVALUE(Starlink[[#This Row],[Launch_Date_ISO]]))</f>
        <v>45781</v>
      </c>
      <c r="V8391" s="2" t="str">
        <f>IF(Starlink[[#This Row],[Decay_Date_ISO]]="","",IF(ISNUMBER(Starlink[[#This Row],[Decay_Date_ISO]]),Starlink[[#This Row],[Decay_Date_ISO]],DATEVALUE(Starlink[[#This Row],[Decay_Date_ISO]])))</f>
        <v/>
      </c>
    </row>
    <row r="8392" spans="1:22" x14ac:dyDescent="0.3">
      <c r="A8392" t="s">
        <v>35799</v>
      </c>
      <c r="B8392">
        <v>63813</v>
      </c>
      <c r="C8392" t="s">
        <v>35761</v>
      </c>
      <c r="D8392" t="s">
        <v>35800</v>
      </c>
      <c r="E8392" t="s">
        <v>35801</v>
      </c>
      <c r="F8392" t="s">
        <v>35802</v>
      </c>
      <c r="G8392" t="s">
        <v>25</v>
      </c>
      <c r="H8392" t="s">
        <v>26</v>
      </c>
      <c r="I8392" t="s">
        <v>35765</v>
      </c>
      <c r="J8392" t="s">
        <v>349</v>
      </c>
      <c r="K8392" t="s">
        <v>350</v>
      </c>
      <c r="L8392">
        <v>575</v>
      </c>
      <c r="M8392">
        <v>273</v>
      </c>
      <c r="N8392">
        <v>276</v>
      </c>
      <c r="O8392">
        <v>43</v>
      </c>
      <c r="P8392" t="s">
        <v>43</v>
      </c>
      <c r="Q8392" s="1">
        <v>45781</v>
      </c>
      <c r="S8392">
        <v>2025</v>
      </c>
      <c r="U8392" s="2">
        <f>IF(ISNUMBER(Starlink[[#This Row],[Launch_Date_ISO]]),Starlink[[#This Row],[Launch_Date_ISO]],DATEVALUE(Starlink[[#This Row],[Launch_Date_ISO]]))</f>
        <v>45781</v>
      </c>
      <c r="V8392" s="2" t="str">
        <f>IF(Starlink[[#This Row],[Decay_Date_ISO]]="","",IF(ISNUMBER(Starlink[[#This Row],[Decay_Date_ISO]]),Starlink[[#This Row],[Decay_Date_ISO]],DATEVALUE(Starlink[[#This Row],[Decay_Date_ISO]])))</f>
        <v/>
      </c>
    </row>
    <row r="8393" spans="1:22" x14ac:dyDescent="0.3">
      <c r="A8393" t="s">
        <v>35803</v>
      </c>
      <c r="B8393">
        <v>63814</v>
      </c>
      <c r="C8393" t="s">
        <v>35761</v>
      </c>
      <c r="D8393" t="s">
        <v>35804</v>
      </c>
      <c r="E8393" t="s">
        <v>35805</v>
      </c>
      <c r="F8393" t="s">
        <v>35806</v>
      </c>
      <c r="G8393" t="s">
        <v>25</v>
      </c>
      <c r="H8393" t="s">
        <v>26</v>
      </c>
      <c r="I8393" t="s">
        <v>35765</v>
      </c>
      <c r="J8393" t="s">
        <v>349</v>
      </c>
      <c r="K8393" t="s">
        <v>350</v>
      </c>
      <c r="L8393">
        <v>575</v>
      </c>
      <c r="M8393">
        <v>273</v>
      </c>
      <c r="N8393">
        <v>276</v>
      </c>
      <c r="O8393">
        <v>43</v>
      </c>
      <c r="P8393" t="s">
        <v>43</v>
      </c>
      <c r="Q8393" s="1">
        <v>45781</v>
      </c>
      <c r="S8393">
        <v>2025</v>
      </c>
      <c r="U8393" s="2">
        <f>IF(ISNUMBER(Starlink[[#This Row],[Launch_Date_ISO]]),Starlink[[#This Row],[Launch_Date_ISO]],DATEVALUE(Starlink[[#This Row],[Launch_Date_ISO]]))</f>
        <v>45781</v>
      </c>
      <c r="V8393" s="2" t="str">
        <f>IF(Starlink[[#This Row],[Decay_Date_ISO]]="","",IF(ISNUMBER(Starlink[[#This Row],[Decay_Date_ISO]]),Starlink[[#This Row],[Decay_Date_ISO]],DATEVALUE(Starlink[[#This Row],[Decay_Date_ISO]])))</f>
        <v/>
      </c>
    </row>
    <row r="8394" spans="1:22" x14ac:dyDescent="0.3">
      <c r="A8394" t="s">
        <v>35807</v>
      </c>
      <c r="B8394">
        <v>63815</v>
      </c>
      <c r="C8394" t="s">
        <v>35761</v>
      </c>
      <c r="D8394" t="s">
        <v>35808</v>
      </c>
      <c r="E8394" t="s">
        <v>35809</v>
      </c>
      <c r="F8394" t="s">
        <v>35810</v>
      </c>
      <c r="G8394" t="s">
        <v>25</v>
      </c>
      <c r="H8394" t="s">
        <v>26</v>
      </c>
      <c r="I8394" t="s">
        <v>35765</v>
      </c>
      <c r="J8394" t="s">
        <v>349</v>
      </c>
      <c r="K8394" t="s">
        <v>350</v>
      </c>
      <c r="L8394">
        <v>575</v>
      </c>
      <c r="M8394">
        <v>273</v>
      </c>
      <c r="N8394">
        <v>276</v>
      </c>
      <c r="O8394">
        <v>43</v>
      </c>
      <c r="P8394" t="s">
        <v>43</v>
      </c>
      <c r="Q8394" s="1">
        <v>45781</v>
      </c>
      <c r="S8394">
        <v>2025</v>
      </c>
      <c r="U8394" s="2">
        <f>IF(ISNUMBER(Starlink[[#This Row],[Launch_Date_ISO]]),Starlink[[#This Row],[Launch_Date_ISO]],DATEVALUE(Starlink[[#This Row],[Launch_Date_ISO]]))</f>
        <v>45781</v>
      </c>
      <c r="V8394" s="2" t="str">
        <f>IF(Starlink[[#This Row],[Decay_Date_ISO]]="","",IF(ISNUMBER(Starlink[[#This Row],[Decay_Date_ISO]]),Starlink[[#This Row],[Decay_Date_ISO]],DATEVALUE(Starlink[[#This Row],[Decay_Date_ISO]])))</f>
        <v/>
      </c>
    </row>
    <row r="8395" spans="1:22" x14ac:dyDescent="0.3">
      <c r="A8395" t="s">
        <v>35811</v>
      </c>
      <c r="B8395">
        <v>63816</v>
      </c>
      <c r="C8395" t="s">
        <v>35761</v>
      </c>
      <c r="D8395" t="s">
        <v>35812</v>
      </c>
      <c r="E8395" t="s">
        <v>35813</v>
      </c>
      <c r="F8395" t="s">
        <v>35814</v>
      </c>
      <c r="G8395" t="s">
        <v>25</v>
      </c>
      <c r="H8395" t="s">
        <v>26</v>
      </c>
      <c r="I8395" t="s">
        <v>35765</v>
      </c>
      <c r="J8395" t="s">
        <v>349</v>
      </c>
      <c r="K8395" t="s">
        <v>350</v>
      </c>
      <c r="L8395">
        <v>575</v>
      </c>
      <c r="M8395">
        <v>273</v>
      </c>
      <c r="N8395">
        <v>276</v>
      </c>
      <c r="O8395">
        <v>43</v>
      </c>
      <c r="P8395" t="s">
        <v>43</v>
      </c>
      <c r="Q8395" s="1">
        <v>45781</v>
      </c>
      <c r="S8395">
        <v>2025</v>
      </c>
      <c r="U8395" s="2">
        <f>IF(ISNUMBER(Starlink[[#This Row],[Launch_Date_ISO]]),Starlink[[#This Row],[Launch_Date_ISO]],DATEVALUE(Starlink[[#This Row],[Launch_Date_ISO]]))</f>
        <v>45781</v>
      </c>
      <c r="V8395" s="2" t="str">
        <f>IF(Starlink[[#This Row],[Decay_Date_ISO]]="","",IF(ISNUMBER(Starlink[[#This Row],[Decay_Date_ISO]]),Starlink[[#This Row],[Decay_Date_ISO]],DATEVALUE(Starlink[[#This Row],[Decay_Date_ISO]])))</f>
        <v/>
      </c>
    </row>
    <row r="8396" spans="1:22" x14ac:dyDescent="0.3">
      <c r="A8396" t="s">
        <v>35815</v>
      </c>
      <c r="B8396">
        <v>63817</v>
      </c>
      <c r="C8396" t="s">
        <v>35761</v>
      </c>
      <c r="D8396" t="s">
        <v>35816</v>
      </c>
      <c r="E8396" t="s">
        <v>35817</v>
      </c>
      <c r="F8396" t="s">
        <v>35818</v>
      </c>
      <c r="G8396" t="s">
        <v>25</v>
      </c>
      <c r="H8396" t="s">
        <v>26</v>
      </c>
      <c r="I8396" t="s">
        <v>35765</v>
      </c>
      <c r="J8396" t="s">
        <v>349</v>
      </c>
      <c r="K8396" t="s">
        <v>350</v>
      </c>
      <c r="L8396">
        <v>575</v>
      </c>
      <c r="M8396">
        <v>273</v>
      </c>
      <c r="N8396">
        <v>276</v>
      </c>
      <c r="O8396">
        <v>43</v>
      </c>
      <c r="P8396" t="s">
        <v>43</v>
      </c>
      <c r="Q8396" s="1">
        <v>45781</v>
      </c>
      <c r="S8396">
        <v>2025</v>
      </c>
      <c r="U8396" s="2">
        <f>IF(ISNUMBER(Starlink[[#This Row],[Launch_Date_ISO]]),Starlink[[#This Row],[Launch_Date_ISO]],DATEVALUE(Starlink[[#This Row],[Launch_Date_ISO]]))</f>
        <v>45781</v>
      </c>
      <c r="V8396" s="2" t="str">
        <f>IF(Starlink[[#This Row],[Decay_Date_ISO]]="","",IF(ISNUMBER(Starlink[[#This Row],[Decay_Date_ISO]]),Starlink[[#This Row],[Decay_Date_ISO]],DATEVALUE(Starlink[[#This Row],[Decay_Date_ISO]])))</f>
        <v/>
      </c>
    </row>
    <row r="8397" spans="1:22" x14ac:dyDescent="0.3">
      <c r="A8397" t="s">
        <v>35819</v>
      </c>
      <c r="B8397">
        <v>63818</v>
      </c>
      <c r="C8397" t="s">
        <v>35761</v>
      </c>
      <c r="D8397" t="s">
        <v>35820</v>
      </c>
      <c r="E8397" t="s">
        <v>35821</v>
      </c>
      <c r="F8397" t="s">
        <v>35822</v>
      </c>
      <c r="G8397" t="s">
        <v>25</v>
      </c>
      <c r="H8397" t="s">
        <v>26</v>
      </c>
      <c r="I8397" t="s">
        <v>35765</v>
      </c>
      <c r="J8397" t="s">
        <v>349</v>
      </c>
      <c r="K8397" t="s">
        <v>350</v>
      </c>
      <c r="L8397">
        <v>575</v>
      </c>
      <c r="M8397">
        <v>273</v>
      </c>
      <c r="N8397">
        <v>276</v>
      </c>
      <c r="O8397">
        <v>43</v>
      </c>
      <c r="P8397" t="s">
        <v>43</v>
      </c>
      <c r="Q8397" s="1">
        <v>45781</v>
      </c>
      <c r="S8397">
        <v>2025</v>
      </c>
      <c r="U8397" s="2">
        <f>IF(ISNUMBER(Starlink[[#This Row],[Launch_Date_ISO]]),Starlink[[#This Row],[Launch_Date_ISO]],DATEVALUE(Starlink[[#This Row],[Launch_Date_ISO]]))</f>
        <v>45781</v>
      </c>
      <c r="V8397" s="2" t="str">
        <f>IF(Starlink[[#This Row],[Decay_Date_ISO]]="","",IF(ISNUMBER(Starlink[[#This Row],[Decay_Date_ISO]]),Starlink[[#This Row],[Decay_Date_ISO]],DATEVALUE(Starlink[[#This Row],[Decay_Date_ISO]])))</f>
        <v/>
      </c>
    </row>
    <row r="8398" spans="1:22" x14ac:dyDescent="0.3">
      <c r="A8398" t="s">
        <v>35823</v>
      </c>
      <c r="B8398">
        <v>63819</v>
      </c>
      <c r="C8398" t="s">
        <v>35761</v>
      </c>
      <c r="D8398" t="s">
        <v>35824</v>
      </c>
      <c r="E8398" t="s">
        <v>35825</v>
      </c>
      <c r="F8398" t="s">
        <v>35826</v>
      </c>
      <c r="G8398" t="s">
        <v>25</v>
      </c>
      <c r="H8398" t="s">
        <v>26</v>
      </c>
      <c r="I8398" t="s">
        <v>35765</v>
      </c>
      <c r="J8398" t="s">
        <v>349</v>
      </c>
      <c r="K8398" t="s">
        <v>350</v>
      </c>
      <c r="L8398">
        <v>575</v>
      </c>
      <c r="M8398">
        <v>272</v>
      </c>
      <c r="N8398">
        <v>276</v>
      </c>
      <c r="O8398">
        <v>43</v>
      </c>
      <c r="P8398" t="s">
        <v>43</v>
      </c>
      <c r="Q8398" s="1">
        <v>45781</v>
      </c>
      <c r="S8398">
        <v>2025</v>
      </c>
      <c r="U8398" s="2">
        <f>IF(ISNUMBER(Starlink[[#This Row],[Launch_Date_ISO]]),Starlink[[#This Row],[Launch_Date_ISO]],DATEVALUE(Starlink[[#This Row],[Launch_Date_ISO]]))</f>
        <v>45781</v>
      </c>
      <c r="V8398" s="2" t="str">
        <f>IF(Starlink[[#This Row],[Decay_Date_ISO]]="","",IF(ISNUMBER(Starlink[[#This Row],[Decay_Date_ISO]]),Starlink[[#This Row],[Decay_Date_ISO]],DATEVALUE(Starlink[[#This Row],[Decay_Date_ISO]])))</f>
        <v/>
      </c>
    </row>
    <row r="8399" spans="1:22" x14ac:dyDescent="0.3">
      <c r="A8399" t="s">
        <v>35827</v>
      </c>
      <c r="B8399">
        <v>63820</v>
      </c>
      <c r="C8399" t="s">
        <v>35761</v>
      </c>
      <c r="D8399" t="s">
        <v>35828</v>
      </c>
      <c r="E8399" t="s">
        <v>35829</v>
      </c>
      <c r="F8399" t="s">
        <v>35830</v>
      </c>
      <c r="G8399" t="s">
        <v>25</v>
      </c>
      <c r="H8399" t="s">
        <v>26</v>
      </c>
      <c r="I8399" t="s">
        <v>35765</v>
      </c>
      <c r="J8399" t="s">
        <v>349</v>
      </c>
      <c r="K8399" t="s">
        <v>350</v>
      </c>
      <c r="L8399">
        <v>575</v>
      </c>
      <c r="M8399">
        <v>272</v>
      </c>
      <c r="N8399">
        <v>276</v>
      </c>
      <c r="O8399">
        <v>43</v>
      </c>
      <c r="P8399" t="s">
        <v>43</v>
      </c>
      <c r="Q8399" s="1">
        <v>45781</v>
      </c>
      <c r="S8399">
        <v>2025</v>
      </c>
      <c r="U8399" s="2">
        <f>IF(ISNUMBER(Starlink[[#This Row],[Launch_Date_ISO]]),Starlink[[#This Row],[Launch_Date_ISO]],DATEVALUE(Starlink[[#This Row],[Launch_Date_ISO]]))</f>
        <v>45781</v>
      </c>
      <c r="V8399" s="2" t="str">
        <f>IF(Starlink[[#This Row],[Decay_Date_ISO]]="","",IF(ISNUMBER(Starlink[[#This Row],[Decay_Date_ISO]]),Starlink[[#This Row],[Decay_Date_ISO]],DATEVALUE(Starlink[[#This Row],[Decay_Date_ISO]])))</f>
        <v/>
      </c>
    </row>
    <row r="8400" spans="1:22" x14ac:dyDescent="0.3">
      <c r="A8400" t="s">
        <v>35831</v>
      </c>
      <c r="B8400">
        <v>63821</v>
      </c>
      <c r="C8400" t="s">
        <v>35761</v>
      </c>
      <c r="D8400" t="s">
        <v>35832</v>
      </c>
      <c r="E8400" t="s">
        <v>35833</v>
      </c>
      <c r="F8400" t="s">
        <v>35834</v>
      </c>
      <c r="G8400" t="s">
        <v>25</v>
      </c>
      <c r="H8400" t="s">
        <v>26</v>
      </c>
      <c r="I8400" t="s">
        <v>35765</v>
      </c>
      <c r="J8400" t="s">
        <v>349</v>
      </c>
      <c r="K8400" t="s">
        <v>350</v>
      </c>
      <c r="L8400">
        <v>575</v>
      </c>
      <c r="M8400">
        <v>272</v>
      </c>
      <c r="N8400">
        <v>276</v>
      </c>
      <c r="O8400">
        <v>43</v>
      </c>
      <c r="P8400" t="s">
        <v>43</v>
      </c>
      <c r="Q8400" s="1">
        <v>45781</v>
      </c>
      <c r="S8400">
        <v>2025</v>
      </c>
      <c r="U8400" s="2">
        <f>IF(ISNUMBER(Starlink[[#This Row],[Launch_Date_ISO]]),Starlink[[#This Row],[Launch_Date_ISO]],DATEVALUE(Starlink[[#This Row],[Launch_Date_ISO]]))</f>
        <v>45781</v>
      </c>
      <c r="V8400" s="2" t="str">
        <f>IF(Starlink[[#This Row],[Decay_Date_ISO]]="","",IF(ISNUMBER(Starlink[[#This Row],[Decay_Date_ISO]]),Starlink[[#This Row],[Decay_Date_ISO]],DATEVALUE(Starlink[[#This Row],[Decay_Date_ISO]])))</f>
        <v/>
      </c>
    </row>
    <row r="8401" spans="1:22" x14ac:dyDescent="0.3">
      <c r="A8401" t="s">
        <v>35835</v>
      </c>
      <c r="B8401">
        <v>63822</v>
      </c>
      <c r="C8401" t="s">
        <v>35761</v>
      </c>
      <c r="D8401" t="s">
        <v>35836</v>
      </c>
      <c r="E8401" t="s">
        <v>35837</v>
      </c>
      <c r="F8401" t="s">
        <v>35838</v>
      </c>
      <c r="G8401" t="s">
        <v>25</v>
      </c>
      <c r="H8401" t="s">
        <v>26</v>
      </c>
      <c r="I8401" t="s">
        <v>35765</v>
      </c>
      <c r="J8401" t="s">
        <v>349</v>
      </c>
      <c r="K8401" t="s">
        <v>350</v>
      </c>
      <c r="L8401">
        <v>575</v>
      </c>
      <c r="M8401">
        <v>272</v>
      </c>
      <c r="N8401">
        <v>276</v>
      </c>
      <c r="O8401">
        <v>43</v>
      </c>
      <c r="P8401" t="s">
        <v>43</v>
      </c>
      <c r="Q8401" s="1">
        <v>45781</v>
      </c>
      <c r="S8401">
        <v>2025</v>
      </c>
      <c r="U8401" s="2">
        <f>IF(ISNUMBER(Starlink[[#This Row],[Launch_Date_ISO]]),Starlink[[#This Row],[Launch_Date_ISO]],DATEVALUE(Starlink[[#This Row],[Launch_Date_ISO]]))</f>
        <v>45781</v>
      </c>
      <c r="V8401" s="2" t="str">
        <f>IF(Starlink[[#This Row],[Decay_Date_ISO]]="","",IF(ISNUMBER(Starlink[[#This Row],[Decay_Date_ISO]]),Starlink[[#This Row],[Decay_Date_ISO]],DATEVALUE(Starlink[[#This Row],[Decay_Date_ISO]])))</f>
        <v/>
      </c>
    </row>
    <row r="8402" spans="1:22" x14ac:dyDescent="0.3">
      <c r="A8402" t="s">
        <v>35839</v>
      </c>
      <c r="B8402">
        <v>63823</v>
      </c>
      <c r="C8402" t="s">
        <v>35761</v>
      </c>
      <c r="D8402" t="s">
        <v>35840</v>
      </c>
      <c r="E8402" t="s">
        <v>35841</v>
      </c>
      <c r="F8402" t="s">
        <v>35842</v>
      </c>
      <c r="G8402" t="s">
        <v>25</v>
      </c>
      <c r="H8402" t="s">
        <v>26</v>
      </c>
      <c r="I8402" t="s">
        <v>35765</v>
      </c>
      <c r="J8402" t="s">
        <v>349</v>
      </c>
      <c r="K8402" t="s">
        <v>350</v>
      </c>
      <c r="L8402">
        <v>575</v>
      </c>
      <c r="M8402">
        <v>272</v>
      </c>
      <c r="N8402">
        <v>276</v>
      </c>
      <c r="O8402">
        <v>43</v>
      </c>
      <c r="P8402" t="s">
        <v>43</v>
      </c>
      <c r="Q8402" s="1">
        <v>45781</v>
      </c>
      <c r="S8402">
        <v>2025</v>
      </c>
      <c r="U8402" s="2">
        <f>IF(ISNUMBER(Starlink[[#This Row],[Launch_Date_ISO]]),Starlink[[#This Row],[Launch_Date_ISO]],DATEVALUE(Starlink[[#This Row],[Launch_Date_ISO]]))</f>
        <v>45781</v>
      </c>
      <c r="V8402" s="2" t="str">
        <f>IF(Starlink[[#This Row],[Decay_Date_ISO]]="","",IF(ISNUMBER(Starlink[[#This Row],[Decay_Date_ISO]]),Starlink[[#This Row],[Decay_Date_ISO]],DATEVALUE(Starlink[[#This Row],[Decay_Date_ISO]])))</f>
        <v/>
      </c>
    </row>
    <row r="8403" spans="1:22" x14ac:dyDescent="0.3">
      <c r="A8403" t="s">
        <v>35843</v>
      </c>
      <c r="B8403">
        <v>63824</v>
      </c>
      <c r="C8403" t="s">
        <v>35761</v>
      </c>
      <c r="D8403" t="s">
        <v>35844</v>
      </c>
      <c r="E8403" t="s">
        <v>35845</v>
      </c>
      <c r="F8403" t="s">
        <v>35846</v>
      </c>
      <c r="G8403" t="s">
        <v>25</v>
      </c>
      <c r="H8403" t="s">
        <v>26</v>
      </c>
      <c r="I8403" t="s">
        <v>35765</v>
      </c>
      <c r="J8403" t="s">
        <v>349</v>
      </c>
      <c r="K8403" t="s">
        <v>350</v>
      </c>
      <c r="L8403">
        <v>575</v>
      </c>
      <c r="M8403">
        <v>271</v>
      </c>
      <c r="N8403">
        <v>276</v>
      </c>
      <c r="O8403">
        <v>43</v>
      </c>
      <c r="P8403" t="s">
        <v>43</v>
      </c>
      <c r="Q8403" s="1">
        <v>45781</v>
      </c>
      <c r="S8403">
        <v>2025</v>
      </c>
      <c r="U8403" s="2">
        <f>IF(ISNUMBER(Starlink[[#This Row],[Launch_Date_ISO]]),Starlink[[#This Row],[Launch_Date_ISO]],DATEVALUE(Starlink[[#This Row],[Launch_Date_ISO]]))</f>
        <v>45781</v>
      </c>
      <c r="V8403" s="2" t="str">
        <f>IF(Starlink[[#This Row],[Decay_Date_ISO]]="","",IF(ISNUMBER(Starlink[[#This Row],[Decay_Date_ISO]]),Starlink[[#This Row],[Decay_Date_ISO]],DATEVALUE(Starlink[[#This Row],[Decay_Date_ISO]])))</f>
        <v/>
      </c>
    </row>
    <row r="8404" spans="1:22" x14ac:dyDescent="0.3">
      <c r="A8404" t="s">
        <v>35847</v>
      </c>
      <c r="B8404">
        <v>63825</v>
      </c>
      <c r="C8404" t="s">
        <v>35761</v>
      </c>
      <c r="D8404" t="s">
        <v>35848</v>
      </c>
      <c r="E8404" t="s">
        <v>35849</v>
      </c>
      <c r="F8404" t="s">
        <v>35850</v>
      </c>
      <c r="G8404" t="s">
        <v>25</v>
      </c>
      <c r="H8404" t="s">
        <v>26</v>
      </c>
      <c r="I8404" t="s">
        <v>35765</v>
      </c>
      <c r="J8404" t="s">
        <v>349</v>
      </c>
      <c r="K8404" t="s">
        <v>350</v>
      </c>
      <c r="L8404">
        <v>575</v>
      </c>
      <c r="M8404">
        <v>271</v>
      </c>
      <c r="N8404">
        <v>276</v>
      </c>
      <c r="O8404">
        <v>43</v>
      </c>
      <c r="P8404" t="s">
        <v>43</v>
      </c>
      <c r="Q8404" s="1">
        <v>45781</v>
      </c>
      <c r="S8404">
        <v>2025</v>
      </c>
      <c r="U8404" s="2">
        <f>IF(ISNUMBER(Starlink[[#This Row],[Launch_Date_ISO]]),Starlink[[#This Row],[Launch_Date_ISO]],DATEVALUE(Starlink[[#This Row],[Launch_Date_ISO]]))</f>
        <v>45781</v>
      </c>
      <c r="V8404" s="2" t="str">
        <f>IF(Starlink[[#This Row],[Decay_Date_ISO]]="","",IF(ISNUMBER(Starlink[[#This Row],[Decay_Date_ISO]]),Starlink[[#This Row],[Decay_Date_ISO]],DATEVALUE(Starlink[[#This Row],[Decay_Date_ISO]])))</f>
        <v/>
      </c>
    </row>
    <row r="8405" spans="1:22" x14ac:dyDescent="0.3">
      <c r="A8405" t="s">
        <v>35851</v>
      </c>
      <c r="B8405">
        <v>63826</v>
      </c>
      <c r="C8405" t="s">
        <v>35761</v>
      </c>
      <c r="D8405" t="s">
        <v>35852</v>
      </c>
      <c r="E8405" t="s">
        <v>35853</v>
      </c>
      <c r="F8405" t="s">
        <v>35854</v>
      </c>
      <c r="G8405" t="s">
        <v>25</v>
      </c>
      <c r="H8405" t="s">
        <v>26</v>
      </c>
      <c r="I8405" t="s">
        <v>35765</v>
      </c>
      <c r="J8405" t="s">
        <v>349</v>
      </c>
      <c r="K8405" t="s">
        <v>350</v>
      </c>
      <c r="L8405">
        <v>575</v>
      </c>
      <c r="M8405">
        <v>271</v>
      </c>
      <c r="N8405">
        <v>276</v>
      </c>
      <c r="O8405">
        <v>43</v>
      </c>
      <c r="P8405" t="s">
        <v>43</v>
      </c>
      <c r="Q8405" s="1">
        <v>45781</v>
      </c>
      <c r="S8405">
        <v>2025</v>
      </c>
      <c r="U8405" s="2">
        <f>IF(ISNUMBER(Starlink[[#This Row],[Launch_Date_ISO]]),Starlink[[#This Row],[Launch_Date_ISO]],DATEVALUE(Starlink[[#This Row],[Launch_Date_ISO]]))</f>
        <v>45781</v>
      </c>
      <c r="V8405" s="2" t="str">
        <f>IF(Starlink[[#This Row],[Decay_Date_ISO]]="","",IF(ISNUMBER(Starlink[[#This Row],[Decay_Date_ISO]]),Starlink[[#This Row],[Decay_Date_ISO]],DATEVALUE(Starlink[[#This Row],[Decay_Date_ISO]])))</f>
        <v/>
      </c>
    </row>
    <row r="8406" spans="1:22" x14ac:dyDescent="0.3">
      <c r="A8406" t="s">
        <v>35855</v>
      </c>
      <c r="B8406">
        <v>63827</v>
      </c>
      <c r="C8406" t="s">
        <v>35761</v>
      </c>
      <c r="D8406" t="s">
        <v>35856</v>
      </c>
      <c r="E8406" t="s">
        <v>35857</v>
      </c>
      <c r="F8406" t="s">
        <v>35858</v>
      </c>
      <c r="G8406" t="s">
        <v>25</v>
      </c>
      <c r="H8406" t="s">
        <v>26</v>
      </c>
      <c r="I8406" t="s">
        <v>35765</v>
      </c>
      <c r="J8406" t="s">
        <v>349</v>
      </c>
      <c r="K8406" t="s">
        <v>350</v>
      </c>
      <c r="L8406">
        <v>575</v>
      </c>
      <c r="M8406">
        <v>271</v>
      </c>
      <c r="N8406">
        <v>276</v>
      </c>
      <c r="O8406">
        <v>43</v>
      </c>
      <c r="P8406" t="s">
        <v>43</v>
      </c>
      <c r="Q8406" s="1">
        <v>45781</v>
      </c>
      <c r="S8406">
        <v>2025</v>
      </c>
      <c r="U8406" s="2">
        <f>IF(ISNUMBER(Starlink[[#This Row],[Launch_Date_ISO]]),Starlink[[#This Row],[Launch_Date_ISO]],DATEVALUE(Starlink[[#This Row],[Launch_Date_ISO]]))</f>
        <v>45781</v>
      </c>
      <c r="V8406" s="2" t="str">
        <f>IF(Starlink[[#This Row],[Decay_Date_ISO]]="","",IF(ISNUMBER(Starlink[[#This Row],[Decay_Date_ISO]]),Starlink[[#This Row],[Decay_Date_ISO]],DATEVALUE(Starlink[[#This Row],[Decay_Date_ISO]])))</f>
        <v/>
      </c>
    </row>
    <row r="8407" spans="1:22" x14ac:dyDescent="0.3">
      <c r="A8407" t="s">
        <v>35859</v>
      </c>
      <c r="B8407">
        <v>63828</v>
      </c>
      <c r="C8407" t="s">
        <v>35761</v>
      </c>
      <c r="D8407" t="s">
        <v>35860</v>
      </c>
      <c r="E8407" t="s">
        <v>35861</v>
      </c>
      <c r="F8407" t="s">
        <v>35862</v>
      </c>
      <c r="G8407" t="s">
        <v>25</v>
      </c>
      <c r="H8407" t="s">
        <v>26</v>
      </c>
      <c r="I8407" t="s">
        <v>35765</v>
      </c>
      <c r="J8407" t="s">
        <v>349</v>
      </c>
      <c r="K8407" t="s">
        <v>350</v>
      </c>
      <c r="L8407">
        <v>575</v>
      </c>
      <c r="M8407">
        <v>271</v>
      </c>
      <c r="N8407">
        <v>277</v>
      </c>
      <c r="O8407">
        <v>43</v>
      </c>
      <c r="P8407" t="s">
        <v>43</v>
      </c>
      <c r="Q8407" s="1">
        <v>45781</v>
      </c>
      <c r="S8407">
        <v>2025</v>
      </c>
      <c r="U8407" s="2">
        <f>IF(ISNUMBER(Starlink[[#This Row],[Launch_Date_ISO]]),Starlink[[#This Row],[Launch_Date_ISO]],DATEVALUE(Starlink[[#This Row],[Launch_Date_ISO]]))</f>
        <v>45781</v>
      </c>
      <c r="V8407" s="2" t="str">
        <f>IF(Starlink[[#This Row],[Decay_Date_ISO]]="","",IF(ISNUMBER(Starlink[[#This Row],[Decay_Date_ISO]]),Starlink[[#This Row],[Decay_Date_ISO]],DATEVALUE(Starlink[[#This Row],[Decay_Date_ISO]])))</f>
        <v/>
      </c>
    </row>
    <row r="8408" spans="1:22" x14ac:dyDescent="0.3">
      <c r="A8408" t="s">
        <v>35863</v>
      </c>
      <c r="B8408">
        <v>63829</v>
      </c>
      <c r="C8408" t="s">
        <v>35761</v>
      </c>
      <c r="D8408" t="s">
        <v>35864</v>
      </c>
      <c r="E8408" t="s">
        <v>35865</v>
      </c>
      <c r="F8408" t="s">
        <v>35866</v>
      </c>
      <c r="G8408" t="s">
        <v>25</v>
      </c>
      <c r="H8408" t="s">
        <v>26</v>
      </c>
      <c r="I8408" t="s">
        <v>35765</v>
      </c>
      <c r="J8408" t="s">
        <v>349</v>
      </c>
      <c r="K8408" t="s">
        <v>350</v>
      </c>
      <c r="L8408">
        <v>575</v>
      </c>
      <c r="M8408">
        <v>270</v>
      </c>
      <c r="N8408">
        <v>277</v>
      </c>
      <c r="O8408">
        <v>43</v>
      </c>
      <c r="P8408" t="s">
        <v>43</v>
      </c>
      <c r="Q8408" s="1">
        <v>45781</v>
      </c>
      <c r="S8408">
        <v>2025</v>
      </c>
      <c r="U8408" s="2">
        <f>IF(ISNUMBER(Starlink[[#This Row],[Launch_Date_ISO]]),Starlink[[#This Row],[Launch_Date_ISO]],DATEVALUE(Starlink[[#This Row],[Launch_Date_ISO]]))</f>
        <v>45781</v>
      </c>
      <c r="V8408" s="2" t="str">
        <f>IF(Starlink[[#This Row],[Decay_Date_ISO]]="","",IF(ISNUMBER(Starlink[[#This Row],[Decay_Date_ISO]]),Starlink[[#This Row],[Decay_Date_ISO]],DATEVALUE(Starlink[[#This Row],[Decay_Date_ISO]])))</f>
        <v/>
      </c>
    </row>
    <row r="8409" spans="1:22" x14ac:dyDescent="0.3">
      <c r="A8409" t="s">
        <v>35867</v>
      </c>
      <c r="B8409">
        <v>63830</v>
      </c>
      <c r="C8409" t="s">
        <v>35761</v>
      </c>
      <c r="D8409" t="s">
        <v>35868</v>
      </c>
      <c r="E8409" t="s">
        <v>35869</v>
      </c>
      <c r="F8409" t="s">
        <v>35870</v>
      </c>
      <c r="G8409" t="s">
        <v>25</v>
      </c>
      <c r="H8409" t="s">
        <v>26</v>
      </c>
      <c r="I8409" t="s">
        <v>35765</v>
      </c>
      <c r="J8409" t="s">
        <v>349</v>
      </c>
      <c r="K8409" t="s">
        <v>350</v>
      </c>
      <c r="L8409">
        <v>575</v>
      </c>
      <c r="M8409">
        <v>270</v>
      </c>
      <c r="N8409">
        <v>277</v>
      </c>
      <c r="O8409">
        <v>43</v>
      </c>
      <c r="P8409" t="s">
        <v>43</v>
      </c>
      <c r="Q8409" s="1">
        <v>45781</v>
      </c>
      <c r="S8409">
        <v>2025</v>
      </c>
      <c r="U8409" s="2">
        <f>IF(ISNUMBER(Starlink[[#This Row],[Launch_Date_ISO]]),Starlink[[#This Row],[Launch_Date_ISO]],DATEVALUE(Starlink[[#This Row],[Launch_Date_ISO]]))</f>
        <v>45781</v>
      </c>
      <c r="V8409" s="2" t="str">
        <f>IF(Starlink[[#This Row],[Decay_Date_ISO]]="","",IF(ISNUMBER(Starlink[[#This Row],[Decay_Date_ISO]]),Starlink[[#This Row],[Decay_Date_ISO]],DATEVALUE(Starlink[[#This Row],[Decay_Date_ISO]])))</f>
        <v/>
      </c>
    </row>
    <row r="8410" spans="1:22" x14ac:dyDescent="0.3">
      <c r="A8410" t="s">
        <v>35871</v>
      </c>
      <c r="B8410">
        <v>63831</v>
      </c>
      <c r="C8410" t="s">
        <v>35761</v>
      </c>
      <c r="D8410" t="s">
        <v>35872</v>
      </c>
      <c r="E8410" t="s">
        <v>35873</v>
      </c>
      <c r="F8410" t="s">
        <v>35874</v>
      </c>
      <c r="G8410" t="s">
        <v>25</v>
      </c>
      <c r="H8410" t="s">
        <v>26</v>
      </c>
      <c r="I8410" t="s">
        <v>35765</v>
      </c>
      <c r="J8410" t="s">
        <v>349</v>
      </c>
      <c r="K8410" t="s">
        <v>350</v>
      </c>
      <c r="L8410">
        <v>575</v>
      </c>
      <c r="M8410">
        <v>269</v>
      </c>
      <c r="N8410">
        <v>277</v>
      </c>
      <c r="O8410">
        <v>43</v>
      </c>
      <c r="P8410" t="s">
        <v>43</v>
      </c>
      <c r="Q8410" s="1">
        <v>45781</v>
      </c>
      <c r="S8410">
        <v>2025</v>
      </c>
      <c r="U8410" s="2">
        <f>IF(ISNUMBER(Starlink[[#This Row],[Launch_Date_ISO]]),Starlink[[#This Row],[Launch_Date_ISO]],DATEVALUE(Starlink[[#This Row],[Launch_Date_ISO]]))</f>
        <v>45781</v>
      </c>
      <c r="V8410" s="2" t="str">
        <f>IF(Starlink[[#This Row],[Decay_Date_ISO]]="","",IF(ISNUMBER(Starlink[[#This Row],[Decay_Date_ISO]]),Starlink[[#This Row],[Decay_Date_ISO]],DATEVALUE(Starlink[[#This Row],[Decay_Date_ISO]])))</f>
        <v/>
      </c>
    </row>
    <row r="8411" spans="1:22" x14ac:dyDescent="0.3">
      <c r="A8411" t="s">
        <v>35875</v>
      </c>
      <c r="B8411">
        <v>63832</v>
      </c>
      <c r="C8411" t="s">
        <v>35761</v>
      </c>
      <c r="D8411" t="s">
        <v>35876</v>
      </c>
      <c r="E8411" t="s">
        <v>35877</v>
      </c>
      <c r="F8411" t="s">
        <v>35878</v>
      </c>
      <c r="G8411" t="s">
        <v>25</v>
      </c>
      <c r="H8411" t="s">
        <v>26</v>
      </c>
      <c r="I8411" t="s">
        <v>35765</v>
      </c>
      <c r="J8411" t="s">
        <v>349</v>
      </c>
      <c r="K8411" t="s">
        <v>350</v>
      </c>
      <c r="L8411">
        <v>575</v>
      </c>
      <c r="M8411">
        <v>270</v>
      </c>
      <c r="N8411">
        <v>277</v>
      </c>
      <c r="O8411">
        <v>43</v>
      </c>
      <c r="P8411" t="s">
        <v>43</v>
      </c>
      <c r="Q8411" s="1">
        <v>45781</v>
      </c>
      <c r="S8411">
        <v>2025</v>
      </c>
      <c r="U8411" s="2">
        <f>IF(ISNUMBER(Starlink[[#This Row],[Launch_Date_ISO]]),Starlink[[#This Row],[Launch_Date_ISO]],DATEVALUE(Starlink[[#This Row],[Launch_Date_ISO]]))</f>
        <v>45781</v>
      </c>
      <c r="V8411" s="2" t="str">
        <f>IF(Starlink[[#This Row],[Decay_Date_ISO]]="","",IF(ISNUMBER(Starlink[[#This Row],[Decay_Date_ISO]]),Starlink[[#This Row],[Decay_Date_ISO]],DATEVALUE(Starlink[[#This Row],[Decay_Date_ISO]])))</f>
        <v/>
      </c>
    </row>
    <row r="8412" spans="1:22" x14ac:dyDescent="0.3">
      <c r="A8412" t="s">
        <v>35879</v>
      </c>
      <c r="B8412">
        <v>63836</v>
      </c>
      <c r="C8412" t="s">
        <v>35880</v>
      </c>
      <c r="D8412" t="s">
        <v>35881</v>
      </c>
      <c r="E8412" t="s">
        <v>35882</v>
      </c>
      <c r="F8412" t="s">
        <v>35883</v>
      </c>
      <c r="G8412" t="s">
        <v>25</v>
      </c>
      <c r="H8412" t="s">
        <v>26</v>
      </c>
      <c r="I8412" t="s">
        <v>35884</v>
      </c>
      <c r="J8412" t="s">
        <v>349</v>
      </c>
      <c r="K8412" t="s">
        <v>350</v>
      </c>
      <c r="L8412">
        <v>575</v>
      </c>
      <c r="M8412">
        <v>275</v>
      </c>
      <c r="N8412">
        <v>283</v>
      </c>
      <c r="O8412">
        <v>43</v>
      </c>
      <c r="P8412" t="s">
        <v>43</v>
      </c>
      <c r="Q8412" s="1">
        <v>45784</v>
      </c>
      <c r="S8412">
        <v>2025</v>
      </c>
      <c r="U8412" s="2">
        <f>IF(ISNUMBER(Starlink[[#This Row],[Launch_Date_ISO]]),Starlink[[#This Row],[Launch_Date_ISO]],DATEVALUE(Starlink[[#This Row],[Launch_Date_ISO]]))</f>
        <v>45784</v>
      </c>
      <c r="V8412" s="2" t="str">
        <f>IF(Starlink[[#This Row],[Decay_Date_ISO]]="","",IF(ISNUMBER(Starlink[[#This Row],[Decay_Date_ISO]]),Starlink[[#This Row],[Decay_Date_ISO]],DATEVALUE(Starlink[[#This Row],[Decay_Date_ISO]])))</f>
        <v/>
      </c>
    </row>
    <row r="8413" spans="1:22" x14ac:dyDescent="0.3">
      <c r="A8413" t="s">
        <v>35885</v>
      </c>
      <c r="B8413">
        <v>63837</v>
      </c>
      <c r="C8413" t="s">
        <v>35880</v>
      </c>
      <c r="D8413" t="s">
        <v>35886</v>
      </c>
      <c r="E8413" t="s">
        <v>35887</v>
      </c>
      <c r="F8413" t="s">
        <v>35888</v>
      </c>
      <c r="G8413" t="s">
        <v>25</v>
      </c>
      <c r="H8413" t="s">
        <v>26</v>
      </c>
      <c r="I8413" t="s">
        <v>35884</v>
      </c>
      <c r="J8413" t="s">
        <v>349</v>
      </c>
      <c r="K8413" t="s">
        <v>350</v>
      </c>
      <c r="L8413">
        <v>575</v>
      </c>
      <c r="M8413">
        <v>275</v>
      </c>
      <c r="N8413">
        <v>283</v>
      </c>
      <c r="O8413">
        <v>43</v>
      </c>
      <c r="P8413" t="s">
        <v>43</v>
      </c>
      <c r="Q8413" s="1">
        <v>45784</v>
      </c>
      <c r="S8413">
        <v>2025</v>
      </c>
      <c r="U8413" s="2">
        <f>IF(ISNUMBER(Starlink[[#This Row],[Launch_Date_ISO]]),Starlink[[#This Row],[Launch_Date_ISO]],DATEVALUE(Starlink[[#This Row],[Launch_Date_ISO]]))</f>
        <v>45784</v>
      </c>
      <c r="V8413" s="2" t="str">
        <f>IF(Starlink[[#This Row],[Decay_Date_ISO]]="","",IF(ISNUMBER(Starlink[[#This Row],[Decay_Date_ISO]]),Starlink[[#This Row],[Decay_Date_ISO]],DATEVALUE(Starlink[[#This Row],[Decay_Date_ISO]])))</f>
        <v/>
      </c>
    </row>
    <row r="8414" spans="1:22" x14ac:dyDescent="0.3">
      <c r="A8414" t="s">
        <v>35889</v>
      </c>
      <c r="B8414">
        <v>63838</v>
      </c>
      <c r="C8414" t="s">
        <v>35880</v>
      </c>
      <c r="D8414" t="s">
        <v>35890</v>
      </c>
      <c r="E8414" t="s">
        <v>35891</v>
      </c>
      <c r="F8414" t="s">
        <v>35892</v>
      </c>
      <c r="G8414" t="s">
        <v>25</v>
      </c>
      <c r="H8414" t="s">
        <v>26</v>
      </c>
      <c r="I8414" t="s">
        <v>35884</v>
      </c>
      <c r="J8414" t="s">
        <v>349</v>
      </c>
      <c r="K8414" t="s">
        <v>350</v>
      </c>
      <c r="L8414">
        <v>575</v>
      </c>
      <c r="M8414">
        <v>275</v>
      </c>
      <c r="N8414">
        <v>283</v>
      </c>
      <c r="O8414">
        <v>43</v>
      </c>
      <c r="P8414" t="s">
        <v>43</v>
      </c>
      <c r="Q8414" s="1">
        <v>45784</v>
      </c>
      <c r="S8414">
        <v>2025</v>
      </c>
      <c r="U8414" s="2">
        <f>IF(ISNUMBER(Starlink[[#This Row],[Launch_Date_ISO]]),Starlink[[#This Row],[Launch_Date_ISO]],DATEVALUE(Starlink[[#This Row],[Launch_Date_ISO]]))</f>
        <v>45784</v>
      </c>
      <c r="V8414" s="2" t="str">
        <f>IF(Starlink[[#This Row],[Decay_Date_ISO]]="","",IF(ISNUMBER(Starlink[[#This Row],[Decay_Date_ISO]]),Starlink[[#This Row],[Decay_Date_ISO]],DATEVALUE(Starlink[[#This Row],[Decay_Date_ISO]])))</f>
        <v/>
      </c>
    </row>
    <row r="8415" spans="1:22" x14ac:dyDescent="0.3">
      <c r="A8415" t="s">
        <v>35893</v>
      </c>
      <c r="B8415">
        <v>63839</v>
      </c>
      <c r="C8415" t="s">
        <v>35880</v>
      </c>
      <c r="D8415" t="s">
        <v>35894</v>
      </c>
      <c r="E8415" t="s">
        <v>35895</v>
      </c>
      <c r="F8415" t="s">
        <v>35896</v>
      </c>
      <c r="G8415" t="s">
        <v>25</v>
      </c>
      <c r="H8415" t="s">
        <v>26</v>
      </c>
      <c r="I8415" t="s">
        <v>35884</v>
      </c>
      <c r="J8415" t="s">
        <v>349</v>
      </c>
      <c r="K8415" t="s">
        <v>350</v>
      </c>
      <c r="L8415">
        <v>575</v>
      </c>
      <c r="M8415">
        <v>275</v>
      </c>
      <c r="N8415">
        <v>283</v>
      </c>
      <c r="O8415">
        <v>43</v>
      </c>
      <c r="P8415" t="s">
        <v>43</v>
      </c>
      <c r="Q8415" s="1">
        <v>45784</v>
      </c>
      <c r="S8415">
        <v>2025</v>
      </c>
      <c r="U8415" s="2">
        <f>IF(ISNUMBER(Starlink[[#This Row],[Launch_Date_ISO]]),Starlink[[#This Row],[Launch_Date_ISO]],DATEVALUE(Starlink[[#This Row],[Launch_Date_ISO]]))</f>
        <v>45784</v>
      </c>
      <c r="V8415" s="2" t="str">
        <f>IF(Starlink[[#This Row],[Decay_Date_ISO]]="","",IF(ISNUMBER(Starlink[[#This Row],[Decay_Date_ISO]]),Starlink[[#This Row],[Decay_Date_ISO]],DATEVALUE(Starlink[[#This Row],[Decay_Date_ISO]])))</f>
        <v/>
      </c>
    </row>
    <row r="8416" spans="1:22" x14ac:dyDescent="0.3">
      <c r="A8416" t="s">
        <v>35897</v>
      </c>
      <c r="B8416">
        <v>63840</v>
      </c>
      <c r="C8416" t="s">
        <v>35880</v>
      </c>
      <c r="D8416" t="s">
        <v>35898</v>
      </c>
      <c r="E8416" t="s">
        <v>35899</v>
      </c>
      <c r="F8416" t="s">
        <v>35900</v>
      </c>
      <c r="G8416" t="s">
        <v>25</v>
      </c>
      <c r="H8416" t="s">
        <v>26</v>
      </c>
      <c r="I8416" t="s">
        <v>35884</v>
      </c>
      <c r="J8416" t="s">
        <v>349</v>
      </c>
      <c r="K8416" t="s">
        <v>350</v>
      </c>
      <c r="L8416">
        <v>575</v>
      </c>
      <c r="M8416">
        <v>275</v>
      </c>
      <c r="N8416">
        <v>283</v>
      </c>
      <c r="O8416">
        <v>43</v>
      </c>
      <c r="P8416" t="s">
        <v>43</v>
      </c>
      <c r="Q8416" s="1">
        <v>45784</v>
      </c>
      <c r="S8416">
        <v>2025</v>
      </c>
      <c r="U8416" s="2">
        <f>IF(ISNUMBER(Starlink[[#This Row],[Launch_Date_ISO]]),Starlink[[#This Row],[Launch_Date_ISO]],DATEVALUE(Starlink[[#This Row],[Launch_Date_ISO]]))</f>
        <v>45784</v>
      </c>
      <c r="V8416" s="2" t="str">
        <f>IF(Starlink[[#This Row],[Decay_Date_ISO]]="","",IF(ISNUMBER(Starlink[[#This Row],[Decay_Date_ISO]]),Starlink[[#This Row],[Decay_Date_ISO]],DATEVALUE(Starlink[[#This Row],[Decay_Date_ISO]])))</f>
        <v/>
      </c>
    </row>
    <row r="8417" spans="1:22" x14ac:dyDescent="0.3">
      <c r="A8417" t="s">
        <v>35901</v>
      </c>
      <c r="B8417">
        <v>63841</v>
      </c>
      <c r="C8417" t="s">
        <v>35880</v>
      </c>
      <c r="D8417" t="s">
        <v>35902</v>
      </c>
      <c r="E8417" t="s">
        <v>35903</v>
      </c>
      <c r="F8417" t="s">
        <v>35904</v>
      </c>
      <c r="G8417" t="s">
        <v>25</v>
      </c>
      <c r="H8417" t="s">
        <v>26</v>
      </c>
      <c r="I8417" t="s">
        <v>35884</v>
      </c>
      <c r="J8417" t="s">
        <v>349</v>
      </c>
      <c r="K8417" t="s">
        <v>350</v>
      </c>
      <c r="L8417">
        <v>575</v>
      </c>
      <c r="M8417">
        <v>275</v>
      </c>
      <c r="N8417">
        <v>283</v>
      </c>
      <c r="O8417">
        <v>43</v>
      </c>
      <c r="P8417" t="s">
        <v>43</v>
      </c>
      <c r="Q8417" s="1">
        <v>45784</v>
      </c>
      <c r="S8417">
        <v>2025</v>
      </c>
      <c r="U8417" s="2">
        <f>IF(ISNUMBER(Starlink[[#This Row],[Launch_Date_ISO]]),Starlink[[#This Row],[Launch_Date_ISO]],DATEVALUE(Starlink[[#This Row],[Launch_Date_ISO]]))</f>
        <v>45784</v>
      </c>
      <c r="V8417" s="2" t="str">
        <f>IF(Starlink[[#This Row],[Decay_Date_ISO]]="","",IF(ISNUMBER(Starlink[[#This Row],[Decay_Date_ISO]]),Starlink[[#This Row],[Decay_Date_ISO]],DATEVALUE(Starlink[[#This Row],[Decay_Date_ISO]])))</f>
        <v/>
      </c>
    </row>
    <row r="8418" spans="1:22" x14ac:dyDescent="0.3">
      <c r="A8418" t="s">
        <v>35905</v>
      </c>
      <c r="B8418">
        <v>63842</v>
      </c>
      <c r="C8418" t="s">
        <v>35880</v>
      </c>
      <c r="D8418" t="s">
        <v>35906</v>
      </c>
      <c r="E8418" t="s">
        <v>35907</v>
      </c>
      <c r="F8418" t="s">
        <v>35908</v>
      </c>
      <c r="G8418" t="s">
        <v>25</v>
      </c>
      <c r="H8418" t="s">
        <v>26</v>
      </c>
      <c r="I8418" t="s">
        <v>35884</v>
      </c>
      <c r="J8418" t="s">
        <v>349</v>
      </c>
      <c r="K8418" t="s">
        <v>350</v>
      </c>
      <c r="L8418">
        <v>575</v>
      </c>
      <c r="M8418">
        <v>275</v>
      </c>
      <c r="N8418">
        <v>283</v>
      </c>
      <c r="O8418">
        <v>43</v>
      </c>
      <c r="P8418" t="s">
        <v>43</v>
      </c>
      <c r="Q8418" s="1">
        <v>45784</v>
      </c>
      <c r="S8418">
        <v>2025</v>
      </c>
      <c r="U8418" s="2">
        <f>IF(ISNUMBER(Starlink[[#This Row],[Launch_Date_ISO]]),Starlink[[#This Row],[Launch_Date_ISO]],DATEVALUE(Starlink[[#This Row],[Launch_Date_ISO]]))</f>
        <v>45784</v>
      </c>
      <c r="V8418" s="2" t="str">
        <f>IF(Starlink[[#This Row],[Decay_Date_ISO]]="","",IF(ISNUMBER(Starlink[[#This Row],[Decay_Date_ISO]]),Starlink[[#This Row],[Decay_Date_ISO]],DATEVALUE(Starlink[[#This Row],[Decay_Date_ISO]])))</f>
        <v/>
      </c>
    </row>
    <row r="8419" spans="1:22" x14ac:dyDescent="0.3">
      <c r="A8419" t="s">
        <v>35909</v>
      </c>
      <c r="B8419">
        <v>63843</v>
      </c>
      <c r="C8419" t="s">
        <v>35880</v>
      </c>
      <c r="D8419" t="s">
        <v>35910</v>
      </c>
      <c r="E8419" t="s">
        <v>35911</v>
      </c>
      <c r="F8419" t="s">
        <v>35912</v>
      </c>
      <c r="G8419" t="s">
        <v>25</v>
      </c>
      <c r="H8419" t="s">
        <v>26</v>
      </c>
      <c r="I8419" t="s">
        <v>35884</v>
      </c>
      <c r="J8419" t="s">
        <v>349</v>
      </c>
      <c r="K8419" t="s">
        <v>350</v>
      </c>
      <c r="L8419">
        <v>575</v>
      </c>
      <c r="M8419">
        <v>275</v>
      </c>
      <c r="N8419">
        <v>283</v>
      </c>
      <c r="O8419">
        <v>43</v>
      </c>
      <c r="P8419" t="s">
        <v>43</v>
      </c>
      <c r="Q8419" s="1">
        <v>45784</v>
      </c>
      <c r="S8419">
        <v>2025</v>
      </c>
      <c r="U8419" s="2">
        <f>IF(ISNUMBER(Starlink[[#This Row],[Launch_Date_ISO]]),Starlink[[#This Row],[Launch_Date_ISO]],DATEVALUE(Starlink[[#This Row],[Launch_Date_ISO]]))</f>
        <v>45784</v>
      </c>
      <c r="V8419" s="2" t="str">
        <f>IF(Starlink[[#This Row],[Decay_Date_ISO]]="","",IF(ISNUMBER(Starlink[[#This Row],[Decay_Date_ISO]]),Starlink[[#This Row],[Decay_Date_ISO]],DATEVALUE(Starlink[[#This Row],[Decay_Date_ISO]])))</f>
        <v/>
      </c>
    </row>
    <row r="8420" spans="1:22" x14ac:dyDescent="0.3">
      <c r="A8420" t="s">
        <v>35913</v>
      </c>
      <c r="B8420">
        <v>63844</v>
      </c>
      <c r="C8420" t="s">
        <v>35880</v>
      </c>
      <c r="D8420" t="s">
        <v>35914</v>
      </c>
      <c r="E8420" t="s">
        <v>35915</v>
      </c>
      <c r="F8420" t="s">
        <v>35916</v>
      </c>
      <c r="G8420" t="s">
        <v>25</v>
      </c>
      <c r="H8420" t="s">
        <v>26</v>
      </c>
      <c r="I8420" t="s">
        <v>35884</v>
      </c>
      <c r="J8420" t="s">
        <v>349</v>
      </c>
      <c r="K8420" t="s">
        <v>350</v>
      </c>
      <c r="L8420">
        <v>575</v>
      </c>
      <c r="M8420">
        <v>275</v>
      </c>
      <c r="N8420">
        <v>283</v>
      </c>
      <c r="O8420">
        <v>43</v>
      </c>
      <c r="P8420" t="s">
        <v>43</v>
      </c>
      <c r="Q8420" s="1">
        <v>45784</v>
      </c>
      <c r="S8420">
        <v>2025</v>
      </c>
      <c r="U8420" s="2">
        <f>IF(ISNUMBER(Starlink[[#This Row],[Launch_Date_ISO]]),Starlink[[#This Row],[Launch_Date_ISO]],DATEVALUE(Starlink[[#This Row],[Launch_Date_ISO]]))</f>
        <v>45784</v>
      </c>
      <c r="V8420" s="2" t="str">
        <f>IF(Starlink[[#This Row],[Decay_Date_ISO]]="","",IF(ISNUMBER(Starlink[[#This Row],[Decay_Date_ISO]]),Starlink[[#This Row],[Decay_Date_ISO]],DATEVALUE(Starlink[[#This Row],[Decay_Date_ISO]])))</f>
        <v/>
      </c>
    </row>
    <row r="8421" spans="1:22" x14ac:dyDescent="0.3">
      <c r="A8421" t="s">
        <v>35917</v>
      </c>
      <c r="B8421">
        <v>63845</v>
      </c>
      <c r="C8421" t="s">
        <v>35880</v>
      </c>
      <c r="D8421" t="s">
        <v>35918</v>
      </c>
      <c r="E8421" t="s">
        <v>35919</v>
      </c>
      <c r="F8421" t="s">
        <v>35920</v>
      </c>
      <c r="G8421" t="s">
        <v>25</v>
      </c>
      <c r="H8421" t="s">
        <v>26</v>
      </c>
      <c r="I8421" t="s">
        <v>35884</v>
      </c>
      <c r="J8421" t="s">
        <v>349</v>
      </c>
      <c r="K8421" t="s">
        <v>350</v>
      </c>
      <c r="L8421">
        <v>575</v>
      </c>
      <c r="M8421">
        <v>275</v>
      </c>
      <c r="N8421">
        <v>283</v>
      </c>
      <c r="O8421">
        <v>43</v>
      </c>
      <c r="P8421" t="s">
        <v>43</v>
      </c>
      <c r="Q8421" s="1">
        <v>45784</v>
      </c>
      <c r="S8421">
        <v>2025</v>
      </c>
      <c r="U8421" s="2">
        <f>IF(ISNUMBER(Starlink[[#This Row],[Launch_Date_ISO]]),Starlink[[#This Row],[Launch_Date_ISO]],DATEVALUE(Starlink[[#This Row],[Launch_Date_ISO]]))</f>
        <v>45784</v>
      </c>
      <c r="V8421" s="2" t="str">
        <f>IF(Starlink[[#This Row],[Decay_Date_ISO]]="","",IF(ISNUMBER(Starlink[[#This Row],[Decay_Date_ISO]]),Starlink[[#This Row],[Decay_Date_ISO]],DATEVALUE(Starlink[[#This Row],[Decay_Date_ISO]])))</f>
        <v/>
      </c>
    </row>
    <row r="8422" spans="1:22" x14ac:dyDescent="0.3">
      <c r="A8422" t="s">
        <v>35921</v>
      </c>
      <c r="B8422">
        <v>63846</v>
      </c>
      <c r="C8422" t="s">
        <v>35880</v>
      </c>
      <c r="D8422" t="s">
        <v>35922</v>
      </c>
      <c r="E8422" t="s">
        <v>35923</v>
      </c>
      <c r="F8422" t="s">
        <v>35924</v>
      </c>
      <c r="G8422" t="s">
        <v>25</v>
      </c>
      <c r="H8422" t="s">
        <v>26</v>
      </c>
      <c r="I8422" t="s">
        <v>35884</v>
      </c>
      <c r="J8422" t="s">
        <v>349</v>
      </c>
      <c r="K8422" t="s">
        <v>350</v>
      </c>
      <c r="L8422">
        <v>575</v>
      </c>
      <c r="M8422">
        <v>275</v>
      </c>
      <c r="N8422">
        <v>283</v>
      </c>
      <c r="O8422">
        <v>43</v>
      </c>
      <c r="P8422" t="s">
        <v>43</v>
      </c>
      <c r="Q8422" s="1">
        <v>45784</v>
      </c>
      <c r="S8422">
        <v>2025</v>
      </c>
      <c r="U8422" s="2">
        <f>IF(ISNUMBER(Starlink[[#This Row],[Launch_Date_ISO]]),Starlink[[#This Row],[Launch_Date_ISO]],DATEVALUE(Starlink[[#This Row],[Launch_Date_ISO]]))</f>
        <v>45784</v>
      </c>
      <c r="V8422" s="2" t="str">
        <f>IF(Starlink[[#This Row],[Decay_Date_ISO]]="","",IF(ISNUMBER(Starlink[[#This Row],[Decay_Date_ISO]]),Starlink[[#This Row],[Decay_Date_ISO]],DATEVALUE(Starlink[[#This Row],[Decay_Date_ISO]])))</f>
        <v/>
      </c>
    </row>
    <row r="8423" spans="1:22" x14ac:dyDescent="0.3">
      <c r="A8423" t="s">
        <v>35925</v>
      </c>
      <c r="B8423">
        <v>63847</v>
      </c>
      <c r="C8423" t="s">
        <v>35880</v>
      </c>
      <c r="D8423" t="s">
        <v>35926</v>
      </c>
      <c r="E8423" t="s">
        <v>35927</v>
      </c>
      <c r="F8423" t="s">
        <v>35928</v>
      </c>
      <c r="G8423" t="s">
        <v>25</v>
      </c>
      <c r="H8423" t="s">
        <v>26</v>
      </c>
      <c r="I8423" t="s">
        <v>35884</v>
      </c>
      <c r="J8423" t="s">
        <v>349</v>
      </c>
      <c r="K8423" t="s">
        <v>350</v>
      </c>
      <c r="L8423">
        <v>575</v>
      </c>
      <c r="M8423">
        <v>275</v>
      </c>
      <c r="N8423">
        <v>283</v>
      </c>
      <c r="O8423">
        <v>43</v>
      </c>
      <c r="P8423" t="s">
        <v>43</v>
      </c>
      <c r="Q8423" s="1">
        <v>45784</v>
      </c>
      <c r="S8423">
        <v>2025</v>
      </c>
      <c r="U8423" s="2">
        <f>IF(ISNUMBER(Starlink[[#This Row],[Launch_Date_ISO]]),Starlink[[#This Row],[Launch_Date_ISO]],DATEVALUE(Starlink[[#This Row],[Launch_Date_ISO]]))</f>
        <v>45784</v>
      </c>
      <c r="V8423" s="2" t="str">
        <f>IF(Starlink[[#This Row],[Decay_Date_ISO]]="","",IF(ISNUMBER(Starlink[[#This Row],[Decay_Date_ISO]]),Starlink[[#This Row],[Decay_Date_ISO]],DATEVALUE(Starlink[[#This Row],[Decay_Date_ISO]])))</f>
        <v/>
      </c>
    </row>
    <row r="8424" spans="1:22" x14ac:dyDescent="0.3">
      <c r="A8424" t="s">
        <v>35929</v>
      </c>
      <c r="B8424">
        <v>63848</v>
      </c>
      <c r="C8424" t="s">
        <v>35880</v>
      </c>
      <c r="D8424" t="s">
        <v>35930</v>
      </c>
      <c r="E8424" t="s">
        <v>35931</v>
      </c>
      <c r="F8424" t="s">
        <v>35932</v>
      </c>
      <c r="G8424" t="s">
        <v>25</v>
      </c>
      <c r="H8424" t="s">
        <v>26</v>
      </c>
      <c r="I8424" t="s">
        <v>35884</v>
      </c>
      <c r="J8424" t="s">
        <v>349</v>
      </c>
      <c r="K8424" t="s">
        <v>350</v>
      </c>
      <c r="L8424">
        <v>575</v>
      </c>
      <c r="M8424">
        <v>275</v>
      </c>
      <c r="N8424">
        <v>283</v>
      </c>
      <c r="O8424">
        <v>43</v>
      </c>
      <c r="P8424" t="s">
        <v>43</v>
      </c>
      <c r="Q8424" s="1">
        <v>45784</v>
      </c>
      <c r="S8424">
        <v>2025</v>
      </c>
      <c r="U8424" s="2">
        <f>IF(ISNUMBER(Starlink[[#This Row],[Launch_Date_ISO]]),Starlink[[#This Row],[Launch_Date_ISO]],DATEVALUE(Starlink[[#This Row],[Launch_Date_ISO]]))</f>
        <v>45784</v>
      </c>
      <c r="V8424" s="2" t="str">
        <f>IF(Starlink[[#This Row],[Decay_Date_ISO]]="","",IF(ISNUMBER(Starlink[[#This Row],[Decay_Date_ISO]]),Starlink[[#This Row],[Decay_Date_ISO]],DATEVALUE(Starlink[[#This Row],[Decay_Date_ISO]])))</f>
        <v/>
      </c>
    </row>
    <row r="8425" spans="1:22" x14ac:dyDescent="0.3">
      <c r="A8425" t="s">
        <v>35933</v>
      </c>
      <c r="B8425">
        <v>63849</v>
      </c>
      <c r="C8425" t="s">
        <v>35880</v>
      </c>
      <c r="D8425" t="s">
        <v>35934</v>
      </c>
      <c r="E8425" t="s">
        <v>35935</v>
      </c>
      <c r="F8425" t="s">
        <v>35936</v>
      </c>
      <c r="G8425" t="s">
        <v>25</v>
      </c>
      <c r="H8425" t="s">
        <v>26</v>
      </c>
      <c r="I8425" t="s">
        <v>35884</v>
      </c>
      <c r="J8425" t="s">
        <v>349</v>
      </c>
      <c r="K8425" t="s">
        <v>350</v>
      </c>
      <c r="L8425">
        <v>575</v>
      </c>
      <c r="M8425">
        <v>275</v>
      </c>
      <c r="N8425">
        <v>283</v>
      </c>
      <c r="O8425">
        <v>43</v>
      </c>
      <c r="P8425" t="s">
        <v>43</v>
      </c>
      <c r="Q8425" s="1">
        <v>45784</v>
      </c>
      <c r="S8425">
        <v>2025</v>
      </c>
      <c r="U8425" s="2">
        <f>IF(ISNUMBER(Starlink[[#This Row],[Launch_Date_ISO]]),Starlink[[#This Row],[Launch_Date_ISO]],DATEVALUE(Starlink[[#This Row],[Launch_Date_ISO]]))</f>
        <v>45784</v>
      </c>
      <c r="V8425" s="2" t="str">
        <f>IF(Starlink[[#This Row],[Decay_Date_ISO]]="","",IF(ISNUMBER(Starlink[[#This Row],[Decay_Date_ISO]]),Starlink[[#This Row],[Decay_Date_ISO]],DATEVALUE(Starlink[[#This Row],[Decay_Date_ISO]])))</f>
        <v/>
      </c>
    </row>
    <row r="8426" spans="1:22" x14ac:dyDescent="0.3">
      <c r="A8426" t="s">
        <v>35937</v>
      </c>
      <c r="B8426">
        <v>63850</v>
      </c>
      <c r="C8426" t="s">
        <v>35880</v>
      </c>
      <c r="D8426" t="s">
        <v>35938</v>
      </c>
      <c r="E8426" t="s">
        <v>35939</v>
      </c>
      <c r="F8426" t="s">
        <v>35940</v>
      </c>
      <c r="G8426" t="s">
        <v>25</v>
      </c>
      <c r="H8426" t="s">
        <v>26</v>
      </c>
      <c r="I8426" t="s">
        <v>35884</v>
      </c>
      <c r="J8426" t="s">
        <v>349</v>
      </c>
      <c r="K8426" t="s">
        <v>350</v>
      </c>
      <c r="L8426">
        <v>575</v>
      </c>
      <c r="M8426">
        <v>275</v>
      </c>
      <c r="N8426">
        <v>283</v>
      </c>
      <c r="O8426">
        <v>43</v>
      </c>
      <c r="P8426" t="s">
        <v>43</v>
      </c>
      <c r="Q8426" s="1">
        <v>45784</v>
      </c>
      <c r="S8426">
        <v>2025</v>
      </c>
      <c r="U8426" s="2">
        <f>IF(ISNUMBER(Starlink[[#This Row],[Launch_Date_ISO]]),Starlink[[#This Row],[Launch_Date_ISO]],DATEVALUE(Starlink[[#This Row],[Launch_Date_ISO]]))</f>
        <v>45784</v>
      </c>
      <c r="V8426" s="2" t="str">
        <f>IF(Starlink[[#This Row],[Decay_Date_ISO]]="","",IF(ISNUMBER(Starlink[[#This Row],[Decay_Date_ISO]]),Starlink[[#This Row],[Decay_Date_ISO]],DATEVALUE(Starlink[[#This Row],[Decay_Date_ISO]])))</f>
        <v/>
      </c>
    </row>
    <row r="8427" spans="1:22" x14ac:dyDescent="0.3">
      <c r="A8427" t="s">
        <v>35941</v>
      </c>
      <c r="B8427">
        <v>63851</v>
      </c>
      <c r="C8427" t="s">
        <v>35880</v>
      </c>
      <c r="D8427" t="s">
        <v>35942</v>
      </c>
      <c r="E8427" t="s">
        <v>35943</v>
      </c>
      <c r="F8427" t="s">
        <v>35944</v>
      </c>
      <c r="G8427" t="s">
        <v>25</v>
      </c>
      <c r="H8427" t="s">
        <v>26</v>
      </c>
      <c r="I8427" t="s">
        <v>35884</v>
      </c>
      <c r="J8427" t="s">
        <v>349</v>
      </c>
      <c r="K8427" t="s">
        <v>350</v>
      </c>
      <c r="L8427">
        <v>575</v>
      </c>
      <c r="M8427">
        <v>275</v>
      </c>
      <c r="N8427">
        <v>283</v>
      </c>
      <c r="O8427">
        <v>43</v>
      </c>
      <c r="P8427" t="s">
        <v>43</v>
      </c>
      <c r="Q8427" s="1">
        <v>45784</v>
      </c>
      <c r="S8427">
        <v>2025</v>
      </c>
      <c r="U8427" s="2">
        <f>IF(ISNUMBER(Starlink[[#This Row],[Launch_Date_ISO]]),Starlink[[#This Row],[Launch_Date_ISO]],DATEVALUE(Starlink[[#This Row],[Launch_Date_ISO]]))</f>
        <v>45784</v>
      </c>
      <c r="V8427" s="2" t="str">
        <f>IF(Starlink[[#This Row],[Decay_Date_ISO]]="","",IF(ISNUMBER(Starlink[[#This Row],[Decay_Date_ISO]]),Starlink[[#This Row],[Decay_Date_ISO]],DATEVALUE(Starlink[[#This Row],[Decay_Date_ISO]])))</f>
        <v/>
      </c>
    </row>
    <row r="8428" spans="1:22" x14ac:dyDescent="0.3">
      <c r="A8428" t="s">
        <v>35945</v>
      </c>
      <c r="B8428">
        <v>63852</v>
      </c>
      <c r="C8428" t="s">
        <v>35880</v>
      </c>
      <c r="D8428" t="s">
        <v>35946</v>
      </c>
      <c r="E8428" t="s">
        <v>35947</v>
      </c>
      <c r="F8428" t="s">
        <v>35948</v>
      </c>
      <c r="G8428" t="s">
        <v>25</v>
      </c>
      <c r="H8428" t="s">
        <v>26</v>
      </c>
      <c r="I8428" t="s">
        <v>35884</v>
      </c>
      <c r="J8428" t="s">
        <v>35949</v>
      </c>
      <c r="K8428" t="s">
        <v>29</v>
      </c>
      <c r="L8428">
        <v>575</v>
      </c>
      <c r="M8428">
        <v>275</v>
      </c>
      <c r="N8428">
        <v>283</v>
      </c>
      <c r="O8428">
        <v>43</v>
      </c>
      <c r="P8428" t="s">
        <v>43</v>
      </c>
      <c r="Q8428" s="1">
        <v>45784</v>
      </c>
      <c r="R8428" s="1">
        <v>45794</v>
      </c>
      <c r="S8428">
        <v>2025</v>
      </c>
      <c r="T8428">
        <v>2025</v>
      </c>
      <c r="U8428" s="2">
        <f>IF(ISNUMBER(Starlink[[#This Row],[Launch_Date_ISO]]),Starlink[[#This Row],[Launch_Date_ISO]],DATEVALUE(Starlink[[#This Row],[Launch_Date_ISO]]))</f>
        <v>45784</v>
      </c>
      <c r="V8428" s="2">
        <f>IF(Starlink[[#This Row],[Decay_Date_ISO]]="","",IF(ISNUMBER(Starlink[[#This Row],[Decay_Date_ISO]]),Starlink[[#This Row],[Decay_Date_ISO]],DATEVALUE(Starlink[[#This Row],[Decay_Date_ISO]])))</f>
        <v>45794</v>
      </c>
    </row>
    <row r="8429" spans="1:22" x14ac:dyDescent="0.3">
      <c r="A8429" t="s">
        <v>35950</v>
      </c>
      <c r="B8429">
        <v>63853</v>
      </c>
      <c r="C8429" t="s">
        <v>35880</v>
      </c>
      <c r="D8429" t="s">
        <v>35951</v>
      </c>
      <c r="E8429" t="s">
        <v>35952</v>
      </c>
      <c r="F8429" t="s">
        <v>35953</v>
      </c>
      <c r="G8429" t="s">
        <v>25</v>
      </c>
      <c r="H8429" t="s">
        <v>26</v>
      </c>
      <c r="I8429" t="s">
        <v>35884</v>
      </c>
      <c r="J8429" t="s">
        <v>349</v>
      </c>
      <c r="K8429" t="s">
        <v>350</v>
      </c>
      <c r="L8429">
        <v>575</v>
      </c>
      <c r="M8429">
        <v>275</v>
      </c>
      <c r="N8429">
        <v>283</v>
      </c>
      <c r="O8429">
        <v>43</v>
      </c>
      <c r="P8429" t="s">
        <v>43</v>
      </c>
      <c r="Q8429" s="1">
        <v>45784</v>
      </c>
      <c r="S8429">
        <v>2025</v>
      </c>
      <c r="U8429" s="2">
        <f>IF(ISNUMBER(Starlink[[#This Row],[Launch_Date_ISO]]),Starlink[[#This Row],[Launch_Date_ISO]],DATEVALUE(Starlink[[#This Row],[Launch_Date_ISO]]))</f>
        <v>45784</v>
      </c>
      <c r="V8429" s="2" t="str">
        <f>IF(Starlink[[#This Row],[Decay_Date_ISO]]="","",IF(ISNUMBER(Starlink[[#This Row],[Decay_Date_ISO]]),Starlink[[#This Row],[Decay_Date_ISO]],DATEVALUE(Starlink[[#This Row],[Decay_Date_ISO]])))</f>
        <v/>
      </c>
    </row>
    <row r="8430" spans="1:22" x14ac:dyDescent="0.3">
      <c r="A8430" t="s">
        <v>35954</v>
      </c>
      <c r="B8430">
        <v>63854</v>
      </c>
      <c r="C8430" t="s">
        <v>35880</v>
      </c>
      <c r="D8430" t="s">
        <v>35955</v>
      </c>
      <c r="E8430" t="s">
        <v>35956</v>
      </c>
      <c r="F8430" t="s">
        <v>35957</v>
      </c>
      <c r="G8430" t="s">
        <v>25</v>
      </c>
      <c r="H8430" t="s">
        <v>26</v>
      </c>
      <c r="I8430" t="s">
        <v>35884</v>
      </c>
      <c r="J8430" t="s">
        <v>349</v>
      </c>
      <c r="K8430" t="s">
        <v>350</v>
      </c>
      <c r="L8430">
        <v>575</v>
      </c>
      <c r="M8430">
        <v>275</v>
      </c>
      <c r="N8430">
        <v>283</v>
      </c>
      <c r="O8430">
        <v>43</v>
      </c>
      <c r="P8430" t="s">
        <v>43</v>
      </c>
      <c r="Q8430" s="1">
        <v>45784</v>
      </c>
      <c r="S8430">
        <v>2025</v>
      </c>
      <c r="U8430" s="2">
        <f>IF(ISNUMBER(Starlink[[#This Row],[Launch_Date_ISO]]),Starlink[[#This Row],[Launch_Date_ISO]],DATEVALUE(Starlink[[#This Row],[Launch_Date_ISO]]))</f>
        <v>45784</v>
      </c>
      <c r="V8430" s="2" t="str">
        <f>IF(Starlink[[#This Row],[Decay_Date_ISO]]="","",IF(ISNUMBER(Starlink[[#This Row],[Decay_Date_ISO]]),Starlink[[#This Row],[Decay_Date_ISO]],DATEVALUE(Starlink[[#This Row],[Decay_Date_ISO]])))</f>
        <v/>
      </c>
    </row>
    <row r="8431" spans="1:22" x14ac:dyDescent="0.3">
      <c r="A8431" t="s">
        <v>35958</v>
      </c>
      <c r="B8431">
        <v>63855</v>
      </c>
      <c r="C8431" t="s">
        <v>35880</v>
      </c>
      <c r="D8431" t="s">
        <v>35959</v>
      </c>
      <c r="E8431" t="s">
        <v>35960</v>
      </c>
      <c r="F8431" t="s">
        <v>35961</v>
      </c>
      <c r="G8431" t="s">
        <v>25</v>
      </c>
      <c r="H8431" t="s">
        <v>26</v>
      </c>
      <c r="I8431" t="s">
        <v>35884</v>
      </c>
      <c r="J8431" t="s">
        <v>349</v>
      </c>
      <c r="K8431" t="s">
        <v>350</v>
      </c>
      <c r="L8431">
        <v>575</v>
      </c>
      <c r="M8431">
        <v>275</v>
      </c>
      <c r="N8431">
        <v>283</v>
      </c>
      <c r="O8431">
        <v>43</v>
      </c>
      <c r="P8431" t="s">
        <v>43</v>
      </c>
      <c r="Q8431" s="1">
        <v>45784</v>
      </c>
      <c r="S8431">
        <v>2025</v>
      </c>
      <c r="U8431" s="2">
        <f>IF(ISNUMBER(Starlink[[#This Row],[Launch_Date_ISO]]),Starlink[[#This Row],[Launch_Date_ISO]],DATEVALUE(Starlink[[#This Row],[Launch_Date_ISO]]))</f>
        <v>45784</v>
      </c>
      <c r="V8431" s="2" t="str">
        <f>IF(Starlink[[#This Row],[Decay_Date_ISO]]="","",IF(ISNUMBER(Starlink[[#This Row],[Decay_Date_ISO]]),Starlink[[#This Row],[Decay_Date_ISO]],DATEVALUE(Starlink[[#This Row],[Decay_Date_ISO]])))</f>
        <v/>
      </c>
    </row>
    <row r="8432" spans="1:22" x14ac:dyDescent="0.3">
      <c r="A8432" t="s">
        <v>35962</v>
      </c>
      <c r="B8432">
        <v>63856</v>
      </c>
      <c r="C8432" t="s">
        <v>35880</v>
      </c>
      <c r="D8432" t="s">
        <v>35963</v>
      </c>
      <c r="E8432" t="s">
        <v>35964</v>
      </c>
      <c r="F8432" t="s">
        <v>35965</v>
      </c>
      <c r="G8432" t="s">
        <v>25</v>
      </c>
      <c r="H8432" t="s">
        <v>26</v>
      </c>
      <c r="I8432" t="s">
        <v>35884</v>
      </c>
      <c r="J8432" t="s">
        <v>349</v>
      </c>
      <c r="K8432" t="s">
        <v>350</v>
      </c>
      <c r="L8432">
        <v>575</v>
      </c>
      <c r="M8432">
        <v>274</v>
      </c>
      <c r="N8432">
        <v>283</v>
      </c>
      <c r="O8432">
        <v>43</v>
      </c>
      <c r="P8432" t="s">
        <v>43</v>
      </c>
      <c r="Q8432" s="1">
        <v>45784</v>
      </c>
      <c r="S8432">
        <v>2025</v>
      </c>
      <c r="U8432" s="2">
        <f>IF(ISNUMBER(Starlink[[#This Row],[Launch_Date_ISO]]),Starlink[[#This Row],[Launch_Date_ISO]],DATEVALUE(Starlink[[#This Row],[Launch_Date_ISO]]))</f>
        <v>45784</v>
      </c>
      <c r="V8432" s="2" t="str">
        <f>IF(Starlink[[#This Row],[Decay_Date_ISO]]="","",IF(ISNUMBER(Starlink[[#This Row],[Decay_Date_ISO]]),Starlink[[#This Row],[Decay_Date_ISO]],DATEVALUE(Starlink[[#This Row],[Decay_Date_ISO]])))</f>
        <v/>
      </c>
    </row>
    <row r="8433" spans="1:22" x14ac:dyDescent="0.3">
      <c r="A8433" t="s">
        <v>35966</v>
      </c>
      <c r="B8433">
        <v>63857</v>
      </c>
      <c r="C8433" t="s">
        <v>35880</v>
      </c>
      <c r="D8433" t="s">
        <v>35967</v>
      </c>
      <c r="E8433" t="s">
        <v>35968</v>
      </c>
      <c r="F8433" t="s">
        <v>35969</v>
      </c>
      <c r="G8433" t="s">
        <v>25</v>
      </c>
      <c r="H8433" t="s">
        <v>26</v>
      </c>
      <c r="I8433" t="s">
        <v>35884</v>
      </c>
      <c r="J8433" t="s">
        <v>349</v>
      </c>
      <c r="K8433" t="s">
        <v>350</v>
      </c>
      <c r="L8433">
        <v>575</v>
      </c>
      <c r="M8433">
        <v>274</v>
      </c>
      <c r="N8433">
        <v>283</v>
      </c>
      <c r="O8433">
        <v>43</v>
      </c>
      <c r="P8433" t="s">
        <v>43</v>
      </c>
      <c r="Q8433" s="1">
        <v>45784</v>
      </c>
      <c r="S8433">
        <v>2025</v>
      </c>
      <c r="U8433" s="2">
        <f>IF(ISNUMBER(Starlink[[#This Row],[Launch_Date_ISO]]),Starlink[[#This Row],[Launch_Date_ISO]],DATEVALUE(Starlink[[#This Row],[Launch_Date_ISO]]))</f>
        <v>45784</v>
      </c>
      <c r="V8433" s="2" t="str">
        <f>IF(Starlink[[#This Row],[Decay_Date_ISO]]="","",IF(ISNUMBER(Starlink[[#This Row],[Decay_Date_ISO]]),Starlink[[#This Row],[Decay_Date_ISO]],DATEVALUE(Starlink[[#This Row],[Decay_Date_ISO]])))</f>
        <v/>
      </c>
    </row>
    <row r="8434" spans="1:22" x14ac:dyDescent="0.3">
      <c r="A8434" t="s">
        <v>35970</v>
      </c>
      <c r="B8434">
        <v>63858</v>
      </c>
      <c r="C8434" t="s">
        <v>35880</v>
      </c>
      <c r="D8434" t="s">
        <v>35971</v>
      </c>
      <c r="E8434" t="s">
        <v>35972</v>
      </c>
      <c r="F8434" t="s">
        <v>35973</v>
      </c>
      <c r="G8434" t="s">
        <v>25</v>
      </c>
      <c r="H8434" t="s">
        <v>26</v>
      </c>
      <c r="I8434" t="s">
        <v>35884</v>
      </c>
      <c r="J8434" t="s">
        <v>349</v>
      </c>
      <c r="K8434" t="s">
        <v>350</v>
      </c>
      <c r="L8434">
        <v>575</v>
      </c>
      <c r="M8434">
        <v>274</v>
      </c>
      <c r="N8434">
        <v>283</v>
      </c>
      <c r="O8434">
        <v>43</v>
      </c>
      <c r="P8434" t="s">
        <v>43</v>
      </c>
      <c r="Q8434" s="1">
        <v>45784</v>
      </c>
      <c r="S8434">
        <v>2025</v>
      </c>
      <c r="U8434" s="2">
        <f>IF(ISNUMBER(Starlink[[#This Row],[Launch_Date_ISO]]),Starlink[[#This Row],[Launch_Date_ISO]],DATEVALUE(Starlink[[#This Row],[Launch_Date_ISO]]))</f>
        <v>45784</v>
      </c>
      <c r="V8434" s="2" t="str">
        <f>IF(Starlink[[#This Row],[Decay_Date_ISO]]="","",IF(ISNUMBER(Starlink[[#This Row],[Decay_Date_ISO]]),Starlink[[#This Row],[Decay_Date_ISO]],DATEVALUE(Starlink[[#This Row],[Decay_Date_ISO]])))</f>
        <v/>
      </c>
    </row>
    <row r="8435" spans="1:22" x14ac:dyDescent="0.3">
      <c r="A8435" t="s">
        <v>35974</v>
      </c>
      <c r="B8435">
        <v>63859</v>
      </c>
      <c r="C8435" t="s">
        <v>35880</v>
      </c>
      <c r="D8435" t="s">
        <v>35975</v>
      </c>
      <c r="E8435" t="s">
        <v>35976</v>
      </c>
      <c r="F8435" t="s">
        <v>35977</v>
      </c>
      <c r="G8435" t="s">
        <v>25</v>
      </c>
      <c r="H8435" t="s">
        <v>26</v>
      </c>
      <c r="I8435" t="s">
        <v>35884</v>
      </c>
      <c r="J8435" t="s">
        <v>349</v>
      </c>
      <c r="K8435" t="s">
        <v>350</v>
      </c>
      <c r="L8435">
        <v>575</v>
      </c>
      <c r="M8435">
        <v>274</v>
      </c>
      <c r="N8435">
        <v>283</v>
      </c>
      <c r="O8435">
        <v>43</v>
      </c>
      <c r="P8435" t="s">
        <v>43</v>
      </c>
      <c r="Q8435" s="1">
        <v>45784</v>
      </c>
      <c r="S8435">
        <v>2025</v>
      </c>
      <c r="U8435" s="2">
        <f>IF(ISNUMBER(Starlink[[#This Row],[Launch_Date_ISO]]),Starlink[[#This Row],[Launch_Date_ISO]],DATEVALUE(Starlink[[#This Row],[Launch_Date_ISO]]))</f>
        <v>45784</v>
      </c>
      <c r="V8435" s="2" t="str">
        <f>IF(Starlink[[#This Row],[Decay_Date_ISO]]="","",IF(ISNUMBER(Starlink[[#This Row],[Decay_Date_ISO]]),Starlink[[#This Row],[Decay_Date_ISO]],DATEVALUE(Starlink[[#This Row],[Decay_Date_ISO]])))</f>
        <v/>
      </c>
    </row>
    <row r="8436" spans="1:22" x14ac:dyDescent="0.3">
      <c r="A8436" t="s">
        <v>35978</v>
      </c>
      <c r="B8436">
        <v>63860</v>
      </c>
      <c r="C8436" t="s">
        <v>35880</v>
      </c>
      <c r="D8436" t="s">
        <v>35979</v>
      </c>
      <c r="E8436" t="s">
        <v>35980</v>
      </c>
      <c r="F8436" t="s">
        <v>35981</v>
      </c>
      <c r="G8436" t="s">
        <v>25</v>
      </c>
      <c r="H8436" t="s">
        <v>26</v>
      </c>
      <c r="I8436" t="s">
        <v>35884</v>
      </c>
      <c r="J8436" t="s">
        <v>349</v>
      </c>
      <c r="K8436" t="s">
        <v>350</v>
      </c>
      <c r="L8436">
        <v>575</v>
      </c>
      <c r="M8436">
        <v>274</v>
      </c>
      <c r="N8436">
        <v>283</v>
      </c>
      <c r="O8436">
        <v>43</v>
      </c>
      <c r="P8436" t="s">
        <v>43</v>
      </c>
      <c r="Q8436" s="1">
        <v>45784</v>
      </c>
      <c r="S8436">
        <v>2025</v>
      </c>
      <c r="U8436" s="2">
        <f>IF(ISNUMBER(Starlink[[#This Row],[Launch_Date_ISO]]),Starlink[[#This Row],[Launch_Date_ISO]],DATEVALUE(Starlink[[#This Row],[Launch_Date_ISO]]))</f>
        <v>45784</v>
      </c>
      <c r="V8436" s="2" t="str">
        <f>IF(Starlink[[#This Row],[Decay_Date_ISO]]="","",IF(ISNUMBER(Starlink[[#This Row],[Decay_Date_ISO]]),Starlink[[#This Row],[Decay_Date_ISO]],DATEVALUE(Starlink[[#This Row],[Decay_Date_ISO]])))</f>
        <v/>
      </c>
    </row>
    <row r="8437" spans="1:22" x14ac:dyDescent="0.3">
      <c r="A8437" t="s">
        <v>35982</v>
      </c>
      <c r="B8437">
        <v>63861</v>
      </c>
      <c r="C8437" t="s">
        <v>35880</v>
      </c>
      <c r="D8437" t="s">
        <v>35983</v>
      </c>
      <c r="E8437" t="s">
        <v>35984</v>
      </c>
      <c r="F8437" t="s">
        <v>35985</v>
      </c>
      <c r="G8437" t="s">
        <v>25</v>
      </c>
      <c r="H8437" t="s">
        <v>26</v>
      </c>
      <c r="I8437" t="s">
        <v>35884</v>
      </c>
      <c r="J8437" t="s">
        <v>349</v>
      </c>
      <c r="K8437" t="s">
        <v>350</v>
      </c>
      <c r="L8437">
        <v>575</v>
      </c>
      <c r="M8437">
        <v>274</v>
      </c>
      <c r="N8437">
        <v>283</v>
      </c>
      <c r="O8437">
        <v>43</v>
      </c>
      <c r="P8437" t="s">
        <v>43</v>
      </c>
      <c r="Q8437" s="1">
        <v>45784</v>
      </c>
      <c r="S8437">
        <v>2025</v>
      </c>
      <c r="U8437" s="2">
        <f>IF(ISNUMBER(Starlink[[#This Row],[Launch_Date_ISO]]),Starlink[[#This Row],[Launch_Date_ISO]],DATEVALUE(Starlink[[#This Row],[Launch_Date_ISO]]))</f>
        <v>45784</v>
      </c>
      <c r="V8437" s="2" t="str">
        <f>IF(Starlink[[#This Row],[Decay_Date_ISO]]="","",IF(ISNUMBER(Starlink[[#This Row],[Decay_Date_ISO]]),Starlink[[#This Row],[Decay_Date_ISO]],DATEVALUE(Starlink[[#This Row],[Decay_Date_ISO]])))</f>
        <v/>
      </c>
    </row>
    <row r="8438" spans="1:22" x14ac:dyDescent="0.3">
      <c r="A8438" t="s">
        <v>35986</v>
      </c>
      <c r="B8438">
        <v>63862</v>
      </c>
      <c r="C8438" t="s">
        <v>35880</v>
      </c>
      <c r="D8438" t="s">
        <v>35987</v>
      </c>
      <c r="E8438" t="s">
        <v>35988</v>
      </c>
      <c r="F8438" t="s">
        <v>35989</v>
      </c>
      <c r="G8438" t="s">
        <v>25</v>
      </c>
      <c r="H8438" t="s">
        <v>26</v>
      </c>
      <c r="I8438" t="s">
        <v>35884</v>
      </c>
      <c r="J8438" t="s">
        <v>349</v>
      </c>
      <c r="K8438" t="s">
        <v>350</v>
      </c>
      <c r="L8438">
        <v>575</v>
      </c>
      <c r="M8438">
        <v>272</v>
      </c>
      <c r="N8438">
        <v>282</v>
      </c>
      <c r="O8438">
        <v>43</v>
      </c>
      <c r="P8438" t="s">
        <v>43</v>
      </c>
      <c r="Q8438" s="1">
        <v>45784</v>
      </c>
      <c r="S8438">
        <v>2025</v>
      </c>
      <c r="U8438" s="2">
        <f>IF(ISNUMBER(Starlink[[#This Row],[Launch_Date_ISO]]),Starlink[[#This Row],[Launch_Date_ISO]],DATEVALUE(Starlink[[#This Row],[Launch_Date_ISO]]))</f>
        <v>45784</v>
      </c>
      <c r="V8438" s="2" t="str">
        <f>IF(Starlink[[#This Row],[Decay_Date_ISO]]="","",IF(ISNUMBER(Starlink[[#This Row],[Decay_Date_ISO]]),Starlink[[#This Row],[Decay_Date_ISO]],DATEVALUE(Starlink[[#This Row],[Decay_Date_ISO]])))</f>
        <v/>
      </c>
    </row>
    <row r="8439" spans="1:22" x14ac:dyDescent="0.3">
      <c r="A8439" t="s">
        <v>35990</v>
      </c>
      <c r="B8439">
        <v>63863</v>
      </c>
      <c r="C8439" t="s">
        <v>35880</v>
      </c>
      <c r="D8439" t="s">
        <v>35991</v>
      </c>
      <c r="E8439" t="s">
        <v>35992</v>
      </c>
      <c r="F8439" t="s">
        <v>35993</v>
      </c>
      <c r="G8439" t="s">
        <v>25</v>
      </c>
      <c r="H8439" t="s">
        <v>26</v>
      </c>
      <c r="I8439" t="s">
        <v>35884</v>
      </c>
      <c r="J8439" t="s">
        <v>349</v>
      </c>
      <c r="K8439" t="s">
        <v>350</v>
      </c>
      <c r="L8439">
        <v>575</v>
      </c>
      <c r="M8439">
        <v>274</v>
      </c>
      <c r="N8439">
        <v>283</v>
      </c>
      <c r="O8439">
        <v>43</v>
      </c>
      <c r="P8439" t="s">
        <v>43</v>
      </c>
      <c r="Q8439" s="1">
        <v>45784</v>
      </c>
      <c r="S8439">
        <v>2025</v>
      </c>
      <c r="U8439" s="2">
        <f>IF(ISNUMBER(Starlink[[#This Row],[Launch_Date_ISO]]),Starlink[[#This Row],[Launch_Date_ISO]],DATEVALUE(Starlink[[#This Row],[Launch_Date_ISO]]))</f>
        <v>45784</v>
      </c>
      <c r="V8439" s="2" t="str">
        <f>IF(Starlink[[#This Row],[Decay_Date_ISO]]="","",IF(ISNUMBER(Starlink[[#This Row],[Decay_Date_ISO]]),Starlink[[#This Row],[Decay_Date_ISO]],DATEVALUE(Starlink[[#This Row],[Decay_Date_ISO]])))</f>
        <v/>
      </c>
    </row>
    <row r="8440" spans="1:22" x14ac:dyDescent="0.3">
      <c r="A8440" t="s">
        <v>35994</v>
      </c>
      <c r="B8440">
        <v>63864</v>
      </c>
      <c r="C8440" t="s">
        <v>35995</v>
      </c>
      <c r="D8440" t="s">
        <v>35996</v>
      </c>
      <c r="E8440" t="s">
        <v>35997</v>
      </c>
      <c r="F8440" t="s">
        <v>35998</v>
      </c>
      <c r="G8440" t="s">
        <v>25</v>
      </c>
      <c r="H8440" t="s">
        <v>26</v>
      </c>
      <c r="I8440" t="s">
        <v>35999</v>
      </c>
      <c r="J8440" t="s">
        <v>349</v>
      </c>
      <c r="K8440" t="s">
        <v>350</v>
      </c>
      <c r="L8440">
        <v>575</v>
      </c>
      <c r="M8440">
        <v>265</v>
      </c>
      <c r="N8440">
        <v>280</v>
      </c>
      <c r="O8440">
        <v>70</v>
      </c>
      <c r="P8440" t="s">
        <v>43</v>
      </c>
      <c r="Q8440" s="1">
        <v>45787</v>
      </c>
      <c r="S8440">
        <v>2025</v>
      </c>
      <c r="U8440" s="2">
        <f>IF(ISNUMBER(Starlink[[#This Row],[Launch_Date_ISO]]),Starlink[[#This Row],[Launch_Date_ISO]],DATEVALUE(Starlink[[#This Row],[Launch_Date_ISO]]))</f>
        <v>45787</v>
      </c>
      <c r="V8440" s="2" t="str">
        <f>IF(Starlink[[#This Row],[Decay_Date_ISO]]="","",IF(ISNUMBER(Starlink[[#This Row],[Decay_Date_ISO]]),Starlink[[#This Row],[Decay_Date_ISO]],DATEVALUE(Starlink[[#This Row],[Decay_Date_ISO]])))</f>
        <v/>
      </c>
    </row>
    <row r="8441" spans="1:22" x14ac:dyDescent="0.3">
      <c r="A8441" t="s">
        <v>36000</v>
      </c>
      <c r="B8441">
        <v>63865</v>
      </c>
      <c r="C8441" t="s">
        <v>35995</v>
      </c>
      <c r="D8441" t="s">
        <v>36001</v>
      </c>
      <c r="E8441" t="s">
        <v>36002</v>
      </c>
      <c r="F8441" t="s">
        <v>36003</v>
      </c>
      <c r="G8441" t="s">
        <v>25</v>
      </c>
      <c r="H8441" t="s">
        <v>26</v>
      </c>
      <c r="I8441" t="s">
        <v>35999</v>
      </c>
      <c r="J8441" t="s">
        <v>349</v>
      </c>
      <c r="K8441" t="s">
        <v>350</v>
      </c>
      <c r="L8441">
        <v>575</v>
      </c>
      <c r="M8441">
        <v>265</v>
      </c>
      <c r="N8441">
        <v>280</v>
      </c>
      <c r="O8441">
        <v>70</v>
      </c>
      <c r="P8441" t="s">
        <v>43</v>
      </c>
      <c r="Q8441" s="1">
        <v>45787</v>
      </c>
      <c r="S8441">
        <v>2025</v>
      </c>
      <c r="U8441" s="2">
        <f>IF(ISNUMBER(Starlink[[#This Row],[Launch_Date_ISO]]),Starlink[[#This Row],[Launch_Date_ISO]],DATEVALUE(Starlink[[#This Row],[Launch_Date_ISO]]))</f>
        <v>45787</v>
      </c>
      <c r="V8441" s="2" t="str">
        <f>IF(Starlink[[#This Row],[Decay_Date_ISO]]="","",IF(ISNUMBER(Starlink[[#This Row],[Decay_Date_ISO]]),Starlink[[#This Row],[Decay_Date_ISO]],DATEVALUE(Starlink[[#This Row],[Decay_Date_ISO]])))</f>
        <v/>
      </c>
    </row>
    <row r="8442" spans="1:22" x14ac:dyDescent="0.3">
      <c r="A8442" t="s">
        <v>36004</v>
      </c>
      <c r="B8442">
        <v>63866</v>
      </c>
      <c r="C8442" t="s">
        <v>35995</v>
      </c>
      <c r="D8442" t="s">
        <v>36005</v>
      </c>
      <c r="E8442" t="s">
        <v>36006</v>
      </c>
      <c r="F8442" t="s">
        <v>36007</v>
      </c>
      <c r="G8442" t="s">
        <v>25</v>
      </c>
      <c r="H8442" t="s">
        <v>26</v>
      </c>
      <c r="I8442" t="s">
        <v>35999</v>
      </c>
      <c r="J8442" t="s">
        <v>349</v>
      </c>
      <c r="K8442" t="s">
        <v>350</v>
      </c>
      <c r="L8442">
        <v>575</v>
      </c>
      <c r="M8442">
        <v>265</v>
      </c>
      <c r="N8442">
        <v>280</v>
      </c>
      <c r="O8442">
        <v>70</v>
      </c>
      <c r="P8442" t="s">
        <v>43</v>
      </c>
      <c r="Q8442" s="1">
        <v>45787</v>
      </c>
      <c r="S8442">
        <v>2025</v>
      </c>
      <c r="U8442" s="2">
        <f>IF(ISNUMBER(Starlink[[#This Row],[Launch_Date_ISO]]),Starlink[[#This Row],[Launch_Date_ISO]],DATEVALUE(Starlink[[#This Row],[Launch_Date_ISO]]))</f>
        <v>45787</v>
      </c>
      <c r="V8442" s="2" t="str">
        <f>IF(Starlink[[#This Row],[Decay_Date_ISO]]="","",IF(ISNUMBER(Starlink[[#This Row],[Decay_Date_ISO]]),Starlink[[#This Row],[Decay_Date_ISO]],DATEVALUE(Starlink[[#This Row],[Decay_Date_ISO]])))</f>
        <v/>
      </c>
    </row>
    <row r="8443" spans="1:22" x14ac:dyDescent="0.3">
      <c r="A8443" t="s">
        <v>36008</v>
      </c>
      <c r="B8443">
        <v>63867</v>
      </c>
      <c r="C8443" t="s">
        <v>35995</v>
      </c>
      <c r="D8443" t="s">
        <v>36009</v>
      </c>
      <c r="E8443" t="s">
        <v>36010</v>
      </c>
      <c r="F8443" t="s">
        <v>36011</v>
      </c>
      <c r="G8443" t="s">
        <v>25</v>
      </c>
      <c r="H8443" t="s">
        <v>26</v>
      </c>
      <c r="I8443" t="s">
        <v>35999</v>
      </c>
      <c r="J8443" t="s">
        <v>349</v>
      </c>
      <c r="K8443" t="s">
        <v>350</v>
      </c>
      <c r="L8443">
        <v>575</v>
      </c>
      <c r="M8443">
        <v>265</v>
      </c>
      <c r="N8443">
        <v>280</v>
      </c>
      <c r="O8443">
        <v>70</v>
      </c>
      <c r="P8443" t="s">
        <v>43</v>
      </c>
      <c r="Q8443" s="1">
        <v>45787</v>
      </c>
      <c r="S8443">
        <v>2025</v>
      </c>
      <c r="U8443" s="2">
        <f>IF(ISNUMBER(Starlink[[#This Row],[Launch_Date_ISO]]),Starlink[[#This Row],[Launch_Date_ISO]],DATEVALUE(Starlink[[#This Row],[Launch_Date_ISO]]))</f>
        <v>45787</v>
      </c>
      <c r="V8443" s="2" t="str">
        <f>IF(Starlink[[#This Row],[Decay_Date_ISO]]="","",IF(ISNUMBER(Starlink[[#This Row],[Decay_Date_ISO]]),Starlink[[#This Row],[Decay_Date_ISO]],DATEVALUE(Starlink[[#This Row],[Decay_Date_ISO]])))</f>
        <v/>
      </c>
    </row>
    <row r="8444" spans="1:22" x14ac:dyDescent="0.3">
      <c r="A8444" t="s">
        <v>36012</v>
      </c>
      <c r="B8444">
        <v>63868</v>
      </c>
      <c r="C8444" t="s">
        <v>35995</v>
      </c>
      <c r="D8444" t="s">
        <v>36013</v>
      </c>
      <c r="E8444" t="s">
        <v>36014</v>
      </c>
      <c r="F8444" t="s">
        <v>36015</v>
      </c>
      <c r="G8444" t="s">
        <v>25</v>
      </c>
      <c r="H8444" t="s">
        <v>26</v>
      </c>
      <c r="I8444" t="s">
        <v>35999</v>
      </c>
      <c r="J8444" t="s">
        <v>349</v>
      </c>
      <c r="K8444" t="s">
        <v>350</v>
      </c>
      <c r="L8444">
        <v>575</v>
      </c>
      <c r="M8444">
        <v>265</v>
      </c>
      <c r="N8444">
        <v>280</v>
      </c>
      <c r="O8444">
        <v>70</v>
      </c>
      <c r="P8444" t="s">
        <v>43</v>
      </c>
      <c r="Q8444" s="1">
        <v>45787</v>
      </c>
      <c r="S8444">
        <v>2025</v>
      </c>
      <c r="U8444" s="2">
        <f>IF(ISNUMBER(Starlink[[#This Row],[Launch_Date_ISO]]),Starlink[[#This Row],[Launch_Date_ISO]],DATEVALUE(Starlink[[#This Row],[Launch_Date_ISO]]))</f>
        <v>45787</v>
      </c>
      <c r="V8444" s="2" t="str">
        <f>IF(Starlink[[#This Row],[Decay_Date_ISO]]="","",IF(ISNUMBER(Starlink[[#This Row],[Decay_Date_ISO]]),Starlink[[#This Row],[Decay_Date_ISO]],DATEVALUE(Starlink[[#This Row],[Decay_Date_ISO]])))</f>
        <v/>
      </c>
    </row>
    <row r="8445" spans="1:22" x14ac:dyDescent="0.3">
      <c r="A8445" t="s">
        <v>36016</v>
      </c>
      <c r="B8445">
        <v>63869</v>
      </c>
      <c r="C8445" t="s">
        <v>35995</v>
      </c>
      <c r="D8445" t="s">
        <v>36017</v>
      </c>
      <c r="E8445" t="s">
        <v>36018</v>
      </c>
      <c r="F8445" t="s">
        <v>36019</v>
      </c>
      <c r="G8445" t="s">
        <v>25</v>
      </c>
      <c r="H8445" t="s">
        <v>26</v>
      </c>
      <c r="I8445" t="s">
        <v>35999</v>
      </c>
      <c r="J8445" t="s">
        <v>349</v>
      </c>
      <c r="K8445" t="s">
        <v>350</v>
      </c>
      <c r="L8445">
        <v>575</v>
      </c>
      <c r="M8445">
        <v>265</v>
      </c>
      <c r="N8445">
        <v>280</v>
      </c>
      <c r="O8445">
        <v>70</v>
      </c>
      <c r="P8445" t="s">
        <v>43</v>
      </c>
      <c r="Q8445" s="1">
        <v>45787</v>
      </c>
      <c r="S8445">
        <v>2025</v>
      </c>
      <c r="U8445" s="2">
        <f>IF(ISNUMBER(Starlink[[#This Row],[Launch_Date_ISO]]),Starlink[[#This Row],[Launch_Date_ISO]],DATEVALUE(Starlink[[#This Row],[Launch_Date_ISO]]))</f>
        <v>45787</v>
      </c>
      <c r="V8445" s="2" t="str">
        <f>IF(Starlink[[#This Row],[Decay_Date_ISO]]="","",IF(ISNUMBER(Starlink[[#This Row],[Decay_Date_ISO]]),Starlink[[#This Row],[Decay_Date_ISO]],DATEVALUE(Starlink[[#This Row],[Decay_Date_ISO]])))</f>
        <v/>
      </c>
    </row>
    <row r="8446" spans="1:22" x14ac:dyDescent="0.3">
      <c r="A8446" t="s">
        <v>36020</v>
      </c>
      <c r="B8446">
        <v>63870</v>
      </c>
      <c r="C8446" t="s">
        <v>35995</v>
      </c>
      <c r="D8446" t="s">
        <v>36021</v>
      </c>
      <c r="E8446" t="s">
        <v>36022</v>
      </c>
      <c r="F8446" t="s">
        <v>36023</v>
      </c>
      <c r="G8446" t="s">
        <v>25</v>
      </c>
      <c r="H8446" t="s">
        <v>26</v>
      </c>
      <c r="I8446" t="s">
        <v>35999</v>
      </c>
      <c r="J8446" t="s">
        <v>349</v>
      </c>
      <c r="K8446" t="s">
        <v>350</v>
      </c>
      <c r="L8446">
        <v>575</v>
      </c>
      <c r="M8446">
        <v>265</v>
      </c>
      <c r="N8446">
        <v>280</v>
      </c>
      <c r="O8446">
        <v>70</v>
      </c>
      <c r="P8446" t="s">
        <v>43</v>
      </c>
      <c r="Q8446" s="1">
        <v>45787</v>
      </c>
      <c r="S8446">
        <v>2025</v>
      </c>
      <c r="U8446" s="2">
        <f>IF(ISNUMBER(Starlink[[#This Row],[Launch_Date_ISO]]),Starlink[[#This Row],[Launch_Date_ISO]],DATEVALUE(Starlink[[#This Row],[Launch_Date_ISO]]))</f>
        <v>45787</v>
      </c>
      <c r="V8446" s="2" t="str">
        <f>IF(Starlink[[#This Row],[Decay_Date_ISO]]="","",IF(ISNUMBER(Starlink[[#This Row],[Decay_Date_ISO]]),Starlink[[#This Row],[Decay_Date_ISO]],DATEVALUE(Starlink[[#This Row],[Decay_Date_ISO]])))</f>
        <v/>
      </c>
    </row>
    <row r="8447" spans="1:22" x14ac:dyDescent="0.3">
      <c r="A8447" t="s">
        <v>36024</v>
      </c>
      <c r="B8447">
        <v>63871</v>
      </c>
      <c r="C8447" t="s">
        <v>35995</v>
      </c>
      <c r="D8447" t="s">
        <v>36025</v>
      </c>
      <c r="E8447" t="s">
        <v>36026</v>
      </c>
      <c r="F8447" t="s">
        <v>36027</v>
      </c>
      <c r="G8447" t="s">
        <v>25</v>
      </c>
      <c r="H8447" t="s">
        <v>26</v>
      </c>
      <c r="I8447" t="s">
        <v>35999</v>
      </c>
      <c r="J8447" t="s">
        <v>349</v>
      </c>
      <c r="K8447" t="s">
        <v>350</v>
      </c>
      <c r="L8447">
        <v>575</v>
      </c>
      <c r="M8447">
        <v>265</v>
      </c>
      <c r="N8447">
        <v>280</v>
      </c>
      <c r="O8447">
        <v>70</v>
      </c>
      <c r="P8447" t="s">
        <v>43</v>
      </c>
      <c r="Q8447" s="1">
        <v>45787</v>
      </c>
      <c r="S8447">
        <v>2025</v>
      </c>
      <c r="U8447" s="2">
        <f>IF(ISNUMBER(Starlink[[#This Row],[Launch_Date_ISO]]),Starlink[[#This Row],[Launch_Date_ISO]],DATEVALUE(Starlink[[#This Row],[Launch_Date_ISO]]))</f>
        <v>45787</v>
      </c>
      <c r="V8447" s="2" t="str">
        <f>IF(Starlink[[#This Row],[Decay_Date_ISO]]="","",IF(ISNUMBER(Starlink[[#This Row],[Decay_Date_ISO]]),Starlink[[#This Row],[Decay_Date_ISO]],DATEVALUE(Starlink[[#This Row],[Decay_Date_ISO]])))</f>
        <v/>
      </c>
    </row>
    <row r="8448" spans="1:22" x14ac:dyDescent="0.3">
      <c r="A8448" t="s">
        <v>36028</v>
      </c>
      <c r="B8448">
        <v>63872</v>
      </c>
      <c r="C8448" t="s">
        <v>35995</v>
      </c>
      <c r="D8448" t="s">
        <v>36029</v>
      </c>
      <c r="E8448" t="s">
        <v>36030</v>
      </c>
      <c r="F8448" t="s">
        <v>36031</v>
      </c>
      <c r="G8448" t="s">
        <v>25</v>
      </c>
      <c r="H8448" t="s">
        <v>26</v>
      </c>
      <c r="I8448" t="s">
        <v>35999</v>
      </c>
      <c r="J8448" t="s">
        <v>349</v>
      </c>
      <c r="K8448" t="s">
        <v>350</v>
      </c>
      <c r="L8448">
        <v>575</v>
      </c>
      <c r="M8448">
        <v>265</v>
      </c>
      <c r="N8448">
        <v>280</v>
      </c>
      <c r="O8448">
        <v>70</v>
      </c>
      <c r="P8448" t="s">
        <v>43</v>
      </c>
      <c r="Q8448" s="1">
        <v>45787</v>
      </c>
      <c r="S8448">
        <v>2025</v>
      </c>
      <c r="U8448" s="2">
        <f>IF(ISNUMBER(Starlink[[#This Row],[Launch_Date_ISO]]),Starlink[[#This Row],[Launch_Date_ISO]],DATEVALUE(Starlink[[#This Row],[Launch_Date_ISO]]))</f>
        <v>45787</v>
      </c>
      <c r="V8448" s="2" t="str">
        <f>IF(Starlink[[#This Row],[Decay_Date_ISO]]="","",IF(ISNUMBER(Starlink[[#This Row],[Decay_Date_ISO]]),Starlink[[#This Row],[Decay_Date_ISO]],DATEVALUE(Starlink[[#This Row],[Decay_Date_ISO]])))</f>
        <v/>
      </c>
    </row>
    <row r="8449" spans="1:22" x14ac:dyDescent="0.3">
      <c r="A8449" t="s">
        <v>36032</v>
      </c>
      <c r="B8449">
        <v>63873</v>
      </c>
      <c r="C8449" t="s">
        <v>35995</v>
      </c>
      <c r="D8449" t="s">
        <v>36033</v>
      </c>
      <c r="E8449" t="s">
        <v>36034</v>
      </c>
      <c r="F8449" t="s">
        <v>36035</v>
      </c>
      <c r="G8449" t="s">
        <v>25</v>
      </c>
      <c r="H8449" t="s">
        <v>26</v>
      </c>
      <c r="I8449" t="s">
        <v>35999</v>
      </c>
      <c r="J8449" t="s">
        <v>349</v>
      </c>
      <c r="K8449" t="s">
        <v>350</v>
      </c>
      <c r="L8449">
        <v>575</v>
      </c>
      <c r="M8449">
        <v>265</v>
      </c>
      <c r="N8449">
        <v>280</v>
      </c>
      <c r="O8449">
        <v>70</v>
      </c>
      <c r="P8449" t="s">
        <v>43</v>
      </c>
      <c r="Q8449" s="1">
        <v>45787</v>
      </c>
      <c r="S8449">
        <v>2025</v>
      </c>
      <c r="U8449" s="2">
        <f>IF(ISNUMBER(Starlink[[#This Row],[Launch_Date_ISO]]),Starlink[[#This Row],[Launch_Date_ISO]],DATEVALUE(Starlink[[#This Row],[Launch_Date_ISO]]))</f>
        <v>45787</v>
      </c>
      <c r="V8449" s="2" t="str">
        <f>IF(Starlink[[#This Row],[Decay_Date_ISO]]="","",IF(ISNUMBER(Starlink[[#This Row],[Decay_Date_ISO]]),Starlink[[#This Row],[Decay_Date_ISO]],DATEVALUE(Starlink[[#This Row],[Decay_Date_ISO]])))</f>
        <v/>
      </c>
    </row>
    <row r="8450" spans="1:22" x14ac:dyDescent="0.3">
      <c r="A8450" t="s">
        <v>36036</v>
      </c>
      <c r="B8450">
        <v>63874</v>
      </c>
      <c r="C8450" t="s">
        <v>35995</v>
      </c>
      <c r="D8450" t="s">
        <v>36037</v>
      </c>
      <c r="E8450" t="s">
        <v>36038</v>
      </c>
      <c r="F8450" t="s">
        <v>36039</v>
      </c>
      <c r="G8450" t="s">
        <v>25</v>
      </c>
      <c r="H8450" t="s">
        <v>26</v>
      </c>
      <c r="I8450" t="s">
        <v>35999</v>
      </c>
      <c r="J8450" t="s">
        <v>349</v>
      </c>
      <c r="K8450" t="s">
        <v>350</v>
      </c>
      <c r="L8450">
        <v>575</v>
      </c>
      <c r="M8450">
        <v>265</v>
      </c>
      <c r="N8450">
        <v>280</v>
      </c>
      <c r="O8450">
        <v>70</v>
      </c>
      <c r="P8450" t="s">
        <v>43</v>
      </c>
      <c r="Q8450" s="1">
        <v>45787</v>
      </c>
      <c r="S8450">
        <v>2025</v>
      </c>
      <c r="U8450" s="2">
        <f>IF(ISNUMBER(Starlink[[#This Row],[Launch_Date_ISO]]),Starlink[[#This Row],[Launch_Date_ISO]],DATEVALUE(Starlink[[#This Row],[Launch_Date_ISO]]))</f>
        <v>45787</v>
      </c>
      <c r="V8450" s="2" t="str">
        <f>IF(Starlink[[#This Row],[Decay_Date_ISO]]="","",IF(ISNUMBER(Starlink[[#This Row],[Decay_Date_ISO]]),Starlink[[#This Row],[Decay_Date_ISO]],DATEVALUE(Starlink[[#This Row],[Decay_Date_ISO]])))</f>
        <v/>
      </c>
    </row>
    <row r="8451" spans="1:22" x14ac:dyDescent="0.3">
      <c r="A8451" t="s">
        <v>36040</v>
      </c>
      <c r="B8451">
        <v>63875</v>
      </c>
      <c r="C8451" t="s">
        <v>35995</v>
      </c>
      <c r="D8451" t="s">
        <v>36041</v>
      </c>
      <c r="E8451" t="s">
        <v>36042</v>
      </c>
      <c r="F8451" t="s">
        <v>36043</v>
      </c>
      <c r="G8451" t="s">
        <v>25</v>
      </c>
      <c r="H8451" t="s">
        <v>26</v>
      </c>
      <c r="I8451" t="s">
        <v>35999</v>
      </c>
      <c r="J8451" t="s">
        <v>349</v>
      </c>
      <c r="K8451" t="s">
        <v>350</v>
      </c>
      <c r="L8451">
        <v>575</v>
      </c>
      <c r="M8451">
        <v>265</v>
      </c>
      <c r="N8451">
        <v>280</v>
      </c>
      <c r="O8451">
        <v>70</v>
      </c>
      <c r="P8451" t="s">
        <v>43</v>
      </c>
      <c r="Q8451" s="1">
        <v>45787</v>
      </c>
      <c r="S8451">
        <v>2025</v>
      </c>
      <c r="U8451" s="2">
        <f>IF(ISNUMBER(Starlink[[#This Row],[Launch_Date_ISO]]),Starlink[[#This Row],[Launch_Date_ISO]],DATEVALUE(Starlink[[#This Row],[Launch_Date_ISO]]))</f>
        <v>45787</v>
      </c>
      <c r="V8451" s="2" t="str">
        <f>IF(Starlink[[#This Row],[Decay_Date_ISO]]="","",IF(ISNUMBER(Starlink[[#This Row],[Decay_Date_ISO]]),Starlink[[#This Row],[Decay_Date_ISO]],DATEVALUE(Starlink[[#This Row],[Decay_Date_ISO]])))</f>
        <v/>
      </c>
    </row>
    <row r="8452" spans="1:22" x14ac:dyDescent="0.3">
      <c r="A8452" t="s">
        <v>36044</v>
      </c>
      <c r="B8452">
        <v>63876</v>
      </c>
      <c r="C8452" t="s">
        <v>35995</v>
      </c>
      <c r="D8452" t="s">
        <v>36045</v>
      </c>
      <c r="E8452" t="s">
        <v>36046</v>
      </c>
      <c r="F8452" t="s">
        <v>36047</v>
      </c>
      <c r="G8452" t="s">
        <v>25</v>
      </c>
      <c r="H8452" t="s">
        <v>26</v>
      </c>
      <c r="I8452" t="s">
        <v>35999</v>
      </c>
      <c r="J8452" t="s">
        <v>36048</v>
      </c>
      <c r="K8452" t="s">
        <v>29</v>
      </c>
      <c r="L8452">
        <v>575</v>
      </c>
      <c r="M8452">
        <v>265</v>
      </c>
      <c r="N8452">
        <v>280</v>
      </c>
      <c r="O8452">
        <v>70</v>
      </c>
      <c r="P8452" t="s">
        <v>43</v>
      </c>
      <c r="Q8452" s="1">
        <v>45787</v>
      </c>
      <c r="R8452" s="1">
        <v>46150</v>
      </c>
      <c r="S8452">
        <v>2025</v>
      </c>
      <c r="T8452">
        <v>2026</v>
      </c>
      <c r="U8452" s="2">
        <f>IF(ISNUMBER(Starlink[[#This Row],[Launch_Date_ISO]]),Starlink[[#This Row],[Launch_Date_ISO]],DATEVALUE(Starlink[[#This Row],[Launch_Date_ISO]]))</f>
        <v>45787</v>
      </c>
      <c r="V8452" s="2">
        <f>IF(Starlink[[#This Row],[Decay_Date_ISO]]="","",IF(ISNUMBER(Starlink[[#This Row],[Decay_Date_ISO]]),Starlink[[#This Row],[Decay_Date_ISO]],DATEVALUE(Starlink[[#This Row],[Decay_Date_ISO]])))</f>
        <v>46150</v>
      </c>
    </row>
    <row r="8453" spans="1:22" x14ac:dyDescent="0.3">
      <c r="A8453" t="s">
        <v>36049</v>
      </c>
      <c r="B8453">
        <v>63877</v>
      </c>
      <c r="C8453" t="s">
        <v>35995</v>
      </c>
      <c r="D8453" t="s">
        <v>36050</v>
      </c>
      <c r="E8453" t="s">
        <v>36051</v>
      </c>
      <c r="F8453" t="s">
        <v>36052</v>
      </c>
      <c r="G8453" t="s">
        <v>25</v>
      </c>
      <c r="H8453" t="s">
        <v>26</v>
      </c>
      <c r="I8453" t="s">
        <v>35999</v>
      </c>
      <c r="J8453" t="s">
        <v>349</v>
      </c>
      <c r="K8453" t="s">
        <v>350</v>
      </c>
      <c r="L8453">
        <v>575</v>
      </c>
      <c r="M8453">
        <v>264</v>
      </c>
      <c r="N8453">
        <v>280</v>
      </c>
      <c r="O8453">
        <v>70</v>
      </c>
      <c r="P8453" t="s">
        <v>43</v>
      </c>
      <c r="Q8453" s="1">
        <v>45787</v>
      </c>
      <c r="S8453">
        <v>2025</v>
      </c>
      <c r="U8453" s="2">
        <f>IF(ISNUMBER(Starlink[[#This Row],[Launch_Date_ISO]]),Starlink[[#This Row],[Launch_Date_ISO]],DATEVALUE(Starlink[[#This Row],[Launch_Date_ISO]]))</f>
        <v>45787</v>
      </c>
      <c r="V8453" s="2" t="str">
        <f>IF(Starlink[[#This Row],[Decay_Date_ISO]]="","",IF(ISNUMBER(Starlink[[#This Row],[Decay_Date_ISO]]),Starlink[[#This Row],[Decay_Date_ISO]],DATEVALUE(Starlink[[#This Row],[Decay_Date_ISO]])))</f>
        <v/>
      </c>
    </row>
    <row r="8454" spans="1:22" x14ac:dyDescent="0.3">
      <c r="A8454" t="s">
        <v>36053</v>
      </c>
      <c r="B8454">
        <v>63878</v>
      </c>
      <c r="C8454" t="s">
        <v>35995</v>
      </c>
      <c r="D8454" t="s">
        <v>36054</v>
      </c>
      <c r="E8454" t="s">
        <v>36055</v>
      </c>
      <c r="F8454" t="s">
        <v>36056</v>
      </c>
      <c r="G8454" t="s">
        <v>25</v>
      </c>
      <c r="H8454" t="s">
        <v>26</v>
      </c>
      <c r="I8454" t="s">
        <v>35999</v>
      </c>
      <c r="J8454" t="s">
        <v>349</v>
      </c>
      <c r="K8454" t="s">
        <v>350</v>
      </c>
      <c r="L8454">
        <v>575</v>
      </c>
      <c r="M8454">
        <v>264</v>
      </c>
      <c r="N8454">
        <v>280</v>
      </c>
      <c r="O8454">
        <v>70</v>
      </c>
      <c r="P8454" t="s">
        <v>43</v>
      </c>
      <c r="Q8454" s="1">
        <v>45787</v>
      </c>
      <c r="S8454">
        <v>2025</v>
      </c>
      <c r="U8454" s="2">
        <f>IF(ISNUMBER(Starlink[[#This Row],[Launch_Date_ISO]]),Starlink[[#This Row],[Launch_Date_ISO]],DATEVALUE(Starlink[[#This Row],[Launch_Date_ISO]]))</f>
        <v>45787</v>
      </c>
      <c r="V8454" s="2" t="str">
        <f>IF(Starlink[[#This Row],[Decay_Date_ISO]]="","",IF(ISNUMBER(Starlink[[#This Row],[Decay_Date_ISO]]),Starlink[[#This Row],[Decay_Date_ISO]],DATEVALUE(Starlink[[#This Row],[Decay_Date_ISO]])))</f>
        <v/>
      </c>
    </row>
    <row r="8455" spans="1:22" x14ac:dyDescent="0.3">
      <c r="A8455" t="s">
        <v>36057</v>
      </c>
      <c r="B8455">
        <v>63879</v>
      </c>
      <c r="C8455" t="s">
        <v>35995</v>
      </c>
      <c r="D8455" t="s">
        <v>36058</v>
      </c>
      <c r="E8455" t="s">
        <v>36059</v>
      </c>
      <c r="F8455" t="s">
        <v>36060</v>
      </c>
      <c r="G8455" t="s">
        <v>25</v>
      </c>
      <c r="H8455" t="s">
        <v>26</v>
      </c>
      <c r="I8455" t="s">
        <v>35999</v>
      </c>
      <c r="J8455" t="s">
        <v>349</v>
      </c>
      <c r="K8455" t="s">
        <v>350</v>
      </c>
      <c r="L8455">
        <v>575</v>
      </c>
      <c r="M8455">
        <v>264</v>
      </c>
      <c r="N8455">
        <v>280</v>
      </c>
      <c r="O8455">
        <v>70</v>
      </c>
      <c r="P8455" t="s">
        <v>43</v>
      </c>
      <c r="Q8455" s="1">
        <v>45787</v>
      </c>
      <c r="S8455">
        <v>2025</v>
      </c>
      <c r="U8455" s="2">
        <f>IF(ISNUMBER(Starlink[[#This Row],[Launch_Date_ISO]]),Starlink[[#This Row],[Launch_Date_ISO]],DATEVALUE(Starlink[[#This Row],[Launch_Date_ISO]]))</f>
        <v>45787</v>
      </c>
      <c r="V8455" s="2" t="str">
        <f>IF(Starlink[[#This Row],[Decay_Date_ISO]]="","",IF(ISNUMBER(Starlink[[#This Row],[Decay_Date_ISO]]),Starlink[[#This Row],[Decay_Date_ISO]],DATEVALUE(Starlink[[#This Row],[Decay_Date_ISO]])))</f>
        <v/>
      </c>
    </row>
    <row r="8456" spans="1:22" x14ac:dyDescent="0.3">
      <c r="A8456" t="s">
        <v>36061</v>
      </c>
      <c r="B8456">
        <v>63880</v>
      </c>
      <c r="C8456" t="s">
        <v>35995</v>
      </c>
      <c r="D8456" t="s">
        <v>36062</v>
      </c>
      <c r="E8456" t="s">
        <v>36063</v>
      </c>
      <c r="F8456" t="s">
        <v>36064</v>
      </c>
      <c r="G8456" t="s">
        <v>25</v>
      </c>
      <c r="H8456" t="s">
        <v>26</v>
      </c>
      <c r="I8456" t="s">
        <v>35999</v>
      </c>
      <c r="J8456" t="s">
        <v>349</v>
      </c>
      <c r="K8456" t="s">
        <v>350</v>
      </c>
      <c r="L8456">
        <v>575</v>
      </c>
      <c r="M8456">
        <v>264</v>
      </c>
      <c r="N8456">
        <v>280</v>
      </c>
      <c r="O8456">
        <v>70</v>
      </c>
      <c r="P8456" t="s">
        <v>43</v>
      </c>
      <c r="Q8456" s="1">
        <v>45787</v>
      </c>
      <c r="S8456">
        <v>2025</v>
      </c>
      <c r="U8456" s="2">
        <f>IF(ISNUMBER(Starlink[[#This Row],[Launch_Date_ISO]]),Starlink[[#This Row],[Launch_Date_ISO]],DATEVALUE(Starlink[[#This Row],[Launch_Date_ISO]]))</f>
        <v>45787</v>
      </c>
      <c r="V8456" s="2" t="str">
        <f>IF(Starlink[[#This Row],[Decay_Date_ISO]]="","",IF(ISNUMBER(Starlink[[#This Row],[Decay_Date_ISO]]),Starlink[[#This Row],[Decay_Date_ISO]],DATEVALUE(Starlink[[#This Row],[Decay_Date_ISO]])))</f>
        <v/>
      </c>
    </row>
    <row r="8457" spans="1:22" x14ac:dyDescent="0.3">
      <c r="A8457" t="s">
        <v>36065</v>
      </c>
      <c r="B8457">
        <v>63881</v>
      </c>
      <c r="C8457" t="s">
        <v>35995</v>
      </c>
      <c r="D8457" t="s">
        <v>36066</v>
      </c>
      <c r="E8457" t="s">
        <v>36067</v>
      </c>
      <c r="F8457" t="s">
        <v>36068</v>
      </c>
      <c r="G8457" t="s">
        <v>25</v>
      </c>
      <c r="H8457" t="s">
        <v>26</v>
      </c>
      <c r="I8457" t="s">
        <v>35999</v>
      </c>
      <c r="J8457" t="s">
        <v>349</v>
      </c>
      <c r="K8457" t="s">
        <v>350</v>
      </c>
      <c r="L8457">
        <v>575</v>
      </c>
      <c r="M8457">
        <v>264</v>
      </c>
      <c r="N8457">
        <v>280</v>
      </c>
      <c r="O8457">
        <v>70</v>
      </c>
      <c r="P8457" t="s">
        <v>43</v>
      </c>
      <c r="Q8457" s="1">
        <v>45787</v>
      </c>
      <c r="S8457">
        <v>2025</v>
      </c>
      <c r="U8457" s="2">
        <f>IF(ISNUMBER(Starlink[[#This Row],[Launch_Date_ISO]]),Starlink[[#This Row],[Launch_Date_ISO]],DATEVALUE(Starlink[[#This Row],[Launch_Date_ISO]]))</f>
        <v>45787</v>
      </c>
      <c r="V8457" s="2" t="str">
        <f>IF(Starlink[[#This Row],[Decay_Date_ISO]]="","",IF(ISNUMBER(Starlink[[#This Row],[Decay_Date_ISO]]),Starlink[[#This Row],[Decay_Date_ISO]],DATEVALUE(Starlink[[#This Row],[Decay_Date_ISO]])))</f>
        <v/>
      </c>
    </row>
    <row r="8458" spans="1:22" x14ac:dyDescent="0.3">
      <c r="A8458" t="s">
        <v>36069</v>
      </c>
      <c r="B8458">
        <v>63882</v>
      </c>
      <c r="C8458" t="s">
        <v>35995</v>
      </c>
      <c r="D8458" t="s">
        <v>36070</v>
      </c>
      <c r="E8458" t="s">
        <v>36071</v>
      </c>
      <c r="F8458" t="s">
        <v>36072</v>
      </c>
      <c r="G8458" t="s">
        <v>25</v>
      </c>
      <c r="H8458" t="s">
        <v>26</v>
      </c>
      <c r="I8458" t="s">
        <v>35999</v>
      </c>
      <c r="J8458" t="s">
        <v>349</v>
      </c>
      <c r="K8458" t="s">
        <v>350</v>
      </c>
      <c r="L8458">
        <v>575</v>
      </c>
      <c r="M8458">
        <v>264</v>
      </c>
      <c r="N8458">
        <v>280</v>
      </c>
      <c r="O8458">
        <v>70</v>
      </c>
      <c r="P8458" t="s">
        <v>43</v>
      </c>
      <c r="Q8458" s="1">
        <v>45787</v>
      </c>
      <c r="S8458">
        <v>2025</v>
      </c>
      <c r="U8458" s="2">
        <f>IF(ISNUMBER(Starlink[[#This Row],[Launch_Date_ISO]]),Starlink[[#This Row],[Launch_Date_ISO]],DATEVALUE(Starlink[[#This Row],[Launch_Date_ISO]]))</f>
        <v>45787</v>
      </c>
      <c r="V8458" s="2" t="str">
        <f>IF(Starlink[[#This Row],[Decay_Date_ISO]]="","",IF(ISNUMBER(Starlink[[#This Row],[Decay_Date_ISO]]),Starlink[[#This Row],[Decay_Date_ISO]],DATEVALUE(Starlink[[#This Row],[Decay_Date_ISO]])))</f>
        <v/>
      </c>
    </row>
    <row r="8459" spans="1:22" x14ac:dyDescent="0.3">
      <c r="A8459" t="s">
        <v>36073</v>
      </c>
      <c r="B8459">
        <v>63883</v>
      </c>
      <c r="C8459" t="s">
        <v>35995</v>
      </c>
      <c r="D8459" t="s">
        <v>36074</v>
      </c>
      <c r="E8459" t="s">
        <v>36075</v>
      </c>
      <c r="F8459" t="s">
        <v>36076</v>
      </c>
      <c r="G8459" t="s">
        <v>25</v>
      </c>
      <c r="H8459" t="s">
        <v>26</v>
      </c>
      <c r="I8459" t="s">
        <v>35999</v>
      </c>
      <c r="J8459" t="s">
        <v>349</v>
      </c>
      <c r="K8459" t="s">
        <v>350</v>
      </c>
      <c r="L8459">
        <v>575</v>
      </c>
      <c r="M8459">
        <v>264</v>
      </c>
      <c r="N8459">
        <v>280</v>
      </c>
      <c r="O8459">
        <v>70</v>
      </c>
      <c r="P8459" t="s">
        <v>43</v>
      </c>
      <c r="Q8459" s="1">
        <v>45787</v>
      </c>
      <c r="S8459">
        <v>2025</v>
      </c>
      <c r="U8459" s="2">
        <f>IF(ISNUMBER(Starlink[[#This Row],[Launch_Date_ISO]]),Starlink[[#This Row],[Launch_Date_ISO]],DATEVALUE(Starlink[[#This Row],[Launch_Date_ISO]]))</f>
        <v>45787</v>
      </c>
      <c r="V8459" s="2" t="str">
        <f>IF(Starlink[[#This Row],[Decay_Date_ISO]]="","",IF(ISNUMBER(Starlink[[#This Row],[Decay_Date_ISO]]),Starlink[[#This Row],[Decay_Date_ISO]],DATEVALUE(Starlink[[#This Row],[Decay_Date_ISO]])))</f>
        <v/>
      </c>
    </row>
    <row r="8460" spans="1:22" x14ac:dyDescent="0.3">
      <c r="A8460" t="s">
        <v>36077</v>
      </c>
      <c r="B8460">
        <v>63884</v>
      </c>
      <c r="C8460" t="s">
        <v>35995</v>
      </c>
      <c r="D8460" t="s">
        <v>36078</v>
      </c>
      <c r="E8460" t="s">
        <v>36079</v>
      </c>
      <c r="F8460" t="s">
        <v>36080</v>
      </c>
      <c r="G8460" t="s">
        <v>25</v>
      </c>
      <c r="H8460" t="s">
        <v>26</v>
      </c>
      <c r="I8460" t="s">
        <v>35999</v>
      </c>
      <c r="J8460" t="s">
        <v>349</v>
      </c>
      <c r="K8460" t="s">
        <v>350</v>
      </c>
      <c r="L8460">
        <v>575</v>
      </c>
      <c r="M8460">
        <v>264</v>
      </c>
      <c r="N8460">
        <v>280</v>
      </c>
      <c r="O8460">
        <v>70</v>
      </c>
      <c r="P8460" t="s">
        <v>43</v>
      </c>
      <c r="Q8460" s="1">
        <v>45787</v>
      </c>
      <c r="S8460">
        <v>2025</v>
      </c>
      <c r="U8460" s="2">
        <f>IF(ISNUMBER(Starlink[[#This Row],[Launch_Date_ISO]]),Starlink[[#This Row],[Launch_Date_ISO]],DATEVALUE(Starlink[[#This Row],[Launch_Date_ISO]]))</f>
        <v>45787</v>
      </c>
      <c r="V8460" s="2" t="str">
        <f>IF(Starlink[[#This Row],[Decay_Date_ISO]]="","",IF(ISNUMBER(Starlink[[#This Row],[Decay_Date_ISO]]),Starlink[[#This Row],[Decay_Date_ISO]],DATEVALUE(Starlink[[#This Row],[Decay_Date_ISO]])))</f>
        <v/>
      </c>
    </row>
    <row r="8461" spans="1:22" x14ac:dyDescent="0.3">
      <c r="A8461" t="s">
        <v>36081</v>
      </c>
      <c r="B8461">
        <v>63885</v>
      </c>
      <c r="C8461" t="s">
        <v>35995</v>
      </c>
      <c r="D8461" t="s">
        <v>36082</v>
      </c>
      <c r="E8461" t="s">
        <v>36083</v>
      </c>
      <c r="F8461" t="s">
        <v>36084</v>
      </c>
      <c r="G8461" t="s">
        <v>25</v>
      </c>
      <c r="H8461" t="s">
        <v>26</v>
      </c>
      <c r="I8461" t="s">
        <v>35999</v>
      </c>
      <c r="J8461" t="s">
        <v>349</v>
      </c>
      <c r="K8461" t="s">
        <v>350</v>
      </c>
      <c r="L8461">
        <v>575</v>
      </c>
      <c r="M8461">
        <v>264</v>
      </c>
      <c r="N8461">
        <v>280</v>
      </c>
      <c r="O8461">
        <v>70</v>
      </c>
      <c r="P8461" t="s">
        <v>43</v>
      </c>
      <c r="Q8461" s="1">
        <v>45787</v>
      </c>
      <c r="S8461">
        <v>2025</v>
      </c>
      <c r="U8461" s="2">
        <f>IF(ISNUMBER(Starlink[[#This Row],[Launch_Date_ISO]]),Starlink[[#This Row],[Launch_Date_ISO]],DATEVALUE(Starlink[[#This Row],[Launch_Date_ISO]]))</f>
        <v>45787</v>
      </c>
      <c r="V8461" s="2" t="str">
        <f>IF(Starlink[[#This Row],[Decay_Date_ISO]]="","",IF(ISNUMBER(Starlink[[#This Row],[Decay_Date_ISO]]),Starlink[[#This Row],[Decay_Date_ISO]],DATEVALUE(Starlink[[#This Row],[Decay_Date_ISO]])))</f>
        <v/>
      </c>
    </row>
    <row r="8462" spans="1:22" x14ac:dyDescent="0.3">
      <c r="A8462" t="s">
        <v>36085</v>
      </c>
      <c r="B8462">
        <v>63886</v>
      </c>
      <c r="C8462" t="s">
        <v>35995</v>
      </c>
      <c r="D8462" t="s">
        <v>36086</v>
      </c>
      <c r="E8462" t="s">
        <v>36087</v>
      </c>
      <c r="F8462" t="s">
        <v>36088</v>
      </c>
      <c r="G8462" t="s">
        <v>25</v>
      </c>
      <c r="H8462" t="s">
        <v>26</v>
      </c>
      <c r="I8462" t="s">
        <v>35999</v>
      </c>
      <c r="J8462" t="s">
        <v>349</v>
      </c>
      <c r="K8462" t="s">
        <v>350</v>
      </c>
      <c r="L8462">
        <v>575</v>
      </c>
      <c r="M8462">
        <v>264</v>
      </c>
      <c r="N8462">
        <v>280</v>
      </c>
      <c r="O8462">
        <v>70</v>
      </c>
      <c r="P8462" t="s">
        <v>43</v>
      </c>
      <c r="Q8462" s="1">
        <v>45787</v>
      </c>
      <c r="S8462">
        <v>2025</v>
      </c>
      <c r="U8462" s="2">
        <f>IF(ISNUMBER(Starlink[[#This Row],[Launch_Date_ISO]]),Starlink[[#This Row],[Launch_Date_ISO]],DATEVALUE(Starlink[[#This Row],[Launch_Date_ISO]]))</f>
        <v>45787</v>
      </c>
      <c r="V8462" s="2" t="str">
        <f>IF(Starlink[[#This Row],[Decay_Date_ISO]]="","",IF(ISNUMBER(Starlink[[#This Row],[Decay_Date_ISO]]),Starlink[[#This Row],[Decay_Date_ISO]],DATEVALUE(Starlink[[#This Row],[Decay_Date_ISO]])))</f>
        <v/>
      </c>
    </row>
    <row r="8463" spans="1:22" x14ac:dyDescent="0.3">
      <c r="A8463" t="s">
        <v>36089</v>
      </c>
      <c r="B8463">
        <v>63887</v>
      </c>
      <c r="C8463" t="s">
        <v>35995</v>
      </c>
      <c r="D8463" t="s">
        <v>36090</v>
      </c>
      <c r="E8463" t="s">
        <v>36091</v>
      </c>
      <c r="F8463" t="s">
        <v>36092</v>
      </c>
      <c r="G8463" t="s">
        <v>25</v>
      </c>
      <c r="H8463" t="s">
        <v>26</v>
      </c>
      <c r="I8463" t="s">
        <v>35999</v>
      </c>
      <c r="J8463" t="s">
        <v>349</v>
      </c>
      <c r="K8463" t="s">
        <v>350</v>
      </c>
      <c r="L8463">
        <v>575</v>
      </c>
      <c r="M8463">
        <v>264</v>
      </c>
      <c r="N8463">
        <v>280</v>
      </c>
      <c r="O8463">
        <v>70</v>
      </c>
      <c r="P8463" t="s">
        <v>43</v>
      </c>
      <c r="Q8463" s="1">
        <v>45787</v>
      </c>
      <c r="S8463">
        <v>2025</v>
      </c>
      <c r="U8463" s="2">
        <f>IF(ISNUMBER(Starlink[[#This Row],[Launch_Date_ISO]]),Starlink[[#This Row],[Launch_Date_ISO]],DATEVALUE(Starlink[[#This Row],[Launch_Date_ISO]]))</f>
        <v>45787</v>
      </c>
      <c r="V8463" s="2" t="str">
        <f>IF(Starlink[[#This Row],[Decay_Date_ISO]]="","",IF(ISNUMBER(Starlink[[#This Row],[Decay_Date_ISO]]),Starlink[[#This Row],[Decay_Date_ISO]],DATEVALUE(Starlink[[#This Row],[Decay_Date_ISO]])))</f>
        <v/>
      </c>
    </row>
    <row r="8464" spans="1:22" x14ac:dyDescent="0.3">
      <c r="A8464" t="s">
        <v>36093</v>
      </c>
      <c r="B8464">
        <v>63888</v>
      </c>
      <c r="C8464" t="s">
        <v>35995</v>
      </c>
      <c r="D8464" t="s">
        <v>36094</v>
      </c>
      <c r="E8464" t="s">
        <v>36095</v>
      </c>
      <c r="F8464" t="s">
        <v>36096</v>
      </c>
      <c r="G8464" t="s">
        <v>25</v>
      </c>
      <c r="H8464" t="s">
        <v>26</v>
      </c>
      <c r="I8464" t="s">
        <v>35999</v>
      </c>
      <c r="J8464" t="s">
        <v>349</v>
      </c>
      <c r="K8464" t="s">
        <v>350</v>
      </c>
      <c r="L8464">
        <v>575</v>
      </c>
      <c r="M8464">
        <v>264</v>
      </c>
      <c r="N8464">
        <v>280</v>
      </c>
      <c r="O8464">
        <v>70</v>
      </c>
      <c r="P8464" t="s">
        <v>43</v>
      </c>
      <c r="Q8464" s="1">
        <v>45787</v>
      </c>
      <c r="S8464">
        <v>2025</v>
      </c>
      <c r="U8464" s="2">
        <f>IF(ISNUMBER(Starlink[[#This Row],[Launch_Date_ISO]]),Starlink[[#This Row],[Launch_Date_ISO]],DATEVALUE(Starlink[[#This Row],[Launch_Date_ISO]]))</f>
        <v>45787</v>
      </c>
      <c r="V8464" s="2" t="str">
        <f>IF(Starlink[[#This Row],[Decay_Date_ISO]]="","",IF(ISNUMBER(Starlink[[#This Row],[Decay_Date_ISO]]),Starlink[[#This Row],[Decay_Date_ISO]],DATEVALUE(Starlink[[#This Row],[Decay_Date_ISO]])))</f>
        <v/>
      </c>
    </row>
    <row r="8465" spans="1:22" x14ac:dyDescent="0.3">
      <c r="A8465" t="s">
        <v>36097</v>
      </c>
      <c r="B8465">
        <v>63889</v>
      </c>
      <c r="C8465" t="s">
        <v>35995</v>
      </c>
      <c r="D8465" t="s">
        <v>36098</v>
      </c>
      <c r="E8465" t="s">
        <v>36099</v>
      </c>
      <c r="F8465" t="s">
        <v>36100</v>
      </c>
      <c r="G8465" t="s">
        <v>25</v>
      </c>
      <c r="H8465" t="s">
        <v>26</v>
      </c>
      <c r="I8465" t="s">
        <v>35999</v>
      </c>
      <c r="J8465" t="s">
        <v>349</v>
      </c>
      <c r="K8465" t="s">
        <v>350</v>
      </c>
      <c r="L8465">
        <v>575</v>
      </c>
      <c r="M8465">
        <v>264</v>
      </c>
      <c r="N8465">
        <v>280</v>
      </c>
      <c r="O8465">
        <v>70</v>
      </c>
      <c r="P8465" t="s">
        <v>43</v>
      </c>
      <c r="Q8465" s="1">
        <v>45787</v>
      </c>
      <c r="S8465">
        <v>2025</v>
      </c>
      <c r="U8465" s="2">
        <f>IF(ISNUMBER(Starlink[[#This Row],[Launch_Date_ISO]]),Starlink[[#This Row],[Launch_Date_ISO]],DATEVALUE(Starlink[[#This Row],[Launch_Date_ISO]]))</f>
        <v>45787</v>
      </c>
      <c r="V8465" s="2" t="str">
        <f>IF(Starlink[[#This Row],[Decay_Date_ISO]]="","",IF(ISNUMBER(Starlink[[#This Row],[Decay_Date_ISO]]),Starlink[[#This Row],[Decay_Date_ISO]],DATEVALUE(Starlink[[#This Row],[Decay_Date_ISO]])))</f>
        <v/>
      </c>
    </row>
    <row r="8466" spans="1:22" x14ac:dyDescent="0.3">
      <c r="A8466" t="s">
        <v>36101</v>
      </c>
      <c r="B8466">
        <v>63890</v>
      </c>
      <c r="C8466" t="s">
        <v>36102</v>
      </c>
      <c r="D8466" t="s">
        <v>36103</v>
      </c>
      <c r="E8466" t="s">
        <v>36104</v>
      </c>
      <c r="F8466" t="s">
        <v>36105</v>
      </c>
      <c r="G8466" t="s">
        <v>25</v>
      </c>
      <c r="H8466" t="s">
        <v>26</v>
      </c>
      <c r="I8466" t="s">
        <v>35999</v>
      </c>
      <c r="J8466" t="s">
        <v>349</v>
      </c>
      <c r="K8466" t="s">
        <v>350</v>
      </c>
      <c r="L8466">
        <v>575</v>
      </c>
      <c r="M8466">
        <v>269</v>
      </c>
      <c r="N8466">
        <v>278</v>
      </c>
      <c r="O8466">
        <v>43</v>
      </c>
      <c r="P8466" t="s">
        <v>43</v>
      </c>
      <c r="Q8466" s="1">
        <v>45787</v>
      </c>
      <c r="S8466">
        <v>2025</v>
      </c>
      <c r="U8466" s="2">
        <f>IF(ISNUMBER(Starlink[[#This Row],[Launch_Date_ISO]]),Starlink[[#This Row],[Launch_Date_ISO]],DATEVALUE(Starlink[[#This Row],[Launch_Date_ISO]]))</f>
        <v>45787</v>
      </c>
      <c r="V8466" s="2" t="str">
        <f>IF(Starlink[[#This Row],[Decay_Date_ISO]]="","",IF(ISNUMBER(Starlink[[#This Row],[Decay_Date_ISO]]),Starlink[[#This Row],[Decay_Date_ISO]],DATEVALUE(Starlink[[#This Row],[Decay_Date_ISO]])))</f>
        <v/>
      </c>
    </row>
    <row r="8467" spans="1:22" x14ac:dyDescent="0.3">
      <c r="A8467" t="s">
        <v>36106</v>
      </c>
      <c r="B8467">
        <v>63891</v>
      </c>
      <c r="C8467" t="s">
        <v>36102</v>
      </c>
      <c r="D8467" t="s">
        <v>36107</v>
      </c>
      <c r="E8467" t="s">
        <v>36108</v>
      </c>
      <c r="F8467" t="s">
        <v>36109</v>
      </c>
      <c r="G8467" t="s">
        <v>25</v>
      </c>
      <c r="H8467" t="s">
        <v>26</v>
      </c>
      <c r="I8467" t="s">
        <v>35999</v>
      </c>
      <c r="J8467" t="s">
        <v>349</v>
      </c>
      <c r="K8467" t="s">
        <v>350</v>
      </c>
      <c r="L8467">
        <v>575</v>
      </c>
      <c r="M8467">
        <v>269</v>
      </c>
      <c r="N8467">
        <v>278</v>
      </c>
      <c r="O8467">
        <v>43</v>
      </c>
      <c r="P8467" t="s">
        <v>43</v>
      </c>
      <c r="Q8467" s="1">
        <v>45787</v>
      </c>
      <c r="S8467">
        <v>2025</v>
      </c>
      <c r="U8467" s="2">
        <f>IF(ISNUMBER(Starlink[[#This Row],[Launch_Date_ISO]]),Starlink[[#This Row],[Launch_Date_ISO]],DATEVALUE(Starlink[[#This Row],[Launch_Date_ISO]]))</f>
        <v>45787</v>
      </c>
      <c r="V8467" s="2" t="str">
        <f>IF(Starlink[[#This Row],[Decay_Date_ISO]]="","",IF(ISNUMBER(Starlink[[#This Row],[Decay_Date_ISO]]),Starlink[[#This Row],[Decay_Date_ISO]],DATEVALUE(Starlink[[#This Row],[Decay_Date_ISO]])))</f>
        <v/>
      </c>
    </row>
    <row r="8468" spans="1:22" x14ac:dyDescent="0.3">
      <c r="A8468" t="s">
        <v>36110</v>
      </c>
      <c r="B8468">
        <v>63892</v>
      </c>
      <c r="C8468" t="s">
        <v>36102</v>
      </c>
      <c r="D8468" t="s">
        <v>36111</v>
      </c>
      <c r="E8468" t="s">
        <v>36112</v>
      </c>
      <c r="F8468" t="s">
        <v>36113</v>
      </c>
      <c r="G8468" t="s">
        <v>25</v>
      </c>
      <c r="H8468" t="s">
        <v>26</v>
      </c>
      <c r="I8468" t="s">
        <v>35999</v>
      </c>
      <c r="J8468" t="s">
        <v>36114</v>
      </c>
      <c r="K8468" t="s">
        <v>29</v>
      </c>
      <c r="L8468">
        <v>575</v>
      </c>
      <c r="M8468">
        <v>269</v>
      </c>
      <c r="N8468">
        <v>278</v>
      </c>
      <c r="O8468">
        <v>43</v>
      </c>
      <c r="P8468" t="s">
        <v>43</v>
      </c>
      <c r="Q8468" s="1">
        <v>45787</v>
      </c>
      <c r="R8468" s="1">
        <v>46082</v>
      </c>
      <c r="S8468">
        <v>2025</v>
      </c>
      <c r="T8468">
        <v>2026</v>
      </c>
      <c r="U8468" s="2">
        <f>IF(ISNUMBER(Starlink[[#This Row],[Launch_Date_ISO]]),Starlink[[#This Row],[Launch_Date_ISO]],DATEVALUE(Starlink[[#This Row],[Launch_Date_ISO]]))</f>
        <v>45787</v>
      </c>
      <c r="V8468" s="2">
        <f>IF(Starlink[[#This Row],[Decay_Date_ISO]]="","",IF(ISNUMBER(Starlink[[#This Row],[Decay_Date_ISO]]),Starlink[[#This Row],[Decay_Date_ISO]],DATEVALUE(Starlink[[#This Row],[Decay_Date_ISO]])))</f>
        <v>46082</v>
      </c>
    </row>
    <row r="8469" spans="1:22" x14ac:dyDescent="0.3">
      <c r="A8469" t="s">
        <v>36115</v>
      </c>
      <c r="B8469">
        <v>63893</v>
      </c>
      <c r="C8469" t="s">
        <v>36102</v>
      </c>
      <c r="D8469" t="s">
        <v>36116</v>
      </c>
      <c r="E8469" t="s">
        <v>36117</v>
      </c>
      <c r="F8469" t="s">
        <v>36118</v>
      </c>
      <c r="G8469" t="s">
        <v>25</v>
      </c>
      <c r="H8469" t="s">
        <v>26</v>
      </c>
      <c r="I8469" t="s">
        <v>35999</v>
      </c>
      <c r="J8469" t="s">
        <v>349</v>
      </c>
      <c r="K8469" t="s">
        <v>350</v>
      </c>
      <c r="L8469">
        <v>575</v>
      </c>
      <c r="M8469">
        <v>269</v>
      </c>
      <c r="N8469">
        <v>278</v>
      </c>
      <c r="O8469">
        <v>43</v>
      </c>
      <c r="P8469" t="s">
        <v>43</v>
      </c>
      <c r="Q8469" s="1">
        <v>45787</v>
      </c>
      <c r="S8469">
        <v>2025</v>
      </c>
      <c r="U8469" s="2">
        <f>IF(ISNUMBER(Starlink[[#This Row],[Launch_Date_ISO]]),Starlink[[#This Row],[Launch_Date_ISO]],DATEVALUE(Starlink[[#This Row],[Launch_Date_ISO]]))</f>
        <v>45787</v>
      </c>
      <c r="V8469" s="2" t="str">
        <f>IF(Starlink[[#This Row],[Decay_Date_ISO]]="","",IF(ISNUMBER(Starlink[[#This Row],[Decay_Date_ISO]]),Starlink[[#This Row],[Decay_Date_ISO]],DATEVALUE(Starlink[[#This Row],[Decay_Date_ISO]])))</f>
        <v/>
      </c>
    </row>
    <row r="8470" spans="1:22" x14ac:dyDescent="0.3">
      <c r="A8470" t="s">
        <v>36119</v>
      </c>
      <c r="B8470">
        <v>63894</v>
      </c>
      <c r="C8470" t="s">
        <v>36102</v>
      </c>
      <c r="D8470" t="s">
        <v>36120</v>
      </c>
      <c r="E8470" t="s">
        <v>36121</v>
      </c>
      <c r="F8470" t="s">
        <v>36122</v>
      </c>
      <c r="G8470" t="s">
        <v>25</v>
      </c>
      <c r="H8470" t="s">
        <v>26</v>
      </c>
      <c r="I8470" t="s">
        <v>35999</v>
      </c>
      <c r="J8470" t="s">
        <v>349</v>
      </c>
      <c r="K8470" t="s">
        <v>350</v>
      </c>
      <c r="L8470">
        <v>575</v>
      </c>
      <c r="M8470">
        <v>269</v>
      </c>
      <c r="N8470">
        <v>278</v>
      </c>
      <c r="O8470">
        <v>43</v>
      </c>
      <c r="P8470" t="s">
        <v>43</v>
      </c>
      <c r="Q8470" s="1">
        <v>45787</v>
      </c>
      <c r="S8470">
        <v>2025</v>
      </c>
      <c r="U8470" s="2">
        <f>IF(ISNUMBER(Starlink[[#This Row],[Launch_Date_ISO]]),Starlink[[#This Row],[Launch_Date_ISO]],DATEVALUE(Starlink[[#This Row],[Launch_Date_ISO]]))</f>
        <v>45787</v>
      </c>
      <c r="V8470" s="2" t="str">
        <f>IF(Starlink[[#This Row],[Decay_Date_ISO]]="","",IF(ISNUMBER(Starlink[[#This Row],[Decay_Date_ISO]]),Starlink[[#This Row],[Decay_Date_ISO]],DATEVALUE(Starlink[[#This Row],[Decay_Date_ISO]])))</f>
        <v/>
      </c>
    </row>
    <row r="8471" spans="1:22" x14ac:dyDescent="0.3">
      <c r="A8471" t="s">
        <v>36123</v>
      </c>
      <c r="B8471">
        <v>63895</v>
      </c>
      <c r="C8471" t="s">
        <v>36102</v>
      </c>
      <c r="D8471" t="s">
        <v>36124</v>
      </c>
      <c r="E8471" t="s">
        <v>36125</v>
      </c>
      <c r="F8471" t="s">
        <v>36126</v>
      </c>
      <c r="G8471" t="s">
        <v>25</v>
      </c>
      <c r="H8471" t="s">
        <v>26</v>
      </c>
      <c r="I8471" t="s">
        <v>35999</v>
      </c>
      <c r="J8471" t="s">
        <v>349</v>
      </c>
      <c r="K8471" t="s">
        <v>350</v>
      </c>
      <c r="L8471">
        <v>575</v>
      </c>
      <c r="M8471">
        <v>269</v>
      </c>
      <c r="N8471">
        <v>278</v>
      </c>
      <c r="O8471">
        <v>43</v>
      </c>
      <c r="P8471" t="s">
        <v>43</v>
      </c>
      <c r="Q8471" s="1">
        <v>45787</v>
      </c>
      <c r="S8471">
        <v>2025</v>
      </c>
      <c r="U8471" s="2">
        <f>IF(ISNUMBER(Starlink[[#This Row],[Launch_Date_ISO]]),Starlink[[#This Row],[Launch_Date_ISO]],DATEVALUE(Starlink[[#This Row],[Launch_Date_ISO]]))</f>
        <v>45787</v>
      </c>
      <c r="V8471" s="2" t="str">
        <f>IF(Starlink[[#This Row],[Decay_Date_ISO]]="","",IF(ISNUMBER(Starlink[[#This Row],[Decay_Date_ISO]]),Starlink[[#This Row],[Decay_Date_ISO]],DATEVALUE(Starlink[[#This Row],[Decay_Date_ISO]])))</f>
        <v/>
      </c>
    </row>
    <row r="8472" spans="1:22" x14ac:dyDescent="0.3">
      <c r="A8472" t="s">
        <v>36127</v>
      </c>
      <c r="B8472">
        <v>63896</v>
      </c>
      <c r="C8472" t="s">
        <v>36102</v>
      </c>
      <c r="D8472" t="s">
        <v>36128</v>
      </c>
      <c r="E8472" t="s">
        <v>36129</v>
      </c>
      <c r="F8472" t="s">
        <v>36130</v>
      </c>
      <c r="G8472" t="s">
        <v>25</v>
      </c>
      <c r="H8472" t="s">
        <v>26</v>
      </c>
      <c r="I8472" t="s">
        <v>35999</v>
      </c>
      <c r="J8472" t="s">
        <v>349</v>
      </c>
      <c r="K8472" t="s">
        <v>350</v>
      </c>
      <c r="L8472">
        <v>575</v>
      </c>
      <c r="M8472">
        <v>269</v>
      </c>
      <c r="N8472">
        <v>278</v>
      </c>
      <c r="O8472">
        <v>43</v>
      </c>
      <c r="P8472" t="s">
        <v>43</v>
      </c>
      <c r="Q8472" s="1">
        <v>45787</v>
      </c>
      <c r="S8472">
        <v>2025</v>
      </c>
      <c r="U8472" s="2">
        <f>IF(ISNUMBER(Starlink[[#This Row],[Launch_Date_ISO]]),Starlink[[#This Row],[Launch_Date_ISO]],DATEVALUE(Starlink[[#This Row],[Launch_Date_ISO]]))</f>
        <v>45787</v>
      </c>
      <c r="V8472" s="2" t="str">
        <f>IF(Starlink[[#This Row],[Decay_Date_ISO]]="","",IF(ISNUMBER(Starlink[[#This Row],[Decay_Date_ISO]]),Starlink[[#This Row],[Decay_Date_ISO]],DATEVALUE(Starlink[[#This Row],[Decay_Date_ISO]])))</f>
        <v/>
      </c>
    </row>
    <row r="8473" spans="1:22" x14ac:dyDescent="0.3">
      <c r="A8473" t="s">
        <v>36131</v>
      </c>
      <c r="B8473">
        <v>63897</v>
      </c>
      <c r="C8473" t="s">
        <v>36102</v>
      </c>
      <c r="D8473" t="s">
        <v>36132</v>
      </c>
      <c r="E8473" t="s">
        <v>36133</v>
      </c>
      <c r="F8473" t="s">
        <v>36134</v>
      </c>
      <c r="G8473" t="s">
        <v>25</v>
      </c>
      <c r="H8473" t="s">
        <v>26</v>
      </c>
      <c r="I8473" t="s">
        <v>35999</v>
      </c>
      <c r="J8473" t="s">
        <v>349</v>
      </c>
      <c r="K8473" t="s">
        <v>350</v>
      </c>
      <c r="L8473">
        <v>575</v>
      </c>
      <c r="M8473">
        <v>269</v>
      </c>
      <c r="N8473">
        <v>278</v>
      </c>
      <c r="O8473">
        <v>43</v>
      </c>
      <c r="P8473" t="s">
        <v>43</v>
      </c>
      <c r="Q8473" s="1">
        <v>45787</v>
      </c>
      <c r="S8473">
        <v>2025</v>
      </c>
      <c r="U8473" s="2">
        <f>IF(ISNUMBER(Starlink[[#This Row],[Launch_Date_ISO]]),Starlink[[#This Row],[Launch_Date_ISO]],DATEVALUE(Starlink[[#This Row],[Launch_Date_ISO]]))</f>
        <v>45787</v>
      </c>
      <c r="V8473" s="2" t="str">
        <f>IF(Starlink[[#This Row],[Decay_Date_ISO]]="","",IF(ISNUMBER(Starlink[[#This Row],[Decay_Date_ISO]]),Starlink[[#This Row],[Decay_Date_ISO]],DATEVALUE(Starlink[[#This Row],[Decay_Date_ISO]])))</f>
        <v/>
      </c>
    </row>
    <row r="8474" spans="1:22" x14ac:dyDescent="0.3">
      <c r="A8474" t="s">
        <v>36135</v>
      </c>
      <c r="B8474">
        <v>63898</v>
      </c>
      <c r="C8474" t="s">
        <v>36102</v>
      </c>
      <c r="D8474" t="s">
        <v>36136</v>
      </c>
      <c r="E8474" t="s">
        <v>36137</v>
      </c>
      <c r="F8474" t="s">
        <v>36138</v>
      </c>
      <c r="G8474" t="s">
        <v>25</v>
      </c>
      <c r="H8474" t="s">
        <v>26</v>
      </c>
      <c r="I8474" t="s">
        <v>35999</v>
      </c>
      <c r="J8474" t="s">
        <v>349</v>
      </c>
      <c r="K8474" t="s">
        <v>350</v>
      </c>
      <c r="L8474">
        <v>575</v>
      </c>
      <c r="M8474">
        <v>269</v>
      </c>
      <c r="N8474">
        <v>278</v>
      </c>
      <c r="O8474">
        <v>43</v>
      </c>
      <c r="P8474" t="s">
        <v>43</v>
      </c>
      <c r="Q8474" s="1">
        <v>45787</v>
      </c>
      <c r="S8474">
        <v>2025</v>
      </c>
      <c r="U8474" s="2">
        <f>IF(ISNUMBER(Starlink[[#This Row],[Launch_Date_ISO]]),Starlink[[#This Row],[Launch_Date_ISO]],DATEVALUE(Starlink[[#This Row],[Launch_Date_ISO]]))</f>
        <v>45787</v>
      </c>
      <c r="V8474" s="2" t="str">
        <f>IF(Starlink[[#This Row],[Decay_Date_ISO]]="","",IF(ISNUMBER(Starlink[[#This Row],[Decay_Date_ISO]]),Starlink[[#This Row],[Decay_Date_ISO]],DATEVALUE(Starlink[[#This Row],[Decay_Date_ISO]])))</f>
        <v/>
      </c>
    </row>
    <row r="8475" spans="1:22" x14ac:dyDescent="0.3">
      <c r="A8475" t="s">
        <v>36139</v>
      </c>
      <c r="B8475">
        <v>63899</v>
      </c>
      <c r="C8475" t="s">
        <v>36102</v>
      </c>
      <c r="D8475" t="s">
        <v>36140</v>
      </c>
      <c r="E8475" t="s">
        <v>36141</v>
      </c>
      <c r="F8475" t="s">
        <v>36142</v>
      </c>
      <c r="G8475" t="s">
        <v>25</v>
      </c>
      <c r="H8475" t="s">
        <v>26</v>
      </c>
      <c r="I8475" t="s">
        <v>35999</v>
      </c>
      <c r="J8475" t="s">
        <v>349</v>
      </c>
      <c r="K8475" t="s">
        <v>350</v>
      </c>
      <c r="L8475">
        <v>575</v>
      </c>
      <c r="M8475">
        <v>269</v>
      </c>
      <c r="N8475">
        <v>278</v>
      </c>
      <c r="O8475">
        <v>43</v>
      </c>
      <c r="P8475" t="s">
        <v>43</v>
      </c>
      <c r="Q8475" s="1">
        <v>45787</v>
      </c>
      <c r="S8475">
        <v>2025</v>
      </c>
      <c r="U8475" s="2">
        <f>IF(ISNUMBER(Starlink[[#This Row],[Launch_Date_ISO]]),Starlink[[#This Row],[Launch_Date_ISO]],DATEVALUE(Starlink[[#This Row],[Launch_Date_ISO]]))</f>
        <v>45787</v>
      </c>
      <c r="V8475" s="2" t="str">
        <f>IF(Starlink[[#This Row],[Decay_Date_ISO]]="","",IF(ISNUMBER(Starlink[[#This Row],[Decay_Date_ISO]]),Starlink[[#This Row],[Decay_Date_ISO]],DATEVALUE(Starlink[[#This Row],[Decay_Date_ISO]])))</f>
        <v/>
      </c>
    </row>
    <row r="8476" spans="1:22" x14ac:dyDescent="0.3">
      <c r="A8476" t="s">
        <v>36143</v>
      </c>
      <c r="B8476">
        <v>63900</v>
      </c>
      <c r="C8476" t="s">
        <v>36102</v>
      </c>
      <c r="D8476" t="s">
        <v>36144</v>
      </c>
      <c r="E8476" t="s">
        <v>36145</v>
      </c>
      <c r="F8476" t="s">
        <v>36146</v>
      </c>
      <c r="G8476" t="s">
        <v>25</v>
      </c>
      <c r="H8476" t="s">
        <v>26</v>
      </c>
      <c r="I8476" t="s">
        <v>35999</v>
      </c>
      <c r="J8476" t="s">
        <v>349</v>
      </c>
      <c r="K8476" t="s">
        <v>350</v>
      </c>
      <c r="L8476">
        <v>575</v>
      </c>
      <c r="M8476">
        <v>269</v>
      </c>
      <c r="N8476">
        <v>278</v>
      </c>
      <c r="O8476">
        <v>43</v>
      </c>
      <c r="P8476" t="s">
        <v>43</v>
      </c>
      <c r="Q8476" s="1">
        <v>45787</v>
      </c>
      <c r="S8476">
        <v>2025</v>
      </c>
      <c r="U8476" s="2">
        <f>IF(ISNUMBER(Starlink[[#This Row],[Launch_Date_ISO]]),Starlink[[#This Row],[Launch_Date_ISO]],DATEVALUE(Starlink[[#This Row],[Launch_Date_ISO]]))</f>
        <v>45787</v>
      </c>
      <c r="V8476" s="2" t="str">
        <f>IF(Starlink[[#This Row],[Decay_Date_ISO]]="","",IF(ISNUMBER(Starlink[[#This Row],[Decay_Date_ISO]]),Starlink[[#This Row],[Decay_Date_ISO]],DATEVALUE(Starlink[[#This Row],[Decay_Date_ISO]])))</f>
        <v/>
      </c>
    </row>
    <row r="8477" spans="1:22" x14ac:dyDescent="0.3">
      <c r="A8477" t="s">
        <v>36147</v>
      </c>
      <c r="B8477">
        <v>63901</v>
      </c>
      <c r="C8477" t="s">
        <v>36102</v>
      </c>
      <c r="D8477" t="s">
        <v>36148</v>
      </c>
      <c r="E8477" t="s">
        <v>36149</v>
      </c>
      <c r="F8477" t="s">
        <v>36150</v>
      </c>
      <c r="G8477" t="s">
        <v>25</v>
      </c>
      <c r="H8477" t="s">
        <v>26</v>
      </c>
      <c r="I8477" t="s">
        <v>35999</v>
      </c>
      <c r="J8477" t="s">
        <v>349</v>
      </c>
      <c r="K8477" t="s">
        <v>350</v>
      </c>
      <c r="L8477">
        <v>575</v>
      </c>
      <c r="M8477">
        <v>269</v>
      </c>
      <c r="N8477">
        <v>278</v>
      </c>
      <c r="O8477">
        <v>43</v>
      </c>
      <c r="P8477" t="s">
        <v>43</v>
      </c>
      <c r="Q8477" s="1">
        <v>45787</v>
      </c>
      <c r="S8477">
        <v>2025</v>
      </c>
      <c r="U8477" s="2">
        <f>IF(ISNUMBER(Starlink[[#This Row],[Launch_Date_ISO]]),Starlink[[#This Row],[Launch_Date_ISO]],DATEVALUE(Starlink[[#This Row],[Launch_Date_ISO]]))</f>
        <v>45787</v>
      </c>
      <c r="V8477" s="2" t="str">
        <f>IF(Starlink[[#This Row],[Decay_Date_ISO]]="","",IF(ISNUMBER(Starlink[[#This Row],[Decay_Date_ISO]]),Starlink[[#This Row],[Decay_Date_ISO]],DATEVALUE(Starlink[[#This Row],[Decay_Date_ISO]])))</f>
        <v/>
      </c>
    </row>
    <row r="8478" spans="1:22" x14ac:dyDescent="0.3">
      <c r="A8478" t="s">
        <v>36151</v>
      </c>
      <c r="B8478">
        <v>63902</v>
      </c>
      <c r="C8478" t="s">
        <v>36102</v>
      </c>
      <c r="D8478" t="s">
        <v>36152</v>
      </c>
      <c r="E8478" t="s">
        <v>36153</v>
      </c>
      <c r="F8478" t="s">
        <v>36154</v>
      </c>
      <c r="G8478" t="s">
        <v>25</v>
      </c>
      <c r="H8478" t="s">
        <v>26</v>
      </c>
      <c r="I8478" t="s">
        <v>35999</v>
      </c>
      <c r="J8478" t="s">
        <v>349</v>
      </c>
      <c r="K8478" t="s">
        <v>350</v>
      </c>
      <c r="L8478">
        <v>575</v>
      </c>
      <c r="M8478">
        <v>269</v>
      </c>
      <c r="N8478">
        <v>278</v>
      </c>
      <c r="O8478">
        <v>43</v>
      </c>
      <c r="P8478" t="s">
        <v>43</v>
      </c>
      <c r="Q8478" s="1">
        <v>45787</v>
      </c>
      <c r="S8478">
        <v>2025</v>
      </c>
      <c r="U8478" s="2">
        <f>IF(ISNUMBER(Starlink[[#This Row],[Launch_Date_ISO]]),Starlink[[#This Row],[Launch_Date_ISO]],DATEVALUE(Starlink[[#This Row],[Launch_Date_ISO]]))</f>
        <v>45787</v>
      </c>
      <c r="V8478" s="2" t="str">
        <f>IF(Starlink[[#This Row],[Decay_Date_ISO]]="","",IF(ISNUMBER(Starlink[[#This Row],[Decay_Date_ISO]]),Starlink[[#This Row],[Decay_Date_ISO]],DATEVALUE(Starlink[[#This Row],[Decay_Date_ISO]])))</f>
        <v/>
      </c>
    </row>
    <row r="8479" spans="1:22" x14ac:dyDescent="0.3">
      <c r="A8479" t="s">
        <v>36155</v>
      </c>
      <c r="B8479">
        <v>63903</v>
      </c>
      <c r="C8479" t="s">
        <v>36102</v>
      </c>
      <c r="D8479" t="s">
        <v>36156</v>
      </c>
      <c r="E8479" t="s">
        <v>36157</v>
      </c>
      <c r="F8479" t="s">
        <v>36158</v>
      </c>
      <c r="G8479" t="s">
        <v>25</v>
      </c>
      <c r="H8479" t="s">
        <v>26</v>
      </c>
      <c r="I8479" t="s">
        <v>35999</v>
      </c>
      <c r="J8479" t="s">
        <v>349</v>
      </c>
      <c r="K8479" t="s">
        <v>350</v>
      </c>
      <c r="L8479">
        <v>575</v>
      </c>
      <c r="M8479">
        <v>269</v>
      </c>
      <c r="N8479">
        <v>278</v>
      </c>
      <c r="O8479">
        <v>43</v>
      </c>
      <c r="P8479" t="s">
        <v>43</v>
      </c>
      <c r="Q8479" s="1">
        <v>45787</v>
      </c>
      <c r="S8479">
        <v>2025</v>
      </c>
      <c r="U8479" s="2">
        <f>IF(ISNUMBER(Starlink[[#This Row],[Launch_Date_ISO]]),Starlink[[#This Row],[Launch_Date_ISO]],DATEVALUE(Starlink[[#This Row],[Launch_Date_ISO]]))</f>
        <v>45787</v>
      </c>
      <c r="V8479" s="2" t="str">
        <f>IF(Starlink[[#This Row],[Decay_Date_ISO]]="","",IF(ISNUMBER(Starlink[[#This Row],[Decay_Date_ISO]]),Starlink[[#This Row],[Decay_Date_ISO]],DATEVALUE(Starlink[[#This Row],[Decay_Date_ISO]])))</f>
        <v/>
      </c>
    </row>
    <row r="8480" spans="1:22" x14ac:dyDescent="0.3">
      <c r="A8480" t="s">
        <v>36159</v>
      </c>
      <c r="B8480">
        <v>63904</v>
      </c>
      <c r="C8480" t="s">
        <v>36102</v>
      </c>
      <c r="D8480" t="s">
        <v>36160</v>
      </c>
      <c r="E8480" t="s">
        <v>36161</v>
      </c>
      <c r="F8480" t="s">
        <v>36162</v>
      </c>
      <c r="G8480" t="s">
        <v>25</v>
      </c>
      <c r="H8480" t="s">
        <v>26</v>
      </c>
      <c r="I8480" t="s">
        <v>35999</v>
      </c>
      <c r="J8480" t="s">
        <v>349</v>
      </c>
      <c r="K8480" t="s">
        <v>350</v>
      </c>
      <c r="L8480">
        <v>575</v>
      </c>
      <c r="M8480">
        <v>269</v>
      </c>
      <c r="N8480">
        <v>278</v>
      </c>
      <c r="O8480">
        <v>43</v>
      </c>
      <c r="P8480" t="s">
        <v>43</v>
      </c>
      <c r="Q8480" s="1">
        <v>45787</v>
      </c>
      <c r="S8480">
        <v>2025</v>
      </c>
      <c r="U8480" s="2">
        <f>IF(ISNUMBER(Starlink[[#This Row],[Launch_Date_ISO]]),Starlink[[#This Row],[Launch_Date_ISO]],DATEVALUE(Starlink[[#This Row],[Launch_Date_ISO]]))</f>
        <v>45787</v>
      </c>
      <c r="V8480" s="2" t="str">
        <f>IF(Starlink[[#This Row],[Decay_Date_ISO]]="","",IF(ISNUMBER(Starlink[[#This Row],[Decay_Date_ISO]]),Starlink[[#This Row],[Decay_Date_ISO]],DATEVALUE(Starlink[[#This Row],[Decay_Date_ISO]])))</f>
        <v/>
      </c>
    </row>
    <row r="8481" spans="1:22" x14ac:dyDescent="0.3">
      <c r="A8481" t="s">
        <v>36163</v>
      </c>
      <c r="B8481">
        <v>63905</v>
      </c>
      <c r="C8481" t="s">
        <v>36102</v>
      </c>
      <c r="D8481" t="s">
        <v>36164</v>
      </c>
      <c r="E8481" t="s">
        <v>36165</v>
      </c>
      <c r="F8481" t="s">
        <v>36166</v>
      </c>
      <c r="G8481" t="s">
        <v>25</v>
      </c>
      <c r="H8481" t="s">
        <v>26</v>
      </c>
      <c r="I8481" t="s">
        <v>35999</v>
      </c>
      <c r="J8481" t="s">
        <v>349</v>
      </c>
      <c r="K8481" t="s">
        <v>350</v>
      </c>
      <c r="L8481">
        <v>575</v>
      </c>
      <c r="M8481">
        <v>269</v>
      </c>
      <c r="N8481">
        <v>278</v>
      </c>
      <c r="O8481">
        <v>43</v>
      </c>
      <c r="P8481" t="s">
        <v>43</v>
      </c>
      <c r="Q8481" s="1">
        <v>45787</v>
      </c>
      <c r="S8481">
        <v>2025</v>
      </c>
      <c r="U8481" s="2">
        <f>IF(ISNUMBER(Starlink[[#This Row],[Launch_Date_ISO]]),Starlink[[#This Row],[Launch_Date_ISO]],DATEVALUE(Starlink[[#This Row],[Launch_Date_ISO]]))</f>
        <v>45787</v>
      </c>
      <c r="V8481" s="2" t="str">
        <f>IF(Starlink[[#This Row],[Decay_Date_ISO]]="","",IF(ISNUMBER(Starlink[[#This Row],[Decay_Date_ISO]]),Starlink[[#This Row],[Decay_Date_ISO]],DATEVALUE(Starlink[[#This Row],[Decay_Date_ISO]])))</f>
        <v/>
      </c>
    </row>
    <row r="8482" spans="1:22" x14ac:dyDescent="0.3">
      <c r="A8482" t="s">
        <v>36167</v>
      </c>
      <c r="B8482">
        <v>63906</v>
      </c>
      <c r="C8482" t="s">
        <v>36102</v>
      </c>
      <c r="D8482" t="s">
        <v>36168</v>
      </c>
      <c r="E8482" t="s">
        <v>36169</v>
      </c>
      <c r="F8482" t="s">
        <v>36170</v>
      </c>
      <c r="G8482" t="s">
        <v>25</v>
      </c>
      <c r="H8482" t="s">
        <v>26</v>
      </c>
      <c r="I8482" t="s">
        <v>35999</v>
      </c>
      <c r="J8482" t="s">
        <v>349</v>
      </c>
      <c r="K8482" t="s">
        <v>350</v>
      </c>
      <c r="L8482">
        <v>575</v>
      </c>
      <c r="M8482">
        <v>269</v>
      </c>
      <c r="N8482">
        <v>278</v>
      </c>
      <c r="O8482">
        <v>43</v>
      </c>
      <c r="P8482" t="s">
        <v>43</v>
      </c>
      <c r="Q8482" s="1">
        <v>45787</v>
      </c>
      <c r="S8482">
        <v>2025</v>
      </c>
      <c r="U8482" s="2">
        <f>IF(ISNUMBER(Starlink[[#This Row],[Launch_Date_ISO]]),Starlink[[#This Row],[Launch_Date_ISO]],DATEVALUE(Starlink[[#This Row],[Launch_Date_ISO]]))</f>
        <v>45787</v>
      </c>
      <c r="V8482" s="2" t="str">
        <f>IF(Starlink[[#This Row],[Decay_Date_ISO]]="","",IF(ISNUMBER(Starlink[[#This Row],[Decay_Date_ISO]]),Starlink[[#This Row],[Decay_Date_ISO]],DATEVALUE(Starlink[[#This Row],[Decay_Date_ISO]])))</f>
        <v/>
      </c>
    </row>
    <row r="8483" spans="1:22" x14ac:dyDescent="0.3">
      <c r="A8483" t="s">
        <v>36171</v>
      </c>
      <c r="B8483">
        <v>63907</v>
      </c>
      <c r="C8483" t="s">
        <v>36102</v>
      </c>
      <c r="D8483" t="s">
        <v>36172</v>
      </c>
      <c r="E8483" t="s">
        <v>36173</v>
      </c>
      <c r="F8483" t="s">
        <v>36174</v>
      </c>
      <c r="G8483" t="s">
        <v>25</v>
      </c>
      <c r="H8483" t="s">
        <v>26</v>
      </c>
      <c r="I8483" t="s">
        <v>35999</v>
      </c>
      <c r="J8483" t="s">
        <v>349</v>
      </c>
      <c r="K8483" t="s">
        <v>350</v>
      </c>
      <c r="L8483">
        <v>575</v>
      </c>
      <c r="M8483">
        <v>269</v>
      </c>
      <c r="N8483">
        <v>278</v>
      </c>
      <c r="O8483">
        <v>43</v>
      </c>
      <c r="P8483" t="s">
        <v>43</v>
      </c>
      <c r="Q8483" s="1">
        <v>45787</v>
      </c>
      <c r="S8483">
        <v>2025</v>
      </c>
      <c r="U8483" s="2">
        <f>IF(ISNUMBER(Starlink[[#This Row],[Launch_Date_ISO]]),Starlink[[#This Row],[Launch_Date_ISO]],DATEVALUE(Starlink[[#This Row],[Launch_Date_ISO]]))</f>
        <v>45787</v>
      </c>
      <c r="V8483" s="2" t="str">
        <f>IF(Starlink[[#This Row],[Decay_Date_ISO]]="","",IF(ISNUMBER(Starlink[[#This Row],[Decay_Date_ISO]]),Starlink[[#This Row],[Decay_Date_ISO]],DATEVALUE(Starlink[[#This Row],[Decay_Date_ISO]])))</f>
        <v/>
      </c>
    </row>
    <row r="8484" spans="1:22" x14ac:dyDescent="0.3">
      <c r="A8484" t="s">
        <v>36175</v>
      </c>
      <c r="B8484">
        <v>63908</v>
      </c>
      <c r="C8484" t="s">
        <v>36102</v>
      </c>
      <c r="D8484" t="s">
        <v>36176</v>
      </c>
      <c r="E8484" t="s">
        <v>36177</v>
      </c>
      <c r="F8484" t="s">
        <v>36178</v>
      </c>
      <c r="G8484" t="s">
        <v>25</v>
      </c>
      <c r="H8484" t="s">
        <v>26</v>
      </c>
      <c r="I8484" t="s">
        <v>35999</v>
      </c>
      <c r="J8484" t="s">
        <v>349</v>
      </c>
      <c r="K8484" t="s">
        <v>350</v>
      </c>
      <c r="L8484">
        <v>575</v>
      </c>
      <c r="M8484">
        <v>269</v>
      </c>
      <c r="N8484">
        <v>278</v>
      </c>
      <c r="O8484">
        <v>43</v>
      </c>
      <c r="P8484" t="s">
        <v>43</v>
      </c>
      <c r="Q8484" s="1">
        <v>45787</v>
      </c>
      <c r="S8484">
        <v>2025</v>
      </c>
      <c r="U8484" s="2">
        <f>IF(ISNUMBER(Starlink[[#This Row],[Launch_Date_ISO]]),Starlink[[#This Row],[Launch_Date_ISO]],DATEVALUE(Starlink[[#This Row],[Launch_Date_ISO]]))</f>
        <v>45787</v>
      </c>
      <c r="V8484" s="2" t="str">
        <f>IF(Starlink[[#This Row],[Decay_Date_ISO]]="","",IF(ISNUMBER(Starlink[[#This Row],[Decay_Date_ISO]]),Starlink[[#This Row],[Decay_Date_ISO]],DATEVALUE(Starlink[[#This Row],[Decay_Date_ISO]])))</f>
        <v/>
      </c>
    </row>
    <row r="8485" spans="1:22" x14ac:dyDescent="0.3">
      <c r="A8485" t="s">
        <v>36179</v>
      </c>
      <c r="B8485">
        <v>63909</v>
      </c>
      <c r="C8485" t="s">
        <v>36102</v>
      </c>
      <c r="D8485" t="s">
        <v>36180</v>
      </c>
      <c r="E8485" t="s">
        <v>36181</v>
      </c>
      <c r="F8485" t="s">
        <v>36182</v>
      </c>
      <c r="G8485" t="s">
        <v>25</v>
      </c>
      <c r="H8485" t="s">
        <v>26</v>
      </c>
      <c r="I8485" t="s">
        <v>35999</v>
      </c>
      <c r="J8485" t="s">
        <v>349</v>
      </c>
      <c r="K8485" t="s">
        <v>350</v>
      </c>
      <c r="L8485">
        <v>575</v>
      </c>
      <c r="M8485">
        <v>269</v>
      </c>
      <c r="N8485">
        <v>278</v>
      </c>
      <c r="O8485">
        <v>43</v>
      </c>
      <c r="P8485" t="s">
        <v>43</v>
      </c>
      <c r="Q8485" s="1">
        <v>45787</v>
      </c>
      <c r="S8485">
        <v>2025</v>
      </c>
      <c r="U8485" s="2">
        <f>IF(ISNUMBER(Starlink[[#This Row],[Launch_Date_ISO]]),Starlink[[#This Row],[Launch_Date_ISO]],DATEVALUE(Starlink[[#This Row],[Launch_Date_ISO]]))</f>
        <v>45787</v>
      </c>
      <c r="V8485" s="2" t="str">
        <f>IF(Starlink[[#This Row],[Decay_Date_ISO]]="","",IF(ISNUMBER(Starlink[[#This Row],[Decay_Date_ISO]]),Starlink[[#This Row],[Decay_Date_ISO]],DATEVALUE(Starlink[[#This Row],[Decay_Date_ISO]])))</f>
        <v/>
      </c>
    </row>
    <row r="8486" spans="1:22" x14ac:dyDescent="0.3">
      <c r="A8486" t="s">
        <v>36183</v>
      </c>
      <c r="B8486">
        <v>63910</v>
      </c>
      <c r="C8486" t="s">
        <v>36102</v>
      </c>
      <c r="D8486" t="s">
        <v>36184</v>
      </c>
      <c r="E8486" t="s">
        <v>36185</v>
      </c>
      <c r="F8486" t="s">
        <v>36186</v>
      </c>
      <c r="G8486" t="s">
        <v>25</v>
      </c>
      <c r="H8486" t="s">
        <v>26</v>
      </c>
      <c r="I8486" t="s">
        <v>35999</v>
      </c>
      <c r="J8486" t="s">
        <v>349</v>
      </c>
      <c r="K8486" t="s">
        <v>350</v>
      </c>
      <c r="L8486">
        <v>575</v>
      </c>
      <c r="M8486">
        <v>268</v>
      </c>
      <c r="N8486">
        <v>278</v>
      </c>
      <c r="O8486">
        <v>43</v>
      </c>
      <c r="P8486" t="s">
        <v>43</v>
      </c>
      <c r="Q8486" s="1">
        <v>45787</v>
      </c>
      <c r="S8486">
        <v>2025</v>
      </c>
      <c r="U8486" s="2">
        <f>IF(ISNUMBER(Starlink[[#This Row],[Launch_Date_ISO]]),Starlink[[#This Row],[Launch_Date_ISO]],DATEVALUE(Starlink[[#This Row],[Launch_Date_ISO]]))</f>
        <v>45787</v>
      </c>
      <c r="V8486" s="2" t="str">
        <f>IF(Starlink[[#This Row],[Decay_Date_ISO]]="","",IF(ISNUMBER(Starlink[[#This Row],[Decay_Date_ISO]]),Starlink[[#This Row],[Decay_Date_ISO]],DATEVALUE(Starlink[[#This Row],[Decay_Date_ISO]])))</f>
        <v/>
      </c>
    </row>
    <row r="8487" spans="1:22" x14ac:dyDescent="0.3">
      <c r="A8487" t="s">
        <v>36187</v>
      </c>
      <c r="B8487">
        <v>63911</v>
      </c>
      <c r="C8487" t="s">
        <v>36102</v>
      </c>
      <c r="D8487" t="s">
        <v>36188</v>
      </c>
      <c r="E8487" t="s">
        <v>36189</v>
      </c>
      <c r="F8487" t="s">
        <v>36190</v>
      </c>
      <c r="G8487" t="s">
        <v>25</v>
      </c>
      <c r="H8487" t="s">
        <v>26</v>
      </c>
      <c r="I8487" t="s">
        <v>35999</v>
      </c>
      <c r="J8487" t="s">
        <v>349</v>
      </c>
      <c r="K8487" t="s">
        <v>350</v>
      </c>
      <c r="L8487">
        <v>575</v>
      </c>
      <c r="M8487">
        <v>268</v>
      </c>
      <c r="N8487">
        <v>278</v>
      </c>
      <c r="O8487">
        <v>43</v>
      </c>
      <c r="P8487" t="s">
        <v>43</v>
      </c>
      <c r="Q8487" s="1">
        <v>45787</v>
      </c>
      <c r="S8487">
        <v>2025</v>
      </c>
      <c r="U8487" s="2">
        <f>IF(ISNUMBER(Starlink[[#This Row],[Launch_Date_ISO]]),Starlink[[#This Row],[Launch_Date_ISO]],DATEVALUE(Starlink[[#This Row],[Launch_Date_ISO]]))</f>
        <v>45787</v>
      </c>
      <c r="V8487" s="2" t="str">
        <f>IF(Starlink[[#This Row],[Decay_Date_ISO]]="","",IF(ISNUMBER(Starlink[[#This Row],[Decay_Date_ISO]]),Starlink[[#This Row],[Decay_Date_ISO]],DATEVALUE(Starlink[[#This Row],[Decay_Date_ISO]])))</f>
        <v/>
      </c>
    </row>
    <row r="8488" spans="1:22" x14ac:dyDescent="0.3">
      <c r="A8488" t="s">
        <v>36191</v>
      </c>
      <c r="B8488">
        <v>63912</v>
      </c>
      <c r="C8488" t="s">
        <v>36102</v>
      </c>
      <c r="D8488" t="s">
        <v>36192</v>
      </c>
      <c r="E8488" t="s">
        <v>36193</v>
      </c>
      <c r="F8488" t="s">
        <v>36194</v>
      </c>
      <c r="G8488" t="s">
        <v>25</v>
      </c>
      <c r="H8488" t="s">
        <v>26</v>
      </c>
      <c r="I8488" t="s">
        <v>35999</v>
      </c>
      <c r="J8488" t="s">
        <v>349</v>
      </c>
      <c r="K8488" t="s">
        <v>350</v>
      </c>
      <c r="L8488">
        <v>575</v>
      </c>
      <c r="M8488">
        <v>268</v>
      </c>
      <c r="N8488">
        <v>278</v>
      </c>
      <c r="O8488">
        <v>43</v>
      </c>
      <c r="P8488" t="s">
        <v>43</v>
      </c>
      <c r="Q8488" s="1">
        <v>45787</v>
      </c>
      <c r="S8488">
        <v>2025</v>
      </c>
      <c r="U8488" s="2">
        <f>IF(ISNUMBER(Starlink[[#This Row],[Launch_Date_ISO]]),Starlink[[#This Row],[Launch_Date_ISO]],DATEVALUE(Starlink[[#This Row],[Launch_Date_ISO]]))</f>
        <v>45787</v>
      </c>
      <c r="V8488" s="2" t="str">
        <f>IF(Starlink[[#This Row],[Decay_Date_ISO]]="","",IF(ISNUMBER(Starlink[[#This Row],[Decay_Date_ISO]]),Starlink[[#This Row],[Decay_Date_ISO]],DATEVALUE(Starlink[[#This Row],[Decay_Date_ISO]])))</f>
        <v/>
      </c>
    </row>
    <row r="8489" spans="1:22" x14ac:dyDescent="0.3">
      <c r="A8489" t="s">
        <v>36195</v>
      </c>
      <c r="B8489">
        <v>63913</v>
      </c>
      <c r="C8489" t="s">
        <v>36102</v>
      </c>
      <c r="D8489" t="s">
        <v>36196</v>
      </c>
      <c r="E8489" t="s">
        <v>36197</v>
      </c>
      <c r="F8489" t="s">
        <v>36198</v>
      </c>
      <c r="G8489" t="s">
        <v>25</v>
      </c>
      <c r="H8489" t="s">
        <v>26</v>
      </c>
      <c r="I8489" t="s">
        <v>35999</v>
      </c>
      <c r="J8489" t="s">
        <v>349</v>
      </c>
      <c r="K8489" t="s">
        <v>350</v>
      </c>
      <c r="L8489">
        <v>575</v>
      </c>
      <c r="M8489">
        <v>268</v>
      </c>
      <c r="N8489">
        <v>278</v>
      </c>
      <c r="O8489">
        <v>43</v>
      </c>
      <c r="P8489" t="s">
        <v>43</v>
      </c>
      <c r="Q8489" s="1">
        <v>45787</v>
      </c>
      <c r="S8489">
        <v>2025</v>
      </c>
      <c r="U8489" s="2">
        <f>IF(ISNUMBER(Starlink[[#This Row],[Launch_Date_ISO]]),Starlink[[#This Row],[Launch_Date_ISO]],DATEVALUE(Starlink[[#This Row],[Launch_Date_ISO]]))</f>
        <v>45787</v>
      </c>
      <c r="V8489" s="2" t="str">
        <f>IF(Starlink[[#This Row],[Decay_Date_ISO]]="","",IF(ISNUMBER(Starlink[[#This Row],[Decay_Date_ISO]]),Starlink[[#This Row],[Decay_Date_ISO]],DATEVALUE(Starlink[[#This Row],[Decay_Date_ISO]])))</f>
        <v/>
      </c>
    </row>
    <row r="8490" spans="1:22" x14ac:dyDescent="0.3">
      <c r="A8490" t="s">
        <v>36199</v>
      </c>
      <c r="B8490">
        <v>63914</v>
      </c>
      <c r="C8490" t="s">
        <v>36102</v>
      </c>
      <c r="D8490" t="s">
        <v>36200</v>
      </c>
      <c r="E8490" t="s">
        <v>36201</v>
      </c>
      <c r="F8490" t="s">
        <v>36202</v>
      </c>
      <c r="G8490" t="s">
        <v>25</v>
      </c>
      <c r="H8490" t="s">
        <v>26</v>
      </c>
      <c r="I8490" t="s">
        <v>35999</v>
      </c>
      <c r="J8490" t="s">
        <v>349</v>
      </c>
      <c r="K8490" t="s">
        <v>350</v>
      </c>
      <c r="L8490">
        <v>575</v>
      </c>
      <c r="M8490">
        <v>268</v>
      </c>
      <c r="N8490">
        <v>278</v>
      </c>
      <c r="O8490">
        <v>43</v>
      </c>
      <c r="P8490" t="s">
        <v>43</v>
      </c>
      <c r="Q8490" s="1">
        <v>45787</v>
      </c>
      <c r="S8490">
        <v>2025</v>
      </c>
      <c r="U8490" s="2">
        <f>IF(ISNUMBER(Starlink[[#This Row],[Launch_Date_ISO]]),Starlink[[#This Row],[Launch_Date_ISO]],DATEVALUE(Starlink[[#This Row],[Launch_Date_ISO]]))</f>
        <v>45787</v>
      </c>
      <c r="V8490" s="2" t="str">
        <f>IF(Starlink[[#This Row],[Decay_Date_ISO]]="","",IF(ISNUMBER(Starlink[[#This Row],[Decay_Date_ISO]]),Starlink[[#This Row],[Decay_Date_ISO]],DATEVALUE(Starlink[[#This Row],[Decay_Date_ISO]])))</f>
        <v/>
      </c>
    </row>
    <row r="8491" spans="1:22" x14ac:dyDescent="0.3">
      <c r="A8491" t="s">
        <v>36203</v>
      </c>
      <c r="B8491">
        <v>63915</v>
      </c>
      <c r="C8491" t="s">
        <v>36102</v>
      </c>
      <c r="D8491" t="s">
        <v>36204</v>
      </c>
      <c r="E8491" t="s">
        <v>36205</v>
      </c>
      <c r="F8491" t="s">
        <v>36206</v>
      </c>
      <c r="G8491" t="s">
        <v>25</v>
      </c>
      <c r="H8491" t="s">
        <v>26</v>
      </c>
      <c r="I8491" t="s">
        <v>35999</v>
      </c>
      <c r="J8491" t="s">
        <v>349</v>
      </c>
      <c r="K8491" t="s">
        <v>350</v>
      </c>
      <c r="L8491">
        <v>575</v>
      </c>
      <c r="M8491">
        <v>268</v>
      </c>
      <c r="N8491">
        <v>278</v>
      </c>
      <c r="O8491">
        <v>43</v>
      </c>
      <c r="P8491" t="s">
        <v>43</v>
      </c>
      <c r="Q8491" s="1">
        <v>45787</v>
      </c>
      <c r="S8491">
        <v>2025</v>
      </c>
      <c r="U8491" s="2">
        <f>IF(ISNUMBER(Starlink[[#This Row],[Launch_Date_ISO]]),Starlink[[#This Row],[Launch_Date_ISO]],DATEVALUE(Starlink[[#This Row],[Launch_Date_ISO]]))</f>
        <v>45787</v>
      </c>
      <c r="V8491" s="2" t="str">
        <f>IF(Starlink[[#This Row],[Decay_Date_ISO]]="","",IF(ISNUMBER(Starlink[[#This Row],[Decay_Date_ISO]]),Starlink[[#This Row],[Decay_Date_ISO]],DATEVALUE(Starlink[[#This Row],[Decay_Date_ISO]])))</f>
        <v/>
      </c>
    </row>
    <row r="8492" spans="1:22" x14ac:dyDescent="0.3">
      <c r="A8492" t="s">
        <v>36207</v>
      </c>
      <c r="B8492">
        <v>63916</v>
      </c>
      <c r="C8492" t="s">
        <v>36102</v>
      </c>
      <c r="D8492" t="s">
        <v>36208</v>
      </c>
      <c r="E8492" t="s">
        <v>36209</v>
      </c>
      <c r="F8492" t="s">
        <v>36210</v>
      </c>
      <c r="G8492" t="s">
        <v>25</v>
      </c>
      <c r="H8492" t="s">
        <v>26</v>
      </c>
      <c r="I8492" t="s">
        <v>35999</v>
      </c>
      <c r="J8492" t="s">
        <v>349</v>
      </c>
      <c r="K8492" t="s">
        <v>350</v>
      </c>
      <c r="L8492">
        <v>575</v>
      </c>
      <c r="M8492">
        <v>268</v>
      </c>
      <c r="N8492">
        <v>278</v>
      </c>
      <c r="O8492">
        <v>43</v>
      </c>
      <c r="P8492" t="s">
        <v>43</v>
      </c>
      <c r="Q8492" s="1">
        <v>45787</v>
      </c>
      <c r="S8492">
        <v>2025</v>
      </c>
      <c r="U8492" s="2">
        <f>IF(ISNUMBER(Starlink[[#This Row],[Launch_Date_ISO]]),Starlink[[#This Row],[Launch_Date_ISO]],DATEVALUE(Starlink[[#This Row],[Launch_Date_ISO]]))</f>
        <v>45787</v>
      </c>
      <c r="V8492" s="2" t="str">
        <f>IF(Starlink[[#This Row],[Decay_Date_ISO]]="","",IF(ISNUMBER(Starlink[[#This Row],[Decay_Date_ISO]]),Starlink[[#This Row],[Decay_Date_ISO]],DATEVALUE(Starlink[[#This Row],[Decay_Date_ISO]])))</f>
        <v/>
      </c>
    </row>
    <row r="8493" spans="1:22" x14ac:dyDescent="0.3">
      <c r="A8493" t="s">
        <v>36211</v>
      </c>
      <c r="B8493">
        <v>63917</v>
      </c>
      <c r="C8493" t="s">
        <v>36102</v>
      </c>
      <c r="D8493" t="s">
        <v>36212</v>
      </c>
      <c r="E8493" t="s">
        <v>36213</v>
      </c>
      <c r="F8493" t="s">
        <v>36214</v>
      </c>
      <c r="G8493" t="s">
        <v>25</v>
      </c>
      <c r="H8493" t="s">
        <v>26</v>
      </c>
      <c r="I8493" t="s">
        <v>35999</v>
      </c>
      <c r="J8493" t="s">
        <v>349</v>
      </c>
      <c r="K8493" t="s">
        <v>350</v>
      </c>
      <c r="L8493">
        <v>575</v>
      </c>
      <c r="M8493">
        <v>268</v>
      </c>
      <c r="N8493">
        <v>278</v>
      </c>
      <c r="O8493">
        <v>43</v>
      </c>
      <c r="P8493" t="s">
        <v>43</v>
      </c>
      <c r="Q8493" s="1">
        <v>45787</v>
      </c>
      <c r="S8493">
        <v>2025</v>
      </c>
      <c r="U8493" s="2">
        <f>IF(ISNUMBER(Starlink[[#This Row],[Launch_Date_ISO]]),Starlink[[#This Row],[Launch_Date_ISO]],DATEVALUE(Starlink[[#This Row],[Launch_Date_ISO]]))</f>
        <v>45787</v>
      </c>
      <c r="V8493" s="2" t="str">
        <f>IF(Starlink[[#This Row],[Decay_Date_ISO]]="","",IF(ISNUMBER(Starlink[[#This Row],[Decay_Date_ISO]]),Starlink[[#This Row],[Decay_Date_ISO]],DATEVALUE(Starlink[[#This Row],[Decay_Date_ISO]])))</f>
        <v/>
      </c>
    </row>
    <row r="8494" spans="1:22" x14ac:dyDescent="0.3">
      <c r="A8494" t="s">
        <v>36215</v>
      </c>
      <c r="B8494">
        <v>63926</v>
      </c>
      <c r="C8494" t="s">
        <v>36216</v>
      </c>
      <c r="D8494" t="s">
        <v>36217</v>
      </c>
      <c r="E8494" t="s">
        <v>36218</v>
      </c>
      <c r="F8494" t="s">
        <v>36219</v>
      </c>
      <c r="G8494" t="s">
        <v>25</v>
      </c>
      <c r="H8494" t="s">
        <v>26</v>
      </c>
      <c r="I8494" t="s">
        <v>36220</v>
      </c>
      <c r="J8494" t="s">
        <v>349</v>
      </c>
      <c r="K8494" t="s">
        <v>350</v>
      </c>
      <c r="L8494">
        <v>575</v>
      </c>
      <c r="M8494">
        <v>265</v>
      </c>
      <c r="N8494">
        <v>279</v>
      </c>
      <c r="O8494">
        <v>70</v>
      </c>
      <c r="P8494" t="s">
        <v>43</v>
      </c>
      <c r="Q8494" s="1">
        <v>45790</v>
      </c>
      <c r="S8494">
        <v>2025</v>
      </c>
      <c r="U8494" s="2">
        <f>IF(ISNUMBER(Starlink[[#This Row],[Launch_Date_ISO]]),Starlink[[#This Row],[Launch_Date_ISO]],DATEVALUE(Starlink[[#This Row],[Launch_Date_ISO]]))</f>
        <v>45790</v>
      </c>
      <c r="V8494" s="2" t="str">
        <f>IF(Starlink[[#This Row],[Decay_Date_ISO]]="","",IF(ISNUMBER(Starlink[[#This Row],[Decay_Date_ISO]]),Starlink[[#This Row],[Decay_Date_ISO]],DATEVALUE(Starlink[[#This Row],[Decay_Date_ISO]])))</f>
        <v/>
      </c>
    </row>
    <row r="8495" spans="1:22" x14ac:dyDescent="0.3">
      <c r="A8495" t="s">
        <v>36221</v>
      </c>
      <c r="B8495">
        <v>63927</v>
      </c>
      <c r="C8495" t="s">
        <v>36216</v>
      </c>
      <c r="D8495" t="s">
        <v>36222</v>
      </c>
      <c r="E8495" t="s">
        <v>36223</v>
      </c>
      <c r="F8495" t="s">
        <v>36224</v>
      </c>
      <c r="G8495" t="s">
        <v>25</v>
      </c>
      <c r="H8495" t="s">
        <v>26</v>
      </c>
      <c r="I8495" t="s">
        <v>36220</v>
      </c>
      <c r="J8495" t="s">
        <v>349</v>
      </c>
      <c r="K8495" t="s">
        <v>350</v>
      </c>
      <c r="L8495">
        <v>575</v>
      </c>
      <c r="M8495">
        <v>265</v>
      </c>
      <c r="N8495">
        <v>279</v>
      </c>
      <c r="O8495">
        <v>70</v>
      </c>
      <c r="P8495" t="s">
        <v>43</v>
      </c>
      <c r="Q8495" s="1">
        <v>45790</v>
      </c>
      <c r="S8495">
        <v>2025</v>
      </c>
      <c r="U8495" s="2">
        <f>IF(ISNUMBER(Starlink[[#This Row],[Launch_Date_ISO]]),Starlink[[#This Row],[Launch_Date_ISO]],DATEVALUE(Starlink[[#This Row],[Launch_Date_ISO]]))</f>
        <v>45790</v>
      </c>
      <c r="V8495" s="2" t="str">
        <f>IF(Starlink[[#This Row],[Decay_Date_ISO]]="","",IF(ISNUMBER(Starlink[[#This Row],[Decay_Date_ISO]]),Starlink[[#This Row],[Decay_Date_ISO]],DATEVALUE(Starlink[[#This Row],[Decay_Date_ISO]])))</f>
        <v/>
      </c>
    </row>
    <row r="8496" spans="1:22" x14ac:dyDescent="0.3">
      <c r="A8496" t="s">
        <v>36225</v>
      </c>
      <c r="B8496">
        <v>63928</v>
      </c>
      <c r="C8496" t="s">
        <v>36216</v>
      </c>
      <c r="D8496" t="s">
        <v>36226</v>
      </c>
      <c r="E8496" t="s">
        <v>36227</v>
      </c>
      <c r="F8496" t="s">
        <v>36228</v>
      </c>
      <c r="G8496" t="s">
        <v>25</v>
      </c>
      <c r="H8496" t="s">
        <v>26</v>
      </c>
      <c r="I8496" t="s">
        <v>36220</v>
      </c>
      <c r="J8496" t="s">
        <v>349</v>
      </c>
      <c r="K8496" t="s">
        <v>350</v>
      </c>
      <c r="L8496">
        <v>575</v>
      </c>
      <c r="M8496">
        <v>265</v>
      </c>
      <c r="N8496">
        <v>279</v>
      </c>
      <c r="O8496">
        <v>70</v>
      </c>
      <c r="P8496" t="s">
        <v>43</v>
      </c>
      <c r="Q8496" s="1">
        <v>45790</v>
      </c>
      <c r="S8496">
        <v>2025</v>
      </c>
      <c r="U8496" s="2">
        <f>IF(ISNUMBER(Starlink[[#This Row],[Launch_Date_ISO]]),Starlink[[#This Row],[Launch_Date_ISO]],DATEVALUE(Starlink[[#This Row],[Launch_Date_ISO]]))</f>
        <v>45790</v>
      </c>
      <c r="V8496" s="2" t="str">
        <f>IF(Starlink[[#This Row],[Decay_Date_ISO]]="","",IF(ISNUMBER(Starlink[[#This Row],[Decay_Date_ISO]]),Starlink[[#This Row],[Decay_Date_ISO]],DATEVALUE(Starlink[[#This Row],[Decay_Date_ISO]])))</f>
        <v/>
      </c>
    </row>
    <row r="8497" spans="1:22" x14ac:dyDescent="0.3">
      <c r="A8497" t="s">
        <v>36229</v>
      </c>
      <c r="B8497">
        <v>63929</v>
      </c>
      <c r="C8497" t="s">
        <v>36216</v>
      </c>
      <c r="D8497" t="s">
        <v>36230</v>
      </c>
      <c r="E8497" t="s">
        <v>36231</v>
      </c>
      <c r="F8497" t="s">
        <v>36232</v>
      </c>
      <c r="G8497" t="s">
        <v>25</v>
      </c>
      <c r="H8497" t="s">
        <v>26</v>
      </c>
      <c r="I8497" t="s">
        <v>36220</v>
      </c>
      <c r="J8497" t="s">
        <v>349</v>
      </c>
      <c r="K8497" t="s">
        <v>350</v>
      </c>
      <c r="L8497">
        <v>575</v>
      </c>
      <c r="M8497">
        <v>265</v>
      </c>
      <c r="N8497">
        <v>279</v>
      </c>
      <c r="O8497">
        <v>70</v>
      </c>
      <c r="P8497" t="s">
        <v>43</v>
      </c>
      <c r="Q8497" s="1">
        <v>45790</v>
      </c>
      <c r="S8497">
        <v>2025</v>
      </c>
      <c r="U8497" s="2">
        <f>IF(ISNUMBER(Starlink[[#This Row],[Launch_Date_ISO]]),Starlink[[#This Row],[Launch_Date_ISO]],DATEVALUE(Starlink[[#This Row],[Launch_Date_ISO]]))</f>
        <v>45790</v>
      </c>
      <c r="V8497" s="2" t="str">
        <f>IF(Starlink[[#This Row],[Decay_Date_ISO]]="","",IF(ISNUMBER(Starlink[[#This Row],[Decay_Date_ISO]]),Starlink[[#This Row],[Decay_Date_ISO]],DATEVALUE(Starlink[[#This Row],[Decay_Date_ISO]])))</f>
        <v/>
      </c>
    </row>
    <row r="8498" spans="1:22" x14ac:dyDescent="0.3">
      <c r="A8498" t="s">
        <v>36233</v>
      </c>
      <c r="B8498">
        <v>63930</v>
      </c>
      <c r="C8498" t="s">
        <v>36216</v>
      </c>
      <c r="D8498" t="s">
        <v>36234</v>
      </c>
      <c r="E8498" t="s">
        <v>36235</v>
      </c>
      <c r="F8498" t="s">
        <v>36236</v>
      </c>
      <c r="G8498" t="s">
        <v>25</v>
      </c>
      <c r="H8498" t="s">
        <v>26</v>
      </c>
      <c r="I8498" t="s">
        <v>36220</v>
      </c>
      <c r="J8498" t="s">
        <v>349</v>
      </c>
      <c r="K8498" t="s">
        <v>350</v>
      </c>
      <c r="L8498">
        <v>575</v>
      </c>
      <c r="M8498">
        <v>265</v>
      </c>
      <c r="N8498">
        <v>279</v>
      </c>
      <c r="O8498">
        <v>70</v>
      </c>
      <c r="P8498" t="s">
        <v>43</v>
      </c>
      <c r="Q8498" s="1">
        <v>45790</v>
      </c>
      <c r="S8498">
        <v>2025</v>
      </c>
      <c r="U8498" s="2">
        <f>IF(ISNUMBER(Starlink[[#This Row],[Launch_Date_ISO]]),Starlink[[#This Row],[Launch_Date_ISO]],DATEVALUE(Starlink[[#This Row],[Launch_Date_ISO]]))</f>
        <v>45790</v>
      </c>
      <c r="V8498" s="2" t="str">
        <f>IF(Starlink[[#This Row],[Decay_Date_ISO]]="","",IF(ISNUMBER(Starlink[[#This Row],[Decay_Date_ISO]]),Starlink[[#This Row],[Decay_Date_ISO]],DATEVALUE(Starlink[[#This Row],[Decay_Date_ISO]])))</f>
        <v/>
      </c>
    </row>
    <row r="8499" spans="1:22" x14ac:dyDescent="0.3">
      <c r="A8499" t="s">
        <v>36237</v>
      </c>
      <c r="B8499">
        <v>63931</v>
      </c>
      <c r="C8499" t="s">
        <v>36216</v>
      </c>
      <c r="D8499" t="s">
        <v>36238</v>
      </c>
      <c r="E8499" t="s">
        <v>36239</v>
      </c>
      <c r="F8499" t="s">
        <v>36240</v>
      </c>
      <c r="G8499" t="s">
        <v>25</v>
      </c>
      <c r="H8499" t="s">
        <v>26</v>
      </c>
      <c r="I8499" t="s">
        <v>36220</v>
      </c>
      <c r="J8499" t="s">
        <v>349</v>
      </c>
      <c r="K8499" t="s">
        <v>350</v>
      </c>
      <c r="L8499">
        <v>575</v>
      </c>
      <c r="M8499">
        <v>264</v>
      </c>
      <c r="N8499">
        <v>279</v>
      </c>
      <c r="O8499">
        <v>70</v>
      </c>
      <c r="P8499" t="s">
        <v>43</v>
      </c>
      <c r="Q8499" s="1">
        <v>45790</v>
      </c>
      <c r="S8499">
        <v>2025</v>
      </c>
      <c r="U8499" s="2">
        <f>IF(ISNUMBER(Starlink[[#This Row],[Launch_Date_ISO]]),Starlink[[#This Row],[Launch_Date_ISO]],DATEVALUE(Starlink[[#This Row],[Launch_Date_ISO]]))</f>
        <v>45790</v>
      </c>
      <c r="V8499" s="2" t="str">
        <f>IF(Starlink[[#This Row],[Decay_Date_ISO]]="","",IF(ISNUMBER(Starlink[[#This Row],[Decay_Date_ISO]]),Starlink[[#This Row],[Decay_Date_ISO]],DATEVALUE(Starlink[[#This Row],[Decay_Date_ISO]])))</f>
        <v/>
      </c>
    </row>
    <row r="8500" spans="1:22" x14ac:dyDescent="0.3">
      <c r="A8500" t="s">
        <v>36241</v>
      </c>
      <c r="B8500">
        <v>63932</v>
      </c>
      <c r="C8500" t="s">
        <v>36216</v>
      </c>
      <c r="D8500" t="s">
        <v>36242</v>
      </c>
      <c r="E8500" t="s">
        <v>36243</v>
      </c>
      <c r="F8500" t="s">
        <v>36244</v>
      </c>
      <c r="G8500" t="s">
        <v>25</v>
      </c>
      <c r="H8500" t="s">
        <v>26</v>
      </c>
      <c r="I8500" t="s">
        <v>36220</v>
      </c>
      <c r="J8500" t="s">
        <v>349</v>
      </c>
      <c r="K8500" t="s">
        <v>350</v>
      </c>
      <c r="L8500">
        <v>575</v>
      </c>
      <c r="M8500">
        <v>264</v>
      </c>
      <c r="N8500">
        <v>279</v>
      </c>
      <c r="O8500">
        <v>70</v>
      </c>
      <c r="P8500" t="s">
        <v>43</v>
      </c>
      <c r="Q8500" s="1">
        <v>45790</v>
      </c>
      <c r="S8500">
        <v>2025</v>
      </c>
      <c r="U8500" s="2">
        <f>IF(ISNUMBER(Starlink[[#This Row],[Launch_Date_ISO]]),Starlink[[#This Row],[Launch_Date_ISO]],DATEVALUE(Starlink[[#This Row],[Launch_Date_ISO]]))</f>
        <v>45790</v>
      </c>
      <c r="V8500" s="2" t="str">
        <f>IF(Starlink[[#This Row],[Decay_Date_ISO]]="","",IF(ISNUMBER(Starlink[[#This Row],[Decay_Date_ISO]]),Starlink[[#This Row],[Decay_Date_ISO]],DATEVALUE(Starlink[[#This Row],[Decay_Date_ISO]])))</f>
        <v/>
      </c>
    </row>
    <row r="8501" spans="1:22" x14ac:dyDescent="0.3">
      <c r="A8501" t="s">
        <v>36245</v>
      </c>
      <c r="B8501">
        <v>63933</v>
      </c>
      <c r="C8501" t="s">
        <v>36216</v>
      </c>
      <c r="D8501" t="s">
        <v>36246</v>
      </c>
      <c r="E8501" t="s">
        <v>36247</v>
      </c>
      <c r="F8501" t="s">
        <v>36248</v>
      </c>
      <c r="G8501" t="s">
        <v>25</v>
      </c>
      <c r="H8501" t="s">
        <v>26</v>
      </c>
      <c r="I8501" t="s">
        <v>36220</v>
      </c>
      <c r="J8501" t="s">
        <v>349</v>
      </c>
      <c r="K8501" t="s">
        <v>350</v>
      </c>
      <c r="L8501">
        <v>575</v>
      </c>
      <c r="M8501">
        <v>264</v>
      </c>
      <c r="N8501">
        <v>279</v>
      </c>
      <c r="O8501">
        <v>70</v>
      </c>
      <c r="P8501" t="s">
        <v>43</v>
      </c>
      <c r="Q8501" s="1">
        <v>45790</v>
      </c>
      <c r="S8501">
        <v>2025</v>
      </c>
      <c r="U8501" s="2">
        <f>IF(ISNUMBER(Starlink[[#This Row],[Launch_Date_ISO]]),Starlink[[#This Row],[Launch_Date_ISO]],DATEVALUE(Starlink[[#This Row],[Launch_Date_ISO]]))</f>
        <v>45790</v>
      </c>
      <c r="V8501" s="2" t="str">
        <f>IF(Starlink[[#This Row],[Decay_Date_ISO]]="","",IF(ISNUMBER(Starlink[[#This Row],[Decay_Date_ISO]]),Starlink[[#This Row],[Decay_Date_ISO]],DATEVALUE(Starlink[[#This Row],[Decay_Date_ISO]])))</f>
        <v/>
      </c>
    </row>
    <row r="8502" spans="1:22" x14ac:dyDescent="0.3">
      <c r="A8502" t="s">
        <v>36249</v>
      </c>
      <c r="B8502">
        <v>63934</v>
      </c>
      <c r="C8502" t="s">
        <v>36216</v>
      </c>
      <c r="D8502" t="s">
        <v>36250</v>
      </c>
      <c r="E8502" t="s">
        <v>36251</v>
      </c>
      <c r="F8502" t="s">
        <v>36252</v>
      </c>
      <c r="G8502" t="s">
        <v>25</v>
      </c>
      <c r="H8502" t="s">
        <v>26</v>
      </c>
      <c r="I8502" t="s">
        <v>36220</v>
      </c>
      <c r="J8502" t="s">
        <v>349</v>
      </c>
      <c r="K8502" t="s">
        <v>350</v>
      </c>
      <c r="L8502">
        <v>575</v>
      </c>
      <c r="M8502">
        <v>264</v>
      </c>
      <c r="N8502">
        <v>279</v>
      </c>
      <c r="O8502">
        <v>70</v>
      </c>
      <c r="P8502" t="s">
        <v>43</v>
      </c>
      <c r="Q8502" s="1">
        <v>45790</v>
      </c>
      <c r="S8502">
        <v>2025</v>
      </c>
      <c r="U8502" s="2">
        <f>IF(ISNUMBER(Starlink[[#This Row],[Launch_Date_ISO]]),Starlink[[#This Row],[Launch_Date_ISO]],DATEVALUE(Starlink[[#This Row],[Launch_Date_ISO]]))</f>
        <v>45790</v>
      </c>
      <c r="V8502" s="2" t="str">
        <f>IF(Starlink[[#This Row],[Decay_Date_ISO]]="","",IF(ISNUMBER(Starlink[[#This Row],[Decay_Date_ISO]]),Starlink[[#This Row],[Decay_Date_ISO]],DATEVALUE(Starlink[[#This Row],[Decay_Date_ISO]])))</f>
        <v/>
      </c>
    </row>
    <row r="8503" spans="1:22" x14ac:dyDescent="0.3">
      <c r="A8503" t="s">
        <v>36253</v>
      </c>
      <c r="B8503">
        <v>63935</v>
      </c>
      <c r="C8503" t="s">
        <v>36216</v>
      </c>
      <c r="D8503" t="s">
        <v>36254</v>
      </c>
      <c r="E8503" t="s">
        <v>36255</v>
      </c>
      <c r="F8503" t="s">
        <v>36256</v>
      </c>
      <c r="G8503" t="s">
        <v>25</v>
      </c>
      <c r="H8503" t="s">
        <v>26</v>
      </c>
      <c r="I8503" t="s">
        <v>36220</v>
      </c>
      <c r="J8503" t="s">
        <v>349</v>
      </c>
      <c r="K8503" t="s">
        <v>350</v>
      </c>
      <c r="L8503">
        <v>575</v>
      </c>
      <c r="M8503">
        <v>264</v>
      </c>
      <c r="N8503">
        <v>279</v>
      </c>
      <c r="O8503">
        <v>70</v>
      </c>
      <c r="P8503" t="s">
        <v>43</v>
      </c>
      <c r="Q8503" s="1">
        <v>45790</v>
      </c>
      <c r="S8503">
        <v>2025</v>
      </c>
      <c r="U8503" s="2">
        <f>IF(ISNUMBER(Starlink[[#This Row],[Launch_Date_ISO]]),Starlink[[#This Row],[Launch_Date_ISO]],DATEVALUE(Starlink[[#This Row],[Launch_Date_ISO]]))</f>
        <v>45790</v>
      </c>
      <c r="V8503" s="2" t="str">
        <f>IF(Starlink[[#This Row],[Decay_Date_ISO]]="","",IF(ISNUMBER(Starlink[[#This Row],[Decay_Date_ISO]]),Starlink[[#This Row],[Decay_Date_ISO]],DATEVALUE(Starlink[[#This Row],[Decay_Date_ISO]])))</f>
        <v/>
      </c>
    </row>
    <row r="8504" spans="1:22" x14ac:dyDescent="0.3">
      <c r="A8504" t="s">
        <v>36257</v>
      </c>
      <c r="B8504">
        <v>63936</v>
      </c>
      <c r="C8504" t="s">
        <v>36216</v>
      </c>
      <c r="D8504" t="s">
        <v>36258</v>
      </c>
      <c r="E8504" t="s">
        <v>36259</v>
      </c>
      <c r="F8504" t="s">
        <v>36260</v>
      </c>
      <c r="G8504" t="s">
        <v>25</v>
      </c>
      <c r="H8504" t="s">
        <v>26</v>
      </c>
      <c r="I8504" t="s">
        <v>36220</v>
      </c>
      <c r="J8504" t="s">
        <v>349</v>
      </c>
      <c r="K8504" t="s">
        <v>350</v>
      </c>
      <c r="L8504">
        <v>575</v>
      </c>
      <c r="M8504">
        <v>264</v>
      </c>
      <c r="N8504">
        <v>279</v>
      </c>
      <c r="O8504">
        <v>70</v>
      </c>
      <c r="P8504" t="s">
        <v>43</v>
      </c>
      <c r="Q8504" s="1">
        <v>45790</v>
      </c>
      <c r="S8504">
        <v>2025</v>
      </c>
      <c r="U8504" s="2">
        <f>IF(ISNUMBER(Starlink[[#This Row],[Launch_Date_ISO]]),Starlink[[#This Row],[Launch_Date_ISO]],DATEVALUE(Starlink[[#This Row],[Launch_Date_ISO]]))</f>
        <v>45790</v>
      </c>
      <c r="V8504" s="2" t="str">
        <f>IF(Starlink[[#This Row],[Decay_Date_ISO]]="","",IF(ISNUMBER(Starlink[[#This Row],[Decay_Date_ISO]]),Starlink[[#This Row],[Decay_Date_ISO]],DATEVALUE(Starlink[[#This Row],[Decay_Date_ISO]])))</f>
        <v/>
      </c>
    </row>
    <row r="8505" spans="1:22" x14ac:dyDescent="0.3">
      <c r="A8505" t="s">
        <v>36261</v>
      </c>
      <c r="B8505">
        <v>63937</v>
      </c>
      <c r="C8505" t="s">
        <v>36216</v>
      </c>
      <c r="D8505" t="s">
        <v>36262</v>
      </c>
      <c r="E8505" t="s">
        <v>36263</v>
      </c>
      <c r="F8505" t="s">
        <v>36264</v>
      </c>
      <c r="G8505" t="s">
        <v>25</v>
      </c>
      <c r="H8505" t="s">
        <v>26</v>
      </c>
      <c r="I8505" t="s">
        <v>36220</v>
      </c>
      <c r="J8505" t="s">
        <v>349</v>
      </c>
      <c r="K8505" t="s">
        <v>350</v>
      </c>
      <c r="L8505">
        <v>575</v>
      </c>
      <c r="M8505">
        <v>264</v>
      </c>
      <c r="N8505">
        <v>279</v>
      </c>
      <c r="O8505">
        <v>70</v>
      </c>
      <c r="P8505" t="s">
        <v>43</v>
      </c>
      <c r="Q8505" s="1">
        <v>45790</v>
      </c>
      <c r="S8505">
        <v>2025</v>
      </c>
      <c r="U8505" s="2">
        <f>IF(ISNUMBER(Starlink[[#This Row],[Launch_Date_ISO]]),Starlink[[#This Row],[Launch_Date_ISO]],DATEVALUE(Starlink[[#This Row],[Launch_Date_ISO]]))</f>
        <v>45790</v>
      </c>
      <c r="V8505" s="2" t="str">
        <f>IF(Starlink[[#This Row],[Decay_Date_ISO]]="","",IF(ISNUMBER(Starlink[[#This Row],[Decay_Date_ISO]]),Starlink[[#This Row],[Decay_Date_ISO]],DATEVALUE(Starlink[[#This Row],[Decay_Date_ISO]])))</f>
        <v/>
      </c>
    </row>
    <row r="8506" spans="1:22" x14ac:dyDescent="0.3">
      <c r="A8506" t="s">
        <v>36265</v>
      </c>
      <c r="B8506">
        <v>63938</v>
      </c>
      <c r="C8506" t="s">
        <v>36216</v>
      </c>
      <c r="D8506" t="s">
        <v>36266</v>
      </c>
      <c r="E8506" t="s">
        <v>36267</v>
      </c>
      <c r="F8506" t="s">
        <v>36268</v>
      </c>
      <c r="G8506" t="s">
        <v>25</v>
      </c>
      <c r="H8506" t="s">
        <v>26</v>
      </c>
      <c r="I8506" t="s">
        <v>36220</v>
      </c>
      <c r="J8506" t="s">
        <v>349</v>
      </c>
      <c r="K8506" t="s">
        <v>350</v>
      </c>
      <c r="L8506">
        <v>575</v>
      </c>
      <c r="M8506">
        <v>264</v>
      </c>
      <c r="N8506">
        <v>279</v>
      </c>
      <c r="O8506">
        <v>70</v>
      </c>
      <c r="P8506" t="s">
        <v>43</v>
      </c>
      <c r="Q8506" s="1">
        <v>45790</v>
      </c>
      <c r="S8506">
        <v>2025</v>
      </c>
      <c r="U8506" s="2">
        <f>IF(ISNUMBER(Starlink[[#This Row],[Launch_Date_ISO]]),Starlink[[#This Row],[Launch_Date_ISO]],DATEVALUE(Starlink[[#This Row],[Launch_Date_ISO]]))</f>
        <v>45790</v>
      </c>
      <c r="V8506" s="2" t="str">
        <f>IF(Starlink[[#This Row],[Decay_Date_ISO]]="","",IF(ISNUMBER(Starlink[[#This Row],[Decay_Date_ISO]]),Starlink[[#This Row],[Decay_Date_ISO]],DATEVALUE(Starlink[[#This Row],[Decay_Date_ISO]])))</f>
        <v/>
      </c>
    </row>
    <row r="8507" spans="1:22" x14ac:dyDescent="0.3">
      <c r="A8507" t="s">
        <v>36269</v>
      </c>
      <c r="B8507">
        <v>63939</v>
      </c>
      <c r="C8507" t="s">
        <v>36216</v>
      </c>
      <c r="D8507" t="s">
        <v>36270</v>
      </c>
      <c r="E8507" t="s">
        <v>36271</v>
      </c>
      <c r="F8507" t="s">
        <v>36272</v>
      </c>
      <c r="G8507" t="s">
        <v>25</v>
      </c>
      <c r="H8507" t="s">
        <v>26</v>
      </c>
      <c r="I8507" t="s">
        <v>36220</v>
      </c>
      <c r="J8507" t="s">
        <v>349</v>
      </c>
      <c r="K8507" t="s">
        <v>350</v>
      </c>
      <c r="L8507">
        <v>575</v>
      </c>
      <c r="M8507">
        <v>264</v>
      </c>
      <c r="N8507">
        <v>279</v>
      </c>
      <c r="O8507">
        <v>70</v>
      </c>
      <c r="P8507" t="s">
        <v>43</v>
      </c>
      <c r="Q8507" s="1">
        <v>45790</v>
      </c>
      <c r="S8507">
        <v>2025</v>
      </c>
      <c r="U8507" s="2">
        <f>IF(ISNUMBER(Starlink[[#This Row],[Launch_Date_ISO]]),Starlink[[#This Row],[Launch_Date_ISO]],DATEVALUE(Starlink[[#This Row],[Launch_Date_ISO]]))</f>
        <v>45790</v>
      </c>
      <c r="V8507" s="2" t="str">
        <f>IF(Starlink[[#This Row],[Decay_Date_ISO]]="","",IF(ISNUMBER(Starlink[[#This Row],[Decay_Date_ISO]]),Starlink[[#This Row],[Decay_Date_ISO]],DATEVALUE(Starlink[[#This Row],[Decay_Date_ISO]])))</f>
        <v/>
      </c>
    </row>
    <row r="8508" spans="1:22" x14ac:dyDescent="0.3">
      <c r="A8508" t="s">
        <v>36273</v>
      </c>
      <c r="B8508">
        <v>63940</v>
      </c>
      <c r="C8508" t="s">
        <v>36216</v>
      </c>
      <c r="D8508" t="s">
        <v>36274</v>
      </c>
      <c r="E8508" t="s">
        <v>36275</v>
      </c>
      <c r="F8508" t="s">
        <v>36276</v>
      </c>
      <c r="G8508" t="s">
        <v>25</v>
      </c>
      <c r="H8508" t="s">
        <v>26</v>
      </c>
      <c r="I8508" t="s">
        <v>36220</v>
      </c>
      <c r="J8508" t="s">
        <v>349</v>
      </c>
      <c r="K8508" t="s">
        <v>350</v>
      </c>
      <c r="L8508">
        <v>575</v>
      </c>
      <c r="M8508">
        <v>264</v>
      </c>
      <c r="N8508">
        <v>279</v>
      </c>
      <c r="O8508">
        <v>70</v>
      </c>
      <c r="P8508" t="s">
        <v>43</v>
      </c>
      <c r="Q8508" s="1">
        <v>45790</v>
      </c>
      <c r="S8508">
        <v>2025</v>
      </c>
      <c r="U8508" s="2">
        <f>IF(ISNUMBER(Starlink[[#This Row],[Launch_Date_ISO]]),Starlink[[#This Row],[Launch_Date_ISO]],DATEVALUE(Starlink[[#This Row],[Launch_Date_ISO]]))</f>
        <v>45790</v>
      </c>
      <c r="V8508" s="2" t="str">
        <f>IF(Starlink[[#This Row],[Decay_Date_ISO]]="","",IF(ISNUMBER(Starlink[[#This Row],[Decay_Date_ISO]]),Starlink[[#This Row],[Decay_Date_ISO]],DATEVALUE(Starlink[[#This Row],[Decay_Date_ISO]])))</f>
        <v/>
      </c>
    </row>
    <row r="8509" spans="1:22" x14ac:dyDescent="0.3">
      <c r="A8509" t="s">
        <v>36277</v>
      </c>
      <c r="B8509">
        <v>63941</v>
      </c>
      <c r="C8509" t="s">
        <v>36216</v>
      </c>
      <c r="D8509" t="s">
        <v>36278</v>
      </c>
      <c r="E8509" t="s">
        <v>36279</v>
      </c>
      <c r="F8509" t="s">
        <v>36280</v>
      </c>
      <c r="G8509" t="s">
        <v>25</v>
      </c>
      <c r="H8509" t="s">
        <v>26</v>
      </c>
      <c r="I8509" t="s">
        <v>36220</v>
      </c>
      <c r="J8509" t="s">
        <v>349</v>
      </c>
      <c r="K8509" t="s">
        <v>350</v>
      </c>
      <c r="L8509">
        <v>575</v>
      </c>
      <c r="M8509">
        <v>264</v>
      </c>
      <c r="N8509">
        <v>279</v>
      </c>
      <c r="O8509">
        <v>70</v>
      </c>
      <c r="P8509" t="s">
        <v>43</v>
      </c>
      <c r="Q8509" s="1">
        <v>45790</v>
      </c>
      <c r="S8509">
        <v>2025</v>
      </c>
      <c r="U8509" s="2">
        <f>IF(ISNUMBER(Starlink[[#This Row],[Launch_Date_ISO]]),Starlink[[#This Row],[Launch_Date_ISO]],DATEVALUE(Starlink[[#This Row],[Launch_Date_ISO]]))</f>
        <v>45790</v>
      </c>
      <c r="V8509" s="2" t="str">
        <f>IF(Starlink[[#This Row],[Decay_Date_ISO]]="","",IF(ISNUMBER(Starlink[[#This Row],[Decay_Date_ISO]]),Starlink[[#This Row],[Decay_Date_ISO]],DATEVALUE(Starlink[[#This Row],[Decay_Date_ISO]])))</f>
        <v/>
      </c>
    </row>
    <row r="8510" spans="1:22" x14ac:dyDescent="0.3">
      <c r="A8510" t="s">
        <v>36281</v>
      </c>
      <c r="B8510">
        <v>63942</v>
      </c>
      <c r="C8510" t="s">
        <v>36216</v>
      </c>
      <c r="D8510" t="s">
        <v>36282</v>
      </c>
      <c r="E8510" t="s">
        <v>36283</v>
      </c>
      <c r="F8510" t="s">
        <v>36284</v>
      </c>
      <c r="G8510" t="s">
        <v>25</v>
      </c>
      <c r="H8510" t="s">
        <v>26</v>
      </c>
      <c r="I8510" t="s">
        <v>36220</v>
      </c>
      <c r="J8510" t="s">
        <v>349</v>
      </c>
      <c r="K8510" t="s">
        <v>350</v>
      </c>
      <c r="L8510">
        <v>575</v>
      </c>
      <c r="M8510">
        <v>264</v>
      </c>
      <c r="N8510">
        <v>279</v>
      </c>
      <c r="O8510">
        <v>70</v>
      </c>
      <c r="P8510" t="s">
        <v>43</v>
      </c>
      <c r="Q8510" s="1">
        <v>45790</v>
      </c>
      <c r="S8510">
        <v>2025</v>
      </c>
      <c r="U8510" s="2">
        <f>IF(ISNUMBER(Starlink[[#This Row],[Launch_Date_ISO]]),Starlink[[#This Row],[Launch_Date_ISO]],DATEVALUE(Starlink[[#This Row],[Launch_Date_ISO]]))</f>
        <v>45790</v>
      </c>
      <c r="V8510" s="2" t="str">
        <f>IF(Starlink[[#This Row],[Decay_Date_ISO]]="","",IF(ISNUMBER(Starlink[[#This Row],[Decay_Date_ISO]]),Starlink[[#This Row],[Decay_Date_ISO]],DATEVALUE(Starlink[[#This Row],[Decay_Date_ISO]])))</f>
        <v/>
      </c>
    </row>
    <row r="8511" spans="1:22" x14ac:dyDescent="0.3">
      <c r="A8511" t="s">
        <v>36285</v>
      </c>
      <c r="B8511">
        <v>63943</v>
      </c>
      <c r="C8511" t="s">
        <v>36216</v>
      </c>
      <c r="D8511" t="s">
        <v>36286</v>
      </c>
      <c r="E8511" t="s">
        <v>36287</v>
      </c>
      <c r="F8511" t="s">
        <v>36288</v>
      </c>
      <c r="G8511" t="s">
        <v>25</v>
      </c>
      <c r="H8511" t="s">
        <v>26</v>
      </c>
      <c r="I8511" t="s">
        <v>36220</v>
      </c>
      <c r="J8511" t="s">
        <v>349</v>
      </c>
      <c r="K8511" t="s">
        <v>350</v>
      </c>
      <c r="L8511">
        <v>575</v>
      </c>
      <c r="M8511">
        <v>264</v>
      </c>
      <c r="N8511">
        <v>279</v>
      </c>
      <c r="O8511">
        <v>70</v>
      </c>
      <c r="P8511" t="s">
        <v>43</v>
      </c>
      <c r="Q8511" s="1">
        <v>45790</v>
      </c>
      <c r="S8511">
        <v>2025</v>
      </c>
      <c r="U8511" s="2">
        <f>IF(ISNUMBER(Starlink[[#This Row],[Launch_Date_ISO]]),Starlink[[#This Row],[Launch_Date_ISO]],DATEVALUE(Starlink[[#This Row],[Launch_Date_ISO]]))</f>
        <v>45790</v>
      </c>
      <c r="V8511" s="2" t="str">
        <f>IF(Starlink[[#This Row],[Decay_Date_ISO]]="","",IF(ISNUMBER(Starlink[[#This Row],[Decay_Date_ISO]]),Starlink[[#This Row],[Decay_Date_ISO]],DATEVALUE(Starlink[[#This Row],[Decay_Date_ISO]])))</f>
        <v/>
      </c>
    </row>
    <row r="8512" spans="1:22" x14ac:dyDescent="0.3">
      <c r="A8512" t="s">
        <v>36289</v>
      </c>
      <c r="B8512">
        <v>63944</v>
      </c>
      <c r="C8512" t="s">
        <v>36216</v>
      </c>
      <c r="D8512" t="s">
        <v>36290</v>
      </c>
      <c r="E8512" t="s">
        <v>36291</v>
      </c>
      <c r="F8512" t="s">
        <v>36292</v>
      </c>
      <c r="G8512" t="s">
        <v>25</v>
      </c>
      <c r="H8512" t="s">
        <v>26</v>
      </c>
      <c r="I8512" t="s">
        <v>36220</v>
      </c>
      <c r="J8512" t="s">
        <v>349</v>
      </c>
      <c r="K8512" t="s">
        <v>350</v>
      </c>
      <c r="L8512">
        <v>575</v>
      </c>
      <c r="M8512">
        <v>264</v>
      </c>
      <c r="N8512">
        <v>279</v>
      </c>
      <c r="O8512">
        <v>70</v>
      </c>
      <c r="P8512" t="s">
        <v>43</v>
      </c>
      <c r="Q8512" s="1">
        <v>45790</v>
      </c>
      <c r="S8512">
        <v>2025</v>
      </c>
      <c r="U8512" s="2">
        <f>IF(ISNUMBER(Starlink[[#This Row],[Launch_Date_ISO]]),Starlink[[#This Row],[Launch_Date_ISO]],DATEVALUE(Starlink[[#This Row],[Launch_Date_ISO]]))</f>
        <v>45790</v>
      </c>
      <c r="V8512" s="2" t="str">
        <f>IF(Starlink[[#This Row],[Decay_Date_ISO]]="","",IF(ISNUMBER(Starlink[[#This Row],[Decay_Date_ISO]]),Starlink[[#This Row],[Decay_Date_ISO]],DATEVALUE(Starlink[[#This Row],[Decay_Date_ISO]])))</f>
        <v/>
      </c>
    </row>
    <row r="8513" spans="1:22" x14ac:dyDescent="0.3">
      <c r="A8513" t="s">
        <v>36293</v>
      </c>
      <c r="B8513">
        <v>63945</v>
      </c>
      <c r="C8513" t="s">
        <v>36216</v>
      </c>
      <c r="D8513" t="s">
        <v>36294</v>
      </c>
      <c r="E8513" t="s">
        <v>36295</v>
      </c>
      <c r="F8513" t="s">
        <v>36296</v>
      </c>
      <c r="G8513" t="s">
        <v>25</v>
      </c>
      <c r="H8513" t="s">
        <v>26</v>
      </c>
      <c r="I8513" t="s">
        <v>36220</v>
      </c>
      <c r="J8513" t="s">
        <v>349</v>
      </c>
      <c r="K8513" t="s">
        <v>350</v>
      </c>
      <c r="L8513">
        <v>575</v>
      </c>
      <c r="M8513">
        <v>264</v>
      </c>
      <c r="N8513">
        <v>279</v>
      </c>
      <c r="O8513">
        <v>70</v>
      </c>
      <c r="P8513" t="s">
        <v>43</v>
      </c>
      <c r="Q8513" s="1">
        <v>45790</v>
      </c>
      <c r="S8513">
        <v>2025</v>
      </c>
      <c r="U8513" s="2">
        <f>IF(ISNUMBER(Starlink[[#This Row],[Launch_Date_ISO]]),Starlink[[#This Row],[Launch_Date_ISO]],DATEVALUE(Starlink[[#This Row],[Launch_Date_ISO]]))</f>
        <v>45790</v>
      </c>
      <c r="V8513" s="2" t="str">
        <f>IF(Starlink[[#This Row],[Decay_Date_ISO]]="","",IF(ISNUMBER(Starlink[[#This Row],[Decay_Date_ISO]]),Starlink[[#This Row],[Decay_Date_ISO]],DATEVALUE(Starlink[[#This Row],[Decay_Date_ISO]])))</f>
        <v/>
      </c>
    </row>
    <row r="8514" spans="1:22" x14ac:dyDescent="0.3">
      <c r="A8514" t="s">
        <v>36297</v>
      </c>
      <c r="B8514">
        <v>63946</v>
      </c>
      <c r="C8514" t="s">
        <v>36216</v>
      </c>
      <c r="D8514" t="s">
        <v>36298</v>
      </c>
      <c r="E8514" t="s">
        <v>36299</v>
      </c>
      <c r="F8514" t="s">
        <v>36300</v>
      </c>
      <c r="G8514" t="s">
        <v>25</v>
      </c>
      <c r="H8514" t="s">
        <v>26</v>
      </c>
      <c r="I8514" t="s">
        <v>36220</v>
      </c>
      <c r="J8514" t="s">
        <v>349</v>
      </c>
      <c r="K8514" t="s">
        <v>350</v>
      </c>
      <c r="L8514">
        <v>575</v>
      </c>
      <c r="M8514">
        <v>264</v>
      </c>
      <c r="N8514">
        <v>279</v>
      </c>
      <c r="O8514">
        <v>70</v>
      </c>
      <c r="P8514" t="s">
        <v>43</v>
      </c>
      <c r="Q8514" s="1">
        <v>45790</v>
      </c>
      <c r="S8514">
        <v>2025</v>
      </c>
      <c r="U8514" s="2">
        <f>IF(ISNUMBER(Starlink[[#This Row],[Launch_Date_ISO]]),Starlink[[#This Row],[Launch_Date_ISO]],DATEVALUE(Starlink[[#This Row],[Launch_Date_ISO]]))</f>
        <v>45790</v>
      </c>
      <c r="V8514" s="2" t="str">
        <f>IF(Starlink[[#This Row],[Decay_Date_ISO]]="","",IF(ISNUMBER(Starlink[[#This Row],[Decay_Date_ISO]]),Starlink[[#This Row],[Decay_Date_ISO]],DATEVALUE(Starlink[[#This Row],[Decay_Date_ISO]])))</f>
        <v/>
      </c>
    </row>
    <row r="8515" spans="1:22" x14ac:dyDescent="0.3">
      <c r="A8515" t="s">
        <v>36301</v>
      </c>
      <c r="B8515">
        <v>63947</v>
      </c>
      <c r="C8515" t="s">
        <v>36216</v>
      </c>
      <c r="D8515" t="s">
        <v>36302</v>
      </c>
      <c r="E8515" t="s">
        <v>36303</v>
      </c>
      <c r="F8515" t="s">
        <v>36304</v>
      </c>
      <c r="G8515" t="s">
        <v>25</v>
      </c>
      <c r="H8515" t="s">
        <v>26</v>
      </c>
      <c r="I8515" t="s">
        <v>36220</v>
      </c>
      <c r="J8515" t="s">
        <v>349</v>
      </c>
      <c r="K8515" t="s">
        <v>350</v>
      </c>
      <c r="L8515">
        <v>575</v>
      </c>
      <c r="M8515">
        <v>264</v>
      </c>
      <c r="N8515">
        <v>279</v>
      </c>
      <c r="O8515">
        <v>70</v>
      </c>
      <c r="P8515" t="s">
        <v>43</v>
      </c>
      <c r="Q8515" s="1">
        <v>45790</v>
      </c>
      <c r="S8515">
        <v>2025</v>
      </c>
      <c r="U8515" s="2">
        <f>IF(ISNUMBER(Starlink[[#This Row],[Launch_Date_ISO]]),Starlink[[#This Row],[Launch_Date_ISO]],DATEVALUE(Starlink[[#This Row],[Launch_Date_ISO]]))</f>
        <v>45790</v>
      </c>
      <c r="V8515" s="2" t="str">
        <f>IF(Starlink[[#This Row],[Decay_Date_ISO]]="","",IF(ISNUMBER(Starlink[[#This Row],[Decay_Date_ISO]]),Starlink[[#This Row],[Decay_Date_ISO]],DATEVALUE(Starlink[[#This Row],[Decay_Date_ISO]])))</f>
        <v/>
      </c>
    </row>
    <row r="8516" spans="1:22" x14ac:dyDescent="0.3">
      <c r="A8516" t="s">
        <v>36305</v>
      </c>
      <c r="B8516">
        <v>63948</v>
      </c>
      <c r="C8516" t="s">
        <v>36216</v>
      </c>
      <c r="D8516" t="s">
        <v>36306</v>
      </c>
      <c r="E8516" t="s">
        <v>36307</v>
      </c>
      <c r="F8516" t="s">
        <v>36308</v>
      </c>
      <c r="G8516" t="s">
        <v>25</v>
      </c>
      <c r="H8516" t="s">
        <v>26</v>
      </c>
      <c r="I8516" t="s">
        <v>36220</v>
      </c>
      <c r="J8516" t="s">
        <v>349</v>
      </c>
      <c r="K8516" t="s">
        <v>350</v>
      </c>
      <c r="L8516">
        <v>575</v>
      </c>
      <c r="M8516">
        <v>264</v>
      </c>
      <c r="N8516">
        <v>279</v>
      </c>
      <c r="O8516">
        <v>70</v>
      </c>
      <c r="P8516" t="s">
        <v>43</v>
      </c>
      <c r="Q8516" s="1">
        <v>45790</v>
      </c>
      <c r="S8516">
        <v>2025</v>
      </c>
      <c r="U8516" s="2">
        <f>IF(ISNUMBER(Starlink[[#This Row],[Launch_Date_ISO]]),Starlink[[#This Row],[Launch_Date_ISO]],DATEVALUE(Starlink[[#This Row],[Launch_Date_ISO]]))</f>
        <v>45790</v>
      </c>
      <c r="V8516" s="2" t="str">
        <f>IF(Starlink[[#This Row],[Decay_Date_ISO]]="","",IF(ISNUMBER(Starlink[[#This Row],[Decay_Date_ISO]]),Starlink[[#This Row],[Decay_Date_ISO]],DATEVALUE(Starlink[[#This Row],[Decay_Date_ISO]])))</f>
        <v/>
      </c>
    </row>
    <row r="8517" spans="1:22" x14ac:dyDescent="0.3">
      <c r="A8517" t="s">
        <v>36309</v>
      </c>
      <c r="B8517">
        <v>63949</v>
      </c>
      <c r="C8517" t="s">
        <v>36216</v>
      </c>
      <c r="D8517" t="s">
        <v>36310</v>
      </c>
      <c r="E8517" t="s">
        <v>36311</v>
      </c>
      <c r="F8517" t="s">
        <v>36312</v>
      </c>
      <c r="G8517" t="s">
        <v>25</v>
      </c>
      <c r="H8517" t="s">
        <v>26</v>
      </c>
      <c r="I8517" t="s">
        <v>36220</v>
      </c>
      <c r="J8517" t="s">
        <v>349</v>
      </c>
      <c r="K8517" t="s">
        <v>350</v>
      </c>
      <c r="L8517">
        <v>575</v>
      </c>
      <c r="M8517">
        <v>264</v>
      </c>
      <c r="N8517">
        <v>279</v>
      </c>
      <c r="O8517">
        <v>70</v>
      </c>
      <c r="P8517" t="s">
        <v>43</v>
      </c>
      <c r="Q8517" s="1">
        <v>45790</v>
      </c>
      <c r="S8517">
        <v>2025</v>
      </c>
      <c r="U8517" s="2">
        <f>IF(ISNUMBER(Starlink[[#This Row],[Launch_Date_ISO]]),Starlink[[#This Row],[Launch_Date_ISO]],DATEVALUE(Starlink[[#This Row],[Launch_Date_ISO]]))</f>
        <v>45790</v>
      </c>
      <c r="V8517" s="2" t="str">
        <f>IF(Starlink[[#This Row],[Decay_Date_ISO]]="","",IF(ISNUMBER(Starlink[[#This Row],[Decay_Date_ISO]]),Starlink[[#This Row],[Decay_Date_ISO]],DATEVALUE(Starlink[[#This Row],[Decay_Date_ISO]])))</f>
        <v/>
      </c>
    </row>
    <row r="8518" spans="1:22" x14ac:dyDescent="0.3">
      <c r="A8518" t="s">
        <v>36313</v>
      </c>
      <c r="B8518">
        <v>63950</v>
      </c>
      <c r="C8518" t="s">
        <v>36216</v>
      </c>
      <c r="D8518" t="s">
        <v>36314</v>
      </c>
      <c r="E8518" t="s">
        <v>36315</v>
      </c>
      <c r="F8518" t="s">
        <v>36316</v>
      </c>
      <c r="G8518" t="s">
        <v>25</v>
      </c>
      <c r="H8518" t="s">
        <v>26</v>
      </c>
      <c r="I8518" t="s">
        <v>36220</v>
      </c>
      <c r="J8518" t="s">
        <v>349</v>
      </c>
      <c r="K8518" t="s">
        <v>350</v>
      </c>
      <c r="L8518">
        <v>575</v>
      </c>
      <c r="M8518">
        <v>264</v>
      </c>
      <c r="N8518">
        <v>279</v>
      </c>
      <c r="O8518">
        <v>70</v>
      </c>
      <c r="P8518" t="s">
        <v>43</v>
      </c>
      <c r="Q8518" s="1">
        <v>45790</v>
      </c>
      <c r="S8518">
        <v>2025</v>
      </c>
      <c r="U8518" s="2">
        <f>IF(ISNUMBER(Starlink[[#This Row],[Launch_Date_ISO]]),Starlink[[#This Row],[Launch_Date_ISO]],DATEVALUE(Starlink[[#This Row],[Launch_Date_ISO]]))</f>
        <v>45790</v>
      </c>
      <c r="V8518" s="2" t="str">
        <f>IF(Starlink[[#This Row],[Decay_Date_ISO]]="","",IF(ISNUMBER(Starlink[[#This Row],[Decay_Date_ISO]]),Starlink[[#This Row],[Decay_Date_ISO]],DATEVALUE(Starlink[[#This Row],[Decay_Date_ISO]])))</f>
        <v/>
      </c>
    </row>
    <row r="8519" spans="1:22" x14ac:dyDescent="0.3">
      <c r="A8519" t="s">
        <v>36317</v>
      </c>
      <c r="B8519">
        <v>63951</v>
      </c>
      <c r="C8519" t="s">
        <v>36216</v>
      </c>
      <c r="D8519" t="s">
        <v>36318</v>
      </c>
      <c r="E8519" t="s">
        <v>36319</v>
      </c>
      <c r="F8519" t="s">
        <v>36320</v>
      </c>
      <c r="G8519" t="s">
        <v>25</v>
      </c>
      <c r="H8519" t="s">
        <v>26</v>
      </c>
      <c r="I8519" t="s">
        <v>36220</v>
      </c>
      <c r="J8519" t="s">
        <v>349</v>
      </c>
      <c r="K8519" t="s">
        <v>350</v>
      </c>
      <c r="L8519">
        <v>575</v>
      </c>
      <c r="M8519">
        <v>264</v>
      </c>
      <c r="N8519">
        <v>279</v>
      </c>
      <c r="O8519">
        <v>70</v>
      </c>
      <c r="P8519" t="s">
        <v>43</v>
      </c>
      <c r="Q8519" s="1">
        <v>45790</v>
      </c>
      <c r="S8519">
        <v>2025</v>
      </c>
      <c r="U8519" s="2">
        <f>IF(ISNUMBER(Starlink[[#This Row],[Launch_Date_ISO]]),Starlink[[#This Row],[Launch_Date_ISO]],DATEVALUE(Starlink[[#This Row],[Launch_Date_ISO]]))</f>
        <v>45790</v>
      </c>
      <c r="V8519" s="2" t="str">
        <f>IF(Starlink[[#This Row],[Decay_Date_ISO]]="","",IF(ISNUMBER(Starlink[[#This Row],[Decay_Date_ISO]]),Starlink[[#This Row],[Decay_Date_ISO]],DATEVALUE(Starlink[[#This Row],[Decay_Date_ISO]])))</f>
        <v/>
      </c>
    </row>
    <row r="8520" spans="1:22" x14ac:dyDescent="0.3">
      <c r="A8520" t="s">
        <v>36321</v>
      </c>
      <c r="B8520">
        <v>63952</v>
      </c>
      <c r="C8520" t="s">
        <v>36322</v>
      </c>
      <c r="D8520" t="s">
        <v>36323</v>
      </c>
      <c r="E8520" t="s">
        <v>36324</v>
      </c>
      <c r="F8520" t="s">
        <v>36325</v>
      </c>
      <c r="G8520" t="s">
        <v>25</v>
      </c>
      <c r="H8520" t="s">
        <v>26</v>
      </c>
      <c r="I8520" t="s">
        <v>36220</v>
      </c>
      <c r="J8520" t="s">
        <v>349</v>
      </c>
      <c r="K8520" t="s">
        <v>350</v>
      </c>
      <c r="L8520">
        <v>575</v>
      </c>
      <c r="M8520">
        <v>268</v>
      </c>
      <c r="N8520">
        <v>278</v>
      </c>
      <c r="O8520">
        <v>43</v>
      </c>
      <c r="P8520" t="s">
        <v>43</v>
      </c>
      <c r="Q8520" s="1">
        <v>45790</v>
      </c>
      <c r="S8520">
        <v>2025</v>
      </c>
      <c r="U8520" s="2">
        <f>IF(ISNUMBER(Starlink[[#This Row],[Launch_Date_ISO]]),Starlink[[#This Row],[Launch_Date_ISO]],DATEVALUE(Starlink[[#This Row],[Launch_Date_ISO]]))</f>
        <v>45790</v>
      </c>
      <c r="V8520" s="2" t="str">
        <f>IF(Starlink[[#This Row],[Decay_Date_ISO]]="","",IF(ISNUMBER(Starlink[[#This Row],[Decay_Date_ISO]]),Starlink[[#This Row],[Decay_Date_ISO]],DATEVALUE(Starlink[[#This Row],[Decay_Date_ISO]])))</f>
        <v/>
      </c>
    </row>
    <row r="8521" spans="1:22" x14ac:dyDescent="0.3">
      <c r="A8521" t="s">
        <v>36326</v>
      </c>
      <c r="B8521">
        <v>63953</v>
      </c>
      <c r="C8521" t="s">
        <v>36322</v>
      </c>
      <c r="D8521" t="s">
        <v>36327</v>
      </c>
      <c r="E8521" t="s">
        <v>36328</v>
      </c>
      <c r="F8521" t="s">
        <v>36329</v>
      </c>
      <c r="G8521" t="s">
        <v>25</v>
      </c>
      <c r="H8521" t="s">
        <v>26</v>
      </c>
      <c r="I8521" t="s">
        <v>36220</v>
      </c>
      <c r="J8521" t="s">
        <v>349</v>
      </c>
      <c r="K8521" t="s">
        <v>350</v>
      </c>
      <c r="L8521">
        <v>575</v>
      </c>
      <c r="M8521">
        <v>268</v>
      </c>
      <c r="N8521">
        <v>278</v>
      </c>
      <c r="O8521">
        <v>43</v>
      </c>
      <c r="P8521" t="s">
        <v>43</v>
      </c>
      <c r="Q8521" s="1">
        <v>45790</v>
      </c>
      <c r="S8521">
        <v>2025</v>
      </c>
      <c r="U8521" s="2">
        <f>IF(ISNUMBER(Starlink[[#This Row],[Launch_Date_ISO]]),Starlink[[#This Row],[Launch_Date_ISO]],DATEVALUE(Starlink[[#This Row],[Launch_Date_ISO]]))</f>
        <v>45790</v>
      </c>
      <c r="V8521" s="2" t="str">
        <f>IF(Starlink[[#This Row],[Decay_Date_ISO]]="","",IF(ISNUMBER(Starlink[[#This Row],[Decay_Date_ISO]]),Starlink[[#This Row],[Decay_Date_ISO]],DATEVALUE(Starlink[[#This Row],[Decay_Date_ISO]])))</f>
        <v/>
      </c>
    </row>
    <row r="8522" spans="1:22" x14ac:dyDescent="0.3">
      <c r="A8522" t="s">
        <v>36330</v>
      </c>
      <c r="B8522">
        <v>63954</v>
      </c>
      <c r="C8522" t="s">
        <v>36322</v>
      </c>
      <c r="D8522" t="s">
        <v>36331</v>
      </c>
      <c r="E8522" t="s">
        <v>36332</v>
      </c>
      <c r="F8522" t="s">
        <v>36333</v>
      </c>
      <c r="G8522" t="s">
        <v>25</v>
      </c>
      <c r="H8522" t="s">
        <v>26</v>
      </c>
      <c r="I8522" t="s">
        <v>36220</v>
      </c>
      <c r="J8522" t="s">
        <v>349</v>
      </c>
      <c r="K8522" t="s">
        <v>350</v>
      </c>
      <c r="L8522">
        <v>575</v>
      </c>
      <c r="M8522">
        <v>268</v>
      </c>
      <c r="N8522">
        <v>278</v>
      </c>
      <c r="O8522">
        <v>43</v>
      </c>
      <c r="P8522" t="s">
        <v>43</v>
      </c>
      <c r="Q8522" s="1">
        <v>45790</v>
      </c>
      <c r="S8522">
        <v>2025</v>
      </c>
      <c r="U8522" s="2">
        <f>IF(ISNUMBER(Starlink[[#This Row],[Launch_Date_ISO]]),Starlink[[#This Row],[Launch_Date_ISO]],DATEVALUE(Starlink[[#This Row],[Launch_Date_ISO]]))</f>
        <v>45790</v>
      </c>
      <c r="V8522" s="2" t="str">
        <f>IF(Starlink[[#This Row],[Decay_Date_ISO]]="","",IF(ISNUMBER(Starlink[[#This Row],[Decay_Date_ISO]]),Starlink[[#This Row],[Decay_Date_ISO]],DATEVALUE(Starlink[[#This Row],[Decay_Date_ISO]])))</f>
        <v/>
      </c>
    </row>
    <row r="8523" spans="1:22" x14ac:dyDescent="0.3">
      <c r="A8523" t="s">
        <v>36334</v>
      </c>
      <c r="B8523">
        <v>63955</v>
      </c>
      <c r="C8523" t="s">
        <v>36322</v>
      </c>
      <c r="D8523" t="s">
        <v>36335</v>
      </c>
      <c r="E8523" t="s">
        <v>36336</v>
      </c>
      <c r="F8523" t="s">
        <v>36337</v>
      </c>
      <c r="G8523" t="s">
        <v>25</v>
      </c>
      <c r="H8523" t="s">
        <v>26</v>
      </c>
      <c r="I8523" t="s">
        <v>36220</v>
      </c>
      <c r="J8523" t="s">
        <v>349</v>
      </c>
      <c r="K8523" t="s">
        <v>350</v>
      </c>
      <c r="L8523">
        <v>575</v>
      </c>
      <c r="M8523">
        <v>268</v>
      </c>
      <c r="N8523">
        <v>278</v>
      </c>
      <c r="O8523">
        <v>43</v>
      </c>
      <c r="P8523" t="s">
        <v>43</v>
      </c>
      <c r="Q8523" s="1">
        <v>45790</v>
      </c>
      <c r="S8523">
        <v>2025</v>
      </c>
      <c r="U8523" s="2">
        <f>IF(ISNUMBER(Starlink[[#This Row],[Launch_Date_ISO]]),Starlink[[#This Row],[Launch_Date_ISO]],DATEVALUE(Starlink[[#This Row],[Launch_Date_ISO]]))</f>
        <v>45790</v>
      </c>
      <c r="V8523" s="2" t="str">
        <f>IF(Starlink[[#This Row],[Decay_Date_ISO]]="","",IF(ISNUMBER(Starlink[[#This Row],[Decay_Date_ISO]]),Starlink[[#This Row],[Decay_Date_ISO]],DATEVALUE(Starlink[[#This Row],[Decay_Date_ISO]])))</f>
        <v/>
      </c>
    </row>
    <row r="8524" spans="1:22" x14ac:dyDescent="0.3">
      <c r="A8524" t="s">
        <v>36338</v>
      </c>
      <c r="B8524">
        <v>63956</v>
      </c>
      <c r="C8524" t="s">
        <v>36322</v>
      </c>
      <c r="D8524" t="s">
        <v>36339</v>
      </c>
      <c r="E8524" t="s">
        <v>36340</v>
      </c>
      <c r="F8524" t="s">
        <v>36341</v>
      </c>
      <c r="G8524" t="s">
        <v>25</v>
      </c>
      <c r="H8524" t="s">
        <v>26</v>
      </c>
      <c r="I8524" t="s">
        <v>36220</v>
      </c>
      <c r="J8524" t="s">
        <v>349</v>
      </c>
      <c r="K8524" t="s">
        <v>350</v>
      </c>
      <c r="L8524">
        <v>575</v>
      </c>
      <c r="M8524">
        <v>268</v>
      </c>
      <c r="N8524">
        <v>278</v>
      </c>
      <c r="O8524">
        <v>43</v>
      </c>
      <c r="P8524" t="s">
        <v>43</v>
      </c>
      <c r="Q8524" s="1">
        <v>45790</v>
      </c>
      <c r="S8524">
        <v>2025</v>
      </c>
      <c r="U8524" s="2">
        <f>IF(ISNUMBER(Starlink[[#This Row],[Launch_Date_ISO]]),Starlink[[#This Row],[Launch_Date_ISO]],DATEVALUE(Starlink[[#This Row],[Launch_Date_ISO]]))</f>
        <v>45790</v>
      </c>
      <c r="V8524" s="2" t="str">
        <f>IF(Starlink[[#This Row],[Decay_Date_ISO]]="","",IF(ISNUMBER(Starlink[[#This Row],[Decay_Date_ISO]]),Starlink[[#This Row],[Decay_Date_ISO]],DATEVALUE(Starlink[[#This Row],[Decay_Date_ISO]])))</f>
        <v/>
      </c>
    </row>
    <row r="8525" spans="1:22" x14ac:dyDescent="0.3">
      <c r="A8525" t="s">
        <v>36342</v>
      </c>
      <c r="B8525">
        <v>63957</v>
      </c>
      <c r="C8525" t="s">
        <v>36322</v>
      </c>
      <c r="D8525" t="s">
        <v>36343</v>
      </c>
      <c r="E8525" t="s">
        <v>36344</v>
      </c>
      <c r="F8525" t="s">
        <v>36345</v>
      </c>
      <c r="G8525" t="s">
        <v>25</v>
      </c>
      <c r="H8525" t="s">
        <v>26</v>
      </c>
      <c r="I8525" t="s">
        <v>36220</v>
      </c>
      <c r="J8525" t="s">
        <v>349</v>
      </c>
      <c r="K8525" t="s">
        <v>350</v>
      </c>
      <c r="L8525">
        <v>575</v>
      </c>
      <c r="M8525">
        <v>268</v>
      </c>
      <c r="N8525">
        <v>278</v>
      </c>
      <c r="O8525">
        <v>43</v>
      </c>
      <c r="P8525" t="s">
        <v>43</v>
      </c>
      <c r="Q8525" s="1">
        <v>45790</v>
      </c>
      <c r="S8525">
        <v>2025</v>
      </c>
      <c r="U8525" s="2">
        <f>IF(ISNUMBER(Starlink[[#This Row],[Launch_Date_ISO]]),Starlink[[#This Row],[Launch_Date_ISO]],DATEVALUE(Starlink[[#This Row],[Launch_Date_ISO]]))</f>
        <v>45790</v>
      </c>
      <c r="V8525" s="2" t="str">
        <f>IF(Starlink[[#This Row],[Decay_Date_ISO]]="","",IF(ISNUMBER(Starlink[[#This Row],[Decay_Date_ISO]]),Starlink[[#This Row],[Decay_Date_ISO]],DATEVALUE(Starlink[[#This Row],[Decay_Date_ISO]])))</f>
        <v/>
      </c>
    </row>
    <row r="8526" spans="1:22" x14ac:dyDescent="0.3">
      <c r="A8526" t="s">
        <v>36346</v>
      </c>
      <c r="B8526">
        <v>63958</v>
      </c>
      <c r="C8526" t="s">
        <v>36322</v>
      </c>
      <c r="D8526" t="s">
        <v>36347</v>
      </c>
      <c r="E8526" t="s">
        <v>36348</v>
      </c>
      <c r="F8526" t="s">
        <v>36349</v>
      </c>
      <c r="G8526" t="s">
        <v>25</v>
      </c>
      <c r="H8526" t="s">
        <v>26</v>
      </c>
      <c r="I8526" t="s">
        <v>36220</v>
      </c>
      <c r="J8526" t="s">
        <v>349</v>
      </c>
      <c r="K8526" t="s">
        <v>350</v>
      </c>
      <c r="L8526">
        <v>575</v>
      </c>
      <c r="M8526">
        <v>268</v>
      </c>
      <c r="N8526">
        <v>278</v>
      </c>
      <c r="O8526">
        <v>43</v>
      </c>
      <c r="P8526" t="s">
        <v>43</v>
      </c>
      <c r="Q8526" s="1">
        <v>45790</v>
      </c>
      <c r="S8526">
        <v>2025</v>
      </c>
      <c r="U8526" s="2">
        <f>IF(ISNUMBER(Starlink[[#This Row],[Launch_Date_ISO]]),Starlink[[#This Row],[Launch_Date_ISO]],DATEVALUE(Starlink[[#This Row],[Launch_Date_ISO]]))</f>
        <v>45790</v>
      </c>
      <c r="V8526" s="2" t="str">
        <f>IF(Starlink[[#This Row],[Decay_Date_ISO]]="","",IF(ISNUMBER(Starlink[[#This Row],[Decay_Date_ISO]]),Starlink[[#This Row],[Decay_Date_ISO]],DATEVALUE(Starlink[[#This Row],[Decay_Date_ISO]])))</f>
        <v/>
      </c>
    </row>
    <row r="8527" spans="1:22" x14ac:dyDescent="0.3">
      <c r="A8527" t="s">
        <v>36350</v>
      </c>
      <c r="B8527">
        <v>63959</v>
      </c>
      <c r="C8527" t="s">
        <v>36322</v>
      </c>
      <c r="D8527" t="s">
        <v>36351</v>
      </c>
      <c r="E8527" t="s">
        <v>36352</v>
      </c>
      <c r="F8527" t="s">
        <v>36353</v>
      </c>
      <c r="G8527" t="s">
        <v>25</v>
      </c>
      <c r="H8527" t="s">
        <v>26</v>
      </c>
      <c r="I8527" t="s">
        <v>36220</v>
      </c>
      <c r="J8527" t="s">
        <v>349</v>
      </c>
      <c r="K8527" t="s">
        <v>350</v>
      </c>
      <c r="L8527">
        <v>575</v>
      </c>
      <c r="M8527">
        <v>268</v>
      </c>
      <c r="N8527">
        <v>278</v>
      </c>
      <c r="O8527">
        <v>43</v>
      </c>
      <c r="P8527" t="s">
        <v>43</v>
      </c>
      <c r="Q8527" s="1">
        <v>45790</v>
      </c>
      <c r="S8527">
        <v>2025</v>
      </c>
      <c r="U8527" s="2">
        <f>IF(ISNUMBER(Starlink[[#This Row],[Launch_Date_ISO]]),Starlink[[#This Row],[Launch_Date_ISO]],DATEVALUE(Starlink[[#This Row],[Launch_Date_ISO]]))</f>
        <v>45790</v>
      </c>
      <c r="V8527" s="2" t="str">
        <f>IF(Starlink[[#This Row],[Decay_Date_ISO]]="","",IF(ISNUMBER(Starlink[[#This Row],[Decay_Date_ISO]]),Starlink[[#This Row],[Decay_Date_ISO]],DATEVALUE(Starlink[[#This Row],[Decay_Date_ISO]])))</f>
        <v/>
      </c>
    </row>
    <row r="8528" spans="1:22" x14ac:dyDescent="0.3">
      <c r="A8528" t="s">
        <v>36354</v>
      </c>
      <c r="B8528">
        <v>63960</v>
      </c>
      <c r="C8528" t="s">
        <v>36322</v>
      </c>
      <c r="D8528" t="s">
        <v>36355</v>
      </c>
      <c r="E8528" t="s">
        <v>36356</v>
      </c>
      <c r="F8528" t="s">
        <v>36357</v>
      </c>
      <c r="G8528" t="s">
        <v>25</v>
      </c>
      <c r="H8528" t="s">
        <v>26</v>
      </c>
      <c r="I8528" t="s">
        <v>36220</v>
      </c>
      <c r="J8528" t="s">
        <v>349</v>
      </c>
      <c r="K8528" t="s">
        <v>350</v>
      </c>
      <c r="L8528">
        <v>575</v>
      </c>
      <c r="M8528">
        <v>268</v>
      </c>
      <c r="N8528">
        <v>278</v>
      </c>
      <c r="O8528">
        <v>43</v>
      </c>
      <c r="P8528" t="s">
        <v>43</v>
      </c>
      <c r="Q8528" s="1">
        <v>45790</v>
      </c>
      <c r="S8528">
        <v>2025</v>
      </c>
      <c r="U8528" s="2">
        <f>IF(ISNUMBER(Starlink[[#This Row],[Launch_Date_ISO]]),Starlink[[#This Row],[Launch_Date_ISO]],DATEVALUE(Starlink[[#This Row],[Launch_Date_ISO]]))</f>
        <v>45790</v>
      </c>
      <c r="V8528" s="2" t="str">
        <f>IF(Starlink[[#This Row],[Decay_Date_ISO]]="","",IF(ISNUMBER(Starlink[[#This Row],[Decay_Date_ISO]]),Starlink[[#This Row],[Decay_Date_ISO]],DATEVALUE(Starlink[[#This Row],[Decay_Date_ISO]])))</f>
        <v/>
      </c>
    </row>
    <row r="8529" spans="1:22" x14ac:dyDescent="0.3">
      <c r="A8529" t="s">
        <v>36358</v>
      </c>
      <c r="B8529">
        <v>63961</v>
      </c>
      <c r="C8529" t="s">
        <v>36322</v>
      </c>
      <c r="D8529" t="s">
        <v>36359</v>
      </c>
      <c r="E8529" t="s">
        <v>36360</v>
      </c>
      <c r="F8529" t="s">
        <v>36361</v>
      </c>
      <c r="G8529" t="s">
        <v>25</v>
      </c>
      <c r="H8529" t="s">
        <v>26</v>
      </c>
      <c r="I8529" t="s">
        <v>36220</v>
      </c>
      <c r="J8529" t="s">
        <v>349</v>
      </c>
      <c r="K8529" t="s">
        <v>350</v>
      </c>
      <c r="L8529">
        <v>575</v>
      </c>
      <c r="M8529">
        <v>268</v>
      </c>
      <c r="N8529">
        <v>278</v>
      </c>
      <c r="O8529">
        <v>43</v>
      </c>
      <c r="P8529" t="s">
        <v>43</v>
      </c>
      <c r="Q8529" s="1">
        <v>45790</v>
      </c>
      <c r="S8529">
        <v>2025</v>
      </c>
      <c r="U8529" s="2">
        <f>IF(ISNUMBER(Starlink[[#This Row],[Launch_Date_ISO]]),Starlink[[#This Row],[Launch_Date_ISO]],DATEVALUE(Starlink[[#This Row],[Launch_Date_ISO]]))</f>
        <v>45790</v>
      </c>
      <c r="V8529" s="2" t="str">
        <f>IF(Starlink[[#This Row],[Decay_Date_ISO]]="","",IF(ISNUMBER(Starlink[[#This Row],[Decay_Date_ISO]]),Starlink[[#This Row],[Decay_Date_ISO]],DATEVALUE(Starlink[[#This Row],[Decay_Date_ISO]])))</f>
        <v/>
      </c>
    </row>
    <row r="8530" spans="1:22" x14ac:dyDescent="0.3">
      <c r="A8530" t="s">
        <v>36362</v>
      </c>
      <c r="B8530">
        <v>63962</v>
      </c>
      <c r="C8530" t="s">
        <v>36322</v>
      </c>
      <c r="D8530" t="s">
        <v>36363</v>
      </c>
      <c r="E8530" t="s">
        <v>36364</v>
      </c>
      <c r="F8530" t="s">
        <v>36365</v>
      </c>
      <c r="G8530" t="s">
        <v>25</v>
      </c>
      <c r="H8530" t="s">
        <v>26</v>
      </c>
      <c r="I8530" t="s">
        <v>36220</v>
      </c>
      <c r="J8530" t="s">
        <v>349</v>
      </c>
      <c r="K8530" t="s">
        <v>350</v>
      </c>
      <c r="L8530">
        <v>575</v>
      </c>
      <c r="M8530">
        <v>268</v>
      </c>
      <c r="N8530">
        <v>278</v>
      </c>
      <c r="O8530">
        <v>43</v>
      </c>
      <c r="P8530" t="s">
        <v>43</v>
      </c>
      <c r="Q8530" s="1">
        <v>45790</v>
      </c>
      <c r="S8530">
        <v>2025</v>
      </c>
      <c r="U8530" s="2">
        <f>IF(ISNUMBER(Starlink[[#This Row],[Launch_Date_ISO]]),Starlink[[#This Row],[Launch_Date_ISO]],DATEVALUE(Starlink[[#This Row],[Launch_Date_ISO]]))</f>
        <v>45790</v>
      </c>
      <c r="V8530" s="2" t="str">
        <f>IF(Starlink[[#This Row],[Decay_Date_ISO]]="","",IF(ISNUMBER(Starlink[[#This Row],[Decay_Date_ISO]]),Starlink[[#This Row],[Decay_Date_ISO]],DATEVALUE(Starlink[[#This Row],[Decay_Date_ISO]])))</f>
        <v/>
      </c>
    </row>
    <row r="8531" spans="1:22" x14ac:dyDescent="0.3">
      <c r="A8531" t="s">
        <v>36366</v>
      </c>
      <c r="B8531">
        <v>63963</v>
      </c>
      <c r="C8531" t="s">
        <v>36322</v>
      </c>
      <c r="D8531" t="s">
        <v>36367</v>
      </c>
      <c r="E8531" t="s">
        <v>36368</v>
      </c>
      <c r="F8531" t="s">
        <v>36369</v>
      </c>
      <c r="G8531" t="s">
        <v>25</v>
      </c>
      <c r="H8531" t="s">
        <v>26</v>
      </c>
      <c r="I8531" t="s">
        <v>36220</v>
      </c>
      <c r="J8531" t="s">
        <v>349</v>
      </c>
      <c r="K8531" t="s">
        <v>350</v>
      </c>
      <c r="L8531">
        <v>575</v>
      </c>
      <c r="M8531">
        <v>268</v>
      </c>
      <c r="N8531">
        <v>278</v>
      </c>
      <c r="O8531">
        <v>43</v>
      </c>
      <c r="P8531" t="s">
        <v>43</v>
      </c>
      <c r="Q8531" s="1">
        <v>45790</v>
      </c>
      <c r="S8531">
        <v>2025</v>
      </c>
      <c r="U8531" s="2">
        <f>IF(ISNUMBER(Starlink[[#This Row],[Launch_Date_ISO]]),Starlink[[#This Row],[Launch_Date_ISO]],DATEVALUE(Starlink[[#This Row],[Launch_Date_ISO]]))</f>
        <v>45790</v>
      </c>
      <c r="V8531" s="2" t="str">
        <f>IF(Starlink[[#This Row],[Decay_Date_ISO]]="","",IF(ISNUMBER(Starlink[[#This Row],[Decay_Date_ISO]]),Starlink[[#This Row],[Decay_Date_ISO]],DATEVALUE(Starlink[[#This Row],[Decay_Date_ISO]])))</f>
        <v/>
      </c>
    </row>
    <row r="8532" spans="1:22" x14ac:dyDescent="0.3">
      <c r="A8532" t="s">
        <v>36370</v>
      </c>
      <c r="B8532">
        <v>63964</v>
      </c>
      <c r="C8532" t="s">
        <v>36322</v>
      </c>
      <c r="D8532" t="s">
        <v>36371</v>
      </c>
      <c r="E8532" t="s">
        <v>36372</v>
      </c>
      <c r="F8532" t="s">
        <v>36373</v>
      </c>
      <c r="G8532" t="s">
        <v>25</v>
      </c>
      <c r="H8532" t="s">
        <v>26</v>
      </c>
      <c r="I8532" t="s">
        <v>36220</v>
      </c>
      <c r="J8532" t="s">
        <v>349</v>
      </c>
      <c r="K8532" t="s">
        <v>350</v>
      </c>
      <c r="L8532">
        <v>575</v>
      </c>
      <c r="M8532">
        <v>268</v>
      </c>
      <c r="N8532">
        <v>278</v>
      </c>
      <c r="O8532">
        <v>43</v>
      </c>
      <c r="P8532" t="s">
        <v>43</v>
      </c>
      <c r="Q8532" s="1">
        <v>45790</v>
      </c>
      <c r="S8532">
        <v>2025</v>
      </c>
      <c r="U8532" s="2">
        <f>IF(ISNUMBER(Starlink[[#This Row],[Launch_Date_ISO]]),Starlink[[#This Row],[Launch_Date_ISO]],DATEVALUE(Starlink[[#This Row],[Launch_Date_ISO]]))</f>
        <v>45790</v>
      </c>
      <c r="V8532" s="2" t="str">
        <f>IF(Starlink[[#This Row],[Decay_Date_ISO]]="","",IF(ISNUMBER(Starlink[[#This Row],[Decay_Date_ISO]]),Starlink[[#This Row],[Decay_Date_ISO]],DATEVALUE(Starlink[[#This Row],[Decay_Date_ISO]])))</f>
        <v/>
      </c>
    </row>
    <row r="8533" spans="1:22" x14ac:dyDescent="0.3">
      <c r="A8533" t="s">
        <v>36374</v>
      </c>
      <c r="B8533">
        <v>63965</v>
      </c>
      <c r="C8533" t="s">
        <v>36322</v>
      </c>
      <c r="D8533" t="s">
        <v>36375</v>
      </c>
      <c r="E8533" t="s">
        <v>36376</v>
      </c>
      <c r="F8533" t="s">
        <v>36377</v>
      </c>
      <c r="G8533" t="s">
        <v>25</v>
      </c>
      <c r="H8533" t="s">
        <v>26</v>
      </c>
      <c r="I8533" t="s">
        <v>36220</v>
      </c>
      <c r="J8533" t="s">
        <v>349</v>
      </c>
      <c r="K8533" t="s">
        <v>350</v>
      </c>
      <c r="L8533">
        <v>575</v>
      </c>
      <c r="M8533">
        <v>268</v>
      </c>
      <c r="N8533">
        <v>278</v>
      </c>
      <c r="O8533">
        <v>43</v>
      </c>
      <c r="P8533" t="s">
        <v>43</v>
      </c>
      <c r="Q8533" s="1">
        <v>45790</v>
      </c>
      <c r="S8533">
        <v>2025</v>
      </c>
      <c r="U8533" s="2">
        <f>IF(ISNUMBER(Starlink[[#This Row],[Launch_Date_ISO]]),Starlink[[#This Row],[Launch_Date_ISO]],DATEVALUE(Starlink[[#This Row],[Launch_Date_ISO]]))</f>
        <v>45790</v>
      </c>
      <c r="V8533" s="2" t="str">
        <f>IF(Starlink[[#This Row],[Decay_Date_ISO]]="","",IF(ISNUMBER(Starlink[[#This Row],[Decay_Date_ISO]]),Starlink[[#This Row],[Decay_Date_ISO]],DATEVALUE(Starlink[[#This Row],[Decay_Date_ISO]])))</f>
        <v/>
      </c>
    </row>
    <row r="8534" spans="1:22" x14ac:dyDescent="0.3">
      <c r="A8534" t="s">
        <v>36378</v>
      </c>
      <c r="B8534">
        <v>63966</v>
      </c>
      <c r="C8534" t="s">
        <v>36322</v>
      </c>
      <c r="D8534" t="s">
        <v>36379</v>
      </c>
      <c r="E8534" t="s">
        <v>36380</v>
      </c>
      <c r="F8534" t="s">
        <v>36381</v>
      </c>
      <c r="G8534" t="s">
        <v>25</v>
      </c>
      <c r="H8534" t="s">
        <v>26</v>
      </c>
      <c r="I8534" t="s">
        <v>36220</v>
      </c>
      <c r="J8534" t="s">
        <v>349</v>
      </c>
      <c r="K8534" t="s">
        <v>350</v>
      </c>
      <c r="L8534">
        <v>575</v>
      </c>
      <c r="M8534">
        <v>268</v>
      </c>
      <c r="N8534">
        <v>278</v>
      </c>
      <c r="O8534">
        <v>43</v>
      </c>
      <c r="P8534" t="s">
        <v>43</v>
      </c>
      <c r="Q8534" s="1">
        <v>45790</v>
      </c>
      <c r="S8534">
        <v>2025</v>
      </c>
      <c r="U8534" s="2">
        <f>IF(ISNUMBER(Starlink[[#This Row],[Launch_Date_ISO]]),Starlink[[#This Row],[Launch_Date_ISO]],DATEVALUE(Starlink[[#This Row],[Launch_Date_ISO]]))</f>
        <v>45790</v>
      </c>
      <c r="V8534" s="2" t="str">
        <f>IF(Starlink[[#This Row],[Decay_Date_ISO]]="","",IF(ISNUMBER(Starlink[[#This Row],[Decay_Date_ISO]]),Starlink[[#This Row],[Decay_Date_ISO]],DATEVALUE(Starlink[[#This Row],[Decay_Date_ISO]])))</f>
        <v/>
      </c>
    </row>
    <row r="8535" spans="1:22" x14ac:dyDescent="0.3">
      <c r="A8535" t="s">
        <v>36382</v>
      </c>
      <c r="B8535">
        <v>63967</v>
      </c>
      <c r="C8535" t="s">
        <v>36322</v>
      </c>
      <c r="D8535" t="s">
        <v>36383</v>
      </c>
      <c r="E8535" t="s">
        <v>36384</v>
      </c>
      <c r="F8535" t="s">
        <v>36385</v>
      </c>
      <c r="G8535" t="s">
        <v>25</v>
      </c>
      <c r="H8535" t="s">
        <v>26</v>
      </c>
      <c r="I8535" t="s">
        <v>36220</v>
      </c>
      <c r="J8535" t="s">
        <v>349</v>
      </c>
      <c r="K8535" t="s">
        <v>350</v>
      </c>
      <c r="L8535">
        <v>575</v>
      </c>
      <c r="M8535">
        <v>268</v>
      </c>
      <c r="N8535">
        <v>278</v>
      </c>
      <c r="O8535">
        <v>43</v>
      </c>
      <c r="P8535" t="s">
        <v>43</v>
      </c>
      <c r="Q8535" s="1">
        <v>45790</v>
      </c>
      <c r="S8535">
        <v>2025</v>
      </c>
      <c r="U8535" s="2">
        <f>IF(ISNUMBER(Starlink[[#This Row],[Launch_Date_ISO]]),Starlink[[#This Row],[Launch_Date_ISO]],DATEVALUE(Starlink[[#This Row],[Launch_Date_ISO]]))</f>
        <v>45790</v>
      </c>
      <c r="V8535" s="2" t="str">
        <f>IF(Starlink[[#This Row],[Decay_Date_ISO]]="","",IF(ISNUMBER(Starlink[[#This Row],[Decay_Date_ISO]]),Starlink[[#This Row],[Decay_Date_ISO]],DATEVALUE(Starlink[[#This Row],[Decay_Date_ISO]])))</f>
        <v/>
      </c>
    </row>
    <row r="8536" spans="1:22" x14ac:dyDescent="0.3">
      <c r="A8536" t="s">
        <v>36386</v>
      </c>
      <c r="B8536">
        <v>63968</v>
      </c>
      <c r="C8536" t="s">
        <v>36322</v>
      </c>
      <c r="D8536" t="s">
        <v>36387</v>
      </c>
      <c r="E8536" t="s">
        <v>36388</v>
      </c>
      <c r="F8536" t="s">
        <v>36389</v>
      </c>
      <c r="G8536" t="s">
        <v>25</v>
      </c>
      <c r="H8536" t="s">
        <v>26</v>
      </c>
      <c r="I8536" t="s">
        <v>36220</v>
      </c>
      <c r="J8536" t="s">
        <v>349</v>
      </c>
      <c r="K8536" t="s">
        <v>350</v>
      </c>
      <c r="L8536">
        <v>575</v>
      </c>
      <c r="M8536">
        <v>268</v>
      </c>
      <c r="N8536">
        <v>278</v>
      </c>
      <c r="O8536">
        <v>43</v>
      </c>
      <c r="P8536" t="s">
        <v>43</v>
      </c>
      <c r="Q8536" s="1">
        <v>45790</v>
      </c>
      <c r="S8536">
        <v>2025</v>
      </c>
      <c r="U8536" s="2">
        <f>IF(ISNUMBER(Starlink[[#This Row],[Launch_Date_ISO]]),Starlink[[#This Row],[Launch_Date_ISO]],DATEVALUE(Starlink[[#This Row],[Launch_Date_ISO]]))</f>
        <v>45790</v>
      </c>
      <c r="V8536" s="2" t="str">
        <f>IF(Starlink[[#This Row],[Decay_Date_ISO]]="","",IF(ISNUMBER(Starlink[[#This Row],[Decay_Date_ISO]]),Starlink[[#This Row],[Decay_Date_ISO]],DATEVALUE(Starlink[[#This Row],[Decay_Date_ISO]])))</f>
        <v/>
      </c>
    </row>
    <row r="8537" spans="1:22" x14ac:dyDescent="0.3">
      <c r="A8537" t="s">
        <v>36390</v>
      </c>
      <c r="B8537">
        <v>63969</v>
      </c>
      <c r="C8537" t="s">
        <v>36322</v>
      </c>
      <c r="D8537" t="s">
        <v>36391</v>
      </c>
      <c r="E8537" t="s">
        <v>36392</v>
      </c>
      <c r="F8537" t="s">
        <v>36393</v>
      </c>
      <c r="G8537" t="s">
        <v>25</v>
      </c>
      <c r="H8537" t="s">
        <v>26</v>
      </c>
      <c r="I8537" t="s">
        <v>36220</v>
      </c>
      <c r="J8537" t="s">
        <v>349</v>
      </c>
      <c r="K8537" t="s">
        <v>350</v>
      </c>
      <c r="L8537">
        <v>575</v>
      </c>
      <c r="M8537">
        <v>268</v>
      </c>
      <c r="N8537">
        <v>278</v>
      </c>
      <c r="O8537">
        <v>43</v>
      </c>
      <c r="P8537" t="s">
        <v>43</v>
      </c>
      <c r="Q8537" s="1">
        <v>45790</v>
      </c>
      <c r="S8537">
        <v>2025</v>
      </c>
      <c r="U8537" s="2">
        <f>IF(ISNUMBER(Starlink[[#This Row],[Launch_Date_ISO]]),Starlink[[#This Row],[Launch_Date_ISO]],DATEVALUE(Starlink[[#This Row],[Launch_Date_ISO]]))</f>
        <v>45790</v>
      </c>
      <c r="V8537" s="2" t="str">
        <f>IF(Starlink[[#This Row],[Decay_Date_ISO]]="","",IF(ISNUMBER(Starlink[[#This Row],[Decay_Date_ISO]]),Starlink[[#This Row],[Decay_Date_ISO]],DATEVALUE(Starlink[[#This Row],[Decay_Date_ISO]])))</f>
        <v/>
      </c>
    </row>
    <row r="8538" spans="1:22" x14ac:dyDescent="0.3">
      <c r="A8538" t="s">
        <v>36394</v>
      </c>
      <c r="B8538">
        <v>63970</v>
      </c>
      <c r="C8538" t="s">
        <v>36322</v>
      </c>
      <c r="D8538" t="s">
        <v>36395</v>
      </c>
      <c r="E8538" t="s">
        <v>36396</v>
      </c>
      <c r="F8538" t="s">
        <v>36397</v>
      </c>
      <c r="G8538" t="s">
        <v>25</v>
      </c>
      <c r="H8538" t="s">
        <v>26</v>
      </c>
      <c r="I8538" t="s">
        <v>36220</v>
      </c>
      <c r="J8538" t="s">
        <v>349</v>
      </c>
      <c r="K8538" t="s">
        <v>350</v>
      </c>
      <c r="L8538">
        <v>575</v>
      </c>
      <c r="M8538">
        <v>268</v>
      </c>
      <c r="N8538">
        <v>278</v>
      </c>
      <c r="O8538">
        <v>43</v>
      </c>
      <c r="P8538" t="s">
        <v>43</v>
      </c>
      <c r="Q8538" s="1">
        <v>45790</v>
      </c>
      <c r="S8538">
        <v>2025</v>
      </c>
      <c r="U8538" s="2">
        <f>IF(ISNUMBER(Starlink[[#This Row],[Launch_Date_ISO]]),Starlink[[#This Row],[Launch_Date_ISO]],DATEVALUE(Starlink[[#This Row],[Launch_Date_ISO]]))</f>
        <v>45790</v>
      </c>
      <c r="V8538" s="2" t="str">
        <f>IF(Starlink[[#This Row],[Decay_Date_ISO]]="","",IF(ISNUMBER(Starlink[[#This Row],[Decay_Date_ISO]]),Starlink[[#This Row],[Decay_Date_ISO]],DATEVALUE(Starlink[[#This Row],[Decay_Date_ISO]])))</f>
        <v/>
      </c>
    </row>
    <row r="8539" spans="1:22" x14ac:dyDescent="0.3">
      <c r="A8539" t="s">
        <v>36398</v>
      </c>
      <c r="B8539">
        <v>63971</v>
      </c>
      <c r="C8539" t="s">
        <v>36322</v>
      </c>
      <c r="D8539" t="s">
        <v>36399</v>
      </c>
      <c r="E8539" t="s">
        <v>36400</v>
      </c>
      <c r="F8539" t="s">
        <v>36401</v>
      </c>
      <c r="G8539" t="s">
        <v>25</v>
      </c>
      <c r="H8539" t="s">
        <v>26</v>
      </c>
      <c r="I8539" t="s">
        <v>36220</v>
      </c>
      <c r="J8539" t="s">
        <v>349</v>
      </c>
      <c r="K8539" t="s">
        <v>350</v>
      </c>
      <c r="L8539">
        <v>575</v>
      </c>
      <c r="M8539">
        <v>267</v>
      </c>
      <c r="N8539">
        <v>278</v>
      </c>
      <c r="O8539">
        <v>43</v>
      </c>
      <c r="P8539" t="s">
        <v>43</v>
      </c>
      <c r="Q8539" s="1">
        <v>45790</v>
      </c>
      <c r="S8539">
        <v>2025</v>
      </c>
      <c r="U8539" s="2">
        <f>IF(ISNUMBER(Starlink[[#This Row],[Launch_Date_ISO]]),Starlink[[#This Row],[Launch_Date_ISO]],DATEVALUE(Starlink[[#This Row],[Launch_Date_ISO]]))</f>
        <v>45790</v>
      </c>
      <c r="V8539" s="2" t="str">
        <f>IF(Starlink[[#This Row],[Decay_Date_ISO]]="","",IF(ISNUMBER(Starlink[[#This Row],[Decay_Date_ISO]]),Starlink[[#This Row],[Decay_Date_ISO]],DATEVALUE(Starlink[[#This Row],[Decay_Date_ISO]])))</f>
        <v/>
      </c>
    </row>
    <row r="8540" spans="1:22" x14ac:dyDescent="0.3">
      <c r="A8540" t="s">
        <v>36402</v>
      </c>
      <c r="B8540">
        <v>63972</v>
      </c>
      <c r="C8540" t="s">
        <v>36322</v>
      </c>
      <c r="D8540" t="s">
        <v>36403</v>
      </c>
      <c r="E8540" t="s">
        <v>36404</v>
      </c>
      <c r="F8540" t="s">
        <v>36405</v>
      </c>
      <c r="G8540" t="s">
        <v>25</v>
      </c>
      <c r="H8540" t="s">
        <v>26</v>
      </c>
      <c r="I8540" t="s">
        <v>36220</v>
      </c>
      <c r="J8540" t="s">
        <v>349</v>
      </c>
      <c r="K8540" t="s">
        <v>350</v>
      </c>
      <c r="L8540">
        <v>575</v>
      </c>
      <c r="M8540">
        <v>267</v>
      </c>
      <c r="N8540">
        <v>278</v>
      </c>
      <c r="O8540">
        <v>43</v>
      </c>
      <c r="P8540" t="s">
        <v>43</v>
      </c>
      <c r="Q8540" s="1">
        <v>45790</v>
      </c>
      <c r="S8540">
        <v>2025</v>
      </c>
      <c r="U8540" s="2">
        <f>IF(ISNUMBER(Starlink[[#This Row],[Launch_Date_ISO]]),Starlink[[#This Row],[Launch_Date_ISO]],DATEVALUE(Starlink[[#This Row],[Launch_Date_ISO]]))</f>
        <v>45790</v>
      </c>
      <c r="V8540" s="2" t="str">
        <f>IF(Starlink[[#This Row],[Decay_Date_ISO]]="","",IF(ISNUMBER(Starlink[[#This Row],[Decay_Date_ISO]]),Starlink[[#This Row],[Decay_Date_ISO]],DATEVALUE(Starlink[[#This Row],[Decay_Date_ISO]])))</f>
        <v/>
      </c>
    </row>
    <row r="8541" spans="1:22" x14ac:dyDescent="0.3">
      <c r="A8541" t="s">
        <v>36406</v>
      </c>
      <c r="B8541">
        <v>63973</v>
      </c>
      <c r="C8541" t="s">
        <v>36322</v>
      </c>
      <c r="D8541" t="s">
        <v>36407</v>
      </c>
      <c r="E8541" t="s">
        <v>36408</v>
      </c>
      <c r="F8541" t="s">
        <v>36409</v>
      </c>
      <c r="G8541" t="s">
        <v>25</v>
      </c>
      <c r="H8541" t="s">
        <v>26</v>
      </c>
      <c r="I8541" t="s">
        <v>36220</v>
      </c>
      <c r="J8541" t="s">
        <v>349</v>
      </c>
      <c r="K8541" t="s">
        <v>350</v>
      </c>
      <c r="L8541">
        <v>575</v>
      </c>
      <c r="M8541">
        <v>267</v>
      </c>
      <c r="N8541">
        <v>278</v>
      </c>
      <c r="O8541">
        <v>43</v>
      </c>
      <c r="P8541" t="s">
        <v>43</v>
      </c>
      <c r="Q8541" s="1">
        <v>45790</v>
      </c>
      <c r="S8541">
        <v>2025</v>
      </c>
      <c r="U8541" s="2">
        <f>IF(ISNUMBER(Starlink[[#This Row],[Launch_Date_ISO]]),Starlink[[#This Row],[Launch_Date_ISO]],DATEVALUE(Starlink[[#This Row],[Launch_Date_ISO]]))</f>
        <v>45790</v>
      </c>
      <c r="V8541" s="2" t="str">
        <f>IF(Starlink[[#This Row],[Decay_Date_ISO]]="","",IF(ISNUMBER(Starlink[[#This Row],[Decay_Date_ISO]]),Starlink[[#This Row],[Decay_Date_ISO]],DATEVALUE(Starlink[[#This Row],[Decay_Date_ISO]])))</f>
        <v/>
      </c>
    </row>
    <row r="8542" spans="1:22" x14ac:dyDescent="0.3">
      <c r="A8542" t="s">
        <v>36410</v>
      </c>
      <c r="B8542">
        <v>63974</v>
      </c>
      <c r="C8542" t="s">
        <v>36322</v>
      </c>
      <c r="D8542" t="s">
        <v>36411</v>
      </c>
      <c r="E8542" t="s">
        <v>36412</v>
      </c>
      <c r="F8542" t="s">
        <v>36413</v>
      </c>
      <c r="G8542" t="s">
        <v>25</v>
      </c>
      <c r="H8542" t="s">
        <v>26</v>
      </c>
      <c r="I8542" t="s">
        <v>36220</v>
      </c>
      <c r="J8542" t="s">
        <v>349</v>
      </c>
      <c r="K8542" t="s">
        <v>350</v>
      </c>
      <c r="L8542">
        <v>575</v>
      </c>
      <c r="M8542">
        <v>267</v>
      </c>
      <c r="N8542">
        <v>278</v>
      </c>
      <c r="O8542">
        <v>43</v>
      </c>
      <c r="P8542" t="s">
        <v>43</v>
      </c>
      <c r="Q8542" s="1">
        <v>45790</v>
      </c>
      <c r="S8542">
        <v>2025</v>
      </c>
      <c r="U8542" s="2">
        <f>IF(ISNUMBER(Starlink[[#This Row],[Launch_Date_ISO]]),Starlink[[#This Row],[Launch_Date_ISO]],DATEVALUE(Starlink[[#This Row],[Launch_Date_ISO]]))</f>
        <v>45790</v>
      </c>
      <c r="V8542" s="2" t="str">
        <f>IF(Starlink[[#This Row],[Decay_Date_ISO]]="","",IF(ISNUMBER(Starlink[[#This Row],[Decay_Date_ISO]]),Starlink[[#This Row],[Decay_Date_ISO]],DATEVALUE(Starlink[[#This Row],[Decay_Date_ISO]])))</f>
        <v/>
      </c>
    </row>
    <row r="8543" spans="1:22" x14ac:dyDescent="0.3">
      <c r="A8543" t="s">
        <v>36414</v>
      </c>
      <c r="B8543">
        <v>63975</v>
      </c>
      <c r="C8543" t="s">
        <v>36322</v>
      </c>
      <c r="D8543" t="s">
        <v>36415</v>
      </c>
      <c r="E8543" t="s">
        <v>36416</v>
      </c>
      <c r="F8543" t="s">
        <v>36417</v>
      </c>
      <c r="G8543" t="s">
        <v>25</v>
      </c>
      <c r="H8543" t="s">
        <v>26</v>
      </c>
      <c r="I8543" t="s">
        <v>36220</v>
      </c>
      <c r="J8543" t="s">
        <v>349</v>
      </c>
      <c r="K8543" t="s">
        <v>350</v>
      </c>
      <c r="L8543">
        <v>575</v>
      </c>
      <c r="M8543">
        <v>267</v>
      </c>
      <c r="N8543">
        <v>278</v>
      </c>
      <c r="O8543">
        <v>43</v>
      </c>
      <c r="P8543" t="s">
        <v>43</v>
      </c>
      <c r="Q8543" s="1">
        <v>45790</v>
      </c>
      <c r="S8543">
        <v>2025</v>
      </c>
      <c r="U8543" s="2">
        <f>IF(ISNUMBER(Starlink[[#This Row],[Launch_Date_ISO]]),Starlink[[#This Row],[Launch_Date_ISO]],DATEVALUE(Starlink[[#This Row],[Launch_Date_ISO]]))</f>
        <v>45790</v>
      </c>
      <c r="V8543" s="2" t="str">
        <f>IF(Starlink[[#This Row],[Decay_Date_ISO]]="","",IF(ISNUMBER(Starlink[[#This Row],[Decay_Date_ISO]]),Starlink[[#This Row],[Decay_Date_ISO]],DATEVALUE(Starlink[[#This Row],[Decay_Date_ISO]])))</f>
        <v/>
      </c>
    </row>
    <row r="8544" spans="1:22" x14ac:dyDescent="0.3">
      <c r="A8544" t="s">
        <v>36418</v>
      </c>
      <c r="B8544">
        <v>63976</v>
      </c>
      <c r="C8544" t="s">
        <v>36322</v>
      </c>
      <c r="D8544" t="s">
        <v>36419</v>
      </c>
      <c r="E8544" t="s">
        <v>36420</v>
      </c>
      <c r="F8544" t="s">
        <v>36421</v>
      </c>
      <c r="G8544" t="s">
        <v>25</v>
      </c>
      <c r="H8544" t="s">
        <v>26</v>
      </c>
      <c r="I8544" t="s">
        <v>36220</v>
      </c>
      <c r="J8544" t="s">
        <v>349</v>
      </c>
      <c r="K8544" t="s">
        <v>350</v>
      </c>
      <c r="L8544">
        <v>575</v>
      </c>
      <c r="M8544">
        <v>267</v>
      </c>
      <c r="N8544">
        <v>278</v>
      </c>
      <c r="O8544">
        <v>43</v>
      </c>
      <c r="P8544" t="s">
        <v>43</v>
      </c>
      <c r="Q8544" s="1">
        <v>45790</v>
      </c>
      <c r="S8544">
        <v>2025</v>
      </c>
      <c r="U8544" s="2">
        <f>IF(ISNUMBER(Starlink[[#This Row],[Launch_Date_ISO]]),Starlink[[#This Row],[Launch_Date_ISO]],DATEVALUE(Starlink[[#This Row],[Launch_Date_ISO]]))</f>
        <v>45790</v>
      </c>
      <c r="V8544" s="2" t="str">
        <f>IF(Starlink[[#This Row],[Decay_Date_ISO]]="","",IF(ISNUMBER(Starlink[[#This Row],[Decay_Date_ISO]]),Starlink[[#This Row],[Decay_Date_ISO]],DATEVALUE(Starlink[[#This Row],[Decay_Date_ISO]])))</f>
        <v/>
      </c>
    </row>
    <row r="8545" spans="1:22" x14ac:dyDescent="0.3">
      <c r="A8545" t="s">
        <v>36422</v>
      </c>
      <c r="B8545">
        <v>63977</v>
      </c>
      <c r="C8545" t="s">
        <v>36322</v>
      </c>
      <c r="D8545" t="s">
        <v>36423</v>
      </c>
      <c r="E8545" t="s">
        <v>36424</v>
      </c>
      <c r="F8545" t="s">
        <v>36425</v>
      </c>
      <c r="G8545" t="s">
        <v>25</v>
      </c>
      <c r="H8545" t="s">
        <v>26</v>
      </c>
      <c r="I8545" t="s">
        <v>36220</v>
      </c>
      <c r="J8545" t="s">
        <v>349</v>
      </c>
      <c r="K8545" t="s">
        <v>350</v>
      </c>
      <c r="L8545">
        <v>575</v>
      </c>
      <c r="M8545">
        <v>267</v>
      </c>
      <c r="N8545">
        <v>278</v>
      </c>
      <c r="O8545">
        <v>43</v>
      </c>
      <c r="P8545" t="s">
        <v>43</v>
      </c>
      <c r="Q8545" s="1">
        <v>45790</v>
      </c>
      <c r="S8545">
        <v>2025</v>
      </c>
      <c r="U8545" s="2">
        <f>IF(ISNUMBER(Starlink[[#This Row],[Launch_Date_ISO]]),Starlink[[#This Row],[Launch_Date_ISO]],DATEVALUE(Starlink[[#This Row],[Launch_Date_ISO]]))</f>
        <v>45790</v>
      </c>
      <c r="V8545" s="2" t="str">
        <f>IF(Starlink[[#This Row],[Decay_Date_ISO]]="","",IF(ISNUMBER(Starlink[[#This Row],[Decay_Date_ISO]]),Starlink[[#This Row],[Decay_Date_ISO]],DATEVALUE(Starlink[[#This Row],[Decay_Date_ISO]])))</f>
        <v/>
      </c>
    </row>
    <row r="8546" spans="1:22" x14ac:dyDescent="0.3">
      <c r="A8546" t="s">
        <v>36426</v>
      </c>
      <c r="B8546">
        <v>63978</v>
      </c>
      <c r="C8546" t="s">
        <v>36322</v>
      </c>
      <c r="D8546" t="s">
        <v>36427</v>
      </c>
      <c r="E8546" t="s">
        <v>36428</v>
      </c>
      <c r="F8546" t="s">
        <v>36429</v>
      </c>
      <c r="G8546" t="s">
        <v>25</v>
      </c>
      <c r="H8546" t="s">
        <v>26</v>
      </c>
      <c r="I8546" t="s">
        <v>36220</v>
      </c>
      <c r="J8546" t="s">
        <v>349</v>
      </c>
      <c r="K8546" t="s">
        <v>350</v>
      </c>
      <c r="L8546">
        <v>575</v>
      </c>
      <c r="M8546">
        <v>267</v>
      </c>
      <c r="N8546">
        <v>278</v>
      </c>
      <c r="O8546">
        <v>43</v>
      </c>
      <c r="P8546" t="s">
        <v>43</v>
      </c>
      <c r="Q8546" s="1">
        <v>45790</v>
      </c>
      <c r="S8546">
        <v>2025</v>
      </c>
      <c r="U8546" s="2">
        <f>IF(ISNUMBER(Starlink[[#This Row],[Launch_Date_ISO]]),Starlink[[#This Row],[Launch_Date_ISO]],DATEVALUE(Starlink[[#This Row],[Launch_Date_ISO]]))</f>
        <v>45790</v>
      </c>
      <c r="V8546" s="2" t="str">
        <f>IF(Starlink[[#This Row],[Decay_Date_ISO]]="","",IF(ISNUMBER(Starlink[[#This Row],[Decay_Date_ISO]]),Starlink[[#This Row],[Decay_Date_ISO]],DATEVALUE(Starlink[[#This Row],[Decay_Date_ISO]])))</f>
        <v/>
      </c>
    </row>
    <row r="8547" spans="1:22" x14ac:dyDescent="0.3">
      <c r="A8547" t="s">
        <v>36430</v>
      </c>
      <c r="B8547">
        <v>63979</v>
      </c>
      <c r="C8547" t="s">
        <v>36322</v>
      </c>
      <c r="D8547" t="s">
        <v>36431</v>
      </c>
      <c r="E8547" t="s">
        <v>36432</v>
      </c>
      <c r="F8547" t="s">
        <v>36433</v>
      </c>
      <c r="G8547" t="s">
        <v>25</v>
      </c>
      <c r="H8547" t="s">
        <v>26</v>
      </c>
      <c r="I8547" t="s">
        <v>36220</v>
      </c>
      <c r="J8547" t="s">
        <v>349</v>
      </c>
      <c r="K8547" t="s">
        <v>350</v>
      </c>
      <c r="L8547">
        <v>575</v>
      </c>
      <c r="M8547">
        <v>267</v>
      </c>
      <c r="N8547">
        <v>278</v>
      </c>
      <c r="O8547">
        <v>43</v>
      </c>
      <c r="P8547" t="s">
        <v>43</v>
      </c>
      <c r="Q8547" s="1">
        <v>45790</v>
      </c>
      <c r="S8547">
        <v>2025</v>
      </c>
      <c r="U8547" s="2">
        <f>IF(ISNUMBER(Starlink[[#This Row],[Launch_Date_ISO]]),Starlink[[#This Row],[Launch_Date_ISO]],DATEVALUE(Starlink[[#This Row],[Launch_Date_ISO]]))</f>
        <v>45790</v>
      </c>
      <c r="V8547" s="2" t="str">
        <f>IF(Starlink[[#This Row],[Decay_Date_ISO]]="","",IF(ISNUMBER(Starlink[[#This Row],[Decay_Date_ISO]]),Starlink[[#This Row],[Decay_Date_ISO]],DATEVALUE(Starlink[[#This Row],[Decay_Date_ISO]])))</f>
        <v/>
      </c>
    </row>
    <row r="8548" spans="1:22" x14ac:dyDescent="0.3">
      <c r="A8548" t="s">
        <v>36434</v>
      </c>
      <c r="B8548">
        <v>63994</v>
      </c>
      <c r="C8548" t="s">
        <v>36435</v>
      </c>
      <c r="D8548" t="s">
        <v>36436</v>
      </c>
      <c r="E8548" t="s">
        <v>36437</v>
      </c>
      <c r="F8548" t="s">
        <v>36438</v>
      </c>
      <c r="G8548" t="s">
        <v>25</v>
      </c>
      <c r="H8548" t="s">
        <v>26</v>
      </c>
      <c r="I8548" t="s">
        <v>36439</v>
      </c>
      <c r="J8548" t="s">
        <v>349</v>
      </c>
      <c r="K8548" t="s">
        <v>350</v>
      </c>
      <c r="L8548">
        <v>575</v>
      </c>
      <c r="M8548">
        <v>268</v>
      </c>
      <c r="N8548">
        <v>278</v>
      </c>
      <c r="O8548">
        <v>43</v>
      </c>
      <c r="P8548" t="s">
        <v>43</v>
      </c>
      <c r="Q8548" s="1">
        <v>45791</v>
      </c>
      <c r="S8548">
        <v>2025</v>
      </c>
      <c r="U8548" s="2">
        <f>IF(ISNUMBER(Starlink[[#This Row],[Launch_Date_ISO]]),Starlink[[#This Row],[Launch_Date_ISO]],DATEVALUE(Starlink[[#This Row],[Launch_Date_ISO]]))</f>
        <v>45791</v>
      </c>
      <c r="V8548" s="2" t="str">
        <f>IF(Starlink[[#This Row],[Decay_Date_ISO]]="","",IF(ISNUMBER(Starlink[[#This Row],[Decay_Date_ISO]]),Starlink[[#This Row],[Decay_Date_ISO]],DATEVALUE(Starlink[[#This Row],[Decay_Date_ISO]])))</f>
        <v/>
      </c>
    </row>
    <row r="8549" spans="1:22" x14ac:dyDescent="0.3">
      <c r="A8549" t="s">
        <v>36440</v>
      </c>
      <c r="B8549">
        <v>63995</v>
      </c>
      <c r="C8549" t="s">
        <v>36435</v>
      </c>
      <c r="D8549" t="s">
        <v>36441</v>
      </c>
      <c r="E8549" t="s">
        <v>36442</v>
      </c>
      <c r="F8549" t="s">
        <v>36443</v>
      </c>
      <c r="G8549" t="s">
        <v>25</v>
      </c>
      <c r="H8549" t="s">
        <v>26</v>
      </c>
      <c r="I8549" t="s">
        <v>36439</v>
      </c>
      <c r="J8549" t="s">
        <v>349</v>
      </c>
      <c r="K8549" t="s">
        <v>350</v>
      </c>
      <c r="L8549">
        <v>575</v>
      </c>
      <c r="M8549">
        <v>268</v>
      </c>
      <c r="N8549">
        <v>278</v>
      </c>
      <c r="O8549">
        <v>43</v>
      </c>
      <c r="P8549" t="s">
        <v>43</v>
      </c>
      <c r="Q8549" s="1">
        <v>45791</v>
      </c>
      <c r="S8549">
        <v>2025</v>
      </c>
      <c r="U8549" s="2">
        <f>IF(ISNUMBER(Starlink[[#This Row],[Launch_Date_ISO]]),Starlink[[#This Row],[Launch_Date_ISO]],DATEVALUE(Starlink[[#This Row],[Launch_Date_ISO]]))</f>
        <v>45791</v>
      </c>
      <c r="V8549" s="2" t="str">
        <f>IF(Starlink[[#This Row],[Decay_Date_ISO]]="","",IF(ISNUMBER(Starlink[[#This Row],[Decay_Date_ISO]]),Starlink[[#This Row],[Decay_Date_ISO]],DATEVALUE(Starlink[[#This Row],[Decay_Date_ISO]])))</f>
        <v/>
      </c>
    </row>
    <row r="8550" spans="1:22" x14ac:dyDescent="0.3">
      <c r="A8550" t="s">
        <v>36444</v>
      </c>
      <c r="B8550">
        <v>63996</v>
      </c>
      <c r="C8550" t="s">
        <v>36435</v>
      </c>
      <c r="D8550" t="s">
        <v>36445</v>
      </c>
      <c r="E8550" t="s">
        <v>36446</v>
      </c>
      <c r="F8550" t="s">
        <v>36447</v>
      </c>
      <c r="G8550" t="s">
        <v>25</v>
      </c>
      <c r="H8550" t="s">
        <v>26</v>
      </c>
      <c r="I8550" t="s">
        <v>36439</v>
      </c>
      <c r="J8550" t="s">
        <v>349</v>
      </c>
      <c r="K8550" t="s">
        <v>350</v>
      </c>
      <c r="L8550">
        <v>575</v>
      </c>
      <c r="M8550">
        <v>266</v>
      </c>
      <c r="N8550">
        <v>277</v>
      </c>
      <c r="O8550">
        <v>43</v>
      </c>
      <c r="P8550" t="s">
        <v>43</v>
      </c>
      <c r="Q8550" s="1">
        <v>45791</v>
      </c>
      <c r="S8550">
        <v>2025</v>
      </c>
      <c r="U8550" s="2">
        <f>IF(ISNUMBER(Starlink[[#This Row],[Launch_Date_ISO]]),Starlink[[#This Row],[Launch_Date_ISO]],DATEVALUE(Starlink[[#This Row],[Launch_Date_ISO]]))</f>
        <v>45791</v>
      </c>
      <c r="V8550" s="2" t="str">
        <f>IF(Starlink[[#This Row],[Decay_Date_ISO]]="","",IF(ISNUMBER(Starlink[[#This Row],[Decay_Date_ISO]]),Starlink[[#This Row],[Decay_Date_ISO]],DATEVALUE(Starlink[[#This Row],[Decay_Date_ISO]])))</f>
        <v/>
      </c>
    </row>
    <row r="8551" spans="1:22" x14ac:dyDescent="0.3">
      <c r="A8551" t="s">
        <v>36448</v>
      </c>
      <c r="B8551">
        <v>63997</v>
      </c>
      <c r="C8551" t="s">
        <v>36435</v>
      </c>
      <c r="D8551" t="s">
        <v>36449</v>
      </c>
      <c r="E8551" t="s">
        <v>36450</v>
      </c>
      <c r="F8551" t="s">
        <v>36451</v>
      </c>
      <c r="G8551" t="s">
        <v>25</v>
      </c>
      <c r="H8551" t="s">
        <v>26</v>
      </c>
      <c r="I8551" t="s">
        <v>36439</v>
      </c>
      <c r="J8551" t="s">
        <v>349</v>
      </c>
      <c r="K8551" t="s">
        <v>350</v>
      </c>
      <c r="L8551">
        <v>575</v>
      </c>
      <c r="M8551">
        <v>268</v>
      </c>
      <c r="N8551">
        <v>278</v>
      </c>
      <c r="O8551">
        <v>43</v>
      </c>
      <c r="P8551" t="s">
        <v>43</v>
      </c>
      <c r="Q8551" s="1">
        <v>45791</v>
      </c>
      <c r="S8551">
        <v>2025</v>
      </c>
      <c r="U8551" s="2">
        <f>IF(ISNUMBER(Starlink[[#This Row],[Launch_Date_ISO]]),Starlink[[#This Row],[Launch_Date_ISO]],DATEVALUE(Starlink[[#This Row],[Launch_Date_ISO]]))</f>
        <v>45791</v>
      </c>
      <c r="V8551" s="2" t="str">
        <f>IF(Starlink[[#This Row],[Decay_Date_ISO]]="","",IF(ISNUMBER(Starlink[[#This Row],[Decay_Date_ISO]]),Starlink[[#This Row],[Decay_Date_ISO]],DATEVALUE(Starlink[[#This Row],[Decay_Date_ISO]])))</f>
        <v/>
      </c>
    </row>
    <row r="8552" spans="1:22" x14ac:dyDescent="0.3">
      <c r="A8552" t="s">
        <v>36452</v>
      </c>
      <c r="B8552">
        <v>63998</v>
      </c>
      <c r="C8552" t="s">
        <v>36435</v>
      </c>
      <c r="D8552" t="s">
        <v>36453</v>
      </c>
      <c r="E8552" t="s">
        <v>36454</v>
      </c>
      <c r="F8552" t="s">
        <v>36455</v>
      </c>
      <c r="G8552" t="s">
        <v>25</v>
      </c>
      <c r="H8552" t="s">
        <v>26</v>
      </c>
      <c r="I8552" t="s">
        <v>36439</v>
      </c>
      <c r="J8552" t="s">
        <v>349</v>
      </c>
      <c r="K8552" t="s">
        <v>350</v>
      </c>
      <c r="L8552">
        <v>575</v>
      </c>
      <c r="M8552">
        <v>268</v>
      </c>
      <c r="N8552">
        <v>278</v>
      </c>
      <c r="O8552">
        <v>43</v>
      </c>
      <c r="P8552" t="s">
        <v>43</v>
      </c>
      <c r="Q8552" s="1">
        <v>45791</v>
      </c>
      <c r="S8552">
        <v>2025</v>
      </c>
      <c r="U8552" s="2">
        <f>IF(ISNUMBER(Starlink[[#This Row],[Launch_Date_ISO]]),Starlink[[#This Row],[Launch_Date_ISO]],DATEVALUE(Starlink[[#This Row],[Launch_Date_ISO]]))</f>
        <v>45791</v>
      </c>
      <c r="V8552" s="2" t="str">
        <f>IF(Starlink[[#This Row],[Decay_Date_ISO]]="","",IF(ISNUMBER(Starlink[[#This Row],[Decay_Date_ISO]]),Starlink[[#This Row],[Decay_Date_ISO]],DATEVALUE(Starlink[[#This Row],[Decay_Date_ISO]])))</f>
        <v/>
      </c>
    </row>
    <row r="8553" spans="1:22" x14ac:dyDescent="0.3">
      <c r="A8553" t="s">
        <v>36456</v>
      </c>
      <c r="B8553">
        <v>63999</v>
      </c>
      <c r="C8553" t="s">
        <v>36435</v>
      </c>
      <c r="D8553" t="s">
        <v>36457</v>
      </c>
      <c r="E8553" t="s">
        <v>36458</v>
      </c>
      <c r="F8553" t="s">
        <v>36459</v>
      </c>
      <c r="G8553" t="s">
        <v>25</v>
      </c>
      <c r="H8553" t="s">
        <v>26</v>
      </c>
      <c r="I8553" t="s">
        <v>36439</v>
      </c>
      <c r="J8553" t="s">
        <v>349</v>
      </c>
      <c r="K8553" t="s">
        <v>350</v>
      </c>
      <c r="L8553">
        <v>575</v>
      </c>
      <c r="M8553">
        <v>268</v>
      </c>
      <c r="N8553">
        <v>278</v>
      </c>
      <c r="O8553">
        <v>43</v>
      </c>
      <c r="P8553" t="s">
        <v>43</v>
      </c>
      <c r="Q8553" s="1">
        <v>45791</v>
      </c>
      <c r="S8553">
        <v>2025</v>
      </c>
      <c r="U8553" s="2">
        <f>IF(ISNUMBER(Starlink[[#This Row],[Launch_Date_ISO]]),Starlink[[#This Row],[Launch_Date_ISO]],DATEVALUE(Starlink[[#This Row],[Launch_Date_ISO]]))</f>
        <v>45791</v>
      </c>
      <c r="V8553" s="2" t="str">
        <f>IF(Starlink[[#This Row],[Decay_Date_ISO]]="","",IF(ISNUMBER(Starlink[[#This Row],[Decay_Date_ISO]]),Starlink[[#This Row],[Decay_Date_ISO]],DATEVALUE(Starlink[[#This Row],[Decay_Date_ISO]])))</f>
        <v/>
      </c>
    </row>
    <row r="8554" spans="1:22" x14ac:dyDescent="0.3">
      <c r="A8554" t="s">
        <v>36460</v>
      </c>
      <c r="B8554">
        <v>64000</v>
      </c>
      <c r="C8554" t="s">
        <v>36435</v>
      </c>
      <c r="D8554" t="s">
        <v>36461</v>
      </c>
      <c r="E8554" t="s">
        <v>36462</v>
      </c>
      <c r="F8554" t="s">
        <v>36463</v>
      </c>
      <c r="G8554" t="s">
        <v>25</v>
      </c>
      <c r="H8554" t="s">
        <v>26</v>
      </c>
      <c r="I8554" t="s">
        <v>36439</v>
      </c>
      <c r="J8554" t="s">
        <v>349</v>
      </c>
      <c r="K8554" t="s">
        <v>350</v>
      </c>
      <c r="L8554">
        <v>575</v>
      </c>
      <c r="M8554">
        <v>268</v>
      </c>
      <c r="N8554">
        <v>278</v>
      </c>
      <c r="O8554">
        <v>43</v>
      </c>
      <c r="P8554" t="s">
        <v>43</v>
      </c>
      <c r="Q8554" s="1">
        <v>45791</v>
      </c>
      <c r="S8554">
        <v>2025</v>
      </c>
      <c r="U8554" s="2">
        <f>IF(ISNUMBER(Starlink[[#This Row],[Launch_Date_ISO]]),Starlink[[#This Row],[Launch_Date_ISO]],DATEVALUE(Starlink[[#This Row],[Launch_Date_ISO]]))</f>
        <v>45791</v>
      </c>
      <c r="V8554" s="2" t="str">
        <f>IF(Starlink[[#This Row],[Decay_Date_ISO]]="","",IF(ISNUMBER(Starlink[[#This Row],[Decay_Date_ISO]]),Starlink[[#This Row],[Decay_Date_ISO]],DATEVALUE(Starlink[[#This Row],[Decay_Date_ISO]])))</f>
        <v/>
      </c>
    </row>
    <row r="8555" spans="1:22" x14ac:dyDescent="0.3">
      <c r="A8555" t="s">
        <v>36464</v>
      </c>
      <c r="B8555">
        <v>64001</v>
      </c>
      <c r="C8555" t="s">
        <v>36435</v>
      </c>
      <c r="D8555" t="s">
        <v>36465</v>
      </c>
      <c r="E8555" t="s">
        <v>36466</v>
      </c>
      <c r="F8555" t="s">
        <v>36467</v>
      </c>
      <c r="G8555" t="s">
        <v>25</v>
      </c>
      <c r="H8555" t="s">
        <v>26</v>
      </c>
      <c r="I8555" t="s">
        <v>36439</v>
      </c>
      <c r="J8555" t="s">
        <v>349</v>
      </c>
      <c r="K8555" t="s">
        <v>350</v>
      </c>
      <c r="L8555">
        <v>575</v>
      </c>
      <c r="M8555">
        <v>268</v>
      </c>
      <c r="N8555">
        <v>278</v>
      </c>
      <c r="O8555">
        <v>43</v>
      </c>
      <c r="P8555" t="s">
        <v>43</v>
      </c>
      <c r="Q8555" s="1">
        <v>45791</v>
      </c>
      <c r="S8555">
        <v>2025</v>
      </c>
      <c r="U8555" s="2">
        <f>IF(ISNUMBER(Starlink[[#This Row],[Launch_Date_ISO]]),Starlink[[#This Row],[Launch_Date_ISO]],DATEVALUE(Starlink[[#This Row],[Launch_Date_ISO]]))</f>
        <v>45791</v>
      </c>
      <c r="V8555" s="2" t="str">
        <f>IF(Starlink[[#This Row],[Decay_Date_ISO]]="","",IF(ISNUMBER(Starlink[[#This Row],[Decay_Date_ISO]]),Starlink[[#This Row],[Decay_Date_ISO]],DATEVALUE(Starlink[[#This Row],[Decay_Date_ISO]])))</f>
        <v/>
      </c>
    </row>
    <row r="8556" spans="1:22" x14ac:dyDescent="0.3">
      <c r="A8556" t="s">
        <v>36468</v>
      </c>
      <c r="B8556">
        <v>64002</v>
      </c>
      <c r="C8556" t="s">
        <v>36435</v>
      </c>
      <c r="D8556" t="s">
        <v>36469</v>
      </c>
      <c r="E8556" t="s">
        <v>36470</v>
      </c>
      <c r="F8556" t="s">
        <v>36471</v>
      </c>
      <c r="G8556" t="s">
        <v>25</v>
      </c>
      <c r="H8556" t="s">
        <v>26</v>
      </c>
      <c r="I8556" t="s">
        <v>36439</v>
      </c>
      <c r="J8556" t="s">
        <v>349</v>
      </c>
      <c r="K8556" t="s">
        <v>350</v>
      </c>
      <c r="L8556">
        <v>575</v>
      </c>
      <c r="M8556">
        <v>268</v>
      </c>
      <c r="N8556">
        <v>278</v>
      </c>
      <c r="O8556">
        <v>43</v>
      </c>
      <c r="P8556" t="s">
        <v>43</v>
      </c>
      <c r="Q8556" s="1">
        <v>45791</v>
      </c>
      <c r="S8556">
        <v>2025</v>
      </c>
      <c r="U8556" s="2">
        <f>IF(ISNUMBER(Starlink[[#This Row],[Launch_Date_ISO]]),Starlink[[#This Row],[Launch_Date_ISO]],DATEVALUE(Starlink[[#This Row],[Launch_Date_ISO]]))</f>
        <v>45791</v>
      </c>
      <c r="V8556" s="2" t="str">
        <f>IF(Starlink[[#This Row],[Decay_Date_ISO]]="","",IF(ISNUMBER(Starlink[[#This Row],[Decay_Date_ISO]]),Starlink[[#This Row],[Decay_Date_ISO]],DATEVALUE(Starlink[[#This Row],[Decay_Date_ISO]])))</f>
        <v/>
      </c>
    </row>
    <row r="8557" spans="1:22" x14ac:dyDescent="0.3">
      <c r="A8557" t="s">
        <v>36472</v>
      </c>
      <c r="B8557">
        <v>64003</v>
      </c>
      <c r="C8557" t="s">
        <v>36435</v>
      </c>
      <c r="D8557" t="s">
        <v>36473</v>
      </c>
      <c r="E8557" t="s">
        <v>36474</v>
      </c>
      <c r="F8557" t="s">
        <v>36475</v>
      </c>
      <c r="G8557" t="s">
        <v>25</v>
      </c>
      <c r="H8557" t="s">
        <v>26</v>
      </c>
      <c r="I8557" t="s">
        <v>36439</v>
      </c>
      <c r="J8557" t="s">
        <v>349</v>
      </c>
      <c r="K8557" t="s">
        <v>350</v>
      </c>
      <c r="L8557">
        <v>575</v>
      </c>
      <c r="M8557">
        <v>268</v>
      </c>
      <c r="N8557">
        <v>277</v>
      </c>
      <c r="O8557">
        <v>43</v>
      </c>
      <c r="P8557" t="s">
        <v>43</v>
      </c>
      <c r="Q8557" s="1">
        <v>45791</v>
      </c>
      <c r="S8557">
        <v>2025</v>
      </c>
      <c r="U8557" s="2">
        <f>IF(ISNUMBER(Starlink[[#This Row],[Launch_Date_ISO]]),Starlink[[#This Row],[Launch_Date_ISO]],DATEVALUE(Starlink[[#This Row],[Launch_Date_ISO]]))</f>
        <v>45791</v>
      </c>
      <c r="V8557" s="2" t="str">
        <f>IF(Starlink[[#This Row],[Decay_Date_ISO]]="","",IF(ISNUMBER(Starlink[[#This Row],[Decay_Date_ISO]]),Starlink[[#This Row],[Decay_Date_ISO]],DATEVALUE(Starlink[[#This Row],[Decay_Date_ISO]])))</f>
        <v/>
      </c>
    </row>
    <row r="8558" spans="1:22" x14ac:dyDescent="0.3">
      <c r="A8558" t="s">
        <v>36476</v>
      </c>
      <c r="B8558">
        <v>64004</v>
      </c>
      <c r="C8558" t="s">
        <v>36435</v>
      </c>
      <c r="D8558" t="s">
        <v>36477</v>
      </c>
      <c r="E8558" t="s">
        <v>36478</v>
      </c>
      <c r="F8558" t="s">
        <v>36479</v>
      </c>
      <c r="G8558" t="s">
        <v>25</v>
      </c>
      <c r="H8558" t="s">
        <v>26</v>
      </c>
      <c r="I8558" t="s">
        <v>36439</v>
      </c>
      <c r="J8558" t="s">
        <v>349</v>
      </c>
      <c r="K8558" t="s">
        <v>350</v>
      </c>
      <c r="L8558">
        <v>575</v>
      </c>
      <c r="M8558">
        <v>268</v>
      </c>
      <c r="N8558">
        <v>277</v>
      </c>
      <c r="O8558">
        <v>43</v>
      </c>
      <c r="P8558" t="s">
        <v>43</v>
      </c>
      <c r="Q8558" s="1">
        <v>45791</v>
      </c>
      <c r="S8558">
        <v>2025</v>
      </c>
      <c r="U8558" s="2">
        <f>IF(ISNUMBER(Starlink[[#This Row],[Launch_Date_ISO]]),Starlink[[#This Row],[Launch_Date_ISO]],DATEVALUE(Starlink[[#This Row],[Launch_Date_ISO]]))</f>
        <v>45791</v>
      </c>
      <c r="V8558" s="2" t="str">
        <f>IF(Starlink[[#This Row],[Decay_Date_ISO]]="","",IF(ISNUMBER(Starlink[[#This Row],[Decay_Date_ISO]]),Starlink[[#This Row],[Decay_Date_ISO]],DATEVALUE(Starlink[[#This Row],[Decay_Date_ISO]])))</f>
        <v/>
      </c>
    </row>
    <row r="8559" spans="1:22" x14ac:dyDescent="0.3">
      <c r="A8559" t="s">
        <v>36480</v>
      </c>
      <c r="B8559">
        <v>64005</v>
      </c>
      <c r="C8559" t="s">
        <v>36435</v>
      </c>
      <c r="D8559" t="s">
        <v>36481</v>
      </c>
      <c r="E8559" t="s">
        <v>36482</v>
      </c>
      <c r="F8559" t="s">
        <v>36483</v>
      </c>
      <c r="G8559" t="s">
        <v>25</v>
      </c>
      <c r="H8559" t="s">
        <v>26</v>
      </c>
      <c r="I8559" t="s">
        <v>36439</v>
      </c>
      <c r="J8559" t="s">
        <v>349</v>
      </c>
      <c r="K8559" t="s">
        <v>350</v>
      </c>
      <c r="L8559">
        <v>575</v>
      </c>
      <c r="M8559">
        <v>268</v>
      </c>
      <c r="N8559">
        <v>277</v>
      </c>
      <c r="O8559">
        <v>43</v>
      </c>
      <c r="P8559" t="s">
        <v>43</v>
      </c>
      <c r="Q8559" s="1">
        <v>45791</v>
      </c>
      <c r="S8559">
        <v>2025</v>
      </c>
      <c r="U8559" s="2">
        <f>IF(ISNUMBER(Starlink[[#This Row],[Launch_Date_ISO]]),Starlink[[#This Row],[Launch_Date_ISO]],DATEVALUE(Starlink[[#This Row],[Launch_Date_ISO]]))</f>
        <v>45791</v>
      </c>
      <c r="V8559" s="2" t="str">
        <f>IF(Starlink[[#This Row],[Decay_Date_ISO]]="","",IF(ISNUMBER(Starlink[[#This Row],[Decay_Date_ISO]]),Starlink[[#This Row],[Decay_Date_ISO]],DATEVALUE(Starlink[[#This Row],[Decay_Date_ISO]])))</f>
        <v/>
      </c>
    </row>
    <row r="8560" spans="1:22" x14ac:dyDescent="0.3">
      <c r="A8560" t="s">
        <v>36484</v>
      </c>
      <c r="B8560">
        <v>64006</v>
      </c>
      <c r="C8560" t="s">
        <v>36435</v>
      </c>
      <c r="D8560" t="s">
        <v>36485</v>
      </c>
      <c r="E8560" t="s">
        <v>36486</v>
      </c>
      <c r="F8560" t="s">
        <v>36487</v>
      </c>
      <c r="G8560" t="s">
        <v>25</v>
      </c>
      <c r="H8560" t="s">
        <v>26</v>
      </c>
      <c r="I8560" t="s">
        <v>36439</v>
      </c>
      <c r="J8560" t="s">
        <v>349</v>
      </c>
      <c r="K8560" t="s">
        <v>350</v>
      </c>
      <c r="L8560">
        <v>575</v>
      </c>
      <c r="M8560">
        <v>268</v>
      </c>
      <c r="N8560">
        <v>277</v>
      </c>
      <c r="O8560">
        <v>43</v>
      </c>
      <c r="P8560" t="s">
        <v>43</v>
      </c>
      <c r="Q8560" s="1">
        <v>45791</v>
      </c>
      <c r="S8560">
        <v>2025</v>
      </c>
      <c r="U8560" s="2">
        <f>IF(ISNUMBER(Starlink[[#This Row],[Launch_Date_ISO]]),Starlink[[#This Row],[Launch_Date_ISO]],DATEVALUE(Starlink[[#This Row],[Launch_Date_ISO]]))</f>
        <v>45791</v>
      </c>
      <c r="V8560" s="2" t="str">
        <f>IF(Starlink[[#This Row],[Decay_Date_ISO]]="","",IF(ISNUMBER(Starlink[[#This Row],[Decay_Date_ISO]]),Starlink[[#This Row],[Decay_Date_ISO]],DATEVALUE(Starlink[[#This Row],[Decay_Date_ISO]])))</f>
        <v/>
      </c>
    </row>
    <row r="8561" spans="1:22" x14ac:dyDescent="0.3">
      <c r="A8561" t="s">
        <v>36488</v>
      </c>
      <c r="B8561">
        <v>64007</v>
      </c>
      <c r="C8561" t="s">
        <v>36435</v>
      </c>
      <c r="D8561" t="s">
        <v>36489</v>
      </c>
      <c r="E8561" t="s">
        <v>36490</v>
      </c>
      <c r="F8561" t="s">
        <v>36491</v>
      </c>
      <c r="G8561" t="s">
        <v>25</v>
      </c>
      <c r="H8561" t="s">
        <v>26</v>
      </c>
      <c r="I8561" t="s">
        <v>36439</v>
      </c>
      <c r="J8561" t="s">
        <v>349</v>
      </c>
      <c r="K8561" t="s">
        <v>350</v>
      </c>
      <c r="L8561">
        <v>575</v>
      </c>
      <c r="M8561">
        <v>268</v>
      </c>
      <c r="N8561">
        <v>277</v>
      </c>
      <c r="O8561">
        <v>43</v>
      </c>
      <c r="P8561" t="s">
        <v>43</v>
      </c>
      <c r="Q8561" s="1">
        <v>45791</v>
      </c>
      <c r="S8561">
        <v>2025</v>
      </c>
      <c r="U8561" s="2">
        <f>IF(ISNUMBER(Starlink[[#This Row],[Launch_Date_ISO]]),Starlink[[#This Row],[Launch_Date_ISO]],DATEVALUE(Starlink[[#This Row],[Launch_Date_ISO]]))</f>
        <v>45791</v>
      </c>
      <c r="V8561" s="2" t="str">
        <f>IF(Starlink[[#This Row],[Decay_Date_ISO]]="","",IF(ISNUMBER(Starlink[[#This Row],[Decay_Date_ISO]]),Starlink[[#This Row],[Decay_Date_ISO]],DATEVALUE(Starlink[[#This Row],[Decay_Date_ISO]])))</f>
        <v/>
      </c>
    </row>
    <row r="8562" spans="1:22" x14ac:dyDescent="0.3">
      <c r="A8562" t="s">
        <v>36492</v>
      </c>
      <c r="B8562">
        <v>64008</v>
      </c>
      <c r="C8562" t="s">
        <v>36435</v>
      </c>
      <c r="D8562" t="s">
        <v>36493</v>
      </c>
      <c r="E8562" t="s">
        <v>36494</v>
      </c>
      <c r="F8562" t="s">
        <v>36495</v>
      </c>
      <c r="G8562" t="s">
        <v>25</v>
      </c>
      <c r="H8562" t="s">
        <v>26</v>
      </c>
      <c r="I8562" t="s">
        <v>36439</v>
      </c>
      <c r="J8562" t="s">
        <v>349</v>
      </c>
      <c r="K8562" t="s">
        <v>350</v>
      </c>
      <c r="L8562">
        <v>575</v>
      </c>
      <c r="M8562">
        <v>268</v>
      </c>
      <c r="N8562">
        <v>277</v>
      </c>
      <c r="O8562">
        <v>43</v>
      </c>
      <c r="P8562" t="s">
        <v>43</v>
      </c>
      <c r="Q8562" s="1">
        <v>45791</v>
      </c>
      <c r="S8562">
        <v>2025</v>
      </c>
      <c r="U8562" s="2">
        <f>IF(ISNUMBER(Starlink[[#This Row],[Launch_Date_ISO]]),Starlink[[#This Row],[Launch_Date_ISO]],DATEVALUE(Starlink[[#This Row],[Launch_Date_ISO]]))</f>
        <v>45791</v>
      </c>
      <c r="V8562" s="2" t="str">
        <f>IF(Starlink[[#This Row],[Decay_Date_ISO]]="","",IF(ISNUMBER(Starlink[[#This Row],[Decay_Date_ISO]]),Starlink[[#This Row],[Decay_Date_ISO]],DATEVALUE(Starlink[[#This Row],[Decay_Date_ISO]])))</f>
        <v/>
      </c>
    </row>
    <row r="8563" spans="1:22" x14ac:dyDescent="0.3">
      <c r="A8563" t="s">
        <v>36496</v>
      </c>
      <c r="B8563">
        <v>64009</v>
      </c>
      <c r="C8563" t="s">
        <v>36435</v>
      </c>
      <c r="D8563" t="s">
        <v>36497</v>
      </c>
      <c r="E8563" t="s">
        <v>36498</v>
      </c>
      <c r="F8563" t="s">
        <v>36499</v>
      </c>
      <c r="G8563" t="s">
        <v>25</v>
      </c>
      <c r="H8563" t="s">
        <v>26</v>
      </c>
      <c r="I8563" t="s">
        <v>36439</v>
      </c>
      <c r="J8563" t="s">
        <v>349</v>
      </c>
      <c r="K8563" t="s">
        <v>350</v>
      </c>
      <c r="L8563">
        <v>575</v>
      </c>
      <c r="M8563">
        <v>268</v>
      </c>
      <c r="N8563">
        <v>277</v>
      </c>
      <c r="O8563">
        <v>43</v>
      </c>
      <c r="P8563" t="s">
        <v>43</v>
      </c>
      <c r="Q8563" s="1">
        <v>45791</v>
      </c>
      <c r="S8563">
        <v>2025</v>
      </c>
      <c r="U8563" s="2">
        <f>IF(ISNUMBER(Starlink[[#This Row],[Launch_Date_ISO]]),Starlink[[#This Row],[Launch_Date_ISO]],DATEVALUE(Starlink[[#This Row],[Launch_Date_ISO]]))</f>
        <v>45791</v>
      </c>
      <c r="V8563" s="2" t="str">
        <f>IF(Starlink[[#This Row],[Decay_Date_ISO]]="","",IF(ISNUMBER(Starlink[[#This Row],[Decay_Date_ISO]]),Starlink[[#This Row],[Decay_Date_ISO]],DATEVALUE(Starlink[[#This Row],[Decay_Date_ISO]])))</f>
        <v/>
      </c>
    </row>
    <row r="8564" spans="1:22" x14ac:dyDescent="0.3">
      <c r="A8564" t="s">
        <v>36500</v>
      </c>
      <c r="B8564">
        <v>64010</v>
      </c>
      <c r="C8564" t="s">
        <v>36435</v>
      </c>
      <c r="D8564" t="s">
        <v>36501</v>
      </c>
      <c r="E8564" t="s">
        <v>36502</v>
      </c>
      <c r="F8564" t="s">
        <v>36503</v>
      </c>
      <c r="G8564" t="s">
        <v>25</v>
      </c>
      <c r="H8564" t="s">
        <v>26</v>
      </c>
      <c r="I8564" t="s">
        <v>36439</v>
      </c>
      <c r="J8564" t="s">
        <v>349</v>
      </c>
      <c r="K8564" t="s">
        <v>350</v>
      </c>
      <c r="L8564">
        <v>575</v>
      </c>
      <c r="M8564">
        <v>267</v>
      </c>
      <c r="N8564">
        <v>277</v>
      </c>
      <c r="O8564">
        <v>43</v>
      </c>
      <c r="P8564" t="s">
        <v>43</v>
      </c>
      <c r="Q8564" s="1">
        <v>45791</v>
      </c>
      <c r="S8564">
        <v>2025</v>
      </c>
      <c r="U8564" s="2">
        <f>IF(ISNUMBER(Starlink[[#This Row],[Launch_Date_ISO]]),Starlink[[#This Row],[Launch_Date_ISO]],DATEVALUE(Starlink[[#This Row],[Launch_Date_ISO]]))</f>
        <v>45791</v>
      </c>
      <c r="V8564" s="2" t="str">
        <f>IF(Starlink[[#This Row],[Decay_Date_ISO]]="","",IF(ISNUMBER(Starlink[[#This Row],[Decay_Date_ISO]]),Starlink[[#This Row],[Decay_Date_ISO]],DATEVALUE(Starlink[[#This Row],[Decay_Date_ISO]])))</f>
        <v/>
      </c>
    </row>
    <row r="8565" spans="1:22" x14ac:dyDescent="0.3">
      <c r="A8565" t="s">
        <v>36504</v>
      </c>
      <c r="B8565">
        <v>64011</v>
      </c>
      <c r="C8565" t="s">
        <v>36435</v>
      </c>
      <c r="D8565" t="s">
        <v>36505</v>
      </c>
      <c r="E8565" t="s">
        <v>36506</v>
      </c>
      <c r="F8565" t="s">
        <v>36507</v>
      </c>
      <c r="G8565" t="s">
        <v>25</v>
      </c>
      <c r="H8565" t="s">
        <v>26</v>
      </c>
      <c r="I8565" t="s">
        <v>36439</v>
      </c>
      <c r="J8565" t="s">
        <v>349</v>
      </c>
      <c r="K8565" t="s">
        <v>350</v>
      </c>
      <c r="L8565">
        <v>575</v>
      </c>
      <c r="M8565">
        <v>267</v>
      </c>
      <c r="N8565">
        <v>277</v>
      </c>
      <c r="O8565">
        <v>43</v>
      </c>
      <c r="P8565" t="s">
        <v>43</v>
      </c>
      <c r="Q8565" s="1">
        <v>45791</v>
      </c>
      <c r="S8565">
        <v>2025</v>
      </c>
      <c r="U8565" s="2">
        <f>IF(ISNUMBER(Starlink[[#This Row],[Launch_Date_ISO]]),Starlink[[#This Row],[Launch_Date_ISO]],DATEVALUE(Starlink[[#This Row],[Launch_Date_ISO]]))</f>
        <v>45791</v>
      </c>
      <c r="V8565" s="2" t="str">
        <f>IF(Starlink[[#This Row],[Decay_Date_ISO]]="","",IF(ISNUMBER(Starlink[[#This Row],[Decay_Date_ISO]]),Starlink[[#This Row],[Decay_Date_ISO]],DATEVALUE(Starlink[[#This Row],[Decay_Date_ISO]])))</f>
        <v/>
      </c>
    </row>
    <row r="8566" spans="1:22" x14ac:dyDescent="0.3">
      <c r="A8566" t="s">
        <v>36508</v>
      </c>
      <c r="B8566">
        <v>64012</v>
      </c>
      <c r="C8566" t="s">
        <v>36435</v>
      </c>
      <c r="D8566" t="s">
        <v>36509</v>
      </c>
      <c r="E8566" t="s">
        <v>36510</v>
      </c>
      <c r="F8566" t="s">
        <v>36511</v>
      </c>
      <c r="G8566" t="s">
        <v>25</v>
      </c>
      <c r="H8566" t="s">
        <v>26</v>
      </c>
      <c r="I8566" t="s">
        <v>36439</v>
      </c>
      <c r="J8566" t="s">
        <v>349</v>
      </c>
      <c r="K8566" t="s">
        <v>350</v>
      </c>
      <c r="L8566">
        <v>575</v>
      </c>
      <c r="M8566">
        <v>267</v>
      </c>
      <c r="N8566">
        <v>277</v>
      </c>
      <c r="O8566">
        <v>43</v>
      </c>
      <c r="P8566" t="s">
        <v>43</v>
      </c>
      <c r="Q8566" s="1">
        <v>45791</v>
      </c>
      <c r="S8566">
        <v>2025</v>
      </c>
      <c r="U8566" s="2">
        <f>IF(ISNUMBER(Starlink[[#This Row],[Launch_Date_ISO]]),Starlink[[#This Row],[Launch_Date_ISO]],DATEVALUE(Starlink[[#This Row],[Launch_Date_ISO]]))</f>
        <v>45791</v>
      </c>
      <c r="V8566" s="2" t="str">
        <f>IF(Starlink[[#This Row],[Decay_Date_ISO]]="","",IF(ISNUMBER(Starlink[[#This Row],[Decay_Date_ISO]]),Starlink[[#This Row],[Decay_Date_ISO]],DATEVALUE(Starlink[[#This Row],[Decay_Date_ISO]])))</f>
        <v/>
      </c>
    </row>
    <row r="8567" spans="1:22" x14ac:dyDescent="0.3">
      <c r="A8567" t="s">
        <v>36512</v>
      </c>
      <c r="B8567">
        <v>64013</v>
      </c>
      <c r="C8567" t="s">
        <v>36435</v>
      </c>
      <c r="D8567" t="s">
        <v>36513</v>
      </c>
      <c r="E8567" t="s">
        <v>36514</v>
      </c>
      <c r="F8567" t="s">
        <v>36515</v>
      </c>
      <c r="G8567" t="s">
        <v>25</v>
      </c>
      <c r="H8567" t="s">
        <v>26</v>
      </c>
      <c r="I8567" t="s">
        <v>36439</v>
      </c>
      <c r="J8567" t="s">
        <v>349</v>
      </c>
      <c r="K8567" t="s">
        <v>350</v>
      </c>
      <c r="L8567">
        <v>575</v>
      </c>
      <c r="M8567">
        <v>267</v>
      </c>
      <c r="N8567">
        <v>277</v>
      </c>
      <c r="O8567">
        <v>43</v>
      </c>
      <c r="P8567" t="s">
        <v>43</v>
      </c>
      <c r="Q8567" s="1">
        <v>45791</v>
      </c>
      <c r="S8567">
        <v>2025</v>
      </c>
      <c r="U8567" s="2">
        <f>IF(ISNUMBER(Starlink[[#This Row],[Launch_Date_ISO]]),Starlink[[#This Row],[Launch_Date_ISO]],DATEVALUE(Starlink[[#This Row],[Launch_Date_ISO]]))</f>
        <v>45791</v>
      </c>
      <c r="V8567" s="2" t="str">
        <f>IF(Starlink[[#This Row],[Decay_Date_ISO]]="","",IF(ISNUMBER(Starlink[[#This Row],[Decay_Date_ISO]]),Starlink[[#This Row],[Decay_Date_ISO]],DATEVALUE(Starlink[[#This Row],[Decay_Date_ISO]])))</f>
        <v/>
      </c>
    </row>
    <row r="8568" spans="1:22" x14ac:dyDescent="0.3">
      <c r="A8568" t="s">
        <v>36516</v>
      </c>
      <c r="B8568">
        <v>64014</v>
      </c>
      <c r="C8568" t="s">
        <v>36435</v>
      </c>
      <c r="D8568" t="s">
        <v>36517</v>
      </c>
      <c r="E8568" t="s">
        <v>36518</v>
      </c>
      <c r="F8568" t="s">
        <v>36519</v>
      </c>
      <c r="G8568" t="s">
        <v>25</v>
      </c>
      <c r="H8568" t="s">
        <v>26</v>
      </c>
      <c r="I8568" t="s">
        <v>36439</v>
      </c>
      <c r="J8568" t="s">
        <v>349</v>
      </c>
      <c r="K8568" t="s">
        <v>350</v>
      </c>
      <c r="L8568">
        <v>575</v>
      </c>
      <c r="M8568">
        <v>267</v>
      </c>
      <c r="N8568">
        <v>277</v>
      </c>
      <c r="O8568">
        <v>43</v>
      </c>
      <c r="P8568" t="s">
        <v>43</v>
      </c>
      <c r="Q8568" s="1">
        <v>45791</v>
      </c>
      <c r="S8568">
        <v>2025</v>
      </c>
      <c r="U8568" s="2">
        <f>IF(ISNUMBER(Starlink[[#This Row],[Launch_Date_ISO]]),Starlink[[#This Row],[Launch_Date_ISO]],DATEVALUE(Starlink[[#This Row],[Launch_Date_ISO]]))</f>
        <v>45791</v>
      </c>
      <c r="V8568" s="2" t="str">
        <f>IF(Starlink[[#This Row],[Decay_Date_ISO]]="","",IF(ISNUMBER(Starlink[[#This Row],[Decay_Date_ISO]]),Starlink[[#This Row],[Decay_Date_ISO]],DATEVALUE(Starlink[[#This Row],[Decay_Date_ISO]])))</f>
        <v/>
      </c>
    </row>
    <row r="8569" spans="1:22" x14ac:dyDescent="0.3">
      <c r="A8569" t="s">
        <v>36520</v>
      </c>
      <c r="B8569">
        <v>64015</v>
      </c>
      <c r="C8569" t="s">
        <v>36435</v>
      </c>
      <c r="D8569" t="s">
        <v>36521</v>
      </c>
      <c r="E8569" t="s">
        <v>36522</v>
      </c>
      <c r="F8569" t="s">
        <v>36523</v>
      </c>
      <c r="G8569" t="s">
        <v>25</v>
      </c>
      <c r="H8569" t="s">
        <v>26</v>
      </c>
      <c r="I8569" t="s">
        <v>36439</v>
      </c>
      <c r="J8569" t="s">
        <v>349</v>
      </c>
      <c r="K8569" t="s">
        <v>350</v>
      </c>
      <c r="L8569">
        <v>575</v>
      </c>
      <c r="M8569">
        <v>267</v>
      </c>
      <c r="N8569">
        <v>277</v>
      </c>
      <c r="O8569">
        <v>43</v>
      </c>
      <c r="P8569" t="s">
        <v>43</v>
      </c>
      <c r="Q8569" s="1">
        <v>45791</v>
      </c>
      <c r="S8569">
        <v>2025</v>
      </c>
      <c r="U8569" s="2">
        <f>IF(ISNUMBER(Starlink[[#This Row],[Launch_Date_ISO]]),Starlink[[#This Row],[Launch_Date_ISO]],DATEVALUE(Starlink[[#This Row],[Launch_Date_ISO]]))</f>
        <v>45791</v>
      </c>
      <c r="V8569" s="2" t="str">
        <f>IF(Starlink[[#This Row],[Decay_Date_ISO]]="","",IF(ISNUMBER(Starlink[[#This Row],[Decay_Date_ISO]]),Starlink[[#This Row],[Decay_Date_ISO]],DATEVALUE(Starlink[[#This Row],[Decay_Date_ISO]])))</f>
        <v/>
      </c>
    </row>
    <row r="8570" spans="1:22" x14ac:dyDescent="0.3">
      <c r="A8570" t="s">
        <v>36524</v>
      </c>
      <c r="B8570">
        <v>64016</v>
      </c>
      <c r="C8570" t="s">
        <v>36435</v>
      </c>
      <c r="D8570" t="s">
        <v>36525</v>
      </c>
      <c r="E8570" t="s">
        <v>36526</v>
      </c>
      <c r="F8570" t="s">
        <v>36527</v>
      </c>
      <c r="G8570" t="s">
        <v>25</v>
      </c>
      <c r="H8570" t="s">
        <v>26</v>
      </c>
      <c r="I8570" t="s">
        <v>36439</v>
      </c>
      <c r="J8570" t="s">
        <v>349</v>
      </c>
      <c r="K8570" t="s">
        <v>350</v>
      </c>
      <c r="L8570">
        <v>575</v>
      </c>
      <c r="M8570">
        <v>267</v>
      </c>
      <c r="N8570">
        <v>277</v>
      </c>
      <c r="O8570">
        <v>43</v>
      </c>
      <c r="P8570" t="s">
        <v>43</v>
      </c>
      <c r="Q8570" s="1">
        <v>45791</v>
      </c>
      <c r="S8570">
        <v>2025</v>
      </c>
      <c r="U8570" s="2">
        <f>IF(ISNUMBER(Starlink[[#This Row],[Launch_Date_ISO]]),Starlink[[#This Row],[Launch_Date_ISO]],DATEVALUE(Starlink[[#This Row],[Launch_Date_ISO]]))</f>
        <v>45791</v>
      </c>
      <c r="V8570" s="2" t="str">
        <f>IF(Starlink[[#This Row],[Decay_Date_ISO]]="","",IF(ISNUMBER(Starlink[[#This Row],[Decay_Date_ISO]]),Starlink[[#This Row],[Decay_Date_ISO]],DATEVALUE(Starlink[[#This Row],[Decay_Date_ISO]])))</f>
        <v/>
      </c>
    </row>
    <row r="8571" spans="1:22" x14ac:dyDescent="0.3">
      <c r="A8571" t="s">
        <v>36528</v>
      </c>
      <c r="B8571">
        <v>64017</v>
      </c>
      <c r="C8571" t="s">
        <v>36435</v>
      </c>
      <c r="D8571" t="s">
        <v>36529</v>
      </c>
      <c r="E8571" t="s">
        <v>36530</v>
      </c>
      <c r="F8571" t="s">
        <v>36531</v>
      </c>
      <c r="G8571" t="s">
        <v>25</v>
      </c>
      <c r="H8571" t="s">
        <v>26</v>
      </c>
      <c r="I8571" t="s">
        <v>36439</v>
      </c>
      <c r="J8571" t="s">
        <v>349</v>
      </c>
      <c r="K8571" t="s">
        <v>350</v>
      </c>
      <c r="L8571">
        <v>575</v>
      </c>
      <c r="M8571">
        <v>267</v>
      </c>
      <c r="N8571">
        <v>277</v>
      </c>
      <c r="O8571">
        <v>43</v>
      </c>
      <c r="P8571" t="s">
        <v>43</v>
      </c>
      <c r="Q8571" s="1">
        <v>45791</v>
      </c>
      <c r="S8571">
        <v>2025</v>
      </c>
      <c r="U8571" s="2">
        <f>IF(ISNUMBER(Starlink[[#This Row],[Launch_Date_ISO]]),Starlink[[#This Row],[Launch_Date_ISO]],DATEVALUE(Starlink[[#This Row],[Launch_Date_ISO]]))</f>
        <v>45791</v>
      </c>
      <c r="V8571" s="2" t="str">
        <f>IF(Starlink[[#This Row],[Decay_Date_ISO]]="","",IF(ISNUMBER(Starlink[[#This Row],[Decay_Date_ISO]]),Starlink[[#This Row],[Decay_Date_ISO]],DATEVALUE(Starlink[[#This Row],[Decay_Date_ISO]])))</f>
        <v/>
      </c>
    </row>
    <row r="8572" spans="1:22" x14ac:dyDescent="0.3">
      <c r="A8572" t="s">
        <v>36532</v>
      </c>
      <c r="B8572">
        <v>64018</v>
      </c>
      <c r="C8572" t="s">
        <v>36435</v>
      </c>
      <c r="D8572" t="s">
        <v>36533</v>
      </c>
      <c r="E8572" t="s">
        <v>36534</v>
      </c>
      <c r="F8572" t="s">
        <v>36535</v>
      </c>
      <c r="G8572" t="s">
        <v>25</v>
      </c>
      <c r="H8572" t="s">
        <v>26</v>
      </c>
      <c r="I8572" t="s">
        <v>36439</v>
      </c>
      <c r="J8572" t="s">
        <v>349</v>
      </c>
      <c r="K8572" t="s">
        <v>350</v>
      </c>
      <c r="L8572">
        <v>575</v>
      </c>
      <c r="M8572">
        <v>267</v>
      </c>
      <c r="N8572">
        <v>277</v>
      </c>
      <c r="O8572">
        <v>43</v>
      </c>
      <c r="P8572" t="s">
        <v>43</v>
      </c>
      <c r="Q8572" s="1">
        <v>45791</v>
      </c>
      <c r="S8572">
        <v>2025</v>
      </c>
      <c r="U8572" s="2">
        <f>IF(ISNUMBER(Starlink[[#This Row],[Launch_Date_ISO]]),Starlink[[#This Row],[Launch_Date_ISO]],DATEVALUE(Starlink[[#This Row],[Launch_Date_ISO]]))</f>
        <v>45791</v>
      </c>
      <c r="V8572" s="2" t="str">
        <f>IF(Starlink[[#This Row],[Decay_Date_ISO]]="","",IF(ISNUMBER(Starlink[[#This Row],[Decay_Date_ISO]]),Starlink[[#This Row],[Decay_Date_ISO]],DATEVALUE(Starlink[[#This Row],[Decay_Date_ISO]])))</f>
        <v/>
      </c>
    </row>
    <row r="8573" spans="1:22" x14ac:dyDescent="0.3">
      <c r="A8573" t="s">
        <v>36536</v>
      </c>
      <c r="B8573">
        <v>64019</v>
      </c>
      <c r="C8573" t="s">
        <v>36435</v>
      </c>
      <c r="D8573" t="s">
        <v>36537</v>
      </c>
      <c r="E8573" t="s">
        <v>36538</v>
      </c>
      <c r="F8573" t="s">
        <v>36539</v>
      </c>
      <c r="G8573" t="s">
        <v>25</v>
      </c>
      <c r="H8573" t="s">
        <v>26</v>
      </c>
      <c r="I8573" t="s">
        <v>36439</v>
      </c>
      <c r="J8573" t="s">
        <v>349</v>
      </c>
      <c r="K8573" t="s">
        <v>350</v>
      </c>
      <c r="L8573">
        <v>575</v>
      </c>
      <c r="M8573">
        <v>267</v>
      </c>
      <c r="N8573">
        <v>277</v>
      </c>
      <c r="O8573">
        <v>43</v>
      </c>
      <c r="P8573" t="s">
        <v>43</v>
      </c>
      <c r="Q8573" s="1">
        <v>45791</v>
      </c>
      <c r="S8573">
        <v>2025</v>
      </c>
      <c r="U8573" s="2">
        <f>IF(ISNUMBER(Starlink[[#This Row],[Launch_Date_ISO]]),Starlink[[#This Row],[Launch_Date_ISO]],DATEVALUE(Starlink[[#This Row],[Launch_Date_ISO]]))</f>
        <v>45791</v>
      </c>
      <c r="V8573" s="2" t="str">
        <f>IF(Starlink[[#This Row],[Decay_Date_ISO]]="","",IF(ISNUMBER(Starlink[[#This Row],[Decay_Date_ISO]]),Starlink[[#This Row],[Decay_Date_ISO]],DATEVALUE(Starlink[[#This Row],[Decay_Date_ISO]])))</f>
        <v/>
      </c>
    </row>
    <row r="8574" spans="1:22" x14ac:dyDescent="0.3">
      <c r="A8574" t="s">
        <v>36540</v>
      </c>
      <c r="B8574">
        <v>64020</v>
      </c>
      <c r="C8574" t="s">
        <v>36435</v>
      </c>
      <c r="D8574" t="s">
        <v>36541</v>
      </c>
      <c r="E8574" t="s">
        <v>36542</v>
      </c>
      <c r="F8574" t="s">
        <v>36543</v>
      </c>
      <c r="G8574" t="s">
        <v>25</v>
      </c>
      <c r="H8574" t="s">
        <v>26</v>
      </c>
      <c r="I8574" t="s">
        <v>36439</v>
      </c>
      <c r="J8574" t="s">
        <v>349</v>
      </c>
      <c r="K8574" t="s">
        <v>350</v>
      </c>
      <c r="L8574">
        <v>575</v>
      </c>
      <c r="M8574">
        <v>267</v>
      </c>
      <c r="N8574">
        <v>277</v>
      </c>
      <c r="O8574">
        <v>43</v>
      </c>
      <c r="P8574" t="s">
        <v>43</v>
      </c>
      <c r="Q8574" s="1">
        <v>45791</v>
      </c>
      <c r="S8574">
        <v>2025</v>
      </c>
      <c r="U8574" s="2">
        <f>IF(ISNUMBER(Starlink[[#This Row],[Launch_Date_ISO]]),Starlink[[#This Row],[Launch_Date_ISO]],DATEVALUE(Starlink[[#This Row],[Launch_Date_ISO]]))</f>
        <v>45791</v>
      </c>
      <c r="V8574" s="2" t="str">
        <f>IF(Starlink[[#This Row],[Decay_Date_ISO]]="","",IF(ISNUMBER(Starlink[[#This Row],[Decay_Date_ISO]]),Starlink[[#This Row],[Decay_Date_ISO]],DATEVALUE(Starlink[[#This Row],[Decay_Date_ISO]])))</f>
        <v/>
      </c>
    </row>
    <row r="8575" spans="1:22" x14ac:dyDescent="0.3">
      <c r="A8575" t="s">
        <v>36544</v>
      </c>
      <c r="B8575">
        <v>64021</v>
      </c>
      <c r="C8575" t="s">
        <v>36435</v>
      </c>
      <c r="D8575" t="s">
        <v>36545</v>
      </c>
      <c r="E8575" t="s">
        <v>36546</v>
      </c>
      <c r="F8575" t="s">
        <v>36547</v>
      </c>
      <c r="G8575" t="s">
        <v>25</v>
      </c>
      <c r="H8575" t="s">
        <v>26</v>
      </c>
      <c r="I8575" t="s">
        <v>36439</v>
      </c>
      <c r="J8575" t="s">
        <v>349</v>
      </c>
      <c r="K8575" t="s">
        <v>350</v>
      </c>
      <c r="L8575">
        <v>575</v>
      </c>
      <c r="M8575">
        <v>267</v>
      </c>
      <c r="N8575">
        <v>277</v>
      </c>
      <c r="O8575">
        <v>43</v>
      </c>
      <c r="P8575" t="s">
        <v>43</v>
      </c>
      <c r="Q8575" s="1">
        <v>45791</v>
      </c>
      <c r="S8575">
        <v>2025</v>
      </c>
      <c r="U8575" s="2">
        <f>IF(ISNUMBER(Starlink[[#This Row],[Launch_Date_ISO]]),Starlink[[#This Row],[Launch_Date_ISO]],DATEVALUE(Starlink[[#This Row],[Launch_Date_ISO]]))</f>
        <v>45791</v>
      </c>
      <c r="V8575" s="2" t="str">
        <f>IF(Starlink[[#This Row],[Decay_Date_ISO]]="","",IF(ISNUMBER(Starlink[[#This Row],[Decay_Date_ISO]]),Starlink[[#This Row],[Decay_Date_ISO]],DATEVALUE(Starlink[[#This Row],[Decay_Date_ISO]])))</f>
        <v/>
      </c>
    </row>
    <row r="8576" spans="1:22" x14ac:dyDescent="0.3">
      <c r="A8576" t="s">
        <v>36548</v>
      </c>
      <c r="B8576">
        <v>64022</v>
      </c>
      <c r="C8576" t="s">
        <v>36549</v>
      </c>
      <c r="D8576" t="s">
        <v>36550</v>
      </c>
      <c r="E8576" t="s">
        <v>36551</v>
      </c>
      <c r="F8576" t="s">
        <v>36552</v>
      </c>
      <c r="G8576" t="s">
        <v>25</v>
      </c>
      <c r="H8576" t="s">
        <v>26</v>
      </c>
      <c r="I8576" t="s">
        <v>36553</v>
      </c>
      <c r="J8576" t="s">
        <v>349</v>
      </c>
      <c r="K8576" t="s">
        <v>350</v>
      </c>
      <c r="L8576">
        <v>575</v>
      </c>
      <c r="M8576">
        <v>264</v>
      </c>
      <c r="N8576">
        <v>279</v>
      </c>
      <c r="O8576">
        <v>69.989999999999995</v>
      </c>
      <c r="P8576" t="s">
        <v>43</v>
      </c>
      <c r="Q8576" s="1">
        <v>45793</v>
      </c>
      <c r="S8576">
        <v>2025</v>
      </c>
      <c r="U8576" s="2">
        <f>IF(ISNUMBER(Starlink[[#This Row],[Launch_Date_ISO]]),Starlink[[#This Row],[Launch_Date_ISO]],DATEVALUE(Starlink[[#This Row],[Launch_Date_ISO]]))</f>
        <v>45793</v>
      </c>
      <c r="V8576" s="2" t="str">
        <f>IF(Starlink[[#This Row],[Decay_Date_ISO]]="","",IF(ISNUMBER(Starlink[[#This Row],[Decay_Date_ISO]]),Starlink[[#This Row],[Decay_Date_ISO]],DATEVALUE(Starlink[[#This Row],[Decay_Date_ISO]])))</f>
        <v/>
      </c>
    </row>
    <row r="8577" spans="1:22" x14ac:dyDescent="0.3">
      <c r="A8577" t="s">
        <v>36554</v>
      </c>
      <c r="B8577">
        <v>64023</v>
      </c>
      <c r="C8577" t="s">
        <v>36549</v>
      </c>
      <c r="D8577" t="s">
        <v>36555</v>
      </c>
      <c r="E8577" t="s">
        <v>36556</v>
      </c>
      <c r="F8577" t="s">
        <v>36557</v>
      </c>
      <c r="G8577" t="s">
        <v>25</v>
      </c>
      <c r="H8577" t="s">
        <v>26</v>
      </c>
      <c r="I8577" t="s">
        <v>36553</v>
      </c>
      <c r="J8577" t="s">
        <v>349</v>
      </c>
      <c r="K8577" t="s">
        <v>350</v>
      </c>
      <c r="L8577">
        <v>575</v>
      </c>
      <c r="M8577">
        <v>264</v>
      </c>
      <c r="N8577">
        <v>279</v>
      </c>
      <c r="O8577">
        <v>69.989999999999995</v>
      </c>
      <c r="P8577" t="s">
        <v>43</v>
      </c>
      <c r="Q8577" s="1">
        <v>45793</v>
      </c>
      <c r="S8577">
        <v>2025</v>
      </c>
      <c r="U8577" s="2">
        <f>IF(ISNUMBER(Starlink[[#This Row],[Launch_Date_ISO]]),Starlink[[#This Row],[Launch_Date_ISO]],DATEVALUE(Starlink[[#This Row],[Launch_Date_ISO]]))</f>
        <v>45793</v>
      </c>
      <c r="V8577" s="2" t="str">
        <f>IF(Starlink[[#This Row],[Decay_Date_ISO]]="","",IF(ISNUMBER(Starlink[[#This Row],[Decay_Date_ISO]]),Starlink[[#This Row],[Decay_Date_ISO]],DATEVALUE(Starlink[[#This Row],[Decay_Date_ISO]])))</f>
        <v/>
      </c>
    </row>
    <row r="8578" spans="1:22" x14ac:dyDescent="0.3">
      <c r="A8578" t="s">
        <v>36558</v>
      </c>
      <c r="B8578">
        <v>64024</v>
      </c>
      <c r="C8578" t="s">
        <v>36549</v>
      </c>
      <c r="D8578" t="s">
        <v>36559</v>
      </c>
      <c r="E8578" t="s">
        <v>36560</v>
      </c>
      <c r="F8578" t="s">
        <v>36561</v>
      </c>
      <c r="G8578" t="s">
        <v>25</v>
      </c>
      <c r="H8578" t="s">
        <v>26</v>
      </c>
      <c r="I8578" t="s">
        <v>36553</v>
      </c>
      <c r="J8578" t="s">
        <v>349</v>
      </c>
      <c r="K8578" t="s">
        <v>350</v>
      </c>
      <c r="L8578">
        <v>575</v>
      </c>
      <c r="M8578">
        <v>264</v>
      </c>
      <c r="N8578">
        <v>279</v>
      </c>
      <c r="O8578">
        <v>69.989999999999995</v>
      </c>
      <c r="P8578" t="s">
        <v>43</v>
      </c>
      <c r="Q8578" s="1">
        <v>45793</v>
      </c>
      <c r="S8578">
        <v>2025</v>
      </c>
      <c r="U8578" s="2">
        <f>IF(ISNUMBER(Starlink[[#This Row],[Launch_Date_ISO]]),Starlink[[#This Row],[Launch_Date_ISO]],DATEVALUE(Starlink[[#This Row],[Launch_Date_ISO]]))</f>
        <v>45793</v>
      </c>
      <c r="V8578" s="2" t="str">
        <f>IF(Starlink[[#This Row],[Decay_Date_ISO]]="","",IF(ISNUMBER(Starlink[[#This Row],[Decay_Date_ISO]]),Starlink[[#This Row],[Decay_Date_ISO]],DATEVALUE(Starlink[[#This Row],[Decay_Date_ISO]])))</f>
        <v/>
      </c>
    </row>
    <row r="8579" spans="1:22" x14ac:dyDescent="0.3">
      <c r="A8579" t="s">
        <v>36562</v>
      </c>
      <c r="B8579">
        <v>64025</v>
      </c>
      <c r="C8579" t="s">
        <v>36549</v>
      </c>
      <c r="D8579" t="s">
        <v>36563</v>
      </c>
      <c r="E8579" t="s">
        <v>36564</v>
      </c>
      <c r="F8579" t="s">
        <v>36565</v>
      </c>
      <c r="G8579" t="s">
        <v>25</v>
      </c>
      <c r="H8579" t="s">
        <v>26</v>
      </c>
      <c r="I8579" t="s">
        <v>36553</v>
      </c>
      <c r="J8579" t="s">
        <v>349</v>
      </c>
      <c r="K8579" t="s">
        <v>350</v>
      </c>
      <c r="L8579">
        <v>575</v>
      </c>
      <c r="M8579">
        <v>264</v>
      </c>
      <c r="N8579">
        <v>279</v>
      </c>
      <c r="O8579">
        <v>69.989999999999995</v>
      </c>
      <c r="P8579" t="s">
        <v>43</v>
      </c>
      <c r="Q8579" s="1">
        <v>45793</v>
      </c>
      <c r="S8579">
        <v>2025</v>
      </c>
      <c r="U8579" s="2">
        <f>IF(ISNUMBER(Starlink[[#This Row],[Launch_Date_ISO]]),Starlink[[#This Row],[Launch_Date_ISO]],DATEVALUE(Starlink[[#This Row],[Launch_Date_ISO]]))</f>
        <v>45793</v>
      </c>
      <c r="V8579" s="2" t="str">
        <f>IF(Starlink[[#This Row],[Decay_Date_ISO]]="","",IF(ISNUMBER(Starlink[[#This Row],[Decay_Date_ISO]]),Starlink[[#This Row],[Decay_Date_ISO]],DATEVALUE(Starlink[[#This Row],[Decay_Date_ISO]])))</f>
        <v/>
      </c>
    </row>
    <row r="8580" spans="1:22" x14ac:dyDescent="0.3">
      <c r="A8580" t="s">
        <v>36566</v>
      </c>
      <c r="B8580">
        <v>64026</v>
      </c>
      <c r="C8580" t="s">
        <v>36549</v>
      </c>
      <c r="D8580" t="s">
        <v>36567</v>
      </c>
      <c r="E8580" t="s">
        <v>36568</v>
      </c>
      <c r="F8580" t="s">
        <v>36569</v>
      </c>
      <c r="G8580" t="s">
        <v>25</v>
      </c>
      <c r="H8580" t="s">
        <v>26</v>
      </c>
      <c r="I8580" t="s">
        <v>36553</v>
      </c>
      <c r="J8580" t="s">
        <v>349</v>
      </c>
      <c r="K8580" t="s">
        <v>350</v>
      </c>
      <c r="L8580">
        <v>575</v>
      </c>
      <c r="M8580">
        <v>264</v>
      </c>
      <c r="N8580">
        <v>279</v>
      </c>
      <c r="O8580">
        <v>69.989999999999995</v>
      </c>
      <c r="P8580" t="s">
        <v>43</v>
      </c>
      <c r="Q8580" s="1">
        <v>45793</v>
      </c>
      <c r="S8580">
        <v>2025</v>
      </c>
      <c r="U8580" s="2">
        <f>IF(ISNUMBER(Starlink[[#This Row],[Launch_Date_ISO]]),Starlink[[#This Row],[Launch_Date_ISO]],DATEVALUE(Starlink[[#This Row],[Launch_Date_ISO]]))</f>
        <v>45793</v>
      </c>
      <c r="V8580" s="2" t="str">
        <f>IF(Starlink[[#This Row],[Decay_Date_ISO]]="","",IF(ISNUMBER(Starlink[[#This Row],[Decay_Date_ISO]]),Starlink[[#This Row],[Decay_Date_ISO]],DATEVALUE(Starlink[[#This Row],[Decay_Date_ISO]])))</f>
        <v/>
      </c>
    </row>
    <row r="8581" spans="1:22" x14ac:dyDescent="0.3">
      <c r="A8581" t="s">
        <v>36570</v>
      </c>
      <c r="B8581">
        <v>64027</v>
      </c>
      <c r="C8581" t="s">
        <v>36549</v>
      </c>
      <c r="D8581" t="s">
        <v>36571</v>
      </c>
      <c r="E8581" t="s">
        <v>36572</v>
      </c>
      <c r="F8581" t="s">
        <v>36573</v>
      </c>
      <c r="G8581" t="s">
        <v>25</v>
      </c>
      <c r="H8581" t="s">
        <v>26</v>
      </c>
      <c r="I8581" t="s">
        <v>36553</v>
      </c>
      <c r="J8581" t="s">
        <v>349</v>
      </c>
      <c r="K8581" t="s">
        <v>350</v>
      </c>
      <c r="L8581">
        <v>575</v>
      </c>
      <c r="M8581">
        <v>264</v>
      </c>
      <c r="N8581">
        <v>279</v>
      </c>
      <c r="O8581">
        <v>69.989999999999995</v>
      </c>
      <c r="P8581" t="s">
        <v>43</v>
      </c>
      <c r="Q8581" s="1">
        <v>45793</v>
      </c>
      <c r="S8581">
        <v>2025</v>
      </c>
      <c r="U8581" s="2">
        <f>IF(ISNUMBER(Starlink[[#This Row],[Launch_Date_ISO]]),Starlink[[#This Row],[Launch_Date_ISO]],DATEVALUE(Starlink[[#This Row],[Launch_Date_ISO]]))</f>
        <v>45793</v>
      </c>
      <c r="V8581" s="2" t="str">
        <f>IF(Starlink[[#This Row],[Decay_Date_ISO]]="","",IF(ISNUMBER(Starlink[[#This Row],[Decay_Date_ISO]]),Starlink[[#This Row],[Decay_Date_ISO]],DATEVALUE(Starlink[[#This Row],[Decay_Date_ISO]])))</f>
        <v/>
      </c>
    </row>
    <row r="8582" spans="1:22" x14ac:dyDescent="0.3">
      <c r="A8582" t="s">
        <v>36574</v>
      </c>
      <c r="B8582">
        <v>64028</v>
      </c>
      <c r="C8582" t="s">
        <v>36549</v>
      </c>
      <c r="D8582" t="s">
        <v>36575</v>
      </c>
      <c r="E8582" t="s">
        <v>36576</v>
      </c>
      <c r="F8582" t="s">
        <v>36577</v>
      </c>
      <c r="G8582" t="s">
        <v>25</v>
      </c>
      <c r="H8582" t="s">
        <v>26</v>
      </c>
      <c r="I8582" t="s">
        <v>36553</v>
      </c>
      <c r="J8582" t="s">
        <v>349</v>
      </c>
      <c r="K8582" t="s">
        <v>350</v>
      </c>
      <c r="L8582">
        <v>575</v>
      </c>
      <c r="M8582">
        <v>264</v>
      </c>
      <c r="N8582">
        <v>279</v>
      </c>
      <c r="O8582">
        <v>69.989999999999995</v>
      </c>
      <c r="P8582" t="s">
        <v>43</v>
      </c>
      <c r="Q8582" s="1">
        <v>45793</v>
      </c>
      <c r="S8582">
        <v>2025</v>
      </c>
      <c r="U8582" s="2">
        <f>IF(ISNUMBER(Starlink[[#This Row],[Launch_Date_ISO]]),Starlink[[#This Row],[Launch_Date_ISO]],DATEVALUE(Starlink[[#This Row],[Launch_Date_ISO]]))</f>
        <v>45793</v>
      </c>
      <c r="V8582" s="2" t="str">
        <f>IF(Starlink[[#This Row],[Decay_Date_ISO]]="","",IF(ISNUMBER(Starlink[[#This Row],[Decay_Date_ISO]]),Starlink[[#This Row],[Decay_Date_ISO]],DATEVALUE(Starlink[[#This Row],[Decay_Date_ISO]])))</f>
        <v/>
      </c>
    </row>
    <row r="8583" spans="1:22" x14ac:dyDescent="0.3">
      <c r="A8583" t="s">
        <v>36578</v>
      </c>
      <c r="B8583">
        <v>64029</v>
      </c>
      <c r="C8583" t="s">
        <v>36549</v>
      </c>
      <c r="D8583" t="s">
        <v>36579</v>
      </c>
      <c r="E8583" t="s">
        <v>36580</v>
      </c>
      <c r="F8583" t="s">
        <v>36581</v>
      </c>
      <c r="G8583" t="s">
        <v>25</v>
      </c>
      <c r="H8583" t="s">
        <v>26</v>
      </c>
      <c r="I8583" t="s">
        <v>36553</v>
      </c>
      <c r="J8583" t="s">
        <v>349</v>
      </c>
      <c r="K8583" t="s">
        <v>350</v>
      </c>
      <c r="L8583">
        <v>575</v>
      </c>
      <c r="M8583">
        <v>264</v>
      </c>
      <c r="N8583">
        <v>279</v>
      </c>
      <c r="O8583">
        <v>69.989999999999995</v>
      </c>
      <c r="P8583" t="s">
        <v>43</v>
      </c>
      <c r="Q8583" s="1">
        <v>45793</v>
      </c>
      <c r="S8583">
        <v>2025</v>
      </c>
      <c r="U8583" s="2">
        <f>IF(ISNUMBER(Starlink[[#This Row],[Launch_Date_ISO]]),Starlink[[#This Row],[Launch_Date_ISO]],DATEVALUE(Starlink[[#This Row],[Launch_Date_ISO]]))</f>
        <v>45793</v>
      </c>
      <c r="V8583" s="2" t="str">
        <f>IF(Starlink[[#This Row],[Decay_Date_ISO]]="","",IF(ISNUMBER(Starlink[[#This Row],[Decay_Date_ISO]]),Starlink[[#This Row],[Decay_Date_ISO]],DATEVALUE(Starlink[[#This Row],[Decay_Date_ISO]])))</f>
        <v/>
      </c>
    </row>
    <row r="8584" spans="1:22" x14ac:dyDescent="0.3">
      <c r="A8584" t="s">
        <v>36582</v>
      </c>
      <c r="B8584">
        <v>64030</v>
      </c>
      <c r="C8584" t="s">
        <v>36549</v>
      </c>
      <c r="D8584" t="s">
        <v>36583</v>
      </c>
      <c r="E8584" t="s">
        <v>36584</v>
      </c>
      <c r="F8584" t="s">
        <v>36585</v>
      </c>
      <c r="G8584" t="s">
        <v>25</v>
      </c>
      <c r="H8584" t="s">
        <v>26</v>
      </c>
      <c r="I8584" t="s">
        <v>36553</v>
      </c>
      <c r="J8584" t="s">
        <v>349</v>
      </c>
      <c r="K8584" t="s">
        <v>350</v>
      </c>
      <c r="L8584">
        <v>575</v>
      </c>
      <c r="M8584">
        <v>264</v>
      </c>
      <c r="N8584">
        <v>279</v>
      </c>
      <c r="O8584">
        <v>69.989999999999995</v>
      </c>
      <c r="P8584" t="s">
        <v>43</v>
      </c>
      <c r="Q8584" s="1">
        <v>45793</v>
      </c>
      <c r="S8584">
        <v>2025</v>
      </c>
      <c r="U8584" s="2">
        <f>IF(ISNUMBER(Starlink[[#This Row],[Launch_Date_ISO]]),Starlink[[#This Row],[Launch_Date_ISO]],DATEVALUE(Starlink[[#This Row],[Launch_Date_ISO]]))</f>
        <v>45793</v>
      </c>
      <c r="V8584" s="2" t="str">
        <f>IF(Starlink[[#This Row],[Decay_Date_ISO]]="","",IF(ISNUMBER(Starlink[[#This Row],[Decay_Date_ISO]]),Starlink[[#This Row],[Decay_Date_ISO]],DATEVALUE(Starlink[[#This Row],[Decay_Date_ISO]])))</f>
        <v/>
      </c>
    </row>
    <row r="8585" spans="1:22" x14ac:dyDescent="0.3">
      <c r="A8585" t="s">
        <v>36586</v>
      </c>
      <c r="B8585">
        <v>64031</v>
      </c>
      <c r="C8585" t="s">
        <v>36549</v>
      </c>
      <c r="D8585" t="s">
        <v>36587</v>
      </c>
      <c r="E8585" t="s">
        <v>36588</v>
      </c>
      <c r="F8585" t="s">
        <v>36589</v>
      </c>
      <c r="G8585" t="s">
        <v>25</v>
      </c>
      <c r="H8585" t="s">
        <v>26</v>
      </c>
      <c r="I8585" t="s">
        <v>36553</v>
      </c>
      <c r="J8585" t="s">
        <v>349</v>
      </c>
      <c r="K8585" t="s">
        <v>350</v>
      </c>
      <c r="L8585">
        <v>575</v>
      </c>
      <c r="M8585">
        <v>264</v>
      </c>
      <c r="N8585">
        <v>279</v>
      </c>
      <c r="O8585">
        <v>69.989999999999995</v>
      </c>
      <c r="P8585" t="s">
        <v>43</v>
      </c>
      <c r="Q8585" s="1">
        <v>45793</v>
      </c>
      <c r="S8585">
        <v>2025</v>
      </c>
      <c r="U8585" s="2">
        <f>IF(ISNUMBER(Starlink[[#This Row],[Launch_Date_ISO]]),Starlink[[#This Row],[Launch_Date_ISO]],DATEVALUE(Starlink[[#This Row],[Launch_Date_ISO]]))</f>
        <v>45793</v>
      </c>
      <c r="V8585" s="2" t="str">
        <f>IF(Starlink[[#This Row],[Decay_Date_ISO]]="","",IF(ISNUMBER(Starlink[[#This Row],[Decay_Date_ISO]]),Starlink[[#This Row],[Decay_Date_ISO]],DATEVALUE(Starlink[[#This Row],[Decay_Date_ISO]])))</f>
        <v/>
      </c>
    </row>
    <row r="8586" spans="1:22" x14ac:dyDescent="0.3">
      <c r="A8586" t="s">
        <v>36590</v>
      </c>
      <c r="B8586">
        <v>64032</v>
      </c>
      <c r="C8586" t="s">
        <v>36549</v>
      </c>
      <c r="D8586" t="s">
        <v>36591</v>
      </c>
      <c r="E8586" t="s">
        <v>36592</v>
      </c>
      <c r="F8586" t="s">
        <v>36593</v>
      </c>
      <c r="G8586" t="s">
        <v>25</v>
      </c>
      <c r="H8586" t="s">
        <v>26</v>
      </c>
      <c r="I8586" t="s">
        <v>36553</v>
      </c>
      <c r="J8586" t="s">
        <v>349</v>
      </c>
      <c r="K8586" t="s">
        <v>350</v>
      </c>
      <c r="L8586">
        <v>575</v>
      </c>
      <c r="M8586">
        <v>264</v>
      </c>
      <c r="N8586">
        <v>279</v>
      </c>
      <c r="O8586">
        <v>69.989999999999995</v>
      </c>
      <c r="P8586" t="s">
        <v>43</v>
      </c>
      <c r="Q8586" s="1">
        <v>45793</v>
      </c>
      <c r="S8586">
        <v>2025</v>
      </c>
      <c r="U8586" s="2">
        <f>IF(ISNUMBER(Starlink[[#This Row],[Launch_Date_ISO]]),Starlink[[#This Row],[Launch_Date_ISO]],DATEVALUE(Starlink[[#This Row],[Launch_Date_ISO]]))</f>
        <v>45793</v>
      </c>
      <c r="V8586" s="2" t="str">
        <f>IF(Starlink[[#This Row],[Decay_Date_ISO]]="","",IF(ISNUMBER(Starlink[[#This Row],[Decay_Date_ISO]]),Starlink[[#This Row],[Decay_Date_ISO]],DATEVALUE(Starlink[[#This Row],[Decay_Date_ISO]])))</f>
        <v/>
      </c>
    </row>
    <row r="8587" spans="1:22" x14ac:dyDescent="0.3">
      <c r="A8587" t="s">
        <v>36594</v>
      </c>
      <c r="B8587">
        <v>64033</v>
      </c>
      <c r="C8587" t="s">
        <v>36549</v>
      </c>
      <c r="D8587" t="s">
        <v>36595</v>
      </c>
      <c r="E8587" t="s">
        <v>36596</v>
      </c>
      <c r="F8587" t="s">
        <v>36597</v>
      </c>
      <c r="G8587" t="s">
        <v>25</v>
      </c>
      <c r="H8587" t="s">
        <v>26</v>
      </c>
      <c r="I8587" t="s">
        <v>36553</v>
      </c>
      <c r="J8587" t="s">
        <v>349</v>
      </c>
      <c r="K8587" t="s">
        <v>350</v>
      </c>
      <c r="L8587">
        <v>575</v>
      </c>
      <c r="M8587">
        <v>264</v>
      </c>
      <c r="N8587">
        <v>279</v>
      </c>
      <c r="O8587">
        <v>69.989999999999995</v>
      </c>
      <c r="P8587" t="s">
        <v>43</v>
      </c>
      <c r="Q8587" s="1">
        <v>45793</v>
      </c>
      <c r="S8587">
        <v>2025</v>
      </c>
      <c r="U8587" s="2">
        <f>IF(ISNUMBER(Starlink[[#This Row],[Launch_Date_ISO]]),Starlink[[#This Row],[Launch_Date_ISO]],DATEVALUE(Starlink[[#This Row],[Launch_Date_ISO]]))</f>
        <v>45793</v>
      </c>
      <c r="V8587" s="2" t="str">
        <f>IF(Starlink[[#This Row],[Decay_Date_ISO]]="","",IF(ISNUMBER(Starlink[[#This Row],[Decay_Date_ISO]]),Starlink[[#This Row],[Decay_Date_ISO]],DATEVALUE(Starlink[[#This Row],[Decay_Date_ISO]])))</f>
        <v/>
      </c>
    </row>
    <row r="8588" spans="1:22" x14ac:dyDescent="0.3">
      <c r="A8588" t="s">
        <v>36598</v>
      </c>
      <c r="B8588">
        <v>64034</v>
      </c>
      <c r="C8588" t="s">
        <v>36549</v>
      </c>
      <c r="D8588" t="s">
        <v>36599</v>
      </c>
      <c r="E8588" t="s">
        <v>36600</v>
      </c>
      <c r="F8588" t="s">
        <v>36601</v>
      </c>
      <c r="G8588" t="s">
        <v>25</v>
      </c>
      <c r="H8588" t="s">
        <v>26</v>
      </c>
      <c r="I8588" t="s">
        <v>36553</v>
      </c>
      <c r="J8588" t="s">
        <v>349</v>
      </c>
      <c r="K8588" t="s">
        <v>350</v>
      </c>
      <c r="L8588">
        <v>575</v>
      </c>
      <c r="M8588">
        <v>264</v>
      </c>
      <c r="N8588">
        <v>279</v>
      </c>
      <c r="O8588">
        <v>69.989999999999995</v>
      </c>
      <c r="P8588" t="s">
        <v>43</v>
      </c>
      <c r="Q8588" s="1">
        <v>45793</v>
      </c>
      <c r="S8588">
        <v>2025</v>
      </c>
      <c r="U8588" s="2">
        <f>IF(ISNUMBER(Starlink[[#This Row],[Launch_Date_ISO]]),Starlink[[#This Row],[Launch_Date_ISO]],DATEVALUE(Starlink[[#This Row],[Launch_Date_ISO]]))</f>
        <v>45793</v>
      </c>
      <c r="V8588" s="2" t="str">
        <f>IF(Starlink[[#This Row],[Decay_Date_ISO]]="","",IF(ISNUMBER(Starlink[[#This Row],[Decay_Date_ISO]]),Starlink[[#This Row],[Decay_Date_ISO]],DATEVALUE(Starlink[[#This Row],[Decay_Date_ISO]])))</f>
        <v/>
      </c>
    </row>
    <row r="8589" spans="1:22" x14ac:dyDescent="0.3">
      <c r="A8589" t="s">
        <v>36602</v>
      </c>
      <c r="B8589">
        <v>64035</v>
      </c>
      <c r="C8589" t="s">
        <v>36549</v>
      </c>
      <c r="D8589" t="s">
        <v>36603</v>
      </c>
      <c r="E8589" t="s">
        <v>36604</v>
      </c>
      <c r="F8589" t="s">
        <v>36605</v>
      </c>
      <c r="G8589" t="s">
        <v>25</v>
      </c>
      <c r="H8589" t="s">
        <v>26</v>
      </c>
      <c r="I8589" t="s">
        <v>36553</v>
      </c>
      <c r="J8589" t="s">
        <v>349</v>
      </c>
      <c r="K8589" t="s">
        <v>350</v>
      </c>
      <c r="L8589">
        <v>575</v>
      </c>
      <c r="M8589">
        <v>264</v>
      </c>
      <c r="N8589">
        <v>279</v>
      </c>
      <c r="O8589">
        <v>69.989999999999995</v>
      </c>
      <c r="P8589" t="s">
        <v>43</v>
      </c>
      <c r="Q8589" s="1">
        <v>45793</v>
      </c>
      <c r="S8589">
        <v>2025</v>
      </c>
      <c r="U8589" s="2">
        <f>IF(ISNUMBER(Starlink[[#This Row],[Launch_Date_ISO]]),Starlink[[#This Row],[Launch_Date_ISO]],DATEVALUE(Starlink[[#This Row],[Launch_Date_ISO]]))</f>
        <v>45793</v>
      </c>
      <c r="V8589" s="2" t="str">
        <f>IF(Starlink[[#This Row],[Decay_Date_ISO]]="","",IF(ISNUMBER(Starlink[[#This Row],[Decay_Date_ISO]]),Starlink[[#This Row],[Decay_Date_ISO]],DATEVALUE(Starlink[[#This Row],[Decay_Date_ISO]])))</f>
        <v/>
      </c>
    </row>
    <row r="8590" spans="1:22" x14ac:dyDescent="0.3">
      <c r="A8590" t="s">
        <v>36606</v>
      </c>
      <c r="B8590">
        <v>64036</v>
      </c>
      <c r="C8590" t="s">
        <v>36549</v>
      </c>
      <c r="D8590" t="s">
        <v>36607</v>
      </c>
      <c r="E8590" t="s">
        <v>36608</v>
      </c>
      <c r="F8590" t="s">
        <v>36609</v>
      </c>
      <c r="G8590" t="s">
        <v>25</v>
      </c>
      <c r="H8590" t="s">
        <v>26</v>
      </c>
      <c r="I8590" t="s">
        <v>36553</v>
      </c>
      <c r="J8590" t="s">
        <v>349</v>
      </c>
      <c r="K8590" t="s">
        <v>350</v>
      </c>
      <c r="L8590">
        <v>575</v>
      </c>
      <c r="M8590">
        <v>264</v>
      </c>
      <c r="N8590">
        <v>279</v>
      </c>
      <c r="O8590">
        <v>69.989999999999995</v>
      </c>
      <c r="P8590" t="s">
        <v>43</v>
      </c>
      <c r="Q8590" s="1">
        <v>45793</v>
      </c>
      <c r="S8590">
        <v>2025</v>
      </c>
      <c r="U8590" s="2">
        <f>IF(ISNUMBER(Starlink[[#This Row],[Launch_Date_ISO]]),Starlink[[#This Row],[Launch_Date_ISO]],DATEVALUE(Starlink[[#This Row],[Launch_Date_ISO]]))</f>
        <v>45793</v>
      </c>
      <c r="V8590" s="2" t="str">
        <f>IF(Starlink[[#This Row],[Decay_Date_ISO]]="","",IF(ISNUMBER(Starlink[[#This Row],[Decay_Date_ISO]]),Starlink[[#This Row],[Decay_Date_ISO]],DATEVALUE(Starlink[[#This Row],[Decay_Date_ISO]])))</f>
        <v/>
      </c>
    </row>
    <row r="8591" spans="1:22" x14ac:dyDescent="0.3">
      <c r="A8591" t="s">
        <v>36610</v>
      </c>
      <c r="B8591">
        <v>64037</v>
      </c>
      <c r="C8591" t="s">
        <v>36549</v>
      </c>
      <c r="D8591" t="s">
        <v>36611</v>
      </c>
      <c r="E8591" t="s">
        <v>36612</v>
      </c>
      <c r="F8591" t="s">
        <v>36613</v>
      </c>
      <c r="G8591" t="s">
        <v>25</v>
      </c>
      <c r="H8591" t="s">
        <v>26</v>
      </c>
      <c r="I8591" t="s">
        <v>36553</v>
      </c>
      <c r="J8591" t="s">
        <v>349</v>
      </c>
      <c r="K8591" t="s">
        <v>350</v>
      </c>
      <c r="L8591">
        <v>575</v>
      </c>
      <c r="M8591">
        <v>264</v>
      </c>
      <c r="N8591">
        <v>279</v>
      </c>
      <c r="O8591">
        <v>69.989999999999995</v>
      </c>
      <c r="P8591" t="s">
        <v>43</v>
      </c>
      <c r="Q8591" s="1">
        <v>45793</v>
      </c>
      <c r="S8591">
        <v>2025</v>
      </c>
      <c r="U8591" s="2">
        <f>IF(ISNUMBER(Starlink[[#This Row],[Launch_Date_ISO]]),Starlink[[#This Row],[Launch_Date_ISO]],DATEVALUE(Starlink[[#This Row],[Launch_Date_ISO]]))</f>
        <v>45793</v>
      </c>
      <c r="V8591" s="2" t="str">
        <f>IF(Starlink[[#This Row],[Decay_Date_ISO]]="","",IF(ISNUMBER(Starlink[[#This Row],[Decay_Date_ISO]]),Starlink[[#This Row],[Decay_Date_ISO]],DATEVALUE(Starlink[[#This Row],[Decay_Date_ISO]])))</f>
        <v/>
      </c>
    </row>
    <row r="8592" spans="1:22" x14ac:dyDescent="0.3">
      <c r="A8592" t="s">
        <v>36614</v>
      </c>
      <c r="B8592">
        <v>64038</v>
      </c>
      <c r="C8592" t="s">
        <v>36549</v>
      </c>
      <c r="D8592" t="s">
        <v>36615</v>
      </c>
      <c r="E8592" t="s">
        <v>36616</v>
      </c>
      <c r="F8592" t="s">
        <v>36617</v>
      </c>
      <c r="G8592" t="s">
        <v>25</v>
      </c>
      <c r="H8592" t="s">
        <v>26</v>
      </c>
      <c r="I8592" t="s">
        <v>36553</v>
      </c>
      <c r="J8592" t="s">
        <v>349</v>
      </c>
      <c r="K8592" t="s">
        <v>350</v>
      </c>
      <c r="L8592">
        <v>575</v>
      </c>
      <c r="M8592">
        <v>264</v>
      </c>
      <c r="N8592">
        <v>279</v>
      </c>
      <c r="O8592">
        <v>69.989999999999995</v>
      </c>
      <c r="P8592" t="s">
        <v>43</v>
      </c>
      <c r="Q8592" s="1">
        <v>45793</v>
      </c>
      <c r="S8592">
        <v>2025</v>
      </c>
      <c r="U8592" s="2">
        <f>IF(ISNUMBER(Starlink[[#This Row],[Launch_Date_ISO]]),Starlink[[#This Row],[Launch_Date_ISO]],DATEVALUE(Starlink[[#This Row],[Launch_Date_ISO]]))</f>
        <v>45793</v>
      </c>
      <c r="V8592" s="2" t="str">
        <f>IF(Starlink[[#This Row],[Decay_Date_ISO]]="","",IF(ISNUMBER(Starlink[[#This Row],[Decay_Date_ISO]]),Starlink[[#This Row],[Decay_Date_ISO]],DATEVALUE(Starlink[[#This Row],[Decay_Date_ISO]])))</f>
        <v/>
      </c>
    </row>
    <row r="8593" spans="1:22" x14ac:dyDescent="0.3">
      <c r="A8593" t="s">
        <v>36618</v>
      </c>
      <c r="B8593">
        <v>64039</v>
      </c>
      <c r="C8593" t="s">
        <v>36549</v>
      </c>
      <c r="D8593" t="s">
        <v>36619</v>
      </c>
      <c r="E8593" t="s">
        <v>36620</v>
      </c>
      <c r="F8593" t="s">
        <v>36621</v>
      </c>
      <c r="G8593" t="s">
        <v>25</v>
      </c>
      <c r="H8593" t="s">
        <v>26</v>
      </c>
      <c r="I8593" t="s">
        <v>36553</v>
      </c>
      <c r="J8593" t="s">
        <v>349</v>
      </c>
      <c r="K8593" t="s">
        <v>350</v>
      </c>
      <c r="L8593">
        <v>575</v>
      </c>
      <c r="M8593">
        <v>264</v>
      </c>
      <c r="N8593">
        <v>279</v>
      </c>
      <c r="O8593">
        <v>69.989999999999995</v>
      </c>
      <c r="P8593" t="s">
        <v>43</v>
      </c>
      <c r="Q8593" s="1">
        <v>45793</v>
      </c>
      <c r="S8593">
        <v>2025</v>
      </c>
      <c r="U8593" s="2">
        <f>IF(ISNUMBER(Starlink[[#This Row],[Launch_Date_ISO]]),Starlink[[#This Row],[Launch_Date_ISO]],DATEVALUE(Starlink[[#This Row],[Launch_Date_ISO]]))</f>
        <v>45793</v>
      </c>
      <c r="V8593" s="2" t="str">
        <f>IF(Starlink[[#This Row],[Decay_Date_ISO]]="","",IF(ISNUMBER(Starlink[[#This Row],[Decay_Date_ISO]]),Starlink[[#This Row],[Decay_Date_ISO]],DATEVALUE(Starlink[[#This Row],[Decay_Date_ISO]])))</f>
        <v/>
      </c>
    </row>
    <row r="8594" spans="1:22" x14ac:dyDescent="0.3">
      <c r="A8594" t="s">
        <v>36622</v>
      </c>
      <c r="B8594">
        <v>64040</v>
      </c>
      <c r="C8594" t="s">
        <v>36549</v>
      </c>
      <c r="D8594" t="s">
        <v>36623</v>
      </c>
      <c r="E8594" t="s">
        <v>36624</v>
      </c>
      <c r="F8594" t="s">
        <v>36625</v>
      </c>
      <c r="G8594" t="s">
        <v>25</v>
      </c>
      <c r="H8594" t="s">
        <v>26</v>
      </c>
      <c r="I8594" t="s">
        <v>36553</v>
      </c>
      <c r="J8594" t="s">
        <v>349</v>
      </c>
      <c r="K8594" t="s">
        <v>350</v>
      </c>
      <c r="L8594">
        <v>575</v>
      </c>
      <c r="M8594">
        <v>264</v>
      </c>
      <c r="N8594">
        <v>279</v>
      </c>
      <c r="O8594">
        <v>69.989999999999995</v>
      </c>
      <c r="P8594" t="s">
        <v>43</v>
      </c>
      <c r="Q8594" s="1">
        <v>45793</v>
      </c>
      <c r="S8594">
        <v>2025</v>
      </c>
      <c r="U8594" s="2">
        <f>IF(ISNUMBER(Starlink[[#This Row],[Launch_Date_ISO]]),Starlink[[#This Row],[Launch_Date_ISO]],DATEVALUE(Starlink[[#This Row],[Launch_Date_ISO]]))</f>
        <v>45793</v>
      </c>
      <c r="V8594" s="2" t="str">
        <f>IF(Starlink[[#This Row],[Decay_Date_ISO]]="","",IF(ISNUMBER(Starlink[[#This Row],[Decay_Date_ISO]]),Starlink[[#This Row],[Decay_Date_ISO]],DATEVALUE(Starlink[[#This Row],[Decay_Date_ISO]])))</f>
        <v/>
      </c>
    </row>
    <row r="8595" spans="1:22" x14ac:dyDescent="0.3">
      <c r="A8595" t="s">
        <v>36626</v>
      </c>
      <c r="B8595">
        <v>64041</v>
      </c>
      <c r="C8595" t="s">
        <v>36549</v>
      </c>
      <c r="D8595" t="s">
        <v>36627</v>
      </c>
      <c r="E8595" t="s">
        <v>36628</v>
      </c>
      <c r="F8595" t="s">
        <v>36629</v>
      </c>
      <c r="G8595" t="s">
        <v>25</v>
      </c>
      <c r="H8595" t="s">
        <v>26</v>
      </c>
      <c r="I8595" t="s">
        <v>36553</v>
      </c>
      <c r="J8595" t="s">
        <v>349</v>
      </c>
      <c r="K8595" t="s">
        <v>350</v>
      </c>
      <c r="L8595">
        <v>575</v>
      </c>
      <c r="M8595">
        <v>264</v>
      </c>
      <c r="N8595">
        <v>279</v>
      </c>
      <c r="O8595">
        <v>69.989999999999995</v>
      </c>
      <c r="P8595" t="s">
        <v>43</v>
      </c>
      <c r="Q8595" s="1">
        <v>45793</v>
      </c>
      <c r="S8595">
        <v>2025</v>
      </c>
      <c r="U8595" s="2">
        <f>IF(ISNUMBER(Starlink[[#This Row],[Launch_Date_ISO]]),Starlink[[#This Row],[Launch_Date_ISO]],DATEVALUE(Starlink[[#This Row],[Launch_Date_ISO]]))</f>
        <v>45793</v>
      </c>
      <c r="V8595" s="2" t="str">
        <f>IF(Starlink[[#This Row],[Decay_Date_ISO]]="","",IF(ISNUMBER(Starlink[[#This Row],[Decay_Date_ISO]]),Starlink[[#This Row],[Decay_Date_ISO]],DATEVALUE(Starlink[[#This Row],[Decay_Date_ISO]])))</f>
        <v/>
      </c>
    </row>
    <row r="8596" spans="1:22" x14ac:dyDescent="0.3">
      <c r="A8596" t="s">
        <v>36630</v>
      </c>
      <c r="B8596">
        <v>64042</v>
      </c>
      <c r="C8596" t="s">
        <v>36549</v>
      </c>
      <c r="D8596" t="s">
        <v>36631</v>
      </c>
      <c r="E8596" t="s">
        <v>36632</v>
      </c>
      <c r="F8596" t="s">
        <v>36633</v>
      </c>
      <c r="G8596" t="s">
        <v>25</v>
      </c>
      <c r="H8596" t="s">
        <v>26</v>
      </c>
      <c r="I8596" t="s">
        <v>36553</v>
      </c>
      <c r="J8596" t="s">
        <v>349</v>
      </c>
      <c r="K8596" t="s">
        <v>350</v>
      </c>
      <c r="L8596">
        <v>575</v>
      </c>
      <c r="M8596">
        <v>264</v>
      </c>
      <c r="N8596">
        <v>279</v>
      </c>
      <c r="O8596">
        <v>69.989999999999995</v>
      </c>
      <c r="P8596" t="s">
        <v>43</v>
      </c>
      <c r="Q8596" s="1">
        <v>45793</v>
      </c>
      <c r="S8596">
        <v>2025</v>
      </c>
      <c r="U8596" s="2">
        <f>IF(ISNUMBER(Starlink[[#This Row],[Launch_Date_ISO]]),Starlink[[#This Row],[Launch_Date_ISO]],DATEVALUE(Starlink[[#This Row],[Launch_Date_ISO]]))</f>
        <v>45793</v>
      </c>
      <c r="V8596" s="2" t="str">
        <f>IF(Starlink[[#This Row],[Decay_Date_ISO]]="","",IF(ISNUMBER(Starlink[[#This Row],[Decay_Date_ISO]]),Starlink[[#This Row],[Decay_Date_ISO]],DATEVALUE(Starlink[[#This Row],[Decay_Date_ISO]])))</f>
        <v/>
      </c>
    </row>
    <row r="8597" spans="1:22" x14ac:dyDescent="0.3">
      <c r="A8597" t="s">
        <v>36634</v>
      </c>
      <c r="B8597">
        <v>64043</v>
      </c>
      <c r="C8597" t="s">
        <v>36549</v>
      </c>
      <c r="D8597" t="s">
        <v>36635</v>
      </c>
      <c r="E8597" t="s">
        <v>36636</v>
      </c>
      <c r="F8597" t="s">
        <v>36637</v>
      </c>
      <c r="G8597" t="s">
        <v>25</v>
      </c>
      <c r="H8597" t="s">
        <v>26</v>
      </c>
      <c r="I8597" t="s">
        <v>36553</v>
      </c>
      <c r="J8597" t="s">
        <v>349</v>
      </c>
      <c r="K8597" t="s">
        <v>350</v>
      </c>
      <c r="L8597">
        <v>575</v>
      </c>
      <c r="M8597">
        <v>264</v>
      </c>
      <c r="N8597">
        <v>279</v>
      </c>
      <c r="O8597">
        <v>69.989999999999995</v>
      </c>
      <c r="P8597" t="s">
        <v>43</v>
      </c>
      <c r="Q8597" s="1">
        <v>45793</v>
      </c>
      <c r="S8597">
        <v>2025</v>
      </c>
      <c r="U8597" s="2">
        <f>IF(ISNUMBER(Starlink[[#This Row],[Launch_Date_ISO]]),Starlink[[#This Row],[Launch_Date_ISO]],DATEVALUE(Starlink[[#This Row],[Launch_Date_ISO]]))</f>
        <v>45793</v>
      </c>
      <c r="V8597" s="2" t="str">
        <f>IF(Starlink[[#This Row],[Decay_Date_ISO]]="","",IF(ISNUMBER(Starlink[[#This Row],[Decay_Date_ISO]]),Starlink[[#This Row],[Decay_Date_ISO]],DATEVALUE(Starlink[[#This Row],[Decay_Date_ISO]])))</f>
        <v/>
      </c>
    </row>
    <row r="8598" spans="1:22" x14ac:dyDescent="0.3">
      <c r="A8598" t="s">
        <v>36638</v>
      </c>
      <c r="B8598">
        <v>64044</v>
      </c>
      <c r="C8598" t="s">
        <v>36549</v>
      </c>
      <c r="D8598" t="s">
        <v>36639</v>
      </c>
      <c r="E8598" t="s">
        <v>36640</v>
      </c>
      <c r="F8598" t="s">
        <v>36641</v>
      </c>
      <c r="G8598" t="s">
        <v>25</v>
      </c>
      <c r="H8598" t="s">
        <v>26</v>
      </c>
      <c r="I8598" t="s">
        <v>36553</v>
      </c>
      <c r="J8598" t="s">
        <v>349</v>
      </c>
      <c r="K8598" t="s">
        <v>350</v>
      </c>
      <c r="L8598">
        <v>575</v>
      </c>
      <c r="M8598">
        <v>264</v>
      </c>
      <c r="N8598">
        <v>279</v>
      </c>
      <c r="O8598">
        <v>69.989999999999995</v>
      </c>
      <c r="P8598" t="s">
        <v>43</v>
      </c>
      <c r="Q8598" s="1">
        <v>45793</v>
      </c>
      <c r="S8598">
        <v>2025</v>
      </c>
      <c r="U8598" s="2">
        <f>IF(ISNUMBER(Starlink[[#This Row],[Launch_Date_ISO]]),Starlink[[#This Row],[Launch_Date_ISO]],DATEVALUE(Starlink[[#This Row],[Launch_Date_ISO]]))</f>
        <v>45793</v>
      </c>
      <c r="V8598" s="2" t="str">
        <f>IF(Starlink[[#This Row],[Decay_Date_ISO]]="","",IF(ISNUMBER(Starlink[[#This Row],[Decay_Date_ISO]]),Starlink[[#This Row],[Decay_Date_ISO]],DATEVALUE(Starlink[[#This Row],[Decay_Date_ISO]])))</f>
        <v/>
      </c>
    </row>
    <row r="8599" spans="1:22" x14ac:dyDescent="0.3">
      <c r="A8599" t="s">
        <v>36642</v>
      </c>
      <c r="B8599">
        <v>64045</v>
      </c>
      <c r="C8599" t="s">
        <v>36549</v>
      </c>
      <c r="D8599" t="s">
        <v>36643</v>
      </c>
      <c r="E8599" t="s">
        <v>36644</v>
      </c>
      <c r="F8599" t="s">
        <v>36645</v>
      </c>
      <c r="G8599" t="s">
        <v>25</v>
      </c>
      <c r="H8599" t="s">
        <v>26</v>
      </c>
      <c r="I8599" t="s">
        <v>36553</v>
      </c>
      <c r="J8599" t="s">
        <v>349</v>
      </c>
      <c r="K8599" t="s">
        <v>350</v>
      </c>
      <c r="L8599">
        <v>575</v>
      </c>
      <c r="M8599">
        <v>264</v>
      </c>
      <c r="N8599">
        <v>279</v>
      </c>
      <c r="O8599">
        <v>69.989999999999995</v>
      </c>
      <c r="P8599" t="s">
        <v>43</v>
      </c>
      <c r="Q8599" s="1">
        <v>45793</v>
      </c>
      <c r="S8599">
        <v>2025</v>
      </c>
      <c r="U8599" s="2">
        <f>IF(ISNUMBER(Starlink[[#This Row],[Launch_Date_ISO]]),Starlink[[#This Row],[Launch_Date_ISO]],DATEVALUE(Starlink[[#This Row],[Launch_Date_ISO]]))</f>
        <v>45793</v>
      </c>
      <c r="V8599" s="2" t="str">
        <f>IF(Starlink[[#This Row],[Decay_Date_ISO]]="","",IF(ISNUMBER(Starlink[[#This Row],[Decay_Date_ISO]]),Starlink[[#This Row],[Decay_Date_ISO]],DATEVALUE(Starlink[[#This Row],[Decay_Date_ISO]])))</f>
        <v/>
      </c>
    </row>
    <row r="8600" spans="1:22" x14ac:dyDescent="0.3">
      <c r="A8600" t="s">
        <v>36646</v>
      </c>
      <c r="B8600">
        <v>64046</v>
      </c>
      <c r="C8600" t="s">
        <v>36549</v>
      </c>
      <c r="D8600" t="s">
        <v>36647</v>
      </c>
      <c r="E8600" t="s">
        <v>36648</v>
      </c>
      <c r="F8600" t="s">
        <v>36649</v>
      </c>
      <c r="G8600" t="s">
        <v>25</v>
      </c>
      <c r="H8600" t="s">
        <v>26</v>
      </c>
      <c r="I8600" t="s">
        <v>36553</v>
      </c>
      <c r="J8600" t="s">
        <v>349</v>
      </c>
      <c r="K8600" t="s">
        <v>350</v>
      </c>
      <c r="L8600">
        <v>575</v>
      </c>
      <c r="M8600">
        <v>264</v>
      </c>
      <c r="N8600">
        <v>279</v>
      </c>
      <c r="O8600">
        <v>69.989999999999995</v>
      </c>
      <c r="P8600" t="s">
        <v>43</v>
      </c>
      <c r="Q8600" s="1">
        <v>45793</v>
      </c>
      <c r="S8600">
        <v>2025</v>
      </c>
      <c r="U8600" s="2">
        <f>IF(ISNUMBER(Starlink[[#This Row],[Launch_Date_ISO]]),Starlink[[#This Row],[Launch_Date_ISO]],DATEVALUE(Starlink[[#This Row],[Launch_Date_ISO]]))</f>
        <v>45793</v>
      </c>
      <c r="V8600" s="2" t="str">
        <f>IF(Starlink[[#This Row],[Decay_Date_ISO]]="","",IF(ISNUMBER(Starlink[[#This Row],[Decay_Date_ISO]]),Starlink[[#This Row],[Decay_Date_ISO]],DATEVALUE(Starlink[[#This Row],[Decay_Date_ISO]])))</f>
        <v/>
      </c>
    </row>
    <row r="8601" spans="1:22" x14ac:dyDescent="0.3">
      <c r="A8601" t="s">
        <v>36650</v>
      </c>
      <c r="B8601">
        <v>64047</v>
      </c>
      <c r="C8601" t="s">
        <v>36549</v>
      </c>
      <c r="D8601" t="s">
        <v>36651</v>
      </c>
      <c r="E8601" t="s">
        <v>36652</v>
      </c>
      <c r="F8601" t="s">
        <v>36653</v>
      </c>
      <c r="G8601" t="s">
        <v>25</v>
      </c>
      <c r="H8601" t="s">
        <v>26</v>
      </c>
      <c r="I8601" t="s">
        <v>36553</v>
      </c>
      <c r="J8601" t="s">
        <v>349</v>
      </c>
      <c r="K8601" t="s">
        <v>350</v>
      </c>
      <c r="L8601">
        <v>575</v>
      </c>
      <c r="M8601">
        <v>264</v>
      </c>
      <c r="N8601">
        <v>279</v>
      </c>
      <c r="O8601">
        <v>69.989999999999995</v>
      </c>
      <c r="P8601" t="s">
        <v>43</v>
      </c>
      <c r="Q8601" s="1">
        <v>45793</v>
      </c>
      <c r="S8601">
        <v>2025</v>
      </c>
      <c r="U8601" s="2">
        <f>IF(ISNUMBER(Starlink[[#This Row],[Launch_Date_ISO]]),Starlink[[#This Row],[Launch_Date_ISO]],DATEVALUE(Starlink[[#This Row],[Launch_Date_ISO]]))</f>
        <v>45793</v>
      </c>
      <c r="V8601" s="2" t="str">
        <f>IF(Starlink[[#This Row],[Decay_Date_ISO]]="","",IF(ISNUMBER(Starlink[[#This Row],[Decay_Date_ISO]]),Starlink[[#This Row],[Decay_Date_ISO]],DATEVALUE(Starlink[[#This Row],[Decay_Date_ISO]])))</f>
        <v/>
      </c>
    </row>
    <row r="8602" spans="1:22" x14ac:dyDescent="0.3">
      <c r="A8602" t="s">
        <v>36654</v>
      </c>
      <c r="B8602">
        <v>64064</v>
      </c>
      <c r="C8602" t="s">
        <v>36655</v>
      </c>
      <c r="D8602" t="s">
        <v>36656</v>
      </c>
      <c r="E8602" t="s">
        <v>36657</v>
      </c>
      <c r="F8602" t="s">
        <v>36658</v>
      </c>
      <c r="G8602" t="s">
        <v>25</v>
      </c>
      <c r="H8602" t="s">
        <v>26</v>
      </c>
      <c r="I8602" t="s">
        <v>36659</v>
      </c>
      <c r="J8602" t="s">
        <v>349</v>
      </c>
      <c r="K8602" t="s">
        <v>350</v>
      </c>
      <c r="L8602">
        <v>960</v>
      </c>
      <c r="M8602">
        <v>284</v>
      </c>
      <c r="N8602">
        <v>292</v>
      </c>
      <c r="O8602">
        <v>43.01</v>
      </c>
      <c r="P8602" t="s">
        <v>43</v>
      </c>
      <c r="Q8602" s="1">
        <v>45798</v>
      </c>
      <c r="S8602">
        <v>2025</v>
      </c>
      <c r="U8602" s="2">
        <f>IF(ISNUMBER(Starlink[[#This Row],[Launch_Date_ISO]]),Starlink[[#This Row],[Launch_Date_ISO]],DATEVALUE(Starlink[[#This Row],[Launch_Date_ISO]]))</f>
        <v>45798</v>
      </c>
      <c r="V8602" s="2" t="str">
        <f>IF(Starlink[[#This Row],[Decay_Date_ISO]]="","",IF(ISNUMBER(Starlink[[#This Row],[Decay_Date_ISO]]),Starlink[[#This Row],[Decay_Date_ISO]],DATEVALUE(Starlink[[#This Row],[Decay_Date_ISO]])))</f>
        <v/>
      </c>
    </row>
    <row r="8603" spans="1:22" x14ac:dyDescent="0.3">
      <c r="A8603" t="s">
        <v>36660</v>
      </c>
      <c r="B8603">
        <v>64065</v>
      </c>
      <c r="C8603" t="s">
        <v>36655</v>
      </c>
      <c r="D8603" t="s">
        <v>36661</v>
      </c>
      <c r="E8603" t="s">
        <v>36662</v>
      </c>
      <c r="F8603" t="s">
        <v>36663</v>
      </c>
      <c r="G8603" t="s">
        <v>25</v>
      </c>
      <c r="H8603" t="s">
        <v>26</v>
      </c>
      <c r="I8603" t="s">
        <v>36659</v>
      </c>
      <c r="J8603" t="s">
        <v>349</v>
      </c>
      <c r="K8603" t="s">
        <v>350</v>
      </c>
      <c r="L8603">
        <v>960</v>
      </c>
      <c r="M8603">
        <v>284</v>
      </c>
      <c r="N8603">
        <v>292</v>
      </c>
      <c r="O8603">
        <v>43.01</v>
      </c>
      <c r="P8603" t="s">
        <v>43</v>
      </c>
      <c r="Q8603" s="1">
        <v>45798</v>
      </c>
      <c r="S8603">
        <v>2025</v>
      </c>
      <c r="U8603" s="2">
        <f>IF(ISNUMBER(Starlink[[#This Row],[Launch_Date_ISO]]),Starlink[[#This Row],[Launch_Date_ISO]],DATEVALUE(Starlink[[#This Row],[Launch_Date_ISO]]))</f>
        <v>45798</v>
      </c>
      <c r="V8603" s="2" t="str">
        <f>IF(Starlink[[#This Row],[Decay_Date_ISO]]="","",IF(ISNUMBER(Starlink[[#This Row],[Decay_Date_ISO]]),Starlink[[#This Row],[Decay_Date_ISO]],DATEVALUE(Starlink[[#This Row],[Decay_Date_ISO]])))</f>
        <v/>
      </c>
    </row>
    <row r="8604" spans="1:22" x14ac:dyDescent="0.3">
      <c r="A8604" t="s">
        <v>36664</v>
      </c>
      <c r="B8604">
        <v>64066</v>
      </c>
      <c r="C8604" t="s">
        <v>36655</v>
      </c>
      <c r="D8604" t="s">
        <v>36665</v>
      </c>
      <c r="E8604" t="s">
        <v>36666</v>
      </c>
      <c r="F8604" t="s">
        <v>36667</v>
      </c>
      <c r="G8604" t="s">
        <v>25</v>
      </c>
      <c r="H8604" t="s">
        <v>26</v>
      </c>
      <c r="I8604" t="s">
        <v>36659</v>
      </c>
      <c r="J8604" t="s">
        <v>349</v>
      </c>
      <c r="K8604" t="s">
        <v>350</v>
      </c>
      <c r="L8604">
        <v>960</v>
      </c>
      <c r="M8604">
        <v>284</v>
      </c>
      <c r="N8604">
        <v>292</v>
      </c>
      <c r="O8604">
        <v>43.01</v>
      </c>
      <c r="P8604" t="s">
        <v>43</v>
      </c>
      <c r="Q8604" s="1">
        <v>45798</v>
      </c>
      <c r="S8604">
        <v>2025</v>
      </c>
      <c r="U8604" s="2">
        <f>IF(ISNUMBER(Starlink[[#This Row],[Launch_Date_ISO]]),Starlink[[#This Row],[Launch_Date_ISO]],DATEVALUE(Starlink[[#This Row],[Launch_Date_ISO]]))</f>
        <v>45798</v>
      </c>
      <c r="V8604" s="2" t="str">
        <f>IF(Starlink[[#This Row],[Decay_Date_ISO]]="","",IF(ISNUMBER(Starlink[[#This Row],[Decay_Date_ISO]]),Starlink[[#This Row],[Decay_Date_ISO]],DATEVALUE(Starlink[[#This Row],[Decay_Date_ISO]])))</f>
        <v/>
      </c>
    </row>
    <row r="8605" spans="1:22" x14ac:dyDescent="0.3">
      <c r="A8605" t="s">
        <v>36668</v>
      </c>
      <c r="B8605">
        <v>64067</v>
      </c>
      <c r="C8605" t="s">
        <v>36655</v>
      </c>
      <c r="D8605" t="s">
        <v>36669</v>
      </c>
      <c r="E8605" t="s">
        <v>36670</v>
      </c>
      <c r="F8605" t="s">
        <v>36671</v>
      </c>
      <c r="G8605" t="s">
        <v>25</v>
      </c>
      <c r="H8605" t="s">
        <v>26</v>
      </c>
      <c r="I8605" t="s">
        <v>36659</v>
      </c>
      <c r="J8605" t="s">
        <v>349</v>
      </c>
      <c r="K8605" t="s">
        <v>350</v>
      </c>
      <c r="L8605">
        <v>960</v>
      </c>
      <c r="M8605">
        <v>284</v>
      </c>
      <c r="N8605">
        <v>292</v>
      </c>
      <c r="O8605">
        <v>43.01</v>
      </c>
      <c r="P8605" t="s">
        <v>43</v>
      </c>
      <c r="Q8605" s="1">
        <v>45798</v>
      </c>
      <c r="S8605">
        <v>2025</v>
      </c>
      <c r="U8605" s="2">
        <f>IF(ISNUMBER(Starlink[[#This Row],[Launch_Date_ISO]]),Starlink[[#This Row],[Launch_Date_ISO]],DATEVALUE(Starlink[[#This Row],[Launch_Date_ISO]]))</f>
        <v>45798</v>
      </c>
      <c r="V8605" s="2" t="str">
        <f>IF(Starlink[[#This Row],[Decay_Date_ISO]]="","",IF(ISNUMBER(Starlink[[#This Row],[Decay_Date_ISO]]),Starlink[[#This Row],[Decay_Date_ISO]],DATEVALUE(Starlink[[#This Row],[Decay_Date_ISO]])))</f>
        <v/>
      </c>
    </row>
    <row r="8606" spans="1:22" x14ac:dyDescent="0.3">
      <c r="A8606" t="s">
        <v>36672</v>
      </c>
      <c r="B8606">
        <v>64068</v>
      </c>
      <c r="C8606" t="s">
        <v>36655</v>
      </c>
      <c r="D8606" t="s">
        <v>36673</v>
      </c>
      <c r="E8606" t="s">
        <v>36674</v>
      </c>
      <c r="F8606" t="s">
        <v>36675</v>
      </c>
      <c r="G8606" t="s">
        <v>25</v>
      </c>
      <c r="H8606" t="s">
        <v>26</v>
      </c>
      <c r="I8606" t="s">
        <v>36659</v>
      </c>
      <c r="J8606" t="s">
        <v>349</v>
      </c>
      <c r="K8606" t="s">
        <v>350</v>
      </c>
      <c r="L8606">
        <v>960</v>
      </c>
      <c r="M8606">
        <v>284</v>
      </c>
      <c r="N8606">
        <v>292</v>
      </c>
      <c r="O8606">
        <v>43.01</v>
      </c>
      <c r="P8606" t="s">
        <v>43</v>
      </c>
      <c r="Q8606" s="1">
        <v>45798</v>
      </c>
      <c r="S8606">
        <v>2025</v>
      </c>
      <c r="U8606" s="2">
        <f>IF(ISNUMBER(Starlink[[#This Row],[Launch_Date_ISO]]),Starlink[[#This Row],[Launch_Date_ISO]],DATEVALUE(Starlink[[#This Row],[Launch_Date_ISO]]))</f>
        <v>45798</v>
      </c>
      <c r="V8606" s="2" t="str">
        <f>IF(Starlink[[#This Row],[Decay_Date_ISO]]="","",IF(ISNUMBER(Starlink[[#This Row],[Decay_Date_ISO]]),Starlink[[#This Row],[Decay_Date_ISO]],DATEVALUE(Starlink[[#This Row],[Decay_Date_ISO]])))</f>
        <v/>
      </c>
    </row>
    <row r="8607" spans="1:22" x14ac:dyDescent="0.3">
      <c r="A8607" t="s">
        <v>36676</v>
      </c>
      <c r="B8607">
        <v>64069</v>
      </c>
      <c r="C8607" t="s">
        <v>36655</v>
      </c>
      <c r="D8607" t="s">
        <v>36677</v>
      </c>
      <c r="E8607" t="s">
        <v>36678</v>
      </c>
      <c r="F8607" t="s">
        <v>36679</v>
      </c>
      <c r="G8607" t="s">
        <v>25</v>
      </c>
      <c r="H8607" t="s">
        <v>26</v>
      </c>
      <c r="I8607" t="s">
        <v>36659</v>
      </c>
      <c r="J8607" t="s">
        <v>349</v>
      </c>
      <c r="K8607" t="s">
        <v>350</v>
      </c>
      <c r="L8607">
        <v>960</v>
      </c>
      <c r="M8607">
        <v>284</v>
      </c>
      <c r="N8607">
        <v>292</v>
      </c>
      <c r="O8607">
        <v>43.01</v>
      </c>
      <c r="P8607" t="s">
        <v>43</v>
      </c>
      <c r="Q8607" s="1">
        <v>45798</v>
      </c>
      <c r="S8607">
        <v>2025</v>
      </c>
      <c r="U8607" s="2">
        <f>IF(ISNUMBER(Starlink[[#This Row],[Launch_Date_ISO]]),Starlink[[#This Row],[Launch_Date_ISO]],DATEVALUE(Starlink[[#This Row],[Launch_Date_ISO]]))</f>
        <v>45798</v>
      </c>
      <c r="V8607" s="2" t="str">
        <f>IF(Starlink[[#This Row],[Decay_Date_ISO]]="","",IF(ISNUMBER(Starlink[[#This Row],[Decay_Date_ISO]]),Starlink[[#This Row],[Decay_Date_ISO]],DATEVALUE(Starlink[[#This Row],[Decay_Date_ISO]])))</f>
        <v/>
      </c>
    </row>
    <row r="8608" spans="1:22" x14ac:dyDescent="0.3">
      <c r="A8608" t="s">
        <v>36680</v>
      </c>
      <c r="B8608">
        <v>64070</v>
      </c>
      <c r="C8608" t="s">
        <v>36655</v>
      </c>
      <c r="D8608" t="s">
        <v>36681</v>
      </c>
      <c r="E8608" t="s">
        <v>36682</v>
      </c>
      <c r="F8608" t="s">
        <v>36683</v>
      </c>
      <c r="G8608" t="s">
        <v>25</v>
      </c>
      <c r="H8608" t="s">
        <v>26</v>
      </c>
      <c r="I8608" t="s">
        <v>36659</v>
      </c>
      <c r="J8608" t="s">
        <v>349</v>
      </c>
      <c r="K8608" t="s">
        <v>350</v>
      </c>
      <c r="L8608">
        <v>960</v>
      </c>
      <c r="M8608">
        <v>284</v>
      </c>
      <c r="N8608">
        <v>292</v>
      </c>
      <c r="O8608">
        <v>43.01</v>
      </c>
      <c r="P8608" t="s">
        <v>43</v>
      </c>
      <c r="Q8608" s="1">
        <v>45798</v>
      </c>
      <c r="S8608">
        <v>2025</v>
      </c>
      <c r="U8608" s="2">
        <f>IF(ISNUMBER(Starlink[[#This Row],[Launch_Date_ISO]]),Starlink[[#This Row],[Launch_Date_ISO]],DATEVALUE(Starlink[[#This Row],[Launch_Date_ISO]]))</f>
        <v>45798</v>
      </c>
      <c r="V8608" s="2" t="str">
        <f>IF(Starlink[[#This Row],[Decay_Date_ISO]]="","",IF(ISNUMBER(Starlink[[#This Row],[Decay_Date_ISO]]),Starlink[[#This Row],[Decay_Date_ISO]],DATEVALUE(Starlink[[#This Row],[Decay_Date_ISO]])))</f>
        <v/>
      </c>
    </row>
    <row r="8609" spans="1:22" x14ac:dyDescent="0.3">
      <c r="A8609" t="s">
        <v>36684</v>
      </c>
      <c r="B8609">
        <v>64071</v>
      </c>
      <c r="C8609" t="s">
        <v>36655</v>
      </c>
      <c r="D8609" t="s">
        <v>36685</v>
      </c>
      <c r="E8609" t="s">
        <v>36686</v>
      </c>
      <c r="F8609" t="s">
        <v>36687</v>
      </c>
      <c r="G8609" t="s">
        <v>25</v>
      </c>
      <c r="H8609" t="s">
        <v>26</v>
      </c>
      <c r="I8609" t="s">
        <v>36659</v>
      </c>
      <c r="J8609" t="s">
        <v>349</v>
      </c>
      <c r="K8609" t="s">
        <v>350</v>
      </c>
      <c r="L8609">
        <v>960</v>
      </c>
      <c r="M8609">
        <v>284</v>
      </c>
      <c r="N8609">
        <v>292</v>
      </c>
      <c r="O8609">
        <v>43.01</v>
      </c>
      <c r="P8609" t="s">
        <v>43</v>
      </c>
      <c r="Q8609" s="1">
        <v>45798</v>
      </c>
      <c r="S8609">
        <v>2025</v>
      </c>
      <c r="U8609" s="2">
        <f>IF(ISNUMBER(Starlink[[#This Row],[Launch_Date_ISO]]),Starlink[[#This Row],[Launch_Date_ISO]],DATEVALUE(Starlink[[#This Row],[Launch_Date_ISO]]))</f>
        <v>45798</v>
      </c>
      <c r="V8609" s="2" t="str">
        <f>IF(Starlink[[#This Row],[Decay_Date_ISO]]="","",IF(ISNUMBER(Starlink[[#This Row],[Decay_Date_ISO]]),Starlink[[#This Row],[Decay_Date_ISO]],DATEVALUE(Starlink[[#This Row],[Decay_Date_ISO]])))</f>
        <v/>
      </c>
    </row>
    <row r="8610" spans="1:22" x14ac:dyDescent="0.3">
      <c r="A8610" t="s">
        <v>36688</v>
      </c>
      <c r="B8610">
        <v>64072</v>
      </c>
      <c r="C8610" t="s">
        <v>36655</v>
      </c>
      <c r="D8610" t="s">
        <v>36689</v>
      </c>
      <c r="E8610" t="s">
        <v>36690</v>
      </c>
      <c r="F8610" t="s">
        <v>36691</v>
      </c>
      <c r="G8610" t="s">
        <v>25</v>
      </c>
      <c r="H8610" t="s">
        <v>26</v>
      </c>
      <c r="I8610" t="s">
        <v>36659</v>
      </c>
      <c r="J8610" t="s">
        <v>349</v>
      </c>
      <c r="K8610" t="s">
        <v>350</v>
      </c>
      <c r="L8610">
        <v>960</v>
      </c>
      <c r="M8610">
        <v>284</v>
      </c>
      <c r="N8610">
        <v>292</v>
      </c>
      <c r="O8610">
        <v>43.01</v>
      </c>
      <c r="P8610" t="s">
        <v>43</v>
      </c>
      <c r="Q8610" s="1">
        <v>45798</v>
      </c>
      <c r="S8610">
        <v>2025</v>
      </c>
      <c r="U8610" s="2">
        <f>IF(ISNUMBER(Starlink[[#This Row],[Launch_Date_ISO]]),Starlink[[#This Row],[Launch_Date_ISO]],DATEVALUE(Starlink[[#This Row],[Launch_Date_ISO]]))</f>
        <v>45798</v>
      </c>
      <c r="V8610" s="2" t="str">
        <f>IF(Starlink[[#This Row],[Decay_Date_ISO]]="","",IF(ISNUMBER(Starlink[[#This Row],[Decay_Date_ISO]]),Starlink[[#This Row],[Decay_Date_ISO]],DATEVALUE(Starlink[[#This Row],[Decay_Date_ISO]])))</f>
        <v/>
      </c>
    </row>
    <row r="8611" spans="1:22" x14ac:dyDescent="0.3">
      <c r="A8611" t="s">
        <v>36692</v>
      </c>
      <c r="B8611">
        <v>64073</v>
      </c>
      <c r="C8611" t="s">
        <v>36655</v>
      </c>
      <c r="D8611" t="s">
        <v>36693</v>
      </c>
      <c r="E8611" t="s">
        <v>36694</v>
      </c>
      <c r="F8611" t="s">
        <v>36695</v>
      </c>
      <c r="G8611" t="s">
        <v>25</v>
      </c>
      <c r="H8611" t="s">
        <v>26</v>
      </c>
      <c r="I8611" t="s">
        <v>36659</v>
      </c>
      <c r="J8611" t="s">
        <v>349</v>
      </c>
      <c r="K8611" t="s">
        <v>350</v>
      </c>
      <c r="L8611">
        <v>960</v>
      </c>
      <c r="M8611">
        <v>284</v>
      </c>
      <c r="N8611">
        <v>292</v>
      </c>
      <c r="O8611">
        <v>43.01</v>
      </c>
      <c r="P8611" t="s">
        <v>43</v>
      </c>
      <c r="Q8611" s="1">
        <v>45798</v>
      </c>
      <c r="S8611">
        <v>2025</v>
      </c>
      <c r="U8611" s="2">
        <f>IF(ISNUMBER(Starlink[[#This Row],[Launch_Date_ISO]]),Starlink[[#This Row],[Launch_Date_ISO]],DATEVALUE(Starlink[[#This Row],[Launch_Date_ISO]]))</f>
        <v>45798</v>
      </c>
      <c r="V8611" s="2" t="str">
        <f>IF(Starlink[[#This Row],[Decay_Date_ISO]]="","",IF(ISNUMBER(Starlink[[#This Row],[Decay_Date_ISO]]),Starlink[[#This Row],[Decay_Date_ISO]],DATEVALUE(Starlink[[#This Row],[Decay_Date_ISO]])))</f>
        <v/>
      </c>
    </row>
    <row r="8612" spans="1:22" x14ac:dyDescent="0.3">
      <c r="A8612" t="s">
        <v>36696</v>
      </c>
      <c r="B8612">
        <v>64074</v>
      </c>
      <c r="C8612" t="s">
        <v>36655</v>
      </c>
      <c r="D8612" t="s">
        <v>36697</v>
      </c>
      <c r="E8612" t="s">
        <v>36698</v>
      </c>
      <c r="F8612" t="s">
        <v>36699</v>
      </c>
      <c r="G8612" t="s">
        <v>25</v>
      </c>
      <c r="H8612" t="s">
        <v>26</v>
      </c>
      <c r="I8612" t="s">
        <v>36659</v>
      </c>
      <c r="J8612" t="s">
        <v>349</v>
      </c>
      <c r="K8612" t="s">
        <v>350</v>
      </c>
      <c r="L8612">
        <v>960</v>
      </c>
      <c r="M8612">
        <v>284</v>
      </c>
      <c r="N8612">
        <v>292</v>
      </c>
      <c r="O8612">
        <v>43.01</v>
      </c>
      <c r="P8612" t="s">
        <v>43</v>
      </c>
      <c r="Q8612" s="1">
        <v>45798</v>
      </c>
      <c r="S8612">
        <v>2025</v>
      </c>
      <c r="U8612" s="2">
        <f>IF(ISNUMBER(Starlink[[#This Row],[Launch_Date_ISO]]),Starlink[[#This Row],[Launch_Date_ISO]],DATEVALUE(Starlink[[#This Row],[Launch_Date_ISO]]))</f>
        <v>45798</v>
      </c>
      <c r="V8612" s="2" t="str">
        <f>IF(Starlink[[#This Row],[Decay_Date_ISO]]="","",IF(ISNUMBER(Starlink[[#This Row],[Decay_Date_ISO]]),Starlink[[#This Row],[Decay_Date_ISO]],DATEVALUE(Starlink[[#This Row],[Decay_Date_ISO]])))</f>
        <v/>
      </c>
    </row>
    <row r="8613" spans="1:22" x14ac:dyDescent="0.3">
      <c r="A8613" t="s">
        <v>36700</v>
      </c>
      <c r="B8613">
        <v>64075</v>
      </c>
      <c r="C8613" t="s">
        <v>36655</v>
      </c>
      <c r="D8613" t="s">
        <v>36701</v>
      </c>
      <c r="E8613" t="s">
        <v>36702</v>
      </c>
      <c r="F8613" t="s">
        <v>36703</v>
      </c>
      <c r="G8613" t="s">
        <v>25</v>
      </c>
      <c r="H8613" t="s">
        <v>26</v>
      </c>
      <c r="I8613" t="s">
        <v>36659</v>
      </c>
      <c r="J8613" t="s">
        <v>349</v>
      </c>
      <c r="K8613" t="s">
        <v>350</v>
      </c>
      <c r="L8613">
        <v>960</v>
      </c>
      <c r="M8613">
        <v>283</v>
      </c>
      <c r="N8613">
        <v>291</v>
      </c>
      <c r="O8613">
        <v>43.01</v>
      </c>
      <c r="P8613" t="s">
        <v>43</v>
      </c>
      <c r="Q8613" s="1">
        <v>45798</v>
      </c>
      <c r="S8613">
        <v>2025</v>
      </c>
      <c r="U8613" s="2">
        <f>IF(ISNUMBER(Starlink[[#This Row],[Launch_Date_ISO]]),Starlink[[#This Row],[Launch_Date_ISO]],DATEVALUE(Starlink[[#This Row],[Launch_Date_ISO]]))</f>
        <v>45798</v>
      </c>
      <c r="V8613" s="2" t="str">
        <f>IF(Starlink[[#This Row],[Decay_Date_ISO]]="","",IF(ISNUMBER(Starlink[[#This Row],[Decay_Date_ISO]]),Starlink[[#This Row],[Decay_Date_ISO]],DATEVALUE(Starlink[[#This Row],[Decay_Date_ISO]])))</f>
        <v/>
      </c>
    </row>
    <row r="8614" spans="1:22" x14ac:dyDescent="0.3">
      <c r="A8614" t="s">
        <v>36704</v>
      </c>
      <c r="B8614">
        <v>64076</v>
      </c>
      <c r="C8614" t="s">
        <v>36655</v>
      </c>
      <c r="D8614" t="s">
        <v>36705</v>
      </c>
      <c r="E8614" t="s">
        <v>36706</v>
      </c>
      <c r="F8614" t="s">
        <v>36707</v>
      </c>
      <c r="G8614" t="s">
        <v>25</v>
      </c>
      <c r="H8614" t="s">
        <v>26</v>
      </c>
      <c r="I8614" t="s">
        <v>36659</v>
      </c>
      <c r="J8614" t="s">
        <v>349</v>
      </c>
      <c r="K8614" t="s">
        <v>350</v>
      </c>
      <c r="L8614">
        <v>960</v>
      </c>
      <c r="M8614">
        <v>283</v>
      </c>
      <c r="N8614">
        <v>291</v>
      </c>
      <c r="O8614">
        <v>43.01</v>
      </c>
      <c r="P8614" t="s">
        <v>43</v>
      </c>
      <c r="Q8614" s="1">
        <v>45798</v>
      </c>
      <c r="S8614">
        <v>2025</v>
      </c>
      <c r="U8614" s="2">
        <f>IF(ISNUMBER(Starlink[[#This Row],[Launch_Date_ISO]]),Starlink[[#This Row],[Launch_Date_ISO]],DATEVALUE(Starlink[[#This Row],[Launch_Date_ISO]]))</f>
        <v>45798</v>
      </c>
      <c r="V8614" s="2" t="str">
        <f>IF(Starlink[[#This Row],[Decay_Date_ISO]]="","",IF(ISNUMBER(Starlink[[#This Row],[Decay_Date_ISO]]),Starlink[[#This Row],[Decay_Date_ISO]],DATEVALUE(Starlink[[#This Row],[Decay_Date_ISO]])))</f>
        <v/>
      </c>
    </row>
    <row r="8615" spans="1:22" x14ac:dyDescent="0.3">
      <c r="A8615" t="s">
        <v>36708</v>
      </c>
      <c r="B8615">
        <v>64077</v>
      </c>
      <c r="C8615" t="s">
        <v>36655</v>
      </c>
      <c r="D8615" t="s">
        <v>36709</v>
      </c>
      <c r="E8615" t="s">
        <v>36710</v>
      </c>
      <c r="F8615" t="s">
        <v>36711</v>
      </c>
      <c r="G8615" t="s">
        <v>25</v>
      </c>
      <c r="H8615" t="s">
        <v>26</v>
      </c>
      <c r="I8615" t="s">
        <v>36659</v>
      </c>
      <c r="J8615" t="s">
        <v>349</v>
      </c>
      <c r="K8615" t="s">
        <v>350</v>
      </c>
      <c r="L8615">
        <v>575</v>
      </c>
      <c r="M8615">
        <v>283</v>
      </c>
      <c r="N8615">
        <v>292</v>
      </c>
      <c r="O8615">
        <v>43.01</v>
      </c>
      <c r="P8615" t="s">
        <v>43</v>
      </c>
      <c r="Q8615" s="1">
        <v>45798</v>
      </c>
      <c r="S8615">
        <v>2025</v>
      </c>
      <c r="U8615" s="2">
        <f>IF(ISNUMBER(Starlink[[#This Row],[Launch_Date_ISO]]),Starlink[[#This Row],[Launch_Date_ISO]],DATEVALUE(Starlink[[#This Row],[Launch_Date_ISO]]))</f>
        <v>45798</v>
      </c>
      <c r="V8615" s="2" t="str">
        <f>IF(Starlink[[#This Row],[Decay_Date_ISO]]="","",IF(ISNUMBER(Starlink[[#This Row],[Decay_Date_ISO]]),Starlink[[#This Row],[Decay_Date_ISO]],DATEVALUE(Starlink[[#This Row],[Decay_Date_ISO]])))</f>
        <v/>
      </c>
    </row>
    <row r="8616" spans="1:22" x14ac:dyDescent="0.3">
      <c r="A8616" t="s">
        <v>36712</v>
      </c>
      <c r="B8616">
        <v>64078</v>
      </c>
      <c r="C8616" t="s">
        <v>36655</v>
      </c>
      <c r="D8616" t="s">
        <v>36713</v>
      </c>
      <c r="E8616" t="s">
        <v>36714</v>
      </c>
      <c r="F8616" t="s">
        <v>36715</v>
      </c>
      <c r="G8616" t="s">
        <v>25</v>
      </c>
      <c r="H8616" t="s">
        <v>26</v>
      </c>
      <c r="I8616" t="s">
        <v>36659</v>
      </c>
      <c r="J8616" t="s">
        <v>349</v>
      </c>
      <c r="K8616" t="s">
        <v>350</v>
      </c>
      <c r="L8616">
        <v>575</v>
      </c>
      <c r="M8616">
        <v>283</v>
      </c>
      <c r="N8616">
        <v>292</v>
      </c>
      <c r="O8616">
        <v>43.01</v>
      </c>
      <c r="P8616" t="s">
        <v>43</v>
      </c>
      <c r="Q8616" s="1">
        <v>45798</v>
      </c>
      <c r="S8616">
        <v>2025</v>
      </c>
      <c r="U8616" s="2">
        <f>IF(ISNUMBER(Starlink[[#This Row],[Launch_Date_ISO]]),Starlink[[#This Row],[Launch_Date_ISO]],DATEVALUE(Starlink[[#This Row],[Launch_Date_ISO]]))</f>
        <v>45798</v>
      </c>
      <c r="V8616" s="2" t="str">
        <f>IF(Starlink[[#This Row],[Decay_Date_ISO]]="","",IF(ISNUMBER(Starlink[[#This Row],[Decay_Date_ISO]]),Starlink[[#This Row],[Decay_Date_ISO]],DATEVALUE(Starlink[[#This Row],[Decay_Date_ISO]])))</f>
        <v/>
      </c>
    </row>
    <row r="8617" spans="1:22" x14ac:dyDescent="0.3">
      <c r="A8617" t="s">
        <v>36716</v>
      </c>
      <c r="B8617">
        <v>64079</v>
      </c>
      <c r="C8617" t="s">
        <v>36655</v>
      </c>
      <c r="D8617" t="s">
        <v>36717</v>
      </c>
      <c r="E8617" t="s">
        <v>36718</v>
      </c>
      <c r="F8617" t="s">
        <v>36719</v>
      </c>
      <c r="G8617" t="s">
        <v>25</v>
      </c>
      <c r="H8617" t="s">
        <v>26</v>
      </c>
      <c r="I8617" t="s">
        <v>36659</v>
      </c>
      <c r="J8617" t="s">
        <v>349</v>
      </c>
      <c r="K8617" t="s">
        <v>350</v>
      </c>
      <c r="L8617">
        <v>575</v>
      </c>
      <c r="M8617">
        <v>283</v>
      </c>
      <c r="N8617">
        <v>291</v>
      </c>
      <c r="O8617">
        <v>43.01</v>
      </c>
      <c r="P8617" t="s">
        <v>43</v>
      </c>
      <c r="Q8617" s="1">
        <v>45798</v>
      </c>
      <c r="S8617">
        <v>2025</v>
      </c>
      <c r="U8617" s="2">
        <f>IF(ISNUMBER(Starlink[[#This Row],[Launch_Date_ISO]]),Starlink[[#This Row],[Launch_Date_ISO]],DATEVALUE(Starlink[[#This Row],[Launch_Date_ISO]]))</f>
        <v>45798</v>
      </c>
      <c r="V8617" s="2" t="str">
        <f>IF(Starlink[[#This Row],[Decay_Date_ISO]]="","",IF(ISNUMBER(Starlink[[#This Row],[Decay_Date_ISO]]),Starlink[[#This Row],[Decay_Date_ISO]],DATEVALUE(Starlink[[#This Row],[Decay_Date_ISO]])))</f>
        <v/>
      </c>
    </row>
    <row r="8618" spans="1:22" x14ac:dyDescent="0.3">
      <c r="A8618" t="s">
        <v>36720</v>
      </c>
      <c r="B8618">
        <v>64080</v>
      </c>
      <c r="C8618" t="s">
        <v>36655</v>
      </c>
      <c r="D8618" t="s">
        <v>36721</v>
      </c>
      <c r="E8618" t="s">
        <v>36722</v>
      </c>
      <c r="F8618" t="s">
        <v>36723</v>
      </c>
      <c r="G8618" t="s">
        <v>25</v>
      </c>
      <c r="H8618" t="s">
        <v>26</v>
      </c>
      <c r="I8618" t="s">
        <v>36659</v>
      </c>
      <c r="J8618" t="s">
        <v>349</v>
      </c>
      <c r="K8618" t="s">
        <v>350</v>
      </c>
      <c r="L8618">
        <v>575</v>
      </c>
      <c r="M8618">
        <v>283</v>
      </c>
      <c r="N8618">
        <v>291</v>
      </c>
      <c r="O8618">
        <v>43.01</v>
      </c>
      <c r="P8618" t="s">
        <v>43</v>
      </c>
      <c r="Q8618" s="1">
        <v>45798</v>
      </c>
      <c r="S8618">
        <v>2025</v>
      </c>
      <c r="U8618" s="2">
        <f>IF(ISNUMBER(Starlink[[#This Row],[Launch_Date_ISO]]),Starlink[[#This Row],[Launch_Date_ISO]],DATEVALUE(Starlink[[#This Row],[Launch_Date_ISO]]))</f>
        <v>45798</v>
      </c>
      <c r="V8618" s="2" t="str">
        <f>IF(Starlink[[#This Row],[Decay_Date_ISO]]="","",IF(ISNUMBER(Starlink[[#This Row],[Decay_Date_ISO]]),Starlink[[#This Row],[Decay_Date_ISO]],DATEVALUE(Starlink[[#This Row],[Decay_Date_ISO]])))</f>
        <v/>
      </c>
    </row>
    <row r="8619" spans="1:22" x14ac:dyDescent="0.3">
      <c r="A8619" t="s">
        <v>36724</v>
      </c>
      <c r="B8619">
        <v>64081</v>
      </c>
      <c r="C8619" t="s">
        <v>36655</v>
      </c>
      <c r="D8619" t="s">
        <v>36725</v>
      </c>
      <c r="E8619" t="s">
        <v>36726</v>
      </c>
      <c r="F8619" t="s">
        <v>36727</v>
      </c>
      <c r="G8619" t="s">
        <v>25</v>
      </c>
      <c r="H8619" t="s">
        <v>26</v>
      </c>
      <c r="I8619" t="s">
        <v>36659</v>
      </c>
      <c r="J8619" t="s">
        <v>349</v>
      </c>
      <c r="K8619" t="s">
        <v>350</v>
      </c>
      <c r="L8619">
        <v>575</v>
      </c>
      <c r="M8619">
        <v>283</v>
      </c>
      <c r="N8619">
        <v>291</v>
      </c>
      <c r="O8619">
        <v>43.01</v>
      </c>
      <c r="P8619" t="s">
        <v>43</v>
      </c>
      <c r="Q8619" s="1">
        <v>45798</v>
      </c>
      <c r="S8619">
        <v>2025</v>
      </c>
      <c r="U8619" s="2">
        <f>IF(ISNUMBER(Starlink[[#This Row],[Launch_Date_ISO]]),Starlink[[#This Row],[Launch_Date_ISO]],DATEVALUE(Starlink[[#This Row],[Launch_Date_ISO]]))</f>
        <v>45798</v>
      </c>
      <c r="V8619" s="2" t="str">
        <f>IF(Starlink[[#This Row],[Decay_Date_ISO]]="","",IF(ISNUMBER(Starlink[[#This Row],[Decay_Date_ISO]]),Starlink[[#This Row],[Decay_Date_ISO]],DATEVALUE(Starlink[[#This Row],[Decay_Date_ISO]])))</f>
        <v/>
      </c>
    </row>
    <row r="8620" spans="1:22" x14ac:dyDescent="0.3">
      <c r="A8620" t="s">
        <v>36728</v>
      </c>
      <c r="B8620">
        <v>64082</v>
      </c>
      <c r="C8620" t="s">
        <v>36655</v>
      </c>
      <c r="D8620" t="s">
        <v>36729</v>
      </c>
      <c r="E8620" t="s">
        <v>36730</v>
      </c>
      <c r="F8620" t="s">
        <v>36731</v>
      </c>
      <c r="G8620" t="s">
        <v>25</v>
      </c>
      <c r="H8620" t="s">
        <v>26</v>
      </c>
      <c r="I8620" t="s">
        <v>36659</v>
      </c>
      <c r="J8620" t="s">
        <v>349</v>
      </c>
      <c r="K8620" t="s">
        <v>350</v>
      </c>
      <c r="L8620">
        <v>575</v>
      </c>
      <c r="M8620">
        <v>283</v>
      </c>
      <c r="N8620">
        <v>291</v>
      </c>
      <c r="O8620">
        <v>43.01</v>
      </c>
      <c r="P8620" t="s">
        <v>43</v>
      </c>
      <c r="Q8620" s="1">
        <v>45798</v>
      </c>
      <c r="S8620">
        <v>2025</v>
      </c>
      <c r="U8620" s="2">
        <f>IF(ISNUMBER(Starlink[[#This Row],[Launch_Date_ISO]]),Starlink[[#This Row],[Launch_Date_ISO]],DATEVALUE(Starlink[[#This Row],[Launch_Date_ISO]]))</f>
        <v>45798</v>
      </c>
      <c r="V8620" s="2" t="str">
        <f>IF(Starlink[[#This Row],[Decay_Date_ISO]]="","",IF(ISNUMBER(Starlink[[#This Row],[Decay_Date_ISO]]),Starlink[[#This Row],[Decay_Date_ISO]],DATEVALUE(Starlink[[#This Row],[Decay_Date_ISO]])))</f>
        <v/>
      </c>
    </row>
    <row r="8621" spans="1:22" x14ac:dyDescent="0.3">
      <c r="A8621" t="s">
        <v>36732</v>
      </c>
      <c r="B8621">
        <v>64083</v>
      </c>
      <c r="C8621" t="s">
        <v>36655</v>
      </c>
      <c r="D8621" t="s">
        <v>36733</v>
      </c>
      <c r="E8621" t="s">
        <v>36734</v>
      </c>
      <c r="F8621" t="s">
        <v>36735</v>
      </c>
      <c r="G8621" t="s">
        <v>25</v>
      </c>
      <c r="H8621" t="s">
        <v>26</v>
      </c>
      <c r="I8621" t="s">
        <v>36659</v>
      </c>
      <c r="J8621" t="s">
        <v>349</v>
      </c>
      <c r="K8621" t="s">
        <v>350</v>
      </c>
      <c r="L8621">
        <v>575</v>
      </c>
      <c r="M8621">
        <v>283</v>
      </c>
      <c r="N8621">
        <v>291</v>
      </c>
      <c r="O8621">
        <v>43.01</v>
      </c>
      <c r="P8621" t="s">
        <v>43</v>
      </c>
      <c r="Q8621" s="1">
        <v>45798</v>
      </c>
      <c r="S8621">
        <v>2025</v>
      </c>
      <c r="U8621" s="2">
        <f>IF(ISNUMBER(Starlink[[#This Row],[Launch_Date_ISO]]),Starlink[[#This Row],[Launch_Date_ISO]],DATEVALUE(Starlink[[#This Row],[Launch_Date_ISO]]))</f>
        <v>45798</v>
      </c>
      <c r="V8621" s="2" t="str">
        <f>IF(Starlink[[#This Row],[Decay_Date_ISO]]="","",IF(ISNUMBER(Starlink[[#This Row],[Decay_Date_ISO]]),Starlink[[#This Row],[Decay_Date_ISO]],DATEVALUE(Starlink[[#This Row],[Decay_Date_ISO]])))</f>
        <v/>
      </c>
    </row>
    <row r="8622" spans="1:22" x14ac:dyDescent="0.3">
      <c r="A8622" t="s">
        <v>36736</v>
      </c>
      <c r="B8622">
        <v>64084</v>
      </c>
      <c r="C8622" t="s">
        <v>36655</v>
      </c>
      <c r="D8622" t="s">
        <v>36737</v>
      </c>
      <c r="E8622" t="s">
        <v>36738</v>
      </c>
      <c r="F8622" t="s">
        <v>36739</v>
      </c>
      <c r="G8622" t="s">
        <v>25</v>
      </c>
      <c r="H8622" t="s">
        <v>26</v>
      </c>
      <c r="I8622" t="s">
        <v>36659</v>
      </c>
      <c r="J8622" t="s">
        <v>349</v>
      </c>
      <c r="K8622" t="s">
        <v>350</v>
      </c>
      <c r="L8622">
        <v>575</v>
      </c>
      <c r="M8622">
        <v>283</v>
      </c>
      <c r="N8622">
        <v>291</v>
      </c>
      <c r="O8622">
        <v>43.01</v>
      </c>
      <c r="P8622" t="s">
        <v>43</v>
      </c>
      <c r="Q8622" s="1">
        <v>45798</v>
      </c>
      <c r="S8622">
        <v>2025</v>
      </c>
      <c r="U8622" s="2">
        <f>IF(ISNUMBER(Starlink[[#This Row],[Launch_Date_ISO]]),Starlink[[#This Row],[Launch_Date_ISO]],DATEVALUE(Starlink[[#This Row],[Launch_Date_ISO]]))</f>
        <v>45798</v>
      </c>
      <c r="V8622" s="2" t="str">
        <f>IF(Starlink[[#This Row],[Decay_Date_ISO]]="","",IF(ISNUMBER(Starlink[[#This Row],[Decay_Date_ISO]]),Starlink[[#This Row],[Decay_Date_ISO]],DATEVALUE(Starlink[[#This Row],[Decay_Date_ISO]])))</f>
        <v/>
      </c>
    </row>
    <row r="8623" spans="1:22" x14ac:dyDescent="0.3">
      <c r="A8623" t="s">
        <v>36740</v>
      </c>
      <c r="B8623">
        <v>64085</v>
      </c>
      <c r="C8623" t="s">
        <v>36655</v>
      </c>
      <c r="D8623" t="s">
        <v>36741</v>
      </c>
      <c r="E8623" t="s">
        <v>36742</v>
      </c>
      <c r="F8623" t="s">
        <v>36743</v>
      </c>
      <c r="G8623" t="s">
        <v>25</v>
      </c>
      <c r="H8623" t="s">
        <v>26</v>
      </c>
      <c r="I8623" t="s">
        <v>36659</v>
      </c>
      <c r="J8623" t="s">
        <v>349</v>
      </c>
      <c r="K8623" t="s">
        <v>350</v>
      </c>
      <c r="L8623">
        <v>575</v>
      </c>
      <c r="M8623">
        <v>283</v>
      </c>
      <c r="N8623">
        <v>291</v>
      </c>
      <c r="O8623">
        <v>43.01</v>
      </c>
      <c r="P8623" t="s">
        <v>43</v>
      </c>
      <c r="Q8623" s="1">
        <v>45798</v>
      </c>
      <c r="S8623">
        <v>2025</v>
      </c>
      <c r="U8623" s="2">
        <f>IF(ISNUMBER(Starlink[[#This Row],[Launch_Date_ISO]]),Starlink[[#This Row],[Launch_Date_ISO]],DATEVALUE(Starlink[[#This Row],[Launch_Date_ISO]]))</f>
        <v>45798</v>
      </c>
      <c r="V8623" s="2" t="str">
        <f>IF(Starlink[[#This Row],[Decay_Date_ISO]]="","",IF(ISNUMBER(Starlink[[#This Row],[Decay_Date_ISO]]),Starlink[[#This Row],[Decay_Date_ISO]],DATEVALUE(Starlink[[#This Row],[Decay_Date_ISO]])))</f>
        <v/>
      </c>
    </row>
    <row r="8624" spans="1:22" x14ac:dyDescent="0.3">
      <c r="A8624" t="s">
        <v>36744</v>
      </c>
      <c r="B8624">
        <v>64086</v>
      </c>
      <c r="C8624" t="s">
        <v>36655</v>
      </c>
      <c r="D8624" t="s">
        <v>36745</v>
      </c>
      <c r="E8624" t="s">
        <v>36746</v>
      </c>
      <c r="F8624" t="s">
        <v>36747</v>
      </c>
      <c r="G8624" t="s">
        <v>25</v>
      </c>
      <c r="H8624" t="s">
        <v>26</v>
      </c>
      <c r="I8624" t="s">
        <v>36659</v>
      </c>
      <c r="J8624" t="s">
        <v>349</v>
      </c>
      <c r="K8624" t="s">
        <v>350</v>
      </c>
      <c r="L8624">
        <v>575</v>
      </c>
      <c r="M8624">
        <v>283</v>
      </c>
      <c r="N8624">
        <v>291</v>
      </c>
      <c r="O8624">
        <v>43.01</v>
      </c>
      <c r="P8624" t="s">
        <v>43</v>
      </c>
      <c r="Q8624" s="1">
        <v>45798</v>
      </c>
      <c r="S8624">
        <v>2025</v>
      </c>
      <c r="U8624" s="2">
        <f>IF(ISNUMBER(Starlink[[#This Row],[Launch_Date_ISO]]),Starlink[[#This Row],[Launch_Date_ISO]],DATEVALUE(Starlink[[#This Row],[Launch_Date_ISO]]))</f>
        <v>45798</v>
      </c>
      <c r="V8624" s="2" t="str">
        <f>IF(Starlink[[#This Row],[Decay_Date_ISO]]="","",IF(ISNUMBER(Starlink[[#This Row],[Decay_Date_ISO]]),Starlink[[#This Row],[Decay_Date_ISO]],DATEVALUE(Starlink[[#This Row],[Decay_Date_ISO]])))</f>
        <v/>
      </c>
    </row>
    <row r="8625" spans="1:22" x14ac:dyDescent="0.3">
      <c r="A8625" t="s">
        <v>36748</v>
      </c>
      <c r="B8625">
        <v>64096</v>
      </c>
      <c r="C8625" t="s">
        <v>36749</v>
      </c>
      <c r="D8625" t="s">
        <v>36750</v>
      </c>
      <c r="E8625" t="s">
        <v>36751</v>
      </c>
      <c r="F8625" t="s">
        <v>36752</v>
      </c>
      <c r="G8625" t="s">
        <v>25</v>
      </c>
      <c r="H8625" t="s">
        <v>26</v>
      </c>
      <c r="I8625" t="s">
        <v>36753</v>
      </c>
      <c r="J8625" t="s">
        <v>349</v>
      </c>
      <c r="K8625" t="s">
        <v>350</v>
      </c>
      <c r="L8625">
        <v>575</v>
      </c>
      <c r="M8625">
        <v>264</v>
      </c>
      <c r="N8625">
        <v>275</v>
      </c>
      <c r="O8625">
        <v>53.16</v>
      </c>
      <c r="P8625" t="s">
        <v>43</v>
      </c>
      <c r="Q8625" s="1">
        <v>45800</v>
      </c>
      <c r="S8625">
        <v>2025</v>
      </c>
      <c r="U8625" s="2">
        <f>IF(ISNUMBER(Starlink[[#This Row],[Launch_Date_ISO]]),Starlink[[#This Row],[Launch_Date_ISO]],DATEVALUE(Starlink[[#This Row],[Launch_Date_ISO]]))</f>
        <v>45800</v>
      </c>
      <c r="V8625" s="2" t="str">
        <f>IF(Starlink[[#This Row],[Decay_Date_ISO]]="","",IF(ISNUMBER(Starlink[[#This Row],[Decay_Date_ISO]]),Starlink[[#This Row],[Decay_Date_ISO]],DATEVALUE(Starlink[[#This Row],[Decay_Date_ISO]])))</f>
        <v/>
      </c>
    </row>
    <row r="8626" spans="1:22" x14ac:dyDescent="0.3">
      <c r="A8626" t="s">
        <v>36754</v>
      </c>
      <c r="B8626">
        <v>64097</v>
      </c>
      <c r="C8626" t="s">
        <v>36749</v>
      </c>
      <c r="D8626" t="s">
        <v>36755</v>
      </c>
      <c r="E8626" t="s">
        <v>36756</v>
      </c>
      <c r="F8626" t="s">
        <v>36757</v>
      </c>
      <c r="G8626" t="s">
        <v>25</v>
      </c>
      <c r="H8626" t="s">
        <v>26</v>
      </c>
      <c r="I8626" t="s">
        <v>36753</v>
      </c>
      <c r="J8626" t="s">
        <v>349</v>
      </c>
      <c r="K8626" t="s">
        <v>350</v>
      </c>
      <c r="L8626">
        <v>575</v>
      </c>
      <c r="M8626">
        <v>264</v>
      </c>
      <c r="N8626">
        <v>275</v>
      </c>
      <c r="O8626">
        <v>53.16</v>
      </c>
      <c r="P8626" t="s">
        <v>43</v>
      </c>
      <c r="Q8626" s="1">
        <v>45800</v>
      </c>
      <c r="S8626">
        <v>2025</v>
      </c>
      <c r="U8626" s="2">
        <f>IF(ISNUMBER(Starlink[[#This Row],[Launch_Date_ISO]]),Starlink[[#This Row],[Launch_Date_ISO]],DATEVALUE(Starlink[[#This Row],[Launch_Date_ISO]]))</f>
        <v>45800</v>
      </c>
      <c r="V8626" s="2" t="str">
        <f>IF(Starlink[[#This Row],[Decay_Date_ISO]]="","",IF(ISNUMBER(Starlink[[#This Row],[Decay_Date_ISO]]),Starlink[[#This Row],[Decay_Date_ISO]],DATEVALUE(Starlink[[#This Row],[Decay_Date_ISO]])))</f>
        <v/>
      </c>
    </row>
    <row r="8627" spans="1:22" x14ac:dyDescent="0.3">
      <c r="A8627" t="s">
        <v>36758</v>
      </c>
      <c r="B8627">
        <v>64098</v>
      </c>
      <c r="C8627" t="s">
        <v>36749</v>
      </c>
      <c r="D8627" t="s">
        <v>36759</v>
      </c>
      <c r="E8627" t="s">
        <v>36760</v>
      </c>
      <c r="F8627" t="s">
        <v>36761</v>
      </c>
      <c r="G8627" t="s">
        <v>25</v>
      </c>
      <c r="H8627" t="s">
        <v>26</v>
      </c>
      <c r="I8627" t="s">
        <v>36753</v>
      </c>
      <c r="J8627" t="s">
        <v>349</v>
      </c>
      <c r="K8627" t="s">
        <v>350</v>
      </c>
      <c r="L8627">
        <v>575</v>
      </c>
      <c r="M8627">
        <v>264</v>
      </c>
      <c r="N8627">
        <v>275</v>
      </c>
      <c r="O8627">
        <v>53.16</v>
      </c>
      <c r="P8627" t="s">
        <v>43</v>
      </c>
      <c r="Q8627" s="1">
        <v>45800</v>
      </c>
      <c r="S8627">
        <v>2025</v>
      </c>
      <c r="U8627" s="2">
        <f>IF(ISNUMBER(Starlink[[#This Row],[Launch_Date_ISO]]),Starlink[[#This Row],[Launch_Date_ISO]],DATEVALUE(Starlink[[#This Row],[Launch_Date_ISO]]))</f>
        <v>45800</v>
      </c>
      <c r="V8627" s="2" t="str">
        <f>IF(Starlink[[#This Row],[Decay_Date_ISO]]="","",IF(ISNUMBER(Starlink[[#This Row],[Decay_Date_ISO]]),Starlink[[#This Row],[Decay_Date_ISO]],DATEVALUE(Starlink[[#This Row],[Decay_Date_ISO]])))</f>
        <v/>
      </c>
    </row>
    <row r="8628" spans="1:22" x14ac:dyDescent="0.3">
      <c r="A8628" t="s">
        <v>36762</v>
      </c>
      <c r="B8628">
        <v>64099</v>
      </c>
      <c r="C8628" t="s">
        <v>36749</v>
      </c>
      <c r="D8628" t="s">
        <v>36763</v>
      </c>
      <c r="E8628" t="s">
        <v>36764</v>
      </c>
      <c r="F8628" t="s">
        <v>36765</v>
      </c>
      <c r="G8628" t="s">
        <v>25</v>
      </c>
      <c r="H8628" t="s">
        <v>26</v>
      </c>
      <c r="I8628" t="s">
        <v>36753</v>
      </c>
      <c r="J8628" t="s">
        <v>349</v>
      </c>
      <c r="K8628" t="s">
        <v>350</v>
      </c>
      <c r="L8628">
        <v>575</v>
      </c>
      <c r="M8628">
        <v>263</v>
      </c>
      <c r="N8628">
        <v>275</v>
      </c>
      <c r="O8628">
        <v>53.16</v>
      </c>
      <c r="P8628" t="s">
        <v>43</v>
      </c>
      <c r="Q8628" s="1">
        <v>45800</v>
      </c>
      <c r="S8628">
        <v>2025</v>
      </c>
      <c r="U8628" s="2">
        <f>IF(ISNUMBER(Starlink[[#This Row],[Launch_Date_ISO]]),Starlink[[#This Row],[Launch_Date_ISO]],DATEVALUE(Starlink[[#This Row],[Launch_Date_ISO]]))</f>
        <v>45800</v>
      </c>
      <c r="V8628" s="2" t="str">
        <f>IF(Starlink[[#This Row],[Decay_Date_ISO]]="","",IF(ISNUMBER(Starlink[[#This Row],[Decay_Date_ISO]]),Starlink[[#This Row],[Decay_Date_ISO]],DATEVALUE(Starlink[[#This Row],[Decay_Date_ISO]])))</f>
        <v/>
      </c>
    </row>
    <row r="8629" spans="1:22" x14ac:dyDescent="0.3">
      <c r="A8629" t="s">
        <v>36766</v>
      </c>
      <c r="B8629">
        <v>64100</v>
      </c>
      <c r="C8629" t="s">
        <v>36749</v>
      </c>
      <c r="D8629" t="s">
        <v>36767</v>
      </c>
      <c r="E8629" t="s">
        <v>36768</v>
      </c>
      <c r="F8629" t="s">
        <v>36769</v>
      </c>
      <c r="G8629" t="s">
        <v>25</v>
      </c>
      <c r="H8629" t="s">
        <v>26</v>
      </c>
      <c r="I8629" t="s">
        <v>36753</v>
      </c>
      <c r="J8629" t="s">
        <v>349</v>
      </c>
      <c r="K8629" t="s">
        <v>350</v>
      </c>
      <c r="L8629">
        <v>575</v>
      </c>
      <c r="M8629">
        <v>263</v>
      </c>
      <c r="N8629">
        <v>275</v>
      </c>
      <c r="O8629">
        <v>53.16</v>
      </c>
      <c r="P8629" t="s">
        <v>43</v>
      </c>
      <c r="Q8629" s="1">
        <v>45800</v>
      </c>
      <c r="S8629">
        <v>2025</v>
      </c>
      <c r="U8629" s="2">
        <f>IF(ISNUMBER(Starlink[[#This Row],[Launch_Date_ISO]]),Starlink[[#This Row],[Launch_Date_ISO]],DATEVALUE(Starlink[[#This Row],[Launch_Date_ISO]]))</f>
        <v>45800</v>
      </c>
      <c r="V8629" s="2" t="str">
        <f>IF(Starlink[[#This Row],[Decay_Date_ISO]]="","",IF(ISNUMBER(Starlink[[#This Row],[Decay_Date_ISO]]),Starlink[[#This Row],[Decay_Date_ISO]],DATEVALUE(Starlink[[#This Row],[Decay_Date_ISO]])))</f>
        <v/>
      </c>
    </row>
    <row r="8630" spans="1:22" x14ac:dyDescent="0.3">
      <c r="A8630" t="s">
        <v>36770</v>
      </c>
      <c r="B8630">
        <v>64101</v>
      </c>
      <c r="C8630" t="s">
        <v>36749</v>
      </c>
      <c r="D8630" t="s">
        <v>36771</v>
      </c>
      <c r="E8630" t="s">
        <v>36772</v>
      </c>
      <c r="F8630" t="s">
        <v>36773</v>
      </c>
      <c r="G8630" t="s">
        <v>25</v>
      </c>
      <c r="H8630" t="s">
        <v>26</v>
      </c>
      <c r="I8630" t="s">
        <v>36753</v>
      </c>
      <c r="J8630" t="s">
        <v>349</v>
      </c>
      <c r="K8630" t="s">
        <v>350</v>
      </c>
      <c r="L8630">
        <v>575</v>
      </c>
      <c r="M8630">
        <v>263</v>
      </c>
      <c r="N8630">
        <v>275</v>
      </c>
      <c r="O8630">
        <v>53.16</v>
      </c>
      <c r="P8630" t="s">
        <v>43</v>
      </c>
      <c r="Q8630" s="1">
        <v>45800</v>
      </c>
      <c r="S8630">
        <v>2025</v>
      </c>
      <c r="U8630" s="2">
        <f>IF(ISNUMBER(Starlink[[#This Row],[Launch_Date_ISO]]),Starlink[[#This Row],[Launch_Date_ISO]],DATEVALUE(Starlink[[#This Row],[Launch_Date_ISO]]))</f>
        <v>45800</v>
      </c>
      <c r="V8630" s="2" t="str">
        <f>IF(Starlink[[#This Row],[Decay_Date_ISO]]="","",IF(ISNUMBER(Starlink[[#This Row],[Decay_Date_ISO]]),Starlink[[#This Row],[Decay_Date_ISO]],DATEVALUE(Starlink[[#This Row],[Decay_Date_ISO]])))</f>
        <v/>
      </c>
    </row>
    <row r="8631" spans="1:22" x14ac:dyDescent="0.3">
      <c r="A8631" t="s">
        <v>36774</v>
      </c>
      <c r="B8631">
        <v>64102</v>
      </c>
      <c r="C8631" t="s">
        <v>36749</v>
      </c>
      <c r="D8631" t="s">
        <v>36775</v>
      </c>
      <c r="E8631" t="s">
        <v>36776</v>
      </c>
      <c r="F8631" t="s">
        <v>36777</v>
      </c>
      <c r="G8631" t="s">
        <v>25</v>
      </c>
      <c r="H8631" t="s">
        <v>26</v>
      </c>
      <c r="I8631" t="s">
        <v>36753</v>
      </c>
      <c r="J8631" t="s">
        <v>349</v>
      </c>
      <c r="K8631" t="s">
        <v>350</v>
      </c>
      <c r="L8631">
        <v>575</v>
      </c>
      <c r="M8631">
        <v>263</v>
      </c>
      <c r="N8631">
        <v>275</v>
      </c>
      <c r="O8631">
        <v>53.16</v>
      </c>
      <c r="P8631" t="s">
        <v>43</v>
      </c>
      <c r="Q8631" s="1">
        <v>45800</v>
      </c>
      <c r="S8631">
        <v>2025</v>
      </c>
      <c r="U8631" s="2">
        <f>IF(ISNUMBER(Starlink[[#This Row],[Launch_Date_ISO]]),Starlink[[#This Row],[Launch_Date_ISO]],DATEVALUE(Starlink[[#This Row],[Launch_Date_ISO]]))</f>
        <v>45800</v>
      </c>
      <c r="V8631" s="2" t="str">
        <f>IF(Starlink[[#This Row],[Decay_Date_ISO]]="","",IF(ISNUMBER(Starlink[[#This Row],[Decay_Date_ISO]]),Starlink[[#This Row],[Decay_Date_ISO]],DATEVALUE(Starlink[[#This Row],[Decay_Date_ISO]])))</f>
        <v/>
      </c>
    </row>
    <row r="8632" spans="1:22" x14ac:dyDescent="0.3">
      <c r="A8632" t="s">
        <v>36778</v>
      </c>
      <c r="B8632">
        <v>64103</v>
      </c>
      <c r="C8632" t="s">
        <v>36749</v>
      </c>
      <c r="D8632" t="s">
        <v>36779</v>
      </c>
      <c r="E8632" t="s">
        <v>36780</v>
      </c>
      <c r="F8632" t="s">
        <v>36781</v>
      </c>
      <c r="G8632" t="s">
        <v>25</v>
      </c>
      <c r="H8632" t="s">
        <v>26</v>
      </c>
      <c r="I8632" t="s">
        <v>36753</v>
      </c>
      <c r="J8632" t="s">
        <v>349</v>
      </c>
      <c r="K8632" t="s">
        <v>350</v>
      </c>
      <c r="L8632">
        <v>575</v>
      </c>
      <c r="M8632">
        <v>263</v>
      </c>
      <c r="N8632">
        <v>275</v>
      </c>
      <c r="O8632">
        <v>53.16</v>
      </c>
      <c r="P8632" t="s">
        <v>43</v>
      </c>
      <c r="Q8632" s="1">
        <v>45800</v>
      </c>
      <c r="S8632">
        <v>2025</v>
      </c>
      <c r="U8632" s="2">
        <f>IF(ISNUMBER(Starlink[[#This Row],[Launch_Date_ISO]]),Starlink[[#This Row],[Launch_Date_ISO]],DATEVALUE(Starlink[[#This Row],[Launch_Date_ISO]]))</f>
        <v>45800</v>
      </c>
      <c r="V8632" s="2" t="str">
        <f>IF(Starlink[[#This Row],[Decay_Date_ISO]]="","",IF(ISNUMBER(Starlink[[#This Row],[Decay_Date_ISO]]),Starlink[[#This Row],[Decay_Date_ISO]],DATEVALUE(Starlink[[#This Row],[Decay_Date_ISO]])))</f>
        <v/>
      </c>
    </row>
    <row r="8633" spans="1:22" x14ac:dyDescent="0.3">
      <c r="A8633" t="s">
        <v>36782</v>
      </c>
      <c r="B8633">
        <v>64104</v>
      </c>
      <c r="C8633" t="s">
        <v>36749</v>
      </c>
      <c r="D8633" t="s">
        <v>36783</v>
      </c>
      <c r="E8633" t="s">
        <v>36784</v>
      </c>
      <c r="F8633" t="s">
        <v>36785</v>
      </c>
      <c r="G8633" t="s">
        <v>25</v>
      </c>
      <c r="H8633" t="s">
        <v>26</v>
      </c>
      <c r="I8633" t="s">
        <v>36753</v>
      </c>
      <c r="J8633" t="s">
        <v>349</v>
      </c>
      <c r="K8633" t="s">
        <v>350</v>
      </c>
      <c r="L8633">
        <v>575</v>
      </c>
      <c r="M8633">
        <v>263</v>
      </c>
      <c r="N8633">
        <v>275</v>
      </c>
      <c r="O8633">
        <v>53.16</v>
      </c>
      <c r="P8633" t="s">
        <v>43</v>
      </c>
      <c r="Q8633" s="1">
        <v>45800</v>
      </c>
      <c r="S8633">
        <v>2025</v>
      </c>
      <c r="U8633" s="2">
        <f>IF(ISNUMBER(Starlink[[#This Row],[Launch_Date_ISO]]),Starlink[[#This Row],[Launch_Date_ISO]],DATEVALUE(Starlink[[#This Row],[Launch_Date_ISO]]))</f>
        <v>45800</v>
      </c>
      <c r="V8633" s="2" t="str">
        <f>IF(Starlink[[#This Row],[Decay_Date_ISO]]="","",IF(ISNUMBER(Starlink[[#This Row],[Decay_Date_ISO]]),Starlink[[#This Row],[Decay_Date_ISO]],DATEVALUE(Starlink[[#This Row],[Decay_Date_ISO]])))</f>
        <v/>
      </c>
    </row>
    <row r="8634" spans="1:22" x14ac:dyDescent="0.3">
      <c r="A8634" t="s">
        <v>36786</v>
      </c>
      <c r="B8634">
        <v>64105</v>
      </c>
      <c r="C8634" t="s">
        <v>36749</v>
      </c>
      <c r="D8634" t="s">
        <v>36787</v>
      </c>
      <c r="E8634" t="s">
        <v>36788</v>
      </c>
      <c r="F8634" t="s">
        <v>36789</v>
      </c>
      <c r="G8634" t="s">
        <v>25</v>
      </c>
      <c r="H8634" t="s">
        <v>26</v>
      </c>
      <c r="I8634" t="s">
        <v>36753</v>
      </c>
      <c r="J8634" t="s">
        <v>349</v>
      </c>
      <c r="K8634" t="s">
        <v>350</v>
      </c>
      <c r="L8634">
        <v>575</v>
      </c>
      <c r="M8634">
        <v>263</v>
      </c>
      <c r="N8634">
        <v>275</v>
      </c>
      <c r="O8634">
        <v>53.16</v>
      </c>
      <c r="P8634" t="s">
        <v>43</v>
      </c>
      <c r="Q8634" s="1">
        <v>45800</v>
      </c>
      <c r="S8634">
        <v>2025</v>
      </c>
      <c r="U8634" s="2">
        <f>IF(ISNUMBER(Starlink[[#This Row],[Launch_Date_ISO]]),Starlink[[#This Row],[Launch_Date_ISO]],DATEVALUE(Starlink[[#This Row],[Launch_Date_ISO]]))</f>
        <v>45800</v>
      </c>
      <c r="V8634" s="2" t="str">
        <f>IF(Starlink[[#This Row],[Decay_Date_ISO]]="","",IF(ISNUMBER(Starlink[[#This Row],[Decay_Date_ISO]]),Starlink[[#This Row],[Decay_Date_ISO]],DATEVALUE(Starlink[[#This Row],[Decay_Date_ISO]])))</f>
        <v/>
      </c>
    </row>
    <row r="8635" spans="1:22" x14ac:dyDescent="0.3">
      <c r="A8635" t="s">
        <v>36790</v>
      </c>
      <c r="B8635">
        <v>64106</v>
      </c>
      <c r="C8635" t="s">
        <v>36749</v>
      </c>
      <c r="D8635" t="s">
        <v>36791</v>
      </c>
      <c r="E8635" t="s">
        <v>36792</v>
      </c>
      <c r="F8635" t="s">
        <v>36793</v>
      </c>
      <c r="G8635" t="s">
        <v>25</v>
      </c>
      <c r="H8635" t="s">
        <v>26</v>
      </c>
      <c r="I8635" t="s">
        <v>36753</v>
      </c>
      <c r="J8635" t="s">
        <v>349</v>
      </c>
      <c r="K8635" t="s">
        <v>350</v>
      </c>
      <c r="L8635">
        <v>575</v>
      </c>
      <c r="M8635">
        <v>263</v>
      </c>
      <c r="N8635">
        <v>275</v>
      </c>
      <c r="O8635">
        <v>53.16</v>
      </c>
      <c r="P8635" t="s">
        <v>43</v>
      </c>
      <c r="Q8635" s="1">
        <v>45800</v>
      </c>
      <c r="S8635">
        <v>2025</v>
      </c>
      <c r="U8635" s="2">
        <f>IF(ISNUMBER(Starlink[[#This Row],[Launch_Date_ISO]]),Starlink[[#This Row],[Launch_Date_ISO]],DATEVALUE(Starlink[[#This Row],[Launch_Date_ISO]]))</f>
        <v>45800</v>
      </c>
      <c r="V8635" s="2" t="str">
        <f>IF(Starlink[[#This Row],[Decay_Date_ISO]]="","",IF(ISNUMBER(Starlink[[#This Row],[Decay_Date_ISO]]),Starlink[[#This Row],[Decay_Date_ISO]],DATEVALUE(Starlink[[#This Row],[Decay_Date_ISO]])))</f>
        <v/>
      </c>
    </row>
    <row r="8636" spans="1:22" x14ac:dyDescent="0.3">
      <c r="A8636" t="s">
        <v>36794</v>
      </c>
      <c r="B8636">
        <v>64107</v>
      </c>
      <c r="C8636" t="s">
        <v>36749</v>
      </c>
      <c r="D8636" t="s">
        <v>36795</v>
      </c>
      <c r="E8636" t="s">
        <v>36796</v>
      </c>
      <c r="F8636" t="s">
        <v>36797</v>
      </c>
      <c r="G8636" t="s">
        <v>25</v>
      </c>
      <c r="H8636" t="s">
        <v>26</v>
      </c>
      <c r="I8636" t="s">
        <v>36753</v>
      </c>
      <c r="J8636" t="s">
        <v>349</v>
      </c>
      <c r="K8636" t="s">
        <v>350</v>
      </c>
      <c r="L8636">
        <v>575</v>
      </c>
      <c r="M8636">
        <v>263</v>
      </c>
      <c r="N8636">
        <v>275</v>
      </c>
      <c r="O8636">
        <v>53.16</v>
      </c>
      <c r="P8636" t="s">
        <v>43</v>
      </c>
      <c r="Q8636" s="1">
        <v>45800</v>
      </c>
      <c r="S8636">
        <v>2025</v>
      </c>
      <c r="U8636" s="2">
        <f>IF(ISNUMBER(Starlink[[#This Row],[Launch_Date_ISO]]),Starlink[[#This Row],[Launch_Date_ISO]],DATEVALUE(Starlink[[#This Row],[Launch_Date_ISO]]))</f>
        <v>45800</v>
      </c>
      <c r="V8636" s="2" t="str">
        <f>IF(Starlink[[#This Row],[Decay_Date_ISO]]="","",IF(ISNUMBER(Starlink[[#This Row],[Decay_Date_ISO]]),Starlink[[#This Row],[Decay_Date_ISO]],DATEVALUE(Starlink[[#This Row],[Decay_Date_ISO]])))</f>
        <v/>
      </c>
    </row>
    <row r="8637" spans="1:22" x14ac:dyDescent="0.3">
      <c r="A8637" t="s">
        <v>36798</v>
      </c>
      <c r="B8637">
        <v>64108</v>
      </c>
      <c r="C8637" t="s">
        <v>36749</v>
      </c>
      <c r="D8637" t="s">
        <v>36799</v>
      </c>
      <c r="E8637" t="s">
        <v>36800</v>
      </c>
      <c r="F8637" t="s">
        <v>36801</v>
      </c>
      <c r="G8637" t="s">
        <v>25</v>
      </c>
      <c r="H8637" t="s">
        <v>26</v>
      </c>
      <c r="I8637" t="s">
        <v>36753</v>
      </c>
      <c r="J8637" t="s">
        <v>349</v>
      </c>
      <c r="K8637" t="s">
        <v>350</v>
      </c>
      <c r="L8637">
        <v>575</v>
      </c>
      <c r="M8637">
        <v>263</v>
      </c>
      <c r="N8637">
        <v>275</v>
      </c>
      <c r="O8637">
        <v>53.16</v>
      </c>
      <c r="P8637" t="s">
        <v>43</v>
      </c>
      <c r="Q8637" s="1">
        <v>45800</v>
      </c>
      <c r="S8637">
        <v>2025</v>
      </c>
      <c r="U8637" s="2">
        <f>IF(ISNUMBER(Starlink[[#This Row],[Launch_Date_ISO]]),Starlink[[#This Row],[Launch_Date_ISO]],DATEVALUE(Starlink[[#This Row],[Launch_Date_ISO]]))</f>
        <v>45800</v>
      </c>
      <c r="V8637" s="2" t="str">
        <f>IF(Starlink[[#This Row],[Decay_Date_ISO]]="","",IF(ISNUMBER(Starlink[[#This Row],[Decay_Date_ISO]]),Starlink[[#This Row],[Decay_Date_ISO]],DATEVALUE(Starlink[[#This Row],[Decay_Date_ISO]])))</f>
        <v/>
      </c>
    </row>
    <row r="8638" spans="1:22" x14ac:dyDescent="0.3">
      <c r="A8638" t="s">
        <v>36802</v>
      </c>
      <c r="B8638">
        <v>64109</v>
      </c>
      <c r="C8638" t="s">
        <v>36749</v>
      </c>
      <c r="D8638" t="s">
        <v>36803</v>
      </c>
      <c r="E8638" t="s">
        <v>36804</v>
      </c>
      <c r="F8638" t="s">
        <v>36805</v>
      </c>
      <c r="G8638" t="s">
        <v>25</v>
      </c>
      <c r="H8638" t="s">
        <v>26</v>
      </c>
      <c r="I8638" t="s">
        <v>36753</v>
      </c>
      <c r="J8638" t="s">
        <v>349</v>
      </c>
      <c r="K8638" t="s">
        <v>350</v>
      </c>
      <c r="L8638">
        <v>575</v>
      </c>
      <c r="M8638">
        <v>263</v>
      </c>
      <c r="N8638">
        <v>275</v>
      </c>
      <c r="O8638">
        <v>53.16</v>
      </c>
      <c r="P8638" t="s">
        <v>43</v>
      </c>
      <c r="Q8638" s="1">
        <v>45800</v>
      </c>
      <c r="S8638">
        <v>2025</v>
      </c>
      <c r="U8638" s="2">
        <f>IF(ISNUMBER(Starlink[[#This Row],[Launch_Date_ISO]]),Starlink[[#This Row],[Launch_Date_ISO]],DATEVALUE(Starlink[[#This Row],[Launch_Date_ISO]]))</f>
        <v>45800</v>
      </c>
      <c r="V8638" s="2" t="str">
        <f>IF(Starlink[[#This Row],[Decay_Date_ISO]]="","",IF(ISNUMBER(Starlink[[#This Row],[Decay_Date_ISO]]),Starlink[[#This Row],[Decay_Date_ISO]],DATEVALUE(Starlink[[#This Row],[Decay_Date_ISO]])))</f>
        <v/>
      </c>
    </row>
    <row r="8639" spans="1:22" x14ac:dyDescent="0.3">
      <c r="A8639" t="s">
        <v>36806</v>
      </c>
      <c r="B8639">
        <v>64110</v>
      </c>
      <c r="C8639" t="s">
        <v>36749</v>
      </c>
      <c r="D8639" t="s">
        <v>36807</v>
      </c>
      <c r="E8639" t="s">
        <v>36808</v>
      </c>
      <c r="F8639" t="s">
        <v>36809</v>
      </c>
      <c r="G8639" t="s">
        <v>25</v>
      </c>
      <c r="H8639" t="s">
        <v>26</v>
      </c>
      <c r="I8639" t="s">
        <v>36753</v>
      </c>
      <c r="J8639" t="s">
        <v>349</v>
      </c>
      <c r="K8639" t="s">
        <v>350</v>
      </c>
      <c r="L8639">
        <v>575</v>
      </c>
      <c r="M8639">
        <v>263</v>
      </c>
      <c r="N8639">
        <v>275</v>
      </c>
      <c r="O8639">
        <v>53.16</v>
      </c>
      <c r="P8639" t="s">
        <v>43</v>
      </c>
      <c r="Q8639" s="1">
        <v>45800</v>
      </c>
      <c r="S8639">
        <v>2025</v>
      </c>
      <c r="U8639" s="2">
        <f>IF(ISNUMBER(Starlink[[#This Row],[Launch_Date_ISO]]),Starlink[[#This Row],[Launch_Date_ISO]],DATEVALUE(Starlink[[#This Row],[Launch_Date_ISO]]))</f>
        <v>45800</v>
      </c>
      <c r="V8639" s="2" t="str">
        <f>IF(Starlink[[#This Row],[Decay_Date_ISO]]="","",IF(ISNUMBER(Starlink[[#This Row],[Decay_Date_ISO]]),Starlink[[#This Row],[Decay_Date_ISO]],DATEVALUE(Starlink[[#This Row],[Decay_Date_ISO]])))</f>
        <v/>
      </c>
    </row>
    <row r="8640" spans="1:22" x14ac:dyDescent="0.3">
      <c r="A8640" t="s">
        <v>36810</v>
      </c>
      <c r="B8640">
        <v>64111</v>
      </c>
      <c r="C8640" t="s">
        <v>36749</v>
      </c>
      <c r="D8640" t="s">
        <v>36811</v>
      </c>
      <c r="E8640" t="s">
        <v>36812</v>
      </c>
      <c r="F8640" t="s">
        <v>36813</v>
      </c>
      <c r="G8640" t="s">
        <v>25</v>
      </c>
      <c r="H8640" t="s">
        <v>26</v>
      </c>
      <c r="I8640" t="s">
        <v>36753</v>
      </c>
      <c r="J8640" t="s">
        <v>349</v>
      </c>
      <c r="K8640" t="s">
        <v>350</v>
      </c>
      <c r="L8640">
        <v>575</v>
      </c>
      <c r="M8640">
        <v>263</v>
      </c>
      <c r="N8640">
        <v>275</v>
      </c>
      <c r="O8640">
        <v>53.16</v>
      </c>
      <c r="P8640" t="s">
        <v>43</v>
      </c>
      <c r="Q8640" s="1">
        <v>45800</v>
      </c>
      <c r="S8640">
        <v>2025</v>
      </c>
      <c r="U8640" s="2">
        <f>IF(ISNUMBER(Starlink[[#This Row],[Launch_Date_ISO]]),Starlink[[#This Row],[Launch_Date_ISO]],DATEVALUE(Starlink[[#This Row],[Launch_Date_ISO]]))</f>
        <v>45800</v>
      </c>
      <c r="V8640" s="2" t="str">
        <f>IF(Starlink[[#This Row],[Decay_Date_ISO]]="","",IF(ISNUMBER(Starlink[[#This Row],[Decay_Date_ISO]]),Starlink[[#This Row],[Decay_Date_ISO]],DATEVALUE(Starlink[[#This Row],[Decay_Date_ISO]])))</f>
        <v/>
      </c>
    </row>
    <row r="8641" spans="1:22" x14ac:dyDescent="0.3">
      <c r="A8641" t="s">
        <v>36814</v>
      </c>
      <c r="B8641">
        <v>64112</v>
      </c>
      <c r="C8641" t="s">
        <v>36749</v>
      </c>
      <c r="D8641" t="s">
        <v>36815</v>
      </c>
      <c r="E8641" t="s">
        <v>36816</v>
      </c>
      <c r="F8641" t="s">
        <v>36817</v>
      </c>
      <c r="G8641" t="s">
        <v>25</v>
      </c>
      <c r="H8641" t="s">
        <v>26</v>
      </c>
      <c r="I8641" t="s">
        <v>36753</v>
      </c>
      <c r="J8641" t="s">
        <v>349</v>
      </c>
      <c r="K8641" t="s">
        <v>350</v>
      </c>
      <c r="L8641">
        <v>575</v>
      </c>
      <c r="M8641">
        <v>263</v>
      </c>
      <c r="N8641">
        <v>275</v>
      </c>
      <c r="O8641">
        <v>53.16</v>
      </c>
      <c r="P8641" t="s">
        <v>43</v>
      </c>
      <c r="Q8641" s="1">
        <v>45800</v>
      </c>
      <c r="S8641">
        <v>2025</v>
      </c>
      <c r="U8641" s="2">
        <f>IF(ISNUMBER(Starlink[[#This Row],[Launch_Date_ISO]]),Starlink[[#This Row],[Launch_Date_ISO]],DATEVALUE(Starlink[[#This Row],[Launch_Date_ISO]]))</f>
        <v>45800</v>
      </c>
      <c r="V8641" s="2" t="str">
        <f>IF(Starlink[[#This Row],[Decay_Date_ISO]]="","",IF(ISNUMBER(Starlink[[#This Row],[Decay_Date_ISO]]),Starlink[[#This Row],[Decay_Date_ISO]],DATEVALUE(Starlink[[#This Row],[Decay_Date_ISO]])))</f>
        <v/>
      </c>
    </row>
    <row r="8642" spans="1:22" x14ac:dyDescent="0.3">
      <c r="A8642" t="s">
        <v>36818</v>
      </c>
      <c r="B8642">
        <v>64113</v>
      </c>
      <c r="C8642" t="s">
        <v>36749</v>
      </c>
      <c r="D8642" t="s">
        <v>36819</v>
      </c>
      <c r="E8642" t="s">
        <v>36820</v>
      </c>
      <c r="F8642" t="s">
        <v>36821</v>
      </c>
      <c r="G8642" t="s">
        <v>25</v>
      </c>
      <c r="H8642" t="s">
        <v>26</v>
      </c>
      <c r="I8642" t="s">
        <v>36753</v>
      </c>
      <c r="J8642" t="s">
        <v>349</v>
      </c>
      <c r="K8642" t="s">
        <v>350</v>
      </c>
      <c r="L8642">
        <v>575</v>
      </c>
      <c r="M8642">
        <v>263</v>
      </c>
      <c r="N8642">
        <v>275</v>
      </c>
      <c r="O8642">
        <v>53.16</v>
      </c>
      <c r="P8642" t="s">
        <v>43</v>
      </c>
      <c r="Q8642" s="1">
        <v>45800</v>
      </c>
      <c r="S8642">
        <v>2025</v>
      </c>
      <c r="U8642" s="2">
        <f>IF(ISNUMBER(Starlink[[#This Row],[Launch_Date_ISO]]),Starlink[[#This Row],[Launch_Date_ISO]],DATEVALUE(Starlink[[#This Row],[Launch_Date_ISO]]))</f>
        <v>45800</v>
      </c>
      <c r="V8642" s="2" t="str">
        <f>IF(Starlink[[#This Row],[Decay_Date_ISO]]="","",IF(ISNUMBER(Starlink[[#This Row],[Decay_Date_ISO]]),Starlink[[#This Row],[Decay_Date_ISO]],DATEVALUE(Starlink[[#This Row],[Decay_Date_ISO]])))</f>
        <v/>
      </c>
    </row>
    <row r="8643" spans="1:22" x14ac:dyDescent="0.3">
      <c r="A8643" t="s">
        <v>36822</v>
      </c>
      <c r="B8643">
        <v>64114</v>
      </c>
      <c r="C8643" t="s">
        <v>36749</v>
      </c>
      <c r="D8643" t="s">
        <v>36823</v>
      </c>
      <c r="E8643" t="s">
        <v>36824</v>
      </c>
      <c r="F8643" t="s">
        <v>36825</v>
      </c>
      <c r="G8643" t="s">
        <v>25</v>
      </c>
      <c r="H8643" t="s">
        <v>26</v>
      </c>
      <c r="I8643" t="s">
        <v>36753</v>
      </c>
      <c r="J8643" t="s">
        <v>349</v>
      </c>
      <c r="K8643" t="s">
        <v>350</v>
      </c>
      <c r="L8643">
        <v>575</v>
      </c>
      <c r="M8643">
        <v>263</v>
      </c>
      <c r="N8643">
        <v>275</v>
      </c>
      <c r="O8643">
        <v>53.16</v>
      </c>
      <c r="P8643" t="s">
        <v>43</v>
      </c>
      <c r="Q8643" s="1">
        <v>45800</v>
      </c>
      <c r="S8643">
        <v>2025</v>
      </c>
      <c r="U8643" s="2">
        <f>IF(ISNUMBER(Starlink[[#This Row],[Launch_Date_ISO]]),Starlink[[#This Row],[Launch_Date_ISO]],DATEVALUE(Starlink[[#This Row],[Launch_Date_ISO]]))</f>
        <v>45800</v>
      </c>
      <c r="V8643" s="2" t="str">
        <f>IF(Starlink[[#This Row],[Decay_Date_ISO]]="","",IF(ISNUMBER(Starlink[[#This Row],[Decay_Date_ISO]]),Starlink[[#This Row],[Decay_Date_ISO]],DATEVALUE(Starlink[[#This Row],[Decay_Date_ISO]])))</f>
        <v/>
      </c>
    </row>
    <row r="8644" spans="1:22" x14ac:dyDescent="0.3">
      <c r="A8644" t="s">
        <v>36826</v>
      </c>
      <c r="B8644">
        <v>64115</v>
      </c>
      <c r="C8644" t="s">
        <v>36749</v>
      </c>
      <c r="D8644" t="s">
        <v>36827</v>
      </c>
      <c r="E8644" t="s">
        <v>36828</v>
      </c>
      <c r="F8644" t="s">
        <v>36829</v>
      </c>
      <c r="G8644" t="s">
        <v>25</v>
      </c>
      <c r="H8644" t="s">
        <v>26</v>
      </c>
      <c r="I8644" t="s">
        <v>36753</v>
      </c>
      <c r="J8644" t="s">
        <v>349</v>
      </c>
      <c r="K8644" t="s">
        <v>350</v>
      </c>
      <c r="L8644">
        <v>575</v>
      </c>
      <c r="M8644">
        <v>263</v>
      </c>
      <c r="N8644">
        <v>275</v>
      </c>
      <c r="O8644">
        <v>53.16</v>
      </c>
      <c r="P8644" t="s">
        <v>43</v>
      </c>
      <c r="Q8644" s="1">
        <v>45800</v>
      </c>
      <c r="S8644">
        <v>2025</v>
      </c>
      <c r="U8644" s="2">
        <f>IF(ISNUMBER(Starlink[[#This Row],[Launch_Date_ISO]]),Starlink[[#This Row],[Launch_Date_ISO]],DATEVALUE(Starlink[[#This Row],[Launch_Date_ISO]]))</f>
        <v>45800</v>
      </c>
      <c r="V8644" s="2" t="str">
        <f>IF(Starlink[[#This Row],[Decay_Date_ISO]]="","",IF(ISNUMBER(Starlink[[#This Row],[Decay_Date_ISO]]),Starlink[[#This Row],[Decay_Date_ISO]],DATEVALUE(Starlink[[#This Row],[Decay_Date_ISO]])))</f>
        <v/>
      </c>
    </row>
    <row r="8645" spans="1:22" x14ac:dyDescent="0.3">
      <c r="A8645" t="s">
        <v>36830</v>
      </c>
      <c r="B8645">
        <v>64116</v>
      </c>
      <c r="C8645" t="s">
        <v>36749</v>
      </c>
      <c r="D8645" t="s">
        <v>36831</v>
      </c>
      <c r="E8645" t="s">
        <v>36832</v>
      </c>
      <c r="F8645" t="s">
        <v>36833</v>
      </c>
      <c r="G8645" t="s">
        <v>25</v>
      </c>
      <c r="H8645" t="s">
        <v>26</v>
      </c>
      <c r="I8645" t="s">
        <v>36753</v>
      </c>
      <c r="J8645" t="s">
        <v>349</v>
      </c>
      <c r="K8645" t="s">
        <v>350</v>
      </c>
      <c r="L8645">
        <v>575</v>
      </c>
      <c r="M8645">
        <v>263</v>
      </c>
      <c r="N8645">
        <v>275</v>
      </c>
      <c r="O8645">
        <v>53.16</v>
      </c>
      <c r="P8645" t="s">
        <v>43</v>
      </c>
      <c r="Q8645" s="1">
        <v>45800</v>
      </c>
      <c r="S8645">
        <v>2025</v>
      </c>
      <c r="U8645" s="2">
        <f>IF(ISNUMBER(Starlink[[#This Row],[Launch_Date_ISO]]),Starlink[[#This Row],[Launch_Date_ISO]],DATEVALUE(Starlink[[#This Row],[Launch_Date_ISO]]))</f>
        <v>45800</v>
      </c>
      <c r="V8645" s="2" t="str">
        <f>IF(Starlink[[#This Row],[Decay_Date_ISO]]="","",IF(ISNUMBER(Starlink[[#This Row],[Decay_Date_ISO]]),Starlink[[#This Row],[Decay_Date_ISO]],DATEVALUE(Starlink[[#This Row],[Decay_Date_ISO]])))</f>
        <v/>
      </c>
    </row>
    <row r="8646" spans="1:22" x14ac:dyDescent="0.3">
      <c r="A8646" t="s">
        <v>36834</v>
      </c>
      <c r="B8646">
        <v>64117</v>
      </c>
      <c r="C8646" t="s">
        <v>36749</v>
      </c>
      <c r="D8646" t="s">
        <v>36835</v>
      </c>
      <c r="E8646" t="s">
        <v>36836</v>
      </c>
      <c r="F8646" t="s">
        <v>36837</v>
      </c>
      <c r="G8646" t="s">
        <v>25</v>
      </c>
      <c r="H8646" t="s">
        <v>26</v>
      </c>
      <c r="I8646" t="s">
        <v>36753</v>
      </c>
      <c r="J8646" t="s">
        <v>349</v>
      </c>
      <c r="K8646" t="s">
        <v>350</v>
      </c>
      <c r="L8646">
        <v>575</v>
      </c>
      <c r="M8646">
        <v>263</v>
      </c>
      <c r="N8646">
        <v>275</v>
      </c>
      <c r="O8646">
        <v>53.16</v>
      </c>
      <c r="P8646" t="s">
        <v>43</v>
      </c>
      <c r="Q8646" s="1">
        <v>45800</v>
      </c>
      <c r="S8646">
        <v>2025</v>
      </c>
      <c r="U8646" s="2">
        <f>IF(ISNUMBER(Starlink[[#This Row],[Launch_Date_ISO]]),Starlink[[#This Row],[Launch_Date_ISO]],DATEVALUE(Starlink[[#This Row],[Launch_Date_ISO]]))</f>
        <v>45800</v>
      </c>
      <c r="V8646" s="2" t="str">
        <f>IF(Starlink[[#This Row],[Decay_Date_ISO]]="","",IF(ISNUMBER(Starlink[[#This Row],[Decay_Date_ISO]]),Starlink[[#This Row],[Decay_Date_ISO]],DATEVALUE(Starlink[[#This Row],[Decay_Date_ISO]])))</f>
        <v/>
      </c>
    </row>
    <row r="8647" spans="1:22" x14ac:dyDescent="0.3">
      <c r="A8647" t="s">
        <v>36838</v>
      </c>
      <c r="B8647">
        <v>64118</v>
      </c>
      <c r="C8647" t="s">
        <v>36749</v>
      </c>
      <c r="D8647" t="s">
        <v>36839</v>
      </c>
      <c r="E8647" t="s">
        <v>36840</v>
      </c>
      <c r="F8647" t="s">
        <v>36841</v>
      </c>
      <c r="G8647" t="s">
        <v>25</v>
      </c>
      <c r="H8647" t="s">
        <v>26</v>
      </c>
      <c r="I8647" t="s">
        <v>36753</v>
      </c>
      <c r="J8647" t="s">
        <v>349</v>
      </c>
      <c r="K8647" t="s">
        <v>350</v>
      </c>
      <c r="L8647">
        <v>575</v>
      </c>
      <c r="M8647">
        <v>263</v>
      </c>
      <c r="N8647">
        <v>275</v>
      </c>
      <c r="O8647">
        <v>53.16</v>
      </c>
      <c r="P8647" t="s">
        <v>43</v>
      </c>
      <c r="Q8647" s="1">
        <v>45800</v>
      </c>
      <c r="S8647">
        <v>2025</v>
      </c>
      <c r="U8647" s="2">
        <f>IF(ISNUMBER(Starlink[[#This Row],[Launch_Date_ISO]]),Starlink[[#This Row],[Launch_Date_ISO]],DATEVALUE(Starlink[[#This Row],[Launch_Date_ISO]]))</f>
        <v>45800</v>
      </c>
      <c r="V8647" s="2" t="str">
        <f>IF(Starlink[[#This Row],[Decay_Date_ISO]]="","",IF(ISNUMBER(Starlink[[#This Row],[Decay_Date_ISO]]),Starlink[[#This Row],[Decay_Date_ISO]],DATEVALUE(Starlink[[#This Row],[Decay_Date_ISO]])))</f>
        <v/>
      </c>
    </row>
    <row r="8648" spans="1:22" x14ac:dyDescent="0.3">
      <c r="A8648" t="s">
        <v>36842</v>
      </c>
      <c r="B8648">
        <v>64119</v>
      </c>
      <c r="C8648" t="s">
        <v>36749</v>
      </c>
      <c r="D8648" t="s">
        <v>36843</v>
      </c>
      <c r="E8648" t="s">
        <v>36844</v>
      </c>
      <c r="F8648" t="s">
        <v>36845</v>
      </c>
      <c r="G8648" t="s">
        <v>25</v>
      </c>
      <c r="H8648" t="s">
        <v>26</v>
      </c>
      <c r="I8648" t="s">
        <v>36753</v>
      </c>
      <c r="J8648" t="s">
        <v>349</v>
      </c>
      <c r="K8648" t="s">
        <v>350</v>
      </c>
      <c r="L8648">
        <v>575</v>
      </c>
      <c r="M8648">
        <v>263</v>
      </c>
      <c r="N8648">
        <v>275</v>
      </c>
      <c r="O8648">
        <v>53.16</v>
      </c>
      <c r="P8648" t="s">
        <v>43</v>
      </c>
      <c r="Q8648" s="1">
        <v>45800</v>
      </c>
      <c r="S8648">
        <v>2025</v>
      </c>
      <c r="U8648" s="2">
        <f>IF(ISNUMBER(Starlink[[#This Row],[Launch_Date_ISO]]),Starlink[[#This Row],[Launch_Date_ISO]],DATEVALUE(Starlink[[#This Row],[Launch_Date_ISO]]))</f>
        <v>45800</v>
      </c>
      <c r="V8648" s="2" t="str">
        <f>IF(Starlink[[#This Row],[Decay_Date_ISO]]="","",IF(ISNUMBER(Starlink[[#This Row],[Decay_Date_ISO]]),Starlink[[#This Row],[Decay_Date_ISO]],DATEVALUE(Starlink[[#This Row],[Decay_Date_ISO]])))</f>
        <v/>
      </c>
    </row>
    <row r="8649" spans="1:22" x14ac:dyDescent="0.3">
      <c r="A8649" t="s">
        <v>36846</v>
      </c>
      <c r="B8649">
        <v>64120</v>
      </c>
      <c r="C8649" t="s">
        <v>36749</v>
      </c>
      <c r="D8649" t="s">
        <v>36847</v>
      </c>
      <c r="E8649" t="s">
        <v>36848</v>
      </c>
      <c r="F8649" t="s">
        <v>36849</v>
      </c>
      <c r="G8649" t="s">
        <v>25</v>
      </c>
      <c r="H8649" t="s">
        <v>26</v>
      </c>
      <c r="I8649" t="s">
        <v>36753</v>
      </c>
      <c r="J8649" t="s">
        <v>349</v>
      </c>
      <c r="K8649" t="s">
        <v>350</v>
      </c>
      <c r="L8649">
        <v>575</v>
      </c>
      <c r="M8649">
        <v>263</v>
      </c>
      <c r="N8649">
        <v>275</v>
      </c>
      <c r="O8649">
        <v>53.16</v>
      </c>
      <c r="P8649" t="s">
        <v>43</v>
      </c>
      <c r="Q8649" s="1">
        <v>45800</v>
      </c>
      <c r="S8649">
        <v>2025</v>
      </c>
      <c r="U8649" s="2">
        <f>IF(ISNUMBER(Starlink[[#This Row],[Launch_Date_ISO]]),Starlink[[#This Row],[Launch_Date_ISO]],DATEVALUE(Starlink[[#This Row],[Launch_Date_ISO]]))</f>
        <v>45800</v>
      </c>
      <c r="V8649" s="2" t="str">
        <f>IF(Starlink[[#This Row],[Decay_Date_ISO]]="","",IF(ISNUMBER(Starlink[[#This Row],[Decay_Date_ISO]]),Starlink[[#This Row],[Decay_Date_ISO]],DATEVALUE(Starlink[[#This Row],[Decay_Date_ISO]])))</f>
        <v/>
      </c>
    </row>
    <row r="8650" spans="1:22" x14ac:dyDescent="0.3">
      <c r="A8650" t="s">
        <v>36850</v>
      </c>
      <c r="B8650">
        <v>64121</v>
      </c>
      <c r="C8650" t="s">
        <v>36749</v>
      </c>
      <c r="D8650" t="s">
        <v>36851</v>
      </c>
      <c r="E8650" t="s">
        <v>36852</v>
      </c>
      <c r="F8650" t="s">
        <v>36853</v>
      </c>
      <c r="G8650" t="s">
        <v>25</v>
      </c>
      <c r="H8650" t="s">
        <v>26</v>
      </c>
      <c r="I8650" t="s">
        <v>36753</v>
      </c>
      <c r="J8650" t="s">
        <v>349</v>
      </c>
      <c r="K8650" t="s">
        <v>350</v>
      </c>
      <c r="L8650">
        <v>575</v>
      </c>
      <c r="M8650">
        <v>263</v>
      </c>
      <c r="N8650">
        <v>275</v>
      </c>
      <c r="O8650">
        <v>53.16</v>
      </c>
      <c r="P8650" t="s">
        <v>43</v>
      </c>
      <c r="Q8650" s="1">
        <v>45800</v>
      </c>
      <c r="S8650">
        <v>2025</v>
      </c>
      <c r="U8650" s="2">
        <f>IF(ISNUMBER(Starlink[[#This Row],[Launch_Date_ISO]]),Starlink[[#This Row],[Launch_Date_ISO]],DATEVALUE(Starlink[[#This Row],[Launch_Date_ISO]]))</f>
        <v>45800</v>
      </c>
      <c r="V8650" s="2" t="str">
        <f>IF(Starlink[[#This Row],[Decay_Date_ISO]]="","",IF(ISNUMBER(Starlink[[#This Row],[Decay_Date_ISO]]),Starlink[[#This Row],[Decay_Date_ISO]],DATEVALUE(Starlink[[#This Row],[Decay_Date_ISO]])))</f>
        <v/>
      </c>
    </row>
    <row r="8651" spans="1:22" x14ac:dyDescent="0.3">
      <c r="A8651" t="s">
        <v>36854</v>
      </c>
      <c r="B8651">
        <v>64122</v>
      </c>
      <c r="C8651" t="s">
        <v>36749</v>
      </c>
      <c r="D8651" t="s">
        <v>36855</v>
      </c>
      <c r="E8651" t="s">
        <v>36856</v>
      </c>
      <c r="F8651" t="s">
        <v>36857</v>
      </c>
      <c r="G8651" t="s">
        <v>25</v>
      </c>
      <c r="H8651" t="s">
        <v>26</v>
      </c>
      <c r="I8651" t="s">
        <v>36753</v>
      </c>
      <c r="J8651" t="s">
        <v>349</v>
      </c>
      <c r="K8651" t="s">
        <v>350</v>
      </c>
      <c r="L8651">
        <v>575</v>
      </c>
      <c r="M8651">
        <v>263</v>
      </c>
      <c r="N8651">
        <v>275</v>
      </c>
      <c r="O8651">
        <v>53.16</v>
      </c>
      <c r="P8651" t="s">
        <v>43</v>
      </c>
      <c r="Q8651" s="1">
        <v>45800</v>
      </c>
      <c r="S8651">
        <v>2025</v>
      </c>
      <c r="U8651" s="2">
        <f>IF(ISNUMBER(Starlink[[#This Row],[Launch_Date_ISO]]),Starlink[[#This Row],[Launch_Date_ISO]],DATEVALUE(Starlink[[#This Row],[Launch_Date_ISO]]))</f>
        <v>45800</v>
      </c>
      <c r="V8651" s="2" t="str">
        <f>IF(Starlink[[#This Row],[Decay_Date_ISO]]="","",IF(ISNUMBER(Starlink[[#This Row],[Decay_Date_ISO]]),Starlink[[#This Row],[Decay_Date_ISO]],DATEVALUE(Starlink[[#This Row],[Decay_Date_ISO]])))</f>
        <v/>
      </c>
    </row>
    <row r="8652" spans="1:22" x14ac:dyDescent="0.3">
      <c r="A8652" t="s">
        <v>36858</v>
      </c>
      <c r="B8652">
        <v>64123</v>
      </c>
      <c r="C8652" t="s">
        <v>36859</v>
      </c>
      <c r="D8652" t="s">
        <v>36860</v>
      </c>
      <c r="E8652" t="s">
        <v>36861</v>
      </c>
      <c r="F8652" t="s">
        <v>36862</v>
      </c>
      <c r="G8652" t="s">
        <v>25</v>
      </c>
      <c r="H8652" t="s">
        <v>26</v>
      </c>
      <c r="I8652" t="s">
        <v>36863</v>
      </c>
      <c r="J8652" t="s">
        <v>349</v>
      </c>
      <c r="K8652" t="s">
        <v>350</v>
      </c>
      <c r="L8652">
        <v>960</v>
      </c>
      <c r="M8652">
        <v>288</v>
      </c>
      <c r="N8652">
        <v>290</v>
      </c>
      <c r="O8652">
        <v>43.01</v>
      </c>
      <c r="P8652" t="s">
        <v>43</v>
      </c>
      <c r="Q8652" s="1">
        <v>45801</v>
      </c>
      <c r="S8652">
        <v>2025</v>
      </c>
      <c r="U8652" s="2">
        <f>IF(ISNUMBER(Starlink[[#This Row],[Launch_Date_ISO]]),Starlink[[#This Row],[Launch_Date_ISO]],DATEVALUE(Starlink[[#This Row],[Launch_Date_ISO]]))</f>
        <v>45801</v>
      </c>
      <c r="V8652" s="2" t="str">
        <f>IF(Starlink[[#This Row],[Decay_Date_ISO]]="","",IF(ISNUMBER(Starlink[[#This Row],[Decay_Date_ISO]]),Starlink[[#This Row],[Decay_Date_ISO]],DATEVALUE(Starlink[[#This Row],[Decay_Date_ISO]])))</f>
        <v/>
      </c>
    </row>
    <row r="8653" spans="1:22" x14ac:dyDescent="0.3">
      <c r="A8653" t="s">
        <v>36864</v>
      </c>
      <c r="B8653">
        <v>64124</v>
      </c>
      <c r="C8653" t="s">
        <v>36859</v>
      </c>
      <c r="D8653" t="s">
        <v>36865</v>
      </c>
      <c r="E8653" t="s">
        <v>36866</v>
      </c>
      <c r="F8653" t="s">
        <v>36867</v>
      </c>
      <c r="G8653" t="s">
        <v>25</v>
      </c>
      <c r="H8653" t="s">
        <v>26</v>
      </c>
      <c r="I8653" t="s">
        <v>36863</v>
      </c>
      <c r="J8653" t="s">
        <v>349</v>
      </c>
      <c r="K8653" t="s">
        <v>350</v>
      </c>
      <c r="L8653">
        <v>960</v>
      </c>
      <c r="M8653">
        <v>288</v>
      </c>
      <c r="N8653">
        <v>290</v>
      </c>
      <c r="O8653">
        <v>43.01</v>
      </c>
      <c r="P8653" t="s">
        <v>43</v>
      </c>
      <c r="Q8653" s="1">
        <v>45801</v>
      </c>
      <c r="S8653">
        <v>2025</v>
      </c>
      <c r="U8653" s="2">
        <f>IF(ISNUMBER(Starlink[[#This Row],[Launch_Date_ISO]]),Starlink[[#This Row],[Launch_Date_ISO]],DATEVALUE(Starlink[[#This Row],[Launch_Date_ISO]]))</f>
        <v>45801</v>
      </c>
      <c r="V8653" s="2" t="str">
        <f>IF(Starlink[[#This Row],[Decay_Date_ISO]]="","",IF(ISNUMBER(Starlink[[#This Row],[Decay_Date_ISO]]),Starlink[[#This Row],[Decay_Date_ISO]],DATEVALUE(Starlink[[#This Row],[Decay_Date_ISO]])))</f>
        <v/>
      </c>
    </row>
    <row r="8654" spans="1:22" x14ac:dyDescent="0.3">
      <c r="A8654" t="s">
        <v>36868</v>
      </c>
      <c r="B8654">
        <v>64125</v>
      </c>
      <c r="C8654" t="s">
        <v>36859</v>
      </c>
      <c r="D8654" t="s">
        <v>36869</v>
      </c>
      <c r="E8654" t="s">
        <v>36870</v>
      </c>
      <c r="F8654" t="s">
        <v>36871</v>
      </c>
      <c r="G8654" t="s">
        <v>25</v>
      </c>
      <c r="H8654" t="s">
        <v>26</v>
      </c>
      <c r="I8654" t="s">
        <v>36863</v>
      </c>
      <c r="J8654" t="s">
        <v>349</v>
      </c>
      <c r="K8654" t="s">
        <v>350</v>
      </c>
      <c r="L8654">
        <v>960</v>
      </c>
      <c r="M8654">
        <v>287</v>
      </c>
      <c r="N8654">
        <v>290</v>
      </c>
      <c r="O8654">
        <v>43.01</v>
      </c>
      <c r="P8654" t="s">
        <v>43</v>
      </c>
      <c r="Q8654" s="1">
        <v>45801</v>
      </c>
      <c r="S8654">
        <v>2025</v>
      </c>
      <c r="U8654" s="2">
        <f>IF(ISNUMBER(Starlink[[#This Row],[Launch_Date_ISO]]),Starlink[[#This Row],[Launch_Date_ISO]],DATEVALUE(Starlink[[#This Row],[Launch_Date_ISO]]))</f>
        <v>45801</v>
      </c>
      <c r="V8654" s="2" t="str">
        <f>IF(Starlink[[#This Row],[Decay_Date_ISO]]="","",IF(ISNUMBER(Starlink[[#This Row],[Decay_Date_ISO]]),Starlink[[#This Row],[Decay_Date_ISO]],DATEVALUE(Starlink[[#This Row],[Decay_Date_ISO]])))</f>
        <v/>
      </c>
    </row>
    <row r="8655" spans="1:22" x14ac:dyDescent="0.3">
      <c r="A8655" t="s">
        <v>36872</v>
      </c>
      <c r="B8655">
        <v>64126</v>
      </c>
      <c r="C8655" t="s">
        <v>36859</v>
      </c>
      <c r="D8655" t="s">
        <v>36873</v>
      </c>
      <c r="E8655" t="s">
        <v>36874</v>
      </c>
      <c r="F8655" t="s">
        <v>36875</v>
      </c>
      <c r="G8655" t="s">
        <v>25</v>
      </c>
      <c r="H8655" t="s">
        <v>26</v>
      </c>
      <c r="I8655" t="s">
        <v>36863</v>
      </c>
      <c r="J8655" t="s">
        <v>349</v>
      </c>
      <c r="K8655" t="s">
        <v>350</v>
      </c>
      <c r="L8655">
        <v>960</v>
      </c>
      <c r="M8655">
        <v>287</v>
      </c>
      <c r="N8655">
        <v>289</v>
      </c>
      <c r="O8655">
        <v>43.01</v>
      </c>
      <c r="P8655" t="s">
        <v>43</v>
      </c>
      <c r="Q8655" s="1">
        <v>45801</v>
      </c>
      <c r="S8655">
        <v>2025</v>
      </c>
      <c r="U8655" s="2">
        <f>IF(ISNUMBER(Starlink[[#This Row],[Launch_Date_ISO]]),Starlink[[#This Row],[Launch_Date_ISO]],DATEVALUE(Starlink[[#This Row],[Launch_Date_ISO]]))</f>
        <v>45801</v>
      </c>
      <c r="V8655" s="2" t="str">
        <f>IF(Starlink[[#This Row],[Decay_Date_ISO]]="","",IF(ISNUMBER(Starlink[[#This Row],[Decay_Date_ISO]]),Starlink[[#This Row],[Decay_Date_ISO]],DATEVALUE(Starlink[[#This Row],[Decay_Date_ISO]])))</f>
        <v/>
      </c>
    </row>
    <row r="8656" spans="1:22" x14ac:dyDescent="0.3">
      <c r="A8656" t="s">
        <v>36876</v>
      </c>
      <c r="B8656">
        <v>64127</v>
      </c>
      <c r="C8656" t="s">
        <v>36859</v>
      </c>
      <c r="D8656" t="s">
        <v>36877</v>
      </c>
      <c r="E8656" t="s">
        <v>36878</v>
      </c>
      <c r="F8656" t="s">
        <v>36879</v>
      </c>
      <c r="G8656" t="s">
        <v>25</v>
      </c>
      <c r="H8656" t="s">
        <v>26</v>
      </c>
      <c r="I8656" t="s">
        <v>36863</v>
      </c>
      <c r="J8656" t="s">
        <v>349</v>
      </c>
      <c r="K8656" t="s">
        <v>350</v>
      </c>
      <c r="L8656">
        <v>960</v>
      </c>
      <c r="M8656">
        <v>287</v>
      </c>
      <c r="N8656">
        <v>290</v>
      </c>
      <c r="O8656">
        <v>43.01</v>
      </c>
      <c r="P8656" t="s">
        <v>43</v>
      </c>
      <c r="Q8656" s="1">
        <v>45801</v>
      </c>
      <c r="S8656">
        <v>2025</v>
      </c>
      <c r="U8656" s="2">
        <f>IF(ISNUMBER(Starlink[[#This Row],[Launch_Date_ISO]]),Starlink[[#This Row],[Launch_Date_ISO]],DATEVALUE(Starlink[[#This Row],[Launch_Date_ISO]]))</f>
        <v>45801</v>
      </c>
      <c r="V8656" s="2" t="str">
        <f>IF(Starlink[[#This Row],[Decay_Date_ISO]]="","",IF(ISNUMBER(Starlink[[#This Row],[Decay_Date_ISO]]),Starlink[[#This Row],[Decay_Date_ISO]],DATEVALUE(Starlink[[#This Row],[Decay_Date_ISO]])))</f>
        <v/>
      </c>
    </row>
    <row r="8657" spans="1:22" x14ac:dyDescent="0.3">
      <c r="A8657" t="s">
        <v>36880</v>
      </c>
      <c r="B8657">
        <v>64128</v>
      </c>
      <c r="C8657" t="s">
        <v>36859</v>
      </c>
      <c r="D8657" t="s">
        <v>36881</v>
      </c>
      <c r="E8657" t="s">
        <v>36882</v>
      </c>
      <c r="F8657" t="s">
        <v>36883</v>
      </c>
      <c r="G8657" t="s">
        <v>25</v>
      </c>
      <c r="H8657" t="s">
        <v>26</v>
      </c>
      <c r="I8657" t="s">
        <v>36863</v>
      </c>
      <c r="J8657" t="s">
        <v>349</v>
      </c>
      <c r="K8657" t="s">
        <v>350</v>
      </c>
      <c r="L8657">
        <v>960</v>
      </c>
      <c r="M8657">
        <v>287</v>
      </c>
      <c r="N8657">
        <v>289</v>
      </c>
      <c r="O8657">
        <v>43.01</v>
      </c>
      <c r="P8657" t="s">
        <v>43</v>
      </c>
      <c r="Q8657" s="1">
        <v>45801</v>
      </c>
      <c r="S8657">
        <v>2025</v>
      </c>
      <c r="U8657" s="2">
        <f>IF(ISNUMBER(Starlink[[#This Row],[Launch_Date_ISO]]),Starlink[[#This Row],[Launch_Date_ISO]],DATEVALUE(Starlink[[#This Row],[Launch_Date_ISO]]))</f>
        <v>45801</v>
      </c>
      <c r="V8657" s="2" t="str">
        <f>IF(Starlink[[#This Row],[Decay_Date_ISO]]="","",IF(ISNUMBER(Starlink[[#This Row],[Decay_Date_ISO]]),Starlink[[#This Row],[Decay_Date_ISO]],DATEVALUE(Starlink[[#This Row],[Decay_Date_ISO]])))</f>
        <v/>
      </c>
    </row>
    <row r="8658" spans="1:22" x14ac:dyDescent="0.3">
      <c r="A8658" t="s">
        <v>36884</v>
      </c>
      <c r="B8658">
        <v>64129</v>
      </c>
      <c r="C8658" t="s">
        <v>36859</v>
      </c>
      <c r="D8658" t="s">
        <v>36885</v>
      </c>
      <c r="E8658" t="s">
        <v>36886</v>
      </c>
      <c r="F8658" t="s">
        <v>36887</v>
      </c>
      <c r="G8658" t="s">
        <v>25</v>
      </c>
      <c r="H8658" t="s">
        <v>26</v>
      </c>
      <c r="I8658" t="s">
        <v>36863</v>
      </c>
      <c r="J8658" t="s">
        <v>349</v>
      </c>
      <c r="K8658" t="s">
        <v>350</v>
      </c>
      <c r="L8658">
        <v>960</v>
      </c>
      <c r="M8658">
        <v>287</v>
      </c>
      <c r="N8658">
        <v>289</v>
      </c>
      <c r="O8658">
        <v>43.01</v>
      </c>
      <c r="P8658" t="s">
        <v>43</v>
      </c>
      <c r="Q8658" s="1">
        <v>45801</v>
      </c>
      <c r="S8658">
        <v>2025</v>
      </c>
      <c r="U8658" s="2">
        <f>IF(ISNUMBER(Starlink[[#This Row],[Launch_Date_ISO]]),Starlink[[#This Row],[Launch_Date_ISO]],DATEVALUE(Starlink[[#This Row],[Launch_Date_ISO]]))</f>
        <v>45801</v>
      </c>
      <c r="V8658" s="2" t="str">
        <f>IF(Starlink[[#This Row],[Decay_Date_ISO]]="","",IF(ISNUMBER(Starlink[[#This Row],[Decay_Date_ISO]]),Starlink[[#This Row],[Decay_Date_ISO]],DATEVALUE(Starlink[[#This Row],[Decay_Date_ISO]])))</f>
        <v/>
      </c>
    </row>
    <row r="8659" spans="1:22" x14ac:dyDescent="0.3">
      <c r="A8659" t="s">
        <v>36888</v>
      </c>
      <c r="B8659">
        <v>64130</v>
      </c>
      <c r="C8659" t="s">
        <v>36859</v>
      </c>
      <c r="D8659" t="s">
        <v>36889</v>
      </c>
      <c r="E8659" t="s">
        <v>36890</v>
      </c>
      <c r="F8659" t="s">
        <v>36891</v>
      </c>
      <c r="G8659" t="s">
        <v>25</v>
      </c>
      <c r="H8659" t="s">
        <v>26</v>
      </c>
      <c r="I8659" t="s">
        <v>36863</v>
      </c>
      <c r="J8659" t="s">
        <v>349</v>
      </c>
      <c r="K8659" t="s">
        <v>350</v>
      </c>
      <c r="L8659">
        <v>960</v>
      </c>
      <c r="M8659">
        <v>286</v>
      </c>
      <c r="N8659">
        <v>289</v>
      </c>
      <c r="O8659">
        <v>43.01</v>
      </c>
      <c r="P8659" t="s">
        <v>43</v>
      </c>
      <c r="Q8659" s="1">
        <v>45801</v>
      </c>
      <c r="S8659">
        <v>2025</v>
      </c>
      <c r="U8659" s="2">
        <f>IF(ISNUMBER(Starlink[[#This Row],[Launch_Date_ISO]]),Starlink[[#This Row],[Launch_Date_ISO]],DATEVALUE(Starlink[[#This Row],[Launch_Date_ISO]]))</f>
        <v>45801</v>
      </c>
      <c r="V8659" s="2" t="str">
        <f>IF(Starlink[[#This Row],[Decay_Date_ISO]]="","",IF(ISNUMBER(Starlink[[#This Row],[Decay_Date_ISO]]),Starlink[[#This Row],[Decay_Date_ISO]],DATEVALUE(Starlink[[#This Row],[Decay_Date_ISO]])))</f>
        <v/>
      </c>
    </row>
    <row r="8660" spans="1:22" x14ac:dyDescent="0.3">
      <c r="A8660" t="s">
        <v>36892</v>
      </c>
      <c r="B8660">
        <v>64131</v>
      </c>
      <c r="C8660" t="s">
        <v>36859</v>
      </c>
      <c r="D8660" t="s">
        <v>36893</v>
      </c>
      <c r="E8660" t="s">
        <v>36894</v>
      </c>
      <c r="F8660" t="s">
        <v>36895</v>
      </c>
      <c r="G8660" t="s">
        <v>25</v>
      </c>
      <c r="H8660" t="s">
        <v>26</v>
      </c>
      <c r="I8660" t="s">
        <v>36863</v>
      </c>
      <c r="J8660" t="s">
        <v>349</v>
      </c>
      <c r="K8660" t="s">
        <v>350</v>
      </c>
      <c r="L8660">
        <v>960</v>
      </c>
      <c r="M8660">
        <v>286</v>
      </c>
      <c r="N8660">
        <v>289</v>
      </c>
      <c r="O8660">
        <v>43.01</v>
      </c>
      <c r="P8660" t="s">
        <v>43</v>
      </c>
      <c r="Q8660" s="1">
        <v>45801</v>
      </c>
      <c r="S8660">
        <v>2025</v>
      </c>
      <c r="U8660" s="2">
        <f>IF(ISNUMBER(Starlink[[#This Row],[Launch_Date_ISO]]),Starlink[[#This Row],[Launch_Date_ISO]],DATEVALUE(Starlink[[#This Row],[Launch_Date_ISO]]))</f>
        <v>45801</v>
      </c>
      <c r="V8660" s="2" t="str">
        <f>IF(Starlink[[#This Row],[Decay_Date_ISO]]="","",IF(ISNUMBER(Starlink[[#This Row],[Decay_Date_ISO]]),Starlink[[#This Row],[Decay_Date_ISO]],DATEVALUE(Starlink[[#This Row],[Decay_Date_ISO]])))</f>
        <v/>
      </c>
    </row>
    <row r="8661" spans="1:22" x14ac:dyDescent="0.3">
      <c r="A8661" t="s">
        <v>36896</v>
      </c>
      <c r="B8661">
        <v>64132</v>
      </c>
      <c r="C8661" t="s">
        <v>36859</v>
      </c>
      <c r="D8661" t="s">
        <v>36897</v>
      </c>
      <c r="E8661" t="s">
        <v>36898</v>
      </c>
      <c r="F8661" t="s">
        <v>36899</v>
      </c>
      <c r="G8661" t="s">
        <v>25</v>
      </c>
      <c r="H8661" t="s">
        <v>26</v>
      </c>
      <c r="I8661" t="s">
        <v>36863</v>
      </c>
      <c r="J8661" t="s">
        <v>349</v>
      </c>
      <c r="K8661" t="s">
        <v>350</v>
      </c>
      <c r="L8661">
        <v>960</v>
      </c>
      <c r="M8661">
        <v>278</v>
      </c>
      <c r="N8661">
        <v>289</v>
      </c>
      <c r="O8661">
        <v>43.01</v>
      </c>
      <c r="P8661" t="s">
        <v>43</v>
      </c>
      <c r="Q8661" s="1">
        <v>45801</v>
      </c>
      <c r="S8661">
        <v>2025</v>
      </c>
      <c r="U8661" s="2">
        <f>IF(ISNUMBER(Starlink[[#This Row],[Launch_Date_ISO]]),Starlink[[#This Row],[Launch_Date_ISO]],DATEVALUE(Starlink[[#This Row],[Launch_Date_ISO]]))</f>
        <v>45801</v>
      </c>
      <c r="V8661" s="2" t="str">
        <f>IF(Starlink[[#This Row],[Decay_Date_ISO]]="","",IF(ISNUMBER(Starlink[[#This Row],[Decay_Date_ISO]]),Starlink[[#This Row],[Decay_Date_ISO]],DATEVALUE(Starlink[[#This Row],[Decay_Date_ISO]])))</f>
        <v/>
      </c>
    </row>
    <row r="8662" spans="1:22" x14ac:dyDescent="0.3">
      <c r="A8662" t="s">
        <v>36900</v>
      </c>
      <c r="B8662">
        <v>64133</v>
      </c>
      <c r="C8662" t="s">
        <v>36859</v>
      </c>
      <c r="D8662" t="s">
        <v>36901</v>
      </c>
      <c r="E8662" t="s">
        <v>36902</v>
      </c>
      <c r="F8662" t="s">
        <v>36903</v>
      </c>
      <c r="G8662" t="s">
        <v>25</v>
      </c>
      <c r="H8662" t="s">
        <v>26</v>
      </c>
      <c r="I8662" t="s">
        <v>36863</v>
      </c>
      <c r="J8662" t="s">
        <v>349</v>
      </c>
      <c r="K8662" t="s">
        <v>350</v>
      </c>
      <c r="L8662">
        <v>960</v>
      </c>
      <c r="M8662">
        <v>278</v>
      </c>
      <c r="N8662">
        <v>289</v>
      </c>
      <c r="O8662">
        <v>43.01</v>
      </c>
      <c r="P8662" t="s">
        <v>43</v>
      </c>
      <c r="Q8662" s="1">
        <v>45801</v>
      </c>
      <c r="S8662">
        <v>2025</v>
      </c>
      <c r="U8662" s="2">
        <f>IF(ISNUMBER(Starlink[[#This Row],[Launch_Date_ISO]]),Starlink[[#This Row],[Launch_Date_ISO]],DATEVALUE(Starlink[[#This Row],[Launch_Date_ISO]]))</f>
        <v>45801</v>
      </c>
      <c r="V8662" s="2" t="str">
        <f>IF(Starlink[[#This Row],[Decay_Date_ISO]]="","",IF(ISNUMBER(Starlink[[#This Row],[Decay_Date_ISO]]),Starlink[[#This Row],[Decay_Date_ISO]],DATEVALUE(Starlink[[#This Row],[Decay_Date_ISO]])))</f>
        <v/>
      </c>
    </row>
    <row r="8663" spans="1:22" x14ac:dyDescent="0.3">
      <c r="A8663" t="s">
        <v>36904</v>
      </c>
      <c r="B8663">
        <v>64134</v>
      </c>
      <c r="C8663" t="s">
        <v>36859</v>
      </c>
      <c r="D8663" t="s">
        <v>36905</v>
      </c>
      <c r="E8663" t="s">
        <v>36906</v>
      </c>
      <c r="F8663" t="s">
        <v>36907</v>
      </c>
      <c r="G8663" t="s">
        <v>25</v>
      </c>
      <c r="H8663" t="s">
        <v>26</v>
      </c>
      <c r="I8663" t="s">
        <v>36863</v>
      </c>
      <c r="J8663" t="s">
        <v>349</v>
      </c>
      <c r="K8663" t="s">
        <v>350</v>
      </c>
      <c r="L8663">
        <v>960</v>
      </c>
      <c r="M8663">
        <v>286</v>
      </c>
      <c r="N8663">
        <v>289</v>
      </c>
      <c r="O8663">
        <v>43.01</v>
      </c>
      <c r="P8663" t="s">
        <v>43</v>
      </c>
      <c r="Q8663" s="1">
        <v>45801</v>
      </c>
      <c r="S8663">
        <v>2025</v>
      </c>
      <c r="U8663" s="2">
        <f>IF(ISNUMBER(Starlink[[#This Row],[Launch_Date_ISO]]),Starlink[[#This Row],[Launch_Date_ISO]],DATEVALUE(Starlink[[#This Row],[Launch_Date_ISO]]))</f>
        <v>45801</v>
      </c>
      <c r="V8663" s="2" t="str">
        <f>IF(Starlink[[#This Row],[Decay_Date_ISO]]="","",IF(ISNUMBER(Starlink[[#This Row],[Decay_Date_ISO]]),Starlink[[#This Row],[Decay_Date_ISO]],DATEVALUE(Starlink[[#This Row],[Decay_Date_ISO]])))</f>
        <v/>
      </c>
    </row>
    <row r="8664" spans="1:22" x14ac:dyDescent="0.3">
      <c r="A8664" t="s">
        <v>36908</v>
      </c>
      <c r="B8664">
        <v>64135</v>
      </c>
      <c r="C8664" t="s">
        <v>36859</v>
      </c>
      <c r="D8664" t="s">
        <v>36909</v>
      </c>
      <c r="E8664" t="s">
        <v>36910</v>
      </c>
      <c r="F8664" t="s">
        <v>36911</v>
      </c>
      <c r="G8664" t="s">
        <v>25</v>
      </c>
      <c r="H8664" t="s">
        <v>26</v>
      </c>
      <c r="I8664" t="s">
        <v>36863</v>
      </c>
      <c r="J8664" t="s">
        <v>349</v>
      </c>
      <c r="K8664" t="s">
        <v>350</v>
      </c>
      <c r="L8664">
        <v>960</v>
      </c>
      <c r="M8664">
        <v>286</v>
      </c>
      <c r="N8664">
        <v>289</v>
      </c>
      <c r="O8664">
        <v>43.01</v>
      </c>
      <c r="P8664" t="s">
        <v>43</v>
      </c>
      <c r="Q8664" s="1">
        <v>45801</v>
      </c>
      <c r="S8664">
        <v>2025</v>
      </c>
      <c r="U8664" s="2">
        <f>IF(ISNUMBER(Starlink[[#This Row],[Launch_Date_ISO]]),Starlink[[#This Row],[Launch_Date_ISO]],DATEVALUE(Starlink[[#This Row],[Launch_Date_ISO]]))</f>
        <v>45801</v>
      </c>
      <c r="V8664" s="2" t="str">
        <f>IF(Starlink[[#This Row],[Decay_Date_ISO]]="","",IF(ISNUMBER(Starlink[[#This Row],[Decay_Date_ISO]]),Starlink[[#This Row],[Decay_Date_ISO]],DATEVALUE(Starlink[[#This Row],[Decay_Date_ISO]])))</f>
        <v/>
      </c>
    </row>
    <row r="8665" spans="1:22" x14ac:dyDescent="0.3">
      <c r="A8665" t="s">
        <v>36912</v>
      </c>
      <c r="B8665">
        <v>64136</v>
      </c>
      <c r="C8665" t="s">
        <v>36859</v>
      </c>
      <c r="D8665" t="s">
        <v>36913</v>
      </c>
      <c r="E8665" t="s">
        <v>36914</v>
      </c>
      <c r="F8665" t="s">
        <v>36915</v>
      </c>
      <c r="G8665" t="s">
        <v>25</v>
      </c>
      <c r="H8665" t="s">
        <v>26</v>
      </c>
      <c r="I8665" t="s">
        <v>36863</v>
      </c>
      <c r="J8665" t="s">
        <v>349</v>
      </c>
      <c r="K8665" t="s">
        <v>350</v>
      </c>
      <c r="L8665">
        <v>575</v>
      </c>
      <c r="M8665">
        <v>286</v>
      </c>
      <c r="N8665">
        <v>288</v>
      </c>
      <c r="O8665">
        <v>43.01</v>
      </c>
      <c r="P8665" t="s">
        <v>43</v>
      </c>
      <c r="Q8665" s="1">
        <v>45801</v>
      </c>
      <c r="S8665">
        <v>2025</v>
      </c>
      <c r="U8665" s="2">
        <f>IF(ISNUMBER(Starlink[[#This Row],[Launch_Date_ISO]]),Starlink[[#This Row],[Launch_Date_ISO]],DATEVALUE(Starlink[[#This Row],[Launch_Date_ISO]]))</f>
        <v>45801</v>
      </c>
      <c r="V8665" s="2" t="str">
        <f>IF(Starlink[[#This Row],[Decay_Date_ISO]]="","",IF(ISNUMBER(Starlink[[#This Row],[Decay_Date_ISO]]),Starlink[[#This Row],[Decay_Date_ISO]],DATEVALUE(Starlink[[#This Row],[Decay_Date_ISO]])))</f>
        <v/>
      </c>
    </row>
    <row r="8666" spans="1:22" x14ac:dyDescent="0.3">
      <c r="A8666" t="s">
        <v>36916</v>
      </c>
      <c r="B8666">
        <v>64137</v>
      </c>
      <c r="C8666" t="s">
        <v>36859</v>
      </c>
      <c r="D8666" t="s">
        <v>36917</v>
      </c>
      <c r="E8666" t="s">
        <v>36918</v>
      </c>
      <c r="F8666" t="s">
        <v>36919</v>
      </c>
      <c r="G8666" t="s">
        <v>25</v>
      </c>
      <c r="H8666" t="s">
        <v>26</v>
      </c>
      <c r="I8666" t="s">
        <v>36863</v>
      </c>
      <c r="J8666" t="s">
        <v>36920</v>
      </c>
      <c r="K8666" t="s">
        <v>29</v>
      </c>
      <c r="L8666">
        <v>575</v>
      </c>
      <c r="M8666">
        <v>285</v>
      </c>
      <c r="N8666">
        <v>288</v>
      </c>
      <c r="O8666">
        <v>43.01</v>
      </c>
      <c r="P8666" t="s">
        <v>43</v>
      </c>
      <c r="Q8666" s="1">
        <v>45801</v>
      </c>
      <c r="R8666" s="1">
        <v>46220</v>
      </c>
      <c r="S8666">
        <v>2025</v>
      </c>
      <c r="T8666">
        <v>2026</v>
      </c>
      <c r="U8666" s="2">
        <f>IF(ISNUMBER(Starlink[[#This Row],[Launch_Date_ISO]]),Starlink[[#This Row],[Launch_Date_ISO]],DATEVALUE(Starlink[[#This Row],[Launch_Date_ISO]]))</f>
        <v>45801</v>
      </c>
      <c r="V8666" s="2">
        <f>IF(Starlink[[#This Row],[Decay_Date_ISO]]="","",IF(ISNUMBER(Starlink[[#This Row],[Decay_Date_ISO]]),Starlink[[#This Row],[Decay_Date_ISO]],DATEVALUE(Starlink[[#This Row],[Decay_Date_ISO]])))</f>
        <v>46220</v>
      </c>
    </row>
    <row r="8667" spans="1:22" x14ac:dyDescent="0.3">
      <c r="A8667" t="s">
        <v>36921</v>
      </c>
      <c r="B8667">
        <v>64138</v>
      </c>
      <c r="C8667" t="s">
        <v>36859</v>
      </c>
      <c r="D8667" t="s">
        <v>36922</v>
      </c>
      <c r="E8667" t="s">
        <v>36923</v>
      </c>
      <c r="F8667" t="s">
        <v>36924</v>
      </c>
      <c r="G8667" t="s">
        <v>25</v>
      </c>
      <c r="H8667" t="s">
        <v>26</v>
      </c>
      <c r="I8667" t="s">
        <v>36863</v>
      </c>
      <c r="J8667" t="s">
        <v>349</v>
      </c>
      <c r="K8667" t="s">
        <v>350</v>
      </c>
      <c r="L8667">
        <v>575</v>
      </c>
      <c r="M8667">
        <v>285</v>
      </c>
      <c r="N8667">
        <v>288</v>
      </c>
      <c r="O8667">
        <v>43.01</v>
      </c>
      <c r="P8667" t="s">
        <v>43</v>
      </c>
      <c r="Q8667" s="1">
        <v>45801</v>
      </c>
      <c r="S8667">
        <v>2025</v>
      </c>
      <c r="U8667" s="2">
        <f>IF(ISNUMBER(Starlink[[#This Row],[Launch_Date_ISO]]),Starlink[[#This Row],[Launch_Date_ISO]],DATEVALUE(Starlink[[#This Row],[Launch_Date_ISO]]))</f>
        <v>45801</v>
      </c>
      <c r="V8667" s="2" t="str">
        <f>IF(Starlink[[#This Row],[Decay_Date_ISO]]="","",IF(ISNUMBER(Starlink[[#This Row],[Decay_Date_ISO]]),Starlink[[#This Row],[Decay_Date_ISO]],DATEVALUE(Starlink[[#This Row],[Decay_Date_ISO]])))</f>
        <v/>
      </c>
    </row>
    <row r="8668" spans="1:22" x14ac:dyDescent="0.3">
      <c r="A8668" t="s">
        <v>36925</v>
      </c>
      <c r="B8668">
        <v>64139</v>
      </c>
      <c r="C8668" t="s">
        <v>36859</v>
      </c>
      <c r="D8668" t="s">
        <v>36926</v>
      </c>
      <c r="E8668" t="s">
        <v>36927</v>
      </c>
      <c r="F8668" t="s">
        <v>36928</v>
      </c>
      <c r="G8668" t="s">
        <v>25</v>
      </c>
      <c r="H8668" t="s">
        <v>26</v>
      </c>
      <c r="I8668" t="s">
        <v>36863</v>
      </c>
      <c r="J8668" t="s">
        <v>349</v>
      </c>
      <c r="K8668" t="s">
        <v>350</v>
      </c>
      <c r="L8668">
        <v>575</v>
      </c>
      <c r="M8668">
        <v>285</v>
      </c>
      <c r="N8668">
        <v>288</v>
      </c>
      <c r="O8668">
        <v>43.01</v>
      </c>
      <c r="P8668" t="s">
        <v>43</v>
      </c>
      <c r="Q8668" s="1">
        <v>45801</v>
      </c>
      <c r="S8668">
        <v>2025</v>
      </c>
      <c r="U8668" s="2">
        <f>IF(ISNUMBER(Starlink[[#This Row],[Launch_Date_ISO]]),Starlink[[#This Row],[Launch_Date_ISO]],DATEVALUE(Starlink[[#This Row],[Launch_Date_ISO]]))</f>
        <v>45801</v>
      </c>
      <c r="V8668" s="2" t="str">
        <f>IF(Starlink[[#This Row],[Decay_Date_ISO]]="","",IF(ISNUMBER(Starlink[[#This Row],[Decay_Date_ISO]]),Starlink[[#This Row],[Decay_Date_ISO]],DATEVALUE(Starlink[[#This Row],[Decay_Date_ISO]])))</f>
        <v/>
      </c>
    </row>
    <row r="8669" spans="1:22" x14ac:dyDescent="0.3">
      <c r="A8669" t="s">
        <v>36929</v>
      </c>
      <c r="B8669">
        <v>64140</v>
      </c>
      <c r="C8669" t="s">
        <v>36859</v>
      </c>
      <c r="D8669" t="s">
        <v>36930</v>
      </c>
      <c r="E8669" t="s">
        <v>36931</v>
      </c>
      <c r="F8669" t="s">
        <v>36932</v>
      </c>
      <c r="G8669" t="s">
        <v>25</v>
      </c>
      <c r="H8669" t="s">
        <v>26</v>
      </c>
      <c r="I8669" t="s">
        <v>36863</v>
      </c>
      <c r="J8669" t="s">
        <v>349</v>
      </c>
      <c r="K8669" t="s">
        <v>350</v>
      </c>
      <c r="L8669">
        <v>575</v>
      </c>
      <c r="M8669">
        <v>285</v>
      </c>
      <c r="N8669">
        <v>288</v>
      </c>
      <c r="O8669">
        <v>43.01</v>
      </c>
      <c r="P8669" t="s">
        <v>43</v>
      </c>
      <c r="Q8669" s="1">
        <v>45801</v>
      </c>
      <c r="S8669">
        <v>2025</v>
      </c>
      <c r="U8669" s="2">
        <f>IF(ISNUMBER(Starlink[[#This Row],[Launch_Date_ISO]]),Starlink[[#This Row],[Launch_Date_ISO]],DATEVALUE(Starlink[[#This Row],[Launch_Date_ISO]]))</f>
        <v>45801</v>
      </c>
      <c r="V8669" s="2" t="str">
        <f>IF(Starlink[[#This Row],[Decay_Date_ISO]]="","",IF(ISNUMBER(Starlink[[#This Row],[Decay_Date_ISO]]),Starlink[[#This Row],[Decay_Date_ISO]],DATEVALUE(Starlink[[#This Row],[Decay_Date_ISO]])))</f>
        <v/>
      </c>
    </row>
    <row r="8670" spans="1:22" x14ac:dyDescent="0.3">
      <c r="A8670" t="s">
        <v>36933</v>
      </c>
      <c r="B8670">
        <v>64141</v>
      </c>
      <c r="C8670" t="s">
        <v>36859</v>
      </c>
      <c r="D8670" t="s">
        <v>36934</v>
      </c>
      <c r="E8670" t="s">
        <v>36935</v>
      </c>
      <c r="F8670" t="s">
        <v>36936</v>
      </c>
      <c r="G8670" t="s">
        <v>25</v>
      </c>
      <c r="H8670" t="s">
        <v>26</v>
      </c>
      <c r="I8670" t="s">
        <v>36863</v>
      </c>
      <c r="J8670" t="s">
        <v>349</v>
      </c>
      <c r="K8670" t="s">
        <v>350</v>
      </c>
      <c r="L8670">
        <v>575</v>
      </c>
      <c r="M8670">
        <v>284</v>
      </c>
      <c r="N8670">
        <v>288</v>
      </c>
      <c r="O8670">
        <v>43.01</v>
      </c>
      <c r="P8670" t="s">
        <v>43</v>
      </c>
      <c r="Q8670" s="1">
        <v>45801</v>
      </c>
      <c r="S8670">
        <v>2025</v>
      </c>
      <c r="U8670" s="2">
        <f>IF(ISNUMBER(Starlink[[#This Row],[Launch_Date_ISO]]),Starlink[[#This Row],[Launch_Date_ISO]],DATEVALUE(Starlink[[#This Row],[Launch_Date_ISO]]))</f>
        <v>45801</v>
      </c>
      <c r="V8670" s="2" t="str">
        <f>IF(Starlink[[#This Row],[Decay_Date_ISO]]="","",IF(ISNUMBER(Starlink[[#This Row],[Decay_Date_ISO]]),Starlink[[#This Row],[Decay_Date_ISO]],DATEVALUE(Starlink[[#This Row],[Decay_Date_ISO]])))</f>
        <v/>
      </c>
    </row>
    <row r="8671" spans="1:22" x14ac:dyDescent="0.3">
      <c r="A8671" t="s">
        <v>36937</v>
      </c>
      <c r="B8671">
        <v>64142</v>
      </c>
      <c r="C8671" t="s">
        <v>36859</v>
      </c>
      <c r="D8671" t="s">
        <v>36938</v>
      </c>
      <c r="E8671" t="s">
        <v>36939</v>
      </c>
      <c r="F8671" t="s">
        <v>36940</v>
      </c>
      <c r="G8671" t="s">
        <v>25</v>
      </c>
      <c r="H8671" t="s">
        <v>26</v>
      </c>
      <c r="I8671" t="s">
        <v>36863</v>
      </c>
      <c r="J8671" t="s">
        <v>349</v>
      </c>
      <c r="K8671" t="s">
        <v>350</v>
      </c>
      <c r="L8671">
        <v>575</v>
      </c>
      <c r="M8671">
        <v>284</v>
      </c>
      <c r="N8671">
        <v>288</v>
      </c>
      <c r="O8671">
        <v>43.01</v>
      </c>
      <c r="P8671" t="s">
        <v>43</v>
      </c>
      <c r="Q8671" s="1">
        <v>45801</v>
      </c>
      <c r="S8671">
        <v>2025</v>
      </c>
      <c r="U8671" s="2">
        <f>IF(ISNUMBER(Starlink[[#This Row],[Launch_Date_ISO]]),Starlink[[#This Row],[Launch_Date_ISO]],DATEVALUE(Starlink[[#This Row],[Launch_Date_ISO]]))</f>
        <v>45801</v>
      </c>
      <c r="V8671" s="2" t="str">
        <f>IF(Starlink[[#This Row],[Decay_Date_ISO]]="","",IF(ISNUMBER(Starlink[[#This Row],[Decay_Date_ISO]]),Starlink[[#This Row],[Decay_Date_ISO]],DATEVALUE(Starlink[[#This Row],[Decay_Date_ISO]])))</f>
        <v/>
      </c>
    </row>
    <row r="8672" spans="1:22" x14ac:dyDescent="0.3">
      <c r="A8672" t="s">
        <v>36941</v>
      </c>
      <c r="B8672">
        <v>64143</v>
      </c>
      <c r="C8672" t="s">
        <v>36859</v>
      </c>
      <c r="D8672" t="s">
        <v>36942</v>
      </c>
      <c r="E8672" t="s">
        <v>36943</v>
      </c>
      <c r="F8672" t="s">
        <v>36944</v>
      </c>
      <c r="G8672" t="s">
        <v>25</v>
      </c>
      <c r="H8672" t="s">
        <v>26</v>
      </c>
      <c r="I8672" t="s">
        <v>36863</v>
      </c>
      <c r="J8672" t="s">
        <v>349</v>
      </c>
      <c r="K8672" t="s">
        <v>350</v>
      </c>
      <c r="L8672">
        <v>575</v>
      </c>
      <c r="M8672">
        <v>283</v>
      </c>
      <c r="N8672">
        <v>288</v>
      </c>
      <c r="O8672">
        <v>43.01</v>
      </c>
      <c r="P8672" t="s">
        <v>43</v>
      </c>
      <c r="Q8672" s="1">
        <v>45801</v>
      </c>
      <c r="S8672">
        <v>2025</v>
      </c>
      <c r="U8672" s="2">
        <f>IF(ISNUMBER(Starlink[[#This Row],[Launch_Date_ISO]]),Starlink[[#This Row],[Launch_Date_ISO]],DATEVALUE(Starlink[[#This Row],[Launch_Date_ISO]]))</f>
        <v>45801</v>
      </c>
      <c r="V8672" s="2" t="str">
        <f>IF(Starlink[[#This Row],[Decay_Date_ISO]]="","",IF(ISNUMBER(Starlink[[#This Row],[Decay_Date_ISO]]),Starlink[[#This Row],[Decay_Date_ISO]],DATEVALUE(Starlink[[#This Row],[Decay_Date_ISO]])))</f>
        <v/>
      </c>
    </row>
    <row r="8673" spans="1:22" x14ac:dyDescent="0.3">
      <c r="A8673" t="s">
        <v>36945</v>
      </c>
      <c r="B8673">
        <v>64144</v>
      </c>
      <c r="C8673" t="s">
        <v>36859</v>
      </c>
      <c r="D8673" t="s">
        <v>36946</v>
      </c>
      <c r="E8673" t="s">
        <v>36947</v>
      </c>
      <c r="F8673" t="s">
        <v>36948</v>
      </c>
      <c r="G8673" t="s">
        <v>25</v>
      </c>
      <c r="H8673" t="s">
        <v>26</v>
      </c>
      <c r="I8673" t="s">
        <v>36863</v>
      </c>
      <c r="J8673" t="s">
        <v>349</v>
      </c>
      <c r="K8673" t="s">
        <v>350</v>
      </c>
      <c r="L8673">
        <v>575</v>
      </c>
      <c r="M8673">
        <v>284</v>
      </c>
      <c r="N8673">
        <v>288</v>
      </c>
      <c r="O8673">
        <v>43.01</v>
      </c>
      <c r="P8673" t="s">
        <v>43</v>
      </c>
      <c r="Q8673" s="1">
        <v>45801</v>
      </c>
      <c r="S8673">
        <v>2025</v>
      </c>
      <c r="U8673" s="2">
        <f>IF(ISNUMBER(Starlink[[#This Row],[Launch_Date_ISO]]),Starlink[[#This Row],[Launch_Date_ISO]],DATEVALUE(Starlink[[#This Row],[Launch_Date_ISO]]))</f>
        <v>45801</v>
      </c>
      <c r="V8673" s="2" t="str">
        <f>IF(Starlink[[#This Row],[Decay_Date_ISO]]="","",IF(ISNUMBER(Starlink[[#This Row],[Decay_Date_ISO]]),Starlink[[#This Row],[Decay_Date_ISO]],DATEVALUE(Starlink[[#This Row],[Decay_Date_ISO]])))</f>
        <v/>
      </c>
    </row>
    <row r="8674" spans="1:22" x14ac:dyDescent="0.3">
      <c r="A8674" t="s">
        <v>36949</v>
      </c>
      <c r="B8674">
        <v>64145</v>
      </c>
      <c r="C8674" t="s">
        <v>36859</v>
      </c>
      <c r="D8674" t="s">
        <v>36950</v>
      </c>
      <c r="E8674" t="s">
        <v>36951</v>
      </c>
      <c r="F8674" t="s">
        <v>36952</v>
      </c>
      <c r="G8674" t="s">
        <v>25</v>
      </c>
      <c r="H8674" t="s">
        <v>26</v>
      </c>
      <c r="I8674" t="s">
        <v>36863</v>
      </c>
      <c r="J8674" t="s">
        <v>349</v>
      </c>
      <c r="K8674" t="s">
        <v>350</v>
      </c>
      <c r="L8674">
        <v>575</v>
      </c>
      <c r="M8674">
        <v>283</v>
      </c>
      <c r="N8674">
        <v>288</v>
      </c>
      <c r="O8674">
        <v>43.01</v>
      </c>
      <c r="P8674" t="s">
        <v>43</v>
      </c>
      <c r="Q8674" s="1">
        <v>45801</v>
      </c>
      <c r="S8674">
        <v>2025</v>
      </c>
      <c r="U8674" s="2">
        <f>IF(ISNUMBER(Starlink[[#This Row],[Launch_Date_ISO]]),Starlink[[#This Row],[Launch_Date_ISO]],DATEVALUE(Starlink[[#This Row],[Launch_Date_ISO]]))</f>
        <v>45801</v>
      </c>
      <c r="V8674" s="2" t="str">
        <f>IF(Starlink[[#This Row],[Decay_Date_ISO]]="","",IF(ISNUMBER(Starlink[[#This Row],[Decay_Date_ISO]]),Starlink[[#This Row],[Decay_Date_ISO]],DATEVALUE(Starlink[[#This Row],[Decay_Date_ISO]])))</f>
        <v/>
      </c>
    </row>
    <row r="8675" spans="1:22" x14ac:dyDescent="0.3">
      <c r="A8675" t="s">
        <v>36953</v>
      </c>
      <c r="B8675">
        <v>64146</v>
      </c>
      <c r="C8675" t="s">
        <v>36954</v>
      </c>
      <c r="D8675" t="s">
        <v>36955</v>
      </c>
      <c r="E8675" t="s">
        <v>36956</v>
      </c>
      <c r="F8675" t="s">
        <v>36957</v>
      </c>
      <c r="G8675" t="s">
        <v>25</v>
      </c>
      <c r="H8675" t="s">
        <v>26</v>
      </c>
      <c r="I8675" t="s">
        <v>36958</v>
      </c>
      <c r="J8675" t="s">
        <v>349</v>
      </c>
      <c r="K8675" t="s">
        <v>350</v>
      </c>
      <c r="L8675">
        <v>575</v>
      </c>
      <c r="M8675">
        <v>269</v>
      </c>
      <c r="N8675">
        <v>273</v>
      </c>
      <c r="O8675">
        <v>97.6</v>
      </c>
      <c r="P8675" t="s">
        <v>30</v>
      </c>
      <c r="Q8675" s="1">
        <v>45804</v>
      </c>
      <c r="S8675">
        <v>2025</v>
      </c>
      <c r="U8675" s="2">
        <f>IF(ISNUMBER(Starlink[[#This Row],[Launch_Date_ISO]]),Starlink[[#This Row],[Launch_Date_ISO]],DATEVALUE(Starlink[[#This Row],[Launch_Date_ISO]]))</f>
        <v>45804</v>
      </c>
      <c r="V8675" s="2" t="str">
        <f>IF(Starlink[[#This Row],[Decay_Date_ISO]]="","",IF(ISNUMBER(Starlink[[#This Row],[Decay_Date_ISO]]),Starlink[[#This Row],[Decay_Date_ISO]],DATEVALUE(Starlink[[#This Row],[Decay_Date_ISO]])))</f>
        <v/>
      </c>
    </row>
    <row r="8676" spans="1:22" x14ac:dyDescent="0.3">
      <c r="A8676" t="s">
        <v>36959</v>
      </c>
      <c r="B8676">
        <v>64147</v>
      </c>
      <c r="C8676" t="s">
        <v>36954</v>
      </c>
      <c r="D8676" t="s">
        <v>36960</v>
      </c>
      <c r="E8676" t="s">
        <v>36961</v>
      </c>
      <c r="F8676" t="s">
        <v>36962</v>
      </c>
      <c r="G8676" t="s">
        <v>25</v>
      </c>
      <c r="H8676" t="s">
        <v>26</v>
      </c>
      <c r="I8676" t="s">
        <v>36958</v>
      </c>
      <c r="J8676" t="s">
        <v>349</v>
      </c>
      <c r="K8676" t="s">
        <v>350</v>
      </c>
      <c r="L8676">
        <v>575</v>
      </c>
      <c r="M8676">
        <v>268</v>
      </c>
      <c r="N8676">
        <v>273</v>
      </c>
      <c r="O8676">
        <v>97.6</v>
      </c>
      <c r="P8676" t="s">
        <v>30</v>
      </c>
      <c r="Q8676" s="1">
        <v>45804</v>
      </c>
      <c r="S8676">
        <v>2025</v>
      </c>
      <c r="U8676" s="2">
        <f>IF(ISNUMBER(Starlink[[#This Row],[Launch_Date_ISO]]),Starlink[[#This Row],[Launch_Date_ISO]],DATEVALUE(Starlink[[#This Row],[Launch_Date_ISO]]))</f>
        <v>45804</v>
      </c>
      <c r="V8676" s="2" t="str">
        <f>IF(Starlink[[#This Row],[Decay_Date_ISO]]="","",IF(ISNUMBER(Starlink[[#This Row],[Decay_Date_ISO]]),Starlink[[#This Row],[Decay_Date_ISO]],DATEVALUE(Starlink[[#This Row],[Decay_Date_ISO]])))</f>
        <v/>
      </c>
    </row>
    <row r="8677" spans="1:22" x14ac:dyDescent="0.3">
      <c r="A8677" t="s">
        <v>36963</v>
      </c>
      <c r="B8677">
        <v>64148</v>
      </c>
      <c r="C8677" t="s">
        <v>36954</v>
      </c>
      <c r="D8677" t="s">
        <v>36964</v>
      </c>
      <c r="E8677" t="s">
        <v>36965</v>
      </c>
      <c r="F8677" t="s">
        <v>36966</v>
      </c>
      <c r="G8677" t="s">
        <v>25</v>
      </c>
      <c r="H8677" t="s">
        <v>26</v>
      </c>
      <c r="I8677" t="s">
        <v>36958</v>
      </c>
      <c r="J8677" t="s">
        <v>349</v>
      </c>
      <c r="K8677" t="s">
        <v>350</v>
      </c>
      <c r="L8677">
        <v>575</v>
      </c>
      <c r="M8677">
        <v>268</v>
      </c>
      <c r="N8677">
        <v>273</v>
      </c>
      <c r="O8677">
        <v>97.6</v>
      </c>
      <c r="P8677" t="s">
        <v>30</v>
      </c>
      <c r="Q8677" s="1">
        <v>45804</v>
      </c>
      <c r="S8677">
        <v>2025</v>
      </c>
      <c r="U8677" s="2">
        <f>IF(ISNUMBER(Starlink[[#This Row],[Launch_Date_ISO]]),Starlink[[#This Row],[Launch_Date_ISO]],DATEVALUE(Starlink[[#This Row],[Launch_Date_ISO]]))</f>
        <v>45804</v>
      </c>
      <c r="V8677" s="2" t="str">
        <f>IF(Starlink[[#This Row],[Decay_Date_ISO]]="","",IF(ISNUMBER(Starlink[[#This Row],[Decay_Date_ISO]]),Starlink[[#This Row],[Decay_Date_ISO]],DATEVALUE(Starlink[[#This Row],[Decay_Date_ISO]])))</f>
        <v/>
      </c>
    </row>
    <row r="8678" spans="1:22" x14ac:dyDescent="0.3">
      <c r="A8678" t="s">
        <v>36967</v>
      </c>
      <c r="B8678">
        <v>64149</v>
      </c>
      <c r="C8678" t="s">
        <v>36954</v>
      </c>
      <c r="D8678" t="s">
        <v>36968</v>
      </c>
      <c r="E8678" t="s">
        <v>36969</v>
      </c>
      <c r="F8678" t="s">
        <v>36970</v>
      </c>
      <c r="G8678" t="s">
        <v>25</v>
      </c>
      <c r="H8678" t="s">
        <v>26</v>
      </c>
      <c r="I8678" t="s">
        <v>36958</v>
      </c>
      <c r="J8678" t="s">
        <v>349</v>
      </c>
      <c r="K8678" t="s">
        <v>350</v>
      </c>
      <c r="L8678">
        <v>575</v>
      </c>
      <c r="M8678">
        <v>268</v>
      </c>
      <c r="N8678">
        <v>273</v>
      </c>
      <c r="O8678">
        <v>97.6</v>
      </c>
      <c r="P8678" t="s">
        <v>30</v>
      </c>
      <c r="Q8678" s="1">
        <v>45804</v>
      </c>
      <c r="S8678">
        <v>2025</v>
      </c>
      <c r="U8678" s="2">
        <f>IF(ISNUMBER(Starlink[[#This Row],[Launch_Date_ISO]]),Starlink[[#This Row],[Launch_Date_ISO]],DATEVALUE(Starlink[[#This Row],[Launch_Date_ISO]]))</f>
        <v>45804</v>
      </c>
      <c r="V8678" s="2" t="str">
        <f>IF(Starlink[[#This Row],[Decay_Date_ISO]]="","",IF(ISNUMBER(Starlink[[#This Row],[Decay_Date_ISO]]),Starlink[[#This Row],[Decay_Date_ISO]],DATEVALUE(Starlink[[#This Row],[Decay_Date_ISO]])))</f>
        <v/>
      </c>
    </row>
    <row r="8679" spans="1:22" x14ac:dyDescent="0.3">
      <c r="A8679" t="s">
        <v>36971</v>
      </c>
      <c r="B8679">
        <v>64150</v>
      </c>
      <c r="C8679" t="s">
        <v>36954</v>
      </c>
      <c r="D8679" t="s">
        <v>36972</v>
      </c>
      <c r="E8679" t="s">
        <v>36973</v>
      </c>
      <c r="F8679" t="s">
        <v>36974</v>
      </c>
      <c r="G8679" t="s">
        <v>25</v>
      </c>
      <c r="H8679" t="s">
        <v>26</v>
      </c>
      <c r="I8679" t="s">
        <v>36958</v>
      </c>
      <c r="J8679" t="s">
        <v>349</v>
      </c>
      <c r="K8679" t="s">
        <v>350</v>
      </c>
      <c r="L8679">
        <v>575</v>
      </c>
      <c r="M8679">
        <v>268</v>
      </c>
      <c r="N8679">
        <v>273</v>
      </c>
      <c r="O8679">
        <v>97.6</v>
      </c>
      <c r="P8679" t="s">
        <v>30</v>
      </c>
      <c r="Q8679" s="1">
        <v>45804</v>
      </c>
      <c r="S8679">
        <v>2025</v>
      </c>
      <c r="U8679" s="2">
        <f>IF(ISNUMBER(Starlink[[#This Row],[Launch_Date_ISO]]),Starlink[[#This Row],[Launch_Date_ISO]],DATEVALUE(Starlink[[#This Row],[Launch_Date_ISO]]))</f>
        <v>45804</v>
      </c>
      <c r="V8679" s="2" t="str">
        <f>IF(Starlink[[#This Row],[Decay_Date_ISO]]="","",IF(ISNUMBER(Starlink[[#This Row],[Decay_Date_ISO]]),Starlink[[#This Row],[Decay_Date_ISO]],DATEVALUE(Starlink[[#This Row],[Decay_Date_ISO]])))</f>
        <v/>
      </c>
    </row>
    <row r="8680" spans="1:22" x14ac:dyDescent="0.3">
      <c r="A8680" t="s">
        <v>36975</v>
      </c>
      <c r="B8680">
        <v>64151</v>
      </c>
      <c r="C8680" t="s">
        <v>36954</v>
      </c>
      <c r="D8680" t="s">
        <v>36976</v>
      </c>
      <c r="E8680" t="s">
        <v>36977</v>
      </c>
      <c r="F8680" t="s">
        <v>36978</v>
      </c>
      <c r="G8680" t="s">
        <v>25</v>
      </c>
      <c r="H8680" t="s">
        <v>26</v>
      </c>
      <c r="I8680" t="s">
        <v>36958</v>
      </c>
      <c r="J8680" t="s">
        <v>349</v>
      </c>
      <c r="K8680" t="s">
        <v>350</v>
      </c>
      <c r="L8680">
        <v>575</v>
      </c>
      <c r="M8680">
        <v>268</v>
      </c>
      <c r="N8680">
        <v>273</v>
      </c>
      <c r="O8680">
        <v>97.6</v>
      </c>
      <c r="P8680" t="s">
        <v>30</v>
      </c>
      <c r="Q8680" s="1">
        <v>45804</v>
      </c>
      <c r="S8680">
        <v>2025</v>
      </c>
      <c r="U8680" s="2">
        <f>IF(ISNUMBER(Starlink[[#This Row],[Launch_Date_ISO]]),Starlink[[#This Row],[Launch_Date_ISO]],DATEVALUE(Starlink[[#This Row],[Launch_Date_ISO]]))</f>
        <v>45804</v>
      </c>
      <c r="V8680" s="2" t="str">
        <f>IF(Starlink[[#This Row],[Decay_Date_ISO]]="","",IF(ISNUMBER(Starlink[[#This Row],[Decay_Date_ISO]]),Starlink[[#This Row],[Decay_Date_ISO]],DATEVALUE(Starlink[[#This Row],[Decay_Date_ISO]])))</f>
        <v/>
      </c>
    </row>
    <row r="8681" spans="1:22" x14ac:dyDescent="0.3">
      <c r="A8681" t="s">
        <v>36979</v>
      </c>
      <c r="B8681">
        <v>64152</v>
      </c>
      <c r="C8681" t="s">
        <v>36954</v>
      </c>
      <c r="D8681" t="s">
        <v>36980</v>
      </c>
      <c r="E8681" t="s">
        <v>36981</v>
      </c>
      <c r="F8681" t="s">
        <v>36982</v>
      </c>
      <c r="G8681" t="s">
        <v>25</v>
      </c>
      <c r="H8681" t="s">
        <v>26</v>
      </c>
      <c r="I8681" t="s">
        <v>36958</v>
      </c>
      <c r="J8681" t="s">
        <v>349</v>
      </c>
      <c r="K8681" t="s">
        <v>350</v>
      </c>
      <c r="L8681">
        <v>575</v>
      </c>
      <c r="M8681">
        <v>268</v>
      </c>
      <c r="N8681">
        <v>273</v>
      </c>
      <c r="O8681">
        <v>97.6</v>
      </c>
      <c r="P8681" t="s">
        <v>30</v>
      </c>
      <c r="Q8681" s="1">
        <v>45804</v>
      </c>
      <c r="S8681">
        <v>2025</v>
      </c>
      <c r="U8681" s="2">
        <f>IF(ISNUMBER(Starlink[[#This Row],[Launch_Date_ISO]]),Starlink[[#This Row],[Launch_Date_ISO]],DATEVALUE(Starlink[[#This Row],[Launch_Date_ISO]]))</f>
        <v>45804</v>
      </c>
      <c r="V8681" s="2" t="str">
        <f>IF(Starlink[[#This Row],[Decay_Date_ISO]]="","",IF(ISNUMBER(Starlink[[#This Row],[Decay_Date_ISO]]),Starlink[[#This Row],[Decay_Date_ISO]],DATEVALUE(Starlink[[#This Row],[Decay_Date_ISO]])))</f>
        <v/>
      </c>
    </row>
    <row r="8682" spans="1:22" x14ac:dyDescent="0.3">
      <c r="A8682" t="s">
        <v>36983</v>
      </c>
      <c r="B8682">
        <v>64153</v>
      </c>
      <c r="C8682" t="s">
        <v>36954</v>
      </c>
      <c r="D8682" t="s">
        <v>36984</v>
      </c>
      <c r="E8682" t="s">
        <v>36985</v>
      </c>
      <c r="F8682" t="s">
        <v>36986</v>
      </c>
      <c r="G8682" t="s">
        <v>25</v>
      </c>
      <c r="H8682" t="s">
        <v>26</v>
      </c>
      <c r="I8682" t="s">
        <v>36958</v>
      </c>
      <c r="J8682" t="s">
        <v>349</v>
      </c>
      <c r="K8682" t="s">
        <v>350</v>
      </c>
      <c r="L8682">
        <v>575</v>
      </c>
      <c r="M8682">
        <v>267</v>
      </c>
      <c r="N8682">
        <v>273</v>
      </c>
      <c r="O8682">
        <v>97.6</v>
      </c>
      <c r="P8682" t="s">
        <v>30</v>
      </c>
      <c r="Q8682" s="1">
        <v>45804</v>
      </c>
      <c r="S8682">
        <v>2025</v>
      </c>
      <c r="U8682" s="2">
        <f>IF(ISNUMBER(Starlink[[#This Row],[Launch_Date_ISO]]),Starlink[[#This Row],[Launch_Date_ISO]],DATEVALUE(Starlink[[#This Row],[Launch_Date_ISO]]))</f>
        <v>45804</v>
      </c>
      <c r="V8682" s="2" t="str">
        <f>IF(Starlink[[#This Row],[Decay_Date_ISO]]="","",IF(ISNUMBER(Starlink[[#This Row],[Decay_Date_ISO]]),Starlink[[#This Row],[Decay_Date_ISO]],DATEVALUE(Starlink[[#This Row],[Decay_Date_ISO]])))</f>
        <v/>
      </c>
    </row>
    <row r="8683" spans="1:22" x14ac:dyDescent="0.3">
      <c r="A8683" t="s">
        <v>36987</v>
      </c>
      <c r="B8683">
        <v>64154</v>
      </c>
      <c r="C8683" t="s">
        <v>36954</v>
      </c>
      <c r="D8683" t="s">
        <v>36988</v>
      </c>
      <c r="E8683" t="s">
        <v>36989</v>
      </c>
      <c r="F8683" t="s">
        <v>36990</v>
      </c>
      <c r="G8683" t="s">
        <v>25</v>
      </c>
      <c r="H8683" t="s">
        <v>26</v>
      </c>
      <c r="I8683" t="s">
        <v>36958</v>
      </c>
      <c r="J8683" t="s">
        <v>349</v>
      </c>
      <c r="K8683" t="s">
        <v>350</v>
      </c>
      <c r="L8683">
        <v>575</v>
      </c>
      <c r="M8683">
        <v>262</v>
      </c>
      <c r="N8683">
        <v>277</v>
      </c>
      <c r="O8683">
        <v>97.6</v>
      </c>
      <c r="P8683" t="s">
        <v>30</v>
      </c>
      <c r="Q8683" s="1">
        <v>45804</v>
      </c>
      <c r="S8683">
        <v>2025</v>
      </c>
      <c r="U8683" s="2">
        <f>IF(ISNUMBER(Starlink[[#This Row],[Launch_Date_ISO]]),Starlink[[#This Row],[Launch_Date_ISO]],DATEVALUE(Starlink[[#This Row],[Launch_Date_ISO]]))</f>
        <v>45804</v>
      </c>
      <c r="V8683" s="2" t="str">
        <f>IF(Starlink[[#This Row],[Decay_Date_ISO]]="","",IF(ISNUMBER(Starlink[[#This Row],[Decay_Date_ISO]]),Starlink[[#This Row],[Decay_Date_ISO]],DATEVALUE(Starlink[[#This Row],[Decay_Date_ISO]])))</f>
        <v/>
      </c>
    </row>
    <row r="8684" spans="1:22" x14ac:dyDescent="0.3">
      <c r="A8684" t="s">
        <v>36991</v>
      </c>
      <c r="B8684">
        <v>64155</v>
      </c>
      <c r="C8684" t="s">
        <v>36954</v>
      </c>
      <c r="D8684" t="s">
        <v>36992</v>
      </c>
      <c r="E8684" t="s">
        <v>36993</v>
      </c>
      <c r="F8684" t="s">
        <v>36994</v>
      </c>
      <c r="G8684" t="s">
        <v>25</v>
      </c>
      <c r="H8684" t="s">
        <v>26</v>
      </c>
      <c r="I8684" t="s">
        <v>36958</v>
      </c>
      <c r="J8684" t="s">
        <v>349</v>
      </c>
      <c r="K8684" t="s">
        <v>350</v>
      </c>
      <c r="L8684">
        <v>575</v>
      </c>
      <c r="M8684">
        <v>262</v>
      </c>
      <c r="N8684">
        <v>277</v>
      </c>
      <c r="O8684">
        <v>97.6</v>
      </c>
      <c r="P8684" t="s">
        <v>30</v>
      </c>
      <c r="Q8684" s="1">
        <v>45804</v>
      </c>
      <c r="S8684">
        <v>2025</v>
      </c>
      <c r="U8684" s="2">
        <f>IF(ISNUMBER(Starlink[[#This Row],[Launch_Date_ISO]]),Starlink[[#This Row],[Launch_Date_ISO]],DATEVALUE(Starlink[[#This Row],[Launch_Date_ISO]]))</f>
        <v>45804</v>
      </c>
      <c r="V8684" s="2" t="str">
        <f>IF(Starlink[[#This Row],[Decay_Date_ISO]]="","",IF(ISNUMBER(Starlink[[#This Row],[Decay_Date_ISO]]),Starlink[[#This Row],[Decay_Date_ISO]],DATEVALUE(Starlink[[#This Row],[Decay_Date_ISO]])))</f>
        <v/>
      </c>
    </row>
    <row r="8685" spans="1:22" x14ac:dyDescent="0.3">
      <c r="A8685" t="s">
        <v>36995</v>
      </c>
      <c r="B8685">
        <v>64156</v>
      </c>
      <c r="C8685" t="s">
        <v>36954</v>
      </c>
      <c r="D8685" t="s">
        <v>36996</v>
      </c>
      <c r="E8685" t="s">
        <v>36997</v>
      </c>
      <c r="F8685" t="s">
        <v>36998</v>
      </c>
      <c r="G8685" t="s">
        <v>25</v>
      </c>
      <c r="H8685" t="s">
        <v>26</v>
      </c>
      <c r="I8685" t="s">
        <v>36958</v>
      </c>
      <c r="J8685" t="s">
        <v>349</v>
      </c>
      <c r="K8685" t="s">
        <v>350</v>
      </c>
      <c r="L8685">
        <v>575</v>
      </c>
      <c r="M8685">
        <v>262</v>
      </c>
      <c r="N8685">
        <v>277</v>
      </c>
      <c r="O8685">
        <v>97.6</v>
      </c>
      <c r="P8685" t="s">
        <v>30</v>
      </c>
      <c r="Q8685" s="1">
        <v>45804</v>
      </c>
      <c r="S8685">
        <v>2025</v>
      </c>
      <c r="U8685" s="2">
        <f>IF(ISNUMBER(Starlink[[#This Row],[Launch_Date_ISO]]),Starlink[[#This Row],[Launch_Date_ISO]],DATEVALUE(Starlink[[#This Row],[Launch_Date_ISO]]))</f>
        <v>45804</v>
      </c>
      <c r="V8685" s="2" t="str">
        <f>IF(Starlink[[#This Row],[Decay_Date_ISO]]="","",IF(ISNUMBER(Starlink[[#This Row],[Decay_Date_ISO]]),Starlink[[#This Row],[Decay_Date_ISO]],DATEVALUE(Starlink[[#This Row],[Decay_Date_ISO]])))</f>
        <v/>
      </c>
    </row>
    <row r="8686" spans="1:22" x14ac:dyDescent="0.3">
      <c r="A8686" t="s">
        <v>36999</v>
      </c>
      <c r="B8686">
        <v>64157</v>
      </c>
      <c r="C8686" t="s">
        <v>36954</v>
      </c>
      <c r="D8686" t="s">
        <v>37000</v>
      </c>
      <c r="E8686" t="s">
        <v>37001</v>
      </c>
      <c r="F8686" t="s">
        <v>37002</v>
      </c>
      <c r="G8686" t="s">
        <v>25</v>
      </c>
      <c r="H8686" t="s">
        <v>26</v>
      </c>
      <c r="I8686" t="s">
        <v>36958</v>
      </c>
      <c r="J8686" t="s">
        <v>349</v>
      </c>
      <c r="K8686" t="s">
        <v>350</v>
      </c>
      <c r="L8686">
        <v>575</v>
      </c>
      <c r="M8686">
        <v>262</v>
      </c>
      <c r="N8686">
        <v>277</v>
      </c>
      <c r="O8686">
        <v>97.6</v>
      </c>
      <c r="P8686" t="s">
        <v>30</v>
      </c>
      <c r="Q8686" s="1">
        <v>45804</v>
      </c>
      <c r="S8686">
        <v>2025</v>
      </c>
      <c r="U8686" s="2">
        <f>IF(ISNUMBER(Starlink[[#This Row],[Launch_Date_ISO]]),Starlink[[#This Row],[Launch_Date_ISO]],DATEVALUE(Starlink[[#This Row],[Launch_Date_ISO]]))</f>
        <v>45804</v>
      </c>
      <c r="V8686" s="2" t="str">
        <f>IF(Starlink[[#This Row],[Decay_Date_ISO]]="","",IF(ISNUMBER(Starlink[[#This Row],[Decay_Date_ISO]]),Starlink[[#This Row],[Decay_Date_ISO]],DATEVALUE(Starlink[[#This Row],[Decay_Date_ISO]])))</f>
        <v/>
      </c>
    </row>
    <row r="8687" spans="1:22" x14ac:dyDescent="0.3">
      <c r="A8687" t="s">
        <v>37003</v>
      </c>
      <c r="B8687">
        <v>64158</v>
      </c>
      <c r="C8687" t="s">
        <v>36954</v>
      </c>
      <c r="D8687" t="s">
        <v>37004</v>
      </c>
      <c r="E8687" t="s">
        <v>37005</v>
      </c>
      <c r="F8687" t="s">
        <v>37006</v>
      </c>
      <c r="G8687" t="s">
        <v>25</v>
      </c>
      <c r="H8687" t="s">
        <v>26</v>
      </c>
      <c r="I8687" t="s">
        <v>36958</v>
      </c>
      <c r="J8687" t="s">
        <v>349</v>
      </c>
      <c r="K8687" t="s">
        <v>350</v>
      </c>
      <c r="L8687">
        <v>575</v>
      </c>
      <c r="M8687">
        <v>262</v>
      </c>
      <c r="N8687">
        <v>277</v>
      </c>
      <c r="O8687">
        <v>97.6</v>
      </c>
      <c r="P8687" t="s">
        <v>30</v>
      </c>
      <c r="Q8687" s="1">
        <v>45804</v>
      </c>
      <c r="S8687">
        <v>2025</v>
      </c>
      <c r="U8687" s="2">
        <f>IF(ISNUMBER(Starlink[[#This Row],[Launch_Date_ISO]]),Starlink[[#This Row],[Launch_Date_ISO]],DATEVALUE(Starlink[[#This Row],[Launch_Date_ISO]]))</f>
        <v>45804</v>
      </c>
      <c r="V8687" s="2" t="str">
        <f>IF(Starlink[[#This Row],[Decay_Date_ISO]]="","",IF(ISNUMBER(Starlink[[#This Row],[Decay_Date_ISO]]),Starlink[[#This Row],[Decay_Date_ISO]],DATEVALUE(Starlink[[#This Row],[Decay_Date_ISO]])))</f>
        <v/>
      </c>
    </row>
    <row r="8688" spans="1:22" x14ac:dyDescent="0.3">
      <c r="A8688" t="s">
        <v>37007</v>
      </c>
      <c r="B8688">
        <v>64159</v>
      </c>
      <c r="C8688" t="s">
        <v>36954</v>
      </c>
      <c r="D8688" t="s">
        <v>37008</v>
      </c>
      <c r="E8688" t="s">
        <v>37009</v>
      </c>
      <c r="F8688" t="s">
        <v>37010</v>
      </c>
      <c r="G8688" t="s">
        <v>25</v>
      </c>
      <c r="H8688" t="s">
        <v>26</v>
      </c>
      <c r="I8688" t="s">
        <v>36958</v>
      </c>
      <c r="J8688" t="s">
        <v>349</v>
      </c>
      <c r="K8688" t="s">
        <v>350</v>
      </c>
      <c r="L8688">
        <v>575</v>
      </c>
      <c r="M8688">
        <v>262</v>
      </c>
      <c r="N8688">
        <v>277</v>
      </c>
      <c r="O8688">
        <v>97.6</v>
      </c>
      <c r="P8688" t="s">
        <v>30</v>
      </c>
      <c r="Q8688" s="1">
        <v>45804</v>
      </c>
      <c r="S8688">
        <v>2025</v>
      </c>
      <c r="U8688" s="2">
        <f>IF(ISNUMBER(Starlink[[#This Row],[Launch_Date_ISO]]),Starlink[[#This Row],[Launch_Date_ISO]],DATEVALUE(Starlink[[#This Row],[Launch_Date_ISO]]))</f>
        <v>45804</v>
      </c>
      <c r="V8688" s="2" t="str">
        <f>IF(Starlink[[#This Row],[Decay_Date_ISO]]="","",IF(ISNUMBER(Starlink[[#This Row],[Decay_Date_ISO]]),Starlink[[#This Row],[Decay_Date_ISO]],DATEVALUE(Starlink[[#This Row],[Decay_Date_ISO]])))</f>
        <v/>
      </c>
    </row>
    <row r="8689" spans="1:22" x14ac:dyDescent="0.3">
      <c r="A8689" t="s">
        <v>37011</v>
      </c>
      <c r="B8689">
        <v>64160</v>
      </c>
      <c r="C8689" t="s">
        <v>36954</v>
      </c>
      <c r="D8689" t="s">
        <v>37012</v>
      </c>
      <c r="E8689" t="s">
        <v>37013</v>
      </c>
      <c r="F8689" t="s">
        <v>37014</v>
      </c>
      <c r="G8689" t="s">
        <v>25</v>
      </c>
      <c r="H8689" t="s">
        <v>26</v>
      </c>
      <c r="I8689" t="s">
        <v>36958</v>
      </c>
      <c r="J8689" t="s">
        <v>349</v>
      </c>
      <c r="K8689" t="s">
        <v>350</v>
      </c>
      <c r="L8689">
        <v>575</v>
      </c>
      <c r="M8689">
        <v>262</v>
      </c>
      <c r="N8689">
        <v>277</v>
      </c>
      <c r="O8689">
        <v>97.6</v>
      </c>
      <c r="P8689" t="s">
        <v>30</v>
      </c>
      <c r="Q8689" s="1">
        <v>45804</v>
      </c>
      <c r="S8689">
        <v>2025</v>
      </c>
      <c r="U8689" s="2">
        <f>IF(ISNUMBER(Starlink[[#This Row],[Launch_Date_ISO]]),Starlink[[#This Row],[Launch_Date_ISO]],DATEVALUE(Starlink[[#This Row],[Launch_Date_ISO]]))</f>
        <v>45804</v>
      </c>
      <c r="V8689" s="2" t="str">
        <f>IF(Starlink[[#This Row],[Decay_Date_ISO]]="","",IF(ISNUMBER(Starlink[[#This Row],[Decay_Date_ISO]]),Starlink[[#This Row],[Decay_Date_ISO]],DATEVALUE(Starlink[[#This Row],[Decay_Date_ISO]])))</f>
        <v/>
      </c>
    </row>
    <row r="8690" spans="1:22" x14ac:dyDescent="0.3">
      <c r="A8690" t="s">
        <v>37015</v>
      </c>
      <c r="B8690">
        <v>64161</v>
      </c>
      <c r="C8690" t="s">
        <v>36954</v>
      </c>
      <c r="D8690" t="s">
        <v>37016</v>
      </c>
      <c r="E8690" t="s">
        <v>37017</v>
      </c>
      <c r="F8690" t="s">
        <v>37018</v>
      </c>
      <c r="G8690" t="s">
        <v>25</v>
      </c>
      <c r="H8690" t="s">
        <v>26</v>
      </c>
      <c r="I8690" t="s">
        <v>36958</v>
      </c>
      <c r="J8690" t="s">
        <v>349</v>
      </c>
      <c r="K8690" t="s">
        <v>350</v>
      </c>
      <c r="L8690">
        <v>575</v>
      </c>
      <c r="M8690">
        <v>262</v>
      </c>
      <c r="N8690">
        <v>276</v>
      </c>
      <c r="O8690">
        <v>97.6</v>
      </c>
      <c r="P8690" t="s">
        <v>30</v>
      </c>
      <c r="Q8690" s="1">
        <v>45804</v>
      </c>
      <c r="S8690">
        <v>2025</v>
      </c>
      <c r="U8690" s="2">
        <f>IF(ISNUMBER(Starlink[[#This Row],[Launch_Date_ISO]]),Starlink[[#This Row],[Launch_Date_ISO]],DATEVALUE(Starlink[[#This Row],[Launch_Date_ISO]]))</f>
        <v>45804</v>
      </c>
      <c r="V8690" s="2" t="str">
        <f>IF(Starlink[[#This Row],[Decay_Date_ISO]]="","",IF(ISNUMBER(Starlink[[#This Row],[Decay_Date_ISO]]),Starlink[[#This Row],[Decay_Date_ISO]],DATEVALUE(Starlink[[#This Row],[Decay_Date_ISO]])))</f>
        <v/>
      </c>
    </row>
    <row r="8691" spans="1:22" x14ac:dyDescent="0.3">
      <c r="A8691" t="s">
        <v>37019</v>
      </c>
      <c r="B8691">
        <v>64162</v>
      </c>
      <c r="C8691" t="s">
        <v>36954</v>
      </c>
      <c r="D8691" t="s">
        <v>37020</v>
      </c>
      <c r="E8691" t="s">
        <v>37021</v>
      </c>
      <c r="F8691" t="s">
        <v>37022</v>
      </c>
      <c r="G8691" t="s">
        <v>25</v>
      </c>
      <c r="H8691" t="s">
        <v>26</v>
      </c>
      <c r="I8691" t="s">
        <v>36958</v>
      </c>
      <c r="J8691" t="s">
        <v>349</v>
      </c>
      <c r="K8691" t="s">
        <v>350</v>
      </c>
      <c r="L8691">
        <v>575</v>
      </c>
      <c r="M8691">
        <v>262</v>
      </c>
      <c r="N8691">
        <v>277</v>
      </c>
      <c r="O8691">
        <v>97.6</v>
      </c>
      <c r="P8691" t="s">
        <v>30</v>
      </c>
      <c r="Q8691" s="1">
        <v>45804</v>
      </c>
      <c r="S8691">
        <v>2025</v>
      </c>
      <c r="U8691" s="2">
        <f>IF(ISNUMBER(Starlink[[#This Row],[Launch_Date_ISO]]),Starlink[[#This Row],[Launch_Date_ISO]],DATEVALUE(Starlink[[#This Row],[Launch_Date_ISO]]))</f>
        <v>45804</v>
      </c>
      <c r="V8691" s="2" t="str">
        <f>IF(Starlink[[#This Row],[Decay_Date_ISO]]="","",IF(ISNUMBER(Starlink[[#This Row],[Decay_Date_ISO]]),Starlink[[#This Row],[Decay_Date_ISO]],DATEVALUE(Starlink[[#This Row],[Decay_Date_ISO]])))</f>
        <v/>
      </c>
    </row>
    <row r="8692" spans="1:22" x14ac:dyDescent="0.3">
      <c r="A8692" t="s">
        <v>37023</v>
      </c>
      <c r="B8692">
        <v>64163</v>
      </c>
      <c r="C8692" t="s">
        <v>36954</v>
      </c>
      <c r="D8692" t="s">
        <v>37024</v>
      </c>
      <c r="E8692" t="s">
        <v>37025</v>
      </c>
      <c r="F8692" t="s">
        <v>37026</v>
      </c>
      <c r="G8692" t="s">
        <v>25</v>
      </c>
      <c r="H8692" t="s">
        <v>26</v>
      </c>
      <c r="I8692" t="s">
        <v>36958</v>
      </c>
      <c r="J8692" t="s">
        <v>349</v>
      </c>
      <c r="K8692" t="s">
        <v>350</v>
      </c>
      <c r="L8692">
        <v>575</v>
      </c>
      <c r="M8692">
        <v>262</v>
      </c>
      <c r="N8692">
        <v>277</v>
      </c>
      <c r="O8692">
        <v>97.6</v>
      </c>
      <c r="P8692" t="s">
        <v>30</v>
      </c>
      <c r="Q8692" s="1">
        <v>45804</v>
      </c>
      <c r="S8692">
        <v>2025</v>
      </c>
      <c r="U8692" s="2">
        <f>IF(ISNUMBER(Starlink[[#This Row],[Launch_Date_ISO]]),Starlink[[#This Row],[Launch_Date_ISO]],DATEVALUE(Starlink[[#This Row],[Launch_Date_ISO]]))</f>
        <v>45804</v>
      </c>
      <c r="V8692" s="2" t="str">
        <f>IF(Starlink[[#This Row],[Decay_Date_ISO]]="","",IF(ISNUMBER(Starlink[[#This Row],[Decay_Date_ISO]]),Starlink[[#This Row],[Decay_Date_ISO]],DATEVALUE(Starlink[[#This Row],[Decay_Date_ISO]])))</f>
        <v/>
      </c>
    </row>
    <row r="8693" spans="1:22" x14ac:dyDescent="0.3">
      <c r="A8693" t="s">
        <v>37027</v>
      </c>
      <c r="B8693">
        <v>64164</v>
      </c>
      <c r="C8693" t="s">
        <v>36954</v>
      </c>
      <c r="D8693" t="s">
        <v>37028</v>
      </c>
      <c r="E8693" t="s">
        <v>37029</v>
      </c>
      <c r="F8693" t="s">
        <v>37030</v>
      </c>
      <c r="G8693" t="s">
        <v>25</v>
      </c>
      <c r="H8693" t="s">
        <v>26</v>
      </c>
      <c r="I8693" t="s">
        <v>36958</v>
      </c>
      <c r="J8693" t="s">
        <v>349</v>
      </c>
      <c r="K8693" t="s">
        <v>350</v>
      </c>
      <c r="L8693">
        <v>575</v>
      </c>
      <c r="M8693">
        <v>262</v>
      </c>
      <c r="N8693">
        <v>276</v>
      </c>
      <c r="O8693">
        <v>97.6</v>
      </c>
      <c r="P8693" t="s">
        <v>30</v>
      </c>
      <c r="Q8693" s="1">
        <v>45804</v>
      </c>
      <c r="S8693">
        <v>2025</v>
      </c>
      <c r="U8693" s="2">
        <f>IF(ISNUMBER(Starlink[[#This Row],[Launch_Date_ISO]]),Starlink[[#This Row],[Launch_Date_ISO]],DATEVALUE(Starlink[[#This Row],[Launch_Date_ISO]]))</f>
        <v>45804</v>
      </c>
      <c r="V8693" s="2" t="str">
        <f>IF(Starlink[[#This Row],[Decay_Date_ISO]]="","",IF(ISNUMBER(Starlink[[#This Row],[Decay_Date_ISO]]),Starlink[[#This Row],[Decay_Date_ISO]],DATEVALUE(Starlink[[#This Row],[Decay_Date_ISO]])))</f>
        <v/>
      </c>
    </row>
    <row r="8694" spans="1:22" x14ac:dyDescent="0.3">
      <c r="A8694" t="s">
        <v>37031</v>
      </c>
      <c r="B8694">
        <v>64165</v>
      </c>
      <c r="C8694" t="s">
        <v>36954</v>
      </c>
      <c r="D8694" t="s">
        <v>37032</v>
      </c>
      <c r="E8694" t="s">
        <v>37033</v>
      </c>
      <c r="F8694" t="s">
        <v>37034</v>
      </c>
      <c r="G8694" t="s">
        <v>25</v>
      </c>
      <c r="H8694" t="s">
        <v>26</v>
      </c>
      <c r="I8694" t="s">
        <v>36958</v>
      </c>
      <c r="J8694" t="s">
        <v>349</v>
      </c>
      <c r="K8694" t="s">
        <v>350</v>
      </c>
      <c r="L8694">
        <v>575</v>
      </c>
      <c r="M8694">
        <v>262</v>
      </c>
      <c r="N8694">
        <v>276</v>
      </c>
      <c r="O8694">
        <v>97.6</v>
      </c>
      <c r="P8694" t="s">
        <v>30</v>
      </c>
      <c r="Q8694" s="1">
        <v>45804</v>
      </c>
      <c r="S8694">
        <v>2025</v>
      </c>
      <c r="U8694" s="2">
        <f>IF(ISNUMBER(Starlink[[#This Row],[Launch_Date_ISO]]),Starlink[[#This Row],[Launch_Date_ISO]],DATEVALUE(Starlink[[#This Row],[Launch_Date_ISO]]))</f>
        <v>45804</v>
      </c>
      <c r="V8694" s="2" t="str">
        <f>IF(Starlink[[#This Row],[Decay_Date_ISO]]="","",IF(ISNUMBER(Starlink[[#This Row],[Decay_Date_ISO]]),Starlink[[#This Row],[Decay_Date_ISO]],DATEVALUE(Starlink[[#This Row],[Decay_Date_ISO]])))</f>
        <v/>
      </c>
    </row>
    <row r="8695" spans="1:22" x14ac:dyDescent="0.3">
      <c r="A8695" t="s">
        <v>37035</v>
      </c>
      <c r="B8695">
        <v>64166</v>
      </c>
      <c r="C8695" t="s">
        <v>36954</v>
      </c>
      <c r="D8695" t="s">
        <v>37036</v>
      </c>
      <c r="E8695" t="s">
        <v>37037</v>
      </c>
      <c r="F8695" t="s">
        <v>37038</v>
      </c>
      <c r="G8695" t="s">
        <v>25</v>
      </c>
      <c r="H8695" t="s">
        <v>26</v>
      </c>
      <c r="I8695" t="s">
        <v>36958</v>
      </c>
      <c r="J8695" t="s">
        <v>349</v>
      </c>
      <c r="K8695" t="s">
        <v>350</v>
      </c>
      <c r="L8695">
        <v>575</v>
      </c>
      <c r="M8695">
        <v>261</v>
      </c>
      <c r="N8695">
        <v>276</v>
      </c>
      <c r="O8695">
        <v>97.6</v>
      </c>
      <c r="P8695" t="s">
        <v>30</v>
      </c>
      <c r="Q8695" s="1">
        <v>45804</v>
      </c>
      <c r="S8695">
        <v>2025</v>
      </c>
      <c r="U8695" s="2">
        <f>IF(ISNUMBER(Starlink[[#This Row],[Launch_Date_ISO]]),Starlink[[#This Row],[Launch_Date_ISO]],DATEVALUE(Starlink[[#This Row],[Launch_Date_ISO]]))</f>
        <v>45804</v>
      </c>
      <c r="V8695" s="2" t="str">
        <f>IF(Starlink[[#This Row],[Decay_Date_ISO]]="","",IF(ISNUMBER(Starlink[[#This Row],[Decay_Date_ISO]]),Starlink[[#This Row],[Decay_Date_ISO]],DATEVALUE(Starlink[[#This Row],[Decay_Date_ISO]])))</f>
        <v/>
      </c>
    </row>
    <row r="8696" spans="1:22" x14ac:dyDescent="0.3">
      <c r="A8696" t="s">
        <v>37039</v>
      </c>
      <c r="B8696">
        <v>64167</v>
      </c>
      <c r="C8696" t="s">
        <v>36954</v>
      </c>
      <c r="D8696" t="s">
        <v>37040</v>
      </c>
      <c r="E8696" t="s">
        <v>37041</v>
      </c>
      <c r="F8696" t="s">
        <v>37042</v>
      </c>
      <c r="G8696" t="s">
        <v>25</v>
      </c>
      <c r="H8696" t="s">
        <v>26</v>
      </c>
      <c r="I8696" t="s">
        <v>36958</v>
      </c>
      <c r="J8696" t="s">
        <v>349</v>
      </c>
      <c r="K8696" t="s">
        <v>350</v>
      </c>
      <c r="L8696">
        <v>575</v>
      </c>
      <c r="M8696">
        <v>261</v>
      </c>
      <c r="N8696">
        <v>276</v>
      </c>
      <c r="O8696">
        <v>97.6</v>
      </c>
      <c r="P8696" t="s">
        <v>30</v>
      </c>
      <c r="Q8696" s="1">
        <v>45804</v>
      </c>
      <c r="S8696">
        <v>2025</v>
      </c>
      <c r="U8696" s="2">
        <f>IF(ISNUMBER(Starlink[[#This Row],[Launch_Date_ISO]]),Starlink[[#This Row],[Launch_Date_ISO]],DATEVALUE(Starlink[[#This Row],[Launch_Date_ISO]]))</f>
        <v>45804</v>
      </c>
      <c r="V8696" s="2" t="str">
        <f>IF(Starlink[[#This Row],[Decay_Date_ISO]]="","",IF(ISNUMBER(Starlink[[#This Row],[Decay_Date_ISO]]),Starlink[[#This Row],[Decay_Date_ISO]],DATEVALUE(Starlink[[#This Row],[Decay_Date_ISO]])))</f>
        <v/>
      </c>
    </row>
    <row r="8697" spans="1:22" x14ac:dyDescent="0.3">
      <c r="A8697" t="s">
        <v>37043</v>
      </c>
      <c r="B8697">
        <v>64168</v>
      </c>
      <c r="C8697" t="s">
        <v>36954</v>
      </c>
      <c r="D8697" t="s">
        <v>37044</v>
      </c>
      <c r="E8697" t="s">
        <v>37045</v>
      </c>
      <c r="F8697" t="s">
        <v>37046</v>
      </c>
      <c r="G8697" t="s">
        <v>25</v>
      </c>
      <c r="H8697" t="s">
        <v>26</v>
      </c>
      <c r="I8697" t="s">
        <v>36958</v>
      </c>
      <c r="J8697" t="s">
        <v>349</v>
      </c>
      <c r="K8697" t="s">
        <v>350</v>
      </c>
      <c r="L8697">
        <v>575</v>
      </c>
      <c r="M8697">
        <v>261</v>
      </c>
      <c r="N8697">
        <v>276</v>
      </c>
      <c r="O8697">
        <v>97.6</v>
      </c>
      <c r="P8697" t="s">
        <v>30</v>
      </c>
      <c r="Q8697" s="1">
        <v>45804</v>
      </c>
      <c r="S8697">
        <v>2025</v>
      </c>
      <c r="U8697" s="2">
        <f>IF(ISNUMBER(Starlink[[#This Row],[Launch_Date_ISO]]),Starlink[[#This Row],[Launch_Date_ISO]],DATEVALUE(Starlink[[#This Row],[Launch_Date_ISO]]))</f>
        <v>45804</v>
      </c>
      <c r="V8697" s="2" t="str">
        <f>IF(Starlink[[#This Row],[Decay_Date_ISO]]="","",IF(ISNUMBER(Starlink[[#This Row],[Decay_Date_ISO]]),Starlink[[#This Row],[Decay_Date_ISO]],DATEVALUE(Starlink[[#This Row],[Decay_Date_ISO]])))</f>
        <v/>
      </c>
    </row>
    <row r="8698" spans="1:22" x14ac:dyDescent="0.3">
      <c r="A8698" t="s">
        <v>37047</v>
      </c>
      <c r="B8698">
        <v>64169</v>
      </c>
      <c r="C8698" t="s">
        <v>36954</v>
      </c>
      <c r="D8698" t="s">
        <v>37048</v>
      </c>
      <c r="E8698" t="s">
        <v>37049</v>
      </c>
      <c r="F8698" t="s">
        <v>37050</v>
      </c>
      <c r="G8698" t="s">
        <v>25</v>
      </c>
      <c r="H8698" t="s">
        <v>26</v>
      </c>
      <c r="I8698" t="s">
        <v>36958</v>
      </c>
      <c r="J8698" t="s">
        <v>349</v>
      </c>
      <c r="K8698" t="s">
        <v>350</v>
      </c>
      <c r="L8698">
        <v>575</v>
      </c>
      <c r="M8698">
        <v>261</v>
      </c>
      <c r="N8698">
        <v>276</v>
      </c>
      <c r="O8698">
        <v>97.6</v>
      </c>
      <c r="P8698" t="s">
        <v>30</v>
      </c>
      <c r="Q8698" s="1">
        <v>45804</v>
      </c>
      <c r="S8698">
        <v>2025</v>
      </c>
      <c r="U8698" s="2">
        <f>IF(ISNUMBER(Starlink[[#This Row],[Launch_Date_ISO]]),Starlink[[#This Row],[Launch_Date_ISO]],DATEVALUE(Starlink[[#This Row],[Launch_Date_ISO]]))</f>
        <v>45804</v>
      </c>
      <c r="V8698" s="2" t="str">
        <f>IF(Starlink[[#This Row],[Decay_Date_ISO]]="","",IF(ISNUMBER(Starlink[[#This Row],[Decay_Date_ISO]]),Starlink[[#This Row],[Decay_Date_ISO]],DATEVALUE(Starlink[[#This Row],[Decay_Date_ISO]])))</f>
        <v/>
      </c>
    </row>
    <row r="8699" spans="1:22" x14ac:dyDescent="0.3">
      <c r="A8699" t="s">
        <v>37051</v>
      </c>
      <c r="B8699">
        <v>64170</v>
      </c>
      <c r="C8699" t="s">
        <v>37052</v>
      </c>
      <c r="D8699" t="s">
        <v>37053</v>
      </c>
      <c r="E8699" t="s">
        <v>37054</v>
      </c>
      <c r="F8699" t="s">
        <v>37055</v>
      </c>
      <c r="G8699" t="s">
        <v>25</v>
      </c>
      <c r="H8699" t="s">
        <v>26</v>
      </c>
      <c r="I8699" t="s">
        <v>37056</v>
      </c>
      <c r="J8699" t="s">
        <v>349</v>
      </c>
      <c r="K8699" t="s">
        <v>350</v>
      </c>
      <c r="L8699">
        <v>575</v>
      </c>
      <c r="M8699">
        <v>262</v>
      </c>
      <c r="N8699">
        <v>274</v>
      </c>
      <c r="O8699">
        <v>53.16</v>
      </c>
      <c r="P8699" t="s">
        <v>43</v>
      </c>
      <c r="Q8699" s="1">
        <v>45805</v>
      </c>
      <c r="S8699">
        <v>2025</v>
      </c>
      <c r="U8699" s="2">
        <f>IF(ISNUMBER(Starlink[[#This Row],[Launch_Date_ISO]]),Starlink[[#This Row],[Launch_Date_ISO]],DATEVALUE(Starlink[[#This Row],[Launch_Date_ISO]]))</f>
        <v>45805</v>
      </c>
      <c r="V8699" s="2" t="str">
        <f>IF(Starlink[[#This Row],[Decay_Date_ISO]]="","",IF(ISNUMBER(Starlink[[#This Row],[Decay_Date_ISO]]),Starlink[[#This Row],[Decay_Date_ISO]],DATEVALUE(Starlink[[#This Row],[Decay_Date_ISO]])))</f>
        <v/>
      </c>
    </row>
    <row r="8700" spans="1:22" x14ac:dyDescent="0.3">
      <c r="A8700" t="s">
        <v>37057</v>
      </c>
      <c r="B8700">
        <v>64171</v>
      </c>
      <c r="C8700" t="s">
        <v>37052</v>
      </c>
      <c r="D8700" t="s">
        <v>37058</v>
      </c>
      <c r="E8700" t="s">
        <v>37059</v>
      </c>
      <c r="F8700" t="s">
        <v>37060</v>
      </c>
      <c r="G8700" t="s">
        <v>25</v>
      </c>
      <c r="H8700" t="s">
        <v>26</v>
      </c>
      <c r="I8700" t="s">
        <v>37056</v>
      </c>
      <c r="J8700" t="s">
        <v>349</v>
      </c>
      <c r="K8700" t="s">
        <v>350</v>
      </c>
      <c r="L8700">
        <v>575</v>
      </c>
      <c r="M8700">
        <v>262</v>
      </c>
      <c r="N8700">
        <v>274</v>
      </c>
      <c r="O8700">
        <v>53.16</v>
      </c>
      <c r="P8700" t="s">
        <v>43</v>
      </c>
      <c r="Q8700" s="1">
        <v>45805</v>
      </c>
      <c r="S8700">
        <v>2025</v>
      </c>
      <c r="U8700" s="2">
        <f>IF(ISNUMBER(Starlink[[#This Row],[Launch_Date_ISO]]),Starlink[[#This Row],[Launch_Date_ISO]],DATEVALUE(Starlink[[#This Row],[Launch_Date_ISO]]))</f>
        <v>45805</v>
      </c>
      <c r="V8700" s="2" t="str">
        <f>IF(Starlink[[#This Row],[Decay_Date_ISO]]="","",IF(ISNUMBER(Starlink[[#This Row],[Decay_Date_ISO]]),Starlink[[#This Row],[Decay_Date_ISO]],DATEVALUE(Starlink[[#This Row],[Decay_Date_ISO]])))</f>
        <v/>
      </c>
    </row>
    <row r="8701" spans="1:22" x14ac:dyDescent="0.3">
      <c r="A8701" t="s">
        <v>37061</v>
      </c>
      <c r="B8701">
        <v>64172</v>
      </c>
      <c r="C8701" t="s">
        <v>37052</v>
      </c>
      <c r="D8701" t="s">
        <v>37062</v>
      </c>
      <c r="E8701" t="s">
        <v>37063</v>
      </c>
      <c r="F8701" t="s">
        <v>37064</v>
      </c>
      <c r="G8701" t="s">
        <v>25</v>
      </c>
      <c r="H8701" t="s">
        <v>26</v>
      </c>
      <c r="I8701" t="s">
        <v>37056</v>
      </c>
      <c r="J8701" t="s">
        <v>349</v>
      </c>
      <c r="K8701" t="s">
        <v>350</v>
      </c>
      <c r="L8701">
        <v>575</v>
      </c>
      <c r="M8701">
        <v>262</v>
      </c>
      <c r="N8701">
        <v>273</v>
      </c>
      <c r="O8701">
        <v>53.16</v>
      </c>
      <c r="P8701" t="s">
        <v>43</v>
      </c>
      <c r="Q8701" s="1">
        <v>45805</v>
      </c>
      <c r="S8701">
        <v>2025</v>
      </c>
      <c r="U8701" s="2">
        <f>IF(ISNUMBER(Starlink[[#This Row],[Launch_Date_ISO]]),Starlink[[#This Row],[Launch_Date_ISO]],DATEVALUE(Starlink[[#This Row],[Launch_Date_ISO]]))</f>
        <v>45805</v>
      </c>
      <c r="V8701" s="2" t="str">
        <f>IF(Starlink[[#This Row],[Decay_Date_ISO]]="","",IF(ISNUMBER(Starlink[[#This Row],[Decay_Date_ISO]]),Starlink[[#This Row],[Decay_Date_ISO]],DATEVALUE(Starlink[[#This Row],[Decay_Date_ISO]])))</f>
        <v/>
      </c>
    </row>
    <row r="8702" spans="1:22" x14ac:dyDescent="0.3">
      <c r="A8702" t="s">
        <v>37065</v>
      </c>
      <c r="B8702">
        <v>64173</v>
      </c>
      <c r="C8702" t="s">
        <v>37052</v>
      </c>
      <c r="D8702" t="s">
        <v>37066</v>
      </c>
      <c r="E8702" t="s">
        <v>37067</v>
      </c>
      <c r="F8702" t="s">
        <v>37068</v>
      </c>
      <c r="G8702" t="s">
        <v>25</v>
      </c>
      <c r="H8702" t="s">
        <v>26</v>
      </c>
      <c r="I8702" t="s">
        <v>37056</v>
      </c>
      <c r="J8702" t="s">
        <v>349</v>
      </c>
      <c r="K8702" t="s">
        <v>350</v>
      </c>
      <c r="L8702">
        <v>575</v>
      </c>
      <c r="M8702">
        <v>262</v>
      </c>
      <c r="N8702">
        <v>273</v>
      </c>
      <c r="O8702">
        <v>53.16</v>
      </c>
      <c r="P8702" t="s">
        <v>43</v>
      </c>
      <c r="Q8702" s="1">
        <v>45805</v>
      </c>
      <c r="S8702">
        <v>2025</v>
      </c>
      <c r="U8702" s="2">
        <f>IF(ISNUMBER(Starlink[[#This Row],[Launch_Date_ISO]]),Starlink[[#This Row],[Launch_Date_ISO]],DATEVALUE(Starlink[[#This Row],[Launch_Date_ISO]]))</f>
        <v>45805</v>
      </c>
      <c r="V8702" s="2" t="str">
        <f>IF(Starlink[[#This Row],[Decay_Date_ISO]]="","",IF(ISNUMBER(Starlink[[#This Row],[Decay_Date_ISO]]),Starlink[[#This Row],[Decay_Date_ISO]],DATEVALUE(Starlink[[#This Row],[Decay_Date_ISO]])))</f>
        <v/>
      </c>
    </row>
    <row r="8703" spans="1:22" x14ac:dyDescent="0.3">
      <c r="A8703" t="s">
        <v>37069</v>
      </c>
      <c r="B8703">
        <v>64174</v>
      </c>
      <c r="C8703" t="s">
        <v>37052</v>
      </c>
      <c r="D8703" t="s">
        <v>37070</v>
      </c>
      <c r="E8703" t="s">
        <v>37071</v>
      </c>
      <c r="F8703" t="s">
        <v>37072</v>
      </c>
      <c r="G8703" t="s">
        <v>25</v>
      </c>
      <c r="H8703" t="s">
        <v>26</v>
      </c>
      <c r="I8703" t="s">
        <v>37056</v>
      </c>
      <c r="J8703" t="s">
        <v>349</v>
      </c>
      <c r="K8703" t="s">
        <v>350</v>
      </c>
      <c r="L8703">
        <v>575</v>
      </c>
      <c r="M8703">
        <v>262</v>
      </c>
      <c r="N8703">
        <v>273</v>
      </c>
      <c r="O8703">
        <v>53.16</v>
      </c>
      <c r="P8703" t="s">
        <v>43</v>
      </c>
      <c r="Q8703" s="1">
        <v>45805</v>
      </c>
      <c r="S8703">
        <v>2025</v>
      </c>
      <c r="U8703" s="2">
        <f>IF(ISNUMBER(Starlink[[#This Row],[Launch_Date_ISO]]),Starlink[[#This Row],[Launch_Date_ISO]],DATEVALUE(Starlink[[#This Row],[Launch_Date_ISO]]))</f>
        <v>45805</v>
      </c>
      <c r="V8703" s="2" t="str">
        <f>IF(Starlink[[#This Row],[Decay_Date_ISO]]="","",IF(ISNUMBER(Starlink[[#This Row],[Decay_Date_ISO]]),Starlink[[#This Row],[Decay_Date_ISO]],DATEVALUE(Starlink[[#This Row],[Decay_Date_ISO]])))</f>
        <v/>
      </c>
    </row>
    <row r="8704" spans="1:22" x14ac:dyDescent="0.3">
      <c r="A8704" t="s">
        <v>37073</v>
      </c>
      <c r="B8704">
        <v>64175</v>
      </c>
      <c r="C8704" t="s">
        <v>37052</v>
      </c>
      <c r="D8704" t="s">
        <v>37074</v>
      </c>
      <c r="E8704" t="s">
        <v>37075</v>
      </c>
      <c r="F8704" t="s">
        <v>37076</v>
      </c>
      <c r="G8704" t="s">
        <v>25</v>
      </c>
      <c r="H8704" t="s">
        <v>26</v>
      </c>
      <c r="I8704" t="s">
        <v>37056</v>
      </c>
      <c r="J8704" t="s">
        <v>349</v>
      </c>
      <c r="K8704" t="s">
        <v>350</v>
      </c>
      <c r="L8704">
        <v>575</v>
      </c>
      <c r="M8704">
        <v>262</v>
      </c>
      <c r="N8704">
        <v>273</v>
      </c>
      <c r="O8704">
        <v>53.16</v>
      </c>
      <c r="P8704" t="s">
        <v>43</v>
      </c>
      <c r="Q8704" s="1">
        <v>45805</v>
      </c>
      <c r="S8704">
        <v>2025</v>
      </c>
      <c r="U8704" s="2">
        <f>IF(ISNUMBER(Starlink[[#This Row],[Launch_Date_ISO]]),Starlink[[#This Row],[Launch_Date_ISO]],DATEVALUE(Starlink[[#This Row],[Launch_Date_ISO]]))</f>
        <v>45805</v>
      </c>
      <c r="V8704" s="2" t="str">
        <f>IF(Starlink[[#This Row],[Decay_Date_ISO]]="","",IF(ISNUMBER(Starlink[[#This Row],[Decay_Date_ISO]]),Starlink[[#This Row],[Decay_Date_ISO]],DATEVALUE(Starlink[[#This Row],[Decay_Date_ISO]])))</f>
        <v/>
      </c>
    </row>
    <row r="8705" spans="1:22" x14ac:dyDescent="0.3">
      <c r="A8705" t="s">
        <v>37077</v>
      </c>
      <c r="B8705">
        <v>64176</v>
      </c>
      <c r="C8705" t="s">
        <v>37052</v>
      </c>
      <c r="D8705" t="s">
        <v>37078</v>
      </c>
      <c r="E8705" t="s">
        <v>37079</v>
      </c>
      <c r="F8705" t="s">
        <v>37080</v>
      </c>
      <c r="G8705" t="s">
        <v>25</v>
      </c>
      <c r="H8705" t="s">
        <v>26</v>
      </c>
      <c r="I8705" t="s">
        <v>37056</v>
      </c>
      <c r="J8705" t="s">
        <v>349</v>
      </c>
      <c r="K8705" t="s">
        <v>350</v>
      </c>
      <c r="L8705">
        <v>575</v>
      </c>
      <c r="M8705">
        <v>262</v>
      </c>
      <c r="N8705">
        <v>273</v>
      </c>
      <c r="O8705">
        <v>53.16</v>
      </c>
      <c r="P8705" t="s">
        <v>43</v>
      </c>
      <c r="Q8705" s="1">
        <v>45805</v>
      </c>
      <c r="S8705">
        <v>2025</v>
      </c>
      <c r="U8705" s="2">
        <f>IF(ISNUMBER(Starlink[[#This Row],[Launch_Date_ISO]]),Starlink[[#This Row],[Launch_Date_ISO]],DATEVALUE(Starlink[[#This Row],[Launch_Date_ISO]]))</f>
        <v>45805</v>
      </c>
      <c r="V8705" s="2" t="str">
        <f>IF(Starlink[[#This Row],[Decay_Date_ISO]]="","",IF(ISNUMBER(Starlink[[#This Row],[Decay_Date_ISO]]),Starlink[[#This Row],[Decay_Date_ISO]],DATEVALUE(Starlink[[#This Row],[Decay_Date_ISO]])))</f>
        <v/>
      </c>
    </row>
    <row r="8706" spans="1:22" x14ac:dyDescent="0.3">
      <c r="A8706" t="s">
        <v>37081</v>
      </c>
      <c r="B8706">
        <v>64177</v>
      </c>
      <c r="C8706" t="s">
        <v>37052</v>
      </c>
      <c r="D8706" t="s">
        <v>37082</v>
      </c>
      <c r="E8706" t="s">
        <v>37083</v>
      </c>
      <c r="F8706" t="s">
        <v>37084</v>
      </c>
      <c r="G8706" t="s">
        <v>25</v>
      </c>
      <c r="H8706" t="s">
        <v>26</v>
      </c>
      <c r="I8706" t="s">
        <v>37056</v>
      </c>
      <c r="J8706" t="s">
        <v>349</v>
      </c>
      <c r="K8706" t="s">
        <v>350</v>
      </c>
      <c r="L8706">
        <v>575</v>
      </c>
      <c r="M8706">
        <v>262</v>
      </c>
      <c r="N8706">
        <v>273</v>
      </c>
      <c r="O8706">
        <v>53.16</v>
      </c>
      <c r="P8706" t="s">
        <v>43</v>
      </c>
      <c r="Q8706" s="1">
        <v>45805</v>
      </c>
      <c r="S8706">
        <v>2025</v>
      </c>
      <c r="U8706" s="2">
        <f>IF(ISNUMBER(Starlink[[#This Row],[Launch_Date_ISO]]),Starlink[[#This Row],[Launch_Date_ISO]],DATEVALUE(Starlink[[#This Row],[Launch_Date_ISO]]))</f>
        <v>45805</v>
      </c>
      <c r="V8706" s="2" t="str">
        <f>IF(Starlink[[#This Row],[Decay_Date_ISO]]="","",IF(ISNUMBER(Starlink[[#This Row],[Decay_Date_ISO]]),Starlink[[#This Row],[Decay_Date_ISO]],DATEVALUE(Starlink[[#This Row],[Decay_Date_ISO]])))</f>
        <v/>
      </c>
    </row>
    <row r="8707" spans="1:22" x14ac:dyDescent="0.3">
      <c r="A8707" t="s">
        <v>37085</v>
      </c>
      <c r="B8707">
        <v>64178</v>
      </c>
      <c r="C8707" t="s">
        <v>37052</v>
      </c>
      <c r="D8707" t="s">
        <v>37086</v>
      </c>
      <c r="E8707" t="s">
        <v>37087</v>
      </c>
      <c r="F8707" t="s">
        <v>37088</v>
      </c>
      <c r="G8707" t="s">
        <v>25</v>
      </c>
      <c r="H8707" t="s">
        <v>26</v>
      </c>
      <c r="I8707" t="s">
        <v>37056</v>
      </c>
      <c r="J8707" t="s">
        <v>349</v>
      </c>
      <c r="K8707" t="s">
        <v>350</v>
      </c>
      <c r="L8707">
        <v>575</v>
      </c>
      <c r="M8707">
        <v>262</v>
      </c>
      <c r="N8707">
        <v>273</v>
      </c>
      <c r="O8707">
        <v>53.16</v>
      </c>
      <c r="P8707" t="s">
        <v>43</v>
      </c>
      <c r="Q8707" s="1">
        <v>45805</v>
      </c>
      <c r="S8707">
        <v>2025</v>
      </c>
      <c r="U8707" s="2">
        <f>IF(ISNUMBER(Starlink[[#This Row],[Launch_Date_ISO]]),Starlink[[#This Row],[Launch_Date_ISO]],DATEVALUE(Starlink[[#This Row],[Launch_Date_ISO]]))</f>
        <v>45805</v>
      </c>
      <c r="V8707" s="2" t="str">
        <f>IF(Starlink[[#This Row],[Decay_Date_ISO]]="","",IF(ISNUMBER(Starlink[[#This Row],[Decay_Date_ISO]]),Starlink[[#This Row],[Decay_Date_ISO]],DATEVALUE(Starlink[[#This Row],[Decay_Date_ISO]])))</f>
        <v/>
      </c>
    </row>
    <row r="8708" spans="1:22" x14ac:dyDescent="0.3">
      <c r="A8708" t="s">
        <v>37089</v>
      </c>
      <c r="B8708">
        <v>64179</v>
      </c>
      <c r="C8708" t="s">
        <v>37052</v>
      </c>
      <c r="D8708" t="s">
        <v>37090</v>
      </c>
      <c r="E8708" t="s">
        <v>37091</v>
      </c>
      <c r="F8708" t="s">
        <v>37092</v>
      </c>
      <c r="G8708" t="s">
        <v>25</v>
      </c>
      <c r="H8708" t="s">
        <v>26</v>
      </c>
      <c r="I8708" t="s">
        <v>37056</v>
      </c>
      <c r="J8708" t="s">
        <v>349</v>
      </c>
      <c r="K8708" t="s">
        <v>350</v>
      </c>
      <c r="L8708">
        <v>575</v>
      </c>
      <c r="M8708">
        <v>262</v>
      </c>
      <c r="N8708">
        <v>273</v>
      </c>
      <c r="O8708">
        <v>53.16</v>
      </c>
      <c r="P8708" t="s">
        <v>43</v>
      </c>
      <c r="Q8708" s="1">
        <v>45805</v>
      </c>
      <c r="S8708">
        <v>2025</v>
      </c>
      <c r="U8708" s="2">
        <f>IF(ISNUMBER(Starlink[[#This Row],[Launch_Date_ISO]]),Starlink[[#This Row],[Launch_Date_ISO]],DATEVALUE(Starlink[[#This Row],[Launch_Date_ISO]]))</f>
        <v>45805</v>
      </c>
      <c r="V8708" s="2" t="str">
        <f>IF(Starlink[[#This Row],[Decay_Date_ISO]]="","",IF(ISNUMBER(Starlink[[#This Row],[Decay_Date_ISO]]),Starlink[[#This Row],[Decay_Date_ISO]],DATEVALUE(Starlink[[#This Row],[Decay_Date_ISO]])))</f>
        <v/>
      </c>
    </row>
    <row r="8709" spans="1:22" x14ac:dyDescent="0.3">
      <c r="A8709" t="s">
        <v>37093</v>
      </c>
      <c r="B8709">
        <v>64180</v>
      </c>
      <c r="C8709" t="s">
        <v>37052</v>
      </c>
      <c r="D8709" t="s">
        <v>37094</v>
      </c>
      <c r="E8709" t="s">
        <v>37095</v>
      </c>
      <c r="F8709" t="s">
        <v>37096</v>
      </c>
      <c r="G8709" t="s">
        <v>25</v>
      </c>
      <c r="H8709" t="s">
        <v>26</v>
      </c>
      <c r="I8709" t="s">
        <v>37056</v>
      </c>
      <c r="J8709" t="s">
        <v>349</v>
      </c>
      <c r="K8709" t="s">
        <v>350</v>
      </c>
      <c r="L8709">
        <v>575</v>
      </c>
      <c r="M8709">
        <v>262</v>
      </c>
      <c r="N8709">
        <v>273</v>
      </c>
      <c r="O8709">
        <v>53.16</v>
      </c>
      <c r="P8709" t="s">
        <v>43</v>
      </c>
      <c r="Q8709" s="1">
        <v>45805</v>
      </c>
      <c r="S8709">
        <v>2025</v>
      </c>
      <c r="U8709" s="2">
        <f>IF(ISNUMBER(Starlink[[#This Row],[Launch_Date_ISO]]),Starlink[[#This Row],[Launch_Date_ISO]],DATEVALUE(Starlink[[#This Row],[Launch_Date_ISO]]))</f>
        <v>45805</v>
      </c>
      <c r="V8709" s="2" t="str">
        <f>IF(Starlink[[#This Row],[Decay_Date_ISO]]="","",IF(ISNUMBER(Starlink[[#This Row],[Decay_Date_ISO]]),Starlink[[#This Row],[Decay_Date_ISO]],DATEVALUE(Starlink[[#This Row],[Decay_Date_ISO]])))</f>
        <v/>
      </c>
    </row>
    <row r="8710" spans="1:22" x14ac:dyDescent="0.3">
      <c r="A8710" t="s">
        <v>37097</v>
      </c>
      <c r="B8710">
        <v>64181</v>
      </c>
      <c r="C8710" t="s">
        <v>37052</v>
      </c>
      <c r="D8710" t="s">
        <v>37098</v>
      </c>
      <c r="E8710" t="s">
        <v>37099</v>
      </c>
      <c r="F8710" t="s">
        <v>37100</v>
      </c>
      <c r="G8710" t="s">
        <v>25</v>
      </c>
      <c r="H8710" t="s">
        <v>26</v>
      </c>
      <c r="I8710" t="s">
        <v>37056</v>
      </c>
      <c r="J8710" t="s">
        <v>349</v>
      </c>
      <c r="K8710" t="s">
        <v>350</v>
      </c>
      <c r="L8710">
        <v>575</v>
      </c>
      <c r="M8710">
        <v>262</v>
      </c>
      <c r="N8710">
        <v>273</v>
      </c>
      <c r="O8710">
        <v>53.16</v>
      </c>
      <c r="P8710" t="s">
        <v>43</v>
      </c>
      <c r="Q8710" s="1">
        <v>45805</v>
      </c>
      <c r="S8710">
        <v>2025</v>
      </c>
      <c r="U8710" s="2">
        <f>IF(ISNUMBER(Starlink[[#This Row],[Launch_Date_ISO]]),Starlink[[#This Row],[Launch_Date_ISO]],DATEVALUE(Starlink[[#This Row],[Launch_Date_ISO]]))</f>
        <v>45805</v>
      </c>
      <c r="V8710" s="2" t="str">
        <f>IF(Starlink[[#This Row],[Decay_Date_ISO]]="","",IF(ISNUMBER(Starlink[[#This Row],[Decay_Date_ISO]]),Starlink[[#This Row],[Decay_Date_ISO]],DATEVALUE(Starlink[[#This Row],[Decay_Date_ISO]])))</f>
        <v/>
      </c>
    </row>
    <row r="8711" spans="1:22" x14ac:dyDescent="0.3">
      <c r="A8711" t="s">
        <v>37101</v>
      </c>
      <c r="B8711">
        <v>64182</v>
      </c>
      <c r="C8711" t="s">
        <v>37052</v>
      </c>
      <c r="D8711" t="s">
        <v>37102</v>
      </c>
      <c r="E8711" t="s">
        <v>37103</v>
      </c>
      <c r="F8711" t="s">
        <v>37104</v>
      </c>
      <c r="G8711" t="s">
        <v>25</v>
      </c>
      <c r="H8711" t="s">
        <v>26</v>
      </c>
      <c r="I8711" t="s">
        <v>37056</v>
      </c>
      <c r="J8711" t="s">
        <v>349</v>
      </c>
      <c r="K8711" t="s">
        <v>350</v>
      </c>
      <c r="L8711">
        <v>575</v>
      </c>
      <c r="M8711">
        <v>262</v>
      </c>
      <c r="N8711">
        <v>273</v>
      </c>
      <c r="O8711">
        <v>53.16</v>
      </c>
      <c r="P8711" t="s">
        <v>43</v>
      </c>
      <c r="Q8711" s="1">
        <v>45805</v>
      </c>
      <c r="S8711">
        <v>2025</v>
      </c>
      <c r="U8711" s="2">
        <f>IF(ISNUMBER(Starlink[[#This Row],[Launch_Date_ISO]]),Starlink[[#This Row],[Launch_Date_ISO]],DATEVALUE(Starlink[[#This Row],[Launch_Date_ISO]]))</f>
        <v>45805</v>
      </c>
      <c r="V8711" s="2" t="str">
        <f>IF(Starlink[[#This Row],[Decay_Date_ISO]]="","",IF(ISNUMBER(Starlink[[#This Row],[Decay_Date_ISO]]),Starlink[[#This Row],[Decay_Date_ISO]],DATEVALUE(Starlink[[#This Row],[Decay_Date_ISO]])))</f>
        <v/>
      </c>
    </row>
    <row r="8712" spans="1:22" x14ac:dyDescent="0.3">
      <c r="A8712" t="s">
        <v>37105</v>
      </c>
      <c r="B8712">
        <v>64183</v>
      </c>
      <c r="C8712" t="s">
        <v>37052</v>
      </c>
      <c r="D8712" t="s">
        <v>37106</v>
      </c>
      <c r="E8712" t="s">
        <v>37107</v>
      </c>
      <c r="F8712" t="s">
        <v>37108</v>
      </c>
      <c r="G8712" t="s">
        <v>25</v>
      </c>
      <c r="H8712" t="s">
        <v>26</v>
      </c>
      <c r="I8712" t="s">
        <v>37056</v>
      </c>
      <c r="J8712" t="s">
        <v>349</v>
      </c>
      <c r="K8712" t="s">
        <v>350</v>
      </c>
      <c r="L8712">
        <v>575</v>
      </c>
      <c r="M8712">
        <v>262</v>
      </c>
      <c r="N8712">
        <v>273</v>
      </c>
      <c r="O8712">
        <v>53.16</v>
      </c>
      <c r="P8712" t="s">
        <v>43</v>
      </c>
      <c r="Q8712" s="1">
        <v>45805</v>
      </c>
      <c r="S8712">
        <v>2025</v>
      </c>
      <c r="U8712" s="2">
        <f>IF(ISNUMBER(Starlink[[#This Row],[Launch_Date_ISO]]),Starlink[[#This Row],[Launch_Date_ISO]],DATEVALUE(Starlink[[#This Row],[Launch_Date_ISO]]))</f>
        <v>45805</v>
      </c>
      <c r="V8712" s="2" t="str">
        <f>IF(Starlink[[#This Row],[Decay_Date_ISO]]="","",IF(ISNUMBER(Starlink[[#This Row],[Decay_Date_ISO]]),Starlink[[#This Row],[Decay_Date_ISO]],DATEVALUE(Starlink[[#This Row],[Decay_Date_ISO]])))</f>
        <v/>
      </c>
    </row>
    <row r="8713" spans="1:22" x14ac:dyDescent="0.3">
      <c r="A8713" t="s">
        <v>37109</v>
      </c>
      <c r="B8713">
        <v>64184</v>
      </c>
      <c r="C8713" t="s">
        <v>37052</v>
      </c>
      <c r="D8713" t="s">
        <v>37110</v>
      </c>
      <c r="E8713" t="s">
        <v>37111</v>
      </c>
      <c r="F8713" t="s">
        <v>37112</v>
      </c>
      <c r="G8713" t="s">
        <v>25</v>
      </c>
      <c r="H8713" t="s">
        <v>26</v>
      </c>
      <c r="I8713" t="s">
        <v>37056</v>
      </c>
      <c r="J8713" t="s">
        <v>349</v>
      </c>
      <c r="K8713" t="s">
        <v>350</v>
      </c>
      <c r="L8713">
        <v>575</v>
      </c>
      <c r="M8713">
        <v>262</v>
      </c>
      <c r="N8713">
        <v>273</v>
      </c>
      <c r="O8713">
        <v>53.16</v>
      </c>
      <c r="P8713" t="s">
        <v>43</v>
      </c>
      <c r="Q8713" s="1">
        <v>45805</v>
      </c>
      <c r="S8713">
        <v>2025</v>
      </c>
      <c r="U8713" s="2">
        <f>IF(ISNUMBER(Starlink[[#This Row],[Launch_Date_ISO]]),Starlink[[#This Row],[Launch_Date_ISO]],DATEVALUE(Starlink[[#This Row],[Launch_Date_ISO]]))</f>
        <v>45805</v>
      </c>
      <c r="V8713" s="2" t="str">
        <f>IF(Starlink[[#This Row],[Decay_Date_ISO]]="","",IF(ISNUMBER(Starlink[[#This Row],[Decay_Date_ISO]]),Starlink[[#This Row],[Decay_Date_ISO]],DATEVALUE(Starlink[[#This Row],[Decay_Date_ISO]])))</f>
        <v/>
      </c>
    </row>
    <row r="8714" spans="1:22" x14ac:dyDescent="0.3">
      <c r="A8714" t="s">
        <v>37113</v>
      </c>
      <c r="B8714">
        <v>64185</v>
      </c>
      <c r="C8714" t="s">
        <v>37052</v>
      </c>
      <c r="D8714" t="s">
        <v>37114</v>
      </c>
      <c r="E8714" t="s">
        <v>37115</v>
      </c>
      <c r="F8714" t="s">
        <v>37116</v>
      </c>
      <c r="G8714" t="s">
        <v>25</v>
      </c>
      <c r="H8714" t="s">
        <v>26</v>
      </c>
      <c r="I8714" t="s">
        <v>37056</v>
      </c>
      <c r="J8714" t="s">
        <v>349</v>
      </c>
      <c r="K8714" t="s">
        <v>350</v>
      </c>
      <c r="L8714">
        <v>575</v>
      </c>
      <c r="M8714">
        <v>262</v>
      </c>
      <c r="N8714">
        <v>273</v>
      </c>
      <c r="O8714">
        <v>53.16</v>
      </c>
      <c r="P8714" t="s">
        <v>43</v>
      </c>
      <c r="Q8714" s="1">
        <v>45805</v>
      </c>
      <c r="S8714">
        <v>2025</v>
      </c>
      <c r="U8714" s="2">
        <f>IF(ISNUMBER(Starlink[[#This Row],[Launch_Date_ISO]]),Starlink[[#This Row],[Launch_Date_ISO]],DATEVALUE(Starlink[[#This Row],[Launch_Date_ISO]]))</f>
        <v>45805</v>
      </c>
      <c r="V8714" s="2" t="str">
        <f>IF(Starlink[[#This Row],[Decay_Date_ISO]]="","",IF(ISNUMBER(Starlink[[#This Row],[Decay_Date_ISO]]),Starlink[[#This Row],[Decay_Date_ISO]],DATEVALUE(Starlink[[#This Row],[Decay_Date_ISO]])))</f>
        <v/>
      </c>
    </row>
    <row r="8715" spans="1:22" x14ac:dyDescent="0.3">
      <c r="A8715" t="s">
        <v>37117</v>
      </c>
      <c r="B8715">
        <v>64186</v>
      </c>
      <c r="C8715" t="s">
        <v>37052</v>
      </c>
      <c r="D8715" t="s">
        <v>37118</v>
      </c>
      <c r="E8715" t="s">
        <v>37119</v>
      </c>
      <c r="F8715" t="s">
        <v>37120</v>
      </c>
      <c r="G8715" t="s">
        <v>25</v>
      </c>
      <c r="H8715" t="s">
        <v>26</v>
      </c>
      <c r="I8715" t="s">
        <v>37056</v>
      </c>
      <c r="J8715" t="s">
        <v>349</v>
      </c>
      <c r="K8715" t="s">
        <v>350</v>
      </c>
      <c r="L8715">
        <v>575</v>
      </c>
      <c r="M8715">
        <v>262</v>
      </c>
      <c r="N8715">
        <v>273</v>
      </c>
      <c r="O8715">
        <v>53.16</v>
      </c>
      <c r="P8715" t="s">
        <v>43</v>
      </c>
      <c r="Q8715" s="1">
        <v>45805</v>
      </c>
      <c r="S8715">
        <v>2025</v>
      </c>
      <c r="U8715" s="2">
        <f>IF(ISNUMBER(Starlink[[#This Row],[Launch_Date_ISO]]),Starlink[[#This Row],[Launch_Date_ISO]],DATEVALUE(Starlink[[#This Row],[Launch_Date_ISO]]))</f>
        <v>45805</v>
      </c>
      <c r="V8715" s="2" t="str">
        <f>IF(Starlink[[#This Row],[Decay_Date_ISO]]="","",IF(ISNUMBER(Starlink[[#This Row],[Decay_Date_ISO]]),Starlink[[#This Row],[Decay_Date_ISO]],DATEVALUE(Starlink[[#This Row],[Decay_Date_ISO]])))</f>
        <v/>
      </c>
    </row>
    <row r="8716" spans="1:22" x14ac:dyDescent="0.3">
      <c r="A8716" t="s">
        <v>37121</v>
      </c>
      <c r="B8716">
        <v>64187</v>
      </c>
      <c r="C8716" t="s">
        <v>37052</v>
      </c>
      <c r="D8716" t="s">
        <v>37122</v>
      </c>
      <c r="E8716" t="s">
        <v>37123</v>
      </c>
      <c r="F8716" t="s">
        <v>37124</v>
      </c>
      <c r="G8716" t="s">
        <v>25</v>
      </c>
      <c r="H8716" t="s">
        <v>26</v>
      </c>
      <c r="I8716" t="s">
        <v>37056</v>
      </c>
      <c r="J8716" t="s">
        <v>349</v>
      </c>
      <c r="K8716" t="s">
        <v>350</v>
      </c>
      <c r="L8716">
        <v>575</v>
      </c>
      <c r="M8716">
        <v>262</v>
      </c>
      <c r="N8716">
        <v>273</v>
      </c>
      <c r="O8716">
        <v>53.16</v>
      </c>
      <c r="P8716" t="s">
        <v>43</v>
      </c>
      <c r="Q8716" s="1">
        <v>45805</v>
      </c>
      <c r="S8716">
        <v>2025</v>
      </c>
      <c r="U8716" s="2">
        <f>IF(ISNUMBER(Starlink[[#This Row],[Launch_Date_ISO]]),Starlink[[#This Row],[Launch_Date_ISO]],DATEVALUE(Starlink[[#This Row],[Launch_Date_ISO]]))</f>
        <v>45805</v>
      </c>
      <c r="V8716" s="2" t="str">
        <f>IF(Starlink[[#This Row],[Decay_Date_ISO]]="","",IF(ISNUMBER(Starlink[[#This Row],[Decay_Date_ISO]]),Starlink[[#This Row],[Decay_Date_ISO]],DATEVALUE(Starlink[[#This Row],[Decay_Date_ISO]])))</f>
        <v/>
      </c>
    </row>
    <row r="8717" spans="1:22" x14ac:dyDescent="0.3">
      <c r="A8717" t="s">
        <v>37125</v>
      </c>
      <c r="B8717">
        <v>64188</v>
      </c>
      <c r="C8717" t="s">
        <v>37052</v>
      </c>
      <c r="D8717" t="s">
        <v>37126</v>
      </c>
      <c r="E8717" t="s">
        <v>37127</v>
      </c>
      <c r="F8717" t="s">
        <v>37128</v>
      </c>
      <c r="G8717" t="s">
        <v>25</v>
      </c>
      <c r="H8717" t="s">
        <v>26</v>
      </c>
      <c r="I8717" t="s">
        <v>37056</v>
      </c>
      <c r="J8717" t="s">
        <v>349</v>
      </c>
      <c r="K8717" t="s">
        <v>350</v>
      </c>
      <c r="L8717">
        <v>575</v>
      </c>
      <c r="M8717">
        <v>262</v>
      </c>
      <c r="N8717">
        <v>273</v>
      </c>
      <c r="O8717">
        <v>53.16</v>
      </c>
      <c r="P8717" t="s">
        <v>43</v>
      </c>
      <c r="Q8717" s="1">
        <v>45805</v>
      </c>
      <c r="S8717">
        <v>2025</v>
      </c>
      <c r="U8717" s="2">
        <f>IF(ISNUMBER(Starlink[[#This Row],[Launch_Date_ISO]]),Starlink[[#This Row],[Launch_Date_ISO]],DATEVALUE(Starlink[[#This Row],[Launch_Date_ISO]]))</f>
        <v>45805</v>
      </c>
      <c r="V8717" s="2" t="str">
        <f>IF(Starlink[[#This Row],[Decay_Date_ISO]]="","",IF(ISNUMBER(Starlink[[#This Row],[Decay_Date_ISO]]),Starlink[[#This Row],[Decay_Date_ISO]],DATEVALUE(Starlink[[#This Row],[Decay_Date_ISO]])))</f>
        <v/>
      </c>
    </row>
    <row r="8718" spans="1:22" x14ac:dyDescent="0.3">
      <c r="A8718" t="s">
        <v>37129</v>
      </c>
      <c r="B8718">
        <v>64189</v>
      </c>
      <c r="C8718" t="s">
        <v>37052</v>
      </c>
      <c r="D8718" t="s">
        <v>37130</v>
      </c>
      <c r="E8718" t="s">
        <v>37131</v>
      </c>
      <c r="F8718" t="s">
        <v>37132</v>
      </c>
      <c r="G8718" t="s">
        <v>25</v>
      </c>
      <c r="H8718" t="s">
        <v>26</v>
      </c>
      <c r="I8718" t="s">
        <v>37056</v>
      </c>
      <c r="J8718" t="s">
        <v>349</v>
      </c>
      <c r="K8718" t="s">
        <v>350</v>
      </c>
      <c r="L8718">
        <v>575</v>
      </c>
      <c r="M8718">
        <v>262</v>
      </c>
      <c r="N8718">
        <v>273</v>
      </c>
      <c r="O8718">
        <v>53.16</v>
      </c>
      <c r="P8718" t="s">
        <v>43</v>
      </c>
      <c r="Q8718" s="1">
        <v>45805</v>
      </c>
      <c r="S8718">
        <v>2025</v>
      </c>
      <c r="U8718" s="2">
        <f>IF(ISNUMBER(Starlink[[#This Row],[Launch_Date_ISO]]),Starlink[[#This Row],[Launch_Date_ISO]],DATEVALUE(Starlink[[#This Row],[Launch_Date_ISO]]))</f>
        <v>45805</v>
      </c>
      <c r="V8718" s="2" t="str">
        <f>IF(Starlink[[#This Row],[Decay_Date_ISO]]="","",IF(ISNUMBER(Starlink[[#This Row],[Decay_Date_ISO]]),Starlink[[#This Row],[Decay_Date_ISO]],DATEVALUE(Starlink[[#This Row],[Decay_Date_ISO]])))</f>
        <v/>
      </c>
    </row>
    <row r="8719" spans="1:22" x14ac:dyDescent="0.3">
      <c r="A8719" t="s">
        <v>37133</v>
      </c>
      <c r="B8719">
        <v>64190</v>
      </c>
      <c r="C8719" t="s">
        <v>37052</v>
      </c>
      <c r="D8719" t="s">
        <v>37134</v>
      </c>
      <c r="E8719" t="s">
        <v>37135</v>
      </c>
      <c r="F8719" t="s">
        <v>37136</v>
      </c>
      <c r="G8719" t="s">
        <v>25</v>
      </c>
      <c r="H8719" t="s">
        <v>26</v>
      </c>
      <c r="I8719" t="s">
        <v>37056</v>
      </c>
      <c r="J8719" t="s">
        <v>349</v>
      </c>
      <c r="K8719" t="s">
        <v>350</v>
      </c>
      <c r="L8719">
        <v>575</v>
      </c>
      <c r="M8719">
        <v>262</v>
      </c>
      <c r="N8719">
        <v>273</v>
      </c>
      <c r="O8719">
        <v>53.16</v>
      </c>
      <c r="P8719" t="s">
        <v>43</v>
      </c>
      <c r="Q8719" s="1">
        <v>45805</v>
      </c>
      <c r="S8719">
        <v>2025</v>
      </c>
      <c r="U8719" s="2">
        <f>IF(ISNUMBER(Starlink[[#This Row],[Launch_Date_ISO]]),Starlink[[#This Row],[Launch_Date_ISO]],DATEVALUE(Starlink[[#This Row],[Launch_Date_ISO]]))</f>
        <v>45805</v>
      </c>
      <c r="V8719" s="2" t="str">
        <f>IF(Starlink[[#This Row],[Decay_Date_ISO]]="","",IF(ISNUMBER(Starlink[[#This Row],[Decay_Date_ISO]]),Starlink[[#This Row],[Decay_Date_ISO]],DATEVALUE(Starlink[[#This Row],[Decay_Date_ISO]])))</f>
        <v/>
      </c>
    </row>
    <row r="8720" spans="1:22" x14ac:dyDescent="0.3">
      <c r="A8720" t="s">
        <v>37137</v>
      </c>
      <c r="B8720">
        <v>64191</v>
      </c>
      <c r="C8720" t="s">
        <v>37052</v>
      </c>
      <c r="D8720" t="s">
        <v>37138</v>
      </c>
      <c r="E8720" t="s">
        <v>37139</v>
      </c>
      <c r="F8720" t="s">
        <v>37140</v>
      </c>
      <c r="G8720" t="s">
        <v>25</v>
      </c>
      <c r="H8720" t="s">
        <v>26</v>
      </c>
      <c r="I8720" t="s">
        <v>37056</v>
      </c>
      <c r="J8720" t="s">
        <v>349</v>
      </c>
      <c r="K8720" t="s">
        <v>350</v>
      </c>
      <c r="L8720">
        <v>575</v>
      </c>
      <c r="M8720">
        <v>262</v>
      </c>
      <c r="N8720">
        <v>273</v>
      </c>
      <c r="O8720">
        <v>53.16</v>
      </c>
      <c r="P8720" t="s">
        <v>43</v>
      </c>
      <c r="Q8720" s="1">
        <v>45805</v>
      </c>
      <c r="S8720">
        <v>2025</v>
      </c>
      <c r="U8720" s="2">
        <f>IF(ISNUMBER(Starlink[[#This Row],[Launch_Date_ISO]]),Starlink[[#This Row],[Launch_Date_ISO]],DATEVALUE(Starlink[[#This Row],[Launch_Date_ISO]]))</f>
        <v>45805</v>
      </c>
      <c r="V8720" s="2" t="str">
        <f>IF(Starlink[[#This Row],[Decay_Date_ISO]]="","",IF(ISNUMBER(Starlink[[#This Row],[Decay_Date_ISO]]),Starlink[[#This Row],[Decay_Date_ISO]],DATEVALUE(Starlink[[#This Row],[Decay_Date_ISO]])))</f>
        <v/>
      </c>
    </row>
    <row r="8721" spans="1:22" x14ac:dyDescent="0.3">
      <c r="A8721" t="s">
        <v>37141</v>
      </c>
      <c r="B8721">
        <v>64192</v>
      </c>
      <c r="C8721" t="s">
        <v>37052</v>
      </c>
      <c r="D8721" t="s">
        <v>37142</v>
      </c>
      <c r="E8721" t="s">
        <v>37143</v>
      </c>
      <c r="F8721" t="s">
        <v>37144</v>
      </c>
      <c r="G8721" t="s">
        <v>25</v>
      </c>
      <c r="H8721" t="s">
        <v>26</v>
      </c>
      <c r="I8721" t="s">
        <v>37056</v>
      </c>
      <c r="J8721" t="s">
        <v>349</v>
      </c>
      <c r="K8721" t="s">
        <v>350</v>
      </c>
      <c r="L8721">
        <v>575</v>
      </c>
      <c r="M8721">
        <v>262</v>
      </c>
      <c r="N8721">
        <v>273</v>
      </c>
      <c r="O8721">
        <v>53.16</v>
      </c>
      <c r="P8721" t="s">
        <v>43</v>
      </c>
      <c r="Q8721" s="1">
        <v>45805</v>
      </c>
      <c r="S8721">
        <v>2025</v>
      </c>
      <c r="U8721" s="2">
        <f>IF(ISNUMBER(Starlink[[#This Row],[Launch_Date_ISO]]),Starlink[[#This Row],[Launch_Date_ISO]],DATEVALUE(Starlink[[#This Row],[Launch_Date_ISO]]))</f>
        <v>45805</v>
      </c>
      <c r="V8721" s="2" t="str">
        <f>IF(Starlink[[#This Row],[Decay_Date_ISO]]="","",IF(ISNUMBER(Starlink[[#This Row],[Decay_Date_ISO]]),Starlink[[#This Row],[Decay_Date_ISO]],DATEVALUE(Starlink[[#This Row],[Decay_Date_ISO]])))</f>
        <v/>
      </c>
    </row>
    <row r="8722" spans="1:22" x14ac:dyDescent="0.3">
      <c r="A8722" t="s">
        <v>37145</v>
      </c>
      <c r="B8722">
        <v>64193</v>
      </c>
      <c r="C8722" t="s">
        <v>37052</v>
      </c>
      <c r="D8722" t="s">
        <v>37146</v>
      </c>
      <c r="E8722" t="s">
        <v>37147</v>
      </c>
      <c r="F8722" t="s">
        <v>37148</v>
      </c>
      <c r="G8722" t="s">
        <v>25</v>
      </c>
      <c r="H8722" t="s">
        <v>26</v>
      </c>
      <c r="I8722" t="s">
        <v>37056</v>
      </c>
      <c r="J8722" t="s">
        <v>349</v>
      </c>
      <c r="K8722" t="s">
        <v>350</v>
      </c>
      <c r="L8722">
        <v>575</v>
      </c>
      <c r="M8722">
        <v>262</v>
      </c>
      <c r="N8722">
        <v>273</v>
      </c>
      <c r="O8722">
        <v>53.16</v>
      </c>
      <c r="P8722" t="s">
        <v>43</v>
      </c>
      <c r="Q8722" s="1">
        <v>45805</v>
      </c>
      <c r="S8722">
        <v>2025</v>
      </c>
      <c r="U8722" s="2">
        <f>IF(ISNUMBER(Starlink[[#This Row],[Launch_Date_ISO]]),Starlink[[#This Row],[Launch_Date_ISO]],DATEVALUE(Starlink[[#This Row],[Launch_Date_ISO]]))</f>
        <v>45805</v>
      </c>
      <c r="V8722" s="2" t="str">
        <f>IF(Starlink[[#This Row],[Decay_Date_ISO]]="","",IF(ISNUMBER(Starlink[[#This Row],[Decay_Date_ISO]]),Starlink[[#This Row],[Decay_Date_ISO]],DATEVALUE(Starlink[[#This Row],[Decay_Date_ISO]])))</f>
        <v/>
      </c>
    </row>
    <row r="8723" spans="1:22" x14ac:dyDescent="0.3">
      <c r="A8723" t="s">
        <v>37149</v>
      </c>
      <c r="B8723">
        <v>64194</v>
      </c>
      <c r="C8723" t="s">
        <v>37052</v>
      </c>
      <c r="D8723" t="s">
        <v>37150</v>
      </c>
      <c r="E8723" t="s">
        <v>37151</v>
      </c>
      <c r="F8723" t="s">
        <v>37152</v>
      </c>
      <c r="G8723" t="s">
        <v>25</v>
      </c>
      <c r="H8723" t="s">
        <v>26</v>
      </c>
      <c r="I8723" t="s">
        <v>37056</v>
      </c>
      <c r="J8723" t="s">
        <v>349</v>
      </c>
      <c r="K8723" t="s">
        <v>350</v>
      </c>
      <c r="L8723">
        <v>575</v>
      </c>
      <c r="M8723">
        <v>262</v>
      </c>
      <c r="N8723">
        <v>272</v>
      </c>
      <c r="O8723">
        <v>53.16</v>
      </c>
      <c r="P8723" t="s">
        <v>43</v>
      </c>
      <c r="Q8723" s="1">
        <v>45805</v>
      </c>
      <c r="S8723">
        <v>2025</v>
      </c>
      <c r="U8723" s="2">
        <f>IF(ISNUMBER(Starlink[[#This Row],[Launch_Date_ISO]]),Starlink[[#This Row],[Launch_Date_ISO]],DATEVALUE(Starlink[[#This Row],[Launch_Date_ISO]]))</f>
        <v>45805</v>
      </c>
      <c r="V8723" s="2" t="str">
        <f>IF(Starlink[[#This Row],[Decay_Date_ISO]]="","",IF(ISNUMBER(Starlink[[#This Row],[Decay_Date_ISO]]),Starlink[[#This Row],[Decay_Date_ISO]],DATEVALUE(Starlink[[#This Row],[Decay_Date_ISO]])))</f>
        <v/>
      </c>
    </row>
    <row r="8724" spans="1:22" x14ac:dyDescent="0.3">
      <c r="A8724" t="s">
        <v>37153</v>
      </c>
      <c r="B8724">
        <v>64195</v>
      </c>
      <c r="C8724" t="s">
        <v>37052</v>
      </c>
      <c r="D8724" t="s">
        <v>37154</v>
      </c>
      <c r="E8724" t="s">
        <v>37155</v>
      </c>
      <c r="F8724" t="s">
        <v>37156</v>
      </c>
      <c r="G8724" t="s">
        <v>25</v>
      </c>
      <c r="H8724" t="s">
        <v>26</v>
      </c>
      <c r="I8724" t="s">
        <v>37056</v>
      </c>
      <c r="J8724" t="s">
        <v>349</v>
      </c>
      <c r="K8724" t="s">
        <v>350</v>
      </c>
      <c r="L8724">
        <v>575</v>
      </c>
      <c r="M8724">
        <v>262</v>
      </c>
      <c r="N8724">
        <v>272</v>
      </c>
      <c r="O8724">
        <v>53.16</v>
      </c>
      <c r="P8724" t="s">
        <v>43</v>
      </c>
      <c r="Q8724" s="1">
        <v>45805</v>
      </c>
      <c r="S8724">
        <v>2025</v>
      </c>
      <c r="U8724" s="2">
        <f>IF(ISNUMBER(Starlink[[#This Row],[Launch_Date_ISO]]),Starlink[[#This Row],[Launch_Date_ISO]],DATEVALUE(Starlink[[#This Row],[Launch_Date_ISO]]))</f>
        <v>45805</v>
      </c>
      <c r="V8724" s="2" t="str">
        <f>IF(Starlink[[#This Row],[Decay_Date_ISO]]="","",IF(ISNUMBER(Starlink[[#This Row],[Decay_Date_ISO]]),Starlink[[#This Row],[Decay_Date_ISO]],DATEVALUE(Starlink[[#This Row],[Decay_Date_ISO]])))</f>
        <v/>
      </c>
    </row>
    <row r="8725" spans="1:22" x14ac:dyDescent="0.3">
      <c r="A8725" t="s">
        <v>37157</v>
      </c>
      <c r="B8725">
        <v>64196</v>
      </c>
      <c r="C8725" t="s">
        <v>37052</v>
      </c>
      <c r="D8725" t="s">
        <v>37158</v>
      </c>
      <c r="E8725" t="s">
        <v>37159</v>
      </c>
      <c r="F8725" t="s">
        <v>37160</v>
      </c>
      <c r="G8725" t="s">
        <v>25</v>
      </c>
      <c r="H8725" t="s">
        <v>26</v>
      </c>
      <c r="I8725" t="s">
        <v>37056</v>
      </c>
      <c r="J8725" t="s">
        <v>349</v>
      </c>
      <c r="K8725" t="s">
        <v>350</v>
      </c>
      <c r="L8725">
        <v>575</v>
      </c>
      <c r="M8725">
        <v>262</v>
      </c>
      <c r="N8725">
        <v>272</v>
      </c>
      <c r="O8725">
        <v>53.16</v>
      </c>
      <c r="P8725" t="s">
        <v>43</v>
      </c>
      <c r="Q8725" s="1">
        <v>45805</v>
      </c>
      <c r="S8725">
        <v>2025</v>
      </c>
      <c r="U8725" s="2">
        <f>IF(ISNUMBER(Starlink[[#This Row],[Launch_Date_ISO]]),Starlink[[#This Row],[Launch_Date_ISO]],DATEVALUE(Starlink[[#This Row],[Launch_Date_ISO]]))</f>
        <v>45805</v>
      </c>
      <c r="V8725" s="2" t="str">
        <f>IF(Starlink[[#This Row],[Decay_Date_ISO]]="","",IF(ISNUMBER(Starlink[[#This Row],[Decay_Date_ISO]]),Starlink[[#This Row],[Decay_Date_ISO]],DATEVALUE(Starlink[[#This Row],[Decay_Date_ISO]])))</f>
        <v/>
      </c>
    </row>
    <row r="8726" spans="1:22" x14ac:dyDescent="0.3">
      <c r="A8726" t="s">
        <v>37161</v>
      </c>
      <c r="B8726">
        <v>64203</v>
      </c>
      <c r="C8726" t="s">
        <v>37162</v>
      </c>
      <c r="D8726" t="s">
        <v>37163</v>
      </c>
      <c r="E8726" t="s">
        <v>37164</v>
      </c>
      <c r="F8726" t="s">
        <v>37165</v>
      </c>
      <c r="G8726" t="s">
        <v>25</v>
      </c>
      <c r="H8726" t="s">
        <v>26</v>
      </c>
      <c r="I8726" t="s">
        <v>37166</v>
      </c>
      <c r="J8726" t="s">
        <v>349</v>
      </c>
      <c r="K8726" t="s">
        <v>350</v>
      </c>
      <c r="L8726">
        <v>575</v>
      </c>
      <c r="M8726">
        <v>263</v>
      </c>
      <c r="N8726">
        <v>268</v>
      </c>
      <c r="O8726">
        <v>53.16</v>
      </c>
      <c r="P8726" t="s">
        <v>43</v>
      </c>
      <c r="Q8726" s="1">
        <v>45808</v>
      </c>
      <c r="S8726">
        <v>2025</v>
      </c>
      <c r="U8726" s="2">
        <f>IF(ISNUMBER(Starlink[[#This Row],[Launch_Date_ISO]]),Starlink[[#This Row],[Launch_Date_ISO]],DATEVALUE(Starlink[[#This Row],[Launch_Date_ISO]]))</f>
        <v>45808</v>
      </c>
      <c r="V8726" s="2" t="str">
        <f>IF(Starlink[[#This Row],[Decay_Date_ISO]]="","",IF(ISNUMBER(Starlink[[#This Row],[Decay_Date_ISO]]),Starlink[[#This Row],[Decay_Date_ISO]],DATEVALUE(Starlink[[#This Row],[Decay_Date_ISO]])))</f>
        <v/>
      </c>
    </row>
    <row r="8727" spans="1:22" x14ac:dyDescent="0.3">
      <c r="A8727" t="s">
        <v>37167</v>
      </c>
      <c r="B8727">
        <v>64204</v>
      </c>
      <c r="C8727" t="s">
        <v>37162</v>
      </c>
      <c r="D8727" t="s">
        <v>37168</v>
      </c>
      <c r="E8727" t="s">
        <v>37169</v>
      </c>
      <c r="F8727" t="s">
        <v>37170</v>
      </c>
      <c r="G8727" t="s">
        <v>25</v>
      </c>
      <c r="H8727" t="s">
        <v>26</v>
      </c>
      <c r="I8727" t="s">
        <v>37166</v>
      </c>
      <c r="J8727" t="s">
        <v>349</v>
      </c>
      <c r="K8727" t="s">
        <v>350</v>
      </c>
      <c r="L8727">
        <v>575</v>
      </c>
      <c r="M8727">
        <v>263</v>
      </c>
      <c r="N8727">
        <v>268</v>
      </c>
      <c r="O8727">
        <v>53.16</v>
      </c>
      <c r="P8727" t="s">
        <v>43</v>
      </c>
      <c r="Q8727" s="1">
        <v>45808</v>
      </c>
      <c r="S8727">
        <v>2025</v>
      </c>
      <c r="U8727" s="2">
        <f>IF(ISNUMBER(Starlink[[#This Row],[Launch_Date_ISO]]),Starlink[[#This Row],[Launch_Date_ISO]],DATEVALUE(Starlink[[#This Row],[Launch_Date_ISO]]))</f>
        <v>45808</v>
      </c>
      <c r="V8727" s="2" t="str">
        <f>IF(Starlink[[#This Row],[Decay_Date_ISO]]="","",IF(ISNUMBER(Starlink[[#This Row],[Decay_Date_ISO]]),Starlink[[#This Row],[Decay_Date_ISO]],DATEVALUE(Starlink[[#This Row],[Decay_Date_ISO]])))</f>
        <v/>
      </c>
    </row>
    <row r="8728" spans="1:22" x14ac:dyDescent="0.3">
      <c r="A8728" t="s">
        <v>37171</v>
      </c>
      <c r="B8728">
        <v>64205</v>
      </c>
      <c r="C8728" t="s">
        <v>37162</v>
      </c>
      <c r="D8728" t="s">
        <v>37172</v>
      </c>
      <c r="E8728" t="s">
        <v>37173</v>
      </c>
      <c r="F8728" t="s">
        <v>37174</v>
      </c>
      <c r="G8728" t="s">
        <v>25</v>
      </c>
      <c r="H8728" t="s">
        <v>26</v>
      </c>
      <c r="I8728" t="s">
        <v>37166</v>
      </c>
      <c r="J8728" t="s">
        <v>349</v>
      </c>
      <c r="K8728" t="s">
        <v>350</v>
      </c>
      <c r="L8728">
        <v>575</v>
      </c>
      <c r="M8728">
        <v>263</v>
      </c>
      <c r="N8728">
        <v>268</v>
      </c>
      <c r="O8728">
        <v>53.16</v>
      </c>
      <c r="P8728" t="s">
        <v>43</v>
      </c>
      <c r="Q8728" s="1">
        <v>45808</v>
      </c>
      <c r="S8728">
        <v>2025</v>
      </c>
      <c r="U8728" s="2">
        <f>IF(ISNUMBER(Starlink[[#This Row],[Launch_Date_ISO]]),Starlink[[#This Row],[Launch_Date_ISO]],DATEVALUE(Starlink[[#This Row],[Launch_Date_ISO]]))</f>
        <v>45808</v>
      </c>
      <c r="V8728" s="2" t="str">
        <f>IF(Starlink[[#This Row],[Decay_Date_ISO]]="","",IF(ISNUMBER(Starlink[[#This Row],[Decay_Date_ISO]]),Starlink[[#This Row],[Decay_Date_ISO]],DATEVALUE(Starlink[[#This Row],[Decay_Date_ISO]])))</f>
        <v/>
      </c>
    </row>
    <row r="8729" spans="1:22" x14ac:dyDescent="0.3">
      <c r="A8729" t="s">
        <v>37175</v>
      </c>
      <c r="B8729">
        <v>64206</v>
      </c>
      <c r="C8729" t="s">
        <v>37162</v>
      </c>
      <c r="D8729" t="s">
        <v>37176</v>
      </c>
      <c r="E8729" t="s">
        <v>37177</v>
      </c>
      <c r="F8729" t="s">
        <v>37178</v>
      </c>
      <c r="G8729" t="s">
        <v>25</v>
      </c>
      <c r="H8729" t="s">
        <v>26</v>
      </c>
      <c r="I8729" t="s">
        <v>37166</v>
      </c>
      <c r="J8729" t="s">
        <v>349</v>
      </c>
      <c r="K8729" t="s">
        <v>350</v>
      </c>
      <c r="L8729">
        <v>575</v>
      </c>
      <c r="M8729">
        <v>263</v>
      </c>
      <c r="N8729">
        <v>268</v>
      </c>
      <c r="O8729">
        <v>53.16</v>
      </c>
      <c r="P8729" t="s">
        <v>43</v>
      </c>
      <c r="Q8729" s="1">
        <v>45808</v>
      </c>
      <c r="S8729">
        <v>2025</v>
      </c>
      <c r="U8729" s="2">
        <f>IF(ISNUMBER(Starlink[[#This Row],[Launch_Date_ISO]]),Starlink[[#This Row],[Launch_Date_ISO]],DATEVALUE(Starlink[[#This Row],[Launch_Date_ISO]]))</f>
        <v>45808</v>
      </c>
      <c r="V8729" s="2" t="str">
        <f>IF(Starlink[[#This Row],[Decay_Date_ISO]]="","",IF(ISNUMBER(Starlink[[#This Row],[Decay_Date_ISO]]),Starlink[[#This Row],[Decay_Date_ISO]],DATEVALUE(Starlink[[#This Row],[Decay_Date_ISO]])))</f>
        <v/>
      </c>
    </row>
    <row r="8730" spans="1:22" x14ac:dyDescent="0.3">
      <c r="A8730" t="s">
        <v>37179</v>
      </c>
      <c r="B8730">
        <v>64207</v>
      </c>
      <c r="C8730" t="s">
        <v>37162</v>
      </c>
      <c r="D8730" t="s">
        <v>37180</v>
      </c>
      <c r="E8730" t="s">
        <v>37181</v>
      </c>
      <c r="F8730" t="s">
        <v>37182</v>
      </c>
      <c r="G8730" t="s">
        <v>25</v>
      </c>
      <c r="H8730" t="s">
        <v>26</v>
      </c>
      <c r="I8730" t="s">
        <v>37166</v>
      </c>
      <c r="J8730" t="s">
        <v>349</v>
      </c>
      <c r="K8730" t="s">
        <v>350</v>
      </c>
      <c r="L8730">
        <v>575</v>
      </c>
      <c r="M8730">
        <v>263</v>
      </c>
      <c r="N8730">
        <v>268</v>
      </c>
      <c r="O8730">
        <v>53.16</v>
      </c>
      <c r="P8730" t="s">
        <v>43</v>
      </c>
      <c r="Q8730" s="1">
        <v>45808</v>
      </c>
      <c r="S8730">
        <v>2025</v>
      </c>
      <c r="U8730" s="2">
        <f>IF(ISNUMBER(Starlink[[#This Row],[Launch_Date_ISO]]),Starlink[[#This Row],[Launch_Date_ISO]],DATEVALUE(Starlink[[#This Row],[Launch_Date_ISO]]))</f>
        <v>45808</v>
      </c>
      <c r="V8730" s="2" t="str">
        <f>IF(Starlink[[#This Row],[Decay_Date_ISO]]="","",IF(ISNUMBER(Starlink[[#This Row],[Decay_Date_ISO]]),Starlink[[#This Row],[Decay_Date_ISO]],DATEVALUE(Starlink[[#This Row],[Decay_Date_ISO]])))</f>
        <v/>
      </c>
    </row>
    <row r="8731" spans="1:22" x14ac:dyDescent="0.3">
      <c r="A8731" t="s">
        <v>37183</v>
      </c>
      <c r="B8731">
        <v>64208</v>
      </c>
      <c r="C8731" t="s">
        <v>37162</v>
      </c>
      <c r="D8731" t="s">
        <v>37184</v>
      </c>
      <c r="E8731" t="s">
        <v>37185</v>
      </c>
      <c r="F8731" t="s">
        <v>37186</v>
      </c>
      <c r="G8731" t="s">
        <v>25</v>
      </c>
      <c r="H8731" t="s">
        <v>26</v>
      </c>
      <c r="I8731" t="s">
        <v>37166</v>
      </c>
      <c r="J8731" t="s">
        <v>349</v>
      </c>
      <c r="K8731" t="s">
        <v>350</v>
      </c>
      <c r="L8731">
        <v>575</v>
      </c>
      <c r="M8731">
        <v>263</v>
      </c>
      <c r="N8731">
        <v>268</v>
      </c>
      <c r="O8731">
        <v>53.16</v>
      </c>
      <c r="P8731" t="s">
        <v>43</v>
      </c>
      <c r="Q8731" s="1">
        <v>45808</v>
      </c>
      <c r="S8731">
        <v>2025</v>
      </c>
      <c r="U8731" s="2">
        <f>IF(ISNUMBER(Starlink[[#This Row],[Launch_Date_ISO]]),Starlink[[#This Row],[Launch_Date_ISO]],DATEVALUE(Starlink[[#This Row],[Launch_Date_ISO]]))</f>
        <v>45808</v>
      </c>
      <c r="V8731" s="2" t="str">
        <f>IF(Starlink[[#This Row],[Decay_Date_ISO]]="","",IF(ISNUMBER(Starlink[[#This Row],[Decay_Date_ISO]]),Starlink[[#This Row],[Decay_Date_ISO]],DATEVALUE(Starlink[[#This Row],[Decay_Date_ISO]])))</f>
        <v/>
      </c>
    </row>
    <row r="8732" spans="1:22" x14ac:dyDescent="0.3">
      <c r="A8732" t="s">
        <v>37187</v>
      </c>
      <c r="B8732">
        <v>64209</v>
      </c>
      <c r="C8732" t="s">
        <v>37162</v>
      </c>
      <c r="D8732" t="s">
        <v>37188</v>
      </c>
      <c r="E8732" t="s">
        <v>37189</v>
      </c>
      <c r="F8732" t="s">
        <v>37190</v>
      </c>
      <c r="G8732" t="s">
        <v>25</v>
      </c>
      <c r="H8732" t="s">
        <v>26</v>
      </c>
      <c r="I8732" t="s">
        <v>37166</v>
      </c>
      <c r="J8732" t="s">
        <v>349</v>
      </c>
      <c r="K8732" t="s">
        <v>350</v>
      </c>
      <c r="L8732">
        <v>575</v>
      </c>
      <c r="M8732">
        <v>263</v>
      </c>
      <c r="N8732">
        <v>268</v>
      </c>
      <c r="O8732">
        <v>53.16</v>
      </c>
      <c r="P8732" t="s">
        <v>43</v>
      </c>
      <c r="Q8732" s="1">
        <v>45808</v>
      </c>
      <c r="S8732">
        <v>2025</v>
      </c>
      <c r="U8732" s="2">
        <f>IF(ISNUMBER(Starlink[[#This Row],[Launch_Date_ISO]]),Starlink[[#This Row],[Launch_Date_ISO]],DATEVALUE(Starlink[[#This Row],[Launch_Date_ISO]]))</f>
        <v>45808</v>
      </c>
      <c r="V8732" s="2" t="str">
        <f>IF(Starlink[[#This Row],[Decay_Date_ISO]]="","",IF(ISNUMBER(Starlink[[#This Row],[Decay_Date_ISO]]),Starlink[[#This Row],[Decay_Date_ISO]],DATEVALUE(Starlink[[#This Row],[Decay_Date_ISO]])))</f>
        <v/>
      </c>
    </row>
    <row r="8733" spans="1:22" x14ac:dyDescent="0.3">
      <c r="A8733" t="s">
        <v>37191</v>
      </c>
      <c r="B8733">
        <v>64210</v>
      </c>
      <c r="C8733" t="s">
        <v>37162</v>
      </c>
      <c r="D8733" t="s">
        <v>37192</v>
      </c>
      <c r="E8733" t="s">
        <v>37193</v>
      </c>
      <c r="F8733" t="s">
        <v>37194</v>
      </c>
      <c r="G8733" t="s">
        <v>25</v>
      </c>
      <c r="H8733" t="s">
        <v>26</v>
      </c>
      <c r="I8733" t="s">
        <v>37166</v>
      </c>
      <c r="J8733" t="s">
        <v>349</v>
      </c>
      <c r="K8733" t="s">
        <v>350</v>
      </c>
      <c r="L8733">
        <v>575</v>
      </c>
      <c r="M8733">
        <v>263</v>
      </c>
      <c r="N8733">
        <v>268</v>
      </c>
      <c r="O8733">
        <v>53.16</v>
      </c>
      <c r="P8733" t="s">
        <v>43</v>
      </c>
      <c r="Q8733" s="1">
        <v>45808</v>
      </c>
      <c r="S8733">
        <v>2025</v>
      </c>
      <c r="U8733" s="2">
        <f>IF(ISNUMBER(Starlink[[#This Row],[Launch_Date_ISO]]),Starlink[[#This Row],[Launch_Date_ISO]],DATEVALUE(Starlink[[#This Row],[Launch_Date_ISO]]))</f>
        <v>45808</v>
      </c>
      <c r="V8733" s="2" t="str">
        <f>IF(Starlink[[#This Row],[Decay_Date_ISO]]="","",IF(ISNUMBER(Starlink[[#This Row],[Decay_Date_ISO]]),Starlink[[#This Row],[Decay_Date_ISO]],DATEVALUE(Starlink[[#This Row],[Decay_Date_ISO]])))</f>
        <v/>
      </c>
    </row>
    <row r="8734" spans="1:22" x14ac:dyDescent="0.3">
      <c r="A8734" t="s">
        <v>37195</v>
      </c>
      <c r="B8734">
        <v>64211</v>
      </c>
      <c r="C8734" t="s">
        <v>37162</v>
      </c>
      <c r="D8734" t="s">
        <v>37196</v>
      </c>
      <c r="E8734" t="s">
        <v>37197</v>
      </c>
      <c r="F8734" t="s">
        <v>37198</v>
      </c>
      <c r="G8734" t="s">
        <v>25</v>
      </c>
      <c r="H8734" t="s">
        <v>26</v>
      </c>
      <c r="I8734" t="s">
        <v>37166</v>
      </c>
      <c r="J8734" t="s">
        <v>349</v>
      </c>
      <c r="K8734" t="s">
        <v>350</v>
      </c>
      <c r="L8734">
        <v>575</v>
      </c>
      <c r="M8734">
        <v>263</v>
      </c>
      <c r="N8734">
        <v>268</v>
      </c>
      <c r="O8734">
        <v>53.16</v>
      </c>
      <c r="P8734" t="s">
        <v>43</v>
      </c>
      <c r="Q8734" s="1">
        <v>45808</v>
      </c>
      <c r="S8734">
        <v>2025</v>
      </c>
      <c r="U8734" s="2">
        <f>IF(ISNUMBER(Starlink[[#This Row],[Launch_Date_ISO]]),Starlink[[#This Row],[Launch_Date_ISO]],DATEVALUE(Starlink[[#This Row],[Launch_Date_ISO]]))</f>
        <v>45808</v>
      </c>
      <c r="V8734" s="2" t="str">
        <f>IF(Starlink[[#This Row],[Decay_Date_ISO]]="","",IF(ISNUMBER(Starlink[[#This Row],[Decay_Date_ISO]]),Starlink[[#This Row],[Decay_Date_ISO]],DATEVALUE(Starlink[[#This Row],[Decay_Date_ISO]])))</f>
        <v/>
      </c>
    </row>
    <row r="8735" spans="1:22" x14ac:dyDescent="0.3">
      <c r="A8735" t="s">
        <v>37199</v>
      </c>
      <c r="B8735">
        <v>64212</v>
      </c>
      <c r="C8735" t="s">
        <v>37162</v>
      </c>
      <c r="D8735" t="s">
        <v>37200</v>
      </c>
      <c r="E8735" t="s">
        <v>37201</v>
      </c>
      <c r="F8735" t="s">
        <v>37202</v>
      </c>
      <c r="G8735" t="s">
        <v>25</v>
      </c>
      <c r="H8735" t="s">
        <v>26</v>
      </c>
      <c r="I8735" t="s">
        <v>37166</v>
      </c>
      <c r="J8735" t="s">
        <v>349</v>
      </c>
      <c r="K8735" t="s">
        <v>350</v>
      </c>
      <c r="L8735">
        <v>575</v>
      </c>
      <c r="M8735">
        <v>265</v>
      </c>
      <c r="N8735">
        <v>267</v>
      </c>
      <c r="O8735">
        <v>53.16</v>
      </c>
      <c r="P8735" t="s">
        <v>43</v>
      </c>
      <c r="Q8735" s="1">
        <v>45808</v>
      </c>
      <c r="S8735">
        <v>2025</v>
      </c>
      <c r="U8735" s="2">
        <f>IF(ISNUMBER(Starlink[[#This Row],[Launch_Date_ISO]]),Starlink[[#This Row],[Launch_Date_ISO]],DATEVALUE(Starlink[[#This Row],[Launch_Date_ISO]]))</f>
        <v>45808</v>
      </c>
      <c r="V8735" s="2" t="str">
        <f>IF(Starlink[[#This Row],[Decay_Date_ISO]]="","",IF(ISNUMBER(Starlink[[#This Row],[Decay_Date_ISO]]),Starlink[[#This Row],[Decay_Date_ISO]],DATEVALUE(Starlink[[#This Row],[Decay_Date_ISO]])))</f>
        <v/>
      </c>
    </row>
    <row r="8736" spans="1:22" x14ac:dyDescent="0.3">
      <c r="A8736" t="s">
        <v>37203</v>
      </c>
      <c r="B8736">
        <v>64213</v>
      </c>
      <c r="C8736" t="s">
        <v>37162</v>
      </c>
      <c r="D8736" t="s">
        <v>37204</v>
      </c>
      <c r="E8736" t="s">
        <v>37205</v>
      </c>
      <c r="F8736" t="s">
        <v>37206</v>
      </c>
      <c r="G8736" t="s">
        <v>25</v>
      </c>
      <c r="H8736" t="s">
        <v>26</v>
      </c>
      <c r="I8736" t="s">
        <v>37166</v>
      </c>
      <c r="J8736" t="s">
        <v>349</v>
      </c>
      <c r="K8736" t="s">
        <v>350</v>
      </c>
      <c r="L8736">
        <v>575</v>
      </c>
      <c r="M8736">
        <v>265</v>
      </c>
      <c r="N8736">
        <v>267</v>
      </c>
      <c r="O8736">
        <v>53.16</v>
      </c>
      <c r="P8736" t="s">
        <v>43</v>
      </c>
      <c r="Q8736" s="1">
        <v>45808</v>
      </c>
      <c r="S8736">
        <v>2025</v>
      </c>
      <c r="U8736" s="2">
        <f>IF(ISNUMBER(Starlink[[#This Row],[Launch_Date_ISO]]),Starlink[[#This Row],[Launch_Date_ISO]],DATEVALUE(Starlink[[#This Row],[Launch_Date_ISO]]))</f>
        <v>45808</v>
      </c>
      <c r="V8736" s="2" t="str">
        <f>IF(Starlink[[#This Row],[Decay_Date_ISO]]="","",IF(ISNUMBER(Starlink[[#This Row],[Decay_Date_ISO]]),Starlink[[#This Row],[Decay_Date_ISO]],DATEVALUE(Starlink[[#This Row],[Decay_Date_ISO]])))</f>
        <v/>
      </c>
    </row>
    <row r="8737" spans="1:22" x14ac:dyDescent="0.3">
      <c r="A8737" t="s">
        <v>37207</v>
      </c>
      <c r="B8737">
        <v>64214</v>
      </c>
      <c r="C8737" t="s">
        <v>37162</v>
      </c>
      <c r="D8737" t="s">
        <v>37208</v>
      </c>
      <c r="E8737" t="s">
        <v>37209</v>
      </c>
      <c r="F8737" t="s">
        <v>37210</v>
      </c>
      <c r="G8737" t="s">
        <v>25</v>
      </c>
      <c r="H8737" t="s">
        <v>26</v>
      </c>
      <c r="I8737" t="s">
        <v>37166</v>
      </c>
      <c r="J8737" t="s">
        <v>349</v>
      </c>
      <c r="K8737" t="s">
        <v>350</v>
      </c>
      <c r="L8737">
        <v>575</v>
      </c>
      <c r="M8737">
        <v>265</v>
      </c>
      <c r="N8737">
        <v>267</v>
      </c>
      <c r="O8737">
        <v>53.16</v>
      </c>
      <c r="P8737" t="s">
        <v>43</v>
      </c>
      <c r="Q8737" s="1">
        <v>45808</v>
      </c>
      <c r="S8737">
        <v>2025</v>
      </c>
      <c r="U8737" s="2">
        <f>IF(ISNUMBER(Starlink[[#This Row],[Launch_Date_ISO]]),Starlink[[#This Row],[Launch_Date_ISO]],DATEVALUE(Starlink[[#This Row],[Launch_Date_ISO]]))</f>
        <v>45808</v>
      </c>
      <c r="V8737" s="2" t="str">
        <f>IF(Starlink[[#This Row],[Decay_Date_ISO]]="","",IF(ISNUMBER(Starlink[[#This Row],[Decay_Date_ISO]]),Starlink[[#This Row],[Decay_Date_ISO]],DATEVALUE(Starlink[[#This Row],[Decay_Date_ISO]])))</f>
        <v/>
      </c>
    </row>
    <row r="8738" spans="1:22" x14ac:dyDescent="0.3">
      <c r="A8738" t="s">
        <v>37211</v>
      </c>
      <c r="B8738">
        <v>64215</v>
      </c>
      <c r="C8738" t="s">
        <v>37162</v>
      </c>
      <c r="D8738" t="s">
        <v>37212</v>
      </c>
      <c r="E8738" t="s">
        <v>37213</v>
      </c>
      <c r="F8738" t="s">
        <v>37214</v>
      </c>
      <c r="G8738" t="s">
        <v>25</v>
      </c>
      <c r="H8738" t="s">
        <v>26</v>
      </c>
      <c r="I8738" t="s">
        <v>37166</v>
      </c>
      <c r="J8738" t="s">
        <v>349</v>
      </c>
      <c r="K8738" t="s">
        <v>350</v>
      </c>
      <c r="L8738">
        <v>575</v>
      </c>
      <c r="M8738">
        <v>265</v>
      </c>
      <c r="N8738">
        <v>267</v>
      </c>
      <c r="O8738">
        <v>53.16</v>
      </c>
      <c r="P8738" t="s">
        <v>43</v>
      </c>
      <c r="Q8738" s="1">
        <v>45808</v>
      </c>
      <c r="S8738">
        <v>2025</v>
      </c>
      <c r="U8738" s="2">
        <f>IF(ISNUMBER(Starlink[[#This Row],[Launch_Date_ISO]]),Starlink[[#This Row],[Launch_Date_ISO]],DATEVALUE(Starlink[[#This Row],[Launch_Date_ISO]]))</f>
        <v>45808</v>
      </c>
      <c r="V8738" s="2" t="str">
        <f>IF(Starlink[[#This Row],[Decay_Date_ISO]]="","",IF(ISNUMBER(Starlink[[#This Row],[Decay_Date_ISO]]),Starlink[[#This Row],[Decay_Date_ISO]],DATEVALUE(Starlink[[#This Row],[Decay_Date_ISO]])))</f>
        <v/>
      </c>
    </row>
    <row r="8739" spans="1:22" x14ac:dyDescent="0.3">
      <c r="A8739" t="s">
        <v>37215</v>
      </c>
      <c r="B8739">
        <v>64216</v>
      </c>
      <c r="C8739" t="s">
        <v>37162</v>
      </c>
      <c r="D8739" t="s">
        <v>37216</v>
      </c>
      <c r="E8739" t="s">
        <v>37217</v>
      </c>
      <c r="F8739" t="s">
        <v>37218</v>
      </c>
      <c r="G8739" t="s">
        <v>25</v>
      </c>
      <c r="H8739" t="s">
        <v>26</v>
      </c>
      <c r="I8739" t="s">
        <v>37166</v>
      </c>
      <c r="J8739" t="s">
        <v>349</v>
      </c>
      <c r="K8739" t="s">
        <v>350</v>
      </c>
      <c r="L8739">
        <v>575</v>
      </c>
      <c r="M8739">
        <v>265</v>
      </c>
      <c r="N8739">
        <v>268</v>
      </c>
      <c r="O8739">
        <v>53.16</v>
      </c>
      <c r="P8739" t="s">
        <v>43</v>
      </c>
      <c r="Q8739" s="1">
        <v>45808</v>
      </c>
      <c r="S8739">
        <v>2025</v>
      </c>
      <c r="U8739" s="2">
        <f>IF(ISNUMBER(Starlink[[#This Row],[Launch_Date_ISO]]),Starlink[[#This Row],[Launch_Date_ISO]],DATEVALUE(Starlink[[#This Row],[Launch_Date_ISO]]))</f>
        <v>45808</v>
      </c>
      <c r="V8739" s="2" t="str">
        <f>IF(Starlink[[#This Row],[Decay_Date_ISO]]="","",IF(ISNUMBER(Starlink[[#This Row],[Decay_Date_ISO]]),Starlink[[#This Row],[Decay_Date_ISO]],DATEVALUE(Starlink[[#This Row],[Decay_Date_ISO]])))</f>
        <v/>
      </c>
    </row>
    <row r="8740" spans="1:22" x14ac:dyDescent="0.3">
      <c r="A8740" t="s">
        <v>37219</v>
      </c>
      <c r="B8740">
        <v>64217</v>
      </c>
      <c r="C8740" t="s">
        <v>37162</v>
      </c>
      <c r="D8740" t="s">
        <v>37220</v>
      </c>
      <c r="E8740" t="s">
        <v>37221</v>
      </c>
      <c r="F8740" t="s">
        <v>37222</v>
      </c>
      <c r="G8740" t="s">
        <v>25</v>
      </c>
      <c r="H8740" t="s">
        <v>26</v>
      </c>
      <c r="I8740" t="s">
        <v>37166</v>
      </c>
      <c r="J8740" t="s">
        <v>349</v>
      </c>
      <c r="K8740" t="s">
        <v>350</v>
      </c>
      <c r="L8740">
        <v>575</v>
      </c>
      <c r="M8740">
        <v>264</v>
      </c>
      <c r="N8740">
        <v>268</v>
      </c>
      <c r="O8740">
        <v>53.16</v>
      </c>
      <c r="P8740" t="s">
        <v>43</v>
      </c>
      <c r="Q8740" s="1">
        <v>45808</v>
      </c>
      <c r="S8740">
        <v>2025</v>
      </c>
      <c r="U8740" s="2">
        <f>IF(ISNUMBER(Starlink[[#This Row],[Launch_Date_ISO]]),Starlink[[#This Row],[Launch_Date_ISO]],DATEVALUE(Starlink[[#This Row],[Launch_Date_ISO]]))</f>
        <v>45808</v>
      </c>
      <c r="V8740" s="2" t="str">
        <f>IF(Starlink[[#This Row],[Decay_Date_ISO]]="","",IF(ISNUMBER(Starlink[[#This Row],[Decay_Date_ISO]]),Starlink[[#This Row],[Decay_Date_ISO]],DATEVALUE(Starlink[[#This Row],[Decay_Date_ISO]])))</f>
        <v/>
      </c>
    </row>
    <row r="8741" spans="1:22" x14ac:dyDescent="0.3">
      <c r="A8741" t="s">
        <v>37223</v>
      </c>
      <c r="B8741">
        <v>64218</v>
      </c>
      <c r="C8741" t="s">
        <v>37162</v>
      </c>
      <c r="D8741" t="s">
        <v>37224</v>
      </c>
      <c r="E8741" t="s">
        <v>37225</v>
      </c>
      <c r="F8741" t="s">
        <v>37226</v>
      </c>
      <c r="G8741" t="s">
        <v>25</v>
      </c>
      <c r="H8741" t="s">
        <v>26</v>
      </c>
      <c r="I8741" t="s">
        <v>37166</v>
      </c>
      <c r="J8741" t="s">
        <v>349</v>
      </c>
      <c r="K8741" t="s">
        <v>350</v>
      </c>
      <c r="L8741">
        <v>575</v>
      </c>
      <c r="M8741">
        <v>265</v>
      </c>
      <c r="N8741">
        <v>268</v>
      </c>
      <c r="O8741">
        <v>53.16</v>
      </c>
      <c r="P8741" t="s">
        <v>43</v>
      </c>
      <c r="Q8741" s="1">
        <v>45808</v>
      </c>
      <c r="S8741">
        <v>2025</v>
      </c>
      <c r="U8741" s="2">
        <f>IF(ISNUMBER(Starlink[[#This Row],[Launch_Date_ISO]]),Starlink[[#This Row],[Launch_Date_ISO]],DATEVALUE(Starlink[[#This Row],[Launch_Date_ISO]]))</f>
        <v>45808</v>
      </c>
      <c r="V8741" s="2" t="str">
        <f>IF(Starlink[[#This Row],[Decay_Date_ISO]]="","",IF(ISNUMBER(Starlink[[#This Row],[Decay_Date_ISO]]),Starlink[[#This Row],[Decay_Date_ISO]],DATEVALUE(Starlink[[#This Row],[Decay_Date_ISO]])))</f>
        <v/>
      </c>
    </row>
    <row r="8742" spans="1:22" x14ac:dyDescent="0.3">
      <c r="A8742" t="s">
        <v>37227</v>
      </c>
      <c r="B8742">
        <v>64219</v>
      </c>
      <c r="C8742" t="s">
        <v>37162</v>
      </c>
      <c r="D8742" t="s">
        <v>37228</v>
      </c>
      <c r="E8742" t="s">
        <v>37229</v>
      </c>
      <c r="F8742" t="s">
        <v>37230</v>
      </c>
      <c r="G8742" t="s">
        <v>25</v>
      </c>
      <c r="H8742" t="s">
        <v>26</v>
      </c>
      <c r="I8742" t="s">
        <v>37166</v>
      </c>
      <c r="J8742" t="s">
        <v>349</v>
      </c>
      <c r="K8742" t="s">
        <v>350</v>
      </c>
      <c r="L8742">
        <v>575</v>
      </c>
      <c r="M8742">
        <v>264</v>
      </c>
      <c r="N8742">
        <v>268</v>
      </c>
      <c r="O8742">
        <v>53.16</v>
      </c>
      <c r="P8742" t="s">
        <v>43</v>
      </c>
      <c r="Q8742" s="1">
        <v>45808</v>
      </c>
      <c r="S8742">
        <v>2025</v>
      </c>
      <c r="U8742" s="2">
        <f>IF(ISNUMBER(Starlink[[#This Row],[Launch_Date_ISO]]),Starlink[[#This Row],[Launch_Date_ISO]],DATEVALUE(Starlink[[#This Row],[Launch_Date_ISO]]))</f>
        <v>45808</v>
      </c>
      <c r="V8742" s="2" t="str">
        <f>IF(Starlink[[#This Row],[Decay_Date_ISO]]="","",IF(ISNUMBER(Starlink[[#This Row],[Decay_Date_ISO]]),Starlink[[#This Row],[Decay_Date_ISO]],DATEVALUE(Starlink[[#This Row],[Decay_Date_ISO]])))</f>
        <v/>
      </c>
    </row>
    <row r="8743" spans="1:22" x14ac:dyDescent="0.3">
      <c r="A8743" t="s">
        <v>37231</v>
      </c>
      <c r="B8743">
        <v>64220</v>
      </c>
      <c r="C8743" t="s">
        <v>37162</v>
      </c>
      <c r="D8743" t="s">
        <v>37232</v>
      </c>
      <c r="E8743" t="s">
        <v>37233</v>
      </c>
      <c r="F8743" t="s">
        <v>37234</v>
      </c>
      <c r="G8743" t="s">
        <v>25</v>
      </c>
      <c r="H8743" t="s">
        <v>26</v>
      </c>
      <c r="I8743" t="s">
        <v>37166</v>
      </c>
      <c r="J8743" t="s">
        <v>349</v>
      </c>
      <c r="K8743" t="s">
        <v>350</v>
      </c>
      <c r="L8743">
        <v>575</v>
      </c>
      <c r="M8743">
        <v>264</v>
      </c>
      <c r="N8743">
        <v>268</v>
      </c>
      <c r="O8743">
        <v>53.16</v>
      </c>
      <c r="P8743" t="s">
        <v>43</v>
      </c>
      <c r="Q8743" s="1">
        <v>45808</v>
      </c>
      <c r="S8743">
        <v>2025</v>
      </c>
      <c r="U8743" s="2">
        <f>IF(ISNUMBER(Starlink[[#This Row],[Launch_Date_ISO]]),Starlink[[#This Row],[Launch_Date_ISO]],DATEVALUE(Starlink[[#This Row],[Launch_Date_ISO]]))</f>
        <v>45808</v>
      </c>
      <c r="V8743" s="2" t="str">
        <f>IF(Starlink[[#This Row],[Decay_Date_ISO]]="","",IF(ISNUMBER(Starlink[[#This Row],[Decay_Date_ISO]]),Starlink[[#This Row],[Decay_Date_ISO]],DATEVALUE(Starlink[[#This Row],[Decay_Date_ISO]])))</f>
        <v/>
      </c>
    </row>
    <row r="8744" spans="1:22" x14ac:dyDescent="0.3">
      <c r="A8744" t="s">
        <v>37235</v>
      </c>
      <c r="B8744">
        <v>64221</v>
      </c>
      <c r="C8744" t="s">
        <v>37162</v>
      </c>
      <c r="D8744" t="s">
        <v>37236</v>
      </c>
      <c r="E8744" t="s">
        <v>37237</v>
      </c>
      <c r="F8744" t="s">
        <v>37238</v>
      </c>
      <c r="G8744" t="s">
        <v>25</v>
      </c>
      <c r="H8744" t="s">
        <v>26</v>
      </c>
      <c r="I8744" t="s">
        <v>37166</v>
      </c>
      <c r="J8744" t="s">
        <v>349</v>
      </c>
      <c r="K8744" t="s">
        <v>350</v>
      </c>
      <c r="L8744">
        <v>575</v>
      </c>
      <c r="M8744">
        <v>264</v>
      </c>
      <c r="N8744">
        <v>268</v>
      </c>
      <c r="O8744">
        <v>53.16</v>
      </c>
      <c r="P8744" t="s">
        <v>43</v>
      </c>
      <c r="Q8744" s="1">
        <v>45808</v>
      </c>
      <c r="S8744">
        <v>2025</v>
      </c>
      <c r="U8744" s="2">
        <f>IF(ISNUMBER(Starlink[[#This Row],[Launch_Date_ISO]]),Starlink[[#This Row],[Launch_Date_ISO]],DATEVALUE(Starlink[[#This Row],[Launch_Date_ISO]]))</f>
        <v>45808</v>
      </c>
      <c r="V8744" s="2" t="str">
        <f>IF(Starlink[[#This Row],[Decay_Date_ISO]]="","",IF(ISNUMBER(Starlink[[#This Row],[Decay_Date_ISO]]),Starlink[[#This Row],[Decay_Date_ISO]],DATEVALUE(Starlink[[#This Row],[Decay_Date_ISO]])))</f>
        <v/>
      </c>
    </row>
    <row r="8745" spans="1:22" x14ac:dyDescent="0.3">
      <c r="A8745" t="s">
        <v>37239</v>
      </c>
      <c r="B8745">
        <v>64222</v>
      </c>
      <c r="C8745" t="s">
        <v>37162</v>
      </c>
      <c r="D8745" t="s">
        <v>37240</v>
      </c>
      <c r="E8745" t="s">
        <v>37241</v>
      </c>
      <c r="F8745" t="s">
        <v>37242</v>
      </c>
      <c r="G8745" t="s">
        <v>25</v>
      </c>
      <c r="H8745" t="s">
        <v>26</v>
      </c>
      <c r="I8745" t="s">
        <v>37166</v>
      </c>
      <c r="J8745" t="s">
        <v>349</v>
      </c>
      <c r="K8745" t="s">
        <v>350</v>
      </c>
      <c r="L8745">
        <v>575</v>
      </c>
      <c r="M8745">
        <v>264</v>
      </c>
      <c r="N8745">
        <v>268</v>
      </c>
      <c r="O8745">
        <v>53.16</v>
      </c>
      <c r="P8745" t="s">
        <v>43</v>
      </c>
      <c r="Q8745" s="1">
        <v>45808</v>
      </c>
      <c r="S8745">
        <v>2025</v>
      </c>
      <c r="U8745" s="2">
        <f>IF(ISNUMBER(Starlink[[#This Row],[Launch_Date_ISO]]),Starlink[[#This Row],[Launch_Date_ISO]],DATEVALUE(Starlink[[#This Row],[Launch_Date_ISO]]))</f>
        <v>45808</v>
      </c>
      <c r="V8745" s="2" t="str">
        <f>IF(Starlink[[#This Row],[Decay_Date_ISO]]="","",IF(ISNUMBER(Starlink[[#This Row],[Decay_Date_ISO]]),Starlink[[#This Row],[Decay_Date_ISO]],DATEVALUE(Starlink[[#This Row],[Decay_Date_ISO]])))</f>
        <v/>
      </c>
    </row>
    <row r="8746" spans="1:22" x14ac:dyDescent="0.3">
      <c r="A8746" t="s">
        <v>37243</v>
      </c>
      <c r="B8746">
        <v>64223</v>
      </c>
      <c r="C8746" t="s">
        <v>37162</v>
      </c>
      <c r="D8746" t="s">
        <v>37244</v>
      </c>
      <c r="E8746" t="s">
        <v>37245</v>
      </c>
      <c r="F8746" t="s">
        <v>37246</v>
      </c>
      <c r="G8746" t="s">
        <v>25</v>
      </c>
      <c r="H8746" t="s">
        <v>26</v>
      </c>
      <c r="I8746" t="s">
        <v>37166</v>
      </c>
      <c r="J8746" t="s">
        <v>349</v>
      </c>
      <c r="K8746" t="s">
        <v>350</v>
      </c>
      <c r="L8746">
        <v>575</v>
      </c>
      <c r="M8746">
        <v>264</v>
      </c>
      <c r="N8746">
        <v>268</v>
      </c>
      <c r="O8746">
        <v>53.16</v>
      </c>
      <c r="P8746" t="s">
        <v>43</v>
      </c>
      <c r="Q8746" s="1">
        <v>45808</v>
      </c>
      <c r="S8746">
        <v>2025</v>
      </c>
      <c r="U8746" s="2">
        <f>IF(ISNUMBER(Starlink[[#This Row],[Launch_Date_ISO]]),Starlink[[#This Row],[Launch_Date_ISO]],DATEVALUE(Starlink[[#This Row],[Launch_Date_ISO]]))</f>
        <v>45808</v>
      </c>
      <c r="V8746" s="2" t="str">
        <f>IF(Starlink[[#This Row],[Decay_Date_ISO]]="","",IF(ISNUMBER(Starlink[[#This Row],[Decay_Date_ISO]]),Starlink[[#This Row],[Decay_Date_ISO]],DATEVALUE(Starlink[[#This Row],[Decay_Date_ISO]])))</f>
        <v/>
      </c>
    </row>
    <row r="8747" spans="1:22" x14ac:dyDescent="0.3">
      <c r="A8747" t="s">
        <v>37247</v>
      </c>
      <c r="B8747">
        <v>64224</v>
      </c>
      <c r="C8747" t="s">
        <v>37162</v>
      </c>
      <c r="D8747" t="s">
        <v>37248</v>
      </c>
      <c r="E8747" t="s">
        <v>37249</v>
      </c>
      <c r="F8747" t="s">
        <v>37250</v>
      </c>
      <c r="G8747" t="s">
        <v>25</v>
      </c>
      <c r="H8747" t="s">
        <v>26</v>
      </c>
      <c r="I8747" t="s">
        <v>37166</v>
      </c>
      <c r="J8747" t="s">
        <v>349</v>
      </c>
      <c r="K8747" t="s">
        <v>350</v>
      </c>
      <c r="L8747">
        <v>575</v>
      </c>
      <c r="M8747">
        <v>263</v>
      </c>
      <c r="N8747">
        <v>268</v>
      </c>
      <c r="O8747">
        <v>53.16</v>
      </c>
      <c r="P8747" t="s">
        <v>43</v>
      </c>
      <c r="Q8747" s="1">
        <v>45808</v>
      </c>
      <c r="S8747">
        <v>2025</v>
      </c>
      <c r="U8747" s="2">
        <f>IF(ISNUMBER(Starlink[[#This Row],[Launch_Date_ISO]]),Starlink[[#This Row],[Launch_Date_ISO]],DATEVALUE(Starlink[[#This Row],[Launch_Date_ISO]]))</f>
        <v>45808</v>
      </c>
      <c r="V8747" s="2" t="str">
        <f>IF(Starlink[[#This Row],[Decay_Date_ISO]]="","",IF(ISNUMBER(Starlink[[#This Row],[Decay_Date_ISO]]),Starlink[[#This Row],[Decay_Date_ISO]],DATEVALUE(Starlink[[#This Row],[Decay_Date_ISO]])))</f>
        <v/>
      </c>
    </row>
    <row r="8748" spans="1:22" x14ac:dyDescent="0.3">
      <c r="A8748" t="s">
        <v>37251</v>
      </c>
      <c r="B8748">
        <v>64225</v>
      </c>
      <c r="C8748" t="s">
        <v>37162</v>
      </c>
      <c r="D8748" t="s">
        <v>37252</v>
      </c>
      <c r="E8748" t="s">
        <v>37253</v>
      </c>
      <c r="F8748" t="s">
        <v>37254</v>
      </c>
      <c r="G8748" t="s">
        <v>25</v>
      </c>
      <c r="H8748" t="s">
        <v>26</v>
      </c>
      <c r="I8748" t="s">
        <v>37166</v>
      </c>
      <c r="J8748" t="s">
        <v>349</v>
      </c>
      <c r="K8748" t="s">
        <v>350</v>
      </c>
      <c r="L8748">
        <v>575</v>
      </c>
      <c r="M8748">
        <v>263</v>
      </c>
      <c r="N8748">
        <v>268</v>
      </c>
      <c r="O8748">
        <v>53.16</v>
      </c>
      <c r="P8748" t="s">
        <v>43</v>
      </c>
      <c r="Q8748" s="1">
        <v>45808</v>
      </c>
      <c r="S8748">
        <v>2025</v>
      </c>
      <c r="U8748" s="2">
        <f>IF(ISNUMBER(Starlink[[#This Row],[Launch_Date_ISO]]),Starlink[[#This Row],[Launch_Date_ISO]],DATEVALUE(Starlink[[#This Row],[Launch_Date_ISO]]))</f>
        <v>45808</v>
      </c>
      <c r="V8748" s="2" t="str">
        <f>IF(Starlink[[#This Row],[Decay_Date_ISO]]="","",IF(ISNUMBER(Starlink[[#This Row],[Decay_Date_ISO]]),Starlink[[#This Row],[Decay_Date_ISO]],DATEVALUE(Starlink[[#This Row],[Decay_Date_ISO]])))</f>
        <v/>
      </c>
    </row>
    <row r="8749" spans="1:22" x14ac:dyDescent="0.3">
      <c r="A8749" t="s">
        <v>37255</v>
      </c>
      <c r="B8749">
        <v>64226</v>
      </c>
      <c r="C8749" t="s">
        <v>37162</v>
      </c>
      <c r="D8749" t="s">
        <v>37256</v>
      </c>
      <c r="E8749" t="s">
        <v>37257</v>
      </c>
      <c r="F8749" t="s">
        <v>37258</v>
      </c>
      <c r="G8749" t="s">
        <v>25</v>
      </c>
      <c r="H8749" t="s">
        <v>26</v>
      </c>
      <c r="I8749" t="s">
        <v>37166</v>
      </c>
      <c r="J8749" t="s">
        <v>349</v>
      </c>
      <c r="K8749" t="s">
        <v>350</v>
      </c>
      <c r="L8749">
        <v>575</v>
      </c>
      <c r="M8749">
        <v>263</v>
      </c>
      <c r="N8749">
        <v>268</v>
      </c>
      <c r="O8749">
        <v>53.16</v>
      </c>
      <c r="P8749" t="s">
        <v>43</v>
      </c>
      <c r="Q8749" s="1">
        <v>45808</v>
      </c>
      <c r="S8749">
        <v>2025</v>
      </c>
      <c r="U8749" s="2">
        <f>IF(ISNUMBER(Starlink[[#This Row],[Launch_Date_ISO]]),Starlink[[#This Row],[Launch_Date_ISO]],DATEVALUE(Starlink[[#This Row],[Launch_Date_ISO]]))</f>
        <v>45808</v>
      </c>
      <c r="V8749" s="2" t="str">
        <f>IF(Starlink[[#This Row],[Decay_Date_ISO]]="","",IF(ISNUMBER(Starlink[[#This Row],[Decay_Date_ISO]]),Starlink[[#This Row],[Decay_Date_ISO]],DATEVALUE(Starlink[[#This Row],[Decay_Date_ISO]])))</f>
        <v/>
      </c>
    </row>
    <row r="8750" spans="1:22" x14ac:dyDescent="0.3">
      <c r="A8750" t="s">
        <v>37259</v>
      </c>
      <c r="B8750">
        <v>64227</v>
      </c>
      <c r="C8750" t="s">
        <v>37162</v>
      </c>
      <c r="D8750" t="s">
        <v>37260</v>
      </c>
      <c r="E8750" t="s">
        <v>37261</v>
      </c>
      <c r="F8750" t="s">
        <v>37262</v>
      </c>
      <c r="G8750" t="s">
        <v>25</v>
      </c>
      <c r="H8750" t="s">
        <v>26</v>
      </c>
      <c r="I8750" t="s">
        <v>37166</v>
      </c>
      <c r="J8750" t="s">
        <v>349</v>
      </c>
      <c r="K8750" t="s">
        <v>350</v>
      </c>
      <c r="L8750">
        <v>575</v>
      </c>
      <c r="M8750">
        <v>263</v>
      </c>
      <c r="N8750">
        <v>268</v>
      </c>
      <c r="O8750">
        <v>53.16</v>
      </c>
      <c r="P8750" t="s">
        <v>43</v>
      </c>
      <c r="Q8750" s="1">
        <v>45808</v>
      </c>
      <c r="S8750">
        <v>2025</v>
      </c>
      <c r="U8750" s="2">
        <f>IF(ISNUMBER(Starlink[[#This Row],[Launch_Date_ISO]]),Starlink[[#This Row],[Launch_Date_ISO]],DATEVALUE(Starlink[[#This Row],[Launch_Date_ISO]]))</f>
        <v>45808</v>
      </c>
      <c r="V8750" s="2" t="str">
        <f>IF(Starlink[[#This Row],[Decay_Date_ISO]]="","",IF(ISNUMBER(Starlink[[#This Row],[Decay_Date_ISO]]),Starlink[[#This Row],[Decay_Date_ISO]],DATEVALUE(Starlink[[#This Row],[Decay_Date_ISO]])))</f>
        <v/>
      </c>
    </row>
    <row r="8751" spans="1:22" x14ac:dyDescent="0.3">
      <c r="A8751" t="s">
        <v>37263</v>
      </c>
      <c r="B8751">
        <v>64228</v>
      </c>
      <c r="C8751" t="s">
        <v>37162</v>
      </c>
      <c r="D8751" t="s">
        <v>37264</v>
      </c>
      <c r="E8751" t="s">
        <v>37265</v>
      </c>
      <c r="F8751" t="s">
        <v>37266</v>
      </c>
      <c r="G8751" t="s">
        <v>25</v>
      </c>
      <c r="H8751" t="s">
        <v>26</v>
      </c>
      <c r="I8751" t="s">
        <v>37166</v>
      </c>
      <c r="J8751" t="s">
        <v>349</v>
      </c>
      <c r="K8751" t="s">
        <v>350</v>
      </c>
      <c r="L8751">
        <v>575</v>
      </c>
      <c r="M8751">
        <v>263</v>
      </c>
      <c r="N8751">
        <v>268</v>
      </c>
      <c r="O8751">
        <v>53.16</v>
      </c>
      <c r="P8751" t="s">
        <v>43</v>
      </c>
      <c r="Q8751" s="1">
        <v>45808</v>
      </c>
      <c r="S8751">
        <v>2025</v>
      </c>
      <c r="U8751" s="2">
        <f>IF(ISNUMBER(Starlink[[#This Row],[Launch_Date_ISO]]),Starlink[[#This Row],[Launch_Date_ISO]],DATEVALUE(Starlink[[#This Row],[Launch_Date_ISO]]))</f>
        <v>45808</v>
      </c>
      <c r="V8751" s="2" t="str">
        <f>IF(Starlink[[#This Row],[Decay_Date_ISO]]="","",IF(ISNUMBER(Starlink[[#This Row],[Decay_Date_ISO]]),Starlink[[#This Row],[Decay_Date_ISO]],DATEVALUE(Starlink[[#This Row],[Decay_Date_ISO]])))</f>
        <v/>
      </c>
    </row>
    <row r="8752" spans="1:22" x14ac:dyDescent="0.3">
      <c r="A8752" t="s">
        <v>37267</v>
      </c>
      <c r="B8752">
        <v>64229</v>
      </c>
      <c r="C8752" t="s">
        <v>37162</v>
      </c>
      <c r="D8752" t="s">
        <v>37268</v>
      </c>
      <c r="E8752" t="s">
        <v>37269</v>
      </c>
      <c r="F8752" t="s">
        <v>37270</v>
      </c>
      <c r="G8752" t="s">
        <v>25</v>
      </c>
      <c r="H8752" t="s">
        <v>26</v>
      </c>
      <c r="I8752" t="s">
        <v>37166</v>
      </c>
      <c r="J8752" t="s">
        <v>349</v>
      </c>
      <c r="K8752" t="s">
        <v>350</v>
      </c>
      <c r="L8752">
        <v>575</v>
      </c>
      <c r="M8752">
        <v>258</v>
      </c>
      <c r="N8752">
        <v>270</v>
      </c>
      <c r="O8752">
        <v>53.16</v>
      </c>
      <c r="P8752" t="s">
        <v>43</v>
      </c>
      <c r="Q8752" s="1">
        <v>45808</v>
      </c>
      <c r="S8752">
        <v>2025</v>
      </c>
      <c r="U8752" s="2">
        <f>IF(ISNUMBER(Starlink[[#This Row],[Launch_Date_ISO]]),Starlink[[#This Row],[Launch_Date_ISO]],DATEVALUE(Starlink[[#This Row],[Launch_Date_ISO]]))</f>
        <v>45808</v>
      </c>
      <c r="V8752" s="2" t="str">
        <f>IF(Starlink[[#This Row],[Decay_Date_ISO]]="","",IF(ISNUMBER(Starlink[[#This Row],[Decay_Date_ISO]]),Starlink[[#This Row],[Decay_Date_ISO]],DATEVALUE(Starlink[[#This Row],[Decay_Date_ISO]])))</f>
        <v/>
      </c>
    </row>
    <row r="8753" spans="1:22" x14ac:dyDescent="0.3">
      <c r="A8753" t="s">
        <v>37271</v>
      </c>
      <c r="B8753">
        <v>64233</v>
      </c>
      <c r="C8753" t="s">
        <v>37272</v>
      </c>
      <c r="D8753" t="s">
        <v>37273</v>
      </c>
      <c r="E8753" t="s">
        <v>37274</v>
      </c>
      <c r="F8753" t="s">
        <v>37275</v>
      </c>
      <c r="G8753" t="s">
        <v>25</v>
      </c>
      <c r="H8753" t="s">
        <v>26</v>
      </c>
      <c r="I8753" t="s">
        <v>37276</v>
      </c>
      <c r="J8753" t="s">
        <v>349</v>
      </c>
      <c r="K8753" t="s">
        <v>350</v>
      </c>
      <c r="L8753">
        <v>960</v>
      </c>
      <c r="M8753">
        <v>284</v>
      </c>
      <c r="N8753">
        <v>292</v>
      </c>
      <c r="O8753">
        <v>43.01</v>
      </c>
      <c r="P8753" t="s">
        <v>43</v>
      </c>
      <c r="Q8753" s="1">
        <v>45811</v>
      </c>
      <c r="S8753">
        <v>2025</v>
      </c>
      <c r="U8753" s="2">
        <f>IF(ISNUMBER(Starlink[[#This Row],[Launch_Date_ISO]]),Starlink[[#This Row],[Launch_Date_ISO]],DATEVALUE(Starlink[[#This Row],[Launch_Date_ISO]]))</f>
        <v>45811</v>
      </c>
      <c r="V8753" s="2" t="str">
        <f>IF(Starlink[[#This Row],[Decay_Date_ISO]]="","",IF(ISNUMBER(Starlink[[#This Row],[Decay_Date_ISO]]),Starlink[[#This Row],[Decay_Date_ISO]],DATEVALUE(Starlink[[#This Row],[Decay_Date_ISO]])))</f>
        <v/>
      </c>
    </row>
    <row r="8754" spans="1:22" x14ac:dyDescent="0.3">
      <c r="A8754" t="s">
        <v>37277</v>
      </c>
      <c r="B8754">
        <v>64234</v>
      </c>
      <c r="C8754" t="s">
        <v>37272</v>
      </c>
      <c r="D8754" t="s">
        <v>37278</v>
      </c>
      <c r="E8754" t="s">
        <v>37279</v>
      </c>
      <c r="F8754" t="s">
        <v>37280</v>
      </c>
      <c r="G8754" t="s">
        <v>25</v>
      </c>
      <c r="H8754" t="s">
        <v>26</v>
      </c>
      <c r="I8754" t="s">
        <v>37276</v>
      </c>
      <c r="J8754" t="s">
        <v>349</v>
      </c>
      <c r="K8754" t="s">
        <v>350</v>
      </c>
      <c r="L8754">
        <v>960</v>
      </c>
      <c r="M8754">
        <v>283</v>
      </c>
      <c r="N8754">
        <v>292</v>
      </c>
      <c r="O8754">
        <v>43.01</v>
      </c>
      <c r="P8754" t="s">
        <v>43</v>
      </c>
      <c r="Q8754" s="1">
        <v>45811</v>
      </c>
      <c r="S8754">
        <v>2025</v>
      </c>
      <c r="U8754" s="2">
        <f>IF(ISNUMBER(Starlink[[#This Row],[Launch_Date_ISO]]),Starlink[[#This Row],[Launch_Date_ISO]],DATEVALUE(Starlink[[#This Row],[Launch_Date_ISO]]))</f>
        <v>45811</v>
      </c>
      <c r="V8754" s="2" t="str">
        <f>IF(Starlink[[#This Row],[Decay_Date_ISO]]="","",IF(ISNUMBER(Starlink[[#This Row],[Decay_Date_ISO]]),Starlink[[#This Row],[Decay_Date_ISO]],DATEVALUE(Starlink[[#This Row],[Decay_Date_ISO]])))</f>
        <v/>
      </c>
    </row>
    <row r="8755" spans="1:22" x14ac:dyDescent="0.3">
      <c r="A8755" t="s">
        <v>37281</v>
      </c>
      <c r="B8755">
        <v>64235</v>
      </c>
      <c r="C8755" t="s">
        <v>37272</v>
      </c>
      <c r="D8755" t="s">
        <v>37282</v>
      </c>
      <c r="E8755" t="s">
        <v>37283</v>
      </c>
      <c r="F8755" t="s">
        <v>37284</v>
      </c>
      <c r="G8755" t="s">
        <v>25</v>
      </c>
      <c r="H8755" t="s">
        <v>26</v>
      </c>
      <c r="I8755" t="s">
        <v>37276</v>
      </c>
      <c r="J8755" t="s">
        <v>349</v>
      </c>
      <c r="K8755" t="s">
        <v>350</v>
      </c>
      <c r="L8755">
        <v>960</v>
      </c>
      <c r="M8755">
        <v>283</v>
      </c>
      <c r="N8755">
        <v>292</v>
      </c>
      <c r="O8755">
        <v>43.01</v>
      </c>
      <c r="P8755" t="s">
        <v>43</v>
      </c>
      <c r="Q8755" s="1">
        <v>45811</v>
      </c>
      <c r="S8755">
        <v>2025</v>
      </c>
      <c r="U8755" s="2">
        <f>IF(ISNUMBER(Starlink[[#This Row],[Launch_Date_ISO]]),Starlink[[#This Row],[Launch_Date_ISO]],DATEVALUE(Starlink[[#This Row],[Launch_Date_ISO]]))</f>
        <v>45811</v>
      </c>
      <c r="V8755" s="2" t="str">
        <f>IF(Starlink[[#This Row],[Decay_Date_ISO]]="","",IF(ISNUMBER(Starlink[[#This Row],[Decay_Date_ISO]]),Starlink[[#This Row],[Decay_Date_ISO]],DATEVALUE(Starlink[[#This Row],[Decay_Date_ISO]])))</f>
        <v/>
      </c>
    </row>
    <row r="8756" spans="1:22" x14ac:dyDescent="0.3">
      <c r="A8756" t="s">
        <v>37285</v>
      </c>
      <c r="B8756">
        <v>64236</v>
      </c>
      <c r="C8756" t="s">
        <v>37272</v>
      </c>
      <c r="D8756" t="s">
        <v>37286</v>
      </c>
      <c r="E8756" t="s">
        <v>37287</v>
      </c>
      <c r="F8756" t="s">
        <v>37288</v>
      </c>
      <c r="G8756" t="s">
        <v>25</v>
      </c>
      <c r="H8756" t="s">
        <v>26</v>
      </c>
      <c r="I8756" t="s">
        <v>37276</v>
      </c>
      <c r="J8756" t="s">
        <v>349</v>
      </c>
      <c r="K8756" t="s">
        <v>350</v>
      </c>
      <c r="L8756">
        <v>960</v>
      </c>
      <c r="M8756">
        <v>283</v>
      </c>
      <c r="N8756">
        <v>292</v>
      </c>
      <c r="O8756">
        <v>43.01</v>
      </c>
      <c r="P8756" t="s">
        <v>43</v>
      </c>
      <c r="Q8756" s="1">
        <v>45811</v>
      </c>
      <c r="S8756">
        <v>2025</v>
      </c>
      <c r="U8756" s="2">
        <f>IF(ISNUMBER(Starlink[[#This Row],[Launch_Date_ISO]]),Starlink[[#This Row],[Launch_Date_ISO]],DATEVALUE(Starlink[[#This Row],[Launch_Date_ISO]]))</f>
        <v>45811</v>
      </c>
      <c r="V8756" s="2" t="str">
        <f>IF(Starlink[[#This Row],[Decay_Date_ISO]]="","",IF(ISNUMBER(Starlink[[#This Row],[Decay_Date_ISO]]),Starlink[[#This Row],[Decay_Date_ISO]],DATEVALUE(Starlink[[#This Row],[Decay_Date_ISO]])))</f>
        <v/>
      </c>
    </row>
    <row r="8757" spans="1:22" x14ac:dyDescent="0.3">
      <c r="A8757" t="s">
        <v>37289</v>
      </c>
      <c r="B8757">
        <v>64237</v>
      </c>
      <c r="C8757" t="s">
        <v>37272</v>
      </c>
      <c r="D8757" t="s">
        <v>37290</v>
      </c>
      <c r="E8757" t="s">
        <v>37291</v>
      </c>
      <c r="F8757" t="s">
        <v>37292</v>
      </c>
      <c r="G8757" t="s">
        <v>25</v>
      </c>
      <c r="H8757" t="s">
        <v>26</v>
      </c>
      <c r="I8757" t="s">
        <v>37276</v>
      </c>
      <c r="J8757" t="s">
        <v>349</v>
      </c>
      <c r="K8757" t="s">
        <v>350</v>
      </c>
      <c r="L8757">
        <v>960</v>
      </c>
      <c r="M8757">
        <v>283</v>
      </c>
      <c r="N8757">
        <v>292</v>
      </c>
      <c r="O8757">
        <v>43.01</v>
      </c>
      <c r="P8757" t="s">
        <v>43</v>
      </c>
      <c r="Q8757" s="1">
        <v>45811</v>
      </c>
      <c r="S8757">
        <v>2025</v>
      </c>
      <c r="U8757" s="2">
        <f>IF(ISNUMBER(Starlink[[#This Row],[Launch_Date_ISO]]),Starlink[[#This Row],[Launch_Date_ISO]],DATEVALUE(Starlink[[#This Row],[Launch_Date_ISO]]))</f>
        <v>45811</v>
      </c>
      <c r="V8757" s="2" t="str">
        <f>IF(Starlink[[#This Row],[Decay_Date_ISO]]="","",IF(ISNUMBER(Starlink[[#This Row],[Decay_Date_ISO]]),Starlink[[#This Row],[Decay_Date_ISO]],DATEVALUE(Starlink[[#This Row],[Decay_Date_ISO]])))</f>
        <v/>
      </c>
    </row>
    <row r="8758" spans="1:22" x14ac:dyDescent="0.3">
      <c r="A8758" t="s">
        <v>37293</v>
      </c>
      <c r="B8758">
        <v>64238</v>
      </c>
      <c r="C8758" t="s">
        <v>37272</v>
      </c>
      <c r="D8758" t="s">
        <v>37294</v>
      </c>
      <c r="E8758" t="s">
        <v>37295</v>
      </c>
      <c r="F8758" t="s">
        <v>37296</v>
      </c>
      <c r="G8758" t="s">
        <v>25</v>
      </c>
      <c r="H8758" t="s">
        <v>26</v>
      </c>
      <c r="I8758" t="s">
        <v>37276</v>
      </c>
      <c r="J8758" t="s">
        <v>349</v>
      </c>
      <c r="K8758" t="s">
        <v>350</v>
      </c>
      <c r="L8758">
        <v>960</v>
      </c>
      <c r="M8758">
        <v>283</v>
      </c>
      <c r="N8758">
        <v>292</v>
      </c>
      <c r="O8758">
        <v>43.01</v>
      </c>
      <c r="P8758" t="s">
        <v>43</v>
      </c>
      <c r="Q8758" s="1">
        <v>45811</v>
      </c>
      <c r="S8758">
        <v>2025</v>
      </c>
      <c r="U8758" s="2">
        <f>IF(ISNUMBER(Starlink[[#This Row],[Launch_Date_ISO]]),Starlink[[#This Row],[Launch_Date_ISO]],DATEVALUE(Starlink[[#This Row],[Launch_Date_ISO]]))</f>
        <v>45811</v>
      </c>
      <c r="V8758" s="2" t="str">
        <f>IF(Starlink[[#This Row],[Decay_Date_ISO]]="","",IF(ISNUMBER(Starlink[[#This Row],[Decay_Date_ISO]]),Starlink[[#This Row],[Decay_Date_ISO]],DATEVALUE(Starlink[[#This Row],[Decay_Date_ISO]])))</f>
        <v/>
      </c>
    </row>
    <row r="8759" spans="1:22" x14ac:dyDescent="0.3">
      <c r="A8759" t="s">
        <v>37297</v>
      </c>
      <c r="B8759">
        <v>64239</v>
      </c>
      <c r="C8759" t="s">
        <v>37272</v>
      </c>
      <c r="D8759" t="s">
        <v>37298</v>
      </c>
      <c r="E8759" t="s">
        <v>37299</v>
      </c>
      <c r="F8759" t="s">
        <v>37300</v>
      </c>
      <c r="G8759" t="s">
        <v>25</v>
      </c>
      <c r="H8759" t="s">
        <v>26</v>
      </c>
      <c r="I8759" t="s">
        <v>37276</v>
      </c>
      <c r="J8759" t="s">
        <v>349</v>
      </c>
      <c r="K8759" t="s">
        <v>350</v>
      </c>
      <c r="L8759">
        <v>960</v>
      </c>
      <c r="M8759">
        <v>283</v>
      </c>
      <c r="N8759">
        <v>292</v>
      </c>
      <c r="O8759">
        <v>43.01</v>
      </c>
      <c r="P8759" t="s">
        <v>43</v>
      </c>
      <c r="Q8759" s="1">
        <v>45811</v>
      </c>
      <c r="S8759">
        <v>2025</v>
      </c>
      <c r="U8759" s="2">
        <f>IF(ISNUMBER(Starlink[[#This Row],[Launch_Date_ISO]]),Starlink[[#This Row],[Launch_Date_ISO]],DATEVALUE(Starlink[[#This Row],[Launch_Date_ISO]]))</f>
        <v>45811</v>
      </c>
      <c r="V8759" s="2" t="str">
        <f>IF(Starlink[[#This Row],[Decay_Date_ISO]]="","",IF(ISNUMBER(Starlink[[#This Row],[Decay_Date_ISO]]),Starlink[[#This Row],[Decay_Date_ISO]],DATEVALUE(Starlink[[#This Row],[Decay_Date_ISO]])))</f>
        <v/>
      </c>
    </row>
    <row r="8760" spans="1:22" x14ac:dyDescent="0.3">
      <c r="A8760" t="s">
        <v>37301</v>
      </c>
      <c r="B8760">
        <v>64240</v>
      </c>
      <c r="C8760" t="s">
        <v>37272</v>
      </c>
      <c r="D8760" t="s">
        <v>37302</v>
      </c>
      <c r="E8760" t="s">
        <v>37303</v>
      </c>
      <c r="F8760" t="s">
        <v>37304</v>
      </c>
      <c r="G8760" t="s">
        <v>25</v>
      </c>
      <c r="H8760" t="s">
        <v>26</v>
      </c>
      <c r="I8760" t="s">
        <v>37276</v>
      </c>
      <c r="J8760" t="s">
        <v>349</v>
      </c>
      <c r="K8760" t="s">
        <v>350</v>
      </c>
      <c r="L8760">
        <v>960</v>
      </c>
      <c r="M8760">
        <v>283</v>
      </c>
      <c r="N8760">
        <v>292</v>
      </c>
      <c r="O8760">
        <v>43.01</v>
      </c>
      <c r="P8760" t="s">
        <v>43</v>
      </c>
      <c r="Q8760" s="1">
        <v>45811</v>
      </c>
      <c r="S8760">
        <v>2025</v>
      </c>
      <c r="U8760" s="2">
        <f>IF(ISNUMBER(Starlink[[#This Row],[Launch_Date_ISO]]),Starlink[[#This Row],[Launch_Date_ISO]],DATEVALUE(Starlink[[#This Row],[Launch_Date_ISO]]))</f>
        <v>45811</v>
      </c>
      <c r="V8760" s="2" t="str">
        <f>IF(Starlink[[#This Row],[Decay_Date_ISO]]="","",IF(ISNUMBER(Starlink[[#This Row],[Decay_Date_ISO]]),Starlink[[#This Row],[Decay_Date_ISO]],DATEVALUE(Starlink[[#This Row],[Decay_Date_ISO]])))</f>
        <v/>
      </c>
    </row>
    <row r="8761" spans="1:22" x14ac:dyDescent="0.3">
      <c r="A8761" t="s">
        <v>37305</v>
      </c>
      <c r="B8761">
        <v>64241</v>
      </c>
      <c r="C8761" t="s">
        <v>37272</v>
      </c>
      <c r="D8761" t="s">
        <v>37306</v>
      </c>
      <c r="E8761" t="s">
        <v>37307</v>
      </c>
      <c r="F8761" t="s">
        <v>37308</v>
      </c>
      <c r="G8761" t="s">
        <v>25</v>
      </c>
      <c r="H8761" t="s">
        <v>26</v>
      </c>
      <c r="I8761" t="s">
        <v>37276</v>
      </c>
      <c r="J8761" t="s">
        <v>349</v>
      </c>
      <c r="K8761" t="s">
        <v>350</v>
      </c>
      <c r="L8761">
        <v>960</v>
      </c>
      <c r="M8761">
        <v>283</v>
      </c>
      <c r="N8761">
        <v>292</v>
      </c>
      <c r="O8761">
        <v>43.01</v>
      </c>
      <c r="P8761" t="s">
        <v>43</v>
      </c>
      <c r="Q8761" s="1">
        <v>45811</v>
      </c>
      <c r="S8761">
        <v>2025</v>
      </c>
      <c r="U8761" s="2">
        <f>IF(ISNUMBER(Starlink[[#This Row],[Launch_Date_ISO]]),Starlink[[#This Row],[Launch_Date_ISO]],DATEVALUE(Starlink[[#This Row],[Launch_Date_ISO]]))</f>
        <v>45811</v>
      </c>
      <c r="V8761" s="2" t="str">
        <f>IF(Starlink[[#This Row],[Decay_Date_ISO]]="","",IF(ISNUMBER(Starlink[[#This Row],[Decay_Date_ISO]]),Starlink[[#This Row],[Decay_Date_ISO]],DATEVALUE(Starlink[[#This Row],[Decay_Date_ISO]])))</f>
        <v/>
      </c>
    </row>
    <row r="8762" spans="1:22" x14ac:dyDescent="0.3">
      <c r="A8762" t="s">
        <v>37309</v>
      </c>
      <c r="B8762">
        <v>64242</v>
      </c>
      <c r="C8762" t="s">
        <v>37272</v>
      </c>
      <c r="D8762" t="s">
        <v>37310</v>
      </c>
      <c r="E8762" t="s">
        <v>37311</v>
      </c>
      <c r="F8762" t="s">
        <v>37312</v>
      </c>
      <c r="G8762" t="s">
        <v>25</v>
      </c>
      <c r="H8762" t="s">
        <v>26</v>
      </c>
      <c r="I8762" t="s">
        <v>37276</v>
      </c>
      <c r="J8762" t="s">
        <v>349</v>
      </c>
      <c r="K8762" t="s">
        <v>350</v>
      </c>
      <c r="L8762">
        <v>960</v>
      </c>
      <c r="M8762">
        <v>283</v>
      </c>
      <c r="N8762">
        <v>292</v>
      </c>
      <c r="O8762">
        <v>43.01</v>
      </c>
      <c r="P8762" t="s">
        <v>43</v>
      </c>
      <c r="Q8762" s="1">
        <v>45811</v>
      </c>
      <c r="S8762">
        <v>2025</v>
      </c>
      <c r="U8762" s="2">
        <f>IF(ISNUMBER(Starlink[[#This Row],[Launch_Date_ISO]]),Starlink[[#This Row],[Launch_Date_ISO]],DATEVALUE(Starlink[[#This Row],[Launch_Date_ISO]]))</f>
        <v>45811</v>
      </c>
      <c r="V8762" s="2" t="str">
        <f>IF(Starlink[[#This Row],[Decay_Date_ISO]]="","",IF(ISNUMBER(Starlink[[#This Row],[Decay_Date_ISO]]),Starlink[[#This Row],[Decay_Date_ISO]],DATEVALUE(Starlink[[#This Row],[Decay_Date_ISO]])))</f>
        <v/>
      </c>
    </row>
    <row r="8763" spans="1:22" x14ac:dyDescent="0.3">
      <c r="A8763" t="s">
        <v>37313</v>
      </c>
      <c r="B8763">
        <v>64243</v>
      </c>
      <c r="C8763" t="s">
        <v>37272</v>
      </c>
      <c r="D8763" t="s">
        <v>37314</v>
      </c>
      <c r="E8763" t="s">
        <v>37315</v>
      </c>
      <c r="F8763" t="s">
        <v>37316</v>
      </c>
      <c r="G8763" t="s">
        <v>25</v>
      </c>
      <c r="H8763" t="s">
        <v>26</v>
      </c>
      <c r="I8763" t="s">
        <v>37276</v>
      </c>
      <c r="J8763" t="s">
        <v>37317</v>
      </c>
      <c r="K8763" t="s">
        <v>29</v>
      </c>
      <c r="L8763">
        <v>960</v>
      </c>
      <c r="M8763">
        <v>283</v>
      </c>
      <c r="N8763">
        <v>292</v>
      </c>
      <c r="O8763">
        <v>43.01</v>
      </c>
      <c r="P8763" t="s">
        <v>43</v>
      </c>
      <c r="Q8763" s="1">
        <v>45811</v>
      </c>
      <c r="R8763" s="1">
        <v>46290</v>
      </c>
      <c r="S8763">
        <v>2025</v>
      </c>
      <c r="T8763">
        <v>2026</v>
      </c>
      <c r="U8763" s="2">
        <f>IF(ISNUMBER(Starlink[[#This Row],[Launch_Date_ISO]]),Starlink[[#This Row],[Launch_Date_ISO]],DATEVALUE(Starlink[[#This Row],[Launch_Date_ISO]]))</f>
        <v>45811</v>
      </c>
      <c r="V8763" s="2">
        <f>IF(Starlink[[#This Row],[Decay_Date_ISO]]="","",IF(ISNUMBER(Starlink[[#This Row],[Decay_Date_ISO]]),Starlink[[#This Row],[Decay_Date_ISO]],DATEVALUE(Starlink[[#This Row],[Decay_Date_ISO]])))</f>
        <v>46290</v>
      </c>
    </row>
    <row r="8764" spans="1:22" x14ac:dyDescent="0.3">
      <c r="A8764" t="s">
        <v>37318</v>
      </c>
      <c r="B8764">
        <v>64244</v>
      </c>
      <c r="C8764" t="s">
        <v>37272</v>
      </c>
      <c r="D8764" t="s">
        <v>37319</v>
      </c>
      <c r="E8764" t="s">
        <v>37320</v>
      </c>
      <c r="F8764" t="s">
        <v>37321</v>
      </c>
      <c r="G8764" t="s">
        <v>25</v>
      </c>
      <c r="H8764" t="s">
        <v>26</v>
      </c>
      <c r="I8764" t="s">
        <v>37276</v>
      </c>
      <c r="J8764" t="s">
        <v>349</v>
      </c>
      <c r="K8764" t="s">
        <v>350</v>
      </c>
      <c r="L8764">
        <v>960</v>
      </c>
      <c r="M8764">
        <v>283</v>
      </c>
      <c r="N8764">
        <v>292</v>
      </c>
      <c r="O8764">
        <v>43.01</v>
      </c>
      <c r="P8764" t="s">
        <v>43</v>
      </c>
      <c r="Q8764" s="1">
        <v>45811</v>
      </c>
      <c r="S8764">
        <v>2025</v>
      </c>
      <c r="U8764" s="2">
        <f>IF(ISNUMBER(Starlink[[#This Row],[Launch_Date_ISO]]),Starlink[[#This Row],[Launch_Date_ISO]],DATEVALUE(Starlink[[#This Row],[Launch_Date_ISO]]))</f>
        <v>45811</v>
      </c>
      <c r="V8764" s="2" t="str">
        <f>IF(Starlink[[#This Row],[Decay_Date_ISO]]="","",IF(ISNUMBER(Starlink[[#This Row],[Decay_Date_ISO]]),Starlink[[#This Row],[Decay_Date_ISO]],DATEVALUE(Starlink[[#This Row],[Decay_Date_ISO]])))</f>
        <v/>
      </c>
    </row>
    <row r="8765" spans="1:22" x14ac:dyDescent="0.3">
      <c r="A8765" t="s">
        <v>37322</v>
      </c>
      <c r="B8765">
        <v>64245</v>
      </c>
      <c r="C8765" t="s">
        <v>37272</v>
      </c>
      <c r="D8765" t="s">
        <v>37323</v>
      </c>
      <c r="E8765" t="s">
        <v>37324</v>
      </c>
      <c r="F8765" t="s">
        <v>37325</v>
      </c>
      <c r="G8765" t="s">
        <v>25</v>
      </c>
      <c r="H8765" t="s">
        <v>26</v>
      </c>
      <c r="I8765" t="s">
        <v>37276</v>
      </c>
      <c r="J8765" t="s">
        <v>349</v>
      </c>
      <c r="K8765" t="s">
        <v>350</v>
      </c>
      <c r="L8765">
        <v>960</v>
      </c>
      <c r="M8765">
        <v>283</v>
      </c>
      <c r="N8765">
        <v>292</v>
      </c>
      <c r="O8765">
        <v>43.01</v>
      </c>
      <c r="P8765" t="s">
        <v>43</v>
      </c>
      <c r="Q8765" s="1">
        <v>45811</v>
      </c>
      <c r="S8765">
        <v>2025</v>
      </c>
      <c r="U8765" s="2">
        <f>IF(ISNUMBER(Starlink[[#This Row],[Launch_Date_ISO]]),Starlink[[#This Row],[Launch_Date_ISO]],DATEVALUE(Starlink[[#This Row],[Launch_Date_ISO]]))</f>
        <v>45811</v>
      </c>
      <c r="V8765" s="2" t="str">
        <f>IF(Starlink[[#This Row],[Decay_Date_ISO]]="","",IF(ISNUMBER(Starlink[[#This Row],[Decay_Date_ISO]]),Starlink[[#This Row],[Decay_Date_ISO]],DATEVALUE(Starlink[[#This Row],[Decay_Date_ISO]])))</f>
        <v/>
      </c>
    </row>
    <row r="8766" spans="1:22" x14ac:dyDescent="0.3">
      <c r="A8766" t="s">
        <v>37326</v>
      </c>
      <c r="B8766">
        <v>64246</v>
      </c>
      <c r="C8766" t="s">
        <v>37272</v>
      </c>
      <c r="D8766" t="s">
        <v>37327</v>
      </c>
      <c r="E8766" t="s">
        <v>37328</v>
      </c>
      <c r="F8766" t="s">
        <v>37329</v>
      </c>
      <c r="G8766" t="s">
        <v>25</v>
      </c>
      <c r="H8766" t="s">
        <v>26</v>
      </c>
      <c r="I8766" t="s">
        <v>37276</v>
      </c>
      <c r="J8766" t="s">
        <v>349</v>
      </c>
      <c r="K8766" t="s">
        <v>350</v>
      </c>
      <c r="L8766">
        <v>575</v>
      </c>
      <c r="M8766">
        <v>283</v>
      </c>
      <c r="N8766">
        <v>292</v>
      </c>
      <c r="O8766">
        <v>43.01</v>
      </c>
      <c r="P8766" t="s">
        <v>43</v>
      </c>
      <c r="Q8766" s="1">
        <v>45811</v>
      </c>
      <c r="S8766">
        <v>2025</v>
      </c>
      <c r="U8766" s="2">
        <f>IF(ISNUMBER(Starlink[[#This Row],[Launch_Date_ISO]]),Starlink[[#This Row],[Launch_Date_ISO]],DATEVALUE(Starlink[[#This Row],[Launch_Date_ISO]]))</f>
        <v>45811</v>
      </c>
      <c r="V8766" s="2" t="str">
        <f>IF(Starlink[[#This Row],[Decay_Date_ISO]]="","",IF(ISNUMBER(Starlink[[#This Row],[Decay_Date_ISO]]),Starlink[[#This Row],[Decay_Date_ISO]],DATEVALUE(Starlink[[#This Row],[Decay_Date_ISO]])))</f>
        <v/>
      </c>
    </row>
    <row r="8767" spans="1:22" x14ac:dyDescent="0.3">
      <c r="A8767" t="s">
        <v>37330</v>
      </c>
      <c r="B8767">
        <v>64247</v>
      </c>
      <c r="C8767" t="s">
        <v>37272</v>
      </c>
      <c r="D8767" t="s">
        <v>37331</v>
      </c>
      <c r="E8767" t="s">
        <v>37332</v>
      </c>
      <c r="F8767" t="s">
        <v>37333</v>
      </c>
      <c r="G8767" t="s">
        <v>25</v>
      </c>
      <c r="H8767" t="s">
        <v>26</v>
      </c>
      <c r="I8767" t="s">
        <v>37276</v>
      </c>
      <c r="J8767" t="s">
        <v>349</v>
      </c>
      <c r="K8767" t="s">
        <v>350</v>
      </c>
      <c r="L8767">
        <v>575</v>
      </c>
      <c r="M8767">
        <v>283</v>
      </c>
      <c r="N8767">
        <v>292</v>
      </c>
      <c r="O8767">
        <v>43.01</v>
      </c>
      <c r="P8767" t="s">
        <v>43</v>
      </c>
      <c r="Q8767" s="1">
        <v>45811</v>
      </c>
      <c r="S8767">
        <v>2025</v>
      </c>
      <c r="U8767" s="2">
        <f>IF(ISNUMBER(Starlink[[#This Row],[Launch_Date_ISO]]),Starlink[[#This Row],[Launch_Date_ISO]],DATEVALUE(Starlink[[#This Row],[Launch_Date_ISO]]))</f>
        <v>45811</v>
      </c>
      <c r="V8767" s="2" t="str">
        <f>IF(Starlink[[#This Row],[Decay_Date_ISO]]="","",IF(ISNUMBER(Starlink[[#This Row],[Decay_Date_ISO]]),Starlink[[#This Row],[Decay_Date_ISO]],DATEVALUE(Starlink[[#This Row],[Decay_Date_ISO]])))</f>
        <v/>
      </c>
    </row>
    <row r="8768" spans="1:22" x14ac:dyDescent="0.3">
      <c r="A8768" t="s">
        <v>37334</v>
      </c>
      <c r="B8768">
        <v>64248</v>
      </c>
      <c r="C8768" t="s">
        <v>37272</v>
      </c>
      <c r="D8768" t="s">
        <v>37335</v>
      </c>
      <c r="E8768" t="s">
        <v>37336</v>
      </c>
      <c r="F8768" t="s">
        <v>37337</v>
      </c>
      <c r="G8768" t="s">
        <v>25</v>
      </c>
      <c r="H8768" t="s">
        <v>26</v>
      </c>
      <c r="I8768" t="s">
        <v>37276</v>
      </c>
      <c r="J8768" t="s">
        <v>349</v>
      </c>
      <c r="K8768" t="s">
        <v>350</v>
      </c>
      <c r="L8768">
        <v>575</v>
      </c>
      <c r="M8768">
        <v>283</v>
      </c>
      <c r="N8768">
        <v>292</v>
      </c>
      <c r="O8768">
        <v>43.01</v>
      </c>
      <c r="P8768" t="s">
        <v>43</v>
      </c>
      <c r="Q8768" s="1">
        <v>45811</v>
      </c>
      <c r="S8768">
        <v>2025</v>
      </c>
      <c r="U8768" s="2">
        <f>IF(ISNUMBER(Starlink[[#This Row],[Launch_Date_ISO]]),Starlink[[#This Row],[Launch_Date_ISO]],DATEVALUE(Starlink[[#This Row],[Launch_Date_ISO]]))</f>
        <v>45811</v>
      </c>
      <c r="V8768" s="2" t="str">
        <f>IF(Starlink[[#This Row],[Decay_Date_ISO]]="","",IF(ISNUMBER(Starlink[[#This Row],[Decay_Date_ISO]]),Starlink[[#This Row],[Decay_Date_ISO]],DATEVALUE(Starlink[[#This Row],[Decay_Date_ISO]])))</f>
        <v/>
      </c>
    </row>
    <row r="8769" spans="1:22" x14ac:dyDescent="0.3">
      <c r="A8769" t="s">
        <v>37338</v>
      </c>
      <c r="B8769">
        <v>64249</v>
      </c>
      <c r="C8769" t="s">
        <v>37272</v>
      </c>
      <c r="D8769" t="s">
        <v>37339</v>
      </c>
      <c r="E8769" t="s">
        <v>37340</v>
      </c>
      <c r="F8769" t="s">
        <v>37341</v>
      </c>
      <c r="G8769" t="s">
        <v>25</v>
      </c>
      <c r="H8769" t="s">
        <v>26</v>
      </c>
      <c r="I8769" t="s">
        <v>37276</v>
      </c>
      <c r="J8769" t="s">
        <v>349</v>
      </c>
      <c r="K8769" t="s">
        <v>350</v>
      </c>
      <c r="L8769">
        <v>575</v>
      </c>
      <c r="M8769">
        <v>283</v>
      </c>
      <c r="N8769">
        <v>292</v>
      </c>
      <c r="O8769">
        <v>43.01</v>
      </c>
      <c r="P8769" t="s">
        <v>43</v>
      </c>
      <c r="Q8769" s="1">
        <v>45811</v>
      </c>
      <c r="S8769">
        <v>2025</v>
      </c>
      <c r="U8769" s="2">
        <f>IF(ISNUMBER(Starlink[[#This Row],[Launch_Date_ISO]]),Starlink[[#This Row],[Launch_Date_ISO]],DATEVALUE(Starlink[[#This Row],[Launch_Date_ISO]]))</f>
        <v>45811</v>
      </c>
      <c r="V8769" s="2" t="str">
        <f>IF(Starlink[[#This Row],[Decay_Date_ISO]]="","",IF(ISNUMBER(Starlink[[#This Row],[Decay_Date_ISO]]),Starlink[[#This Row],[Decay_Date_ISO]],DATEVALUE(Starlink[[#This Row],[Decay_Date_ISO]])))</f>
        <v/>
      </c>
    </row>
    <row r="8770" spans="1:22" x14ac:dyDescent="0.3">
      <c r="A8770" t="s">
        <v>37342</v>
      </c>
      <c r="B8770">
        <v>64250</v>
      </c>
      <c r="C8770" t="s">
        <v>37272</v>
      </c>
      <c r="D8770" t="s">
        <v>37343</v>
      </c>
      <c r="E8770" t="s">
        <v>37344</v>
      </c>
      <c r="F8770" t="s">
        <v>37345</v>
      </c>
      <c r="G8770" t="s">
        <v>25</v>
      </c>
      <c r="H8770" t="s">
        <v>26</v>
      </c>
      <c r="I8770" t="s">
        <v>37276</v>
      </c>
      <c r="J8770" t="s">
        <v>349</v>
      </c>
      <c r="K8770" t="s">
        <v>350</v>
      </c>
      <c r="L8770">
        <v>575</v>
      </c>
      <c r="M8770">
        <v>283</v>
      </c>
      <c r="N8770">
        <v>292</v>
      </c>
      <c r="O8770">
        <v>43.01</v>
      </c>
      <c r="P8770" t="s">
        <v>43</v>
      </c>
      <c r="Q8770" s="1">
        <v>45811</v>
      </c>
      <c r="S8770">
        <v>2025</v>
      </c>
      <c r="U8770" s="2">
        <f>IF(ISNUMBER(Starlink[[#This Row],[Launch_Date_ISO]]),Starlink[[#This Row],[Launch_Date_ISO]],DATEVALUE(Starlink[[#This Row],[Launch_Date_ISO]]))</f>
        <v>45811</v>
      </c>
      <c r="V8770" s="2" t="str">
        <f>IF(Starlink[[#This Row],[Decay_Date_ISO]]="","",IF(ISNUMBER(Starlink[[#This Row],[Decay_Date_ISO]]),Starlink[[#This Row],[Decay_Date_ISO]],DATEVALUE(Starlink[[#This Row],[Decay_Date_ISO]])))</f>
        <v/>
      </c>
    </row>
    <row r="8771" spans="1:22" x14ac:dyDescent="0.3">
      <c r="A8771" t="s">
        <v>37346</v>
      </c>
      <c r="B8771">
        <v>64251</v>
      </c>
      <c r="C8771" t="s">
        <v>37272</v>
      </c>
      <c r="D8771" t="s">
        <v>37347</v>
      </c>
      <c r="E8771" t="s">
        <v>37348</v>
      </c>
      <c r="F8771" t="s">
        <v>37349</v>
      </c>
      <c r="G8771" t="s">
        <v>25</v>
      </c>
      <c r="H8771" t="s">
        <v>26</v>
      </c>
      <c r="I8771" t="s">
        <v>37276</v>
      </c>
      <c r="J8771" t="s">
        <v>349</v>
      </c>
      <c r="K8771" t="s">
        <v>350</v>
      </c>
      <c r="L8771">
        <v>575</v>
      </c>
      <c r="M8771">
        <v>283</v>
      </c>
      <c r="N8771">
        <v>292</v>
      </c>
      <c r="O8771">
        <v>43.01</v>
      </c>
      <c r="P8771" t="s">
        <v>43</v>
      </c>
      <c r="Q8771" s="1">
        <v>45811</v>
      </c>
      <c r="S8771">
        <v>2025</v>
      </c>
      <c r="U8771" s="2">
        <f>IF(ISNUMBER(Starlink[[#This Row],[Launch_Date_ISO]]),Starlink[[#This Row],[Launch_Date_ISO]],DATEVALUE(Starlink[[#This Row],[Launch_Date_ISO]]))</f>
        <v>45811</v>
      </c>
      <c r="V8771" s="2" t="str">
        <f>IF(Starlink[[#This Row],[Decay_Date_ISO]]="","",IF(ISNUMBER(Starlink[[#This Row],[Decay_Date_ISO]]),Starlink[[#This Row],[Decay_Date_ISO]],DATEVALUE(Starlink[[#This Row],[Decay_Date_ISO]])))</f>
        <v/>
      </c>
    </row>
    <row r="8772" spans="1:22" x14ac:dyDescent="0.3">
      <c r="A8772" t="s">
        <v>37350</v>
      </c>
      <c r="B8772">
        <v>64252</v>
      </c>
      <c r="C8772" t="s">
        <v>37272</v>
      </c>
      <c r="D8772" t="s">
        <v>37351</v>
      </c>
      <c r="E8772" t="s">
        <v>37352</v>
      </c>
      <c r="F8772" t="s">
        <v>37353</v>
      </c>
      <c r="G8772" t="s">
        <v>25</v>
      </c>
      <c r="H8772" t="s">
        <v>26</v>
      </c>
      <c r="I8772" t="s">
        <v>37276</v>
      </c>
      <c r="J8772" t="s">
        <v>349</v>
      </c>
      <c r="K8772" t="s">
        <v>350</v>
      </c>
      <c r="L8772">
        <v>575</v>
      </c>
      <c r="M8772">
        <v>283</v>
      </c>
      <c r="N8772">
        <v>292</v>
      </c>
      <c r="O8772">
        <v>43.01</v>
      </c>
      <c r="P8772" t="s">
        <v>43</v>
      </c>
      <c r="Q8772" s="1">
        <v>45811</v>
      </c>
      <c r="S8772">
        <v>2025</v>
      </c>
      <c r="U8772" s="2">
        <f>IF(ISNUMBER(Starlink[[#This Row],[Launch_Date_ISO]]),Starlink[[#This Row],[Launch_Date_ISO]],DATEVALUE(Starlink[[#This Row],[Launch_Date_ISO]]))</f>
        <v>45811</v>
      </c>
      <c r="V8772" s="2" t="str">
        <f>IF(Starlink[[#This Row],[Decay_Date_ISO]]="","",IF(ISNUMBER(Starlink[[#This Row],[Decay_Date_ISO]]),Starlink[[#This Row],[Decay_Date_ISO]],DATEVALUE(Starlink[[#This Row],[Decay_Date_ISO]])))</f>
        <v/>
      </c>
    </row>
    <row r="8773" spans="1:22" x14ac:dyDescent="0.3">
      <c r="A8773" t="s">
        <v>37354</v>
      </c>
      <c r="B8773">
        <v>64253</v>
      </c>
      <c r="C8773" t="s">
        <v>37272</v>
      </c>
      <c r="D8773" t="s">
        <v>37355</v>
      </c>
      <c r="E8773" t="s">
        <v>37356</v>
      </c>
      <c r="F8773" t="s">
        <v>37357</v>
      </c>
      <c r="G8773" t="s">
        <v>25</v>
      </c>
      <c r="H8773" t="s">
        <v>26</v>
      </c>
      <c r="I8773" t="s">
        <v>37276</v>
      </c>
      <c r="J8773" t="s">
        <v>349</v>
      </c>
      <c r="K8773" t="s">
        <v>350</v>
      </c>
      <c r="L8773">
        <v>575</v>
      </c>
      <c r="M8773">
        <v>283</v>
      </c>
      <c r="N8773">
        <v>292</v>
      </c>
      <c r="O8773">
        <v>43.01</v>
      </c>
      <c r="P8773" t="s">
        <v>43</v>
      </c>
      <c r="Q8773" s="1">
        <v>45811</v>
      </c>
      <c r="S8773">
        <v>2025</v>
      </c>
      <c r="U8773" s="2">
        <f>IF(ISNUMBER(Starlink[[#This Row],[Launch_Date_ISO]]),Starlink[[#This Row],[Launch_Date_ISO]],DATEVALUE(Starlink[[#This Row],[Launch_Date_ISO]]))</f>
        <v>45811</v>
      </c>
      <c r="V8773" s="2" t="str">
        <f>IF(Starlink[[#This Row],[Decay_Date_ISO]]="","",IF(ISNUMBER(Starlink[[#This Row],[Decay_Date_ISO]]),Starlink[[#This Row],[Decay_Date_ISO]],DATEVALUE(Starlink[[#This Row],[Decay_Date_ISO]])))</f>
        <v/>
      </c>
    </row>
    <row r="8774" spans="1:22" x14ac:dyDescent="0.3">
      <c r="A8774" t="s">
        <v>37358</v>
      </c>
      <c r="B8774">
        <v>64254</v>
      </c>
      <c r="C8774" t="s">
        <v>37272</v>
      </c>
      <c r="D8774" t="s">
        <v>37359</v>
      </c>
      <c r="E8774" t="s">
        <v>37360</v>
      </c>
      <c r="F8774" t="s">
        <v>37361</v>
      </c>
      <c r="G8774" t="s">
        <v>25</v>
      </c>
      <c r="H8774" t="s">
        <v>26</v>
      </c>
      <c r="I8774" t="s">
        <v>37276</v>
      </c>
      <c r="J8774" t="s">
        <v>349</v>
      </c>
      <c r="K8774" t="s">
        <v>350</v>
      </c>
      <c r="L8774">
        <v>575</v>
      </c>
      <c r="M8774">
        <v>283</v>
      </c>
      <c r="N8774">
        <v>292</v>
      </c>
      <c r="O8774">
        <v>43.01</v>
      </c>
      <c r="P8774" t="s">
        <v>43</v>
      </c>
      <c r="Q8774" s="1">
        <v>45811</v>
      </c>
      <c r="S8774">
        <v>2025</v>
      </c>
      <c r="U8774" s="2">
        <f>IF(ISNUMBER(Starlink[[#This Row],[Launch_Date_ISO]]),Starlink[[#This Row],[Launch_Date_ISO]],DATEVALUE(Starlink[[#This Row],[Launch_Date_ISO]]))</f>
        <v>45811</v>
      </c>
      <c r="V8774" s="2" t="str">
        <f>IF(Starlink[[#This Row],[Decay_Date_ISO]]="","",IF(ISNUMBER(Starlink[[#This Row],[Decay_Date_ISO]]),Starlink[[#This Row],[Decay_Date_ISO]],DATEVALUE(Starlink[[#This Row],[Decay_Date_ISO]])))</f>
        <v/>
      </c>
    </row>
    <row r="8775" spans="1:22" x14ac:dyDescent="0.3">
      <c r="A8775" t="s">
        <v>37362</v>
      </c>
      <c r="B8775">
        <v>64255</v>
      </c>
      <c r="C8775" t="s">
        <v>37272</v>
      </c>
      <c r="D8775" t="s">
        <v>37363</v>
      </c>
      <c r="E8775" t="s">
        <v>37364</v>
      </c>
      <c r="F8775" t="s">
        <v>37365</v>
      </c>
      <c r="G8775" t="s">
        <v>25</v>
      </c>
      <c r="H8775" t="s">
        <v>26</v>
      </c>
      <c r="I8775" t="s">
        <v>37276</v>
      </c>
      <c r="J8775" t="s">
        <v>349</v>
      </c>
      <c r="K8775" t="s">
        <v>350</v>
      </c>
      <c r="L8775">
        <v>575</v>
      </c>
      <c r="M8775">
        <v>283</v>
      </c>
      <c r="N8775">
        <v>292</v>
      </c>
      <c r="O8775">
        <v>43.01</v>
      </c>
      <c r="P8775" t="s">
        <v>43</v>
      </c>
      <c r="Q8775" s="1">
        <v>45811</v>
      </c>
      <c r="S8775">
        <v>2025</v>
      </c>
      <c r="U8775" s="2">
        <f>IF(ISNUMBER(Starlink[[#This Row],[Launch_Date_ISO]]),Starlink[[#This Row],[Launch_Date_ISO]],DATEVALUE(Starlink[[#This Row],[Launch_Date_ISO]]))</f>
        <v>45811</v>
      </c>
      <c r="V8775" s="2" t="str">
        <f>IF(Starlink[[#This Row],[Decay_Date_ISO]]="","",IF(ISNUMBER(Starlink[[#This Row],[Decay_Date_ISO]]),Starlink[[#This Row],[Decay_Date_ISO]],DATEVALUE(Starlink[[#This Row],[Decay_Date_ISO]])))</f>
        <v/>
      </c>
    </row>
    <row r="8776" spans="1:22" x14ac:dyDescent="0.3">
      <c r="A8776" t="s">
        <v>37366</v>
      </c>
      <c r="B8776">
        <v>64256</v>
      </c>
      <c r="C8776" t="s">
        <v>37367</v>
      </c>
      <c r="D8776" t="s">
        <v>37368</v>
      </c>
      <c r="E8776" t="s">
        <v>37369</v>
      </c>
      <c r="F8776" t="s">
        <v>37370</v>
      </c>
      <c r="G8776" t="s">
        <v>25</v>
      </c>
      <c r="H8776" t="s">
        <v>26</v>
      </c>
      <c r="I8776" t="s">
        <v>37371</v>
      </c>
      <c r="J8776" t="s">
        <v>349</v>
      </c>
      <c r="K8776" t="s">
        <v>350</v>
      </c>
      <c r="L8776">
        <v>575</v>
      </c>
      <c r="M8776">
        <v>263</v>
      </c>
      <c r="N8776">
        <v>275</v>
      </c>
      <c r="O8776">
        <v>53.16</v>
      </c>
      <c r="P8776" t="s">
        <v>43</v>
      </c>
      <c r="Q8776" s="1">
        <v>45812</v>
      </c>
      <c r="S8776">
        <v>2025</v>
      </c>
      <c r="U8776" s="2">
        <f>IF(ISNUMBER(Starlink[[#This Row],[Launch_Date_ISO]]),Starlink[[#This Row],[Launch_Date_ISO]],DATEVALUE(Starlink[[#This Row],[Launch_Date_ISO]]))</f>
        <v>45812</v>
      </c>
      <c r="V8776" s="2" t="str">
        <f>IF(Starlink[[#This Row],[Decay_Date_ISO]]="","",IF(ISNUMBER(Starlink[[#This Row],[Decay_Date_ISO]]),Starlink[[#This Row],[Decay_Date_ISO]],DATEVALUE(Starlink[[#This Row],[Decay_Date_ISO]])))</f>
        <v/>
      </c>
    </row>
    <row r="8777" spans="1:22" x14ac:dyDescent="0.3">
      <c r="A8777" t="s">
        <v>37372</v>
      </c>
      <c r="B8777">
        <v>64257</v>
      </c>
      <c r="C8777" t="s">
        <v>37367</v>
      </c>
      <c r="D8777" t="s">
        <v>37373</v>
      </c>
      <c r="E8777" t="s">
        <v>37374</v>
      </c>
      <c r="F8777" t="s">
        <v>37375</v>
      </c>
      <c r="G8777" t="s">
        <v>25</v>
      </c>
      <c r="H8777" t="s">
        <v>26</v>
      </c>
      <c r="I8777" t="s">
        <v>37371</v>
      </c>
      <c r="J8777" t="s">
        <v>349</v>
      </c>
      <c r="K8777" t="s">
        <v>350</v>
      </c>
      <c r="L8777">
        <v>575</v>
      </c>
      <c r="M8777">
        <v>263</v>
      </c>
      <c r="N8777">
        <v>275</v>
      </c>
      <c r="O8777">
        <v>53.16</v>
      </c>
      <c r="P8777" t="s">
        <v>43</v>
      </c>
      <c r="Q8777" s="1">
        <v>45812</v>
      </c>
      <c r="S8777">
        <v>2025</v>
      </c>
      <c r="U8777" s="2">
        <f>IF(ISNUMBER(Starlink[[#This Row],[Launch_Date_ISO]]),Starlink[[#This Row],[Launch_Date_ISO]],DATEVALUE(Starlink[[#This Row],[Launch_Date_ISO]]))</f>
        <v>45812</v>
      </c>
      <c r="V8777" s="2" t="str">
        <f>IF(Starlink[[#This Row],[Decay_Date_ISO]]="","",IF(ISNUMBER(Starlink[[#This Row],[Decay_Date_ISO]]),Starlink[[#This Row],[Decay_Date_ISO]],DATEVALUE(Starlink[[#This Row],[Decay_Date_ISO]])))</f>
        <v/>
      </c>
    </row>
    <row r="8778" spans="1:22" x14ac:dyDescent="0.3">
      <c r="A8778" t="s">
        <v>37376</v>
      </c>
      <c r="B8778">
        <v>64258</v>
      </c>
      <c r="C8778" t="s">
        <v>37367</v>
      </c>
      <c r="D8778" t="s">
        <v>37377</v>
      </c>
      <c r="E8778" t="s">
        <v>37378</v>
      </c>
      <c r="F8778" t="s">
        <v>37379</v>
      </c>
      <c r="G8778" t="s">
        <v>25</v>
      </c>
      <c r="H8778" t="s">
        <v>26</v>
      </c>
      <c r="I8778" t="s">
        <v>37371</v>
      </c>
      <c r="J8778" t="s">
        <v>349</v>
      </c>
      <c r="K8778" t="s">
        <v>350</v>
      </c>
      <c r="L8778">
        <v>575</v>
      </c>
      <c r="M8778">
        <v>263</v>
      </c>
      <c r="N8778">
        <v>274</v>
      </c>
      <c r="O8778">
        <v>53.16</v>
      </c>
      <c r="P8778" t="s">
        <v>43</v>
      </c>
      <c r="Q8778" s="1">
        <v>45812</v>
      </c>
      <c r="S8778">
        <v>2025</v>
      </c>
      <c r="U8778" s="2">
        <f>IF(ISNUMBER(Starlink[[#This Row],[Launch_Date_ISO]]),Starlink[[#This Row],[Launch_Date_ISO]],DATEVALUE(Starlink[[#This Row],[Launch_Date_ISO]]))</f>
        <v>45812</v>
      </c>
      <c r="V8778" s="2" t="str">
        <f>IF(Starlink[[#This Row],[Decay_Date_ISO]]="","",IF(ISNUMBER(Starlink[[#This Row],[Decay_Date_ISO]]),Starlink[[#This Row],[Decay_Date_ISO]],DATEVALUE(Starlink[[#This Row],[Decay_Date_ISO]])))</f>
        <v/>
      </c>
    </row>
    <row r="8779" spans="1:22" x14ac:dyDescent="0.3">
      <c r="A8779" t="s">
        <v>37380</v>
      </c>
      <c r="B8779">
        <v>64259</v>
      </c>
      <c r="C8779" t="s">
        <v>37367</v>
      </c>
      <c r="D8779" t="s">
        <v>37381</v>
      </c>
      <c r="E8779" t="s">
        <v>37382</v>
      </c>
      <c r="F8779" t="s">
        <v>37383</v>
      </c>
      <c r="G8779" t="s">
        <v>25</v>
      </c>
      <c r="H8779" t="s">
        <v>26</v>
      </c>
      <c r="I8779" t="s">
        <v>37371</v>
      </c>
      <c r="J8779" t="s">
        <v>349</v>
      </c>
      <c r="K8779" t="s">
        <v>350</v>
      </c>
      <c r="L8779">
        <v>575</v>
      </c>
      <c r="M8779">
        <v>263</v>
      </c>
      <c r="N8779">
        <v>274</v>
      </c>
      <c r="O8779">
        <v>53.16</v>
      </c>
      <c r="P8779" t="s">
        <v>43</v>
      </c>
      <c r="Q8779" s="1">
        <v>45812</v>
      </c>
      <c r="S8779">
        <v>2025</v>
      </c>
      <c r="U8779" s="2">
        <f>IF(ISNUMBER(Starlink[[#This Row],[Launch_Date_ISO]]),Starlink[[#This Row],[Launch_Date_ISO]],DATEVALUE(Starlink[[#This Row],[Launch_Date_ISO]]))</f>
        <v>45812</v>
      </c>
      <c r="V8779" s="2" t="str">
        <f>IF(Starlink[[#This Row],[Decay_Date_ISO]]="","",IF(ISNUMBER(Starlink[[#This Row],[Decay_Date_ISO]]),Starlink[[#This Row],[Decay_Date_ISO]],DATEVALUE(Starlink[[#This Row],[Decay_Date_ISO]])))</f>
        <v/>
      </c>
    </row>
    <row r="8780" spans="1:22" x14ac:dyDescent="0.3">
      <c r="A8780" t="s">
        <v>37384</v>
      </c>
      <c r="B8780">
        <v>64260</v>
      </c>
      <c r="C8780" t="s">
        <v>37367</v>
      </c>
      <c r="D8780" t="s">
        <v>37385</v>
      </c>
      <c r="E8780" t="s">
        <v>37386</v>
      </c>
      <c r="F8780" t="s">
        <v>37387</v>
      </c>
      <c r="G8780" t="s">
        <v>25</v>
      </c>
      <c r="H8780" t="s">
        <v>26</v>
      </c>
      <c r="I8780" t="s">
        <v>37371</v>
      </c>
      <c r="J8780" t="s">
        <v>349</v>
      </c>
      <c r="K8780" t="s">
        <v>350</v>
      </c>
      <c r="L8780">
        <v>575</v>
      </c>
      <c r="M8780">
        <v>263</v>
      </c>
      <c r="N8780">
        <v>274</v>
      </c>
      <c r="O8780">
        <v>53.16</v>
      </c>
      <c r="P8780" t="s">
        <v>43</v>
      </c>
      <c r="Q8780" s="1">
        <v>45812</v>
      </c>
      <c r="S8780">
        <v>2025</v>
      </c>
      <c r="U8780" s="2">
        <f>IF(ISNUMBER(Starlink[[#This Row],[Launch_Date_ISO]]),Starlink[[#This Row],[Launch_Date_ISO]],DATEVALUE(Starlink[[#This Row],[Launch_Date_ISO]]))</f>
        <v>45812</v>
      </c>
      <c r="V8780" s="2" t="str">
        <f>IF(Starlink[[#This Row],[Decay_Date_ISO]]="","",IF(ISNUMBER(Starlink[[#This Row],[Decay_Date_ISO]]),Starlink[[#This Row],[Decay_Date_ISO]],DATEVALUE(Starlink[[#This Row],[Decay_Date_ISO]])))</f>
        <v/>
      </c>
    </row>
    <row r="8781" spans="1:22" x14ac:dyDescent="0.3">
      <c r="A8781" t="s">
        <v>37388</v>
      </c>
      <c r="B8781">
        <v>64261</v>
      </c>
      <c r="C8781" t="s">
        <v>37367</v>
      </c>
      <c r="D8781" t="s">
        <v>37389</v>
      </c>
      <c r="E8781" t="s">
        <v>37390</v>
      </c>
      <c r="F8781" t="s">
        <v>37391</v>
      </c>
      <c r="G8781" t="s">
        <v>25</v>
      </c>
      <c r="H8781" t="s">
        <v>26</v>
      </c>
      <c r="I8781" t="s">
        <v>37371</v>
      </c>
      <c r="J8781" t="s">
        <v>349</v>
      </c>
      <c r="K8781" t="s">
        <v>350</v>
      </c>
      <c r="L8781">
        <v>575</v>
      </c>
      <c r="M8781">
        <v>263</v>
      </c>
      <c r="N8781">
        <v>274</v>
      </c>
      <c r="O8781">
        <v>53.16</v>
      </c>
      <c r="P8781" t="s">
        <v>43</v>
      </c>
      <c r="Q8781" s="1">
        <v>45812</v>
      </c>
      <c r="S8781">
        <v>2025</v>
      </c>
      <c r="U8781" s="2">
        <f>IF(ISNUMBER(Starlink[[#This Row],[Launch_Date_ISO]]),Starlink[[#This Row],[Launch_Date_ISO]],DATEVALUE(Starlink[[#This Row],[Launch_Date_ISO]]))</f>
        <v>45812</v>
      </c>
      <c r="V8781" s="2" t="str">
        <f>IF(Starlink[[#This Row],[Decay_Date_ISO]]="","",IF(ISNUMBER(Starlink[[#This Row],[Decay_Date_ISO]]),Starlink[[#This Row],[Decay_Date_ISO]],DATEVALUE(Starlink[[#This Row],[Decay_Date_ISO]])))</f>
        <v/>
      </c>
    </row>
    <row r="8782" spans="1:22" x14ac:dyDescent="0.3">
      <c r="A8782" t="s">
        <v>37392</v>
      </c>
      <c r="B8782">
        <v>64262</v>
      </c>
      <c r="C8782" t="s">
        <v>37367</v>
      </c>
      <c r="D8782" t="s">
        <v>37393</v>
      </c>
      <c r="E8782" t="s">
        <v>37394</v>
      </c>
      <c r="F8782" t="s">
        <v>37395</v>
      </c>
      <c r="G8782" t="s">
        <v>25</v>
      </c>
      <c r="H8782" t="s">
        <v>26</v>
      </c>
      <c r="I8782" t="s">
        <v>37371</v>
      </c>
      <c r="J8782" t="s">
        <v>349</v>
      </c>
      <c r="K8782" t="s">
        <v>350</v>
      </c>
      <c r="L8782">
        <v>575</v>
      </c>
      <c r="M8782">
        <v>262</v>
      </c>
      <c r="N8782">
        <v>274</v>
      </c>
      <c r="O8782">
        <v>53.16</v>
      </c>
      <c r="P8782" t="s">
        <v>43</v>
      </c>
      <c r="Q8782" s="1">
        <v>45812</v>
      </c>
      <c r="S8782">
        <v>2025</v>
      </c>
      <c r="U8782" s="2">
        <f>IF(ISNUMBER(Starlink[[#This Row],[Launch_Date_ISO]]),Starlink[[#This Row],[Launch_Date_ISO]],DATEVALUE(Starlink[[#This Row],[Launch_Date_ISO]]))</f>
        <v>45812</v>
      </c>
      <c r="V8782" s="2" t="str">
        <f>IF(Starlink[[#This Row],[Decay_Date_ISO]]="","",IF(ISNUMBER(Starlink[[#This Row],[Decay_Date_ISO]]),Starlink[[#This Row],[Decay_Date_ISO]],DATEVALUE(Starlink[[#This Row],[Decay_Date_ISO]])))</f>
        <v/>
      </c>
    </row>
    <row r="8783" spans="1:22" x14ac:dyDescent="0.3">
      <c r="A8783" t="s">
        <v>37396</v>
      </c>
      <c r="B8783">
        <v>64263</v>
      </c>
      <c r="C8783" t="s">
        <v>37367</v>
      </c>
      <c r="D8783" t="s">
        <v>37397</v>
      </c>
      <c r="E8783" t="s">
        <v>37398</v>
      </c>
      <c r="F8783" t="s">
        <v>37399</v>
      </c>
      <c r="G8783" t="s">
        <v>25</v>
      </c>
      <c r="H8783" t="s">
        <v>26</v>
      </c>
      <c r="I8783" t="s">
        <v>37371</v>
      </c>
      <c r="J8783" t="s">
        <v>349</v>
      </c>
      <c r="K8783" t="s">
        <v>350</v>
      </c>
      <c r="L8783">
        <v>575</v>
      </c>
      <c r="M8783">
        <v>262</v>
      </c>
      <c r="N8783">
        <v>274</v>
      </c>
      <c r="O8783">
        <v>53.16</v>
      </c>
      <c r="P8783" t="s">
        <v>43</v>
      </c>
      <c r="Q8783" s="1">
        <v>45812</v>
      </c>
      <c r="S8783">
        <v>2025</v>
      </c>
      <c r="U8783" s="2">
        <f>IF(ISNUMBER(Starlink[[#This Row],[Launch_Date_ISO]]),Starlink[[#This Row],[Launch_Date_ISO]],DATEVALUE(Starlink[[#This Row],[Launch_Date_ISO]]))</f>
        <v>45812</v>
      </c>
      <c r="V8783" s="2" t="str">
        <f>IF(Starlink[[#This Row],[Decay_Date_ISO]]="","",IF(ISNUMBER(Starlink[[#This Row],[Decay_Date_ISO]]),Starlink[[#This Row],[Decay_Date_ISO]],DATEVALUE(Starlink[[#This Row],[Decay_Date_ISO]])))</f>
        <v/>
      </c>
    </row>
    <row r="8784" spans="1:22" x14ac:dyDescent="0.3">
      <c r="A8784" t="s">
        <v>37400</v>
      </c>
      <c r="B8784">
        <v>64264</v>
      </c>
      <c r="C8784" t="s">
        <v>37367</v>
      </c>
      <c r="D8784" t="s">
        <v>37401</v>
      </c>
      <c r="E8784" t="s">
        <v>37402</v>
      </c>
      <c r="F8784" t="s">
        <v>37403</v>
      </c>
      <c r="G8784" t="s">
        <v>25</v>
      </c>
      <c r="H8784" t="s">
        <v>26</v>
      </c>
      <c r="I8784" t="s">
        <v>37371</v>
      </c>
      <c r="J8784" t="s">
        <v>349</v>
      </c>
      <c r="K8784" t="s">
        <v>350</v>
      </c>
      <c r="L8784">
        <v>575</v>
      </c>
      <c r="M8784">
        <v>262</v>
      </c>
      <c r="N8784">
        <v>274</v>
      </c>
      <c r="O8784">
        <v>53.16</v>
      </c>
      <c r="P8784" t="s">
        <v>43</v>
      </c>
      <c r="Q8784" s="1">
        <v>45812</v>
      </c>
      <c r="S8784">
        <v>2025</v>
      </c>
      <c r="U8784" s="2">
        <f>IF(ISNUMBER(Starlink[[#This Row],[Launch_Date_ISO]]),Starlink[[#This Row],[Launch_Date_ISO]],DATEVALUE(Starlink[[#This Row],[Launch_Date_ISO]]))</f>
        <v>45812</v>
      </c>
      <c r="V8784" s="2" t="str">
        <f>IF(Starlink[[#This Row],[Decay_Date_ISO]]="","",IF(ISNUMBER(Starlink[[#This Row],[Decay_Date_ISO]]),Starlink[[#This Row],[Decay_Date_ISO]],DATEVALUE(Starlink[[#This Row],[Decay_Date_ISO]])))</f>
        <v/>
      </c>
    </row>
    <row r="8785" spans="1:22" x14ac:dyDescent="0.3">
      <c r="A8785" t="s">
        <v>37404</v>
      </c>
      <c r="B8785">
        <v>64265</v>
      </c>
      <c r="C8785" t="s">
        <v>37367</v>
      </c>
      <c r="D8785" t="s">
        <v>37405</v>
      </c>
      <c r="E8785" t="s">
        <v>37406</v>
      </c>
      <c r="F8785" t="s">
        <v>37407</v>
      </c>
      <c r="G8785" t="s">
        <v>25</v>
      </c>
      <c r="H8785" t="s">
        <v>26</v>
      </c>
      <c r="I8785" t="s">
        <v>37371</v>
      </c>
      <c r="J8785" t="s">
        <v>349</v>
      </c>
      <c r="K8785" t="s">
        <v>350</v>
      </c>
      <c r="L8785">
        <v>575</v>
      </c>
      <c r="M8785">
        <v>262</v>
      </c>
      <c r="N8785">
        <v>274</v>
      </c>
      <c r="O8785">
        <v>53.16</v>
      </c>
      <c r="P8785" t="s">
        <v>43</v>
      </c>
      <c r="Q8785" s="1">
        <v>45812</v>
      </c>
      <c r="S8785">
        <v>2025</v>
      </c>
      <c r="U8785" s="2">
        <f>IF(ISNUMBER(Starlink[[#This Row],[Launch_Date_ISO]]),Starlink[[#This Row],[Launch_Date_ISO]],DATEVALUE(Starlink[[#This Row],[Launch_Date_ISO]]))</f>
        <v>45812</v>
      </c>
      <c r="V8785" s="2" t="str">
        <f>IF(Starlink[[#This Row],[Decay_Date_ISO]]="","",IF(ISNUMBER(Starlink[[#This Row],[Decay_Date_ISO]]),Starlink[[#This Row],[Decay_Date_ISO]],DATEVALUE(Starlink[[#This Row],[Decay_Date_ISO]])))</f>
        <v/>
      </c>
    </row>
    <row r="8786" spans="1:22" x14ac:dyDescent="0.3">
      <c r="A8786" t="s">
        <v>37408</v>
      </c>
      <c r="B8786">
        <v>64266</v>
      </c>
      <c r="C8786" t="s">
        <v>37367</v>
      </c>
      <c r="D8786" t="s">
        <v>37409</v>
      </c>
      <c r="E8786" t="s">
        <v>37410</v>
      </c>
      <c r="F8786" t="s">
        <v>37411</v>
      </c>
      <c r="G8786" t="s">
        <v>25</v>
      </c>
      <c r="H8786" t="s">
        <v>26</v>
      </c>
      <c r="I8786" t="s">
        <v>37371</v>
      </c>
      <c r="J8786" t="s">
        <v>349</v>
      </c>
      <c r="K8786" t="s">
        <v>350</v>
      </c>
      <c r="L8786">
        <v>575</v>
      </c>
      <c r="M8786">
        <v>262</v>
      </c>
      <c r="N8786">
        <v>274</v>
      </c>
      <c r="O8786">
        <v>53.16</v>
      </c>
      <c r="P8786" t="s">
        <v>43</v>
      </c>
      <c r="Q8786" s="1">
        <v>45812</v>
      </c>
      <c r="S8786">
        <v>2025</v>
      </c>
      <c r="U8786" s="2">
        <f>IF(ISNUMBER(Starlink[[#This Row],[Launch_Date_ISO]]),Starlink[[#This Row],[Launch_Date_ISO]],DATEVALUE(Starlink[[#This Row],[Launch_Date_ISO]]))</f>
        <v>45812</v>
      </c>
      <c r="V8786" s="2" t="str">
        <f>IF(Starlink[[#This Row],[Decay_Date_ISO]]="","",IF(ISNUMBER(Starlink[[#This Row],[Decay_Date_ISO]]),Starlink[[#This Row],[Decay_Date_ISO]],DATEVALUE(Starlink[[#This Row],[Decay_Date_ISO]])))</f>
        <v/>
      </c>
    </row>
    <row r="8787" spans="1:22" x14ac:dyDescent="0.3">
      <c r="A8787" t="s">
        <v>37412</v>
      </c>
      <c r="B8787">
        <v>64267</v>
      </c>
      <c r="C8787" t="s">
        <v>37367</v>
      </c>
      <c r="D8787" t="s">
        <v>37413</v>
      </c>
      <c r="E8787" t="s">
        <v>37414</v>
      </c>
      <c r="F8787" t="s">
        <v>37415</v>
      </c>
      <c r="G8787" t="s">
        <v>25</v>
      </c>
      <c r="H8787" t="s">
        <v>26</v>
      </c>
      <c r="I8787" t="s">
        <v>37371</v>
      </c>
      <c r="J8787" t="s">
        <v>349</v>
      </c>
      <c r="K8787" t="s">
        <v>350</v>
      </c>
      <c r="L8787">
        <v>575</v>
      </c>
      <c r="M8787">
        <v>262</v>
      </c>
      <c r="N8787">
        <v>274</v>
      </c>
      <c r="O8787">
        <v>53.16</v>
      </c>
      <c r="P8787" t="s">
        <v>43</v>
      </c>
      <c r="Q8787" s="1">
        <v>45812</v>
      </c>
      <c r="S8787">
        <v>2025</v>
      </c>
      <c r="U8787" s="2">
        <f>IF(ISNUMBER(Starlink[[#This Row],[Launch_Date_ISO]]),Starlink[[#This Row],[Launch_Date_ISO]],DATEVALUE(Starlink[[#This Row],[Launch_Date_ISO]]))</f>
        <v>45812</v>
      </c>
      <c r="V8787" s="2" t="str">
        <f>IF(Starlink[[#This Row],[Decay_Date_ISO]]="","",IF(ISNUMBER(Starlink[[#This Row],[Decay_Date_ISO]]),Starlink[[#This Row],[Decay_Date_ISO]],DATEVALUE(Starlink[[#This Row],[Decay_Date_ISO]])))</f>
        <v/>
      </c>
    </row>
    <row r="8788" spans="1:22" x14ac:dyDescent="0.3">
      <c r="A8788" t="s">
        <v>37416</v>
      </c>
      <c r="B8788">
        <v>64268</v>
      </c>
      <c r="C8788" t="s">
        <v>37367</v>
      </c>
      <c r="D8788" t="s">
        <v>37417</v>
      </c>
      <c r="E8788" t="s">
        <v>37418</v>
      </c>
      <c r="F8788" t="s">
        <v>37419</v>
      </c>
      <c r="G8788" t="s">
        <v>25</v>
      </c>
      <c r="H8788" t="s">
        <v>26</v>
      </c>
      <c r="I8788" t="s">
        <v>37371</v>
      </c>
      <c r="J8788" t="s">
        <v>349</v>
      </c>
      <c r="K8788" t="s">
        <v>350</v>
      </c>
      <c r="L8788">
        <v>575</v>
      </c>
      <c r="M8788">
        <v>262</v>
      </c>
      <c r="N8788">
        <v>274</v>
      </c>
      <c r="O8788">
        <v>53.16</v>
      </c>
      <c r="P8788" t="s">
        <v>43</v>
      </c>
      <c r="Q8788" s="1">
        <v>45812</v>
      </c>
      <c r="S8788">
        <v>2025</v>
      </c>
      <c r="U8788" s="2">
        <f>IF(ISNUMBER(Starlink[[#This Row],[Launch_Date_ISO]]),Starlink[[#This Row],[Launch_Date_ISO]],DATEVALUE(Starlink[[#This Row],[Launch_Date_ISO]]))</f>
        <v>45812</v>
      </c>
      <c r="V8788" s="2" t="str">
        <f>IF(Starlink[[#This Row],[Decay_Date_ISO]]="","",IF(ISNUMBER(Starlink[[#This Row],[Decay_Date_ISO]]),Starlink[[#This Row],[Decay_Date_ISO]],DATEVALUE(Starlink[[#This Row],[Decay_Date_ISO]])))</f>
        <v/>
      </c>
    </row>
    <row r="8789" spans="1:22" x14ac:dyDescent="0.3">
      <c r="A8789" t="s">
        <v>37420</v>
      </c>
      <c r="B8789">
        <v>64269</v>
      </c>
      <c r="C8789" t="s">
        <v>37367</v>
      </c>
      <c r="D8789" t="s">
        <v>37421</v>
      </c>
      <c r="E8789" t="s">
        <v>37422</v>
      </c>
      <c r="F8789" t="s">
        <v>37423</v>
      </c>
      <c r="G8789" t="s">
        <v>25</v>
      </c>
      <c r="H8789" t="s">
        <v>26</v>
      </c>
      <c r="I8789" t="s">
        <v>37371</v>
      </c>
      <c r="J8789" t="s">
        <v>349</v>
      </c>
      <c r="K8789" t="s">
        <v>350</v>
      </c>
      <c r="L8789">
        <v>575</v>
      </c>
      <c r="M8789">
        <v>262</v>
      </c>
      <c r="N8789">
        <v>274</v>
      </c>
      <c r="O8789">
        <v>53.16</v>
      </c>
      <c r="P8789" t="s">
        <v>43</v>
      </c>
      <c r="Q8789" s="1">
        <v>45812</v>
      </c>
      <c r="S8789">
        <v>2025</v>
      </c>
      <c r="U8789" s="2">
        <f>IF(ISNUMBER(Starlink[[#This Row],[Launch_Date_ISO]]),Starlink[[#This Row],[Launch_Date_ISO]],DATEVALUE(Starlink[[#This Row],[Launch_Date_ISO]]))</f>
        <v>45812</v>
      </c>
      <c r="V8789" s="2" t="str">
        <f>IF(Starlink[[#This Row],[Decay_Date_ISO]]="","",IF(ISNUMBER(Starlink[[#This Row],[Decay_Date_ISO]]),Starlink[[#This Row],[Decay_Date_ISO]],DATEVALUE(Starlink[[#This Row],[Decay_Date_ISO]])))</f>
        <v/>
      </c>
    </row>
    <row r="8790" spans="1:22" x14ac:dyDescent="0.3">
      <c r="A8790" t="s">
        <v>37424</v>
      </c>
      <c r="B8790">
        <v>64270</v>
      </c>
      <c r="C8790" t="s">
        <v>37367</v>
      </c>
      <c r="D8790" t="s">
        <v>37425</v>
      </c>
      <c r="E8790" t="s">
        <v>37426</v>
      </c>
      <c r="F8790" t="s">
        <v>37427</v>
      </c>
      <c r="G8790" t="s">
        <v>25</v>
      </c>
      <c r="H8790" t="s">
        <v>26</v>
      </c>
      <c r="I8790" t="s">
        <v>37371</v>
      </c>
      <c r="J8790" t="s">
        <v>349</v>
      </c>
      <c r="K8790" t="s">
        <v>350</v>
      </c>
      <c r="L8790">
        <v>575</v>
      </c>
      <c r="M8790">
        <v>262</v>
      </c>
      <c r="N8790">
        <v>274</v>
      </c>
      <c r="O8790">
        <v>53.16</v>
      </c>
      <c r="P8790" t="s">
        <v>43</v>
      </c>
      <c r="Q8790" s="1">
        <v>45812</v>
      </c>
      <c r="S8790">
        <v>2025</v>
      </c>
      <c r="U8790" s="2">
        <f>IF(ISNUMBER(Starlink[[#This Row],[Launch_Date_ISO]]),Starlink[[#This Row],[Launch_Date_ISO]],DATEVALUE(Starlink[[#This Row],[Launch_Date_ISO]]))</f>
        <v>45812</v>
      </c>
      <c r="V8790" s="2" t="str">
        <f>IF(Starlink[[#This Row],[Decay_Date_ISO]]="","",IF(ISNUMBER(Starlink[[#This Row],[Decay_Date_ISO]]),Starlink[[#This Row],[Decay_Date_ISO]],DATEVALUE(Starlink[[#This Row],[Decay_Date_ISO]])))</f>
        <v/>
      </c>
    </row>
    <row r="8791" spans="1:22" x14ac:dyDescent="0.3">
      <c r="A8791" t="s">
        <v>37428</v>
      </c>
      <c r="B8791">
        <v>64271</v>
      </c>
      <c r="C8791" t="s">
        <v>37367</v>
      </c>
      <c r="D8791" t="s">
        <v>37429</v>
      </c>
      <c r="E8791" t="s">
        <v>37430</v>
      </c>
      <c r="F8791" t="s">
        <v>37431</v>
      </c>
      <c r="G8791" t="s">
        <v>25</v>
      </c>
      <c r="H8791" t="s">
        <v>26</v>
      </c>
      <c r="I8791" t="s">
        <v>37371</v>
      </c>
      <c r="J8791" t="s">
        <v>349</v>
      </c>
      <c r="K8791" t="s">
        <v>350</v>
      </c>
      <c r="L8791">
        <v>575</v>
      </c>
      <c r="M8791">
        <v>262</v>
      </c>
      <c r="N8791">
        <v>274</v>
      </c>
      <c r="O8791">
        <v>53.16</v>
      </c>
      <c r="P8791" t="s">
        <v>43</v>
      </c>
      <c r="Q8791" s="1">
        <v>45812</v>
      </c>
      <c r="S8791">
        <v>2025</v>
      </c>
      <c r="U8791" s="2">
        <f>IF(ISNUMBER(Starlink[[#This Row],[Launch_Date_ISO]]),Starlink[[#This Row],[Launch_Date_ISO]],DATEVALUE(Starlink[[#This Row],[Launch_Date_ISO]]))</f>
        <v>45812</v>
      </c>
      <c r="V8791" s="2" t="str">
        <f>IF(Starlink[[#This Row],[Decay_Date_ISO]]="","",IF(ISNUMBER(Starlink[[#This Row],[Decay_Date_ISO]]),Starlink[[#This Row],[Decay_Date_ISO]],DATEVALUE(Starlink[[#This Row],[Decay_Date_ISO]])))</f>
        <v/>
      </c>
    </row>
    <row r="8792" spans="1:22" x14ac:dyDescent="0.3">
      <c r="A8792" t="s">
        <v>37432</v>
      </c>
      <c r="B8792">
        <v>64272</v>
      </c>
      <c r="C8792" t="s">
        <v>37367</v>
      </c>
      <c r="D8792" t="s">
        <v>37433</v>
      </c>
      <c r="E8792" t="s">
        <v>37434</v>
      </c>
      <c r="F8792" t="s">
        <v>37435</v>
      </c>
      <c r="G8792" t="s">
        <v>25</v>
      </c>
      <c r="H8792" t="s">
        <v>26</v>
      </c>
      <c r="I8792" t="s">
        <v>37371</v>
      </c>
      <c r="J8792" t="s">
        <v>349</v>
      </c>
      <c r="K8792" t="s">
        <v>350</v>
      </c>
      <c r="L8792">
        <v>575</v>
      </c>
      <c r="M8792">
        <v>262</v>
      </c>
      <c r="N8792">
        <v>274</v>
      </c>
      <c r="O8792">
        <v>53.16</v>
      </c>
      <c r="P8792" t="s">
        <v>43</v>
      </c>
      <c r="Q8792" s="1">
        <v>45812</v>
      </c>
      <c r="S8792">
        <v>2025</v>
      </c>
      <c r="U8792" s="2">
        <f>IF(ISNUMBER(Starlink[[#This Row],[Launch_Date_ISO]]),Starlink[[#This Row],[Launch_Date_ISO]],DATEVALUE(Starlink[[#This Row],[Launch_Date_ISO]]))</f>
        <v>45812</v>
      </c>
      <c r="V8792" s="2" t="str">
        <f>IF(Starlink[[#This Row],[Decay_Date_ISO]]="","",IF(ISNUMBER(Starlink[[#This Row],[Decay_Date_ISO]]),Starlink[[#This Row],[Decay_Date_ISO]],DATEVALUE(Starlink[[#This Row],[Decay_Date_ISO]])))</f>
        <v/>
      </c>
    </row>
    <row r="8793" spans="1:22" x14ac:dyDescent="0.3">
      <c r="A8793" t="s">
        <v>37436</v>
      </c>
      <c r="B8793">
        <v>64273</v>
      </c>
      <c r="C8793" t="s">
        <v>37367</v>
      </c>
      <c r="D8793" t="s">
        <v>37437</v>
      </c>
      <c r="E8793" t="s">
        <v>37438</v>
      </c>
      <c r="F8793" t="s">
        <v>37439</v>
      </c>
      <c r="G8793" t="s">
        <v>25</v>
      </c>
      <c r="H8793" t="s">
        <v>26</v>
      </c>
      <c r="I8793" t="s">
        <v>37371</v>
      </c>
      <c r="J8793" t="s">
        <v>349</v>
      </c>
      <c r="K8793" t="s">
        <v>350</v>
      </c>
      <c r="L8793">
        <v>575</v>
      </c>
      <c r="M8793">
        <v>262</v>
      </c>
      <c r="N8793">
        <v>274</v>
      </c>
      <c r="O8793">
        <v>53.16</v>
      </c>
      <c r="P8793" t="s">
        <v>43</v>
      </c>
      <c r="Q8793" s="1">
        <v>45812</v>
      </c>
      <c r="S8793">
        <v>2025</v>
      </c>
      <c r="U8793" s="2">
        <f>IF(ISNUMBER(Starlink[[#This Row],[Launch_Date_ISO]]),Starlink[[#This Row],[Launch_Date_ISO]],DATEVALUE(Starlink[[#This Row],[Launch_Date_ISO]]))</f>
        <v>45812</v>
      </c>
      <c r="V8793" s="2" t="str">
        <f>IF(Starlink[[#This Row],[Decay_Date_ISO]]="","",IF(ISNUMBER(Starlink[[#This Row],[Decay_Date_ISO]]),Starlink[[#This Row],[Decay_Date_ISO]],DATEVALUE(Starlink[[#This Row],[Decay_Date_ISO]])))</f>
        <v/>
      </c>
    </row>
    <row r="8794" spans="1:22" x14ac:dyDescent="0.3">
      <c r="A8794" t="s">
        <v>37440</v>
      </c>
      <c r="B8794">
        <v>64274</v>
      </c>
      <c r="C8794" t="s">
        <v>37367</v>
      </c>
      <c r="D8794" t="s">
        <v>37441</v>
      </c>
      <c r="E8794" t="s">
        <v>37442</v>
      </c>
      <c r="F8794" t="s">
        <v>37443</v>
      </c>
      <c r="G8794" t="s">
        <v>25</v>
      </c>
      <c r="H8794" t="s">
        <v>26</v>
      </c>
      <c r="I8794" t="s">
        <v>37371</v>
      </c>
      <c r="J8794" t="s">
        <v>349</v>
      </c>
      <c r="K8794" t="s">
        <v>350</v>
      </c>
      <c r="L8794">
        <v>575</v>
      </c>
      <c r="M8794">
        <v>262</v>
      </c>
      <c r="N8794">
        <v>274</v>
      </c>
      <c r="O8794">
        <v>53.16</v>
      </c>
      <c r="P8794" t="s">
        <v>43</v>
      </c>
      <c r="Q8794" s="1">
        <v>45812</v>
      </c>
      <c r="S8794">
        <v>2025</v>
      </c>
      <c r="U8794" s="2">
        <f>IF(ISNUMBER(Starlink[[#This Row],[Launch_Date_ISO]]),Starlink[[#This Row],[Launch_Date_ISO]],DATEVALUE(Starlink[[#This Row],[Launch_Date_ISO]]))</f>
        <v>45812</v>
      </c>
      <c r="V8794" s="2" t="str">
        <f>IF(Starlink[[#This Row],[Decay_Date_ISO]]="","",IF(ISNUMBER(Starlink[[#This Row],[Decay_Date_ISO]]),Starlink[[#This Row],[Decay_Date_ISO]],DATEVALUE(Starlink[[#This Row],[Decay_Date_ISO]])))</f>
        <v/>
      </c>
    </row>
    <row r="8795" spans="1:22" x14ac:dyDescent="0.3">
      <c r="A8795" t="s">
        <v>37444</v>
      </c>
      <c r="B8795">
        <v>64275</v>
      </c>
      <c r="C8795" t="s">
        <v>37367</v>
      </c>
      <c r="D8795" t="s">
        <v>37445</v>
      </c>
      <c r="E8795" t="s">
        <v>37446</v>
      </c>
      <c r="F8795" t="s">
        <v>37447</v>
      </c>
      <c r="G8795" t="s">
        <v>25</v>
      </c>
      <c r="H8795" t="s">
        <v>26</v>
      </c>
      <c r="I8795" t="s">
        <v>37371</v>
      </c>
      <c r="J8795" t="s">
        <v>349</v>
      </c>
      <c r="K8795" t="s">
        <v>350</v>
      </c>
      <c r="L8795">
        <v>575</v>
      </c>
      <c r="M8795">
        <v>262</v>
      </c>
      <c r="N8795">
        <v>274</v>
      </c>
      <c r="O8795">
        <v>53.16</v>
      </c>
      <c r="P8795" t="s">
        <v>43</v>
      </c>
      <c r="Q8795" s="1">
        <v>45812</v>
      </c>
      <c r="S8795">
        <v>2025</v>
      </c>
      <c r="U8795" s="2">
        <f>IF(ISNUMBER(Starlink[[#This Row],[Launch_Date_ISO]]),Starlink[[#This Row],[Launch_Date_ISO]],DATEVALUE(Starlink[[#This Row],[Launch_Date_ISO]]))</f>
        <v>45812</v>
      </c>
      <c r="V8795" s="2" t="str">
        <f>IF(Starlink[[#This Row],[Decay_Date_ISO]]="","",IF(ISNUMBER(Starlink[[#This Row],[Decay_Date_ISO]]),Starlink[[#This Row],[Decay_Date_ISO]],DATEVALUE(Starlink[[#This Row],[Decay_Date_ISO]])))</f>
        <v/>
      </c>
    </row>
    <row r="8796" spans="1:22" x14ac:dyDescent="0.3">
      <c r="A8796" t="s">
        <v>37448</v>
      </c>
      <c r="B8796">
        <v>64276</v>
      </c>
      <c r="C8796" t="s">
        <v>37367</v>
      </c>
      <c r="D8796" t="s">
        <v>37449</v>
      </c>
      <c r="E8796" t="s">
        <v>37450</v>
      </c>
      <c r="F8796" t="s">
        <v>37451</v>
      </c>
      <c r="G8796" t="s">
        <v>25</v>
      </c>
      <c r="H8796" t="s">
        <v>26</v>
      </c>
      <c r="I8796" t="s">
        <v>37371</v>
      </c>
      <c r="J8796" t="s">
        <v>349</v>
      </c>
      <c r="K8796" t="s">
        <v>350</v>
      </c>
      <c r="L8796">
        <v>575</v>
      </c>
      <c r="M8796">
        <v>262</v>
      </c>
      <c r="N8796">
        <v>274</v>
      </c>
      <c r="O8796">
        <v>53.16</v>
      </c>
      <c r="P8796" t="s">
        <v>43</v>
      </c>
      <c r="Q8796" s="1">
        <v>45812</v>
      </c>
      <c r="S8796">
        <v>2025</v>
      </c>
      <c r="U8796" s="2">
        <f>IF(ISNUMBER(Starlink[[#This Row],[Launch_Date_ISO]]),Starlink[[#This Row],[Launch_Date_ISO]],DATEVALUE(Starlink[[#This Row],[Launch_Date_ISO]]))</f>
        <v>45812</v>
      </c>
      <c r="V8796" s="2" t="str">
        <f>IF(Starlink[[#This Row],[Decay_Date_ISO]]="","",IF(ISNUMBER(Starlink[[#This Row],[Decay_Date_ISO]]),Starlink[[#This Row],[Decay_Date_ISO]],DATEVALUE(Starlink[[#This Row],[Decay_Date_ISO]])))</f>
        <v/>
      </c>
    </row>
    <row r="8797" spans="1:22" x14ac:dyDescent="0.3">
      <c r="A8797" t="s">
        <v>37452</v>
      </c>
      <c r="B8797">
        <v>64277</v>
      </c>
      <c r="C8797" t="s">
        <v>37367</v>
      </c>
      <c r="D8797" t="s">
        <v>37453</v>
      </c>
      <c r="E8797" t="s">
        <v>37454</v>
      </c>
      <c r="F8797" t="s">
        <v>37455</v>
      </c>
      <c r="G8797" t="s">
        <v>25</v>
      </c>
      <c r="H8797" t="s">
        <v>26</v>
      </c>
      <c r="I8797" t="s">
        <v>37371</v>
      </c>
      <c r="J8797" t="s">
        <v>349</v>
      </c>
      <c r="K8797" t="s">
        <v>350</v>
      </c>
      <c r="L8797">
        <v>575</v>
      </c>
      <c r="M8797">
        <v>262</v>
      </c>
      <c r="N8797">
        <v>274</v>
      </c>
      <c r="O8797">
        <v>53.16</v>
      </c>
      <c r="P8797" t="s">
        <v>43</v>
      </c>
      <c r="Q8797" s="1">
        <v>45812</v>
      </c>
      <c r="S8797">
        <v>2025</v>
      </c>
      <c r="U8797" s="2">
        <f>IF(ISNUMBER(Starlink[[#This Row],[Launch_Date_ISO]]),Starlink[[#This Row],[Launch_Date_ISO]],DATEVALUE(Starlink[[#This Row],[Launch_Date_ISO]]))</f>
        <v>45812</v>
      </c>
      <c r="V8797" s="2" t="str">
        <f>IF(Starlink[[#This Row],[Decay_Date_ISO]]="","",IF(ISNUMBER(Starlink[[#This Row],[Decay_Date_ISO]]),Starlink[[#This Row],[Decay_Date_ISO]],DATEVALUE(Starlink[[#This Row],[Decay_Date_ISO]])))</f>
        <v/>
      </c>
    </row>
    <row r="8798" spans="1:22" x14ac:dyDescent="0.3">
      <c r="A8798" t="s">
        <v>37456</v>
      </c>
      <c r="B8798">
        <v>64278</v>
      </c>
      <c r="C8798" t="s">
        <v>37367</v>
      </c>
      <c r="D8798" t="s">
        <v>37457</v>
      </c>
      <c r="E8798" t="s">
        <v>37458</v>
      </c>
      <c r="F8798" t="s">
        <v>37459</v>
      </c>
      <c r="G8798" t="s">
        <v>25</v>
      </c>
      <c r="H8798" t="s">
        <v>26</v>
      </c>
      <c r="I8798" t="s">
        <v>37371</v>
      </c>
      <c r="J8798" t="s">
        <v>349</v>
      </c>
      <c r="K8798" t="s">
        <v>350</v>
      </c>
      <c r="L8798">
        <v>575</v>
      </c>
      <c r="M8798">
        <v>262</v>
      </c>
      <c r="N8798">
        <v>274</v>
      </c>
      <c r="O8798">
        <v>53.16</v>
      </c>
      <c r="P8798" t="s">
        <v>43</v>
      </c>
      <c r="Q8798" s="1">
        <v>45812</v>
      </c>
      <c r="S8798">
        <v>2025</v>
      </c>
      <c r="U8798" s="2">
        <f>IF(ISNUMBER(Starlink[[#This Row],[Launch_Date_ISO]]),Starlink[[#This Row],[Launch_Date_ISO]],DATEVALUE(Starlink[[#This Row],[Launch_Date_ISO]]))</f>
        <v>45812</v>
      </c>
      <c r="V8798" s="2" t="str">
        <f>IF(Starlink[[#This Row],[Decay_Date_ISO]]="","",IF(ISNUMBER(Starlink[[#This Row],[Decay_Date_ISO]]),Starlink[[#This Row],[Decay_Date_ISO]],DATEVALUE(Starlink[[#This Row],[Decay_Date_ISO]])))</f>
        <v/>
      </c>
    </row>
    <row r="8799" spans="1:22" x14ac:dyDescent="0.3">
      <c r="A8799" t="s">
        <v>37460</v>
      </c>
      <c r="B8799">
        <v>64279</v>
      </c>
      <c r="C8799" t="s">
        <v>37367</v>
      </c>
      <c r="D8799" t="s">
        <v>37461</v>
      </c>
      <c r="E8799" t="s">
        <v>37462</v>
      </c>
      <c r="F8799" t="s">
        <v>37463</v>
      </c>
      <c r="G8799" t="s">
        <v>25</v>
      </c>
      <c r="H8799" t="s">
        <v>26</v>
      </c>
      <c r="I8799" t="s">
        <v>37371</v>
      </c>
      <c r="J8799" t="s">
        <v>349</v>
      </c>
      <c r="K8799" t="s">
        <v>350</v>
      </c>
      <c r="L8799">
        <v>575</v>
      </c>
      <c r="M8799">
        <v>262</v>
      </c>
      <c r="N8799">
        <v>274</v>
      </c>
      <c r="O8799">
        <v>53.16</v>
      </c>
      <c r="P8799" t="s">
        <v>43</v>
      </c>
      <c r="Q8799" s="1">
        <v>45812</v>
      </c>
      <c r="S8799">
        <v>2025</v>
      </c>
      <c r="U8799" s="2">
        <f>IF(ISNUMBER(Starlink[[#This Row],[Launch_Date_ISO]]),Starlink[[#This Row],[Launch_Date_ISO]],DATEVALUE(Starlink[[#This Row],[Launch_Date_ISO]]))</f>
        <v>45812</v>
      </c>
      <c r="V8799" s="2" t="str">
        <f>IF(Starlink[[#This Row],[Decay_Date_ISO]]="","",IF(ISNUMBER(Starlink[[#This Row],[Decay_Date_ISO]]),Starlink[[#This Row],[Decay_Date_ISO]],DATEVALUE(Starlink[[#This Row],[Decay_Date_ISO]])))</f>
        <v/>
      </c>
    </row>
    <row r="8800" spans="1:22" x14ac:dyDescent="0.3">
      <c r="A8800" t="s">
        <v>37464</v>
      </c>
      <c r="B8800">
        <v>64280</v>
      </c>
      <c r="C8800" t="s">
        <v>37367</v>
      </c>
      <c r="D8800" t="s">
        <v>37465</v>
      </c>
      <c r="E8800" t="s">
        <v>37466</v>
      </c>
      <c r="F8800" t="s">
        <v>37467</v>
      </c>
      <c r="G8800" t="s">
        <v>25</v>
      </c>
      <c r="H8800" t="s">
        <v>26</v>
      </c>
      <c r="I8800" t="s">
        <v>37371</v>
      </c>
      <c r="J8800" t="s">
        <v>349</v>
      </c>
      <c r="K8800" t="s">
        <v>350</v>
      </c>
      <c r="L8800">
        <v>575</v>
      </c>
      <c r="M8800">
        <v>262</v>
      </c>
      <c r="N8800">
        <v>274</v>
      </c>
      <c r="O8800">
        <v>53.16</v>
      </c>
      <c r="P8800" t="s">
        <v>43</v>
      </c>
      <c r="Q8800" s="1">
        <v>45812</v>
      </c>
      <c r="S8800">
        <v>2025</v>
      </c>
      <c r="U8800" s="2">
        <f>IF(ISNUMBER(Starlink[[#This Row],[Launch_Date_ISO]]),Starlink[[#This Row],[Launch_Date_ISO]],DATEVALUE(Starlink[[#This Row],[Launch_Date_ISO]]))</f>
        <v>45812</v>
      </c>
      <c r="V8800" s="2" t="str">
        <f>IF(Starlink[[#This Row],[Decay_Date_ISO]]="","",IF(ISNUMBER(Starlink[[#This Row],[Decay_Date_ISO]]),Starlink[[#This Row],[Decay_Date_ISO]],DATEVALUE(Starlink[[#This Row],[Decay_Date_ISO]])))</f>
        <v/>
      </c>
    </row>
    <row r="8801" spans="1:22" x14ac:dyDescent="0.3">
      <c r="A8801" t="s">
        <v>37468</v>
      </c>
      <c r="B8801">
        <v>64281</v>
      </c>
      <c r="C8801" t="s">
        <v>37367</v>
      </c>
      <c r="D8801" t="s">
        <v>37469</v>
      </c>
      <c r="E8801" t="s">
        <v>37470</v>
      </c>
      <c r="F8801" t="s">
        <v>37471</v>
      </c>
      <c r="G8801" t="s">
        <v>25</v>
      </c>
      <c r="H8801" t="s">
        <v>26</v>
      </c>
      <c r="I8801" t="s">
        <v>37371</v>
      </c>
      <c r="J8801" t="s">
        <v>349</v>
      </c>
      <c r="K8801" t="s">
        <v>350</v>
      </c>
      <c r="L8801">
        <v>575</v>
      </c>
      <c r="M8801">
        <v>262</v>
      </c>
      <c r="N8801">
        <v>274</v>
      </c>
      <c r="O8801">
        <v>53.16</v>
      </c>
      <c r="P8801" t="s">
        <v>43</v>
      </c>
      <c r="Q8801" s="1">
        <v>45812</v>
      </c>
      <c r="S8801">
        <v>2025</v>
      </c>
      <c r="U8801" s="2">
        <f>IF(ISNUMBER(Starlink[[#This Row],[Launch_Date_ISO]]),Starlink[[#This Row],[Launch_Date_ISO]],DATEVALUE(Starlink[[#This Row],[Launch_Date_ISO]]))</f>
        <v>45812</v>
      </c>
      <c r="V8801" s="2" t="str">
        <f>IF(Starlink[[#This Row],[Decay_Date_ISO]]="","",IF(ISNUMBER(Starlink[[#This Row],[Decay_Date_ISO]]),Starlink[[#This Row],[Decay_Date_ISO]],DATEVALUE(Starlink[[#This Row],[Decay_Date_ISO]])))</f>
        <v/>
      </c>
    </row>
    <row r="8802" spans="1:22" x14ac:dyDescent="0.3">
      <c r="A8802" t="s">
        <v>37472</v>
      </c>
      <c r="B8802">
        <v>64282</v>
      </c>
      <c r="C8802" t="s">
        <v>37367</v>
      </c>
      <c r="D8802" t="s">
        <v>37473</v>
      </c>
      <c r="E8802" t="s">
        <v>37474</v>
      </c>
      <c r="F8802" t="s">
        <v>37475</v>
      </c>
      <c r="G8802" t="s">
        <v>25</v>
      </c>
      <c r="H8802" t="s">
        <v>26</v>
      </c>
      <c r="I8802" t="s">
        <v>37371</v>
      </c>
      <c r="J8802" t="s">
        <v>349</v>
      </c>
      <c r="K8802" t="s">
        <v>350</v>
      </c>
      <c r="L8802">
        <v>575</v>
      </c>
      <c r="M8802">
        <v>262</v>
      </c>
      <c r="N8802">
        <v>274</v>
      </c>
      <c r="O8802">
        <v>53.16</v>
      </c>
      <c r="P8802" t="s">
        <v>43</v>
      </c>
      <c r="Q8802" s="1">
        <v>45812</v>
      </c>
      <c r="S8802">
        <v>2025</v>
      </c>
      <c r="U8802" s="2">
        <f>IF(ISNUMBER(Starlink[[#This Row],[Launch_Date_ISO]]),Starlink[[#This Row],[Launch_Date_ISO]],DATEVALUE(Starlink[[#This Row],[Launch_Date_ISO]]))</f>
        <v>45812</v>
      </c>
      <c r="V8802" s="2" t="str">
        <f>IF(Starlink[[#This Row],[Decay_Date_ISO]]="","",IF(ISNUMBER(Starlink[[#This Row],[Decay_Date_ISO]]),Starlink[[#This Row],[Decay_Date_ISO]],DATEVALUE(Starlink[[#This Row],[Decay_Date_ISO]])))</f>
        <v/>
      </c>
    </row>
    <row r="8803" spans="1:22" x14ac:dyDescent="0.3">
      <c r="A8803" t="s">
        <v>37476</v>
      </c>
      <c r="B8803">
        <v>64291</v>
      </c>
      <c r="C8803" t="s">
        <v>37477</v>
      </c>
      <c r="D8803" t="s">
        <v>37478</v>
      </c>
      <c r="E8803" t="s">
        <v>37479</v>
      </c>
      <c r="F8803" t="s">
        <v>37480</v>
      </c>
      <c r="G8803" t="s">
        <v>25</v>
      </c>
      <c r="H8803" t="s">
        <v>26</v>
      </c>
      <c r="I8803" t="s">
        <v>37481</v>
      </c>
      <c r="J8803" t="s">
        <v>349</v>
      </c>
      <c r="K8803" t="s">
        <v>350</v>
      </c>
      <c r="L8803">
        <v>575</v>
      </c>
      <c r="M8803">
        <v>267</v>
      </c>
      <c r="N8803">
        <v>280</v>
      </c>
      <c r="O8803">
        <v>70</v>
      </c>
      <c r="P8803" t="s">
        <v>43</v>
      </c>
      <c r="Q8803" s="1">
        <v>45816</v>
      </c>
      <c r="S8803">
        <v>2025</v>
      </c>
      <c r="U8803" s="2">
        <f>IF(ISNUMBER(Starlink[[#This Row],[Launch_Date_ISO]]),Starlink[[#This Row],[Launch_Date_ISO]],DATEVALUE(Starlink[[#This Row],[Launch_Date_ISO]]))</f>
        <v>45816</v>
      </c>
      <c r="V8803" s="2" t="str">
        <f>IF(Starlink[[#This Row],[Decay_Date_ISO]]="","",IF(ISNUMBER(Starlink[[#This Row],[Decay_Date_ISO]]),Starlink[[#This Row],[Decay_Date_ISO]],DATEVALUE(Starlink[[#This Row],[Decay_Date_ISO]])))</f>
        <v/>
      </c>
    </row>
    <row r="8804" spans="1:22" x14ac:dyDescent="0.3">
      <c r="A8804" t="s">
        <v>37482</v>
      </c>
      <c r="B8804">
        <v>64292</v>
      </c>
      <c r="C8804" t="s">
        <v>37477</v>
      </c>
      <c r="D8804" t="s">
        <v>37483</v>
      </c>
      <c r="E8804" t="s">
        <v>37484</v>
      </c>
      <c r="F8804" t="s">
        <v>37485</v>
      </c>
      <c r="G8804" t="s">
        <v>25</v>
      </c>
      <c r="H8804" t="s">
        <v>26</v>
      </c>
      <c r="I8804" t="s">
        <v>37481</v>
      </c>
      <c r="J8804" t="s">
        <v>349</v>
      </c>
      <c r="K8804" t="s">
        <v>350</v>
      </c>
      <c r="L8804">
        <v>575</v>
      </c>
      <c r="M8804">
        <v>267</v>
      </c>
      <c r="N8804">
        <v>280</v>
      </c>
      <c r="O8804">
        <v>70</v>
      </c>
      <c r="P8804" t="s">
        <v>43</v>
      </c>
      <c r="Q8804" s="1">
        <v>45816</v>
      </c>
      <c r="S8804">
        <v>2025</v>
      </c>
      <c r="U8804" s="2">
        <f>IF(ISNUMBER(Starlink[[#This Row],[Launch_Date_ISO]]),Starlink[[#This Row],[Launch_Date_ISO]],DATEVALUE(Starlink[[#This Row],[Launch_Date_ISO]]))</f>
        <v>45816</v>
      </c>
      <c r="V8804" s="2" t="str">
        <f>IF(Starlink[[#This Row],[Decay_Date_ISO]]="","",IF(ISNUMBER(Starlink[[#This Row],[Decay_Date_ISO]]),Starlink[[#This Row],[Decay_Date_ISO]],DATEVALUE(Starlink[[#This Row],[Decay_Date_ISO]])))</f>
        <v/>
      </c>
    </row>
    <row r="8805" spans="1:22" x14ac:dyDescent="0.3">
      <c r="A8805" t="s">
        <v>37486</v>
      </c>
      <c r="B8805">
        <v>64293</v>
      </c>
      <c r="C8805" t="s">
        <v>37477</v>
      </c>
      <c r="D8805" t="s">
        <v>37487</v>
      </c>
      <c r="E8805" t="s">
        <v>37488</v>
      </c>
      <c r="F8805" t="s">
        <v>37489</v>
      </c>
      <c r="G8805" t="s">
        <v>25</v>
      </c>
      <c r="H8805" t="s">
        <v>26</v>
      </c>
      <c r="I8805" t="s">
        <v>37481</v>
      </c>
      <c r="J8805" t="s">
        <v>349</v>
      </c>
      <c r="K8805" t="s">
        <v>350</v>
      </c>
      <c r="L8805">
        <v>575</v>
      </c>
      <c r="M8805">
        <v>267</v>
      </c>
      <c r="N8805">
        <v>280</v>
      </c>
      <c r="O8805">
        <v>70</v>
      </c>
      <c r="P8805" t="s">
        <v>43</v>
      </c>
      <c r="Q8805" s="1">
        <v>45816</v>
      </c>
      <c r="S8805">
        <v>2025</v>
      </c>
      <c r="U8805" s="2">
        <f>IF(ISNUMBER(Starlink[[#This Row],[Launch_Date_ISO]]),Starlink[[#This Row],[Launch_Date_ISO]],DATEVALUE(Starlink[[#This Row],[Launch_Date_ISO]]))</f>
        <v>45816</v>
      </c>
      <c r="V8805" s="2" t="str">
        <f>IF(Starlink[[#This Row],[Decay_Date_ISO]]="","",IF(ISNUMBER(Starlink[[#This Row],[Decay_Date_ISO]]),Starlink[[#This Row],[Decay_Date_ISO]],DATEVALUE(Starlink[[#This Row],[Decay_Date_ISO]])))</f>
        <v/>
      </c>
    </row>
    <row r="8806" spans="1:22" x14ac:dyDescent="0.3">
      <c r="A8806" t="s">
        <v>37490</v>
      </c>
      <c r="B8806">
        <v>64294</v>
      </c>
      <c r="C8806" t="s">
        <v>37477</v>
      </c>
      <c r="D8806" t="s">
        <v>37491</v>
      </c>
      <c r="E8806" t="s">
        <v>37492</v>
      </c>
      <c r="F8806" t="s">
        <v>37493</v>
      </c>
      <c r="G8806" t="s">
        <v>25</v>
      </c>
      <c r="H8806" t="s">
        <v>26</v>
      </c>
      <c r="I8806" t="s">
        <v>37481</v>
      </c>
      <c r="J8806" t="s">
        <v>349</v>
      </c>
      <c r="K8806" t="s">
        <v>350</v>
      </c>
      <c r="L8806">
        <v>575</v>
      </c>
      <c r="M8806">
        <v>267</v>
      </c>
      <c r="N8806">
        <v>280</v>
      </c>
      <c r="O8806">
        <v>70</v>
      </c>
      <c r="P8806" t="s">
        <v>43</v>
      </c>
      <c r="Q8806" s="1">
        <v>45816</v>
      </c>
      <c r="S8806">
        <v>2025</v>
      </c>
      <c r="U8806" s="2">
        <f>IF(ISNUMBER(Starlink[[#This Row],[Launch_Date_ISO]]),Starlink[[#This Row],[Launch_Date_ISO]],DATEVALUE(Starlink[[#This Row],[Launch_Date_ISO]]))</f>
        <v>45816</v>
      </c>
      <c r="V8806" s="2" t="str">
        <f>IF(Starlink[[#This Row],[Decay_Date_ISO]]="","",IF(ISNUMBER(Starlink[[#This Row],[Decay_Date_ISO]]),Starlink[[#This Row],[Decay_Date_ISO]],DATEVALUE(Starlink[[#This Row],[Decay_Date_ISO]])))</f>
        <v/>
      </c>
    </row>
    <row r="8807" spans="1:22" x14ac:dyDescent="0.3">
      <c r="A8807" t="s">
        <v>37494</v>
      </c>
      <c r="B8807">
        <v>64295</v>
      </c>
      <c r="C8807" t="s">
        <v>37477</v>
      </c>
      <c r="D8807" t="s">
        <v>37495</v>
      </c>
      <c r="E8807" t="s">
        <v>37496</v>
      </c>
      <c r="F8807" t="s">
        <v>37497</v>
      </c>
      <c r="G8807" t="s">
        <v>25</v>
      </c>
      <c r="H8807" t="s">
        <v>26</v>
      </c>
      <c r="I8807" t="s">
        <v>37481</v>
      </c>
      <c r="J8807" t="s">
        <v>349</v>
      </c>
      <c r="K8807" t="s">
        <v>350</v>
      </c>
      <c r="L8807">
        <v>575</v>
      </c>
      <c r="M8807">
        <v>267</v>
      </c>
      <c r="N8807">
        <v>280</v>
      </c>
      <c r="O8807">
        <v>70</v>
      </c>
      <c r="P8807" t="s">
        <v>43</v>
      </c>
      <c r="Q8807" s="1">
        <v>45816</v>
      </c>
      <c r="S8807">
        <v>2025</v>
      </c>
      <c r="U8807" s="2">
        <f>IF(ISNUMBER(Starlink[[#This Row],[Launch_Date_ISO]]),Starlink[[#This Row],[Launch_Date_ISO]],DATEVALUE(Starlink[[#This Row],[Launch_Date_ISO]]))</f>
        <v>45816</v>
      </c>
      <c r="V8807" s="2" t="str">
        <f>IF(Starlink[[#This Row],[Decay_Date_ISO]]="","",IF(ISNUMBER(Starlink[[#This Row],[Decay_Date_ISO]]),Starlink[[#This Row],[Decay_Date_ISO]],DATEVALUE(Starlink[[#This Row],[Decay_Date_ISO]])))</f>
        <v/>
      </c>
    </row>
    <row r="8808" spans="1:22" x14ac:dyDescent="0.3">
      <c r="A8808" t="s">
        <v>37498</v>
      </c>
      <c r="B8808">
        <v>64296</v>
      </c>
      <c r="C8808" t="s">
        <v>37477</v>
      </c>
      <c r="D8808" t="s">
        <v>37499</v>
      </c>
      <c r="E8808" t="s">
        <v>37500</v>
      </c>
      <c r="F8808" t="s">
        <v>37501</v>
      </c>
      <c r="G8808" t="s">
        <v>25</v>
      </c>
      <c r="H8808" t="s">
        <v>26</v>
      </c>
      <c r="I8808" t="s">
        <v>37481</v>
      </c>
      <c r="J8808" t="s">
        <v>349</v>
      </c>
      <c r="K8808" t="s">
        <v>350</v>
      </c>
      <c r="L8808">
        <v>575</v>
      </c>
      <c r="M8808">
        <v>267</v>
      </c>
      <c r="N8808">
        <v>279</v>
      </c>
      <c r="O8808">
        <v>70</v>
      </c>
      <c r="P8808" t="s">
        <v>43</v>
      </c>
      <c r="Q8808" s="1">
        <v>45816</v>
      </c>
      <c r="S8808">
        <v>2025</v>
      </c>
      <c r="U8808" s="2">
        <f>IF(ISNUMBER(Starlink[[#This Row],[Launch_Date_ISO]]),Starlink[[#This Row],[Launch_Date_ISO]],DATEVALUE(Starlink[[#This Row],[Launch_Date_ISO]]))</f>
        <v>45816</v>
      </c>
      <c r="V8808" s="2" t="str">
        <f>IF(Starlink[[#This Row],[Decay_Date_ISO]]="","",IF(ISNUMBER(Starlink[[#This Row],[Decay_Date_ISO]]),Starlink[[#This Row],[Decay_Date_ISO]],DATEVALUE(Starlink[[#This Row],[Decay_Date_ISO]])))</f>
        <v/>
      </c>
    </row>
    <row r="8809" spans="1:22" x14ac:dyDescent="0.3">
      <c r="A8809" t="s">
        <v>37502</v>
      </c>
      <c r="B8809">
        <v>64297</v>
      </c>
      <c r="C8809" t="s">
        <v>37477</v>
      </c>
      <c r="D8809" t="s">
        <v>37503</v>
      </c>
      <c r="E8809" t="s">
        <v>37504</v>
      </c>
      <c r="F8809" t="s">
        <v>37505</v>
      </c>
      <c r="G8809" t="s">
        <v>25</v>
      </c>
      <c r="H8809" t="s">
        <v>26</v>
      </c>
      <c r="I8809" t="s">
        <v>37481</v>
      </c>
      <c r="J8809" t="s">
        <v>349</v>
      </c>
      <c r="K8809" t="s">
        <v>350</v>
      </c>
      <c r="L8809">
        <v>575</v>
      </c>
      <c r="M8809">
        <v>267</v>
      </c>
      <c r="N8809">
        <v>279</v>
      </c>
      <c r="O8809">
        <v>70</v>
      </c>
      <c r="P8809" t="s">
        <v>43</v>
      </c>
      <c r="Q8809" s="1">
        <v>45816</v>
      </c>
      <c r="S8809">
        <v>2025</v>
      </c>
      <c r="U8809" s="2">
        <f>IF(ISNUMBER(Starlink[[#This Row],[Launch_Date_ISO]]),Starlink[[#This Row],[Launch_Date_ISO]],DATEVALUE(Starlink[[#This Row],[Launch_Date_ISO]]))</f>
        <v>45816</v>
      </c>
      <c r="V8809" s="2" t="str">
        <f>IF(Starlink[[#This Row],[Decay_Date_ISO]]="","",IF(ISNUMBER(Starlink[[#This Row],[Decay_Date_ISO]]),Starlink[[#This Row],[Decay_Date_ISO]],DATEVALUE(Starlink[[#This Row],[Decay_Date_ISO]])))</f>
        <v/>
      </c>
    </row>
    <row r="8810" spans="1:22" x14ac:dyDescent="0.3">
      <c r="A8810" t="s">
        <v>37506</v>
      </c>
      <c r="B8810">
        <v>64298</v>
      </c>
      <c r="C8810" t="s">
        <v>37477</v>
      </c>
      <c r="D8810" t="s">
        <v>37507</v>
      </c>
      <c r="E8810" t="s">
        <v>37508</v>
      </c>
      <c r="F8810" t="s">
        <v>37509</v>
      </c>
      <c r="G8810" t="s">
        <v>25</v>
      </c>
      <c r="H8810" t="s">
        <v>26</v>
      </c>
      <c r="I8810" t="s">
        <v>37481</v>
      </c>
      <c r="J8810" t="s">
        <v>349</v>
      </c>
      <c r="K8810" t="s">
        <v>350</v>
      </c>
      <c r="L8810">
        <v>575</v>
      </c>
      <c r="M8810">
        <v>267</v>
      </c>
      <c r="N8810">
        <v>279</v>
      </c>
      <c r="O8810">
        <v>70</v>
      </c>
      <c r="P8810" t="s">
        <v>43</v>
      </c>
      <c r="Q8810" s="1">
        <v>45816</v>
      </c>
      <c r="S8810">
        <v>2025</v>
      </c>
      <c r="U8810" s="2">
        <f>IF(ISNUMBER(Starlink[[#This Row],[Launch_Date_ISO]]),Starlink[[#This Row],[Launch_Date_ISO]],DATEVALUE(Starlink[[#This Row],[Launch_Date_ISO]]))</f>
        <v>45816</v>
      </c>
      <c r="V8810" s="2" t="str">
        <f>IF(Starlink[[#This Row],[Decay_Date_ISO]]="","",IF(ISNUMBER(Starlink[[#This Row],[Decay_Date_ISO]]),Starlink[[#This Row],[Decay_Date_ISO]],DATEVALUE(Starlink[[#This Row],[Decay_Date_ISO]])))</f>
        <v/>
      </c>
    </row>
    <row r="8811" spans="1:22" x14ac:dyDescent="0.3">
      <c r="A8811" t="s">
        <v>37510</v>
      </c>
      <c r="B8811">
        <v>64299</v>
      </c>
      <c r="C8811" t="s">
        <v>37477</v>
      </c>
      <c r="D8811" t="s">
        <v>37511</v>
      </c>
      <c r="E8811" t="s">
        <v>37512</v>
      </c>
      <c r="F8811" t="s">
        <v>37513</v>
      </c>
      <c r="G8811" t="s">
        <v>25</v>
      </c>
      <c r="H8811" t="s">
        <v>26</v>
      </c>
      <c r="I8811" t="s">
        <v>37481</v>
      </c>
      <c r="J8811" t="s">
        <v>349</v>
      </c>
      <c r="K8811" t="s">
        <v>350</v>
      </c>
      <c r="L8811">
        <v>575</v>
      </c>
      <c r="M8811">
        <v>266</v>
      </c>
      <c r="N8811">
        <v>279</v>
      </c>
      <c r="O8811">
        <v>70</v>
      </c>
      <c r="P8811" t="s">
        <v>43</v>
      </c>
      <c r="Q8811" s="1">
        <v>45816</v>
      </c>
      <c r="S8811">
        <v>2025</v>
      </c>
      <c r="U8811" s="2">
        <f>IF(ISNUMBER(Starlink[[#This Row],[Launch_Date_ISO]]),Starlink[[#This Row],[Launch_Date_ISO]],DATEVALUE(Starlink[[#This Row],[Launch_Date_ISO]]))</f>
        <v>45816</v>
      </c>
      <c r="V8811" s="2" t="str">
        <f>IF(Starlink[[#This Row],[Decay_Date_ISO]]="","",IF(ISNUMBER(Starlink[[#This Row],[Decay_Date_ISO]]),Starlink[[#This Row],[Decay_Date_ISO]],DATEVALUE(Starlink[[#This Row],[Decay_Date_ISO]])))</f>
        <v/>
      </c>
    </row>
    <row r="8812" spans="1:22" x14ac:dyDescent="0.3">
      <c r="A8812" t="s">
        <v>37514</v>
      </c>
      <c r="B8812">
        <v>64300</v>
      </c>
      <c r="C8812" t="s">
        <v>37477</v>
      </c>
      <c r="D8812" t="s">
        <v>37515</v>
      </c>
      <c r="E8812" t="s">
        <v>37516</v>
      </c>
      <c r="F8812" t="s">
        <v>37517</v>
      </c>
      <c r="G8812" t="s">
        <v>25</v>
      </c>
      <c r="H8812" t="s">
        <v>26</v>
      </c>
      <c r="I8812" t="s">
        <v>37481</v>
      </c>
      <c r="J8812" t="s">
        <v>349</v>
      </c>
      <c r="K8812" t="s">
        <v>350</v>
      </c>
      <c r="L8812">
        <v>575</v>
      </c>
      <c r="M8812">
        <v>266</v>
      </c>
      <c r="N8812">
        <v>279</v>
      </c>
      <c r="O8812">
        <v>70</v>
      </c>
      <c r="P8812" t="s">
        <v>43</v>
      </c>
      <c r="Q8812" s="1">
        <v>45816</v>
      </c>
      <c r="S8812">
        <v>2025</v>
      </c>
      <c r="U8812" s="2">
        <f>IF(ISNUMBER(Starlink[[#This Row],[Launch_Date_ISO]]),Starlink[[#This Row],[Launch_Date_ISO]],DATEVALUE(Starlink[[#This Row],[Launch_Date_ISO]]))</f>
        <v>45816</v>
      </c>
      <c r="V8812" s="2" t="str">
        <f>IF(Starlink[[#This Row],[Decay_Date_ISO]]="","",IF(ISNUMBER(Starlink[[#This Row],[Decay_Date_ISO]]),Starlink[[#This Row],[Decay_Date_ISO]],DATEVALUE(Starlink[[#This Row],[Decay_Date_ISO]])))</f>
        <v/>
      </c>
    </row>
    <row r="8813" spans="1:22" x14ac:dyDescent="0.3">
      <c r="A8813" t="s">
        <v>37518</v>
      </c>
      <c r="B8813">
        <v>64301</v>
      </c>
      <c r="C8813" t="s">
        <v>37477</v>
      </c>
      <c r="D8813" t="s">
        <v>37519</v>
      </c>
      <c r="E8813" t="s">
        <v>37520</v>
      </c>
      <c r="F8813" t="s">
        <v>37521</v>
      </c>
      <c r="G8813" t="s">
        <v>25</v>
      </c>
      <c r="H8813" t="s">
        <v>26</v>
      </c>
      <c r="I8813" t="s">
        <v>37481</v>
      </c>
      <c r="J8813" t="s">
        <v>349</v>
      </c>
      <c r="K8813" t="s">
        <v>350</v>
      </c>
      <c r="L8813">
        <v>575</v>
      </c>
      <c r="M8813">
        <v>266</v>
      </c>
      <c r="N8813">
        <v>279</v>
      </c>
      <c r="O8813">
        <v>70</v>
      </c>
      <c r="P8813" t="s">
        <v>43</v>
      </c>
      <c r="Q8813" s="1">
        <v>45816</v>
      </c>
      <c r="S8813">
        <v>2025</v>
      </c>
      <c r="U8813" s="2">
        <f>IF(ISNUMBER(Starlink[[#This Row],[Launch_Date_ISO]]),Starlink[[#This Row],[Launch_Date_ISO]],DATEVALUE(Starlink[[#This Row],[Launch_Date_ISO]]))</f>
        <v>45816</v>
      </c>
      <c r="V8813" s="2" t="str">
        <f>IF(Starlink[[#This Row],[Decay_Date_ISO]]="","",IF(ISNUMBER(Starlink[[#This Row],[Decay_Date_ISO]]),Starlink[[#This Row],[Decay_Date_ISO]],DATEVALUE(Starlink[[#This Row],[Decay_Date_ISO]])))</f>
        <v/>
      </c>
    </row>
    <row r="8814" spans="1:22" x14ac:dyDescent="0.3">
      <c r="A8814" t="s">
        <v>37522</v>
      </c>
      <c r="B8814">
        <v>64302</v>
      </c>
      <c r="C8814" t="s">
        <v>37477</v>
      </c>
      <c r="D8814" t="s">
        <v>37523</v>
      </c>
      <c r="E8814" t="s">
        <v>37524</v>
      </c>
      <c r="F8814" t="s">
        <v>37525</v>
      </c>
      <c r="G8814" t="s">
        <v>25</v>
      </c>
      <c r="H8814" t="s">
        <v>26</v>
      </c>
      <c r="I8814" t="s">
        <v>37481</v>
      </c>
      <c r="J8814" t="s">
        <v>349</v>
      </c>
      <c r="K8814" t="s">
        <v>350</v>
      </c>
      <c r="L8814">
        <v>575</v>
      </c>
      <c r="M8814">
        <v>266</v>
      </c>
      <c r="N8814">
        <v>279</v>
      </c>
      <c r="O8814">
        <v>70</v>
      </c>
      <c r="P8814" t="s">
        <v>43</v>
      </c>
      <c r="Q8814" s="1">
        <v>45816</v>
      </c>
      <c r="S8814">
        <v>2025</v>
      </c>
      <c r="U8814" s="2">
        <f>IF(ISNUMBER(Starlink[[#This Row],[Launch_Date_ISO]]),Starlink[[#This Row],[Launch_Date_ISO]],DATEVALUE(Starlink[[#This Row],[Launch_Date_ISO]]))</f>
        <v>45816</v>
      </c>
      <c r="V8814" s="2" t="str">
        <f>IF(Starlink[[#This Row],[Decay_Date_ISO]]="","",IF(ISNUMBER(Starlink[[#This Row],[Decay_Date_ISO]]),Starlink[[#This Row],[Decay_Date_ISO]],DATEVALUE(Starlink[[#This Row],[Decay_Date_ISO]])))</f>
        <v/>
      </c>
    </row>
    <row r="8815" spans="1:22" x14ac:dyDescent="0.3">
      <c r="A8815" t="s">
        <v>37526</v>
      </c>
      <c r="B8815">
        <v>64303</v>
      </c>
      <c r="C8815" t="s">
        <v>37477</v>
      </c>
      <c r="D8815" t="s">
        <v>37527</v>
      </c>
      <c r="E8815" t="s">
        <v>37528</v>
      </c>
      <c r="F8815" t="s">
        <v>37529</v>
      </c>
      <c r="G8815" t="s">
        <v>25</v>
      </c>
      <c r="H8815" t="s">
        <v>26</v>
      </c>
      <c r="I8815" t="s">
        <v>37481</v>
      </c>
      <c r="J8815" t="s">
        <v>349</v>
      </c>
      <c r="K8815" t="s">
        <v>350</v>
      </c>
      <c r="L8815">
        <v>575</v>
      </c>
      <c r="M8815">
        <v>266</v>
      </c>
      <c r="N8815">
        <v>279</v>
      </c>
      <c r="O8815">
        <v>70</v>
      </c>
      <c r="P8815" t="s">
        <v>43</v>
      </c>
      <c r="Q8815" s="1">
        <v>45816</v>
      </c>
      <c r="S8815">
        <v>2025</v>
      </c>
      <c r="U8815" s="2">
        <f>IF(ISNUMBER(Starlink[[#This Row],[Launch_Date_ISO]]),Starlink[[#This Row],[Launch_Date_ISO]],DATEVALUE(Starlink[[#This Row],[Launch_Date_ISO]]))</f>
        <v>45816</v>
      </c>
      <c r="V8815" s="2" t="str">
        <f>IF(Starlink[[#This Row],[Decay_Date_ISO]]="","",IF(ISNUMBER(Starlink[[#This Row],[Decay_Date_ISO]]),Starlink[[#This Row],[Decay_Date_ISO]],DATEVALUE(Starlink[[#This Row],[Decay_Date_ISO]])))</f>
        <v/>
      </c>
    </row>
    <row r="8816" spans="1:22" x14ac:dyDescent="0.3">
      <c r="A8816" t="s">
        <v>37530</v>
      </c>
      <c r="B8816">
        <v>64304</v>
      </c>
      <c r="C8816" t="s">
        <v>37477</v>
      </c>
      <c r="D8816" t="s">
        <v>37531</v>
      </c>
      <c r="E8816" t="s">
        <v>37532</v>
      </c>
      <c r="F8816" t="s">
        <v>37533</v>
      </c>
      <c r="G8816" t="s">
        <v>25</v>
      </c>
      <c r="H8816" t="s">
        <v>26</v>
      </c>
      <c r="I8816" t="s">
        <v>37481</v>
      </c>
      <c r="J8816" t="s">
        <v>349</v>
      </c>
      <c r="K8816" t="s">
        <v>350</v>
      </c>
      <c r="L8816">
        <v>575</v>
      </c>
      <c r="M8816">
        <v>266</v>
      </c>
      <c r="N8816">
        <v>279</v>
      </c>
      <c r="O8816">
        <v>70</v>
      </c>
      <c r="P8816" t="s">
        <v>43</v>
      </c>
      <c r="Q8816" s="1">
        <v>45816</v>
      </c>
      <c r="S8816">
        <v>2025</v>
      </c>
      <c r="U8816" s="2">
        <f>IF(ISNUMBER(Starlink[[#This Row],[Launch_Date_ISO]]),Starlink[[#This Row],[Launch_Date_ISO]],DATEVALUE(Starlink[[#This Row],[Launch_Date_ISO]]))</f>
        <v>45816</v>
      </c>
      <c r="V8816" s="2" t="str">
        <f>IF(Starlink[[#This Row],[Decay_Date_ISO]]="","",IF(ISNUMBER(Starlink[[#This Row],[Decay_Date_ISO]]),Starlink[[#This Row],[Decay_Date_ISO]],DATEVALUE(Starlink[[#This Row],[Decay_Date_ISO]])))</f>
        <v/>
      </c>
    </row>
    <row r="8817" spans="1:22" x14ac:dyDescent="0.3">
      <c r="A8817" t="s">
        <v>37534</v>
      </c>
      <c r="B8817">
        <v>64305</v>
      </c>
      <c r="C8817" t="s">
        <v>37477</v>
      </c>
      <c r="D8817" t="s">
        <v>37535</v>
      </c>
      <c r="E8817" t="s">
        <v>37536</v>
      </c>
      <c r="F8817" t="s">
        <v>37537</v>
      </c>
      <c r="G8817" t="s">
        <v>25</v>
      </c>
      <c r="H8817" t="s">
        <v>26</v>
      </c>
      <c r="I8817" t="s">
        <v>37481</v>
      </c>
      <c r="J8817" t="s">
        <v>349</v>
      </c>
      <c r="K8817" t="s">
        <v>350</v>
      </c>
      <c r="L8817">
        <v>575</v>
      </c>
      <c r="M8817">
        <v>266</v>
      </c>
      <c r="N8817">
        <v>279</v>
      </c>
      <c r="O8817">
        <v>70</v>
      </c>
      <c r="P8817" t="s">
        <v>43</v>
      </c>
      <c r="Q8817" s="1">
        <v>45816</v>
      </c>
      <c r="S8817">
        <v>2025</v>
      </c>
      <c r="U8817" s="2">
        <f>IF(ISNUMBER(Starlink[[#This Row],[Launch_Date_ISO]]),Starlink[[#This Row],[Launch_Date_ISO]],DATEVALUE(Starlink[[#This Row],[Launch_Date_ISO]]))</f>
        <v>45816</v>
      </c>
      <c r="V8817" s="2" t="str">
        <f>IF(Starlink[[#This Row],[Decay_Date_ISO]]="","",IF(ISNUMBER(Starlink[[#This Row],[Decay_Date_ISO]]),Starlink[[#This Row],[Decay_Date_ISO]],DATEVALUE(Starlink[[#This Row],[Decay_Date_ISO]])))</f>
        <v/>
      </c>
    </row>
    <row r="8818" spans="1:22" x14ac:dyDescent="0.3">
      <c r="A8818" t="s">
        <v>37538</v>
      </c>
      <c r="B8818">
        <v>64306</v>
      </c>
      <c r="C8818" t="s">
        <v>37477</v>
      </c>
      <c r="D8818" t="s">
        <v>37539</v>
      </c>
      <c r="E8818" t="s">
        <v>37540</v>
      </c>
      <c r="F8818" t="s">
        <v>37541</v>
      </c>
      <c r="G8818" t="s">
        <v>25</v>
      </c>
      <c r="H8818" t="s">
        <v>26</v>
      </c>
      <c r="I8818" t="s">
        <v>37481</v>
      </c>
      <c r="J8818" t="s">
        <v>349</v>
      </c>
      <c r="K8818" t="s">
        <v>350</v>
      </c>
      <c r="L8818">
        <v>575</v>
      </c>
      <c r="M8818">
        <v>266</v>
      </c>
      <c r="N8818">
        <v>279</v>
      </c>
      <c r="O8818">
        <v>70</v>
      </c>
      <c r="P8818" t="s">
        <v>43</v>
      </c>
      <c r="Q8818" s="1">
        <v>45816</v>
      </c>
      <c r="S8818">
        <v>2025</v>
      </c>
      <c r="U8818" s="2">
        <f>IF(ISNUMBER(Starlink[[#This Row],[Launch_Date_ISO]]),Starlink[[#This Row],[Launch_Date_ISO]],DATEVALUE(Starlink[[#This Row],[Launch_Date_ISO]]))</f>
        <v>45816</v>
      </c>
      <c r="V8818" s="2" t="str">
        <f>IF(Starlink[[#This Row],[Decay_Date_ISO]]="","",IF(ISNUMBER(Starlink[[#This Row],[Decay_Date_ISO]]),Starlink[[#This Row],[Decay_Date_ISO]],DATEVALUE(Starlink[[#This Row],[Decay_Date_ISO]])))</f>
        <v/>
      </c>
    </row>
    <row r="8819" spans="1:22" x14ac:dyDescent="0.3">
      <c r="A8819" t="s">
        <v>37542</v>
      </c>
      <c r="B8819">
        <v>64307</v>
      </c>
      <c r="C8819" t="s">
        <v>37477</v>
      </c>
      <c r="D8819" t="s">
        <v>37543</v>
      </c>
      <c r="E8819" t="s">
        <v>37544</v>
      </c>
      <c r="F8819" t="s">
        <v>37545</v>
      </c>
      <c r="G8819" t="s">
        <v>25</v>
      </c>
      <c r="H8819" t="s">
        <v>26</v>
      </c>
      <c r="I8819" t="s">
        <v>37481</v>
      </c>
      <c r="J8819" t="s">
        <v>349</v>
      </c>
      <c r="K8819" t="s">
        <v>350</v>
      </c>
      <c r="L8819">
        <v>575</v>
      </c>
      <c r="M8819">
        <v>266</v>
      </c>
      <c r="N8819">
        <v>279</v>
      </c>
      <c r="O8819">
        <v>70</v>
      </c>
      <c r="P8819" t="s">
        <v>43</v>
      </c>
      <c r="Q8819" s="1">
        <v>45816</v>
      </c>
      <c r="S8819">
        <v>2025</v>
      </c>
      <c r="U8819" s="2">
        <f>IF(ISNUMBER(Starlink[[#This Row],[Launch_Date_ISO]]),Starlink[[#This Row],[Launch_Date_ISO]],DATEVALUE(Starlink[[#This Row],[Launch_Date_ISO]]))</f>
        <v>45816</v>
      </c>
      <c r="V8819" s="2" t="str">
        <f>IF(Starlink[[#This Row],[Decay_Date_ISO]]="","",IF(ISNUMBER(Starlink[[#This Row],[Decay_Date_ISO]]),Starlink[[#This Row],[Decay_Date_ISO]],DATEVALUE(Starlink[[#This Row],[Decay_Date_ISO]])))</f>
        <v/>
      </c>
    </row>
    <row r="8820" spans="1:22" x14ac:dyDescent="0.3">
      <c r="A8820" t="s">
        <v>37546</v>
      </c>
      <c r="B8820">
        <v>64308</v>
      </c>
      <c r="C8820" t="s">
        <v>37477</v>
      </c>
      <c r="D8820" t="s">
        <v>37547</v>
      </c>
      <c r="E8820" t="s">
        <v>37548</v>
      </c>
      <c r="F8820" t="s">
        <v>37549</v>
      </c>
      <c r="G8820" t="s">
        <v>25</v>
      </c>
      <c r="H8820" t="s">
        <v>26</v>
      </c>
      <c r="I8820" t="s">
        <v>37481</v>
      </c>
      <c r="J8820" t="s">
        <v>349</v>
      </c>
      <c r="K8820" t="s">
        <v>350</v>
      </c>
      <c r="L8820">
        <v>575</v>
      </c>
      <c r="M8820">
        <v>266</v>
      </c>
      <c r="N8820">
        <v>279</v>
      </c>
      <c r="O8820">
        <v>70</v>
      </c>
      <c r="P8820" t="s">
        <v>43</v>
      </c>
      <c r="Q8820" s="1">
        <v>45816</v>
      </c>
      <c r="S8820">
        <v>2025</v>
      </c>
      <c r="U8820" s="2">
        <f>IF(ISNUMBER(Starlink[[#This Row],[Launch_Date_ISO]]),Starlink[[#This Row],[Launch_Date_ISO]],DATEVALUE(Starlink[[#This Row],[Launch_Date_ISO]]))</f>
        <v>45816</v>
      </c>
      <c r="V8820" s="2" t="str">
        <f>IF(Starlink[[#This Row],[Decay_Date_ISO]]="","",IF(ISNUMBER(Starlink[[#This Row],[Decay_Date_ISO]]),Starlink[[#This Row],[Decay_Date_ISO]],DATEVALUE(Starlink[[#This Row],[Decay_Date_ISO]])))</f>
        <v/>
      </c>
    </row>
    <row r="8821" spans="1:22" x14ac:dyDescent="0.3">
      <c r="A8821" t="s">
        <v>37550</v>
      </c>
      <c r="B8821">
        <v>64309</v>
      </c>
      <c r="C8821" t="s">
        <v>37477</v>
      </c>
      <c r="D8821" t="s">
        <v>37551</v>
      </c>
      <c r="E8821" t="s">
        <v>37552</v>
      </c>
      <c r="F8821" t="s">
        <v>37553</v>
      </c>
      <c r="G8821" t="s">
        <v>25</v>
      </c>
      <c r="H8821" t="s">
        <v>26</v>
      </c>
      <c r="I8821" t="s">
        <v>37481</v>
      </c>
      <c r="J8821" t="s">
        <v>349</v>
      </c>
      <c r="K8821" t="s">
        <v>350</v>
      </c>
      <c r="L8821">
        <v>575</v>
      </c>
      <c r="M8821">
        <v>266</v>
      </c>
      <c r="N8821">
        <v>279</v>
      </c>
      <c r="O8821">
        <v>70</v>
      </c>
      <c r="P8821" t="s">
        <v>43</v>
      </c>
      <c r="Q8821" s="1">
        <v>45816</v>
      </c>
      <c r="S8821">
        <v>2025</v>
      </c>
      <c r="U8821" s="2">
        <f>IF(ISNUMBER(Starlink[[#This Row],[Launch_Date_ISO]]),Starlink[[#This Row],[Launch_Date_ISO]],DATEVALUE(Starlink[[#This Row],[Launch_Date_ISO]]))</f>
        <v>45816</v>
      </c>
      <c r="V8821" s="2" t="str">
        <f>IF(Starlink[[#This Row],[Decay_Date_ISO]]="","",IF(ISNUMBER(Starlink[[#This Row],[Decay_Date_ISO]]),Starlink[[#This Row],[Decay_Date_ISO]],DATEVALUE(Starlink[[#This Row],[Decay_Date_ISO]])))</f>
        <v/>
      </c>
    </row>
    <row r="8822" spans="1:22" x14ac:dyDescent="0.3">
      <c r="A8822" t="s">
        <v>37554</v>
      </c>
      <c r="B8822">
        <v>64310</v>
      </c>
      <c r="C8822" t="s">
        <v>37477</v>
      </c>
      <c r="D8822" t="s">
        <v>37555</v>
      </c>
      <c r="E8822" t="s">
        <v>37556</v>
      </c>
      <c r="F8822" t="s">
        <v>37557</v>
      </c>
      <c r="G8822" t="s">
        <v>25</v>
      </c>
      <c r="H8822" t="s">
        <v>26</v>
      </c>
      <c r="I8822" t="s">
        <v>37481</v>
      </c>
      <c r="J8822" t="s">
        <v>349</v>
      </c>
      <c r="K8822" t="s">
        <v>350</v>
      </c>
      <c r="L8822">
        <v>575</v>
      </c>
      <c r="M8822">
        <v>266</v>
      </c>
      <c r="N8822">
        <v>279</v>
      </c>
      <c r="O8822">
        <v>70</v>
      </c>
      <c r="P8822" t="s">
        <v>43</v>
      </c>
      <c r="Q8822" s="1">
        <v>45816</v>
      </c>
      <c r="S8822">
        <v>2025</v>
      </c>
      <c r="U8822" s="2">
        <f>IF(ISNUMBER(Starlink[[#This Row],[Launch_Date_ISO]]),Starlink[[#This Row],[Launch_Date_ISO]],DATEVALUE(Starlink[[#This Row],[Launch_Date_ISO]]))</f>
        <v>45816</v>
      </c>
      <c r="V8822" s="2" t="str">
        <f>IF(Starlink[[#This Row],[Decay_Date_ISO]]="","",IF(ISNUMBER(Starlink[[#This Row],[Decay_Date_ISO]]),Starlink[[#This Row],[Decay_Date_ISO]],DATEVALUE(Starlink[[#This Row],[Decay_Date_ISO]])))</f>
        <v/>
      </c>
    </row>
    <row r="8823" spans="1:22" x14ac:dyDescent="0.3">
      <c r="A8823" t="s">
        <v>37558</v>
      </c>
      <c r="B8823">
        <v>64311</v>
      </c>
      <c r="C8823" t="s">
        <v>37477</v>
      </c>
      <c r="D8823" t="s">
        <v>37559</v>
      </c>
      <c r="E8823" t="s">
        <v>37560</v>
      </c>
      <c r="F8823" t="s">
        <v>37561</v>
      </c>
      <c r="G8823" t="s">
        <v>25</v>
      </c>
      <c r="H8823" t="s">
        <v>26</v>
      </c>
      <c r="I8823" t="s">
        <v>37481</v>
      </c>
      <c r="J8823" t="s">
        <v>349</v>
      </c>
      <c r="K8823" t="s">
        <v>350</v>
      </c>
      <c r="L8823">
        <v>575</v>
      </c>
      <c r="M8823">
        <v>266</v>
      </c>
      <c r="N8823">
        <v>279</v>
      </c>
      <c r="O8823">
        <v>70</v>
      </c>
      <c r="P8823" t="s">
        <v>43</v>
      </c>
      <c r="Q8823" s="1">
        <v>45816</v>
      </c>
      <c r="S8823">
        <v>2025</v>
      </c>
      <c r="U8823" s="2">
        <f>IF(ISNUMBER(Starlink[[#This Row],[Launch_Date_ISO]]),Starlink[[#This Row],[Launch_Date_ISO]],DATEVALUE(Starlink[[#This Row],[Launch_Date_ISO]]))</f>
        <v>45816</v>
      </c>
      <c r="V8823" s="2" t="str">
        <f>IF(Starlink[[#This Row],[Decay_Date_ISO]]="","",IF(ISNUMBER(Starlink[[#This Row],[Decay_Date_ISO]]),Starlink[[#This Row],[Decay_Date_ISO]],DATEVALUE(Starlink[[#This Row],[Decay_Date_ISO]])))</f>
        <v/>
      </c>
    </row>
    <row r="8824" spans="1:22" x14ac:dyDescent="0.3">
      <c r="A8824" t="s">
        <v>37562</v>
      </c>
      <c r="B8824">
        <v>64312</v>
      </c>
      <c r="C8824" t="s">
        <v>37477</v>
      </c>
      <c r="D8824" t="s">
        <v>37563</v>
      </c>
      <c r="E8824" t="s">
        <v>37564</v>
      </c>
      <c r="F8824" t="s">
        <v>37565</v>
      </c>
      <c r="G8824" t="s">
        <v>25</v>
      </c>
      <c r="H8824" t="s">
        <v>26</v>
      </c>
      <c r="I8824" t="s">
        <v>37481</v>
      </c>
      <c r="J8824" t="s">
        <v>349</v>
      </c>
      <c r="K8824" t="s">
        <v>350</v>
      </c>
      <c r="L8824">
        <v>575</v>
      </c>
      <c r="M8824">
        <v>266</v>
      </c>
      <c r="N8824">
        <v>279</v>
      </c>
      <c r="O8824">
        <v>70</v>
      </c>
      <c r="P8824" t="s">
        <v>43</v>
      </c>
      <c r="Q8824" s="1">
        <v>45816</v>
      </c>
      <c r="S8824">
        <v>2025</v>
      </c>
      <c r="U8824" s="2">
        <f>IF(ISNUMBER(Starlink[[#This Row],[Launch_Date_ISO]]),Starlink[[#This Row],[Launch_Date_ISO]],DATEVALUE(Starlink[[#This Row],[Launch_Date_ISO]]))</f>
        <v>45816</v>
      </c>
      <c r="V8824" s="2" t="str">
        <f>IF(Starlink[[#This Row],[Decay_Date_ISO]]="","",IF(ISNUMBER(Starlink[[#This Row],[Decay_Date_ISO]]),Starlink[[#This Row],[Decay_Date_ISO]],DATEVALUE(Starlink[[#This Row],[Decay_Date_ISO]])))</f>
        <v/>
      </c>
    </row>
    <row r="8825" spans="1:22" x14ac:dyDescent="0.3">
      <c r="A8825" t="s">
        <v>37566</v>
      </c>
      <c r="B8825">
        <v>64313</v>
      </c>
      <c r="C8825" t="s">
        <v>37477</v>
      </c>
      <c r="D8825" t="s">
        <v>37567</v>
      </c>
      <c r="E8825" t="s">
        <v>37568</v>
      </c>
      <c r="F8825" t="s">
        <v>37569</v>
      </c>
      <c r="G8825" t="s">
        <v>25</v>
      </c>
      <c r="H8825" t="s">
        <v>26</v>
      </c>
      <c r="I8825" t="s">
        <v>37481</v>
      </c>
      <c r="J8825" t="s">
        <v>349</v>
      </c>
      <c r="K8825" t="s">
        <v>350</v>
      </c>
      <c r="L8825">
        <v>575</v>
      </c>
      <c r="M8825">
        <v>266</v>
      </c>
      <c r="N8825">
        <v>279</v>
      </c>
      <c r="O8825">
        <v>70</v>
      </c>
      <c r="P8825" t="s">
        <v>43</v>
      </c>
      <c r="Q8825" s="1">
        <v>45816</v>
      </c>
      <c r="S8825">
        <v>2025</v>
      </c>
      <c r="U8825" s="2">
        <f>IF(ISNUMBER(Starlink[[#This Row],[Launch_Date_ISO]]),Starlink[[#This Row],[Launch_Date_ISO]],DATEVALUE(Starlink[[#This Row],[Launch_Date_ISO]]))</f>
        <v>45816</v>
      </c>
      <c r="V8825" s="2" t="str">
        <f>IF(Starlink[[#This Row],[Decay_Date_ISO]]="","",IF(ISNUMBER(Starlink[[#This Row],[Decay_Date_ISO]]),Starlink[[#This Row],[Decay_Date_ISO]],DATEVALUE(Starlink[[#This Row],[Decay_Date_ISO]])))</f>
        <v/>
      </c>
    </row>
    <row r="8826" spans="1:22" x14ac:dyDescent="0.3">
      <c r="A8826" t="s">
        <v>37570</v>
      </c>
      <c r="B8826">
        <v>64314</v>
      </c>
      <c r="C8826" t="s">
        <v>37477</v>
      </c>
      <c r="D8826" t="s">
        <v>37571</v>
      </c>
      <c r="E8826" t="s">
        <v>37572</v>
      </c>
      <c r="F8826" t="s">
        <v>37573</v>
      </c>
      <c r="G8826" t="s">
        <v>25</v>
      </c>
      <c r="H8826" t="s">
        <v>26</v>
      </c>
      <c r="I8826" t="s">
        <v>37481</v>
      </c>
      <c r="J8826" t="s">
        <v>349</v>
      </c>
      <c r="K8826" t="s">
        <v>350</v>
      </c>
      <c r="L8826">
        <v>575</v>
      </c>
      <c r="M8826">
        <v>266</v>
      </c>
      <c r="N8826">
        <v>279</v>
      </c>
      <c r="O8826">
        <v>70</v>
      </c>
      <c r="P8826" t="s">
        <v>43</v>
      </c>
      <c r="Q8826" s="1">
        <v>45816</v>
      </c>
      <c r="S8826">
        <v>2025</v>
      </c>
      <c r="U8826" s="2">
        <f>IF(ISNUMBER(Starlink[[#This Row],[Launch_Date_ISO]]),Starlink[[#This Row],[Launch_Date_ISO]],DATEVALUE(Starlink[[#This Row],[Launch_Date_ISO]]))</f>
        <v>45816</v>
      </c>
      <c r="V8826" s="2" t="str">
        <f>IF(Starlink[[#This Row],[Decay_Date_ISO]]="","",IF(ISNUMBER(Starlink[[#This Row],[Decay_Date_ISO]]),Starlink[[#This Row],[Decay_Date_ISO]],DATEVALUE(Starlink[[#This Row],[Decay_Date_ISO]])))</f>
        <v/>
      </c>
    </row>
    <row r="8827" spans="1:22" x14ac:dyDescent="0.3">
      <c r="A8827" t="s">
        <v>37574</v>
      </c>
      <c r="B8827">
        <v>64315</v>
      </c>
      <c r="C8827" t="s">
        <v>37477</v>
      </c>
      <c r="D8827" t="s">
        <v>37575</v>
      </c>
      <c r="E8827" t="s">
        <v>37576</v>
      </c>
      <c r="F8827" t="s">
        <v>37577</v>
      </c>
      <c r="G8827" t="s">
        <v>25</v>
      </c>
      <c r="H8827" t="s">
        <v>26</v>
      </c>
      <c r="I8827" t="s">
        <v>37481</v>
      </c>
      <c r="J8827" t="s">
        <v>349</v>
      </c>
      <c r="K8827" t="s">
        <v>350</v>
      </c>
      <c r="L8827">
        <v>575</v>
      </c>
      <c r="M8827">
        <v>266</v>
      </c>
      <c r="N8827">
        <v>279</v>
      </c>
      <c r="O8827">
        <v>70</v>
      </c>
      <c r="P8827" t="s">
        <v>43</v>
      </c>
      <c r="Q8827" s="1">
        <v>45816</v>
      </c>
      <c r="S8827">
        <v>2025</v>
      </c>
      <c r="U8827" s="2">
        <f>IF(ISNUMBER(Starlink[[#This Row],[Launch_Date_ISO]]),Starlink[[#This Row],[Launch_Date_ISO]],DATEVALUE(Starlink[[#This Row],[Launch_Date_ISO]]))</f>
        <v>45816</v>
      </c>
      <c r="V8827" s="2" t="str">
        <f>IF(Starlink[[#This Row],[Decay_Date_ISO]]="","",IF(ISNUMBER(Starlink[[#This Row],[Decay_Date_ISO]]),Starlink[[#This Row],[Decay_Date_ISO]],DATEVALUE(Starlink[[#This Row],[Decay_Date_ISO]])))</f>
        <v/>
      </c>
    </row>
    <row r="8828" spans="1:22" x14ac:dyDescent="0.3">
      <c r="A8828" t="s">
        <v>37578</v>
      </c>
      <c r="B8828">
        <v>64316</v>
      </c>
      <c r="C8828" t="s">
        <v>37477</v>
      </c>
      <c r="D8828" t="s">
        <v>37579</v>
      </c>
      <c r="E8828" t="s">
        <v>37580</v>
      </c>
      <c r="F8828" t="s">
        <v>37581</v>
      </c>
      <c r="G8828" t="s">
        <v>25</v>
      </c>
      <c r="H8828" t="s">
        <v>26</v>
      </c>
      <c r="I8828" t="s">
        <v>37481</v>
      </c>
      <c r="J8828" t="s">
        <v>349</v>
      </c>
      <c r="K8828" t="s">
        <v>350</v>
      </c>
      <c r="L8828">
        <v>575</v>
      </c>
      <c r="M8828">
        <v>266</v>
      </c>
      <c r="N8828">
        <v>279</v>
      </c>
      <c r="O8828">
        <v>70</v>
      </c>
      <c r="P8828" t="s">
        <v>43</v>
      </c>
      <c r="Q8828" s="1">
        <v>45816</v>
      </c>
      <c r="S8828">
        <v>2025</v>
      </c>
      <c r="U8828" s="2">
        <f>IF(ISNUMBER(Starlink[[#This Row],[Launch_Date_ISO]]),Starlink[[#This Row],[Launch_Date_ISO]],DATEVALUE(Starlink[[#This Row],[Launch_Date_ISO]]))</f>
        <v>45816</v>
      </c>
      <c r="V8828" s="2" t="str">
        <f>IF(Starlink[[#This Row],[Decay_Date_ISO]]="","",IF(ISNUMBER(Starlink[[#This Row],[Decay_Date_ISO]]),Starlink[[#This Row],[Decay_Date_ISO]],DATEVALUE(Starlink[[#This Row],[Decay_Date_ISO]])))</f>
        <v/>
      </c>
    </row>
    <row r="8829" spans="1:22" x14ac:dyDescent="0.3">
      <c r="A8829" t="s">
        <v>37582</v>
      </c>
      <c r="B8829">
        <v>64317</v>
      </c>
      <c r="C8829" t="s">
        <v>37583</v>
      </c>
      <c r="D8829" t="s">
        <v>37584</v>
      </c>
      <c r="E8829" t="s">
        <v>37585</v>
      </c>
      <c r="F8829" t="s">
        <v>37586</v>
      </c>
      <c r="G8829" t="s">
        <v>25</v>
      </c>
      <c r="H8829" t="s">
        <v>26</v>
      </c>
      <c r="I8829" t="s">
        <v>37587</v>
      </c>
      <c r="J8829" t="s">
        <v>349</v>
      </c>
      <c r="K8829" t="s">
        <v>350</v>
      </c>
      <c r="L8829">
        <v>960</v>
      </c>
      <c r="M8829">
        <v>285</v>
      </c>
      <c r="N8829">
        <v>289</v>
      </c>
      <c r="O8829">
        <v>43</v>
      </c>
      <c r="P8829" t="s">
        <v>43</v>
      </c>
      <c r="Q8829" s="1">
        <v>45818</v>
      </c>
      <c r="S8829">
        <v>2025</v>
      </c>
      <c r="U8829" s="2">
        <f>IF(ISNUMBER(Starlink[[#This Row],[Launch_Date_ISO]]),Starlink[[#This Row],[Launch_Date_ISO]],DATEVALUE(Starlink[[#This Row],[Launch_Date_ISO]]))</f>
        <v>45818</v>
      </c>
      <c r="V8829" s="2" t="str">
        <f>IF(Starlink[[#This Row],[Decay_Date_ISO]]="","",IF(ISNUMBER(Starlink[[#This Row],[Decay_Date_ISO]]),Starlink[[#This Row],[Decay_Date_ISO]],DATEVALUE(Starlink[[#This Row],[Decay_Date_ISO]])))</f>
        <v/>
      </c>
    </row>
    <row r="8830" spans="1:22" x14ac:dyDescent="0.3">
      <c r="A8830" t="s">
        <v>37588</v>
      </c>
      <c r="B8830">
        <v>64318</v>
      </c>
      <c r="C8830" t="s">
        <v>37583</v>
      </c>
      <c r="D8830" t="s">
        <v>37589</v>
      </c>
      <c r="E8830" t="s">
        <v>37590</v>
      </c>
      <c r="F8830" t="s">
        <v>37591</v>
      </c>
      <c r="G8830" t="s">
        <v>25</v>
      </c>
      <c r="H8830" t="s">
        <v>26</v>
      </c>
      <c r="I8830" t="s">
        <v>37587</v>
      </c>
      <c r="J8830" t="s">
        <v>349</v>
      </c>
      <c r="K8830" t="s">
        <v>350</v>
      </c>
      <c r="L8830">
        <v>960</v>
      </c>
      <c r="M8830">
        <v>285</v>
      </c>
      <c r="N8830">
        <v>289</v>
      </c>
      <c r="O8830">
        <v>43</v>
      </c>
      <c r="P8830" t="s">
        <v>43</v>
      </c>
      <c r="Q8830" s="1">
        <v>45818</v>
      </c>
      <c r="S8830">
        <v>2025</v>
      </c>
      <c r="U8830" s="2">
        <f>IF(ISNUMBER(Starlink[[#This Row],[Launch_Date_ISO]]),Starlink[[#This Row],[Launch_Date_ISO]],DATEVALUE(Starlink[[#This Row],[Launch_Date_ISO]]))</f>
        <v>45818</v>
      </c>
      <c r="V8830" s="2" t="str">
        <f>IF(Starlink[[#This Row],[Decay_Date_ISO]]="","",IF(ISNUMBER(Starlink[[#This Row],[Decay_Date_ISO]]),Starlink[[#This Row],[Decay_Date_ISO]],DATEVALUE(Starlink[[#This Row],[Decay_Date_ISO]])))</f>
        <v/>
      </c>
    </row>
    <row r="8831" spans="1:22" x14ac:dyDescent="0.3">
      <c r="A8831" t="s">
        <v>37592</v>
      </c>
      <c r="B8831">
        <v>64319</v>
      </c>
      <c r="C8831" t="s">
        <v>37583</v>
      </c>
      <c r="D8831" t="s">
        <v>37593</v>
      </c>
      <c r="E8831" t="s">
        <v>37594</v>
      </c>
      <c r="F8831" t="s">
        <v>37595</v>
      </c>
      <c r="G8831" t="s">
        <v>25</v>
      </c>
      <c r="H8831" t="s">
        <v>26</v>
      </c>
      <c r="I8831" t="s">
        <v>37587</v>
      </c>
      <c r="J8831" t="s">
        <v>349</v>
      </c>
      <c r="K8831" t="s">
        <v>350</v>
      </c>
      <c r="L8831">
        <v>960</v>
      </c>
      <c r="M8831">
        <v>285</v>
      </c>
      <c r="N8831">
        <v>289</v>
      </c>
      <c r="O8831">
        <v>43</v>
      </c>
      <c r="P8831" t="s">
        <v>43</v>
      </c>
      <c r="Q8831" s="1">
        <v>45818</v>
      </c>
      <c r="S8831">
        <v>2025</v>
      </c>
      <c r="U8831" s="2">
        <f>IF(ISNUMBER(Starlink[[#This Row],[Launch_Date_ISO]]),Starlink[[#This Row],[Launch_Date_ISO]],DATEVALUE(Starlink[[#This Row],[Launch_Date_ISO]]))</f>
        <v>45818</v>
      </c>
      <c r="V8831" s="2" t="str">
        <f>IF(Starlink[[#This Row],[Decay_Date_ISO]]="","",IF(ISNUMBER(Starlink[[#This Row],[Decay_Date_ISO]]),Starlink[[#This Row],[Decay_Date_ISO]],DATEVALUE(Starlink[[#This Row],[Decay_Date_ISO]])))</f>
        <v/>
      </c>
    </row>
    <row r="8832" spans="1:22" x14ac:dyDescent="0.3">
      <c r="A8832" t="s">
        <v>37596</v>
      </c>
      <c r="B8832">
        <v>64320</v>
      </c>
      <c r="C8832" t="s">
        <v>37583</v>
      </c>
      <c r="D8832" t="s">
        <v>37597</v>
      </c>
      <c r="E8832" t="s">
        <v>37598</v>
      </c>
      <c r="F8832" t="s">
        <v>37599</v>
      </c>
      <c r="G8832" t="s">
        <v>25</v>
      </c>
      <c r="H8832" t="s">
        <v>26</v>
      </c>
      <c r="I8832" t="s">
        <v>37587</v>
      </c>
      <c r="J8832" t="s">
        <v>349</v>
      </c>
      <c r="K8832" t="s">
        <v>350</v>
      </c>
      <c r="L8832">
        <v>960</v>
      </c>
      <c r="M8832">
        <v>285</v>
      </c>
      <c r="N8832">
        <v>289</v>
      </c>
      <c r="O8832">
        <v>43</v>
      </c>
      <c r="P8832" t="s">
        <v>43</v>
      </c>
      <c r="Q8832" s="1">
        <v>45818</v>
      </c>
      <c r="S8832">
        <v>2025</v>
      </c>
      <c r="U8832" s="2">
        <f>IF(ISNUMBER(Starlink[[#This Row],[Launch_Date_ISO]]),Starlink[[#This Row],[Launch_Date_ISO]],DATEVALUE(Starlink[[#This Row],[Launch_Date_ISO]]))</f>
        <v>45818</v>
      </c>
      <c r="V8832" s="2" t="str">
        <f>IF(Starlink[[#This Row],[Decay_Date_ISO]]="","",IF(ISNUMBER(Starlink[[#This Row],[Decay_Date_ISO]]),Starlink[[#This Row],[Decay_Date_ISO]],DATEVALUE(Starlink[[#This Row],[Decay_Date_ISO]])))</f>
        <v/>
      </c>
    </row>
    <row r="8833" spans="1:22" x14ac:dyDescent="0.3">
      <c r="A8833" t="s">
        <v>37600</v>
      </c>
      <c r="B8833">
        <v>64321</v>
      </c>
      <c r="C8833" t="s">
        <v>37583</v>
      </c>
      <c r="D8833" t="s">
        <v>37601</v>
      </c>
      <c r="E8833" t="s">
        <v>37602</v>
      </c>
      <c r="F8833" t="s">
        <v>37603</v>
      </c>
      <c r="G8833" t="s">
        <v>25</v>
      </c>
      <c r="H8833" t="s">
        <v>26</v>
      </c>
      <c r="I8833" t="s">
        <v>37587</v>
      </c>
      <c r="J8833" t="s">
        <v>349</v>
      </c>
      <c r="K8833" t="s">
        <v>350</v>
      </c>
      <c r="L8833">
        <v>960</v>
      </c>
      <c r="M8833">
        <v>284</v>
      </c>
      <c r="N8833">
        <v>289</v>
      </c>
      <c r="O8833">
        <v>43</v>
      </c>
      <c r="P8833" t="s">
        <v>43</v>
      </c>
      <c r="Q8833" s="1">
        <v>45818</v>
      </c>
      <c r="S8833">
        <v>2025</v>
      </c>
      <c r="U8833" s="2">
        <f>IF(ISNUMBER(Starlink[[#This Row],[Launch_Date_ISO]]),Starlink[[#This Row],[Launch_Date_ISO]],DATEVALUE(Starlink[[#This Row],[Launch_Date_ISO]]))</f>
        <v>45818</v>
      </c>
      <c r="V8833" s="2" t="str">
        <f>IF(Starlink[[#This Row],[Decay_Date_ISO]]="","",IF(ISNUMBER(Starlink[[#This Row],[Decay_Date_ISO]]),Starlink[[#This Row],[Decay_Date_ISO]],DATEVALUE(Starlink[[#This Row],[Decay_Date_ISO]])))</f>
        <v/>
      </c>
    </row>
    <row r="8834" spans="1:22" x14ac:dyDescent="0.3">
      <c r="A8834" t="s">
        <v>37604</v>
      </c>
      <c r="B8834">
        <v>64322</v>
      </c>
      <c r="C8834" t="s">
        <v>37583</v>
      </c>
      <c r="D8834" t="s">
        <v>37605</v>
      </c>
      <c r="E8834" t="s">
        <v>37606</v>
      </c>
      <c r="F8834" t="s">
        <v>37607</v>
      </c>
      <c r="G8834" t="s">
        <v>25</v>
      </c>
      <c r="H8834" t="s">
        <v>26</v>
      </c>
      <c r="I8834" t="s">
        <v>37587</v>
      </c>
      <c r="J8834" t="s">
        <v>349</v>
      </c>
      <c r="K8834" t="s">
        <v>350</v>
      </c>
      <c r="L8834">
        <v>960</v>
      </c>
      <c r="M8834">
        <v>284</v>
      </c>
      <c r="N8834">
        <v>289</v>
      </c>
      <c r="O8834">
        <v>43</v>
      </c>
      <c r="P8834" t="s">
        <v>43</v>
      </c>
      <c r="Q8834" s="1">
        <v>45818</v>
      </c>
      <c r="S8834">
        <v>2025</v>
      </c>
      <c r="U8834" s="2">
        <f>IF(ISNUMBER(Starlink[[#This Row],[Launch_Date_ISO]]),Starlink[[#This Row],[Launch_Date_ISO]],DATEVALUE(Starlink[[#This Row],[Launch_Date_ISO]]))</f>
        <v>45818</v>
      </c>
      <c r="V8834" s="2" t="str">
        <f>IF(Starlink[[#This Row],[Decay_Date_ISO]]="","",IF(ISNUMBER(Starlink[[#This Row],[Decay_Date_ISO]]),Starlink[[#This Row],[Decay_Date_ISO]],DATEVALUE(Starlink[[#This Row],[Decay_Date_ISO]])))</f>
        <v/>
      </c>
    </row>
    <row r="8835" spans="1:22" x14ac:dyDescent="0.3">
      <c r="A8835" t="s">
        <v>37608</v>
      </c>
      <c r="B8835">
        <v>64323</v>
      </c>
      <c r="C8835" t="s">
        <v>37583</v>
      </c>
      <c r="D8835" t="s">
        <v>37609</v>
      </c>
      <c r="E8835" t="s">
        <v>37610</v>
      </c>
      <c r="F8835" t="s">
        <v>37611</v>
      </c>
      <c r="G8835" t="s">
        <v>25</v>
      </c>
      <c r="H8835" t="s">
        <v>26</v>
      </c>
      <c r="I8835" t="s">
        <v>37587</v>
      </c>
      <c r="J8835" t="s">
        <v>349</v>
      </c>
      <c r="K8835" t="s">
        <v>350</v>
      </c>
      <c r="L8835">
        <v>960</v>
      </c>
      <c r="M8835">
        <v>284</v>
      </c>
      <c r="N8835">
        <v>289</v>
      </c>
      <c r="O8835">
        <v>43</v>
      </c>
      <c r="P8835" t="s">
        <v>43</v>
      </c>
      <c r="Q8835" s="1">
        <v>45818</v>
      </c>
      <c r="S8835">
        <v>2025</v>
      </c>
      <c r="U8835" s="2">
        <f>IF(ISNUMBER(Starlink[[#This Row],[Launch_Date_ISO]]),Starlink[[#This Row],[Launch_Date_ISO]],DATEVALUE(Starlink[[#This Row],[Launch_Date_ISO]]))</f>
        <v>45818</v>
      </c>
      <c r="V8835" s="2" t="str">
        <f>IF(Starlink[[#This Row],[Decay_Date_ISO]]="","",IF(ISNUMBER(Starlink[[#This Row],[Decay_Date_ISO]]),Starlink[[#This Row],[Decay_Date_ISO]],DATEVALUE(Starlink[[#This Row],[Decay_Date_ISO]])))</f>
        <v/>
      </c>
    </row>
    <row r="8836" spans="1:22" x14ac:dyDescent="0.3">
      <c r="A8836" t="s">
        <v>37612</v>
      </c>
      <c r="B8836">
        <v>64324</v>
      </c>
      <c r="C8836" t="s">
        <v>37583</v>
      </c>
      <c r="D8836" t="s">
        <v>37613</v>
      </c>
      <c r="E8836" t="s">
        <v>37614</v>
      </c>
      <c r="F8836" t="s">
        <v>37615</v>
      </c>
      <c r="G8836" t="s">
        <v>25</v>
      </c>
      <c r="H8836" t="s">
        <v>26</v>
      </c>
      <c r="I8836" t="s">
        <v>37587</v>
      </c>
      <c r="J8836" t="s">
        <v>349</v>
      </c>
      <c r="K8836" t="s">
        <v>350</v>
      </c>
      <c r="L8836">
        <v>960</v>
      </c>
      <c r="M8836">
        <v>284</v>
      </c>
      <c r="N8836">
        <v>289</v>
      </c>
      <c r="O8836">
        <v>43</v>
      </c>
      <c r="P8836" t="s">
        <v>43</v>
      </c>
      <c r="Q8836" s="1">
        <v>45818</v>
      </c>
      <c r="S8836">
        <v>2025</v>
      </c>
      <c r="U8836" s="2">
        <f>IF(ISNUMBER(Starlink[[#This Row],[Launch_Date_ISO]]),Starlink[[#This Row],[Launch_Date_ISO]],DATEVALUE(Starlink[[#This Row],[Launch_Date_ISO]]))</f>
        <v>45818</v>
      </c>
      <c r="V8836" s="2" t="str">
        <f>IF(Starlink[[#This Row],[Decay_Date_ISO]]="","",IF(ISNUMBER(Starlink[[#This Row],[Decay_Date_ISO]]),Starlink[[#This Row],[Decay_Date_ISO]],DATEVALUE(Starlink[[#This Row],[Decay_Date_ISO]])))</f>
        <v/>
      </c>
    </row>
    <row r="8837" spans="1:22" x14ac:dyDescent="0.3">
      <c r="A8837" t="s">
        <v>37616</v>
      </c>
      <c r="B8837">
        <v>64325</v>
      </c>
      <c r="C8837" t="s">
        <v>37583</v>
      </c>
      <c r="D8837" t="s">
        <v>37617</v>
      </c>
      <c r="E8837" t="s">
        <v>37618</v>
      </c>
      <c r="F8837" t="s">
        <v>37619</v>
      </c>
      <c r="G8837" t="s">
        <v>25</v>
      </c>
      <c r="H8837" t="s">
        <v>26</v>
      </c>
      <c r="I8837" t="s">
        <v>37587</v>
      </c>
      <c r="J8837" t="s">
        <v>349</v>
      </c>
      <c r="K8837" t="s">
        <v>350</v>
      </c>
      <c r="L8837">
        <v>960</v>
      </c>
      <c r="M8837">
        <v>284</v>
      </c>
      <c r="N8837">
        <v>289</v>
      </c>
      <c r="O8837">
        <v>43</v>
      </c>
      <c r="P8837" t="s">
        <v>43</v>
      </c>
      <c r="Q8837" s="1">
        <v>45818</v>
      </c>
      <c r="S8837">
        <v>2025</v>
      </c>
      <c r="U8837" s="2">
        <f>IF(ISNUMBER(Starlink[[#This Row],[Launch_Date_ISO]]),Starlink[[#This Row],[Launch_Date_ISO]],DATEVALUE(Starlink[[#This Row],[Launch_Date_ISO]]))</f>
        <v>45818</v>
      </c>
      <c r="V8837" s="2" t="str">
        <f>IF(Starlink[[#This Row],[Decay_Date_ISO]]="","",IF(ISNUMBER(Starlink[[#This Row],[Decay_Date_ISO]]),Starlink[[#This Row],[Decay_Date_ISO]],DATEVALUE(Starlink[[#This Row],[Decay_Date_ISO]])))</f>
        <v/>
      </c>
    </row>
    <row r="8838" spans="1:22" x14ac:dyDescent="0.3">
      <c r="A8838" t="s">
        <v>37620</v>
      </c>
      <c r="B8838">
        <v>64326</v>
      </c>
      <c r="C8838" t="s">
        <v>37583</v>
      </c>
      <c r="D8838" t="s">
        <v>37621</v>
      </c>
      <c r="E8838" t="s">
        <v>37622</v>
      </c>
      <c r="F8838" t="s">
        <v>37623</v>
      </c>
      <c r="G8838" t="s">
        <v>25</v>
      </c>
      <c r="H8838" t="s">
        <v>26</v>
      </c>
      <c r="I8838" t="s">
        <v>37587</v>
      </c>
      <c r="J8838" t="s">
        <v>37624</v>
      </c>
      <c r="K8838" t="s">
        <v>29</v>
      </c>
      <c r="L8838">
        <v>960</v>
      </c>
      <c r="M8838">
        <v>284</v>
      </c>
      <c r="N8838">
        <v>289</v>
      </c>
      <c r="O8838">
        <v>43</v>
      </c>
      <c r="P8838" t="s">
        <v>43</v>
      </c>
      <c r="Q8838" s="1">
        <v>45818</v>
      </c>
      <c r="R8838" s="1">
        <v>46198</v>
      </c>
      <c r="S8838">
        <v>2025</v>
      </c>
      <c r="T8838">
        <v>2026</v>
      </c>
      <c r="U8838" s="2">
        <f>IF(ISNUMBER(Starlink[[#This Row],[Launch_Date_ISO]]),Starlink[[#This Row],[Launch_Date_ISO]],DATEVALUE(Starlink[[#This Row],[Launch_Date_ISO]]))</f>
        <v>45818</v>
      </c>
      <c r="V8838" s="2">
        <f>IF(Starlink[[#This Row],[Decay_Date_ISO]]="","",IF(ISNUMBER(Starlink[[#This Row],[Decay_Date_ISO]]),Starlink[[#This Row],[Decay_Date_ISO]],DATEVALUE(Starlink[[#This Row],[Decay_Date_ISO]])))</f>
        <v>46198</v>
      </c>
    </row>
    <row r="8839" spans="1:22" x14ac:dyDescent="0.3">
      <c r="A8839" t="s">
        <v>37625</v>
      </c>
      <c r="B8839">
        <v>64327</v>
      </c>
      <c r="C8839" t="s">
        <v>37583</v>
      </c>
      <c r="D8839" t="s">
        <v>37626</v>
      </c>
      <c r="E8839" t="s">
        <v>37627</v>
      </c>
      <c r="F8839" t="s">
        <v>37628</v>
      </c>
      <c r="G8839" t="s">
        <v>25</v>
      </c>
      <c r="H8839" t="s">
        <v>26</v>
      </c>
      <c r="I8839" t="s">
        <v>37587</v>
      </c>
      <c r="J8839" t="s">
        <v>349</v>
      </c>
      <c r="K8839" t="s">
        <v>350</v>
      </c>
      <c r="L8839">
        <v>960</v>
      </c>
      <c r="M8839">
        <v>284</v>
      </c>
      <c r="N8839">
        <v>289</v>
      </c>
      <c r="O8839">
        <v>43</v>
      </c>
      <c r="P8839" t="s">
        <v>43</v>
      </c>
      <c r="Q8839" s="1">
        <v>45818</v>
      </c>
      <c r="S8839">
        <v>2025</v>
      </c>
      <c r="U8839" s="2">
        <f>IF(ISNUMBER(Starlink[[#This Row],[Launch_Date_ISO]]),Starlink[[#This Row],[Launch_Date_ISO]],DATEVALUE(Starlink[[#This Row],[Launch_Date_ISO]]))</f>
        <v>45818</v>
      </c>
      <c r="V8839" s="2" t="str">
        <f>IF(Starlink[[#This Row],[Decay_Date_ISO]]="","",IF(ISNUMBER(Starlink[[#This Row],[Decay_Date_ISO]]),Starlink[[#This Row],[Decay_Date_ISO]],DATEVALUE(Starlink[[#This Row],[Decay_Date_ISO]])))</f>
        <v/>
      </c>
    </row>
    <row r="8840" spans="1:22" x14ac:dyDescent="0.3">
      <c r="A8840" t="s">
        <v>37629</v>
      </c>
      <c r="B8840">
        <v>64328</v>
      </c>
      <c r="C8840" t="s">
        <v>37583</v>
      </c>
      <c r="D8840" t="s">
        <v>37630</v>
      </c>
      <c r="E8840" t="s">
        <v>37631</v>
      </c>
      <c r="F8840" t="s">
        <v>37632</v>
      </c>
      <c r="G8840" t="s">
        <v>25</v>
      </c>
      <c r="H8840" t="s">
        <v>26</v>
      </c>
      <c r="I8840" t="s">
        <v>37587</v>
      </c>
      <c r="J8840" t="s">
        <v>349</v>
      </c>
      <c r="K8840" t="s">
        <v>350</v>
      </c>
      <c r="L8840">
        <v>960</v>
      </c>
      <c r="M8840">
        <v>284</v>
      </c>
      <c r="N8840">
        <v>289</v>
      </c>
      <c r="O8840">
        <v>43</v>
      </c>
      <c r="P8840" t="s">
        <v>43</v>
      </c>
      <c r="Q8840" s="1">
        <v>45818</v>
      </c>
      <c r="S8840">
        <v>2025</v>
      </c>
      <c r="U8840" s="2">
        <f>IF(ISNUMBER(Starlink[[#This Row],[Launch_Date_ISO]]),Starlink[[#This Row],[Launch_Date_ISO]],DATEVALUE(Starlink[[#This Row],[Launch_Date_ISO]]))</f>
        <v>45818</v>
      </c>
      <c r="V8840" s="2" t="str">
        <f>IF(Starlink[[#This Row],[Decay_Date_ISO]]="","",IF(ISNUMBER(Starlink[[#This Row],[Decay_Date_ISO]]),Starlink[[#This Row],[Decay_Date_ISO]],DATEVALUE(Starlink[[#This Row],[Decay_Date_ISO]])))</f>
        <v/>
      </c>
    </row>
    <row r="8841" spans="1:22" x14ac:dyDescent="0.3">
      <c r="A8841" t="s">
        <v>37633</v>
      </c>
      <c r="B8841">
        <v>64329</v>
      </c>
      <c r="C8841" t="s">
        <v>37583</v>
      </c>
      <c r="D8841" t="s">
        <v>37634</v>
      </c>
      <c r="E8841" t="s">
        <v>37635</v>
      </c>
      <c r="F8841" t="s">
        <v>37636</v>
      </c>
      <c r="G8841" t="s">
        <v>25</v>
      </c>
      <c r="H8841" t="s">
        <v>26</v>
      </c>
      <c r="I8841" t="s">
        <v>37587</v>
      </c>
      <c r="J8841" t="s">
        <v>349</v>
      </c>
      <c r="K8841" t="s">
        <v>350</v>
      </c>
      <c r="L8841">
        <v>960</v>
      </c>
      <c r="M8841">
        <v>284</v>
      </c>
      <c r="N8841">
        <v>289</v>
      </c>
      <c r="O8841">
        <v>43</v>
      </c>
      <c r="P8841" t="s">
        <v>43</v>
      </c>
      <c r="Q8841" s="1">
        <v>45818</v>
      </c>
      <c r="S8841">
        <v>2025</v>
      </c>
      <c r="U8841" s="2">
        <f>IF(ISNUMBER(Starlink[[#This Row],[Launch_Date_ISO]]),Starlink[[#This Row],[Launch_Date_ISO]],DATEVALUE(Starlink[[#This Row],[Launch_Date_ISO]]))</f>
        <v>45818</v>
      </c>
      <c r="V8841" s="2" t="str">
        <f>IF(Starlink[[#This Row],[Decay_Date_ISO]]="","",IF(ISNUMBER(Starlink[[#This Row],[Decay_Date_ISO]]),Starlink[[#This Row],[Decay_Date_ISO]],DATEVALUE(Starlink[[#This Row],[Decay_Date_ISO]])))</f>
        <v/>
      </c>
    </row>
    <row r="8842" spans="1:22" x14ac:dyDescent="0.3">
      <c r="A8842" t="s">
        <v>37637</v>
      </c>
      <c r="B8842">
        <v>64330</v>
      </c>
      <c r="C8842" t="s">
        <v>37583</v>
      </c>
      <c r="D8842" t="s">
        <v>37638</v>
      </c>
      <c r="E8842" t="s">
        <v>37639</v>
      </c>
      <c r="F8842" t="s">
        <v>37640</v>
      </c>
      <c r="G8842" t="s">
        <v>25</v>
      </c>
      <c r="H8842" t="s">
        <v>26</v>
      </c>
      <c r="I8842" t="s">
        <v>37587</v>
      </c>
      <c r="J8842" t="s">
        <v>349</v>
      </c>
      <c r="K8842" t="s">
        <v>350</v>
      </c>
      <c r="L8842">
        <v>575</v>
      </c>
      <c r="M8842">
        <v>283</v>
      </c>
      <c r="N8842">
        <v>293</v>
      </c>
      <c r="O8842">
        <v>43.01</v>
      </c>
      <c r="P8842" t="s">
        <v>43</v>
      </c>
      <c r="Q8842" s="1">
        <v>45818</v>
      </c>
      <c r="S8842">
        <v>2025</v>
      </c>
      <c r="U8842" s="2">
        <f>IF(ISNUMBER(Starlink[[#This Row],[Launch_Date_ISO]]),Starlink[[#This Row],[Launch_Date_ISO]],DATEVALUE(Starlink[[#This Row],[Launch_Date_ISO]]))</f>
        <v>45818</v>
      </c>
      <c r="V8842" s="2" t="str">
        <f>IF(Starlink[[#This Row],[Decay_Date_ISO]]="","",IF(ISNUMBER(Starlink[[#This Row],[Decay_Date_ISO]]),Starlink[[#This Row],[Decay_Date_ISO]],DATEVALUE(Starlink[[#This Row],[Decay_Date_ISO]])))</f>
        <v/>
      </c>
    </row>
    <row r="8843" spans="1:22" x14ac:dyDescent="0.3">
      <c r="A8843" t="s">
        <v>37641</v>
      </c>
      <c r="B8843">
        <v>64331</v>
      </c>
      <c r="C8843" t="s">
        <v>37583</v>
      </c>
      <c r="D8843" t="s">
        <v>37642</v>
      </c>
      <c r="E8843" t="s">
        <v>37643</v>
      </c>
      <c r="F8843" t="s">
        <v>37644</v>
      </c>
      <c r="G8843" t="s">
        <v>25</v>
      </c>
      <c r="H8843" t="s">
        <v>26</v>
      </c>
      <c r="I8843" t="s">
        <v>37587</v>
      </c>
      <c r="J8843" t="s">
        <v>349</v>
      </c>
      <c r="K8843" t="s">
        <v>350</v>
      </c>
      <c r="L8843">
        <v>575</v>
      </c>
      <c r="M8843">
        <v>283</v>
      </c>
      <c r="N8843">
        <v>293</v>
      </c>
      <c r="O8843">
        <v>43.01</v>
      </c>
      <c r="P8843" t="s">
        <v>43</v>
      </c>
      <c r="Q8843" s="1">
        <v>45818</v>
      </c>
      <c r="S8843">
        <v>2025</v>
      </c>
      <c r="U8843" s="2">
        <f>IF(ISNUMBER(Starlink[[#This Row],[Launch_Date_ISO]]),Starlink[[#This Row],[Launch_Date_ISO]],DATEVALUE(Starlink[[#This Row],[Launch_Date_ISO]]))</f>
        <v>45818</v>
      </c>
      <c r="V8843" s="2" t="str">
        <f>IF(Starlink[[#This Row],[Decay_Date_ISO]]="","",IF(ISNUMBER(Starlink[[#This Row],[Decay_Date_ISO]]),Starlink[[#This Row],[Decay_Date_ISO]],DATEVALUE(Starlink[[#This Row],[Decay_Date_ISO]])))</f>
        <v/>
      </c>
    </row>
    <row r="8844" spans="1:22" x14ac:dyDescent="0.3">
      <c r="A8844" t="s">
        <v>37645</v>
      </c>
      <c r="B8844">
        <v>64332</v>
      </c>
      <c r="C8844" t="s">
        <v>37583</v>
      </c>
      <c r="D8844" t="s">
        <v>37646</v>
      </c>
      <c r="E8844" t="s">
        <v>37647</v>
      </c>
      <c r="F8844" t="s">
        <v>37648</v>
      </c>
      <c r="G8844" t="s">
        <v>25</v>
      </c>
      <c r="H8844" t="s">
        <v>26</v>
      </c>
      <c r="I8844" t="s">
        <v>37587</v>
      </c>
      <c r="J8844" t="s">
        <v>349</v>
      </c>
      <c r="K8844" t="s">
        <v>350</v>
      </c>
      <c r="L8844">
        <v>575</v>
      </c>
      <c r="M8844">
        <v>283</v>
      </c>
      <c r="N8844">
        <v>293</v>
      </c>
      <c r="O8844">
        <v>43.01</v>
      </c>
      <c r="P8844" t="s">
        <v>43</v>
      </c>
      <c r="Q8844" s="1">
        <v>45818</v>
      </c>
      <c r="S8844">
        <v>2025</v>
      </c>
      <c r="U8844" s="2">
        <f>IF(ISNUMBER(Starlink[[#This Row],[Launch_Date_ISO]]),Starlink[[#This Row],[Launch_Date_ISO]],DATEVALUE(Starlink[[#This Row],[Launch_Date_ISO]]))</f>
        <v>45818</v>
      </c>
      <c r="V8844" s="2" t="str">
        <f>IF(Starlink[[#This Row],[Decay_Date_ISO]]="","",IF(ISNUMBER(Starlink[[#This Row],[Decay_Date_ISO]]),Starlink[[#This Row],[Decay_Date_ISO]],DATEVALUE(Starlink[[#This Row],[Decay_Date_ISO]])))</f>
        <v/>
      </c>
    </row>
    <row r="8845" spans="1:22" x14ac:dyDescent="0.3">
      <c r="A8845" t="s">
        <v>37649</v>
      </c>
      <c r="B8845">
        <v>64333</v>
      </c>
      <c r="C8845" t="s">
        <v>37583</v>
      </c>
      <c r="D8845" t="s">
        <v>37650</v>
      </c>
      <c r="E8845" t="s">
        <v>37651</v>
      </c>
      <c r="F8845" t="s">
        <v>37652</v>
      </c>
      <c r="G8845" t="s">
        <v>25</v>
      </c>
      <c r="H8845" t="s">
        <v>26</v>
      </c>
      <c r="I8845" t="s">
        <v>37587</v>
      </c>
      <c r="J8845" t="s">
        <v>349</v>
      </c>
      <c r="K8845" t="s">
        <v>350</v>
      </c>
      <c r="L8845">
        <v>575</v>
      </c>
      <c r="M8845">
        <v>283</v>
      </c>
      <c r="N8845">
        <v>293</v>
      </c>
      <c r="O8845">
        <v>43.01</v>
      </c>
      <c r="P8845" t="s">
        <v>43</v>
      </c>
      <c r="Q8845" s="1">
        <v>45818</v>
      </c>
      <c r="S8845">
        <v>2025</v>
      </c>
      <c r="U8845" s="2">
        <f>IF(ISNUMBER(Starlink[[#This Row],[Launch_Date_ISO]]),Starlink[[#This Row],[Launch_Date_ISO]],DATEVALUE(Starlink[[#This Row],[Launch_Date_ISO]]))</f>
        <v>45818</v>
      </c>
      <c r="V8845" s="2" t="str">
        <f>IF(Starlink[[#This Row],[Decay_Date_ISO]]="","",IF(ISNUMBER(Starlink[[#This Row],[Decay_Date_ISO]]),Starlink[[#This Row],[Decay_Date_ISO]],DATEVALUE(Starlink[[#This Row],[Decay_Date_ISO]])))</f>
        <v/>
      </c>
    </row>
    <row r="8846" spans="1:22" x14ac:dyDescent="0.3">
      <c r="A8846" t="s">
        <v>37653</v>
      </c>
      <c r="B8846">
        <v>64334</v>
      </c>
      <c r="C8846" t="s">
        <v>37583</v>
      </c>
      <c r="D8846" t="s">
        <v>37654</v>
      </c>
      <c r="E8846" t="s">
        <v>37655</v>
      </c>
      <c r="F8846" t="s">
        <v>37656</v>
      </c>
      <c r="G8846" t="s">
        <v>25</v>
      </c>
      <c r="H8846" t="s">
        <v>26</v>
      </c>
      <c r="I8846" t="s">
        <v>37587</v>
      </c>
      <c r="J8846" t="s">
        <v>349</v>
      </c>
      <c r="K8846" t="s">
        <v>350</v>
      </c>
      <c r="L8846">
        <v>575</v>
      </c>
      <c r="M8846">
        <v>283</v>
      </c>
      <c r="N8846">
        <v>293</v>
      </c>
      <c r="O8846">
        <v>43.01</v>
      </c>
      <c r="P8846" t="s">
        <v>43</v>
      </c>
      <c r="Q8846" s="1">
        <v>45818</v>
      </c>
      <c r="S8846">
        <v>2025</v>
      </c>
      <c r="U8846" s="2">
        <f>IF(ISNUMBER(Starlink[[#This Row],[Launch_Date_ISO]]),Starlink[[#This Row],[Launch_Date_ISO]],DATEVALUE(Starlink[[#This Row],[Launch_Date_ISO]]))</f>
        <v>45818</v>
      </c>
      <c r="V8846" s="2" t="str">
        <f>IF(Starlink[[#This Row],[Decay_Date_ISO]]="","",IF(ISNUMBER(Starlink[[#This Row],[Decay_Date_ISO]]),Starlink[[#This Row],[Decay_Date_ISO]],DATEVALUE(Starlink[[#This Row],[Decay_Date_ISO]])))</f>
        <v/>
      </c>
    </row>
    <row r="8847" spans="1:22" x14ac:dyDescent="0.3">
      <c r="A8847" t="s">
        <v>37657</v>
      </c>
      <c r="B8847">
        <v>64335</v>
      </c>
      <c r="C8847" t="s">
        <v>37583</v>
      </c>
      <c r="D8847" t="s">
        <v>37658</v>
      </c>
      <c r="E8847" t="s">
        <v>37659</v>
      </c>
      <c r="F8847" t="s">
        <v>37660</v>
      </c>
      <c r="G8847" t="s">
        <v>25</v>
      </c>
      <c r="H8847" t="s">
        <v>26</v>
      </c>
      <c r="I8847" t="s">
        <v>37587</v>
      </c>
      <c r="J8847" t="s">
        <v>349</v>
      </c>
      <c r="K8847" t="s">
        <v>350</v>
      </c>
      <c r="L8847">
        <v>575</v>
      </c>
      <c r="M8847">
        <v>283</v>
      </c>
      <c r="N8847">
        <v>293</v>
      </c>
      <c r="O8847">
        <v>43.01</v>
      </c>
      <c r="P8847" t="s">
        <v>43</v>
      </c>
      <c r="Q8847" s="1">
        <v>45818</v>
      </c>
      <c r="S8847">
        <v>2025</v>
      </c>
      <c r="U8847" s="2">
        <f>IF(ISNUMBER(Starlink[[#This Row],[Launch_Date_ISO]]),Starlink[[#This Row],[Launch_Date_ISO]],DATEVALUE(Starlink[[#This Row],[Launch_Date_ISO]]))</f>
        <v>45818</v>
      </c>
      <c r="V8847" s="2" t="str">
        <f>IF(Starlink[[#This Row],[Decay_Date_ISO]]="","",IF(ISNUMBER(Starlink[[#This Row],[Decay_Date_ISO]]),Starlink[[#This Row],[Decay_Date_ISO]],DATEVALUE(Starlink[[#This Row],[Decay_Date_ISO]])))</f>
        <v/>
      </c>
    </row>
    <row r="8848" spans="1:22" x14ac:dyDescent="0.3">
      <c r="A8848" t="s">
        <v>37661</v>
      </c>
      <c r="B8848">
        <v>64336</v>
      </c>
      <c r="C8848" t="s">
        <v>37583</v>
      </c>
      <c r="D8848" t="s">
        <v>37662</v>
      </c>
      <c r="E8848" t="s">
        <v>37663</v>
      </c>
      <c r="F8848" t="s">
        <v>37664</v>
      </c>
      <c r="G8848" t="s">
        <v>25</v>
      </c>
      <c r="H8848" t="s">
        <v>26</v>
      </c>
      <c r="I8848" t="s">
        <v>37587</v>
      </c>
      <c r="J8848" t="s">
        <v>349</v>
      </c>
      <c r="K8848" t="s">
        <v>350</v>
      </c>
      <c r="L8848">
        <v>575</v>
      </c>
      <c r="M8848">
        <v>283</v>
      </c>
      <c r="N8848">
        <v>293</v>
      </c>
      <c r="O8848">
        <v>43.01</v>
      </c>
      <c r="P8848" t="s">
        <v>43</v>
      </c>
      <c r="Q8848" s="1">
        <v>45818</v>
      </c>
      <c r="S8848">
        <v>2025</v>
      </c>
      <c r="U8848" s="2">
        <f>IF(ISNUMBER(Starlink[[#This Row],[Launch_Date_ISO]]),Starlink[[#This Row],[Launch_Date_ISO]],DATEVALUE(Starlink[[#This Row],[Launch_Date_ISO]]))</f>
        <v>45818</v>
      </c>
      <c r="V8848" s="2" t="str">
        <f>IF(Starlink[[#This Row],[Decay_Date_ISO]]="","",IF(ISNUMBER(Starlink[[#This Row],[Decay_Date_ISO]]),Starlink[[#This Row],[Decay_Date_ISO]],DATEVALUE(Starlink[[#This Row],[Decay_Date_ISO]])))</f>
        <v/>
      </c>
    </row>
    <row r="8849" spans="1:22" x14ac:dyDescent="0.3">
      <c r="A8849" t="s">
        <v>37665</v>
      </c>
      <c r="B8849">
        <v>64337</v>
      </c>
      <c r="C8849" t="s">
        <v>37583</v>
      </c>
      <c r="D8849" t="s">
        <v>37666</v>
      </c>
      <c r="E8849" t="s">
        <v>37667</v>
      </c>
      <c r="F8849" t="s">
        <v>37668</v>
      </c>
      <c r="G8849" t="s">
        <v>25</v>
      </c>
      <c r="H8849" t="s">
        <v>26</v>
      </c>
      <c r="I8849" t="s">
        <v>37587</v>
      </c>
      <c r="J8849" t="s">
        <v>349</v>
      </c>
      <c r="K8849" t="s">
        <v>350</v>
      </c>
      <c r="L8849">
        <v>575</v>
      </c>
      <c r="M8849">
        <v>283</v>
      </c>
      <c r="N8849">
        <v>293</v>
      </c>
      <c r="O8849">
        <v>43.01</v>
      </c>
      <c r="P8849" t="s">
        <v>43</v>
      </c>
      <c r="Q8849" s="1">
        <v>45818</v>
      </c>
      <c r="S8849">
        <v>2025</v>
      </c>
      <c r="U8849" s="2">
        <f>IF(ISNUMBER(Starlink[[#This Row],[Launch_Date_ISO]]),Starlink[[#This Row],[Launch_Date_ISO]],DATEVALUE(Starlink[[#This Row],[Launch_Date_ISO]]))</f>
        <v>45818</v>
      </c>
      <c r="V8849" s="2" t="str">
        <f>IF(Starlink[[#This Row],[Decay_Date_ISO]]="","",IF(ISNUMBER(Starlink[[#This Row],[Decay_Date_ISO]]),Starlink[[#This Row],[Decay_Date_ISO]],DATEVALUE(Starlink[[#This Row],[Decay_Date_ISO]])))</f>
        <v/>
      </c>
    </row>
    <row r="8850" spans="1:22" x14ac:dyDescent="0.3">
      <c r="A8850" t="s">
        <v>37669</v>
      </c>
      <c r="B8850">
        <v>64338</v>
      </c>
      <c r="C8850" t="s">
        <v>37583</v>
      </c>
      <c r="D8850" t="s">
        <v>37670</v>
      </c>
      <c r="E8850" t="s">
        <v>37671</v>
      </c>
      <c r="F8850" t="s">
        <v>37672</v>
      </c>
      <c r="G8850" t="s">
        <v>25</v>
      </c>
      <c r="H8850" t="s">
        <v>26</v>
      </c>
      <c r="I8850" t="s">
        <v>37587</v>
      </c>
      <c r="J8850" t="s">
        <v>349</v>
      </c>
      <c r="K8850" t="s">
        <v>350</v>
      </c>
      <c r="L8850">
        <v>575</v>
      </c>
      <c r="M8850">
        <v>283</v>
      </c>
      <c r="N8850">
        <v>293</v>
      </c>
      <c r="O8850">
        <v>43.01</v>
      </c>
      <c r="P8850" t="s">
        <v>43</v>
      </c>
      <c r="Q8850" s="1">
        <v>45818</v>
      </c>
      <c r="S8850">
        <v>2025</v>
      </c>
      <c r="U8850" s="2">
        <f>IF(ISNUMBER(Starlink[[#This Row],[Launch_Date_ISO]]),Starlink[[#This Row],[Launch_Date_ISO]],DATEVALUE(Starlink[[#This Row],[Launch_Date_ISO]]))</f>
        <v>45818</v>
      </c>
      <c r="V8850" s="2" t="str">
        <f>IF(Starlink[[#This Row],[Decay_Date_ISO]]="","",IF(ISNUMBER(Starlink[[#This Row],[Decay_Date_ISO]]),Starlink[[#This Row],[Decay_Date_ISO]],DATEVALUE(Starlink[[#This Row],[Decay_Date_ISO]])))</f>
        <v/>
      </c>
    </row>
    <row r="8851" spans="1:22" x14ac:dyDescent="0.3">
      <c r="A8851" t="s">
        <v>37673</v>
      </c>
      <c r="B8851">
        <v>64339</v>
      </c>
      <c r="C8851" t="s">
        <v>37583</v>
      </c>
      <c r="D8851" t="s">
        <v>37674</v>
      </c>
      <c r="E8851" t="s">
        <v>37675</v>
      </c>
      <c r="F8851" t="s">
        <v>37676</v>
      </c>
      <c r="G8851" t="s">
        <v>25</v>
      </c>
      <c r="H8851" t="s">
        <v>26</v>
      </c>
      <c r="I8851" t="s">
        <v>37587</v>
      </c>
      <c r="J8851" t="s">
        <v>349</v>
      </c>
      <c r="K8851" t="s">
        <v>350</v>
      </c>
      <c r="L8851">
        <v>575</v>
      </c>
      <c r="M8851">
        <v>283</v>
      </c>
      <c r="N8851">
        <v>293</v>
      </c>
      <c r="O8851">
        <v>43.01</v>
      </c>
      <c r="P8851" t="s">
        <v>43</v>
      </c>
      <c r="Q8851" s="1">
        <v>45818</v>
      </c>
      <c r="S8851">
        <v>2025</v>
      </c>
      <c r="U8851" s="2">
        <f>IF(ISNUMBER(Starlink[[#This Row],[Launch_Date_ISO]]),Starlink[[#This Row],[Launch_Date_ISO]],DATEVALUE(Starlink[[#This Row],[Launch_Date_ISO]]))</f>
        <v>45818</v>
      </c>
      <c r="V8851" s="2" t="str">
        <f>IF(Starlink[[#This Row],[Decay_Date_ISO]]="","",IF(ISNUMBER(Starlink[[#This Row],[Decay_Date_ISO]]),Starlink[[#This Row],[Decay_Date_ISO]],DATEVALUE(Starlink[[#This Row],[Decay_Date_ISO]])))</f>
        <v/>
      </c>
    </row>
    <row r="8852" spans="1:22" x14ac:dyDescent="0.3">
      <c r="A8852" t="s">
        <v>37677</v>
      </c>
      <c r="B8852">
        <v>64344</v>
      </c>
      <c r="C8852" t="s">
        <v>37678</v>
      </c>
      <c r="D8852" t="s">
        <v>37679</v>
      </c>
      <c r="E8852" t="s">
        <v>37680</v>
      </c>
      <c r="F8852" t="s">
        <v>37681</v>
      </c>
      <c r="G8852" t="s">
        <v>25</v>
      </c>
      <c r="H8852" t="s">
        <v>26</v>
      </c>
      <c r="I8852" t="s">
        <v>37682</v>
      </c>
      <c r="J8852" t="s">
        <v>349</v>
      </c>
      <c r="K8852" t="s">
        <v>350</v>
      </c>
      <c r="L8852">
        <v>575</v>
      </c>
      <c r="M8852">
        <v>265</v>
      </c>
      <c r="N8852">
        <v>279</v>
      </c>
      <c r="O8852">
        <v>70</v>
      </c>
      <c r="P8852" t="s">
        <v>43</v>
      </c>
      <c r="Q8852" s="1">
        <v>45821</v>
      </c>
      <c r="S8852">
        <v>2025</v>
      </c>
      <c r="U8852" s="2">
        <f>IF(ISNUMBER(Starlink[[#This Row],[Launch_Date_ISO]]),Starlink[[#This Row],[Launch_Date_ISO]],DATEVALUE(Starlink[[#This Row],[Launch_Date_ISO]]))</f>
        <v>45821</v>
      </c>
      <c r="V8852" s="2" t="str">
        <f>IF(Starlink[[#This Row],[Decay_Date_ISO]]="","",IF(ISNUMBER(Starlink[[#This Row],[Decay_Date_ISO]]),Starlink[[#This Row],[Decay_Date_ISO]],DATEVALUE(Starlink[[#This Row],[Decay_Date_ISO]])))</f>
        <v/>
      </c>
    </row>
    <row r="8853" spans="1:22" x14ac:dyDescent="0.3">
      <c r="A8853" t="s">
        <v>37683</v>
      </c>
      <c r="B8853">
        <v>64345</v>
      </c>
      <c r="C8853" t="s">
        <v>37678</v>
      </c>
      <c r="D8853" t="s">
        <v>37684</v>
      </c>
      <c r="E8853" t="s">
        <v>37685</v>
      </c>
      <c r="F8853" t="s">
        <v>37686</v>
      </c>
      <c r="G8853" t="s">
        <v>25</v>
      </c>
      <c r="H8853" t="s">
        <v>26</v>
      </c>
      <c r="I8853" t="s">
        <v>37682</v>
      </c>
      <c r="J8853" t="s">
        <v>349</v>
      </c>
      <c r="K8853" t="s">
        <v>350</v>
      </c>
      <c r="L8853">
        <v>575</v>
      </c>
      <c r="M8853">
        <v>265</v>
      </c>
      <c r="N8853">
        <v>278</v>
      </c>
      <c r="O8853">
        <v>70</v>
      </c>
      <c r="P8853" t="s">
        <v>43</v>
      </c>
      <c r="Q8853" s="1">
        <v>45821</v>
      </c>
      <c r="S8853">
        <v>2025</v>
      </c>
      <c r="U8853" s="2">
        <f>IF(ISNUMBER(Starlink[[#This Row],[Launch_Date_ISO]]),Starlink[[#This Row],[Launch_Date_ISO]],DATEVALUE(Starlink[[#This Row],[Launch_Date_ISO]]))</f>
        <v>45821</v>
      </c>
      <c r="V8853" s="2" t="str">
        <f>IF(Starlink[[#This Row],[Decay_Date_ISO]]="","",IF(ISNUMBER(Starlink[[#This Row],[Decay_Date_ISO]]),Starlink[[#This Row],[Decay_Date_ISO]],DATEVALUE(Starlink[[#This Row],[Decay_Date_ISO]])))</f>
        <v/>
      </c>
    </row>
    <row r="8854" spans="1:22" x14ac:dyDescent="0.3">
      <c r="A8854" t="s">
        <v>37687</v>
      </c>
      <c r="B8854">
        <v>64346</v>
      </c>
      <c r="C8854" t="s">
        <v>37678</v>
      </c>
      <c r="D8854" t="s">
        <v>37688</v>
      </c>
      <c r="E8854" t="s">
        <v>37689</v>
      </c>
      <c r="F8854" t="s">
        <v>37690</v>
      </c>
      <c r="G8854" t="s">
        <v>25</v>
      </c>
      <c r="H8854" t="s">
        <v>26</v>
      </c>
      <c r="I8854" t="s">
        <v>37682</v>
      </c>
      <c r="J8854" t="s">
        <v>349</v>
      </c>
      <c r="K8854" t="s">
        <v>350</v>
      </c>
      <c r="L8854">
        <v>575</v>
      </c>
      <c r="M8854">
        <v>265</v>
      </c>
      <c r="N8854">
        <v>278</v>
      </c>
      <c r="O8854">
        <v>70</v>
      </c>
      <c r="P8854" t="s">
        <v>43</v>
      </c>
      <c r="Q8854" s="1">
        <v>45821</v>
      </c>
      <c r="S8854">
        <v>2025</v>
      </c>
      <c r="U8854" s="2">
        <f>IF(ISNUMBER(Starlink[[#This Row],[Launch_Date_ISO]]),Starlink[[#This Row],[Launch_Date_ISO]],DATEVALUE(Starlink[[#This Row],[Launch_Date_ISO]]))</f>
        <v>45821</v>
      </c>
      <c r="V8854" s="2" t="str">
        <f>IF(Starlink[[#This Row],[Decay_Date_ISO]]="","",IF(ISNUMBER(Starlink[[#This Row],[Decay_Date_ISO]]),Starlink[[#This Row],[Decay_Date_ISO]],DATEVALUE(Starlink[[#This Row],[Decay_Date_ISO]])))</f>
        <v/>
      </c>
    </row>
    <row r="8855" spans="1:22" x14ac:dyDescent="0.3">
      <c r="A8855" t="s">
        <v>37691</v>
      </c>
      <c r="B8855">
        <v>64347</v>
      </c>
      <c r="C8855" t="s">
        <v>37678</v>
      </c>
      <c r="D8855" t="s">
        <v>37692</v>
      </c>
      <c r="E8855" t="s">
        <v>37693</v>
      </c>
      <c r="F8855" t="s">
        <v>37694</v>
      </c>
      <c r="G8855" t="s">
        <v>25</v>
      </c>
      <c r="H8855" t="s">
        <v>26</v>
      </c>
      <c r="I8855" t="s">
        <v>37682</v>
      </c>
      <c r="J8855" t="s">
        <v>349</v>
      </c>
      <c r="K8855" t="s">
        <v>350</v>
      </c>
      <c r="L8855">
        <v>575</v>
      </c>
      <c r="M8855">
        <v>264</v>
      </c>
      <c r="N8855">
        <v>278</v>
      </c>
      <c r="O8855">
        <v>70</v>
      </c>
      <c r="P8855" t="s">
        <v>43</v>
      </c>
      <c r="Q8855" s="1">
        <v>45821</v>
      </c>
      <c r="S8855">
        <v>2025</v>
      </c>
      <c r="U8855" s="2">
        <f>IF(ISNUMBER(Starlink[[#This Row],[Launch_Date_ISO]]),Starlink[[#This Row],[Launch_Date_ISO]],DATEVALUE(Starlink[[#This Row],[Launch_Date_ISO]]))</f>
        <v>45821</v>
      </c>
      <c r="V8855" s="2" t="str">
        <f>IF(Starlink[[#This Row],[Decay_Date_ISO]]="","",IF(ISNUMBER(Starlink[[#This Row],[Decay_Date_ISO]]),Starlink[[#This Row],[Decay_Date_ISO]],DATEVALUE(Starlink[[#This Row],[Decay_Date_ISO]])))</f>
        <v/>
      </c>
    </row>
    <row r="8856" spans="1:22" x14ac:dyDescent="0.3">
      <c r="A8856" t="s">
        <v>37695</v>
      </c>
      <c r="B8856">
        <v>64348</v>
      </c>
      <c r="C8856" t="s">
        <v>37678</v>
      </c>
      <c r="D8856" t="s">
        <v>37696</v>
      </c>
      <c r="E8856" t="s">
        <v>37697</v>
      </c>
      <c r="F8856" t="s">
        <v>37698</v>
      </c>
      <c r="G8856" t="s">
        <v>25</v>
      </c>
      <c r="H8856" t="s">
        <v>26</v>
      </c>
      <c r="I8856" t="s">
        <v>37682</v>
      </c>
      <c r="J8856" t="s">
        <v>349</v>
      </c>
      <c r="K8856" t="s">
        <v>350</v>
      </c>
      <c r="L8856">
        <v>575</v>
      </c>
      <c r="M8856">
        <v>264</v>
      </c>
      <c r="N8856">
        <v>278</v>
      </c>
      <c r="O8856">
        <v>70</v>
      </c>
      <c r="P8856" t="s">
        <v>43</v>
      </c>
      <c r="Q8856" s="1">
        <v>45821</v>
      </c>
      <c r="S8856">
        <v>2025</v>
      </c>
      <c r="U8856" s="2">
        <f>IF(ISNUMBER(Starlink[[#This Row],[Launch_Date_ISO]]),Starlink[[#This Row],[Launch_Date_ISO]],DATEVALUE(Starlink[[#This Row],[Launch_Date_ISO]]))</f>
        <v>45821</v>
      </c>
      <c r="V8856" s="2" t="str">
        <f>IF(Starlink[[#This Row],[Decay_Date_ISO]]="","",IF(ISNUMBER(Starlink[[#This Row],[Decay_Date_ISO]]),Starlink[[#This Row],[Decay_Date_ISO]],DATEVALUE(Starlink[[#This Row],[Decay_Date_ISO]])))</f>
        <v/>
      </c>
    </row>
    <row r="8857" spans="1:22" x14ac:dyDescent="0.3">
      <c r="A8857" t="s">
        <v>37699</v>
      </c>
      <c r="B8857">
        <v>64349</v>
      </c>
      <c r="C8857" t="s">
        <v>37678</v>
      </c>
      <c r="D8857" t="s">
        <v>37700</v>
      </c>
      <c r="E8857" t="s">
        <v>37701</v>
      </c>
      <c r="F8857" t="s">
        <v>37702</v>
      </c>
      <c r="G8857" t="s">
        <v>25</v>
      </c>
      <c r="H8857" t="s">
        <v>26</v>
      </c>
      <c r="I8857" t="s">
        <v>37682</v>
      </c>
      <c r="J8857" t="s">
        <v>349</v>
      </c>
      <c r="K8857" t="s">
        <v>350</v>
      </c>
      <c r="L8857">
        <v>575</v>
      </c>
      <c r="M8857">
        <v>264</v>
      </c>
      <c r="N8857">
        <v>278</v>
      </c>
      <c r="O8857">
        <v>70</v>
      </c>
      <c r="P8857" t="s">
        <v>43</v>
      </c>
      <c r="Q8857" s="1">
        <v>45821</v>
      </c>
      <c r="S8857">
        <v>2025</v>
      </c>
      <c r="U8857" s="2">
        <f>IF(ISNUMBER(Starlink[[#This Row],[Launch_Date_ISO]]),Starlink[[#This Row],[Launch_Date_ISO]],DATEVALUE(Starlink[[#This Row],[Launch_Date_ISO]]))</f>
        <v>45821</v>
      </c>
      <c r="V8857" s="2" t="str">
        <f>IF(Starlink[[#This Row],[Decay_Date_ISO]]="","",IF(ISNUMBER(Starlink[[#This Row],[Decay_Date_ISO]]),Starlink[[#This Row],[Decay_Date_ISO]],DATEVALUE(Starlink[[#This Row],[Decay_Date_ISO]])))</f>
        <v/>
      </c>
    </row>
    <row r="8858" spans="1:22" x14ac:dyDescent="0.3">
      <c r="A8858" t="s">
        <v>37703</v>
      </c>
      <c r="B8858">
        <v>64350</v>
      </c>
      <c r="C8858" t="s">
        <v>37678</v>
      </c>
      <c r="D8858" t="s">
        <v>37704</v>
      </c>
      <c r="E8858" t="s">
        <v>37705</v>
      </c>
      <c r="F8858" t="s">
        <v>37706</v>
      </c>
      <c r="G8858" t="s">
        <v>25</v>
      </c>
      <c r="H8858" t="s">
        <v>26</v>
      </c>
      <c r="I8858" t="s">
        <v>37682</v>
      </c>
      <c r="J8858" t="s">
        <v>349</v>
      </c>
      <c r="K8858" t="s">
        <v>350</v>
      </c>
      <c r="L8858">
        <v>575</v>
      </c>
      <c r="M8858">
        <v>264</v>
      </c>
      <c r="N8858">
        <v>278</v>
      </c>
      <c r="O8858">
        <v>70</v>
      </c>
      <c r="P8858" t="s">
        <v>43</v>
      </c>
      <c r="Q8858" s="1">
        <v>45821</v>
      </c>
      <c r="S8858">
        <v>2025</v>
      </c>
      <c r="U8858" s="2">
        <f>IF(ISNUMBER(Starlink[[#This Row],[Launch_Date_ISO]]),Starlink[[#This Row],[Launch_Date_ISO]],DATEVALUE(Starlink[[#This Row],[Launch_Date_ISO]]))</f>
        <v>45821</v>
      </c>
      <c r="V8858" s="2" t="str">
        <f>IF(Starlink[[#This Row],[Decay_Date_ISO]]="","",IF(ISNUMBER(Starlink[[#This Row],[Decay_Date_ISO]]),Starlink[[#This Row],[Decay_Date_ISO]],DATEVALUE(Starlink[[#This Row],[Decay_Date_ISO]])))</f>
        <v/>
      </c>
    </row>
    <row r="8859" spans="1:22" x14ac:dyDescent="0.3">
      <c r="A8859" t="s">
        <v>37707</v>
      </c>
      <c r="B8859">
        <v>64351</v>
      </c>
      <c r="C8859" t="s">
        <v>37678</v>
      </c>
      <c r="D8859" t="s">
        <v>37708</v>
      </c>
      <c r="E8859" t="s">
        <v>37709</v>
      </c>
      <c r="F8859" t="s">
        <v>37710</v>
      </c>
      <c r="G8859" t="s">
        <v>25</v>
      </c>
      <c r="H8859" t="s">
        <v>26</v>
      </c>
      <c r="I8859" t="s">
        <v>37682</v>
      </c>
      <c r="J8859" t="s">
        <v>349</v>
      </c>
      <c r="K8859" t="s">
        <v>350</v>
      </c>
      <c r="L8859">
        <v>575</v>
      </c>
      <c r="M8859">
        <v>264</v>
      </c>
      <c r="N8859">
        <v>278</v>
      </c>
      <c r="O8859">
        <v>70</v>
      </c>
      <c r="P8859" t="s">
        <v>43</v>
      </c>
      <c r="Q8859" s="1">
        <v>45821</v>
      </c>
      <c r="S8859">
        <v>2025</v>
      </c>
      <c r="U8859" s="2">
        <f>IF(ISNUMBER(Starlink[[#This Row],[Launch_Date_ISO]]),Starlink[[#This Row],[Launch_Date_ISO]],DATEVALUE(Starlink[[#This Row],[Launch_Date_ISO]]))</f>
        <v>45821</v>
      </c>
      <c r="V8859" s="2" t="str">
        <f>IF(Starlink[[#This Row],[Decay_Date_ISO]]="","",IF(ISNUMBER(Starlink[[#This Row],[Decay_Date_ISO]]),Starlink[[#This Row],[Decay_Date_ISO]],DATEVALUE(Starlink[[#This Row],[Decay_Date_ISO]])))</f>
        <v/>
      </c>
    </row>
    <row r="8860" spans="1:22" x14ac:dyDescent="0.3">
      <c r="A8860" t="s">
        <v>37711</v>
      </c>
      <c r="B8860">
        <v>64352</v>
      </c>
      <c r="C8860" t="s">
        <v>37678</v>
      </c>
      <c r="D8860" t="s">
        <v>37712</v>
      </c>
      <c r="E8860" t="s">
        <v>37713</v>
      </c>
      <c r="F8860" t="s">
        <v>37714</v>
      </c>
      <c r="G8860" t="s">
        <v>25</v>
      </c>
      <c r="H8860" t="s">
        <v>26</v>
      </c>
      <c r="I8860" t="s">
        <v>37682</v>
      </c>
      <c r="J8860" t="s">
        <v>349</v>
      </c>
      <c r="K8860" t="s">
        <v>350</v>
      </c>
      <c r="L8860">
        <v>575</v>
      </c>
      <c r="M8860">
        <v>264</v>
      </c>
      <c r="N8860">
        <v>278</v>
      </c>
      <c r="O8860">
        <v>70</v>
      </c>
      <c r="P8860" t="s">
        <v>43</v>
      </c>
      <c r="Q8860" s="1">
        <v>45821</v>
      </c>
      <c r="S8860">
        <v>2025</v>
      </c>
      <c r="U8860" s="2">
        <f>IF(ISNUMBER(Starlink[[#This Row],[Launch_Date_ISO]]),Starlink[[#This Row],[Launch_Date_ISO]],DATEVALUE(Starlink[[#This Row],[Launch_Date_ISO]]))</f>
        <v>45821</v>
      </c>
      <c r="V8860" s="2" t="str">
        <f>IF(Starlink[[#This Row],[Decay_Date_ISO]]="","",IF(ISNUMBER(Starlink[[#This Row],[Decay_Date_ISO]]),Starlink[[#This Row],[Decay_Date_ISO]],DATEVALUE(Starlink[[#This Row],[Decay_Date_ISO]])))</f>
        <v/>
      </c>
    </row>
    <row r="8861" spans="1:22" x14ac:dyDescent="0.3">
      <c r="A8861" t="s">
        <v>37715</v>
      </c>
      <c r="B8861">
        <v>64353</v>
      </c>
      <c r="C8861" t="s">
        <v>37678</v>
      </c>
      <c r="D8861" t="s">
        <v>37716</v>
      </c>
      <c r="E8861" t="s">
        <v>37717</v>
      </c>
      <c r="F8861" t="s">
        <v>37718</v>
      </c>
      <c r="G8861" t="s">
        <v>25</v>
      </c>
      <c r="H8861" t="s">
        <v>26</v>
      </c>
      <c r="I8861" t="s">
        <v>37682</v>
      </c>
      <c r="J8861" t="s">
        <v>349</v>
      </c>
      <c r="K8861" t="s">
        <v>350</v>
      </c>
      <c r="L8861">
        <v>575</v>
      </c>
      <c r="M8861">
        <v>264</v>
      </c>
      <c r="N8861">
        <v>278</v>
      </c>
      <c r="O8861">
        <v>70</v>
      </c>
      <c r="P8861" t="s">
        <v>43</v>
      </c>
      <c r="Q8861" s="1">
        <v>45821</v>
      </c>
      <c r="S8861">
        <v>2025</v>
      </c>
      <c r="U8861" s="2">
        <f>IF(ISNUMBER(Starlink[[#This Row],[Launch_Date_ISO]]),Starlink[[#This Row],[Launch_Date_ISO]],DATEVALUE(Starlink[[#This Row],[Launch_Date_ISO]]))</f>
        <v>45821</v>
      </c>
      <c r="V8861" s="2" t="str">
        <f>IF(Starlink[[#This Row],[Decay_Date_ISO]]="","",IF(ISNUMBER(Starlink[[#This Row],[Decay_Date_ISO]]),Starlink[[#This Row],[Decay_Date_ISO]],DATEVALUE(Starlink[[#This Row],[Decay_Date_ISO]])))</f>
        <v/>
      </c>
    </row>
    <row r="8862" spans="1:22" x14ac:dyDescent="0.3">
      <c r="A8862" t="s">
        <v>37719</v>
      </c>
      <c r="B8862">
        <v>64354</v>
      </c>
      <c r="C8862" t="s">
        <v>37678</v>
      </c>
      <c r="D8862" t="s">
        <v>37720</v>
      </c>
      <c r="E8862" t="s">
        <v>37721</v>
      </c>
      <c r="F8862" t="s">
        <v>37722</v>
      </c>
      <c r="G8862" t="s">
        <v>25</v>
      </c>
      <c r="H8862" t="s">
        <v>26</v>
      </c>
      <c r="I8862" t="s">
        <v>37682</v>
      </c>
      <c r="J8862" t="s">
        <v>349</v>
      </c>
      <c r="K8862" t="s">
        <v>350</v>
      </c>
      <c r="L8862">
        <v>575</v>
      </c>
      <c r="M8862">
        <v>264</v>
      </c>
      <c r="N8862">
        <v>278</v>
      </c>
      <c r="O8862">
        <v>70</v>
      </c>
      <c r="P8862" t="s">
        <v>43</v>
      </c>
      <c r="Q8862" s="1">
        <v>45821</v>
      </c>
      <c r="S8862">
        <v>2025</v>
      </c>
      <c r="U8862" s="2">
        <f>IF(ISNUMBER(Starlink[[#This Row],[Launch_Date_ISO]]),Starlink[[#This Row],[Launch_Date_ISO]],DATEVALUE(Starlink[[#This Row],[Launch_Date_ISO]]))</f>
        <v>45821</v>
      </c>
      <c r="V8862" s="2" t="str">
        <f>IF(Starlink[[#This Row],[Decay_Date_ISO]]="","",IF(ISNUMBER(Starlink[[#This Row],[Decay_Date_ISO]]),Starlink[[#This Row],[Decay_Date_ISO]],DATEVALUE(Starlink[[#This Row],[Decay_Date_ISO]])))</f>
        <v/>
      </c>
    </row>
    <row r="8863" spans="1:22" x14ac:dyDescent="0.3">
      <c r="A8863" t="s">
        <v>37723</v>
      </c>
      <c r="B8863">
        <v>64355</v>
      </c>
      <c r="C8863" t="s">
        <v>37678</v>
      </c>
      <c r="D8863" t="s">
        <v>37724</v>
      </c>
      <c r="E8863" t="s">
        <v>37725</v>
      </c>
      <c r="F8863" t="s">
        <v>37726</v>
      </c>
      <c r="G8863" t="s">
        <v>25</v>
      </c>
      <c r="H8863" t="s">
        <v>26</v>
      </c>
      <c r="I8863" t="s">
        <v>37682</v>
      </c>
      <c r="J8863" t="s">
        <v>349</v>
      </c>
      <c r="K8863" t="s">
        <v>350</v>
      </c>
      <c r="L8863">
        <v>575</v>
      </c>
      <c r="M8863">
        <v>264</v>
      </c>
      <c r="N8863">
        <v>278</v>
      </c>
      <c r="O8863">
        <v>70</v>
      </c>
      <c r="P8863" t="s">
        <v>43</v>
      </c>
      <c r="Q8863" s="1">
        <v>45821</v>
      </c>
      <c r="S8863">
        <v>2025</v>
      </c>
      <c r="U8863" s="2">
        <f>IF(ISNUMBER(Starlink[[#This Row],[Launch_Date_ISO]]),Starlink[[#This Row],[Launch_Date_ISO]],DATEVALUE(Starlink[[#This Row],[Launch_Date_ISO]]))</f>
        <v>45821</v>
      </c>
      <c r="V8863" s="2" t="str">
        <f>IF(Starlink[[#This Row],[Decay_Date_ISO]]="","",IF(ISNUMBER(Starlink[[#This Row],[Decay_Date_ISO]]),Starlink[[#This Row],[Decay_Date_ISO]],DATEVALUE(Starlink[[#This Row],[Decay_Date_ISO]])))</f>
        <v/>
      </c>
    </row>
    <row r="8864" spans="1:22" x14ac:dyDescent="0.3">
      <c r="A8864" t="s">
        <v>37727</v>
      </c>
      <c r="B8864">
        <v>64356</v>
      </c>
      <c r="C8864" t="s">
        <v>37678</v>
      </c>
      <c r="D8864" t="s">
        <v>37728</v>
      </c>
      <c r="E8864" t="s">
        <v>37729</v>
      </c>
      <c r="F8864" t="s">
        <v>37730</v>
      </c>
      <c r="G8864" t="s">
        <v>25</v>
      </c>
      <c r="H8864" t="s">
        <v>26</v>
      </c>
      <c r="I8864" t="s">
        <v>37682</v>
      </c>
      <c r="J8864" t="s">
        <v>349</v>
      </c>
      <c r="K8864" t="s">
        <v>350</v>
      </c>
      <c r="L8864">
        <v>575</v>
      </c>
      <c r="M8864">
        <v>264</v>
      </c>
      <c r="N8864">
        <v>278</v>
      </c>
      <c r="O8864">
        <v>70</v>
      </c>
      <c r="P8864" t="s">
        <v>43</v>
      </c>
      <c r="Q8864" s="1">
        <v>45821</v>
      </c>
      <c r="S8864">
        <v>2025</v>
      </c>
      <c r="U8864" s="2">
        <f>IF(ISNUMBER(Starlink[[#This Row],[Launch_Date_ISO]]),Starlink[[#This Row],[Launch_Date_ISO]],DATEVALUE(Starlink[[#This Row],[Launch_Date_ISO]]))</f>
        <v>45821</v>
      </c>
      <c r="V8864" s="2" t="str">
        <f>IF(Starlink[[#This Row],[Decay_Date_ISO]]="","",IF(ISNUMBER(Starlink[[#This Row],[Decay_Date_ISO]]),Starlink[[#This Row],[Decay_Date_ISO]],DATEVALUE(Starlink[[#This Row],[Decay_Date_ISO]])))</f>
        <v/>
      </c>
    </row>
    <row r="8865" spans="1:22" x14ac:dyDescent="0.3">
      <c r="A8865" t="s">
        <v>37731</v>
      </c>
      <c r="B8865">
        <v>64357</v>
      </c>
      <c r="C8865" t="s">
        <v>37678</v>
      </c>
      <c r="D8865" t="s">
        <v>37732</v>
      </c>
      <c r="E8865" t="s">
        <v>37733</v>
      </c>
      <c r="F8865" t="s">
        <v>37734</v>
      </c>
      <c r="G8865" t="s">
        <v>25</v>
      </c>
      <c r="H8865" t="s">
        <v>26</v>
      </c>
      <c r="I8865" t="s">
        <v>37682</v>
      </c>
      <c r="J8865" t="s">
        <v>349</v>
      </c>
      <c r="K8865" t="s">
        <v>350</v>
      </c>
      <c r="L8865">
        <v>575</v>
      </c>
      <c r="M8865">
        <v>264</v>
      </c>
      <c r="N8865">
        <v>278</v>
      </c>
      <c r="O8865">
        <v>70</v>
      </c>
      <c r="P8865" t="s">
        <v>43</v>
      </c>
      <c r="Q8865" s="1">
        <v>45821</v>
      </c>
      <c r="S8865">
        <v>2025</v>
      </c>
      <c r="U8865" s="2">
        <f>IF(ISNUMBER(Starlink[[#This Row],[Launch_Date_ISO]]),Starlink[[#This Row],[Launch_Date_ISO]],DATEVALUE(Starlink[[#This Row],[Launch_Date_ISO]]))</f>
        <v>45821</v>
      </c>
      <c r="V8865" s="2" t="str">
        <f>IF(Starlink[[#This Row],[Decay_Date_ISO]]="","",IF(ISNUMBER(Starlink[[#This Row],[Decay_Date_ISO]]),Starlink[[#This Row],[Decay_Date_ISO]],DATEVALUE(Starlink[[#This Row],[Decay_Date_ISO]])))</f>
        <v/>
      </c>
    </row>
    <row r="8866" spans="1:22" x14ac:dyDescent="0.3">
      <c r="A8866" t="s">
        <v>37735</v>
      </c>
      <c r="B8866">
        <v>64358</v>
      </c>
      <c r="C8866" t="s">
        <v>37678</v>
      </c>
      <c r="D8866" t="s">
        <v>37736</v>
      </c>
      <c r="E8866" t="s">
        <v>37737</v>
      </c>
      <c r="F8866" t="s">
        <v>37738</v>
      </c>
      <c r="G8866" t="s">
        <v>25</v>
      </c>
      <c r="H8866" t="s">
        <v>26</v>
      </c>
      <c r="I8866" t="s">
        <v>37682</v>
      </c>
      <c r="J8866" t="s">
        <v>349</v>
      </c>
      <c r="K8866" t="s">
        <v>350</v>
      </c>
      <c r="L8866">
        <v>575</v>
      </c>
      <c r="M8866">
        <v>264</v>
      </c>
      <c r="N8866">
        <v>278</v>
      </c>
      <c r="O8866">
        <v>70</v>
      </c>
      <c r="P8866" t="s">
        <v>43</v>
      </c>
      <c r="Q8866" s="1">
        <v>45821</v>
      </c>
      <c r="S8866">
        <v>2025</v>
      </c>
      <c r="U8866" s="2">
        <f>IF(ISNUMBER(Starlink[[#This Row],[Launch_Date_ISO]]),Starlink[[#This Row],[Launch_Date_ISO]],DATEVALUE(Starlink[[#This Row],[Launch_Date_ISO]]))</f>
        <v>45821</v>
      </c>
      <c r="V8866" s="2" t="str">
        <f>IF(Starlink[[#This Row],[Decay_Date_ISO]]="","",IF(ISNUMBER(Starlink[[#This Row],[Decay_Date_ISO]]),Starlink[[#This Row],[Decay_Date_ISO]],DATEVALUE(Starlink[[#This Row],[Decay_Date_ISO]])))</f>
        <v/>
      </c>
    </row>
    <row r="8867" spans="1:22" x14ac:dyDescent="0.3">
      <c r="A8867" t="s">
        <v>37739</v>
      </c>
      <c r="B8867">
        <v>64359</v>
      </c>
      <c r="C8867" t="s">
        <v>37678</v>
      </c>
      <c r="D8867" t="s">
        <v>37740</v>
      </c>
      <c r="E8867" t="s">
        <v>37741</v>
      </c>
      <c r="F8867" t="s">
        <v>37742</v>
      </c>
      <c r="G8867" t="s">
        <v>25</v>
      </c>
      <c r="H8867" t="s">
        <v>26</v>
      </c>
      <c r="I8867" t="s">
        <v>37682</v>
      </c>
      <c r="J8867" t="s">
        <v>349</v>
      </c>
      <c r="K8867" t="s">
        <v>350</v>
      </c>
      <c r="L8867">
        <v>575</v>
      </c>
      <c r="M8867">
        <v>264</v>
      </c>
      <c r="N8867">
        <v>278</v>
      </c>
      <c r="O8867">
        <v>70</v>
      </c>
      <c r="P8867" t="s">
        <v>43</v>
      </c>
      <c r="Q8867" s="1">
        <v>45821</v>
      </c>
      <c r="S8867">
        <v>2025</v>
      </c>
      <c r="U8867" s="2">
        <f>IF(ISNUMBER(Starlink[[#This Row],[Launch_Date_ISO]]),Starlink[[#This Row],[Launch_Date_ISO]],DATEVALUE(Starlink[[#This Row],[Launch_Date_ISO]]))</f>
        <v>45821</v>
      </c>
      <c r="V8867" s="2" t="str">
        <f>IF(Starlink[[#This Row],[Decay_Date_ISO]]="","",IF(ISNUMBER(Starlink[[#This Row],[Decay_Date_ISO]]),Starlink[[#This Row],[Decay_Date_ISO]],DATEVALUE(Starlink[[#This Row],[Decay_Date_ISO]])))</f>
        <v/>
      </c>
    </row>
    <row r="8868" spans="1:22" x14ac:dyDescent="0.3">
      <c r="A8868" t="s">
        <v>37743</v>
      </c>
      <c r="B8868">
        <v>64360</v>
      </c>
      <c r="C8868" t="s">
        <v>37678</v>
      </c>
      <c r="D8868" t="s">
        <v>37744</v>
      </c>
      <c r="E8868" t="s">
        <v>37745</v>
      </c>
      <c r="F8868" t="s">
        <v>37746</v>
      </c>
      <c r="G8868" t="s">
        <v>25</v>
      </c>
      <c r="H8868" t="s">
        <v>26</v>
      </c>
      <c r="I8868" t="s">
        <v>37682</v>
      </c>
      <c r="J8868" t="s">
        <v>349</v>
      </c>
      <c r="K8868" t="s">
        <v>350</v>
      </c>
      <c r="L8868">
        <v>575</v>
      </c>
      <c r="M8868">
        <v>264</v>
      </c>
      <c r="N8868">
        <v>278</v>
      </c>
      <c r="O8868">
        <v>70</v>
      </c>
      <c r="P8868" t="s">
        <v>43</v>
      </c>
      <c r="Q8868" s="1">
        <v>45821</v>
      </c>
      <c r="S8868">
        <v>2025</v>
      </c>
      <c r="U8868" s="2">
        <f>IF(ISNUMBER(Starlink[[#This Row],[Launch_Date_ISO]]),Starlink[[#This Row],[Launch_Date_ISO]],DATEVALUE(Starlink[[#This Row],[Launch_Date_ISO]]))</f>
        <v>45821</v>
      </c>
      <c r="V8868" s="2" t="str">
        <f>IF(Starlink[[#This Row],[Decay_Date_ISO]]="","",IF(ISNUMBER(Starlink[[#This Row],[Decay_Date_ISO]]),Starlink[[#This Row],[Decay_Date_ISO]],DATEVALUE(Starlink[[#This Row],[Decay_Date_ISO]])))</f>
        <v/>
      </c>
    </row>
    <row r="8869" spans="1:22" x14ac:dyDescent="0.3">
      <c r="A8869" t="s">
        <v>37747</v>
      </c>
      <c r="B8869">
        <v>64361</v>
      </c>
      <c r="C8869" t="s">
        <v>37678</v>
      </c>
      <c r="D8869" t="s">
        <v>37748</v>
      </c>
      <c r="E8869" t="s">
        <v>37749</v>
      </c>
      <c r="F8869" t="s">
        <v>37750</v>
      </c>
      <c r="G8869" t="s">
        <v>25</v>
      </c>
      <c r="H8869" t="s">
        <v>26</v>
      </c>
      <c r="I8869" t="s">
        <v>37682</v>
      </c>
      <c r="J8869" t="s">
        <v>349</v>
      </c>
      <c r="K8869" t="s">
        <v>350</v>
      </c>
      <c r="L8869">
        <v>575</v>
      </c>
      <c r="M8869">
        <v>264</v>
      </c>
      <c r="N8869">
        <v>278</v>
      </c>
      <c r="O8869">
        <v>70</v>
      </c>
      <c r="P8869" t="s">
        <v>43</v>
      </c>
      <c r="Q8869" s="1">
        <v>45821</v>
      </c>
      <c r="S8869">
        <v>2025</v>
      </c>
      <c r="U8869" s="2">
        <f>IF(ISNUMBER(Starlink[[#This Row],[Launch_Date_ISO]]),Starlink[[#This Row],[Launch_Date_ISO]],DATEVALUE(Starlink[[#This Row],[Launch_Date_ISO]]))</f>
        <v>45821</v>
      </c>
      <c r="V8869" s="2" t="str">
        <f>IF(Starlink[[#This Row],[Decay_Date_ISO]]="","",IF(ISNUMBER(Starlink[[#This Row],[Decay_Date_ISO]]),Starlink[[#This Row],[Decay_Date_ISO]],DATEVALUE(Starlink[[#This Row],[Decay_Date_ISO]])))</f>
        <v/>
      </c>
    </row>
    <row r="8870" spans="1:22" x14ac:dyDescent="0.3">
      <c r="A8870" t="s">
        <v>37751</v>
      </c>
      <c r="B8870">
        <v>64362</v>
      </c>
      <c r="C8870" t="s">
        <v>37678</v>
      </c>
      <c r="D8870" t="s">
        <v>37752</v>
      </c>
      <c r="E8870" t="s">
        <v>37753</v>
      </c>
      <c r="F8870" t="s">
        <v>37754</v>
      </c>
      <c r="G8870" t="s">
        <v>25</v>
      </c>
      <c r="H8870" t="s">
        <v>26</v>
      </c>
      <c r="I8870" t="s">
        <v>37682</v>
      </c>
      <c r="J8870" t="s">
        <v>349</v>
      </c>
      <c r="K8870" t="s">
        <v>350</v>
      </c>
      <c r="L8870">
        <v>575</v>
      </c>
      <c r="M8870">
        <v>264</v>
      </c>
      <c r="N8870">
        <v>278</v>
      </c>
      <c r="O8870">
        <v>70</v>
      </c>
      <c r="P8870" t="s">
        <v>43</v>
      </c>
      <c r="Q8870" s="1">
        <v>45821</v>
      </c>
      <c r="S8870">
        <v>2025</v>
      </c>
      <c r="U8870" s="2">
        <f>IF(ISNUMBER(Starlink[[#This Row],[Launch_Date_ISO]]),Starlink[[#This Row],[Launch_Date_ISO]],DATEVALUE(Starlink[[#This Row],[Launch_Date_ISO]]))</f>
        <v>45821</v>
      </c>
      <c r="V8870" s="2" t="str">
        <f>IF(Starlink[[#This Row],[Decay_Date_ISO]]="","",IF(ISNUMBER(Starlink[[#This Row],[Decay_Date_ISO]]),Starlink[[#This Row],[Decay_Date_ISO]],DATEVALUE(Starlink[[#This Row],[Decay_Date_ISO]])))</f>
        <v/>
      </c>
    </row>
    <row r="8871" spans="1:22" x14ac:dyDescent="0.3">
      <c r="A8871" t="s">
        <v>37755</v>
      </c>
      <c r="B8871">
        <v>64363</v>
      </c>
      <c r="C8871" t="s">
        <v>37678</v>
      </c>
      <c r="D8871" t="s">
        <v>37756</v>
      </c>
      <c r="E8871" t="s">
        <v>37757</v>
      </c>
      <c r="F8871" t="s">
        <v>37758</v>
      </c>
      <c r="G8871" t="s">
        <v>25</v>
      </c>
      <c r="H8871" t="s">
        <v>26</v>
      </c>
      <c r="I8871" t="s">
        <v>37682</v>
      </c>
      <c r="J8871" t="s">
        <v>349</v>
      </c>
      <c r="K8871" t="s">
        <v>350</v>
      </c>
      <c r="L8871">
        <v>575</v>
      </c>
      <c r="M8871">
        <v>264</v>
      </c>
      <c r="N8871">
        <v>278</v>
      </c>
      <c r="O8871">
        <v>70</v>
      </c>
      <c r="P8871" t="s">
        <v>43</v>
      </c>
      <c r="Q8871" s="1">
        <v>45821</v>
      </c>
      <c r="S8871">
        <v>2025</v>
      </c>
      <c r="U8871" s="2">
        <f>IF(ISNUMBER(Starlink[[#This Row],[Launch_Date_ISO]]),Starlink[[#This Row],[Launch_Date_ISO]],DATEVALUE(Starlink[[#This Row],[Launch_Date_ISO]]))</f>
        <v>45821</v>
      </c>
      <c r="V8871" s="2" t="str">
        <f>IF(Starlink[[#This Row],[Decay_Date_ISO]]="","",IF(ISNUMBER(Starlink[[#This Row],[Decay_Date_ISO]]),Starlink[[#This Row],[Decay_Date_ISO]],DATEVALUE(Starlink[[#This Row],[Decay_Date_ISO]])))</f>
        <v/>
      </c>
    </row>
    <row r="8872" spans="1:22" x14ac:dyDescent="0.3">
      <c r="A8872" t="s">
        <v>37759</v>
      </c>
      <c r="B8872">
        <v>64364</v>
      </c>
      <c r="C8872" t="s">
        <v>37678</v>
      </c>
      <c r="D8872" t="s">
        <v>37760</v>
      </c>
      <c r="E8872" t="s">
        <v>37761</v>
      </c>
      <c r="F8872" t="s">
        <v>37762</v>
      </c>
      <c r="G8872" t="s">
        <v>25</v>
      </c>
      <c r="H8872" t="s">
        <v>26</v>
      </c>
      <c r="I8872" t="s">
        <v>37682</v>
      </c>
      <c r="J8872" t="s">
        <v>349</v>
      </c>
      <c r="K8872" t="s">
        <v>350</v>
      </c>
      <c r="L8872">
        <v>575</v>
      </c>
      <c r="M8872">
        <v>264</v>
      </c>
      <c r="N8872">
        <v>278</v>
      </c>
      <c r="O8872">
        <v>70</v>
      </c>
      <c r="P8872" t="s">
        <v>43</v>
      </c>
      <c r="Q8872" s="1">
        <v>45821</v>
      </c>
      <c r="S8872">
        <v>2025</v>
      </c>
      <c r="U8872" s="2">
        <f>IF(ISNUMBER(Starlink[[#This Row],[Launch_Date_ISO]]),Starlink[[#This Row],[Launch_Date_ISO]],DATEVALUE(Starlink[[#This Row],[Launch_Date_ISO]]))</f>
        <v>45821</v>
      </c>
      <c r="V8872" s="2" t="str">
        <f>IF(Starlink[[#This Row],[Decay_Date_ISO]]="","",IF(ISNUMBER(Starlink[[#This Row],[Decay_Date_ISO]]),Starlink[[#This Row],[Decay_Date_ISO]],DATEVALUE(Starlink[[#This Row],[Decay_Date_ISO]])))</f>
        <v/>
      </c>
    </row>
    <row r="8873" spans="1:22" x14ac:dyDescent="0.3">
      <c r="A8873" t="s">
        <v>37763</v>
      </c>
      <c r="B8873">
        <v>64365</v>
      </c>
      <c r="C8873" t="s">
        <v>37678</v>
      </c>
      <c r="D8873" t="s">
        <v>37764</v>
      </c>
      <c r="E8873" t="s">
        <v>37765</v>
      </c>
      <c r="F8873" t="s">
        <v>37766</v>
      </c>
      <c r="G8873" t="s">
        <v>25</v>
      </c>
      <c r="H8873" t="s">
        <v>26</v>
      </c>
      <c r="I8873" t="s">
        <v>37682</v>
      </c>
      <c r="J8873" t="s">
        <v>349</v>
      </c>
      <c r="K8873" t="s">
        <v>350</v>
      </c>
      <c r="L8873">
        <v>575</v>
      </c>
      <c r="M8873">
        <v>264</v>
      </c>
      <c r="N8873">
        <v>278</v>
      </c>
      <c r="O8873">
        <v>70</v>
      </c>
      <c r="P8873" t="s">
        <v>43</v>
      </c>
      <c r="Q8873" s="1">
        <v>45821</v>
      </c>
      <c r="S8873">
        <v>2025</v>
      </c>
      <c r="U8873" s="2">
        <f>IF(ISNUMBER(Starlink[[#This Row],[Launch_Date_ISO]]),Starlink[[#This Row],[Launch_Date_ISO]],DATEVALUE(Starlink[[#This Row],[Launch_Date_ISO]]))</f>
        <v>45821</v>
      </c>
      <c r="V8873" s="2" t="str">
        <f>IF(Starlink[[#This Row],[Decay_Date_ISO]]="","",IF(ISNUMBER(Starlink[[#This Row],[Decay_Date_ISO]]),Starlink[[#This Row],[Decay_Date_ISO]],DATEVALUE(Starlink[[#This Row],[Decay_Date_ISO]])))</f>
        <v/>
      </c>
    </row>
    <row r="8874" spans="1:22" x14ac:dyDescent="0.3">
      <c r="A8874" t="s">
        <v>37767</v>
      </c>
      <c r="B8874">
        <v>64366</v>
      </c>
      <c r="C8874" t="s">
        <v>37678</v>
      </c>
      <c r="D8874" t="s">
        <v>37768</v>
      </c>
      <c r="E8874" t="s">
        <v>37769</v>
      </c>
      <c r="F8874" t="s">
        <v>37770</v>
      </c>
      <c r="G8874" t="s">
        <v>25</v>
      </c>
      <c r="H8874" t="s">
        <v>26</v>
      </c>
      <c r="I8874" t="s">
        <v>37682</v>
      </c>
      <c r="J8874" t="s">
        <v>349</v>
      </c>
      <c r="K8874" t="s">
        <v>350</v>
      </c>
      <c r="L8874">
        <v>575</v>
      </c>
      <c r="M8874">
        <v>264</v>
      </c>
      <c r="N8874">
        <v>278</v>
      </c>
      <c r="O8874">
        <v>70</v>
      </c>
      <c r="P8874" t="s">
        <v>43</v>
      </c>
      <c r="Q8874" s="1">
        <v>45821</v>
      </c>
      <c r="S8874">
        <v>2025</v>
      </c>
      <c r="U8874" s="2">
        <f>IF(ISNUMBER(Starlink[[#This Row],[Launch_Date_ISO]]),Starlink[[#This Row],[Launch_Date_ISO]],DATEVALUE(Starlink[[#This Row],[Launch_Date_ISO]]))</f>
        <v>45821</v>
      </c>
      <c r="V8874" s="2" t="str">
        <f>IF(Starlink[[#This Row],[Decay_Date_ISO]]="","",IF(ISNUMBER(Starlink[[#This Row],[Decay_Date_ISO]]),Starlink[[#This Row],[Decay_Date_ISO]],DATEVALUE(Starlink[[#This Row],[Decay_Date_ISO]])))</f>
        <v/>
      </c>
    </row>
    <row r="8875" spans="1:22" x14ac:dyDescent="0.3">
      <c r="A8875" t="s">
        <v>37771</v>
      </c>
      <c r="B8875">
        <v>64367</v>
      </c>
      <c r="C8875" t="s">
        <v>37678</v>
      </c>
      <c r="D8875" t="s">
        <v>37772</v>
      </c>
      <c r="E8875" t="s">
        <v>37773</v>
      </c>
      <c r="F8875" t="s">
        <v>37774</v>
      </c>
      <c r="G8875" t="s">
        <v>25</v>
      </c>
      <c r="H8875" t="s">
        <v>26</v>
      </c>
      <c r="I8875" t="s">
        <v>37682</v>
      </c>
      <c r="J8875" t="s">
        <v>349</v>
      </c>
      <c r="K8875" t="s">
        <v>350</v>
      </c>
      <c r="L8875">
        <v>575</v>
      </c>
      <c r="M8875">
        <v>264</v>
      </c>
      <c r="N8875">
        <v>278</v>
      </c>
      <c r="O8875">
        <v>70</v>
      </c>
      <c r="P8875" t="s">
        <v>43</v>
      </c>
      <c r="Q8875" s="1">
        <v>45821</v>
      </c>
      <c r="S8875">
        <v>2025</v>
      </c>
      <c r="U8875" s="2">
        <f>IF(ISNUMBER(Starlink[[#This Row],[Launch_Date_ISO]]),Starlink[[#This Row],[Launch_Date_ISO]],DATEVALUE(Starlink[[#This Row],[Launch_Date_ISO]]))</f>
        <v>45821</v>
      </c>
      <c r="V8875" s="2" t="str">
        <f>IF(Starlink[[#This Row],[Decay_Date_ISO]]="","",IF(ISNUMBER(Starlink[[#This Row],[Decay_Date_ISO]]),Starlink[[#This Row],[Decay_Date_ISO]],DATEVALUE(Starlink[[#This Row],[Decay_Date_ISO]])))</f>
        <v/>
      </c>
    </row>
    <row r="8876" spans="1:22" x14ac:dyDescent="0.3">
      <c r="A8876" t="s">
        <v>37775</v>
      </c>
      <c r="B8876">
        <v>64368</v>
      </c>
      <c r="C8876" t="s">
        <v>37678</v>
      </c>
      <c r="D8876" t="s">
        <v>37776</v>
      </c>
      <c r="E8876" t="s">
        <v>37777</v>
      </c>
      <c r="F8876" t="s">
        <v>37778</v>
      </c>
      <c r="G8876" t="s">
        <v>25</v>
      </c>
      <c r="H8876" t="s">
        <v>26</v>
      </c>
      <c r="I8876" t="s">
        <v>37682</v>
      </c>
      <c r="J8876" t="s">
        <v>349</v>
      </c>
      <c r="K8876" t="s">
        <v>350</v>
      </c>
      <c r="L8876">
        <v>575</v>
      </c>
      <c r="M8876">
        <v>264</v>
      </c>
      <c r="N8876">
        <v>278</v>
      </c>
      <c r="O8876">
        <v>70</v>
      </c>
      <c r="P8876" t="s">
        <v>43</v>
      </c>
      <c r="Q8876" s="1">
        <v>45821</v>
      </c>
      <c r="S8876">
        <v>2025</v>
      </c>
      <c r="U8876" s="2">
        <f>IF(ISNUMBER(Starlink[[#This Row],[Launch_Date_ISO]]),Starlink[[#This Row],[Launch_Date_ISO]],DATEVALUE(Starlink[[#This Row],[Launch_Date_ISO]]))</f>
        <v>45821</v>
      </c>
      <c r="V8876" s="2" t="str">
        <f>IF(Starlink[[#This Row],[Decay_Date_ISO]]="","",IF(ISNUMBER(Starlink[[#This Row],[Decay_Date_ISO]]),Starlink[[#This Row],[Decay_Date_ISO]],DATEVALUE(Starlink[[#This Row],[Decay_Date_ISO]])))</f>
        <v/>
      </c>
    </row>
    <row r="8877" spans="1:22" x14ac:dyDescent="0.3">
      <c r="A8877" t="s">
        <v>37779</v>
      </c>
      <c r="B8877">
        <v>64369</v>
      </c>
      <c r="C8877" t="s">
        <v>37678</v>
      </c>
      <c r="D8877" t="s">
        <v>37780</v>
      </c>
      <c r="E8877" t="s">
        <v>37781</v>
      </c>
      <c r="F8877" t="s">
        <v>37782</v>
      </c>
      <c r="G8877" t="s">
        <v>25</v>
      </c>
      <c r="H8877" t="s">
        <v>26</v>
      </c>
      <c r="I8877" t="s">
        <v>37682</v>
      </c>
      <c r="J8877" t="s">
        <v>349</v>
      </c>
      <c r="K8877" t="s">
        <v>350</v>
      </c>
      <c r="L8877">
        <v>575</v>
      </c>
      <c r="M8877">
        <v>264</v>
      </c>
      <c r="N8877">
        <v>278</v>
      </c>
      <c r="O8877">
        <v>70</v>
      </c>
      <c r="P8877" t="s">
        <v>43</v>
      </c>
      <c r="Q8877" s="1">
        <v>45821</v>
      </c>
      <c r="S8877">
        <v>2025</v>
      </c>
      <c r="U8877" s="2">
        <f>IF(ISNUMBER(Starlink[[#This Row],[Launch_Date_ISO]]),Starlink[[#This Row],[Launch_Date_ISO]],DATEVALUE(Starlink[[#This Row],[Launch_Date_ISO]]))</f>
        <v>45821</v>
      </c>
      <c r="V8877" s="2" t="str">
        <f>IF(Starlink[[#This Row],[Decay_Date_ISO]]="","",IF(ISNUMBER(Starlink[[#This Row],[Decay_Date_ISO]]),Starlink[[#This Row],[Decay_Date_ISO]],DATEVALUE(Starlink[[#This Row],[Decay_Date_ISO]])))</f>
        <v/>
      </c>
    </row>
    <row r="8878" spans="1:22" x14ac:dyDescent="0.3">
      <c r="A8878" t="s">
        <v>37783</v>
      </c>
      <c r="B8878">
        <v>64370</v>
      </c>
      <c r="C8878" t="s">
        <v>37784</v>
      </c>
      <c r="D8878" t="s">
        <v>37785</v>
      </c>
      <c r="E8878" t="s">
        <v>37786</v>
      </c>
      <c r="F8878" t="s">
        <v>37787</v>
      </c>
      <c r="G8878" t="s">
        <v>25</v>
      </c>
      <c r="H8878" t="s">
        <v>26</v>
      </c>
      <c r="I8878" t="s">
        <v>37682</v>
      </c>
      <c r="J8878" t="s">
        <v>349</v>
      </c>
      <c r="K8878" t="s">
        <v>350</v>
      </c>
      <c r="L8878">
        <v>960</v>
      </c>
      <c r="M8878">
        <v>282</v>
      </c>
      <c r="N8878">
        <v>290</v>
      </c>
      <c r="O8878">
        <v>43</v>
      </c>
      <c r="P8878" t="s">
        <v>43</v>
      </c>
      <c r="Q8878" s="1">
        <v>45821</v>
      </c>
      <c r="S8878">
        <v>2025</v>
      </c>
      <c r="U8878" s="2">
        <f>IF(ISNUMBER(Starlink[[#This Row],[Launch_Date_ISO]]),Starlink[[#This Row],[Launch_Date_ISO]],DATEVALUE(Starlink[[#This Row],[Launch_Date_ISO]]))</f>
        <v>45821</v>
      </c>
      <c r="V8878" s="2" t="str">
        <f>IF(Starlink[[#This Row],[Decay_Date_ISO]]="","",IF(ISNUMBER(Starlink[[#This Row],[Decay_Date_ISO]]),Starlink[[#This Row],[Decay_Date_ISO]],DATEVALUE(Starlink[[#This Row],[Decay_Date_ISO]])))</f>
        <v/>
      </c>
    </row>
    <row r="8879" spans="1:22" x14ac:dyDescent="0.3">
      <c r="A8879" t="s">
        <v>37788</v>
      </c>
      <c r="B8879">
        <v>64371</v>
      </c>
      <c r="C8879" t="s">
        <v>37784</v>
      </c>
      <c r="D8879" t="s">
        <v>37789</v>
      </c>
      <c r="E8879" t="s">
        <v>37790</v>
      </c>
      <c r="F8879" t="s">
        <v>37791</v>
      </c>
      <c r="G8879" t="s">
        <v>25</v>
      </c>
      <c r="H8879" t="s">
        <v>26</v>
      </c>
      <c r="I8879" t="s">
        <v>37682</v>
      </c>
      <c r="J8879" t="s">
        <v>349</v>
      </c>
      <c r="K8879" t="s">
        <v>350</v>
      </c>
      <c r="L8879">
        <v>960</v>
      </c>
      <c r="M8879">
        <v>282</v>
      </c>
      <c r="N8879">
        <v>290</v>
      </c>
      <c r="O8879">
        <v>43</v>
      </c>
      <c r="P8879" t="s">
        <v>43</v>
      </c>
      <c r="Q8879" s="1">
        <v>45821</v>
      </c>
      <c r="S8879">
        <v>2025</v>
      </c>
      <c r="U8879" s="2">
        <f>IF(ISNUMBER(Starlink[[#This Row],[Launch_Date_ISO]]),Starlink[[#This Row],[Launch_Date_ISO]],DATEVALUE(Starlink[[#This Row],[Launch_Date_ISO]]))</f>
        <v>45821</v>
      </c>
      <c r="V8879" s="2" t="str">
        <f>IF(Starlink[[#This Row],[Decay_Date_ISO]]="","",IF(ISNUMBER(Starlink[[#This Row],[Decay_Date_ISO]]),Starlink[[#This Row],[Decay_Date_ISO]],DATEVALUE(Starlink[[#This Row],[Decay_Date_ISO]])))</f>
        <v/>
      </c>
    </row>
    <row r="8880" spans="1:22" x14ac:dyDescent="0.3">
      <c r="A8880" t="s">
        <v>37792</v>
      </c>
      <c r="B8880">
        <v>64372</v>
      </c>
      <c r="C8880" t="s">
        <v>37784</v>
      </c>
      <c r="D8880" t="s">
        <v>37793</v>
      </c>
      <c r="E8880" t="s">
        <v>37794</v>
      </c>
      <c r="F8880" t="s">
        <v>37795</v>
      </c>
      <c r="G8880" t="s">
        <v>25</v>
      </c>
      <c r="H8880" t="s">
        <v>26</v>
      </c>
      <c r="I8880" t="s">
        <v>37682</v>
      </c>
      <c r="J8880" t="s">
        <v>349</v>
      </c>
      <c r="K8880" t="s">
        <v>350</v>
      </c>
      <c r="L8880">
        <v>960</v>
      </c>
      <c r="M8880">
        <v>282</v>
      </c>
      <c r="N8880">
        <v>290</v>
      </c>
      <c r="O8880">
        <v>43</v>
      </c>
      <c r="P8880" t="s">
        <v>43</v>
      </c>
      <c r="Q8880" s="1">
        <v>45821</v>
      </c>
      <c r="S8880">
        <v>2025</v>
      </c>
      <c r="U8880" s="2">
        <f>IF(ISNUMBER(Starlink[[#This Row],[Launch_Date_ISO]]),Starlink[[#This Row],[Launch_Date_ISO]],DATEVALUE(Starlink[[#This Row],[Launch_Date_ISO]]))</f>
        <v>45821</v>
      </c>
      <c r="V8880" s="2" t="str">
        <f>IF(Starlink[[#This Row],[Decay_Date_ISO]]="","",IF(ISNUMBER(Starlink[[#This Row],[Decay_Date_ISO]]),Starlink[[#This Row],[Decay_Date_ISO]],DATEVALUE(Starlink[[#This Row],[Decay_Date_ISO]])))</f>
        <v/>
      </c>
    </row>
    <row r="8881" spans="1:22" x14ac:dyDescent="0.3">
      <c r="A8881" t="s">
        <v>37796</v>
      </c>
      <c r="B8881">
        <v>64373</v>
      </c>
      <c r="C8881" t="s">
        <v>37784</v>
      </c>
      <c r="D8881" t="s">
        <v>37797</v>
      </c>
      <c r="E8881" t="s">
        <v>37798</v>
      </c>
      <c r="F8881" t="s">
        <v>37799</v>
      </c>
      <c r="G8881" t="s">
        <v>25</v>
      </c>
      <c r="H8881" t="s">
        <v>26</v>
      </c>
      <c r="I8881" t="s">
        <v>37682</v>
      </c>
      <c r="J8881" t="s">
        <v>349</v>
      </c>
      <c r="K8881" t="s">
        <v>350</v>
      </c>
      <c r="L8881">
        <v>960</v>
      </c>
      <c r="M8881">
        <v>282</v>
      </c>
      <c r="N8881">
        <v>290</v>
      </c>
      <c r="O8881">
        <v>43</v>
      </c>
      <c r="P8881" t="s">
        <v>43</v>
      </c>
      <c r="Q8881" s="1">
        <v>45821</v>
      </c>
      <c r="S8881">
        <v>2025</v>
      </c>
      <c r="U8881" s="2">
        <f>IF(ISNUMBER(Starlink[[#This Row],[Launch_Date_ISO]]),Starlink[[#This Row],[Launch_Date_ISO]],DATEVALUE(Starlink[[#This Row],[Launch_Date_ISO]]))</f>
        <v>45821</v>
      </c>
      <c r="V8881" s="2" t="str">
        <f>IF(Starlink[[#This Row],[Decay_Date_ISO]]="","",IF(ISNUMBER(Starlink[[#This Row],[Decay_Date_ISO]]),Starlink[[#This Row],[Decay_Date_ISO]],DATEVALUE(Starlink[[#This Row],[Decay_Date_ISO]])))</f>
        <v/>
      </c>
    </row>
    <row r="8882" spans="1:22" x14ac:dyDescent="0.3">
      <c r="A8882" t="s">
        <v>37800</v>
      </c>
      <c r="B8882">
        <v>64374</v>
      </c>
      <c r="C8882" t="s">
        <v>37784</v>
      </c>
      <c r="D8882" t="s">
        <v>37801</v>
      </c>
      <c r="E8882" t="s">
        <v>37802</v>
      </c>
      <c r="F8882" t="s">
        <v>37803</v>
      </c>
      <c r="G8882" t="s">
        <v>25</v>
      </c>
      <c r="H8882" t="s">
        <v>26</v>
      </c>
      <c r="I8882" t="s">
        <v>37682</v>
      </c>
      <c r="J8882" t="s">
        <v>349</v>
      </c>
      <c r="K8882" t="s">
        <v>350</v>
      </c>
      <c r="L8882">
        <v>960</v>
      </c>
      <c r="M8882">
        <v>282</v>
      </c>
      <c r="N8882">
        <v>290</v>
      </c>
      <c r="O8882">
        <v>43</v>
      </c>
      <c r="P8882" t="s">
        <v>43</v>
      </c>
      <c r="Q8882" s="1">
        <v>45821</v>
      </c>
      <c r="S8882">
        <v>2025</v>
      </c>
      <c r="U8882" s="2">
        <f>IF(ISNUMBER(Starlink[[#This Row],[Launch_Date_ISO]]),Starlink[[#This Row],[Launch_Date_ISO]],DATEVALUE(Starlink[[#This Row],[Launch_Date_ISO]]))</f>
        <v>45821</v>
      </c>
      <c r="V8882" s="2" t="str">
        <f>IF(Starlink[[#This Row],[Decay_Date_ISO]]="","",IF(ISNUMBER(Starlink[[#This Row],[Decay_Date_ISO]]),Starlink[[#This Row],[Decay_Date_ISO]],DATEVALUE(Starlink[[#This Row],[Decay_Date_ISO]])))</f>
        <v/>
      </c>
    </row>
    <row r="8883" spans="1:22" x14ac:dyDescent="0.3">
      <c r="A8883" t="s">
        <v>37804</v>
      </c>
      <c r="B8883">
        <v>64375</v>
      </c>
      <c r="C8883" t="s">
        <v>37784</v>
      </c>
      <c r="D8883" t="s">
        <v>37805</v>
      </c>
      <c r="E8883" t="s">
        <v>37806</v>
      </c>
      <c r="F8883" t="s">
        <v>37807</v>
      </c>
      <c r="G8883" t="s">
        <v>25</v>
      </c>
      <c r="H8883" t="s">
        <v>26</v>
      </c>
      <c r="I8883" t="s">
        <v>37682</v>
      </c>
      <c r="J8883" t="s">
        <v>349</v>
      </c>
      <c r="K8883" t="s">
        <v>350</v>
      </c>
      <c r="L8883">
        <v>960</v>
      </c>
      <c r="M8883">
        <v>282</v>
      </c>
      <c r="N8883">
        <v>290</v>
      </c>
      <c r="O8883">
        <v>43</v>
      </c>
      <c r="P8883" t="s">
        <v>43</v>
      </c>
      <c r="Q8883" s="1">
        <v>45821</v>
      </c>
      <c r="S8883">
        <v>2025</v>
      </c>
      <c r="U8883" s="2">
        <f>IF(ISNUMBER(Starlink[[#This Row],[Launch_Date_ISO]]),Starlink[[#This Row],[Launch_Date_ISO]],DATEVALUE(Starlink[[#This Row],[Launch_Date_ISO]]))</f>
        <v>45821</v>
      </c>
      <c r="V8883" s="2" t="str">
        <f>IF(Starlink[[#This Row],[Decay_Date_ISO]]="","",IF(ISNUMBER(Starlink[[#This Row],[Decay_Date_ISO]]),Starlink[[#This Row],[Decay_Date_ISO]],DATEVALUE(Starlink[[#This Row],[Decay_Date_ISO]])))</f>
        <v/>
      </c>
    </row>
    <row r="8884" spans="1:22" x14ac:dyDescent="0.3">
      <c r="A8884" t="s">
        <v>37808</v>
      </c>
      <c r="B8884">
        <v>64376</v>
      </c>
      <c r="C8884" t="s">
        <v>37784</v>
      </c>
      <c r="D8884" t="s">
        <v>37809</v>
      </c>
      <c r="E8884" t="s">
        <v>37810</v>
      </c>
      <c r="F8884" t="s">
        <v>37811</v>
      </c>
      <c r="G8884" t="s">
        <v>25</v>
      </c>
      <c r="H8884" t="s">
        <v>26</v>
      </c>
      <c r="I8884" t="s">
        <v>37682</v>
      </c>
      <c r="J8884" t="s">
        <v>349</v>
      </c>
      <c r="K8884" t="s">
        <v>350</v>
      </c>
      <c r="L8884">
        <v>960</v>
      </c>
      <c r="M8884">
        <v>282</v>
      </c>
      <c r="N8884">
        <v>290</v>
      </c>
      <c r="O8884">
        <v>43</v>
      </c>
      <c r="P8884" t="s">
        <v>43</v>
      </c>
      <c r="Q8884" s="1">
        <v>45821</v>
      </c>
      <c r="S8884">
        <v>2025</v>
      </c>
      <c r="U8884" s="2">
        <f>IF(ISNUMBER(Starlink[[#This Row],[Launch_Date_ISO]]),Starlink[[#This Row],[Launch_Date_ISO]],DATEVALUE(Starlink[[#This Row],[Launch_Date_ISO]]))</f>
        <v>45821</v>
      </c>
      <c r="V8884" s="2" t="str">
        <f>IF(Starlink[[#This Row],[Decay_Date_ISO]]="","",IF(ISNUMBER(Starlink[[#This Row],[Decay_Date_ISO]]),Starlink[[#This Row],[Decay_Date_ISO]],DATEVALUE(Starlink[[#This Row],[Decay_Date_ISO]])))</f>
        <v/>
      </c>
    </row>
    <row r="8885" spans="1:22" x14ac:dyDescent="0.3">
      <c r="A8885" t="s">
        <v>37812</v>
      </c>
      <c r="B8885">
        <v>64377</v>
      </c>
      <c r="C8885" t="s">
        <v>37784</v>
      </c>
      <c r="D8885" t="s">
        <v>37813</v>
      </c>
      <c r="E8885" t="s">
        <v>37814</v>
      </c>
      <c r="F8885" t="s">
        <v>37815</v>
      </c>
      <c r="G8885" t="s">
        <v>25</v>
      </c>
      <c r="H8885" t="s">
        <v>26</v>
      </c>
      <c r="I8885" t="s">
        <v>37682</v>
      </c>
      <c r="J8885" t="s">
        <v>349</v>
      </c>
      <c r="K8885" t="s">
        <v>350</v>
      </c>
      <c r="L8885">
        <v>960</v>
      </c>
      <c r="M8885">
        <v>282</v>
      </c>
      <c r="N8885">
        <v>290</v>
      </c>
      <c r="O8885">
        <v>43</v>
      </c>
      <c r="P8885" t="s">
        <v>43</v>
      </c>
      <c r="Q8885" s="1">
        <v>45821</v>
      </c>
      <c r="S8885">
        <v>2025</v>
      </c>
      <c r="U8885" s="2">
        <f>IF(ISNUMBER(Starlink[[#This Row],[Launch_Date_ISO]]),Starlink[[#This Row],[Launch_Date_ISO]],DATEVALUE(Starlink[[#This Row],[Launch_Date_ISO]]))</f>
        <v>45821</v>
      </c>
      <c r="V8885" s="2" t="str">
        <f>IF(Starlink[[#This Row],[Decay_Date_ISO]]="","",IF(ISNUMBER(Starlink[[#This Row],[Decay_Date_ISO]]),Starlink[[#This Row],[Decay_Date_ISO]],DATEVALUE(Starlink[[#This Row],[Decay_Date_ISO]])))</f>
        <v/>
      </c>
    </row>
    <row r="8886" spans="1:22" x14ac:dyDescent="0.3">
      <c r="A8886" t="s">
        <v>37816</v>
      </c>
      <c r="B8886">
        <v>64378</v>
      </c>
      <c r="C8886" t="s">
        <v>37784</v>
      </c>
      <c r="D8886" t="s">
        <v>37817</v>
      </c>
      <c r="E8886" t="s">
        <v>37818</v>
      </c>
      <c r="F8886" t="s">
        <v>37819</v>
      </c>
      <c r="G8886" t="s">
        <v>25</v>
      </c>
      <c r="H8886" t="s">
        <v>26</v>
      </c>
      <c r="I8886" t="s">
        <v>37682</v>
      </c>
      <c r="J8886" t="s">
        <v>349</v>
      </c>
      <c r="K8886" t="s">
        <v>350</v>
      </c>
      <c r="L8886">
        <v>960</v>
      </c>
      <c r="M8886">
        <v>284</v>
      </c>
      <c r="N8886">
        <v>292</v>
      </c>
      <c r="O8886">
        <v>43</v>
      </c>
      <c r="P8886" t="s">
        <v>43</v>
      </c>
      <c r="Q8886" s="1">
        <v>45821</v>
      </c>
      <c r="S8886">
        <v>2025</v>
      </c>
      <c r="U8886" s="2">
        <f>IF(ISNUMBER(Starlink[[#This Row],[Launch_Date_ISO]]),Starlink[[#This Row],[Launch_Date_ISO]],DATEVALUE(Starlink[[#This Row],[Launch_Date_ISO]]))</f>
        <v>45821</v>
      </c>
      <c r="V8886" s="2" t="str">
        <f>IF(Starlink[[#This Row],[Decay_Date_ISO]]="","",IF(ISNUMBER(Starlink[[#This Row],[Decay_Date_ISO]]),Starlink[[#This Row],[Decay_Date_ISO]],DATEVALUE(Starlink[[#This Row],[Decay_Date_ISO]])))</f>
        <v/>
      </c>
    </row>
    <row r="8887" spans="1:22" x14ac:dyDescent="0.3">
      <c r="A8887" t="s">
        <v>37820</v>
      </c>
      <c r="B8887">
        <v>64379</v>
      </c>
      <c r="C8887" t="s">
        <v>37784</v>
      </c>
      <c r="D8887" t="s">
        <v>37821</v>
      </c>
      <c r="E8887" t="s">
        <v>37822</v>
      </c>
      <c r="F8887" t="s">
        <v>37823</v>
      </c>
      <c r="G8887" t="s">
        <v>25</v>
      </c>
      <c r="H8887" t="s">
        <v>26</v>
      </c>
      <c r="I8887" t="s">
        <v>37682</v>
      </c>
      <c r="J8887" t="s">
        <v>349</v>
      </c>
      <c r="K8887" t="s">
        <v>350</v>
      </c>
      <c r="L8887">
        <v>960</v>
      </c>
      <c r="M8887">
        <v>281</v>
      </c>
      <c r="N8887">
        <v>290</v>
      </c>
      <c r="O8887">
        <v>43</v>
      </c>
      <c r="P8887" t="s">
        <v>43</v>
      </c>
      <c r="Q8887" s="1">
        <v>45821</v>
      </c>
      <c r="S8887">
        <v>2025</v>
      </c>
      <c r="U8887" s="2">
        <f>IF(ISNUMBER(Starlink[[#This Row],[Launch_Date_ISO]]),Starlink[[#This Row],[Launch_Date_ISO]],DATEVALUE(Starlink[[#This Row],[Launch_Date_ISO]]))</f>
        <v>45821</v>
      </c>
      <c r="V8887" s="2" t="str">
        <f>IF(Starlink[[#This Row],[Decay_Date_ISO]]="","",IF(ISNUMBER(Starlink[[#This Row],[Decay_Date_ISO]]),Starlink[[#This Row],[Decay_Date_ISO]],DATEVALUE(Starlink[[#This Row],[Decay_Date_ISO]])))</f>
        <v/>
      </c>
    </row>
    <row r="8888" spans="1:22" x14ac:dyDescent="0.3">
      <c r="A8888" t="s">
        <v>37824</v>
      </c>
      <c r="B8888">
        <v>64380</v>
      </c>
      <c r="C8888" t="s">
        <v>37784</v>
      </c>
      <c r="D8888" t="s">
        <v>37825</v>
      </c>
      <c r="E8888" t="s">
        <v>37826</v>
      </c>
      <c r="F8888" t="s">
        <v>37827</v>
      </c>
      <c r="G8888" t="s">
        <v>25</v>
      </c>
      <c r="H8888" t="s">
        <v>26</v>
      </c>
      <c r="I8888" t="s">
        <v>37682</v>
      </c>
      <c r="J8888" t="s">
        <v>349</v>
      </c>
      <c r="K8888" t="s">
        <v>350</v>
      </c>
      <c r="L8888">
        <v>960</v>
      </c>
      <c r="M8888">
        <v>281</v>
      </c>
      <c r="N8888">
        <v>290</v>
      </c>
      <c r="O8888">
        <v>43</v>
      </c>
      <c r="P8888" t="s">
        <v>43</v>
      </c>
      <c r="Q8888" s="1">
        <v>45821</v>
      </c>
      <c r="S8888">
        <v>2025</v>
      </c>
      <c r="U8888" s="2">
        <f>IF(ISNUMBER(Starlink[[#This Row],[Launch_Date_ISO]]),Starlink[[#This Row],[Launch_Date_ISO]],DATEVALUE(Starlink[[#This Row],[Launch_Date_ISO]]))</f>
        <v>45821</v>
      </c>
      <c r="V8888" s="2" t="str">
        <f>IF(Starlink[[#This Row],[Decay_Date_ISO]]="","",IF(ISNUMBER(Starlink[[#This Row],[Decay_Date_ISO]]),Starlink[[#This Row],[Decay_Date_ISO]],DATEVALUE(Starlink[[#This Row],[Decay_Date_ISO]])))</f>
        <v/>
      </c>
    </row>
    <row r="8889" spans="1:22" x14ac:dyDescent="0.3">
      <c r="A8889" t="s">
        <v>37828</v>
      </c>
      <c r="B8889">
        <v>64381</v>
      </c>
      <c r="C8889" t="s">
        <v>37784</v>
      </c>
      <c r="D8889" t="s">
        <v>37829</v>
      </c>
      <c r="E8889" t="s">
        <v>37830</v>
      </c>
      <c r="F8889" t="s">
        <v>37831</v>
      </c>
      <c r="G8889" t="s">
        <v>25</v>
      </c>
      <c r="H8889" t="s">
        <v>26</v>
      </c>
      <c r="I8889" t="s">
        <v>37682</v>
      </c>
      <c r="J8889" t="s">
        <v>349</v>
      </c>
      <c r="K8889" t="s">
        <v>350</v>
      </c>
      <c r="L8889">
        <v>960</v>
      </c>
      <c r="M8889">
        <v>284</v>
      </c>
      <c r="N8889">
        <v>292</v>
      </c>
      <c r="O8889">
        <v>43</v>
      </c>
      <c r="P8889" t="s">
        <v>43</v>
      </c>
      <c r="Q8889" s="1">
        <v>45821</v>
      </c>
      <c r="S8889">
        <v>2025</v>
      </c>
      <c r="U8889" s="2">
        <f>IF(ISNUMBER(Starlink[[#This Row],[Launch_Date_ISO]]),Starlink[[#This Row],[Launch_Date_ISO]],DATEVALUE(Starlink[[#This Row],[Launch_Date_ISO]]))</f>
        <v>45821</v>
      </c>
      <c r="V8889" s="2" t="str">
        <f>IF(Starlink[[#This Row],[Decay_Date_ISO]]="","",IF(ISNUMBER(Starlink[[#This Row],[Decay_Date_ISO]]),Starlink[[#This Row],[Decay_Date_ISO]],DATEVALUE(Starlink[[#This Row],[Decay_Date_ISO]])))</f>
        <v/>
      </c>
    </row>
    <row r="8890" spans="1:22" x14ac:dyDescent="0.3">
      <c r="A8890" t="s">
        <v>37832</v>
      </c>
      <c r="B8890">
        <v>64382</v>
      </c>
      <c r="C8890" t="s">
        <v>37784</v>
      </c>
      <c r="D8890" t="s">
        <v>37833</v>
      </c>
      <c r="E8890" t="s">
        <v>37834</v>
      </c>
      <c r="F8890" t="s">
        <v>37835</v>
      </c>
      <c r="G8890" t="s">
        <v>25</v>
      </c>
      <c r="H8890" t="s">
        <v>26</v>
      </c>
      <c r="I8890" t="s">
        <v>37682</v>
      </c>
      <c r="J8890" t="s">
        <v>349</v>
      </c>
      <c r="K8890" t="s">
        <v>350</v>
      </c>
      <c r="L8890">
        <v>960</v>
      </c>
      <c r="M8890">
        <v>281</v>
      </c>
      <c r="N8890">
        <v>290</v>
      </c>
      <c r="O8890">
        <v>43.01</v>
      </c>
      <c r="P8890" t="s">
        <v>43</v>
      </c>
      <c r="Q8890" s="1">
        <v>45821</v>
      </c>
      <c r="S8890">
        <v>2025</v>
      </c>
      <c r="U8890" s="2">
        <f>IF(ISNUMBER(Starlink[[#This Row],[Launch_Date_ISO]]),Starlink[[#This Row],[Launch_Date_ISO]],DATEVALUE(Starlink[[#This Row],[Launch_Date_ISO]]))</f>
        <v>45821</v>
      </c>
      <c r="V8890" s="2" t="str">
        <f>IF(Starlink[[#This Row],[Decay_Date_ISO]]="","",IF(ISNUMBER(Starlink[[#This Row],[Decay_Date_ISO]]),Starlink[[#This Row],[Decay_Date_ISO]],DATEVALUE(Starlink[[#This Row],[Decay_Date_ISO]])))</f>
        <v/>
      </c>
    </row>
    <row r="8891" spans="1:22" x14ac:dyDescent="0.3">
      <c r="A8891" t="s">
        <v>37836</v>
      </c>
      <c r="B8891">
        <v>64383</v>
      </c>
      <c r="C8891" t="s">
        <v>37784</v>
      </c>
      <c r="D8891" t="s">
        <v>37837</v>
      </c>
      <c r="E8891" t="s">
        <v>37838</v>
      </c>
      <c r="F8891" t="s">
        <v>37839</v>
      </c>
      <c r="G8891" t="s">
        <v>25</v>
      </c>
      <c r="H8891" t="s">
        <v>26</v>
      </c>
      <c r="I8891" t="s">
        <v>37682</v>
      </c>
      <c r="J8891" t="s">
        <v>349</v>
      </c>
      <c r="K8891" t="s">
        <v>350</v>
      </c>
      <c r="L8891">
        <v>575</v>
      </c>
      <c r="M8891">
        <v>284</v>
      </c>
      <c r="N8891">
        <v>292</v>
      </c>
      <c r="O8891">
        <v>43.01</v>
      </c>
      <c r="P8891" t="s">
        <v>43</v>
      </c>
      <c r="Q8891" s="1">
        <v>45821</v>
      </c>
      <c r="S8891">
        <v>2025</v>
      </c>
      <c r="U8891" s="2">
        <f>IF(ISNUMBER(Starlink[[#This Row],[Launch_Date_ISO]]),Starlink[[#This Row],[Launch_Date_ISO]],DATEVALUE(Starlink[[#This Row],[Launch_Date_ISO]]))</f>
        <v>45821</v>
      </c>
      <c r="V8891" s="2" t="str">
        <f>IF(Starlink[[#This Row],[Decay_Date_ISO]]="","",IF(ISNUMBER(Starlink[[#This Row],[Decay_Date_ISO]]),Starlink[[#This Row],[Decay_Date_ISO]],DATEVALUE(Starlink[[#This Row],[Decay_Date_ISO]])))</f>
        <v/>
      </c>
    </row>
    <row r="8892" spans="1:22" x14ac:dyDescent="0.3">
      <c r="A8892" t="s">
        <v>37840</v>
      </c>
      <c r="B8892">
        <v>64384</v>
      </c>
      <c r="C8892" t="s">
        <v>37784</v>
      </c>
      <c r="D8892" t="s">
        <v>37841</v>
      </c>
      <c r="E8892" t="s">
        <v>37842</v>
      </c>
      <c r="F8892" t="s">
        <v>37843</v>
      </c>
      <c r="G8892" t="s">
        <v>25</v>
      </c>
      <c r="H8892" t="s">
        <v>26</v>
      </c>
      <c r="I8892" t="s">
        <v>37682</v>
      </c>
      <c r="J8892" t="s">
        <v>349</v>
      </c>
      <c r="K8892" t="s">
        <v>350</v>
      </c>
      <c r="L8892">
        <v>575</v>
      </c>
      <c r="M8892">
        <v>284</v>
      </c>
      <c r="N8892">
        <v>292</v>
      </c>
      <c r="O8892">
        <v>43.01</v>
      </c>
      <c r="P8892" t="s">
        <v>43</v>
      </c>
      <c r="Q8892" s="1">
        <v>45821</v>
      </c>
      <c r="S8892">
        <v>2025</v>
      </c>
      <c r="U8892" s="2">
        <f>IF(ISNUMBER(Starlink[[#This Row],[Launch_Date_ISO]]),Starlink[[#This Row],[Launch_Date_ISO]],DATEVALUE(Starlink[[#This Row],[Launch_Date_ISO]]))</f>
        <v>45821</v>
      </c>
      <c r="V8892" s="2" t="str">
        <f>IF(Starlink[[#This Row],[Decay_Date_ISO]]="","",IF(ISNUMBER(Starlink[[#This Row],[Decay_Date_ISO]]),Starlink[[#This Row],[Decay_Date_ISO]],DATEVALUE(Starlink[[#This Row],[Decay_Date_ISO]])))</f>
        <v/>
      </c>
    </row>
    <row r="8893" spans="1:22" x14ac:dyDescent="0.3">
      <c r="A8893" t="s">
        <v>37844</v>
      </c>
      <c r="B8893">
        <v>64385</v>
      </c>
      <c r="C8893" t="s">
        <v>37784</v>
      </c>
      <c r="D8893" t="s">
        <v>37845</v>
      </c>
      <c r="E8893" t="s">
        <v>37846</v>
      </c>
      <c r="F8893" t="s">
        <v>37847</v>
      </c>
      <c r="G8893" t="s">
        <v>25</v>
      </c>
      <c r="H8893" t="s">
        <v>26</v>
      </c>
      <c r="I8893" t="s">
        <v>37682</v>
      </c>
      <c r="J8893" t="s">
        <v>349</v>
      </c>
      <c r="K8893" t="s">
        <v>350</v>
      </c>
      <c r="L8893">
        <v>575</v>
      </c>
      <c r="M8893">
        <v>284</v>
      </c>
      <c r="N8893">
        <v>292</v>
      </c>
      <c r="O8893">
        <v>43.01</v>
      </c>
      <c r="P8893" t="s">
        <v>43</v>
      </c>
      <c r="Q8893" s="1">
        <v>45821</v>
      </c>
      <c r="S8893">
        <v>2025</v>
      </c>
      <c r="U8893" s="2">
        <f>IF(ISNUMBER(Starlink[[#This Row],[Launch_Date_ISO]]),Starlink[[#This Row],[Launch_Date_ISO]],DATEVALUE(Starlink[[#This Row],[Launch_Date_ISO]]))</f>
        <v>45821</v>
      </c>
      <c r="V8893" s="2" t="str">
        <f>IF(Starlink[[#This Row],[Decay_Date_ISO]]="","",IF(ISNUMBER(Starlink[[#This Row],[Decay_Date_ISO]]),Starlink[[#This Row],[Decay_Date_ISO]],DATEVALUE(Starlink[[#This Row],[Decay_Date_ISO]])))</f>
        <v/>
      </c>
    </row>
    <row r="8894" spans="1:22" x14ac:dyDescent="0.3">
      <c r="A8894" t="s">
        <v>37848</v>
      </c>
      <c r="B8894">
        <v>64386</v>
      </c>
      <c r="C8894" t="s">
        <v>37784</v>
      </c>
      <c r="D8894" t="s">
        <v>37849</v>
      </c>
      <c r="E8894" t="s">
        <v>37850</v>
      </c>
      <c r="F8894" t="s">
        <v>37851</v>
      </c>
      <c r="G8894" t="s">
        <v>25</v>
      </c>
      <c r="H8894" t="s">
        <v>26</v>
      </c>
      <c r="I8894" t="s">
        <v>37682</v>
      </c>
      <c r="J8894" t="s">
        <v>349</v>
      </c>
      <c r="K8894" t="s">
        <v>350</v>
      </c>
      <c r="L8894">
        <v>575</v>
      </c>
      <c r="M8894">
        <v>284</v>
      </c>
      <c r="N8894">
        <v>292</v>
      </c>
      <c r="O8894">
        <v>43.01</v>
      </c>
      <c r="P8894" t="s">
        <v>43</v>
      </c>
      <c r="Q8894" s="1">
        <v>45821</v>
      </c>
      <c r="S8894">
        <v>2025</v>
      </c>
      <c r="U8894" s="2">
        <f>IF(ISNUMBER(Starlink[[#This Row],[Launch_Date_ISO]]),Starlink[[#This Row],[Launch_Date_ISO]],DATEVALUE(Starlink[[#This Row],[Launch_Date_ISO]]))</f>
        <v>45821</v>
      </c>
      <c r="V8894" s="2" t="str">
        <f>IF(Starlink[[#This Row],[Decay_Date_ISO]]="","",IF(ISNUMBER(Starlink[[#This Row],[Decay_Date_ISO]]),Starlink[[#This Row],[Decay_Date_ISO]],DATEVALUE(Starlink[[#This Row],[Decay_Date_ISO]])))</f>
        <v/>
      </c>
    </row>
    <row r="8895" spans="1:22" x14ac:dyDescent="0.3">
      <c r="A8895" t="s">
        <v>37852</v>
      </c>
      <c r="B8895">
        <v>64387</v>
      </c>
      <c r="C8895" t="s">
        <v>37784</v>
      </c>
      <c r="D8895" t="s">
        <v>37853</v>
      </c>
      <c r="E8895" t="s">
        <v>37854</v>
      </c>
      <c r="F8895" t="s">
        <v>37855</v>
      </c>
      <c r="G8895" t="s">
        <v>25</v>
      </c>
      <c r="H8895" t="s">
        <v>26</v>
      </c>
      <c r="I8895" t="s">
        <v>37682</v>
      </c>
      <c r="J8895" t="s">
        <v>349</v>
      </c>
      <c r="K8895" t="s">
        <v>350</v>
      </c>
      <c r="L8895">
        <v>575</v>
      </c>
      <c r="M8895">
        <v>284</v>
      </c>
      <c r="N8895">
        <v>292</v>
      </c>
      <c r="O8895">
        <v>43.01</v>
      </c>
      <c r="P8895" t="s">
        <v>43</v>
      </c>
      <c r="Q8895" s="1">
        <v>45821</v>
      </c>
      <c r="S8895">
        <v>2025</v>
      </c>
      <c r="U8895" s="2">
        <f>IF(ISNUMBER(Starlink[[#This Row],[Launch_Date_ISO]]),Starlink[[#This Row],[Launch_Date_ISO]],DATEVALUE(Starlink[[#This Row],[Launch_Date_ISO]]))</f>
        <v>45821</v>
      </c>
      <c r="V8895" s="2" t="str">
        <f>IF(Starlink[[#This Row],[Decay_Date_ISO]]="","",IF(ISNUMBER(Starlink[[#This Row],[Decay_Date_ISO]]),Starlink[[#This Row],[Decay_Date_ISO]],DATEVALUE(Starlink[[#This Row],[Decay_Date_ISO]])))</f>
        <v/>
      </c>
    </row>
    <row r="8896" spans="1:22" x14ac:dyDescent="0.3">
      <c r="A8896" t="s">
        <v>37856</v>
      </c>
      <c r="B8896">
        <v>64388</v>
      </c>
      <c r="C8896" t="s">
        <v>37784</v>
      </c>
      <c r="D8896" t="s">
        <v>37857</v>
      </c>
      <c r="E8896" t="s">
        <v>37858</v>
      </c>
      <c r="F8896" t="s">
        <v>37859</v>
      </c>
      <c r="G8896" t="s">
        <v>25</v>
      </c>
      <c r="H8896" t="s">
        <v>26</v>
      </c>
      <c r="I8896" t="s">
        <v>37682</v>
      </c>
      <c r="J8896" t="s">
        <v>349</v>
      </c>
      <c r="K8896" t="s">
        <v>350</v>
      </c>
      <c r="L8896">
        <v>575</v>
      </c>
      <c r="M8896">
        <v>284</v>
      </c>
      <c r="N8896">
        <v>292</v>
      </c>
      <c r="O8896">
        <v>43.01</v>
      </c>
      <c r="P8896" t="s">
        <v>43</v>
      </c>
      <c r="Q8896" s="1">
        <v>45821</v>
      </c>
      <c r="S8896">
        <v>2025</v>
      </c>
      <c r="U8896" s="2">
        <f>IF(ISNUMBER(Starlink[[#This Row],[Launch_Date_ISO]]),Starlink[[#This Row],[Launch_Date_ISO]],DATEVALUE(Starlink[[#This Row],[Launch_Date_ISO]]))</f>
        <v>45821</v>
      </c>
      <c r="V8896" s="2" t="str">
        <f>IF(Starlink[[#This Row],[Decay_Date_ISO]]="","",IF(ISNUMBER(Starlink[[#This Row],[Decay_Date_ISO]]),Starlink[[#This Row],[Decay_Date_ISO]],DATEVALUE(Starlink[[#This Row],[Decay_Date_ISO]])))</f>
        <v/>
      </c>
    </row>
    <row r="8897" spans="1:22" x14ac:dyDescent="0.3">
      <c r="A8897" t="s">
        <v>37860</v>
      </c>
      <c r="B8897">
        <v>64389</v>
      </c>
      <c r="C8897" t="s">
        <v>37784</v>
      </c>
      <c r="D8897" t="s">
        <v>37861</v>
      </c>
      <c r="E8897" t="s">
        <v>37862</v>
      </c>
      <c r="F8897" t="s">
        <v>37863</v>
      </c>
      <c r="G8897" t="s">
        <v>25</v>
      </c>
      <c r="H8897" t="s">
        <v>26</v>
      </c>
      <c r="I8897" t="s">
        <v>37682</v>
      </c>
      <c r="J8897" t="s">
        <v>349</v>
      </c>
      <c r="K8897" t="s">
        <v>350</v>
      </c>
      <c r="L8897">
        <v>575</v>
      </c>
      <c r="M8897">
        <v>284</v>
      </c>
      <c r="N8897">
        <v>292</v>
      </c>
      <c r="O8897">
        <v>43</v>
      </c>
      <c r="P8897" t="s">
        <v>43</v>
      </c>
      <c r="Q8897" s="1">
        <v>45821</v>
      </c>
      <c r="S8897">
        <v>2025</v>
      </c>
      <c r="U8897" s="2">
        <f>IF(ISNUMBER(Starlink[[#This Row],[Launch_Date_ISO]]),Starlink[[#This Row],[Launch_Date_ISO]],DATEVALUE(Starlink[[#This Row],[Launch_Date_ISO]]))</f>
        <v>45821</v>
      </c>
      <c r="V8897" s="2" t="str">
        <f>IF(Starlink[[#This Row],[Decay_Date_ISO]]="","",IF(ISNUMBER(Starlink[[#This Row],[Decay_Date_ISO]]),Starlink[[#This Row],[Decay_Date_ISO]],DATEVALUE(Starlink[[#This Row],[Decay_Date_ISO]])))</f>
        <v/>
      </c>
    </row>
    <row r="8898" spans="1:22" x14ac:dyDescent="0.3">
      <c r="A8898" t="s">
        <v>37864</v>
      </c>
      <c r="B8898">
        <v>64390</v>
      </c>
      <c r="C8898" t="s">
        <v>37784</v>
      </c>
      <c r="D8898" t="s">
        <v>37865</v>
      </c>
      <c r="E8898" t="s">
        <v>37866</v>
      </c>
      <c r="F8898" t="s">
        <v>37867</v>
      </c>
      <c r="G8898" t="s">
        <v>25</v>
      </c>
      <c r="H8898" t="s">
        <v>26</v>
      </c>
      <c r="I8898" t="s">
        <v>37682</v>
      </c>
      <c r="J8898" t="s">
        <v>349</v>
      </c>
      <c r="K8898" t="s">
        <v>350</v>
      </c>
      <c r="L8898">
        <v>575</v>
      </c>
      <c r="M8898">
        <v>284</v>
      </c>
      <c r="N8898">
        <v>292</v>
      </c>
      <c r="O8898">
        <v>43</v>
      </c>
      <c r="P8898" t="s">
        <v>43</v>
      </c>
      <c r="Q8898" s="1">
        <v>45821</v>
      </c>
      <c r="S8898">
        <v>2025</v>
      </c>
      <c r="U8898" s="2">
        <f>IF(ISNUMBER(Starlink[[#This Row],[Launch_Date_ISO]]),Starlink[[#This Row],[Launch_Date_ISO]],DATEVALUE(Starlink[[#This Row],[Launch_Date_ISO]]))</f>
        <v>45821</v>
      </c>
      <c r="V8898" s="2" t="str">
        <f>IF(Starlink[[#This Row],[Decay_Date_ISO]]="","",IF(ISNUMBER(Starlink[[#This Row],[Decay_Date_ISO]]),Starlink[[#This Row],[Decay_Date_ISO]],DATEVALUE(Starlink[[#This Row],[Decay_Date_ISO]])))</f>
        <v/>
      </c>
    </row>
    <row r="8899" spans="1:22" x14ac:dyDescent="0.3">
      <c r="A8899" t="s">
        <v>37868</v>
      </c>
      <c r="B8899">
        <v>64391</v>
      </c>
      <c r="C8899" t="s">
        <v>37784</v>
      </c>
      <c r="D8899" t="s">
        <v>37869</v>
      </c>
      <c r="E8899" t="s">
        <v>37870</v>
      </c>
      <c r="F8899" t="s">
        <v>37871</v>
      </c>
      <c r="G8899" t="s">
        <v>25</v>
      </c>
      <c r="H8899" t="s">
        <v>26</v>
      </c>
      <c r="I8899" t="s">
        <v>37682</v>
      </c>
      <c r="J8899" t="s">
        <v>349</v>
      </c>
      <c r="K8899" t="s">
        <v>350</v>
      </c>
      <c r="L8899">
        <v>575</v>
      </c>
      <c r="M8899">
        <v>284</v>
      </c>
      <c r="N8899">
        <v>292</v>
      </c>
      <c r="O8899">
        <v>43</v>
      </c>
      <c r="P8899" t="s">
        <v>43</v>
      </c>
      <c r="Q8899" s="1">
        <v>45821</v>
      </c>
      <c r="S8899">
        <v>2025</v>
      </c>
      <c r="U8899" s="2">
        <f>IF(ISNUMBER(Starlink[[#This Row],[Launch_Date_ISO]]),Starlink[[#This Row],[Launch_Date_ISO]],DATEVALUE(Starlink[[#This Row],[Launch_Date_ISO]]))</f>
        <v>45821</v>
      </c>
      <c r="V8899" s="2" t="str">
        <f>IF(Starlink[[#This Row],[Decay_Date_ISO]]="","",IF(ISNUMBER(Starlink[[#This Row],[Decay_Date_ISO]]),Starlink[[#This Row],[Decay_Date_ISO]],DATEVALUE(Starlink[[#This Row],[Decay_Date_ISO]])))</f>
        <v/>
      </c>
    </row>
    <row r="8900" spans="1:22" x14ac:dyDescent="0.3">
      <c r="A8900" t="s">
        <v>37872</v>
      </c>
      <c r="B8900">
        <v>64392</v>
      </c>
      <c r="C8900" t="s">
        <v>37784</v>
      </c>
      <c r="D8900" t="s">
        <v>37873</v>
      </c>
      <c r="E8900" t="s">
        <v>37874</v>
      </c>
      <c r="F8900" t="s">
        <v>37875</v>
      </c>
      <c r="G8900" t="s">
        <v>25</v>
      </c>
      <c r="H8900" t="s">
        <v>26</v>
      </c>
      <c r="I8900" t="s">
        <v>37682</v>
      </c>
      <c r="J8900" t="s">
        <v>349</v>
      </c>
      <c r="K8900" t="s">
        <v>350</v>
      </c>
      <c r="L8900">
        <v>575</v>
      </c>
      <c r="M8900">
        <v>284</v>
      </c>
      <c r="N8900">
        <v>292</v>
      </c>
      <c r="O8900">
        <v>43</v>
      </c>
      <c r="P8900" t="s">
        <v>43</v>
      </c>
      <c r="Q8900" s="1">
        <v>45821</v>
      </c>
      <c r="S8900">
        <v>2025</v>
      </c>
      <c r="U8900" s="2">
        <f>IF(ISNUMBER(Starlink[[#This Row],[Launch_Date_ISO]]),Starlink[[#This Row],[Launch_Date_ISO]],DATEVALUE(Starlink[[#This Row],[Launch_Date_ISO]]))</f>
        <v>45821</v>
      </c>
      <c r="V8900" s="2" t="str">
        <f>IF(Starlink[[#This Row],[Decay_Date_ISO]]="","",IF(ISNUMBER(Starlink[[#This Row],[Decay_Date_ISO]]),Starlink[[#This Row],[Decay_Date_ISO]],DATEVALUE(Starlink[[#This Row],[Decay_Date_ISO]])))</f>
        <v/>
      </c>
    </row>
    <row r="8901" spans="1:22" x14ac:dyDescent="0.3">
      <c r="A8901" t="s">
        <v>37876</v>
      </c>
      <c r="B8901">
        <v>64412</v>
      </c>
      <c r="C8901" t="s">
        <v>37877</v>
      </c>
      <c r="D8901" t="s">
        <v>37878</v>
      </c>
      <c r="E8901" t="s">
        <v>37879</v>
      </c>
      <c r="F8901" t="s">
        <v>37880</v>
      </c>
      <c r="G8901" t="s">
        <v>25</v>
      </c>
      <c r="H8901" t="s">
        <v>26</v>
      </c>
      <c r="I8901" t="s">
        <v>37881</v>
      </c>
      <c r="J8901" t="s">
        <v>349</v>
      </c>
      <c r="K8901" t="s">
        <v>350</v>
      </c>
      <c r="L8901">
        <v>575</v>
      </c>
      <c r="M8901">
        <v>266</v>
      </c>
      <c r="N8901">
        <v>279</v>
      </c>
      <c r="O8901">
        <v>70</v>
      </c>
      <c r="P8901" t="s">
        <v>43</v>
      </c>
      <c r="Q8901" s="1">
        <v>45825</v>
      </c>
      <c r="S8901">
        <v>2025</v>
      </c>
      <c r="U8901" s="2">
        <f>IF(ISNUMBER(Starlink[[#This Row],[Launch_Date_ISO]]),Starlink[[#This Row],[Launch_Date_ISO]],DATEVALUE(Starlink[[#This Row],[Launch_Date_ISO]]))</f>
        <v>45825</v>
      </c>
      <c r="V8901" s="2" t="str">
        <f>IF(Starlink[[#This Row],[Decay_Date_ISO]]="","",IF(ISNUMBER(Starlink[[#This Row],[Decay_Date_ISO]]),Starlink[[#This Row],[Decay_Date_ISO]],DATEVALUE(Starlink[[#This Row],[Decay_Date_ISO]])))</f>
        <v/>
      </c>
    </row>
    <row r="8902" spans="1:22" x14ac:dyDescent="0.3">
      <c r="A8902" t="s">
        <v>37882</v>
      </c>
      <c r="B8902">
        <v>64413</v>
      </c>
      <c r="C8902" t="s">
        <v>37877</v>
      </c>
      <c r="D8902" t="s">
        <v>37883</v>
      </c>
      <c r="E8902" t="s">
        <v>37884</v>
      </c>
      <c r="F8902" t="s">
        <v>37885</v>
      </c>
      <c r="G8902" t="s">
        <v>25</v>
      </c>
      <c r="H8902" t="s">
        <v>26</v>
      </c>
      <c r="I8902" t="s">
        <v>37881</v>
      </c>
      <c r="J8902" t="s">
        <v>349</v>
      </c>
      <c r="K8902" t="s">
        <v>350</v>
      </c>
      <c r="L8902">
        <v>575</v>
      </c>
      <c r="M8902">
        <v>266</v>
      </c>
      <c r="N8902">
        <v>279</v>
      </c>
      <c r="O8902">
        <v>70</v>
      </c>
      <c r="P8902" t="s">
        <v>43</v>
      </c>
      <c r="Q8902" s="1">
        <v>45825</v>
      </c>
      <c r="S8902">
        <v>2025</v>
      </c>
      <c r="U8902" s="2">
        <f>IF(ISNUMBER(Starlink[[#This Row],[Launch_Date_ISO]]),Starlink[[#This Row],[Launch_Date_ISO]],DATEVALUE(Starlink[[#This Row],[Launch_Date_ISO]]))</f>
        <v>45825</v>
      </c>
      <c r="V8902" s="2" t="str">
        <f>IF(Starlink[[#This Row],[Decay_Date_ISO]]="","",IF(ISNUMBER(Starlink[[#This Row],[Decay_Date_ISO]]),Starlink[[#This Row],[Decay_Date_ISO]],DATEVALUE(Starlink[[#This Row],[Decay_Date_ISO]])))</f>
        <v/>
      </c>
    </row>
    <row r="8903" spans="1:22" x14ac:dyDescent="0.3">
      <c r="A8903" t="s">
        <v>37886</v>
      </c>
      <c r="B8903">
        <v>64414</v>
      </c>
      <c r="C8903" t="s">
        <v>37877</v>
      </c>
      <c r="D8903" t="s">
        <v>37887</v>
      </c>
      <c r="E8903" t="s">
        <v>37888</v>
      </c>
      <c r="F8903" t="s">
        <v>37889</v>
      </c>
      <c r="G8903" t="s">
        <v>25</v>
      </c>
      <c r="H8903" t="s">
        <v>26</v>
      </c>
      <c r="I8903" t="s">
        <v>37881</v>
      </c>
      <c r="J8903" t="s">
        <v>349</v>
      </c>
      <c r="K8903" t="s">
        <v>350</v>
      </c>
      <c r="L8903">
        <v>575</v>
      </c>
      <c r="M8903">
        <v>266</v>
      </c>
      <c r="N8903">
        <v>279</v>
      </c>
      <c r="O8903">
        <v>70</v>
      </c>
      <c r="P8903" t="s">
        <v>43</v>
      </c>
      <c r="Q8903" s="1">
        <v>45825</v>
      </c>
      <c r="S8903">
        <v>2025</v>
      </c>
      <c r="U8903" s="2">
        <f>IF(ISNUMBER(Starlink[[#This Row],[Launch_Date_ISO]]),Starlink[[#This Row],[Launch_Date_ISO]],DATEVALUE(Starlink[[#This Row],[Launch_Date_ISO]]))</f>
        <v>45825</v>
      </c>
      <c r="V8903" s="2" t="str">
        <f>IF(Starlink[[#This Row],[Decay_Date_ISO]]="","",IF(ISNUMBER(Starlink[[#This Row],[Decay_Date_ISO]]),Starlink[[#This Row],[Decay_Date_ISO]],DATEVALUE(Starlink[[#This Row],[Decay_Date_ISO]])))</f>
        <v/>
      </c>
    </row>
    <row r="8904" spans="1:22" x14ac:dyDescent="0.3">
      <c r="A8904" t="s">
        <v>37890</v>
      </c>
      <c r="B8904">
        <v>64415</v>
      </c>
      <c r="C8904" t="s">
        <v>37877</v>
      </c>
      <c r="D8904" t="s">
        <v>37891</v>
      </c>
      <c r="E8904" t="s">
        <v>37892</v>
      </c>
      <c r="F8904" t="s">
        <v>37893</v>
      </c>
      <c r="G8904" t="s">
        <v>25</v>
      </c>
      <c r="H8904" t="s">
        <v>26</v>
      </c>
      <c r="I8904" t="s">
        <v>37881</v>
      </c>
      <c r="J8904" t="s">
        <v>349</v>
      </c>
      <c r="K8904" t="s">
        <v>350</v>
      </c>
      <c r="L8904">
        <v>575</v>
      </c>
      <c r="M8904">
        <v>266</v>
      </c>
      <c r="N8904">
        <v>279</v>
      </c>
      <c r="O8904">
        <v>70</v>
      </c>
      <c r="P8904" t="s">
        <v>43</v>
      </c>
      <c r="Q8904" s="1">
        <v>45825</v>
      </c>
      <c r="S8904">
        <v>2025</v>
      </c>
      <c r="U8904" s="2">
        <f>IF(ISNUMBER(Starlink[[#This Row],[Launch_Date_ISO]]),Starlink[[#This Row],[Launch_Date_ISO]],DATEVALUE(Starlink[[#This Row],[Launch_Date_ISO]]))</f>
        <v>45825</v>
      </c>
      <c r="V8904" s="2" t="str">
        <f>IF(Starlink[[#This Row],[Decay_Date_ISO]]="","",IF(ISNUMBER(Starlink[[#This Row],[Decay_Date_ISO]]),Starlink[[#This Row],[Decay_Date_ISO]],DATEVALUE(Starlink[[#This Row],[Decay_Date_ISO]])))</f>
        <v/>
      </c>
    </row>
    <row r="8905" spans="1:22" x14ac:dyDescent="0.3">
      <c r="A8905" t="s">
        <v>37894</v>
      </c>
      <c r="B8905">
        <v>64416</v>
      </c>
      <c r="C8905" t="s">
        <v>37877</v>
      </c>
      <c r="D8905" t="s">
        <v>37895</v>
      </c>
      <c r="E8905" t="s">
        <v>37896</v>
      </c>
      <c r="F8905" t="s">
        <v>37897</v>
      </c>
      <c r="G8905" t="s">
        <v>25</v>
      </c>
      <c r="H8905" t="s">
        <v>26</v>
      </c>
      <c r="I8905" t="s">
        <v>37881</v>
      </c>
      <c r="J8905" t="s">
        <v>349</v>
      </c>
      <c r="K8905" t="s">
        <v>350</v>
      </c>
      <c r="L8905">
        <v>575</v>
      </c>
      <c r="M8905">
        <v>266</v>
      </c>
      <c r="N8905">
        <v>279</v>
      </c>
      <c r="O8905">
        <v>70</v>
      </c>
      <c r="P8905" t="s">
        <v>43</v>
      </c>
      <c r="Q8905" s="1">
        <v>45825</v>
      </c>
      <c r="S8905">
        <v>2025</v>
      </c>
      <c r="U8905" s="2">
        <f>IF(ISNUMBER(Starlink[[#This Row],[Launch_Date_ISO]]),Starlink[[#This Row],[Launch_Date_ISO]],DATEVALUE(Starlink[[#This Row],[Launch_Date_ISO]]))</f>
        <v>45825</v>
      </c>
      <c r="V8905" s="2" t="str">
        <f>IF(Starlink[[#This Row],[Decay_Date_ISO]]="","",IF(ISNUMBER(Starlink[[#This Row],[Decay_Date_ISO]]),Starlink[[#This Row],[Decay_Date_ISO]],DATEVALUE(Starlink[[#This Row],[Decay_Date_ISO]])))</f>
        <v/>
      </c>
    </row>
    <row r="8906" spans="1:22" x14ac:dyDescent="0.3">
      <c r="A8906" t="s">
        <v>37898</v>
      </c>
      <c r="B8906">
        <v>64417</v>
      </c>
      <c r="C8906" t="s">
        <v>37877</v>
      </c>
      <c r="D8906" t="s">
        <v>37899</v>
      </c>
      <c r="E8906" t="s">
        <v>37900</v>
      </c>
      <c r="F8906" t="s">
        <v>37901</v>
      </c>
      <c r="G8906" t="s">
        <v>25</v>
      </c>
      <c r="H8906" t="s">
        <v>26</v>
      </c>
      <c r="I8906" t="s">
        <v>37881</v>
      </c>
      <c r="J8906" t="s">
        <v>349</v>
      </c>
      <c r="K8906" t="s">
        <v>350</v>
      </c>
      <c r="L8906">
        <v>575</v>
      </c>
      <c r="M8906">
        <v>266</v>
      </c>
      <c r="N8906">
        <v>279</v>
      </c>
      <c r="O8906">
        <v>70</v>
      </c>
      <c r="P8906" t="s">
        <v>43</v>
      </c>
      <c r="Q8906" s="1">
        <v>45825</v>
      </c>
      <c r="S8906">
        <v>2025</v>
      </c>
      <c r="U8906" s="2">
        <f>IF(ISNUMBER(Starlink[[#This Row],[Launch_Date_ISO]]),Starlink[[#This Row],[Launch_Date_ISO]],DATEVALUE(Starlink[[#This Row],[Launch_Date_ISO]]))</f>
        <v>45825</v>
      </c>
      <c r="V8906" s="2" t="str">
        <f>IF(Starlink[[#This Row],[Decay_Date_ISO]]="","",IF(ISNUMBER(Starlink[[#This Row],[Decay_Date_ISO]]),Starlink[[#This Row],[Decay_Date_ISO]],DATEVALUE(Starlink[[#This Row],[Decay_Date_ISO]])))</f>
        <v/>
      </c>
    </row>
    <row r="8907" spans="1:22" x14ac:dyDescent="0.3">
      <c r="A8907" t="s">
        <v>37902</v>
      </c>
      <c r="B8907">
        <v>64418</v>
      </c>
      <c r="C8907" t="s">
        <v>37877</v>
      </c>
      <c r="D8907" t="s">
        <v>37903</v>
      </c>
      <c r="E8907" t="s">
        <v>37904</v>
      </c>
      <c r="F8907" t="s">
        <v>37905</v>
      </c>
      <c r="G8907" t="s">
        <v>25</v>
      </c>
      <c r="H8907" t="s">
        <v>26</v>
      </c>
      <c r="I8907" t="s">
        <v>37881</v>
      </c>
      <c r="J8907" t="s">
        <v>349</v>
      </c>
      <c r="K8907" t="s">
        <v>350</v>
      </c>
      <c r="L8907">
        <v>575</v>
      </c>
      <c r="M8907">
        <v>266</v>
      </c>
      <c r="N8907">
        <v>279</v>
      </c>
      <c r="O8907">
        <v>70</v>
      </c>
      <c r="P8907" t="s">
        <v>43</v>
      </c>
      <c r="Q8907" s="1">
        <v>45825</v>
      </c>
      <c r="S8907">
        <v>2025</v>
      </c>
      <c r="U8907" s="2">
        <f>IF(ISNUMBER(Starlink[[#This Row],[Launch_Date_ISO]]),Starlink[[#This Row],[Launch_Date_ISO]],DATEVALUE(Starlink[[#This Row],[Launch_Date_ISO]]))</f>
        <v>45825</v>
      </c>
      <c r="V8907" s="2" t="str">
        <f>IF(Starlink[[#This Row],[Decay_Date_ISO]]="","",IF(ISNUMBER(Starlink[[#This Row],[Decay_Date_ISO]]),Starlink[[#This Row],[Decay_Date_ISO]],DATEVALUE(Starlink[[#This Row],[Decay_Date_ISO]])))</f>
        <v/>
      </c>
    </row>
    <row r="8908" spans="1:22" x14ac:dyDescent="0.3">
      <c r="A8908" t="s">
        <v>37906</v>
      </c>
      <c r="B8908">
        <v>64419</v>
      </c>
      <c r="C8908" t="s">
        <v>37877</v>
      </c>
      <c r="D8908" t="s">
        <v>37907</v>
      </c>
      <c r="E8908" t="s">
        <v>37908</v>
      </c>
      <c r="F8908" t="s">
        <v>37909</v>
      </c>
      <c r="G8908" t="s">
        <v>25</v>
      </c>
      <c r="H8908" t="s">
        <v>26</v>
      </c>
      <c r="I8908" t="s">
        <v>37881</v>
      </c>
      <c r="J8908" t="s">
        <v>349</v>
      </c>
      <c r="K8908" t="s">
        <v>350</v>
      </c>
      <c r="L8908">
        <v>575</v>
      </c>
      <c r="M8908">
        <v>266</v>
      </c>
      <c r="N8908">
        <v>279</v>
      </c>
      <c r="O8908">
        <v>70</v>
      </c>
      <c r="P8908" t="s">
        <v>43</v>
      </c>
      <c r="Q8908" s="1">
        <v>45825</v>
      </c>
      <c r="S8908">
        <v>2025</v>
      </c>
      <c r="U8908" s="2">
        <f>IF(ISNUMBER(Starlink[[#This Row],[Launch_Date_ISO]]),Starlink[[#This Row],[Launch_Date_ISO]],DATEVALUE(Starlink[[#This Row],[Launch_Date_ISO]]))</f>
        <v>45825</v>
      </c>
      <c r="V8908" s="2" t="str">
        <f>IF(Starlink[[#This Row],[Decay_Date_ISO]]="","",IF(ISNUMBER(Starlink[[#This Row],[Decay_Date_ISO]]),Starlink[[#This Row],[Decay_Date_ISO]],DATEVALUE(Starlink[[#This Row],[Decay_Date_ISO]])))</f>
        <v/>
      </c>
    </row>
    <row r="8909" spans="1:22" x14ac:dyDescent="0.3">
      <c r="A8909" t="s">
        <v>37910</v>
      </c>
      <c r="B8909">
        <v>64420</v>
      </c>
      <c r="C8909" t="s">
        <v>37877</v>
      </c>
      <c r="D8909" t="s">
        <v>37911</v>
      </c>
      <c r="E8909" t="s">
        <v>37912</v>
      </c>
      <c r="F8909" t="s">
        <v>37913</v>
      </c>
      <c r="G8909" t="s">
        <v>25</v>
      </c>
      <c r="H8909" t="s">
        <v>26</v>
      </c>
      <c r="I8909" t="s">
        <v>37881</v>
      </c>
      <c r="J8909" t="s">
        <v>349</v>
      </c>
      <c r="K8909" t="s">
        <v>350</v>
      </c>
      <c r="L8909">
        <v>575</v>
      </c>
      <c r="M8909">
        <v>266</v>
      </c>
      <c r="N8909">
        <v>279</v>
      </c>
      <c r="O8909">
        <v>70</v>
      </c>
      <c r="P8909" t="s">
        <v>43</v>
      </c>
      <c r="Q8909" s="1">
        <v>45825</v>
      </c>
      <c r="S8909">
        <v>2025</v>
      </c>
      <c r="U8909" s="2">
        <f>IF(ISNUMBER(Starlink[[#This Row],[Launch_Date_ISO]]),Starlink[[#This Row],[Launch_Date_ISO]],DATEVALUE(Starlink[[#This Row],[Launch_Date_ISO]]))</f>
        <v>45825</v>
      </c>
      <c r="V8909" s="2" t="str">
        <f>IF(Starlink[[#This Row],[Decay_Date_ISO]]="","",IF(ISNUMBER(Starlink[[#This Row],[Decay_Date_ISO]]),Starlink[[#This Row],[Decay_Date_ISO]],DATEVALUE(Starlink[[#This Row],[Decay_Date_ISO]])))</f>
        <v/>
      </c>
    </row>
    <row r="8910" spans="1:22" x14ac:dyDescent="0.3">
      <c r="A8910" t="s">
        <v>37914</v>
      </c>
      <c r="B8910">
        <v>64421</v>
      </c>
      <c r="C8910" t="s">
        <v>37877</v>
      </c>
      <c r="D8910" t="s">
        <v>37915</v>
      </c>
      <c r="E8910" t="s">
        <v>37916</v>
      </c>
      <c r="F8910" t="s">
        <v>37917</v>
      </c>
      <c r="G8910" t="s">
        <v>25</v>
      </c>
      <c r="H8910" t="s">
        <v>26</v>
      </c>
      <c r="I8910" t="s">
        <v>37881</v>
      </c>
      <c r="J8910" t="s">
        <v>349</v>
      </c>
      <c r="K8910" t="s">
        <v>350</v>
      </c>
      <c r="L8910">
        <v>575</v>
      </c>
      <c r="M8910">
        <v>266</v>
      </c>
      <c r="N8910">
        <v>279</v>
      </c>
      <c r="O8910">
        <v>70</v>
      </c>
      <c r="P8910" t="s">
        <v>43</v>
      </c>
      <c r="Q8910" s="1">
        <v>45825</v>
      </c>
      <c r="S8910">
        <v>2025</v>
      </c>
      <c r="U8910" s="2">
        <f>IF(ISNUMBER(Starlink[[#This Row],[Launch_Date_ISO]]),Starlink[[#This Row],[Launch_Date_ISO]],DATEVALUE(Starlink[[#This Row],[Launch_Date_ISO]]))</f>
        <v>45825</v>
      </c>
      <c r="V8910" s="2" t="str">
        <f>IF(Starlink[[#This Row],[Decay_Date_ISO]]="","",IF(ISNUMBER(Starlink[[#This Row],[Decay_Date_ISO]]),Starlink[[#This Row],[Decay_Date_ISO]],DATEVALUE(Starlink[[#This Row],[Decay_Date_ISO]])))</f>
        <v/>
      </c>
    </row>
    <row r="8911" spans="1:22" x14ac:dyDescent="0.3">
      <c r="A8911" t="s">
        <v>37918</v>
      </c>
      <c r="B8911">
        <v>64422</v>
      </c>
      <c r="C8911" t="s">
        <v>37877</v>
      </c>
      <c r="D8911" t="s">
        <v>37919</v>
      </c>
      <c r="E8911" t="s">
        <v>37920</v>
      </c>
      <c r="F8911" t="s">
        <v>37921</v>
      </c>
      <c r="G8911" t="s">
        <v>25</v>
      </c>
      <c r="H8911" t="s">
        <v>26</v>
      </c>
      <c r="I8911" t="s">
        <v>37881</v>
      </c>
      <c r="J8911" t="s">
        <v>349</v>
      </c>
      <c r="K8911" t="s">
        <v>350</v>
      </c>
      <c r="L8911">
        <v>575</v>
      </c>
      <c r="M8911">
        <v>266</v>
      </c>
      <c r="N8911">
        <v>279</v>
      </c>
      <c r="O8911">
        <v>70</v>
      </c>
      <c r="P8911" t="s">
        <v>43</v>
      </c>
      <c r="Q8911" s="1">
        <v>45825</v>
      </c>
      <c r="S8911">
        <v>2025</v>
      </c>
      <c r="U8911" s="2">
        <f>IF(ISNUMBER(Starlink[[#This Row],[Launch_Date_ISO]]),Starlink[[#This Row],[Launch_Date_ISO]],DATEVALUE(Starlink[[#This Row],[Launch_Date_ISO]]))</f>
        <v>45825</v>
      </c>
      <c r="V8911" s="2" t="str">
        <f>IF(Starlink[[#This Row],[Decay_Date_ISO]]="","",IF(ISNUMBER(Starlink[[#This Row],[Decay_Date_ISO]]),Starlink[[#This Row],[Decay_Date_ISO]],DATEVALUE(Starlink[[#This Row],[Decay_Date_ISO]])))</f>
        <v/>
      </c>
    </row>
    <row r="8912" spans="1:22" x14ac:dyDescent="0.3">
      <c r="A8912" t="s">
        <v>37922</v>
      </c>
      <c r="B8912">
        <v>64423</v>
      </c>
      <c r="C8912" t="s">
        <v>37877</v>
      </c>
      <c r="D8912" t="s">
        <v>37923</v>
      </c>
      <c r="E8912" t="s">
        <v>37924</v>
      </c>
      <c r="F8912" t="s">
        <v>37925</v>
      </c>
      <c r="G8912" t="s">
        <v>25</v>
      </c>
      <c r="H8912" t="s">
        <v>26</v>
      </c>
      <c r="I8912" t="s">
        <v>37881</v>
      </c>
      <c r="J8912" t="s">
        <v>349</v>
      </c>
      <c r="K8912" t="s">
        <v>350</v>
      </c>
      <c r="L8912">
        <v>575</v>
      </c>
      <c r="M8912">
        <v>266</v>
      </c>
      <c r="N8912">
        <v>279</v>
      </c>
      <c r="O8912">
        <v>70</v>
      </c>
      <c r="P8912" t="s">
        <v>43</v>
      </c>
      <c r="Q8912" s="1">
        <v>45825</v>
      </c>
      <c r="S8912">
        <v>2025</v>
      </c>
      <c r="U8912" s="2">
        <f>IF(ISNUMBER(Starlink[[#This Row],[Launch_Date_ISO]]),Starlink[[#This Row],[Launch_Date_ISO]],DATEVALUE(Starlink[[#This Row],[Launch_Date_ISO]]))</f>
        <v>45825</v>
      </c>
      <c r="V8912" s="2" t="str">
        <f>IF(Starlink[[#This Row],[Decay_Date_ISO]]="","",IF(ISNUMBER(Starlink[[#This Row],[Decay_Date_ISO]]),Starlink[[#This Row],[Decay_Date_ISO]],DATEVALUE(Starlink[[#This Row],[Decay_Date_ISO]])))</f>
        <v/>
      </c>
    </row>
    <row r="8913" spans="1:22" x14ac:dyDescent="0.3">
      <c r="A8913" t="s">
        <v>37926</v>
      </c>
      <c r="B8913">
        <v>64424</v>
      </c>
      <c r="C8913" t="s">
        <v>37877</v>
      </c>
      <c r="D8913" t="s">
        <v>37927</v>
      </c>
      <c r="E8913" t="s">
        <v>37928</v>
      </c>
      <c r="F8913" t="s">
        <v>37929</v>
      </c>
      <c r="G8913" t="s">
        <v>25</v>
      </c>
      <c r="H8913" t="s">
        <v>26</v>
      </c>
      <c r="I8913" t="s">
        <v>37881</v>
      </c>
      <c r="J8913" t="s">
        <v>349</v>
      </c>
      <c r="K8913" t="s">
        <v>350</v>
      </c>
      <c r="L8913">
        <v>575</v>
      </c>
      <c r="M8913">
        <v>265</v>
      </c>
      <c r="N8913">
        <v>279</v>
      </c>
      <c r="O8913">
        <v>70</v>
      </c>
      <c r="P8913" t="s">
        <v>43</v>
      </c>
      <c r="Q8913" s="1">
        <v>45825</v>
      </c>
      <c r="S8913">
        <v>2025</v>
      </c>
      <c r="U8913" s="2">
        <f>IF(ISNUMBER(Starlink[[#This Row],[Launch_Date_ISO]]),Starlink[[#This Row],[Launch_Date_ISO]],DATEVALUE(Starlink[[#This Row],[Launch_Date_ISO]]))</f>
        <v>45825</v>
      </c>
      <c r="V8913" s="2" t="str">
        <f>IF(Starlink[[#This Row],[Decay_Date_ISO]]="","",IF(ISNUMBER(Starlink[[#This Row],[Decay_Date_ISO]]),Starlink[[#This Row],[Decay_Date_ISO]],DATEVALUE(Starlink[[#This Row],[Decay_Date_ISO]])))</f>
        <v/>
      </c>
    </row>
    <row r="8914" spans="1:22" x14ac:dyDescent="0.3">
      <c r="A8914" t="s">
        <v>37930</v>
      </c>
      <c r="B8914">
        <v>64425</v>
      </c>
      <c r="C8914" t="s">
        <v>37877</v>
      </c>
      <c r="D8914" t="s">
        <v>37931</v>
      </c>
      <c r="E8914" t="s">
        <v>37932</v>
      </c>
      <c r="F8914" t="s">
        <v>37933</v>
      </c>
      <c r="G8914" t="s">
        <v>25</v>
      </c>
      <c r="H8914" t="s">
        <v>26</v>
      </c>
      <c r="I8914" t="s">
        <v>37881</v>
      </c>
      <c r="J8914" t="s">
        <v>349</v>
      </c>
      <c r="K8914" t="s">
        <v>350</v>
      </c>
      <c r="L8914">
        <v>575</v>
      </c>
      <c r="M8914">
        <v>265</v>
      </c>
      <c r="N8914">
        <v>279</v>
      </c>
      <c r="O8914">
        <v>70</v>
      </c>
      <c r="P8914" t="s">
        <v>43</v>
      </c>
      <c r="Q8914" s="1">
        <v>45825</v>
      </c>
      <c r="S8914">
        <v>2025</v>
      </c>
      <c r="U8914" s="2">
        <f>IF(ISNUMBER(Starlink[[#This Row],[Launch_Date_ISO]]),Starlink[[#This Row],[Launch_Date_ISO]],DATEVALUE(Starlink[[#This Row],[Launch_Date_ISO]]))</f>
        <v>45825</v>
      </c>
      <c r="V8914" s="2" t="str">
        <f>IF(Starlink[[#This Row],[Decay_Date_ISO]]="","",IF(ISNUMBER(Starlink[[#This Row],[Decay_Date_ISO]]),Starlink[[#This Row],[Decay_Date_ISO]],DATEVALUE(Starlink[[#This Row],[Decay_Date_ISO]])))</f>
        <v/>
      </c>
    </row>
    <row r="8915" spans="1:22" x14ac:dyDescent="0.3">
      <c r="A8915" t="s">
        <v>37934</v>
      </c>
      <c r="B8915">
        <v>64426</v>
      </c>
      <c r="C8915" t="s">
        <v>37877</v>
      </c>
      <c r="D8915" t="s">
        <v>37935</v>
      </c>
      <c r="E8915" t="s">
        <v>37936</v>
      </c>
      <c r="F8915" t="s">
        <v>37937</v>
      </c>
      <c r="G8915" t="s">
        <v>25</v>
      </c>
      <c r="H8915" t="s">
        <v>26</v>
      </c>
      <c r="I8915" t="s">
        <v>37881</v>
      </c>
      <c r="J8915" t="s">
        <v>349</v>
      </c>
      <c r="K8915" t="s">
        <v>350</v>
      </c>
      <c r="L8915">
        <v>575</v>
      </c>
      <c r="M8915">
        <v>265</v>
      </c>
      <c r="N8915">
        <v>279</v>
      </c>
      <c r="O8915">
        <v>70</v>
      </c>
      <c r="P8915" t="s">
        <v>43</v>
      </c>
      <c r="Q8915" s="1">
        <v>45825</v>
      </c>
      <c r="S8915">
        <v>2025</v>
      </c>
      <c r="U8915" s="2">
        <f>IF(ISNUMBER(Starlink[[#This Row],[Launch_Date_ISO]]),Starlink[[#This Row],[Launch_Date_ISO]],DATEVALUE(Starlink[[#This Row],[Launch_Date_ISO]]))</f>
        <v>45825</v>
      </c>
      <c r="V8915" s="2" t="str">
        <f>IF(Starlink[[#This Row],[Decay_Date_ISO]]="","",IF(ISNUMBER(Starlink[[#This Row],[Decay_Date_ISO]]),Starlink[[#This Row],[Decay_Date_ISO]],DATEVALUE(Starlink[[#This Row],[Decay_Date_ISO]])))</f>
        <v/>
      </c>
    </row>
    <row r="8916" spans="1:22" x14ac:dyDescent="0.3">
      <c r="A8916" t="s">
        <v>37938</v>
      </c>
      <c r="B8916">
        <v>64427</v>
      </c>
      <c r="C8916" t="s">
        <v>37877</v>
      </c>
      <c r="D8916" t="s">
        <v>37939</v>
      </c>
      <c r="E8916" t="s">
        <v>37940</v>
      </c>
      <c r="F8916" t="s">
        <v>37941</v>
      </c>
      <c r="G8916" t="s">
        <v>25</v>
      </c>
      <c r="H8916" t="s">
        <v>26</v>
      </c>
      <c r="I8916" t="s">
        <v>37881</v>
      </c>
      <c r="J8916" t="s">
        <v>349</v>
      </c>
      <c r="K8916" t="s">
        <v>350</v>
      </c>
      <c r="L8916">
        <v>575</v>
      </c>
      <c r="M8916">
        <v>265</v>
      </c>
      <c r="N8916">
        <v>279</v>
      </c>
      <c r="O8916">
        <v>70</v>
      </c>
      <c r="P8916" t="s">
        <v>43</v>
      </c>
      <c r="Q8916" s="1">
        <v>45825</v>
      </c>
      <c r="S8916">
        <v>2025</v>
      </c>
      <c r="U8916" s="2">
        <f>IF(ISNUMBER(Starlink[[#This Row],[Launch_Date_ISO]]),Starlink[[#This Row],[Launch_Date_ISO]],DATEVALUE(Starlink[[#This Row],[Launch_Date_ISO]]))</f>
        <v>45825</v>
      </c>
      <c r="V8916" s="2" t="str">
        <f>IF(Starlink[[#This Row],[Decay_Date_ISO]]="","",IF(ISNUMBER(Starlink[[#This Row],[Decay_Date_ISO]]),Starlink[[#This Row],[Decay_Date_ISO]],DATEVALUE(Starlink[[#This Row],[Decay_Date_ISO]])))</f>
        <v/>
      </c>
    </row>
    <row r="8917" spans="1:22" x14ac:dyDescent="0.3">
      <c r="A8917" t="s">
        <v>37942</v>
      </c>
      <c r="B8917">
        <v>64428</v>
      </c>
      <c r="C8917" t="s">
        <v>37877</v>
      </c>
      <c r="D8917" t="s">
        <v>37943</v>
      </c>
      <c r="E8917" t="s">
        <v>37944</v>
      </c>
      <c r="F8917" t="s">
        <v>37945</v>
      </c>
      <c r="G8917" t="s">
        <v>25</v>
      </c>
      <c r="H8917" t="s">
        <v>26</v>
      </c>
      <c r="I8917" t="s">
        <v>37881</v>
      </c>
      <c r="J8917" t="s">
        <v>349</v>
      </c>
      <c r="K8917" t="s">
        <v>350</v>
      </c>
      <c r="L8917">
        <v>575</v>
      </c>
      <c r="M8917">
        <v>265</v>
      </c>
      <c r="N8917">
        <v>279</v>
      </c>
      <c r="O8917">
        <v>70</v>
      </c>
      <c r="P8917" t="s">
        <v>43</v>
      </c>
      <c r="Q8917" s="1">
        <v>45825</v>
      </c>
      <c r="S8917">
        <v>2025</v>
      </c>
      <c r="U8917" s="2">
        <f>IF(ISNUMBER(Starlink[[#This Row],[Launch_Date_ISO]]),Starlink[[#This Row],[Launch_Date_ISO]],DATEVALUE(Starlink[[#This Row],[Launch_Date_ISO]]))</f>
        <v>45825</v>
      </c>
      <c r="V8917" s="2" t="str">
        <f>IF(Starlink[[#This Row],[Decay_Date_ISO]]="","",IF(ISNUMBER(Starlink[[#This Row],[Decay_Date_ISO]]),Starlink[[#This Row],[Decay_Date_ISO]],DATEVALUE(Starlink[[#This Row],[Decay_Date_ISO]])))</f>
        <v/>
      </c>
    </row>
    <row r="8918" spans="1:22" x14ac:dyDescent="0.3">
      <c r="A8918" t="s">
        <v>37946</v>
      </c>
      <c r="B8918">
        <v>64429</v>
      </c>
      <c r="C8918" t="s">
        <v>37877</v>
      </c>
      <c r="D8918" t="s">
        <v>37947</v>
      </c>
      <c r="E8918" t="s">
        <v>37948</v>
      </c>
      <c r="F8918" t="s">
        <v>37949</v>
      </c>
      <c r="G8918" t="s">
        <v>25</v>
      </c>
      <c r="H8918" t="s">
        <v>26</v>
      </c>
      <c r="I8918" t="s">
        <v>37881</v>
      </c>
      <c r="J8918" t="s">
        <v>349</v>
      </c>
      <c r="K8918" t="s">
        <v>350</v>
      </c>
      <c r="L8918">
        <v>575</v>
      </c>
      <c r="M8918">
        <v>265</v>
      </c>
      <c r="N8918">
        <v>279</v>
      </c>
      <c r="O8918">
        <v>70</v>
      </c>
      <c r="P8918" t="s">
        <v>43</v>
      </c>
      <c r="Q8918" s="1">
        <v>45825</v>
      </c>
      <c r="S8918">
        <v>2025</v>
      </c>
      <c r="U8918" s="2">
        <f>IF(ISNUMBER(Starlink[[#This Row],[Launch_Date_ISO]]),Starlink[[#This Row],[Launch_Date_ISO]],DATEVALUE(Starlink[[#This Row],[Launch_Date_ISO]]))</f>
        <v>45825</v>
      </c>
      <c r="V8918" s="2" t="str">
        <f>IF(Starlink[[#This Row],[Decay_Date_ISO]]="","",IF(ISNUMBER(Starlink[[#This Row],[Decay_Date_ISO]]),Starlink[[#This Row],[Decay_Date_ISO]],DATEVALUE(Starlink[[#This Row],[Decay_Date_ISO]])))</f>
        <v/>
      </c>
    </row>
    <row r="8919" spans="1:22" x14ac:dyDescent="0.3">
      <c r="A8919" t="s">
        <v>37950</v>
      </c>
      <c r="B8919">
        <v>64430</v>
      </c>
      <c r="C8919" t="s">
        <v>37877</v>
      </c>
      <c r="D8919" t="s">
        <v>37951</v>
      </c>
      <c r="E8919" t="s">
        <v>37952</v>
      </c>
      <c r="F8919" t="s">
        <v>37953</v>
      </c>
      <c r="G8919" t="s">
        <v>25</v>
      </c>
      <c r="H8919" t="s">
        <v>26</v>
      </c>
      <c r="I8919" t="s">
        <v>37881</v>
      </c>
      <c r="J8919" t="s">
        <v>349</v>
      </c>
      <c r="K8919" t="s">
        <v>350</v>
      </c>
      <c r="L8919">
        <v>575</v>
      </c>
      <c r="M8919">
        <v>265</v>
      </c>
      <c r="N8919">
        <v>279</v>
      </c>
      <c r="O8919">
        <v>70</v>
      </c>
      <c r="P8919" t="s">
        <v>43</v>
      </c>
      <c r="Q8919" s="1">
        <v>45825</v>
      </c>
      <c r="S8919">
        <v>2025</v>
      </c>
      <c r="U8919" s="2">
        <f>IF(ISNUMBER(Starlink[[#This Row],[Launch_Date_ISO]]),Starlink[[#This Row],[Launch_Date_ISO]],DATEVALUE(Starlink[[#This Row],[Launch_Date_ISO]]))</f>
        <v>45825</v>
      </c>
      <c r="V8919" s="2" t="str">
        <f>IF(Starlink[[#This Row],[Decay_Date_ISO]]="","",IF(ISNUMBER(Starlink[[#This Row],[Decay_Date_ISO]]),Starlink[[#This Row],[Decay_Date_ISO]],DATEVALUE(Starlink[[#This Row],[Decay_Date_ISO]])))</f>
        <v/>
      </c>
    </row>
    <row r="8920" spans="1:22" x14ac:dyDescent="0.3">
      <c r="A8920" t="s">
        <v>37954</v>
      </c>
      <c r="B8920">
        <v>64431</v>
      </c>
      <c r="C8920" t="s">
        <v>37877</v>
      </c>
      <c r="D8920" t="s">
        <v>37955</v>
      </c>
      <c r="E8920" t="s">
        <v>37956</v>
      </c>
      <c r="F8920" t="s">
        <v>37957</v>
      </c>
      <c r="G8920" t="s">
        <v>25</v>
      </c>
      <c r="H8920" t="s">
        <v>26</v>
      </c>
      <c r="I8920" t="s">
        <v>37881</v>
      </c>
      <c r="J8920" t="s">
        <v>349</v>
      </c>
      <c r="K8920" t="s">
        <v>350</v>
      </c>
      <c r="L8920">
        <v>575</v>
      </c>
      <c r="M8920">
        <v>265</v>
      </c>
      <c r="N8920">
        <v>279</v>
      </c>
      <c r="O8920">
        <v>70</v>
      </c>
      <c r="P8920" t="s">
        <v>43</v>
      </c>
      <c r="Q8920" s="1">
        <v>45825</v>
      </c>
      <c r="S8920">
        <v>2025</v>
      </c>
      <c r="U8920" s="2">
        <f>IF(ISNUMBER(Starlink[[#This Row],[Launch_Date_ISO]]),Starlink[[#This Row],[Launch_Date_ISO]],DATEVALUE(Starlink[[#This Row],[Launch_Date_ISO]]))</f>
        <v>45825</v>
      </c>
      <c r="V8920" s="2" t="str">
        <f>IF(Starlink[[#This Row],[Decay_Date_ISO]]="","",IF(ISNUMBER(Starlink[[#This Row],[Decay_Date_ISO]]),Starlink[[#This Row],[Decay_Date_ISO]],DATEVALUE(Starlink[[#This Row],[Decay_Date_ISO]])))</f>
        <v/>
      </c>
    </row>
    <row r="8921" spans="1:22" x14ac:dyDescent="0.3">
      <c r="A8921" t="s">
        <v>37958</v>
      </c>
      <c r="B8921">
        <v>64432</v>
      </c>
      <c r="C8921" t="s">
        <v>37877</v>
      </c>
      <c r="D8921" t="s">
        <v>37959</v>
      </c>
      <c r="E8921" t="s">
        <v>37960</v>
      </c>
      <c r="F8921" t="s">
        <v>37961</v>
      </c>
      <c r="G8921" t="s">
        <v>25</v>
      </c>
      <c r="H8921" t="s">
        <v>26</v>
      </c>
      <c r="I8921" t="s">
        <v>37881</v>
      </c>
      <c r="J8921" t="s">
        <v>349</v>
      </c>
      <c r="K8921" t="s">
        <v>350</v>
      </c>
      <c r="L8921">
        <v>575</v>
      </c>
      <c r="M8921">
        <v>265</v>
      </c>
      <c r="N8921">
        <v>279</v>
      </c>
      <c r="O8921">
        <v>70</v>
      </c>
      <c r="P8921" t="s">
        <v>43</v>
      </c>
      <c r="Q8921" s="1">
        <v>45825</v>
      </c>
      <c r="S8921">
        <v>2025</v>
      </c>
      <c r="U8921" s="2">
        <f>IF(ISNUMBER(Starlink[[#This Row],[Launch_Date_ISO]]),Starlink[[#This Row],[Launch_Date_ISO]],DATEVALUE(Starlink[[#This Row],[Launch_Date_ISO]]))</f>
        <v>45825</v>
      </c>
      <c r="V8921" s="2" t="str">
        <f>IF(Starlink[[#This Row],[Decay_Date_ISO]]="","",IF(ISNUMBER(Starlink[[#This Row],[Decay_Date_ISO]]),Starlink[[#This Row],[Decay_Date_ISO]],DATEVALUE(Starlink[[#This Row],[Decay_Date_ISO]])))</f>
        <v/>
      </c>
    </row>
    <row r="8922" spans="1:22" x14ac:dyDescent="0.3">
      <c r="A8922" t="s">
        <v>37962</v>
      </c>
      <c r="B8922">
        <v>64433</v>
      </c>
      <c r="C8922" t="s">
        <v>37877</v>
      </c>
      <c r="D8922" t="s">
        <v>37963</v>
      </c>
      <c r="E8922" t="s">
        <v>37964</v>
      </c>
      <c r="F8922" t="s">
        <v>37965</v>
      </c>
      <c r="G8922" t="s">
        <v>25</v>
      </c>
      <c r="H8922" t="s">
        <v>26</v>
      </c>
      <c r="I8922" t="s">
        <v>37881</v>
      </c>
      <c r="J8922" t="s">
        <v>349</v>
      </c>
      <c r="K8922" t="s">
        <v>350</v>
      </c>
      <c r="L8922">
        <v>575</v>
      </c>
      <c r="M8922">
        <v>265</v>
      </c>
      <c r="N8922">
        <v>279</v>
      </c>
      <c r="O8922">
        <v>70</v>
      </c>
      <c r="P8922" t="s">
        <v>43</v>
      </c>
      <c r="Q8922" s="1">
        <v>45825</v>
      </c>
      <c r="S8922">
        <v>2025</v>
      </c>
      <c r="U8922" s="2">
        <f>IF(ISNUMBER(Starlink[[#This Row],[Launch_Date_ISO]]),Starlink[[#This Row],[Launch_Date_ISO]],DATEVALUE(Starlink[[#This Row],[Launch_Date_ISO]]))</f>
        <v>45825</v>
      </c>
      <c r="V8922" s="2" t="str">
        <f>IF(Starlink[[#This Row],[Decay_Date_ISO]]="","",IF(ISNUMBER(Starlink[[#This Row],[Decay_Date_ISO]]),Starlink[[#This Row],[Decay_Date_ISO]],DATEVALUE(Starlink[[#This Row],[Decay_Date_ISO]])))</f>
        <v/>
      </c>
    </row>
    <row r="8923" spans="1:22" x14ac:dyDescent="0.3">
      <c r="A8923" t="s">
        <v>37966</v>
      </c>
      <c r="B8923">
        <v>64434</v>
      </c>
      <c r="C8923" t="s">
        <v>37877</v>
      </c>
      <c r="D8923" t="s">
        <v>37967</v>
      </c>
      <c r="E8923" t="s">
        <v>37968</v>
      </c>
      <c r="F8923" t="s">
        <v>37969</v>
      </c>
      <c r="G8923" t="s">
        <v>25</v>
      </c>
      <c r="H8923" t="s">
        <v>26</v>
      </c>
      <c r="I8923" t="s">
        <v>37881</v>
      </c>
      <c r="J8923" t="s">
        <v>349</v>
      </c>
      <c r="K8923" t="s">
        <v>350</v>
      </c>
      <c r="L8923">
        <v>575</v>
      </c>
      <c r="M8923">
        <v>265</v>
      </c>
      <c r="N8923">
        <v>279</v>
      </c>
      <c r="O8923">
        <v>70</v>
      </c>
      <c r="P8923" t="s">
        <v>43</v>
      </c>
      <c r="Q8923" s="1">
        <v>45825</v>
      </c>
      <c r="S8923">
        <v>2025</v>
      </c>
      <c r="U8923" s="2">
        <f>IF(ISNUMBER(Starlink[[#This Row],[Launch_Date_ISO]]),Starlink[[#This Row],[Launch_Date_ISO]],DATEVALUE(Starlink[[#This Row],[Launch_Date_ISO]]))</f>
        <v>45825</v>
      </c>
      <c r="V8923" s="2" t="str">
        <f>IF(Starlink[[#This Row],[Decay_Date_ISO]]="","",IF(ISNUMBER(Starlink[[#This Row],[Decay_Date_ISO]]),Starlink[[#This Row],[Decay_Date_ISO]],DATEVALUE(Starlink[[#This Row],[Decay_Date_ISO]])))</f>
        <v/>
      </c>
    </row>
    <row r="8924" spans="1:22" x14ac:dyDescent="0.3">
      <c r="A8924" t="s">
        <v>37970</v>
      </c>
      <c r="B8924">
        <v>64435</v>
      </c>
      <c r="C8924" t="s">
        <v>37877</v>
      </c>
      <c r="D8924" t="s">
        <v>37971</v>
      </c>
      <c r="E8924" t="s">
        <v>37972</v>
      </c>
      <c r="F8924" t="s">
        <v>37973</v>
      </c>
      <c r="G8924" t="s">
        <v>25</v>
      </c>
      <c r="H8924" t="s">
        <v>26</v>
      </c>
      <c r="I8924" t="s">
        <v>37881</v>
      </c>
      <c r="J8924" t="s">
        <v>349</v>
      </c>
      <c r="K8924" t="s">
        <v>350</v>
      </c>
      <c r="L8924">
        <v>575</v>
      </c>
      <c r="M8924">
        <v>265</v>
      </c>
      <c r="N8924">
        <v>279</v>
      </c>
      <c r="O8924">
        <v>70</v>
      </c>
      <c r="P8924" t="s">
        <v>43</v>
      </c>
      <c r="Q8924" s="1">
        <v>45825</v>
      </c>
      <c r="S8924">
        <v>2025</v>
      </c>
      <c r="U8924" s="2">
        <f>IF(ISNUMBER(Starlink[[#This Row],[Launch_Date_ISO]]),Starlink[[#This Row],[Launch_Date_ISO]],DATEVALUE(Starlink[[#This Row],[Launch_Date_ISO]]))</f>
        <v>45825</v>
      </c>
      <c r="V8924" s="2" t="str">
        <f>IF(Starlink[[#This Row],[Decay_Date_ISO]]="","",IF(ISNUMBER(Starlink[[#This Row],[Decay_Date_ISO]]),Starlink[[#This Row],[Decay_Date_ISO]],DATEVALUE(Starlink[[#This Row],[Decay_Date_ISO]])))</f>
        <v/>
      </c>
    </row>
    <row r="8925" spans="1:22" x14ac:dyDescent="0.3">
      <c r="A8925" t="s">
        <v>37974</v>
      </c>
      <c r="B8925">
        <v>64436</v>
      </c>
      <c r="C8925" t="s">
        <v>37877</v>
      </c>
      <c r="D8925" t="s">
        <v>37975</v>
      </c>
      <c r="E8925" t="s">
        <v>37976</v>
      </c>
      <c r="F8925" t="s">
        <v>37977</v>
      </c>
      <c r="G8925" t="s">
        <v>25</v>
      </c>
      <c r="H8925" t="s">
        <v>26</v>
      </c>
      <c r="I8925" t="s">
        <v>37881</v>
      </c>
      <c r="J8925" t="s">
        <v>349</v>
      </c>
      <c r="K8925" t="s">
        <v>350</v>
      </c>
      <c r="L8925">
        <v>575</v>
      </c>
      <c r="M8925">
        <v>265</v>
      </c>
      <c r="N8925">
        <v>279</v>
      </c>
      <c r="O8925">
        <v>70</v>
      </c>
      <c r="P8925" t="s">
        <v>43</v>
      </c>
      <c r="Q8925" s="1">
        <v>45825</v>
      </c>
      <c r="S8925">
        <v>2025</v>
      </c>
      <c r="U8925" s="2">
        <f>IF(ISNUMBER(Starlink[[#This Row],[Launch_Date_ISO]]),Starlink[[#This Row],[Launch_Date_ISO]],DATEVALUE(Starlink[[#This Row],[Launch_Date_ISO]]))</f>
        <v>45825</v>
      </c>
      <c r="V8925" s="2" t="str">
        <f>IF(Starlink[[#This Row],[Decay_Date_ISO]]="","",IF(ISNUMBER(Starlink[[#This Row],[Decay_Date_ISO]]),Starlink[[#This Row],[Decay_Date_ISO]],DATEVALUE(Starlink[[#This Row],[Decay_Date_ISO]])))</f>
        <v/>
      </c>
    </row>
    <row r="8926" spans="1:22" x14ac:dyDescent="0.3">
      <c r="A8926" t="s">
        <v>37978</v>
      </c>
      <c r="B8926">
        <v>64437</v>
      </c>
      <c r="C8926" t="s">
        <v>37877</v>
      </c>
      <c r="D8926" t="s">
        <v>37979</v>
      </c>
      <c r="E8926" t="s">
        <v>37980</v>
      </c>
      <c r="F8926" t="s">
        <v>37981</v>
      </c>
      <c r="G8926" t="s">
        <v>25</v>
      </c>
      <c r="H8926" t="s">
        <v>26</v>
      </c>
      <c r="I8926" t="s">
        <v>37881</v>
      </c>
      <c r="J8926" t="s">
        <v>349</v>
      </c>
      <c r="K8926" t="s">
        <v>350</v>
      </c>
      <c r="L8926">
        <v>575</v>
      </c>
      <c r="M8926">
        <v>265</v>
      </c>
      <c r="N8926">
        <v>279</v>
      </c>
      <c r="O8926">
        <v>70</v>
      </c>
      <c r="P8926" t="s">
        <v>43</v>
      </c>
      <c r="Q8926" s="1">
        <v>45825</v>
      </c>
      <c r="S8926">
        <v>2025</v>
      </c>
      <c r="U8926" s="2">
        <f>IF(ISNUMBER(Starlink[[#This Row],[Launch_Date_ISO]]),Starlink[[#This Row],[Launch_Date_ISO]],DATEVALUE(Starlink[[#This Row],[Launch_Date_ISO]]))</f>
        <v>45825</v>
      </c>
      <c r="V8926" s="2" t="str">
        <f>IF(Starlink[[#This Row],[Decay_Date_ISO]]="","",IF(ISNUMBER(Starlink[[#This Row],[Decay_Date_ISO]]),Starlink[[#This Row],[Decay_Date_ISO]],DATEVALUE(Starlink[[#This Row],[Decay_Date_ISO]])))</f>
        <v/>
      </c>
    </row>
    <row r="8927" spans="1:22" x14ac:dyDescent="0.3">
      <c r="A8927" t="s">
        <v>37982</v>
      </c>
      <c r="B8927">
        <v>64438</v>
      </c>
      <c r="C8927" t="s">
        <v>37983</v>
      </c>
      <c r="D8927" t="s">
        <v>37984</v>
      </c>
      <c r="E8927" t="s">
        <v>37985</v>
      </c>
      <c r="F8927" t="s">
        <v>37986</v>
      </c>
      <c r="G8927" t="s">
        <v>25</v>
      </c>
      <c r="H8927" t="s">
        <v>26</v>
      </c>
      <c r="I8927" t="s">
        <v>37987</v>
      </c>
      <c r="J8927" t="s">
        <v>349</v>
      </c>
      <c r="K8927" t="s">
        <v>350</v>
      </c>
      <c r="L8927">
        <v>575</v>
      </c>
      <c r="M8927">
        <v>264</v>
      </c>
      <c r="N8927">
        <v>274</v>
      </c>
      <c r="O8927">
        <v>53.16</v>
      </c>
      <c r="P8927" t="s">
        <v>43</v>
      </c>
      <c r="Q8927" s="1">
        <v>45826</v>
      </c>
      <c r="S8927">
        <v>2025</v>
      </c>
      <c r="U8927" s="2">
        <f>IF(ISNUMBER(Starlink[[#This Row],[Launch_Date_ISO]]),Starlink[[#This Row],[Launch_Date_ISO]],DATEVALUE(Starlink[[#This Row],[Launch_Date_ISO]]))</f>
        <v>45826</v>
      </c>
      <c r="V8927" s="2" t="str">
        <f>IF(Starlink[[#This Row],[Decay_Date_ISO]]="","",IF(ISNUMBER(Starlink[[#This Row],[Decay_Date_ISO]]),Starlink[[#This Row],[Decay_Date_ISO]],DATEVALUE(Starlink[[#This Row],[Decay_Date_ISO]])))</f>
        <v/>
      </c>
    </row>
    <row r="8928" spans="1:22" x14ac:dyDescent="0.3">
      <c r="A8928" t="s">
        <v>37988</v>
      </c>
      <c r="B8928">
        <v>64439</v>
      </c>
      <c r="C8928" t="s">
        <v>37983</v>
      </c>
      <c r="D8928" t="s">
        <v>37989</v>
      </c>
      <c r="E8928" t="s">
        <v>37990</v>
      </c>
      <c r="F8928" t="s">
        <v>37991</v>
      </c>
      <c r="G8928" t="s">
        <v>25</v>
      </c>
      <c r="H8928" t="s">
        <v>26</v>
      </c>
      <c r="I8928" t="s">
        <v>37987</v>
      </c>
      <c r="J8928" t="s">
        <v>349</v>
      </c>
      <c r="K8928" t="s">
        <v>350</v>
      </c>
      <c r="L8928">
        <v>575</v>
      </c>
      <c r="M8928">
        <v>264</v>
      </c>
      <c r="N8928">
        <v>274</v>
      </c>
      <c r="O8928">
        <v>53.16</v>
      </c>
      <c r="P8928" t="s">
        <v>43</v>
      </c>
      <c r="Q8928" s="1">
        <v>45826</v>
      </c>
      <c r="S8928">
        <v>2025</v>
      </c>
      <c r="U8928" s="2">
        <f>IF(ISNUMBER(Starlink[[#This Row],[Launch_Date_ISO]]),Starlink[[#This Row],[Launch_Date_ISO]],DATEVALUE(Starlink[[#This Row],[Launch_Date_ISO]]))</f>
        <v>45826</v>
      </c>
      <c r="V8928" s="2" t="str">
        <f>IF(Starlink[[#This Row],[Decay_Date_ISO]]="","",IF(ISNUMBER(Starlink[[#This Row],[Decay_Date_ISO]]),Starlink[[#This Row],[Decay_Date_ISO]],DATEVALUE(Starlink[[#This Row],[Decay_Date_ISO]])))</f>
        <v/>
      </c>
    </row>
    <row r="8929" spans="1:22" x14ac:dyDescent="0.3">
      <c r="A8929" t="s">
        <v>37992</v>
      </c>
      <c r="B8929">
        <v>64440</v>
      </c>
      <c r="C8929" t="s">
        <v>37983</v>
      </c>
      <c r="D8929" t="s">
        <v>37993</v>
      </c>
      <c r="E8929" t="s">
        <v>37994</v>
      </c>
      <c r="F8929" t="s">
        <v>37995</v>
      </c>
      <c r="G8929" t="s">
        <v>25</v>
      </c>
      <c r="H8929" t="s">
        <v>26</v>
      </c>
      <c r="I8929" t="s">
        <v>37987</v>
      </c>
      <c r="J8929" t="s">
        <v>349</v>
      </c>
      <c r="K8929" t="s">
        <v>350</v>
      </c>
      <c r="L8929">
        <v>575</v>
      </c>
      <c r="M8929">
        <v>264</v>
      </c>
      <c r="N8929">
        <v>274</v>
      </c>
      <c r="O8929">
        <v>53.16</v>
      </c>
      <c r="P8929" t="s">
        <v>43</v>
      </c>
      <c r="Q8929" s="1">
        <v>45826</v>
      </c>
      <c r="S8929">
        <v>2025</v>
      </c>
      <c r="U8929" s="2">
        <f>IF(ISNUMBER(Starlink[[#This Row],[Launch_Date_ISO]]),Starlink[[#This Row],[Launch_Date_ISO]],DATEVALUE(Starlink[[#This Row],[Launch_Date_ISO]]))</f>
        <v>45826</v>
      </c>
      <c r="V8929" s="2" t="str">
        <f>IF(Starlink[[#This Row],[Decay_Date_ISO]]="","",IF(ISNUMBER(Starlink[[#This Row],[Decay_Date_ISO]]),Starlink[[#This Row],[Decay_Date_ISO]],DATEVALUE(Starlink[[#This Row],[Decay_Date_ISO]])))</f>
        <v/>
      </c>
    </row>
    <row r="8930" spans="1:22" x14ac:dyDescent="0.3">
      <c r="A8930" t="s">
        <v>37996</v>
      </c>
      <c r="B8930">
        <v>64441</v>
      </c>
      <c r="C8930" t="s">
        <v>37983</v>
      </c>
      <c r="D8930" t="s">
        <v>37997</v>
      </c>
      <c r="E8930" t="s">
        <v>37998</v>
      </c>
      <c r="F8930" t="s">
        <v>37999</v>
      </c>
      <c r="G8930" t="s">
        <v>25</v>
      </c>
      <c r="H8930" t="s">
        <v>26</v>
      </c>
      <c r="I8930" t="s">
        <v>37987</v>
      </c>
      <c r="J8930" t="s">
        <v>349</v>
      </c>
      <c r="K8930" t="s">
        <v>350</v>
      </c>
      <c r="L8930">
        <v>575</v>
      </c>
      <c r="M8930">
        <v>264</v>
      </c>
      <c r="N8930">
        <v>274</v>
      </c>
      <c r="O8930">
        <v>53.16</v>
      </c>
      <c r="P8930" t="s">
        <v>43</v>
      </c>
      <c r="Q8930" s="1">
        <v>45826</v>
      </c>
      <c r="S8930">
        <v>2025</v>
      </c>
      <c r="U8930" s="2">
        <f>IF(ISNUMBER(Starlink[[#This Row],[Launch_Date_ISO]]),Starlink[[#This Row],[Launch_Date_ISO]],DATEVALUE(Starlink[[#This Row],[Launch_Date_ISO]]))</f>
        <v>45826</v>
      </c>
      <c r="V8930" s="2" t="str">
        <f>IF(Starlink[[#This Row],[Decay_Date_ISO]]="","",IF(ISNUMBER(Starlink[[#This Row],[Decay_Date_ISO]]),Starlink[[#This Row],[Decay_Date_ISO]],DATEVALUE(Starlink[[#This Row],[Decay_Date_ISO]])))</f>
        <v/>
      </c>
    </row>
    <row r="8931" spans="1:22" x14ac:dyDescent="0.3">
      <c r="A8931" t="s">
        <v>38000</v>
      </c>
      <c r="B8931">
        <v>64442</v>
      </c>
      <c r="C8931" t="s">
        <v>37983</v>
      </c>
      <c r="D8931" t="s">
        <v>38001</v>
      </c>
      <c r="E8931" t="s">
        <v>38002</v>
      </c>
      <c r="F8931" t="s">
        <v>38003</v>
      </c>
      <c r="G8931" t="s">
        <v>25</v>
      </c>
      <c r="H8931" t="s">
        <v>26</v>
      </c>
      <c r="I8931" t="s">
        <v>37987</v>
      </c>
      <c r="J8931" t="s">
        <v>349</v>
      </c>
      <c r="K8931" t="s">
        <v>350</v>
      </c>
      <c r="L8931">
        <v>575</v>
      </c>
      <c r="M8931">
        <v>264</v>
      </c>
      <c r="N8931">
        <v>274</v>
      </c>
      <c r="O8931">
        <v>53.16</v>
      </c>
      <c r="P8931" t="s">
        <v>43</v>
      </c>
      <c r="Q8931" s="1">
        <v>45826</v>
      </c>
      <c r="S8931">
        <v>2025</v>
      </c>
      <c r="U8931" s="2">
        <f>IF(ISNUMBER(Starlink[[#This Row],[Launch_Date_ISO]]),Starlink[[#This Row],[Launch_Date_ISO]],DATEVALUE(Starlink[[#This Row],[Launch_Date_ISO]]))</f>
        <v>45826</v>
      </c>
      <c r="V8931" s="2" t="str">
        <f>IF(Starlink[[#This Row],[Decay_Date_ISO]]="","",IF(ISNUMBER(Starlink[[#This Row],[Decay_Date_ISO]]),Starlink[[#This Row],[Decay_Date_ISO]],DATEVALUE(Starlink[[#This Row],[Decay_Date_ISO]])))</f>
        <v/>
      </c>
    </row>
    <row r="8932" spans="1:22" x14ac:dyDescent="0.3">
      <c r="A8932" t="s">
        <v>38004</v>
      </c>
      <c r="B8932">
        <v>64443</v>
      </c>
      <c r="C8932" t="s">
        <v>37983</v>
      </c>
      <c r="D8932" t="s">
        <v>38005</v>
      </c>
      <c r="E8932" t="s">
        <v>38006</v>
      </c>
      <c r="F8932" t="s">
        <v>38007</v>
      </c>
      <c r="G8932" t="s">
        <v>25</v>
      </c>
      <c r="H8932" t="s">
        <v>26</v>
      </c>
      <c r="I8932" t="s">
        <v>37987</v>
      </c>
      <c r="J8932" t="s">
        <v>349</v>
      </c>
      <c r="K8932" t="s">
        <v>350</v>
      </c>
      <c r="L8932">
        <v>575</v>
      </c>
      <c r="M8932">
        <v>264</v>
      </c>
      <c r="N8932">
        <v>274</v>
      </c>
      <c r="O8932">
        <v>53.16</v>
      </c>
      <c r="P8932" t="s">
        <v>43</v>
      </c>
      <c r="Q8932" s="1">
        <v>45826</v>
      </c>
      <c r="S8932">
        <v>2025</v>
      </c>
      <c r="U8932" s="2">
        <f>IF(ISNUMBER(Starlink[[#This Row],[Launch_Date_ISO]]),Starlink[[#This Row],[Launch_Date_ISO]],DATEVALUE(Starlink[[#This Row],[Launch_Date_ISO]]))</f>
        <v>45826</v>
      </c>
      <c r="V8932" s="2" t="str">
        <f>IF(Starlink[[#This Row],[Decay_Date_ISO]]="","",IF(ISNUMBER(Starlink[[#This Row],[Decay_Date_ISO]]),Starlink[[#This Row],[Decay_Date_ISO]],DATEVALUE(Starlink[[#This Row],[Decay_Date_ISO]])))</f>
        <v/>
      </c>
    </row>
    <row r="8933" spans="1:22" x14ac:dyDescent="0.3">
      <c r="A8933" t="s">
        <v>38008</v>
      </c>
      <c r="B8933">
        <v>64444</v>
      </c>
      <c r="C8933" t="s">
        <v>37983</v>
      </c>
      <c r="D8933" t="s">
        <v>38009</v>
      </c>
      <c r="E8933" t="s">
        <v>38010</v>
      </c>
      <c r="F8933" t="s">
        <v>38011</v>
      </c>
      <c r="G8933" t="s">
        <v>25</v>
      </c>
      <c r="H8933" t="s">
        <v>26</v>
      </c>
      <c r="I8933" t="s">
        <v>37987</v>
      </c>
      <c r="J8933" t="s">
        <v>349</v>
      </c>
      <c r="K8933" t="s">
        <v>350</v>
      </c>
      <c r="L8933">
        <v>575</v>
      </c>
      <c r="M8933">
        <v>264</v>
      </c>
      <c r="N8933">
        <v>274</v>
      </c>
      <c r="O8933">
        <v>53.16</v>
      </c>
      <c r="P8933" t="s">
        <v>43</v>
      </c>
      <c r="Q8933" s="1">
        <v>45826</v>
      </c>
      <c r="S8933">
        <v>2025</v>
      </c>
      <c r="U8933" s="2">
        <f>IF(ISNUMBER(Starlink[[#This Row],[Launch_Date_ISO]]),Starlink[[#This Row],[Launch_Date_ISO]],DATEVALUE(Starlink[[#This Row],[Launch_Date_ISO]]))</f>
        <v>45826</v>
      </c>
      <c r="V8933" s="2" t="str">
        <f>IF(Starlink[[#This Row],[Decay_Date_ISO]]="","",IF(ISNUMBER(Starlink[[#This Row],[Decay_Date_ISO]]),Starlink[[#This Row],[Decay_Date_ISO]],DATEVALUE(Starlink[[#This Row],[Decay_Date_ISO]])))</f>
        <v/>
      </c>
    </row>
    <row r="8934" spans="1:22" x14ac:dyDescent="0.3">
      <c r="A8934" t="s">
        <v>38012</v>
      </c>
      <c r="B8934">
        <v>64445</v>
      </c>
      <c r="C8934" t="s">
        <v>37983</v>
      </c>
      <c r="D8934" t="s">
        <v>38013</v>
      </c>
      <c r="E8934" t="s">
        <v>38014</v>
      </c>
      <c r="F8934" t="s">
        <v>38015</v>
      </c>
      <c r="G8934" t="s">
        <v>25</v>
      </c>
      <c r="H8934" t="s">
        <v>26</v>
      </c>
      <c r="I8934" t="s">
        <v>37987</v>
      </c>
      <c r="J8934" t="s">
        <v>349</v>
      </c>
      <c r="K8934" t="s">
        <v>350</v>
      </c>
      <c r="L8934">
        <v>575</v>
      </c>
      <c r="M8934">
        <v>264</v>
      </c>
      <c r="N8934">
        <v>274</v>
      </c>
      <c r="O8934">
        <v>53.16</v>
      </c>
      <c r="P8934" t="s">
        <v>43</v>
      </c>
      <c r="Q8934" s="1">
        <v>45826</v>
      </c>
      <c r="S8934">
        <v>2025</v>
      </c>
      <c r="U8934" s="2">
        <f>IF(ISNUMBER(Starlink[[#This Row],[Launch_Date_ISO]]),Starlink[[#This Row],[Launch_Date_ISO]],DATEVALUE(Starlink[[#This Row],[Launch_Date_ISO]]))</f>
        <v>45826</v>
      </c>
      <c r="V8934" s="2" t="str">
        <f>IF(Starlink[[#This Row],[Decay_Date_ISO]]="","",IF(ISNUMBER(Starlink[[#This Row],[Decay_Date_ISO]]),Starlink[[#This Row],[Decay_Date_ISO]],DATEVALUE(Starlink[[#This Row],[Decay_Date_ISO]])))</f>
        <v/>
      </c>
    </row>
    <row r="8935" spans="1:22" x14ac:dyDescent="0.3">
      <c r="A8935" t="s">
        <v>38016</v>
      </c>
      <c r="B8935">
        <v>64446</v>
      </c>
      <c r="C8935" t="s">
        <v>37983</v>
      </c>
      <c r="D8935" t="s">
        <v>38017</v>
      </c>
      <c r="E8935" t="s">
        <v>38018</v>
      </c>
      <c r="F8935" t="s">
        <v>38019</v>
      </c>
      <c r="G8935" t="s">
        <v>25</v>
      </c>
      <c r="H8935" t="s">
        <v>26</v>
      </c>
      <c r="I8935" t="s">
        <v>37987</v>
      </c>
      <c r="J8935" t="s">
        <v>349</v>
      </c>
      <c r="K8935" t="s">
        <v>350</v>
      </c>
      <c r="L8935">
        <v>575</v>
      </c>
      <c r="M8935">
        <v>264</v>
      </c>
      <c r="N8935">
        <v>274</v>
      </c>
      <c r="O8935">
        <v>53.16</v>
      </c>
      <c r="P8935" t="s">
        <v>43</v>
      </c>
      <c r="Q8935" s="1">
        <v>45826</v>
      </c>
      <c r="S8935">
        <v>2025</v>
      </c>
      <c r="U8935" s="2">
        <f>IF(ISNUMBER(Starlink[[#This Row],[Launch_Date_ISO]]),Starlink[[#This Row],[Launch_Date_ISO]],DATEVALUE(Starlink[[#This Row],[Launch_Date_ISO]]))</f>
        <v>45826</v>
      </c>
      <c r="V8935" s="2" t="str">
        <f>IF(Starlink[[#This Row],[Decay_Date_ISO]]="","",IF(ISNUMBER(Starlink[[#This Row],[Decay_Date_ISO]]),Starlink[[#This Row],[Decay_Date_ISO]],DATEVALUE(Starlink[[#This Row],[Decay_Date_ISO]])))</f>
        <v/>
      </c>
    </row>
    <row r="8936" spans="1:22" x14ac:dyDescent="0.3">
      <c r="A8936" t="s">
        <v>38020</v>
      </c>
      <c r="B8936">
        <v>64447</v>
      </c>
      <c r="C8936" t="s">
        <v>37983</v>
      </c>
      <c r="D8936" t="s">
        <v>38021</v>
      </c>
      <c r="E8936" t="s">
        <v>38022</v>
      </c>
      <c r="F8936" t="s">
        <v>38023</v>
      </c>
      <c r="G8936" t="s">
        <v>25</v>
      </c>
      <c r="H8936" t="s">
        <v>26</v>
      </c>
      <c r="I8936" t="s">
        <v>37987</v>
      </c>
      <c r="J8936" t="s">
        <v>349</v>
      </c>
      <c r="K8936" t="s">
        <v>350</v>
      </c>
      <c r="L8936">
        <v>575</v>
      </c>
      <c r="M8936">
        <v>264</v>
      </c>
      <c r="N8936">
        <v>274</v>
      </c>
      <c r="O8936">
        <v>53.16</v>
      </c>
      <c r="P8936" t="s">
        <v>43</v>
      </c>
      <c r="Q8936" s="1">
        <v>45826</v>
      </c>
      <c r="S8936">
        <v>2025</v>
      </c>
      <c r="U8936" s="2">
        <f>IF(ISNUMBER(Starlink[[#This Row],[Launch_Date_ISO]]),Starlink[[#This Row],[Launch_Date_ISO]],DATEVALUE(Starlink[[#This Row],[Launch_Date_ISO]]))</f>
        <v>45826</v>
      </c>
      <c r="V8936" s="2" t="str">
        <f>IF(Starlink[[#This Row],[Decay_Date_ISO]]="","",IF(ISNUMBER(Starlink[[#This Row],[Decay_Date_ISO]]),Starlink[[#This Row],[Decay_Date_ISO]],DATEVALUE(Starlink[[#This Row],[Decay_Date_ISO]])))</f>
        <v/>
      </c>
    </row>
    <row r="8937" spans="1:22" x14ac:dyDescent="0.3">
      <c r="A8937" t="s">
        <v>38024</v>
      </c>
      <c r="B8937">
        <v>64448</v>
      </c>
      <c r="C8937" t="s">
        <v>37983</v>
      </c>
      <c r="D8937" t="s">
        <v>38025</v>
      </c>
      <c r="E8937" t="s">
        <v>38026</v>
      </c>
      <c r="F8937" t="s">
        <v>38027</v>
      </c>
      <c r="G8937" t="s">
        <v>25</v>
      </c>
      <c r="H8937" t="s">
        <v>26</v>
      </c>
      <c r="I8937" t="s">
        <v>37987</v>
      </c>
      <c r="J8937" t="s">
        <v>349</v>
      </c>
      <c r="K8937" t="s">
        <v>350</v>
      </c>
      <c r="L8937">
        <v>575</v>
      </c>
      <c r="M8937">
        <v>264</v>
      </c>
      <c r="N8937">
        <v>274</v>
      </c>
      <c r="O8937">
        <v>53.16</v>
      </c>
      <c r="P8937" t="s">
        <v>43</v>
      </c>
      <c r="Q8937" s="1">
        <v>45826</v>
      </c>
      <c r="S8937">
        <v>2025</v>
      </c>
      <c r="U8937" s="2">
        <f>IF(ISNUMBER(Starlink[[#This Row],[Launch_Date_ISO]]),Starlink[[#This Row],[Launch_Date_ISO]],DATEVALUE(Starlink[[#This Row],[Launch_Date_ISO]]))</f>
        <v>45826</v>
      </c>
      <c r="V8937" s="2" t="str">
        <f>IF(Starlink[[#This Row],[Decay_Date_ISO]]="","",IF(ISNUMBER(Starlink[[#This Row],[Decay_Date_ISO]]),Starlink[[#This Row],[Decay_Date_ISO]],DATEVALUE(Starlink[[#This Row],[Decay_Date_ISO]])))</f>
        <v/>
      </c>
    </row>
    <row r="8938" spans="1:22" x14ac:dyDescent="0.3">
      <c r="A8938" t="s">
        <v>38028</v>
      </c>
      <c r="B8938">
        <v>64449</v>
      </c>
      <c r="C8938" t="s">
        <v>37983</v>
      </c>
      <c r="D8938" t="s">
        <v>38029</v>
      </c>
      <c r="E8938" t="s">
        <v>38030</v>
      </c>
      <c r="F8938" t="s">
        <v>38031</v>
      </c>
      <c r="G8938" t="s">
        <v>25</v>
      </c>
      <c r="H8938" t="s">
        <v>26</v>
      </c>
      <c r="I8938" t="s">
        <v>37987</v>
      </c>
      <c r="J8938" t="s">
        <v>349</v>
      </c>
      <c r="K8938" t="s">
        <v>350</v>
      </c>
      <c r="L8938">
        <v>575</v>
      </c>
      <c r="M8938">
        <v>264</v>
      </c>
      <c r="N8938">
        <v>274</v>
      </c>
      <c r="O8938">
        <v>53.16</v>
      </c>
      <c r="P8938" t="s">
        <v>43</v>
      </c>
      <c r="Q8938" s="1">
        <v>45826</v>
      </c>
      <c r="S8938">
        <v>2025</v>
      </c>
      <c r="U8938" s="2">
        <f>IF(ISNUMBER(Starlink[[#This Row],[Launch_Date_ISO]]),Starlink[[#This Row],[Launch_Date_ISO]],DATEVALUE(Starlink[[#This Row],[Launch_Date_ISO]]))</f>
        <v>45826</v>
      </c>
      <c r="V8938" s="2" t="str">
        <f>IF(Starlink[[#This Row],[Decay_Date_ISO]]="","",IF(ISNUMBER(Starlink[[#This Row],[Decay_Date_ISO]]),Starlink[[#This Row],[Decay_Date_ISO]],DATEVALUE(Starlink[[#This Row],[Decay_Date_ISO]])))</f>
        <v/>
      </c>
    </row>
    <row r="8939" spans="1:22" x14ac:dyDescent="0.3">
      <c r="A8939" t="s">
        <v>38032</v>
      </c>
      <c r="B8939">
        <v>64450</v>
      </c>
      <c r="C8939" t="s">
        <v>37983</v>
      </c>
      <c r="D8939" t="s">
        <v>38033</v>
      </c>
      <c r="E8939" t="s">
        <v>38034</v>
      </c>
      <c r="F8939" t="s">
        <v>38035</v>
      </c>
      <c r="G8939" t="s">
        <v>25</v>
      </c>
      <c r="H8939" t="s">
        <v>26</v>
      </c>
      <c r="I8939" t="s">
        <v>37987</v>
      </c>
      <c r="J8939" t="s">
        <v>349</v>
      </c>
      <c r="K8939" t="s">
        <v>350</v>
      </c>
      <c r="L8939">
        <v>575</v>
      </c>
      <c r="M8939">
        <v>264</v>
      </c>
      <c r="N8939">
        <v>274</v>
      </c>
      <c r="O8939">
        <v>53.16</v>
      </c>
      <c r="P8939" t="s">
        <v>43</v>
      </c>
      <c r="Q8939" s="1">
        <v>45826</v>
      </c>
      <c r="S8939">
        <v>2025</v>
      </c>
      <c r="U8939" s="2">
        <f>IF(ISNUMBER(Starlink[[#This Row],[Launch_Date_ISO]]),Starlink[[#This Row],[Launch_Date_ISO]],DATEVALUE(Starlink[[#This Row],[Launch_Date_ISO]]))</f>
        <v>45826</v>
      </c>
      <c r="V8939" s="2" t="str">
        <f>IF(Starlink[[#This Row],[Decay_Date_ISO]]="","",IF(ISNUMBER(Starlink[[#This Row],[Decay_Date_ISO]]),Starlink[[#This Row],[Decay_Date_ISO]],DATEVALUE(Starlink[[#This Row],[Decay_Date_ISO]])))</f>
        <v/>
      </c>
    </row>
    <row r="8940" spans="1:22" x14ac:dyDescent="0.3">
      <c r="A8940" t="s">
        <v>38036</v>
      </c>
      <c r="B8940">
        <v>64451</v>
      </c>
      <c r="C8940" t="s">
        <v>37983</v>
      </c>
      <c r="D8940" t="s">
        <v>38037</v>
      </c>
      <c r="E8940" t="s">
        <v>38038</v>
      </c>
      <c r="F8940" t="s">
        <v>38039</v>
      </c>
      <c r="G8940" t="s">
        <v>25</v>
      </c>
      <c r="H8940" t="s">
        <v>26</v>
      </c>
      <c r="I8940" t="s">
        <v>37987</v>
      </c>
      <c r="J8940" t="s">
        <v>349</v>
      </c>
      <c r="K8940" t="s">
        <v>350</v>
      </c>
      <c r="L8940">
        <v>575</v>
      </c>
      <c r="M8940">
        <v>264</v>
      </c>
      <c r="N8940">
        <v>273</v>
      </c>
      <c r="O8940">
        <v>53.16</v>
      </c>
      <c r="P8940" t="s">
        <v>43</v>
      </c>
      <c r="Q8940" s="1">
        <v>45826</v>
      </c>
      <c r="S8940">
        <v>2025</v>
      </c>
      <c r="U8940" s="2">
        <f>IF(ISNUMBER(Starlink[[#This Row],[Launch_Date_ISO]]),Starlink[[#This Row],[Launch_Date_ISO]],DATEVALUE(Starlink[[#This Row],[Launch_Date_ISO]]))</f>
        <v>45826</v>
      </c>
      <c r="V8940" s="2" t="str">
        <f>IF(Starlink[[#This Row],[Decay_Date_ISO]]="","",IF(ISNUMBER(Starlink[[#This Row],[Decay_Date_ISO]]),Starlink[[#This Row],[Decay_Date_ISO]],DATEVALUE(Starlink[[#This Row],[Decay_Date_ISO]])))</f>
        <v/>
      </c>
    </row>
    <row r="8941" spans="1:22" x14ac:dyDescent="0.3">
      <c r="A8941" t="s">
        <v>38040</v>
      </c>
      <c r="B8941">
        <v>64452</v>
      </c>
      <c r="C8941" t="s">
        <v>37983</v>
      </c>
      <c r="D8941" t="s">
        <v>38041</v>
      </c>
      <c r="E8941" t="s">
        <v>38042</v>
      </c>
      <c r="F8941" t="s">
        <v>38043</v>
      </c>
      <c r="G8941" t="s">
        <v>25</v>
      </c>
      <c r="H8941" t="s">
        <v>26</v>
      </c>
      <c r="I8941" t="s">
        <v>37987</v>
      </c>
      <c r="J8941" t="s">
        <v>349</v>
      </c>
      <c r="K8941" t="s">
        <v>350</v>
      </c>
      <c r="L8941">
        <v>575</v>
      </c>
      <c r="M8941">
        <v>264</v>
      </c>
      <c r="N8941">
        <v>273</v>
      </c>
      <c r="O8941">
        <v>53.16</v>
      </c>
      <c r="P8941" t="s">
        <v>43</v>
      </c>
      <c r="Q8941" s="1">
        <v>45826</v>
      </c>
      <c r="S8941">
        <v>2025</v>
      </c>
      <c r="U8941" s="2">
        <f>IF(ISNUMBER(Starlink[[#This Row],[Launch_Date_ISO]]),Starlink[[#This Row],[Launch_Date_ISO]],DATEVALUE(Starlink[[#This Row],[Launch_Date_ISO]]))</f>
        <v>45826</v>
      </c>
      <c r="V8941" s="2" t="str">
        <f>IF(Starlink[[#This Row],[Decay_Date_ISO]]="","",IF(ISNUMBER(Starlink[[#This Row],[Decay_Date_ISO]]),Starlink[[#This Row],[Decay_Date_ISO]],DATEVALUE(Starlink[[#This Row],[Decay_Date_ISO]])))</f>
        <v/>
      </c>
    </row>
    <row r="8942" spans="1:22" x14ac:dyDescent="0.3">
      <c r="A8942" t="s">
        <v>38044</v>
      </c>
      <c r="B8942">
        <v>64453</v>
      </c>
      <c r="C8942" t="s">
        <v>37983</v>
      </c>
      <c r="D8942" t="s">
        <v>38045</v>
      </c>
      <c r="E8942" t="s">
        <v>38046</v>
      </c>
      <c r="F8942" t="s">
        <v>38047</v>
      </c>
      <c r="G8942" t="s">
        <v>25</v>
      </c>
      <c r="H8942" t="s">
        <v>26</v>
      </c>
      <c r="I8942" t="s">
        <v>37987</v>
      </c>
      <c r="J8942" t="s">
        <v>349</v>
      </c>
      <c r="K8942" t="s">
        <v>350</v>
      </c>
      <c r="L8942">
        <v>575</v>
      </c>
      <c r="M8942">
        <v>264</v>
      </c>
      <c r="N8942">
        <v>273</v>
      </c>
      <c r="O8942">
        <v>53.16</v>
      </c>
      <c r="P8942" t="s">
        <v>43</v>
      </c>
      <c r="Q8942" s="1">
        <v>45826</v>
      </c>
      <c r="S8942">
        <v>2025</v>
      </c>
      <c r="U8942" s="2">
        <f>IF(ISNUMBER(Starlink[[#This Row],[Launch_Date_ISO]]),Starlink[[#This Row],[Launch_Date_ISO]],DATEVALUE(Starlink[[#This Row],[Launch_Date_ISO]]))</f>
        <v>45826</v>
      </c>
      <c r="V8942" s="2" t="str">
        <f>IF(Starlink[[#This Row],[Decay_Date_ISO]]="","",IF(ISNUMBER(Starlink[[#This Row],[Decay_Date_ISO]]),Starlink[[#This Row],[Decay_Date_ISO]],DATEVALUE(Starlink[[#This Row],[Decay_Date_ISO]])))</f>
        <v/>
      </c>
    </row>
    <row r="8943" spans="1:22" x14ac:dyDescent="0.3">
      <c r="A8943" t="s">
        <v>38048</v>
      </c>
      <c r="B8943">
        <v>64454</v>
      </c>
      <c r="C8943" t="s">
        <v>37983</v>
      </c>
      <c r="D8943" t="s">
        <v>38049</v>
      </c>
      <c r="E8943" t="s">
        <v>38050</v>
      </c>
      <c r="F8943" t="s">
        <v>38051</v>
      </c>
      <c r="G8943" t="s">
        <v>25</v>
      </c>
      <c r="H8943" t="s">
        <v>26</v>
      </c>
      <c r="I8943" t="s">
        <v>37987</v>
      </c>
      <c r="J8943" t="s">
        <v>349</v>
      </c>
      <c r="K8943" t="s">
        <v>350</v>
      </c>
      <c r="L8943">
        <v>575</v>
      </c>
      <c r="M8943">
        <v>264</v>
      </c>
      <c r="N8943">
        <v>273</v>
      </c>
      <c r="O8943">
        <v>53.16</v>
      </c>
      <c r="P8943" t="s">
        <v>43</v>
      </c>
      <c r="Q8943" s="1">
        <v>45826</v>
      </c>
      <c r="S8943">
        <v>2025</v>
      </c>
      <c r="U8943" s="2">
        <f>IF(ISNUMBER(Starlink[[#This Row],[Launch_Date_ISO]]),Starlink[[#This Row],[Launch_Date_ISO]],DATEVALUE(Starlink[[#This Row],[Launch_Date_ISO]]))</f>
        <v>45826</v>
      </c>
      <c r="V8943" s="2" t="str">
        <f>IF(Starlink[[#This Row],[Decay_Date_ISO]]="","",IF(ISNUMBER(Starlink[[#This Row],[Decay_Date_ISO]]),Starlink[[#This Row],[Decay_Date_ISO]],DATEVALUE(Starlink[[#This Row],[Decay_Date_ISO]])))</f>
        <v/>
      </c>
    </row>
    <row r="8944" spans="1:22" x14ac:dyDescent="0.3">
      <c r="A8944" t="s">
        <v>38052</v>
      </c>
      <c r="B8944">
        <v>64455</v>
      </c>
      <c r="C8944" t="s">
        <v>37983</v>
      </c>
      <c r="D8944" t="s">
        <v>38053</v>
      </c>
      <c r="E8944" t="s">
        <v>38054</v>
      </c>
      <c r="F8944" t="s">
        <v>38055</v>
      </c>
      <c r="G8944" t="s">
        <v>25</v>
      </c>
      <c r="H8944" t="s">
        <v>26</v>
      </c>
      <c r="I8944" t="s">
        <v>37987</v>
      </c>
      <c r="J8944" t="s">
        <v>349</v>
      </c>
      <c r="K8944" t="s">
        <v>350</v>
      </c>
      <c r="L8944">
        <v>575</v>
      </c>
      <c r="M8944">
        <v>264</v>
      </c>
      <c r="N8944">
        <v>273</v>
      </c>
      <c r="O8944">
        <v>53.16</v>
      </c>
      <c r="P8944" t="s">
        <v>43</v>
      </c>
      <c r="Q8944" s="1">
        <v>45826</v>
      </c>
      <c r="S8944">
        <v>2025</v>
      </c>
      <c r="U8944" s="2">
        <f>IF(ISNUMBER(Starlink[[#This Row],[Launch_Date_ISO]]),Starlink[[#This Row],[Launch_Date_ISO]],DATEVALUE(Starlink[[#This Row],[Launch_Date_ISO]]))</f>
        <v>45826</v>
      </c>
      <c r="V8944" s="2" t="str">
        <f>IF(Starlink[[#This Row],[Decay_Date_ISO]]="","",IF(ISNUMBER(Starlink[[#This Row],[Decay_Date_ISO]]),Starlink[[#This Row],[Decay_Date_ISO]],DATEVALUE(Starlink[[#This Row],[Decay_Date_ISO]])))</f>
        <v/>
      </c>
    </row>
    <row r="8945" spans="1:22" x14ac:dyDescent="0.3">
      <c r="A8945" t="s">
        <v>38056</v>
      </c>
      <c r="B8945">
        <v>64456</v>
      </c>
      <c r="C8945" t="s">
        <v>37983</v>
      </c>
      <c r="D8945" t="s">
        <v>38057</v>
      </c>
      <c r="E8945" t="s">
        <v>38058</v>
      </c>
      <c r="F8945" t="s">
        <v>38059</v>
      </c>
      <c r="G8945" t="s">
        <v>25</v>
      </c>
      <c r="H8945" t="s">
        <v>26</v>
      </c>
      <c r="I8945" t="s">
        <v>37987</v>
      </c>
      <c r="J8945" t="s">
        <v>349</v>
      </c>
      <c r="K8945" t="s">
        <v>350</v>
      </c>
      <c r="L8945">
        <v>575</v>
      </c>
      <c r="M8945">
        <v>264</v>
      </c>
      <c r="N8945">
        <v>273</v>
      </c>
      <c r="O8945">
        <v>53.16</v>
      </c>
      <c r="P8945" t="s">
        <v>43</v>
      </c>
      <c r="Q8945" s="1">
        <v>45826</v>
      </c>
      <c r="S8945">
        <v>2025</v>
      </c>
      <c r="U8945" s="2">
        <f>IF(ISNUMBER(Starlink[[#This Row],[Launch_Date_ISO]]),Starlink[[#This Row],[Launch_Date_ISO]],DATEVALUE(Starlink[[#This Row],[Launch_Date_ISO]]))</f>
        <v>45826</v>
      </c>
      <c r="V8945" s="2" t="str">
        <f>IF(Starlink[[#This Row],[Decay_Date_ISO]]="","",IF(ISNUMBER(Starlink[[#This Row],[Decay_Date_ISO]]),Starlink[[#This Row],[Decay_Date_ISO]],DATEVALUE(Starlink[[#This Row],[Decay_Date_ISO]])))</f>
        <v/>
      </c>
    </row>
    <row r="8946" spans="1:22" x14ac:dyDescent="0.3">
      <c r="A8946" t="s">
        <v>38060</v>
      </c>
      <c r="B8946">
        <v>64457</v>
      </c>
      <c r="C8946" t="s">
        <v>37983</v>
      </c>
      <c r="D8946" t="s">
        <v>38061</v>
      </c>
      <c r="E8946" t="s">
        <v>38062</v>
      </c>
      <c r="F8946" t="s">
        <v>38063</v>
      </c>
      <c r="G8946" t="s">
        <v>25</v>
      </c>
      <c r="H8946" t="s">
        <v>26</v>
      </c>
      <c r="I8946" t="s">
        <v>37987</v>
      </c>
      <c r="J8946" t="s">
        <v>349</v>
      </c>
      <c r="K8946" t="s">
        <v>350</v>
      </c>
      <c r="L8946">
        <v>575</v>
      </c>
      <c r="M8946">
        <v>264</v>
      </c>
      <c r="N8946">
        <v>273</v>
      </c>
      <c r="O8946">
        <v>53.16</v>
      </c>
      <c r="P8946" t="s">
        <v>43</v>
      </c>
      <c r="Q8946" s="1">
        <v>45826</v>
      </c>
      <c r="S8946">
        <v>2025</v>
      </c>
      <c r="U8946" s="2">
        <f>IF(ISNUMBER(Starlink[[#This Row],[Launch_Date_ISO]]),Starlink[[#This Row],[Launch_Date_ISO]],DATEVALUE(Starlink[[#This Row],[Launch_Date_ISO]]))</f>
        <v>45826</v>
      </c>
      <c r="V8946" s="2" t="str">
        <f>IF(Starlink[[#This Row],[Decay_Date_ISO]]="","",IF(ISNUMBER(Starlink[[#This Row],[Decay_Date_ISO]]),Starlink[[#This Row],[Decay_Date_ISO]],DATEVALUE(Starlink[[#This Row],[Decay_Date_ISO]])))</f>
        <v/>
      </c>
    </row>
    <row r="8947" spans="1:22" x14ac:dyDescent="0.3">
      <c r="A8947" t="s">
        <v>38064</v>
      </c>
      <c r="B8947">
        <v>64458</v>
      </c>
      <c r="C8947" t="s">
        <v>37983</v>
      </c>
      <c r="D8947" t="s">
        <v>38065</v>
      </c>
      <c r="E8947" t="s">
        <v>38066</v>
      </c>
      <c r="F8947" t="s">
        <v>38067</v>
      </c>
      <c r="G8947" t="s">
        <v>25</v>
      </c>
      <c r="H8947" t="s">
        <v>26</v>
      </c>
      <c r="I8947" t="s">
        <v>37987</v>
      </c>
      <c r="J8947" t="s">
        <v>349</v>
      </c>
      <c r="K8947" t="s">
        <v>350</v>
      </c>
      <c r="L8947">
        <v>575</v>
      </c>
      <c r="M8947">
        <v>264</v>
      </c>
      <c r="N8947">
        <v>273</v>
      </c>
      <c r="O8947">
        <v>53.16</v>
      </c>
      <c r="P8947" t="s">
        <v>43</v>
      </c>
      <c r="Q8947" s="1">
        <v>45826</v>
      </c>
      <c r="S8947">
        <v>2025</v>
      </c>
      <c r="U8947" s="2">
        <f>IF(ISNUMBER(Starlink[[#This Row],[Launch_Date_ISO]]),Starlink[[#This Row],[Launch_Date_ISO]],DATEVALUE(Starlink[[#This Row],[Launch_Date_ISO]]))</f>
        <v>45826</v>
      </c>
      <c r="V8947" s="2" t="str">
        <f>IF(Starlink[[#This Row],[Decay_Date_ISO]]="","",IF(ISNUMBER(Starlink[[#This Row],[Decay_Date_ISO]]),Starlink[[#This Row],[Decay_Date_ISO]],DATEVALUE(Starlink[[#This Row],[Decay_Date_ISO]])))</f>
        <v/>
      </c>
    </row>
    <row r="8948" spans="1:22" x14ac:dyDescent="0.3">
      <c r="A8948" t="s">
        <v>38068</v>
      </c>
      <c r="B8948">
        <v>64459</v>
      </c>
      <c r="C8948" t="s">
        <v>37983</v>
      </c>
      <c r="D8948" t="s">
        <v>38069</v>
      </c>
      <c r="E8948" t="s">
        <v>38070</v>
      </c>
      <c r="F8948" t="s">
        <v>38071</v>
      </c>
      <c r="G8948" t="s">
        <v>25</v>
      </c>
      <c r="H8948" t="s">
        <v>26</v>
      </c>
      <c r="I8948" t="s">
        <v>37987</v>
      </c>
      <c r="J8948" t="s">
        <v>349</v>
      </c>
      <c r="K8948" t="s">
        <v>350</v>
      </c>
      <c r="L8948">
        <v>575</v>
      </c>
      <c r="M8948">
        <v>264</v>
      </c>
      <c r="N8948">
        <v>273</v>
      </c>
      <c r="O8948">
        <v>53.16</v>
      </c>
      <c r="P8948" t="s">
        <v>43</v>
      </c>
      <c r="Q8948" s="1">
        <v>45826</v>
      </c>
      <c r="S8948">
        <v>2025</v>
      </c>
      <c r="U8948" s="2">
        <f>IF(ISNUMBER(Starlink[[#This Row],[Launch_Date_ISO]]),Starlink[[#This Row],[Launch_Date_ISO]],DATEVALUE(Starlink[[#This Row],[Launch_Date_ISO]]))</f>
        <v>45826</v>
      </c>
      <c r="V8948" s="2" t="str">
        <f>IF(Starlink[[#This Row],[Decay_Date_ISO]]="","",IF(ISNUMBER(Starlink[[#This Row],[Decay_Date_ISO]]),Starlink[[#This Row],[Decay_Date_ISO]],DATEVALUE(Starlink[[#This Row],[Decay_Date_ISO]])))</f>
        <v/>
      </c>
    </row>
    <row r="8949" spans="1:22" x14ac:dyDescent="0.3">
      <c r="A8949" t="s">
        <v>38072</v>
      </c>
      <c r="B8949">
        <v>64460</v>
      </c>
      <c r="C8949" t="s">
        <v>37983</v>
      </c>
      <c r="D8949" t="s">
        <v>38073</v>
      </c>
      <c r="E8949" t="s">
        <v>38074</v>
      </c>
      <c r="F8949" t="s">
        <v>38075</v>
      </c>
      <c r="G8949" t="s">
        <v>25</v>
      </c>
      <c r="H8949" t="s">
        <v>26</v>
      </c>
      <c r="I8949" t="s">
        <v>37987</v>
      </c>
      <c r="J8949" t="s">
        <v>349</v>
      </c>
      <c r="K8949" t="s">
        <v>350</v>
      </c>
      <c r="L8949">
        <v>575</v>
      </c>
      <c r="M8949">
        <v>264</v>
      </c>
      <c r="N8949">
        <v>273</v>
      </c>
      <c r="O8949">
        <v>53.16</v>
      </c>
      <c r="P8949" t="s">
        <v>43</v>
      </c>
      <c r="Q8949" s="1">
        <v>45826</v>
      </c>
      <c r="S8949">
        <v>2025</v>
      </c>
      <c r="U8949" s="2">
        <f>IF(ISNUMBER(Starlink[[#This Row],[Launch_Date_ISO]]),Starlink[[#This Row],[Launch_Date_ISO]],DATEVALUE(Starlink[[#This Row],[Launch_Date_ISO]]))</f>
        <v>45826</v>
      </c>
      <c r="V8949" s="2" t="str">
        <f>IF(Starlink[[#This Row],[Decay_Date_ISO]]="","",IF(ISNUMBER(Starlink[[#This Row],[Decay_Date_ISO]]),Starlink[[#This Row],[Decay_Date_ISO]],DATEVALUE(Starlink[[#This Row],[Decay_Date_ISO]])))</f>
        <v/>
      </c>
    </row>
    <row r="8950" spans="1:22" x14ac:dyDescent="0.3">
      <c r="A8950" t="s">
        <v>38076</v>
      </c>
      <c r="B8950">
        <v>64461</v>
      </c>
      <c r="C8950" t="s">
        <v>37983</v>
      </c>
      <c r="D8950" t="s">
        <v>38077</v>
      </c>
      <c r="E8950" t="s">
        <v>38078</v>
      </c>
      <c r="F8950" t="s">
        <v>38079</v>
      </c>
      <c r="G8950" t="s">
        <v>25</v>
      </c>
      <c r="H8950" t="s">
        <v>26</v>
      </c>
      <c r="I8950" t="s">
        <v>37987</v>
      </c>
      <c r="J8950" t="s">
        <v>349</v>
      </c>
      <c r="K8950" t="s">
        <v>350</v>
      </c>
      <c r="L8950">
        <v>575</v>
      </c>
      <c r="M8950">
        <v>264</v>
      </c>
      <c r="N8950">
        <v>273</v>
      </c>
      <c r="O8950">
        <v>53.16</v>
      </c>
      <c r="P8950" t="s">
        <v>43</v>
      </c>
      <c r="Q8950" s="1">
        <v>45826</v>
      </c>
      <c r="S8950">
        <v>2025</v>
      </c>
      <c r="U8950" s="2">
        <f>IF(ISNUMBER(Starlink[[#This Row],[Launch_Date_ISO]]),Starlink[[#This Row],[Launch_Date_ISO]],DATEVALUE(Starlink[[#This Row],[Launch_Date_ISO]]))</f>
        <v>45826</v>
      </c>
      <c r="V8950" s="2" t="str">
        <f>IF(Starlink[[#This Row],[Decay_Date_ISO]]="","",IF(ISNUMBER(Starlink[[#This Row],[Decay_Date_ISO]]),Starlink[[#This Row],[Decay_Date_ISO]],DATEVALUE(Starlink[[#This Row],[Decay_Date_ISO]])))</f>
        <v/>
      </c>
    </row>
    <row r="8951" spans="1:22" x14ac:dyDescent="0.3">
      <c r="A8951" t="s">
        <v>38080</v>
      </c>
      <c r="B8951">
        <v>64462</v>
      </c>
      <c r="C8951" t="s">
        <v>37983</v>
      </c>
      <c r="D8951" t="s">
        <v>38081</v>
      </c>
      <c r="E8951" t="s">
        <v>38082</v>
      </c>
      <c r="F8951" t="s">
        <v>38083</v>
      </c>
      <c r="G8951" t="s">
        <v>25</v>
      </c>
      <c r="H8951" t="s">
        <v>26</v>
      </c>
      <c r="I8951" t="s">
        <v>37987</v>
      </c>
      <c r="J8951" t="s">
        <v>349</v>
      </c>
      <c r="K8951" t="s">
        <v>350</v>
      </c>
      <c r="L8951">
        <v>575</v>
      </c>
      <c r="M8951">
        <v>264</v>
      </c>
      <c r="N8951">
        <v>273</v>
      </c>
      <c r="O8951">
        <v>53.16</v>
      </c>
      <c r="P8951" t="s">
        <v>43</v>
      </c>
      <c r="Q8951" s="1">
        <v>45826</v>
      </c>
      <c r="S8951">
        <v>2025</v>
      </c>
      <c r="U8951" s="2">
        <f>IF(ISNUMBER(Starlink[[#This Row],[Launch_Date_ISO]]),Starlink[[#This Row],[Launch_Date_ISO]],DATEVALUE(Starlink[[#This Row],[Launch_Date_ISO]]))</f>
        <v>45826</v>
      </c>
      <c r="V8951" s="2" t="str">
        <f>IF(Starlink[[#This Row],[Decay_Date_ISO]]="","",IF(ISNUMBER(Starlink[[#This Row],[Decay_Date_ISO]]),Starlink[[#This Row],[Decay_Date_ISO]],DATEVALUE(Starlink[[#This Row],[Decay_Date_ISO]])))</f>
        <v/>
      </c>
    </row>
    <row r="8952" spans="1:22" x14ac:dyDescent="0.3">
      <c r="A8952" t="s">
        <v>38084</v>
      </c>
      <c r="B8952">
        <v>64463</v>
      </c>
      <c r="C8952" t="s">
        <v>37983</v>
      </c>
      <c r="D8952" t="s">
        <v>38085</v>
      </c>
      <c r="E8952" t="s">
        <v>38086</v>
      </c>
      <c r="F8952" t="s">
        <v>38087</v>
      </c>
      <c r="G8952" t="s">
        <v>25</v>
      </c>
      <c r="H8952" t="s">
        <v>26</v>
      </c>
      <c r="I8952" t="s">
        <v>37987</v>
      </c>
      <c r="J8952" t="s">
        <v>349</v>
      </c>
      <c r="K8952" t="s">
        <v>350</v>
      </c>
      <c r="L8952">
        <v>575</v>
      </c>
      <c r="M8952">
        <v>264</v>
      </c>
      <c r="N8952">
        <v>273</v>
      </c>
      <c r="O8952">
        <v>53.16</v>
      </c>
      <c r="P8952" t="s">
        <v>43</v>
      </c>
      <c r="Q8952" s="1">
        <v>45826</v>
      </c>
      <c r="S8952">
        <v>2025</v>
      </c>
      <c r="U8952" s="2">
        <f>IF(ISNUMBER(Starlink[[#This Row],[Launch_Date_ISO]]),Starlink[[#This Row],[Launch_Date_ISO]],DATEVALUE(Starlink[[#This Row],[Launch_Date_ISO]]))</f>
        <v>45826</v>
      </c>
      <c r="V8952" s="2" t="str">
        <f>IF(Starlink[[#This Row],[Decay_Date_ISO]]="","",IF(ISNUMBER(Starlink[[#This Row],[Decay_Date_ISO]]),Starlink[[#This Row],[Decay_Date_ISO]],DATEVALUE(Starlink[[#This Row],[Decay_Date_ISO]])))</f>
        <v/>
      </c>
    </row>
    <row r="8953" spans="1:22" x14ac:dyDescent="0.3">
      <c r="A8953" t="s">
        <v>38088</v>
      </c>
      <c r="B8953">
        <v>64464</v>
      </c>
      <c r="C8953" t="s">
        <v>37983</v>
      </c>
      <c r="D8953" t="s">
        <v>38089</v>
      </c>
      <c r="E8953" t="s">
        <v>38090</v>
      </c>
      <c r="F8953" t="s">
        <v>38091</v>
      </c>
      <c r="G8953" t="s">
        <v>25</v>
      </c>
      <c r="H8953" t="s">
        <v>26</v>
      </c>
      <c r="I8953" t="s">
        <v>37987</v>
      </c>
      <c r="J8953" t="s">
        <v>349</v>
      </c>
      <c r="K8953" t="s">
        <v>350</v>
      </c>
      <c r="L8953">
        <v>575</v>
      </c>
      <c r="M8953">
        <v>264</v>
      </c>
      <c r="N8953">
        <v>273</v>
      </c>
      <c r="O8953">
        <v>53.16</v>
      </c>
      <c r="P8953" t="s">
        <v>43</v>
      </c>
      <c r="Q8953" s="1">
        <v>45826</v>
      </c>
      <c r="S8953">
        <v>2025</v>
      </c>
      <c r="U8953" s="2">
        <f>IF(ISNUMBER(Starlink[[#This Row],[Launch_Date_ISO]]),Starlink[[#This Row],[Launch_Date_ISO]],DATEVALUE(Starlink[[#This Row],[Launch_Date_ISO]]))</f>
        <v>45826</v>
      </c>
      <c r="V8953" s="2" t="str">
        <f>IF(Starlink[[#This Row],[Decay_Date_ISO]]="","",IF(ISNUMBER(Starlink[[#This Row],[Decay_Date_ISO]]),Starlink[[#This Row],[Decay_Date_ISO]],DATEVALUE(Starlink[[#This Row],[Decay_Date_ISO]])))</f>
        <v/>
      </c>
    </row>
    <row r="8954" spans="1:22" x14ac:dyDescent="0.3">
      <c r="A8954" t="s">
        <v>38092</v>
      </c>
      <c r="B8954">
        <v>64465</v>
      </c>
      <c r="C8954" t="s">
        <v>37983</v>
      </c>
      <c r="D8954" t="s">
        <v>38093</v>
      </c>
      <c r="E8954" t="s">
        <v>38094</v>
      </c>
      <c r="F8954" t="s">
        <v>38095</v>
      </c>
      <c r="G8954" t="s">
        <v>25</v>
      </c>
      <c r="H8954" t="s">
        <v>26</v>
      </c>
      <c r="I8954" t="s">
        <v>37987</v>
      </c>
      <c r="J8954" t="s">
        <v>349</v>
      </c>
      <c r="K8954" t="s">
        <v>350</v>
      </c>
      <c r="L8954">
        <v>575</v>
      </c>
      <c r="M8954">
        <v>264</v>
      </c>
      <c r="N8954">
        <v>273</v>
      </c>
      <c r="O8954">
        <v>53.16</v>
      </c>
      <c r="P8954" t="s">
        <v>43</v>
      </c>
      <c r="Q8954" s="1">
        <v>45826</v>
      </c>
      <c r="S8954">
        <v>2025</v>
      </c>
      <c r="U8954" s="2">
        <f>IF(ISNUMBER(Starlink[[#This Row],[Launch_Date_ISO]]),Starlink[[#This Row],[Launch_Date_ISO]],DATEVALUE(Starlink[[#This Row],[Launch_Date_ISO]]))</f>
        <v>45826</v>
      </c>
      <c r="V8954" s="2" t="str">
        <f>IF(Starlink[[#This Row],[Decay_Date_ISO]]="","",IF(ISNUMBER(Starlink[[#This Row],[Decay_Date_ISO]]),Starlink[[#This Row],[Decay_Date_ISO]],DATEVALUE(Starlink[[#This Row],[Decay_Date_ISO]])))</f>
        <v/>
      </c>
    </row>
    <row r="8955" spans="1:22" x14ac:dyDescent="0.3">
      <c r="A8955" t="s">
        <v>38096</v>
      </c>
      <c r="B8955">
        <v>64472</v>
      </c>
      <c r="C8955" t="s">
        <v>38097</v>
      </c>
      <c r="D8955" t="s">
        <v>38098</v>
      </c>
      <c r="E8955" t="s">
        <v>38099</v>
      </c>
      <c r="F8955" t="s">
        <v>38100</v>
      </c>
      <c r="G8955" t="s">
        <v>25</v>
      </c>
      <c r="H8955" t="s">
        <v>26</v>
      </c>
      <c r="I8955" t="s">
        <v>38101</v>
      </c>
      <c r="J8955" t="s">
        <v>349</v>
      </c>
      <c r="K8955" t="s">
        <v>350</v>
      </c>
      <c r="L8955">
        <v>575</v>
      </c>
      <c r="M8955">
        <v>264</v>
      </c>
      <c r="N8955">
        <v>275</v>
      </c>
      <c r="O8955">
        <v>53.16</v>
      </c>
      <c r="P8955" t="s">
        <v>43</v>
      </c>
      <c r="Q8955" s="1">
        <v>45831</v>
      </c>
      <c r="S8955">
        <v>2025</v>
      </c>
      <c r="U8955" s="2">
        <f>IF(ISNUMBER(Starlink[[#This Row],[Launch_Date_ISO]]),Starlink[[#This Row],[Launch_Date_ISO]],DATEVALUE(Starlink[[#This Row],[Launch_Date_ISO]]))</f>
        <v>45831</v>
      </c>
      <c r="V8955" s="2" t="str">
        <f>IF(Starlink[[#This Row],[Decay_Date_ISO]]="","",IF(ISNUMBER(Starlink[[#This Row],[Decay_Date_ISO]]),Starlink[[#This Row],[Decay_Date_ISO]],DATEVALUE(Starlink[[#This Row],[Decay_Date_ISO]])))</f>
        <v/>
      </c>
    </row>
    <row r="8956" spans="1:22" x14ac:dyDescent="0.3">
      <c r="A8956" t="s">
        <v>38102</v>
      </c>
      <c r="B8956">
        <v>64473</v>
      </c>
      <c r="C8956" t="s">
        <v>38097</v>
      </c>
      <c r="D8956" t="s">
        <v>38103</v>
      </c>
      <c r="E8956" t="s">
        <v>38104</v>
      </c>
      <c r="F8956" t="s">
        <v>38105</v>
      </c>
      <c r="G8956" t="s">
        <v>25</v>
      </c>
      <c r="H8956" t="s">
        <v>26</v>
      </c>
      <c r="I8956" t="s">
        <v>38101</v>
      </c>
      <c r="J8956" t="s">
        <v>349</v>
      </c>
      <c r="K8956" t="s">
        <v>350</v>
      </c>
      <c r="L8956">
        <v>575</v>
      </c>
      <c r="M8956">
        <v>264</v>
      </c>
      <c r="N8956">
        <v>275</v>
      </c>
      <c r="O8956">
        <v>53.16</v>
      </c>
      <c r="P8956" t="s">
        <v>43</v>
      </c>
      <c r="Q8956" s="1">
        <v>45831</v>
      </c>
      <c r="S8956">
        <v>2025</v>
      </c>
      <c r="U8956" s="2">
        <f>IF(ISNUMBER(Starlink[[#This Row],[Launch_Date_ISO]]),Starlink[[#This Row],[Launch_Date_ISO]],DATEVALUE(Starlink[[#This Row],[Launch_Date_ISO]]))</f>
        <v>45831</v>
      </c>
      <c r="V8956" s="2" t="str">
        <f>IF(Starlink[[#This Row],[Decay_Date_ISO]]="","",IF(ISNUMBER(Starlink[[#This Row],[Decay_Date_ISO]]),Starlink[[#This Row],[Decay_Date_ISO]],DATEVALUE(Starlink[[#This Row],[Decay_Date_ISO]])))</f>
        <v/>
      </c>
    </row>
    <row r="8957" spans="1:22" x14ac:dyDescent="0.3">
      <c r="A8957" t="s">
        <v>38106</v>
      </c>
      <c r="B8957">
        <v>64474</v>
      </c>
      <c r="C8957" t="s">
        <v>38097</v>
      </c>
      <c r="D8957" t="s">
        <v>38107</v>
      </c>
      <c r="E8957" t="s">
        <v>38108</v>
      </c>
      <c r="F8957" t="s">
        <v>38109</v>
      </c>
      <c r="G8957" t="s">
        <v>25</v>
      </c>
      <c r="H8957" t="s">
        <v>26</v>
      </c>
      <c r="I8957" t="s">
        <v>38101</v>
      </c>
      <c r="J8957" t="s">
        <v>349</v>
      </c>
      <c r="K8957" t="s">
        <v>350</v>
      </c>
      <c r="L8957">
        <v>575</v>
      </c>
      <c r="M8957">
        <v>264</v>
      </c>
      <c r="N8957">
        <v>275</v>
      </c>
      <c r="O8957">
        <v>53.16</v>
      </c>
      <c r="P8957" t="s">
        <v>43</v>
      </c>
      <c r="Q8957" s="1">
        <v>45831</v>
      </c>
      <c r="S8957">
        <v>2025</v>
      </c>
      <c r="U8957" s="2">
        <f>IF(ISNUMBER(Starlink[[#This Row],[Launch_Date_ISO]]),Starlink[[#This Row],[Launch_Date_ISO]],DATEVALUE(Starlink[[#This Row],[Launch_Date_ISO]]))</f>
        <v>45831</v>
      </c>
      <c r="V8957" s="2" t="str">
        <f>IF(Starlink[[#This Row],[Decay_Date_ISO]]="","",IF(ISNUMBER(Starlink[[#This Row],[Decay_Date_ISO]]),Starlink[[#This Row],[Decay_Date_ISO]],DATEVALUE(Starlink[[#This Row],[Decay_Date_ISO]])))</f>
        <v/>
      </c>
    </row>
    <row r="8958" spans="1:22" x14ac:dyDescent="0.3">
      <c r="A8958" t="s">
        <v>38110</v>
      </c>
      <c r="B8958">
        <v>64475</v>
      </c>
      <c r="C8958" t="s">
        <v>38097</v>
      </c>
      <c r="D8958" t="s">
        <v>38111</v>
      </c>
      <c r="E8958" t="s">
        <v>38112</v>
      </c>
      <c r="F8958" t="s">
        <v>38113</v>
      </c>
      <c r="G8958" t="s">
        <v>25</v>
      </c>
      <c r="H8958" t="s">
        <v>26</v>
      </c>
      <c r="I8958" t="s">
        <v>38101</v>
      </c>
      <c r="J8958" t="s">
        <v>349</v>
      </c>
      <c r="K8958" t="s">
        <v>350</v>
      </c>
      <c r="L8958">
        <v>575</v>
      </c>
      <c r="M8958">
        <v>264</v>
      </c>
      <c r="N8958">
        <v>275</v>
      </c>
      <c r="O8958">
        <v>53.16</v>
      </c>
      <c r="P8958" t="s">
        <v>43</v>
      </c>
      <c r="Q8958" s="1">
        <v>45831</v>
      </c>
      <c r="S8958">
        <v>2025</v>
      </c>
      <c r="U8958" s="2">
        <f>IF(ISNUMBER(Starlink[[#This Row],[Launch_Date_ISO]]),Starlink[[#This Row],[Launch_Date_ISO]],DATEVALUE(Starlink[[#This Row],[Launch_Date_ISO]]))</f>
        <v>45831</v>
      </c>
      <c r="V8958" s="2" t="str">
        <f>IF(Starlink[[#This Row],[Decay_Date_ISO]]="","",IF(ISNUMBER(Starlink[[#This Row],[Decay_Date_ISO]]),Starlink[[#This Row],[Decay_Date_ISO]],DATEVALUE(Starlink[[#This Row],[Decay_Date_ISO]])))</f>
        <v/>
      </c>
    </row>
    <row r="8959" spans="1:22" x14ac:dyDescent="0.3">
      <c r="A8959" t="s">
        <v>38114</v>
      </c>
      <c r="B8959">
        <v>64476</v>
      </c>
      <c r="C8959" t="s">
        <v>38097</v>
      </c>
      <c r="D8959" t="s">
        <v>38115</v>
      </c>
      <c r="E8959" t="s">
        <v>38116</v>
      </c>
      <c r="F8959" t="s">
        <v>38117</v>
      </c>
      <c r="G8959" t="s">
        <v>25</v>
      </c>
      <c r="H8959" t="s">
        <v>26</v>
      </c>
      <c r="I8959" t="s">
        <v>38101</v>
      </c>
      <c r="J8959" t="s">
        <v>349</v>
      </c>
      <c r="K8959" t="s">
        <v>350</v>
      </c>
      <c r="L8959">
        <v>575</v>
      </c>
      <c r="M8959">
        <v>264</v>
      </c>
      <c r="N8959">
        <v>275</v>
      </c>
      <c r="O8959">
        <v>53.16</v>
      </c>
      <c r="P8959" t="s">
        <v>43</v>
      </c>
      <c r="Q8959" s="1">
        <v>45831</v>
      </c>
      <c r="S8959">
        <v>2025</v>
      </c>
      <c r="U8959" s="2">
        <f>IF(ISNUMBER(Starlink[[#This Row],[Launch_Date_ISO]]),Starlink[[#This Row],[Launch_Date_ISO]],DATEVALUE(Starlink[[#This Row],[Launch_Date_ISO]]))</f>
        <v>45831</v>
      </c>
      <c r="V8959" s="2" t="str">
        <f>IF(Starlink[[#This Row],[Decay_Date_ISO]]="","",IF(ISNUMBER(Starlink[[#This Row],[Decay_Date_ISO]]),Starlink[[#This Row],[Decay_Date_ISO]],DATEVALUE(Starlink[[#This Row],[Decay_Date_ISO]])))</f>
        <v/>
      </c>
    </row>
    <row r="8960" spans="1:22" x14ac:dyDescent="0.3">
      <c r="A8960" t="s">
        <v>38118</v>
      </c>
      <c r="B8960">
        <v>64477</v>
      </c>
      <c r="C8960" t="s">
        <v>38097</v>
      </c>
      <c r="D8960" t="s">
        <v>38119</v>
      </c>
      <c r="E8960" t="s">
        <v>38120</v>
      </c>
      <c r="F8960" t="s">
        <v>38121</v>
      </c>
      <c r="G8960" t="s">
        <v>25</v>
      </c>
      <c r="H8960" t="s">
        <v>26</v>
      </c>
      <c r="I8960" t="s">
        <v>38101</v>
      </c>
      <c r="J8960" t="s">
        <v>349</v>
      </c>
      <c r="K8960" t="s">
        <v>350</v>
      </c>
      <c r="L8960">
        <v>575</v>
      </c>
      <c r="M8960">
        <v>264</v>
      </c>
      <c r="N8960">
        <v>275</v>
      </c>
      <c r="O8960">
        <v>53.16</v>
      </c>
      <c r="P8960" t="s">
        <v>43</v>
      </c>
      <c r="Q8960" s="1">
        <v>45831</v>
      </c>
      <c r="S8960">
        <v>2025</v>
      </c>
      <c r="U8960" s="2">
        <f>IF(ISNUMBER(Starlink[[#This Row],[Launch_Date_ISO]]),Starlink[[#This Row],[Launch_Date_ISO]],DATEVALUE(Starlink[[#This Row],[Launch_Date_ISO]]))</f>
        <v>45831</v>
      </c>
      <c r="V8960" s="2" t="str">
        <f>IF(Starlink[[#This Row],[Decay_Date_ISO]]="","",IF(ISNUMBER(Starlink[[#This Row],[Decay_Date_ISO]]),Starlink[[#This Row],[Decay_Date_ISO]],DATEVALUE(Starlink[[#This Row],[Decay_Date_ISO]])))</f>
        <v/>
      </c>
    </row>
    <row r="8961" spans="1:22" x14ac:dyDescent="0.3">
      <c r="A8961" t="s">
        <v>38122</v>
      </c>
      <c r="B8961">
        <v>64478</v>
      </c>
      <c r="C8961" t="s">
        <v>38097</v>
      </c>
      <c r="D8961" t="s">
        <v>38123</v>
      </c>
      <c r="E8961" t="s">
        <v>38124</v>
      </c>
      <c r="F8961" t="s">
        <v>38125</v>
      </c>
      <c r="G8961" t="s">
        <v>25</v>
      </c>
      <c r="H8961" t="s">
        <v>26</v>
      </c>
      <c r="I8961" t="s">
        <v>38101</v>
      </c>
      <c r="J8961" t="s">
        <v>349</v>
      </c>
      <c r="K8961" t="s">
        <v>350</v>
      </c>
      <c r="L8961">
        <v>575</v>
      </c>
      <c r="M8961">
        <v>264</v>
      </c>
      <c r="N8961">
        <v>275</v>
      </c>
      <c r="O8961">
        <v>53.16</v>
      </c>
      <c r="P8961" t="s">
        <v>43</v>
      </c>
      <c r="Q8961" s="1">
        <v>45831</v>
      </c>
      <c r="S8961">
        <v>2025</v>
      </c>
      <c r="U8961" s="2">
        <f>IF(ISNUMBER(Starlink[[#This Row],[Launch_Date_ISO]]),Starlink[[#This Row],[Launch_Date_ISO]],DATEVALUE(Starlink[[#This Row],[Launch_Date_ISO]]))</f>
        <v>45831</v>
      </c>
      <c r="V8961" s="2" t="str">
        <f>IF(Starlink[[#This Row],[Decay_Date_ISO]]="","",IF(ISNUMBER(Starlink[[#This Row],[Decay_Date_ISO]]),Starlink[[#This Row],[Decay_Date_ISO]],DATEVALUE(Starlink[[#This Row],[Decay_Date_ISO]])))</f>
        <v/>
      </c>
    </row>
    <row r="8962" spans="1:22" x14ac:dyDescent="0.3">
      <c r="A8962" t="s">
        <v>38126</v>
      </c>
      <c r="B8962">
        <v>64479</v>
      </c>
      <c r="C8962" t="s">
        <v>38097</v>
      </c>
      <c r="D8962" t="s">
        <v>38127</v>
      </c>
      <c r="E8962" t="s">
        <v>38128</v>
      </c>
      <c r="F8962" t="s">
        <v>38129</v>
      </c>
      <c r="G8962" t="s">
        <v>25</v>
      </c>
      <c r="H8962" t="s">
        <v>26</v>
      </c>
      <c r="I8962" t="s">
        <v>38101</v>
      </c>
      <c r="J8962" t="s">
        <v>349</v>
      </c>
      <c r="K8962" t="s">
        <v>350</v>
      </c>
      <c r="L8962">
        <v>575</v>
      </c>
      <c r="M8962">
        <v>264</v>
      </c>
      <c r="N8962">
        <v>275</v>
      </c>
      <c r="O8962">
        <v>53.16</v>
      </c>
      <c r="P8962" t="s">
        <v>43</v>
      </c>
      <c r="Q8962" s="1">
        <v>45831</v>
      </c>
      <c r="S8962">
        <v>2025</v>
      </c>
      <c r="U8962" s="2">
        <f>IF(ISNUMBER(Starlink[[#This Row],[Launch_Date_ISO]]),Starlink[[#This Row],[Launch_Date_ISO]],DATEVALUE(Starlink[[#This Row],[Launch_Date_ISO]]))</f>
        <v>45831</v>
      </c>
      <c r="V8962" s="2" t="str">
        <f>IF(Starlink[[#This Row],[Decay_Date_ISO]]="","",IF(ISNUMBER(Starlink[[#This Row],[Decay_Date_ISO]]),Starlink[[#This Row],[Decay_Date_ISO]],DATEVALUE(Starlink[[#This Row],[Decay_Date_ISO]])))</f>
        <v/>
      </c>
    </row>
    <row r="8963" spans="1:22" x14ac:dyDescent="0.3">
      <c r="A8963" t="s">
        <v>38130</v>
      </c>
      <c r="B8963">
        <v>64480</v>
      </c>
      <c r="C8963" t="s">
        <v>38097</v>
      </c>
      <c r="D8963" t="s">
        <v>38131</v>
      </c>
      <c r="E8963" t="s">
        <v>38132</v>
      </c>
      <c r="F8963" t="s">
        <v>38133</v>
      </c>
      <c r="G8963" t="s">
        <v>25</v>
      </c>
      <c r="H8963" t="s">
        <v>26</v>
      </c>
      <c r="I8963" t="s">
        <v>38101</v>
      </c>
      <c r="J8963" t="s">
        <v>349</v>
      </c>
      <c r="K8963" t="s">
        <v>350</v>
      </c>
      <c r="L8963">
        <v>575</v>
      </c>
      <c r="M8963">
        <v>264</v>
      </c>
      <c r="N8963">
        <v>275</v>
      </c>
      <c r="O8963">
        <v>53.16</v>
      </c>
      <c r="P8963" t="s">
        <v>43</v>
      </c>
      <c r="Q8963" s="1">
        <v>45831</v>
      </c>
      <c r="S8963">
        <v>2025</v>
      </c>
      <c r="U8963" s="2">
        <f>IF(ISNUMBER(Starlink[[#This Row],[Launch_Date_ISO]]),Starlink[[#This Row],[Launch_Date_ISO]],DATEVALUE(Starlink[[#This Row],[Launch_Date_ISO]]))</f>
        <v>45831</v>
      </c>
      <c r="V8963" s="2" t="str">
        <f>IF(Starlink[[#This Row],[Decay_Date_ISO]]="","",IF(ISNUMBER(Starlink[[#This Row],[Decay_Date_ISO]]),Starlink[[#This Row],[Decay_Date_ISO]],DATEVALUE(Starlink[[#This Row],[Decay_Date_ISO]])))</f>
        <v/>
      </c>
    </row>
    <row r="8964" spans="1:22" x14ac:dyDescent="0.3">
      <c r="A8964" t="s">
        <v>38134</v>
      </c>
      <c r="B8964">
        <v>64481</v>
      </c>
      <c r="C8964" t="s">
        <v>38097</v>
      </c>
      <c r="D8964" t="s">
        <v>38135</v>
      </c>
      <c r="E8964" t="s">
        <v>38136</v>
      </c>
      <c r="F8964" t="s">
        <v>38137</v>
      </c>
      <c r="G8964" t="s">
        <v>25</v>
      </c>
      <c r="H8964" t="s">
        <v>26</v>
      </c>
      <c r="I8964" t="s">
        <v>38101</v>
      </c>
      <c r="J8964" t="s">
        <v>349</v>
      </c>
      <c r="K8964" t="s">
        <v>350</v>
      </c>
      <c r="L8964">
        <v>575</v>
      </c>
      <c r="M8964">
        <v>264</v>
      </c>
      <c r="N8964">
        <v>275</v>
      </c>
      <c r="O8964">
        <v>53.16</v>
      </c>
      <c r="P8964" t="s">
        <v>43</v>
      </c>
      <c r="Q8964" s="1">
        <v>45831</v>
      </c>
      <c r="S8964">
        <v>2025</v>
      </c>
      <c r="U8964" s="2">
        <f>IF(ISNUMBER(Starlink[[#This Row],[Launch_Date_ISO]]),Starlink[[#This Row],[Launch_Date_ISO]],DATEVALUE(Starlink[[#This Row],[Launch_Date_ISO]]))</f>
        <v>45831</v>
      </c>
      <c r="V8964" s="2" t="str">
        <f>IF(Starlink[[#This Row],[Decay_Date_ISO]]="","",IF(ISNUMBER(Starlink[[#This Row],[Decay_Date_ISO]]),Starlink[[#This Row],[Decay_Date_ISO]],DATEVALUE(Starlink[[#This Row],[Decay_Date_ISO]])))</f>
        <v/>
      </c>
    </row>
    <row r="8965" spans="1:22" x14ac:dyDescent="0.3">
      <c r="A8965" t="s">
        <v>38138</v>
      </c>
      <c r="B8965">
        <v>64482</v>
      </c>
      <c r="C8965" t="s">
        <v>38097</v>
      </c>
      <c r="D8965" t="s">
        <v>38139</v>
      </c>
      <c r="E8965" t="s">
        <v>38140</v>
      </c>
      <c r="F8965" t="s">
        <v>38141</v>
      </c>
      <c r="G8965" t="s">
        <v>25</v>
      </c>
      <c r="H8965" t="s">
        <v>26</v>
      </c>
      <c r="I8965" t="s">
        <v>38101</v>
      </c>
      <c r="J8965" t="s">
        <v>349</v>
      </c>
      <c r="K8965" t="s">
        <v>350</v>
      </c>
      <c r="L8965">
        <v>575</v>
      </c>
      <c r="M8965">
        <v>264</v>
      </c>
      <c r="N8965">
        <v>275</v>
      </c>
      <c r="O8965">
        <v>53.16</v>
      </c>
      <c r="P8965" t="s">
        <v>43</v>
      </c>
      <c r="Q8965" s="1">
        <v>45831</v>
      </c>
      <c r="S8965">
        <v>2025</v>
      </c>
      <c r="U8965" s="2">
        <f>IF(ISNUMBER(Starlink[[#This Row],[Launch_Date_ISO]]),Starlink[[#This Row],[Launch_Date_ISO]],DATEVALUE(Starlink[[#This Row],[Launch_Date_ISO]]))</f>
        <v>45831</v>
      </c>
      <c r="V8965" s="2" t="str">
        <f>IF(Starlink[[#This Row],[Decay_Date_ISO]]="","",IF(ISNUMBER(Starlink[[#This Row],[Decay_Date_ISO]]),Starlink[[#This Row],[Decay_Date_ISO]],DATEVALUE(Starlink[[#This Row],[Decay_Date_ISO]])))</f>
        <v/>
      </c>
    </row>
    <row r="8966" spans="1:22" x14ac:dyDescent="0.3">
      <c r="A8966" t="s">
        <v>38142</v>
      </c>
      <c r="B8966">
        <v>64483</v>
      </c>
      <c r="C8966" t="s">
        <v>38097</v>
      </c>
      <c r="D8966" t="s">
        <v>38143</v>
      </c>
      <c r="E8966" t="s">
        <v>38144</v>
      </c>
      <c r="F8966" t="s">
        <v>38145</v>
      </c>
      <c r="G8966" t="s">
        <v>25</v>
      </c>
      <c r="H8966" t="s">
        <v>26</v>
      </c>
      <c r="I8966" t="s">
        <v>38101</v>
      </c>
      <c r="J8966" t="s">
        <v>349</v>
      </c>
      <c r="K8966" t="s">
        <v>350</v>
      </c>
      <c r="L8966">
        <v>575</v>
      </c>
      <c r="M8966">
        <v>264</v>
      </c>
      <c r="N8966">
        <v>275</v>
      </c>
      <c r="O8966">
        <v>53.16</v>
      </c>
      <c r="P8966" t="s">
        <v>43</v>
      </c>
      <c r="Q8966" s="1">
        <v>45831</v>
      </c>
      <c r="S8966">
        <v>2025</v>
      </c>
      <c r="U8966" s="2">
        <f>IF(ISNUMBER(Starlink[[#This Row],[Launch_Date_ISO]]),Starlink[[#This Row],[Launch_Date_ISO]],DATEVALUE(Starlink[[#This Row],[Launch_Date_ISO]]))</f>
        <v>45831</v>
      </c>
      <c r="V8966" s="2" t="str">
        <f>IF(Starlink[[#This Row],[Decay_Date_ISO]]="","",IF(ISNUMBER(Starlink[[#This Row],[Decay_Date_ISO]]),Starlink[[#This Row],[Decay_Date_ISO]],DATEVALUE(Starlink[[#This Row],[Decay_Date_ISO]])))</f>
        <v/>
      </c>
    </row>
    <row r="8967" spans="1:22" x14ac:dyDescent="0.3">
      <c r="A8967" t="s">
        <v>38146</v>
      </c>
      <c r="B8967">
        <v>64484</v>
      </c>
      <c r="C8967" t="s">
        <v>38097</v>
      </c>
      <c r="D8967" t="s">
        <v>38147</v>
      </c>
      <c r="E8967" t="s">
        <v>38148</v>
      </c>
      <c r="F8967" t="s">
        <v>38149</v>
      </c>
      <c r="G8967" t="s">
        <v>25</v>
      </c>
      <c r="H8967" t="s">
        <v>26</v>
      </c>
      <c r="I8967" t="s">
        <v>38101</v>
      </c>
      <c r="J8967" t="s">
        <v>349</v>
      </c>
      <c r="K8967" t="s">
        <v>350</v>
      </c>
      <c r="L8967">
        <v>575</v>
      </c>
      <c r="M8967">
        <v>264</v>
      </c>
      <c r="N8967">
        <v>275</v>
      </c>
      <c r="O8967">
        <v>53.16</v>
      </c>
      <c r="P8967" t="s">
        <v>43</v>
      </c>
      <c r="Q8967" s="1">
        <v>45831</v>
      </c>
      <c r="S8967">
        <v>2025</v>
      </c>
      <c r="U8967" s="2">
        <f>IF(ISNUMBER(Starlink[[#This Row],[Launch_Date_ISO]]),Starlink[[#This Row],[Launch_Date_ISO]],DATEVALUE(Starlink[[#This Row],[Launch_Date_ISO]]))</f>
        <v>45831</v>
      </c>
      <c r="V8967" s="2" t="str">
        <f>IF(Starlink[[#This Row],[Decay_Date_ISO]]="","",IF(ISNUMBER(Starlink[[#This Row],[Decay_Date_ISO]]),Starlink[[#This Row],[Decay_Date_ISO]],DATEVALUE(Starlink[[#This Row],[Decay_Date_ISO]])))</f>
        <v/>
      </c>
    </row>
    <row r="8968" spans="1:22" x14ac:dyDescent="0.3">
      <c r="A8968" t="s">
        <v>38150</v>
      </c>
      <c r="B8968">
        <v>64485</v>
      </c>
      <c r="C8968" t="s">
        <v>38097</v>
      </c>
      <c r="D8968" t="s">
        <v>38151</v>
      </c>
      <c r="E8968" t="s">
        <v>38152</v>
      </c>
      <c r="F8968" t="s">
        <v>38153</v>
      </c>
      <c r="G8968" t="s">
        <v>25</v>
      </c>
      <c r="H8968" t="s">
        <v>26</v>
      </c>
      <c r="I8968" t="s">
        <v>38101</v>
      </c>
      <c r="J8968" t="s">
        <v>349</v>
      </c>
      <c r="K8968" t="s">
        <v>350</v>
      </c>
      <c r="L8968">
        <v>575</v>
      </c>
      <c r="M8968">
        <v>264</v>
      </c>
      <c r="N8968">
        <v>275</v>
      </c>
      <c r="O8968">
        <v>53.16</v>
      </c>
      <c r="P8968" t="s">
        <v>43</v>
      </c>
      <c r="Q8968" s="1">
        <v>45831</v>
      </c>
      <c r="S8968">
        <v>2025</v>
      </c>
      <c r="U8968" s="2">
        <f>IF(ISNUMBER(Starlink[[#This Row],[Launch_Date_ISO]]),Starlink[[#This Row],[Launch_Date_ISO]],DATEVALUE(Starlink[[#This Row],[Launch_Date_ISO]]))</f>
        <v>45831</v>
      </c>
      <c r="V8968" s="2" t="str">
        <f>IF(Starlink[[#This Row],[Decay_Date_ISO]]="","",IF(ISNUMBER(Starlink[[#This Row],[Decay_Date_ISO]]),Starlink[[#This Row],[Decay_Date_ISO]],DATEVALUE(Starlink[[#This Row],[Decay_Date_ISO]])))</f>
        <v/>
      </c>
    </row>
    <row r="8969" spans="1:22" x14ac:dyDescent="0.3">
      <c r="A8969" t="s">
        <v>38154</v>
      </c>
      <c r="B8969">
        <v>64486</v>
      </c>
      <c r="C8969" t="s">
        <v>38097</v>
      </c>
      <c r="D8969" t="s">
        <v>38155</v>
      </c>
      <c r="E8969" t="s">
        <v>38156</v>
      </c>
      <c r="F8969" t="s">
        <v>38157</v>
      </c>
      <c r="G8969" t="s">
        <v>25</v>
      </c>
      <c r="H8969" t="s">
        <v>26</v>
      </c>
      <c r="I8969" t="s">
        <v>38101</v>
      </c>
      <c r="J8969" t="s">
        <v>349</v>
      </c>
      <c r="K8969" t="s">
        <v>350</v>
      </c>
      <c r="L8969">
        <v>575</v>
      </c>
      <c r="M8969">
        <v>264</v>
      </c>
      <c r="N8969">
        <v>275</v>
      </c>
      <c r="O8969">
        <v>53.16</v>
      </c>
      <c r="P8969" t="s">
        <v>43</v>
      </c>
      <c r="Q8969" s="1">
        <v>45831</v>
      </c>
      <c r="S8969">
        <v>2025</v>
      </c>
      <c r="U8969" s="2">
        <f>IF(ISNUMBER(Starlink[[#This Row],[Launch_Date_ISO]]),Starlink[[#This Row],[Launch_Date_ISO]],DATEVALUE(Starlink[[#This Row],[Launch_Date_ISO]]))</f>
        <v>45831</v>
      </c>
      <c r="V8969" s="2" t="str">
        <f>IF(Starlink[[#This Row],[Decay_Date_ISO]]="","",IF(ISNUMBER(Starlink[[#This Row],[Decay_Date_ISO]]),Starlink[[#This Row],[Decay_Date_ISO]],DATEVALUE(Starlink[[#This Row],[Decay_Date_ISO]])))</f>
        <v/>
      </c>
    </row>
    <row r="8970" spans="1:22" x14ac:dyDescent="0.3">
      <c r="A8970" t="s">
        <v>38158</v>
      </c>
      <c r="B8970">
        <v>64487</v>
      </c>
      <c r="C8970" t="s">
        <v>38097</v>
      </c>
      <c r="D8970" t="s">
        <v>38159</v>
      </c>
      <c r="E8970" t="s">
        <v>38160</v>
      </c>
      <c r="F8970" t="s">
        <v>38161</v>
      </c>
      <c r="G8970" t="s">
        <v>25</v>
      </c>
      <c r="H8970" t="s">
        <v>26</v>
      </c>
      <c r="I8970" t="s">
        <v>38101</v>
      </c>
      <c r="J8970" t="s">
        <v>349</v>
      </c>
      <c r="K8970" t="s">
        <v>350</v>
      </c>
      <c r="L8970">
        <v>575</v>
      </c>
      <c r="M8970">
        <v>264</v>
      </c>
      <c r="N8970">
        <v>275</v>
      </c>
      <c r="O8970">
        <v>53.16</v>
      </c>
      <c r="P8970" t="s">
        <v>43</v>
      </c>
      <c r="Q8970" s="1">
        <v>45831</v>
      </c>
      <c r="S8970">
        <v>2025</v>
      </c>
      <c r="U8970" s="2">
        <f>IF(ISNUMBER(Starlink[[#This Row],[Launch_Date_ISO]]),Starlink[[#This Row],[Launch_Date_ISO]],DATEVALUE(Starlink[[#This Row],[Launch_Date_ISO]]))</f>
        <v>45831</v>
      </c>
      <c r="V8970" s="2" t="str">
        <f>IF(Starlink[[#This Row],[Decay_Date_ISO]]="","",IF(ISNUMBER(Starlink[[#This Row],[Decay_Date_ISO]]),Starlink[[#This Row],[Decay_Date_ISO]],DATEVALUE(Starlink[[#This Row],[Decay_Date_ISO]])))</f>
        <v/>
      </c>
    </row>
    <row r="8971" spans="1:22" x14ac:dyDescent="0.3">
      <c r="A8971" t="s">
        <v>38162</v>
      </c>
      <c r="B8971">
        <v>64488</v>
      </c>
      <c r="C8971" t="s">
        <v>38097</v>
      </c>
      <c r="D8971" t="s">
        <v>38163</v>
      </c>
      <c r="E8971" t="s">
        <v>38164</v>
      </c>
      <c r="F8971" t="s">
        <v>38165</v>
      </c>
      <c r="G8971" t="s">
        <v>25</v>
      </c>
      <c r="H8971" t="s">
        <v>26</v>
      </c>
      <c r="I8971" t="s">
        <v>38101</v>
      </c>
      <c r="J8971" t="s">
        <v>349</v>
      </c>
      <c r="K8971" t="s">
        <v>350</v>
      </c>
      <c r="L8971">
        <v>575</v>
      </c>
      <c r="M8971">
        <v>264</v>
      </c>
      <c r="N8971">
        <v>274</v>
      </c>
      <c r="O8971">
        <v>53.16</v>
      </c>
      <c r="P8971" t="s">
        <v>43</v>
      </c>
      <c r="Q8971" s="1">
        <v>45831</v>
      </c>
      <c r="S8971">
        <v>2025</v>
      </c>
      <c r="U8971" s="2">
        <f>IF(ISNUMBER(Starlink[[#This Row],[Launch_Date_ISO]]),Starlink[[#This Row],[Launch_Date_ISO]],DATEVALUE(Starlink[[#This Row],[Launch_Date_ISO]]))</f>
        <v>45831</v>
      </c>
      <c r="V8971" s="2" t="str">
        <f>IF(Starlink[[#This Row],[Decay_Date_ISO]]="","",IF(ISNUMBER(Starlink[[#This Row],[Decay_Date_ISO]]),Starlink[[#This Row],[Decay_Date_ISO]],DATEVALUE(Starlink[[#This Row],[Decay_Date_ISO]])))</f>
        <v/>
      </c>
    </row>
    <row r="8972" spans="1:22" x14ac:dyDescent="0.3">
      <c r="A8972" t="s">
        <v>38166</v>
      </c>
      <c r="B8972">
        <v>64489</v>
      </c>
      <c r="C8972" t="s">
        <v>38097</v>
      </c>
      <c r="D8972" t="s">
        <v>38167</v>
      </c>
      <c r="E8972" t="s">
        <v>38168</v>
      </c>
      <c r="F8972" t="s">
        <v>38169</v>
      </c>
      <c r="G8972" t="s">
        <v>25</v>
      </c>
      <c r="H8972" t="s">
        <v>26</v>
      </c>
      <c r="I8972" t="s">
        <v>38101</v>
      </c>
      <c r="J8972" t="s">
        <v>349</v>
      </c>
      <c r="K8972" t="s">
        <v>350</v>
      </c>
      <c r="L8972">
        <v>575</v>
      </c>
      <c r="M8972">
        <v>264</v>
      </c>
      <c r="N8972">
        <v>274</v>
      </c>
      <c r="O8972">
        <v>53.16</v>
      </c>
      <c r="P8972" t="s">
        <v>43</v>
      </c>
      <c r="Q8972" s="1">
        <v>45831</v>
      </c>
      <c r="S8972">
        <v>2025</v>
      </c>
      <c r="U8972" s="2">
        <f>IF(ISNUMBER(Starlink[[#This Row],[Launch_Date_ISO]]),Starlink[[#This Row],[Launch_Date_ISO]],DATEVALUE(Starlink[[#This Row],[Launch_Date_ISO]]))</f>
        <v>45831</v>
      </c>
      <c r="V8972" s="2" t="str">
        <f>IF(Starlink[[#This Row],[Decay_Date_ISO]]="","",IF(ISNUMBER(Starlink[[#This Row],[Decay_Date_ISO]]),Starlink[[#This Row],[Decay_Date_ISO]],DATEVALUE(Starlink[[#This Row],[Decay_Date_ISO]])))</f>
        <v/>
      </c>
    </row>
    <row r="8973" spans="1:22" x14ac:dyDescent="0.3">
      <c r="A8973" t="s">
        <v>38170</v>
      </c>
      <c r="B8973">
        <v>64490</v>
      </c>
      <c r="C8973" t="s">
        <v>38097</v>
      </c>
      <c r="D8973" t="s">
        <v>38171</v>
      </c>
      <c r="E8973" t="s">
        <v>38172</v>
      </c>
      <c r="F8973" t="s">
        <v>38173</v>
      </c>
      <c r="G8973" t="s">
        <v>25</v>
      </c>
      <c r="H8973" t="s">
        <v>26</v>
      </c>
      <c r="I8973" t="s">
        <v>38101</v>
      </c>
      <c r="J8973" t="s">
        <v>349</v>
      </c>
      <c r="K8973" t="s">
        <v>350</v>
      </c>
      <c r="L8973">
        <v>575</v>
      </c>
      <c r="M8973">
        <v>264</v>
      </c>
      <c r="N8973">
        <v>274</v>
      </c>
      <c r="O8973">
        <v>53.16</v>
      </c>
      <c r="P8973" t="s">
        <v>43</v>
      </c>
      <c r="Q8973" s="1">
        <v>45831</v>
      </c>
      <c r="S8973">
        <v>2025</v>
      </c>
      <c r="U8973" s="2">
        <f>IF(ISNUMBER(Starlink[[#This Row],[Launch_Date_ISO]]),Starlink[[#This Row],[Launch_Date_ISO]],DATEVALUE(Starlink[[#This Row],[Launch_Date_ISO]]))</f>
        <v>45831</v>
      </c>
      <c r="V8973" s="2" t="str">
        <f>IF(Starlink[[#This Row],[Decay_Date_ISO]]="","",IF(ISNUMBER(Starlink[[#This Row],[Decay_Date_ISO]]),Starlink[[#This Row],[Decay_Date_ISO]],DATEVALUE(Starlink[[#This Row],[Decay_Date_ISO]])))</f>
        <v/>
      </c>
    </row>
    <row r="8974" spans="1:22" x14ac:dyDescent="0.3">
      <c r="A8974" t="s">
        <v>38174</v>
      </c>
      <c r="B8974">
        <v>64491</v>
      </c>
      <c r="C8974" t="s">
        <v>38097</v>
      </c>
      <c r="D8974" t="s">
        <v>38175</v>
      </c>
      <c r="E8974" t="s">
        <v>38176</v>
      </c>
      <c r="F8974" t="s">
        <v>38177</v>
      </c>
      <c r="G8974" t="s">
        <v>25</v>
      </c>
      <c r="H8974" t="s">
        <v>26</v>
      </c>
      <c r="I8974" t="s">
        <v>38101</v>
      </c>
      <c r="J8974" t="s">
        <v>349</v>
      </c>
      <c r="K8974" t="s">
        <v>350</v>
      </c>
      <c r="L8974">
        <v>575</v>
      </c>
      <c r="M8974">
        <v>264</v>
      </c>
      <c r="N8974">
        <v>274</v>
      </c>
      <c r="O8974">
        <v>53.16</v>
      </c>
      <c r="P8974" t="s">
        <v>43</v>
      </c>
      <c r="Q8974" s="1">
        <v>45831</v>
      </c>
      <c r="S8974">
        <v>2025</v>
      </c>
      <c r="U8974" s="2">
        <f>IF(ISNUMBER(Starlink[[#This Row],[Launch_Date_ISO]]),Starlink[[#This Row],[Launch_Date_ISO]],DATEVALUE(Starlink[[#This Row],[Launch_Date_ISO]]))</f>
        <v>45831</v>
      </c>
      <c r="V8974" s="2" t="str">
        <f>IF(Starlink[[#This Row],[Decay_Date_ISO]]="","",IF(ISNUMBER(Starlink[[#This Row],[Decay_Date_ISO]]),Starlink[[#This Row],[Decay_Date_ISO]],DATEVALUE(Starlink[[#This Row],[Decay_Date_ISO]])))</f>
        <v/>
      </c>
    </row>
    <row r="8975" spans="1:22" x14ac:dyDescent="0.3">
      <c r="A8975" t="s">
        <v>38178</v>
      </c>
      <c r="B8975">
        <v>64492</v>
      </c>
      <c r="C8975" t="s">
        <v>38097</v>
      </c>
      <c r="D8975" t="s">
        <v>38179</v>
      </c>
      <c r="E8975" t="s">
        <v>38180</v>
      </c>
      <c r="F8975" t="s">
        <v>38181</v>
      </c>
      <c r="G8975" t="s">
        <v>25</v>
      </c>
      <c r="H8975" t="s">
        <v>26</v>
      </c>
      <c r="I8975" t="s">
        <v>38101</v>
      </c>
      <c r="J8975" t="s">
        <v>349</v>
      </c>
      <c r="K8975" t="s">
        <v>350</v>
      </c>
      <c r="L8975">
        <v>575</v>
      </c>
      <c r="M8975">
        <v>264</v>
      </c>
      <c r="N8975">
        <v>274</v>
      </c>
      <c r="O8975">
        <v>53.16</v>
      </c>
      <c r="P8975" t="s">
        <v>43</v>
      </c>
      <c r="Q8975" s="1">
        <v>45831</v>
      </c>
      <c r="S8975">
        <v>2025</v>
      </c>
      <c r="U8975" s="2">
        <f>IF(ISNUMBER(Starlink[[#This Row],[Launch_Date_ISO]]),Starlink[[#This Row],[Launch_Date_ISO]],DATEVALUE(Starlink[[#This Row],[Launch_Date_ISO]]))</f>
        <v>45831</v>
      </c>
      <c r="V8975" s="2" t="str">
        <f>IF(Starlink[[#This Row],[Decay_Date_ISO]]="","",IF(ISNUMBER(Starlink[[#This Row],[Decay_Date_ISO]]),Starlink[[#This Row],[Decay_Date_ISO]],DATEVALUE(Starlink[[#This Row],[Decay_Date_ISO]])))</f>
        <v/>
      </c>
    </row>
    <row r="8976" spans="1:22" x14ac:dyDescent="0.3">
      <c r="A8976" t="s">
        <v>38182</v>
      </c>
      <c r="B8976">
        <v>64493</v>
      </c>
      <c r="C8976" t="s">
        <v>38097</v>
      </c>
      <c r="D8976" t="s">
        <v>38183</v>
      </c>
      <c r="E8976" t="s">
        <v>38184</v>
      </c>
      <c r="F8976" t="s">
        <v>38185</v>
      </c>
      <c r="G8976" t="s">
        <v>25</v>
      </c>
      <c r="H8976" t="s">
        <v>26</v>
      </c>
      <c r="I8976" t="s">
        <v>38101</v>
      </c>
      <c r="J8976" t="s">
        <v>349</v>
      </c>
      <c r="K8976" t="s">
        <v>350</v>
      </c>
      <c r="L8976">
        <v>575</v>
      </c>
      <c r="M8976">
        <v>264</v>
      </c>
      <c r="N8976">
        <v>274</v>
      </c>
      <c r="O8976">
        <v>53.16</v>
      </c>
      <c r="P8976" t="s">
        <v>43</v>
      </c>
      <c r="Q8976" s="1">
        <v>45831</v>
      </c>
      <c r="S8976">
        <v>2025</v>
      </c>
      <c r="U8976" s="2">
        <f>IF(ISNUMBER(Starlink[[#This Row],[Launch_Date_ISO]]),Starlink[[#This Row],[Launch_Date_ISO]],DATEVALUE(Starlink[[#This Row],[Launch_Date_ISO]]))</f>
        <v>45831</v>
      </c>
      <c r="V8976" s="2" t="str">
        <f>IF(Starlink[[#This Row],[Decay_Date_ISO]]="","",IF(ISNUMBER(Starlink[[#This Row],[Decay_Date_ISO]]),Starlink[[#This Row],[Decay_Date_ISO]],DATEVALUE(Starlink[[#This Row],[Decay_Date_ISO]])))</f>
        <v/>
      </c>
    </row>
    <row r="8977" spans="1:22" x14ac:dyDescent="0.3">
      <c r="A8977" t="s">
        <v>38186</v>
      </c>
      <c r="B8977">
        <v>64494</v>
      </c>
      <c r="C8977" t="s">
        <v>38097</v>
      </c>
      <c r="D8977" t="s">
        <v>38187</v>
      </c>
      <c r="E8977" t="s">
        <v>38188</v>
      </c>
      <c r="F8977" t="s">
        <v>38189</v>
      </c>
      <c r="G8977" t="s">
        <v>25</v>
      </c>
      <c r="H8977" t="s">
        <v>26</v>
      </c>
      <c r="I8977" t="s">
        <v>38101</v>
      </c>
      <c r="J8977" t="s">
        <v>349</v>
      </c>
      <c r="K8977" t="s">
        <v>350</v>
      </c>
      <c r="L8977">
        <v>575</v>
      </c>
      <c r="M8977">
        <v>264</v>
      </c>
      <c r="N8977">
        <v>275</v>
      </c>
      <c r="O8977">
        <v>53.16</v>
      </c>
      <c r="P8977" t="s">
        <v>43</v>
      </c>
      <c r="Q8977" s="1">
        <v>45831</v>
      </c>
      <c r="S8977">
        <v>2025</v>
      </c>
      <c r="U8977" s="2">
        <f>IF(ISNUMBER(Starlink[[#This Row],[Launch_Date_ISO]]),Starlink[[#This Row],[Launch_Date_ISO]],DATEVALUE(Starlink[[#This Row],[Launch_Date_ISO]]))</f>
        <v>45831</v>
      </c>
      <c r="V8977" s="2" t="str">
        <f>IF(Starlink[[#This Row],[Decay_Date_ISO]]="","",IF(ISNUMBER(Starlink[[#This Row],[Decay_Date_ISO]]),Starlink[[#This Row],[Decay_Date_ISO]],DATEVALUE(Starlink[[#This Row],[Decay_Date_ISO]])))</f>
        <v/>
      </c>
    </row>
    <row r="8978" spans="1:22" x14ac:dyDescent="0.3">
      <c r="A8978" t="s">
        <v>38190</v>
      </c>
      <c r="B8978">
        <v>64495</v>
      </c>
      <c r="C8978" t="s">
        <v>38097</v>
      </c>
      <c r="D8978" t="s">
        <v>38191</v>
      </c>
      <c r="E8978" t="s">
        <v>38192</v>
      </c>
      <c r="F8978" t="s">
        <v>38193</v>
      </c>
      <c r="G8978" t="s">
        <v>25</v>
      </c>
      <c r="H8978" t="s">
        <v>26</v>
      </c>
      <c r="I8978" t="s">
        <v>38101</v>
      </c>
      <c r="J8978" t="s">
        <v>349</v>
      </c>
      <c r="K8978" t="s">
        <v>350</v>
      </c>
      <c r="L8978">
        <v>575</v>
      </c>
      <c r="M8978">
        <v>264</v>
      </c>
      <c r="N8978">
        <v>274</v>
      </c>
      <c r="O8978">
        <v>53.16</v>
      </c>
      <c r="P8978" t="s">
        <v>43</v>
      </c>
      <c r="Q8978" s="1">
        <v>45831</v>
      </c>
      <c r="S8978">
        <v>2025</v>
      </c>
      <c r="U8978" s="2">
        <f>IF(ISNUMBER(Starlink[[#This Row],[Launch_Date_ISO]]),Starlink[[#This Row],[Launch_Date_ISO]],DATEVALUE(Starlink[[#This Row],[Launch_Date_ISO]]))</f>
        <v>45831</v>
      </c>
      <c r="V8978" s="2" t="str">
        <f>IF(Starlink[[#This Row],[Decay_Date_ISO]]="","",IF(ISNUMBER(Starlink[[#This Row],[Decay_Date_ISO]]),Starlink[[#This Row],[Decay_Date_ISO]],DATEVALUE(Starlink[[#This Row],[Decay_Date_ISO]])))</f>
        <v/>
      </c>
    </row>
    <row r="8979" spans="1:22" x14ac:dyDescent="0.3">
      <c r="A8979" t="s">
        <v>38194</v>
      </c>
      <c r="B8979">
        <v>64496</v>
      </c>
      <c r="C8979" t="s">
        <v>38097</v>
      </c>
      <c r="D8979" t="s">
        <v>38195</v>
      </c>
      <c r="E8979" t="s">
        <v>38196</v>
      </c>
      <c r="F8979" t="s">
        <v>38197</v>
      </c>
      <c r="G8979" t="s">
        <v>25</v>
      </c>
      <c r="H8979" t="s">
        <v>26</v>
      </c>
      <c r="I8979" t="s">
        <v>38101</v>
      </c>
      <c r="J8979" t="s">
        <v>38198</v>
      </c>
      <c r="K8979" t="s">
        <v>29</v>
      </c>
      <c r="L8979">
        <v>575</v>
      </c>
      <c r="M8979">
        <v>264</v>
      </c>
      <c r="N8979">
        <v>274</v>
      </c>
      <c r="O8979">
        <v>53.16</v>
      </c>
      <c r="P8979" t="s">
        <v>43</v>
      </c>
      <c r="Q8979" s="1">
        <v>45831</v>
      </c>
      <c r="R8979" s="1">
        <v>46138</v>
      </c>
      <c r="S8979">
        <v>2025</v>
      </c>
      <c r="T8979">
        <v>2026</v>
      </c>
      <c r="U8979" s="2">
        <f>IF(ISNUMBER(Starlink[[#This Row],[Launch_Date_ISO]]),Starlink[[#This Row],[Launch_Date_ISO]],DATEVALUE(Starlink[[#This Row],[Launch_Date_ISO]]))</f>
        <v>45831</v>
      </c>
      <c r="V8979" s="2">
        <f>IF(Starlink[[#This Row],[Decay_Date_ISO]]="","",IF(ISNUMBER(Starlink[[#This Row],[Decay_Date_ISO]]),Starlink[[#This Row],[Decay_Date_ISO]],DATEVALUE(Starlink[[#This Row],[Decay_Date_ISO]])))</f>
        <v>46138</v>
      </c>
    </row>
    <row r="8980" spans="1:22" x14ac:dyDescent="0.3">
      <c r="A8980" t="s">
        <v>38199</v>
      </c>
      <c r="B8980">
        <v>64497</v>
      </c>
      <c r="C8980" t="s">
        <v>38097</v>
      </c>
      <c r="D8980" t="s">
        <v>38200</v>
      </c>
      <c r="E8980" t="s">
        <v>38201</v>
      </c>
      <c r="F8980" t="s">
        <v>38202</v>
      </c>
      <c r="G8980" t="s">
        <v>25</v>
      </c>
      <c r="H8980" t="s">
        <v>26</v>
      </c>
      <c r="I8980" t="s">
        <v>38101</v>
      </c>
      <c r="J8980" t="s">
        <v>349</v>
      </c>
      <c r="K8980" t="s">
        <v>350</v>
      </c>
      <c r="L8980">
        <v>575</v>
      </c>
      <c r="M8980">
        <v>264</v>
      </c>
      <c r="N8980">
        <v>274</v>
      </c>
      <c r="O8980">
        <v>53.16</v>
      </c>
      <c r="P8980" t="s">
        <v>43</v>
      </c>
      <c r="Q8980" s="1">
        <v>45831</v>
      </c>
      <c r="S8980">
        <v>2025</v>
      </c>
      <c r="U8980" s="2">
        <f>IF(ISNUMBER(Starlink[[#This Row],[Launch_Date_ISO]]),Starlink[[#This Row],[Launch_Date_ISO]],DATEVALUE(Starlink[[#This Row],[Launch_Date_ISO]]))</f>
        <v>45831</v>
      </c>
      <c r="V8980" s="2" t="str">
        <f>IF(Starlink[[#This Row],[Decay_Date_ISO]]="","",IF(ISNUMBER(Starlink[[#This Row],[Decay_Date_ISO]]),Starlink[[#This Row],[Decay_Date_ISO]],DATEVALUE(Starlink[[#This Row],[Decay_Date_ISO]])))</f>
        <v/>
      </c>
    </row>
    <row r="8981" spans="1:22" x14ac:dyDescent="0.3">
      <c r="A8981" t="s">
        <v>38203</v>
      </c>
      <c r="B8981">
        <v>64498</v>
      </c>
      <c r="C8981" t="s">
        <v>38097</v>
      </c>
      <c r="D8981" t="s">
        <v>38204</v>
      </c>
      <c r="E8981" t="s">
        <v>38205</v>
      </c>
      <c r="F8981" t="s">
        <v>38206</v>
      </c>
      <c r="G8981" t="s">
        <v>25</v>
      </c>
      <c r="H8981" t="s">
        <v>26</v>
      </c>
      <c r="I8981" t="s">
        <v>38101</v>
      </c>
      <c r="J8981" t="s">
        <v>349</v>
      </c>
      <c r="K8981" t="s">
        <v>350</v>
      </c>
      <c r="L8981">
        <v>575</v>
      </c>
      <c r="M8981">
        <v>264</v>
      </c>
      <c r="N8981">
        <v>274</v>
      </c>
      <c r="O8981">
        <v>53.16</v>
      </c>
      <c r="P8981" t="s">
        <v>43</v>
      </c>
      <c r="Q8981" s="1">
        <v>45831</v>
      </c>
      <c r="S8981">
        <v>2025</v>
      </c>
      <c r="U8981" s="2">
        <f>IF(ISNUMBER(Starlink[[#This Row],[Launch_Date_ISO]]),Starlink[[#This Row],[Launch_Date_ISO]],DATEVALUE(Starlink[[#This Row],[Launch_Date_ISO]]))</f>
        <v>45831</v>
      </c>
      <c r="V8981" s="2" t="str">
        <f>IF(Starlink[[#This Row],[Decay_Date_ISO]]="","",IF(ISNUMBER(Starlink[[#This Row],[Decay_Date_ISO]]),Starlink[[#This Row],[Decay_Date_ISO]],DATEVALUE(Starlink[[#This Row],[Decay_Date_ISO]])))</f>
        <v/>
      </c>
    </row>
    <row r="8982" spans="1:22" x14ac:dyDescent="0.3">
      <c r="A8982" t="s">
        <v>38207</v>
      </c>
      <c r="B8982">
        <v>64594</v>
      </c>
      <c r="C8982" t="s">
        <v>38208</v>
      </c>
      <c r="D8982" t="s">
        <v>38209</v>
      </c>
      <c r="E8982" t="s">
        <v>38210</v>
      </c>
      <c r="F8982" t="s">
        <v>38211</v>
      </c>
      <c r="G8982" t="s">
        <v>25</v>
      </c>
      <c r="H8982" t="s">
        <v>26</v>
      </c>
      <c r="I8982" t="s">
        <v>38212</v>
      </c>
      <c r="J8982" t="s">
        <v>349</v>
      </c>
      <c r="K8982" t="s">
        <v>350</v>
      </c>
      <c r="L8982">
        <v>575</v>
      </c>
      <c r="M8982">
        <v>266</v>
      </c>
      <c r="N8982">
        <v>275</v>
      </c>
      <c r="O8982">
        <v>53.16</v>
      </c>
      <c r="P8982" t="s">
        <v>43</v>
      </c>
      <c r="Q8982" s="1">
        <v>45833</v>
      </c>
      <c r="S8982">
        <v>2025</v>
      </c>
      <c r="U8982" s="2">
        <f>IF(ISNUMBER(Starlink[[#This Row],[Launch_Date_ISO]]),Starlink[[#This Row],[Launch_Date_ISO]],DATEVALUE(Starlink[[#This Row],[Launch_Date_ISO]]))</f>
        <v>45833</v>
      </c>
      <c r="V8982" s="2" t="str">
        <f>IF(Starlink[[#This Row],[Decay_Date_ISO]]="","",IF(ISNUMBER(Starlink[[#This Row],[Decay_Date_ISO]]),Starlink[[#This Row],[Decay_Date_ISO]],DATEVALUE(Starlink[[#This Row],[Decay_Date_ISO]])))</f>
        <v/>
      </c>
    </row>
    <row r="8983" spans="1:22" x14ac:dyDescent="0.3">
      <c r="A8983" t="s">
        <v>38213</v>
      </c>
      <c r="B8983">
        <v>64595</v>
      </c>
      <c r="C8983" t="s">
        <v>38208</v>
      </c>
      <c r="D8983" t="s">
        <v>38214</v>
      </c>
      <c r="E8983" t="s">
        <v>38215</v>
      </c>
      <c r="F8983" t="s">
        <v>38216</v>
      </c>
      <c r="G8983" t="s">
        <v>25</v>
      </c>
      <c r="H8983" t="s">
        <v>26</v>
      </c>
      <c r="I8983" t="s">
        <v>38212</v>
      </c>
      <c r="J8983" t="s">
        <v>349</v>
      </c>
      <c r="K8983" t="s">
        <v>350</v>
      </c>
      <c r="L8983">
        <v>575</v>
      </c>
      <c r="M8983">
        <v>266</v>
      </c>
      <c r="N8983">
        <v>275</v>
      </c>
      <c r="O8983">
        <v>53.16</v>
      </c>
      <c r="P8983" t="s">
        <v>43</v>
      </c>
      <c r="Q8983" s="1">
        <v>45833</v>
      </c>
      <c r="S8983">
        <v>2025</v>
      </c>
      <c r="U8983" s="2">
        <f>IF(ISNUMBER(Starlink[[#This Row],[Launch_Date_ISO]]),Starlink[[#This Row],[Launch_Date_ISO]],DATEVALUE(Starlink[[#This Row],[Launch_Date_ISO]]))</f>
        <v>45833</v>
      </c>
      <c r="V8983" s="2" t="str">
        <f>IF(Starlink[[#This Row],[Decay_Date_ISO]]="","",IF(ISNUMBER(Starlink[[#This Row],[Decay_Date_ISO]]),Starlink[[#This Row],[Decay_Date_ISO]],DATEVALUE(Starlink[[#This Row],[Decay_Date_ISO]])))</f>
        <v/>
      </c>
    </row>
    <row r="8984" spans="1:22" x14ac:dyDescent="0.3">
      <c r="A8984" t="s">
        <v>38217</v>
      </c>
      <c r="B8984">
        <v>64596</v>
      </c>
      <c r="C8984" t="s">
        <v>38208</v>
      </c>
      <c r="D8984" t="s">
        <v>38218</v>
      </c>
      <c r="E8984" t="s">
        <v>38219</v>
      </c>
      <c r="F8984" t="s">
        <v>38220</v>
      </c>
      <c r="G8984" t="s">
        <v>25</v>
      </c>
      <c r="H8984" t="s">
        <v>26</v>
      </c>
      <c r="I8984" t="s">
        <v>38212</v>
      </c>
      <c r="J8984" t="s">
        <v>349</v>
      </c>
      <c r="K8984" t="s">
        <v>350</v>
      </c>
      <c r="L8984">
        <v>575</v>
      </c>
      <c r="M8984">
        <v>266</v>
      </c>
      <c r="N8984">
        <v>275</v>
      </c>
      <c r="O8984">
        <v>53.16</v>
      </c>
      <c r="P8984" t="s">
        <v>43</v>
      </c>
      <c r="Q8984" s="1">
        <v>45833</v>
      </c>
      <c r="S8984">
        <v>2025</v>
      </c>
      <c r="U8984" s="2">
        <f>IF(ISNUMBER(Starlink[[#This Row],[Launch_Date_ISO]]),Starlink[[#This Row],[Launch_Date_ISO]],DATEVALUE(Starlink[[#This Row],[Launch_Date_ISO]]))</f>
        <v>45833</v>
      </c>
      <c r="V8984" s="2" t="str">
        <f>IF(Starlink[[#This Row],[Decay_Date_ISO]]="","",IF(ISNUMBER(Starlink[[#This Row],[Decay_Date_ISO]]),Starlink[[#This Row],[Decay_Date_ISO]],DATEVALUE(Starlink[[#This Row],[Decay_Date_ISO]])))</f>
        <v/>
      </c>
    </row>
    <row r="8985" spans="1:22" x14ac:dyDescent="0.3">
      <c r="A8985" t="s">
        <v>38221</v>
      </c>
      <c r="B8985">
        <v>64597</v>
      </c>
      <c r="C8985" t="s">
        <v>38208</v>
      </c>
      <c r="D8985" t="s">
        <v>38222</v>
      </c>
      <c r="E8985" t="s">
        <v>38223</v>
      </c>
      <c r="F8985" t="s">
        <v>38224</v>
      </c>
      <c r="G8985" t="s">
        <v>25</v>
      </c>
      <c r="H8985" t="s">
        <v>26</v>
      </c>
      <c r="I8985" t="s">
        <v>38212</v>
      </c>
      <c r="J8985" t="s">
        <v>349</v>
      </c>
      <c r="K8985" t="s">
        <v>350</v>
      </c>
      <c r="L8985">
        <v>575</v>
      </c>
      <c r="M8985">
        <v>266</v>
      </c>
      <c r="N8985">
        <v>275</v>
      </c>
      <c r="O8985">
        <v>53.16</v>
      </c>
      <c r="P8985" t="s">
        <v>43</v>
      </c>
      <c r="Q8985" s="1">
        <v>45833</v>
      </c>
      <c r="S8985">
        <v>2025</v>
      </c>
      <c r="U8985" s="2">
        <f>IF(ISNUMBER(Starlink[[#This Row],[Launch_Date_ISO]]),Starlink[[#This Row],[Launch_Date_ISO]],DATEVALUE(Starlink[[#This Row],[Launch_Date_ISO]]))</f>
        <v>45833</v>
      </c>
      <c r="V8985" s="2" t="str">
        <f>IF(Starlink[[#This Row],[Decay_Date_ISO]]="","",IF(ISNUMBER(Starlink[[#This Row],[Decay_Date_ISO]]),Starlink[[#This Row],[Decay_Date_ISO]],DATEVALUE(Starlink[[#This Row],[Decay_Date_ISO]])))</f>
        <v/>
      </c>
    </row>
    <row r="8986" spans="1:22" x14ac:dyDescent="0.3">
      <c r="A8986" t="s">
        <v>38225</v>
      </c>
      <c r="B8986">
        <v>64598</v>
      </c>
      <c r="C8986" t="s">
        <v>38208</v>
      </c>
      <c r="D8986" t="s">
        <v>38226</v>
      </c>
      <c r="E8986" t="s">
        <v>38227</v>
      </c>
      <c r="F8986" t="s">
        <v>38228</v>
      </c>
      <c r="G8986" t="s">
        <v>25</v>
      </c>
      <c r="H8986" t="s">
        <v>26</v>
      </c>
      <c r="I8986" t="s">
        <v>38212</v>
      </c>
      <c r="J8986" t="s">
        <v>349</v>
      </c>
      <c r="K8986" t="s">
        <v>350</v>
      </c>
      <c r="L8986">
        <v>575</v>
      </c>
      <c r="M8986">
        <v>266</v>
      </c>
      <c r="N8986">
        <v>275</v>
      </c>
      <c r="O8986">
        <v>53.16</v>
      </c>
      <c r="P8986" t="s">
        <v>43</v>
      </c>
      <c r="Q8986" s="1">
        <v>45833</v>
      </c>
      <c r="S8986">
        <v>2025</v>
      </c>
      <c r="U8986" s="2">
        <f>IF(ISNUMBER(Starlink[[#This Row],[Launch_Date_ISO]]),Starlink[[#This Row],[Launch_Date_ISO]],DATEVALUE(Starlink[[#This Row],[Launch_Date_ISO]]))</f>
        <v>45833</v>
      </c>
      <c r="V8986" s="2" t="str">
        <f>IF(Starlink[[#This Row],[Decay_Date_ISO]]="","",IF(ISNUMBER(Starlink[[#This Row],[Decay_Date_ISO]]),Starlink[[#This Row],[Decay_Date_ISO]],DATEVALUE(Starlink[[#This Row],[Decay_Date_ISO]])))</f>
        <v/>
      </c>
    </row>
    <row r="8987" spans="1:22" x14ac:dyDescent="0.3">
      <c r="A8987" t="s">
        <v>38229</v>
      </c>
      <c r="B8987">
        <v>64599</v>
      </c>
      <c r="C8987" t="s">
        <v>38208</v>
      </c>
      <c r="D8987" t="s">
        <v>38230</v>
      </c>
      <c r="E8987" t="s">
        <v>38231</v>
      </c>
      <c r="F8987" t="s">
        <v>38232</v>
      </c>
      <c r="G8987" t="s">
        <v>25</v>
      </c>
      <c r="H8987" t="s">
        <v>26</v>
      </c>
      <c r="I8987" t="s">
        <v>38212</v>
      </c>
      <c r="J8987" t="s">
        <v>349</v>
      </c>
      <c r="K8987" t="s">
        <v>350</v>
      </c>
      <c r="L8987">
        <v>575</v>
      </c>
      <c r="M8987">
        <v>266</v>
      </c>
      <c r="N8987">
        <v>275</v>
      </c>
      <c r="O8987">
        <v>53.16</v>
      </c>
      <c r="P8987" t="s">
        <v>43</v>
      </c>
      <c r="Q8987" s="1">
        <v>45833</v>
      </c>
      <c r="S8987">
        <v>2025</v>
      </c>
      <c r="U8987" s="2">
        <f>IF(ISNUMBER(Starlink[[#This Row],[Launch_Date_ISO]]),Starlink[[#This Row],[Launch_Date_ISO]],DATEVALUE(Starlink[[#This Row],[Launch_Date_ISO]]))</f>
        <v>45833</v>
      </c>
      <c r="V8987" s="2" t="str">
        <f>IF(Starlink[[#This Row],[Decay_Date_ISO]]="","",IF(ISNUMBER(Starlink[[#This Row],[Decay_Date_ISO]]),Starlink[[#This Row],[Decay_Date_ISO]],DATEVALUE(Starlink[[#This Row],[Decay_Date_ISO]])))</f>
        <v/>
      </c>
    </row>
    <row r="8988" spans="1:22" x14ac:dyDescent="0.3">
      <c r="A8988" t="s">
        <v>38233</v>
      </c>
      <c r="B8988">
        <v>64600</v>
      </c>
      <c r="C8988" t="s">
        <v>38208</v>
      </c>
      <c r="D8988" t="s">
        <v>38234</v>
      </c>
      <c r="E8988" t="s">
        <v>38235</v>
      </c>
      <c r="F8988" t="s">
        <v>38236</v>
      </c>
      <c r="G8988" t="s">
        <v>25</v>
      </c>
      <c r="H8988" t="s">
        <v>26</v>
      </c>
      <c r="I8988" t="s">
        <v>38212</v>
      </c>
      <c r="J8988" t="s">
        <v>349</v>
      </c>
      <c r="K8988" t="s">
        <v>350</v>
      </c>
      <c r="L8988">
        <v>575</v>
      </c>
      <c r="M8988">
        <v>266</v>
      </c>
      <c r="N8988">
        <v>275</v>
      </c>
      <c r="O8988">
        <v>53.16</v>
      </c>
      <c r="P8988" t="s">
        <v>43</v>
      </c>
      <c r="Q8988" s="1">
        <v>45833</v>
      </c>
      <c r="S8988">
        <v>2025</v>
      </c>
      <c r="U8988" s="2">
        <f>IF(ISNUMBER(Starlink[[#This Row],[Launch_Date_ISO]]),Starlink[[#This Row],[Launch_Date_ISO]],DATEVALUE(Starlink[[#This Row],[Launch_Date_ISO]]))</f>
        <v>45833</v>
      </c>
      <c r="V8988" s="2" t="str">
        <f>IF(Starlink[[#This Row],[Decay_Date_ISO]]="","",IF(ISNUMBER(Starlink[[#This Row],[Decay_Date_ISO]]),Starlink[[#This Row],[Decay_Date_ISO]],DATEVALUE(Starlink[[#This Row],[Decay_Date_ISO]])))</f>
        <v/>
      </c>
    </row>
    <row r="8989" spans="1:22" x14ac:dyDescent="0.3">
      <c r="A8989" t="s">
        <v>38237</v>
      </c>
      <c r="B8989">
        <v>64601</v>
      </c>
      <c r="C8989" t="s">
        <v>38208</v>
      </c>
      <c r="D8989" t="s">
        <v>38238</v>
      </c>
      <c r="E8989" t="s">
        <v>38239</v>
      </c>
      <c r="F8989" t="s">
        <v>38240</v>
      </c>
      <c r="G8989" t="s">
        <v>25</v>
      </c>
      <c r="H8989" t="s">
        <v>26</v>
      </c>
      <c r="I8989" t="s">
        <v>38212</v>
      </c>
      <c r="J8989" t="s">
        <v>349</v>
      </c>
      <c r="K8989" t="s">
        <v>350</v>
      </c>
      <c r="L8989">
        <v>575</v>
      </c>
      <c r="M8989">
        <v>266</v>
      </c>
      <c r="N8989">
        <v>275</v>
      </c>
      <c r="O8989">
        <v>53.16</v>
      </c>
      <c r="P8989" t="s">
        <v>43</v>
      </c>
      <c r="Q8989" s="1">
        <v>45833</v>
      </c>
      <c r="S8989">
        <v>2025</v>
      </c>
      <c r="U8989" s="2">
        <f>IF(ISNUMBER(Starlink[[#This Row],[Launch_Date_ISO]]),Starlink[[#This Row],[Launch_Date_ISO]],DATEVALUE(Starlink[[#This Row],[Launch_Date_ISO]]))</f>
        <v>45833</v>
      </c>
      <c r="V8989" s="2" t="str">
        <f>IF(Starlink[[#This Row],[Decay_Date_ISO]]="","",IF(ISNUMBER(Starlink[[#This Row],[Decay_Date_ISO]]),Starlink[[#This Row],[Decay_Date_ISO]],DATEVALUE(Starlink[[#This Row],[Decay_Date_ISO]])))</f>
        <v/>
      </c>
    </row>
    <row r="8990" spans="1:22" x14ac:dyDescent="0.3">
      <c r="A8990" t="s">
        <v>38241</v>
      </c>
      <c r="B8990">
        <v>64602</v>
      </c>
      <c r="C8990" t="s">
        <v>38208</v>
      </c>
      <c r="D8990" t="s">
        <v>38242</v>
      </c>
      <c r="E8990" t="s">
        <v>38243</v>
      </c>
      <c r="F8990" t="s">
        <v>38244</v>
      </c>
      <c r="G8990" t="s">
        <v>25</v>
      </c>
      <c r="H8990" t="s">
        <v>26</v>
      </c>
      <c r="I8990" t="s">
        <v>38212</v>
      </c>
      <c r="J8990" t="s">
        <v>349</v>
      </c>
      <c r="K8990" t="s">
        <v>350</v>
      </c>
      <c r="L8990">
        <v>575</v>
      </c>
      <c r="M8990">
        <v>266</v>
      </c>
      <c r="N8990">
        <v>275</v>
      </c>
      <c r="O8990">
        <v>53.16</v>
      </c>
      <c r="P8990" t="s">
        <v>43</v>
      </c>
      <c r="Q8990" s="1">
        <v>45833</v>
      </c>
      <c r="S8990">
        <v>2025</v>
      </c>
      <c r="U8990" s="2">
        <f>IF(ISNUMBER(Starlink[[#This Row],[Launch_Date_ISO]]),Starlink[[#This Row],[Launch_Date_ISO]],DATEVALUE(Starlink[[#This Row],[Launch_Date_ISO]]))</f>
        <v>45833</v>
      </c>
      <c r="V8990" s="2" t="str">
        <f>IF(Starlink[[#This Row],[Decay_Date_ISO]]="","",IF(ISNUMBER(Starlink[[#This Row],[Decay_Date_ISO]]),Starlink[[#This Row],[Decay_Date_ISO]],DATEVALUE(Starlink[[#This Row],[Decay_Date_ISO]])))</f>
        <v/>
      </c>
    </row>
    <row r="8991" spans="1:22" x14ac:dyDescent="0.3">
      <c r="A8991" t="s">
        <v>38245</v>
      </c>
      <c r="B8991">
        <v>64603</v>
      </c>
      <c r="C8991" t="s">
        <v>38208</v>
      </c>
      <c r="D8991" t="s">
        <v>38246</v>
      </c>
      <c r="E8991" t="s">
        <v>38247</v>
      </c>
      <c r="F8991" t="s">
        <v>38248</v>
      </c>
      <c r="G8991" t="s">
        <v>25</v>
      </c>
      <c r="H8991" t="s">
        <v>26</v>
      </c>
      <c r="I8991" t="s">
        <v>38212</v>
      </c>
      <c r="J8991" t="s">
        <v>349</v>
      </c>
      <c r="K8991" t="s">
        <v>350</v>
      </c>
      <c r="L8991">
        <v>575</v>
      </c>
      <c r="M8991">
        <v>266</v>
      </c>
      <c r="N8991">
        <v>275</v>
      </c>
      <c r="O8991">
        <v>53.16</v>
      </c>
      <c r="P8991" t="s">
        <v>43</v>
      </c>
      <c r="Q8991" s="1">
        <v>45833</v>
      </c>
      <c r="S8991">
        <v>2025</v>
      </c>
      <c r="U8991" s="2">
        <f>IF(ISNUMBER(Starlink[[#This Row],[Launch_Date_ISO]]),Starlink[[#This Row],[Launch_Date_ISO]],DATEVALUE(Starlink[[#This Row],[Launch_Date_ISO]]))</f>
        <v>45833</v>
      </c>
      <c r="V8991" s="2" t="str">
        <f>IF(Starlink[[#This Row],[Decay_Date_ISO]]="","",IF(ISNUMBER(Starlink[[#This Row],[Decay_Date_ISO]]),Starlink[[#This Row],[Decay_Date_ISO]],DATEVALUE(Starlink[[#This Row],[Decay_Date_ISO]])))</f>
        <v/>
      </c>
    </row>
    <row r="8992" spans="1:22" x14ac:dyDescent="0.3">
      <c r="A8992" t="s">
        <v>38249</v>
      </c>
      <c r="B8992">
        <v>64604</v>
      </c>
      <c r="C8992" t="s">
        <v>38208</v>
      </c>
      <c r="D8992" t="s">
        <v>38250</v>
      </c>
      <c r="E8992" t="s">
        <v>38251</v>
      </c>
      <c r="F8992" t="s">
        <v>38252</v>
      </c>
      <c r="G8992" t="s">
        <v>25</v>
      </c>
      <c r="H8992" t="s">
        <v>26</v>
      </c>
      <c r="I8992" t="s">
        <v>38212</v>
      </c>
      <c r="J8992" t="s">
        <v>349</v>
      </c>
      <c r="K8992" t="s">
        <v>350</v>
      </c>
      <c r="L8992">
        <v>575</v>
      </c>
      <c r="M8992">
        <v>266</v>
      </c>
      <c r="N8992">
        <v>275</v>
      </c>
      <c r="O8992">
        <v>53.16</v>
      </c>
      <c r="P8992" t="s">
        <v>43</v>
      </c>
      <c r="Q8992" s="1">
        <v>45833</v>
      </c>
      <c r="S8992">
        <v>2025</v>
      </c>
      <c r="U8992" s="2">
        <f>IF(ISNUMBER(Starlink[[#This Row],[Launch_Date_ISO]]),Starlink[[#This Row],[Launch_Date_ISO]],DATEVALUE(Starlink[[#This Row],[Launch_Date_ISO]]))</f>
        <v>45833</v>
      </c>
      <c r="V8992" s="2" t="str">
        <f>IF(Starlink[[#This Row],[Decay_Date_ISO]]="","",IF(ISNUMBER(Starlink[[#This Row],[Decay_Date_ISO]]),Starlink[[#This Row],[Decay_Date_ISO]],DATEVALUE(Starlink[[#This Row],[Decay_Date_ISO]])))</f>
        <v/>
      </c>
    </row>
    <row r="8993" spans="1:22" x14ac:dyDescent="0.3">
      <c r="A8993" t="s">
        <v>38253</v>
      </c>
      <c r="B8993">
        <v>64605</v>
      </c>
      <c r="C8993" t="s">
        <v>38208</v>
      </c>
      <c r="D8993" t="s">
        <v>38254</v>
      </c>
      <c r="E8993" t="s">
        <v>38255</v>
      </c>
      <c r="F8993" t="s">
        <v>38256</v>
      </c>
      <c r="G8993" t="s">
        <v>25</v>
      </c>
      <c r="H8993" t="s">
        <v>26</v>
      </c>
      <c r="I8993" t="s">
        <v>38212</v>
      </c>
      <c r="J8993" t="s">
        <v>349</v>
      </c>
      <c r="K8993" t="s">
        <v>350</v>
      </c>
      <c r="L8993">
        <v>575</v>
      </c>
      <c r="M8993">
        <v>266</v>
      </c>
      <c r="N8993">
        <v>275</v>
      </c>
      <c r="O8993">
        <v>53.16</v>
      </c>
      <c r="P8993" t="s">
        <v>43</v>
      </c>
      <c r="Q8993" s="1">
        <v>45833</v>
      </c>
      <c r="S8993">
        <v>2025</v>
      </c>
      <c r="U8993" s="2">
        <f>IF(ISNUMBER(Starlink[[#This Row],[Launch_Date_ISO]]),Starlink[[#This Row],[Launch_Date_ISO]],DATEVALUE(Starlink[[#This Row],[Launch_Date_ISO]]))</f>
        <v>45833</v>
      </c>
      <c r="V8993" s="2" t="str">
        <f>IF(Starlink[[#This Row],[Decay_Date_ISO]]="","",IF(ISNUMBER(Starlink[[#This Row],[Decay_Date_ISO]]),Starlink[[#This Row],[Decay_Date_ISO]],DATEVALUE(Starlink[[#This Row],[Decay_Date_ISO]])))</f>
        <v/>
      </c>
    </row>
    <row r="8994" spans="1:22" x14ac:dyDescent="0.3">
      <c r="A8994" t="s">
        <v>38257</v>
      </c>
      <c r="B8994">
        <v>64606</v>
      </c>
      <c r="C8994" t="s">
        <v>38208</v>
      </c>
      <c r="D8994" t="s">
        <v>38258</v>
      </c>
      <c r="E8994" t="s">
        <v>38259</v>
      </c>
      <c r="F8994" t="s">
        <v>38260</v>
      </c>
      <c r="G8994" t="s">
        <v>25</v>
      </c>
      <c r="H8994" t="s">
        <v>26</v>
      </c>
      <c r="I8994" t="s">
        <v>38212</v>
      </c>
      <c r="J8994" t="s">
        <v>349</v>
      </c>
      <c r="K8994" t="s">
        <v>350</v>
      </c>
      <c r="L8994">
        <v>575</v>
      </c>
      <c r="M8994">
        <v>266</v>
      </c>
      <c r="N8994">
        <v>275</v>
      </c>
      <c r="O8994">
        <v>53.16</v>
      </c>
      <c r="P8994" t="s">
        <v>43</v>
      </c>
      <c r="Q8994" s="1">
        <v>45833</v>
      </c>
      <c r="S8994">
        <v>2025</v>
      </c>
      <c r="U8994" s="2">
        <f>IF(ISNUMBER(Starlink[[#This Row],[Launch_Date_ISO]]),Starlink[[#This Row],[Launch_Date_ISO]],DATEVALUE(Starlink[[#This Row],[Launch_Date_ISO]]))</f>
        <v>45833</v>
      </c>
      <c r="V8994" s="2" t="str">
        <f>IF(Starlink[[#This Row],[Decay_Date_ISO]]="","",IF(ISNUMBER(Starlink[[#This Row],[Decay_Date_ISO]]),Starlink[[#This Row],[Decay_Date_ISO]],DATEVALUE(Starlink[[#This Row],[Decay_Date_ISO]])))</f>
        <v/>
      </c>
    </row>
    <row r="8995" spans="1:22" x14ac:dyDescent="0.3">
      <c r="A8995" t="s">
        <v>38261</v>
      </c>
      <c r="B8995">
        <v>64607</v>
      </c>
      <c r="C8995" t="s">
        <v>38208</v>
      </c>
      <c r="D8995" t="s">
        <v>38262</v>
      </c>
      <c r="E8995" t="s">
        <v>38263</v>
      </c>
      <c r="F8995" t="s">
        <v>38264</v>
      </c>
      <c r="G8995" t="s">
        <v>25</v>
      </c>
      <c r="H8995" t="s">
        <v>26</v>
      </c>
      <c r="I8995" t="s">
        <v>38212</v>
      </c>
      <c r="J8995" t="s">
        <v>349</v>
      </c>
      <c r="K8995" t="s">
        <v>350</v>
      </c>
      <c r="L8995">
        <v>575</v>
      </c>
      <c r="M8995">
        <v>266</v>
      </c>
      <c r="N8995">
        <v>275</v>
      </c>
      <c r="O8995">
        <v>53.16</v>
      </c>
      <c r="P8995" t="s">
        <v>43</v>
      </c>
      <c r="Q8995" s="1">
        <v>45833</v>
      </c>
      <c r="S8995">
        <v>2025</v>
      </c>
      <c r="U8995" s="2">
        <f>IF(ISNUMBER(Starlink[[#This Row],[Launch_Date_ISO]]),Starlink[[#This Row],[Launch_Date_ISO]],DATEVALUE(Starlink[[#This Row],[Launch_Date_ISO]]))</f>
        <v>45833</v>
      </c>
      <c r="V8995" s="2" t="str">
        <f>IF(Starlink[[#This Row],[Decay_Date_ISO]]="","",IF(ISNUMBER(Starlink[[#This Row],[Decay_Date_ISO]]),Starlink[[#This Row],[Decay_Date_ISO]],DATEVALUE(Starlink[[#This Row],[Decay_Date_ISO]])))</f>
        <v/>
      </c>
    </row>
    <row r="8996" spans="1:22" x14ac:dyDescent="0.3">
      <c r="A8996" t="s">
        <v>38265</v>
      </c>
      <c r="B8996">
        <v>64608</v>
      </c>
      <c r="C8996" t="s">
        <v>38208</v>
      </c>
      <c r="D8996" t="s">
        <v>38266</v>
      </c>
      <c r="E8996" t="s">
        <v>38267</v>
      </c>
      <c r="F8996" t="s">
        <v>38268</v>
      </c>
      <c r="G8996" t="s">
        <v>25</v>
      </c>
      <c r="H8996" t="s">
        <v>26</v>
      </c>
      <c r="I8996" t="s">
        <v>38212</v>
      </c>
      <c r="J8996" t="s">
        <v>349</v>
      </c>
      <c r="K8996" t="s">
        <v>350</v>
      </c>
      <c r="L8996">
        <v>575</v>
      </c>
      <c r="M8996">
        <v>266</v>
      </c>
      <c r="N8996">
        <v>274</v>
      </c>
      <c r="O8996">
        <v>53.16</v>
      </c>
      <c r="P8996" t="s">
        <v>43</v>
      </c>
      <c r="Q8996" s="1">
        <v>45833</v>
      </c>
      <c r="S8996">
        <v>2025</v>
      </c>
      <c r="U8996" s="2">
        <f>IF(ISNUMBER(Starlink[[#This Row],[Launch_Date_ISO]]),Starlink[[#This Row],[Launch_Date_ISO]],DATEVALUE(Starlink[[#This Row],[Launch_Date_ISO]]))</f>
        <v>45833</v>
      </c>
      <c r="V8996" s="2" t="str">
        <f>IF(Starlink[[#This Row],[Decay_Date_ISO]]="","",IF(ISNUMBER(Starlink[[#This Row],[Decay_Date_ISO]]),Starlink[[#This Row],[Decay_Date_ISO]],DATEVALUE(Starlink[[#This Row],[Decay_Date_ISO]])))</f>
        <v/>
      </c>
    </row>
    <row r="8997" spans="1:22" x14ac:dyDescent="0.3">
      <c r="A8997" t="s">
        <v>38269</v>
      </c>
      <c r="B8997">
        <v>64609</v>
      </c>
      <c r="C8997" t="s">
        <v>38208</v>
      </c>
      <c r="D8997" t="s">
        <v>38270</v>
      </c>
      <c r="E8997" t="s">
        <v>38271</v>
      </c>
      <c r="F8997" t="s">
        <v>38272</v>
      </c>
      <c r="G8997" t="s">
        <v>25</v>
      </c>
      <c r="H8997" t="s">
        <v>26</v>
      </c>
      <c r="I8997" t="s">
        <v>38212</v>
      </c>
      <c r="J8997" t="s">
        <v>349</v>
      </c>
      <c r="K8997" t="s">
        <v>350</v>
      </c>
      <c r="L8997">
        <v>575</v>
      </c>
      <c r="M8997">
        <v>266</v>
      </c>
      <c r="N8997">
        <v>274</v>
      </c>
      <c r="O8997">
        <v>53.16</v>
      </c>
      <c r="P8997" t="s">
        <v>43</v>
      </c>
      <c r="Q8997" s="1">
        <v>45833</v>
      </c>
      <c r="S8997">
        <v>2025</v>
      </c>
      <c r="U8997" s="2">
        <f>IF(ISNUMBER(Starlink[[#This Row],[Launch_Date_ISO]]),Starlink[[#This Row],[Launch_Date_ISO]],DATEVALUE(Starlink[[#This Row],[Launch_Date_ISO]]))</f>
        <v>45833</v>
      </c>
      <c r="V8997" s="2" t="str">
        <f>IF(Starlink[[#This Row],[Decay_Date_ISO]]="","",IF(ISNUMBER(Starlink[[#This Row],[Decay_Date_ISO]]),Starlink[[#This Row],[Decay_Date_ISO]],DATEVALUE(Starlink[[#This Row],[Decay_Date_ISO]])))</f>
        <v/>
      </c>
    </row>
    <row r="8998" spans="1:22" x14ac:dyDescent="0.3">
      <c r="A8998" t="s">
        <v>38273</v>
      </c>
      <c r="B8998">
        <v>64610</v>
      </c>
      <c r="C8998" t="s">
        <v>38208</v>
      </c>
      <c r="D8998" t="s">
        <v>38274</v>
      </c>
      <c r="E8998" t="s">
        <v>38275</v>
      </c>
      <c r="F8998" t="s">
        <v>38276</v>
      </c>
      <c r="G8998" t="s">
        <v>25</v>
      </c>
      <c r="H8998" t="s">
        <v>26</v>
      </c>
      <c r="I8998" t="s">
        <v>38212</v>
      </c>
      <c r="J8998" t="s">
        <v>349</v>
      </c>
      <c r="K8998" t="s">
        <v>350</v>
      </c>
      <c r="L8998">
        <v>575</v>
      </c>
      <c r="M8998">
        <v>266</v>
      </c>
      <c r="N8998">
        <v>274</v>
      </c>
      <c r="O8998">
        <v>53.16</v>
      </c>
      <c r="P8998" t="s">
        <v>43</v>
      </c>
      <c r="Q8998" s="1">
        <v>45833</v>
      </c>
      <c r="S8998">
        <v>2025</v>
      </c>
      <c r="U8998" s="2">
        <f>IF(ISNUMBER(Starlink[[#This Row],[Launch_Date_ISO]]),Starlink[[#This Row],[Launch_Date_ISO]],DATEVALUE(Starlink[[#This Row],[Launch_Date_ISO]]))</f>
        <v>45833</v>
      </c>
      <c r="V8998" s="2" t="str">
        <f>IF(Starlink[[#This Row],[Decay_Date_ISO]]="","",IF(ISNUMBER(Starlink[[#This Row],[Decay_Date_ISO]]),Starlink[[#This Row],[Decay_Date_ISO]],DATEVALUE(Starlink[[#This Row],[Decay_Date_ISO]])))</f>
        <v/>
      </c>
    </row>
    <row r="8999" spans="1:22" x14ac:dyDescent="0.3">
      <c r="A8999" t="s">
        <v>38277</v>
      </c>
      <c r="B8999">
        <v>64611</v>
      </c>
      <c r="C8999" t="s">
        <v>38208</v>
      </c>
      <c r="D8999" t="s">
        <v>38278</v>
      </c>
      <c r="E8999" t="s">
        <v>38279</v>
      </c>
      <c r="F8999" t="s">
        <v>38280</v>
      </c>
      <c r="G8999" t="s">
        <v>25</v>
      </c>
      <c r="H8999" t="s">
        <v>26</v>
      </c>
      <c r="I8999" t="s">
        <v>38212</v>
      </c>
      <c r="J8999" t="s">
        <v>349</v>
      </c>
      <c r="K8999" t="s">
        <v>350</v>
      </c>
      <c r="L8999">
        <v>575</v>
      </c>
      <c r="M8999">
        <v>266</v>
      </c>
      <c r="N8999">
        <v>274</v>
      </c>
      <c r="O8999">
        <v>53.16</v>
      </c>
      <c r="P8999" t="s">
        <v>43</v>
      </c>
      <c r="Q8999" s="1">
        <v>45833</v>
      </c>
      <c r="S8999">
        <v>2025</v>
      </c>
      <c r="U8999" s="2">
        <f>IF(ISNUMBER(Starlink[[#This Row],[Launch_Date_ISO]]),Starlink[[#This Row],[Launch_Date_ISO]],DATEVALUE(Starlink[[#This Row],[Launch_Date_ISO]]))</f>
        <v>45833</v>
      </c>
      <c r="V8999" s="2" t="str">
        <f>IF(Starlink[[#This Row],[Decay_Date_ISO]]="","",IF(ISNUMBER(Starlink[[#This Row],[Decay_Date_ISO]]),Starlink[[#This Row],[Decay_Date_ISO]],DATEVALUE(Starlink[[#This Row],[Decay_Date_ISO]])))</f>
        <v/>
      </c>
    </row>
    <row r="9000" spans="1:22" x14ac:dyDescent="0.3">
      <c r="A9000" t="s">
        <v>38281</v>
      </c>
      <c r="B9000">
        <v>64612</v>
      </c>
      <c r="C9000" t="s">
        <v>38208</v>
      </c>
      <c r="D9000" t="s">
        <v>38282</v>
      </c>
      <c r="E9000" t="s">
        <v>38283</v>
      </c>
      <c r="F9000" t="s">
        <v>38284</v>
      </c>
      <c r="G9000" t="s">
        <v>25</v>
      </c>
      <c r="H9000" t="s">
        <v>26</v>
      </c>
      <c r="I9000" t="s">
        <v>38212</v>
      </c>
      <c r="J9000" t="s">
        <v>349</v>
      </c>
      <c r="K9000" t="s">
        <v>350</v>
      </c>
      <c r="L9000">
        <v>575</v>
      </c>
      <c r="M9000">
        <v>266</v>
      </c>
      <c r="N9000">
        <v>274</v>
      </c>
      <c r="O9000">
        <v>53.16</v>
      </c>
      <c r="P9000" t="s">
        <v>43</v>
      </c>
      <c r="Q9000" s="1">
        <v>45833</v>
      </c>
      <c r="S9000">
        <v>2025</v>
      </c>
      <c r="U9000" s="2">
        <f>IF(ISNUMBER(Starlink[[#This Row],[Launch_Date_ISO]]),Starlink[[#This Row],[Launch_Date_ISO]],DATEVALUE(Starlink[[#This Row],[Launch_Date_ISO]]))</f>
        <v>45833</v>
      </c>
      <c r="V9000" s="2" t="str">
        <f>IF(Starlink[[#This Row],[Decay_Date_ISO]]="","",IF(ISNUMBER(Starlink[[#This Row],[Decay_Date_ISO]]),Starlink[[#This Row],[Decay_Date_ISO]],DATEVALUE(Starlink[[#This Row],[Decay_Date_ISO]])))</f>
        <v/>
      </c>
    </row>
    <row r="9001" spans="1:22" x14ac:dyDescent="0.3">
      <c r="A9001" t="s">
        <v>38285</v>
      </c>
      <c r="B9001">
        <v>64613</v>
      </c>
      <c r="C9001" t="s">
        <v>38208</v>
      </c>
      <c r="D9001" t="s">
        <v>38286</v>
      </c>
      <c r="E9001" t="s">
        <v>38287</v>
      </c>
      <c r="F9001" t="s">
        <v>38288</v>
      </c>
      <c r="G9001" t="s">
        <v>25</v>
      </c>
      <c r="H9001" t="s">
        <v>26</v>
      </c>
      <c r="I9001" t="s">
        <v>38212</v>
      </c>
      <c r="J9001" t="s">
        <v>349</v>
      </c>
      <c r="K9001" t="s">
        <v>350</v>
      </c>
      <c r="L9001">
        <v>575</v>
      </c>
      <c r="M9001">
        <v>266</v>
      </c>
      <c r="N9001">
        <v>274</v>
      </c>
      <c r="O9001">
        <v>53.16</v>
      </c>
      <c r="P9001" t="s">
        <v>43</v>
      </c>
      <c r="Q9001" s="1">
        <v>45833</v>
      </c>
      <c r="S9001">
        <v>2025</v>
      </c>
      <c r="U9001" s="2">
        <f>IF(ISNUMBER(Starlink[[#This Row],[Launch_Date_ISO]]),Starlink[[#This Row],[Launch_Date_ISO]],DATEVALUE(Starlink[[#This Row],[Launch_Date_ISO]]))</f>
        <v>45833</v>
      </c>
      <c r="V9001" s="2" t="str">
        <f>IF(Starlink[[#This Row],[Decay_Date_ISO]]="","",IF(ISNUMBER(Starlink[[#This Row],[Decay_Date_ISO]]),Starlink[[#This Row],[Decay_Date_ISO]],DATEVALUE(Starlink[[#This Row],[Decay_Date_ISO]])))</f>
        <v/>
      </c>
    </row>
    <row r="9002" spans="1:22" x14ac:dyDescent="0.3">
      <c r="A9002" t="s">
        <v>38289</v>
      </c>
      <c r="B9002">
        <v>64614</v>
      </c>
      <c r="C9002" t="s">
        <v>38208</v>
      </c>
      <c r="D9002" t="s">
        <v>38290</v>
      </c>
      <c r="E9002" t="s">
        <v>38291</v>
      </c>
      <c r="F9002" t="s">
        <v>38292</v>
      </c>
      <c r="G9002" t="s">
        <v>25</v>
      </c>
      <c r="H9002" t="s">
        <v>26</v>
      </c>
      <c r="I9002" t="s">
        <v>38212</v>
      </c>
      <c r="J9002" t="s">
        <v>349</v>
      </c>
      <c r="K9002" t="s">
        <v>350</v>
      </c>
      <c r="L9002">
        <v>575</v>
      </c>
      <c r="M9002">
        <v>266</v>
      </c>
      <c r="N9002">
        <v>274</v>
      </c>
      <c r="O9002">
        <v>53.16</v>
      </c>
      <c r="P9002" t="s">
        <v>43</v>
      </c>
      <c r="Q9002" s="1">
        <v>45833</v>
      </c>
      <c r="S9002">
        <v>2025</v>
      </c>
      <c r="U9002" s="2">
        <f>IF(ISNUMBER(Starlink[[#This Row],[Launch_Date_ISO]]),Starlink[[#This Row],[Launch_Date_ISO]],DATEVALUE(Starlink[[#This Row],[Launch_Date_ISO]]))</f>
        <v>45833</v>
      </c>
      <c r="V9002" s="2" t="str">
        <f>IF(Starlink[[#This Row],[Decay_Date_ISO]]="","",IF(ISNUMBER(Starlink[[#This Row],[Decay_Date_ISO]]),Starlink[[#This Row],[Decay_Date_ISO]],DATEVALUE(Starlink[[#This Row],[Decay_Date_ISO]])))</f>
        <v/>
      </c>
    </row>
    <row r="9003" spans="1:22" x14ac:dyDescent="0.3">
      <c r="A9003" t="s">
        <v>38293</v>
      </c>
      <c r="B9003">
        <v>64615</v>
      </c>
      <c r="C9003" t="s">
        <v>38208</v>
      </c>
      <c r="D9003" t="s">
        <v>38294</v>
      </c>
      <c r="E9003" t="s">
        <v>38295</v>
      </c>
      <c r="F9003" t="s">
        <v>38296</v>
      </c>
      <c r="G9003" t="s">
        <v>25</v>
      </c>
      <c r="H9003" t="s">
        <v>26</v>
      </c>
      <c r="I9003" t="s">
        <v>38212</v>
      </c>
      <c r="J9003" t="s">
        <v>349</v>
      </c>
      <c r="K9003" t="s">
        <v>350</v>
      </c>
      <c r="L9003">
        <v>575</v>
      </c>
      <c r="M9003">
        <v>266</v>
      </c>
      <c r="N9003">
        <v>274</v>
      </c>
      <c r="O9003">
        <v>53.16</v>
      </c>
      <c r="P9003" t="s">
        <v>43</v>
      </c>
      <c r="Q9003" s="1">
        <v>45833</v>
      </c>
      <c r="S9003">
        <v>2025</v>
      </c>
      <c r="U9003" s="2">
        <f>IF(ISNUMBER(Starlink[[#This Row],[Launch_Date_ISO]]),Starlink[[#This Row],[Launch_Date_ISO]],DATEVALUE(Starlink[[#This Row],[Launch_Date_ISO]]))</f>
        <v>45833</v>
      </c>
      <c r="V9003" s="2" t="str">
        <f>IF(Starlink[[#This Row],[Decay_Date_ISO]]="","",IF(ISNUMBER(Starlink[[#This Row],[Decay_Date_ISO]]),Starlink[[#This Row],[Decay_Date_ISO]],DATEVALUE(Starlink[[#This Row],[Decay_Date_ISO]])))</f>
        <v/>
      </c>
    </row>
    <row r="9004" spans="1:22" x14ac:dyDescent="0.3">
      <c r="A9004" t="s">
        <v>38297</v>
      </c>
      <c r="B9004">
        <v>64616</v>
      </c>
      <c r="C9004" t="s">
        <v>38208</v>
      </c>
      <c r="D9004" t="s">
        <v>38298</v>
      </c>
      <c r="E9004" t="s">
        <v>38299</v>
      </c>
      <c r="F9004" t="s">
        <v>38300</v>
      </c>
      <c r="G9004" t="s">
        <v>25</v>
      </c>
      <c r="H9004" t="s">
        <v>26</v>
      </c>
      <c r="I9004" t="s">
        <v>38212</v>
      </c>
      <c r="J9004" t="s">
        <v>349</v>
      </c>
      <c r="K9004" t="s">
        <v>350</v>
      </c>
      <c r="L9004">
        <v>575</v>
      </c>
      <c r="M9004">
        <v>266</v>
      </c>
      <c r="N9004">
        <v>274</v>
      </c>
      <c r="O9004">
        <v>53.16</v>
      </c>
      <c r="P9004" t="s">
        <v>43</v>
      </c>
      <c r="Q9004" s="1">
        <v>45833</v>
      </c>
      <c r="S9004">
        <v>2025</v>
      </c>
      <c r="U9004" s="2">
        <f>IF(ISNUMBER(Starlink[[#This Row],[Launch_Date_ISO]]),Starlink[[#This Row],[Launch_Date_ISO]],DATEVALUE(Starlink[[#This Row],[Launch_Date_ISO]]))</f>
        <v>45833</v>
      </c>
      <c r="V9004" s="2" t="str">
        <f>IF(Starlink[[#This Row],[Decay_Date_ISO]]="","",IF(ISNUMBER(Starlink[[#This Row],[Decay_Date_ISO]]),Starlink[[#This Row],[Decay_Date_ISO]],DATEVALUE(Starlink[[#This Row],[Decay_Date_ISO]])))</f>
        <v/>
      </c>
    </row>
    <row r="9005" spans="1:22" x14ac:dyDescent="0.3">
      <c r="A9005" t="s">
        <v>38301</v>
      </c>
      <c r="B9005">
        <v>64617</v>
      </c>
      <c r="C9005" t="s">
        <v>38208</v>
      </c>
      <c r="D9005" t="s">
        <v>38302</v>
      </c>
      <c r="E9005" t="s">
        <v>38303</v>
      </c>
      <c r="F9005" t="s">
        <v>38304</v>
      </c>
      <c r="G9005" t="s">
        <v>25</v>
      </c>
      <c r="H9005" t="s">
        <v>26</v>
      </c>
      <c r="I9005" t="s">
        <v>38212</v>
      </c>
      <c r="J9005" t="s">
        <v>349</v>
      </c>
      <c r="K9005" t="s">
        <v>350</v>
      </c>
      <c r="L9005">
        <v>575</v>
      </c>
      <c r="M9005">
        <v>266</v>
      </c>
      <c r="N9005">
        <v>274</v>
      </c>
      <c r="O9005">
        <v>53.16</v>
      </c>
      <c r="P9005" t="s">
        <v>43</v>
      </c>
      <c r="Q9005" s="1">
        <v>45833</v>
      </c>
      <c r="S9005">
        <v>2025</v>
      </c>
      <c r="U9005" s="2">
        <f>IF(ISNUMBER(Starlink[[#This Row],[Launch_Date_ISO]]),Starlink[[#This Row],[Launch_Date_ISO]],DATEVALUE(Starlink[[#This Row],[Launch_Date_ISO]]))</f>
        <v>45833</v>
      </c>
      <c r="V9005" s="2" t="str">
        <f>IF(Starlink[[#This Row],[Decay_Date_ISO]]="","",IF(ISNUMBER(Starlink[[#This Row],[Decay_Date_ISO]]),Starlink[[#This Row],[Decay_Date_ISO]],DATEVALUE(Starlink[[#This Row],[Decay_Date_ISO]])))</f>
        <v/>
      </c>
    </row>
    <row r="9006" spans="1:22" x14ac:dyDescent="0.3">
      <c r="A9006" t="s">
        <v>38305</v>
      </c>
      <c r="B9006">
        <v>64618</v>
      </c>
      <c r="C9006" t="s">
        <v>38208</v>
      </c>
      <c r="D9006" t="s">
        <v>38306</v>
      </c>
      <c r="E9006" t="s">
        <v>38307</v>
      </c>
      <c r="F9006" t="s">
        <v>38308</v>
      </c>
      <c r="G9006" t="s">
        <v>25</v>
      </c>
      <c r="H9006" t="s">
        <v>26</v>
      </c>
      <c r="I9006" t="s">
        <v>38212</v>
      </c>
      <c r="J9006" t="s">
        <v>349</v>
      </c>
      <c r="K9006" t="s">
        <v>350</v>
      </c>
      <c r="L9006">
        <v>575</v>
      </c>
      <c r="M9006">
        <v>266</v>
      </c>
      <c r="N9006">
        <v>274</v>
      </c>
      <c r="O9006">
        <v>53.16</v>
      </c>
      <c r="P9006" t="s">
        <v>43</v>
      </c>
      <c r="Q9006" s="1">
        <v>45833</v>
      </c>
      <c r="S9006">
        <v>2025</v>
      </c>
      <c r="U9006" s="2">
        <f>IF(ISNUMBER(Starlink[[#This Row],[Launch_Date_ISO]]),Starlink[[#This Row],[Launch_Date_ISO]],DATEVALUE(Starlink[[#This Row],[Launch_Date_ISO]]))</f>
        <v>45833</v>
      </c>
      <c r="V9006" s="2" t="str">
        <f>IF(Starlink[[#This Row],[Decay_Date_ISO]]="","",IF(ISNUMBER(Starlink[[#This Row],[Decay_Date_ISO]]),Starlink[[#This Row],[Decay_Date_ISO]],DATEVALUE(Starlink[[#This Row],[Decay_Date_ISO]])))</f>
        <v/>
      </c>
    </row>
    <row r="9007" spans="1:22" x14ac:dyDescent="0.3">
      <c r="A9007" t="s">
        <v>38309</v>
      </c>
      <c r="B9007">
        <v>64619</v>
      </c>
      <c r="C9007" t="s">
        <v>38208</v>
      </c>
      <c r="D9007" t="s">
        <v>38310</v>
      </c>
      <c r="E9007" t="s">
        <v>38311</v>
      </c>
      <c r="F9007" t="s">
        <v>38312</v>
      </c>
      <c r="G9007" t="s">
        <v>25</v>
      </c>
      <c r="H9007" t="s">
        <v>26</v>
      </c>
      <c r="I9007" t="s">
        <v>38212</v>
      </c>
      <c r="J9007" t="s">
        <v>349</v>
      </c>
      <c r="K9007" t="s">
        <v>350</v>
      </c>
      <c r="L9007">
        <v>575</v>
      </c>
      <c r="M9007">
        <v>266</v>
      </c>
      <c r="N9007">
        <v>274</v>
      </c>
      <c r="O9007">
        <v>53.16</v>
      </c>
      <c r="P9007" t="s">
        <v>43</v>
      </c>
      <c r="Q9007" s="1">
        <v>45833</v>
      </c>
      <c r="S9007">
        <v>2025</v>
      </c>
      <c r="U9007" s="2">
        <f>IF(ISNUMBER(Starlink[[#This Row],[Launch_Date_ISO]]),Starlink[[#This Row],[Launch_Date_ISO]],DATEVALUE(Starlink[[#This Row],[Launch_Date_ISO]]))</f>
        <v>45833</v>
      </c>
      <c r="V9007" s="2" t="str">
        <f>IF(Starlink[[#This Row],[Decay_Date_ISO]]="","",IF(ISNUMBER(Starlink[[#This Row],[Decay_Date_ISO]]),Starlink[[#This Row],[Decay_Date_ISO]],DATEVALUE(Starlink[[#This Row],[Decay_Date_ISO]])))</f>
        <v/>
      </c>
    </row>
    <row r="9008" spans="1:22" x14ac:dyDescent="0.3">
      <c r="A9008" t="s">
        <v>38313</v>
      </c>
      <c r="B9008">
        <v>64620</v>
      </c>
      <c r="C9008" t="s">
        <v>38208</v>
      </c>
      <c r="D9008" t="s">
        <v>38314</v>
      </c>
      <c r="E9008" t="s">
        <v>38315</v>
      </c>
      <c r="F9008" t="s">
        <v>38316</v>
      </c>
      <c r="G9008" t="s">
        <v>25</v>
      </c>
      <c r="H9008" t="s">
        <v>26</v>
      </c>
      <c r="I9008" t="s">
        <v>38212</v>
      </c>
      <c r="J9008" t="s">
        <v>349</v>
      </c>
      <c r="K9008" t="s">
        <v>350</v>
      </c>
      <c r="L9008">
        <v>575</v>
      </c>
      <c r="M9008">
        <v>266</v>
      </c>
      <c r="N9008">
        <v>274</v>
      </c>
      <c r="O9008">
        <v>53.16</v>
      </c>
      <c r="P9008" t="s">
        <v>43</v>
      </c>
      <c r="Q9008" s="1">
        <v>45833</v>
      </c>
      <c r="S9008">
        <v>2025</v>
      </c>
      <c r="U9008" s="2">
        <f>IF(ISNUMBER(Starlink[[#This Row],[Launch_Date_ISO]]),Starlink[[#This Row],[Launch_Date_ISO]],DATEVALUE(Starlink[[#This Row],[Launch_Date_ISO]]))</f>
        <v>45833</v>
      </c>
      <c r="V9008" s="2" t="str">
        <f>IF(Starlink[[#This Row],[Decay_Date_ISO]]="","",IF(ISNUMBER(Starlink[[#This Row],[Decay_Date_ISO]]),Starlink[[#This Row],[Decay_Date_ISO]],DATEVALUE(Starlink[[#This Row],[Decay_Date_ISO]])))</f>
        <v/>
      </c>
    </row>
    <row r="9009" spans="1:22" x14ac:dyDescent="0.3">
      <c r="A9009" t="s">
        <v>38317</v>
      </c>
      <c r="B9009">
        <v>64664</v>
      </c>
      <c r="C9009" t="s">
        <v>38318</v>
      </c>
      <c r="D9009" t="s">
        <v>38319</v>
      </c>
      <c r="E9009" t="s">
        <v>38320</v>
      </c>
      <c r="F9009" t="s">
        <v>38321</v>
      </c>
      <c r="G9009" t="s">
        <v>25</v>
      </c>
      <c r="H9009" t="s">
        <v>26</v>
      </c>
      <c r="I9009" t="s">
        <v>38322</v>
      </c>
      <c r="J9009" t="s">
        <v>349</v>
      </c>
      <c r="K9009" t="s">
        <v>350</v>
      </c>
      <c r="L9009">
        <v>575</v>
      </c>
      <c r="M9009">
        <v>265</v>
      </c>
      <c r="N9009">
        <v>275</v>
      </c>
      <c r="O9009">
        <v>53.16</v>
      </c>
      <c r="P9009" t="s">
        <v>43</v>
      </c>
      <c r="Q9009" s="1">
        <v>45836</v>
      </c>
      <c r="S9009">
        <v>2025</v>
      </c>
      <c r="U9009" s="2">
        <f>IF(ISNUMBER(Starlink[[#This Row],[Launch_Date_ISO]]),Starlink[[#This Row],[Launch_Date_ISO]],DATEVALUE(Starlink[[#This Row],[Launch_Date_ISO]]))</f>
        <v>45836</v>
      </c>
      <c r="V9009" s="2" t="str">
        <f>IF(Starlink[[#This Row],[Decay_Date_ISO]]="","",IF(ISNUMBER(Starlink[[#This Row],[Decay_Date_ISO]]),Starlink[[#This Row],[Decay_Date_ISO]],DATEVALUE(Starlink[[#This Row],[Decay_Date_ISO]])))</f>
        <v/>
      </c>
    </row>
    <row r="9010" spans="1:22" x14ac:dyDescent="0.3">
      <c r="A9010" t="s">
        <v>38323</v>
      </c>
      <c r="B9010">
        <v>64665</v>
      </c>
      <c r="C9010" t="s">
        <v>38318</v>
      </c>
      <c r="D9010" t="s">
        <v>38324</v>
      </c>
      <c r="E9010" t="s">
        <v>38325</v>
      </c>
      <c r="F9010" t="s">
        <v>38326</v>
      </c>
      <c r="G9010" t="s">
        <v>25</v>
      </c>
      <c r="H9010" t="s">
        <v>26</v>
      </c>
      <c r="I9010" t="s">
        <v>38322</v>
      </c>
      <c r="J9010" t="s">
        <v>349</v>
      </c>
      <c r="K9010" t="s">
        <v>350</v>
      </c>
      <c r="L9010">
        <v>575</v>
      </c>
      <c r="M9010">
        <v>265</v>
      </c>
      <c r="N9010">
        <v>275</v>
      </c>
      <c r="O9010">
        <v>53.16</v>
      </c>
      <c r="P9010" t="s">
        <v>43</v>
      </c>
      <c r="Q9010" s="1">
        <v>45836</v>
      </c>
      <c r="S9010">
        <v>2025</v>
      </c>
      <c r="U9010" s="2">
        <f>IF(ISNUMBER(Starlink[[#This Row],[Launch_Date_ISO]]),Starlink[[#This Row],[Launch_Date_ISO]],DATEVALUE(Starlink[[#This Row],[Launch_Date_ISO]]))</f>
        <v>45836</v>
      </c>
      <c r="V9010" s="2" t="str">
        <f>IF(Starlink[[#This Row],[Decay_Date_ISO]]="","",IF(ISNUMBER(Starlink[[#This Row],[Decay_Date_ISO]]),Starlink[[#This Row],[Decay_Date_ISO]],DATEVALUE(Starlink[[#This Row],[Decay_Date_ISO]])))</f>
        <v/>
      </c>
    </row>
    <row r="9011" spans="1:22" x14ac:dyDescent="0.3">
      <c r="A9011" t="s">
        <v>38327</v>
      </c>
      <c r="B9011">
        <v>64666</v>
      </c>
      <c r="C9011" t="s">
        <v>38318</v>
      </c>
      <c r="D9011" t="s">
        <v>38328</v>
      </c>
      <c r="E9011" t="s">
        <v>38329</v>
      </c>
      <c r="F9011" t="s">
        <v>38330</v>
      </c>
      <c r="G9011" t="s">
        <v>25</v>
      </c>
      <c r="H9011" t="s">
        <v>26</v>
      </c>
      <c r="I9011" t="s">
        <v>38322</v>
      </c>
      <c r="J9011" t="s">
        <v>349</v>
      </c>
      <c r="K9011" t="s">
        <v>350</v>
      </c>
      <c r="L9011">
        <v>575</v>
      </c>
      <c r="M9011">
        <v>265</v>
      </c>
      <c r="N9011">
        <v>275</v>
      </c>
      <c r="O9011">
        <v>53.16</v>
      </c>
      <c r="P9011" t="s">
        <v>43</v>
      </c>
      <c r="Q9011" s="1">
        <v>45836</v>
      </c>
      <c r="S9011">
        <v>2025</v>
      </c>
      <c r="U9011" s="2">
        <f>IF(ISNUMBER(Starlink[[#This Row],[Launch_Date_ISO]]),Starlink[[#This Row],[Launch_Date_ISO]],DATEVALUE(Starlink[[#This Row],[Launch_Date_ISO]]))</f>
        <v>45836</v>
      </c>
      <c r="V9011" s="2" t="str">
        <f>IF(Starlink[[#This Row],[Decay_Date_ISO]]="","",IF(ISNUMBER(Starlink[[#This Row],[Decay_Date_ISO]]),Starlink[[#This Row],[Decay_Date_ISO]],DATEVALUE(Starlink[[#This Row],[Decay_Date_ISO]])))</f>
        <v/>
      </c>
    </row>
    <row r="9012" spans="1:22" x14ac:dyDescent="0.3">
      <c r="A9012" t="s">
        <v>38331</v>
      </c>
      <c r="B9012">
        <v>64667</v>
      </c>
      <c r="C9012" t="s">
        <v>38318</v>
      </c>
      <c r="D9012" t="s">
        <v>38332</v>
      </c>
      <c r="E9012" t="s">
        <v>38333</v>
      </c>
      <c r="F9012" t="s">
        <v>38334</v>
      </c>
      <c r="G9012" t="s">
        <v>25</v>
      </c>
      <c r="H9012" t="s">
        <v>26</v>
      </c>
      <c r="I9012" t="s">
        <v>38322</v>
      </c>
      <c r="J9012" t="s">
        <v>349</v>
      </c>
      <c r="K9012" t="s">
        <v>350</v>
      </c>
      <c r="L9012">
        <v>575</v>
      </c>
      <c r="M9012">
        <v>265</v>
      </c>
      <c r="N9012">
        <v>274</v>
      </c>
      <c r="O9012">
        <v>53.16</v>
      </c>
      <c r="P9012" t="s">
        <v>43</v>
      </c>
      <c r="Q9012" s="1">
        <v>45836</v>
      </c>
      <c r="S9012">
        <v>2025</v>
      </c>
      <c r="U9012" s="2">
        <f>IF(ISNUMBER(Starlink[[#This Row],[Launch_Date_ISO]]),Starlink[[#This Row],[Launch_Date_ISO]],DATEVALUE(Starlink[[#This Row],[Launch_Date_ISO]]))</f>
        <v>45836</v>
      </c>
      <c r="V9012" s="2" t="str">
        <f>IF(Starlink[[#This Row],[Decay_Date_ISO]]="","",IF(ISNUMBER(Starlink[[#This Row],[Decay_Date_ISO]]),Starlink[[#This Row],[Decay_Date_ISO]],DATEVALUE(Starlink[[#This Row],[Decay_Date_ISO]])))</f>
        <v/>
      </c>
    </row>
    <row r="9013" spans="1:22" x14ac:dyDescent="0.3">
      <c r="A9013" t="s">
        <v>38335</v>
      </c>
      <c r="B9013">
        <v>64668</v>
      </c>
      <c r="C9013" t="s">
        <v>38318</v>
      </c>
      <c r="D9013" t="s">
        <v>38336</v>
      </c>
      <c r="E9013" t="s">
        <v>38337</v>
      </c>
      <c r="F9013" t="s">
        <v>38338</v>
      </c>
      <c r="G9013" t="s">
        <v>25</v>
      </c>
      <c r="H9013" t="s">
        <v>26</v>
      </c>
      <c r="I9013" t="s">
        <v>38322</v>
      </c>
      <c r="J9013" t="s">
        <v>349</v>
      </c>
      <c r="K9013" t="s">
        <v>350</v>
      </c>
      <c r="L9013">
        <v>575</v>
      </c>
      <c r="M9013">
        <v>265</v>
      </c>
      <c r="N9013">
        <v>274</v>
      </c>
      <c r="O9013">
        <v>53.16</v>
      </c>
      <c r="P9013" t="s">
        <v>43</v>
      </c>
      <c r="Q9013" s="1">
        <v>45836</v>
      </c>
      <c r="S9013">
        <v>2025</v>
      </c>
      <c r="U9013" s="2">
        <f>IF(ISNUMBER(Starlink[[#This Row],[Launch_Date_ISO]]),Starlink[[#This Row],[Launch_Date_ISO]],DATEVALUE(Starlink[[#This Row],[Launch_Date_ISO]]))</f>
        <v>45836</v>
      </c>
      <c r="V9013" s="2" t="str">
        <f>IF(Starlink[[#This Row],[Decay_Date_ISO]]="","",IF(ISNUMBER(Starlink[[#This Row],[Decay_Date_ISO]]),Starlink[[#This Row],[Decay_Date_ISO]],DATEVALUE(Starlink[[#This Row],[Decay_Date_ISO]])))</f>
        <v/>
      </c>
    </row>
    <row r="9014" spans="1:22" x14ac:dyDescent="0.3">
      <c r="A9014" t="s">
        <v>38339</v>
      </c>
      <c r="B9014">
        <v>64669</v>
      </c>
      <c r="C9014" t="s">
        <v>38318</v>
      </c>
      <c r="D9014" t="s">
        <v>38340</v>
      </c>
      <c r="E9014" t="s">
        <v>38341</v>
      </c>
      <c r="F9014" t="s">
        <v>38342</v>
      </c>
      <c r="G9014" t="s">
        <v>25</v>
      </c>
      <c r="H9014" t="s">
        <v>26</v>
      </c>
      <c r="I9014" t="s">
        <v>38322</v>
      </c>
      <c r="J9014" t="s">
        <v>349</v>
      </c>
      <c r="K9014" t="s">
        <v>350</v>
      </c>
      <c r="L9014">
        <v>575</v>
      </c>
      <c r="M9014">
        <v>265</v>
      </c>
      <c r="N9014">
        <v>274</v>
      </c>
      <c r="O9014">
        <v>53.16</v>
      </c>
      <c r="P9014" t="s">
        <v>43</v>
      </c>
      <c r="Q9014" s="1">
        <v>45836</v>
      </c>
      <c r="S9014">
        <v>2025</v>
      </c>
      <c r="U9014" s="2">
        <f>IF(ISNUMBER(Starlink[[#This Row],[Launch_Date_ISO]]),Starlink[[#This Row],[Launch_Date_ISO]],DATEVALUE(Starlink[[#This Row],[Launch_Date_ISO]]))</f>
        <v>45836</v>
      </c>
      <c r="V9014" s="2" t="str">
        <f>IF(Starlink[[#This Row],[Decay_Date_ISO]]="","",IF(ISNUMBER(Starlink[[#This Row],[Decay_Date_ISO]]),Starlink[[#This Row],[Decay_Date_ISO]],DATEVALUE(Starlink[[#This Row],[Decay_Date_ISO]])))</f>
        <v/>
      </c>
    </row>
    <row r="9015" spans="1:22" x14ac:dyDescent="0.3">
      <c r="A9015" t="s">
        <v>38343</v>
      </c>
      <c r="B9015">
        <v>64670</v>
      </c>
      <c r="C9015" t="s">
        <v>38318</v>
      </c>
      <c r="D9015" t="s">
        <v>38344</v>
      </c>
      <c r="E9015" t="s">
        <v>38345</v>
      </c>
      <c r="F9015" t="s">
        <v>38346</v>
      </c>
      <c r="G9015" t="s">
        <v>25</v>
      </c>
      <c r="H9015" t="s">
        <v>26</v>
      </c>
      <c r="I9015" t="s">
        <v>38322</v>
      </c>
      <c r="J9015" t="s">
        <v>349</v>
      </c>
      <c r="K9015" t="s">
        <v>350</v>
      </c>
      <c r="L9015">
        <v>575</v>
      </c>
      <c r="M9015">
        <v>265</v>
      </c>
      <c r="N9015">
        <v>274</v>
      </c>
      <c r="O9015">
        <v>53.16</v>
      </c>
      <c r="P9015" t="s">
        <v>43</v>
      </c>
      <c r="Q9015" s="1">
        <v>45836</v>
      </c>
      <c r="S9015">
        <v>2025</v>
      </c>
      <c r="U9015" s="2">
        <f>IF(ISNUMBER(Starlink[[#This Row],[Launch_Date_ISO]]),Starlink[[#This Row],[Launch_Date_ISO]],DATEVALUE(Starlink[[#This Row],[Launch_Date_ISO]]))</f>
        <v>45836</v>
      </c>
      <c r="V9015" s="2" t="str">
        <f>IF(Starlink[[#This Row],[Decay_Date_ISO]]="","",IF(ISNUMBER(Starlink[[#This Row],[Decay_Date_ISO]]),Starlink[[#This Row],[Decay_Date_ISO]],DATEVALUE(Starlink[[#This Row],[Decay_Date_ISO]])))</f>
        <v/>
      </c>
    </row>
    <row r="9016" spans="1:22" x14ac:dyDescent="0.3">
      <c r="A9016" t="s">
        <v>38347</v>
      </c>
      <c r="B9016">
        <v>64671</v>
      </c>
      <c r="C9016" t="s">
        <v>38318</v>
      </c>
      <c r="D9016" t="s">
        <v>38348</v>
      </c>
      <c r="E9016" t="s">
        <v>38349</v>
      </c>
      <c r="F9016" t="s">
        <v>38350</v>
      </c>
      <c r="G9016" t="s">
        <v>25</v>
      </c>
      <c r="H9016" t="s">
        <v>26</v>
      </c>
      <c r="I9016" t="s">
        <v>38322</v>
      </c>
      <c r="J9016" t="s">
        <v>349</v>
      </c>
      <c r="K9016" t="s">
        <v>350</v>
      </c>
      <c r="L9016">
        <v>575</v>
      </c>
      <c r="M9016">
        <v>265</v>
      </c>
      <c r="N9016">
        <v>274</v>
      </c>
      <c r="O9016">
        <v>53.16</v>
      </c>
      <c r="P9016" t="s">
        <v>43</v>
      </c>
      <c r="Q9016" s="1">
        <v>45836</v>
      </c>
      <c r="S9016">
        <v>2025</v>
      </c>
      <c r="U9016" s="2">
        <f>IF(ISNUMBER(Starlink[[#This Row],[Launch_Date_ISO]]),Starlink[[#This Row],[Launch_Date_ISO]],DATEVALUE(Starlink[[#This Row],[Launch_Date_ISO]]))</f>
        <v>45836</v>
      </c>
      <c r="V9016" s="2" t="str">
        <f>IF(Starlink[[#This Row],[Decay_Date_ISO]]="","",IF(ISNUMBER(Starlink[[#This Row],[Decay_Date_ISO]]),Starlink[[#This Row],[Decay_Date_ISO]],DATEVALUE(Starlink[[#This Row],[Decay_Date_ISO]])))</f>
        <v/>
      </c>
    </row>
    <row r="9017" spans="1:22" x14ac:dyDescent="0.3">
      <c r="A9017" t="s">
        <v>38351</v>
      </c>
      <c r="B9017">
        <v>64672</v>
      </c>
      <c r="C9017" t="s">
        <v>38318</v>
      </c>
      <c r="D9017" t="s">
        <v>38352</v>
      </c>
      <c r="E9017" t="s">
        <v>38353</v>
      </c>
      <c r="F9017" t="s">
        <v>38354</v>
      </c>
      <c r="G9017" t="s">
        <v>25</v>
      </c>
      <c r="H9017" t="s">
        <v>26</v>
      </c>
      <c r="I9017" t="s">
        <v>38322</v>
      </c>
      <c r="J9017" t="s">
        <v>349</v>
      </c>
      <c r="K9017" t="s">
        <v>350</v>
      </c>
      <c r="L9017">
        <v>575</v>
      </c>
      <c r="M9017">
        <v>265</v>
      </c>
      <c r="N9017">
        <v>274</v>
      </c>
      <c r="O9017">
        <v>53.16</v>
      </c>
      <c r="P9017" t="s">
        <v>43</v>
      </c>
      <c r="Q9017" s="1">
        <v>45836</v>
      </c>
      <c r="S9017">
        <v>2025</v>
      </c>
      <c r="U9017" s="2">
        <f>IF(ISNUMBER(Starlink[[#This Row],[Launch_Date_ISO]]),Starlink[[#This Row],[Launch_Date_ISO]],DATEVALUE(Starlink[[#This Row],[Launch_Date_ISO]]))</f>
        <v>45836</v>
      </c>
      <c r="V9017" s="2" t="str">
        <f>IF(Starlink[[#This Row],[Decay_Date_ISO]]="","",IF(ISNUMBER(Starlink[[#This Row],[Decay_Date_ISO]]),Starlink[[#This Row],[Decay_Date_ISO]],DATEVALUE(Starlink[[#This Row],[Decay_Date_ISO]])))</f>
        <v/>
      </c>
    </row>
    <row r="9018" spans="1:22" x14ac:dyDescent="0.3">
      <c r="A9018" t="s">
        <v>38355</v>
      </c>
      <c r="B9018">
        <v>64673</v>
      </c>
      <c r="C9018" t="s">
        <v>38318</v>
      </c>
      <c r="D9018" t="s">
        <v>38356</v>
      </c>
      <c r="E9018" t="s">
        <v>38357</v>
      </c>
      <c r="F9018" t="s">
        <v>38358</v>
      </c>
      <c r="G9018" t="s">
        <v>25</v>
      </c>
      <c r="H9018" t="s">
        <v>26</v>
      </c>
      <c r="I9018" t="s">
        <v>38322</v>
      </c>
      <c r="J9018" t="s">
        <v>349</v>
      </c>
      <c r="K9018" t="s">
        <v>350</v>
      </c>
      <c r="L9018">
        <v>575</v>
      </c>
      <c r="M9018">
        <v>265</v>
      </c>
      <c r="N9018">
        <v>274</v>
      </c>
      <c r="O9018">
        <v>53.16</v>
      </c>
      <c r="P9018" t="s">
        <v>43</v>
      </c>
      <c r="Q9018" s="1">
        <v>45836</v>
      </c>
      <c r="S9018">
        <v>2025</v>
      </c>
      <c r="U9018" s="2">
        <f>IF(ISNUMBER(Starlink[[#This Row],[Launch_Date_ISO]]),Starlink[[#This Row],[Launch_Date_ISO]],DATEVALUE(Starlink[[#This Row],[Launch_Date_ISO]]))</f>
        <v>45836</v>
      </c>
      <c r="V9018" s="2" t="str">
        <f>IF(Starlink[[#This Row],[Decay_Date_ISO]]="","",IF(ISNUMBER(Starlink[[#This Row],[Decay_Date_ISO]]),Starlink[[#This Row],[Decay_Date_ISO]],DATEVALUE(Starlink[[#This Row],[Decay_Date_ISO]])))</f>
        <v/>
      </c>
    </row>
    <row r="9019" spans="1:22" x14ac:dyDescent="0.3">
      <c r="A9019" t="s">
        <v>38359</v>
      </c>
      <c r="B9019">
        <v>64674</v>
      </c>
      <c r="C9019" t="s">
        <v>38318</v>
      </c>
      <c r="D9019" t="s">
        <v>38360</v>
      </c>
      <c r="E9019" t="s">
        <v>38361</v>
      </c>
      <c r="F9019" t="s">
        <v>38362</v>
      </c>
      <c r="G9019" t="s">
        <v>25</v>
      </c>
      <c r="H9019" t="s">
        <v>26</v>
      </c>
      <c r="I9019" t="s">
        <v>38322</v>
      </c>
      <c r="J9019" t="s">
        <v>349</v>
      </c>
      <c r="K9019" t="s">
        <v>350</v>
      </c>
      <c r="L9019">
        <v>575</v>
      </c>
      <c r="M9019">
        <v>265</v>
      </c>
      <c r="N9019">
        <v>274</v>
      </c>
      <c r="O9019">
        <v>53.16</v>
      </c>
      <c r="P9019" t="s">
        <v>43</v>
      </c>
      <c r="Q9019" s="1">
        <v>45836</v>
      </c>
      <c r="S9019">
        <v>2025</v>
      </c>
      <c r="U9019" s="2">
        <f>IF(ISNUMBER(Starlink[[#This Row],[Launch_Date_ISO]]),Starlink[[#This Row],[Launch_Date_ISO]],DATEVALUE(Starlink[[#This Row],[Launch_Date_ISO]]))</f>
        <v>45836</v>
      </c>
      <c r="V9019" s="2" t="str">
        <f>IF(Starlink[[#This Row],[Decay_Date_ISO]]="","",IF(ISNUMBER(Starlink[[#This Row],[Decay_Date_ISO]]),Starlink[[#This Row],[Decay_Date_ISO]],DATEVALUE(Starlink[[#This Row],[Decay_Date_ISO]])))</f>
        <v/>
      </c>
    </row>
    <row r="9020" spans="1:22" x14ac:dyDescent="0.3">
      <c r="A9020" t="s">
        <v>38363</v>
      </c>
      <c r="B9020">
        <v>64675</v>
      </c>
      <c r="C9020" t="s">
        <v>38318</v>
      </c>
      <c r="D9020" t="s">
        <v>38364</v>
      </c>
      <c r="E9020" t="s">
        <v>38365</v>
      </c>
      <c r="F9020" t="s">
        <v>38366</v>
      </c>
      <c r="G9020" t="s">
        <v>25</v>
      </c>
      <c r="H9020" t="s">
        <v>26</v>
      </c>
      <c r="I9020" t="s">
        <v>38322</v>
      </c>
      <c r="J9020" t="s">
        <v>349</v>
      </c>
      <c r="K9020" t="s">
        <v>350</v>
      </c>
      <c r="L9020">
        <v>575</v>
      </c>
      <c r="M9020">
        <v>265</v>
      </c>
      <c r="N9020">
        <v>274</v>
      </c>
      <c r="O9020">
        <v>53.16</v>
      </c>
      <c r="P9020" t="s">
        <v>43</v>
      </c>
      <c r="Q9020" s="1">
        <v>45836</v>
      </c>
      <c r="S9020">
        <v>2025</v>
      </c>
      <c r="U9020" s="2">
        <f>IF(ISNUMBER(Starlink[[#This Row],[Launch_Date_ISO]]),Starlink[[#This Row],[Launch_Date_ISO]],DATEVALUE(Starlink[[#This Row],[Launch_Date_ISO]]))</f>
        <v>45836</v>
      </c>
      <c r="V9020" s="2" t="str">
        <f>IF(Starlink[[#This Row],[Decay_Date_ISO]]="","",IF(ISNUMBER(Starlink[[#This Row],[Decay_Date_ISO]]),Starlink[[#This Row],[Decay_Date_ISO]],DATEVALUE(Starlink[[#This Row],[Decay_Date_ISO]])))</f>
        <v/>
      </c>
    </row>
    <row r="9021" spans="1:22" x14ac:dyDescent="0.3">
      <c r="A9021" t="s">
        <v>38367</v>
      </c>
      <c r="B9021">
        <v>64676</v>
      </c>
      <c r="C9021" t="s">
        <v>38318</v>
      </c>
      <c r="D9021" t="s">
        <v>38368</v>
      </c>
      <c r="E9021" t="s">
        <v>38369</v>
      </c>
      <c r="F9021" t="s">
        <v>38370</v>
      </c>
      <c r="G9021" t="s">
        <v>25</v>
      </c>
      <c r="H9021" t="s">
        <v>26</v>
      </c>
      <c r="I9021" t="s">
        <v>38322</v>
      </c>
      <c r="J9021" t="s">
        <v>349</v>
      </c>
      <c r="K9021" t="s">
        <v>350</v>
      </c>
      <c r="L9021">
        <v>575</v>
      </c>
      <c r="M9021">
        <v>265</v>
      </c>
      <c r="N9021">
        <v>274</v>
      </c>
      <c r="O9021">
        <v>53.16</v>
      </c>
      <c r="P9021" t="s">
        <v>43</v>
      </c>
      <c r="Q9021" s="1">
        <v>45836</v>
      </c>
      <c r="S9021">
        <v>2025</v>
      </c>
      <c r="U9021" s="2">
        <f>IF(ISNUMBER(Starlink[[#This Row],[Launch_Date_ISO]]),Starlink[[#This Row],[Launch_Date_ISO]],DATEVALUE(Starlink[[#This Row],[Launch_Date_ISO]]))</f>
        <v>45836</v>
      </c>
      <c r="V9021" s="2" t="str">
        <f>IF(Starlink[[#This Row],[Decay_Date_ISO]]="","",IF(ISNUMBER(Starlink[[#This Row],[Decay_Date_ISO]]),Starlink[[#This Row],[Decay_Date_ISO]],DATEVALUE(Starlink[[#This Row],[Decay_Date_ISO]])))</f>
        <v/>
      </c>
    </row>
    <row r="9022" spans="1:22" x14ac:dyDescent="0.3">
      <c r="A9022" t="s">
        <v>38371</v>
      </c>
      <c r="B9022">
        <v>64677</v>
      </c>
      <c r="C9022" t="s">
        <v>38318</v>
      </c>
      <c r="D9022" t="s">
        <v>38372</v>
      </c>
      <c r="E9022" t="s">
        <v>38373</v>
      </c>
      <c r="F9022" t="s">
        <v>38374</v>
      </c>
      <c r="G9022" t="s">
        <v>25</v>
      </c>
      <c r="H9022" t="s">
        <v>26</v>
      </c>
      <c r="I9022" t="s">
        <v>38322</v>
      </c>
      <c r="J9022" t="s">
        <v>349</v>
      </c>
      <c r="K9022" t="s">
        <v>350</v>
      </c>
      <c r="L9022">
        <v>575</v>
      </c>
      <c r="M9022">
        <v>265</v>
      </c>
      <c r="N9022">
        <v>274</v>
      </c>
      <c r="O9022">
        <v>53.16</v>
      </c>
      <c r="P9022" t="s">
        <v>43</v>
      </c>
      <c r="Q9022" s="1">
        <v>45836</v>
      </c>
      <c r="S9022">
        <v>2025</v>
      </c>
      <c r="U9022" s="2">
        <f>IF(ISNUMBER(Starlink[[#This Row],[Launch_Date_ISO]]),Starlink[[#This Row],[Launch_Date_ISO]],DATEVALUE(Starlink[[#This Row],[Launch_Date_ISO]]))</f>
        <v>45836</v>
      </c>
      <c r="V9022" s="2" t="str">
        <f>IF(Starlink[[#This Row],[Decay_Date_ISO]]="","",IF(ISNUMBER(Starlink[[#This Row],[Decay_Date_ISO]]),Starlink[[#This Row],[Decay_Date_ISO]],DATEVALUE(Starlink[[#This Row],[Decay_Date_ISO]])))</f>
        <v/>
      </c>
    </row>
    <row r="9023" spans="1:22" x14ac:dyDescent="0.3">
      <c r="A9023" t="s">
        <v>38375</v>
      </c>
      <c r="B9023">
        <v>64678</v>
      </c>
      <c r="C9023" t="s">
        <v>38318</v>
      </c>
      <c r="D9023" t="s">
        <v>38376</v>
      </c>
      <c r="E9023" t="s">
        <v>38377</v>
      </c>
      <c r="F9023" t="s">
        <v>38378</v>
      </c>
      <c r="G9023" t="s">
        <v>25</v>
      </c>
      <c r="H9023" t="s">
        <v>26</v>
      </c>
      <c r="I9023" t="s">
        <v>38322</v>
      </c>
      <c r="J9023" t="s">
        <v>349</v>
      </c>
      <c r="K9023" t="s">
        <v>350</v>
      </c>
      <c r="L9023">
        <v>575</v>
      </c>
      <c r="M9023">
        <v>265</v>
      </c>
      <c r="N9023">
        <v>274</v>
      </c>
      <c r="O9023">
        <v>53.16</v>
      </c>
      <c r="P9023" t="s">
        <v>43</v>
      </c>
      <c r="Q9023" s="1">
        <v>45836</v>
      </c>
      <c r="S9023">
        <v>2025</v>
      </c>
      <c r="U9023" s="2">
        <f>IF(ISNUMBER(Starlink[[#This Row],[Launch_Date_ISO]]),Starlink[[#This Row],[Launch_Date_ISO]],DATEVALUE(Starlink[[#This Row],[Launch_Date_ISO]]))</f>
        <v>45836</v>
      </c>
      <c r="V9023" s="2" t="str">
        <f>IF(Starlink[[#This Row],[Decay_Date_ISO]]="","",IF(ISNUMBER(Starlink[[#This Row],[Decay_Date_ISO]]),Starlink[[#This Row],[Decay_Date_ISO]],DATEVALUE(Starlink[[#This Row],[Decay_Date_ISO]])))</f>
        <v/>
      </c>
    </row>
    <row r="9024" spans="1:22" x14ac:dyDescent="0.3">
      <c r="A9024" t="s">
        <v>38379</v>
      </c>
      <c r="B9024">
        <v>64679</v>
      </c>
      <c r="C9024" t="s">
        <v>38318</v>
      </c>
      <c r="D9024" t="s">
        <v>38380</v>
      </c>
      <c r="E9024" t="s">
        <v>38381</v>
      </c>
      <c r="F9024" t="s">
        <v>38382</v>
      </c>
      <c r="G9024" t="s">
        <v>25</v>
      </c>
      <c r="H9024" t="s">
        <v>26</v>
      </c>
      <c r="I9024" t="s">
        <v>38322</v>
      </c>
      <c r="J9024" t="s">
        <v>349</v>
      </c>
      <c r="K9024" t="s">
        <v>350</v>
      </c>
      <c r="L9024">
        <v>575</v>
      </c>
      <c r="M9024">
        <v>265</v>
      </c>
      <c r="N9024">
        <v>274</v>
      </c>
      <c r="O9024">
        <v>53.16</v>
      </c>
      <c r="P9024" t="s">
        <v>43</v>
      </c>
      <c r="Q9024" s="1">
        <v>45836</v>
      </c>
      <c r="S9024">
        <v>2025</v>
      </c>
      <c r="U9024" s="2">
        <f>IF(ISNUMBER(Starlink[[#This Row],[Launch_Date_ISO]]),Starlink[[#This Row],[Launch_Date_ISO]],DATEVALUE(Starlink[[#This Row],[Launch_Date_ISO]]))</f>
        <v>45836</v>
      </c>
      <c r="V9024" s="2" t="str">
        <f>IF(Starlink[[#This Row],[Decay_Date_ISO]]="","",IF(ISNUMBER(Starlink[[#This Row],[Decay_Date_ISO]]),Starlink[[#This Row],[Decay_Date_ISO]],DATEVALUE(Starlink[[#This Row],[Decay_Date_ISO]])))</f>
        <v/>
      </c>
    </row>
    <row r="9025" spans="1:22" x14ac:dyDescent="0.3">
      <c r="A9025" t="s">
        <v>38383</v>
      </c>
      <c r="B9025">
        <v>64680</v>
      </c>
      <c r="C9025" t="s">
        <v>38318</v>
      </c>
      <c r="D9025" t="s">
        <v>38384</v>
      </c>
      <c r="E9025" t="s">
        <v>38385</v>
      </c>
      <c r="F9025" t="s">
        <v>38386</v>
      </c>
      <c r="G9025" t="s">
        <v>25</v>
      </c>
      <c r="H9025" t="s">
        <v>26</v>
      </c>
      <c r="I9025" t="s">
        <v>38322</v>
      </c>
      <c r="J9025" t="s">
        <v>349</v>
      </c>
      <c r="K9025" t="s">
        <v>350</v>
      </c>
      <c r="L9025">
        <v>575</v>
      </c>
      <c r="M9025">
        <v>265</v>
      </c>
      <c r="N9025">
        <v>274</v>
      </c>
      <c r="O9025">
        <v>53.16</v>
      </c>
      <c r="P9025" t="s">
        <v>43</v>
      </c>
      <c r="Q9025" s="1">
        <v>45836</v>
      </c>
      <c r="S9025">
        <v>2025</v>
      </c>
      <c r="U9025" s="2">
        <f>IF(ISNUMBER(Starlink[[#This Row],[Launch_Date_ISO]]),Starlink[[#This Row],[Launch_Date_ISO]],DATEVALUE(Starlink[[#This Row],[Launch_Date_ISO]]))</f>
        <v>45836</v>
      </c>
      <c r="V9025" s="2" t="str">
        <f>IF(Starlink[[#This Row],[Decay_Date_ISO]]="","",IF(ISNUMBER(Starlink[[#This Row],[Decay_Date_ISO]]),Starlink[[#This Row],[Decay_Date_ISO]],DATEVALUE(Starlink[[#This Row],[Decay_Date_ISO]])))</f>
        <v/>
      </c>
    </row>
    <row r="9026" spans="1:22" x14ac:dyDescent="0.3">
      <c r="A9026" t="s">
        <v>38387</v>
      </c>
      <c r="B9026">
        <v>64681</v>
      </c>
      <c r="C9026" t="s">
        <v>38318</v>
      </c>
      <c r="D9026" t="s">
        <v>38388</v>
      </c>
      <c r="E9026" t="s">
        <v>38389</v>
      </c>
      <c r="F9026" t="s">
        <v>38390</v>
      </c>
      <c r="G9026" t="s">
        <v>25</v>
      </c>
      <c r="H9026" t="s">
        <v>26</v>
      </c>
      <c r="I9026" t="s">
        <v>38322</v>
      </c>
      <c r="J9026" t="s">
        <v>349</v>
      </c>
      <c r="K9026" t="s">
        <v>350</v>
      </c>
      <c r="L9026">
        <v>575</v>
      </c>
      <c r="M9026">
        <v>265</v>
      </c>
      <c r="N9026">
        <v>274</v>
      </c>
      <c r="O9026">
        <v>53.16</v>
      </c>
      <c r="P9026" t="s">
        <v>43</v>
      </c>
      <c r="Q9026" s="1">
        <v>45836</v>
      </c>
      <c r="S9026">
        <v>2025</v>
      </c>
      <c r="U9026" s="2">
        <f>IF(ISNUMBER(Starlink[[#This Row],[Launch_Date_ISO]]),Starlink[[#This Row],[Launch_Date_ISO]],DATEVALUE(Starlink[[#This Row],[Launch_Date_ISO]]))</f>
        <v>45836</v>
      </c>
      <c r="V9026" s="2" t="str">
        <f>IF(Starlink[[#This Row],[Decay_Date_ISO]]="","",IF(ISNUMBER(Starlink[[#This Row],[Decay_Date_ISO]]),Starlink[[#This Row],[Decay_Date_ISO]],DATEVALUE(Starlink[[#This Row],[Decay_Date_ISO]])))</f>
        <v/>
      </c>
    </row>
    <row r="9027" spans="1:22" x14ac:dyDescent="0.3">
      <c r="A9027" t="s">
        <v>38391</v>
      </c>
      <c r="B9027">
        <v>64682</v>
      </c>
      <c r="C9027" t="s">
        <v>38318</v>
      </c>
      <c r="D9027" t="s">
        <v>38392</v>
      </c>
      <c r="E9027" t="s">
        <v>38393</v>
      </c>
      <c r="F9027" t="s">
        <v>38394</v>
      </c>
      <c r="G9027" t="s">
        <v>25</v>
      </c>
      <c r="H9027" t="s">
        <v>26</v>
      </c>
      <c r="I9027" t="s">
        <v>38322</v>
      </c>
      <c r="J9027" t="s">
        <v>349</v>
      </c>
      <c r="K9027" t="s">
        <v>350</v>
      </c>
      <c r="L9027">
        <v>575</v>
      </c>
      <c r="M9027">
        <v>265</v>
      </c>
      <c r="N9027">
        <v>274</v>
      </c>
      <c r="O9027">
        <v>53.16</v>
      </c>
      <c r="P9027" t="s">
        <v>43</v>
      </c>
      <c r="Q9027" s="1">
        <v>45836</v>
      </c>
      <c r="S9027">
        <v>2025</v>
      </c>
      <c r="U9027" s="2">
        <f>IF(ISNUMBER(Starlink[[#This Row],[Launch_Date_ISO]]),Starlink[[#This Row],[Launch_Date_ISO]],DATEVALUE(Starlink[[#This Row],[Launch_Date_ISO]]))</f>
        <v>45836</v>
      </c>
      <c r="V9027" s="2" t="str">
        <f>IF(Starlink[[#This Row],[Decay_Date_ISO]]="","",IF(ISNUMBER(Starlink[[#This Row],[Decay_Date_ISO]]),Starlink[[#This Row],[Decay_Date_ISO]],DATEVALUE(Starlink[[#This Row],[Decay_Date_ISO]])))</f>
        <v/>
      </c>
    </row>
    <row r="9028" spans="1:22" x14ac:dyDescent="0.3">
      <c r="A9028" t="s">
        <v>38395</v>
      </c>
      <c r="B9028">
        <v>64683</v>
      </c>
      <c r="C9028" t="s">
        <v>38318</v>
      </c>
      <c r="D9028" t="s">
        <v>38396</v>
      </c>
      <c r="E9028" t="s">
        <v>38397</v>
      </c>
      <c r="F9028" t="s">
        <v>38398</v>
      </c>
      <c r="G9028" t="s">
        <v>25</v>
      </c>
      <c r="H9028" t="s">
        <v>26</v>
      </c>
      <c r="I9028" t="s">
        <v>38322</v>
      </c>
      <c r="J9028" t="s">
        <v>349</v>
      </c>
      <c r="K9028" t="s">
        <v>350</v>
      </c>
      <c r="L9028">
        <v>575</v>
      </c>
      <c r="M9028">
        <v>265</v>
      </c>
      <c r="N9028">
        <v>274</v>
      </c>
      <c r="O9028">
        <v>53.16</v>
      </c>
      <c r="P9028" t="s">
        <v>43</v>
      </c>
      <c r="Q9028" s="1">
        <v>45836</v>
      </c>
      <c r="S9028">
        <v>2025</v>
      </c>
      <c r="U9028" s="2">
        <f>IF(ISNUMBER(Starlink[[#This Row],[Launch_Date_ISO]]),Starlink[[#This Row],[Launch_Date_ISO]],DATEVALUE(Starlink[[#This Row],[Launch_Date_ISO]]))</f>
        <v>45836</v>
      </c>
      <c r="V9028" s="2" t="str">
        <f>IF(Starlink[[#This Row],[Decay_Date_ISO]]="","",IF(ISNUMBER(Starlink[[#This Row],[Decay_Date_ISO]]),Starlink[[#This Row],[Decay_Date_ISO]],DATEVALUE(Starlink[[#This Row],[Decay_Date_ISO]])))</f>
        <v/>
      </c>
    </row>
    <row r="9029" spans="1:22" x14ac:dyDescent="0.3">
      <c r="A9029" t="s">
        <v>38399</v>
      </c>
      <c r="B9029">
        <v>64684</v>
      </c>
      <c r="C9029" t="s">
        <v>38318</v>
      </c>
      <c r="D9029" t="s">
        <v>38400</v>
      </c>
      <c r="E9029" t="s">
        <v>38401</v>
      </c>
      <c r="F9029" t="s">
        <v>38402</v>
      </c>
      <c r="G9029" t="s">
        <v>25</v>
      </c>
      <c r="H9029" t="s">
        <v>26</v>
      </c>
      <c r="I9029" t="s">
        <v>38322</v>
      </c>
      <c r="J9029" t="s">
        <v>349</v>
      </c>
      <c r="K9029" t="s">
        <v>350</v>
      </c>
      <c r="L9029">
        <v>575</v>
      </c>
      <c r="M9029">
        <v>265</v>
      </c>
      <c r="N9029">
        <v>274</v>
      </c>
      <c r="O9029">
        <v>53.16</v>
      </c>
      <c r="P9029" t="s">
        <v>43</v>
      </c>
      <c r="Q9029" s="1">
        <v>45836</v>
      </c>
      <c r="S9029">
        <v>2025</v>
      </c>
      <c r="U9029" s="2">
        <f>IF(ISNUMBER(Starlink[[#This Row],[Launch_Date_ISO]]),Starlink[[#This Row],[Launch_Date_ISO]],DATEVALUE(Starlink[[#This Row],[Launch_Date_ISO]]))</f>
        <v>45836</v>
      </c>
      <c r="V9029" s="2" t="str">
        <f>IF(Starlink[[#This Row],[Decay_Date_ISO]]="","",IF(ISNUMBER(Starlink[[#This Row],[Decay_Date_ISO]]),Starlink[[#This Row],[Decay_Date_ISO]],DATEVALUE(Starlink[[#This Row],[Decay_Date_ISO]])))</f>
        <v/>
      </c>
    </row>
    <row r="9030" spans="1:22" x14ac:dyDescent="0.3">
      <c r="A9030" t="s">
        <v>38403</v>
      </c>
      <c r="B9030">
        <v>64685</v>
      </c>
      <c r="C9030" t="s">
        <v>38318</v>
      </c>
      <c r="D9030" t="s">
        <v>38404</v>
      </c>
      <c r="E9030" t="s">
        <v>38405</v>
      </c>
      <c r="F9030" t="s">
        <v>38406</v>
      </c>
      <c r="G9030" t="s">
        <v>25</v>
      </c>
      <c r="H9030" t="s">
        <v>26</v>
      </c>
      <c r="I9030" t="s">
        <v>38322</v>
      </c>
      <c r="J9030" t="s">
        <v>349</v>
      </c>
      <c r="K9030" t="s">
        <v>350</v>
      </c>
      <c r="L9030">
        <v>575</v>
      </c>
      <c r="M9030">
        <v>265</v>
      </c>
      <c r="N9030">
        <v>274</v>
      </c>
      <c r="O9030">
        <v>53.16</v>
      </c>
      <c r="P9030" t="s">
        <v>43</v>
      </c>
      <c r="Q9030" s="1">
        <v>45836</v>
      </c>
      <c r="S9030">
        <v>2025</v>
      </c>
      <c r="U9030" s="2">
        <f>IF(ISNUMBER(Starlink[[#This Row],[Launch_Date_ISO]]),Starlink[[#This Row],[Launch_Date_ISO]],DATEVALUE(Starlink[[#This Row],[Launch_Date_ISO]]))</f>
        <v>45836</v>
      </c>
      <c r="V9030" s="2" t="str">
        <f>IF(Starlink[[#This Row],[Decay_Date_ISO]]="","",IF(ISNUMBER(Starlink[[#This Row],[Decay_Date_ISO]]),Starlink[[#This Row],[Decay_Date_ISO]],DATEVALUE(Starlink[[#This Row],[Decay_Date_ISO]])))</f>
        <v/>
      </c>
    </row>
    <row r="9031" spans="1:22" x14ac:dyDescent="0.3">
      <c r="A9031" t="s">
        <v>38407</v>
      </c>
      <c r="B9031">
        <v>64686</v>
      </c>
      <c r="C9031" t="s">
        <v>38318</v>
      </c>
      <c r="D9031" t="s">
        <v>38408</v>
      </c>
      <c r="E9031" t="s">
        <v>38409</v>
      </c>
      <c r="F9031" t="s">
        <v>38410</v>
      </c>
      <c r="G9031" t="s">
        <v>25</v>
      </c>
      <c r="H9031" t="s">
        <v>26</v>
      </c>
      <c r="I9031" t="s">
        <v>38322</v>
      </c>
      <c r="J9031" t="s">
        <v>349</v>
      </c>
      <c r="K9031" t="s">
        <v>350</v>
      </c>
      <c r="L9031">
        <v>575</v>
      </c>
      <c r="M9031">
        <v>265</v>
      </c>
      <c r="N9031">
        <v>274</v>
      </c>
      <c r="O9031">
        <v>53.16</v>
      </c>
      <c r="P9031" t="s">
        <v>43</v>
      </c>
      <c r="Q9031" s="1">
        <v>45836</v>
      </c>
      <c r="S9031">
        <v>2025</v>
      </c>
      <c r="U9031" s="2">
        <f>IF(ISNUMBER(Starlink[[#This Row],[Launch_Date_ISO]]),Starlink[[#This Row],[Launch_Date_ISO]],DATEVALUE(Starlink[[#This Row],[Launch_Date_ISO]]))</f>
        <v>45836</v>
      </c>
      <c r="V9031" s="2" t="str">
        <f>IF(Starlink[[#This Row],[Decay_Date_ISO]]="","",IF(ISNUMBER(Starlink[[#This Row],[Decay_Date_ISO]]),Starlink[[#This Row],[Decay_Date_ISO]],DATEVALUE(Starlink[[#This Row],[Decay_Date_ISO]])))</f>
        <v/>
      </c>
    </row>
    <row r="9032" spans="1:22" x14ac:dyDescent="0.3">
      <c r="A9032" t="s">
        <v>38411</v>
      </c>
      <c r="B9032">
        <v>64687</v>
      </c>
      <c r="C9032" t="s">
        <v>38318</v>
      </c>
      <c r="D9032" t="s">
        <v>38412</v>
      </c>
      <c r="E9032" t="s">
        <v>38413</v>
      </c>
      <c r="F9032" t="s">
        <v>38414</v>
      </c>
      <c r="G9032" t="s">
        <v>25</v>
      </c>
      <c r="H9032" t="s">
        <v>26</v>
      </c>
      <c r="I9032" t="s">
        <v>38322</v>
      </c>
      <c r="J9032" t="s">
        <v>349</v>
      </c>
      <c r="K9032" t="s">
        <v>350</v>
      </c>
      <c r="L9032">
        <v>575</v>
      </c>
      <c r="M9032">
        <v>265</v>
      </c>
      <c r="N9032">
        <v>274</v>
      </c>
      <c r="O9032">
        <v>53.16</v>
      </c>
      <c r="P9032" t="s">
        <v>43</v>
      </c>
      <c r="Q9032" s="1">
        <v>45836</v>
      </c>
      <c r="S9032">
        <v>2025</v>
      </c>
      <c r="U9032" s="2">
        <f>IF(ISNUMBER(Starlink[[#This Row],[Launch_Date_ISO]]),Starlink[[#This Row],[Launch_Date_ISO]],DATEVALUE(Starlink[[#This Row],[Launch_Date_ISO]]))</f>
        <v>45836</v>
      </c>
      <c r="V9032" s="2" t="str">
        <f>IF(Starlink[[#This Row],[Decay_Date_ISO]]="","",IF(ISNUMBER(Starlink[[#This Row],[Decay_Date_ISO]]),Starlink[[#This Row],[Decay_Date_ISO]],DATEVALUE(Starlink[[#This Row],[Decay_Date_ISO]])))</f>
        <v/>
      </c>
    </row>
    <row r="9033" spans="1:22" x14ac:dyDescent="0.3">
      <c r="A9033" t="s">
        <v>38415</v>
      </c>
      <c r="B9033">
        <v>64688</v>
      </c>
      <c r="C9033" t="s">
        <v>38318</v>
      </c>
      <c r="D9033" t="s">
        <v>38416</v>
      </c>
      <c r="E9033" t="s">
        <v>38417</v>
      </c>
      <c r="F9033" t="s">
        <v>38418</v>
      </c>
      <c r="G9033" t="s">
        <v>25</v>
      </c>
      <c r="H9033" t="s">
        <v>26</v>
      </c>
      <c r="I9033" t="s">
        <v>38322</v>
      </c>
      <c r="J9033" t="s">
        <v>349</v>
      </c>
      <c r="K9033" t="s">
        <v>350</v>
      </c>
      <c r="L9033">
        <v>575</v>
      </c>
      <c r="M9033">
        <v>265</v>
      </c>
      <c r="N9033">
        <v>274</v>
      </c>
      <c r="O9033">
        <v>53.16</v>
      </c>
      <c r="P9033" t="s">
        <v>43</v>
      </c>
      <c r="Q9033" s="1">
        <v>45836</v>
      </c>
      <c r="S9033">
        <v>2025</v>
      </c>
      <c r="U9033" s="2">
        <f>IF(ISNUMBER(Starlink[[#This Row],[Launch_Date_ISO]]),Starlink[[#This Row],[Launch_Date_ISO]],DATEVALUE(Starlink[[#This Row],[Launch_Date_ISO]]))</f>
        <v>45836</v>
      </c>
      <c r="V9033" s="2" t="str">
        <f>IF(Starlink[[#This Row],[Decay_Date_ISO]]="","",IF(ISNUMBER(Starlink[[#This Row],[Decay_Date_ISO]]),Starlink[[#This Row],[Decay_Date_ISO]],DATEVALUE(Starlink[[#This Row],[Decay_Date_ISO]])))</f>
        <v/>
      </c>
    </row>
    <row r="9034" spans="1:22" x14ac:dyDescent="0.3">
      <c r="A9034" t="s">
        <v>38419</v>
      </c>
      <c r="B9034">
        <v>64689</v>
      </c>
      <c r="C9034" t="s">
        <v>38318</v>
      </c>
      <c r="D9034" t="s">
        <v>38420</v>
      </c>
      <c r="E9034" t="s">
        <v>38421</v>
      </c>
      <c r="F9034" t="s">
        <v>38422</v>
      </c>
      <c r="G9034" t="s">
        <v>25</v>
      </c>
      <c r="H9034" t="s">
        <v>26</v>
      </c>
      <c r="I9034" t="s">
        <v>38322</v>
      </c>
      <c r="J9034" t="s">
        <v>349</v>
      </c>
      <c r="K9034" t="s">
        <v>350</v>
      </c>
      <c r="L9034">
        <v>575</v>
      </c>
      <c r="M9034">
        <v>265</v>
      </c>
      <c r="N9034">
        <v>274</v>
      </c>
      <c r="O9034">
        <v>53.16</v>
      </c>
      <c r="P9034" t="s">
        <v>43</v>
      </c>
      <c r="Q9034" s="1">
        <v>45836</v>
      </c>
      <c r="S9034">
        <v>2025</v>
      </c>
      <c r="U9034" s="2">
        <f>IF(ISNUMBER(Starlink[[#This Row],[Launch_Date_ISO]]),Starlink[[#This Row],[Launch_Date_ISO]],DATEVALUE(Starlink[[#This Row],[Launch_Date_ISO]]))</f>
        <v>45836</v>
      </c>
      <c r="V9034" s="2" t="str">
        <f>IF(Starlink[[#This Row],[Decay_Date_ISO]]="","",IF(ISNUMBER(Starlink[[#This Row],[Decay_Date_ISO]]),Starlink[[#This Row],[Decay_Date_ISO]],DATEVALUE(Starlink[[#This Row],[Decay_Date_ISO]])))</f>
        <v/>
      </c>
    </row>
    <row r="9035" spans="1:22" x14ac:dyDescent="0.3">
      <c r="A9035" t="s">
        <v>38423</v>
      </c>
      <c r="B9035">
        <v>64690</v>
      </c>
      <c r="C9035" t="s">
        <v>38318</v>
      </c>
      <c r="D9035" t="s">
        <v>38424</v>
      </c>
      <c r="E9035" t="s">
        <v>38425</v>
      </c>
      <c r="F9035" t="s">
        <v>38426</v>
      </c>
      <c r="G9035" t="s">
        <v>25</v>
      </c>
      <c r="H9035" t="s">
        <v>26</v>
      </c>
      <c r="I9035" t="s">
        <v>38322</v>
      </c>
      <c r="J9035" t="s">
        <v>349</v>
      </c>
      <c r="K9035" t="s">
        <v>350</v>
      </c>
      <c r="L9035">
        <v>575</v>
      </c>
      <c r="M9035">
        <v>265</v>
      </c>
      <c r="N9035">
        <v>273</v>
      </c>
      <c r="O9035">
        <v>53.16</v>
      </c>
      <c r="P9035" t="s">
        <v>43</v>
      </c>
      <c r="Q9035" s="1">
        <v>45836</v>
      </c>
      <c r="S9035">
        <v>2025</v>
      </c>
      <c r="U9035" s="2">
        <f>IF(ISNUMBER(Starlink[[#This Row],[Launch_Date_ISO]]),Starlink[[#This Row],[Launch_Date_ISO]],DATEVALUE(Starlink[[#This Row],[Launch_Date_ISO]]))</f>
        <v>45836</v>
      </c>
      <c r="V9035" s="2" t="str">
        <f>IF(Starlink[[#This Row],[Decay_Date_ISO]]="","",IF(ISNUMBER(Starlink[[#This Row],[Decay_Date_ISO]]),Starlink[[#This Row],[Decay_Date_ISO]],DATEVALUE(Starlink[[#This Row],[Decay_Date_ISO]])))</f>
        <v/>
      </c>
    </row>
    <row r="9036" spans="1:22" x14ac:dyDescent="0.3">
      <c r="A9036" t="s">
        <v>38427</v>
      </c>
      <c r="B9036">
        <v>64696</v>
      </c>
      <c r="C9036" t="s">
        <v>38428</v>
      </c>
      <c r="D9036" t="s">
        <v>38429</v>
      </c>
      <c r="E9036" t="s">
        <v>38430</v>
      </c>
      <c r="F9036" t="s">
        <v>38431</v>
      </c>
      <c r="G9036" t="s">
        <v>25</v>
      </c>
      <c r="H9036" t="s">
        <v>26</v>
      </c>
      <c r="I9036" t="s">
        <v>38322</v>
      </c>
      <c r="J9036" t="s">
        <v>349</v>
      </c>
      <c r="K9036" t="s">
        <v>350</v>
      </c>
      <c r="L9036">
        <v>575</v>
      </c>
      <c r="M9036">
        <v>265</v>
      </c>
      <c r="N9036">
        <v>278</v>
      </c>
      <c r="O9036">
        <v>70</v>
      </c>
      <c r="P9036" t="s">
        <v>43</v>
      </c>
      <c r="Q9036" s="1">
        <v>45836</v>
      </c>
      <c r="S9036">
        <v>2025</v>
      </c>
      <c r="U9036" s="2">
        <f>IF(ISNUMBER(Starlink[[#This Row],[Launch_Date_ISO]]),Starlink[[#This Row],[Launch_Date_ISO]],DATEVALUE(Starlink[[#This Row],[Launch_Date_ISO]]))</f>
        <v>45836</v>
      </c>
      <c r="V9036" s="2" t="str">
        <f>IF(Starlink[[#This Row],[Decay_Date_ISO]]="","",IF(ISNUMBER(Starlink[[#This Row],[Decay_Date_ISO]]),Starlink[[#This Row],[Decay_Date_ISO]],DATEVALUE(Starlink[[#This Row],[Decay_Date_ISO]])))</f>
        <v/>
      </c>
    </row>
    <row r="9037" spans="1:22" x14ac:dyDescent="0.3">
      <c r="A9037" t="s">
        <v>38432</v>
      </c>
      <c r="B9037">
        <v>64697</v>
      </c>
      <c r="C9037" t="s">
        <v>38428</v>
      </c>
      <c r="D9037" t="s">
        <v>38433</v>
      </c>
      <c r="E9037" t="s">
        <v>38434</v>
      </c>
      <c r="F9037" t="s">
        <v>38435</v>
      </c>
      <c r="G9037" t="s">
        <v>25</v>
      </c>
      <c r="H9037" t="s">
        <v>26</v>
      </c>
      <c r="I9037" t="s">
        <v>38322</v>
      </c>
      <c r="J9037" t="s">
        <v>349</v>
      </c>
      <c r="K9037" t="s">
        <v>350</v>
      </c>
      <c r="L9037">
        <v>575</v>
      </c>
      <c r="M9037">
        <v>265</v>
      </c>
      <c r="N9037">
        <v>278</v>
      </c>
      <c r="O9037">
        <v>70</v>
      </c>
      <c r="P9037" t="s">
        <v>43</v>
      </c>
      <c r="Q9037" s="1">
        <v>45836</v>
      </c>
      <c r="S9037">
        <v>2025</v>
      </c>
      <c r="U9037" s="2">
        <f>IF(ISNUMBER(Starlink[[#This Row],[Launch_Date_ISO]]),Starlink[[#This Row],[Launch_Date_ISO]],DATEVALUE(Starlink[[#This Row],[Launch_Date_ISO]]))</f>
        <v>45836</v>
      </c>
      <c r="V9037" s="2" t="str">
        <f>IF(Starlink[[#This Row],[Decay_Date_ISO]]="","",IF(ISNUMBER(Starlink[[#This Row],[Decay_Date_ISO]]),Starlink[[#This Row],[Decay_Date_ISO]],DATEVALUE(Starlink[[#This Row],[Decay_Date_ISO]])))</f>
        <v/>
      </c>
    </row>
    <row r="9038" spans="1:22" x14ac:dyDescent="0.3">
      <c r="A9038" t="s">
        <v>38436</v>
      </c>
      <c r="B9038">
        <v>64698</v>
      </c>
      <c r="C9038" t="s">
        <v>38428</v>
      </c>
      <c r="D9038" t="s">
        <v>38437</v>
      </c>
      <c r="E9038" t="s">
        <v>38438</v>
      </c>
      <c r="F9038" t="s">
        <v>38439</v>
      </c>
      <c r="G9038" t="s">
        <v>25</v>
      </c>
      <c r="H9038" t="s">
        <v>26</v>
      </c>
      <c r="I9038" t="s">
        <v>38322</v>
      </c>
      <c r="J9038" t="s">
        <v>349</v>
      </c>
      <c r="K9038" t="s">
        <v>350</v>
      </c>
      <c r="L9038">
        <v>575</v>
      </c>
      <c r="M9038">
        <v>265</v>
      </c>
      <c r="N9038">
        <v>278</v>
      </c>
      <c r="O9038">
        <v>70</v>
      </c>
      <c r="P9038" t="s">
        <v>43</v>
      </c>
      <c r="Q9038" s="1">
        <v>45836</v>
      </c>
      <c r="S9038">
        <v>2025</v>
      </c>
      <c r="U9038" s="2">
        <f>IF(ISNUMBER(Starlink[[#This Row],[Launch_Date_ISO]]),Starlink[[#This Row],[Launch_Date_ISO]],DATEVALUE(Starlink[[#This Row],[Launch_Date_ISO]]))</f>
        <v>45836</v>
      </c>
      <c r="V9038" s="2" t="str">
        <f>IF(Starlink[[#This Row],[Decay_Date_ISO]]="","",IF(ISNUMBER(Starlink[[#This Row],[Decay_Date_ISO]]),Starlink[[#This Row],[Decay_Date_ISO]],DATEVALUE(Starlink[[#This Row],[Decay_Date_ISO]])))</f>
        <v/>
      </c>
    </row>
    <row r="9039" spans="1:22" x14ac:dyDescent="0.3">
      <c r="A9039" t="s">
        <v>38440</v>
      </c>
      <c r="B9039">
        <v>64699</v>
      </c>
      <c r="C9039" t="s">
        <v>38428</v>
      </c>
      <c r="D9039" t="s">
        <v>38441</v>
      </c>
      <c r="E9039" t="s">
        <v>38442</v>
      </c>
      <c r="F9039" t="s">
        <v>38443</v>
      </c>
      <c r="G9039" t="s">
        <v>25</v>
      </c>
      <c r="H9039" t="s">
        <v>26</v>
      </c>
      <c r="I9039" t="s">
        <v>38322</v>
      </c>
      <c r="J9039" t="s">
        <v>349</v>
      </c>
      <c r="K9039" t="s">
        <v>350</v>
      </c>
      <c r="L9039">
        <v>575</v>
      </c>
      <c r="M9039">
        <v>265</v>
      </c>
      <c r="N9039">
        <v>278</v>
      </c>
      <c r="O9039">
        <v>70</v>
      </c>
      <c r="P9039" t="s">
        <v>43</v>
      </c>
      <c r="Q9039" s="1">
        <v>45836</v>
      </c>
      <c r="S9039">
        <v>2025</v>
      </c>
      <c r="U9039" s="2">
        <f>IF(ISNUMBER(Starlink[[#This Row],[Launch_Date_ISO]]),Starlink[[#This Row],[Launch_Date_ISO]],DATEVALUE(Starlink[[#This Row],[Launch_Date_ISO]]))</f>
        <v>45836</v>
      </c>
      <c r="V9039" s="2" t="str">
        <f>IF(Starlink[[#This Row],[Decay_Date_ISO]]="","",IF(ISNUMBER(Starlink[[#This Row],[Decay_Date_ISO]]),Starlink[[#This Row],[Decay_Date_ISO]],DATEVALUE(Starlink[[#This Row],[Decay_Date_ISO]])))</f>
        <v/>
      </c>
    </row>
    <row r="9040" spans="1:22" x14ac:dyDescent="0.3">
      <c r="A9040" t="s">
        <v>38444</v>
      </c>
      <c r="B9040">
        <v>64700</v>
      </c>
      <c r="C9040" t="s">
        <v>38428</v>
      </c>
      <c r="D9040" t="s">
        <v>38445</v>
      </c>
      <c r="E9040" t="s">
        <v>38446</v>
      </c>
      <c r="F9040" t="s">
        <v>38447</v>
      </c>
      <c r="G9040" t="s">
        <v>25</v>
      </c>
      <c r="H9040" t="s">
        <v>26</v>
      </c>
      <c r="I9040" t="s">
        <v>38322</v>
      </c>
      <c r="J9040" t="s">
        <v>349</v>
      </c>
      <c r="K9040" t="s">
        <v>350</v>
      </c>
      <c r="L9040">
        <v>575</v>
      </c>
      <c r="M9040">
        <v>265</v>
      </c>
      <c r="N9040">
        <v>278</v>
      </c>
      <c r="O9040">
        <v>70</v>
      </c>
      <c r="P9040" t="s">
        <v>43</v>
      </c>
      <c r="Q9040" s="1">
        <v>45836</v>
      </c>
      <c r="S9040">
        <v>2025</v>
      </c>
      <c r="U9040" s="2">
        <f>IF(ISNUMBER(Starlink[[#This Row],[Launch_Date_ISO]]),Starlink[[#This Row],[Launch_Date_ISO]],DATEVALUE(Starlink[[#This Row],[Launch_Date_ISO]]))</f>
        <v>45836</v>
      </c>
      <c r="V9040" s="2" t="str">
        <f>IF(Starlink[[#This Row],[Decay_Date_ISO]]="","",IF(ISNUMBER(Starlink[[#This Row],[Decay_Date_ISO]]),Starlink[[#This Row],[Decay_Date_ISO]],DATEVALUE(Starlink[[#This Row],[Decay_Date_ISO]])))</f>
        <v/>
      </c>
    </row>
    <row r="9041" spans="1:22" x14ac:dyDescent="0.3">
      <c r="A9041" t="s">
        <v>38448</v>
      </c>
      <c r="B9041">
        <v>64701</v>
      </c>
      <c r="C9041" t="s">
        <v>38428</v>
      </c>
      <c r="D9041" t="s">
        <v>38449</v>
      </c>
      <c r="E9041" t="s">
        <v>38450</v>
      </c>
      <c r="F9041" t="s">
        <v>38451</v>
      </c>
      <c r="G9041" t="s">
        <v>25</v>
      </c>
      <c r="H9041" t="s">
        <v>26</v>
      </c>
      <c r="I9041" t="s">
        <v>38322</v>
      </c>
      <c r="J9041" t="s">
        <v>349</v>
      </c>
      <c r="K9041" t="s">
        <v>350</v>
      </c>
      <c r="L9041">
        <v>575</v>
      </c>
      <c r="M9041">
        <v>264</v>
      </c>
      <c r="N9041">
        <v>278</v>
      </c>
      <c r="O9041">
        <v>70</v>
      </c>
      <c r="P9041" t="s">
        <v>43</v>
      </c>
      <c r="Q9041" s="1">
        <v>45836</v>
      </c>
      <c r="S9041">
        <v>2025</v>
      </c>
      <c r="U9041" s="2">
        <f>IF(ISNUMBER(Starlink[[#This Row],[Launch_Date_ISO]]),Starlink[[#This Row],[Launch_Date_ISO]],DATEVALUE(Starlink[[#This Row],[Launch_Date_ISO]]))</f>
        <v>45836</v>
      </c>
      <c r="V9041" s="2" t="str">
        <f>IF(Starlink[[#This Row],[Decay_Date_ISO]]="","",IF(ISNUMBER(Starlink[[#This Row],[Decay_Date_ISO]]),Starlink[[#This Row],[Decay_Date_ISO]],DATEVALUE(Starlink[[#This Row],[Decay_Date_ISO]])))</f>
        <v/>
      </c>
    </row>
    <row r="9042" spans="1:22" x14ac:dyDescent="0.3">
      <c r="A9042" t="s">
        <v>38452</v>
      </c>
      <c r="B9042">
        <v>64702</v>
      </c>
      <c r="C9042" t="s">
        <v>38428</v>
      </c>
      <c r="D9042" t="s">
        <v>38453</v>
      </c>
      <c r="E9042" t="s">
        <v>38454</v>
      </c>
      <c r="F9042" t="s">
        <v>38455</v>
      </c>
      <c r="G9042" t="s">
        <v>25</v>
      </c>
      <c r="H9042" t="s">
        <v>26</v>
      </c>
      <c r="I9042" t="s">
        <v>38322</v>
      </c>
      <c r="J9042" t="s">
        <v>349</v>
      </c>
      <c r="K9042" t="s">
        <v>350</v>
      </c>
      <c r="L9042">
        <v>575</v>
      </c>
      <c r="M9042">
        <v>264</v>
      </c>
      <c r="N9042">
        <v>278</v>
      </c>
      <c r="O9042">
        <v>70</v>
      </c>
      <c r="P9042" t="s">
        <v>43</v>
      </c>
      <c r="Q9042" s="1">
        <v>45836</v>
      </c>
      <c r="S9042">
        <v>2025</v>
      </c>
      <c r="U9042" s="2">
        <f>IF(ISNUMBER(Starlink[[#This Row],[Launch_Date_ISO]]),Starlink[[#This Row],[Launch_Date_ISO]],DATEVALUE(Starlink[[#This Row],[Launch_Date_ISO]]))</f>
        <v>45836</v>
      </c>
      <c r="V9042" s="2" t="str">
        <f>IF(Starlink[[#This Row],[Decay_Date_ISO]]="","",IF(ISNUMBER(Starlink[[#This Row],[Decay_Date_ISO]]),Starlink[[#This Row],[Decay_Date_ISO]],DATEVALUE(Starlink[[#This Row],[Decay_Date_ISO]])))</f>
        <v/>
      </c>
    </row>
    <row r="9043" spans="1:22" x14ac:dyDescent="0.3">
      <c r="A9043" t="s">
        <v>38456</v>
      </c>
      <c r="B9043">
        <v>64703</v>
      </c>
      <c r="C9043" t="s">
        <v>38428</v>
      </c>
      <c r="D9043" t="s">
        <v>38457</v>
      </c>
      <c r="E9043" t="s">
        <v>38458</v>
      </c>
      <c r="F9043" t="s">
        <v>38459</v>
      </c>
      <c r="G9043" t="s">
        <v>25</v>
      </c>
      <c r="H9043" t="s">
        <v>26</v>
      </c>
      <c r="I9043" t="s">
        <v>38322</v>
      </c>
      <c r="J9043" t="s">
        <v>349</v>
      </c>
      <c r="K9043" t="s">
        <v>350</v>
      </c>
      <c r="L9043">
        <v>575</v>
      </c>
      <c r="M9043">
        <v>264</v>
      </c>
      <c r="N9043">
        <v>278</v>
      </c>
      <c r="O9043">
        <v>70</v>
      </c>
      <c r="P9043" t="s">
        <v>43</v>
      </c>
      <c r="Q9043" s="1">
        <v>45836</v>
      </c>
      <c r="S9043">
        <v>2025</v>
      </c>
      <c r="U9043" s="2">
        <f>IF(ISNUMBER(Starlink[[#This Row],[Launch_Date_ISO]]),Starlink[[#This Row],[Launch_Date_ISO]],DATEVALUE(Starlink[[#This Row],[Launch_Date_ISO]]))</f>
        <v>45836</v>
      </c>
      <c r="V9043" s="2" t="str">
        <f>IF(Starlink[[#This Row],[Decay_Date_ISO]]="","",IF(ISNUMBER(Starlink[[#This Row],[Decay_Date_ISO]]),Starlink[[#This Row],[Decay_Date_ISO]],DATEVALUE(Starlink[[#This Row],[Decay_Date_ISO]])))</f>
        <v/>
      </c>
    </row>
    <row r="9044" spans="1:22" x14ac:dyDescent="0.3">
      <c r="A9044" t="s">
        <v>38460</v>
      </c>
      <c r="B9044">
        <v>64704</v>
      </c>
      <c r="C9044" t="s">
        <v>38428</v>
      </c>
      <c r="D9044" t="s">
        <v>38461</v>
      </c>
      <c r="E9044" t="s">
        <v>38462</v>
      </c>
      <c r="F9044" t="s">
        <v>38463</v>
      </c>
      <c r="G9044" t="s">
        <v>25</v>
      </c>
      <c r="H9044" t="s">
        <v>26</v>
      </c>
      <c r="I9044" t="s">
        <v>38322</v>
      </c>
      <c r="J9044" t="s">
        <v>349</v>
      </c>
      <c r="K9044" t="s">
        <v>350</v>
      </c>
      <c r="L9044">
        <v>575</v>
      </c>
      <c r="M9044">
        <v>264</v>
      </c>
      <c r="N9044">
        <v>278</v>
      </c>
      <c r="O9044">
        <v>70</v>
      </c>
      <c r="P9044" t="s">
        <v>43</v>
      </c>
      <c r="Q9044" s="1">
        <v>45836</v>
      </c>
      <c r="S9044">
        <v>2025</v>
      </c>
      <c r="U9044" s="2">
        <f>IF(ISNUMBER(Starlink[[#This Row],[Launch_Date_ISO]]),Starlink[[#This Row],[Launch_Date_ISO]],DATEVALUE(Starlink[[#This Row],[Launch_Date_ISO]]))</f>
        <v>45836</v>
      </c>
      <c r="V9044" s="2" t="str">
        <f>IF(Starlink[[#This Row],[Decay_Date_ISO]]="","",IF(ISNUMBER(Starlink[[#This Row],[Decay_Date_ISO]]),Starlink[[#This Row],[Decay_Date_ISO]],DATEVALUE(Starlink[[#This Row],[Decay_Date_ISO]])))</f>
        <v/>
      </c>
    </row>
    <row r="9045" spans="1:22" x14ac:dyDescent="0.3">
      <c r="A9045" t="s">
        <v>38464</v>
      </c>
      <c r="B9045">
        <v>64705</v>
      </c>
      <c r="C9045" t="s">
        <v>38428</v>
      </c>
      <c r="D9045" t="s">
        <v>38465</v>
      </c>
      <c r="E9045" t="s">
        <v>38466</v>
      </c>
      <c r="F9045" t="s">
        <v>38467</v>
      </c>
      <c r="G9045" t="s">
        <v>25</v>
      </c>
      <c r="H9045" t="s">
        <v>26</v>
      </c>
      <c r="I9045" t="s">
        <v>38322</v>
      </c>
      <c r="J9045" t="s">
        <v>349</v>
      </c>
      <c r="K9045" t="s">
        <v>350</v>
      </c>
      <c r="L9045">
        <v>575</v>
      </c>
      <c r="M9045">
        <v>264</v>
      </c>
      <c r="N9045">
        <v>278</v>
      </c>
      <c r="O9045">
        <v>70</v>
      </c>
      <c r="P9045" t="s">
        <v>43</v>
      </c>
      <c r="Q9045" s="1">
        <v>45836</v>
      </c>
      <c r="S9045">
        <v>2025</v>
      </c>
      <c r="U9045" s="2">
        <f>IF(ISNUMBER(Starlink[[#This Row],[Launch_Date_ISO]]),Starlink[[#This Row],[Launch_Date_ISO]],DATEVALUE(Starlink[[#This Row],[Launch_Date_ISO]]))</f>
        <v>45836</v>
      </c>
      <c r="V9045" s="2" t="str">
        <f>IF(Starlink[[#This Row],[Decay_Date_ISO]]="","",IF(ISNUMBER(Starlink[[#This Row],[Decay_Date_ISO]]),Starlink[[#This Row],[Decay_Date_ISO]],DATEVALUE(Starlink[[#This Row],[Decay_Date_ISO]])))</f>
        <v/>
      </c>
    </row>
    <row r="9046" spans="1:22" x14ac:dyDescent="0.3">
      <c r="A9046" t="s">
        <v>38468</v>
      </c>
      <c r="B9046">
        <v>64706</v>
      </c>
      <c r="C9046" t="s">
        <v>38428</v>
      </c>
      <c r="D9046" t="s">
        <v>38469</v>
      </c>
      <c r="E9046" t="s">
        <v>38470</v>
      </c>
      <c r="F9046" t="s">
        <v>38471</v>
      </c>
      <c r="G9046" t="s">
        <v>25</v>
      </c>
      <c r="H9046" t="s">
        <v>26</v>
      </c>
      <c r="I9046" t="s">
        <v>38322</v>
      </c>
      <c r="J9046" t="s">
        <v>349</v>
      </c>
      <c r="K9046" t="s">
        <v>350</v>
      </c>
      <c r="L9046">
        <v>575</v>
      </c>
      <c r="M9046">
        <v>264</v>
      </c>
      <c r="N9046">
        <v>278</v>
      </c>
      <c r="O9046">
        <v>70</v>
      </c>
      <c r="P9046" t="s">
        <v>43</v>
      </c>
      <c r="Q9046" s="1">
        <v>45836</v>
      </c>
      <c r="S9046">
        <v>2025</v>
      </c>
      <c r="U9046" s="2">
        <f>IF(ISNUMBER(Starlink[[#This Row],[Launch_Date_ISO]]),Starlink[[#This Row],[Launch_Date_ISO]],DATEVALUE(Starlink[[#This Row],[Launch_Date_ISO]]))</f>
        <v>45836</v>
      </c>
      <c r="V9046" s="2" t="str">
        <f>IF(Starlink[[#This Row],[Decay_Date_ISO]]="","",IF(ISNUMBER(Starlink[[#This Row],[Decay_Date_ISO]]),Starlink[[#This Row],[Decay_Date_ISO]],DATEVALUE(Starlink[[#This Row],[Decay_Date_ISO]])))</f>
        <v/>
      </c>
    </row>
    <row r="9047" spans="1:22" x14ac:dyDescent="0.3">
      <c r="A9047" t="s">
        <v>38472</v>
      </c>
      <c r="B9047">
        <v>64707</v>
      </c>
      <c r="C9047" t="s">
        <v>38428</v>
      </c>
      <c r="D9047" t="s">
        <v>38473</v>
      </c>
      <c r="E9047" t="s">
        <v>38474</v>
      </c>
      <c r="F9047" t="s">
        <v>38475</v>
      </c>
      <c r="G9047" t="s">
        <v>25</v>
      </c>
      <c r="H9047" t="s">
        <v>26</v>
      </c>
      <c r="I9047" t="s">
        <v>38322</v>
      </c>
      <c r="J9047" t="s">
        <v>349</v>
      </c>
      <c r="K9047" t="s">
        <v>350</v>
      </c>
      <c r="L9047">
        <v>575</v>
      </c>
      <c r="M9047">
        <v>264</v>
      </c>
      <c r="N9047">
        <v>278</v>
      </c>
      <c r="O9047">
        <v>70</v>
      </c>
      <c r="P9047" t="s">
        <v>43</v>
      </c>
      <c r="Q9047" s="1">
        <v>45836</v>
      </c>
      <c r="S9047">
        <v>2025</v>
      </c>
      <c r="U9047" s="2">
        <f>IF(ISNUMBER(Starlink[[#This Row],[Launch_Date_ISO]]),Starlink[[#This Row],[Launch_Date_ISO]],DATEVALUE(Starlink[[#This Row],[Launch_Date_ISO]]))</f>
        <v>45836</v>
      </c>
      <c r="V9047" s="2" t="str">
        <f>IF(Starlink[[#This Row],[Decay_Date_ISO]]="","",IF(ISNUMBER(Starlink[[#This Row],[Decay_Date_ISO]]),Starlink[[#This Row],[Decay_Date_ISO]],DATEVALUE(Starlink[[#This Row],[Decay_Date_ISO]])))</f>
        <v/>
      </c>
    </row>
    <row r="9048" spans="1:22" x14ac:dyDescent="0.3">
      <c r="A9048" t="s">
        <v>38476</v>
      </c>
      <c r="B9048">
        <v>64708</v>
      </c>
      <c r="C9048" t="s">
        <v>38428</v>
      </c>
      <c r="D9048" t="s">
        <v>38477</v>
      </c>
      <c r="E9048" t="s">
        <v>38478</v>
      </c>
      <c r="F9048" t="s">
        <v>38479</v>
      </c>
      <c r="G9048" t="s">
        <v>25</v>
      </c>
      <c r="H9048" t="s">
        <v>26</v>
      </c>
      <c r="I9048" t="s">
        <v>38322</v>
      </c>
      <c r="J9048" t="s">
        <v>349</v>
      </c>
      <c r="K9048" t="s">
        <v>350</v>
      </c>
      <c r="L9048">
        <v>575</v>
      </c>
      <c r="M9048">
        <v>264</v>
      </c>
      <c r="N9048">
        <v>278</v>
      </c>
      <c r="O9048">
        <v>70</v>
      </c>
      <c r="P9048" t="s">
        <v>43</v>
      </c>
      <c r="Q9048" s="1">
        <v>45836</v>
      </c>
      <c r="S9048">
        <v>2025</v>
      </c>
      <c r="U9048" s="2">
        <f>IF(ISNUMBER(Starlink[[#This Row],[Launch_Date_ISO]]),Starlink[[#This Row],[Launch_Date_ISO]],DATEVALUE(Starlink[[#This Row],[Launch_Date_ISO]]))</f>
        <v>45836</v>
      </c>
      <c r="V9048" s="2" t="str">
        <f>IF(Starlink[[#This Row],[Decay_Date_ISO]]="","",IF(ISNUMBER(Starlink[[#This Row],[Decay_Date_ISO]]),Starlink[[#This Row],[Decay_Date_ISO]],DATEVALUE(Starlink[[#This Row],[Decay_Date_ISO]])))</f>
        <v/>
      </c>
    </row>
    <row r="9049" spans="1:22" x14ac:dyDescent="0.3">
      <c r="A9049" t="s">
        <v>38480</v>
      </c>
      <c r="B9049">
        <v>64709</v>
      </c>
      <c r="C9049" t="s">
        <v>38428</v>
      </c>
      <c r="D9049" t="s">
        <v>38481</v>
      </c>
      <c r="E9049" t="s">
        <v>38482</v>
      </c>
      <c r="F9049" t="s">
        <v>38483</v>
      </c>
      <c r="G9049" t="s">
        <v>25</v>
      </c>
      <c r="H9049" t="s">
        <v>26</v>
      </c>
      <c r="I9049" t="s">
        <v>38322</v>
      </c>
      <c r="J9049" t="s">
        <v>349</v>
      </c>
      <c r="K9049" t="s">
        <v>350</v>
      </c>
      <c r="L9049">
        <v>575</v>
      </c>
      <c r="M9049">
        <v>264</v>
      </c>
      <c r="N9049">
        <v>278</v>
      </c>
      <c r="O9049">
        <v>70</v>
      </c>
      <c r="P9049" t="s">
        <v>43</v>
      </c>
      <c r="Q9049" s="1">
        <v>45836</v>
      </c>
      <c r="S9049">
        <v>2025</v>
      </c>
      <c r="U9049" s="2">
        <f>IF(ISNUMBER(Starlink[[#This Row],[Launch_Date_ISO]]),Starlink[[#This Row],[Launch_Date_ISO]],DATEVALUE(Starlink[[#This Row],[Launch_Date_ISO]]))</f>
        <v>45836</v>
      </c>
      <c r="V9049" s="2" t="str">
        <f>IF(Starlink[[#This Row],[Decay_Date_ISO]]="","",IF(ISNUMBER(Starlink[[#This Row],[Decay_Date_ISO]]),Starlink[[#This Row],[Decay_Date_ISO]],DATEVALUE(Starlink[[#This Row],[Decay_Date_ISO]])))</f>
        <v/>
      </c>
    </row>
    <row r="9050" spans="1:22" x14ac:dyDescent="0.3">
      <c r="A9050" t="s">
        <v>38484</v>
      </c>
      <c r="B9050">
        <v>64710</v>
      </c>
      <c r="C9050" t="s">
        <v>38428</v>
      </c>
      <c r="D9050" t="s">
        <v>38485</v>
      </c>
      <c r="E9050" t="s">
        <v>38486</v>
      </c>
      <c r="F9050" t="s">
        <v>38487</v>
      </c>
      <c r="G9050" t="s">
        <v>25</v>
      </c>
      <c r="H9050" t="s">
        <v>26</v>
      </c>
      <c r="I9050" t="s">
        <v>38322</v>
      </c>
      <c r="J9050" t="s">
        <v>349</v>
      </c>
      <c r="K9050" t="s">
        <v>350</v>
      </c>
      <c r="L9050">
        <v>575</v>
      </c>
      <c r="M9050">
        <v>264</v>
      </c>
      <c r="N9050">
        <v>278</v>
      </c>
      <c r="O9050">
        <v>70</v>
      </c>
      <c r="P9050" t="s">
        <v>43</v>
      </c>
      <c r="Q9050" s="1">
        <v>45836</v>
      </c>
      <c r="S9050">
        <v>2025</v>
      </c>
      <c r="U9050" s="2">
        <f>IF(ISNUMBER(Starlink[[#This Row],[Launch_Date_ISO]]),Starlink[[#This Row],[Launch_Date_ISO]],DATEVALUE(Starlink[[#This Row],[Launch_Date_ISO]]))</f>
        <v>45836</v>
      </c>
      <c r="V9050" s="2" t="str">
        <f>IF(Starlink[[#This Row],[Decay_Date_ISO]]="","",IF(ISNUMBER(Starlink[[#This Row],[Decay_Date_ISO]]),Starlink[[#This Row],[Decay_Date_ISO]],DATEVALUE(Starlink[[#This Row],[Decay_Date_ISO]])))</f>
        <v/>
      </c>
    </row>
    <row r="9051" spans="1:22" x14ac:dyDescent="0.3">
      <c r="A9051" t="s">
        <v>38488</v>
      </c>
      <c r="B9051">
        <v>64711</v>
      </c>
      <c r="C9051" t="s">
        <v>38428</v>
      </c>
      <c r="D9051" t="s">
        <v>38489</v>
      </c>
      <c r="E9051" t="s">
        <v>38490</v>
      </c>
      <c r="F9051" t="s">
        <v>38491</v>
      </c>
      <c r="G9051" t="s">
        <v>25</v>
      </c>
      <c r="H9051" t="s">
        <v>26</v>
      </c>
      <c r="I9051" t="s">
        <v>38322</v>
      </c>
      <c r="J9051" t="s">
        <v>349</v>
      </c>
      <c r="K9051" t="s">
        <v>350</v>
      </c>
      <c r="L9051">
        <v>575</v>
      </c>
      <c r="M9051">
        <v>264</v>
      </c>
      <c r="N9051">
        <v>278</v>
      </c>
      <c r="O9051">
        <v>70</v>
      </c>
      <c r="P9051" t="s">
        <v>43</v>
      </c>
      <c r="Q9051" s="1">
        <v>45836</v>
      </c>
      <c r="S9051">
        <v>2025</v>
      </c>
      <c r="U9051" s="2">
        <f>IF(ISNUMBER(Starlink[[#This Row],[Launch_Date_ISO]]),Starlink[[#This Row],[Launch_Date_ISO]],DATEVALUE(Starlink[[#This Row],[Launch_Date_ISO]]))</f>
        <v>45836</v>
      </c>
      <c r="V9051" s="2" t="str">
        <f>IF(Starlink[[#This Row],[Decay_Date_ISO]]="","",IF(ISNUMBER(Starlink[[#This Row],[Decay_Date_ISO]]),Starlink[[#This Row],[Decay_Date_ISO]],DATEVALUE(Starlink[[#This Row],[Decay_Date_ISO]])))</f>
        <v/>
      </c>
    </row>
    <row r="9052" spans="1:22" x14ac:dyDescent="0.3">
      <c r="A9052" t="s">
        <v>38492</v>
      </c>
      <c r="B9052">
        <v>64712</v>
      </c>
      <c r="C9052" t="s">
        <v>38428</v>
      </c>
      <c r="D9052" t="s">
        <v>38493</v>
      </c>
      <c r="E9052" t="s">
        <v>38494</v>
      </c>
      <c r="F9052" t="s">
        <v>38495</v>
      </c>
      <c r="G9052" t="s">
        <v>25</v>
      </c>
      <c r="H9052" t="s">
        <v>26</v>
      </c>
      <c r="I9052" t="s">
        <v>38322</v>
      </c>
      <c r="J9052" t="s">
        <v>349</v>
      </c>
      <c r="K9052" t="s">
        <v>350</v>
      </c>
      <c r="L9052">
        <v>575</v>
      </c>
      <c r="M9052">
        <v>264</v>
      </c>
      <c r="N9052">
        <v>278</v>
      </c>
      <c r="O9052">
        <v>70</v>
      </c>
      <c r="P9052" t="s">
        <v>43</v>
      </c>
      <c r="Q9052" s="1">
        <v>45836</v>
      </c>
      <c r="S9052">
        <v>2025</v>
      </c>
      <c r="U9052" s="2">
        <f>IF(ISNUMBER(Starlink[[#This Row],[Launch_Date_ISO]]),Starlink[[#This Row],[Launch_Date_ISO]],DATEVALUE(Starlink[[#This Row],[Launch_Date_ISO]]))</f>
        <v>45836</v>
      </c>
      <c r="V9052" s="2" t="str">
        <f>IF(Starlink[[#This Row],[Decay_Date_ISO]]="","",IF(ISNUMBER(Starlink[[#This Row],[Decay_Date_ISO]]),Starlink[[#This Row],[Decay_Date_ISO]],DATEVALUE(Starlink[[#This Row],[Decay_Date_ISO]])))</f>
        <v/>
      </c>
    </row>
    <row r="9053" spans="1:22" x14ac:dyDescent="0.3">
      <c r="A9053" t="s">
        <v>38496</v>
      </c>
      <c r="B9053">
        <v>64713</v>
      </c>
      <c r="C9053" t="s">
        <v>38428</v>
      </c>
      <c r="D9053" t="s">
        <v>38497</v>
      </c>
      <c r="E9053" t="s">
        <v>38498</v>
      </c>
      <c r="F9053" t="s">
        <v>38499</v>
      </c>
      <c r="G9053" t="s">
        <v>25</v>
      </c>
      <c r="H9053" t="s">
        <v>26</v>
      </c>
      <c r="I9053" t="s">
        <v>38322</v>
      </c>
      <c r="J9053" t="s">
        <v>349</v>
      </c>
      <c r="K9053" t="s">
        <v>350</v>
      </c>
      <c r="L9053">
        <v>575</v>
      </c>
      <c r="M9053">
        <v>264</v>
      </c>
      <c r="N9053">
        <v>278</v>
      </c>
      <c r="O9053">
        <v>70</v>
      </c>
      <c r="P9053" t="s">
        <v>43</v>
      </c>
      <c r="Q9053" s="1">
        <v>45836</v>
      </c>
      <c r="S9053">
        <v>2025</v>
      </c>
      <c r="U9053" s="2">
        <f>IF(ISNUMBER(Starlink[[#This Row],[Launch_Date_ISO]]),Starlink[[#This Row],[Launch_Date_ISO]],DATEVALUE(Starlink[[#This Row],[Launch_Date_ISO]]))</f>
        <v>45836</v>
      </c>
      <c r="V9053" s="2" t="str">
        <f>IF(Starlink[[#This Row],[Decay_Date_ISO]]="","",IF(ISNUMBER(Starlink[[#This Row],[Decay_Date_ISO]]),Starlink[[#This Row],[Decay_Date_ISO]],DATEVALUE(Starlink[[#This Row],[Decay_Date_ISO]])))</f>
        <v/>
      </c>
    </row>
    <row r="9054" spans="1:22" x14ac:dyDescent="0.3">
      <c r="A9054" t="s">
        <v>38500</v>
      </c>
      <c r="B9054">
        <v>64714</v>
      </c>
      <c r="C9054" t="s">
        <v>38428</v>
      </c>
      <c r="D9054" t="s">
        <v>38501</v>
      </c>
      <c r="E9054" t="s">
        <v>38502</v>
      </c>
      <c r="F9054" t="s">
        <v>38503</v>
      </c>
      <c r="G9054" t="s">
        <v>25</v>
      </c>
      <c r="H9054" t="s">
        <v>26</v>
      </c>
      <c r="I9054" t="s">
        <v>38322</v>
      </c>
      <c r="J9054" t="s">
        <v>349</v>
      </c>
      <c r="K9054" t="s">
        <v>350</v>
      </c>
      <c r="L9054">
        <v>575</v>
      </c>
      <c r="M9054">
        <v>264</v>
      </c>
      <c r="N9054">
        <v>278</v>
      </c>
      <c r="O9054">
        <v>70</v>
      </c>
      <c r="P9054" t="s">
        <v>43</v>
      </c>
      <c r="Q9054" s="1">
        <v>45836</v>
      </c>
      <c r="S9054">
        <v>2025</v>
      </c>
      <c r="U9054" s="2">
        <f>IF(ISNUMBER(Starlink[[#This Row],[Launch_Date_ISO]]),Starlink[[#This Row],[Launch_Date_ISO]],DATEVALUE(Starlink[[#This Row],[Launch_Date_ISO]]))</f>
        <v>45836</v>
      </c>
      <c r="V9054" s="2" t="str">
        <f>IF(Starlink[[#This Row],[Decay_Date_ISO]]="","",IF(ISNUMBER(Starlink[[#This Row],[Decay_Date_ISO]]),Starlink[[#This Row],[Decay_Date_ISO]],DATEVALUE(Starlink[[#This Row],[Decay_Date_ISO]])))</f>
        <v/>
      </c>
    </row>
    <row r="9055" spans="1:22" x14ac:dyDescent="0.3">
      <c r="A9055" t="s">
        <v>38504</v>
      </c>
      <c r="B9055">
        <v>64715</v>
      </c>
      <c r="C9055" t="s">
        <v>38428</v>
      </c>
      <c r="D9055" t="s">
        <v>38505</v>
      </c>
      <c r="E9055" t="s">
        <v>38506</v>
      </c>
      <c r="F9055" t="s">
        <v>38507</v>
      </c>
      <c r="G9055" t="s">
        <v>25</v>
      </c>
      <c r="H9055" t="s">
        <v>26</v>
      </c>
      <c r="I9055" t="s">
        <v>38322</v>
      </c>
      <c r="J9055" t="s">
        <v>349</v>
      </c>
      <c r="K9055" t="s">
        <v>350</v>
      </c>
      <c r="L9055">
        <v>575</v>
      </c>
      <c r="M9055">
        <v>264</v>
      </c>
      <c r="N9055">
        <v>278</v>
      </c>
      <c r="O9055">
        <v>70</v>
      </c>
      <c r="P9055" t="s">
        <v>43</v>
      </c>
      <c r="Q9055" s="1">
        <v>45836</v>
      </c>
      <c r="S9055">
        <v>2025</v>
      </c>
      <c r="U9055" s="2">
        <f>IF(ISNUMBER(Starlink[[#This Row],[Launch_Date_ISO]]),Starlink[[#This Row],[Launch_Date_ISO]],DATEVALUE(Starlink[[#This Row],[Launch_Date_ISO]]))</f>
        <v>45836</v>
      </c>
      <c r="V9055" s="2" t="str">
        <f>IF(Starlink[[#This Row],[Decay_Date_ISO]]="","",IF(ISNUMBER(Starlink[[#This Row],[Decay_Date_ISO]]),Starlink[[#This Row],[Decay_Date_ISO]],DATEVALUE(Starlink[[#This Row],[Decay_Date_ISO]])))</f>
        <v/>
      </c>
    </row>
    <row r="9056" spans="1:22" x14ac:dyDescent="0.3">
      <c r="A9056" t="s">
        <v>38508</v>
      </c>
      <c r="B9056">
        <v>64716</v>
      </c>
      <c r="C9056" t="s">
        <v>38428</v>
      </c>
      <c r="D9056" t="s">
        <v>38509</v>
      </c>
      <c r="E9056" t="s">
        <v>38510</v>
      </c>
      <c r="F9056" t="s">
        <v>38511</v>
      </c>
      <c r="G9056" t="s">
        <v>25</v>
      </c>
      <c r="H9056" t="s">
        <v>26</v>
      </c>
      <c r="I9056" t="s">
        <v>38322</v>
      </c>
      <c r="J9056" t="s">
        <v>349</v>
      </c>
      <c r="K9056" t="s">
        <v>350</v>
      </c>
      <c r="L9056">
        <v>575</v>
      </c>
      <c r="M9056">
        <v>264</v>
      </c>
      <c r="N9056">
        <v>278</v>
      </c>
      <c r="O9056">
        <v>70</v>
      </c>
      <c r="P9056" t="s">
        <v>43</v>
      </c>
      <c r="Q9056" s="1">
        <v>45836</v>
      </c>
      <c r="S9056">
        <v>2025</v>
      </c>
      <c r="U9056" s="2">
        <f>IF(ISNUMBER(Starlink[[#This Row],[Launch_Date_ISO]]),Starlink[[#This Row],[Launch_Date_ISO]],DATEVALUE(Starlink[[#This Row],[Launch_Date_ISO]]))</f>
        <v>45836</v>
      </c>
      <c r="V9056" s="2" t="str">
        <f>IF(Starlink[[#This Row],[Decay_Date_ISO]]="","",IF(ISNUMBER(Starlink[[#This Row],[Decay_Date_ISO]]),Starlink[[#This Row],[Decay_Date_ISO]],DATEVALUE(Starlink[[#This Row],[Decay_Date_ISO]])))</f>
        <v/>
      </c>
    </row>
    <row r="9057" spans="1:22" x14ac:dyDescent="0.3">
      <c r="A9057" t="s">
        <v>38512</v>
      </c>
      <c r="B9057">
        <v>64717</v>
      </c>
      <c r="C9057" t="s">
        <v>38428</v>
      </c>
      <c r="D9057" t="s">
        <v>38513</v>
      </c>
      <c r="E9057" t="s">
        <v>38514</v>
      </c>
      <c r="F9057" t="s">
        <v>38515</v>
      </c>
      <c r="G9057" t="s">
        <v>25</v>
      </c>
      <c r="H9057" t="s">
        <v>26</v>
      </c>
      <c r="I9057" t="s">
        <v>38322</v>
      </c>
      <c r="J9057" t="s">
        <v>349</v>
      </c>
      <c r="K9057" t="s">
        <v>350</v>
      </c>
      <c r="L9057">
        <v>575</v>
      </c>
      <c r="M9057">
        <v>264</v>
      </c>
      <c r="N9057">
        <v>278</v>
      </c>
      <c r="O9057">
        <v>70</v>
      </c>
      <c r="P9057" t="s">
        <v>43</v>
      </c>
      <c r="Q9057" s="1">
        <v>45836</v>
      </c>
      <c r="S9057">
        <v>2025</v>
      </c>
      <c r="U9057" s="2">
        <f>IF(ISNUMBER(Starlink[[#This Row],[Launch_Date_ISO]]),Starlink[[#This Row],[Launch_Date_ISO]],DATEVALUE(Starlink[[#This Row],[Launch_Date_ISO]]))</f>
        <v>45836</v>
      </c>
      <c r="V9057" s="2" t="str">
        <f>IF(Starlink[[#This Row],[Decay_Date_ISO]]="","",IF(ISNUMBER(Starlink[[#This Row],[Decay_Date_ISO]]),Starlink[[#This Row],[Decay_Date_ISO]],DATEVALUE(Starlink[[#This Row],[Decay_Date_ISO]])))</f>
        <v/>
      </c>
    </row>
    <row r="9058" spans="1:22" x14ac:dyDescent="0.3">
      <c r="A9058" t="s">
        <v>38516</v>
      </c>
      <c r="B9058">
        <v>64718</v>
      </c>
      <c r="C9058" t="s">
        <v>38428</v>
      </c>
      <c r="D9058" t="s">
        <v>38517</v>
      </c>
      <c r="E9058" t="s">
        <v>38518</v>
      </c>
      <c r="F9058" t="s">
        <v>38519</v>
      </c>
      <c r="G9058" t="s">
        <v>25</v>
      </c>
      <c r="H9058" t="s">
        <v>26</v>
      </c>
      <c r="I9058" t="s">
        <v>38322</v>
      </c>
      <c r="J9058" t="s">
        <v>349</v>
      </c>
      <c r="K9058" t="s">
        <v>350</v>
      </c>
      <c r="L9058">
        <v>575</v>
      </c>
      <c r="M9058">
        <v>264</v>
      </c>
      <c r="N9058">
        <v>278</v>
      </c>
      <c r="O9058">
        <v>70</v>
      </c>
      <c r="P9058" t="s">
        <v>43</v>
      </c>
      <c r="Q9058" s="1">
        <v>45836</v>
      </c>
      <c r="S9058">
        <v>2025</v>
      </c>
      <c r="U9058" s="2">
        <f>IF(ISNUMBER(Starlink[[#This Row],[Launch_Date_ISO]]),Starlink[[#This Row],[Launch_Date_ISO]],DATEVALUE(Starlink[[#This Row],[Launch_Date_ISO]]))</f>
        <v>45836</v>
      </c>
      <c r="V9058" s="2" t="str">
        <f>IF(Starlink[[#This Row],[Decay_Date_ISO]]="","",IF(ISNUMBER(Starlink[[#This Row],[Decay_Date_ISO]]),Starlink[[#This Row],[Decay_Date_ISO]],DATEVALUE(Starlink[[#This Row],[Decay_Date_ISO]])))</f>
        <v/>
      </c>
    </row>
    <row r="9059" spans="1:22" x14ac:dyDescent="0.3">
      <c r="A9059" t="s">
        <v>38520</v>
      </c>
      <c r="B9059">
        <v>64719</v>
      </c>
      <c r="C9059" t="s">
        <v>38428</v>
      </c>
      <c r="D9059" t="s">
        <v>38521</v>
      </c>
      <c r="E9059" t="s">
        <v>38522</v>
      </c>
      <c r="F9059" t="s">
        <v>38523</v>
      </c>
      <c r="G9059" t="s">
        <v>25</v>
      </c>
      <c r="H9059" t="s">
        <v>26</v>
      </c>
      <c r="I9059" t="s">
        <v>38322</v>
      </c>
      <c r="J9059" t="s">
        <v>349</v>
      </c>
      <c r="K9059" t="s">
        <v>350</v>
      </c>
      <c r="L9059">
        <v>575</v>
      </c>
      <c r="M9059">
        <v>264</v>
      </c>
      <c r="N9059">
        <v>278</v>
      </c>
      <c r="O9059">
        <v>70</v>
      </c>
      <c r="P9059" t="s">
        <v>43</v>
      </c>
      <c r="Q9059" s="1">
        <v>45836</v>
      </c>
      <c r="S9059">
        <v>2025</v>
      </c>
      <c r="U9059" s="2">
        <f>IF(ISNUMBER(Starlink[[#This Row],[Launch_Date_ISO]]),Starlink[[#This Row],[Launch_Date_ISO]],DATEVALUE(Starlink[[#This Row],[Launch_Date_ISO]]))</f>
        <v>45836</v>
      </c>
      <c r="V9059" s="2" t="str">
        <f>IF(Starlink[[#This Row],[Decay_Date_ISO]]="","",IF(ISNUMBER(Starlink[[#This Row],[Decay_Date_ISO]]),Starlink[[#This Row],[Decay_Date_ISO]],DATEVALUE(Starlink[[#This Row],[Decay_Date_ISO]])))</f>
        <v/>
      </c>
    </row>
    <row r="9060" spans="1:22" x14ac:dyDescent="0.3">
      <c r="A9060" t="s">
        <v>38524</v>
      </c>
      <c r="B9060">
        <v>64720</v>
      </c>
      <c r="C9060" t="s">
        <v>38428</v>
      </c>
      <c r="D9060" t="s">
        <v>38525</v>
      </c>
      <c r="E9060" t="s">
        <v>38526</v>
      </c>
      <c r="F9060" t="s">
        <v>38527</v>
      </c>
      <c r="G9060" t="s">
        <v>25</v>
      </c>
      <c r="H9060" t="s">
        <v>26</v>
      </c>
      <c r="I9060" t="s">
        <v>38322</v>
      </c>
      <c r="J9060" t="s">
        <v>349</v>
      </c>
      <c r="K9060" t="s">
        <v>350</v>
      </c>
      <c r="L9060">
        <v>575</v>
      </c>
      <c r="M9060">
        <v>264</v>
      </c>
      <c r="N9060">
        <v>278</v>
      </c>
      <c r="O9060">
        <v>70</v>
      </c>
      <c r="P9060" t="s">
        <v>43</v>
      </c>
      <c r="Q9060" s="1">
        <v>45836</v>
      </c>
      <c r="S9060">
        <v>2025</v>
      </c>
      <c r="U9060" s="2">
        <f>IF(ISNUMBER(Starlink[[#This Row],[Launch_Date_ISO]]),Starlink[[#This Row],[Launch_Date_ISO]],DATEVALUE(Starlink[[#This Row],[Launch_Date_ISO]]))</f>
        <v>45836</v>
      </c>
      <c r="V9060" s="2" t="str">
        <f>IF(Starlink[[#This Row],[Decay_Date_ISO]]="","",IF(ISNUMBER(Starlink[[#This Row],[Decay_Date_ISO]]),Starlink[[#This Row],[Decay_Date_ISO]],DATEVALUE(Starlink[[#This Row],[Decay_Date_ISO]])))</f>
        <v/>
      </c>
    </row>
    <row r="9061" spans="1:22" x14ac:dyDescent="0.3">
      <c r="A9061" t="s">
        <v>38528</v>
      </c>
      <c r="B9061">
        <v>64721</v>
      </c>
      <c r="C9061" t="s">
        <v>38428</v>
      </c>
      <c r="D9061" t="s">
        <v>38529</v>
      </c>
      <c r="E9061" t="s">
        <v>38530</v>
      </c>
      <c r="F9061" t="s">
        <v>38531</v>
      </c>
      <c r="G9061" t="s">
        <v>25</v>
      </c>
      <c r="H9061" t="s">
        <v>26</v>
      </c>
      <c r="I9061" t="s">
        <v>38322</v>
      </c>
      <c r="J9061" t="s">
        <v>349</v>
      </c>
      <c r="K9061" t="s">
        <v>350</v>
      </c>
      <c r="L9061">
        <v>575</v>
      </c>
      <c r="M9061">
        <v>264</v>
      </c>
      <c r="N9061">
        <v>278</v>
      </c>
      <c r="O9061">
        <v>70</v>
      </c>
      <c r="P9061" t="s">
        <v>43</v>
      </c>
      <c r="Q9061" s="1">
        <v>45836</v>
      </c>
      <c r="S9061">
        <v>2025</v>
      </c>
      <c r="U9061" s="2">
        <f>IF(ISNUMBER(Starlink[[#This Row],[Launch_Date_ISO]]),Starlink[[#This Row],[Launch_Date_ISO]],DATEVALUE(Starlink[[#This Row],[Launch_Date_ISO]]))</f>
        <v>45836</v>
      </c>
      <c r="V9061" s="2" t="str">
        <f>IF(Starlink[[#This Row],[Decay_Date_ISO]]="","",IF(ISNUMBER(Starlink[[#This Row],[Decay_Date_ISO]]),Starlink[[#This Row],[Decay_Date_ISO]],DATEVALUE(Starlink[[#This Row],[Decay_Date_ISO]])))</f>
        <v/>
      </c>
    </row>
    <row r="9062" spans="1:22" x14ac:dyDescent="0.3">
      <c r="A9062" t="s">
        <v>38532</v>
      </c>
      <c r="B9062">
        <v>64724</v>
      </c>
      <c r="C9062" t="s">
        <v>38533</v>
      </c>
      <c r="D9062" t="s">
        <v>38534</v>
      </c>
      <c r="E9062" t="s">
        <v>38535</v>
      </c>
      <c r="F9062" t="s">
        <v>38536</v>
      </c>
      <c r="G9062" t="s">
        <v>25</v>
      </c>
      <c r="H9062" t="s">
        <v>26</v>
      </c>
      <c r="I9062" t="s">
        <v>38537</v>
      </c>
      <c r="J9062" t="s">
        <v>349</v>
      </c>
      <c r="K9062" t="s">
        <v>350</v>
      </c>
      <c r="L9062">
        <v>575</v>
      </c>
      <c r="M9062">
        <v>270</v>
      </c>
      <c r="N9062">
        <v>270</v>
      </c>
      <c r="O9062">
        <v>53.16</v>
      </c>
      <c r="P9062" t="s">
        <v>43</v>
      </c>
      <c r="Q9062" s="1">
        <v>45840</v>
      </c>
      <c r="S9062">
        <v>2025</v>
      </c>
      <c r="U9062" s="2">
        <f>IF(ISNUMBER(Starlink[[#This Row],[Launch_Date_ISO]]),Starlink[[#This Row],[Launch_Date_ISO]],DATEVALUE(Starlink[[#This Row],[Launch_Date_ISO]]))</f>
        <v>45840</v>
      </c>
      <c r="V9062" s="2" t="str">
        <f>IF(Starlink[[#This Row],[Decay_Date_ISO]]="","",IF(ISNUMBER(Starlink[[#This Row],[Decay_Date_ISO]]),Starlink[[#This Row],[Decay_Date_ISO]],DATEVALUE(Starlink[[#This Row],[Decay_Date_ISO]])))</f>
        <v/>
      </c>
    </row>
    <row r="9063" spans="1:22" x14ac:dyDescent="0.3">
      <c r="A9063" t="s">
        <v>38538</v>
      </c>
      <c r="B9063">
        <v>64725</v>
      </c>
      <c r="C9063" t="s">
        <v>38533</v>
      </c>
      <c r="D9063" t="s">
        <v>38539</v>
      </c>
      <c r="E9063" t="s">
        <v>38540</v>
      </c>
      <c r="F9063" t="s">
        <v>38541</v>
      </c>
      <c r="G9063" t="s">
        <v>25</v>
      </c>
      <c r="H9063" t="s">
        <v>26</v>
      </c>
      <c r="I9063" t="s">
        <v>38537</v>
      </c>
      <c r="J9063" t="s">
        <v>349</v>
      </c>
      <c r="K9063" t="s">
        <v>350</v>
      </c>
      <c r="L9063">
        <v>575</v>
      </c>
      <c r="M9063">
        <v>270</v>
      </c>
      <c r="N9063">
        <v>270</v>
      </c>
      <c r="O9063">
        <v>53.16</v>
      </c>
      <c r="P9063" t="s">
        <v>43</v>
      </c>
      <c r="Q9063" s="1">
        <v>45840</v>
      </c>
      <c r="S9063">
        <v>2025</v>
      </c>
      <c r="U9063" s="2">
        <f>IF(ISNUMBER(Starlink[[#This Row],[Launch_Date_ISO]]),Starlink[[#This Row],[Launch_Date_ISO]],DATEVALUE(Starlink[[#This Row],[Launch_Date_ISO]]))</f>
        <v>45840</v>
      </c>
      <c r="V9063" s="2" t="str">
        <f>IF(Starlink[[#This Row],[Decay_Date_ISO]]="","",IF(ISNUMBER(Starlink[[#This Row],[Decay_Date_ISO]]),Starlink[[#This Row],[Decay_Date_ISO]],DATEVALUE(Starlink[[#This Row],[Decay_Date_ISO]])))</f>
        <v/>
      </c>
    </row>
    <row r="9064" spans="1:22" x14ac:dyDescent="0.3">
      <c r="A9064" t="s">
        <v>38542</v>
      </c>
      <c r="B9064">
        <v>64726</v>
      </c>
      <c r="C9064" t="s">
        <v>38533</v>
      </c>
      <c r="D9064" t="s">
        <v>38543</v>
      </c>
      <c r="E9064" t="s">
        <v>38544</v>
      </c>
      <c r="F9064" t="s">
        <v>38545</v>
      </c>
      <c r="G9064" t="s">
        <v>25</v>
      </c>
      <c r="H9064" t="s">
        <v>26</v>
      </c>
      <c r="I9064" t="s">
        <v>38537</v>
      </c>
      <c r="J9064" t="s">
        <v>349</v>
      </c>
      <c r="K9064" t="s">
        <v>350</v>
      </c>
      <c r="L9064">
        <v>575</v>
      </c>
      <c r="M9064">
        <v>270</v>
      </c>
      <c r="N9064">
        <v>270</v>
      </c>
      <c r="O9064">
        <v>53.16</v>
      </c>
      <c r="P9064" t="s">
        <v>43</v>
      </c>
      <c r="Q9064" s="1">
        <v>45840</v>
      </c>
      <c r="S9064">
        <v>2025</v>
      </c>
      <c r="U9064" s="2">
        <f>IF(ISNUMBER(Starlink[[#This Row],[Launch_Date_ISO]]),Starlink[[#This Row],[Launch_Date_ISO]],DATEVALUE(Starlink[[#This Row],[Launch_Date_ISO]]))</f>
        <v>45840</v>
      </c>
      <c r="V9064" s="2" t="str">
        <f>IF(Starlink[[#This Row],[Decay_Date_ISO]]="","",IF(ISNUMBER(Starlink[[#This Row],[Decay_Date_ISO]]),Starlink[[#This Row],[Decay_Date_ISO]],DATEVALUE(Starlink[[#This Row],[Decay_Date_ISO]])))</f>
        <v/>
      </c>
    </row>
    <row r="9065" spans="1:22" x14ac:dyDescent="0.3">
      <c r="A9065" t="s">
        <v>38546</v>
      </c>
      <c r="B9065">
        <v>64727</v>
      </c>
      <c r="C9065" t="s">
        <v>38533</v>
      </c>
      <c r="D9065" t="s">
        <v>38547</v>
      </c>
      <c r="E9065" t="s">
        <v>38548</v>
      </c>
      <c r="F9065" t="s">
        <v>38549</v>
      </c>
      <c r="G9065" t="s">
        <v>25</v>
      </c>
      <c r="H9065" t="s">
        <v>26</v>
      </c>
      <c r="I9065" t="s">
        <v>38537</v>
      </c>
      <c r="J9065" t="s">
        <v>349</v>
      </c>
      <c r="K9065" t="s">
        <v>350</v>
      </c>
      <c r="L9065">
        <v>575</v>
      </c>
      <c r="M9065">
        <v>269</v>
      </c>
      <c r="N9065">
        <v>270</v>
      </c>
      <c r="O9065">
        <v>53.16</v>
      </c>
      <c r="P9065" t="s">
        <v>43</v>
      </c>
      <c r="Q9065" s="1">
        <v>45840</v>
      </c>
      <c r="S9065">
        <v>2025</v>
      </c>
      <c r="U9065" s="2">
        <f>IF(ISNUMBER(Starlink[[#This Row],[Launch_Date_ISO]]),Starlink[[#This Row],[Launch_Date_ISO]],DATEVALUE(Starlink[[#This Row],[Launch_Date_ISO]]))</f>
        <v>45840</v>
      </c>
      <c r="V9065" s="2" t="str">
        <f>IF(Starlink[[#This Row],[Decay_Date_ISO]]="","",IF(ISNUMBER(Starlink[[#This Row],[Decay_Date_ISO]]),Starlink[[#This Row],[Decay_Date_ISO]],DATEVALUE(Starlink[[#This Row],[Decay_Date_ISO]])))</f>
        <v/>
      </c>
    </row>
    <row r="9066" spans="1:22" x14ac:dyDescent="0.3">
      <c r="A9066" t="s">
        <v>38550</v>
      </c>
      <c r="B9066">
        <v>64728</v>
      </c>
      <c r="C9066" t="s">
        <v>38533</v>
      </c>
      <c r="D9066" t="s">
        <v>38551</v>
      </c>
      <c r="E9066" t="s">
        <v>38552</v>
      </c>
      <c r="F9066" t="s">
        <v>38553</v>
      </c>
      <c r="G9066" t="s">
        <v>25</v>
      </c>
      <c r="H9066" t="s">
        <v>26</v>
      </c>
      <c r="I9066" t="s">
        <v>38537</v>
      </c>
      <c r="J9066" t="s">
        <v>349</v>
      </c>
      <c r="K9066" t="s">
        <v>350</v>
      </c>
      <c r="L9066">
        <v>575</v>
      </c>
      <c r="M9066">
        <v>269</v>
      </c>
      <c r="N9066">
        <v>270</v>
      </c>
      <c r="O9066">
        <v>53.16</v>
      </c>
      <c r="P9066" t="s">
        <v>43</v>
      </c>
      <c r="Q9066" s="1">
        <v>45840</v>
      </c>
      <c r="S9066">
        <v>2025</v>
      </c>
      <c r="U9066" s="2">
        <f>IF(ISNUMBER(Starlink[[#This Row],[Launch_Date_ISO]]),Starlink[[#This Row],[Launch_Date_ISO]],DATEVALUE(Starlink[[#This Row],[Launch_Date_ISO]]))</f>
        <v>45840</v>
      </c>
      <c r="V9066" s="2" t="str">
        <f>IF(Starlink[[#This Row],[Decay_Date_ISO]]="","",IF(ISNUMBER(Starlink[[#This Row],[Decay_Date_ISO]]),Starlink[[#This Row],[Decay_Date_ISO]],DATEVALUE(Starlink[[#This Row],[Decay_Date_ISO]])))</f>
        <v/>
      </c>
    </row>
    <row r="9067" spans="1:22" x14ac:dyDescent="0.3">
      <c r="A9067" t="s">
        <v>38554</v>
      </c>
      <c r="B9067">
        <v>64729</v>
      </c>
      <c r="C9067" t="s">
        <v>38533</v>
      </c>
      <c r="D9067" t="s">
        <v>38555</v>
      </c>
      <c r="E9067" t="s">
        <v>38556</v>
      </c>
      <c r="F9067" t="s">
        <v>38557</v>
      </c>
      <c r="G9067" t="s">
        <v>25</v>
      </c>
      <c r="H9067" t="s">
        <v>26</v>
      </c>
      <c r="I9067" t="s">
        <v>38537</v>
      </c>
      <c r="J9067" t="s">
        <v>349</v>
      </c>
      <c r="K9067" t="s">
        <v>350</v>
      </c>
      <c r="L9067">
        <v>575</v>
      </c>
      <c r="M9067">
        <v>269</v>
      </c>
      <c r="N9067">
        <v>270</v>
      </c>
      <c r="O9067">
        <v>53.16</v>
      </c>
      <c r="P9067" t="s">
        <v>43</v>
      </c>
      <c r="Q9067" s="1">
        <v>45840</v>
      </c>
      <c r="S9067">
        <v>2025</v>
      </c>
      <c r="U9067" s="2">
        <f>IF(ISNUMBER(Starlink[[#This Row],[Launch_Date_ISO]]),Starlink[[#This Row],[Launch_Date_ISO]],DATEVALUE(Starlink[[#This Row],[Launch_Date_ISO]]))</f>
        <v>45840</v>
      </c>
      <c r="V9067" s="2" t="str">
        <f>IF(Starlink[[#This Row],[Decay_Date_ISO]]="","",IF(ISNUMBER(Starlink[[#This Row],[Decay_Date_ISO]]),Starlink[[#This Row],[Decay_Date_ISO]],DATEVALUE(Starlink[[#This Row],[Decay_Date_ISO]])))</f>
        <v/>
      </c>
    </row>
    <row r="9068" spans="1:22" x14ac:dyDescent="0.3">
      <c r="A9068" t="s">
        <v>38558</v>
      </c>
      <c r="B9068">
        <v>64730</v>
      </c>
      <c r="C9068" t="s">
        <v>38533</v>
      </c>
      <c r="D9068" t="s">
        <v>38559</v>
      </c>
      <c r="E9068" t="s">
        <v>38560</v>
      </c>
      <c r="F9068" t="s">
        <v>38561</v>
      </c>
      <c r="G9068" t="s">
        <v>25</v>
      </c>
      <c r="H9068" t="s">
        <v>26</v>
      </c>
      <c r="I9068" t="s">
        <v>38537</v>
      </c>
      <c r="J9068" t="s">
        <v>349</v>
      </c>
      <c r="K9068" t="s">
        <v>350</v>
      </c>
      <c r="L9068">
        <v>575</v>
      </c>
      <c r="M9068">
        <v>269</v>
      </c>
      <c r="N9068">
        <v>270</v>
      </c>
      <c r="O9068">
        <v>53.16</v>
      </c>
      <c r="P9068" t="s">
        <v>43</v>
      </c>
      <c r="Q9068" s="1">
        <v>45840</v>
      </c>
      <c r="S9068">
        <v>2025</v>
      </c>
      <c r="U9068" s="2">
        <f>IF(ISNUMBER(Starlink[[#This Row],[Launch_Date_ISO]]),Starlink[[#This Row],[Launch_Date_ISO]],DATEVALUE(Starlink[[#This Row],[Launch_Date_ISO]]))</f>
        <v>45840</v>
      </c>
      <c r="V9068" s="2" t="str">
        <f>IF(Starlink[[#This Row],[Decay_Date_ISO]]="","",IF(ISNUMBER(Starlink[[#This Row],[Decay_Date_ISO]]),Starlink[[#This Row],[Decay_Date_ISO]],DATEVALUE(Starlink[[#This Row],[Decay_Date_ISO]])))</f>
        <v/>
      </c>
    </row>
    <row r="9069" spans="1:22" x14ac:dyDescent="0.3">
      <c r="A9069" t="s">
        <v>38562</v>
      </c>
      <c r="B9069">
        <v>64731</v>
      </c>
      <c r="C9069" t="s">
        <v>38533</v>
      </c>
      <c r="D9069" t="s">
        <v>38563</v>
      </c>
      <c r="E9069" t="s">
        <v>38564</v>
      </c>
      <c r="F9069" t="s">
        <v>38565</v>
      </c>
      <c r="G9069" t="s">
        <v>25</v>
      </c>
      <c r="H9069" t="s">
        <v>26</v>
      </c>
      <c r="I9069" t="s">
        <v>38537</v>
      </c>
      <c r="J9069" t="s">
        <v>349</v>
      </c>
      <c r="K9069" t="s">
        <v>350</v>
      </c>
      <c r="L9069">
        <v>575</v>
      </c>
      <c r="M9069">
        <v>269</v>
      </c>
      <c r="N9069">
        <v>270</v>
      </c>
      <c r="O9069">
        <v>53.16</v>
      </c>
      <c r="P9069" t="s">
        <v>43</v>
      </c>
      <c r="Q9069" s="1">
        <v>45840</v>
      </c>
      <c r="S9069">
        <v>2025</v>
      </c>
      <c r="U9069" s="2">
        <f>IF(ISNUMBER(Starlink[[#This Row],[Launch_Date_ISO]]),Starlink[[#This Row],[Launch_Date_ISO]],DATEVALUE(Starlink[[#This Row],[Launch_Date_ISO]]))</f>
        <v>45840</v>
      </c>
      <c r="V9069" s="2" t="str">
        <f>IF(Starlink[[#This Row],[Decay_Date_ISO]]="","",IF(ISNUMBER(Starlink[[#This Row],[Decay_Date_ISO]]),Starlink[[#This Row],[Decay_Date_ISO]],DATEVALUE(Starlink[[#This Row],[Decay_Date_ISO]])))</f>
        <v/>
      </c>
    </row>
    <row r="9070" spans="1:22" x14ac:dyDescent="0.3">
      <c r="A9070" t="s">
        <v>38566</v>
      </c>
      <c r="B9070">
        <v>64732</v>
      </c>
      <c r="C9070" t="s">
        <v>38533</v>
      </c>
      <c r="D9070" t="s">
        <v>38567</v>
      </c>
      <c r="E9070" t="s">
        <v>38568</v>
      </c>
      <c r="F9070" t="s">
        <v>38569</v>
      </c>
      <c r="G9070" t="s">
        <v>25</v>
      </c>
      <c r="H9070" t="s">
        <v>26</v>
      </c>
      <c r="I9070" t="s">
        <v>38537</v>
      </c>
      <c r="J9070" t="s">
        <v>349</v>
      </c>
      <c r="K9070" t="s">
        <v>350</v>
      </c>
      <c r="L9070">
        <v>575</v>
      </c>
      <c r="M9070">
        <v>268</v>
      </c>
      <c r="N9070">
        <v>270</v>
      </c>
      <c r="O9070">
        <v>53.16</v>
      </c>
      <c r="P9070" t="s">
        <v>43</v>
      </c>
      <c r="Q9070" s="1">
        <v>45840</v>
      </c>
      <c r="S9070">
        <v>2025</v>
      </c>
      <c r="U9070" s="2">
        <f>IF(ISNUMBER(Starlink[[#This Row],[Launch_Date_ISO]]),Starlink[[#This Row],[Launch_Date_ISO]],DATEVALUE(Starlink[[#This Row],[Launch_Date_ISO]]))</f>
        <v>45840</v>
      </c>
      <c r="V9070" s="2" t="str">
        <f>IF(Starlink[[#This Row],[Decay_Date_ISO]]="","",IF(ISNUMBER(Starlink[[#This Row],[Decay_Date_ISO]]),Starlink[[#This Row],[Decay_Date_ISO]],DATEVALUE(Starlink[[#This Row],[Decay_Date_ISO]])))</f>
        <v/>
      </c>
    </row>
    <row r="9071" spans="1:22" x14ac:dyDescent="0.3">
      <c r="A9071" t="s">
        <v>38570</v>
      </c>
      <c r="B9071">
        <v>64733</v>
      </c>
      <c r="C9071" t="s">
        <v>38533</v>
      </c>
      <c r="D9071" t="s">
        <v>38571</v>
      </c>
      <c r="E9071" t="s">
        <v>38572</v>
      </c>
      <c r="F9071" t="s">
        <v>38573</v>
      </c>
      <c r="G9071" t="s">
        <v>25</v>
      </c>
      <c r="H9071" t="s">
        <v>26</v>
      </c>
      <c r="I9071" t="s">
        <v>38537</v>
      </c>
      <c r="J9071" t="s">
        <v>349</v>
      </c>
      <c r="K9071" t="s">
        <v>350</v>
      </c>
      <c r="L9071">
        <v>575</v>
      </c>
      <c r="M9071">
        <v>268</v>
      </c>
      <c r="N9071">
        <v>269</v>
      </c>
      <c r="O9071">
        <v>53.16</v>
      </c>
      <c r="P9071" t="s">
        <v>43</v>
      </c>
      <c r="Q9071" s="1">
        <v>45840</v>
      </c>
      <c r="S9071">
        <v>2025</v>
      </c>
      <c r="U9071" s="2">
        <f>IF(ISNUMBER(Starlink[[#This Row],[Launch_Date_ISO]]),Starlink[[#This Row],[Launch_Date_ISO]],DATEVALUE(Starlink[[#This Row],[Launch_Date_ISO]]))</f>
        <v>45840</v>
      </c>
      <c r="V9071" s="2" t="str">
        <f>IF(Starlink[[#This Row],[Decay_Date_ISO]]="","",IF(ISNUMBER(Starlink[[#This Row],[Decay_Date_ISO]]),Starlink[[#This Row],[Decay_Date_ISO]],DATEVALUE(Starlink[[#This Row],[Decay_Date_ISO]])))</f>
        <v/>
      </c>
    </row>
    <row r="9072" spans="1:22" x14ac:dyDescent="0.3">
      <c r="A9072" t="s">
        <v>38574</v>
      </c>
      <c r="B9072">
        <v>64734</v>
      </c>
      <c r="C9072" t="s">
        <v>38533</v>
      </c>
      <c r="D9072" t="s">
        <v>38575</v>
      </c>
      <c r="E9072" t="s">
        <v>38576</v>
      </c>
      <c r="F9072" t="s">
        <v>38577</v>
      </c>
      <c r="G9072" t="s">
        <v>25</v>
      </c>
      <c r="H9072" t="s">
        <v>26</v>
      </c>
      <c r="I9072" t="s">
        <v>38537</v>
      </c>
      <c r="J9072" t="s">
        <v>349</v>
      </c>
      <c r="K9072" t="s">
        <v>350</v>
      </c>
      <c r="L9072">
        <v>575</v>
      </c>
      <c r="M9072">
        <v>268</v>
      </c>
      <c r="N9072">
        <v>269</v>
      </c>
      <c r="O9072">
        <v>53.16</v>
      </c>
      <c r="P9072" t="s">
        <v>43</v>
      </c>
      <c r="Q9072" s="1">
        <v>45840</v>
      </c>
      <c r="S9072">
        <v>2025</v>
      </c>
      <c r="U9072" s="2">
        <f>IF(ISNUMBER(Starlink[[#This Row],[Launch_Date_ISO]]),Starlink[[#This Row],[Launch_Date_ISO]],DATEVALUE(Starlink[[#This Row],[Launch_Date_ISO]]))</f>
        <v>45840</v>
      </c>
      <c r="V9072" s="2" t="str">
        <f>IF(Starlink[[#This Row],[Decay_Date_ISO]]="","",IF(ISNUMBER(Starlink[[#This Row],[Decay_Date_ISO]]),Starlink[[#This Row],[Decay_Date_ISO]],DATEVALUE(Starlink[[#This Row],[Decay_Date_ISO]])))</f>
        <v/>
      </c>
    </row>
    <row r="9073" spans="1:22" x14ac:dyDescent="0.3">
      <c r="A9073" t="s">
        <v>38578</v>
      </c>
      <c r="B9073">
        <v>64735</v>
      </c>
      <c r="C9073" t="s">
        <v>38533</v>
      </c>
      <c r="D9073" t="s">
        <v>38579</v>
      </c>
      <c r="E9073" t="s">
        <v>38580</v>
      </c>
      <c r="F9073" t="s">
        <v>38581</v>
      </c>
      <c r="G9073" t="s">
        <v>25</v>
      </c>
      <c r="H9073" t="s">
        <v>26</v>
      </c>
      <c r="I9073" t="s">
        <v>38537</v>
      </c>
      <c r="J9073" t="s">
        <v>349</v>
      </c>
      <c r="K9073" t="s">
        <v>350</v>
      </c>
      <c r="L9073">
        <v>575</v>
      </c>
      <c r="M9073">
        <v>268</v>
      </c>
      <c r="N9073">
        <v>269</v>
      </c>
      <c r="O9073">
        <v>53.16</v>
      </c>
      <c r="P9073" t="s">
        <v>43</v>
      </c>
      <c r="Q9073" s="1">
        <v>45840</v>
      </c>
      <c r="S9073">
        <v>2025</v>
      </c>
      <c r="U9073" s="2">
        <f>IF(ISNUMBER(Starlink[[#This Row],[Launch_Date_ISO]]),Starlink[[#This Row],[Launch_Date_ISO]],DATEVALUE(Starlink[[#This Row],[Launch_Date_ISO]]))</f>
        <v>45840</v>
      </c>
      <c r="V9073" s="2" t="str">
        <f>IF(Starlink[[#This Row],[Decay_Date_ISO]]="","",IF(ISNUMBER(Starlink[[#This Row],[Decay_Date_ISO]]),Starlink[[#This Row],[Decay_Date_ISO]],DATEVALUE(Starlink[[#This Row],[Decay_Date_ISO]])))</f>
        <v/>
      </c>
    </row>
    <row r="9074" spans="1:22" x14ac:dyDescent="0.3">
      <c r="A9074" t="s">
        <v>38582</v>
      </c>
      <c r="B9074">
        <v>64736</v>
      </c>
      <c r="C9074" t="s">
        <v>38533</v>
      </c>
      <c r="D9074" t="s">
        <v>38583</v>
      </c>
      <c r="E9074" t="s">
        <v>38584</v>
      </c>
      <c r="F9074" t="s">
        <v>38585</v>
      </c>
      <c r="G9074" t="s">
        <v>25</v>
      </c>
      <c r="H9074" t="s">
        <v>26</v>
      </c>
      <c r="I9074" t="s">
        <v>38537</v>
      </c>
      <c r="J9074" t="s">
        <v>349</v>
      </c>
      <c r="K9074" t="s">
        <v>350</v>
      </c>
      <c r="L9074">
        <v>575</v>
      </c>
      <c r="M9074">
        <v>268</v>
      </c>
      <c r="N9074">
        <v>269</v>
      </c>
      <c r="O9074">
        <v>53.16</v>
      </c>
      <c r="P9074" t="s">
        <v>43</v>
      </c>
      <c r="Q9074" s="1">
        <v>45840</v>
      </c>
      <c r="S9074">
        <v>2025</v>
      </c>
      <c r="U9074" s="2">
        <f>IF(ISNUMBER(Starlink[[#This Row],[Launch_Date_ISO]]),Starlink[[#This Row],[Launch_Date_ISO]],DATEVALUE(Starlink[[#This Row],[Launch_Date_ISO]]))</f>
        <v>45840</v>
      </c>
      <c r="V9074" s="2" t="str">
        <f>IF(Starlink[[#This Row],[Decay_Date_ISO]]="","",IF(ISNUMBER(Starlink[[#This Row],[Decay_Date_ISO]]),Starlink[[#This Row],[Decay_Date_ISO]],DATEVALUE(Starlink[[#This Row],[Decay_Date_ISO]])))</f>
        <v/>
      </c>
    </row>
    <row r="9075" spans="1:22" x14ac:dyDescent="0.3">
      <c r="A9075" t="s">
        <v>38586</v>
      </c>
      <c r="B9075">
        <v>64737</v>
      </c>
      <c r="C9075" t="s">
        <v>38533</v>
      </c>
      <c r="D9075" t="s">
        <v>38587</v>
      </c>
      <c r="E9075" t="s">
        <v>38588</v>
      </c>
      <c r="F9075" t="s">
        <v>38589</v>
      </c>
      <c r="G9075" t="s">
        <v>25</v>
      </c>
      <c r="H9075" t="s">
        <v>26</v>
      </c>
      <c r="I9075" t="s">
        <v>38537</v>
      </c>
      <c r="J9075" t="s">
        <v>349</v>
      </c>
      <c r="K9075" t="s">
        <v>350</v>
      </c>
      <c r="L9075">
        <v>575</v>
      </c>
      <c r="M9075">
        <v>268</v>
      </c>
      <c r="N9075">
        <v>269</v>
      </c>
      <c r="O9075">
        <v>53.16</v>
      </c>
      <c r="P9075" t="s">
        <v>43</v>
      </c>
      <c r="Q9075" s="1">
        <v>45840</v>
      </c>
      <c r="S9075">
        <v>2025</v>
      </c>
      <c r="U9075" s="2">
        <f>IF(ISNUMBER(Starlink[[#This Row],[Launch_Date_ISO]]),Starlink[[#This Row],[Launch_Date_ISO]],DATEVALUE(Starlink[[#This Row],[Launch_Date_ISO]]))</f>
        <v>45840</v>
      </c>
      <c r="V9075" s="2" t="str">
        <f>IF(Starlink[[#This Row],[Decay_Date_ISO]]="","",IF(ISNUMBER(Starlink[[#This Row],[Decay_Date_ISO]]),Starlink[[#This Row],[Decay_Date_ISO]],DATEVALUE(Starlink[[#This Row],[Decay_Date_ISO]])))</f>
        <v/>
      </c>
    </row>
    <row r="9076" spans="1:22" x14ac:dyDescent="0.3">
      <c r="A9076" t="s">
        <v>38590</v>
      </c>
      <c r="B9076">
        <v>64738</v>
      </c>
      <c r="C9076" t="s">
        <v>38533</v>
      </c>
      <c r="D9076" t="s">
        <v>38591</v>
      </c>
      <c r="E9076" t="s">
        <v>38592</v>
      </c>
      <c r="F9076" t="s">
        <v>38593</v>
      </c>
      <c r="G9076" t="s">
        <v>25</v>
      </c>
      <c r="H9076" t="s">
        <v>26</v>
      </c>
      <c r="I9076" t="s">
        <v>38537</v>
      </c>
      <c r="J9076" t="s">
        <v>349</v>
      </c>
      <c r="K9076" t="s">
        <v>350</v>
      </c>
      <c r="L9076">
        <v>575</v>
      </c>
      <c r="M9076">
        <v>267</v>
      </c>
      <c r="N9076">
        <v>269</v>
      </c>
      <c r="O9076">
        <v>53.16</v>
      </c>
      <c r="P9076" t="s">
        <v>43</v>
      </c>
      <c r="Q9076" s="1">
        <v>45840</v>
      </c>
      <c r="S9076">
        <v>2025</v>
      </c>
      <c r="U9076" s="2">
        <f>IF(ISNUMBER(Starlink[[#This Row],[Launch_Date_ISO]]),Starlink[[#This Row],[Launch_Date_ISO]],DATEVALUE(Starlink[[#This Row],[Launch_Date_ISO]]))</f>
        <v>45840</v>
      </c>
      <c r="V9076" s="2" t="str">
        <f>IF(Starlink[[#This Row],[Decay_Date_ISO]]="","",IF(ISNUMBER(Starlink[[#This Row],[Decay_Date_ISO]]),Starlink[[#This Row],[Decay_Date_ISO]],DATEVALUE(Starlink[[#This Row],[Decay_Date_ISO]])))</f>
        <v/>
      </c>
    </row>
    <row r="9077" spans="1:22" x14ac:dyDescent="0.3">
      <c r="A9077" t="s">
        <v>38594</v>
      </c>
      <c r="B9077">
        <v>64739</v>
      </c>
      <c r="C9077" t="s">
        <v>38533</v>
      </c>
      <c r="D9077" t="s">
        <v>38595</v>
      </c>
      <c r="E9077" t="s">
        <v>38596</v>
      </c>
      <c r="F9077" t="s">
        <v>38597</v>
      </c>
      <c r="G9077" t="s">
        <v>25</v>
      </c>
      <c r="H9077" t="s">
        <v>26</v>
      </c>
      <c r="I9077" t="s">
        <v>38537</v>
      </c>
      <c r="J9077" t="s">
        <v>349</v>
      </c>
      <c r="K9077" t="s">
        <v>350</v>
      </c>
      <c r="L9077">
        <v>575</v>
      </c>
      <c r="M9077">
        <v>267</v>
      </c>
      <c r="N9077">
        <v>268</v>
      </c>
      <c r="O9077">
        <v>53.16</v>
      </c>
      <c r="P9077" t="s">
        <v>43</v>
      </c>
      <c r="Q9077" s="1">
        <v>45840</v>
      </c>
      <c r="S9077">
        <v>2025</v>
      </c>
      <c r="U9077" s="2">
        <f>IF(ISNUMBER(Starlink[[#This Row],[Launch_Date_ISO]]),Starlink[[#This Row],[Launch_Date_ISO]],DATEVALUE(Starlink[[#This Row],[Launch_Date_ISO]]))</f>
        <v>45840</v>
      </c>
      <c r="V9077" s="2" t="str">
        <f>IF(Starlink[[#This Row],[Decay_Date_ISO]]="","",IF(ISNUMBER(Starlink[[#This Row],[Decay_Date_ISO]]),Starlink[[#This Row],[Decay_Date_ISO]],DATEVALUE(Starlink[[#This Row],[Decay_Date_ISO]])))</f>
        <v/>
      </c>
    </row>
    <row r="9078" spans="1:22" x14ac:dyDescent="0.3">
      <c r="A9078" t="s">
        <v>38598</v>
      </c>
      <c r="B9078">
        <v>64740</v>
      </c>
      <c r="C9078" t="s">
        <v>38533</v>
      </c>
      <c r="D9078" t="s">
        <v>38599</v>
      </c>
      <c r="E9078" t="s">
        <v>38600</v>
      </c>
      <c r="F9078" t="s">
        <v>38601</v>
      </c>
      <c r="G9078" t="s">
        <v>25</v>
      </c>
      <c r="H9078" t="s">
        <v>26</v>
      </c>
      <c r="I9078" t="s">
        <v>38537</v>
      </c>
      <c r="J9078" t="s">
        <v>349</v>
      </c>
      <c r="K9078" t="s">
        <v>350</v>
      </c>
      <c r="L9078">
        <v>575</v>
      </c>
      <c r="M9078">
        <v>267</v>
      </c>
      <c r="N9078">
        <v>268</v>
      </c>
      <c r="O9078">
        <v>53.16</v>
      </c>
      <c r="P9078" t="s">
        <v>43</v>
      </c>
      <c r="Q9078" s="1">
        <v>45840</v>
      </c>
      <c r="S9078">
        <v>2025</v>
      </c>
      <c r="U9078" s="2">
        <f>IF(ISNUMBER(Starlink[[#This Row],[Launch_Date_ISO]]),Starlink[[#This Row],[Launch_Date_ISO]],DATEVALUE(Starlink[[#This Row],[Launch_Date_ISO]]))</f>
        <v>45840</v>
      </c>
      <c r="V9078" s="2" t="str">
        <f>IF(Starlink[[#This Row],[Decay_Date_ISO]]="","",IF(ISNUMBER(Starlink[[#This Row],[Decay_Date_ISO]]),Starlink[[#This Row],[Decay_Date_ISO]],DATEVALUE(Starlink[[#This Row],[Decay_Date_ISO]])))</f>
        <v/>
      </c>
    </row>
    <row r="9079" spans="1:22" x14ac:dyDescent="0.3">
      <c r="A9079" t="s">
        <v>38602</v>
      </c>
      <c r="B9079">
        <v>64741</v>
      </c>
      <c r="C9079" t="s">
        <v>38533</v>
      </c>
      <c r="D9079" t="s">
        <v>38603</v>
      </c>
      <c r="E9079" t="s">
        <v>38604</v>
      </c>
      <c r="F9079" t="s">
        <v>38605</v>
      </c>
      <c r="G9079" t="s">
        <v>25</v>
      </c>
      <c r="H9079" t="s">
        <v>26</v>
      </c>
      <c r="I9079" t="s">
        <v>38537</v>
      </c>
      <c r="J9079" t="s">
        <v>349</v>
      </c>
      <c r="K9079" t="s">
        <v>350</v>
      </c>
      <c r="L9079">
        <v>575</v>
      </c>
      <c r="M9079">
        <v>267</v>
      </c>
      <c r="N9079">
        <v>268</v>
      </c>
      <c r="O9079">
        <v>53.16</v>
      </c>
      <c r="P9079" t="s">
        <v>43</v>
      </c>
      <c r="Q9079" s="1">
        <v>45840</v>
      </c>
      <c r="S9079">
        <v>2025</v>
      </c>
      <c r="U9079" s="2">
        <f>IF(ISNUMBER(Starlink[[#This Row],[Launch_Date_ISO]]),Starlink[[#This Row],[Launch_Date_ISO]],DATEVALUE(Starlink[[#This Row],[Launch_Date_ISO]]))</f>
        <v>45840</v>
      </c>
      <c r="V9079" s="2" t="str">
        <f>IF(Starlink[[#This Row],[Decay_Date_ISO]]="","",IF(ISNUMBER(Starlink[[#This Row],[Decay_Date_ISO]]),Starlink[[#This Row],[Decay_Date_ISO]],DATEVALUE(Starlink[[#This Row],[Decay_Date_ISO]])))</f>
        <v/>
      </c>
    </row>
    <row r="9080" spans="1:22" x14ac:dyDescent="0.3">
      <c r="A9080" t="s">
        <v>38606</v>
      </c>
      <c r="B9080">
        <v>64742</v>
      </c>
      <c r="C9080" t="s">
        <v>38533</v>
      </c>
      <c r="D9080" t="s">
        <v>38607</v>
      </c>
      <c r="E9080" t="s">
        <v>38608</v>
      </c>
      <c r="F9080" t="s">
        <v>38609</v>
      </c>
      <c r="G9080" t="s">
        <v>25</v>
      </c>
      <c r="H9080" t="s">
        <v>26</v>
      </c>
      <c r="I9080" t="s">
        <v>38537</v>
      </c>
      <c r="J9080" t="s">
        <v>349</v>
      </c>
      <c r="K9080" t="s">
        <v>350</v>
      </c>
      <c r="L9080">
        <v>575</v>
      </c>
      <c r="M9080">
        <v>267</v>
      </c>
      <c r="N9080">
        <v>268</v>
      </c>
      <c r="O9080">
        <v>53.16</v>
      </c>
      <c r="P9080" t="s">
        <v>43</v>
      </c>
      <c r="Q9080" s="1">
        <v>45840</v>
      </c>
      <c r="S9080">
        <v>2025</v>
      </c>
      <c r="U9080" s="2">
        <f>IF(ISNUMBER(Starlink[[#This Row],[Launch_Date_ISO]]),Starlink[[#This Row],[Launch_Date_ISO]],DATEVALUE(Starlink[[#This Row],[Launch_Date_ISO]]))</f>
        <v>45840</v>
      </c>
      <c r="V9080" s="2" t="str">
        <f>IF(Starlink[[#This Row],[Decay_Date_ISO]]="","",IF(ISNUMBER(Starlink[[#This Row],[Decay_Date_ISO]]),Starlink[[#This Row],[Decay_Date_ISO]],DATEVALUE(Starlink[[#This Row],[Decay_Date_ISO]])))</f>
        <v/>
      </c>
    </row>
    <row r="9081" spans="1:22" x14ac:dyDescent="0.3">
      <c r="A9081" t="s">
        <v>38610</v>
      </c>
      <c r="B9081">
        <v>64743</v>
      </c>
      <c r="C9081" t="s">
        <v>38533</v>
      </c>
      <c r="D9081" t="s">
        <v>38611</v>
      </c>
      <c r="E9081" t="s">
        <v>38612</v>
      </c>
      <c r="F9081" t="s">
        <v>38613</v>
      </c>
      <c r="G9081" t="s">
        <v>25</v>
      </c>
      <c r="H9081" t="s">
        <v>26</v>
      </c>
      <c r="I9081" t="s">
        <v>38537</v>
      </c>
      <c r="J9081" t="s">
        <v>349</v>
      </c>
      <c r="K9081" t="s">
        <v>350</v>
      </c>
      <c r="L9081">
        <v>575</v>
      </c>
      <c r="M9081">
        <v>266</v>
      </c>
      <c r="N9081">
        <v>268</v>
      </c>
      <c r="O9081">
        <v>53.16</v>
      </c>
      <c r="P9081" t="s">
        <v>43</v>
      </c>
      <c r="Q9081" s="1">
        <v>45840</v>
      </c>
      <c r="S9081">
        <v>2025</v>
      </c>
      <c r="U9081" s="2">
        <f>IF(ISNUMBER(Starlink[[#This Row],[Launch_Date_ISO]]),Starlink[[#This Row],[Launch_Date_ISO]],DATEVALUE(Starlink[[#This Row],[Launch_Date_ISO]]))</f>
        <v>45840</v>
      </c>
      <c r="V9081" s="2" t="str">
        <f>IF(Starlink[[#This Row],[Decay_Date_ISO]]="","",IF(ISNUMBER(Starlink[[#This Row],[Decay_Date_ISO]]),Starlink[[#This Row],[Decay_Date_ISO]],DATEVALUE(Starlink[[#This Row],[Decay_Date_ISO]])))</f>
        <v/>
      </c>
    </row>
    <row r="9082" spans="1:22" x14ac:dyDescent="0.3">
      <c r="A9082" t="s">
        <v>38614</v>
      </c>
      <c r="B9082">
        <v>64744</v>
      </c>
      <c r="C9082" t="s">
        <v>38533</v>
      </c>
      <c r="D9082" t="s">
        <v>38615</v>
      </c>
      <c r="E9082" t="s">
        <v>38616</v>
      </c>
      <c r="F9082" t="s">
        <v>38617</v>
      </c>
      <c r="G9082" t="s">
        <v>25</v>
      </c>
      <c r="H9082" t="s">
        <v>26</v>
      </c>
      <c r="I9082" t="s">
        <v>38537</v>
      </c>
      <c r="J9082" t="s">
        <v>349</v>
      </c>
      <c r="K9082" t="s">
        <v>350</v>
      </c>
      <c r="L9082">
        <v>575</v>
      </c>
      <c r="M9082">
        <v>266</v>
      </c>
      <c r="N9082">
        <v>268</v>
      </c>
      <c r="O9082">
        <v>53.16</v>
      </c>
      <c r="P9082" t="s">
        <v>43</v>
      </c>
      <c r="Q9082" s="1">
        <v>45840</v>
      </c>
      <c r="S9082">
        <v>2025</v>
      </c>
      <c r="U9082" s="2">
        <f>IF(ISNUMBER(Starlink[[#This Row],[Launch_Date_ISO]]),Starlink[[#This Row],[Launch_Date_ISO]],DATEVALUE(Starlink[[#This Row],[Launch_Date_ISO]]))</f>
        <v>45840</v>
      </c>
      <c r="V9082" s="2" t="str">
        <f>IF(Starlink[[#This Row],[Decay_Date_ISO]]="","",IF(ISNUMBER(Starlink[[#This Row],[Decay_Date_ISO]]),Starlink[[#This Row],[Decay_Date_ISO]],DATEVALUE(Starlink[[#This Row],[Decay_Date_ISO]])))</f>
        <v/>
      </c>
    </row>
    <row r="9083" spans="1:22" x14ac:dyDescent="0.3">
      <c r="A9083" t="s">
        <v>38618</v>
      </c>
      <c r="B9083">
        <v>64745</v>
      </c>
      <c r="C9083" t="s">
        <v>38533</v>
      </c>
      <c r="D9083" t="s">
        <v>38619</v>
      </c>
      <c r="E9083" t="s">
        <v>38620</v>
      </c>
      <c r="F9083" t="s">
        <v>38621</v>
      </c>
      <c r="G9083" t="s">
        <v>25</v>
      </c>
      <c r="H9083" t="s">
        <v>26</v>
      </c>
      <c r="I9083" t="s">
        <v>38537</v>
      </c>
      <c r="J9083" t="s">
        <v>349</v>
      </c>
      <c r="K9083" t="s">
        <v>350</v>
      </c>
      <c r="L9083">
        <v>575</v>
      </c>
      <c r="M9083">
        <v>266</v>
      </c>
      <c r="N9083">
        <v>268</v>
      </c>
      <c r="O9083">
        <v>53.16</v>
      </c>
      <c r="P9083" t="s">
        <v>43</v>
      </c>
      <c r="Q9083" s="1">
        <v>45840</v>
      </c>
      <c r="S9083">
        <v>2025</v>
      </c>
      <c r="U9083" s="2">
        <f>IF(ISNUMBER(Starlink[[#This Row],[Launch_Date_ISO]]),Starlink[[#This Row],[Launch_Date_ISO]],DATEVALUE(Starlink[[#This Row],[Launch_Date_ISO]]))</f>
        <v>45840</v>
      </c>
      <c r="V9083" s="2" t="str">
        <f>IF(Starlink[[#This Row],[Decay_Date_ISO]]="","",IF(ISNUMBER(Starlink[[#This Row],[Decay_Date_ISO]]),Starlink[[#This Row],[Decay_Date_ISO]],DATEVALUE(Starlink[[#This Row],[Decay_Date_ISO]])))</f>
        <v/>
      </c>
    </row>
    <row r="9084" spans="1:22" x14ac:dyDescent="0.3">
      <c r="A9084" t="s">
        <v>38622</v>
      </c>
      <c r="B9084">
        <v>64746</v>
      </c>
      <c r="C9084" t="s">
        <v>38533</v>
      </c>
      <c r="D9084" t="s">
        <v>38623</v>
      </c>
      <c r="E9084" t="s">
        <v>38624</v>
      </c>
      <c r="F9084" t="s">
        <v>38625</v>
      </c>
      <c r="G9084" t="s">
        <v>25</v>
      </c>
      <c r="H9084" t="s">
        <v>26</v>
      </c>
      <c r="I9084" t="s">
        <v>38537</v>
      </c>
      <c r="J9084" t="s">
        <v>349</v>
      </c>
      <c r="K9084" t="s">
        <v>350</v>
      </c>
      <c r="L9084">
        <v>575</v>
      </c>
      <c r="M9084">
        <v>266</v>
      </c>
      <c r="N9084">
        <v>267</v>
      </c>
      <c r="O9084">
        <v>53.16</v>
      </c>
      <c r="P9084" t="s">
        <v>43</v>
      </c>
      <c r="Q9084" s="1">
        <v>45840</v>
      </c>
      <c r="S9084">
        <v>2025</v>
      </c>
      <c r="U9084" s="2">
        <f>IF(ISNUMBER(Starlink[[#This Row],[Launch_Date_ISO]]),Starlink[[#This Row],[Launch_Date_ISO]],DATEVALUE(Starlink[[#This Row],[Launch_Date_ISO]]))</f>
        <v>45840</v>
      </c>
      <c r="V9084" s="2" t="str">
        <f>IF(Starlink[[#This Row],[Decay_Date_ISO]]="","",IF(ISNUMBER(Starlink[[#This Row],[Decay_Date_ISO]]),Starlink[[#This Row],[Decay_Date_ISO]],DATEVALUE(Starlink[[#This Row],[Decay_Date_ISO]])))</f>
        <v/>
      </c>
    </row>
    <row r="9085" spans="1:22" x14ac:dyDescent="0.3">
      <c r="A9085" t="s">
        <v>38626</v>
      </c>
      <c r="B9085">
        <v>64747</v>
      </c>
      <c r="C9085" t="s">
        <v>38533</v>
      </c>
      <c r="D9085" t="s">
        <v>38627</v>
      </c>
      <c r="E9085" t="s">
        <v>38628</v>
      </c>
      <c r="F9085" t="s">
        <v>38629</v>
      </c>
      <c r="G9085" t="s">
        <v>25</v>
      </c>
      <c r="H9085" t="s">
        <v>26</v>
      </c>
      <c r="I9085" t="s">
        <v>38537</v>
      </c>
      <c r="J9085" t="s">
        <v>349</v>
      </c>
      <c r="K9085" t="s">
        <v>350</v>
      </c>
      <c r="L9085">
        <v>575</v>
      </c>
      <c r="M9085">
        <v>266</v>
      </c>
      <c r="N9085">
        <v>267</v>
      </c>
      <c r="O9085">
        <v>53.16</v>
      </c>
      <c r="P9085" t="s">
        <v>43</v>
      </c>
      <c r="Q9085" s="1">
        <v>45840</v>
      </c>
      <c r="S9085">
        <v>2025</v>
      </c>
      <c r="U9085" s="2">
        <f>IF(ISNUMBER(Starlink[[#This Row],[Launch_Date_ISO]]),Starlink[[#This Row],[Launch_Date_ISO]],DATEVALUE(Starlink[[#This Row],[Launch_Date_ISO]]))</f>
        <v>45840</v>
      </c>
      <c r="V9085" s="2" t="str">
        <f>IF(Starlink[[#This Row],[Decay_Date_ISO]]="","",IF(ISNUMBER(Starlink[[#This Row],[Decay_Date_ISO]]),Starlink[[#This Row],[Decay_Date_ISO]],DATEVALUE(Starlink[[#This Row],[Decay_Date_ISO]])))</f>
        <v/>
      </c>
    </row>
    <row r="9086" spans="1:22" x14ac:dyDescent="0.3">
      <c r="A9086" t="s">
        <v>38630</v>
      </c>
      <c r="B9086">
        <v>64748</v>
      </c>
      <c r="C9086" t="s">
        <v>38533</v>
      </c>
      <c r="D9086" t="s">
        <v>38631</v>
      </c>
      <c r="E9086" t="s">
        <v>38632</v>
      </c>
      <c r="F9086" t="s">
        <v>38633</v>
      </c>
      <c r="G9086" t="s">
        <v>25</v>
      </c>
      <c r="H9086" t="s">
        <v>26</v>
      </c>
      <c r="I9086" t="s">
        <v>38537</v>
      </c>
      <c r="J9086" t="s">
        <v>349</v>
      </c>
      <c r="K9086" t="s">
        <v>350</v>
      </c>
      <c r="L9086">
        <v>575</v>
      </c>
      <c r="M9086">
        <v>266</v>
      </c>
      <c r="N9086">
        <v>267</v>
      </c>
      <c r="O9086">
        <v>53.16</v>
      </c>
      <c r="P9086" t="s">
        <v>43</v>
      </c>
      <c r="Q9086" s="1">
        <v>45840</v>
      </c>
      <c r="S9086">
        <v>2025</v>
      </c>
      <c r="U9086" s="2">
        <f>IF(ISNUMBER(Starlink[[#This Row],[Launch_Date_ISO]]),Starlink[[#This Row],[Launch_Date_ISO]],DATEVALUE(Starlink[[#This Row],[Launch_Date_ISO]]))</f>
        <v>45840</v>
      </c>
      <c r="V9086" s="2" t="str">
        <f>IF(Starlink[[#This Row],[Decay_Date_ISO]]="","",IF(ISNUMBER(Starlink[[#This Row],[Decay_Date_ISO]]),Starlink[[#This Row],[Decay_Date_ISO]],DATEVALUE(Starlink[[#This Row],[Decay_Date_ISO]])))</f>
        <v/>
      </c>
    </row>
    <row r="9087" spans="1:22" x14ac:dyDescent="0.3">
      <c r="A9087" t="s">
        <v>38634</v>
      </c>
      <c r="B9087">
        <v>64749</v>
      </c>
      <c r="C9087" t="s">
        <v>38533</v>
      </c>
      <c r="D9087" t="s">
        <v>38635</v>
      </c>
      <c r="E9087" t="s">
        <v>38636</v>
      </c>
      <c r="F9087" t="s">
        <v>38637</v>
      </c>
      <c r="G9087" t="s">
        <v>25</v>
      </c>
      <c r="H9087" t="s">
        <v>26</v>
      </c>
      <c r="I9087" t="s">
        <v>38537</v>
      </c>
      <c r="J9087" t="s">
        <v>349</v>
      </c>
      <c r="K9087" t="s">
        <v>350</v>
      </c>
      <c r="L9087">
        <v>575</v>
      </c>
      <c r="M9087">
        <v>265</v>
      </c>
      <c r="N9087">
        <v>267</v>
      </c>
      <c r="O9087">
        <v>53.16</v>
      </c>
      <c r="P9087" t="s">
        <v>43</v>
      </c>
      <c r="Q9087" s="1">
        <v>45840</v>
      </c>
      <c r="S9087">
        <v>2025</v>
      </c>
      <c r="U9087" s="2">
        <f>IF(ISNUMBER(Starlink[[#This Row],[Launch_Date_ISO]]),Starlink[[#This Row],[Launch_Date_ISO]],DATEVALUE(Starlink[[#This Row],[Launch_Date_ISO]]))</f>
        <v>45840</v>
      </c>
      <c r="V9087" s="2" t="str">
        <f>IF(Starlink[[#This Row],[Decay_Date_ISO]]="","",IF(ISNUMBER(Starlink[[#This Row],[Decay_Date_ISO]]),Starlink[[#This Row],[Decay_Date_ISO]],DATEVALUE(Starlink[[#This Row],[Decay_Date_ISO]])))</f>
        <v/>
      </c>
    </row>
    <row r="9088" spans="1:22" x14ac:dyDescent="0.3">
      <c r="A9088" t="s">
        <v>38638</v>
      </c>
      <c r="B9088">
        <v>64750</v>
      </c>
      <c r="C9088" t="s">
        <v>38533</v>
      </c>
      <c r="D9088" t="s">
        <v>38639</v>
      </c>
      <c r="E9088" t="s">
        <v>38640</v>
      </c>
      <c r="F9088" t="s">
        <v>38641</v>
      </c>
      <c r="G9088" t="s">
        <v>25</v>
      </c>
      <c r="H9088" t="s">
        <v>26</v>
      </c>
      <c r="I9088" t="s">
        <v>38537</v>
      </c>
      <c r="J9088" t="s">
        <v>349</v>
      </c>
      <c r="K9088" t="s">
        <v>350</v>
      </c>
      <c r="L9088">
        <v>575</v>
      </c>
      <c r="M9088">
        <v>266</v>
      </c>
      <c r="N9088">
        <v>267</v>
      </c>
      <c r="O9088">
        <v>53.16</v>
      </c>
      <c r="P9088" t="s">
        <v>43</v>
      </c>
      <c r="Q9088" s="1">
        <v>45840</v>
      </c>
      <c r="S9088">
        <v>2025</v>
      </c>
      <c r="U9088" s="2">
        <f>IF(ISNUMBER(Starlink[[#This Row],[Launch_Date_ISO]]),Starlink[[#This Row],[Launch_Date_ISO]],DATEVALUE(Starlink[[#This Row],[Launch_Date_ISO]]))</f>
        <v>45840</v>
      </c>
      <c r="V9088" s="2" t="str">
        <f>IF(Starlink[[#This Row],[Decay_Date_ISO]]="","",IF(ISNUMBER(Starlink[[#This Row],[Decay_Date_ISO]]),Starlink[[#This Row],[Decay_Date_ISO]],DATEVALUE(Starlink[[#This Row],[Decay_Date_ISO]])))</f>
        <v/>
      </c>
    </row>
    <row r="9089" spans="1:22" x14ac:dyDescent="0.3">
      <c r="A9089" t="s">
        <v>38642</v>
      </c>
      <c r="B9089">
        <v>64755</v>
      </c>
      <c r="C9089" t="s">
        <v>38643</v>
      </c>
      <c r="D9089" t="s">
        <v>38644</v>
      </c>
      <c r="E9089" t="s">
        <v>38645</v>
      </c>
      <c r="F9089" t="s">
        <v>38646</v>
      </c>
      <c r="G9089" t="s">
        <v>25</v>
      </c>
      <c r="H9089" t="s">
        <v>26</v>
      </c>
      <c r="I9089" t="s">
        <v>38647</v>
      </c>
      <c r="J9089" t="s">
        <v>349</v>
      </c>
      <c r="K9089" t="s">
        <v>350</v>
      </c>
      <c r="L9089">
        <v>575</v>
      </c>
      <c r="M9089">
        <v>264</v>
      </c>
      <c r="N9089">
        <v>274</v>
      </c>
      <c r="O9089">
        <v>53.16</v>
      </c>
      <c r="P9089" t="s">
        <v>43</v>
      </c>
      <c r="Q9089" s="1">
        <v>45846</v>
      </c>
      <c r="S9089">
        <v>2025</v>
      </c>
      <c r="U9089" s="2">
        <f>IF(ISNUMBER(Starlink[[#This Row],[Launch_Date_ISO]]),Starlink[[#This Row],[Launch_Date_ISO]],DATEVALUE(Starlink[[#This Row],[Launch_Date_ISO]]))</f>
        <v>45846</v>
      </c>
      <c r="V9089" s="2" t="str">
        <f>IF(Starlink[[#This Row],[Decay_Date_ISO]]="","",IF(ISNUMBER(Starlink[[#This Row],[Decay_Date_ISO]]),Starlink[[#This Row],[Decay_Date_ISO]],DATEVALUE(Starlink[[#This Row],[Decay_Date_ISO]])))</f>
        <v/>
      </c>
    </row>
    <row r="9090" spans="1:22" x14ac:dyDescent="0.3">
      <c r="A9090" t="s">
        <v>38648</v>
      </c>
      <c r="B9090">
        <v>64756</v>
      </c>
      <c r="C9090" t="s">
        <v>38643</v>
      </c>
      <c r="D9090" t="s">
        <v>38649</v>
      </c>
      <c r="E9090" t="s">
        <v>38650</v>
      </c>
      <c r="F9090" t="s">
        <v>38651</v>
      </c>
      <c r="G9090" t="s">
        <v>25</v>
      </c>
      <c r="H9090" t="s">
        <v>26</v>
      </c>
      <c r="I9090" t="s">
        <v>38647</v>
      </c>
      <c r="J9090" t="s">
        <v>349</v>
      </c>
      <c r="K9090" t="s">
        <v>350</v>
      </c>
      <c r="L9090">
        <v>575</v>
      </c>
      <c r="M9090">
        <v>265</v>
      </c>
      <c r="N9090">
        <v>274</v>
      </c>
      <c r="O9090">
        <v>53.16</v>
      </c>
      <c r="P9090" t="s">
        <v>43</v>
      </c>
      <c r="Q9090" s="1">
        <v>45846</v>
      </c>
      <c r="S9090">
        <v>2025</v>
      </c>
      <c r="U9090" s="2">
        <f>IF(ISNUMBER(Starlink[[#This Row],[Launch_Date_ISO]]),Starlink[[#This Row],[Launch_Date_ISO]],DATEVALUE(Starlink[[#This Row],[Launch_Date_ISO]]))</f>
        <v>45846</v>
      </c>
      <c r="V9090" s="2" t="str">
        <f>IF(Starlink[[#This Row],[Decay_Date_ISO]]="","",IF(ISNUMBER(Starlink[[#This Row],[Decay_Date_ISO]]),Starlink[[#This Row],[Decay_Date_ISO]],DATEVALUE(Starlink[[#This Row],[Decay_Date_ISO]])))</f>
        <v/>
      </c>
    </row>
    <row r="9091" spans="1:22" x14ac:dyDescent="0.3">
      <c r="A9091" t="s">
        <v>38652</v>
      </c>
      <c r="B9091">
        <v>64757</v>
      </c>
      <c r="C9091" t="s">
        <v>38643</v>
      </c>
      <c r="D9091" t="s">
        <v>38653</v>
      </c>
      <c r="E9091" t="s">
        <v>38654</v>
      </c>
      <c r="F9091" t="s">
        <v>38655</v>
      </c>
      <c r="G9091" t="s">
        <v>25</v>
      </c>
      <c r="H9091" t="s">
        <v>26</v>
      </c>
      <c r="I9091" t="s">
        <v>38647</v>
      </c>
      <c r="J9091" t="s">
        <v>349</v>
      </c>
      <c r="K9091" t="s">
        <v>350</v>
      </c>
      <c r="L9091">
        <v>575</v>
      </c>
      <c r="M9091">
        <v>264</v>
      </c>
      <c r="N9091">
        <v>274</v>
      </c>
      <c r="O9091">
        <v>53.16</v>
      </c>
      <c r="P9091" t="s">
        <v>43</v>
      </c>
      <c r="Q9091" s="1">
        <v>45846</v>
      </c>
      <c r="S9091">
        <v>2025</v>
      </c>
      <c r="U9091" s="2">
        <f>IF(ISNUMBER(Starlink[[#This Row],[Launch_Date_ISO]]),Starlink[[#This Row],[Launch_Date_ISO]],DATEVALUE(Starlink[[#This Row],[Launch_Date_ISO]]))</f>
        <v>45846</v>
      </c>
      <c r="V9091" s="2" t="str">
        <f>IF(Starlink[[#This Row],[Decay_Date_ISO]]="","",IF(ISNUMBER(Starlink[[#This Row],[Decay_Date_ISO]]),Starlink[[#This Row],[Decay_Date_ISO]],DATEVALUE(Starlink[[#This Row],[Decay_Date_ISO]])))</f>
        <v/>
      </c>
    </row>
    <row r="9092" spans="1:22" x14ac:dyDescent="0.3">
      <c r="A9092" t="s">
        <v>38656</v>
      </c>
      <c r="B9092">
        <v>64758</v>
      </c>
      <c r="C9092" t="s">
        <v>38643</v>
      </c>
      <c r="D9092" t="s">
        <v>38657</v>
      </c>
      <c r="E9092" t="s">
        <v>38658</v>
      </c>
      <c r="F9092" t="s">
        <v>38659</v>
      </c>
      <c r="G9092" t="s">
        <v>25</v>
      </c>
      <c r="H9092" t="s">
        <v>26</v>
      </c>
      <c r="I9092" t="s">
        <v>38647</v>
      </c>
      <c r="J9092" t="s">
        <v>349</v>
      </c>
      <c r="K9092" t="s">
        <v>350</v>
      </c>
      <c r="L9092">
        <v>575</v>
      </c>
      <c r="M9092">
        <v>264</v>
      </c>
      <c r="N9092">
        <v>274</v>
      </c>
      <c r="O9092">
        <v>53.16</v>
      </c>
      <c r="P9092" t="s">
        <v>43</v>
      </c>
      <c r="Q9092" s="1">
        <v>45846</v>
      </c>
      <c r="S9092">
        <v>2025</v>
      </c>
      <c r="U9092" s="2">
        <f>IF(ISNUMBER(Starlink[[#This Row],[Launch_Date_ISO]]),Starlink[[#This Row],[Launch_Date_ISO]],DATEVALUE(Starlink[[#This Row],[Launch_Date_ISO]]))</f>
        <v>45846</v>
      </c>
      <c r="V9092" s="2" t="str">
        <f>IF(Starlink[[#This Row],[Decay_Date_ISO]]="","",IF(ISNUMBER(Starlink[[#This Row],[Decay_Date_ISO]]),Starlink[[#This Row],[Decay_Date_ISO]],DATEVALUE(Starlink[[#This Row],[Decay_Date_ISO]])))</f>
        <v/>
      </c>
    </row>
    <row r="9093" spans="1:22" x14ac:dyDescent="0.3">
      <c r="A9093" t="s">
        <v>38660</v>
      </c>
      <c r="B9093">
        <v>64759</v>
      </c>
      <c r="C9093" t="s">
        <v>38643</v>
      </c>
      <c r="D9093" t="s">
        <v>38661</v>
      </c>
      <c r="E9093" t="s">
        <v>38662</v>
      </c>
      <c r="F9093" t="s">
        <v>38663</v>
      </c>
      <c r="G9093" t="s">
        <v>25</v>
      </c>
      <c r="H9093" t="s">
        <v>26</v>
      </c>
      <c r="I9093" t="s">
        <v>38647</v>
      </c>
      <c r="J9093" t="s">
        <v>349</v>
      </c>
      <c r="K9093" t="s">
        <v>350</v>
      </c>
      <c r="L9093">
        <v>575</v>
      </c>
      <c r="M9093">
        <v>264</v>
      </c>
      <c r="N9093">
        <v>274</v>
      </c>
      <c r="O9093">
        <v>53.16</v>
      </c>
      <c r="P9093" t="s">
        <v>43</v>
      </c>
      <c r="Q9093" s="1">
        <v>45846</v>
      </c>
      <c r="S9093">
        <v>2025</v>
      </c>
      <c r="U9093" s="2">
        <f>IF(ISNUMBER(Starlink[[#This Row],[Launch_Date_ISO]]),Starlink[[#This Row],[Launch_Date_ISO]],DATEVALUE(Starlink[[#This Row],[Launch_Date_ISO]]))</f>
        <v>45846</v>
      </c>
      <c r="V9093" s="2" t="str">
        <f>IF(Starlink[[#This Row],[Decay_Date_ISO]]="","",IF(ISNUMBER(Starlink[[#This Row],[Decay_Date_ISO]]),Starlink[[#This Row],[Decay_Date_ISO]],DATEVALUE(Starlink[[#This Row],[Decay_Date_ISO]])))</f>
        <v/>
      </c>
    </row>
    <row r="9094" spans="1:22" x14ac:dyDescent="0.3">
      <c r="A9094" t="s">
        <v>38664</v>
      </c>
      <c r="B9094">
        <v>64760</v>
      </c>
      <c r="C9094" t="s">
        <v>38643</v>
      </c>
      <c r="D9094" t="s">
        <v>38665</v>
      </c>
      <c r="E9094" t="s">
        <v>38666</v>
      </c>
      <c r="F9094" t="s">
        <v>38667</v>
      </c>
      <c r="G9094" t="s">
        <v>25</v>
      </c>
      <c r="H9094" t="s">
        <v>26</v>
      </c>
      <c r="I9094" t="s">
        <v>38647</v>
      </c>
      <c r="J9094" t="s">
        <v>349</v>
      </c>
      <c r="K9094" t="s">
        <v>350</v>
      </c>
      <c r="L9094">
        <v>575</v>
      </c>
      <c r="M9094">
        <v>265</v>
      </c>
      <c r="N9094">
        <v>274</v>
      </c>
      <c r="O9094">
        <v>53.16</v>
      </c>
      <c r="P9094" t="s">
        <v>43</v>
      </c>
      <c r="Q9094" s="1">
        <v>45846</v>
      </c>
      <c r="S9094">
        <v>2025</v>
      </c>
      <c r="U9094" s="2">
        <f>IF(ISNUMBER(Starlink[[#This Row],[Launch_Date_ISO]]),Starlink[[#This Row],[Launch_Date_ISO]],DATEVALUE(Starlink[[#This Row],[Launch_Date_ISO]]))</f>
        <v>45846</v>
      </c>
      <c r="V9094" s="2" t="str">
        <f>IF(Starlink[[#This Row],[Decay_Date_ISO]]="","",IF(ISNUMBER(Starlink[[#This Row],[Decay_Date_ISO]]),Starlink[[#This Row],[Decay_Date_ISO]],DATEVALUE(Starlink[[#This Row],[Decay_Date_ISO]])))</f>
        <v/>
      </c>
    </row>
    <row r="9095" spans="1:22" x14ac:dyDescent="0.3">
      <c r="A9095" t="s">
        <v>38668</v>
      </c>
      <c r="B9095">
        <v>64761</v>
      </c>
      <c r="C9095" t="s">
        <v>38643</v>
      </c>
      <c r="D9095" t="s">
        <v>38669</v>
      </c>
      <c r="E9095" t="s">
        <v>38670</v>
      </c>
      <c r="F9095" t="s">
        <v>38671</v>
      </c>
      <c r="G9095" t="s">
        <v>25</v>
      </c>
      <c r="H9095" t="s">
        <v>26</v>
      </c>
      <c r="I9095" t="s">
        <v>38647</v>
      </c>
      <c r="J9095" t="s">
        <v>349</v>
      </c>
      <c r="K9095" t="s">
        <v>350</v>
      </c>
      <c r="L9095">
        <v>575</v>
      </c>
      <c r="M9095">
        <v>264</v>
      </c>
      <c r="N9095">
        <v>274</v>
      </c>
      <c r="O9095">
        <v>53.16</v>
      </c>
      <c r="P9095" t="s">
        <v>43</v>
      </c>
      <c r="Q9095" s="1">
        <v>45846</v>
      </c>
      <c r="S9095">
        <v>2025</v>
      </c>
      <c r="U9095" s="2">
        <f>IF(ISNUMBER(Starlink[[#This Row],[Launch_Date_ISO]]),Starlink[[#This Row],[Launch_Date_ISO]],DATEVALUE(Starlink[[#This Row],[Launch_Date_ISO]]))</f>
        <v>45846</v>
      </c>
      <c r="V9095" s="2" t="str">
        <f>IF(Starlink[[#This Row],[Decay_Date_ISO]]="","",IF(ISNUMBER(Starlink[[#This Row],[Decay_Date_ISO]]),Starlink[[#This Row],[Decay_Date_ISO]],DATEVALUE(Starlink[[#This Row],[Decay_Date_ISO]])))</f>
        <v/>
      </c>
    </row>
    <row r="9096" spans="1:22" x14ac:dyDescent="0.3">
      <c r="A9096" t="s">
        <v>38672</v>
      </c>
      <c r="B9096">
        <v>64762</v>
      </c>
      <c r="C9096" t="s">
        <v>38643</v>
      </c>
      <c r="D9096" t="s">
        <v>38673</v>
      </c>
      <c r="E9096" t="s">
        <v>38674</v>
      </c>
      <c r="F9096" t="s">
        <v>38675</v>
      </c>
      <c r="G9096" t="s">
        <v>25</v>
      </c>
      <c r="H9096" t="s">
        <v>26</v>
      </c>
      <c r="I9096" t="s">
        <v>38647</v>
      </c>
      <c r="J9096" t="s">
        <v>349</v>
      </c>
      <c r="K9096" t="s">
        <v>350</v>
      </c>
      <c r="L9096">
        <v>575</v>
      </c>
      <c r="M9096">
        <v>264</v>
      </c>
      <c r="N9096">
        <v>274</v>
      </c>
      <c r="O9096">
        <v>53.16</v>
      </c>
      <c r="P9096" t="s">
        <v>43</v>
      </c>
      <c r="Q9096" s="1">
        <v>45846</v>
      </c>
      <c r="S9096">
        <v>2025</v>
      </c>
      <c r="U9096" s="2">
        <f>IF(ISNUMBER(Starlink[[#This Row],[Launch_Date_ISO]]),Starlink[[#This Row],[Launch_Date_ISO]],DATEVALUE(Starlink[[#This Row],[Launch_Date_ISO]]))</f>
        <v>45846</v>
      </c>
      <c r="V9096" s="2" t="str">
        <f>IF(Starlink[[#This Row],[Decay_Date_ISO]]="","",IF(ISNUMBER(Starlink[[#This Row],[Decay_Date_ISO]]),Starlink[[#This Row],[Decay_Date_ISO]],DATEVALUE(Starlink[[#This Row],[Decay_Date_ISO]])))</f>
        <v/>
      </c>
    </row>
    <row r="9097" spans="1:22" x14ac:dyDescent="0.3">
      <c r="A9097" t="s">
        <v>38676</v>
      </c>
      <c r="B9097">
        <v>64763</v>
      </c>
      <c r="C9097" t="s">
        <v>38643</v>
      </c>
      <c r="D9097" t="s">
        <v>38677</v>
      </c>
      <c r="E9097" t="s">
        <v>38678</v>
      </c>
      <c r="F9097" t="s">
        <v>38679</v>
      </c>
      <c r="G9097" t="s">
        <v>25</v>
      </c>
      <c r="H9097" t="s">
        <v>26</v>
      </c>
      <c r="I9097" t="s">
        <v>38647</v>
      </c>
      <c r="J9097" t="s">
        <v>349</v>
      </c>
      <c r="K9097" t="s">
        <v>350</v>
      </c>
      <c r="L9097">
        <v>575</v>
      </c>
      <c r="M9097">
        <v>264</v>
      </c>
      <c r="N9097">
        <v>274</v>
      </c>
      <c r="O9097">
        <v>53.16</v>
      </c>
      <c r="P9097" t="s">
        <v>43</v>
      </c>
      <c r="Q9097" s="1">
        <v>45846</v>
      </c>
      <c r="S9097">
        <v>2025</v>
      </c>
      <c r="U9097" s="2">
        <f>IF(ISNUMBER(Starlink[[#This Row],[Launch_Date_ISO]]),Starlink[[#This Row],[Launch_Date_ISO]],DATEVALUE(Starlink[[#This Row],[Launch_Date_ISO]]))</f>
        <v>45846</v>
      </c>
      <c r="V9097" s="2" t="str">
        <f>IF(Starlink[[#This Row],[Decay_Date_ISO]]="","",IF(ISNUMBER(Starlink[[#This Row],[Decay_Date_ISO]]),Starlink[[#This Row],[Decay_Date_ISO]],DATEVALUE(Starlink[[#This Row],[Decay_Date_ISO]])))</f>
        <v/>
      </c>
    </row>
    <row r="9098" spans="1:22" x14ac:dyDescent="0.3">
      <c r="A9098" t="s">
        <v>38680</v>
      </c>
      <c r="B9098">
        <v>64764</v>
      </c>
      <c r="C9098" t="s">
        <v>38643</v>
      </c>
      <c r="D9098" t="s">
        <v>38681</v>
      </c>
      <c r="E9098" t="s">
        <v>38682</v>
      </c>
      <c r="F9098" t="s">
        <v>38683</v>
      </c>
      <c r="G9098" t="s">
        <v>25</v>
      </c>
      <c r="H9098" t="s">
        <v>26</v>
      </c>
      <c r="I9098" t="s">
        <v>38647</v>
      </c>
      <c r="J9098" t="s">
        <v>349</v>
      </c>
      <c r="K9098" t="s">
        <v>350</v>
      </c>
      <c r="L9098">
        <v>575</v>
      </c>
      <c r="M9098">
        <v>264</v>
      </c>
      <c r="N9098">
        <v>274</v>
      </c>
      <c r="O9098">
        <v>53.16</v>
      </c>
      <c r="P9098" t="s">
        <v>43</v>
      </c>
      <c r="Q9098" s="1">
        <v>45846</v>
      </c>
      <c r="S9098">
        <v>2025</v>
      </c>
      <c r="U9098" s="2">
        <f>IF(ISNUMBER(Starlink[[#This Row],[Launch_Date_ISO]]),Starlink[[#This Row],[Launch_Date_ISO]],DATEVALUE(Starlink[[#This Row],[Launch_Date_ISO]]))</f>
        <v>45846</v>
      </c>
      <c r="V9098" s="2" t="str">
        <f>IF(Starlink[[#This Row],[Decay_Date_ISO]]="","",IF(ISNUMBER(Starlink[[#This Row],[Decay_Date_ISO]]),Starlink[[#This Row],[Decay_Date_ISO]],DATEVALUE(Starlink[[#This Row],[Decay_Date_ISO]])))</f>
        <v/>
      </c>
    </row>
    <row r="9099" spans="1:22" x14ac:dyDescent="0.3">
      <c r="A9099" t="s">
        <v>38684</v>
      </c>
      <c r="B9099">
        <v>64765</v>
      </c>
      <c r="C9099" t="s">
        <v>38643</v>
      </c>
      <c r="D9099" t="s">
        <v>38685</v>
      </c>
      <c r="E9099" t="s">
        <v>38686</v>
      </c>
      <c r="F9099" t="s">
        <v>38687</v>
      </c>
      <c r="G9099" t="s">
        <v>25</v>
      </c>
      <c r="H9099" t="s">
        <v>26</v>
      </c>
      <c r="I9099" t="s">
        <v>38647</v>
      </c>
      <c r="J9099" t="s">
        <v>349</v>
      </c>
      <c r="K9099" t="s">
        <v>350</v>
      </c>
      <c r="L9099">
        <v>575</v>
      </c>
      <c r="M9099">
        <v>264</v>
      </c>
      <c r="N9099">
        <v>274</v>
      </c>
      <c r="O9099">
        <v>53.16</v>
      </c>
      <c r="P9099" t="s">
        <v>43</v>
      </c>
      <c r="Q9099" s="1">
        <v>45846</v>
      </c>
      <c r="S9099">
        <v>2025</v>
      </c>
      <c r="U9099" s="2">
        <f>IF(ISNUMBER(Starlink[[#This Row],[Launch_Date_ISO]]),Starlink[[#This Row],[Launch_Date_ISO]],DATEVALUE(Starlink[[#This Row],[Launch_Date_ISO]]))</f>
        <v>45846</v>
      </c>
      <c r="V9099" s="2" t="str">
        <f>IF(Starlink[[#This Row],[Decay_Date_ISO]]="","",IF(ISNUMBER(Starlink[[#This Row],[Decay_Date_ISO]]),Starlink[[#This Row],[Decay_Date_ISO]],DATEVALUE(Starlink[[#This Row],[Decay_Date_ISO]])))</f>
        <v/>
      </c>
    </row>
    <row r="9100" spans="1:22" x14ac:dyDescent="0.3">
      <c r="A9100" t="s">
        <v>38688</v>
      </c>
      <c r="B9100">
        <v>64766</v>
      </c>
      <c r="C9100" t="s">
        <v>38643</v>
      </c>
      <c r="D9100" t="s">
        <v>38689</v>
      </c>
      <c r="E9100" t="s">
        <v>38690</v>
      </c>
      <c r="F9100" t="s">
        <v>38691</v>
      </c>
      <c r="G9100" t="s">
        <v>25</v>
      </c>
      <c r="H9100" t="s">
        <v>26</v>
      </c>
      <c r="I9100" t="s">
        <v>38647</v>
      </c>
      <c r="J9100" t="s">
        <v>349</v>
      </c>
      <c r="K9100" t="s">
        <v>350</v>
      </c>
      <c r="L9100">
        <v>575</v>
      </c>
      <c r="M9100">
        <v>264</v>
      </c>
      <c r="N9100">
        <v>274</v>
      </c>
      <c r="O9100">
        <v>53.16</v>
      </c>
      <c r="P9100" t="s">
        <v>43</v>
      </c>
      <c r="Q9100" s="1">
        <v>45846</v>
      </c>
      <c r="S9100">
        <v>2025</v>
      </c>
      <c r="U9100" s="2">
        <f>IF(ISNUMBER(Starlink[[#This Row],[Launch_Date_ISO]]),Starlink[[#This Row],[Launch_Date_ISO]],DATEVALUE(Starlink[[#This Row],[Launch_Date_ISO]]))</f>
        <v>45846</v>
      </c>
      <c r="V9100" s="2" t="str">
        <f>IF(Starlink[[#This Row],[Decay_Date_ISO]]="","",IF(ISNUMBER(Starlink[[#This Row],[Decay_Date_ISO]]),Starlink[[#This Row],[Decay_Date_ISO]],DATEVALUE(Starlink[[#This Row],[Decay_Date_ISO]])))</f>
        <v/>
      </c>
    </row>
    <row r="9101" spans="1:22" x14ac:dyDescent="0.3">
      <c r="A9101" t="s">
        <v>38692</v>
      </c>
      <c r="B9101">
        <v>64767</v>
      </c>
      <c r="C9101" t="s">
        <v>38643</v>
      </c>
      <c r="D9101" t="s">
        <v>38693</v>
      </c>
      <c r="E9101" t="s">
        <v>38694</v>
      </c>
      <c r="F9101" t="s">
        <v>38695</v>
      </c>
      <c r="G9101" t="s">
        <v>25</v>
      </c>
      <c r="H9101" t="s">
        <v>26</v>
      </c>
      <c r="I9101" t="s">
        <v>38647</v>
      </c>
      <c r="J9101" t="s">
        <v>349</v>
      </c>
      <c r="K9101" t="s">
        <v>350</v>
      </c>
      <c r="L9101">
        <v>575</v>
      </c>
      <c r="M9101">
        <v>264</v>
      </c>
      <c r="N9101">
        <v>273</v>
      </c>
      <c r="O9101">
        <v>53.16</v>
      </c>
      <c r="P9101" t="s">
        <v>43</v>
      </c>
      <c r="Q9101" s="1">
        <v>45846</v>
      </c>
      <c r="S9101">
        <v>2025</v>
      </c>
      <c r="U9101" s="2">
        <f>IF(ISNUMBER(Starlink[[#This Row],[Launch_Date_ISO]]),Starlink[[#This Row],[Launch_Date_ISO]],DATEVALUE(Starlink[[#This Row],[Launch_Date_ISO]]))</f>
        <v>45846</v>
      </c>
      <c r="V9101" s="2" t="str">
        <f>IF(Starlink[[#This Row],[Decay_Date_ISO]]="","",IF(ISNUMBER(Starlink[[#This Row],[Decay_Date_ISO]]),Starlink[[#This Row],[Decay_Date_ISO]],DATEVALUE(Starlink[[#This Row],[Decay_Date_ISO]])))</f>
        <v/>
      </c>
    </row>
    <row r="9102" spans="1:22" x14ac:dyDescent="0.3">
      <c r="A9102" t="s">
        <v>38696</v>
      </c>
      <c r="B9102">
        <v>64768</v>
      </c>
      <c r="C9102" t="s">
        <v>38643</v>
      </c>
      <c r="D9102" t="s">
        <v>38697</v>
      </c>
      <c r="E9102" t="s">
        <v>38698</v>
      </c>
      <c r="F9102" t="s">
        <v>38699</v>
      </c>
      <c r="G9102" t="s">
        <v>25</v>
      </c>
      <c r="H9102" t="s">
        <v>26</v>
      </c>
      <c r="I9102" t="s">
        <v>38647</v>
      </c>
      <c r="J9102" t="s">
        <v>349</v>
      </c>
      <c r="K9102" t="s">
        <v>350</v>
      </c>
      <c r="L9102">
        <v>575</v>
      </c>
      <c r="M9102">
        <v>264</v>
      </c>
      <c r="N9102">
        <v>273</v>
      </c>
      <c r="O9102">
        <v>53.16</v>
      </c>
      <c r="P9102" t="s">
        <v>43</v>
      </c>
      <c r="Q9102" s="1">
        <v>45846</v>
      </c>
      <c r="S9102">
        <v>2025</v>
      </c>
      <c r="U9102" s="2">
        <f>IF(ISNUMBER(Starlink[[#This Row],[Launch_Date_ISO]]),Starlink[[#This Row],[Launch_Date_ISO]],DATEVALUE(Starlink[[#This Row],[Launch_Date_ISO]]))</f>
        <v>45846</v>
      </c>
      <c r="V9102" s="2" t="str">
        <f>IF(Starlink[[#This Row],[Decay_Date_ISO]]="","",IF(ISNUMBER(Starlink[[#This Row],[Decay_Date_ISO]]),Starlink[[#This Row],[Decay_Date_ISO]],DATEVALUE(Starlink[[#This Row],[Decay_Date_ISO]])))</f>
        <v/>
      </c>
    </row>
    <row r="9103" spans="1:22" x14ac:dyDescent="0.3">
      <c r="A9103" t="s">
        <v>38700</v>
      </c>
      <c r="B9103">
        <v>64769</v>
      </c>
      <c r="C9103" t="s">
        <v>38643</v>
      </c>
      <c r="D9103" t="s">
        <v>38701</v>
      </c>
      <c r="E9103" t="s">
        <v>38702</v>
      </c>
      <c r="F9103" t="s">
        <v>38703</v>
      </c>
      <c r="G9103" t="s">
        <v>25</v>
      </c>
      <c r="H9103" t="s">
        <v>26</v>
      </c>
      <c r="I9103" t="s">
        <v>38647</v>
      </c>
      <c r="J9103" t="s">
        <v>349</v>
      </c>
      <c r="K9103" t="s">
        <v>350</v>
      </c>
      <c r="L9103">
        <v>575</v>
      </c>
      <c r="M9103">
        <v>265</v>
      </c>
      <c r="N9103">
        <v>273</v>
      </c>
      <c r="O9103">
        <v>53.16</v>
      </c>
      <c r="P9103" t="s">
        <v>43</v>
      </c>
      <c r="Q9103" s="1">
        <v>45846</v>
      </c>
      <c r="S9103">
        <v>2025</v>
      </c>
      <c r="U9103" s="2">
        <f>IF(ISNUMBER(Starlink[[#This Row],[Launch_Date_ISO]]),Starlink[[#This Row],[Launch_Date_ISO]],DATEVALUE(Starlink[[#This Row],[Launch_Date_ISO]]))</f>
        <v>45846</v>
      </c>
      <c r="V9103" s="2" t="str">
        <f>IF(Starlink[[#This Row],[Decay_Date_ISO]]="","",IF(ISNUMBER(Starlink[[#This Row],[Decay_Date_ISO]]),Starlink[[#This Row],[Decay_Date_ISO]],DATEVALUE(Starlink[[#This Row],[Decay_Date_ISO]])))</f>
        <v/>
      </c>
    </row>
    <row r="9104" spans="1:22" x14ac:dyDescent="0.3">
      <c r="A9104" t="s">
        <v>38704</v>
      </c>
      <c r="B9104">
        <v>64770</v>
      </c>
      <c r="C9104" t="s">
        <v>38643</v>
      </c>
      <c r="D9104" t="s">
        <v>38705</v>
      </c>
      <c r="E9104" t="s">
        <v>38706</v>
      </c>
      <c r="F9104" t="s">
        <v>38707</v>
      </c>
      <c r="G9104" t="s">
        <v>25</v>
      </c>
      <c r="H9104" t="s">
        <v>26</v>
      </c>
      <c r="I9104" t="s">
        <v>38647</v>
      </c>
      <c r="J9104" t="s">
        <v>349</v>
      </c>
      <c r="K9104" t="s">
        <v>350</v>
      </c>
      <c r="L9104">
        <v>575</v>
      </c>
      <c r="M9104">
        <v>264</v>
      </c>
      <c r="N9104">
        <v>273</v>
      </c>
      <c r="O9104">
        <v>53.16</v>
      </c>
      <c r="P9104" t="s">
        <v>43</v>
      </c>
      <c r="Q9104" s="1">
        <v>45846</v>
      </c>
      <c r="S9104">
        <v>2025</v>
      </c>
      <c r="U9104" s="2">
        <f>IF(ISNUMBER(Starlink[[#This Row],[Launch_Date_ISO]]),Starlink[[#This Row],[Launch_Date_ISO]],DATEVALUE(Starlink[[#This Row],[Launch_Date_ISO]]))</f>
        <v>45846</v>
      </c>
      <c r="V9104" s="2" t="str">
        <f>IF(Starlink[[#This Row],[Decay_Date_ISO]]="","",IF(ISNUMBER(Starlink[[#This Row],[Decay_Date_ISO]]),Starlink[[#This Row],[Decay_Date_ISO]],DATEVALUE(Starlink[[#This Row],[Decay_Date_ISO]])))</f>
        <v/>
      </c>
    </row>
    <row r="9105" spans="1:22" x14ac:dyDescent="0.3">
      <c r="A9105" t="s">
        <v>38708</v>
      </c>
      <c r="B9105">
        <v>64771</v>
      </c>
      <c r="C9105" t="s">
        <v>38643</v>
      </c>
      <c r="D9105" t="s">
        <v>38709</v>
      </c>
      <c r="E9105" t="s">
        <v>38710</v>
      </c>
      <c r="F9105" t="s">
        <v>38711</v>
      </c>
      <c r="G9105" t="s">
        <v>25</v>
      </c>
      <c r="H9105" t="s">
        <v>26</v>
      </c>
      <c r="I9105" t="s">
        <v>38647</v>
      </c>
      <c r="J9105" t="s">
        <v>349</v>
      </c>
      <c r="K9105" t="s">
        <v>350</v>
      </c>
      <c r="L9105">
        <v>575</v>
      </c>
      <c r="M9105">
        <v>264</v>
      </c>
      <c r="N9105">
        <v>273</v>
      </c>
      <c r="O9105">
        <v>53.16</v>
      </c>
      <c r="P9105" t="s">
        <v>43</v>
      </c>
      <c r="Q9105" s="1">
        <v>45846</v>
      </c>
      <c r="S9105">
        <v>2025</v>
      </c>
      <c r="U9105" s="2">
        <f>IF(ISNUMBER(Starlink[[#This Row],[Launch_Date_ISO]]),Starlink[[#This Row],[Launch_Date_ISO]],DATEVALUE(Starlink[[#This Row],[Launch_Date_ISO]]))</f>
        <v>45846</v>
      </c>
      <c r="V9105" s="2" t="str">
        <f>IF(Starlink[[#This Row],[Decay_Date_ISO]]="","",IF(ISNUMBER(Starlink[[#This Row],[Decay_Date_ISO]]),Starlink[[#This Row],[Decay_Date_ISO]],DATEVALUE(Starlink[[#This Row],[Decay_Date_ISO]])))</f>
        <v/>
      </c>
    </row>
    <row r="9106" spans="1:22" x14ac:dyDescent="0.3">
      <c r="A9106" t="s">
        <v>38712</v>
      </c>
      <c r="B9106">
        <v>64772</v>
      </c>
      <c r="C9106" t="s">
        <v>38643</v>
      </c>
      <c r="D9106" t="s">
        <v>38713</v>
      </c>
      <c r="E9106" t="s">
        <v>38714</v>
      </c>
      <c r="F9106" t="s">
        <v>38715</v>
      </c>
      <c r="G9106" t="s">
        <v>25</v>
      </c>
      <c r="H9106" t="s">
        <v>26</v>
      </c>
      <c r="I9106" t="s">
        <v>38647</v>
      </c>
      <c r="J9106" t="s">
        <v>349</v>
      </c>
      <c r="K9106" t="s">
        <v>350</v>
      </c>
      <c r="L9106">
        <v>575</v>
      </c>
      <c r="M9106">
        <v>264</v>
      </c>
      <c r="N9106">
        <v>273</v>
      </c>
      <c r="O9106">
        <v>53.16</v>
      </c>
      <c r="P9106" t="s">
        <v>43</v>
      </c>
      <c r="Q9106" s="1">
        <v>45846</v>
      </c>
      <c r="S9106">
        <v>2025</v>
      </c>
      <c r="U9106" s="2">
        <f>IF(ISNUMBER(Starlink[[#This Row],[Launch_Date_ISO]]),Starlink[[#This Row],[Launch_Date_ISO]],DATEVALUE(Starlink[[#This Row],[Launch_Date_ISO]]))</f>
        <v>45846</v>
      </c>
      <c r="V9106" s="2" t="str">
        <f>IF(Starlink[[#This Row],[Decay_Date_ISO]]="","",IF(ISNUMBER(Starlink[[#This Row],[Decay_Date_ISO]]),Starlink[[#This Row],[Decay_Date_ISO]],DATEVALUE(Starlink[[#This Row],[Decay_Date_ISO]])))</f>
        <v/>
      </c>
    </row>
    <row r="9107" spans="1:22" x14ac:dyDescent="0.3">
      <c r="A9107" t="s">
        <v>38716</v>
      </c>
      <c r="B9107">
        <v>64773</v>
      </c>
      <c r="C9107" t="s">
        <v>38643</v>
      </c>
      <c r="D9107" t="s">
        <v>38717</v>
      </c>
      <c r="E9107" t="s">
        <v>38718</v>
      </c>
      <c r="F9107" t="s">
        <v>38719</v>
      </c>
      <c r="G9107" t="s">
        <v>25</v>
      </c>
      <c r="H9107" t="s">
        <v>26</v>
      </c>
      <c r="I9107" t="s">
        <v>38647</v>
      </c>
      <c r="J9107" t="s">
        <v>349</v>
      </c>
      <c r="K9107" t="s">
        <v>350</v>
      </c>
      <c r="L9107">
        <v>575</v>
      </c>
      <c r="M9107">
        <v>264</v>
      </c>
      <c r="N9107">
        <v>273</v>
      </c>
      <c r="O9107">
        <v>53.16</v>
      </c>
      <c r="P9107" t="s">
        <v>43</v>
      </c>
      <c r="Q9107" s="1">
        <v>45846</v>
      </c>
      <c r="S9107">
        <v>2025</v>
      </c>
      <c r="U9107" s="2">
        <f>IF(ISNUMBER(Starlink[[#This Row],[Launch_Date_ISO]]),Starlink[[#This Row],[Launch_Date_ISO]],DATEVALUE(Starlink[[#This Row],[Launch_Date_ISO]]))</f>
        <v>45846</v>
      </c>
      <c r="V9107" s="2" t="str">
        <f>IF(Starlink[[#This Row],[Decay_Date_ISO]]="","",IF(ISNUMBER(Starlink[[#This Row],[Decay_Date_ISO]]),Starlink[[#This Row],[Decay_Date_ISO]],DATEVALUE(Starlink[[#This Row],[Decay_Date_ISO]])))</f>
        <v/>
      </c>
    </row>
    <row r="9108" spans="1:22" x14ac:dyDescent="0.3">
      <c r="A9108" t="s">
        <v>38720</v>
      </c>
      <c r="B9108">
        <v>64774</v>
      </c>
      <c r="C9108" t="s">
        <v>38643</v>
      </c>
      <c r="D9108" t="s">
        <v>38721</v>
      </c>
      <c r="E9108" t="s">
        <v>38722</v>
      </c>
      <c r="F9108" t="s">
        <v>38723</v>
      </c>
      <c r="G9108" t="s">
        <v>25</v>
      </c>
      <c r="H9108" t="s">
        <v>26</v>
      </c>
      <c r="I9108" t="s">
        <v>38647</v>
      </c>
      <c r="J9108" t="s">
        <v>349</v>
      </c>
      <c r="K9108" t="s">
        <v>350</v>
      </c>
      <c r="L9108">
        <v>575</v>
      </c>
      <c r="M9108">
        <v>264</v>
      </c>
      <c r="N9108">
        <v>273</v>
      </c>
      <c r="O9108">
        <v>53.16</v>
      </c>
      <c r="P9108" t="s">
        <v>43</v>
      </c>
      <c r="Q9108" s="1">
        <v>45846</v>
      </c>
      <c r="S9108">
        <v>2025</v>
      </c>
      <c r="U9108" s="2">
        <f>IF(ISNUMBER(Starlink[[#This Row],[Launch_Date_ISO]]),Starlink[[#This Row],[Launch_Date_ISO]],DATEVALUE(Starlink[[#This Row],[Launch_Date_ISO]]))</f>
        <v>45846</v>
      </c>
      <c r="V9108" s="2" t="str">
        <f>IF(Starlink[[#This Row],[Decay_Date_ISO]]="","",IF(ISNUMBER(Starlink[[#This Row],[Decay_Date_ISO]]),Starlink[[#This Row],[Decay_Date_ISO]],DATEVALUE(Starlink[[#This Row],[Decay_Date_ISO]])))</f>
        <v/>
      </c>
    </row>
    <row r="9109" spans="1:22" x14ac:dyDescent="0.3">
      <c r="A9109" t="s">
        <v>38724</v>
      </c>
      <c r="B9109">
        <v>64775</v>
      </c>
      <c r="C9109" t="s">
        <v>38643</v>
      </c>
      <c r="D9109" t="s">
        <v>38725</v>
      </c>
      <c r="E9109" t="s">
        <v>38726</v>
      </c>
      <c r="F9109" t="s">
        <v>38727</v>
      </c>
      <c r="G9109" t="s">
        <v>25</v>
      </c>
      <c r="H9109" t="s">
        <v>26</v>
      </c>
      <c r="I9109" t="s">
        <v>38647</v>
      </c>
      <c r="J9109" t="s">
        <v>349</v>
      </c>
      <c r="K9109" t="s">
        <v>350</v>
      </c>
      <c r="L9109">
        <v>575</v>
      </c>
      <c r="M9109">
        <v>264</v>
      </c>
      <c r="N9109">
        <v>273</v>
      </c>
      <c r="O9109">
        <v>53.16</v>
      </c>
      <c r="P9109" t="s">
        <v>43</v>
      </c>
      <c r="Q9109" s="1">
        <v>45846</v>
      </c>
      <c r="S9109">
        <v>2025</v>
      </c>
      <c r="U9109" s="2">
        <f>IF(ISNUMBER(Starlink[[#This Row],[Launch_Date_ISO]]),Starlink[[#This Row],[Launch_Date_ISO]],DATEVALUE(Starlink[[#This Row],[Launch_Date_ISO]]))</f>
        <v>45846</v>
      </c>
      <c r="V9109" s="2" t="str">
        <f>IF(Starlink[[#This Row],[Decay_Date_ISO]]="","",IF(ISNUMBER(Starlink[[#This Row],[Decay_Date_ISO]]),Starlink[[#This Row],[Decay_Date_ISO]],DATEVALUE(Starlink[[#This Row],[Decay_Date_ISO]])))</f>
        <v/>
      </c>
    </row>
    <row r="9110" spans="1:22" x14ac:dyDescent="0.3">
      <c r="A9110" t="s">
        <v>38728</v>
      </c>
      <c r="B9110">
        <v>64776</v>
      </c>
      <c r="C9110" t="s">
        <v>38643</v>
      </c>
      <c r="D9110" t="s">
        <v>38729</v>
      </c>
      <c r="E9110" t="s">
        <v>38730</v>
      </c>
      <c r="F9110" t="s">
        <v>38731</v>
      </c>
      <c r="G9110" t="s">
        <v>25</v>
      </c>
      <c r="H9110" t="s">
        <v>26</v>
      </c>
      <c r="I9110" t="s">
        <v>38647</v>
      </c>
      <c r="J9110" t="s">
        <v>349</v>
      </c>
      <c r="K9110" t="s">
        <v>350</v>
      </c>
      <c r="L9110">
        <v>575</v>
      </c>
      <c r="M9110">
        <v>264</v>
      </c>
      <c r="N9110">
        <v>273</v>
      </c>
      <c r="O9110">
        <v>53.16</v>
      </c>
      <c r="P9110" t="s">
        <v>43</v>
      </c>
      <c r="Q9110" s="1">
        <v>45846</v>
      </c>
      <c r="S9110">
        <v>2025</v>
      </c>
      <c r="U9110" s="2">
        <f>IF(ISNUMBER(Starlink[[#This Row],[Launch_Date_ISO]]),Starlink[[#This Row],[Launch_Date_ISO]],DATEVALUE(Starlink[[#This Row],[Launch_Date_ISO]]))</f>
        <v>45846</v>
      </c>
      <c r="V9110" s="2" t="str">
        <f>IF(Starlink[[#This Row],[Decay_Date_ISO]]="","",IF(ISNUMBER(Starlink[[#This Row],[Decay_Date_ISO]]),Starlink[[#This Row],[Decay_Date_ISO]],DATEVALUE(Starlink[[#This Row],[Decay_Date_ISO]])))</f>
        <v/>
      </c>
    </row>
    <row r="9111" spans="1:22" x14ac:dyDescent="0.3">
      <c r="A9111" t="s">
        <v>38732</v>
      </c>
      <c r="B9111">
        <v>64777</v>
      </c>
      <c r="C9111" t="s">
        <v>38643</v>
      </c>
      <c r="D9111" t="s">
        <v>38733</v>
      </c>
      <c r="E9111" t="s">
        <v>38734</v>
      </c>
      <c r="F9111" t="s">
        <v>38735</v>
      </c>
      <c r="G9111" t="s">
        <v>25</v>
      </c>
      <c r="H9111" t="s">
        <v>26</v>
      </c>
      <c r="I9111" t="s">
        <v>38647</v>
      </c>
      <c r="J9111" t="s">
        <v>349</v>
      </c>
      <c r="K9111" t="s">
        <v>350</v>
      </c>
      <c r="L9111">
        <v>575</v>
      </c>
      <c r="M9111">
        <v>264</v>
      </c>
      <c r="N9111">
        <v>273</v>
      </c>
      <c r="O9111">
        <v>53.16</v>
      </c>
      <c r="P9111" t="s">
        <v>43</v>
      </c>
      <c r="Q9111" s="1">
        <v>45846</v>
      </c>
      <c r="S9111">
        <v>2025</v>
      </c>
      <c r="U9111" s="2">
        <f>IF(ISNUMBER(Starlink[[#This Row],[Launch_Date_ISO]]),Starlink[[#This Row],[Launch_Date_ISO]],DATEVALUE(Starlink[[#This Row],[Launch_Date_ISO]]))</f>
        <v>45846</v>
      </c>
      <c r="V9111" s="2" t="str">
        <f>IF(Starlink[[#This Row],[Decay_Date_ISO]]="","",IF(ISNUMBER(Starlink[[#This Row],[Decay_Date_ISO]]),Starlink[[#This Row],[Decay_Date_ISO]],DATEVALUE(Starlink[[#This Row],[Decay_Date_ISO]])))</f>
        <v/>
      </c>
    </row>
    <row r="9112" spans="1:22" x14ac:dyDescent="0.3">
      <c r="A9112" t="s">
        <v>38736</v>
      </c>
      <c r="B9112">
        <v>64778</v>
      </c>
      <c r="C9112" t="s">
        <v>38643</v>
      </c>
      <c r="D9112" t="s">
        <v>38737</v>
      </c>
      <c r="E9112" t="s">
        <v>38738</v>
      </c>
      <c r="F9112" t="s">
        <v>38739</v>
      </c>
      <c r="G9112" t="s">
        <v>25</v>
      </c>
      <c r="H9112" t="s">
        <v>26</v>
      </c>
      <c r="I9112" t="s">
        <v>38647</v>
      </c>
      <c r="J9112" t="s">
        <v>349</v>
      </c>
      <c r="K9112" t="s">
        <v>350</v>
      </c>
      <c r="L9112">
        <v>575</v>
      </c>
      <c r="M9112">
        <v>264</v>
      </c>
      <c r="N9112">
        <v>273</v>
      </c>
      <c r="O9112">
        <v>53.16</v>
      </c>
      <c r="P9112" t="s">
        <v>43</v>
      </c>
      <c r="Q9112" s="1">
        <v>45846</v>
      </c>
      <c r="S9112">
        <v>2025</v>
      </c>
      <c r="U9112" s="2">
        <f>IF(ISNUMBER(Starlink[[#This Row],[Launch_Date_ISO]]),Starlink[[#This Row],[Launch_Date_ISO]],DATEVALUE(Starlink[[#This Row],[Launch_Date_ISO]]))</f>
        <v>45846</v>
      </c>
      <c r="V9112" s="2" t="str">
        <f>IF(Starlink[[#This Row],[Decay_Date_ISO]]="","",IF(ISNUMBER(Starlink[[#This Row],[Decay_Date_ISO]]),Starlink[[#This Row],[Decay_Date_ISO]],DATEVALUE(Starlink[[#This Row],[Decay_Date_ISO]])))</f>
        <v/>
      </c>
    </row>
    <row r="9113" spans="1:22" x14ac:dyDescent="0.3">
      <c r="A9113" t="s">
        <v>38740</v>
      </c>
      <c r="B9113">
        <v>64779</v>
      </c>
      <c r="C9113" t="s">
        <v>38643</v>
      </c>
      <c r="D9113" t="s">
        <v>38741</v>
      </c>
      <c r="E9113" t="s">
        <v>38742</v>
      </c>
      <c r="F9113" t="s">
        <v>38743</v>
      </c>
      <c r="G9113" t="s">
        <v>25</v>
      </c>
      <c r="H9113" t="s">
        <v>26</v>
      </c>
      <c r="I9113" t="s">
        <v>38647</v>
      </c>
      <c r="J9113" t="s">
        <v>349</v>
      </c>
      <c r="K9113" t="s">
        <v>350</v>
      </c>
      <c r="L9113">
        <v>575</v>
      </c>
      <c r="M9113">
        <v>264</v>
      </c>
      <c r="N9113">
        <v>273</v>
      </c>
      <c r="O9113">
        <v>53.16</v>
      </c>
      <c r="P9113" t="s">
        <v>43</v>
      </c>
      <c r="Q9113" s="1">
        <v>45846</v>
      </c>
      <c r="S9113">
        <v>2025</v>
      </c>
      <c r="U9113" s="2">
        <f>IF(ISNUMBER(Starlink[[#This Row],[Launch_Date_ISO]]),Starlink[[#This Row],[Launch_Date_ISO]],DATEVALUE(Starlink[[#This Row],[Launch_Date_ISO]]))</f>
        <v>45846</v>
      </c>
      <c r="V9113" s="2" t="str">
        <f>IF(Starlink[[#This Row],[Decay_Date_ISO]]="","",IF(ISNUMBER(Starlink[[#This Row],[Decay_Date_ISO]]),Starlink[[#This Row],[Decay_Date_ISO]],DATEVALUE(Starlink[[#This Row],[Decay_Date_ISO]])))</f>
        <v/>
      </c>
    </row>
    <row r="9114" spans="1:22" x14ac:dyDescent="0.3">
      <c r="A9114" t="s">
        <v>38744</v>
      </c>
      <c r="B9114">
        <v>64780</v>
      </c>
      <c r="C9114" t="s">
        <v>38643</v>
      </c>
      <c r="D9114" t="s">
        <v>38745</v>
      </c>
      <c r="E9114" t="s">
        <v>38746</v>
      </c>
      <c r="F9114" t="s">
        <v>38747</v>
      </c>
      <c r="G9114" t="s">
        <v>25</v>
      </c>
      <c r="H9114" t="s">
        <v>26</v>
      </c>
      <c r="I9114" t="s">
        <v>38647</v>
      </c>
      <c r="J9114" t="s">
        <v>349</v>
      </c>
      <c r="K9114" t="s">
        <v>350</v>
      </c>
      <c r="L9114">
        <v>575</v>
      </c>
      <c r="M9114">
        <v>264</v>
      </c>
      <c r="N9114">
        <v>273</v>
      </c>
      <c r="O9114">
        <v>53.16</v>
      </c>
      <c r="P9114" t="s">
        <v>43</v>
      </c>
      <c r="Q9114" s="1">
        <v>45846</v>
      </c>
      <c r="S9114">
        <v>2025</v>
      </c>
      <c r="U9114" s="2">
        <f>IF(ISNUMBER(Starlink[[#This Row],[Launch_Date_ISO]]),Starlink[[#This Row],[Launch_Date_ISO]],DATEVALUE(Starlink[[#This Row],[Launch_Date_ISO]]))</f>
        <v>45846</v>
      </c>
      <c r="V9114" s="2" t="str">
        <f>IF(Starlink[[#This Row],[Decay_Date_ISO]]="","",IF(ISNUMBER(Starlink[[#This Row],[Decay_Date_ISO]]),Starlink[[#This Row],[Decay_Date_ISO]],DATEVALUE(Starlink[[#This Row],[Decay_Date_ISO]])))</f>
        <v/>
      </c>
    </row>
    <row r="9115" spans="1:22" x14ac:dyDescent="0.3">
      <c r="A9115" t="s">
        <v>38748</v>
      </c>
      <c r="B9115">
        <v>64781</v>
      </c>
      <c r="C9115" t="s">
        <v>38643</v>
      </c>
      <c r="D9115" t="s">
        <v>38749</v>
      </c>
      <c r="E9115" t="s">
        <v>38750</v>
      </c>
      <c r="F9115" t="s">
        <v>38751</v>
      </c>
      <c r="G9115" t="s">
        <v>25</v>
      </c>
      <c r="H9115" t="s">
        <v>26</v>
      </c>
      <c r="I9115" t="s">
        <v>38647</v>
      </c>
      <c r="J9115" t="s">
        <v>349</v>
      </c>
      <c r="K9115" t="s">
        <v>350</v>
      </c>
      <c r="L9115">
        <v>575</v>
      </c>
      <c r="M9115">
        <v>264</v>
      </c>
      <c r="N9115">
        <v>273</v>
      </c>
      <c r="O9115">
        <v>53.16</v>
      </c>
      <c r="P9115" t="s">
        <v>43</v>
      </c>
      <c r="Q9115" s="1">
        <v>45846</v>
      </c>
      <c r="S9115">
        <v>2025</v>
      </c>
      <c r="U9115" s="2">
        <f>IF(ISNUMBER(Starlink[[#This Row],[Launch_Date_ISO]]),Starlink[[#This Row],[Launch_Date_ISO]],DATEVALUE(Starlink[[#This Row],[Launch_Date_ISO]]))</f>
        <v>45846</v>
      </c>
      <c r="V9115" s="2" t="str">
        <f>IF(Starlink[[#This Row],[Decay_Date_ISO]]="","",IF(ISNUMBER(Starlink[[#This Row],[Decay_Date_ISO]]),Starlink[[#This Row],[Decay_Date_ISO]],DATEVALUE(Starlink[[#This Row],[Decay_Date_ISO]])))</f>
        <v/>
      </c>
    </row>
    <row r="9116" spans="1:22" x14ac:dyDescent="0.3">
      <c r="A9116" t="s">
        <v>38752</v>
      </c>
      <c r="B9116">
        <v>64782</v>
      </c>
      <c r="C9116" t="s">
        <v>38643</v>
      </c>
      <c r="D9116" t="s">
        <v>38753</v>
      </c>
      <c r="E9116" t="s">
        <v>38754</v>
      </c>
      <c r="F9116" t="s">
        <v>38755</v>
      </c>
      <c r="G9116" t="s">
        <v>25</v>
      </c>
      <c r="H9116" t="s">
        <v>26</v>
      </c>
      <c r="I9116" t="s">
        <v>38647</v>
      </c>
      <c r="J9116" t="s">
        <v>349</v>
      </c>
      <c r="K9116" t="s">
        <v>350</v>
      </c>
      <c r="L9116">
        <v>575</v>
      </c>
      <c r="M9116">
        <v>264</v>
      </c>
      <c r="N9116">
        <v>273</v>
      </c>
      <c r="O9116">
        <v>53.16</v>
      </c>
      <c r="P9116" t="s">
        <v>43</v>
      </c>
      <c r="Q9116" s="1">
        <v>45846</v>
      </c>
      <c r="S9116">
        <v>2025</v>
      </c>
      <c r="U9116" s="2">
        <f>IF(ISNUMBER(Starlink[[#This Row],[Launch_Date_ISO]]),Starlink[[#This Row],[Launch_Date_ISO]],DATEVALUE(Starlink[[#This Row],[Launch_Date_ISO]]))</f>
        <v>45846</v>
      </c>
      <c r="V9116" s="2" t="str">
        <f>IF(Starlink[[#This Row],[Decay_Date_ISO]]="","",IF(ISNUMBER(Starlink[[#This Row],[Decay_Date_ISO]]),Starlink[[#This Row],[Decay_Date_ISO]],DATEVALUE(Starlink[[#This Row],[Decay_Date_ISO]])))</f>
        <v/>
      </c>
    </row>
    <row r="9117" spans="1:22" x14ac:dyDescent="0.3">
      <c r="A9117" t="s">
        <v>38756</v>
      </c>
      <c r="B9117">
        <v>64790</v>
      </c>
      <c r="C9117" t="s">
        <v>38757</v>
      </c>
      <c r="D9117" t="s">
        <v>38758</v>
      </c>
      <c r="E9117" t="s">
        <v>38759</v>
      </c>
      <c r="F9117" t="s">
        <v>38760</v>
      </c>
      <c r="G9117" t="s">
        <v>25</v>
      </c>
      <c r="H9117" t="s">
        <v>26</v>
      </c>
      <c r="I9117" t="s">
        <v>38761</v>
      </c>
      <c r="J9117" t="s">
        <v>349</v>
      </c>
      <c r="K9117" t="s">
        <v>350</v>
      </c>
      <c r="L9117">
        <v>575</v>
      </c>
      <c r="M9117">
        <v>266</v>
      </c>
      <c r="N9117">
        <v>280</v>
      </c>
      <c r="O9117">
        <v>70</v>
      </c>
      <c r="P9117" t="s">
        <v>43</v>
      </c>
      <c r="Q9117" s="1">
        <v>45854</v>
      </c>
      <c r="S9117">
        <v>2025</v>
      </c>
      <c r="U9117" s="2">
        <f>IF(ISNUMBER(Starlink[[#This Row],[Launch_Date_ISO]]),Starlink[[#This Row],[Launch_Date_ISO]],DATEVALUE(Starlink[[#This Row],[Launch_Date_ISO]]))</f>
        <v>45854</v>
      </c>
      <c r="V9117" s="2" t="str">
        <f>IF(Starlink[[#This Row],[Decay_Date_ISO]]="","",IF(ISNUMBER(Starlink[[#This Row],[Decay_Date_ISO]]),Starlink[[#This Row],[Decay_Date_ISO]],DATEVALUE(Starlink[[#This Row],[Decay_Date_ISO]])))</f>
        <v/>
      </c>
    </row>
    <row r="9118" spans="1:22" x14ac:dyDescent="0.3">
      <c r="A9118" t="s">
        <v>38762</v>
      </c>
      <c r="B9118">
        <v>64791</v>
      </c>
      <c r="C9118" t="s">
        <v>38757</v>
      </c>
      <c r="D9118" t="s">
        <v>38763</v>
      </c>
      <c r="E9118" t="s">
        <v>38764</v>
      </c>
      <c r="F9118" t="s">
        <v>38765</v>
      </c>
      <c r="G9118" t="s">
        <v>25</v>
      </c>
      <c r="H9118" t="s">
        <v>26</v>
      </c>
      <c r="I9118" t="s">
        <v>38761</v>
      </c>
      <c r="J9118" t="s">
        <v>349</v>
      </c>
      <c r="K9118" t="s">
        <v>350</v>
      </c>
      <c r="L9118">
        <v>575</v>
      </c>
      <c r="M9118">
        <v>266</v>
      </c>
      <c r="N9118">
        <v>280</v>
      </c>
      <c r="O9118">
        <v>70</v>
      </c>
      <c r="P9118" t="s">
        <v>43</v>
      </c>
      <c r="Q9118" s="1">
        <v>45854</v>
      </c>
      <c r="S9118">
        <v>2025</v>
      </c>
      <c r="U9118" s="2">
        <f>IF(ISNUMBER(Starlink[[#This Row],[Launch_Date_ISO]]),Starlink[[#This Row],[Launch_Date_ISO]],DATEVALUE(Starlink[[#This Row],[Launch_Date_ISO]]))</f>
        <v>45854</v>
      </c>
      <c r="V9118" s="2" t="str">
        <f>IF(Starlink[[#This Row],[Decay_Date_ISO]]="","",IF(ISNUMBER(Starlink[[#This Row],[Decay_Date_ISO]]),Starlink[[#This Row],[Decay_Date_ISO]],DATEVALUE(Starlink[[#This Row],[Decay_Date_ISO]])))</f>
        <v/>
      </c>
    </row>
    <row r="9119" spans="1:22" x14ac:dyDescent="0.3">
      <c r="A9119" t="s">
        <v>38766</v>
      </c>
      <c r="B9119">
        <v>64792</v>
      </c>
      <c r="C9119" t="s">
        <v>38757</v>
      </c>
      <c r="D9119" t="s">
        <v>38767</v>
      </c>
      <c r="E9119" t="s">
        <v>38768</v>
      </c>
      <c r="F9119" t="s">
        <v>38769</v>
      </c>
      <c r="G9119" t="s">
        <v>25</v>
      </c>
      <c r="H9119" t="s">
        <v>26</v>
      </c>
      <c r="I9119" t="s">
        <v>38761</v>
      </c>
      <c r="J9119" t="s">
        <v>349</v>
      </c>
      <c r="K9119" t="s">
        <v>350</v>
      </c>
      <c r="L9119">
        <v>575</v>
      </c>
      <c r="M9119">
        <v>266</v>
      </c>
      <c r="N9119">
        <v>280</v>
      </c>
      <c r="O9119">
        <v>70</v>
      </c>
      <c r="P9119" t="s">
        <v>43</v>
      </c>
      <c r="Q9119" s="1">
        <v>45854</v>
      </c>
      <c r="S9119">
        <v>2025</v>
      </c>
      <c r="U9119" s="2">
        <f>IF(ISNUMBER(Starlink[[#This Row],[Launch_Date_ISO]]),Starlink[[#This Row],[Launch_Date_ISO]],DATEVALUE(Starlink[[#This Row],[Launch_Date_ISO]]))</f>
        <v>45854</v>
      </c>
      <c r="V9119" s="2" t="str">
        <f>IF(Starlink[[#This Row],[Decay_Date_ISO]]="","",IF(ISNUMBER(Starlink[[#This Row],[Decay_Date_ISO]]),Starlink[[#This Row],[Decay_Date_ISO]],DATEVALUE(Starlink[[#This Row],[Decay_Date_ISO]])))</f>
        <v/>
      </c>
    </row>
    <row r="9120" spans="1:22" x14ac:dyDescent="0.3">
      <c r="A9120" t="s">
        <v>38770</v>
      </c>
      <c r="B9120">
        <v>64793</v>
      </c>
      <c r="C9120" t="s">
        <v>38757</v>
      </c>
      <c r="D9120" t="s">
        <v>38771</v>
      </c>
      <c r="E9120" t="s">
        <v>38772</v>
      </c>
      <c r="F9120" t="s">
        <v>38773</v>
      </c>
      <c r="G9120" t="s">
        <v>25</v>
      </c>
      <c r="H9120" t="s">
        <v>26</v>
      </c>
      <c r="I9120" t="s">
        <v>38761</v>
      </c>
      <c r="J9120" t="s">
        <v>349</v>
      </c>
      <c r="K9120" t="s">
        <v>350</v>
      </c>
      <c r="L9120">
        <v>575</v>
      </c>
      <c r="M9120">
        <v>266</v>
      </c>
      <c r="N9120">
        <v>280</v>
      </c>
      <c r="O9120">
        <v>70</v>
      </c>
      <c r="P9120" t="s">
        <v>43</v>
      </c>
      <c r="Q9120" s="1">
        <v>45854</v>
      </c>
      <c r="S9120">
        <v>2025</v>
      </c>
      <c r="U9120" s="2">
        <f>IF(ISNUMBER(Starlink[[#This Row],[Launch_Date_ISO]]),Starlink[[#This Row],[Launch_Date_ISO]],DATEVALUE(Starlink[[#This Row],[Launch_Date_ISO]]))</f>
        <v>45854</v>
      </c>
      <c r="V9120" s="2" t="str">
        <f>IF(Starlink[[#This Row],[Decay_Date_ISO]]="","",IF(ISNUMBER(Starlink[[#This Row],[Decay_Date_ISO]]),Starlink[[#This Row],[Decay_Date_ISO]],DATEVALUE(Starlink[[#This Row],[Decay_Date_ISO]])))</f>
        <v/>
      </c>
    </row>
    <row r="9121" spans="1:22" x14ac:dyDescent="0.3">
      <c r="A9121" t="s">
        <v>38774</v>
      </c>
      <c r="B9121">
        <v>64794</v>
      </c>
      <c r="C9121" t="s">
        <v>38757</v>
      </c>
      <c r="D9121" t="s">
        <v>38775</v>
      </c>
      <c r="E9121" t="s">
        <v>38776</v>
      </c>
      <c r="F9121" t="s">
        <v>38777</v>
      </c>
      <c r="G9121" t="s">
        <v>25</v>
      </c>
      <c r="H9121" t="s">
        <v>26</v>
      </c>
      <c r="I9121" t="s">
        <v>38761</v>
      </c>
      <c r="J9121" t="s">
        <v>349</v>
      </c>
      <c r="K9121" t="s">
        <v>350</v>
      </c>
      <c r="L9121">
        <v>575</v>
      </c>
      <c r="M9121">
        <v>266</v>
      </c>
      <c r="N9121">
        <v>280</v>
      </c>
      <c r="O9121">
        <v>70</v>
      </c>
      <c r="P9121" t="s">
        <v>43</v>
      </c>
      <c r="Q9121" s="1">
        <v>45854</v>
      </c>
      <c r="S9121">
        <v>2025</v>
      </c>
      <c r="U9121" s="2">
        <f>IF(ISNUMBER(Starlink[[#This Row],[Launch_Date_ISO]]),Starlink[[#This Row],[Launch_Date_ISO]],DATEVALUE(Starlink[[#This Row],[Launch_Date_ISO]]))</f>
        <v>45854</v>
      </c>
      <c r="V9121" s="2" t="str">
        <f>IF(Starlink[[#This Row],[Decay_Date_ISO]]="","",IF(ISNUMBER(Starlink[[#This Row],[Decay_Date_ISO]]),Starlink[[#This Row],[Decay_Date_ISO]],DATEVALUE(Starlink[[#This Row],[Decay_Date_ISO]])))</f>
        <v/>
      </c>
    </row>
    <row r="9122" spans="1:22" x14ac:dyDescent="0.3">
      <c r="A9122" t="s">
        <v>38778</v>
      </c>
      <c r="B9122">
        <v>64795</v>
      </c>
      <c r="C9122" t="s">
        <v>38757</v>
      </c>
      <c r="D9122" t="s">
        <v>38779</v>
      </c>
      <c r="E9122" t="s">
        <v>38780</v>
      </c>
      <c r="F9122" t="s">
        <v>38781</v>
      </c>
      <c r="G9122" t="s">
        <v>25</v>
      </c>
      <c r="H9122" t="s">
        <v>26</v>
      </c>
      <c r="I9122" t="s">
        <v>38761</v>
      </c>
      <c r="J9122" t="s">
        <v>349</v>
      </c>
      <c r="K9122" t="s">
        <v>350</v>
      </c>
      <c r="L9122">
        <v>575</v>
      </c>
      <c r="M9122">
        <v>266</v>
      </c>
      <c r="N9122">
        <v>279</v>
      </c>
      <c r="O9122">
        <v>70</v>
      </c>
      <c r="P9122" t="s">
        <v>43</v>
      </c>
      <c r="Q9122" s="1">
        <v>45854</v>
      </c>
      <c r="S9122">
        <v>2025</v>
      </c>
      <c r="U9122" s="2">
        <f>IF(ISNUMBER(Starlink[[#This Row],[Launch_Date_ISO]]),Starlink[[#This Row],[Launch_Date_ISO]],DATEVALUE(Starlink[[#This Row],[Launch_Date_ISO]]))</f>
        <v>45854</v>
      </c>
      <c r="V9122" s="2" t="str">
        <f>IF(Starlink[[#This Row],[Decay_Date_ISO]]="","",IF(ISNUMBER(Starlink[[#This Row],[Decay_Date_ISO]]),Starlink[[#This Row],[Decay_Date_ISO]],DATEVALUE(Starlink[[#This Row],[Decay_Date_ISO]])))</f>
        <v/>
      </c>
    </row>
    <row r="9123" spans="1:22" x14ac:dyDescent="0.3">
      <c r="A9123" t="s">
        <v>38782</v>
      </c>
      <c r="B9123">
        <v>64796</v>
      </c>
      <c r="C9123" t="s">
        <v>38757</v>
      </c>
      <c r="D9123" t="s">
        <v>38783</v>
      </c>
      <c r="E9123" t="s">
        <v>38784</v>
      </c>
      <c r="F9123" t="s">
        <v>38785</v>
      </c>
      <c r="G9123" t="s">
        <v>25</v>
      </c>
      <c r="H9123" t="s">
        <v>26</v>
      </c>
      <c r="I9123" t="s">
        <v>38761</v>
      </c>
      <c r="J9123" t="s">
        <v>349</v>
      </c>
      <c r="K9123" t="s">
        <v>350</v>
      </c>
      <c r="L9123">
        <v>575</v>
      </c>
      <c r="M9123">
        <v>266</v>
      </c>
      <c r="N9123">
        <v>279</v>
      </c>
      <c r="O9123">
        <v>70</v>
      </c>
      <c r="P9123" t="s">
        <v>43</v>
      </c>
      <c r="Q9123" s="1">
        <v>45854</v>
      </c>
      <c r="S9123">
        <v>2025</v>
      </c>
      <c r="U9123" s="2">
        <f>IF(ISNUMBER(Starlink[[#This Row],[Launch_Date_ISO]]),Starlink[[#This Row],[Launch_Date_ISO]],DATEVALUE(Starlink[[#This Row],[Launch_Date_ISO]]))</f>
        <v>45854</v>
      </c>
      <c r="V9123" s="2" t="str">
        <f>IF(Starlink[[#This Row],[Decay_Date_ISO]]="","",IF(ISNUMBER(Starlink[[#This Row],[Decay_Date_ISO]]),Starlink[[#This Row],[Decay_Date_ISO]],DATEVALUE(Starlink[[#This Row],[Decay_Date_ISO]])))</f>
        <v/>
      </c>
    </row>
    <row r="9124" spans="1:22" x14ac:dyDescent="0.3">
      <c r="A9124" t="s">
        <v>38786</v>
      </c>
      <c r="B9124">
        <v>64797</v>
      </c>
      <c r="C9124" t="s">
        <v>38757</v>
      </c>
      <c r="D9124" t="s">
        <v>38787</v>
      </c>
      <c r="E9124" t="s">
        <v>38788</v>
      </c>
      <c r="F9124" t="s">
        <v>38789</v>
      </c>
      <c r="G9124" t="s">
        <v>25</v>
      </c>
      <c r="H9124" t="s">
        <v>26</v>
      </c>
      <c r="I9124" t="s">
        <v>38761</v>
      </c>
      <c r="J9124" t="s">
        <v>349</v>
      </c>
      <c r="K9124" t="s">
        <v>350</v>
      </c>
      <c r="L9124">
        <v>575</v>
      </c>
      <c r="M9124">
        <v>266</v>
      </c>
      <c r="N9124">
        <v>279</v>
      </c>
      <c r="O9124">
        <v>70</v>
      </c>
      <c r="P9124" t="s">
        <v>43</v>
      </c>
      <c r="Q9124" s="1">
        <v>45854</v>
      </c>
      <c r="S9124">
        <v>2025</v>
      </c>
      <c r="U9124" s="2">
        <f>IF(ISNUMBER(Starlink[[#This Row],[Launch_Date_ISO]]),Starlink[[#This Row],[Launch_Date_ISO]],DATEVALUE(Starlink[[#This Row],[Launch_Date_ISO]]))</f>
        <v>45854</v>
      </c>
      <c r="V9124" s="2" t="str">
        <f>IF(Starlink[[#This Row],[Decay_Date_ISO]]="","",IF(ISNUMBER(Starlink[[#This Row],[Decay_Date_ISO]]),Starlink[[#This Row],[Decay_Date_ISO]],DATEVALUE(Starlink[[#This Row],[Decay_Date_ISO]])))</f>
        <v/>
      </c>
    </row>
    <row r="9125" spans="1:22" x14ac:dyDescent="0.3">
      <c r="A9125" t="s">
        <v>38790</v>
      </c>
      <c r="B9125">
        <v>64798</v>
      </c>
      <c r="C9125" t="s">
        <v>38757</v>
      </c>
      <c r="D9125" t="s">
        <v>38791</v>
      </c>
      <c r="E9125" t="s">
        <v>38792</v>
      </c>
      <c r="F9125" t="s">
        <v>38793</v>
      </c>
      <c r="G9125" t="s">
        <v>25</v>
      </c>
      <c r="H9125" t="s">
        <v>26</v>
      </c>
      <c r="I9125" t="s">
        <v>38761</v>
      </c>
      <c r="J9125" t="s">
        <v>349</v>
      </c>
      <c r="K9125" t="s">
        <v>350</v>
      </c>
      <c r="L9125">
        <v>575</v>
      </c>
      <c r="M9125">
        <v>266</v>
      </c>
      <c r="N9125">
        <v>279</v>
      </c>
      <c r="O9125">
        <v>70</v>
      </c>
      <c r="P9125" t="s">
        <v>43</v>
      </c>
      <c r="Q9125" s="1">
        <v>45854</v>
      </c>
      <c r="S9125">
        <v>2025</v>
      </c>
      <c r="U9125" s="2">
        <f>IF(ISNUMBER(Starlink[[#This Row],[Launch_Date_ISO]]),Starlink[[#This Row],[Launch_Date_ISO]],DATEVALUE(Starlink[[#This Row],[Launch_Date_ISO]]))</f>
        <v>45854</v>
      </c>
      <c r="V9125" s="2" t="str">
        <f>IF(Starlink[[#This Row],[Decay_Date_ISO]]="","",IF(ISNUMBER(Starlink[[#This Row],[Decay_Date_ISO]]),Starlink[[#This Row],[Decay_Date_ISO]],DATEVALUE(Starlink[[#This Row],[Decay_Date_ISO]])))</f>
        <v/>
      </c>
    </row>
    <row r="9126" spans="1:22" x14ac:dyDescent="0.3">
      <c r="A9126" t="s">
        <v>38794</v>
      </c>
      <c r="B9126">
        <v>64799</v>
      </c>
      <c r="C9126" t="s">
        <v>38757</v>
      </c>
      <c r="D9126" t="s">
        <v>38795</v>
      </c>
      <c r="E9126" t="s">
        <v>38796</v>
      </c>
      <c r="F9126" t="s">
        <v>38797</v>
      </c>
      <c r="G9126" t="s">
        <v>25</v>
      </c>
      <c r="H9126" t="s">
        <v>26</v>
      </c>
      <c r="I9126" t="s">
        <v>38761</v>
      </c>
      <c r="J9126" t="s">
        <v>349</v>
      </c>
      <c r="K9126" t="s">
        <v>350</v>
      </c>
      <c r="L9126">
        <v>575</v>
      </c>
      <c r="M9126">
        <v>266</v>
      </c>
      <c r="N9126">
        <v>279</v>
      </c>
      <c r="O9126">
        <v>70</v>
      </c>
      <c r="P9126" t="s">
        <v>43</v>
      </c>
      <c r="Q9126" s="1">
        <v>45854</v>
      </c>
      <c r="S9126">
        <v>2025</v>
      </c>
      <c r="U9126" s="2">
        <f>IF(ISNUMBER(Starlink[[#This Row],[Launch_Date_ISO]]),Starlink[[#This Row],[Launch_Date_ISO]],DATEVALUE(Starlink[[#This Row],[Launch_Date_ISO]]))</f>
        <v>45854</v>
      </c>
      <c r="V9126" s="2" t="str">
        <f>IF(Starlink[[#This Row],[Decay_Date_ISO]]="","",IF(ISNUMBER(Starlink[[#This Row],[Decay_Date_ISO]]),Starlink[[#This Row],[Decay_Date_ISO]],DATEVALUE(Starlink[[#This Row],[Decay_Date_ISO]])))</f>
        <v/>
      </c>
    </row>
    <row r="9127" spans="1:22" x14ac:dyDescent="0.3">
      <c r="A9127" t="s">
        <v>38798</v>
      </c>
      <c r="B9127">
        <v>64800</v>
      </c>
      <c r="C9127" t="s">
        <v>38757</v>
      </c>
      <c r="D9127" t="s">
        <v>38799</v>
      </c>
      <c r="E9127" t="s">
        <v>38800</v>
      </c>
      <c r="F9127" t="s">
        <v>38801</v>
      </c>
      <c r="G9127" t="s">
        <v>25</v>
      </c>
      <c r="H9127" t="s">
        <v>26</v>
      </c>
      <c r="I9127" t="s">
        <v>38761</v>
      </c>
      <c r="J9127" t="s">
        <v>349</v>
      </c>
      <c r="K9127" t="s">
        <v>350</v>
      </c>
      <c r="L9127">
        <v>575</v>
      </c>
      <c r="M9127">
        <v>266</v>
      </c>
      <c r="N9127">
        <v>279</v>
      </c>
      <c r="O9127">
        <v>70</v>
      </c>
      <c r="P9127" t="s">
        <v>43</v>
      </c>
      <c r="Q9127" s="1">
        <v>45854</v>
      </c>
      <c r="S9127">
        <v>2025</v>
      </c>
      <c r="U9127" s="2">
        <f>IF(ISNUMBER(Starlink[[#This Row],[Launch_Date_ISO]]),Starlink[[#This Row],[Launch_Date_ISO]],DATEVALUE(Starlink[[#This Row],[Launch_Date_ISO]]))</f>
        <v>45854</v>
      </c>
      <c r="V9127" s="2" t="str">
        <f>IF(Starlink[[#This Row],[Decay_Date_ISO]]="","",IF(ISNUMBER(Starlink[[#This Row],[Decay_Date_ISO]]),Starlink[[#This Row],[Decay_Date_ISO]],DATEVALUE(Starlink[[#This Row],[Decay_Date_ISO]])))</f>
        <v/>
      </c>
    </row>
    <row r="9128" spans="1:22" x14ac:dyDescent="0.3">
      <c r="A9128" t="s">
        <v>38802</v>
      </c>
      <c r="B9128">
        <v>64801</v>
      </c>
      <c r="C9128" t="s">
        <v>38757</v>
      </c>
      <c r="D9128" t="s">
        <v>38803</v>
      </c>
      <c r="E9128" t="s">
        <v>38804</v>
      </c>
      <c r="F9128" t="s">
        <v>38805</v>
      </c>
      <c r="G9128" t="s">
        <v>25</v>
      </c>
      <c r="H9128" t="s">
        <v>26</v>
      </c>
      <c r="I9128" t="s">
        <v>38761</v>
      </c>
      <c r="J9128" t="s">
        <v>349</v>
      </c>
      <c r="K9128" t="s">
        <v>350</v>
      </c>
      <c r="L9128">
        <v>575</v>
      </c>
      <c r="M9128">
        <v>266</v>
      </c>
      <c r="N9128">
        <v>279</v>
      </c>
      <c r="O9128">
        <v>70</v>
      </c>
      <c r="P9128" t="s">
        <v>43</v>
      </c>
      <c r="Q9128" s="1">
        <v>45854</v>
      </c>
      <c r="S9128">
        <v>2025</v>
      </c>
      <c r="U9128" s="2">
        <f>IF(ISNUMBER(Starlink[[#This Row],[Launch_Date_ISO]]),Starlink[[#This Row],[Launch_Date_ISO]],DATEVALUE(Starlink[[#This Row],[Launch_Date_ISO]]))</f>
        <v>45854</v>
      </c>
      <c r="V9128" s="2" t="str">
        <f>IF(Starlink[[#This Row],[Decay_Date_ISO]]="","",IF(ISNUMBER(Starlink[[#This Row],[Decay_Date_ISO]]),Starlink[[#This Row],[Decay_Date_ISO]],DATEVALUE(Starlink[[#This Row],[Decay_Date_ISO]])))</f>
        <v/>
      </c>
    </row>
    <row r="9129" spans="1:22" x14ac:dyDescent="0.3">
      <c r="A9129" t="s">
        <v>38806</v>
      </c>
      <c r="B9129">
        <v>64802</v>
      </c>
      <c r="C9129" t="s">
        <v>38757</v>
      </c>
      <c r="D9129" t="s">
        <v>38807</v>
      </c>
      <c r="E9129" t="s">
        <v>38808</v>
      </c>
      <c r="F9129" t="s">
        <v>38809</v>
      </c>
      <c r="G9129" t="s">
        <v>25</v>
      </c>
      <c r="H9129" t="s">
        <v>26</v>
      </c>
      <c r="I9129" t="s">
        <v>38761</v>
      </c>
      <c r="J9129" t="s">
        <v>349</v>
      </c>
      <c r="K9129" t="s">
        <v>350</v>
      </c>
      <c r="L9129">
        <v>575</v>
      </c>
      <c r="M9129">
        <v>266</v>
      </c>
      <c r="N9129">
        <v>279</v>
      </c>
      <c r="O9129">
        <v>70</v>
      </c>
      <c r="P9129" t="s">
        <v>43</v>
      </c>
      <c r="Q9129" s="1">
        <v>45854</v>
      </c>
      <c r="S9129">
        <v>2025</v>
      </c>
      <c r="U9129" s="2">
        <f>IF(ISNUMBER(Starlink[[#This Row],[Launch_Date_ISO]]),Starlink[[#This Row],[Launch_Date_ISO]],DATEVALUE(Starlink[[#This Row],[Launch_Date_ISO]]))</f>
        <v>45854</v>
      </c>
      <c r="V9129" s="2" t="str">
        <f>IF(Starlink[[#This Row],[Decay_Date_ISO]]="","",IF(ISNUMBER(Starlink[[#This Row],[Decay_Date_ISO]]),Starlink[[#This Row],[Decay_Date_ISO]],DATEVALUE(Starlink[[#This Row],[Decay_Date_ISO]])))</f>
        <v/>
      </c>
    </row>
    <row r="9130" spans="1:22" x14ac:dyDescent="0.3">
      <c r="A9130" t="s">
        <v>38810</v>
      </c>
      <c r="B9130">
        <v>64803</v>
      </c>
      <c r="C9130" t="s">
        <v>38757</v>
      </c>
      <c r="D9130" t="s">
        <v>38811</v>
      </c>
      <c r="E9130" t="s">
        <v>38812</v>
      </c>
      <c r="F9130" t="s">
        <v>38813</v>
      </c>
      <c r="G9130" t="s">
        <v>25</v>
      </c>
      <c r="H9130" t="s">
        <v>26</v>
      </c>
      <c r="I9130" t="s">
        <v>38761</v>
      </c>
      <c r="J9130" t="s">
        <v>349</v>
      </c>
      <c r="K9130" t="s">
        <v>350</v>
      </c>
      <c r="L9130">
        <v>575</v>
      </c>
      <c r="M9130">
        <v>266</v>
      </c>
      <c r="N9130">
        <v>279</v>
      </c>
      <c r="O9130">
        <v>70</v>
      </c>
      <c r="P9130" t="s">
        <v>43</v>
      </c>
      <c r="Q9130" s="1">
        <v>45854</v>
      </c>
      <c r="S9130">
        <v>2025</v>
      </c>
      <c r="U9130" s="2">
        <f>IF(ISNUMBER(Starlink[[#This Row],[Launch_Date_ISO]]),Starlink[[#This Row],[Launch_Date_ISO]],DATEVALUE(Starlink[[#This Row],[Launch_Date_ISO]]))</f>
        <v>45854</v>
      </c>
      <c r="V9130" s="2" t="str">
        <f>IF(Starlink[[#This Row],[Decay_Date_ISO]]="","",IF(ISNUMBER(Starlink[[#This Row],[Decay_Date_ISO]]),Starlink[[#This Row],[Decay_Date_ISO]],DATEVALUE(Starlink[[#This Row],[Decay_Date_ISO]])))</f>
        <v/>
      </c>
    </row>
    <row r="9131" spans="1:22" x14ac:dyDescent="0.3">
      <c r="A9131" t="s">
        <v>38814</v>
      </c>
      <c r="B9131">
        <v>64804</v>
      </c>
      <c r="C9131" t="s">
        <v>38757</v>
      </c>
      <c r="D9131" t="s">
        <v>38815</v>
      </c>
      <c r="E9131" t="s">
        <v>38816</v>
      </c>
      <c r="F9131" t="s">
        <v>38817</v>
      </c>
      <c r="G9131" t="s">
        <v>25</v>
      </c>
      <c r="H9131" t="s">
        <v>26</v>
      </c>
      <c r="I9131" t="s">
        <v>38761</v>
      </c>
      <c r="J9131" t="s">
        <v>349</v>
      </c>
      <c r="K9131" t="s">
        <v>350</v>
      </c>
      <c r="L9131">
        <v>575</v>
      </c>
      <c r="M9131">
        <v>266</v>
      </c>
      <c r="N9131">
        <v>279</v>
      </c>
      <c r="O9131">
        <v>70</v>
      </c>
      <c r="P9131" t="s">
        <v>43</v>
      </c>
      <c r="Q9131" s="1">
        <v>45854</v>
      </c>
      <c r="S9131">
        <v>2025</v>
      </c>
      <c r="U9131" s="2">
        <f>IF(ISNUMBER(Starlink[[#This Row],[Launch_Date_ISO]]),Starlink[[#This Row],[Launch_Date_ISO]],DATEVALUE(Starlink[[#This Row],[Launch_Date_ISO]]))</f>
        <v>45854</v>
      </c>
      <c r="V9131" s="2" t="str">
        <f>IF(Starlink[[#This Row],[Decay_Date_ISO]]="","",IF(ISNUMBER(Starlink[[#This Row],[Decay_Date_ISO]]),Starlink[[#This Row],[Decay_Date_ISO]],DATEVALUE(Starlink[[#This Row],[Decay_Date_ISO]])))</f>
        <v/>
      </c>
    </row>
    <row r="9132" spans="1:22" x14ac:dyDescent="0.3">
      <c r="A9132" t="s">
        <v>38818</v>
      </c>
      <c r="B9132">
        <v>64805</v>
      </c>
      <c r="C9132" t="s">
        <v>38757</v>
      </c>
      <c r="D9132" t="s">
        <v>38819</v>
      </c>
      <c r="E9132" t="s">
        <v>38820</v>
      </c>
      <c r="F9132" t="s">
        <v>38821</v>
      </c>
      <c r="G9132" t="s">
        <v>25</v>
      </c>
      <c r="H9132" t="s">
        <v>26</v>
      </c>
      <c r="I9132" t="s">
        <v>38761</v>
      </c>
      <c r="J9132" t="s">
        <v>349</v>
      </c>
      <c r="K9132" t="s">
        <v>350</v>
      </c>
      <c r="L9132">
        <v>575</v>
      </c>
      <c r="M9132">
        <v>265</v>
      </c>
      <c r="N9132">
        <v>279</v>
      </c>
      <c r="O9132">
        <v>70</v>
      </c>
      <c r="P9132" t="s">
        <v>43</v>
      </c>
      <c r="Q9132" s="1">
        <v>45854</v>
      </c>
      <c r="S9132">
        <v>2025</v>
      </c>
      <c r="U9132" s="2">
        <f>IF(ISNUMBER(Starlink[[#This Row],[Launch_Date_ISO]]),Starlink[[#This Row],[Launch_Date_ISO]],DATEVALUE(Starlink[[#This Row],[Launch_Date_ISO]]))</f>
        <v>45854</v>
      </c>
      <c r="V9132" s="2" t="str">
        <f>IF(Starlink[[#This Row],[Decay_Date_ISO]]="","",IF(ISNUMBER(Starlink[[#This Row],[Decay_Date_ISO]]),Starlink[[#This Row],[Decay_Date_ISO]],DATEVALUE(Starlink[[#This Row],[Decay_Date_ISO]])))</f>
        <v/>
      </c>
    </row>
    <row r="9133" spans="1:22" x14ac:dyDescent="0.3">
      <c r="A9133" t="s">
        <v>38822</v>
      </c>
      <c r="B9133">
        <v>64806</v>
      </c>
      <c r="C9133" t="s">
        <v>38757</v>
      </c>
      <c r="D9133" t="s">
        <v>38823</v>
      </c>
      <c r="E9133" t="s">
        <v>38824</v>
      </c>
      <c r="F9133" t="s">
        <v>38825</v>
      </c>
      <c r="G9133" t="s">
        <v>25</v>
      </c>
      <c r="H9133" t="s">
        <v>26</v>
      </c>
      <c r="I9133" t="s">
        <v>38761</v>
      </c>
      <c r="J9133" t="s">
        <v>349</v>
      </c>
      <c r="K9133" t="s">
        <v>350</v>
      </c>
      <c r="L9133">
        <v>575</v>
      </c>
      <c r="M9133">
        <v>265</v>
      </c>
      <c r="N9133">
        <v>279</v>
      </c>
      <c r="O9133">
        <v>70</v>
      </c>
      <c r="P9133" t="s">
        <v>43</v>
      </c>
      <c r="Q9133" s="1">
        <v>45854</v>
      </c>
      <c r="S9133">
        <v>2025</v>
      </c>
      <c r="U9133" s="2">
        <f>IF(ISNUMBER(Starlink[[#This Row],[Launch_Date_ISO]]),Starlink[[#This Row],[Launch_Date_ISO]],DATEVALUE(Starlink[[#This Row],[Launch_Date_ISO]]))</f>
        <v>45854</v>
      </c>
      <c r="V9133" s="2" t="str">
        <f>IF(Starlink[[#This Row],[Decay_Date_ISO]]="","",IF(ISNUMBER(Starlink[[#This Row],[Decay_Date_ISO]]),Starlink[[#This Row],[Decay_Date_ISO]],DATEVALUE(Starlink[[#This Row],[Decay_Date_ISO]])))</f>
        <v/>
      </c>
    </row>
    <row r="9134" spans="1:22" x14ac:dyDescent="0.3">
      <c r="A9134" t="s">
        <v>38826</v>
      </c>
      <c r="B9134">
        <v>64807</v>
      </c>
      <c r="C9134" t="s">
        <v>38757</v>
      </c>
      <c r="D9134" t="s">
        <v>38827</v>
      </c>
      <c r="E9134" t="s">
        <v>38828</v>
      </c>
      <c r="F9134" t="s">
        <v>38829</v>
      </c>
      <c r="G9134" t="s">
        <v>25</v>
      </c>
      <c r="H9134" t="s">
        <v>26</v>
      </c>
      <c r="I9134" t="s">
        <v>38761</v>
      </c>
      <c r="J9134" t="s">
        <v>349</v>
      </c>
      <c r="K9134" t="s">
        <v>350</v>
      </c>
      <c r="L9134">
        <v>575</v>
      </c>
      <c r="M9134">
        <v>265</v>
      </c>
      <c r="N9134">
        <v>279</v>
      </c>
      <c r="O9134">
        <v>70</v>
      </c>
      <c r="P9134" t="s">
        <v>43</v>
      </c>
      <c r="Q9134" s="1">
        <v>45854</v>
      </c>
      <c r="S9134">
        <v>2025</v>
      </c>
      <c r="U9134" s="2">
        <f>IF(ISNUMBER(Starlink[[#This Row],[Launch_Date_ISO]]),Starlink[[#This Row],[Launch_Date_ISO]],DATEVALUE(Starlink[[#This Row],[Launch_Date_ISO]]))</f>
        <v>45854</v>
      </c>
      <c r="V9134" s="2" t="str">
        <f>IF(Starlink[[#This Row],[Decay_Date_ISO]]="","",IF(ISNUMBER(Starlink[[#This Row],[Decay_Date_ISO]]),Starlink[[#This Row],[Decay_Date_ISO]],DATEVALUE(Starlink[[#This Row],[Decay_Date_ISO]])))</f>
        <v/>
      </c>
    </row>
    <row r="9135" spans="1:22" x14ac:dyDescent="0.3">
      <c r="A9135" t="s">
        <v>38830</v>
      </c>
      <c r="B9135">
        <v>64808</v>
      </c>
      <c r="C9135" t="s">
        <v>38757</v>
      </c>
      <c r="D9135" t="s">
        <v>38831</v>
      </c>
      <c r="E9135" t="s">
        <v>38832</v>
      </c>
      <c r="F9135" t="s">
        <v>38833</v>
      </c>
      <c r="G9135" t="s">
        <v>25</v>
      </c>
      <c r="H9135" t="s">
        <v>26</v>
      </c>
      <c r="I9135" t="s">
        <v>38761</v>
      </c>
      <c r="J9135" t="s">
        <v>349</v>
      </c>
      <c r="K9135" t="s">
        <v>350</v>
      </c>
      <c r="L9135">
        <v>575</v>
      </c>
      <c r="M9135">
        <v>265</v>
      </c>
      <c r="N9135">
        <v>279</v>
      </c>
      <c r="O9135">
        <v>70</v>
      </c>
      <c r="P9135" t="s">
        <v>43</v>
      </c>
      <c r="Q9135" s="1">
        <v>45854</v>
      </c>
      <c r="S9135">
        <v>2025</v>
      </c>
      <c r="U9135" s="2">
        <f>IF(ISNUMBER(Starlink[[#This Row],[Launch_Date_ISO]]),Starlink[[#This Row],[Launch_Date_ISO]],DATEVALUE(Starlink[[#This Row],[Launch_Date_ISO]]))</f>
        <v>45854</v>
      </c>
      <c r="V9135" s="2" t="str">
        <f>IF(Starlink[[#This Row],[Decay_Date_ISO]]="","",IF(ISNUMBER(Starlink[[#This Row],[Decay_Date_ISO]]),Starlink[[#This Row],[Decay_Date_ISO]],DATEVALUE(Starlink[[#This Row],[Decay_Date_ISO]])))</f>
        <v/>
      </c>
    </row>
    <row r="9136" spans="1:22" x14ac:dyDescent="0.3">
      <c r="A9136" t="s">
        <v>38834</v>
      </c>
      <c r="B9136">
        <v>64809</v>
      </c>
      <c r="C9136" t="s">
        <v>38757</v>
      </c>
      <c r="D9136" t="s">
        <v>38835</v>
      </c>
      <c r="E9136" t="s">
        <v>38836</v>
      </c>
      <c r="F9136" t="s">
        <v>38837</v>
      </c>
      <c r="G9136" t="s">
        <v>25</v>
      </c>
      <c r="H9136" t="s">
        <v>26</v>
      </c>
      <c r="I9136" t="s">
        <v>38761</v>
      </c>
      <c r="J9136" t="s">
        <v>349</v>
      </c>
      <c r="K9136" t="s">
        <v>350</v>
      </c>
      <c r="L9136">
        <v>575</v>
      </c>
      <c r="M9136">
        <v>265</v>
      </c>
      <c r="N9136">
        <v>279</v>
      </c>
      <c r="O9136">
        <v>70</v>
      </c>
      <c r="P9136" t="s">
        <v>43</v>
      </c>
      <c r="Q9136" s="1">
        <v>45854</v>
      </c>
      <c r="S9136">
        <v>2025</v>
      </c>
      <c r="U9136" s="2">
        <f>IF(ISNUMBER(Starlink[[#This Row],[Launch_Date_ISO]]),Starlink[[#This Row],[Launch_Date_ISO]],DATEVALUE(Starlink[[#This Row],[Launch_Date_ISO]]))</f>
        <v>45854</v>
      </c>
      <c r="V9136" s="2" t="str">
        <f>IF(Starlink[[#This Row],[Decay_Date_ISO]]="","",IF(ISNUMBER(Starlink[[#This Row],[Decay_Date_ISO]]),Starlink[[#This Row],[Decay_Date_ISO]],DATEVALUE(Starlink[[#This Row],[Decay_Date_ISO]])))</f>
        <v/>
      </c>
    </row>
    <row r="9137" spans="1:22" x14ac:dyDescent="0.3">
      <c r="A9137" t="s">
        <v>38838</v>
      </c>
      <c r="B9137">
        <v>64810</v>
      </c>
      <c r="C9137" t="s">
        <v>38757</v>
      </c>
      <c r="D9137" t="s">
        <v>38839</v>
      </c>
      <c r="E9137" t="s">
        <v>38840</v>
      </c>
      <c r="F9137" t="s">
        <v>38841</v>
      </c>
      <c r="G9137" t="s">
        <v>25</v>
      </c>
      <c r="H9137" t="s">
        <v>26</v>
      </c>
      <c r="I9137" t="s">
        <v>38761</v>
      </c>
      <c r="J9137" t="s">
        <v>349</v>
      </c>
      <c r="K9137" t="s">
        <v>350</v>
      </c>
      <c r="L9137">
        <v>575</v>
      </c>
      <c r="M9137">
        <v>265</v>
      </c>
      <c r="N9137">
        <v>279</v>
      </c>
      <c r="O9137">
        <v>70</v>
      </c>
      <c r="P9137" t="s">
        <v>43</v>
      </c>
      <c r="Q9137" s="1">
        <v>45854</v>
      </c>
      <c r="S9137">
        <v>2025</v>
      </c>
      <c r="U9137" s="2">
        <f>IF(ISNUMBER(Starlink[[#This Row],[Launch_Date_ISO]]),Starlink[[#This Row],[Launch_Date_ISO]],DATEVALUE(Starlink[[#This Row],[Launch_Date_ISO]]))</f>
        <v>45854</v>
      </c>
      <c r="V9137" s="2" t="str">
        <f>IF(Starlink[[#This Row],[Decay_Date_ISO]]="","",IF(ISNUMBER(Starlink[[#This Row],[Decay_Date_ISO]]),Starlink[[#This Row],[Decay_Date_ISO]],DATEVALUE(Starlink[[#This Row],[Decay_Date_ISO]])))</f>
        <v/>
      </c>
    </row>
    <row r="9138" spans="1:22" x14ac:dyDescent="0.3">
      <c r="A9138" t="s">
        <v>38842</v>
      </c>
      <c r="B9138">
        <v>64811</v>
      </c>
      <c r="C9138" t="s">
        <v>38757</v>
      </c>
      <c r="D9138" t="s">
        <v>38843</v>
      </c>
      <c r="E9138" t="s">
        <v>38844</v>
      </c>
      <c r="F9138" t="s">
        <v>38845</v>
      </c>
      <c r="G9138" t="s">
        <v>25</v>
      </c>
      <c r="H9138" t="s">
        <v>26</v>
      </c>
      <c r="I9138" t="s">
        <v>38761</v>
      </c>
      <c r="J9138" t="s">
        <v>349</v>
      </c>
      <c r="K9138" t="s">
        <v>350</v>
      </c>
      <c r="L9138">
        <v>575</v>
      </c>
      <c r="M9138">
        <v>265</v>
      </c>
      <c r="N9138">
        <v>279</v>
      </c>
      <c r="O9138">
        <v>70</v>
      </c>
      <c r="P9138" t="s">
        <v>43</v>
      </c>
      <c r="Q9138" s="1">
        <v>45854</v>
      </c>
      <c r="S9138">
        <v>2025</v>
      </c>
      <c r="U9138" s="2">
        <f>IF(ISNUMBER(Starlink[[#This Row],[Launch_Date_ISO]]),Starlink[[#This Row],[Launch_Date_ISO]],DATEVALUE(Starlink[[#This Row],[Launch_Date_ISO]]))</f>
        <v>45854</v>
      </c>
      <c r="V9138" s="2" t="str">
        <f>IF(Starlink[[#This Row],[Decay_Date_ISO]]="","",IF(ISNUMBER(Starlink[[#This Row],[Decay_Date_ISO]]),Starlink[[#This Row],[Decay_Date_ISO]],DATEVALUE(Starlink[[#This Row],[Decay_Date_ISO]])))</f>
        <v/>
      </c>
    </row>
    <row r="9139" spans="1:22" x14ac:dyDescent="0.3">
      <c r="A9139" t="s">
        <v>38846</v>
      </c>
      <c r="B9139">
        <v>64812</v>
      </c>
      <c r="C9139" t="s">
        <v>38757</v>
      </c>
      <c r="D9139" t="s">
        <v>38847</v>
      </c>
      <c r="E9139" t="s">
        <v>38848</v>
      </c>
      <c r="F9139" t="s">
        <v>38849</v>
      </c>
      <c r="G9139" t="s">
        <v>25</v>
      </c>
      <c r="H9139" t="s">
        <v>26</v>
      </c>
      <c r="I9139" t="s">
        <v>38761</v>
      </c>
      <c r="J9139" t="s">
        <v>349</v>
      </c>
      <c r="K9139" t="s">
        <v>350</v>
      </c>
      <c r="L9139">
        <v>575</v>
      </c>
      <c r="M9139">
        <v>265</v>
      </c>
      <c r="N9139">
        <v>279</v>
      </c>
      <c r="O9139">
        <v>70</v>
      </c>
      <c r="P9139" t="s">
        <v>43</v>
      </c>
      <c r="Q9139" s="1">
        <v>45854</v>
      </c>
      <c r="S9139">
        <v>2025</v>
      </c>
      <c r="U9139" s="2">
        <f>IF(ISNUMBER(Starlink[[#This Row],[Launch_Date_ISO]]),Starlink[[#This Row],[Launch_Date_ISO]],DATEVALUE(Starlink[[#This Row],[Launch_Date_ISO]]))</f>
        <v>45854</v>
      </c>
      <c r="V9139" s="2" t="str">
        <f>IF(Starlink[[#This Row],[Decay_Date_ISO]]="","",IF(ISNUMBER(Starlink[[#This Row],[Decay_Date_ISO]]),Starlink[[#This Row],[Decay_Date_ISO]],DATEVALUE(Starlink[[#This Row],[Decay_Date_ISO]])))</f>
        <v/>
      </c>
    </row>
    <row r="9140" spans="1:22" x14ac:dyDescent="0.3">
      <c r="A9140" t="s">
        <v>38850</v>
      </c>
      <c r="B9140">
        <v>64813</v>
      </c>
      <c r="C9140" t="s">
        <v>38757</v>
      </c>
      <c r="D9140" t="s">
        <v>38851</v>
      </c>
      <c r="E9140" t="s">
        <v>38852</v>
      </c>
      <c r="F9140" t="s">
        <v>38853</v>
      </c>
      <c r="G9140" t="s">
        <v>25</v>
      </c>
      <c r="H9140" t="s">
        <v>26</v>
      </c>
      <c r="I9140" t="s">
        <v>38761</v>
      </c>
      <c r="J9140" t="s">
        <v>349</v>
      </c>
      <c r="K9140" t="s">
        <v>350</v>
      </c>
      <c r="L9140">
        <v>575</v>
      </c>
      <c r="M9140">
        <v>265</v>
      </c>
      <c r="N9140">
        <v>279</v>
      </c>
      <c r="O9140">
        <v>70</v>
      </c>
      <c r="P9140" t="s">
        <v>43</v>
      </c>
      <c r="Q9140" s="1">
        <v>45854</v>
      </c>
      <c r="S9140">
        <v>2025</v>
      </c>
      <c r="U9140" s="2">
        <f>IF(ISNUMBER(Starlink[[#This Row],[Launch_Date_ISO]]),Starlink[[#This Row],[Launch_Date_ISO]],DATEVALUE(Starlink[[#This Row],[Launch_Date_ISO]]))</f>
        <v>45854</v>
      </c>
      <c r="V9140" s="2" t="str">
        <f>IF(Starlink[[#This Row],[Decay_Date_ISO]]="","",IF(ISNUMBER(Starlink[[#This Row],[Decay_Date_ISO]]),Starlink[[#This Row],[Decay_Date_ISO]],DATEVALUE(Starlink[[#This Row],[Decay_Date_ISO]])))</f>
        <v/>
      </c>
    </row>
    <row r="9141" spans="1:22" x14ac:dyDescent="0.3">
      <c r="A9141" t="s">
        <v>38854</v>
      </c>
      <c r="B9141">
        <v>64814</v>
      </c>
      <c r="C9141" t="s">
        <v>38757</v>
      </c>
      <c r="D9141" t="s">
        <v>38855</v>
      </c>
      <c r="E9141" t="s">
        <v>38856</v>
      </c>
      <c r="F9141" t="s">
        <v>38857</v>
      </c>
      <c r="G9141" t="s">
        <v>25</v>
      </c>
      <c r="H9141" t="s">
        <v>26</v>
      </c>
      <c r="I9141" t="s">
        <v>38761</v>
      </c>
      <c r="J9141" t="s">
        <v>349</v>
      </c>
      <c r="K9141" t="s">
        <v>350</v>
      </c>
      <c r="L9141">
        <v>575</v>
      </c>
      <c r="M9141">
        <v>265</v>
      </c>
      <c r="N9141">
        <v>279</v>
      </c>
      <c r="O9141">
        <v>70</v>
      </c>
      <c r="P9141" t="s">
        <v>43</v>
      </c>
      <c r="Q9141" s="1">
        <v>45854</v>
      </c>
      <c r="S9141">
        <v>2025</v>
      </c>
      <c r="U9141" s="2">
        <f>IF(ISNUMBER(Starlink[[#This Row],[Launch_Date_ISO]]),Starlink[[#This Row],[Launch_Date_ISO]],DATEVALUE(Starlink[[#This Row],[Launch_Date_ISO]]))</f>
        <v>45854</v>
      </c>
      <c r="V9141" s="2" t="str">
        <f>IF(Starlink[[#This Row],[Decay_Date_ISO]]="","",IF(ISNUMBER(Starlink[[#This Row],[Decay_Date_ISO]]),Starlink[[#This Row],[Decay_Date_ISO]],DATEVALUE(Starlink[[#This Row],[Decay_Date_ISO]])))</f>
        <v/>
      </c>
    </row>
    <row r="9142" spans="1:22" x14ac:dyDescent="0.3">
      <c r="A9142" t="s">
        <v>38858</v>
      </c>
      <c r="B9142">
        <v>64815</v>
      </c>
      <c r="C9142" t="s">
        <v>38757</v>
      </c>
      <c r="D9142" t="s">
        <v>38859</v>
      </c>
      <c r="E9142" t="s">
        <v>38860</v>
      </c>
      <c r="F9142" t="s">
        <v>38861</v>
      </c>
      <c r="G9142" t="s">
        <v>25</v>
      </c>
      <c r="H9142" t="s">
        <v>26</v>
      </c>
      <c r="I9142" t="s">
        <v>38761</v>
      </c>
      <c r="J9142" t="s">
        <v>349</v>
      </c>
      <c r="K9142" t="s">
        <v>350</v>
      </c>
      <c r="L9142">
        <v>575</v>
      </c>
      <c r="M9142">
        <v>265</v>
      </c>
      <c r="N9142">
        <v>279</v>
      </c>
      <c r="O9142">
        <v>70</v>
      </c>
      <c r="P9142" t="s">
        <v>43</v>
      </c>
      <c r="Q9142" s="1">
        <v>45854</v>
      </c>
      <c r="S9142">
        <v>2025</v>
      </c>
      <c r="U9142" s="2">
        <f>IF(ISNUMBER(Starlink[[#This Row],[Launch_Date_ISO]]),Starlink[[#This Row],[Launch_Date_ISO]],DATEVALUE(Starlink[[#This Row],[Launch_Date_ISO]]))</f>
        <v>45854</v>
      </c>
      <c r="V9142" s="2" t="str">
        <f>IF(Starlink[[#This Row],[Decay_Date_ISO]]="","",IF(ISNUMBER(Starlink[[#This Row],[Decay_Date_ISO]]),Starlink[[#This Row],[Decay_Date_ISO]],DATEVALUE(Starlink[[#This Row],[Decay_Date_ISO]])))</f>
        <v/>
      </c>
    </row>
    <row r="9143" spans="1:22" x14ac:dyDescent="0.3">
      <c r="A9143" t="s">
        <v>38862</v>
      </c>
      <c r="B9143">
        <v>64842</v>
      </c>
      <c r="C9143" t="s">
        <v>38863</v>
      </c>
      <c r="D9143" t="s">
        <v>38864</v>
      </c>
      <c r="E9143" t="s">
        <v>38865</v>
      </c>
      <c r="F9143" t="s">
        <v>38866</v>
      </c>
      <c r="G9143" t="s">
        <v>25</v>
      </c>
      <c r="H9143" t="s">
        <v>26</v>
      </c>
      <c r="I9143" t="s">
        <v>38867</v>
      </c>
      <c r="J9143" t="s">
        <v>349</v>
      </c>
      <c r="K9143" t="s">
        <v>350</v>
      </c>
      <c r="L9143">
        <v>575</v>
      </c>
      <c r="M9143">
        <v>267</v>
      </c>
      <c r="N9143">
        <v>281</v>
      </c>
      <c r="O9143">
        <v>97.6</v>
      </c>
      <c r="P9143" t="s">
        <v>30</v>
      </c>
      <c r="Q9143" s="1">
        <v>45857</v>
      </c>
      <c r="S9143">
        <v>2025</v>
      </c>
      <c r="U9143" s="2">
        <f>IF(ISNUMBER(Starlink[[#This Row],[Launch_Date_ISO]]),Starlink[[#This Row],[Launch_Date_ISO]],DATEVALUE(Starlink[[#This Row],[Launch_Date_ISO]]))</f>
        <v>45857</v>
      </c>
      <c r="V9143" s="2" t="str">
        <f>IF(Starlink[[#This Row],[Decay_Date_ISO]]="","",IF(ISNUMBER(Starlink[[#This Row],[Decay_Date_ISO]]),Starlink[[#This Row],[Decay_Date_ISO]],DATEVALUE(Starlink[[#This Row],[Decay_Date_ISO]])))</f>
        <v/>
      </c>
    </row>
    <row r="9144" spans="1:22" x14ac:dyDescent="0.3">
      <c r="A9144" t="s">
        <v>38868</v>
      </c>
      <c r="B9144">
        <v>64843</v>
      </c>
      <c r="C9144" t="s">
        <v>38863</v>
      </c>
      <c r="D9144" t="s">
        <v>38869</v>
      </c>
      <c r="E9144" t="s">
        <v>38870</v>
      </c>
      <c r="F9144" t="s">
        <v>38871</v>
      </c>
      <c r="G9144" t="s">
        <v>25</v>
      </c>
      <c r="H9144" t="s">
        <v>26</v>
      </c>
      <c r="I9144" t="s">
        <v>38867</v>
      </c>
      <c r="J9144" t="s">
        <v>349</v>
      </c>
      <c r="K9144" t="s">
        <v>350</v>
      </c>
      <c r="L9144">
        <v>575</v>
      </c>
      <c r="M9144">
        <v>267</v>
      </c>
      <c r="N9144">
        <v>281</v>
      </c>
      <c r="O9144">
        <v>97.6</v>
      </c>
      <c r="P9144" t="s">
        <v>30</v>
      </c>
      <c r="Q9144" s="1">
        <v>45857</v>
      </c>
      <c r="S9144">
        <v>2025</v>
      </c>
      <c r="U9144" s="2">
        <f>IF(ISNUMBER(Starlink[[#This Row],[Launch_Date_ISO]]),Starlink[[#This Row],[Launch_Date_ISO]],DATEVALUE(Starlink[[#This Row],[Launch_Date_ISO]]))</f>
        <v>45857</v>
      </c>
      <c r="V9144" s="2" t="str">
        <f>IF(Starlink[[#This Row],[Decay_Date_ISO]]="","",IF(ISNUMBER(Starlink[[#This Row],[Decay_Date_ISO]]),Starlink[[#This Row],[Decay_Date_ISO]],DATEVALUE(Starlink[[#This Row],[Decay_Date_ISO]])))</f>
        <v/>
      </c>
    </row>
    <row r="9145" spans="1:22" x14ac:dyDescent="0.3">
      <c r="A9145" t="s">
        <v>38872</v>
      </c>
      <c r="B9145">
        <v>64844</v>
      </c>
      <c r="C9145" t="s">
        <v>38863</v>
      </c>
      <c r="D9145" t="s">
        <v>38873</v>
      </c>
      <c r="E9145" t="s">
        <v>38874</v>
      </c>
      <c r="F9145" t="s">
        <v>38875</v>
      </c>
      <c r="G9145" t="s">
        <v>25</v>
      </c>
      <c r="H9145" t="s">
        <v>26</v>
      </c>
      <c r="I9145" t="s">
        <v>38867</v>
      </c>
      <c r="J9145" t="s">
        <v>349</v>
      </c>
      <c r="K9145" t="s">
        <v>350</v>
      </c>
      <c r="L9145">
        <v>575</v>
      </c>
      <c r="M9145">
        <v>267</v>
      </c>
      <c r="N9145">
        <v>281</v>
      </c>
      <c r="O9145">
        <v>97.6</v>
      </c>
      <c r="P9145" t="s">
        <v>30</v>
      </c>
      <c r="Q9145" s="1">
        <v>45857</v>
      </c>
      <c r="S9145">
        <v>2025</v>
      </c>
      <c r="U9145" s="2">
        <f>IF(ISNUMBER(Starlink[[#This Row],[Launch_Date_ISO]]),Starlink[[#This Row],[Launch_Date_ISO]],DATEVALUE(Starlink[[#This Row],[Launch_Date_ISO]]))</f>
        <v>45857</v>
      </c>
      <c r="V9145" s="2" t="str">
        <f>IF(Starlink[[#This Row],[Decay_Date_ISO]]="","",IF(ISNUMBER(Starlink[[#This Row],[Decay_Date_ISO]]),Starlink[[#This Row],[Decay_Date_ISO]],DATEVALUE(Starlink[[#This Row],[Decay_Date_ISO]])))</f>
        <v/>
      </c>
    </row>
    <row r="9146" spans="1:22" x14ac:dyDescent="0.3">
      <c r="A9146" t="s">
        <v>38876</v>
      </c>
      <c r="B9146">
        <v>64845</v>
      </c>
      <c r="C9146" t="s">
        <v>38863</v>
      </c>
      <c r="D9146" t="s">
        <v>38877</v>
      </c>
      <c r="E9146" t="s">
        <v>38878</v>
      </c>
      <c r="F9146" t="s">
        <v>38879</v>
      </c>
      <c r="G9146" t="s">
        <v>25</v>
      </c>
      <c r="H9146" t="s">
        <v>26</v>
      </c>
      <c r="I9146" t="s">
        <v>38867</v>
      </c>
      <c r="J9146" t="s">
        <v>349</v>
      </c>
      <c r="K9146" t="s">
        <v>350</v>
      </c>
      <c r="L9146">
        <v>575</v>
      </c>
      <c r="M9146">
        <v>267</v>
      </c>
      <c r="N9146">
        <v>281</v>
      </c>
      <c r="O9146">
        <v>97.6</v>
      </c>
      <c r="P9146" t="s">
        <v>30</v>
      </c>
      <c r="Q9146" s="1">
        <v>45857</v>
      </c>
      <c r="S9146">
        <v>2025</v>
      </c>
      <c r="U9146" s="2">
        <f>IF(ISNUMBER(Starlink[[#This Row],[Launch_Date_ISO]]),Starlink[[#This Row],[Launch_Date_ISO]],DATEVALUE(Starlink[[#This Row],[Launch_Date_ISO]]))</f>
        <v>45857</v>
      </c>
      <c r="V9146" s="2" t="str">
        <f>IF(Starlink[[#This Row],[Decay_Date_ISO]]="","",IF(ISNUMBER(Starlink[[#This Row],[Decay_Date_ISO]]),Starlink[[#This Row],[Decay_Date_ISO]],DATEVALUE(Starlink[[#This Row],[Decay_Date_ISO]])))</f>
        <v/>
      </c>
    </row>
    <row r="9147" spans="1:22" x14ac:dyDescent="0.3">
      <c r="A9147" t="s">
        <v>38880</v>
      </c>
      <c r="B9147">
        <v>64846</v>
      </c>
      <c r="C9147" t="s">
        <v>38863</v>
      </c>
      <c r="D9147" t="s">
        <v>38881</v>
      </c>
      <c r="E9147" t="s">
        <v>38882</v>
      </c>
      <c r="F9147" t="s">
        <v>38883</v>
      </c>
      <c r="G9147" t="s">
        <v>25</v>
      </c>
      <c r="H9147" t="s">
        <v>26</v>
      </c>
      <c r="I9147" t="s">
        <v>38867</v>
      </c>
      <c r="J9147" t="s">
        <v>349</v>
      </c>
      <c r="K9147" t="s">
        <v>350</v>
      </c>
      <c r="L9147">
        <v>575</v>
      </c>
      <c r="M9147">
        <v>267</v>
      </c>
      <c r="N9147">
        <v>281</v>
      </c>
      <c r="O9147">
        <v>97.6</v>
      </c>
      <c r="P9147" t="s">
        <v>30</v>
      </c>
      <c r="Q9147" s="1">
        <v>45857</v>
      </c>
      <c r="S9147">
        <v>2025</v>
      </c>
      <c r="U9147" s="2">
        <f>IF(ISNUMBER(Starlink[[#This Row],[Launch_Date_ISO]]),Starlink[[#This Row],[Launch_Date_ISO]],DATEVALUE(Starlink[[#This Row],[Launch_Date_ISO]]))</f>
        <v>45857</v>
      </c>
      <c r="V9147" s="2" t="str">
        <f>IF(Starlink[[#This Row],[Decay_Date_ISO]]="","",IF(ISNUMBER(Starlink[[#This Row],[Decay_Date_ISO]]),Starlink[[#This Row],[Decay_Date_ISO]],DATEVALUE(Starlink[[#This Row],[Decay_Date_ISO]])))</f>
        <v/>
      </c>
    </row>
    <row r="9148" spans="1:22" x14ac:dyDescent="0.3">
      <c r="A9148" t="s">
        <v>38884</v>
      </c>
      <c r="B9148">
        <v>64847</v>
      </c>
      <c r="C9148" t="s">
        <v>38863</v>
      </c>
      <c r="D9148" t="s">
        <v>38885</v>
      </c>
      <c r="E9148" t="s">
        <v>38886</v>
      </c>
      <c r="F9148" t="s">
        <v>38887</v>
      </c>
      <c r="G9148" t="s">
        <v>25</v>
      </c>
      <c r="H9148" t="s">
        <v>26</v>
      </c>
      <c r="I9148" t="s">
        <v>38867</v>
      </c>
      <c r="J9148" t="s">
        <v>349</v>
      </c>
      <c r="K9148" t="s">
        <v>350</v>
      </c>
      <c r="L9148">
        <v>575</v>
      </c>
      <c r="M9148">
        <v>267</v>
      </c>
      <c r="N9148">
        <v>281</v>
      </c>
      <c r="O9148">
        <v>97.6</v>
      </c>
      <c r="P9148" t="s">
        <v>30</v>
      </c>
      <c r="Q9148" s="1">
        <v>45857</v>
      </c>
      <c r="S9148">
        <v>2025</v>
      </c>
      <c r="U9148" s="2">
        <f>IF(ISNUMBER(Starlink[[#This Row],[Launch_Date_ISO]]),Starlink[[#This Row],[Launch_Date_ISO]],DATEVALUE(Starlink[[#This Row],[Launch_Date_ISO]]))</f>
        <v>45857</v>
      </c>
      <c r="V9148" s="2" t="str">
        <f>IF(Starlink[[#This Row],[Decay_Date_ISO]]="","",IF(ISNUMBER(Starlink[[#This Row],[Decay_Date_ISO]]),Starlink[[#This Row],[Decay_Date_ISO]],DATEVALUE(Starlink[[#This Row],[Decay_Date_ISO]])))</f>
        <v/>
      </c>
    </row>
    <row r="9149" spans="1:22" x14ac:dyDescent="0.3">
      <c r="A9149" t="s">
        <v>38888</v>
      </c>
      <c r="B9149">
        <v>64848</v>
      </c>
      <c r="C9149" t="s">
        <v>38863</v>
      </c>
      <c r="D9149" t="s">
        <v>38889</v>
      </c>
      <c r="E9149" t="s">
        <v>38890</v>
      </c>
      <c r="F9149" t="s">
        <v>38891</v>
      </c>
      <c r="G9149" t="s">
        <v>25</v>
      </c>
      <c r="H9149" t="s">
        <v>26</v>
      </c>
      <c r="I9149" t="s">
        <v>38867</v>
      </c>
      <c r="J9149" t="s">
        <v>349</v>
      </c>
      <c r="K9149" t="s">
        <v>350</v>
      </c>
      <c r="L9149">
        <v>575</v>
      </c>
      <c r="M9149">
        <v>267</v>
      </c>
      <c r="N9149">
        <v>281</v>
      </c>
      <c r="O9149">
        <v>97.6</v>
      </c>
      <c r="P9149" t="s">
        <v>30</v>
      </c>
      <c r="Q9149" s="1">
        <v>45857</v>
      </c>
      <c r="S9149">
        <v>2025</v>
      </c>
      <c r="U9149" s="2">
        <f>IF(ISNUMBER(Starlink[[#This Row],[Launch_Date_ISO]]),Starlink[[#This Row],[Launch_Date_ISO]],DATEVALUE(Starlink[[#This Row],[Launch_Date_ISO]]))</f>
        <v>45857</v>
      </c>
      <c r="V9149" s="2" t="str">
        <f>IF(Starlink[[#This Row],[Decay_Date_ISO]]="","",IF(ISNUMBER(Starlink[[#This Row],[Decay_Date_ISO]]),Starlink[[#This Row],[Decay_Date_ISO]],DATEVALUE(Starlink[[#This Row],[Decay_Date_ISO]])))</f>
        <v/>
      </c>
    </row>
    <row r="9150" spans="1:22" x14ac:dyDescent="0.3">
      <c r="A9150" t="s">
        <v>38892</v>
      </c>
      <c r="B9150">
        <v>64849</v>
      </c>
      <c r="C9150" t="s">
        <v>38863</v>
      </c>
      <c r="D9150" t="s">
        <v>38893</v>
      </c>
      <c r="E9150" t="s">
        <v>38894</v>
      </c>
      <c r="F9150" t="s">
        <v>38895</v>
      </c>
      <c r="G9150" t="s">
        <v>25</v>
      </c>
      <c r="H9150" t="s">
        <v>26</v>
      </c>
      <c r="I9150" t="s">
        <v>38867</v>
      </c>
      <c r="J9150" t="s">
        <v>349</v>
      </c>
      <c r="K9150" t="s">
        <v>350</v>
      </c>
      <c r="L9150">
        <v>575</v>
      </c>
      <c r="M9150">
        <v>267</v>
      </c>
      <c r="N9150">
        <v>280</v>
      </c>
      <c r="O9150">
        <v>97.6</v>
      </c>
      <c r="P9150" t="s">
        <v>30</v>
      </c>
      <c r="Q9150" s="1">
        <v>45857</v>
      </c>
      <c r="S9150">
        <v>2025</v>
      </c>
      <c r="U9150" s="2">
        <f>IF(ISNUMBER(Starlink[[#This Row],[Launch_Date_ISO]]),Starlink[[#This Row],[Launch_Date_ISO]],DATEVALUE(Starlink[[#This Row],[Launch_Date_ISO]]))</f>
        <v>45857</v>
      </c>
      <c r="V9150" s="2" t="str">
        <f>IF(Starlink[[#This Row],[Decay_Date_ISO]]="","",IF(ISNUMBER(Starlink[[#This Row],[Decay_Date_ISO]]),Starlink[[#This Row],[Decay_Date_ISO]],DATEVALUE(Starlink[[#This Row],[Decay_Date_ISO]])))</f>
        <v/>
      </c>
    </row>
    <row r="9151" spans="1:22" x14ac:dyDescent="0.3">
      <c r="A9151" t="s">
        <v>38896</v>
      </c>
      <c r="B9151">
        <v>64850</v>
      </c>
      <c r="C9151" t="s">
        <v>38863</v>
      </c>
      <c r="D9151" t="s">
        <v>38897</v>
      </c>
      <c r="E9151" t="s">
        <v>38898</v>
      </c>
      <c r="F9151" t="s">
        <v>38899</v>
      </c>
      <c r="G9151" t="s">
        <v>25</v>
      </c>
      <c r="H9151" t="s">
        <v>26</v>
      </c>
      <c r="I9151" t="s">
        <v>38867</v>
      </c>
      <c r="J9151" t="s">
        <v>349</v>
      </c>
      <c r="K9151" t="s">
        <v>350</v>
      </c>
      <c r="L9151">
        <v>575</v>
      </c>
      <c r="M9151">
        <v>267</v>
      </c>
      <c r="N9151">
        <v>280</v>
      </c>
      <c r="O9151">
        <v>97.6</v>
      </c>
      <c r="P9151" t="s">
        <v>30</v>
      </c>
      <c r="Q9151" s="1">
        <v>45857</v>
      </c>
      <c r="S9151">
        <v>2025</v>
      </c>
      <c r="U9151" s="2">
        <f>IF(ISNUMBER(Starlink[[#This Row],[Launch_Date_ISO]]),Starlink[[#This Row],[Launch_Date_ISO]],DATEVALUE(Starlink[[#This Row],[Launch_Date_ISO]]))</f>
        <v>45857</v>
      </c>
      <c r="V9151" s="2" t="str">
        <f>IF(Starlink[[#This Row],[Decay_Date_ISO]]="","",IF(ISNUMBER(Starlink[[#This Row],[Decay_Date_ISO]]),Starlink[[#This Row],[Decay_Date_ISO]],DATEVALUE(Starlink[[#This Row],[Decay_Date_ISO]])))</f>
        <v/>
      </c>
    </row>
    <row r="9152" spans="1:22" x14ac:dyDescent="0.3">
      <c r="A9152" t="s">
        <v>38900</v>
      </c>
      <c r="B9152">
        <v>64851</v>
      </c>
      <c r="C9152" t="s">
        <v>38863</v>
      </c>
      <c r="D9152" t="s">
        <v>38901</v>
      </c>
      <c r="E9152" t="s">
        <v>38902</v>
      </c>
      <c r="F9152" t="s">
        <v>38903</v>
      </c>
      <c r="G9152" t="s">
        <v>25</v>
      </c>
      <c r="H9152" t="s">
        <v>26</v>
      </c>
      <c r="I9152" t="s">
        <v>38867</v>
      </c>
      <c r="J9152" t="s">
        <v>349</v>
      </c>
      <c r="K9152" t="s">
        <v>350</v>
      </c>
      <c r="L9152">
        <v>575</v>
      </c>
      <c r="M9152">
        <v>267</v>
      </c>
      <c r="N9152">
        <v>280</v>
      </c>
      <c r="O9152">
        <v>97.6</v>
      </c>
      <c r="P9152" t="s">
        <v>30</v>
      </c>
      <c r="Q9152" s="1">
        <v>45857</v>
      </c>
      <c r="S9152">
        <v>2025</v>
      </c>
      <c r="U9152" s="2">
        <f>IF(ISNUMBER(Starlink[[#This Row],[Launch_Date_ISO]]),Starlink[[#This Row],[Launch_Date_ISO]],DATEVALUE(Starlink[[#This Row],[Launch_Date_ISO]]))</f>
        <v>45857</v>
      </c>
      <c r="V9152" s="2" t="str">
        <f>IF(Starlink[[#This Row],[Decay_Date_ISO]]="","",IF(ISNUMBER(Starlink[[#This Row],[Decay_Date_ISO]]),Starlink[[#This Row],[Decay_Date_ISO]],DATEVALUE(Starlink[[#This Row],[Decay_Date_ISO]])))</f>
        <v/>
      </c>
    </row>
    <row r="9153" spans="1:22" x14ac:dyDescent="0.3">
      <c r="A9153" t="s">
        <v>38904</v>
      </c>
      <c r="B9153">
        <v>64852</v>
      </c>
      <c r="C9153" t="s">
        <v>38863</v>
      </c>
      <c r="D9153" t="s">
        <v>38905</v>
      </c>
      <c r="E9153" t="s">
        <v>38906</v>
      </c>
      <c r="F9153" t="s">
        <v>38907</v>
      </c>
      <c r="G9153" t="s">
        <v>25</v>
      </c>
      <c r="H9153" t="s">
        <v>26</v>
      </c>
      <c r="I9153" t="s">
        <v>38867</v>
      </c>
      <c r="J9153" t="s">
        <v>349</v>
      </c>
      <c r="K9153" t="s">
        <v>350</v>
      </c>
      <c r="L9153">
        <v>575</v>
      </c>
      <c r="M9153">
        <v>267</v>
      </c>
      <c r="N9153">
        <v>280</v>
      </c>
      <c r="O9153">
        <v>97.6</v>
      </c>
      <c r="P9153" t="s">
        <v>30</v>
      </c>
      <c r="Q9153" s="1">
        <v>45857</v>
      </c>
      <c r="S9153">
        <v>2025</v>
      </c>
      <c r="U9153" s="2">
        <f>IF(ISNUMBER(Starlink[[#This Row],[Launch_Date_ISO]]),Starlink[[#This Row],[Launch_Date_ISO]],DATEVALUE(Starlink[[#This Row],[Launch_Date_ISO]]))</f>
        <v>45857</v>
      </c>
      <c r="V9153" s="2" t="str">
        <f>IF(Starlink[[#This Row],[Decay_Date_ISO]]="","",IF(ISNUMBER(Starlink[[#This Row],[Decay_Date_ISO]]),Starlink[[#This Row],[Decay_Date_ISO]],DATEVALUE(Starlink[[#This Row],[Decay_Date_ISO]])))</f>
        <v/>
      </c>
    </row>
    <row r="9154" spans="1:22" x14ac:dyDescent="0.3">
      <c r="A9154" t="s">
        <v>38908</v>
      </c>
      <c r="B9154">
        <v>64853</v>
      </c>
      <c r="C9154" t="s">
        <v>38863</v>
      </c>
      <c r="D9154" t="s">
        <v>38909</v>
      </c>
      <c r="E9154" t="s">
        <v>38910</v>
      </c>
      <c r="F9154" t="s">
        <v>38911</v>
      </c>
      <c r="G9154" t="s">
        <v>25</v>
      </c>
      <c r="H9154" t="s">
        <v>26</v>
      </c>
      <c r="I9154" t="s">
        <v>38867</v>
      </c>
      <c r="J9154" t="s">
        <v>349</v>
      </c>
      <c r="K9154" t="s">
        <v>350</v>
      </c>
      <c r="L9154">
        <v>575</v>
      </c>
      <c r="M9154">
        <v>267</v>
      </c>
      <c r="N9154">
        <v>280</v>
      </c>
      <c r="O9154">
        <v>97.6</v>
      </c>
      <c r="P9154" t="s">
        <v>30</v>
      </c>
      <c r="Q9154" s="1">
        <v>45857</v>
      </c>
      <c r="S9154">
        <v>2025</v>
      </c>
      <c r="U9154" s="2">
        <f>IF(ISNUMBER(Starlink[[#This Row],[Launch_Date_ISO]]),Starlink[[#This Row],[Launch_Date_ISO]],DATEVALUE(Starlink[[#This Row],[Launch_Date_ISO]]))</f>
        <v>45857</v>
      </c>
      <c r="V9154" s="2" t="str">
        <f>IF(Starlink[[#This Row],[Decay_Date_ISO]]="","",IF(ISNUMBER(Starlink[[#This Row],[Decay_Date_ISO]]),Starlink[[#This Row],[Decay_Date_ISO]],DATEVALUE(Starlink[[#This Row],[Decay_Date_ISO]])))</f>
        <v/>
      </c>
    </row>
    <row r="9155" spans="1:22" x14ac:dyDescent="0.3">
      <c r="A9155" t="s">
        <v>38912</v>
      </c>
      <c r="B9155">
        <v>64854</v>
      </c>
      <c r="C9155" t="s">
        <v>38863</v>
      </c>
      <c r="D9155" t="s">
        <v>38913</v>
      </c>
      <c r="E9155" t="s">
        <v>38914</v>
      </c>
      <c r="F9155" t="s">
        <v>38915</v>
      </c>
      <c r="G9155" t="s">
        <v>25</v>
      </c>
      <c r="H9155" t="s">
        <v>26</v>
      </c>
      <c r="I9155" t="s">
        <v>38867</v>
      </c>
      <c r="J9155" t="s">
        <v>349</v>
      </c>
      <c r="K9155" t="s">
        <v>350</v>
      </c>
      <c r="L9155">
        <v>575</v>
      </c>
      <c r="M9155">
        <v>267</v>
      </c>
      <c r="N9155">
        <v>280</v>
      </c>
      <c r="O9155">
        <v>97.6</v>
      </c>
      <c r="P9155" t="s">
        <v>30</v>
      </c>
      <c r="Q9155" s="1">
        <v>45857</v>
      </c>
      <c r="S9155">
        <v>2025</v>
      </c>
      <c r="U9155" s="2">
        <f>IF(ISNUMBER(Starlink[[#This Row],[Launch_Date_ISO]]),Starlink[[#This Row],[Launch_Date_ISO]],DATEVALUE(Starlink[[#This Row],[Launch_Date_ISO]]))</f>
        <v>45857</v>
      </c>
      <c r="V9155" s="2" t="str">
        <f>IF(Starlink[[#This Row],[Decay_Date_ISO]]="","",IF(ISNUMBER(Starlink[[#This Row],[Decay_Date_ISO]]),Starlink[[#This Row],[Decay_Date_ISO]],DATEVALUE(Starlink[[#This Row],[Decay_Date_ISO]])))</f>
        <v/>
      </c>
    </row>
    <row r="9156" spans="1:22" x14ac:dyDescent="0.3">
      <c r="A9156" t="s">
        <v>38916</v>
      </c>
      <c r="B9156">
        <v>64855</v>
      </c>
      <c r="C9156" t="s">
        <v>38863</v>
      </c>
      <c r="D9156" t="s">
        <v>38917</v>
      </c>
      <c r="E9156" t="s">
        <v>38918</v>
      </c>
      <c r="F9156" t="s">
        <v>38919</v>
      </c>
      <c r="G9156" t="s">
        <v>25</v>
      </c>
      <c r="H9156" t="s">
        <v>26</v>
      </c>
      <c r="I9156" t="s">
        <v>38867</v>
      </c>
      <c r="J9156" t="s">
        <v>349</v>
      </c>
      <c r="K9156" t="s">
        <v>350</v>
      </c>
      <c r="L9156">
        <v>575</v>
      </c>
      <c r="M9156">
        <v>267</v>
      </c>
      <c r="N9156">
        <v>280</v>
      </c>
      <c r="O9156">
        <v>97.6</v>
      </c>
      <c r="P9156" t="s">
        <v>30</v>
      </c>
      <c r="Q9156" s="1">
        <v>45857</v>
      </c>
      <c r="S9156">
        <v>2025</v>
      </c>
      <c r="U9156" s="2">
        <f>IF(ISNUMBER(Starlink[[#This Row],[Launch_Date_ISO]]),Starlink[[#This Row],[Launch_Date_ISO]],DATEVALUE(Starlink[[#This Row],[Launch_Date_ISO]]))</f>
        <v>45857</v>
      </c>
      <c r="V9156" s="2" t="str">
        <f>IF(Starlink[[#This Row],[Decay_Date_ISO]]="","",IF(ISNUMBER(Starlink[[#This Row],[Decay_Date_ISO]]),Starlink[[#This Row],[Decay_Date_ISO]],DATEVALUE(Starlink[[#This Row],[Decay_Date_ISO]])))</f>
        <v/>
      </c>
    </row>
    <row r="9157" spans="1:22" x14ac:dyDescent="0.3">
      <c r="A9157" t="s">
        <v>38920</v>
      </c>
      <c r="B9157">
        <v>64856</v>
      </c>
      <c r="C9157" t="s">
        <v>38863</v>
      </c>
      <c r="D9157" t="s">
        <v>38921</v>
      </c>
      <c r="E9157" t="s">
        <v>38922</v>
      </c>
      <c r="F9157" t="s">
        <v>38923</v>
      </c>
      <c r="G9157" t="s">
        <v>25</v>
      </c>
      <c r="H9157" t="s">
        <v>26</v>
      </c>
      <c r="I9157" t="s">
        <v>38867</v>
      </c>
      <c r="J9157" t="s">
        <v>349</v>
      </c>
      <c r="K9157" t="s">
        <v>350</v>
      </c>
      <c r="L9157">
        <v>575</v>
      </c>
      <c r="M9157">
        <v>267</v>
      </c>
      <c r="N9157">
        <v>280</v>
      </c>
      <c r="O9157">
        <v>97.6</v>
      </c>
      <c r="P9157" t="s">
        <v>30</v>
      </c>
      <c r="Q9157" s="1">
        <v>45857</v>
      </c>
      <c r="S9157">
        <v>2025</v>
      </c>
      <c r="U9157" s="2">
        <f>IF(ISNUMBER(Starlink[[#This Row],[Launch_Date_ISO]]),Starlink[[#This Row],[Launch_Date_ISO]],DATEVALUE(Starlink[[#This Row],[Launch_Date_ISO]]))</f>
        <v>45857</v>
      </c>
      <c r="V9157" s="2" t="str">
        <f>IF(Starlink[[#This Row],[Decay_Date_ISO]]="","",IF(ISNUMBER(Starlink[[#This Row],[Decay_Date_ISO]]),Starlink[[#This Row],[Decay_Date_ISO]],DATEVALUE(Starlink[[#This Row],[Decay_Date_ISO]])))</f>
        <v/>
      </c>
    </row>
    <row r="9158" spans="1:22" x14ac:dyDescent="0.3">
      <c r="A9158" t="s">
        <v>38924</v>
      </c>
      <c r="B9158">
        <v>64857</v>
      </c>
      <c r="C9158" t="s">
        <v>38863</v>
      </c>
      <c r="D9158" t="s">
        <v>38925</v>
      </c>
      <c r="E9158" t="s">
        <v>38926</v>
      </c>
      <c r="F9158" t="s">
        <v>38927</v>
      </c>
      <c r="G9158" t="s">
        <v>25</v>
      </c>
      <c r="H9158" t="s">
        <v>26</v>
      </c>
      <c r="I9158" t="s">
        <v>38867</v>
      </c>
      <c r="J9158" t="s">
        <v>349</v>
      </c>
      <c r="K9158" t="s">
        <v>350</v>
      </c>
      <c r="L9158">
        <v>575</v>
      </c>
      <c r="M9158">
        <v>267</v>
      </c>
      <c r="N9158">
        <v>280</v>
      </c>
      <c r="O9158">
        <v>97.6</v>
      </c>
      <c r="P9158" t="s">
        <v>30</v>
      </c>
      <c r="Q9158" s="1">
        <v>45857</v>
      </c>
      <c r="S9158">
        <v>2025</v>
      </c>
      <c r="U9158" s="2">
        <f>IF(ISNUMBER(Starlink[[#This Row],[Launch_Date_ISO]]),Starlink[[#This Row],[Launch_Date_ISO]],DATEVALUE(Starlink[[#This Row],[Launch_Date_ISO]]))</f>
        <v>45857</v>
      </c>
      <c r="V9158" s="2" t="str">
        <f>IF(Starlink[[#This Row],[Decay_Date_ISO]]="","",IF(ISNUMBER(Starlink[[#This Row],[Decay_Date_ISO]]),Starlink[[#This Row],[Decay_Date_ISO]],DATEVALUE(Starlink[[#This Row],[Decay_Date_ISO]])))</f>
        <v/>
      </c>
    </row>
    <row r="9159" spans="1:22" x14ac:dyDescent="0.3">
      <c r="A9159" t="s">
        <v>38928</v>
      </c>
      <c r="B9159">
        <v>64858</v>
      </c>
      <c r="C9159" t="s">
        <v>38863</v>
      </c>
      <c r="D9159" t="s">
        <v>38929</v>
      </c>
      <c r="E9159" t="s">
        <v>38930</v>
      </c>
      <c r="F9159" t="s">
        <v>38931</v>
      </c>
      <c r="G9159" t="s">
        <v>25</v>
      </c>
      <c r="H9159" t="s">
        <v>26</v>
      </c>
      <c r="I9159" t="s">
        <v>38867</v>
      </c>
      <c r="J9159" t="s">
        <v>349</v>
      </c>
      <c r="K9159" t="s">
        <v>350</v>
      </c>
      <c r="L9159">
        <v>575</v>
      </c>
      <c r="M9159">
        <v>267</v>
      </c>
      <c r="N9159">
        <v>280</v>
      </c>
      <c r="O9159">
        <v>97.6</v>
      </c>
      <c r="P9159" t="s">
        <v>30</v>
      </c>
      <c r="Q9159" s="1">
        <v>45857</v>
      </c>
      <c r="S9159">
        <v>2025</v>
      </c>
      <c r="U9159" s="2">
        <f>IF(ISNUMBER(Starlink[[#This Row],[Launch_Date_ISO]]),Starlink[[#This Row],[Launch_Date_ISO]],DATEVALUE(Starlink[[#This Row],[Launch_Date_ISO]]))</f>
        <v>45857</v>
      </c>
      <c r="V9159" s="2" t="str">
        <f>IF(Starlink[[#This Row],[Decay_Date_ISO]]="","",IF(ISNUMBER(Starlink[[#This Row],[Decay_Date_ISO]]),Starlink[[#This Row],[Decay_Date_ISO]],DATEVALUE(Starlink[[#This Row],[Decay_Date_ISO]])))</f>
        <v/>
      </c>
    </row>
    <row r="9160" spans="1:22" x14ac:dyDescent="0.3">
      <c r="A9160" t="s">
        <v>38932</v>
      </c>
      <c r="B9160">
        <v>64859</v>
      </c>
      <c r="C9160" t="s">
        <v>38863</v>
      </c>
      <c r="D9160" t="s">
        <v>38933</v>
      </c>
      <c r="E9160" t="s">
        <v>38934</v>
      </c>
      <c r="F9160" t="s">
        <v>38935</v>
      </c>
      <c r="G9160" t="s">
        <v>25</v>
      </c>
      <c r="H9160" t="s">
        <v>26</v>
      </c>
      <c r="I9160" t="s">
        <v>38867</v>
      </c>
      <c r="J9160" t="s">
        <v>349</v>
      </c>
      <c r="K9160" t="s">
        <v>350</v>
      </c>
      <c r="L9160">
        <v>575</v>
      </c>
      <c r="M9160">
        <v>267</v>
      </c>
      <c r="N9160">
        <v>280</v>
      </c>
      <c r="O9160">
        <v>97.6</v>
      </c>
      <c r="P9160" t="s">
        <v>30</v>
      </c>
      <c r="Q9160" s="1">
        <v>45857</v>
      </c>
      <c r="S9160">
        <v>2025</v>
      </c>
      <c r="U9160" s="2">
        <f>IF(ISNUMBER(Starlink[[#This Row],[Launch_Date_ISO]]),Starlink[[#This Row],[Launch_Date_ISO]],DATEVALUE(Starlink[[#This Row],[Launch_Date_ISO]]))</f>
        <v>45857</v>
      </c>
      <c r="V9160" s="2" t="str">
        <f>IF(Starlink[[#This Row],[Decay_Date_ISO]]="","",IF(ISNUMBER(Starlink[[#This Row],[Decay_Date_ISO]]),Starlink[[#This Row],[Decay_Date_ISO]],DATEVALUE(Starlink[[#This Row],[Decay_Date_ISO]])))</f>
        <v/>
      </c>
    </row>
    <row r="9161" spans="1:22" x14ac:dyDescent="0.3">
      <c r="A9161" t="s">
        <v>38936</v>
      </c>
      <c r="B9161">
        <v>64860</v>
      </c>
      <c r="C9161" t="s">
        <v>38863</v>
      </c>
      <c r="D9161" t="s">
        <v>38937</v>
      </c>
      <c r="E9161" t="s">
        <v>38938</v>
      </c>
      <c r="F9161" t="s">
        <v>38939</v>
      </c>
      <c r="G9161" t="s">
        <v>25</v>
      </c>
      <c r="H9161" t="s">
        <v>26</v>
      </c>
      <c r="I9161" t="s">
        <v>38867</v>
      </c>
      <c r="J9161" t="s">
        <v>349</v>
      </c>
      <c r="K9161" t="s">
        <v>350</v>
      </c>
      <c r="L9161">
        <v>575</v>
      </c>
      <c r="M9161">
        <v>267</v>
      </c>
      <c r="N9161">
        <v>280</v>
      </c>
      <c r="O9161">
        <v>97.6</v>
      </c>
      <c r="P9161" t="s">
        <v>30</v>
      </c>
      <c r="Q9161" s="1">
        <v>45857</v>
      </c>
      <c r="S9161">
        <v>2025</v>
      </c>
      <c r="U9161" s="2">
        <f>IF(ISNUMBER(Starlink[[#This Row],[Launch_Date_ISO]]),Starlink[[#This Row],[Launch_Date_ISO]],DATEVALUE(Starlink[[#This Row],[Launch_Date_ISO]]))</f>
        <v>45857</v>
      </c>
      <c r="V9161" s="2" t="str">
        <f>IF(Starlink[[#This Row],[Decay_Date_ISO]]="","",IF(ISNUMBER(Starlink[[#This Row],[Decay_Date_ISO]]),Starlink[[#This Row],[Decay_Date_ISO]],DATEVALUE(Starlink[[#This Row],[Decay_Date_ISO]])))</f>
        <v/>
      </c>
    </row>
    <row r="9162" spans="1:22" x14ac:dyDescent="0.3">
      <c r="A9162" t="s">
        <v>38940</v>
      </c>
      <c r="B9162">
        <v>64861</v>
      </c>
      <c r="C9162" t="s">
        <v>38863</v>
      </c>
      <c r="D9162" t="s">
        <v>38941</v>
      </c>
      <c r="E9162" t="s">
        <v>38942</v>
      </c>
      <c r="F9162" t="s">
        <v>38943</v>
      </c>
      <c r="G9162" t="s">
        <v>25</v>
      </c>
      <c r="H9162" t="s">
        <v>26</v>
      </c>
      <c r="I9162" t="s">
        <v>38867</v>
      </c>
      <c r="J9162" t="s">
        <v>349</v>
      </c>
      <c r="K9162" t="s">
        <v>350</v>
      </c>
      <c r="L9162">
        <v>575</v>
      </c>
      <c r="M9162">
        <v>267</v>
      </c>
      <c r="N9162">
        <v>280</v>
      </c>
      <c r="O9162">
        <v>97.6</v>
      </c>
      <c r="P9162" t="s">
        <v>30</v>
      </c>
      <c r="Q9162" s="1">
        <v>45857</v>
      </c>
      <c r="S9162">
        <v>2025</v>
      </c>
      <c r="U9162" s="2">
        <f>IF(ISNUMBER(Starlink[[#This Row],[Launch_Date_ISO]]),Starlink[[#This Row],[Launch_Date_ISO]],DATEVALUE(Starlink[[#This Row],[Launch_Date_ISO]]))</f>
        <v>45857</v>
      </c>
      <c r="V9162" s="2" t="str">
        <f>IF(Starlink[[#This Row],[Decay_Date_ISO]]="","",IF(ISNUMBER(Starlink[[#This Row],[Decay_Date_ISO]]),Starlink[[#This Row],[Decay_Date_ISO]],DATEVALUE(Starlink[[#This Row],[Decay_Date_ISO]])))</f>
        <v/>
      </c>
    </row>
    <row r="9163" spans="1:22" x14ac:dyDescent="0.3">
      <c r="A9163" t="s">
        <v>38944</v>
      </c>
      <c r="B9163">
        <v>64862</v>
      </c>
      <c r="C9163" t="s">
        <v>38863</v>
      </c>
      <c r="D9163" t="s">
        <v>38945</v>
      </c>
      <c r="E9163" t="s">
        <v>38946</v>
      </c>
      <c r="F9163" t="s">
        <v>38947</v>
      </c>
      <c r="G9163" t="s">
        <v>25</v>
      </c>
      <c r="H9163" t="s">
        <v>26</v>
      </c>
      <c r="I9163" t="s">
        <v>38867</v>
      </c>
      <c r="J9163" t="s">
        <v>349</v>
      </c>
      <c r="K9163" t="s">
        <v>350</v>
      </c>
      <c r="L9163">
        <v>575</v>
      </c>
      <c r="M9163">
        <v>267</v>
      </c>
      <c r="N9163">
        <v>280</v>
      </c>
      <c r="O9163">
        <v>97.6</v>
      </c>
      <c r="P9163" t="s">
        <v>30</v>
      </c>
      <c r="Q9163" s="1">
        <v>45857</v>
      </c>
      <c r="S9163">
        <v>2025</v>
      </c>
      <c r="U9163" s="2">
        <f>IF(ISNUMBER(Starlink[[#This Row],[Launch_Date_ISO]]),Starlink[[#This Row],[Launch_Date_ISO]],DATEVALUE(Starlink[[#This Row],[Launch_Date_ISO]]))</f>
        <v>45857</v>
      </c>
      <c r="V9163" s="2" t="str">
        <f>IF(Starlink[[#This Row],[Decay_Date_ISO]]="","",IF(ISNUMBER(Starlink[[#This Row],[Decay_Date_ISO]]),Starlink[[#This Row],[Decay_Date_ISO]],DATEVALUE(Starlink[[#This Row],[Decay_Date_ISO]])))</f>
        <v/>
      </c>
    </row>
    <row r="9164" spans="1:22" x14ac:dyDescent="0.3">
      <c r="A9164" t="s">
        <v>38948</v>
      </c>
      <c r="B9164">
        <v>64863</v>
      </c>
      <c r="C9164" t="s">
        <v>38863</v>
      </c>
      <c r="D9164" t="s">
        <v>38949</v>
      </c>
      <c r="E9164" t="s">
        <v>38950</v>
      </c>
      <c r="F9164" t="s">
        <v>38951</v>
      </c>
      <c r="G9164" t="s">
        <v>25</v>
      </c>
      <c r="H9164" t="s">
        <v>26</v>
      </c>
      <c r="I9164" t="s">
        <v>38867</v>
      </c>
      <c r="J9164" t="s">
        <v>349</v>
      </c>
      <c r="K9164" t="s">
        <v>350</v>
      </c>
      <c r="L9164">
        <v>575</v>
      </c>
      <c r="M9164">
        <v>267</v>
      </c>
      <c r="N9164">
        <v>280</v>
      </c>
      <c r="O9164">
        <v>97.6</v>
      </c>
      <c r="P9164" t="s">
        <v>30</v>
      </c>
      <c r="Q9164" s="1">
        <v>45857</v>
      </c>
      <c r="S9164">
        <v>2025</v>
      </c>
      <c r="U9164" s="2">
        <f>IF(ISNUMBER(Starlink[[#This Row],[Launch_Date_ISO]]),Starlink[[#This Row],[Launch_Date_ISO]],DATEVALUE(Starlink[[#This Row],[Launch_Date_ISO]]))</f>
        <v>45857</v>
      </c>
      <c r="V9164" s="2" t="str">
        <f>IF(Starlink[[#This Row],[Decay_Date_ISO]]="","",IF(ISNUMBER(Starlink[[#This Row],[Decay_Date_ISO]]),Starlink[[#This Row],[Decay_Date_ISO]],DATEVALUE(Starlink[[#This Row],[Decay_Date_ISO]])))</f>
        <v/>
      </c>
    </row>
    <row r="9165" spans="1:22" x14ac:dyDescent="0.3">
      <c r="A9165" t="s">
        <v>38952</v>
      </c>
      <c r="B9165">
        <v>64864</v>
      </c>
      <c r="C9165" t="s">
        <v>38863</v>
      </c>
      <c r="D9165" t="s">
        <v>38953</v>
      </c>
      <c r="E9165" t="s">
        <v>38954</v>
      </c>
      <c r="F9165" t="s">
        <v>38955</v>
      </c>
      <c r="G9165" t="s">
        <v>25</v>
      </c>
      <c r="H9165" t="s">
        <v>26</v>
      </c>
      <c r="I9165" t="s">
        <v>38867</v>
      </c>
      <c r="J9165" t="s">
        <v>349</v>
      </c>
      <c r="K9165" t="s">
        <v>350</v>
      </c>
      <c r="L9165">
        <v>575</v>
      </c>
      <c r="M9165">
        <v>267</v>
      </c>
      <c r="N9165">
        <v>280</v>
      </c>
      <c r="O9165">
        <v>97.6</v>
      </c>
      <c r="P9165" t="s">
        <v>30</v>
      </c>
      <c r="Q9165" s="1">
        <v>45857</v>
      </c>
      <c r="S9165">
        <v>2025</v>
      </c>
      <c r="U9165" s="2">
        <f>IF(ISNUMBER(Starlink[[#This Row],[Launch_Date_ISO]]),Starlink[[#This Row],[Launch_Date_ISO]],DATEVALUE(Starlink[[#This Row],[Launch_Date_ISO]]))</f>
        <v>45857</v>
      </c>
      <c r="V9165" s="2" t="str">
        <f>IF(Starlink[[#This Row],[Decay_Date_ISO]]="","",IF(ISNUMBER(Starlink[[#This Row],[Decay_Date_ISO]]),Starlink[[#This Row],[Decay_Date_ISO]],DATEVALUE(Starlink[[#This Row],[Decay_Date_ISO]])))</f>
        <v/>
      </c>
    </row>
    <row r="9166" spans="1:22" x14ac:dyDescent="0.3">
      <c r="A9166" t="s">
        <v>38956</v>
      </c>
      <c r="B9166">
        <v>64865</v>
      </c>
      <c r="C9166" t="s">
        <v>38863</v>
      </c>
      <c r="D9166" t="s">
        <v>38957</v>
      </c>
      <c r="E9166" t="s">
        <v>38958</v>
      </c>
      <c r="F9166" t="s">
        <v>38959</v>
      </c>
      <c r="G9166" t="s">
        <v>25</v>
      </c>
      <c r="H9166" t="s">
        <v>26</v>
      </c>
      <c r="I9166" t="s">
        <v>38867</v>
      </c>
      <c r="J9166" t="s">
        <v>349</v>
      </c>
      <c r="K9166" t="s">
        <v>350</v>
      </c>
      <c r="L9166">
        <v>575</v>
      </c>
      <c r="M9166">
        <v>267</v>
      </c>
      <c r="N9166">
        <v>280</v>
      </c>
      <c r="O9166">
        <v>97.6</v>
      </c>
      <c r="P9166" t="s">
        <v>30</v>
      </c>
      <c r="Q9166" s="1">
        <v>45857</v>
      </c>
      <c r="S9166">
        <v>2025</v>
      </c>
      <c r="U9166" s="2">
        <f>IF(ISNUMBER(Starlink[[#This Row],[Launch_Date_ISO]]),Starlink[[#This Row],[Launch_Date_ISO]],DATEVALUE(Starlink[[#This Row],[Launch_Date_ISO]]))</f>
        <v>45857</v>
      </c>
      <c r="V9166" s="2" t="str">
        <f>IF(Starlink[[#This Row],[Decay_Date_ISO]]="","",IF(ISNUMBER(Starlink[[#This Row],[Decay_Date_ISO]]),Starlink[[#This Row],[Decay_Date_ISO]],DATEVALUE(Starlink[[#This Row],[Decay_Date_ISO]])))</f>
        <v/>
      </c>
    </row>
    <row r="9167" spans="1:22" x14ac:dyDescent="0.3">
      <c r="A9167" t="s">
        <v>38960</v>
      </c>
      <c r="B9167">
        <v>64904</v>
      </c>
      <c r="C9167" t="s">
        <v>38961</v>
      </c>
      <c r="D9167" t="s">
        <v>38962</v>
      </c>
      <c r="E9167" t="s">
        <v>38963</v>
      </c>
      <c r="F9167" t="s">
        <v>38964</v>
      </c>
      <c r="G9167" t="s">
        <v>25</v>
      </c>
      <c r="H9167" t="s">
        <v>26</v>
      </c>
      <c r="I9167" t="s">
        <v>38965</v>
      </c>
      <c r="J9167" t="s">
        <v>349</v>
      </c>
      <c r="K9167" t="s">
        <v>350</v>
      </c>
      <c r="L9167">
        <v>575</v>
      </c>
      <c r="M9167">
        <v>263</v>
      </c>
      <c r="N9167">
        <v>273</v>
      </c>
      <c r="O9167">
        <v>53.16</v>
      </c>
      <c r="P9167" t="s">
        <v>43</v>
      </c>
      <c r="Q9167" s="1">
        <v>45864</v>
      </c>
      <c r="S9167">
        <v>2025</v>
      </c>
      <c r="U9167" s="2">
        <f>IF(ISNUMBER(Starlink[[#This Row],[Launch_Date_ISO]]),Starlink[[#This Row],[Launch_Date_ISO]],DATEVALUE(Starlink[[#This Row],[Launch_Date_ISO]]))</f>
        <v>45864</v>
      </c>
      <c r="V9167" s="2" t="str">
        <f>IF(Starlink[[#This Row],[Decay_Date_ISO]]="","",IF(ISNUMBER(Starlink[[#This Row],[Decay_Date_ISO]]),Starlink[[#This Row],[Decay_Date_ISO]],DATEVALUE(Starlink[[#This Row],[Decay_Date_ISO]])))</f>
        <v/>
      </c>
    </row>
    <row r="9168" spans="1:22" x14ac:dyDescent="0.3">
      <c r="A9168" t="s">
        <v>38966</v>
      </c>
      <c r="B9168">
        <v>64905</v>
      </c>
      <c r="C9168" t="s">
        <v>38961</v>
      </c>
      <c r="D9168" t="s">
        <v>38967</v>
      </c>
      <c r="E9168" t="s">
        <v>38968</v>
      </c>
      <c r="F9168" t="s">
        <v>38969</v>
      </c>
      <c r="G9168" t="s">
        <v>25</v>
      </c>
      <c r="H9168" t="s">
        <v>26</v>
      </c>
      <c r="I9168" t="s">
        <v>38965</v>
      </c>
      <c r="J9168" t="s">
        <v>349</v>
      </c>
      <c r="K9168" t="s">
        <v>350</v>
      </c>
      <c r="L9168">
        <v>575</v>
      </c>
      <c r="M9168">
        <v>263</v>
      </c>
      <c r="N9168">
        <v>273</v>
      </c>
      <c r="O9168">
        <v>53.16</v>
      </c>
      <c r="P9168" t="s">
        <v>43</v>
      </c>
      <c r="Q9168" s="1">
        <v>45864</v>
      </c>
      <c r="S9168">
        <v>2025</v>
      </c>
      <c r="U9168" s="2">
        <f>IF(ISNUMBER(Starlink[[#This Row],[Launch_Date_ISO]]),Starlink[[#This Row],[Launch_Date_ISO]],DATEVALUE(Starlink[[#This Row],[Launch_Date_ISO]]))</f>
        <v>45864</v>
      </c>
      <c r="V9168" s="2" t="str">
        <f>IF(Starlink[[#This Row],[Decay_Date_ISO]]="","",IF(ISNUMBER(Starlink[[#This Row],[Decay_Date_ISO]]),Starlink[[#This Row],[Decay_Date_ISO]],DATEVALUE(Starlink[[#This Row],[Decay_Date_ISO]])))</f>
        <v/>
      </c>
    </row>
    <row r="9169" spans="1:22" x14ac:dyDescent="0.3">
      <c r="A9169" t="s">
        <v>38970</v>
      </c>
      <c r="B9169">
        <v>64906</v>
      </c>
      <c r="C9169" t="s">
        <v>38961</v>
      </c>
      <c r="D9169" t="s">
        <v>38971</v>
      </c>
      <c r="E9169" t="s">
        <v>38972</v>
      </c>
      <c r="F9169" t="s">
        <v>38973</v>
      </c>
      <c r="G9169" t="s">
        <v>25</v>
      </c>
      <c r="H9169" t="s">
        <v>26</v>
      </c>
      <c r="I9169" t="s">
        <v>38965</v>
      </c>
      <c r="J9169" t="s">
        <v>349</v>
      </c>
      <c r="K9169" t="s">
        <v>350</v>
      </c>
      <c r="L9169">
        <v>575</v>
      </c>
      <c r="M9169">
        <v>263</v>
      </c>
      <c r="N9169">
        <v>273</v>
      </c>
      <c r="O9169">
        <v>53.16</v>
      </c>
      <c r="P9169" t="s">
        <v>43</v>
      </c>
      <c r="Q9169" s="1">
        <v>45864</v>
      </c>
      <c r="S9169">
        <v>2025</v>
      </c>
      <c r="U9169" s="2">
        <f>IF(ISNUMBER(Starlink[[#This Row],[Launch_Date_ISO]]),Starlink[[#This Row],[Launch_Date_ISO]],DATEVALUE(Starlink[[#This Row],[Launch_Date_ISO]]))</f>
        <v>45864</v>
      </c>
      <c r="V9169" s="2" t="str">
        <f>IF(Starlink[[#This Row],[Decay_Date_ISO]]="","",IF(ISNUMBER(Starlink[[#This Row],[Decay_Date_ISO]]),Starlink[[#This Row],[Decay_Date_ISO]],DATEVALUE(Starlink[[#This Row],[Decay_Date_ISO]])))</f>
        <v/>
      </c>
    </row>
    <row r="9170" spans="1:22" x14ac:dyDescent="0.3">
      <c r="A9170" t="s">
        <v>38974</v>
      </c>
      <c r="B9170">
        <v>64907</v>
      </c>
      <c r="C9170" t="s">
        <v>38961</v>
      </c>
      <c r="D9170" t="s">
        <v>38975</v>
      </c>
      <c r="E9170" t="s">
        <v>38976</v>
      </c>
      <c r="F9170" t="s">
        <v>38977</v>
      </c>
      <c r="G9170" t="s">
        <v>25</v>
      </c>
      <c r="H9170" t="s">
        <v>26</v>
      </c>
      <c r="I9170" t="s">
        <v>38965</v>
      </c>
      <c r="J9170" t="s">
        <v>349</v>
      </c>
      <c r="K9170" t="s">
        <v>350</v>
      </c>
      <c r="L9170">
        <v>575</v>
      </c>
      <c r="M9170">
        <v>263</v>
      </c>
      <c r="N9170">
        <v>273</v>
      </c>
      <c r="O9170">
        <v>53.16</v>
      </c>
      <c r="P9170" t="s">
        <v>43</v>
      </c>
      <c r="Q9170" s="1">
        <v>45864</v>
      </c>
      <c r="S9170">
        <v>2025</v>
      </c>
      <c r="U9170" s="2">
        <f>IF(ISNUMBER(Starlink[[#This Row],[Launch_Date_ISO]]),Starlink[[#This Row],[Launch_Date_ISO]],DATEVALUE(Starlink[[#This Row],[Launch_Date_ISO]]))</f>
        <v>45864</v>
      </c>
      <c r="V9170" s="2" t="str">
        <f>IF(Starlink[[#This Row],[Decay_Date_ISO]]="","",IF(ISNUMBER(Starlink[[#This Row],[Decay_Date_ISO]]),Starlink[[#This Row],[Decay_Date_ISO]],DATEVALUE(Starlink[[#This Row],[Decay_Date_ISO]])))</f>
        <v/>
      </c>
    </row>
    <row r="9171" spans="1:22" x14ac:dyDescent="0.3">
      <c r="A9171" t="s">
        <v>38978</v>
      </c>
      <c r="B9171">
        <v>64908</v>
      </c>
      <c r="C9171" t="s">
        <v>38961</v>
      </c>
      <c r="D9171" t="s">
        <v>38979</v>
      </c>
      <c r="E9171" t="s">
        <v>38980</v>
      </c>
      <c r="F9171" t="s">
        <v>38981</v>
      </c>
      <c r="G9171" t="s">
        <v>25</v>
      </c>
      <c r="H9171" t="s">
        <v>26</v>
      </c>
      <c r="I9171" t="s">
        <v>38965</v>
      </c>
      <c r="J9171" t="s">
        <v>349</v>
      </c>
      <c r="K9171" t="s">
        <v>350</v>
      </c>
      <c r="L9171">
        <v>575</v>
      </c>
      <c r="M9171">
        <v>263</v>
      </c>
      <c r="N9171">
        <v>273</v>
      </c>
      <c r="O9171">
        <v>53.16</v>
      </c>
      <c r="P9171" t="s">
        <v>43</v>
      </c>
      <c r="Q9171" s="1">
        <v>45864</v>
      </c>
      <c r="S9171">
        <v>2025</v>
      </c>
      <c r="U9171" s="2">
        <f>IF(ISNUMBER(Starlink[[#This Row],[Launch_Date_ISO]]),Starlink[[#This Row],[Launch_Date_ISO]],DATEVALUE(Starlink[[#This Row],[Launch_Date_ISO]]))</f>
        <v>45864</v>
      </c>
      <c r="V9171" s="2" t="str">
        <f>IF(Starlink[[#This Row],[Decay_Date_ISO]]="","",IF(ISNUMBER(Starlink[[#This Row],[Decay_Date_ISO]]),Starlink[[#This Row],[Decay_Date_ISO]],DATEVALUE(Starlink[[#This Row],[Decay_Date_ISO]])))</f>
        <v/>
      </c>
    </row>
    <row r="9172" spans="1:22" x14ac:dyDescent="0.3">
      <c r="A9172" t="s">
        <v>38982</v>
      </c>
      <c r="B9172">
        <v>64909</v>
      </c>
      <c r="C9172" t="s">
        <v>38961</v>
      </c>
      <c r="D9172" t="s">
        <v>38983</v>
      </c>
      <c r="E9172" t="s">
        <v>38984</v>
      </c>
      <c r="F9172" t="s">
        <v>38985</v>
      </c>
      <c r="G9172" t="s">
        <v>25</v>
      </c>
      <c r="H9172" t="s">
        <v>26</v>
      </c>
      <c r="I9172" t="s">
        <v>38965</v>
      </c>
      <c r="J9172" t="s">
        <v>349</v>
      </c>
      <c r="K9172" t="s">
        <v>350</v>
      </c>
      <c r="L9172">
        <v>575</v>
      </c>
      <c r="M9172">
        <v>263</v>
      </c>
      <c r="N9172">
        <v>273</v>
      </c>
      <c r="O9172">
        <v>53.16</v>
      </c>
      <c r="P9172" t="s">
        <v>43</v>
      </c>
      <c r="Q9172" s="1">
        <v>45864</v>
      </c>
      <c r="S9172">
        <v>2025</v>
      </c>
      <c r="U9172" s="2">
        <f>IF(ISNUMBER(Starlink[[#This Row],[Launch_Date_ISO]]),Starlink[[#This Row],[Launch_Date_ISO]],DATEVALUE(Starlink[[#This Row],[Launch_Date_ISO]]))</f>
        <v>45864</v>
      </c>
      <c r="V9172" s="2" t="str">
        <f>IF(Starlink[[#This Row],[Decay_Date_ISO]]="","",IF(ISNUMBER(Starlink[[#This Row],[Decay_Date_ISO]]),Starlink[[#This Row],[Decay_Date_ISO]],DATEVALUE(Starlink[[#This Row],[Decay_Date_ISO]])))</f>
        <v/>
      </c>
    </row>
    <row r="9173" spans="1:22" x14ac:dyDescent="0.3">
      <c r="A9173" t="s">
        <v>38986</v>
      </c>
      <c r="B9173">
        <v>64910</v>
      </c>
      <c r="C9173" t="s">
        <v>38961</v>
      </c>
      <c r="D9173" t="s">
        <v>38987</v>
      </c>
      <c r="E9173" t="s">
        <v>38988</v>
      </c>
      <c r="F9173" t="s">
        <v>38989</v>
      </c>
      <c r="G9173" t="s">
        <v>25</v>
      </c>
      <c r="H9173" t="s">
        <v>26</v>
      </c>
      <c r="I9173" t="s">
        <v>38965</v>
      </c>
      <c r="J9173" t="s">
        <v>349</v>
      </c>
      <c r="K9173" t="s">
        <v>350</v>
      </c>
      <c r="L9173">
        <v>575</v>
      </c>
      <c r="M9173">
        <v>263</v>
      </c>
      <c r="N9173">
        <v>273</v>
      </c>
      <c r="O9173">
        <v>53.16</v>
      </c>
      <c r="P9173" t="s">
        <v>43</v>
      </c>
      <c r="Q9173" s="1">
        <v>45864</v>
      </c>
      <c r="S9173">
        <v>2025</v>
      </c>
      <c r="U9173" s="2">
        <f>IF(ISNUMBER(Starlink[[#This Row],[Launch_Date_ISO]]),Starlink[[#This Row],[Launch_Date_ISO]],DATEVALUE(Starlink[[#This Row],[Launch_Date_ISO]]))</f>
        <v>45864</v>
      </c>
      <c r="V9173" s="2" t="str">
        <f>IF(Starlink[[#This Row],[Decay_Date_ISO]]="","",IF(ISNUMBER(Starlink[[#This Row],[Decay_Date_ISO]]),Starlink[[#This Row],[Decay_Date_ISO]],DATEVALUE(Starlink[[#This Row],[Decay_Date_ISO]])))</f>
        <v/>
      </c>
    </row>
    <row r="9174" spans="1:22" x14ac:dyDescent="0.3">
      <c r="A9174" t="s">
        <v>38990</v>
      </c>
      <c r="B9174">
        <v>64911</v>
      </c>
      <c r="C9174" t="s">
        <v>38961</v>
      </c>
      <c r="D9174" t="s">
        <v>38991</v>
      </c>
      <c r="E9174" t="s">
        <v>38992</v>
      </c>
      <c r="F9174" t="s">
        <v>38993</v>
      </c>
      <c r="G9174" t="s">
        <v>25</v>
      </c>
      <c r="H9174" t="s">
        <v>26</v>
      </c>
      <c r="I9174" t="s">
        <v>38965</v>
      </c>
      <c r="J9174" t="s">
        <v>349</v>
      </c>
      <c r="K9174" t="s">
        <v>350</v>
      </c>
      <c r="L9174">
        <v>575</v>
      </c>
      <c r="M9174">
        <v>263</v>
      </c>
      <c r="N9174">
        <v>272</v>
      </c>
      <c r="O9174">
        <v>53.16</v>
      </c>
      <c r="P9174" t="s">
        <v>43</v>
      </c>
      <c r="Q9174" s="1">
        <v>45864</v>
      </c>
      <c r="S9174">
        <v>2025</v>
      </c>
      <c r="U9174" s="2">
        <f>IF(ISNUMBER(Starlink[[#This Row],[Launch_Date_ISO]]),Starlink[[#This Row],[Launch_Date_ISO]],DATEVALUE(Starlink[[#This Row],[Launch_Date_ISO]]))</f>
        <v>45864</v>
      </c>
      <c r="V9174" s="2" t="str">
        <f>IF(Starlink[[#This Row],[Decay_Date_ISO]]="","",IF(ISNUMBER(Starlink[[#This Row],[Decay_Date_ISO]]),Starlink[[#This Row],[Decay_Date_ISO]],DATEVALUE(Starlink[[#This Row],[Decay_Date_ISO]])))</f>
        <v/>
      </c>
    </row>
    <row r="9175" spans="1:22" x14ac:dyDescent="0.3">
      <c r="A9175" t="s">
        <v>38994</v>
      </c>
      <c r="B9175">
        <v>64912</v>
      </c>
      <c r="C9175" t="s">
        <v>38961</v>
      </c>
      <c r="D9175" t="s">
        <v>38995</v>
      </c>
      <c r="E9175" t="s">
        <v>38996</v>
      </c>
      <c r="F9175" t="s">
        <v>38997</v>
      </c>
      <c r="G9175" t="s">
        <v>25</v>
      </c>
      <c r="H9175" t="s">
        <v>26</v>
      </c>
      <c r="I9175" t="s">
        <v>38965</v>
      </c>
      <c r="J9175" t="s">
        <v>349</v>
      </c>
      <c r="K9175" t="s">
        <v>350</v>
      </c>
      <c r="L9175">
        <v>575</v>
      </c>
      <c r="M9175">
        <v>263</v>
      </c>
      <c r="N9175">
        <v>272</v>
      </c>
      <c r="O9175">
        <v>53.16</v>
      </c>
      <c r="P9175" t="s">
        <v>43</v>
      </c>
      <c r="Q9175" s="1">
        <v>45864</v>
      </c>
      <c r="S9175">
        <v>2025</v>
      </c>
      <c r="U9175" s="2">
        <f>IF(ISNUMBER(Starlink[[#This Row],[Launch_Date_ISO]]),Starlink[[#This Row],[Launch_Date_ISO]],DATEVALUE(Starlink[[#This Row],[Launch_Date_ISO]]))</f>
        <v>45864</v>
      </c>
      <c r="V9175" s="2" t="str">
        <f>IF(Starlink[[#This Row],[Decay_Date_ISO]]="","",IF(ISNUMBER(Starlink[[#This Row],[Decay_Date_ISO]]),Starlink[[#This Row],[Decay_Date_ISO]],DATEVALUE(Starlink[[#This Row],[Decay_Date_ISO]])))</f>
        <v/>
      </c>
    </row>
    <row r="9176" spans="1:22" x14ac:dyDescent="0.3">
      <c r="A9176" t="s">
        <v>38998</v>
      </c>
      <c r="B9176">
        <v>64913</v>
      </c>
      <c r="C9176" t="s">
        <v>38961</v>
      </c>
      <c r="D9176" t="s">
        <v>38999</v>
      </c>
      <c r="E9176" t="s">
        <v>39000</v>
      </c>
      <c r="F9176" t="s">
        <v>39001</v>
      </c>
      <c r="G9176" t="s">
        <v>25</v>
      </c>
      <c r="H9176" t="s">
        <v>26</v>
      </c>
      <c r="I9176" t="s">
        <v>38965</v>
      </c>
      <c r="J9176" t="s">
        <v>349</v>
      </c>
      <c r="K9176" t="s">
        <v>350</v>
      </c>
      <c r="L9176">
        <v>575</v>
      </c>
      <c r="M9176">
        <v>263</v>
      </c>
      <c r="N9176">
        <v>272</v>
      </c>
      <c r="O9176">
        <v>53.16</v>
      </c>
      <c r="P9176" t="s">
        <v>43</v>
      </c>
      <c r="Q9176" s="1">
        <v>45864</v>
      </c>
      <c r="S9176">
        <v>2025</v>
      </c>
      <c r="U9176" s="2">
        <f>IF(ISNUMBER(Starlink[[#This Row],[Launch_Date_ISO]]),Starlink[[#This Row],[Launch_Date_ISO]],DATEVALUE(Starlink[[#This Row],[Launch_Date_ISO]]))</f>
        <v>45864</v>
      </c>
      <c r="V9176" s="2" t="str">
        <f>IF(Starlink[[#This Row],[Decay_Date_ISO]]="","",IF(ISNUMBER(Starlink[[#This Row],[Decay_Date_ISO]]),Starlink[[#This Row],[Decay_Date_ISO]],DATEVALUE(Starlink[[#This Row],[Decay_Date_ISO]])))</f>
        <v/>
      </c>
    </row>
    <row r="9177" spans="1:22" x14ac:dyDescent="0.3">
      <c r="A9177" t="s">
        <v>39002</v>
      </c>
      <c r="B9177">
        <v>64914</v>
      </c>
      <c r="C9177" t="s">
        <v>38961</v>
      </c>
      <c r="D9177" t="s">
        <v>39003</v>
      </c>
      <c r="E9177" t="s">
        <v>39004</v>
      </c>
      <c r="F9177" t="s">
        <v>39005</v>
      </c>
      <c r="G9177" t="s">
        <v>25</v>
      </c>
      <c r="H9177" t="s">
        <v>26</v>
      </c>
      <c r="I9177" t="s">
        <v>38965</v>
      </c>
      <c r="J9177" t="s">
        <v>349</v>
      </c>
      <c r="K9177" t="s">
        <v>350</v>
      </c>
      <c r="L9177">
        <v>575</v>
      </c>
      <c r="M9177">
        <v>263</v>
      </c>
      <c r="N9177">
        <v>272</v>
      </c>
      <c r="O9177">
        <v>53.16</v>
      </c>
      <c r="P9177" t="s">
        <v>43</v>
      </c>
      <c r="Q9177" s="1">
        <v>45864</v>
      </c>
      <c r="S9177">
        <v>2025</v>
      </c>
      <c r="U9177" s="2">
        <f>IF(ISNUMBER(Starlink[[#This Row],[Launch_Date_ISO]]),Starlink[[#This Row],[Launch_Date_ISO]],DATEVALUE(Starlink[[#This Row],[Launch_Date_ISO]]))</f>
        <v>45864</v>
      </c>
      <c r="V9177" s="2" t="str">
        <f>IF(Starlink[[#This Row],[Decay_Date_ISO]]="","",IF(ISNUMBER(Starlink[[#This Row],[Decay_Date_ISO]]),Starlink[[#This Row],[Decay_Date_ISO]],DATEVALUE(Starlink[[#This Row],[Decay_Date_ISO]])))</f>
        <v/>
      </c>
    </row>
    <row r="9178" spans="1:22" x14ac:dyDescent="0.3">
      <c r="A9178" t="s">
        <v>39006</v>
      </c>
      <c r="B9178">
        <v>64915</v>
      </c>
      <c r="C9178" t="s">
        <v>38961</v>
      </c>
      <c r="D9178" t="s">
        <v>39007</v>
      </c>
      <c r="E9178" t="s">
        <v>39008</v>
      </c>
      <c r="F9178" t="s">
        <v>39009</v>
      </c>
      <c r="G9178" t="s">
        <v>25</v>
      </c>
      <c r="H9178" t="s">
        <v>26</v>
      </c>
      <c r="I9178" t="s">
        <v>38965</v>
      </c>
      <c r="J9178" t="s">
        <v>349</v>
      </c>
      <c r="K9178" t="s">
        <v>350</v>
      </c>
      <c r="L9178">
        <v>575</v>
      </c>
      <c r="M9178">
        <v>263</v>
      </c>
      <c r="N9178">
        <v>272</v>
      </c>
      <c r="O9178">
        <v>53.16</v>
      </c>
      <c r="P9178" t="s">
        <v>43</v>
      </c>
      <c r="Q9178" s="1">
        <v>45864</v>
      </c>
      <c r="S9178">
        <v>2025</v>
      </c>
      <c r="U9178" s="2">
        <f>IF(ISNUMBER(Starlink[[#This Row],[Launch_Date_ISO]]),Starlink[[#This Row],[Launch_Date_ISO]],DATEVALUE(Starlink[[#This Row],[Launch_Date_ISO]]))</f>
        <v>45864</v>
      </c>
      <c r="V9178" s="2" t="str">
        <f>IF(Starlink[[#This Row],[Decay_Date_ISO]]="","",IF(ISNUMBER(Starlink[[#This Row],[Decay_Date_ISO]]),Starlink[[#This Row],[Decay_Date_ISO]],DATEVALUE(Starlink[[#This Row],[Decay_Date_ISO]])))</f>
        <v/>
      </c>
    </row>
    <row r="9179" spans="1:22" x14ac:dyDescent="0.3">
      <c r="A9179" t="s">
        <v>39010</v>
      </c>
      <c r="B9179">
        <v>64916</v>
      </c>
      <c r="C9179" t="s">
        <v>38961</v>
      </c>
      <c r="D9179" t="s">
        <v>39011</v>
      </c>
      <c r="E9179" t="s">
        <v>39012</v>
      </c>
      <c r="F9179" t="s">
        <v>39013</v>
      </c>
      <c r="G9179" t="s">
        <v>25</v>
      </c>
      <c r="H9179" t="s">
        <v>26</v>
      </c>
      <c r="I9179" t="s">
        <v>38965</v>
      </c>
      <c r="J9179" t="s">
        <v>349</v>
      </c>
      <c r="K9179" t="s">
        <v>350</v>
      </c>
      <c r="L9179">
        <v>575</v>
      </c>
      <c r="M9179">
        <v>263</v>
      </c>
      <c r="N9179">
        <v>272</v>
      </c>
      <c r="O9179">
        <v>53.16</v>
      </c>
      <c r="P9179" t="s">
        <v>43</v>
      </c>
      <c r="Q9179" s="1">
        <v>45864</v>
      </c>
      <c r="S9179">
        <v>2025</v>
      </c>
      <c r="U9179" s="2">
        <f>IF(ISNUMBER(Starlink[[#This Row],[Launch_Date_ISO]]),Starlink[[#This Row],[Launch_Date_ISO]],DATEVALUE(Starlink[[#This Row],[Launch_Date_ISO]]))</f>
        <v>45864</v>
      </c>
      <c r="V9179" s="2" t="str">
        <f>IF(Starlink[[#This Row],[Decay_Date_ISO]]="","",IF(ISNUMBER(Starlink[[#This Row],[Decay_Date_ISO]]),Starlink[[#This Row],[Decay_Date_ISO]],DATEVALUE(Starlink[[#This Row],[Decay_Date_ISO]])))</f>
        <v/>
      </c>
    </row>
    <row r="9180" spans="1:22" x14ac:dyDescent="0.3">
      <c r="A9180" t="s">
        <v>39014</v>
      </c>
      <c r="B9180">
        <v>64917</v>
      </c>
      <c r="C9180" t="s">
        <v>38961</v>
      </c>
      <c r="D9180" t="s">
        <v>39015</v>
      </c>
      <c r="E9180" t="s">
        <v>39016</v>
      </c>
      <c r="F9180" t="s">
        <v>39017</v>
      </c>
      <c r="G9180" t="s">
        <v>25</v>
      </c>
      <c r="H9180" t="s">
        <v>26</v>
      </c>
      <c r="I9180" t="s">
        <v>38965</v>
      </c>
      <c r="J9180" t="s">
        <v>349</v>
      </c>
      <c r="K9180" t="s">
        <v>350</v>
      </c>
      <c r="L9180">
        <v>575</v>
      </c>
      <c r="M9180">
        <v>263</v>
      </c>
      <c r="N9180">
        <v>272</v>
      </c>
      <c r="O9180">
        <v>53.16</v>
      </c>
      <c r="P9180" t="s">
        <v>43</v>
      </c>
      <c r="Q9180" s="1">
        <v>45864</v>
      </c>
      <c r="S9180">
        <v>2025</v>
      </c>
      <c r="U9180" s="2">
        <f>IF(ISNUMBER(Starlink[[#This Row],[Launch_Date_ISO]]),Starlink[[#This Row],[Launch_Date_ISO]],DATEVALUE(Starlink[[#This Row],[Launch_Date_ISO]]))</f>
        <v>45864</v>
      </c>
      <c r="V9180" s="2" t="str">
        <f>IF(Starlink[[#This Row],[Decay_Date_ISO]]="","",IF(ISNUMBER(Starlink[[#This Row],[Decay_Date_ISO]]),Starlink[[#This Row],[Decay_Date_ISO]],DATEVALUE(Starlink[[#This Row],[Decay_Date_ISO]])))</f>
        <v/>
      </c>
    </row>
    <row r="9181" spans="1:22" x14ac:dyDescent="0.3">
      <c r="A9181" t="s">
        <v>39018</v>
      </c>
      <c r="B9181">
        <v>64918</v>
      </c>
      <c r="C9181" t="s">
        <v>38961</v>
      </c>
      <c r="D9181" t="s">
        <v>39019</v>
      </c>
      <c r="E9181" t="s">
        <v>39020</v>
      </c>
      <c r="F9181" t="s">
        <v>39021</v>
      </c>
      <c r="G9181" t="s">
        <v>25</v>
      </c>
      <c r="H9181" t="s">
        <v>26</v>
      </c>
      <c r="I9181" t="s">
        <v>38965</v>
      </c>
      <c r="J9181" t="s">
        <v>349</v>
      </c>
      <c r="K9181" t="s">
        <v>350</v>
      </c>
      <c r="L9181">
        <v>575</v>
      </c>
      <c r="M9181">
        <v>263</v>
      </c>
      <c r="N9181">
        <v>272</v>
      </c>
      <c r="O9181">
        <v>53.16</v>
      </c>
      <c r="P9181" t="s">
        <v>43</v>
      </c>
      <c r="Q9181" s="1">
        <v>45864</v>
      </c>
      <c r="S9181">
        <v>2025</v>
      </c>
      <c r="U9181" s="2">
        <f>IF(ISNUMBER(Starlink[[#This Row],[Launch_Date_ISO]]),Starlink[[#This Row],[Launch_Date_ISO]],DATEVALUE(Starlink[[#This Row],[Launch_Date_ISO]]))</f>
        <v>45864</v>
      </c>
      <c r="V9181" s="2" t="str">
        <f>IF(Starlink[[#This Row],[Decay_Date_ISO]]="","",IF(ISNUMBER(Starlink[[#This Row],[Decay_Date_ISO]]),Starlink[[#This Row],[Decay_Date_ISO]],DATEVALUE(Starlink[[#This Row],[Decay_Date_ISO]])))</f>
        <v/>
      </c>
    </row>
    <row r="9182" spans="1:22" x14ac:dyDescent="0.3">
      <c r="A9182" t="s">
        <v>39022</v>
      </c>
      <c r="B9182">
        <v>64919</v>
      </c>
      <c r="C9182" t="s">
        <v>38961</v>
      </c>
      <c r="D9182" t="s">
        <v>39023</v>
      </c>
      <c r="E9182" t="s">
        <v>39024</v>
      </c>
      <c r="F9182" t="s">
        <v>39025</v>
      </c>
      <c r="G9182" t="s">
        <v>25</v>
      </c>
      <c r="H9182" t="s">
        <v>26</v>
      </c>
      <c r="I9182" t="s">
        <v>38965</v>
      </c>
      <c r="J9182" t="s">
        <v>349</v>
      </c>
      <c r="K9182" t="s">
        <v>350</v>
      </c>
      <c r="L9182">
        <v>575</v>
      </c>
      <c r="M9182">
        <v>262</v>
      </c>
      <c r="N9182">
        <v>271</v>
      </c>
      <c r="O9182">
        <v>53.16</v>
      </c>
      <c r="P9182" t="s">
        <v>43</v>
      </c>
      <c r="Q9182" s="1">
        <v>45864</v>
      </c>
      <c r="S9182">
        <v>2025</v>
      </c>
      <c r="U9182" s="2">
        <f>IF(ISNUMBER(Starlink[[#This Row],[Launch_Date_ISO]]),Starlink[[#This Row],[Launch_Date_ISO]],DATEVALUE(Starlink[[#This Row],[Launch_Date_ISO]]))</f>
        <v>45864</v>
      </c>
      <c r="V9182" s="2" t="str">
        <f>IF(Starlink[[#This Row],[Decay_Date_ISO]]="","",IF(ISNUMBER(Starlink[[#This Row],[Decay_Date_ISO]]),Starlink[[#This Row],[Decay_Date_ISO]],DATEVALUE(Starlink[[#This Row],[Decay_Date_ISO]])))</f>
        <v/>
      </c>
    </row>
    <row r="9183" spans="1:22" x14ac:dyDescent="0.3">
      <c r="A9183" t="s">
        <v>39026</v>
      </c>
      <c r="B9183">
        <v>64920</v>
      </c>
      <c r="C9183" t="s">
        <v>38961</v>
      </c>
      <c r="D9183" t="s">
        <v>39027</v>
      </c>
      <c r="E9183" t="s">
        <v>39028</v>
      </c>
      <c r="F9183" t="s">
        <v>39029</v>
      </c>
      <c r="G9183" t="s">
        <v>25</v>
      </c>
      <c r="H9183" t="s">
        <v>26</v>
      </c>
      <c r="I9183" t="s">
        <v>38965</v>
      </c>
      <c r="J9183" t="s">
        <v>349</v>
      </c>
      <c r="K9183" t="s">
        <v>350</v>
      </c>
      <c r="L9183">
        <v>575</v>
      </c>
      <c r="M9183">
        <v>263</v>
      </c>
      <c r="N9183">
        <v>272</v>
      </c>
      <c r="O9183">
        <v>53.16</v>
      </c>
      <c r="P9183" t="s">
        <v>43</v>
      </c>
      <c r="Q9183" s="1">
        <v>45864</v>
      </c>
      <c r="S9183">
        <v>2025</v>
      </c>
      <c r="U9183" s="2">
        <f>IF(ISNUMBER(Starlink[[#This Row],[Launch_Date_ISO]]),Starlink[[#This Row],[Launch_Date_ISO]],DATEVALUE(Starlink[[#This Row],[Launch_Date_ISO]]))</f>
        <v>45864</v>
      </c>
      <c r="V9183" s="2" t="str">
        <f>IF(Starlink[[#This Row],[Decay_Date_ISO]]="","",IF(ISNUMBER(Starlink[[#This Row],[Decay_Date_ISO]]),Starlink[[#This Row],[Decay_Date_ISO]],DATEVALUE(Starlink[[#This Row],[Decay_Date_ISO]])))</f>
        <v/>
      </c>
    </row>
    <row r="9184" spans="1:22" x14ac:dyDescent="0.3">
      <c r="A9184" t="s">
        <v>39030</v>
      </c>
      <c r="B9184">
        <v>64921</v>
      </c>
      <c r="C9184" t="s">
        <v>38961</v>
      </c>
      <c r="D9184" t="s">
        <v>39031</v>
      </c>
      <c r="E9184" t="s">
        <v>39032</v>
      </c>
      <c r="F9184" t="s">
        <v>39033</v>
      </c>
      <c r="G9184" t="s">
        <v>25</v>
      </c>
      <c r="H9184" t="s">
        <v>26</v>
      </c>
      <c r="I9184" t="s">
        <v>38965</v>
      </c>
      <c r="J9184" t="s">
        <v>349</v>
      </c>
      <c r="K9184" t="s">
        <v>350</v>
      </c>
      <c r="L9184">
        <v>575</v>
      </c>
      <c r="M9184">
        <v>263</v>
      </c>
      <c r="N9184">
        <v>272</v>
      </c>
      <c r="O9184">
        <v>53.16</v>
      </c>
      <c r="P9184" t="s">
        <v>43</v>
      </c>
      <c r="Q9184" s="1">
        <v>45864</v>
      </c>
      <c r="S9184">
        <v>2025</v>
      </c>
      <c r="U9184" s="2">
        <f>IF(ISNUMBER(Starlink[[#This Row],[Launch_Date_ISO]]),Starlink[[#This Row],[Launch_Date_ISO]],DATEVALUE(Starlink[[#This Row],[Launch_Date_ISO]]))</f>
        <v>45864</v>
      </c>
      <c r="V9184" s="2" t="str">
        <f>IF(Starlink[[#This Row],[Decay_Date_ISO]]="","",IF(ISNUMBER(Starlink[[#This Row],[Decay_Date_ISO]]),Starlink[[#This Row],[Decay_Date_ISO]],DATEVALUE(Starlink[[#This Row],[Decay_Date_ISO]])))</f>
        <v/>
      </c>
    </row>
    <row r="9185" spans="1:22" x14ac:dyDescent="0.3">
      <c r="A9185" t="s">
        <v>39034</v>
      </c>
      <c r="B9185">
        <v>64922</v>
      </c>
      <c r="C9185" t="s">
        <v>38961</v>
      </c>
      <c r="D9185" t="s">
        <v>39035</v>
      </c>
      <c r="E9185" t="s">
        <v>39036</v>
      </c>
      <c r="F9185" t="s">
        <v>39037</v>
      </c>
      <c r="G9185" t="s">
        <v>25</v>
      </c>
      <c r="H9185" t="s">
        <v>26</v>
      </c>
      <c r="I9185" t="s">
        <v>38965</v>
      </c>
      <c r="J9185" t="s">
        <v>349</v>
      </c>
      <c r="K9185" t="s">
        <v>350</v>
      </c>
      <c r="L9185">
        <v>575</v>
      </c>
      <c r="M9185">
        <v>263</v>
      </c>
      <c r="N9185">
        <v>272</v>
      </c>
      <c r="O9185">
        <v>53.16</v>
      </c>
      <c r="P9185" t="s">
        <v>43</v>
      </c>
      <c r="Q9185" s="1">
        <v>45864</v>
      </c>
      <c r="S9185">
        <v>2025</v>
      </c>
      <c r="U9185" s="2">
        <f>IF(ISNUMBER(Starlink[[#This Row],[Launch_Date_ISO]]),Starlink[[#This Row],[Launch_Date_ISO]],DATEVALUE(Starlink[[#This Row],[Launch_Date_ISO]]))</f>
        <v>45864</v>
      </c>
      <c r="V9185" s="2" t="str">
        <f>IF(Starlink[[#This Row],[Decay_Date_ISO]]="","",IF(ISNUMBER(Starlink[[#This Row],[Decay_Date_ISO]]),Starlink[[#This Row],[Decay_Date_ISO]],DATEVALUE(Starlink[[#This Row],[Decay_Date_ISO]])))</f>
        <v/>
      </c>
    </row>
    <row r="9186" spans="1:22" x14ac:dyDescent="0.3">
      <c r="A9186" t="s">
        <v>39038</v>
      </c>
      <c r="B9186">
        <v>64923</v>
      </c>
      <c r="C9186" t="s">
        <v>38961</v>
      </c>
      <c r="D9186" t="s">
        <v>39039</v>
      </c>
      <c r="E9186" t="s">
        <v>39040</v>
      </c>
      <c r="F9186" t="s">
        <v>39041</v>
      </c>
      <c r="G9186" t="s">
        <v>25</v>
      </c>
      <c r="H9186" t="s">
        <v>26</v>
      </c>
      <c r="I9186" t="s">
        <v>38965</v>
      </c>
      <c r="J9186" t="s">
        <v>349</v>
      </c>
      <c r="K9186" t="s">
        <v>350</v>
      </c>
      <c r="L9186">
        <v>575</v>
      </c>
      <c r="M9186">
        <v>263</v>
      </c>
      <c r="N9186">
        <v>272</v>
      </c>
      <c r="O9186">
        <v>53.16</v>
      </c>
      <c r="P9186" t="s">
        <v>43</v>
      </c>
      <c r="Q9186" s="1">
        <v>45864</v>
      </c>
      <c r="S9186">
        <v>2025</v>
      </c>
      <c r="U9186" s="2">
        <f>IF(ISNUMBER(Starlink[[#This Row],[Launch_Date_ISO]]),Starlink[[#This Row],[Launch_Date_ISO]],DATEVALUE(Starlink[[#This Row],[Launch_Date_ISO]]))</f>
        <v>45864</v>
      </c>
      <c r="V9186" s="2" t="str">
        <f>IF(Starlink[[#This Row],[Decay_Date_ISO]]="","",IF(ISNUMBER(Starlink[[#This Row],[Decay_Date_ISO]]),Starlink[[#This Row],[Decay_Date_ISO]],DATEVALUE(Starlink[[#This Row],[Decay_Date_ISO]])))</f>
        <v/>
      </c>
    </row>
    <row r="9187" spans="1:22" x14ac:dyDescent="0.3">
      <c r="A9187" t="s">
        <v>39042</v>
      </c>
      <c r="B9187">
        <v>64924</v>
      </c>
      <c r="C9187" t="s">
        <v>38961</v>
      </c>
      <c r="D9187" t="s">
        <v>39043</v>
      </c>
      <c r="E9187" t="s">
        <v>39044</v>
      </c>
      <c r="F9187" t="s">
        <v>39045</v>
      </c>
      <c r="G9187" t="s">
        <v>25</v>
      </c>
      <c r="H9187" t="s">
        <v>26</v>
      </c>
      <c r="I9187" t="s">
        <v>38965</v>
      </c>
      <c r="J9187" t="s">
        <v>349</v>
      </c>
      <c r="K9187" t="s">
        <v>350</v>
      </c>
      <c r="L9187">
        <v>575</v>
      </c>
      <c r="M9187">
        <v>263</v>
      </c>
      <c r="N9187">
        <v>272</v>
      </c>
      <c r="O9187">
        <v>53.16</v>
      </c>
      <c r="P9187" t="s">
        <v>43</v>
      </c>
      <c r="Q9187" s="1">
        <v>45864</v>
      </c>
      <c r="S9187">
        <v>2025</v>
      </c>
      <c r="U9187" s="2">
        <f>IF(ISNUMBER(Starlink[[#This Row],[Launch_Date_ISO]]),Starlink[[#This Row],[Launch_Date_ISO]],DATEVALUE(Starlink[[#This Row],[Launch_Date_ISO]]))</f>
        <v>45864</v>
      </c>
      <c r="V9187" s="2" t="str">
        <f>IF(Starlink[[#This Row],[Decay_Date_ISO]]="","",IF(ISNUMBER(Starlink[[#This Row],[Decay_Date_ISO]]),Starlink[[#This Row],[Decay_Date_ISO]],DATEVALUE(Starlink[[#This Row],[Decay_Date_ISO]])))</f>
        <v/>
      </c>
    </row>
    <row r="9188" spans="1:22" x14ac:dyDescent="0.3">
      <c r="A9188" t="s">
        <v>39046</v>
      </c>
      <c r="B9188">
        <v>64925</v>
      </c>
      <c r="C9188" t="s">
        <v>38961</v>
      </c>
      <c r="D9188" t="s">
        <v>39047</v>
      </c>
      <c r="E9188" t="s">
        <v>39048</v>
      </c>
      <c r="F9188" t="s">
        <v>39049</v>
      </c>
      <c r="G9188" t="s">
        <v>25</v>
      </c>
      <c r="H9188" t="s">
        <v>26</v>
      </c>
      <c r="I9188" t="s">
        <v>38965</v>
      </c>
      <c r="J9188" t="s">
        <v>349</v>
      </c>
      <c r="K9188" t="s">
        <v>350</v>
      </c>
      <c r="L9188">
        <v>575</v>
      </c>
      <c r="M9188">
        <v>263</v>
      </c>
      <c r="N9188">
        <v>272</v>
      </c>
      <c r="O9188">
        <v>53.16</v>
      </c>
      <c r="P9188" t="s">
        <v>43</v>
      </c>
      <c r="Q9188" s="1">
        <v>45864</v>
      </c>
      <c r="S9188">
        <v>2025</v>
      </c>
      <c r="U9188" s="2">
        <f>IF(ISNUMBER(Starlink[[#This Row],[Launch_Date_ISO]]),Starlink[[#This Row],[Launch_Date_ISO]],DATEVALUE(Starlink[[#This Row],[Launch_Date_ISO]]))</f>
        <v>45864</v>
      </c>
      <c r="V9188" s="2" t="str">
        <f>IF(Starlink[[#This Row],[Decay_Date_ISO]]="","",IF(ISNUMBER(Starlink[[#This Row],[Decay_Date_ISO]]),Starlink[[#This Row],[Decay_Date_ISO]],DATEVALUE(Starlink[[#This Row],[Decay_Date_ISO]])))</f>
        <v/>
      </c>
    </row>
    <row r="9189" spans="1:22" x14ac:dyDescent="0.3">
      <c r="A9189" t="s">
        <v>39050</v>
      </c>
      <c r="B9189">
        <v>64926</v>
      </c>
      <c r="C9189" t="s">
        <v>38961</v>
      </c>
      <c r="D9189" t="s">
        <v>39051</v>
      </c>
      <c r="E9189" t="s">
        <v>39052</v>
      </c>
      <c r="F9189" t="s">
        <v>39053</v>
      </c>
      <c r="G9189" t="s">
        <v>25</v>
      </c>
      <c r="H9189" t="s">
        <v>26</v>
      </c>
      <c r="I9189" t="s">
        <v>38965</v>
      </c>
      <c r="J9189" t="s">
        <v>349</v>
      </c>
      <c r="K9189" t="s">
        <v>350</v>
      </c>
      <c r="L9189">
        <v>575</v>
      </c>
      <c r="M9189">
        <v>262</v>
      </c>
      <c r="N9189">
        <v>272</v>
      </c>
      <c r="O9189">
        <v>53.16</v>
      </c>
      <c r="P9189" t="s">
        <v>43</v>
      </c>
      <c r="Q9189" s="1">
        <v>45864</v>
      </c>
      <c r="S9189">
        <v>2025</v>
      </c>
      <c r="U9189" s="2">
        <f>IF(ISNUMBER(Starlink[[#This Row],[Launch_Date_ISO]]),Starlink[[#This Row],[Launch_Date_ISO]],DATEVALUE(Starlink[[#This Row],[Launch_Date_ISO]]))</f>
        <v>45864</v>
      </c>
      <c r="V9189" s="2" t="str">
        <f>IF(Starlink[[#This Row],[Decay_Date_ISO]]="","",IF(ISNUMBER(Starlink[[#This Row],[Decay_Date_ISO]]),Starlink[[#This Row],[Decay_Date_ISO]],DATEVALUE(Starlink[[#This Row],[Decay_Date_ISO]])))</f>
        <v/>
      </c>
    </row>
    <row r="9190" spans="1:22" x14ac:dyDescent="0.3">
      <c r="A9190" t="s">
        <v>39054</v>
      </c>
      <c r="B9190">
        <v>64927</v>
      </c>
      <c r="C9190" t="s">
        <v>38961</v>
      </c>
      <c r="D9190" t="s">
        <v>39055</v>
      </c>
      <c r="E9190" t="s">
        <v>39056</v>
      </c>
      <c r="F9190" t="s">
        <v>39057</v>
      </c>
      <c r="G9190" t="s">
        <v>25</v>
      </c>
      <c r="H9190" t="s">
        <v>26</v>
      </c>
      <c r="I9190" t="s">
        <v>38965</v>
      </c>
      <c r="J9190" t="s">
        <v>349</v>
      </c>
      <c r="K9190" t="s">
        <v>350</v>
      </c>
      <c r="L9190">
        <v>575</v>
      </c>
      <c r="M9190">
        <v>261</v>
      </c>
      <c r="N9190">
        <v>271</v>
      </c>
      <c r="O9190">
        <v>53.16</v>
      </c>
      <c r="P9190" t="s">
        <v>43</v>
      </c>
      <c r="Q9190" s="1">
        <v>45864</v>
      </c>
      <c r="S9190">
        <v>2025</v>
      </c>
      <c r="U9190" s="2">
        <f>IF(ISNUMBER(Starlink[[#This Row],[Launch_Date_ISO]]),Starlink[[#This Row],[Launch_Date_ISO]],DATEVALUE(Starlink[[#This Row],[Launch_Date_ISO]]))</f>
        <v>45864</v>
      </c>
      <c r="V9190" s="2" t="str">
        <f>IF(Starlink[[#This Row],[Decay_Date_ISO]]="","",IF(ISNUMBER(Starlink[[#This Row],[Decay_Date_ISO]]),Starlink[[#This Row],[Decay_Date_ISO]],DATEVALUE(Starlink[[#This Row],[Decay_Date_ISO]])))</f>
        <v/>
      </c>
    </row>
    <row r="9191" spans="1:22" x14ac:dyDescent="0.3">
      <c r="A9191" t="s">
        <v>39058</v>
      </c>
      <c r="B9191">
        <v>64928</v>
      </c>
      <c r="C9191" t="s">
        <v>38961</v>
      </c>
      <c r="D9191" t="s">
        <v>39059</v>
      </c>
      <c r="E9191" t="s">
        <v>39060</v>
      </c>
      <c r="F9191" t="s">
        <v>39061</v>
      </c>
      <c r="G9191" t="s">
        <v>25</v>
      </c>
      <c r="H9191" t="s">
        <v>26</v>
      </c>
      <c r="I9191" t="s">
        <v>38965</v>
      </c>
      <c r="J9191" t="s">
        <v>349</v>
      </c>
      <c r="K9191" t="s">
        <v>350</v>
      </c>
      <c r="L9191">
        <v>575</v>
      </c>
      <c r="M9191">
        <v>263</v>
      </c>
      <c r="N9191">
        <v>272</v>
      </c>
      <c r="O9191">
        <v>53.16</v>
      </c>
      <c r="P9191" t="s">
        <v>43</v>
      </c>
      <c r="Q9191" s="1">
        <v>45864</v>
      </c>
      <c r="S9191">
        <v>2025</v>
      </c>
      <c r="U9191" s="2">
        <f>IF(ISNUMBER(Starlink[[#This Row],[Launch_Date_ISO]]),Starlink[[#This Row],[Launch_Date_ISO]],DATEVALUE(Starlink[[#This Row],[Launch_Date_ISO]]))</f>
        <v>45864</v>
      </c>
      <c r="V9191" s="2" t="str">
        <f>IF(Starlink[[#This Row],[Decay_Date_ISO]]="","",IF(ISNUMBER(Starlink[[#This Row],[Decay_Date_ISO]]),Starlink[[#This Row],[Decay_Date_ISO]],DATEVALUE(Starlink[[#This Row],[Decay_Date_ISO]])))</f>
        <v/>
      </c>
    </row>
    <row r="9192" spans="1:22" x14ac:dyDescent="0.3">
      <c r="A9192" t="s">
        <v>39062</v>
      </c>
      <c r="B9192">
        <v>64929</v>
      </c>
      <c r="C9192" t="s">
        <v>38961</v>
      </c>
      <c r="D9192" t="s">
        <v>39063</v>
      </c>
      <c r="E9192" t="s">
        <v>39064</v>
      </c>
      <c r="F9192" t="s">
        <v>39065</v>
      </c>
      <c r="G9192" t="s">
        <v>25</v>
      </c>
      <c r="H9192" t="s">
        <v>26</v>
      </c>
      <c r="I9192" t="s">
        <v>38965</v>
      </c>
      <c r="J9192" t="s">
        <v>349</v>
      </c>
      <c r="K9192" t="s">
        <v>350</v>
      </c>
      <c r="L9192">
        <v>575</v>
      </c>
      <c r="M9192">
        <v>263</v>
      </c>
      <c r="N9192">
        <v>272</v>
      </c>
      <c r="O9192">
        <v>53.16</v>
      </c>
      <c r="P9192" t="s">
        <v>43</v>
      </c>
      <c r="Q9192" s="1">
        <v>45864</v>
      </c>
      <c r="S9192">
        <v>2025</v>
      </c>
      <c r="U9192" s="2">
        <f>IF(ISNUMBER(Starlink[[#This Row],[Launch_Date_ISO]]),Starlink[[#This Row],[Launch_Date_ISO]],DATEVALUE(Starlink[[#This Row],[Launch_Date_ISO]]))</f>
        <v>45864</v>
      </c>
      <c r="V9192" s="2" t="str">
        <f>IF(Starlink[[#This Row],[Decay_Date_ISO]]="","",IF(ISNUMBER(Starlink[[#This Row],[Decay_Date_ISO]]),Starlink[[#This Row],[Decay_Date_ISO]],DATEVALUE(Starlink[[#This Row],[Decay_Date_ISO]])))</f>
        <v/>
      </c>
    </row>
    <row r="9193" spans="1:22" x14ac:dyDescent="0.3">
      <c r="A9193" t="s">
        <v>39066</v>
      </c>
      <c r="B9193">
        <v>64930</v>
      </c>
      <c r="C9193" t="s">
        <v>38961</v>
      </c>
      <c r="D9193" t="s">
        <v>39067</v>
      </c>
      <c r="E9193" t="s">
        <v>39068</v>
      </c>
      <c r="F9193" t="s">
        <v>39069</v>
      </c>
      <c r="G9193" t="s">
        <v>25</v>
      </c>
      <c r="H9193" t="s">
        <v>26</v>
      </c>
      <c r="I9193" t="s">
        <v>38965</v>
      </c>
      <c r="J9193" t="s">
        <v>349</v>
      </c>
      <c r="K9193" t="s">
        <v>350</v>
      </c>
      <c r="L9193">
        <v>575</v>
      </c>
      <c r="M9193">
        <v>261</v>
      </c>
      <c r="N9193">
        <v>271</v>
      </c>
      <c r="O9193">
        <v>53.16</v>
      </c>
      <c r="P9193" t="s">
        <v>43</v>
      </c>
      <c r="Q9193" s="1">
        <v>45864</v>
      </c>
      <c r="S9193">
        <v>2025</v>
      </c>
      <c r="U9193" s="2">
        <f>IF(ISNUMBER(Starlink[[#This Row],[Launch_Date_ISO]]),Starlink[[#This Row],[Launch_Date_ISO]],DATEVALUE(Starlink[[#This Row],[Launch_Date_ISO]]))</f>
        <v>45864</v>
      </c>
      <c r="V9193" s="2" t="str">
        <f>IF(Starlink[[#This Row],[Decay_Date_ISO]]="","",IF(ISNUMBER(Starlink[[#This Row],[Decay_Date_ISO]]),Starlink[[#This Row],[Decay_Date_ISO]],DATEVALUE(Starlink[[#This Row],[Decay_Date_ISO]])))</f>
        <v/>
      </c>
    </row>
    <row r="9194" spans="1:22" x14ac:dyDescent="0.3">
      <c r="A9194" t="s">
        <v>39070</v>
      </c>
      <c r="B9194">
        <v>64931</v>
      </c>
      <c r="C9194" t="s">
        <v>38961</v>
      </c>
      <c r="D9194" t="s">
        <v>39071</v>
      </c>
      <c r="E9194" t="s">
        <v>39072</v>
      </c>
      <c r="F9194" t="s">
        <v>39073</v>
      </c>
      <c r="G9194" t="s">
        <v>25</v>
      </c>
      <c r="H9194" t="s">
        <v>26</v>
      </c>
      <c r="I9194" t="s">
        <v>38965</v>
      </c>
      <c r="J9194" t="s">
        <v>349</v>
      </c>
      <c r="K9194" t="s">
        <v>350</v>
      </c>
      <c r="L9194">
        <v>575</v>
      </c>
      <c r="M9194">
        <v>263</v>
      </c>
      <c r="N9194">
        <v>272</v>
      </c>
      <c r="O9194">
        <v>53.16</v>
      </c>
      <c r="P9194" t="s">
        <v>43</v>
      </c>
      <c r="Q9194" s="1">
        <v>45864</v>
      </c>
      <c r="S9194">
        <v>2025</v>
      </c>
      <c r="U9194" s="2">
        <f>IF(ISNUMBER(Starlink[[#This Row],[Launch_Date_ISO]]),Starlink[[#This Row],[Launch_Date_ISO]],DATEVALUE(Starlink[[#This Row],[Launch_Date_ISO]]))</f>
        <v>45864</v>
      </c>
      <c r="V9194" s="2" t="str">
        <f>IF(Starlink[[#This Row],[Decay_Date_ISO]]="","",IF(ISNUMBER(Starlink[[#This Row],[Decay_Date_ISO]]),Starlink[[#This Row],[Decay_Date_ISO]],DATEVALUE(Starlink[[#This Row],[Decay_Date_ISO]])))</f>
        <v/>
      </c>
    </row>
    <row r="9195" spans="1:22" x14ac:dyDescent="0.3">
      <c r="A9195" t="s">
        <v>39074</v>
      </c>
      <c r="B9195">
        <v>64932</v>
      </c>
      <c r="C9195" t="s">
        <v>39075</v>
      </c>
      <c r="D9195" t="s">
        <v>39076</v>
      </c>
      <c r="E9195" t="s">
        <v>39077</v>
      </c>
      <c r="F9195" t="s">
        <v>39078</v>
      </c>
      <c r="G9195" t="s">
        <v>25</v>
      </c>
      <c r="H9195" t="s">
        <v>26</v>
      </c>
      <c r="I9195" t="s">
        <v>39079</v>
      </c>
      <c r="J9195" t="s">
        <v>349</v>
      </c>
      <c r="K9195" t="s">
        <v>350</v>
      </c>
      <c r="L9195">
        <v>575</v>
      </c>
      <c r="M9195">
        <v>267</v>
      </c>
      <c r="N9195">
        <v>280</v>
      </c>
      <c r="O9195">
        <v>97.6</v>
      </c>
      <c r="P9195" t="s">
        <v>30</v>
      </c>
      <c r="Q9195" s="1">
        <v>45865</v>
      </c>
      <c r="S9195">
        <v>2025</v>
      </c>
      <c r="U9195" s="2">
        <f>IF(ISNUMBER(Starlink[[#This Row],[Launch_Date_ISO]]),Starlink[[#This Row],[Launch_Date_ISO]],DATEVALUE(Starlink[[#This Row],[Launch_Date_ISO]]))</f>
        <v>45865</v>
      </c>
      <c r="V9195" s="2" t="str">
        <f>IF(Starlink[[#This Row],[Decay_Date_ISO]]="","",IF(ISNUMBER(Starlink[[#This Row],[Decay_Date_ISO]]),Starlink[[#This Row],[Decay_Date_ISO]],DATEVALUE(Starlink[[#This Row],[Decay_Date_ISO]])))</f>
        <v/>
      </c>
    </row>
    <row r="9196" spans="1:22" x14ac:dyDescent="0.3">
      <c r="A9196" t="s">
        <v>39080</v>
      </c>
      <c r="B9196">
        <v>64933</v>
      </c>
      <c r="C9196" t="s">
        <v>39075</v>
      </c>
      <c r="D9196" t="s">
        <v>39081</v>
      </c>
      <c r="E9196" t="s">
        <v>39082</v>
      </c>
      <c r="F9196" t="s">
        <v>39083</v>
      </c>
      <c r="G9196" t="s">
        <v>25</v>
      </c>
      <c r="H9196" t="s">
        <v>26</v>
      </c>
      <c r="I9196" t="s">
        <v>39079</v>
      </c>
      <c r="J9196" t="s">
        <v>349</v>
      </c>
      <c r="K9196" t="s">
        <v>350</v>
      </c>
      <c r="L9196">
        <v>575</v>
      </c>
      <c r="M9196">
        <v>267</v>
      </c>
      <c r="N9196">
        <v>280</v>
      </c>
      <c r="O9196">
        <v>97.6</v>
      </c>
      <c r="P9196" t="s">
        <v>30</v>
      </c>
      <c r="Q9196" s="1">
        <v>45865</v>
      </c>
      <c r="S9196">
        <v>2025</v>
      </c>
      <c r="U9196" s="2">
        <f>IF(ISNUMBER(Starlink[[#This Row],[Launch_Date_ISO]]),Starlink[[#This Row],[Launch_Date_ISO]],DATEVALUE(Starlink[[#This Row],[Launch_Date_ISO]]))</f>
        <v>45865</v>
      </c>
      <c r="V9196" s="2" t="str">
        <f>IF(Starlink[[#This Row],[Decay_Date_ISO]]="","",IF(ISNUMBER(Starlink[[#This Row],[Decay_Date_ISO]]),Starlink[[#This Row],[Decay_Date_ISO]],DATEVALUE(Starlink[[#This Row],[Decay_Date_ISO]])))</f>
        <v/>
      </c>
    </row>
    <row r="9197" spans="1:22" x14ac:dyDescent="0.3">
      <c r="A9197" t="s">
        <v>39084</v>
      </c>
      <c r="B9197">
        <v>64934</v>
      </c>
      <c r="C9197" t="s">
        <v>39075</v>
      </c>
      <c r="D9197" t="s">
        <v>39085</v>
      </c>
      <c r="E9197" t="s">
        <v>39086</v>
      </c>
      <c r="F9197" t="s">
        <v>39087</v>
      </c>
      <c r="G9197" t="s">
        <v>25</v>
      </c>
      <c r="H9197" t="s">
        <v>26</v>
      </c>
      <c r="I9197" t="s">
        <v>39079</v>
      </c>
      <c r="J9197" t="s">
        <v>349</v>
      </c>
      <c r="K9197" t="s">
        <v>350</v>
      </c>
      <c r="L9197">
        <v>575</v>
      </c>
      <c r="M9197">
        <v>267</v>
      </c>
      <c r="N9197">
        <v>280</v>
      </c>
      <c r="O9197">
        <v>97.6</v>
      </c>
      <c r="P9197" t="s">
        <v>30</v>
      </c>
      <c r="Q9197" s="1">
        <v>45865</v>
      </c>
      <c r="S9197">
        <v>2025</v>
      </c>
      <c r="U9197" s="2">
        <f>IF(ISNUMBER(Starlink[[#This Row],[Launch_Date_ISO]]),Starlink[[#This Row],[Launch_Date_ISO]],DATEVALUE(Starlink[[#This Row],[Launch_Date_ISO]]))</f>
        <v>45865</v>
      </c>
      <c r="V9197" s="2" t="str">
        <f>IF(Starlink[[#This Row],[Decay_Date_ISO]]="","",IF(ISNUMBER(Starlink[[#This Row],[Decay_Date_ISO]]),Starlink[[#This Row],[Decay_Date_ISO]],DATEVALUE(Starlink[[#This Row],[Decay_Date_ISO]])))</f>
        <v/>
      </c>
    </row>
    <row r="9198" spans="1:22" x14ac:dyDescent="0.3">
      <c r="A9198" t="s">
        <v>39088</v>
      </c>
      <c r="B9198">
        <v>64935</v>
      </c>
      <c r="C9198" t="s">
        <v>39075</v>
      </c>
      <c r="D9198" t="s">
        <v>39089</v>
      </c>
      <c r="E9198" t="s">
        <v>39090</v>
      </c>
      <c r="F9198" t="s">
        <v>39091</v>
      </c>
      <c r="G9198" t="s">
        <v>25</v>
      </c>
      <c r="H9198" t="s">
        <v>26</v>
      </c>
      <c r="I9198" t="s">
        <v>39079</v>
      </c>
      <c r="J9198" t="s">
        <v>349</v>
      </c>
      <c r="K9198" t="s">
        <v>350</v>
      </c>
      <c r="L9198">
        <v>575</v>
      </c>
      <c r="M9198">
        <v>267</v>
      </c>
      <c r="N9198">
        <v>280</v>
      </c>
      <c r="O9198">
        <v>97.6</v>
      </c>
      <c r="P9198" t="s">
        <v>30</v>
      </c>
      <c r="Q9198" s="1">
        <v>45865</v>
      </c>
      <c r="S9198">
        <v>2025</v>
      </c>
      <c r="U9198" s="2">
        <f>IF(ISNUMBER(Starlink[[#This Row],[Launch_Date_ISO]]),Starlink[[#This Row],[Launch_Date_ISO]],DATEVALUE(Starlink[[#This Row],[Launch_Date_ISO]]))</f>
        <v>45865</v>
      </c>
      <c r="V9198" s="2" t="str">
        <f>IF(Starlink[[#This Row],[Decay_Date_ISO]]="","",IF(ISNUMBER(Starlink[[#This Row],[Decay_Date_ISO]]),Starlink[[#This Row],[Decay_Date_ISO]],DATEVALUE(Starlink[[#This Row],[Decay_Date_ISO]])))</f>
        <v/>
      </c>
    </row>
    <row r="9199" spans="1:22" x14ac:dyDescent="0.3">
      <c r="A9199" t="s">
        <v>39092</v>
      </c>
      <c r="B9199">
        <v>64936</v>
      </c>
      <c r="C9199" t="s">
        <v>39075</v>
      </c>
      <c r="D9199" t="s">
        <v>39093</v>
      </c>
      <c r="E9199" t="s">
        <v>39094</v>
      </c>
      <c r="F9199" t="s">
        <v>39095</v>
      </c>
      <c r="G9199" t="s">
        <v>25</v>
      </c>
      <c r="H9199" t="s">
        <v>26</v>
      </c>
      <c r="I9199" t="s">
        <v>39079</v>
      </c>
      <c r="J9199" t="s">
        <v>349</v>
      </c>
      <c r="K9199" t="s">
        <v>350</v>
      </c>
      <c r="L9199">
        <v>575</v>
      </c>
      <c r="M9199">
        <v>267</v>
      </c>
      <c r="N9199">
        <v>280</v>
      </c>
      <c r="O9199">
        <v>97.6</v>
      </c>
      <c r="P9199" t="s">
        <v>30</v>
      </c>
      <c r="Q9199" s="1">
        <v>45865</v>
      </c>
      <c r="S9199">
        <v>2025</v>
      </c>
      <c r="U9199" s="2">
        <f>IF(ISNUMBER(Starlink[[#This Row],[Launch_Date_ISO]]),Starlink[[#This Row],[Launch_Date_ISO]],DATEVALUE(Starlink[[#This Row],[Launch_Date_ISO]]))</f>
        <v>45865</v>
      </c>
      <c r="V9199" s="2" t="str">
        <f>IF(Starlink[[#This Row],[Decay_Date_ISO]]="","",IF(ISNUMBER(Starlink[[#This Row],[Decay_Date_ISO]]),Starlink[[#This Row],[Decay_Date_ISO]],DATEVALUE(Starlink[[#This Row],[Decay_Date_ISO]])))</f>
        <v/>
      </c>
    </row>
    <row r="9200" spans="1:22" x14ac:dyDescent="0.3">
      <c r="A9200" t="s">
        <v>39096</v>
      </c>
      <c r="B9200">
        <v>64937</v>
      </c>
      <c r="C9200" t="s">
        <v>39075</v>
      </c>
      <c r="D9200" t="s">
        <v>39097</v>
      </c>
      <c r="E9200" t="s">
        <v>39098</v>
      </c>
      <c r="F9200" t="s">
        <v>39099</v>
      </c>
      <c r="G9200" t="s">
        <v>25</v>
      </c>
      <c r="H9200" t="s">
        <v>26</v>
      </c>
      <c r="I9200" t="s">
        <v>39079</v>
      </c>
      <c r="J9200" t="s">
        <v>349</v>
      </c>
      <c r="K9200" t="s">
        <v>350</v>
      </c>
      <c r="L9200">
        <v>575</v>
      </c>
      <c r="M9200">
        <v>267</v>
      </c>
      <c r="N9200">
        <v>280</v>
      </c>
      <c r="O9200">
        <v>97.6</v>
      </c>
      <c r="P9200" t="s">
        <v>30</v>
      </c>
      <c r="Q9200" s="1">
        <v>45865</v>
      </c>
      <c r="S9200">
        <v>2025</v>
      </c>
      <c r="U9200" s="2">
        <f>IF(ISNUMBER(Starlink[[#This Row],[Launch_Date_ISO]]),Starlink[[#This Row],[Launch_Date_ISO]],DATEVALUE(Starlink[[#This Row],[Launch_Date_ISO]]))</f>
        <v>45865</v>
      </c>
      <c r="V9200" s="2" t="str">
        <f>IF(Starlink[[#This Row],[Decay_Date_ISO]]="","",IF(ISNUMBER(Starlink[[#This Row],[Decay_Date_ISO]]),Starlink[[#This Row],[Decay_Date_ISO]],DATEVALUE(Starlink[[#This Row],[Decay_Date_ISO]])))</f>
        <v/>
      </c>
    </row>
    <row r="9201" spans="1:22" x14ac:dyDescent="0.3">
      <c r="A9201" t="s">
        <v>39100</v>
      </c>
      <c r="B9201">
        <v>64938</v>
      </c>
      <c r="C9201" t="s">
        <v>39075</v>
      </c>
      <c r="D9201" t="s">
        <v>39101</v>
      </c>
      <c r="E9201" t="s">
        <v>39102</v>
      </c>
      <c r="F9201" t="s">
        <v>39103</v>
      </c>
      <c r="G9201" t="s">
        <v>25</v>
      </c>
      <c r="H9201" t="s">
        <v>26</v>
      </c>
      <c r="I9201" t="s">
        <v>39079</v>
      </c>
      <c r="J9201" t="s">
        <v>349</v>
      </c>
      <c r="K9201" t="s">
        <v>350</v>
      </c>
      <c r="L9201">
        <v>575</v>
      </c>
      <c r="M9201">
        <v>267</v>
      </c>
      <c r="N9201">
        <v>280</v>
      </c>
      <c r="O9201">
        <v>97.6</v>
      </c>
      <c r="P9201" t="s">
        <v>30</v>
      </c>
      <c r="Q9201" s="1">
        <v>45865</v>
      </c>
      <c r="S9201">
        <v>2025</v>
      </c>
      <c r="U9201" s="2">
        <f>IF(ISNUMBER(Starlink[[#This Row],[Launch_Date_ISO]]),Starlink[[#This Row],[Launch_Date_ISO]],DATEVALUE(Starlink[[#This Row],[Launch_Date_ISO]]))</f>
        <v>45865</v>
      </c>
      <c r="V9201" s="2" t="str">
        <f>IF(Starlink[[#This Row],[Decay_Date_ISO]]="","",IF(ISNUMBER(Starlink[[#This Row],[Decay_Date_ISO]]),Starlink[[#This Row],[Decay_Date_ISO]],DATEVALUE(Starlink[[#This Row],[Decay_Date_ISO]])))</f>
        <v/>
      </c>
    </row>
    <row r="9202" spans="1:22" x14ac:dyDescent="0.3">
      <c r="A9202" t="s">
        <v>39104</v>
      </c>
      <c r="B9202">
        <v>64939</v>
      </c>
      <c r="C9202" t="s">
        <v>39075</v>
      </c>
      <c r="D9202" t="s">
        <v>39105</v>
      </c>
      <c r="E9202" t="s">
        <v>39106</v>
      </c>
      <c r="F9202" t="s">
        <v>39107</v>
      </c>
      <c r="G9202" t="s">
        <v>25</v>
      </c>
      <c r="H9202" t="s">
        <v>26</v>
      </c>
      <c r="I9202" t="s">
        <v>39079</v>
      </c>
      <c r="J9202" t="s">
        <v>349</v>
      </c>
      <c r="K9202" t="s">
        <v>350</v>
      </c>
      <c r="L9202">
        <v>575</v>
      </c>
      <c r="M9202">
        <v>267</v>
      </c>
      <c r="N9202">
        <v>280</v>
      </c>
      <c r="O9202">
        <v>97.6</v>
      </c>
      <c r="P9202" t="s">
        <v>30</v>
      </c>
      <c r="Q9202" s="1">
        <v>45865</v>
      </c>
      <c r="S9202">
        <v>2025</v>
      </c>
      <c r="U9202" s="2">
        <f>IF(ISNUMBER(Starlink[[#This Row],[Launch_Date_ISO]]),Starlink[[#This Row],[Launch_Date_ISO]],DATEVALUE(Starlink[[#This Row],[Launch_Date_ISO]]))</f>
        <v>45865</v>
      </c>
      <c r="V9202" s="2" t="str">
        <f>IF(Starlink[[#This Row],[Decay_Date_ISO]]="","",IF(ISNUMBER(Starlink[[#This Row],[Decay_Date_ISO]]),Starlink[[#This Row],[Decay_Date_ISO]],DATEVALUE(Starlink[[#This Row],[Decay_Date_ISO]])))</f>
        <v/>
      </c>
    </row>
    <row r="9203" spans="1:22" x14ac:dyDescent="0.3">
      <c r="A9203" t="s">
        <v>39108</v>
      </c>
      <c r="B9203">
        <v>64940</v>
      </c>
      <c r="C9203" t="s">
        <v>39075</v>
      </c>
      <c r="D9203" t="s">
        <v>39109</v>
      </c>
      <c r="E9203" t="s">
        <v>39110</v>
      </c>
      <c r="F9203" t="s">
        <v>39111</v>
      </c>
      <c r="G9203" t="s">
        <v>25</v>
      </c>
      <c r="H9203" t="s">
        <v>26</v>
      </c>
      <c r="I9203" t="s">
        <v>39079</v>
      </c>
      <c r="J9203" t="s">
        <v>349</v>
      </c>
      <c r="K9203" t="s">
        <v>350</v>
      </c>
      <c r="L9203">
        <v>575</v>
      </c>
      <c r="M9203">
        <v>267</v>
      </c>
      <c r="N9203">
        <v>280</v>
      </c>
      <c r="O9203">
        <v>97.6</v>
      </c>
      <c r="P9203" t="s">
        <v>30</v>
      </c>
      <c r="Q9203" s="1">
        <v>45865</v>
      </c>
      <c r="S9203">
        <v>2025</v>
      </c>
      <c r="U9203" s="2">
        <f>IF(ISNUMBER(Starlink[[#This Row],[Launch_Date_ISO]]),Starlink[[#This Row],[Launch_Date_ISO]],DATEVALUE(Starlink[[#This Row],[Launch_Date_ISO]]))</f>
        <v>45865</v>
      </c>
      <c r="V9203" s="2" t="str">
        <f>IF(Starlink[[#This Row],[Decay_Date_ISO]]="","",IF(ISNUMBER(Starlink[[#This Row],[Decay_Date_ISO]]),Starlink[[#This Row],[Decay_Date_ISO]],DATEVALUE(Starlink[[#This Row],[Decay_Date_ISO]])))</f>
        <v/>
      </c>
    </row>
    <row r="9204" spans="1:22" x14ac:dyDescent="0.3">
      <c r="A9204" t="s">
        <v>39112</v>
      </c>
      <c r="B9204">
        <v>64941</v>
      </c>
      <c r="C9204" t="s">
        <v>39075</v>
      </c>
      <c r="D9204" t="s">
        <v>39113</v>
      </c>
      <c r="E9204" t="s">
        <v>39114</v>
      </c>
      <c r="F9204" t="s">
        <v>39115</v>
      </c>
      <c r="G9204" t="s">
        <v>25</v>
      </c>
      <c r="H9204" t="s">
        <v>26</v>
      </c>
      <c r="I9204" t="s">
        <v>39079</v>
      </c>
      <c r="J9204" t="s">
        <v>349</v>
      </c>
      <c r="K9204" t="s">
        <v>350</v>
      </c>
      <c r="L9204">
        <v>575</v>
      </c>
      <c r="M9204">
        <v>267</v>
      </c>
      <c r="N9204">
        <v>280</v>
      </c>
      <c r="O9204">
        <v>97.6</v>
      </c>
      <c r="P9204" t="s">
        <v>30</v>
      </c>
      <c r="Q9204" s="1">
        <v>45865</v>
      </c>
      <c r="S9204">
        <v>2025</v>
      </c>
      <c r="U9204" s="2">
        <f>IF(ISNUMBER(Starlink[[#This Row],[Launch_Date_ISO]]),Starlink[[#This Row],[Launch_Date_ISO]],DATEVALUE(Starlink[[#This Row],[Launch_Date_ISO]]))</f>
        <v>45865</v>
      </c>
      <c r="V9204" s="2" t="str">
        <f>IF(Starlink[[#This Row],[Decay_Date_ISO]]="","",IF(ISNUMBER(Starlink[[#This Row],[Decay_Date_ISO]]),Starlink[[#This Row],[Decay_Date_ISO]],DATEVALUE(Starlink[[#This Row],[Decay_Date_ISO]])))</f>
        <v/>
      </c>
    </row>
    <row r="9205" spans="1:22" x14ac:dyDescent="0.3">
      <c r="A9205" t="s">
        <v>39116</v>
      </c>
      <c r="B9205">
        <v>64942</v>
      </c>
      <c r="C9205" t="s">
        <v>39075</v>
      </c>
      <c r="D9205" t="s">
        <v>39117</v>
      </c>
      <c r="E9205" t="s">
        <v>39118</v>
      </c>
      <c r="F9205" t="s">
        <v>39119</v>
      </c>
      <c r="G9205" t="s">
        <v>25</v>
      </c>
      <c r="H9205" t="s">
        <v>26</v>
      </c>
      <c r="I9205" t="s">
        <v>39079</v>
      </c>
      <c r="J9205" t="s">
        <v>349</v>
      </c>
      <c r="K9205" t="s">
        <v>350</v>
      </c>
      <c r="L9205">
        <v>575</v>
      </c>
      <c r="M9205">
        <v>267</v>
      </c>
      <c r="N9205">
        <v>280</v>
      </c>
      <c r="O9205">
        <v>97.6</v>
      </c>
      <c r="P9205" t="s">
        <v>30</v>
      </c>
      <c r="Q9205" s="1">
        <v>45865</v>
      </c>
      <c r="S9205">
        <v>2025</v>
      </c>
      <c r="U9205" s="2">
        <f>IF(ISNUMBER(Starlink[[#This Row],[Launch_Date_ISO]]),Starlink[[#This Row],[Launch_Date_ISO]],DATEVALUE(Starlink[[#This Row],[Launch_Date_ISO]]))</f>
        <v>45865</v>
      </c>
      <c r="V9205" s="2" t="str">
        <f>IF(Starlink[[#This Row],[Decay_Date_ISO]]="","",IF(ISNUMBER(Starlink[[#This Row],[Decay_Date_ISO]]),Starlink[[#This Row],[Decay_Date_ISO]],DATEVALUE(Starlink[[#This Row],[Decay_Date_ISO]])))</f>
        <v/>
      </c>
    </row>
    <row r="9206" spans="1:22" x14ac:dyDescent="0.3">
      <c r="A9206" t="s">
        <v>39120</v>
      </c>
      <c r="B9206">
        <v>64943</v>
      </c>
      <c r="C9206" t="s">
        <v>39075</v>
      </c>
      <c r="D9206" t="s">
        <v>39121</v>
      </c>
      <c r="E9206" t="s">
        <v>39122</v>
      </c>
      <c r="F9206" t="s">
        <v>39123</v>
      </c>
      <c r="G9206" t="s">
        <v>25</v>
      </c>
      <c r="H9206" t="s">
        <v>26</v>
      </c>
      <c r="I9206" t="s">
        <v>39079</v>
      </c>
      <c r="J9206" t="s">
        <v>349</v>
      </c>
      <c r="K9206" t="s">
        <v>350</v>
      </c>
      <c r="L9206">
        <v>575</v>
      </c>
      <c r="M9206">
        <v>267</v>
      </c>
      <c r="N9206">
        <v>280</v>
      </c>
      <c r="O9206">
        <v>97.6</v>
      </c>
      <c r="P9206" t="s">
        <v>30</v>
      </c>
      <c r="Q9206" s="1">
        <v>45865</v>
      </c>
      <c r="S9206">
        <v>2025</v>
      </c>
      <c r="U9206" s="2">
        <f>IF(ISNUMBER(Starlink[[#This Row],[Launch_Date_ISO]]),Starlink[[#This Row],[Launch_Date_ISO]],DATEVALUE(Starlink[[#This Row],[Launch_Date_ISO]]))</f>
        <v>45865</v>
      </c>
      <c r="V9206" s="2" t="str">
        <f>IF(Starlink[[#This Row],[Decay_Date_ISO]]="","",IF(ISNUMBER(Starlink[[#This Row],[Decay_Date_ISO]]),Starlink[[#This Row],[Decay_Date_ISO]],DATEVALUE(Starlink[[#This Row],[Decay_Date_ISO]])))</f>
        <v/>
      </c>
    </row>
    <row r="9207" spans="1:22" x14ac:dyDescent="0.3">
      <c r="A9207" t="s">
        <v>39124</v>
      </c>
      <c r="B9207">
        <v>64944</v>
      </c>
      <c r="C9207" t="s">
        <v>39075</v>
      </c>
      <c r="D9207" t="s">
        <v>39125</v>
      </c>
      <c r="E9207" t="s">
        <v>39126</v>
      </c>
      <c r="F9207" t="s">
        <v>39127</v>
      </c>
      <c r="G9207" t="s">
        <v>25</v>
      </c>
      <c r="H9207" t="s">
        <v>26</v>
      </c>
      <c r="I9207" t="s">
        <v>39079</v>
      </c>
      <c r="J9207" t="s">
        <v>349</v>
      </c>
      <c r="K9207" t="s">
        <v>350</v>
      </c>
      <c r="L9207">
        <v>575</v>
      </c>
      <c r="M9207">
        <v>267</v>
      </c>
      <c r="N9207">
        <v>280</v>
      </c>
      <c r="O9207">
        <v>97.6</v>
      </c>
      <c r="P9207" t="s">
        <v>30</v>
      </c>
      <c r="Q9207" s="1">
        <v>45865</v>
      </c>
      <c r="S9207">
        <v>2025</v>
      </c>
      <c r="U9207" s="2">
        <f>IF(ISNUMBER(Starlink[[#This Row],[Launch_Date_ISO]]),Starlink[[#This Row],[Launch_Date_ISO]],DATEVALUE(Starlink[[#This Row],[Launch_Date_ISO]]))</f>
        <v>45865</v>
      </c>
      <c r="V9207" s="2" t="str">
        <f>IF(Starlink[[#This Row],[Decay_Date_ISO]]="","",IF(ISNUMBER(Starlink[[#This Row],[Decay_Date_ISO]]),Starlink[[#This Row],[Decay_Date_ISO]],DATEVALUE(Starlink[[#This Row],[Decay_Date_ISO]])))</f>
        <v/>
      </c>
    </row>
    <row r="9208" spans="1:22" x14ac:dyDescent="0.3">
      <c r="A9208" t="s">
        <v>39128</v>
      </c>
      <c r="B9208">
        <v>64945</v>
      </c>
      <c r="C9208" t="s">
        <v>39075</v>
      </c>
      <c r="D9208" t="s">
        <v>39129</v>
      </c>
      <c r="E9208" t="s">
        <v>39130</v>
      </c>
      <c r="F9208" t="s">
        <v>39131</v>
      </c>
      <c r="G9208" t="s">
        <v>25</v>
      </c>
      <c r="H9208" t="s">
        <v>26</v>
      </c>
      <c r="I9208" t="s">
        <v>39079</v>
      </c>
      <c r="J9208" t="s">
        <v>349</v>
      </c>
      <c r="K9208" t="s">
        <v>350</v>
      </c>
      <c r="L9208">
        <v>575</v>
      </c>
      <c r="M9208">
        <v>267</v>
      </c>
      <c r="N9208">
        <v>280</v>
      </c>
      <c r="O9208">
        <v>97.6</v>
      </c>
      <c r="P9208" t="s">
        <v>30</v>
      </c>
      <c r="Q9208" s="1">
        <v>45865</v>
      </c>
      <c r="S9208">
        <v>2025</v>
      </c>
      <c r="U9208" s="2">
        <f>IF(ISNUMBER(Starlink[[#This Row],[Launch_Date_ISO]]),Starlink[[#This Row],[Launch_Date_ISO]],DATEVALUE(Starlink[[#This Row],[Launch_Date_ISO]]))</f>
        <v>45865</v>
      </c>
      <c r="V9208" s="2" t="str">
        <f>IF(Starlink[[#This Row],[Decay_Date_ISO]]="","",IF(ISNUMBER(Starlink[[#This Row],[Decay_Date_ISO]]),Starlink[[#This Row],[Decay_Date_ISO]],DATEVALUE(Starlink[[#This Row],[Decay_Date_ISO]])))</f>
        <v/>
      </c>
    </row>
    <row r="9209" spans="1:22" x14ac:dyDescent="0.3">
      <c r="A9209" t="s">
        <v>39132</v>
      </c>
      <c r="B9209">
        <v>64946</v>
      </c>
      <c r="C9209" t="s">
        <v>39075</v>
      </c>
      <c r="D9209" t="s">
        <v>39133</v>
      </c>
      <c r="E9209" t="s">
        <v>39134</v>
      </c>
      <c r="F9209" t="s">
        <v>39135</v>
      </c>
      <c r="G9209" t="s">
        <v>25</v>
      </c>
      <c r="H9209" t="s">
        <v>26</v>
      </c>
      <c r="I9209" t="s">
        <v>39079</v>
      </c>
      <c r="J9209" t="s">
        <v>349</v>
      </c>
      <c r="K9209" t="s">
        <v>350</v>
      </c>
      <c r="L9209">
        <v>575</v>
      </c>
      <c r="M9209">
        <v>267</v>
      </c>
      <c r="N9209">
        <v>280</v>
      </c>
      <c r="O9209">
        <v>97.6</v>
      </c>
      <c r="P9209" t="s">
        <v>30</v>
      </c>
      <c r="Q9209" s="1">
        <v>45865</v>
      </c>
      <c r="S9209">
        <v>2025</v>
      </c>
      <c r="U9209" s="2">
        <f>IF(ISNUMBER(Starlink[[#This Row],[Launch_Date_ISO]]),Starlink[[#This Row],[Launch_Date_ISO]],DATEVALUE(Starlink[[#This Row],[Launch_Date_ISO]]))</f>
        <v>45865</v>
      </c>
      <c r="V9209" s="2" t="str">
        <f>IF(Starlink[[#This Row],[Decay_Date_ISO]]="","",IF(ISNUMBER(Starlink[[#This Row],[Decay_Date_ISO]]),Starlink[[#This Row],[Decay_Date_ISO]],DATEVALUE(Starlink[[#This Row],[Decay_Date_ISO]])))</f>
        <v/>
      </c>
    </row>
    <row r="9210" spans="1:22" x14ac:dyDescent="0.3">
      <c r="A9210" t="s">
        <v>39136</v>
      </c>
      <c r="B9210">
        <v>64947</v>
      </c>
      <c r="C9210" t="s">
        <v>39075</v>
      </c>
      <c r="D9210" t="s">
        <v>39137</v>
      </c>
      <c r="E9210" t="s">
        <v>39138</v>
      </c>
      <c r="F9210" t="s">
        <v>39139</v>
      </c>
      <c r="G9210" t="s">
        <v>25</v>
      </c>
      <c r="H9210" t="s">
        <v>26</v>
      </c>
      <c r="I9210" t="s">
        <v>39079</v>
      </c>
      <c r="J9210" t="s">
        <v>349</v>
      </c>
      <c r="K9210" t="s">
        <v>350</v>
      </c>
      <c r="L9210">
        <v>575</v>
      </c>
      <c r="M9210">
        <v>267</v>
      </c>
      <c r="N9210">
        <v>280</v>
      </c>
      <c r="O9210">
        <v>97.6</v>
      </c>
      <c r="P9210" t="s">
        <v>30</v>
      </c>
      <c r="Q9210" s="1">
        <v>45865</v>
      </c>
      <c r="S9210">
        <v>2025</v>
      </c>
      <c r="U9210" s="2">
        <f>IF(ISNUMBER(Starlink[[#This Row],[Launch_Date_ISO]]),Starlink[[#This Row],[Launch_Date_ISO]],DATEVALUE(Starlink[[#This Row],[Launch_Date_ISO]]))</f>
        <v>45865</v>
      </c>
      <c r="V9210" s="2" t="str">
        <f>IF(Starlink[[#This Row],[Decay_Date_ISO]]="","",IF(ISNUMBER(Starlink[[#This Row],[Decay_Date_ISO]]),Starlink[[#This Row],[Decay_Date_ISO]],DATEVALUE(Starlink[[#This Row],[Decay_Date_ISO]])))</f>
        <v/>
      </c>
    </row>
    <row r="9211" spans="1:22" x14ac:dyDescent="0.3">
      <c r="A9211" t="s">
        <v>39140</v>
      </c>
      <c r="B9211">
        <v>64948</v>
      </c>
      <c r="C9211" t="s">
        <v>39075</v>
      </c>
      <c r="D9211" t="s">
        <v>39141</v>
      </c>
      <c r="E9211" t="s">
        <v>39142</v>
      </c>
      <c r="F9211" t="s">
        <v>39143</v>
      </c>
      <c r="G9211" t="s">
        <v>25</v>
      </c>
      <c r="H9211" t="s">
        <v>26</v>
      </c>
      <c r="I9211" t="s">
        <v>39079</v>
      </c>
      <c r="J9211" t="s">
        <v>349</v>
      </c>
      <c r="K9211" t="s">
        <v>350</v>
      </c>
      <c r="L9211">
        <v>575</v>
      </c>
      <c r="M9211">
        <v>267</v>
      </c>
      <c r="N9211">
        <v>280</v>
      </c>
      <c r="O9211">
        <v>97.6</v>
      </c>
      <c r="P9211" t="s">
        <v>30</v>
      </c>
      <c r="Q9211" s="1">
        <v>45865</v>
      </c>
      <c r="S9211">
        <v>2025</v>
      </c>
      <c r="U9211" s="2">
        <f>IF(ISNUMBER(Starlink[[#This Row],[Launch_Date_ISO]]),Starlink[[#This Row],[Launch_Date_ISO]],DATEVALUE(Starlink[[#This Row],[Launch_Date_ISO]]))</f>
        <v>45865</v>
      </c>
      <c r="V9211" s="2" t="str">
        <f>IF(Starlink[[#This Row],[Decay_Date_ISO]]="","",IF(ISNUMBER(Starlink[[#This Row],[Decay_Date_ISO]]),Starlink[[#This Row],[Decay_Date_ISO]],DATEVALUE(Starlink[[#This Row],[Decay_Date_ISO]])))</f>
        <v/>
      </c>
    </row>
    <row r="9212" spans="1:22" x14ac:dyDescent="0.3">
      <c r="A9212" t="s">
        <v>39144</v>
      </c>
      <c r="B9212">
        <v>64949</v>
      </c>
      <c r="C9212" t="s">
        <v>39075</v>
      </c>
      <c r="D9212" t="s">
        <v>39145</v>
      </c>
      <c r="E9212" t="s">
        <v>39146</v>
      </c>
      <c r="F9212" t="s">
        <v>39147</v>
      </c>
      <c r="G9212" t="s">
        <v>25</v>
      </c>
      <c r="H9212" t="s">
        <v>26</v>
      </c>
      <c r="I9212" t="s">
        <v>39079</v>
      </c>
      <c r="J9212" t="s">
        <v>349</v>
      </c>
      <c r="K9212" t="s">
        <v>350</v>
      </c>
      <c r="L9212">
        <v>575</v>
      </c>
      <c r="M9212">
        <v>267</v>
      </c>
      <c r="N9212">
        <v>280</v>
      </c>
      <c r="O9212">
        <v>97.6</v>
      </c>
      <c r="P9212" t="s">
        <v>30</v>
      </c>
      <c r="Q9212" s="1">
        <v>45865</v>
      </c>
      <c r="S9212">
        <v>2025</v>
      </c>
      <c r="U9212" s="2">
        <f>IF(ISNUMBER(Starlink[[#This Row],[Launch_Date_ISO]]),Starlink[[#This Row],[Launch_Date_ISO]],DATEVALUE(Starlink[[#This Row],[Launch_Date_ISO]]))</f>
        <v>45865</v>
      </c>
      <c r="V9212" s="2" t="str">
        <f>IF(Starlink[[#This Row],[Decay_Date_ISO]]="","",IF(ISNUMBER(Starlink[[#This Row],[Decay_Date_ISO]]),Starlink[[#This Row],[Decay_Date_ISO]],DATEVALUE(Starlink[[#This Row],[Decay_Date_ISO]])))</f>
        <v/>
      </c>
    </row>
    <row r="9213" spans="1:22" x14ac:dyDescent="0.3">
      <c r="A9213" t="s">
        <v>39148</v>
      </c>
      <c r="B9213">
        <v>64950</v>
      </c>
      <c r="C9213" t="s">
        <v>39075</v>
      </c>
      <c r="D9213" t="s">
        <v>39149</v>
      </c>
      <c r="E9213" t="s">
        <v>39150</v>
      </c>
      <c r="F9213" t="s">
        <v>39151</v>
      </c>
      <c r="G9213" t="s">
        <v>25</v>
      </c>
      <c r="H9213" t="s">
        <v>26</v>
      </c>
      <c r="I9213" t="s">
        <v>39079</v>
      </c>
      <c r="J9213" t="s">
        <v>349</v>
      </c>
      <c r="K9213" t="s">
        <v>350</v>
      </c>
      <c r="L9213">
        <v>575</v>
      </c>
      <c r="M9213">
        <v>267</v>
      </c>
      <c r="N9213">
        <v>280</v>
      </c>
      <c r="O9213">
        <v>97.6</v>
      </c>
      <c r="P9213" t="s">
        <v>30</v>
      </c>
      <c r="Q9213" s="1">
        <v>45865</v>
      </c>
      <c r="S9213">
        <v>2025</v>
      </c>
      <c r="U9213" s="2">
        <f>IF(ISNUMBER(Starlink[[#This Row],[Launch_Date_ISO]]),Starlink[[#This Row],[Launch_Date_ISO]],DATEVALUE(Starlink[[#This Row],[Launch_Date_ISO]]))</f>
        <v>45865</v>
      </c>
      <c r="V9213" s="2" t="str">
        <f>IF(Starlink[[#This Row],[Decay_Date_ISO]]="","",IF(ISNUMBER(Starlink[[#This Row],[Decay_Date_ISO]]),Starlink[[#This Row],[Decay_Date_ISO]],DATEVALUE(Starlink[[#This Row],[Decay_Date_ISO]])))</f>
        <v/>
      </c>
    </row>
    <row r="9214" spans="1:22" x14ac:dyDescent="0.3">
      <c r="A9214" t="s">
        <v>39152</v>
      </c>
      <c r="B9214">
        <v>64951</v>
      </c>
      <c r="C9214" t="s">
        <v>39075</v>
      </c>
      <c r="D9214" t="s">
        <v>39153</v>
      </c>
      <c r="E9214" t="s">
        <v>39154</v>
      </c>
      <c r="F9214" t="s">
        <v>39155</v>
      </c>
      <c r="G9214" t="s">
        <v>25</v>
      </c>
      <c r="H9214" t="s">
        <v>26</v>
      </c>
      <c r="I9214" t="s">
        <v>39079</v>
      </c>
      <c r="J9214" t="s">
        <v>349</v>
      </c>
      <c r="K9214" t="s">
        <v>350</v>
      </c>
      <c r="L9214">
        <v>575</v>
      </c>
      <c r="M9214">
        <v>267</v>
      </c>
      <c r="N9214">
        <v>280</v>
      </c>
      <c r="O9214">
        <v>97.6</v>
      </c>
      <c r="P9214" t="s">
        <v>30</v>
      </c>
      <c r="Q9214" s="1">
        <v>45865</v>
      </c>
      <c r="S9214">
        <v>2025</v>
      </c>
      <c r="U9214" s="2">
        <f>IF(ISNUMBER(Starlink[[#This Row],[Launch_Date_ISO]]),Starlink[[#This Row],[Launch_Date_ISO]],DATEVALUE(Starlink[[#This Row],[Launch_Date_ISO]]))</f>
        <v>45865</v>
      </c>
      <c r="V9214" s="2" t="str">
        <f>IF(Starlink[[#This Row],[Decay_Date_ISO]]="","",IF(ISNUMBER(Starlink[[#This Row],[Decay_Date_ISO]]),Starlink[[#This Row],[Decay_Date_ISO]],DATEVALUE(Starlink[[#This Row],[Decay_Date_ISO]])))</f>
        <v/>
      </c>
    </row>
    <row r="9215" spans="1:22" x14ac:dyDescent="0.3">
      <c r="A9215" t="s">
        <v>39156</v>
      </c>
      <c r="B9215">
        <v>64952</v>
      </c>
      <c r="C9215" t="s">
        <v>39075</v>
      </c>
      <c r="D9215" t="s">
        <v>39157</v>
      </c>
      <c r="E9215" t="s">
        <v>39158</v>
      </c>
      <c r="F9215" t="s">
        <v>39159</v>
      </c>
      <c r="G9215" t="s">
        <v>25</v>
      </c>
      <c r="H9215" t="s">
        <v>26</v>
      </c>
      <c r="I9215" t="s">
        <v>39079</v>
      </c>
      <c r="J9215" t="s">
        <v>349</v>
      </c>
      <c r="K9215" t="s">
        <v>350</v>
      </c>
      <c r="L9215">
        <v>575</v>
      </c>
      <c r="M9215">
        <v>267</v>
      </c>
      <c r="N9215">
        <v>280</v>
      </c>
      <c r="O9215">
        <v>97.6</v>
      </c>
      <c r="P9215" t="s">
        <v>30</v>
      </c>
      <c r="Q9215" s="1">
        <v>45865</v>
      </c>
      <c r="S9215">
        <v>2025</v>
      </c>
      <c r="U9215" s="2">
        <f>IF(ISNUMBER(Starlink[[#This Row],[Launch_Date_ISO]]),Starlink[[#This Row],[Launch_Date_ISO]],DATEVALUE(Starlink[[#This Row],[Launch_Date_ISO]]))</f>
        <v>45865</v>
      </c>
      <c r="V9215" s="2" t="str">
        <f>IF(Starlink[[#This Row],[Decay_Date_ISO]]="","",IF(ISNUMBER(Starlink[[#This Row],[Decay_Date_ISO]]),Starlink[[#This Row],[Decay_Date_ISO]],DATEVALUE(Starlink[[#This Row],[Decay_Date_ISO]])))</f>
        <v/>
      </c>
    </row>
    <row r="9216" spans="1:22" x14ac:dyDescent="0.3">
      <c r="A9216" t="s">
        <v>39160</v>
      </c>
      <c r="B9216">
        <v>64953</v>
      </c>
      <c r="C9216" t="s">
        <v>39075</v>
      </c>
      <c r="D9216" t="s">
        <v>39161</v>
      </c>
      <c r="E9216" t="s">
        <v>39162</v>
      </c>
      <c r="F9216" t="s">
        <v>39163</v>
      </c>
      <c r="G9216" t="s">
        <v>25</v>
      </c>
      <c r="H9216" t="s">
        <v>26</v>
      </c>
      <c r="I9216" t="s">
        <v>39079</v>
      </c>
      <c r="J9216" t="s">
        <v>349</v>
      </c>
      <c r="K9216" t="s">
        <v>350</v>
      </c>
      <c r="L9216">
        <v>575</v>
      </c>
      <c r="M9216">
        <v>267</v>
      </c>
      <c r="N9216">
        <v>280</v>
      </c>
      <c r="O9216">
        <v>97.6</v>
      </c>
      <c r="P9216" t="s">
        <v>30</v>
      </c>
      <c r="Q9216" s="1">
        <v>45865</v>
      </c>
      <c r="S9216">
        <v>2025</v>
      </c>
      <c r="U9216" s="2">
        <f>IF(ISNUMBER(Starlink[[#This Row],[Launch_Date_ISO]]),Starlink[[#This Row],[Launch_Date_ISO]],DATEVALUE(Starlink[[#This Row],[Launch_Date_ISO]]))</f>
        <v>45865</v>
      </c>
      <c r="V9216" s="2" t="str">
        <f>IF(Starlink[[#This Row],[Decay_Date_ISO]]="","",IF(ISNUMBER(Starlink[[#This Row],[Decay_Date_ISO]]),Starlink[[#This Row],[Decay_Date_ISO]],DATEVALUE(Starlink[[#This Row],[Decay_Date_ISO]])))</f>
        <v/>
      </c>
    </row>
    <row r="9217" spans="1:22" x14ac:dyDescent="0.3">
      <c r="A9217" t="s">
        <v>39164</v>
      </c>
      <c r="B9217">
        <v>64954</v>
      </c>
      <c r="C9217" t="s">
        <v>39075</v>
      </c>
      <c r="D9217" t="s">
        <v>39165</v>
      </c>
      <c r="E9217" t="s">
        <v>39166</v>
      </c>
      <c r="F9217" t="s">
        <v>39167</v>
      </c>
      <c r="G9217" t="s">
        <v>25</v>
      </c>
      <c r="H9217" t="s">
        <v>26</v>
      </c>
      <c r="I9217" t="s">
        <v>39079</v>
      </c>
      <c r="J9217" t="s">
        <v>349</v>
      </c>
      <c r="K9217" t="s">
        <v>350</v>
      </c>
      <c r="L9217">
        <v>575</v>
      </c>
      <c r="M9217">
        <v>267</v>
      </c>
      <c r="N9217">
        <v>280</v>
      </c>
      <c r="O9217">
        <v>97.6</v>
      </c>
      <c r="P9217" t="s">
        <v>30</v>
      </c>
      <c r="Q9217" s="1">
        <v>45865</v>
      </c>
      <c r="S9217">
        <v>2025</v>
      </c>
      <c r="U9217" s="2">
        <f>IF(ISNUMBER(Starlink[[#This Row],[Launch_Date_ISO]]),Starlink[[#This Row],[Launch_Date_ISO]],DATEVALUE(Starlink[[#This Row],[Launch_Date_ISO]]))</f>
        <v>45865</v>
      </c>
      <c r="V9217" s="2" t="str">
        <f>IF(Starlink[[#This Row],[Decay_Date_ISO]]="","",IF(ISNUMBER(Starlink[[#This Row],[Decay_Date_ISO]]),Starlink[[#This Row],[Decay_Date_ISO]],DATEVALUE(Starlink[[#This Row],[Decay_Date_ISO]])))</f>
        <v/>
      </c>
    </row>
    <row r="9218" spans="1:22" x14ac:dyDescent="0.3">
      <c r="A9218" t="s">
        <v>39168</v>
      </c>
      <c r="B9218">
        <v>64955</v>
      </c>
      <c r="C9218" t="s">
        <v>39075</v>
      </c>
      <c r="D9218" t="s">
        <v>39169</v>
      </c>
      <c r="E9218" t="s">
        <v>39170</v>
      </c>
      <c r="F9218" t="s">
        <v>39171</v>
      </c>
      <c r="G9218" t="s">
        <v>25</v>
      </c>
      <c r="H9218" t="s">
        <v>26</v>
      </c>
      <c r="I9218" t="s">
        <v>39079</v>
      </c>
      <c r="J9218" t="s">
        <v>349</v>
      </c>
      <c r="K9218" t="s">
        <v>350</v>
      </c>
      <c r="L9218">
        <v>575</v>
      </c>
      <c r="M9218">
        <v>267</v>
      </c>
      <c r="N9218">
        <v>280</v>
      </c>
      <c r="O9218">
        <v>97.6</v>
      </c>
      <c r="P9218" t="s">
        <v>30</v>
      </c>
      <c r="Q9218" s="1">
        <v>45865</v>
      </c>
      <c r="S9218">
        <v>2025</v>
      </c>
      <c r="U9218" s="2">
        <f>IF(ISNUMBER(Starlink[[#This Row],[Launch_Date_ISO]]),Starlink[[#This Row],[Launch_Date_ISO]],DATEVALUE(Starlink[[#This Row],[Launch_Date_ISO]]))</f>
        <v>45865</v>
      </c>
      <c r="V9218" s="2" t="str">
        <f>IF(Starlink[[#This Row],[Decay_Date_ISO]]="","",IF(ISNUMBER(Starlink[[#This Row],[Decay_Date_ISO]]),Starlink[[#This Row],[Decay_Date_ISO]],DATEVALUE(Starlink[[#This Row],[Decay_Date_ISO]])))</f>
        <v/>
      </c>
    </row>
    <row r="9219" spans="1:22" x14ac:dyDescent="0.3">
      <c r="A9219" t="s">
        <v>39172</v>
      </c>
      <c r="B9219">
        <v>65015</v>
      </c>
      <c r="C9219" t="s">
        <v>39173</v>
      </c>
      <c r="D9219" t="s">
        <v>39174</v>
      </c>
      <c r="E9219" t="s">
        <v>39175</v>
      </c>
      <c r="F9219" t="s">
        <v>39176</v>
      </c>
      <c r="G9219" t="s">
        <v>25</v>
      </c>
      <c r="H9219" t="s">
        <v>26</v>
      </c>
      <c r="I9219" t="s">
        <v>39177</v>
      </c>
      <c r="J9219" t="s">
        <v>349</v>
      </c>
      <c r="K9219" t="s">
        <v>350</v>
      </c>
      <c r="L9219">
        <v>575</v>
      </c>
      <c r="M9219">
        <v>266</v>
      </c>
      <c r="N9219">
        <v>274</v>
      </c>
      <c r="O9219">
        <v>53.16</v>
      </c>
      <c r="P9219" t="s">
        <v>43</v>
      </c>
      <c r="Q9219" s="1">
        <v>45868</v>
      </c>
      <c r="S9219">
        <v>2025</v>
      </c>
      <c r="U9219" s="2">
        <f>IF(ISNUMBER(Starlink[[#This Row],[Launch_Date_ISO]]),Starlink[[#This Row],[Launch_Date_ISO]],DATEVALUE(Starlink[[#This Row],[Launch_Date_ISO]]))</f>
        <v>45868</v>
      </c>
      <c r="V9219" s="2" t="str">
        <f>IF(Starlink[[#This Row],[Decay_Date_ISO]]="","",IF(ISNUMBER(Starlink[[#This Row],[Decay_Date_ISO]]),Starlink[[#This Row],[Decay_Date_ISO]],DATEVALUE(Starlink[[#This Row],[Decay_Date_ISO]])))</f>
        <v/>
      </c>
    </row>
    <row r="9220" spans="1:22" x14ac:dyDescent="0.3">
      <c r="A9220" t="s">
        <v>39178</v>
      </c>
      <c r="B9220">
        <v>65016</v>
      </c>
      <c r="C9220" t="s">
        <v>39173</v>
      </c>
      <c r="D9220" t="s">
        <v>39179</v>
      </c>
      <c r="E9220" t="s">
        <v>39180</v>
      </c>
      <c r="F9220" t="s">
        <v>39181</v>
      </c>
      <c r="G9220" t="s">
        <v>25</v>
      </c>
      <c r="H9220" t="s">
        <v>26</v>
      </c>
      <c r="I9220" t="s">
        <v>39177</v>
      </c>
      <c r="J9220" t="s">
        <v>349</v>
      </c>
      <c r="K9220" t="s">
        <v>350</v>
      </c>
      <c r="L9220">
        <v>575</v>
      </c>
      <c r="M9220">
        <v>266</v>
      </c>
      <c r="N9220">
        <v>274</v>
      </c>
      <c r="O9220">
        <v>53.16</v>
      </c>
      <c r="P9220" t="s">
        <v>43</v>
      </c>
      <c r="Q9220" s="1">
        <v>45868</v>
      </c>
      <c r="S9220">
        <v>2025</v>
      </c>
      <c r="U9220" s="2">
        <f>IF(ISNUMBER(Starlink[[#This Row],[Launch_Date_ISO]]),Starlink[[#This Row],[Launch_Date_ISO]],DATEVALUE(Starlink[[#This Row],[Launch_Date_ISO]]))</f>
        <v>45868</v>
      </c>
      <c r="V9220" s="2" t="str">
        <f>IF(Starlink[[#This Row],[Decay_Date_ISO]]="","",IF(ISNUMBER(Starlink[[#This Row],[Decay_Date_ISO]]),Starlink[[#This Row],[Decay_Date_ISO]],DATEVALUE(Starlink[[#This Row],[Decay_Date_ISO]])))</f>
        <v/>
      </c>
    </row>
    <row r="9221" spans="1:22" x14ac:dyDescent="0.3">
      <c r="A9221" t="s">
        <v>39182</v>
      </c>
      <c r="B9221">
        <v>65017</v>
      </c>
      <c r="C9221" t="s">
        <v>39173</v>
      </c>
      <c r="D9221" t="s">
        <v>39183</v>
      </c>
      <c r="E9221" t="s">
        <v>39184</v>
      </c>
      <c r="F9221" t="s">
        <v>39185</v>
      </c>
      <c r="G9221" t="s">
        <v>25</v>
      </c>
      <c r="H9221" t="s">
        <v>26</v>
      </c>
      <c r="I9221" t="s">
        <v>39177</v>
      </c>
      <c r="J9221" t="s">
        <v>349</v>
      </c>
      <c r="K9221" t="s">
        <v>350</v>
      </c>
      <c r="L9221">
        <v>575</v>
      </c>
      <c r="M9221">
        <v>266</v>
      </c>
      <c r="N9221">
        <v>274</v>
      </c>
      <c r="O9221">
        <v>53.16</v>
      </c>
      <c r="P9221" t="s">
        <v>43</v>
      </c>
      <c r="Q9221" s="1">
        <v>45868</v>
      </c>
      <c r="S9221">
        <v>2025</v>
      </c>
      <c r="U9221" s="2">
        <f>IF(ISNUMBER(Starlink[[#This Row],[Launch_Date_ISO]]),Starlink[[#This Row],[Launch_Date_ISO]],DATEVALUE(Starlink[[#This Row],[Launch_Date_ISO]]))</f>
        <v>45868</v>
      </c>
      <c r="V9221" s="2" t="str">
        <f>IF(Starlink[[#This Row],[Decay_Date_ISO]]="","",IF(ISNUMBER(Starlink[[#This Row],[Decay_Date_ISO]]),Starlink[[#This Row],[Decay_Date_ISO]],DATEVALUE(Starlink[[#This Row],[Decay_Date_ISO]])))</f>
        <v/>
      </c>
    </row>
    <row r="9222" spans="1:22" x14ac:dyDescent="0.3">
      <c r="A9222" t="s">
        <v>39186</v>
      </c>
      <c r="B9222">
        <v>65018</v>
      </c>
      <c r="C9222" t="s">
        <v>39173</v>
      </c>
      <c r="D9222" t="s">
        <v>39187</v>
      </c>
      <c r="E9222" t="s">
        <v>39188</v>
      </c>
      <c r="F9222" t="s">
        <v>39189</v>
      </c>
      <c r="G9222" t="s">
        <v>25</v>
      </c>
      <c r="H9222" t="s">
        <v>26</v>
      </c>
      <c r="I9222" t="s">
        <v>39177</v>
      </c>
      <c r="J9222" t="s">
        <v>349</v>
      </c>
      <c r="K9222" t="s">
        <v>350</v>
      </c>
      <c r="L9222">
        <v>575</v>
      </c>
      <c r="M9222">
        <v>266</v>
      </c>
      <c r="N9222">
        <v>274</v>
      </c>
      <c r="O9222">
        <v>53.16</v>
      </c>
      <c r="P9222" t="s">
        <v>43</v>
      </c>
      <c r="Q9222" s="1">
        <v>45868</v>
      </c>
      <c r="S9222">
        <v>2025</v>
      </c>
      <c r="U9222" s="2">
        <f>IF(ISNUMBER(Starlink[[#This Row],[Launch_Date_ISO]]),Starlink[[#This Row],[Launch_Date_ISO]],DATEVALUE(Starlink[[#This Row],[Launch_Date_ISO]]))</f>
        <v>45868</v>
      </c>
      <c r="V9222" s="2" t="str">
        <f>IF(Starlink[[#This Row],[Decay_Date_ISO]]="","",IF(ISNUMBER(Starlink[[#This Row],[Decay_Date_ISO]]),Starlink[[#This Row],[Decay_Date_ISO]],DATEVALUE(Starlink[[#This Row],[Decay_Date_ISO]])))</f>
        <v/>
      </c>
    </row>
    <row r="9223" spans="1:22" x14ac:dyDescent="0.3">
      <c r="A9223" t="s">
        <v>39190</v>
      </c>
      <c r="B9223">
        <v>65019</v>
      </c>
      <c r="C9223" t="s">
        <v>39173</v>
      </c>
      <c r="D9223" t="s">
        <v>39191</v>
      </c>
      <c r="E9223" t="s">
        <v>39192</v>
      </c>
      <c r="F9223" t="s">
        <v>39193</v>
      </c>
      <c r="G9223" t="s">
        <v>25</v>
      </c>
      <c r="H9223" t="s">
        <v>26</v>
      </c>
      <c r="I9223" t="s">
        <v>39177</v>
      </c>
      <c r="J9223" t="s">
        <v>349</v>
      </c>
      <c r="K9223" t="s">
        <v>350</v>
      </c>
      <c r="L9223">
        <v>575</v>
      </c>
      <c r="M9223">
        <v>266</v>
      </c>
      <c r="N9223">
        <v>274</v>
      </c>
      <c r="O9223">
        <v>53.16</v>
      </c>
      <c r="P9223" t="s">
        <v>43</v>
      </c>
      <c r="Q9223" s="1">
        <v>45868</v>
      </c>
      <c r="S9223">
        <v>2025</v>
      </c>
      <c r="U9223" s="2">
        <f>IF(ISNUMBER(Starlink[[#This Row],[Launch_Date_ISO]]),Starlink[[#This Row],[Launch_Date_ISO]],DATEVALUE(Starlink[[#This Row],[Launch_Date_ISO]]))</f>
        <v>45868</v>
      </c>
      <c r="V9223" s="2" t="str">
        <f>IF(Starlink[[#This Row],[Decay_Date_ISO]]="","",IF(ISNUMBER(Starlink[[#This Row],[Decay_Date_ISO]]),Starlink[[#This Row],[Decay_Date_ISO]],DATEVALUE(Starlink[[#This Row],[Decay_Date_ISO]])))</f>
        <v/>
      </c>
    </row>
    <row r="9224" spans="1:22" x14ac:dyDescent="0.3">
      <c r="A9224" t="s">
        <v>39194</v>
      </c>
      <c r="B9224">
        <v>65020</v>
      </c>
      <c r="C9224" t="s">
        <v>39173</v>
      </c>
      <c r="D9224" t="s">
        <v>39195</v>
      </c>
      <c r="E9224" t="s">
        <v>39196</v>
      </c>
      <c r="F9224" t="s">
        <v>39197</v>
      </c>
      <c r="G9224" t="s">
        <v>25</v>
      </c>
      <c r="H9224" t="s">
        <v>26</v>
      </c>
      <c r="I9224" t="s">
        <v>39177</v>
      </c>
      <c r="J9224" t="s">
        <v>349</v>
      </c>
      <c r="K9224" t="s">
        <v>350</v>
      </c>
      <c r="L9224">
        <v>575</v>
      </c>
      <c r="M9224">
        <v>266</v>
      </c>
      <c r="N9224">
        <v>274</v>
      </c>
      <c r="O9224">
        <v>53.16</v>
      </c>
      <c r="P9224" t="s">
        <v>43</v>
      </c>
      <c r="Q9224" s="1">
        <v>45868</v>
      </c>
      <c r="S9224">
        <v>2025</v>
      </c>
      <c r="U9224" s="2">
        <f>IF(ISNUMBER(Starlink[[#This Row],[Launch_Date_ISO]]),Starlink[[#This Row],[Launch_Date_ISO]],DATEVALUE(Starlink[[#This Row],[Launch_Date_ISO]]))</f>
        <v>45868</v>
      </c>
      <c r="V9224" s="2" t="str">
        <f>IF(Starlink[[#This Row],[Decay_Date_ISO]]="","",IF(ISNUMBER(Starlink[[#This Row],[Decay_Date_ISO]]),Starlink[[#This Row],[Decay_Date_ISO]],DATEVALUE(Starlink[[#This Row],[Decay_Date_ISO]])))</f>
        <v/>
      </c>
    </row>
    <row r="9225" spans="1:22" x14ac:dyDescent="0.3">
      <c r="A9225" t="s">
        <v>39198</v>
      </c>
      <c r="B9225">
        <v>65021</v>
      </c>
      <c r="C9225" t="s">
        <v>39173</v>
      </c>
      <c r="D9225" t="s">
        <v>39199</v>
      </c>
      <c r="E9225" t="s">
        <v>39200</v>
      </c>
      <c r="F9225" t="s">
        <v>39201</v>
      </c>
      <c r="G9225" t="s">
        <v>25</v>
      </c>
      <c r="H9225" t="s">
        <v>26</v>
      </c>
      <c r="I9225" t="s">
        <v>39177</v>
      </c>
      <c r="J9225" t="s">
        <v>349</v>
      </c>
      <c r="K9225" t="s">
        <v>350</v>
      </c>
      <c r="L9225">
        <v>575</v>
      </c>
      <c r="M9225">
        <v>266</v>
      </c>
      <c r="N9225">
        <v>274</v>
      </c>
      <c r="O9225">
        <v>53.16</v>
      </c>
      <c r="P9225" t="s">
        <v>43</v>
      </c>
      <c r="Q9225" s="1">
        <v>45868</v>
      </c>
      <c r="S9225">
        <v>2025</v>
      </c>
      <c r="U9225" s="2">
        <f>IF(ISNUMBER(Starlink[[#This Row],[Launch_Date_ISO]]),Starlink[[#This Row],[Launch_Date_ISO]],DATEVALUE(Starlink[[#This Row],[Launch_Date_ISO]]))</f>
        <v>45868</v>
      </c>
      <c r="V9225" s="2" t="str">
        <f>IF(Starlink[[#This Row],[Decay_Date_ISO]]="","",IF(ISNUMBER(Starlink[[#This Row],[Decay_Date_ISO]]),Starlink[[#This Row],[Decay_Date_ISO]],DATEVALUE(Starlink[[#This Row],[Decay_Date_ISO]])))</f>
        <v/>
      </c>
    </row>
    <row r="9226" spans="1:22" x14ac:dyDescent="0.3">
      <c r="A9226" t="s">
        <v>39202</v>
      </c>
      <c r="B9226">
        <v>65022</v>
      </c>
      <c r="C9226" t="s">
        <v>39173</v>
      </c>
      <c r="D9226" t="s">
        <v>39203</v>
      </c>
      <c r="E9226" t="s">
        <v>39204</v>
      </c>
      <c r="F9226" t="s">
        <v>39205</v>
      </c>
      <c r="G9226" t="s">
        <v>25</v>
      </c>
      <c r="H9226" t="s">
        <v>26</v>
      </c>
      <c r="I9226" t="s">
        <v>39177</v>
      </c>
      <c r="J9226" t="s">
        <v>349</v>
      </c>
      <c r="K9226" t="s">
        <v>350</v>
      </c>
      <c r="L9226">
        <v>575</v>
      </c>
      <c r="M9226">
        <v>266</v>
      </c>
      <c r="N9226">
        <v>274</v>
      </c>
      <c r="O9226">
        <v>53.16</v>
      </c>
      <c r="P9226" t="s">
        <v>43</v>
      </c>
      <c r="Q9226" s="1">
        <v>45868</v>
      </c>
      <c r="S9226">
        <v>2025</v>
      </c>
      <c r="U9226" s="2">
        <f>IF(ISNUMBER(Starlink[[#This Row],[Launch_Date_ISO]]),Starlink[[#This Row],[Launch_Date_ISO]],DATEVALUE(Starlink[[#This Row],[Launch_Date_ISO]]))</f>
        <v>45868</v>
      </c>
      <c r="V9226" s="2" t="str">
        <f>IF(Starlink[[#This Row],[Decay_Date_ISO]]="","",IF(ISNUMBER(Starlink[[#This Row],[Decay_Date_ISO]]),Starlink[[#This Row],[Decay_Date_ISO]],DATEVALUE(Starlink[[#This Row],[Decay_Date_ISO]])))</f>
        <v/>
      </c>
    </row>
    <row r="9227" spans="1:22" x14ac:dyDescent="0.3">
      <c r="A9227" t="s">
        <v>39206</v>
      </c>
      <c r="B9227">
        <v>65023</v>
      </c>
      <c r="C9227" t="s">
        <v>39173</v>
      </c>
      <c r="D9227" t="s">
        <v>39207</v>
      </c>
      <c r="E9227" t="s">
        <v>39208</v>
      </c>
      <c r="F9227" t="s">
        <v>39209</v>
      </c>
      <c r="G9227" t="s">
        <v>25</v>
      </c>
      <c r="H9227" t="s">
        <v>26</v>
      </c>
      <c r="I9227" t="s">
        <v>39177</v>
      </c>
      <c r="J9227" t="s">
        <v>349</v>
      </c>
      <c r="K9227" t="s">
        <v>350</v>
      </c>
      <c r="L9227">
        <v>575</v>
      </c>
      <c r="M9227">
        <v>266</v>
      </c>
      <c r="N9227">
        <v>274</v>
      </c>
      <c r="O9227">
        <v>53.16</v>
      </c>
      <c r="P9227" t="s">
        <v>43</v>
      </c>
      <c r="Q9227" s="1">
        <v>45868</v>
      </c>
      <c r="S9227">
        <v>2025</v>
      </c>
      <c r="U9227" s="2">
        <f>IF(ISNUMBER(Starlink[[#This Row],[Launch_Date_ISO]]),Starlink[[#This Row],[Launch_Date_ISO]],DATEVALUE(Starlink[[#This Row],[Launch_Date_ISO]]))</f>
        <v>45868</v>
      </c>
      <c r="V9227" s="2" t="str">
        <f>IF(Starlink[[#This Row],[Decay_Date_ISO]]="","",IF(ISNUMBER(Starlink[[#This Row],[Decay_Date_ISO]]),Starlink[[#This Row],[Decay_Date_ISO]],DATEVALUE(Starlink[[#This Row],[Decay_Date_ISO]])))</f>
        <v/>
      </c>
    </row>
    <row r="9228" spans="1:22" x14ac:dyDescent="0.3">
      <c r="A9228" t="s">
        <v>39210</v>
      </c>
      <c r="B9228">
        <v>65024</v>
      </c>
      <c r="C9228" t="s">
        <v>39173</v>
      </c>
      <c r="D9228" t="s">
        <v>39211</v>
      </c>
      <c r="E9228" t="s">
        <v>39212</v>
      </c>
      <c r="F9228" t="s">
        <v>39213</v>
      </c>
      <c r="G9228" t="s">
        <v>25</v>
      </c>
      <c r="H9228" t="s">
        <v>26</v>
      </c>
      <c r="I9228" t="s">
        <v>39177</v>
      </c>
      <c r="J9228" t="s">
        <v>349</v>
      </c>
      <c r="K9228" t="s">
        <v>350</v>
      </c>
      <c r="L9228">
        <v>575</v>
      </c>
      <c r="M9228">
        <v>266</v>
      </c>
      <c r="N9228">
        <v>274</v>
      </c>
      <c r="O9228">
        <v>53.16</v>
      </c>
      <c r="P9228" t="s">
        <v>43</v>
      </c>
      <c r="Q9228" s="1">
        <v>45868</v>
      </c>
      <c r="S9228">
        <v>2025</v>
      </c>
      <c r="U9228" s="2">
        <f>IF(ISNUMBER(Starlink[[#This Row],[Launch_Date_ISO]]),Starlink[[#This Row],[Launch_Date_ISO]],DATEVALUE(Starlink[[#This Row],[Launch_Date_ISO]]))</f>
        <v>45868</v>
      </c>
      <c r="V9228" s="2" t="str">
        <f>IF(Starlink[[#This Row],[Decay_Date_ISO]]="","",IF(ISNUMBER(Starlink[[#This Row],[Decay_Date_ISO]]),Starlink[[#This Row],[Decay_Date_ISO]],DATEVALUE(Starlink[[#This Row],[Decay_Date_ISO]])))</f>
        <v/>
      </c>
    </row>
    <row r="9229" spans="1:22" x14ac:dyDescent="0.3">
      <c r="A9229" t="s">
        <v>39214</v>
      </c>
      <c r="B9229">
        <v>65025</v>
      </c>
      <c r="C9229" t="s">
        <v>39173</v>
      </c>
      <c r="D9229" t="s">
        <v>39215</v>
      </c>
      <c r="E9229" t="s">
        <v>39216</v>
      </c>
      <c r="F9229" t="s">
        <v>39217</v>
      </c>
      <c r="G9229" t="s">
        <v>25</v>
      </c>
      <c r="H9229" t="s">
        <v>26</v>
      </c>
      <c r="I9229" t="s">
        <v>39177</v>
      </c>
      <c r="J9229" t="s">
        <v>349</v>
      </c>
      <c r="K9229" t="s">
        <v>350</v>
      </c>
      <c r="L9229">
        <v>575</v>
      </c>
      <c r="M9229">
        <v>266</v>
      </c>
      <c r="N9229">
        <v>274</v>
      </c>
      <c r="O9229">
        <v>53.16</v>
      </c>
      <c r="P9229" t="s">
        <v>43</v>
      </c>
      <c r="Q9229" s="1">
        <v>45868</v>
      </c>
      <c r="S9229">
        <v>2025</v>
      </c>
      <c r="U9229" s="2">
        <f>IF(ISNUMBER(Starlink[[#This Row],[Launch_Date_ISO]]),Starlink[[#This Row],[Launch_Date_ISO]],DATEVALUE(Starlink[[#This Row],[Launch_Date_ISO]]))</f>
        <v>45868</v>
      </c>
      <c r="V9229" s="2" t="str">
        <f>IF(Starlink[[#This Row],[Decay_Date_ISO]]="","",IF(ISNUMBER(Starlink[[#This Row],[Decay_Date_ISO]]),Starlink[[#This Row],[Decay_Date_ISO]],DATEVALUE(Starlink[[#This Row],[Decay_Date_ISO]])))</f>
        <v/>
      </c>
    </row>
    <row r="9230" spans="1:22" x14ac:dyDescent="0.3">
      <c r="A9230" t="s">
        <v>39218</v>
      </c>
      <c r="B9230">
        <v>65026</v>
      </c>
      <c r="C9230" t="s">
        <v>39173</v>
      </c>
      <c r="D9230" t="s">
        <v>39219</v>
      </c>
      <c r="E9230" t="s">
        <v>39220</v>
      </c>
      <c r="F9230" t="s">
        <v>39221</v>
      </c>
      <c r="G9230" t="s">
        <v>25</v>
      </c>
      <c r="H9230" t="s">
        <v>26</v>
      </c>
      <c r="I9230" t="s">
        <v>39177</v>
      </c>
      <c r="J9230" t="s">
        <v>349</v>
      </c>
      <c r="K9230" t="s">
        <v>350</v>
      </c>
      <c r="L9230">
        <v>575</v>
      </c>
      <c r="M9230">
        <v>266</v>
      </c>
      <c r="N9230">
        <v>273</v>
      </c>
      <c r="O9230">
        <v>53.16</v>
      </c>
      <c r="P9230" t="s">
        <v>43</v>
      </c>
      <c r="Q9230" s="1">
        <v>45868</v>
      </c>
      <c r="S9230">
        <v>2025</v>
      </c>
      <c r="U9230" s="2">
        <f>IF(ISNUMBER(Starlink[[#This Row],[Launch_Date_ISO]]),Starlink[[#This Row],[Launch_Date_ISO]],DATEVALUE(Starlink[[#This Row],[Launch_Date_ISO]]))</f>
        <v>45868</v>
      </c>
      <c r="V9230" s="2" t="str">
        <f>IF(Starlink[[#This Row],[Decay_Date_ISO]]="","",IF(ISNUMBER(Starlink[[#This Row],[Decay_Date_ISO]]),Starlink[[#This Row],[Decay_Date_ISO]],DATEVALUE(Starlink[[#This Row],[Decay_Date_ISO]])))</f>
        <v/>
      </c>
    </row>
    <row r="9231" spans="1:22" x14ac:dyDescent="0.3">
      <c r="A9231" t="s">
        <v>39222</v>
      </c>
      <c r="B9231">
        <v>65027</v>
      </c>
      <c r="C9231" t="s">
        <v>39173</v>
      </c>
      <c r="D9231" t="s">
        <v>39223</v>
      </c>
      <c r="E9231" t="s">
        <v>39224</v>
      </c>
      <c r="F9231" t="s">
        <v>39225</v>
      </c>
      <c r="G9231" t="s">
        <v>25</v>
      </c>
      <c r="H9231" t="s">
        <v>26</v>
      </c>
      <c r="I9231" t="s">
        <v>39177</v>
      </c>
      <c r="J9231" t="s">
        <v>349</v>
      </c>
      <c r="K9231" t="s">
        <v>350</v>
      </c>
      <c r="L9231">
        <v>575</v>
      </c>
      <c r="M9231">
        <v>266</v>
      </c>
      <c r="N9231">
        <v>273</v>
      </c>
      <c r="O9231">
        <v>53.16</v>
      </c>
      <c r="P9231" t="s">
        <v>43</v>
      </c>
      <c r="Q9231" s="1">
        <v>45868</v>
      </c>
      <c r="S9231">
        <v>2025</v>
      </c>
      <c r="U9231" s="2">
        <f>IF(ISNUMBER(Starlink[[#This Row],[Launch_Date_ISO]]),Starlink[[#This Row],[Launch_Date_ISO]],DATEVALUE(Starlink[[#This Row],[Launch_Date_ISO]]))</f>
        <v>45868</v>
      </c>
      <c r="V9231" s="2" t="str">
        <f>IF(Starlink[[#This Row],[Decay_Date_ISO]]="","",IF(ISNUMBER(Starlink[[#This Row],[Decay_Date_ISO]]),Starlink[[#This Row],[Decay_Date_ISO]],DATEVALUE(Starlink[[#This Row],[Decay_Date_ISO]])))</f>
        <v/>
      </c>
    </row>
    <row r="9232" spans="1:22" x14ac:dyDescent="0.3">
      <c r="A9232" t="s">
        <v>39226</v>
      </c>
      <c r="B9232">
        <v>65028</v>
      </c>
      <c r="C9232" t="s">
        <v>39173</v>
      </c>
      <c r="D9232" t="s">
        <v>39227</v>
      </c>
      <c r="E9232" t="s">
        <v>39228</v>
      </c>
      <c r="F9232" t="s">
        <v>39229</v>
      </c>
      <c r="G9232" t="s">
        <v>25</v>
      </c>
      <c r="H9232" t="s">
        <v>26</v>
      </c>
      <c r="I9232" t="s">
        <v>39177</v>
      </c>
      <c r="J9232" t="s">
        <v>349</v>
      </c>
      <c r="K9232" t="s">
        <v>350</v>
      </c>
      <c r="L9232">
        <v>575</v>
      </c>
      <c r="M9232">
        <v>266</v>
      </c>
      <c r="N9232">
        <v>273</v>
      </c>
      <c r="O9232">
        <v>53.16</v>
      </c>
      <c r="P9232" t="s">
        <v>43</v>
      </c>
      <c r="Q9232" s="1">
        <v>45868</v>
      </c>
      <c r="S9232">
        <v>2025</v>
      </c>
      <c r="U9232" s="2">
        <f>IF(ISNUMBER(Starlink[[#This Row],[Launch_Date_ISO]]),Starlink[[#This Row],[Launch_Date_ISO]],DATEVALUE(Starlink[[#This Row],[Launch_Date_ISO]]))</f>
        <v>45868</v>
      </c>
      <c r="V9232" s="2" t="str">
        <f>IF(Starlink[[#This Row],[Decay_Date_ISO]]="","",IF(ISNUMBER(Starlink[[#This Row],[Decay_Date_ISO]]),Starlink[[#This Row],[Decay_Date_ISO]],DATEVALUE(Starlink[[#This Row],[Decay_Date_ISO]])))</f>
        <v/>
      </c>
    </row>
    <row r="9233" spans="1:22" x14ac:dyDescent="0.3">
      <c r="A9233" t="s">
        <v>39230</v>
      </c>
      <c r="B9233">
        <v>65029</v>
      </c>
      <c r="C9233" t="s">
        <v>39173</v>
      </c>
      <c r="D9233" t="s">
        <v>39231</v>
      </c>
      <c r="E9233" t="s">
        <v>39232</v>
      </c>
      <c r="F9233" t="s">
        <v>39233</v>
      </c>
      <c r="G9233" t="s">
        <v>25</v>
      </c>
      <c r="H9233" t="s">
        <v>26</v>
      </c>
      <c r="I9233" t="s">
        <v>39177</v>
      </c>
      <c r="J9233" t="s">
        <v>349</v>
      </c>
      <c r="K9233" t="s">
        <v>350</v>
      </c>
      <c r="L9233">
        <v>575</v>
      </c>
      <c r="M9233">
        <v>266</v>
      </c>
      <c r="N9233">
        <v>273</v>
      </c>
      <c r="O9233">
        <v>53.16</v>
      </c>
      <c r="P9233" t="s">
        <v>43</v>
      </c>
      <c r="Q9233" s="1">
        <v>45868</v>
      </c>
      <c r="S9233">
        <v>2025</v>
      </c>
      <c r="U9233" s="2">
        <f>IF(ISNUMBER(Starlink[[#This Row],[Launch_Date_ISO]]),Starlink[[#This Row],[Launch_Date_ISO]],DATEVALUE(Starlink[[#This Row],[Launch_Date_ISO]]))</f>
        <v>45868</v>
      </c>
      <c r="V9233" s="2" t="str">
        <f>IF(Starlink[[#This Row],[Decay_Date_ISO]]="","",IF(ISNUMBER(Starlink[[#This Row],[Decay_Date_ISO]]),Starlink[[#This Row],[Decay_Date_ISO]],DATEVALUE(Starlink[[#This Row],[Decay_Date_ISO]])))</f>
        <v/>
      </c>
    </row>
    <row r="9234" spans="1:22" x14ac:dyDescent="0.3">
      <c r="A9234" t="s">
        <v>39234</v>
      </c>
      <c r="B9234">
        <v>65030</v>
      </c>
      <c r="C9234" t="s">
        <v>39173</v>
      </c>
      <c r="D9234" t="s">
        <v>39235</v>
      </c>
      <c r="E9234" t="s">
        <v>39236</v>
      </c>
      <c r="F9234" t="s">
        <v>39237</v>
      </c>
      <c r="G9234" t="s">
        <v>25</v>
      </c>
      <c r="H9234" t="s">
        <v>26</v>
      </c>
      <c r="I9234" t="s">
        <v>39177</v>
      </c>
      <c r="J9234" t="s">
        <v>349</v>
      </c>
      <c r="K9234" t="s">
        <v>350</v>
      </c>
      <c r="L9234">
        <v>575</v>
      </c>
      <c r="M9234">
        <v>266</v>
      </c>
      <c r="N9234">
        <v>273</v>
      </c>
      <c r="O9234">
        <v>53.16</v>
      </c>
      <c r="P9234" t="s">
        <v>43</v>
      </c>
      <c r="Q9234" s="1">
        <v>45868</v>
      </c>
      <c r="S9234">
        <v>2025</v>
      </c>
      <c r="U9234" s="2">
        <f>IF(ISNUMBER(Starlink[[#This Row],[Launch_Date_ISO]]),Starlink[[#This Row],[Launch_Date_ISO]],DATEVALUE(Starlink[[#This Row],[Launch_Date_ISO]]))</f>
        <v>45868</v>
      </c>
      <c r="V9234" s="2" t="str">
        <f>IF(Starlink[[#This Row],[Decay_Date_ISO]]="","",IF(ISNUMBER(Starlink[[#This Row],[Decay_Date_ISO]]),Starlink[[#This Row],[Decay_Date_ISO]],DATEVALUE(Starlink[[#This Row],[Decay_Date_ISO]])))</f>
        <v/>
      </c>
    </row>
    <row r="9235" spans="1:22" x14ac:dyDescent="0.3">
      <c r="A9235" t="s">
        <v>39238</v>
      </c>
      <c r="B9235">
        <v>65031</v>
      </c>
      <c r="C9235" t="s">
        <v>39173</v>
      </c>
      <c r="D9235" t="s">
        <v>39239</v>
      </c>
      <c r="E9235" t="s">
        <v>39240</v>
      </c>
      <c r="F9235" t="s">
        <v>39241</v>
      </c>
      <c r="G9235" t="s">
        <v>25</v>
      </c>
      <c r="H9235" t="s">
        <v>26</v>
      </c>
      <c r="I9235" t="s">
        <v>39177</v>
      </c>
      <c r="J9235" t="s">
        <v>349</v>
      </c>
      <c r="K9235" t="s">
        <v>350</v>
      </c>
      <c r="L9235">
        <v>575</v>
      </c>
      <c r="M9235">
        <v>266</v>
      </c>
      <c r="N9235">
        <v>273</v>
      </c>
      <c r="O9235">
        <v>53.16</v>
      </c>
      <c r="P9235" t="s">
        <v>43</v>
      </c>
      <c r="Q9235" s="1">
        <v>45868</v>
      </c>
      <c r="S9235">
        <v>2025</v>
      </c>
      <c r="U9235" s="2">
        <f>IF(ISNUMBER(Starlink[[#This Row],[Launch_Date_ISO]]),Starlink[[#This Row],[Launch_Date_ISO]],DATEVALUE(Starlink[[#This Row],[Launch_Date_ISO]]))</f>
        <v>45868</v>
      </c>
      <c r="V9235" s="2" t="str">
        <f>IF(Starlink[[#This Row],[Decay_Date_ISO]]="","",IF(ISNUMBER(Starlink[[#This Row],[Decay_Date_ISO]]),Starlink[[#This Row],[Decay_Date_ISO]],DATEVALUE(Starlink[[#This Row],[Decay_Date_ISO]])))</f>
        <v/>
      </c>
    </row>
    <row r="9236" spans="1:22" x14ac:dyDescent="0.3">
      <c r="A9236" t="s">
        <v>39242</v>
      </c>
      <c r="B9236">
        <v>65032</v>
      </c>
      <c r="C9236" t="s">
        <v>39173</v>
      </c>
      <c r="D9236" t="s">
        <v>39243</v>
      </c>
      <c r="E9236" t="s">
        <v>39244</v>
      </c>
      <c r="F9236" t="s">
        <v>39245</v>
      </c>
      <c r="G9236" t="s">
        <v>25</v>
      </c>
      <c r="H9236" t="s">
        <v>26</v>
      </c>
      <c r="I9236" t="s">
        <v>39177</v>
      </c>
      <c r="J9236" t="s">
        <v>349</v>
      </c>
      <c r="K9236" t="s">
        <v>350</v>
      </c>
      <c r="L9236">
        <v>575</v>
      </c>
      <c r="M9236">
        <v>266</v>
      </c>
      <c r="N9236">
        <v>273</v>
      </c>
      <c r="O9236">
        <v>53.16</v>
      </c>
      <c r="P9236" t="s">
        <v>43</v>
      </c>
      <c r="Q9236" s="1">
        <v>45868</v>
      </c>
      <c r="S9236">
        <v>2025</v>
      </c>
      <c r="U9236" s="2">
        <f>IF(ISNUMBER(Starlink[[#This Row],[Launch_Date_ISO]]),Starlink[[#This Row],[Launch_Date_ISO]],DATEVALUE(Starlink[[#This Row],[Launch_Date_ISO]]))</f>
        <v>45868</v>
      </c>
      <c r="V9236" s="2" t="str">
        <f>IF(Starlink[[#This Row],[Decay_Date_ISO]]="","",IF(ISNUMBER(Starlink[[#This Row],[Decay_Date_ISO]]),Starlink[[#This Row],[Decay_Date_ISO]],DATEVALUE(Starlink[[#This Row],[Decay_Date_ISO]])))</f>
        <v/>
      </c>
    </row>
    <row r="9237" spans="1:22" x14ac:dyDescent="0.3">
      <c r="A9237" t="s">
        <v>39246</v>
      </c>
      <c r="B9237">
        <v>65033</v>
      </c>
      <c r="C9237" t="s">
        <v>39173</v>
      </c>
      <c r="D9237" t="s">
        <v>39247</v>
      </c>
      <c r="E9237" t="s">
        <v>39248</v>
      </c>
      <c r="F9237" t="s">
        <v>39249</v>
      </c>
      <c r="G9237" t="s">
        <v>25</v>
      </c>
      <c r="H9237" t="s">
        <v>26</v>
      </c>
      <c r="I9237" t="s">
        <v>39177</v>
      </c>
      <c r="J9237" t="s">
        <v>39250</v>
      </c>
      <c r="K9237" t="s">
        <v>29</v>
      </c>
      <c r="L9237">
        <v>575</v>
      </c>
      <c r="M9237">
        <v>266</v>
      </c>
      <c r="N9237">
        <v>273</v>
      </c>
      <c r="O9237">
        <v>53.16</v>
      </c>
      <c r="P9237" t="s">
        <v>43</v>
      </c>
      <c r="Q9237" s="1">
        <v>45868</v>
      </c>
      <c r="R9237" s="1">
        <v>46161</v>
      </c>
      <c r="S9237">
        <v>2025</v>
      </c>
      <c r="T9237">
        <v>2026</v>
      </c>
      <c r="U9237" s="2">
        <f>IF(ISNUMBER(Starlink[[#This Row],[Launch_Date_ISO]]),Starlink[[#This Row],[Launch_Date_ISO]],DATEVALUE(Starlink[[#This Row],[Launch_Date_ISO]]))</f>
        <v>45868</v>
      </c>
      <c r="V9237" s="2">
        <f>IF(Starlink[[#This Row],[Decay_Date_ISO]]="","",IF(ISNUMBER(Starlink[[#This Row],[Decay_Date_ISO]]),Starlink[[#This Row],[Decay_Date_ISO]],DATEVALUE(Starlink[[#This Row],[Decay_Date_ISO]])))</f>
        <v>46161</v>
      </c>
    </row>
    <row r="9238" spans="1:22" x14ac:dyDescent="0.3">
      <c r="A9238" t="s">
        <v>39251</v>
      </c>
      <c r="B9238">
        <v>65034</v>
      </c>
      <c r="C9238" t="s">
        <v>39173</v>
      </c>
      <c r="D9238" t="s">
        <v>39252</v>
      </c>
      <c r="E9238" t="s">
        <v>39253</v>
      </c>
      <c r="F9238" t="s">
        <v>39254</v>
      </c>
      <c r="G9238" t="s">
        <v>25</v>
      </c>
      <c r="H9238" t="s">
        <v>26</v>
      </c>
      <c r="I9238" t="s">
        <v>39177</v>
      </c>
      <c r="J9238" t="s">
        <v>349</v>
      </c>
      <c r="K9238" t="s">
        <v>350</v>
      </c>
      <c r="L9238">
        <v>575</v>
      </c>
      <c r="M9238">
        <v>266</v>
      </c>
      <c r="N9238">
        <v>273</v>
      </c>
      <c r="O9238">
        <v>53.16</v>
      </c>
      <c r="P9238" t="s">
        <v>43</v>
      </c>
      <c r="Q9238" s="1">
        <v>45868</v>
      </c>
      <c r="S9238">
        <v>2025</v>
      </c>
      <c r="U9238" s="2">
        <f>IF(ISNUMBER(Starlink[[#This Row],[Launch_Date_ISO]]),Starlink[[#This Row],[Launch_Date_ISO]],DATEVALUE(Starlink[[#This Row],[Launch_Date_ISO]]))</f>
        <v>45868</v>
      </c>
      <c r="V9238" s="2" t="str">
        <f>IF(Starlink[[#This Row],[Decay_Date_ISO]]="","",IF(ISNUMBER(Starlink[[#This Row],[Decay_Date_ISO]]),Starlink[[#This Row],[Decay_Date_ISO]],DATEVALUE(Starlink[[#This Row],[Decay_Date_ISO]])))</f>
        <v/>
      </c>
    </row>
    <row r="9239" spans="1:22" x14ac:dyDescent="0.3">
      <c r="A9239" t="s">
        <v>39255</v>
      </c>
      <c r="B9239">
        <v>65035</v>
      </c>
      <c r="C9239" t="s">
        <v>39173</v>
      </c>
      <c r="D9239" t="s">
        <v>39256</v>
      </c>
      <c r="E9239" t="s">
        <v>39257</v>
      </c>
      <c r="F9239" t="s">
        <v>39258</v>
      </c>
      <c r="G9239" t="s">
        <v>25</v>
      </c>
      <c r="H9239" t="s">
        <v>26</v>
      </c>
      <c r="I9239" t="s">
        <v>39177</v>
      </c>
      <c r="J9239" t="s">
        <v>349</v>
      </c>
      <c r="K9239" t="s">
        <v>350</v>
      </c>
      <c r="L9239">
        <v>575</v>
      </c>
      <c r="M9239">
        <v>266</v>
      </c>
      <c r="N9239">
        <v>273</v>
      </c>
      <c r="O9239">
        <v>53.16</v>
      </c>
      <c r="P9239" t="s">
        <v>43</v>
      </c>
      <c r="Q9239" s="1">
        <v>45868</v>
      </c>
      <c r="S9239">
        <v>2025</v>
      </c>
      <c r="U9239" s="2">
        <f>IF(ISNUMBER(Starlink[[#This Row],[Launch_Date_ISO]]),Starlink[[#This Row],[Launch_Date_ISO]],DATEVALUE(Starlink[[#This Row],[Launch_Date_ISO]]))</f>
        <v>45868</v>
      </c>
      <c r="V9239" s="2" t="str">
        <f>IF(Starlink[[#This Row],[Decay_Date_ISO]]="","",IF(ISNUMBER(Starlink[[#This Row],[Decay_Date_ISO]]),Starlink[[#This Row],[Decay_Date_ISO]],DATEVALUE(Starlink[[#This Row],[Decay_Date_ISO]])))</f>
        <v/>
      </c>
    </row>
    <row r="9240" spans="1:22" x14ac:dyDescent="0.3">
      <c r="A9240" t="s">
        <v>39259</v>
      </c>
      <c r="B9240">
        <v>65036</v>
      </c>
      <c r="C9240" t="s">
        <v>39173</v>
      </c>
      <c r="D9240" t="s">
        <v>39260</v>
      </c>
      <c r="E9240" t="s">
        <v>39261</v>
      </c>
      <c r="F9240" t="s">
        <v>39262</v>
      </c>
      <c r="G9240" t="s">
        <v>25</v>
      </c>
      <c r="H9240" t="s">
        <v>26</v>
      </c>
      <c r="I9240" t="s">
        <v>39177</v>
      </c>
      <c r="J9240" t="s">
        <v>349</v>
      </c>
      <c r="K9240" t="s">
        <v>350</v>
      </c>
      <c r="L9240">
        <v>575</v>
      </c>
      <c r="M9240">
        <v>266</v>
      </c>
      <c r="N9240">
        <v>273</v>
      </c>
      <c r="O9240">
        <v>53.16</v>
      </c>
      <c r="P9240" t="s">
        <v>43</v>
      </c>
      <c r="Q9240" s="1">
        <v>45868</v>
      </c>
      <c r="S9240">
        <v>2025</v>
      </c>
      <c r="U9240" s="2">
        <f>IF(ISNUMBER(Starlink[[#This Row],[Launch_Date_ISO]]),Starlink[[#This Row],[Launch_Date_ISO]],DATEVALUE(Starlink[[#This Row],[Launch_Date_ISO]]))</f>
        <v>45868</v>
      </c>
      <c r="V9240" s="2" t="str">
        <f>IF(Starlink[[#This Row],[Decay_Date_ISO]]="","",IF(ISNUMBER(Starlink[[#This Row],[Decay_Date_ISO]]),Starlink[[#This Row],[Decay_Date_ISO]],DATEVALUE(Starlink[[#This Row],[Decay_Date_ISO]])))</f>
        <v/>
      </c>
    </row>
    <row r="9241" spans="1:22" x14ac:dyDescent="0.3">
      <c r="A9241" t="s">
        <v>39263</v>
      </c>
      <c r="B9241">
        <v>65037</v>
      </c>
      <c r="C9241" t="s">
        <v>39173</v>
      </c>
      <c r="D9241" t="s">
        <v>39264</v>
      </c>
      <c r="E9241" t="s">
        <v>39265</v>
      </c>
      <c r="F9241" t="s">
        <v>39266</v>
      </c>
      <c r="G9241" t="s">
        <v>25</v>
      </c>
      <c r="H9241" t="s">
        <v>26</v>
      </c>
      <c r="I9241" t="s">
        <v>39177</v>
      </c>
      <c r="J9241" t="s">
        <v>349</v>
      </c>
      <c r="K9241" t="s">
        <v>350</v>
      </c>
      <c r="L9241">
        <v>575</v>
      </c>
      <c r="M9241">
        <v>266</v>
      </c>
      <c r="N9241">
        <v>273</v>
      </c>
      <c r="O9241">
        <v>53.16</v>
      </c>
      <c r="P9241" t="s">
        <v>43</v>
      </c>
      <c r="Q9241" s="1">
        <v>45868</v>
      </c>
      <c r="S9241">
        <v>2025</v>
      </c>
      <c r="U9241" s="2">
        <f>IF(ISNUMBER(Starlink[[#This Row],[Launch_Date_ISO]]),Starlink[[#This Row],[Launch_Date_ISO]],DATEVALUE(Starlink[[#This Row],[Launch_Date_ISO]]))</f>
        <v>45868</v>
      </c>
      <c r="V9241" s="2" t="str">
        <f>IF(Starlink[[#This Row],[Decay_Date_ISO]]="","",IF(ISNUMBER(Starlink[[#This Row],[Decay_Date_ISO]]),Starlink[[#This Row],[Decay_Date_ISO]],DATEVALUE(Starlink[[#This Row],[Decay_Date_ISO]])))</f>
        <v/>
      </c>
    </row>
    <row r="9242" spans="1:22" x14ac:dyDescent="0.3">
      <c r="A9242" t="s">
        <v>39267</v>
      </c>
      <c r="B9242">
        <v>65038</v>
      </c>
      <c r="C9242" t="s">
        <v>39173</v>
      </c>
      <c r="D9242" t="s">
        <v>39268</v>
      </c>
      <c r="E9242" t="s">
        <v>39269</v>
      </c>
      <c r="F9242" t="s">
        <v>39270</v>
      </c>
      <c r="G9242" t="s">
        <v>25</v>
      </c>
      <c r="H9242" t="s">
        <v>26</v>
      </c>
      <c r="I9242" t="s">
        <v>39177</v>
      </c>
      <c r="J9242" t="s">
        <v>349</v>
      </c>
      <c r="K9242" t="s">
        <v>350</v>
      </c>
      <c r="L9242">
        <v>575</v>
      </c>
      <c r="M9242">
        <v>266</v>
      </c>
      <c r="N9242">
        <v>273</v>
      </c>
      <c r="O9242">
        <v>53.16</v>
      </c>
      <c r="P9242" t="s">
        <v>43</v>
      </c>
      <c r="Q9242" s="1">
        <v>45868</v>
      </c>
      <c r="S9242">
        <v>2025</v>
      </c>
      <c r="U9242" s="2">
        <f>IF(ISNUMBER(Starlink[[#This Row],[Launch_Date_ISO]]),Starlink[[#This Row],[Launch_Date_ISO]],DATEVALUE(Starlink[[#This Row],[Launch_Date_ISO]]))</f>
        <v>45868</v>
      </c>
      <c r="V9242" s="2" t="str">
        <f>IF(Starlink[[#This Row],[Decay_Date_ISO]]="","",IF(ISNUMBER(Starlink[[#This Row],[Decay_Date_ISO]]),Starlink[[#This Row],[Decay_Date_ISO]],DATEVALUE(Starlink[[#This Row],[Decay_Date_ISO]])))</f>
        <v/>
      </c>
    </row>
    <row r="9243" spans="1:22" x14ac:dyDescent="0.3">
      <c r="A9243" t="s">
        <v>39271</v>
      </c>
      <c r="B9243">
        <v>65039</v>
      </c>
      <c r="C9243" t="s">
        <v>39173</v>
      </c>
      <c r="D9243" t="s">
        <v>39272</v>
      </c>
      <c r="E9243" t="s">
        <v>39273</v>
      </c>
      <c r="F9243" t="s">
        <v>39274</v>
      </c>
      <c r="G9243" t="s">
        <v>25</v>
      </c>
      <c r="H9243" t="s">
        <v>26</v>
      </c>
      <c r="I9243" t="s">
        <v>39177</v>
      </c>
      <c r="J9243" t="s">
        <v>349</v>
      </c>
      <c r="K9243" t="s">
        <v>350</v>
      </c>
      <c r="L9243">
        <v>575</v>
      </c>
      <c r="M9243">
        <v>266</v>
      </c>
      <c r="N9243">
        <v>273</v>
      </c>
      <c r="O9243">
        <v>53.16</v>
      </c>
      <c r="P9243" t="s">
        <v>43</v>
      </c>
      <c r="Q9243" s="1">
        <v>45868</v>
      </c>
      <c r="S9243">
        <v>2025</v>
      </c>
      <c r="U9243" s="2">
        <f>IF(ISNUMBER(Starlink[[#This Row],[Launch_Date_ISO]]),Starlink[[#This Row],[Launch_Date_ISO]],DATEVALUE(Starlink[[#This Row],[Launch_Date_ISO]]))</f>
        <v>45868</v>
      </c>
      <c r="V9243" s="2" t="str">
        <f>IF(Starlink[[#This Row],[Decay_Date_ISO]]="","",IF(ISNUMBER(Starlink[[#This Row],[Decay_Date_ISO]]),Starlink[[#This Row],[Decay_Date_ISO]],DATEVALUE(Starlink[[#This Row],[Decay_Date_ISO]])))</f>
        <v/>
      </c>
    </row>
    <row r="9244" spans="1:22" x14ac:dyDescent="0.3">
      <c r="A9244" t="s">
        <v>39275</v>
      </c>
      <c r="B9244">
        <v>65040</v>
      </c>
      <c r="C9244" t="s">
        <v>39173</v>
      </c>
      <c r="D9244" t="s">
        <v>39276</v>
      </c>
      <c r="E9244" t="s">
        <v>39277</v>
      </c>
      <c r="F9244" t="s">
        <v>39278</v>
      </c>
      <c r="G9244" t="s">
        <v>25</v>
      </c>
      <c r="H9244" t="s">
        <v>26</v>
      </c>
      <c r="I9244" t="s">
        <v>39177</v>
      </c>
      <c r="J9244" t="s">
        <v>349</v>
      </c>
      <c r="K9244" t="s">
        <v>350</v>
      </c>
      <c r="L9244">
        <v>575</v>
      </c>
      <c r="M9244">
        <v>266</v>
      </c>
      <c r="N9244">
        <v>273</v>
      </c>
      <c r="O9244">
        <v>53.16</v>
      </c>
      <c r="P9244" t="s">
        <v>43</v>
      </c>
      <c r="Q9244" s="1">
        <v>45868</v>
      </c>
      <c r="S9244">
        <v>2025</v>
      </c>
      <c r="U9244" s="2">
        <f>IF(ISNUMBER(Starlink[[#This Row],[Launch_Date_ISO]]),Starlink[[#This Row],[Launch_Date_ISO]],DATEVALUE(Starlink[[#This Row],[Launch_Date_ISO]]))</f>
        <v>45868</v>
      </c>
      <c r="V9244" s="2" t="str">
        <f>IF(Starlink[[#This Row],[Decay_Date_ISO]]="","",IF(ISNUMBER(Starlink[[#This Row],[Decay_Date_ISO]]),Starlink[[#This Row],[Decay_Date_ISO]],DATEVALUE(Starlink[[#This Row],[Decay_Date_ISO]])))</f>
        <v/>
      </c>
    </row>
    <row r="9245" spans="1:22" x14ac:dyDescent="0.3">
      <c r="A9245" t="s">
        <v>39279</v>
      </c>
      <c r="B9245">
        <v>65041</v>
      </c>
      <c r="C9245" t="s">
        <v>39173</v>
      </c>
      <c r="D9245" t="s">
        <v>39280</v>
      </c>
      <c r="E9245" t="s">
        <v>39281</v>
      </c>
      <c r="F9245" t="s">
        <v>39282</v>
      </c>
      <c r="G9245" t="s">
        <v>25</v>
      </c>
      <c r="H9245" t="s">
        <v>26</v>
      </c>
      <c r="I9245" t="s">
        <v>39177</v>
      </c>
      <c r="J9245" t="s">
        <v>349</v>
      </c>
      <c r="K9245" t="s">
        <v>350</v>
      </c>
      <c r="L9245">
        <v>575</v>
      </c>
      <c r="M9245">
        <v>266</v>
      </c>
      <c r="N9245">
        <v>273</v>
      </c>
      <c r="O9245">
        <v>53.16</v>
      </c>
      <c r="P9245" t="s">
        <v>43</v>
      </c>
      <c r="Q9245" s="1">
        <v>45868</v>
      </c>
      <c r="S9245">
        <v>2025</v>
      </c>
      <c r="U9245" s="2">
        <f>IF(ISNUMBER(Starlink[[#This Row],[Launch_Date_ISO]]),Starlink[[#This Row],[Launch_Date_ISO]],DATEVALUE(Starlink[[#This Row],[Launch_Date_ISO]]))</f>
        <v>45868</v>
      </c>
      <c r="V9245" s="2" t="str">
        <f>IF(Starlink[[#This Row],[Decay_Date_ISO]]="","",IF(ISNUMBER(Starlink[[#This Row],[Decay_Date_ISO]]),Starlink[[#This Row],[Decay_Date_ISO]],DATEVALUE(Starlink[[#This Row],[Decay_Date_ISO]])))</f>
        <v/>
      </c>
    </row>
    <row r="9246" spans="1:22" x14ac:dyDescent="0.3">
      <c r="A9246" t="s">
        <v>39283</v>
      </c>
      <c r="B9246">
        <v>65042</v>
      </c>
      <c r="C9246" t="s">
        <v>39173</v>
      </c>
      <c r="D9246" t="s">
        <v>39284</v>
      </c>
      <c r="E9246" t="s">
        <v>39285</v>
      </c>
      <c r="F9246" t="s">
        <v>39286</v>
      </c>
      <c r="G9246" t="s">
        <v>25</v>
      </c>
      <c r="H9246" t="s">
        <v>26</v>
      </c>
      <c r="I9246" t="s">
        <v>39177</v>
      </c>
      <c r="J9246" t="s">
        <v>349</v>
      </c>
      <c r="K9246" t="s">
        <v>350</v>
      </c>
      <c r="L9246">
        <v>575</v>
      </c>
      <c r="M9246">
        <v>266</v>
      </c>
      <c r="N9246">
        <v>273</v>
      </c>
      <c r="O9246">
        <v>53.16</v>
      </c>
      <c r="P9246" t="s">
        <v>43</v>
      </c>
      <c r="Q9246" s="1">
        <v>45868</v>
      </c>
      <c r="S9246">
        <v>2025</v>
      </c>
      <c r="U9246" s="2">
        <f>IF(ISNUMBER(Starlink[[#This Row],[Launch_Date_ISO]]),Starlink[[#This Row],[Launch_Date_ISO]],DATEVALUE(Starlink[[#This Row],[Launch_Date_ISO]]))</f>
        <v>45868</v>
      </c>
      <c r="V9246" s="2" t="str">
        <f>IF(Starlink[[#This Row],[Decay_Date_ISO]]="","",IF(ISNUMBER(Starlink[[#This Row],[Decay_Date_ISO]]),Starlink[[#This Row],[Decay_Date_ISO]],DATEVALUE(Starlink[[#This Row],[Decay_Date_ISO]])))</f>
        <v/>
      </c>
    </row>
    <row r="9247" spans="1:22" x14ac:dyDescent="0.3">
      <c r="A9247" t="s">
        <v>39287</v>
      </c>
      <c r="B9247">
        <v>65056</v>
      </c>
      <c r="C9247" t="s">
        <v>39288</v>
      </c>
      <c r="D9247" t="s">
        <v>39289</v>
      </c>
      <c r="E9247" t="s">
        <v>39290</v>
      </c>
      <c r="F9247" t="s">
        <v>39291</v>
      </c>
      <c r="G9247" t="s">
        <v>25</v>
      </c>
      <c r="H9247" t="s">
        <v>26</v>
      </c>
      <c r="I9247" t="s">
        <v>39292</v>
      </c>
      <c r="J9247" t="s">
        <v>349</v>
      </c>
      <c r="K9247" t="s">
        <v>350</v>
      </c>
      <c r="L9247">
        <v>575</v>
      </c>
      <c r="M9247">
        <v>312</v>
      </c>
      <c r="N9247">
        <v>326</v>
      </c>
      <c r="O9247">
        <v>97.61</v>
      </c>
      <c r="P9247" t="s">
        <v>30</v>
      </c>
      <c r="Q9247" s="1">
        <v>45869</v>
      </c>
      <c r="S9247">
        <v>2025</v>
      </c>
      <c r="U9247" s="2">
        <f>IF(ISNUMBER(Starlink[[#This Row],[Launch_Date_ISO]]),Starlink[[#This Row],[Launch_Date_ISO]],DATEVALUE(Starlink[[#This Row],[Launch_Date_ISO]]))</f>
        <v>45869</v>
      </c>
      <c r="V9247" s="2" t="str">
        <f>IF(Starlink[[#This Row],[Decay_Date_ISO]]="","",IF(ISNUMBER(Starlink[[#This Row],[Decay_Date_ISO]]),Starlink[[#This Row],[Decay_Date_ISO]],DATEVALUE(Starlink[[#This Row],[Decay_Date_ISO]])))</f>
        <v/>
      </c>
    </row>
    <row r="9248" spans="1:22" x14ac:dyDescent="0.3">
      <c r="A9248" t="s">
        <v>39293</v>
      </c>
      <c r="B9248">
        <v>65057</v>
      </c>
      <c r="C9248" t="s">
        <v>39288</v>
      </c>
      <c r="D9248" t="s">
        <v>39294</v>
      </c>
      <c r="E9248" t="s">
        <v>39295</v>
      </c>
      <c r="F9248" t="s">
        <v>39296</v>
      </c>
      <c r="G9248" t="s">
        <v>25</v>
      </c>
      <c r="H9248" t="s">
        <v>26</v>
      </c>
      <c r="I9248" t="s">
        <v>39292</v>
      </c>
      <c r="J9248" t="s">
        <v>349</v>
      </c>
      <c r="K9248" t="s">
        <v>350</v>
      </c>
      <c r="L9248">
        <v>575</v>
      </c>
      <c r="M9248">
        <v>312</v>
      </c>
      <c r="N9248">
        <v>326</v>
      </c>
      <c r="O9248">
        <v>97.61</v>
      </c>
      <c r="P9248" t="s">
        <v>30</v>
      </c>
      <c r="Q9248" s="1">
        <v>45869</v>
      </c>
      <c r="S9248">
        <v>2025</v>
      </c>
      <c r="U9248" s="2">
        <f>IF(ISNUMBER(Starlink[[#This Row],[Launch_Date_ISO]]),Starlink[[#This Row],[Launch_Date_ISO]],DATEVALUE(Starlink[[#This Row],[Launch_Date_ISO]]))</f>
        <v>45869</v>
      </c>
      <c r="V9248" s="2" t="str">
        <f>IF(Starlink[[#This Row],[Decay_Date_ISO]]="","",IF(ISNUMBER(Starlink[[#This Row],[Decay_Date_ISO]]),Starlink[[#This Row],[Decay_Date_ISO]],DATEVALUE(Starlink[[#This Row],[Decay_Date_ISO]])))</f>
        <v/>
      </c>
    </row>
    <row r="9249" spans="1:22" x14ac:dyDescent="0.3">
      <c r="A9249" t="s">
        <v>39297</v>
      </c>
      <c r="B9249">
        <v>65058</v>
      </c>
      <c r="C9249" t="s">
        <v>39288</v>
      </c>
      <c r="D9249" t="s">
        <v>39298</v>
      </c>
      <c r="E9249" t="s">
        <v>39299</v>
      </c>
      <c r="F9249" t="s">
        <v>39300</v>
      </c>
      <c r="G9249" t="s">
        <v>25</v>
      </c>
      <c r="H9249" t="s">
        <v>26</v>
      </c>
      <c r="I9249" t="s">
        <v>39292</v>
      </c>
      <c r="J9249" t="s">
        <v>349</v>
      </c>
      <c r="K9249" t="s">
        <v>350</v>
      </c>
      <c r="L9249">
        <v>575</v>
      </c>
      <c r="M9249">
        <v>312</v>
      </c>
      <c r="N9249">
        <v>326</v>
      </c>
      <c r="O9249">
        <v>97.61</v>
      </c>
      <c r="P9249" t="s">
        <v>30</v>
      </c>
      <c r="Q9249" s="1">
        <v>45869</v>
      </c>
      <c r="S9249">
        <v>2025</v>
      </c>
      <c r="U9249" s="2">
        <f>IF(ISNUMBER(Starlink[[#This Row],[Launch_Date_ISO]]),Starlink[[#This Row],[Launch_Date_ISO]],DATEVALUE(Starlink[[#This Row],[Launch_Date_ISO]]))</f>
        <v>45869</v>
      </c>
      <c r="V9249" s="2" t="str">
        <f>IF(Starlink[[#This Row],[Decay_Date_ISO]]="","",IF(ISNUMBER(Starlink[[#This Row],[Decay_Date_ISO]]),Starlink[[#This Row],[Decay_Date_ISO]],DATEVALUE(Starlink[[#This Row],[Decay_Date_ISO]])))</f>
        <v/>
      </c>
    </row>
    <row r="9250" spans="1:22" x14ac:dyDescent="0.3">
      <c r="A9250" t="s">
        <v>39301</v>
      </c>
      <c r="B9250">
        <v>65059</v>
      </c>
      <c r="C9250" t="s">
        <v>39288</v>
      </c>
      <c r="D9250" t="s">
        <v>39302</v>
      </c>
      <c r="E9250" t="s">
        <v>39303</v>
      </c>
      <c r="F9250" t="s">
        <v>39304</v>
      </c>
      <c r="G9250" t="s">
        <v>25</v>
      </c>
      <c r="H9250" t="s">
        <v>26</v>
      </c>
      <c r="I9250" t="s">
        <v>39292</v>
      </c>
      <c r="J9250" t="s">
        <v>349</v>
      </c>
      <c r="K9250" t="s">
        <v>350</v>
      </c>
      <c r="L9250">
        <v>575</v>
      </c>
      <c r="M9250">
        <v>312</v>
      </c>
      <c r="N9250">
        <v>326</v>
      </c>
      <c r="O9250">
        <v>97.61</v>
      </c>
      <c r="P9250" t="s">
        <v>30</v>
      </c>
      <c r="Q9250" s="1">
        <v>45869</v>
      </c>
      <c r="S9250">
        <v>2025</v>
      </c>
      <c r="U9250" s="2">
        <f>IF(ISNUMBER(Starlink[[#This Row],[Launch_Date_ISO]]),Starlink[[#This Row],[Launch_Date_ISO]],DATEVALUE(Starlink[[#This Row],[Launch_Date_ISO]]))</f>
        <v>45869</v>
      </c>
      <c r="V9250" s="2" t="str">
        <f>IF(Starlink[[#This Row],[Decay_Date_ISO]]="","",IF(ISNUMBER(Starlink[[#This Row],[Decay_Date_ISO]]),Starlink[[#This Row],[Decay_Date_ISO]],DATEVALUE(Starlink[[#This Row],[Decay_Date_ISO]])))</f>
        <v/>
      </c>
    </row>
    <row r="9251" spans="1:22" x14ac:dyDescent="0.3">
      <c r="A9251" t="s">
        <v>39305</v>
      </c>
      <c r="B9251">
        <v>65060</v>
      </c>
      <c r="C9251" t="s">
        <v>39288</v>
      </c>
      <c r="D9251" t="s">
        <v>39306</v>
      </c>
      <c r="E9251" t="s">
        <v>39307</v>
      </c>
      <c r="F9251" t="s">
        <v>39308</v>
      </c>
      <c r="G9251" t="s">
        <v>25</v>
      </c>
      <c r="H9251" t="s">
        <v>26</v>
      </c>
      <c r="I9251" t="s">
        <v>39292</v>
      </c>
      <c r="J9251" t="s">
        <v>349</v>
      </c>
      <c r="K9251" t="s">
        <v>350</v>
      </c>
      <c r="L9251">
        <v>575</v>
      </c>
      <c r="M9251">
        <v>312</v>
      </c>
      <c r="N9251">
        <v>326</v>
      </c>
      <c r="O9251">
        <v>97.61</v>
      </c>
      <c r="P9251" t="s">
        <v>30</v>
      </c>
      <c r="Q9251" s="1">
        <v>45869</v>
      </c>
      <c r="S9251">
        <v>2025</v>
      </c>
      <c r="U9251" s="2">
        <f>IF(ISNUMBER(Starlink[[#This Row],[Launch_Date_ISO]]),Starlink[[#This Row],[Launch_Date_ISO]],DATEVALUE(Starlink[[#This Row],[Launch_Date_ISO]]))</f>
        <v>45869</v>
      </c>
      <c r="V9251" s="2" t="str">
        <f>IF(Starlink[[#This Row],[Decay_Date_ISO]]="","",IF(ISNUMBER(Starlink[[#This Row],[Decay_Date_ISO]]),Starlink[[#This Row],[Decay_Date_ISO]],DATEVALUE(Starlink[[#This Row],[Decay_Date_ISO]])))</f>
        <v/>
      </c>
    </row>
    <row r="9252" spans="1:22" x14ac:dyDescent="0.3">
      <c r="A9252" t="s">
        <v>39309</v>
      </c>
      <c r="B9252">
        <v>65061</v>
      </c>
      <c r="C9252" t="s">
        <v>39288</v>
      </c>
      <c r="D9252" t="s">
        <v>39310</v>
      </c>
      <c r="E9252" t="s">
        <v>39311</v>
      </c>
      <c r="F9252" t="s">
        <v>39312</v>
      </c>
      <c r="G9252" t="s">
        <v>25</v>
      </c>
      <c r="H9252" t="s">
        <v>26</v>
      </c>
      <c r="I9252" t="s">
        <v>39292</v>
      </c>
      <c r="J9252" t="s">
        <v>349</v>
      </c>
      <c r="K9252" t="s">
        <v>350</v>
      </c>
      <c r="L9252">
        <v>575</v>
      </c>
      <c r="M9252">
        <v>312</v>
      </c>
      <c r="N9252">
        <v>326</v>
      </c>
      <c r="O9252">
        <v>97.61</v>
      </c>
      <c r="P9252" t="s">
        <v>30</v>
      </c>
      <c r="Q9252" s="1">
        <v>45869</v>
      </c>
      <c r="S9252">
        <v>2025</v>
      </c>
      <c r="U9252" s="2">
        <f>IF(ISNUMBER(Starlink[[#This Row],[Launch_Date_ISO]]),Starlink[[#This Row],[Launch_Date_ISO]],DATEVALUE(Starlink[[#This Row],[Launch_Date_ISO]]))</f>
        <v>45869</v>
      </c>
      <c r="V9252" s="2" t="str">
        <f>IF(Starlink[[#This Row],[Decay_Date_ISO]]="","",IF(ISNUMBER(Starlink[[#This Row],[Decay_Date_ISO]]),Starlink[[#This Row],[Decay_Date_ISO]],DATEVALUE(Starlink[[#This Row],[Decay_Date_ISO]])))</f>
        <v/>
      </c>
    </row>
    <row r="9253" spans="1:22" x14ac:dyDescent="0.3">
      <c r="A9253" t="s">
        <v>39313</v>
      </c>
      <c r="B9253">
        <v>65062</v>
      </c>
      <c r="C9253" t="s">
        <v>39288</v>
      </c>
      <c r="D9253" t="s">
        <v>39314</v>
      </c>
      <c r="E9253" t="s">
        <v>39315</v>
      </c>
      <c r="F9253" t="s">
        <v>39316</v>
      </c>
      <c r="G9253" t="s">
        <v>25</v>
      </c>
      <c r="H9253" t="s">
        <v>26</v>
      </c>
      <c r="I9253" t="s">
        <v>39292</v>
      </c>
      <c r="J9253" t="s">
        <v>349</v>
      </c>
      <c r="K9253" t="s">
        <v>350</v>
      </c>
      <c r="L9253">
        <v>575</v>
      </c>
      <c r="M9253">
        <v>312</v>
      </c>
      <c r="N9253">
        <v>326</v>
      </c>
      <c r="O9253">
        <v>97.61</v>
      </c>
      <c r="P9253" t="s">
        <v>30</v>
      </c>
      <c r="Q9253" s="1">
        <v>45869</v>
      </c>
      <c r="S9253">
        <v>2025</v>
      </c>
      <c r="U9253" s="2">
        <f>IF(ISNUMBER(Starlink[[#This Row],[Launch_Date_ISO]]),Starlink[[#This Row],[Launch_Date_ISO]],DATEVALUE(Starlink[[#This Row],[Launch_Date_ISO]]))</f>
        <v>45869</v>
      </c>
      <c r="V9253" s="2" t="str">
        <f>IF(Starlink[[#This Row],[Decay_Date_ISO]]="","",IF(ISNUMBER(Starlink[[#This Row],[Decay_Date_ISO]]),Starlink[[#This Row],[Decay_Date_ISO]],DATEVALUE(Starlink[[#This Row],[Decay_Date_ISO]])))</f>
        <v/>
      </c>
    </row>
    <row r="9254" spans="1:22" x14ac:dyDescent="0.3">
      <c r="A9254" t="s">
        <v>39317</v>
      </c>
      <c r="B9254">
        <v>65063</v>
      </c>
      <c r="C9254" t="s">
        <v>39288</v>
      </c>
      <c r="D9254" t="s">
        <v>39318</v>
      </c>
      <c r="E9254" t="s">
        <v>39319</v>
      </c>
      <c r="F9254" t="s">
        <v>39320</v>
      </c>
      <c r="G9254" t="s">
        <v>25</v>
      </c>
      <c r="H9254" t="s">
        <v>26</v>
      </c>
      <c r="I9254" t="s">
        <v>39292</v>
      </c>
      <c r="J9254" t="s">
        <v>349</v>
      </c>
      <c r="K9254" t="s">
        <v>350</v>
      </c>
      <c r="L9254">
        <v>575</v>
      </c>
      <c r="M9254">
        <v>312</v>
      </c>
      <c r="N9254">
        <v>326</v>
      </c>
      <c r="O9254">
        <v>97.61</v>
      </c>
      <c r="P9254" t="s">
        <v>30</v>
      </c>
      <c r="Q9254" s="1">
        <v>45869</v>
      </c>
      <c r="S9254">
        <v>2025</v>
      </c>
      <c r="U9254" s="2">
        <f>IF(ISNUMBER(Starlink[[#This Row],[Launch_Date_ISO]]),Starlink[[#This Row],[Launch_Date_ISO]],DATEVALUE(Starlink[[#This Row],[Launch_Date_ISO]]))</f>
        <v>45869</v>
      </c>
      <c r="V9254" s="2" t="str">
        <f>IF(Starlink[[#This Row],[Decay_Date_ISO]]="","",IF(ISNUMBER(Starlink[[#This Row],[Decay_Date_ISO]]),Starlink[[#This Row],[Decay_Date_ISO]],DATEVALUE(Starlink[[#This Row],[Decay_Date_ISO]])))</f>
        <v/>
      </c>
    </row>
    <row r="9255" spans="1:22" x14ac:dyDescent="0.3">
      <c r="A9255" t="s">
        <v>39321</v>
      </c>
      <c r="B9255">
        <v>65064</v>
      </c>
      <c r="C9255" t="s">
        <v>39288</v>
      </c>
      <c r="D9255" t="s">
        <v>39322</v>
      </c>
      <c r="E9255" t="s">
        <v>39323</v>
      </c>
      <c r="F9255" t="s">
        <v>39324</v>
      </c>
      <c r="G9255" t="s">
        <v>25</v>
      </c>
      <c r="H9255" t="s">
        <v>26</v>
      </c>
      <c r="I9255" t="s">
        <v>39292</v>
      </c>
      <c r="J9255" t="s">
        <v>349</v>
      </c>
      <c r="K9255" t="s">
        <v>350</v>
      </c>
      <c r="L9255">
        <v>575</v>
      </c>
      <c r="M9255">
        <v>312</v>
      </c>
      <c r="N9255">
        <v>326</v>
      </c>
      <c r="O9255">
        <v>97.61</v>
      </c>
      <c r="P9255" t="s">
        <v>30</v>
      </c>
      <c r="Q9255" s="1">
        <v>45869</v>
      </c>
      <c r="S9255">
        <v>2025</v>
      </c>
      <c r="U9255" s="2">
        <f>IF(ISNUMBER(Starlink[[#This Row],[Launch_Date_ISO]]),Starlink[[#This Row],[Launch_Date_ISO]],DATEVALUE(Starlink[[#This Row],[Launch_Date_ISO]]))</f>
        <v>45869</v>
      </c>
      <c r="V9255" s="2" t="str">
        <f>IF(Starlink[[#This Row],[Decay_Date_ISO]]="","",IF(ISNUMBER(Starlink[[#This Row],[Decay_Date_ISO]]),Starlink[[#This Row],[Decay_Date_ISO]],DATEVALUE(Starlink[[#This Row],[Decay_Date_ISO]])))</f>
        <v/>
      </c>
    </row>
    <row r="9256" spans="1:22" x14ac:dyDescent="0.3">
      <c r="A9256" t="s">
        <v>39325</v>
      </c>
      <c r="B9256">
        <v>65065</v>
      </c>
      <c r="C9256" t="s">
        <v>39288</v>
      </c>
      <c r="D9256" t="s">
        <v>39326</v>
      </c>
      <c r="E9256" t="s">
        <v>39327</v>
      </c>
      <c r="F9256" t="s">
        <v>39328</v>
      </c>
      <c r="G9256" t="s">
        <v>25</v>
      </c>
      <c r="H9256" t="s">
        <v>26</v>
      </c>
      <c r="I9256" t="s">
        <v>39292</v>
      </c>
      <c r="J9256" t="s">
        <v>349</v>
      </c>
      <c r="K9256" t="s">
        <v>350</v>
      </c>
      <c r="L9256">
        <v>575</v>
      </c>
      <c r="M9256">
        <v>312</v>
      </c>
      <c r="N9256">
        <v>326</v>
      </c>
      <c r="O9256">
        <v>97.61</v>
      </c>
      <c r="P9256" t="s">
        <v>30</v>
      </c>
      <c r="Q9256" s="1">
        <v>45869</v>
      </c>
      <c r="S9256">
        <v>2025</v>
      </c>
      <c r="U9256" s="2">
        <f>IF(ISNUMBER(Starlink[[#This Row],[Launch_Date_ISO]]),Starlink[[#This Row],[Launch_Date_ISO]],DATEVALUE(Starlink[[#This Row],[Launch_Date_ISO]]))</f>
        <v>45869</v>
      </c>
      <c r="V9256" s="2" t="str">
        <f>IF(Starlink[[#This Row],[Decay_Date_ISO]]="","",IF(ISNUMBER(Starlink[[#This Row],[Decay_Date_ISO]]),Starlink[[#This Row],[Decay_Date_ISO]],DATEVALUE(Starlink[[#This Row],[Decay_Date_ISO]])))</f>
        <v/>
      </c>
    </row>
    <row r="9257" spans="1:22" x14ac:dyDescent="0.3">
      <c r="A9257" t="s">
        <v>39329</v>
      </c>
      <c r="B9257">
        <v>65066</v>
      </c>
      <c r="C9257" t="s">
        <v>39288</v>
      </c>
      <c r="D9257" t="s">
        <v>39330</v>
      </c>
      <c r="E9257" t="s">
        <v>39331</v>
      </c>
      <c r="F9257" t="s">
        <v>39332</v>
      </c>
      <c r="G9257" t="s">
        <v>25</v>
      </c>
      <c r="H9257" t="s">
        <v>26</v>
      </c>
      <c r="I9257" t="s">
        <v>39292</v>
      </c>
      <c r="J9257" t="s">
        <v>349</v>
      </c>
      <c r="K9257" t="s">
        <v>350</v>
      </c>
      <c r="L9257">
        <v>575</v>
      </c>
      <c r="M9257">
        <v>312</v>
      </c>
      <c r="N9257">
        <v>326</v>
      </c>
      <c r="O9257">
        <v>97.61</v>
      </c>
      <c r="P9257" t="s">
        <v>30</v>
      </c>
      <c r="Q9257" s="1">
        <v>45869</v>
      </c>
      <c r="S9257">
        <v>2025</v>
      </c>
      <c r="U9257" s="2">
        <f>IF(ISNUMBER(Starlink[[#This Row],[Launch_Date_ISO]]),Starlink[[#This Row],[Launch_Date_ISO]],DATEVALUE(Starlink[[#This Row],[Launch_Date_ISO]]))</f>
        <v>45869</v>
      </c>
      <c r="V9257" s="2" t="str">
        <f>IF(Starlink[[#This Row],[Decay_Date_ISO]]="","",IF(ISNUMBER(Starlink[[#This Row],[Decay_Date_ISO]]),Starlink[[#This Row],[Decay_Date_ISO]],DATEVALUE(Starlink[[#This Row],[Decay_Date_ISO]])))</f>
        <v/>
      </c>
    </row>
    <row r="9258" spans="1:22" x14ac:dyDescent="0.3">
      <c r="A9258" t="s">
        <v>39333</v>
      </c>
      <c r="B9258">
        <v>65067</v>
      </c>
      <c r="C9258" t="s">
        <v>39288</v>
      </c>
      <c r="D9258" t="s">
        <v>39334</v>
      </c>
      <c r="E9258" t="s">
        <v>39335</v>
      </c>
      <c r="F9258" t="s">
        <v>39336</v>
      </c>
      <c r="G9258" t="s">
        <v>25</v>
      </c>
      <c r="H9258" t="s">
        <v>26</v>
      </c>
      <c r="I9258" t="s">
        <v>39292</v>
      </c>
      <c r="J9258" t="s">
        <v>349</v>
      </c>
      <c r="K9258" t="s">
        <v>350</v>
      </c>
      <c r="L9258">
        <v>575</v>
      </c>
      <c r="M9258">
        <v>312</v>
      </c>
      <c r="N9258">
        <v>326</v>
      </c>
      <c r="O9258">
        <v>97.61</v>
      </c>
      <c r="P9258" t="s">
        <v>30</v>
      </c>
      <c r="Q9258" s="1">
        <v>45869</v>
      </c>
      <c r="S9258">
        <v>2025</v>
      </c>
      <c r="U9258" s="2">
        <f>IF(ISNUMBER(Starlink[[#This Row],[Launch_Date_ISO]]),Starlink[[#This Row],[Launch_Date_ISO]],DATEVALUE(Starlink[[#This Row],[Launch_Date_ISO]]))</f>
        <v>45869</v>
      </c>
      <c r="V9258" s="2" t="str">
        <f>IF(Starlink[[#This Row],[Decay_Date_ISO]]="","",IF(ISNUMBER(Starlink[[#This Row],[Decay_Date_ISO]]),Starlink[[#This Row],[Decay_Date_ISO]],DATEVALUE(Starlink[[#This Row],[Decay_Date_ISO]])))</f>
        <v/>
      </c>
    </row>
    <row r="9259" spans="1:22" x14ac:dyDescent="0.3">
      <c r="A9259" t="s">
        <v>39337</v>
      </c>
      <c r="B9259">
        <v>65068</v>
      </c>
      <c r="C9259" t="s">
        <v>39288</v>
      </c>
      <c r="D9259" t="s">
        <v>39338</v>
      </c>
      <c r="E9259" t="s">
        <v>39339</v>
      </c>
      <c r="F9259" t="s">
        <v>39340</v>
      </c>
      <c r="G9259" t="s">
        <v>25</v>
      </c>
      <c r="H9259" t="s">
        <v>26</v>
      </c>
      <c r="I9259" t="s">
        <v>39292</v>
      </c>
      <c r="J9259" t="s">
        <v>349</v>
      </c>
      <c r="K9259" t="s">
        <v>350</v>
      </c>
      <c r="L9259">
        <v>575</v>
      </c>
      <c r="M9259">
        <v>312</v>
      </c>
      <c r="N9259">
        <v>326</v>
      </c>
      <c r="O9259">
        <v>97.61</v>
      </c>
      <c r="P9259" t="s">
        <v>30</v>
      </c>
      <c r="Q9259" s="1">
        <v>45869</v>
      </c>
      <c r="S9259">
        <v>2025</v>
      </c>
      <c r="U9259" s="2">
        <f>IF(ISNUMBER(Starlink[[#This Row],[Launch_Date_ISO]]),Starlink[[#This Row],[Launch_Date_ISO]],DATEVALUE(Starlink[[#This Row],[Launch_Date_ISO]]))</f>
        <v>45869</v>
      </c>
      <c r="V9259" s="2" t="str">
        <f>IF(Starlink[[#This Row],[Decay_Date_ISO]]="","",IF(ISNUMBER(Starlink[[#This Row],[Decay_Date_ISO]]),Starlink[[#This Row],[Decay_Date_ISO]],DATEVALUE(Starlink[[#This Row],[Decay_Date_ISO]])))</f>
        <v/>
      </c>
    </row>
    <row r="9260" spans="1:22" x14ac:dyDescent="0.3">
      <c r="A9260" t="s">
        <v>39341</v>
      </c>
      <c r="B9260">
        <v>65069</v>
      </c>
      <c r="C9260" t="s">
        <v>39288</v>
      </c>
      <c r="D9260" t="s">
        <v>39342</v>
      </c>
      <c r="E9260" t="s">
        <v>39343</v>
      </c>
      <c r="F9260" t="s">
        <v>39344</v>
      </c>
      <c r="G9260" t="s">
        <v>25</v>
      </c>
      <c r="H9260" t="s">
        <v>26</v>
      </c>
      <c r="I9260" t="s">
        <v>39292</v>
      </c>
      <c r="J9260" t="s">
        <v>349</v>
      </c>
      <c r="K9260" t="s">
        <v>350</v>
      </c>
      <c r="L9260">
        <v>575</v>
      </c>
      <c r="M9260">
        <v>312</v>
      </c>
      <c r="N9260">
        <v>326</v>
      </c>
      <c r="O9260">
        <v>97.61</v>
      </c>
      <c r="P9260" t="s">
        <v>30</v>
      </c>
      <c r="Q9260" s="1">
        <v>45869</v>
      </c>
      <c r="S9260">
        <v>2025</v>
      </c>
      <c r="U9260" s="2">
        <f>IF(ISNUMBER(Starlink[[#This Row],[Launch_Date_ISO]]),Starlink[[#This Row],[Launch_Date_ISO]],DATEVALUE(Starlink[[#This Row],[Launch_Date_ISO]]))</f>
        <v>45869</v>
      </c>
      <c r="V9260" s="2" t="str">
        <f>IF(Starlink[[#This Row],[Decay_Date_ISO]]="","",IF(ISNUMBER(Starlink[[#This Row],[Decay_Date_ISO]]),Starlink[[#This Row],[Decay_Date_ISO]],DATEVALUE(Starlink[[#This Row],[Decay_Date_ISO]])))</f>
        <v/>
      </c>
    </row>
    <row r="9261" spans="1:22" x14ac:dyDescent="0.3">
      <c r="A9261" t="s">
        <v>39345</v>
      </c>
      <c r="B9261">
        <v>65070</v>
      </c>
      <c r="C9261" t="s">
        <v>39288</v>
      </c>
      <c r="D9261" t="s">
        <v>39346</v>
      </c>
      <c r="E9261" t="s">
        <v>39347</v>
      </c>
      <c r="F9261" t="s">
        <v>39348</v>
      </c>
      <c r="G9261" t="s">
        <v>25</v>
      </c>
      <c r="H9261" t="s">
        <v>26</v>
      </c>
      <c r="I9261" t="s">
        <v>39292</v>
      </c>
      <c r="J9261" t="s">
        <v>349</v>
      </c>
      <c r="K9261" t="s">
        <v>350</v>
      </c>
      <c r="L9261">
        <v>575</v>
      </c>
      <c r="M9261">
        <v>312</v>
      </c>
      <c r="N9261">
        <v>326</v>
      </c>
      <c r="O9261">
        <v>97.61</v>
      </c>
      <c r="P9261" t="s">
        <v>30</v>
      </c>
      <c r="Q9261" s="1">
        <v>45869</v>
      </c>
      <c r="S9261">
        <v>2025</v>
      </c>
      <c r="U9261" s="2">
        <f>IF(ISNUMBER(Starlink[[#This Row],[Launch_Date_ISO]]),Starlink[[#This Row],[Launch_Date_ISO]],DATEVALUE(Starlink[[#This Row],[Launch_Date_ISO]]))</f>
        <v>45869</v>
      </c>
      <c r="V9261" s="2" t="str">
        <f>IF(Starlink[[#This Row],[Decay_Date_ISO]]="","",IF(ISNUMBER(Starlink[[#This Row],[Decay_Date_ISO]]),Starlink[[#This Row],[Decay_Date_ISO]],DATEVALUE(Starlink[[#This Row],[Decay_Date_ISO]])))</f>
        <v/>
      </c>
    </row>
    <row r="9262" spans="1:22" x14ac:dyDescent="0.3">
      <c r="A9262" t="s">
        <v>39349</v>
      </c>
      <c r="B9262">
        <v>65071</v>
      </c>
      <c r="C9262" t="s">
        <v>39288</v>
      </c>
      <c r="D9262" t="s">
        <v>39350</v>
      </c>
      <c r="E9262" t="s">
        <v>39351</v>
      </c>
      <c r="F9262" t="s">
        <v>39352</v>
      </c>
      <c r="G9262" t="s">
        <v>25</v>
      </c>
      <c r="H9262" t="s">
        <v>26</v>
      </c>
      <c r="I9262" t="s">
        <v>39292</v>
      </c>
      <c r="J9262" t="s">
        <v>349</v>
      </c>
      <c r="K9262" t="s">
        <v>350</v>
      </c>
      <c r="L9262">
        <v>575</v>
      </c>
      <c r="M9262">
        <v>312</v>
      </c>
      <c r="N9262">
        <v>326</v>
      </c>
      <c r="O9262">
        <v>97.61</v>
      </c>
      <c r="P9262" t="s">
        <v>30</v>
      </c>
      <c r="Q9262" s="1">
        <v>45869</v>
      </c>
      <c r="S9262">
        <v>2025</v>
      </c>
      <c r="U9262" s="2">
        <f>IF(ISNUMBER(Starlink[[#This Row],[Launch_Date_ISO]]),Starlink[[#This Row],[Launch_Date_ISO]],DATEVALUE(Starlink[[#This Row],[Launch_Date_ISO]]))</f>
        <v>45869</v>
      </c>
      <c r="V9262" s="2" t="str">
        <f>IF(Starlink[[#This Row],[Decay_Date_ISO]]="","",IF(ISNUMBER(Starlink[[#This Row],[Decay_Date_ISO]]),Starlink[[#This Row],[Decay_Date_ISO]],DATEVALUE(Starlink[[#This Row],[Decay_Date_ISO]])))</f>
        <v/>
      </c>
    </row>
    <row r="9263" spans="1:22" x14ac:dyDescent="0.3">
      <c r="A9263" t="s">
        <v>39353</v>
      </c>
      <c r="B9263">
        <v>65072</v>
      </c>
      <c r="C9263" t="s">
        <v>39288</v>
      </c>
      <c r="D9263" t="s">
        <v>39354</v>
      </c>
      <c r="E9263" t="s">
        <v>39355</v>
      </c>
      <c r="F9263" t="s">
        <v>39356</v>
      </c>
      <c r="G9263" t="s">
        <v>25</v>
      </c>
      <c r="H9263" t="s">
        <v>26</v>
      </c>
      <c r="I9263" t="s">
        <v>39292</v>
      </c>
      <c r="J9263" t="s">
        <v>349</v>
      </c>
      <c r="K9263" t="s">
        <v>350</v>
      </c>
      <c r="L9263">
        <v>575</v>
      </c>
      <c r="M9263">
        <v>312</v>
      </c>
      <c r="N9263">
        <v>326</v>
      </c>
      <c r="O9263">
        <v>97.61</v>
      </c>
      <c r="P9263" t="s">
        <v>30</v>
      </c>
      <c r="Q9263" s="1">
        <v>45869</v>
      </c>
      <c r="S9263">
        <v>2025</v>
      </c>
      <c r="U9263" s="2">
        <f>IF(ISNUMBER(Starlink[[#This Row],[Launch_Date_ISO]]),Starlink[[#This Row],[Launch_Date_ISO]],DATEVALUE(Starlink[[#This Row],[Launch_Date_ISO]]))</f>
        <v>45869</v>
      </c>
      <c r="V9263" s="2" t="str">
        <f>IF(Starlink[[#This Row],[Decay_Date_ISO]]="","",IF(ISNUMBER(Starlink[[#This Row],[Decay_Date_ISO]]),Starlink[[#This Row],[Decay_Date_ISO]],DATEVALUE(Starlink[[#This Row],[Decay_Date_ISO]])))</f>
        <v/>
      </c>
    </row>
    <row r="9264" spans="1:22" x14ac:dyDescent="0.3">
      <c r="A9264" t="s">
        <v>39357</v>
      </c>
      <c r="B9264">
        <v>65073</v>
      </c>
      <c r="C9264" t="s">
        <v>39288</v>
      </c>
      <c r="D9264" t="s">
        <v>39358</v>
      </c>
      <c r="E9264" t="s">
        <v>39359</v>
      </c>
      <c r="F9264" t="s">
        <v>39360</v>
      </c>
      <c r="G9264" t="s">
        <v>25</v>
      </c>
      <c r="H9264" t="s">
        <v>26</v>
      </c>
      <c r="I9264" t="s">
        <v>39292</v>
      </c>
      <c r="J9264" t="s">
        <v>349</v>
      </c>
      <c r="K9264" t="s">
        <v>350</v>
      </c>
      <c r="L9264">
        <v>575</v>
      </c>
      <c r="M9264">
        <v>312</v>
      </c>
      <c r="N9264">
        <v>326</v>
      </c>
      <c r="O9264">
        <v>97.61</v>
      </c>
      <c r="P9264" t="s">
        <v>30</v>
      </c>
      <c r="Q9264" s="1">
        <v>45869</v>
      </c>
      <c r="S9264">
        <v>2025</v>
      </c>
      <c r="U9264" s="2">
        <f>IF(ISNUMBER(Starlink[[#This Row],[Launch_Date_ISO]]),Starlink[[#This Row],[Launch_Date_ISO]],DATEVALUE(Starlink[[#This Row],[Launch_Date_ISO]]))</f>
        <v>45869</v>
      </c>
      <c r="V9264" s="2" t="str">
        <f>IF(Starlink[[#This Row],[Decay_Date_ISO]]="","",IF(ISNUMBER(Starlink[[#This Row],[Decay_Date_ISO]]),Starlink[[#This Row],[Decay_Date_ISO]],DATEVALUE(Starlink[[#This Row],[Decay_Date_ISO]])))</f>
        <v/>
      </c>
    </row>
    <row r="9265" spans="1:22" x14ac:dyDescent="0.3">
      <c r="A9265" t="s">
        <v>39361</v>
      </c>
      <c r="B9265">
        <v>65074</v>
      </c>
      <c r="C9265" t="s">
        <v>39288</v>
      </c>
      <c r="D9265" t="s">
        <v>39362</v>
      </c>
      <c r="E9265" t="s">
        <v>39363</v>
      </c>
      <c r="F9265" t="s">
        <v>39364</v>
      </c>
      <c r="G9265" t="s">
        <v>25</v>
      </c>
      <c r="H9265" t="s">
        <v>26</v>
      </c>
      <c r="I9265" t="s">
        <v>39292</v>
      </c>
      <c r="J9265" t="s">
        <v>349</v>
      </c>
      <c r="K9265" t="s">
        <v>350</v>
      </c>
      <c r="L9265">
        <v>575</v>
      </c>
      <c r="M9265">
        <v>312</v>
      </c>
      <c r="N9265">
        <v>326</v>
      </c>
      <c r="O9265">
        <v>97.61</v>
      </c>
      <c r="P9265" t="s">
        <v>30</v>
      </c>
      <c r="Q9265" s="1">
        <v>45869</v>
      </c>
      <c r="S9265">
        <v>2025</v>
      </c>
      <c r="U9265" s="2">
        <f>IF(ISNUMBER(Starlink[[#This Row],[Launch_Date_ISO]]),Starlink[[#This Row],[Launch_Date_ISO]],DATEVALUE(Starlink[[#This Row],[Launch_Date_ISO]]))</f>
        <v>45869</v>
      </c>
      <c r="V9265" s="2" t="str">
        <f>IF(Starlink[[#This Row],[Decay_Date_ISO]]="","",IF(ISNUMBER(Starlink[[#This Row],[Decay_Date_ISO]]),Starlink[[#This Row],[Decay_Date_ISO]],DATEVALUE(Starlink[[#This Row],[Decay_Date_ISO]])))</f>
        <v/>
      </c>
    </row>
    <row r="9266" spans="1:22" x14ac:dyDescent="0.3">
      <c r="A9266" t="s">
        <v>39365</v>
      </c>
      <c r="B9266">
        <v>65078</v>
      </c>
      <c r="C9266" t="s">
        <v>39366</v>
      </c>
      <c r="D9266" t="s">
        <v>39367</v>
      </c>
      <c r="E9266" t="s">
        <v>39368</v>
      </c>
      <c r="F9266" t="s">
        <v>39369</v>
      </c>
      <c r="G9266" t="s">
        <v>25</v>
      </c>
      <c r="H9266" t="s">
        <v>26</v>
      </c>
      <c r="I9266" t="s">
        <v>39370</v>
      </c>
      <c r="J9266" t="s">
        <v>349</v>
      </c>
      <c r="K9266" t="s">
        <v>350</v>
      </c>
      <c r="L9266">
        <v>575</v>
      </c>
      <c r="M9266">
        <v>265</v>
      </c>
      <c r="N9266">
        <v>275</v>
      </c>
      <c r="O9266">
        <v>53.16</v>
      </c>
      <c r="P9266" t="s">
        <v>43</v>
      </c>
      <c r="Q9266" s="1">
        <v>45873</v>
      </c>
      <c r="S9266">
        <v>2025</v>
      </c>
      <c r="U9266" s="2">
        <f>IF(ISNUMBER(Starlink[[#This Row],[Launch_Date_ISO]]),Starlink[[#This Row],[Launch_Date_ISO]],DATEVALUE(Starlink[[#This Row],[Launch_Date_ISO]]))</f>
        <v>45873</v>
      </c>
      <c r="V9266" s="2" t="str">
        <f>IF(Starlink[[#This Row],[Decay_Date_ISO]]="","",IF(ISNUMBER(Starlink[[#This Row],[Decay_Date_ISO]]),Starlink[[#This Row],[Decay_Date_ISO]],DATEVALUE(Starlink[[#This Row],[Decay_Date_ISO]])))</f>
        <v/>
      </c>
    </row>
    <row r="9267" spans="1:22" x14ac:dyDescent="0.3">
      <c r="A9267" t="s">
        <v>39371</v>
      </c>
      <c r="B9267">
        <v>65079</v>
      </c>
      <c r="C9267" t="s">
        <v>39366</v>
      </c>
      <c r="D9267" t="s">
        <v>39372</v>
      </c>
      <c r="E9267" t="s">
        <v>39373</v>
      </c>
      <c r="F9267" t="s">
        <v>39374</v>
      </c>
      <c r="G9267" t="s">
        <v>25</v>
      </c>
      <c r="H9267" t="s">
        <v>26</v>
      </c>
      <c r="I9267" t="s">
        <v>39370</v>
      </c>
      <c r="J9267" t="s">
        <v>349</v>
      </c>
      <c r="K9267" t="s">
        <v>350</v>
      </c>
      <c r="L9267">
        <v>575</v>
      </c>
      <c r="M9267">
        <v>265</v>
      </c>
      <c r="N9267">
        <v>275</v>
      </c>
      <c r="O9267">
        <v>53.16</v>
      </c>
      <c r="P9267" t="s">
        <v>43</v>
      </c>
      <c r="Q9267" s="1">
        <v>45873</v>
      </c>
      <c r="S9267">
        <v>2025</v>
      </c>
      <c r="U9267" s="2">
        <f>IF(ISNUMBER(Starlink[[#This Row],[Launch_Date_ISO]]),Starlink[[#This Row],[Launch_Date_ISO]],DATEVALUE(Starlink[[#This Row],[Launch_Date_ISO]]))</f>
        <v>45873</v>
      </c>
      <c r="V9267" s="2" t="str">
        <f>IF(Starlink[[#This Row],[Decay_Date_ISO]]="","",IF(ISNUMBER(Starlink[[#This Row],[Decay_Date_ISO]]),Starlink[[#This Row],[Decay_Date_ISO]],DATEVALUE(Starlink[[#This Row],[Decay_Date_ISO]])))</f>
        <v/>
      </c>
    </row>
    <row r="9268" spans="1:22" x14ac:dyDescent="0.3">
      <c r="A9268" t="s">
        <v>39375</v>
      </c>
      <c r="B9268">
        <v>65080</v>
      </c>
      <c r="C9268" t="s">
        <v>39366</v>
      </c>
      <c r="D9268" t="s">
        <v>39376</v>
      </c>
      <c r="E9268" t="s">
        <v>39377</v>
      </c>
      <c r="F9268" t="s">
        <v>39378</v>
      </c>
      <c r="G9268" t="s">
        <v>25</v>
      </c>
      <c r="H9268" t="s">
        <v>26</v>
      </c>
      <c r="I9268" t="s">
        <v>39370</v>
      </c>
      <c r="J9268" t="s">
        <v>349</v>
      </c>
      <c r="K9268" t="s">
        <v>350</v>
      </c>
      <c r="L9268">
        <v>575</v>
      </c>
      <c r="M9268">
        <v>265</v>
      </c>
      <c r="N9268">
        <v>275</v>
      </c>
      <c r="O9268">
        <v>53.16</v>
      </c>
      <c r="P9268" t="s">
        <v>43</v>
      </c>
      <c r="Q9268" s="1">
        <v>45873</v>
      </c>
      <c r="S9268">
        <v>2025</v>
      </c>
      <c r="U9268" s="2">
        <f>IF(ISNUMBER(Starlink[[#This Row],[Launch_Date_ISO]]),Starlink[[#This Row],[Launch_Date_ISO]],DATEVALUE(Starlink[[#This Row],[Launch_Date_ISO]]))</f>
        <v>45873</v>
      </c>
      <c r="V9268" s="2" t="str">
        <f>IF(Starlink[[#This Row],[Decay_Date_ISO]]="","",IF(ISNUMBER(Starlink[[#This Row],[Decay_Date_ISO]]),Starlink[[#This Row],[Decay_Date_ISO]],DATEVALUE(Starlink[[#This Row],[Decay_Date_ISO]])))</f>
        <v/>
      </c>
    </row>
    <row r="9269" spans="1:22" x14ac:dyDescent="0.3">
      <c r="A9269" t="s">
        <v>39379</v>
      </c>
      <c r="B9269">
        <v>65081</v>
      </c>
      <c r="C9269" t="s">
        <v>39366</v>
      </c>
      <c r="D9269" t="s">
        <v>39380</v>
      </c>
      <c r="E9269" t="s">
        <v>39381</v>
      </c>
      <c r="F9269" t="s">
        <v>39382</v>
      </c>
      <c r="G9269" t="s">
        <v>25</v>
      </c>
      <c r="H9269" t="s">
        <v>26</v>
      </c>
      <c r="I9269" t="s">
        <v>39370</v>
      </c>
      <c r="J9269" t="s">
        <v>349</v>
      </c>
      <c r="K9269" t="s">
        <v>350</v>
      </c>
      <c r="L9269">
        <v>575</v>
      </c>
      <c r="M9269">
        <v>265</v>
      </c>
      <c r="N9269">
        <v>275</v>
      </c>
      <c r="O9269">
        <v>53.16</v>
      </c>
      <c r="P9269" t="s">
        <v>43</v>
      </c>
      <c r="Q9269" s="1">
        <v>45873</v>
      </c>
      <c r="S9269">
        <v>2025</v>
      </c>
      <c r="U9269" s="2">
        <f>IF(ISNUMBER(Starlink[[#This Row],[Launch_Date_ISO]]),Starlink[[#This Row],[Launch_Date_ISO]],DATEVALUE(Starlink[[#This Row],[Launch_Date_ISO]]))</f>
        <v>45873</v>
      </c>
      <c r="V9269" s="2" t="str">
        <f>IF(Starlink[[#This Row],[Decay_Date_ISO]]="","",IF(ISNUMBER(Starlink[[#This Row],[Decay_Date_ISO]]),Starlink[[#This Row],[Decay_Date_ISO]],DATEVALUE(Starlink[[#This Row],[Decay_Date_ISO]])))</f>
        <v/>
      </c>
    </row>
    <row r="9270" spans="1:22" x14ac:dyDescent="0.3">
      <c r="A9270" t="s">
        <v>39383</v>
      </c>
      <c r="B9270">
        <v>65082</v>
      </c>
      <c r="C9270" t="s">
        <v>39366</v>
      </c>
      <c r="D9270" t="s">
        <v>39384</v>
      </c>
      <c r="E9270" t="s">
        <v>39385</v>
      </c>
      <c r="F9270" t="s">
        <v>39386</v>
      </c>
      <c r="G9270" t="s">
        <v>25</v>
      </c>
      <c r="H9270" t="s">
        <v>26</v>
      </c>
      <c r="I9270" t="s">
        <v>39370</v>
      </c>
      <c r="J9270" t="s">
        <v>349</v>
      </c>
      <c r="K9270" t="s">
        <v>350</v>
      </c>
      <c r="L9270">
        <v>575</v>
      </c>
      <c r="M9270">
        <v>265</v>
      </c>
      <c r="N9270">
        <v>275</v>
      </c>
      <c r="O9270">
        <v>53.16</v>
      </c>
      <c r="P9270" t="s">
        <v>43</v>
      </c>
      <c r="Q9270" s="1">
        <v>45873</v>
      </c>
      <c r="S9270">
        <v>2025</v>
      </c>
      <c r="U9270" s="2">
        <f>IF(ISNUMBER(Starlink[[#This Row],[Launch_Date_ISO]]),Starlink[[#This Row],[Launch_Date_ISO]],DATEVALUE(Starlink[[#This Row],[Launch_Date_ISO]]))</f>
        <v>45873</v>
      </c>
      <c r="V9270" s="2" t="str">
        <f>IF(Starlink[[#This Row],[Decay_Date_ISO]]="","",IF(ISNUMBER(Starlink[[#This Row],[Decay_Date_ISO]]),Starlink[[#This Row],[Decay_Date_ISO]],DATEVALUE(Starlink[[#This Row],[Decay_Date_ISO]])))</f>
        <v/>
      </c>
    </row>
    <row r="9271" spans="1:22" x14ac:dyDescent="0.3">
      <c r="A9271" t="s">
        <v>39387</v>
      </c>
      <c r="B9271">
        <v>65083</v>
      </c>
      <c r="C9271" t="s">
        <v>39366</v>
      </c>
      <c r="D9271" t="s">
        <v>39388</v>
      </c>
      <c r="E9271" t="s">
        <v>39389</v>
      </c>
      <c r="F9271" t="s">
        <v>39390</v>
      </c>
      <c r="G9271" t="s">
        <v>25</v>
      </c>
      <c r="H9271" t="s">
        <v>26</v>
      </c>
      <c r="I9271" t="s">
        <v>39370</v>
      </c>
      <c r="J9271" t="s">
        <v>349</v>
      </c>
      <c r="K9271" t="s">
        <v>350</v>
      </c>
      <c r="L9271">
        <v>575</v>
      </c>
      <c r="M9271">
        <v>265</v>
      </c>
      <c r="N9271">
        <v>275</v>
      </c>
      <c r="O9271">
        <v>53.16</v>
      </c>
      <c r="P9271" t="s">
        <v>43</v>
      </c>
      <c r="Q9271" s="1">
        <v>45873</v>
      </c>
      <c r="S9271">
        <v>2025</v>
      </c>
      <c r="U9271" s="2">
        <f>IF(ISNUMBER(Starlink[[#This Row],[Launch_Date_ISO]]),Starlink[[#This Row],[Launch_Date_ISO]],DATEVALUE(Starlink[[#This Row],[Launch_Date_ISO]]))</f>
        <v>45873</v>
      </c>
      <c r="V9271" s="2" t="str">
        <f>IF(Starlink[[#This Row],[Decay_Date_ISO]]="","",IF(ISNUMBER(Starlink[[#This Row],[Decay_Date_ISO]]),Starlink[[#This Row],[Decay_Date_ISO]],DATEVALUE(Starlink[[#This Row],[Decay_Date_ISO]])))</f>
        <v/>
      </c>
    </row>
    <row r="9272" spans="1:22" x14ac:dyDescent="0.3">
      <c r="A9272" t="s">
        <v>39391</v>
      </c>
      <c r="B9272">
        <v>65084</v>
      </c>
      <c r="C9272" t="s">
        <v>39366</v>
      </c>
      <c r="D9272" t="s">
        <v>39392</v>
      </c>
      <c r="E9272" t="s">
        <v>39393</v>
      </c>
      <c r="F9272" t="s">
        <v>39394</v>
      </c>
      <c r="G9272" t="s">
        <v>25</v>
      </c>
      <c r="H9272" t="s">
        <v>26</v>
      </c>
      <c r="I9272" t="s">
        <v>39370</v>
      </c>
      <c r="J9272" t="s">
        <v>349</v>
      </c>
      <c r="K9272" t="s">
        <v>350</v>
      </c>
      <c r="L9272">
        <v>575</v>
      </c>
      <c r="M9272">
        <v>265</v>
      </c>
      <c r="N9272">
        <v>275</v>
      </c>
      <c r="O9272">
        <v>53.16</v>
      </c>
      <c r="P9272" t="s">
        <v>43</v>
      </c>
      <c r="Q9272" s="1">
        <v>45873</v>
      </c>
      <c r="S9272">
        <v>2025</v>
      </c>
      <c r="U9272" s="2">
        <f>IF(ISNUMBER(Starlink[[#This Row],[Launch_Date_ISO]]),Starlink[[#This Row],[Launch_Date_ISO]],DATEVALUE(Starlink[[#This Row],[Launch_Date_ISO]]))</f>
        <v>45873</v>
      </c>
      <c r="V9272" s="2" t="str">
        <f>IF(Starlink[[#This Row],[Decay_Date_ISO]]="","",IF(ISNUMBER(Starlink[[#This Row],[Decay_Date_ISO]]),Starlink[[#This Row],[Decay_Date_ISO]],DATEVALUE(Starlink[[#This Row],[Decay_Date_ISO]])))</f>
        <v/>
      </c>
    </row>
    <row r="9273" spans="1:22" x14ac:dyDescent="0.3">
      <c r="A9273" t="s">
        <v>39395</v>
      </c>
      <c r="B9273">
        <v>65085</v>
      </c>
      <c r="C9273" t="s">
        <v>39366</v>
      </c>
      <c r="D9273" t="s">
        <v>39396</v>
      </c>
      <c r="E9273" t="s">
        <v>39397</v>
      </c>
      <c r="F9273" t="s">
        <v>39398</v>
      </c>
      <c r="G9273" t="s">
        <v>25</v>
      </c>
      <c r="H9273" t="s">
        <v>26</v>
      </c>
      <c r="I9273" t="s">
        <v>39370</v>
      </c>
      <c r="J9273" t="s">
        <v>39399</v>
      </c>
      <c r="K9273" t="s">
        <v>29</v>
      </c>
      <c r="L9273">
        <v>575</v>
      </c>
      <c r="M9273">
        <v>265</v>
      </c>
      <c r="N9273">
        <v>275</v>
      </c>
      <c r="O9273">
        <v>53.16</v>
      </c>
      <c r="P9273" t="s">
        <v>43</v>
      </c>
      <c r="Q9273" s="1">
        <v>45873</v>
      </c>
      <c r="R9273" s="1">
        <v>46136</v>
      </c>
      <c r="S9273">
        <v>2025</v>
      </c>
      <c r="T9273">
        <v>2026</v>
      </c>
      <c r="U9273" s="2">
        <f>IF(ISNUMBER(Starlink[[#This Row],[Launch_Date_ISO]]),Starlink[[#This Row],[Launch_Date_ISO]],DATEVALUE(Starlink[[#This Row],[Launch_Date_ISO]]))</f>
        <v>45873</v>
      </c>
      <c r="V9273" s="2">
        <f>IF(Starlink[[#This Row],[Decay_Date_ISO]]="","",IF(ISNUMBER(Starlink[[#This Row],[Decay_Date_ISO]]),Starlink[[#This Row],[Decay_Date_ISO]],DATEVALUE(Starlink[[#This Row],[Decay_Date_ISO]])))</f>
        <v>46136</v>
      </c>
    </row>
    <row r="9274" spans="1:22" x14ac:dyDescent="0.3">
      <c r="A9274" t="s">
        <v>39400</v>
      </c>
      <c r="B9274">
        <v>65086</v>
      </c>
      <c r="C9274" t="s">
        <v>39366</v>
      </c>
      <c r="D9274" t="s">
        <v>39401</v>
      </c>
      <c r="E9274" t="s">
        <v>39402</v>
      </c>
      <c r="F9274" t="s">
        <v>39403</v>
      </c>
      <c r="G9274" t="s">
        <v>25</v>
      </c>
      <c r="H9274" t="s">
        <v>26</v>
      </c>
      <c r="I9274" t="s">
        <v>39370</v>
      </c>
      <c r="J9274" t="s">
        <v>349</v>
      </c>
      <c r="K9274" t="s">
        <v>350</v>
      </c>
      <c r="L9274">
        <v>575</v>
      </c>
      <c r="M9274">
        <v>265</v>
      </c>
      <c r="N9274">
        <v>275</v>
      </c>
      <c r="O9274">
        <v>53.16</v>
      </c>
      <c r="P9274" t="s">
        <v>43</v>
      </c>
      <c r="Q9274" s="1">
        <v>45873</v>
      </c>
      <c r="S9274">
        <v>2025</v>
      </c>
      <c r="U9274" s="2">
        <f>IF(ISNUMBER(Starlink[[#This Row],[Launch_Date_ISO]]),Starlink[[#This Row],[Launch_Date_ISO]],DATEVALUE(Starlink[[#This Row],[Launch_Date_ISO]]))</f>
        <v>45873</v>
      </c>
      <c r="V9274" s="2" t="str">
        <f>IF(Starlink[[#This Row],[Decay_Date_ISO]]="","",IF(ISNUMBER(Starlink[[#This Row],[Decay_Date_ISO]]),Starlink[[#This Row],[Decay_Date_ISO]],DATEVALUE(Starlink[[#This Row],[Decay_Date_ISO]])))</f>
        <v/>
      </c>
    </row>
    <row r="9275" spans="1:22" x14ac:dyDescent="0.3">
      <c r="A9275" t="s">
        <v>39404</v>
      </c>
      <c r="B9275">
        <v>65087</v>
      </c>
      <c r="C9275" t="s">
        <v>39366</v>
      </c>
      <c r="D9275" t="s">
        <v>39405</v>
      </c>
      <c r="E9275" t="s">
        <v>39406</v>
      </c>
      <c r="F9275" t="s">
        <v>39407</v>
      </c>
      <c r="G9275" t="s">
        <v>25</v>
      </c>
      <c r="H9275" t="s">
        <v>26</v>
      </c>
      <c r="I9275" t="s">
        <v>39370</v>
      </c>
      <c r="J9275" t="s">
        <v>349</v>
      </c>
      <c r="K9275" t="s">
        <v>350</v>
      </c>
      <c r="L9275">
        <v>575</v>
      </c>
      <c r="M9275">
        <v>265</v>
      </c>
      <c r="N9275">
        <v>275</v>
      </c>
      <c r="O9275">
        <v>53.16</v>
      </c>
      <c r="P9275" t="s">
        <v>43</v>
      </c>
      <c r="Q9275" s="1">
        <v>45873</v>
      </c>
      <c r="S9275">
        <v>2025</v>
      </c>
      <c r="U9275" s="2">
        <f>IF(ISNUMBER(Starlink[[#This Row],[Launch_Date_ISO]]),Starlink[[#This Row],[Launch_Date_ISO]],DATEVALUE(Starlink[[#This Row],[Launch_Date_ISO]]))</f>
        <v>45873</v>
      </c>
      <c r="V9275" s="2" t="str">
        <f>IF(Starlink[[#This Row],[Decay_Date_ISO]]="","",IF(ISNUMBER(Starlink[[#This Row],[Decay_Date_ISO]]),Starlink[[#This Row],[Decay_Date_ISO]],DATEVALUE(Starlink[[#This Row],[Decay_Date_ISO]])))</f>
        <v/>
      </c>
    </row>
    <row r="9276" spans="1:22" x14ac:dyDescent="0.3">
      <c r="A9276" t="s">
        <v>39408</v>
      </c>
      <c r="B9276">
        <v>65088</v>
      </c>
      <c r="C9276" t="s">
        <v>39366</v>
      </c>
      <c r="D9276" t="s">
        <v>39409</v>
      </c>
      <c r="E9276" t="s">
        <v>39410</v>
      </c>
      <c r="F9276" t="s">
        <v>39411</v>
      </c>
      <c r="G9276" t="s">
        <v>25</v>
      </c>
      <c r="H9276" t="s">
        <v>26</v>
      </c>
      <c r="I9276" t="s">
        <v>39370</v>
      </c>
      <c r="J9276" t="s">
        <v>349</v>
      </c>
      <c r="K9276" t="s">
        <v>350</v>
      </c>
      <c r="L9276">
        <v>575</v>
      </c>
      <c r="M9276">
        <v>265</v>
      </c>
      <c r="N9276">
        <v>275</v>
      </c>
      <c r="O9276">
        <v>53.16</v>
      </c>
      <c r="P9276" t="s">
        <v>43</v>
      </c>
      <c r="Q9276" s="1">
        <v>45873</v>
      </c>
      <c r="S9276">
        <v>2025</v>
      </c>
      <c r="U9276" s="2">
        <f>IF(ISNUMBER(Starlink[[#This Row],[Launch_Date_ISO]]),Starlink[[#This Row],[Launch_Date_ISO]],DATEVALUE(Starlink[[#This Row],[Launch_Date_ISO]]))</f>
        <v>45873</v>
      </c>
      <c r="V9276" s="2" t="str">
        <f>IF(Starlink[[#This Row],[Decay_Date_ISO]]="","",IF(ISNUMBER(Starlink[[#This Row],[Decay_Date_ISO]]),Starlink[[#This Row],[Decay_Date_ISO]],DATEVALUE(Starlink[[#This Row],[Decay_Date_ISO]])))</f>
        <v/>
      </c>
    </row>
    <row r="9277" spans="1:22" x14ac:dyDescent="0.3">
      <c r="A9277" t="s">
        <v>39412</v>
      </c>
      <c r="B9277">
        <v>65089</v>
      </c>
      <c r="C9277" t="s">
        <v>39366</v>
      </c>
      <c r="D9277" t="s">
        <v>39413</v>
      </c>
      <c r="E9277" t="s">
        <v>39414</v>
      </c>
      <c r="F9277" t="s">
        <v>39415</v>
      </c>
      <c r="G9277" t="s">
        <v>25</v>
      </c>
      <c r="H9277" t="s">
        <v>26</v>
      </c>
      <c r="I9277" t="s">
        <v>39370</v>
      </c>
      <c r="J9277" t="s">
        <v>349</v>
      </c>
      <c r="K9277" t="s">
        <v>350</v>
      </c>
      <c r="L9277">
        <v>575</v>
      </c>
      <c r="M9277">
        <v>265</v>
      </c>
      <c r="N9277">
        <v>275</v>
      </c>
      <c r="O9277">
        <v>53.16</v>
      </c>
      <c r="P9277" t="s">
        <v>43</v>
      </c>
      <c r="Q9277" s="1">
        <v>45873</v>
      </c>
      <c r="S9277">
        <v>2025</v>
      </c>
      <c r="U9277" s="2">
        <f>IF(ISNUMBER(Starlink[[#This Row],[Launch_Date_ISO]]),Starlink[[#This Row],[Launch_Date_ISO]],DATEVALUE(Starlink[[#This Row],[Launch_Date_ISO]]))</f>
        <v>45873</v>
      </c>
      <c r="V9277" s="2" t="str">
        <f>IF(Starlink[[#This Row],[Decay_Date_ISO]]="","",IF(ISNUMBER(Starlink[[#This Row],[Decay_Date_ISO]]),Starlink[[#This Row],[Decay_Date_ISO]],DATEVALUE(Starlink[[#This Row],[Decay_Date_ISO]])))</f>
        <v/>
      </c>
    </row>
    <row r="9278" spans="1:22" x14ac:dyDescent="0.3">
      <c r="A9278" t="s">
        <v>39416</v>
      </c>
      <c r="B9278">
        <v>65090</v>
      </c>
      <c r="C9278" t="s">
        <v>39366</v>
      </c>
      <c r="D9278" t="s">
        <v>39417</v>
      </c>
      <c r="E9278" t="s">
        <v>39418</v>
      </c>
      <c r="F9278" t="s">
        <v>39419</v>
      </c>
      <c r="G9278" t="s">
        <v>25</v>
      </c>
      <c r="H9278" t="s">
        <v>26</v>
      </c>
      <c r="I9278" t="s">
        <v>39370</v>
      </c>
      <c r="J9278" t="s">
        <v>349</v>
      </c>
      <c r="K9278" t="s">
        <v>350</v>
      </c>
      <c r="L9278">
        <v>575</v>
      </c>
      <c r="M9278">
        <v>265</v>
      </c>
      <c r="N9278">
        <v>275</v>
      </c>
      <c r="O9278">
        <v>53.16</v>
      </c>
      <c r="P9278" t="s">
        <v>43</v>
      </c>
      <c r="Q9278" s="1">
        <v>45873</v>
      </c>
      <c r="S9278">
        <v>2025</v>
      </c>
      <c r="U9278" s="2">
        <f>IF(ISNUMBER(Starlink[[#This Row],[Launch_Date_ISO]]),Starlink[[#This Row],[Launch_Date_ISO]],DATEVALUE(Starlink[[#This Row],[Launch_Date_ISO]]))</f>
        <v>45873</v>
      </c>
      <c r="V9278" s="2" t="str">
        <f>IF(Starlink[[#This Row],[Decay_Date_ISO]]="","",IF(ISNUMBER(Starlink[[#This Row],[Decay_Date_ISO]]),Starlink[[#This Row],[Decay_Date_ISO]],DATEVALUE(Starlink[[#This Row],[Decay_Date_ISO]])))</f>
        <v/>
      </c>
    </row>
    <row r="9279" spans="1:22" x14ac:dyDescent="0.3">
      <c r="A9279" t="s">
        <v>39420</v>
      </c>
      <c r="B9279">
        <v>65091</v>
      </c>
      <c r="C9279" t="s">
        <v>39366</v>
      </c>
      <c r="D9279" t="s">
        <v>39421</v>
      </c>
      <c r="E9279" t="s">
        <v>39422</v>
      </c>
      <c r="F9279" t="s">
        <v>39423</v>
      </c>
      <c r="G9279" t="s">
        <v>25</v>
      </c>
      <c r="H9279" t="s">
        <v>26</v>
      </c>
      <c r="I9279" t="s">
        <v>39370</v>
      </c>
      <c r="J9279" t="s">
        <v>349</v>
      </c>
      <c r="K9279" t="s">
        <v>350</v>
      </c>
      <c r="L9279">
        <v>575</v>
      </c>
      <c r="M9279">
        <v>265</v>
      </c>
      <c r="N9279">
        <v>275</v>
      </c>
      <c r="O9279">
        <v>53.16</v>
      </c>
      <c r="P9279" t="s">
        <v>43</v>
      </c>
      <c r="Q9279" s="1">
        <v>45873</v>
      </c>
      <c r="S9279">
        <v>2025</v>
      </c>
      <c r="U9279" s="2">
        <f>IF(ISNUMBER(Starlink[[#This Row],[Launch_Date_ISO]]),Starlink[[#This Row],[Launch_Date_ISO]],DATEVALUE(Starlink[[#This Row],[Launch_Date_ISO]]))</f>
        <v>45873</v>
      </c>
      <c r="V9279" s="2" t="str">
        <f>IF(Starlink[[#This Row],[Decay_Date_ISO]]="","",IF(ISNUMBER(Starlink[[#This Row],[Decay_Date_ISO]]),Starlink[[#This Row],[Decay_Date_ISO]],DATEVALUE(Starlink[[#This Row],[Decay_Date_ISO]])))</f>
        <v/>
      </c>
    </row>
    <row r="9280" spans="1:22" x14ac:dyDescent="0.3">
      <c r="A9280" t="s">
        <v>39424</v>
      </c>
      <c r="B9280">
        <v>65092</v>
      </c>
      <c r="C9280" t="s">
        <v>39366</v>
      </c>
      <c r="D9280" t="s">
        <v>39425</v>
      </c>
      <c r="E9280" t="s">
        <v>39426</v>
      </c>
      <c r="F9280" t="s">
        <v>39427</v>
      </c>
      <c r="G9280" t="s">
        <v>25</v>
      </c>
      <c r="H9280" t="s">
        <v>26</v>
      </c>
      <c r="I9280" t="s">
        <v>39370</v>
      </c>
      <c r="J9280" t="s">
        <v>349</v>
      </c>
      <c r="K9280" t="s">
        <v>350</v>
      </c>
      <c r="L9280">
        <v>575</v>
      </c>
      <c r="M9280">
        <v>265</v>
      </c>
      <c r="N9280">
        <v>275</v>
      </c>
      <c r="O9280">
        <v>53.16</v>
      </c>
      <c r="P9280" t="s">
        <v>43</v>
      </c>
      <c r="Q9280" s="1">
        <v>45873</v>
      </c>
      <c r="S9280">
        <v>2025</v>
      </c>
      <c r="U9280" s="2">
        <f>IF(ISNUMBER(Starlink[[#This Row],[Launch_Date_ISO]]),Starlink[[#This Row],[Launch_Date_ISO]],DATEVALUE(Starlink[[#This Row],[Launch_Date_ISO]]))</f>
        <v>45873</v>
      </c>
      <c r="V9280" s="2" t="str">
        <f>IF(Starlink[[#This Row],[Decay_Date_ISO]]="","",IF(ISNUMBER(Starlink[[#This Row],[Decay_Date_ISO]]),Starlink[[#This Row],[Decay_Date_ISO]],DATEVALUE(Starlink[[#This Row],[Decay_Date_ISO]])))</f>
        <v/>
      </c>
    </row>
    <row r="9281" spans="1:22" x14ac:dyDescent="0.3">
      <c r="A9281" t="s">
        <v>39428</v>
      </c>
      <c r="B9281">
        <v>65093</v>
      </c>
      <c r="C9281" t="s">
        <v>39366</v>
      </c>
      <c r="D9281" t="s">
        <v>39429</v>
      </c>
      <c r="E9281" t="s">
        <v>39430</v>
      </c>
      <c r="F9281" t="s">
        <v>39431</v>
      </c>
      <c r="G9281" t="s">
        <v>25</v>
      </c>
      <c r="H9281" t="s">
        <v>26</v>
      </c>
      <c r="I9281" t="s">
        <v>39370</v>
      </c>
      <c r="J9281" t="s">
        <v>349</v>
      </c>
      <c r="K9281" t="s">
        <v>350</v>
      </c>
      <c r="L9281">
        <v>575</v>
      </c>
      <c r="M9281">
        <v>265</v>
      </c>
      <c r="N9281">
        <v>275</v>
      </c>
      <c r="O9281">
        <v>53.16</v>
      </c>
      <c r="P9281" t="s">
        <v>43</v>
      </c>
      <c r="Q9281" s="1">
        <v>45873</v>
      </c>
      <c r="S9281">
        <v>2025</v>
      </c>
      <c r="U9281" s="2">
        <f>IF(ISNUMBER(Starlink[[#This Row],[Launch_Date_ISO]]),Starlink[[#This Row],[Launch_Date_ISO]],DATEVALUE(Starlink[[#This Row],[Launch_Date_ISO]]))</f>
        <v>45873</v>
      </c>
      <c r="V9281" s="2" t="str">
        <f>IF(Starlink[[#This Row],[Decay_Date_ISO]]="","",IF(ISNUMBER(Starlink[[#This Row],[Decay_Date_ISO]]),Starlink[[#This Row],[Decay_Date_ISO]],DATEVALUE(Starlink[[#This Row],[Decay_Date_ISO]])))</f>
        <v/>
      </c>
    </row>
    <row r="9282" spans="1:22" x14ac:dyDescent="0.3">
      <c r="A9282" t="s">
        <v>39432</v>
      </c>
      <c r="B9282">
        <v>65094</v>
      </c>
      <c r="C9282" t="s">
        <v>39366</v>
      </c>
      <c r="D9282" t="s">
        <v>39433</v>
      </c>
      <c r="E9282" t="s">
        <v>39434</v>
      </c>
      <c r="F9282" t="s">
        <v>39435</v>
      </c>
      <c r="G9282" t="s">
        <v>25</v>
      </c>
      <c r="H9282" t="s">
        <v>26</v>
      </c>
      <c r="I9282" t="s">
        <v>39370</v>
      </c>
      <c r="J9282" t="s">
        <v>349</v>
      </c>
      <c r="K9282" t="s">
        <v>350</v>
      </c>
      <c r="L9282">
        <v>575</v>
      </c>
      <c r="M9282">
        <v>265</v>
      </c>
      <c r="N9282">
        <v>275</v>
      </c>
      <c r="O9282">
        <v>53.16</v>
      </c>
      <c r="P9282" t="s">
        <v>43</v>
      </c>
      <c r="Q9282" s="1">
        <v>45873</v>
      </c>
      <c r="S9282">
        <v>2025</v>
      </c>
      <c r="U9282" s="2">
        <f>IF(ISNUMBER(Starlink[[#This Row],[Launch_Date_ISO]]),Starlink[[#This Row],[Launch_Date_ISO]],DATEVALUE(Starlink[[#This Row],[Launch_Date_ISO]]))</f>
        <v>45873</v>
      </c>
      <c r="V9282" s="2" t="str">
        <f>IF(Starlink[[#This Row],[Decay_Date_ISO]]="","",IF(ISNUMBER(Starlink[[#This Row],[Decay_Date_ISO]]),Starlink[[#This Row],[Decay_Date_ISO]],DATEVALUE(Starlink[[#This Row],[Decay_Date_ISO]])))</f>
        <v/>
      </c>
    </row>
    <row r="9283" spans="1:22" x14ac:dyDescent="0.3">
      <c r="A9283" t="s">
        <v>39436</v>
      </c>
      <c r="B9283">
        <v>65095</v>
      </c>
      <c r="C9283" t="s">
        <v>39366</v>
      </c>
      <c r="D9283" t="s">
        <v>39437</v>
      </c>
      <c r="E9283" t="s">
        <v>39438</v>
      </c>
      <c r="F9283" t="s">
        <v>39439</v>
      </c>
      <c r="G9283" t="s">
        <v>25</v>
      </c>
      <c r="H9283" t="s">
        <v>26</v>
      </c>
      <c r="I9283" t="s">
        <v>39370</v>
      </c>
      <c r="J9283" t="s">
        <v>349</v>
      </c>
      <c r="K9283" t="s">
        <v>350</v>
      </c>
      <c r="L9283">
        <v>575</v>
      </c>
      <c r="M9283">
        <v>265</v>
      </c>
      <c r="N9283">
        <v>275</v>
      </c>
      <c r="O9283">
        <v>53.16</v>
      </c>
      <c r="P9283" t="s">
        <v>43</v>
      </c>
      <c r="Q9283" s="1">
        <v>45873</v>
      </c>
      <c r="S9283">
        <v>2025</v>
      </c>
      <c r="U9283" s="2">
        <f>IF(ISNUMBER(Starlink[[#This Row],[Launch_Date_ISO]]),Starlink[[#This Row],[Launch_Date_ISO]],DATEVALUE(Starlink[[#This Row],[Launch_Date_ISO]]))</f>
        <v>45873</v>
      </c>
      <c r="V9283" s="2" t="str">
        <f>IF(Starlink[[#This Row],[Decay_Date_ISO]]="","",IF(ISNUMBER(Starlink[[#This Row],[Decay_Date_ISO]]),Starlink[[#This Row],[Decay_Date_ISO]],DATEVALUE(Starlink[[#This Row],[Decay_Date_ISO]])))</f>
        <v/>
      </c>
    </row>
    <row r="9284" spans="1:22" x14ac:dyDescent="0.3">
      <c r="A9284" t="s">
        <v>39440</v>
      </c>
      <c r="B9284">
        <v>65096</v>
      </c>
      <c r="C9284" t="s">
        <v>39366</v>
      </c>
      <c r="D9284" t="s">
        <v>39441</v>
      </c>
      <c r="E9284" t="s">
        <v>39442</v>
      </c>
      <c r="F9284" t="s">
        <v>39443</v>
      </c>
      <c r="G9284" t="s">
        <v>25</v>
      </c>
      <c r="H9284" t="s">
        <v>26</v>
      </c>
      <c r="I9284" t="s">
        <v>39370</v>
      </c>
      <c r="J9284" t="s">
        <v>349</v>
      </c>
      <c r="K9284" t="s">
        <v>350</v>
      </c>
      <c r="L9284">
        <v>575</v>
      </c>
      <c r="M9284">
        <v>265</v>
      </c>
      <c r="N9284">
        <v>275</v>
      </c>
      <c r="O9284">
        <v>53.16</v>
      </c>
      <c r="P9284" t="s">
        <v>43</v>
      </c>
      <c r="Q9284" s="1">
        <v>45873</v>
      </c>
      <c r="S9284">
        <v>2025</v>
      </c>
      <c r="U9284" s="2">
        <f>IF(ISNUMBER(Starlink[[#This Row],[Launch_Date_ISO]]),Starlink[[#This Row],[Launch_Date_ISO]],DATEVALUE(Starlink[[#This Row],[Launch_Date_ISO]]))</f>
        <v>45873</v>
      </c>
      <c r="V9284" s="2" t="str">
        <f>IF(Starlink[[#This Row],[Decay_Date_ISO]]="","",IF(ISNUMBER(Starlink[[#This Row],[Decay_Date_ISO]]),Starlink[[#This Row],[Decay_Date_ISO]],DATEVALUE(Starlink[[#This Row],[Decay_Date_ISO]])))</f>
        <v/>
      </c>
    </row>
    <row r="9285" spans="1:22" x14ac:dyDescent="0.3">
      <c r="A9285" t="s">
        <v>39444</v>
      </c>
      <c r="B9285">
        <v>65097</v>
      </c>
      <c r="C9285" t="s">
        <v>39366</v>
      </c>
      <c r="D9285" t="s">
        <v>39445</v>
      </c>
      <c r="E9285" t="s">
        <v>39446</v>
      </c>
      <c r="F9285" t="s">
        <v>39447</v>
      </c>
      <c r="G9285" t="s">
        <v>25</v>
      </c>
      <c r="H9285" t="s">
        <v>26</v>
      </c>
      <c r="I9285" t="s">
        <v>39370</v>
      </c>
      <c r="J9285" t="s">
        <v>349</v>
      </c>
      <c r="K9285" t="s">
        <v>350</v>
      </c>
      <c r="L9285">
        <v>575</v>
      </c>
      <c r="M9285">
        <v>265</v>
      </c>
      <c r="N9285">
        <v>275</v>
      </c>
      <c r="O9285">
        <v>53.16</v>
      </c>
      <c r="P9285" t="s">
        <v>43</v>
      </c>
      <c r="Q9285" s="1">
        <v>45873</v>
      </c>
      <c r="S9285">
        <v>2025</v>
      </c>
      <c r="U9285" s="2">
        <f>IF(ISNUMBER(Starlink[[#This Row],[Launch_Date_ISO]]),Starlink[[#This Row],[Launch_Date_ISO]],DATEVALUE(Starlink[[#This Row],[Launch_Date_ISO]]))</f>
        <v>45873</v>
      </c>
      <c r="V9285" s="2" t="str">
        <f>IF(Starlink[[#This Row],[Decay_Date_ISO]]="","",IF(ISNUMBER(Starlink[[#This Row],[Decay_Date_ISO]]),Starlink[[#This Row],[Decay_Date_ISO]],DATEVALUE(Starlink[[#This Row],[Decay_Date_ISO]])))</f>
        <v/>
      </c>
    </row>
    <row r="9286" spans="1:22" x14ac:dyDescent="0.3">
      <c r="A9286" t="s">
        <v>39448</v>
      </c>
      <c r="B9286">
        <v>65098</v>
      </c>
      <c r="C9286" t="s">
        <v>39366</v>
      </c>
      <c r="D9286" t="s">
        <v>39449</v>
      </c>
      <c r="E9286" t="s">
        <v>39450</v>
      </c>
      <c r="F9286" t="s">
        <v>39451</v>
      </c>
      <c r="G9286" t="s">
        <v>25</v>
      </c>
      <c r="H9286" t="s">
        <v>26</v>
      </c>
      <c r="I9286" t="s">
        <v>39370</v>
      </c>
      <c r="J9286" t="s">
        <v>349</v>
      </c>
      <c r="K9286" t="s">
        <v>350</v>
      </c>
      <c r="L9286">
        <v>575</v>
      </c>
      <c r="M9286">
        <v>265</v>
      </c>
      <c r="N9286">
        <v>274</v>
      </c>
      <c r="O9286">
        <v>53.16</v>
      </c>
      <c r="P9286" t="s">
        <v>43</v>
      </c>
      <c r="Q9286" s="1">
        <v>45873</v>
      </c>
      <c r="S9286">
        <v>2025</v>
      </c>
      <c r="U9286" s="2">
        <f>IF(ISNUMBER(Starlink[[#This Row],[Launch_Date_ISO]]),Starlink[[#This Row],[Launch_Date_ISO]],DATEVALUE(Starlink[[#This Row],[Launch_Date_ISO]]))</f>
        <v>45873</v>
      </c>
      <c r="V9286" s="2" t="str">
        <f>IF(Starlink[[#This Row],[Decay_Date_ISO]]="","",IF(ISNUMBER(Starlink[[#This Row],[Decay_Date_ISO]]),Starlink[[#This Row],[Decay_Date_ISO]],DATEVALUE(Starlink[[#This Row],[Decay_Date_ISO]])))</f>
        <v/>
      </c>
    </row>
    <row r="9287" spans="1:22" x14ac:dyDescent="0.3">
      <c r="A9287" t="s">
        <v>39452</v>
      </c>
      <c r="B9287">
        <v>65099</v>
      </c>
      <c r="C9287" t="s">
        <v>39366</v>
      </c>
      <c r="D9287" t="s">
        <v>39453</v>
      </c>
      <c r="E9287" t="s">
        <v>39454</v>
      </c>
      <c r="F9287" t="s">
        <v>39455</v>
      </c>
      <c r="G9287" t="s">
        <v>25</v>
      </c>
      <c r="H9287" t="s">
        <v>26</v>
      </c>
      <c r="I9287" t="s">
        <v>39370</v>
      </c>
      <c r="J9287" t="s">
        <v>349</v>
      </c>
      <c r="K9287" t="s">
        <v>350</v>
      </c>
      <c r="L9287">
        <v>575</v>
      </c>
      <c r="M9287">
        <v>265</v>
      </c>
      <c r="N9287">
        <v>274</v>
      </c>
      <c r="O9287">
        <v>53.16</v>
      </c>
      <c r="P9287" t="s">
        <v>43</v>
      </c>
      <c r="Q9287" s="1">
        <v>45873</v>
      </c>
      <c r="S9287">
        <v>2025</v>
      </c>
      <c r="U9287" s="2">
        <f>IF(ISNUMBER(Starlink[[#This Row],[Launch_Date_ISO]]),Starlink[[#This Row],[Launch_Date_ISO]],DATEVALUE(Starlink[[#This Row],[Launch_Date_ISO]]))</f>
        <v>45873</v>
      </c>
      <c r="V9287" s="2" t="str">
        <f>IF(Starlink[[#This Row],[Decay_Date_ISO]]="","",IF(ISNUMBER(Starlink[[#This Row],[Decay_Date_ISO]]),Starlink[[#This Row],[Decay_Date_ISO]],DATEVALUE(Starlink[[#This Row],[Decay_Date_ISO]])))</f>
        <v/>
      </c>
    </row>
    <row r="9288" spans="1:22" x14ac:dyDescent="0.3">
      <c r="A9288" t="s">
        <v>39456</v>
      </c>
      <c r="B9288">
        <v>65100</v>
      </c>
      <c r="C9288" t="s">
        <v>39366</v>
      </c>
      <c r="D9288" t="s">
        <v>39457</v>
      </c>
      <c r="E9288" t="s">
        <v>39458</v>
      </c>
      <c r="F9288" t="s">
        <v>39459</v>
      </c>
      <c r="G9288" t="s">
        <v>25</v>
      </c>
      <c r="H9288" t="s">
        <v>26</v>
      </c>
      <c r="I9288" t="s">
        <v>39370</v>
      </c>
      <c r="J9288" t="s">
        <v>349</v>
      </c>
      <c r="K9288" t="s">
        <v>350</v>
      </c>
      <c r="L9288">
        <v>575</v>
      </c>
      <c r="M9288">
        <v>265</v>
      </c>
      <c r="N9288">
        <v>274</v>
      </c>
      <c r="O9288">
        <v>53.16</v>
      </c>
      <c r="P9288" t="s">
        <v>43</v>
      </c>
      <c r="Q9288" s="1">
        <v>45873</v>
      </c>
      <c r="S9288">
        <v>2025</v>
      </c>
      <c r="U9288" s="2">
        <f>IF(ISNUMBER(Starlink[[#This Row],[Launch_Date_ISO]]),Starlink[[#This Row],[Launch_Date_ISO]],DATEVALUE(Starlink[[#This Row],[Launch_Date_ISO]]))</f>
        <v>45873</v>
      </c>
      <c r="V9288" s="2" t="str">
        <f>IF(Starlink[[#This Row],[Decay_Date_ISO]]="","",IF(ISNUMBER(Starlink[[#This Row],[Decay_Date_ISO]]),Starlink[[#This Row],[Decay_Date_ISO]],DATEVALUE(Starlink[[#This Row],[Decay_Date_ISO]])))</f>
        <v/>
      </c>
    </row>
    <row r="9289" spans="1:22" x14ac:dyDescent="0.3">
      <c r="A9289" t="s">
        <v>39460</v>
      </c>
      <c r="B9289">
        <v>65101</v>
      </c>
      <c r="C9289" t="s">
        <v>39366</v>
      </c>
      <c r="D9289" t="s">
        <v>39461</v>
      </c>
      <c r="E9289" t="s">
        <v>39462</v>
      </c>
      <c r="F9289" t="s">
        <v>39463</v>
      </c>
      <c r="G9289" t="s">
        <v>25</v>
      </c>
      <c r="H9289" t="s">
        <v>26</v>
      </c>
      <c r="I9289" t="s">
        <v>39370</v>
      </c>
      <c r="J9289" t="s">
        <v>349</v>
      </c>
      <c r="K9289" t="s">
        <v>350</v>
      </c>
      <c r="L9289">
        <v>575</v>
      </c>
      <c r="M9289">
        <v>265</v>
      </c>
      <c r="N9289">
        <v>274</v>
      </c>
      <c r="O9289">
        <v>53.16</v>
      </c>
      <c r="P9289" t="s">
        <v>43</v>
      </c>
      <c r="Q9289" s="1">
        <v>45873</v>
      </c>
      <c r="S9289">
        <v>2025</v>
      </c>
      <c r="U9289" s="2">
        <f>IF(ISNUMBER(Starlink[[#This Row],[Launch_Date_ISO]]),Starlink[[#This Row],[Launch_Date_ISO]],DATEVALUE(Starlink[[#This Row],[Launch_Date_ISO]]))</f>
        <v>45873</v>
      </c>
      <c r="V9289" s="2" t="str">
        <f>IF(Starlink[[#This Row],[Decay_Date_ISO]]="","",IF(ISNUMBER(Starlink[[#This Row],[Decay_Date_ISO]]),Starlink[[#This Row],[Decay_Date_ISO]],DATEVALUE(Starlink[[#This Row],[Decay_Date_ISO]])))</f>
        <v/>
      </c>
    </row>
    <row r="9290" spans="1:22" x14ac:dyDescent="0.3">
      <c r="A9290" t="s">
        <v>39464</v>
      </c>
      <c r="B9290">
        <v>65102</v>
      </c>
      <c r="C9290" t="s">
        <v>39366</v>
      </c>
      <c r="D9290" t="s">
        <v>39465</v>
      </c>
      <c r="E9290" t="s">
        <v>39466</v>
      </c>
      <c r="F9290" t="s">
        <v>39467</v>
      </c>
      <c r="G9290" t="s">
        <v>25</v>
      </c>
      <c r="H9290" t="s">
        <v>26</v>
      </c>
      <c r="I9290" t="s">
        <v>39370</v>
      </c>
      <c r="J9290" t="s">
        <v>349</v>
      </c>
      <c r="K9290" t="s">
        <v>350</v>
      </c>
      <c r="L9290">
        <v>575</v>
      </c>
      <c r="M9290">
        <v>265</v>
      </c>
      <c r="N9290">
        <v>274</v>
      </c>
      <c r="O9290">
        <v>53.16</v>
      </c>
      <c r="P9290" t="s">
        <v>43</v>
      </c>
      <c r="Q9290" s="1">
        <v>45873</v>
      </c>
      <c r="S9290">
        <v>2025</v>
      </c>
      <c r="U9290" s="2">
        <f>IF(ISNUMBER(Starlink[[#This Row],[Launch_Date_ISO]]),Starlink[[#This Row],[Launch_Date_ISO]],DATEVALUE(Starlink[[#This Row],[Launch_Date_ISO]]))</f>
        <v>45873</v>
      </c>
      <c r="V9290" s="2" t="str">
        <f>IF(Starlink[[#This Row],[Decay_Date_ISO]]="","",IF(ISNUMBER(Starlink[[#This Row],[Decay_Date_ISO]]),Starlink[[#This Row],[Decay_Date_ISO]],DATEVALUE(Starlink[[#This Row],[Decay_Date_ISO]])))</f>
        <v/>
      </c>
    </row>
    <row r="9291" spans="1:22" x14ac:dyDescent="0.3">
      <c r="A9291" t="s">
        <v>39468</v>
      </c>
      <c r="B9291">
        <v>65103</v>
      </c>
      <c r="C9291" t="s">
        <v>39366</v>
      </c>
      <c r="D9291" t="s">
        <v>39469</v>
      </c>
      <c r="E9291" t="s">
        <v>39470</v>
      </c>
      <c r="F9291" t="s">
        <v>39471</v>
      </c>
      <c r="G9291" t="s">
        <v>25</v>
      </c>
      <c r="H9291" t="s">
        <v>26</v>
      </c>
      <c r="I9291" t="s">
        <v>39370</v>
      </c>
      <c r="J9291" t="s">
        <v>349</v>
      </c>
      <c r="K9291" t="s">
        <v>350</v>
      </c>
      <c r="L9291">
        <v>575</v>
      </c>
      <c r="M9291">
        <v>265</v>
      </c>
      <c r="N9291">
        <v>275</v>
      </c>
      <c r="O9291">
        <v>53.16</v>
      </c>
      <c r="P9291" t="s">
        <v>43</v>
      </c>
      <c r="Q9291" s="1">
        <v>45873</v>
      </c>
      <c r="S9291">
        <v>2025</v>
      </c>
      <c r="U9291" s="2">
        <f>IF(ISNUMBER(Starlink[[#This Row],[Launch_Date_ISO]]),Starlink[[#This Row],[Launch_Date_ISO]],DATEVALUE(Starlink[[#This Row],[Launch_Date_ISO]]))</f>
        <v>45873</v>
      </c>
      <c r="V9291" s="2" t="str">
        <f>IF(Starlink[[#This Row],[Decay_Date_ISO]]="","",IF(ISNUMBER(Starlink[[#This Row],[Decay_Date_ISO]]),Starlink[[#This Row],[Decay_Date_ISO]],DATEVALUE(Starlink[[#This Row],[Decay_Date_ISO]])))</f>
        <v/>
      </c>
    </row>
    <row r="9292" spans="1:22" x14ac:dyDescent="0.3">
      <c r="A9292" t="s">
        <v>39472</v>
      </c>
      <c r="B9292">
        <v>65104</v>
      </c>
      <c r="C9292" t="s">
        <v>39366</v>
      </c>
      <c r="D9292" t="s">
        <v>39473</v>
      </c>
      <c r="E9292" t="s">
        <v>39474</v>
      </c>
      <c r="F9292" t="s">
        <v>39475</v>
      </c>
      <c r="G9292" t="s">
        <v>25</v>
      </c>
      <c r="H9292" t="s">
        <v>26</v>
      </c>
      <c r="I9292" t="s">
        <v>39370</v>
      </c>
      <c r="J9292" t="s">
        <v>349</v>
      </c>
      <c r="K9292" t="s">
        <v>350</v>
      </c>
      <c r="L9292">
        <v>575</v>
      </c>
      <c r="M9292">
        <v>265</v>
      </c>
      <c r="N9292">
        <v>274</v>
      </c>
      <c r="O9292">
        <v>53.16</v>
      </c>
      <c r="P9292" t="s">
        <v>43</v>
      </c>
      <c r="Q9292" s="1">
        <v>45873</v>
      </c>
      <c r="S9292">
        <v>2025</v>
      </c>
      <c r="U9292" s="2">
        <f>IF(ISNUMBER(Starlink[[#This Row],[Launch_Date_ISO]]),Starlink[[#This Row],[Launch_Date_ISO]],DATEVALUE(Starlink[[#This Row],[Launch_Date_ISO]]))</f>
        <v>45873</v>
      </c>
      <c r="V9292" s="2" t="str">
        <f>IF(Starlink[[#This Row],[Decay_Date_ISO]]="","",IF(ISNUMBER(Starlink[[#This Row],[Decay_Date_ISO]]),Starlink[[#This Row],[Decay_Date_ISO]],DATEVALUE(Starlink[[#This Row],[Decay_Date_ISO]])))</f>
        <v/>
      </c>
    </row>
    <row r="9293" spans="1:22" x14ac:dyDescent="0.3">
      <c r="A9293" t="s">
        <v>39476</v>
      </c>
      <c r="B9293">
        <v>65105</v>
      </c>
      <c r="C9293" t="s">
        <v>39366</v>
      </c>
      <c r="D9293" t="s">
        <v>39477</v>
      </c>
      <c r="E9293" t="s">
        <v>39478</v>
      </c>
      <c r="F9293" t="s">
        <v>39479</v>
      </c>
      <c r="G9293" t="s">
        <v>25</v>
      </c>
      <c r="H9293" t="s">
        <v>26</v>
      </c>
      <c r="I9293" t="s">
        <v>39370</v>
      </c>
      <c r="J9293" t="s">
        <v>349</v>
      </c>
      <c r="K9293" t="s">
        <v>350</v>
      </c>
      <c r="L9293">
        <v>575</v>
      </c>
      <c r="M9293">
        <v>265</v>
      </c>
      <c r="N9293">
        <v>274</v>
      </c>
      <c r="O9293">
        <v>53.16</v>
      </c>
      <c r="P9293" t="s">
        <v>43</v>
      </c>
      <c r="Q9293" s="1">
        <v>45873</v>
      </c>
      <c r="S9293">
        <v>2025</v>
      </c>
      <c r="U9293" s="2">
        <f>IF(ISNUMBER(Starlink[[#This Row],[Launch_Date_ISO]]),Starlink[[#This Row],[Launch_Date_ISO]],DATEVALUE(Starlink[[#This Row],[Launch_Date_ISO]]))</f>
        <v>45873</v>
      </c>
      <c r="V9293" s="2" t="str">
        <f>IF(Starlink[[#This Row],[Decay_Date_ISO]]="","",IF(ISNUMBER(Starlink[[#This Row],[Decay_Date_ISO]]),Starlink[[#This Row],[Decay_Date_ISO]],DATEVALUE(Starlink[[#This Row],[Decay_Date_ISO]])))</f>
        <v/>
      </c>
    </row>
    <row r="9294" spans="1:22" x14ac:dyDescent="0.3">
      <c r="A9294" t="s">
        <v>39480</v>
      </c>
      <c r="B9294">
        <v>65174</v>
      </c>
      <c r="C9294" t="s">
        <v>39481</v>
      </c>
      <c r="D9294" t="s">
        <v>39482</v>
      </c>
      <c r="E9294" t="s">
        <v>39483</v>
      </c>
      <c r="F9294" t="s">
        <v>39484</v>
      </c>
      <c r="G9294" t="s">
        <v>25</v>
      </c>
      <c r="H9294" t="s">
        <v>26</v>
      </c>
      <c r="I9294" t="s">
        <v>39485</v>
      </c>
      <c r="J9294" t="s">
        <v>349</v>
      </c>
      <c r="K9294" t="s">
        <v>350</v>
      </c>
      <c r="L9294">
        <v>575</v>
      </c>
      <c r="M9294">
        <v>266</v>
      </c>
      <c r="N9294">
        <v>279</v>
      </c>
      <c r="O9294">
        <v>97.6</v>
      </c>
      <c r="P9294" t="s">
        <v>30</v>
      </c>
      <c r="Q9294" s="1">
        <v>45883</v>
      </c>
      <c r="S9294">
        <v>2025</v>
      </c>
      <c r="U9294" s="2">
        <f>IF(ISNUMBER(Starlink[[#This Row],[Launch_Date_ISO]]),Starlink[[#This Row],[Launch_Date_ISO]],DATEVALUE(Starlink[[#This Row],[Launch_Date_ISO]]))</f>
        <v>45883</v>
      </c>
      <c r="V9294" s="2" t="str">
        <f>IF(Starlink[[#This Row],[Decay_Date_ISO]]="","",IF(ISNUMBER(Starlink[[#This Row],[Decay_Date_ISO]]),Starlink[[#This Row],[Decay_Date_ISO]],DATEVALUE(Starlink[[#This Row],[Decay_Date_ISO]])))</f>
        <v/>
      </c>
    </row>
    <row r="9295" spans="1:22" x14ac:dyDescent="0.3">
      <c r="A9295" t="s">
        <v>39486</v>
      </c>
      <c r="B9295">
        <v>65175</v>
      </c>
      <c r="C9295" t="s">
        <v>39481</v>
      </c>
      <c r="D9295" t="s">
        <v>39487</v>
      </c>
      <c r="E9295" t="s">
        <v>39488</v>
      </c>
      <c r="F9295" t="s">
        <v>39489</v>
      </c>
      <c r="G9295" t="s">
        <v>25</v>
      </c>
      <c r="H9295" t="s">
        <v>26</v>
      </c>
      <c r="I9295" t="s">
        <v>39485</v>
      </c>
      <c r="J9295" t="s">
        <v>349</v>
      </c>
      <c r="K9295" t="s">
        <v>350</v>
      </c>
      <c r="L9295">
        <v>575</v>
      </c>
      <c r="M9295">
        <v>266</v>
      </c>
      <c r="N9295">
        <v>279</v>
      </c>
      <c r="O9295">
        <v>97.6</v>
      </c>
      <c r="P9295" t="s">
        <v>30</v>
      </c>
      <c r="Q9295" s="1">
        <v>45883</v>
      </c>
      <c r="S9295">
        <v>2025</v>
      </c>
      <c r="U9295" s="2">
        <f>IF(ISNUMBER(Starlink[[#This Row],[Launch_Date_ISO]]),Starlink[[#This Row],[Launch_Date_ISO]],DATEVALUE(Starlink[[#This Row],[Launch_Date_ISO]]))</f>
        <v>45883</v>
      </c>
      <c r="V9295" s="2" t="str">
        <f>IF(Starlink[[#This Row],[Decay_Date_ISO]]="","",IF(ISNUMBER(Starlink[[#This Row],[Decay_Date_ISO]]),Starlink[[#This Row],[Decay_Date_ISO]],DATEVALUE(Starlink[[#This Row],[Decay_Date_ISO]])))</f>
        <v/>
      </c>
    </row>
    <row r="9296" spans="1:22" x14ac:dyDescent="0.3">
      <c r="A9296" t="s">
        <v>39490</v>
      </c>
      <c r="B9296">
        <v>65176</v>
      </c>
      <c r="C9296" t="s">
        <v>39481</v>
      </c>
      <c r="D9296" t="s">
        <v>39491</v>
      </c>
      <c r="E9296" t="s">
        <v>39492</v>
      </c>
      <c r="F9296" t="s">
        <v>39493</v>
      </c>
      <c r="G9296" t="s">
        <v>25</v>
      </c>
      <c r="H9296" t="s">
        <v>26</v>
      </c>
      <c r="I9296" t="s">
        <v>39485</v>
      </c>
      <c r="J9296" t="s">
        <v>349</v>
      </c>
      <c r="K9296" t="s">
        <v>350</v>
      </c>
      <c r="L9296">
        <v>575</v>
      </c>
      <c r="M9296">
        <v>266</v>
      </c>
      <c r="N9296">
        <v>279</v>
      </c>
      <c r="O9296">
        <v>97.6</v>
      </c>
      <c r="P9296" t="s">
        <v>30</v>
      </c>
      <c r="Q9296" s="1">
        <v>45883</v>
      </c>
      <c r="S9296">
        <v>2025</v>
      </c>
      <c r="U9296" s="2">
        <f>IF(ISNUMBER(Starlink[[#This Row],[Launch_Date_ISO]]),Starlink[[#This Row],[Launch_Date_ISO]],DATEVALUE(Starlink[[#This Row],[Launch_Date_ISO]]))</f>
        <v>45883</v>
      </c>
      <c r="V9296" s="2" t="str">
        <f>IF(Starlink[[#This Row],[Decay_Date_ISO]]="","",IF(ISNUMBER(Starlink[[#This Row],[Decay_Date_ISO]]),Starlink[[#This Row],[Decay_Date_ISO]],DATEVALUE(Starlink[[#This Row],[Decay_Date_ISO]])))</f>
        <v/>
      </c>
    </row>
    <row r="9297" spans="1:22" x14ac:dyDescent="0.3">
      <c r="A9297" t="s">
        <v>39494</v>
      </c>
      <c r="B9297">
        <v>65177</v>
      </c>
      <c r="C9297" t="s">
        <v>39481</v>
      </c>
      <c r="D9297" t="s">
        <v>39495</v>
      </c>
      <c r="E9297" t="s">
        <v>39496</v>
      </c>
      <c r="F9297" t="s">
        <v>39497</v>
      </c>
      <c r="G9297" t="s">
        <v>25</v>
      </c>
      <c r="H9297" t="s">
        <v>26</v>
      </c>
      <c r="I9297" t="s">
        <v>39485</v>
      </c>
      <c r="J9297" t="s">
        <v>349</v>
      </c>
      <c r="K9297" t="s">
        <v>350</v>
      </c>
      <c r="L9297">
        <v>575</v>
      </c>
      <c r="M9297">
        <v>266</v>
      </c>
      <c r="N9297">
        <v>279</v>
      </c>
      <c r="O9297">
        <v>97.6</v>
      </c>
      <c r="P9297" t="s">
        <v>30</v>
      </c>
      <c r="Q9297" s="1">
        <v>45883</v>
      </c>
      <c r="S9297">
        <v>2025</v>
      </c>
      <c r="U9297" s="2">
        <f>IF(ISNUMBER(Starlink[[#This Row],[Launch_Date_ISO]]),Starlink[[#This Row],[Launch_Date_ISO]],DATEVALUE(Starlink[[#This Row],[Launch_Date_ISO]]))</f>
        <v>45883</v>
      </c>
      <c r="V9297" s="2" t="str">
        <f>IF(Starlink[[#This Row],[Decay_Date_ISO]]="","",IF(ISNUMBER(Starlink[[#This Row],[Decay_Date_ISO]]),Starlink[[#This Row],[Decay_Date_ISO]],DATEVALUE(Starlink[[#This Row],[Decay_Date_ISO]])))</f>
        <v/>
      </c>
    </row>
    <row r="9298" spans="1:22" x14ac:dyDescent="0.3">
      <c r="A9298" t="s">
        <v>39498</v>
      </c>
      <c r="B9298">
        <v>65178</v>
      </c>
      <c r="C9298" t="s">
        <v>39481</v>
      </c>
      <c r="D9298" t="s">
        <v>39499</v>
      </c>
      <c r="E9298" t="s">
        <v>39500</v>
      </c>
      <c r="F9298" t="s">
        <v>39501</v>
      </c>
      <c r="G9298" t="s">
        <v>25</v>
      </c>
      <c r="H9298" t="s">
        <v>26</v>
      </c>
      <c r="I9298" t="s">
        <v>39485</v>
      </c>
      <c r="J9298" t="s">
        <v>349</v>
      </c>
      <c r="K9298" t="s">
        <v>350</v>
      </c>
      <c r="L9298">
        <v>575</v>
      </c>
      <c r="M9298">
        <v>266</v>
      </c>
      <c r="N9298">
        <v>279</v>
      </c>
      <c r="O9298">
        <v>97.6</v>
      </c>
      <c r="P9298" t="s">
        <v>30</v>
      </c>
      <c r="Q9298" s="1">
        <v>45883</v>
      </c>
      <c r="S9298">
        <v>2025</v>
      </c>
      <c r="U9298" s="2">
        <f>IF(ISNUMBER(Starlink[[#This Row],[Launch_Date_ISO]]),Starlink[[#This Row],[Launch_Date_ISO]],DATEVALUE(Starlink[[#This Row],[Launch_Date_ISO]]))</f>
        <v>45883</v>
      </c>
      <c r="V9298" s="2" t="str">
        <f>IF(Starlink[[#This Row],[Decay_Date_ISO]]="","",IF(ISNUMBER(Starlink[[#This Row],[Decay_Date_ISO]]),Starlink[[#This Row],[Decay_Date_ISO]],DATEVALUE(Starlink[[#This Row],[Decay_Date_ISO]])))</f>
        <v/>
      </c>
    </row>
    <row r="9299" spans="1:22" x14ac:dyDescent="0.3">
      <c r="A9299" t="s">
        <v>39502</v>
      </c>
      <c r="B9299">
        <v>65179</v>
      </c>
      <c r="C9299" t="s">
        <v>39481</v>
      </c>
      <c r="D9299" t="s">
        <v>39503</v>
      </c>
      <c r="E9299" t="s">
        <v>39504</v>
      </c>
      <c r="F9299" t="s">
        <v>39505</v>
      </c>
      <c r="G9299" t="s">
        <v>25</v>
      </c>
      <c r="H9299" t="s">
        <v>26</v>
      </c>
      <c r="I9299" t="s">
        <v>39485</v>
      </c>
      <c r="J9299" t="s">
        <v>349</v>
      </c>
      <c r="K9299" t="s">
        <v>350</v>
      </c>
      <c r="L9299">
        <v>575</v>
      </c>
      <c r="M9299">
        <v>266</v>
      </c>
      <c r="N9299">
        <v>279</v>
      </c>
      <c r="O9299">
        <v>97.6</v>
      </c>
      <c r="P9299" t="s">
        <v>30</v>
      </c>
      <c r="Q9299" s="1">
        <v>45883</v>
      </c>
      <c r="S9299">
        <v>2025</v>
      </c>
      <c r="U9299" s="2">
        <f>IF(ISNUMBER(Starlink[[#This Row],[Launch_Date_ISO]]),Starlink[[#This Row],[Launch_Date_ISO]],DATEVALUE(Starlink[[#This Row],[Launch_Date_ISO]]))</f>
        <v>45883</v>
      </c>
      <c r="V9299" s="2" t="str">
        <f>IF(Starlink[[#This Row],[Decay_Date_ISO]]="","",IF(ISNUMBER(Starlink[[#This Row],[Decay_Date_ISO]]),Starlink[[#This Row],[Decay_Date_ISO]],DATEVALUE(Starlink[[#This Row],[Decay_Date_ISO]])))</f>
        <v/>
      </c>
    </row>
    <row r="9300" spans="1:22" x14ac:dyDescent="0.3">
      <c r="A9300" t="s">
        <v>39506</v>
      </c>
      <c r="B9300">
        <v>65180</v>
      </c>
      <c r="C9300" t="s">
        <v>39481</v>
      </c>
      <c r="D9300" t="s">
        <v>39507</v>
      </c>
      <c r="E9300" t="s">
        <v>39508</v>
      </c>
      <c r="F9300" t="s">
        <v>39509</v>
      </c>
      <c r="G9300" t="s">
        <v>25</v>
      </c>
      <c r="H9300" t="s">
        <v>26</v>
      </c>
      <c r="I9300" t="s">
        <v>39485</v>
      </c>
      <c r="J9300" t="s">
        <v>349</v>
      </c>
      <c r="K9300" t="s">
        <v>350</v>
      </c>
      <c r="L9300">
        <v>575</v>
      </c>
      <c r="M9300">
        <v>266</v>
      </c>
      <c r="N9300">
        <v>279</v>
      </c>
      <c r="O9300">
        <v>97.6</v>
      </c>
      <c r="P9300" t="s">
        <v>30</v>
      </c>
      <c r="Q9300" s="1">
        <v>45883</v>
      </c>
      <c r="S9300">
        <v>2025</v>
      </c>
      <c r="U9300" s="2">
        <f>IF(ISNUMBER(Starlink[[#This Row],[Launch_Date_ISO]]),Starlink[[#This Row],[Launch_Date_ISO]],DATEVALUE(Starlink[[#This Row],[Launch_Date_ISO]]))</f>
        <v>45883</v>
      </c>
      <c r="V9300" s="2" t="str">
        <f>IF(Starlink[[#This Row],[Decay_Date_ISO]]="","",IF(ISNUMBER(Starlink[[#This Row],[Decay_Date_ISO]]),Starlink[[#This Row],[Decay_Date_ISO]],DATEVALUE(Starlink[[#This Row],[Decay_Date_ISO]])))</f>
        <v/>
      </c>
    </row>
    <row r="9301" spans="1:22" x14ac:dyDescent="0.3">
      <c r="A9301" t="s">
        <v>39510</v>
      </c>
      <c r="B9301">
        <v>65181</v>
      </c>
      <c r="C9301" t="s">
        <v>39481</v>
      </c>
      <c r="D9301" t="s">
        <v>39511</v>
      </c>
      <c r="E9301" t="s">
        <v>39512</v>
      </c>
      <c r="F9301" t="s">
        <v>39513</v>
      </c>
      <c r="G9301" t="s">
        <v>25</v>
      </c>
      <c r="H9301" t="s">
        <v>26</v>
      </c>
      <c r="I9301" t="s">
        <v>39485</v>
      </c>
      <c r="J9301" t="s">
        <v>349</v>
      </c>
      <c r="K9301" t="s">
        <v>350</v>
      </c>
      <c r="L9301">
        <v>575</v>
      </c>
      <c r="M9301">
        <v>266</v>
      </c>
      <c r="N9301">
        <v>279</v>
      </c>
      <c r="O9301">
        <v>97.6</v>
      </c>
      <c r="P9301" t="s">
        <v>30</v>
      </c>
      <c r="Q9301" s="1">
        <v>45883</v>
      </c>
      <c r="S9301">
        <v>2025</v>
      </c>
      <c r="U9301" s="2">
        <f>IF(ISNUMBER(Starlink[[#This Row],[Launch_Date_ISO]]),Starlink[[#This Row],[Launch_Date_ISO]],DATEVALUE(Starlink[[#This Row],[Launch_Date_ISO]]))</f>
        <v>45883</v>
      </c>
      <c r="V9301" s="2" t="str">
        <f>IF(Starlink[[#This Row],[Decay_Date_ISO]]="","",IF(ISNUMBER(Starlink[[#This Row],[Decay_Date_ISO]]),Starlink[[#This Row],[Decay_Date_ISO]],DATEVALUE(Starlink[[#This Row],[Decay_Date_ISO]])))</f>
        <v/>
      </c>
    </row>
    <row r="9302" spans="1:22" x14ac:dyDescent="0.3">
      <c r="A9302" t="s">
        <v>39514</v>
      </c>
      <c r="B9302">
        <v>65182</v>
      </c>
      <c r="C9302" t="s">
        <v>39481</v>
      </c>
      <c r="D9302" t="s">
        <v>39515</v>
      </c>
      <c r="E9302" t="s">
        <v>39516</v>
      </c>
      <c r="F9302" t="s">
        <v>39517</v>
      </c>
      <c r="G9302" t="s">
        <v>25</v>
      </c>
      <c r="H9302" t="s">
        <v>26</v>
      </c>
      <c r="I9302" t="s">
        <v>39485</v>
      </c>
      <c r="J9302" t="s">
        <v>349</v>
      </c>
      <c r="K9302" t="s">
        <v>350</v>
      </c>
      <c r="L9302">
        <v>575</v>
      </c>
      <c r="M9302">
        <v>266</v>
      </c>
      <c r="N9302">
        <v>279</v>
      </c>
      <c r="O9302">
        <v>97.6</v>
      </c>
      <c r="P9302" t="s">
        <v>30</v>
      </c>
      <c r="Q9302" s="1">
        <v>45883</v>
      </c>
      <c r="S9302">
        <v>2025</v>
      </c>
      <c r="U9302" s="2">
        <f>IF(ISNUMBER(Starlink[[#This Row],[Launch_Date_ISO]]),Starlink[[#This Row],[Launch_Date_ISO]],DATEVALUE(Starlink[[#This Row],[Launch_Date_ISO]]))</f>
        <v>45883</v>
      </c>
      <c r="V9302" s="2" t="str">
        <f>IF(Starlink[[#This Row],[Decay_Date_ISO]]="","",IF(ISNUMBER(Starlink[[#This Row],[Decay_Date_ISO]]),Starlink[[#This Row],[Decay_Date_ISO]],DATEVALUE(Starlink[[#This Row],[Decay_Date_ISO]])))</f>
        <v/>
      </c>
    </row>
    <row r="9303" spans="1:22" x14ac:dyDescent="0.3">
      <c r="A9303" t="s">
        <v>39518</v>
      </c>
      <c r="B9303">
        <v>65183</v>
      </c>
      <c r="C9303" t="s">
        <v>39481</v>
      </c>
      <c r="D9303" t="s">
        <v>39519</v>
      </c>
      <c r="E9303" t="s">
        <v>39520</v>
      </c>
      <c r="F9303" t="s">
        <v>39521</v>
      </c>
      <c r="G9303" t="s">
        <v>25</v>
      </c>
      <c r="H9303" t="s">
        <v>26</v>
      </c>
      <c r="I9303" t="s">
        <v>39485</v>
      </c>
      <c r="J9303" t="s">
        <v>349</v>
      </c>
      <c r="K9303" t="s">
        <v>350</v>
      </c>
      <c r="L9303">
        <v>575</v>
      </c>
      <c r="M9303">
        <v>266</v>
      </c>
      <c r="N9303">
        <v>279</v>
      </c>
      <c r="O9303">
        <v>97.6</v>
      </c>
      <c r="P9303" t="s">
        <v>30</v>
      </c>
      <c r="Q9303" s="1">
        <v>45883</v>
      </c>
      <c r="S9303">
        <v>2025</v>
      </c>
      <c r="U9303" s="2">
        <f>IF(ISNUMBER(Starlink[[#This Row],[Launch_Date_ISO]]),Starlink[[#This Row],[Launch_Date_ISO]],DATEVALUE(Starlink[[#This Row],[Launch_Date_ISO]]))</f>
        <v>45883</v>
      </c>
      <c r="V9303" s="2" t="str">
        <f>IF(Starlink[[#This Row],[Decay_Date_ISO]]="","",IF(ISNUMBER(Starlink[[#This Row],[Decay_Date_ISO]]),Starlink[[#This Row],[Decay_Date_ISO]],DATEVALUE(Starlink[[#This Row],[Decay_Date_ISO]])))</f>
        <v/>
      </c>
    </row>
    <row r="9304" spans="1:22" x14ac:dyDescent="0.3">
      <c r="A9304" t="s">
        <v>39522</v>
      </c>
      <c r="B9304">
        <v>65184</v>
      </c>
      <c r="C9304" t="s">
        <v>39481</v>
      </c>
      <c r="D9304" t="s">
        <v>39523</v>
      </c>
      <c r="E9304" t="s">
        <v>39524</v>
      </c>
      <c r="F9304" t="s">
        <v>39525</v>
      </c>
      <c r="G9304" t="s">
        <v>25</v>
      </c>
      <c r="H9304" t="s">
        <v>26</v>
      </c>
      <c r="I9304" t="s">
        <v>39485</v>
      </c>
      <c r="J9304" t="s">
        <v>349</v>
      </c>
      <c r="K9304" t="s">
        <v>350</v>
      </c>
      <c r="L9304">
        <v>575</v>
      </c>
      <c r="M9304">
        <v>266</v>
      </c>
      <c r="N9304">
        <v>279</v>
      </c>
      <c r="O9304">
        <v>97.6</v>
      </c>
      <c r="P9304" t="s">
        <v>30</v>
      </c>
      <c r="Q9304" s="1">
        <v>45883</v>
      </c>
      <c r="S9304">
        <v>2025</v>
      </c>
      <c r="U9304" s="2">
        <f>IF(ISNUMBER(Starlink[[#This Row],[Launch_Date_ISO]]),Starlink[[#This Row],[Launch_Date_ISO]],DATEVALUE(Starlink[[#This Row],[Launch_Date_ISO]]))</f>
        <v>45883</v>
      </c>
      <c r="V9304" s="2" t="str">
        <f>IF(Starlink[[#This Row],[Decay_Date_ISO]]="","",IF(ISNUMBER(Starlink[[#This Row],[Decay_Date_ISO]]),Starlink[[#This Row],[Decay_Date_ISO]],DATEVALUE(Starlink[[#This Row],[Decay_Date_ISO]])))</f>
        <v/>
      </c>
    </row>
    <row r="9305" spans="1:22" x14ac:dyDescent="0.3">
      <c r="A9305" t="s">
        <v>39526</v>
      </c>
      <c r="B9305">
        <v>65185</v>
      </c>
      <c r="C9305" t="s">
        <v>39481</v>
      </c>
      <c r="D9305" t="s">
        <v>39527</v>
      </c>
      <c r="E9305" t="s">
        <v>39528</v>
      </c>
      <c r="F9305" t="s">
        <v>39529</v>
      </c>
      <c r="G9305" t="s">
        <v>25</v>
      </c>
      <c r="H9305" t="s">
        <v>26</v>
      </c>
      <c r="I9305" t="s">
        <v>39485</v>
      </c>
      <c r="J9305" t="s">
        <v>349</v>
      </c>
      <c r="K9305" t="s">
        <v>350</v>
      </c>
      <c r="L9305">
        <v>575</v>
      </c>
      <c r="M9305">
        <v>266</v>
      </c>
      <c r="N9305">
        <v>279</v>
      </c>
      <c r="O9305">
        <v>97.6</v>
      </c>
      <c r="P9305" t="s">
        <v>30</v>
      </c>
      <c r="Q9305" s="1">
        <v>45883</v>
      </c>
      <c r="S9305">
        <v>2025</v>
      </c>
      <c r="U9305" s="2">
        <f>IF(ISNUMBER(Starlink[[#This Row],[Launch_Date_ISO]]),Starlink[[#This Row],[Launch_Date_ISO]],DATEVALUE(Starlink[[#This Row],[Launch_Date_ISO]]))</f>
        <v>45883</v>
      </c>
      <c r="V9305" s="2" t="str">
        <f>IF(Starlink[[#This Row],[Decay_Date_ISO]]="","",IF(ISNUMBER(Starlink[[#This Row],[Decay_Date_ISO]]),Starlink[[#This Row],[Decay_Date_ISO]],DATEVALUE(Starlink[[#This Row],[Decay_Date_ISO]])))</f>
        <v/>
      </c>
    </row>
    <row r="9306" spans="1:22" x14ac:dyDescent="0.3">
      <c r="A9306" t="s">
        <v>39530</v>
      </c>
      <c r="B9306">
        <v>65186</v>
      </c>
      <c r="C9306" t="s">
        <v>39481</v>
      </c>
      <c r="D9306" t="s">
        <v>39531</v>
      </c>
      <c r="E9306" t="s">
        <v>39532</v>
      </c>
      <c r="F9306" t="s">
        <v>39533</v>
      </c>
      <c r="G9306" t="s">
        <v>25</v>
      </c>
      <c r="H9306" t="s">
        <v>26</v>
      </c>
      <c r="I9306" t="s">
        <v>39485</v>
      </c>
      <c r="J9306" t="s">
        <v>349</v>
      </c>
      <c r="K9306" t="s">
        <v>350</v>
      </c>
      <c r="L9306">
        <v>575</v>
      </c>
      <c r="M9306">
        <v>265</v>
      </c>
      <c r="N9306">
        <v>279</v>
      </c>
      <c r="O9306">
        <v>97.6</v>
      </c>
      <c r="P9306" t="s">
        <v>30</v>
      </c>
      <c r="Q9306" s="1">
        <v>45883</v>
      </c>
      <c r="S9306">
        <v>2025</v>
      </c>
      <c r="U9306" s="2">
        <f>IF(ISNUMBER(Starlink[[#This Row],[Launch_Date_ISO]]),Starlink[[#This Row],[Launch_Date_ISO]],DATEVALUE(Starlink[[#This Row],[Launch_Date_ISO]]))</f>
        <v>45883</v>
      </c>
      <c r="V9306" s="2" t="str">
        <f>IF(Starlink[[#This Row],[Decay_Date_ISO]]="","",IF(ISNUMBER(Starlink[[#This Row],[Decay_Date_ISO]]),Starlink[[#This Row],[Decay_Date_ISO]],DATEVALUE(Starlink[[#This Row],[Decay_Date_ISO]])))</f>
        <v/>
      </c>
    </row>
    <row r="9307" spans="1:22" x14ac:dyDescent="0.3">
      <c r="A9307" t="s">
        <v>39534</v>
      </c>
      <c r="B9307">
        <v>65187</v>
      </c>
      <c r="C9307" t="s">
        <v>39481</v>
      </c>
      <c r="D9307" t="s">
        <v>39535</v>
      </c>
      <c r="E9307" t="s">
        <v>39536</v>
      </c>
      <c r="F9307" t="s">
        <v>39537</v>
      </c>
      <c r="G9307" t="s">
        <v>25</v>
      </c>
      <c r="H9307" t="s">
        <v>26</v>
      </c>
      <c r="I9307" t="s">
        <v>39485</v>
      </c>
      <c r="J9307" t="s">
        <v>349</v>
      </c>
      <c r="K9307" t="s">
        <v>350</v>
      </c>
      <c r="L9307">
        <v>575</v>
      </c>
      <c r="M9307">
        <v>265</v>
      </c>
      <c r="N9307">
        <v>279</v>
      </c>
      <c r="O9307">
        <v>97.6</v>
      </c>
      <c r="P9307" t="s">
        <v>30</v>
      </c>
      <c r="Q9307" s="1">
        <v>45883</v>
      </c>
      <c r="S9307">
        <v>2025</v>
      </c>
      <c r="U9307" s="2">
        <f>IF(ISNUMBER(Starlink[[#This Row],[Launch_Date_ISO]]),Starlink[[#This Row],[Launch_Date_ISO]],DATEVALUE(Starlink[[#This Row],[Launch_Date_ISO]]))</f>
        <v>45883</v>
      </c>
      <c r="V9307" s="2" t="str">
        <f>IF(Starlink[[#This Row],[Decay_Date_ISO]]="","",IF(ISNUMBER(Starlink[[#This Row],[Decay_Date_ISO]]),Starlink[[#This Row],[Decay_Date_ISO]],DATEVALUE(Starlink[[#This Row],[Decay_Date_ISO]])))</f>
        <v/>
      </c>
    </row>
    <row r="9308" spans="1:22" x14ac:dyDescent="0.3">
      <c r="A9308" t="s">
        <v>39538</v>
      </c>
      <c r="B9308">
        <v>65188</v>
      </c>
      <c r="C9308" t="s">
        <v>39481</v>
      </c>
      <c r="D9308" t="s">
        <v>39539</v>
      </c>
      <c r="E9308" t="s">
        <v>39540</v>
      </c>
      <c r="F9308" t="s">
        <v>39541</v>
      </c>
      <c r="G9308" t="s">
        <v>25</v>
      </c>
      <c r="H9308" t="s">
        <v>26</v>
      </c>
      <c r="I9308" t="s">
        <v>39485</v>
      </c>
      <c r="J9308" t="s">
        <v>349</v>
      </c>
      <c r="K9308" t="s">
        <v>350</v>
      </c>
      <c r="L9308">
        <v>575</v>
      </c>
      <c r="M9308">
        <v>265</v>
      </c>
      <c r="N9308">
        <v>279</v>
      </c>
      <c r="O9308">
        <v>97.6</v>
      </c>
      <c r="P9308" t="s">
        <v>30</v>
      </c>
      <c r="Q9308" s="1">
        <v>45883</v>
      </c>
      <c r="S9308">
        <v>2025</v>
      </c>
      <c r="U9308" s="2">
        <f>IF(ISNUMBER(Starlink[[#This Row],[Launch_Date_ISO]]),Starlink[[#This Row],[Launch_Date_ISO]],DATEVALUE(Starlink[[#This Row],[Launch_Date_ISO]]))</f>
        <v>45883</v>
      </c>
      <c r="V9308" s="2" t="str">
        <f>IF(Starlink[[#This Row],[Decay_Date_ISO]]="","",IF(ISNUMBER(Starlink[[#This Row],[Decay_Date_ISO]]),Starlink[[#This Row],[Decay_Date_ISO]],DATEVALUE(Starlink[[#This Row],[Decay_Date_ISO]])))</f>
        <v/>
      </c>
    </row>
    <row r="9309" spans="1:22" x14ac:dyDescent="0.3">
      <c r="A9309" t="s">
        <v>39542</v>
      </c>
      <c r="B9309">
        <v>65189</v>
      </c>
      <c r="C9309" t="s">
        <v>39481</v>
      </c>
      <c r="D9309" t="s">
        <v>39543</v>
      </c>
      <c r="E9309" t="s">
        <v>39544</v>
      </c>
      <c r="F9309" t="s">
        <v>39545</v>
      </c>
      <c r="G9309" t="s">
        <v>25</v>
      </c>
      <c r="H9309" t="s">
        <v>26</v>
      </c>
      <c r="I9309" t="s">
        <v>39485</v>
      </c>
      <c r="J9309" t="s">
        <v>349</v>
      </c>
      <c r="K9309" t="s">
        <v>350</v>
      </c>
      <c r="L9309">
        <v>575</v>
      </c>
      <c r="M9309">
        <v>265</v>
      </c>
      <c r="N9309">
        <v>279</v>
      </c>
      <c r="O9309">
        <v>97.6</v>
      </c>
      <c r="P9309" t="s">
        <v>30</v>
      </c>
      <c r="Q9309" s="1">
        <v>45883</v>
      </c>
      <c r="S9309">
        <v>2025</v>
      </c>
      <c r="U9309" s="2">
        <f>IF(ISNUMBER(Starlink[[#This Row],[Launch_Date_ISO]]),Starlink[[#This Row],[Launch_Date_ISO]],DATEVALUE(Starlink[[#This Row],[Launch_Date_ISO]]))</f>
        <v>45883</v>
      </c>
      <c r="V9309" s="2" t="str">
        <f>IF(Starlink[[#This Row],[Decay_Date_ISO]]="","",IF(ISNUMBER(Starlink[[#This Row],[Decay_Date_ISO]]),Starlink[[#This Row],[Decay_Date_ISO]],DATEVALUE(Starlink[[#This Row],[Decay_Date_ISO]])))</f>
        <v/>
      </c>
    </row>
    <row r="9310" spans="1:22" x14ac:dyDescent="0.3">
      <c r="A9310" t="s">
        <v>39546</v>
      </c>
      <c r="B9310">
        <v>65190</v>
      </c>
      <c r="C9310" t="s">
        <v>39481</v>
      </c>
      <c r="D9310" t="s">
        <v>39547</v>
      </c>
      <c r="E9310" t="s">
        <v>39548</v>
      </c>
      <c r="F9310" t="s">
        <v>39549</v>
      </c>
      <c r="G9310" t="s">
        <v>25</v>
      </c>
      <c r="H9310" t="s">
        <v>26</v>
      </c>
      <c r="I9310" t="s">
        <v>39485</v>
      </c>
      <c r="J9310" t="s">
        <v>349</v>
      </c>
      <c r="K9310" t="s">
        <v>350</v>
      </c>
      <c r="L9310">
        <v>575</v>
      </c>
      <c r="M9310">
        <v>265</v>
      </c>
      <c r="N9310">
        <v>279</v>
      </c>
      <c r="O9310">
        <v>97.6</v>
      </c>
      <c r="P9310" t="s">
        <v>30</v>
      </c>
      <c r="Q9310" s="1">
        <v>45883</v>
      </c>
      <c r="S9310">
        <v>2025</v>
      </c>
      <c r="U9310" s="2">
        <f>IF(ISNUMBER(Starlink[[#This Row],[Launch_Date_ISO]]),Starlink[[#This Row],[Launch_Date_ISO]],DATEVALUE(Starlink[[#This Row],[Launch_Date_ISO]]))</f>
        <v>45883</v>
      </c>
      <c r="V9310" s="2" t="str">
        <f>IF(Starlink[[#This Row],[Decay_Date_ISO]]="","",IF(ISNUMBER(Starlink[[#This Row],[Decay_Date_ISO]]),Starlink[[#This Row],[Decay_Date_ISO]],DATEVALUE(Starlink[[#This Row],[Decay_Date_ISO]])))</f>
        <v/>
      </c>
    </row>
    <row r="9311" spans="1:22" x14ac:dyDescent="0.3">
      <c r="A9311" t="s">
        <v>39550</v>
      </c>
      <c r="B9311">
        <v>65191</v>
      </c>
      <c r="C9311" t="s">
        <v>39481</v>
      </c>
      <c r="D9311" t="s">
        <v>39551</v>
      </c>
      <c r="E9311" t="s">
        <v>39552</v>
      </c>
      <c r="F9311" t="s">
        <v>39553</v>
      </c>
      <c r="G9311" t="s">
        <v>25</v>
      </c>
      <c r="H9311" t="s">
        <v>26</v>
      </c>
      <c r="I9311" t="s">
        <v>39485</v>
      </c>
      <c r="J9311" t="s">
        <v>349</v>
      </c>
      <c r="K9311" t="s">
        <v>350</v>
      </c>
      <c r="L9311">
        <v>575</v>
      </c>
      <c r="M9311">
        <v>265</v>
      </c>
      <c r="N9311">
        <v>278</v>
      </c>
      <c r="O9311">
        <v>97.6</v>
      </c>
      <c r="P9311" t="s">
        <v>30</v>
      </c>
      <c r="Q9311" s="1">
        <v>45883</v>
      </c>
      <c r="S9311">
        <v>2025</v>
      </c>
      <c r="U9311" s="2">
        <f>IF(ISNUMBER(Starlink[[#This Row],[Launch_Date_ISO]]),Starlink[[#This Row],[Launch_Date_ISO]],DATEVALUE(Starlink[[#This Row],[Launch_Date_ISO]]))</f>
        <v>45883</v>
      </c>
      <c r="V9311" s="2" t="str">
        <f>IF(Starlink[[#This Row],[Decay_Date_ISO]]="","",IF(ISNUMBER(Starlink[[#This Row],[Decay_Date_ISO]]),Starlink[[#This Row],[Decay_Date_ISO]],DATEVALUE(Starlink[[#This Row],[Decay_Date_ISO]])))</f>
        <v/>
      </c>
    </row>
    <row r="9312" spans="1:22" x14ac:dyDescent="0.3">
      <c r="A9312" t="s">
        <v>39554</v>
      </c>
      <c r="B9312">
        <v>65192</v>
      </c>
      <c r="C9312" t="s">
        <v>39481</v>
      </c>
      <c r="D9312" t="s">
        <v>39555</v>
      </c>
      <c r="E9312" t="s">
        <v>39556</v>
      </c>
      <c r="F9312" t="s">
        <v>39557</v>
      </c>
      <c r="G9312" t="s">
        <v>25</v>
      </c>
      <c r="H9312" t="s">
        <v>26</v>
      </c>
      <c r="I9312" t="s">
        <v>39485</v>
      </c>
      <c r="J9312" t="s">
        <v>349</v>
      </c>
      <c r="K9312" t="s">
        <v>350</v>
      </c>
      <c r="L9312">
        <v>575</v>
      </c>
      <c r="M9312">
        <v>265</v>
      </c>
      <c r="N9312">
        <v>279</v>
      </c>
      <c r="O9312">
        <v>97.6</v>
      </c>
      <c r="P9312" t="s">
        <v>30</v>
      </c>
      <c r="Q9312" s="1">
        <v>45883</v>
      </c>
      <c r="S9312">
        <v>2025</v>
      </c>
      <c r="U9312" s="2">
        <f>IF(ISNUMBER(Starlink[[#This Row],[Launch_Date_ISO]]),Starlink[[#This Row],[Launch_Date_ISO]],DATEVALUE(Starlink[[#This Row],[Launch_Date_ISO]]))</f>
        <v>45883</v>
      </c>
      <c r="V9312" s="2" t="str">
        <f>IF(Starlink[[#This Row],[Decay_Date_ISO]]="","",IF(ISNUMBER(Starlink[[#This Row],[Decay_Date_ISO]]),Starlink[[#This Row],[Decay_Date_ISO]],DATEVALUE(Starlink[[#This Row],[Decay_Date_ISO]])))</f>
        <v/>
      </c>
    </row>
    <row r="9313" spans="1:22" x14ac:dyDescent="0.3">
      <c r="A9313" t="s">
        <v>39558</v>
      </c>
      <c r="B9313">
        <v>65193</v>
      </c>
      <c r="C9313" t="s">
        <v>39481</v>
      </c>
      <c r="D9313" t="s">
        <v>39559</v>
      </c>
      <c r="E9313" t="s">
        <v>39560</v>
      </c>
      <c r="F9313" t="s">
        <v>39561</v>
      </c>
      <c r="G9313" t="s">
        <v>25</v>
      </c>
      <c r="H9313" t="s">
        <v>26</v>
      </c>
      <c r="I9313" t="s">
        <v>39485</v>
      </c>
      <c r="J9313" t="s">
        <v>349</v>
      </c>
      <c r="K9313" t="s">
        <v>350</v>
      </c>
      <c r="L9313">
        <v>575</v>
      </c>
      <c r="M9313">
        <v>265</v>
      </c>
      <c r="N9313">
        <v>278</v>
      </c>
      <c r="O9313">
        <v>97.6</v>
      </c>
      <c r="P9313" t="s">
        <v>30</v>
      </c>
      <c r="Q9313" s="1">
        <v>45883</v>
      </c>
      <c r="S9313">
        <v>2025</v>
      </c>
      <c r="U9313" s="2">
        <f>IF(ISNUMBER(Starlink[[#This Row],[Launch_Date_ISO]]),Starlink[[#This Row],[Launch_Date_ISO]],DATEVALUE(Starlink[[#This Row],[Launch_Date_ISO]]))</f>
        <v>45883</v>
      </c>
      <c r="V9313" s="2" t="str">
        <f>IF(Starlink[[#This Row],[Decay_Date_ISO]]="","",IF(ISNUMBER(Starlink[[#This Row],[Decay_Date_ISO]]),Starlink[[#This Row],[Decay_Date_ISO]],DATEVALUE(Starlink[[#This Row],[Decay_Date_ISO]])))</f>
        <v/>
      </c>
    </row>
    <row r="9314" spans="1:22" x14ac:dyDescent="0.3">
      <c r="A9314" t="s">
        <v>39562</v>
      </c>
      <c r="B9314">
        <v>65194</v>
      </c>
      <c r="C9314" t="s">
        <v>39481</v>
      </c>
      <c r="D9314" t="s">
        <v>39563</v>
      </c>
      <c r="E9314" t="s">
        <v>39564</v>
      </c>
      <c r="F9314" t="s">
        <v>39565</v>
      </c>
      <c r="G9314" t="s">
        <v>25</v>
      </c>
      <c r="H9314" t="s">
        <v>26</v>
      </c>
      <c r="I9314" t="s">
        <v>39485</v>
      </c>
      <c r="J9314" t="s">
        <v>349</v>
      </c>
      <c r="K9314" t="s">
        <v>350</v>
      </c>
      <c r="L9314">
        <v>575</v>
      </c>
      <c r="M9314">
        <v>265</v>
      </c>
      <c r="N9314">
        <v>278</v>
      </c>
      <c r="O9314">
        <v>97.6</v>
      </c>
      <c r="P9314" t="s">
        <v>30</v>
      </c>
      <c r="Q9314" s="1">
        <v>45883</v>
      </c>
      <c r="S9314">
        <v>2025</v>
      </c>
      <c r="U9314" s="2">
        <f>IF(ISNUMBER(Starlink[[#This Row],[Launch_Date_ISO]]),Starlink[[#This Row],[Launch_Date_ISO]],DATEVALUE(Starlink[[#This Row],[Launch_Date_ISO]]))</f>
        <v>45883</v>
      </c>
      <c r="V9314" s="2" t="str">
        <f>IF(Starlink[[#This Row],[Decay_Date_ISO]]="","",IF(ISNUMBER(Starlink[[#This Row],[Decay_Date_ISO]]),Starlink[[#This Row],[Decay_Date_ISO]],DATEVALUE(Starlink[[#This Row],[Decay_Date_ISO]])))</f>
        <v/>
      </c>
    </row>
    <row r="9315" spans="1:22" x14ac:dyDescent="0.3">
      <c r="A9315" t="s">
        <v>39566</v>
      </c>
      <c r="B9315">
        <v>65195</v>
      </c>
      <c r="C9315" t="s">
        <v>39481</v>
      </c>
      <c r="D9315" t="s">
        <v>39567</v>
      </c>
      <c r="E9315" t="s">
        <v>39568</v>
      </c>
      <c r="F9315" t="s">
        <v>39569</v>
      </c>
      <c r="G9315" t="s">
        <v>25</v>
      </c>
      <c r="H9315" t="s">
        <v>26</v>
      </c>
      <c r="I9315" t="s">
        <v>39485</v>
      </c>
      <c r="J9315" t="s">
        <v>349</v>
      </c>
      <c r="K9315" t="s">
        <v>350</v>
      </c>
      <c r="L9315">
        <v>575</v>
      </c>
      <c r="M9315">
        <v>265</v>
      </c>
      <c r="N9315">
        <v>278</v>
      </c>
      <c r="O9315">
        <v>97.6</v>
      </c>
      <c r="P9315" t="s">
        <v>30</v>
      </c>
      <c r="Q9315" s="1">
        <v>45883</v>
      </c>
      <c r="S9315">
        <v>2025</v>
      </c>
      <c r="U9315" s="2">
        <f>IF(ISNUMBER(Starlink[[#This Row],[Launch_Date_ISO]]),Starlink[[#This Row],[Launch_Date_ISO]],DATEVALUE(Starlink[[#This Row],[Launch_Date_ISO]]))</f>
        <v>45883</v>
      </c>
      <c r="V9315" s="2" t="str">
        <f>IF(Starlink[[#This Row],[Decay_Date_ISO]]="","",IF(ISNUMBER(Starlink[[#This Row],[Decay_Date_ISO]]),Starlink[[#This Row],[Decay_Date_ISO]],DATEVALUE(Starlink[[#This Row],[Decay_Date_ISO]])))</f>
        <v/>
      </c>
    </row>
    <row r="9316" spans="1:22" x14ac:dyDescent="0.3">
      <c r="A9316" t="s">
        <v>39570</v>
      </c>
      <c r="B9316">
        <v>65196</v>
      </c>
      <c r="C9316" t="s">
        <v>39481</v>
      </c>
      <c r="D9316" t="s">
        <v>39571</v>
      </c>
      <c r="E9316" t="s">
        <v>39572</v>
      </c>
      <c r="F9316" t="s">
        <v>39573</v>
      </c>
      <c r="G9316" t="s">
        <v>25</v>
      </c>
      <c r="H9316" t="s">
        <v>26</v>
      </c>
      <c r="I9316" t="s">
        <v>39485</v>
      </c>
      <c r="J9316" t="s">
        <v>349</v>
      </c>
      <c r="K9316" t="s">
        <v>350</v>
      </c>
      <c r="L9316">
        <v>575</v>
      </c>
      <c r="M9316">
        <v>265</v>
      </c>
      <c r="N9316">
        <v>278</v>
      </c>
      <c r="O9316">
        <v>97.6</v>
      </c>
      <c r="P9316" t="s">
        <v>30</v>
      </c>
      <c r="Q9316" s="1">
        <v>45883</v>
      </c>
      <c r="S9316">
        <v>2025</v>
      </c>
      <c r="U9316" s="2">
        <f>IF(ISNUMBER(Starlink[[#This Row],[Launch_Date_ISO]]),Starlink[[#This Row],[Launch_Date_ISO]],DATEVALUE(Starlink[[#This Row],[Launch_Date_ISO]]))</f>
        <v>45883</v>
      </c>
      <c r="V9316" s="2" t="str">
        <f>IF(Starlink[[#This Row],[Decay_Date_ISO]]="","",IF(ISNUMBER(Starlink[[#This Row],[Decay_Date_ISO]]),Starlink[[#This Row],[Decay_Date_ISO]],DATEVALUE(Starlink[[#This Row],[Decay_Date_ISO]])))</f>
        <v/>
      </c>
    </row>
    <row r="9317" spans="1:22" x14ac:dyDescent="0.3">
      <c r="A9317" t="s">
        <v>39574</v>
      </c>
      <c r="B9317">
        <v>65197</v>
      </c>
      <c r="C9317" t="s">
        <v>39481</v>
      </c>
      <c r="D9317" t="s">
        <v>39575</v>
      </c>
      <c r="E9317" t="s">
        <v>39576</v>
      </c>
      <c r="F9317" t="s">
        <v>39577</v>
      </c>
      <c r="G9317" t="s">
        <v>25</v>
      </c>
      <c r="H9317" t="s">
        <v>26</v>
      </c>
      <c r="I9317" t="s">
        <v>39485</v>
      </c>
      <c r="J9317" t="s">
        <v>349</v>
      </c>
      <c r="K9317" t="s">
        <v>350</v>
      </c>
      <c r="L9317">
        <v>575</v>
      </c>
      <c r="M9317">
        <v>265</v>
      </c>
      <c r="N9317">
        <v>278</v>
      </c>
      <c r="O9317">
        <v>97.6</v>
      </c>
      <c r="P9317" t="s">
        <v>30</v>
      </c>
      <c r="Q9317" s="1">
        <v>45883</v>
      </c>
      <c r="S9317">
        <v>2025</v>
      </c>
      <c r="U9317" s="2">
        <f>IF(ISNUMBER(Starlink[[#This Row],[Launch_Date_ISO]]),Starlink[[#This Row],[Launch_Date_ISO]],DATEVALUE(Starlink[[#This Row],[Launch_Date_ISO]]))</f>
        <v>45883</v>
      </c>
      <c r="V9317" s="2" t="str">
        <f>IF(Starlink[[#This Row],[Decay_Date_ISO]]="","",IF(ISNUMBER(Starlink[[#This Row],[Decay_Date_ISO]]),Starlink[[#This Row],[Decay_Date_ISO]],DATEVALUE(Starlink[[#This Row],[Decay_Date_ISO]])))</f>
        <v/>
      </c>
    </row>
    <row r="9318" spans="1:22" x14ac:dyDescent="0.3">
      <c r="A9318" t="s">
        <v>39578</v>
      </c>
      <c r="B9318">
        <v>65198</v>
      </c>
      <c r="C9318" t="s">
        <v>39579</v>
      </c>
      <c r="D9318" t="s">
        <v>39580</v>
      </c>
      <c r="E9318" t="s">
        <v>39581</v>
      </c>
      <c r="F9318" t="s">
        <v>39582</v>
      </c>
      <c r="G9318" t="s">
        <v>25</v>
      </c>
      <c r="H9318" t="s">
        <v>26</v>
      </c>
      <c r="I9318" t="s">
        <v>39485</v>
      </c>
      <c r="J9318" t="s">
        <v>349</v>
      </c>
      <c r="K9318" t="s">
        <v>350</v>
      </c>
      <c r="L9318">
        <v>575</v>
      </c>
      <c r="M9318">
        <v>264</v>
      </c>
      <c r="N9318">
        <v>276</v>
      </c>
      <c r="O9318">
        <v>53.16</v>
      </c>
      <c r="P9318" t="s">
        <v>43</v>
      </c>
      <c r="Q9318" s="1">
        <v>45883</v>
      </c>
      <c r="S9318">
        <v>2025</v>
      </c>
      <c r="U9318" s="2">
        <f>IF(ISNUMBER(Starlink[[#This Row],[Launch_Date_ISO]]),Starlink[[#This Row],[Launch_Date_ISO]],DATEVALUE(Starlink[[#This Row],[Launch_Date_ISO]]))</f>
        <v>45883</v>
      </c>
      <c r="V9318" s="2" t="str">
        <f>IF(Starlink[[#This Row],[Decay_Date_ISO]]="","",IF(ISNUMBER(Starlink[[#This Row],[Decay_Date_ISO]]),Starlink[[#This Row],[Decay_Date_ISO]],DATEVALUE(Starlink[[#This Row],[Decay_Date_ISO]])))</f>
        <v/>
      </c>
    </row>
    <row r="9319" spans="1:22" x14ac:dyDescent="0.3">
      <c r="A9319" t="s">
        <v>39583</v>
      </c>
      <c r="B9319">
        <v>65199</v>
      </c>
      <c r="C9319" t="s">
        <v>39579</v>
      </c>
      <c r="D9319" t="s">
        <v>39584</v>
      </c>
      <c r="E9319" t="s">
        <v>39585</v>
      </c>
      <c r="F9319" t="s">
        <v>39586</v>
      </c>
      <c r="G9319" t="s">
        <v>25</v>
      </c>
      <c r="H9319" t="s">
        <v>26</v>
      </c>
      <c r="I9319" t="s">
        <v>39485</v>
      </c>
      <c r="J9319" t="s">
        <v>349</v>
      </c>
      <c r="K9319" t="s">
        <v>350</v>
      </c>
      <c r="L9319">
        <v>575</v>
      </c>
      <c r="M9319">
        <v>263</v>
      </c>
      <c r="N9319">
        <v>276</v>
      </c>
      <c r="O9319">
        <v>53.16</v>
      </c>
      <c r="P9319" t="s">
        <v>43</v>
      </c>
      <c r="Q9319" s="1">
        <v>45883</v>
      </c>
      <c r="S9319">
        <v>2025</v>
      </c>
      <c r="U9319" s="2">
        <f>IF(ISNUMBER(Starlink[[#This Row],[Launch_Date_ISO]]),Starlink[[#This Row],[Launch_Date_ISO]],DATEVALUE(Starlink[[#This Row],[Launch_Date_ISO]]))</f>
        <v>45883</v>
      </c>
      <c r="V9319" s="2" t="str">
        <f>IF(Starlink[[#This Row],[Decay_Date_ISO]]="","",IF(ISNUMBER(Starlink[[#This Row],[Decay_Date_ISO]]),Starlink[[#This Row],[Decay_Date_ISO]],DATEVALUE(Starlink[[#This Row],[Decay_Date_ISO]])))</f>
        <v/>
      </c>
    </row>
    <row r="9320" spans="1:22" x14ac:dyDescent="0.3">
      <c r="A9320" t="s">
        <v>39587</v>
      </c>
      <c r="B9320">
        <v>65200</v>
      </c>
      <c r="C9320" t="s">
        <v>39579</v>
      </c>
      <c r="D9320" t="s">
        <v>39588</v>
      </c>
      <c r="E9320" t="s">
        <v>39589</v>
      </c>
      <c r="F9320" t="s">
        <v>39590</v>
      </c>
      <c r="G9320" t="s">
        <v>25</v>
      </c>
      <c r="H9320" t="s">
        <v>26</v>
      </c>
      <c r="I9320" t="s">
        <v>39485</v>
      </c>
      <c r="J9320" t="s">
        <v>349</v>
      </c>
      <c r="K9320" t="s">
        <v>350</v>
      </c>
      <c r="L9320">
        <v>575</v>
      </c>
      <c r="M9320">
        <v>264</v>
      </c>
      <c r="N9320">
        <v>276</v>
      </c>
      <c r="O9320">
        <v>53.16</v>
      </c>
      <c r="P9320" t="s">
        <v>43</v>
      </c>
      <c r="Q9320" s="1">
        <v>45883</v>
      </c>
      <c r="S9320">
        <v>2025</v>
      </c>
      <c r="U9320" s="2">
        <f>IF(ISNUMBER(Starlink[[#This Row],[Launch_Date_ISO]]),Starlink[[#This Row],[Launch_Date_ISO]],DATEVALUE(Starlink[[#This Row],[Launch_Date_ISO]]))</f>
        <v>45883</v>
      </c>
      <c r="V9320" s="2" t="str">
        <f>IF(Starlink[[#This Row],[Decay_Date_ISO]]="","",IF(ISNUMBER(Starlink[[#This Row],[Decay_Date_ISO]]),Starlink[[#This Row],[Decay_Date_ISO]],DATEVALUE(Starlink[[#This Row],[Decay_Date_ISO]])))</f>
        <v/>
      </c>
    </row>
    <row r="9321" spans="1:22" x14ac:dyDescent="0.3">
      <c r="A9321" t="s">
        <v>39591</v>
      </c>
      <c r="B9321">
        <v>65201</v>
      </c>
      <c r="C9321" t="s">
        <v>39579</v>
      </c>
      <c r="D9321" t="s">
        <v>39592</v>
      </c>
      <c r="E9321" t="s">
        <v>39593</v>
      </c>
      <c r="F9321" t="s">
        <v>39594</v>
      </c>
      <c r="G9321" t="s">
        <v>25</v>
      </c>
      <c r="H9321" t="s">
        <v>26</v>
      </c>
      <c r="I9321" t="s">
        <v>39485</v>
      </c>
      <c r="J9321" t="s">
        <v>349</v>
      </c>
      <c r="K9321" t="s">
        <v>350</v>
      </c>
      <c r="L9321">
        <v>575</v>
      </c>
      <c r="M9321">
        <v>264</v>
      </c>
      <c r="N9321">
        <v>276</v>
      </c>
      <c r="O9321">
        <v>53.16</v>
      </c>
      <c r="P9321" t="s">
        <v>43</v>
      </c>
      <c r="Q9321" s="1">
        <v>45883</v>
      </c>
      <c r="S9321">
        <v>2025</v>
      </c>
      <c r="U9321" s="2">
        <f>IF(ISNUMBER(Starlink[[#This Row],[Launch_Date_ISO]]),Starlink[[#This Row],[Launch_Date_ISO]],DATEVALUE(Starlink[[#This Row],[Launch_Date_ISO]]))</f>
        <v>45883</v>
      </c>
      <c r="V9321" s="2" t="str">
        <f>IF(Starlink[[#This Row],[Decay_Date_ISO]]="","",IF(ISNUMBER(Starlink[[#This Row],[Decay_Date_ISO]]),Starlink[[#This Row],[Decay_Date_ISO]],DATEVALUE(Starlink[[#This Row],[Decay_Date_ISO]])))</f>
        <v/>
      </c>
    </row>
    <row r="9322" spans="1:22" x14ac:dyDescent="0.3">
      <c r="A9322" t="s">
        <v>39595</v>
      </c>
      <c r="B9322">
        <v>65202</v>
      </c>
      <c r="C9322" t="s">
        <v>39579</v>
      </c>
      <c r="D9322" t="s">
        <v>39596</v>
      </c>
      <c r="E9322" t="s">
        <v>39597</v>
      </c>
      <c r="F9322" t="s">
        <v>39598</v>
      </c>
      <c r="G9322" t="s">
        <v>25</v>
      </c>
      <c r="H9322" t="s">
        <v>26</v>
      </c>
      <c r="I9322" t="s">
        <v>39485</v>
      </c>
      <c r="J9322" t="s">
        <v>349</v>
      </c>
      <c r="K9322" t="s">
        <v>350</v>
      </c>
      <c r="L9322">
        <v>575</v>
      </c>
      <c r="M9322">
        <v>264</v>
      </c>
      <c r="N9322">
        <v>276</v>
      </c>
      <c r="O9322">
        <v>53.16</v>
      </c>
      <c r="P9322" t="s">
        <v>43</v>
      </c>
      <c r="Q9322" s="1">
        <v>45883</v>
      </c>
      <c r="S9322">
        <v>2025</v>
      </c>
      <c r="U9322" s="2">
        <f>IF(ISNUMBER(Starlink[[#This Row],[Launch_Date_ISO]]),Starlink[[#This Row],[Launch_Date_ISO]],DATEVALUE(Starlink[[#This Row],[Launch_Date_ISO]]))</f>
        <v>45883</v>
      </c>
      <c r="V9322" s="2" t="str">
        <f>IF(Starlink[[#This Row],[Decay_Date_ISO]]="","",IF(ISNUMBER(Starlink[[#This Row],[Decay_Date_ISO]]),Starlink[[#This Row],[Decay_Date_ISO]],DATEVALUE(Starlink[[#This Row],[Decay_Date_ISO]])))</f>
        <v/>
      </c>
    </row>
    <row r="9323" spans="1:22" x14ac:dyDescent="0.3">
      <c r="A9323" t="s">
        <v>39599</v>
      </c>
      <c r="B9323">
        <v>65203</v>
      </c>
      <c r="C9323" t="s">
        <v>39579</v>
      </c>
      <c r="D9323" t="s">
        <v>39600</v>
      </c>
      <c r="E9323" t="s">
        <v>39601</v>
      </c>
      <c r="F9323" t="s">
        <v>39602</v>
      </c>
      <c r="G9323" t="s">
        <v>25</v>
      </c>
      <c r="H9323" t="s">
        <v>26</v>
      </c>
      <c r="I9323" t="s">
        <v>39485</v>
      </c>
      <c r="J9323" t="s">
        <v>349</v>
      </c>
      <c r="K9323" t="s">
        <v>350</v>
      </c>
      <c r="L9323">
        <v>575</v>
      </c>
      <c r="M9323">
        <v>264</v>
      </c>
      <c r="N9323">
        <v>276</v>
      </c>
      <c r="O9323">
        <v>53.16</v>
      </c>
      <c r="P9323" t="s">
        <v>43</v>
      </c>
      <c r="Q9323" s="1">
        <v>45883</v>
      </c>
      <c r="S9323">
        <v>2025</v>
      </c>
      <c r="U9323" s="2">
        <f>IF(ISNUMBER(Starlink[[#This Row],[Launch_Date_ISO]]),Starlink[[#This Row],[Launch_Date_ISO]],DATEVALUE(Starlink[[#This Row],[Launch_Date_ISO]]))</f>
        <v>45883</v>
      </c>
      <c r="V9323" s="2" t="str">
        <f>IF(Starlink[[#This Row],[Decay_Date_ISO]]="","",IF(ISNUMBER(Starlink[[#This Row],[Decay_Date_ISO]]),Starlink[[#This Row],[Decay_Date_ISO]],DATEVALUE(Starlink[[#This Row],[Decay_Date_ISO]])))</f>
        <v/>
      </c>
    </row>
    <row r="9324" spans="1:22" x14ac:dyDescent="0.3">
      <c r="A9324" t="s">
        <v>39603</v>
      </c>
      <c r="B9324">
        <v>65204</v>
      </c>
      <c r="C9324" t="s">
        <v>39579</v>
      </c>
      <c r="D9324" t="s">
        <v>39604</v>
      </c>
      <c r="E9324" t="s">
        <v>39605</v>
      </c>
      <c r="F9324" t="s">
        <v>39606</v>
      </c>
      <c r="G9324" t="s">
        <v>25</v>
      </c>
      <c r="H9324" t="s">
        <v>26</v>
      </c>
      <c r="I9324" t="s">
        <v>39485</v>
      </c>
      <c r="J9324" t="s">
        <v>349</v>
      </c>
      <c r="K9324" t="s">
        <v>350</v>
      </c>
      <c r="L9324">
        <v>575</v>
      </c>
      <c r="M9324">
        <v>264</v>
      </c>
      <c r="N9324">
        <v>276</v>
      </c>
      <c r="O9324">
        <v>53.16</v>
      </c>
      <c r="P9324" t="s">
        <v>43</v>
      </c>
      <c r="Q9324" s="1">
        <v>45883</v>
      </c>
      <c r="S9324">
        <v>2025</v>
      </c>
      <c r="U9324" s="2">
        <f>IF(ISNUMBER(Starlink[[#This Row],[Launch_Date_ISO]]),Starlink[[#This Row],[Launch_Date_ISO]],DATEVALUE(Starlink[[#This Row],[Launch_Date_ISO]]))</f>
        <v>45883</v>
      </c>
      <c r="V9324" s="2" t="str">
        <f>IF(Starlink[[#This Row],[Decay_Date_ISO]]="","",IF(ISNUMBER(Starlink[[#This Row],[Decay_Date_ISO]]),Starlink[[#This Row],[Decay_Date_ISO]],DATEVALUE(Starlink[[#This Row],[Decay_Date_ISO]])))</f>
        <v/>
      </c>
    </row>
    <row r="9325" spans="1:22" x14ac:dyDescent="0.3">
      <c r="A9325" t="s">
        <v>39607</v>
      </c>
      <c r="B9325">
        <v>65205</v>
      </c>
      <c r="C9325" t="s">
        <v>39579</v>
      </c>
      <c r="D9325" t="s">
        <v>39608</v>
      </c>
      <c r="E9325" t="s">
        <v>39609</v>
      </c>
      <c r="F9325" t="s">
        <v>39610</v>
      </c>
      <c r="G9325" t="s">
        <v>25</v>
      </c>
      <c r="H9325" t="s">
        <v>26</v>
      </c>
      <c r="I9325" t="s">
        <v>39485</v>
      </c>
      <c r="J9325" t="s">
        <v>349</v>
      </c>
      <c r="K9325" t="s">
        <v>350</v>
      </c>
      <c r="L9325">
        <v>575</v>
      </c>
      <c r="M9325">
        <v>264</v>
      </c>
      <c r="N9325">
        <v>276</v>
      </c>
      <c r="O9325">
        <v>53.16</v>
      </c>
      <c r="P9325" t="s">
        <v>43</v>
      </c>
      <c r="Q9325" s="1">
        <v>45883</v>
      </c>
      <c r="S9325">
        <v>2025</v>
      </c>
      <c r="U9325" s="2">
        <f>IF(ISNUMBER(Starlink[[#This Row],[Launch_Date_ISO]]),Starlink[[#This Row],[Launch_Date_ISO]],DATEVALUE(Starlink[[#This Row],[Launch_Date_ISO]]))</f>
        <v>45883</v>
      </c>
      <c r="V9325" s="2" t="str">
        <f>IF(Starlink[[#This Row],[Decay_Date_ISO]]="","",IF(ISNUMBER(Starlink[[#This Row],[Decay_Date_ISO]]),Starlink[[#This Row],[Decay_Date_ISO]],DATEVALUE(Starlink[[#This Row],[Decay_Date_ISO]])))</f>
        <v/>
      </c>
    </row>
    <row r="9326" spans="1:22" x14ac:dyDescent="0.3">
      <c r="A9326" t="s">
        <v>39611</v>
      </c>
      <c r="B9326">
        <v>65206</v>
      </c>
      <c r="C9326" t="s">
        <v>39579</v>
      </c>
      <c r="D9326" t="s">
        <v>39612</v>
      </c>
      <c r="E9326" t="s">
        <v>39613</v>
      </c>
      <c r="F9326" t="s">
        <v>39614</v>
      </c>
      <c r="G9326" t="s">
        <v>25</v>
      </c>
      <c r="H9326" t="s">
        <v>26</v>
      </c>
      <c r="I9326" t="s">
        <v>39485</v>
      </c>
      <c r="J9326" t="s">
        <v>349</v>
      </c>
      <c r="K9326" t="s">
        <v>350</v>
      </c>
      <c r="L9326">
        <v>575</v>
      </c>
      <c r="M9326">
        <v>264</v>
      </c>
      <c r="N9326">
        <v>276</v>
      </c>
      <c r="O9326">
        <v>53.16</v>
      </c>
      <c r="P9326" t="s">
        <v>43</v>
      </c>
      <c r="Q9326" s="1">
        <v>45883</v>
      </c>
      <c r="S9326">
        <v>2025</v>
      </c>
      <c r="U9326" s="2">
        <f>IF(ISNUMBER(Starlink[[#This Row],[Launch_Date_ISO]]),Starlink[[#This Row],[Launch_Date_ISO]],DATEVALUE(Starlink[[#This Row],[Launch_Date_ISO]]))</f>
        <v>45883</v>
      </c>
      <c r="V9326" s="2" t="str">
        <f>IF(Starlink[[#This Row],[Decay_Date_ISO]]="","",IF(ISNUMBER(Starlink[[#This Row],[Decay_Date_ISO]]),Starlink[[#This Row],[Decay_Date_ISO]],DATEVALUE(Starlink[[#This Row],[Decay_Date_ISO]])))</f>
        <v/>
      </c>
    </row>
    <row r="9327" spans="1:22" x14ac:dyDescent="0.3">
      <c r="A9327" t="s">
        <v>39615</v>
      </c>
      <c r="B9327">
        <v>65207</v>
      </c>
      <c r="C9327" t="s">
        <v>39579</v>
      </c>
      <c r="D9327" t="s">
        <v>39616</v>
      </c>
      <c r="E9327" t="s">
        <v>39617</v>
      </c>
      <c r="F9327" t="s">
        <v>39618</v>
      </c>
      <c r="G9327" t="s">
        <v>25</v>
      </c>
      <c r="H9327" t="s">
        <v>26</v>
      </c>
      <c r="I9327" t="s">
        <v>39485</v>
      </c>
      <c r="J9327" t="s">
        <v>349</v>
      </c>
      <c r="K9327" t="s">
        <v>350</v>
      </c>
      <c r="L9327">
        <v>575</v>
      </c>
      <c r="M9327">
        <v>264</v>
      </c>
      <c r="N9327">
        <v>276</v>
      </c>
      <c r="O9327">
        <v>53.16</v>
      </c>
      <c r="P9327" t="s">
        <v>43</v>
      </c>
      <c r="Q9327" s="1">
        <v>45883</v>
      </c>
      <c r="S9327">
        <v>2025</v>
      </c>
      <c r="U9327" s="2">
        <f>IF(ISNUMBER(Starlink[[#This Row],[Launch_Date_ISO]]),Starlink[[#This Row],[Launch_Date_ISO]],DATEVALUE(Starlink[[#This Row],[Launch_Date_ISO]]))</f>
        <v>45883</v>
      </c>
      <c r="V9327" s="2" t="str">
        <f>IF(Starlink[[#This Row],[Decay_Date_ISO]]="","",IF(ISNUMBER(Starlink[[#This Row],[Decay_Date_ISO]]),Starlink[[#This Row],[Decay_Date_ISO]],DATEVALUE(Starlink[[#This Row],[Decay_Date_ISO]])))</f>
        <v/>
      </c>
    </row>
    <row r="9328" spans="1:22" x14ac:dyDescent="0.3">
      <c r="A9328" t="s">
        <v>39619</v>
      </c>
      <c r="B9328">
        <v>65208</v>
      </c>
      <c r="C9328" t="s">
        <v>39579</v>
      </c>
      <c r="D9328" t="s">
        <v>39620</v>
      </c>
      <c r="E9328" t="s">
        <v>39621</v>
      </c>
      <c r="F9328" t="s">
        <v>39622</v>
      </c>
      <c r="G9328" t="s">
        <v>25</v>
      </c>
      <c r="H9328" t="s">
        <v>26</v>
      </c>
      <c r="I9328" t="s">
        <v>39485</v>
      </c>
      <c r="J9328" t="s">
        <v>349</v>
      </c>
      <c r="K9328" t="s">
        <v>350</v>
      </c>
      <c r="L9328">
        <v>575</v>
      </c>
      <c r="M9328">
        <v>264</v>
      </c>
      <c r="N9328">
        <v>276</v>
      </c>
      <c r="O9328">
        <v>53.16</v>
      </c>
      <c r="P9328" t="s">
        <v>43</v>
      </c>
      <c r="Q9328" s="1">
        <v>45883</v>
      </c>
      <c r="S9328">
        <v>2025</v>
      </c>
      <c r="U9328" s="2">
        <f>IF(ISNUMBER(Starlink[[#This Row],[Launch_Date_ISO]]),Starlink[[#This Row],[Launch_Date_ISO]],DATEVALUE(Starlink[[#This Row],[Launch_Date_ISO]]))</f>
        <v>45883</v>
      </c>
      <c r="V9328" s="2" t="str">
        <f>IF(Starlink[[#This Row],[Decay_Date_ISO]]="","",IF(ISNUMBER(Starlink[[#This Row],[Decay_Date_ISO]]),Starlink[[#This Row],[Decay_Date_ISO]],DATEVALUE(Starlink[[#This Row],[Decay_Date_ISO]])))</f>
        <v/>
      </c>
    </row>
    <row r="9329" spans="1:22" x14ac:dyDescent="0.3">
      <c r="A9329" t="s">
        <v>39623</v>
      </c>
      <c r="B9329">
        <v>65209</v>
      </c>
      <c r="C9329" t="s">
        <v>39579</v>
      </c>
      <c r="D9329" t="s">
        <v>39624</v>
      </c>
      <c r="E9329" t="s">
        <v>39625</v>
      </c>
      <c r="F9329" t="s">
        <v>39626</v>
      </c>
      <c r="G9329" t="s">
        <v>25</v>
      </c>
      <c r="H9329" t="s">
        <v>26</v>
      </c>
      <c r="I9329" t="s">
        <v>39485</v>
      </c>
      <c r="J9329" t="s">
        <v>349</v>
      </c>
      <c r="K9329" t="s">
        <v>350</v>
      </c>
      <c r="L9329">
        <v>575</v>
      </c>
      <c r="M9329">
        <v>264</v>
      </c>
      <c r="N9329">
        <v>275</v>
      </c>
      <c r="O9329">
        <v>53.16</v>
      </c>
      <c r="P9329" t="s">
        <v>43</v>
      </c>
      <c r="Q9329" s="1">
        <v>45883</v>
      </c>
      <c r="S9329">
        <v>2025</v>
      </c>
      <c r="U9329" s="2">
        <f>IF(ISNUMBER(Starlink[[#This Row],[Launch_Date_ISO]]),Starlink[[#This Row],[Launch_Date_ISO]],DATEVALUE(Starlink[[#This Row],[Launch_Date_ISO]]))</f>
        <v>45883</v>
      </c>
      <c r="V9329" s="2" t="str">
        <f>IF(Starlink[[#This Row],[Decay_Date_ISO]]="","",IF(ISNUMBER(Starlink[[#This Row],[Decay_Date_ISO]]),Starlink[[#This Row],[Decay_Date_ISO]],DATEVALUE(Starlink[[#This Row],[Decay_Date_ISO]])))</f>
        <v/>
      </c>
    </row>
    <row r="9330" spans="1:22" x14ac:dyDescent="0.3">
      <c r="A9330" t="s">
        <v>39627</v>
      </c>
      <c r="B9330">
        <v>65210</v>
      </c>
      <c r="C9330" t="s">
        <v>39579</v>
      </c>
      <c r="D9330" t="s">
        <v>39628</v>
      </c>
      <c r="E9330" t="s">
        <v>39629</v>
      </c>
      <c r="F9330" t="s">
        <v>39630</v>
      </c>
      <c r="G9330" t="s">
        <v>25</v>
      </c>
      <c r="H9330" t="s">
        <v>26</v>
      </c>
      <c r="I9330" t="s">
        <v>39485</v>
      </c>
      <c r="J9330" t="s">
        <v>349</v>
      </c>
      <c r="K9330" t="s">
        <v>350</v>
      </c>
      <c r="L9330">
        <v>575</v>
      </c>
      <c r="M9330">
        <v>264</v>
      </c>
      <c r="N9330">
        <v>275</v>
      </c>
      <c r="O9330">
        <v>53.16</v>
      </c>
      <c r="P9330" t="s">
        <v>43</v>
      </c>
      <c r="Q9330" s="1">
        <v>45883</v>
      </c>
      <c r="S9330">
        <v>2025</v>
      </c>
      <c r="U9330" s="2">
        <f>IF(ISNUMBER(Starlink[[#This Row],[Launch_Date_ISO]]),Starlink[[#This Row],[Launch_Date_ISO]],DATEVALUE(Starlink[[#This Row],[Launch_Date_ISO]]))</f>
        <v>45883</v>
      </c>
      <c r="V9330" s="2" t="str">
        <f>IF(Starlink[[#This Row],[Decay_Date_ISO]]="","",IF(ISNUMBER(Starlink[[#This Row],[Decay_Date_ISO]]),Starlink[[#This Row],[Decay_Date_ISO]],DATEVALUE(Starlink[[#This Row],[Decay_Date_ISO]])))</f>
        <v/>
      </c>
    </row>
    <row r="9331" spans="1:22" x14ac:dyDescent="0.3">
      <c r="A9331" t="s">
        <v>39631</v>
      </c>
      <c r="B9331">
        <v>65211</v>
      </c>
      <c r="C9331" t="s">
        <v>39579</v>
      </c>
      <c r="D9331" t="s">
        <v>39632</v>
      </c>
      <c r="E9331" t="s">
        <v>39633</v>
      </c>
      <c r="F9331" t="s">
        <v>39634</v>
      </c>
      <c r="G9331" t="s">
        <v>25</v>
      </c>
      <c r="H9331" t="s">
        <v>26</v>
      </c>
      <c r="I9331" t="s">
        <v>39485</v>
      </c>
      <c r="J9331" t="s">
        <v>349</v>
      </c>
      <c r="K9331" t="s">
        <v>350</v>
      </c>
      <c r="L9331">
        <v>575</v>
      </c>
      <c r="M9331">
        <v>264</v>
      </c>
      <c r="N9331">
        <v>275</v>
      </c>
      <c r="O9331">
        <v>53.16</v>
      </c>
      <c r="P9331" t="s">
        <v>43</v>
      </c>
      <c r="Q9331" s="1">
        <v>45883</v>
      </c>
      <c r="S9331">
        <v>2025</v>
      </c>
      <c r="U9331" s="2">
        <f>IF(ISNUMBER(Starlink[[#This Row],[Launch_Date_ISO]]),Starlink[[#This Row],[Launch_Date_ISO]],DATEVALUE(Starlink[[#This Row],[Launch_Date_ISO]]))</f>
        <v>45883</v>
      </c>
      <c r="V9331" s="2" t="str">
        <f>IF(Starlink[[#This Row],[Decay_Date_ISO]]="","",IF(ISNUMBER(Starlink[[#This Row],[Decay_Date_ISO]]),Starlink[[#This Row],[Decay_Date_ISO]],DATEVALUE(Starlink[[#This Row],[Decay_Date_ISO]])))</f>
        <v/>
      </c>
    </row>
    <row r="9332" spans="1:22" x14ac:dyDescent="0.3">
      <c r="A9332" t="s">
        <v>39635</v>
      </c>
      <c r="B9332">
        <v>65212</v>
      </c>
      <c r="C9332" t="s">
        <v>39579</v>
      </c>
      <c r="D9332" t="s">
        <v>39636</v>
      </c>
      <c r="E9332" t="s">
        <v>39637</v>
      </c>
      <c r="F9332" t="s">
        <v>39638</v>
      </c>
      <c r="G9332" t="s">
        <v>25</v>
      </c>
      <c r="H9332" t="s">
        <v>26</v>
      </c>
      <c r="I9332" t="s">
        <v>39485</v>
      </c>
      <c r="J9332" t="s">
        <v>349</v>
      </c>
      <c r="K9332" t="s">
        <v>350</v>
      </c>
      <c r="L9332">
        <v>575</v>
      </c>
      <c r="M9332">
        <v>264</v>
      </c>
      <c r="N9332">
        <v>275</v>
      </c>
      <c r="O9332">
        <v>53.16</v>
      </c>
      <c r="P9332" t="s">
        <v>43</v>
      </c>
      <c r="Q9332" s="1">
        <v>45883</v>
      </c>
      <c r="S9332">
        <v>2025</v>
      </c>
      <c r="U9332" s="2">
        <f>IF(ISNUMBER(Starlink[[#This Row],[Launch_Date_ISO]]),Starlink[[#This Row],[Launch_Date_ISO]],DATEVALUE(Starlink[[#This Row],[Launch_Date_ISO]]))</f>
        <v>45883</v>
      </c>
      <c r="V9332" s="2" t="str">
        <f>IF(Starlink[[#This Row],[Decay_Date_ISO]]="","",IF(ISNUMBER(Starlink[[#This Row],[Decay_Date_ISO]]),Starlink[[#This Row],[Decay_Date_ISO]],DATEVALUE(Starlink[[#This Row],[Decay_Date_ISO]])))</f>
        <v/>
      </c>
    </row>
    <row r="9333" spans="1:22" x14ac:dyDescent="0.3">
      <c r="A9333" t="s">
        <v>39639</v>
      </c>
      <c r="B9333">
        <v>65213</v>
      </c>
      <c r="C9333" t="s">
        <v>39579</v>
      </c>
      <c r="D9333" t="s">
        <v>39640</v>
      </c>
      <c r="E9333" t="s">
        <v>39641</v>
      </c>
      <c r="F9333" t="s">
        <v>39642</v>
      </c>
      <c r="G9333" t="s">
        <v>25</v>
      </c>
      <c r="H9333" t="s">
        <v>26</v>
      </c>
      <c r="I9333" t="s">
        <v>39485</v>
      </c>
      <c r="J9333" t="s">
        <v>349</v>
      </c>
      <c r="K9333" t="s">
        <v>350</v>
      </c>
      <c r="L9333">
        <v>575</v>
      </c>
      <c r="M9333">
        <v>264</v>
      </c>
      <c r="N9333">
        <v>275</v>
      </c>
      <c r="O9333">
        <v>53.16</v>
      </c>
      <c r="P9333" t="s">
        <v>43</v>
      </c>
      <c r="Q9333" s="1">
        <v>45883</v>
      </c>
      <c r="S9333">
        <v>2025</v>
      </c>
      <c r="U9333" s="2">
        <f>IF(ISNUMBER(Starlink[[#This Row],[Launch_Date_ISO]]),Starlink[[#This Row],[Launch_Date_ISO]],DATEVALUE(Starlink[[#This Row],[Launch_Date_ISO]]))</f>
        <v>45883</v>
      </c>
      <c r="V9333" s="2" t="str">
        <f>IF(Starlink[[#This Row],[Decay_Date_ISO]]="","",IF(ISNUMBER(Starlink[[#This Row],[Decay_Date_ISO]]),Starlink[[#This Row],[Decay_Date_ISO]],DATEVALUE(Starlink[[#This Row],[Decay_Date_ISO]])))</f>
        <v/>
      </c>
    </row>
    <row r="9334" spans="1:22" x14ac:dyDescent="0.3">
      <c r="A9334" t="s">
        <v>39643</v>
      </c>
      <c r="B9334">
        <v>65214</v>
      </c>
      <c r="C9334" t="s">
        <v>39579</v>
      </c>
      <c r="D9334" t="s">
        <v>39644</v>
      </c>
      <c r="E9334" t="s">
        <v>39645</v>
      </c>
      <c r="F9334" t="s">
        <v>39646</v>
      </c>
      <c r="G9334" t="s">
        <v>25</v>
      </c>
      <c r="H9334" t="s">
        <v>26</v>
      </c>
      <c r="I9334" t="s">
        <v>39485</v>
      </c>
      <c r="J9334" t="s">
        <v>349</v>
      </c>
      <c r="K9334" t="s">
        <v>350</v>
      </c>
      <c r="L9334">
        <v>575</v>
      </c>
      <c r="M9334">
        <v>264</v>
      </c>
      <c r="N9334">
        <v>275</v>
      </c>
      <c r="O9334">
        <v>53.16</v>
      </c>
      <c r="P9334" t="s">
        <v>43</v>
      </c>
      <c r="Q9334" s="1">
        <v>45883</v>
      </c>
      <c r="S9334">
        <v>2025</v>
      </c>
      <c r="U9334" s="2">
        <f>IF(ISNUMBER(Starlink[[#This Row],[Launch_Date_ISO]]),Starlink[[#This Row],[Launch_Date_ISO]],DATEVALUE(Starlink[[#This Row],[Launch_Date_ISO]]))</f>
        <v>45883</v>
      </c>
      <c r="V9334" s="2" t="str">
        <f>IF(Starlink[[#This Row],[Decay_Date_ISO]]="","",IF(ISNUMBER(Starlink[[#This Row],[Decay_Date_ISO]]),Starlink[[#This Row],[Decay_Date_ISO]],DATEVALUE(Starlink[[#This Row],[Decay_Date_ISO]])))</f>
        <v/>
      </c>
    </row>
    <row r="9335" spans="1:22" x14ac:dyDescent="0.3">
      <c r="A9335" t="s">
        <v>39647</v>
      </c>
      <c r="B9335">
        <v>65215</v>
      </c>
      <c r="C9335" t="s">
        <v>39579</v>
      </c>
      <c r="D9335" t="s">
        <v>39648</v>
      </c>
      <c r="E9335" t="s">
        <v>39649</v>
      </c>
      <c r="F9335" t="s">
        <v>39650</v>
      </c>
      <c r="G9335" t="s">
        <v>25</v>
      </c>
      <c r="H9335" t="s">
        <v>26</v>
      </c>
      <c r="I9335" t="s">
        <v>39485</v>
      </c>
      <c r="J9335" t="s">
        <v>349</v>
      </c>
      <c r="K9335" t="s">
        <v>350</v>
      </c>
      <c r="L9335">
        <v>575</v>
      </c>
      <c r="M9335">
        <v>264</v>
      </c>
      <c r="N9335">
        <v>275</v>
      </c>
      <c r="O9335">
        <v>53.16</v>
      </c>
      <c r="P9335" t="s">
        <v>43</v>
      </c>
      <c r="Q9335" s="1">
        <v>45883</v>
      </c>
      <c r="S9335">
        <v>2025</v>
      </c>
      <c r="U9335" s="2">
        <f>IF(ISNUMBER(Starlink[[#This Row],[Launch_Date_ISO]]),Starlink[[#This Row],[Launch_Date_ISO]],DATEVALUE(Starlink[[#This Row],[Launch_Date_ISO]]))</f>
        <v>45883</v>
      </c>
      <c r="V9335" s="2" t="str">
        <f>IF(Starlink[[#This Row],[Decay_Date_ISO]]="","",IF(ISNUMBER(Starlink[[#This Row],[Decay_Date_ISO]]),Starlink[[#This Row],[Decay_Date_ISO]],DATEVALUE(Starlink[[#This Row],[Decay_Date_ISO]])))</f>
        <v/>
      </c>
    </row>
    <row r="9336" spans="1:22" x14ac:dyDescent="0.3">
      <c r="A9336" t="s">
        <v>39651</v>
      </c>
      <c r="B9336">
        <v>65216</v>
      </c>
      <c r="C9336" t="s">
        <v>39579</v>
      </c>
      <c r="D9336" t="s">
        <v>39652</v>
      </c>
      <c r="E9336" t="s">
        <v>39653</v>
      </c>
      <c r="F9336" t="s">
        <v>39654</v>
      </c>
      <c r="G9336" t="s">
        <v>25</v>
      </c>
      <c r="H9336" t="s">
        <v>26</v>
      </c>
      <c r="I9336" t="s">
        <v>39485</v>
      </c>
      <c r="J9336" t="s">
        <v>349</v>
      </c>
      <c r="K9336" t="s">
        <v>350</v>
      </c>
      <c r="L9336">
        <v>575</v>
      </c>
      <c r="M9336">
        <v>264</v>
      </c>
      <c r="N9336">
        <v>275</v>
      </c>
      <c r="O9336">
        <v>53.16</v>
      </c>
      <c r="P9336" t="s">
        <v>43</v>
      </c>
      <c r="Q9336" s="1">
        <v>45883</v>
      </c>
      <c r="S9336">
        <v>2025</v>
      </c>
      <c r="U9336" s="2">
        <f>IF(ISNUMBER(Starlink[[#This Row],[Launch_Date_ISO]]),Starlink[[#This Row],[Launch_Date_ISO]],DATEVALUE(Starlink[[#This Row],[Launch_Date_ISO]]))</f>
        <v>45883</v>
      </c>
      <c r="V9336" s="2" t="str">
        <f>IF(Starlink[[#This Row],[Decay_Date_ISO]]="","",IF(ISNUMBER(Starlink[[#This Row],[Decay_Date_ISO]]),Starlink[[#This Row],[Decay_Date_ISO]],DATEVALUE(Starlink[[#This Row],[Decay_Date_ISO]])))</f>
        <v/>
      </c>
    </row>
    <row r="9337" spans="1:22" x14ac:dyDescent="0.3">
      <c r="A9337" t="s">
        <v>39655</v>
      </c>
      <c r="B9337">
        <v>65217</v>
      </c>
      <c r="C9337" t="s">
        <v>39579</v>
      </c>
      <c r="D9337" t="s">
        <v>39656</v>
      </c>
      <c r="E9337" t="s">
        <v>39657</v>
      </c>
      <c r="F9337" t="s">
        <v>39658</v>
      </c>
      <c r="G9337" t="s">
        <v>25</v>
      </c>
      <c r="H9337" t="s">
        <v>26</v>
      </c>
      <c r="I9337" t="s">
        <v>39485</v>
      </c>
      <c r="J9337" t="s">
        <v>349</v>
      </c>
      <c r="K9337" t="s">
        <v>350</v>
      </c>
      <c r="L9337">
        <v>575</v>
      </c>
      <c r="M9337">
        <v>264</v>
      </c>
      <c r="N9337">
        <v>275</v>
      </c>
      <c r="O9337">
        <v>53.16</v>
      </c>
      <c r="P9337" t="s">
        <v>43</v>
      </c>
      <c r="Q9337" s="1">
        <v>45883</v>
      </c>
      <c r="S9337">
        <v>2025</v>
      </c>
      <c r="U9337" s="2">
        <f>IF(ISNUMBER(Starlink[[#This Row],[Launch_Date_ISO]]),Starlink[[#This Row],[Launch_Date_ISO]],DATEVALUE(Starlink[[#This Row],[Launch_Date_ISO]]))</f>
        <v>45883</v>
      </c>
      <c r="V9337" s="2" t="str">
        <f>IF(Starlink[[#This Row],[Decay_Date_ISO]]="","",IF(ISNUMBER(Starlink[[#This Row],[Decay_Date_ISO]]),Starlink[[#This Row],[Decay_Date_ISO]],DATEVALUE(Starlink[[#This Row],[Decay_Date_ISO]])))</f>
        <v/>
      </c>
    </row>
    <row r="9338" spans="1:22" x14ac:dyDescent="0.3">
      <c r="A9338" t="s">
        <v>39659</v>
      </c>
      <c r="B9338">
        <v>65218</v>
      </c>
      <c r="C9338" t="s">
        <v>39579</v>
      </c>
      <c r="D9338" t="s">
        <v>39660</v>
      </c>
      <c r="E9338" t="s">
        <v>39661</v>
      </c>
      <c r="F9338" t="s">
        <v>39662</v>
      </c>
      <c r="G9338" t="s">
        <v>25</v>
      </c>
      <c r="H9338" t="s">
        <v>26</v>
      </c>
      <c r="I9338" t="s">
        <v>39485</v>
      </c>
      <c r="J9338" t="s">
        <v>349</v>
      </c>
      <c r="K9338" t="s">
        <v>350</v>
      </c>
      <c r="L9338">
        <v>575</v>
      </c>
      <c r="M9338">
        <v>264</v>
      </c>
      <c r="N9338">
        <v>275</v>
      </c>
      <c r="O9338">
        <v>53.16</v>
      </c>
      <c r="P9338" t="s">
        <v>43</v>
      </c>
      <c r="Q9338" s="1">
        <v>45883</v>
      </c>
      <c r="S9338">
        <v>2025</v>
      </c>
      <c r="U9338" s="2">
        <f>IF(ISNUMBER(Starlink[[#This Row],[Launch_Date_ISO]]),Starlink[[#This Row],[Launch_Date_ISO]],DATEVALUE(Starlink[[#This Row],[Launch_Date_ISO]]))</f>
        <v>45883</v>
      </c>
      <c r="V9338" s="2" t="str">
        <f>IF(Starlink[[#This Row],[Decay_Date_ISO]]="","",IF(ISNUMBER(Starlink[[#This Row],[Decay_Date_ISO]]),Starlink[[#This Row],[Decay_Date_ISO]],DATEVALUE(Starlink[[#This Row],[Decay_Date_ISO]])))</f>
        <v/>
      </c>
    </row>
    <row r="9339" spans="1:22" x14ac:dyDescent="0.3">
      <c r="A9339" t="s">
        <v>39663</v>
      </c>
      <c r="B9339">
        <v>65219</v>
      </c>
      <c r="C9339" t="s">
        <v>39579</v>
      </c>
      <c r="D9339" t="s">
        <v>39664</v>
      </c>
      <c r="E9339" t="s">
        <v>39665</v>
      </c>
      <c r="F9339" t="s">
        <v>39666</v>
      </c>
      <c r="G9339" t="s">
        <v>25</v>
      </c>
      <c r="H9339" t="s">
        <v>26</v>
      </c>
      <c r="I9339" t="s">
        <v>39485</v>
      </c>
      <c r="J9339" t="s">
        <v>349</v>
      </c>
      <c r="K9339" t="s">
        <v>350</v>
      </c>
      <c r="L9339">
        <v>575</v>
      </c>
      <c r="M9339">
        <v>264</v>
      </c>
      <c r="N9339">
        <v>275</v>
      </c>
      <c r="O9339">
        <v>53.16</v>
      </c>
      <c r="P9339" t="s">
        <v>43</v>
      </c>
      <c r="Q9339" s="1">
        <v>45883</v>
      </c>
      <c r="S9339">
        <v>2025</v>
      </c>
      <c r="U9339" s="2">
        <f>IF(ISNUMBER(Starlink[[#This Row],[Launch_Date_ISO]]),Starlink[[#This Row],[Launch_Date_ISO]],DATEVALUE(Starlink[[#This Row],[Launch_Date_ISO]]))</f>
        <v>45883</v>
      </c>
      <c r="V9339" s="2" t="str">
        <f>IF(Starlink[[#This Row],[Decay_Date_ISO]]="","",IF(ISNUMBER(Starlink[[#This Row],[Decay_Date_ISO]]),Starlink[[#This Row],[Decay_Date_ISO]],DATEVALUE(Starlink[[#This Row],[Decay_Date_ISO]])))</f>
        <v/>
      </c>
    </row>
    <row r="9340" spans="1:22" x14ac:dyDescent="0.3">
      <c r="A9340" t="s">
        <v>39667</v>
      </c>
      <c r="B9340">
        <v>65220</v>
      </c>
      <c r="C9340" t="s">
        <v>39579</v>
      </c>
      <c r="D9340" t="s">
        <v>39668</v>
      </c>
      <c r="E9340" t="s">
        <v>39669</v>
      </c>
      <c r="F9340" t="s">
        <v>39670</v>
      </c>
      <c r="G9340" t="s">
        <v>25</v>
      </c>
      <c r="H9340" t="s">
        <v>26</v>
      </c>
      <c r="I9340" t="s">
        <v>39485</v>
      </c>
      <c r="J9340" t="s">
        <v>349</v>
      </c>
      <c r="K9340" t="s">
        <v>350</v>
      </c>
      <c r="L9340">
        <v>575</v>
      </c>
      <c r="M9340">
        <v>264</v>
      </c>
      <c r="N9340">
        <v>275</v>
      </c>
      <c r="O9340">
        <v>53.16</v>
      </c>
      <c r="P9340" t="s">
        <v>43</v>
      </c>
      <c r="Q9340" s="1">
        <v>45883</v>
      </c>
      <c r="S9340">
        <v>2025</v>
      </c>
      <c r="U9340" s="2">
        <f>IF(ISNUMBER(Starlink[[#This Row],[Launch_Date_ISO]]),Starlink[[#This Row],[Launch_Date_ISO]],DATEVALUE(Starlink[[#This Row],[Launch_Date_ISO]]))</f>
        <v>45883</v>
      </c>
      <c r="V9340" s="2" t="str">
        <f>IF(Starlink[[#This Row],[Decay_Date_ISO]]="","",IF(ISNUMBER(Starlink[[#This Row],[Decay_Date_ISO]]),Starlink[[#This Row],[Decay_Date_ISO]],DATEVALUE(Starlink[[#This Row],[Decay_Date_ISO]])))</f>
        <v/>
      </c>
    </row>
    <row r="9341" spans="1:22" x14ac:dyDescent="0.3">
      <c r="A9341" t="s">
        <v>39671</v>
      </c>
      <c r="B9341">
        <v>65221</v>
      </c>
      <c r="C9341" t="s">
        <v>39579</v>
      </c>
      <c r="D9341" t="s">
        <v>39672</v>
      </c>
      <c r="E9341" t="s">
        <v>39673</v>
      </c>
      <c r="F9341" t="s">
        <v>39674</v>
      </c>
      <c r="G9341" t="s">
        <v>25</v>
      </c>
      <c r="H9341" t="s">
        <v>26</v>
      </c>
      <c r="I9341" t="s">
        <v>39485</v>
      </c>
      <c r="J9341" t="s">
        <v>349</v>
      </c>
      <c r="K9341" t="s">
        <v>350</v>
      </c>
      <c r="L9341">
        <v>575</v>
      </c>
      <c r="M9341">
        <v>264</v>
      </c>
      <c r="N9341">
        <v>275</v>
      </c>
      <c r="O9341">
        <v>53.16</v>
      </c>
      <c r="P9341" t="s">
        <v>43</v>
      </c>
      <c r="Q9341" s="1">
        <v>45883</v>
      </c>
      <c r="S9341">
        <v>2025</v>
      </c>
      <c r="U9341" s="2">
        <f>IF(ISNUMBER(Starlink[[#This Row],[Launch_Date_ISO]]),Starlink[[#This Row],[Launch_Date_ISO]],DATEVALUE(Starlink[[#This Row],[Launch_Date_ISO]]))</f>
        <v>45883</v>
      </c>
      <c r="V9341" s="2" t="str">
        <f>IF(Starlink[[#This Row],[Decay_Date_ISO]]="","",IF(ISNUMBER(Starlink[[#This Row],[Decay_Date_ISO]]),Starlink[[#This Row],[Decay_Date_ISO]],DATEVALUE(Starlink[[#This Row],[Decay_Date_ISO]])))</f>
        <v/>
      </c>
    </row>
    <row r="9342" spans="1:22" x14ac:dyDescent="0.3">
      <c r="A9342" t="s">
        <v>39675</v>
      </c>
      <c r="B9342">
        <v>65222</v>
      </c>
      <c r="C9342" t="s">
        <v>39579</v>
      </c>
      <c r="D9342" t="s">
        <v>39676</v>
      </c>
      <c r="E9342" t="s">
        <v>39677</v>
      </c>
      <c r="F9342" t="s">
        <v>39678</v>
      </c>
      <c r="G9342" t="s">
        <v>25</v>
      </c>
      <c r="H9342" t="s">
        <v>26</v>
      </c>
      <c r="I9342" t="s">
        <v>39485</v>
      </c>
      <c r="J9342" t="s">
        <v>349</v>
      </c>
      <c r="K9342" t="s">
        <v>350</v>
      </c>
      <c r="L9342">
        <v>575</v>
      </c>
      <c r="M9342">
        <v>264</v>
      </c>
      <c r="N9342">
        <v>275</v>
      </c>
      <c r="O9342">
        <v>53.16</v>
      </c>
      <c r="P9342" t="s">
        <v>43</v>
      </c>
      <c r="Q9342" s="1">
        <v>45883</v>
      </c>
      <c r="S9342">
        <v>2025</v>
      </c>
      <c r="U9342" s="2">
        <f>IF(ISNUMBER(Starlink[[#This Row],[Launch_Date_ISO]]),Starlink[[#This Row],[Launch_Date_ISO]],DATEVALUE(Starlink[[#This Row],[Launch_Date_ISO]]))</f>
        <v>45883</v>
      </c>
      <c r="V9342" s="2" t="str">
        <f>IF(Starlink[[#This Row],[Decay_Date_ISO]]="","",IF(ISNUMBER(Starlink[[#This Row],[Decay_Date_ISO]]),Starlink[[#This Row],[Decay_Date_ISO]],DATEVALUE(Starlink[[#This Row],[Decay_Date_ISO]])))</f>
        <v/>
      </c>
    </row>
    <row r="9343" spans="1:22" x14ac:dyDescent="0.3">
      <c r="A9343" t="s">
        <v>39679</v>
      </c>
      <c r="B9343">
        <v>65223</v>
      </c>
      <c r="C9343" t="s">
        <v>39579</v>
      </c>
      <c r="D9343" t="s">
        <v>39680</v>
      </c>
      <c r="E9343" t="s">
        <v>39681</v>
      </c>
      <c r="F9343" t="s">
        <v>39682</v>
      </c>
      <c r="G9343" t="s">
        <v>25</v>
      </c>
      <c r="H9343" t="s">
        <v>26</v>
      </c>
      <c r="I9343" t="s">
        <v>39485</v>
      </c>
      <c r="J9343" t="s">
        <v>349</v>
      </c>
      <c r="K9343" t="s">
        <v>350</v>
      </c>
      <c r="L9343">
        <v>575</v>
      </c>
      <c r="M9343">
        <v>264</v>
      </c>
      <c r="N9343">
        <v>275</v>
      </c>
      <c r="O9343">
        <v>53.16</v>
      </c>
      <c r="P9343" t="s">
        <v>43</v>
      </c>
      <c r="Q9343" s="1">
        <v>45883</v>
      </c>
      <c r="S9343">
        <v>2025</v>
      </c>
      <c r="U9343" s="2">
        <f>IF(ISNUMBER(Starlink[[#This Row],[Launch_Date_ISO]]),Starlink[[#This Row],[Launch_Date_ISO]],DATEVALUE(Starlink[[#This Row],[Launch_Date_ISO]]))</f>
        <v>45883</v>
      </c>
      <c r="V9343" s="2" t="str">
        <f>IF(Starlink[[#This Row],[Decay_Date_ISO]]="","",IF(ISNUMBER(Starlink[[#This Row],[Decay_Date_ISO]]),Starlink[[#This Row],[Decay_Date_ISO]],DATEVALUE(Starlink[[#This Row],[Decay_Date_ISO]])))</f>
        <v/>
      </c>
    </row>
    <row r="9344" spans="1:22" x14ac:dyDescent="0.3">
      <c r="A9344" t="s">
        <v>39683</v>
      </c>
      <c r="B9344">
        <v>65224</v>
      </c>
      <c r="C9344" t="s">
        <v>39579</v>
      </c>
      <c r="D9344" t="s">
        <v>39684</v>
      </c>
      <c r="E9344" t="s">
        <v>39685</v>
      </c>
      <c r="F9344" t="s">
        <v>39686</v>
      </c>
      <c r="G9344" t="s">
        <v>25</v>
      </c>
      <c r="H9344" t="s">
        <v>26</v>
      </c>
      <c r="I9344" t="s">
        <v>39485</v>
      </c>
      <c r="J9344" t="s">
        <v>349</v>
      </c>
      <c r="K9344" t="s">
        <v>350</v>
      </c>
      <c r="L9344">
        <v>575</v>
      </c>
      <c r="M9344">
        <v>264</v>
      </c>
      <c r="N9344">
        <v>275</v>
      </c>
      <c r="O9344">
        <v>53.16</v>
      </c>
      <c r="P9344" t="s">
        <v>43</v>
      </c>
      <c r="Q9344" s="1">
        <v>45883</v>
      </c>
      <c r="S9344">
        <v>2025</v>
      </c>
      <c r="U9344" s="2">
        <f>IF(ISNUMBER(Starlink[[#This Row],[Launch_Date_ISO]]),Starlink[[#This Row],[Launch_Date_ISO]],DATEVALUE(Starlink[[#This Row],[Launch_Date_ISO]]))</f>
        <v>45883</v>
      </c>
      <c r="V9344" s="2" t="str">
        <f>IF(Starlink[[#This Row],[Decay_Date_ISO]]="","",IF(ISNUMBER(Starlink[[#This Row],[Decay_Date_ISO]]),Starlink[[#This Row],[Decay_Date_ISO]],DATEVALUE(Starlink[[#This Row],[Decay_Date_ISO]])))</f>
        <v/>
      </c>
    </row>
    <row r="9345" spans="1:22" x14ac:dyDescent="0.3">
      <c r="A9345" t="s">
        <v>39687</v>
      </c>
      <c r="B9345">
        <v>65225</v>
      </c>
      <c r="C9345" t="s">
        <v>39579</v>
      </c>
      <c r="D9345" t="s">
        <v>39688</v>
      </c>
      <c r="E9345" t="s">
        <v>39689</v>
      </c>
      <c r="F9345" t="s">
        <v>39690</v>
      </c>
      <c r="G9345" t="s">
        <v>25</v>
      </c>
      <c r="H9345" t="s">
        <v>26</v>
      </c>
      <c r="I9345" t="s">
        <v>39485</v>
      </c>
      <c r="J9345" t="s">
        <v>349</v>
      </c>
      <c r="K9345" t="s">
        <v>350</v>
      </c>
      <c r="L9345">
        <v>575</v>
      </c>
      <c r="M9345">
        <v>264</v>
      </c>
      <c r="N9345">
        <v>275</v>
      </c>
      <c r="O9345">
        <v>53.16</v>
      </c>
      <c r="P9345" t="s">
        <v>43</v>
      </c>
      <c r="Q9345" s="1">
        <v>45883</v>
      </c>
      <c r="S9345">
        <v>2025</v>
      </c>
      <c r="U9345" s="2">
        <f>IF(ISNUMBER(Starlink[[#This Row],[Launch_Date_ISO]]),Starlink[[#This Row],[Launch_Date_ISO]],DATEVALUE(Starlink[[#This Row],[Launch_Date_ISO]]))</f>
        <v>45883</v>
      </c>
      <c r="V9345" s="2" t="str">
        <f>IF(Starlink[[#This Row],[Decay_Date_ISO]]="","",IF(ISNUMBER(Starlink[[#This Row],[Decay_Date_ISO]]),Starlink[[#This Row],[Decay_Date_ISO]],DATEVALUE(Starlink[[#This Row],[Decay_Date_ISO]])))</f>
        <v/>
      </c>
    </row>
    <row r="9346" spans="1:22" x14ac:dyDescent="0.3">
      <c r="A9346" t="s">
        <v>39691</v>
      </c>
      <c r="B9346">
        <v>65235</v>
      </c>
      <c r="C9346" t="s">
        <v>39692</v>
      </c>
      <c r="D9346" t="s">
        <v>39693</v>
      </c>
      <c r="E9346" t="s">
        <v>39694</v>
      </c>
      <c r="F9346" t="s">
        <v>39695</v>
      </c>
      <c r="G9346" t="s">
        <v>25</v>
      </c>
      <c r="H9346" t="s">
        <v>26</v>
      </c>
      <c r="I9346" t="s">
        <v>39696</v>
      </c>
      <c r="J9346" t="s">
        <v>349</v>
      </c>
      <c r="K9346" t="s">
        <v>350</v>
      </c>
      <c r="L9346">
        <v>575</v>
      </c>
      <c r="M9346">
        <v>267</v>
      </c>
      <c r="N9346">
        <v>281</v>
      </c>
      <c r="O9346">
        <v>97.6</v>
      </c>
      <c r="P9346" t="s">
        <v>30</v>
      </c>
      <c r="Q9346" s="1">
        <v>45887</v>
      </c>
      <c r="S9346">
        <v>2025</v>
      </c>
      <c r="U9346" s="2">
        <f>IF(ISNUMBER(Starlink[[#This Row],[Launch_Date_ISO]]),Starlink[[#This Row],[Launch_Date_ISO]],DATEVALUE(Starlink[[#This Row],[Launch_Date_ISO]]))</f>
        <v>45887</v>
      </c>
      <c r="V9346" s="2" t="str">
        <f>IF(Starlink[[#This Row],[Decay_Date_ISO]]="","",IF(ISNUMBER(Starlink[[#This Row],[Decay_Date_ISO]]),Starlink[[#This Row],[Decay_Date_ISO]],DATEVALUE(Starlink[[#This Row],[Decay_Date_ISO]])))</f>
        <v/>
      </c>
    </row>
    <row r="9347" spans="1:22" x14ac:dyDescent="0.3">
      <c r="A9347" t="s">
        <v>39697</v>
      </c>
      <c r="B9347">
        <v>65236</v>
      </c>
      <c r="C9347" t="s">
        <v>39692</v>
      </c>
      <c r="D9347" t="s">
        <v>39698</v>
      </c>
      <c r="E9347" t="s">
        <v>39699</v>
      </c>
      <c r="F9347" t="s">
        <v>39700</v>
      </c>
      <c r="G9347" t="s">
        <v>25</v>
      </c>
      <c r="H9347" t="s">
        <v>26</v>
      </c>
      <c r="I9347" t="s">
        <v>39696</v>
      </c>
      <c r="J9347" t="s">
        <v>349</v>
      </c>
      <c r="K9347" t="s">
        <v>350</v>
      </c>
      <c r="L9347">
        <v>575</v>
      </c>
      <c r="M9347">
        <v>267</v>
      </c>
      <c r="N9347">
        <v>281</v>
      </c>
      <c r="O9347">
        <v>97.6</v>
      </c>
      <c r="P9347" t="s">
        <v>30</v>
      </c>
      <c r="Q9347" s="1">
        <v>45887</v>
      </c>
      <c r="S9347">
        <v>2025</v>
      </c>
      <c r="U9347" s="2">
        <f>IF(ISNUMBER(Starlink[[#This Row],[Launch_Date_ISO]]),Starlink[[#This Row],[Launch_Date_ISO]],DATEVALUE(Starlink[[#This Row],[Launch_Date_ISO]]))</f>
        <v>45887</v>
      </c>
      <c r="V9347" s="2" t="str">
        <f>IF(Starlink[[#This Row],[Decay_Date_ISO]]="","",IF(ISNUMBER(Starlink[[#This Row],[Decay_Date_ISO]]),Starlink[[#This Row],[Decay_Date_ISO]],DATEVALUE(Starlink[[#This Row],[Decay_Date_ISO]])))</f>
        <v/>
      </c>
    </row>
    <row r="9348" spans="1:22" x14ac:dyDescent="0.3">
      <c r="A9348" t="s">
        <v>39701</v>
      </c>
      <c r="B9348">
        <v>65237</v>
      </c>
      <c r="C9348" t="s">
        <v>39692</v>
      </c>
      <c r="D9348" t="s">
        <v>39702</v>
      </c>
      <c r="E9348" t="s">
        <v>39703</v>
      </c>
      <c r="F9348" t="s">
        <v>39704</v>
      </c>
      <c r="G9348" t="s">
        <v>25</v>
      </c>
      <c r="H9348" t="s">
        <v>26</v>
      </c>
      <c r="I9348" t="s">
        <v>39696</v>
      </c>
      <c r="J9348" t="s">
        <v>349</v>
      </c>
      <c r="K9348" t="s">
        <v>350</v>
      </c>
      <c r="L9348">
        <v>575</v>
      </c>
      <c r="M9348">
        <v>267</v>
      </c>
      <c r="N9348">
        <v>281</v>
      </c>
      <c r="O9348">
        <v>97.6</v>
      </c>
      <c r="P9348" t="s">
        <v>30</v>
      </c>
      <c r="Q9348" s="1">
        <v>45887</v>
      </c>
      <c r="S9348">
        <v>2025</v>
      </c>
      <c r="U9348" s="2">
        <f>IF(ISNUMBER(Starlink[[#This Row],[Launch_Date_ISO]]),Starlink[[#This Row],[Launch_Date_ISO]],DATEVALUE(Starlink[[#This Row],[Launch_Date_ISO]]))</f>
        <v>45887</v>
      </c>
      <c r="V9348" s="2" t="str">
        <f>IF(Starlink[[#This Row],[Decay_Date_ISO]]="","",IF(ISNUMBER(Starlink[[#This Row],[Decay_Date_ISO]]),Starlink[[#This Row],[Decay_Date_ISO]],DATEVALUE(Starlink[[#This Row],[Decay_Date_ISO]])))</f>
        <v/>
      </c>
    </row>
    <row r="9349" spans="1:22" x14ac:dyDescent="0.3">
      <c r="A9349" t="s">
        <v>39705</v>
      </c>
      <c r="B9349">
        <v>65238</v>
      </c>
      <c r="C9349" t="s">
        <v>39692</v>
      </c>
      <c r="D9349" t="s">
        <v>39706</v>
      </c>
      <c r="E9349" t="s">
        <v>39707</v>
      </c>
      <c r="F9349" t="s">
        <v>39708</v>
      </c>
      <c r="G9349" t="s">
        <v>25</v>
      </c>
      <c r="H9349" t="s">
        <v>26</v>
      </c>
      <c r="I9349" t="s">
        <v>39696</v>
      </c>
      <c r="J9349" t="s">
        <v>349</v>
      </c>
      <c r="K9349" t="s">
        <v>350</v>
      </c>
      <c r="L9349">
        <v>575</v>
      </c>
      <c r="M9349">
        <v>267</v>
      </c>
      <c r="N9349">
        <v>281</v>
      </c>
      <c r="O9349">
        <v>97.6</v>
      </c>
      <c r="P9349" t="s">
        <v>30</v>
      </c>
      <c r="Q9349" s="1">
        <v>45887</v>
      </c>
      <c r="S9349">
        <v>2025</v>
      </c>
      <c r="U9349" s="2">
        <f>IF(ISNUMBER(Starlink[[#This Row],[Launch_Date_ISO]]),Starlink[[#This Row],[Launch_Date_ISO]],DATEVALUE(Starlink[[#This Row],[Launch_Date_ISO]]))</f>
        <v>45887</v>
      </c>
      <c r="V9349" s="2" t="str">
        <f>IF(Starlink[[#This Row],[Decay_Date_ISO]]="","",IF(ISNUMBER(Starlink[[#This Row],[Decay_Date_ISO]]),Starlink[[#This Row],[Decay_Date_ISO]],DATEVALUE(Starlink[[#This Row],[Decay_Date_ISO]])))</f>
        <v/>
      </c>
    </row>
    <row r="9350" spans="1:22" x14ac:dyDescent="0.3">
      <c r="A9350" t="s">
        <v>39709</v>
      </c>
      <c r="B9350">
        <v>65239</v>
      </c>
      <c r="C9350" t="s">
        <v>39692</v>
      </c>
      <c r="D9350" t="s">
        <v>39710</v>
      </c>
      <c r="E9350" t="s">
        <v>39711</v>
      </c>
      <c r="F9350" t="s">
        <v>39712</v>
      </c>
      <c r="G9350" t="s">
        <v>25</v>
      </c>
      <c r="H9350" t="s">
        <v>26</v>
      </c>
      <c r="I9350" t="s">
        <v>39696</v>
      </c>
      <c r="J9350" t="s">
        <v>349</v>
      </c>
      <c r="K9350" t="s">
        <v>350</v>
      </c>
      <c r="L9350">
        <v>575</v>
      </c>
      <c r="M9350">
        <v>267</v>
      </c>
      <c r="N9350">
        <v>280</v>
      </c>
      <c r="O9350">
        <v>97.6</v>
      </c>
      <c r="P9350" t="s">
        <v>30</v>
      </c>
      <c r="Q9350" s="1">
        <v>45887</v>
      </c>
      <c r="S9350">
        <v>2025</v>
      </c>
      <c r="U9350" s="2">
        <f>IF(ISNUMBER(Starlink[[#This Row],[Launch_Date_ISO]]),Starlink[[#This Row],[Launch_Date_ISO]],DATEVALUE(Starlink[[#This Row],[Launch_Date_ISO]]))</f>
        <v>45887</v>
      </c>
      <c r="V9350" s="2" t="str">
        <f>IF(Starlink[[#This Row],[Decay_Date_ISO]]="","",IF(ISNUMBER(Starlink[[#This Row],[Decay_Date_ISO]]),Starlink[[#This Row],[Decay_Date_ISO]],DATEVALUE(Starlink[[#This Row],[Decay_Date_ISO]])))</f>
        <v/>
      </c>
    </row>
    <row r="9351" spans="1:22" x14ac:dyDescent="0.3">
      <c r="A9351" t="s">
        <v>39713</v>
      </c>
      <c r="B9351">
        <v>65240</v>
      </c>
      <c r="C9351" t="s">
        <v>39692</v>
      </c>
      <c r="D9351" t="s">
        <v>39714</v>
      </c>
      <c r="E9351" t="s">
        <v>39715</v>
      </c>
      <c r="F9351" t="s">
        <v>39716</v>
      </c>
      <c r="G9351" t="s">
        <v>25</v>
      </c>
      <c r="H9351" t="s">
        <v>26</v>
      </c>
      <c r="I9351" t="s">
        <v>39696</v>
      </c>
      <c r="J9351" t="s">
        <v>349</v>
      </c>
      <c r="K9351" t="s">
        <v>350</v>
      </c>
      <c r="L9351">
        <v>575</v>
      </c>
      <c r="M9351">
        <v>267</v>
      </c>
      <c r="N9351">
        <v>280</v>
      </c>
      <c r="O9351">
        <v>97.6</v>
      </c>
      <c r="P9351" t="s">
        <v>30</v>
      </c>
      <c r="Q9351" s="1">
        <v>45887</v>
      </c>
      <c r="S9351">
        <v>2025</v>
      </c>
      <c r="U9351" s="2">
        <f>IF(ISNUMBER(Starlink[[#This Row],[Launch_Date_ISO]]),Starlink[[#This Row],[Launch_Date_ISO]],DATEVALUE(Starlink[[#This Row],[Launch_Date_ISO]]))</f>
        <v>45887</v>
      </c>
      <c r="V9351" s="2" t="str">
        <f>IF(Starlink[[#This Row],[Decay_Date_ISO]]="","",IF(ISNUMBER(Starlink[[#This Row],[Decay_Date_ISO]]),Starlink[[#This Row],[Decay_Date_ISO]],DATEVALUE(Starlink[[#This Row],[Decay_Date_ISO]])))</f>
        <v/>
      </c>
    </row>
    <row r="9352" spans="1:22" x14ac:dyDescent="0.3">
      <c r="A9352" t="s">
        <v>39717</v>
      </c>
      <c r="B9352">
        <v>65241</v>
      </c>
      <c r="C9352" t="s">
        <v>39692</v>
      </c>
      <c r="D9352" t="s">
        <v>39718</v>
      </c>
      <c r="E9352" t="s">
        <v>39719</v>
      </c>
      <c r="F9352" t="s">
        <v>39720</v>
      </c>
      <c r="G9352" t="s">
        <v>25</v>
      </c>
      <c r="H9352" t="s">
        <v>26</v>
      </c>
      <c r="I9352" t="s">
        <v>39696</v>
      </c>
      <c r="J9352" t="s">
        <v>349</v>
      </c>
      <c r="K9352" t="s">
        <v>350</v>
      </c>
      <c r="L9352">
        <v>575</v>
      </c>
      <c r="M9352">
        <v>266</v>
      </c>
      <c r="N9352">
        <v>280</v>
      </c>
      <c r="O9352">
        <v>97.6</v>
      </c>
      <c r="P9352" t="s">
        <v>30</v>
      </c>
      <c r="Q9352" s="1">
        <v>45887</v>
      </c>
      <c r="S9352">
        <v>2025</v>
      </c>
      <c r="U9352" s="2">
        <f>IF(ISNUMBER(Starlink[[#This Row],[Launch_Date_ISO]]),Starlink[[#This Row],[Launch_Date_ISO]],DATEVALUE(Starlink[[#This Row],[Launch_Date_ISO]]))</f>
        <v>45887</v>
      </c>
      <c r="V9352" s="2" t="str">
        <f>IF(Starlink[[#This Row],[Decay_Date_ISO]]="","",IF(ISNUMBER(Starlink[[#This Row],[Decay_Date_ISO]]),Starlink[[#This Row],[Decay_Date_ISO]],DATEVALUE(Starlink[[#This Row],[Decay_Date_ISO]])))</f>
        <v/>
      </c>
    </row>
    <row r="9353" spans="1:22" x14ac:dyDescent="0.3">
      <c r="A9353" t="s">
        <v>39721</v>
      </c>
      <c r="B9353">
        <v>65242</v>
      </c>
      <c r="C9353" t="s">
        <v>39692</v>
      </c>
      <c r="D9353" t="s">
        <v>39722</v>
      </c>
      <c r="E9353" t="s">
        <v>39723</v>
      </c>
      <c r="F9353" t="s">
        <v>39724</v>
      </c>
      <c r="G9353" t="s">
        <v>25</v>
      </c>
      <c r="H9353" t="s">
        <v>26</v>
      </c>
      <c r="I9353" t="s">
        <v>39696</v>
      </c>
      <c r="J9353" t="s">
        <v>349</v>
      </c>
      <c r="K9353" t="s">
        <v>350</v>
      </c>
      <c r="L9353">
        <v>575</v>
      </c>
      <c r="M9353">
        <v>266</v>
      </c>
      <c r="N9353">
        <v>280</v>
      </c>
      <c r="O9353">
        <v>97.6</v>
      </c>
      <c r="P9353" t="s">
        <v>30</v>
      </c>
      <c r="Q9353" s="1">
        <v>45887</v>
      </c>
      <c r="S9353">
        <v>2025</v>
      </c>
      <c r="U9353" s="2">
        <f>IF(ISNUMBER(Starlink[[#This Row],[Launch_Date_ISO]]),Starlink[[#This Row],[Launch_Date_ISO]],DATEVALUE(Starlink[[#This Row],[Launch_Date_ISO]]))</f>
        <v>45887</v>
      </c>
      <c r="V9353" s="2" t="str">
        <f>IF(Starlink[[#This Row],[Decay_Date_ISO]]="","",IF(ISNUMBER(Starlink[[#This Row],[Decay_Date_ISO]]),Starlink[[#This Row],[Decay_Date_ISO]],DATEVALUE(Starlink[[#This Row],[Decay_Date_ISO]])))</f>
        <v/>
      </c>
    </row>
    <row r="9354" spans="1:22" x14ac:dyDescent="0.3">
      <c r="A9354" t="s">
        <v>39725</v>
      </c>
      <c r="B9354">
        <v>65243</v>
      </c>
      <c r="C9354" t="s">
        <v>39692</v>
      </c>
      <c r="D9354" t="s">
        <v>39726</v>
      </c>
      <c r="E9354" t="s">
        <v>39727</v>
      </c>
      <c r="F9354" t="s">
        <v>39728</v>
      </c>
      <c r="G9354" t="s">
        <v>25</v>
      </c>
      <c r="H9354" t="s">
        <v>26</v>
      </c>
      <c r="I9354" t="s">
        <v>39696</v>
      </c>
      <c r="J9354" t="s">
        <v>349</v>
      </c>
      <c r="K9354" t="s">
        <v>350</v>
      </c>
      <c r="L9354">
        <v>575</v>
      </c>
      <c r="M9354">
        <v>266</v>
      </c>
      <c r="N9354">
        <v>280</v>
      </c>
      <c r="O9354">
        <v>97.6</v>
      </c>
      <c r="P9354" t="s">
        <v>30</v>
      </c>
      <c r="Q9354" s="1">
        <v>45887</v>
      </c>
      <c r="S9354">
        <v>2025</v>
      </c>
      <c r="U9354" s="2">
        <f>IF(ISNUMBER(Starlink[[#This Row],[Launch_Date_ISO]]),Starlink[[#This Row],[Launch_Date_ISO]],DATEVALUE(Starlink[[#This Row],[Launch_Date_ISO]]))</f>
        <v>45887</v>
      </c>
      <c r="V9354" s="2" t="str">
        <f>IF(Starlink[[#This Row],[Decay_Date_ISO]]="","",IF(ISNUMBER(Starlink[[#This Row],[Decay_Date_ISO]]),Starlink[[#This Row],[Decay_Date_ISO]],DATEVALUE(Starlink[[#This Row],[Decay_Date_ISO]])))</f>
        <v/>
      </c>
    </row>
    <row r="9355" spans="1:22" x14ac:dyDescent="0.3">
      <c r="A9355" t="s">
        <v>39729</v>
      </c>
      <c r="B9355">
        <v>65244</v>
      </c>
      <c r="C9355" t="s">
        <v>39692</v>
      </c>
      <c r="D9355" t="s">
        <v>39730</v>
      </c>
      <c r="E9355" t="s">
        <v>39731</v>
      </c>
      <c r="F9355" t="s">
        <v>39732</v>
      </c>
      <c r="G9355" t="s">
        <v>25</v>
      </c>
      <c r="H9355" t="s">
        <v>26</v>
      </c>
      <c r="I9355" t="s">
        <v>39696</v>
      </c>
      <c r="J9355" t="s">
        <v>349</v>
      </c>
      <c r="K9355" t="s">
        <v>350</v>
      </c>
      <c r="L9355">
        <v>575</v>
      </c>
      <c r="M9355">
        <v>266</v>
      </c>
      <c r="N9355">
        <v>280</v>
      </c>
      <c r="O9355">
        <v>97.6</v>
      </c>
      <c r="P9355" t="s">
        <v>30</v>
      </c>
      <c r="Q9355" s="1">
        <v>45887</v>
      </c>
      <c r="S9355">
        <v>2025</v>
      </c>
      <c r="U9355" s="2">
        <f>IF(ISNUMBER(Starlink[[#This Row],[Launch_Date_ISO]]),Starlink[[#This Row],[Launch_Date_ISO]],DATEVALUE(Starlink[[#This Row],[Launch_Date_ISO]]))</f>
        <v>45887</v>
      </c>
      <c r="V9355" s="2" t="str">
        <f>IF(Starlink[[#This Row],[Decay_Date_ISO]]="","",IF(ISNUMBER(Starlink[[#This Row],[Decay_Date_ISO]]),Starlink[[#This Row],[Decay_Date_ISO]],DATEVALUE(Starlink[[#This Row],[Decay_Date_ISO]])))</f>
        <v/>
      </c>
    </row>
    <row r="9356" spans="1:22" x14ac:dyDescent="0.3">
      <c r="A9356" t="s">
        <v>39733</v>
      </c>
      <c r="B9356">
        <v>65245</v>
      </c>
      <c r="C9356" t="s">
        <v>39692</v>
      </c>
      <c r="D9356" t="s">
        <v>39734</v>
      </c>
      <c r="E9356" t="s">
        <v>39735</v>
      </c>
      <c r="F9356" t="s">
        <v>39736</v>
      </c>
      <c r="G9356" t="s">
        <v>25</v>
      </c>
      <c r="H9356" t="s">
        <v>26</v>
      </c>
      <c r="I9356" t="s">
        <v>39696</v>
      </c>
      <c r="J9356" t="s">
        <v>349</v>
      </c>
      <c r="K9356" t="s">
        <v>350</v>
      </c>
      <c r="L9356">
        <v>575</v>
      </c>
      <c r="M9356">
        <v>266</v>
      </c>
      <c r="N9356">
        <v>280</v>
      </c>
      <c r="O9356">
        <v>97.6</v>
      </c>
      <c r="P9356" t="s">
        <v>30</v>
      </c>
      <c r="Q9356" s="1">
        <v>45887</v>
      </c>
      <c r="S9356">
        <v>2025</v>
      </c>
      <c r="U9356" s="2">
        <f>IF(ISNUMBER(Starlink[[#This Row],[Launch_Date_ISO]]),Starlink[[#This Row],[Launch_Date_ISO]],DATEVALUE(Starlink[[#This Row],[Launch_Date_ISO]]))</f>
        <v>45887</v>
      </c>
      <c r="V9356" s="2" t="str">
        <f>IF(Starlink[[#This Row],[Decay_Date_ISO]]="","",IF(ISNUMBER(Starlink[[#This Row],[Decay_Date_ISO]]),Starlink[[#This Row],[Decay_Date_ISO]],DATEVALUE(Starlink[[#This Row],[Decay_Date_ISO]])))</f>
        <v/>
      </c>
    </row>
    <row r="9357" spans="1:22" x14ac:dyDescent="0.3">
      <c r="A9357" t="s">
        <v>39737</v>
      </c>
      <c r="B9357">
        <v>65246</v>
      </c>
      <c r="C9357" t="s">
        <v>39692</v>
      </c>
      <c r="D9357" t="s">
        <v>39738</v>
      </c>
      <c r="E9357" t="s">
        <v>39739</v>
      </c>
      <c r="F9357" t="s">
        <v>39740</v>
      </c>
      <c r="G9357" t="s">
        <v>25</v>
      </c>
      <c r="H9357" t="s">
        <v>26</v>
      </c>
      <c r="I9357" t="s">
        <v>39696</v>
      </c>
      <c r="J9357" t="s">
        <v>349</v>
      </c>
      <c r="K9357" t="s">
        <v>350</v>
      </c>
      <c r="L9357">
        <v>575</v>
      </c>
      <c r="M9357">
        <v>266</v>
      </c>
      <c r="N9357">
        <v>280</v>
      </c>
      <c r="O9357">
        <v>97.6</v>
      </c>
      <c r="P9357" t="s">
        <v>30</v>
      </c>
      <c r="Q9357" s="1">
        <v>45887</v>
      </c>
      <c r="S9357">
        <v>2025</v>
      </c>
      <c r="U9357" s="2">
        <f>IF(ISNUMBER(Starlink[[#This Row],[Launch_Date_ISO]]),Starlink[[#This Row],[Launch_Date_ISO]],DATEVALUE(Starlink[[#This Row],[Launch_Date_ISO]]))</f>
        <v>45887</v>
      </c>
      <c r="V9357" s="2" t="str">
        <f>IF(Starlink[[#This Row],[Decay_Date_ISO]]="","",IF(ISNUMBER(Starlink[[#This Row],[Decay_Date_ISO]]),Starlink[[#This Row],[Decay_Date_ISO]],DATEVALUE(Starlink[[#This Row],[Decay_Date_ISO]])))</f>
        <v/>
      </c>
    </row>
    <row r="9358" spans="1:22" x14ac:dyDescent="0.3">
      <c r="A9358" t="s">
        <v>39741</v>
      </c>
      <c r="B9358">
        <v>65247</v>
      </c>
      <c r="C9358" t="s">
        <v>39692</v>
      </c>
      <c r="D9358" t="s">
        <v>39742</v>
      </c>
      <c r="E9358" t="s">
        <v>39743</v>
      </c>
      <c r="F9358" t="s">
        <v>39744</v>
      </c>
      <c r="G9358" t="s">
        <v>25</v>
      </c>
      <c r="H9358" t="s">
        <v>26</v>
      </c>
      <c r="I9358" t="s">
        <v>39696</v>
      </c>
      <c r="J9358" t="s">
        <v>349</v>
      </c>
      <c r="K9358" t="s">
        <v>350</v>
      </c>
      <c r="L9358">
        <v>575</v>
      </c>
      <c r="M9358">
        <v>266</v>
      </c>
      <c r="N9358">
        <v>280</v>
      </c>
      <c r="O9358">
        <v>97.6</v>
      </c>
      <c r="P9358" t="s">
        <v>30</v>
      </c>
      <c r="Q9358" s="1">
        <v>45887</v>
      </c>
      <c r="S9358">
        <v>2025</v>
      </c>
      <c r="U9358" s="2">
        <f>IF(ISNUMBER(Starlink[[#This Row],[Launch_Date_ISO]]),Starlink[[#This Row],[Launch_Date_ISO]],DATEVALUE(Starlink[[#This Row],[Launch_Date_ISO]]))</f>
        <v>45887</v>
      </c>
      <c r="V9358" s="2" t="str">
        <f>IF(Starlink[[#This Row],[Decay_Date_ISO]]="","",IF(ISNUMBER(Starlink[[#This Row],[Decay_Date_ISO]]),Starlink[[#This Row],[Decay_Date_ISO]],DATEVALUE(Starlink[[#This Row],[Decay_Date_ISO]])))</f>
        <v/>
      </c>
    </row>
    <row r="9359" spans="1:22" x14ac:dyDescent="0.3">
      <c r="A9359" t="s">
        <v>39745</v>
      </c>
      <c r="B9359">
        <v>65248</v>
      </c>
      <c r="C9359" t="s">
        <v>39692</v>
      </c>
      <c r="D9359" t="s">
        <v>39746</v>
      </c>
      <c r="E9359" t="s">
        <v>39747</v>
      </c>
      <c r="F9359" t="s">
        <v>39748</v>
      </c>
      <c r="G9359" t="s">
        <v>25</v>
      </c>
      <c r="H9359" t="s">
        <v>26</v>
      </c>
      <c r="I9359" t="s">
        <v>39696</v>
      </c>
      <c r="J9359" t="s">
        <v>349</v>
      </c>
      <c r="K9359" t="s">
        <v>350</v>
      </c>
      <c r="L9359">
        <v>575</v>
      </c>
      <c r="M9359">
        <v>266</v>
      </c>
      <c r="N9359">
        <v>280</v>
      </c>
      <c r="O9359">
        <v>97.6</v>
      </c>
      <c r="P9359" t="s">
        <v>30</v>
      </c>
      <c r="Q9359" s="1">
        <v>45887</v>
      </c>
      <c r="S9359">
        <v>2025</v>
      </c>
      <c r="U9359" s="2">
        <f>IF(ISNUMBER(Starlink[[#This Row],[Launch_Date_ISO]]),Starlink[[#This Row],[Launch_Date_ISO]],DATEVALUE(Starlink[[#This Row],[Launch_Date_ISO]]))</f>
        <v>45887</v>
      </c>
      <c r="V9359" s="2" t="str">
        <f>IF(Starlink[[#This Row],[Decay_Date_ISO]]="","",IF(ISNUMBER(Starlink[[#This Row],[Decay_Date_ISO]]),Starlink[[#This Row],[Decay_Date_ISO]],DATEVALUE(Starlink[[#This Row],[Decay_Date_ISO]])))</f>
        <v/>
      </c>
    </row>
    <row r="9360" spans="1:22" x14ac:dyDescent="0.3">
      <c r="A9360" t="s">
        <v>39749</v>
      </c>
      <c r="B9360">
        <v>65249</v>
      </c>
      <c r="C9360" t="s">
        <v>39692</v>
      </c>
      <c r="D9360" t="s">
        <v>39750</v>
      </c>
      <c r="E9360" t="s">
        <v>39751</v>
      </c>
      <c r="F9360" t="s">
        <v>39752</v>
      </c>
      <c r="G9360" t="s">
        <v>25</v>
      </c>
      <c r="H9360" t="s">
        <v>26</v>
      </c>
      <c r="I9360" t="s">
        <v>39696</v>
      </c>
      <c r="J9360" t="s">
        <v>349</v>
      </c>
      <c r="K9360" t="s">
        <v>350</v>
      </c>
      <c r="L9360">
        <v>575</v>
      </c>
      <c r="M9360">
        <v>266</v>
      </c>
      <c r="N9360">
        <v>280</v>
      </c>
      <c r="O9360">
        <v>97.6</v>
      </c>
      <c r="P9360" t="s">
        <v>30</v>
      </c>
      <c r="Q9360" s="1">
        <v>45887</v>
      </c>
      <c r="S9360">
        <v>2025</v>
      </c>
      <c r="U9360" s="2">
        <f>IF(ISNUMBER(Starlink[[#This Row],[Launch_Date_ISO]]),Starlink[[#This Row],[Launch_Date_ISO]],DATEVALUE(Starlink[[#This Row],[Launch_Date_ISO]]))</f>
        <v>45887</v>
      </c>
      <c r="V9360" s="2" t="str">
        <f>IF(Starlink[[#This Row],[Decay_Date_ISO]]="","",IF(ISNUMBER(Starlink[[#This Row],[Decay_Date_ISO]]),Starlink[[#This Row],[Decay_Date_ISO]],DATEVALUE(Starlink[[#This Row],[Decay_Date_ISO]])))</f>
        <v/>
      </c>
    </row>
    <row r="9361" spans="1:22" x14ac:dyDescent="0.3">
      <c r="A9361" t="s">
        <v>39753</v>
      </c>
      <c r="B9361">
        <v>65250</v>
      </c>
      <c r="C9361" t="s">
        <v>39692</v>
      </c>
      <c r="D9361" t="s">
        <v>39754</v>
      </c>
      <c r="E9361" t="s">
        <v>39755</v>
      </c>
      <c r="F9361" t="s">
        <v>39756</v>
      </c>
      <c r="G9361" t="s">
        <v>25</v>
      </c>
      <c r="H9361" t="s">
        <v>26</v>
      </c>
      <c r="I9361" t="s">
        <v>39696</v>
      </c>
      <c r="J9361" t="s">
        <v>349</v>
      </c>
      <c r="K9361" t="s">
        <v>350</v>
      </c>
      <c r="L9361">
        <v>575</v>
      </c>
      <c r="M9361">
        <v>266</v>
      </c>
      <c r="N9361">
        <v>280</v>
      </c>
      <c r="O9361">
        <v>97.6</v>
      </c>
      <c r="P9361" t="s">
        <v>30</v>
      </c>
      <c r="Q9361" s="1">
        <v>45887</v>
      </c>
      <c r="S9361">
        <v>2025</v>
      </c>
      <c r="U9361" s="2">
        <f>IF(ISNUMBER(Starlink[[#This Row],[Launch_Date_ISO]]),Starlink[[#This Row],[Launch_Date_ISO]],DATEVALUE(Starlink[[#This Row],[Launch_Date_ISO]]))</f>
        <v>45887</v>
      </c>
      <c r="V9361" s="2" t="str">
        <f>IF(Starlink[[#This Row],[Decay_Date_ISO]]="","",IF(ISNUMBER(Starlink[[#This Row],[Decay_Date_ISO]]),Starlink[[#This Row],[Decay_Date_ISO]],DATEVALUE(Starlink[[#This Row],[Decay_Date_ISO]])))</f>
        <v/>
      </c>
    </row>
    <row r="9362" spans="1:22" x14ac:dyDescent="0.3">
      <c r="A9362" t="s">
        <v>39757</v>
      </c>
      <c r="B9362">
        <v>65251</v>
      </c>
      <c r="C9362" t="s">
        <v>39692</v>
      </c>
      <c r="D9362" t="s">
        <v>39758</v>
      </c>
      <c r="E9362" t="s">
        <v>39759</v>
      </c>
      <c r="F9362" t="s">
        <v>39760</v>
      </c>
      <c r="G9362" t="s">
        <v>25</v>
      </c>
      <c r="H9362" t="s">
        <v>26</v>
      </c>
      <c r="I9362" t="s">
        <v>39696</v>
      </c>
      <c r="J9362" t="s">
        <v>349</v>
      </c>
      <c r="K9362" t="s">
        <v>350</v>
      </c>
      <c r="L9362">
        <v>575</v>
      </c>
      <c r="M9362">
        <v>266</v>
      </c>
      <c r="N9362">
        <v>280</v>
      </c>
      <c r="O9362">
        <v>97.6</v>
      </c>
      <c r="P9362" t="s">
        <v>30</v>
      </c>
      <c r="Q9362" s="1">
        <v>45887</v>
      </c>
      <c r="S9362">
        <v>2025</v>
      </c>
      <c r="U9362" s="2">
        <f>IF(ISNUMBER(Starlink[[#This Row],[Launch_Date_ISO]]),Starlink[[#This Row],[Launch_Date_ISO]],DATEVALUE(Starlink[[#This Row],[Launch_Date_ISO]]))</f>
        <v>45887</v>
      </c>
      <c r="V9362" s="2" t="str">
        <f>IF(Starlink[[#This Row],[Decay_Date_ISO]]="","",IF(ISNUMBER(Starlink[[#This Row],[Decay_Date_ISO]]),Starlink[[#This Row],[Decay_Date_ISO]],DATEVALUE(Starlink[[#This Row],[Decay_Date_ISO]])))</f>
        <v/>
      </c>
    </row>
    <row r="9363" spans="1:22" x14ac:dyDescent="0.3">
      <c r="A9363" t="s">
        <v>39761</v>
      </c>
      <c r="B9363">
        <v>65252</v>
      </c>
      <c r="C9363" t="s">
        <v>39692</v>
      </c>
      <c r="D9363" t="s">
        <v>39762</v>
      </c>
      <c r="E9363" t="s">
        <v>39763</v>
      </c>
      <c r="F9363" t="s">
        <v>39764</v>
      </c>
      <c r="G9363" t="s">
        <v>25</v>
      </c>
      <c r="H9363" t="s">
        <v>26</v>
      </c>
      <c r="I9363" t="s">
        <v>39696</v>
      </c>
      <c r="J9363" t="s">
        <v>349</v>
      </c>
      <c r="K9363" t="s">
        <v>350</v>
      </c>
      <c r="L9363">
        <v>575</v>
      </c>
      <c r="M9363">
        <v>266</v>
      </c>
      <c r="N9363">
        <v>280</v>
      </c>
      <c r="O9363">
        <v>97.6</v>
      </c>
      <c r="P9363" t="s">
        <v>30</v>
      </c>
      <c r="Q9363" s="1">
        <v>45887</v>
      </c>
      <c r="S9363">
        <v>2025</v>
      </c>
      <c r="U9363" s="2">
        <f>IF(ISNUMBER(Starlink[[#This Row],[Launch_Date_ISO]]),Starlink[[#This Row],[Launch_Date_ISO]],DATEVALUE(Starlink[[#This Row],[Launch_Date_ISO]]))</f>
        <v>45887</v>
      </c>
      <c r="V9363" s="2" t="str">
        <f>IF(Starlink[[#This Row],[Decay_Date_ISO]]="","",IF(ISNUMBER(Starlink[[#This Row],[Decay_Date_ISO]]),Starlink[[#This Row],[Decay_Date_ISO]],DATEVALUE(Starlink[[#This Row],[Decay_Date_ISO]])))</f>
        <v/>
      </c>
    </row>
    <row r="9364" spans="1:22" x14ac:dyDescent="0.3">
      <c r="A9364" t="s">
        <v>39765</v>
      </c>
      <c r="B9364">
        <v>65253</v>
      </c>
      <c r="C9364" t="s">
        <v>39692</v>
      </c>
      <c r="D9364" t="s">
        <v>39766</v>
      </c>
      <c r="E9364" t="s">
        <v>39767</v>
      </c>
      <c r="F9364" t="s">
        <v>39768</v>
      </c>
      <c r="G9364" t="s">
        <v>25</v>
      </c>
      <c r="H9364" t="s">
        <v>26</v>
      </c>
      <c r="I9364" t="s">
        <v>39696</v>
      </c>
      <c r="J9364" t="s">
        <v>349</v>
      </c>
      <c r="K9364" t="s">
        <v>350</v>
      </c>
      <c r="L9364">
        <v>575</v>
      </c>
      <c r="M9364">
        <v>266</v>
      </c>
      <c r="N9364">
        <v>280</v>
      </c>
      <c r="O9364">
        <v>97.6</v>
      </c>
      <c r="P9364" t="s">
        <v>30</v>
      </c>
      <c r="Q9364" s="1">
        <v>45887</v>
      </c>
      <c r="S9364">
        <v>2025</v>
      </c>
      <c r="U9364" s="2">
        <f>IF(ISNUMBER(Starlink[[#This Row],[Launch_Date_ISO]]),Starlink[[#This Row],[Launch_Date_ISO]],DATEVALUE(Starlink[[#This Row],[Launch_Date_ISO]]))</f>
        <v>45887</v>
      </c>
      <c r="V9364" s="2" t="str">
        <f>IF(Starlink[[#This Row],[Decay_Date_ISO]]="","",IF(ISNUMBER(Starlink[[#This Row],[Decay_Date_ISO]]),Starlink[[#This Row],[Decay_Date_ISO]],DATEVALUE(Starlink[[#This Row],[Decay_Date_ISO]])))</f>
        <v/>
      </c>
    </row>
    <row r="9365" spans="1:22" x14ac:dyDescent="0.3">
      <c r="A9365" t="s">
        <v>39769</v>
      </c>
      <c r="B9365">
        <v>65254</v>
      </c>
      <c r="C9365" t="s">
        <v>39692</v>
      </c>
      <c r="D9365" t="s">
        <v>39770</v>
      </c>
      <c r="E9365" t="s">
        <v>39771</v>
      </c>
      <c r="F9365" t="s">
        <v>39772</v>
      </c>
      <c r="G9365" t="s">
        <v>25</v>
      </c>
      <c r="H9365" t="s">
        <v>26</v>
      </c>
      <c r="I9365" t="s">
        <v>39696</v>
      </c>
      <c r="J9365" t="s">
        <v>349</v>
      </c>
      <c r="K9365" t="s">
        <v>350</v>
      </c>
      <c r="L9365">
        <v>575</v>
      </c>
      <c r="M9365">
        <v>266</v>
      </c>
      <c r="N9365">
        <v>280</v>
      </c>
      <c r="O9365">
        <v>97.6</v>
      </c>
      <c r="P9365" t="s">
        <v>30</v>
      </c>
      <c r="Q9365" s="1">
        <v>45887</v>
      </c>
      <c r="S9365">
        <v>2025</v>
      </c>
      <c r="U9365" s="2">
        <f>IF(ISNUMBER(Starlink[[#This Row],[Launch_Date_ISO]]),Starlink[[#This Row],[Launch_Date_ISO]],DATEVALUE(Starlink[[#This Row],[Launch_Date_ISO]]))</f>
        <v>45887</v>
      </c>
      <c r="V9365" s="2" t="str">
        <f>IF(Starlink[[#This Row],[Decay_Date_ISO]]="","",IF(ISNUMBER(Starlink[[#This Row],[Decay_Date_ISO]]),Starlink[[#This Row],[Decay_Date_ISO]],DATEVALUE(Starlink[[#This Row],[Decay_Date_ISO]])))</f>
        <v/>
      </c>
    </row>
    <row r="9366" spans="1:22" x14ac:dyDescent="0.3">
      <c r="A9366" t="s">
        <v>39773</v>
      </c>
      <c r="B9366">
        <v>65255</v>
      </c>
      <c r="C9366" t="s">
        <v>39692</v>
      </c>
      <c r="D9366" t="s">
        <v>39774</v>
      </c>
      <c r="E9366" t="s">
        <v>39775</v>
      </c>
      <c r="F9366" t="s">
        <v>39776</v>
      </c>
      <c r="G9366" t="s">
        <v>25</v>
      </c>
      <c r="H9366" t="s">
        <v>26</v>
      </c>
      <c r="I9366" t="s">
        <v>39696</v>
      </c>
      <c r="J9366" t="s">
        <v>349</v>
      </c>
      <c r="K9366" t="s">
        <v>350</v>
      </c>
      <c r="L9366">
        <v>575</v>
      </c>
      <c r="M9366">
        <v>266</v>
      </c>
      <c r="N9366">
        <v>280</v>
      </c>
      <c r="O9366">
        <v>97.6</v>
      </c>
      <c r="P9366" t="s">
        <v>30</v>
      </c>
      <c r="Q9366" s="1">
        <v>45887</v>
      </c>
      <c r="S9366">
        <v>2025</v>
      </c>
      <c r="U9366" s="2">
        <f>IF(ISNUMBER(Starlink[[#This Row],[Launch_Date_ISO]]),Starlink[[#This Row],[Launch_Date_ISO]],DATEVALUE(Starlink[[#This Row],[Launch_Date_ISO]]))</f>
        <v>45887</v>
      </c>
      <c r="V9366" s="2" t="str">
        <f>IF(Starlink[[#This Row],[Decay_Date_ISO]]="","",IF(ISNUMBER(Starlink[[#This Row],[Decay_Date_ISO]]),Starlink[[#This Row],[Decay_Date_ISO]],DATEVALUE(Starlink[[#This Row],[Decay_Date_ISO]])))</f>
        <v/>
      </c>
    </row>
    <row r="9367" spans="1:22" x14ac:dyDescent="0.3">
      <c r="A9367" t="s">
        <v>39777</v>
      </c>
      <c r="B9367">
        <v>65256</v>
      </c>
      <c r="C9367" t="s">
        <v>39692</v>
      </c>
      <c r="D9367" t="s">
        <v>39778</v>
      </c>
      <c r="E9367" t="s">
        <v>39779</v>
      </c>
      <c r="F9367" t="s">
        <v>39780</v>
      </c>
      <c r="G9367" t="s">
        <v>25</v>
      </c>
      <c r="H9367" t="s">
        <v>26</v>
      </c>
      <c r="I9367" t="s">
        <v>39696</v>
      </c>
      <c r="J9367" t="s">
        <v>349</v>
      </c>
      <c r="K9367" t="s">
        <v>350</v>
      </c>
      <c r="L9367">
        <v>575</v>
      </c>
      <c r="M9367">
        <v>266</v>
      </c>
      <c r="N9367">
        <v>280</v>
      </c>
      <c r="O9367">
        <v>97.6</v>
      </c>
      <c r="P9367" t="s">
        <v>30</v>
      </c>
      <c r="Q9367" s="1">
        <v>45887</v>
      </c>
      <c r="S9367">
        <v>2025</v>
      </c>
      <c r="U9367" s="2">
        <f>IF(ISNUMBER(Starlink[[#This Row],[Launch_Date_ISO]]),Starlink[[#This Row],[Launch_Date_ISO]],DATEVALUE(Starlink[[#This Row],[Launch_Date_ISO]]))</f>
        <v>45887</v>
      </c>
      <c r="V9367" s="2" t="str">
        <f>IF(Starlink[[#This Row],[Decay_Date_ISO]]="","",IF(ISNUMBER(Starlink[[#This Row],[Decay_Date_ISO]]),Starlink[[#This Row],[Decay_Date_ISO]],DATEVALUE(Starlink[[#This Row],[Decay_Date_ISO]])))</f>
        <v/>
      </c>
    </row>
    <row r="9368" spans="1:22" x14ac:dyDescent="0.3">
      <c r="A9368" t="s">
        <v>39781</v>
      </c>
      <c r="B9368">
        <v>65257</v>
      </c>
      <c r="C9368" t="s">
        <v>39692</v>
      </c>
      <c r="D9368" t="s">
        <v>39782</v>
      </c>
      <c r="E9368" t="s">
        <v>39783</v>
      </c>
      <c r="F9368" t="s">
        <v>39784</v>
      </c>
      <c r="G9368" t="s">
        <v>25</v>
      </c>
      <c r="H9368" t="s">
        <v>26</v>
      </c>
      <c r="I9368" t="s">
        <v>39696</v>
      </c>
      <c r="J9368" t="s">
        <v>349</v>
      </c>
      <c r="K9368" t="s">
        <v>350</v>
      </c>
      <c r="L9368">
        <v>575</v>
      </c>
      <c r="M9368">
        <v>266</v>
      </c>
      <c r="N9368">
        <v>280</v>
      </c>
      <c r="O9368">
        <v>97.6</v>
      </c>
      <c r="P9368" t="s">
        <v>30</v>
      </c>
      <c r="Q9368" s="1">
        <v>45887</v>
      </c>
      <c r="S9368">
        <v>2025</v>
      </c>
      <c r="U9368" s="2">
        <f>IF(ISNUMBER(Starlink[[#This Row],[Launch_Date_ISO]]),Starlink[[#This Row],[Launch_Date_ISO]],DATEVALUE(Starlink[[#This Row],[Launch_Date_ISO]]))</f>
        <v>45887</v>
      </c>
      <c r="V9368" s="2" t="str">
        <f>IF(Starlink[[#This Row],[Decay_Date_ISO]]="","",IF(ISNUMBER(Starlink[[#This Row],[Decay_Date_ISO]]),Starlink[[#This Row],[Decay_Date_ISO]],DATEVALUE(Starlink[[#This Row],[Decay_Date_ISO]])))</f>
        <v/>
      </c>
    </row>
    <row r="9369" spans="1:22" x14ac:dyDescent="0.3">
      <c r="A9369" t="s">
        <v>39785</v>
      </c>
      <c r="B9369">
        <v>65258</v>
      </c>
      <c r="C9369" t="s">
        <v>39692</v>
      </c>
      <c r="D9369" t="s">
        <v>39786</v>
      </c>
      <c r="E9369" t="s">
        <v>39787</v>
      </c>
      <c r="F9369" t="s">
        <v>39788</v>
      </c>
      <c r="G9369" t="s">
        <v>25</v>
      </c>
      <c r="H9369" t="s">
        <v>26</v>
      </c>
      <c r="I9369" t="s">
        <v>39696</v>
      </c>
      <c r="J9369" t="s">
        <v>349</v>
      </c>
      <c r="K9369" t="s">
        <v>350</v>
      </c>
      <c r="L9369">
        <v>575</v>
      </c>
      <c r="M9369">
        <v>266</v>
      </c>
      <c r="N9369">
        <v>280</v>
      </c>
      <c r="O9369">
        <v>97.6</v>
      </c>
      <c r="P9369" t="s">
        <v>30</v>
      </c>
      <c r="Q9369" s="1">
        <v>45887</v>
      </c>
      <c r="S9369">
        <v>2025</v>
      </c>
      <c r="U9369" s="2">
        <f>IF(ISNUMBER(Starlink[[#This Row],[Launch_Date_ISO]]),Starlink[[#This Row],[Launch_Date_ISO]],DATEVALUE(Starlink[[#This Row],[Launch_Date_ISO]]))</f>
        <v>45887</v>
      </c>
      <c r="V9369" s="2" t="str">
        <f>IF(Starlink[[#This Row],[Decay_Date_ISO]]="","",IF(ISNUMBER(Starlink[[#This Row],[Decay_Date_ISO]]),Starlink[[#This Row],[Decay_Date_ISO]],DATEVALUE(Starlink[[#This Row],[Decay_Date_ISO]])))</f>
        <v/>
      </c>
    </row>
    <row r="9370" spans="1:22" x14ac:dyDescent="0.3">
      <c r="A9370" t="s">
        <v>39789</v>
      </c>
      <c r="B9370">
        <v>65273</v>
      </c>
      <c r="C9370" t="s">
        <v>39790</v>
      </c>
      <c r="D9370" t="s">
        <v>39791</v>
      </c>
      <c r="E9370" t="s">
        <v>39792</v>
      </c>
      <c r="F9370" t="s">
        <v>39793</v>
      </c>
      <c r="G9370" t="s">
        <v>25</v>
      </c>
      <c r="H9370" t="s">
        <v>26</v>
      </c>
      <c r="I9370" t="s">
        <v>39794</v>
      </c>
      <c r="J9370" t="s">
        <v>349</v>
      </c>
      <c r="K9370" t="s">
        <v>350</v>
      </c>
      <c r="L9370">
        <v>575</v>
      </c>
      <c r="M9370">
        <v>267</v>
      </c>
      <c r="N9370">
        <v>281</v>
      </c>
      <c r="O9370">
        <v>97.6</v>
      </c>
      <c r="P9370" t="s">
        <v>30</v>
      </c>
      <c r="Q9370" s="1">
        <v>45891</v>
      </c>
      <c r="S9370">
        <v>2025</v>
      </c>
      <c r="U9370" s="2">
        <f>IF(ISNUMBER(Starlink[[#This Row],[Launch_Date_ISO]]),Starlink[[#This Row],[Launch_Date_ISO]],DATEVALUE(Starlink[[#This Row],[Launch_Date_ISO]]))</f>
        <v>45891</v>
      </c>
      <c r="V9370" s="2" t="str">
        <f>IF(Starlink[[#This Row],[Decay_Date_ISO]]="","",IF(ISNUMBER(Starlink[[#This Row],[Decay_Date_ISO]]),Starlink[[#This Row],[Decay_Date_ISO]],DATEVALUE(Starlink[[#This Row],[Decay_Date_ISO]])))</f>
        <v/>
      </c>
    </row>
    <row r="9371" spans="1:22" x14ac:dyDescent="0.3">
      <c r="A9371" t="s">
        <v>39795</v>
      </c>
      <c r="B9371">
        <v>65274</v>
      </c>
      <c r="C9371" t="s">
        <v>39790</v>
      </c>
      <c r="D9371" t="s">
        <v>39796</v>
      </c>
      <c r="E9371" t="s">
        <v>39797</v>
      </c>
      <c r="F9371" t="s">
        <v>39798</v>
      </c>
      <c r="G9371" t="s">
        <v>25</v>
      </c>
      <c r="H9371" t="s">
        <v>26</v>
      </c>
      <c r="I9371" t="s">
        <v>39794</v>
      </c>
      <c r="J9371" t="s">
        <v>349</v>
      </c>
      <c r="K9371" t="s">
        <v>350</v>
      </c>
      <c r="L9371">
        <v>575</v>
      </c>
      <c r="M9371">
        <v>267</v>
      </c>
      <c r="N9371">
        <v>281</v>
      </c>
      <c r="O9371">
        <v>97.6</v>
      </c>
      <c r="P9371" t="s">
        <v>30</v>
      </c>
      <c r="Q9371" s="1">
        <v>45891</v>
      </c>
      <c r="S9371">
        <v>2025</v>
      </c>
      <c r="U9371" s="2">
        <f>IF(ISNUMBER(Starlink[[#This Row],[Launch_Date_ISO]]),Starlink[[#This Row],[Launch_Date_ISO]],DATEVALUE(Starlink[[#This Row],[Launch_Date_ISO]]))</f>
        <v>45891</v>
      </c>
      <c r="V9371" s="2" t="str">
        <f>IF(Starlink[[#This Row],[Decay_Date_ISO]]="","",IF(ISNUMBER(Starlink[[#This Row],[Decay_Date_ISO]]),Starlink[[#This Row],[Decay_Date_ISO]],DATEVALUE(Starlink[[#This Row],[Decay_Date_ISO]])))</f>
        <v/>
      </c>
    </row>
    <row r="9372" spans="1:22" x14ac:dyDescent="0.3">
      <c r="A9372" t="s">
        <v>39799</v>
      </c>
      <c r="B9372">
        <v>65275</v>
      </c>
      <c r="C9372" t="s">
        <v>39790</v>
      </c>
      <c r="D9372" t="s">
        <v>39800</v>
      </c>
      <c r="E9372" t="s">
        <v>39801</v>
      </c>
      <c r="F9372" t="s">
        <v>39802</v>
      </c>
      <c r="G9372" t="s">
        <v>25</v>
      </c>
      <c r="H9372" t="s">
        <v>26</v>
      </c>
      <c r="I9372" t="s">
        <v>39794</v>
      </c>
      <c r="J9372" t="s">
        <v>349</v>
      </c>
      <c r="K9372" t="s">
        <v>350</v>
      </c>
      <c r="L9372">
        <v>575</v>
      </c>
      <c r="M9372">
        <v>267</v>
      </c>
      <c r="N9372">
        <v>281</v>
      </c>
      <c r="O9372">
        <v>97.6</v>
      </c>
      <c r="P9372" t="s">
        <v>30</v>
      </c>
      <c r="Q9372" s="1">
        <v>45891</v>
      </c>
      <c r="S9372">
        <v>2025</v>
      </c>
      <c r="U9372" s="2">
        <f>IF(ISNUMBER(Starlink[[#This Row],[Launch_Date_ISO]]),Starlink[[#This Row],[Launch_Date_ISO]],DATEVALUE(Starlink[[#This Row],[Launch_Date_ISO]]))</f>
        <v>45891</v>
      </c>
      <c r="V9372" s="2" t="str">
        <f>IF(Starlink[[#This Row],[Decay_Date_ISO]]="","",IF(ISNUMBER(Starlink[[#This Row],[Decay_Date_ISO]]),Starlink[[#This Row],[Decay_Date_ISO]],DATEVALUE(Starlink[[#This Row],[Decay_Date_ISO]])))</f>
        <v/>
      </c>
    </row>
    <row r="9373" spans="1:22" x14ac:dyDescent="0.3">
      <c r="A9373" t="s">
        <v>39803</v>
      </c>
      <c r="B9373">
        <v>65276</v>
      </c>
      <c r="C9373" t="s">
        <v>39790</v>
      </c>
      <c r="D9373" t="s">
        <v>39804</v>
      </c>
      <c r="E9373" t="s">
        <v>39805</v>
      </c>
      <c r="F9373" t="s">
        <v>39806</v>
      </c>
      <c r="G9373" t="s">
        <v>25</v>
      </c>
      <c r="H9373" t="s">
        <v>26</v>
      </c>
      <c r="I9373" t="s">
        <v>39794</v>
      </c>
      <c r="J9373" t="s">
        <v>349</v>
      </c>
      <c r="K9373" t="s">
        <v>350</v>
      </c>
      <c r="L9373">
        <v>575</v>
      </c>
      <c r="M9373">
        <v>267</v>
      </c>
      <c r="N9373">
        <v>281</v>
      </c>
      <c r="O9373">
        <v>97.6</v>
      </c>
      <c r="P9373" t="s">
        <v>30</v>
      </c>
      <c r="Q9373" s="1">
        <v>45891</v>
      </c>
      <c r="S9373">
        <v>2025</v>
      </c>
      <c r="U9373" s="2">
        <f>IF(ISNUMBER(Starlink[[#This Row],[Launch_Date_ISO]]),Starlink[[#This Row],[Launch_Date_ISO]],DATEVALUE(Starlink[[#This Row],[Launch_Date_ISO]]))</f>
        <v>45891</v>
      </c>
      <c r="V9373" s="2" t="str">
        <f>IF(Starlink[[#This Row],[Decay_Date_ISO]]="","",IF(ISNUMBER(Starlink[[#This Row],[Decay_Date_ISO]]),Starlink[[#This Row],[Decay_Date_ISO]],DATEVALUE(Starlink[[#This Row],[Decay_Date_ISO]])))</f>
        <v/>
      </c>
    </row>
    <row r="9374" spans="1:22" x14ac:dyDescent="0.3">
      <c r="A9374" t="s">
        <v>39807</v>
      </c>
      <c r="B9374">
        <v>65277</v>
      </c>
      <c r="C9374" t="s">
        <v>39790</v>
      </c>
      <c r="D9374" t="s">
        <v>39808</v>
      </c>
      <c r="E9374" t="s">
        <v>39809</v>
      </c>
      <c r="F9374" t="s">
        <v>39810</v>
      </c>
      <c r="G9374" t="s">
        <v>25</v>
      </c>
      <c r="H9374" t="s">
        <v>26</v>
      </c>
      <c r="I9374" t="s">
        <v>39794</v>
      </c>
      <c r="J9374" t="s">
        <v>349</v>
      </c>
      <c r="K9374" t="s">
        <v>350</v>
      </c>
      <c r="L9374">
        <v>575</v>
      </c>
      <c r="M9374">
        <v>267</v>
      </c>
      <c r="N9374">
        <v>281</v>
      </c>
      <c r="O9374">
        <v>97.6</v>
      </c>
      <c r="P9374" t="s">
        <v>30</v>
      </c>
      <c r="Q9374" s="1">
        <v>45891</v>
      </c>
      <c r="S9374">
        <v>2025</v>
      </c>
      <c r="U9374" s="2">
        <f>IF(ISNUMBER(Starlink[[#This Row],[Launch_Date_ISO]]),Starlink[[#This Row],[Launch_Date_ISO]],DATEVALUE(Starlink[[#This Row],[Launch_Date_ISO]]))</f>
        <v>45891</v>
      </c>
      <c r="V9374" s="2" t="str">
        <f>IF(Starlink[[#This Row],[Decay_Date_ISO]]="","",IF(ISNUMBER(Starlink[[#This Row],[Decay_Date_ISO]]),Starlink[[#This Row],[Decay_Date_ISO]],DATEVALUE(Starlink[[#This Row],[Decay_Date_ISO]])))</f>
        <v/>
      </c>
    </row>
    <row r="9375" spans="1:22" x14ac:dyDescent="0.3">
      <c r="A9375" t="s">
        <v>39811</v>
      </c>
      <c r="B9375">
        <v>65278</v>
      </c>
      <c r="C9375" t="s">
        <v>39790</v>
      </c>
      <c r="D9375" t="s">
        <v>39812</v>
      </c>
      <c r="E9375" t="s">
        <v>39813</v>
      </c>
      <c r="F9375" t="s">
        <v>39814</v>
      </c>
      <c r="G9375" t="s">
        <v>25</v>
      </c>
      <c r="H9375" t="s">
        <v>26</v>
      </c>
      <c r="I9375" t="s">
        <v>39794</v>
      </c>
      <c r="J9375" t="s">
        <v>349</v>
      </c>
      <c r="K9375" t="s">
        <v>350</v>
      </c>
      <c r="L9375">
        <v>575</v>
      </c>
      <c r="M9375">
        <v>267</v>
      </c>
      <c r="N9375">
        <v>281</v>
      </c>
      <c r="O9375">
        <v>97.6</v>
      </c>
      <c r="P9375" t="s">
        <v>30</v>
      </c>
      <c r="Q9375" s="1">
        <v>45891</v>
      </c>
      <c r="S9375">
        <v>2025</v>
      </c>
      <c r="U9375" s="2">
        <f>IF(ISNUMBER(Starlink[[#This Row],[Launch_Date_ISO]]),Starlink[[#This Row],[Launch_Date_ISO]],DATEVALUE(Starlink[[#This Row],[Launch_Date_ISO]]))</f>
        <v>45891</v>
      </c>
      <c r="V9375" s="2" t="str">
        <f>IF(Starlink[[#This Row],[Decay_Date_ISO]]="","",IF(ISNUMBER(Starlink[[#This Row],[Decay_Date_ISO]]),Starlink[[#This Row],[Decay_Date_ISO]],DATEVALUE(Starlink[[#This Row],[Decay_Date_ISO]])))</f>
        <v/>
      </c>
    </row>
    <row r="9376" spans="1:22" x14ac:dyDescent="0.3">
      <c r="A9376" t="s">
        <v>39815</v>
      </c>
      <c r="B9376">
        <v>65279</v>
      </c>
      <c r="C9376" t="s">
        <v>39790</v>
      </c>
      <c r="D9376" t="s">
        <v>39816</v>
      </c>
      <c r="E9376" t="s">
        <v>39817</v>
      </c>
      <c r="F9376" t="s">
        <v>39818</v>
      </c>
      <c r="G9376" t="s">
        <v>25</v>
      </c>
      <c r="H9376" t="s">
        <v>26</v>
      </c>
      <c r="I9376" t="s">
        <v>39794</v>
      </c>
      <c r="J9376" t="s">
        <v>349</v>
      </c>
      <c r="K9376" t="s">
        <v>350</v>
      </c>
      <c r="L9376">
        <v>575</v>
      </c>
      <c r="M9376">
        <v>267</v>
      </c>
      <c r="N9376">
        <v>281</v>
      </c>
      <c r="O9376">
        <v>97.6</v>
      </c>
      <c r="P9376" t="s">
        <v>30</v>
      </c>
      <c r="Q9376" s="1">
        <v>45891</v>
      </c>
      <c r="S9376">
        <v>2025</v>
      </c>
      <c r="U9376" s="2">
        <f>IF(ISNUMBER(Starlink[[#This Row],[Launch_Date_ISO]]),Starlink[[#This Row],[Launch_Date_ISO]],DATEVALUE(Starlink[[#This Row],[Launch_Date_ISO]]))</f>
        <v>45891</v>
      </c>
      <c r="V9376" s="2" t="str">
        <f>IF(Starlink[[#This Row],[Decay_Date_ISO]]="","",IF(ISNUMBER(Starlink[[#This Row],[Decay_Date_ISO]]),Starlink[[#This Row],[Decay_Date_ISO]],DATEVALUE(Starlink[[#This Row],[Decay_Date_ISO]])))</f>
        <v/>
      </c>
    </row>
    <row r="9377" spans="1:22" x14ac:dyDescent="0.3">
      <c r="A9377" t="s">
        <v>39819</v>
      </c>
      <c r="B9377">
        <v>65280</v>
      </c>
      <c r="C9377" t="s">
        <v>39790</v>
      </c>
      <c r="D9377" t="s">
        <v>39820</v>
      </c>
      <c r="E9377" t="s">
        <v>39821</v>
      </c>
      <c r="F9377" t="s">
        <v>39822</v>
      </c>
      <c r="G9377" t="s">
        <v>25</v>
      </c>
      <c r="H9377" t="s">
        <v>26</v>
      </c>
      <c r="I9377" t="s">
        <v>39794</v>
      </c>
      <c r="J9377" t="s">
        <v>349</v>
      </c>
      <c r="K9377" t="s">
        <v>350</v>
      </c>
      <c r="L9377">
        <v>575</v>
      </c>
      <c r="M9377">
        <v>267</v>
      </c>
      <c r="N9377">
        <v>281</v>
      </c>
      <c r="O9377">
        <v>97.6</v>
      </c>
      <c r="P9377" t="s">
        <v>30</v>
      </c>
      <c r="Q9377" s="1">
        <v>45891</v>
      </c>
      <c r="S9377">
        <v>2025</v>
      </c>
      <c r="U9377" s="2">
        <f>IF(ISNUMBER(Starlink[[#This Row],[Launch_Date_ISO]]),Starlink[[#This Row],[Launch_Date_ISO]],DATEVALUE(Starlink[[#This Row],[Launch_Date_ISO]]))</f>
        <v>45891</v>
      </c>
      <c r="V9377" s="2" t="str">
        <f>IF(Starlink[[#This Row],[Decay_Date_ISO]]="","",IF(ISNUMBER(Starlink[[#This Row],[Decay_Date_ISO]]),Starlink[[#This Row],[Decay_Date_ISO]],DATEVALUE(Starlink[[#This Row],[Decay_Date_ISO]])))</f>
        <v/>
      </c>
    </row>
    <row r="9378" spans="1:22" x14ac:dyDescent="0.3">
      <c r="A9378" t="s">
        <v>39823</v>
      </c>
      <c r="B9378">
        <v>65281</v>
      </c>
      <c r="C9378" t="s">
        <v>39790</v>
      </c>
      <c r="D9378" t="s">
        <v>39824</v>
      </c>
      <c r="E9378" t="s">
        <v>39825</v>
      </c>
      <c r="F9378" t="s">
        <v>39826</v>
      </c>
      <c r="G9378" t="s">
        <v>25</v>
      </c>
      <c r="H9378" t="s">
        <v>26</v>
      </c>
      <c r="I9378" t="s">
        <v>39794</v>
      </c>
      <c r="J9378" t="s">
        <v>349</v>
      </c>
      <c r="K9378" t="s">
        <v>350</v>
      </c>
      <c r="L9378">
        <v>575</v>
      </c>
      <c r="M9378">
        <v>267</v>
      </c>
      <c r="N9378">
        <v>281</v>
      </c>
      <c r="O9378">
        <v>97.6</v>
      </c>
      <c r="P9378" t="s">
        <v>30</v>
      </c>
      <c r="Q9378" s="1">
        <v>45891</v>
      </c>
      <c r="S9378">
        <v>2025</v>
      </c>
      <c r="U9378" s="2">
        <f>IF(ISNUMBER(Starlink[[#This Row],[Launch_Date_ISO]]),Starlink[[#This Row],[Launch_Date_ISO]],DATEVALUE(Starlink[[#This Row],[Launch_Date_ISO]]))</f>
        <v>45891</v>
      </c>
      <c r="V9378" s="2" t="str">
        <f>IF(Starlink[[#This Row],[Decay_Date_ISO]]="","",IF(ISNUMBER(Starlink[[#This Row],[Decay_Date_ISO]]),Starlink[[#This Row],[Decay_Date_ISO]],DATEVALUE(Starlink[[#This Row],[Decay_Date_ISO]])))</f>
        <v/>
      </c>
    </row>
    <row r="9379" spans="1:22" x14ac:dyDescent="0.3">
      <c r="A9379" t="s">
        <v>39827</v>
      </c>
      <c r="B9379">
        <v>65282</v>
      </c>
      <c r="C9379" t="s">
        <v>39790</v>
      </c>
      <c r="D9379" t="s">
        <v>39828</v>
      </c>
      <c r="E9379" t="s">
        <v>39829</v>
      </c>
      <c r="F9379" t="s">
        <v>39830</v>
      </c>
      <c r="G9379" t="s">
        <v>25</v>
      </c>
      <c r="H9379" t="s">
        <v>26</v>
      </c>
      <c r="I9379" t="s">
        <v>39794</v>
      </c>
      <c r="J9379" t="s">
        <v>349</v>
      </c>
      <c r="K9379" t="s">
        <v>350</v>
      </c>
      <c r="L9379">
        <v>575</v>
      </c>
      <c r="M9379">
        <v>267</v>
      </c>
      <c r="N9379">
        <v>281</v>
      </c>
      <c r="O9379">
        <v>97.6</v>
      </c>
      <c r="P9379" t="s">
        <v>30</v>
      </c>
      <c r="Q9379" s="1">
        <v>45891</v>
      </c>
      <c r="S9379">
        <v>2025</v>
      </c>
      <c r="U9379" s="2">
        <f>IF(ISNUMBER(Starlink[[#This Row],[Launch_Date_ISO]]),Starlink[[#This Row],[Launch_Date_ISO]],DATEVALUE(Starlink[[#This Row],[Launch_Date_ISO]]))</f>
        <v>45891</v>
      </c>
      <c r="V9379" s="2" t="str">
        <f>IF(Starlink[[#This Row],[Decay_Date_ISO]]="","",IF(ISNUMBER(Starlink[[#This Row],[Decay_Date_ISO]]),Starlink[[#This Row],[Decay_Date_ISO]],DATEVALUE(Starlink[[#This Row],[Decay_Date_ISO]])))</f>
        <v/>
      </c>
    </row>
    <row r="9380" spans="1:22" x14ac:dyDescent="0.3">
      <c r="A9380" t="s">
        <v>39831</v>
      </c>
      <c r="B9380">
        <v>65283</v>
      </c>
      <c r="C9380" t="s">
        <v>39790</v>
      </c>
      <c r="D9380" t="s">
        <v>39832</v>
      </c>
      <c r="E9380" t="s">
        <v>39833</v>
      </c>
      <c r="F9380" t="s">
        <v>39834</v>
      </c>
      <c r="G9380" t="s">
        <v>25</v>
      </c>
      <c r="H9380" t="s">
        <v>26</v>
      </c>
      <c r="I9380" t="s">
        <v>39794</v>
      </c>
      <c r="J9380" t="s">
        <v>349</v>
      </c>
      <c r="K9380" t="s">
        <v>350</v>
      </c>
      <c r="L9380">
        <v>575</v>
      </c>
      <c r="M9380">
        <v>267</v>
      </c>
      <c r="N9380">
        <v>281</v>
      </c>
      <c r="O9380">
        <v>97.6</v>
      </c>
      <c r="P9380" t="s">
        <v>30</v>
      </c>
      <c r="Q9380" s="1">
        <v>45891</v>
      </c>
      <c r="S9380">
        <v>2025</v>
      </c>
      <c r="U9380" s="2">
        <f>IF(ISNUMBER(Starlink[[#This Row],[Launch_Date_ISO]]),Starlink[[#This Row],[Launch_Date_ISO]],DATEVALUE(Starlink[[#This Row],[Launch_Date_ISO]]))</f>
        <v>45891</v>
      </c>
      <c r="V9380" s="2" t="str">
        <f>IF(Starlink[[#This Row],[Decay_Date_ISO]]="","",IF(ISNUMBER(Starlink[[#This Row],[Decay_Date_ISO]]),Starlink[[#This Row],[Decay_Date_ISO]],DATEVALUE(Starlink[[#This Row],[Decay_Date_ISO]])))</f>
        <v/>
      </c>
    </row>
    <row r="9381" spans="1:22" x14ac:dyDescent="0.3">
      <c r="A9381" t="s">
        <v>39835</v>
      </c>
      <c r="B9381">
        <v>65284</v>
      </c>
      <c r="C9381" t="s">
        <v>39790</v>
      </c>
      <c r="D9381" t="s">
        <v>39836</v>
      </c>
      <c r="E9381" t="s">
        <v>39837</v>
      </c>
      <c r="F9381" t="s">
        <v>39838</v>
      </c>
      <c r="G9381" t="s">
        <v>25</v>
      </c>
      <c r="H9381" t="s">
        <v>26</v>
      </c>
      <c r="I9381" t="s">
        <v>39794</v>
      </c>
      <c r="J9381" t="s">
        <v>349</v>
      </c>
      <c r="K9381" t="s">
        <v>350</v>
      </c>
      <c r="L9381">
        <v>575</v>
      </c>
      <c r="M9381">
        <v>267</v>
      </c>
      <c r="N9381">
        <v>281</v>
      </c>
      <c r="O9381">
        <v>97.6</v>
      </c>
      <c r="P9381" t="s">
        <v>30</v>
      </c>
      <c r="Q9381" s="1">
        <v>45891</v>
      </c>
      <c r="S9381">
        <v>2025</v>
      </c>
      <c r="U9381" s="2">
        <f>IF(ISNUMBER(Starlink[[#This Row],[Launch_Date_ISO]]),Starlink[[#This Row],[Launch_Date_ISO]],DATEVALUE(Starlink[[#This Row],[Launch_Date_ISO]]))</f>
        <v>45891</v>
      </c>
      <c r="V9381" s="2" t="str">
        <f>IF(Starlink[[#This Row],[Decay_Date_ISO]]="","",IF(ISNUMBER(Starlink[[#This Row],[Decay_Date_ISO]]),Starlink[[#This Row],[Decay_Date_ISO]],DATEVALUE(Starlink[[#This Row],[Decay_Date_ISO]])))</f>
        <v/>
      </c>
    </row>
    <row r="9382" spans="1:22" x14ac:dyDescent="0.3">
      <c r="A9382" t="s">
        <v>39839</v>
      </c>
      <c r="B9382">
        <v>65285</v>
      </c>
      <c r="C9382" t="s">
        <v>39790</v>
      </c>
      <c r="D9382" t="s">
        <v>39840</v>
      </c>
      <c r="E9382" t="s">
        <v>39841</v>
      </c>
      <c r="F9382" t="s">
        <v>39842</v>
      </c>
      <c r="G9382" t="s">
        <v>25</v>
      </c>
      <c r="H9382" t="s">
        <v>26</v>
      </c>
      <c r="I9382" t="s">
        <v>39794</v>
      </c>
      <c r="J9382" t="s">
        <v>349</v>
      </c>
      <c r="K9382" t="s">
        <v>350</v>
      </c>
      <c r="L9382">
        <v>575</v>
      </c>
      <c r="M9382">
        <v>267</v>
      </c>
      <c r="N9382">
        <v>281</v>
      </c>
      <c r="O9382">
        <v>97.6</v>
      </c>
      <c r="P9382" t="s">
        <v>30</v>
      </c>
      <c r="Q9382" s="1">
        <v>45891</v>
      </c>
      <c r="S9382">
        <v>2025</v>
      </c>
      <c r="U9382" s="2">
        <f>IF(ISNUMBER(Starlink[[#This Row],[Launch_Date_ISO]]),Starlink[[#This Row],[Launch_Date_ISO]],DATEVALUE(Starlink[[#This Row],[Launch_Date_ISO]]))</f>
        <v>45891</v>
      </c>
      <c r="V9382" s="2" t="str">
        <f>IF(Starlink[[#This Row],[Decay_Date_ISO]]="","",IF(ISNUMBER(Starlink[[#This Row],[Decay_Date_ISO]]),Starlink[[#This Row],[Decay_Date_ISO]],DATEVALUE(Starlink[[#This Row],[Decay_Date_ISO]])))</f>
        <v/>
      </c>
    </row>
    <row r="9383" spans="1:22" x14ac:dyDescent="0.3">
      <c r="A9383" t="s">
        <v>39843</v>
      </c>
      <c r="B9383">
        <v>65286</v>
      </c>
      <c r="C9383" t="s">
        <v>39790</v>
      </c>
      <c r="D9383" t="s">
        <v>39844</v>
      </c>
      <c r="E9383" t="s">
        <v>39845</v>
      </c>
      <c r="F9383" t="s">
        <v>39846</v>
      </c>
      <c r="G9383" t="s">
        <v>25</v>
      </c>
      <c r="H9383" t="s">
        <v>26</v>
      </c>
      <c r="I9383" t="s">
        <v>39794</v>
      </c>
      <c r="J9383" t="s">
        <v>349</v>
      </c>
      <c r="K9383" t="s">
        <v>350</v>
      </c>
      <c r="L9383">
        <v>575</v>
      </c>
      <c r="M9383">
        <v>266</v>
      </c>
      <c r="N9383">
        <v>281</v>
      </c>
      <c r="O9383">
        <v>97.6</v>
      </c>
      <c r="P9383" t="s">
        <v>30</v>
      </c>
      <c r="Q9383" s="1">
        <v>45891</v>
      </c>
      <c r="S9383">
        <v>2025</v>
      </c>
      <c r="U9383" s="2">
        <f>IF(ISNUMBER(Starlink[[#This Row],[Launch_Date_ISO]]),Starlink[[#This Row],[Launch_Date_ISO]],DATEVALUE(Starlink[[#This Row],[Launch_Date_ISO]]))</f>
        <v>45891</v>
      </c>
      <c r="V9383" s="2" t="str">
        <f>IF(Starlink[[#This Row],[Decay_Date_ISO]]="","",IF(ISNUMBER(Starlink[[#This Row],[Decay_Date_ISO]]),Starlink[[#This Row],[Decay_Date_ISO]],DATEVALUE(Starlink[[#This Row],[Decay_Date_ISO]])))</f>
        <v/>
      </c>
    </row>
    <row r="9384" spans="1:22" x14ac:dyDescent="0.3">
      <c r="A9384" t="s">
        <v>39847</v>
      </c>
      <c r="B9384">
        <v>65287</v>
      </c>
      <c r="C9384" t="s">
        <v>39790</v>
      </c>
      <c r="D9384" t="s">
        <v>39848</v>
      </c>
      <c r="E9384" t="s">
        <v>39849</v>
      </c>
      <c r="F9384" t="s">
        <v>39850</v>
      </c>
      <c r="G9384" t="s">
        <v>25</v>
      </c>
      <c r="H9384" t="s">
        <v>26</v>
      </c>
      <c r="I9384" t="s">
        <v>39794</v>
      </c>
      <c r="J9384" t="s">
        <v>349</v>
      </c>
      <c r="K9384" t="s">
        <v>350</v>
      </c>
      <c r="L9384">
        <v>575</v>
      </c>
      <c r="M9384">
        <v>266</v>
      </c>
      <c r="N9384">
        <v>281</v>
      </c>
      <c r="O9384">
        <v>97.6</v>
      </c>
      <c r="P9384" t="s">
        <v>30</v>
      </c>
      <c r="Q9384" s="1">
        <v>45891</v>
      </c>
      <c r="S9384">
        <v>2025</v>
      </c>
      <c r="U9384" s="2">
        <f>IF(ISNUMBER(Starlink[[#This Row],[Launch_Date_ISO]]),Starlink[[#This Row],[Launch_Date_ISO]],DATEVALUE(Starlink[[#This Row],[Launch_Date_ISO]]))</f>
        <v>45891</v>
      </c>
      <c r="V9384" s="2" t="str">
        <f>IF(Starlink[[#This Row],[Decay_Date_ISO]]="","",IF(ISNUMBER(Starlink[[#This Row],[Decay_Date_ISO]]),Starlink[[#This Row],[Decay_Date_ISO]],DATEVALUE(Starlink[[#This Row],[Decay_Date_ISO]])))</f>
        <v/>
      </c>
    </row>
    <row r="9385" spans="1:22" x14ac:dyDescent="0.3">
      <c r="A9385" t="s">
        <v>39851</v>
      </c>
      <c r="B9385">
        <v>65288</v>
      </c>
      <c r="C9385" t="s">
        <v>39790</v>
      </c>
      <c r="D9385" t="s">
        <v>39852</v>
      </c>
      <c r="E9385" t="s">
        <v>39853</v>
      </c>
      <c r="F9385" t="s">
        <v>39854</v>
      </c>
      <c r="G9385" t="s">
        <v>25</v>
      </c>
      <c r="H9385" t="s">
        <v>26</v>
      </c>
      <c r="I9385" t="s">
        <v>39794</v>
      </c>
      <c r="J9385" t="s">
        <v>349</v>
      </c>
      <c r="K9385" t="s">
        <v>350</v>
      </c>
      <c r="L9385">
        <v>575</v>
      </c>
      <c r="M9385">
        <v>266</v>
      </c>
      <c r="N9385">
        <v>281</v>
      </c>
      <c r="O9385">
        <v>97.6</v>
      </c>
      <c r="P9385" t="s">
        <v>30</v>
      </c>
      <c r="Q9385" s="1">
        <v>45891</v>
      </c>
      <c r="S9385">
        <v>2025</v>
      </c>
      <c r="U9385" s="2">
        <f>IF(ISNUMBER(Starlink[[#This Row],[Launch_Date_ISO]]),Starlink[[#This Row],[Launch_Date_ISO]],DATEVALUE(Starlink[[#This Row],[Launch_Date_ISO]]))</f>
        <v>45891</v>
      </c>
      <c r="V9385" s="2" t="str">
        <f>IF(Starlink[[#This Row],[Decay_Date_ISO]]="","",IF(ISNUMBER(Starlink[[#This Row],[Decay_Date_ISO]]),Starlink[[#This Row],[Decay_Date_ISO]],DATEVALUE(Starlink[[#This Row],[Decay_Date_ISO]])))</f>
        <v/>
      </c>
    </row>
    <row r="9386" spans="1:22" x14ac:dyDescent="0.3">
      <c r="A9386" t="s">
        <v>39855</v>
      </c>
      <c r="B9386">
        <v>65289</v>
      </c>
      <c r="C9386" t="s">
        <v>39790</v>
      </c>
      <c r="D9386" t="s">
        <v>39856</v>
      </c>
      <c r="E9386" t="s">
        <v>39857</v>
      </c>
      <c r="F9386" t="s">
        <v>39858</v>
      </c>
      <c r="G9386" t="s">
        <v>25</v>
      </c>
      <c r="H9386" t="s">
        <v>26</v>
      </c>
      <c r="I9386" t="s">
        <v>39794</v>
      </c>
      <c r="J9386" t="s">
        <v>349</v>
      </c>
      <c r="K9386" t="s">
        <v>350</v>
      </c>
      <c r="L9386">
        <v>575</v>
      </c>
      <c r="M9386">
        <v>266</v>
      </c>
      <c r="N9386">
        <v>281</v>
      </c>
      <c r="O9386">
        <v>97.6</v>
      </c>
      <c r="P9386" t="s">
        <v>30</v>
      </c>
      <c r="Q9386" s="1">
        <v>45891</v>
      </c>
      <c r="S9386">
        <v>2025</v>
      </c>
      <c r="U9386" s="2">
        <f>IF(ISNUMBER(Starlink[[#This Row],[Launch_Date_ISO]]),Starlink[[#This Row],[Launch_Date_ISO]],DATEVALUE(Starlink[[#This Row],[Launch_Date_ISO]]))</f>
        <v>45891</v>
      </c>
      <c r="V9386" s="2" t="str">
        <f>IF(Starlink[[#This Row],[Decay_Date_ISO]]="","",IF(ISNUMBER(Starlink[[#This Row],[Decay_Date_ISO]]),Starlink[[#This Row],[Decay_Date_ISO]],DATEVALUE(Starlink[[#This Row],[Decay_Date_ISO]])))</f>
        <v/>
      </c>
    </row>
    <row r="9387" spans="1:22" x14ac:dyDescent="0.3">
      <c r="A9387" t="s">
        <v>39859</v>
      </c>
      <c r="B9387">
        <v>65290</v>
      </c>
      <c r="C9387" t="s">
        <v>39790</v>
      </c>
      <c r="D9387" t="s">
        <v>39860</v>
      </c>
      <c r="E9387" t="s">
        <v>39861</v>
      </c>
      <c r="F9387" t="s">
        <v>39862</v>
      </c>
      <c r="G9387" t="s">
        <v>25</v>
      </c>
      <c r="H9387" t="s">
        <v>26</v>
      </c>
      <c r="I9387" t="s">
        <v>39794</v>
      </c>
      <c r="J9387" t="s">
        <v>349</v>
      </c>
      <c r="K9387" t="s">
        <v>350</v>
      </c>
      <c r="L9387">
        <v>575</v>
      </c>
      <c r="M9387">
        <v>266</v>
      </c>
      <c r="N9387">
        <v>281</v>
      </c>
      <c r="O9387">
        <v>97.6</v>
      </c>
      <c r="P9387" t="s">
        <v>30</v>
      </c>
      <c r="Q9387" s="1">
        <v>45891</v>
      </c>
      <c r="S9387">
        <v>2025</v>
      </c>
      <c r="U9387" s="2">
        <f>IF(ISNUMBER(Starlink[[#This Row],[Launch_Date_ISO]]),Starlink[[#This Row],[Launch_Date_ISO]],DATEVALUE(Starlink[[#This Row],[Launch_Date_ISO]]))</f>
        <v>45891</v>
      </c>
      <c r="V9387" s="2" t="str">
        <f>IF(Starlink[[#This Row],[Decay_Date_ISO]]="","",IF(ISNUMBER(Starlink[[#This Row],[Decay_Date_ISO]]),Starlink[[#This Row],[Decay_Date_ISO]],DATEVALUE(Starlink[[#This Row],[Decay_Date_ISO]])))</f>
        <v/>
      </c>
    </row>
    <row r="9388" spans="1:22" x14ac:dyDescent="0.3">
      <c r="A9388" t="s">
        <v>39863</v>
      </c>
      <c r="B9388">
        <v>65291</v>
      </c>
      <c r="C9388" t="s">
        <v>39790</v>
      </c>
      <c r="D9388" t="s">
        <v>39864</v>
      </c>
      <c r="E9388" t="s">
        <v>39865</v>
      </c>
      <c r="F9388" t="s">
        <v>39866</v>
      </c>
      <c r="G9388" t="s">
        <v>25</v>
      </c>
      <c r="H9388" t="s">
        <v>26</v>
      </c>
      <c r="I9388" t="s">
        <v>39794</v>
      </c>
      <c r="J9388" t="s">
        <v>349</v>
      </c>
      <c r="K9388" t="s">
        <v>350</v>
      </c>
      <c r="L9388">
        <v>575</v>
      </c>
      <c r="M9388">
        <v>266</v>
      </c>
      <c r="N9388">
        <v>280</v>
      </c>
      <c r="O9388">
        <v>97.6</v>
      </c>
      <c r="P9388" t="s">
        <v>30</v>
      </c>
      <c r="Q9388" s="1">
        <v>45891</v>
      </c>
      <c r="S9388">
        <v>2025</v>
      </c>
      <c r="U9388" s="2">
        <f>IF(ISNUMBER(Starlink[[#This Row],[Launch_Date_ISO]]),Starlink[[#This Row],[Launch_Date_ISO]],DATEVALUE(Starlink[[#This Row],[Launch_Date_ISO]]))</f>
        <v>45891</v>
      </c>
      <c r="V9388" s="2" t="str">
        <f>IF(Starlink[[#This Row],[Decay_Date_ISO]]="","",IF(ISNUMBER(Starlink[[#This Row],[Decay_Date_ISO]]),Starlink[[#This Row],[Decay_Date_ISO]],DATEVALUE(Starlink[[#This Row],[Decay_Date_ISO]])))</f>
        <v/>
      </c>
    </row>
    <row r="9389" spans="1:22" x14ac:dyDescent="0.3">
      <c r="A9389" t="s">
        <v>39867</v>
      </c>
      <c r="B9389">
        <v>65292</v>
      </c>
      <c r="C9389" t="s">
        <v>39790</v>
      </c>
      <c r="D9389" t="s">
        <v>39868</v>
      </c>
      <c r="E9389" t="s">
        <v>39869</v>
      </c>
      <c r="F9389" t="s">
        <v>39870</v>
      </c>
      <c r="G9389" t="s">
        <v>25</v>
      </c>
      <c r="H9389" t="s">
        <v>26</v>
      </c>
      <c r="I9389" t="s">
        <v>39794</v>
      </c>
      <c r="J9389" t="s">
        <v>349</v>
      </c>
      <c r="K9389" t="s">
        <v>350</v>
      </c>
      <c r="L9389">
        <v>575</v>
      </c>
      <c r="M9389">
        <v>266</v>
      </c>
      <c r="N9389">
        <v>280</v>
      </c>
      <c r="O9389">
        <v>97.6</v>
      </c>
      <c r="P9389" t="s">
        <v>30</v>
      </c>
      <c r="Q9389" s="1">
        <v>45891</v>
      </c>
      <c r="S9389">
        <v>2025</v>
      </c>
      <c r="U9389" s="2">
        <f>IF(ISNUMBER(Starlink[[#This Row],[Launch_Date_ISO]]),Starlink[[#This Row],[Launch_Date_ISO]],DATEVALUE(Starlink[[#This Row],[Launch_Date_ISO]]))</f>
        <v>45891</v>
      </c>
      <c r="V9389" s="2" t="str">
        <f>IF(Starlink[[#This Row],[Decay_Date_ISO]]="","",IF(ISNUMBER(Starlink[[#This Row],[Decay_Date_ISO]]),Starlink[[#This Row],[Decay_Date_ISO]],DATEVALUE(Starlink[[#This Row],[Decay_Date_ISO]])))</f>
        <v/>
      </c>
    </row>
    <row r="9390" spans="1:22" x14ac:dyDescent="0.3">
      <c r="A9390" t="s">
        <v>39871</v>
      </c>
      <c r="B9390">
        <v>65293</v>
      </c>
      <c r="C9390" t="s">
        <v>39790</v>
      </c>
      <c r="D9390" t="s">
        <v>39872</v>
      </c>
      <c r="E9390" t="s">
        <v>39873</v>
      </c>
      <c r="F9390" t="s">
        <v>39874</v>
      </c>
      <c r="G9390" t="s">
        <v>25</v>
      </c>
      <c r="H9390" t="s">
        <v>26</v>
      </c>
      <c r="I9390" t="s">
        <v>39794</v>
      </c>
      <c r="J9390" t="s">
        <v>349</v>
      </c>
      <c r="K9390" t="s">
        <v>350</v>
      </c>
      <c r="L9390">
        <v>575</v>
      </c>
      <c r="M9390">
        <v>266</v>
      </c>
      <c r="N9390">
        <v>280</v>
      </c>
      <c r="O9390">
        <v>97.6</v>
      </c>
      <c r="P9390" t="s">
        <v>30</v>
      </c>
      <c r="Q9390" s="1">
        <v>45891</v>
      </c>
      <c r="S9390">
        <v>2025</v>
      </c>
      <c r="U9390" s="2">
        <f>IF(ISNUMBER(Starlink[[#This Row],[Launch_Date_ISO]]),Starlink[[#This Row],[Launch_Date_ISO]],DATEVALUE(Starlink[[#This Row],[Launch_Date_ISO]]))</f>
        <v>45891</v>
      </c>
      <c r="V9390" s="2" t="str">
        <f>IF(Starlink[[#This Row],[Decay_Date_ISO]]="","",IF(ISNUMBER(Starlink[[#This Row],[Decay_Date_ISO]]),Starlink[[#This Row],[Decay_Date_ISO]],DATEVALUE(Starlink[[#This Row],[Decay_Date_ISO]])))</f>
        <v/>
      </c>
    </row>
    <row r="9391" spans="1:22" x14ac:dyDescent="0.3">
      <c r="A9391" t="s">
        <v>39875</v>
      </c>
      <c r="B9391">
        <v>65294</v>
      </c>
      <c r="C9391" t="s">
        <v>39790</v>
      </c>
      <c r="D9391" t="s">
        <v>39876</v>
      </c>
      <c r="E9391" t="s">
        <v>39877</v>
      </c>
      <c r="F9391" t="s">
        <v>39878</v>
      </c>
      <c r="G9391" t="s">
        <v>25</v>
      </c>
      <c r="H9391" t="s">
        <v>26</v>
      </c>
      <c r="I9391" t="s">
        <v>39794</v>
      </c>
      <c r="J9391" t="s">
        <v>349</v>
      </c>
      <c r="K9391" t="s">
        <v>350</v>
      </c>
      <c r="L9391">
        <v>575</v>
      </c>
      <c r="M9391">
        <v>266</v>
      </c>
      <c r="N9391">
        <v>280</v>
      </c>
      <c r="O9391">
        <v>97.6</v>
      </c>
      <c r="P9391" t="s">
        <v>30</v>
      </c>
      <c r="Q9391" s="1">
        <v>45891</v>
      </c>
      <c r="S9391">
        <v>2025</v>
      </c>
      <c r="U9391" s="2">
        <f>IF(ISNUMBER(Starlink[[#This Row],[Launch_Date_ISO]]),Starlink[[#This Row],[Launch_Date_ISO]],DATEVALUE(Starlink[[#This Row],[Launch_Date_ISO]]))</f>
        <v>45891</v>
      </c>
      <c r="V9391" s="2" t="str">
        <f>IF(Starlink[[#This Row],[Decay_Date_ISO]]="","",IF(ISNUMBER(Starlink[[#This Row],[Decay_Date_ISO]]),Starlink[[#This Row],[Decay_Date_ISO]],DATEVALUE(Starlink[[#This Row],[Decay_Date_ISO]])))</f>
        <v/>
      </c>
    </row>
    <row r="9392" spans="1:22" x14ac:dyDescent="0.3">
      <c r="A9392" t="s">
        <v>39879</v>
      </c>
      <c r="B9392">
        <v>65295</v>
      </c>
      <c r="C9392" t="s">
        <v>39790</v>
      </c>
      <c r="D9392" t="s">
        <v>39880</v>
      </c>
      <c r="E9392" t="s">
        <v>39881</v>
      </c>
      <c r="F9392" t="s">
        <v>39882</v>
      </c>
      <c r="G9392" t="s">
        <v>25</v>
      </c>
      <c r="H9392" t="s">
        <v>26</v>
      </c>
      <c r="I9392" t="s">
        <v>39794</v>
      </c>
      <c r="J9392" t="s">
        <v>349</v>
      </c>
      <c r="K9392" t="s">
        <v>350</v>
      </c>
      <c r="L9392">
        <v>575</v>
      </c>
      <c r="M9392">
        <v>266</v>
      </c>
      <c r="N9392">
        <v>280</v>
      </c>
      <c r="O9392">
        <v>97.6</v>
      </c>
      <c r="P9392" t="s">
        <v>30</v>
      </c>
      <c r="Q9392" s="1">
        <v>45891</v>
      </c>
      <c r="S9392">
        <v>2025</v>
      </c>
      <c r="U9392" s="2">
        <f>IF(ISNUMBER(Starlink[[#This Row],[Launch_Date_ISO]]),Starlink[[#This Row],[Launch_Date_ISO]],DATEVALUE(Starlink[[#This Row],[Launch_Date_ISO]]))</f>
        <v>45891</v>
      </c>
      <c r="V9392" s="2" t="str">
        <f>IF(Starlink[[#This Row],[Decay_Date_ISO]]="","",IF(ISNUMBER(Starlink[[#This Row],[Decay_Date_ISO]]),Starlink[[#This Row],[Decay_Date_ISO]],DATEVALUE(Starlink[[#This Row],[Decay_Date_ISO]])))</f>
        <v/>
      </c>
    </row>
    <row r="9393" spans="1:22" x14ac:dyDescent="0.3">
      <c r="A9393" t="s">
        <v>39883</v>
      </c>
      <c r="B9393">
        <v>65296</v>
      </c>
      <c r="C9393" t="s">
        <v>39790</v>
      </c>
      <c r="D9393" t="s">
        <v>39884</v>
      </c>
      <c r="E9393" t="s">
        <v>39885</v>
      </c>
      <c r="F9393" t="s">
        <v>39886</v>
      </c>
      <c r="G9393" t="s">
        <v>25</v>
      </c>
      <c r="H9393" t="s">
        <v>26</v>
      </c>
      <c r="I9393" t="s">
        <v>39794</v>
      </c>
      <c r="J9393" t="s">
        <v>349</v>
      </c>
      <c r="K9393" t="s">
        <v>350</v>
      </c>
      <c r="L9393">
        <v>575</v>
      </c>
      <c r="M9393">
        <v>266</v>
      </c>
      <c r="N9393">
        <v>280</v>
      </c>
      <c r="O9393">
        <v>97.6</v>
      </c>
      <c r="P9393" t="s">
        <v>30</v>
      </c>
      <c r="Q9393" s="1">
        <v>45891</v>
      </c>
      <c r="S9393">
        <v>2025</v>
      </c>
      <c r="U9393" s="2">
        <f>IF(ISNUMBER(Starlink[[#This Row],[Launch_Date_ISO]]),Starlink[[#This Row],[Launch_Date_ISO]],DATEVALUE(Starlink[[#This Row],[Launch_Date_ISO]]))</f>
        <v>45891</v>
      </c>
      <c r="V9393" s="2" t="str">
        <f>IF(Starlink[[#This Row],[Decay_Date_ISO]]="","",IF(ISNUMBER(Starlink[[#This Row],[Decay_Date_ISO]]),Starlink[[#This Row],[Decay_Date_ISO]],DATEVALUE(Starlink[[#This Row],[Decay_Date_ISO]])))</f>
        <v/>
      </c>
    </row>
    <row r="9394" spans="1:22" x14ac:dyDescent="0.3">
      <c r="A9394" t="s">
        <v>39887</v>
      </c>
      <c r="B9394">
        <v>65323</v>
      </c>
      <c r="C9394" t="s">
        <v>39888</v>
      </c>
      <c r="D9394" t="s">
        <v>39889</v>
      </c>
      <c r="E9394" t="s">
        <v>39890</v>
      </c>
      <c r="F9394" t="s">
        <v>39891</v>
      </c>
      <c r="G9394" t="s">
        <v>25</v>
      </c>
      <c r="H9394" t="s">
        <v>26</v>
      </c>
      <c r="I9394" t="s">
        <v>2461</v>
      </c>
      <c r="J9394" t="s">
        <v>349</v>
      </c>
      <c r="K9394" t="s">
        <v>350</v>
      </c>
      <c r="L9394">
        <v>575</v>
      </c>
      <c r="M9394">
        <v>262</v>
      </c>
      <c r="N9394">
        <v>276</v>
      </c>
      <c r="O9394">
        <v>53.16</v>
      </c>
      <c r="P9394" t="s">
        <v>43</v>
      </c>
      <c r="Q9394" s="1">
        <v>45896</v>
      </c>
      <c r="S9394">
        <v>2025</v>
      </c>
      <c r="U9394" s="2">
        <f>IF(ISNUMBER(Starlink[[#This Row],[Launch_Date_ISO]]),Starlink[[#This Row],[Launch_Date_ISO]],DATEVALUE(Starlink[[#This Row],[Launch_Date_ISO]]))</f>
        <v>45896</v>
      </c>
      <c r="V9394" s="2" t="str">
        <f>IF(Starlink[[#This Row],[Decay_Date_ISO]]="","",IF(ISNUMBER(Starlink[[#This Row],[Decay_Date_ISO]]),Starlink[[#This Row],[Decay_Date_ISO]],DATEVALUE(Starlink[[#This Row],[Decay_Date_ISO]])))</f>
        <v/>
      </c>
    </row>
    <row r="9395" spans="1:22" x14ac:dyDescent="0.3">
      <c r="A9395" t="s">
        <v>39892</v>
      </c>
      <c r="B9395">
        <v>65324</v>
      </c>
      <c r="C9395" t="s">
        <v>39888</v>
      </c>
      <c r="D9395" t="s">
        <v>39893</v>
      </c>
      <c r="E9395" t="s">
        <v>39894</v>
      </c>
      <c r="F9395" t="s">
        <v>39895</v>
      </c>
      <c r="G9395" t="s">
        <v>25</v>
      </c>
      <c r="H9395" t="s">
        <v>26</v>
      </c>
      <c r="I9395" t="s">
        <v>2461</v>
      </c>
      <c r="J9395" t="s">
        <v>349</v>
      </c>
      <c r="K9395" t="s">
        <v>350</v>
      </c>
      <c r="L9395">
        <v>575</v>
      </c>
      <c r="M9395">
        <v>262</v>
      </c>
      <c r="N9395">
        <v>276</v>
      </c>
      <c r="O9395">
        <v>53.16</v>
      </c>
      <c r="P9395" t="s">
        <v>43</v>
      </c>
      <c r="Q9395" s="1">
        <v>45896</v>
      </c>
      <c r="S9395">
        <v>2025</v>
      </c>
      <c r="U9395" s="2">
        <f>IF(ISNUMBER(Starlink[[#This Row],[Launch_Date_ISO]]),Starlink[[#This Row],[Launch_Date_ISO]],DATEVALUE(Starlink[[#This Row],[Launch_Date_ISO]]))</f>
        <v>45896</v>
      </c>
      <c r="V9395" s="2" t="str">
        <f>IF(Starlink[[#This Row],[Decay_Date_ISO]]="","",IF(ISNUMBER(Starlink[[#This Row],[Decay_Date_ISO]]),Starlink[[#This Row],[Decay_Date_ISO]],DATEVALUE(Starlink[[#This Row],[Decay_Date_ISO]])))</f>
        <v/>
      </c>
    </row>
    <row r="9396" spans="1:22" x14ac:dyDescent="0.3">
      <c r="A9396" t="s">
        <v>39896</v>
      </c>
      <c r="B9396">
        <v>65325</v>
      </c>
      <c r="C9396" t="s">
        <v>39888</v>
      </c>
      <c r="D9396" t="s">
        <v>39897</v>
      </c>
      <c r="E9396" t="s">
        <v>39898</v>
      </c>
      <c r="F9396" t="s">
        <v>39899</v>
      </c>
      <c r="G9396" t="s">
        <v>25</v>
      </c>
      <c r="H9396" t="s">
        <v>26</v>
      </c>
      <c r="I9396" t="s">
        <v>2461</v>
      </c>
      <c r="J9396" t="s">
        <v>349</v>
      </c>
      <c r="K9396" t="s">
        <v>350</v>
      </c>
      <c r="L9396">
        <v>575</v>
      </c>
      <c r="M9396">
        <v>262</v>
      </c>
      <c r="N9396">
        <v>276</v>
      </c>
      <c r="O9396">
        <v>53.16</v>
      </c>
      <c r="P9396" t="s">
        <v>43</v>
      </c>
      <c r="Q9396" s="1">
        <v>45896</v>
      </c>
      <c r="S9396">
        <v>2025</v>
      </c>
      <c r="U9396" s="2">
        <f>IF(ISNUMBER(Starlink[[#This Row],[Launch_Date_ISO]]),Starlink[[#This Row],[Launch_Date_ISO]],DATEVALUE(Starlink[[#This Row],[Launch_Date_ISO]]))</f>
        <v>45896</v>
      </c>
      <c r="V9396" s="2" t="str">
        <f>IF(Starlink[[#This Row],[Decay_Date_ISO]]="","",IF(ISNUMBER(Starlink[[#This Row],[Decay_Date_ISO]]),Starlink[[#This Row],[Decay_Date_ISO]],DATEVALUE(Starlink[[#This Row],[Decay_Date_ISO]])))</f>
        <v/>
      </c>
    </row>
    <row r="9397" spans="1:22" x14ac:dyDescent="0.3">
      <c r="A9397" t="s">
        <v>39900</v>
      </c>
      <c r="B9397">
        <v>65326</v>
      </c>
      <c r="C9397" t="s">
        <v>39888</v>
      </c>
      <c r="D9397" t="s">
        <v>39901</v>
      </c>
      <c r="E9397" t="s">
        <v>39902</v>
      </c>
      <c r="F9397" t="s">
        <v>39903</v>
      </c>
      <c r="G9397" t="s">
        <v>25</v>
      </c>
      <c r="H9397" t="s">
        <v>26</v>
      </c>
      <c r="I9397" t="s">
        <v>2461</v>
      </c>
      <c r="J9397" t="s">
        <v>349</v>
      </c>
      <c r="K9397" t="s">
        <v>350</v>
      </c>
      <c r="L9397">
        <v>575</v>
      </c>
      <c r="M9397">
        <v>262</v>
      </c>
      <c r="N9397">
        <v>276</v>
      </c>
      <c r="O9397">
        <v>53.16</v>
      </c>
      <c r="P9397" t="s">
        <v>43</v>
      </c>
      <c r="Q9397" s="1">
        <v>45896</v>
      </c>
      <c r="S9397">
        <v>2025</v>
      </c>
      <c r="U9397" s="2">
        <f>IF(ISNUMBER(Starlink[[#This Row],[Launch_Date_ISO]]),Starlink[[#This Row],[Launch_Date_ISO]],DATEVALUE(Starlink[[#This Row],[Launch_Date_ISO]]))</f>
        <v>45896</v>
      </c>
      <c r="V9397" s="2" t="str">
        <f>IF(Starlink[[#This Row],[Decay_Date_ISO]]="","",IF(ISNUMBER(Starlink[[#This Row],[Decay_Date_ISO]]),Starlink[[#This Row],[Decay_Date_ISO]],DATEVALUE(Starlink[[#This Row],[Decay_Date_ISO]])))</f>
        <v/>
      </c>
    </row>
    <row r="9398" spans="1:22" x14ac:dyDescent="0.3">
      <c r="A9398" t="s">
        <v>39904</v>
      </c>
      <c r="B9398">
        <v>65327</v>
      </c>
      <c r="C9398" t="s">
        <v>39888</v>
      </c>
      <c r="D9398" t="s">
        <v>39905</v>
      </c>
      <c r="E9398" t="s">
        <v>39906</v>
      </c>
      <c r="F9398" t="s">
        <v>39907</v>
      </c>
      <c r="G9398" t="s">
        <v>25</v>
      </c>
      <c r="H9398" t="s">
        <v>26</v>
      </c>
      <c r="I9398" t="s">
        <v>2461</v>
      </c>
      <c r="J9398" t="s">
        <v>349</v>
      </c>
      <c r="K9398" t="s">
        <v>350</v>
      </c>
      <c r="L9398">
        <v>575</v>
      </c>
      <c r="M9398">
        <v>262</v>
      </c>
      <c r="N9398">
        <v>276</v>
      </c>
      <c r="O9398">
        <v>53.16</v>
      </c>
      <c r="P9398" t="s">
        <v>43</v>
      </c>
      <c r="Q9398" s="1">
        <v>45896</v>
      </c>
      <c r="S9398">
        <v>2025</v>
      </c>
      <c r="U9398" s="2">
        <f>IF(ISNUMBER(Starlink[[#This Row],[Launch_Date_ISO]]),Starlink[[#This Row],[Launch_Date_ISO]],DATEVALUE(Starlink[[#This Row],[Launch_Date_ISO]]))</f>
        <v>45896</v>
      </c>
      <c r="V9398" s="2" t="str">
        <f>IF(Starlink[[#This Row],[Decay_Date_ISO]]="","",IF(ISNUMBER(Starlink[[#This Row],[Decay_Date_ISO]]),Starlink[[#This Row],[Decay_Date_ISO]],DATEVALUE(Starlink[[#This Row],[Decay_Date_ISO]])))</f>
        <v/>
      </c>
    </row>
    <row r="9399" spans="1:22" x14ac:dyDescent="0.3">
      <c r="A9399" t="s">
        <v>39908</v>
      </c>
      <c r="B9399">
        <v>65328</v>
      </c>
      <c r="C9399" t="s">
        <v>39888</v>
      </c>
      <c r="D9399" t="s">
        <v>39909</v>
      </c>
      <c r="E9399" t="s">
        <v>39910</v>
      </c>
      <c r="F9399" t="s">
        <v>39911</v>
      </c>
      <c r="G9399" t="s">
        <v>25</v>
      </c>
      <c r="H9399" t="s">
        <v>26</v>
      </c>
      <c r="I9399" t="s">
        <v>2461</v>
      </c>
      <c r="J9399" t="s">
        <v>349</v>
      </c>
      <c r="K9399" t="s">
        <v>350</v>
      </c>
      <c r="L9399">
        <v>575</v>
      </c>
      <c r="M9399">
        <v>262</v>
      </c>
      <c r="N9399">
        <v>276</v>
      </c>
      <c r="O9399">
        <v>53.16</v>
      </c>
      <c r="P9399" t="s">
        <v>43</v>
      </c>
      <c r="Q9399" s="1">
        <v>45896</v>
      </c>
      <c r="S9399">
        <v>2025</v>
      </c>
      <c r="U9399" s="2">
        <f>IF(ISNUMBER(Starlink[[#This Row],[Launch_Date_ISO]]),Starlink[[#This Row],[Launch_Date_ISO]],DATEVALUE(Starlink[[#This Row],[Launch_Date_ISO]]))</f>
        <v>45896</v>
      </c>
      <c r="V9399" s="2" t="str">
        <f>IF(Starlink[[#This Row],[Decay_Date_ISO]]="","",IF(ISNUMBER(Starlink[[#This Row],[Decay_Date_ISO]]),Starlink[[#This Row],[Decay_Date_ISO]],DATEVALUE(Starlink[[#This Row],[Decay_Date_ISO]])))</f>
        <v/>
      </c>
    </row>
    <row r="9400" spans="1:22" x14ac:dyDescent="0.3">
      <c r="A9400" t="s">
        <v>39912</v>
      </c>
      <c r="B9400">
        <v>65329</v>
      </c>
      <c r="C9400" t="s">
        <v>39888</v>
      </c>
      <c r="D9400" t="s">
        <v>39913</v>
      </c>
      <c r="E9400" t="s">
        <v>39914</v>
      </c>
      <c r="F9400" t="s">
        <v>39915</v>
      </c>
      <c r="G9400" t="s">
        <v>25</v>
      </c>
      <c r="H9400" t="s">
        <v>26</v>
      </c>
      <c r="I9400" t="s">
        <v>2461</v>
      </c>
      <c r="J9400" t="s">
        <v>349</v>
      </c>
      <c r="K9400" t="s">
        <v>350</v>
      </c>
      <c r="L9400">
        <v>575</v>
      </c>
      <c r="M9400">
        <v>262</v>
      </c>
      <c r="N9400">
        <v>276</v>
      </c>
      <c r="O9400">
        <v>53.16</v>
      </c>
      <c r="P9400" t="s">
        <v>43</v>
      </c>
      <c r="Q9400" s="1">
        <v>45896</v>
      </c>
      <c r="S9400">
        <v>2025</v>
      </c>
      <c r="U9400" s="2">
        <f>IF(ISNUMBER(Starlink[[#This Row],[Launch_Date_ISO]]),Starlink[[#This Row],[Launch_Date_ISO]],DATEVALUE(Starlink[[#This Row],[Launch_Date_ISO]]))</f>
        <v>45896</v>
      </c>
      <c r="V9400" s="2" t="str">
        <f>IF(Starlink[[#This Row],[Decay_Date_ISO]]="","",IF(ISNUMBER(Starlink[[#This Row],[Decay_Date_ISO]]),Starlink[[#This Row],[Decay_Date_ISO]],DATEVALUE(Starlink[[#This Row],[Decay_Date_ISO]])))</f>
        <v/>
      </c>
    </row>
    <row r="9401" spans="1:22" x14ac:dyDescent="0.3">
      <c r="A9401" t="s">
        <v>39916</v>
      </c>
      <c r="B9401">
        <v>65330</v>
      </c>
      <c r="C9401" t="s">
        <v>39888</v>
      </c>
      <c r="D9401" t="s">
        <v>39917</v>
      </c>
      <c r="E9401" t="s">
        <v>39918</v>
      </c>
      <c r="F9401" t="s">
        <v>39919</v>
      </c>
      <c r="G9401" t="s">
        <v>25</v>
      </c>
      <c r="H9401" t="s">
        <v>26</v>
      </c>
      <c r="I9401" t="s">
        <v>2461</v>
      </c>
      <c r="J9401" t="s">
        <v>349</v>
      </c>
      <c r="K9401" t="s">
        <v>350</v>
      </c>
      <c r="L9401">
        <v>575</v>
      </c>
      <c r="M9401">
        <v>262</v>
      </c>
      <c r="N9401">
        <v>276</v>
      </c>
      <c r="O9401">
        <v>53.16</v>
      </c>
      <c r="P9401" t="s">
        <v>43</v>
      </c>
      <c r="Q9401" s="1">
        <v>45896</v>
      </c>
      <c r="S9401">
        <v>2025</v>
      </c>
      <c r="U9401" s="2">
        <f>IF(ISNUMBER(Starlink[[#This Row],[Launch_Date_ISO]]),Starlink[[#This Row],[Launch_Date_ISO]],DATEVALUE(Starlink[[#This Row],[Launch_Date_ISO]]))</f>
        <v>45896</v>
      </c>
      <c r="V9401" s="2" t="str">
        <f>IF(Starlink[[#This Row],[Decay_Date_ISO]]="","",IF(ISNUMBER(Starlink[[#This Row],[Decay_Date_ISO]]),Starlink[[#This Row],[Decay_Date_ISO]],DATEVALUE(Starlink[[#This Row],[Decay_Date_ISO]])))</f>
        <v/>
      </c>
    </row>
    <row r="9402" spans="1:22" x14ac:dyDescent="0.3">
      <c r="A9402" t="s">
        <v>39920</v>
      </c>
      <c r="B9402">
        <v>65331</v>
      </c>
      <c r="C9402" t="s">
        <v>39888</v>
      </c>
      <c r="D9402" t="s">
        <v>39921</v>
      </c>
      <c r="E9402" t="s">
        <v>39922</v>
      </c>
      <c r="F9402" t="s">
        <v>39923</v>
      </c>
      <c r="G9402" t="s">
        <v>25</v>
      </c>
      <c r="H9402" t="s">
        <v>26</v>
      </c>
      <c r="I9402" t="s">
        <v>2461</v>
      </c>
      <c r="J9402" t="s">
        <v>349</v>
      </c>
      <c r="K9402" t="s">
        <v>350</v>
      </c>
      <c r="L9402">
        <v>575</v>
      </c>
      <c r="M9402">
        <v>262</v>
      </c>
      <c r="N9402">
        <v>276</v>
      </c>
      <c r="O9402">
        <v>53.16</v>
      </c>
      <c r="P9402" t="s">
        <v>43</v>
      </c>
      <c r="Q9402" s="1">
        <v>45896</v>
      </c>
      <c r="S9402">
        <v>2025</v>
      </c>
      <c r="U9402" s="2">
        <f>IF(ISNUMBER(Starlink[[#This Row],[Launch_Date_ISO]]),Starlink[[#This Row],[Launch_Date_ISO]],DATEVALUE(Starlink[[#This Row],[Launch_Date_ISO]]))</f>
        <v>45896</v>
      </c>
      <c r="V9402" s="2" t="str">
        <f>IF(Starlink[[#This Row],[Decay_Date_ISO]]="","",IF(ISNUMBER(Starlink[[#This Row],[Decay_Date_ISO]]),Starlink[[#This Row],[Decay_Date_ISO]],DATEVALUE(Starlink[[#This Row],[Decay_Date_ISO]])))</f>
        <v/>
      </c>
    </row>
    <row r="9403" spans="1:22" x14ac:dyDescent="0.3">
      <c r="A9403" t="s">
        <v>39924</v>
      </c>
      <c r="B9403">
        <v>65332</v>
      </c>
      <c r="C9403" t="s">
        <v>39888</v>
      </c>
      <c r="D9403" t="s">
        <v>39925</v>
      </c>
      <c r="E9403" t="s">
        <v>39926</v>
      </c>
      <c r="F9403" t="s">
        <v>39927</v>
      </c>
      <c r="G9403" t="s">
        <v>25</v>
      </c>
      <c r="H9403" t="s">
        <v>26</v>
      </c>
      <c r="I9403" t="s">
        <v>2461</v>
      </c>
      <c r="J9403" t="s">
        <v>349</v>
      </c>
      <c r="K9403" t="s">
        <v>350</v>
      </c>
      <c r="L9403">
        <v>575</v>
      </c>
      <c r="M9403">
        <v>262</v>
      </c>
      <c r="N9403">
        <v>276</v>
      </c>
      <c r="O9403">
        <v>53.16</v>
      </c>
      <c r="P9403" t="s">
        <v>43</v>
      </c>
      <c r="Q9403" s="1">
        <v>45896</v>
      </c>
      <c r="S9403">
        <v>2025</v>
      </c>
      <c r="U9403" s="2">
        <f>IF(ISNUMBER(Starlink[[#This Row],[Launch_Date_ISO]]),Starlink[[#This Row],[Launch_Date_ISO]],DATEVALUE(Starlink[[#This Row],[Launch_Date_ISO]]))</f>
        <v>45896</v>
      </c>
      <c r="V9403" s="2" t="str">
        <f>IF(Starlink[[#This Row],[Decay_Date_ISO]]="","",IF(ISNUMBER(Starlink[[#This Row],[Decay_Date_ISO]]),Starlink[[#This Row],[Decay_Date_ISO]],DATEVALUE(Starlink[[#This Row],[Decay_Date_ISO]])))</f>
        <v/>
      </c>
    </row>
    <row r="9404" spans="1:22" x14ac:dyDescent="0.3">
      <c r="A9404" t="s">
        <v>39928</v>
      </c>
      <c r="B9404">
        <v>65333</v>
      </c>
      <c r="C9404" t="s">
        <v>39888</v>
      </c>
      <c r="D9404" t="s">
        <v>39929</v>
      </c>
      <c r="E9404" t="s">
        <v>39930</v>
      </c>
      <c r="F9404" t="s">
        <v>39931</v>
      </c>
      <c r="G9404" t="s">
        <v>25</v>
      </c>
      <c r="H9404" t="s">
        <v>26</v>
      </c>
      <c r="I9404" t="s">
        <v>2461</v>
      </c>
      <c r="J9404" t="s">
        <v>349</v>
      </c>
      <c r="K9404" t="s">
        <v>350</v>
      </c>
      <c r="L9404">
        <v>575</v>
      </c>
      <c r="M9404">
        <v>262</v>
      </c>
      <c r="N9404">
        <v>276</v>
      </c>
      <c r="O9404">
        <v>53.16</v>
      </c>
      <c r="P9404" t="s">
        <v>43</v>
      </c>
      <c r="Q9404" s="1">
        <v>45896</v>
      </c>
      <c r="S9404">
        <v>2025</v>
      </c>
      <c r="U9404" s="2">
        <f>IF(ISNUMBER(Starlink[[#This Row],[Launch_Date_ISO]]),Starlink[[#This Row],[Launch_Date_ISO]],DATEVALUE(Starlink[[#This Row],[Launch_Date_ISO]]))</f>
        <v>45896</v>
      </c>
      <c r="V9404" s="2" t="str">
        <f>IF(Starlink[[#This Row],[Decay_Date_ISO]]="","",IF(ISNUMBER(Starlink[[#This Row],[Decay_Date_ISO]]),Starlink[[#This Row],[Decay_Date_ISO]],DATEVALUE(Starlink[[#This Row],[Decay_Date_ISO]])))</f>
        <v/>
      </c>
    </row>
    <row r="9405" spans="1:22" x14ac:dyDescent="0.3">
      <c r="A9405" t="s">
        <v>39932</v>
      </c>
      <c r="B9405">
        <v>65334</v>
      </c>
      <c r="C9405" t="s">
        <v>39888</v>
      </c>
      <c r="D9405" t="s">
        <v>39933</v>
      </c>
      <c r="E9405" t="s">
        <v>39934</v>
      </c>
      <c r="F9405" t="s">
        <v>39935</v>
      </c>
      <c r="G9405" t="s">
        <v>25</v>
      </c>
      <c r="H9405" t="s">
        <v>26</v>
      </c>
      <c r="I9405" t="s">
        <v>2461</v>
      </c>
      <c r="J9405" t="s">
        <v>349</v>
      </c>
      <c r="K9405" t="s">
        <v>350</v>
      </c>
      <c r="L9405">
        <v>575</v>
      </c>
      <c r="M9405">
        <v>262</v>
      </c>
      <c r="N9405">
        <v>276</v>
      </c>
      <c r="O9405">
        <v>53.16</v>
      </c>
      <c r="P9405" t="s">
        <v>43</v>
      </c>
      <c r="Q9405" s="1">
        <v>45896</v>
      </c>
      <c r="S9405">
        <v>2025</v>
      </c>
      <c r="U9405" s="2">
        <f>IF(ISNUMBER(Starlink[[#This Row],[Launch_Date_ISO]]),Starlink[[#This Row],[Launch_Date_ISO]],DATEVALUE(Starlink[[#This Row],[Launch_Date_ISO]]))</f>
        <v>45896</v>
      </c>
      <c r="V9405" s="2" t="str">
        <f>IF(Starlink[[#This Row],[Decay_Date_ISO]]="","",IF(ISNUMBER(Starlink[[#This Row],[Decay_Date_ISO]]),Starlink[[#This Row],[Decay_Date_ISO]],DATEVALUE(Starlink[[#This Row],[Decay_Date_ISO]])))</f>
        <v/>
      </c>
    </row>
    <row r="9406" spans="1:22" x14ac:dyDescent="0.3">
      <c r="A9406" t="s">
        <v>39936</v>
      </c>
      <c r="B9406">
        <v>65335</v>
      </c>
      <c r="C9406" t="s">
        <v>39888</v>
      </c>
      <c r="D9406" t="s">
        <v>39937</v>
      </c>
      <c r="E9406" t="s">
        <v>39938</v>
      </c>
      <c r="F9406" t="s">
        <v>39939</v>
      </c>
      <c r="G9406" t="s">
        <v>25</v>
      </c>
      <c r="H9406" t="s">
        <v>26</v>
      </c>
      <c r="I9406" t="s">
        <v>2461</v>
      </c>
      <c r="J9406" t="s">
        <v>349</v>
      </c>
      <c r="K9406" t="s">
        <v>350</v>
      </c>
      <c r="L9406">
        <v>575</v>
      </c>
      <c r="M9406">
        <v>262</v>
      </c>
      <c r="N9406">
        <v>276</v>
      </c>
      <c r="O9406">
        <v>53.16</v>
      </c>
      <c r="P9406" t="s">
        <v>43</v>
      </c>
      <c r="Q9406" s="1">
        <v>45896</v>
      </c>
      <c r="S9406">
        <v>2025</v>
      </c>
      <c r="U9406" s="2">
        <f>IF(ISNUMBER(Starlink[[#This Row],[Launch_Date_ISO]]),Starlink[[#This Row],[Launch_Date_ISO]],DATEVALUE(Starlink[[#This Row],[Launch_Date_ISO]]))</f>
        <v>45896</v>
      </c>
      <c r="V9406" s="2" t="str">
        <f>IF(Starlink[[#This Row],[Decay_Date_ISO]]="","",IF(ISNUMBER(Starlink[[#This Row],[Decay_Date_ISO]]),Starlink[[#This Row],[Decay_Date_ISO]],DATEVALUE(Starlink[[#This Row],[Decay_Date_ISO]])))</f>
        <v/>
      </c>
    </row>
    <row r="9407" spans="1:22" x14ac:dyDescent="0.3">
      <c r="A9407" t="s">
        <v>39940</v>
      </c>
      <c r="B9407">
        <v>65336</v>
      </c>
      <c r="C9407" t="s">
        <v>39888</v>
      </c>
      <c r="D9407" t="s">
        <v>39941</v>
      </c>
      <c r="E9407" t="s">
        <v>39942</v>
      </c>
      <c r="F9407" t="s">
        <v>39943</v>
      </c>
      <c r="G9407" t="s">
        <v>25</v>
      </c>
      <c r="H9407" t="s">
        <v>26</v>
      </c>
      <c r="I9407" t="s">
        <v>2461</v>
      </c>
      <c r="J9407" t="s">
        <v>349</v>
      </c>
      <c r="K9407" t="s">
        <v>350</v>
      </c>
      <c r="L9407">
        <v>575</v>
      </c>
      <c r="M9407">
        <v>262</v>
      </c>
      <c r="N9407">
        <v>275</v>
      </c>
      <c r="O9407">
        <v>53.16</v>
      </c>
      <c r="P9407" t="s">
        <v>43</v>
      </c>
      <c r="Q9407" s="1">
        <v>45896</v>
      </c>
      <c r="S9407">
        <v>2025</v>
      </c>
      <c r="U9407" s="2">
        <f>IF(ISNUMBER(Starlink[[#This Row],[Launch_Date_ISO]]),Starlink[[#This Row],[Launch_Date_ISO]],DATEVALUE(Starlink[[#This Row],[Launch_Date_ISO]]))</f>
        <v>45896</v>
      </c>
      <c r="V9407" s="2" t="str">
        <f>IF(Starlink[[#This Row],[Decay_Date_ISO]]="","",IF(ISNUMBER(Starlink[[#This Row],[Decay_Date_ISO]]),Starlink[[#This Row],[Decay_Date_ISO]],DATEVALUE(Starlink[[#This Row],[Decay_Date_ISO]])))</f>
        <v/>
      </c>
    </row>
    <row r="9408" spans="1:22" x14ac:dyDescent="0.3">
      <c r="A9408" t="s">
        <v>39944</v>
      </c>
      <c r="B9408">
        <v>65337</v>
      </c>
      <c r="C9408" t="s">
        <v>39888</v>
      </c>
      <c r="D9408" t="s">
        <v>39945</v>
      </c>
      <c r="E9408" t="s">
        <v>39946</v>
      </c>
      <c r="F9408" t="s">
        <v>39947</v>
      </c>
      <c r="G9408" t="s">
        <v>25</v>
      </c>
      <c r="H9408" t="s">
        <v>26</v>
      </c>
      <c r="I9408" t="s">
        <v>2461</v>
      </c>
      <c r="J9408" t="s">
        <v>349</v>
      </c>
      <c r="K9408" t="s">
        <v>350</v>
      </c>
      <c r="L9408">
        <v>575</v>
      </c>
      <c r="M9408">
        <v>262</v>
      </c>
      <c r="N9408">
        <v>275</v>
      </c>
      <c r="O9408">
        <v>53.16</v>
      </c>
      <c r="P9408" t="s">
        <v>43</v>
      </c>
      <c r="Q9408" s="1">
        <v>45896</v>
      </c>
      <c r="S9408">
        <v>2025</v>
      </c>
      <c r="U9408" s="2">
        <f>IF(ISNUMBER(Starlink[[#This Row],[Launch_Date_ISO]]),Starlink[[#This Row],[Launch_Date_ISO]],DATEVALUE(Starlink[[#This Row],[Launch_Date_ISO]]))</f>
        <v>45896</v>
      </c>
      <c r="V9408" s="2" t="str">
        <f>IF(Starlink[[#This Row],[Decay_Date_ISO]]="","",IF(ISNUMBER(Starlink[[#This Row],[Decay_Date_ISO]]),Starlink[[#This Row],[Decay_Date_ISO]],DATEVALUE(Starlink[[#This Row],[Decay_Date_ISO]])))</f>
        <v/>
      </c>
    </row>
    <row r="9409" spans="1:22" x14ac:dyDescent="0.3">
      <c r="A9409" t="s">
        <v>39948</v>
      </c>
      <c r="B9409">
        <v>65338</v>
      </c>
      <c r="C9409" t="s">
        <v>39888</v>
      </c>
      <c r="D9409" t="s">
        <v>39949</v>
      </c>
      <c r="E9409" t="s">
        <v>39950</v>
      </c>
      <c r="F9409" t="s">
        <v>39951</v>
      </c>
      <c r="G9409" t="s">
        <v>25</v>
      </c>
      <c r="H9409" t="s">
        <v>26</v>
      </c>
      <c r="I9409" t="s">
        <v>2461</v>
      </c>
      <c r="J9409" t="s">
        <v>349</v>
      </c>
      <c r="K9409" t="s">
        <v>350</v>
      </c>
      <c r="L9409">
        <v>575</v>
      </c>
      <c r="M9409">
        <v>262</v>
      </c>
      <c r="N9409">
        <v>275</v>
      </c>
      <c r="O9409">
        <v>53.16</v>
      </c>
      <c r="P9409" t="s">
        <v>43</v>
      </c>
      <c r="Q9409" s="1">
        <v>45896</v>
      </c>
      <c r="S9409">
        <v>2025</v>
      </c>
      <c r="U9409" s="2">
        <f>IF(ISNUMBER(Starlink[[#This Row],[Launch_Date_ISO]]),Starlink[[#This Row],[Launch_Date_ISO]],DATEVALUE(Starlink[[#This Row],[Launch_Date_ISO]]))</f>
        <v>45896</v>
      </c>
      <c r="V9409" s="2" t="str">
        <f>IF(Starlink[[#This Row],[Decay_Date_ISO]]="","",IF(ISNUMBER(Starlink[[#This Row],[Decay_Date_ISO]]),Starlink[[#This Row],[Decay_Date_ISO]],DATEVALUE(Starlink[[#This Row],[Decay_Date_ISO]])))</f>
        <v/>
      </c>
    </row>
    <row r="9410" spans="1:22" x14ac:dyDescent="0.3">
      <c r="A9410" t="s">
        <v>39952</v>
      </c>
      <c r="B9410">
        <v>65339</v>
      </c>
      <c r="C9410" t="s">
        <v>39888</v>
      </c>
      <c r="D9410" t="s">
        <v>39953</v>
      </c>
      <c r="E9410" t="s">
        <v>39954</v>
      </c>
      <c r="F9410" t="s">
        <v>39955</v>
      </c>
      <c r="G9410" t="s">
        <v>25</v>
      </c>
      <c r="H9410" t="s">
        <v>26</v>
      </c>
      <c r="I9410" t="s">
        <v>2461</v>
      </c>
      <c r="J9410" t="s">
        <v>349</v>
      </c>
      <c r="K9410" t="s">
        <v>350</v>
      </c>
      <c r="L9410">
        <v>575</v>
      </c>
      <c r="M9410">
        <v>262</v>
      </c>
      <c r="N9410">
        <v>275</v>
      </c>
      <c r="O9410">
        <v>53.16</v>
      </c>
      <c r="P9410" t="s">
        <v>43</v>
      </c>
      <c r="Q9410" s="1">
        <v>45896</v>
      </c>
      <c r="S9410">
        <v>2025</v>
      </c>
      <c r="U9410" s="2">
        <f>IF(ISNUMBER(Starlink[[#This Row],[Launch_Date_ISO]]),Starlink[[#This Row],[Launch_Date_ISO]],DATEVALUE(Starlink[[#This Row],[Launch_Date_ISO]]))</f>
        <v>45896</v>
      </c>
      <c r="V9410" s="2" t="str">
        <f>IF(Starlink[[#This Row],[Decay_Date_ISO]]="","",IF(ISNUMBER(Starlink[[#This Row],[Decay_Date_ISO]]),Starlink[[#This Row],[Decay_Date_ISO]],DATEVALUE(Starlink[[#This Row],[Decay_Date_ISO]])))</f>
        <v/>
      </c>
    </row>
    <row r="9411" spans="1:22" x14ac:dyDescent="0.3">
      <c r="A9411" t="s">
        <v>39956</v>
      </c>
      <c r="B9411">
        <v>65340</v>
      </c>
      <c r="C9411" t="s">
        <v>39888</v>
      </c>
      <c r="D9411" t="s">
        <v>39957</v>
      </c>
      <c r="E9411" t="s">
        <v>39958</v>
      </c>
      <c r="F9411" t="s">
        <v>39959</v>
      </c>
      <c r="G9411" t="s">
        <v>25</v>
      </c>
      <c r="H9411" t="s">
        <v>26</v>
      </c>
      <c r="I9411" t="s">
        <v>2461</v>
      </c>
      <c r="J9411" t="s">
        <v>349</v>
      </c>
      <c r="K9411" t="s">
        <v>350</v>
      </c>
      <c r="L9411">
        <v>575</v>
      </c>
      <c r="M9411">
        <v>262</v>
      </c>
      <c r="N9411">
        <v>275</v>
      </c>
      <c r="O9411">
        <v>53.16</v>
      </c>
      <c r="P9411" t="s">
        <v>43</v>
      </c>
      <c r="Q9411" s="1">
        <v>45896</v>
      </c>
      <c r="S9411">
        <v>2025</v>
      </c>
      <c r="U9411" s="2">
        <f>IF(ISNUMBER(Starlink[[#This Row],[Launch_Date_ISO]]),Starlink[[#This Row],[Launch_Date_ISO]],DATEVALUE(Starlink[[#This Row],[Launch_Date_ISO]]))</f>
        <v>45896</v>
      </c>
      <c r="V9411" s="2" t="str">
        <f>IF(Starlink[[#This Row],[Decay_Date_ISO]]="","",IF(ISNUMBER(Starlink[[#This Row],[Decay_Date_ISO]]),Starlink[[#This Row],[Decay_Date_ISO]],DATEVALUE(Starlink[[#This Row],[Decay_Date_ISO]])))</f>
        <v/>
      </c>
    </row>
    <row r="9412" spans="1:22" x14ac:dyDescent="0.3">
      <c r="A9412" t="s">
        <v>39960</v>
      </c>
      <c r="B9412">
        <v>65341</v>
      </c>
      <c r="C9412" t="s">
        <v>39888</v>
      </c>
      <c r="D9412" t="s">
        <v>39961</v>
      </c>
      <c r="E9412" t="s">
        <v>39962</v>
      </c>
      <c r="F9412" t="s">
        <v>39963</v>
      </c>
      <c r="G9412" t="s">
        <v>25</v>
      </c>
      <c r="H9412" t="s">
        <v>26</v>
      </c>
      <c r="I9412" t="s">
        <v>2461</v>
      </c>
      <c r="J9412" t="s">
        <v>349</v>
      </c>
      <c r="K9412" t="s">
        <v>350</v>
      </c>
      <c r="L9412">
        <v>575</v>
      </c>
      <c r="M9412">
        <v>262</v>
      </c>
      <c r="N9412">
        <v>275</v>
      </c>
      <c r="O9412">
        <v>53.16</v>
      </c>
      <c r="P9412" t="s">
        <v>43</v>
      </c>
      <c r="Q9412" s="1">
        <v>45896</v>
      </c>
      <c r="S9412">
        <v>2025</v>
      </c>
      <c r="U9412" s="2">
        <f>IF(ISNUMBER(Starlink[[#This Row],[Launch_Date_ISO]]),Starlink[[#This Row],[Launch_Date_ISO]],DATEVALUE(Starlink[[#This Row],[Launch_Date_ISO]]))</f>
        <v>45896</v>
      </c>
      <c r="V9412" s="2" t="str">
        <f>IF(Starlink[[#This Row],[Decay_Date_ISO]]="","",IF(ISNUMBER(Starlink[[#This Row],[Decay_Date_ISO]]),Starlink[[#This Row],[Decay_Date_ISO]],DATEVALUE(Starlink[[#This Row],[Decay_Date_ISO]])))</f>
        <v/>
      </c>
    </row>
    <row r="9413" spans="1:22" x14ac:dyDescent="0.3">
      <c r="A9413" t="s">
        <v>39964</v>
      </c>
      <c r="B9413">
        <v>65342</v>
      </c>
      <c r="C9413" t="s">
        <v>39888</v>
      </c>
      <c r="D9413" t="s">
        <v>39965</v>
      </c>
      <c r="E9413" t="s">
        <v>39966</v>
      </c>
      <c r="F9413" t="s">
        <v>39967</v>
      </c>
      <c r="G9413" t="s">
        <v>25</v>
      </c>
      <c r="H9413" t="s">
        <v>26</v>
      </c>
      <c r="I9413" t="s">
        <v>2461</v>
      </c>
      <c r="J9413" t="s">
        <v>349</v>
      </c>
      <c r="K9413" t="s">
        <v>350</v>
      </c>
      <c r="L9413">
        <v>575</v>
      </c>
      <c r="M9413">
        <v>262</v>
      </c>
      <c r="N9413">
        <v>275</v>
      </c>
      <c r="O9413">
        <v>53.16</v>
      </c>
      <c r="P9413" t="s">
        <v>43</v>
      </c>
      <c r="Q9413" s="1">
        <v>45896</v>
      </c>
      <c r="S9413">
        <v>2025</v>
      </c>
      <c r="U9413" s="2">
        <f>IF(ISNUMBER(Starlink[[#This Row],[Launch_Date_ISO]]),Starlink[[#This Row],[Launch_Date_ISO]],DATEVALUE(Starlink[[#This Row],[Launch_Date_ISO]]))</f>
        <v>45896</v>
      </c>
      <c r="V9413" s="2" t="str">
        <f>IF(Starlink[[#This Row],[Decay_Date_ISO]]="","",IF(ISNUMBER(Starlink[[#This Row],[Decay_Date_ISO]]),Starlink[[#This Row],[Decay_Date_ISO]],DATEVALUE(Starlink[[#This Row],[Decay_Date_ISO]])))</f>
        <v/>
      </c>
    </row>
    <row r="9414" spans="1:22" x14ac:dyDescent="0.3">
      <c r="A9414" t="s">
        <v>39968</v>
      </c>
      <c r="B9414">
        <v>65343</v>
      </c>
      <c r="C9414" t="s">
        <v>39888</v>
      </c>
      <c r="D9414" t="s">
        <v>39969</v>
      </c>
      <c r="E9414" t="s">
        <v>39970</v>
      </c>
      <c r="F9414" t="s">
        <v>39971</v>
      </c>
      <c r="G9414" t="s">
        <v>25</v>
      </c>
      <c r="H9414" t="s">
        <v>26</v>
      </c>
      <c r="I9414" t="s">
        <v>2461</v>
      </c>
      <c r="J9414" t="s">
        <v>349</v>
      </c>
      <c r="K9414" t="s">
        <v>350</v>
      </c>
      <c r="L9414">
        <v>575</v>
      </c>
      <c r="M9414">
        <v>262</v>
      </c>
      <c r="N9414">
        <v>275</v>
      </c>
      <c r="O9414">
        <v>53.16</v>
      </c>
      <c r="P9414" t="s">
        <v>43</v>
      </c>
      <c r="Q9414" s="1">
        <v>45896</v>
      </c>
      <c r="S9414">
        <v>2025</v>
      </c>
      <c r="U9414" s="2">
        <f>IF(ISNUMBER(Starlink[[#This Row],[Launch_Date_ISO]]),Starlink[[#This Row],[Launch_Date_ISO]],DATEVALUE(Starlink[[#This Row],[Launch_Date_ISO]]))</f>
        <v>45896</v>
      </c>
      <c r="V9414" s="2" t="str">
        <f>IF(Starlink[[#This Row],[Decay_Date_ISO]]="","",IF(ISNUMBER(Starlink[[#This Row],[Decay_Date_ISO]]),Starlink[[#This Row],[Decay_Date_ISO]],DATEVALUE(Starlink[[#This Row],[Decay_Date_ISO]])))</f>
        <v/>
      </c>
    </row>
    <row r="9415" spans="1:22" x14ac:dyDescent="0.3">
      <c r="A9415" t="s">
        <v>39972</v>
      </c>
      <c r="B9415">
        <v>65344</v>
      </c>
      <c r="C9415" t="s">
        <v>39888</v>
      </c>
      <c r="D9415" t="s">
        <v>39973</v>
      </c>
      <c r="E9415" t="s">
        <v>39974</v>
      </c>
      <c r="F9415" t="s">
        <v>39975</v>
      </c>
      <c r="G9415" t="s">
        <v>25</v>
      </c>
      <c r="H9415" t="s">
        <v>26</v>
      </c>
      <c r="I9415" t="s">
        <v>2461</v>
      </c>
      <c r="J9415" t="s">
        <v>349</v>
      </c>
      <c r="K9415" t="s">
        <v>350</v>
      </c>
      <c r="L9415">
        <v>575</v>
      </c>
      <c r="M9415">
        <v>262</v>
      </c>
      <c r="N9415">
        <v>275</v>
      </c>
      <c r="O9415">
        <v>53.16</v>
      </c>
      <c r="P9415" t="s">
        <v>43</v>
      </c>
      <c r="Q9415" s="1">
        <v>45896</v>
      </c>
      <c r="S9415">
        <v>2025</v>
      </c>
      <c r="U9415" s="2">
        <f>IF(ISNUMBER(Starlink[[#This Row],[Launch_Date_ISO]]),Starlink[[#This Row],[Launch_Date_ISO]],DATEVALUE(Starlink[[#This Row],[Launch_Date_ISO]]))</f>
        <v>45896</v>
      </c>
      <c r="V9415" s="2" t="str">
        <f>IF(Starlink[[#This Row],[Decay_Date_ISO]]="","",IF(ISNUMBER(Starlink[[#This Row],[Decay_Date_ISO]]),Starlink[[#This Row],[Decay_Date_ISO]],DATEVALUE(Starlink[[#This Row],[Decay_Date_ISO]])))</f>
        <v/>
      </c>
    </row>
    <row r="9416" spans="1:22" x14ac:dyDescent="0.3">
      <c r="A9416" t="s">
        <v>39976</v>
      </c>
      <c r="B9416">
        <v>65345</v>
      </c>
      <c r="C9416" t="s">
        <v>39888</v>
      </c>
      <c r="D9416" t="s">
        <v>39977</v>
      </c>
      <c r="E9416" t="s">
        <v>39978</v>
      </c>
      <c r="F9416" t="s">
        <v>39979</v>
      </c>
      <c r="G9416" t="s">
        <v>25</v>
      </c>
      <c r="H9416" t="s">
        <v>26</v>
      </c>
      <c r="I9416" t="s">
        <v>2461</v>
      </c>
      <c r="J9416" t="s">
        <v>349</v>
      </c>
      <c r="K9416" t="s">
        <v>350</v>
      </c>
      <c r="L9416">
        <v>575</v>
      </c>
      <c r="M9416">
        <v>262</v>
      </c>
      <c r="N9416">
        <v>275</v>
      </c>
      <c r="O9416">
        <v>53.16</v>
      </c>
      <c r="P9416" t="s">
        <v>43</v>
      </c>
      <c r="Q9416" s="1">
        <v>45896</v>
      </c>
      <c r="S9416">
        <v>2025</v>
      </c>
      <c r="U9416" s="2">
        <f>IF(ISNUMBER(Starlink[[#This Row],[Launch_Date_ISO]]),Starlink[[#This Row],[Launch_Date_ISO]],DATEVALUE(Starlink[[#This Row],[Launch_Date_ISO]]))</f>
        <v>45896</v>
      </c>
      <c r="V9416" s="2" t="str">
        <f>IF(Starlink[[#This Row],[Decay_Date_ISO]]="","",IF(ISNUMBER(Starlink[[#This Row],[Decay_Date_ISO]]),Starlink[[#This Row],[Decay_Date_ISO]],DATEVALUE(Starlink[[#This Row],[Decay_Date_ISO]])))</f>
        <v/>
      </c>
    </row>
    <row r="9417" spans="1:22" x14ac:dyDescent="0.3">
      <c r="A9417" t="s">
        <v>39980</v>
      </c>
      <c r="B9417">
        <v>65346</v>
      </c>
      <c r="C9417" t="s">
        <v>39888</v>
      </c>
      <c r="D9417" t="s">
        <v>39981</v>
      </c>
      <c r="E9417" t="s">
        <v>39982</v>
      </c>
      <c r="F9417" t="s">
        <v>39983</v>
      </c>
      <c r="G9417" t="s">
        <v>25</v>
      </c>
      <c r="H9417" t="s">
        <v>26</v>
      </c>
      <c r="I9417" t="s">
        <v>2461</v>
      </c>
      <c r="J9417" t="s">
        <v>349</v>
      </c>
      <c r="K9417" t="s">
        <v>350</v>
      </c>
      <c r="L9417">
        <v>575</v>
      </c>
      <c r="M9417">
        <v>262</v>
      </c>
      <c r="N9417">
        <v>275</v>
      </c>
      <c r="O9417">
        <v>53.16</v>
      </c>
      <c r="P9417" t="s">
        <v>43</v>
      </c>
      <c r="Q9417" s="1">
        <v>45896</v>
      </c>
      <c r="S9417">
        <v>2025</v>
      </c>
      <c r="U9417" s="2">
        <f>IF(ISNUMBER(Starlink[[#This Row],[Launch_Date_ISO]]),Starlink[[#This Row],[Launch_Date_ISO]],DATEVALUE(Starlink[[#This Row],[Launch_Date_ISO]]))</f>
        <v>45896</v>
      </c>
      <c r="V9417" s="2" t="str">
        <f>IF(Starlink[[#This Row],[Decay_Date_ISO]]="","",IF(ISNUMBER(Starlink[[#This Row],[Decay_Date_ISO]]),Starlink[[#This Row],[Decay_Date_ISO]],DATEVALUE(Starlink[[#This Row],[Decay_Date_ISO]])))</f>
        <v/>
      </c>
    </row>
    <row r="9418" spans="1:22" x14ac:dyDescent="0.3">
      <c r="A9418" t="s">
        <v>39984</v>
      </c>
      <c r="B9418">
        <v>65347</v>
      </c>
      <c r="C9418" t="s">
        <v>39888</v>
      </c>
      <c r="D9418" t="s">
        <v>39985</v>
      </c>
      <c r="E9418" t="s">
        <v>39986</v>
      </c>
      <c r="F9418" t="s">
        <v>39987</v>
      </c>
      <c r="G9418" t="s">
        <v>25</v>
      </c>
      <c r="H9418" t="s">
        <v>26</v>
      </c>
      <c r="I9418" t="s">
        <v>2461</v>
      </c>
      <c r="J9418" t="s">
        <v>349</v>
      </c>
      <c r="K9418" t="s">
        <v>350</v>
      </c>
      <c r="L9418">
        <v>575</v>
      </c>
      <c r="M9418">
        <v>262</v>
      </c>
      <c r="N9418">
        <v>275</v>
      </c>
      <c r="O9418">
        <v>53.16</v>
      </c>
      <c r="P9418" t="s">
        <v>43</v>
      </c>
      <c r="Q9418" s="1">
        <v>45896</v>
      </c>
      <c r="S9418">
        <v>2025</v>
      </c>
      <c r="U9418" s="2">
        <f>IF(ISNUMBER(Starlink[[#This Row],[Launch_Date_ISO]]),Starlink[[#This Row],[Launch_Date_ISO]],DATEVALUE(Starlink[[#This Row],[Launch_Date_ISO]]))</f>
        <v>45896</v>
      </c>
      <c r="V9418" s="2" t="str">
        <f>IF(Starlink[[#This Row],[Decay_Date_ISO]]="","",IF(ISNUMBER(Starlink[[#This Row],[Decay_Date_ISO]]),Starlink[[#This Row],[Decay_Date_ISO]],DATEVALUE(Starlink[[#This Row],[Decay_Date_ISO]])))</f>
        <v/>
      </c>
    </row>
    <row r="9419" spans="1:22" x14ac:dyDescent="0.3">
      <c r="A9419" t="s">
        <v>39988</v>
      </c>
      <c r="B9419">
        <v>65348</v>
      </c>
      <c r="C9419" t="s">
        <v>39888</v>
      </c>
      <c r="D9419" t="s">
        <v>39989</v>
      </c>
      <c r="E9419" t="s">
        <v>39990</v>
      </c>
      <c r="F9419" t="s">
        <v>39991</v>
      </c>
      <c r="G9419" t="s">
        <v>25</v>
      </c>
      <c r="H9419" t="s">
        <v>26</v>
      </c>
      <c r="I9419" t="s">
        <v>2461</v>
      </c>
      <c r="J9419" t="s">
        <v>349</v>
      </c>
      <c r="K9419" t="s">
        <v>350</v>
      </c>
      <c r="L9419">
        <v>575</v>
      </c>
      <c r="M9419">
        <v>262</v>
      </c>
      <c r="N9419">
        <v>275</v>
      </c>
      <c r="O9419">
        <v>53.16</v>
      </c>
      <c r="P9419" t="s">
        <v>43</v>
      </c>
      <c r="Q9419" s="1">
        <v>45896</v>
      </c>
      <c r="S9419">
        <v>2025</v>
      </c>
      <c r="U9419" s="2">
        <f>IF(ISNUMBER(Starlink[[#This Row],[Launch_Date_ISO]]),Starlink[[#This Row],[Launch_Date_ISO]],DATEVALUE(Starlink[[#This Row],[Launch_Date_ISO]]))</f>
        <v>45896</v>
      </c>
      <c r="V9419" s="2" t="str">
        <f>IF(Starlink[[#This Row],[Decay_Date_ISO]]="","",IF(ISNUMBER(Starlink[[#This Row],[Decay_Date_ISO]]),Starlink[[#This Row],[Decay_Date_ISO]],DATEVALUE(Starlink[[#This Row],[Decay_Date_ISO]])))</f>
        <v/>
      </c>
    </row>
    <row r="9420" spans="1:22" x14ac:dyDescent="0.3">
      <c r="A9420" t="s">
        <v>39992</v>
      </c>
      <c r="B9420">
        <v>65349</v>
      </c>
      <c r="C9420" t="s">
        <v>39888</v>
      </c>
      <c r="D9420" t="s">
        <v>39993</v>
      </c>
      <c r="E9420" t="s">
        <v>39994</v>
      </c>
      <c r="F9420" t="s">
        <v>39995</v>
      </c>
      <c r="G9420" t="s">
        <v>25</v>
      </c>
      <c r="H9420" t="s">
        <v>26</v>
      </c>
      <c r="I9420" t="s">
        <v>2461</v>
      </c>
      <c r="J9420" t="s">
        <v>349</v>
      </c>
      <c r="K9420" t="s">
        <v>350</v>
      </c>
      <c r="L9420">
        <v>575</v>
      </c>
      <c r="M9420">
        <v>262</v>
      </c>
      <c r="N9420">
        <v>275</v>
      </c>
      <c r="O9420">
        <v>53.16</v>
      </c>
      <c r="P9420" t="s">
        <v>43</v>
      </c>
      <c r="Q9420" s="1">
        <v>45896</v>
      </c>
      <c r="S9420">
        <v>2025</v>
      </c>
      <c r="U9420" s="2">
        <f>IF(ISNUMBER(Starlink[[#This Row],[Launch_Date_ISO]]),Starlink[[#This Row],[Launch_Date_ISO]],DATEVALUE(Starlink[[#This Row],[Launch_Date_ISO]]))</f>
        <v>45896</v>
      </c>
      <c r="V9420" s="2" t="str">
        <f>IF(Starlink[[#This Row],[Decay_Date_ISO]]="","",IF(ISNUMBER(Starlink[[#This Row],[Decay_Date_ISO]]),Starlink[[#This Row],[Decay_Date_ISO]],DATEVALUE(Starlink[[#This Row],[Decay_Date_ISO]])))</f>
        <v/>
      </c>
    </row>
    <row r="9421" spans="1:22" x14ac:dyDescent="0.3">
      <c r="A9421" t="s">
        <v>39996</v>
      </c>
      <c r="B9421">
        <v>65350</v>
      </c>
      <c r="C9421" t="s">
        <v>39888</v>
      </c>
      <c r="D9421" t="s">
        <v>39997</v>
      </c>
      <c r="E9421" t="s">
        <v>39998</v>
      </c>
      <c r="F9421" t="s">
        <v>39999</v>
      </c>
      <c r="G9421" t="s">
        <v>25</v>
      </c>
      <c r="H9421" t="s">
        <v>26</v>
      </c>
      <c r="I9421" t="s">
        <v>2461</v>
      </c>
      <c r="J9421" t="s">
        <v>349</v>
      </c>
      <c r="K9421" t="s">
        <v>350</v>
      </c>
      <c r="L9421">
        <v>575</v>
      </c>
      <c r="M9421">
        <v>262</v>
      </c>
      <c r="N9421">
        <v>275</v>
      </c>
      <c r="O9421">
        <v>53.16</v>
      </c>
      <c r="P9421" t="s">
        <v>43</v>
      </c>
      <c r="Q9421" s="1">
        <v>45896</v>
      </c>
      <c r="S9421">
        <v>2025</v>
      </c>
      <c r="U9421" s="2">
        <f>IF(ISNUMBER(Starlink[[#This Row],[Launch_Date_ISO]]),Starlink[[#This Row],[Launch_Date_ISO]],DATEVALUE(Starlink[[#This Row],[Launch_Date_ISO]]))</f>
        <v>45896</v>
      </c>
      <c r="V9421" s="2" t="str">
        <f>IF(Starlink[[#This Row],[Decay_Date_ISO]]="","",IF(ISNUMBER(Starlink[[#This Row],[Decay_Date_ISO]]),Starlink[[#This Row],[Decay_Date_ISO]],DATEVALUE(Starlink[[#This Row],[Decay_Date_ISO]])))</f>
        <v/>
      </c>
    </row>
    <row r="9422" spans="1:22" x14ac:dyDescent="0.3">
      <c r="A9422" t="s">
        <v>40000</v>
      </c>
      <c r="B9422">
        <v>65351</v>
      </c>
      <c r="C9422" t="s">
        <v>40001</v>
      </c>
      <c r="D9422" t="s">
        <v>40002</v>
      </c>
      <c r="E9422" t="s">
        <v>40003</v>
      </c>
      <c r="F9422" t="s">
        <v>40004</v>
      </c>
      <c r="G9422" t="s">
        <v>25</v>
      </c>
      <c r="H9422" t="s">
        <v>26</v>
      </c>
      <c r="I9422" t="s">
        <v>40005</v>
      </c>
      <c r="J9422" t="s">
        <v>349</v>
      </c>
      <c r="K9422" t="s">
        <v>350</v>
      </c>
      <c r="L9422">
        <v>575</v>
      </c>
      <c r="M9422">
        <v>265</v>
      </c>
      <c r="N9422">
        <v>277</v>
      </c>
      <c r="O9422">
        <v>53.16</v>
      </c>
      <c r="P9422" t="s">
        <v>43</v>
      </c>
      <c r="Q9422" s="1">
        <v>45897</v>
      </c>
      <c r="S9422">
        <v>2025</v>
      </c>
      <c r="U9422" s="2">
        <f>IF(ISNUMBER(Starlink[[#This Row],[Launch_Date_ISO]]),Starlink[[#This Row],[Launch_Date_ISO]],DATEVALUE(Starlink[[#This Row],[Launch_Date_ISO]]))</f>
        <v>45897</v>
      </c>
      <c r="V9422" s="2" t="str">
        <f>IF(Starlink[[#This Row],[Decay_Date_ISO]]="","",IF(ISNUMBER(Starlink[[#This Row],[Decay_Date_ISO]]),Starlink[[#This Row],[Decay_Date_ISO]],DATEVALUE(Starlink[[#This Row],[Decay_Date_ISO]])))</f>
        <v/>
      </c>
    </row>
    <row r="9423" spans="1:22" x14ac:dyDescent="0.3">
      <c r="A9423" t="s">
        <v>40006</v>
      </c>
      <c r="B9423">
        <v>65352</v>
      </c>
      <c r="C9423" t="s">
        <v>40001</v>
      </c>
      <c r="D9423" t="s">
        <v>40007</v>
      </c>
      <c r="E9423" t="s">
        <v>40008</v>
      </c>
      <c r="F9423" t="s">
        <v>40009</v>
      </c>
      <c r="G9423" t="s">
        <v>25</v>
      </c>
      <c r="H9423" t="s">
        <v>26</v>
      </c>
      <c r="I9423" t="s">
        <v>40005</v>
      </c>
      <c r="J9423" t="s">
        <v>349</v>
      </c>
      <c r="K9423" t="s">
        <v>350</v>
      </c>
      <c r="L9423">
        <v>575</v>
      </c>
      <c r="M9423">
        <v>265</v>
      </c>
      <c r="N9423">
        <v>277</v>
      </c>
      <c r="O9423">
        <v>53.16</v>
      </c>
      <c r="P9423" t="s">
        <v>43</v>
      </c>
      <c r="Q9423" s="1">
        <v>45897</v>
      </c>
      <c r="S9423">
        <v>2025</v>
      </c>
      <c r="U9423" s="2">
        <f>IF(ISNUMBER(Starlink[[#This Row],[Launch_Date_ISO]]),Starlink[[#This Row],[Launch_Date_ISO]],DATEVALUE(Starlink[[#This Row],[Launch_Date_ISO]]))</f>
        <v>45897</v>
      </c>
      <c r="V9423" s="2" t="str">
        <f>IF(Starlink[[#This Row],[Decay_Date_ISO]]="","",IF(ISNUMBER(Starlink[[#This Row],[Decay_Date_ISO]]),Starlink[[#This Row],[Decay_Date_ISO]],DATEVALUE(Starlink[[#This Row],[Decay_Date_ISO]])))</f>
        <v/>
      </c>
    </row>
    <row r="9424" spans="1:22" x14ac:dyDescent="0.3">
      <c r="A9424" t="s">
        <v>40010</v>
      </c>
      <c r="B9424">
        <v>65353</v>
      </c>
      <c r="C9424" t="s">
        <v>40001</v>
      </c>
      <c r="D9424" t="s">
        <v>40011</v>
      </c>
      <c r="E9424" t="s">
        <v>40012</v>
      </c>
      <c r="F9424" t="s">
        <v>40013</v>
      </c>
      <c r="G9424" t="s">
        <v>25</v>
      </c>
      <c r="H9424" t="s">
        <v>26</v>
      </c>
      <c r="I9424" t="s">
        <v>40005</v>
      </c>
      <c r="J9424" t="s">
        <v>349</v>
      </c>
      <c r="K9424" t="s">
        <v>350</v>
      </c>
      <c r="L9424">
        <v>575</v>
      </c>
      <c r="M9424">
        <v>265</v>
      </c>
      <c r="N9424">
        <v>277</v>
      </c>
      <c r="O9424">
        <v>53.16</v>
      </c>
      <c r="P9424" t="s">
        <v>43</v>
      </c>
      <c r="Q9424" s="1">
        <v>45897</v>
      </c>
      <c r="S9424">
        <v>2025</v>
      </c>
      <c r="U9424" s="2">
        <f>IF(ISNUMBER(Starlink[[#This Row],[Launch_Date_ISO]]),Starlink[[#This Row],[Launch_Date_ISO]],DATEVALUE(Starlink[[#This Row],[Launch_Date_ISO]]))</f>
        <v>45897</v>
      </c>
      <c r="V9424" s="2" t="str">
        <f>IF(Starlink[[#This Row],[Decay_Date_ISO]]="","",IF(ISNUMBER(Starlink[[#This Row],[Decay_Date_ISO]]),Starlink[[#This Row],[Decay_Date_ISO]],DATEVALUE(Starlink[[#This Row],[Decay_Date_ISO]])))</f>
        <v/>
      </c>
    </row>
    <row r="9425" spans="1:22" x14ac:dyDescent="0.3">
      <c r="A9425" t="s">
        <v>40014</v>
      </c>
      <c r="B9425">
        <v>65354</v>
      </c>
      <c r="C9425" t="s">
        <v>40001</v>
      </c>
      <c r="D9425" t="s">
        <v>40015</v>
      </c>
      <c r="E9425" t="s">
        <v>40016</v>
      </c>
      <c r="F9425" t="s">
        <v>40017</v>
      </c>
      <c r="G9425" t="s">
        <v>25</v>
      </c>
      <c r="H9425" t="s">
        <v>26</v>
      </c>
      <c r="I9425" t="s">
        <v>40005</v>
      </c>
      <c r="J9425" t="s">
        <v>349</v>
      </c>
      <c r="K9425" t="s">
        <v>350</v>
      </c>
      <c r="L9425">
        <v>575</v>
      </c>
      <c r="M9425">
        <v>265</v>
      </c>
      <c r="N9425">
        <v>277</v>
      </c>
      <c r="O9425">
        <v>53.16</v>
      </c>
      <c r="P9425" t="s">
        <v>43</v>
      </c>
      <c r="Q9425" s="1">
        <v>45897</v>
      </c>
      <c r="S9425">
        <v>2025</v>
      </c>
      <c r="U9425" s="2">
        <f>IF(ISNUMBER(Starlink[[#This Row],[Launch_Date_ISO]]),Starlink[[#This Row],[Launch_Date_ISO]],DATEVALUE(Starlink[[#This Row],[Launch_Date_ISO]]))</f>
        <v>45897</v>
      </c>
      <c r="V9425" s="2" t="str">
        <f>IF(Starlink[[#This Row],[Decay_Date_ISO]]="","",IF(ISNUMBER(Starlink[[#This Row],[Decay_Date_ISO]]),Starlink[[#This Row],[Decay_Date_ISO]],DATEVALUE(Starlink[[#This Row],[Decay_Date_ISO]])))</f>
        <v/>
      </c>
    </row>
    <row r="9426" spans="1:22" x14ac:dyDescent="0.3">
      <c r="A9426" t="s">
        <v>40018</v>
      </c>
      <c r="B9426">
        <v>65355</v>
      </c>
      <c r="C9426" t="s">
        <v>40001</v>
      </c>
      <c r="D9426" t="s">
        <v>40019</v>
      </c>
      <c r="E9426" t="s">
        <v>40020</v>
      </c>
      <c r="F9426" t="s">
        <v>40021</v>
      </c>
      <c r="G9426" t="s">
        <v>25</v>
      </c>
      <c r="H9426" t="s">
        <v>26</v>
      </c>
      <c r="I9426" t="s">
        <v>40005</v>
      </c>
      <c r="J9426" t="s">
        <v>349</v>
      </c>
      <c r="K9426" t="s">
        <v>350</v>
      </c>
      <c r="L9426">
        <v>575</v>
      </c>
      <c r="M9426">
        <v>264</v>
      </c>
      <c r="N9426">
        <v>277</v>
      </c>
      <c r="O9426">
        <v>53.16</v>
      </c>
      <c r="P9426" t="s">
        <v>43</v>
      </c>
      <c r="Q9426" s="1">
        <v>45897</v>
      </c>
      <c r="S9426">
        <v>2025</v>
      </c>
      <c r="U9426" s="2">
        <f>IF(ISNUMBER(Starlink[[#This Row],[Launch_Date_ISO]]),Starlink[[#This Row],[Launch_Date_ISO]],DATEVALUE(Starlink[[#This Row],[Launch_Date_ISO]]))</f>
        <v>45897</v>
      </c>
      <c r="V9426" s="2" t="str">
        <f>IF(Starlink[[#This Row],[Decay_Date_ISO]]="","",IF(ISNUMBER(Starlink[[#This Row],[Decay_Date_ISO]]),Starlink[[#This Row],[Decay_Date_ISO]],DATEVALUE(Starlink[[#This Row],[Decay_Date_ISO]])))</f>
        <v/>
      </c>
    </row>
    <row r="9427" spans="1:22" x14ac:dyDescent="0.3">
      <c r="A9427" t="s">
        <v>40022</v>
      </c>
      <c r="B9427">
        <v>65356</v>
      </c>
      <c r="C9427" t="s">
        <v>40001</v>
      </c>
      <c r="D9427" t="s">
        <v>40023</v>
      </c>
      <c r="E9427" t="s">
        <v>40024</v>
      </c>
      <c r="F9427" t="s">
        <v>40025</v>
      </c>
      <c r="G9427" t="s">
        <v>25</v>
      </c>
      <c r="H9427" t="s">
        <v>26</v>
      </c>
      <c r="I9427" t="s">
        <v>40005</v>
      </c>
      <c r="J9427" t="s">
        <v>349</v>
      </c>
      <c r="K9427" t="s">
        <v>350</v>
      </c>
      <c r="L9427">
        <v>575</v>
      </c>
      <c r="M9427">
        <v>265</v>
      </c>
      <c r="N9427">
        <v>277</v>
      </c>
      <c r="O9427">
        <v>53.16</v>
      </c>
      <c r="P9427" t="s">
        <v>43</v>
      </c>
      <c r="Q9427" s="1">
        <v>45897</v>
      </c>
      <c r="S9427">
        <v>2025</v>
      </c>
      <c r="U9427" s="2">
        <f>IF(ISNUMBER(Starlink[[#This Row],[Launch_Date_ISO]]),Starlink[[#This Row],[Launch_Date_ISO]],DATEVALUE(Starlink[[#This Row],[Launch_Date_ISO]]))</f>
        <v>45897</v>
      </c>
      <c r="V9427" s="2" t="str">
        <f>IF(Starlink[[#This Row],[Decay_Date_ISO]]="","",IF(ISNUMBER(Starlink[[#This Row],[Decay_Date_ISO]]),Starlink[[#This Row],[Decay_Date_ISO]],DATEVALUE(Starlink[[#This Row],[Decay_Date_ISO]])))</f>
        <v/>
      </c>
    </row>
    <row r="9428" spans="1:22" x14ac:dyDescent="0.3">
      <c r="A9428" t="s">
        <v>40026</v>
      </c>
      <c r="B9428">
        <v>65357</v>
      </c>
      <c r="C9428" t="s">
        <v>40001</v>
      </c>
      <c r="D9428" t="s">
        <v>40027</v>
      </c>
      <c r="E9428" t="s">
        <v>40028</v>
      </c>
      <c r="F9428" t="s">
        <v>40029</v>
      </c>
      <c r="G9428" t="s">
        <v>25</v>
      </c>
      <c r="H9428" t="s">
        <v>26</v>
      </c>
      <c r="I9428" t="s">
        <v>40005</v>
      </c>
      <c r="J9428" t="s">
        <v>349</v>
      </c>
      <c r="K9428" t="s">
        <v>350</v>
      </c>
      <c r="L9428">
        <v>575</v>
      </c>
      <c r="M9428">
        <v>265</v>
      </c>
      <c r="N9428">
        <v>276</v>
      </c>
      <c r="O9428">
        <v>53.16</v>
      </c>
      <c r="P9428" t="s">
        <v>43</v>
      </c>
      <c r="Q9428" s="1">
        <v>45897</v>
      </c>
      <c r="S9428">
        <v>2025</v>
      </c>
      <c r="U9428" s="2">
        <f>IF(ISNUMBER(Starlink[[#This Row],[Launch_Date_ISO]]),Starlink[[#This Row],[Launch_Date_ISO]],DATEVALUE(Starlink[[#This Row],[Launch_Date_ISO]]))</f>
        <v>45897</v>
      </c>
      <c r="V9428" s="2" t="str">
        <f>IF(Starlink[[#This Row],[Decay_Date_ISO]]="","",IF(ISNUMBER(Starlink[[#This Row],[Decay_Date_ISO]]),Starlink[[#This Row],[Decay_Date_ISO]],DATEVALUE(Starlink[[#This Row],[Decay_Date_ISO]])))</f>
        <v/>
      </c>
    </row>
    <row r="9429" spans="1:22" x14ac:dyDescent="0.3">
      <c r="A9429" t="s">
        <v>40030</v>
      </c>
      <c r="B9429">
        <v>65358</v>
      </c>
      <c r="C9429" t="s">
        <v>40001</v>
      </c>
      <c r="D9429" t="s">
        <v>40031</v>
      </c>
      <c r="E9429" t="s">
        <v>40032</v>
      </c>
      <c r="F9429" t="s">
        <v>40033</v>
      </c>
      <c r="G9429" t="s">
        <v>25</v>
      </c>
      <c r="H9429" t="s">
        <v>26</v>
      </c>
      <c r="I9429" t="s">
        <v>40005</v>
      </c>
      <c r="J9429" t="s">
        <v>349</v>
      </c>
      <c r="K9429" t="s">
        <v>350</v>
      </c>
      <c r="L9429">
        <v>575</v>
      </c>
      <c r="M9429">
        <v>265</v>
      </c>
      <c r="N9429">
        <v>276</v>
      </c>
      <c r="O9429">
        <v>53.16</v>
      </c>
      <c r="P9429" t="s">
        <v>43</v>
      </c>
      <c r="Q9429" s="1">
        <v>45897</v>
      </c>
      <c r="S9429">
        <v>2025</v>
      </c>
      <c r="U9429" s="2">
        <f>IF(ISNUMBER(Starlink[[#This Row],[Launch_Date_ISO]]),Starlink[[#This Row],[Launch_Date_ISO]],DATEVALUE(Starlink[[#This Row],[Launch_Date_ISO]]))</f>
        <v>45897</v>
      </c>
      <c r="V9429" s="2" t="str">
        <f>IF(Starlink[[#This Row],[Decay_Date_ISO]]="","",IF(ISNUMBER(Starlink[[#This Row],[Decay_Date_ISO]]),Starlink[[#This Row],[Decay_Date_ISO]],DATEVALUE(Starlink[[#This Row],[Decay_Date_ISO]])))</f>
        <v/>
      </c>
    </row>
    <row r="9430" spans="1:22" x14ac:dyDescent="0.3">
      <c r="A9430" t="s">
        <v>40034</v>
      </c>
      <c r="B9430">
        <v>65359</v>
      </c>
      <c r="C9430" t="s">
        <v>40001</v>
      </c>
      <c r="D9430" t="s">
        <v>40035</v>
      </c>
      <c r="E9430" t="s">
        <v>40036</v>
      </c>
      <c r="F9430" t="s">
        <v>40037</v>
      </c>
      <c r="G9430" t="s">
        <v>25</v>
      </c>
      <c r="H9430" t="s">
        <v>26</v>
      </c>
      <c r="I9430" t="s">
        <v>40005</v>
      </c>
      <c r="J9430" t="s">
        <v>349</v>
      </c>
      <c r="K9430" t="s">
        <v>350</v>
      </c>
      <c r="L9430">
        <v>575</v>
      </c>
      <c r="M9430">
        <v>264</v>
      </c>
      <c r="N9430">
        <v>276</v>
      </c>
      <c r="O9430">
        <v>53.16</v>
      </c>
      <c r="P9430" t="s">
        <v>43</v>
      </c>
      <c r="Q9430" s="1">
        <v>45897</v>
      </c>
      <c r="S9430">
        <v>2025</v>
      </c>
      <c r="U9430" s="2">
        <f>IF(ISNUMBER(Starlink[[#This Row],[Launch_Date_ISO]]),Starlink[[#This Row],[Launch_Date_ISO]],DATEVALUE(Starlink[[#This Row],[Launch_Date_ISO]]))</f>
        <v>45897</v>
      </c>
      <c r="V9430" s="2" t="str">
        <f>IF(Starlink[[#This Row],[Decay_Date_ISO]]="","",IF(ISNUMBER(Starlink[[#This Row],[Decay_Date_ISO]]),Starlink[[#This Row],[Decay_Date_ISO]],DATEVALUE(Starlink[[#This Row],[Decay_Date_ISO]])))</f>
        <v/>
      </c>
    </row>
    <row r="9431" spans="1:22" x14ac:dyDescent="0.3">
      <c r="A9431" t="s">
        <v>40038</v>
      </c>
      <c r="B9431">
        <v>65360</v>
      </c>
      <c r="C9431" t="s">
        <v>40001</v>
      </c>
      <c r="D9431" t="s">
        <v>40039</v>
      </c>
      <c r="E9431" t="s">
        <v>40040</v>
      </c>
      <c r="F9431" t="s">
        <v>40041</v>
      </c>
      <c r="G9431" t="s">
        <v>25</v>
      </c>
      <c r="H9431" t="s">
        <v>26</v>
      </c>
      <c r="I9431" t="s">
        <v>40005</v>
      </c>
      <c r="J9431" t="s">
        <v>349</v>
      </c>
      <c r="K9431" t="s">
        <v>350</v>
      </c>
      <c r="L9431">
        <v>575</v>
      </c>
      <c r="M9431">
        <v>265</v>
      </c>
      <c r="N9431">
        <v>276</v>
      </c>
      <c r="O9431">
        <v>53.16</v>
      </c>
      <c r="P9431" t="s">
        <v>43</v>
      </c>
      <c r="Q9431" s="1">
        <v>45897</v>
      </c>
      <c r="S9431">
        <v>2025</v>
      </c>
      <c r="U9431" s="2">
        <f>IF(ISNUMBER(Starlink[[#This Row],[Launch_Date_ISO]]),Starlink[[#This Row],[Launch_Date_ISO]],DATEVALUE(Starlink[[#This Row],[Launch_Date_ISO]]))</f>
        <v>45897</v>
      </c>
      <c r="V9431" s="2" t="str">
        <f>IF(Starlink[[#This Row],[Decay_Date_ISO]]="","",IF(ISNUMBER(Starlink[[#This Row],[Decay_Date_ISO]]),Starlink[[#This Row],[Decay_Date_ISO]],DATEVALUE(Starlink[[#This Row],[Decay_Date_ISO]])))</f>
        <v/>
      </c>
    </row>
    <row r="9432" spans="1:22" x14ac:dyDescent="0.3">
      <c r="A9432" t="s">
        <v>40042</v>
      </c>
      <c r="B9432">
        <v>65361</v>
      </c>
      <c r="C9432" t="s">
        <v>40001</v>
      </c>
      <c r="D9432" t="s">
        <v>40043</v>
      </c>
      <c r="E9432" t="s">
        <v>40044</v>
      </c>
      <c r="F9432" t="s">
        <v>40045</v>
      </c>
      <c r="G9432" t="s">
        <v>25</v>
      </c>
      <c r="H9432" t="s">
        <v>26</v>
      </c>
      <c r="I9432" t="s">
        <v>40005</v>
      </c>
      <c r="J9432" t="s">
        <v>349</v>
      </c>
      <c r="K9432" t="s">
        <v>350</v>
      </c>
      <c r="L9432">
        <v>575</v>
      </c>
      <c r="M9432">
        <v>265</v>
      </c>
      <c r="N9432">
        <v>276</v>
      </c>
      <c r="O9432">
        <v>53.16</v>
      </c>
      <c r="P9432" t="s">
        <v>43</v>
      </c>
      <c r="Q9432" s="1">
        <v>45897</v>
      </c>
      <c r="S9432">
        <v>2025</v>
      </c>
      <c r="U9432" s="2">
        <f>IF(ISNUMBER(Starlink[[#This Row],[Launch_Date_ISO]]),Starlink[[#This Row],[Launch_Date_ISO]],DATEVALUE(Starlink[[#This Row],[Launch_Date_ISO]]))</f>
        <v>45897</v>
      </c>
      <c r="V9432" s="2" t="str">
        <f>IF(Starlink[[#This Row],[Decay_Date_ISO]]="","",IF(ISNUMBER(Starlink[[#This Row],[Decay_Date_ISO]]),Starlink[[#This Row],[Decay_Date_ISO]],DATEVALUE(Starlink[[#This Row],[Decay_Date_ISO]])))</f>
        <v/>
      </c>
    </row>
    <row r="9433" spans="1:22" x14ac:dyDescent="0.3">
      <c r="A9433" t="s">
        <v>40046</v>
      </c>
      <c r="B9433">
        <v>65362</v>
      </c>
      <c r="C9433" t="s">
        <v>40001</v>
      </c>
      <c r="D9433" t="s">
        <v>40047</v>
      </c>
      <c r="E9433" t="s">
        <v>40048</v>
      </c>
      <c r="F9433" t="s">
        <v>40049</v>
      </c>
      <c r="G9433" t="s">
        <v>25</v>
      </c>
      <c r="H9433" t="s">
        <v>26</v>
      </c>
      <c r="I9433" t="s">
        <v>40005</v>
      </c>
      <c r="J9433" t="s">
        <v>349</v>
      </c>
      <c r="K9433" t="s">
        <v>350</v>
      </c>
      <c r="L9433">
        <v>575</v>
      </c>
      <c r="M9433">
        <v>265</v>
      </c>
      <c r="N9433">
        <v>276</v>
      </c>
      <c r="O9433">
        <v>53.16</v>
      </c>
      <c r="P9433" t="s">
        <v>43</v>
      </c>
      <c r="Q9433" s="1">
        <v>45897</v>
      </c>
      <c r="S9433">
        <v>2025</v>
      </c>
      <c r="U9433" s="2">
        <f>IF(ISNUMBER(Starlink[[#This Row],[Launch_Date_ISO]]),Starlink[[#This Row],[Launch_Date_ISO]],DATEVALUE(Starlink[[#This Row],[Launch_Date_ISO]]))</f>
        <v>45897</v>
      </c>
      <c r="V9433" s="2" t="str">
        <f>IF(Starlink[[#This Row],[Decay_Date_ISO]]="","",IF(ISNUMBER(Starlink[[#This Row],[Decay_Date_ISO]]),Starlink[[#This Row],[Decay_Date_ISO]],DATEVALUE(Starlink[[#This Row],[Decay_Date_ISO]])))</f>
        <v/>
      </c>
    </row>
    <row r="9434" spans="1:22" x14ac:dyDescent="0.3">
      <c r="A9434" t="s">
        <v>40050</v>
      </c>
      <c r="B9434">
        <v>65363</v>
      </c>
      <c r="C9434" t="s">
        <v>40001</v>
      </c>
      <c r="D9434" t="s">
        <v>40051</v>
      </c>
      <c r="E9434" t="s">
        <v>40052</v>
      </c>
      <c r="F9434" t="s">
        <v>40053</v>
      </c>
      <c r="G9434" t="s">
        <v>25</v>
      </c>
      <c r="H9434" t="s">
        <v>26</v>
      </c>
      <c r="I9434" t="s">
        <v>40005</v>
      </c>
      <c r="J9434" t="s">
        <v>349</v>
      </c>
      <c r="K9434" t="s">
        <v>350</v>
      </c>
      <c r="L9434">
        <v>575</v>
      </c>
      <c r="M9434">
        <v>265</v>
      </c>
      <c r="N9434">
        <v>276</v>
      </c>
      <c r="O9434">
        <v>53.16</v>
      </c>
      <c r="P9434" t="s">
        <v>43</v>
      </c>
      <c r="Q9434" s="1">
        <v>45897</v>
      </c>
      <c r="S9434">
        <v>2025</v>
      </c>
      <c r="U9434" s="2">
        <f>IF(ISNUMBER(Starlink[[#This Row],[Launch_Date_ISO]]),Starlink[[#This Row],[Launch_Date_ISO]],DATEVALUE(Starlink[[#This Row],[Launch_Date_ISO]]))</f>
        <v>45897</v>
      </c>
      <c r="V9434" s="2" t="str">
        <f>IF(Starlink[[#This Row],[Decay_Date_ISO]]="","",IF(ISNUMBER(Starlink[[#This Row],[Decay_Date_ISO]]),Starlink[[#This Row],[Decay_Date_ISO]],DATEVALUE(Starlink[[#This Row],[Decay_Date_ISO]])))</f>
        <v/>
      </c>
    </row>
    <row r="9435" spans="1:22" x14ac:dyDescent="0.3">
      <c r="A9435" t="s">
        <v>40054</v>
      </c>
      <c r="B9435">
        <v>65364</v>
      </c>
      <c r="C9435" t="s">
        <v>40001</v>
      </c>
      <c r="D9435" t="s">
        <v>40055</v>
      </c>
      <c r="E9435" t="s">
        <v>40056</v>
      </c>
      <c r="F9435" t="s">
        <v>40057</v>
      </c>
      <c r="G9435" t="s">
        <v>25</v>
      </c>
      <c r="H9435" t="s">
        <v>26</v>
      </c>
      <c r="I9435" t="s">
        <v>40005</v>
      </c>
      <c r="J9435" t="s">
        <v>349</v>
      </c>
      <c r="K9435" t="s">
        <v>350</v>
      </c>
      <c r="L9435">
        <v>575</v>
      </c>
      <c r="M9435">
        <v>265</v>
      </c>
      <c r="N9435">
        <v>276</v>
      </c>
      <c r="O9435">
        <v>53.16</v>
      </c>
      <c r="P9435" t="s">
        <v>43</v>
      </c>
      <c r="Q9435" s="1">
        <v>45897</v>
      </c>
      <c r="S9435">
        <v>2025</v>
      </c>
      <c r="U9435" s="2">
        <f>IF(ISNUMBER(Starlink[[#This Row],[Launch_Date_ISO]]),Starlink[[#This Row],[Launch_Date_ISO]],DATEVALUE(Starlink[[#This Row],[Launch_Date_ISO]]))</f>
        <v>45897</v>
      </c>
      <c r="V9435" s="2" t="str">
        <f>IF(Starlink[[#This Row],[Decay_Date_ISO]]="","",IF(ISNUMBER(Starlink[[#This Row],[Decay_Date_ISO]]),Starlink[[#This Row],[Decay_Date_ISO]],DATEVALUE(Starlink[[#This Row],[Decay_Date_ISO]])))</f>
        <v/>
      </c>
    </row>
    <row r="9436" spans="1:22" x14ac:dyDescent="0.3">
      <c r="A9436" t="s">
        <v>40058</v>
      </c>
      <c r="B9436">
        <v>65365</v>
      </c>
      <c r="C9436" t="s">
        <v>40001</v>
      </c>
      <c r="D9436" t="s">
        <v>40059</v>
      </c>
      <c r="E9436" t="s">
        <v>40060</v>
      </c>
      <c r="F9436" t="s">
        <v>40061</v>
      </c>
      <c r="G9436" t="s">
        <v>25</v>
      </c>
      <c r="H9436" t="s">
        <v>26</v>
      </c>
      <c r="I9436" t="s">
        <v>40005</v>
      </c>
      <c r="J9436" t="s">
        <v>349</v>
      </c>
      <c r="K9436" t="s">
        <v>350</v>
      </c>
      <c r="L9436">
        <v>575</v>
      </c>
      <c r="M9436">
        <v>265</v>
      </c>
      <c r="N9436">
        <v>276</v>
      </c>
      <c r="O9436">
        <v>53.16</v>
      </c>
      <c r="P9436" t="s">
        <v>43</v>
      </c>
      <c r="Q9436" s="1">
        <v>45897</v>
      </c>
      <c r="S9436">
        <v>2025</v>
      </c>
      <c r="U9436" s="2">
        <f>IF(ISNUMBER(Starlink[[#This Row],[Launch_Date_ISO]]),Starlink[[#This Row],[Launch_Date_ISO]],DATEVALUE(Starlink[[#This Row],[Launch_Date_ISO]]))</f>
        <v>45897</v>
      </c>
      <c r="V9436" s="2" t="str">
        <f>IF(Starlink[[#This Row],[Decay_Date_ISO]]="","",IF(ISNUMBER(Starlink[[#This Row],[Decay_Date_ISO]]),Starlink[[#This Row],[Decay_Date_ISO]],DATEVALUE(Starlink[[#This Row],[Decay_Date_ISO]])))</f>
        <v/>
      </c>
    </row>
    <row r="9437" spans="1:22" x14ac:dyDescent="0.3">
      <c r="A9437" t="s">
        <v>40062</v>
      </c>
      <c r="B9437">
        <v>65366</v>
      </c>
      <c r="C9437" t="s">
        <v>40001</v>
      </c>
      <c r="D9437" t="s">
        <v>40063</v>
      </c>
      <c r="E9437" t="s">
        <v>40064</v>
      </c>
      <c r="F9437" t="s">
        <v>40065</v>
      </c>
      <c r="G9437" t="s">
        <v>25</v>
      </c>
      <c r="H9437" t="s">
        <v>26</v>
      </c>
      <c r="I9437" t="s">
        <v>40005</v>
      </c>
      <c r="J9437" t="s">
        <v>349</v>
      </c>
      <c r="K9437" t="s">
        <v>350</v>
      </c>
      <c r="L9437">
        <v>575</v>
      </c>
      <c r="M9437">
        <v>265</v>
      </c>
      <c r="N9437">
        <v>276</v>
      </c>
      <c r="O9437">
        <v>53.16</v>
      </c>
      <c r="P9437" t="s">
        <v>43</v>
      </c>
      <c r="Q9437" s="1">
        <v>45897</v>
      </c>
      <c r="S9437">
        <v>2025</v>
      </c>
      <c r="U9437" s="2">
        <f>IF(ISNUMBER(Starlink[[#This Row],[Launch_Date_ISO]]),Starlink[[#This Row],[Launch_Date_ISO]],DATEVALUE(Starlink[[#This Row],[Launch_Date_ISO]]))</f>
        <v>45897</v>
      </c>
      <c r="V9437" s="2" t="str">
        <f>IF(Starlink[[#This Row],[Decay_Date_ISO]]="","",IF(ISNUMBER(Starlink[[#This Row],[Decay_Date_ISO]]),Starlink[[#This Row],[Decay_Date_ISO]],DATEVALUE(Starlink[[#This Row],[Decay_Date_ISO]])))</f>
        <v/>
      </c>
    </row>
    <row r="9438" spans="1:22" x14ac:dyDescent="0.3">
      <c r="A9438" t="s">
        <v>40066</v>
      </c>
      <c r="B9438">
        <v>65367</v>
      </c>
      <c r="C9438" t="s">
        <v>40001</v>
      </c>
      <c r="D9438" t="s">
        <v>40067</v>
      </c>
      <c r="E9438" t="s">
        <v>40068</v>
      </c>
      <c r="F9438" t="s">
        <v>40069</v>
      </c>
      <c r="G9438" t="s">
        <v>25</v>
      </c>
      <c r="H9438" t="s">
        <v>26</v>
      </c>
      <c r="I9438" t="s">
        <v>40005</v>
      </c>
      <c r="J9438" t="s">
        <v>349</v>
      </c>
      <c r="K9438" t="s">
        <v>350</v>
      </c>
      <c r="L9438">
        <v>575</v>
      </c>
      <c r="M9438">
        <v>265</v>
      </c>
      <c r="N9438">
        <v>276</v>
      </c>
      <c r="O9438">
        <v>53.16</v>
      </c>
      <c r="P9438" t="s">
        <v>43</v>
      </c>
      <c r="Q9438" s="1">
        <v>45897</v>
      </c>
      <c r="S9438">
        <v>2025</v>
      </c>
      <c r="U9438" s="2">
        <f>IF(ISNUMBER(Starlink[[#This Row],[Launch_Date_ISO]]),Starlink[[#This Row],[Launch_Date_ISO]],DATEVALUE(Starlink[[#This Row],[Launch_Date_ISO]]))</f>
        <v>45897</v>
      </c>
      <c r="V9438" s="2" t="str">
        <f>IF(Starlink[[#This Row],[Decay_Date_ISO]]="","",IF(ISNUMBER(Starlink[[#This Row],[Decay_Date_ISO]]),Starlink[[#This Row],[Decay_Date_ISO]],DATEVALUE(Starlink[[#This Row],[Decay_Date_ISO]])))</f>
        <v/>
      </c>
    </row>
    <row r="9439" spans="1:22" x14ac:dyDescent="0.3">
      <c r="A9439" t="s">
        <v>40070</v>
      </c>
      <c r="B9439">
        <v>65368</v>
      </c>
      <c r="C9439" t="s">
        <v>40001</v>
      </c>
      <c r="D9439" t="s">
        <v>40071</v>
      </c>
      <c r="E9439" t="s">
        <v>40072</v>
      </c>
      <c r="F9439" t="s">
        <v>40073</v>
      </c>
      <c r="G9439" t="s">
        <v>25</v>
      </c>
      <c r="H9439" t="s">
        <v>26</v>
      </c>
      <c r="I9439" t="s">
        <v>40005</v>
      </c>
      <c r="J9439" t="s">
        <v>349</v>
      </c>
      <c r="K9439" t="s">
        <v>350</v>
      </c>
      <c r="L9439">
        <v>575</v>
      </c>
      <c r="M9439">
        <v>265</v>
      </c>
      <c r="N9439">
        <v>276</v>
      </c>
      <c r="O9439">
        <v>53.16</v>
      </c>
      <c r="P9439" t="s">
        <v>43</v>
      </c>
      <c r="Q9439" s="1">
        <v>45897</v>
      </c>
      <c r="S9439">
        <v>2025</v>
      </c>
      <c r="U9439" s="2">
        <f>IF(ISNUMBER(Starlink[[#This Row],[Launch_Date_ISO]]),Starlink[[#This Row],[Launch_Date_ISO]],DATEVALUE(Starlink[[#This Row],[Launch_Date_ISO]]))</f>
        <v>45897</v>
      </c>
      <c r="V9439" s="2" t="str">
        <f>IF(Starlink[[#This Row],[Decay_Date_ISO]]="","",IF(ISNUMBER(Starlink[[#This Row],[Decay_Date_ISO]]),Starlink[[#This Row],[Decay_Date_ISO]],DATEVALUE(Starlink[[#This Row],[Decay_Date_ISO]])))</f>
        <v/>
      </c>
    </row>
    <row r="9440" spans="1:22" x14ac:dyDescent="0.3">
      <c r="A9440" t="s">
        <v>40074</v>
      </c>
      <c r="B9440">
        <v>65369</v>
      </c>
      <c r="C9440" t="s">
        <v>40001</v>
      </c>
      <c r="D9440" t="s">
        <v>40075</v>
      </c>
      <c r="E9440" t="s">
        <v>40076</v>
      </c>
      <c r="F9440" t="s">
        <v>40077</v>
      </c>
      <c r="G9440" t="s">
        <v>25</v>
      </c>
      <c r="H9440" t="s">
        <v>26</v>
      </c>
      <c r="I9440" t="s">
        <v>40005</v>
      </c>
      <c r="J9440" t="s">
        <v>349</v>
      </c>
      <c r="K9440" t="s">
        <v>350</v>
      </c>
      <c r="L9440">
        <v>575</v>
      </c>
      <c r="M9440">
        <v>265</v>
      </c>
      <c r="N9440">
        <v>276</v>
      </c>
      <c r="O9440">
        <v>53.16</v>
      </c>
      <c r="P9440" t="s">
        <v>43</v>
      </c>
      <c r="Q9440" s="1">
        <v>45897</v>
      </c>
      <c r="S9440">
        <v>2025</v>
      </c>
      <c r="U9440" s="2">
        <f>IF(ISNUMBER(Starlink[[#This Row],[Launch_Date_ISO]]),Starlink[[#This Row],[Launch_Date_ISO]],DATEVALUE(Starlink[[#This Row],[Launch_Date_ISO]]))</f>
        <v>45897</v>
      </c>
      <c r="V9440" s="2" t="str">
        <f>IF(Starlink[[#This Row],[Decay_Date_ISO]]="","",IF(ISNUMBER(Starlink[[#This Row],[Decay_Date_ISO]]),Starlink[[#This Row],[Decay_Date_ISO]],DATEVALUE(Starlink[[#This Row],[Decay_Date_ISO]])))</f>
        <v/>
      </c>
    </row>
    <row r="9441" spans="1:22" x14ac:dyDescent="0.3">
      <c r="A9441" t="s">
        <v>40078</v>
      </c>
      <c r="B9441">
        <v>65370</v>
      </c>
      <c r="C9441" t="s">
        <v>40001</v>
      </c>
      <c r="D9441" t="s">
        <v>40079</v>
      </c>
      <c r="E9441" t="s">
        <v>40080</v>
      </c>
      <c r="F9441" t="s">
        <v>40081</v>
      </c>
      <c r="G9441" t="s">
        <v>25</v>
      </c>
      <c r="H9441" t="s">
        <v>26</v>
      </c>
      <c r="I9441" t="s">
        <v>40005</v>
      </c>
      <c r="J9441" t="s">
        <v>349</v>
      </c>
      <c r="K9441" t="s">
        <v>350</v>
      </c>
      <c r="L9441">
        <v>575</v>
      </c>
      <c r="M9441">
        <v>265</v>
      </c>
      <c r="N9441">
        <v>276</v>
      </c>
      <c r="O9441">
        <v>53.16</v>
      </c>
      <c r="P9441" t="s">
        <v>43</v>
      </c>
      <c r="Q9441" s="1">
        <v>45897</v>
      </c>
      <c r="S9441">
        <v>2025</v>
      </c>
      <c r="U9441" s="2">
        <f>IF(ISNUMBER(Starlink[[#This Row],[Launch_Date_ISO]]),Starlink[[#This Row],[Launch_Date_ISO]],DATEVALUE(Starlink[[#This Row],[Launch_Date_ISO]]))</f>
        <v>45897</v>
      </c>
      <c r="V9441" s="2" t="str">
        <f>IF(Starlink[[#This Row],[Decay_Date_ISO]]="","",IF(ISNUMBER(Starlink[[#This Row],[Decay_Date_ISO]]),Starlink[[#This Row],[Decay_Date_ISO]],DATEVALUE(Starlink[[#This Row],[Decay_Date_ISO]])))</f>
        <v/>
      </c>
    </row>
    <row r="9442" spans="1:22" x14ac:dyDescent="0.3">
      <c r="A9442" t="s">
        <v>40082</v>
      </c>
      <c r="B9442">
        <v>65371</v>
      </c>
      <c r="C9442" t="s">
        <v>40001</v>
      </c>
      <c r="D9442" t="s">
        <v>40083</v>
      </c>
      <c r="E9442" t="s">
        <v>40084</v>
      </c>
      <c r="F9442" t="s">
        <v>40085</v>
      </c>
      <c r="G9442" t="s">
        <v>25</v>
      </c>
      <c r="H9442" t="s">
        <v>26</v>
      </c>
      <c r="I9442" t="s">
        <v>40005</v>
      </c>
      <c r="J9442" t="s">
        <v>349</v>
      </c>
      <c r="K9442" t="s">
        <v>350</v>
      </c>
      <c r="L9442">
        <v>575</v>
      </c>
      <c r="M9442">
        <v>265</v>
      </c>
      <c r="N9442">
        <v>276</v>
      </c>
      <c r="O9442">
        <v>53.16</v>
      </c>
      <c r="P9442" t="s">
        <v>43</v>
      </c>
      <c r="Q9442" s="1">
        <v>45897</v>
      </c>
      <c r="S9442">
        <v>2025</v>
      </c>
      <c r="U9442" s="2">
        <f>IF(ISNUMBER(Starlink[[#This Row],[Launch_Date_ISO]]),Starlink[[#This Row],[Launch_Date_ISO]],DATEVALUE(Starlink[[#This Row],[Launch_Date_ISO]]))</f>
        <v>45897</v>
      </c>
      <c r="V9442" s="2" t="str">
        <f>IF(Starlink[[#This Row],[Decay_Date_ISO]]="","",IF(ISNUMBER(Starlink[[#This Row],[Decay_Date_ISO]]),Starlink[[#This Row],[Decay_Date_ISO]],DATEVALUE(Starlink[[#This Row],[Decay_Date_ISO]])))</f>
        <v/>
      </c>
    </row>
    <row r="9443" spans="1:22" x14ac:dyDescent="0.3">
      <c r="A9443" t="s">
        <v>40086</v>
      </c>
      <c r="B9443">
        <v>65372</v>
      </c>
      <c r="C9443" t="s">
        <v>40001</v>
      </c>
      <c r="D9443" t="s">
        <v>40087</v>
      </c>
      <c r="E9443" t="s">
        <v>40088</v>
      </c>
      <c r="F9443" t="s">
        <v>40089</v>
      </c>
      <c r="G9443" t="s">
        <v>25</v>
      </c>
      <c r="H9443" t="s">
        <v>26</v>
      </c>
      <c r="I9443" t="s">
        <v>40005</v>
      </c>
      <c r="J9443" t="s">
        <v>349</v>
      </c>
      <c r="K9443" t="s">
        <v>350</v>
      </c>
      <c r="L9443">
        <v>575</v>
      </c>
      <c r="M9443">
        <v>265</v>
      </c>
      <c r="N9443">
        <v>276</v>
      </c>
      <c r="O9443">
        <v>53.16</v>
      </c>
      <c r="P9443" t="s">
        <v>43</v>
      </c>
      <c r="Q9443" s="1">
        <v>45897</v>
      </c>
      <c r="S9443">
        <v>2025</v>
      </c>
      <c r="U9443" s="2">
        <f>IF(ISNUMBER(Starlink[[#This Row],[Launch_Date_ISO]]),Starlink[[#This Row],[Launch_Date_ISO]],DATEVALUE(Starlink[[#This Row],[Launch_Date_ISO]]))</f>
        <v>45897</v>
      </c>
      <c r="V9443" s="2" t="str">
        <f>IF(Starlink[[#This Row],[Decay_Date_ISO]]="","",IF(ISNUMBER(Starlink[[#This Row],[Decay_Date_ISO]]),Starlink[[#This Row],[Decay_Date_ISO]],DATEVALUE(Starlink[[#This Row],[Decay_Date_ISO]])))</f>
        <v/>
      </c>
    </row>
    <row r="9444" spans="1:22" x14ac:dyDescent="0.3">
      <c r="A9444" t="s">
        <v>40090</v>
      </c>
      <c r="B9444">
        <v>65373</v>
      </c>
      <c r="C9444" t="s">
        <v>40001</v>
      </c>
      <c r="D9444" t="s">
        <v>40091</v>
      </c>
      <c r="E9444" t="s">
        <v>40092</v>
      </c>
      <c r="F9444" t="s">
        <v>40093</v>
      </c>
      <c r="G9444" t="s">
        <v>25</v>
      </c>
      <c r="H9444" t="s">
        <v>26</v>
      </c>
      <c r="I9444" t="s">
        <v>40005</v>
      </c>
      <c r="J9444" t="s">
        <v>349</v>
      </c>
      <c r="K9444" t="s">
        <v>350</v>
      </c>
      <c r="L9444">
        <v>575</v>
      </c>
      <c r="M9444">
        <v>265</v>
      </c>
      <c r="N9444">
        <v>276</v>
      </c>
      <c r="O9444">
        <v>53.16</v>
      </c>
      <c r="P9444" t="s">
        <v>43</v>
      </c>
      <c r="Q9444" s="1">
        <v>45897</v>
      </c>
      <c r="S9444">
        <v>2025</v>
      </c>
      <c r="U9444" s="2">
        <f>IF(ISNUMBER(Starlink[[#This Row],[Launch_Date_ISO]]),Starlink[[#This Row],[Launch_Date_ISO]],DATEVALUE(Starlink[[#This Row],[Launch_Date_ISO]]))</f>
        <v>45897</v>
      </c>
      <c r="V9444" s="2" t="str">
        <f>IF(Starlink[[#This Row],[Decay_Date_ISO]]="","",IF(ISNUMBER(Starlink[[#This Row],[Decay_Date_ISO]]),Starlink[[#This Row],[Decay_Date_ISO]],DATEVALUE(Starlink[[#This Row],[Decay_Date_ISO]])))</f>
        <v/>
      </c>
    </row>
    <row r="9445" spans="1:22" x14ac:dyDescent="0.3">
      <c r="A9445" t="s">
        <v>40094</v>
      </c>
      <c r="B9445">
        <v>65374</v>
      </c>
      <c r="C9445" t="s">
        <v>40001</v>
      </c>
      <c r="D9445" t="s">
        <v>40095</v>
      </c>
      <c r="E9445" t="s">
        <v>40096</v>
      </c>
      <c r="F9445" t="s">
        <v>40097</v>
      </c>
      <c r="G9445" t="s">
        <v>25</v>
      </c>
      <c r="H9445" t="s">
        <v>26</v>
      </c>
      <c r="I9445" t="s">
        <v>40005</v>
      </c>
      <c r="J9445" t="s">
        <v>349</v>
      </c>
      <c r="K9445" t="s">
        <v>350</v>
      </c>
      <c r="L9445">
        <v>575</v>
      </c>
      <c r="M9445">
        <v>265</v>
      </c>
      <c r="N9445">
        <v>276</v>
      </c>
      <c r="O9445">
        <v>53.16</v>
      </c>
      <c r="P9445" t="s">
        <v>43</v>
      </c>
      <c r="Q9445" s="1">
        <v>45897</v>
      </c>
      <c r="S9445">
        <v>2025</v>
      </c>
      <c r="U9445" s="2">
        <f>IF(ISNUMBER(Starlink[[#This Row],[Launch_Date_ISO]]),Starlink[[#This Row],[Launch_Date_ISO]],DATEVALUE(Starlink[[#This Row],[Launch_Date_ISO]]))</f>
        <v>45897</v>
      </c>
      <c r="V9445" s="2" t="str">
        <f>IF(Starlink[[#This Row],[Decay_Date_ISO]]="","",IF(ISNUMBER(Starlink[[#This Row],[Decay_Date_ISO]]),Starlink[[#This Row],[Decay_Date_ISO]],DATEVALUE(Starlink[[#This Row],[Decay_Date_ISO]])))</f>
        <v/>
      </c>
    </row>
    <row r="9446" spans="1:22" x14ac:dyDescent="0.3">
      <c r="A9446" t="s">
        <v>40098</v>
      </c>
      <c r="B9446">
        <v>65375</v>
      </c>
      <c r="C9446" t="s">
        <v>40001</v>
      </c>
      <c r="D9446" t="s">
        <v>40099</v>
      </c>
      <c r="E9446" t="s">
        <v>40100</v>
      </c>
      <c r="F9446" t="s">
        <v>40101</v>
      </c>
      <c r="G9446" t="s">
        <v>25</v>
      </c>
      <c r="H9446" t="s">
        <v>26</v>
      </c>
      <c r="I9446" t="s">
        <v>40005</v>
      </c>
      <c r="J9446" t="s">
        <v>349</v>
      </c>
      <c r="K9446" t="s">
        <v>350</v>
      </c>
      <c r="L9446">
        <v>575</v>
      </c>
      <c r="M9446">
        <v>265</v>
      </c>
      <c r="N9446">
        <v>276</v>
      </c>
      <c r="O9446">
        <v>53.16</v>
      </c>
      <c r="P9446" t="s">
        <v>43</v>
      </c>
      <c r="Q9446" s="1">
        <v>45897</v>
      </c>
      <c r="S9446">
        <v>2025</v>
      </c>
      <c r="U9446" s="2">
        <f>IF(ISNUMBER(Starlink[[#This Row],[Launch_Date_ISO]]),Starlink[[#This Row],[Launch_Date_ISO]],DATEVALUE(Starlink[[#This Row],[Launch_Date_ISO]]))</f>
        <v>45897</v>
      </c>
      <c r="V9446" s="2" t="str">
        <f>IF(Starlink[[#This Row],[Decay_Date_ISO]]="","",IF(ISNUMBER(Starlink[[#This Row],[Decay_Date_ISO]]),Starlink[[#This Row],[Decay_Date_ISO]],DATEVALUE(Starlink[[#This Row],[Decay_Date_ISO]])))</f>
        <v/>
      </c>
    </row>
    <row r="9447" spans="1:22" x14ac:dyDescent="0.3">
      <c r="A9447" t="s">
        <v>40102</v>
      </c>
      <c r="B9447">
        <v>65376</v>
      </c>
      <c r="C9447" t="s">
        <v>40001</v>
      </c>
      <c r="D9447" t="s">
        <v>40103</v>
      </c>
      <c r="E9447" t="s">
        <v>40104</v>
      </c>
      <c r="F9447" t="s">
        <v>40105</v>
      </c>
      <c r="G9447" t="s">
        <v>25</v>
      </c>
      <c r="H9447" t="s">
        <v>26</v>
      </c>
      <c r="I9447" t="s">
        <v>40005</v>
      </c>
      <c r="J9447" t="s">
        <v>349</v>
      </c>
      <c r="K9447" t="s">
        <v>350</v>
      </c>
      <c r="L9447">
        <v>575</v>
      </c>
      <c r="M9447">
        <v>265</v>
      </c>
      <c r="N9447">
        <v>276</v>
      </c>
      <c r="O9447">
        <v>53.16</v>
      </c>
      <c r="P9447" t="s">
        <v>43</v>
      </c>
      <c r="Q9447" s="1">
        <v>45897</v>
      </c>
      <c r="S9447">
        <v>2025</v>
      </c>
      <c r="U9447" s="2">
        <f>IF(ISNUMBER(Starlink[[#This Row],[Launch_Date_ISO]]),Starlink[[#This Row],[Launch_Date_ISO]],DATEVALUE(Starlink[[#This Row],[Launch_Date_ISO]]))</f>
        <v>45897</v>
      </c>
      <c r="V9447" s="2" t="str">
        <f>IF(Starlink[[#This Row],[Decay_Date_ISO]]="","",IF(ISNUMBER(Starlink[[#This Row],[Decay_Date_ISO]]),Starlink[[#This Row],[Decay_Date_ISO]],DATEVALUE(Starlink[[#This Row],[Decay_Date_ISO]])))</f>
        <v/>
      </c>
    </row>
    <row r="9448" spans="1:22" x14ac:dyDescent="0.3">
      <c r="A9448" t="s">
        <v>40106</v>
      </c>
      <c r="B9448">
        <v>65377</v>
      </c>
      <c r="C9448" t="s">
        <v>40001</v>
      </c>
      <c r="D9448" t="s">
        <v>40107</v>
      </c>
      <c r="E9448" t="s">
        <v>40108</v>
      </c>
      <c r="F9448" t="s">
        <v>40109</v>
      </c>
      <c r="G9448" t="s">
        <v>25</v>
      </c>
      <c r="H9448" t="s">
        <v>26</v>
      </c>
      <c r="I9448" t="s">
        <v>40005</v>
      </c>
      <c r="J9448" t="s">
        <v>349</v>
      </c>
      <c r="K9448" t="s">
        <v>350</v>
      </c>
      <c r="L9448">
        <v>575</v>
      </c>
      <c r="M9448">
        <v>264</v>
      </c>
      <c r="N9448">
        <v>276</v>
      </c>
      <c r="O9448">
        <v>53.16</v>
      </c>
      <c r="P9448" t="s">
        <v>43</v>
      </c>
      <c r="Q9448" s="1">
        <v>45897</v>
      </c>
      <c r="S9448">
        <v>2025</v>
      </c>
      <c r="U9448" s="2">
        <f>IF(ISNUMBER(Starlink[[#This Row],[Launch_Date_ISO]]),Starlink[[#This Row],[Launch_Date_ISO]],DATEVALUE(Starlink[[#This Row],[Launch_Date_ISO]]))</f>
        <v>45897</v>
      </c>
      <c r="V9448" s="2" t="str">
        <f>IF(Starlink[[#This Row],[Decay_Date_ISO]]="","",IF(ISNUMBER(Starlink[[#This Row],[Decay_Date_ISO]]),Starlink[[#This Row],[Decay_Date_ISO]],DATEVALUE(Starlink[[#This Row],[Decay_Date_ISO]])))</f>
        <v/>
      </c>
    </row>
    <row r="9449" spans="1:22" x14ac:dyDescent="0.3">
      <c r="A9449" t="s">
        <v>40110</v>
      </c>
      <c r="B9449">
        <v>65378</v>
      </c>
      <c r="C9449" t="s">
        <v>40001</v>
      </c>
      <c r="D9449" t="s">
        <v>40111</v>
      </c>
      <c r="E9449" t="s">
        <v>40112</v>
      </c>
      <c r="F9449" t="s">
        <v>40113</v>
      </c>
      <c r="G9449" t="s">
        <v>25</v>
      </c>
      <c r="H9449" t="s">
        <v>26</v>
      </c>
      <c r="I9449" t="s">
        <v>40005</v>
      </c>
      <c r="J9449" t="s">
        <v>349</v>
      </c>
      <c r="K9449" t="s">
        <v>350</v>
      </c>
      <c r="L9449">
        <v>575</v>
      </c>
      <c r="M9449">
        <v>264</v>
      </c>
      <c r="N9449">
        <v>276</v>
      </c>
      <c r="O9449">
        <v>53.16</v>
      </c>
      <c r="P9449" t="s">
        <v>43</v>
      </c>
      <c r="Q9449" s="1">
        <v>45897</v>
      </c>
      <c r="S9449">
        <v>2025</v>
      </c>
      <c r="U9449" s="2">
        <f>IF(ISNUMBER(Starlink[[#This Row],[Launch_Date_ISO]]),Starlink[[#This Row],[Launch_Date_ISO]],DATEVALUE(Starlink[[#This Row],[Launch_Date_ISO]]))</f>
        <v>45897</v>
      </c>
      <c r="V9449" s="2" t="str">
        <f>IF(Starlink[[#This Row],[Decay_Date_ISO]]="","",IF(ISNUMBER(Starlink[[#This Row],[Decay_Date_ISO]]),Starlink[[#This Row],[Decay_Date_ISO]],DATEVALUE(Starlink[[#This Row],[Decay_Date_ISO]])))</f>
        <v/>
      </c>
    </row>
    <row r="9450" spans="1:22" x14ac:dyDescent="0.3">
      <c r="A9450" t="s">
        <v>40114</v>
      </c>
      <c r="B9450">
        <v>65379</v>
      </c>
      <c r="C9450" t="s">
        <v>40115</v>
      </c>
      <c r="D9450" t="s">
        <v>40116</v>
      </c>
      <c r="E9450" t="s">
        <v>40117</v>
      </c>
      <c r="F9450" t="s">
        <v>40118</v>
      </c>
      <c r="G9450" t="s">
        <v>25</v>
      </c>
      <c r="H9450" t="s">
        <v>26</v>
      </c>
      <c r="I9450" t="s">
        <v>14254</v>
      </c>
      <c r="J9450" t="s">
        <v>349</v>
      </c>
      <c r="K9450" t="s">
        <v>350</v>
      </c>
      <c r="L9450">
        <v>575</v>
      </c>
      <c r="M9450">
        <v>266</v>
      </c>
      <c r="N9450">
        <v>279</v>
      </c>
      <c r="O9450">
        <v>97.6</v>
      </c>
      <c r="P9450" t="s">
        <v>30</v>
      </c>
      <c r="Q9450" s="1">
        <v>45899</v>
      </c>
      <c r="S9450">
        <v>2025</v>
      </c>
      <c r="U9450" s="2">
        <f>IF(ISNUMBER(Starlink[[#This Row],[Launch_Date_ISO]]),Starlink[[#This Row],[Launch_Date_ISO]],DATEVALUE(Starlink[[#This Row],[Launch_Date_ISO]]))</f>
        <v>45899</v>
      </c>
      <c r="V9450" s="2" t="str">
        <f>IF(Starlink[[#This Row],[Decay_Date_ISO]]="","",IF(ISNUMBER(Starlink[[#This Row],[Decay_Date_ISO]]),Starlink[[#This Row],[Decay_Date_ISO]],DATEVALUE(Starlink[[#This Row],[Decay_Date_ISO]])))</f>
        <v/>
      </c>
    </row>
    <row r="9451" spans="1:22" x14ac:dyDescent="0.3">
      <c r="A9451" t="s">
        <v>40119</v>
      </c>
      <c r="B9451">
        <v>65380</v>
      </c>
      <c r="C9451" t="s">
        <v>40115</v>
      </c>
      <c r="D9451" t="s">
        <v>40120</v>
      </c>
      <c r="E9451" t="s">
        <v>40121</v>
      </c>
      <c r="F9451" t="s">
        <v>40122</v>
      </c>
      <c r="G9451" t="s">
        <v>25</v>
      </c>
      <c r="H9451" t="s">
        <v>26</v>
      </c>
      <c r="I9451" t="s">
        <v>14254</v>
      </c>
      <c r="J9451" t="s">
        <v>349</v>
      </c>
      <c r="K9451" t="s">
        <v>350</v>
      </c>
      <c r="L9451">
        <v>575</v>
      </c>
      <c r="M9451">
        <v>266</v>
      </c>
      <c r="N9451">
        <v>279</v>
      </c>
      <c r="O9451">
        <v>97.6</v>
      </c>
      <c r="P9451" t="s">
        <v>30</v>
      </c>
      <c r="Q9451" s="1">
        <v>45899</v>
      </c>
      <c r="S9451">
        <v>2025</v>
      </c>
      <c r="U9451" s="2">
        <f>IF(ISNUMBER(Starlink[[#This Row],[Launch_Date_ISO]]),Starlink[[#This Row],[Launch_Date_ISO]],DATEVALUE(Starlink[[#This Row],[Launch_Date_ISO]]))</f>
        <v>45899</v>
      </c>
      <c r="V9451" s="2" t="str">
        <f>IF(Starlink[[#This Row],[Decay_Date_ISO]]="","",IF(ISNUMBER(Starlink[[#This Row],[Decay_Date_ISO]]),Starlink[[#This Row],[Decay_Date_ISO]],DATEVALUE(Starlink[[#This Row],[Decay_Date_ISO]])))</f>
        <v/>
      </c>
    </row>
    <row r="9452" spans="1:22" x14ac:dyDescent="0.3">
      <c r="A9452" t="s">
        <v>40123</v>
      </c>
      <c r="B9452">
        <v>65381</v>
      </c>
      <c r="C9452" t="s">
        <v>40115</v>
      </c>
      <c r="D9452" t="s">
        <v>40124</v>
      </c>
      <c r="E9452" t="s">
        <v>40125</v>
      </c>
      <c r="F9452" t="s">
        <v>40126</v>
      </c>
      <c r="G9452" t="s">
        <v>25</v>
      </c>
      <c r="H9452" t="s">
        <v>26</v>
      </c>
      <c r="I9452" t="s">
        <v>14254</v>
      </c>
      <c r="J9452" t="s">
        <v>349</v>
      </c>
      <c r="K9452" t="s">
        <v>350</v>
      </c>
      <c r="L9452">
        <v>575</v>
      </c>
      <c r="M9452">
        <v>266</v>
      </c>
      <c r="N9452">
        <v>279</v>
      </c>
      <c r="O9452">
        <v>97.6</v>
      </c>
      <c r="P9452" t="s">
        <v>30</v>
      </c>
      <c r="Q9452" s="1">
        <v>45899</v>
      </c>
      <c r="S9452">
        <v>2025</v>
      </c>
      <c r="U9452" s="2">
        <f>IF(ISNUMBER(Starlink[[#This Row],[Launch_Date_ISO]]),Starlink[[#This Row],[Launch_Date_ISO]],DATEVALUE(Starlink[[#This Row],[Launch_Date_ISO]]))</f>
        <v>45899</v>
      </c>
      <c r="V9452" s="2" t="str">
        <f>IF(Starlink[[#This Row],[Decay_Date_ISO]]="","",IF(ISNUMBER(Starlink[[#This Row],[Decay_Date_ISO]]),Starlink[[#This Row],[Decay_Date_ISO]],DATEVALUE(Starlink[[#This Row],[Decay_Date_ISO]])))</f>
        <v/>
      </c>
    </row>
    <row r="9453" spans="1:22" x14ac:dyDescent="0.3">
      <c r="A9453" t="s">
        <v>40127</v>
      </c>
      <c r="B9453">
        <v>65382</v>
      </c>
      <c r="C9453" t="s">
        <v>40115</v>
      </c>
      <c r="D9453" t="s">
        <v>40128</v>
      </c>
      <c r="E9453" t="s">
        <v>40129</v>
      </c>
      <c r="F9453" t="s">
        <v>40130</v>
      </c>
      <c r="G9453" t="s">
        <v>25</v>
      </c>
      <c r="H9453" t="s">
        <v>26</v>
      </c>
      <c r="I9453" t="s">
        <v>14254</v>
      </c>
      <c r="J9453" t="s">
        <v>349</v>
      </c>
      <c r="K9453" t="s">
        <v>350</v>
      </c>
      <c r="L9453">
        <v>575</v>
      </c>
      <c r="M9453">
        <v>266</v>
      </c>
      <c r="N9453">
        <v>279</v>
      </c>
      <c r="O9453">
        <v>97.6</v>
      </c>
      <c r="P9453" t="s">
        <v>30</v>
      </c>
      <c r="Q9453" s="1">
        <v>45899</v>
      </c>
      <c r="S9453">
        <v>2025</v>
      </c>
      <c r="U9453" s="2">
        <f>IF(ISNUMBER(Starlink[[#This Row],[Launch_Date_ISO]]),Starlink[[#This Row],[Launch_Date_ISO]],DATEVALUE(Starlink[[#This Row],[Launch_Date_ISO]]))</f>
        <v>45899</v>
      </c>
      <c r="V9453" s="2" t="str">
        <f>IF(Starlink[[#This Row],[Decay_Date_ISO]]="","",IF(ISNUMBER(Starlink[[#This Row],[Decay_Date_ISO]]),Starlink[[#This Row],[Decay_Date_ISO]],DATEVALUE(Starlink[[#This Row],[Decay_Date_ISO]])))</f>
        <v/>
      </c>
    </row>
    <row r="9454" spans="1:22" x14ac:dyDescent="0.3">
      <c r="A9454" t="s">
        <v>40131</v>
      </c>
      <c r="B9454">
        <v>65383</v>
      </c>
      <c r="C9454" t="s">
        <v>40115</v>
      </c>
      <c r="D9454" t="s">
        <v>40132</v>
      </c>
      <c r="E9454" t="s">
        <v>40133</v>
      </c>
      <c r="F9454" t="s">
        <v>40134</v>
      </c>
      <c r="G9454" t="s">
        <v>25</v>
      </c>
      <c r="H9454" t="s">
        <v>26</v>
      </c>
      <c r="I9454" t="s">
        <v>14254</v>
      </c>
      <c r="J9454" t="s">
        <v>349</v>
      </c>
      <c r="K9454" t="s">
        <v>350</v>
      </c>
      <c r="L9454">
        <v>575</v>
      </c>
      <c r="M9454">
        <v>266</v>
      </c>
      <c r="N9454">
        <v>279</v>
      </c>
      <c r="O9454">
        <v>97.6</v>
      </c>
      <c r="P9454" t="s">
        <v>30</v>
      </c>
      <c r="Q9454" s="1">
        <v>45899</v>
      </c>
      <c r="S9454">
        <v>2025</v>
      </c>
      <c r="U9454" s="2">
        <f>IF(ISNUMBER(Starlink[[#This Row],[Launch_Date_ISO]]),Starlink[[#This Row],[Launch_Date_ISO]],DATEVALUE(Starlink[[#This Row],[Launch_Date_ISO]]))</f>
        <v>45899</v>
      </c>
      <c r="V9454" s="2" t="str">
        <f>IF(Starlink[[#This Row],[Decay_Date_ISO]]="","",IF(ISNUMBER(Starlink[[#This Row],[Decay_Date_ISO]]),Starlink[[#This Row],[Decay_Date_ISO]],DATEVALUE(Starlink[[#This Row],[Decay_Date_ISO]])))</f>
        <v/>
      </c>
    </row>
    <row r="9455" spans="1:22" x14ac:dyDescent="0.3">
      <c r="A9455" t="s">
        <v>40135</v>
      </c>
      <c r="B9455">
        <v>65384</v>
      </c>
      <c r="C9455" t="s">
        <v>40115</v>
      </c>
      <c r="D9455" t="s">
        <v>40136</v>
      </c>
      <c r="E9455" t="s">
        <v>40137</v>
      </c>
      <c r="F9455" t="s">
        <v>40138</v>
      </c>
      <c r="G9455" t="s">
        <v>25</v>
      </c>
      <c r="H9455" t="s">
        <v>26</v>
      </c>
      <c r="I9455" t="s">
        <v>14254</v>
      </c>
      <c r="J9455" t="s">
        <v>349</v>
      </c>
      <c r="K9455" t="s">
        <v>350</v>
      </c>
      <c r="L9455">
        <v>575</v>
      </c>
      <c r="M9455">
        <v>266</v>
      </c>
      <c r="N9455">
        <v>279</v>
      </c>
      <c r="O9455">
        <v>97.6</v>
      </c>
      <c r="P9455" t="s">
        <v>30</v>
      </c>
      <c r="Q9455" s="1">
        <v>45899</v>
      </c>
      <c r="S9455">
        <v>2025</v>
      </c>
      <c r="U9455" s="2">
        <f>IF(ISNUMBER(Starlink[[#This Row],[Launch_Date_ISO]]),Starlink[[#This Row],[Launch_Date_ISO]],DATEVALUE(Starlink[[#This Row],[Launch_Date_ISO]]))</f>
        <v>45899</v>
      </c>
      <c r="V9455" s="2" t="str">
        <f>IF(Starlink[[#This Row],[Decay_Date_ISO]]="","",IF(ISNUMBER(Starlink[[#This Row],[Decay_Date_ISO]]),Starlink[[#This Row],[Decay_Date_ISO]],DATEVALUE(Starlink[[#This Row],[Decay_Date_ISO]])))</f>
        <v/>
      </c>
    </row>
    <row r="9456" spans="1:22" x14ac:dyDescent="0.3">
      <c r="A9456" t="s">
        <v>40139</v>
      </c>
      <c r="B9456">
        <v>65385</v>
      </c>
      <c r="C9456" t="s">
        <v>40115</v>
      </c>
      <c r="D9456" t="s">
        <v>40140</v>
      </c>
      <c r="E9456" t="s">
        <v>40141</v>
      </c>
      <c r="F9456" t="s">
        <v>40142</v>
      </c>
      <c r="G9456" t="s">
        <v>25</v>
      </c>
      <c r="H9456" t="s">
        <v>26</v>
      </c>
      <c r="I9456" t="s">
        <v>14254</v>
      </c>
      <c r="J9456" t="s">
        <v>349</v>
      </c>
      <c r="K9456" t="s">
        <v>350</v>
      </c>
      <c r="L9456">
        <v>575</v>
      </c>
      <c r="M9456">
        <v>266</v>
      </c>
      <c r="N9456">
        <v>279</v>
      </c>
      <c r="O9456">
        <v>97.6</v>
      </c>
      <c r="P9456" t="s">
        <v>30</v>
      </c>
      <c r="Q9456" s="1">
        <v>45899</v>
      </c>
      <c r="S9456">
        <v>2025</v>
      </c>
      <c r="U9456" s="2">
        <f>IF(ISNUMBER(Starlink[[#This Row],[Launch_Date_ISO]]),Starlink[[#This Row],[Launch_Date_ISO]],DATEVALUE(Starlink[[#This Row],[Launch_Date_ISO]]))</f>
        <v>45899</v>
      </c>
      <c r="V9456" s="2" t="str">
        <f>IF(Starlink[[#This Row],[Decay_Date_ISO]]="","",IF(ISNUMBER(Starlink[[#This Row],[Decay_Date_ISO]]),Starlink[[#This Row],[Decay_Date_ISO]],DATEVALUE(Starlink[[#This Row],[Decay_Date_ISO]])))</f>
        <v/>
      </c>
    </row>
    <row r="9457" spans="1:22" x14ac:dyDescent="0.3">
      <c r="A9457" t="s">
        <v>40143</v>
      </c>
      <c r="B9457">
        <v>65386</v>
      </c>
      <c r="C9457" t="s">
        <v>40115</v>
      </c>
      <c r="D9457" t="s">
        <v>40144</v>
      </c>
      <c r="E9457" t="s">
        <v>40145</v>
      </c>
      <c r="F9457" t="s">
        <v>40146</v>
      </c>
      <c r="G9457" t="s">
        <v>25</v>
      </c>
      <c r="H9457" t="s">
        <v>26</v>
      </c>
      <c r="I9457" t="s">
        <v>14254</v>
      </c>
      <c r="J9457" t="s">
        <v>349</v>
      </c>
      <c r="K9457" t="s">
        <v>350</v>
      </c>
      <c r="L9457">
        <v>575</v>
      </c>
      <c r="M9457">
        <v>266</v>
      </c>
      <c r="N9457">
        <v>279</v>
      </c>
      <c r="O9457">
        <v>97.6</v>
      </c>
      <c r="P9457" t="s">
        <v>30</v>
      </c>
      <c r="Q9457" s="1">
        <v>45899</v>
      </c>
      <c r="S9457">
        <v>2025</v>
      </c>
      <c r="U9457" s="2">
        <f>IF(ISNUMBER(Starlink[[#This Row],[Launch_Date_ISO]]),Starlink[[#This Row],[Launch_Date_ISO]],DATEVALUE(Starlink[[#This Row],[Launch_Date_ISO]]))</f>
        <v>45899</v>
      </c>
      <c r="V9457" s="2" t="str">
        <f>IF(Starlink[[#This Row],[Decay_Date_ISO]]="","",IF(ISNUMBER(Starlink[[#This Row],[Decay_Date_ISO]]),Starlink[[#This Row],[Decay_Date_ISO]],DATEVALUE(Starlink[[#This Row],[Decay_Date_ISO]])))</f>
        <v/>
      </c>
    </row>
    <row r="9458" spans="1:22" x14ac:dyDescent="0.3">
      <c r="A9458" t="s">
        <v>40147</v>
      </c>
      <c r="B9458">
        <v>65387</v>
      </c>
      <c r="C9458" t="s">
        <v>40115</v>
      </c>
      <c r="D9458" t="s">
        <v>40148</v>
      </c>
      <c r="E9458" t="s">
        <v>40149</v>
      </c>
      <c r="F9458" t="s">
        <v>40150</v>
      </c>
      <c r="G9458" t="s">
        <v>25</v>
      </c>
      <c r="H9458" t="s">
        <v>26</v>
      </c>
      <c r="I9458" t="s">
        <v>14254</v>
      </c>
      <c r="J9458" t="s">
        <v>349</v>
      </c>
      <c r="K9458" t="s">
        <v>350</v>
      </c>
      <c r="L9458">
        <v>575</v>
      </c>
      <c r="M9458">
        <v>266</v>
      </c>
      <c r="N9458">
        <v>279</v>
      </c>
      <c r="O9458">
        <v>97.6</v>
      </c>
      <c r="P9458" t="s">
        <v>30</v>
      </c>
      <c r="Q9458" s="1">
        <v>45899</v>
      </c>
      <c r="S9458">
        <v>2025</v>
      </c>
      <c r="U9458" s="2">
        <f>IF(ISNUMBER(Starlink[[#This Row],[Launch_Date_ISO]]),Starlink[[#This Row],[Launch_Date_ISO]],DATEVALUE(Starlink[[#This Row],[Launch_Date_ISO]]))</f>
        <v>45899</v>
      </c>
      <c r="V9458" s="2" t="str">
        <f>IF(Starlink[[#This Row],[Decay_Date_ISO]]="","",IF(ISNUMBER(Starlink[[#This Row],[Decay_Date_ISO]]),Starlink[[#This Row],[Decay_Date_ISO]],DATEVALUE(Starlink[[#This Row],[Decay_Date_ISO]])))</f>
        <v/>
      </c>
    </row>
    <row r="9459" spans="1:22" x14ac:dyDescent="0.3">
      <c r="A9459" t="s">
        <v>40151</v>
      </c>
      <c r="B9459">
        <v>65388</v>
      </c>
      <c r="C9459" t="s">
        <v>40115</v>
      </c>
      <c r="D9459" t="s">
        <v>40152</v>
      </c>
      <c r="E9459" t="s">
        <v>40153</v>
      </c>
      <c r="F9459" t="s">
        <v>40154</v>
      </c>
      <c r="G9459" t="s">
        <v>25</v>
      </c>
      <c r="H9459" t="s">
        <v>26</v>
      </c>
      <c r="I9459" t="s">
        <v>14254</v>
      </c>
      <c r="J9459" t="s">
        <v>349</v>
      </c>
      <c r="K9459" t="s">
        <v>350</v>
      </c>
      <c r="L9459">
        <v>575</v>
      </c>
      <c r="M9459">
        <v>266</v>
      </c>
      <c r="N9459">
        <v>279</v>
      </c>
      <c r="O9459">
        <v>97.6</v>
      </c>
      <c r="P9459" t="s">
        <v>30</v>
      </c>
      <c r="Q9459" s="1">
        <v>45899</v>
      </c>
      <c r="S9459">
        <v>2025</v>
      </c>
      <c r="U9459" s="2">
        <f>IF(ISNUMBER(Starlink[[#This Row],[Launch_Date_ISO]]),Starlink[[#This Row],[Launch_Date_ISO]],DATEVALUE(Starlink[[#This Row],[Launch_Date_ISO]]))</f>
        <v>45899</v>
      </c>
      <c r="V9459" s="2" t="str">
        <f>IF(Starlink[[#This Row],[Decay_Date_ISO]]="","",IF(ISNUMBER(Starlink[[#This Row],[Decay_Date_ISO]]),Starlink[[#This Row],[Decay_Date_ISO]],DATEVALUE(Starlink[[#This Row],[Decay_Date_ISO]])))</f>
        <v/>
      </c>
    </row>
    <row r="9460" spans="1:22" x14ac:dyDescent="0.3">
      <c r="A9460" t="s">
        <v>40155</v>
      </c>
      <c r="B9460">
        <v>65389</v>
      </c>
      <c r="C9460" t="s">
        <v>40115</v>
      </c>
      <c r="D9460" t="s">
        <v>40156</v>
      </c>
      <c r="E9460" t="s">
        <v>40157</v>
      </c>
      <c r="F9460" t="s">
        <v>40158</v>
      </c>
      <c r="G9460" t="s">
        <v>25</v>
      </c>
      <c r="H9460" t="s">
        <v>26</v>
      </c>
      <c r="I9460" t="s">
        <v>14254</v>
      </c>
      <c r="J9460" t="s">
        <v>349</v>
      </c>
      <c r="K9460" t="s">
        <v>350</v>
      </c>
      <c r="L9460">
        <v>575</v>
      </c>
      <c r="M9460">
        <v>266</v>
      </c>
      <c r="N9460">
        <v>279</v>
      </c>
      <c r="O9460">
        <v>97.6</v>
      </c>
      <c r="P9460" t="s">
        <v>30</v>
      </c>
      <c r="Q9460" s="1">
        <v>45899</v>
      </c>
      <c r="S9460">
        <v>2025</v>
      </c>
      <c r="U9460" s="2">
        <f>IF(ISNUMBER(Starlink[[#This Row],[Launch_Date_ISO]]),Starlink[[#This Row],[Launch_Date_ISO]],DATEVALUE(Starlink[[#This Row],[Launch_Date_ISO]]))</f>
        <v>45899</v>
      </c>
      <c r="V9460" s="2" t="str">
        <f>IF(Starlink[[#This Row],[Decay_Date_ISO]]="","",IF(ISNUMBER(Starlink[[#This Row],[Decay_Date_ISO]]),Starlink[[#This Row],[Decay_Date_ISO]],DATEVALUE(Starlink[[#This Row],[Decay_Date_ISO]])))</f>
        <v/>
      </c>
    </row>
    <row r="9461" spans="1:22" x14ac:dyDescent="0.3">
      <c r="A9461" t="s">
        <v>40159</v>
      </c>
      <c r="B9461">
        <v>65390</v>
      </c>
      <c r="C9461" t="s">
        <v>40115</v>
      </c>
      <c r="D9461" t="s">
        <v>40160</v>
      </c>
      <c r="E9461" t="s">
        <v>40161</v>
      </c>
      <c r="F9461" t="s">
        <v>40162</v>
      </c>
      <c r="G9461" t="s">
        <v>25</v>
      </c>
      <c r="H9461" t="s">
        <v>26</v>
      </c>
      <c r="I9461" t="s">
        <v>14254</v>
      </c>
      <c r="J9461" t="s">
        <v>349</v>
      </c>
      <c r="K9461" t="s">
        <v>350</v>
      </c>
      <c r="L9461">
        <v>575</v>
      </c>
      <c r="M9461">
        <v>266</v>
      </c>
      <c r="N9461">
        <v>279</v>
      </c>
      <c r="O9461">
        <v>97.6</v>
      </c>
      <c r="P9461" t="s">
        <v>30</v>
      </c>
      <c r="Q9461" s="1">
        <v>45899</v>
      </c>
      <c r="S9461">
        <v>2025</v>
      </c>
      <c r="U9461" s="2">
        <f>IF(ISNUMBER(Starlink[[#This Row],[Launch_Date_ISO]]),Starlink[[#This Row],[Launch_Date_ISO]],DATEVALUE(Starlink[[#This Row],[Launch_Date_ISO]]))</f>
        <v>45899</v>
      </c>
      <c r="V9461" s="2" t="str">
        <f>IF(Starlink[[#This Row],[Decay_Date_ISO]]="","",IF(ISNUMBER(Starlink[[#This Row],[Decay_Date_ISO]]),Starlink[[#This Row],[Decay_Date_ISO]],DATEVALUE(Starlink[[#This Row],[Decay_Date_ISO]])))</f>
        <v/>
      </c>
    </row>
    <row r="9462" spans="1:22" x14ac:dyDescent="0.3">
      <c r="A9462" t="s">
        <v>40163</v>
      </c>
      <c r="B9462">
        <v>65391</v>
      </c>
      <c r="C9462" t="s">
        <v>40115</v>
      </c>
      <c r="D9462" t="s">
        <v>40164</v>
      </c>
      <c r="E9462" t="s">
        <v>40165</v>
      </c>
      <c r="F9462" t="s">
        <v>40166</v>
      </c>
      <c r="G9462" t="s">
        <v>25</v>
      </c>
      <c r="H9462" t="s">
        <v>26</v>
      </c>
      <c r="I9462" t="s">
        <v>14254</v>
      </c>
      <c r="J9462" t="s">
        <v>349</v>
      </c>
      <c r="K9462" t="s">
        <v>350</v>
      </c>
      <c r="L9462">
        <v>575</v>
      </c>
      <c r="M9462">
        <v>266</v>
      </c>
      <c r="N9462">
        <v>279</v>
      </c>
      <c r="O9462">
        <v>97.6</v>
      </c>
      <c r="P9462" t="s">
        <v>30</v>
      </c>
      <c r="Q9462" s="1">
        <v>45899</v>
      </c>
      <c r="S9462">
        <v>2025</v>
      </c>
      <c r="U9462" s="2">
        <f>IF(ISNUMBER(Starlink[[#This Row],[Launch_Date_ISO]]),Starlink[[#This Row],[Launch_Date_ISO]],DATEVALUE(Starlink[[#This Row],[Launch_Date_ISO]]))</f>
        <v>45899</v>
      </c>
      <c r="V9462" s="2" t="str">
        <f>IF(Starlink[[#This Row],[Decay_Date_ISO]]="","",IF(ISNUMBER(Starlink[[#This Row],[Decay_Date_ISO]]),Starlink[[#This Row],[Decay_Date_ISO]],DATEVALUE(Starlink[[#This Row],[Decay_Date_ISO]])))</f>
        <v/>
      </c>
    </row>
    <row r="9463" spans="1:22" x14ac:dyDescent="0.3">
      <c r="A9463" t="s">
        <v>40167</v>
      </c>
      <c r="B9463">
        <v>65392</v>
      </c>
      <c r="C9463" t="s">
        <v>40115</v>
      </c>
      <c r="D9463" t="s">
        <v>40168</v>
      </c>
      <c r="E9463" t="s">
        <v>40169</v>
      </c>
      <c r="F9463" t="s">
        <v>40170</v>
      </c>
      <c r="G9463" t="s">
        <v>25</v>
      </c>
      <c r="H9463" t="s">
        <v>26</v>
      </c>
      <c r="I9463" t="s">
        <v>14254</v>
      </c>
      <c r="J9463" t="s">
        <v>349</v>
      </c>
      <c r="K9463" t="s">
        <v>350</v>
      </c>
      <c r="L9463">
        <v>575</v>
      </c>
      <c r="M9463">
        <v>266</v>
      </c>
      <c r="N9463">
        <v>279</v>
      </c>
      <c r="O9463">
        <v>97.6</v>
      </c>
      <c r="P9463" t="s">
        <v>30</v>
      </c>
      <c r="Q9463" s="1">
        <v>45899</v>
      </c>
      <c r="S9463">
        <v>2025</v>
      </c>
      <c r="U9463" s="2">
        <f>IF(ISNUMBER(Starlink[[#This Row],[Launch_Date_ISO]]),Starlink[[#This Row],[Launch_Date_ISO]],DATEVALUE(Starlink[[#This Row],[Launch_Date_ISO]]))</f>
        <v>45899</v>
      </c>
      <c r="V9463" s="2" t="str">
        <f>IF(Starlink[[#This Row],[Decay_Date_ISO]]="","",IF(ISNUMBER(Starlink[[#This Row],[Decay_Date_ISO]]),Starlink[[#This Row],[Decay_Date_ISO]],DATEVALUE(Starlink[[#This Row],[Decay_Date_ISO]])))</f>
        <v/>
      </c>
    </row>
    <row r="9464" spans="1:22" x14ac:dyDescent="0.3">
      <c r="A9464" t="s">
        <v>40171</v>
      </c>
      <c r="B9464">
        <v>65393</v>
      </c>
      <c r="C9464" t="s">
        <v>40115</v>
      </c>
      <c r="D9464" t="s">
        <v>40172</v>
      </c>
      <c r="E9464" t="s">
        <v>40173</v>
      </c>
      <c r="F9464" t="s">
        <v>40174</v>
      </c>
      <c r="G9464" t="s">
        <v>25</v>
      </c>
      <c r="H9464" t="s">
        <v>26</v>
      </c>
      <c r="I9464" t="s">
        <v>14254</v>
      </c>
      <c r="J9464" t="s">
        <v>349</v>
      </c>
      <c r="K9464" t="s">
        <v>350</v>
      </c>
      <c r="L9464">
        <v>575</v>
      </c>
      <c r="M9464">
        <v>266</v>
      </c>
      <c r="N9464">
        <v>279</v>
      </c>
      <c r="O9464">
        <v>97.6</v>
      </c>
      <c r="P9464" t="s">
        <v>30</v>
      </c>
      <c r="Q9464" s="1">
        <v>45899</v>
      </c>
      <c r="S9464">
        <v>2025</v>
      </c>
      <c r="U9464" s="2">
        <f>IF(ISNUMBER(Starlink[[#This Row],[Launch_Date_ISO]]),Starlink[[#This Row],[Launch_Date_ISO]],DATEVALUE(Starlink[[#This Row],[Launch_Date_ISO]]))</f>
        <v>45899</v>
      </c>
      <c r="V9464" s="2" t="str">
        <f>IF(Starlink[[#This Row],[Decay_Date_ISO]]="","",IF(ISNUMBER(Starlink[[#This Row],[Decay_Date_ISO]]),Starlink[[#This Row],[Decay_Date_ISO]],DATEVALUE(Starlink[[#This Row],[Decay_Date_ISO]])))</f>
        <v/>
      </c>
    </row>
    <row r="9465" spans="1:22" x14ac:dyDescent="0.3">
      <c r="A9465" t="s">
        <v>40175</v>
      </c>
      <c r="B9465">
        <v>65394</v>
      </c>
      <c r="C9465" t="s">
        <v>40115</v>
      </c>
      <c r="D9465" t="s">
        <v>40176</v>
      </c>
      <c r="E9465" t="s">
        <v>40177</v>
      </c>
      <c r="F9465" t="s">
        <v>40178</v>
      </c>
      <c r="G9465" t="s">
        <v>25</v>
      </c>
      <c r="H9465" t="s">
        <v>26</v>
      </c>
      <c r="I9465" t="s">
        <v>14254</v>
      </c>
      <c r="J9465" t="s">
        <v>349</v>
      </c>
      <c r="K9465" t="s">
        <v>350</v>
      </c>
      <c r="L9465">
        <v>575</v>
      </c>
      <c r="M9465">
        <v>266</v>
      </c>
      <c r="N9465">
        <v>279</v>
      </c>
      <c r="O9465">
        <v>97.6</v>
      </c>
      <c r="P9465" t="s">
        <v>30</v>
      </c>
      <c r="Q9465" s="1">
        <v>45899</v>
      </c>
      <c r="S9465">
        <v>2025</v>
      </c>
      <c r="U9465" s="2">
        <f>IF(ISNUMBER(Starlink[[#This Row],[Launch_Date_ISO]]),Starlink[[#This Row],[Launch_Date_ISO]],DATEVALUE(Starlink[[#This Row],[Launch_Date_ISO]]))</f>
        <v>45899</v>
      </c>
      <c r="V9465" s="2" t="str">
        <f>IF(Starlink[[#This Row],[Decay_Date_ISO]]="","",IF(ISNUMBER(Starlink[[#This Row],[Decay_Date_ISO]]),Starlink[[#This Row],[Decay_Date_ISO]],DATEVALUE(Starlink[[#This Row],[Decay_Date_ISO]])))</f>
        <v/>
      </c>
    </row>
    <row r="9466" spans="1:22" x14ac:dyDescent="0.3">
      <c r="A9466" t="s">
        <v>40179</v>
      </c>
      <c r="B9466">
        <v>65395</v>
      </c>
      <c r="C9466" t="s">
        <v>40115</v>
      </c>
      <c r="D9466" t="s">
        <v>40180</v>
      </c>
      <c r="E9466" t="s">
        <v>40181</v>
      </c>
      <c r="F9466" t="s">
        <v>40182</v>
      </c>
      <c r="G9466" t="s">
        <v>25</v>
      </c>
      <c r="H9466" t="s">
        <v>26</v>
      </c>
      <c r="I9466" t="s">
        <v>14254</v>
      </c>
      <c r="J9466" t="s">
        <v>349</v>
      </c>
      <c r="K9466" t="s">
        <v>350</v>
      </c>
      <c r="L9466">
        <v>575</v>
      </c>
      <c r="M9466">
        <v>266</v>
      </c>
      <c r="N9466">
        <v>279</v>
      </c>
      <c r="O9466">
        <v>97.6</v>
      </c>
      <c r="P9466" t="s">
        <v>30</v>
      </c>
      <c r="Q9466" s="1">
        <v>45899</v>
      </c>
      <c r="S9466">
        <v>2025</v>
      </c>
      <c r="U9466" s="2">
        <f>IF(ISNUMBER(Starlink[[#This Row],[Launch_Date_ISO]]),Starlink[[#This Row],[Launch_Date_ISO]],DATEVALUE(Starlink[[#This Row],[Launch_Date_ISO]]))</f>
        <v>45899</v>
      </c>
      <c r="V9466" s="2" t="str">
        <f>IF(Starlink[[#This Row],[Decay_Date_ISO]]="","",IF(ISNUMBER(Starlink[[#This Row],[Decay_Date_ISO]]),Starlink[[#This Row],[Decay_Date_ISO]],DATEVALUE(Starlink[[#This Row],[Decay_Date_ISO]])))</f>
        <v/>
      </c>
    </row>
    <row r="9467" spans="1:22" x14ac:dyDescent="0.3">
      <c r="A9467" t="s">
        <v>40183</v>
      </c>
      <c r="B9467">
        <v>65396</v>
      </c>
      <c r="C9467" t="s">
        <v>40115</v>
      </c>
      <c r="D9467" t="s">
        <v>40184</v>
      </c>
      <c r="E9467" t="s">
        <v>40185</v>
      </c>
      <c r="F9467" t="s">
        <v>40186</v>
      </c>
      <c r="G9467" t="s">
        <v>25</v>
      </c>
      <c r="H9467" t="s">
        <v>26</v>
      </c>
      <c r="I9467" t="s">
        <v>14254</v>
      </c>
      <c r="J9467" t="s">
        <v>349</v>
      </c>
      <c r="K9467" t="s">
        <v>350</v>
      </c>
      <c r="L9467">
        <v>575</v>
      </c>
      <c r="M9467">
        <v>266</v>
      </c>
      <c r="N9467">
        <v>279</v>
      </c>
      <c r="O9467">
        <v>97.6</v>
      </c>
      <c r="P9467" t="s">
        <v>30</v>
      </c>
      <c r="Q9467" s="1">
        <v>45899</v>
      </c>
      <c r="S9467">
        <v>2025</v>
      </c>
      <c r="U9467" s="2">
        <f>IF(ISNUMBER(Starlink[[#This Row],[Launch_Date_ISO]]),Starlink[[#This Row],[Launch_Date_ISO]],DATEVALUE(Starlink[[#This Row],[Launch_Date_ISO]]))</f>
        <v>45899</v>
      </c>
      <c r="V9467" s="2" t="str">
        <f>IF(Starlink[[#This Row],[Decay_Date_ISO]]="","",IF(ISNUMBER(Starlink[[#This Row],[Decay_Date_ISO]]),Starlink[[#This Row],[Decay_Date_ISO]],DATEVALUE(Starlink[[#This Row],[Decay_Date_ISO]])))</f>
        <v/>
      </c>
    </row>
    <row r="9468" spans="1:22" x14ac:dyDescent="0.3">
      <c r="A9468" t="s">
        <v>40187</v>
      </c>
      <c r="B9468">
        <v>65397</v>
      </c>
      <c r="C9468" t="s">
        <v>40115</v>
      </c>
      <c r="D9468" t="s">
        <v>40188</v>
      </c>
      <c r="E9468" t="s">
        <v>40189</v>
      </c>
      <c r="F9468" t="s">
        <v>40190</v>
      </c>
      <c r="G9468" t="s">
        <v>25</v>
      </c>
      <c r="H9468" t="s">
        <v>26</v>
      </c>
      <c r="I9468" t="s">
        <v>14254</v>
      </c>
      <c r="J9468" t="s">
        <v>349</v>
      </c>
      <c r="K9468" t="s">
        <v>350</v>
      </c>
      <c r="L9468">
        <v>575</v>
      </c>
      <c r="M9468">
        <v>266</v>
      </c>
      <c r="N9468">
        <v>279</v>
      </c>
      <c r="O9468">
        <v>97.6</v>
      </c>
      <c r="P9468" t="s">
        <v>30</v>
      </c>
      <c r="Q9468" s="1">
        <v>45899</v>
      </c>
      <c r="S9468">
        <v>2025</v>
      </c>
      <c r="U9468" s="2">
        <f>IF(ISNUMBER(Starlink[[#This Row],[Launch_Date_ISO]]),Starlink[[#This Row],[Launch_Date_ISO]],DATEVALUE(Starlink[[#This Row],[Launch_Date_ISO]]))</f>
        <v>45899</v>
      </c>
      <c r="V9468" s="2" t="str">
        <f>IF(Starlink[[#This Row],[Decay_Date_ISO]]="","",IF(ISNUMBER(Starlink[[#This Row],[Decay_Date_ISO]]),Starlink[[#This Row],[Decay_Date_ISO]],DATEVALUE(Starlink[[#This Row],[Decay_Date_ISO]])))</f>
        <v/>
      </c>
    </row>
    <row r="9469" spans="1:22" x14ac:dyDescent="0.3">
      <c r="A9469" t="s">
        <v>40191</v>
      </c>
      <c r="B9469">
        <v>65398</v>
      </c>
      <c r="C9469" t="s">
        <v>40115</v>
      </c>
      <c r="D9469" t="s">
        <v>40192</v>
      </c>
      <c r="E9469" t="s">
        <v>40193</v>
      </c>
      <c r="F9469" t="s">
        <v>40194</v>
      </c>
      <c r="G9469" t="s">
        <v>25</v>
      </c>
      <c r="H9469" t="s">
        <v>26</v>
      </c>
      <c r="I9469" t="s">
        <v>14254</v>
      </c>
      <c r="J9469" t="s">
        <v>349</v>
      </c>
      <c r="K9469" t="s">
        <v>350</v>
      </c>
      <c r="L9469">
        <v>575</v>
      </c>
      <c r="M9469">
        <v>266</v>
      </c>
      <c r="N9469">
        <v>279</v>
      </c>
      <c r="O9469">
        <v>97.6</v>
      </c>
      <c r="P9469" t="s">
        <v>30</v>
      </c>
      <c r="Q9469" s="1">
        <v>45899</v>
      </c>
      <c r="S9469">
        <v>2025</v>
      </c>
      <c r="U9469" s="2">
        <f>IF(ISNUMBER(Starlink[[#This Row],[Launch_Date_ISO]]),Starlink[[#This Row],[Launch_Date_ISO]],DATEVALUE(Starlink[[#This Row],[Launch_Date_ISO]]))</f>
        <v>45899</v>
      </c>
      <c r="V9469" s="2" t="str">
        <f>IF(Starlink[[#This Row],[Decay_Date_ISO]]="","",IF(ISNUMBER(Starlink[[#This Row],[Decay_Date_ISO]]),Starlink[[#This Row],[Decay_Date_ISO]],DATEVALUE(Starlink[[#This Row],[Decay_Date_ISO]])))</f>
        <v/>
      </c>
    </row>
    <row r="9470" spans="1:22" x14ac:dyDescent="0.3">
      <c r="A9470" t="s">
        <v>40195</v>
      </c>
      <c r="B9470">
        <v>65399</v>
      </c>
      <c r="C9470" t="s">
        <v>40115</v>
      </c>
      <c r="D9470" t="s">
        <v>40196</v>
      </c>
      <c r="E9470" t="s">
        <v>40197</v>
      </c>
      <c r="F9470" t="s">
        <v>40198</v>
      </c>
      <c r="G9470" t="s">
        <v>25</v>
      </c>
      <c r="H9470" t="s">
        <v>26</v>
      </c>
      <c r="I9470" t="s">
        <v>14254</v>
      </c>
      <c r="J9470" t="s">
        <v>349</v>
      </c>
      <c r="K9470" t="s">
        <v>350</v>
      </c>
      <c r="L9470">
        <v>575</v>
      </c>
      <c r="M9470">
        <v>266</v>
      </c>
      <c r="N9470">
        <v>279</v>
      </c>
      <c r="O9470">
        <v>97.6</v>
      </c>
      <c r="P9470" t="s">
        <v>30</v>
      </c>
      <c r="Q9470" s="1">
        <v>45899</v>
      </c>
      <c r="S9470">
        <v>2025</v>
      </c>
      <c r="U9470" s="2">
        <f>IF(ISNUMBER(Starlink[[#This Row],[Launch_Date_ISO]]),Starlink[[#This Row],[Launch_Date_ISO]],DATEVALUE(Starlink[[#This Row],[Launch_Date_ISO]]))</f>
        <v>45899</v>
      </c>
      <c r="V9470" s="2" t="str">
        <f>IF(Starlink[[#This Row],[Decay_Date_ISO]]="","",IF(ISNUMBER(Starlink[[#This Row],[Decay_Date_ISO]]),Starlink[[#This Row],[Decay_Date_ISO]],DATEVALUE(Starlink[[#This Row],[Decay_Date_ISO]])))</f>
        <v/>
      </c>
    </row>
    <row r="9471" spans="1:22" x14ac:dyDescent="0.3">
      <c r="A9471" t="s">
        <v>40199</v>
      </c>
      <c r="B9471">
        <v>65400</v>
      </c>
      <c r="C9471" t="s">
        <v>40115</v>
      </c>
      <c r="D9471" t="s">
        <v>40200</v>
      </c>
      <c r="E9471" t="s">
        <v>40201</v>
      </c>
      <c r="F9471" t="s">
        <v>40202</v>
      </c>
      <c r="G9471" t="s">
        <v>25</v>
      </c>
      <c r="H9471" t="s">
        <v>26</v>
      </c>
      <c r="I9471" t="s">
        <v>14254</v>
      </c>
      <c r="J9471" t="s">
        <v>349</v>
      </c>
      <c r="K9471" t="s">
        <v>350</v>
      </c>
      <c r="L9471">
        <v>575</v>
      </c>
      <c r="M9471">
        <v>266</v>
      </c>
      <c r="N9471">
        <v>279</v>
      </c>
      <c r="O9471">
        <v>97.6</v>
      </c>
      <c r="P9471" t="s">
        <v>30</v>
      </c>
      <c r="Q9471" s="1">
        <v>45899</v>
      </c>
      <c r="S9471">
        <v>2025</v>
      </c>
      <c r="U9471" s="2">
        <f>IF(ISNUMBER(Starlink[[#This Row],[Launch_Date_ISO]]),Starlink[[#This Row],[Launch_Date_ISO]],DATEVALUE(Starlink[[#This Row],[Launch_Date_ISO]]))</f>
        <v>45899</v>
      </c>
      <c r="V9471" s="2" t="str">
        <f>IF(Starlink[[#This Row],[Decay_Date_ISO]]="","",IF(ISNUMBER(Starlink[[#This Row],[Decay_Date_ISO]]),Starlink[[#This Row],[Decay_Date_ISO]],DATEVALUE(Starlink[[#This Row],[Decay_Date_ISO]])))</f>
        <v/>
      </c>
    </row>
    <row r="9472" spans="1:22" x14ac:dyDescent="0.3">
      <c r="A9472" t="s">
        <v>40203</v>
      </c>
      <c r="B9472">
        <v>65401</v>
      </c>
      <c r="C9472" t="s">
        <v>40115</v>
      </c>
      <c r="D9472" t="s">
        <v>40204</v>
      </c>
      <c r="E9472" t="s">
        <v>40205</v>
      </c>
      <c r="F9472" t="s">
        <v>40206</v>
      </c>
      <c r="G9472" t="s">
        <v>25</v>
      </c>
      <c r="H9472" t="s">
        <v>26</v>
      </c>
      <c r="I9472" t="s">
        <v>14254</v>
      </c>
      <c r="J9472" t="s">
        <v>349</v>
      </c>
      <c r="K9472" t="s">
        <v>350</v>
      </c>
      <c r="L9472">
        <v>575</v>
      </c>
      <c r="M9472">
        <v>266</v>
      </c>
      <c r="N9472">
        <v>279</v>
      </c>
      <c r="O9472">
        <v>97.6</v>
      </c>
      <c r="P9472" t="s">
        <v>30</v>
      </c>
      <c r="Q9472" s="1">
        <v>45899</v>
      </c>
      <c r="S9472">
        <v>2025</v>
      </c>
      <c r="U9472" s="2">
        <f>IF(ISNUMBER(Starlink[[#This Row],[Launch_Date_ISO]]),Starlink[[#This Row],[Launch_Date_ISO]],DATEVALUE(Starlink[[#This Row],[Launch_Date_ISO]]))</f>
        <v>45899</v>
      </c>
      <c r="V9472" s="2" t="str">
        <f>IF(Starlink[[#This Row],[Decay_Date_ISO]]="","",IF(ISNUMBER(Starlink[[#This Row],[Decay_Date_ISO]]),Starlink[[#This Row],[Decay_Date_ISO]],DATEVALUE(Starlink[[#This Row],[Decay_Date_ISO]])))</f>
        <v/>
      </c>
    </row>
    <row r="9473" spans="1:22" x14ac:dyDescent="0.3">
      <c r="A9473" t="s">
        <v>40207</v>
      </c>
      <c r="B9473">
        <v>65402</v>
      </c>
      <c r="C9473" t="s">
        <v>40115</v>
      </c>
      <c r="D9473" t="s">
        <v>40208</v>
      </c>
      <c r="E9473" t="s">
        <v>40209</v>
      </c>
      <c r="F9473" t="s">
        <v>40210</v>
      </c>
      <c r="G9473" t="s">
        <v>25</v>
      </c>
      <c r="H9473" t="s">
        <v>26</v>
      </c>
      <c r="I9473" t="s">
        <v>14254</v>
      </c>
      <c r="J9473" t="s">
        <v>349</v>
      </c>
      <c r="K9473" t="s">
        <v>350</v>
      </c>
      <c r="L9473">
        <v>575</v>
      </c>
      <c r="M9473">
        <v>266</v>
      </c>
      <c r="N9473">
        <v>279</v>
      </c>
      <c r="O9473">
        <v>97.6</v>
      </c>
      <c r="P9473" t="s">
        <v>30</v>
      </c>
      <c r="Q9473" s="1">
        <v>45899</v>
      </c>
      <c r="S9473">
        <v>2025</v>
      </c>
      <c r="U9473" s="2">
        <f>IF(ISNUMBER(Starlink[[#This Row],[Launch_Date_ISO]]),Starlink[[#This Row],[Launch_Date_ISO]],DATEVALUE(Starlink[[#This Row],[Launch_Date_ISO]]))</f>
        <v>45899</v>
      </c>
      <c r="V9473" s="2" t="str">
        <f>IF(Starlink[[#This Row],[Decay_Date_ISO]]="","",IF(ISNUMBER(Starlink[[#This Row],[Decay_Date_ISO]]),Starlink[[#This Row],[Decay_Date_ISO]],DATEVALUE(Starlink[[#This Row],[Decay_Date_ISO]])))</f>
        <v/>
      </c>
    </row>
    <row r="9474" spans="1:22" x14ac:dyDescent="0.3">
      <c r="A9474" t="s">
        <v>40211</v>
      </c>
      <c r="B9474">
        <v>65404</v>
      </c>
      <c r="C9474" t="s">
        <v>40212</v>
      </c>
      <c r="D9474" t="s">
        <v>40213</v>
      </c>
      <c r="E9474" t="s">
        <v>40214</v>
      </c>
      <c r="F9474" t="s">
        <v>40215</v>
      </c>
      <c r="G9474" t="s">
        <v>25</v>
      </c>
      <c r="H9474" t="s">
        <v>26</v>
      </c>
      <c r="I9474" t="s">
        <v>40216</v>
      </c>
      <c r="J9474" t="s">
        <v>349</v>
      </c>
      <c r="K9474" t="s">
        <v>350</v>
      </c>
      <c r="L9474">
        <v>575</v>
      </c>
      <c r="M9474">
        <v>265</v>
      </c>
      <c r="N9474">
        <v>275</v>
      </c>
      <c r="O9474">
        <v>53.16</v>
      </c>
      <c r="P9474" t="s">
        <v>43</v>
      </c>
      <c r="Q9474" s="1">
        <v>45900</v>
      </c>
      <c r="S9474">
        <v>2025</v>
      </c>
      <c r="U9474" s="2">
        <f>IF(ISNUMBER(Starlink[[#This Row],[Launch_Date_ISO]]),Starlink[[#This Row],[Launch_Date_ISO]],DATEVALUE(Starlink[[#This Row],[Launch_Date_ISO]]))</f>
        <v>45900</v>
      </c>
      <c r="V9474" s="2" t="str">
        <f>IF(Starlink[[#This Row],[Decay_Date_ISO]]="","",IF(ISNUMBER(Starlink[[#This Row],[Decay_Date_ISO]]),Starlink[[#This Row],[Decay_Date_ISO]],DATEVALUE(Starlink[[#This Row],[Decay_Date_ISO]])))</f>
        <v/>
      </c>
    </row>
    <row r="9475" spans="1:22" x14ac:dyDescent="0.3">
      <c r="A9475" t="s">
        <v>40217</v>
      </c>
      <c r="B9475">
        <v>65405</v>
      </c>
      <c r="C9475" t="s">
        <v>40212</v>
      </c>
      <c r="D9475" t="s">
        <v>40218</v>
      </c>
      <c r="E9475" t="s">
        <v>40219</v>
      </c>
      <c r="F9475" t="s">
        <v>40220</v>
      </c>
      <c r="G9475" t="s">
        <v>25</v>
      </c>
      <c r="H9475" t="s">
        <v>26</v>
      </c>
      <c r="I9475" t="s">
        <v>40216</v>
      </c>
      <c r="J9475" t="s">
        <v>349</v>
      </c>
      <c r="K9475" t="s">
        <v>350</v>
      </c>
      <c r="L9475">
        <v>575</v>
      </c>
      <c r="M9475">
        <v>265</v>
      </c>
      <c r="N9475">
        <v>275</v>
      </c>
      <c r="O9475">
        <v>53.16</v>
      </c>
      <c r="P9475" t="s">
        <v>43</v>
      </c>
      <c r="Q9475" s="1">
        <v>45900</v>
      </c>
      <c r="S9475">
        <v>2025</v>
      </c>
      <c r="U9475" s="2">
        <f>IF(ISNUMBER(Starlink[[#This Row],[Launch_Date_ISO]]),Starlink[[#This Row],[Launch_Date_ISO]],DATEVALUE(Starlink[[#This Row],[Launch_Date_ISO]]))</f>
        <v>45900</v>
      </c>
      <c r="V9475" s="2" t="str">
        <f>IF(Starlink[[#This Row],[Decay_Date_ISO]]="","",IF(ISNUMBER(Starlink[[#This Row],[Decay_Date_ISO]]),Starlink[[#This Row],[Decay_Date_ISO]],DATEVALUE(Starlink[[#This Row],[Decay_Date_ISO]])))</f>
        <v/>
      </c>
    </row>
    <row r="9476" spans="1:22" x14ac:dyDescent="0.3">
      <c r="A9476" t="s">
        <v>40221</v>
      </c>
      <c r="B9476">
        <v>65406</v>
      </c>
      <c r="C9476" t="s">
        <v>40212</v>
      </c>
      <c r="D9476" t="s">
        <v>40222</v>
      </c>
      <c r="E9476" t="s">
        <v>40223</v>
      </c>
      <c r="F9476" t="s">
        <v>40224</v>
      </c>
      <c r="G9476" t="s">
        <v>25</v>
      </c>
      <c r="H9476" t="s">
        <v>26</v>
      </c>
      <c r="I9476" t="s">
        <v>40216</v>
      </c>
      <c r="J9476" t="s">
        <v>349</v>
      </c>
      <c r="K9476" t="s">
        <v>350</v>
      </c>
      <c r="L9476">
        <v>575</v>
      </c>
      <c r="M9476">
        <v>265</v>
      </c>
      <c r="N9476">
        <v>275</v>
      </c>
      <c r="O9476">
        <v>53.16</v>
      </c>
      <c r="P9476" t="s">
        <v>43</v>
      </c>
      <c r="Q9476" s="1">
        <v>45900</v>
      </c>
      <c r="S9476">
        <v>2025</v>
      </c>
      <c r="U9476" s="2">
        <f>IF(ISNUMBER(Starlink[[#This Row],[Launch_Date_ISO]]),Starlink[[#This Row],[Launch_Date_ISO]],DATEVALUE(Starlink[[#This Row],[Launch_Date_ISO]]))</f>
        <v>45900</v>
      </c>
      <c r="V9476" s="2" t="str">
        <f>IF(Starlink[[#This Row],[Decay_Date_ISO]]="","",IF(ISNUMBER(Starlink[[#This Row],[Decay_Date_ISO]]),Starlink[[#This Row],[Decay_Date_ISO]],DATEVALUE(Starlink[[#This Row],[Decay_Date_ISO]])))</f>
        <v/>
      </c>
    </row>
    <row r="9477" spans="1:22" x14ac:dyDescent="0.3">
      <c r="A9477" t="s">
        <v>40225</v>
      </c>
      <c r="B9477">
        <v>65407</v>
      </c>
      <c r="C9477" t="s">
        <v>40212</v>
      </c>
      <c r="D9477" t="s">
        <v>40226</v>
      </c>
      <c r="E9477" t="s">
        <v>40227</v>
      </c>
      <c r="F9477" t="s">
        <v>40228</v>
      </c>
      <c r="G9477" t="s">
        <v>25</v>
      </c>
      <c r="H9477" t="s">
        <v>26</v>
      </c>
      <c r="I9477" t="s">
        <v>40216</v>
      </c>
      <c r="J9477" t="s">
        <v>349</v>
      </c>
      <c r="K9477" t="s">
        <v>350</v>
      </c>
      <c r="L9477">
        <v>575</v>
      </c>
      <c r="M9477">
        <v>265</v>
      </c>
      <c r="N9477">
        <v>275</v>
      </c>
      <c r="O9477">
        <v>53.16</v>
      </c>
      <c r="P9477" t="s">
        <v>43</v>
      </c>
      <c r="Q9477" s="1">
        <v>45900</v>
      </c>
      <c r="S9477">
        <v>2025</v>
      </c>
      <c r="U9477" s="2">
        <f>IF(ISNUMBER(Starlink[[#This Row],[Launch_Date_ISO]]),Starlink[[#This Row],[Launch_Date_ISO]],DATEVALUE(Starlink[[#This Row],[Launch_Date_ISO]]))</f>
        <v>45900</v>
      </c>
      <c r="V9477" s="2" t="str">
        <f>IF(Starlink[[#This Row],[Decay_Date_ISO]]="","",IF(ISNUMBER(Starlink[[#This Row],[Decay_Date_ISO]]),Starlink[[#This Row],[Decay_Date_ISO]],DATEVALUE(Starlink[[#This Row],[Decay_Date_ISO]])))</f>
        <v/>
      </c>
    </row>
    <row r="9478" spans="1:22" x14ac:dyDescent="0.3">
      <c r="A9478" t="s">
        <v>40229</v>
      </c>
      <c r="B9478">
        <v>65408</v>
      </c>
      <c r="C9478" t="s">
        <v>40212</v>
      </c>
      <c r="D9478" t="s">
        <v>40230</v>
      </c>
      <c r="E9478" t="s">
        <v>40231</v>
      </c>
      <c r="F9478" t="s">
        <v>40232</v>
      </c>
      <c r="G9478" t="s">
        <v>25</v>
      </c>
      <c r="H9478" t="s">
        <v>26</v>
      </c>
      <c r="I9478" t="s">
        <v>40216</v>
      </c>
      <c r="J9478" t="s">
        <v>349</v>
      </c>
      <c r="K9478" t="s">
        <v>350</v>
      </c>
      <c r="L9478">
        <v>575</v>
      </c>
      <c r="M9478">
        <v>265</v>
      </c>
      <c r="N9478">
        <v>275</v>
      </c>
      <c r="O9478">
        <v>53.16</v>
      </c>
      <c r="P9478" t="s">
        <v>43</v>
      </c>
      <c r="Q9478" s="1">
        <v>45900</v>
      </c>
      <c r="S9478">
        <v>2025</v>
      </c>
      <c r="U9478" s="2">
        <f>IF(ISNUMBER(Starlink[[#This Row],[Launch_Date_ISO]]),Starlink[[#This Row],[Launch_Date_ISO]],DATEVALUE(Starlink[[#This Row],[Launch_Date_ISO]]))</f>
        <v>45900</v>
      </c>
      <c r="V9478" s="2" t="str">
        <f>IF(Starlink[[#This Row],[Decay_Date_ISO]]="","",IF(ISNUMBER(Starlink[[#This Row],[Decay_Date_ISO]]),Starlink[[#This Row],[Decay_Date_ISO]],DATEVALUE(Starlink[[#This Row],[Decay_Date_ISO]])))</f>
        <v/>
      </c>
    </row>
    <row r="9479" spans="1:22" x14ac:dyDescent="0.3">
      <c r="A9479" t="s">
        <v>40233</v>
      </c>
      <c r="B9479">
        <v>65409</v>
      </c>
      <c r="C9479" t="s">
        <v>40212</v>
      </c>
      <c r="D9479" t="s">
        <v>40234</v>
      </c>
      <c r="E9479" t="s">
        <v>40235</v>
      </c>
      <c r="F9479" t="s">
        <v>40236</v>
      </c>
      <c r="G9479" t="s">
        <v>25</v>
      </c>
      <c r="H9479" t="s">
        <v>26</v>
      </c>
      <c r="I9479" t="s">
        <v>40216</v>
      </c>
      <c r="J9479" t="s">
        <v>349</v>
      </c>
      <c r="K9479" t="s">
        <v>350</v>
      </c>
      <c r="L9479">
        <v>575</v>
      </c>
      <c r="M9479">
        <v>265</v>
      </c>
      <c r="N9479">
        <v>275</v>
      </c>
      <c r="O9479">
        <v>53.16</v>
      </c>
      <c r="P9479" t="s">
        <v>43</v>
      </c>
      <c r="Q9479" s="1">
        <v>45900</v>
      </c>
      <c r="S9479">
        <v>2025</v>
      </c>
      <c r="U9479" s="2">
        <f>IF(ISNUMBER(Starlink[[#This Row],[Launch_Date_ISO]]),Starlink[[#This Row],[Launch_Date_ISO]],DATEVALUE(Starlink[[#This Row],[Launch_Date_ISO]]))</f>
        <v>45900</v>
      </c>
      <c r="V9479" s="2" t="str">
        <f>IF(Starlink[[#This Row],[Decay_Date_ISO]]="","",IF(ISNUMBER(Starlink[[#This Row],[Decay_Date_ISO]]),Starlink[[#This Row],[Decay_Date_ISO]],DATEVALUE(Starlink[[#This Row],[Decay_Date_ISO]])))</f>
        <v/>
      </c>
    </row>
    <row r="9480" spans="1:22" x14ac:dyDescent="0.3">
      <c r="A9480" t="s">
        <v>40237</v>
      </c>
      <c r="B9480">
        <v>65410</v>
      </c>
      <c r="C9480" t="s">
        <v>40212</v>
      </c>
      <c r="D9480" t="s">
        <v>40238</v>
      </c>
      <c r="E9480" t="s">
        <v>40239</v>
      </c>
      <c r="F9480" t="s">
        <v>40240</v>
      </c>
      <c r="G9480" t="s">
        <v>25</v>
      </c>
      <c r="H9480" t="s">
        <v>26</v>
      </c>
      <c r="I9480" t="s">
        <v>40216</v>
      </c>
      <c r="J9480" t="s">
        <v>349</v>
      </c>
      <c r="K9480" t="s">
        <v>350</v>
      </c>
      <c r="L9480">
        <v>575</v>
      </c>
      <c r="M9480">
        <v>265</v>
      </c>
      <c r="N9480">
        <v>275</v>
      </c>
      <c r="O9480">
        <v>53.16</v>
      </c>
      <c r="P9480" t="s">
        <v>43</v>
      </c>
      <c r="Q9480" s="1">
        <v>45900</v>
      </c>
      <c r="S9480">
        <v>2025</v>
      </c>
      <c r="U9480" s="2">
        <f>IF(ISNUMBER(Starlink[[#This Row],[Launch_Date_ISO]]),Starlink[[#This Row],[Launch_Date_ISO]],DATEVALUE(Starlink[[#This Row],[Launch_Date_ISO]]))</f>
        <v>45900</v>
      </c>
      <c r="V9480" s="2" t="str">
        <f>IF(Starlink[[#This Row],[Decay_Date_ISO]]="","",IF(ISNUMBER(Starlink[[#This Row],[Decay_Date_ISO]]),Starlink[[#This Row],[Decay_Date_ISO]],DATEVALUE(Starlink[[#This Row],[Decay_Date_ISO]])))</f>
        <v/>
      </c>
    </row>
    <row r="9481" spans="1:22" x14ac:dyDescent="0.3">
      <c r="A9481" t="s">
        <v>40241</v>
      </c>
      <c r="B9481">
        <v>65411</v>
      </c>
      <c r="C9481" t="s">
        <v>40212</v>
      </c>
      <c r="D9481" t="s">
        <v>40242</v>
      </c>
      <c r="E9481" t="s">
        <v>40243</v>
      </c>
      <c r="F9481" t="s">
        <v>40244</v>
      </c>
      <c r="G9481" t="s">
        <v>25</v>
      </c>
      <c r="H9481" t="s">
        <v>26</v>
      </c>
      <c r="I9481" t="s">
        <v>40216</v>
      </c>
      <c r="J9481" t="s">
        <v>349</v>
      </c>
      <c r="K9481" t="s">
        <v>350</v>
      </c>
      <c r="L9481">
        <v>575</v>
      </c>
      <c r="M9481">
        <v>265</v>
      </c>
      <c r="N9481">
        <v>275</v>
      </c>
      <c r="O9481">
        <v>53.16</v>
      </c>
      <c r="P9481" t="s">
        <v>43</v>
      </c>
      <c r="Q9481" s="1">
        <v>45900</v>
      </c>
      <c r="S9481">
        <v>2025</v>
      </c>
      <c r="U9481" s="2">
        <f>IF(ISNUMBER(Starlink[[#This Row],[Launch_Date_ISO]]),Starlink[[#This Row],[Launch_Date_ISO]],DATEVALUE(Starlink[[#This Row],[Launch_Date_ISO]]))</f>
        <v>45900</v>
      </c>
      <c r="V9481" s="2" t="str">
        <f>IF(Starlink[[#This Row],[Decay_Date_ISO]]="","",IF(ISNUMBER(Starlink[[#This Row],[Decay_Date_ISO]]),Starlink[[#This Row],[Decay_Date_ISO]],DATEVALUE(Starlink[[#This Row],[Decay_Date_ISO]])))</f>
        <v/>
      </c>
    </row>
    <row r="9482" spans="1:22" x14ac:dyDescent="0.3">
      <c r="A9482" t="s">
        <v>40245</v>
      </c>
      <c r="B9482">
        <v>65412</v>
      </c>
      <c r="C9482" t="s">
        <v>40212</v>
      </c>
      <c r="D9482" t="s">
        <v>40246</v>
      </c>
      <c r="E9482" t="s">
        <v>40247</v>
      </c>
      <c r="F9482" t="s">
        <v>40248</v>
      </c>
      <c r="G9482" t="s">
        <v>25</v>
      </c>
      <c r="H9482" t="s">
        <v>26</v>
      </c>
      <c r="I9482" t="s">
        <v>40216</v>
      </c>
      <c r="J9482" t="s">
        <v>349</v>
      </c>
      <c r="K9482" t="s">
        <v>350</v>
      </c>
      <c r="L9482">
        <v>575</v>
      </c>
      <c r="M9482">
        <v>265</v>
      </c>
      <c r="N9482">
        <v>275</v>
      </c>
      <c r="O9482">
        <v>53.16</v>
      </c>
      <c r="P9482" t="s">
        <v>43</v>
      </c>
      <c r="Q9482" s="1">
        <v>45900</v>
      </c>
      <c r="S9482">
        <v>2025</v>
      </c>
      <c r="U9482" s="2">
        <f>IF(ISNUMBER(Starlink[[#This Row],[Launch_Date_ISO]]),Starlink[[#This Row],[Launch_Date_ISO]],DATEVALUE(Starlink[[#This Row],[Launch_Date_ISO]]))</f>
        <v>45900</v>
      </c>
      <c r="V9482" s="2" t="str">
        <f>IF(Starlink[[#This Row],[Decay_Date_ISO]]="","",IF(ISNUMBER(Starlink[[#This Row],[Decay_Date_ISO]]),Starlink[[#This Row],[Decay_Date_ISO]],DATEVALUE(Starlink[[#This Row],[Decay_Date_ISO]])))</f>
        <v/>
      </c>
    </row>
    <row r="9483" spans="1:22" x14ac:dyDescent="0.3">
      <c r="A9483" t="s">
        <v>40249</v>
      </c>
      <c r="B9483">
        <v>65413</v>
      </c>
      <c r="C9483" t="s">
        <v>40212</v>
      </c>
      <c r="D9483" t="s">
        <v>40250</v>
      </c>
      <c r="E9483" t="s">
        <v>40251</v>
      </c>
      <c r="F9483" t="s">
        <v>40252</v>
      </c>
      <c r="G9483" t="s">
        <v>25</v>
      </c>
      <c r="H9483" t="s">
        <v>26</v>
      </c>
      <c r="I9483" t="s">
        <v>40216</v>
      </c>
      <c r="J9483" t="s">
        <v>349</v>
      </c>
      <c r="K9483" t="s">
        <v>350</v>
      </c>
      <c r="L9483">
        <v>575</v>
      </c>
      <c r="M9483">
        <v>265</v>
      </c>
      <c r="N9483">
        <v>275</v>
      </c>
      <c r="O9483">
        <v>53.16</v>
      </c>
      <c r="P9483" t="s">
        <v>43</v>
      </c>
      <c r="Q9483" s="1">
        <v>45900</v>
      </c>
      <c r="S9483">
        <v>2025</v>
      </c>
      <c r="U9483" s="2">
        <f>IF(ISNUMBER(Starlink[[#This Row],[Launch_Date_ISO]]),Starlink[[#This Row],[Launch_Date_ISO]],DATEVALUE(Starlink[[#This Row],[Launch_Date_ISO]]))</f>
        <v>45900</v>
      </c>
      <c r="V9483" s="2" t="str">
        <f>IF(Starlink[[#This Row],[Decay_Date_ISO]]="","",IF(ISNUMBER(Starlink[[#This Row],[Decay_Date_ISO]]),Starlink[[#This Row],[Decay_Date_ISO]],DATEVALUE(Starlink[[#This Row],[Decay_Date_ISO]])))</f>
        <v/>
      </c>
    </row>
    <row r="9484" spans="1:22" x14ac:dyDescent="0.3">
      <c r="A9484" t="s">
        <v>40253</v>
      </c>
      <c r="B9484">
        <v>65414</v>
      </c>
      <c r="C9484" t="s">
        <v>40212</v>
      </c>
      <c r="D9484" t="s">
        <v>40254</v>
      </c>
      <c r="E9484" t="s">
        <v>40255</v>
      </c>
      <c r="F9484" t="s">
        <v>40256</v>
      </c>
      <c r="G9484" t="s">
        <v>25</v>
      </c>
      <c r="H9484" t="s">
        <v>26</v>
      </c>
      <c r="I9484" t="s">
        <v>40216</v>
      </c>
      <c r="J9484" t="s">
        <v>40257</v>
      </c>
      <c r="K9484" t="s">
        <v>29</v>
      </c>
      <c r="L9484">
        <v>575</v>
      </c>
      <c r="M9484">
        <v>265</v>
      </c>
      <c r="N9484">
        <v>275</v>
      </c>
      <c r="O9484">
        <v>53.16</v>
      </c>
      <c r="P9484" t="s">
        <v>43</v>
      </c>
      <c r="Q9484" s="1">
        <v>45900</v>
      </c>
      <c r="R9484" s="1">
        <v>46113</v>
      </c>
      <c r="S9484">
        <v>2025</v>
      </c>
      <c r="T9484">
        <v>2026</v>
      </c>
      <c r="U9484" s="2">
        <f>IF(ISNUMBER(Starlink[[#This Row],[Launch_Date_ISO]]),Starlink[[#This Row],[Launch_Date_ISO]],DATEVALUE(Starlink[[#This Row],[Launch_Date_ISO]]))</f>
        <v>45900</v>
      </c>
      <c r="V9484" s="2">
        <f>IF(Starlink[[#This Row],[Decay_Date_ISO]]="","",IF(ISNUMBER(Starlink[[#This Row],[Decay_Date_ISO]]),Starlink[[#This Row],[Decay_Date_ISO]],DATEVALUE(Starlink[[#This Row],[Decay_Date_ISO]])))</f>
        <v>46113</v>
      </c>
    </row>
    <row r="9485" spans="1:22" x14ac:dyDescent="0.3">
      <c r="A9485" t="s">
        <v>40258</v>
      </c>
      <c r="B9485">
        <v>65415</v>
      </c>
      <c r="C9485" t="s">
        <v>40212</v>
      </c>
      <c r="D9485" t="s">
        <v>40259</v>
      </c>
      <c r="E9485" t="s">
        <v>40260</v>
      </c>
      <c r="F9485" t="s">
        <v>40261</v>
      </c>
      <c r="G9485" t="s">
        <v>25</v>
      </c>
      <c r="H9485" t="s">
        <v>26</v>
      </c>
      <c r="I9485" t="s">
        <v>40216</v>
      </c>
      <c r="J9485" t="s">
        <v>349</v>
      </c>
      <c r="K9485" t="s">
        <v>350</v>
      </c>
      <c r="L9485">
        <v>575</v>
      </c>
      <c r="M9485">
        <v>265</v>
      </c>
      <c r="N9485">
        <v>274</v>
      </c>
      <c r="O9485">
        <v>53.16</v>
      </c>
      <c r="P9485" t="s">
        <v>43</v>
      </c>
      <c r="Q9485" s="1">
        <v>45900</v>
      </c>
      <c r="S9485">
        <v>2025</v>
      </c>
      <c r="U9485" s="2">
        <f>IF(ISNUMBER(Starlink[[#This Row],[Launch_Date_ISO]]),Starlink[[#This Row],[Launch_Date_ISO]],DATEVALUE(Starlink[[#This Row],[Launch_Date_ISO]]))</f>
        <v>45900</v>
      </c>
      <c r="V9485" s="2" t="str">
        <f>IF(Starlink[[#This Row],[Decay_Date_ISO]]="","",IF(ISNUMBER(Starlink[[#This Row],[Decay_Date_ISO]]),Starlink[[#This Row],[Decay_Date_ISO]],DATEVALUE(Starlink[[#This Row],[Decay_Date_ISO]])))</f>
        <v/>
      </c>
    </row>
    <row r="9486" spans="1:22" x14ac:dyDescent="0.3">
      <c r="A9486" t="s">
        <v>40262</v>
      </c>
      <c r="B9486">
        <v>65416</v>
      </c>
      <c r="C9486" t="s">
        <v>40212</v>
      </c>
      <c r="D9486" t="s">
        <v>40263</v>
      </c>
      <c r="E9486" t="s">
        <v>40264</v>
      </c>
      <c r="F9486" t="s">
        <v>40265</v>
      </c>
      <c r="G9486" t="s">
        <v>25</v>
      </c>
      <c r="H9486" t="s">
        <v>26</v>
      </c>
      <c r="I9486" t="s">
        <v>40216</v>
      </c>
      <c r="J9486" t="s">
        <v>349</v>
      </c>
      <c r="K9486" t="s">
        <v>350</v>
      </c>
      <c r="L9486">
        <v>575</v>
      </c>
      <c r="M9486">
        <v>265</v>
      </c>
      <c r="N9486">
        <v>274</v>
      </c>
      <c r="O9486">
        <v>53.16</v>
      </c>
      <c r="P9486" t="s">
        <v>43</v>
      </c>
      <c r="Q9486" s="1">
        <v>45900</v>
      </c>
      <c r="S9486">
        <v>2025</v>
      </c>
      <c r="U9486" s="2">
        <f>IF(ISNUMBER(Starlink[[#This Row],[Launch_Date_ISO]]),Starlink[[#This Row],[Launch_Date_ISO]],DATEVALUE(Starlink[[#This Row],[Launch_Date_ISO]]))</f>
        <v>45900</v>
      </c>
      <c r="V9486" s="2" t="str">
        <f>IF(Starlink[[#This Row],[Decay_Date_ISO]]="","",IF(ISNUMBER(Starlink[[#This Row],[Decay_Date_ISO]]),Starlink[[#This Row],[Decay_Date_ISO]],DATEVALUE(Starlink[[#This Row],[Decay_Date_ISO]])))</f>
        <v/>
      </c>
    </row>
    <row r="9487" spans="1:22" x14ac:dyDescent="0.3">
      <c r="A9487" t="s">
        <v>40266</v>
      </c>
      <c r="B9487">
        <v>65417</v>
      </c>
      <c r="C9487" t="s">
        <v>40212</v>
      </c>
      <c r="D9487" t="s">
        <v>40267</v>
      </c>
      <c r="E9487" t="s">
        <v>40268</v>
      </c>
      <c r="F9487" t="s">
        <v>40269</v>
      </c>
      <c r="G9487" t="s">
        <v>25</v>
      </c>
      <c r="H9487" t="s">
        <v>26</v>
      </c>
      <c r="I9487" t="s">
        <v>40216</v>
      </c>
      <c r="J9487" t="s">
        <v>349</v>
      </c>
      <c r="K9487" t="s">
        <v>350</v>
      </c>
      <c r="L9487">
        <v>575</v>
      </c>
      <c r="M9487">
        <v>265</v>
      </c>
      <c r="N9487">
        <v>274</v>
      </c>
      <c r="O9487">
        <v>53.16</v>
      </c>
      <c r="P9487" t="s">
        <v>43</v>
      </c>
      <c r="Q9487" s="1">
        <v>45900</v>
      </c>
      <c r="S9487">
        <v>2025</v>
      </c>
      <c r="U9487" s="2">
        <f>IF(ISNUMBER(Starlink[[#This Row],[Launch_Date_ISO]]),Starlink[[#This Row],[Launch_Date_ISO]],DATEVALUE(Starlink[[#This Row],[Launch_Date_ISO]]))</f>
        <v>45900</v>
      </c>
      <c r="V9487" s="2" t="str">
        <f>IF(Starlink[[#This Row],[Decay_Date_ISO]]="","",IF(ISNUMBER(Starlink[[#This Row],[Decay_Date_ISO]]),Starlink[[#This Row],[Decay_Date_ISO]],DATEVALUE(Starlink[[#This Row],[Decay_Date_ISO]])))</f>
        <v/>
      </c>
    </row>
    <row r="9488" spans="1:22" x14ac:dyDescent="0.3">
      <c r="A9488" t="s">
        <v>40270</v>
      </c>
      <c r="B9488">
        <v>65418</v>
      </c>
      <c r="C9488" t="s">
        <v>40212</v>
      </c>
      <c r="D9488" t="s">
        <v>40271</v>
      </c>
      <c r="E9488" t="s">
        <v>40272</v>
      </c>
      <c r="F9488" t="s">
        <v>40273</v>
      </c>
      <c r="G9488" t="s">
        <v>25</v>
      </c>
      <c r="H9488" t="s">
        <v>26</v>
      </c>
      <c r="I9488" t="s">
        <v>40216</v>
      </c>
      <c r="J9488" t="s">
        <v>349</v>
      </c>
      <c r="K9488" t="s">
        <v>350</v>
      </c>
      <c r="L9488">
        <v>575</v>
      </c>
      <c r="M9488">
        <v>265</v>
      </c>
      <c r="N9488">
        <v>274</v>
      </c>
      <c r="O9488">
        <v>53.16</v>
      </c>
      <c r="P9488" t="s">
        <v>43</v>
      </c>
      <c r="Q9488" s="1">
        <v>45900</v>
      </c>
      <c r="S9488">
        <v>2025</v>
      </c>
      <c r="U9488" s="2">
        <f>IF(ISNUMBER(Starlink[[#This Row],[Launch_Date_ISO]]),Starlink[[#This Row],[Launch_Date_ISO]],DATEVALUE(Starlink[[#This Row],[Launch_Date_ISO]]))</f>
        <v>45900</v>
      </c>
      <c r="V9488" s="2" t="str">
        <f>IF(Starlink[[#This Row],[Decay_Date_ISO]]="","",IF(ISNUMBER(Starlink[[#This Row],[Decay_Date_ISO]]),Starlink[[#This Row],[Decay_Date_ISO]],DATEVALUE(Starlink[[#This Row],[Decay_Date_ISO]])))</f>
        <v/>
      </c>
    </row>
    <row r="9489" spans="1:22" x14ac:dyDescent="0.3">
      <c r="A9489" t="s">
        <v>40274</v>
      </c>
      <c r="B9489">
        <v>65419</v>
      </c>
      <c r="C9489" t="s">
        <v>40212</v>
      </c>
      <c r="D9489" t="s">
        <v>40275</v>
      </c>
      <c r="E9489" t="s">
        <v>40276</v>
      </c>
      <c r="F9489" t="s">
        <v>40277</v>
      </c>
      <c r="G9489" t="s">
        <v>25</v>
      </c>
      <c r="H9489" t="s">
        <v>26</v>
      </c>
      <c r="I9489" t="s">
        <v>40216</v>
      </c>
      <c r="J9489" t="s">
        <v>349</v>
      </c>
      <c r="K9489" t="s">
        <v>350</v>
      </c>
      <c r="L9489">
        <v>575</v>
      </c>
      <c r="M9489">
        <v>265</v>
      </c>
      <c r="N9489">
        <v>274</v>
      </c>
      <c r="O9489">
        <v>53.16</v>
      </c>
      <c r="P9489" t="s">
        <v>43</v>
      </c>
      <c r="Q9489" s="1">
        <v>45900</v>
      </c>
      <c r="S9489">
        <v>2025</v>
      </c>
      <c r="U9489" s="2">
        <f>IF(ISNUMBER(Starlink[[#This Row],[Launch_Date_ISO]]),Starlink[[#This Row],[Launch_Date_ISO]],DATEVALUE(Starlink[[#This Row],[Launch_Date_ISO]]))</f>
        <v>45900</v>
      </c>
      <c r="V9489" s="2" t="str">
        <f>IF(Starlink[[#This Row],[Decay_Date_ISO]]="","",IF(ISNUMBER(Starlink[[#This Row],[Decay_Date_ISO]]),Starlink[[#This Row],[Decay_Date_ISO]],DATEVALUE(Starlink[[#This Row],[Decay_Date_ISO]])))</f>
        <v/>
      </c>
    </row>
    <row r="9490" spans="1:22" x14ac:dyDescent="0.3">
      <c r="A9490" t="s">
        <v>40278</v>
      </c>
      <c r="B9490">
        <v>65420</v>
      </c>
      <c r="C9490" t="s">
        <v>40212</v>
      </c>
      <c r="D9490" t="s">
        <v>40279</v>
      </c>
      <c r="E9490" t="s">
        <v>40280</v>
      </c>
      <c r="F9490" t="s">
        <v>40281</v>
      </c>
      <c r="G9490" t="s">
        <v>25</v>
      </c>
      <c r="H9490" t="s">
        <v>26</v>
      </c>
      <c r="I9490" t="s">
        <v>40216</v>
      </c>
      <c r="J9490" t="s">
        <v>349</v>
      </c>
      <c r="K9490" t="s">
        <v>350</v>
      </c>
      <c r="L9490">
        <v>575</v>
      </c>
      <c r="M9490">
        <v>265</v>
      </c>
      <c r="N9490">
        <v>274</v>
      </c>
      <c r="O9490">
        <v>53.16</v>
      </c>
      <c r="P9490" t="s">
        <v>43</v>
      </c>
      <c r="Q9490" s="1">
        <v>45900</v>
      </c>
      <c r="S9490">
        <v>2025</v>
      </c>
      <c r="U9490" s="2">
        <f>IF(ISNUMBER(Starlink[[#This Row],[Launch_Date_ISO]]),Starlink[[#This Row],[Launch_Date_ISO]],DATEVALUE(Starlink[[#This Row],[Launch_Date_ISO]]))</f>
        <v>45900</v>
      </c>
      <c r="V9490" s="2" t="str">
        <f>IF(Starlink[[#This Row],[Decay_Date_ISO]]="","",IF(ISNUMBER(Starlink[[#This Row],[Decay_Date_ISO]]),Starlink[[#This Row],[Decay_Date_ISO]],DATEVALUE(Starlink[[#This Row],[Decay_Date_ISO]])))</f>
        <v/>
      </c>
    </row>
    <row r="9491" spans="1:22" x14ac:dyDescent="0.3">
      <c r="A9491" t="s">
        <v>40282</v>
      </c>
      <c r="B9491">
        <v>65421</v>
      </c>
      <c r="C9491" t="s">
        <v>40212</v>
      </c>
      <c r="D9491" t="s">
        <v>40283</v>
      </c>
      <c r="E9491" t="s">
        <v>40284</v>
      </c>
      <c r="F9491" t="s">
        <v>40285</v>
      </c>
      <c r="G9491" t="s">
        <v>25</v>
      </c>
      <c r="H9491" t="s">
        <v>26</v>
      </c>
      <c r="I9491" t="s">
        <v>40216</v>
      </c>
      <c r="J9491" t="s">
        <v>349</v>
      </c>
      <c r="K9491" t="s">
        <v>350</v>
      </c>
      <c r="L9491">
        <v>575</v>
      </c>
      <c r="M9491">
        <v>265</v>
      </c>
      <c r="N9491">
        <v>274</v>
      </c>
      <c r="O9491">
        <v>53.16</v>
      </c>
      <c r="P9491" t="s">
        <v>43</v>
      </c>
      <c r="Q9491" s="1">
        <v>45900</v>
      </c>
      <c r="S9491">
        <v>2025</v>
      </c>
      <c r="U9491" s="2">
        <f>IF(ISNUMBER(Starlink[[#This Row],[Launch_Date_ISO]]),Starlink[[#This Row],[Launch_Date_ISO]],DATEVALUE(Starlink[[#This Row],[Launch_Date_ISO]]))</f>
        <v>45900</v>
      </c>
      <c r="V9491" s="2" t="str">
        <f>IF(Starlink[[#This Row],[Decay_Date_ISO]]="","",IF(ISNUMBER(Starlink[[#This Row],[Decay_Date_ISO]]),Starlink[[#This Row],[Decay_Date_ISO]],DATEVALUE(Starlink[[#This Row],[Decay_Date_ISO]])))</f>
        <v/>
      </c>
    </row>
    <row r="9492" spans="1:22" x14ac:dyDescent="0.3">
      <c r="A9492" t="s">
        <v>40286</v>
      </c>
      <c r="B9492">
        <v>65422</v>
      </c>
      <c r="C9492" t="s">
        <v>40212</v>
      </c>
      <c r="D9492" t="s">
        <v>40287</v>
      </c>
      <c r="E9492" t="s">
        <v>40288</v>
      </c>
      <c r="F9492" t="s">
        <v>40289</v>
      </c>
      <c r="G9492" t="s">
        <v>25</v>
      </c>
      <c r="H9492" t="s">
        <v>26</v>
      </c>
      <c r="I9492" t="s">
        <v>40216</v>
      </c>
      <c r="J9492" t="s">
        <v>349</v>
      </c>
      <c r="K9492" t="s">
        <v>350</v>
      </c>
      <c r="L9492">
        <v>575</v>
      </c>
      <c r="M9492">
        <v>265</v>
      </c>
      <c r="N9492">
        <v>274</v>
      </c>
      <c r="O9492">
        <v>53.16</v>
      </c>
      <c r="P9492" t="s">
        <v>43</v>
      </c>
      <c r="Q9492" s="1">
        <v>45900</v>
      </c>
      <c r="S9492">
        <v>2025</v>
      </c>
      <c r="U9492" s="2">
        <f>IF(ISNUMBER(Starlink[[#This Row],[Launch_Date_ISO]]),Starlink[[#This Row],[Launch_Date_ISO]],DATEVALUE(Starlink[[#This Row],[Launch_Date_ISO]]))</f>
        <v>45900</v>
      </c>
      <c r="V9492" s="2" t="str">
        <f>IF(Starlink[[#This Row],[Decay_Date_ISO]]="","",IF(ISNUMBER(Starlink[[#This Row],[Decay_Date_ISO]]),Starlink[[#This Row],[Decay_Date_ISO]],DATEVALUE(Starlink[[#This Row],[Decay_Date_ISO]])))</f>
        <v/>
      </c>
    </row>
    <row r="9493" spans="1:22" x14ac:dyDescent="0.3">
      <c r="A9493" t="s">
        <v>40290</v>
      </c>
      <c r="B9493">
        <v>65423</v>
      </c>
      <c r="C9493" t="s">
        <v>40212</v>
      </c>
      <c r="D9493" t="s">
        <v>40291</v>
      </c>
      <c r="E9493" t="s">
        <v>40292</v>
      </c>
      <c r="F9493" t="s">
        <v>40293</v>
      </c>
      <c r="G9493" t="s">
        <v>25</v>
      </c>
      <c r="H9493" t="s">
        <v>26</v>
      </c>
      <c r="I9493" t="s">
        <v>40216</v>
      </c>
      <c r="J9493" t="s">
        <v>349</v>
      </c>
      <c r="K9493" t="s">
        <v>350</v>
      </c>
      <c r="L9493">
        <v>575</v>
      </c>
      <c r="M9493">
        <v>265</v>
      </c>
      <c r="N9493">
        <v>274</v>
      </c>
      <c r="O9493">
        <v>53.16</v>
      </c>
      <c r="P9493" t="s">
        <v>43</v>
      </c>
      <c r="Q9493" s="1">
        <v>45900</v>
      </c>
      <c r="S9493">
        <v>2025</v>
      </c>
      <c r="U9493" s="2">
        <f>IF(ISNUMBER(Starlink[[#This Row],[Launch_Date_ISO]]),Starlink[[#This Row],[Launch_Date_ISO]],DATEVALUE(Starlink[[#This Row],[Launch_Date_ISO]]))</f>
        <v>45900</v>
      </c>
      <c r="V9493" s="2" t="str">
        <f>IF(Starlink[[#This Row],[Decay_Date_ISO]]="","",IF(ISNUMBER(Starlink[[#This Row],[Decay_Date_ISO]]),Starlink[[#This Row],[Decay_Date_ISO]],DATEVALUE(Starlink[[#This Row],[Decay_Date_ISO]])))</f>
        <v/>
      </c>
    </row>
    <row r="9494" spans="1:22" x14ac:dyDescent="0.3">
      <c r="A9494" t="s">
        <v>40294</v>
      </c>
      <c r="B9494">
        <v>65424</v>
      </c>
      <c r="C9494" t="s">
        <v>40212</v>
      </c>
      <c r="D9494" t="s">
        <v>40295</v>
      </c>
      <c r="E9494" t="s">
        <v>40296</v>
      </c>
      <c r="F9494" t="s">
        <v>40297</v>
      </c>
      <c r="G9494" t="s">
        <v>25</v>
      </c>
      <c r="H9494" t="s">
        <v>26</v>
      </c>
      <c r="I9494" t="s">
        <v>40216</v>
      </c>
      <c r="J9494" t="s">
        <v>349</v>
      </c>
      <c r="K9494" t="s">
        <v>350</v>
      </c>
      <c r="L9494">
        <v>575</v>
      </c>
      <c r="M9494">
        <v>265</v>
      </c>
      <c r="N9494">
        <v>274</v>
      </c>
      <c r="O9494">
        <v>53.16</v>
      </c>
      <c r="P9494" t="s">
        <v>43</v>
      </c>
      <c r="Q9494" s="1">
        <v>45900</v>
      </c>
      <c r="S9494">
        <v>2025</v>
      </c>
      <c r="U9494" s="2">
        <f>IF(ISNUMBER(Starlink[[#This Row],[Launch_Date_ISO]]),Starlink[[#This Row],[Launch_Date_ISO]],DATEVALUE(Starlink[[#This Row],[Launch_Date_ISO]]))</f>
        <v>45900</v>
      </c>
      <c r="V9494" s="2" t="str">
        <f>IF(Starlink[[#This Row],[Decay_Date_ISO]]="","",IF(ISNUMBER(Starlink[[#This Row],[Decay_Date_ISO]]),Starlink[[#This Row],[Decay_Date_ISO]],DATEVALUE(Starlink[[#This Row],[Decay_Date_ISO]])))</f>
        <v/>
      </c>
    </row>
    <row r="9495" spans="1:22" x14ac:dyDescent="0.3">
      <c r="A9495" t="s">
        <v>40298</v>
      </c>
      <c r="B9495">
        <v>65425</v>
      </c>
      <c r="C9495" t="s">
        <v>40212</v>
      </c>
      <c r="D9495" t="s">
        <v>40299</v>
      </c>
      <c r="E9495" t="s">
        <v>40300</v>
      </c>
      <c r="F9495" t="s">
        <v>40301</v>
      </c>
      <c r="G9495" t="s">
        <v>25</v>
      </c>
      <c r="H9495" t="s">
        <v>26</v>
      </c>
      <c r="I9495" t="s">
        <v>40216</v>
      </c>
      <c r="J9495" t="s">
        <v>349</v>
      </c>
      <c r="K9495" t="s">
        <v>350</v>
      </c>
      <c r="L9495">
        <v>575</v>
      </c>
      <c r="M9495">
        <v>265</v>
      </c>
      <c r="N9495">
        <v>274</v>
      </c>
      <c r="O9495">
        <v>53.16</v>
      </c>
      <c r="P9495" t="s">
        <v>43</v>
      </c>
      <c r="Q9495" s="1">
        <v>45900</v>
      </c>
      <c r="S9495">
        <v>2025</v>
      </c>
      <c r="U9495" s="2">
        <f>IF(ISNUMBER(Starlink[[#This Row],[Launch_Date_ISO]]),Starlink[[#This Row],[Launch_Date_ISO]],DATEVALUE(Starlink[[#This Row],[Launch_Date_ISO]]))</f>
        <v>45900</v>
      </c>
      <c r="V9495" s="2" t="str">
        <f>IF(Starlink[[#This Row],[Decay_Date_ISO]]="","",IF(ISNUMBER(Starlink[[#This Row],[Decay_Date_ISO]]),Starlink[[#This Row],[Decay_Date_ISO]],DATEVALUE(Starlink[[#This Row],[Decay_Date_ISO]])))</f>
        <v/>
      </c>
    </row>
    <row r="9496" spans="1:22" x14ac:dyDescent="0.3">
      <c r="A9496" t="s">
        <v>40302</v>
      </c>
      <c r="B9496">
        <v>65426</v>
      </c>
      <c r="C9496" t="s">
        <v>40212</v>
      </c>
      <c r="D9496" t="s">
        <v>40303</v>
      </c>
      <c r="E9496" t="s">
        <v>40304</v>
      </c>
      <c r="F9496" t="s">
        <v>40305</v>
      </c>
      <c r="G9496" t="s">
        <v>25</v>
      </c>
      <c r="H9496" t="s">
        <v>26</v>
      </c>
      <c r="I9496" t="s">
        <v>40216</v>
      </c>
      <c r="J9496" t="s">
        <v>349</v>
      </c>
      <c r="K9496" t="s">
        <v>350</v>
      </c>
      <c r="L9496">
        <v>575</v>
      </c>
      <c r="M9496">
        <v>265</v>
      </c>
      <c r="N9496">
        <v>274</v>
      </c>
      <c r="O9496">
        <v>53.16</v>
      </c>
      <c r="P9496" t="s">
        <v>43</v>
      </c>
      <c r="Q9496" s="1">
        <v>45900</v>
      </c>
      <c r="S9496">
        <v>2025</v>
      </c>
      <c r="U9496" s="2">
        <f>IF(ISNUMBER(Starlink[[#This Row],[Launch_Date_ISO]]),Starlink[[#This Row],[Launch_Date_ISO]],DATEVALUE(Starlink[[#This Row],[Launch_Date_ISO]]))</f>
        <v>45900</v>
      </c>
      <c r="V9496" s="2" t="str">
        <f>IF(Starlink[[#This Row],[Decay_Date_ISO]]="","",IF(ISNUMBER(Starlink[[#This Row],[Decay_Date_ISO]]),Starlink[[#This Row],[Decay_Date_ISO]],DATEVALUE(Starlink[[#This Row],[Decay_Date_ISO]])))</f>
        <v/>
      </c>
    </row>
    <row r="9497" spans="1:22" x14ac:dyDescent="0.3">
      <c r="A9497" t="s">
        <v>40306</v>
      </c>
      <c r="B9497">
        <v>65427</v>
      </c>
      <c r="C9497" t="s">
        <v>40212</v>
      </c>
      <c r="D9497" t="s">
        <v>40307</v>
      </c>
      <c r="E9497" t="s">
        <v>40308</v>
      </c>
      <c r="F9497" t="s">
        <v>40309</v>
      </c>
      <c r="G9497" t="s">
        <v>25</v>
      </c>
      <c r="H9497" t="s">
        <v>26</v>
      </c>
      <c r="I9497" t="s">
        <v>40216</v>
      </c>
      <c r="J9497" t="s">
        <v>349</v>
      </c>
      <c r="K9497" t="s">
        <v>350</v>
      </c>
      <c r="L9497">
        <v>575</v>
      </c>
      <c r="M9497">
        <v>265</v>
      </c>
      <c r="N9497">
        <v>274</v>
      </c>
      <c r="O9497">
        <v>53.16</v>
      </c>
      <c r="P9497" t="s">
        <v>43</v>
      </c>
      <c r="Q9497" s="1">
        <v>45900</v>
      </c>
      <c r="S9497">
        <v>2025</v>
      </c>
      <c r="U9497" s="2">
        <f>IF(ISNUMBER(Starlink[[#This Row],[Launch_Date_ISO]]),Starlink[[#This Row],[Launch_Date_ISO]],DATEVALUE(Starlink[[#This Row],[Launch_Date_ISO]]))</f>
        <v>45900</v>
      </c>
      <c r="V9497" s="2" t="str">
        <f>IF(Starlink[[#This Row],[Decay_Date_ISO]]="","",IF(ISNUMBER(Starlink[[#This Row],[Decay_Date_ISO]]),Starlink[[#This Row],[Decay_Date_ISO]],DATEVALUE(Starlink[[#This Row],[Decay_Date_ISO]])))</f>
        <v/>
      </c>
    </row>
    <row r="9498" spans="1:22" x14ac:dyDescent="0.3">
      <c r="A9498" t="s">
        <v>40310</v>
      </c>
      <c r="B9498">
        <v>65428</v>
      </c>
      <c r="C9498" t="s">
        <v>40212</v>
      </c>
      <c r="D9498" t="s">
        <v>40311</v>
      </c>
      <c r="E9498" t="s">
        <v>40312</v>
      </c>
      <c r="F9498" t="s">
        <v>40313</v>
      </c>
      <c r="G9498" t="s">
        <v>25</v>
      </c>
      <c r="H9498" t="s">
        <v>26</v>
      </c>
      <c r="I9498" t="s">
        <v>40216</v>
      </c>
      <c r="J9498" t="s">
        <v>349</v>
      </c>
      <c r="K9498" t="s">
        <v>350</v>
      </c>
      <c r="L9498">
        <v>575</v>
      </c>
      <c r="M9498">
        <v>265</v>
      </c>
      <c r="N9498">
        <v>274</v>
      </c>
      <c r="O9498">
        <v>53.16</v>
      </c>
      <c r="P9498" t="s">
        <v>43</v>
      </c>
      <c r="Q9498" s="1">
        <v>45900</v>
      </c>
      <c r="S9498">
        <v>2025</v>
      </c>
      <c r="U9498" s="2">
        <f>IF(ISNUMBER(Starlink[[#This Row],[Launch_Date_ISO]]),Starlink[[#This Row],[Launch_Date_ISO]],DATEVALUE(Starlink[[#This Row],[Launch_Date_ISO]]))</f>
        <v>45900</v>
      </c>
      <c r="V9498" s="2" t="str">
        <f>IF(Starlink[[#This Row],[Decay_Date_ISO]]="","",IF(ISNUMBER(Starlink[[#This Row],[Decay_Date_ISO]]),Starlink[[#This Row],[Decay_Date_ISO]],DATEVALUE(Starlink[[#This Row],[Decay_Date_ISO]])))</f>
        <v/>
      </c>
    </row>
    <row r="9499" spans="1:22" x14ac:dyDescent="0.3">
      <c r="A9499" t="s">
        <v>40314</v>
      </c>
      <c r="B9499">
        <v>65429</v>
      </c>
      <c r="C9499" t="s">
        <v>40212</v>
      </c>
      <c r="D9499" t="s">
        <v>40315</v>
      </c>
      <c r="E9499" t="s">
        <v>40316</v>
      </c>
      <c r="F9499" t="s">
        <v>40317</v>
      </c>
      <c r="G9499" t="s">
        <v>25</v>
      </c>
      <c r="H9499" t="s">
        <v>26</v>
      </c>
      <c r="I9499" t="s">
        <v>40216</v>
      </c>
      <c r="J9499" t="s">
        <v>349</v>
      </c>
      <c r="K9499" t="s">
        <v>350</v>
      </c>
      <c r="L9499">
        <v>575</v>
      </c>
      <c r="M9499">
        <v>265</v>
      </c>
      <c r="N9499">
        <v>274</v>
      </c>
      <c r="O9499">
        <v>53.16</v>
      </c>
      <c r="P9499" t="s">
        <v>43</v>
      </c>
      <c r="Q9499" s="1">
        <v>45900</v>
      </c>
      <c r="S9499">
        <v>2025</v>
      </c>
      <c r="U9499" s="2">
        <f>IF(ISNUMBER(Starlink[[#This Row],[Launch_Date_ISO]]),Starlink[[#This Row],[Launch_Date_ISO]],DATEVALUE(Starlink[[#This Row],[Launch_Date_ISO]]))</f>
        <v>45900</v>
      </c>
      <c r="V9499" s="2" t="str">
        <f>IF(Starlink[[#This Row],[Decay_Date_ISO]]="","",IF(ISNUMBER(Starlink[[#This Row],[Decay_Date_ISO]]),Starlink[[#This Row],[Decay_Date_ISO]],DATEVALUE(Starlink[[#This Row],[Decay_Date_ISO]])))</f>
        <v/>
      </c>
    </row>
    <row r="9500" spans="1:22" x14ac:dyDescent="0.3">
      <c r="A9500" t="s">
        <v>40318</v>
      </c>
      <c r="B9500">
        <v>65430</v>
      </c>
      <c r="C9500" t="s">
        <v>40212</v>
      </c>
      <c r="D9500" t="s">
        <v>40319</v>
      </c>
      <c r="E9500" t="s">
        <v>40320</v>
      </c>
      <c r="F9500" t="s">
        <v>40321</v>
      </c>
      <c r="G9500" t="s">
        <v>25</v>
      </c>
      <c r="H9500" t="s">
        <v>26</v>
      </c>
      <c r="I9500" t="s">
        <v>40216</v>
      </c>
      <c r="J9500" t="s">
        <v>349</v>
      </c>
      <c r="K9500" t="s">
        <v>350</v>
      </c>
      <c r="L9500">
        <v>575</v>
      </c>
      <c r="M9500">
        <v>265</v>
      </c>
      <c r="N9500">
        <v>274</v>
      </c>
      <c r="O9500">
        <v>53.16</v>
      </c>
      <c r="P9500" t="s">
        <v>43</v>
      </c>
      <c r="Q9500" s="1">
        <v>45900</v>
      </c>
      <c r="S9500">
        <v>2025</v>
      </c>
      <c r="U9500" s="2">
        <f>IF(ISNUMBER(Starlink[[#This Row],[Launch_Date_ISO]]),Starlink[[#This Row],[Launch_Date_ISO]],DATEVALUE(Starlink[[#This Row],[Launch_Date_ISO]]))</f>
        <v>45900</v>
      </c>
      <c r="V9500" s="2" t="str">
        <f>IF(Starlink[[#This Row],[Decay_Date_ISO]]="","",IF(ISNUMBER(Starlink[[#This Row],[Decay_Date_ISO]]),Starlink[[#This Row],[Decay_Date_ISO]],DATEVALUE(Starlink[[#This Row],[Decay_Date_ISO]])))</f>
        <v/>
      </c>
    </row>
    <row r="9501" spans="1:22" x14ac:dyDescent="0.3">
      <c r="A9501" t="s">
        <v>40322</v>
      </c>
      <c r="B9501">
        <v>65431</v>
      </c>
      <c r="C9501" t="s">
        <v>40212</v>
      </c>
      <c r="D9501" t="s">
        <v>40323</v>
      </c>
      <c r="E9501" t="s">
        <v>40324</v>
      </c>
      <c r="F9501" t="s">
        <v>40325</v>
      </c>
      <c r="G9501" t="s">
        <v>25</v>
      </c>
      <c r="H9501" t="s">
        <v>26</v>
      </c>
      <c r="I9501" t="s">
        <v>40216</v>
      </c>
      <c r="J9501" t="s">
        <v>349</v>
      </c>
      <c r="K9501" t="s">
        <v>350</v>
      </c>
      <c r="L9501">
        <v>575</v>
      </c>
      <c r="M9501">
        <v>265</v>
      </c>
      <c r="N9501">
        <v>274</v>
      </c>
      <c r="O9501">
        <v>53.16</v>
      </c>
      <c r="P9501" t="s">
        <v>43</v>
      </c>
      <c r="Q9501" s="1">
        <v>45900</v>
      </c>
      <c r="S9501">
        <v>2025</v>
      </c>
      <c r="U9501" s="2">
        <f>IF(ISNUMBER(Starlink[[#This Row],[Launch_Date_ISO]]),Starlink[[#This Row],[Launch_Date_ISO]],DATEVALUE(Starlink[[#This Row],[Launch_Date_ISO]]))</f>
        <v>45900</v>
      </c>
      <c r="V9501" s="2" t="str">
        <f>IF(Starlink[[#This Row],[Decay_Date_ISO]]="","",IF(ISNUMBER(Starlink[[#This Row],[Decay_Date_ISO]]),Starlink[[#This Row],[Decay_Date_ISO]],DATEVALUE(Starlink[[#This Row],[Decay_Date_ISO]])))</f>
        <v/>
      </c>
    </row>
    <row r="9502" spans="1:22" x14ac:dyDescent="0.3">
      <c r="A9502" t="s">
        <v>40326</v>
      </c>
      <c r="B9502">
        <v>65434</v>
      </c>
      <c r="C9502" t="s">
        <v>40327</v>
      </c>
      <c r="D9502" t="s">
        <v>40328</v>
      </c>
      <c r="E9502" t="s">
        <v>40329</v>
      </c>
      <c r="F9502" t="s">
        <v>40330</v>
      </c>
      <c r="G9502" t="s">
        <v>25</v>
      </c>
      <c r="H9502" t="s">
        <v>26</v>
      </c>
      <c r="I9502" t="s">
        <v>40331</v>
      </c>
      <c r="J9502" t="s">
        <v>349</v>
      </c>
      <c r="K9502" t="s">
        <v>350</v>
      </c>
      <c r="L9502">
        <v>575</v>
      </c>
      <c r="M9502">
        <v>275</v>
      </c>
      <c r="N9502">
        <v>277</v>
      </c>
      <c r="O9502">
        <v>97.6</v>
      </c>
      <c r="P9502" t="s">
        <v>30</v>
      </c>
      <c r="Q9502" s="1">
        <v>45903</v>
      </c>
      <c r="S9502">
        <v>2025</v>
      </c>
      <c r="U9502" s="2">
        <f>IF(ISNUMBER(Starlink[[#This Row],[Launch_Date_ISO]]),Starlink[[#This Row],[Launch_Date_ISO]],DATEVALUE(Starlink[[#This Row],[Launch_Date_ISO]]))</f>
        <v>45903</v>
      </c>
      <c r="V9502" s="2" t="str">
        <f>IF(Starlink[[#This Row],[Decay_Date_ISO]]="","",IF(ISNUMBER(Starlink[[#This Row],[Decay_Date_ISO]]),Starlink[[#This Row],[Decay_Date_ISO]],DATEVALUE(Starlink[[#This Row],[Decay_Date_ISO]])))</f>
        <v/>
      </c>
    </row>
    <row r="9503" spans="1:22" x14ac:dyDescent="0.3">
      <c r="A9503" t="s">
        <v>40332</v>
      </c>
      <c r="B9503">
        <v>65435</v>
      </c>
      <c r="C9503" t="s">
        <v>40327</v>
      </c>
      <c r="D9503" t="s">
        <v>40333</v>
      </c>
      <c r="E9503" t="s">
        <v>40334</v>
      </c>
      <c r="F9503" t="s">
        <v>40335</v>
      </c>
      <c r="G9503" t="s">
        <v>25</v>
      </c>
      <c r="H9503" t="s">
        <v>26</v>
      </c>
      <c r="I9503" t="s">
        <v>40331</v>
      </c>
      <c r="J9503" t="s">
        <v>349</v>
      </c>
      <c r="K9503" t="s">
        <v>350</v>
      </c>
      <c r="L9503">
        <v>575</v>
      </c>
      <c r="M9503">
        <v>267</v>
      </c>
      <c r="N9503">
        <v>279</v>
      </c>
      <c r="O9503">
        <v>97.6</v>
      </c>
      <c r="P9503" t="s">
        <v>30</v>
      </c>
      <c r="Q9503" s="1">
        <v>45903</v>
      </c>
      <c r="S9503">
        <v>2025</v>
      </c>
      <c r="U9503" s="2">
        <f>IF(ISNUMBER(Starlink[[#This Row],[Launch_Date_ISO]]),Starlink[[#This Row],[Launch_Date_ISO]],DATEVALUE(Starlink[[#This Row],[Launch_Date_ISO]]))</f>
        <v>45903</v>
      </c>
      <c r="V9503" s="2" t="str">
        <f>IF(Starlink[[#This Row],[Decay_Date_ISO]]="","",IF(ISNUMBER(Starlink[[#This Row],[Decay_Date_ISO]]),Starlink[[#This Row],[Decay_Date_ISO]],DATEVALUE(Starlink[[#This Row],[Decay_Date_ISO]])))</f>
        <v/>
      </c>
    </row>
    <row r="9504" spans="1:22" x14ac:dyDescent="0.3">
      <c r="A9504" t="s">
        <v>40336</v>
      </c>
      <c r="B9504">
        <v>65436</v>
      </c>
      <c r="C9504" t="s">
        <v>40327</v>
      </c>
      <c r="D9504" t="s">
        <v>40337</v>
      </c>
      <c r="E9504" t="s">
        <v>40338</v>
      </c>
      <c r="F9504" t="s">
        <v>40339</v>
      </c>
      <c r="G9504" t="s">
        <v>25</v>
      </c>
      <c r="H9504" t="s">
        <v>26</v>
      </c>
      <c r="I9504" t="s">
        <v>40331</v>
      </c>
      <c r="J9504" t="s">
        <v>349</v>
      </c>
      <c r="K9504" t="s">
        <v>350</v>
      </c>
      <c r="L9504">
        <v>575</v>
      </c>
      <c r="M9504">
        <v>267</v>
      </c>
      <c r="N9504">
        <v>279</v>
      </c>
      <c r="O9504">
        <v>97.6</v>
      </c>
      <c r="P9504" t="s">
        <v>30</v>
      </c>
      <c r="Q9504" s="1">
        <v>45903</v>
      </c>
      <c r="S9504">
        <v>2025</v>
      </c>
      <c r="U9504" s="2">
        <f>IF(ISNUMBER(Starlink[[#This Row],[Launch_Date_ISO]]),Starlink[[#This Row],[Launch_Date_ISO]],DATEVALUE(Starlink[[#This Row],[Launch_Date_ISO]]))</f>
        <v>45903</v>
      </c>
      <c r="V9504" s="2" t="str">
        <f>IF(Starlink[[#This Row],[Decay_Date_ISO]]="","",IF(ISNUMBER(Starlink[[#This Row],[Decay_Date_ISO]]),Starlink[[#This Row],[Decay_Date_ISO]],DATEVALUE(Starlink[[#This Row],[Decay_Date_ISO]])))</f>
        <v/>
      </c>
    </row>
    <row r="9505" spans="1:22" x14ac:dyDescent="0.3">
      <c r="A9505" t="s">
        <v>40340</v>
      </c>
      <c r="B9505">
        <v>65437</v>
      </c>
      <c r="C9505" t="s">
        <v>40327</v>
      </c>
      <c r="D9505" t="s">
        <v>40341</v>
      </c>
      <c r="E9505" t="s">
        <v>40342</v>
      </c>
      <c r="F9505" t="s">
        <v>40343</v>
      </c>
      <c r="G9505" t="s">
        <v>25</v>
      </c>
      <c r="H9505" t="s">
        <v>26</v>
      </c>
      <c r="I9505" t="s">
        <v>40331</v>
      </c>
      <c r="J9505" t="s">
        <v>349</v>
      </c>
      <c r="K9505" t="s">
        <v>350</v>
      </c>
      <c r="L9505">
        <v>575</v>
      </c>
      <c r="M9505">
        <v>267</v>
      </c>
      <c r="N9505">
        <v>279</v>
      </c>
      <c r="O9505">
        <v>97.6</v>
      </c>
      <c r="P9505" t="s">
        <v>30</v>
      </c>
      <c r="Q9505" s="1">
        <v>45903</v>
      </c>
      <c r="S9505">
        <v>2025</v>
      </c>
      <c r="U9505" s="2">
        <f>IF(ISNUMBER(Starlink[[#This Row],[Launch_Date_ISO]]),Starlink[[#This Row],[Launch_Date_ISO]],DATEVALUE(Starlink[[#This Row],[Launch_Date_ISO]]))</f>
        <v>45903</v>
      </c>
      <c r="V9505" s="2" t="str">
        <f>IF(Starlink[[#This Row],[Decay_Date_ISO]]="","",IF(ISNUMBER(Starlink[[#This Row],[Decay_Date_ISO]]),Starlink[[#This Row],[Decay_Date_ISO]],DATEVALUE(Starlink[[#This Row],[Decay_Date_ISO]])))</f>
        <v/>
      </c>
    </row>
    <row r="9506" spans="1:22" x14ac:dyDescent="0.3">
      <c r="A9506" t="s">
        <v>40344</v>
      </c>
      <c r="B9506">
        <v>65438</v>
      </c>
      <c r="C9506" t="s">
        <v>40327</v>
      </c>
      <c r="D9506" t="s">
        <v>40345</v>
      </c>
      <c r="E9506" t="s">
        <v>40346</v>
      </c>
      <c r="F9506" t="s">
        <v>40347</v>
      </c>
      <c r="G9506" t="s">
        <v>25</v>
      </c>
      <c r="H9506" t="s">
        <v>26</v>
      </c>
      <c r="I9506" t="s">
        <v>40331</v>
      </c>
      <c r="J9506" t="s">
        <v>349</v>
      </c>
      <c r="K9506" t="s">
        <v>350</v>
      </c>
      <c r="L9506">
        <v>575</v>
      </c>
      <c r="M9506">
        <v>267</v>
      </c>
      <c r="N9506">
        <v>279</v>
      </c>
      <c r="O9506">
        <v>97.6</v>
      </c>
      <c r="P9506" t="s">
        <v>30</v>
      </c>
      <c r="Q9506" s="1">
        <v>45903</v>
      </c>
      <c r="S9506">
        <v>2025</v>
      </c>
      <c r="U9506" s="2">
        <f>IF(ISNUMBER(Starlink[[#This Row],[Launch_Date_ISO]]),Starlink[[#This Row],[Launch_Date_ISO]],DATEVALUE(Starlink[[#This Row],[Launch_Date_ISO]]))</f>
        <v>45903</v>
      </c>
      <c r="V9506" s="2" t="str">
        <f>IF(Starlink[[#This Row],[Decay_Date_ISO]]="","",IF(ISNUMBER(Starlink[[#This Row],[Decay_Date_ISO]]),Starlink[[#This Row],[Decay_Date_ISO]],DATEVALUE(Starlink[[#This Row],[Decay_Date_ISO]])))</f>
        <v/>
      </c>
    </row>
    <row r="9507" spans="1:22" x14ac:dyDescent="0.3">
      <c r="A9507" t="s">
        <v>40348</v>
      </c>
      <c r="B9507">
        <v>65439</v>
      </c>
      <c r="C9507" t="s">
        <v>40327</v>
      </c>
      <c r="D9507" t="s">
        <v>40349</v>
      </c>
      <c r="E9507" t="s">
        <v>40350</v>
      </c>
      <c r="F9507" t="s">
        <v>40351</v>
      </c>
      <c r="G9507" t="s">
        <v>25</v>
      </c>
      <c r="H9507" t="s">
        <v>26</v>
      </c>
      <c r="I9507" t="s">
        <v>40331</v>
      </c>
      <c r="J9507" t="s">
        <v>349</v>
      </c>
      <c r="K9507" t="s">
        <v>350</v>
      </c>
      <c r="L9507">
        <v>575</v>
      </c>
      <c r="M9507">
        <v>267</v>
      </c>
      <c r="N9507">
        <v>279</v>
      </c>
      <c r="O9507">
        <v>97.6</v>
      </c>
      <c r="P9507" t="s">
        <v>30</v>
      </c>
      <c r="Q9507" s="1">
        <v>45903</v>
      </c>
      <c r="S9507">
        <v>2025</v>
      </c>
      <c r="U9507" s="2">
        <f>IF(ISNUMBER(Starlink[[#This Row],[Launch_Date_ISO]]),Starlink[[#This Row],[Launch_Date_ISO]],DATEVALUE(Starlink[[#This Row],[Launch_Date_ISO]]))</f>
        <v>45903</v>
      </c>
      <c r="V9507" s="2" t="str">
        <f>IF(Starlink[[#This Row],[Decay_Date_ISO]]="","",IF(ISNUMBER(Starlink[[#This Row],[Decay_Date_ISO]]),Starlink[[#This Row],[Decay_Date_ISO]],DATEVALUE(Starlink[[#This Row],[Decay_Date_ISO]])))</f>
        <v/>
      </c>
    </row>
    <row r="9508" spans="1:22" x14ac:dyDescent="0.3">
      <c r="A9508" t="s">
        <v>40352</v>
      </c>
      <c r="B9508">
        <v>65440</v>
      </c>
      <c r="C9508" t="s">
        <v>40327</v>
      </c>
      <c r="D9508" t="s">
        <v>40353</v>
      </c>
      <c r="E9508" t="s">
        <v>40354</v>
      </c>
      <c r="F9508" t="s">
        <v>40355</v>
      </c>
      <c r="G9508" t="s">
        <v>25</v>
      </c>
      <c r="H9508" t="s">
        <v>26</v>
      </c>
      <c r="I9508" t="s">
        <v>40331</v>
      </c>
      <c r="J9508" t="s">
        <v>349</v>
      </c>
      <c r="K9508" t="s">
        <v>350</v>
      </c>
      <c r="L9508">
        <v>575</v>
      </c>
      <c r="M9508">
        <v>267</v>
      </c>
      <c r="N9508">
        <v>279</v>
      </c>
      <c r="O9508">
        <v>97.6</v>
      </c>
      <c r="P9508" t="s">
        <v>30</v>
      </c>
      <c r="Q9508" s="1">
        <v>45903</v>
      </c>
      <c r="S9508">
        <v>2025</v>
      </c>
      <c r="U9508" s="2">
        <f>IF(ISNUMBER(Starlink[[#This Row],[Launch_Date_ISO]]),Starlink[[#This Row],[Launch_Date_ISO]],DATEVALUE(Starlink[[#This Row],[Launch_Date_ISO]]))</f>
        <v>45903</v>
      </c>
      <c r="V9508" s="2" t="str">
        <f>IF(Starlink[[#This Row],[Decay_Date_ISO]]="","",IF(ISNUMBER(Starlink[[#This Row],[Decay_Date_ISO]]),Starlink[[#This Row],[Decay_Date_ISO]],DATEVALUE(Starlink[[#This Row],[Decay_Date_ISO]])))</f>
        <v/>
      </c>
    </row>
    <row r="9509" spans="1:22" x14ac:dyDescent="0.3">
      <c r="A9509" t="s">
        <v>40356</v>
      </c>
      <c r="B9509">
        <v>65441</v>
      </c>
      <c r="C9509" t="s">
        <v>40327</v>
      </c>
      <c r="D9509" t="s">
        <v>40357</v>
      </c>
      <c r="E9509" t="s">
        <v>40358</v>
      </c>
      <c r="F9509" t="s">
        <v>40359</v>
      </c>
      <c r="G9509" t="s">
        <v>25</v>
      </c>
      <c r="H9509" t="s">
        <v>26</v>
      </c>
      <c r="I9509" t="s">
        <v>40331</v>
      </c>
      <c r="J9509" t="s">
        <v>349</v>
      </c>
      <c r="K9509" t="s">
        <v>350</v>
      </c>
      <c r="L9509">
        <v>575</v>
      </c>
      <c r="M9509">
        <v>267</v>
      </c>
      <c r="N9509">
        <v>279</v>
      </c>
      <c r="O9509">
        <v>97.6</v>
      </c>
      <c r="P9509" t="s">
        <v>30</v>
      </c>
      <c r="Q9509" s="1">
        <v>45903</v>
      </c>
      <c r="S9509">
        <v>2025</v>
      </c>
      <c r="U9509" s="2">
        <f>IF(ISNUMBER(Starlink[[#This Row],[Launch_Date_ISO]]),Starlink[[#This Row],[Launch_Date_ISO]],DATEVALUE(Starlink[[#This Row],[Launch_Date_ISO]]))</f>
        <v>45903</v>
      </c>
      <c r="V9509" s="2" t="str">
        <f>IF(Starlink[[#This Row],[Decay_Date_ISO]]="","",IF(ISNUMBER(Starlink[[#This Row],[Decay_Date_ISO]]),Starlink[[#This Row],[Decay_Date_ISO]],DATEVALUE(Starlink[[#This Row],[Decay_Date_ISO]])))</f>
        <v/>
      </c>
    </row>
    <row r="9510" spans="1:22" x14ac:dyDescent="0.3">
      <c r="A9510" t="s">
        <v>40360</v>
      </c>
      <c r="B9510">
        <v>65442</v>
      </c>
      <c r="C9510" t="s">
        <v>40327</v>
      </c>
      <c r="D9510" t="s">
        <v>40361</v>
      </c>
      <c r="E9510" t="s">
        <v>40362</v>
      </c>
      <c r="F9510" t="s">
        <v>40363</v>
      </c>
      <c r="G9510" t="s">
        <v>25</v>
      </c>
      <c r="H9510" t="s">
        <v>26</v>
      </c>
      <c r="I9510" t="s">
        <v>40331</v>
      </c>
      <c r="J9510" t="s">
        <v>349</v>
      </c>
      <c r="K9510" t="s">
        <v>350</v>
      </c>
      <c r="L9510">
        <v>575</v>
      </c>
      <c r="M9510">
        <v>266</v>
      </c>
      <c r="N9510">
        <v>279</v>
      </c>
      <c r="O9510">
        <v>97.6</v>
      </c>
      <c r="P9510" t="s">
        <v>30</v>
      </c>
      <c r="Q9510" s="1">
        <v>45903</v>
      </c>
      <c r="S9510">
        <v>2025</v>
      </c>
      <c r="U9510" s="2">
        <f>IF(ISNUMBER(Starlink[[#This Row],[Launch_Date_ISO]]),Starlink[[#This Row],[Launch_Date_ISO]],DATEVALUE(Starlink[[#This Row],[Launch_Date_ISO]]))</f>
        <v>45903</v>
      </c>
      <c r="V9510" s="2" t="str">
        <f>IF(Starlink[[#This Row],[Decay_Date_ISO]]="","",IF(ISNUMBER(Starlink[[#This Row],[Decay_Date_ISO]]),Starlink[[#This Row],[Decay_Date_ISO]],DATEVALUE(Starlink[[#This Row],[Decay_Date_ISO]])))</f>
        <v/>
      </c>
    </row>
    <row r="9511" spans="1:22" x14ac:dyDescent="0.3">
      <c r="A9511" t="s">
        <v>40364</v>
      </c>
      <c r="B9511">
        <v>65443</v>
      </c>
      <c r="C9511" t="s">
        <v>40327</v>
      </c>
      <c r="D9511" t="s">
        <v>40365</v>
      </c>
      <c r="E9511" t="s">
        <v>40366</v>
      </c>
      <c r="F9511" t="s">
        <v>40367</v>
      </c>
      <c r="G9511" t="s">
        <v>25</v>
      </c>
      <c r="H9511" t="s">
        <v>26</v>
      </c>
      <c r="I9511" t="s">
        <v>40331</v>
      </c>
      <c r="J9511" t="s">
        <v>349</v>
      </c>
      <c r="K9511" t="s">
        <v>350</v>
      </c>
      <c r="L9511">
        <v>575</v>
      </c>
      <c r="M9511">
        <v>266</v>
      </c>
      <c r="N9511">
        <v>279</v>
      </c>
      <c r="O9511">
        <v>97.6</v>
      </c>
      <c r="P9511" t="s">
        <v>30</v>
      </c>
      <c r="Q9511" s="1">
        <v>45903</v>
      </c>
      <c r="S9511">
        <v>2025</v>
      </c>
      <c r="U9511" s="2">
        <f>IF(ISNUMBER(Starlink[[#This Row],[Launch_Date_ISO]]),Starlink[[#This Row],[Launch_Date_ISO]],DATEVALUE(Starlink[[#This Row],[Launch_Date_ISO]]))</f>
        <v>45903</v>
      </c>
      <c r="V9511" s="2" t="str">
        <f>IF(Starlink[[#This Row],[Decay_Date_ISO]]="","",IF(ISNUMBER(Starlink[[#This Row],[Decay_Date_ISO]]),Starlink[[#This Row],[Decay_Date_ISO]],DATEVALUE(Starlink[[#This Row],[Decay_Date_ISO]])))</f>
        <v/>
      </c>
    </row>
    <row r="9512" spans="1:22" x14ac:dyDescent="0.3">
      <c r="A9512" t="s">
        <v>40368</v>
      </c>
      <c r="B9512">
        <v>65444</v>
      </c>
      <c r="C9512" t="s">
        <v>40327</v>
      </c>
      <c r="D9512" t="s">
        <v>40369</v>
      </c>
      <c r="E9512" t="s">
        <v>40370</v>
      </c>
      <c r="F9512" t="s">
        <v>40371</v>
      </c>
      <c r="G9512" t="s">
        <v>25</v>
      </c>
      <c r="H9512" t="s">
        <v>26</v>
      </c>
      <c r="I9512" t="s">
        <v>40331</v>
      </c>
      <c r="J9512" t="s">
        <v>349</v>
      </c>
      <c r="K9512" t="s">
        <v>350</v>
      </c>
      <c r="L9512">
        <v>575</v>
      </c>
      <c r="M9512">
        <v>266</v>
      </c>
      <c r="N9512">
        <v>279</v>
      </c>
      <c r="O9512">
        <v>97.6</v>
      </c>
      <c r="P9512" t="s">
        <v>30</v>
      </c>
      <c r="Q9512" s="1">
        <v>45903</v>
      </c>
      <c r="S9512">
        <v>2025</v>
      </c>
      <c r="U9512" s="2">
        <f>IF(ISNUMBER(Starlink[[#This Row],[Launch_Date_ISO]]),Starlink[[#This Row],[Launch_Date_ISO]],DATEVALUE(Starlink[[#This Row],[Launch_Date_ISO]]))</f>
        <v>45903</v>
      </c>
      <c r="V9512" s="2" t="str">
        <f>IF(Starlink[[#This Row],[Decay_Date_ISO]]="","",IF(ISNUMBER(Starlink[[#This Row],[Decay_Date_ISO]]),Starlink[[#This Row],[Decay_Date_ISO]],DATEVALUE(Starlink[[#This Row],[Decay_Date_ISO]])))</f>
        <v/>
      </c>
    </row>
    <row r="9513" spans="1:22" x14ac:dyDescent="0.3">
      <c r="A9513" t="s">
        <v>40372</v>
      </c>
      <c r="B9513">
        <v>65445</v>
      </c>
      <c r="C9513" t="s">
        <v>40327</v>
      </c>
      <c r="D9513" t="s">
        <v>40373</v>
      </c>
      <c r="E9513" t="s">
        <v>40374</v>
      </c>
      <c r="F9513" t="s">
        <v>40375</v>
      </c>
      <c r="G9513" t="s">
        <v>25</v>
      </c>
      <c r="H9513" t="s">
        <v>26</v>
      </c>
      <c r="I9513" t="s">
        <v>40331</v>
      </c>
      <c r="J9513" t="s">
        <v>349</v>
      </c>
      <c r="K9513" t="s">
        <v>350</v>
      </c>
      <c r="L9513">
        <v>575</v>
      </c>
      <c r="M9513">
        <v>266</v>
      </c>
      <c r="N9513">
        <v>279</v>
      </c>
      <c r="O9513">
        <v>97.6</v>
      </c>
      <c r="P9513" t="s">
        <v>30</v>
      </c>
      <c r="Q9513" s="1">
        <v>45903</v>
      </c>
      <c r="S9513">
        <v>2025</v>
      </c>
      <c r="U9513" s="2">
        <f>IF(ISNUMBER(Starlink[[#This Row],[Launch_Date_ISO]]),Starlink[[#This Row],[Launch_Date_ISO]],DATEVALUE(Starlink[[#This Row],[Launch_Date_ISO]]))</f>
        <v>45903</v>
      </c>
      <c r="V9513" s="2" t="str">
        <f>IF(Starlink[[#This Row],[Decay_Date_ISO]]="","",IF(ISNUMBER(Starlink[[#This Row],[Decay_Date_ISO]]),Starlink[[#This Row],[Decay_Date_ISO]],DATEVALUE(Starlink[[#This Row],[Decay_Date_ISO]])))</f>
        <v/>
      </c>
    </row>
    <row r="9514" spans="1:22" x14ac:dyDescent="0.3">
      <c r="A9514" t="s">
        <v>40376</v>
      </c>
      <c r="B9514">
        <v>65446</v>
      </c>
      <c r="C9514" t="s">
        <v>40327</v>
      </c>
      <c r="D9514" t="s">
        <v>40377</v>
      </c>
      <c r="E9514" t="s">
        <v>40378</v>
      </c>
      <c r="F9514" t="s">
        <v>40379</v>
      </c>
      <c r="G9514" t="s">
        <v>25</v>
      </c>
      <c r="H9514" t="s">
        <v>26</v>
      </c>
      <c r="I9514" t="s">
        <v>40331</v>
      </c>
      <c r="J9514" t="s">
        <v>349</v>
      </c>
      <c r="K9514" t="s">
        <v>350</v>
      </c>
      <c r="L9514">
        <v>575</v>
      </c>
      <c r="M9514">
        <v>266</v>
      </c>
      <c r="N9514">
        <v>279</v>
      </c>
      <c r="O9514">
        <v>97.6</v>
      </c>
      <c r="P9514" t="s">
        <v>30</v>
      </c>
      <c r="Q9514" s="1">
        <v>45903</v>
      </c>
      <c r="S9514">
        <v>2025</v>
      </c>
      <c r="U9514" s="2">
        <f>IF(ISNUMBER(Starlink[[#This Row],[Launch_Date_ISO]]),Starlink[[#This Row],[Launch_Date_ISO]],DATEVALUE(Starlink[[#This Row],[Launch_Date_ISO]]))</f>
        <v>45903</v>
      </c>
      <c r="V9514" s="2" t="str">
        <f>IF(Starlink[[#This Row],[Decay_Date_ISO]]="","",IF(ISNUMBER(Starlink[[#This Row],[Decay_Date_ISO]]),Starlink[[#This Row],[Decay_Date_ISO]],DATEVALUE(Starlink[[#This Row],[Decay_Date_ISO]])))</f>
        <v/>
      </c>
    </row>
    <row r="9515" spans="1:22" x14ac:dyDescent="0.3">
      <c r="A9515" t="s">
        <v>40380</v>
      </c>
      <c r="B9515">
        <v>65447</v>
      </c>
      <c r="C9515" t="s">
        <v>40327</v>
      </c>
      <c r="D9515" t="s">
        <v>40381</v>
      </c>
      <c r="E9515" t="s">
        <v>40382</v>
      </c>
      <c r="F9515" t="s">
        <v>40383</v>
      </c>
      <c r="G9515" t="s">
        <v>25</v>
      </c>
      <c r="H9515" t="s">
        <v>26</v>
      </c>
      <c r="I9515" t="s">
        <v>40331</v>
      </c>
      <c r="J9515" t="s">
        <v>349</v>
      </c>
      <c r="K9515" t="s">
        <v>350</v>
      </c>
      <c r="L9515">
        <v>575</v>
      </c>
      <c r="M9515">
        <v>266</v>
      </c>
      <c r="N9515">
        <v>279</v>
      </c>
      <c r="O9515">
        <v>97.6</v>
      </c>
      <c r="P9515" t="s">
        <v>30</v>
      </c>
      <c r="Q9515" s="1">
        <v>45903</v>
      </c>
      <c r="S9515">
        <v>2025</v>
      </c>
      <c r="U9515" s="2">
        <f>IF(ISNUMBER(Starlink[[#This Row],[Launch_Date_ISO]]),Starlink[[#This Row],[Launch_Date_ISO]],DATEVALUE(Starlink[[#This Row],[Launch_Date_ISO]]))</f>
        <v>45903</v>
      </c>
      <c r="V9515" s="2" t="str">
        <f>IF(Starlink[[#This Row],[Decay_Date_ISO]]="","",IF(ISNUMBER(Starlink[[#This Row],[Decay_Date_ISO]]),Starlink[[#This Row],[Decay_Date_ISO]],DATEVALUE(Starlink[[#This Row],[Decay_Date_ISO]])))</f>
        <v/>
      </c>
    </row>
    <row r="9516" spans="1:22" x14ac:dyDescent="0.3">
      <c r="A9516" t="s">
        <v>40384</v>
      </c>
      <c r="B9516">
        <v>65448</v>
      </c>
      <c r="C9516" t="s">
        <v>40327</v>
      </c>
      <c r="D9516" t="s">
        <v>40385</v>
      </c>
      <c r="E9516" t="s">
        <v>40386</v>
      </c>
      <c r="F9516" t="s">
        <v>40387</v>
      </c>
      <c r="G9516" t="s">
        <v>25</v>
      </c>
      <c r="H9516" t="s">
        <v>26</v>
      </c>
      <c r="I9516" t="s">
        <v>40331</v>
      </c>
      <c r="J9516" t="s">
        <v>349</v>
      </c>
      <c r="K9516" t="s">
        <v>350</v>
      </c>
      <c r="L9516">
        <v>575</v>
      </c>
      <c r="M9516">
        <v>266</v>
      </c>
      <c r="N9516">
        <v>279</v>
      </c>
      <c r="O9516">
        <v>97.6</v>
      </c>
      <c r="P9516" t="s">
        <v>30</v>
      </c>
      <c r="Q9516" s="1">
        <v>45903</v>
      </c>
      <c r="S9516">
        <v>2025</v>
      </c>
      <c r="U9516" s="2">
        <f>IF(ISNUMBER(Starlink[[#This Row],[Launch_Date_ISO]]),Starlink[[#This Row],[Launch_Date_ISO]],DATEVALUE(Starlink[[#This Row],[Launch_Date_ISO]]))</f>
        <v>45903</v>
      </c>
      <c r="V9516" s="2" t="str">
        <f>IF(Starlink[[#This Row],[Decay_Date_ISO]]="","",IF(ISNUMBER(Starlink[[#This Row],[Decay_Date_ISO]]),Starlink[[#This Row],[Decay_Date_ISO]],DATEVALUE(Starlink[[#This Row],[Decay_Date_ISO]])))</f>
        <v/>
      </c>
    </row>
    <row r="9517" spans="1:22" x14ac:dyDescent="0.3">
      <c r="A9517" t="s">
        <v>40388</v>
      </c>
      <c r="B9517">
        <v>65449</v>
      </c>
      <c r="C9517" t="s">
        <v>40327</v>
      </c>
      <c r="D9517" t="s">
        <v>40389</v>
      </c>
      <c r="E9517" t="s">
        <v>40390</v>
      </c>
      <c r="F9517" t="s">
        <v>40391</v>
      </c>
      <c r="G9517" t="s">
        <v>25</v>
      </c>
      <c r="H9517" t="s">
        <v>26</v>
      </c>
      <c r="I9517" t="s">
        <v>40331</v>
      </c>
      <c r="J9517" t="s">
        <v>349</v>
      </c>
      <c r="K9517" t="s">
        <v>350</v>
      </c>
      <c r="L9517">
        <v>575</v>
      </c>
      <c r="M9517">
        <v>266</v>
      </c>
      <c r="N9517">
        <v>279</v>
      </c>
      <c r="O9517">
        <v>97.6</v>
      </c>
      <c r="P9517" t="s">
        <v>30</v>
      </c>
      <c r="Q9517" s="1">
        <v>45903</v>
      </c>
      <c r="S9517">
        <v>2025</v>
      </c>
      <c r="U9517" s="2">
        <f>IF(ISNUMBER(Starlink[[#This Row],[Launch_Date_ISO]]),Starlink[[#This Row],[Launch_Date_ISO]],DATEVALUE(Starlink[[#This Row],[Launch_Date_ISO]]))</f>
        <v>45903</v>
      </c>
      <c r="V9517" s="2" t="str">
        <f>IF(Starlink[[#This Row],[Decay_Date_ISO]]="","",IF(ISNUMBER(Starlink[[#This Row],[Decay_Date_ISO]]),Starlink[[#This Row],[Decay_Date_ISO]],DATEVALUE(Starlink[[#This Row],[Decay_Date_ISO]])))</f>
        <v/>
      </c>
    </row>
    <row r="9518" spans="1:22" x14ac:dyDescent="0.3">
      <c r="A9518" t="s">
        <v>40392</v>
      </c>
      <c r="B9518">
        <v>65450</v>
      </c>
      <c r="C9518" t="s">
        <v>40327</v>
      </c>
      <c r="D9518" t="s">
        <v>40393</v>
      </c>
      <c r="E9518" t="s">
        <v>40394</v>
      </c>
      <c r="F9518" t="s">
        <v>40395</v>
      </c>
      <c r="G9518" t="s">
        <v>25</v>
      </c>
      <c r="H9518" t="s">
        <v>26</v>
      </c>
      <c r="I9518" t="s">
        <v>40331</v>
      </c>
      <c r="J9518" t="s">
        <v>349</v>
      </c>
      <c r="K9518" t="s">
        <v>350</v>
      </c>
      <c r="L9518">
        <v>575</v>
      </c>
      <c r="M9518">
        <v>266</v>
      </c>
      <c r="N9518">
        <v>279</v>
      </c>
      <c r="O9518">
        <v>97.6</v>
      </c>
      <c r="P9518" t="s">
        <v>30</v>
      </c>
      <c r="Q9518" s="1">
        <v>45903</v>
      </c>
      <c r="S9518">
        <v>2025</v>
      </c>
      <c r="U9518" s="2">
        <f>IF(ISNUMBER(Starlink[[#This Row],[Launch_Date_ISO]]),Starlink[[#This Row],[Launch_Date_ISO]],DATEVALUE(Starlink[[#This Row],[Launch_Date_ISO]]))</f>
        <v>45903</v>
      </c>
      <c r="V9518" s="2" t="str">
        <f>IF(Starlink[[#This Row],[Decay_Date_ISO]]="","",IF(ISNUMBER(Starlink[[#This Row],[Decay_Date_ISO]]),Starlink[[#This Row],[Decay_Date_ISO]],DATEVALUE(Starlink[[#This Row],[Decay_Date_ISO]])))</f>
        <v/>
      </c>
    </row>
    <row r="9519" spans="1:22" x14ac:dyDescent="0.3">
      <c r="A9519" t="s">
        <v>40396</v>
      </c>
      <c r="B9519">
        <v>65451</v>
      </c>
      <c r="C9519" t="s">
        <v>40327</v>
      </c>
      <c r="D9519" t="s">
        <v>40397</v>
      </c>
      <c r="E9519" t="s">
        <v>40398</v>
      </c>
      <c r="F9519" t="s">
        <v>40399</v>
      </c>
      <c r="G9519" t="s">
        <v>25</v>
      </c>
      <c r="H9519" t="s">
        <v>26</v>
      </c>
      <c r="I9519" t="s">
        <v>40331</v>
      </c>
      <c r="J9519" t="s">
        <v>349</v>
      </c>
      <c r="K9519" t="s">
        <v>350</v>
      </c>
      <c r="L9519">
        <v>575</v>
      </c>
      <c r="M9519">
        <v>266</v>
      </c>
      <c r="N9519">
        <v>279</v>
      </c>
      <c r="O9519">
        <v>97.6</v>
      </c>
      <c r="P9519" t="s">
        <v>30</v>
      </c>
      <c r="Q9519" s="1">
        <v>45903</v>
      </c>
      <c r="S9519">
        <v>2025</v>
      </c>
      <c r="U9519" s="2">
        <f>IF(ISNUMBER(Starlink[[#This Row],[Launch_Date_ISO]]),Starlink[[#This Row],[Launch_Date_ISO]],DATEVALUE(Starlink[[#This Row],[Launch_Date_ISO]]))</f>
        <v>45903</v>
      </c>
      <c r="V9519" s="2" t="str">
        <f>IF(Starlink[[#This Row],[Decay_Date_ISO]]="","",IF(ISNUMBER(Starlink[[#This Row],[Decay_Date_ISO]]),Starlink[[#This Row],[Decay_Date_ISO]],DATEVALUE(Starlink[[#This Row],[Decay_Date_ISO]])))</f>
        <v/>
      </c>
    </row>
    <row r="9520" spans="1:22" x14ac:dyDescent="0.3">
      <c r="A9520" t="s">
        <v>40400</v>
      </c>
      <c r="B9520">
        <v>65452</v>
      </c>
      <c r="C9520" t="s">
        <v>40327</v>
      </c>
      <c r="D9520" t="s">
        <v>40401</v>
      </c>
      <c r="E9520" t="s">
        <v>40402</v>
      </c>
      <c r="F9520" t="s">
        <v>40403</v>
      </c>
      <c r="G9520" t="s">
        <v>25</v>
      </c>
      <c r="H9520" t="s">
        <v>26</v>
      </c>
      <c r="I9520" t="s">
        <v>40331</v>
      </c>
      <c r="J9520" t="s">
        <v>349</v>
      </c>
      <c r="K9520" t="s">
        <v>350</v>
      </c>
      <c r="L9520">
        <v>575</v>
      </c>
      <c r="M9520">
        <v>266</v>
      </c>
      <c r="N9520">
        <v>279</v>
      </c>
      <c r="O9520">
        <v>97.6</v>
      </c>
      <c r="P9520" t="s">
        <v>30</v>
      </c>
      <c r="Q9520" s="1">
        <v>45903</v>
      </c>
      <c r="S9520">
        <v>2025</v>
      </c>
      <c r="U9520" s="2">
        <f>IF(ISNUMBER(Starlink[[#This Row],[Launch_Date_ISO]]),Starlink[[#This Row],[Launch_Date_ISO]],DATEVALUE(Starlink[[#This Row],[Launch_Date_ISO]]))</f>
        <v>45903</v>
      </c>
      <c r="V9520" s="2" t="str">
        <f>IF(Starlink[[#This Row],[Decay_Date_ISO]]="","",IF(ISNUMBER(Starlink[[#This Row],[Decay_Date_ISO]]),Starlink[[#This Row],[Decay_Date_ISO]],DATEVALUE(Starlink[[#This Row],[Decay_Date_ISO]])))</f>
        <v/>
      </c>
    </row>
    <row r="9521" spans="1:22" x14ac:dyDescent="0.3">
      <c r="A9521" t="s">
        <v>40404</v>
      </c>
      <c r="B9521">
        <v>65453</v>
      </c>
      <c r="C9521" t="s">
        <v>40327</v>
      </c>
      <c r="D9521" t="s">
        <v>40405</v>
      </c>
      <c r="E9521" t="s">
        <v>40406</v>
      </c>
      <c r="F9521" t="s">
        <v>40407</v>
      </c>
      <c r="G9521" t="s">
        <v>25</v>
      </c>
      <c r="H9521" t="s">
        <v>26</v>
      </c>
      <c r="I9521" t="s">
        <v>40331</v>
      </c>
      <c r="J9521" t="s">
        <v>349</v>
      </c>
      <c r="K9521" t="s">
        <v>350</v>
      </c>
      <c r="L9521">
        <v>575</v>
      </c>
      <c r="M9521">
        <v>266</v>
      </c>
      <c r="N9521">
        <v>279</v>
      </c>
      <c r="O9521">
        <v>97.6</v>
      </c>
      <c r="P9521" t="s">
        <v>30</v>
      </c>
      <c r="Q9521" s="1">
        <v>45903</v>
      </c>
      <c r="S9521">
        <v>2025</v>
      </c>
      <c r="U9521" s="2">
        <f>IF(ISNUMBER(Starlink[[#This Row],[Launch_Date_ISO]]),Starlink[[#This Row],[Launch_Date_ISO]],DATEVALUE(Starlink[[#This Row],[Launch_Date_ISO]]))</f>
        <v>45903</v>
      </c>
      <c r="V9521" s="2" t="str">
        <f>IF(Starlink[[#This Row],[Decay_Date_ISO]]="","",IF(ISNUMBER(Starlink[[#This Row],[Decay_Date_ISO]]),Starlink[[#This Row],[Decay_Date_ISO]],DATEVALUE(Starlink[[#This Row],[Decay_Date_ISO]])))</f>
        <v/>
      </c>
    </row>
    <row r="9522" spans="1:22" x14ac:dyDescent="0.3">
      <c r="A9522" t="s">
        <v>40408</v>
      </c>
      <c r="B9522">
        <v>65454</v>
      </c>
      <c r="C9522" t="s">
        <v>40327</v>
      </c>
      <c r="D9522" t="s">
        <v>40409</v>
      </c>
      <c r="E9522" t="s">
        <v>40410</v>
      </c>
      <c r="F9522" t="s">
        <v>40411</v>
      </c>
      <c r="G9522" t="s">
        <v>25</v>
      </c>
      <c r="H9522" t="s">
        <v>26</v>
      </c>
      <c r="I9522" t="s">
        <v>40331</v>
      </c>
      <c r="J9522" t="s">
        <v>349</v>
      </c>
      <c r="K9522" t="s">
        <v>350</v>
      </c>
      <c r="L9522">
        <v>575</v>
      </c>
      <c r="M9522">
        <v>266</v>
      </c>
      <c r="N9522">
        <v>279</v>
      </c>
      <c r="O9522">
        <v>97.6</v>
      </c>
      <c r="P9522" t="s">
        <v>30</v>
      </c>
      <c r="Q9522" s="1">
        <v>45903</v>
      </c>
      <c r="S9522">
        <v>2025</v>
      </c>
      <c r="U9522" s="2">
        <f>IF(ISNUMBER(Starlink[[#This Row],[Launch_Date_ISO]]),Starlink[[#This Row],[Launch_Date_ISO]],DATEVALUE(Starlink[[#This Row],[Launch_Date_ISO]]))</f>
        <v>45903</v>
      </c>
      <c r="V9522" s="2" t="str">
        <f>IF(Starlink[[#This Row],[Decay_Date_ISO]]="","",IF(ISNUMBER(Starlink[[#This Row],[Decay_Date_ISO]]),Starlink[[#This Row],[Decay_Date_ISO]],DATEVALUE(Starlink[[#This Row],[Decay_Date_ISO]])))</f>
        <v/>
      </c>
    </row>
    <row r="9523" spans="1:22" x14ac:dyDescent="0.3">
      <c r="A9523" t="s">
        <v>40412</v>
      </c>
      <c r="B9523">
        <v>65455</v>
      </c>
      <c r="C9523" t="s">
        <v>40327</v>
      </c>
      <c r="D9523" t="s">
        <v>40413</v>
      </c>
      <c r="E9523" t="s">
        <v>40414</v>
      </c>
      <c r="F9523" t="s">
        <v>40415</v>
      </c>
      <c r="G9523" t="s">
        <v>25</v>
      </c>
      <c r="H9523" t="s">
        <v>26</v>
      </c>
      <c r="I9523" t="s">
        <v>40331</v>
      </c>
      <c r="J9523" t="s">
        <v>349</v>
      </c>
      <c r="K9523" t="s">
        <v>350</v>
      </c>
      <c r="L9523">
        <v>575</v>
      </c>
      <c r="M9523">
        <v>266</v>
      </c>
      <c r="N9523">
        <v>279</v>
      </c>
      <c r="O9523">
        <v>97.6</v>
      </c>
      <c r="P9523" t="s">
        <v>30</v>
      </c>
      <c r="Q9523" s="1">
        <v>45903</v>
      </c>
      <c r="S9523">
        <v>2025</v>
      </c>
      <c r="U9523" s="2">
        <f>IF(ISNUMBER(Starlink[[#This Row],[Launch_Date_ISO]]),Starlink[[#This Row],[Launch_Date_ISO]],DATEVALUE(Starlink[[#This Row],[Launch_Date_ISO]]))</f>
        <v>45903</v>
      </c>
      <c r="V9523" s="2" t="str">
        <f>IF(Starlink[[#This Row],[Decay_Date_ISO]]="","",IF(ISNUMBER(Starlink[[#This Row],[Decay_Date_ISO]]),Starlink[[#This Row],[Decay_Date_ISO]],DATEVALUE(Starlink[[#This Row],[Decay_Date_ISO]])))</f>
        <v/>
      </c>
    </row>
    <row r="9524" spans="1:22" x14ac:dyDescent="0.3">
      <c r="A9524" t="s">
        <v>40416</v>
      </c>
      <c r="B9524">
        <v>65456</v>
      </c>
      <c r="C9524" t="s">
        <v>40327</v>
      </c>
      <c r="D9524" t="s">
        <v>40417</v>
      </c>
      <c r="E9524" t="s">
        <v>40418</v>
      </c>
      <c r="F9524" t="s">
        <v>40419</v>
      </c>
      <c r="G9524" t="s">
        <v>25</v>
      </c>
      <c r="H9524" t="s">
        <v>26</v>
      </c>
      <c r="I9524" t="s">
        <v>40331</v>
      </c>
      <c r="J9524" t="s">
        <v>349</v>
      </c>
      <c r="K9524" t="s">
        <v>350</v>
      </c>
      <c r="L9524">
        <v>575</v>
      </c>
      <c r="M9524">
        <v>266</v>
      </c>
      <c r="N9524">
        <v>279</v>
      </c>
      <c r="O9524">
        <v>97.6</v>
      </c>
      <c r="P9524" t="s">
        <v>30</v>
      </c>
      <c r="Q9524" s="1">
        <v>45903</v>
      </c>
      <c r="S9524">
        <v>2025</v>
      </c>
      <c r="U9524" s="2">
        <f>IF(ISNUMBER(Starlink[[#This Row],[Launch_Date_ISO]]),Starlink[[#This Row],[Launch_Date_ISO]],DATEVALUE(Starlink[[#This Row],[Launch_Date_ISO]]))</f>
        <v>45903</v>
      </c>
      <c r="V9524" s="2" t="str">
        <f>IF(Starlink[[#This Row],[Decay_Date_ISO]]="","",IF(ISNUMBER(Starlink[[#This Row],[Decay_Date_ISO]]),Starlink[[#This Row],[Decay_Date_ISO]],DATEVALUE(Starlink[[#This Row],[Decay_Date_ISO]])))</f>
        <v/>
      </c>
    </row>
    <row r="9525" spans="1:22" x14ac:dyDescent="0.3">
      <c r="A9525" t="s">
        <v>40420</v>
      </c>
      <c r="B9525">
        <v>65457</v>
      </c>
      <c r="C9525" t="s">
        <v>40327</v>
      </c>
      <c r="D9525" t="s">
        <v>40421</v>
      </c>
      <c r="E9525" t="s">
        <v>40422</v>
      </c>
      <c r="F9525" t="s">
        <v>40423</v>
      </c>
      <c r="G9525" t="s">
        <v>25</v>
      </c>
      <c r="H9525" t="s">
        <v>26</v>
      </c>
      <c r="I9525" t="s">
        <v>40331</v>
      </c>
      <c r="J9525" t="s">
        <v>349</v>
      </c>
      <c r="K9525" t="s">
        <v>350</v>
      </c>
      <c r="L9525">
        <v>575</v>
      </c>
      <c r="M9525">
        <v>266</v>
      </c>
      <c r="N9525">
        <v>279</v>
      </c>
      <c r="O9525">
        <v>97.6</v>
      </c>
      <c r="P9525" t="s">
        <v>30</v>
      </c>
      <c r="Q9525" s="1">
        <v>45903</v>
      </c>
      <c r="S9525">
        <v>2025</v>
      </c>
      <c r="U9525" s="2">
        <f>IF(ISNUMBER(Starlink[[#This Row],[Launch_Date_ISO]]),Starlink[[#This Row],[Launch_Date_ISO]],DATEVALUE(Starlink[[#This Row],[Launch_Date_ISO]]))</f>
        <v>45903</v>
      </c>
      <c r="V9525" s="2" t="str">
        <f>IF(Starlink[[#This Row],[Decay_Date_ISO]]="","",IF(ISNUMBER(Starlink[[#This Row],[Decay_Date_ISO]]),Starlink[[#This Row],[Decay_Date_ISO]],DATEVALUE(Starlink[[#This Row],[Decay_Date_ISO]])))</f>
        <v/>
      </c>
    </row>
    <row r="9526" spans="1:22" x14ac:dyDescent="0.3">
      <c r="A9526" t="s">
        <v>40424</v>
      </c>
      <c r="B9526">
        <v>65458</v>
      </c>
      <c r="C9526" t="s">
        <v>40425</v>
      </c>
      <c r="D9526" t="s">
        <v>40426</v>
      </c>
      <c r="E9526" t="s">
        <v>40427</v>
      </c>
      <c r="F9526" t="s">
        <v>40428</v>
      </c>
      <c r="G9526" t="s">
        <v>25</v>
      </c>
      <c r="H9526" t="s">
        <v>26</v>
      </c>
      <c r="I9526" t="s">
        <v>40331</v>
      </c>
      <c r="J9526" t="s">
        <v>349</v>
      </c>
      <c r="K9526" t="s">
        <v>350</v>
      </c>
      <c r="L9526">
        <v>575</v>
      </c>
      <c r="M9526">
        <v>259</v>
      </c>
      <c r="N9526">
        <v>270</v>
      </c>
      <c r="O9526">
        <v>53.16</v>
      </c>
      <c r="P9526" t="s">
        <v>43</v>
      </c>
      <c r="Q9526" s="1">
        <v>45903</v>
      </c>
      <c r="S9526">
        <v>2025</v>
      </c>
      <c r="U9526" s="2">
        <f>IF(ISNUMBER(Starlink[[#This Row],[Launch_Date_ISO]]),Starlink[[#This Row],[Launch_Date_ISO]],DATEVALUE(Starlink[[#This Row],[Launch_Date_ISO]]))</f>
        <v>45903</v>
      </c>
      <c r="V9526" s="2" t="str">
        <f>IF(Starlink[[#This Row],[Decay_Date_ISO]]="","",IF(ISNUMBER(Starlink[[#This Row],[Decay_Date_ISO]]),Starlink[[#This Row],[Decay_Date_ISO]],DATEVALUE(Starlink[[#This Row],[Decay_Date_ISO]])))</f>
        <v/>
      </c>
    </row>
    <row r="9527" spans="1:22" x14ac:dyDescent="0.3">
      <c r="A9527" t="s">
        <v>40429</v>
      </c>
      <c r="B9527">
        <v>65459</v>
      </c>
      <c r="C9527" t="s">
        <v>40425</v>
      </c>
      <c r="D9527" t="s">
        <v>40430</v>
      </c>
      <c r="E9527" t="s">
        <v>40431</v>
      </c>
      <c r="F9527" t="s">
        <v>40432</v>
      </c>
      <c r="G9527" t="s">
        <v>25</v>
      </c>
      <c r="H9527" t="s">
        <v>26</v>
      </c>
      <c r="I9527" t="s">
        <v>40331</v>
      </c>
      <c r="J9527" t="s">
        <v>349</v>
      </c>
      <c r="K9527" t="s">
        <v>350</v>
      </c>
      <c r="L9527">
        <v>575</v>
      </c>
      <c r="M9527">
        <v>259</v>
      </c>
      <c r="N9527">
        <v>270</v>
      </c>
      <c r="O9527">
        <v>53.16</v>
      </c>
      <c r="P9527" t="s">
        <v>43</v>
      </c>
      <c r="Q9527" s="1">
        <v>45903</v>
      </c>
      <c r="S9527">
        <v>2025</v>
      </c>
      <c r="U9527" s="2">
        <f>IF(ISNUMBER(Starlink[[#This Row],[Launch_Date_ISO]]),Starlink[[#This Row],[Launch_Date_ISO]],DATEVALUE(Starlink[[#This Row],[Launch_Date_ISO]]))</f>
        <v>45903</v>
      </c>
      <c r="V9527" s="2" t="str">
        <f>IF(Starlink[[#This Row],[Decay_Date_ISO]]="","",IF(ISNUMBER(Starlink[[#This Row],[Decay_Date_ISO]]),Starlink[[#This Row],[Decay_Date_ISO]],DATEVALUE(Starlink[[#This Row],[Decay_Date_ISO]])))</f>
        <v/>
      </c>
    </row>
    <row r="9528" spans="1:22" x14ac:dyDescent="0.3">
      <c r="A9528" t="s">
        <v>40433</v>
      </c>
      <c r="B9528">
        <v>65460</v>
      </c>
      <c r="C9528" t="s">
        <v>40425</v>
      </c>
      <c r="D9528" t="s">
        <v>40434</v>
      </c>
      <c r="E9528" t="s">
        <v>40435</v>
      </c>
      <c r="F9528" t="s">
        <v>40436</v>
      </c>
      <c r="G9528" t="s">
        <v>25</v>
      </c>
      <c r="H9528" t="s">
        <v>26</v>
      </c>
      <c r="I9528" t="s">
        <v>40331</v>
      </c>
      <c r="J9528" t="s">
        <v>349</v>
      </c>
      <c r="K9528" t="s">
        <v>350</v>
      </c>
      <c r="L9528">
        <v>575</v>
      </c>
      <c r="M9528">
        <v>259</v>
      </c>
      <c r="N9528">
        <v>270</v>
      </c>
      <c r="O9528">
        <v>53.16</v>
      </c>
      <c r="P9528" t="s">
        <v>43</v>
      </c>
      <c r="Q9528" s="1">
        <v>45903</v>
      </c>
      <c r="S9528">
        <v>2025</v>
      </c>
      <c r="U9528" s="2">
        <f>IF(ISNUMBER(Starlink[[#This Row],[Launch_Date_ISO]]),Starlink[[#This Row],[Launch_Date_ISO]],DATEVALUE(Starlink[[#This Row],[Launch_Date_ISO]]))</f>
        <v>45903</v>
      </c>
      <c r="V9528" s="2" t="str">
        <f>IF(Starlink[[#This Row],[Decay_Date_ISO]]="","",IF(ISNUMBER(Starlink[[#This Row],[Decay_Date_ISO]]),Starlink[[#This Row],[Decay_Date_ISO]],DATEVALUE(Starlink[[#This Row],[Decay_Date_ISO]])))</f>
        <v/>
      </c>
    </row>
    <row r="9529" spans="1:22" x14ac:dyDescent="0.3">
      <c r="A9529" t="s">
        <v>40437</v>
      </c>
      <c r="B9529">
        <v>65461</v>
      </c>
      <c r="C9529" t="s">
        <v>40425</v>
      </c>
      <c r="D9529" t="s">
        <v>40438</v>
      </c>
      <c r="E9529" t="s">
        <v>40439</v>
      </c>
      <c r="F9529" t="s">
        <v>40440</v>
      </c>
      <c r="G9529" t="s">
        <v>25</v>
      </c>
      <c r="H9529" t="s">
        <v>26</v>
      </c>
      <c r="I9529" t="s">
        <v>40331</v>
      </c>
      <c r="J9529" t="s">
        <v>349</v>
      </c>
      <c r="K9529" t="s">
        <v>350</v>
      </c>
      <c r="L9529">
        <v>575</v>
      </c>
      <c r="M9529">
        <v>259</v>
      </c>
      <c r="N9529">
        <v>270</v>
      </c>
      <c r="O9529">
        <v>53.16</v>
      </c>
      <c r="P9529" t="s">
        <v>43</v>
      </c>
      <c r="Q9529" s="1">
        <v>45903</v>
      </c>
      <c r="S9529">
        <v>2025</v>
      </c>
      <c r="U9529" s="2">
        <f>IF(ISNUMBER(Starlink[[#This Row],[Launch_Date_ISO]]),Starlink[[#This Row],[Launch_Date_ISO]],DATEVALUE(Starlink[[#This Row],[Launch_Date_ISO]]))</f>
        <v>45903</v>
      </c>
      <c r="V9529" s="2" t="str">
        <f>IF(Starlink[[#This Row],[Decay_Date_ISO]]="","",IF(ISNUMBER(Starlink[[#This Row],[Decay_Date_ISO]]),Starlink[[#This Row],[Decay_Date_ISO]],DATEVALUE(Starlink[[#This Row],[Decay_Date_ISO]])))</f>
        <v/>
      </c>
    </row>
    <row r="9530" spans="1:22" x14ac:dyDescent="0.3">
      <c r="A9530" t="s">
        <v>40441</v>
      </c>
      <c r="B9530">
        <v>65462</v>
      </c>
      <c r="C9530" t="s">
        <v>40425</v>
      </c>
      <c r="D9530" t="s">
        <v>40442</v>
      </c>
      <c r="E9530" t="s">
        <v>40443</v>
      </c>
      <c r="F9530" t="s">
        <v>40444</v>
      </c>
      <c r="G9530" t="s">
        <v>25</v>
      </c>
      <c r="H9530" t="s">
        <v>26</v>
      </c>
      <c r="I9530" t="s">
        <v>40331</v>
      </c>
      <c r="J9530" t="s">
        <v>349</v>
      </c>
      <c r="K9530" t="s">
        <v>350</v>
      </c>
      <c r="L9530">
        <v>575</v>
      </c>
      <c r="M9530">
        <v>259</v>
      </c>
      <c r="N9530">
        <v>270</v>
      </c>
      <c r="O9530">
        <v>53.16</v>
      </c>
      <c r="P9530" t="s">
        <v>43</v>
      </c>
      <c r="Q9530" s="1">
        <v>45903</v>
      </c>
      <c r="S9530">
        <v>2025</v>
      </c>
      <c r="U9530" s="2">
        <f>IF(ISNUMBER(Starlink[[#This Row],[Launch_Date_ISO]]),Starlink[[#This Row],[Launch_Date_ISO]],DATEVALUE(Starlink[[#This Row],[Launch_Date_ISO]]))</f>
        <v>45903</v>
      </c>
      <c r="V9530" s="2" t="str">
        <f>IF(Starlink[[#This Row],[Decay_Date_ISO]]="","",IF(ISNUMBER(Starlink[[#This Row],[Decay_Date_ISO]]),Starlink[[#This Row],[Decay_Date_ISO]],DATEVALUE(Starlink[[#This Row],[Decay_Date_ISO]])))</f>
        <v/>
      </c>
    </row>
    <row r="9531" spans="1:22" x14ac:dyDescent="0.3">
      <c r="A9531" t="s">
        <v>40445</v>
      </c>
      <c r="B9531">
        <v>65463</v>
      </c>
      <c r="C9531" t="s">
        <v>40425</v>
      </c>
      <c r="D9531" t="s">
        <v>40446</v>
      </c>
      <c r="E9531" t="s">
        <v>40447</v>
      </c>
      <c r="F9531" t="s">
        <v>40448</v>
      </c>
      <c r="G9531" t="s">
        <v>25</v>
      </c>
      <c r="H9531" t="s">
        <v>26</v>
      </c>
      <c r="I9531" t="s">
        <v>40331</v>
      </c>
      <c r="J9531" t="s">
        <v>349</v>
      </c>
      <c r="K9531" t="s">
        <v>350</v>
      </c>
      <c r="L9531">
        <v>575</v>
      </c>
      <c r="M9531">
        <v>259</v>
      </c>
      <c r="N9531">
        <v>270</v>
      </c>
      <c r="O9531">
        <v>53.16</v>
      </c>
      <c r="P9531" t="s">
        <v>43</v>
      </c>
      <c r="Q9531" s="1">
        <v>45903</v>
      </c>
      <c r="S9531">
        <v>2025</v>
      </c>
      <c r="U9531" s="2">
        <f>IF(ISNUMBER(Starlink[[#This Row],[Launch_Date_ISO]]),Starlink[[#This Row],[Launch_Date_ISO]],DATEVALUE(Starlink[[#This Row],[Launch_Date_ISO]]))</f>
        <v>45903</v>
      </c>
      <c r="V9531" s="2" t="str">
        <f>IF(Starlink[[#This Row],[Decay_Date_ISO]]="","",IF(ISNUMBER(Starlink[[#This Row],[Decay_Date_ISO]]),Starlink[[#This Row],[Decay_Date_ISO]],DATEVALUE(Starlink[[#This Row],[Decay_Date_ISO]])))</f>
        <v/>
      </c>
    </row>
    <row r="9532" spans="1:22" x14ac:dyDescent="0.3">
      <c r="A9532" t="s">
        <v>40449</v>
      </c>
      <c r="B9532">
        <v>65464</v>
      </c>
      <c r="C9532" t="s">
        <v>40425</v>
      </c>
      <c r="D9532" t="s">
        <v>40450</v>
      </c>
      <c r="E9532" t="s">
        <v>40451</v>
      </c>
      <c r="F9532" t="s">
        <v>40452</v>
      </c>
      <c r="G9532" t="s">
        <v>25</v>
      </c>
      <c r="H9532" t="s">
        <v>26</v>
      </c>
      <c r="I9532" t="s">
        <v>40331</v>
      </c>
      <c r="J9532" t="s">
        <v>349</v>
      </c>
      <c r="K9532" t="s">
        <v>350</v>
      </c>
      <c r="L9532">
        <v>575</v>
      </c>
      <c r="M9532">
        <v>259</v>
      </c>
      <c r="N9532">
        <v>269</v>
      </c>
      <c r="O9532">
        <v>53.16</v>
      </c>
      <c r="P9532" t="s">
        <v>43</v>
      </c>
      <c r="Q9532" s="1">
        <v>45903</v>
      </c>
      <c r="S9532">
        <v>2025</v>
      </c>
      <c r="U9532" s="2">
        <f>IF(ISNUMBER(Starlink[[#This Row],[Launch_Date_ISO]]),Starlink[[#This Row],[Launch_Date_ISO]],DATEVALUE(Starlink[[#This Row],[Launch_Date_ISO]]))</f>
        <v>45903</v>
      </c>
      <c r="V9532" s="2" t="str">
        <f>IF(Starlink[[#This Row],[Decay_Date_ISO]]="","",IF(ISNUMBER(Starlink[[#This Row],[Decay_Date_ISO]]),Starlink[[#This Row],[Decay_Date_ISO]],DATEVALUE(Starlink[[#This Row],[Decay_Date_ISO]])))</f>
        <v/>
      </c>
    </row>
    <row r="9533" spans="1:22" x14ac:dyDescent="0.3">
      <c r="A9533" t="s">
        <v>40453</v>
      </c>
      <c r="B9533">
        <v>65465</v>
      </c>
      <c r="C9533" t="s">
        <v>40425</v>
      </c>
      <c r="D9533" t="s">
        <v>40454</v>
      </c>
      <c r="E9533" t="s">
        <v>40455</v>
      </c>
      <c r="F9533" t="s">
        <v>40456</v>
      </c>
      <c r="G9533" t="s">
        <v>25</v>
      </c>
      <c r="H9533" t="s">
        <v>26</v>
      </c>
      <c r="I9533" t="s">
        <v>40331</v>
      </c>
      <c r="J9533" t="s">
        <v>349</v>
      </c>
      <c r="K9533" t="s">
        <v>350</v>
      </c>
      <c r="L9533">
        <v>575</v>
      </c>
      <c r="M9533">
        <v>259</v>
      </c>
      <c r="N9533">
        <v>269</v>
      </c>
      <c r="O9533">
        <v>53.16</v>
      </c>
      <c r="P9533" t="s">
        <v>43</v>
      </c>
      <c r="Q9533" s="1">
        <v>45903</v>
      </c>
      <c r="S9533">
        <v>2025</v>
      </c>
      <c r="U9533" s="2">
        <f>IF(ISNUMBER(Starlink[[#This Row],[Launch_Date_ISO]]),Starlink[[#This Row],[Launch_Date_ISO]],DATEVALUE(Starlink[[#This Row],[Launch_Date_ISO]]))</f>
        <v>45903</v>
      </c>
      <c r="V9533" s="2" t="str">
        <f>IF(Starlink[[#This Row],[Decay_Date_ISO]]="","",IF(ISNUMBER(Starlink[[#This Row],[Decay_Date_ISO]]),Starlink[[#This Row],[Decay_Date_ISO]],DATEVALUE(Starlink[[#This Row],[Decay_Date_ISO]])))</f>
        <v/>
      </c>
    </row>
    <row r="9534" spans="1:22" x14ac:dyDescent="0.3">
      <c r="A9534" t="s">
        <v>40457</v>
      </c>
      <c r="B9534">
        <v>65466</v>
      </c>
      <c r="C9534" t="s">
        <v>40425</v>
      </c>
      <c r="D9534" t="s">
        <v>40458</v>
      </c>
      <c r="E9534" t="s">
        <v>40459</v>
      </c>
      <c r="F9534" t="s">
        <v>40460</v>
      </c>
      <c r="G9534" t="s">
        <v>25</v>
      </c>
      <c r="H9534" t="s">
        <v>26</v>
      </c>
      <c r="I9534" t="s">
        <v>40331</v>
      </c>
      <c r="J9534" t="s">
        <v>349</v>
      </c>
      <c r="K9534" t="s">
        <v>350</v>
      </c>
      <c r="L9534">
        <v>575</v>
      </c>
      <c r="M9534">
        <v>259</v>
      </c>
      <c r="N9534">
        <v>269</v>
      </c>
      <c r="O9534">
        <v>53.16</v>
      </c>
      <c r="P9534" t="s">
        <v>43</v>
      </c>
      <c r="Q9534" s="1">
        <v>45903</v>
      </c>
      <c r="S9534">
        <v>2025</v>
      </c>
      <c r="U9534" s="2">
        <f>IF(ISNUMBER(Starlink[[#This Row],[Launch_Date_ISO]]),Starlink[[#This Row],[Launch_Date_ISO]],DATEVALUE(Starlink[[#This Row],[Launch_Date_ISO]]))</f>
        <v>45903</v>
      </c>
      <c r="V9534" s="2" t="str">
        <f>IF(Starlink[[#This Row],[Decay_Date_ISO]]="","",IF(ISNUMBER(Starlink[[#This Row],[Decay_Date_ISO]]),Starlink[[#This Row],[Decay_Date_ISO]],DATEVALUE(Starlink[[#This Row],[Decay_Date_ISO]])))</f>
        <v/>
      </c>
    </row>
    <row r="9535" spans="1:22" x14ac:dyDescent="0.3">
      <c r="A9535" t="s">
        <v>40461</v>
      </c>
      <c r="B9535">
        <v>65467</v>
      </c>
      <c r="C9535" t="s">
        <v>40425</v>
      </c>
      <c r="D9535" t="s">
        <v>40462</v>
      </c>
      <c r="E9535" t="s">
        <v>40463</v>
      </c>
      <c r="F9535" t="s">
        <v>40464</v>
      </c>
      <c r="G9535" t="s">
        <v>25</v>
      </c>
      <c r="H9535" t="s">
        <v>26</v>
      </c>
      <c r="I9535" t="s">
        <v>40331</v>
      </c>
      <c r="J9535" t="s">
        <v>349</v>
      </c>
      <c r="K9535" t="s">
        <v>350</v>
      </c>
      <c r="L9535">
        <v>575</v>
      </c>
      <c r="M9535">
        <v>259</v>
      </c>
      <c r="N9535">
        <v>269</v>
      </c>
      <c r="O9535">
        <v>53.16</v>
      </c>
      <c r="P9535" t="s">
        <v>43</v>
      </c>
      <c r="Q9535" s="1">
        <v>45903</v>
      </c>
      <c r="S9535">
        <v>2025</v>
      </c>
      <c r="U9535" s="2">
        <f>IF(ISNUMBER(Starlink[[#This Row],[Launch_Date_ISO]]),Starlink[[#This Row],[Launch_Date_ISO]],DATEVALUE(Starlink[[#This Row],[Launch_Date_ISO]]))</f>
        <v>45903</v>
      </c>
      <c r="V9535" s="2" t="str">
        <f>IF(Starlink[[#This Row],[Decay_Date_ISO]]="","",IF(ISNUMBER(Starlink[[#This Row],[Decay_Date_ISO]]),Starlink[[#This Row],[Decay_Date_ISO]],DATEVALUE(Starlink[[#This Row],[Decay_Date_ISO]])))</f>
        <v/>
      </c>
    </row>
    <row r="9536" spans="1:22" x14ac:dyDescent="0.3">
      <c r="A9536" t="s">
        <v>40465</v>
      </c>
      <c r="B9536">
        <v>65468</v>
      </c>
      <c r="C9536" t="s">
        <v>40425</v>
      </c>
      <c r="D9536" t="s">
        <v>40466</v>
      </c>
      <c r="E9536" t="s">
        <v>40467</v>
      </c>
      <c r="F9536" t="s">
        <v>40468</v>
      </c>
      <c r="G9536" t="s">
        <v>25</v>
      </c>
      <c r="H9536" t="s">
        <v>26</v>
      </c>
      <c r="I9536" t="s">
        <v>40331</v>
      </c>
      <c r="J9536" t="s">
        <v>349</v>
      </c>
      <c r="K9536" t="s">
        <v>350</v>
      </c>
      <c r="L9536">
        <v>575</v>
      </c>
      <c r="M9536">
        <v>259</v>
      </c>
      <c r="N9536">
        <v>269</v>
      </c>
      <c r="O9536">
        <v>53.16</v>
      </c>
      <c r="P9536" t="s">
        <v>43</v>
      </c>
      <c r="Q9536" s="1">
        <v>45903</v>
      </c>
      <c r="S9536">
        <v>2025</v>
      </c>
      <c r="U9536" s="2">
        <f>IF(ISNUMBER(Starlink[[#This Row],[Launch_Date_ISO]]),Starlink[[#This Row],[Launch_Date_ISO]],DATEVALUE(Starlink[[#This Row],[Launch_Date_ISO]]))</f>
        <v>45903</v>
      </c>
      <c r="V9536" s="2" t="str">
        <f>IF(Starlink[[#This Row],[Decay_Date_ISO]]="","",IF(ISNUMBER(Starlink[[#This Row],[Decay_Date_ISO]]),Starlink[[#This Row],[Decay_Date_ISO]],DATEVALUE(Starlink[[#This Row],[Decay_Date_ISO]])))</f>
        <v/>
      </c>
    </row>
    <row r="9537" spans="1:22" x14ac:dyDescent="0.3">
      <c r="A9537" t="s">
        <v>40469</v>
      </c>
      <c r="B9537">
        <v>65469</v>
      </c>
      <c r="C9537" t="s">
        <v>40425</v>
      </c>
      <c r="D9537" t="s">
        <v>40470</v>
      </c>
      <c r="E9537" t="s">
        <v>40471</v>
      </c>
      <c r="F9537" t="s">
        <v>40472</v>
      </c>
      <c r="G9537" t="s">
        <v>25</v>
      </c>
      <c r="H9537" t="s">
        <v>26</v>
      </c>
      <c r="I9537" t="s">
        <v>40331</v>
      </c>
      <c r="J9537" t="s">
        <v>349</v>
      </c>
      <c r="K9537" t="s">
        <v>350</v>
      </c>
      <c r="L9537">
        <v>575</v>
      </c>
      <c r="M9537">
        <v>259</v>
      </c>
      <c r="N9537">
        <v>269</v>
      </c>
      <c r="O9537">
        <v>53.16</v>
      </c>
      <c r="P9537" t="s">
        <v>43</v>
      </c>
      <c r="Q9537" s="1">
        <v>45903</v>
      </c>
      <c r="S9537">
        <v>2025</v>
      </c>
      <c r="U9537" s="2">
        <f>IF(ISNUMBER(Starlink[[#This Row],[Launch_Date_ISO]]),Starlink[[#This Row],[Launch_Date_ISO]],DATEVALUE(Starlink[[#This Row],[Launch_Date_ISO]]))</f>
        <v>45903</v>
      </c>
      <c r="V9537" s="2" t="str">
        <f>IF(Starlink[[#This Row],[Decay_Date_ISO]]="","",IF(ISNUMBER(Starlink[[#This Row],[Decay_Date_ISO]]),Starlink[[#This Row],[Decay_Date_ISO]],DATEVALUE(Starlink[[#This Row],[Decay_Date_ISO]])))</f>
        <v/>
      </c>
    </row>
    <row r="9538" spans="1:22" x14ac:dyDescent="0.3">
      <c r="A9538" t="s">
        <v>40473</v>
      </c>
      <c r="B9538">
        <v>65470</v>
      </c>
      <c r="C9538" t="s">
        <v>40425</v>
      </c>
      <c r="D9538" t="s">
        <v>40474</v>
      </c>
      <c r="E9538" t="s">
        <v>40475</v>
      </c>
      <c r="F9538" t="s">
        <v>40476</v>
      </c>
      <c r="G9538" t="s">
        <v>25</v>
      </c>
      <c r="H9538" t="s">
        <v>26</v>
      </c>
      <c r="I9538" t="s">
        <v>40331</v>
      </c>
      <c r="J9538" t="s">
        <v>349</v>
      </c>
      <c r="K9538" t="s">
        <v>350</v>
      </c>
      <c r="L9538">
        <v>575</v>
      </c>
      <c r="M9538">
        <v>259</v>
      </c>
      <c r="N9538">
        <v>269</v>
      </c>
      <c r="O9538">
        <v>53.16</v>
      </c>
      <c r="P9538" t="s">
        <v>43</v>
      </c>
      <c r="Q9538" s="1">
        <v>45903</v>
      </c>
      <c r="S9538">
        <v>2025</v>
      </c>
      <c r="U9538" s="2">
        <f>IF(ISNUMBER(Starlink[[#This Row],[Launch_Date_ISO]]),Starlink[[#This Row],[Launch_Date_ISO]],DATEVALUE(Starlink[[#This Row],[Launch_Date_ISO]]))</f>
        <v>45903</v>
      </c>
      <c r="V9538" s="2" t="str">
        <f>IF(Starlink[[#This Row],[Decay_Date_ISO]]="","",IF(ISNUMBER(Starlink[[#This Row],[Decay_Date_ISO]]),Starlink[[#This Row],[Decay_Date_ISO]],DATEVALUE(Starlink[[#This Row],[Decay_Date_ISO]])))</f>
        <v/>
      </c>
    </row>
    <row r="9539" spans="1:22" x14ac:dyDescent="0.3">
      <c r="A9539" t="s">
        <v>40477</v>
      </c>
      <c r="B9539">
        <v>65471</v>
      </c>
      <c r="C9539" t="s">
        <v>40425</v>
      </c>
      <c r="D9539" t="s">
        <v>40478</v>
      </c>
      <c r="E9539" t="s">
        <v>40479</v>
      </c>
      <c r="F9539" t="s">
        <v>40480</v>
      </c>
      <c r="G9539" t="s">
        <v>25</v>
      </c>
      <c r="H9539" t="s">
        <v>26</v>
      </c>
      <c r="I9539" t="s">
        <v>40331</v>
      </c>
      <c r="J9539" t="s">
        <v>349</v>
      </c>
      <c r="K9539" t="s">
        <v>350</v>
      </c>
      <c r="L9539">
        <v>575</v>
      </c>
      <c r="M9539">
        <v>259</v>
      </c>
      <c r="N9539">
        <v>269</v>
      </c>
      <c r="O9539">
        <v>53.16</v>
      </c>
      <c r="P9539" t="s">
        <v>43</v>
      </c>
      <c r="Q9539" s="1">
        <v>45903</v>
      </c>
      <c r="S9539">
        <v>2025</v>
      </c>
      <c r="U9539" s="2">
        <f>IF(ISNUMBER(Starlink[[#This Row],[Launch_Date_ISO]]),Starlink[[#This Row],[Launch_Date_ISO]],DATEVALUE(Starlink[[#This Row],[Launch_Date_ISO]]))</f>
        <v>45903</v>
      </c>
      <c r="V9539" s="2" t="str">
        <f>IF(Starlink[[#This Row],[Decay_Date_ISO]]="","",IF(ISNUMBER(Starlink[[#This Row],[Decay_Date_ISO]]),Starlink[[#This Row],[Decay_Date_ISO]],DATEVALUE(Starlink[[#This Row],[Decay_Date_ISO]])))</f>
        <v/>
      </c>
    </row>
    <row r="9540" spans="1:22" x14ac:dyDescent="0.3">
      <c r="A9540" t="s">
        <v>40481</v>
      </c>
      <c r="B9540">
        <v>65472</v>
      </c>
      <c r="C9540" t="s">
        <v>40425</v>
      </c>
      <c r="D9540" t="s">
        <v>40482</v>
      </c>
      <c r="E9540" t="s">
        <v>40483</v>
      </c>
      <c r="F9540" t="s">
        <v>40484</v>
      </c>
      <c r="G9540" t="s">
        <v>25</v>
      </c>
      <c r="H9540" t="s">
        <v>26</v>
      </c>
      <c r="I9540" t="s">
        <v>40331</v>
      </c>
      <c r="J9540" t="s">
        <v>349</v>
      </c>
      <c r="K9540" t="s">
        <v>350</v>
      </c>
      <c r="L9540">
        <v>575</v>
      </c>
      <c r="M9540">
        <v>259</v>
      </c>
      <c r="N9540">
        <v>269</v>
      </c>
      <c r="O9540">
        <v>53.16</v>
      </c>
      <c r="P9540" t="s">
        <v>43</v>
      </c>
      <c r="Q9540" s="1">
        <v>45903</v>
      </c>
      <c r="S9540">
        <v>2025</v>
      </c>
      <c r="U9540" s="2">
        <f>IF(ISNUMBER(Starlink[[#This Row],[Launch_Date_ISO]]),Starlink[[#This Row],[Launch_Date_ISO]],DATEVALUE(Starlink[[#This Row],[Launch_Date_ISO]]))</f>
        <v>45903</v>
      </c>
      <c r="V9540" s="2" t="str">
        <f>IF(Starlink[[#This Row],[Decay_Date_ISO]]="","",IF(ISNUMBER(Starlink[[#This Row],[Decay_Date_ISO]]),Starlink[[#This Row],[Decay_Date_ISO]],DATEVALUE(Starlink[[#This Row],[Decay_Date_ISO]])))</f>
        <v/>
      </c>
    </row>
    <row r="9541" spans="1:22" x14ac:dyDescent="0.3">
      <c r="A9541" t="s">
        <v>40485</v>
      </c>
      <c r="B9541">
        <v>65473</v>
      </c>
      <c r="C9541" t="s">
        <v>40425</v>
      </c>
      <c r="D9541" t="s">
        <v>40486</v>
      </c>
      <c r="E9541" t="s">
        <v>40487</v>
      </c>
      <c r="F9541" t="s">
        <v>40488</v>
      </c>
      <c r="G9541" t="s">
        <v>25</v>
      </c>
      <c r="H9541" t="s">
        <v>26</v>
      </c>
      <c r="I9541" t="s">
        <v>40331</v>
      </c>
      <c r="J9541" t="s">
        <v>349</v>
      </c>
      <c r="K9541" t="s">
        <v>350</v>
      </c>
      <c r="L9541">
        <v>575</v>
      </c>
      <c r="M9541">
        <v>259</v>
      </c>
      <c r="N9541">
        <v>269</v>
      </c>
      <c r="O9541">
        <v>53.16</v>
      </c>
      <c r="P9541" t="s">
        <v>43</v>
      </c>
      <c r="Q9541" s="1">
        <v>45903</v>
      </c>
      <c r="S9541">
        <v>2025</v>
      </c>
      <c r="U9541" s="2">
        <f>IF(ISNUMBER(Starlink[[#This Row],[Launch_Date_ISO]]),Starlink[[#This Row],[Launch_Date_ISO]],DATEVALUE(Starlink[[#This Row],[Launch_Date_ISO]]))</f>
        <v>45903</v>
      </c>
      <c r="V9541" s="2" t="str">
        <f>IF(Starlink[[#This Row],[Decay_Date_ISO]]="","",IF(ISNUMBER(Starlink[[#This Row],[Decay_Date_ISO]]),Starlink[[#This Row],[Decay_Date_ISO]],DATEVALUE(Starlink[[#This Row],[Decay_Date_ISO]])))</f>
        <v/>
      </c>
    </row>
    <row r="9542" spans="1:22" x14ac:dyDescent="0.3">
      <c r="A9542" t="s">
        <v>40489</v>
      </c>
      <c r="B9542">
        <v>65474</v>
      </c>
      <c r="C9542" t="s">
        <v>40425</v>
      </c>
      <c r="D9542" t="s">
        <v>40490</v>
      </c>
      <c r="E9542" t="s">
        <v>40491</v>
      </c>
      <c r="F9542" t="s">
        <v>40492</v>
      </c>
      <c r="G9542" t="s">
        <v>25</v>
      </c>
      <c r="H9542" t="s">
        <v>26</v>
      </c>
      <c r="I9542" t="s">
        <v>40331</v>
      </c>
      <c r="J9542" t="s">
        <v>349</v>
      </c>
      <c r="K9542" t="s">
        <v>350</v>
      </c>
      <c r="L9542">
        <v>575</v>
      </c>
      <c r="M9542">
        <v>259</v>
      </c>
      <c r="N9542">
        <v>269</v>
      </c>
      <c r="O9542">
        <v>53.16</v>
      </c>
      <c r="P9542" t="s">
        <v>43</v>
      </c>
      <c r="Q9542" s="1">
        <v>45903</v>
      </c>
      <c r="S9542">
        <v>2025</v>
      </c>
      <c r="U9542" s="2">
        <f>IF(ISNUMBER(Starlink[[#This Row],[Launch_Date_ISO]]),Starlink[[#This Row],[Launch_Date_ISO]],DATEVALUE(Starlink[[#This Row],[Launch_Date_ISO]]))</f>
        <v>45903</v>
      </c>
      <c r="V9542" s="2" t="str">
        <f>IF(Starlink[[#This Row],[Decay_Date_ISO]]="","",IF(ISNUMBER(Starlink[[#This Row],[Decay_Date_ISO]]),Starlink[[#This Row],[Decay_Date_ISO]],DATEVALUE(Starlink[[#This Row],[Decay_Date_ISO]])))</f>
        <v/>
      </c>
    </row>
    <row r="9543" spans="1:22" x14ac:dyDescent="0.3">
      <c r="A9543" t="s">
        <v>40493</v>
      </c>
      <c r="B9543">
        <v>65475</v>
      </c>
      <c r="C9543" t="s">
        <v>40425</v>
      </c>
      <c r="D9543" t="s">
        <v>40494</v>
      </c>
      <c r="E9543" t="s">
        <v>40495</v>
      </c>
      <c r="F9543" t="s">
        <v>40496</v>
      </c>
      <c r="G9543" t="s">
        <v>25</v>
      </c>
      <c r="H9543" t="s">
        <v>26</v>
      </c>
      <c r="I9543" t="s">
        <v>40331</v>
      </c>
      <c r="J9543" t="s">
        <v>349</v>
      </c>
      <c r="K9543" t="s">
        <v>350</v>
      </c>
      <c r="L9543">
        <v>575</v>
      </c>
      <c r="M9543">
        <v>259</v>
      </c>
      <c r="N9543">
        <v>269</v>
      </c>
      <c r="O9543">
        <v>53.16</v>
      </c>
      <c r="P9543" t="s">
        <v>43</v>
      </c>
      <c r="Q9543" s="1">
        <v>45903</v>
      </c>
      <c r="S9543">
        <v>2025</v>
      </c>
      <c r="U9543" s="2">
        <f>IF(ISNUMBER(Starlink[[#This Row],[Launch_Date_ISO]]),Starlink[[#This Row],[Launch_Date_ISO]],DATEVALUE(Starlink[[#This Row],[Launch_Date_ISO]]))</f>
        <v>45903</v>
      </c>
      <c r="V9543" s="2" t="str">
        <f>IF(Starlink[[#This Row],[Decay_Date_ISO]]="","",IF(ISNUMBER(Starlink[[#This Row],[Decay_Date_ISO]]),Starlink[[#This Row],[Decay_Date_ISO]],DATEVALUE(Starlink[[#This Row],[Decay_Date_ISO]])))</f>
        <v/>
      </c>
    </row>
    <row r="9544" spans="1:22" x14ac:dyDescent="0.3">
      <c r="A9544" t="s">
        <v>40497</v>
      </c>
      <c r="B9544">
        <v>65476</v>
      </c>
      <c r="C9544" t="s">
        <v>40425</v>
      </c>
      <c r="D9544" t="s">
        <v>40498</v>
      </c>
      <c r="E9544" t="s">
        <v>40499</v>
      </c>
      <c r="F9544" t="s">
        <v>40500</v>
      </c>
      <c r="G9544" t="s">
        <v>25</v>
      </c>
      <c r="H9544" t="s">
        <v>26</v>
      </c>
      <c r="I9544" t="s">
        <v>40331</v>
      </c>
      <c r="J9544" t="s">
        <v>349</v>
      </c>
      <c r="K9544" t="s">
        <v>350</v>
      </c>
      <c r="L9544">
        <v>575</v>
      </c>
      <c r="M9544">
        <v>259</v>
      </c>
      <c r="N9544">
        <v>269</v>
      </c>
      <c r="O9544">
        <v>53.16</v>
      </c>
      <c r="P9544" t="s">
        <v>43</v>
      </c>
      <c r="Q9544" s="1">
        <v>45903</v>
      </c>
      <c r="S9544">
        <v>2025</v>
      </c>
      <c r="U9544" s="2">
        <f>IF(ISNUMBER(Starlink[[#This Row],[Launch_Date_ISO]]),Starlink[[#This Row],[Launch_Date_ISO]],DATEVALUE(Starlink[[#This Row],[Launch_Date_ISO]]))</f>
        <v>45903</v>
      </c>
      <c r="V9544" s="2" t="str">
        <f>IF(Starlink[[#This Row],[Decay_Date_ISO]]="","",IF(ISNUMBER(Starlink[[#This Row],[Decay_Date_ISO]]),Starlink[[#This Row],[Decay_Date_ISO]],DATEVALUE(Starlink[[#This Row],[Decay_Date_ISO]])))</f>
        <v/>
      </c>
    </row>
    <row r="9545" spans="1:22" x14ac:dyDescent="0.3">
      <c r="A9545" t="s">
        <v>40501</v>
      </c>
      <c r="B9545">
        <v>65477</v>
      </c>
      <c r="C9545" t="s">
        <v>40425</v>
      </c>
      <c r="D9545" t="s">
        <v>40502</v>
      </c>
      <c r="E9545" t="s">
        <v>40503</v>
      </c>
      <c r="F9545" t="s">
        <v>40504</v>
      </c>
      <c r="G9545" t="s">
        <v>25</v>
      </c>
      <c r="H9545" t="s">
        <v>26</v>
      </c>
      <c r="I9545" t="s">
        <v>40331</v>
      </c>
      <c r="J9545" t="s">
        <v>349</v>
      </c>
      <c r="K9545" t="s">
        <v>350</v>
      </c>
      <c r="L9545">
        <v>575</v>
      </c>
      <c r="M9545">
        <v>259</v>
      </c>
      <c r="N9545">
        <v>269</v>
      </c>
      <c r="O9545">
        <v>53.16</v>
      </c>
      <c r="P9545" t="s">
        <v>43</v>
      </c>
      <c r="Q9545" s="1">
        <v>45903</v>
      </c>
      <c r="S9545">
        <v>2025</v>
      </c>
      <c r="U9545" s="2">
        <f>IF(ISNUMBER(Starlink[[#This Row],[Launch_Date_ISO]]),Starlink[[#This Row],[Launch_Date_ISO]],DATEVALUE(Starlink[[#This Row],[Launch_Date_ISO]]))</f>
        <v>45903</v>
      </c>
      <c r="V9545" s="2" t="str">
        <f>IF(Starlink[[#This Row],[Decay_Date_ISO]]="","",IF(ISNUMBER(Starlink[[#This Row],[Decay_Date_ISO]]),Starlink[[#This Row],[Decay_Date_ISO]],DATEVALUE(Starlink[[#This Row],[Decay_Date_ISO]])))</f>
        <v/>
      </c>
    </row>
    <row r="9546" spans="1:22" x14ac:dyDescent="0.3">
      <c r="A9546" t="s">
        <v>40505</v>
      </c>
      <c r="B9546">
        <v>65478</v>
      </c>
      <c r="C9546" t="s">
        <v>40425</v>
      </c>
      <c r="D9546" t="s">
        <v>40506</v>
      </c>
      <c r="E9546" t="s">
        <v>40507</v>
      </c>
      <c r="F9546" t="s">
        <v>40508</v>
      </c>
      <c r="G9546" t="s">
        <v>25</v>
      </c>
      <c r="H9546" t="s">
        <v>26</v>
      </c>
      <c r="I9546" t="s">
        <v>40331</v>
      </c>
      <c r="J9546" t="s">
        <v>349</v>
      </c>
      <c r="K9546" t="s">
        <v>350</v>
      </c>
      <c r="L9546">
        <v>575</v>
      </c>
      <c r="M9546">
        <v>259</v>
      </c>
      <c r="N9546">
        <v>269</v>
      </c>
      <c r="O9546">
        <v>53.16</v>
      </c>
      <c r="P9546" t="s">
        <v>43</v>
      </c>
      <c r="Q9546" s="1">
        <v>45903</v>
      </c>
      <c r="S9546">
        <v>2025</v>
      </c>
      <c r="U9546" s="2">
        <f>IF(ISNUMBER(Starlink[[#This Row],[Launch_Date_ISO]]),Starlink[[#This Row],[Launch_Date_ISO]],DATEVALUE(Starlink[[#This Row],[Launch_Date_ISO]]))</f>
        <v>45903</v>
      </c>
      <c r="V9546" s="2" t="str">
        <f>IF(Starlink[[#This Row],[Decay_Date_ISO]]="","",IF(ISNUMBER(Starlink[[#This Row],[Decay_Date_ISO]]),Starlink[[#This Row],[Decay_Date_ISO]],DATEVALUE(Starlink[[#This Row],[Decay_Date_ISO]])))</f>
        <v/>
      </c>
    </row>
    <row r="9547" spans="1:22" x14ac:dyDescent="0.3">
      <c r="A9547" t="s">
        <v>40509</v>
      </c>
      <c r="B9547">
        <v>65479</v>
      </c>
      <c r="C9547" t="s">
        <v>40425</v>
      </c>
      <c r="D9547" t="s">
        <v>40510</v>
      </c>
      <c r="E9547" t="s">
        <v>40511</v>
      </c>
      <c r="F9547" t="s">
        <v>40512</v>
      </c>
      <c r="G9547" t="s">
        <v>25</v>
      </c>
      <c r="H9547" t="s">
        <v>26</v>
      </c>
      <c r="I9547" t="s">
        <v>40331</v>
      </c>
      <c r="J9547" t="s">
        <v>349</v>
      </c>
      <c r="K9547" t="s">
        <v>350</v>
      </c>
      <c r="L9547">
        <v>575</v>
      </c>
      <c r="M9547">
        <v>259</v>
      </c>
      <c r="N9547">
        <v>269</v>
      </c>
      <c r="O9547">
        <v>53.16</v>
      </c>
      <c r="P9547" t="s">
        <v>43</v>
      </c>
      <c r="Q9547" s="1">
        <v>45903</v>
      </c>
      <c r="S9547">
        <v>2025</v>
      </c>
      <c r="U9547" s="2">
        <f>IF(ISNUMBER(Starlink[[#This Row],[Launch_Date_ISO]]),Starlink[[#This Row],[Launch_Date_ISO]],DATEVALUE(Starlink[[#This Row],[Launch_Date_ISO]]))</f>
        <v>45903</v>
      </c>
      <c r="V9547" s="2" t="str">
        <f>IF(Starlink[[#This Row],[Decay_Date_ISO]]="","",IF(ISNUMBER(Starlink[[#This Row],[Decay_Date_ISO]]),Starlink[[#This Row],[Decay_Date_ISO]],DATEVALUE(Starlink[[#This Row],[Decay_Date_ISO]])))</f>
        <v/>
      </c>
    </row>
    <row r="9548" spans="1:22" x14ac:dyDescent="0.3">
      <c r="A9548" t="s">
        <v>40513</v>
      </c>
      <c r="B9548">
        <v>65480</v>
      </c>
      <c r="C9548" t="s">
        <v>40425</v>
      </c>
      <c r="D9548" t="s">
        <v>40514</v>
      </c>
      <c r="E9548" t="s">
        <v>40515</v>
      </c>
      <c r="F9548" t="s">
        <v>40516</v>
      </c>
      <c r="G9548" t="s">
        <v>25</v>
      </c>
      <c r="H9548" t="s">
        <v>26</v>
      </c>
      <c r="I9548" t="s">
        <v>40331</v>
      </c>
      <c r="J9548" t="s">
        <v>349</v>
      </c>
      <c r="K9548" t="s">
        <v>350</v>
      </c>
      <c r="L9548">
        <v>575</v>
      </c>
      <c r="M9548">
        <v>259</v>
      </c>
      <c r="N9548">
        <v>269</v>
      </c>
      <c r="O9548">
        <v>53.16</v>
      </c>
      <c r="P9548" t="s">
        <v>43</v>
      </c>
      <c r="Q9548" s="1">
        <v>45903</v>
      </c>
      <c r="S9548">
        <v>2025</v>
      </c>
      <c r="U9548" s="2">
        <f>IF(ISNUMBER(Starlink[[#This Row],[Launch_Date_ISO]]),Starlink[[#This Row],[Launch_Date_ISO]],DATEVALUE(Starlink[[#This Row],[Launch_Date_ISO]]))</f>
        <v>45903</v>
      </c>
      <c r="V9548" s="2" t="str">
        <f>IF(Starlink[[#This Row],[Decay_Date_ISO]]="","",IF(ISNUMBER(Starlink[[#This Row],[Decay_Date_ISO]]),Starlink[[#This Row],[Decay_Date_ISO]],DATEVALUE(Starlink[[#This Row],[Decay_Date_ISO]])))</f>
        <v/>
      </c>
    </row>
    <row r="9549" spans="1:22" x14ac:dyDescent="0.3">
      <c r="A9549" t="s">
        <v>40517</v>
      </c>
      <c r="B9549">
        <v>65481</v>
      </c>
      <c r="C9549" t="s">
        <v>40425</v>
      </c>
      <c r="D9549" t="s">
        <v>40518</v>
      </c>
      <c r="E9549" t="s">
        <v>40519</v>
      </c>
      <c r="F9549" t="s">
        <v>40520</v>
      </c>
      <c r="G9549" t="s">
        <v>25</v>
      </c>
      <c r="H9549" t="s">
        <v>26</v>
      </c>
      <c r="I9549" t="s">
        <v>40331</v>
      </c>
      <c r="J9549" t="s">
        <v>349</v>
      </c>
      <c r="K9549" t="s">
        <v>350</v>
      </c>
      <c r="L9549">
        <v>575</v>
      </c>
      <c r="M9549">
        <v>259</v>
      </c>
      <c r="N9549">
        <v>269</v>
      </c>
      <c r="O9549">
        <v>53.16</v>
      </c>
      <c r="P9549" t="s">
        <v>43</v>
      </c>
      <c r="Q9549" s="1">
        <v>45903</v>
      </c>
      <c r="S9549">
        <v>2025</v>
      </c>
      <c r="U9549" s="2">
        <f>IF(ISNUMBER(Starlink[[#This Row],[Launch_Date_ISO]]),Starlink[[#This Row],[Launch_Date_ISO]],DATEVALUE(Starlink[[#This Row],[Launch_Date_ISO]]))</f>
        <v>45903</v>
      </c>
      <c r="V9549" s="2" t="str">
        <f>IF(Starlink[[#This Row],[Decay_Date_ISO]]="","",IF(ISNUMBER(Starlink[[#This Row],[Decay_Date_ISO]]),Starlink[[#This Row],[Decay_Date_ISO]],DATEVALUE(Starlink[[#This Row],[Decay_Date_ISO]])))</f>
        <v/>
      </c>
    </row>
    <row r="9550" spans="1:22" x14ac:dyDescent="0.3">
      <c r="A9550" t="s">
        <v>40521</v>
      </c>
      <c r="B9550">
        <v>65482</v>
      </c>
      <c r="C9550" t="s">
        <v>40425</v>
      </c>
      <c r="D9550" t="s">
        <v>40522</v>
      </c>
      <c r="E9550" t="s">
        <v>40523</v>
      </c>
      <c r="F9550" t="s">
        <v>40524</v>
      </c>
      <c r="G9550" t="s">
        <v>25</v>
      </c>
      <c r="H9550" t="s">
        <v>26</v>
      </c>
      <c r="I9550" t="s">
        <v>40331</v>
      </c>
      <c r="J9550" t="s">
        <v>349</v>
      </c>
      <c r="K9550" t="s">
        <v>350</v>
      </c>
      <c r="L9550">
        <v>575</v>
      </c>
      <c r="M9550">
        <v>259</v>
      </c>
      <c r="N9550">
        <v>269</v>
      </c>
      <c r="O9550">
        <v>53.16</v>
      </c>
      <c r="P9550" t="s">
        <v>43</v>
      </c>
      <c r="Q9550" s="1">
        <v>45903</v>
      </c>
      <c r="S9550">
        <v>2025</v>
      </c>
      <c r="U9550" s="2">
        <f>IF(ISNUMBER(Starlink[[#This Row],[Launch_Date_ISO]]),Starlink[[#This Row],[Launch_Date_ISO]],DATEVALUE(Starlink[[#This Row],[Launch_Date_ISO]]))</f>
        <v>45903</v>
      </c>
      <c r="V9550" s="2" t="str">
        <f>IF(Starlink[[#This Row],[Decay_Date_ISO]]="","",IF(ISNUMBER(Starlink[[#This Row],[Decay_Date_ISO]]),Starlink[[#This Row],[Decay_Date_ISO]],DATEVALUE(Starlink[[#This Row],[Decay_Date_ISO]])))</f>
        <v/>
      </c>
    </row>
    <row r="9551" spans="1:22" x14ac:dyDescent="0.3">
      <c r="A9551" t="s">
        <v>40525</v>
      </c>
      <c r="B9551">
        <v>65483</v>
      </c>
      <c r="C9551" t="s">
        <v>40425</v>
      </c>
      <c r="D9551" t="s">
        <v>40526</v>
      </c>
      <c r="E9551" t="s">
        <v>40527</v>
      </c>
      <c r="F9551" t="s">
        <v>40528</v>
      </c>
      <c r="G9551" t="s">
        <v>25</v>
      </c>
      <c r="H9551" t="s">
        <v>26</v>
      </c>
      <c r="I9551" t="s">
        <v>40331</v>
      </c>
      <c r="J9551" t="s">
        <v>349</v>
      </c>
      <c r="K9551" t="s">
        <v>350</v>
      </c>
      <c r="L9551">
        <v>575</v>
      </c>
      <c r="M9551">
        <v>259</v>
      </c>
      <c r="N9551">
        <v>269</v>
      </c>
      <c r="O9551">
        <v>53.16</v>
      </c>
      <c r="P9551" t="s">
        <v>43</v>
      </c>
      <c r="Q9551" s="1">
        <v>45903</v>
      </c>
      <c r="S9551">
        <v>2025</v>
      </c>
      <c r="U9551" s="2">
        <f>IF(ISNUMBER(Starlink[[#This Row],[Launch_Date_ISO]]),Starlink[[#This Row],[Launch_Date_ISO]],DATEVALUE(Starlink[[#This Row],[Launch_Date_ISO]]))</f>
        <v>45903</v>
      </c>
      <c r="V9551" s="2" t="str">
        <f>IF(Starlink[[#This Row],[Decay_Date_ISO]]="","",IF(ISNUMBER(Starlink[[#This Row],[Decay_Date_ISO]]),Starlink[[#This Row],[Decay_Date_ISO]],DATEVALUE(Starlink[[#This Row],[Decay_Date_ISO]])))</f>
        <v/>
      </c>
    </row>
    <row r="9552" spans="1:22" x14ac:dyDescent="0.3">
      <c r="A9552" t="s">
        <v>40529</v>
      </c>
      <c r="B9552">
        <v>65484</v>
      </c>
      <c r="C9552" t="s">
        <v>40425</v>
      </c>
      <c r="D9552" t="s">
        <v>40530</v>
      </c>
      <c r="E9552" t="s">
        <v>40531</v>
      </c>
      <c r="F9552" t="s">
        <v>40532</v>
      </c>
      <c r="G9552" t="s">
        <v>25</v>
      </c>
      <c r="H9552" t="s">
        <v>26</v>
      </c>
      <c r="I9552" t="s">
        <v>40331</v>
      </c>
      <c r="J9552" t="s">
        <v>349</v>
      </c>
      <c r="K9552" t="s">
        <v>350</v>
      </c>
      <c r="L9552">
        <v>575</v>
      </c>
      <c r="M9552">
        <v>259</v>
      </c>
      <c r="N9552">
        <v>269</v>
      </c>
      <c r="O9552">
        <v>53.16</v>
      </c>
      <c r="P9552" t="s">
        <v>43</v>
      </c>
      <c r="Q9552" s="1">
        <v>45903</v>
      </c>
      <c r="S9552">
        <v>2025</v>
      </c>
      <c r="U9552" s="2">
        <f>IF(ISNUMBER(Starlink[[#This Row],[Launch_Date_ISO]]),Starlink[[#This Row],[Launch_Date_ISO]],DATEVALUE(Starlink[[#This Row],[Launch_Date_ISO]]))</f>
        <v>45903</v>
      </c>
      <c r="V9552" s="2" t="str">
        <f>IF(Starlink[[#This Row],[Decay_Date_ISO]]="","",IF(ISNUMBER(Starlink[[#This Row],[Decay_Date_ISO]]),Starlink[[#This Row],[Decay_Date_ISO]],DATEVALUE(Starlink[[#This Row],[Decay_Date_ISO]])))</f>
        <v/>
      </c>
    </row>
    <row r="9553" spans="1:22" x14ac:dyDescent="0.3">
      <c r="A9553" t="s">
        <v>40533</v>
      </c>
      <c r="B9553">
        <v>65485</v>
      </c>
      <c r="C9553" t="s">
        <v>40425</v>
      </c>
      <c r="D9553" t="s">
        <v>40534</v>
      </c>
      <c r="E9553" t="s">
        <v>40535</v>
      </c>
      <c r="F9553" t="s">
        <v>40536</v>
      </c>
      <c r="G9553" t="s">
        <v>25</v>
      </c>
      <c r="H9553" t="s">
        <v>26</v>
      </c>
      <c r="I9553" t="s">
        <v>40331</v>
      </c>
      <c r="J9553" t="s">
        <v>349</v>
      </c>
      <c r="K9553" t="s">
        <v>350</v>
      </c>
      <c r="L9553">
        <v>575</v>
      </c>
      <c r="M9553">
        <v>259</v>
      </c>
      <c r="N9553">
        <v>269</v>
      </c>
      <c r="O9553">
        <v>53.16</v>
      </c>
      <c r="P9553" t="s">
        <v>43</v>
      </c>
      <c r="Q9553" s="1">
        <v>45903</v>
      </c>
      <c r="S9553">
        <v>2025</v>
      </c>
      <c r="U9553" s="2">
        <f>IF(ISNUMBER(Starlink[[#This Row],[Launch_Date_ISO]]),Starlink[[#This Row],[Launch_Date_ISO]],DATEVALUE(Starlink[[#This Row],[Launch_Date_ISO]]))</f>
        <v>45903</v>
      </c>
      <c r="V9553" s="2" t="str">
        <f>IF(Starlink[[#This Row],[Decay_Date_ISO]]="","",IF(ISNUMBER(Starlink[[#This Row],[Decay_Date_ISO]]),Starlink[[#This Row],[Decay_Date_ISO]],DATEVALUE(Starlink[[#This Row],[Decay_Date_ISO]])))</f>
        <v/>
      </c>
    </row>
    <row r="9554" spans="1:22" x14ac:dyDescent="0.3">
      <c r="A9554" t="s">
        <v>40537</v>
      </c>
      <c r="B9554">
        <v>65492</v>
      </c>
      <c r="C9554" t="s">
        <v>40538</v>
      </c>
      <c r="D9554" t="s">
        <v>40539</v>
      </c>
      <c r="E9554" t="s">
        <v>40540</v>
      </c>
      <c r="F9554" t="s">
        <v>40541</v>
      </c>
      <c r="G9554" t="s">
        <v>25</v>
      </c>
      <c r="H9554" t="s">
        <v>26</v>
      </c>
      <c r="I9554" t="s">
        <v>40542</v>
      </c>
      <c r="J9554" t="s">
        <v>349</v>
      </c>
      <c r="K9554" t="s">
        <v>350</v>
      </c>
      <c r="L9554">
        <v>575</v>
      </c>
      <c r="M9554">
        <v>262</v>
      </c>
      <c r="N9554">
        <v>273</v>
      </c>
      <c r="O9554">
        <v>53.16</v>
      </c>
      <c r="P9554" t="s">
        <v>43</v>
      </c>
      <c r="Q9554" s="1">
        <v>45905</v>
      </c>
      <c r="S9554">
        <v>2025</v>
      </c>
      <c r="U9554" s="2">
        <f>IF(ISNUMBER(Starlink[[#This Row],[Launch_Date_ISO]]),Starlink[[#This Row],[Launch_Date_ISO]],DATEVALUE(Starlink[[#This Row],[Launch_Date_ISO]]))</f>
        <v>45905</v>
      </c>
      <c r="V9554" s="2" t="str">
        <f>IF(Starlink[[#This Row],[Decay_Date_ISO]]="","",IF(ISNUMBER(Starlink[[#This Row],[Decay_Date_ISO]]),Starlink[[#This Row],[Decay_Date_ISO]],DATEVALUE(Starlink[[#This Row],[Decay_Date_ISO]])))</f>
        <v/>
      </c>
    </row>
    <row r="9555" spans="1:22" x14ac:dyDescent="0.3">
      <c r="A9555" t="s">
        <v>40543</v>
      </c>
      <c r="B9555">
        <v>65493</v>
      </c>
      <c r="C9555" t="s">
        <v>40538</v>
      </c>
      <c r="D9555" t="s">
        <v>40544</v>
      </c>
      <c r="E9555" t="s">
        <v>40545</v>
      </c>
      <c r="F9555" t="s">
        <v>40546</v>
      </c>
      <c r="G9555" t="s">
        <v>25</v>
      </c>
      <c r="H9555" t="s">
        <v>26</v>
      </c>
      <c r="I9555" t="s">
        <v>40542</v>
      </c>
      <c r="J9555" t="s">
        <v>349</v>
      </c>
      <c r="K9555" t="s">
        <v>350</v>
      </c>
      <c r="L9555">
        <v>575</v>
      </c>
      <c r="M9555">
        <v>262</v>
      </c>
      <c r="N9555">
        <v>273</v>
      </c>
      <c r="O9555">
        <v>53.16</v>
      </c>
      <c r="P9555" t="s">
        <v>43</v>
      </c>
      <c r="Q9555" s="1">
        <v>45905</v>
      </c>
      <c r="S9555">
        <v>2025</v>
      </c>
      <c r="U9555" s="2">
        <f>IF(ISNUMBER(Starlink[[#This Row],[Launch_Date_ISO]]),Starlink[[#This Row],[Launch_Date_ISO]],DATEVALUE(Starlink[[#This Row],[Launch_Date_ISO]]))</f>
        <v>45905</v>
      </c>
      <c r="V9555" s="2" t="str">
        <f>IF(Starlink[[#This Row],[Decay_Date_ISO]]="","",IF(ISNUMBER(Starlink[[#This Row],[Decay_Date_ISO]]),Starlink[[#This Row],[Decay_Date_ISO]],DATEVALUE(Starlink[[#This Row],[Decay_Date_ISO]])))</f>
        <v/>
      </c>
    </row>
    <row r="9556" spans="1:22" x14ac:dyDescent="0.3">
      <c r="A9556" t="s">
        <v>40547</v>
      </c>
      <c r="B9556">
        <v>65494</v>
      </c>
      <c r="C9556" t="s">
        <v>40538</v>
      </c>
      <c r="D9556" t="s">
        <v>40548</v>
      </c>
      <c r="E9556" t="s">
        <v>40549</v>
      </c>
      <c r="F9556" t="s">
        <v>40550</v>
      </c>
      <c r="G9556" t="s">
        <v>25</v>
      </c>
      <c r="H9556" t="s">
        <v>26</v>
      </c>
      <c r="I9556" t="s">
        <v>40542</v>
      </c>
      <c r="J9556" t="s">
        <v>349</v>
      </c>
      <c r="K9556" t="s">
        <v>350</v>
      </c>
      <c r="L9556">
        <v>575</v>
      </c>
      <c r="M9556">
        <v>262</v>
      </c>
      <c r="N9556">
        <v>273</v>
      </c>
      <c r="O9556">
        <v>53.16</v>
      </c>
      <c r="P9556" t="s">
        <v>43</v>
      </c>
      <c r="Q9556" s="1">
        <v>45905</v>
      </c>
      <c r="S9556">
        <v>2025</v>
      </c>
      <c r="U9556" s="2">
        <f>IF(ISNUMBER(Starlink[[#This Row],[Launch_Date_ISO]]),Starlink[[#This Row],[Launch_Date_ISO]],DATEVALUE(Starlink[[#This Row],[Launch_Date_ISO]]))</f>
        <v>45905</v>
      </c>
      <c r="V9556" s="2" t="str">
        <f>IF(Starlink[[#This Row],[Decay_Date_ISO]]="","",IF(ISNUMBER(Starlink[[#This Row],[Decay_Date_ISO]]),Starlink[[#This Row],[Decay_Date_ISO]],DATEVALUE(Starlink[[#This Row],[Decay_Date_ISO]])))</f>
        <v/>
      </c>
    </row>
    <row r="9557" spans="1:22" x14ac:dyDescent="0.3">
      <c r="A9557" t="s">
        <v>40551</v>
      </c>
      <c r="B9557">
        <v>65495</v>
      </c>
      <c r="C9557" t="s">
        <v>40538</v>
      </c>
      <c r="D9557" t="s">
        <v>40552</v>
      </c>
      <c r="E9557" t="s">
        <v>40553</v>
      </c>
      <c r="F9557" t="s">
        <v>40554</v>
      </c>
      <c r="G9557" t="s">
        <v>25</v>
      </c>
      <c r="H9557" t="s">
        <v>26</v>
      </c>
      <c r="I9557" t="s">
        <v>40542</v>
      </c>
      <c r="J9557" t="s">
        <v>349</v>
      </c>
      <c r="K9557" t="s">
        <v>350</v>
      </c>
      <c r="L9557">
        <v>575</v>
      </c>
      <c r="M9557">
        <v>262</v>
      </c>
      <c r="N9557">
        <v>273</v>
      </c>
      <c r="O9557">
        <v>53.16</v>
      </c>
      <c r="P9557" t="s">
        <v>43</v>
      </c>
      <c r="Q9557" s="1">
        <v>45905</v>
      </c>
      <c r="S9557">
        <v>2025</v>
      </c>
      <c r="U9557" s="2">
        <f>IF(ISNUMBER(Starlink[[#This Row],[Launch_Date_ISO]]),Starlink[[#This Row],[Launch_Date_ISO]],DATEVALUE(Starlink[[#This Row],[Launch_Date_ISO]]))</f>
        <v>45905</v>
      </c>
      <c r="V9557" s="2" t="str">
        <f>IF(Starlink[[#This Row],[Decay_Date_ISO]]="","",IF(ISNUMBER(Starlink[[#This Row],[Decay_Date_ISO]]),Starlink[[#This Row],[Decay_Date_ISO]],DATEVALUE(Starlink[[#This Row],[Decay_Date_ISO]])))</f>
        <v/>
      </c>
    </row>
    <row r="9558" spans="1:22" x14ac:dyDescent="0.3">
      <c r="A9558" t="s">
        <v>40555</v>
      </c>
      <c r="B9558">
        <v>65496</v>
      </c>
      <c r="C9558" t="s">
        <v>40538</v>
      </c>
      <c r="D9558" t="s">
        <v>40556</v>
      </c>
      <c r="E9558" t="s">
        <v>40557</v>
      </c>
      <c r="F9558" t="s">
        <v>40558</v>
      </c>
      <c r="G9558" t="s">
        <v>25</v>
      </c>
      <c r="H9558" t="s">
        <v>26</v>
      </c>
      <c r="I9558" t="s">
        <v>40542</v>
      </c>
      <c r="J9558" t="s">
        <v>349</v>
      </c>
      <c r="K9558" t="s">
        <v>350</v>
      </c>
      <c r="L9558">
        <v>575</v>
      </c>
      <c r="M9558">
        <v>262</v>
      </c>
      <c r="N9558">
        <v>273</v>
      </c>
      <c r="O9558">
        <v>53.16</v>
      </c>
      <c r="P9558" t="s">
        <v>43</v>
      </c>
      <c r="Q9558" s="1">
        <v>45905</v>
      </c>
      <c r="S9558">
        <v>2025</v>
      </c>
      <c r="U9558" s="2">
        <f>IF(ISNUMBER(Starlink[[#This Row],[Launch_Date_ISO]]),Starlink[[#This Row],[Launch_Date_ISO]],DATEVALUE(Starlink[[#This Row],[Launch_Date_ISO]]))</f>
        <v>45905</v>
      </c>
      <c r="V9558" s="2" t="str">
        <f>IF(Starlink[[#This Row],[Decay_Date_ISO]]="","",IF(ISNUMBER(Starlink[[#This Row],[Decay_Date_ISO]]),Starlink[[#This Row],[Decay_Date_ISO]],DATEVALUE(Starlink[[#This Row],[Decay_Date_ISO]])))</f>
        <v/>
      </c>
    </row>
    <row r="9559" spans="1:22" x14ac:dyDescent="0.3">
      <c r="A9559" t="s">
        <v>40559</v>
      </c>
      <c r="B9559">
        <v>65497</v>
      </c>
      <c r="C9559" t="s">
        <v>40538</v>
      </c>
      <c r="D9559" t="s">
        <v>40560</v>
      </c>
      <c r="E9559" t="s">
        <v>40561</v>
      </c>
      <c r="F9559" t="s">
        <v>40562</v>
      </c>
      <c r="G9559" t="s">
        <v>25</v>
      </c>
      <c r="H9559" t="s">
        <v>26</v>
      </c>
      <c r="I9559" t="s">
        <v>40542</v>
      </c>
      <c r="J9559" t="s">
        <v>349</v>
      </c>
      <c r="K9559" t="s">
        <v>350</v>
      </c>
      <c r="L9559">
        <v>575</v>
      </c>
      <c r="M9559">
        <v>262</v>
      </c>
      <c r="N9559">
        <v>273</v>
      </c>
      <c r="O9559">
        <v>53.16</v>
      </c>
      <c r="P9559" t="s">
        <v>43</v>
      </c>
      <c r="Q9559" s="1">
        <v>45905</v>
      </c>
      <c r="S9559">
        <v>2025</v>
      </c>
      <c r="U9559" s="2">
        <f>IF(ISNUMBER(Starlink[[#This Row],[Launch_Date_ISO]]),Starlink[[#This Row],[Launch_Date_ISO]],DATEVALUE(Starlink[[#This Row],[Launch_Date_ISO]]))</f>
        <v>45905</v>
      </c>
      <c r="V9559" s="2" t="str">
        <f>IF(Starlink[[#This Row],[Decay_Date_ISO]]="","",IF(ISNUMBER(Starlink[[#This Row],[Decay_Date_ISO]]),Starlink[[#This Row],[Decay_Date_ISO]],DATEVALUE(Starlink[[#This Row],[Decay_Date_ISO]])))</f>
        <v/>
      </c>
    </row>
    <row r="9560" spans="1:22" x14ac:dyDescent="0.3">
      <c r="A9560" t="s">
        <v>40563</v>
      </c>
      <c r="B9560">
        <v>65498</v>
      </c>
      <c r="C9560" t="s">
        <v>40538</v>
      </c>
      <c r="D9560" t="s">
        <v>40564</v>
      </c>
      <c r="E9560" t="s">
        <v>40565</v>
      </c>
      <c r="F9560" t="s">
        <v>40566</v>
      </c>
      <c r="G9560" t="s">
        <v>25</v>
      </c>
      <c r="H9560" t="s">
        <v>26</v>
      </c>
      <c r="I9560" t="s">
        <v>40542</v>
      </c>
      <c r="J9560" t="s">
        <v>349</v>
      </c>
      <c r="K9560" t="s">
        <v>350</v>
      </c>
      <c r="L9560">
        <v>575</v>
      </c>
      <c r="M9560">
        <v>262</v>
      </c>
      <c r="N9560">
        <v>273</v>
      </c>
      <c r="O9560">
        <v>53.16</v>
      </c>
      <c r="P9560" t="s">
        <v>43</v>
      </c>
      <c r="Q9560" s="1">
        <v>45905</v>
      </c>
      <c r="S9560">
        <v>2025</v>
      </c>
      <c r="U9560" s="2">
        <f>IF(ISNUMBER(Starlink[[#This Row],[Launch_Date_ISO]]),Starlink[[#This Row],[Launch_Date_ISO]],DATEVALUE(Starlink[[#This Row],[Launch_Date_ISO]]))</f>
        <v>45905</v>
      </c>
      <c r="V9560" s="2" t="str">
        <f>IF(Starlink[[#This Row],[Decay_Date_ISO]]="","",IF(ISNUMBER(Starlink[[#This Row],[Decay_Date_ISO]]),Starlink[[#This Row],[Decay_Date_ISO]],DATEVALUE(Starlink[[#This Row],[Decay_Date_ISO]])))</f>
        <v/>
      </c>
    </row>
    <row r="9561" spans="1:22" x14ac:dyDescent="0.3">
      <c r="A9561" t="s">
        <v>40567</v>
      </c>
      <c r="B9561">
        <v>65499</v>
      </c>
      <c r="C9561" t="s">
        <v>40538</v>
      </c>
      <c r="D9561" t="s">
        <v>40568</v>
      </c>
      <c r="E9561" t="s">
        <v>40569</v>
      </c>
      <c r="F9561" t="s">
        <v>40570</v>
      </c>
      <c r="G9561" t="s">
        <v>25</v>
      </c>
      <c r="H9561" t="s">
        <v>26</v>
      </c>
      <c r="I9561" t="s">
        <v>40542</v>
      </c>
      <c r="J9561" t="s">
        <v>349</v>
      </c>
      <c r="K9561" t="s">
        <v>350</v>
      </c>
      <c r="L9561">
        <v>575</v>
      </c>
      <c r="M9561">
        <v>262</v>
      </c>
      <c r="N9561">
        <v>273</v>
      </c>
      <c r="O9561">
        <v>53.16</v>
      </c>
      <c r="P9561" t="s">
        <v>43</v>
      </c>
      <c r="Q9561" s="1">
        <v>45905</v>
      </c>
      <c r="S9561">
        <v>2025</v>
      </c>
      <c r="U9561" s="2">
        <f>IF(ISNUMBER(Starlink[[#This Row],[Launch_Date_ISO]]),Starlink[[#This Row],[Launch_Date_ISO]],DATEVALUE(Starlink[[#This Row],[Launch_Date_ISO]]))</f>
        <v>45905</v>
      </c>
      <c r="V9561" s="2" t="str">
        <f>IF(Starlink[[#This Row],[Decay_Date_ISO]]="","",IF(ISNUMBER(Starlink[[#This Row],[Decay_Date_ISO]]),Starlink[[#This Row],[Decay_Date_ISO]],DATEVALUE(Starlink[[#This Row],[Decay_Date_ISO]])))</f>
        <v/>
      </c>
    </row>
    <row r="9562" spans="1:22" x14ac:dyDescent="0.3">
      <c r="A9562" t="s">
        <v>40571</v>
      </c>
      <c r="B9562">
        <v>65500</v>
      </c>
      <c r="C9562" t="s">
        <v>40538</v>
      </c>
      <c r="D9562" t="s">
        <v>40572</v>
      </c>
      <c r="E9562" t="s">
        <v>40573</v>
      </c>
      <c r="F9562" t="s">
        <v>40574</v>
      </c>
      <c r="G9562" t="s">
        <v>25</v>
      </c>
      <c r="H9562" t="s">
        <v>26</v>
      </c>
      <c r="I9562" t="s">
        <v>40542</v>
      </c>
      <c r="J9562" t="s">
        <v>349</v>
      </c>
      <c r="K9562" t="s">
        <v>350</v>
      </c>
      <c r="L9562">
        <v>575</v>
      </c>
      <c r="M9562">
        <v>262</v>
      </c>
      <c r="N9562">
        <v>273</v>
      </c>
      <c r="O9562">
        <v>53.16</v>
      </c>
      <c r="P9562" t="s">
        <v>43</v>
      </c>
      <c r="Q9562" s="1">
        <v>45905</v>
      </c>
      <c r="S9562">
        <v>2025</v>
      </c>
      <c r="U9562" s="2">
        <f>IF(ISNUMBER(Starlink[[#This Row],[Launch_Date_ISO]]),Starlink[[#This Row],[Launch_Date_ISO]],DATEVALUE(Starlink[[#This Row],[Launch_Date_ISO]]))</f>
        <v>45905</v>
      </c>
      <c r="V9562" s="2" t="str">
        <f>IF(Starlink[[#This Row],[Decay_Date_ISO]]="","",IF(ISNUMBER(Starlink[[#This Row],[Decay_Date_ISO]]),Starlink[[#This Row],[Decay_Date_ISO]],DATEVALUE(Starlink[[#This Row],[Decay_Date_ISO]])))</f>
        <v/>
      </c>
    </row>
    <row r="9563" spans="1:22" x14ac:dyDescent="0.3">
      <c r="A9563" t="s">
        <v>40575</v>
      </c>
      <c r="B9563">
        <v>65501</v>
      </c>
      <c r="C9563" t="s">
        <v>40538</v>
      </c>
      <c r="D9563" t="s">
        <v>40576</v>
      </c>
      <c r="E9563" t="s">
        <v>40577</v>
      </c>
      <c r="F9563" t="s">
        <v>40578</v>
      </c>
      <c r="G9563" t="s">
        <v>25</v>
      </c>
      <c r="H9563" t="s">
        <v>26</v>
      </c>
      <c r="I9563" t="s">
        <v>40542</v>
      </c>
      <c r="J9563" t="s">
        <v>349</v>
      </c>
      <c r="K9563" t="s">
        <v>350</v>
      </c>
      <c r="L9563">
        <v>575</v>
      </c>
      <c r="M9563">
        <v>262</v>
      </c>
      <c r="N9563">
        <v>273</v>
      </c>
      <c r="O9563">
        <v>53.16</v>
      </c>
      <c r="P9563" t="s">
        <v>43</v>
      </c>
      <c r="Q9563" s="1">
        <v>45905</v>
      </c>
      <c r="S9563">
        <v>2025</v>
      </c>
      <c r="U9563" s="2">
        <f>IF(ISNUMBER(Starlink[[#This Row],[Launch_Date_ISO]]),Starlink[[#This Row],[Launch_Date_ISO]],DATEVALUE(Starlink[[#This Row],[Launch_Date_ISO]]))</f>
        <v>45905</v>
      </c>
      <c r="V9563" s="2" t="str">
        <f>IF(Starlink[[#This Row],[Decay_Date_ISO]]="","",IF(ISNUMBER(Starlink[[#This Row],[Decay_Date_ISO]]),Starlink[[#This Row],[Decay_Date_ISO]],DATEVALUE(Starlink[[#This Row],[Decay_Date_ISO]])))</f>
        <v/>
      </c>
    </row>
    <row r="9564" spans="1:22" x14ac:dyDescent="0.3">
      <c r="A9564" t="s">
        <v>40579</v>
      </c>
      <c r="B9564">
        <v>65502</v>
      </c>
      <c r="C9564" t="s">
        <v>40538</v>
      </c>
      <c r="D9564" t="s">
        <v>40580</v>
      </c>
      <c r="E9564" t="s">
        <v>40581</v>
      </c>
      <c r="F9564" t="s">
        <v>40582</v>
      </c>
      <c r="G9564" t="s">
        <v>25</v>
      </c>
      <c r="H9564" t="s">
        <v>26</v>
      </c>
      <c r="I9564" t="s">
        <v>40542</v>
      </c>
      <c r="J9564" t="s">
        <v>349</v>
      </c>
      <c r="K9564" t="s">
        <v>350</v>
      </c>
      <c r="L9564">
        <v>575</v>
      </c>
      <c r="M9564">
        <v>262</v>
      </c>
      <c r="N9564">
        <v>273</v>
      </c>
      <c r="O9564">
        <v>53.16</v>
      </c>
      <c r="P9564" t="s">
        <v>43</v>
      </c>
      <c r="Q9564" s="1">
        <v>45905</v>
      </c>
      <c r="S9564">
        <v>2025</v>
      </c>
      <c r="U9564" s="2">
        <f>IF(ISNUMBER(Starlink[[#This Row],[Launch_Date_ISO]]),Starlink[[#This Row],[Launch_Date_ISO]],DATEVALUE(Starlink[[#This Row],[Launch_Date_ISO]]))</f>
        <v>45905</v>
      </c>
      <c r="V9564" s="2" t="str">
        <f>IF(Starlink[[#This Row],[Decay_Date_ISO]]="","",IF(ISNUMBER(Starlink[[#This Row],[Decay_Date_ISO]]),Starlink[[#This Row],[Decay_Date_ISO]],DATEVALUE(Starlink[[#This Row],[Decay_Date_ISO]])))</f>
        <v/>
      </c>
    </row>
    <row r="9565" spans="1:22" x14ac:dyDescent="0.3">
      <c r="A9565" t="s">
        <v>40583</v>
      </c>
      <c r="B9565">
        <v>65503</v>
      </c>
      <c r="C9565" t="s">
        <v>40538</v>
      </c>
      <c r="D9565" t="s">
        <v>40584</v>
      </c>
      <c r="E9565" t="s">
        <v>40585</v>
      </c>
      <c r="F9565" t="s">
        <v>40586</v>
      </c>
      <c r="G9565" t="s">
        <v>25</v>
      </c>
      <c r="H9565" t="s">
        <v>26</v>
      </c>
      <c r="I9565" t="s">
        <v>40542</v>
      </c>
      <c r="J9565" t="s">
        <v>349</v>
      </c>
      <c r="K9565" t="s">
        <v>350</v>
      </c>
      <c r="L9565">
        <v>575</v>
      </c>
      <c r="M9565">
        <v>262</v>
      </c>
      <c r="N9565">
        <v>273</v>
      </c>
      <c r="O9565">
        <v>53.16</v>
      </c>
      <c r="P9565" t="s">
        <v>43</v>
      </c>
      <c r="Q9565" s="1">
        <v>45905</v>
      </c>
      <c r="S9565">
        <v>2025</v>
      </c>
      <c r="U9565" s="2">
        <f>IF(ISNUMBER(Starlink[[#This Row],[Launch_Date_ISO]]),Starlink[[#This Row],[Launch_Date_ISO]],DATEVALUE(Starlink[[#This Row],[Launch_Date_ISO]]))</f>
        <v>45905</v>
      </c>
      <c r="V9565" s="2" t="str">
        <f>IF(Starlink[[#This Row],[Decay_Date_ISO]]="","",IF(ISNUMBER(Starlink[[#This Row],[Decay_Date_ISO]]),Starlink[[#This Row],[Decay_Date_ISO]],DATEVALUE(Starlink[[#This Row],[Decay_Date_ISO]])))</f>
        <v/>
      </c>
    </row>
    <row r="9566" spans="1:22" x14ac:dyDescent="0.3">
      <c r="A9566" t="s">
        <v>40587</v>
      </c>
      <c r="B9566">
        <v>65504</v>
      </c>
      <c r="C9566" t="s">
        <v>40538</v>
      </c>
      <c r="D9566" t="s">
        <v>40588</v>
      </c>
      <c r="E9566" t="s">
        <v>40589</v>
      </c>
      <c r="F9566" t="s">
        <v>40590</v>
      </c>
      <c r="G9566" t="s">
        <v>25</v>
      </c>
      <c r="H9566" t="s">
        <v>26</v>
      </c>
      <c r="I9566" t="s">
        <v>40542</v>
      </c>
      <c r="J9566" t="s">
        <v>349</v>
      </c>
      <c r="K9566" t="s">
        <v>350</v>
      </c>
      <c r="L9566">
        <v>575</v>
      </c>
      <c r="M9566">
        <v>262</v>
      </c>
      <c r="N9566">
        <v>273</v>
      </c>
      <c r="O9566">
        <v>53.16</v>
      </c>
      <c r="P9566" t="s">
        <v>43</v>
      </c>
      <c r="Q9566" s="1">
        <v>45905</v>
      </c>
      <c r="S9566">
        <v>2025</v>
      </c>
      <c r="U9566" s="2">
        <f>IF(ISNUMBER(Starlink[[#This Row],[Launch_Date_ISO]]),Starlink[[#This Row],[Launch_Date_ISO]],DATEVALUE(Starlink[[#This Row],[Launch_Date_ISO]]))</f>
        <v>45905</v>
      </c>
      <c r="V9566" s="2" t="str">
        <f>IF(Starlink[[#This Row],[Decay_Date_ISO]]="","",IF(ISNUMBER(Starlink[[#This Row],[Decay_Date_ISO]]),Starlink[[#This Row],[Decay_Date_ISO]],DATEVALUE(Starlink[[#This Row],[Decay_Date_ISO]])))</f>
        <v/>
      </c>
    </row>
    <row r="9567" spans="1:22" x14ac:dyDescent="0.3">
      <c r="A9567" t="s">
        <v>40591</v>
      </c>
      <c r="B9567">
        <v>65505</v>
      </c>
      <c r="C9567" t="s">
        <v>40538</v>
      </c>
      <c r="D9567" t="s">
        <v>40592</v>
      </c>
      <c r="E9567" t="s">
        <v>40593</v>
      </c>
      <c r="F9567" t="s">
        <v>40594</v>
      </c>
      <c r="G9567" t="s">
        <v>25</v>
      </c>
      <c r="H9567" t="s">
        <v>26</v>
      </c>
      <c r="I9567" t="s">
        <v>40542</v>
      </c>
      <c r="J9567" t="s">
        <v>349</v>
      </c>
      <c r="K9567" t="s">
        <v>350</v>
      </c>
      <c r="L9567">
        <v>575</v>
      </c>
      <c r="M9567">
        <v>262</v>
      </c>
      <c r="N9567">
        <v>273</v>
      </c>
      <c r="O9567">
        <v>53.16</v>
      </c>
      <c r="P9567" t="s">
        <v>43</v>
      </c>
      <c r="Q9567" s="1">
        <v>45905</v>
      </c>
      <c r="S9567">
        <v>2025</v>
      </c>
      <c r="U9567" s="2">
        <f>IF(ISNUMBER(Starlink[[#This Row],[Launch_Date_ISO]]),Starlink[[#This Row],[Launch_Date_ISO]],DATEVALUE(Starlink[[#This Row],[Launch_Date_ISO]]))</f>
        <v>45905</v>
      </c>
      <c r="V9567" s="2" t="str">
        <f>IF(Starlink[[#This Row],[Decay_Date_ISO]]="","",IF(ISNUMBER(Starlink[[#This Row],[Decay_Date_ISO]]),Starlink[[#This Row],[Decay_Date_ISO]],DATEVALUE(Starlink[[#This Row],[Decay_Date_ISO]])))</f>
        <v/>
      </c>
    </row>
    <row r="9568" spans="1:22" x14ac:dyDescent="0.3">
      <c r="A9568" t="s">
        <v>40595</v>
      </c>
      <c r="B9568">
        <v>65506</v>
      </c>
      <c r="C9568" t="s">
        <v>40538</v>
      </c>
      <c r="D9568" t="s">
        <v>40596</v>
      </c>
      <c r="E9568" t="s">
        <v>40597</v>
      </c>
      <c r="F9568" t="s">
        <v>40598</v>
      </c>
      <c r="G9568" t="s">
        <v>25</v>
      </c>
      <c r="H9568" t="s">
        <v>26</v>
      </c>
      <c r="I9568" t="s">
        <v>40542</v>
      </c>
      <c r="J9568" t="s">
        <v>349</v>
      </c>
      <c r="K9568" t="s">
        <v>350</v>
      </c>
      <c r="L9568">
        <v>575</v>
      </c>
      <c r="M9568">
        <v>262</v>
      </c>
      <c r="N9568">
        <v>273</v>
      </c>
      <c r="O9568">
        <v>53.16</v>
      </c>
      <c r="P9568" t="s">
        <v>43</v>
      </c>
      <c r="Q9568" s="1">
        <v>45905</v>
      </c>
      <c r="S9568">
        <v>2025</v>
      </c>
      <c r="U9568" s="2">
        <f>IF(ISNUMBER(Starlink[[#This Row],[Launch_Date_ISO]]),Starlink[[#This Row],[Launch_Date_ISO]],DATEVALUE(Starlink[[#This Row],[Launch_Date_ISO]]))</f>
        <v>45905</v>
      </c>
      <c r="V9568" s="2" t="str">
        <f>IF(Starlink[[#This Row],[Decay_Date_ISO]]="","",IF(ISNUMBER(Starlink[[#This Row],[Decay_Date_ISO]]),Starlink[[#This Row],[Decay_Date_ISO]],DATEVALUE(Starlink[[#This Row],[Decay_Date_ISO]])))</f>
        <v/>
      </c>
    </row>
    <row r="9569" spans="1:22" x14ac:dyDescent="0.3">
      <c r="A9569" t="s">
        <v>40599</v>
      </c>
      <c r="B9569">
        <v>65507</v>
      </c>
      <c r="C9569" t="s">
        <v>40538</v>
      </c>
      <c r="D9569" t="s">
        <v>40600</v>
      </c>
      <c r="E9569" t="s">
        <v>40601</v>
      </c>
      <c r="F9569" t="s">
        <v>40602</v>
      </c>
      <c r="G9569" t="s">
        <v>25</v>
      </c>
      <c r="H9569" t="s">
        <v>26</v>
      </c>
      <c r="I9569" t="s">
        <v>40542</v>
      </c>
      <c r="J9569" t="s">
        <v>349</v>
      </c>
      <c r="K9569" t="s">
        <v>350</v>
      </c>
      <c r="L9569">
        <v>575</v>
      </c>
      <c r="M9569">
        <v>262</v>
      </c>
      <c r="N9569">
        <v>272</v>
      </c>
      <c r="O9569">
        <v>53.16</v>
      </c>
      <c r="P9569" t="s">
        <v>43</v>
      </c>
      <c r="Q9569" s="1">
        <v>45905</v>
      </c>
      <c r="S9569">
        <v>2025</v>
      </c>
      <c r="U9569" s="2">
        <f>IF(ISNUMBER(Starlink[[#This Row],[Launch_Date_ISO]]),Starlink[[#This Row],[Launch_Date_ISO]],DATEVALUE(Starlink[[#This Row],[Launch_Date_ISO]]))</f>
        <v>45905</v>
      </c>
      <c r="V9569" s="2" t="str">
        <f>IF(Starlink[[#This Row],[Decay_Date_ISO]]="","",IF(ISNUMBER(Starlink[[#This Row],[Decay_Date_ISO]]),Starlink[[#This Row],[Decay_Date_ISO]],DATEVALUE(Starlink[[#This Row],[Decay_Date_ISO]])))</f>
        <v/>
      </c>
    </row>
    <row r="9570" spans="1:22" x14ac:dyDescent="0.3">
      <c r="A9570" t="s">
        <v>40603</v>
      </c>
      <c r="B9570">
        <v>65508</v>
      </c>
      <c r="C9570" t="s">
        <v>40538</v>
      </c>
      <c r="D9570" t="s">
        <v>40604</v>
      </c>
      <c r="E9570" t="s">
        <v>40605</v>
      </c>
      <c r="F9570" t="s">
        <v>40606</v>
      </c>
      <c r="G9570" t="s">
        <v>25</v>
      </c>
      <c r="H9570" t="s">
        <v>26</v>
      </c>
      <c r="I9570" t="s">
        <v>40542</v>
      </c>
      <c r="J9570" t="s">
        <v>349</v>
      </c>
      <c r="K9570" t="s">
        <v>350</v>
      </c>
      <c r="L9570">
        <v>575</v>
      </c>
      <c r="M9570">
        <v>262</v>
      </c>
      <c r="N9570">
        <v>272</v>
      </c>
      <c r="O9570">
        <v>53.16</v>
      </c>
      <c r="P9570" t="s">
        <v>43</v>
      </c>
      <c r="Q9570" s="1">
        <v>45905</v>
      </c>
      <c r="S9570">
        <v>2025</v>
      </c>
      <c r="U9570" s="2">
        <f>IF(ISNUMBER(Starlink[[#This Row],[Launch_Date_ISO]]),Starlink[[#This Row],[Launch_Date_ISO]],DATEVALUE(Starlink[[#This Row],[Launch_Date_ISO]]))</f>
        <v>45905</v>
      </c>
      <c r="V9570" s="2" t="str">
        <f>IF(Starlink[[#This Row],[Decay_Date_ISO]]="","",IF(ISNUMBER(Starlink[[#This Row],[Decay_Date_ISO]]),Starlink[[#This Row],[Decay_Date_ISO]],DATEVALUE(Starlink[[#This Row],[Decay_Date_ISO]])))</f>
        <v/>
      </c>
    </row>
    <row r="9571" spans="1:22" x14ac:dyDescent="0.3">
      <c r="A9571" t="s">
        <v>40607</v>
      </c>
      <c r="B9571">
        <v>65509</v>
      </c>
      <c r="C9571" t="s">
        <v>40538</v>
      </c>
      <c r="D9571" t="s">
        <v>40608</v>
      </c>
      <c r="E9571" t="s">
        <v>40609</v>
      </c>
      <c r="F9571" t="s">
        <v>40610</v>
      </c>
      <c r="G9571" t="s">
        <v>25</v>
      </c>
      <c r="H9571" t="s">
        <v>26</v>
      </c>
      <c r="I9571" t="s">
        <v>40542</v>
      </c>
      <c r="J9571" t="s">
        <v>349</v>
      </c>
      <c r="K9571" t="s">
        <v>350</v>
      </c>
      <c r="L9571">
        <v>575</v>
      </c>
      <c r="M9571">
        <v>262</v>
      </c>
      <c r="N9571">
        <v>272</v>
      </c>
      <c r="O9571">
        <v>53.16</v>
      </c>
      <c r="P9571" t="s">
        <v>43</v>
      </c>
      <c r="Q9571" s="1">
        <v>45905</v>
      </c>
      <c r="S9571">
        <v>2025</v>
      </c>
      <c r="U9571" s="2">
        <f>IF(ISNUMBER(Starlink[[#This Row],[Launch_Date_ISO]]),Starlink[[#This Row],[Launch_Date_ISO]],DATEVALUE(Starlink[[#This Row],[Launch_Date_ISO]]))</f>
        <v>45905</v>
      </c>
      <c r="V9571" s="2" t="str">
        <f>IF(Starlink[[#This Row],[Decay_Date_ISO]]="","",IF(ISNUMBER(Starlink[[#This Row],[Decay_Date_ISO]]),Starlink[[#This Row],[Decay_Date_ISO]],DATEVALUE(Starlink[[#This Row],[Decay_Date_ISO]])))</f>
        <v/>
      </c>
    </row>
    <row r="9572" spans="1:22" x14ac:dyDescent="0.3">
      <c r="A9572" t="s">
        <v>40611</v>
      </c>
      <c r="B9572">
        <v>65510</v>
      </c>
      <c r="C9572" t="s">
        <v>40538</v>
      </c>
      <c r="D9572" t="s">
        <v>40612</v>
      </c>
      <c r="E9572" t="s">
        <v>40613</v>
      </c>
      <c r="F9572" t="s">
        <v>40614</v>
      </c>
      <c r="G9572" t="s">
        <v>25</v>
      </c>
      <c r="H9572" t="s">
        <v>26</v>
      </c>
      <c r="I9572" t="s">
        <v>40542</v>
      </c>
      <c r="J9572" t="s">
        <v>349</v>
      </c>
      <c r="K9572" t="s">
        <v>350</v>
      </c>
      <c r="L9572">
        <v>575</v>
      </c>
      <c r="M9572">
        <v>262</v>
      </c>
      <c r="N9572">
        <v>272</v>
      </c>
      <c r="O9572">
        <v>53.16</v>
      </c>
      <c r="P9572" t="s">
        <v>43</v>
      </c>
      <c r="Q9572" s="1">
        <v>45905</v>
      </c>
      <c r="S9572">
        <v>2025</v>
      </c>
      <c r="U9572" s="2">
        <f>IF(ISNUMBER(Starlink[[#This Row],[Launch_Date_ISO]]),Starlink[[#This Row],[Launch_Date_ISO]],DATEVALUE(Starlink[[#This Row],[Launch_Date_ISO]]))</f>
        <v>45905</v>
      </c>
      <c r="V9572" s="2" t="str">
        <f>IF(Starlink[[#This Row],[Decay_Date_ISO]]="","",IF(ISNUMBER(Starlink[[#This Row],[Decay_Date_ISO]]),Starlink[[#This Row],[Decay_Date_ISO]],DATEVALUE(Starlink[[#This Row],[Decay_Date_ISO]])))</f>
        <v/>
      </c>
    </row>
    <row r="9573" spans="1:22" x14ac:dyDescent="0.3">
      <c r="A9573" t="s">
        <v>40615</v>
      </c>
      <c r="B9573">
        <v>65511</v>
      </c>
      <c r="C9573" t="s">
        <v>40538</v>
      </c>
      <c r="D9573" t="s">
        <v>40616</v>
      </c>
      <c r="E9573" t="s">
        <v>40617</v>
      </c>
      <c r="F9573" t="s">
        <v>40618</v>
      </c>
      <c r="G9573" t="s">
        <v>25</v>
      </c>
      <c r="H9573" t="s">
        <v>26</v>
      </c>
      <c r="I9573" t="s">
        <v>40542</v>
      </c>
      <c r="J9573" t="s">
        <v>349</v>
      </c>
      <c r="K9573" t="s">
        <v>350</v>
      </c>
      <c r="L9573">
        <v>575</v>
      </c>
      <c r="M9573">
        <v>262</v>
      </c>
      <c r="N9573">
        <v>272</v>
      </c>
      <c r="O9573">
        <v>53.16</v>
      </c>
      <c r="P9573" t="s">
        <v>43</v>
      </c>
      <c r="Q9573" s="1">
        <v>45905</v>
      </c>
      <c r="S9573">
        <v>2025</v>
      </c>
      <c r="U9573" s="2">
        <f>IF(ISNUMBER(Starlink[[#This Row],[Launch_Date_ISO]]),Starlink[[#This Row],[Launch_Date_ISO]],DATEVALUE(Starlink[[#This Row],[Launch_Date_ISO]]))</f>
        <v>45905</v>
      </c>
      <c r="V9573" s="2" t="str">
        <f>IF(Starlink[[#This Row],[Decay_Date_ISO]]="","",IF(ISNUMBER(Starlink[[#This Row],[Decay_Date_ISO]]),Starlink[[#This Row],[Decay_Date_ISO]],DATEVALUE(Starlink[[#This Row],[Decay_Date_ISO]])))</f>
        <v/>
      </c>
    </row>
    <row r="9574" spans="1:22" x14ac:dyDescent="0.3">
      <c r="A9574" t="s">
        <v>40619</v>
      </c>
      <c r="B9574">
        <v>65512</v>
      </c>
      <c r="C9574" t="s">
        <v>40538</v>
      </c>
      <c r="D9574" t="s">
        <v>40620</v>
      </c>
      <c r="E9574" t="s">
        <v>40621</v>
      </c>
      <c r="F9574" t="s">
        <v>40622</v>
      </c>
      <c r="G9574" t="s">
        <v>25</v>
      </c>
      <c r="H9574" t="s">
        <v>26</v>
      </c>
      <c r="I9574" t="s">
        <v>40542</v>
      </c>
      <c r="J9574" t="s">
        <v>349</v>
      </c>
      <c r="K9574" t="s">
        <v>350</v>
      </c>
      <c r="L9574">
        <v>575</v>
      </c>
      <c r="M9574">
        <v>262</v>
      </c>
      <c r="N9574">
        <v>272</v>
      </c>
      <c r="O9574">
        <v>53.16</v>
      </c>
      <c r="P9574" t="s">
        <v>43</v>
      </c>
      <c r="Q9574" s="1">
        <v>45905</v>
      </c>
      <c r="S9574">
        <v>2025</v>
      </c>
      <c r="U9574" s="2">
        <f>IF(ISNUMBER(Starlink[[#This Row],[Launch_Date_ISO]]),Starlink[[#This Row],[Launch_Date_ISO]],DATEVALUE(Starlink[[#This Row],[Launch_Date_ISO]]))</f>
        <v>45905</v>
      </c>
      <c r="V9574" s="2" t="str">
        <f>IF(Starlink[[#This Row],[Decay_Date_ISO]]="","",IF(ISNUMBER(Starlink[[#This Row],[Decay_Date_ISO]]),Starlink[[#This Row],[Decay_Date_ISO]],DATEVALUE(Starlink[[#This Row],[Decay_Date_ISO]])))</f>
        <v/>
      </c>
    </row>
    <row r="9575" spans="1:22" x14ac:dyDescent="0.3">
      <c r="A9575" t="s">
        <v>40623</v>
      </c>
      <c r="B9575">
        <v>65513</v>
      </c>
      <c r="C9575" t="s">
        <v>40538</v>
      </c>
      <c r="D9575" t="s">
        <v>40624</v>
      </c>
      <c r="E9575" t="s">
        <v>40625</v>
      </c>
      <c r="F9575" t="s">
        <v>40626</v>
      </c>
      <c r="G9575" t="s">
        <v>25</v>
      </c>
      <c r="H9575" t="s">
        <v>26</v>
      </c>
      <c r="I9575" t="s">
        <v>40542</v>
      </c>
      <c r="J9575" t="s">
        <v>349</v>
      </c>
      <c r="K9575" t="s">
        <v>350</v>
      </c>
      <c r="L9575">
        <v>575</v>
      </c>
      <c r="M9575">
        <v>262</v>
      </c>
      <c r="N9575">
        <v>272</v>
      </c>
      <c r="O9575">
        <v>53.16</v>
      </c>
      <c r="P9575" t="s">
        <v>43</v>
      </c>
      <c r="Q9575" s="1">
        <v>45905</v>
      </c>
      <c r="S9575">
        <v>2025</v>
      </c>
      <c r="U9575" s="2">
        <f>IF(ISNUMBER(Starlink[[#This Row],[Launch_Date_ISO]]),Starlink[[#This Row],[Launch_Date_ISO]],DATEVALUE(Starlink[[#This Row],[Launch_Date_ISO]]))</f>
        <v>45905</v>
      </c>
      <c r="V9575" s="2" t="str">
        <f>IF(Starlink[[#This Row],[Decay_Date_ISO]]="","",IF(ISNUMBER(Starlink[[#This Row],[Decay_Date_ISO]]),Starlink[[#This Row],[Decay_Date_ISO]],DATEVALUE(Starlink[[#This Row],[Decay_Date_ISO]])))</f>
        <v/>
      </c>
    </row>
    <row r="9576" spans="1:22" x14ac:dyDescent="0.3">
      <c r="A9576" t="s">
        <v>40627</v>
      </c>
      <c r="B9576">
        <v>65514</v>
      </c>
      <c r="C9576" t="s">
        <v>40538</v>
      </c>
      <c r="D9576" t="s">
        <v>40628</v>
      </c>
      <c r="E9576" t="s">
        <v>40629</v>
      </c>
      <c r="F9576" t="s">
        <v>40630</v>
      </c>
      <c r="G9576" t="s">
        <v>25</v>
      </c>
      <c r="H9576" t="s">
        <v>26</v>
      </c>
      <c r="I9576" t="s">
        <v>40542</v>
      </c>
      <c r="J9576" t="s">
        <v>349</v>
      </c>
      <c r="K9576" t="s">
        <v>350</v>
      </c>
      <c r="L9576">
        <v>575</v>
      </c>
      <c r="M9576">
        <v>262</v>
      </c>
      <c r="N9576">
        <v>272</v>
      </c>
      <c r="O9576">
        <v>53.16</v>
      </c>
      <c r="P9576" t="s">
        <v>43</v>
      </c>
      <c r="Q9576" s="1">
        <v>45905</v>
      </c>
      <c r="S9576">
        <v>2025</v>
      </c>
      <c r="U9576" s="2">
        <f>IF(ISNUMBER(Starlink[[#This Row],[Launch_Date_ISO]]),Starlink[[#This Row],[Launch_Date_ISO]],DATEVALUE(Starlink[[#This Row],[Launch_Date_ISO]]))</f>
        <v>45905</v>
      </c>
      <c r="V9576" s="2" t="str">
        <f>IF(Starlink[[#This Row],[Decay_Date_ISO]]="","",IF(ISNUMBER(Starlink[[#This Row],[Decay_Date_ISO]]),Starlink[[#This Row],[Decay_Date_ISO]],DATEVALUE(Starlink[[#This Row],[Decay_Date_ISO]])))</f>
        <v/>
      </c>
    </row>
    <row r="9577" spans="1:22" x14ac:dyDescent="0.3">
      <c r="A9577" t="s">
        <v>40631</v>
      </c>
      <c r="B9577">
        <v>65515</v>
      </c>
      <c r="C9577" t="s">
        <v>40538</v>
      </c>
      <c r="D9577" t="s">
        <v>40632</v>
      </c>
      <c r="E9577" t="s">
        <v>40633</v>
      </c>
      <c r="F9577" t="s">
        <v>40634</v>
      </c>
      <c r="G9577" t="s">
        <v>25</v>
      </c>
      <c r="H9577" t="s">
        <v>26</v>
      </c>
      <c r="I9577" t="s">
        <v>40542</v>
      </c>
      <c r="J9577" t="s">
        <v>349</v>
      </c>
      <c r="K9577" t="s">
        <v>350</v>
      </c>
      <c r="L9577">
        <v>575</v>
      </c>
      <c r="M9577">
        <v>262</v>
      </c>
      <c r="N9577">
        <v>272</v>
      </c>
      <c r="O9577">
        <v>53.16</v>
      </c>
      <c r="P9577" t="s">
        <v>43</v>
      </c>
      <c r="Q9577" s="1">
        <v>45905</v>
      </c>
      <c r="S9577">
        <v>2025</v>
      </c>
      <c r="U9577" s="2">
        <f>IF(ISNUMBER(Starlink[[#This Row],[Launch_Date_ISO]]),Starlink[[#This Row],[Launch_Date_ISO]],DATEVALUE(Starlink[[#This Row],[Launch_Date_ISO]]))</f>
        <v>45905</v>
      </c>
      <c r="V9577" s="2" t="str">
        <f>IF(Starlink[[#This Row],[Decay_Date_ISO]]="","",IF(ISNUMBER(Starlink[[#This Row],[Decay_Date_ISO]]),Starlink[[#This Row],[Decay_Date_ISO]],DATEVALUE(Starlink[[#This Row],[Decay_Date_ISO]])))</f>
        <v/>
      </c>
    </row>
    <row r="9578" spans="1:22" x14ac:dyDescent="0.3">
      <c r="A9578" t="s">
        <v>40635</v>
      </c>
      <c r="B9578">
        <v>65516</v>
      </c>
      <c r="C9578" t="s">
        <v>40538</v>
      </c>
      <c r="D9578" t="s">
        <v>40636</v>
      </c>
      <c r="E9578" t="s">
        <v>40637</v>
      </c>
      <c r="F9578" t="s">
        <v>40638</v>
      </c>
      <c r="G9578" t="s">
        <v>25</v>
      </c>
      <c r="H9578" t="s">
        <v>26</v>
      </c>
      <c r="I9578" t="s">
        <v>40542</v>
      </c>
      <c r="J9578" t="s">
        <v>349</v>
      </c>
      <c r="K9578" t="s">
        <v>350</v>
      </c>
      <c r="L9578">
        <v>575</v>
      </c>
      <c r="M9578">
        <v>262</v>
      </c>
      <c r="N9578">
        <v>272</v>
      </c>
      <c r="O9578">
        <v>53.16</v>
      </c>
      <c r="P9578" t="s">
        <v>43</v>
      </c>
      <c r="Q9578" s="1">
        <v>45905</v>
      </c>
      <c r="S9578">
        <v>2025</v>
      </c>
      <c r="U9578" s="2">
        <f>IF(ISNUMBER(Starlink[[#This Row],[Launch_Date_ISO]]),Starlink[[#This Row],[Launch_Date_ISO]],DATEVALUE(Starlink[[#This Row],[Launch_Date_ISO]]))</f>
        <v>45905</v>
      </c>
      <c r="V9578" s="2" t="str">
        <f>IF(Starlink[[#This Row],[Decay_Date_ISO]]="","",IF(ISNUMBER(Starlink[[#This Row],[Decay_Date_ISO]]),Starlink[[#This Row],[Decay_Date_ISO]],DATEVALUE(Starlink[[#This Row],[Decay_Date_ISO]])))</f>
        <v/>
      </c>
    </row>
    <row r="9579" spans="1:22" x14ac:dyDescent="0.3">
      <c r="A9579" t="s">
        <v>40639</v>
      </c>
      <c r="B9579">
        <v>65517</v>
      </c>
      <c r="C9579" t="s">
        <v>40538</v>
      </c>
      <c r="D9579" t="s">
        <v>40640</v>
      </c>
      <c r="E9579" t="s">
        <v>40641</v>
      </c>
      <c r="F9579" t="s">
        <v>40642</v>
      </c>
      <c r="G9579" t="s">
        <v>25</v>
      </c>
      <c r="H9579" t="s">
        <v>26</v>
      </c>
      <c r="I9579" t="s">
        <v>40542</v>
      </c>
      <c r="J9579" t="s">
        <v>349</v>
      </c>
      <c r="K9579" t="s">
        <v>350</v>
      </c>
      <c r="L9579">
        <v>575</v>
      </c>
      <c r="M9579">
        <v>262</v>
      </c>
      <c r="N9579">
        <v>272</v>
      </c>
      <c r="O9579">
        <v>53.16</v>
      </c>
      <c r="P9579" t="s">
        <v>43</v>
      </c>
      <c r="Q9579" s="1">
        <v>45905</v>
      </c>
      <c r="S9579">
        <v>2025</v>
      </c>
      <c r="U9579" s="2">
        <f>IF(ISNUMBER(Starlink[[#This Row],[Launch_Date_ISO]]),Starlink[[#This Row],[Launch_Date_ISO]],DATEVALUE(Starlink[[#This Row],[Launch_Date_ISO]]))</f>
        <v>45905</v>
      </c>
      <c r="V9579" s="2" t="str">
        <f>IF(Starlink[[#This Row],[Decay_Date_ISO]]="","",IF(ISNUMBER(Starlink[[#This Row],[Decay_Date_ISO]]),Starlink[[#This Row],[Decay_Date_ISO]],DATEVALUE(Starlink[[#This Row],[Decay_Date_ISO]])))</f>
        <v/>
      </c>
    </row>
    <row r="9580" spans="1:22" x14ac:dyDescent="0.3">
      <c r="A9580" t="s">
        <v>40643</v>
      </c>
      <c r="B9580">
        <v>65518</v>
      </c>
      <c r="C9580" t="s">
        <v>40538</v>
      </c>
      <c r="D9580" t="s">
        <v>40644</v>
      </c>
      <c r="E9580" t="s">
        <v>40645</v>
      </c>
      <c r="F9580" t="s">
        <v>40646</v>
      </c>
      <c r="G9580" t="s">
        <v>25</v>
      </c>
      <c r="H9580" t="s">
        <v>26</v>
      </c>
      <c r="I9580" t="s">
        <v>40542</v>
      </c>
      <c r="J9580" t="s">
        <v>349</v>
      </c>
      <c r="K9580" t="s">
        <v>350</v>
      </c>
      <c r="L9580">
        <v>575</v>
      </c>
      <c r="M9580">
        <v>262</v>
      </c>
      <c r="N9580">
        <v>272</v>
      </c>
      <c r="O9580">
        <v>53.16</v>
      </c>
      <c r="P9580" t="s">
        <v>43</v>
      </c>
      <c r="Q9580" s="1">
        <v>45905</v>
      </c>
      <c r="S9580">
        <v>2025</v>
      </c>
      <c r="U9580" s="2">
        <f>IF(ISNUMBER(Starlink[[#This Row],[Launch_Date_ISO]]),Starlink[[#This Row],[Launch_Date_ISO]],DATEVALUE(Starlink[[#This Row],[Launch_Date_ISO]]))</f>
        <v>45905</v>
      </c>
      <c r="V9580" s="2" t="str">
        <f>IF(Starlink[[#This Row],[Decay_Date_ISO]]="","",IF(ISNUMBER(Starlink[[#This Row],[Decay_Date_ISO]]),Starlink[[#This Row],[Decay_Date_ISO]],DATEVALUE(Starlink[[#This Row],[Decay_Date_ISO]])))</f>
        <v/>
      </c>
    </row>
    <row r="9581" spans="1:22" x14ac:dyDescent="0.3">
      <c r="A9581" t="s">
        <v>40647</v>
      </c>
      <c r="B9581">
        <v>65519</v>
      </c>
      <c r="C9581" t="s">
        <v>40538</v>
      </c>
      <c r="D9581" t="s">
        <v>40648</v>
      </c>
      <c r="E9581" t="s">
        <v>40649</v>
      </c>
      <c r="F9581" t="s">
        <v>40650</v>
      </c>
      <c r="G9581" t="s">
        <v>25</v>
      </c>
      <c r="H9581" t="s">
        <v>26</v>
      </c>
      <c r="I9581" t="s">
        <v>40542</v>
      </c>
      <c r="J9581" t="s">
        <v>349</v>
      </c>
      <c r="K9581" t="s">
        <v>350</v>
      </c>
      <c r="L9581">
        <v>575</v>
      </c>
      <c r="M9581">
        <v>262</v>
      </c>
      <c r="N9581">
        <v>272</v>
      </c>
      <c r="O9581">
        <v>53.16</v>
      </c>
      <c r="P9581" t="s">
        <v>43</v>
      </c>
      <c r="Q9581" s="1">
        <v>45905</v>
      </c>
      <c r="S9581">
        <v>2025</v>
      </c>
      <c r="U9581" s="2">
        <f>IF(ISNUMBER(Starlink[[#This Row],[Launch_Date_ISO]]),Starlink[[#This Row],[Launch_Date_ISO]],DATEVALUE(Starlink[[#This Row],[Launch_Date_ISO]]))</f>
        <v>45905</v>
      </c>
      <c r="V9581" s="2" t="str">
        <f>IF(Starlink[[#This Row],[Decay_Date_ISO]]="","",IF(ISNUMBER(Starlink[[#This Row],[Decay_Date_ISO]]),Starlink[[#This Row],[Decay_Date_ISO]],DATEVALUE(Starlink[[#This Row],[Decay_Date_ISO]])))</f>
        <v/>
      </c>
    </row>
    <row r="9582" spans="1:22" x14ac:dyDescent="0.3">
      <c r="A9582" t="s">
        <v>40651</v>
      </c>
      <c r="B9582">
        <v>65520</v>
      </c>
      <c r="C9582" t="s">
        <v>40652</v>
      </c>
      <c r="D9582" t="s">
        <v>40653</v>
      </c>
      <c r="E9582" t="s">
        <v>40654</v>
      </c>
      <c r="F9582" t="s">
        <v>40655</v>
      </c>
      <c r="G9582" t="s">
        <v>25</v>
      </c>
      <c r="H9582" t="s">
        <v>26</v>
      </c>
      <c r="I9582" t="s">
        <v>40656</v>
      </c>
      <c r="J9582" t="s">
        <v>349</v>
      </c>
      <c r="K9582" t="s">
        <v>350</v>
      </c>
      <c r="L9582">
        <v>575</v>
      </c>
      <c r="M9582">
        <v>255</v>
      </c>
      <c r="N9582">
        <v>268</v>
      </c>
      <c r="O9582">
        <v>97.6</v>
      </c>
      <c r="P9582" t="s">
        <v>30</v>
      </c>
      <c r="Q9582" s="1">
        <v>45906</v>
      </c>
      <c r="S9582">
        <v>2025</v>
      </c>
      <c r="U9582" s="2">
        <f>IF(ISNUMBER(Starlink[[#This Row],[Launch_Date_ISO]]),Starlink[[#This Row],[Launch_Date_ISO]],DATEVALUE(Starlink[[#This Row],[Launch_Date_ISO]]))</f>
        <v>45906</v>
      </c>
      <c r="V9582" s="2" t="str">
        <f>IF(Starlink[[#This Row],[Decay_Date_ISO]]="","",IF(ISNUMBER(Starlink[[#This Row],[Decay_Date_ISO]]),Starlink[[#This Row],[Decay_Date_ISO]],DATEVALUE(Starlink[[#This Row],[Decay_Date_ISO]])))</f>
        <v/>
      </c>
    </row>
    <row r="9583" spans="1:22" x14ac:dyDescent="0.3">
      <c r="A9583" t="s">
        <v>40657</v>
      </c>
      <c r="B9583">
        <v>65521</v>
      </c>
      <c r="C9583" t="s">
        <v>40652</v>
      </c>
      <c r="D9583" t="s">
        <v>40658</v>
      </c>
      <c r="E9583" t="s">
        <v>40659</v>
      </c>
      <c r="F9583" t="s">
        <v>40660</v>
      </c>
      <c r="G9583" t="s">
        <v>25</v>
      </c>
      <c r="H9583" t="s">
        <v>26</v>
      </c>
      <c r="I9583" t="s">
        <v>40656</v>
      </c>
      <c r="J9583" t="s">
        <v>349</v>
      </c>
      <c r="K9583" t="s">
        <v>350</v>
      </c>
      <c r="L9583">
        <v>575</v>
      </c>
      <c r="M9583">
        <v>255</v>
      </c>
      <c r="N9583">
        <v>268</v>
      </c>
      <c r="O9583">
        <v>97.6</v>
      </c>
      <c r="P9583" t="s">
        <v>30</v>
      </c>
      <c r="Q9583" s="1">
        <v>45906</v>
      </c>
      <c r="S9583">
        <v>2025</v>
      </c>
      <c r="U9583" s="2">
        <f>IF(ISNUMBER(Starlink[[#This Row],[Launch_Date_ISO]]),Starlink[[#This Row],[Launch_Date_ISO]],DATEVALUE(Starlink[[#This Row],[Launch_Date_ISO]]))</f>
        <v>45906</v>
      </c>
      <c r="V9583" s="2" t="str">
        <f>IF(Starlink[[#This Row],[Decay_Date_ISO]]="","",IF(ISNUMBER(Starlink[[#This Row],[Decay_Date_ISO]]),Starlink[[#This Row],[Decay_Date_ISO]],DATEVALUE(Starlink[[#This Row],[Decay_Date_ISO]])))</f>
        <v/>
      </c>
    </row>
    <row r="9584" spans="1:22" x14ac:dyDescent="0.3">
      <c r="A9584" t="s">
        <v>40661</v>
      </c>
      <c r="B9584">
        <v>65522</v>
      </c>
      <c r="C9584" t="s">
        <v>40652</v>
      </c>
      <c r="D9584" t="s">
        <v>40662</v>
      </c>
      <c r="E9584" t="s">
        <v>40663</v>
      </c>
      <c r="F9584" t="s">
        <v>40664</v>
      </c>
      <c r="G9584" t="s">
        <v>25</v>
      </c>
      <c r="H9584" t="s">
        <v>26</v>
      </c>
      <c r="I9584" t="s">
        <v>40656</v>
      </c>
      <c r="J9584" t="s">
        <v>349</v>
      </c>
      <c r="K9584" t="s">
        <v>350</v>
      </c>
      <c r="L9584">
        <v>575</v>
      </c>
      <c r="M9584">
        <v>255</v>
      </c>
      <c r="N9584">
        <v>268</v>
      </c>
      <c r="O9584">
        <v>97.6</v>
      </c>
      <c r="P9584" t="s">
        <v>30</v>
      </c>
      <c r="Q9584" s="1">
        <v>45906</v>
      </c>
      <c r="S9584">
        <v>2025</v>
      </c>
      <c r="U9584" s="2">
        <f>IF(ISNUMBER(Starlink[[#This Row],[Launch_Date_ISO]]),Starlink[[#This Row],[Launch_Date_ISO]],DATEVALUE(Starlink[[#This Row],[Launch_Date_ISO]]))</f>
        <v>45906</v>
      </c>
      <c r="V9584" s="2" t="str">
        <f>IF(Starlink[[#This Row],[Decay_Date_ISO]]="","",IF(ISNUMBER(Starlink[[#This Row],[Decay_Date_ISO]]),Starlink[[#This Row],[Decay_Date_ISO]],DATEVALUE(Starlink[[#This Row],[Decay_Date_ISO]])))</f>
        <v/>
      </c>
    </row>
    <row r="9585" spans="1:22" x14ac:dyDescent="0.3">
      <c r="A9585" t="s">
        <v>40665</v>
      </c>
      <c r="B9585">
        <v>65523</v>
      </c>
      <c r="C9585" t="s">
        <v>40652</v>
      </c>
      <c r="D9585" t="s">
        <v>40666</v>
      </c>
      <c r="E9585" t="s">
        <v>40667</v>
      </c>
      <c r="F9585" t="s">
        <v>40668</v>
      </c>
      <c r="G9585" t="s">
        <v>25</v>
      </c>
      <c r="H9585" t="s">
        <v>26</v>
      </c>
      <c r="I9585" t="s">
        <v>40656</v>
      </c>
      <c r="J9585" t="s">
        <v>349</v>
      </c>
      <c r="K9585" t="s">
        <v>350</v>
      </c>
      <c r="L9585">
        <v>575</v>
      </c>
      <c r="M9585">
        <v>255</v>
      </c>
      <c r="N9585">
        <v>268</v>
      </c>
      <c r="O9585">
        <v>97.6</v>
      </c>
      <c r="P9585" t="s">
        <v>30</v>
      </c>
      <c r="Q9585" s="1">
        <v>45906</v>
      </c>
      <c r="S9585">
        <v>2025</v>
      </c>
      <c r="U9585" s="2">
        <f>IF(ISNUMBER(Starlink[[#This Row],[Launch_Date_ISO]]),Starlink[[#This Row],[Launch_Date_ISO]],DATEVALUE(Starlink[[#This Row],[Launch_Date_ISO]]))</f>
        <v>45906</v>
      </c>
      <c r="V9585" s="2" t="str">
        <f>IF(Starlink[[#This Row],[Decay_Date_ISO]]="","",IF(ISNUMBER(Starlink[[#This Row],[Decay_Date_ISO]]),Starlink[[#This Row],[Decay_Date_ISO]],DATEVALUE(Starlink[[#This Row],[Decay_Date_ISO]])))</f>
        <v/>
      </c>
    </row>
    <row r="9586" spans="1:22" x14ac:dyDescent="0.3">
      <c r="A9586" t="s">
        <v>40669</v>
      </c>
      <c r="B9586">
        <v>65524</v>
      </c>
      <c r="C9586" t="s">
        <v>40652</v>
      </c>
      <c r="D9586" t="s">
        <v>40670</v>
      </c>
      <c r="E9586" t="s">
        <v>40671</v>
      </c>
      <c r="F9586" t="s">
        <v>40672</v>
      </c>
      <c r="G9586" t="s">
        <v>25</v>
      </c>
      <c r="H9586" t="s">
        <v>26</v>
      </c>
      <c r="I9586" t="s">
        <v>40656</v>
      </c>
      <c r="J9586" t="s">
        <v>349</v>
      </c>
      <c r="K9586" t="s">
        <v>350</v>
      </c>
      <c r="L9586">
        <v>575</v>
      </c>
      <c r="M9586">
        <v>255</v>
      </c>
      <c r="N9586">
        <v>268</v>
      </c>
      <c r="O9586">
        <v>97.6</v>
      </c>
      <c r="P9586" t="s">
        <v>30</v>
      </c>
      <c r="Q9586" s="1">
        <v>45906</v>
      </c>
      <c r="S9586">
        <v>2025</v>
      </c>
      <c r="U9586" s="2">
        <f>IF(ISNUMBER(Starlink[[#This Row],[Launch_Date_ISO]]),Starlink[[#This Row],[Launch_Date_ISO]],DATEVALUE(Starlink[[#This Row],[Launch_Date_ISO]]))</f>
        <v>45906</v>
      </c>
      <c r="V9586" s="2" t="str">
        <f>IF(Starlink[[#This Row],[Decay_Date_ISO]]="","",IF(ISNUMBER(Starlink[[#This Row],[Decay_Date_ISO]]),Starlink[[#This Row],[Decay_Date_ISO]],DATEVALUE(Starlink[[#This Row],[Decay_Date_ISO]])))</f>
        <v/>
      </c>
    </row>
    <row r="9587" spans="1:22" x14ac:dyDescent="0.3">
      <c r="A9587" t="s">
        <v>40673</v>
      </c>
      <c r="B9587">
        <v>65525</v>
      </c>
      <c r="C9587" t="s">
        <v>40652</v>
      </c>
      <c r="D9587" t="s">
        <v>40674</v>
      </c>
      <c r="E9587" t="s">
        <v>40675</v>
      </c>
      <c r="F9587" t="s">
        <v>40676</v>
      </c>
      <c r="G9587" t="s">
        <v>25</v>
      </c>
      <c r="H9587" t="s">
        <v>26</v>
      </c>
      <c r="I9587" t="s">
        <v>40656</v>
      </c>
      <c r="J9587" t="s">
        <v>349</v>
      </c>
      <c r="K9587" t="s">
        <v>350</v>
      </c>
      <c r="L9587">
        <v>575</v>
      </c>
      <c r="M9587">
        <v>255</v>
      </c>
      <c r="N9587">
        <v>268</v>
      </c>
      <c r="O9587">
        <v>97.6</v>
      </c>
      <c r="P9587" t="s">
        <v>30</v>
      </c>
      <c r="Q9587" s="1">
        <v>45906</v>
      </c>
      <c r="S9587">
        <v>2025</v>
      </c>
      <c r="U9587" s="2">
        <f>IF(ISNUMBER(Starlink[[#This Row],[Launch_Date_ISO]]),Starlink[[#This Row],[Launch_Date_ISO]],DATEVALUE(Starlink[[#This Row],[Launch_Date_ISO]]))</f>
        <v>45906</v>
      </c>
      <c r="V9587" s="2" t="str">
        <f>IF(Starlink[[#This Row],[Decay_Date_ISO]]="","",IF(ISNUMBER(Starlink[[#This Row],[Decay_Date_ISO]]),Starlink[[#This Row],[Decay_Date_ISO]],DATEVALUE(Starlink[[#This Row],[Decay_Date_ISO]])))</f>
        <v/>
      </c>
    </row>
    <row r="9588" spans="1:22" x14ac:dyDescent="0.3">
      <c r="A9588" t="s">
        <v>40677</v>
      </c>
      <c r="B9588">
        <v>65526</v>
      </c>
      <c r="C9588" t="s">
        <v>40652</v>
      </c>
      <c r="D9588" t="s">
        <v>40678</v>
      </c>
      <c r="E9588" t="s">
        <v>40679</v>
      </c>
      <c r="F9588" t="s">
        <v>40680</v>
      </c>
      <c r="G9588" t="s">
        <v>25</v>
      </c>
      <c r="H9588" t="s">
        <v>26</v>
      </c>
      <c r="I9588" t="s">
        <v>40656</v>
      </c>
      <c r="J9588" t="s">
        <v>349</v>
      </c>
      <c r="K9588" t="s">
        <v>350</v>
      </c>
      <c r="L9588">
        <v>575</v>
      </c>
      <c r="M9588">
        <v>255</v>
      </c>
      <c r="N9588">
        <v>268</v>
      </c>
      <c r="O9588">
        <v>97.6</v>
      </c>
      <c r="P9588" t="s">
        <v>30</v>
      </c>
      <c r="Q9588" s="1">
        <v>45906</v>
      </c>
      <c r="S9588">
        <v>2025</v>
      </c>
      <c r="U9588" s="2">
        <f>IF(ISNUMBER(Starlink[[#This Row],[Launch_Date_ISO]]),Starlink[[#This Row],[Launch_Date_ISO]],DATEVALUE(Starlink[[#This Row],[Launch_Date_ISO]]))</f>
        <v>45906</v>
      </c>
      <c r="V9588" s="2" t="str">
        <f>IF(Starlink[[#This Row],[Decay_Date_ISO]]="","",IF(ISNUMBER(Starlink[[#This Row],[Decay_Date_ISO]]),Starlink[[#This Row],[Decay_Date_ISO]],DATEVALUE(Starlink[[#This Row],[Decay_Date_ISO]])))</f>
        <v/>
      </c>
    </row>
    <row r="9589" spans="1:22" x14ac:dyDescent="0.3">
      <c r="A9589" t="s">
        <v>40681</v>
      </c>
      <c r="B9589">
        <v>65527</v>
      </c>
      <c r="C9589" t="s">
        <v>40652</v>
      </c>
      <c r="D9589" t="s">
        <v>40682</v>
      </c>
      <c r="E9589" t="s">
        <v>40683</v>
      </c>
      <c r="F9589" t="s">
        <v>40684</v>
      </c>
      <c r="G9589" t="s">
        <v>25</v>
      </c>
      <c r="H9589" t="s">
        <v>26</v>
      </c>
      <c r="I9589" t="s">
        <v>40656</v>
      </c>
      <c r="J9589" t="s">
        <v>349</v>
      </c>
      <c r="K9589" t="s">
        <v>350</v>
      </c>
      <c r="L9589">
        <v>575</v>
      </c>
      <c r="M9589">
        <v>255</v>
      </c>
      <c r="N9589">
        <v>268</v>
      </c>
      <c r="O9589">
        <v>97.6</v>
      </c>
      <c r="P9589" t="s">
        <v>30</v>
      </c>
      <c r="Q9589" s="1">
        <v>45906</v>
      </c>
      <c r="S9589">
        <v>2025</v>
      </c>
      <c r="U9589" s="2">
        <f>IF(ISNUMBER(Starlink[[#This Row],[Launch_Date_ISO]]),Starlink[[#This Row],[Launch_Date_ISO]],DATEVALUE(Starlink[[#This Row],[Launch_Date_ISO]]))</f>
        <v>45906</v>
      </c>
      <c r="V9589" s="2" t="str">
        <f>IF(Starlink[[#This Row],[Decay_Date_ISO]]="","",IF(ISNUMBER(Starlink[[#This Row],[Decay_Date_ISO]]),Starlink[[#This Row],[Decay_Date_ISO]],DATEVALUE(Starlink[[#This Row],[Decay_Date_ISO]])))</f>
        <v/>
      </c>
    </row>
    <row r="9590" spans="1:22" x14ac:dyDescent="0.3">
      <c r="A9590" t="s">
        <v>40685</v>
      </c>
      <c r="B9590">
        <v>65528</v>
      </c>
      <c r="C9590" t="s">
        <v>40652</v>
      </c>
      <c r="D9590" t="s">
        <v>40686</v>
      </c>
      <c r="E9590" t="s">
        <v>40687</v>
      </c>
      <c r="F9590" t="s">
        <v>40688</v>
      </c>
      <c r="G9590" t="s">
        <v>25</v>
      </c>
      <c r="H9590" t="s">
        <v>26</v>
      </c>
      <c r="I9590" t="s">
        <v>40656</v>
      </c>
      <c r="J9590" t="s">
        <v>349</v>
      </c>
      <c r="K9590" t="s">
        <v>350</v>
      </c>
      <c r="L9590">
        <v>575</v>
      </c>
      <c r="M9590">
        <v>255</v>
      </c>
      <c r="N9590">
        <v>268</v>
      </c>
      <c r="O9590">
        <v>97.6</v>
      </c>
      <c r="P9590" t="s">
        <v>30</v>
      </c>
      <c r="Q9590" s="1">
        <v>45906</v>
      </c>
      <c r="S9590">
        <v>2025</v>
      </c>
      <c r="U9590" s="2">
        <f>IF(ISNUMBER(Starlink[[#This Row],[Launch_Date_ISO]]),Starlink[[#This Row],[Launch_Date_ISO]],DATEVALUE(Starlink[[#This Row],[Launch_Date_ISO]]))</f>
        <v>45906</v>
      </c>
      <c r="V9590" s="2" t="str">
        <f>IF(Starlink[[#This Row],[Decay_Date_ISO]]="","",IF(ISNUMBER(Starlink[[#This Row],[Decay_Date_ISO]]),Starlink[[#This Row],[Decay_Date_ISO]],DATEVALUE(Starlink[[#This Row],[Decay_Date_ISO]])))</f>
        <v/>
      </c>
    </row>
    <row r="9591" spans="1:22" x14ac:dyDescent="0.3">
      <c r="A9591" t="s">
        <v>40689</v>
      </c>
      <c r="B9591">
        <v>65529</v>
      </c>
      <c r="C9591" t="s">
        <v>40652</v>
      </c>
      <c r="D9591" t="s">
        <v>40690</v>
      </c>
      <c r="E9591" t="s">
        <v>40691</v>
      </c>
      <c r="F9591" t="s">
        <v>40692</v>
      </c>
      <c r="G9591" t="s">
        <v>25</v>
      </c>
      <c r="H9591" t="s">
        <v>26</v>
      </c>
      <c r="I9591" t="s">
        <v>40656</v>
      </c>
      <c r="J9591" t="s">
        <v>349</v>
      </c>
      <c r="K9591" t="s">
        <v>350</v>
      </c>
      <c r="L9591">
        <v>575</v>
      </c>
      <c r="M9591">
        <v>254</v>
      </c>
      <c r="N9591">
        <v>268</v>
      </c>
      <c r="O9591">
        <v>97.6</v>
      </c>
      <c r="P9591" t="s">
        <v>30</v>
      </c>
      <c r="Q9591" s="1">
        <v>45906</v>
      </c>
      <c r="S9591">
        <v>2025</v>
      </c>
      <c r="U9591" s="2">
        <f>IF(ISNUMBER(Starlink[[#This Row],[Launch_Date_ISO]]),Starlink[[#This Row],[Launch_Date_ISO]],DATEVALUE(Starlink[[#This Row],[Launch_Date_ISO]]))</f>
        <v>45906</v>
      </c>
      <c r="V9591" s="2" t="str">
        <f>IF(Starlink[[#This Row],[Decay_Date_ISO]]="","",IF(ISNUMBER(Starlink[[#This Row],[Decay_Date_ISO]]),Starlink[[#This Row],[Decay_Date_ISO]],DATEVALUE(Starlink[[#This Row],[Decay_Date_ISO]])))</f>
        <v/>
      </c>
    </row>
    <row r="9592" spans="1:22" x14ac:dyDescent="0.3">
      <c r="A9592" t="s">
        <v>40693</v>
      </c>
      <c r="B9592">
        <v>65530</v>
      </c>
      <c r="C9592" t="s">
        <v>40652</v>
      </c>
      <c r="D9592" t="s">
        <v>40694</v>
      </c>
      <c r="E9592" t="s">
        <v>40695</v>
      </c>
      <c r="F9592" t="s">
        <v>40696</v>
      </c>
      <c r="G9592" t="s">
        <v>25</v>
      </c>
      <c r="H9592" t="s">
        <v>26</v>
      </c>
      <c r="I9592" t="s">
        <v>40656</v>
      </c>
      <c r="J9592" t="s">
        <v>349</v>
      </c>
      <c r="K9592" t="s">
        <v>350</v>
      </c>
      <c r="L9592">
        <v>575</v>
      </c>
      <c r="M9592">
        <v>254</v>
      </c>
      <c r="N9592">
        <v>268</v>
      </c>
      <c r="O9592">
        <v>97.6</v>
      </c>
      <c r="P9592" t="s">
        <v>30</v>
      </c>
      <c r="Q9592" s="1">
        <v>45906</v>
      </c>
      <c r="S9592">
        <v>2025</v>
      </c>
      <c r="U9592" s="2">
        <f>IF(ISNUMBER(Starlink[[#This Row],[Launch_Date_ISO]]),Starlink[[#This Row],[Launch_Date_ISO]],DATEVALUE(Starlink[[#This Row],[Launch_Date_ISO]]))</f>
        <v>45906</v>
      </c>
      <c r="V9592" s="2" t="str">
        <f>IF(Starlink[[#This Row],[Decay_Date_ISO]]="","",IF(ISNUMBER(Starlink[[#This Row],[Decay_Date_ISO]]),Starlink[[#This Row],[Decay_Date_ISO]],DATEVALUE(Starlink[[#This Row],[Decay_Date_ISO]])))</f>
        <v/>
      </c>
    </row>
    <row r="9593" spans="1:22" x14ac:dyDescent="0.3">
      <c r="A9593" t="s">
        <v>40697</v>
      </c>
      <c r="B9593">
        <v>65531</v>
      </c>
      <c r="C9593" t="s">
        <v>40652</v>
      </c>
      <c r="D9593" t="s">
        <v>40698</v>
      </c>
      <c r="E9593" t="s">
        <v>40699</v>
      </c>
      <c r="F9593" t="s">
        <v>40700</v>
      </c>
      <c r="G9593" t="s">
        <v>25</v>
      </c>
      <c r="H9593" t="s">
        <v>26</v>
      </c>
      <c r="I9593" t="s">
        <v>40656</v>
      </c>
      <c r="J9593" t="s">
        <v>349</v>
      </c>
      <c r="K9593" t="s">
        <v>350</v>
      </c>
      <c r="L9593">
        <v>575</v>
      </c>
      <c r="M9593">
        <v>254</v>
      </c>
      <c r="N9593">
        <v>268</v>
      </c>
      <c r="O9593">
        <v>97.6</v>
      </c>
      <c r="P9593" t="s">
        <v>30</v>
      </c>
      <c r="Q9593" s="1">
        <v>45906</v>
      </c>
      <c r="S9593">
        <v>2025</v>
      </c>
      <c r="U9593" s="2">
        <f>IF(ISNUMBER(Starlink[[#This Row],[Launch_Date_ISO]]),Starlink[[#This Row],[Launch_Date_ISO]],DATEVALUE(Starlink[[#This Row],[Launch_Date_ISO]]))</f>
        <v>45906</v>
      </c>
      <c r="V9593" s="2" t="str">
        <f>IF(Starlink[[#This Row],[Decay_Date_ISO]]="","",IF(ISNUMBER(Starlink[[#This Row],[Decay_Date_ISO]]),Starlink[[#This Row],[Decay_Date_ISO]],DATEVALUE(Starlink[[#This Row],[Decay_Date_ISO]])))</f>
        <v/>
      </c>
    </row>
    <row r="9594" spans="1:22" x14ac:dyDescent="0.3">
      <c r="A9594" t="s">
        <v>40701</v>
      </c>
      <c r="B9594">
        <v>65532</v>
      </c>
      <c r="C9594" t="s">
        <v>40652</v>
      </c>
      <c r="D9594" t="s">
        <v>40702</v>
      </c>
      <c r="E9594" t="s">
        <v>40703</v>
      </c>
      <c r="F9594" t="s">
        <v>40704</v>
      </c>
      <c r="G9594" t="s">
        <v>25</v>
      </c>
      <c r="H9594" t="s">
        <v>26</v>
      </c>
      <c r="I9594" t="s">
        <v>40656</v>
      </c>
      <c r="J9594" t="s">
        <v>349</v>
      </c>
      <c r="K9594" t="s">
        <v>350</v>
      </c>
      <c r="L9594">
        <v>575</v>
      </c>
      <c r="M9594">
        <v>254</v>
      </c>
      <c r="N9594">
        <v>268</v>
      </c>
      <c r="O9594">
        <v>97.6</v>
      </c>
      <c r="P9594" t="s">
        <v>30</v>
      </c>
      <c r="Q9594" s="1">
        <v>45906</v>
      </c>
      <c r="S9594">
        <v>2025</v>
      </c>
      <c r="U9594" s="2">
        <f>IF(ISNUMBER(Starlink[[#This Row],[Launch_Date_ISO]]),Starlink[[#This Row],[Launch_Date_ISO]],DATEVALUE(Starlink[[#This Row],[Launch_Date_ISO]]))</f>
        <v>45906</v>
      </c>
      <c r="V9594" s="2" t="str">
        <f>IF(Starlink[[#This Row],[Decay_Date_ISO]]="","",IF(ISNUMBER(Starlink[[#This Row],[Decay_Date_ISO]]),Starlink[[#This Row],[Decay_Date_ISO]],DATEVALUE(Starlink[[#This Row],[Decay_Date_ISO]])))</f>
        <v/>
      </c>
    </row>
    <row r="9595" spans="1:22" x14ac:dyDescent="0.3">
      <c r="A9595" t="s">
        <v>40705</v>
      </c>
      <c r="B9595">
        <v>65533</v>
      </c>
      <c r="C9595" t="s">
        <v>40652</v>
      </c>
      <c r="D9595" t="s">
        <v>40706</v>
      </c>
      <c r="E9595" t="s">
        <v>40707</v>
      </c>
      <c r="F9595" t="s">
        <v>40708</v>
      </c>
      <c r="G9595" t="s">
        <v>25</v>
      </c>
      <c r="H9595" t="s">
        <v>26</v>
      </c>
      <c r="I9595" t="s">
        <v>40656</v>
      </c>
      <c r="J9595" t="s">
        <v>349</v>
      </c>
      <c r="K9595" t="s">
        <v>350</v>
      </c>
      <c r="L9595">
        <v>575</v>
      </c>
      <c r="M9595">
        <v>254</v>
      </c>
      <c r="N9595">
        <v>268</v>
      </c>
      <c r="O9595">
        <v>97.6</v>
      </c>
      <c r="P9595" t="s">
        <v>30</v>
      </c>
      <c r="Q9595" s="1">
        <v>45906</v>
      </c>
      <c r="S9595">
        <v>2025</v>
      </c>
      <c r="U9595" s="2">
        <f>IF(ISNUMBER(Starlink[[#This Row],[Launch_Date_ISO]]),Starlink[[#This Row],[Launch_Date_ISO]],DATEVALUE(Starlink[[#This Row],[Launch_Date_ISO]]))</f>
        <v>45906</v>
      </c>
      <c r="V9595" s="2" t="str">
        <f>IF(Starlink[[#This Row],[Decay_Date_ISO]]="","",IF(ISNUMBER(Starlink[[#This Row],[Decay_Date_ISO]]),Starlink[[#This Row],[Decay_Date_ISO]],DATEVALUE(Starlink[[#This Row],[Decay_Date_ISO]])))</f>
        <v/>
      </c>
    </row>
    <row r="9596" spans="1:22" x14ac:dyDescent="0.3">
      <c r="A9596" t="s">
        <v>40709</v>
      </c>
      <c r="B9596">
        <v>65534</v>
      </c>
      <c r="C9596" t="s">
        <v>40652</v>
      </c>
      <c r="D9596" t="s">
        <v>40710</v>
      </c>
      <c r="E9596" t="s">
        <v>40711</v>
      </c>
      <c r="F9596" t="s">
        <v>40712</v>
      </c>
      <c r="G9596" t="s">
        <v>25</v>
      </c>
      <c r="H9596" t="s">
        <v>26</v>
      </c>
      <c r="I9596" t="s">
        <v>40656</v>
      </c>
      <c r="J9596" t="s">
        <v>349</v>
      </c>
      <c r="K9596" t="s">
        <v>350</v>
      </c>
      <c r="L9596">
        <v>575</v>
      </c>
      <c r="M9596">
        <v>254</v>
      </c>
      <c r="N9596">
        <v>268</v>
      </c>
      <c r="O9596">
        <v>97.6</v>
      </c>
      <c r="P9596" t="s">
        <v>30</v>
      </c>
      <c r="Q9596" s="1">
        <v>45906</v>
      </c>
      <c r="S9596">
        <v>2025</v>
      </c>
      <c r="U9596" s="2">
        <f>IF(ISNUMBER(Starlink[[#This Row],[Launch_Date_ISO]]),Starlink[[#This Row],[Launch_Date_ISO]],DATEVALUE(Starlink[[#This Row],[Launch_Date_ISO]]))</f>
        <v>45906</v>
      </c>
      <c r="V9596" s="2" t="str">
        <f>IF(Starlink[[#This Row],[Decay_Date_ISO]]="","",IF(ISNUMBER(Starlink[[#This Row],[Decay_Date_ISO]]),Starlink[[#This Row],[Decay_Date_ISO]],DATEVALUE(Starlink[[#This Row],[Decay_Date_ISO]])))</f>
        <v/>
      </c>
    </row>
    <row r="9597" spans="1:22" x14ac:dyDescent="0.3">
      <c r="A9597" t="s">
        <v>40713</v>
      </c>
      <c r="B9597">
        <v>65535</v>
      </c>
      <c r="C9597" t="s">
        <v>40652</v>
      </c>
      <c r="D9597" t="s">
        <v>40714</v>
      </c>
      <c r="E9597" t="s">
        <v>40715</v>
      </c>
      <c r="F9597" t="s">
        <v>40716</v>
      </c>
      <c r="G9597" t="s">
        <v>25</v>
      </c>
      <c r="H9597" t="s">
        <v>26</v>
      </c>
      <c r="I9597" t="s">
        <v>40656</v>
      </c>
      <c r="J9597" t="s">
        <v>349</v>
      </c>
      <c r="K9597" t="s">
        <v>350</v>
      </c>
      <c r="L9597">
        <v>575</v>
      </c>
      <c r="M9597">
        <v>254</v>
      </c>
      <c r="N9597">
        <v>268</v>
      </c>
      <c r="O9597">
        <v>97.6</v>
      </c>
      <c r="P9597" t="s">
        <v>30</v>
      </c>
      <c r="Q9597" s="1">
        <v>45906</v>
      </c>
      <c r="S9597">
        <v>2025</v>
      </c>
      <c r="U9597" s="2">
        <f>IF(ISNUMBER(Starlink[[#This Row],[Launch_Date_ISO]]),Starlink[[#This Row],[Launch_Date_ISO]],DATEVALUE(Starlink[[#This Row],[Launch_Date_ISO]]))</f>
        <v>45906</v>
      </c>
      <c r="V9597" s="2" t="str">
        <f>IF(Starlink[[#This Row],[Decay_Date_ISO]]="","",IF(ISNUMBER(Starlink[[#This Row],[Decay_Date_ISO]]),Starlink[[#This Row],[Decay_Date_ISO]],DATEVALUE(Starlink[[#This Row],[Decay_Date_ISO]])))</f>
        <v/>
      </c>
    </row>
    <row r="9598" spans="1:22" x14ac:dyDescent="0.3">
      <c r="A9598" t="s">
        <v>40717</v>
      </c>
      <c r="B9598">
        <v>65536</v>
      </c>
      <c r="C9598" t="s">
        <v>40652</v>
      </c>
      <c r="D9598" t="s">
        <v>40718</v>
      </c>
      <c r="E9598" t="s">
        <v>40719</v>
      </c>
      <c r="F9598" t="s">
        <v>40720</v>
      </c>
      <c r="G9598" t="s">
        <v>25</v>
      </c>
      <c r="H9598" t="s">
        <v>26</v>
      </c>
      <c r="I9598" t="s">
        <v>40656</v>
      </c>
      <c r="J9598" t="s">
        <v>349</v>
      </c>
      <c r="K9598" t="s">
        <v>350</v>
      </c>
      <c r="L9598">
        <v>575</v>
      </c>
      <c r="M9598">
        <v>254</v>
      </c>
      <c r="N9598">
        <v>268</v>
      </c>
      <c r="O9598">
        <v>97.6</v>
      </c>
      <c r="P9598" t="s">
        <v>30</v>
      </c>
      <c r="Q9598" s="1">
        <v>45906</v>
      </c>
      <c r="S9598">
        <v>2025</v>
      </c>
      <c r="U9598" s="2">
        <f>IF(ISNUMBER(Starlink[[#This Row],[Launch_Date_ISO]]),Starlink[[#This Row],[Launch_Date_ISO]],DATEVALUE(Starlink[[#This Row],[Launch_Date_ISO]]))</f>
        <v>45906</v>
      </c>
      <c r="V9598" s="2" t="str">
        <f>IF(Starlink[[#This Row],[Decay_Date_ISO]]="","",IF(ISNUMBER(Starlink[[#This Row],[Decay_Date_ISO]]),Starlink[[#This Row],[Decay_Date_ISO]],DATEVALUE(Starlink[[#This Row],[Decay_Date_ISO]])))</f>
        <v/>
      </c>
    </row>
    <row r="9599" spans="1:22" x14ac:dyDescent="0.3">
      <c r="A9599" t="s">
        <v>40721</v>
      </c>
      <c r="B9599">
        <v>65537</v>
      </c>
      <c r="C9599" t="s">
        <v>40652</v>
      </c>
      <c r="D9599" t="s">
        <v>40722</v>
      </c>
      <c r="E9599" t="s">
        <v>40723</v>
      </c>
      <c r="F9599" t="s">
        <v>40724</v>
      </c>
      <c r="G9599" t="s">
        <v>25</v>
      </c>
      <c r="H9599" t="s">
        <v>26</v>
      </c>
      <c r="I9599" t="s">
        <v>40656</v>
      </c>
      <c r="J9599" t="s">
        <v>349</v>
      </c>
      <c r="K9599" t="s">
        <v>350</v>
      </c>
      <c r="L9599">
        <v>575</v>
      </c>
      <c r="M9599">
        <v>254</v>
      </c>
      <c r="N9599">
        <v>268</v>
      </c>
      <c r="O9599">
        <v>97.6</v>
      </c>
      <c r="P9599" t="s">
        <v>30</v>
      </c>
      <c r="Q9599" s="1">
        <v>45906</v>
      </c>
      <c r="S9599">
        <v>2025</v>
      </c>
      <c r="U9599" s="2">
        <f>IF(ISNUMBER(Starlink[[#This Row],[Launch_Date_ISO]]),Starlink[[#This Row],[Launch_Date_ISO]],DATEVALUE(Starlink[[#This Row],[Launch_Date_ISO]]))</f>
        <v>45906</v>
      </c>
      <c r="V9599" s="2" t="str">
        <f>IF(Starlink[[#This Row],[Decay_Date_ISO]]="","",IF(ISNUMBER(Starlink[[#This Row],[Decay_Date_ISO]]),Starlink[[#This Row],[Decay_Date_ISO]],DATEVALUE(Starlink[[#This Row],[Decay_Date_ISO]])))</f>
        <v/>
      </c>
    </row>
    <row r="9600" spans="1:22" x14ac:dyDescent="0.3">
      <c r="A9600" t="s">
        <v>40725</v>
      </c>
      <c r="B9600">
        <v>65538</v>
      </c>
      <c r="C9600" t="s">
        <v>40652</v>
      </c>
      <c r="D9600" t="s">
        <v>40726</v>
      </c>
      <c r="E9600" t="s">
        <v>40727</v>
      </c>
      <c r="F9600" t="s">
        <v>40728</v>
      </c>
      <c r="G9600" t="s">
        <v>25</v>
      </c>
      <c r="H9600" t="s">
        <v>26</v>
      </c>
      <c r="I9600" t="s">
        <v>40656</v>
      </c>
      <c r="J9600" t="s">
        <v>349</v>
      </c>
      <c r="K9600" t="s">
        <v>350</v>
      </c>
      <c r="L9600">
        <v>575</v>
      </c>
      <c r="M9600">
        <v>254</v>
      </c>
      <c r="N9600">
        <v>268</v>
      </c>
      <c r="O9600">
        <v>97.6</v>
      </c>
      <c r="P9600" t="s">
        <v>30</v>
      </c>
      <c r="Q9600" s="1">
        <v>45906</v>
      </c>
      <c r="S9600">
        <v>2025</v>
      </c>
      <c r="U9600" s="2">
        <f>IF(ISNUMBER(Starlink[[#This Row],[Launch_Date_ISO]]),Starlink[[#This Row],[Launch_Date_ISO]],DATEVALUE(Starlink[[#This Row],[Launch_Date_ISO]]))</f>
        <v>45906</v>
      </c>
      <c r="V9600" s="2" t="str">
        <f>IF(Starlink[[#This Row],[Decay_Date_ISO]]="","",IF(ISNUMBER(Starlink[[#This Row],[Decay_Date_ISO]]),Starlink[[#This Row],[Decay_Date_ISO]],DATEVALUE(Starlink[[#This Row],[Decay_Date_ISO]])))</f>
        <v/>
      </c>
    </row>
    <row r="9601" spans="1:22" x14ac:dyDescent="0.3">
      <c r="A9601" t="s">
        <v>40729</v>
      </c>
      <c r="B9601">
        <v>65539</v>
      </c>
      <c r="C9601" t="s">
        <v>40652</v>
      </c>
      <c r="D9601" t="s">
        <v>40730</v>
      </c>
      <c r="E9601" t="s">
        <v>40731</v>
      </c>
      <c r="F9601" t="s">
        <v>40732</v>
      </c>
      <c r="G9601" t="s">
        <v>25</v>
      </c>
      <c r="H9601" t="s">
        <v>26</v>
      </c>
      <c r="I9601" t="s">
        <v>40656</v>
      </c>
      <c r="J9601" t="s">
        <v>349</v>
      </c>
      <c r="K9601" t="s">
        <v>350</v>
      </c>
      <c r="L9601">
        <v>575</v>
      </c>
      <c r="M9601">
        <v>254</v>
      </c>
      <c r="N9601">
        <v>268</v>
      </c>
      <c r="O9601">
        <v>97.6</v>
      </c>
      <c r="P9601" t="s">
        <v>30</v>
      </c>
      <c r="Q9601" s="1">
        <v>45906</v>
      </c>
      <c r="S9601">
        <v>2025</v>
      </c>
      <c r="U9601" s="2">
        <f>IF(ISNUMBER(Starlink[[#This Row],[Launch_Date_ISO]]),Starlink[[#This Row],[Launch_Date_ISO]],DATEVALUE(Starlink[[#This Row],[Launch_Date_ISO]]))</f>
        <v>45906</v>
      </c>
      <c r="V9601" s="2" t="str">
        <f>IF(Starlink[[#This Row],[Decay_Date_ISO]]="","",IF(ISNUMBER(Starlink[[#This Row],[Decay_Date_ISO]]),Starlink[[#This Row],[Decay_Date_ISO]],DATEVALUE(Starlink[[#This Row],[Decay_Date_ISO]])))</f>
        <v/>
      </c>
    </row>
    <row r="9602" spans="1:22" x14ac:dyDescent="0.3">
      <c r="A9602" t="s">
        <v>40733</v>
      </c>
      <c r="B9602">
        <v>65540</v>
      </c>
      <c r="C9602" t="s">
        <v>40652</v>
      </c>
      <c r="D9602" t="s">
        <v>40734</v>
      </c>
      <c r="E9602" t="s">
        <v>40735</v>
      </c>
      <c r="F9602" t="s">
        <v>40736</v>
      </c>
      <c r="G9602" t="s">
        <v>25</v>
      </c>
      <c r="H9602" t="s">
        <v>26</v>
      </c>
      <c r="I9602" t="s">
        <v>40656</v>
      </c>
      <c r="J9602" t="s">
        <v>349</v>
      </c>
      <c r="K9602" t="s">
        <v>350</v>
      </c>
      <c r="L9602">
        <v>575</v>
      </c>
      <c r="M9602">
        <v>254</v>
      </c>
      <c r="N9602">
        <v>268</v>
      </c>
      <c r="O9602">
        <v>97.6</v>
      </c>
      <c r="P9602" t="s">
        <v>30</v>
      </c>
      <c r="Q9602" s="1">
        <v>45906</v>
      </c>
      <c r="S9602">
        <v>2025</v>
      </c>
      <c r="U9602" s="2">
        <f>IF(ISNUMBER(Starlink[[#This Row],[Launch_Date_ISO]]),Starlink[[#This Row],[Launch_Date_ISO]],DATEVALUE(Starlink[[#This Row],[Launch_Date_ISO]]))</f>
        <v>45906</v>
      </c>
      <c r="V9602" s="2" t="str">
        <f>IF(Starlink[[#This Row],[Decay_Date_ISO]]="","",IF(ISNUMBER(Starlink[[#This Row],[Decay_Date_ISO]]),Starlink[[#This Row],[Decay_Date_ISO]],DATEVALUE(Starlink[[#This Row],[Decay_Date_ISO]])))</f>
        <v/>
      </c>
    </row>
    <row r="9603" spans="1:22" x14ac:dyDescent="0.3">
      <c r="A9603" t="s">
        <v>40737</v>
      </c>
      <c r="B9603">
        <v>65541</v>
      </c>
      <c r="C9603" t="s">
        <v>40652</v>
      </c>
      <c r="D9603" t="s">
        <v>40738</v>
      </c>
      <c r="E9603" t="s">
        <v>40739</v>
      </c>
      <c r="F9603" t="s">
        <v>40740</v>
      </c>
      <c r="G9603" t="s">
        <v>25</v>
      </c>
      <c r="H9603" t="s">
        <v>26</v>
      </c>
      <c r="I9603" t="s">
        <v>40656</v>
      </c>
      <c r="J9603" t="s">
        <v>349</v>
      </c>
      <c r="K9603" t="s">
        <v>350</v>
      </c>
      <c r="L9603">
        <v>575</v>
      </c>
      <c r="M9603">
        <v>254</v>
      </c>
      <c r="N9603">
        <v>268</v>
      </c>
      <c r="O9603">
        <v>97.6</v>
      </c>
      <c r="P9603" t="s">
        <v>30</v>
      </c>
      <c r="Q9603" s="1">
        <v>45906</v>
      </c>
      <c r="S9603">
        <v>2025</v>
      </c>
      <c r="U9603" s="2">
        <f>IF(ISNUMBER(Starlink[[#This Row],[Launch_Date_ISO]]),Starlink[[#This Row],[Launch_Date_ISO]],DATEVALUE(Starlink[[#This Row],[Launch_Date_ISO]]))</f>
        <v>45906</v>
      </c>
      <c r="V9603" s="2" t="str">
        <f>IF(Starlink[[#This Row],[Decay_Date_ISO]]="","",IF(ISNUMBER(Starlink[[#This Row],[Decay_Date_ISO]]),Starlink[[#This Row],[Decay_Date_ISO]],DATEVALUE(Starlink[[#This Row],[Decay_Date_ISO]])))</f>
        <v/>
      </c>
    </row>
    <row r="9604" spans="1:22" x14ac:dyDescent="0.3">
      <c r="A9604" t="s">
        <v>40741</v>
      </c>
      <c r="B9604">
        <v>65542</v>
      </c>
      <c r="C9604" t="s">
        <v>40652</v>
      </c>
      <c r="D9604" t="s">
        <v>40742</v>
      </c>
      <c r="E9604" t="s">
        <v>40743</v>
      </c>
      <c r="F9604" t="s">
        <v>40744</v>
      </c>
      <c r="G9604" t="s">
        <v>25</v>
      </c>
      <c r="H9604" t="s">
        <v>26</v>
      </c>
      <c r="I9604" t="s">
        <v>40656</v>
      </c>
      <c r="J9604" t="s">
        <v>349</v>
      </c>
      <c r="K9604" t="s">
        <v>350</v>
      </c>
      <c r="L9604">
        <v>575</v>
      </c>
      <c r="M9604">
        <v>254</v>
      </c>
      <c r="N9604">
        <v>268</v>
      </c>
      <c r="O9604">
        <v>97.6</v>
      </c>
      <c r="P9604" t="s">
        <v>30</v>
      </c>
      <c r="Q9604" s="1">
        <v>45906</v>
      </c>
      <c r="S9604">
        <v>2025</v>
      </c>
      <c r="U9604" s="2">
        <f>IF(ISNUMBER(Starlink[[#This Row],[Launch_Date_ISO]]),Starlink[[#This Row],[Launch_Date_ISO]],DATEVALUE(Starlink[[#This Row],[Launch_Date_ISO]]))</f>
        <v>45906</v>
      </c>
      <c r="V9604" s="2" t="str">
        <f>IF(Starlink[[#This Row],[Decay_Date_ISO]]="","",IF(ISNUMBER(Starlink[[#This Row],[Decay_Date_ISO]]),Starlink[[#This Row],[Decay_Date_ISO]],DATEVALUE(Starlink[[#This Row],[Decay_Date_ISO]])))</f>
        <v/>
      </c>
    </row>
    <row r="9605" spans="1:22" x14ac:dyDescent="0.3">
      <c r="A9605" t="s">
        <v>40745</v>
      </c>
      <c r="B9605">
        <v>65543</v>
      </c>
      <c r="C9605" t="s">
        <v>40652</v>
      </c>
      <c r="D9605" t="s">
        <v>40746</v>
      </c>
      <c r="E9605" t="s">
        <v>40747</v>
      </c>
      <c r="F9605" t="s">
        <v>40748</v>
      </c>
      <c r="G9605" t="s">
        <v>25</v>
      </c>
      <c r="H9605" t="s">
        <v>26</v>
      </c>
      <c r="I9605" t="s">
        <v>40656</v>
      </c>
      <c r="J9605" t="s">
        <v>349</v>
      </c>
      <c r="K9605" t="s">
        <v>350</v>
      </c>
      <c r="L9605">
        <v>575</v>
      </c>
      <c r="M9605">
        <v>254</v>
      </c>
      <c r="N9605">
        <v>268</v>
      </c>
      <c r="O9605">
        <v>97.6</v>
      </c>
      <c r="P9605" t="s">
        <v>30</v>
      </c>
      <c r="Q9605" s="1">
        <v>45906</v>
      </c>
      <c r="S9605">
        <v>2025</v>
      </c>
      <c r="U9605" s="2">
        <f>IF(ISNUMBER(Starlink[[#This Row],[Launch_Date_ISO]]),Starlink[[#This Row],[Launch_Date_ISO]],DATEVALUE(Starlink[[#This Row],[Launch_Date_ISO]]))</f>
        <v>45906</v>
      </c>
      <c r="V9605" s="2" t="str">
        <f>IF(Starlink[[#This Row],[Decay_Date_ISO]]="","",IF(ISNUMBER(Starlink[[#This Row],[Decay_Date_ISO]]),Starlink[[#This Row],[Decay_Date_ISO]],DATEVALUE(Starlink[[#This Row],[Decay_Date_ISO]])))</f>
        <v/>
      </c>
    </row>
    <row r="9606" spans="1:22" x14ac:dyDescent="0.3">
      <c r="A9606" t="s">
        <v>40749</v>
      </c>
      <c r="B9606">
        <v>65592</v>
      </c>
      <c r="C9606" t="s">
        <v>40750</v>
      </c>
      <c r="D9606" t="s">
        <v>40751</v>
      </c>
      <c r="E9606" t="s">
        <v>40752</v>
      </c>
      <c r="F9606" t="s">
        <v>40753</v>
      </c>
      <c r="G9606" t="s">
        <v>25</v>
      </c>
      <c r="H9606" t="s">
        <v>26</v>
      </c>
      <c r="I9606" t="s">
        <v>40754</v>
      </c>
      <c r="J9606" t="s">
        <v>349</v>
      </c>
      <c r="K9606" t="s">
        <v>350</v>
      </c>
      <c r="L9606">
        <v>575</v>
      </c>
      <c r="M9606">
        <v>256</v>
      </c>
      <c r="N9606">
        <v>269</v>
      </c>
      <c r="O9606">
        <v>97.6</v>
      </c>
      <c r="P9606" t="s">
        <v>30</v>
      </c>
      <c r="Q9606" s="1">
        <v>45913</v>
      </c>
      <c r="S9606">
        <v>2025</v>
      </c>
      <c r="U9606" s="2">
        <f>IF(ISNUMBER(Starlink[[#This Row],[Launch_Date_ISO]]),Starlink[[#This Row],[Launch_Date_ISO]],DATEVALUE(Starlink[[#This Row],[Launch_Date_ISO]]))</f>
        <v>45913</v>
      </c>
      <c r="V9606" s="2" t="str">
        <f>IF(Starlink[[#This Row],[Decay_Date_ISO]]="","",IF(ISNUMBER(Starlink[[#This Row],[Decay_Date_ISO]]),Starlink[[#This Row],[Decay_Date_ISO]],DATEVALUE(Starlink[[#This Row],[Decay_Date_ISO]])))</f>
        <v/>
      </c>
    </row>
    <row r="9607" spans="1:22" x14ac:dyDescent="0.3">
      <c r="A9607" t="s">
        <v>40755</v>
      </c>
      <c r="B9607">
        <v>65593</v>
      </c>
      <c r="C9607" t="s">
        <v>40750</v>
      </c>
      <c r="D9607" t="s">
        <v>40756</v>
      </c>
      <c r="E9607" t="s">
        <v>40757</v>
      </c>
      <c r="F9607" t="s">
        <v>40758</v>
      </c>
      <c r="G9607" t="s">
        <v>25</v>
      </c>
      <c r="H9607" t="s">
        <v>26</v>
      </c>
      <c r="I9607" t="s">
        <v>40754</v>
      </c>
      <c r="J9607" t="s">
        <v>349</v>
      </c>
      <c r="K9607" t="s">
        <v>350</v>
      </c>
      <c r="L9607">
        <v>575</v>
      </c>
      <c r="M9607">
        <v>256</v>
      </c>
      <c r="N9607">
        <v>269</v>
      </c>
      <c r="O9607">
        <v>97.6</v>
      </c>
      <c r="P9607" t="s">
        <v>30</v>
      </c>
      <c r="Q9607" s="1">
        <v>45913</v>
      </c>
      <c r="S9607">
        <v>2025</v>
      </c>
      <c r="U9607" s="2">
        <f>IF(ISNUMBER(Starlink[[#This Row],[Launch_Date_ISO]]),Starlink[[#This Row],[Launch_Date_ISO]],DATEVALUE(Starlink[[#This Row],[Launch_Date_ISO]]))</f>
        <v>45913</v>
      </c>
      <c r="V9607" s="2" t="str">
        <f>IF(Starlink[[#This Row],[Decay_Date_ISO]]="","",IF(ISNUMBER(Starlink[[#This Row],[Decay_Date_ISO]]),Starlink[[#This Row],[Decay_Date_ISO]],DATEVALUE(Starlink[[#This Row],[Decay_Date_ISO]])))</f>
        <v/>
      </c>
    </row>
    <row r="9608" spans="1:22" x14ac:dyDescent="0.3">
      <c r="A9608" t="s">
        <v>40759</v>
      </c>
      <c r="B9608">
        <v>65594</v>
      </c>
      <c r="C9608" t="s">
        <v>40750</v>
      </c>
      <c r="D9608" t="s">
        <v>40760</v>
      </c>
      <c r="E9608" t="s">
        <v>40761</v>
      </c>
      <c r="F9608" t="s">
        <v>40762</v>
      </c>
      <c r="G9608" t="s">
        <v>25</v>
      </c>
      <c r="H9608" t="s">
        <v>26</v>
      </c>
      <c r="I9608" t="s">
        <v>40754</v>
      </c>
      <c r="J9608" t="s">
        <v>349</v>
      </c>
      <c r="K9608" t="s">
        <v>350</v>
      </c>
      <c r="L9608">
        <v>575</v>
      </c>
      <c r="M9608">
        <v>256</v>
      </c>
      <c r="N9608">
        <v>269</v>
      </c>
      <c r="O9608">
        <v>97.6</v>
      </c>
      <c r="P9608" t="s">
        <v>30</v>
      </c>
      <c r="Q9608" s="1">
        <v>45913</v>
      </c>
      <c r="S9608">
        <v>2025</v>
      </c>
      <c r="U9608" s="2">
        <f>IF(ISNUMBER(Starlink[[#This Row],[Launch_Date_ISO]]),Starlink[[#This Row],[Launch_Date_ISO]],DATEVALUE(Starlink[[#This Row],[Launch_Date_ISO]]))</f>
        <v>45913</v>
      </c>
      <c r="V9608" s="2" t="str">
        <f>IF(Starlink[[#This Row],[Decay_Date_ISO]]="","",IF(ISNUMBER(Starlink[[#This Row],[Decay_Date_ISO]]),Starlink[[#This Row],[Decay_Date_ISO]],DATEVALUE(Starlink[[#This Row],[Decay_Date_ISO]])))</f>
        <v/>
      </c>
    </row>
    <row r="9609" spans="1:22" x14ac:dyDescent="0.3">
      <c r="A9609" t="s">
        <v>40763</v>
      </c>
      <c r="B9609">
        <v>65595</v>
      </c>
      <c r="C9609" t="s">
        <v>40750</v>
      </c>
      <c r="D9609" t="s">
        <v>40764</v>
      </c>
      <c r="E9609" t="s">
        <v>40765</v>
      </c>
      <c r="F9609" t="s">
        <v>40766</v>
      </c>
      <c r="G9609" t="s">
        <v>25</v>
      </c>
      <c r="H9609" t="s">
        <v>26</v>
      </c>
      <c r="I9609" t="s">
        <v>40754</v>
      </c>
      <c r="J9609" t="s">
        <v>349</v>
      </c>
      <c r="K9609" t="s">
        <v>350</v>
      </c>
      <c r="L9609">
        <v>575</v>
      </c>
      <c r="M9609">
        <v>256</v>
      </c>
      <c r="N9609">
        <v>269</v>
      </c>
      <c r="O9609">
        <v>97.6</v>
      </c>
      <c r="P9609" t="s">
        <v>30</v>
      </c>
      <c r="Q9609" s="1">
        <v>45913</v>
      </c>
      <c r="S9609">
        <v>2025</v>
      </c>
      <c r="U9609" s="2">
        <f>IF(ISNUMBER(Starlink[[#This Row],[Launch_Date_ISO]]),Starlink[[#This Row],[Launch_Date_ISO]],DATEVALUE(Starlink[[#This Row],[Launch_Date_ISO]]))</f>
        <v>45913</v>
      </c>
      <c r="V9609" s="2" t="str">
        <f>IF(Starlink[[#This Row],[Decay_Date_ISO]]="","",IF(ISNUMBER(Starlink[[#This Row],[Decay_Date_ISO]]),Starlink[[#This Row],[Decay_Date_ISO]],DATEVALUE(Starlink[[#This Row],[Decay_Date_ISO]])))</f>
        <v/>
      </c>
    </row>
    <row r="9610" spans="1:22" x14ac:dyDescent="0.3">
      <c r="A9610" t="s">
        <v>40767</v>
      </c>
      <c r="B9610">
        <v>65596</v>
      </c>
      <c r="C9610" t="s">
        <v>40750</v>
      </c>
      <c r="D9610" t="s">
        <v>40768</v>
      </c>
      <c r="E9610" t="s">
        <v>40769</v>
      </c>
      <c r="F9610" t="s">
        <v>40770</v>
      </c>
      <c r="G9610" t="s">
        <v>25</v>
      </c>
      <c r="H9610" t="s">
        <v>26</v>
      </c>
      <c r="I9610" t="s">
        <v>40754</v>
      </c>
      <c r="J9610" t="s">
        <v>349</v>
      </c>
      <c r="K9610" t="s">
        <v>350</v>
      </c>
      <c r="L9610">
        <v>575</v>
      </c>
      <c r="M9610">
        <v>256</v>
      </c>
      <c r="N9610">
        <v>269</v>
      </c>
      <c r="O9610">
        <v>97.6</v>
      </c>
      <c r="P9610" t="s">
        <v>30</v>
      </c>
      <c r="Q9610" s="1">
        <v>45913</v>
      </c>
      <c r="S9610">
        <v>2025</v>
      </c>
      <c r="U9610" s="2">
        <f>IF(ISNUMBER(Starlink[[#This Row],[Launch_Date_ISO]]),Starlink[[#This Row],[Launch_Date_ISO]],DATEVALUE(Starlink[[#This Row],[Launch_Date_ISO]]))</f>
        <v>45913</v>
      </c>
      <c r="V9610" s="2" t="str">
        <f>IF(Starlink[[#This Row],[Decay_Date_ISO]]="","",IF(ISNUMBER(Starlink[[#This Row],[Decay_Date_ISO]]),Starlink[[#This Row],[Decay_Date_ISO]],DATEVALUE(Starlink[[#This Row],[Decay_Date_ISO]])))</f>
        <v/>
      </c>
    </row>
    <row r="9611" spans="1:22" x14ac:dyDescent="0.3">
      <c r="A9611" t="s">
        <v>40771</v>
      </c>
      <c r="B9611">
        <v>65597</v>
      </c>
      <c r="C9611" t="s">
        <v>40750</v>
      </c>
      <c r="D9611" t="s">
        <v>40772</v>
      </c>
      <c r="E9611" t="s">
        <v>40773</v>
      </c>
      <c r="F9611" t="s">
        <v>40774</v>
      </c>
      <c r="G9611" t="s">
        <v>25</v>
      </c>
      <c r="H9611" t="s">
        <v>26</v>
      </c>
      <c r="I9611" t="s">
        <v>40754</v>
      </c>
      <c r="J9611" t="s">
        <v>349</v>
      </c>
      <c r="K9611" t="s">
        <v>350</v>
      </c>
      <c r="L9611">
        <v>575</v>
      </c>
      <c r="M9611">
        <v>256</v>
      </c>
      <c r="N9611">
        <v>269</v>
      </c>
      <c r="O9611">
        <v>97.6</v>
      </c>
      <c r="P9611" t="s">
        <v>30</v>
      </c>
      <c r="Q9611" s="1">
        <v>45913</v>
      </c>
      <c r="S9611">
        <v>2025</v>
      </c>
      <c r="U9611" s="2">
        <f>IF(ISNUMBER(Starlink[[#This Row],[Launch_Date_ISO]]),Starlink[[#This Row],[Launch_Date_ISO]],DATEVALUE(Starlink[[#This Row],[Launch_Date_ISO]]))</f>
        <v>45913</v>
      </c>
      <c r="V9611" s="2" t="str">
        <f>IF(Starlink[[#This Row],[Decay_Date_ISO]]="","",IF(ISNUMBER(Starlink[[#This Row],[Decay_Date_ISO]]),Starlink[[#This Row],[Decay_Date_ISO]],DATEVALUE(Starlink[[#This Row],[Decay_Date_ISO]])))</f>
        <v/>
      </c>
    </row>
    <row r="9612" spans="1:22" x14ac:dyDescent="0.3">
      <c r="A9612" t="s">
        <v>40775</v>
      </c>
      <c r="B9612">
        <v>65598</v>
      </c>
      <c r="C9612" t="s">
        <v>40750</v>
      </c>
      <c r="D9612" t="s">
        <v>40776</v>
      </c>
      <c r="E9612" t="s">
        <v>40777</v>
      </c>
      <c r="F9612" t="s">
        <v>40778</v>
      </c>
      <c r="G9612" t="s">
        <v>25</v>
      </c>
      <c r="H9612" t="s">
        <v>26</v>
      </c>
      <c r="I9612" t="s">
        <v>40754</v>
      </c>
      <c r="J9612" t="s">
        <v>349</v>
      </c>
      <c r="K9612" t="s">
        <v>350</v>
      </c>
      <c r="L9612">
        <v>575</v>
      </c>
      <c r="M9612">
        <v>256</v>
      </c>
      <c r="N9612">
        <v>269</v>
      </c>
      <c r="O9612">
        <v>97.6</v>
      </c>
      <c r="P9612" t="s">
        <v>30</v>
      </c>
      <c r="Q9612" s="1">
        <v>45913</v>
      </c>
      <c r="S9612">
        <v>2025</v>
      </c>
      <c r="U9612" s="2">
        <f>IF(ISNUMBER(Starlink[[#This Row],[Launch_Date_ISO]]),Starlink[[#This Row],[Launch_Date_ISO]],DATEVALUE(Starlink[[#This Row],[Launch_Date_ISO]]))</f>
        <v>45913</v>
      </c>
      <c r="V9612" s="2" t="str">
        <f>IF(Starlink[[#This Row],[Decay_Date_ISO]]="","",IF(ISNUMBER(Starlink[[#This Row],[Decay_Date_ISO]]),Starlink[[#This Row],[Decay_Date_ISO]],DATEVALUE(Starlink[[#This Row],[Decay_Date_ISO]])))</f>
        <v/>
      </c>
    </row>
    <row r="9613" spans="1:22" x14ac:dyDescent="0.3">
      <c r="A9613" t="s">
        <v>40779</v>
      </c>
      <c r="B9613">
        <v>65599</v>
      </c>
      <c r="C9613" t="s">
        <v>40750</v>
      </c>
      <c r="D9613" t="s">
        <v>40780</v>
      </c>
      <c r="E9613" t="s">
        <v>40781</v>
      </c>
      <c r="F9613" t="s">
        <v>40782</v>
      </c>
      <c r="G9613" t="s">
        <v>25</v>
      </c>
      <c r="H9613" t="s">
        <v>26</v>
      </c>
      <c r="I9613" t="s">
        <v>40754</v>
      </c>
      <c r="J9613" t="s">
        <v>349</v>
      </c>
      <c r="K9613" t="s">
        <v>350</v>
      </c>
      <c r="L9613">
        <v>575</v>
      </c>
      <c r="M9613">
        <v>256</v>
      </c>
      <c r="N9613">
        <v>269</v>
      </c>
      <c r="O9613">
        <v>97.6</v>
      </c>
      <c r="P9613" t="s">
        <v>30</v>
      </c>
      <c r="Q9613" s="1">
        <v>45913</v>
      </c>
      <c r="S9613">
        <v>2025</v>
      </c>
      <c r="U9613" s="2">
        <f>IF(ISNUMBER(Starlink[[#This Row],[Launch_Date_ISO]]),Starlink[[#This Row],[Launch_Date_ISO]],DATEVALUE(Starlink[[#This Row],[Launch_Date_ISO]]))</f>
        <v>45913</v>
      </c>
      <c r="V9613" s="2" t="str">
        <f>IF(Starlink[[#This Row],[Decay_Date_ISO]]="","",IF(ISNUMBER(Starlink[[#This Row],[Decay_Date_ISO]]),Starlink[[#This Row],[Decay_Date_ISO]],DATEVALUE(Starlink[[#This Row],[Decay_Date_ISO]])))</f>
        <v/>
      </c>
    </row>
    <row r="9614" spans="1:22" x14ac:dyDescent="0.3">
      <c r="A9614" t="s">
        <v>40783</v>
      </c>
      <c r="B9614">
        <v>65600</v>
      </c>
      <c r="C9614" t="s">
        <v>40750</v>
      </c>
      <c r="D9614" t="s">
        <v>40784</v>
      </c>
      <c r="E9614" t="s">
        <v>40785</v>
      </c>
      <c r="F9614" t="s">
        <v>40786</v>
      </c>
      <c r="G9614" t="s">
        <v>25</v>
      </c>
      <c r="H9614" t="s">
        <v>26</v>
      </c>
      <c r="I9614" t="s">
        <v>40754</v>
      </c>
      <c r="J9614" t="s">
        <v>349</v>
      </c>
      <c r="K9614" t="s">
        <v>350</v>
      </c>
      <c r="L9614">
        <v>575</v>
      </c>
      <c r="M9614">
        <v>256</v>
      </c>
      <c r="N9614">
        <v>269</v>
      </c>
      <c r="O9614">
        <v>97.6</v>
      </c>
      <c r="P9614" t="s">
        <v>30</v>
      </c>
      <c r="Q9614" s="1">
        <v>45913</v>
      </c>
      <c r="S9614">
        <v>2025</v>
      </c>
      <c r="U9614" s="2">
        <f>IF(ISNUMBER(Starlink[[#This Row],[Launch_Date_ISO]]),Starlink[[#This Row],[Launch_Date_ISO]],DATEVALUE(Starlink[[#This Row],[Launch_Date_ISO]]))</f>
        <v>45913</v>
      </c>
      <c r="V9614" s="2" t="str">
        <f>IF(Starlink[[#This Row],[Decay_Date_ISO]]="","",IF(ISNUMBER(Starlink[[#This Row],[Decay_Date_ISO]]),Starlink[[#This Row],[Decay_Date_ISO]],DATEVALUE(Starlink[[#This Row],[Decay_Date_ISO]])))</f>
        <v/>
      </c>
    </row>
    <row r="9615" spans="1:22" x14ac:dyDescent="0.3">
      <c r="A9615" t="s">
        <v>40787</v>
      </c>
      <c r="B9615">
        <v>65601</v>
      </c>
      <c r="C9615" t="s">
        <v>40750</v>
      </c>
      <c r="D9615" t="s">
        <v>40788</v>
      </c>
      <c r="E9615" t="s">
        <v>40789</v>
      </c>
      <c r="F9615" t="s">
        <v>40790</v>
      </c>
      <c r="G9615" t="s">
        <v>25</v>
      </c>
      <c r="H9615" t="s">
        <v>26</v>
      </c>
      <c r="I9615" t="s">
        <v>40754</v>
      </c>
      <c r="J9615" t="s">
        <v>349</v>
      </c>
      <c r="K9615" t="s">
        <v>350</v>
      </c>
      <c r="L9615">
        <v>575</v>
      </c>
      <c r="M9615">
        <v>256</v>
      </c>
      <c r="N9615">
        <v>269</v>
      </c>
      <c r="O9615">
        <v>97.6</v>
      </c>
      <c r="P9615" t="s">
        <v>30</v>
      </c>
      <c r="Q9615" s="1">
        <v>45913</v>
      </c>
      <c r="S9615">
        <v>2025</v>
      </c>
      <c r="U9615" s="2">
        <f>IF(ISNUMBER(Starlink[[#This Row],[Launch_Date_ISO]]),Starlink[[#This Row],[Launch_Date_ISO]],DATEVALUE(Starlink[[#This Row],[Launch_Date_ISO]]))</f>
        <v>45913</v>
      </c>
      <c r="V9615" s="2" t="str">
        <f>IF(Starlink[[#This Row],[Decay_Date_ISO]]="","",IF(ISNUMBER(Starlink[[#This Row],[Decay_Date_ISO]]),Starlink[[#This Row],[Decay_Date_ISO]],DATEVALUE(Starlink[[#This Row],[Decay_Date_ISO]])))</f>
        <v/>
      </c>
    </row>
    <row r="9616" spans="1:22" x14ac:dyDescent="0.3">
      <c r="A9616" t="s">
        <v>40791</v>
      </c>
      <c r="B9616">
        <v>65602</v>
      </c>
      <c r="C9616" t="s">
        <v>40750</v>
      </c>
      <c r="D9616" t="s">
        <v>40792</v>
      </c>
      <c r="E9616" t="s">
        <v>40793</v>
      </c>
      <c r="F9616" t="s">
        <v>40794</v>
      </c>
      <c r="G9616" t="s">
        <v>25</v>
      </c>
      <c r="H9616" t="s">
        <v>26</v>
      </c>
      <c r="I9616" t="s">
        <v>40754</v>
      </c>
      <c r="J9616" t="s">
        <v>349</v>
      </c>
      <c r="K9616" t="s">
        <v>350</v>
      </c>
      <c r="L9616">
        <v>575</v>
      </c>
      <c r="M9616">
        <v>256</v>
      </c>
      <c r="N9616">
        <v>269</v>
      </c>
      <c r="O9616">
        <v>97.6</v>
      </c>
      <c r="P9616" t="s">
        <v>30</v>
      </c>
      <c r="Q9616" s="1">
        <v>45913</v>
      </c>
      <c r="S9616">
        <v>2025</v>
      </c>
      <c r="U9616" s="2">
        <f>IF(ISNUMBER(Starlink[[#This Row],[Launch_Date_ISO]]),Starlink[[#This Row],[Launch_Date_ISO]],DATEVALUE(Starlink[[#This Row],[Launch_Date_ISO]]))</f>
        <v>45913</v>
      </c>
      <c r="V9616" s="2" t="str">
        <f>IF(Starlink[[#This Row],[Decay_Date_ISO]]="","",IF(ISNUMBER(Starlink[[#This Row],[Decay_Date_ISO]]),Starlink[[#This Row],[Decay_Date_ISO]],DATEVALUE(Starlink[[#This Row],[Decay_Date_ISO]])))</f>
        <v/>
      </c>
    </row>
    <row r="9617" spans="1:22" x14ac:dyDescent="0.3">
      <c r="A9617" t="s">
        <v>40795</v>
      </c>
      <c r="B9617">
        <v>65603</v>
      </c>
      <c r="C9617" t="s">
        <v>40750</v>
      </c>
      <c r="D9617" t="s">
        <v>40796</v>
      </c>
      <c r="E9617" t="s">
        <v>40797</v>
      </c>
      <c r="F9617" t="s">
        <v>40798</v>
      </c>
      <c r="G9617" t="s">
        <v>25</v>
      </c>
      <c r="H9617" t="s">
        <v>26</v>
      </c>
      <c r="I9617" t="s">
        <v>40754</v>
      </c>
      <c r="J9617" t="s">
        <v>349</v>
      </c>
      <c r="K9617" t="s">
        <v>350</v>
      </c>
      <c r="L9617">
        <v>575</v>
      </c>
      <c r="M9617">
        <v>255</v>
      </c>
      <c r="N9617">
        <v>269</v>
      </c>
      <c r="O9617">
        <v>97.6</v>
      </c>
      <c r="P9617" t="s">
        <v>30</v>
      </c>
      <c r="Q9617" s="1">
        <v>45913</v>
      </c>
      <c r="S9617">
        <v>2025</v>
      </c>
      <c r="U9617" s="2">
        <f>IF(ISNUMBER(Starlink[[#This Row],[Launch_Date_ISO]]),Starlink[[#This Row],[Launch_Date_ISO]],DATEVALUE(Starlink[[#This Row],[Launch_Date_ISO]]))</f>
        <v>45913</v>
      </c>
      <c r="V9617" s="2" t="str">
        <f>IF(Starlink[[#This Row],[Decay_Date_ISO]]="","",IF(ISNUMBER(Starlink[[#This Row],[Decay_Date_ISO]]),Starlink[[#This Row],[Decay_Date_ISO]],DATEVALUE(Starlink[[#This Row],[Decay_Date_ISO]])))</f>
        <v/>
      </c>
    </row>
    <row r="9618" spans="1:22" x14ac:dyDescent="0.3">
      <c r="A9618" t="s">
        <v>40799</v>
      </c>
      <c r="B9618">
        <v>65604</v>
      </c>
      <c r="C9618" t="s">
        <v>40750</v>
      </c>
      <c r="D9618" t="s">
        <v>40800</v>
      </c>
      <c r="E9618" t="s">
        <v>40801</v>
      </c>
      <c r="F9618" t="s">
        <v>40802</v>
      </c>
      <c r="G9618" t="s">
        <v>25</v>
      </c>
      <c r="H9618" t="s">
        <v>26</v>
      </c>
      <c r="I9618" t="s">
        <v>40754</v>
      </c>
      <c r="J9618" t="s">
        <v>349</v>
      </c>
      <c r="K9618" t="s">
        <v>350</v>
      </c>
      <c r="L9618">
        <v>575</v>
      </c>
      <c r="M9618">
        <v>255</v>
      </c>
      <c r="N9618">
        <v>269</v>
      </c>
      <c r="O9618">
        <v>97.6</v>
      </c>
      <c r="P9618" t="s">
        <v>30</v>
      </c>
      <c r="Q9618" s="1">
        <v>45913</v>
      </c>
      <c r="S9618">
        <v>2025</v>
      </c>
      <c r="U9618" s="2">
        <f>IF(ISNUMBER(Starlink[[#This Row],[Launch_Date_ISO]]),Starlink[[#This Row],[Launch_Date_ISO]],DATEVALUE(Starlink[[#This Row],[Launch_Date_ISO]]))</f>
        <v>45913</v>
      </c>
      <c r="V9618" s="2" t="str">
        <f>IF(Starlink[[#This Row],[Decay_Date_ISO]]="","",IF(ISNUMBER(Starlink[[#This Row],[Decay_Date_ISO]]),Starlink[[#This Row],[Decay_Date_ISO]],DATEVALUE(Starlink[[#This Row],[Decay_Date_ISO]])))</f>
        <v/>
      </c>
    </row>
    <row r="9619" spans="1:22" x14ac:dyDescent="0.3">
      <c r="A9619" t="s">
        <v>40803</v>
      </c>
      <c r="B9619">
        <v>65605</v>
      </c>
      <c r="C9619" t="s">
        <v>40750</v>
      </c>
      <c r="D9619" t="s">
        <v>40804</v>
      </c>
      <c r="E9619" t="s">
        <v>40805</v>
      </c>
      <c r="F9619" t="s">
        <v>40806</v>
      </c>
      <c r="G9619" t="s">
        <v>25</v>
      </c>
      <c r="H9619" t="s">
        <v>26</v>
      </c>
      <c r="I9619" t="s">
        <v>40754</v>
      </c>
      <c r="J9619" t="s">
        <v>349</v>
      </c>
      <c r="K9619" t="s">
        <v>350</v>
      </c>
      <c r="L9619">
        <v>575</v>
      </c>
      <c r="M9619">
        <v>255</v>
      </c>
      <c r="N9619">
        <v>269</v>
      </c>
      <c r="O9619">
        <v>97.6</v>
      </c>
      <c r="P9619" t="s">
        <v>30</v>
      </c>
      <c r="Q9619" s="1">
        <v>45913</v>
      </c>
      <c r="S9619">
        <v>2025</v>
      </c>
      <c r="U9619" s="2">
        <f>IF(ISNUMBER(Starlink[[#This Row],[Launch_Date_ISO]]),Starlink[[#This Row],[Launch_Date_ISO]],DATEVALUE(Starlink[[#This Row],[Launch_Date_ISO]]))</f>
        <v>45913</v>
      </c>
      <c r="V9619" s="2" t="str">
        <f>IF(Starlink[[#This Row],[Decay_Date_ISO]]="","",IF(ISNUMBER(Starlink[[#This Row],[Decay_Date_ISO]]),Starlink[[#This Row],[Decay_Date_ISO]],DATEVALUE(Starlink[[#This Row],[Decay_Date_ISO]])))</f>
        <v/>
      </c>
    </row>
    <row r="9620" spans="1:22" x14ac:dyDescent="0.3">
      <c r="A9620" t="s">
        <v>40807</v>
      </c>
      <c r="B9620">
        <v>65606</v>
      </c>
      <c r="C9620" t="s">
        <v>40750</v>
      </c>
      <c r="D9620" t="s">
        <v>40808</v>
      </c>
      <c r="E9620" t="s">
        <v>40809</v>
      </c>
      <c r="F9620" t="s">
        <v>40810</v>
      </c>
      <c r="G9620" t="s">
        <v>25</v>
      </c>
      <c r="H9620" t="s">
        <v>26</v>
      </c>
      <c r="I9620" t="s">
        <v>40754</v>
      </c>
      <c r="J9620" t="s">
        <v>349</v>
      </c>
      <c r="K9620" t="s">
        <v>350</v>
      </c>
      <c r="L9620">
        <v>575</v>
      </c>
      <c r="M9620">
        <v>255</v>
      </c>
      <c r="N9620">
        <v>269</v>
      </c>
      <c r="O9620">
        <v>97.6</v>
      </c>
      <c r="P9620" t="s">
        <v>30</v>
      </c>
      <c r="Q9620" s="1">
        <v>45913</v>
      </c>
      <c r="S9620">
        <v>2025</v>
      </c>
      <c r="U9620" s="2">
        <f>IF(ISNUMBER(Starlink[[#This Row],[Launch_Date_ISO]]),Starlink[[#This Row],[Launch_Date_ISO]],DATEVALUE(Starlink[[#This Row],[Launch_Date_ISO]]))</f>
        <v>45913</v>
      </c>
      <c r="V9620" s="2" t="str">
        <f>IF(Starlink[[#This Row],[Decay_Date_ISO]]="","",IF(ISNUMBER(Starlink[[#This Row],[Decay_Date_ISO]]),Starlink[[#This Row],[Decay_Date_ISO]],DATEVALUE(Starlink[[#This Row],[Decay_Date_ISO]])))</f>
        <v/>
      </c>
    </row>
    <row r="9621" spans="1:22" x14ac:dyDescent="0.3">
      <c r="A9621" t="s">
        <v>40811</v>
      </c>
      <c r="B9621">
        <v>65607</v>
      </c>
      <c r="C9621" t="s">
        <v>40750</v>
      </c>
      <c r="D9621" t="s">
        <v>40812</v>
      </c>
      <c r="E9621" t="s">
        <v>40813</v>
      </c>
      <c r="F9621" t="s">
        <v>40814</v>
      </c>
      <c r="G9621" t="s">
        <v>25</v>
      </c>
      <c r="H9621" t="s">
        <v>26</v>
      </c>
      <c r="I9621" t="s">
        <v>40754</v>
      </c>
      <c r="J9621" t="s">
        <v>349</v>
      </c>
      <c r="K9621" t="s">
        <v>350</v>
      </c>
      <c r="L9621">
        <v>575</v>
      </c>
      <c r="M9621">
        <v>255</v>
      </c>
      <c r="N9621">
        <v>269</v>
      </c>
      <c r="O9621">
        <v>97.6</v>
      </c>
      <c r="P9621" t="s">
        <v>30</v>
      </c>
      <c r="Q9621" s="1">
        <v>45913</v>
      </c>
      <c r="S9621">
        <v>2025</v>
      </c>
      <c r="U9621" s="2">
        <f>IF(ISNUMBER(Starlink[[#This Row],[Launch_Date_ISO]]),Starlink[[#This Row],[Launch_Date_ISO]],DATEVALUE(Starlink[[#This Row],[Launch_Date_ISO]]))</f>
        <v>45913</v>
      </c>
      <c r="V9621" s="2" t="str">
        <f>IF(Starlink[[#This Row],[Decay_Date_ISO]]="","",IF(ISNUMBER(Starlink[[#This Row],[Decay_Date_ISO]]),Starlink[[#This Row],[Decay_Date_ISO]],DATEVALUE(Starlink[[#This Row],[Decay_Date_ISO]])))</f>
        <v/>
      </c>
    </row>
    <row r="9622" spans="1:22" x14ac:dyDescent="0.3">
      <c r="A9622" t="s">
        <v>40815</v>
      </c>
      <c r="B9622">
        <v>65608</v>
      </c>
      <c r="C9622" t="s">
        <v>40750</v>
      </c>
      <c r="D9622" t="s">
        <v>40816</v>
      </c>
      <c r="E9622" t="s">
        <v>40817</v>
      </c>
      <c r="F9622" t="s">
        <v>40818</v>
      </c>
      <c r="G9622" t="s">
        <v>25</v>
      </c>
      <c r="H9622" t="s">
        <v>26</v>
      </c>
      <c r="I9622" t="s">
        <v>40754</v>
      </c>
      <c r="J9622" t="s">
        <v>349</v>
      </c>
      <c r="K9622" t="s">
        <v>350</v>
      </c>
      <c r="L9622">
        <v>575</v>
      </c>
      <c r="M9622">
        <v>255</v>
      </c>
      <c r="N9622">
        <v>269</v>
      </c>
      <c r="O9622">
        <v>97.6</v>
      </c>
      <c r="P9622" t="s">
        <v>30</v>
      </c>
      <c r="Q9622" s="1">
        <v>45913</v>
      </c>
      <c r="S9622">
        <v>2025</v>
      </c>
      <c r="U9622" s="2">
        <f>IF(ISNUMBER(Starlink[[#This Row],[Launch_Date_ISO]]),Starlink[[#This Row],[Launch_Date_ISO]],DATEVALUE(Starlink[[#This Row],[Launch_Date_ISO]]))</f>
        <v>45913</v>
      </c>
      <c r="V9622" s="2" t="str">
        <f>IF(Starlink[[#This Row],[Decay_Date_ISO]]="","",IF(ISNUMBER(Starlink[[#This Row],[Decay_Date_ISO]]),Starlink[[#This Row],[Decay_Date_ISO]],DATEVALUE(Starlink[[#This Row],[Decay_Date_ISO]])))</f>
        <v/>
      </c>
    </row>
    <row r="9623" spans="1:22" x14ac:dyDescent="0.3">
      <c r="A9623" t="s">
        <v>40819</v>
      </c>
      <c r="B9623">
        <v>65609</v>
      </c>
      <c r="C9623" t="s">
        <v>40750</v>
      </c>
      <c r="D9623" t="s">
        <v>40820</v>
      </c>
      <c r="E9623" t="s">
        <v>40821</v>
      </c>
      <c r="F9623" t="s">
        <v>40822</v>
      </c>
      <c r="G9623" t="s">
        <v>25</v>
      </c>
      <c r="H9623" t="s">
        <v>26</v>
      </c>
      <c r="I9623" t="s">
        <v>40754</v>
      </c>
      <c r="J9623" t="s">
        <v>349</v>
      </c>
      <c r="K9623" t="s">
        <v>350</v>
      </c>
      <c r="L9623">
        <v>575</v>
      </c>
      <c r="M9623">
        <v>255</v>
      </c>
      <c r="N9623">
        <v>269</v>
      </c>
      <c r="O9623">
        <v>97.6</v>
      </c>
      <c r="P9623" t="s">
        <v>30</v>
      </c>
      <c r="Q9623" s="1">
        <v>45913</v>
      </c>
      <c r="S9623">
        <v>2025</v>
      </c>
      <c r="U9623" s="2">
        <f>IF(ISNUMBER(Starlink[[#This Row],[Launch_Date_ISO]]),Starlink[[#This Row],[Launch_Date_ISO]],DATEVALUE(Starlink[[#This Row],[Launch_Date_ISO]]))</f>
        <v>45913</v>
      </c>
      <c r="V9623" s="2" t="str">
        <f>IF(Starlink[[#This Row],[Decay_Date_ISO]]="","",IF(ISNUMBER(Starlink[[#This Row],[Decay_Date_ISO]]),Starlink[[#This Row],[Decay_Date_ISO]],DATEVALUE(Starlink[[#This Row],[Decay_Date_ISO]])))</f>
        <v/>
      </c>
    </row>
    <row r="9624" spans="1:22" x14ac:dyDescent="0.3">
      <c r="A9624" t="s">
        <v>40823</v>
      </c>
      <c r="B9624">
        <v>65610</v>
      </c>
      <c r="C9624" t="s">
        <v>40750</v>
      </c>
      <c r="D9624" t="s">
        <v>40824</v>
      </c>
      <c r="E9624" t="s">
        <v>40825</v>
      </c>
      <c r="F9624" t="s">
        <v>40826</v>
      </c>
      <c r="G9624" t="s">
        <v>25</v>
      </c>
      <c r="H9624" t="s">
        <v>26</v>
      </c>
      <c r="I9624" t="s">
        <v>40754</v>
      </c>
      <c r="J9624" t="s">
        <v>349</v>
      </c>
      <c r="K9624" t="s">
        <v>350</v>
      </c>
      <c r="L9624">
        <v>575</v>
      </c>
      <c r="M9624">
        <v>255</v>
      </c>
      <c r="N9624">
        <v>269</v>
      </c>
      <c r="O9624">
        <v>97.6</v>
      </c>
      <c r="P9624" t="s">
        <v>30</v>
      </c>
      <c r="Q9624" s="1">
        <v>45913</v>
      </c>
      <c r="S9624">
        <v>2025</v>
      </c>
      <c r="U9624" s="2">
        <f>IF(ISNUMBER(Starlink[[#This Row],[Launch_Date_ISO]]),Starlink[[#This Row],[Launch_Date_ISO]],DATEVALUE(Starlink[[#This Row],[Launch_Date_ISO]]))</f>
        <v>45913</v>
      </c>
      <c r="V9624" s="2" t="str">
        <f>IF(Starlink[[#This Row],[Decay_Date_ISO]]="","",IF(ISNUMBER(Starlink[[#This Row],[Decay_Date_ISO]]),Starlink[[#This Row],[Decay_Date_ISO]],DATEVALUE(Starlink[[#This Row],[Decay_Date_ISO]])))</f>
        <v/>
      </c>
    </row>
    <row r="9625" spans="1:22" x14ac:dyDescent="0.3">
      <c r="A9625" t="s">
        <v>40827</v>
      </c>
      <c r="B9625">
        <v>65611</v>
      </c>
      <c r="C9625" t="s">
        <v>40750</v>
      </c>
      <c r="D9625" t="s">
        <v>40828</v>
      </c>
      <c r="E9625" t="s">
        <v>40829</v>
      </c>
      <c r="F9625" t="s">
        <v>40830</v>
      </c>
      <c r="G9625" t="s">
        <v>25</v>
      </c>
      <c r="H9625" t="s">
        <v>26</v>
      </c>
      <c r="I9625" t="s">
        <v>40754</v>
      </c>
      <c r="J9625" t="s">
        <v>349</v>
      </c>
      <c r="K9625" t="s">
        <v>350</v>
      </c>
      <c r="L9625">
        <v>575</v>
      </c>
      <c r="M9625">
        <v>255</v>
      </c>
      <c r="N9625">
        <v>269</v>
      </c>
      <c r="O9625">
        <v>97.6</v>
      </c>
      <c r="P9625" t="s">
        <v>30</v>
      </c>
      <c r="Q9625" s="1">
        <v>45913</v>
      </c>
      <c r="S9625">
        <v>2025</v>
      </c>
      <c r="U9625" s="2">
        <f>IF(ISNUMBER(Starlink[[#This Row],[Launch_Date_ISO]]),Starlink[[#This Row],[Launch_Date_ISO]],DATEVALUE(Starlink[[#This Row],[Launch_Date_ISO]]))</f>
        <v>45913</v>
      </c>
      <c r="V9625" s="2" t="str">
        <f>IF(Starlink[[#This Row],[Decay_Date_ISO]]="","",IF(ISNUMBER(Starlink[[#This Row],[Decay_Date_ISO]]),Starlink[[#This Row],[Decay_Date_ISO]],DATEVALUE(Starlink[[#This Row],[Decay_Date_ISO]])))</f>
        <v/>
      </c>
    </row>
    <row r="9626" spans="1:22" x14ac:dyDescent="0.3">
      <c r="A9626" t="s">
        <v>40831</v>
      </c>
      <c r="B9626">
        <v>65612</v>
      </c>
      <c r="C9626" t="s">
        <v>40750</v>
      </c>
      <c r="D9626" t="s">
        <v>40832</v>
      </c>
      <c r="E9626" t="s">
        <v>40833</v>
      </c>
      <c r="F9626" t="s">
        <v>40834</v>
      </c>
      <c r="G9626" t="s">
        <v>25</v>
      </c>
      <c r="H9626" t="s">
        <v>26</v>
      </c>
      <c r="I9626" t="s">
        <v>40754</v>
      </c>
      <c r="J9626" t="s">
        <v>349</v>
      </c>
      <c r="K9626" t="s">
        <v>350</v>
      </c>
      <c r="L9626">
        <v>575</v>
      </c>
      <c r="M9626">
        <v>255</v>
      </c>
      <c r="N9626">
        <v>269</v>
      </c>
      <c r="O9626">
        <v>97.6</v>
      </c>
      <c r="P9626" t="s">
        <v>30</v>
      </c>
      <c r="Q9626" s="1">
        <v>45913</v>
      </c>
      <c r="S9626">
        <v>2025</v>
      </c>
      <c r="U9626" s="2">
        <f>IF(ISNUMBER(Starlink[[#This Row],[Launch_Date_ISO]]),Starlink[[#This Row],[Launch_Date_ISO]],DATEVALUE(Starlink[[#This Row],[Launch_Date_ISO]]))</f>
        <v>45913</v>
      </c>
      <c r="V9626" s="2" t="str">
        <f>IF(Starlink[[#This Row],[Decay_Date_ISO]]="","",IF(ISNUMBER(Starlink[[#This Row],[Decay_Date_ISO]]),Starlink[[#This Row],[Decay_Date_ISO]],DATEVALUE(Starlink[[#This Row],[Decay_Date_ISO]])))</f>
        <v/>
      </c>
    </row>
    <row r="9627" spans="1:22" x14ac:dyDescent="0.3">
      <c r="A9627" t="s">
        <v>40835</v>
      </c>
      <c r="B9627">
        <v>65613</v>
      </c>
      <c r="C9627" t="s">
        <v>40750</v>
      </c>
      <c r="D9627" t="s">
        <v>40836</v>
      </c>
      <c r="E9627" t="s">
        <v>40837</v>
      </c>
      <c r="F9627" t="s">
        <v>40838</v>
      </c>
      <c r="G9627" t="s">
        <v>25</v>
      </c>
      <c r="H9627" t="s">
        <v>26</v>
      </c>
      <c r="I9627" t="s">
        <v>40754</v>
      </c>
      <c r="J9627" t="s">
        <v>349</v>
      </c>
      <c r="K9627" t="s">
        <v>350</v>
      </c>
      <c r="L9627">
        <v>575</v>
      </c>
      <c r="M9627">
        <v>255</v>
      </c>
      <c r="N9627">
        <v>269</v>
      </c>
      <c r="O9627">
        <v>97.6</v>
      </c>
      <c r="P9627" t="s">
        <v>30</v>
      </c>
      <c r="Q9627" s="1">
        <v>45913</v>
      </c>
      <c r="S9627">
        <v>2025</v>
      </c>
      <c r="U9627" s="2">
        <f>IF(ISNUMBER(Starlink[[#This Row],[Launch_Date_ISO]]),Starlink[[#This Row],[Launch_Date_ISO]],DATEVALUE(Starlink[[#This Row],[Launch_Date_ISO]]))</f>
        <v>45913</v>
      </c>
      <c r="V9627" s="2" t="str">
        <f>IF(Starlink[[#This Row],[Decay_Date_ISO]]="","",IF(ISNUMBER(Starlink[[#This Row],[Decay_Date_ISO]]),Starlink[[#This Row],[Decay_Date_ISO]],DATEVALUE(Starlink[[#This Row],[Decay_Date_ISO]])))</f>
        <v/>
      </c>
    </row>
    <row r="9628" spans="1:22" x14ac:dyDescent="0.3">
      <c r="A9628" t="s">
        <v>40839</v>
      </c>
      <c r="B9628">
        <v>65614</v>
      </c>
      <c r="C9628" t="s">
        <v>40750</v>
      </c>
      <c r="D9628" t="s">
        <v>40840</v>
      </c>
      <c r="E9628" t="s">
        <v>40841</v>
      </c>
      <c r="F9628" t="s">
        <v>40842</v>
      </c>
      <c r="G9628" t="s">
        <v>25</v>
      </c>
      <c r="H9628" t="s">
        <v>26</v>
      </c>
      <c r="I9628" t="s">
        <v>40754</v>
      </c>
      <c r="J9628" t="s">
        <v>349</v>
      </c>
      <c r="K9628" t="s">
        <v>350</v>
      </c>
      <c r="L9628">
        <v>575</v>
      </c>
      <c r="M9628">
        <v>255</v>
      </c>
      <c r="N9628">
        <v>269</v>
      </c>
      <c r="O9628">
        <v>97.6</v>
      </c>
      <c r="P9628" t="s">
        <v>30</v>
      </c>
      <c r="Q9628" s="1">
        <v>45913</v>
      </c>
      <c r="S9628">
        <v>2025</v>
      </c>
      <c r="U9628" s="2">
        <f>IF(ISNUMBER(Starlink[[#This Row],[Launch_Date_ISO]]),Starlink[[#This Row],[Launch_Date_ISO]],DATEVALUE(Starlink[[#This Row],[Launch_Date_ISO]]))</f>
        <v>45913</v>
      </c>
      <c r="V9628" s="2" t="str">
        <f>IF(Starlink[[#This Row],[Decay_Date_ISO]]="","",IF(ISNUMBER(Starlink[[#This Row],[Decay_Date_ISO]]),Starlink[[#This Row],[Decay_Date_ISO]],DATEVALUE(Starlink[[#This Row],[Decay_Date_ISO]])))</f>
        <v/>
      </c>
    </row>
    <row r="9629" spans="1:22" x14ac:dyDescent="0.3">
      <c r="A9629" t="s">
        <v>40843</v>
      </c>
      <c r="B9629">
        <v>65615</v>
      </c>
      <c r="C9629" t="s">
        <v>40750</v>
      </c>
      <c r="D9629" t="s">
        <v>40844</v>
      </c>
      <c r="E9629" t="s">
        <v>40845</v>
      </c>
      <c r="F9629" t="s">
        <v>40846</v>
      </c>
      <c r="G9629" t="s">
        <v>25</v>
      </c>
      <c r="H9629" t="s">
        <v>26</v>
      </c>
      <c r="I9629" t="s">
        <v>40754</v>
      </c>
      <c r="J9629" t="s">
        <v>349</v>
      </c>
      <c r="K9629" t="s">
        <v>350</v>
      </c>
      <c r="L9629">
        <v>575</v>
      </c>
      <c r="M9629">
        <v>255</v>
      </c>
      <c r="N9629">
        <v>269</v>
      </c>
      <c r="O9629">
        <v>97.6</v>
      </c>
      <c r="P9629" t="s">
        <v>30</v>
      </c>
      <c r="Q9629" s="1">
        <v>45913</v>
      </c>
      <c r="S9629">
        <v>2025</v>
      </c>
      <c r="U9629" s="2">
        <f>IF(ISNUMBER(Starlink[[#This Row],[Launch_Date_ISO]]),Starlink[[#This Row],[Launch_Date_ISO]],DATEVALUE(Starlink[[#This Row],[Launch_Date_ISO]]))</f>
        <v>45913</v>
      </c>
      <c r="V9629" s="2" t="str">
        <f>IF(Starlink[[#This Row],[Decay_Date_ISO]]="","",IF(ISNUMBER(Starlink[[#This Row],[Decay_Date_ISO]]),Starlink[[#This Row],[Decay_Date_ISO]],DATEVALUE(Starlink[[#This Row],[Decay_Date_ISO]])))</f>
        <v/>
      </c>
    </row>
    <row r="9630" spans="1:22" x14ac:dyDescent="0.3">
      <c r="A9630" t="s">
        <v>40847</v>
      </c>
      <c r="B9630">
        <v>65622</v>
      </c>
      <c r="C9630" t="s">
        <v>40848</v>
      </c>
      <c r="D9630" t="s">
        <v>40849</v>
      </c>
      <c r="E9630" t="s">
        <v>40850</v>
      </c>
      <c r="F9630" t="s">
        <v>40851</v>
      </c>
      <c r="G9630" t="s">
        <v>25</v>
      </c>
      <c r="H9630" t="s">
        <v>26</v>
      </c>
      <c r="I9630" t="s">
        <v>23347</v>
      </c>
      <c r="J9630" t="s">
        <v>349</v>
      </c>
      <c r="K9630" t="s">
        <v>350</v>
      </c>
      <c r="L9630">
        <v>575</v>
      </c>
      <c r="M9630">
        <v>263</v>
      </c>
      <c r="N9630">
        <v>275</v>
      </c>
      <c r="O9630">
        <v>53.16</v>
      </c>
      <c r="P9630" t="s">
        <v>43</v>
      </c>
      <c r="Q9630" s="1">
        <v>45918</v>
      </c>
      <c r="S9630">
        <v>2025</v>
      </c>
      <c r="U9630" s="2">
        <f>IF(ISNUMBER(Starlink[[#This Row],[Launch_Date_ISO]]),Starlink[[#This Row],[Launch_Date_ISO]],DATEVALUE(Starlink[[#This Row],[Launch_Date_ISO]]))</f>
        <v>45918</v>
      </c>
      <c r="V9630" s="2" t="str">
        <f>IF(Starlink[[#This Row],[Decay_Date_ISO]]="","",IF(ISNUMBER(Starlink[[#This Row],[Decay_Date_ISO]]),Starlink[[#This Row],[Decay_Date_ISO]],DATEVALUE(Starlink[[#This Row],[Decay_Date_ISO]])))</f>
        <v/>
      </c>
    </row>
    <row r="9631" spans="1:22" x14ac:dyDescent="0.3">
      <c r="A9631" t="s">
        <v>40852</v>
      </c>
      <c r="B9631">
        <v>65623</v>
      </c>
      <c r="C9631" t="s">
        <v>40848</v>
      </c>
      <c r="D9631" t="s">
        <v>40853</v>
      </c>
      <c r="E9631" t="s">
        <v>40854</v>
      </c>
      <c r="F9631" t="s">
        <v>40855</v>
      </c>
      <c r="G9631" t="s">
        <v>25</v>
      </c>
      <c r="H9631" t="s">
        <v>26</v>
      </c>
      <c r="I9631" t="s">
        <v>23347</v>
      </c>
      <c r="J9631" t="s">
        <v>349</v>
      </c>
      <c r="K9631" t="s">
        <v>350</v>
      </c>
      <c r="L9631">
        <v>575</v>
      </c>
      <c r="M9631">
        <v>263</v>
      </c>
      <c r="N9631">
        <v>275</v>
      </c>
      <c r="O9631">
        <v>53.16</v>
      </c>
      <c r="P9631" t="s">
        <v>43</v>
      </c>
      <c r="Q9631" s="1">
        <v>45918</v>
      </c>
      <c r="S9631">
        <v>2025</v>
      </c>
      <c r="U9631" s="2">
        <f>IF(ISNUMBER(Starlink[[#This Row],[Launch_Date_ISO]]),Starlink[[#This Row],[Launch_Date_ISO]],DATEVALUE(Starlink[[#This Row],[Launch_Date_ISO]]))</f>
        <v>45918</v>
      </c>
      <c r="V9631" s="2" t="str">
        <f>IF(Starlink[[#This Row],[Decay_Date_ISO]]="","",IF(ISNUMBER(Starlink[[#This Row],[Decay_Date_ISO]]),Starlink[[#This Row],[Decay_Date_ISO]],DATEVALUE(Starlink[[#This Row],[Decay_Date_ISO]])))</f>
        <v/>
      </c>
    </row>
    <row r="9632" spans="1:22" x14ac:dyDescent="0.3">
      <c r="A9632" t="s">
        <v>40856</v>
      </c>
      <c r="B9632">
        <v>65624</v>
      </c>
      <c r="C9632" t="s">
        <v>40848</v>
      </c>
      <c r="D9632" t="s">
        <v>40857</v>
      </c>
      <c r="E9632" t="s">
        <v>40858</v>
      </c>
      <c r="F9632" t="s">
        <v>40859</v>
      </c>
      <c r="G9632" t="s">
        <v>25</v>
      </c>
      <c r="H9632" t="s">
        <v>26</v>
      </c>
      <c r="I9632" t="s">
        <v>23347</v>
      </c>
      <c r="J9632" t="s">
        <v>349</v>
      </c>
      <c r="K9632" t="s">
        <v>350</v>
      </c>
      <c r="L9632">
        <v>575</v>
      </c>
      <c r="M9632">
        <v>263</v>
      </c>
      <c r="N9632">
        <v>275</v>
      </c>
      <c r="O9632">
        <v>53.16</v>
      </c>
      <c r="P9632" t="s">
        <v>43</v>
      </c>
      <c r="Q9632" s="1">
        <v>45918</v>
      </c>
      <c r="S9632">
        <v>2025</v>
      </c>
      <c r="U9632" s="2">
        <f>IF(ISNUMBER(Starlink[[#This Row],[Launch_Date_ISO]]),Starlink[[#This Row],[Launch_Date_ISO]],DATEVALUE(Starlink[[#This Row],[Launch_Date_ISO]]))</f>
        <v>45918</v>
      </c>
      <c r="V9632" s="2" t="str">
        <f>IF(Starlink[[#This Row],[Decay_Date_ISO]]="","",IF(ISNUMBER(Starlink[[#This Row],[Decay_Date_ISO]]),Starlink[[#This Row],[Decay_Date_ISO]],DATEVALUE(Starlink[[#This Row],[Decay_Date_ISO]])))</f>
        <v/>
      </c>
    </row>
    <row r="9633" spans="1:22" x14ac:dyDescent="0.3">
      <c r="A9633" t="s">
        <v>40860</v>
      </c>
      <c r="B9633">
        <v>65625</v>
      </c>
      <c r="C9633" t="s">
        <v>40848</v>
      </c>
      <c r="D9633" t="s">
        <v>40861</v>
      </c>
      <c r="E9633" t="s">
        <v>40862</v>
      </c>
      <c r="F9633" t="s">
        <v>40863</v>
      </c>
      <c r="G9633" t="s">
        <v>25</v>
      </c>
      <c r="H9633" t="s">
        <v>26</v>
      </c>
      <c r="I9633" t="s">
        <v>23347</v>
      </c>
      <c r="J9633" t="s">
        <v>349</v>
      </c>
      <c r="K9633" t="s">
        <v>350</v>
      </c>
      <c r="L9633">
        <v>575</v>
      </c>
      <c r="M9633">
        <v>263</v>
      </c>
      <c r="N9633">
        <v>275</v>
      </c>
      <c r="O9633">
        <v>53.16</v>
      </c>
      <c r="P9633" t="s">
        <v>43</v>
      </c>
      <c r="Q9633" s="1">
        <v>45918</v>
      </c>
      <c r="S9633">
        <v>2025</v>
      </c>
      <c r="U9633" s="2">
        <f>IF(ISNUMBER(Starlink[[#This Row],[Launch_Date_ISO]]),Starlink[[#This Row],[Launch_Date_ISO]],DATEVALUE(Starlink[[#This Row],[Launch_Date_ISO]]))</f>
        <v>45918</v>
      </c>
      <c r="V9633" s="2" t="str">
        <f>IF(Starlink[[#This Row],[Decay_Date_ISO]]="","",IF(ISNUMBER(Starlink[[#This Row],[Decay_Date_ISO]]),Starlink[[#This Row],[Decay_Date_ISO]],DATEVALUE(Starlink[[#This Row],[Decay_Date_ISO]])))</f>
        <v/>
      </c>
    </row>
    <row r="9634" spans="1:22" x14ac:dyDescent="0.3">
      <c r="A9634" t="s">
        <v>40864</v>
      </c>
      <c r="B9634">
        <v>65626</v>
      </c>
      <c r="C9634" t="s">
        <v>40848</v>
      </c>
      <c r="D9634" t="s">
        <v>40865</v>
      </c>
      <c r="E9634" t="s">
        <v>40866</v>
      </c>
      <c r="F9634" t="s">
        <v>40867</v>
      </c>
      <c r="G9634" t="s">
        <v>25</v>
      </c>
      <c r="H9634" t="s">
        <v>26</v>
      </c>
      <c r="I9634" t="s">
        <v>23347</v>
      </c>
      <c r="J9634" t="s">
        <v>349</v>
      </c>
      <c r="K9634" t="s">
        <v>350</v>
      </c>
      <c r="L9634">
        <v>575</v>
      </c>
      <c r="M9634">
        <v>263</v>
      </c>
      <c r="N9634">
        <v>275</v>
      </c>
      <c r="O9634">
        <v>53.16</v>
      </c>
      <c r="P9634" t="s">
        <v>43</v>
      </c>
      <c r="Q9634" s="1">
        <v>45918</v>
      </c>
      <c r="S9634">
        <v>2025</v>
      </c>
      <c r="U9634" s="2">
        <f>IF(ISNUMBER(Starlink[[#This Row],[Launch_Date_ISO]]),Starlink[[#This Row],[Launch_Date_ISO]],DATEVALUE(Starlink[[#This Row],[Launch_Date_ISO]]))</f>
        <v>45918</v>
      </c>
      <c r="V9634" s="2" t="str">
        <f>IF(Starlink[[#This Row],[Decay_Date_ISO]]="","",IF(ISNUMBER(Starlink[[#This Row],[Decay_Date_ISO]]),Starlink[[#This Row],[Decay_Date_ISO]],DATEVALUE(Starlink[[#This Row],[Decay_Date_ISO]])))</f>
        <v/>
      </c>
    </row>
    <row r="9635" spans="1:22" x14ac:dyDescent="0.3">
      <c r="A9635" t="s">
        <v>40868</v>
      </c>
      <c r="B9635">
        <v>65627</v>
      </c>
      <c r="C9635" t="s">
        <v>40848</v>
      </c>
      <c r="D9635" t="s">
        <v>40869</v>
      </c>
      <c r="E9635" t="s">
        <v>40870</v>
      </c>
      <c r="F9635" t="s">
        <v>40871</v>
      </c>
      <c r="G9635" t="s">
        <v>25</v>
      </c>
      <c r="H9635" t="s">
        <v>26</v>
      </c>
      <c r="I9635" t="s">
        <v>23347</v>
      </c>
      <c r="J9635" t="s">
        <v>349</v>
      </c>
      <c r="K9635" t="s">
        <v>350</v>
      </c>
      <c r="L9635">
        <v>575</v>
      </c>
      <c r="M9635">
        <v>263</v>
      </c>
      <c r="N9635">
        <v>275</v>
      </c>
      <c r="O9635">
        <v>53.16</v>
      </c>
      <c r="P9635" t="s">
        <v>43</v>
      </c>
      <c r="Q9635" s="1">
        <v>45918</v>
      </c>
      <c r="S9635">
        <v>2025</v>
      </c>
      <c r="U9635" s="2">
        <f>IF(ISNUMBER(Starlink[[#This Row],[Launch_Date_ISO]]),Starlink[[#This Row],[Launch_Date_ISO]],DATEVALUE(Starlink[[#This Row],[Launch_Date_ISO]]))</f>
        <v>45918</v>
      </c>
      <c r="V9635" s="2" t="str">
        <f>IF(Starlink[[#This Row],[Decay_Date_ISO]]="","",IF(ISNUMBER(Starlink[[#This Row],[Decay_Date_ISO]]),Starlink[[#This Row],[Decay_Date_ISO]],DATEVALUE(Starlink[[#This Row],[Decay_Date_ISO]])))</f>
        <v/>
      </c>
    </row>
    <row r="9636" spans="1:22" x14ac:dyDescent="0.3">
      <c r="A9636" t="s">
        <v>40872</v>
      </c>
      <c r="B9636">
        <v>65628</v>
      </c>
      <c r="C9636" t="s">
        <v>40848</v>
      </c>
      <c r="D9636" t="s">
        <v>40873</v>
      </c>
      <c r="E9636" t="s">
        <v>40874</v>
      </c>
      <c r="F9636" t="s">
        <v>40875</v>
      </c>
      <c r="G9636" t="s">
        <v>25</v>
      </c>
      <c r="H9636" t="s">
        <v>26</v>
      </c>
      <c r="I9636" t="s">
        <v>23347</v>
      </c>
      <c r="J9636" t="s">
        <v>349</v>
      </c>
      <c r="K9636" t="s">
        <v>350</v>
      </c>
      <c r="L9636">
        <v>575</v>
      </c>
      <c r="M9636">
        <v>263</v>
      </c>
      <c r="N9636">
        <v>275</v>
      </c>
      <c r="O9636">
        <v>53.16</v>
      </c>
      <c r="P9636" t="s">
        <v>43</v>
      </c>
      <c r="Q9636" s="1">
        <v>45918</v>
      </c>
      <c r="S9636">
        <v>2025</v>
      </c>
      <c r="U9636" s="2">
        <f>IF(ISNUMBER(Starlink[[#This Row],[Launch_Date_ISO]]),Starlink[[#This Row],[Launch_Date_ISO]],DATEVALUE(Starlink[[#This Row],[Launch_Date_ISO]]))</f>
        <v>45918</v>
      </c>
      <c r="V9636" s="2" t="str">
        <f>IF(Starlink[[#This Row],[Decay_Date_ISO]]="","",IF(ISNUMBER(Starlink[[#This Row],[Decay_Date_ISO]]),Starlink[[#This Row],[Decay_Date_ISO]],DATEVALUE(Starlink[[#This Row],[Decay_Date_ISO]])))</f>
        <v/>
      </c>
    </row>
    <row r="9637" spans="1:22" x14ac:dyDescent="0.3">
      <c r="A9637" t="s">
        <v>40876</v>
      </c>
      <c r="B9637">
        <v>65629</v>
      </c>
      <c r="C9637" t="s">
        <v>40848</v>
      </c>
      <c r="D9637" t="s">
        <v>40877</v>
      </c>
      <c r="E9637" t="s">
        <v>40878</v>
      </c>
      <c r="F9637" t="s">
        <v>40879</v>
      </c>
      <c r="G9637" t="s">
        <v>25</v>
      </c>
      <c r="H9637" t="s">
        <v>26</v>
      </c>
      <c r="I9637" t="s">
        <v>23347</v>
      </c>
      <c r="J9637" t="s">
        <v>349</v>
      </c>
      <c r="K9637" t="s">
        <v>350</v>
      </c>
      <c r="L9637">
        <v>575</v>
      </c>
      <c r="M9637">
        <v>263</v>
      </c>
      <c r="N9637">
        <v>275</v>
      </c>
      <c r="O9637">
        <v>53.16</v>
      </c>
      <c r="P9637" t="s">
        <v>43</v>
      </c>
      <c r="Q9637" s="1">
        <v>45918</v>
      </c>
      <c r="S9637">
        <v>2025</v>
      </c>
      <c r="U9637" s="2">
        <f>IF(ISNUMBER(Starlink[[#This Row],[Launch_Date_ISO]]),Starlink[[#This Row],[Launch_Date_ISO]],DATEVALUE(Starlink[[#This Row],[Launch_Date_ISO]]))</f>
        <v>45918</v>
      </c>
      <c r="V9637" s="2" t="str">
        <f>IF(Starlink[[#This Row],[Decay_Date_ISO]]="","",IF(ISNUMBER(Starlink[[#This Row],[Decay_Date_ISO]]),Starlink[[#This Row],[Decay_Date_ISO]],DATEVALUE(Starlink[[#This Row],[Decay_Date_ISO]])))</f>
        <v/>
      </c>
    </row>
    <row r="9638" spans="1:22" x14ac:dyDescent="0.3">
      <c r="A9638" t="s">
        <v>40880</v>
      </c>
      <c r="B9638">
        <v>65630</v>
      </c>
      <c r="C9638" t="s">
        <v>40848</v>
      </c>
      <c r="D9638" t="s">
        <v>40881</v>
      </c>
      <c r="E9638" t="s">
        <v>40882</v>
      </c>
      <c r="F9638" t="s">
        <v>40883</v>
      </c>
      <c r="G9638" t="s">
        <v>25</v>
      </c>
      <c r="H9638" t="s">
        <v>26</v>
      </c>
      <c r="I9638" t="s">
        <v>23347</v>
      </c>
      <c r="J9638" t="s">
        <v>349</v>
      </c>
      <c r="K9638" t="s">
        <v>350</v>
      </c>
      <c r="L9638">
        <v>575</v>
      </c>
      <c r="M9638">
        <v>263</v>
      </c>
      <c r="N9638">
        <v>275</v>
      </c>
      <c r="O9638">
        <v>53.16</v>
      </c>
      <c r="P9638" t="s">
        <v>43</v>
      </c>
      <c r="Q9638" s="1">
        <v>45918</v>
      </c>
      <c r="S9638">
        <v>2025</v>
      </c>
      <c r="U9638" s="2">
        <f>IF(ISNUMBER(Starlink[[#This Row],[Launch_Date_ISO]]),Starlink[[#This Row],[Launch_Date_ISO]],DATEVALUE(Starlink[[#This Row],[Launch_Date_ISO]]))</f>
        <v>45918</v>
      </c>
      <c r="V9638" s="2" t="str">
        <f>IF(Starlink[[#This Row],[Decay_Date_ISO]]="","",IF(ISNUMBER(Starlink[[#This Row],[Decay_Date_ISO]]),Starlink[[#This Row],[Decay_Date_ISO]],DATEVALUE(Starlink[[#This Row],[Decay_Date_ISO]])))</f>
        <v/>
      </c>
    </row>
    <row r="9639" spans="1:22" x14ac:dyDescent="0.3">
      <c r="A9639" t="s">
        <v>40884</v>
      </c>
      <c r="B9639">
        <v>65631</v>
      </c>
      <c r="C9639" t="s">
        <v>40848</v>
      </c>
      <c r="D9639" t="s">
        <v>40885</v>
      </c>
      <c r="E9639" t="s">
        <v>40886</v>
      </c>
      <c r="F9639" t="s">
        <v>40887</v>
      </c>
      <c r="G9639" t="s">
        <v>25</v>
      </c>
      <c r="H9639" t="s">
        <v>26</v>
      </c>
      <c r="I9639" t="s">
        <v>23347</v>
      </c>
      <c r="J9639" t="s">
        <v>349</v>
      </c>
      <c r="K9639" t="s">
        <v>350</v>
      </c>
      <c r="L9639">
        <v>575</v>
      </c>
      <c r="M9639">
        <v>263</v>
      </c>
      <c r="N9639">
        <v>275</v>
      </c>
      <c r="O9639">
        <v>53.16</v>
      </c>
      <c r="P9639" t="s">
        <v>43</v>
      </c>
      <c r="Q9639" s="1">
        <v>45918</v>
      </c>
      <c r="S9639">
        <v>2025</v>
      </c>
      <c r="U9639" s="2">
        <f>IF(ISNUMBER(Starlink[[#This Row],[Launch_Date_ISO]]),Starlink[[#This Row],[Launch_Date_ISO]],DATEVALUE(Starlink[[#This Row],[Launch_Date_ISO]]))</f>
        <v>45918</v>
      </c>
      <c r="V9639" s="2" t="str">
        <f>IF(Starlink[[#This Row],[Decay_Date_ISO]]="","",IF(ISNUMBER(Starlink[[#This Row],[Decay_Date_ISO]]),Starlink[[#This Row],[Decay_Date_ISO]],DATEVALUE(Starlink[[#This Row],[Decay_Date_ISO]])))</f>
        <v/>
      </c>
    </row>
    <row r="9640" spans="1:22" x14ac:dyDescent="0.3">
      <c r="A9640" t="s">
        <v>40888</v>
      </c>
      <c r="B9640">
        <v>65632</v>
      </c>
      <c r="C9640" t="s">
        <v>40848</v>
      </c>
      <c r="D9640" t="s">
        <v>40889</v>
      </c>
      <c r="E9640" t="s">
        <v>40890</v>
      </c>
      <c r="F9640" t="s">
        <v>40891</v>
      </c>
      <c r="G9640" t="s">
        <v>25</v>
      </c>
      <c r="H9640" t="s">
        <v>26</v>
      </c>
      <c r="I9640" t="s">
        <v>23347</v>
      </c>
      <c r="J9640" t="s">
        <v>349</v>
      </c>
      <c r="K9640" t="s">
        <v>350</v>
      </c>
      <c r="L9640">
        <v>575</v>
      </c>
      <c r="M9640">
        <v>263</v>
      </c>
      <c r="N9640">
        <v>275</v>
      </c>
      <c r="O9640">
        <v>53.16</v>
      </c>
      <c r="P9640" t="s">
        <v>43</v>
      </c>
      <c r="Q9640" s="1">
        <v>45918</v>
      </c>
      <c r="S9640">
        <v>2025</v>
      </c>
      <c r="U9640" s="2">
        <f>IF(ISNUMBER(Starlink[[#This Row],[Launch_Date_ISO]]),Starlink[[#This Row],[Launch_Date_ISO]],DATEVALUE(Starlink[[#This Row],[Launch_Date_ISO]]))</f>
        <v>45918</v>
      </c>
      <c r="V9640" s="2" t="str">
        <f>IF(Starlink[[#This Row],[Decay_Date_ISO]]="","",IF(ISNUMBER(Starlink[[#This Row],[Decay_Date_ISO]]),Starlink[[#This Row],[Decay_Date_ISO]],DATEVALUE(Starlink[[#This Row],[Decay_Date_ISO]])))</f>
        <v/>
      </c>
    </row>
    <row r="9641" spans="1:22" x14ac:dyDescent="0.3">
      <c r="A9641" t="s">
        <v>40892</v>
      </c>
      <c r="B9641">
        <v>65633</v>
      </c>
      <c r="C9641" t="s">
        <v>40848</v>
      </c>
      <c r="D9641" t="s">
        <v>40893</v>
      </c>
      <c r="E9641" t="s">
        <v>40894</v>
      </c>
      <c r="F9641" t="s">
        <v>40895</v>
      </c>
      <c r="G9641" t="s">
        <v>25</v>
      </c>
      <c r="H9641" t="s">
        <v>26</v>
      </c>
      <c r="I9641" t="s">
        <v>23347</v>
      </c>
      <c r="J9641" t="s">
        <v>349</v>
      </c>
      <c r="K9641" t="s">
        <v>350</v>
      </c>
      <c r="L9641">
        <v>575</v>
      </c>
      <c r="M9641">
        <v>263</v>
      </c>
      <c r="N9641">
        <v>275</v>
      </c>
      <c r="O9641">
        <v>53.16</v>
      </c>
      <c r="P9641" t="s">
        <v>43</v>
      </c>
      <c r="Q9641" s="1">
        <v>45918</v>
      </c>
      <c r="S9641">
        <v>2025</v>
      </c>
      <c r="U9641" s="2">
        <f>IF(ISNUMBER(Starlink[[#This Row],[Launch_Date_ISO]]),Starlink[[#This Row],[Launch_Date_ISO]],DATEVALUE(Starlink[[#This Row],[Launch_Date_ISO]]))</f>
        <v>45918</v>
      </c>
      <c r="V9641" s="2" t="str">
        <f>IF(Starlink[[#This Row],[Decay_Date_ISO]]="","",IF(ISNUMBER(Starlink[[#This Row],[Decay_Date_ISO]]),Starlink[[#This Row],[Decay_Date_ISO]],DATEVALUE(Starlink[[#This Row],[Decay_Date_ISO]])))</f>
        <v/>
      </c>
    </row>
    <row r="9642" spans="1:22" x14ac:dyDescent="0.3">
      <c r="A9642" t="s">
        <v>40896</v>
      </c>
      <c r="B9642">
        <v>65634</v>
      </c>
      <c r="C9642" t="s">
        <v>40848</v>
      </c>
      <c r="D9642" t="s">
        <v>40897</v>
      </c>
      <c r="E9642" t="s">
        <v>40898</v>
      </c>
      <c r="F9642" t="s">
        <v>40899</v>
      </c>
      <c r="G9642" t="s">
        <v>25</v>
      </c>
      <c r="H9642" t="s">
        <v>26</v>
      </c>
      <c r="I9642" t="s">
        <v>23347</v>
      </c>
      <c r="J9642" t="s">
        <v>349</v>
      </c>
      <c r="K9642" t="s">
        <v>350</v>
      </c>
      <c r="L9642">
        <v>575</v>
      </c>
      <c r="M9642">
        <v>263</v>
      </c>
      <c r="N9642">
        <v>275</v>
      </c>
      <c r="O9642">
        <v>53.16</v>
      </c>
      <c r="P9642" t="s">
        <v>43</v>
      </c>
      <c r="Q9642" s="1">
        <v>45918</v>
      </c>
      <c r="S9642">
        <v>2025</v>
      </c>
      <c r="U9642" s="2">
        <f>IF(ISNUMBER(Starlink[[#This Row],[Launch_Date_ISO]]),Starlink[[#This Row],[Launch_Date_ISO]],DATEVALUE(Starlink[[#This Row],[Launch_Date_ISO]]))</f>
        <v>45918</v>
      </c>
      <c r="V9642" s="2" t="str">
        <f>IF(Starlink[[#This Row],[Decay_Date_ISO]]="","",IF(ISNUMBER(Starlink[[#This Row],[Decay_Date_ISO]]),Starlink[[#This Row],[Decay_Date_ISO]],DATEVALUE(Starlink[[#This Row],[Decay_Date_ISO]])))</f>
        <v/>
      </c>
    </row>
    <row r="9643" spans="1:22" x14ac:dyDescent="0.3">
      <c r="A9643" t="s">
        <v>40900</v>
      </c>
      <c r="B9643">
        <v>65635</v>
      </c>
      <c r="C9643" t="s">
        <v>40848</v>
      </c>
      <c r="D9643" t="s">
        <v>40901</v>
      </c>
      <c r="E9643" t="s">
        <v>40902</v>
      </c>
      <c r="F9643" t="s">
        <v>40903</v>
      </c>
      <c r="G9643" t="s">
        <v>25</v>
      </c>
      <c r="H9643" t="s">
        <v>26</v>
      </c>
      <c r="I9643" t="s">
        <v>23347</v>
      </c>
      <c r="J9643" t="s">
        <v>349</v>
      </c>
      <c r="K9643" t="s">
        <v>350</v>
      </c>
      <c r="L9643">
        <v>575</v>
      </c>
      <c r="M9643">
        <v>263</v>
      </c>
      <c r="N9643">
        <v>274</v>
      </c>
      <c r="O9643">
        <v>53.16</v>
      </c>
      <c r="P9643" t="s">
        <v>43</v>
      </c>
      <c r="Q9643" s="1">
        <v>45918</v>
      </c>
      <c r="S9643">
        <v>2025</v>
      </c>
      <c r="U9643" s="2">
        <f>IF(ISNUMBER(Starlink[[#This Row],[Launch_Date_ISO]]),Starlink[[#This Row],[Launch_Date_ISO]],DATEVALUE(Starlink[[#This Row],[Launch_Date_ISO]]))</f>
        <v>45918</v>
      </c>
      <c r="V9643" s="2" t="str">
        <f>IF(Starlink[[#This Row],[Decay_Date_ISO]]="","",IF(ISNUMBER(Starlink[[#This Row],[Decay_Date_ISO]]),Starlink[[#This Row],[Decay_Date_ISO]],DATEVALUE(Starlink[[#This Row],[Decay_Date_ISO]])))</f>
        <v/>
      </c>
    </row>
    <row r="9644" spans="1:22" x14ac:dyDescent="0.3">
      <c r="A9644" t="s">
        <v>40904</v>
      </c>
      <c r="B9644">
        <v>65636</v>
      </c>
      <c r="C9644" t="s">
        <v>40848</v>
      </c>
      <c r="D9644" t="s">
        <v>40905</v>
      </c>
      <c r="E9644" t="s">
        <v>40906</v>
      </c>
      <c r="F9644" t="s">
        <v>40907</v>
      </c>
      <c r="G9644" t="s">
        <v>25</v>
      </c>
      <c r="H9644" t="s">
        <v>26</v>
      </c>
      <c r="I9644" t="s">
        <v>23347</v>
      </c>
      <c r="J9644" t="s">
        <v>349</v>
      </c>
      <c r="K9644" t="s">
        <v>350</v>
      </c>
      <c r="L9644">
        <v>575</v>
      </c>
      <c r="M9644">
        <v>263</v>
      </c>
      <c r="N9644">
        <v>274</v>
      </c>
      <c r="O9644">
        <v>53.16</v>
      </c>
      <c r="P9644" t="s">
        <v>43</v>
      </c>
      <c r="Q9644" s="1">
        <v>45918</v>
      </c>
      <c r="S9644">
        <v>2025</v>
      </c>
      <c r="U9644" s="2">
        <f>IF(ISNUMBER(Starlink[[#This Row],[Launch_Date_ISO]]),Starlink[[#This Row],[Launch_Date_ISO]],DATEVALUE(Starlink[[#This Row],[Launch_Date_ISO]]))</f>
        <v>45918</v>
      </c>
      <c r="V9644" s="2" t="str">
        <f>IF(Starlink[[#This Row],[Decay_Date_ISO]]="","",IF(ISNUMBER(Starlink[[#This Row],[Decay_Date_ISO]]),Starlink[[#This Row],[Decay_Date_ISO]],DATEVALUE(Starlink[[#This Row],[Decay_Date_ISO]])))</f>
        <v/>
      </c>
    </row>
    <row r="9645" spans="1:22" x14ac:dyDescent="0.3">
      <c r="A9645" t="s">
        <v>40908</v>
      </c>
      <c r="B9645">
        <v>65637</v>
      </c>
      <c r="C9645" t="s">
        <v>40848</v>
      </c>
      <c r="D9645" t="s">
        <v>40909</v>
      </c>
      <c r="E9645" t="s">
        <v>40910</v>
      </c>
      <c r="F9645" t="s">
        <v>40911</v>
      </c>
      <c r="G9645" t="s">
        <v>25</v>
      </c>
      <c r="H9645" t="s">
        <v>26</v>
      </c>
      <c r="I9645" t="s">
        <v>23347</v>
      </c>
      <c r="J9645" t="s">
        <v>349</v>
      </c>
      <c r="K9645" t="s">
        <v>350</v>
      </c>
      <c r="L9645">
        <v>575</v>
      </c>
      <c r="M9645">
        <v>263</v>
      </c>
      <c r="N9645">
        <v>274</v>
      </c>
      <c r="O9645">
        <v>53.16</v>
      </c>
      <c r="P9645" t="s">
        <v>43</v>
      </c>
      <c r="Q9645" s="1">
        <v>45918</v>
      </c>
      <c r="S9645">
        <v>2025</v>
      </c>
      <c r="U9645" s="2">
        <f>IF(ISNUMBER(Starlink[[#This Row],[Launch_Date_ISO]]),Starlink[[#This Row],[Launch_Date_ISO]],DATEVALUE(Starlink[[#This Row],[Launch_Date_ISO]]))</f>
        <v>45918</v>
      </c>
      <c r="V9645" s="2" t="str">
        <f>IF(Starlink[[#This Row],[Decay_Date_ISO]]="","",IF(ISNUMBER(Starlink[[#This Row],[Decay_Date_ISO]]),Starlink[[#This Row],[Decay_Date_ISO]],DATEVALUE(Starlink[[#This Row],[Decay_Date_ISO]])))</f>
        <v/>
      </c>
    </row>
    <row r="9646" spans="1:22" x14ac:dyDescent="0.3">
      <c r="A9646" t="s">
        <v>40912</v>
      </c>
      <c r="B9646">
        <v>65638</v>
      </c>
      <c r="C9646" t="s">
        <v>40848</v>
      </c>
      <c r="D9646" t="s">
        <v>40913</v>
      </c>
      <c r="E9646" t="s">
        <v>40914</v>
      </c>
      <c r="F9646" t="s">
        <v>40915</v>
      </c>
      <c r="G9646" t="s">
        <v>25</v>
      </c>
      <c r="H9646" t="s">
        <v>26</v>
      </c>
      <c r="I9646" t="s">
        <v>23347</v>
      </c>
      <c r="J9646" t="s">
        <v>349</v>
      </c>
      <c r="K9646" t="s">
        <v>350</v>
      </c>
      <c r="L9646">
        <v>575</v>
      </c>
      <c r="M9646">
        <v>263</v>
      </c>
      <c r="N9646">
        <v>274</v>
      </c>
      <c r="O9646">
        <v>53.16</v>
      </c>
      <c r="P9646" t="s">
        <v>43</v>
      </c>
      <c r="Q9646" s="1">
        <v>45918</v>
      </c>
      <c r="S9646">
        <v>2025</v>
      </c>
      <c r="U9646" s="2">
        <f>IF(ISNUMBER(Starlink[[#This Row],[Launch_Date_ISO]]),Starlink[[#This Row],[Launch_Date_ISO]],DATEVALUE(Starlink[[#This Row],[Launch_Date_ISO]]))</f>
        <v>45918</v>
      </c>
      <c r="V9646" s="2" t="str">
        <f>IF(Starlink[[#This Row],[Decay_Date_ISO]]="","",IF(ISNUMBER(Starlink[[#This Row],[Decay_Date_ISO]]),Starlink[[#This Row],[Decay_Date_ISO]],DATEVALUE(Starlink[[#This Row],[Decay_Date_ISO]])))</f>
        <v/>
      </c>
    </row>
    <row r="9647" spans="1:22" x14ac:dyDescent="0.3">
      <c r="A9647" t="s">
        <v>40916</v>
      </c>
      <c r="B9647">
        <v>65639</v>
      </c>
      <c r="C9647" t="s">
        <v>40848</v>
      </c>
      <c r="D9647" t="s">
        <v>40917</v>
      </c>
      <c r="E9647" t="s">
        <v>40918</v>
      </c>
      <c r="F9647" t="s">
        <v>40919</v>
      </c>
      <c r="G9647" t="s">
        <v>25</v>
      </c>
      <c r="H9647" t="s">
        <v>26</v>
      </c>
      <c r="I9647" t="s">
        <v>23347</v>
      </c>
      <c r="J9647" t="s">
        <v>349</v>
      </c>
      <c r="K9647" t="s">
        <v>350</v>
      </c>
      <c r="L9647">
        <v>575</v>
      </c>
      <c r="M9647">
        <v>263</v>
      </c>
      <c r="N9647">
        <v>274</v>
      </c>
      <c r="O9647">
        <v>53.16</v>
      </c>
      <c r="P9647" t="s">
        <v>43</v>
      </c>
      <c r="Q9647" s="1">
        <v>45918</v>
      </c>
      <c r="S9647">
        <v>2025</v>
      </c>
      <c r="U9647" s="2">
        <f>IF(ISNUMBER(Starlink[[#This Row],[Launch_Date_ISO]]),Starlink[[#This Row],[Launch_Date_ISO]],DATEVALUE(Starlink[[#This Row],[Launch_Date_ISO]]))</f>
        <v>45918</v>
      </c>
      <c r="V9647" s="2" t="str">
        <f>IF(Starlink[[#This Row],[Decay_Date_ISO]]="","",IF(ISNUMBER(Starlink[[#This Row],[Decay_Date_ISO]]),Starlink[[#This Row],[Decay_Date_ISO]],DATEVALUE(Starlink[[#This Row],[Decay_Date_ISO]])))</f>
        <v/>
      </c>
    </row>
    <row r="9648" spans="1:22" x14ac:dyDescent="0.3">
      <c r="A9648" t="s">
        <v>40920</v>
      </c>
      <c r="B9648">
        <v>65640</v>
      </c>
      <c r="C9648" t="s">
        <v>40848</v>
      </c>
      <c r="D9648" t="s">
        <v>40921</v>
      </c>
      <c r="E9648" t="s">
        <v>40922</v>
      </c>
      <c r="F9648" t="s">
        <v>40923</v>
      </c>
      <c r="G9648" t="s">
        <v>25</v>
      </c>
      <c r="H9648" t="s">
        <v>26</v>
      </c>
      <c r="I9648" t="s">
        <v>23347</v>
      </c>
      <c r="J9648" t="s">
        <v>349</v>
      </c>
      <c r="K9648" t="s">
        <v>350</v>
      </c>
      <c r="L9648">
        <v>575</v>
      </c>
      <c r="M9648">
        <v>263</v>
      </c>
      <c r="N9648">
        <v>274</v>
      </c>
      <c r="O9648">
        <v>53.16</v>
      </c>
      <c r="P9648" t="s">
        <v>43</v>
      </c>
      <c r="Q9648" s="1">
        <v>45918</v>
      </c>
      <c r="S9648">
        <v>2025</v>
      </c>
      <c r="U9648" s="2">
        <f>IF(ISNUMBER(Starlink[[#This Row],[Launch_Date_ISO]]),Starlink[[#This Row],[Launch_Date_ISO]],DATEVALUE(Starlink[[#This Row],[Launch_Date_ISO]]))</f>
        <v>45918</v>
      </c>
      <c r="V9648" s="2" t="str">
        <f>IF(Starlink[[#This Row],[Decay_Date_ISO]]="","",IF(ISNUMBER(Starlink[[#This Row],[Decay_Date_ISO]]),Starlink[[#This Row],[Decay_Date_ISO]],DATEVALUE(Starlink[[#This Row],[Decay_Date_ISO]])))</f>
        <v/>
      </c>
    </row>
    <row r="9649" spans="1:22" x14ac:dyDescent="0.3">
      <c r="A9649" t="s">
        <v>40924</v>
      </c>
      <c r="B9649">
        <v>65641</v>
      </c>
      <c r="C9649" t="s">
        <v>40848</v>
      </c>
      <c r="D9649" t="s">
        <v>40925</v>
      </c>
      <c r="E9649" t="s">
        <v>40926</v>
      </c>
      <c r="F9649" t="s">
        <v>40927</v>
      </c>
      <c r="G9649" t="s">
        <v>25</v>
      </c>
      <c r="H9649" t="s">
        <v>26</v>
      </c>
      <c r="I9649" t="s">
        <v>23347</v>
      </c>
      <c r="J9649" t="s">
        <v>349</v>
      </c>
      <c r="K9649" t="s">
        <v>350</v>
      </c>
      <c r="L9649">
        <v>575</v>
      </c>
      <c r="M9649">
        <v>263</v>
      </c>
      <c r="N9649">
        <v>274</v>
      </c>
      <c r="O9649">
        <v>53.16</v>
      </c>
      <c r="P9649" t="s">
        <v>43</v>
      </c>
      <c r="Q9649" s="1">
        <v>45918</v>
      </c>
      <c r="S9649">
        <v>2025</v>
      </c>
      <c r="U9649" s="2">
        <f>IF(ISNUMBER(Starlink[[#This Row],[Launch_Date_ISO]]),Starlink[[#This Row],[Launch_Date_ISO]],DATEVALUE(Starlink[[#This Row],[Launch_Date_ISO]]))</f>
        <v>45918</v>
      </c>
      <c r="V9649" s="2" t="str">
        <f>IF(Starlink[[#This Row],[Decay_Date_ISO]]="","",IF(ISNUMBER(Starlink[[#This Row],[Decay_Date_ISO]]),Starlink[[#This Row],[Decay_Date_ISO]],DATEVALUE(Starlink[[#This Row],[Decay_Date_ISO]])))</f>
        <v/>
      </c>
    </row>
    <row r="9650" spans="1:22" x14ac:dyDescent="0.3">
      <c r="A9650" t="s">
        <v>40928</v>
      </c>
      <c r="B9650">
        <v>65642</v>
      </c>
      <c r="C9650" t="s">
        <v>40848</v>
      </c>
      <c r="D9650" t="s">
        <v>40929</v>
      </c>
      <c r="E9650" t="s">
        <v>40930</v>
      </c>
      <c r="F9650" t="s">
        <v>40931</v>
      </c>
      <c r="G9650" t="s">
        <v>25</v>
      </c>
      <c r="H9650" t="s">
        <v>26</v>
      </c>
      <c r="I9650" t="s">
        <v>23347</v>
      </c>
      <c r="J9650" t="s">
        <v>349</v>
      </c>
      <c r="K9650" t="s">
        <v>350</v>
      </c>
      <c r="L9650">
        <v>575</v>
      </c>
      <c r="M9650">
        <v>263</v>
      </c>
      <c r="N9650">
        <v>274</v>
      </c>
      <c r="O9650">
        <v>53.16</v>
      </c>
      <c r="P9650" t="s">
        <v>43</v>
      </c>
      <c r="Q9650" s="1">
        <v>45918</v>
      </c>
      <c r="S9650">
        <v>2025</v>
      </c>
      <c r="U9650" s="2">
        <f>IF(ISNUMBER(Starlink[[#This Row],[Launch_Date_ISO]]),Starlink[[#This Row],[Launch_Date_ISO]],DATEVALUE(Starlink[[#This Row],[Launch_Date_ISO]]))</f>
        <v>45918</v>
      </c>
      <c r="V9650" s="2" t="str">
        <f>IF(Starlink[[#This Row],[Decay_Date_ISO]]="","",IF(ISNUMBER(Starlink[[#This Row],[Decay_Date_ISO]]),Starlink[[#This Row],[Decay_Date_ISO]],DATEVALUE(Starlink[[#This Row],[Decay_Date_ISO]])))</f>
        <v/>
      </c>
    </row>
    <row r="9651" spans="1:22" x14ac:dyDescent="0.3">
      <c r="A9651" t="s">
        <v>40932</v>
      </c>
      <c r="B9651">
        <v>65643</v>
      </c>
      <c r="C9651" t="s">
        <v>40848</v>
      </c>
      <c r="D9651" t="s">
        <v>40933</v>
      </c>
      <c r="E9651" t="s">
        <v>40934</v>
      </c>
      <c r="F9651" t="s">
        <v>40935</v>
      </c>
      <c r="G9651" t="s">
        <v>25</v>
      </c>
      <c r="H9651" t="s">
        <v>26</v>
      </c>
      <c r="I9651" t="s">
        <v>23347</v>
      </c>
      <c r="J9651" t="s">
        <v>349</v>
      </c>
      <c r="K9651" t="s">
        <v>350</v>
      </c>
      <c r="L9651">
        <v>575</v>
      </c>
      <c r="M9651">
        <v>263</v>
      </c>
      <c r="N9651">
        <v>274</v>
      </c>
      <c r="O9651">
        <v>53.16</v>
      </c>
      <c r="P9651" t="s">
        <v>43</v>
      </c>
      <c r="Q9651" s="1">
        <v>45918</v>
      </c>
      <c r="S9651">
        <v>2025</v>
      </c>
      <c r="U9651" s="2">
        <f>IF(ISNUMBER(Starlink[[#This Row],[Launch_Date_ISO]]),Starlink[[#This Row],[Launch_Date_ISO]],DATEVALUE(Starlink[[#This Row],[Launch_Date_ISO]]))</f>
        <v>45918</v>
      </c>
      <c r="V9651" s="2" t="str">
        <f>IF(Starlink[[#This Row],[Decay_Date_ISO]]="","",IF(ISNUMBER(Starlink[[#This Row],[Decay_Date_ISO]]),Starlink[[#This Row],[Decay_Date_ISO]],DATEVALUE(Starlink[[#This Row],[Decay_Date_ISO]])))</f>
        <v/>
      </c>
    </row>
    <row r="9652" spans="1:22" x14ac:dyDescent="0.3">
      <c r="A9652" t="s">
        <v>40936</v>
      </c>
      <c r="B9652">
        <v>65644</v>
      </c>
      <c r="C9652" t="s">
        <v>40848</v>
      </c>
      <c r="D9652" t="s">
        <v>40937</v>
      </c>
      <c r="E9652" t="s">
        <v>40938</v>
      </c>
      <c r="F9652" t="s">
        <v>40939</v>
      </c>
      <c r="G9652" t="s">
        <v>25</v>
      </c>
      <c r="H9652" t="s">
        <v>26</v>
      </c>
      <c r="I9652" t="s">
        <v>23347</v>
      </c>
      <c r="J9652" t="s">
        <v>349</v>
      </c>
      <c r="K9652" t="s">
        <v>350</v>
      </c>
      <c r="L9652">
        <v>575</v>
      </c>
      <c r="M9652">
        <v>263</v>
      </c>
      <c r="N9652">
        <v>274</v>
      </c>
      <c r="O9652">
        <v>53.16</v>
      </c>
      <c r="P9652" t="s">
        <v>43</v>
      </c>
      <c r="Q9652" s="1">
        <v>45918</v>
      </c>
      <c r="S9652">
        <v>2025</v>
      </c>
      <c r="U9652" s="2">
        <f>IF(ISNUMBER(Starlink[[#This Row],[Launch_Date_ISO]]),Starlink[[#This Row],[Launch_Date_ISO]],DATEVALUE(Starlink[[#This Row],[Launch_Date_ISO]]))</f>
        <v>45918</v>
      </c>
      <c r="V9652" s="2" t="str">
        <f>IF(Starlink[[#This Row],[Decay_Date_ISO]]="","",IF(ISNUMBER(Starlink[[#This Row],[Decay_Date_ISO]]),Starlink[[#This Row],[Decay_Date_ISO]],DATEVALUE(Starlink[[#This Row],[Decay_Date_ISO]])))</f>
        <v/>
      </c>
    </row>
    <row r="9653" spans="1:22" x14ac:dyDescent="0.3">
      <c r="A9653" t="s">
        <v>40940</v>
      </c>
      <c r="B9653">
        <v>65645</v>
      </c>
      <c r="C9653" t="s">
        <v>40848</v>
      </c>
      <c r="D9653" t="s">
        <v>40941</v>
      </c>
      <c r="E9653" t="s">
        <v>40942</v>
      </c>
      <c r="F9653" t="s">
        <v>40943</v>
      </c>
      <c r="G9653" t="s">
        <v>25</v>
      </c>
      <c r="H9653" t="s">
        <v>26</v>
      </c>
      <c r="I9653" t="s">
        <v>23347</v>
      </c>
      <c r="J9653" t="s">
        <v>349</v>
      </c>
      <c r="K9653" t="s">
        <v>350</v>
      </c>
      <c r="L9653">
        <v>575</v>
      </c>
      <c r="M9653">
        <v>263</v>
      </c>
      <c r="N9653">
        <v>274</v>
      </c>
      <c r="O9653">
        <v>53.16</v>
      </c>
      <c r="P9653" t="s">
        <v>43</v>
      </c>
      <c r="Q9653" s="1">
        <v>45918</v>
      </c>
      <c r="S9653">
        <v>2025</v>
      </c>
      <c r="U9653" s="2">
        <f>IF(ISNUMBER(Starlink[[#This Row],[Launch_Date_ISO]]),Starlink[[#This Row],[Launch_Date_ISO]],DATEVALUE(Starlink[[#This Row],[Launch_Date_ISO]]))</f>
        <v>45918</v>
      </c>
      <c r="V9653" s="2" t="str">
        <f>IF(Starlink[[#This Row],[Decay_Date_ISO]]="","",IF(ISNUMBER(Starlink[[#This Row],[Decay_Date_ISO]]),Starlink[[#This Row],[Decay_Date_ISO]],DATEVALUE(Starlink[[#This Row],[Decay_Date_ISO]])))</f>
        <v/>
      </c>
    </row>
    <row r="9654" spans="1:22" x14ac:dyDescent="0.3">
      <c r="A9654" t="s">
        <v>40944</v>
      </c>
      <c r="B9654">
        <v>65646</v>
      </c>
      <c r="C9654" t="s">
        <v>40848</v>
      </c>
      <c r="D9654" t="s">
        <v>40945</v>
      </c>
      <c r="E9654" t="s">
        <v>40946</v>
      </c>
      <c r="F9654" t="s">
        <v>40947</v>
      </c>
      <c r="G9654" t="s">
        <v>25</v>
      </c>
      <c r="H9654" t="s">
        <v>26</v>
      </c>
      <c r="I9654" t="s">
        <v>23347</v>
      </c>
      <c r="J9654" t="s">
        <v>349</v>
      </c>
      <c r="K9654" t="s">
        <v>350</v>
      </c>
      <c r="L9654">
        <v>575</v>
      </c>
      <c r="M9654">
        <v>263</v>
      </c>
      <c r="N9654">
        <v>274</v>
      </c>
      <c r="O9654">
        <v>53.16</v>
      </c>
      <c r="P9654" t="s">
        <v>43</v>
      </c>
      <c r="Q9654" s="1">
        <v>45918</v>
      </c>
      <c r="S9654">
        <v>2025</v>
      </c>
      <c r="U9654" s="2">
        <f>IF(ISNUMBER(Starlink[[#This Row],[Launch_Date_ISO]]),Starlink[[#This Row],[Launch_Date_ISO]],DATEVALUE(Starlink[[#This Row],[Launch_Date_ISO]]))</f>
        <v>45918</v>
      </c>
      <c r="V9654" s="2" t="str">
        <f>IF(Starlink[[#This Row],[Decay_Date_ISO]]="","",IF(ISNUMBER(Starlink[[#This Row],[Decay_Date_ISO]]),Starlink[[#This Row],[Decay_Date_ISO]],DATEVALUE(Starlink[[#This Row],[Decay_Date_ISO]])))</f>
        <v/>
      </c>
    </row>
    <row r="9655" spans="1:22" x14ac:dyDescent="0.3">
      <c r="A9655" t="s">
        <v>40948</v>
      </c>
      <c r="B9655">
        <v>65647</v>
      </c>
      <c r="C9655" t="s">
        <v>40848</v>
      </c>
      <c r="D9655" t="s">
        <v>40949</v>
      </c>
      <c r="E9655" t="s">
        <v>40950</v>
      </c>
      <c r="F9655" t="s">
        <v>40951</v>
      </c>
      <c r="G9655" t="s">
        <v>25</v>
      </c>
      <c r="H9655" t="s">
        <v>26</v>
      </c>
      <c r="I9655" t="s">
        <v>23347</v>
      </c>
      <c r="J9655" t="s">
        <v>349</v>
      </c>
      <c r="K9655" t="s">
        <v>350</v>
      </c>
      <c r="L9655">
        <v>575</v>
      </c>
      <c r="M9655">
        <v>263</v>
      </c>
      <c r="N9655">
        <v>274</v>
      </c>
      <c r="O9655">
        <v>53.16</v>
      </c>
      <c r="P9655" t="s">
        <v>43</v>
      </c>
      <c r="Q9655" s="1">
        <v>45918</v>
      </c>
      <c r="S9655">
        <v>2025</v>
      </c>
      <c r="U9655" s="2">
        <f>IF(ISNUMBER(Starlink[[#This Row],[Launch_Date_ISO]]),Starlink[[#This Row],[Launch_Date_ISO]],DATEVALUE(Starlink[[#This Row],[Launch_Date_ISO]]))</f>
        <v>45918</v>
      </c>
      <c r="V9655" s="2" t="str">
        <f>IF(Starlink[[#This Row],[Decay_Date_ISO]]="","",IF(ISNUMBER(Starlink[[#This Row],[Decay_Date_ISO]]),Starlink[[#This Row],[Decay_Date_ISO]],DATEVALUE(Starlink[[#This Row],[Decay_Date_ISO]])))</f>
        <v/>
      </c>
    </row>
    <row r="9656" spans="1:22" x14ac:dyDescent="0.3">
      <c r="A9656" t="s">
        <v>40952</v>
      </c>
      <c r="B9656">
        <v>65648</v>
      </c>
      <c r="C9656" t="s">
        <v>40848</v>
      </c>
      <c r="D9656" t="s">
        <v>40953</v>
      </c>
      <c r="E9656" t="s">
        <v>40954</v>
      </c>
      <c r="F9656" t="s">
        <v>40955</v>
      </c>
      <c r="G9656" t="s">
        <v>25</v>
      </c>
      <c r="H9656" t="s">
        <v>26</v>
      </c>
      <c r="I9656" t="s">
        <v>23347</v>
      </c>
      <c r="J9656" t="s">
        <v>349</v>
      </c>
      <c r="K9656" t="s">
        <v>350</v>
      </c>
      <c r="L9656">
        <v>575</v>
      </c>
      <c r="M9656">
        <v>263</v>
      </c>
      <c r="N9656">
        <v>274</v>
      </c>
      <c r="O9656">
        <v>53.16</v>
      </c>
      <c r="P9656" t="s">
        <v>43</v>
      </c>
      <c r="Q9656" s="1">
        <v>45918</v>
      </c>
      <c r="S9656">
        <v>2025</v>
      </c>
      <c r="U9656" s="2">
        <f>IF(ISNUMBER(Starlink[[#This Row],[Launch_Date_ISO]]),Starlink[[#This Row],[Launch_Date_ISO]],DATEVALUE(Starlink[[#This Row],[Launch_Date_ISO]]))</f>
        <v>45918</v>
      </c>
      <c r="V9656" s="2" t="str">
        <f>IF(Starlink[[#This Row],[Decay_Date_ISO]]="","",IF(ISNUMBER(Starlink[[#This Row],[Decay_Date_ISO]]),Starlink[[#This Row],[Decay_Date_ISO]],DATEVALUE(Starlink[[#This Row],[Decay_Date_ISO]])))</f>
        <v/>
      </c>
    </row>
    <row r="9657" spans="1:22" x14ac:dyDescent="0.3">
      <c r="A9657" t="s">
        <v>40956</v>
      </c>
      <c r="B9657">
        <v>65649</v>
      </c>
      <c r="C9657" t="s">
        <v>40848</v>
      </c>
      <c r="D9657" t="s">
        <v>40957</v>
      </c>
      <c r="E9657" t="s">
        <v>40958</v>
      </c>
      <c r="F9657" t="s">
        <v>40959</v>
      </c>
      <c r="G9657" t="s">
        <v>25</v>
      </c>
      <c r="H9657" t="s">
        <v>26</v>
      </c>
      <c r="I9657" t="s">
        <v>23347</v>
      </c>
      <c r="J9657" t="s">
        <v>349</v>
      </c>
      <c r="K9657" t="s">
        <v>350</v>
      </c>
      <c r="L9657">
        <v>575</v>
      </c>
      <c r="M9657">
        <v>263</v>
      </c>
      <c r="N9657">
        <v>274</v>
      </c>
      <c r="O9657">
        <v>53.16</v>
      </c>
      <c r="P9657" t="s">
        <v>43</v>
      </c>
      <c r="Q9657" s="1">
        <v>45918</v>
      </c>
      <c r="S9657">
        <v>2025</v>
      </c>
      <c r="U9657" s="2">
        <f>IF(ISNUMBER(Starlink[[#This Row],[Launch_Date_ISO]]),Starlink[[#This Row],[Launch_Date_ISO]],DATEVALUE(Starlink[[#This Row],[Launch_Date_ISO]]))</f>
        <v>45918</v>
      </c>
      <c r="V9657" s="2" t="str">
        <f>IF(Starlink[[#This Row],[Decay_Date_ISO]]="","",IF(ISNUMBER(Starlink[[#This Row],[Decay_Date_ISO]]),Starlink[[#This Row],[Decay_Date_ISO]],DATEVALUE(Starlink[[#This Row],[Decay_Date_ISO]])))</f>
        <v/>
      </c>
    </row>
    <row r="9658" spans="1:22" x14ac:dyDescent="0.3">
      <c r="A9658" t="s">
        <v>40960</v>
      </c>
      <c r="B9658">
        <v>65652</v>
      </c>
      <c r="C9658" t="s">
        <v>40961</v>
      </c>
      <c r="D9658" t="s">
        <v>40962</v>
      </c>
      <c r="E9658" t="s">
        <v>40963</v>
      </c>
      <c r="F9658" t="s">
        <v>40964</v>
      </c>
      <c r="G9658" t="s">
        <v>25</v>
      </c>
      <c r="H9658" t="s">
        <v>26</v>
      </c>
      <c r="I9658" t="s">
        <v>40965</v>
      </c>
      <c r="J9658" t="s">
        <v>349</v>
      </c>
      <c r="K9658" t="s">
        <v>350</v>
      </c>
      <c r="L9658">
        <v>575</v>
      </c>
      <c r="M9658">
        <v>256</v>
      </c>
      <c r="N9658">
        <v>270</v>
      </c>
      <c r="O9658">
        <v>97.6</v>
      </c>
      <c r="P9658" t="s">
        <v>30</v>
      </c>
      <c r="Q9658" s="1">
        <v>45919</v>
      </c>
      <c r="S9658">
        <v>2025</v>
      </c>
      <c r="U9658" s="2">
        <f>IF(ISNUMBER(Starlink[[#This Row],[Launch_Date_ISO]]),Starlink[[#This Row],[Launch_Date_ISO]],DATEVALUE(Starlink[[#This Row],[Launch_Date_ISO]]))</f>
        <v>45919</v>
      </c>
      <c r="V9658" s="2" t="str">
        <f>IF(Starlink[[#This Row],[Decay_Date_ISO]]="","",IF(ISNUMBER(Starlink[[#This Row],[Decay_Date_ISO]]),Starlink[[#This Row],[Decay_Date_ISO]],DATEVALUE(Starlink[[#This Row],[Decay_Date_ISO]])))</f>
        <v/>
      </c>
    </row>
    <row r="9659" spans="1:22" x14ac:dyDescent="0.3">
      <c r="A9659" t="s">
        <v>40966</v>
      </c>
      <c r="B9659">
        <v>65653</v>
      </c>
      <c r="C9659" t="s">
        <v>40961</v>
      </c>
      <c r="D9659" t="s">
        <v>40967</v>
      </c>
      <c r="E9659" t="s">
        <v>40968</v>
      </c>
      <c r="F9659" t="s">
        <v>40969</v>
      </c>
      <c r="G9659" t="s">
        <v>25</v>
      </c>
      <c r="H9659" t="s">
        <v>26</v>
      </c>
      <c r="I9659" t="s">
        <v>40965</v>
      </c>
      <c r="J9659" t="s">
        <v>349</v>
      </c>
      <c r="K9659" t="s">
        <v>350</v>
      </c>
      <c r="L9659">
        <v>575</v>
      </c>
      <c r="M9659">
        <v>256</v>
      </c>
      <c r="N9659">
        <v>270</v>
      </c>
      <c r="O9659">
        <v>97.6</v>
      </c>
      <c r="P9659" t="s">
        <v>30</v>
      </c>
      <c r="Q9659" s="1">
        <v>45919</v>
      </c>
      <c r="S9659">
        <v>2025</v>
      </c>
      <c r="U9659" s="2">
        <f>IF(ISNUMBER(Starlink[[#This Row],[Launch_Date_ISO]]),Starlink[[#This Row],[Launch_Date_ISO]],DATEVALUE(Starlink[[#This Row],[Launch_Date_ISO]]))</f>
        <v>45919</v>
      </c>
      <c r="V9659" s="2" t="str">
        <f>IF(Starlink[[#This Row],[Decay_Date_ISO]]="","",IF(ISNUMBER(Starlink[[#This Row],[Decay_Date_ISO]]),Starlink[[#This Row],[Decay_Date_ISO]],DATEVALUE(Starlink[[#This Row],[Decay_Date_ISO]])))</f>
        <v/>
      </c>
    </row>
    <row r="9660" spans="1:22" x14ac:dyDescent="0.3">
      <c r="A9660" t="s">
        <v>40970</v>
      </c>
      <c r="B9660">
        <v>65654</v>
      </c>
      <c r="C9660" t="s">
        <v>40961</v>
      </c>
      <c r="D9660" t="s">
        <v>40971</v>
      </c>
      <c r="E9660" t="s">
        <v>40972</v>
      </c>
      <c r="F9660" t="s">
        <v>40973</v>
      </c>
      <c r="G9660" t="s">
        <v>25</v>
      </c>
      <c r="H9660" t="s">
        <v>26</v>
      </c>
      <c r="I9660" t="s">
        <v>40965</v>
      </c>
      <c r="J9660" t="s">
        <v>349</v>
      </c>
      <c r="K9660" t="s">
        <v>350</v>
      </c>
      <c r="L9660">
        <v>575</v>
      </c>
      <c r="M9660">
        <v>256</v>
      </c>
      <c r="N9660">
        <v>269</v>
      </c>
      <c r="O9660">
        <v>97.6</v>
      </c>
      <c r="P9660" t="s">
        <v>30</v>
      </c>
      <c r="Q9660" s="1">
        <v>45919</v>
      </c>
      <c r="S9660">
        <v>2025</v>
      </c>
      <c r="U9660" s="2">
        <f>IF(ISNUMBER(Starlink[[#This Row],[Launch_Date_ISO]]),Starlink[[#This Row],[Launch_Date_ISO]],DATEVALUE(Starlink[[#This Row],[Launch_Date_ISO]]))</f>
        <v>45919</v>
      </c>
      <c r="V9660" s="2" t="str">
        <f>IF(Starlink[[#This Row],[Decay_Date_ISO]]="","",IF(ISNUMBER(Starlink[[#This Row],[Decay_Date_ISO]]),Starlink[[#This Row],[Decay_Date_ISO]],DATEVALUE(Starlink[[#This Row],[Decay_Date_ISO]])))</f>
        <v/>
      </c>
    </row>
    <row r="9661" spans="1:22" x14ac:dyDescent="0.3">
      <c r="A9661" t="s">
        <v>40974</v>
      </c>
      <c r="B9661">
        <v>65655</v>
      </c>
      <c r="C9661" t="s">
        <v>40961</v>
      </c>
      <c r="D9661" t="s">
        <v>40975</v>
      </c>
      <c r="E9661" t="s">
        <v>40976</v>
      </c>
      <c r="F9661" t="s">
        <v>40977</v>
      </c>
      <c r="G9661" t="s">
        <v>25</v>
      </c>
      <c r="H9661" t="s">
        <v>26</v>
      </c>
      <c r="I9661" t="s">
        <v>40965</v>
      </c>
      <c r="J9661" t="s">
        <v>349</v>
      </c>
      <c r="K9661" t="s">
        <v>350</v>
      </c>
      <c r="L9661">
        <v>575</v>
      </c>
      <c r="M9661">
        <v>256</v>
      </c>
      <c r="N9661">
        <v>270</v>
      </c>
      <c r="O9661">
        <v>97.6</v>
      </c>
      <c r="P9661" t="s">
        <v>30</v>
      </c>
      <c r="Q9661" s="1">
        <v>45919</v>
      </c>
      <c r="S9661">
        <v>2025</v>
      </c>
      <c r="U9661" s="2">
        <f>IF(ISNUMBER(Starlink[[#This Row],[Launch_Date_ISO]]),Starlink[[#This Row],[Launch_Date_ISO]],DATEVALUE(Starlink[[#This Row],[Launch_Date_ISO]]))</f>
        <v>45919</v>
      </c>
      <c r="V9661" s="2" t="str">
        <f>IF(Starlink[[#This Row],[Decay_Date_ISO]]="","",IF(ISNUMBER(Starlink[[#This Row],[Decay_Date_ISO]]),Starlink[[#This Row],[Decay_Date_ISO]],DATEVALUE(Starlink[[#This Row],[Decay_Date_ISO]])))</f>
        <v/>
      </c>
    </row>
    <row r="9662" spans="1:22" x14ac:dyDescent="0.3">
      <c r="A9662" t="s">
        <v>40978</v>
      </c>
      <c r="B9662">
        <v>65656</v>
      </c>
      <c r="C9662" t="s">
        <v>40961</v>
      </c>
      <c r="D9662" t="s">
        <v>40979</v>
      </c>
      <c r="E9662" t="s">
        <v>40980</v>
      </c>
      <c r="F9662" t="s">
        <v>40981</v>
      </c>
      <c r="G9662" t="s">
        <v>25</v>
      </c>
      <c r="H9662" t="s">
        <v>26</v>
      </c>
      <c r="I9662" t="s">
        <v>40965</v>
      </c>
      <c r="J9662" t="s">
        <v>349</v>
      </c>
      <c r="K9662" t="s">
        <v>350</v>
      </c>
      <c r="L9662">
        <v>575</v>
      </c>
      <c r="M9662">
        <v>256</v>
      </c>
      <c r="N9662">
        <v>269</v>
      </c>
      <c r="O9662">
        <v>97.6</v>
      </c>
      <c r="P9662" t="s">
        <v>30</v>
      </c>
      <c r="Q9662" s="1">
        <v>45919</v>
      </c>
      <c r="S9662">
        <v>2025</v>
      </c>
      <c r="U9662" s="2">
        <f>IF(ISNUMBER(Starlink[[#This Row],[Launch_Date_ISO]]),Starlink[[#This Row],[Launch_Date_ISO]],DATEVALUE(Starlink[[#This Row],[Launch_Date_ISO]]))</f>
        <v>45919</v>
      </c>
      <c r="V9662" s="2" t="str">
        <f>IF(Starlink[[#This Row],[Decay_Date_ISO]]="","",IF(ISNUMBER(Starlink[[#This Row],[Decay_Date_ISO]]),Starlink[[#This Row],[Decay_Date_ISO]],DATEVALUE(Starlink[[#This Row],[Decay_Date_ISO]])))</f>
        <v/>
      </c>
    </row>
    <row r="9663" spans="1:22" x14ac:dyDescent="0.3">
      <c r="A9663" t="s">
        <v>40982</v>
      </c>
      <c r="B9663">
        <v>65657</v>
      </c>
      <c r="C9663" t="s">
        <v>40961</v>
      </c>
      <c r="D9663" t="s">
        <v>40983</v>
      </c>
      <c r="E9663" t="s">
        <v>40984</v>
      </c>
      <c r="F9663" t="s">
        <v>40985</v>
      </c>
      <c r="G9663" t="s">
        <v>25</v>
      </c>
      <c r="H9663" t="s">
        <v>26</v>
      </c>
      <c r="I9663" t="s">
        <v>40965</v>
      </c>
      <c r="J9663" t="s">
        <v>349</v>
      </c>
      <c r="K9663" t="s">
        <v>350</v>
      </c>
      <c r="L9663">
        <v>575</v>
      </c>
      <c r="M9663">
        <v>256</v>
      </c>
      <c r="N9663">
        <v>269</v>
      </c>
      <c r="O9663">
        <v>97.6</v>
      </c>
      <c r="P9663" t="s">
        <v>30</v>
      </c>
      <c r="Q9663" s="1">
        <v>45919</v>
      </c>
      <c r="S9663">
        <v>2025</v>
      </c>
      <c r="U9663" s="2">
        <f>IF(ISNUMBER(Starlink[[#This Row],[Launch_Date_ISO]]),Starlink[[#This Row],[Launch_Date_ISO]],DATEVALUE(Starlink[[#This Row],[Launch_Date_ISO]]))</f>
        <v>45919</v>
      </c>
      <c r="V9663" s="2" t="str">
        <f>IF(Starlink[[#This Row],[Decay_Date_ISO]]="","",IF(ISNUMBER(Starlink[[#This Row],[Decay_Date_ISO]]),Starlink[[#This Row],[Decay_Date_ISO]],DATEVALUE(Starlink[[#This Row],[Decay_Date_ISO]])))</f>
        <v/>
      </c>
    </row>
    <row r="9664" spans="1:22" x14ac:dyDescent="0.3">
      <c r="A9664" t="s">
        <v>40986</v>
      </c>
      <c r="B9664">
        <v>65658</v>
      </c>
      <c r="C9664" t="s">
        <v>40961</v>
      </c>
      <c r="D9664" t="s">
        <v>40987</v>
      </c>
      <c r="E9664" t="s">
        <v>40988</v>
      </c>
      <c r="F9664" t="s">
        <v>40989</v>
      </c>
      <c r="G9664" t="s">
        <v>25</v>
      </c>
      <c r="H9664" t="s">
        <v>26</v>
      </c>
      <c r="I9664" t="s">
        <v>40965</v>
      </c>
      <c r="J9664" t="s">
        <v>349</v>
      </c>
      <c r="K9664" t="s">
        <v>350</v>
      </c>
      <c r="L9664">
        <v>575</v>
      </c>
      <c r="M9664">
        <v>256</v>
      </c>
      <c r="N9664">
        <v>269</v>
      </c>
      <c r="O9664">
        <v>97.6</v>
      </c>
      <c r="P9664" t="s">
        <v>30</v>
      </c>
      <c r="Q9664" s="1">
        <v>45919</v>
      </c>
      <c r="S9664">
        <v>2025</v>
      </c>
      <c r="U9664" s="2">
        <f>IF(ISNUMBER(Starlink[[#This Row],[Launch_Date_ISO]]),Starlink[[#This Row],[Launch_Date_ISO]],DATEVALUE(Starlink[[#This Row],[Launch_Date_ISO]]))</f>
        <v>45919</v>
      </c>
      <c r="V9664" s="2" t="str">
        <f>IF(Starlink[[#This Row],[Decay_Date_ISO]]="","",IF(ISNUMBER(Starlink[[#This Row],[Decay_Date_ISO]]),Starlink[[#This Row],[Decay_Date_ISO]],DATEVALUE(Starlink[[#This Row],[Decay_Date_ISO]])))</f>
        <v/>
      </c>
    </row>
    <row r="9665" spans="1:22" x14ac:dyDescent="0.3">
      <c r="A9665" t="s">
        <v>40990</v>
      </c>
      <c r="B9665">
        <v>65659</v>
      </c>
      <c r="C9665" t="s">
        <v>40961</v>
      </c>
      <c r="D9665" t="s">
        <v>40991</v>
      </c>
      <c r="E9665" t="s">
        <v>40992</v>
      </c>
      <c r="F9665" t="s">
        <v>40993</v>
      </c>
      <c r="G9665" t="s">
        <v>25</v>
      </c>
      <c r="H9665" t="s">
        <v>26</v>
      </c>
      <c r="I9665" t="s">
        <v>40965</v>
      </c>
      <c r="J9665" t="s">
        <v>349</v>
      </c>
      <c r="K9665" t="s">
        <v>350</v>
      </c>
      <c r="L9665">
        <v>575</v>
      </c>
      <c r="M9665">
        <v>256</v>
      </c>
      <c r="N9665">
        <v>269</v>
      </c>
      <c r="O9665">
        <v>97.6</v>
      </c>
      <c r="P9665" t="s">
        <v>30</v>
      </c>
      <c r="Q9665" s="1">
        <v>45919</v>
      </c>
      <c r="S9665">
        <v>2025</v>
      </c>
      <c r="U9665" s="2">
        <f>IF(ISNUMBER(Starlink[[#This Row],[Launch_Date_ISO]]),Starlink[[#This Row],[Launch_Date_ISO]],DATEVALUE(Starlink[[#This Row],[Launch_Date_ISO]]))</f>
        <v>45919</v>
      </c>
      <c r="V9665" s="2" t="str">
        <f>IF(Starlink[[#This Row],[Decay_Date_ISO]]="","",IF(ISNUMBER(Starlink[[#This Row],[Decay_Date_ISO]]),Starlink[[#This Row],[Decay_Date_ISO]],DATEVALUE(Starlink[[#This Row],[Decay_Date_ISO]])))</f>
        <v/>
      </c>
    </row>
    <row r="9666" spans="1:22" x14ac:dyDescent="0.3">
      <c r="A9666" t="s">
        <v>40994</v>
      </c>
      <c r="B9666">
        <v>65660</v>
      </c>
      <c r="C9666" t="s">
        <v>40961</v>
      </c>
      <c r="D9666" t="s">
        <v>40995</v>
      </c>
      <c r="E9666" t="s">
        <v>40996</v>
      </c>
      <c r="F9666" t="s">
        <v>40997</v>
      </c>
      <c r="G9666" t="s">
        <v>25</v>
      </c>
      <c r="H9666" t="s">
        <v>26</v>
      </c>
      <c r="I9666" t="s">
        <v>40965</v>
      </c>
      <c r="J9666" t="s">
        <v>349</v>
      </c>
      <c r="K9666" t="s">
        <v>350</v>
      </c>
      <c r="L9666">
        <v>575</v>
      </c>
      <c r="M9666">
        <v>256</v>
      </c>
      <c r="N9666">
        <v>269</v>
      </c>
      <c r="O9666">
        <v>97.6</v>
      </c>
      <c r="P9666" t="s">
        <v>30</v>
      </c>
      <c r="Q9666" s="1">
        <v>45919</v>
      </c>
      <c r="S9666">
        <v>2025</v>
      </c>
      <c r="U9666" s="2">
        <f>IF(ISNUMBER(Starlink[[#This Row],[Launch_Date_ISO]]),Starlink[[#This Row],[Launch_Date_ISO]],DATEVALUE(Starlink[[#This Row],[Launch_Date_ISO]]))</f>
        <v>45919</v>
      </c>
      <c r="V9666" s="2" t="str">
        <f>IF(Starlink[[#This Row],[Decay_Date_ISO]]="","",IF(ISNUMBER(Starlink[[#This Row],[Decay_Date_ISO]]),Starlink[[#This Row],[Decay_Date_ISO]],DATEVALUE(Starlink[[#This Row],[Decay_Date_ISO]])))</f>
        <v/>
      </c>
    </row>
    <row r="9667" spans="1:22" x14ac:dyDescent="0.3">
      <c r="A9667" t="s">
        <v>40998</v>
      </c>
      <c r="B9667">
        <v>65661</v>
      </c>
      <c r="C9667" t="s">
        <v>40961</v>
      </c>
      <c r="D9667" t="s">
        <v>40999</v>
      </c>
      <c r="E9667" t="s">
        <v>41000</v>
      </c>
      <c r="F9667" t="s">
        <v>41001</v>
      </c>
      <c r="G9667" t="s">
        <v>25</v>
      </c>
      <c r="H9667" t="s">
        <v>26</v>
      </c>
      <c r="I9667" t="s">
        <v>40965</v>
      </c>
      <c r="J9667" t="s">
        <v>349</v>
      </c>
      <c r="K9667" t="s">
        <v>350</v>
      </c>
      <c r="L9667">
        <v>575</v>
      </c>
      <c r="M9667">
        <v>256</v>
      </c>
      <c r="N9667">
        <v>269</v>
      </c>
      <c r="O9667">
        <v>97.6</v>
      </c>
      <c r="P9667" t="s">
        <v>30</v>
      </c>
      <c r="Q9667" s="1">
        <v>45919</v>
      </c>
      <c r="S9667">
        <v>2025</v>
      </c>
      <c r="U9667" s="2">
        <f>IF(ISNUMBER(Starlink[[#This Row],[Launch_Date_ISO]]),Starlink[[#This Row],[Launch_Date_ISO]],DATEVALUE(Starlink[[#This Row],[Launch_Date_ISO]]))</f>
        <v>45919</v>
      </c>
      <c r="V9667" s="2" t="str">
        <f>IF(Starlink[[#This Row],[Decay_Date_ISO]]="","",IF(ISNUMBER(Starlink[[#This Row],[Decay_Date_ISO]]),Starlink[[#This Row],[Decay_Date_ISO]],DATEVALUE(Starlink[[#This Row],[Decay_Date_ISO]])))</f>
        <v/>
      </c>
    </row>
    <row r="9668" spans="1:22" x14ac:dyDescent="0.3">
      <c r="A9668" t="s">
        <v>41002</v>
      </c>
      <c r="B9668">
        <v>65662</v>
      </c>
      <c r="C9668" t="s">
        <v>40961</v>
      </c>
      <c r="D9668" t="s">
        <v>41003</v>
      </c>
      <c r="E9668" t="s">
        <v>41004</v>
      </c>
      <c r="F9668" t="s">
        <v>41005</v>
      </c>
      <c r="G9668" t="s">
        <v>25</v>
      </c>
      <c r="H9668" t="s">
        <v>26</v>
      </c>
      <c r="I9668" t="s">
        <v>40965</v>
      </c>
      <c r="J9668" t="s">
        <v>349</v>
      </c>
      <c r="K9668" t="s">
        <v>350</v>
      </c>
      <c r="L9668">
        <v>575</v>
      </c>
      <c r="M9668">
        <v>256</v>
      </c>
      <c r="N9668">
        <v>269</v>
      </c>
      <c r="O9668">
        <v>97.6</v>
      </c>
      <c r="P9668" t="s">
        <v>30</v>
      </c>
      <c r="Q9668" s="1">
        <v>45919</v>
      </c>
      <c r="S9668">
        <v>2025</v>
      </c>
      <c r="U9668" s="2">
        <f>IF(ISNUMBER(Starlink[[#This Row],[Launch_Date_ISO]]),Starlink[[#This Row],[Launch_Date_ISO]],DATEVALUE(Starlink[[#This Row],[Launch_Date_ISO]]))</f>
        <v>45919</v>
      </c>
      <c r="V9668" s="2" t="str">
        <f>IF(Starlink[[#This Row],[Decay_Date_ISO]]="","",IF(ISNUMBER(Starlink[[#This Row],[Decay_Date_ISO]]),Starlink[[#This Row],[Decay_Date_ISO]],DATEVALUE(Starlink[[#This Row],[Decay_Date_ISO]])))</f>
        <v/>
      </c>
    </row>
    <row r="9669" spans="1:22" x14ac:dyDescent="0.3">
      <c r="A9669" t="s">
        <v>41006</v>
      </c>
      <c r="B9669">
        <v>65663</v>
      </c>
      <c r="C9669" t="s">
        <v>40961</v>
      </c>
      <c r="D9669" t="s">
        <v>41007</v>
      </c>
      <c r="E9669" t="s">
        <v>41008</v>
      </c>
      <c r="F9669" t="s">
        <v>41009</v>
      </c>
      <c r="G9669" t="s">
        <v>25</v>
      </c>
      <c r="H9669" t="s">
        <v>26</v>
      </c>
      <c r="I9669" t="s">
        <v>40965</v>
      </c>
      <c r="J9669" t="s">
        <v>349</v>
      </c>
      <c r="K9669" t="s">
        <v>350</v>
      </c>
      <c r="L9669">
        <v>575</v>
      </c>
      <c r="M9669">
        <v>256</v>
      </c>
      <c r="N9669">
        <v>269</v>
      </c>
      <c r="O9669">
        <v>97.6</v>
      </c>
      <c r="P9669" t="s">
        <v>30</v>
      </c>
      <c r="Q9669" s="1">
        <v>45919</v>
      </c>
      <c r="S9669">
        <v>2025</v>
      </c>
      <c r="U9669" s="2">
        <f>IF(ISNUMBER(Starlink[[#This Row],[Launch_Date_ISO]]),Starlink[[#This Row],[Launch_Date_ISO]],DATEVALUE(Starlink[[#This Row],[Launch_Date_ISO]]))</f>
        <v>45919</v>
      </c>
      <c r="V9669" s="2" t="str">
        <f>IF(Starlink[[#This Row],[Decay_Date_ISO]]="","",IF(ISNUMBER(Starlink[[#This Row],[Decay_Date_ISO]]),Starlink[[#This Row],[Decay_Date_ISO]],DATEVALUE(Starlink[[#This Row],[Decay_Date_ISO]])))</f>
        <v/>
      </c>
    </row>
    <row r="9670" spans="1:22" x14ac:dyDescent="0.3">
      <c r="A9670" t="s">
        <v>41010</v>
      </c>
      <c r="B9670">
        <v>65664</v>
      </c>
      <c r="C9670" t="s">
        <v>40961</v>
      </c>
      <c r="D9670" t="s">
        <v>41011</v>
      </c>
      <c r="E9670" t="s">
        <v>41012</v>
      </c>
      <c r="F9670" t="s">
        <v>41013</v>
      </c>
      <c r="G9670" t="s">
        <v>25</v>
      </c>
      <c r="H9670" t="s">
        <v>26</v>
      </c>
      <c r="I9670" t="s">
        <v>40965</v>
      </c>
      <c r="J9670" t="s">
        <v>349</v>
      </c>
      <c r="K9670" t="s">
        <v>350</v>
      </c>
      <c r="L9670">
        <v>575</v>
      </c>
      <c r="M9670">
        <v>256</v>
      </c>
      <c r="N9670">
        <v>269</v>
      </c>
      <c r="O9670">
        <v>97.6</v>
      </c>
      <c r="P9670" t="s">
        <v>30</v>
      </c>
      <c r="Q9670" s="1">
        <v>45919</v>
      </c>
      <c r="S9670">
        <v>2025</v>
      </c>
      <c r="U9670" s="2">
        <f>IF(ISNUMBER(Starlink[[#This Row],[Launch_Date_ISO]]),Starlink[[#This Row],[Launch_Date_ISO]],DATEVALUE(Starlink[[#This Row],[Launch_Date_ISO]]))</f>
        <v>45919</v>
      </c>
      <c r="V9670" s="2" t="str">
        <f>IF(Starlink[[#This Row],[Decay_Date_ISO]]="","",IF(ISNUMBER(Starlink[[#This Row],[Decay_Date_ISO]]),Starlink[[#This Row],[Decay_Date_ISO]],DATEVALUE(Starlink[[#This Row],[Decay_Date_ISO]])))</f>
        <v/>
      </c>
    </row>
    <row r="9671" spans="1:22" x14ac:dyDescent="0.3">
      <c r="A9671" t="s">
        <v>41014</v>
      </c>
      <c r="B9671">
        <v>65665</v>
      </c>
      <c r="C9671" t="s">
        <v>40961</v>
      </c>
      <c r="D9671" t="s">
        <v>41015</v>
      </c>
      <c r="E9671" t="s">
        <v>41016</v>
      </c>
      <c r="F9671" t="s">
        <v>41017</v>
      </c>
      <c r="G9671" t="s">
        <v>25</v>
      </c>
      <c r="H9671" t="s">
        <v>26</v>
      </c>
      <c r="I9671" t="s">
        <v>40965</v>
      </c>
      <c r="J9671" t="s">
        <v>349</v>
      </c>
      <c r="K9671" t="s">
        <v>350</v>
      </c>
      <c r="L9671">
        <v>575</v>
      </c>
      <c r="M9671">
        <v>256</v>
      </c>
      <c r="N9671">
        <v>269</v>
      </c>
      <c r="O9671">
        <v>97.6</v>
      </c>
      <c r="P9671" t="s">
        <v>30</v>
      </c>
      <c r="Q9671" s="1">
        <v>45919</v>
      </c>
      <c r="S9671">
        <v>2025</v>
      </c>
      <c r="U9671" s="2">
        <f>IF(ISNUMBER(Starlink[[#This Row],[Launch_Date_ISO]]),Starlink[[#This Row],[Launch_Date_ISO]],DATEVALUE(Starlink[[#This Row],[Launch_Date_ISO]]))</f>
        <v>45919</v>
      </c>
      <c r="V9671" s="2" t="str">
        <f>IF(Starlink[[#This Row],[Decay_Date_ISO]]="","",IF(ISNUMBER(Starlink[[#This Row],[Decay_Date_ISO]]),Starlink[[#This Row],[Decay_Date_ISO]],DATEVALUE(Starlink[[#This Row],[Decay_Date_ISO]])))</f>
        <v/>
      </c>
    </row>
    <row r="9672" spans="1:22" x14ac:dyDescent="0.3">
      <c r="A9672" t="s">
        <v>41018</v>
      </c>
      <c r="B9672">
        <v>65666</v>
      </c>
      <c r="C9672" t="s">
        <v>40961</v>
      </c>
      <c r="D9672" t="s">
        <v>41019</v>
      </c>
      <c r="E9672" t="s">
        <v>41020</v>
      </c>
      <c r="F9672" t="s">
        <v>41021</v>
      </c>
      <c r="G9672" t="s">
        <v>25</v>
      </c>
      <c r="H9672" t="s">
        <v>26</v>
      </c>
      <c r="I9672" t="s">
        <v>40965</v>
      </c>
      <c r="J9672" t="s">
        <v>349</v>
      </c>
      <c r="K9672" t="s">
        <v>350</v>
      </c>
      <c r="L9672">
        <v>575</v>
      </c>
      <c r="M9672">
        <v>256</v>
      </c>
      <c r="N9672">
        <v>269</v>
      </c>
      <c r="O9672">
        <v>97.6</v>
      </c>
      <c r="P9672" t="s">
        <v>30</v>
      </c>
      <c r="Q9672" s="1">
        <v>45919</v>
      </c>
      <c r="S9672">
        <v>2025</v>
      </c>
      <c r="U9672" s="2">
        <f>IF(ISNUMBER(Starlink[[#This Row],[Launch_Date_ISO]]),Starlink[[#This Row],[Launch_Date_ISO]],DATEVALUE(Starlink[[#This Row],[Launch_Date_ISO]]))</f>
        <v>45919</v>
      </c>
      <c r="V9672" s="2" t="str">
        <f>IF(Starlink[[#This Row],[Decay_Date_ISO]]="","",IF(ISNUMBER(Starlink[[#This Row],[Decay_Date_ISO]]),Starlink[[#This Row],[Decay_Date_ISO]],DATEVALUE(Starlink[[#This Row],[Decay_Date_ISO]])))</f>
        <v/>
      </c>
    </row>
    <row r="9673" spans="1:22" x14ac:dyDescent="0.3">
      <c r="A9673" t="s">
        <v>41022</v>
      </c>
      <c r="B9673">
        <v>65667</v>
      </c>
      <c r="C9673" t="s">
        <v>40961</v>
      </c>
      <c r="D9673" t="s">
        <v>41023</v>
      </c>
      <c r="E9673" t="s">
        <v>41024</v>
      </c>
      <c r="F9673" t="s">
        <v>41025</v>
      </c>
      <c r="G9673" t="s">
        <v>25</v>
      </c>
      <c r="H9673" t="s">
        <v>26</v>
      </c>
      <c r="I9673" t="s">
        <v>40965</v>
      </c>
      <c r="J9673" t="s">
        <v>349</v>
      </c>
      <c r="K9673" t="s">
        <v>350</v>
      </c>
      <c r="L9673">
        <v>575</v>
      </c>
      <c r="M9673">
        <v>256</v>
      </c>
      <c r="N9673">
        <v>269</v>
      </c>
      <c r="O9673">
        <v>97.6</v>
      </c>
      <c r="P9673" t="s">
        <v>30</v>
      </c>
      <c r="Q9673" s="1">
        <v>45919</v>
      </c>
      <c r="S9673">
        <v>2025</v>
      </c>
      <c r="U9673" s="2">
        <f>IF(ISNUMBER(Starlink[[#This Row],[Launch_Date_ISO]]),Starlink[[#This Row],[Launch_Date_ISO]],DATEVALUE(Starlink[[#This Row],[Launch_Date_ISO]]))</f>
        <v>45919</v>
      </c>
      <c r="V9673" s="2" t="str">
        <f>IF(Starlink[[#This Row],[Decay_Date_ISO]]="","",IF(ISNUMBER(Starlink[[#This Row],[Decay_Date_ISO]]),Starlink[[#This Row],[Decay_Date_ISO]],DATEVALUE(Starlink[[#This Row],[Decay_Date_ISO]])))</f>
        <v/>
      </c>
    </row>
    <row r="9674" spans="1:22" x14ac:dyDescent="0.3">
      <c r="A9674" t="s">
        <v>41026</v>
      </c>
      <c r="B9674">
        <v>65668</v>
      </c>
      <c r="C9674" t="s">
        <v>40961</v>
      </c>
      <c r="D9674" t="s">
        <v>41027</v>
      </c>
      <c r="E9674" t="s">
        <v>41028</v>
      </c>
      <c r="F9674" t="s">
        <v>41029</v>
      </c>
      <c r="G9674" t="s">
        <v>25</v>
      </c>
      <c r="H9674" t="s">
        <v>26</v>
      </c>
      <c r="I9674" t="s">
        <v>40965</v>
      </c>
      <c r="J9674" t="s">
        <v>349</v>
      </c>
      <c r="K9674" t="s">
        <v>350</v>
      </c>
      <c r="L9674">
        <v>575</v>
      </c>
      <c r="M9674">
        <v>256</v>
      </c>
      <c r="N9674">
        <v>269</v>
      </c>
      <c r="O9674">
        <v>97.6</v>
      </c>
      <c r="P9674" t="s">
        <v>30</v>
      </c>
      <c r="Q9674" s="1">
        <v>45919</v>
      </c>
      <c r="S9674">
        <v>2025</v>
      </c>
      <c r="U9674" s="2">
        <f>IF(ISNUMBER(Starlink[[#This Row],[Launch_Date_ISO]]),Starlink[[#This Row],[Launch_Date_ISO]],DATEVALUE(Starlink[[#This Row],[Launch_Date_ISO]]))</f>
        <v>45919</v>
      </c>
      <c r="V9674" s="2" t="str">
        <f>IF(Starlink[[#This Row],[Decay_Date_ISO]]="","",IF(ISNUMBER(Starlink[[#This Row],[Decay_Date_ISO]]),Starlink[[#This Row],[Decay_Date_ISO]],DATEVALUE(Starlink[[#This Row],[Decay_Date_ISO]])))</f>
        <v/>
      </c>
    </row>
    <row r="9675" spans="1:22" x14ac:dyDescent="0.3">
      <c r="A9675" t="s">
        <v>41030</v>
      </c>
      <c r="B9675">
        <v>65669</v>
      </c>
      <c r="C9675" t="s">
        <v>40961</v>
      </c>
      <c r="D9675" t="s">
        <v>41031</v>
      </c>
      <c r="E9675" t="s">
        <v>41032</v>
      </c>
      <c r="F9675" t="s">
        <v>41033</v>
      </c>
      <c r="G9675" t="s">
        <v>25</v>
      </c>
      <c r="H9675" t="s">
        <v>26</v>
      </c>
      <c r="I9675" t="s">
        <v>40965</v>
      </c>
      <c r="J9675" t="s">
        <v>349</v>
      </c>
      <c r="K9675" t="s">
        <v>350</v>
      </c>
      <c r="L9675">
        <v>575</v>
      </c>
      <c r="M9675">
        <v>256</v>
      </c>
      <c r="N9675">
        <v>269</v>
      </c>
      <c r="O9675">
        <v>97.6</v>
      </c>
      <c r="P9675" t="s">
        <v>30</v>
      </c>
      <c r="Q9675" s="1">
        <v>45919</v>
      </c>
      <c r="S9675">
        <v>2025</v>
      </c>
      <c r="U9675" s="2">
        <f>IF(ISNUMBER(Starlink[[#This Row],[Launch_Date_ISO]]),Starlink[[#This Row],[Launch_Date_ISO]],DATEVALUE(Starlink[[#This Row],[Launch_Date_ISO]]))</f>
        <v>45919</v>
      </c>
      <c r="V9675" s="2" t="str">
        <f>IF(Starlink[[#This Row],[Decay_Date_ISO]]="","",IF(ISNUMBER(Starlink[[#This Row],[Decay_Date_ISO]]),Starlink[[#This Row],[Decay_Date_ISO]],DATEVALUE(Starlink[[#This Row],[Decay_Date_ISO]])))</f>
        <v/>
      </c>
    </row>
    <row r="9676" spans="1:22" x14ac:dyDescent="0.3">
      <c r="A9676" t="s">
        <v>41034</v>
      </c>
      <c r="B9676">
        <v>65670</v>
      </c>
      <c r="C9676" t="s">
        <v>40961</v>
      </c>
      <c r="D9676" t="s">
        <v>41035</v>
      </c>
      <c r="E9676" t="s">
        <v>41036</v>
      </c>
      <c r="F9676" t="s">
        <v>41037</v>
      </c>
      <c r="G9676" t="s">
        <v>25</v>
      </c>
      <c r="H9676" t="s">
        <v>26</v>
      </c>
      <c r="I9676" t="s">
        <v>40965</v>
      </c>
      <c r="J9676" t="s">
        <v>349</v>
      </c>
      <c r="K9676" t="s">
        <v>350</v>
      </c>
      <c r="L9676">
        <v>575</v>
      </c>
      <c r="M9676">
        <v>256</v>
      </c>
      <c r="N9676">
        <v>269</v>
      </c>
      <c r="O9676">
        <v>97.6</v>
      </c>
      <c r="P9676" t="s">
        <v>30</v>
      </c>
      <c r="Q9676" s="1">
        <v>45919</v>
      </c>
      <c r="S9676">
        <v>2025</v>
      </c>
      <c r="U9676" s="2">
        <f>IF(ISNUMBER(Starlink[[#This Row],[Launch_Date_ISO]]),Starlink[[#This Row],[Launch_Date_ISO]],DATEVALUE(Starlink[[#This Row],[Launch_Date_ISO]]))</f>
        <v>45919</v>
      </c>
      <c r="V9676" s="2" t="str">
        <f>IF(Starlink[[#This Row],[Decay_Date_ISO]]="","",IF(ISNUMBER(Starlink[[#This Row],[Decay_Date_ISO]]),Starlink[[#This Row],[Decay_Date_ISO]],DATEVALUE(Starlink[[#This Row],[Decay_Date_ISO]])))</f>
        <v/>
      </c>
    </row>
    <row r="9677" spans="1:22" x14ac:dyDescent="0.3">
      <c r="A9677" t="s">
        <v>41038</v>
      </c>
      <c r="B9677">
        <v>65671</v>
      </c>
      <c r="C9677" t="s">
        <v>40961</v>
      </c>
      <c r="D9677" t="s">
        <v>41039</v>
      </c>
      <c r="E9677" t="s">
        <v>41040</v>
      </c>
      <c r="F9677" t="s">
        <v>41041</v>
      </c>
      <c r="G9677" t="s">
        <v>25</v>
      </c>
      <c r="H9677" t="s">
        <v>26</v>
      </c>
      <c r="I9677" t="s">
        <v>40965</v>
      </c>
      <c r="J9677" t="s">
        <v>349</v>
      </c>
      <c r="K9677" t="s">
        <v>350</v>
      </c>
      <c r="L9677">
        <v>575</v>
      </c>
      <c r="M9677">
        <v>256</v>
      </c>
      <c r="N9677">
        <v>269</v>
      </c>
      <c r="O9677">
        <v>97.6</v>
      </c>
      <c r="P9677" t="s">
        <v>30</v>
      </c>
      <c r="Q9677" s="1">
        <v>45919</v>
      </c>
      <c r="S9677">
        <v>2025</v>
      </c>
      <c r="U9677" s="2">
        <f>IF(ISNUMBER(Starlink[[#This Row],[Launch_Date_ISO]]),Starlink[[#This Row],[Launch_Date_ISO]],DATEVALUE(Starlink[[#This Row],[Launch_Date_ISO]]))</f>
        <v>45919</v>
      </c>
      <c r="V9677" s="2" t="str">
        <f>IF(Starlink[[#This Row],[Decay_Date_ISO]]="","",IF(ISNUMBER(Starlink[[#This Row],[Decay_Date_ISO]]),Starlink[[#This Row],[Decay_Date_ISO]],DATEVALUE(Starlink[[#This Row],[Decay_Date_ISO]])))</f>
        <v/>
      </c>
    </row>
    <row r="9678" spans="1:22" x14ac:dyDescent="0.3">
      <c r="A9678" t="s">
        <v>41042</v>
      </c>
      <c r="B9678">
        <v>65672</v>
      </c>
      <c r="C9678" t="s">
        <v>40961</v>
      </c>
      <c r="D9678" t="s">
        <v>41043</v>
      </c>
      <c r="E9678" t="s">
        <v>41044</v>
      </c>
      <c r="F9678" t="s">
        <v>41045</v>
      </c>
      <c r="G9678" t="s">
        <v>25</v>
      </c>
      <c r="H9678" t="s">
        <v>26</v>
      </c>
      <c r="I9678" t="s">
        <v>40965</v>
      </c>
      <c r="J9678" t="s">
        <v>349</v>
      </c>
      <c r="K9678" t="s">
        <v>350</v>
      </c>
      <c r="L9678">
        <v>575</v>
      </c>
      <c r="M9678">
        <v>256</v>
      </c>
      <c r="N9678">
        <v>269</v>
      </c>
      <c r="O9678">
        <v>97.6</v>
      </c>
      <c r="P9678" t="s">
        <v>30</v>
      </c>
      <c r="Q9678" s="1">
        <v>45919</v>
      </c>
      <c r="S9678">
        <v>2025</v>
      </c>
      <c r="U9678" s="2">
        <f>IF(ISNUMBER(Starlink[[#This Row],[Launch_Date_ISO]]),Starlink[[#This Row],[Launch_Date_ISO]],DATEVALUE(Starlink[[#This Row],[Launch_Date_ISO]]))</f>
        <v>45919</v>
      </c>
      <c r="V9678" s="2" t="str">
        <f>IF(Starlink[[#This Row],[Decay_Date_ISO]]="","",IF(ISNUMBER(Starlink[[#This Row],[Decay_Date_ISO]]),Starlink[[#This Row],[Decay_Date_ISO]],DATEVALUE(Starlink[[#This Row],[Decay_Date_ISO]])))</f>
        <v/>
      </c>
    </row>
    <row r="9679" spans="1:22" x14ac:dyDescent="0.3">
      <c r="A9679" t="s">
        <v>41046</v>
      </c>
      <c r="B9679">
        <v>65673</v>
      </c>
      <c r="C9679" t="s">
        <v>40961</v>
      </c>
      <c r="D9679" t="s">
        <v>41047</v>
      </c>
      <c r="E9679" t="s">
        <v>41048</v>
      </c>
      <c r="F9679" t="s">
        <v>41049</v>
      </c>
      <c r="G9679" t="s">
        <v>25</v>
      </c>
      <c r="H9679" t="s">
        <v>26</v>
      </c>
      <c r="I9679" t="s">
        <v>40965</v>
      </c>
      <c r="J9679" t="s">
        <v>349</v>
      </c>
      <c r="K9679" t="s">
        <v>350</v>
      </c>
      <c r="L9679">
        <v>575</v>
      </c>
      <c r="M9679">
        <v>256</v>
      </c>
      <c r="N9679">
        <v>269</v>
      </c>
      <c r="O9679">
        <v>97.6</v>
      </c>
      <c r="P9679" t="s">
        <v>30</v>
      </c>
      <c r="Q9679" s="1">
        <v>45919</v>
      </c>
      <c r="S9679">
        <v>2025</v>
      </c>
      <c r="U9679" s="2">
        <f>IF(ISNUMBER(Starlink[[#This Row],[Launch_Date_ISO]]),Starlink[[#This Row],[Launch_Date_ISO]],DATEVALUE(Starlink[[#This Row],[Launch_Date_ISO]]))</f>
        <v>45919</v>
      </c>
      <c r="V9679" s="2" t="str">
        <f>IF(Starlink[[#This Row],[Decay_Date_ISO]]="","",IF(ISNUMBER(Starlink[[#This Row],[Decay_Date_ISO]]),Starlink[[#This Row],[Decay_Date_ISO]],DATEVALUE(Starlink[[#This Row],[Decay_Date_ISO]])))</f>
        <v/>
      </c>
    </row>
    <row r="9680" spans="1:22" x14ac:dyDescent="0.3">
      <c r="A9680" t="s">
        <v>41050</v>
      </c>
      <c r="B9680">
        <v>65674</v>
      </c>
      <c r="C9680" t="s">
        <v>40961</v>
      </c>
      <c r="D9680" t="s">
        <v>41051</v>
      </c>
      <c r="E9680" t="s">
        <v>41052</v>
      </c>
      <c r="F9680" t="s">
        <v>41053</v>
      </c>
      <c r="G9680" t="s">
        <v>25</v>
      </c>
      <c r="H9680" t="s">
        <v>26</v>
      </c>
      <c r="I9680" t="s">
        <v>40965</v>
      </c>
      <c r="J9680" t="s">
        <v>349</v>
      </c>
      <c r="K9680" t="s">
        <v>350</v>
      </c>
      <c r="L9680">
        <v>575</v>
      </c>
      <c r="M9680">
        <v>256</v>
      </c>
      <c r="N9680">
        <v>269</v>
      </c>
      <c r="O9680">
        <v>97.6</v>
      </c>
      <c r="P9680" t="s">
        <v>30</v>
      </c>
      <c r="Q9680" s="1">
        <v>45919</v>
      </c>
      <c r="S9680">
        <v>2025</v>
      </c>
      <c r="U9680" s="2">
        <f>IF(ISNUMBER(Starlink[[#This Row],[Launch_Date_ISO]]),Starlink[[#This Row],[Launch_Date_ISO]],DATEVALUE(Starlink[[#This Row],[Launch_Date_ISO]]))</f>
        <v>45919</v>
      </c>
      <c r="V9680" s="2" t="str">
        <f>IF(Starlink[[#This Row],[Decay_Date_ISO]]="","",IF(ISNUMBER(Starlink[[#This Row],[Decay_Date_ISO]]),Starlink[[#This Row],[Decay_Date_ISO]],DATEVALUE(Starlink[[#This Row],[Decay_Date_ISO]])))</f>
        <v/>
      </c>
    </row>
    <row r="9681" spans="1:22" x14ac:dyDescent="0.3">
      <c r="A9681" t="s">
        <v>41054</v>
      </c>
      <c r="B9681">
        <v>65675</v>
      </c>
      <c r="C9681" t="s">
        <v>40961</v>
      </c>
      <c r="D9681" t="s">
        <v>41055</v>
      </c>
      <c r="E9681" t="s">
        <v>41056</v>
      </c>
      <c r="F9681" t="s">
        <v>41057</v>
      </c>
      <c r="G9681" t="s">
        <v>25</v>
      </c>
      <c r="H9681" t="s">
        <v>26</v>
      </c>
      <c r="I9681" t="s">
        <v>40965</v>
      </c>
      <c r="J9681" t="s">
        <v>349</v>
      </c>
      <c r="K9681" t="s">
        <v>350</v>
      </c>
      <c r="L9681">
        <v>575</v>
      </c>
      <c r="M9681">
        <v>256</v>
      </c>
      <c r="N9681">
        <v>269</v>
      </c>
      <c r="O9681">
        <v>97.6</v>
      </c>
      <c r="P9681" t="s">
        <v>30</v>
      </c>
      <c r="Q9681" s="1">
        <v>45919</v>
      </c>
      <c r="S9681">
        <v>2025</v>
      </c>
      <c r="U9681" s="2">
        <f>IF(ISNUMBER(Starlink[[#This Row],[Launch_Date_ISO]]),Starlink[[#This Row],[Launch_Date_ISO]],DATEVALUE(Starlink[[#This Row],[Launch_Date_ISO]]))</f>
        <v>45919</v>
      </c>
      <c r="V9681" s="2" t="str">
        <f>IF(Starlink[[#This Row],[Decay_Date_ISO]]="","",IF(ISNUMBER(Starlink[[#This Row],[Decay_Date_ISO]]),Starlink[[#This Row],[Decay_Date_ISO]],DATEVALUE(Starlink[[#This Row],[Decay_Date_ISO]])))</f>
        <v/>
      </c>
    </row>
    <row r="9682" spans="1:22" x14ac:dyDescent="0.3">
      <c r="A9682" t="s">
        <v>41058</v>
      </c>
      <c r="B9682">
        <v>65676</v>
      </c>
      <c r="C9682" t="s">
        <v>41059</v>
      </c>
      <c r="D9682" t="s">
        <v>41060</v>
      </c>
      <c r="E9682" t="s">
        <v>41061</v>
      </c>
      <c r="F9682" t="s">
        <v>41062</v>
      </c>
      <c r="G9682" t="s">
        <v>25</v>
      </c>
      <c r="H9682" t="s">
        <v>26</v>
      </c>
      <c r="I9682" t="s">
        <v>41063</v>
      </c>
      <c r="J9682" t="s">
        <v>349</v>
      </c>
      <c r="K9682" t="s">
        <v>350</v>
      </c>
      <c r="L9682">
        <v>575</v>
      </c>
      <c r="M9682">
        <v>261</v>
      </c>
      <c r="N9682">
        <v>273</v>
      </c>
      <c r="O9682">
        <v>53.16</v>
      </c>
      <c r="P9682" t="s">
        <v>43</v>
      </c>
      <c r="Q9682" s="1">
        <v>45921</v>
      </c>
      <c r="S9682">
        <v>2025</v>
      </c>
      <c r="U9682" s="2">
        <f>IF(ISNUMBER(Starlink[[#This Row],[Launch_Date_ISO]]),Starlink[[#This Row],[Launch_Date_ISO]],DATEVALUE(Starlink[[#This Row],[Launch_Date_ISO]]))</f>
        <v>45921</v>
      </c>
      <c r="V9682" s="2" t="str">
        <f>IF(Starlink[[#This Row],[Decay_Date_ISO]]="","",IF(ISNUMBER(Starlink[[#This Row],[Decay_Date_ISO]]),Starlink[[#This Row],[Decay_Date_ISO]],DATEVALUE(Starlink[[#This Row],[Decay_Date_ISO]])))</f>
        <v/>
      </c>
    </row>
    <row r="9683" spans="1:22" x14ac:dyDescent="0.3">
      <c r="A9683" t="s">
        <v>41064</v>
      </c>
      <c r="B9683">
        <v>65677</v>
      </c>
      <c r="C9683" t="s">
        <v>41059</v>
      </c>
      <c r="D9683" t="s">
        <v>41065</v>
      </c>
      <c r="E9683" t="s">
        <v>41066</v>
      </c>
      <c r="F9683" t="s">
        <v>41067</v>
      </c>
      <c r="G9683" t="s">
        <v>25</v>
      </c>
      <c r="H9683" t="s">
        <v>26</v>
      </c>
      <c r="I9683" t="s">
        <v>41063</v>
      </c>
      <c r="J9683" t="s">
        <v>349</v>
      </c>
      <c r="K9683" t="s">
        <v>350</v>
      </c>
      <c r="L9683">
        <v>575</v>
      </c>
      <c r="M9683">
        <v>261</v>
      </c>
      <c r="N9683">
        <v>273</v>
      </c>
      <c r="O9683">
        <v>53.16</v>
      </c>
      <c r="P9683" t="s">
        <v>43</v>
      </c>
      <c r="Q9683" s="1">
        <v>45921</v>
      </c>
      <c r="S9683">
        <v>2025</v>
      </c>
      <c r="U9683" s="2">
        <f>IF(ISNUMBER(Starlink[[#This Row],[Launch_Date_ISO]]),Starlink[[#This Row],[Launch_Date_ISO]],DATEVALUE(Starlink[[#This Row],[Launch_Date_ISO]]))</f>
        <v>45921</v>
      </c>
      <c r="V9683" s="2" t="str">
        <f>IF(Starlink[[#This Row],[Decay_Date_ISO]]="","",IF(ISNUMBER(Starlink[[#This Row],[Decay_Date_ISO]]),Starlink[[#This Row],[Decay_Date_ISO]],DATEVALUE(Starlink[[#This Row],[Decay_Date_ISO]])))</f>
        <v/>
      </c>
    </row>
    <row r="9684" spans="1:22" x14ac:dyDescent="0.3">
      <c r="A9684" t="s">
        <v>41068</v>
      </c>
      <c r="B9684">
        <v>65678</v>
      </c>
      <c r="C9684" t="s">
        <v>41059</v>
      </c>
      <c r="D9684" t="s">
        <v>41069</v>
      </c>
      <c r="E9684" t="s">
        <v>41070</v>
      </c>
      <c r="F9684" t="s">
        <v>41071</v>
      </c>
      <c r="G9684" t="s">
        <v>25</v>
      </c>
      <c r="H9684" t="s">
        <v>26</v>
      </c>
      <c r="I9684" t="s">
        <v>41063</v>
      </c>
      <c r="J9684" t="s">
        <v>349</v>
      </c>
      <c r="K9684" t="s">
        <v>350</v>
      </c>
      <c r="L9684">
        <v>575</v>
      </c>
      <c r="M9684">
        <v>261</v>
      </c>
      <c r="N9684">
        <v>273</v>
      </c>
      <c r="O9684">
        <v>53.16</v>
      </c>
      <c r="P9684" t="s">
        <v>43</v>
      </c>
      <c r="Q9684" s="1">
        <v>45921</v>
      </c>
      <c r="S9684">
        <v>2025</v>
      </c>
      <c r="U9684" s="2">
        <f>IF(ISNUMBER(Starlink[[#This Row],[Launch_Date_ISO]]),Starlink[[#This Row],[Launch_Date_ISO]],DATEVALUE(Starlink[[#This Row],[Launch_Date_ISO]]))</f>
        <v>45921</v>
      </c>
      <c r="V9684" s="2" t="str">
        <f>IF(Starlink[[#This Row],[Decay_Date_ISO]]="","",IF(ISNUMBER(Starlink[[#This Row],[Decay_Date_ISO]]),Starlink[[#This Row],[Decay_Date_ISO]],DATEVALUE(Starlink[[#This Row],[Decay_Date_ISO]])))</f>
        <v/>
      </c>
    </row>
    <row r="9685" spans="1:22" x14ac:dyDescent="0.3">
      <c r="A9685" t="s">
        <v>41072</v>
      </c>
      <c r="B9685">
        <v>65679</v>
      </c>
      <c r="C9685" t="s">
        <v>41059</v>
      </c>
      <c r="D9685" t="s">
        <v>41073</v>
      </c>
      <c r="E9685" t="s">
        <v>41074</v>
      </c>
      <c r="F9685" t="s">
        <v>41075</v>
      </c>
      <c r="G9685" t="s">
        <v>25</v>
      </c>
      <c r="H9685" t="s">
        <v>26</v>
      </c>
      <c r="I9685" t="s">
        <v>41063</v>
      </c>
      <c r="J9685" t="s">
        <v>349</v>
      </c>
      <c r="K9685" t="s">
        <v>350</v>
      </c>
      <c r="L9685">
        <v>575</v>
      </c>
      <c r="M9685">
        <v>261</v>
      </c>
      <c r="N9685">
        <v>272</v>
      </c>
      <c r="O9685">
        <v>53.16</v>
      </c>
      <c r="P9685" t="s">
        <v>43</v>
      </c>
      <c r="Q9685" s="1">
        <v>45921</v>
      </c>
      <c r="S9685">
        <v>2025</v>
      </c>
      <c r="U9685" s="2">
        <f>IF(ISNUMBER(Starlink[[#This Row],[Launch_Date_ISO]]),Starlink[[#This Row],[Launch_Date_ISO]],DATEVALUE(Starlink[[#This Row],[Launch_Date_ISO]]))</f>
        <v>45921</v>
      </c>
      <c r="V9685" s="2" t="str">
        <f>IF(Starlink[[#This Row],[Decay_Date_ISO]]="","",IF(ISNUMBER(Starlink[[#This Row],[Decay_Date_ISO]]),Starlink[[#This Row],[Decay_Date_ISO]],DATEVALUE(Starlink[[#This Row],[Decay_Date_ISO]])))</f>
        <v/>
      </c>
    </row>
    <row r="9686" spans="1:22" x14ac:dyDescent="0.3">
      <c r="A9686" t="s">
        <v>41076</v>
      </c>
      <c r="B9686">
        <v>65680</v>
      </c>
      <c r="C9686" t="s">
        <v>41059</v>
      </c>
      <c r="D9686" t="s">
        <v>41077</v>
      </c>
      <c r="E9686" t="s">
        <v>41078</v>
      </c>
      <c r="F9686" t="s">
        <v>41079</v>
      </c>
      <c r="G9686" t="s">
        <v>25</v>
      </c>
      <c r="H9686" t="s">
        <v>26</v>
      </c>
      <c r="I9686" t="s">
        <v>41063</v>
      </c>
      <c r="J9686" t="s">
        <v>349</v>
      </c>
      <c r="K9686" t="s">
        <v>350</v>
      </c>
      <c r="L9686">
        <v>575</v>
      </c>
      <c r="M9686">
        <v>261</v>
      </c>
      <c r="N9686">
        <v>272</v>
      </c>
      <c r="O9686">
        <v>53.16</v>
      </c>
      <c r="P9686" t="s">
        <v>43</v>
      </c>
      <c r="Q9686" s="1">
        <v>45921</v>
      </c>
      <c r="S9686">
        <v>2025</v>
      </c>
      <c r="U9686" s="2">
        <f>IF(ISNUMBER(Starlink[[#This Row],[Launch_Date_ISO]]),Starlink[[#This Row],[Launch_Date_ISO]],DATEVALUE(Starlink[[#This Row],[Launch_Date_ISO]]))</f>
        <v>45921</v>
      </c>
      <c r="V9686" s="2" t="str">
        <f>IF(Starlink[[#This Row],[Decay_Date_ISO]]="","",IF(ISNUMBER(Starlink[[#This Row],[Decay_Date_ISO]]),Starlink[[#This Row],[Decay_Date_ISO]],DATEVALUE(Starlink[[#This Row],[Decay_Date_ISO]])))</f>
        <v/>
      </c>
    </row>
    <row r="9687" spans="1:22" x14ac:dyDescent="0.3">
      <c r="A9687" t="s">
        <v>41080</v>
      </c>
      <c r="B9687">
        <v>65681</v>
      </c>
      <c r="C9687" t="s">
        <v>41059</v>
      </c>
      <c r="D9687" t="s">
        <v>41081</v>
      </c>
      <c r="E9687" t="s">
        <v>41082</v>
      </c>
      <c r="F9687" t="s">
        <v>41083</v>
      </c>
      <c r="G9687" t="s">
        <v>25</v>
      </c>
      <c r="H9687" t="s">
        <v>26</v>
      </c>
      <c r="I9687" t="s">
        <v>41063</v>
      </c>
      <c r="J9687" t="s">
        <v>349</v>
      </c>
      <c r="K9687" t="s">
        <v>350</v>
      </c>
      <c r="L9687">
        <v>575</v>
      </c>
      <c r="M9687">
        <v>261</v>
      </c>
      <c r="N9687">
        <v>272</v>
      </c>
      <c r="O9687">
        <v>53.16</v>
      </c>
      <c r="P9687" t="s">
        <v>43</v>
      </c>
      <c r="Q9687" s="1">
        <v>45921</v>
      </c>
      <c r="S9687">
        <v>2025</v>
      </c>
      <c r="U9687" s="2">
        <f>IF(ISNUMBER(Starlink[[#This Row],[Launch_Date_ISO]]),Starlink[[#This Row],[Launch_Date_ISO]],DATEVALUE(Starlink[[#This Row],[Launch_Date_ISO]]))</f>
        <v>45921</v>
      </c>
      <c r="V9687" s="2" t="str">
        <f>IF(Starlink[[#This Row],[Decay_Date_ISO]]="","",IF(ISNUMBER(Starlink[[#This Row],[Decay_Date_ISO]]),Starlink[[#This Row],[Decay_Date_ISO]],DATEVALUE(Starlink[[#This Row],[Decay_Date_ISO]])))</f>
        <v/>
      </c>
    </row>
    <row r="9688" spans="1:22" x14ac:dyDescent="0.3">
      <c r="A9688" t="s">
        <v>41084</v>
      </c>
      <c r="B9688">
        <v>65682</v>
      </c>
      <c r="C9688" t="s">
        <v>41059</v>
      </c>
      <c r="D9688" t="s">
        <v>41085</v>
      </c>
      <c r="E9688" t="s">
        <v>41086</v>
      </c>
      <c r="F9688" t="s">
        <v>41087</v>
      </c>
      <c r="G9688" t="s">
        <v>25</v>
      </c>
      <c r="H9688" t="s">
        <v>26</v>
      </c>
      <c r="I9688" t="s">
        <v>41063</v>
      </c>
      <c r="J9688" t="s">
        <v>349</v>
      </c>
      <c r="K9688" t="s">
        <v>350</v>
      </c>
      <c r="L9688">
        <v>575</v>
      </c>
      <c r="M9688">
        <v>261</v>
      </c>
      <c r="N9688">
        <v>272</v>
      </c>
      <c r="O9688">
        <v>53.16</v>
      </c>
      <c r="P9688" t="s">
        <v>43</v>
      </c>
      <c r="Q9688" s="1">
        <v>45921</v>
      </c>
      <c r="S9688">
        <v>2025</v>
      </c>
      <c r="U9688" s="2">
        <f>IF(ISNUMBER(Starlink[[#This Row],[Launch_Date_ISO]]),Starlink[[#This Row],[Launch_Date_ISO]],DATEVALUE(Starlink[[#This Row],[Launch_Date_ISO]]))</f>
        <v>45921</v>
      </c>
      <c r="V9688" s="2" t="str">
        <f>IF(Starlink[[#This Row],[Decay_Date_ISO]]="","",IF(ISNUMBER(Starlink[[#This Row],[Decay_Date_ISO]]),Starlink[[#This Row],[Decay_Date_ISO]],DATEVALUE(Starlink[[#This Row],[Decay_Date_ISO]])))</f>
        <v/>
      </c>
    </row>
    <row r="9689" spans="1:22" x14ac:dyDescent="0.3">
      <c r="A9689" t="s">
        <v>41088</v>
      </c>
      <c r="B9689">
        <v>65683</v>
      </c>
      <c r="C9689" t="s">
        <v>41059</v>
      </c>
      <c r="D9689" t="s">
        <v>41089</v>
      </c>
      <c r="E9689" t="s">
        <v>41090</v>
      </c>
      <c r="F9689" t="s">
        <v>41091</v>
      </c>
      <c r="G9689" t="s">
        <v>25</v>
      </c>
      <c r="H9689" t="s">
        <v>26</v>
      </c>
      <c r="I9689" t="s">
        <v>41063</v>
      </c>
      <c r="J9689" t="s">
        <v>349</v>
      </c>
      <c r="K9689" t="s">
        <v>350</v>
      </c>
      <c r="L9689">
        <v>575</v>
      </c>
      <c r="M9689">
        <v>261</v>
      </c>
      <c r="N9689">
        <v>272</v>
      </c>
      <c r="O9689">
        <v>53.16</v>
      </c>
      <c r="P9689" t="s">
        <v>43</v>
      </c>
      <c r="Q9689" s="1">
        <v>45921</v>
      </c>
      <c r="S9689">
        <v>2025</v>
      </c>
      <c r="U9689" s="2">
        <f>IF(ISNUMBER(Starlink[[#This Row],[Launch_Date_ISO]]),Starlink[[#This Row],[Launch_Date_ISO]],DATEVALUE(Starlink[[#This Row],[Launch_Date_ISO]]))</f>
        <v>45921</v>
      </c>
      <c r="V9689" s="2" t="str">
        <f>IF(Starlink[[#This Row],[Decay_Date_ISO]]="","",IF(ISNUMBER(Starlink[[#This Row],[Decay_Date_ISO]]),Starlink[[#This Row],[Decay_Date_ISO]],DATEVALUE(Starlink[[#This Row],[Decay_Date_ISO]])))</f>
        <v/>
      </c>
    </row>
    <row r="9690" spans="1:22" x14ac:dyDescent="0.3">
      <c r="A9690" t="s">
        <v>41092</v>
      </c>
      <c r="B9690">
        <v>65684</v>
      </c>
      <c r="C9690" t="s">
        <v>41059</v>
      </c>
      <c r="D9690" t="s">
        <v>41093</v>
      </c>
      <c r="E9690" t="s">
        <v>41094</v>
      </c>
      <c r="F9690" t="s">
        <v>41095</v>
      </c>
      <c r="G9690" t="s">
        <v>25</v>
      </c>
      <c r="H9690" t="s">
        <v>26</v>
      </c>
      <c r="I9690" t="s">
        <v>41063</v>
      </c>
      <c r="J9690" t="s">
        <v>349</v>
      </c>
      <c r="K9690" t="s">
        <v>350</v>
      </c>
      <c r="L9690">
        <v>575</v>
      </c>
      <c r="M9690">
        <v>261</v>
      </c>
      <c r="N9690">
        <v>272</v>
      </c>
      <c r="O9690">
        <v>53.16</v>
      </c>
      <c r="P9690" t="s">
        <v>43</v>
      </c>
      <c r="Q9690" s="1">
        <v>45921</v>
      </c>
      <c r="S9690">
        <v>2025</v>
      </c>
      <c r="U9690" s="2">
        <f>IF(ISNUMBER(Starlink[[#This Row],[Launch_Date_ISO]]),Starlink[[#This Row],[Launch_Date_ISO]],DATEVALUE(Starlink[[#This Row],[Launch_Date_ISO]]))</f>
        <v>45921</v>
      </c>
      <c r="V9690" s="2" t="str">
        <f>IF(Starlink[[#This Row],[Decay_Date_ISO]]="","",IF(ISNUMBER(Starlink[[#This Row],[Decay_Date_ISO]]),Starlink[[#This Row],[Decay_Date_ISO]],DATEVALUE(Starlink[[#This Row],[Decay_Date_ISO]])))</f>
        <v/>
      </c>
    </row>
    <row r="9691" spans="1:22" x14ac:dyDescent="0.3">
      <c r="A9691" t="s">
        <v>41096</v>
      </c>
      <c r="B9691">
        <v>65685</v>
      </c>
      <c r="C9691" t="s">
        <v>41059</v>
      </c>
      <c r="D9691" t="s">
        <v>41097</v>
      </c>
      <c r="E9691" t="s">
        <v>41098</v>
      </c>
      <c r="F9691" t="s">
        <v>41099</v>
      </c>
      <c r="G9691" t="s">
        <v>25</v>
      </c>
      <c r="H9691" t="s">
        <v>26</v>
      </c>
      <c r="I9691" t="s">
        <v>41063</v>
      </c>
      <c r="J9691" t="s">
        <v>349</v>
      </c>
      <c r="K9691" t="s">
        <v>350</v>
      </c>
      <c r="L9691">
        <v>575</v>
      </c>
      <c r="M9691">
        <v>261</v>
      </c>
      <c r="N9691">
        <v>272</v>
      </c>
      <c r="O9691">
        <v>53.16</v>
      </c>
      <c r="P9691" t="s">
        <v>43</v>
      </c>
      <c r="Q9691" s="1">
        <v>45921</v>
      </c>
      <c r="S9691">
        <v>2025</v>
      </c>
      <c r="U9691" s="2">
        <f>IF(ISNUMBER(Starlink[[#This Row],[Launch_Date_ISO]]),Starlink[[#This Row],[Launch_Date_ISO]],DATEVALUE(Starlink[[#This Row],[Launch_Date_ISO]]))</f>
        <v>45921</v>
      </c>
      <c r="V9691" s="2" t="str">
        <f>IF(Starlink[[#This Row],[Decay_Date_ISO]]="","",IF(ISNUMBER(Starlink[[#This Row],[Decay_Date_ISO]]),Starlink[[#This Row],[Decay_Date_ISO]],DATEVALUE(Starlink[[#This Row],[Decay_Date_ISO]])))</f>
        <v/>
      </c>
    </row>
    <row r="9692" spans="1:22" x14ac:dyDescent="0.3">
      <c r="A9692" t="s">
        <v>41100</v>
      </c>
      <c r="B9692">
        <v>65686</v>
      </c>
      <c r="C9692" t="s">
        <v>41059</v>
      </c>
      <c r="D9692" t="s">
        <v>41101</v>
      </c>
      <c r="E9692" t="s">
        <v>41102</v>
      </c>
      <c r="F9692" t="s">
        <v>41103</v>
      </c>
      <c r="G9692" t="s">
        <v>25</v>
      </c>
      <c r="H9692" t="s">
        <v>26</v>
      </c>
      <c r="I9692" t="s">
        <v>41063</v>
      </c>
      <c r="J9692" t="s">
        <v>349</v>
      </c>
      <c r="K9692" t="s">
        <v>350</v>
      </c>
      <c r="L9692">
        <v>575</v>
      </c>
      <c r="M9692">
        <v>261</v>
      </c>
      <c r="N9692">
        <v>272</v>
      </c>
      <c r="O9692">
        <v>53.16</v>
      </c>
      <c r="P9692" t="s">
        <v>43</v>
      </c>
      <c r="Q9692" s="1">
        <v>45921</v>
      </c>
      <c r="S9692">
        <v>2025</v>
      </c>
      <c r="U9692" s="2">
        <f>IF(ISNUMBER(Starlink[[#This Row],[Launch_Date_ISO]]),Starlink[[#This Row],[Launch_Date_ISO]],DATEVALUE(Starlink[[#This Row],[Launch_Date_ISO]]))</f>
        <v>45921</v>
      </c>
      <c r="V9692" s="2" t="str">
        <f>IF(Starlink[[#This Row],[Decay_Date_ISO]]="","",IF(ISNUMBER(Starlink[[#This Row],[Decay_Date_ISO]]),Starlink[[#This Row],[Decay_Date_ISO]],DATEVALUE(Starlink[[#This Row],[Decay_Date_ISO]])))</f>
        <v/>
      </c>
    </row>
    <row r="9693" spans="1:22" x14ac:dyDescent="0.3">
      <c r="A9693" t="s">
        <v>41104</v>
      </c>
      <c r="B9693">
        <v>65687</v>
      </c>
      <c r="C9693" t="s">
        <v>41059</v>
      </c>
      <c r="D9693" t="s">
        <v>41105</v>
      </c>
      <c r="E9693" t="s">
        <v>41106</v>
      </c>
      <c r="F9693" t="s">
        <v>41107</v>
      </c>
      <c r="G9693" t="s">
        <v>25</v>
      </c>
      <c r="H9693" t="s">
        <v>26</v>
      </c>
      <c r="I9693" t="s">
        <v>41063</v>
      </c>
      <c r="J9693" t="s">
        <v>349</v>
      </c>
      <c r="K9693" t="s">
        <v>350</v>
      </c>
      <c r="L9693">
        <v>575</v>
      </c>
      <c r="M9693">
        <v>261</v>
      </c>
      <c r="N9693">
        <v>272</v>
      </c>
      <c r="O9693">
        <v>53.16</v>
      </c>
      <c r="P9693" t="s">
        <v>43</v>
      </c>
      <c r="Q9693" s="1">
        <v>45921</v>
      </c>
      <c r="S9693">
        <v>2025</v>
      </c>
      <c r="U9693" s="2">
        <f>IF(ISNUMBER(Starlink[[#This Row],[Launch_Date_ISO]]),Starlink[[#This Row],[Launch_Date_ISO]],DATEVALUE(Starlink[[#This Row],[Launch_Date_ISO]]))</f>
        <v>45921</v>
      </c>
      <c r="V9693" s="2" t="str">
        <f>IF(Starlink[[#This Row],[Decay_Date_ISO]]="","",IF(ISNUMBER(Starlink[[#This Row],[Decay_Date_ISO]]),Starlink[[#This Row],[Decay_Date_ISO]],DATEVALUE(Starlink[[#This Row],[Decay_Date_ISO]])))</f>
        <v/>
      </c>
    </row>
    <row r="9694" spans="1:22" x14ac:dyDescent="0.3">
      <c r="A9694" t="s">
        <v>41108</v>
      </c>
      <c r="B9694">
        <v>65688</v>
      </c>
      <c r="C9694" t="s">
        <v>41059</v>
      </c>
      <c r="D9694" t="s">
        <v>41109</v>
      </c>
      <c r="E9694" t="s">
        <v>41110</v>
      </c>
      <c r="F9694" t="s">
        <v>41111</v>
      </c>
      <c r="G9694" t="s">
        <v>25</v>
      </c>
      <c r="H9694" t="s">
        <v>26</v>
      </c>
      <c r="I9694" t="s">
        <v>41063</v>
      </c>
      <c r="J9694" t="s">
        <v>349</v>
      </c>
      <c r="K9694" t="s">
        <v>350</v>
      </c>
      <c r="L9694">
        <v>575</v>
      </c>
      <c r="M9694">
        <v>261</v>
      </c>
      <c r="N9694">
        <v>272</v>
      </c>
      <c r="O9694">
        <v>53.16</v>
      </c>
      <c r="P9694" t="s">
        <v>43</v>
      </c>
      <c r="Q9694" s="1">
        <v>45921</v>
      </c>
      <c r="S9694">
        <v>2025</v>
      </c>
      <c r="U9694" s="2">
        <f>IF(ISNUMBER(Starlink[[#This Row],[Launch_Date_ISO]]),Starlink[[#This Row],[Launch_Date_ISO]],DATEVALUE(Starlink[[#This Row],[Launch_Date_ISO]]))</f>
        <v>45921</v>
      </c>
      <c r="V9694" s="2" t="str">
        <f>IF(Starlink[[#This Row],[Decay_Date_ISO]]="","",IF(ISNUMBER(Starlink[[#This Row],[Decay_Date_ISO]]),Starlink[[#This Row],[Decay_Date_ISO]],DATEVALUE(Starlink[[#This Row],[Decay_Date_ISO]])))</f>
        <v/>
      </c>
    </row>
    <row r="9695" spans="1:22" x14ac:dyDescent="0.3">
      <c r="A9695" t="s">
        <v>41112</v>
      </c>
      <c r="B9695">
        <v>65689</v>
      </c>
      <c r="C9695" t="s">
        <v>41059</v>
      </c>
      <c r="D9695" t="s">
        <v>41113</v>
      </c>
      <c r="E9695" t="s">
        <v>41114</v>
      </c>
      <c r="F9695" t="s">
        <v>41115</v>
      </c>
      <c r="G9695" t="s">
        <v>25</v>
      </c>
      <c r="H9695" t="s">
        <v>26</v>
      </c>
      <c r="I9695" t="s">
        <v>41063</v>
      </c>
      <c r="J9695" t="s">
        <v>349</v>
      </c>
      <c r="K9695" t="s">
        <v>350</v>
      </c>
      <c r="L9695">
        <v>575</v>
      </c>
      <c r="M9695">
        <v>261</v>
      </c>
      <c r="N9695">
        <v>272</v>
      </c>
      <c r="O9695">
        <v>53.16</v>
      </c>
      <c r="P9695" t="s">
        <v>43</v>
      </c>
      <c r="Q9695" s="1">
        <v>45921</v>
      </c>
      <c r="S9695">
        <v>2025</v>
      </c>
      <c r="U9695" s="2">
        <f>IF(ISNUMBER(Starlink[[#This Row],[Launch_Date_ISO]]),Starlink[[#This Row],[Launch_Date_ISO]],DATEVALUE(Starlink[[#This Row],[Launch_Date_ISO]]))</f>
        <v>45921</v>
      </c>
      <c r="V9695" s="2" t="str">
        <f>IF(Starlink[[#This Row],[Decay_Date_ISO]]="","",IF(ISNUMBER(Starlink[[#This Row],[Decay_Date_ISO]]),Starlink[[#This Row],[Decay_Date_ISO]],DATEVALUE(Starlink[[#This Row],[Decay_Date_ISO]])))</f>
        <v/>
      </c>
    </row>
    <row r="9696" spans="1:22" x14ac:dyDescent="0.3">
      <c r="A9696" t="s">
        <v>41116</v>
      </c>
      <c r="B9696">
        <v>65690</v>
      </c>
      <c r="C9696" t="s">
        <v>41059</v>
      </c>
      <c r="D9696" t="s">
        <v>41117</v>
      </c>
      <c r="E9696" t="s">
        <v>41118</v>
      </c>
      <c r="F9696" t="s">
        <v>41119</v>
      </c>
      <c r="G9696" t="s">
        <v>25</v>
      </c>
      <c r="H9696" t="s">
        <v>26</v>
      </c>
      <c r="I9696" t="s">
        <v>41063</v>
      </c>
      <c r="J9696" t="s">
        <v>349</v>
      </c>
      <c r="K9696" t="s">
        <v>350</v>
      </c>
      <c r="L9696">
        <v>575</v>
      </c>
      <c r="M9696">
        <v>261</v>
      </c>
      <c r="N9696">
        <v>272</v>
      </c>
      <c r="O9696">
        <v>53.16</v>
      </c>
      <c r="P9696" t="s">
        <v>43</v>
      </c>
      <c r="Q9696" s="1">
        <v>45921</v>
      </c>
      <c r="S9696">
        <v>2025</v>
      </c>
      <c r="U9696" s="2">
        <f>IF(ISNUMBER(Starlink[[#This Row],[Launch_Date_ISO]]),Starlink[[#This Row],[Launch_Date_ISO]],DATEVALUE(Starlink[[#This Row],[Launch_Date_ISO]]))</f>
        <v>45921</v>
      </c>
      <c r="V9696" s="2" t="str">
        <f>IF(Starlink[[#This Row],[Decay_Date_ISO]]="","",IF(ISNUMBER(Starlink[[#This Row],[Decay_Date_ISO]]),Starlink[[#This Row],[Decay_Date_ISO]],DATEVALUE(Starlink[[#This Row],[Decay_Date_ISO]])))</f>
        <v/>
      </c>
    </row>
    <row r="9697" spans="1:22" x14ac:dyDescent="0.3">
      <c r="A9697" t="s">
        <v>41120</v>
      </c>
      <c r="B9697">
        <v>65691</v>
      </c>
      <c r="C9697" t="s">
        <v>41059</v>
      </c>
      <c r="D9697" t="s">
        <v>41121</v>
      </c>
      <c r="E9697" t="s">
        <v>41122</v>
      </c>
      <c r="F9697" t="s">
        <v>41123</v>
      </c>
      <c r="G9697" t="s">
        <v>25</v>
      </c>
      <c r="H9697" t="s">
        <v>26</v>
      </c>
      <c r="I9697" t="s">
        <v>41063</v>
      </c>
      <c r="J9697" t="s">
        <v>349</v>
      </c>
      <c r="K9697" t="s">
        <v>350</v>
      </c>
      <c r="L9697">
        <v>575</v>
      </c>
      <c r="M9697">
        <v>261</v>
      </c>
      <c r="N9697">
        <v>272</v>
      </c>
      <c r="O9697">
        <v>53.16</v>
      </c>
      <c r="P9697" t="s">
        <v>43</v>
      </c>
      <c r="Q9697" s="1">
        <v>45921</v>
      </c>
      <c r="S9697">
        <v>2025</v>
      </c>
      <c r="U9697" s="2">
        <f>IF(ISNUMBER(Starlink[[#This Row],[Launch_Date_ISO]]),Starlink[[#This Row],[Launch_Date_ISO]],DATEVALUE(Starlink[[#This Row],[Launch_Date_ISO]]))</f>
        <v>45921</v>
      </c>
      <c r="V9697" s="2" t="str">
        <f>IF(Starlink[[#This Row],[Decay_Date_ISO]]="","",IF(ISNUMBER(Starlink[[#This Row],[Decay_Date_ISO]]),Starlink[[#This Row],[Decay_Date_ISO]],DATEVALUE(Starlink[[#This Row],[Decay_Date_ISO]])))</f>
        <v/>
      </c>
    </row>
    <row r="9698" spans="1:22" x14ac:dyDescent="0.3">
      <c r="A9698" t="s">
        <v>41124</v>
      </c>
      <c r="B9698">
        <v>65692</v>
      </c>
      <c r="C9698" t="s">
        <v>41059</v>
      </c>
      <c r="D9698" t="s">
        <v>41125</v>
      </c>
      <c r="E9698" t="s">
        <v>41126</v>
      </c>
      <c r="F9698" t="s">
        <v>41127</v>
      </c>
      <c r="G9698" t="s">
        <v>25</v>
      </c>
      <c r="H9698" t="s">
        <v>26</v>
      </c>
      <c r="I9698" t="s">
        <v>41063</v>
      </c>
      <c r="J9698" t="s">
        <v>349</v>
      </c>
      <c r="K9698" t="s">
        <v>350</v>
      </c>
      <c r="L9698">
        <v>575</v>
      </c>
      <c r="M9698">
        <v>261</v>
      </c>
      <c r="N9698">
        <v>272</v>
      </c>
      <c r="O9698">
        <v>53.16</v>
      </c>
      <c r="P9698" t="s">
        <v>43</v>
      </c>
      <c r="Q9698" s="1">
        <v>45921</v>
      </c>
      <c r="S9698">
        <v>2025</v>
      </c>
      <c r="U9698" s="2">
        <f>IF(ISNUMBER(Starlink[[#This Row],[Launch_Date_ISO]]),Starlink[[#This Row],[Launch_Date_ISO]],DATEVALUE(Starlink[[#This Row],[Launch_Date_ISO]]))</f>
        <v>45921</v>
      </c>
      <c r="V9698" s="2" t="str">
        <f>IF(Starlink[[#This Row],[Decay_Date_ISO]]="","",IF(ISNUMBER(Starlink[[#This Row],[Decay_Date_ISO]]),Starlink[[#This Row],[Decay_Date_ISO]],DATEVALUE(Starlink[[#This Row],[Decay_Date_ISO]])))</f>
        <v/>
      </c>
    </row>
    <row r="9699" spans="1:22" x14ac:dyDescent="0.3">
      <c r="A9699" t="s">
        <v>41128</v>
      </c>
      <c r="B9699">
        <v>65693</v>
      </c>
      <c r="C9699" t="s">
        <v>41059</v>
      </c>
      <c r="D9699" t="s">
        <v>41129</v>
      </c>
      <c r="E9699" t="s">
        <v>41130</v>
      </c>
      <c r="F9699" t="s">
        <v>41131</v>
      </c>
      <c r="G9699" t="s">
        <v>25</v>
      </c>
      <c r="H9699" t="s">
        <v>26</v>
      </c>
      <c r="I9699" t="s">
        <v>41063</v>
      </c>
      <c r="J9699" t="s">
        <v>349</v>
      </c>
      <c r="K9699" t="s">
        <v>350</v>
      </c>
      <c r="L9699">
        <v>575</v>
      </c>
      <c r="M9699">
        <v>261</v>
      </c>
      <c r="N9699">
        <v>272</v>
      </c>
      <c r="O9699">
        <v>53.16</v>
      </c>
      <c r="P9699" t="s">
        <v>43</v>
      </c>
      <c r="Q9699" s="1">
        <v>45921</v>
      </c>
      <c r="S9699">
        <v>2025</v>
      </c>
      <c r="U9699" s="2">
        <f>IF(ISNUMBER(Starlink[[#This Row],[Launch_Date_ISO]]),Starlink[[#This Row],[Launch_Date_ISO]],DATEVALUE(Starlink[[#This Row],[Launch_Date_ISO]]))</f>
        <v>45921</v>
      </c>
      <c r="V9699" s="2" t="str">
        <f>IF(Starlink[[#This Row],[Decay_Date_ISO]]="","",IF(ISNUMBER(Starlink[[#This Row],[Decay_Date_ISO]]),Starlink[[#This Row],[Decay_Date_ISO]],DATEVALUE(Starlink[[#This Row],[Decay_Date_ISO]])))</f>
        <v/>
      </c>
    </row>
    <row r="9700" spans="1:22" x14ac:dyDescent="0.3">
      <c r="A9700" t="s">
        <v>41132</v>
      </c>
      <c r="B9700">
        <v>65694</v>
      </c>
      <c r="C9700" t="s">
        <v>41059</v>
      </c>
      <c r="D9700" t="s">
        <v>41133</v>
      </c>
      <c r="E9700" t="s">
        <v>41134</v>
      </c>
      <c r="F9700" t="s">
        <v>41135</v>
      </c>
      <c r="G9700" t="s">
        <v>25</v>
      </c>
      <c r="H9700" t="s">
        <v>26</v>
      </c>
      <c r="I9700" t="s">
        <v>41063</v>
      </c>
      <c r="J9700" t="s">
        <v>349</v>
      </c>
      <c r="K9700" t="s">
        <v>350</v>
      </c>
      <c r="L9700">
        <v>575</v>
      </c>
      <c r="M9700">
        <v>261</v>
      </c>
      <c r="N9700">
        <v>272</v>
      </c>
      <c r="O9700">
        <v>53.16</v>
      </c>
      <c r="P9700" t="s">
        <v>43</v>
      </c>
      <c r="Q9700" s="1">
        <v>45921</v>
      </c>
      <c r="S9700">
        <v>2025</v>
      </c>
      <c r="U9700" s="2">
        <f>IF(ISNUMBER(Starlink[[#This Row],[Launch_Date_ISO]]),Starlink[[#This Row],[Launch_Date_ISO]],DATEVALUE(Starlink[[#This Row],[Launch_Date_ISO]]))</f>
        <v>45921</v>
      </c>
      <c r="V9700" s="2" t="str">
        <f>IF(Starlink[[#This Row],[Decay_Date_ISO]]="","",IF(ISNUMBER(Starlink[[#This Row],[Decay_Date_ISO]]),Starlink[[#This Row],[Decay_Date_ISO]],DATEVALUE(Starlink[[#This Row],[Decay_Date_ISO]])))</f>
        <v/>
      </c>
    </row>
    <row r="9701" spans="1:22" x14ac:dyDescent="0.3">
      <c r="A9701" t="s">
        <v>41136</v>
      </c>
      <c r="B9701">
        <v>65695</v>
      </c>
      <c r="C9701" t="s">
        <v>41059</v>
      </c>
      <c r="D9701" t="s">
        <v>41137</v>
      </c>
      <c r="E9701" t="s">
        <v>41138</v>
      </c>
      <c r="F9701" t="s">
        <v>41139</v>
      </c>
      <c r="G9701" t="s">
        <v>25</v>
      </c>
      <c r="H9701" t="s">
        <v>26</v>
      </c>
      <c r="I9701" t="s">
        <v>41063</v>
      </c>
      <c r="J9701" t="s">
        <v>349</v>
      </c>
      <c r="K9701" t="s">
        <v>350</v>
      </c>
      <c r="L9701">
        <v>575</v>
      </c>
      <c r="M9701">
        <v>261</v>
      </c>
      <c r="N9701">
        <v>272</v>
      </c>
      <c r="O9701">
        <v>53.16</v>
      </c>
      <c r="P9701" t="s">
        <v>43</v>
      </c>
      <c r="Q9701" s="1">
        <v>45921</v>
      </c>
      <c r="S9701">
        <v>2025</v>
      </c>
      <c r="U9701" s="2">
        <f>IF(ISNUMBER(Starlink[[#This Row],[Launch_Date_ISO]]),Starlink[[#This Row],[Launch_Date_ISO]],DATEVALUE(Starlink[[#This Row],[Launch_Date_ISO]]))</f>
        <v>45921</v>
      </c>
      <c r="V9701" s="2" t="str">
        <f>IF(Starlink[[#This Row],[Decay_Date_ISO]]="","",IF(ISNUMBER(Starlink[[#This Row],[Decay_Date_ISO]]),Starlink[[#This Row],[Decay_Date_ISO]],DATEVALUE(Starlink[[#This Row],[Decay_Date_ISO]])))</f>
        <v/>
      </c>
    </row>
    <row r="9702" spans="1:22" x14ac:dyDescent="0.3">
      <c r="A9702" t="s">
        <v>41140</v>
      </c>
      <c r="B9702">
        <v>65696</v>
      </c>
      <c r="C9702" t="s">
        <v>41059</v>
      </c>
      <c r="D9702" t="s">
        <v>41141</v>
      </c>
      <c r="E9702" t="s">
        <v>41142</v>
      </c>
      <c r="F9702" t="s">
        <v>41143</v>
      </c>
      <c r="G9702" t="s">
        <v>25</v>
      </c>
      <c r="H9702" t="s">
        <v>26</v>
      </c>
      <c r="I9702" t="s">
        <v>41063</v>
      </c>
      <c r="J9702" t="s">
        <v>349</v>
      </c>
      <c r="K9702" t="s">
        <v>350</v>
      </c>
      <c r="L9702">
        <v>575</v>
      </c>
      <c r="M9702">
        <v>261</v>
      </c>
      <c r="N9702">
        <v>272</v>
      </c>
      <c r="O9702">
        <v>53.16</v>
      </c>
      <c r="P9702" t="s">
        <v>43</v>
      </c>
      <c r="Q9702" s="1">
        <v>45921</v>
      </c>
      <c r="S9702">
        <v>2025</v>
      </c>
      <c r="U9702" s="2">
        <f>IF(ISNUMBER(Starlink[[#This Row],[Launch_Date_ISO]]),Starlink[[#This Row],[Launch_Date_ISO]],DATEVALUE(Starlink[[#This Row],[Launch_Date_ISO]]))</f>
        <v>45921</v>
      </c>
      <c r="V9702" s="2" t="str">
        <f>IF(Starlink[[#This Row],[Decay_Date_ISO]]="","",IF(ISNUMBER(Starlink[[#This Row],[Decay_Date_ISO]]),Starlink[[#This Row],[Decay_Date_ISO]],DATEVALUE(Starlink[[#This Row],[Decay_Date_ISO]])))</f>
        <v/>
      </c>
    </row>
    <row r="9703" spans="1:22" x14ac:dyDescent="0.3">
      <c r="A9703" t="s">
        <v>41144</v>
      </c>
      <c r="B9703">
        <v>65697</v>
      </c>
      <c r="C9703" t="s">
        <v>41059</v>
      </c>
      <c r="D9703" t="s">
        <v>41145</v>
      </c>
      <c r="E9703" t="s">
        <v>41146</v>
      </c>
      <c r="F9703" t="s">
        <v>41147</v>
      </c>
      <c r="G9703" t="s">
        <v>25</v>
      </c>
      <c r="H9703" t="s">
        <v>26</v>
      </c>
      <c r="I9703" t="s">
        <v>41063</v>
      </c>
      <c r="J9703" t="s">
        <v>349</v>
      </c>
      <c r="K9703" t="s">
        <v>350</v>
      </c>
      <c r="L9703">
        <v>575</v>
      </c>
      <c r="M9703">
        <v>261</v>
      </c>
      <c r="N9703">
        <v>272</v>
      </c>
      <c r="O9703">
        <v>53.16</v>
      </c>
      <c r="P9703" t="s">
        <v>43</v>
      </c>
      <c r="Q9703" s="1">
        <v>45921</v>
      </c>
      <c r="S9703">
        <v>2025</v>
      </c>
      <c r="U9703" s="2">
        <f>IF(ISNUMBER(Starlink[[#This Row],[Launch_Date_ISO]]),Starlink[[#This Row],[Launch_Date_ISO]],DATEVALUE(Starlink[[#This Row],[Launch_Date_ISO]]))</f>
        <v>45921</v>
      </c>
      <c r="V9703" s="2" t="str">
        <f>IF(Starlink[[#This Row],[Decay_Date_ISO]]="","",IF(ISNUMBER(Starlink[[#This Row],[Decay_Date_ISO]]),Starlink[[#This Row],[Decay_Date_ISO]],DATEVALUE(Starlink[[#This Row],[Decay_Date_ISO]])))</f>
        <v/>
      </c>
    </row>
    <row r="9704" spans="1:22" x14ac:dyDescent="0.3">
      <c r="A9704" t="s">
        <v>41148</v>
      </c>
      <c r="B9704">
        <v>65698</v>
      </c>
      <c r="C9704" t="s">
        <v>41059</v>
      </c>
      <c r="D9704" t="s">
        <v>41149</v>
      </c>
      <c r="E9704" t="s">
        <v>41150</v>
      </c>
      <c r="F9704" t="s">
        <v>41151</v>
      </c>
      <c r="G9704" t="s">
        <v>25</v>
      </c>
      <c r="H9704" t="s">
        <v>26</v>
      </c>
      <c r="I9704" t="s">
        <v>41063</v>
      </c>
      <c r="J9704" t="s">
        <v>349</v>
      </c>
      <c r="K9704" t="s">
        <v>350</v>
      </c>
      <c r="L9704">
        <v>575</v>
      </c>
      <c r="M9704">
        <v>261</v>
      </c>
      <c r="N9704">
        <v>272</v>
      </c>
      <c r="O9704">
        <v>53.16</v>
      </c>
      <c r="P9704" t="s">
        <v>43</v>
      </c>
      <c r="Q9704" s="1">
        <v>45921</v>
      </c>
      <c r="S9704">
        <v>2025</v>
      </c>
      <c r="U9704" s="2">
        <f>IF(ISNUMBER(Starlink[[#This Row],[Launch_Date_ISO]]),Starlink[[#This Row],[Launch_Date_ISO]],DATEVALUE(Starlink[[#This Row],[Launch_Date_ISO]]))</f>
        <v>45921</v>
      </c>
      <c r="V9704" s="2" t="str">
        <f>IF(Starlink[[#This Row],[Decay_Date_ISO]]="","",IF(ISNUMBER(Starlink[[#This Row],[Decay_Date_ISO]]),Starlink[[#This Row],[Decay_Date_ISO]],DATEVALUE(Starlink[[#This Row],[Decay_Date_ISO]])))</f>
        <v/>
      </c>
    </row>
    <row r="9705" spans="1:22" x14ac:dyDescent="0.3">
      <c r="A9705" t="s">
        <v>41152</v>
      </c>
      <c r="B9705">
        <v>65699</v>
      </c>
      <c r="C9705" t="s">
        <v>41059</v>
      </c>
      <c r="D9705" t="s">
        <v>41153</v>
      </c>
      <c r="E9705" t="s">
        <v>41154</v>
      </c>
      <c r="F9705" t="s">
        <v>41155</v>
      </c>
      <c r="G9705" t="s">
        <v>25</v>
      </c>
      <c r="H9705" t="s">
        <v>26</v>
      </c>
      <c r="I9705" t="s">
        <v>41063</v>
      </c>
      <c r="J9705" t="s">
        <v>349</v>
      </c>
      <c r="K9705" t="s">
        <v>350</v>
      </c>
      <c r="L9705">
        <v>575</v>
      </c>
      <c r="M9705">
        <v>261</v>
      </c>
      <c r="N9705">
        <v>272</v>
      </c>
      <c r="O9705">
        <v>53.16</v>
      </c>
      <c r="P9705" t="s">
        <v>43</v>
      </c>
      <c r="Q9705" s="1">
        <v>45921</v>
      </c>
      <c r="S9705">
        <v>2025</v>
      </c>
      <c r="U9705" s="2">
        <f>IF(ISNUMBER(Starlink[[#This Row],[Launch_Date_ISO]]),Starlink[[#This Row],[Launch_Date_ISO]],DATEVALUE(Starlink[[#This Row],[Launch_Date_ISO]]))</f>
        <v>45921</v>
      </c>
      <c r="V9705" s="2" t="str">
        <f>IF(Starlink[[#This Row],[Decay_Date_ISO]]="","",IF(ISNUMBER(Starlink[[#This Row],[Decay_Date_ISO]]),Starlink[[#This Row],[Decay_Date_ISO]],DATEVALUE(Starlink[[#This Row],[Decay_Date_ISO]])))</f>
        <v/>
      </c>
    </row>
    <row r="9706" spans="1:22" x14ac:dyDescent="0.3">
      <c r="A9706" t="s">
        <v>41156</v>
      </c>
      <c r="B9706">
        <v>65700</v>
      </c>
      <c r="C9706" t="s">
        <v>41059</v>
      </c>
      <c r="D9706" t="s">
        <v>41157</v>
      </c>
      <c r="E9706" t="s">
        <v>41158</v>
      </c>
      <c r="F9706" t="s">
        <v>41159</v>
      </c>
      <c r="G9706" t="s">
        <v>25</v>
      </c>
      <c r="H9706" t="s">
        <v>26</v>
      </c>
      <c r="I9706" t="s">
        <v>41063</v>
      </c>
      <c r="J9706" t="s">
        <v>349</v>
      </c>
      <c r="K9706" t="s">
        <v>350</v>
      </c>
      <c r="L9706">
        <v>575</v>
      </c>
      <c r="M9706">
        <v>261</v>
      </c>
      <c r="N9706">
        <v>271</v>
      </c>
      <c r="O9706">
        <v>53.16</v>
      </c>
      <c r="P9706" t="s">
        <v>43</v>
      </c>
      <c r="Q9706" s="1">
        <v>45921</v>
      </c>
      <c r="S9706">
        <v>2025</v>
      </c>
      <c r="U9706" s="2">
        <f>IF(ISNUMBER(Starlink[[#This Row],[Launch_Date_ISO]]),Starlink[[#This Row],[Launch_Date_ISO]],DATEVALUE(Starlink[[#This Row],[Launch_Date_ISO]]))</f>
        <v>45921</v>
      </c>
      <c r="V9706" s="2" t="str">
        <f>IF(Starlink[[#This Row],[Decay_Date_ISO]]="","",IF(ISNUMBER(Starlink[[#This Row],[Decay_Date_ISO]]),Starlink[[#This Row],[Decay_Date_ISO]],DATEVALUE(Starlink[[#This Row],[Decay_Date_ISO]])))</f>
        <v/>
      </c>
    </row>
    <row r="9707" spans="1:22" x14ac:dyDescent="0.3">
      <c r="A9707" t="s">
        <v>41160</v>
      </c>
      <c r="B9707">
        <v>65701</v>
      </c>
      <c r="C9707" t="s">
        <v>41059</v>
      </c>
      <c r="D9707" t="s">
        <v>41161</v>
      </c>
      <c r="E9707" t="s">
        <v>41162</v>
      </c>
      <c r="F9707" t="s">
        <v>41163</v>
      </c>
      <c r="G9707" t="s">
        <v>25</v>
      </c>
      <c r="H9707" t="s">
        <v>26</v>
      </c>
      <c r="I9707" t="s">
        <v>41063</v>
      </c>
      <c r="J9707" t="s">
        <v>349</v>
      </c>
      <c r="K9707" t="s">
        <v>350</v>
      </c>
      <c r="L9707">
        <v>575</v>
      </c>
      <c r="M9707">
        <v>261</v>
      </c>
      <c r="N9707">
        <v>272</v>
      </c>
      <c r="O9707">
        <v>53.16</v>
      </c>
      <c r="P9707" t="s">
        <v>43</v>
      </c>
      <c r="Q9707" s="1">
        <v>45921</v>
      </c>
      <c r="S9707">
        <v>2025</v>
      </c>
      <c r="U9707" s="2">
        <f>IF(ISNUMBER(Starlink[[#This Row],[Launch_Date_ISO]]),Starlink[[#This Row],[Launch_Date_ISO]],DATEVALUE(Starlink[[#This Row],[Launch_Date_ISO]]))</f>
        <v>45921</v>
      </c>
      <c r="V9707" s="2" t="str">
        <f>IF(Starlink[[#This Row],[Decay_Date_ISO]]="","",IF(ISNUMBER(Starlink[[#This Row],[Decay_Date_ISO]]),Starlink[[#This Row],[Decay_Date_ISO]],DATEVALUE(Starlink[[#This Row],[Decay_Date_ISO]])))</f>
        <v/>
      </c>
    </row>
    <row r="9708" spans="1:22" x14ac:dyDescent="0.3">
      <c r="A9708" t="s">
        <v>41164</v>
      </c>
      <c r="B9708">
        <v>65702</v>
      </c>
      <c r="C9708" t="s">
        <v>41059</v>
      </c>
      <c r="D9708" t="s">
        <v>41165</v>
      </c>
      <c r="E9708" t="s">
        <v>41166</v>
      </c>
      <c r="F9708" t="s">
        <v>41167</v>
      </c>
      <c r="G9708" t="s">
        <v>25</v>
      </c>
      <c r="H9708" t="s">
        <v>26</v>
      </c>
      <c r="I9708" t="s">
        <v>41063</v>
      </c>
      <c r="J9708" t="s">
        <v>349</v>
      </c>
      <c r="K9708" t="s">
        <v>350</v>
      </c>
      <c r="L9708">
        <v>575</v>
      </c>
      <c r="M9708">
        <v>261</v>
      </c>
      <c r="N9708">
        <v>271</v>
      </c>
      <c r="O9708">
        <v>53.16</v>
      </c>
      <c r="P9708" t="s">
        <v>43</v>
      </c>
      <c r="Q9708" s="1">
        <v>45921</v>
      </c>
      <c r="S9708">
        <v>2025</v>
      </c>
      <c r="U9708" s="2">
        <f>IF(ISNUMBER(Starlink[[#This Row],[Launch_Date_ISO]]),Starlink[[#This Row],[Launch_Date_ISO]],DATEVALUE(Starlink[[#This Row],[Launch_Date_ISO]]))</f>
        <v>45921</v>
      </c>
      <c r="V9708" s="2" t="str">
        <f>IF(Starlink[[#This Row],[Decay_Date_ISO]]="","",IF(ISNUMBER(Starlink[[#This Row],[Decay_Date_ISO]]),Starlink[[#This Row],[Decay_Date_ISO]],DATEVALUE(Starlink[[#This Row],[Decay_Date_ISO]])))</f>
        <v/>
      </c>
    </row>
    <row r="9709" spans="1:22" x14ac:dyDescent="0.3">
      <c r="A9709" t="s">
        <v>41168</v>
      </c>
      <c r="B9709">
        <v>65703</v>
      </c>
      <c r="C9709" t="s">
        <v>41059</v>
      </c>
      <c r="D9709" t="s">
        <v>41169</v>
      </c>
      <c r="E9709" t="s">
        <v>41170</v>
      </c>
      <c r="F9709" t="s">
        <v>41171</v>
      </c>
      <c r="G9709" t="s">
        <v>25</v>
      </c>
      <c r="H9709" t="s">
        <v>26</v>
      </c>
      <c r="I9709" t="s">
        <v>41063</v>
      </c>
      <c r="J9709" t="s">
        <v>349</v>
      </c>
      <c r="K9709" t="s">
        <v>350</v>
      </c>
      <c r="L9709">
        <v>575</v>
      </c>
      <c r="M9709">
        <v>261</v>
      </c>
      <c r="N9709">
        <v>271</v>
      </c>
      <c r="O9709">
        <v>53.16</v>
      </c>
      <c r="P9709" t="s">
        <v>43</v>
      </c>
      <c r="Q9709" s="1">
        <v>45921</v>
      </c>
      <c r="S9709">
        <v>2025</v>
      </c>
      <c r="U9709" s="2">
        <f>IF(ISNUMBER(Starlink[[#This Row],[Launch_Date_ISO]]),Starlink[[#This Row],[Launch_Date_ISO]],DATEVALUE(Starlink[[#This Row],[Launch_Date_ISO]]))</f>
        <v>45921</v>
      </c>
      <c r="V9709" s="2" t="str">
        <f>IF(Starlink[[#This Row],[Decay_Date_ISO]]="","",IF(ISNUMBER(Starlink[[#This Row],[Decay_Date_ISO]]),Starlink[[#This Row],[Decay_Date_ISO]],DATEVALUE(Starlink[[#This Row],[Decay_Date_ISO]])))</f>
        <v/>
      </c>
    </row>
    <row r="9710" spans="1:22" x14ac:dyDescent="0.3">
      <c r="A9710" t="s">
        <v>41172</v>
      </c>
      <c r="B9710">
        <v>65734</v>
      </c>
      <c r="C9710" t="s">
        <v>41173</v>
      </c>
      <c r="D9710" t="s">
        <v>41174</v>
      </c>
      <c r="E9710" t="s">
        <v>41175</v>
      </c>
      <c r="F9710" t="s">
        <v>41176</v>
      </c>
      <c r="G9710" t="s">
        <v>25</v>
      </c>
      <c r="H9710" t="s">
        <v>26</v>
      </c>
      <c r="I9710" t="s">
        <v>1338</v>
      </c>
      <c r="J9710" t="s">
        <v>349</v>
      </c>
      <c r="K9710" t="s">
        <v>350</v>
      </c>
      <c r="L9710">
        <v>575</v>
      </c>
      <c r="M9710">
        <v>265</v>
      </c>
      <c r="N9710">
        <v>278</v>
      </c>
      <c r="O9710">
        <v>53.16</v>
      </c>
      <c r="P9710" t="s">
        <v>43</v>
      </c>
      <c r="Q9710" s="1">
        <v>45925</v>
      </c>
      <c r="S9710">
        <v>2025</v>
      </c>
      <c r="U9710" s="2">
        <f>IF(ISNUMBER(Starlink[[#This Row],[Launch_Date_ISO]]),Starlink[[#This Row],[Launch_Date_ISO]],DATEVALUE(Starlink[[#This Row],[Launch_Date_ISO]]))</f>
        <v>45925</v>
      </c>
      <c r="V9710" s="2" t="str">
        <f>IF(Starlink[[#This Row],[Decay_Date_ISO]]="","",IF(ISNUMBER(Starlink[[#This Row],[Decay_Date_ISO]]),Starlink[[#This Row],[Decay_Date_ISO]],DATEVALUE(Starlink[[#This Row],[Decay_Date_ISO]])))</f>
        <v/>
      </c>
    </row>
    <row r="9711" spans="1:22" x14ac:dyDescent="0.3">
      <c r="A9711" t="s">
        <v>41177</v>
      </c>
      <c r="B9711">
        <v>65735</v>
      </c>
      <c r="C9711" t="s">
        <v>41173</v>
      </c>
      <c r="D9711" t="s">
        <v>41178</v>
      </c>
      <c r="E9711" t="s">
        <v>41179</v>
      </c>
      <c r="F9711" t="s">
        <v>41180</v>
      </c>
      <c r="G9711" t="s">
        <v>25</v>
      </c>
      <c r="H9711" t="s">
        <v>26</v>
      </c>
      <c r="I9711" t="s">
        <v>1338</v>
      </c>
      <c r="J9711" t="s">
        <v>349</v>
      </c>
      <c r="K9711" t="s">
        <v>350</v>
      </c>
      <c r="L9711">
        <v>575</v>
      </c>
      <c r="M9711">
        <v>265</v>
      </c>
      <c r="N9711">
        <v>278</v>
      </c>
      <c r="O9711">
        <v>53.16</v>
      </c>
      <c r="P9711" t="s">
        <v>43</v>
      </c>
      <c r="Q9711" s="1">
        <v>45925</v>
      </c>
      <c r="S9711">
        <v>2025</v>
      </c>
      <c r="U9711" s="2">
        <f>IF(ISNUMBER(Starlink[[#This Row],[Launch_Date_ISO]]),Starlink[[#This Row],[Launch_Date_ISO]],DATEVALUE(Starlink[[#This Row],[Launch_Date_ISO]]))</f>
        <v>45925</v>
      </c>
      <c r="V9711" s="2" t="str">
        <f>IF(Starlink[[#This Row],[Decay_Date_ISO]]="","",IF(ISNUMBER(Starlink[[#This Row],[Decay_Date_ISO]]),Starlink[[#This Row],[Decay_Date_ISO]],DATEVALUE(Starlink[[#This Row],[Decay_Date_ISO]])))</f>
        <v/>
      </c>
    </row>
    <row r="9712" spans="1:22" x14ac:dyDescent="0.3">
      <c r="A9712" t="s">
        <v>41181</v>
      </c>
      <c r="B9712">
        <v>65736</v>
      </c>
      <c r="C9712" t="s">
        <v>41173</v>
      </c>
      <c r="D9712" t="s">
        <v>41182</v>
      </c>
      <c r="E9712" t="s">
        <v>41183</v>
      </c>
      <c r="F9712" t="s">
        <v>41184</v>
      </c>
      <c r="G9712" t="s">
        <v>25</v>
      </c>
      <c r="H9712" t="s">
        <v>26</v>
      </c>
      <c r="I9712" t="s">
        <v>1338</v>
      </c>
      <c r="J9712" t="s">
        <v>349</v>
      </c>
      <c r="K9712" t="s">
        <v>350</v>
      </c>
      <c r="L9712">
        <v>575</v>
      </c>
      <c r="M9712">
        <v>265</v>
      </c>
      <c r="N9712">
        <v>278</v>
      </c>
      <c r="O9712">
        <v>53.16</v>
      </c>
      <c r="P9712" t="s">
        <v>43</v>
      </c>
      <c r="Q9712" s="1">
        <v>45925</v>
      </c>
      <c r="S9712">
        <v>2025</v>
      </c>
      <c r="U9712" s="2">
        <f>IF(ISNUMBER(Starlink[[#This Row],[Launch_Date_ISO]]),Starlink[[#This Row],[Launch_Date_ISO]],DATEVALUE(Starlink[[#This Row],[Launch_Date_ISO]]))</f>
        <v>45925</v>
      </c>
      <c r="V9712" s="2" t="str">
        <f>IF(Starlink[[#This Row],[Decay_Date_ISO]]="","",IF(ISNUMBER(Starlink[[#This Row],[Decay_Date_ISO]]),Starlink[[#This Row],[Decay_Date_ISO]],DATEVALUE(Starlink[[#This Row],[Decay_Date_ISO]])))</f>
        <v/>
      </c>
    </row>
    <row r="9713" spans="1:22" x14ac:dyDescent="0.3">
      <c r="A9713" t="s">
        <v>41185</v>
      </c>
      <c r="B9713">
        <v>65737</v>
      </c>
      <c r="C9713" t="s">
        <v>41173</v>
      </c>
      <c r="D9713" t="s">
        <v>41186</v>
      </c>
      <c r="E9713" t="s">
        <v>41187</v>
      </c>
      <c r="F9713" t="s">
        <v>41188</v>
      </c>
      <c r="G9713" t="s">
        <v>25</v>
      </c>
      <c r="H9713" t="s">
        <v>26</v>
      </c>
      <c r="I9713" t="s">
        <v>1338</v>
      </c>
      <c r="J9713" t="s">
        <v>349</v>
      </c>
      <c r="K9713" t="s">
        <v>350</v>
      </c>
      <c r="L9713">
        <v>575</v>
      </c>
      <c r="M9713">
        <v>265</v>
      </c>
      <c r="N9713">
        <v>278</v>
      </c>
      <c r="O9713">
        <v>53.16</v>
      </c>
      <c r="P9713" t="s">
        <v>43</v>
      </c>
      <c r="Q9713" s="1">
        <v>45925</v>
      </c>
      <c r="S9713">
        <v>2025</v>
      </c>
      <c r="U9713" s="2">
        <f>IF(ISNUMBER(Starlink[[#This Row],[Launch_Date_ISO]]),Starlink[[#This Row],[Launch_Date_ISO]],DATEVALUE(Starlink[[#This Row],[Launch_Date_ISO]]))</f>
        <v>45925</v>
      </c>
      <c r="V9713" s="2" t="str">
        <f>IF(Starlink[[#This Row],[Decay_Date_ISO]]="","",IF(ISNUMBER(Starlink[[#This Row],[Decay_Date_ISO]]),Starlink[[#This Row],[Decay_Date_ISO]],DATEVALUE(Starlink[[#This Row],[Decay_Date_ISO]])))</f>
        <v/>
      </c>
    </row>
    <row r="9714" spans="1:22" x14ac:dyDescent="0.3">
      <c r="A9714" t="s">
        <v>41189</v>
      </c>
      <c r="B9714">
        <v>65738</v>
      </c>
      <c r="C9714" t="s">
        <v>41173</v>
      </c>
      <c r="D9714" t="s">
        <v>41190</v>
      </c>
      <c r="E9714" t="s">
        <v>41191</v>
      </c>
      <c r="F9714" t="s">
        <v>41192</v>
      </c>
      <c r="G9714" t="s">
        <v>25</v>
      </c>
      <c r="H9714" t="s">
        <v>26</v>
      </c>
      <c r="I9714" t="s">
        <v>1338</v>
      </c>
      <c r="J9714" t="s">
        <v>349</v>
      </c>
      <c r="K9714" t="s">
        <v>350</v>
      </c>
      <c r="L9714">
        <v>575</v>
      </c>
      <c r="M9714">
        <v>265</v>
      </c>
      <c r="N9714">
        <v>277</v>
      </c>
      <c r="O9714">
        <v>53.16</v>
      </c>
      <c r="P9714" t="s">
        <v>43</v>
      </c>
      <c r="Q9714" s="1">
        <v>45925</v>
      </c>
      <c r="S9714">
        <v>2025</v>
      </c>
      <c r="U9714" s="2">
        <f>IF(ISNUMBER(Starlink[[#This Row],[Launch_Date_ISO]]),Starlink[[#This Row],[Launch_Date_ISO]],DATEVALUE(Starlink[[#This Row],[Launch_Date_ISO]]))</f>
        <v>45925</v>
      </c>
      <c r="V9714" s="2" t="str">
        <f>IF(Starlink[[#This Row],[Decay_Date_ISO]]="","",IF(ISNUMBER(Starlink[[#This Row],[Decay_Date_ISO]]),Starlink[[#This Row],[Decay_Date_ISO]],DATEVALUE(Starlink[[#This Row],[Decay_Date_ISO]])))</f>
        <v/>
      </c>
    </row>
    <row r="9715" spans="1:22" x14ac:dyDescent="0.3">
      <c r="A9715" t="s">
        <v>41193</v>
      </c>
      <c r="B9715">
        <v>65739</v>
      </c>
      <c r="C9715" t="s">
        <v>41173</v>
      </c>
      <c r="D9715" t="s">
        <v>41194</v>
      </c>
      <c r="E9715" t="s">
        <v>41195</v>
      </c>
      <c r="F9715" t="s">
        <v>41196</v>
      </c>
      <c r="G9715" t="s">
        <v>25</v>
      </c>
      <c r="H9715" t="s">
        <v>26</v>
      </c>
      <c r="I9715" t="s">
        <v>1338</v>
      </c>
      <c r="J9715" t="s">
        <v>349</v>
      </c>
      <c r="K9715" t="s">
        <v>350</v>
      </c>
      <c r="L9715">
        <v>575</v>
      </c>
      <c r="M9715">
        <v>265</v>
      </c>
      <c r="N9715">
        <v>277</v>
      </c>
      <c r="O9715">
        <v>53.16</v>
      </c>
      <c r="P9715" t="s">
        <v>43</v>
      </c>
      <c r="Q9715" s="1">
        <v>45925</v>
      </c>
      <c r="S9715">
        <v>2025</v>
      </c>
      <c r="U9715" s="2">
        <f>IF(ISNUMBER(Starlink[[#This Row],[Launch_Date_ISO]]),Starlink[[#This Row],[Launch_Date_ISO]],DATEVALUE(Starlink[[#This Row],[Launch_Date_ISO]]))</f>
        <v>45925</v>
      </c>
      <c r="V9715" s="2" t="str">
        <f>IF(Starlink[[#This Row],[Decay_Date_ISO]]="","",IF(ISNUMBER(Starlink[[#This Row],[Decay_Date_ISO]]),Starlink[[#This Row],[Decay_Date_ISO]],DATEVALUE(Starlink[[#This Row],[Decay_Date_ISO]])))</f>
        <v/>
      </c>
    </row>
    <row r="9716" spans="1:22" x14ac:dyDescent="0.3">
      <c r="A9716" t="s">
        <v>41197</v>
      </c>
      <c r="B9716">
        <v>65740</v>
      </c>
      <c r="C9716" t="s">
        <v>41173</v>
      </c>
      <c r="D9716" t="s">
        <v>41198</v>
      </c>
      <c r="E9716" t="s">
        <v>41199</v>
      </c>
      <c r="F9716" t="s">
        <v>41200</v>
      </c>
      <c r="G9716" t="s">
        <v>25</v>
      </c>
      <c r="H9716" t="s">
        <v>26</v>
      </c>
      <c r="I9716" t="s">
        <v>1338</v>
      </c>
      <c r="J9716" t="s">
        <v>349</v>
      </c>
      <c r="K9716" t="s">
        <v>350</v>
      </c>
      <c r="L9716">
        <v>575</v>
      </c>
      <c r="M9716">
        <v>265</v>
      </c>
      <c r="N9716">
        <v>277</v>
      </c>
      <c r="O9716">
        <v>53.16</v>
      </c>
      <c r="P9716" t="s">
        <v>43</v>
      </c>
      <c r="Q9716" s="1">
        <v>45925</v>
      </c>
      <c r="S9716">
        <v>2025</v>
      </c>
      <c r="U9716" s="2">
        <f>IF(ISNUMBER(Starlink[[#This Row],[Launch_Date_ISO]]),Starlink[[#This Row],[Launch_Date_ISO]],DATEVALUE(Starlink[[#This Row],[Launch_Date_ISO]]))</f>
        <v>45925</v>
      </c>
      <c r="V9716" s="2" t="str">
        <f>IF(Starlink[[#This Row],[Decay_Date_ISO]]="","",IF(ISNUMBER(Starlink[[#This Row],[Decay_Date_ISO]]),Starlink[[#This Row],[Decay_Date_ISO]],DATEVALUE(Starlink[[#This Row],[Decay_Date_ISO]])))</f>
        <v/>
      </c>
    </row>
    <row r="9717" spans="1:22" x14ac:dyDescent="0.3">
      <c r="A9717" t="s">
        <v>41201</v>
      </c>
      <c r="B9717">
        <v>65741</v>
      </c>
      <c r="C9717" t="s">
        <v>41173</v>
      </c>
      <c r="D9717" t="s">
        <v>41202</v>
      </c>
      <c r="E9717" t="s">
        <v>41203</v>
      </c>
      <c r="F9717" t="s">
        <v>41204</v>
      </c>
      <c r="G9717" t="s">
        <v>25</v>
      </c>
      <c r="H9717" t="s">
        <v>26</v>
      </c>
      <c r="I9717" t="s">
        <v>1338</v>
      </c>
      <c r="J9717" t="s">
        <v>349</v>
      </c>
      <c r="K9717" t="s">
        <v>350</v>
      </c>
      <c r="L9717">
        <v>575</v>
      </c>
      <c r="M9717">
        <v>265</v>
      </c>
      <c r="N9717">
        <v>277</v>
      </c>
      <c r="O9717">
        <v>53.16</v>
      </c>
      <c r="P9717" t="s">
        <v>43</v>
      </c>
      <c r="Q9717" s="1">
        <v>45925</v>
      </c>
      <c r="S9717">
        <v>2025</v>
      </c>
      <c r="U9717" s="2">
        <f>IF(ISNUMBER(Starlink[[#This Row],[Launch_Date_ISO]]),Starlink[[#This Row],[Launch_Date_ISO]],DATEVALUE(Starlink[[#This Row],[Launch_Date_ISO]]))</f>
        <v>45925</v>
      </c>
      <c r="V9717" s="2" t="str">
        <f>IF(Starlink[[#This Row],[Decay_Date_ISO]]="","",IF(ISNUMBER(Starlink[[#This Row],[Decay_Date_ISO]]),Starlink[[#This Row],[Decay_Date_ISO]],DATEVALUE(Starlink[[#This Row],[Decay_Date_ISO]])))</f>
        <v/>
      </c>
    </row>
    <row r="9718" spans="1:22" x14ac:dyDescent="0.3">
      <c r="A9718" t="s">
        <v>41205</v>
      </c>
      <c r="B9718">
        <v>65742</v>
      </c>
      <c r="C9718" t="s">
        <v>41173</v>
      </c>
      <c r="D9718" t="s">
        <v>41206</v>
      </c>
      <c r="E9718" t="s">
        <v>41207</v>
      </c>
      <c r="F9718" t="s">
        <v>41208</v>
      </c>
      <c r="G9718" t="s">
        <v>25</v>
      </c>
      <c r="H9718" t="s">
        <v>26</v>
      </c>
      <c r="I9718" t="s">
        <v>1338</v>
      </c>
      <c r="J9718" t="s">
        <v>349</v>
      </c>
      <c r="K9718" t="s">
        <v>350</v>
      </c>
      <c r="L9718">
        <v>575</v>
      </c>
      <c r="M9718">
        <v>265</v>
      </c>
      <c r="N9718">
        <v>277</v>
      </c>
      <c r="O9718">
        <v>53.16</v>
      </c>
      <c r="P9718" t="s">
        <v>43</v>
      </c>
      <c r="Q9718" s="1">
        <v>45925</v>
      </c>
      <c r="S9718">
        <v>2025</v>
      </c>
      <c r="U9718" s="2">
        <f>IF(ISNUMBER(Starlink[[#This Row],[Launch_Date_ISO]]),Starlink[[#This Row],[Launch_Date_ISO]],DATEVALUE(Starlink[[#This Row],[Launch_Date_ISO]]))</f>
        <v>45925</v>
      </c>
      <c r="V9718" s="2" t="str">
        <f>IF(Starlink[[#This Row],[Decay_Date_ISO]]="","",IF(ISNUMBER(Starlink[[#This Row],[Decay_Date_ISO]]),Starlink[[#This Row],[Decay_Date_ISO]],DATEVALUE(Starlink[[#This Row],[Decay_Date_ISO]])))</f>
        <v/>
      </c>
    </row>
    <row r="9719" spans="1:22" x14ac:dyDescent="0.3">
      <c r="A9719" t="s">
        <v>41209</v>
      </c>
      <c r="B9719">
        <v>65743</v>
      </c>
      <c r="C9719" t="s">
        <v>41173</v>
      </c>
      <c r="D9719" t="s">
        <v>41210</v>
      </c>
      <c r="E9719" t="s">
        <v>41211</v>
      </c>
      <c r="F9719" t="s">
        <v>41212</v>
      </c>
      <c r="G9719" t="s">
        <v>25</v>
      </c>
      <c r="H9719" t="s">
        <v>26</v>
      </c>
      <c r="I9719" t="s">
        <v>1338</v>
      </c>
      <c r="J9719" t="s">
        <v>349</v>
      </c>
      <c r="K9719" t="s">
        <v>350</v>
      </c>
      <c r="L9719">
        <v>575</v>
      </c>
      <c r="M9719">
        <v>265</v>
      </c>
      <c r="N9719">
        <v>277</v>
      </c>
      <c r="O9719">
        <v>53.16</v>
      </c>
      <c r="P9719" t="s">
        <v>43</v>
      </c>
      <c r="Q9719" s="1">
        <v>45925</v>
      </c>
      <c r="S9719">
        <v>2025</v>
      </c>
      <c r="U9719" s="2">
        <f>IF(ISNUMBER(Starlink[[#This Row],[Launch_Date_ISO]]),Starlink[[#This Row],[Launch_Date_ISO]],DATEVALUE(Starlink[[#This Row],[Launch_Date_ISO]]))</f>
        <v>45925</v>
      </c>
      <c r="V9719" s="2" t="str">
        <f>IF(Starlink[[#This Row],[Decay_Date_ISO]]="","",IF(ISNUMBER(Starlink[[#This Row],[Decay_Date_ISO]]),Starlink[[#This Row],[Decay_Date_ISO]],DATEVALUE(Starlink[[#This Row],[Decay_Date_ISO]])))</f>
        <v/>
      </c>
    </row>
    <row r="9720" spans="1:22" x14ac:dyDescent="0.3">
      <c r="A9720" t="s">
        <v>41213</v>
      </c>
      <c r="B9720">
        <v>65744</v>
      </c>
      <c r="C9720" t="s">
        <v>41173</v>
      </c>
      <c r="D9720" t="s">
        <v>41214</v>
      </c>
      <c r="E9720" t="s">
        <v>41215</v>
      </c>
      <c r="F9720" t="s">
        <v>41216</v>
      </c>
      <c r="G9720" t="s">
        <v>25</v>
      </c>
      <c r="H9720" t="s">
        <v>26</v>
      </c>
      <c r="I9720" t="s">
        <v>1338</v>
      </c>
      <c r="J9720" t="s">
        <v>349</v>
      </c>
      <c r="K9720" t="s">
        <v>350</v>
      </c>
      <c r="L9720">
        <v>575</v>
      </c>
      <c r="M9720">
        <v>265</v>
      </c>
      <c r="N9720">
        <v>277</v>
      </c>
      <c r="O9720">
        <v>53.16</v>
      </c>
      <c r="P9720" t="s">
        <v>43</v>
      </c>
      <c r="Q9720" s="1">
        <v>45925</v>
      </c>
      <c r="S9720">
        <v>2025</v>
      </c>
      <c r="U9720" s="2">
        <f>IF(ISNUMBER(Starlink[[#This Row],[Launch_Date_ISO]]),Starlink[[#This Row],[Launch_Date_ISO]],DATEVALUE(Starlink[[#This Row],[Launch_Date_ISO]]))</f>
        <v>45925</v>
      </c>
      <c r="V9720" s="2" t="str">
        <f>IF(Starlink[[#This Row],[Decay_Date_ISO]]="","",IF(ISNUMBER(Starlink[[#This Row],[Decay_Date_ISO]]),Starlink[[#This Row],[Decay_Date_ISO]],DATEVALUE(Starlink[[#This Row],[Decay_Date_ISO]])))</f>
        <v/>
      </c>
    </row>
    <row r="9721" spans="1:22" x14ac:dyDescent="0.3">
      <c r="A9721" t="s">
        <v>41217</v>
      </c>
      <c r="B9721">
        <v>65745</v>
      </c>
      <c r="C9721" t="s">
        <v>41173</v>
      </c>
      <c r="D9721" t="s">
        <v>41218</v>
      </c>
      <c r="E9721" t="s">
        <v>41219</v>
      </c>
      <c r="F9721" t="s">
        <v>41220</v>
      </c>
      <c r="G9721" t="s">
        <v>25</v>
      </c>
      <c r="H9721" t="s">
        <v>26</v>
      </c>
      <c r="I9721" t="s">
        <v>1338</v>
      </c>
      <c r="J9721" t="s">
        <v>349</v>
      </c>
      <c r="K9721" t="s">
        <v>350</v>
      </c>
      <c r="L9721">
        <v>575</v>
      </c>
      <c r="M9721">
        <v>265</v>
      </c>
      <c r="N9721">
        <v>277</v>
      </c>
      <c r="O9721">
        <v>53.16</v>
      </c>
      <c r="P9721" t="s">
        <v>43</v>
      </c>
      <c r="Q9721" s="1">
        <v>45925</v>
      </c>
      <c r="S9721">
        <v>2025</v>
      </c>
      <c r="U9721" s="2">
        <f>IF(ISNUMBER(Starlink[[#This Row],[Launch_Date_ISO]]),Starlink[[#This Row],[Launch_Date_ISO]],DATEVALUE(Starlink[[#This Row],[Launch_Date_ISO]]))</f>
        <v>45925</v>
      </c>
      <c r="V9721" s="2" t="str">
        <f>IF(Starlink[[#This Row],[Decay_Date_ISO]]="","",IF(ISNUMBER(Starlink[[#This Row],[Decay_Date_ISO]]),Starlink[[#This Row],[Decay_Date_ISO]],DATEVALUE(Starlink[[#This Row],[Decay_Date_ISO]])))</f>
        <v/>
      </c>
    </row>
    <row r="9722" spans="1:22" x14ac:dyDescent="0.3">
      <c r="A9722" t="s">
        <v>41221</v>
      </c>
      <c r="B9722">
        <v>65746</v>
      </c>
      <c r="C9722" t="s">
        <v>41173</v>
      </c>
      <c r="D9722" t="s">
        <v>41222</v>
      </c>
      <c r="E9722" t="s">
        <v>41223</v>
      </c>
      <c r="F9722" t="s">
        <v>41224</v>
      </c>
      <c r="G9722" t="s">
        <v>25</v>
      </c>
      <c r="H9722" t="s">
        <v>26</v>
      </c>
      <c r="I9722" t="s">
        <v>1338</v>
      </c>
      <c r="J9722" t="s">
        <v>349</v>
      </c>
      <c r="K9722" t="s">
        <v>350</v>
      </c>
      <c r="L9722">
        <v>575</v>
      </c>
      <c r="M9722">
        <v>265</v>
      </c>
      <c r="N9722">
        <v>277</v>
      </c>
      <c r="O9722">
        <v>53.16</v>
      </c>
      <c r="P9722" t="s">
        <v>43</v>
      </c>
      <c r="Q9722" s="1">
        <v>45925</v>
      </c>
      <c r="S9722">
        <v>2025</v>
      </c>
      <c r="U9722" s="2">
        <f>IF(ISNUMBER(Starlink[[#This Row],[Launch_Date_ISO]]),Starlink[[#This Row],[Launch_Date_ISO]],DATEVALUE(Starlink[[#This Row],[Launch_Date_ISO]]))</f>
        <v>45925</v>
      </c>
      <c r="V9722" s="2" t="str">
        <f>IF(Starlink[[#This Row],[Decay_Date_ISO]]="","",IF(ISNUMBER(Starlink[[#This Row],[Decay_Date_ISO]]),Starlink[[#This Row],[Decay_Date_ISO]],DATEVALUE(Starlink[[#This Row],[Decay_Date_ISO]])))</f>
        <v/>
      </c>
    </row>
    <row r="9723" spans="1:22" x14ac:dyDescent="0.3">
      <c r="A9723" t="s">
        <v>41225</v>
      </c>
      <c r="B9723">
        <v>65747</v>
      </c>
      <c r="C9723" t="s">
        <v>41173</v>
      </c>
      <c r="D9723" t="s">
        <v>41226</v>
      </c>
      <c r="E9723" t="s">
        <v>41227</v>
      </c>
      <c r="F9723" t="s">
        <v>41228</v>
      </c>
      <c r="G9723" t="s">
        <v>25</v>
      </c>
      <c r="H9723" t="s">
        <v>26</v>
      </c>
      <c r="I9723" t="s">
        <v>1338</v>
      </c>
      <c r="J9723" t="s">
        <v>349</v>
      </c>
      <c r="K9723" t="s">
        <v>350</v>
      </c>
      <c r="L9723">
        <v>575</v>
      </c>
      <c r="M9723">
        <v>265</v>
      </c>
      <c r="N9723">
        <v>277</v>
      </c>
      <c r="O9723">
        <v>53.16</v>
      </c>
      <c r="P9723" t="s">
        <v>43</v>
      </c>
      <c r="Q9723" s="1">
        <v>45925</v>
      </c>
      <c r="S9723">
        <v>2025</v>
      </c>
      <c r="U9723" s="2">
        <f>IF(ISNUMBER(Starlink[[#This Row],[Launch_Date_ISO]]),Starlink[[#This Row],[Launch_Date_ISO]],DATEVALUE(Starlink[[#This Row],[Launch_Date_ISO]]))</f>
        <v>45925</v>
      </c>
      <c r="V9723" s="2" t="str">
        <f>IF(Starlink[[#This Row],[Decay_Date_ISO]]="","",IF(ISNUMBER(Starlink[[#This Row],[Decay_Date_ISO]]),Starlink[[#This Row],[Decay_Date_ISO]],DATEVALUE(Starlink[[#This Row],[Decay_Date_ISO]])))</f>
        <v/>
      </c>
    </row>
    <row r="9724" spans="1:22" x14ac:dyDescent="0.3">
      <c r="A9724" t="s">
        <v>41229</v>
      </c>
      <c r="B9724">
        <v>65748</v>
      </c>
      <c r="C9724" t="s">
        <v>41173</v>
      </c>
      <c r="D9724" t="s">
        <v>41230</v>
      </c>
      <c r="E9724" t="s">
        <v>41231</v>
      </c>
      <c r="F9724" t="s">
        <v>41232</v>
      </c>
      <c r="G9724" t="s">
        <v>25</v>
      </c>
      <c r="H9724" t="s">
        <v>26</v>
      </c>
      <c r="I9724" t="s">
        <v>1338</v>
      </c>
      <c r="J9724" t="s">
        <v>349</v>
      </c>
      <c r="K9724" t="s">
        <v>350</v>
      </c>
      <c r="L9724">
        <v>575</v>
      </c>
      <c r="M9724">
        <v>265</v>
      </c>
      <c r="N9724">
        <v>277</v>
      </c>
      <c r="O9724">
        <v>53.16</v>
      </c>
      <c r="P9724" t="s">
        <v>43</v>
      </c>
      <c r="Q9724" s="1">
        <v>45925</v>
      </c>
      <c r="S9724">
        <v>2025</v>
      </c>
      <c r="U9724" s="2">
        <f>IF(ISNUMBER(Starlink[[#This Row],[Launch_Date_ISO]]),Starlink[[#This Row],[Launch_Date_ISO]],DATEVALUE(Starlink[[#This Row],[Launch_Date_ISO]]))</f>
        <v>45925</v>
      </c>
      <c r="V9724" s="2" t="str">
        <f>IF(Starlink[[#This Row],[Decay_Date_ISO]]="","",IF(ISNUMBER(Starlink[[#This Row],[Decay_Date_ISO]]),Starlink[[#This Row],[Decay_Date_ISO]],DATEVALUE(Starlink[[#This Row],[Decay_Date_ISO]])))</f>
        <v/>
      </c>
    </row>
    <row r="9725" spans="1:22" x14ac:dyDescent="0.3">
      <c r="A9725" t="s">
        <v>41233</v>
      </c>
      <c r="B9725">
        <v>65749</v>
      </c>
      <c r="C9725" t="s">
        <v>41173</v>
      </c>
      <c r="D9725" t="s">
        <v>41234</v>
      </c>
      <c r="E9725" t="s">
        <v>41235</v>
      </c>
      <c r="F9725" t="s">
        <v>41236</v>
      </c>
      <c r="G9725" t="s">
        <v>25</v>
      </c>
      <c r="H9725" t="s">
        <v>26</v>
      </c>
      <c r="I9725" t="s">
        <v>1338</v>
      </c>
      <c r="J9725" t="s">
        <v>349</v>
      </c>
      <c r="K9725" t="s">
        <v>350</v>
      </c>
      <c r="L9725">
        <v>575</v>
      </c>
      <c r="M9725">
        <v>265</v>
      </c>
      <c r="N9725">
        <v>277</v>
      </c>
      <c r="O9725">
        <v>53.16</v>
      </c>
      <c r="P9725" t="s">
        <v>43</v>
      </c>
      <c r="Q9725" s="1">
        <v>45925</v>
      </c>
      <c r="S9725">
        <v>2025</v>
      </c>
      <c r="U9725" s="2">
        <f>IF(ISNUMBER(Starlink[[#This Row],[Launch_Date_ISO]]),Starlink[[#This Row],[Launch_Date_ISO]],DATEVALUE(Starlink[[#This Row],[Launch_Date_ISO]]))</f>
        <v>45925</v>
      </c>
      <c r="V9725" s="2" t="str">
        <f>IF(Starlink[[#This Row],[Decay_Date_ISO]]="","",IF(ISNUMBER(Starlink[[#This Row],[Decay_Date_ISO]]),Starlink[[#This Row],[Decay_Date_ISO]],DATEVALUE(Starlink[[#This Row],[Decay_Date_ISO]])))</f>
        <v/>
      </c>
    </row>
    <row r="9726" spans="1:22" x14ac:dyDescent="0.3">
      <c r="A9726" t="s">
        <v>41237</v>
      </c>
      <c r="B9726">
        <v>65750</v>
      </c>
      <c r="C9726" t="s">
        <v>41173</v>
      </c>
      <c r="D9726" t="s">
        <v>41238</v>
      </c>
      <c r="E9726" t="s">
        <v>41239</v>
      </c>
      <c r="F9726" t="s">
        <v>41240</v>
      </c>
      <c r="G9726" t="s">
        <v>25</v>
      </c>
      <c r="H9726" t="s">
        <v>26</v>
      </c>
      <c r="I9726" t="s">
        <v>1338</v>
      </c>
      <c r="J9726" t="s">
        <v>349</v>
      </c>
      <c r="K9726" t="s">
        <v>350</v>
      </c>
      <c r="L9726">
        <v>575</v>
      </c>
      <c r="M9726">
        <v>265</v>
      </c>
      <c r="N9726">
        <v>277</v>
      </c>
      <c r="O9726">
        <v>53.16</v>
      </c>
      <c r="P9726" t="s">
        <v>43</v>
      </c>
      <c r="Q9726" s="1">
        <v>45925</v>
      </c>
      <c r="S9726">
        <v>2025</v>
      </c>
      <c r="U9726" s="2">
        <f>IF(ISNUMBER(Starlink[[#This Row],[Launch_Date_ISO]]),Starlink[[#This Row],[Launch_Date_ISO]],DATEVALUE(Starlink[[#This Row],[Launch_Date_ISO]]))</f>
        <v>45925</v>
      </c>
      <c r="V9726" s="2" t="str">
        <f>IF(Starlink[[#This Row],[Decay_Date_ISO]]="","",IF(ISNUMBER(Starlink[[#This Row],[Decay_Date_ISO]]),Starlink[[#This Row],[Decay_Date_ISO]],DATEVALUE(Starlink[[#This Row],[Decay_Date_ISO]])))</f>
        <v/>
      </c>
    </row>
    <row r="9727" spans="1:22" x14ac:dyDescent="0.3">
      <c r="A9727" t="s">
        <v>41241</v>
      </c>
      <c r="B9727">
        <v>65751</v>
      </c>
      <c r="C9727" t="s">
        <v>41173</v>
      </c>
      <c r="D9727" t="s">
        <v>41242</v>
      </c>
      <c r="E9727" t="s">
        <v>41243</v>
      </c>
      <c r="F9727" t="s">
        <v>41244</v>
      </c>
      <c r="G9727" t="s">
        <v>25</v>
      </c>
      <c r="H9727" t="s">
        <v>26</v>
      </c>
      <c r="I9727" t="s">
        <v>1338</v>
      </c>
      <c r="J9727" t="s">
        <v>349</v>
      </c>
      <c r="K9727" t="s">
        <v>350</v>
      </c>
      <c r="L9727">
        <v>575</v>
      </c>
      <c r="M9727">
        <v>265</v>
      </c>
      <c r="N9727">
        <v>277</v>
      </c>
      <c r="O9727">
        <v>53.16</v>
      </c>
      <c r="P9727" t="s">
        <v>43</v>
      </c>
      <c r="Q9727" s="1">
        <v>45925</v>
      </c>
      <c r="S9727">
        <v>2025</v>
      </c>
      <c r="U9727" s="2">
        <f>IF(ISNUMBER(Starlink[[#This Row],[Launch_Date_ISO]]),Starlink[[#This Row],[Launch_Date_ISO]],DATEVALUE(Starlink[[#This Row],[Launch_Date_ISO]]))</f>
        <v>45925</v>
      </c>
      <c r="V9727" s="2" t="str">
        <f>IF(Starlink[[#This Row],[Decay_Date_ISO]]="","",IF(ISNUMBER(Starlink[[#This Row],[Decay_Date_ISO]]),Starlink[[#This Row],[Decay_Date_ISO]],DATEVALUE(Starlink[[#This Row],[Decay_Date_ISO]])))</f>
        <v/>
      </c>
    </row>
    <row r="9728" spans="1:22" x14ac:dyDescent="0.3">
      <c r="A9728" t="s">
        <v>41245</v>
      </c>
      <c r="B9728">
        <v>65752</v>
      </c>
      <c r="C9728" t="s">
        <v>41173</v>
      </c>
      <c r="D9728" t="s">
        <v>41246</v>
      </c>
      <c r="E9728" t="s">
        <v>41247</v>
      </c>
      <c r="F9728" t="s">
        <v>41248</v>
      </c>
      <c r="G9728" t="s">
        <v>25</v>
      </c>
      <c r="H9728" t="s">
        <v>26</v>
      </c>
      <c r="I9728" t="s">
        <v>1338</v>
      </c>
      <c r="J9728" t="s">
        <v>349</v>
      </c>
      <c r="K9728" t="s">
        <v>350</v>
      </c>
      <c r="L9728">
        <v>575</v>
      </c>
      <c r="M9728">
        <v>265</v>
      </c>
      <c r="N9728">
        <v>277</v>
      </c>
      <c r="O9728">
        <v>53.16</v>
      </c>
      <c r="P9728" t="s">
        <v>43</v>
      </c>
      <c r="Q9728" s="1">
        <v>45925</v>
      </c>
      <c r="S9728">
        <v>2025</v>
      </c>
      <c r="U9728" s="2">
        <f>IF(ISNUMBER(Starlink[[#This Row],[Launch_Date_ISO]]),Starlink[[#This Row],[Launch_Date_ISO]],DATEVALUE(Starlink[[#This Row],[Launch_Date_ISO]]))</f>
        <v>45925</v>
      </c>
      <c r="V9728" s="2" t="str">
        <f>IF(Starlink[[#This Row],[Decay_Date_ISO]]="","",IF(ISNUMBER(Starlink[[#This Row],[Decay_Date_ISO]]),Starlink[[#This Row],[Decay_Date_ISO]],DATEVALUE(Starlink[[#This Row],[Decay_Date_ISO]])))</f>
        <v/>
      </c>
    </row>
    <row r="9729" spans="1:22" x14ac:dyDescent="0.3">
      <c r="A9729" t="s">
        <v>41249</v>
      </c>
      <c r="B9729">
        <v>65753</v>
      </c>
      <c r="C9729" t="s">
        <v>41173</v>
      </c>
      <c r="D9729" t="s">
        <v>41250</v>
      </c>
      <c r="E9729" t="s">
        <v>41251</v>
      </c>
      <c r="F9729" t="s">
        <v>41252</v>
      </c>
      <c r="G9729" t="s">
        <v>25</v>
      </c>
      <c r="H9729" t="s">
        <v>26</v>
      </c>
      <c r="I9729" t="s">
        <v>1338</v>
      </c>
      <c r="J9729" t="s">
        <v>349</v>
      </c>
      <c r="K9729" t="s">
        <v>350</v>
      </c>
      <c r="L9729">
        <v>575</v>
      </c>
      <c r="M9729">
        <v>265</v>
      </c>
      <c r="N9729">
        <v>277</v>
      </c>
      <c r="O9729">
        <v>53.16</v>
      </c>
      <c r="P9729" t="s">
        <v>43</v>
      </c>
      <c r="Q9729" s="1">
        <v>45925</v>
      </c>
      <c r="S9729">
        <v>2025</v>
      </c>
      <c r="U9729" s="2">
        <f>IF(ISNUMBER(Starlink[[#This Row],[Launch_Date_ISO]]),Starlink[[#This Row],[Launch_Date_ISO]],DATEVALUE(Starlink[[#This Row],[Launch_Date_ISO]]))</f>
        <v>45925</v>
      </c>
      <c r="V9729" s="2" t="str">
        <f>IF(Starlink[[#This Row],[Decay_Date_ISO]]="","",IF(ISNUMBER(Starlink[[#This Row],[Decay_Date_ISO]]),Starlink[[#This Row],[Decay_Date_ISO]],DATEVALUE(Starlink[[#This Row],[Decay_Date_ISO]])))</f>
        <v/>
      </c>
    </row>
    <row r="9730" spans="1:22" x14ac:dyDescent="0.3">
      <c r="A9730" t="s">
        <v>41253</v>
      </c>
      <c r="B9730">
        <v>65754</v>
      </c>
      <c r="C9730" t="s">
        <v>41173</v>
      </c>
      <c r="D9730" t="s">
        <v>41254</v>
      </c>
      <c r="E9730" t="s">
        <v>41255</v>
      </c>
      <c r="F9730" t="s">
        <v>41256</v>
      </c>
      <c r="G9730" t="s">
        <v>25</v>
      </c>
      <c r="H9730" t="s">
        <v>26</v>
      </c>
      <c r="I9730" t="s">
        <v>1338</v>
      </c>
      <c r="J9730" t="s">
        <v>349</v>
      </c>
      <c r="K9730" t="s">
        <v>350</v>
      </c>
      <c r="L9730">
        <v>575</v>
      </c>
      <c r="M9730">
        <v>265</v>
      </c>
      <c r="N9730">
        <v>277</v>
      </c>
      <c r="O9730">
        <v>53.16</v>
      </c>
      <c r="P9730" t="s">
        <v>43</v>
      </c>
      <c r="Q9730" s="1">
        <v>45925</v>
      </c>
      <c r="S9730">
        <v>2025</v>
      </c>
      <c r="U9730" s="2">
        <f>IF(ISNUMBER(Starlink[[#This Row],[Launch_Date_ISO]]),Starlink[[#This Row],[Launch_Date_ISO]],DATEVALUE(Starlink[[#This Row],[Launch_Date_ISO]]))</f>
        <v>45925</v>
      </c>
      <c r="V9730" s="2" t="str">
        <f>IF(Starlink[[#This Row],[Decay_Date_ISO]]="","",IF(ISNUMBER(Starlink[[#This Row],[Decay_Date_ISO]]),Starlink[[#This Row],[Decay_Date_ISO]],DATEVALUE(Starlink[[#This Row],[Decay_Date_ISO]])))</f>
        <v/>
      </c>
    </row>
    <row r="9731" spans="1:22" x14ac:dyDescent="0.3">
      <c r="A9731" t="s">
        <v>41257</v>
      </c>
      <c r="B9731">
        <v>65755</v>
      </c>
      <c r="C9731" t="s">
        <v>41173</v>
      </c>
      <c r="D9731" t="s">
        <v>41258</v>
      </c>
      <c r="E9731" t="s">
        <v>41259</v>
      </c>
      <c r="F9731" t="s">
        <v>41260</v>
      </c>
      <c r="G9731" t="s">
        <v>25</v>
      </c>
      <c r="H9731" t="s">
        <v>26</v>
      </c>
      <c r="I9731" t="s">
        <v>1338</v>
      </c>
      <c r="J9731" t="s">
        <v>349</v>
      </c>
      <c r="K9731" t="s">
        <v>350</v>
      </c>
      <c r="L9731">
        <v>575</v>
      </c>
      <c r="M9731">
        <v>265</v>
      </c>
      <c r="N9731">
        <v>277</v>
      </c>
      <c r="O9731">
        <v>53.16</v>
      </c>
      <c r="P9731" t="s">
        <v>43</v>
      </c>
      <c r="Q9731" s="1">
        <v>45925</v>
      </c>
      <c r="S9731">
        <v>2025</v>
      </c>
      <c r="U9731" s="2">
        <f>IF(ISNUMBER(Starlink[[#This Row],[Launch_Date_ISO]]),Starlink[[#This Row],[Launch_Date_ISO]],DATEVALUE(Starlink[[#This Row],[Launch_Date_ISO]]))</f>
        <v>45925</v>
      </c>
      <c r="V9731" s="2" t="str">
        <f>IF(Starlink[[#This Row],[Decay_Date_ISO]]="","",IF(ISNUMBER(Starlink[[#This Row],[Decay_Date_ISO]]),Starlink[[#This Row],[Decay_Date_ISO]],DATEVALUE(Starlink[[#This Row],[Decay_Date_ISO]])))</f>
        <v/>
      </c>
    </row>
    <row r="9732" spans="1:22" x14ac:dyDescent="0.3">
      <c r="A9732" t="s">
        <v>41261</v>
      </c>
      <c r="B9732">
        <v>65756</v>
      </c>
      <c r="C9732" t="s">
        <v>41173</v>
      </c>
      <c r="D9732" t="s">
        <v>41262</v>
      </c>
      <c r="E9732" t="s">
        <v>41263</v>
      </c>
      <c r="F9732" t="s">
        <v>41264</v>
      </c>
      <c r="G9732" t="s">
        <v>25</v>
      </c>
      <c r="H9732" t="s">
        <v>26</v>
      </c>
      <c r="I9732" t="s">
        <v>1338</v>
      </c>
      <c r="J9732" t="s">
        <v>349</v>
      </c>
      <c r="K9732" t="s">
        <v>350</v>
      </c>
      <c r="L9732">
        <v>575</v>
      </c>
      <c r="M9732">
        <v>265</v>
      </c>
      <c r="N9732">
        <v>277</v>
      </c>
      <c r="O9732">
        <v>53.16</v>
      </c>
      <c r="P9732" t="s">
        <v>43</v>
      </c>
      <c r="Q9732" s="1">
        <v>45925</v>
      </c>
      <c r="S9732">
        <v>2025</v>
      </c>
      <c r="U9732" s="2">
        <f>IF(ISNUMBER(Starlink[[#This Row],[Launch_Date_ISO]]),Starlink[[#This Row],[Launch_Date_ISO]],DATEVALUE(Starlink[[#This Row],[Launch_Date_ISO]]))</f>
        <v>45925</v>
      </c>
      <c r="V9732" s="2" t="str">
        <f>IF(Starlink[[#This Row],[Decay_Date_ISO]]="","",IF(ISNUMBER(Starlink[[#This Row],[Decay_Date_ISO]]),Starlink[[#This Row],[Decay_Date_ISO]],DATEVALUE(Starlink[[#This Row],[Decay_Date_ISO]])))</f>
        <v/>
      </c>
    </row>
    <row r="9733" spans="1:22" x14ac:dyDescent="0.3">
      <c r="A9733" t="s">
        <v>41265</v>
      </c>
      <c r="B9733">
        <v>65757</v>
      </c>
      <c r="C9733" t="s">
        <v>41173</v>
      </c>
      <c r="D9733" t="s">
        <v>41266</v>
      </c>
      <c r="E9733" t="s">
        <v>41267</v>
      </c>
      <c r="F9733" t="s">
        <v>41268</v>
      </c>
      <c r="G9733" t="s">
        <v>25</v>
      </c>
      <c r="H9733" t="s">
        <v>26</v>
      </c>
      <c r="I9733" t="s">
        <v>1338</v>
      </c>
      <c r="J9733" t="s">
        <v>349</v>
      </c>
      <c r="K9733" t="s">
        <v>350</v>
      </c>
      <c r="L9733">
        <v>575</v>
      </c>
      <c r="M9733">
        <v>265</v>
      </c>
      <c r="N9733">
        <v>277</v>
      </c>
      <c r="O9733">
        <v>53.16</v>
      </c>
      <c r="P9733" t="s">
        <v>43</v>
      </c>
      <c r="Q9733" s="1">
        <v>45925</v>
      </c>
      <c r="S9733">
        <v>2025</v>
      </c>
      <c r="U9733" s="2">
        <f>IF(ISNUMBER(Starlink[[#This Row],[Launch_Date_ISO]]),Starlink[[#This Row],[Launch_Date_ISO]],DATEVALUE(Starlink[[#This Row],[Launch_Date_ISO]]))</f>
        <v>45925</v>
      </c>
      <c r="V9733" s="2" t="str">
        <f>IF(Starlink[[#This Row],[Decay_Date_ISO]]="","",IF(ISNUMBER(Starlink[[#This Row],[Decay_Date_ISO]]),Starlink[[#This Row],[Decay_Date_ISO]],DATEVALUE(Starlink[[#This Row],[Decay_Date_ISO]])))</f>
        <v/>
      </c>
    </row>
    <row r="9734" spans="1:22" x14ac:dyDescent="0.3">
      <c r="A9734" t="s">
        <v>41269</v>
      </c>
      <c r="B9734">
        <v>65758</v>
      </c>
      <c r="C9734" t="s">
        <v>41173</v>
      </c>
      <c r="D9734" t="s">
        <v>41270</v>
      </c>
      <c r="E9734" t="s">
        <v>41271</v>
      </c>
      <c r="F9734" t="s">
        <v>41272</v>
      </c>
      <c r="G9734" t="s">
        <v>25</v>
      </c>
      <c r="H9734" t="s">
        <v>26</v>
      </c>
      <c r="I9734" t="s">
        <v>1338</v>
      </c>
      <c r="J9734" t="s">
        <v>349</v>
      </c>
      <c r="K9734" t="s">
        <v>350</v>
      </c>
      <c r="L9734">
        <v>575</v>
      </c>
      <c r="M9734">
        <v>265</v>
      </c>
      <c r="N9734">
        <v>277</v>
      </c>
      <c r="O9734">
        <v>53.16</v>
      </c>
      <c r="P9734" t="s">
        <v>43</v>
      </c>
      <c r="Q9734" s="1">
        <v>45925</v>
      </c>
      <c r="S9734">
        <v>2025</v>
      </c>
      <c r="U9734" s="2">
        <f>IF(ISNUMBER(Starlink[[#This Row],[Launch_Date_ISO]]),Starlink[[#This Row],[Launch_Date_ISO]],DATEVALUE(Starlink[[#This Row],[Launch_Date_ISO]]))</f>
        <v>45925</v>
      </c>
      <c r="V9734" s="2" t="str">
        <f>IF(Starlink[[#This Row],[Decay_Date_ISO]]="","",IF(ISNUMBER(Starlink[[#This Row],[Decay_Date_ISO]]),Starlink[[#This Row],[Decay_Date_ISO]],DATEVALUE(Starlink[[#This Row],[Decay_Date_ISO]])))</f>
        <v/>
      </c>
    </row>
    <row r="9735" spans="1:22" x14ac:dyDescent="0.3">
      <c r="A9735" t="s">
        <v>41273</v>
      </c>
      <c r="B9735">
        <v>65759</v>
      </c>
      <c r="C9735" t="s">
        <v>41173</v>
      </c>
      <c r="D9735" t="s">
        <v>41274</v>
      </c>
      <c r="E9735" t="s">
        <v>41275</v>
      </c>
      <c r="F9735" t="s">
        <v>41276</v>
      </c>
      <c r="G9735" t="s">
        <v>25</v>
      </c>
      <c r="H9735" t="s">
        <v>26</v>
      </c>
      <c r="I9735" t="s">
        <v>1338</v>
      </c>
      <c r="J9735" t="s">
        <v>349</v>
      </c>
      <c r="K9735" t="s">
        <v>350</v>
      </c>
      <c r="L9735">
        <v>575</v>
      </c>
      <c r="M9735">
        <v>265</v>
      </c>
      <c r="N9735">
        <v>277</v>
      </c>
      <c r="O9735">
        <v>53.16</v>
      </c>
      <c r="P9735" t="s">
        <v>43</v>
      </c>
      <c r="Q9735" s="1">
        <v>45925</v>
      </c>
      <c r="S9735">
        <v>2025</v>
      </c>
      <c r="U9735" s="2">
        <f>IF(ISNUMBER(Starlink[[#This Row],[Launch_Date_ISO]]),Starlink[[#This Row],[Launch_Date_ISO]],DATEVALUE(Starlink[[#This Row],[Launch_Date_ISO]]))</f>
        <v>45925</v>
      </c>
      <c r="V9735" s="2" t="str">
        <f>IF(Starlink[[#This Row],[Decay_Date_ISO]]="","",IF(ISNUMBER(Starlink[[#This Row],[Decay_Date_ISO]]),Starlink[[#This Row],[Decay_Date_ISO]],DATEVALUE(Starlink[[#This Row],[Decay_Date_ISO]])))</f>
        <v/>
      </c>
    </row>
    <row r="9736" spans="1:22" x14ac:dyDescent="0.3">
      <c r="A9736" t="s">
        <v>41277</v>
      </c>
      <c r="B9736">
        <v>65760</v>
      </c>
      <c r="C9736" t="s">
        <v>41173</v>
      </c>
      <c r="D9736" t="s">
        <v>41278</v>
      </c>
      <c r="E9736" t="s">
        <v>41279</v>
      </c>
      <c r="F9736" t="s">
        <v>41280</v>
      </c>
      <c r="G9736" t="s">
        <v>25</v>
      </c>
      <c r="H9736" t="s">
        <v>26</v>
      </c>
      <c r="I9736" t="s">
        <v>1338</v>
      </c>
      <c r="J9736" t="s">
        <v>349</v>
      </c>
      <c r="K9736" t="s">
        <v>350</v>
      </c>
      <c r="L9736">
        <v>575</v>
      </c>
      <c r="M9736">
        <v>265</v>
      </c>
      <c r="N9736">
        <v>277</v>
      </c>
      <c r="O9736">
        <v>53.16</v>
      </c>
      <c r="P9736" t="s">
        <v>43</v>
      </c>
      <c r="Q9736" s="1">
        <v>45925</v>
      </c>
      <c r="S9736">
        <v>2025</v>
      </c>
      <c r="U9736" s="2">
        <f>IF(ISNUMBER(Starlink[[#This Row],[Launch_Date_ISO]]),Starlink[[#This Row],[Launch_Date_ISO]],DATEVALUE(Starlink[[#This Row],[Launch_Date_ISO]]))</f>
        <v>45925</v>
      </c>
      <c r="V9736" s="2" t="str">
        <f>IF(Starlink[[#This Row],[Decay_Date_ISO]]="","",IF(ISNUMBER(Starlink[[#This Row],[Decay_Date_ISO]]),Starlink[[#This Row],[Decay_Date_ISO]],DATEVALUE(Starlink[[#This Row],[Decay_Date_ISO]])))</f>
        <v/>
      </c>
    </row>
    <row r="9737" spans="1:22" x14ac:dyDescent="0.3">
      <c r="A9737" t="s">
        <v>41281</v>
      </c>
      <c r="B9737">
        <v>65761</v>
      </c>
      <c r="C9737" t="s">
        <v>41173</v>
      </c>
      <c r="D9737" t="s">
        <v>41282</v>
      </c>
      <c r="E9737" t="s">
        <v>41283</v>
      </c>
      <c r="F9737" t="s">
        <v>41284</v>
      </c>
      <c r="G9737" t="s">
        <v>25</v>
      </c>
      <c r="H9737" t="s">
        <v>26</v>
      </c>
      <c r="I9737" t="s">
        <v>1338</v>
      </c>
      <c r="J9737" t="s">
        <v>349</v>
      </c>
      <c r="K9737" t="s">
        <v>350</v>
      </c>
      <c r="L9737">
        <v>575</v>
      </c>
      <c r="M9737">
        <v>265</v>
      </c>
      <c r="N9737">
        <v>277</v>
      </c>
      <c r="O9737">
        <v>53.16</v>
      </c>
      <c r="P9737" t="s">
        <v>43</v>
      </c>
      <c r="Q9737" s="1">
        <v>45925</v>
      </c>
      <c r="S9737">
        <v>2025</v>
      </c>
      <c r="U9737" s="2">
        <f>IF(ISNUMBER(Starlink[[#This Row],[Launch_Date_ISO]]),Starlink[[#This Row],[Launch_Date_ISO]],DATEVALUE(Starlink[[#This Row],[Launch_Date_ISO]]))</f>
        <v>45925</v>
      </c>
      <c r="V9737" s="2" t="str">
        <f>IF(Starlink[[#This Row],[Decay_Date_ISO]]="","",IF(ISNUMBER(Starlink[[#This Row],[Decay_Date_ISO]]),Starlink[[#This Row],[Decay_Date_ISO]],DATEVALUE(Starlink[[#This Row],[Decay_Date_ISO]])))</f>
        <v/>
      </c>
    </row>
    <row r="9738" spans="1:22" x14ac:dyDescent="0.3">
      <c r="A9738" t="s">
        <v>41285</v>
      </c>
      <c r="B9738">
        <v>65791</v>
      </c>
      <c r="C9738" t="s">
        <v>41286</v>
      </c>
      <c r="D9738" t="s">
        <v>41287</v>
      </c>
      <c r="E9738" t="s">
        <v>41288</v>
      </c>
      <c r="F9738" t="s">
        <v>41289</v>
      </c>
      <c r="G9738" t="s">
        <v>25</v>
      </c>
      <c r="H9738" t="s">
        <v>26</v>
      </c>
      <c r="I9738" t="s">
        <v>41290</v>
      </c>
      <c r="J9738" t="s">
        <v>349</v>
      </c>
      <c r="K9738" t="s">
        <v>350</v>
      </c>
      <c r="L9738">
        <v>575</v>
      </c>
      <c r="M9738">
        <v>255</v>
      </c>
      <c r="N9738">
        <v>268</v>
      </c>
      <c r="O9738">
        <v>97.6</v>
      </c>
      <c r="P9738" t="s">
        <v>30</v>
      </c>
      <c r="Q9738" s="1">
        <v>45926</v>
      </c>
      <c r="S9738">
        <v>2025</v>
      </c>
      <c r="U9738" s="2">
        <f>IF(ISNUMBER(Starlink[[#This Row],[Launch_Date_ISO]]),Starlink[[#This Row],[Launch_Date_ISO]],DATEVALUE(Starlink[[#This Row],[Launch_Date_ISO]]))</f>
        <v>45926</v>
      </c>
      <c r="V9738" s="2" t="str">
        <f>IF(Starlink[[#This Row],[Decay_Date_ISO]]="","",IF(ISNUMBER(Starlink[[#This Row],[Decay_Date_ISO]]),Starlink[[#This Row],[Decay_Date_ISO]],DATEVALUE(Starlink[[#This Row],[Decay_Date_ISO]])))</f>
        <v/>
      </c>
    </row>
    <row r="9739" spans="1:22" x14ac:dyDescent="0.3">
      <c r="A9739" t="s">
        <v>41291</v>
      </c>
      <c r="B9739">
        <v>65792</v>
      </c>
      <c r="C9739" t="s">
        <v>41286</v>
      </c>
      <c r="D9739" t="s">
        <v>41292</v>
      </c>
      <c r="E9739" t="s">
        <v>41293</v>
      </c>
      <c r="F9739" t="s">
        <v>41294</v>
      </c>
      <c r="G9739" t="s">
        <v>25</v>
      </c>
      <c r="H9739" t="s">
        <v>26</v>
      </c>
      <c r="I9739" t="s">
        <v>41290</v>
      </c>
      <c r="J9739" t="s">
        <v>349</v>
      </c>
      <c r="K9739" t="s">
        <v>350</v>
      </c>
      <c r="L9739">
        <v>575</v>
      </c>
      <c r="M9739">
        <v>255</v>
      </c>
      <c r="N9739">
        <v>268</v>
      </c>
      <c r="O9739">
        <v>97.6</v>
      </c>
      <c r="P9739" t="s">
        <v>30</v>
      </c>
      <c r="Q9739" s="1">
        <v>45926</v>
      </c>
      <c r="S9739">
        <v>2025</v>
      </c>
      <c r="U9739" s="2">
        <f>IF(ISNUMBER(Starlink[[#This Row],[Launch_Date_ISO]]),Starlink[[#This Row],[Launch_Date_ISO]],DATEVALUE(Starlink[[#This Row],[Launch_Date_ISO]]))</f>
        <v>45926</v>
      </c>
      <c r="V9739" s="2" t="str">
        <f>IF(Starlink[[#This Row],[Decay_Date_ISO]]="","",IF(ISNUMBER(Starlink[[#This Row],[Decay_Date_ISO]]),Starlink[[#This Row],[Decay_Date_ISO]],DATEVALUE(Starlink[[#This Row],[Decay_Date_ISO]])))</f>
        <v/>
      </c>
    </row>
    <row r="9740" spans="1:22" x14ac:dyDescent="0.3">
      <c r="A9740" t="s">
        <v>41295</v>
      </c>
      <c r="B9740">
        <v>65793</v>
      </c>
      <c r="C9740" t="s">
        <v>41286</v>
      </c>
      <c r="D9740" t="s">
        <v>41296</v>
      </c>
      <c r="E9740" t="s">
        <v>41297</v>
      </c>
      <c r="F9740" t="s">
        <v>41298</v>
      </c>
      <c r="G9740" t="s">
        <v>25</v>
      </c>
      <c r="H9740" t="s">
        <v>26</v>
      </c>
      <c r="I9740" t="s">
        <v>41290</v>
      </c>
      <c r="J9740" t="s">
        <v>349</v>
      </c>
      <c r="K9740" t="s">
        <v>350</v>
      </c>
      <c r="L9740">
        <v>575</v>
      </c>
      <c r="M9740">
        <v>255</v>
      </c>
      <c r="N9740">
        <v>268</v>
      </c>
      <c r="O9740">
        <v>97.6</v>
      </c>
      <c r="P9740" t="s">
        <v>30</v>
      </c>
      <c r="Q9740" s="1">
        <v>45926</v>
      </c>
      <c r="S9740">
        <v>2025</v>
      </c>
      <c r="U9740" s="2">
        <f>IF(ISNUMBER(Starlink[[#This Row],[Launch_Date_ISO]]),Starlink[[#This Row],[Launch_Date_ISO]],DATEVALUE(Starlink[[#This Row],[Launch_Date_ISO]]))</f>
        <v>45926</v>
      </c>
      <c r="V9740" s="2" t="str">
        <f>IF(Starlink[[#This Row],[Decay_Date_ISO]]="","",IF(ISNUMBER(Starlink[[#This Row],[Decay_Date_ISO]]),Starlink[[#This Row],[Decay_Date_ISO]],DATEVALUE(Starlink[[#This Row],[Decay_Date_ISO]])))</f>
        <v/>
      </c>
    </row>
    <row r="9741" spans="1:22" x14ac:dyDescent="0.3">
      <c r="A9741" t="s">
        <v>41299</v>
      </c>
      <c r="B9741">
        <v>65794</v>
      </c>
      <c r="C9741" t="s">
        <v>41286</v>
      </c>
      <c r="D9741" t="s">
        <v>41300</v>
      </c>
      <c r="E9741" t="s">
        <v>41301</v>
      </c>
      <c r="F9741" t="s">
        <v>41302</v>
      </c>
      <c r="G9741" t="s">
        <v>25</v>
      </c>
      <c r="H9741" t="s">
        <v>26</v>
      </c>
      <c r="I9741" t="s">
        <v>41290</v>
      </c>
      <c r="J9741" t="s">
        <v>349</v>
      </c>
      <c r="K9741" t="s">
        <v>350</v>
      </c>
      <c r="L9741">
        <v>575</v>
      </c>
      <c r="M9741">
        <v>255</v>
      </c>
      <c r="N9741">
        <v>267</v>
      </c>
      <c r="O9741">
        <v>97.6</v>
      </c>
      <c r="P9741" t="s">
        <v>30</v>
      </c>
      <c r="Q9741" s="1">
        <v>45926</v>
      </c>
      <c r="S9741">
        <v>2025</v>
      </c>
      <c r="U9741" s="2">
        <f>IF(ISNUMBER(Starlink[[#This Row],[Launch_Date_ISO]]),Starlink[[#This Row],[Launch_Date_ISO]],DATEVALUE(Starlink[[#This Row],[Launch_Date_ISO]]))</f>
        <v>45926</v>
      </c>
      <c r="V9741" s="2" t="str">
        <f>IF(Starlink[[#This Row],[Decay_Date_ISO]]="","",IF(ISNUMBER(Starlink[[#This Row],[Decay_Date_ISO]]),Starlink[[#This Row],[Decay_Date_ISO]],DATEVALUE(Starlink[[#This Row],[Decay_Date_ISO]])))</f>
        <v/>
      </c>
    </row>
    <row r="9742" spans="1:22" x14ac:dyDescent="0.3">
      <c r="A9742" t="s">
        <v>41303</v>
      </c>
      <c r="B9742">
        <v>65795</v>
      </c>
      <c r="C9742" t="s">
        <v>41286</v>
      </c>
      <c r="D9742" t="s">
        <v>41304</v>
      </c>
      <c r="E9742" t="s">
        <v>41305</v>
      </c>
      <c r="F9742" t="s">
        <v>41306</v>
      </c>
      <c r="G9742" t="s">
        <v>25</v>
      </c>
      <c r="H9742" t="s">
        <v>26</v>
      </c>
      <c r="I9742" t="s">
        <v>41290</v>
      </c>
      <c r="J9742" t="s">
        <v>349</v>
      </c>
      <c r="K9742" t="s">
        <v>350</v>
      </c>
      <c r="L9742">
        <v>575</v>
      </c>
      <c r="M9742">
        <v>255</v>
      </c>
      <c r="N9742">
        <v>268</v>
      </c>
      <c r="O9742">
        <v>97.6</v>
      </c>
      <c r="P9742" t="s">
        <v>30</v>
      </c>
      <c r="Q9742" s="1">
        <v>45926</v>
      </c>
      <c r="S9742">
        <v>2025</v>
      </c>
      <c r="U9742" s="2">
        <f>IF(ISNUMBER(Starlink[[#This Row],[Launch_Date_ISO]]),Starlink[[#This Row],[Launch_Date_ISO]],DATEVALUE(Starlink[[#This Row],[Launch_Date_ISO]]))</f>
        <v>45926</v>
      </c>
      <c r="V9742" s="2" t="str">
        <f>IF(Starlink[[#This Row],[Decay_Date_ISO]]="","",IF(ISNUMBER(Starlink[[#This Row],[Decay_Date_ISO]]),Starlink[[#This Row],[Decay_Date_ISO]],DATEVALUE(Starlink[[#This Row],[Decay_Date_ISO]])))</f>
        <v/>
      </c>
    </row>
    <row r="9743" spans="1:22" x14ac:dyDescent="0.3">
      <c r="A9743" t="s">
        <v>41307</v>
      </c>
      <c r="B9743">
        <v>65796</v>
      </c>
      <c r="C9743" t="s">
        <v>41286</v>
      </c>
      <c r="D9743" t="s">
        <v>41308</v>
      </c>
      <c r="E9743" t="s">
        <v>41309</v>
      </c>
      <c r="F9743" t="s">
        <v>41310</v>
      </c>
      <c r="G9743" t="s">
        <v>25</v>
      </c>
      <c r="H9743" t="s">
        <v>26</v>
      </c>
      <c r="I9743" t="s">
        <v>41290</v>
      </c>
      <c r="J9743" t="s">
        <v>349</v>
      </c>
      <c r="K9743" t="s">
        <v>350</v>
      </c>
      <c r="L9743">
        <v>575</v>
      </c>
      <c r="M9743">
        <v>255</v>
      </c>
      <c r="N9743">
        <v>267</v>
      </c>
      <c r="O9743">
        <v>97.6</v>
      </c>
      <c r="P9743" t="s">
        <v>30</v>
      </c>
      <c r="Q9743" s="1">
        <v>45926</v>
      </c>
      <c r="S9743">
        <v>2025</v>
      </c>
      <c r="U9743" s="2">
        <f>IF(ISNUMBER(Starlink[[#This Row],[Launch_Date_ISO]]),Starlink[[#This Row],[Launch_Date_ISO]],DATEVALUE(Starlink[[#This Row],[Launch_Date_ISO]]))</f>
        <v>45926</v>
      </c>
      <c r="V9743" s="2" t="str">
        <f>IF(Starlink[[#This Row],[Decay_Date_ISO]]="","",IF(ISNUMBER(Starlink[[#This Row],[Decay_Date_ISO]]),Starlink[[#This Row],[Decay_Date_ISO]],DATEVALUE(Starlink[[#This Row],[Decay_Date_ISO]])))</f>
        <v/>
      </c>
    </row>
    <row r="9744" spans="1:22" x14ac:dyDescent="0.3">
      <c r="A9744" t="s">
        <v>41311</v>
      </c>
      <c r="B9744">
        <v>65797</v>
      </c>
      <c r="C9744" t="s">
        <v>41286</v>
      </c>
      <c r="D9744" t="s">
        <v>41312</v>
      </c>
      <c r="E9744" t="s">
        <v>41313</v>
      </c>
      <c r="F9744" t="s">
        <v>41314</v>
      </c>
      <c r="G9744" t="s">
        <v>25</v>
      </c>
      <c r="H9744" t="s">
        <v>26</v>
      </c>
      <c r="I9744" t="s">
        <v>41290</v>
      </c>
      <c r="J9744" t="s">
        <v>349</v>
      </c>
      <c r="K9744" t="s">
        <v>350</v>
      </c>
      <c r="L9744">
        <v>575</v>
      </c>
      <c r="M9744">
        <v>254</v>
      </c>
      <c r="N9744">
        <v>268</v>
      </c>
      <c r="O9744">
        <v>97.6</v>
      </c>
      <c r="P9744" t="s">
        <v>30</v>
      </c>
      <c r="Q9744" s="1">
        <v>45926</v>
      </c>
      <c r="S9744">
        <v>2025</v>
      </c>
      <c r="U9744" s="2">
        <f>IF(ISNUMBER(Starlink[[#This Row],[Launch_Date_ISO]]),Starlink[[#This Row],[Launch_Date_ISO]],DATEVALUE(Starlink[[#This Row],[Launch_Date_ISO]]))</f>
        <v>45926</v>
      </c>
      <c r="V9744" s="2" t="str">
        <f>IF(Starlink[[#This Row],[Decay_Date_ISO]]="","",IF(ISNUMBER(Starlink[[#This Row],[Decay_Date_ISO]]),Starlink[[#This Row],[Decay_Date_ISO]],DATEVALUE(Starlink[[#This Row],[Decay_Date_ISO]])))</f>
        <v/>
      </c>
    </row>
    <row r="9745" spans="1:22" x14ac:dyDescent="0.3">
      <c r="A9745" t="s">
        <v>41315</v>
      </c>
      <c r="B9745">
        <v>65798</v>
      </c>
      <c r="C9745" t="s">
        <v>41286</v>
      </c>
      <c r="D9745" t="s">
        <v>41316</v>
      </c>
      <c r="E9745" t="s">
        <v>41317</v>
      </c>
      <c r="F9745" t="s">
        <v>41318</v>
      </c>
      <c r="G9745" t="s">
        <v>25</v>
      </c>
      <c r="H9745" t="s">
        <v>26</v>
      </c>
      <c r="I9745" t="s">
        <v>41290</v>
      </c>
      <c r="J9745" t="s">
        <v>349</v>
      </c>
      <c r="K9745" t="s">
        <v>350</v>
      </c>
      <c r="L9745">
        <v>575</v>
      </c>
      <c r="M9745">
        <v>254</v>
      </c>
      <c r="N9745">
        <v>267</v>
      </c>
      <c r="O9745">
        <v>97.6</v>
      </c>
      <c r="P9745" t="s">
        <v>30</v>
      </c>
      <c r="Q9745" s="1">
        <v>45926</v>
      </c>
      <c r="S9745">
        <v>2025</v>
      </c>
      <c r="U9745" s="2">
        <f>IF(ISNUMBER(Starlink[[#This Row],[Launch_Date_ISO]]),Starlink[[#This Row],[Launch_Date_ISO]],DATEVALUE(Starlink[[#This Row],[Launch_Date_ISO]]))</f>
        <v>45926</v>
      </c>
      <c r="V9745" s="2" t="str">
        <f>IF(Starlink[[#This Row],[Decay_Date_ISO]]="","",IF(ISNUMBER(Starlink[[#This Row],[Decay_Date_ISO]]),Starlink[[#This Row],[Decay_Date_ISO]],DATEVALUE(Starlink[[#This Row],[Decay_Date_ISO]])))</f>
        <v/>
      </c>
    </row>
    <row r="9746" spans="1:22" x14ac:dyDescent="0.3">
      <c r="A9746" t="s">
        <v>41319</v>
      </c>
      <c r="B9746">
        <v>65799</v>
      </c>
      <c r="C9746" t="s">
        <v>41286</v>
      </c>
      <c r="D9746" t="s">
        <v>41320</v>
      </c>
      <c r="E9746" t="s">
        <v>41321</v>
      </c>
      <c r="F9746" t="s">
        <v>41322</v>
      </c>
      <c r="G9746" t="s">
        <v>25</v>
      </c>
      <c r="H9746" t="s">
        <v>26</v>
      </c>
      <c r="I9746" t="s">
        <v>41290</v>
      </c>
      <c r="J9746" t="s">
        <v>349</v>
      </c>
      <c r="K9746" t="s">
        <v>350</v>
      </c>
      <c r="L9746">
        <v>575</v>
      </c>
      <c r="M9746">
        <v>255</v>
      </c>
      <c r="N9746">
        <v>267</v>
      </c>
      <c r="O9746">
        <v>97.6</v>
      </c>
      <c r="P9746" t="s">
        <v>30</v>
      </c>
      <c r="Q9746" s="1">
        <v>45926</v>
      </c>
      <c r="S9746">
        <v>2025</v>
      </c>
      <c r="U9746" s="2">
        <f>IF(ISNUMBER(Starlink[[#This Row],[Launch_Date_ISO]]),Starlink[[#This Row],[Launch_Date_ISO]],DATEVALUE(Starlink[[#This Row],[Launch_Date_ISO]]))</f>
        <v>45926</v>
      </c>
      <c r="V9746" s="2" t="str">
        <f>IF(Starlink[[#This Row],[Decay_Date_ISO]]="","",IF(ISNUMBER(Starlink[[#This Row],[Decay_Date_ISO]]),Starlink[[#This Row],[Decay_Date_ISO]],DATEVALUE(Starlink[[#This Row],[Decay_Date_ISO]])))</f>
        <v/>
      </c>
    </row>
    <row r="9747" spans="1:22" x14ac:dyDescent="0.3">
      <c r="A9747" t="s">
        <v>41323</v>
      </c>
      <c r="B9747">
        <v>65800</v>
      </c>
      <c r="C9747" t="s">
        <v>41286</v>
      </c>
      <c r="D9747" t="s">
        <v>41324</v>
      </c>
      <c r="E9747" t="s">
        <v>41325</v>
      </c>
      <c r="F9747" t="s">
        <v>41326</v>
      </c>
      <c r="G9747" t="s">
        <v>25</v>
      </c>
      <c r="H9747" t="s">
        <v>26</v>
      </c>
      <c r="I9747" t="s">
        <v>41290</v>
      </c>
      <c r="J9747" t="s">
        <v>349</v>
      </c>
      <c r="K9747" t="s">
        <v>350</v>
      </c>
      <c r="L9747">
        <v>575</v>
      </c>
      <c r="M9747">
        <v>254</v>
      </c>
      <c r="N9747">
        <v>267</v>
      </c>
      <c r="O9747">
        <v>97.6</v>
      </c>
      <c r="P9747" t="s">
        <v>30</v>
      </c>
      <c r="Q9747" s="1">
        <v>45926</v>
      </c>
      <c r="S9747">
        <v>2025</v>
      </c>
      <c r="U9747" s="2">
        <f>IF(ISNUMBER(Starlink[[#This Row],[Launch_Date_ISO]]),Starlink[[#This Row],[Launch_Date_ISO]],DATEVALUE(Starlink[[#This Row],[Launch_Date_ISO]]))</f>
        <v>45926</v>
      </c>
      <c r="V9747" s="2" t="str">
        <f>IF(Starlink[[#This Row],[Decay_Date_ISO]]="","",IF(ISNUMBER(Starlink[[#This Row],[Decay_Date_ISO]]),Starlink[[#This Row],[Decay_Date_ISO]],DATEVALUE(Starlink[[#This Row],[Decay_Date_ISO]])))</f>
        <v/>
      </c>
    </row>
    <row r="9748" spans="1:22" x14ac:dyDescent="0.3">
      <c r="A9748" t="s">
        <v>41327</v>
      </c>
      <c r="B9748">
        <v>65801</v>
      </c>
      <c r="C9748" t="s">
        <v>41286</v>
      </c>
      <c r="D9748" t="s">
        <v>41328</v>
      </c>
      <c r="E9748" t="s">
        <v>41329</v>
      </c>
      <c r="F9748" t="s">
        <v>41330</v>
      </c>
      <c r="G9748" t="s">
        <v>25</v>
      </c>
      <c r="H9748" t="s">
        <v>26</v>
      </c>
      <c r="I9748" t="s">
        <v>41290</v>
      </c>
      <c r="J9748" t="s">
        <v>349</v>
      </c>
      <c r="K9748" t="s">
        <v>350</v>
      </c>
      <c r="L9748">
        <v>575</v>
      </c>
      <c r="M9748">
        <v>254</v>
      </c>
      <c r="N9748">
        <v>267</v>
      </c>
      <c r="O9748">
        <v>97.6</v>
      </c>
      <c r="P9748" t="s">
        <v>30</v>
      </c>
      <c r="Q9748" s="1">
        <v>45926</v>
      </c>
      <c r="S9748">
        <v>2025</v>
      </c>
      <c r="U9748" s="2">
        <f>IF(ISNUMBER(Starlink[[#This Row],[Launch_Date_ISO]]),Starlink[[#This Row],[Launch_Date_ISO]],DATEVALUE(Starlink[[#This Row],[Launch_Date_ISO]]))</f>
        <v>45926</v>
      </c>
      <c r="V9748" s="2" t="str">
        <f>IF(Starlink[[#This Row],[Decay_Date_ISO]]="","",IF(ISNUMBER(Starlink[[#This Row],[Decay_Date_ISO]]),Starlink[[#This Row],[Decay_Date_ISO]],DATEVALUE(Starlink[[#This Row],[Decay_Date_ISO]])))</f>
        <v/>
      </c>
    </row>
    <row r="9749" spans="1:22" x14ac:dyDescent="0.3">
      <c r="A9749" t="s">
        <v>41331</v>
      </c>
      <c r="B9749">
        <v>65802</v>
      </c>
      <c r="C9749" t="s">
        <v>41286</v>
      </c>
      <c r="D9749" t="s">
        <v>41332</v>
      </c>
      <c r="E9749" t="s">
        <v>41333</v>
      </c>
      <c r="F9749" t="s">
        <v>41334</v>
      </c>
      <c r="G9749" t="s">
        <v>25</v>
      </c>
      <c r="H9749" t="s">
        <v>26</v>
      </c>
      <c r="I9749" t="s">
        <v>41290</v>
      </c>
      <c r="J9749" t="s">
        <v>349</v>
      </c>
      <c r="K9749" t="s">
        <v>350</v>
      </c>
      <c r="L9749">
        <v>575</v>
      </c>
      <c r="M9749">
        <v>254</v>
      </c>
      <c r="N9749">
        <v>267</v>
      </c>
      <c r="O9749">
        <v>97.6</v>
      </c>
      <c r="P9749" t="s">
        <v>30</v>
      </c>
      <c r="Q9749" s="1">
        <v>45926</v>
      </c>
      <c r="S9749">
        <v>2025</v>
      </c>
      <c r="U9749" s="2">
        <f>IF(ISNUMBER(Starlink[[#This Row],[Launch_Date_ISO]]),Starlink[[#This Row],[Launch_Date_ISO]],DATEVALUE(Starlink[[#This Row],[Launch_Date_ISO]]))</f>
        <v>45926</v>
      </c>
      <c r="V9749" s="2" t="str">
        <f>IF(Starlink[[#This Row],[Decay_Date_ISO]]="","",IF(ISNUMBER(Starlink[[#This Row],[Decay_Date_ISO]]),Starlink[[#This Row],[Decay_Date_ISO]],DATEVALUE(Starlink[[#This Row],[Decay_Date_ISO]])))</f>
        <v/>
      </c>
    </row>
    <row r="9750" spans="1:22" x14ac:dyDescent="0.3">
      <c r="A9750" t="s">
        <v>41335</v>
      </c>
      <c r="B9750">
        <v>65803</v>
      </c>
      <c r="C9750" t="s">
        <v>41286</v>
      </c>
      <c r="D9750" t="s">
        <v>41336</v>
      </c>
      <c r="E9750" t="s">
        <v>41337</v>
      </c>
      <c r="F9750" t="s">
        <v>41338</v>
      </c>
      <c r="G9750" t="s">
        <v>25</v>
      </c>
      <c r="H9750" t="s">
        <v>26</v>
      </c>
      <c r="I9750" t="s">
        <v>41290</v>
      </c>
      <c r="J9750" t="s">
        <v>349</v>
      </c>
      <c r="K9750" t="s">
        <v>350</v>
      </c>
      <c r="L9750">
        <v>575</v>
      </c>
      <c r="M9750">
        <v>254</v>
      </c>
      <c r="N9750">
        <v>267</v>
      </c>
      <c r="O9750">
        <v>97.6</v>
      </c>
      <c r="P9750" t="s">
        <v>30</v>
      </c>
      <c r="Q9750" s="1">
        <v>45926</v>
      </c>
      <c r="S9750">
        <v>2025</v>
      </c>
      <c r="U9750" s="2">
        <f>IF(ISNUMBER(Starlink[[#This Row],[Launch_Date_ISO]]),Starlink[[#This Row],[Launch_Date_ISO]],DATEVALUE(Starlink[[#This Row],[Launch_Date_ISO]]))</f>
        <v>45926</v>
      </c>
      <c r="V9750" s="2" t="str">
        <f>IF(Starlink[[#This Row],[Decay_Date_ISO]]="","",IF(ISNUMBER(Starlink[[#This Row],[Decay_Date_ISO]]),Starlink[[#This Row],[Decay_Date_ISO]],DATEVALUE(Starlink[[#This Row],[Decay_Date_ISO]])))</f>
        <v/>
      </c>
    </row>
    <row r="9751" spans="1:22" x14ac:dyDescent="0.3">
      <c r="A9751" t="s">
        <v>41339</v>
      </c>
      <c r="B9751">
        <v>65804</v>
      </c>
      <c r="C9751" t="s">
        <v>41286</v>
      </c>
      <c r="D9751" t="s">
        <v>41340</v>
      </c>
      <c r="E9751" t="s">
        <v>41341</v>
      </c>
      <c r="F9751" t="s">
        <v>41342</v>
      </c>
      <c r="G9751" t="s">
        <v>25</v>
      </c>
      <c r="H9751" t="s">
        <v>26</v>
      </c>
      <c r="I9751" t="s">
        <v>41290</v>
      </c>
      <c r="J9751" t="s">
        <v>349</v>
      </c>
      <c r="K9751" t="s">
        <v>350</v>
      </c>
      <c r="L9751">
        <v>575</v>
      </c>
      <c r="M9751">
        <v>254</v>
      </c>
      <c r="N9751">
        <v>267</v>
      </c>
      <c r="O9751">
        <v>97.6</v>
      </c>
      <c r="P9751" t="s">
        <v>30</v>
      </c>
      <c r="Q9751" s="1">
        <v>45926</v>
      </c>
      <c r="S9751">
        <v>2025</v>
      </c>
      <c r="U9751" s="2">
        <f>IF(ISNUMBER(Starlink[[#This Row],[Launch_Date_ISO]]),Starlink[[#This Row],[Launch_Date_ISO]],DATEVALUE(Starlink[[#This Row],[Launch_Date_ISO]]))</f>
        <v>45926</v>
      </c>
      <c r="V9751" s="2" t="str">
        <f>IF(Starlink[[#This Row],[Decay_Date_ISO]]="","",IF(ISNUMBER(Starlink[[#This Row],[Decay_Date_ISO]]),Starlink[[#This Row],[Decay_Date_ISO]],DATEVALUE(Starlink[[#This Row],[Decay_Date_ISO]])))</f>
        <v/>
      </c>
    </row>
    <row r="9752" spans="1:22" x14ac:dyDescent="0.3">
      <c r="A9752" t="s">
        <v>41343</v>
      </c>
      <c r="B9752">
        <v>65805</v>
      </c>
      <c r="C9752" t="s">
        <v>41286</v>
      </c>
      <c r="D9752" t="s">
        <v>41344</v>
      </c>
      <c r="E9752" t="s">
        <v>41345</v>
      </c>
      <c r="F9752" t="s">
        <v>41346</v>
      </c>
      <c r="G9752" t="s">
        <v>25</v>
      </c>
      <c r="H9752" t="s">
        <v>26</v>
      </c>
      <c r="I9752" t="s">
        <v>41290</v>
      </c>
      <c r="J9752" t="s">
        <v>349</v>
      </c>
      <c r="K9752" t="s">
        <v>350</v>
      </c>
      <c r="L9752">
        <v>575</v>
      </c>
      <c r="M9752">
        <v>254</v>
      </c>
      <c r="N9752">
        <v>267</v>
      </c>
      <c r="O9752">
        <v>97.6</v>
      </c>
      <c r="P9752" t="s">
        <v>30</v>
      </c>
      <c r="Q9752" s="1">
        <v>45926</v>
      </c>
      <c r="S9752">
        <v>2025</v>
      </c>
      <c r="U9752" s="2">
        <f>IF(ISNUMBER(Starlink[[#This Row],[Launch_Date_ISO]]),Starlink[[#This Row],[Launch_Date_ISO]],DATEVALUE(Starlink[[#This Row],[Launch_Date_ISO]]))</f>
        <v>45926</v>
      </c>
      <c r="V9752" s="2" t="str">
        <f>IF(Starlink[[#This Row],[Decay_Date_ISO]]="","",IF(ISNUMBER(Starlink[[#This Row],[Decay_Date_ISO]]),Starlink[[#This Row],[Decay_Date_ISO]],DATEVALUE(Starlink[[#This Row],[Decay_Date_ISO]])))</f>
        <v/>
      </c>
    </row>
    <row r="9753" spans="1:22" x14ac:dyDescent="0.3">
      <c r="A9753" t="s">
        <v>41347</v>
      </c>
      <c r="B9753">
        <v>65806</v>
      </c>
      <c r="C9753" t="s">
        <v>41286</v>
      </c>
      <c r="D9753" t="s">
        <v>41348</v>
      </c>
      <c r="E9753" t="s">
        <v>41349</v>
      </c>
      <c r="F9753" t="s">
        <v>41350</v>
      </c>
      <c r="G9753" t="s">
        <v>25</v>
      </c>
      <c r="H9753" t="s">
        <v>26</v>
      </c>
      <c r="I9753" t="s">
        <v>41290</v>
      </c>
      <c r="J9753" t="s">
        <v>349</v>
      </c>
      <c r="K9753" t="s">
        <v>350</v>
      </c>
      <c r="L9753">
        <v>575</v>
      </c>
      <c r="M9753">
        <v>254</v>
      </c>
      <c r="N9753">
        <v>267</v>
      </c>
      <c r="O9753">
        <v>97.6</v>
      </c>
      <c r="P9753" t="s">
        <v>30</v>
      </c>
      <c r="Q9753" s="1">
        <v>45926</v>
      </c>
      <c r="S9753">
        <v>2025</v>
      </c>
      <c r="U9753" s="2">
        <f>IF(ISNUMBER(Starlink[[#This Row],[Launch_Date_ISO]]),Starlink[[#This Row],[Launch_Date_ISO]],DATEVALUE(Starlink[[#This Row],[Launch_Date_ISO]]))</f>
        <v>45926</v>
      </c>
      <c r="V9753" s="2" t="str">
        <f>IF(Starlink[[#This Row],[Decay_Date_ISO]]="","",IF(ISNUMBER(Starlink[[#This Row],[Decay_Date_ISO]]),Starlink[[#This Row],[Decay_Date_ISO]],DATEVALUE(Starlink[[#This Row],[Decay_Date_ISO]])))</f>
        <v/>
      </c>
    </row>
    <row r="9754" spans="1:22" x14ac:dyDescent="0.3">
      <c r="A9754" t="s">
        <v>41351</v>
      </c>
      <c r="B9754">
        <v>65807</v>
      </c>
      <c r="C9754" t="s">
        <v>41286</v>
      </c>
      <c r="D9754" t="s">
        <v>41352</v>
      </c>
      <c r="E9754" t="s">
        <v>41353</v>
      </c>
      <c r="F9754" t="s">
        <v>41354</v>
      </c>
      <c r="G9754" t="s">
        <v>25</v>
      </c>
      <c r="H9754" t="s">
        <v>26</v>
      </c>
      <c r="I9754" t="s">
        <v>41290</v>
      </c>
      <c r="J9754" t="s">
        <v>349</v>
      </c>
      <c r="K9754" t="s">
        <v>350</v>
      </c>
      <c r="L9754">
        <v>575</v>
      </c>
      <c r="M9754">
        <v>254</v>
      </c>
      <c r="N9754">
        <v>267</v>
      </c>
      <c r="O9754">
        <v>97.6</v>
      </c>
      <c r="P9754" t="s">
        <v>30</v>
      </c>
      <c r="Q9754" s="1">
        <v>45926</v>
      </c>
      <c r="S9754">
        <v>2025</v>
      </c>
      <c r="U9754" s="2">
        <f>IF(ISNUMBER(Starlink[[#This Row],[Launch_Date_ISO]]),Starlink[[#This Row],[Launch_Date_ISO]],DATEVALUE(Starlink[[#This Row],[Launch_Date_ISO]]))</f>
        <v>45926</v>
      </c>
      <c r="V9754" s="2" t="str">
        <f>IF(Starlink[[#This Row],[Decay_Date_ISO]]="","",IF(ISNUMBER(Starlink[[#This Row],[Decay_Date_ISO]]),Starlink[[#This Row],[Decay_Date_ISO]],DATEVALUE(Starlink[[#This Row],[Decay_Date_ISO]])))</f>
        <v/>
      </c>
    </row>
    <row r="9755" spans="1:22" x14ac:dyDescent="0.3">
      <c r="A9755" t="s">
        <v>41355</v>
      </c>
      <c r="B9755">
        <v>65808</v>
      </c>
      <c r="C9755" t="s">
        <v>41286</v>
      </c>
      <c r="D9755" t="s">
        <v>41356</v>
      </c>
      <c r="E9755" t="s">
        <v>41357</v>
      </c>
      <c r="F9755" t="s">
        <v>41358</v>
      </c>
      <c r="G9755" t="s">
        <v>25</v>
      </c>
      <c r="H9755" t="s">
        <v>26</v>
      </c>
      <c r="I9755" t="s">
        <v>41290</v>
      </c>
      <c r="J9755" t="s">
        <v>349</v>
      </c>
      <c r="K9755" t="s">
        <v>350</v>
      </c>
      <c r="L9755">
        <v>575</v>
      </c>
      <c r="M9755">
        <v>254</v>
      </c>
      <c r="N9755">
        <v>267</v>
      </c>
      <c r="O9755">
        <v>97.6</v>
      </c>
      <c r="P9755" t="s">
        <v>30</v>
      </c>
      <c r="Q9755" s="1">
        <v>45926</v>
      </c>
      <c r="S9755">
        <v>2025</v>
      </c>
      <c r="U9755" s="2">
        <f>IF(ISNUMBER(Starlink[[#This Row],[Launch_Date_ISO]]),Starlink[[#This Row],[Launch_Date_ISO]],DATEVALUE(Starlink[[#This Row],[Launch_Date_ISO]]))</f>
        <v>45926</v>
      </c>
      <c r="V9755" s="2" t="str">
        <f>IF(Starlink[[#This Row],[Decay_Date_ISO]]="","",IF(ISNUMBER(Starlink[[#This Row],[Decay_Date_ISO]]),Starlink[[#This Row],[Decay_Date_ISO]],DATEVALUE(Starlink[[#This Row],[Decay_Date_ISO]])))</f>
        <v/>
      </c>
    </row>
    <row r="9756" spans="1:22" x14ac:dyDescent="0.3">
      <c r="A9756" t="s">
        <v>41359</v>
      </c>
      <c r="B9756">
        <v>65809</v>
      </c>
      <c r="C9756" t="s">
        <v>41286</v>
      </c>
      <c r="D9756" t="s">
        <v>41360</v>
      </c>
      <c r="E9756" t="s">
        <v>41361</v>
      </c>
      <c r="F9756" t="s">
        <v>41362</v>
      </c>
      <c r="G9756" t="s">
        <v>25</v>
      </c>
      <c r="H9756" t="s">
        <v>26</v>
      </c>
      <c r="I9756" t="s">
        <v>41290</v>
      </c>
      <c r="J9756" t="s">
        <v>349</v>
      </c>
      <c r="K9756" t="s">
        <v>350</v>
      </c>
      <c r="L9756">
        <v>575</v>
      </c>
      <c r="M9756">
        <v>254</v>
      </c>
      <c r="N9756">
        <v>267</v>
      </c>
      <c r="O9756">
        <v>97.6</v>
      </c>
      <c r="P9756" t="s">
        <v>30</v>
      </c>
      <c r="Q9756" s="1">
        <v>45926</v>
      </c>
      <c r="S9756">
        <v>2025</v>
      </c>
      <c r="U9756" s="2">
        <f>IF(ISNUMBER(Starlink[[#This Row],[Launch_Date_ISO]]),Starlink[[#This Row],[Launch_Date_ISO]],DATEVALUE(Starlink[[#This Row],[Launch_Date_ISO]]))</f>
        <v>45926</v>
      </c>
      <c r="V9756" s="2" t="str">
        <f>IF(Starlink[[#This Row],[Decay_Date_ISO]]="","",IF(ISNUMBER(Starlink[[#This Row],[Decay_Date_ISO]]),Starlink[[#This Row],[Decay_Date_ISO]],DATEVALUE(Starlink[[#This Row],[Decay_Date_ISO]])))</f>
        <v/>
      </c>
    </row>
    <row r="9757" spans="1:22" x14ac:dyDescent="0.3">
      <c r="A9757" t="s">
        <v>41363</v>
      </c>
      <c r="B9757">
        <v>65810</v>
      </c>
      <c r="C9757" t="s">
        <v>41286</v>
      </c>
      <c r="D9757" t="s">
        <v>41364</v>
      </c>
      <c r="E9757" t="s">
        <v>41365</v>
      </c>
      <c r="F9757" t="s">
        <v>41366</v>
      </c>
      <c r="G9757" t="s">
        <v>25</v>
      </c>
      <c r="H9757" t="s">
        <v>26</v>
      </c>
      <c r="I9757" t="s">
        <v>41290</v>
      </c>
      <c r="J9757" t="s">
        <v>349</v>
      </c>
      <c r="K9757" t="s">
        <v>350</v>
      </c>
      <c r="L9757">
        <v>575</v>
      </c>
      <c r="M9757">
        <v>254</v>
      </c>
      <c r="N9757">
        <v>267</v>
      </c>
      <c r="O9757">
        <v>97.6</v>
      </c>
      <c r="P9757" t="s">
        <v>30</v>
      </c>
      <c r="Q9757" s="1">
        <v>45926</v>
      </c>
      <c r="S9757">
        <v>2025</v>
      </c>
      <c r="U9757" s="2">
        <f>IF(ISNUMBER(Starlink[[#This Row],[Launch_Date_ISO]]),Starlink[[#This Row],[Launch_Date_ISO]],DATEVALUE(Starlink[[#This Row],[Launch_Date_ISO]]))</f>
        <v>45926</v>
      </c>
      <c r="V9757" s="2" t="str">
        <f>IF(Starlink[[#This Row],[Decay_Date_ISO]]="","",IF(ISNUMBER(Starlink[[#This Row],[Decay_Date_ISO]]),Starlink[[#This Row],[Decay_Date_ISO]],DATEVALUE(Starlink[[#This Row],[Decay_Date_ISO]])))</f>
        <v/>
      </c>
    </row>
    <row r="9758" spans="1:22" x14ac:dyDescent="0.3">
      <c r="A9758" t="s">
        <v>41367</v>
      </c>
      <c r="B9758">
        <v>65811</v>
      </c>
      <c r="C9758" t="s">
        <v>41286</v>
      </c>
      <c r="D9758" t="s">
        <v>41368</v>
      </c>
      <c r="E9758" t="s">
        <v>41369</v>
      </c>
      <c r="F9758" t="s">
        <v>41370</v>
      </c>
      <c r="G9758" t="s">
        <v>25</v>
      </c>
      <c r="H9758" t="s">
        <v>26</v>
      </c>
      <c r="I9758" t="s">
        <v>41290</v>
      </c>
      <c r="J9758" t="s">
        <v>349</v>
      </c>
      <c r="K9758" t="s">
        <v>350</v>
      </c>
      <c r="L9758">
        <v>575</v>
      </c>
      <c r="M9758">
        <v>254</v>
      </c>
      <c r="N9758">
        <v>267</v>
      </c>
      <c r="O9758">
        <v>97.6</v>
      </c>
      <c r="P9758" t="s">
        <v>30</v>
      </c>
      <c r="Q9758" s="1">
        <v>45926</v>
      </c>
      <c r="S9758">
        <v>2025</v>
      </c>
      <c r="U9758" s="2">
        <f>IF(ISNUMBER(Starlink[[#This Row],[Launch_Date_ISO]]),Starlink[[#This Row],[Launch_Date_ISO]],DATEVALUE(Starlink[[#This Row],[Launch_Date_ISO]]))</f>
        <v>45926</v>
      </c>
      <c r="V9758" s="2" t="str">
        <f>IF(Starlink[[#This Row],[Decay_Date_ISO]]="","",IF(ISNUMBER(Starlink[[#This Row],[Decay_Date_ISO]]),Starlink[[#This Row],[Decay_Date_ISO]],DATEVALUE(Starlink[[#This Row],[Decay_Date_ISO]])))</f>
        <v/>
      </c>
    </row>
    <row r="9759" spans="1:22" x14ac:dyDescent="0.3">
      <c r="A9759" t="s">
        <v>41371</v>
      </c>
      <c r="B9759">
        <v>65812</v>
      </c>
      <c r="C9759" t="s">
        <v>41286</v>
      </c>
      <c r="D9759" t="s">
        <v>41372</v>
      </c>
      <c r="E9759" t="s">
        <v>41373</v>
      </c>
      <c r="F9759" t="s">
        <v>41374</v>
      </c>
      <c r="G9759" t="s">
        <v>25</v>
      </c>
      <c r="H9759" t="s">
        <v>26</v>
      </c>
      <c r="I9759" t="s">
        <v>41290</v>
      </c>
      <c r="J9759" t="s">
        <v>349</v>
      </c>
      <c r="K9759" t="s">
        <v>350</v>
      </c>
      <c r="L9759">
        <v>575</v>
      </c>
      <c r="M9759">
        <v>254</v>
      </c>
      <c r="N9759">
        <v>267</v>
      </c>
      <c r="O9759">
        <v>97.6</v>
      </c>
      <c r="P9759" t="s">
        <v>30</v>
      </c>
      <c r="Q9759" s="1">
        <v>45926</v>
      </c>
      <c r="S9759">
        <v>2025</v>
      </c>
      <c r="U9759" s="2">
        <f>IF(ISNUMBER(Starlink[[#This Row],[Launch_Date_ISO]]),Starlink[[#This Row],[Launch_Date_ISO]],DATEVALUE(Starlink[[#This Row],[Launch_Date_ISO]]))</f>
        <v>45926</v>
      </c>
      <c r="V9759" s="2" t="str">
        <f>IF(Starlink[[#This Row],[Decay_Date_ISO]]="","",IF(ISNUMBER(Starlink[[#This Row],[Decay_Date_ISO]]),Starlink[[#This Row],[Decay_Date_ISO]],DATEVALUE(Starlink[[#This Row],[Decay_Date_ISO]])))</f>
        <v/>
      </c>
    </row>
    <row r="9760" spans="1:22" x14ac:dyDescent="0.3">
      <c r="A9760" t="s">
        <v>41375</v>
      </c>
      <c r="B9760">
        <v>65813</v>
      </c>
      <c r="C9760" t="s">
        <v>41286</v>
      </c>
      <c r="D9760" t="s">
        <v>41376</v>
      </c>
      <c r="E9760" t="s">
        <v>41377</v>
      </c>
      <c r="F9760" t="s">
        <v>41378</v>
      </c>
      <c r="G9760" t="s">
        <v>25</v>
      </c>
      <c r="H9760" t="s">
        <v>26</v>
      </c>
      <c r="I9760" t="s">
        <v>41290</v>
      </c>
      <c r="J9760" t="s">
        <v>349</v>
      </c>
      <c r="K9760" t="s">
        <v>350</v>
      </c>
      <c r="L9760">
        <v>575</v>
      </c>
      <c r="M9760">
        <v>254</v>
      </c>
      <c r="N9760">
        <v>267</v>
      </c>
      <c r="O9760">
        <v>97.6</v>
      </c>
      <c r="P9760" t="s">
        <v>30</v>
      </c>
      <c r="Q9760" s="1">
        <v>45926</v>
      </c>
      <c r="S9760">
        <v>2025</v>
      </c>
      <c r="U9760" s="2">
        <f>IF(ISNUMBER(Starlink[[#This Row],[Launch_Date_ISO]]),Starlink[[#This Row],[Launch_Date_ISO]],DATEVALUE(Starlink[[#This Row],[Launch_Date_ISO]]))</f>
        <v>45926</v>
      </c>
      <c r="V9760" s="2" t="str">
        <f>IF(Starlink[[#This Row],[Decay_Date_ISO]]="","",IF(ISNUMBER(Starlink[[#This Row],[Decay_Date_ISO]]),Starlink[[#This Row],[Decay_Date_ISO]],DATEVALUE(Starlink[[#This Row],[Decay_Date_ISO]])))</f>
        <v/>
      </c>
    </row>
    <row r="9761" spans="1:22" x14ac:dyDescent="0.3">
      <c r="A9761" t="s">
        <v>41379</v>
      </c>
      <c r="B9761">
        <v>65814</v>
      </c>
      <c r="C9761" t="s">
        <v>41286</v>
      </c>
      <c r="D9761" t="s">
        <v>41380</v>
      </c>
      <c r="E9761" t="s">
        <v>41381</v>
      </c>
      <c r="F9761" t="s">
        <v>41382</v>
      </c>
      <c r="G9761" t="s">
        <v>25</v>
      </c>
      <c r="H9761" t="s">
        <v>26</v>
      </c>
      <c r="I9761" t="s">
        <v>41290</v>
      </c>
      <c r="J9761" t="s">
        <v>349</v>
      </c>
      <c r="K9761" t="s">
        <v>350</v>
      </c>
      <c r="L9761">
        <v>575</v>
      </c>
      <c r="M9761">
        <v>254</v>
      </c>
      <c r="N9761">
        <v>267</v>
      </c>
      <c r="O9761">
        <v>97.6</v>
      </c>
      <c r="P9761" t="s">
        <v>30</v>
      </c>
      <c r="Q9761" s="1">
        <v>45926</v>
      </c>
      <c r="S9761">
        <v>2025</v>
      </c>
      <c r="U9761" s="2">
        <f>IF(ISNUMBER(Starlink[[#This Row],[Launch_Date_ISO]]),Starlink[[#This Row],[Launch_Date_ISO]],DATEVALUE(Starlink[[#This Row],[Launch_Date_ISO]]))</f>
        <v>45926</v>
      </c>
      <c r="V9761" s="2" t="str">
        <f>IF(Starlink[[#This Row],[Decay_Date_ISO]]="","",IF(ISNUMBER(Starlink[[#This Row],[Decay_Date_ISO]]),Starlink[[#This Row],[Decay_Date_ISO]],DATEVALUE(Starlink[[#This Row],[Decay_Date_ISO]])))</f>
        <v/>
      </c>
    </row>
    <row r="9762" spans="1:22" x14ac:dyDescent="0.3">
      <c r="A9762" t="s">
        <v>41383</v>
      </c>
      <c r="B9762">
        <v>65823</v>
      </c>
      <c r="C9762" t="s">
        <v>41384</v>
      </c>
      <c r="D9762" t="s">
        <v>41385</v>
      </c>
      <c r="E9762" t="s">
        <v>41386</v>
      </c>
      <c r="F9762" t="s">
        <v>41387</v>
      </c>
      <c r="G9762" t="s">
        <v>25</v>
      </c>
      <c r="H9762" t="s">
        <v>26</v>
      </c>
      <c r="I9762" t="s">
        <v>41388</v>
      </c>
      <c r="J9762" t="s">
        <v>349</v>
      </c>
      <c r="K9762" t="s">
        <v>350</v>
      </c>
      <c r="L9762">
        <v>575</v>
      </c>
      <c r="M9762">
        <v>258</v>
      </c>
      <c r="N9762">
        <v>272</v>
      </c>
      <c r="O9762">
        <v>53.16</v>
      </c>
      <c r="P9762" t="s">
        <v>43</v>
      </c>
      <c r="Q9762" s="1">
        <v>45929</v>
      </c>
      <c r="S9762">
        <v>2025</v>
      </c>
      <c r="U9762" s="2">
        <f>IF(ISNUMBER(Starlink[[#This Row],[Launch_Date_ISO]]),Starlink[[#This Row],[Launch_Date_ISO]],DATEVALUE(Starlink[[#This Row],[Launch_Date_ISO]]))</f>
        <v>45929</v>
      </c>
      <c r="V9762" s="2" t="str">
        <f>IF(Starlink[[#This Row],[Decay_Date_ISO]]="","",IF(ISNUMBER(Starlink[[#This Row],[Decay_Date_ISO]]),Starlink[[#This Row],[Decay_Date_ISO]],DATEVALUE(Starlink[[#This Row],[Decay_Date_ISO]])))</f>
        <v/>
      </c>
    </row>
    <row r="9763" spans="1:22" x14ac:dyDescent="0.3">
      <c r="A9763" t="s">
        <v>41389</v>
      </c>
      <c r="B9763">
        <v>65824</v>
      </c>
      <c r="C9763" t="s">
        <v>41384</v>
      </c>
      <c r="D9763" t="s">
        <v>41390</v>
      </c>
      <c r="E9763" t="s">
        <v>41391</v>
      </c>
      <c r="F9763" t="s">
        <v>41392</v>
      </c>
      <c r="G9763" t="s">
        <v>25</v>
      </c>
      <c r="H9763" t="s">
        <v>26</v>
      </c>
      <c r="I9763" t="s">
        <v>41388</v>
      </c>
      <c r="J9763" t="s">
        <v>349</v>
      </c>
      <c r="K9763" t="s">
        <v>350</v>
      </c>
      <c r="L9763">
        <v>575</v>
      </c>
      <c r="M9763">
        <v>258</v>
      </c>
      <c r="N9763">
        <v>272</v>
      </c>
      <c r="O9763">
        <v>53.16</v>
      </c>
      <c r="P9763" t="s">
        <v>43</v>
      </c>
      <c r="Q9763" s="1">
        <v>45929</v>
      </c>
      <c r="S9763">
        <v>2025</v>
      </c>
      <c r="U9763" s="2">
        <f>IF(ISNUMBER(Starlink[[#This Row],[Launch_Date_ISO]]),Starlink[[#This Row],[Launch_Date_ISO]],DATEVALUE(Starlink[[#This Row],[Launch_Date_ISO]]))</f>
        <v>45929</v>
      </c>
      <c r="V9763" s="2" t="str">
        <f>IF(Starlink[[#This Row],[Decay_Date_ISO]]="","",IF(ISNUMBER(Starlink[[#This Row],[Decay_Date_ISO]]),Starlink[[#This Row],[Decay_Date_ISO]],DATEVALUE(Starlink[[#This Row],[Decay_Date_ISO]])))</f>
        <v/>
      </c>
    </row>
    <row r="9764" spans="1:22" x14ac:dyDescent="0.3">
      <c r="A9764" t="s">
        <v>41393</v>
      </c>
      <c r="B9764">
        <v>65825</v>
      </c>
      <c r="C9764" t="s">
        <v>41384</v>
      </c>
      <c r="D9764" t="s">
        <v>41394</v>
      </c>
      <c r="E9764" t="s">
        <v>41395</v>
      </c>
      <c r="F9764" t="s">
        <v>41396</v>
      </c>
      <c r="G9764" t="s">
        <v>25</v>
      </c>
      <c r="H9764" t="s">
        <v>26</v>
      </c>
      <c r="I9764" t="s">
        <v>41388</v>
      </c>
      <c r="J9764" t="s">
        <v>349</v>
      </c>
      <c r="K9764" t="s">
        <v>350</v>
      </c>
      <c r="L9764">
        <v>575</v>
      </c>
      <c r="M9764">
        <v>258</v>
      </c>
      <c r="N9764">
        <v>271</v>
      </c>
      <c r="O9764">
        <v>53.16</v>
      </c>
      <c r="P9764" t="s">
        <v>43</v>
      </c>
      <c r="Q9764" s="1">
        <v>45929</v>
      </c>
      <c r="S9764">
        <v>2025</v>
      </c>
      <c r="U9764" s="2">
        <f>IF(ISNUMBER(Starlink[[#This Row],[Launch_Date_ISO]]),Starlink[[#This Row],[Launch_Date_ISO]],DATEVALUE(Starlink[[#This Row],[Launch_Date_ISO]]))</f>
        <v>45929</v>
      </c>
      <c r="V9764" s="2" t="str">
        <f>IF(Starlink[[#This Row],[Decay_Date_ISO]]="","",IF(ISNUMBER(Starlink[[#This Row],[Decay_Date_ISO]]),Starlink[[#This Row],[Decay_Date_ISO]],DATEVALUE(Starlink[[#This Row],[Decay_Date_ISO]])))</f>
        <v/>
      </c>
    </row>
    <row r="9765" spans="1:22" x14ac:dyDescent="0.3">
      <c r="A9765" t="s">
        <v>41397</v>
      </c>
      <c r="B9765">
        <v>65826</v>
      </c>
      <c r="C9765" t="s">
        <v>41384</v>
      </c>
      <c r="D9765" t="s">
        <v>41398</v>
      </c>
      <c r="E9765" t="s">
        <v>41399</v>
      </c>
      <c r="F9765" t="s">
        <v>41400</v>
      </c>
      <c r="G9765" t="s">
        <v>25</v>
      </c>
      <c r="H9765" t="s">
        <v>26</v>
      </c>
      <c r="I9765" t="s">
        <v>41388</v>
      </c>
      <c r="J9765" t="s">
        <v>349</v>
      </c>
      <c r="K9765" t="s">
        <v>350</v>
      </c>
      <c r="L9765">
        <v>575</v>
      </c>
      <c r="M9765">
        <v>258</v>
      </c>
      <c r="N9765">
        <v>271</v>
      </c>
      <c r="O9765">
        <v>53.16</v>
      </c>
      <c r="P9765" t="s">
        <v>43</v>
      </c>
      <c r="Q9765" s="1">
        <v>45929</v>
      </c>
      <c r="S9765">
        <v>2025</v>
      </c>
      <c r="U9765" s="2">
        <f>IF(ISNUMBER(Starlink[[#This Row],[Launch_Date_ISO]]),Starlink[[#This Row],[Launch_Date_ISO]],DATEVALUE(Starlink[[#This Row],[Launch_Date_ISO]]))</f>
        <v>45929</v>
      </c>
      <c r="V9765" s="2" t="str">
        <f>IF(Starlink[[#This Row],[Decay_Date_ISO]]="","",IF(ISNUMBER(Starlink[[#This Row],[Decay_Date_ISO]]),Starlink[[#This Row],[Decay_Date_ISO]],DATEVALUE(Starlink[[#This Row],[Decay_Date_ISO]])))</f>
        <v/>
      </c>
    </row>
    <row r="9766" spans="1:22" x14ac:dyDescent="0.3">
      <c r="A9766" t="s">
        <v>41401</v>
      </c>
      <c r="B9766">
        <v>65827</v>
      </c>
      <c r="C9766" t="s">
        <v>41384</v>
      </c>
      <c r="D9766" t="s">
        <v>41402</v>
      </c>
      <c r="E9766" t="s">
        <v>41403</v>
      </c>
      <c r="F9766" t="s">
        <v>41404</v>
      </c>
      <c r="G9766" t="s">
        <v>25</v>
      </c>
      <c r="H9766" t="s">
        <v>26</v>
      </c>
      <c r="I9766" t="s">
        <v>41388</v>
      </c>
      <c r="J9766" t="s">
        <v>349</v>
      </c>
      <c r="K9766" t="s">
        <v>350</v>
      </c>
      <c r="L9766">
        <v>575</v>
      </c>
      <c r="M9766">
        <v>258</v>
      </c>
      <c r="N9766">
        <v>271</v>
      </c>
      <c r="O9766">
        <v>53.16</v>
      </c>
      <c r="P9766" t="s">
        <v>43</v>
      </c>
      <c r="Q9766" s="1">
        <v>45929</v>
      </c>
      <c r="S9766">
        <v>2025</v>
      </c>
      <c r="U9766" s="2">
        <f>IF(ISNUMBER(Starlink[[#This Row],[Launch_Date_ISO]]),Starlink[[#This Row],[Launch_Date_ISO]],DATEVALUE(Starlink[[#This Row],[Launch_Date_ISO]]))</f>
        <v>45929</v>
      </c>
      <c r="V9766" s="2" t="str">
        <f>IF(Starlink[[#This Row],[Decay_Date_ISO]]="","",IF(ISNUMBER(Starlink[[#This Row],[Decay_Date_ISO]]),Starlink[[#This Row],[Decay_Date_ISO]],DATEVALUE(Starlink[[#This Row],[Decay_Date_ISO]])))</f>
        <v/>
      </c>
    </row>
    <row r="9767" spans="1:22" x14ac:dyDescent="0.3">
      <c r="A9767" t="s">
        <v>41405</v>
      </c>
      <c r="B9767">
        <v>65828</v>
      </c>
      <c r="C9767" t="s">
        <v>41384</v>
      </c>
      <c r="D9767" t="s">
        <v>41406</v>
      </c>
      <c r="E9767" t="s">
        <v>41407</v>
      </c>
      <c r="F9767" t="s">
        <v>41408</v>
      </c>
      <c r="G9767" t="s">
        <v>25</v>
      </c>
      <c r="H9767" t="s">
        <v>26</v>
      </c>
      <c r="I9767" t="s">
        <v>41388</v>
      </c>
      <c r="J9767" t="s">
        <v>349</v>
      </c>
      <c r="K9767" t="s">
        <v>350</v>
      </c>
      <c r="L9767">
        <v>575</v>
      </c>
      <c r="M9767">
        <v>258</v>
      </c>
      <c r="N9767">
        <v>271</v>
      </c>
      <c r="O9767">
        <v>53.16</v>
      </c>
      <c r="P9767" t="s">
        <v>43</v>
      </c>
      <c r="Q9767" s="1">
        <v>45929</v>
      </c>
      <c r="S9767">
        <v>2025</v>
      </c>
      <c r="U9767" s="2">
        <f>IF(ISNUMBER(Starlink[[#This Row],[Launch_Date_ISO]]),Starlink[[#This Row],[Launch_Date_ISO]],DATEVALUE(Starlink[[#This Row],[Launch_Date_ISO]]))</f>
        <v>45929</v>
      </c>
      <c r="V9767" s="2" t="str">
        <f>IF(Starlink[[#This Row],[Decay_Date_ISO]]="","",IF(ISNUMBER(Starlink[[#This Row],[Decay_Date_ISO]]),Starlink[[#This Row],[Decay_Date_ISO]],DATEVALUE(Starlink[[#This Row],[Decay_Date_ISO]])))</f>
        <v/>
      </c>
    </row>
    <row r="9768" spans="1:22" x14ac:dyDescent="0.3">
      <c r="A9768" t="s">
        <v>41409</v>
      </c>
      <c r="B9768">
        <v>65829</v>
      </c>
      <c r="C9768" t="s">
        <v>41384</v>
      </c>
      <c r="D9768" t="s">
        <v>41410</v>
      </c>
      <c r="E9768" t="s">
        <v>41411</v>
      </c>
      <c r="F9768" t="s">
        <v>41412</v>
      </c>
      <c r="G9768" t="s">
        <v>25</v>
      </c>
      <c r="H9768" t="s">
        <v>26</v>
      </c>
      <c r="I9768" t="s">
        <v>41388</v>
      </c>
      <c r="J9768" t="s">
        <v>349</v>
      </c>
      <c r="K9768" t="s">
        <v>350</v>
      </c>
      <c r="L9768">
        <v>575</v>
      </c>
      <c r="M9768">
        <v>255</v>
      </c>
      <c r="N9768">
        <v>270</v>
      </c>
      <c r="O9768">
        <v>53.16</v>
      </c>
      <c r="P9768" t="s">
        <v>43</v>
      </c>
      <c r="Q9768" s="1">
        <v>45929</v>
      </c>
      <c r="S9768">
        <v>2025</v>
      </c>
      <c r="U9768" s="2">
        <f>IF(ISNUMBER(Starlink[[#This Row],[Launch_Date_ISO]]),Starlink[[#This Row],[Launch_Date_ISO]],DATEVALUE(Starlink[[#This Row],[Launch_Date_ISO]]))</f>
        <v>45929</v>
      </c>
      <c r="V9768" s="2" t="str">
        <f>IF(Starlink[[#This Row],[Decay_Date_ISO]]="","",IF(ISNUMBER(Starlink[[#This Row],[Decay_Date_ISO]]),Starlink[[#This Row],[Decay_Date_ISO]],DATEVALUE(Starlink[[#This Row],[Decay_Date_ISO]])))</f>
        <v/>
      </c>
    </row>
    <row r="9769" spans="1:22" x14ac:dyDescent="0.3">
      <c r="A9769" t="s">
        <v>41413</v>
      </c>
      <c r="B9769">
        <v>65830</v>
      </c>
      <c r="C9769" t="s">
        <v>41384</v>
      </c>
      <c r="D9769" t="s">
        <v>41414</v>
      </c>
      <c r="E9769" t="s">
        <v>41415</v>
      </c>
      <c r="F9769" t="s">
        <v>41416</v>
      </c>
      <c r="G9769" t="s">
        <v>25</v>
      </c>
      <c r="H9769" t="s">
        <v>26</v>
      </c>
      <c r="I9769" t="s">
        <v>41388</v>
      </c>
      <c r="J9769" t="s">
        <v>349</v>
      </c>
      <c r="K9769" t="s">
        <v>350</v>
      </c>
      <c r="L9769">
        <v>575</v>
      </c>
      <c r="M9769">
        <v>258</v>
      </c>
      <c r="N9769">
        <v>271</v>
      </c>
      <c r="O9769">
        <v>53.16</v>
      </c>
      <c r="P9769" t="s">
        <v>43</v>
      </c>
      <c r="Q9769" s="1">
        <v>45929</v>
      </c>
      <c r="S9769">
        <v>2025</v>
      </c>
      <c r="U9769" s="2">
        <f>IF(ISNUMBER(Starlink[[#This Row],[Launch_Date_ISO]]),Starlink[[#This Row],[Launch_Date_ISO]],DATEVALUE(Starlink[[#This Row],[Launch_Date_ISO]]))</f>
        <v>45929</v>
      </c>
      <c r="V9769" s="2" t="str">
        <f>IF(Starlink[[#This Row],[Decay_Date_ISO]]="","",IF(ISNUMBER(Starlink[[#This Row],[Decay_Date_ISO]]),Starlink[[#This Row],[Decay_Date_ISO]],DATEVALUE(Starlink[[#This Row],[Decay_Date_ISO]])))</f>
        <v/>
      </c>
    </row>
    <row r="9770" spans="1:22" x14ac:dyDescent="0.3">
      <c r="A9770" t="s">
        <v>41417</v>
      </c>
      <c r="B9770">
        <v>65831</v>
      </c>
      <c r="C9770" t="s">
        <v>41384</v>
      </c>
      <c r="D9770" t="s">
        <v>41418</v>
      </c>
      <c r="E9770" t="s">
        <v>41419</v>
      </c>
      <c r="F9770" t="s">
        <v>41420</v>
      </c>
      <c r="G9770" t="s">
        <v>25</v>
      </c>
      <c r="H9770" t="s">
        <v>26</v>
      </c>
      <c r="I9770" t="s">
        <v>41388</v>
      </c>
      <c r="J9770" t="s">
        <v>349</v>
      </c>
      <c r="K9770" t="s">
        <v>350</v>
      </c>
      <c r="L9770">
        <v>575</v>
      </c>
      <c r="M9770">
        <v>258</v>
      </c>
      <c r="N9770">
        <v>271</v>
      </c>
      <c r="O9770">
        <v>53.16</v>
      </c>
      <c r="P9770" t="s">
        <v>43</v>
      </c>
      <c r="Q9770" s="1">
        <v>45929</v>
      </c>
      <c r="S9770">
        <v>2025</v>
      </c>
      <c r="U9770" s="2">
        <f>IF(ISNUMBER(Starlink[[#This Row],[Launch_Date_ISO]]),Starlink[[#This Row],[Launch_Date_ISO]],DATEVALUE(Starlink[[#This Row],[Launch_Date_ISO]]))</f>
        <v>45929</v>
      </c>
      <c r="V9770" s="2" t="str">
        <f>IF(Starlink[[#This Row],[Decay_Date_ISO]]="","",IF(ISNUMBER(Starlink[[#This Row],[Decay_Date_ISO]]),Starlink[[#This Row],[Decay_Date_ISO]],DATEVALUE(Starlink[[#This Row],[Decay_Date_ISO]])))</f>
        <v/>
      </c>
    </row>
    <row r="9771" spans="1:22" x14ac:dyDescent="0.3">
      <c r="A9771" t="s">
        <v>41421</v>
      </c>
      <c r="B9771">
        <v>65832</v>
      </c>
      <c r="C9771" t="s">
        <v>41384</v>
      </c>
      <c r="D9771" t="s">
        <v>41422</v>
      </c>
      <c r="E9771" t="s">
        <v>41423</v>
      </c>
      <c r="F9771" t="s">
        <v>41424</v>
      </c>
      <c r="G9771" t="s">
        <v>25</v>
      </c>
      <c r="H9771" t="s">
        <v>26</v>
      </c>
      <c r="I9771" t="s">
        <v>41388</v>
      </c>
      <c r="J9771" t="s">
        <v>349</v>
      </c>
      <c r="K9771" t="s">
        <v>350</v>
      </c>
      <c r="L9771">
        <v>575</v>
      </c>
      <c r="M9771">
        <v>258</v>
      </c>
      <c r="N9771">
        <v>271</v>
      </c>
      <c r="O9771">
        <v>53.16</v>
      </c>
      <c r="P9771" t="s">
        <v>43</v>
      </c>
      <c r="Q9771" s="1">
        <v>45929</v>
      </c>
      <c r="S9771">
        <v>2025</v>
      </c>
      <c r="U9771" s="2">
        <f>IF(ISNUMBER(Starlink[[#This Row],[Launch_Date_ISO]]),Starlink[[#This Row],[Launch_Date_ISO]],DATEVALUE(Starlink[[#This Row],[Launch_Date_ISO]]))</f>
        <v>45929</v>
      </c>
      <c r="V9771" s="2" t="str">
        <f>IF(Starlink[[#This Row],[Decay_Date_ISO]]="","",IF(ISNUMBER(Starlink[[#This Row],[Decay_Date_ISO]]),Starlink[[#This Row],[Decay_Date_ISO]],DATEVALUE(Starlink[[#This Row],[Decay_Date_ISO]])))</f>
        <v/>
      </c>
    </row>
    <row r="9772" spans="1:22" x14ac:dyDescent="0.3">
      <c r="A9772" t="s">
        <v>41425</v>
      </c>
      <c r="B9772">
        <v>65833</v>
      </c>
      <c r="C9772" t="s">
        <v>41384</v>
      </c>
      <c r="D9772" t="s">
        <v>41426</v>
      </c>
      <c r="E9772" t="s">
        <v>41427</v>
      </c>
      <c r="F9772" t="s">
        <v>41428</v>
      </c>
      <c r="G9772" t="s">
        <v>25</v>
      </c>
      <c r="H9772" t="s">
        <v>26</v>
      </c>
      <c r="I9772" t="s">
        <v>41388</v>
      </c>
      <c r="J9772" t="s">
        <v>349</v>
      </c>
      <c r="K9772" t="s">
        <v>350</v>
      </c>
      <c r="L9772">
        <v>575</v>
      </c>
      <c r="M9772">
        <v>258</v>
      </c>
      <c r="N9772">
        <v>271</v>
      </c>
      <c r="O9772">
        <v>53.16</v>
      </c>
      <c r="P9772" t="s">
        <v>43</v>
      </c>
      <c r="Q9772" s="1">
        <v>45929</v>
      </c>
      <c r="S9772">
        <v>2025</v>
      </c>
      <c r="U9772" s="2">
        <f>IF(ISNUMBER(Starlink[[#This Row],[Launch_Date_ISO]]),Starlink[[#This Row],[Launch_Date_ISO]],DATEVALUE(Starlink[[#This Row],[Launch_Date_ISO]]))</f>
        <v>45929</v>
      </c>
      <c r="V9772" s="2" t="str">
        <f>IF(Starlink[[#This Row],[Decay_Date_ISO]]="","",IF(ISNUMBER(Starlink[[#This Row],[Decay_Date_ISO]]),Starlink[[#This Row],[Decay_Date_ISO]],DATEVALUE(Starlink[[#This Row],[Decay_Date_ISO]])))</f>
        <v/>
      </c>
    </row>
    <row r="9773" spans="1:22" x14ac:dyDescent="0.3">
      <c r="A9773" t="s">
        <v>41429</v>
      </c>
      <c r="B9773">
        <v>65834</v>
      </c>
      <c r="C9773" t="s">
        <v>41384</v>
      </c>
      <c r="D9773" t="s">
        <v>41430</v>
      </c>
      <c r="E9773" t="s">
        <v>41431</v>
      </c>
      <c r="F9773" t="s">
        <v>41432</v>
      </c>
      <c r="G9773" t="s">
        <v>25</v>
      </c>
      <c r="H9773" t="s">
        <v>26</v>
      </c>
      <c r="I9773" t="s">
        <v>41388</v>
      </c>
      <c r="J9773" t="s">
        <v>349</v>
      </c>
      <c r="K9773" t="s">
        <v>350</v>
      </c>
      <c r="L9773">
        <v>575</v>
      </c>
      <c r="M9773">
        <v>258</v>
      </c>
      <c r="N9773">
        <v>271</v>
      </c>
      <c r="O9773">
        <v>53.16</v>
      </c>
      <c r="P9773" t="s">
        <v>43</v>
      </c>
      <c r="Q9773" s="1">
        <v>45929</v>
      </c>
      <c r="S9773">
        <v>2025</v>
      </c>
      <c r="U9773" s="2">
        <f>IF(ISNUMBER(Starlink[[#This Row],[Launch_Date_ISO]]),Starlink[[#This Row],[Launch_Date_ISO]],DATEVALUE(Starlink[[#This Row],[Launch_Date_ISO]]))</f>
        <v>45929</v>
      </c>
      <c r="V9773" s="2" t="str">
        <f>IF(Starlink[[#This Row],[Decay_Date_ISO]]="","",IF(ISNUMBER(Starlink[[#This Row],[Decay_Date_ISO]]),Starlink[[#This Row],[Decay_Date_ISO]],DATEVALUE(Starlink[[#This Row],[Decay_Date_ISO]])))</f>
        <v/>
      </c>
    </row>
    <row r="9774" spans="1:22" x14ac:dyDescent="0.3">
      <c r="A9774" t="s">
        <v>41433</v>
      </c>
      <c r="B9774">
        <v>65835</v>
      </c>
      <c r="C9774" t="s">
        <v>41384</v>
      </c>
      <c r="D9774" t="s">
        <v>41434</v>
      </c>
      <c r="E9774" t="s">
        <v>41435</v>
      </c>
      <c r="F9774" t="s">
        <v>41436</v>
      </c>
      <c r="G9774" t="s">
        <v>25</v>
      </c>
      <c r="H9774" t="s">
        <v>26</v>
      </c>
      <c r="I9774" t="s">
        <v>41388</v>
      </c>
      <c r="J9774" t="s">
        <v>349</v>
      </c>
      <c r="K9774" t="s">
        <v>350</v>
      </c>
      <c r="L9774">
        <v>575</v>
      </c>
      <c r="M9774">
        <v>258</v>
      </c>
      <c r="N9774">
        <v>271</v>
      </c>
      <c r="O9774">
        <v>53.16</v>
      </c>
      <c r="P9774" t="s">
        <v>43</v>
      </c>
      <c r="Q9774" s="1">
        <v>45929</v>
      </c>
      <c r="S9774">
        <v>2025</v>
      </c>
      <c r="U9774" s="2">
        <f>IF(ISNUMBER(Starlink[[#This Row],[Launch_Date_ISO]]),Starlink[[#This Row],[Launch_Date_ISO]],DATEVALUE(Starlink[[#This Row],[Launch_Date_ISO]]))</f>
        <v>45929</v>
      </c>
      <c r="V9774" s="2" t="str">
        <f>IF(Starlink[[#This Row],[Decay_Date_ISO]]="","",IF(ISNUMBER(Starlink[[#This Row],[Decay_Date_ISO]]),Starlink[[#This Row],[Decay_Date_ISO]],DATEVALUE(Starlink[[#This Row],[Decay_Date_ISO]])))</f>
        <v/>
      </c>
    </row>
    <row r="9775" spans="1:22" x14ac:dyDescent="0.3">
      <c r="A9775" t="s">
        <v>41437</v>
      </c>
      <c r="B9775">
        <v>65836</v>
      </c>
      <c r="C9775" t="s">
        <v>41384</v>
      </c>
      <c r="D9775" t="s">
        <v>41438</v>
      </c>
      <c r="E9775" t="s">
        <v>41439</v>
      </c>
      <c r="F9775" t="s">
        <v>41440</v>
      </c>
      <c r="G9775" t="s">
        <v>25</v>
      </c>
      <c r="H9775" t="s">
        <v>26</v>
      </c>
      <c r="I9775" t="s">
        <v>41388</v>
      </c>
      <c r="J9775" t="s">
        <v>349</v>
      </c>
      <c r="K9775" t="s">
        <v>350</v>
      </c>
      <c r="L9775">
        <v>575</v>
      </c>
      <c r="M9775">
        <v>258</v>
      </c>
      <c r="N9775">
        <v>271</v>
      </c>
      <c r="O9775">
        <v>53.16</v>
      </c>
      <c r="P9775" t="s">
        <v>43</v>
      </c>
      <c r="Q9775" s="1">
        <v>45929</v>
      </c>
      <c r="S9775">
        <v>2025</v>
      </c>
      <c r="U9775" s="2">
        <f>IF(ISNUMBER(Starlink[[#This Row],[Launch_Date_ISO]]),Starlink[[#This Row],[Launch_Date_ISO]],DATEVALUE(Starlink[[#This Row],[Launch_Date_ISO]]))</f>
        <v>45929</v>
      </c>
      <c r="V9775" s="2" t="str">
        <f>IF(Starlink[[#This Row],[Decay_Date_ISO]]="","",IF(ISNUMBER(Starlink[[#This Row],[Decay_Date_ISO]]),Starlink[[#This Row],[Decay_Date_ISO]],DATEVALUE(Starlink[[#This Row],[Decay_Date_ISO]])))</f>
        <v/>
      </c>
    </row>
    <row r="9776" spans="1:22" x14ac:dyDescent="0.3">
      <c r="A9776" t="s">
        <v>41441</v>
      </c>
      <c r="B9776">
        <v>65837</v>
      </c>
      <c r="C9776" t="s">
        <v>41384</v>
      </c>
      <c r="D9776" t="s">
        <v>41442</v>
      </c>
      <c r="E9776" t="s">
        <v>41443</v>
      </c>
      <c r="F9776" t="s">
        <v>41444</v>
      </c>
      <c r="G9776" t="s">
        <v>25</v>
      </c>
      <c r="H9776" t="s">
        <v>26</v>
      </c>
      <c r="I9776" t="s">
        <v>41388</v>
      </c>
      <c r="J9776" t="s">
        <v>349</v>
      </c>
      <c r="K9776" t="s">
        <v>350</v>
      </c>
      <c r="L9776">
        <v>575</v>
      </c>
      <c r="M9776">
        <v>258</v>
      </c>
      <c r="N9776">
        <v>271</v>
      </c>
      <c r="O9776">
        <v>53.16</v>
      </c>
      <c r="P9776" t="s">
        <v>43</v>
      </c>
      <c r="Q9776" s="1">
        <v>45929</v>
      </c>
      <c r="S9776">
        <v>2025</v>
      </c>
      <c r="U9776" s="2">
        <f>IF(ISNUMBER(Starlink[[#This Row],[Launch_Date_ISO]]),Starlink[[#This Row],[Launch_Date_ISO]],DATEVALUE(Starlink[[#This Row],[Launch_Date_ISO]]))</f>
        <v>45929</v>
      </c>
      <c r="V9776" s="2" t="str">
        <f>IF(Starlink[[#This Row],[Decay_Date_ISO]]="","",IF(ISNUMBER(Starlink[[#This Row],[Decay_Date_ISO]]),Starlink[[#This Row],[Decay_Date_ISO]],DATEVALUE(Starlink[[#This Row],[Decay_Date_ISO]])))</f>
        <v/>
      </c>
    </row>
    <row r="9777" spans="1:22" x14ac:dyDescent="0.3">
      <c r="A9777" t="s">
        <v>41445</v>
      </c>
      <c r="B9777">
        <v>65838</v>
      </c>
      <c r="C9777" t="s">
        <v>41384</v>
      </c>
      <c r="D9777" t="s">
        <v>41446</v>
      </c>
      <c r="E9777" t="s">
        <v>41447</v>
      </c>
      <c r="F9777" t="s">
        <v>41448</v>
      </c>
      <c r="G9777" t="s">
        <v>25</v>
      </c>
      <c r="H9777" t="s">
        <v>26</v>
      </c>
      <c r="I9777" t="s">
        <v>41388</v>
      </c>
      <c r="J9777" t="s">
        <v>349</v>
      </c>
      <c r="K9777" t="s">
        <v>350</v>
      </c>
      <c r="L9777">
        <v>575</v>
      </c>
      <c r="M9777">
        <v>258</v>
      </c>
      <c r="N9777">
        <v>271</v>
      </c>
      <c r="O9777">
        <v>53.16</v>
      </c>
      <c r="P9777" t="s">
        <v>43</v>
      </c>
      <c r="Q9777" s="1">
        <v>45929</v>
      </c>
      <c r="S9777">
        <v>2025</v>
      </c>
      <c r="U9777" s="2">
        <f>IF(ISNUMBER(Starlink[[#This Row],[Launch_Date_ISO]]),Starlink[[#This Row],[Launch_Date_ISO]],DATEVALUE(Starlink[[#This Row],[Launch_Date_ISO]]))</f>
        <v>45929</v>
      </c>
      <c r="V9777" s="2" t="str">
        <f>IF(Starlink[[#This Row],[Decay_Date_ISO]]="","",IF(ISNUMBER(Starlink[[#This Row],[Decay_Date_ISO]]),Starlink[[#This Row],[Decay_Date_ISO]],DATEVALUE(Starlink[[#This Row],[Decay_Date_ISO]])))</f>
        <v/>
      </c>
    </row>
    <row r="9778" spans="1:22" x14ac:dyDescent="0.3">
      <c r="A9778" t="s">
        <v>41449</v>
      </c>
      <c r="B9778">
        <v>65839</v>
      </c>
      <c r="C9778" t="s">
        <v>41384</v>
      </c>
      <c r="D9778" t="s">
        <v>41450</v>
      </c>
      <c r="E9778" t="s">
        <v>41451</v>
      </c>
      <c r="F9778" t="s">
        <v>41452</v>
      </c>
      <c r="G9778" t="s">
        <v>25</v>
      </c>
      <c r="H9778" t="s">
        <v>26</v>
      </c>
      <c r="I9778" t="s">
        <v>41388</v>
      </c>
      <c r="J9778" t="s">
        <v>349</v>
      </c>
      <c r="K9778" t="s">
        <v>350</v>
      </c>
      <c r="L9778">
        <v>575</v>
      </c>
      <c r="M9778">
        <v>258</v>
      </c>
      <c r="N9778">
        <v>271</v>
      </c>
      <c r="O9778">
        <v>53.16</v>
      </c>
      <c r="P9778" t="s">
        <v>43</v>
      </c>
      <c r="Q9778" s="1">
        <v>45929</v>
      </c>
      <c r="S9778">
        <v>2025</v>
      </c>
      <c r="U9778" s="2">
        <f>IF(ISNUMBER(Starlink[[#This Row],[Launch_Date_ISO]]),Starlink[[#This Row],[Launch_Date_ISO]],DATEVALUE(Starlink[[#This Row],[Launch_Date_ISO]]))</f>
        <v>45929</v>
      </c>
      <c r="V9778" s="2" t="str">
        <f>IF(Starlink[[#This Row],[Decay_Date_ISO]]="","",IF(ISNUMBER(Starlink[[#This Row],[Decay_Date_ISO]]),Starlink[[#This Row],[Decay_Date_ISO]],DATEVALUE(Starlink[[#This Row],[Decay_Date_ISO]])))</f>
        <v/>
      </c>
    </row>
    <row r="9779" spans="1:22" x14ac:dyDescent="0.3">
      <c r="A9779" t="s">
        <v>41453</v>
      </c>
      <c r="B9779">
        <v>65840</v>
      </c>
      <c r="C9779" t="s">
        <v>41384</v>
      </c>
      <c r="D9779" t="s">
        <v>41454</v>
      </c>
      <c r="E9779" t="s">
        <v>41455</v>
      </c>
      <c r="F9779" t="s">
        <v>41456</v>
      </c>
      <c r="G9779" t="s">
        <v>25</v>
      </c>
      <c r="H9779" t="s">
        <v>26</v>
      </c>
      <c r="I9779" t="s">
        <v>41388</v>
      </c>
      <c r="J9779" t="s">
        <v>349</v>
      </c>
      <c r="K9779" t="s">
        <v>350</v>
      </c>
      <c r="L9779">
        <v>575</v>
      </c>
      <c r="M9779">
        <v>258</v>
      </c>
      <c r="N9779">
        <v>271</v>
      </c>
      <c r="O9779">
        <v>53.16</v>
      </c>
      <c r="P9779" t="s">
        <v>43</v>
      </c>
      <c r="Q9779" s="1">
        <v>45929</v>
      </c>
      <c r="S9779">
        <v>2025</v>
      </c>
      <c r="U9779" s="2">
        <f>IF(ISNUMBER(Starlink[[#This Row],[Launch_Date_ISO]]),Starlink[[#This Row],[Launch_Date_ISO]],DATEVALUE(Starlink[[#This Row],[Launch_Date_ISO]]))</f>
        <v>45929</v>
      </c>
      <c r="V9779" s="2" t="str">
        <f>IF(Starlink[[#This Row],[Decay_Date_ISO]]="","",IF(ISNUMBER(Starlink[[#This Row],[Decay_Date_ISO]]),Starlink[[#This Row],[Decay_Date_ISO]],DATEVALUE(Starlink[[#This Row],[Decay_Date_ISO]])))</f>
        <v/>
      </c>
    </row>
    <row r="9780" spans="1:22" x14ac:dyDescent="0.3">
      <c r="A9780" t="s">
        <v>41457</v>
      </c>
      <c r="B9780">
        <v>65841</v>
      </c>
      <c r="C9780" t="s">
        <v>41384</v>
      </c>
      <c r="D9780" t="s">
        <v>41458</v>
      </c>
      <c r="E9780" t="s">
        <v>41459</v>
      </c>
      <c r="F9780" t="s">
        <v>41460</v>
      </c>
      <c r="G9780" t="s">
        <v>25</v>
      </c>
      <c r="H9780" t="s">
        <v>26</v>
      </c>
      <c r="I9780" t="s">
        <v>41388</v>
      </c>
      <c r="J9780" t="s">
        <v>1880</v>
      </c>
      <c r="K9780" t="s">
        <v>29</v>
      </c>
      <c r="L9780">
        <v>575</v>
      </c>
      <c r="M9780">
        <v>258</v>
      </c>
      <c r="N9780">
        <v>271</v>
      </c>
      <c r="O9780">
        <v>53.16</v>
      </c>
      <c r="P9780" t="s">
        <v>43</v>
      </c>
      <c r="Q9780" s="1">
        <v>45929</v>
      </c>
      <c r="R9780" s="1">
        <v>46051</v>
      </c>
      <c r="S9780">
        <v>2025</v>
      </c>
      <c r="T9780">
        <v>2026</v>
      </c>
      <c r="U9780" s="2">
        <f>IF(ISNUMBER(Starlink[[#This Row],[Launch_Date_ISO]]),Starlink[[#This Row],[Launch_Date_ISO]],DATEVALUE(Starlink[[#This Row],[Launch_Date_ISO]]))</f>
        <v>45929</v>
      </c>
      <c r="V9780" s="2">
        <f>IF(Starlink[[#This Row],[Decay_Date_ISO]]="","",IF(ISNUMBER(Starlink[[#This Row],[Decay_Date_ISO]]),Starlink[[#This Row],[Decay_Date_ISO]],DATEVALUE(Starlink[[#This Row],[Decay_Date_ISO]])))</f>
        <v>46051</v>
      </c>
    </row>
    <row r="9781" spans="1:22" x14ac:dyDescent="0.3">
      <c r="A9781" t="s">
        <v>41461</v>
      </c>
      <c r="B9781">
        <v>65842</v>
      </c>
      <c r="C9781" t="s">
        <v>41384</v>
      </c>
      <c r="D9781" t="s">
        <v>41462</v>
      </c>
      <c r="E9781" t="s">
        <v>41463</v>
      </c>
      <c r="F9781" t="s">
        <v>41464</v>
      </c>
      <c r="G9781" t="s">
        <v>25</v>
      </c>
      <c r="H9781" t="s">
        <v>26</v>
      </c>
      <c r="I9781" t="s">
        <v>41388</v>
      </c>
      <c r="J9781" t="s">
        <v>349</v>
      </c>
      <c r="K9781" t="s">
        <v>350</v>
      </c>
      <c r="L9781">
        <v>575</v>
      </c>
      <c r="M9781">
        <v>258</v>
      </c>
      <c r="N9781">
        <v>271</v>
      </c>
      <c r="O9781">
        <v>53.16</v>
      </c>
      <c r="P9781" t="s">
        <v>43</v>
      </c>
      <c r="Q9781" s="1">
        <v>45929</v>
      </c>
      <c r="S9781">
        <v>2025</v>
      </c>
      <c r="U9781" s="2">
        <f>IF(ISNUMBER(Starlink[[#This Row],[Launch_Date_ISO]]),Starlink[[#This Row],[Launch_Date_ISO]],DATEVALUE(Starlink[[#This Row],[Launch_Date_ISO]]))</f>
        <v>45929</v>
      </c>
      <c r="V9781" s="2" t="str">
        <f>IF(Starlink[[#This Row],[Decay_Date_ISO]]="","",IF(ISNUMBER(Starlink[[#This Row],[Decay_Date_ISO]]),Starlink[[#This Row],[Decay_Date_ISO]],DATEVALUE(Starlink[[#This Row],[Decay_Date_ISO]])))</f>
        <v/>
      </c>
    </row>
    <row r="9782" spans="1:22" x14ac:dyDescent="0.3">
      <c r="A9782" t="s">
        <v>41465</v>
      </c>
      <c r="B9782">
        <v>65843</v>
      </c>
      <c r="C9782" t="s">
        <v>41384</v>
      </c>
      <c r="D9782" t="s">
        <v>41466</v>
      </c>
      <c r="E9782" t="s">
        <v>41467</v>
      </c>
      <c r="F9782" t="s">
        <v>41468</v>
      </c>
      <c r="G9782" t="s">
        <v>25</v>
      </c>
      <c r="H9782" t="s">
        <v>26</v>
      </c>
      <c r="I9782" t="s">
        <v>41388</v>
      </c>
      <c r="J9782" t="s">
        <v>349</v>
      </c>
      <c r="K9782" t="s">
        <v>350</v>
      </c>
      <c r="L9782">
        <v>575</v>
      </c>
      <c r="M9782">
        <v>258</v>
      </c>
      <c r="N9782">
        <v>271</v>
      </c>
      <c r="O9782">
        <v>53.16</v>
      </c>
      <c r="P9782" t="s">
        <v>43</v>
      </c>
      <c r="Q9782" s="1">
        <v>45929</v>
      </c>
      <c r="S9782">
        <v>2025</v>
      </c>
      <c r="U9782" s="2">
        <f>IF(ISNUMBER(Starlink[[#This Row],[Launch_Date_ISO]]),Starlink[[#This Row],[Launch_Date_ISO]],DATEVALUE(Starlink[[#This Row],[Launch_Date_ISO]]))</f>
        <v>45929</v>
      </c>
      <c r="V9782" s="2" t="str">
        <f>IF(Starlink[[#This Row],[Decay_Date_ISO]]="","",IF(ISNUMBER(Starlink[[#This Row],[Decay_Date_ISO]]),Starlink[[#This Row],[Decay_Date_ISO]],DATEVALUE(Starlink[[#This Row],[Decay_Date_ISO]])))</f>
        <v/>
      </c>
    </row>
    <row r="9783" spans="1:22" x14ac:dyDescent="0.3">
      <c r="A9783" t="s">
        <v>41469</v>
      </c>
      <c r="B9783">
        <v>65844</v>
      </c>
      <c r="C9783" t="s">
        <v>41384</v>
      </c>
      <c r="D9783" t="s">
        <v>41470</v>
      </c>
      <c r="E9783" t="s">
        <v>41471</v>
      </c>
      <c r="F9783" t="s">
        <v>41472</v>
      </c>
      <c r="G9783" t="s">
        <v>25</v>
      </c>
      <c r="H9783" t="s">
        <v>26</v>
      </c>
      <c r="I9783" t="s">
        <v>41388</v>
      </c>
      <c r="J9783" t="s">
        <v>349</v>
      </c>
      <c r="K9783" t="s">
        <v>350</v>
      </c>
      <c r="L9783">
        <v>575</v>
      </c>
      <c r="M9783">
        <v>258</v>
      </c>
      <c r="N9783">
        <v>271</v>
      </c>
      <c r="O9783">
        <v>53.16</v>
      </c>
      <c r="P9783" t="s">
        <v>43</v>
      </c>
      <c r="Q9783" s="1">
        <v>45929</v>
      </c>
      <c r="S9783">
        <v>2025</v>
      </c>
      <c r="U9783" s="2">
        <f>IF(ISNUMBER(Starlink[[#This Row],[Launch_Date_ISO]]),Starlink[[#This Row],[Launch_Date_ISO]],DATEVALUE(Starlink[[#This Row],[Launch_Date_ISO]]))</f>
        <v>45929</v>
      </c>
      <c r="V9783" s="2" t="str">
        <f>IF(Starlink[[#This Row],[Decay_Date_ISO]]="","",IF(ISNUMBER(Starlink[[#This Row],[Decay_Date_ISO]]),Starlink[[#This Row],[Decay_Date_ISO]],DATEVALUE(Starlink[[#This Row],[Decay_Date_ISO]])))</f>
        <v/>
      </c>
    </row>
    <row r="9784" spans="1:22" x14ac:dyDescent="0.3">
      <c r="A9784" t="s">
        <v>41473</v>
      </c>
      <c r="B9784">
        <v>65845</v>
      </c>
      <c r="C9784" t="s">
        <v>41384</v>
      </c>
      <c r="D9784" t="s">
        <v>41474</v>
      </c>
      <c r="E9784" t="s">
        <v>41475</v>
      </c>
      <c r="F9784" t="s">
        <v>41476</v>
      </c>
      <c r="G9784" t="s">
        <v>25</v>
      </c>
      <c r="H9784" t="s">
        <v>26</v>
      </c>
      <c r="I9784" t="s">
        <v>41388</v>
      </c>
      <c r="J9784" t="s">
        <v>349</v>
      </c>
      <c r="K9784" t="s">
        <v>350</v>
      </c>
      <c r="L9784">
        <v>575</v>
      </c>
      <c r="M9784">
        <v>258</v>
      </c>
      <c r="N9784">
        <v>271</v>
      </c>
      <c r="O9784">
        <v>53.16</v>
      </c>
      <c r="P9784" t="s">
        <v>43</v>
      </c>
      <c r="Q9784" s="1">
        <v>45929</v>
      </c>
      <c r="S9784">
        <v>2025</v>
      </c>
      <c r="U9784" s="2">
        <f>IF(ISNUMBER(Starlink[[#This Row],[Launch_Date_ISO]]),Starlink[[#This Row],[Launch_Date_ISO]],DATEVALUE(Starlink[[#This Row],[Launch_Date_ISO]]))</f>
        <v>45929</v>
      </c>
      <c r="V9784" s="2" t="str">
        <f>IF(Starlink[[#This Row],[Decay_Date_ISO]]="","",IF(ISNUMBER(Starlink[[#This Row],[Decay_Date_ISO]]),Starlink[[#This Row],[Decay_Date_ISO]],DATEVALUE(Starlink[[#This Row],[Decay_Date_ISO]])))</f>
        <v/>
      </c>
    </row>
    <row r="9785" spans="1:22" x14ac:dyDescent="0.3">
      <c r="A9785" t="s">
        <v>41477</v>
      </c>
      <c r="B9785">
        <v>65846</v>
      </c>
      <c r="C9785" t="s">
        <v>41384</v>
      </c>
      <c r="D9785" t="s">
        <v>41478</v>
      </c>
      <c r="E9785" t="s">
        <v>41479</v>
      </c>
      <c r="F9785" t="s">
        <v>41480</v>
      </c>
      <c r="G9785" t="s">
        <v>25</v>
      </c>
      <c r="H9785" t="s">
        <v>26</v>
      </c>
      <c r="I9785" t="s">
        <v>41388</v>
      </c>
      <c r="J9785" t="s">
        <v>349</v>
      </c>
      <c r="K9785" t="s">
        <v>350</v>
      </c>
      <c r="L9785">
        <v>575</v>
      </c>
      <c r="M9785">
        <v>258</v>
      </c>
      <c r="N9785">
        <v>271</v>
      </c>
      <c r="O9785">
        <v>53.16</v>
      </c>
      <c r="P9785" t="s">
        <v>43</v>
      </c>
      <c r="Q9785" s="1">
        <v>45929</v>
      </c>
      <c r="S9785">
        <v>2025</v>
      </c>
      <c r="U9785" s="2">
        <f>IF(ISNUMBER(Starlink[[#This Row],[Launch_Date_ISO]]),Starlink[[#This Row],[Launch_Date_ISO]],DATEVALUE(Starlink[[#This Row],[Launch_Date_ISO]]))</f>
        <v>45929</v>
      </c>
      <c r="V9785" s="2" t="str">
        <f>IF(Starlink[[#This Row],[Decay_Date_ISO]]="","",IF(ISNUMBER(Starlink[[#This Row],[Decay_Date_ISO]]),Starlink[[#This Row],[Decay_Date_ISO]],DATEVALUE(Starlink[[#This Row],[Decay_Date_ISO]])))</f>
        <v/>
      </c>
    </row>
    <row r="9786" spans="1:22" x14ac:dyDescent="0.3">
      <c r="A9786" t="s">
        <v>41481</v>
      </c>
      <c r="B9786">
        <v>65847</v>
      </c>
      <c r="C9786" t="s">
        <v>41384</v>
      </c>
      <c r="D9786" t="s">
        <v>41482</v>
      </c>
      <c r="E9786" t="s">
        <v>41483</v>
      </c>
      <c r="F9786" t="s">
        <v>41484</v>
      </c>
      <c r="G9786" t="s">
        <v>25</v>
      </c>
      <c r="H9786" t="s">
        <v>26</v>
      </c>
      <c r="I9786" t="s">
        <v>41388</v>
      </c>
      <c r="J9786" t="s">
        <v>349</v>
      </c>
      <c r="K9786" t="s">
        <v>350</v>
      </c>
      <c r="L9786">
        <v>575</v>
      </c>
      <c r="M9786">
        <v>258</v>
      </c>
      <c r="N9786">
        <v>271</v>
      </c>
      <c r="O9786">
        <v>53.16</v>
      </c>
      <c r="P9786" t="s">
        <v>43</v>
      </c>
      <c r="Q9786" s="1">
        <v>45929</v>
      </c>
      <c r="S9786">
        <v>2025</v>
      </c>
      <c r="U9786" s="2">
        <f>IF(ISNUMBER(Starlink[[#This Row],[Launch_Date_ISO]]),Starlink[[#This Row],[Launch_Date_ISO]],DATEVALUE(Starlink[[#This Row],[Launch_Date_ISO]]))</f>
        <v>45929</v>
      </c>
      <c r="V9786" s="2" t="str">
        <f>IF(Starlink[[#This Row],[Decay_Date_ISO]]="","",IF(ISNUMBER(Starlink[[#This Row],[Decay_Date_ISO]]),Starlink[[#This Row],[Decay_Date_ISO]],DATEVALUE(Starlink[[#This Row],[Decay_Date_ISO]])))</f>
        <v/>
      </c>
    </row>
    <row r="9787" spans="1:22" x14ac:dyDescent="0.3">
      <c r="A9787" t="s">
        <v>41485</v>
      </c>
      <c r="B9787">
        <v>65848</v>
      </c>
      <c r="C9787" t="s">
        <v>41384</v>
      </c>
      <c r="D9787" t="s">
        <v>41486</v>
      </c>
      <c r="E9787" t="s">
        <v>41487</v>
      </c>
      <c r="F9787" t="s">
        <v>41488</v>
      </c>
      <c r="G9787" t="s">
        <v>25</v>
      </c>
      <c r="H9787" t="s">
        <v>26</v>
      </c>
      <c r="I9787" t="s">
        <v>41388</v>
      </c>
      <c r="J9787" t="s">
        <v>349</v>
      </c>
      <c r="K9787" t="s">
        <v>350</v>
      </c>
      <c r="L9787">
        <v>575</v>
      </c>
      <c r="M9787">
        <v>258</v>
      </c>
      <c r="N9787">
        <v>271</v>
      </c>
      <c r="O9787">
        <v>53.16</v>
      </c>
      <c r="P9787" t="s">
        <v>43</v>
      </c>
      <c r="Q9787" s="1">
        <v>45929</v>
      </c>
      <c r="S9787">
        <v>2025</v>
      </c>
      <c r="U9787" s="2">
        <f>IF(ISNUMBER(Starlink[[#This Row],[Launch_Date_ISO]]),Starlink[[#This Row],[Launch_Date_ISO]],DATEVALUE(Starlink[[#This Row],[Launch_Date_ISO]]))</f>
        <v>45929</v>
      </c>
      <c r="V9787" s="2" t="str">
        <f>IF(Starlink[[#This Row],[Decay_Date_ISO]]="","",IF(ISNUMBER(Starlink[[#This Row],[Decay_Date_ISO]]),Starlink[[#This Row],[Decay_Date_ISO]],DATEVALUE(Starlink[[#This Row],[Decay_Date_ISO]])))</f>
        <v/>
      </c>
    </row>
    <row r="9788" spans="1:22" x14ac:dyDescent="0.3">
      <c r="A9788" t="s">
        <v>41489</v>
      </c>
      <c r="B9788">
        <v>65849</v>
      </c>
      <c r="C9788" t="s">
        <v>41384</v>
      </c>
      <c r="D9788" t="s">
        <v>41490</v>
      </c>
      <c r="E9788" t="s">
        <v>41491</v>
      </c>
      <c r="F9788" t="s">
        <v>41492</v>
      </c>
      <c r="G9788" t="s">
        <v>25</v>
      </c>
      <c r="H9788" t="s">
        <v>26</v>
      </c>
      <c r="I9788" t="s">
        <v>41388</v>
      </c>
      <c r="J9788" t="s">
        <v>349</v>
      </c>
      <c r="K9788" t="s">
        <v>350</v>
      </c>
      <c r="L9788">
        <v>575</v>
      </c>
      <c r="M9788">
        <v>258</v>
      </c>
      <c r="N9788">
        <v>271</v>
      </c>
      <c r="O9788">
        <v>53.16</v>
      </c>
      <c r="P9788" t="s">
        <v>43</v>
      </c>
      <c r="Q9788" s="1">
        <v>45929</v>
      </c>
      <c r="S9788">
        <v>2025</v>
      </c>
      <c r="U9788" s="2">
        <f>IF(ISNUMBER(Starlink[[#This Row],[Launch_Date_ISO]]),Starlink[[#This Row],[Launch_Date_ISO]],DATEVALUE(Starlink[[#This Row],[Launch_Date_ISO]]))</f>
        <v>45929</v>
      </c>
      <c r="V9788" s="2" t="str">
        <f>IF(Starlink[[#This Row],[Decay_Date_ISO]]="","",IF(ISNUMBER(Starlink[[#This Row],[Decay_Date_ISO]]),Starlink[[#This Row],[Decay_Date_ISO]],DATEVALUE(Starlink[[#This Row],[Decay_Date_ISO]])))</f>
        <v/>
      </c>
    </row>
    <row r="9789" spans="1:22" x14ac:dyDescent="0.3">
      <c r="A9789" t="s">
        <v>41493</v>
      </c>
      <c r="B9789">
        <v>65850</v>
      </c>
      <c r="C9789" t="s">
        <v>41384</v>
      </c>
      <c r="D9789" t="s">
        <v>41494</v>
      </c>
      <c r="E9789" t="s">
        <v>41495</v>
      </c>
      <c r="F9789" t="s">
        <v>41496</v>
      </c>
      <c r="G9789" t="s">
        <v>25</v>
      </c>
      <c r="H9789" t="s">
        <v>26</v>
      </c>
      <c r="I9789" t="s">
        <v>41388</v>
      </c>
      <c r="J9789" t="s">
        <v>349</v>
      </c>
      <c r="K9789" t="s">
        <v>350</v>
      </c>
      <c r="L9789">
        <v>575</v>
      </c>
      <c r="M9789">
        <v>257</v>
      </c>
      <c r="N9789">
        <v>271</v>
      </c>
      <c r="O9789">
        <v>53.16</v>
      </c>
      <c r="P9789" t="s">
        <v>43</v>
      </c>
      <c r="Q9789" s="1">
        <v>45929</v>
      </c>
      <c r="S9789">
        <v>2025</v>
      </c>
      <c r="U9789" s="2">
        <f>IF(ISNUMBER(Starlink[[#This Row],[Launch_Date_ISO]]),Starlink[[#This Row],[Launch_Date_ISO]],DATEVALUE(Starlink[[#This Row],[Launch_Date_ISO]]))</f>
        <v>45929</v>
      </c>
      <c r="V9789" s="2" t="str">
        <f>IF(Starlink[[#This Row],[Decay_Date_ISO]]="","",IF(ISNUMBER(Starlink[[#This Row],[Decay_Date_ISO]]),Starlink[[#This Row],[Decay_Date_ISO]],DATEVALUE(Starlink[[#This Row],[Decay_Date_ISO]])))</f>
        <v/>
      </c>
    </row>
    <row r="9790" spans="1:22" x14ac:dyDescent="0.3">
      <c r="A9790" t="s">
        <v>41497</v>
      </c>
      <c r="B9790">
        <v>65854</v>
      </c>
      <c r="C9790" t="s">
        <v>41498</v>
      </c>
      <c r="D9790" t="s">
        <v>41499</v>
      </c>
      <c r="E9790" t="s">
        <v>41500</v>
      </c>
      <c r="F9790" t="s">
        <v>41501</v>
      </c>
      <c r="G9790" t="s">
        <v>25</v>
      </c>
      <c r="H9790" t="s">
        <v>26</v>
      </c>
      <c r="I9790" t="s">
        <v>41502</v>
      </c>
      <c r="J9790" t="s">
        <v>349</v>
      </c>
      <c r="K9790" t="s">
        <v>350</v>
      </c>
      <c r="L9790">
        <v>575</v>
      </c>
      <c r="M9790">
        <v>262</v>
      </c>
      <c r="N9790">
        <v>274</v>
      </c>
      <c r="O9790">
        <v>53.16</v>
      </c>
      <c r="P9790" t="s">
        <v>43</v>
      </c>
      <c r="Q9790" s="1">
        <v>45933</v>
      </c>
      <c r="S9790">
        <v>2025</v>
      </c>
      <c r="U9790" s="2">
        <f>IF(ISNUMBER(Starlink[[#This Row],[Launch_Date_ISO]]),Starlink[[#This Row],[Launch_Date_ISO]],DATEVALUE(Starlink[[#This Row],[Launch_Date_ISO]]))</f>
        <v>45933</v>
      </c>
      <c r="V9790" s="2" t="str">
        <f>IF(Starlink[[#This Row],[Decay_Date_ISO]]="","",IF(ISNUMBER(Starlink[[#This Row],[Decay_Date_ISO]]),Starlink[[#This Row],[Decay_Date_ISO]],DATEVALUE(Starlink[[#This Row],[Decay_Date_ISO]])))</f>
        <v/>
      </c>
    </row>
    <row r="9791" spans="1:22" x14ac:dyDescent="0.3">
      <c r="A9791" t="s">
        <v>41503</v>
      </c>
      <c r="B9791">
        <v>65855</v>
      </c>
      <c r="C9791" t="s">
        <v>41498</v>
      </c>
      <c r="D9791" t="s">
        <v>41504</v>
      </c>
      <c r="E9791" t="s">
        <v>41505</v>
      </c>
      <c r="F9791" t="s">
        <v>41506</v>
      </c>
      <c r="G9791" t="s">
        <v>25</v>
      </c>
      <c r="H9791" t="s">
        <v>26</v>
      </c>
      <c r="I9791" t="s">
        <v>41502</v>
      </c>
      <c r="J9791" t="s">
        <v>349</v>
      </c>
      <c r="K9791" t="s">
        <v>350</v>
      </c>
      <c r="L9791">
        <v>575</v>
      </c>
      <c r="M9791">
        <v>262</v>
      </c>
      <c r="N9791">
        <v>274</v>
      </c>
      <c r="O9791">
        <v>53.16</v>
      </c>
      <c r="P9791" t="s">
        <v>43</v>
      </c>
      <c r="Q9791" s="1">
        <v>45933</v>
      </c>
      <c r="S9791">
        <v>2025</v>
      </c>
      <c r="U9791" s="2">
        <f>IF(ISNUMBER(Starlink[[#This Row],[Launch_Date_ISO]]),Starlink[[#This Row],[Launch_Date_ISO]],DATEVALUE(Starlink[[#This Row],[Launch_Date_ISO]]))</f>
        <v>45933</v>
      </c>
      <c r="V9791" s="2" t="str">
        <f>IF(Starlink[[#This Row],[Decay_Date_ISO]]="","",IF(ISNUMBER(Starlink[[#This Row],[Decay_Date_ISO]]),Starlink[[#This Row],[Decay_Date_ISO]],DATEVALUE(Starlink[[#This Row],[Decay_Date_ISO]])))</f>
        <v/>
      </c>
    </row>
    <row r="9792" spans="1:22" x14ac:dyDescent="0.3">
      <c r="A9792" t="s">
        <v>41507</v>
      </c>
      <c r="B9792">
        <v>65856</v>
      </c>
      <c r="C9792" t="s">
        <v>41498</v>
      </c>
      <c r="D9792" t="s">
        <v>41508</v>
      </c>
      <c r="E9792" t="s">
        <v>41509</v>
      </c>
      <c r="F9792" t="s">
        <v>41510</v>
      </c>
      <c r="G9792" t="s">
        <v>25</v>
      </c>
      <c r="H9792" t="s">
        <v>26</v>
      </c>
      <c r="I9792" t="s">
        <v>41502</v>
      </c>
      <c r="J9792" t="s">
        <v>349</v>
      </c>
      <c r="K9792" t="s">
        <v>350</v>
      </c>
      <c r="L9792">
        <v>575</v>
      </c>
      <c r="M9792">
        <v>262</v>
      </c>
      <c r="N9792">
        <v>274</v>
      </c>
      <c r="O9792">
        <v>53.16</v>
      </c>
      <c r="P9792" t="s">
        <v>43</v>
      </c>
      <c r="Q9792" s="1">
        <v>45933</v>
      </c>
      <c r="S9792">
        <v>2025</v>
      </c>
      <c r="U9792" s="2">
        <f>IF(ISNUMBER(Starlink[[#This Row],[Launch_Date_ISO]]),Starlink[[#This Row],[Launch_Date_ISO]],DATEVALUE(Starlink[[#This Row],[Launch_Date_ISO]]))</f>
        <v>45933</v>
      </c>
      <c r="V9792" s="2" t="str">
        <f>IF(Starlink[[#This Row],[Decay_Date_ISO]]="","",IF(ISNUMBER(Starlink[[#This Row],[Decay_Date_ISO]]),Starlink[[#This Row],[Decay_Date_ISO]],DATEVALUE(Starlink[[#This Row],[Decay_Date_ISO]])))</f>
        <v/>
      </c>
    </row>
    <row r="9793" spans="1:22" x14ac:dyDescent="0.3">
      <c r="A9793" t="s">
        <v>41511</v>
      </c>
      <c r="B9793">
        <v>65857</v>
      </c>
      <c r="C9793" t="s">
        <v>41498</v>
      </c>
      <c r="D9793" t="s">
        <v>41512</v>
      </c>
      <c r="E9793" t="s">
        <v>41513</v>
      </c>
      <c r="F9793" t="s">
        <v>41514</v>
      </c>
      <c r="G9793" t="s">
        <v>25</v>
      </c>
      <c r="H9793" t="s">
        <v>26</v>
      </c>
      <c r="I9793" t="s">
        <v>41502</v>
      </c>
      <c r="J9793" t="s">
        <v>349</v>
      </c>
      <c r="K9793" t="s">
        <v>350</v>
      </c>
      <c r="L9793">
        <v>575</v>
      </c>
      <c r="M9793">
        <v>262</v>
      </c>
      <c r="N9793">
        <v>274</v>
      </c>
      <c r="O9793">
        <v>53.16</v>
      </c>
      <c r="P9793" t="s">
        <v>43</v>
      </c>
      <c r="Q9793" s="1">
        <v>45933</v>
      </c>
      <c r="S9793">
        <v>2025</v>
      </c>
      <c r="U9793" s="2">
        <f>IF(ISNUMBER(Starlink[[#This Row],[Launch_Date_ISO]]),Starlink[[#This Row],[Launch_Date_ISO]],DATEVALUE(Starlink[[#This Row],[Launch_Date_ISO]]))</f>
        <v>45933</v>
      </c>
      <c r="V9793" s="2" t="str">
        <f>IF(Starlink[[#This Row],[Decay_Date_ISO]]="","",IF(ISNUMBER(Starlink[[#This Row],[Decay_Date_ISO]]),Starlink[[#This Row],[Decay_Date_ISO]],DATEVALUE(Starlink[[#This Row],[Decay_Date_ISO]])))</f>
        <v/>
      </c>
    </row>
    <row r="9794" spans="1:22" x14ac:dyDescent="0.3">
      <c r="A9794" t="s">
        <v>41515</v>
      </c>
      <c r="B9794">
        <v>65858</v>
      </c>
      <c r="C9794" t="s">
        <v>41498</v>
      </c>
      <c r="D9794" t="s">
        <v>41516</v>
      </c>
      <c r="E9794" t="s">
        <v>41517</v>
      </c>
      <c r="F9794" t="s">
        <v>41518</v>
      </c>
      <c r="G9794" t="s">
        <v>25</v>
      </c>
      <c r="H9794" t="s">
        <v>26</v>
      </c>
      <c r="I9794" t="s">
        <v>41502</v>
      </c>
      <c r="J9794" t="s">
        <v>349</v>
      </c>
      <c r="K9794" t="s">
        <v>350</v>
      </c>
      <c r="L9794">
        <v>575</v>
      </c>
      <c r="M9794">
        <v>262</v>
      </c>
      <c r="N9794">
        <v>274</v>
      </c>
      <c r="O9794">
        <v>53.16</v>
      </c>
      <c r="P9794" t="s">
        <v>43</v>
      </c>
      <c r="Q9794" s="1">
        <v>45933</v>
      </c>
      <c r="S9794">
        <v>2025</v>
      </c>
      <c r="U9794" s="2">
        <f>IF(ISNUMBER(Starlink[[#This Row],[Launch_Date_ISO]]),Starlink[[#This Row],[Launch_Date_ISO]],DATEVALUE(Starlink[[#This Row],[Launch_Date_ISO]]))</f>
        <v>45933</v>
      </c>
      <c r="V9794" s="2" t="str">
        <f>IF(Starlink[[#This Row],[Decay_Date_ISO]]="","",IF(ISNUMBER(Starlink[[#This Row],[Decay_Date_ISO]]),Starlink[[#This Row],[Decay_Date_ISO]],DATEVALUE(Starlink[[#This Row],[Decay_Date_ISO]])))</f>
        <v/>
      </c>
    </row>
    <row r="9795" spans="1:22" x14ac:dyDescent="0.3">
      <c r="A9795" t="s">
        <v>41519</v>
      </c>
      <c r="B9795">
        <v>65859</v>
      </c>
      <c r="C9795" t="s">
        <v>41498</v>
      </c>
      <c r="D9795" t="s">
        <v>41520</v>
      </c>
      <c r="E9795" t="s">
        <v>41521</v>
      </c>
      <c r="F9795" t="s">
        <v>41522</v>
      </c>
      <c r="G9795" t="s">
        <v>25</v>
      </c>
      <c r="H9795" t="s">
        <v>26</v>
      </c>
      <c r="I9795" t="s">
        <v>41502</v>
      </c>
      <c r="J9795" t="s">
        <v>349</v>
      </c>
      <c r="K9795" t="s">
        <v>350</v>
      </c>
      <c r="L9795">
        <v>575</v>
      </c>
      <c r="M9795">
        <v>262</v>
      </c>
      <c r="N9795">
        <v>274</v>
      </c>
      <c r="O9795">
        <v>53.16</v>
      </c>
      <c r="P9795" t="s">
        <v>43</v>
      </c>
      <c r="Q9795" s="1">
        <v>45933</v>
      </c>
      <c r="S9795">
        <v>2025</v>
      </c>
      <c r="U9795" s="2">
        <f>IF(ISNUMBER(Starlink[[#This Row],[Launch_Date_ISO]]),Starlink[[#This Row],[Launch_Date_ISO]],DATEVALUE(Starlink[[#This Row],[Launch_Date_ISO]]))</f>
        <v>45933</v>
      </c>
      <c r="V9795" s="2" t="str">
        <f>IF(Starlink[[#This Row],[Decay_Date_ISO]]="","",IF(ISNUMBER(Starlink[[#This Row],[Decay_Date_ISO]]),Starlink[[#This Row],[Decay_Date_ISO]],DATEVALUE(Starlink[[#This Row],[Decay_Date_ISO]])))</f>
        <v/>
      </c>
    </row>
    <row r="9796" spans="1:22" x14ac:dyDescent="0.3">
      <c r="A9796" t="s">
        <v>41523</v>
      </c>
      <c r="B9796">
        <v>65860</v>
      </c>
      <c r="C9796" t="s">
        <v>41498</v>
      </c>
      <c r="D9796" t="s">
        <v>41524</v>
      </c>
      <c r="E9796" t="s">
        <v>41525</v>
      </c>
      <c r="F9796" t="s">
        <v>41526</v>
      </c>
      <c r="G9796" t="s">
        <v>25</v>
      </c>
      <c r="H9796" t="s">
        <v>26</v>
      </c>
      <c r="I9796" t="s">
        <v>41502</v>
      </c>
      <c r="J9796" t="s">
        <v>349</v>
      </c>
      <c r="K9796" t="s">
        <v>350</v>
      </c>
      <c r="L9796">
        <v>575</v>
      </c>
      <c r="M9796">
        <v>262</v>
      </c>
      <c r="N9796">
        <v>274</v>
      </c>
      <c r="O9796">
        <v>53.16</v>
      </c>
      <c r="P9796" t="s">
        <v>43</v>
      </c>
      <c r="Q9796" s="1">
        <v>45933</v>
      </c>
      <c r="S9796">
        <v>2025</v>
      </c>
      <c r="U9796" s="2">
        <f>IF(ISNUMBER(Starlink[[#This Row],[Launch_Date_ISO]]),Starlink[[#This Row],[Launch_Date_ISO]],DATEVALUE(Starlink[[#This Row],[Launch_Date_ISO]]))</f>
        <v>45933</v>
      </c>
      <c r="V9796" s="2" t="str">
        <f>IF(Starlink[[#This Row],[Decay_Date_ISO]]="","",IF(ISNUMBER(Starlink[[#This Row],[Decay_Date_ISO]]),Starlink[[#This Row],[Decay_Date_ISO]],DATEVALUE(Starlink[[#This Row],[Decay_Date_ISO]])))</f>
        <v/>
      </c>
    </row>
    <row r="9797" spans="1:22" x14ac:dyDescent="0.3">
      <c r="A9797" t="s">
        <v>41527</v>
      </c>
      <c r="B9797">
        <v>65861</v>
      </c>
      <c r="C9797" t="s">
        <v>41498</v>
      </c>
      <c r="D9797" t="s">
        <v>41528</v>
      </c>
      <c r="E9797" t="s">
        <v>41529</v>
      </c>
      <c r="F9797" t="s">
        <v>41530</v>
      </c>
      <c r="G9797" t="s">
        <v>25</v>
      </c>
      <c r="H9797" t="s">
        <v>26</v>
      </c>
      <c r="I9797" t="s">
        <v>41502</v>
      </c>
      <c r="J9797" t="s">
        <v>349</v>
      </c>
      <c r="K9797" t="s">
        <v>350</v>
      </c>
      <c r="L9797">
        <v>575</v>
      </c>
      <c r="M9797">
        <v>262</v>
      </c>
      <c r="N9797">
        <v>274</v>
      </c>
      <c r="O9797">
        <v>53.16</v>
      </c>
      <c r="P9797" t="s">
        <v>43</v>
      </c>
      <c r="Q9797" s="1">
        <v>45933</v>
      </c>
      <c r="S9797">
        <v>2025</v>
      </c>
      <c r="U9797" s="2">
        <f>IF(ISNUMBER(Starlink[[#This Row],[Launch_Date_ISO]]),Starlink[[#This Row],[Launch_Date_ISO]],DATEVALUE(Starlink[[#This Row],[Launch_Date_ISO]]))</f>
        <v>45933</v>
      </c>
      <c r="V9797" s="2" t="str">
        <f>IF(Starlink[[#This Row],[Decay_Date_ISO]]="","",IF(ISNUMBER(Starlink[[#This Row],[Decay_Date_ISO]]),Starlink[[#This Row],[Decay_Date_ISO]],DATEVALUE(Starlink[[#This Row],[Decay_Date_ISO]])))</f>
        <v/>
      </c>
    </row>
    <row r="9798" spans="1:22" x14ac:dyDescent="0.3">
      <c r="A9798" t="s">
        <v>41531</v>
      </c>
      <c r="B9798">
        <v>65862</v>
      </c>
      <c r="C9798" t="s">
        <v>41498</v>
      </c>
      <c r="D9798" t="s">
        <v>41532</v>
      </c>
      <c r="E9798" t="s">
        <v>41533</v>
      </c>
      <c r="F9798" t="s">
        <v>41534</v>
      </c>
      <c r="G9798" t="s">
        <v>25</v>
      </c>
      <c r="H9798" t="s">
        <v>26</v>
      </c>
      <c r="I9798" t="s">
        <v>41502</v>
      </c>
      <c r="J9798" t="s">
        <v>349</v>
      </c>
      <c r="K9798" t="s">
        <v>350</v>
      </c>
      <c r="L9798">
        <v>575</v>
      </c>
      <c r="M9798">
        <v>262</v>
      </c>
      <c r="N9798">
        <v>274</v>
      </c>
      <c r="O9798">
        <v>53.16</v>
      </c>
      <c r="P9798" t="s">
        <v>43</v>
      </c>
      <c r="Q9798" s="1">
        <v>45933</v>
      </c>
      <c r="S9798">
        <v>2025</v>
      </c>
      <c r="U9798" s="2">
        <f>IF(ISNUMBER(Starlink[[#This Row],[Launch_Date_ISO]]),Starlink[[#This Row],[Launch_Date_ISO]],DATEVALUE(Starlink[[#This Row],[Launch_Date_ISO]]))</f>
        <v>45933</v>
      </c>
      <c r="V9798" s="2" t="str">
        <f>IF(Starlink[[#This Row],[Decay_Date_ISO]]="","",IF(ISNUMBER(Starlink[[#This Row],[Decay_Date_ISO]]),Starlink[[#This Row],[Decay_Date_ISO]],DATEVALUE(Starlink[[#This Row],[Decay_Date_ISO]])))</f>
        <v/>
      </c>
    </row>
    <row r="9799" spans="1:22" x14ac:dyDescent="0.3">
      <c r="A9799" t="s">
        <v>41535</v>
      </c>
      <c r="B9799">
        <v>65863</v>
      </c>
      <c r="C9799" t="s">
        <v>41498</v>
      </c>
      <c r="D9799" t="s">
        <v>41536</v>
      </c>
      <c r="E9799" t="s">
        <v>41537</v>
      </c>
      <c r="F9799" t="s">
        <v>41538</v>
      </c>
      <c r="G9799" t="s">
        <v>25</v>
      </c>
      <c r="H9799" t="s">
        <v>26</v>
      </c>
      <c r="I9799" t="s">
        <v>41502</v>
      </c>
      <c r="J9799" t="s">
        <v>349</v>
      </c>
      <c r="K9799" t="s">
        <v>350</v>
      </c>
      <c r="L9799">
        <v>575</v>
      </c>
      <c r="M9799">
        <v>262</v>
      </c>
      <c r="N9799">
        <v>274</v>
      </c>
      <c r="O9799">
        <v>53.16</v>
      </c>
      <c r="P9799" t="s">
        <v>43</v>
      </c>
      <c r="Q9799" s="1">
        <v>45933</v>
      </c>
      <c r="S9799">
        <v>2025</v>
      </c>
      <c r="U9799" s="2">
        <f>IF(ISNUMBER(Starlink[[#This Row],[Launch_Date_ISO]]),Starlink[[#This Row],[Launch_Date_ISO]],DATEVALUE(Starlink[[#This Row],[Launch_Date_ISO]]))</f>
        <v>45933</v>
      </c>
      <c r="V9799" s="2" t="str">
        <f>IF(Starlink[[#This Row],[Decay_Date_ISO]]="","",IF(ISNUMBER(Starlink[[#This Row],[Decay_Date_ISO]]),Starlink[[#This Row],[Decay_Date_ISO]],DATEVALUE(Starlink[[#This Row],[Decay_Date_ISO]])))</f>
        <v/>
      </c>
    </row>
    <row r="9800" spans="1:22" x14ac:dyDescent="0.3">
      <c r="A9800" t="s">
        <v>41539</v>
      </c>
      <c r="B9800">
        <v>65864</v>
      </c>
      <c r="C9800" t="s">
        <v>41498</v>
      </c>
      <c r="D9800" t="s">
        <v>41540</v>
      </c>
      <c r="E9800" t="s">
        <v>41541</v>
      </c>
      <c r="F9800" t="s">
        <v>41542</v>
      </c>
      <c r="G9800" t="s">
        <v>25</v>
      </c>
      <c r="H9800" t="s">
        <v>26</v>
      </c>
      <c r="I9800" t="s">
        <v>41502</v>
      </c>
      <c r="J9800" t="s">
        <v>349</v>
      </c>
      <c r="K9800" t="s">
        <v>350</v>
      </c>
      <c r="L9800">
        <v>575</v>
      </c>
      <c r="M9800">
        <v>261</v>
      </c>
      <c r="N9800">
        <v>274</v>
      </c>
      <c r="O9800">
        <v>53.16</v>
      </c>
      <c r="P9800" t="s">
        <v>43</v>
      </c>
      <c r="Q9800" s="1">
        <v>45933</v>
      </c>
      <c r="S9800">
        <v>2025</v>
      </c>
      <c r="U9800" s="2">
        <f>IF(ISNUMBER(Starlink[[#This Row],[Launch_Date_ISO]]),Starlink[[#This Row],[Launch_Date_ISO]],DATEVALUE(Starlink[[#This Row],[Launch_Date_ISO]]))</f>
        <v>45933</v>
      </c>
      <c r="V9800" s="2" t="str">
        <f>IF(Starlink[[#This Row],[Decay_Date_ISO]]="","",IF(ISNUMBER(Starlink[[#This Row],[Decay_Date_ISO]]),Starlink[[#This Row],[Decay_Date_ISO]],DATEVALUE(Starlink[[#This Row],[Decay_Date_ISO]])))</f>
        <v/>
      </c>
    </row>
    <row r="9801" spans="1:22" x14ac:dyDescent="0.3">
      <c r="A9801" t="s">
        <v>41543</v>
      </c>
      <c r="B9801">
        <v>65865</v>
      </c>
      <c r="C9801" t="s">
        <v>41498</v>
      </c>
      <c r="D9801" t="s">
        <v>41544</v>
      </c>
      <c r="E9801" t="s">
        <v>41545</v>
      </c>
      <c r="F9801" t="s">
        <v>41546</v>
      </c>
      <c r="G9801" t="s">
        <v>25</v>
      </c>
      <c r="H9801" t="s">
        <v>26</v>
      </c>
      <c r="I9801" t="s">
        <v>41502</v>
      </c>
      <c r="J9801" t="s">
        <v>349</v>
      </c>
      <c r="K9801" t="s">
        <v>350</v>
      </c>
      <c r="L9801">
        <v>575</v>
      </c>
      <c r="M9801">
        <v>261</v>
      </c>
      <c r="N9801">
        <v>274</v>
      </c>
      <c r="O9801">
        <v>53.16</v>
      </c>
      <c r="P9801" t="s">
        <v>43</v>
      </c>
      <c r="Q9801" s="1">
        <v>45933</v>
      </c>
      <c r="S9801">
        <v>2025</v>
      </c>
      <c r="U9801" s="2">
        <f>IF(ISNUMBER(Starlink[[#This Row],[Launch_Date_ISO]]),Starlink[[#This Row],[Launch_Date_ISO]],DATEVALUE(Starlink[[#This Row],[Launch_Date_ISO]]))</f>
        <v>45933</v>
      </c>
      <c r="V9801" s="2" t="str">
        <f>IF(Starlink[[#This Row],[Decay_Date_ISO]]="","",IF(ISNUMBER(Starlink[[#This Row],[Decay_Date_ISO]]),Starlink[[#This Row],[Decay_Date_ISO]],DATEVALUE(Starlink[[#This Row],[Decay_Date_ISO]])))</f>
        <v/>
      </c>
    </row>
    <row r="9802" spans="1:22" x14ac:dyDescent="0.3">
      <c r="A9802" t="s">
        <v>41547</v>
      </c>
      <c r="B9802">
        <v>65866</v>
      </c>
      <c r="C9802" t="s">
        <v>41498</v>
      </c>
      <c r="D9802" t="s">
        <v>41548</v>
      </c>
      <c r="E9802" t="s">
        <v>41549</v>
      </c>
      <c r="F9802" t="s">
        <v>41550</v>
      </c>
      <c r="G9802" t="s">
        <v>25</v>
      </c>
      <c r="H9802" t="s">
        <v>26</v>
      </c>
      <c r="I9802" t="s">
        <v>41502</v>
      </c>
      <c r="J9802" t="s">
        <v>349</v>
      </c>
      <c r="K9802" t="s">
        <v>350</v>
      </c>
      <c r="L9802">
        <v>575</v>
      </c>
      <c r="M9802">
        <v>261</v>
      </c>
      <c r="N9802">
        <v>274</v>
      </c>
      <c r="O9802">
        <v>53.16</v>
      </c>
      <c r="P9802" t="s">
        <v>43</v>
      </c>
      <c r="Q9802" s="1">
        <v>45933</v>
      </c>
      <c r="S9802">
        <v>2025</v>
      </c>
      <c r="U9802" s="2">
        <f>IF(ISNUMBER(Starlink[[#This Row],[Launch_Date_ISO]]),Starlink[[#This Row],[Launch_Date_ISO]],DATEVALUE(Starlink[[#This Row],[Launch_Date_ISO]]))</f>
        <v>45933</v>
      </c>
      <c r="V9802" s="2" t="str">
        <f>IF(Starlink[[#This Row],[Decay_Date_ISO]]="","",IF(ISNUMBER(Starlink[[#This Row],[Decay_Date_ISO]]),Starlink[[#This Row],[Decay_Date_ISO]],DATEVALUE(Starlink[[#This Row],[Decay_Date_ISO]])))</f>
        <v/>
      </c>
    </row>
    <row r="9803" spans="1:22" x14ac:dyDescent="0.3">
      <c r="A9803" t="s">
        <v>41551</v>
      </c>
      <c r="B9803">
        <v>65867</v>
      </c>
      <c r="C9803" t="s">
        <v>41498</v>
      </c>
      <c r="D9803" t="s">
        <v>41552</v>
      </c>
      <c r="E9803" t="s">
        <v>41553</v>
      </c>
      <c r="F9803" t="s">
        <v>41554</v>
      </c>
      <c r="G9803" t="s">
        <v>25</v>
      </c>
      <c r="H9803" t="s">
        <v>26</v>
      </c>
      <c r="I9803" t="s">
        <v>41502</v>
      </c>
      <c r="J9803" t="s">
        <v>349</v>
      </c>
      <c r="K9803" t="s">
        <v>350</v>
      </c>
      <c r="L9803">
        <v>575</v>
      </c>
      <c r="M9803">
        <v>261</v>
      </c>
      <c r="N9803">
        <v>274</v>
      </c>
      <c r="O9803">
        <v>53.16</v>
      </c>
      <c r="P9803" t="s">
        <v>43</v>
      </c>
      <c r="Q9803" s="1">
        <v>45933</v>
      </c>
      <c r="S9803">
        <v>2025</v>
      </c>
      <c r="U9803" s="2">
        <f>IF(ISNUMBER(Starlink[[#This Row],[Launch_Date_ISO]]),Starlink[[#This Row],[Launch_Date_ISO]],DATEVALUE(Starlink[[#This Row],[Launch_Date_ISO]]))</f>
        <v>45933</v>
      </c>
      <c r="V9803" s="2" t="str">
        <f>IF(Starlink[[#This Row],[Decay_Date_ISO]]="","",IF(ISNUMBER(Starlink[[#This Row],[Decay_Date_ISO]]),Starlink[[#This Row],[Decay_Date_ISO]],DATEVALUE(Starlink[[#This Row],[Decay_Date_ISO]])))</f>
        <v/>
      </c>
    </row>
    <row r="9804" spans="1:22" x14ac:dyDescent="0.3">
      <c r="A9804" t="s">
        <v>41555</v>
      </c>
      <c r="B9804">
        <v>65868</v>
      </c>
      <c r="C9804" t="s">
        <v>41498</v>
      </c>
      <c r="D9804" t="s">
        <v>41556</v>
      </c>
      <c r="E9804" t="s">
        <v>41557</v>
      </c>
      <c r="F9804" t="s">
        <v>41558</v>
      </c>
      <c r="G9804" t="s">
        <v>25</v>
      </c>
      <c r="H9804" t="s">
        <v>26</v>
      </c>
      <c r="I9804" t="s">
        <v>41502</v>
      </c>
      <c r="J9804" t="s">
        <v>349</v>
      </c>
      <c r="K9804" t="s">
        <v>350</v>
      </c>
      <c r="L9804">
        <v>575</v>
      </c>
      <c r="M9804">
        <v>261</v>
      </c>
      <c r="N9804">
        <v>274</v>
      </c>
      <c r="O9804">
        <v>53.16</v>
      </c>
      <c r="P9804" t="s">
        <v>43</v>
      </c>
      <c r="Q9804" s="1">
        <v>45933</v>
      </c>
      <c r="S9804">
        <v>2025</v>
      </c>
      <c r="U9804" s="2">
        <f>IF(ISNUMBER(Starlink[[#This Row],[Launch_Date_ISO]]),Starlink[[#This Row],[Launch_Date_ISO]],DATEVALUE(Starlink[[#This Row],[Launch_Date_ISO]]))</f>
        <v>45933</v>
      </c>
      <c r="V9804" s="2" t="str">
        <f>IF(Starlink[[#This Row],[Decay_Date_ISO]]="","",IF(ISNUMBER(Starlink[[#This Row],[Decay_Date_ISO]]),Starlink[[#This Row],[Decay_Date_ISO]],DATEVALUE(Starlink[[#This Row],[Decay_Date_ISO]])))</f>
        <v/>
      </c>
    </row>
    <row r="9805" spans="1:22" x14ac:dyDescent="0.3">
      <c r="A9805" t="s">
        <v>41559</v>
      </c>
      <c r="B9805">
        <v>65869</v>
      </c>
      <c r="C9805" t="s">
        <v>41498</v>
      </c>
      <c r="D9805" t="s">
        <v>41560</v>
      </c>
      <c r="E9805" t="s">
        <v>41561</v>
      </c>
      <c r="F9805" t="s">
        <v>41562</v>
      </c>
      <c r="G9805" t="s">
        <v>25</v>
      </c>
      <c r="H9805" t="s">
        <v>26</v>
      </c>
      <c r="I9805" t="s">
        <v>41502</v>
      </c>
      <c r="J9805" t="s">
        <v>349</v>
      </c>
      <c r="K9805" t="s">
        <v>350</v>
      </c>
      <c r="L9805">
        <v>575</v>
      </c>
      <c r="M9805">
        <v>261</v>
      </c>
      <c r="N9805">
        <v>274</v>
      </c>
      <c r="O9805">
        <v>53.16</v>
      </c>
      <c r="P9805" t="s">
        <v>43</v>
      </c>
      <c r="Q9805" s="1">
        <v>45933</v>
      </c>
      <c r="S9805">
        <v>2025</v>
      </c>
      <c r="U9805" s="2">
        <f>IF(ISNUMBER(Starlink[[#This Row],[Launch_Date_ISO]]),Starlink[[#This Row],[Launch_Date_ISO]],DATEVALUE(Starlink[[#This Row],[Launch_Date_ISO]]))</f>
        <v>45933</v>
      </c>
      <c r="V9805" s="2" t="str">
        <f>IF(Starlink[[#This Row],[Decay_Date_ISO]]="","",IF(ISNUMBER(Starlink[[#This Row],[Decay_Date_ISO]]),Starlink[[#This Row],[Decay_Date_ISO]],DATEVALUE(Starlink[[#This Row],[Decay_Date_ISO]])))</f>
        <v/>
      </c>
    </row>
    <row r="9806" spans="1:22" x14ac:dyDescent="0.3">
      <c r="A9806" t="s">
        <v>41563</v>
      </c>
      <c r="B9806">
        <v>65870</v>
      </c>
      <c r="C9806" t="s">
        <v>41498</v>
      </c>
      <c r="D9806" t="s">
        <v>41564</v>
      </c>
      <c r="E9806" t="s">
        <v>41565</v>
      </c>
      <c r="F9806" t="s">
        <v>41566</v>
      </c>
      <c r="G9806" t="s">
        <v>25</v>
      </c>
      <c r="H9806" t="s">
        <v>26</v>
      </c>
      <c r="I9806" t="s">
        <v>41502</v>
      </c>
      <c r="J9806" t="s">
        <v>349</v>
      </c>
      <c r="K9806" t="s">
        <v>350</v>
      </c>
      <c r="L9806">
        <v>575</v>
      </c>
      <c r="M9806">
        <v>261</v>
      </c>
      <c r="N9806">
        <v>274</v>
      </c>
      <c r="O9806">
        <v>53.16</v>
      </c>
      <c r="P9806" t="s">
        <v>43</v>
      </c>
      <c r="Q9806" s="1">
        <v>45933</v>
      </c>
      <c r="S9806">
        <v>2025</v>
      </c>
      <c r="U9806" s="2">
        <f>IF(ISNUMBER(Starlink[[#This Row],[Launch_Date_ISO]]),Starlink[[#This Row],[Launch_Date_ISO]],DATEVALUE(Starlink[[#This Row],[Launch_Date_ISO]]))</f>
        <v>45933</v>
      </c>
      <c r="V9806" s="2" t="str">
        <f>IF(Starlink[[#This Row],[Decay_Date_ISO]]="","",IF(ISNUMBER(Starlink[[#This Row],[Decay_Date_ISO]]),Starlink[[#This Row],[Decay_Date_ISO]],DATEVALUE(Starlink[[#This Row],[Decay_Date_ISO]])))</f>
        <v/>
      </c>
    </row>
    <row r="9807" spans="1:22" x14ac:dyDescent="0.3">
      <c r="A9807" t="s">
        <v>41567</v>
      </c>
      <c r="B9807">
        <v>65871</v>
      </c>
      <c r="C9807" t="s">
        <v>41498</v>
      </c>
      <c r="D9807" t="s">
        <v>41568</v>
      </c>
      <c r="E9807" t="s">
        <v>41569</v>
      </c>
      <c r="F9807" t="s">
        <v>41570</v>
      </c>
      <c r="G9807" t="s">
        <v>25</v>
      </c>
      <c r="H9807" t="s">
        <v>26</v>
      </c>
      <c r="I9807" t="s">
        <v>41502</v>
      </c>
      <c r="J9807" t="s">
        <v>349</v>
      </c>
      <c r="K9807" t="s">
        <v>350</v>
      </c>
      <c r="L9807">
        <v>575</v>
      </c>
      <c r="M9807">
        <v>261</v>
      </c>
      <c r="N9807">
        <v>274</v>
      </c>
      <c r="O9807">
        <v>53.16</v>
      </c>
      <c r="P9807" t="s">
        <v>43</v>
      </c>
      <c r="Q9807" s="1">
        <v>45933</v>
      </c>
      <c r="S9807">
        <v>2025</v>
      </c>
      <c r="U9807" s="2">
        <f>IF(ISNUMBER(Starlink[[#This Row],[Launch_Date_ISO]]),Starlink[[#This Row],[Launch_Date_ISO]],DATEVALUE(Starlink[[#This Row],[Launch_Date_ISO]]))</f>
        <v>45933</v>
      </c>
      <c r="V9807" s="2" t="str">
        <f>IF(Starlink[[#This Row],[Decay_Date_ISO]]="","",IF(ISNUMBER(Starlink[[#This Row],[Decay_Date_ISO]]),Starlink[[#This Row],[Decay_Date_ISO]],DATEVALUE(Starlink[[#This Row],[Decay_Date_ISO]])))</f>
        <v/>
      </c>
    </row>
    <row r="9808" spans="1:22" x14ac:dyDescent="0.3">
      <c r="A9808" t="s">
        <v>41571</v>
      </c>
      <c r="B9808">
        <v>65872</v>
      </c>
      <c r="C9808" t="s">
        <v>41498</v>
      </c>
      <c r="D9808" t="s">
        <v>41572</v>
      </c>
      <c r="E9808" t="s">
        <v>41573</v>
      </c>
      <c r="F9808" t="s">
        <v>41574</v>
      </c>
      <c r="G9808" t="s">
        <v>25</v>
      </c>
      <c r="H9808" t="s">
        <v>26</v>
      </c>
      <c r="I9808" t="s">
        <v>41502</v>
      </c>
      <c r="J9808" t="s">
        <v>349</v>
      </c>
      <c r="K9808" t="s">
        <v>350</v>
      </c>
      <c r="L9808">
        <v>575</v>
      </c>
      <c r="M9808">
        <v>261</v>
      </c>
      <c r="N9808">
        <v>274</v>
      </c>
      <c r="O9808">
        <v>53.16</v>
      </c>
      <c r="P9808" t="s">
        <v>43</v>
      </c>
      <c r="Q9808" s="1">
        <v>45933</v>
      </c>
      <c r="S9808">
        <v>2025</v>
      </c>
      <c r="U9808" s="2">
        <f>IF(ISNUMBER(Starlink[[#This Row],[Launch_Date_ISO]]),Starlink[[#This Row],[Launch_Date_ISO]],DATEVALUE(Starlink[[#This Row],[Launch_Date_ISO]]))</f>
        <v>45933</v>
      </c>
      <c r="V9808" s="2" t="str">
        <f>IF(Starlink[[#This Row],[Decay_Date_ISO]]="","",IF(ISNUMBER(Starlink[[#This Row],[Decay_Date_ISO]]),Starlink[[#This Row],[Decay_Date_ISO]],DATEVALUE(Starlink[[#This Row],[Decay_Date_ISO]])))</f>
        <v/>
      </c>
    </row>
    <row r="9809" spans="1:22" x14ac:dyDescent="0.3">
      <c r="A9809" t="s">
        <v>41575</v>
      </c>
      <c r="B9809">
        <v>65873</v>
      </c>
      <c r="C9809" t="s">
        <v>41498</v>
      </c>
      <c r="D9809" t="s">
        <v>41576</v>
      </c>
      <c r="E9809" t="s">
        <v>41577</v>
      </c>
      <c r="F9809" t="s">
        <v>41578</v>
      </c>
      <c r="G9809" t="s">
        <v>25</v>
      </c>
      <c r="H9809" t="s">
        <v>26</v>
      </c>
      <c r="I9809" t="s">
        <v>41502</v>
      </c>
      <c r="J9809" t="s">
        <v>349</v>
      </c>
      <c r="K9809" t="s">
        <v>350</v>
      </c>
      <c r="L9809">
        <v>575</v>
      </c>
      <c r="M9809">
        <v>261</v>
      </c>
      <c r="N9809">
        <v>273</v>
      </c>
      <c r="O9809">
        <v>53.16</v>
      </c>
      <c r="P9809" t="s">
        <v>43</v>
      </c>
      <c r="Q9809" s="1">
        <v>45933</v>
      </c>
      <c r="S9809">
        <v>2025</v>
      </c>
      <c r="U9809" s="2">
        <f>IF(ISNUMBER(Starlink[[#This Row],[Launch_Date_ISO]]),Starlink[[#This Row],[Launch_Date_ISO]],DATEVALUE(Starlink[[#This Row],[Launch_Date_ISO]]))</f>
        <v>45933</v>
      </c>
      <c r="V9809" s="2" t="str">
        <f>IF(Starlink[[#This Row],[Decay_Date_ISO]]="","",IF(ISNUMBER(Starlink[[#This Row],[Decay_Date_ISO]]),Starlink[[#This Row],[Decay_Date_ISO]],DATEVALUE(Starlink[[#This Row],[Decay_Date_ISO]])))</f>
        <v/>
      </c>
    </row>
    <row r="9810" spans="1:22" x14ac:dyDescent="0.3">
      <c r="A9810" t="s">
        <v>41579</v>
      </c>
      <c r="B9810">
        <v>65874</v>
      </c>
      <c r="C9810" t="s">
        <v>41498</v>
      </c>
      <c r="D9810" t="s">
        <v>41580</v>
      </c>
      <c r="E9810" t="s">
        <v>41581</v>
      </c>
      <c r="F9810" t="s">
        <v>41582</v>
      </c>
      <c r="G9810" t="s">
        <v>25</v>
      </c>
      <c r="H9810" t="s">
        <v>26</v>
      </c>
      <c r="I9810" t="s">
        <v>41502</v>
      </c>
      <c r="J9810" t="s">
        <v>349</v>
      </c>
      <c r="K9810" t="s">
        <v>350</v>
      </c>
      <c r="L9810">
        <v>575</v>
      </c>
      <c r="M9810">
        <v>261</v>
      </c>
      <c r="N9810">
        <v>274</v>
      </c>
      <c r="O9810">
        <v>53.16</v>
      </c>
      <c r="P9810" t="s">
        <v>43</v>
      </c>
      <c r="Q9810" s="1">
        <v>45933</v>
      </c>
      <c r="S9810">
        <v>2025</v>
      </c>
      <c r="U9810" s="2">
        <f>IF(ISNUMBER(Starlink[[#This Row],[Launch_Date_ISO]]),Starlink[[#This Row],[Launch_Date_ISO]],DATEVALUE(Starlink[[#This Row],[Launch_Date_ISO]]))</f>
        <v>45933</v>
      </c>
      <c r="V9810" s="2" t="str">
        <f>IF(Starlink[[#This Row],[Decay_Date_ISO]]="","",IF(ISNUMBER(Starlink[[#This Row],[Decay_Date_ISO]]),Starlink[[#This Row],[Decay_Date_ISO]],DATEVALUE(Starlink[[#This Row],[Decay_Date_ISO]])))</f>
        <v/>
      </c>
    </row>
    <row r="9811" spans="1:22" x14ac:dyDescent="0.3">
      <c r="A9811" t="s">
        <v>41583</v>
      </c>
      <c r="B9811">
        <v>65875</v>
      </c>
      <c r="C9811" t="s">
        <v>41498</v>
      </c>
      <c r="D9811" t="s">
        <v>41584</v>
      </c>
      <c r="E9811" t="s">
        <v>41585</v>
      </c>
      <c r="F9811" t="s">
        <v>41586</v>
      </c>
      <c r="G9811" t="s">
        <v>25</v>
      </c>
      <c r="H9811" t="s">
        <v>26</v>
      </c>
      <c r="I9811" t="s">
        <v>41502</v>
      </c>
      <c r="J9811" t="s">
        <v>349</v>
      </c>
      <c r="K9811" t="s">
        <v>350</v>
      </c>
      <c r="L9811">
        <v>575</v>
      </c>
      <c r="M9811">
        <v>261</v>
      </c>
      <c r="N9811">
        <v>273</v>
      </c>
      <c r="O9811">
        <v>53.16</v>
      </c>
      <c r="P9811" t="s">
        <v>43</v>
      </c>
      <c r="Q9811" s="1">
        <v>45933</v>
      </c>
      <c r="S9811">
        <v>2025</v>
      </c>
      <c r="U9811" s="2">
        <f>IF(ISNUMBER(Starlink[[#This Row],[Launch_Date_ISO]]),Starlink[[#This Row],[Launch_Date_ISO]],DATEVALUE(Starlink[[#This Row],[Launch_Date_ISO]]))</f>
        <v>45933</v>
      </c>
      <c r="V9811" s="2" t="str">
        <f>IF(Starlink[[#This Row],[Decay_Date_ISO]]="","",IF(ISNUMBER(Starlink[[#This Row],[Decay_Date_ISO]]),Starlink[[#This Row],[Decay_Date_ISO]],DATEVALUE(Starlink[[#This Row],[Decay_Date_ISO]])))</f>
        <v/>
      </c>
    </row>
    <row r="9812" spans="1:22" x14ac:dyDescent="0.3">
      <c r="A9812" t="s">
        <v>41587</v>
      </c>
      <c r="B9812">
        <v>65876</v>
      </c>
      <c r="C9812" t="s">
        <v>41498</v>
      </c>
      <c r="D9812" t="s">
        <v>41588</v>
      </c>
      <c r="E9812" t="s">
        <v>41589</v>
      </c>
      <c r="F9812" t="s">
        <v>41590</v>
      </c>
      <c r="G9812" t="s">
        <v>25</v>
      </c>
      <c r="H9812" t="s">
        <v>26</v>
      </c>
      <c r="I9812" t="s">
        <v>41502</v>
      </c>
      <c r="J9812" t="s">
        <v>349</v>
      </c>
      <c r="K9812" t="s">
        <v>350</v>
      </c>
      <c r="L9812">
        <v>575</v>
      </c>
      <c r="M9812">
        <v>262</v>
      </c>
      <c r="N9812">
        <v>263</v>
      </c>
      <c r="O9812">
        <v>53.16</v>
      </c>
      <c r="P9812" t="s">
        <v>43</v>
      </c>
      <c r="Q9812" s="1">
        <v>45933</v>
      </c>
      <c r="S9812">
        <v>2025</v>
      </c>
      <c r="U9812" s="2">
        <f>IF(ISNUMBER(Starlink[[#This Row],[Launch_Date_ISO]]),Starlink[[#This Row],[Launch_Date_ISO]],DATEVALUE(Starlink[[#This Row],[Launch_Date_ISO]]))</f>
        <v>45933</v>
      </c>
      <c r="V9812" s="2" t="str">
        <f>IF(Starlink[[#This Row],[Decay_Date_ISO]]="","",IF(ISNUMBER(Starlink[[#This Row],[Decay_Date_ISO]]),Starlink[[#This Row],[Decay_Date_ISO]],DATEVALUE(Starlink[[#This Row],[Decay_Date_ISO]])))</f>
        <v/>
      </c>
    </row>
    <row r="9813" spans="1:22" x14ac:dyDescent="0.3">
      <c r="A9813" t="s">
        <v>41591</v>
      </c>
      <c r="B9813">
        <v>65877</v>
      </c>
      <c r="C9813" t="s">
        <v>41498</v>
      </c>
      <c r="D9813" t="s">
        <v>41592</v>
      </c>
      <c r="E9813" t="s">
        <v>41593</v>
      </c>
      <c r="F9813" t="s">
        <v>41594</v>
      </c>
      <c r="G9813" t="s">
        <v>25</v>
      </c>
      <c r="H9813" t="s">
        <v>26</v>
      </c>
      <c r="I9813" t="s">
        <v>41502</v>
      </c>
      <c r="J9813" t="s">
        <v>349</v>
      </c>
      <c r="K9813" t="s">
        <v>350</v>
      </c>
      <c r="L9813">
        <v>575</v>
      </c>
      <c r="M9813">
        <v>261</v>
      </c>
      <c r="N9813">
        <v>273</v>
      </c>
      <c r="O9813">
        <v>53.16</v>
      </c>
      <c r="P9813" t="s">
        <v>43</v>
      </c>
      <c r="Q9813" s="1">
        <v>45933</v>
      </c>
      <c r="S9813">
        <v>2025</v>
      </c>
      <c r="U9813" s="2">
        <f>IF(ISNUMBER(Starlink[[#This Row],[Launch_Date_ISO]]),Starlink[[#This Row],[Launch_Date_ISO]],DATEVALUE(Starlink[[#This Row],[Launch_Date_ISO]]))</f>
        <v>45933</v>
      </c>
      <c r="V9813" s="2" t="str">
        <f>IF(Starlink[[#This Row],[Decay_Date_ISO]]="","",IF(ISNUMBER(Starlink[[#This Row],[Decay_Date_ISO]]),Starlink[[#This Row],[Decay_Date_ISO]],DATEVALUE(Starlink[[#This Row],[Decay_Date_ISO]])))</f>
        <v/>
      </c>
    </row>
    <row r="9814" spans="1:22" x14ac:dyDescent="0.3">
      <c r="A9814" t="s">
        <v>41595</v>
      </c>
      <c r="B9814">
        <v>65878</v>
      </c>
      <c r="C9814" t="s">
        <v>41498</v>
      </c>
      <c r="D9814" t="s">
        <v>41596</v>
      </c>
      <c r="E9814" t="s">
        <v>41597</v>
      </c>
      <c r="F9814" t="s">
        <v>41598</v>
      </c>
      <c r="G9814" t="s">
        <v>25</v>
      </c>
      <c r="H9814" t="s">
        <v>26</v>
      </c>
      <c r="I9814" t="s">
        <v>41502</v>
      </c>
      <c r="J9814" t="s">
        <v>349</v>
      </c>
      <c r="K9814" t="s">
        <v>350</v>
      </c>
      <c r="L9814">
        <v>575</v>
      </c>
      <c r="M9814">
        <v>261</v>
      </c>
      <c r="N9814">
        <v>273</v>
      </c>
      <c r="O9814">
        <v>53.16</v>
      </c>
      <c r="P9814" t="s">
        <v>43</v>
      </c>
      <c r="Q9814" s="1">
        <v>45933</v>
      </c>
      <c r="S9814">
        <v>2025</v>
      </c>
      <c r="U9814" s="2">
        <f>IF(ISNUMBER(Starlink[[#This Row],[Launch_Date_ISO]]),Starlink[[#This Row],[Launch_Date_ISO]],DATEVALUE(Starlink[[#This Row],[Launch_Date_ISO]]))</f>
        <v>45933</v>
      </c>
      <c r="V9814" s="2" t="str">
        <f>IF(Starlink[[#This Row],[Decay_Date_ISO]]="","",IF(ISNUMBER(Starlink[[#This Row],[Decay_Date_ISO]]),Starlink[[#This Row],[Decay_Date_ISO]],DATEVALUE(Starlink[[#This Row],[Decay_Date_ISO]])))</f>
        <v/>
      </c>
    </row>
    <row r="9815" spans="1:22" x14ac:dyDescent="0.3">
      <c r="A9815" t="s">
        <v>41599</v>
      </c>
      <c r="B9815">
        <v>65879</v>
      </c>
      <c r="C9815" t="s">
        <v>41498</v>
      </c>
      <c r="D9815" t="s">
        <v>41600</v>
      </c>
      <c r="E9815" t="s">
        <v>41601</v>
      </c>
      <c r="F9815" t="s">
        <v>41602</v>
      </c>
      <c r="G9815" t="s">
        <v>25</v>
      </c>
      <c r="H9815" t="s">
        <v>26</v>
      </c>
      <c r="I9815" t="s">
        <v>41502</v>
      </c>
      <c r="J9815" t="s">
        <v>349</v>
      </c>
      <c r="K9815" t="s">
        <v>350</v>
      </c>
      <c r="L9815">
        <v>575</v>
      </c>
      <c r="M9815">
        <v>261</v>
      </c>
      <c r="N9815">
        <v>273</v>
      </c>
      <c r="O9815">
        <v>53.16</v>
      </c>
      <c r="P9815" t="s">
        <v>43</v>
      </c>
      <c r="Q9815" s="1">
        <v>45933</v>
      </c>
      <c r="S9815">
        <v>2025</v>
      </c>
      <c r="U9815" s="2">
        <f>IF(ISNUMBER(Starlink[[#This Row],[Launch_Date_ISO]]),Starlink[[#This Row],[Launch_Date_ISO]],DATEVALUE(Starlink[[#This Row],[Launch_Date_ISO]]))</f>
        <v>45933</v>
      </c>
      <c r="V9815" s="2" t="str">
        <f>IF(Starlink[[#This Row],[Decay_Date_ISO]]="","",IF(ISNUMBER(Starlink[[#This Row],[Decay_Date_ISO]]),Starlink[[#This Row],[Decay_Date_ISO]],DATEVALUE(Starlink[[#This Row],[Decay_Date_ISO]])))</f>
        <v/>
      </c>
    </row>
    <row r="9816" spans="1:22" x14ac:dyDescent="0.3">
      <c r="A9816" t="s">
        <v>41603</v>
      </c>
      <c r="B9816">
        <v>65880</v>
      </c>
      <c r="C9816" t="s">
        <v>41498</v>
      </c>
      <c r="D9816" t="s">
        <v>41604</v>
      </c>
      <c r="E9816" t="s">
        <v>41605</v>
      </c>
      <c r="F9816" t="s">
        <v>41606</v>
      </c>
      <c r="G9816" t="s">
        <v>25</v>
      </c>
      <c r="H9816" t="s">
        <v>26</v>
      </c>
      <c r="I9816" t="s">
        <v>41502</v>
      </c>
      <c r="J9816" t="s">
        <v>349</v>
      </c>
      <c r="K9816" t="s">
        <v>350</v>
      </c>
      <c r="L9816">
        <v>575</v>
      </c>
      <c r="M9816">
        <v>261</v>
      </c>
      <c r="N9816">
        <v>273</v>
      </c>
      <c r="O9816">
        <v>53.16</v>
      </c>
      <c r="P9816" t="s">
        <v>43</v>
      </c>
      <c r="Q9816" s="1">
        <v>45933</v>
      </c>
      <c r="S9816">
        <v>2025</v>
      </c>
      <c r="U9816" s="2">
        <f>IF(ISNUMBER(Starlink[[#This Row],[Launch_Date_ISO]]),Starlink[[#This Row],[Launch_Date_ISO]],DATEVALUE(Starlink[[#This Row],[Launch_Date_ISO]]))</f>
        <v>45933</v>
      </c>
      <c r="V9816" s="2" t="str">
        <f>IF(Starlink[[#This Row],[Decay_Date_ISO]]="","",IF(ISNUMBER(Starlink[[#This Row],[Decay_Date_ISO]]),Starlink[[#This Row],[Decay_Date_ISO]],DATEVALUE(Starlink[[#This Row],[Decay_Date_ISO]])))</f>
        <v/>
      </c>
    </row>
    <row r="9817" spans="1:22" x14ac:dyDescent="0.3">
      <c r="A9817" t="s">
        <v>41607</v>
      </c>
      <c r="B9817">
        <v>65881</v>
      </c>
      <c r="C9817" t="s">
        <v>41498</v>
      </c>
      <c r="D9817" t="s">
        <v>41608</v>
      </c>
      <c r="E9817" t="s">
        <v>41609</v>
      </c>
      <c r="F9817" t="s">
        <v>41610</v>
      </c>
      <c r="G9817" t="s">
        <v>25</v>
      </c>
      <c r="H9817" t="s">
        <v>26</v>
      </c>
      <c r="I9817" t="s">
        <v>41502</v>
      </c>
      <c r="J9817" t="s">
        <v>349</v>
      </c>
      <c r="K9817" t="s">
        <v>350</v>
      </c>
      <c r="L9817">
        <v>575</v>
      </c>
      <c r="M9817">
        <v>261</v>
      </c>
      <c r="N9817">
        <v>273</v>
      </c>
      <c r="O9817">
        <v>53.16</v>
      </c>
      <c r="P9817" t="s">
        <v>43</v>
      </c>
      <c r="Q9817" s="1">
        <v>45933</v>
      </c>
      <c r="S9817">
        <v>2025</v>
      </c>
      <c r="U9817" s="2">
        <f>IF(ISNUMBER(Starlink[[#This Row],[Launch_Date_ISO]]),Starlink[[#This Row],[Launch_Date_ISO]],DATEVALUE(Starlink[[#This Row],[Launch_Date_ISO]]))</f>
        <v>45933</v>
      </c>
      <c r="V9817" s="2" t="str">
        <f>IF(Starlink[[#This Row],[Decay_Date_ISO]]="","",IF(ISNUMBER(Starlink[[#This Row],[Decay_Date_ISO]]),Starlink[[#This Row],[Decay_Date_ISO]],DATEVALUE(Starlink[[#This Row],[Decay_Date_ISO]])))</f>
        <v/>
      </c>
    </row>
    <row r="9818" spans="1:22" x14ac:dyDescent="0.3">
      <c r="A9818" t="s">
        <v>41611</v>
      </c>
      <c r="B9818">
        <v>65882</v>
      </c>
      <c r="C9818" t="s">
        <v>41612</v>
      </c>
      <c r="D9818" t="s">
        <v>41613</v>
      </c>
      <c r="E9818" t="s">
        <v>41614</v>
      </c>
      <c r="F9818" t="s">
        <v>41615</v>
      </c>
      <c r="G9818" t="s">
        <v>25</v>
      </c>
      <c r="H9818" t="s">
        <v>26</v>
      </c>
      <c r="I9818" t="s">
        <v>13433</v>
      </c>
      <c r="J9818" t="s">
        <v>349</v>
      </c>
      <c r="K9818" t="s">
        <v>350</v>
      </c>
      <c r="L9818">
        <v>575</v>
      </c>
      <c r="M9818">
        <v>258</v>
      </c>
      <c r="N9818">
        <v>271</v>
      </c>
      <c r="O9818">
        <v>53.16</v>
      </c>
      <c r="P9818" t="s">
        <v>43</v>
      </c>
      <c r="Q9818" s="1">
        <v>45937</v>
      </c>
      <c r="S9818">
        <v>2025</v>
      </c>
      <c r="U9818" s="2">
        <f>IF(ISNUMBER(Starlink[[#This Row],[Launch_Date_ISO]]),Starlink[[#This Row],[Launch_Date_ISO]],DATEVALUE(Starlink[[#This Row],[Launch_Date_ISO]]))</f>
        <v>45937</v>
      </c>
      <c r="V9818" s="2" t="str">
        <f>IF(Starlink[[#This Row],[Decay_Date_ISO]]="","",IF(ISNUMBER(Starlink[[#This Row],[Decay_Date_ISO]]),Starlink[[#This Row],[Decay_Date_ISO]],DATEVALUE(Starlink[[#This Row],[Decay_Date_ISO]])))</f>
        <v/>
      </c>
    </row>
    <row r="9819" spans="1:22" x14ac:dyDescent="0.3">
      <c r="A9819" t="s">
        <v>41616</v>
      </c>
      <c r="B9819">
        <v>65883</v>
      </c>
      <c r="C9819" t="s">
        <v>41612</v>
      </c>
      <c r="D9819" t="s">
        <v>41617</v>
      </c>
      <c r="E9819" t="s">
        <v>41618</v>
      </c>
      <c r="F9819" t="s">
        <v>41619</v>
      </c>
      <c r="G9819" t="s">
        <v>25</v>
      </c>
      <c r="H9819" t="s">
        <v>26</v>
      </c>
      <c r="I9819" t="s">
        <v>13433</v>
      </c>
      <c r="J9819" t="s">
        <v>349</v>
      </c>
      <c r="K9819" t="s">
        <v>350</v>
      </c>
      <c r="L9819">
        <v>575</v>
      </c>
      <c r="M9819">
        <v>258</v>
      </c>
      <c r="N9819">
        <v>271</v>
      </c>
      <c r="O9819">
        <v>53.16</v>
      </c>
      <c r="P9819" t="s">
        <v>43</v>
      </c>
      <c r="Q9819" s="1">
        <v>45937</v>
      </c>
      <c r="S9819">
        <v>2025</v>
      </c>
      <c r="U9819" s="2">
        <f>IF(ISNUMBER(Starlink[[#This Row],[Launch_Date_ISO]]),Starlink[[#This Row],[Launch_Date_ISO]],DATEVALUE(Starlink[[#This Row],[Launch_Date_ISO]]))</f>
        <v>45937</v>
      </c>
      <c r="V9819" s="2" t="str">
        <f>IF(Starlink[[#This Row],[Decay_Date_ISO]]="","",IF(ISNUMBER(Starlink[[#This Row],[Decay_Date_ISO]]),Starlink[[#This Row],[Decay_Date_ISO]],DATEVALUE(Starlink[[#This Row],[Decay_Date_ISO]])))</f>
        <v/>
      </c>
    </row>
    <row r="9820" spans="1:22" x14ac:dyDescent="0.3">
      <c r="A9820" t="s">
        <v>41620</v>
      </c>
      <c r="B9820">
        <v>65884</v>
      </c>
      <c r="C9820" t="s">
        <v>41612</v>
      </c>
      <c r="D9820" t="s">
        <v>41621</v>
      </c>
      <c r="E9820" t="s">
        <v>41622</v>
      </c>
      <c r="F9820" t="s">
        <v>41623</v>
      </c>
      <c r="G9820" t="s">
        <v>25</v>
      </c>
      <c r="H9820" t="s">
        <v>26</v>
      </c>
      <c r="I9820" t="s">
        <v>13433</v>
      </c>
      <c r="J9820" t="s">
        <v>349</v>
      </c>
      <c r="K9820" t="s">
        <v>350</v>
      </c>
      <c r="L9820">
        <v>575</v>
      </c>
      <c r="M9820">
        <v>258</v>
      </c>
      <c r="N9820">
        <v>271</v>
      </c>
      <c r="O9820">
        <v>53.16</v>
      </c>
      <c r="P9820" t="s">
        <v>43</v>
      </c>
      <c r="Q9820" s="1">
        <v>45937</v>
      </c>
      <c r="S9820">
        <v>2025</v>
      </c>
      <c r="U9820" s="2">
        <f>IF(ISNUMBER(Starlink[[#This Row],[Launch_Date_ISO]]),Starlink[[#This Row],[Launch_Date_ISO]],DATEVALUE(Starlink[[#This Row],[Launch_Date_ISO]]))</f>
        <v>45937</v>
      </c>
      <c r="V9820" s="2" t="str">
        <f>IF(Starlink[[#This Row],[Decay_Date_ISO]]="","",IF(ISNUMBER(Starlink[[#This Row],[Decay_Date_ISO]]),Starlink[[#This Row],[Decay_Date_ISO]],DATEVALUE(Starlink[[#This Row],[Decay_Date_ISO]])))</f>
        <v/>
      </c>
    </row>
    <row r="9821" spans="1:22" x14ac:dyDescent="0.3">
      <c r="A9821" t="s">
        <v>41624</v>
      </c>
      <c r="B9821">
        <v>65885</v>
      </c>
      <c r="C9821" t="s">
        <v>41612</v>
      </c>
      <c r="D9821" t="s">
        <v>41625</v>
      </c>
      <c r="E9821" t="s">
        <v>41626</v>
      </c>
      <c r="F9821" t="s">
        <v>41627</v>
      </c>
      <c r="G9821" t="s">
        <v>25</v>
      </c>
      <c r="H9821" t="s">
        <v>26</v>
      </c>
      <c r="I9821" t="s">
        <v>13433</v>
      </c>
      <c r="J9821" t="s">
        <v>349</v>
      </c>
      <c r="K9821" t="s">
        <v>350</v>
      </c>
      <c r="L9821">
        <v>575</v>
      </c>
      <c r="M9821">
        <v>258</v>
      </c>
      <c r="N9821">
        <v>271</v>
      </c>
      <c r="O9821">
        <v>53.16</v>
      </c>
      <c r="P9821" t="s">
        <v>43</v>
      </c>
      <c r="Q9821" s="1">
        <v>45937</v>
      </c>
      <c r="S9821">
        <v>2025</v>
      </c>
      <c r="U9821" s="2">
        <f>IF(ISNUMBER(Starlink[[#This Row],[Launch_Date_ISO]]),Starlink[[#This Row],[Launch_Date_ISO]],DATEVALUE(Starlink[[#This Row],[Launch_Date_ISO]]))</f>
        <v>45937</v>
      </c>
      <c r="V9821" s="2" t="str">
        <f>IF(Starlink[[#This Row],[Decay_Date_ISO]]="","",IF(ISNUMBER(Starlink[[#This Row],[Decay_Date_ISO]]),Starlink[[#This Row],[Decay_Date_ISO]],DATEVALUE(Starlink[[#This Row],[Decay_Date_ISO]])))</f>
        <v/>
      </c>
    </row>
    <row r="9822" spans="1:22" x14ac:dyDescent="0.3">
      <c r="A9822" t="s">
        <v>41628</v>
      </c>
      <c r="B9822">
        <v>65886</v>
      </c>
      <c r="C9822" t="s">
        <v>41612</v>
      </c>
      <c r="D9822" t="s">
        <v>41629</v>
      </c>
      <c r="E9822" t="s">
        <v>41630</v>
      </c>
      <c r="F9822" t="s">
        <v>41631</v>
      </c>
      <c r="G9822" t="s">
        <v>25</v>
      </c>
      <c r="H9822" t="s">
        <v>26</v>
      </c>
      <c r="I9822" t="s">
        <v>13433</v>
      </c>
      <c r="J9822" t="s">
        <v>349</v>
      </c>
      <c r="K9822" t="s">
        <v>350</v>
      </c>
      <c r="L9822">
        <v>575</v>
      </c>
      <c r="M9822">
        <v>258</v>
      </c>
      <c r="N9822">
        <v>271</v>
      </c>
      <c r="O9822">
        <v>53.16</v>
      </c>
      <c r="P9822" t="s">
        <v>43</v>
      </c>
      <c r="Q9822" s="1">
        <v>45937</v>
      </c>
      <c r="S9822">
        <v>2025</v>
      </c>
      <c r="U9822" s="2">
        <f>IF(ISNUMBER(Starlink[[#This Row],[Launch_Date_ISO]]),Starlink[[#This Row],[Launch_Date_ISO]],DATEVALUE(Starlink[[#This Row],[Launch_Date_ISO]]))</f>
        <v>45937</v>
      </c>
      <c r="V9822" s="2" t="str">
        <f>IF(Starlink[[#This Row],[Decay_Date_ISO]]="","",IF(ISNUMBER(Starlink[[#This Row],[Decay_Date_ISO]]),Starlink[[#This Row],[Decay_Date_ISO]],DATEVALUE(Starlink[[#This Row],[Decay_Date_ISO]])))</f>
        <v/>
      </c>
    </row>
    <row r="9823" spans="1:22" x14ac:dyDescent="0.3">
      <c r="A9823" t="s">
        <v>41632</v>
      </c>
      <c r="B9823">
        <v>65887</v>
      </c>
      <c r="C9823" t="s">
        <v>41612</v>
      </c>
      <c r="D9823" t="s">
        <v>41633</v>
      </c>
      <c r="E9823" t="s">
        <v>41634</v>
      </c>
      <c r="F9823" t="s">
        <v>41635</v>
      </c>
      <c r="G9823" t="s">
        <v>25</v>
      </c>
      <c r="H9823" t="s">
        <v>26</v>
      </c>
      <c r="I9823" t="s">
        <v>13433</v>
      </c>
      <c r="J9823" t="s">
        <v>349</v>
      </c>
      <c r="K9823" t="s">
        <v>350</v>
      </c>
      <c r="L9823">
        <v>575</v>
      </c>
      <c r="M9823">
        <v>258</v>
      </c>
      <c r="N9823">
        <v>271</v>
      </c>
      <c r="O9823">
        <v>53.16</v>
      </c>
      <c r="P9823" t="s">
        <v>43</v>
      </c>
      <c r="Q9823" s="1">
        <v>45937</v>
      </c>
      <c r="S9823">
        <v>2025</v>
      </c>
      <c r="U9823" s="2">
        <f>IF(ISNUMBER(Starlink[[#This Row],[Launch_Date_ISO]]),Starlink[[#This Row],[Launch_Date_ISO]],DATEVALUE(Starlink[[#This Row],[Launch_Date_ISO]]))</f>
        <v>45937</v>
      </c>
      <c r="V9823" s="2" t="str">
        <f>IF(Starlink[[#This Row],[Decay_Date_ISO]]="","",IF(ISNUMBER(Starlink[[#This Row],[Decay_Date_ISO]]),Starlink[[#This Row],[Decay_Date_ISO]],DATEVALUE(Starlink[[#This Row],[Decay_Date_ISO]])))</f>
        <v/>
      </c>
    </row>
    <row r="9824" spans="1:22" x14ac:dyDescent="0.3">
      <c r="A9824" t="s">
        <v>41636</v>
      </c>
      <c r="B9824">
        <v>65888</v>
      </c>
      <c r="C9824" t="s">
        <v>41612</v>
      </c>
      <c r="D9824" t="s">
        <v>41637</v>
      </c>
      <c r="E9824" t="s">
        <v>41638</v>
      </c>
      <c r="F9824" t="s">
        <v>41639</v>
      </c>
      <c r="G9824" t="s">
        <v>25</v>
      </c>
      <c r="H9824" t="s">
        <v>26</v>
      </c>
      <c r="I9824" t="s">
        <v>13433</v>
      </c>
      <c r="J9824" t="s">
        <v>349</v>
      </c>
      <c r="K9824" t="s">
        <v>350</v>
      </c>
      <c r="L9824">
        <v>575</v>
      </c>
      <c r="M9824">
        <v>258</v>
      </c>
      <c r="N9824">
        <v>271</v>
      </c>
      <c r="O9824">
        <v>53.16</v>
      </c>
      <c r="P9824" t="s">
        <v>43</v>
      </c>
      <c r="Q9824" s="1">
        <v>45937</v>
      </c>
      <c r="S9824">
        <v>2025</v>
      </c>
      <c r="U9824" s="2">
        <f>IF(ISNUMBER(Starlink[[#This Row],[Launch_Date_ISO]]),Starlink[[#This Row],[Launch_Date_ISO]],DATEVALUE(Starlink[[#This Row],[Launch_Date_ISO]]))</f>
        <v>45937</v>
      </c>
      <c r="V9824" s="2" t="str">
        <f>IF(Starlink[[#This Row],[Decay_Date_ISO]]="","",IF(ISNUMBER(Starlink[[#This Row],[Decay_Date_ISO]]),Starlink[[#This Row],[Decay_Date_ISO]],DATEVALUE(Starlink[[#This Row],[Decay_Date_ISO]])))</f>
        <v/>
      </c>
    </row>
    <row r="9825" spans="1:22" x14ac:dyDescent="0.3">
      <c r="A9825" t="s">
        <v>41640</v>
      </c>
      <c r="B9825">
        <v>65889</v>
      </c>
      <c r="C9825" t="s">
        <v>41612</v>
      </c>
      <c r="D9825" t="s">
        <v>41641</v>
      </c>
      <c r="E9825" t="s">
        <v>41642</v>
      </c>
      <c r="F9825" t="s">
        <v>41643</v>
      </c>
      <c r="G9825" t="s">
        <v>25</v>
      </c>
      <c r="H9825" t="s">
        <v>26</v>
      </c>
      <c r="I9825" t="s">
        <v>13433</v>
      </c>
      <c r="J9825" t="s">
        <v>349</v>
      </c>
      <c r="K9825" t="s">
        <v>350</v>
      </c>
      <c r="L9825">
        <v>575</v>
      </c>
      <c r="M9825">
        <v>258</v>
      </c>
      <c r="N9825">
        <v>271</v>
      </c>
      <c r="O9825">
        <v>53.16</v>
      </c>
      <c r="P9825" t="s">
        <v>43</v>
      </c>
      <c r="Q9825" s="1">
        <v>45937</v>
      </c>
      <c r="S9825">
        <v>2025</v>
      </c>
      <c r="U9825" s="2">
        <f>IF(ISNUMBER(Starlink[[#This Row],[Launch_Date_ISO]]),Starlink[[#This Row],[Launch_Date_ISO]],DATEVALUE(Starlink[[#This Row],[Launch_Date_ISO]]))</f>
        <v>45937</v>
      </c>
      <c r="V9825" s="2" t="str">
        <f>IF(Starlink[[#This Row],[Decay_Date_ISO]]="","",IF(ISNUMBER(Starlink[[#This Row],[Decay_Date_ISO]]),Starlink[[#This Row],[Decay_Date_ISO]],DATEVALUE(Starlink[[#This Row],[Decay_Date_ISO]])))</f>
        <v/>
      </c>
    </row>
    <row r="9826" spans="1:22" x14ac:dyDescent="0.3">
      <c r="A9826" t="s">
        <v>41644</v>
      </c>
      <c r="B9826">
        <v>65890</v>
      </c>
      <c r="C9826" t="s">
        <v>41612</v>
      </c>
      <c r="D9826" t="s">
        <v>41645</v>
      </c>
      <c r="E9826" t="s">
        <v>41646</v>
      </c>
      <c r="F9826" t="s">
        <v>41647</v>
      </c>
      <c r="G9826" t="s">
        <v>25</v>
      </c>
      <c r="H9826" t="s">
        <v>26</v>
      </c>
      <c r="I9826" t="s">
        <v>13433</v>
      </c>
      <c r="J9826" t="s">
        <v>349</v>
      </c>
      <c r="K9826" t="s">
        <v>350</v>
      </c>
      <c r="L9826">
        <v>575</v>
      </c>
      <c r="M9826">
        <v>258</v>
      </c>
      <c r="N9826">
        <v>271</v>
      </c>
      <c r="O9826">
        <v>53.16</v>
      </c>
      <c r="P9826" t="s">
        <v>43</v>
      </c>
      <c r="Q9826" s="1">
        <v>45937</v>
      </c>
      <c r="S9826">
        <v>2025</v>
      </c>
      <c r="U9826" s="2">
        <f>IF(ISNUMBER(Starlink[[#This Row],[Launch_Date_ISO]]),Starlink[[#This Row],[Launch_Date_ISO]],DATEVALUE(Starlink[[#This Row],[Launch_Date_ISO]]))</f>
        <v>45937</v>
      </c>
      <c r="V9826" s="2" t="str">
        <f>IF(Starlink[[#This Row],[Decay_Date_ISO]]="","",IF(ISNUMBER(Starlink[[#This Row],[Decay_Date_ISO]]),Starlink[[#This Row],[Decay_Date_ISO]],DATEVALUE(Starlink[[#This Row],[Decay_Date_ISO]])))</f>
        <v/>
      </c>
    </row>
    <row r="9827" spans="1:22" x14ac:dyDescent="0.3">
      <c r="A9827" t="s">
        <v>41648</v>
      </c>
      <c r="B9827">
        <v>65891</v>
      </c>
      <c r="C9827" t="s">
        <v>41612</v>
      </c>
      <c r="D9827" t="s">
        <v>41649</v>
      </c>
      <c r="E9827" t="s">
        <v>41650</v>
      </c>
      <c r="F9827" t="s">
        <v>41651</v>
      </c>
      <c r="G9827" t="s">
        <v>25</v>
      </c>
      <c r="H9827" t="s">
        <v>26</v>
      </c>
      <c r="I9827" t="s">
        <v>13433</v>
      </c>
      <c r="J9827" t="s">
        <v>349</v>
      </c>
      <c r="K9827" t="s">
        <v>350</v>
      </c>
      <c r="L9827">
        <v>575</v>
      </c>
      <c r="M9827">
        <v>258</v>
      </c>
      <c r="N9827">
        <v>271</v>
      </c>
      <c r="O9827">
        <v>53.16</v>
      </c>
      <c r="P9827" t="s">
        <v>43</v>
      </c>
      <c r="Q9827" s="1">
        <v>45937</v>
      </c>
      <c r="S9827">
        <v>2025</v>
      </c>
      <c r="U9827" s="2">
        <f>IF(ISNUMBER(Starlink[[#This Row],[Launch_Date_ISO]]),Starlink[[#This Row],[Launch_Date_ISO]],DATEVALUE(Starlink[[#This Row],[Launch_Date_ISO]]))</f>
        <v>45937</v>
      </c>
      <c r="V9827" s="2" t="str">
        <f>IF(Starlink[[#This Row],[Decay_Date_ISO]]="","",IF(ISNUMBER(Starlink[[#This Row],[Decay_Date_ISO]]),Starlink[[#This Row],[Decay_Date_ISO]],DATEVALUE(Starlink[[#This Row],[Decay_Date_ISO]])))</f>
        <v/>
      </c>
    </row>
    <row r="9828" spans="1:22" x14ac:dyDescent="0.3">
      <c r="A9828" t="s">
        <v>41652</v>
      </c>
      <c r="B9828">
        <v>65892</v>
      </c>
      <c r="C9828" t="s">
        <v>41612</v>
      </c>
      <c r="D9828" t="s">
        <v>41653</v>
      </c>
      <c r="E9828" t="s">
        <v>41654</v>
      </c>
      <c r="F9828" t="s">
        <v>41655</v>
      </c>
      <c r="G9828" t="s">
        <v>25</v>
      </c>
      <c r="H9828" t="s">
        <v>26</v>
      </c>
      <c r="I9828" t="s">
        <v>13433</v>
      </c>
      <c r="J9828" t="s">
        <v>349</v>
      </c>
      <c r="K9828" t="s">
        <v>350</v>
      </c>
      <c r="L9828">
        <v>575</v>
      </c>
      <c r="M9828">
        <v>258</v>
      </c>
      <c r="N9828">
        <v>271</v>
      </c>
      <c r="O9828">
        <v>53.16</v>
      </c>
      <c r="P9828" t="s">
        <v>43</v>
      </c>
      <c r="Q9828" s="1">
        <v>45937</v>
      </c>
      <c r="S9828">
        <v>2025</v>
      </c>
      <c r="U9828" s="2">
        <f>IF(ISNUMBER(Starlink[[#This Row],[Launch_Date_ISO]]),Starlink[[#This Row],[Launch_Date_ISO]],DATEVALUE(Starlink[[#This Row],[Launch_Date_ISO]]))</f>
        <v>45937</v>
      </c>
      <c r="V9828" s="2" t="str">
        <f>IF(Starlink[[#This Row],[Decay_Date_ISO]]="","",IF(ISNUMBER(Starlink[[#This Row],[Decay_Date_ISO]]),Starlink[[#This Row],[Decay_Date_ISO]],DATEVALUE(Starlink[[#This Row],[Decay_Date_ISO]])))</f>
        <v/>
      </c>
    </row>
    <row r="9829" spans="1:22" x14ac:dyDescent="0.3">
      <c r="A9829" t="s">
        <v>41656</v>
      </c>
      <c r="B9829">
        <v>65893</v>
      </c>
      <c r="C9829" t="s">
        <v>41612</v>
      </c>
      <c r="D9829" t="s">
        <v>41657</v>
      </c>
      <c r="E9829" t="s">
        <v>41658</v>
      </c>
      <c r="F9829" t="s">
        <v>41659</v>
      </c>
      <c r="G9829" t="s">
        <v>25</v>
      </c>
      <c r="H9829" t="s">
        <v>26</v>
      </c>
      <c r="I9829" t="s">
        <v>13433</v>
      </c>
      <c r="J9829" t="s">
        <v>349</v>
      </c>
      <c r="K9829" t="s">
        <v>350</v>
      </c>
      <c r="L9829">
        <v>575</v>
      </c>
      <c r="M9829">
        <v>258</v>
      </c>
      <c r="N9829">
        <v>271</v>
      </c>
      <c r="O9829">
        <v>53.16</v>
      </c>
      <c r="P9829" t="s">
        <v>43</v>
      </c>
      <c r="Q9829" s="1">
        <v>45937</v>
      </c>
      <c r="S9829">
        <v>2025</v>
      </c>
      <c r="U9829" s="2">
        <f>IF(ISNUMBER(Starlink[[#This Row],[Launch_Date_ISO]]),Starlink[[#This Row],[Launch_Date_ISO]],DATEVALUE(Starlink[[#This Row],[Launch_Date_ISO]]))</f>
        <v>45937</v>
      </c>
      <c r="V9829" s="2" t="str">
        <f>IF(Starlink[[#This Row],[Decay_Date_ISO]]="","",IF(ISNUMBER(Starlink[[#This Row],[Decay_Date_ISO]]),Starlink[[#This Row],[Decay_Date_ISO]],DATEVALUE(Starlink[[#This Row],[Decay_Date_ISO]])))</f>
        <v/>
      </c>
    </row>
    <row r="9830" spans="1:22" x14ac:dyDescent="0.3">
      <c r="A9830" t="s">
        <v>41660</v>
      </c>
      <c r="B9830">
        <v>65894</v>
      </c>
      <c r="C9830" t="s">
        <v>41612</v>
      </c>
      <c r="D9830" t="s">
        <v>41661</v>
      </c>
      <c r="E9830" t="s">
        <v>41662</v>
      </c>
      <c r="F9830" t="s">
        <v>41663</v>
      </c>
      <c r="G9830" t="s">
        <v>25</v>
      </c>
      <c r="H9830" t="s">
        <v>26</v>
      </c>
      <c r="I9830" t="s">
        <v>13433</v>
      </c>
      <c r="J9830" t="s">
        <v>349</v>
      </c>
      <c r="K9830" t="s">
        <v>350</v>
      </c>
      <c r="L9830">
        <v>575</v>
      </c>
      <c r="M9830">
        <v>258</v>
      </c>
      <c r="N9830">
        <v>271</v>
      </c>
      <c r="O9830">
        <v>53.16</v>
      </c>
      <c r="P9830" t="s">
        <v>43</v>
      </c>
      <c r="Q9830" s="1">
        <v>45937</v>
      </c>
      <c r="S9830">
        <v>2025</v>
      </c>
      <c r="U9830" s="2">
        <f>IF(ISNUMBER(Starlink[[#This Row],[Launch_Date_ISO]]),Starlink[[#This Row],[Launch_Date_ISO]],DATEVALUE(Starlink[[#This Row],[Launch_Date_ISO]]))</f>
        <v>45937</v>
      </c>
      <c r="V9830" s="2" t="str">
        <f>IF(Starlink[[#This Row],[Decay_Date_ISO]]="","",IF(ISNUMBER(Starlink[[#This Row],[Decay_Date_ISO]]),Starlink[[#This Row],[Decay_Date_ISO]],DATEVALUE(Starlink[[#This Row],[Decay_Date_ISO]])))</f>
        <v/>
      </c>
    </row>
    <row r="9831" spans="1:22" x14ac:dyDescent="0.3">
      <c r="A9831" t="s">
        <v>41664</v>
      </c>
      <c r="B9831">
        <v>65895</v>
      </c>
      <c r="C9831" t="s">
        <v>41612</v>
      </c>
      <c r="D9831" t="s">
        <v>41665</v>
      </c>
      <c r="E9831" t="s">
        <v>41666</v>
      </c>
      <c r="F9831" t="s">
        <v>41667</v>
      </c>
      <c r="G9831" t="s">
        <v>25</v>
      </c>
      <c r="H9831" t="s">
        <v>26</v>
      </c>
      <c r="I9831" t="s">
        <v>13433</v>
      </c>
      <c r="J9831" t="s">
        <v>349</v>
      </c>
      <c r="K9831" t="s">
        <v>350</v>
      </c>
      <c r="L9831">
        <v>575</v>
      </c>
      <c r="M9831">
        <v>258</v>
      </c>
      <c r="N9831">
        <v>270</v>
      </c>
      <c r="O9831">
        <v>53.16</v>
      </c>
      <c r="P9831" t="s">
        <v>43</v>
      </c>
      <c r="Q9831" s="1">
        <v>45937</v>
      </c>
      <c r="S9831">
        <v>2025</v>
      </c>
      <c r="U9831" s="2">
        <f>IF(ISNUMBER(Starlink[[#This Row],[Launch_Date_ISO]]),Starlink[[#This Row],[Launch_Date_ISO]],DATEVALUE(Starlink[[#This Row],[Launch_Date_ISO]]))</f>
        <v>45937</v>
      </c>
      <c r="V9831" s="2" t="str">
        <f>IF(Starlink[[#This Row],[Decay_Date_ISO]]="","",IF(ISNUMBER(Starlink[[#This Row],[Decay_Date_ISO]]),Starlink[[#This Row],[Decay_Date_ISO]],DATEVALUE(Starlink[[#This Row],[Decay_Date_ISO]])))</f>
        <v/>
      </c>
    </row>
    <row r="9832" spans="1:22" x14ac:dyDescent="0.3">
      <c r="A9832" t="s">
        <v>41668</v>
      </c>
      <c r="B9832">
        <v>65896</v>
      </c>
      <c r="C9832" t="s">
        <v>41612</v>
      </c>
      <c r="D9832" t="s">
        <v>41669</v>
      </c>
      <c r="E9832" t="s">
        <v>41670</v>
      </c>
      <c r="F9832" t="s">
        <v>41671</v>
      </c>
      <c r="G9832" t="s">
        <v>25</v>
      </c>
      <c r="H9832" t="s">
        <v>26</v>
      </c>
      <c r="I9832" t="s">
        <v>13433</v>
      </c>
      <c r="J9832" t="s">
        <v>349</v>
      </c>
      <c r="K9832" t="s">
        <v>350</v>
      </c>
      <c r="L9832">
        <v>575</v>
      </c>
      <c r="M9832">
        <v>259</v>
      </c>
      <c r="N9832">
        <v>272</v>
      </c>
      <c r="O9832">
        <v>53.16</v>
      </c>
      <c r="P9832" t="s">
        <v>43</v>
      </c>
      <c r="Q9832" s="1">
        <v>45937</v>
      </c>
      <c r="S9832">
        <v>2025</v>
      </c>
      <c r="U9832" s="2">
        <f>IF(ISNUMBER(Starlink[[#This Row],[Launch_Date_ISO]]),Starlink[[#This Row],[Launch_Date_ISO]],DATEVALUE(Starlink[[#This Row],[Launch_Date_ISO]]))</f>
        <v>45937</v>
      </c>
      <c r="V9832" s="2" t="str">
        <f>IF(Starlink[[#This Row],[Decay_Date_ISO]]="","",IF(ISNUMBER(Starlink[[#This Row],[Decay_Date_ISO]]),Starlink[[#This Row],[Decay_Date_ISO]],DATEVALUE(Starlink[[#This Row],[Decay_Date_ISO]])))</f>
        <v/>
      </c>
    </row>
    <row r="9833" spans="1:22" x14ac:dyDescent="0.3">
      <c r="A9833" t="s">
        <v>41672</v>
      </c>
      <c r="B9833">
        <v>65897</v>
      </c>
      <c r="C9833" t="s">
        <v>41612</v>
      </c>
      <c r="D9833" t="s">
        <v>41673</v>
      </c>
      <c r="E9833" t="s">
        <v>41674</v>
      </c>
      <c r="F9833" t="s">
        <v>41675</v>
      </c>
      <c r="G9833" t="s">
        <v>25</v>
      </c>
      <c r="H9833" t="s">
        <v>26</v>
      </c>
      <c r="I9833" t="s">
        <v>13433</v>
      </c>
      <c r="J9833" t="s">
        <v>349</v>
      </c>
      <c r="K9833" t="s">
        <v>350</v>
      </c>
      <c r="L9833">
        <v>575</v>
      </c>
      <c r="M9833">
        <v>258</v>
      </c>
      <c r="N9833">
        <v>270</v>
      </c>
      <c r="O9833">
        <v>53.16</v>
      </c>
      <c r="P9833" t="s">
        <v>43</v>
      </c>
      <c r="Q9833" s="1">
        <v>45937</v>
      </c>
      <c r="S9833">
        <v>2025</v>
      </c>
      <c r="U9833" s="2">
        <f>IF(ISNUMBER(Starlink[[#This Row],[Launch_Date_ISO]]),Starlink[[#This Row],[Launch_Date_ISO]],DATEVALUE(Starlink[[#This Row],[Launch_Date_ISO]]))</f>
        <v>45937</v>
      </c>
      <c r="V9833" s="2" t="str">
        <f>IF(Starlink[[#This Row],[Decay_Date_ISO]]="","",IF(ISNUMBER(Starlink[[#This Row],[Decay_Date_ISO]]),Starlink[[#This Row],[Decay_Date_ISO]],DATEVALUE(Starlink[[#This Row],[Decay_Date_ISO]])))</f>
        <v/>
      </c>
    </row>
    <row r="9834" spans="1:22" x14ac:dyDescent="0.3">
      <c r="A9834" t="s">
        <v>41676</v>
      </c>
      <c r="B9834">
        <v>65898</v>
      </c>
      <c r="C9834" t="s">
        <v>41612</v>
      </c>
      <c r="D9834" t="s">
        <v>41677</v>
      </c>
      <c r="E9834" t="s">
        <v>41678</v>
      </c>
      <c r="F9834" t="s">
        <v>41679</v>
      </c>
      <c r="G9834" t="s">
        <v>25</v>
      </c>
      <c r="H9834" t="s">
        <v>26</v>
      </c>
      <c r="I9834" t="s">
        <v>13433</v>
      </c>
      <c r="J9834" t="s">
        <v>349</v>
      </c>
      <c r="K9834" t="s">
        <v>350</v>
      </c>
      <c r="L9834">
        <v>575</v>
      </c>
      <c r="M9834">
        <v>258</v>
      </c>
      <c r="N9834">
        <v>270</v>
      </c>
      <c r="O9834">
        <v>53.16</v>
      </c>
      <c r="P9834" t="s">
        <v>43</v>
      </c>
      <c r="Q9834" s="1">
        <v>45937</v>
      </c>
      <c r="S9834">
        <v>2025</v>
      </c>
      <c r="U9834" s="2">
        <f>IF(ISNUMBER(Starlink[[#This Row],[Launch_Date_ISO]]),Starlink[[#This Row],[Launch_Date_ISO]],DATEVALUE(Starlink[[#This Row],[Launch_Date_ISO]]))</f>
        <v>45937</v>
      </c>
      <c r="V9834" s="2" t="str">
        <f>IF(Starlink[[#This Row],[Decay_Date_ISO]]="","",IF(ISNUMBER(Starlink[[#This Row],[Decay_Date_ISO]]),Starlink[[#This Row],[Decay_Date_ISO]],DATEVALUE(Starlink[[#This Row],[Decay_Date_ISO]])))</f>
        <v/>
      </c>
    </row>
    <row r="9835" spans="1:22" x14ac:dyDescent="0.3">
      <c r="A9835" t="s">
        <v>41680</v>
      </c>
      <c r="B9835">
        <v>65899</v>
      </c>
      <c r="C9835" t="s">
        <v>41612</v>
      </c>
      <c r="D9835" t="s">
        <v>41681</v>
      </c>
      <c r="E9835" t="s">
        <v>41682</v>
      </c>
      <c r="F9835" t="s">
        <v>41683</v>
      </c>
      <c r="G9835" t="s">
        <v>25</v>
      </c>
      <c r="H9835" t="s">
        <v>26</v>
      </c>
      <c r="I9835" t="s">
        <v>13433</v>
      </c>
      <c r="J9835" t="s">
        <v>349</v>
      </c>
      <c r="K9835" t="s">
        <v>350</v>
      </c>
      <c r="L9835">
        <v>575</v>
      </c>
      <c r="M9835">
        <v>258</v>
      </c>
      <c r="N9835">
        <v>270</v>
      </c>
      <c r="O9835">
        <v>53.16</v>
      </c>
      <c r="P9835" t="s">
        <v>43</v>
      </c>
      <c r="Q9835" s="1">
        <v>45937</v>
      </c>
      <c r="S9835">
        <v>2025</v>
      </c>
      <c r="U9835" s="2">
        <f>IF(ISNUMBER(Starlink[[#This Row],[Launch_Date_ISO]]),Starlink[[#This Row],[Launch_Date_ISO]],DATEVALUE(Starlink[[#This Row],[Launch_Date_ISO]]))</f>
        <v>45937</v>
      </c>
      <c r="V9835" s="2" t="str">
        <f>IF(Starlink[[#This Row],[Decay_Date_ISO]]="","",IF(ISNUMBER(Starlink[[#This Row],[Decay_Date_ISO]]),Starlink[[#This Row],[Decay_Date_ISO]],DATEVALUE(Starlink[[#This Row],[Decay_Date_ISO]])))</f>
        <v/>
      </c>
    </row>
    <row r="9836" spans="1:22" x14ac:dyDescent="0.3">
      <c r="A9836" t="s">
        <v>41684</v>
      </c>
      <c r="B9836">
        <v>65900</v>
      </c>
      <c r="C9836" t="s">
        <v>41612</v>
      </c>
      <c r="D9836" t="s">
        <v>41685</v>
      </c>
      <c r="E9836" t="s">
        <v>41686</v>
      </c>
      <c r="F9836" t="s">
        <v>41687</v>
      </c>
      <c r="G9836" t="s">
        <v>25</v>
      </c>
      <c r="H9836" t="s">
        <v>26</v>
      </c>
      <c r="I9836" t="s">
        <v>13433</v>
      </c>
      <c r="J9836" t="s">
        <v>349</v>
      </c>
      <c r="K9836" t="s">
        <v>350</v>
      </c>
      <c r="L9836">
        <v>575</v>
      </c>
      <c r="M9836">
        <v>258</v>
      </c>
      <c r="N9836">
        <v>270</v>
      </c>
      <c r="O9836">
        <v>53.16</v>
      </c>
      <c r="P9836" t="s">
        <v>43</v>
      </c>
      <c r="Q9836" s="1">
        <v>45937</v>
      </c>
      <c r="S9836">
        <v>2025</v>
      </c>
      <c r="U9836" s="2">
        <f>IF(ISNUMBER(Starlink[[#This Row],[Launch_Date_ISO]]),Starlink[[#This Row],[Launch_Date_ISO]],DATEVALUE(Starlink[[#This Row],[Launch_Date_ISO]]))</f>
        <v>45937</v>
      </c>
      <c r="V9836" s="2" t="str">
        <f>IF(Starlink[[#This Row],[Decay_Date_ISO]]="","",IF(ISNUMBER(Starlink[[#This Row],[Decay_Date_ISO]]),Starlink[[#This Row],[Decay_Date_ISO]],DATEVALUE(Starlink[[#This Row],[Decay_Date_ISO]])))</f>
        <v/>
      </c>
    </row>
    <row r="9837" spans="1:22" x14ac:dyDescent="0.3">
      <c r="A9837" t="s">
        <v>41688</v>
      </c>
      <c r="B9837">
        <v>65901</v>
      </c>
      <c r="C9837" t="s">
        <v>41612</v>
      </c>
      <c r="D9837" t="s">
        <v>41689</v>
      </c>
      <c r="E9837" t="s">
        <v>41690</v>
      </c>
      <c r="F9837" t="s">
        <v>41691</v>
      </c>
      <c r="G9837" t="s">
        <v>25</v>
      </c>
      <c r="H9837" t="s">
        <v>26</v>
      </c>
      <c r="I9837" t="s">
        <v>13433</v>
      </c>
      <c r="J9837" t="s">
        <v>349</v>
      </c>
      <c r="K9837" t="s">
        <v>350</v>
      </c>
      <c r="L9837">
        <v>575</v>
      </c>
      <c r="M9837">
        <v>258</v>
      </c>
      <c r="N9837">
        <v>270</v>
      </c>
      <c r="O9837">
        <v>53.16</v>
      </c>
      <c r="P9837" t="s">
        <v>43</v>
      </c>
      <c r="Q9837" s="1">
        <v>45937</v>
      </c>
      <c r="S9837">
        <v>2025</v>
      </c>
      <c r="U9837" s="2">
        <f>IF(ISNUMBER(Starlink[[#This Row],[Launch_Date_ISO]]),Starlink[[#This Row],[Launch_Date_ISO]],DATEVALUE(Starlink[[#This Row],[Launch_Date_ISO]]))</f>
        <v>45937</v>
      </c>
      <c r="V9837" s="2" t="str">
        <f>IF(Starlink[[#This Row],[Decay_Date_ISO]]="","",IF(ISNUMBER(Starlink[[#This Row],[Decay_Date_ISO]]),Starlink[[#This Row],[Decay_Date_ISO]],DATEVALUE(Starlink[[#This Row],[Decay_Date_ISO]])))</f>
        <v/>
      </c>
    </row>
    <row r="9838" spans="1:22" x14ac:dyDescent="0.3">
      <c r="A9838" t="s">
        <v>41692</v>
      </c>
      <c r="B9838">
        <v>65902</v>
      </c>
      <c r="C9838" t="s">
        <v>41612</v>
      </c>
      <c r="D9838" t="s">
        <v>41693</v>
      </c>
      <c r="E9838" t="s">
        <v>41694</v>
      </c>
      <c r="F9838" t="s">
        <v>41695</v>
      </c>
      <c r="G9838" t="s">
        <v>25</v>
      </c>
      <c r="H9838" t="s">
        <v>26</v>
      </c>
      <c r="I9838" t="s">
        <v>13433</v>
      </c>
      <c r="J9838" t="s">
        <v>349</v>
      </c>
      <c r="K9838" t="s">
        <v>350</v>
      </c>
      <c r="L9838">
        <v>575</v>
      </c>
      <c r="M9838">
        <v>258</v>
      </c>
      <c r="N9838">
        <v>270</v>
      </c>
      <c r="O9838">
        <v>53.16</v>
      </c>
      <c r="P9838" t="s">
        <v>43</v>
      </c>
      <c r="Q9838" s="1">
        <v>45937</v>
      </c>
      <c r="S9838">
        <v>2025</v>
      </c>
      <c r="U9838" s="2">
        <f>IF(ISNUMBER(Starlink[[#This Row],[Launch_Date_ISO]]),Starlink[[#This Row],[Launch_Date_ISO]],DATEVALUE(Starlink[[#This Row],[Launch_Date_ISO]]))</f>
        <v>45937</v>
      </c>
      <c r="V9838" s="2" t="str">
        <f>IF(Starlink[[#This Row],[Decay_Date_ISO]]="","",IF(ISNUMBER(Starlink[[#This Row],[Decay_Date_ISO]]),Starlink[[#This Row],[Decay_Date_ISO]],DATEVALUE(Starlink[[#This Row],[Decay_Date_ISO]])))</f>
        <v/>
      </c>
    </row>
    <row r="9839" spans="1:22" x14ac:dyDescent="0.3">
      <c r="A9839" t="s">
        <v>41696</v>
      </c>
      <c r="B9839">
        <v>65903</v>
      </c>
      <c r="C9839" t="s">
        <v>41612</v>
      </c>
      <c r="D9839" t="s">
        <v>41697</v>
      </c>
      <c r="E9839" t="s">
        <v>41698</v>
      </c>
      <c r="F9839" t="s">
        <v>41699</v>
      </c>
      <c r="G9839" t="s">
        <v>25</v>
      </c>
      <c r="H9839" t="s">
        <v>26</v>
      </c>
      <c r="I9839" t="s">
        <v>13433</v>
      </c>
      <c r="J9839" t="s">
        <v>349</v>
      </c>
      <c r="K9839" t="s">
        <v>350</v>
      </c>
      <c r="L9839">
        <v>575</v>
      </c>
      <c r="M9839">
        <v>258</v>
      </c>
      <c r="N9839">
        <v>270</v>
      </c>
      <c r="O9839">
        <v>53.16</v>
      </c>
      <c r="P9839" t="s">
        <v>43</v>
      </c>
      <c r="Q9839" s="1">
        <v>45937</v>
      </c>
      <c r="S9839">
        <v>2025</v>
      </c>
      <c r="U9839" s="2">
        <f>IF(ISNUMBER(Starlink[[#This Row],[Launch_Date_ISO]]),Starlink[[#This Row],[Launch_Date_ISO]],DATEVALUE(Starlink[[#This Row],[Launch_Date_ISO]]))</f>
        <v>45937</v>
      </c>
      <c r="V9839" s="2" t="str">
        <f>IF(Starlink[[#This Row],[Decay_Date_ISO]]="","",IF(ISNUMBER(Starlink[[#This Row],[Decay_Date_ISO]]),Starlink[[#This Row],[Decay_Date_ISO]],DATEVALUE(Starlink[[#This Row],[Decay_Date_ISO]])))</f>
        <v/>
      </c>
    </row>
    <row r="9840" spans="1:22" x14ac:dyDescent="0.3">
      <c r="A9840" t="s">
        <v>41700</v>
      </c>
      <c r="B9840">
        <v>65904</v>
      </c>
      <c r="C9840" t="s">
        <v>41612</v>
      </c>
      <c r="D9840" t="s">
        <v>41701</v>
      </c>
      <c r="E9840" t="s">
        <v>41702</v>
      </c>
      <c r="F9840" t="s">
        <v>41703</v>
      </c>
      <c r="G9840" t="s">
        <v>25</v>
      </c>
      <c r="H9840" t="s">
        <v>26</v>
      </c>
      <c r="I9840" t="s">
        <v>13433</v>
      </c>
      <c r="J9840" t="s">
        <v>349</v>
      </c>
      <c r="K9840" t="s">
        <v>350</v>
      </c>
      <c r="L9840">
        <v>575</v>
      </c>
      <c r="M9840">
        <v>258</v>
      </c>
      <c r="N9840">
        <v>270</v>
      </c>
      <c r="O9840">
        <v>53.16</v>
      </c>
      <c r="P9840" t="s">
        <v>43</v>
      </c>
      <c r="Q9840" s="1">
        <v>45937</v>
      </c>
      <c r="S9840">
        <v>2025</v>
      </c>
      <c r="U9840" s="2">
        <f>IF(ISNUMBER(Starlink[[#This Row],[Launch_Date_ISO]]),Starlink[[#This Row],[Launch_Date_ISO]],DATEVALUE(Starlink[[#This Row],[Launch_Date_ISO]]))</f>
        <v>45937</v>
      </c>
      <c r="V9840" s="2" t="str">
        <f>IF(Starlink[[#This Row],[Decay_Date_ISO]]="","",IF(ISNUMBER(Starlink[[#This Row],[Decay_Date_ISO]]),Starlink[[#This Row],[Decay_Date_ISO]],DATEVALUE(Starlink[[#This Row],[Decay_Date_ISO]])))</f>
        <v/>
      </c>
    </row>
    <row r="9841" spans="1:22" x14ac:dyDescent="0.3">
      <c r="A9841" t="s">
        <v>41704</v>
      </c>
      <c r="B9841">
        <v>65905</v>
      </c>
      <c r="C9841" t="s">
        <v>41612</v>
      </c>
      <c r="D9841" t="s">
        <v>41705</v>
      </c>
      <c r="E9841" t="s">
        <v>41706</v>
      </c>
      <c r="F9841" t="s">
        <v>41707</v>
      </c>
      <c r="G9841" t="s">
        <v>25</v>
      </c>
      <c r="H9841" t="s">
        <v>26</v>
      </c>
      <c r="I9841" t="s">
        <v>13433</v>
      </c>
      <c r="J9841" t="s">
        <v>349</v>
      </c>
      <c r="K9841" t="s">
        <v>350</v>
      </c>
      <c r="L9841">
        <v>575</v>
      </c>
      <c r="M9841">
        <v>258</v>
      </c>
      <c r="N9841">
        <v>270</v>
      </c>
      <c r="O9841">
        <v>53.16</v>
      </c>
      <c r="P9841" t="s">
        <v>43</v>
      </c>
      <c r="Q9841" s="1">
        <v>45937</v>
      </c>
      <c r="S9841">
        <v>2025</v>
      </c>
      <c r="U9841" s="2">
        <f>IF(ISNUMBER(Starlink[[#This Row],[Launch_Date_ISO]]),Starlink[[#This Row],[Launch_Date_ISO]],DATEVALUE(Starlink[[#This Row],[Launch_Date_ISO]]))</f>
        <v>45937</v>
      </c>
      <c r="V9841" s="2" t="str">
        <f>IF(Starlink[[#This Row],[Decay_Date_ISO]]="","",IF(ISNUMBER(Starlink[[#This Row],[Decay_Date_ISO]]),Starlink[[#This Row],[Decay_Date_ISO]],DATEVALUE(Starlink[[#This Row],[Decay_Date_ISO]])))</f>
        <v/>
      </c>
    </row>
    <row r="9842" spans="1:22" x14ac:dyDescent="0.3">
      <c r="A9842" t="s">
        <v>41708</v>
      </c>
      <c r="B9842">
        <v>65906</v>
      </c>
      <c r="C9842" t="s">
        <v>41612</v>
      </c>
      <c r="D9842" t="s">
        <v>41709</v>
      </c>
      <c r="E9842" t="s">
        <v>41710</v>
      </c>
      <c r="F9842" t="s">
        <v>41711</v>
      </c>
      <c r="G9842" t="s">
        <v>25</v>
      </c>
      <c r="H9842" t="s">
        <v>26</v>
      </c>
      <c r="I9842" t="s">
        <v>13433</v>
      </c>
      <c r="J9842" t="s">
        <v>349</v>
      </c>
      <c r="K9842" t="s">
        <v>350</v>
      </c>
      <c r="L9842">
        <v>575</v>
      </c>
      <c r="M9842">
        <v>258</v>
      </c>
      <c r="N9842">
        <v>270</v>
      </c>
      <c r="O9842">
        <v>53.16</v>
      </c>
      <c r="P9842" t="s">
        <v>43</v>
      </c>
      <c r="Q9842" s="1">
        <v>45937</v>
      </c>
      <c r="S9842">
        <v>2025</v>
      </c>
      <c r="U9842" s="2">
        <f>IF(ISNUMBER(Starlink[[#This Row],[Launch_Date_ISO]]),Starlink[[#This Row],[Launch_Date_ISO]],DATEVALUE(Starlink[[#This Row],[Launch_Date_ISO]]))</f>
        <v>45937</v>
      </c>
      <c r="V9842" s="2" t="str">
        <f>IF(Starlink[[#This Row],[Decay_Date_ISO]]="","",IF(ISNUMBER(Starlink[[#This Row],[Decay_Date_ISO]]),Starlink[[#This Row],[Decay_Date_ISO]],DATEVALUE(Starlink[[#This Row],[Decay_Date_ISO]])))</f>
        <v/>
      </c>
    </row>
    <row r="9843" spans="1:22" x14ac:dyDescent="0.3">
      <c r="A9843" t="s">
        <v>41712</v>
      </c>
      <c r="B9843">
        <v>65907</v>
      </c>
      <c r="C9843" t="s">
        <v>41612</v>
      </c>
      <c r="D9843" t="s">
        <v>41713</v>
      </c>
      <c r="E9843" t="s">
        <v>41714</v>
      </c>
      <c r="F9843" t="s">
        <v>41715</v>
      </c>
      <c r="G9843" t="s">
        <v>25</v>
      </c>
      <c r="H9843" t="s">
        <v>26</v>
      </c>
      <c r="I9843" t="s">
        <v>13433</v>
      </c>
      <c r="J9843" t="s">
        <v>349</v>
      </c>
      <c r="K9843" t="s">
        <v>350</v>
      </c>
      <c r="L9843">
        <v>575</v>
      </c>
      <c r="M9843">
        <v>258</v>
      </c>
      <c r="N9843">
        <v>270</v>
      </c>
      <c r="O9843">
        <v>53.16</v>
      </c>
      <c r="P9843" t="s">
        <v>43</v>
      </c>
      <c r="Q9843" s="1">
        <v>45937</v>
      </c>
      <c r="S9843">
        <v>2025</v>
      </c>
      <c r="U9843" s="2">
        <f>IF(ISNUMBER(Starlink[[#This Row],[Launch_Date_ISO]]),Starlink[[#This Row],[Launch_Date_ISO]],DATEVALUE(Starlink[[#This Row],[Launch_Date_ISO]]))</f>
        <v>45937</v>
      </c>
      <c r="V9843" s="2" t="str">
        <f>IF(Starlink[[#This Row],[Decay_Date_ISO]]="","",IF(ISNUMBER(Starlink[[#This Row],[Decay_Date_ISO]]),Starlink[[#This Row],[Decay_Date_ISO]],DATEVALUE(Starlink[[#This Row],[Decay_Date_ISO]])))</f>
        <v/>
      </c>
    </row>
    <row r="9844" spans="1:22" x14ac:dyDescent="0.3">
      <c r="A9844" t="s">
        <v>41716</v>
      </c>
      <c r="B9844">
        <v>65908</v>
      </c>
      <c r="C9844" t="s">
        <v>41612</v>
      </c>
      <c r="D9844" t="s">
        <v>41717</v>
      </c>
      <c r="E9844" t="s">
        <v>41718</v>
      </c>
      <c r="F9844" t="s">
        <v>41719</v>
      </c>
      <c r="G9844" t="s">
        <v>25</v>
      </c>
      <c r="H9844" t="s">
        <v>26</v>
      </c>
      <c r="I9844" t="s">
        <v>13433</v>
      </c>
      <c r="J9844" t="s">
        <v>349</v>
      </c>
      <c r="K9844" t="s">
        <v>350</v>
      </c>
      <c r="L9844">
        <v>575</v>
      </c>
      <c r="M9844">
        <v>258</v>
      </c>
      <c r="N9844">
        <v>270</v>
      </c>
      <c r="O9844">
        <v>53.16</v>
      </c>
      <c r="P9844" t="s">
        <v>43</v>
      </c>
      <c r="Q9844" s="1">
        <v>45937</v>
      </c>
      <c r="S9844">
        <v>2025</v>
      </c>
      <c r="U9844" s="2">
        <f>IF(ISNUMBER(Starlink[[#This Row],[Launch_Date_ISO]]),Starlink[[#This Row],[Launch_Date_ISO]],DATEVALUE(Starlink[[#This Row],[Launch_Date_ISO]]))</f>
        <v>45937</v>
      </c>
      <c r="V9844" s="2" t="str">
        <f>IF(Starlink[[#This Row],[Decay_Date_ISO]]="","",IF(ISNUMBER(Starlink[[#This Row],[Decay_Date_ISO]]),Starlink[[#This Row],[Decay_Date_ISO]],DATEVALUE(Starlink[[#This Row],[Decay_Date_ISO]])))</f>
        <v/>
      </c>
    </row>
    <row r="9845" spans="1:22" x14ac:dyDescent="0.3">
      <c r="A9845" t="s">
        <v>41720</v>
      </c>
      <c r="B9845">
        <v>65909</v>
      </c>
      <c r="C9845" t="s">
        <v>41612</v>
      </c>
      <c r="D9845" t="s">
        <v>41721</v>
      </c>
      <c r="E9845" t="s">
        <v>41722</v>
      </c>
      <c r="F9845" t="s">
        <v>41723</v>
      </c>
      <c r="G9845" t="s">
        <v>25</v>
      </c>
      <c r="H9845" t="s">
        <v>26</v>
      </c>
      <c r="I9845" t="s">
        <v>13433</v>
      </c>
      <c r="J9845" t="s">
        <v>349</v>
      </c>
      <c r="K9845" t="s">
        <v>350</v>
      </c>
      <c r="L9845">
        <v>575</v>
      </c>
      <c r="M9845">
        <v>258</v>
      </c>
      <c r="N9845">
        <v>270</v>
      </c>
      <c r="O9845">
        <v>53.16</v>
      </c>
      <c r="P9845" t="s">
        <v>43</v>
      </c>
      <c r="Q9845" s="1">
        <v>45937</v>
      </c>
      <c r="S9845">
        <v>2025</v>
      </c>
      <c r="U9845" s="2">
        <f>IF(ISNUMBER(Starlink[[#This Row],[Launch_Date_ISO]]),Starlink[[#This Row],[Launch_Date_ISO]],DATEVALUE(Starlink[[#This Row],[Launch_Date_ISO]]))</f>
        <v>45937</v>
      </c>
      <c r="V9845" s="2" t="str">
        <f>IF(Starlink[[#This Row],[Decay_Date_ISO]]="","",IF(ISNUMBER(Starlink[[#This Row],[Decay_Date_ISO]]),Starlink[[#This Row],[Decay_Date_ISO]],DATEVALUE(Starlink[[#This Row],[Decay_Date_ISO]])))</f>
        <v/>
      </c>
    </row>
    <row r="9846" spans="1:22" x14ac:dyDescent="0.3">
      <c r="A9846" t="s">
        <v>41724</v>
      </c>
      <c r="B9846">
        <v>65910</v>
      </c>
      <c r="C9846" t="s">
        <v>41725</v>
      </c>
      <c r="D9846" t="s">
        <v>41726</v>
      </c>
      <c r="E9846" t="s">
        <v>41727</v>
      </c>
      <c r="F9846" t="s">
        <v>41728</v>
      </c>
      <c r="G9846" t="s">
        <v>25</v>
      </c>
      <c r="H9846" t="s">
        <v>26</v>
      </c>
      <c r="I9846" t="s">
        <v>41729</v>
      </c>
      <c r="J9846" t="s">
        <v>349</v>
      </c>
      <c r="K9846" t="s">
        <v>350</v>
      </c>
      <c r="L9846">
        <v>575</v>
      </c>
      <c r="M9846">
        <v>263</v>
      </c>
      <c r="N9846">
        <v>265</v>
      </c>
      <c r="O9846">
        <v>53.16</v>
      </c>
      <c r="P9846" t="s">
        <v>43</v>
      </c>
      <c r="Q9846" s="1">
        <v>45938</v>
      </c>
      <c r="S9846">
        <v>2025</v>
      </c>
      <c r="U9846" s="2">
        <f>IF(ISNUMBER(Starlink[[#This Row],[Launch_Date_ISO]]),Starlink[[#This Row],[Launch_Date_ISO]],DATEVALUE(Starlink[[#This Row],[Launch_Date_ISO]]))</f>
        <v>45938</v>
      </c>
      <c r="V9846" s="2" t="str">
        <f>IF(Starlink[[#This Row],[Decay_Date_ISO]]="","",IF(ISNUMBER(Starlink[[#This Row],[Decay_Date_ISO]]),Starlink[[#This Row],[Decay_Date_ISO]],DATEVALUE(Starlink[[#This Row],[Decay_Date_ISO]])))</f>
        <v/>
      </c>
    </row>
    <row r="9847" spans="1:22" x14ac:dyDescent="0.3">
      <c r="A9847" t="s">
        <v>41730</v>
      </c>
      <c r="B9847">
        <v>65911</v>
      </c>
      <c r="C9847" t="s">
        <v>41725</v>
      </c>
      <c r="D9847" t="s">
        <v>41731</v>
      </c>
      <c r="E9847" t="s">
        <v>41732</v>
      </c>
      <c r="F9847" t="s">
        <v>41733</v>
      </c>
      <c r="G9847" t="s">
        <v>25</v>
      </c>
      <c r="H9847" t="s">
        <v>26</v>
      </c>
      <c r="I9847" t="s">
        <v>41729</v>
      </c>
      <c r="J9847" t="s">
        <v>349</v>
      </c>
      <c r="K9847" t="s">
        <v>350</v>
      </c>
      <c r="L9847">
        <v>575</v>
      </c>
      <c r="M9847">
        <v>263</v>
      </c>
      <c r="N9847">
        <v>264</v>
      </c>
      <c r="O9847">
        <v>53.16</v>
      </c>
      <c r="P9847" t="s">
        <v>43</v>
      </c>
      <c r="Q9847" s="1">
        <v>45938</v>
      </c>
      <c r="S9847">
        <v>2025</v>
      </c>
      <c r="U9847" s="2">
        <f>IF(ISNUMBER(Starlink[[#This Row],[Launch_Date_ISO]]),Starlink[[#This Row],[Launch_Date_ISO]],DATEVALUE(Starlink[[#This Row],[Launch_Date_ISO]]))</f>
        <v>45938</v>
      </c>
      <c r="V9847" s="2" t="str">
        <f>IF(Starlink[[#This Row],[Decay_Date_ISO]]="","",IF(ISNUMBER(Starlink[[#This Row],[Decay_Date_ISO]]),Starlink[[#This Row],[Decay_Date_ISO]],DATEVALUE(Starlink[[#This Row],[Decay_Date_ISO]])))</f>
        <v/>
      </c>
    </row>
    <row r="9848" spans="1:22" x14ac:dyDescent="0.3">
      <c r="A9848" t="s">
        <v>41734</v>
      </c>
      <c r="B9848">
        <v>65912</v>
      </c>
      <c r="C9848" t="s">
        <v>41725</v>
      </c>
      <c r="D9848" t="s">
        <v>41735</v>
      </c>
      <c r="E9848" t="s">
        <v>41736</v>
      </c>
      <c r="F9848" t="s">
        <v>41737</v>
      </c>
      <c r="G9848" t="s">
        <v>25</v>
      </c>
      <c r="H9848" t="s">
        <v>26</v>
      </c>
      <c r="I9848" t="s">
        <v>41729</v>
      </c>
      <c r="J9848" t="s">
        <v>349</v>
      </c>
      <c r="K9848" t="s">
        <v>350</v>
      </c>
      <c r="L9848">
        <v>575</v>
      </c>
      <c r="M9848">
        <v>263</v>
      </c>
      <c r="N9848">
        <v>264</v>
      </c>
      <c r="O9848">
        <v>53.16</v>
      </c>
      <c r="P9848" t="s">
        <v>43</v>
      </c>
      <c r="Q9848" s="1">
        <v>45938</v>
      </c>
      <c r="S9848">
        <v>2025</v>
      </c>
      <c r="U9848" s="2">
        <f>IF(ISNUMBER(Starlink[[#This Row],[Launch_Date_ISO]]),Starlink[[#This Row],[Launch_Date_ISO]],DATEVALUE(Starlink[[#This Row],[Launch_Date_ISO]]))</f>
        <v>45938</v>
      </c>
      <c r="V9848" s="2" t="str">
        <f>IF(Starlink[[#This Row],[Decay_Date_ISO]]="","",IF(ISNUMBER(Starlink[[#This Row],[Decay_Date_ISO]]),Starlink[[#This Row],[Decay_Date_ISO]],DATEVALUE(Starlink[[#This Row],[Decay_Date_ISO]])))</f>
        <v/>
      </c>
    </row>
    <row r="9849" spans="1:22" x14ac:dyDescent="0.3">
      <c r="A9849" t="s">
        <v>41738</v>
      </c>
      <c r="B9849">
        <v>65913</v>
      </c>
      <c r="C9849" t="s">
        <v>41725</v>
      </c>
      <c r="D9849" t="s">
        <v>41739</v>
      </c>
      <c r="E9849" t="s">
        <v>41740</v>
      </c>
      <c r="F9849" t="s">
        <v>41741</v>
      </c>
      <c r="G9849" t="s">
        <v>25</v>
      </c>
      <c r="H9849" t="s">
        <v>26</v>
      </c>
      <c r="I9849" t="s">
        <v>41729</v>
      </c>
      <c r="J9849" t="s">
        <v>349</v>
      </c>
      <c r="K9849" t="s">
        <v>350</v>
      </c>
      <c r="L9849">
        <v>575</v>
      </c>
      <c r="M9849">
        <v>263</v>
      </c>
      <c r="N9849">
        <v>264</v>
      </c>
      <c r="O9849">
        <v>53.16</v>
      </c>
      <c r="P9849" t="s">
        <v>43</v>
      </c>
      <c r="Q9849" s="1">
        <v>45938</v>
      </c>
      <c r="S9849">
        <v>2025</v>
      </c>
      <c r="U9849" s="2">
        <f>IF(ISNUMBER(Starlink[[#This Row],[Launch_Date_ISO]]),Starlink[[#This Row],[Launch_Date_ISO]],DATEVALUE(Starlink[[#This Row],[Launch_Date_ISO]]))</f>
        <v>45938</v>
      </c>
      <c r="V9849" s="2" t="str">
        <f>IF(Starlink[[#This Row],[Decay_Date_ISO]]="","",IF(ISNUMBER(Starlink[[#This Row],[Decay_Date_ISO]]),Starlink[[#This Row],[Decay_Date_ISO]],DATEVALUE(Starlink[[#This Row],[Decay_Date_ISO]])))</f>
        <v/>
      </c>
    </row>
    <row r="9850" spans="1:22" x14ac:dyDescent="0.3">
      <c r="A9850" t="s">
        <v>41742</v>
      </c>
      <c r="B9850">
        <v>65914</v>
      </c>
      <c r="C9850" t="s">
        <v>41725</v>
      </c>
      <c r="D9850" t="s">
        <v>41743</v>
      </c>
      <c r="E9850" t="s">
        <v>41744</v>
      </c>
      <c r="F9850" t="s">
        <v>41745</v>
      </c>
      <c r="G9850" t="s">
        <v>25</v>
      </c>
      <c r="H9850" t="s">
        <v>26</v>
      </c>
      <c r="I9850" t="s">
        <v>41729</v>
      </c>
      <c r="J9850" t="s">
        <v>349</v>
      </c>
      <c r="K9850" t="s">
        <v>350</v>
      </c>
      <c r="L9850">
        <v>575</v>
      </c>
      <c r="M9850">
        <v>263</v>
      </c>
      <c r="N9850">
        <v>264</v>
      </c>
      <c r="O9850">
        <v>53.16</v>
      </c>
      <c r="P9850" t="s">
        <v>43</v>
      </c>
      <c r="Q9850" s="1">
        <v>45938</v>
      </c>
      <c r="S9850">
        <v>2025</v>
      </c>
      <c r="U9850" s="2">
        <f>IF(ISNUMBER(Starlink[[#This Row],[Launch_Date_ISO]]),Starlink[[#This Row],[Launch_Date_ISO]],DATEVALUE(Starlink[[#This Row],[Launch_Date_ISO]]))</f>
        <v>45938</v>
      </c>
      <c r="V9850" s="2" t="str">
        <f>IF(Starlink[[#This Row],[Decay_Date_ISO]]="","",IF(ISNUMBER(Starlink[[#This Row],[Decay_Date_ISO]]),Starlink[[#This Row],[Decay_Date_ISO]],DATEVALUE(Starlink[[#This Row],[Decay_Date_ISO]])))</f>
        <v/>
      </c>
    </row>
    <row r="9851" spans="1:22" x14ac:dyDescent="0.3">
      <c r="A9851" t="s">
        <v>41746</v>
      </c>
      <c r="B9851">
        <v>65915</v>
      </c>
      <c r="C9851" t="s">
        <v>41725</v>
      </c>
      <c r="D9851" t="s">
        <v>41747</v>
      </c>
      <c r="E9851" t="s">
        <v>41748</v>
      </c>
      <c r="F9851" t="s">
        <v>41749</v>
      </c>
      <c r="G9851" t="s">
        <v>25</v>
      </c>
      <c r="H9851" t="s">
        <v>26</v>
      </c>
      <c r="I9851" t="s">
        <v>41729</v>
      </c>
      <c r="J9851" t="s">
        <v>349</v>
      </c>
      <c r="K9851" t="s">
        <v>350</v>
      </c>
      <c r="L9851">
        <v>575</v>
      </c>
      <c r="M9851">
        <v>263</v>
      </c>
      <c r="N9851">
        <v>264</v>
      </c>
      <c r="O9851">
        <v>53.16</v>
      </c>
      <c r="P9851" t="s">
        <v>43</v>
      </c>
      <c r="Q9851" s="1">
        <v>45938</v>
      </c>
      <c r="S9851">
        <v>2025</v>
      </c>
      <c r="U9851" s="2">
        <f>IF(ISNUMBER(Starlink[[#This Row],[Launch_Date_ISO]]),Starlink[[#This Row],[Launch_Date_ISO]],DATEVALUE(Starlink[[#This Row],[Launch_Date_ISO]]))</f>
        <v>45938</v>
      </c>
      <c r="V9851" s="2" t="str">
        <f>IF(Starlink[[#This Row],[Decay_Date_ISO]]="","",IF(ISNUMBER(Starlink[[#This Row],[Decay_Date_ISO]]),Starlink[[#This Row],[Decay_Date_ISO]],DATEVALUE(Starlink[[#This Row],[Decay_Date_ISO]])))</f>
        <v/>
      </c>
    </row>
    <row r="9852" spans="1:22" x14ac:dyDescent="0.3">
      <c r="A9852" t="s">
        <v>41750</v>
      </c>
      <c r="B9852">
        <v>65916</v>
      </c>
      <c r="C9852" t="s">
        <v>41725</v>
      </c>
      <c r="D9852" t="s">
        <v>41751</v>
      </c>
      <c r="E9852" t="s">
        <v>41752</v>
      </c>
      <c r="F9852" t="s">
        <v>41753</v>
      </c>
      <c r="G9852" t="s">
        <v>25</v>
      </c>
      <c r="H9852" t="s">
        <v>26</v>
      </c>
      <c r="I9852" t="s">
        <v>41729</v>
      </c>
      <c r="J9852" t="s">
        <v>349</v>
      </c>
      <c r="K9852" t="s">
        <v>350</v>
      </c>
      <c r="L9852">
        <v>575</v>
      </c>
      <c r="M9852">
        <v>262</v>
      </c>
      <c r="N9852">
        <v>264</v>
      </c>
      <c r="O9852">
        <v>53.16</v>
      </c>
      <c r="P9852" t="s">
        <v>43</v>
      </c>
      <c r="Q9852" s="1">
        <v>45938</v>
      </c>
      <c r="S9852">
        <v>2025</v>
      </c>
      <c r="U9852" s="2">
        <f>IF(ISNUMBER(Starlink[[#This Row],[Launch_Date_ISO]]),Starlink[[#This Row],[Launch_Date_ISO]],DATEVALUE(Starlink[[#This Row],[Launch_Date_ISO]]))</f>
        <v>45938</v>
      </c>
      <c r="V9852" s="2" t="str">
        <f>IF(Starlink[[#This Row],[Decay_Date_ISO]]="","",IF(ISNUMBER(Starlink[[#This Row],[Decay_Date_ISO]]),Starlink[[#This Row],[Decay_Date_ISO]],DATEVALUE(Starlink[[#This Row],[Decay_Date_ISO]])))</f>
        <v/>
      </c>
    </row>
    <row r="9853" spans="1:22" x14ac:dyDescent="0.3">
      <c r="A9853" t="s">
        <v>41754</v>
      </c>
      <c r="B9853">
        <v>65917</v>
      </c>
      <c r="C9853" t="s">
        <v>41725</v>
      </c>
      <c r="D9853" t="s">
        <v>41755</v>
      </c>
      <c r="E9853" t="s">
        <v>41756</v>
      </c>
      <c r="F9853" t="s">
        <v>41757</v>
      </c>
      <c r="G9853" t="s">
        <v>25</v>
      </c>
      <c r="H9853" t="s">
        <v>26</v>
      </c>
      <c r="I9853" t="s">
        <v>41729</v>
      </c>
      <c r="J9853" t="s">
        <v>349</v>
      </c>
      <c r="K9853" t="s">
        <v>350</v>
      </c>
      <c r="L9853">
        <v>575</v>
      </c>
      <c r="M9853">
        <v>262</v>
      </c>
      <c r="N9853">
        <v>264</v>
      </c>
      <c r="O9853">
        <v>53.16</v>
      </c>
      <c r="P9853" t="s">
        <v>43</v>
      </c>
      <c r="Q9853" s="1">
        <v>45938</v>
      </c>
      <c r="S9853">
        <v>2025</v>
      </c>
      <c r="U9853" s="2">
        <f>IF(ISNUMBER(Starlink[[#This Row],[Launch_Date_ISO]]),Starlink[[#This Row],[Launch_Date_ISO]],DATEVALUE(Starlink[[#This Row],[Launch_Date_ISO]]))</f>
        <v>45938</v>
      </c>
      <c r="V9853" s="2" t="str">
        <f>IF(Starlink[[#This Row],[Decay_Date_ISO]]="","",IF(ISNUMBER(Starlink[[#This Row],[Decay_Date_ISO]]),Starlink[[#This Row],[Decay_Date_ISO]],DATEVALUE(Starlink[[#This Row],[Decay_Date_ISO]])))</f>
        <v/>
      </c>
    </row>
    <row r="9854" spans="1:22" x14ac:dyDescent="0.3">
      <c r="A9854" t="s">
        <v>41758</v>
      </c>
      <c r="B9854">
        <v>65918</v>
      </c>
      <c r="C9854" t="s">
        <v>41725</v>
      </c>
      <c r="D9854" t="s">
        <v>41759</v>
      </c>
      <c r="E9854" t="s">
        <v>41760</v>
      </c>
      <c r="F9854" t="s">
        <v>41761</v>
      </c>
      <c r="G9854" t="s">
        <v>25</v>
      </c>
      <c r="H9854" t="s">
        <v>26</v>
      </c>
      <c r="I9854" t="s">
        <v>41729</v>
      </c>
      <c r="J9854" t="s">
        <v>349</v>
      </c>
      <c r="K9854" t="s">
        <v>350</v>
      </c>
      <c r="L9854">
        <v>575</v>
      </c>
      <c r="M9854">
        <v>262</v>
      </c>
      <c r="N9854">
        <v>264</v>
      </c>
      <c r="O9854">
        <v>53.16</v>
      </c>
      <c r="P9854" t="s">
        <v>43</v>
      </c>
      <c r="Q9854" s="1">
        <v>45938</v>
      </c>
      <c r="S9854">
        <v>2025</v>
      </c>
      <c r="U9854" s="2">
        <f>IF(ISNUMBER(Starlink[[#This Row],[Launch_Date_ISO]]),Starlink[[#This Row],[Launch_Date_ISO]],DATEVALUE(Starlink[[#This Row],[Launch_Date_ISO]]))</f>
        <v>45938</v>
      </c>
      <c r="V9854" s="2" t="str">
        <f>IF(Starlink[[#This Row],[Decay_Date_ISO]]="","",IF(ISNUMBER(Starlink[[#This Row],[Decay_Date_ISO]]),Starlink[[#This Row],[Decay_Date_ISO]],DATEVALUE(Starlink[[#This Row],[Decay_Date_ISO]])))</f>
        <v/>
      </c>
    </row>
    <row r="9855" spans="1:22" x14ac:dyDescent="0.3">
      <c r="A9855" t="s">
        <v>41762</v>
      </c>
      <c r="B9855">
        <v>65919</v>
      </c>
      <c r="C9855" t="s">
        <v>41725</v>
      </c>
      <c r="D9855" t="s">
        <v>41763</v>
      </c>
      <c r="E9855" t="s">
        <v>41764</v>
      </c>
      <c r="F9855" t="s">
        <v>41765</v>
      </c>
      <c r="G9855" t="s">
        <v>25</v>
      </c>
      <c r="H9855" t="s">
        <v>26</v>
      </c>
      <c r="I9855" t="s">
        <v>41729</v>
      </c>
      <c r="J9855" t="s">
        <v>349</v>
      </c>
      <c r="K9855" t="s">
        <v>350</v>
      </c>
      <c r="L9855">
        <v>575</v>
      </c>
      <c r="M9855">
        <v>262</v>
      </c>
      <c r="N9855">
        <v>264</v>
      </c>
      <c r="O9855">
        <v>53.16</v>
      </c>
      <c r="P9855" t="s">
        <v>43</v>
      </c>
      <c r="Q9855" s="1">
        <v>45938</v>
      </c>
      <c r="S9855">
        <v>2025</v>
      </c>
      <c r="U9855" s="2">
        <f>IF(ISNUMBER(Starlink[[#This Row],[Launch_Date_ISO]]),Starlink[[#This Row],[Launch_Date_ISO]],DATEVALUE(Starlink[[#This Row],[Launch_Date_ISO]]))</f>
        <v>45938</v>
      </c>
      <c r="V9855" s="2" t="str">
        <f>IF(Starlink[[#This Row],[Decay_Date_ISO]]="","",IF(ISNUMBER(Starlink[[#This Row],[Decay_Date_ISO]]),Starlink[[#This Row],[Decay_Date_ISO]],DATEVALUE(Starlink[[#This Row],[Decay_Date_ISO]])))</f>
        <v/>
      </c>
    </row>
    <row r="9856" spans="1:22" x14ac:dyDescent="0.3">
      <c r="A9856" t="s">
        <v>41766</v>
      </c>
      <c r="B9856">
        <v>65920</v>
      </c>
      <c r="C9856" t="s">
        <v>41725</v>
      </c>
      <c r="D9856" t="s">
        <v>41767</v>
      </c>
      <c r="E9856" t="s">
        <v>41768</v>
      </c>
      <c r="F9856" t="s">
        <v>41769</v>
      </c>
      <c r="G9856" t="s">
        <v>25</v>
      </c>
      <c r="H9856" t="s">
        <v>26</v>
      </c>
      <c r="I9856" t="s">
        <v>41729</v>
      </c>
      <c r="J9856" t="s">
        <v>349</v>
      </c>
      <c r="K9856" t="s">
        <v>350</v>
      </c>
      <c r="L9856">
        <v>575</v>
      </c>
      <c r="M9856">
        <v>262</v>
      </c>
      <c r="N9856">
        <v>264</v>
      </c>
      <c r="O9856">
        <v>53.16</v>
      </c>
      <c r="P9856" t="s">
        <v>43</v>
      </c>
      <c r="Q9856" s="1">
        <v>45938</v>
      </c>
      <c r="S9856">
        <v>2025</v>
      </c>
      <c r="U9856" s="2">
        <f>IF(ISNUMBER(Starlink[[#This Row],[Launch_Date_ISO]]),Starlink[[#This Row],[Launch_Date_ISO]],DATEVALUE(Starlink[[#This Row],[Launch_Date_ISO]]))</f>
        <v>45938</v>
      </c>
      <c r="V9856" s="2" t="str">
        <f>IF(Starlink[[#This Row],[Decay_Date_ISO]]="","",IF(ISNUMBER(Starlink[[#This Row],[Decay_Date_ISO]]),Starlink[[#This Row],[Decay_Date_ISO]],DATEVALUE(Starlink[[#This Row],[Decay_Date_ISO]])))</f>
        <v/>
      </c>
    </row>
    <row r="9857" spans="1:22" x14ac:dyDescent="0.3">
      <c r="A9857" t="s">
        <v>41770</v>
      </c>
      <c r="B9857">
        <v>65921</v>
      </c>
      <c r="C9857" t="s">
        <v>41725</v>
      </c>
      <c r="D9857" t="s">
        <v>41771</v>
      </c>
      <c r="E9857" t="s">
        <v>41772</v>
      </c>
      <c r="F9857" t="s">
        <v>41773</v>
      </c>
      <c r="G9857" t="s">
        <v>25</v>
      </c>
      <c r="H9857" t="s">
        <v>26</v>
      </c>
      <c r="I9857" t="s">
        <v>41729</v>
      </c>
      <c r="J9857" t="s">
        <v>349</v>
      </c>
      <c r="K9857" t="s">
        <v>350</v>
      </c>
      <c r="L9857">
        <v>575</v>
      </c>
      <c r="M9857">
        <v>262</v>
      </c>
      <c r="N9857">
        <v>264</v>
      </c>
      <c r="O9857">
        <v>53.16</v>
      </c>
      <c r="P9857" t="s">
        <v>43</v>
      </c>
      <c r="Q9857" s="1">
        <v>45938</v>
      </c>
      <c r="S9857">
        <v>2025</v>
      </c>
      <c r="U9857" s="2">
        <f>IF(ISNUMBER(Starlink[[#This Row],[Launch_Date_ISO]]),Starlink[[#This Row],[Launch_Date_ISO]],DATEVALUE(Starlink[[#This Row],[Launch_Date_ISO]]))</f>
        <v>45938</v>
      </c>
      <c r="V9857" s="2" t="str">
        <f>IF(Starlink[[#This Row],[Decay_Date_ISO]]="","",IF(ISNUMBER(Starlink[[#This Row],[Decay_Date_ISO]]),Starlink[[#This Row],[Decay_Date_ISO]],DATEVALUE(Starlink[[#This Row],[Decay_Date_ISO]])))</f>
        <v/>
      </c>
    </row>
    <row r="9858" spans="1:22" x14ac:dyDescent="0.3">
      <c r="A9858" t="s">
        <v>41774</v>
      </c>
      <c r="B9858">
        <v>65922</v>
      </c>
      <c r="C9858" t="s">
        <v>41725</v>
      </c>
      <c r="D9858" t="s">
        <v>41775</v>
      </c>
      <c r="E9858" t="s">
        <v>41776</v>
      </c>
      <c r="F9858" t="s">
        <v>41777</v>
      </c>
      <c r="G9858" t="s">
        <v>25</v>
      </c>
      <c r="H9858" t="s">
        <v>26</v>
      </c>
      <c r="I9858" t="s">
        <v>41729</v>
      </c>
      <c r="J9858" t="s">
        <v>349</v>
      </c>
      <c r="K9858" t="s">
        <v>350</v>
      </c>
      <c r="L9858">
        <v>575</v>
      </c>
      <c r="M9858">
        <v>261</v>
      </c>
      <c r="N9858">
        <v>264</v>
      </c>
      <c r="O9858">
        <v>53.16</v>
      </c>
      <c r="P9858" t="s">
        <v>43</v>
      </c>
      <c r="Q9858" s="1">
        <v>45938</v>
      </c>
      <c r="S9858">
        <v>2025</v>
      </c>
      <c r="U9858" s="2">
        <f>IF(ISNUMBER(Starlink[[#This Row],[Launch_Date_ISO]]),Starlink[[#This Row],[Launch_Date_ISO]],DATEVALUE(Starlink[[#This Row],[Launch_Date_ISO]]))</f>
        <v>45938</v>
      </c>
      <c r="V9858" s="2" t="str">
        <f>IF(Starlink[[#This Row],[Decay_Date_ISO]]="","",IF(ISNUMBER(Starlink[[#This Row],[Decay_Date_ISO]]),Starlink[[#This Row],[Decay_Date_ISO]],DATEVALUE(Starlink[[#This Row],[Decay_Date_ISO]])))</f>
        <v/>
      </c>
    </row>
    <row r="9859" spans="1:22" x14ac:dyDescent="0.3">
      <c r="A9859" t="s">
        <v>41778</v>
      </c>
      <c r="B9859">
        <v>65923</v>
      </c>
      <c r="C9859" t="s">
        <v>41725</v>
      </c>
      <c r="D9859" t="s">
        <v>41779</v>
      </c>
      <c r="E9859" t="s">
        <v>41780</v>
      </c>
      <c r="F9859" t="s">
        <v>41781</v>
      </c>
      <c r="G9859" t="s">
        <v>25</v>
      </c>
      <c r="H9859" t="s">
        <v>26</v>
      </c>
      <c r="I9859" t="s">
        <v>41729</v>
      </c>
      <c r="J9859" t="s">
        <v>349</v>
      </c>
      <c r="K9859" t="s">
        <v>350</v>
      </c>
      <c r="L9859">
        <v>575</v>
      </c>
      <c r="M9859">
        <v>261</v>
      </c>
      <c r="N9859">
        <v>264</v>
      </c>
      <c r="O9859">
        <v>53.16</v>
      </c>
      <c r="P9859" t="s">
        <v>43</v>
      </c>
      <c r="Q9859" s="1">
        <v>45938</v>
      </c>
      <c r="S9859">
        <v>2025</v>
      </c>
      <c r="U9859" s="2">
        <f>IF(ISNUMBER(Starlink[[#This Row],[Launch_Date_ISO]]),Starlink[[#This Row],[Launch_Date_ISO]],DATEVALUE(Starlink[[#This Row],[Launch_Date_ISO]]))</f>
        <v>45938</v>
      </c>
      <c r="V9859" s="2" t="str">
        <f>IF(Starlink[[#This Row],[Decay_Date_ISO]]="","",IF(ISNUMBER(Starlink[[#This Row],[Decay_Date_ISO]]),Starlink[[#This Row],[Decay_Date_ISO]],DATEVALUE(Starlink[[#This Row],[Decay_Date_ISO]])))</f>
        <v/>
      </c>
    </row>
    <row r="9860" spans="1:22" x14ac:dyDescent="0.3">
      <c r="A9860" t="s">
        <v>41782</v>
      </c>
      <c r="B9860">
        <v>65924</v>
      </c>
      <c r="C9860" t="s">
        <v>41725</v>
      </c>
      <c r="D9860" t="s">
        <v>41783</v>
      </c>
      <c r="E9860" t="s">
        <v>41784</v>
      </c>
      <c r="F9860" t="s">
        <v>41785</v>
      </c>
      <c r="G9860" t="s">
        <v>25</v>
      </c>
      <c r="H9860" t="s">
        <v>26</v>
      </c>
      <c r="I9860" t="s">
        <v>41729</v>
      </c>
      <c r="J9860" t="s">
        <v>349</v>
      </c>
      <c r="K9860" t="s">
        <v>350</v>
      </c>
      <c r="L9860">
        <v>575</v>
      </c>
      <c r="M9860">
        <v>261</v>
      </c>
      <c r="N9860">
        <v>264</v>
      </c>
      <c r="O9860">
        <v>53.16</v>
      </c>
      <c r="P9860" t="s">
        <v>43</v>
      </c>
      <c r="Q9860" s="1">
        <v>45938</v>
      </c>
      <c r="S9860">
        <v>2025</v>
      </c>
      <c r="U9860" s="2">
        <f>IF(ISNUMBER(Starlink[[#This Row],[Launch_Date_ISO]]),Starlink[[#This Row],[Launch_Date_ISO]],DATEVALUE(Starlink[[#This Row],[Launch_Date_ISO]]))</f>
        <v>45938</v>
      </c>
      <c r="V9860" s="2" t="str">
        <f>IF(Starlink[[#This Row],[Decay_Date_ISO]]="","",IF(ISNUMBER(Starlink[[#This Row],[Decay_Date_ISO]]),Starlink[[#This Row],[Decay_Date_ISO]],DATEVALUE(Starlink[[#This Row],[Decay_Date_ISO]])))</f>
        <v/>
      </c>
    </row>
    <row r="9861" spans="1:22" x14ac:dyDescent="0.3">
      <c r="A9861" t="s">
        <v>41786</v>
      </c>
      <c r="B9861">
        <v>65925</v>
      </c>
      <c r="C9861" t="s">
        <v>41725</v>
      </c>
      <c r="D9861" t="s">
        <v>41787</v>
      </c>
      <c r="E9861" t="s">
        <v>41788</v>
      </c>
      <c r="F9861" t="s">
        <v>41789</v>
      </c>
      <c r="G9861" t="s">
        <v>25</v>
      </c>
      <c r="H9861" t="s">
        <v>26</v>
      </c>
      <c r="I9861" t="s">
        <v>41729</v>
      </c>
      <c r="J9861" t="s">
        <v>349</v>
      </c>
      <c r="K9861" t="s">
        <v>350</v>
      </c>
      <c r="L9861">
        <v>575</v>
      </c>
      <c r="M9861">
        <v>261</v>
      </c>
      <c r="N9861">
        <v>264</v>
      </c>
      <c r="O9861">
        <v>53.16</v>
      </c>
      <c r="P9861" t="s">
        <v>43</v>
      </c>
      <c r="Q9861" s="1">
        <v>45938</v>
      </c>
      <c r="S9861">
        <v>2025</v>
      </c>
      <c r="U9861" s="2">
        <f>IF(ISNUMBER(Starlink[[#This Row],[Launch_Date_ISO]]),Starlink[[#This Row],[Launch_Date_ISO]],DATEVALUE(Starlink[[#This Row],[Launch_Date_ISO]]))</f>
        <v>45938</v>
      </c>
      <c r="V9861" s="2" t="str">
        <f>IF(Starlink[[#This Row],[Decay_Date_ISO]]="","",IF(ISNUMBER(Starlink[[#This Row],[Decay_Date_ISO]]),Starlink[[#This Row],[Decay_Date_ISO]],DATEVALUE(Starlink[[#This Row],[Decay_Date_ISO]])))</f>
        <v/>
      </c>
    </row>
    <row r="9862" spans="1:22" x14ac:dyDescent="0.3">
      <c r="A9862" t="s">
        <v>41790</v>
      </c>
      <c r="B9862">
        <v>65926</v>
      </c>
      <c r="C9862" t="s">
        <v>41725</v>
      </c>
      <c r="D9862" t="s">
        <v>41791</v>
      </c>
      <c r="E9862" t="s">
        <v>41792</v>
      </c>
      <c r="F9862" t="s">
        <v>41793</v>
      </c>
      <c r="G9862" t="s">
        <v>25</v>
      </c>
      <c r="H9862" t="s">
        <v>26</v>
      </c>
      <c r="I9862" t="s">
        <v>41729</v>
      </c>
      <c r="J9862" t="s">
        <v>349</v>
      </c>
      <c r="K9862" t="s">
        <v>350</v>
      </c>
      <c r="L9862">
        <v>575</v>
      </c>
      <c r="M9862">
        <v>261</v>
      </c>
      <c r="N9862">
        <v>264</v>
      </c>
      <c r="O9862">
        <v>53.16</v>
      </c>
      <c r="P9862" t="s">
        <v>43</v>
      </c>
      <c r="Q9862" s="1">
        <v>45938</v>
      </c>
      <c r="S9862">
        <v>2025</v>
      </c>
      <c r="U9862" s="2">
        <f>IF(ISNUMBER(Starlink[[#This Row],[Launch_Date_ISO]]),Starlink[[#This Row],[Launch_Date_ISO]],DATEVALUE(Starlink[[#This Row],[Launch_Date_ISO]]))</f>
        <v>45938</v>
      </c>
      <c r="V9862" s="2" t="str">
        <f>IF(Starlink[[#This Row],[Decay_Date_ISO]]="","",IF(ISNUMBER(Starlink[[#This Row],[Decay_Date_ISO]]),Starlink[[#This Row],[Decay_Date_ISO]],DATEVALUE(Starlink[[#This Row],[Decay_Date_ISO]])))</f>
        <v/>
      </c>
    </row>
    <row r="9863" spans="1:22" x14ac:dyDescent="0.3">
      <c r="A9863" t="s">
        <v>41794</v>
      </c>
      <c r="B9863">
        <v>65927</v>
      </c>
      <c r="C9863" t="s">
        <v>41725</v>
      </c>
      <c r="D9863" t="s">
        <v>41795</v>
      </c>
      <c r="E9863" t="s">
        <v>41796</v>
      </c>
      <c r="F9863" t="s">
        <v>41797</v>
      </c>
      <c r="G9863" t="s">
        <v>25</v>
      </c>
      <c r="H9863" t="s">
        <v>26</v>
      </c>
      <c r="I9863" t="s">
        <v>41729</v>
      </c>
      <c r="J9863" t="s">
        <v>349</v>
      </c>
      <c r="K9863" t="s">
        <v>350</v>
      </c>
      <c r="L9863">
        <v>575</v>
      </c>
      <c r="M9863">
        <v>260</v>
      </c>
      <c r="N9863">
        <v>264</v>
      </c>
      <c r="O9863">
        <v>53.16</v>
      </c>
      <c r="P9863" t="s">
        <v>43</v>
      </c>
      <c r="Q9863" s="1">
        <v>45938</v>
      </c>
      <c r="S9863">
        <v>2025</v>
      </c>
      <c r="U9863" s="2">
        <f>IF(ISNUMBER(Starlink[[#This Row],[Launch_Date_ISO]]),Starlink[[#This Row],[Launch_Date_ISO]],DATEVALUE(Starlink[[#This Row],[Launch_Date_ISO]]))</f>
        <v>45938</v>
      </c>
      <c r="V9863" s="2" t="str">
        <f>IF(Starlink[[#This Row],[Decay_Date_ISO]]="","",IF(ISNUMBER(Starlink[[#This Row],[Decay_Date_ISO]]),Starlink[[#This Row],[Decay_Date_ISO]],DATEVALUE(Starlink[[#This Row],[Decay_Date_ISO]])))</f>
        <v/>
      </c>
    </row>
    <row r="9864" spans="1:22" x14ac:dyDescent="0.3">
      <c r="A9864" t="s">
        <v>41798</v>
      </c>
      <c r="B9864">
        <v>65928</v>
      </c>
      <c r="C9864" t="s">
        <v>41725</v>
      </c>
      <c r="D9864" t="s">
        <v>41799</v>
      </c>
      <c r="E9864" t="s">
        <v>41800</v>
      </c>
      <c r="F9864" t="s">
        <v>41801</v>
      </c>
      <c r="G9864" t="s">
        <v>25</v>
      </c>
      <c r="H9864" t="s">
        <v>26</v>
      </c>
      <c r="I9864" t="s">
        <v>41729</v>
      </c>
      <c r="J9864" t="s">
        <v>349</v>
      </c>
      <c r="K9864" t="s">
        <v>350</v>
      </c>
      <c r="L9864">
        <v>575</v>
      </c>
      <c r="M9864">
        <v>260</v>
      </c>
      <c r="N9864">
        <v>264</v>
      </c>
      <c r="O9864">
        <v>53.16</v>
      </c>
      <c r="P9864" t="s">
        <v>43</v>
      </c>
      <c r="Q9864" s="1">
        <v>45938</v>
      </c>
      <c r="S9864">
        <v>2025</v>
      </c>
      <c r="U9864" s="2">
        <f>IF(ISNUMBER(Starlink[[#This Row],[Launch_Date_ISO]]),Starlink[[#This Row],[Launch_Date_ISO]],DATEVALUE(Starlink[[#This Row],[Launch_Date_ISO]]))</f>
        <v>45938</v>
      </c>
      <c r="V9864" s="2" t="str">
        <f>IF(Starlink[[#This Row],[Decay_Date_ISO]]="","",IF(ISNUMBER(Starlink[[#This Row],[Decay_Date_ISO]]),Starlink[[#This Row],[Decay_Date_ISO]],DATEVALUE(Starlink[[#This Row],[Decay_Date_ISO]])))</f>
        <v/>
      </c>
    </row>
    <row r="9865" spans="1:22" x14ac:dyDescent="0.3">
      <c r="A9865" t="s">
        <v>41802</v>
      </c>
      <c r="B9865">
        <v>65929</v>
      </c>
      <c r="C9865" t="s">
        <v>41725</v>
      </c>
      <c r="D9865" t="s">
        <v>41803</v>
      </c>
      <c r="E9865" t="s">
        <v>41804</v>
      </c>
      <c r="F9865" t="s">
        <v>41805</v>
      </c>
      <c r="G9865" t="s">
        <v>25</v>
      </c>
      <c r="H9865" t="s">
        <v>26</v>
      </c>
      <c r="I9865" t="s">
        <v>41729</v>
      </c>
      <c r="J9865" t="s">
        <v>349</v>
      </c>
      <c r="K9865" t="s">
        <v>350</v>
      </c>
      <c r="L9865">
        <v>575</v>
      </c>
      <c r="M9865">
        <v>260</v>
      </c>
      <c r="N9865">
        <v>264</v>
      </c>
      <c r="O9865">
        <v>53.16</v>
      </c>
      <c r="P9865" t="s">
        <v>43</v>
      </c>
      <c r="Q9865" s="1">
        <v>45938</v>
      </c>
      <c r="S9865">
        <v>2025</v>
      </c>
      <c r="U9865" s="2">
        <f>IF(ISNUMBER(Starlink[[#This Row],[Launch_Date_ISO]]),Starlink[[#This Row],[Launch_Date_ISO]],DATEVALUE(Starlink[[#This Row],[Launch_Date_ISO]]))</f>
        <v>45938</v>
      </c>
      <c r="V9865" s="2" t="str">
        <f>IF(Starlink[[#This Row],[Decay_Date_ISO]]="","",IF(ISNUMBER(Starlink[[#This Row],[Decay_Date_ISO]]),Starlink[[#This Row],[Decay_Date_ISO]],DATEVALUE(Starlink[[#This Row],[Decay_Date_ISO]])))</f>
        <v/>
      </c>
    </row>
    <row r="9866" spans="1:22" x14ac:dyDescent="0.3">
      <c r="A9866" t="s">
        <v>41806</v>
      </c>
      <c r="B9866">
        <v>65930</v>
      </c>
      <c r="C9866" t="s">
        <v>41725</v>
      </c>
      <c r="D9866" t="s">
        <v>41807</v>
      </c>
      <c r="E9866" t="s">
        <v>41808</v>
      </c>
      <c r="F9866" t="s">
        <v>41809</v>
      </c>
      <c r="G9866" t="s">
        <v>25</v>
      </c>
      <c r="H9866" t="s">
        <v>26</v>
      </c>
      <c r="I9866" t="s">
        <v>41729</v>
      </c>
      <c r="J9866" t="s">
        <v>349</v>
      </c>
      <c r="K9866" t="s">
        <v>350</v>
      </c>
      <c r="L9866">
        <v>575</v>
      </c>
      <c r="M9866">
        <v>260</v>
      </c>
      <c r="N9866">
        <v>264</v>
      </c>
      <c r="O9866">
        <v>53.16</v>
      </c>
      <c r="P9866" t="s">
        <v>43</v>
      </c>
      <c r="Q9866" s="1">
        <v>45938</v>
      </c>
      <c r="S9866">
        <v>2025</v>
      </c>
      <c r="U9866" s="2">
        <f>IF(ISNUMBER(Starlink[[#This Row],[Launch_Date_ISO]]),Starlink[[#This Row],[Launch_Date_ISO]],DATEVALUE(Starlink[[#This Row],[Launch_Date_ISO]]))</f>
        <v>45938</v>
      </c>
      <c r="V9866" s="2" t="str">
        <f>IF(Starlink[[#This Row],[Decay_Date_ISO]]="","",IF(ISNUMBER(Starlink[[#This Row],[Decay_Date_ISO]]),Starlink[[#This Row],[Decay_Date_ISO]],DATEVALUE(Starlink[[#This Row],[Decay_Date_ISO]])))</f>
        <v/>
      </c>
    </row>
    <row r="9867" spans="1:22" x14ac:dyDescent="0.3">
      <c r="A9867" t="s">
        <v>41810</v>
      </c>
      <c r="B9867">
        <v>65931</v>
      </c>
      <c r="C9867" t="s">
        <v>41725</v>
      </c>
      <c r="D9867" t="s">
        <v>41811</v>
      </c>
      <c r="E9867" t="s">
        <v>41812</v>
      </c>
      <c r="F9867" t="s">
        <v>41813</v>
      </c>
      <c r="G9867" t="s">
        <v>25</v>
      </c>
      <c r="H9867" t="s">
        <v>26</v>
      </c>
      <c r="I9867" t="s">
        <v>41729</v>
      </c>
      <c r="J9867" t="s">
        <v>349</v>
      </c>
      <c r="K9867" t="s">
        <v>350</v>
      </c>
      <c r="L9867">
        <v>575</v>
      </c>
      <c r="M9867">
        <v>260</v>
      </c>
      <c r="N9867">
        <v>264</v>
      </c>
      <c r="O9867">
        <v>53.16</v>
      </c>
      <c r="P9867" t="s">
        <v>43</v>
      </c>
      <c r="Q9867" s="1">
        <v>45938</v>
      </c>
      <c r="S9867">
        <v>2025</v>
      </c>
      <c r="U9867" s="2">
        <f>IF(ISNUMBER(Starlink[[#This Row],[Launch_Date_ISO]]),Starlink[[#This Row],[Launch_Date_ISO]],DATEVALUE(Starlink[[#This Row],[Launch_Date_ISO]]))</f>
        <v>45938</v>
      </c>
      <c r="V9867" s="2" t="str">
        <f>IF(Starlink[[#This Row],[Decay_Date_ISO]]="","",IF(ISNUMBER(Starlink[[#This Row],[Decay_Date_ISO]]),Starlink[[#This Row],[Decay_Date_ISO]],DATEVALUE(Starlink[[#This Row],[Decay_Date_ISO]])))</f>
        <v/>
      </c>
    </row>
    <row r="9868" spans="1:22" x14ac:dyDescent="0.3">
      <c r="A9868" t="s">
        <v>41814</v>
      </c>
      <c r="B9868">
        <v>65932</v>
      </c>
      <c r="C9868" t="s">
        <v>41725</v>
      </c>
      <c r="D9868" t="s">
        <v>41815</v>
      </c>
      <c r="E9868" t="s">
        <v>41816</v>
      </c>
      <c r="F9868" t="s">
        <v>41817</v>
      </c>
      <c r="G9868" t="s">
        <v>25</v>
      </c>
      <c r="H9868" t="s">
        <v>26</v>
      </c>
      <c r="I9868" t="s">
        <v>41729</v>
      </c>
      <c r="J9868" t="s">
        <v>349</v>
      </c>
      <c r="K9868" t="s">
        <v>350</v>
      </c>
      <c r="L9868">
        <v>575</v>
      </c>
      <c r="M9868">
        <v>259</v>
      </c>
      <c r="N9868">
        <v>264</v>
      </c>
      <c r="O9868">
        <v>53.16</v>
      </c>
      <c r="P9868" t="s">
        <v>43</v>
      </c>
      <c r="Q9868" s="1">
        <v>45938</v>
      </c>
      <c r="S9868">
        <v>2025</v>
      </c>
      <c r="U9868" s="2">
        <f>IF(ISNUMBER(Starlink[[#This Row],[Launch_Date_ISO]]),Starlink[[#This Row],[Launch_Date_ISO]],DATEVALUE(Starlink[[#This Row],[Launch_Date_ISO]]))</f>
        <v>45938</v>
      </c>
      <c r="V9868" s="2" t="str">
        <f>IF(Starlink[[#This Row],[Decay_Date_ISO]]="","",IF(ISNUMBER(Starlink[[#This Row],[Decay_Date_ISO]]),Starlink[[#This Row],[Decay_Date_ISO]],DATEVALUE(Starlink[[#This Row],[Decay_Date_ISO]])))</f>
        <v/>
      </c>
    </row>
    <row r="9869" spans="1:22" x14ac:dyDescent="0.3">
      <c r="A9869" t="s">
        <v>41818</v>
      </c>
      <c r="B9869">
        <v>65933</v>
      </c>
      <c r="C9869" t="s">
        <v>41725</v>
      </c>
      <c r="D9869" t="s">
        <v>41819</v>
      </c>
      <c r="E9869" t="s">
        <v>41820</v>
      </c>
      <c r="F9869" t="s">
        <v>41821</v>
      </c>
      <c r="G9869" t="s">
        <v>25</v>
      </c>
      <c r="H9869" t="s">
        <v>26</v>
      </c>
      <c r="I9869" t="s">
        <v>41729</v>
      </c>
      <c r="J9869" t="s">
        <v>349</v>
      </c>
      <c r="K9869" t="s">
        <v>350</v>
      </c>
      <c r="L9869">
        <v>575</v>
      </c>
      <c r="M9869">
        <v>259</v>
      </c>
      <c r="N9869">
        <v>264</v>
      </c>
      <c r="O9869">
        <v>53.16</v>
      </c>
      <c r="P9869" t="s">
        <v>43</v>
      </c>
      <c r="Q9869" s="1">
        <v>45938</v>
      </c>
      <c r="S9869">
        <v>2025</v>
      </c>
      <c r="U9869" s="2">
        <f>IF(ISNUMBER(Starlink[[#This Row],[Launch_Date_ISO]]),Starlink[[#This Row],[Launch_Date_ISO]],DATEVALUE(Starlink[[#This Row],[Launch_Date_ISO]]))</f>
        <v>45938</v>
      </c>
      <c r="V9869" s="2" t="str">
        <f>IF(Starlink[[#This Row],[Decay_Date_ISO]]="","",IF(ISNUMBER(Starlink[[#This Row],[Decay_Date_ISO]]),Starlink[[#This Row],[Decay_Date_ISO]],DATEVALUE(Starlink[[#This Row],[Decay_Date_ISO]])))</f>
        <v/>
      </c>
    </row>
    <row r="9870" spans="1:22" x14ac:dyDescent="0.3">
      <c r="A9870" t="s">
        <v>41822</v>
      </c>
      <c r="B9870">
        <v>65934</v>
      </c>
      <c r="C9870" t="s">
        <v>41725</v>
      </c>
      <c r="D9870" t="s">
        <v>41823</v>
      </c>
      <c r="E9870" t="s">
        <v>41824</v>
      </c>
      <c r="F9870" t="s">
        <v>41825</v>
      </c>
      <c r="G9870" t="s">
        <v>25</v>
      </c>
      <c r="H9870" t="s">
        <v>26</v>
      </c>
      <c r="I9870" t="s">
        <v>41729</v>
      </c>
      <c r="J9870" t="s">
        <v>349</v>
      </c>
      <c r="K9870" t="s">
        <v>350</v>
      </c>
      <c r="L9870">
        <v>575</v>
      </c>
      <c r="M9870">
        <v>259</v>
      </c>
      <c r="N9870">
        <v>264</v>
      </c>
      <c r="O9870">
        <v>53.16</v>
      </c>
      <c r="P9870" t="s">
        <v>43</v>
      </c>
      <c r="Q9870" s="1">
        <v>45938</v>
      </c>
      <c r="S9870">
        <v>2025</v>
      </c>
      <c r="U9870" s="2">
        <f>IF(ISNUMBER(Starlink[[#This Row],[Launch_Date_ISO]]),Starlink[[#This Row],[Launch_Date_ISO]],DATEVALUE(Starlink[[#This Row],[Launch_Date_ISO]]))</f>
        <v>45938</v>
      </c>
      <c r="V9870" s="2" t="str">
        <f>IF(Starlink[[#This Row],[Decay_Date_ISO]]="","",IF(ISNUMBER(Starlink[[#This Row],[Decay_Date_ISO]]),Starlink[[#This Row],[Decay_Date_ISO]],DATEVALUE(Starlink[[#This Row],[Decay_Date_ISO]])))</f>
        <v/>
      </c>
    </row>
    <row r="9871" spans="1:22" x14ac:dyDescent="0.3">
      <c r="A9871" t="s">
        <v>41826</v>
      </c>
      <c r="B9871">
        <v>65935</v>
      </c>
      <c r="C9871" t="s">
        <v>41725</v>
      </c>
      <c r="D9871" t="s">
        <v>41827</v>
      </c>
      <c r="E9871" t="s">
        <v>41828</v>
      </c>
      <c r="F9871" t="s">
        <v>41829</v>
      </c>
      <c r="G9871" t="s">
        <v>25</v>
      </c>
      <c r="H9871" t="s">
        <v>26</v>
      </c>
      <c r="I9871" t="s">
        <v>41729</v>
      </c>
      <c r="J9871" t="s">
        <v>349</v>
      </c>
      <c r="K9871" t="s">
        <v>350</v>
      </c>
      <c r="L9871">
        <v>575</v>
      </c>
      <c r="M9871">
        <v>259</v>
      </c>
      <c r="N9871">
        <v>265</v>
      </c>
      <c r="O9871">
        <v>53.16</v>
      </c>
      <c r="P9871" t="s">
        <v>43</v>
      </c>
      <c r="Q9871" s="1">
        <v>45938</v>
      </c>
      <c r="S9871">
        <v>2025</v>
      </c>
      <c r="U9871" s="2">
        <f>IF(ISNUMBER(Starlink[[#This Row],[Launch_Date_ISO]]),Starlink[[#This Row],[Launch_Date_ISO]],DATEVALUE(Starlink[[#This Row],[Launch_Date_ISO]]))</f>
        <v>45938</v>
      </c>
      <c r="V9871" s="2" t="str">
        <f>IF(Starlink[[#This Row],[Decay_Date_ISO]]="","",IF(ISNUMBER(Starlink[[#This Row],[Decay_Date_ISO]]),Starlink[[#This Row],[Decay_Date_ISO]],DATEVALUE(Starlink[[#This Row],[Decay_Date_ISO]])))</f>
        <v/>
      </c>
    </row>
    <row r="9872" spans="1:22" x14ac:dyDescent="0.3">
      <c r="A9872" t="s">
        <v>41830</v>
      </c>
      <c r="B9872">
        <v>65936</v>
      </c>
      <c r="C9872" t="s">
        <v>41725</v>
      </c>
      <c r="D9872" t="s">
        <v>41831</v>
      </c>
      <c r="E9872" t="s">
        <v>41832</v>
      </c>
      <c r="F9872" t="s">
        <v>41833</v>
      </c>
      <c r="G9872" t="s">
        <v>25</v>
      </c>
      <c r="H9872" t="s">
        <v>26</v>
      </c>
      <c r="I9872" t="s">
        <v>41729</v>
      </c>
      <c r="J9872" t="s">
        <v>349</v>
      </c>
      <c r="K9872" t="s">
        <v>350</v>
      </c>
      <c r="L9872">
        <v>575</v>
      </c>
      <c r="M9872">
        <v>258</v>
      </c>
      <c r="N9872">
        <v>265</v>
      </c>
      <c r="O9872">
        <v>53.16</v>
      </c>
      <c r="P9872" t="s">
        <v>43</v>
      </c>
      <c r="Q9872" s="1">
        <v>45938</v>
      </c>
      <c r="S9872">
        <v>2025</v>
      </c>
      <c r="U9872" s="2">
        <f>IF(ISNUMBER(Starlink[[#This Row],[Launch_Date_ISO]]),Starlink[[#This Row],[Launch_Date_ISO]],DATEVALUE(Starlink[[#This Row],[Launch_Date_ISO]]))</f>
        <v>45938</v>
      </c>
      <c r="V9872" s="2" t="str">
        <f>IF(Starlink[[#This Row],[Decay_Date_ISO]]="","",IF(ISNUMBER(Starlink[[#This Row],[Decay_Date_ISO]]),Starlink[[#This Row],[Decay_Date_ISO]],DATEVALUE(Starlink[[#This Row],[Decay_Date_ISO]])))</f>
        <v/>
      </c>
    </row>
    <row r="9873" spans="1:22" x14ac:dyDescent="0.3">
      <c r="A9873" t="s">
        <v>41834</v>
      </c>
      <c r="B9873">
        <v>65937</v>
      </c>
      <c r="C9873" t="s">
        <v>41725</v>
      </c>
      <c r="D9873" t="s">
        <v>41835</v>
      </c>
      <c r="E9873" t="s">
        <v>41836</v>
      </c>
      <c r="F9873" t="s">
        <v>41837</v>
      </c>
      <c r="G9873" t="s">
        <v>25</v>
      </c>
      <c r="H9873" t="s">
        <v>26</v>
      </c>
      <c r="I9873" t="s">
        <v>41729</v>
      </c>
      <c r="J9873" t="s">
        <v>349</v>
      </c>
      <c r="K9873" t="s">
        <v>350</v>
      </c>
      <c r="L9873">
        <v>575</v>
      </c>
      <c r="M9873">
        <v>258</v>
      </c>
      <c r="N9873">
        <v>265</v>
      </c>
      <c r="O9873">
        <v>53.16</v>
      </c>
      <c r="P9873" t="s">
        <v>43</v>
      </c>
      <c r="Q9873" s="1">
        <v>45938</v>
      </c>
      <c r="S9873">
        <v>2025</v>
      </c>
      <c r="U9873" s="2">
        <f>IF(ISNUMBER(Starlink[[#This Row],[Launch_Date_ISO]]),Starlink[[#This Row],[Launch_Date_ISO]],DATEVALUE(Starlink[[#This Row],[Launch_Date_ISO]]))</f>
        <v>45938</v>
      </c>
      <c r="V9873" s="2" t="str">
        <f>IF(Starlink[[#This Row],[Decay_Date_ISO]]="","",IF(ISNUMBER(Starlink[[#This Row],[Decay_Date_ISO]]),Starlink[[#This Row],[Decay_Date_ISO]],DATEVALUE(Starlink[[#This Row],[Decay_Date_ISO]])))</f>
        <v/>
      </c>
    </row>
    <row r="9874" spans="1:22" x14ac:dyDescent="0.3">
      <c r="A9874" t="s">
        <v>41838</v>
      </c>
      <c r="B9874">
        <v>66005</v>
      </c>
      <c r="C9874" t="s">
        <v>41839</v>
      </c>
      <c r="D9874" t="s">
        <v>41840</v>
      </c>
      <c r="E9874" t="s">
        <v>41841</v>
      </c>
      <c r="F9874" t="s">
        <v>41842</v>
      </c>
      <c r="G9874" t="s">
        <v>25</v>
      </c>
      <c r="H9874" t="s">
        <v>26</v>
      </c>
      <c r="I9874" t="s">
        <v>41843</v>
      </c>
      <c r="J9874" t="s">
        <v>349</v>
      </c>
      <c r="K9874" t="s">
        <v>350</v>
      </c>
      <c r="L9874">
        <v>575</v>
      </c>
      <c r="M9874">
        <v>260</v>
      </c>
      <c r="N9874">
        <v>271</v>
      </c>
      <c r="O9874">
        <v>53.16</v>
      </c>
      <c r="P9874" t="s">
        <v>43</v>
      </c>
      <c r="Q9874" s="1">
        <v>45946</v>
      </c>
      <c r="S9874">
        <v>2025</v>
      </c>
      <c r="U9874" s="2">
        <f>IF(ISNUMBER(Starlink[[#This Row],[Launch_Date_ISO]]),Starlink[[#This Row],[Launch_Date_ISO]],DATEVALUE(Starlink[[#This Row],[Launch_Date_ISO]]))</f>
        <v>45946</v>
      </c>
      <c r="V9874" s="2" t="str">
        <f>IF(Starlink[[#This Row],[Decay_Date_ISO]]="","",IF(ISNUMBER(Starlink[[#This Row],[Decay_Date_ISO]]),Starlink[[#This Row],[Decay_Date_ISO]],DATEVALUE(Starlink[[#This Row],[Decay_Date_ISO]])))</f>
        <v/>
      </c>
    </row>
    <row r="9875" spans="1:22" x14ac:dyDescent="0.3">
      <c r="A9875" t="s">
        <v>41844</v>
      </c>
      <c r="B9875">
        <v>66006</v>
      </c>
      <c r="C9875" t="s">
        <v>41839</v>
      </c>
      <c r="D9875" t="s">
        <v>41845</v>
      </c>
      <c r="E9875" t="s">
        <v>41846</v>
      </c>
      <c r="F9875" t="s">
        <v>41847</v>
      </c>
      <c r="G9875" t="s">
        <v>25</v>
      </c>
      <c r="H9875" t="s">
        <v>26</v>
      </c>
      <c r="I9875" t="s">
        <v>41843</v>
      </c>
      <c r="J9875" t="s">
        <v>349</v>
      </c>
      <c r="K9875" t="s">
        <v>350</v>
      </c>
      <c r="L9875">
        <v>575</v>
      </c>
      <c r="M9875">
        <v>260</v>
      </c>
      <c r="N9875">
        <v>271</v>
      </c>
      <c r="O9875">
        <v>53.16</v>
      </c>
      <c r="P9875" t="s">
        <v>43</v>
      </c>
      <c r="Q9875" s="1">
        <v>45946</v>
      </c>
      <c r="S9875">
        <v>2025</v>
      </c>
      <c r="U9875" s="2">
        <f>IF(ISNUMBER(Starlink[[#This Row],[Launch_Date_ISO]]),Starlink[[#This Row],[Launch_Date_ISO]],DATEVALUE(Starlink[[#This Row],[Launch_Date_ISO]]))</f>
        <v>45946</v>
      </c>
      <c r="V9875" s="2" t="str">
        <f>IF(Starlink[[#This Row],[Decay_Date_ISO]]="","",IF(ISNUMBER(Starlink[[#This Row],[Decay_Date_ISO]]),Starlink[[#This Row],[Decay_Date_ISO]],DATEVALUE(Starlink[[#This Row],[Decay_Date_ISO]])))</f>
        <v/>
      </c>
    </row>
    <row r="9876" spans="1:22" x14ac:dyDescent="0.3">
      <c r="A9876" t="s">
        <v>41848</v>
      </c>
      <c r="B9876">
        <v>66007</v>
      </c>
      <c r="C9876" t="s">
        <v>41839</v>
      </c>
      <c r="D9876" t="s">
        <v>41849</v>
      </c>
      <c r="E9876" t="s">
        <v>41850</v>
      </c>
      <c r="F9876" t="s">
        <v>41851</v>
      </c>
      <c r="G9876" t="s">
        <v>25</v>
      </c>
      <c r="H9876" t="s">
        <v>26</v>
      </c>
      <c r="I9876" t="s">
        <v>41843</v>
      </c>
      <c r="J9876" t="s">
        <v>349</v>
      </c>
      <c r="K9876" t="s">
        <v>350</v>
      </c>
      <c r="L9876">
        <v>575</v>
      </c>
      <c r="M9876">
        <v>260</v>
      </c>
      <c r="N9876">
        <v>271</v>
      </c>
      <c r="O9876">
        <v>53.16</v>
      </c>
      <c r="P9876" t="s">
        <v>43</v>
      </c>
      <c r="Q9876" s="1">
        <v>45946</v>
      </c>
      <c r="S9876">
        <v>2025</v>
      </c>
      <c r="U9876" s="2">
        <f>IF(ISNUMBER(Starlink[[#This Row],[Launch_Date_ISO]]),Starlink[[#This Row],[Launch_Date_ISO]],DATEVALUE(Starlink[[#This Row],[Launch_Date_ISO]]))</f>
        <v>45946</v>
      </c>
      <c r="V9876" s="2" t="str">
        <f>IF(Starlink[[#This Row],[Decay_Date_ISO]]="","",IF(ISNUMBER(Starlink[[#This Row],[Decay_Date_ISO]]),Starlink[[#This Row],[Decay_Date_ISO]],DATEVALUE(Starlink[[#This Row],[Decay_Date_ISO]])))</f>
        <v/>
      </c>
    </row>
    <row r="9877" spans="1:22" x14ac:dyDescent="0.3">
      <c r="A9877" t="s">
        <v>41852</v>
      </c>
      <c r="B9877">
        <v>66008</v>
      </c>
      <c r="C9877" t="s">
        <v>41839</v>
      </c>
      <c r="D9877" t="s">
        <v>41853</v>
      </c>
      <c r="E9877" t="s">
        <v>41854</v>
      </c>
      <c r="F9877" t="s">
        <v>41855</v>
      </c>
      <c r="G9877" t="s">
        <v>25</v>
      </c>
      <c r="H9877" t="s">
        <v>26</v>
      </c>
      <c r="I9877" t="s">
        <v>41843</v>
      </c>
      <c r="J9877" t="s">
        <v>349</v>
      </c>
      <c r="K9877" t="s">
        <v>350</v>
      </c>
      <c r="L9877">
        <v>575</v>
      </c>
      <c r="M9877">
        <v>260</v>
      </c>
      <c r="N9877">
        <v>271</v>
      </c>
      <c r="O9877">
        <v>53.16</v>
      </c>
      <c r="P9877" t="s">
        <v>43</v>
      </c>
      <c r="Q9877" s="1">
        <v>45946</v>
      </c>
      <c r="S9877">
        <v>2025</v>
      </c>
      <c r="U9877" s="2">
        <f>IF(ISNUMBER(Starlink[[#This Row],[Launch_Date_ISO]]),Starlink[[#This Row],[Launch_Date_ISO]],DATEVALUE(Starlink[[#This Row],[Launch_Date_ISO]]))</f>
        <v>45946</v>
      </c>
      <c r="V9877" s="2" t="str">
        <f>IF(Starlink[[#This Row],[Decay_Date_ISO]]="","",IF(ISNUMBER(Starlink[[#This Row],[Decay_Date_ISO]]),Starlink[[#This Row],[Decay_Date_ISO]],DATEVALUE(Starlink[[#This Row],[Decay_Date_ISO]])))</f>
        <v/>
      </c>
    </row>
    <row r="9878" spans="1:22" x14ac:dyDescent="0.3">
      <c r="A9878" t="s">
        <v>41856</v>
      </c>
      <c r="B9878">
        <v>66009</v>
      </c>
      <c r="C9878" t="s">
        <v>41839</v>
      </c>
      <c r="D9878" t="s">
        <v>41857</v>
      </c>
      <c r="E9878" t="s">
        <v>41858</v>
      </c>
      <c r="F9878" t="s">
        <v>41859</v>
      </c>
      <c r="G9878" t="s">
        <v>25</v>
      </c>
      <c r="H9878" t="s">
        <v>26</v>
      </c>
      <c r="I9878" t="s">
        <v>41843</v>
      </c>
      <c r="J9878" t="s">
        <v>349</v>
      </c>
      <c r="K9878" t="s">
        <v>350</v>
      </c>
      <c r="L9878">
        <v>575</v>
      </c>
      <c r="M9878">
        <v>260</v>
      </c>
      <c r="N9878">
        <v>271</v>
      </c>
      <c r="O9878">
        <v>53.16</v>
      </c>
      <c r="P9878" t="s">
        <v>43</v>
      </c>
      <c r="Q9878" s="1">
        <v>45946</v>
      </c>
      <c r="S9878">
        <v>2025</v>
      </c>
      <c r="U9878" s="2">
        <f>IF(ISNUMBER(Starlink[[#This Row],[Launch_Date_ISO]]),Starlink[[#This Row],[Launch_Date_ISO]],DATEVALUE(Starlink[[#This Row],[Launch_Date_ISO]]))</f>
        <v>45946</v>
      </c>
      <c r="V9878" s="2" t="str">
        <f>IF(Starlink[[#This Row],[Decay_Date_ISO]]="","",IF(ISNUMBER(Starlink[[#This Row],[Decay_Date_ISO]]),Starlink[[#This Row],[Decay_Date_ISO]],DATEVALUE(Starlink[[#This Row],[Decay_Date_ISO]])))</f>
        <v/>
      </c>
    </row>
    <row r="9879" spans="1:22" x14ac:dyDescent="0.3">
      <c r="A9879" t="s">
        <v>41860</v>
      </c>
      <c r="B9879">
        <v>66010</v>
      </c>
      <c r="C9879" t="s">
        <v>41839</v>
      </c>
      <c r="D9879" t="s">
        <v>41861</v>
      </c>
      <c r="E9879" t="s">
        <v>41862</v>
      </c>
      <c r="F9879" t="s">
        <v>41863</v>
      </c>
      <c r="G9879" t="s">
        <v>25</v>
      </c>
      <c r="H9879" t="s">
        <v>26</v>
      </c>
      <c r="I9879" t="s">
        <v>41843</v>
      </c>
      <c r="J9879" t="s">
        <v>349</v>
      </c>
      <c r="K9879" t="s">
        <v>350</v>
      </c>
      <c r="L9879">
        <v>575</v>
      </c>
      <c r="M9879">
        <v>260</v>
      </c>
      <c r="N9879">
        <v>271</v>
      </c>
      <c r="O9879">
        <v>53.16</v>
      </c>
      <c r="P9879" t="s">
        <v>43</v>
      </c>
      <c r="Q9879" s="1">
        <v>45946</v>
      </c>
      <c r="S9879">
        <v>2025</v>
      </c>
      <c r="U9879" s="2">
        <f>IF(ISNUMBER(Starlink[[#This Row],[Launch_Date_ISO]]),Starlink[[#This Row],[Launch_Date_ISO]],DATEVALUE(Starlink[[#This Row],[Launch_Date_ISO]]))</f>
        <v>45946</v>
      </c>
      <c r="V9879" s="2" t="str">
        <f>IF(Starlink[[#This Row],[Decay_Date_ISO]]="","",IF(ISNUMBER(Starlink[[#This Row],[Decay_Date_ISO]]),Starlink[[#This Row],[Decay_Date_ISO]],DATEVALUE(Starlink[[#This Row],[Decay_Date_ISO]])))</f>
        <v/>
      </c>
    </row>
    <row r="9880" spans="1:22" x14ac:dyDescent="0.3">
      <c r="A9880" t="s">
        <v>41864</v>
      </c>
      <c r="B9880">
        <v>66011</v>
      </c>
      <c r="C9880" t="s">
        <v>41839</v>
      </c>
      <c r="D9880" t="s">
        <v>41865</v>
      </c>
      <c r="E9880" t="s">
        <v>41866</v>
      </c>
      <c r="F9880" t="s">
        <v>41867</v>
      </c>
      <c r="G9880" t="s">
        <v>25</v>
      </c>
      <c r="H9880" t="s">
        <v>26</v>
      </c>
      <c r="I9880" t="s">
        <v>41843</v>
      </c>
      <c r="J9880" t="s">
        <v>349</v>
      </c>
      <c r="K9880" t="s">
        <v>350</v>
      </c>
      <c r="L9880">
        <v>575</v>
      </c>
      <c r="M9880">
        <v>259</v>
      </c>
      <c r="N9880">
        <v>271</v>
      </c>
      <c r="O9880">
        <v>53.16</v>
      </c>
      <c r="P9880" t="s">
        <v>43</v>
      </c>
      <c r="Q9880" s="1">
        <v>45946</v>
      </c>
      <c r="S9880">
        <v>2025</v>
      </c>
      <c r="U9880" s="2">
        <f>IF(ISNUMBER(Starlink[[#This Row],[Launch_Date_ISO]]),Starlink[[#This Row],[Launch_Date_ISO]],DATEVALUE(Starlink[[#This Row],[Launch_Date_ISO]]))</f>
        <v>45946</v>
      </c>
      <c r="V9880" s="2" t="str">
        <f>IF(Starlink[[#This Row],[Decay_Date_ISO]]="","",IF(ISNUMBER(Starlink[[#This Row],[Decay_Date_ISO]]),Starlink[[#This Row],[Decay_Date_ISO]],DATEVALUE(Starlink[[#This Row],[Decay_Date_ISO]])))</f>
        <v/>
      </c>
    </row>
    <row r="9881" spans="1:22" x14ac:dyDescent="0.3">
      <c r="A9881" t="s">
        <v>41868</v>
      </c>
      <c r="B9881">
        <v>66012</v>
      </c>
      <c r="C9881" t="s">
        <v>41839</v>
      </c>
      <c r="D9881" t="s">
        <v>41869</v>
      </c>
      <c r="E9881" t="s">
        <v>41870</v>
      </c>
      <c r="F9881" t="s">
        <v>41871</v>
      </c>
      <c r="G9881" t="s">
        <v>25</v>
      </c>
      <c r="H9881" t="s">
        <v>26</v>
      </c>
      <c r="I9881" t="s">
        <v>41843</v>
      </c>
      <c r="J9881" t="s">
        <v>349</v>
      </c>
      <c r="K9881" t="s">
        <v>350</v>
      </c>
      <c r="L9881">
        <v>575</v>
      </c>
      <c r="M9881">
        <v>260</v>
      </c>
      <c r="N9881">
        <v>271</v>
      </c>
      <c r="O9881">
        <v>53.16</v>
      </c>
      <c r="P9881" t="s">
        <v>43</v>
      </c>
      <c r="Q9881" s="1">
        <v>45946</v>
      </c>
      <c r="S9881">
        <v>2025</v>
      </c>
      <c r="U9881" s="2">
        <f>IF(ISNUMBER(Starlink[[#This Row],[Launch_Date_ISO]]),Starlink[[#This Row],[Launch_Date_ISO]],DATEVALUE(Starlink[[#This Row],[Launch_Date_ISO]]))</f>
        <v>45946</v>
      </c>
      <c r="V9881" s="2" t="str">
        <f>IF(Starlink[[#This Row],[Decay_Date_ISO]]="","",IF(ISNUMBER(Starlink[[#This Row],[Decay_Date_ISO]]),Starlink[[#This Row],[Decay_Date_ISO]],DATEVALUE(Starlink[[#This Row],[Decay_Date_ISO]])))</f>
        <v/>
      </c>
    </row>
    <row r="9882" spans="1:22" x14ac:dyDescent="0.3">
      <c r="A9882" t="s">
        <v>41872</v>
      </c>
      <c r="B9882">
        <v>66013</v>
      </c>
      <c r="C9882" t="s">
        <v>41839</v>
      </c>
      <c r="D9882" t="s">
        <v>41873</v>
      </c>
      <c r="E9882" t="s">
        <v>41874</v>
      </c>
      <c r="F9882" t="s">
        <v>41875</v>
      </c>
      <c r="G9882" t="s">
        <v>25</v>
      </c>
      <c r="H9882" t="s">
        <v>26</v>
      </c>
      <c r="I9882" t="s">
        <v>41843</v>
      </c>
      <c r="J9882" t="s">
        <v>349</v>
      </c>
      <c r="K9882" t="s">
        <v>350</v>
      </c>
      <c r="L9882">
        <v>575</v>
      </c>
      <c r="M9882">
        <v>260</v>
      </c>
      <c r="N9882">
        <v>271</v>
      </c>
      <c r="O9882">
        <v>53.16</v>
      </c>
      <c r="P9882" t="s">
        <v>43</v>
      </c>
      <c r="Q9882" s="1">
        <v>45946</v>
      </c>
      <c r="S9882">
        <v>2025</v>
      </c>
      <c r="U9882" s="2">
        <f>IF(ISNUMBER(Starlink[[#This Row],[Launch_Date_ISO]]),Starlink[[#This Row],[Launch_Date_ISO]],DATEVALUE(Starlink[[#This Row],[Launch_Date_ISO]]))</f>
        <v>45946</v>
      </c>
      <c r="V9882" s="2" t="str">
        <f>IF(Starlink[[#This Row],[Decay_Date_ISO]]="","",IF(ISNUMBER(Starlink[[#This Row],[Decay_Date_ISO]]),Starlink[[#This Row],[Decay_Date_ISO]],DATEVALUE(Starlink[[#This Row],[Decay_Date_ISO]])))</f>
        <v/>
      </c>
    </row>
    <row r="9883" spans="1:22" x14ac:dyDescent="0.3">
      <c r="A9883" t="s">
        <v>41876</v>
      </c>
      <c r="B9883">
        <v>66014</v>
      </c>
      <c r="C9883" t="s">
        <v>41839</v>
      </c>
      <c r="D9883" t="s">
        <v>41877</v>
      </c>
      <c r="E9883" t="s">
        <v>41878</v>
      </c>
      <c r="F9883" t="s">
        <v>41879</v>
      </c>
      <c r="G9883" t="s">
        <v>25</v>
      </c>
      <c r="H9883" t="s">
        <v>26</v>
      </c>
      <c r="I9883" t="s">
        <v>41843</v>
      </c>
      <c r="J9883" t="s">
        <v>349</v>
      </c>
      <c r="K9883" t="s">
        <v>350</v>
      </c>
      <c r="L9883">
        <v>575</v>
      </c>
      <c r="M9883">
        <v>260</v>
      </c>
      <c r="N9883">
        <v>271</v>
      </c>
      <c r="O9883">
        <v>53.16</v>
      </c>
      <c r="P9883" t="s">
        <v>43</v>
      </c>
      <c r="Q9883" s="1">
        <v>45946</v>
      </c>
      <c r="S9883">
        <v>2025</v>
      </c>
      <c r="U9883" s="2">
        <f>IF(ISNUMBER(Starlink[[#This Row],[Launch_Date_ISO]]),Starlink[[#This Row],[Launch_Date_ISO]],DATEVALUE(Starlink[[#This Row],[Launch_Date_ISO]]))</f>
        <v>45946</v>
      </c>
      <c r="V9883" s="2" t="str">
        <f>IF(Starlink[[#This Row],[Decay_Date_ISO]]="","",IF(ISNUMBER(Starlink[[#This Row],[Decay_Date_ISO]]),Starlink[[#This Row],[Decay_Date_ISO]],DATEVALUE(Starlink[[#This Row],[Decay_Date_ISO]])))</f>
        <v/>
      </c>
    </row>
    <row r="9884" spans="1:22" x14ac:dyDescent="0.3">
      <c r="A9884" t="s">
        <v>41880</v>
      </c>
      <c r="B9884">
        <v>66015</v>
      </c>
      <c r="C9884" t="s">
        <v>41839</v>
      </c>
      <c r="D9884" t="s">
        <v>41881</v>
      </c>
      <c r="E9884" t="s">
        <v>41882</v>
      </c>
      <c r="F9884" t="s">
        <v>41883</v>
      </c>
      <c r="G9884" t="s">
        <v>25</v>
      </c>
      <c r="H9884" t="s">
        <v>26</v>
      </c>
      <c r="I9884" t="s">
        <v>41843</v>
      </c>
      <c r="J9884" t="s">
        <v>349</v>
      </c>
      <c r="K9884" t="s">
        <v>350</v>
      </c>
      <c r="L9884">
        <v>575</v>
      </c>
      <c r="M9884">
        <v>260</v>
      </c>
      <c r="N9884">
        <v>270</v>
      </c>
      <c r="O9884">
        <v>53.16</v>
      </c>
      <c r="P9884" t="s">
        <v>43</v>
      </c>
      <c r="Q9884" s="1">
        <v>45946</v>
      </c>
      <c r="S9884">
        <v>2025</v>
      </c>
      <c r="U9884" s="2">
        <f>IF(ISNUMBER(Starlink[[#This Row],[Launch_Date_ISO]]),Starlink[[#This Row],[Launch_Date_ISO]],DATEVALUE(Starlink[[#This Row],[Launch_Date_ISO]]))</f>
        <v>45946</v>
      </c>
      <c r="V9884" s="2" t="str">
        <f>IF(Starlink[[#This Row],[Decay_Date_ISO]]="","",IF(ISNUMBER(Starlink[[#This Row],[Decay_Date_ISO]]),Starlink[[#This Row],[Decay_Date_ISO]],DATEVALUE(Starlink[[#This Row],[Decay_Date_ISO]])))</f>
        <v/>
      </c>
    </row>
    <row r="9885" spans="1:22" x14ac:dyDescent="0.3">
      <c r="A9885" t="s">
        <v>41884</v>
      </c>
      <c r="B9885">
        <v>66016</v>
      </c>
      <c r="C9885" t="s">
        <v>41839</v>
      </c>
      <c r="D9885" t="s">
        <v>41885</v>
      </c>
      <c r="E9885" t="s">
        <v>41886</v>
      </c>
      <c r="F9885" t="s">
        <v>41887</v>
      </c>
      <c r="G9885" t="s">
        <v>25</v>
      </c>
      <c r="H9885" t="s">
        <v>26</v>
      </c>
      <c r="I9885" t="s">
        <v>41843</v>
      </c>
      <c r="J9885" t="s">
        <v>349</v>
      </c>
      <c r="K9885" t="s">
        <v>350</v>
      </c>
      <c r="L9885">
        <v>575</v>
      </c>
      <c r="M9885">
        <v>260</v>
      </c>
      <c r="N9885">
        <v>270</v>
      </c>
      <c r="O9885">
        <v>53.16</v>
      </c>
      <c r="P9885" t="s">
        <v>43</v>
      </c>
      <c r="Q9885" s="1">
        <v>45946</v>
      </c>
      <c r="S9885">
        <v>2025</v>
      </c>
      <c r="U9885" s="2">
        <f>IF(ISNUMBER(Starlink[[#This Row],[Launch_Date_ISO]]),Starlink[[#This Row],[Launch_Date_ISO]],DATEVALUE(Starlink[[#This Row],[Launch_Date_ISO]]))</f>
        <v>45946</v>
      </c>
      <c r="V9885" s="2" t="str">
        <f>IF(Starlink[[#This Row],[Decay_Date_ISO]]="","",IF(ISNUMBER(Starlink[[#This Row],[Decay_Date_ISO]]),Starlink[[#This Row],[Decay_Date_ISO]],DATEVALUE(Starlink[[#This Row],[Decay_Date_ISO]])))</f>
        <v/>
      </c>
    </row>
    <row r="9886" spans="1:22" x14ac:dyDescent="0.3">
      <c r="A9886" t="s">
        <v>41888</v>
      </c>
      <c r="B9886">
        <v>66017</v>
      </c>
      <c r="C9886" t="s">
        <v>41839</v>
      </c>
      <c r="D9886" t="s">
        <v>41889</v>
      </c>
      <c r="E9886" t="s">
        <v>41890</v>
      </c>
      <c r="F9886" t="s">
        <v>41891</v>
      </c>
      <c r="G9886" t="s">
        <v>25</v>
      </c>
      <c r="H9886" t="s">
        <v>26</v>
      </c>
      <c r="I9886" t="s">
        <v>41843</v>
      </c>
      <c r="J9886" t="s">
        <v>349</v>
      </c>
      <c r="K9886" t="s">
        <v>350</v>
      </c>
      <c r="L9886">
        <v>575</v>
      </c>
      <c r="M9886">
        <v>260</v>
      </c>
      <c r="N9886">
        <v>270</v>
      </c>
      <c r="O9886">
        <v>53.16</v>
      </c>
      <c r="P9886" t="s">
        <v>43</v>
      </c>
      <c r="Q9886" s="1">
        <v>45946</v>
      </c>
      <c r="S9886">
        <v>2025</v>
      </c>
      <c r="U9886" s="2">
        <f>IF(ISNUMBER(Starlink[[#This Row],[Launch_Date_ISO]]),Starlink[[#This Row],[Launch_Date_ISO]],DATEVALUE(Starlink[[#This Row],[Launch_Date_ISO]]))</f>
        <v>45946</v>
      </c>
      <c r="V9886" s="2" t="str">
        <f>IF(Starlink[[#This Row],[Decay_Date_ISO]]="","",IF(ISNUMBER(Starlink[[#This Row],[Decay_Date_ISO]]),Starlink[[#This Row],[Decay_Date_ISO]],DATEVALUE(Starlink[[#This Row],[Decay_Date_ISO]])))</f>
        <v/>
      </c>
    </row>
    <row r="9887" spans="1:22" x14ac:dyDescent="0.3">
      <c r="A9887" t="s">
        <v>41892</v>
      </c>
      <c r="B9887">
        <v>66018</v>
      </c>
      <c r="C9887" t="s">
        <v>41839</v>
      </c>
      <c r="D9887" t="s">
        <v>41893</v>
      </c>
      <c r="E9887" t="s">
        <v>41894</v>
      </c>
      <c r="F9887" t="s">
        <v>41895</v>
      </c>
      <c r="G9887" t="s">
        <v>25</v>
      </c>
      <c r="H9887" t="s">
        <v>26</v>
      </c>
      <c r="I9887" t="s">
        <v>41843</v>
      </c>
      <c r="J9887" t="s">
        <v>349</v>
      </c>
      <c r="K9887" t="s">
        <v>350</v>
      </c>
      <c r="L9887">
        <v>575</v>
      </c>
      <c r="M9887">
        <v>260</v>
      </c>
      <c r="N9887">
        <v>270</v>
      </c>
      <c r="O9887">
        <v>53.16</v>
      </c>
      <c r="P9887" t="s">
        <v>43</v>
      </c>
      <c r="Q9887" s="1">
        <v>45946</v>
      </c>
      <c r="S9887">
        <v>2025</v>
      </c>
      <c r="U9887" s="2">
        <f>IF(ISNUMBER(Starlink[[#This Row],[Launch_Date_ISO]]),Starlink[[#This Row],[Launch_Date_ISO]],DATEVALUE(Starlink[[#This Row],[Launch_Date_ISO]]))</f>
        <v>45946</v>
      </c>
      <c r="V9887" s="2" t="str">
        <f>IF(Starlink[[#This Row],[Decay_Date_ISO]]="","",IF(ISNUMBER(Starlink[[#This Row],[Decay_Date_ISO]]),Starlink[[#This Row],[Decay_Date_ISO]],DATEVALUE(Starlink[[#This Row],[Decay_Date_ISO]])))</f>
        <v/>
      </c>
    </row>
    <row r="9888" spans="1:22" x14ac:dyDescent="0.3">
      <c r="A9888" t="s">
        <v>41896</v>
      </c>
      <c r="B9888">
        <v>66019</v>
      </c>
      <c r="C9888" t="s">
        <v>41839</v>
      </c>
      <c r="D9888" t="s">
        <v>41897</v>
      </c>
      <c r="E9888" t="s">
        <v>41898</v>
      </c>
      <c r="F9888" t="s">
        <v>41899</v>
      </c>
      <c r="G9888" t="s">
        <v>25</v>
      </c>
      <c r="H9888" t="s">
        <v>26</v>
      </c>
      <c r="I9888" t="s">
        <v>41843</v>
      </c>
      <c r="J9888" t="s">
        <v>349</v>
      </c>
      <c r="K9888" t="s">
        <v>350</v>
      </c>
      <c r="L9888">
        <v>575</v>
      </c>
      <c r="M9888">
        <v>260</v>
      </c>
      <c r="N9888">
        <v>270</v>
      </c>
      <c r="O9888">
        <v>53.16</v>
      </c>
      <c r="P9888" t="s">
        <v>43</v>
      </c>
      <c r="Q9888" s="1">
        <v>45946</v>
      </c>
      <c r="S9888">
        <v>2025</v>
      </c>
      <c r="U9888" s="2">
        <f>IF(ISNUMBER(Starlink[[#This Row],[Launch_Date_ISO]]),Starlink[[#This Row],[Launch_Date_ISO]],DATEVALUE(Starlink[[#This Row],[Launch_Date_ISO]]))</f>
        <v>45946</v>
      </c>
      <c r="V9888" s="2" t="str">
        <f>IF(Starlink[[#This Row],[Decay_Date_ISO]]="","",IF(ISNUMBER(Starlink[[#This Row],[Decay_Date_ISO]]),Starlink[[#This Row],[Decay_Date_ISO]],DATEVALUE(Starlink[[#This Row],[Decay_Date_ISO]])))</f>
        <v/>
      </c>
    </row>
    <row r="9889" spans="1:22" x14ac:dyDescent="0.3">
      <c r="A9889" t="s">
        <v>41900</v>
      </c>
      <c r="B9889">
        <v>66020</v>
      </c>
      <c r="C9889" t="s">
        <v>41839</v>
      </c>
      <c r="D9889" t="s">
        <v>41901</v>
      </c>
      <c r="E9889" t="s">
        <v>41902</v>
      </c>
      <c r="F9889" t="s">
        <v>41903</v>
      </c>
      <c r="G9889" t="s">
        <v>25</v>
      </c>
      <c r="H9889" t="s">
        <v>26</v>
      </c>
      <c r="I9889" t="s">
        <v>41843</v>
      </c>
      <c r="J9889" t="s">
        <v>349</v>
      </c>
      <c r="K9889" t="s">
        <v>350</v>
      </c>
      <c r="L9889">
        <v>575</v>
      </c>
      <c r="M9889">
        <v>260</v>
      </c>
      <c r="N9889">
        <v>270</v>
      </c>
      <c r="O9889">
        <v>53.16</v>
      </c>
      <c r="P9889" t="s">
        <v>43</v>
      </c>
      <c r="Q9889" s="1">
        <v>45946</v>
      </c>
      <c r="S9889">
        <v>2025</v>
      </c>
      <c r="U9889" s="2">
        <f>IF(ISNUMBER(Starlink[[#This Row],[Launch_Date_ISO]]),Starlink[[#This Row],[Launch_Date_ISO]],DATEVALUE(Starlink[[#This Row],[Launch_Date_ISO]]))</f>
        <v>45946</v>
      </c>
      <c r="V9889" s="2" t="str">
        <f>IF(Starlink[[#This Row],[Decay_Date_ISO]]="","",IF(ISNUMBER(Starlink[[#This Row],[Decay_Date_ISO]]),Starlink[[#This Row],[Decay_Date_ISO]],DATEVALUE(Starlink[[#This Row],[Decay_Date_ISO]])))</f>
        <v/>
      </c>
    </row>
    <row r="9890" spans="1:22" x14ac:dyDescent="0.3">
      <c r="A9890" t="s">
        <v>41904</v>
      </c>
      <c r="B9890">
        <v>66021</v>
      </c>
      <c r="C9890" t="s">
        <v>41839</v>
      </c>
      <c r="D9890" t="s">
        <v>41905</v>
      </c>
      <c r="E9890" t="s">
        <v>41906</v>
      </c>
      <c r="F9890" t="s">
        <v>41907</v>
      </c>
      <c r="G9890" t="s">
        <v>25</v>
      </c>
      <c r="H9890" t="s">
        <v>26</v>
      </c>
      <c r="I9890" t="s">
        <v>41843</v>
      </c>
      <c r="J9890" t="s">
        <v>349</v>
      </c>
      <c r="K9890" t="s">
        <v>350</v>
      </c>
      <c r="L9890">
        <v>575</v>
      </c>
      <c r="M9890">
        <v>260</v>
      </c>
      <c r="N9890">
        <v>270</v>
      </c>
      <c r="O9890">
        <v>53.16</v>
      </c>
      <c r="P9890" t="s">
        <v>43</v>
      </c>
      <c r="Q9890" s="1">
        <v>45946</v>
      </c>
      <c r="S9890">
        <v>2025</v>
      </c>
      <c r="U9890" s="2">
        <f>IF(ISNUMBER(Starlink[[#This Row],[Launch_Date_ISO]]),Starlink[[#This Row],[Launch_Date_ISO]],DATEVALUE(Starlink[[#This Row],[Launch_Date_ISO]]))</f>
        <v>45946</v>
      </c>
      <c r="V9890" s="2" t="str">
        <f>IF(Starlink[[#This Row],[Decay_Date_ISO]]="","",IF(ISNUMBER(Starlink[[#This Row],[Decay_Date_ISO]]),Starlink[[#This Row],[Decay_Date_ISO]],DATEVALUE(Starlink[[#This Row],[Decay_Date_ISO]])))</f>
        <v/>
      </c>
    </row>
    <row r="9891" spans="1:22" x14ac:dyDescent="0.3">
      <c r="A9891" t="s">
        <v>41908</v>
      </c>
      <c r="B9891">
        <v>66022</v>
      </c>
      <c r="C9891" t="s">
        <v>41839</v>
      </c>
      <c r="D9891" t="s">
        <v>41909</v>
      </c>
      <c r="E9891" t="s">
        <v>41910</v>
      </c>
      <c r="F9891" t="s">
        <v>41911</v>
      </c>
      <c r="G9891" t="s">
        <v>25</v>
      </c>
      <c r="H9891" t="s">
        <v>26</v>
      </c>
      <c r="I9891" t="s">
        <v>41843</v>
      </c>
      <c r="J9891" t="s">
        <v>349</v>
      </c>
      <c r="K9891" t="s">
        <v>350</v>
      </c>
      <c r="L9891">
        <v>575</v>
      </c>
      <c r="M9891">
        <v>260</v>
      </c>
      <c r="N9891">
        <v>270</v>
      </c>
      <c r="O9891">
        <v>53.16</v>
      </c>
      <c r="P9891" t="s">
        <v>43</v>
      </c>
      <c r="Q9891" s="1">
        <v>45946</v>
      </c>
      <c r="S9891">
        <v>2025</v>
      </c>
      <c r="U9891" s="2">
        <f>IF(ISNUMBER(Starlink[[#This Row],[Launch_Date_ISO]]),Starlink[[#This Row],[Launch_Date_ISO]],DATEVALUE(Starlink[[#This Row],[Launch_Date_ISO]]))</f>
        <v>45946</v>
      </c>
      <c r="V9891" s="2" t="str">
        <f>IF(Starlink[[#This Row],[Decay_Date_ISO]]="","",IF(ISNUMBER(Starlink[[#This Row],[Decay_Date_ISO]]),Starlink[[#This Row],[Decay_Date_ISO]],DATEVALUE(Starlink[[#This Row],[Decay_Date_ISO]])))</f>
        <v/>
      </c>
    </row>
    <row r="9892" spans="1:22" x14ac:dyDescent="0.3">
      <c r="A9892" t="s">
        <v>41912</v>
      </c>
      <c r="B9892">
        <v>66023</v>
      </c>
      <c r="C9892" t="s">
        <v>41839</v>
      </c>
      <c r="D9892" t="s">
        <v>41913</v>
      </c>
      <c r="E9892" t="s">
        <v>41914</v>
      </c>
      <c r="F9892" t="s">
        <v>41915</v>
      </c>
      <c r="G9892" t="s">
        <v>25</v>
      </c>
      <c r="H9892" t="s">
        <v>26</v>
      </c>
      <c r="I9892" t="s">
        <v>41843</v>
      </c>
      <c r="J9892" t="s">
        <v>349</v>
      </c>
      <c r="K9892" t="s">
        <v>350</v>
      </c>
      <c r="L9892">
        <v>575</v>
      </c>
      <c r="M9892">
        <v>260</v>
      </c>
      <c r="N9892">
        <v>270</v>
      </c>
      <c r="O9892">
        <v>53.16</v>
      </c>
      <c r="P9892" t="s">
        <v>43</v>
      </c>
      <c r="Q9892" s="1">
        <v>45946</v>
      </c>
      <c r="S9892">
        <v>2025</v>
      </c>
      <c r="U9892" s="2">
        <f>IF(ISNUMBER(Starlink[[#This Row],[Launch_Date_ISO]]),Starlink[[#This Row],[Launch_Date_ISO]],DATEVALUE(Starlink[[#This Row],[Launch_Date_ISO]]))</f>
        <v>45946</v>
      </c>
      <c r="V9892" s="2" t="str">
        <f>IF(Starlink[[#This Row],[Decay_Date_ISO]]="","",IF(ISNUMBER(Starlink[[#This Row],[Decay_Date_ISO]]),Starlink[[#This Row],[Decay_Date_ISO]],DATEVALUE(Starlink[[#This Row],[Decay_Date_ISO]])))</f>
        <v/>
      </c>
    </row>
    <row r="9893" spans="1:22" x14ac:dyDescent="0.3">
      <c r="A9893" t="s">
        <v>41916</v>
      </c>
      <c r="B9893">
        <v>66024</v>
      </c>
      <c r="C9893" t="s">
        <v>41839</v>
      </c>
      <c r="D9893" t="s">
        <v>41917</v>
      </c>
      <c r="E9893" t="s">
        <v>41918</v>
      </c>
      <c r="F9893" t="s">
        <v>41919</v>
      </c>
      <c r="G9893" t="s">
        <v>25</v>
      </c>
      <c r="H9893" t="s">
        <v>26</v>
      </c>
      <c r="I9893" t="s">
        <v>41843</v>
      </c>
      <c r="J9893" t="s">
        <v>349</v>
      </c>
      <c r="K9893" t="s">
        <v>350</v>
      </c>
      <c r="L9893">
        <v>575</v>
      </c>
      <c r="M9893">
        <v>260</v>
      </c>
      <c r="N9893">
        <v>270</v>
      </c>
      <c r="O9893">
        <v>53.16</v>
      </c>
      <c r="P9893" t="s">
        <v>43</v>
      </c>
      <c r="Q9893" s="1">
        <v>45946</v>
      </c>
      <c r="S9893">
        <v>2025</v>
      </c>
      <c r="U9893" s="2">
        <f>IF(ISNUMBER(Starlink[[#This Row],[Launch_Date_ISO]]),Starlink[[#This Row],[Launch_Date_ISO]],DATEVALUE(Starlink[[#This Row],[Launch_Date_ISO]]))</f>
        <v>45946</v>
      </c>
      <c r="V9893" s="2" t="str">
        <f>IF(Starlink[[#This Row],[Decay_Date_ISO]]="","",IF(ISNUMBER(Starlink[[#This Row],[Decay_Date_ISO]]),Starlink[[#This Row],[Decay_Date_ISO]],DATEVALUE(Starlink[[#This Row],[Decay_Date_ISO]])))</f>
        <v/>
      </c>
    </row>
    <row r="9894" spans="1:22" x14ac:dyDescent="0.3">
      <c r="A9894" t="s">
        <v>41920</v>
      </c>
      <c r="B9894">
        <v>66025</v>
      </c>
      <c r="C9894" t="s">
        <v>41839</v>
      </c>
      <c r="D9894" t="s">
        <v>41921</v>
      </c>
      <c r="E9894" t="s">
        <v>41922</v>
      </c>
      <c r="F9894" t="s">
        <v>41923</v>
      </c>
      <c r="G9894" t="s">
        <v>25</v>
      </c>
      <c r="H9894" t="s">
        <v>26</v>
      </c>
      <c r="I9894" t="s">
        <v>41843</v>
      </c>
      <c r="J9894" t="s">
        <v>349</v>
      </c>
      <c r="K9894" t="s">
        <v>350</v>
      </c>
      <c r="L9894">
        <v>575</v>
      </c>
      <c r="M9894">
        <v>260</v>
      </c>
      <c r="N9894">
        <v>270</v>
      </c>
      <c r="O9894">
        <v>53.16</v>
      </c>
      <c r="P9894" t="s">
        <v>43</v>
      </c>
      <c r="Q9894" s="1">
        <v>45946</v>
      </c>
      <c r="S9894">
        <v>2025</v>
      </c>
      <c r="U9894" s="2">
        <f>IF(ISNUMBER(Starlink[[#This Row],[Launch_Date_ISO]]),Starlink[[#This Row],[Launch_Date_ISO]],DATEVALUE(Starlink[[#This Row],[Launch_Date_ISO]]))</f>
        <v>45946</v>
      </c>
      <c r="V9894" s="2" t="str">
        <f>IF(Starlink[[#This Row],[Decay_Date_ISO]]="","",IF(ISNUMBER(Starlink[[#This Row],[Decay_Date_ISO]]),Starlink[[#This Row],[Decay_Date_ISO]],DATEVALUE(Starlink[[#This Row],[Decay_Date_ISO]])))</f>
        <v/>
      </c>
    </row>
    <row r="9895" spans="1:22" x14ac:dyDescent="0.3">
      <c r="A9895" t="s">
        <v>41924</v>
      </c>
      <c r="B9895">
        <v>66026</v>
      </c>
      <c r="C9895" t="s">
        <v>41839</v>
      </c>
      <c r="D9895" t="s">
        <v>41925</v>
      </c>
      <c r="E9895" t="s">
        <v>41926</v>
      </c>
      <c r="F9895" t="s">
        <v>41927</v>
      </c>
      <c r="G9895" t="s">
        <v>25</v>
      </c>
      <c r="H9895" t="s">
        <v>26</v>
      </c>
      <c r="I9895" t="s">
        <v>41843</v>
      </c>
      <c r="J9895" t="s">
        <v>349</v>
      </c>
      <c r="K9895" t="s">
        <v>350</v>
      </c>
      <c r="L9895">
        <v>575</v>
      </c>
      <c r="M9895">
        <v>260</v>
      </c>
      <c r="N9895">
        <v>270</v>
      </c>
      <c r="O9895">
        <v>53.16</v>
      </c>
      <c r="P9895" t="s">
        <v>43</v>
      </c>
      <c r="Q9895" s="1">
        <v>45946</v>
      </c>
      <c r="S9895">
        <v>2025</v>
      </c>
      <c r="U9895" s="2">
        <f>IF(ISNUMBER(Starlink[[#This Row],[Launch_Date_ISO]]),Starlink[[#This Row],[Launch_Date_ISO]],DATEVALUE(Starlink[[#This Row],[Launch_Date_ISO]]))</f>
        <v>45946</v>
      </c>
      <c r="V9895" s="2" t="str">
        <f>IF(Starlink[[#This Row],[Decay_Date_ISO]]="","",IF(ISNUMBER(Starlink[[#This Row],[Decay_Date_ISO]]),Starlink[[#This Row],[Decay_Date_ISO]],DATEVALUE(Starlink[[#This Row],[Decay_Date_ISO]])))</f>
        <v/>
      </c>
    </row>
    <row r="9896" spans="1:22" x14ac:dyDescent="0.3">
      <c r="A9896" t="s">
        <v>41928</v>
      </c>
      <c r="B9896">
        <v>66027</v>
      </c>
      <c r="C9896" t="s">
        <v>41839</v>
      </c>
      <c r="D9896" t="s">
        <v>41929</v>
      </c>
      <c r="E9896" t="s">
        <v>41930</v>
      </c>
      <c r="F9896" t="s">
        <v>41931</v>
      </c>
      <c r="G9896" t="s">
        <v>25</v>
      </c>
      <c r="H9896" t="s">
        <v>26</v>
      </c>
      <c r="I9896" t="s">
        <v>41843</v>
      </c>
      <c r="J9896" t="s">
        <v>349</v>
      </c>
      <c r="K9896" t="s">
        <v>350</v>
      </c>
      <c r="L9896">
        <v>575</v>
      </c>
      <c r="M9896">
        <v>260</v>
      </c>
      <c r="N9896">
        <v>270</v>
      </c>
      <c r="O9896">
        <v>53.16</v>
      </c>
      <c r="P9896" t="s">
        <v>43</v>
      </c>
      <c r="Q9896" s="1">
        <v>45946</v>
      </c>
      <c r="S9896">
        <v>2025</v>
      </c>
      <c r="U9896" s="2">
        <f>IF(ISNUMBER(Starlink[[#This Row],[Launch_Date_ISO]]),Starlink[[#This Row],[Launch_Date_ISO]],DATEVALUE(Starlink[[#This Row],[Launch_Date_ISO]]))</f>
        <v>45946</v>
      </c>
      <c r="V9896" s="2" t="str">
        <f>IF(Starlink[[#This Row],[Decay_Date_ISO]]="","",IF(ISNUMBER(Starlink[[#This Row],[Decay_Date_ISO]]),Starlink[[#This Row],[Decay_Date_ISO]],DATEVALUE(Starlink[[#This Row],[Decay_Date_ISO]])))</f>
        <v/>
      </c>
    </row>
    <row r="9897" spans="1:22" x14ac:dyDescent="0.3">
      <c r="A9897" t="s">
        <v>41932</v>
      </c>
      <c r="B9897">
        <v>66028</v>
      </c>
      <c r="C9897" t="s">
        <v>41839</v>
      </c>
      <c r="D9897" t="s">
        <v>41933</v>
      </c>
      <c r="E9897" t="s">
        <v>41934</v>
      </c>
      <c r="F9897" t="s">
        <v>41935</v>
      </c>
      <c r="G9897" t="s">
        <v>25</v>
      </c>
      <c r="H9897" t="s">
        <v>26</v>
      </c>
      <c r="I9897" t="s">
        <v>41843</v>
      </c>
      <c r="J9897" t="s">
        <v>349</v>
      </c>
      <c r="K9897" t="s">
        <v>350</v>
      </c>
      <c r="L9897">
        <v>575</v>
      </c>
      <c r="M9897">
        <v>260</v>
      </c>
      <c r="N9897">
        <v>270</v>
      </c>
      <c r="O9897">
        <v>53.16</v>
      </c>
      <c r="P9897" t="s">
        <v>43</v>
      </c>
      <c r="Q9897" s="1">
        <v>45946</v>
      </c>
      <c r="S9897">
        <v>2025</v>
      </c>
      <c r="U9897" s="2">
        <f>IF(ISNUMBER(Starlink[[#This Row],[Launch_Date_ISO]]),Starlink[[#This Row],[Launch_Date_ISO]],DATEVALUE(Starlink[[#This Row],[Launch_Date_ISO]]))</f>
        <v>45946</v>
      </c>
      <c r="V9897" s="2" t="str">
        <f>IF(Starlink[[#This Row],[Decay_Date_ISO]]="","",IF(ISNUMBER(Starlink[[#This Row],[Decay_Date_ISO]]),Starlink[[#This Row],[Decay_Date_ISO]],DATEVALUE(Starlink[[#This Row],[Decay_Date_ISO]])))</f>
        <v/>
      </c>
    </row>
    <row r="9898" spans="1:22" x14ac:dyDescent="0.3">
      <c r="A9898" t="s">
        <v>41936</v>
      </c>
      <c r="B9898">
        <v>66029</v>
      </c>
      <c r="C9898" t="s">
        <v>41839</v>
      </c>
      <c r="D9898" t="s">
        <v>41937</v>
      </c>
      <c r="E9898" t="s">
        <v>41938</v>
      </c>
      <c r="F9898" t="s">
        <v>41939</v>
      </c>
      <c r="G9898" t="s">
        <v>25</v>
      </c>
      <c r="H9898" t="s">
        <v>26</v>
      </c>
      <c r="I9898" t="s">
        <v>41843</v>
      </c>
      <c r="J9898" t="s">
        <v>349</v>
      </c>
      <c r="K9898" t="s">
        <v>350</v>
      </c>
      <c r="L9898">
        <v>575</v>
      </c>
      <c r="M9898">
        <v>260</v>
      </c>
      <c r="N9898">
        <v>270</v>
      </c>
      <c r="O9898">
        <v>53.16</v>
      </c>
      <c r="P9898" t="s">
        <v>43</v>
      </c>
      <c r="Q9898" s="1">
        <v>45946</v>
      </c>
      <c r="S9898">
        <v>2025</v>
      </c>
      <c r="U9898" s="2">
        <f>IF(ISNUMBER(Starlink[[#This Row],[Launch_Date_ISO]]),Starlink[[#This Row],[Launch_Date_ISO]],DATEVALUE(Starlink[[#This Row],[Launch_Date_ISO]]))</f>
        <v>45946</v>
      </c>
      <c r="V9898" s="2" t="str">
        <f>IF(Starlink[[#This Row],[Decay_Date_ISO]]="","",IF(ISNUMBER(Starlink[[#This Row],[Decay_Date_ISO]]),Starlink[[#This Row],[Decay_Date_ISO]],DATEVALUE(Starlink[[#This Row],[Decay_Date_ISO]])))</f>
        <v/>
      </c>
    </row>
    <row r="9899" spans="1:22" x14ac:dyDescent="0.3">
      <c r="A9899" t="s">
        <v>41940</v>
      </c>
      <c r="B9899">
        <v>66030</v>
      </c>
      <c r="C9899" t="s">
        <v>41839</v>
      </c>
      <c r="D9899" t="s">
        <v>41941</v>
      </c>
      <c r="E9899" t="s">
        <v>41942</v>
      </c>
      <c r="F9899" t="s">
        <v>41943</v>
      </c>
      <c r="G9899" t="s">
        <v>25</v>
      </c>
      <c r="H9899" t="s">
        <v>26</v>
      </c>
      <c r="I9899" t="s">
        <v>41843</v>
      </c>
      <c r="J9899" t="s">
        <v>349</v>
      </c>
      <c r="K9899" t="s">
        <v>350</v>
      </c>
      <c r="L9899">
        <v>575</v>
      </c>
      <c r="M9899">
        <v>260</v>
      </c>
      <c r="N9899">
        <v>270</v>
      </c>
      <c r="O9899">
        <v>53.16</v>
      </c>
      <c r="P9899" t="s">
        <v>43</v>
      </c>
      <c r="Q9899" s="1">
        <v>45946</v>
      </c>
      <c r="S9899">
        <v>2025</v>
      </c>
      <c r="U9899" s="2">
        <f>IF(ISNUMBER(Starlink[[#This Row],[Launch_Date_ISO]]),Starlink[[#This Row],[Launch_Date_ISO]],DATEVALUE(Starlink[[#This Row],[Launch_Date_ISO]]))</f>
        <v>45946</v>
      </c>
      <c r="V9899" s="2" t="str">
        <f>IF(Starlink[[#This Row],[Decay_Date_ISO]]="","",IF(ISNUMBER(Starlink[[#This Row],[Decay_Date_ISO]]),Starlink[[#This Row],[Decay_Date_ISO]],DATEVALUE(Starlink[[#This Row],[Decay_Date_ISO]])))</f>
        <v/>
      </c>
    </row>
    <row r="9900" spans="1:22" x14ac:dyDescent="0.3">
      <c r="A9900" t="s">
        <v>41944</v>
      </c>
      <c r="B9900">
        <v>66031</v>
      </c>
      <c r="C9900" t="s">
        <v>41839</v>
      </c>
      <c r="D9900" t="s">
        <v>41945</v>
      </c>
      <c r="E9900" t="s">
        <v>41946</v>
      </c>
      <c r="F9900" t="s">
        <v>41947</v>
      </c>
      <c r="G9900" t="s">
        <v>25</v>
      </c>
      <c r="H9900" t="s">
        <v>26</v>
      </c>
      <c r="I9900" t="s">
        <v>41843</v>
      </c>
      <c r="J9900" t="s">
        <v>349</v>
      </c>
      <c r="K9900" t="s">
        <v>350</v>
      </c>
      <c r="L9900">
        <v>575</v>
      </c>
      <c r="M9900">
        <v>260</v>
      </c>
      <c r="N9900">
        <v>270</v>
      </c>
      <c r="O9900">
        <v>53.16</v>
      </c>
      <c r="P9900" t="s">
        <v>43</v>
      </c>
      <c r="Q9900" s="1">
        <v>45946</v>
      </c>
      <c r="S9900">
        <v>2025</v>
      </c>
      <c r="U9900" s="2">
        <f>IF(ISNUMBER(Starlink[[#This Row],[Launch_Date_ISO]]),Starlink[[#This Row],[Launch_Date_ISO]],DATEVALUE(Starlink[[#This Row],[Launch_Date_ISO]]))</f>
        <v>45946</v>
      </c>
      <c r="V9900" s="2" t="str">
        <f>IF(Starlink[[#This Row],[Decay_Date_ISO]]="","",IF(ISNUMBER(Starlink[[#This Row],[Decay_Date_ISO]]),Starlink[[#This Row],[Decay_Date_ISO]],DATEVALUE(Starlink[[#This Row],[Decay_Date_ISO]])))</f>
        <v/>
      </c>
    </row>
    <row r="9901" spans="1:22" x14ac:dyDescent="0.3">
      <c r="A9901" t="s">
        <v>41948</v>
      </c>
      <c r="B9901">
        <v>66032</v>
      </c>
      <c r="C9901" t="s">
        <v>41839</v>
      </c>
      <c r="D9901" t="s">
        <v>41949</v>
      </c>
      <c r="E9901" t="s">
        <v>41950</v>
      </c>
      <c r="F9901" t="s">
        <v>41951</v>
      </c>
      <c r="G9901" t="s">
        <v>25</v>
      </c>
      <c r="H9901" t="s">
        <v>26</v>
      </c>
      <c r="I9901" t="s">
        <v>41843</v>
      </c>
      <c r="J9901" t="s">
        <v>349</v>
      </c>
      <c r="K9901" t="s">
        <v>350</v>
      </c>
      <c r="L9901">
        <v>575</v>
      </c>
      <c r="M9901">
        <v>260</v>
      </c>
      <c r="N9901">
        <v>270</v>
      </c>
      <c r="O9901">
        <v>53.16</v>
      </c>
      <c r="P9901" t="s">
        <v>43</v>
      </c>
      <c r="Q9901" s="1">
        <v>45946</v>
      </c>
      <c r="S9901">
        <v>2025</v>
      </c>
      <c r="U9901" s="2">
        <f>IF(ISNUMBER(Starlink[[#This Row],[Launch_Date_ISO]]),Starlink[[#This Row],[Launch_Date_ISO]],DATEVALUE(Starlink[[#This Row],[Launch_Date_ISO]]))</f>
        <v>45946</v>
      </c>
      <c r="V9901" s="2" t="str">
        <f>IF(Starlink[[#This Row],[Decay_Date_ISO]]="","",IF(ISNUMBER(Starlink[[#This Row],[Decay_Date_ISO]]),Starlink[[#This Row],[Decay_Date_ISO]],DATEVALUE(Starlink[[#This Row],[Decay_Date_ISO]])))</f>
        <v/>
      </c>
    </row>
    <row r="9902" spans="1:22" x14ac:dyDescent="0.3">
      <c r="A9902" t="s">
        <v>41952</v>
      </c>
      <c r="B9902">
        <v>66058</v>
      </c>
      <c r="C9902" t="s">
        <v>41953</v>
      </c>
      <c r="D9902" t="s">
        <v>41954</v>
      </c>
      <c r="E9902" t="s">
        <v>41955</v>
      </c>
      <c r="F9902" t="s">
        <v>41956</v>
      </c>
      <c r="G9902" t="s">
        <v>25</v>
      </c>
      <c r="H9902" t="s">
        <v>26</v>
      </c>
      <c r="I9902" t="s">
        <v>41957</v>
      </c>
      <c r="J9902" t="s">
        <v>349</v>
      </c>
      <c r="K9902" t="s">
        <v>350</v>
      </c>
      <c r="L9902">
        <v>575</v>
      </c>
      <c r="M9902">
        <v>260</v>
      </c>
      <c r="N9902">
        <v>268</v>
      </c>
      <c r="O9902">
        <v>53.16</v>
      </c>
      <c r="P9902" t="s">
        <v>43</v>
      </c>
      <c r="Q9902" s="1">
        <v>45949</v>
      </c>
      <c r="S9902">
        <v>2025</v>
      </c>
      <c r="U9902" s="2">
        <f>IF(ISNUMBER(Starlink[[#This Row],[Launch_Date_ISO]]),Starlink[[#This Row],[Launch_Date_ISO]],DATEVALUE(Starlink[[#This Row],[Launch_Date_ISO]]))</f>
        <v>45949</v>
      </c>
      <c r="V9902" s="2" t="str">
        <f>IF(Starlink[[#This Row],[Decay_Date_ISO]]="","",IF(ISNUMBER(Starlink[[#This Row],[Decay_Date_ISO]]),Starlink[[#This Row],[Decay_Date_ISO]],DATEVALUE(Starlink[[#This Row],[Decay_Date_ISO]])))</f>
        <v/>
      </c>
    </row>
    <row r="9903" spans="1:22" x14ac:dyDescent="0.3">
      <c r="A9903" t="s">
        <v>41958</v>
      </c>
      <c r="B9903">
        <v>66059</v>
      </c>
      <c r="C9903" t="s">
        <v>41953</v>
      </c>
      <c r="D9903" t="s">
        <v>41959</v>
      </c>
      <c r="E9903" t="s">
        <v>41960</v>
      </c>
      <c r="F9903" t="s">
        <v>41961</v>
      </c>
      <c r="G9903" t="s">
        <v>25</v>
      </c>
      <c r="H9903" t="s">
        <v>26</v>
      </c>
      <c r="I9903" t="s">
        <v>41957</v>
      </c>
      <c r="J9903" t="s">
        <v>349</v>
      </c>
      <c r="K9903" t="s">
        <v>350</v>
      </c>
      <c r="L9903">
        <v>575</v>
      </c>
      <c r="M9903">
        <v>260</v>
      </c>
      <c r="N9903">
        <v>268</v>
      </c>
      <c r="O9903">
        <v>53.16</v>
      </c>
      <c r="P9903" t="s">
        <v>43</v>
      </c>
      <c r="Q9903" s="1">
        <v>45949</v>
      </c>
      <c r="S9903">
        <v>2025</v>
      </c>
      <c r="U9903" s="2">
        <f>IF(ISNUMBER(Starlink[[#This Row],[Launch_Date_ISO]]),Starlink[[#This Row],[Launch_Date_ISO]],DATEVALUE(Starlink[[#This Row],[Launch_Date_ISO]]))</f>
        <v>45949</v>
      </c>
      <c r="V9903" s="2" t="str">
        <f>IF(Starlink[[#This Row],[Decay_Date_ISO]]="","",IF(ISNUMBER(Starlink[[#This Row],[Decay_Date_ISO]]),Starlink[[#This Row],[Decay_Date_ISO]],DATEVALUE(Starlink[[#This Row],[Decay_Date_ISO]])))</f>
        <v/>
      </c>
    </row>
    <row r="9904" spans="1:22" x14ac:dyDescent="0.3">
      <c r="A9904" t="s">
        <v>41962</v>
      </c>
      <c r="B9904">
        <v>66060</v>
      </c>
      <c r="C9904" t="s">
        <v>41953</v>
      </c>
      <c r="D9904" t="s">
        <v>41963</v>
      </c>
      <c r="E9904" t="s">
        <v>41964</v>
      </c>
      <c r="F9904" t="s">
        <v>41965</v>
      </c>
      <c r="G9904" t="s">
        <v>25</v>
      </c>
      <c r="H9904" t="s">
        <v>26</v>
      </c>
      <c r="I9904" t="s">
        <v>41957</v>
      </c>
      <c r="J9904" t="s">
        <v>349</v>
      </c>
      <c r="K9904" t="s">
        <v>350</v>
      </c>
      <c r="L9904">
        <v>575</v>
      </c>
      <c r="M9904">
        <v>260</v>
      </c>
      <c r="N9904">
        <v>268</v>
      </c>
      <c r="O9904">
        <v>53.16</v>
      </c>
      <c r="P9904" t="s">
        <v>43</v>
      </c>
      <c r="Q9904" s="1">
        <v>45949</v>
      </c>
      <c r="S9904">
        <v>2025</v>
      </c>
      <c r="U9904" s="2">
        <f>IF(ISNUMBER(Starlink[[#This Row],[Launch_Date_ISO]]),Starlink[[#This Row],[Launch_Date_ISO]],DATEVALUE(Starlink[[#This Row],[Launch_Date_ISO]]))</f>
        <v>45949</v>
      </c>
      <c r="V9904" s="2" t="str">
        <f>IF(Starlink[[#This Row],[Decay_Date_ISO]]="","",IF(ISNUMBER(Starlink[[#This Row],[Decay_Date_ISO]]),Starlink[[#This Row],[Decay_Date_ISO]],DATEVALUE(Starlink[[#This Row],[Decay_Date_ISO]])))</f>
        <v/>
      </c>
    </row>
    <row r="9905" spans="1:22" x14ac:dyDescent="0.3">
      <c r="A9905" t="s">
        <v>41966</v>
      </c>
      <c r="B9905">
        <v>66061</v>
      </c>
      <c r="C9905" t="s">
        <v>41953</v>
      </c>
      <c r="D9905" t="s">
        <v>41967</v>
      </c>
      <c r="E9905" t="s">
        <v>41968</v>
      </c>
      <c r="F9905" t="s">
        <v>41969</v>
      </c>
      <c r="G9905" t="s">
        <v>25</v>
      </c>
      <c r="H9905" t="s">
        <v>26</v>
      </c>
      <c r="I9905" t="s">
        <v>41957</v>
      </c>
      <c r="J9905" t="s">
        <v>349</v>
      </c>
      <c r="K9905" t="s">
        <v>350</v>
      </c>
      <c r="L9905">
        <v>575</v>
      </c>
      <c r="M9905">
        <v>260</v>
      </c>
      <c r="N9905">
        <v>268</v>
      </c>
      <c r="O9905">
        <v>53.16</v>
      </c>
      <c r="P9905" t="s">
        <v>43</v>
      </c>
      <c r="Q9905" s="1">
        <v>45949</v>
      </c>
      <c r="S9905">
        <v>2025</v>
      </c>
      <c r="U9905" s="2">
        <f>IF(ISNUMBER(Starlink[[#This Row],[Launch_Date_ISO]]),Starlink[[#This Row],[Launch_Date_ISO]],DATEVALUE(Starlink[[#This Row],[Launch_Date_ISO]]))</f>
        <v>45949</v>
      </c>
      <c r="V9905" s="2" t="str">
        <f>IF(Starlink[[#This Row],[Decay_Date_ISO]]="","",IF(ISNUMBER(Starlink[[#This Row],[Decay_Date_ISO]]),Starlink[[#This Row],[Decay_Date_ISO]],DATEVALUE(Starlink[[#This Row],[Decay_Date_ISO]])))</f>
        <v/>
      </c>
    </row>
    <row r="9906" spans="1:22" x14ac:dyDescent="0.3">
      <c r="A9906" t="s">
        <v>41970</v>
      </c>
      <c r="B9906">
        <v>66062</v>
      </c>
      <c r="C9906" t="s">
        <v>41953</v>
      </c>
      <c r="D9906" t="s">
        <v>41971</v>
      </c>
      <c r="E9906" t="s">
        <v>41972</v>
      </c>
      <c r="F9906" t="s">
        <v>41973</v>
      </c>
      <c r="G9906" t="s">
        <v>25</v>
      </c>
      <c r="H9906" t="s">
        <v>26</v>
      </c>
      <c r="I9906" t="s">
        <v>41957</v>
      </c>
      <c r="J9906" t="s">
        <v>349</v>
      </c>
      <c r="K9906" t="s">
        <v>350</v>
      </c>
      <c r="L9906">
        <v>575</v>
      </c>
      <c r="M9906">
        <v>260</v>
      </c>
      <c r="N9906">
        <v>268</v>
      </c>
      <c r="O9906">
        <v>53.16</v>
      </c>
      <c r="P9906" t="s">
        <v>43</v>
      </c>
      <c r="Q9906" s="1">
        <v>45949</v>
      </c>
      <c r="S9906">
        <v>2025</v>
      </c>
      <c r="U9906" s="2">
        <f>IF(ISNUMBER(Starlink[[#This Row],[Launch_Date_ISO]]),Starlink[[#This Row],[Launch_Date_ISO]],DATEVALUE(Starlink[[#This Row],[Launch_Date_ISO]]))</f>
        <v>45949</v>
      </c>
      <c r="V9906" s="2" t="str">
        <f>IF(Starlink[[#This Row],[Decay_Date_ISO]]="","",IF(ISNUMBER(Starlink[[#This Row],[Decay_Date_ISO]]),Starlink[[#This Row],[Decay_Date_ISO]],DATEVALUE(Starlink[[#This Row],[Decay_Date_ISO]])))</f>
        <v/>
      </c>
    </row>
    <row r="9907" spans="1:22" x14ac:dyDescent="0.3">
      <c r="A9907" t="s">
        <v>41974</v>
      </c>
      <c r="B9907">
        <v>66063</v>
      </c>
      <c r="C9907" t="s">
        <v>41953</v>
      </c>
      <c r="D9907" t="s">
        <v>41975</v>
      </c>
      <c r="E9907" t="s">
        <v>41976</v>
      </c>
      <c r="F9907" t="s">
        <v>41977</v>
      </c>
      <c r="G9907" t="s">
        <v>25</v>
      </c>
      <c r="H9907" t="s">
        <v>26</v>
      </c>
      <c r="I9907" t="s">
        <v>41957</v>
      </c>
      <c r="J9907" t="s">
        <v>349</v>
      </c>
      <c r="K9907" t="s">
        <v>350</v>
      </c>
      <c r="L9907">
        <v>575</v>
      </c>
      <c r="M9907">
        <v>260</v>
      </c>
      <c r="N9907">
        <v>268</v>
      </c>
      <c r="O9907">
        <v>53.16</v>
      </c>
      <c r="P9907" t="s">
        <v>43</v>
      </c>
      <c r="Q9907" s="1">
        <v>45949</v>
      </c>
      <c r="S9907">
        <v>2025</v>
      </c>
      <c r="U9907" s="2">
        <f>IF(ISNUMBER(Starlink[[#This Row],[Launch_Date_ISO]]),Starlink[[#This Row],[Launch_Date_ISO]],DATEVALUE(Starlink[[#This Row],[Launch_Date_ISO]]))</f>
        <v>45949</v>
      </c>
      <c r="V9907" s="2" t="str">
        <f>IF(Starlink[[#This Row],[Decay_Date_ISO]]="","",IF(ISNUMBER(Starlink[[#This Row],[Decay_Date_ISO]]),Starlink[[#This Row],[Decay_Date_ISO]],DATEVALUE(Starlink[[#This Row],[Decay_Date_ISO]])))</f>
        <v/>
      </c>
    </row>
    <row r="9908" spans="1:22" x14ac:dyDescent="0.3">
      <c r="A9908" t="s">
        <v>41978</v>
      </c>
      <c r="B9908">
        <v>66064</v>
      </c>
      <c r="C9908" t="s">
        <v>41953</v>
      </c>
      <c r="D9908" t="s">
        <v>41979</v>
      </c>
      <c r="E9908" t="s">
        <v>41980</v>
      </c>
      <c r="F9908" t="s">
        <v>41981</v>
      </c>
      <c r="G9908" t="s">
        <v>25</v>
      </c>
      <c r="H9908" t="s">
        <v>26</v>
      </c>
      <c r="I9908" t="s">
        <v>41957</v>
      </c>
      <c r="J9908" t="s">
        <v>349</v>
      </c>
      <c r="K9908" t="s">
        <v>350</v>
      </c>
      <c r="L9908">
        <v>575</v>
      </c>
      <c r="M9908">
        <v>260</v>
      </c>
      <c r="N9908">
        <v>268</v>
      </c>
      <c r="O9908">
        <v>53.16</v>
      </c>
      <c r="P9908" t="s">
        <v>43</v>
      </c>
      <c r="Q9908" s="1">
        <v>45949</v>
      </c>
      <c r="S9908">
        <v>2025</v>
      </c>
      <c r="U9908" s="2">
        <f>IF(ISNUMBER(Starlink[[#This Row],[Launch_Date_ISO]]),Starlink[[#This Row],[Launch_Date_ISO]],DATEVALUE(Starlink[[#This Row],[Launch_Date_ISO]]))</f>
        <v>45949</v>
      </c>
      <c r="V9908" s="2" t="str">
        <f>IF(Starlink[[#This Row],[Decay_Date_ISO]]="","",IF(ISNUMBER(Starlink[[#This Row],[Decay_Date_ISO]]),Starlink[[#This Row],[Decay_Date_ISO]],DATEVALUE(Starlink[[#This Row],[Decay_Date_ISO]])))</f>
        <v/>
      </c>
    </row>
    <row r="9909" spans="1:22" x14ac:dyDescent="0.3">
      <c r="A9909" t="s">
        <v>41982</v>
      </c>
      <c r="B9909">
        <v>66065</v>
      </c>
      <c r="C9909" t="s">
        <v>41953</v>
      </c>
      <c r="D9909" t="s">
        <v>41983</v>
      </c>
      <c r="E9909" t="s">
        <v>41984</v>
      </c>
      <c r="F9909" t="s">
        <v>41985</v>
      </c>
      <c r="G9909" t="s">
        <v>25</v>
      </c>
      <c r="H9909" t="s">
        <v>26</v>
      </c>
      <c r="I9909" t="s">
        <v>41957</v>
      </c>
      <c r="J9909" t="s">
        <v>349</v>
      </c>
      <c r="K9909" t="s">
        <v>350</v>
      </c>
      <c r="L9909">
        <v>575</v>
      </c>
      <c r="M9909">
        <v>260</v>
      </c>
      <c r="N9909">
        <v>268</v>
      </c>
      <c r="O9909">
        <v>53.16</v>
      </c>
      <c r="P9909" t="s">
        <v>43</v>
      </c>
      <c r="Q9909" s="1">
        <v>45949</v>
      </c>
      <c r="S9909">
        <v>2025</v>
      </c>
      <c r="U9909" s="2">
        <f>IF(ISNUMBER(Starlink[[#This Row],[Launch_Date_ISO]]),Starlink[[#This Row],[Launch_Date_ISO]],DATEVALUE(Starlink[[#This Row],[Launch_Date_ISO]]))</f>
        <v>45949</v>
      </c>
      <c r="V9909" s="2" t="str">
        <f>IF(Starlink[[#This Row],[Decay_Date_ISO]]="","",IF(ISNUMBER(Starlink[[#This Row],[Decay_Date_ISO]]),Starlink[[#This Row],[Decay_Date_ISO]],DATEVALUE(Starlink[[#This Row],[Decay_Date_ISO]])))</f>
        <v/>
      </c>
    </row>
    <row r="9910" spans="1:22" x14ac:dyDescent="0.3">
      <c r="A9910" t="s">
        <v>41986</v>
      </c>
      <c r="B9910">
        <v>66066</v>
      </c>
      <c r="C9910" t="s">
        <v>41953</v>
      </c>
      <c r="D9910" t="s">
        <v>41987</v>
      </c>
      <c r="E9910" t="s">
        <v>41988</v>
      </c>
      <c r="F9910" t="s">
        <v>41989</v>
      </c>
      <c r="G9910" t="s">
        <v>25</v>
      </c>
      <c r="H9910" t="s">
        <v>26</v>
      </c>
      <c r="I9910" t="s">
        <v>41957</v>
      </c>
      <c r="J9910" t="s">
        <v>349</v>
      </c>
      <c r="K9910" t="s">
        <v>350</v>
      </c>
      <c r="L9910">
        <v>575</v>
      </c>
      <c r="M9910">
        <v>260</v>
      </c>
      <c r="N9910">
        <v>268</v>
      </c>
      <c r="O9910">
        <v>53.16</v>
      </c>
      <c r="P9910" t="s">
        <v>43</v>
      </c>
      <c r="Q9910" s="1">
        <v>45949</v>
      </c>
      <c r="S9910">
        <v>2025</v>
      </c>
      <c r="U9910" s="2">
        <f>IF(ISNUMBER(Starlink[[#This Row],[Launch_Date_ISO]]),Starlink[[#This Row],[Launch_Date_ISO]],DATEVALUE(Starlink[[#This Row],[Launch_Date_ISO]]))</f>
        <v>45949</v>
      </c>
      <c r="V9910" s="2" t="str">
        <f>IF(Starlink[[#This Row],[Decay_Date_ISO]]="","",IF(ISNUMBER(Starlink[[#This Row],[Decay_Date_ISO]]),Starlink[[#This Row],[Decay_Date_ISO]],DATEVALUE(Starlink[[#This Row],[Decay_Date_ISO]])))</f>
        <v/>
      </c>
    </row>
    <row r="9911" spans="1:22" x14ac:dyDescent="0.3">
      <c r="A9911" t="s">
        <v>41990</v>
      </c>
      <c r="B9911">
        <v>66067</v>
      </c>
      <c r="C9911" t="s">
        <v>41953</v>
      </c>
      <c r="D9911" t="s">
        <v>41991</v>
      </c>
      <c r="E9911" t="s">
        <v>41992</v>
      </c>
      <c r="F9911" t="s">
        <v>41993</v>
      </c>
      <c r="G9911" t="s">
        <v>25</v>
      </c>
      <c r="H9911" t="s">
        <v>26</v>
      </c>
      <c r="I9911" t="s">
        <v>41957</v>
      </c>
      <c r="J9911" t="s">
        <v>349</v>
      </c>
      <c r="K9911" t="s">
        <v>350</v>
      </c>
      <c r="L9911">
        <v>575</v>
      </c>
      <c r="M9911">
        <v>260</v>
      </c>
      <c r="N9911">
        <v>268</v>
      </c>
      <c r="O9911">
        <v>53.16</v>
      </c>
      <c r="P9911" t="s">
        <v>43</v>
      </c>
      <c r="Q9911" s="1">
        <v>45949</v>
      </c>
      <c r="S9911">
        <v>2025</v>
      </c>
      <c r="U9911" s="2">
        <f>IF(ISNUMBER(Starlink[[#This Row],[Launch_Date_ISO]]),Starlink[[#This Row],[Launch_Date_ISO]],DATEVALUE(Starlink[[#This Row],[Launch_Date_ISO]]))</f>
        <v>45949</v>
      </c>
      <c r="V9911" s="2" t="str">
        <f>IF(Starlink[[#This Row],[Decay_Date_ISO]]="","",IF(ISNUMBER(Starlink[[#This Row],[Decay_Date_ISO]]),Starlink[[#This Row],[Decay_Date_ISO]],DATEVALUE(Starlink[[#This Row],[Decay_Date_ISO]])))</f>
        <v/>
      </c>
    </row>
    <row r="9912" spans="1:22" x14ac:dyDescent="0.3">
      <c r="A9912" t="s">
        <v>41994</v>
      </c>
      <c r="B9912">
        <v>66068</v>
      </c>
      <c r="C9912" t="s">
        <v>41953</v>
      </c>
      <c r="D9912" t="s">
        <v>41995</v>
      </c>
      <c r="E9912" t="s">
        <v>41996</v>
      </c>
      <c r="F9912" t="s">
        <v>41997</v>
      </c>
      <c r="G9912" t="s">
        <v>25</v>
      </c>
      <c r="H9912" t="s">
        <v>26</v>
      </c>
      <c r="I9912" t="s">
        <v>41957</v>
      </c>
      <c r="J9912" t="s">
        <v>349</v>
      </c>
      <c r="K9912" t="s">
        <v>350</v>
      </c>
      <c r="L9912">
        <v>575</v>
      </c>
      <c r="M9912">
        <v>260</v>
      </c>
      <c r="N9912">
        <v>268</v>
      </c>
      <c r="O9912">
        <v>53.16</v>
      </c>
      <c r="P9912" t="s">
        <v>43</v>
      </c>
      <c r="Q9912" s="1">
        <v>45949</v>
      </c>
      <c r="S9912">
        <v>2025</v>
      </c>
      <c r="U9912" s="2">
        <f>IF(ISNUMBER(Starlink[[#This Row],[Launch_Date_ISO]]),Starlink[[#This Row],[Launch_Date_ISO]],DATEVALUE(Starlink[[#This Row],[Launch_Date_ISO]]))</f>
        <v>45949</v>
      </c>
      <c r="V9912" s="2" t="str">
        <f>IF(Starlink[[#This Row],[Decay_Date_ISO]]="","",IF(ISNUMBER(Starlink[[#This Row],[Decay_Date_ISO]]),Starlink[[#This Row],[Decay_Date_ISO]],DATEVALUE(Starlink[[#This Row],[Decay_Date_ISO]])))</f>
        <v/>
      </c>
    </row>
    <row r="9913" spans="1:22" x14ac:dyDescent="0.3">
      <c r="A9913" t="s">
        <v>41998</v>
      </c>
      <c r="B9913">
        <v>66069</v>
      </c>
      <c r="C9913" t="s">
        <v>41953</v>
      </c>
      <c r="D9913" t="s">
        <v>41999</v>
      </c>
      <c r="E9913" t="s">
        <v>42000</v>
      </c>
      <c r="F9913" t="s">
        <v>42001</v>
      </c>
      <c r="G9913" t="s">
        <v>25</v>
      </c>
      <c r="H9913" t="s">
        <v>26</v>
      </c>
      <c r="I9913" t="s">
        <v>41957</v>
      </c>
      <c r="J9913" t="s">
        <v>349</v>
      </c>
      <c r="K9913" t="s">
        <v>350</v>
      </c>
      <c r="L9913">
        <v>575</v>
      </c>
      <c r="M9913">
        <v>260</v>
      </c>
      <c r="N9913">
        <v>268</v>
      </c>
      <c r="O9913">
        <v>53.16</v>
      </c>
      <c r="P9913" t="s">
        <v>43</v>
      </c>
      <c r="Q9913" s="1">
        <v>45949</v>
      </c>
      <c r="S9913">
        <v>2025</v>
      </c>
      <c r="U9913" s="2">
        <f>IF(ISNUMBER(Starlink[[#This Row],[Launch_Date_ISO]]),Starlink[[#This Row],[Launch_Date_ISO]],DATEVALUE(Starlink[[#This Row],[Launch_Date_ISO]]))</f>
        <v>45949</v>
      </c>
      <c r="V9913" s="2" t="str">
        <f>IF(Starlink[[#This Row],[Decay_Date_ISO]]="","",IF(ISNUMBER(Starlink[[#This Row],[Decay_Date_ISO]]),Starlink[[#This Row],[Decay_Date_ISO]],DATEVALUE(Starlink[[#This Row],[Decay_Date_ISO]])))</f>
        <v/>
      </c>
    </row>
    <row r="9914" spans="1:22" x14ac:dyDescent="0.3">
      <c r="A9914" t="s">
        <v>42002</v>
      </c>
      <c r="B9914">
        <v>66070</v>
      </c>
      <c r="C9914" t="s">
        <v>41953</v>
      </c>
      <c r="D9914" t="s">
        <v>42003</v>
      </c>
      <c r="E9914" t="s">
        <v>42004</v>
      </c>
      <c r="F9914" t="s">
        <v>42005</v>
      </c>
      <c r="G9914" t="s">
        <v>25</v>
      </c>
      <c r="H9914" t="s">
        <v>26</v>
      </c>
      <c r="I9914" t="s">
        <v>41957</v>
      </c>
      <c r="J9914" t="s">
        <v>349</v>
      </c>
      <c r="K9914" t="s">
        <v>350</v>
      </c>
      <c r="L9914">
        <v>575</v>
      </c>
      <c r="M9914">
        <v>260</v>
      </c>
      <c r="N9914">
        <v>268</v>
      </c>
      <c r="O9914">
        <v>53.16</v>
      </c>
      <c r="P9914" t="s">
        <v>43</v>
      </c>
      <c r="Q9914" s="1">
        <v>45949</v>
      </c>
      <c r="S9914">
        <v>2025</v>
      </c>
      <c r="U9914" s="2">
        <f>IF(ISNUMBER(Starlink[[#This Row],[Launch_Date_ISO]]),Starlink[[#This Row],[Launch_Date_ISO]],DATEVALUE(Starlink[[#This Row],[Launch_Date_ISO]]))</f>
        <v>45949</v>
      </c>
      <c r="V9914" s="2" t="str">
        <f>IF(Starlink[[#This Row],[Decay_Date_ISO]]="","",IF(ISNUMBER(Starlink[[#This Row],[Decay_Date_ISO]]),Starlink[[#This Row],[Decay_Date_ISO]],DATEVALUE(Starlink[[#This Row],[Decay_Date_ISO]])))</f>
        <v/>
      </c>
    </row>
    <row r="9915" spans="1:22" x14ac:dyDescent="0.3">
      <c r="A9915" t="s">
        <v>42006</v>
      </c>
      <c r="B9915">
        <v>66071</v>
      </c>
      <c r="C9915" t="s">
        <v>41953</v>
      </c>
      <c r="D9915" t="s">
        <v>42007</v>
      </c>
      <c r="E9915" t="s">
        <v>42008</v>
      </c>
      <c r="F9915" t="s">
        <v>42009</v>
      </c>
      <c r="G9915" t="s">
        <v>25</v>
      </c>
      <c r="H9915" t="s">
        <v>26</v>
      </c>
      <c r="I9915" t="s">
        <v>41957</v>
      </c>
      <c r="J9915" t="s">
        <v>349</v>
      </c>
      <c r="K9915" t="s">
        <v>350</v>
      </c>
      <c r="L9915">
        <v>575</v>
      </c>
      <c r="M9915">
        <v>260</v>
      </c>
      <c r="N9915">
        <v>268</v>
      </c>
      <c r="O9915">
        <v>53.16</v>
      </c>
      <c r="P9915" t="s">
        <v>43</v>
      </c>
      <c r="Q9915" s="1">
        <v>45949</v>
      </c>
      <c r="S9915">
        <v>2025</v>
      </c>
      <c r="U9915" s="2">
        <f>IF(ISNUMBER(Starlink[[#This Row],[Launch_Date_ISO]]),Starlink[[#This Row],[Launch_Date_ISO]],DATEVALUE(Starlink[[#This Row],[Launch_Date_ISO]]))</f>
        <v>45949</v>
      </c>
      <c r="V9915" s="2" t="str">
        <f>IF(Starlink[[#This Row],[Decay_Date_ISO]]="","",IF(ISNUMBER(Starlink[[#This Row],[Decay_Date_ISO]]),Starlink[[#This Row],[Decay_Date_ISO]],DATEVALUE(Starlink[[#This Row],[Decay_Date_ISO]])))</f>
        <v/>
      </c>
    </row>
    <row r="9916" spans="1:22" x14ac:dyDescent="0.3">
      <c r="A9916" t="s">
        <v>42010</v>
      </c>
      <c r="B9916">
        <v>66072</v>
      </c>
      <c r="C9916" t="s">
        <v>41953</v>
      </c>
      <c r="D9916" t="s">
        <v>42011</v>
      </c>
      <c r="E9916" t="s">
        <v>42012</v>
      </c>
      <c r="F9916" t="s">
        <v>42013</v>
      </c>
      <c r="G9916" t="s">
        <v>25</v>
      </c>
      <c r="H9916" t="s">
        <v>26</v>
      </c>
      <c r="I9916" t="s">
        <v>41957</v>
      </c>
      <c r="J9916" t="s">
        <v>349</v>
      </c>
      <c r="K9916" t="s">
        <v>350</v>
      </c>
      <c r="L9916">
        <v>575</v>
      </c>
      <c r="M9916">
        <v>260</v>
      </c>
      <c r="N9916">
        <v>268</v>
      </c>
      <c r="O9916">
        <v>53.16</v>
      </c>
      <c r="P9916" t="s">
        <v>43</v>
      </c>
      <c r="Q9916" s="1">
        <v>45949</v>
      </c>
      <c r="S9916">
        <v>2025</v>
      </c>
      <c r="U9916" s="2">
        <f>IF(ISNUMBER(Starlink[[#This Row],[Launch_Date_ISO]]),Starlink[[#This Row],[Launch_Date_ISO]],DATEVALUE(Starlink[[#This Row],[Launch_Date_ISO]]))</f>
        <v>45949</v>
      </c>
      <c r="V9916" s="2" t="str">
        <f>IF(Starlink[[#This Row],[Decay_Date_ISO]]="","",IF(ISNUMBER(Starlink[[#This Row],[Decay_Date_ISO]]),Starlink[[#This Row],[Decay_Date_ISO]],DATEVALUE(Starlink[[#This Row],[Decay_Date_ISO]])))</f>
        <v/>
      </c>
    </row>
    <row r="9917" spans="1:22" x14ac:dyDescent="0.3">
      <c r="A9917" t="s">
        <v>42014</v>
      </c>
      <c r="B9917">
        <v>66073</v>
      </c>
      <c r="C9917" t="s">
        <v>41953</v>
      </c>
      <c r="D9917" t="s">
        <v>42015</v>
      </c>
      <c r="E9917" t="s">
        <v>42016</v>
      </c>
      <c r="F9917" t="s">
        <v>42017</v>
      </c>
      <c r="G9917" t="s">
        <v>25</v>
      </c>
      <c r="H9917" t="s">
        <v>26</v>
      </c>
      <c r="I9917" t="s">
        <v>41957</v>
      </c>
      <c r="J9917" t="s">
        <v>349</v>
      </c>
      <c r="K9917" t="s">
        <v>350</v>
      </c>
      <c r="L9917">
        <v>575</v>
      </c>
      <c r="M9917">
        <v>260</v>
      </c>
      <c r="N9917">
        <v>268</v>
      </c>
      <c r="O9917">
        <v>53.16</v>
      </c>
      <c r="P9917" t="s">
        <v>43</v>
      </c>
      <c r="Q9917" s="1">
        <v>45949</v>
      </c>
      <c r="S9917">
        <v>2025</v>
      </c>
      <c r="U9917" s="2">
        <f>IF(ISNUMBER(Starlink[[#This Row],[Launch_Date_ISO]]),Starlink[[#This Row],[Launch_Date_ISO]],DATEVALUE(Starlink[[#This Row],[Launch_Date_ISO]]))</f>
        <v>45949</v>
      </c>
      <c r="V9917" s="2" t="str">
        <f>IF(Starlink[[#This Row],[Decay_Date_ISO]]="","",IF(ISNUMBER(Starlink[[#This Row],[Decay_Date_ISO]]),Starlink[[#This Row],[Decay_Date_ISO]],DATEVALUE(Starlink[[#This Row],[Decay_Date_ISO]])))</f>
        <v/>
      </c>
    </row>
    <row r="9918" spans="1:22" x14ac:dyDescent="0.3">
      <c r="A9918" t="s">
        <v>42018</v>
      </c>
      <c r="B9918">
        <v>66074</v>
      </c>
      <c r="C9918" t="s">
        <v>41953</v>
      </c>
      <c r="D9918" t="s">
        <v>42019</v>
      </c>
      <c r="E9918" t="s">
        <v>42020</v>
      </c>
      <c r="F9918" t="s">
        <v>42021</v>
      </c>
      <c r="G9918" t="s">
        <v>25</v>
      </c>
      <c r="H9918" t="s">
        <v>26</v>
      </c>
      <c r="I9918" t="s">
        <v>41957</v>
      </c>
      <c r="J9918" t="s">
        <v>349</v>
      </c>
      <c r="K9918" t="s">
        <v>350</v>
      </c>
      <c r="L9918">
        <v>575</v>
      </c>
      <c r="M9918">
        <v>260</v>
      </c>
      <c r="N9918">
        <v>268</v>
      </c>
      <c r="O9918">
        <v>53.16</v>
      </c>
      <c r="P9918" t="s">
        <v>43</v>
      </c>
      <c r="Q9918" s="1">
        <v>45949</v>
      </c>
      <c r="S9918">
        <v>2025</v>
      </c>
      <c r="U9918" s="2">
        <f>IF(ISNUMBER(Starlink[[#This Row],[Launch_Date_ISO]]),Starlink[[#This Row],[Launch_Date_ISO]],DATEVALUE(Starlink[[#This Row],[Launch_Date_ISO]]))</f>
        <v>45949</v>
      </c>
      <c r="V9918" s="2" t="str">
        <f>IF(Starlink[[#This Row],[Decay_Date_ISO]]="","",IF(ISNUMBER(Starlink[[#This Row],[Decay_Date_ISO]]),Starlink[[#This Row],[Decay_Date_ISO]],DATEVALUE(Starlink[[#This Row],[Decay_Date_ISO]])))</f>
        <v/>
      </c>
    </row>
    <row r="9919" spans="1:22" x14ac:dyDescent="0.3">
      <c r="A9919" t="s">
        <v>42022</v>
      </c>
      <c r="B9919">
        <v>66075</v>
      </c>
      <c r="C9919" t="s">
        <v>41953</v>
      </c>
      <c r="D9919" t="s">
        <v>42023</v>
      </c>
      <c r="E9919" t="s">
        <v>42024</v>
      </c>
      <c r="F9919" t="s">
        <v>42025</v>
      </c>
      <c r="G9919" t="s">
        <v>25</v>
      </c>
      <c r="H9919" t="s">
        <v>26</v>
      </c>
      <c r="I9919" t="s">
        <v>41957</v>
      </c>
      <c r="J9919" t="s">
        <v>349</v>
      </c>
      <c r="K9919" t="s">
        <v>350</v>
      </c>
      <c r="L9919">
        <v>575</v>
      </c>
      <c r="M9919">
        <v>260</v>
      </c>
      <c r="N9919">
        <v>268</v>
      </c>
      <c r="O9919">
        <v>53.16</v>
      </c>
      <c r="P9919" t="s">
        <v>43</v>
      </c>
      <c r="Q9919" s="1">
        <v>45949</v>
      </c>
      <c r="S9919">
        <v>2025</v>
      </c>
      <c r="U9919" s="2">
        <f>IF(ISNUMBER(Starlink[[#This Row],[Launch_Date_ISO]]),Starlink[[#This Row],[Launch_Date_ISO]],DATEVALUE(Starlink[[#This Row],[Launch_Date_ISO]]))</f>
        <v>45949</v>
      </c>
      <c r="V9919" s="2" t="str">
        <f>IF(Starlink[[#This Row],[Decay_Date_ISO]]="","",IF(ISNUMBER(Starlink[[#This Row],[Decay_Date_ISO]]),Starlink[[#This Row],[Decay_Date_ISO]],DATEVALUE(Starlink[[#This Row],[Decay_Date_ISO]])))</f>
        <v/>
      </c>
    </row>
    <row r="9920" spans="1:22" x14ac:dyDescent="0.3">
      <c r="A9920" t="s">
        <v>42026</v>
      </c>
      <c r="B9920">
        <v>66076</v>
      </c>
      <c r="C9920" t="s">
        <v>41953</v>
      </c>
      <c r="D9920" t="s">
        <v>42027</v>
      </c>
      <c r="E9920" t="s">
        <v>42028</v>
      </c>
      <c r="F9920" t="s">
        <v>42029</v>
      </c>
      <c r="G9920" t="s">
        <v>25</v>
      </c>
      <c r="H9920" t="s">
        <v>26</v>
      </c>
      <c r="I9920" t="s">
        <v>41957</v>
      </c>
      <c r="J9920" t="s">
        <v>349</v>
      </c>
      <c r="K9920" t="s">
        <v>350</v>
      </c>
      <c r="L9920">
        <v>575</v>
      </c>
      <c r="M9920">
        <v>260</v>
      </c>
      <c r="N9920">
        <v>268</v>
      </c>
      <c r="O9920">
        <v>53.16</v>
      </c>
      <c r="P9920" t="s">
        <v>43</v>
      </c>
      <c r="Q9920" s="1">
        <v>45949</v>
      </c>
      <c r="S9920">
        <v>2025</v>
      </c>
      <c r="U9920" s="2">
        <f>IF(ISNUMBER(Starlink[[#This Row],[Launch_Date_ISO]]),Starlink[[#This Row],[Launch_Date_ISO]],DATEVALUE(Starlink[[#This Row],[Launch_Date_ISO]]))</f>
        <v>45949</v>
      </c>
      <c r="V9920" s="2" t="str">
        <f>IF(Starlink[[#This Row],[Decay_Date_ISO]]="","",IF(ISNUMBER(Starlink[[#This Row],[Decay_Date_ISO]]),Starlink[[#This Row],[Decay_Date_ISO]],DATEVALUE(Starlink[[#This Row],[Decay_Date_ISO]])))</f>
        <v/>
      </c>
    </row>
    <row r="9921" spans="1:22" x14ac:dyDescent="0.3">
      <c r="A9921" t="s">
        <v>42030</v>
      </c>
      <c r="B9921">
        <v>66077</v>
      </c>
      <c r="C9921" t="s">
        <v>41953</v>
      </c>
      <c r="D9921" t="s">
        <v>42031</v>
      </c>
      <c r="E9921" t="s">
        <v>42032</v>
      </c>
      <c r="F9921" t="s">
        <v>42033</v>
      </c>
      <c r="G9921" t="s">
        <v>25</v>
      </c>
      <c r="H9921" t="s">
        <v>26</v>
      </c>
      <c r="I9921" t="s">
        <v>41957</v>
      </c>
      <c r="J9921" t="s">
        <v>349</v>
      </c>
      <c r="K9921" t="s">
        <v>350</v>
      </c>
      <c r="L9921">
        <v>575</v>
      </c>
      <c r="M9921">
        <v>260</v>
      </c>
      <c r="N9921">
        <v>267</v>
      </c>
      <c r="O9921">
        <v>53.16</v>
      </c>
      <c r="P9921" t="s">
        <v>43</v>
      </c>
      <c r="Q9921" s="1">
        <v>45949</v>
      </c>
      <c r="S9921">
        <v>2025</v>
      </c>
      <c r="U9921" s="2">
        <f>IF(ISNUMBER(Starlink[[#This Row],[Launch_Date_ISO]]),Starlink[[#This Row],[Launch_Date_ISO]],DATEVALUE(Starlink[[#This Row],[Launch_Date_ISO]]))</f>
        <v>45949</v>
      </c>
      <c r="V9921" s="2" t="str">
        <f>IF(Starlink[[#This Row],[Decay_Date_ISO]]="","",IF(ISNUMBER(Starlink[[#This Row],[Decay_Date_ISO]]),Starlink[[#This Row],[Decay_Date_ISO]],DATEVALUE(Starlink[[#This Row],[Decay_Date_ISO]])))</f>
        <v/>
      </c>
    </row>
    <row r="9922" spans="1:22" x14ac:dyDescent="0.3">
      <c r="A9922" t="s">
        <v>42034</v>
      </c>
      <c r="B9922">
        <v>66078</v>
      </c>
      <c r="C9922" t="s">
        <v>41953</v>
      </c>
      <c r="D9922" t="s">
        <v>42035</v>
      </c>
      <c r="E9922" t="s">
        <v>42036</v>
      </c>
      <c r="F9922" t="s">
        <v>42037</v>
      </c>
      <c r="G9922" t="s">
        <v>25</v>
      </c>
      <c r="H9922" t="s">
        <v>26</v>
      </c>
      <c r="I9922" t="s">
        <v>41957</v>
      </c>
      <c r="J9922" t="s">
        <v>349</v>
      </c>
      <c r="K9922" t="s">
        <v>350</v>
      </c>
      <c r="L9922">
        <v>575</v>
      </c>
      <c r="M9922">
        <v>260</v>
      </c>
      <c r="N9922">
        <v>267</v>
      </c>
      <c r="O9922">
        <v>53.16</v>
      </c>
      <c r="P9922" t="s">
        <v>43</v>
      </c>
      <c r="Q9922" s="1">
        <v>45949</v>
      </c>
      <c r="S9922">
        <v>2025</v>
      </c>
      <c r="U9922" s="2">
        <f>IF(ISNUMBER(Starlink[[#This Row],[Launch_Date_ISO]]),Starlink[[#This Row],[Launch_Date_ISO]],DATEVALUE(Starlink[[#This Row],[Launch_Date_ISO]]))</f>
        <v>45949</v>
      </c>
      <c r="V9922" s="2" t="str">
        <f>IF(Starlink[[#This Row],[Decay_Date_ISO]]="","",IF(ISNUMBER(Starlink[[#This Row],[Decay_Date_ISO]]),Starlink[[#This Row],[Decay_Date_ISO]],DATEVALUE(Starlink[[#This Row],[Decay_Date_ISO]])))</f>
        <v/>
      </c>
    </row>
    <row r="9923" spans="1:22" x14ac:dyDescent="0.3">
      <c r="A9923" t="s">
        <v>42038</v>
      </c>
      <c r="B9923">
        <v>66079</v>
      </c>
      <c r="C9923" t="s">
        <v>41953</v>
      </c>
      <c r="D9923" t="s">
        <v>42039</v>
      </c>
      <c r="E9923" t="s">
        <v>42040</v>
      </c>
      <c r="F9923" t="s">
        <v>42041</v>
      </c>
      <c r="G9923" t="s">
        <v>25</v>
      </c>
      <c r="H9923" t="s">
        <v>26</v>
      </c>
      <c r="I9923" t="s">
        <v>41957</v>
      </c>
      <c r="J9923" t="s">
        <v>349</v>
      </c>
      <c r="K9923" t="s">
        <v>350</v>
      </c>
      <c r="L9923">
        <v>575</v>
      </c>
      <c r="M9923">
        <v>260</v>
      </c>
      <c r="N9923">
        <v>267</v>
      </c>
      <c r="O9923">
        <v>53.16</v>
      </c>
      <c r="P9923" t="s">
        <v>43</v>
      </c>
      <c r="Q9923" s="1">
        <v>45949</v>
      </c>
      <c r="S9923">
        <v>2025</v>
      </c>
      <c r="U9923" s="2">
        <f>IF(ISNUMBER(Starlink[[#This Row],[Launch_Date_ISO]]),Starlink[[#This Row],[Launch_Date_ISO]],DATEVALUE(Starlink[[#This Row],[Launch_Date_ISO]]))</f>
        <v>45949</v>
      </c>
      <c r="V9923" s="2" t="str">
        <f>IF(Starlink[[#This Row],[Decay_Date_ISO]]="","",IF(ISNUMBER(Starlink[[#This Row],[Decay_Date_ISO]]),Starlink[[#This Row],[Decay_Date_ISO]],DATEVALUE(Starlink[[#This Row],[Decay_Date_ISO]])))</f>
        <v/>
      </c>
    </row>
    <row r="9924" spans="1:22" x14ac:dyDescent="0.3">
      <c r="A9924" t="s">
        <v>42042</v>
      </c>
      <c r="B9924">
        <v>66080</v>
      </c>
      <c r="C9924" t="s">
        <v>41953</v>
      </c>
      <c r="D9924" t="s">
        <v>42043</v>
      </c>
      <c r="E9924" t="s">
        <v>42044</v>
      </c>
      <c r="F9924" t="s">
        <v>42045</v>
      </c>
      <c r="G9924" t="s">
        <v>25</v>
      </c>
      <c r="H9924" t="s">
        <v>26</v>
      </c>
      <c r="I9924" t="s">
        <v>41957</v>
      </c>
      <c r="J9924" t="s">
        <v>349</v>
      </c>
      <c r="K9924" t="s">
        <v>350</v>
      </c>
      <c r="L9924">
        <v>575</v>
      </c>
      <c r="M9924">
        <v>260</v>
      </c>
      <c r="N9924">
        <v>267</v>
      </c>
      <c r="O9924">
        <v>53.16</v>
      </c>
      <c r="P9924" t="s">
        <v>43</v>
      </c>
      <c r="Q9924" s="1">
        <v>45949</v>
      </c>
      <c r="S9924">
        <v>2025</v>
      </c>
      <c r="U9924" s="2">
        <f>IF(ISNUMBER(Starlink[[#This Row],[Launch_Date_ISO]]),Starlink[[#This Row],[Launch_Date_ISO]],DATEVALUE(Starlink[[#This Row],[Launch_Date_ISO]]))</f>
        <v>45949</v>
      </c>
      <c r="V9924" s="2" t="str">
        <f>IF(Starlink[[#This Row],[Decay_Date_ISO]]="","",IF(ISNUMBER(Starlink[[#This Row],[Decay_Date_ISO]]),Starlink[[#This Row],[Decay_Date_ISO]],DATEVALUE(Starlink[[#This Row],[Decay_Date_ISO]])))</f>
        <v/>
      </c>
    </row>
    <row r="9925" spans="1:22" x14ac:dyDescent="0.3">
      <c r="A9925" t="s">
        <v>42046</v>
      </c>
      <c r="B9925">
        <v>66081</v>
      </c>
      <c r="C9925" t="s">
        <v>41953</v>
      </c>
      <c r="D9925" t="s">
        <v>42047</v>
      </c>
      <c r="E9925" t="s">
        <v>42048</v>
      </c>
      <c r="F9925" t="s">
        <v>42049</v>
      </c>
      <c r="G9925" t="s">
        <v>25</v>
      </c>
      <c r="H9925" t="s">
        <v>26</v>
      </c>
      <c r="I9925" t="s">
        <v>41957</v>
      </c>
      <c r="J9925" t="s">
        <v>349</v>
      </c>
      <c r="K9925" t="s">
        <v>350</v>
      </c>
      <c r="L9925">
        <v>575</v>
      </c>
      <c r="M9925">
        <v>260</v>
      </c>
      <c r="N9925">
        <v>267</v>
      </c>
      <c r="O9925">
        <v>53.16</v>
      </c>
      <c r="P9925" t="s">
        <v>43</v>
      </c>
      <c r="Q9925" s="1">
        <v>45949</v>
      </c>
      <c r="S9925">
        <v>2025</v>
      </c>
      <c r="U9925" s="2">
        <f>IF(ISNUMBER(Starlink[[#This Row],[Launch_Date_ISO]]),Starlink[[#This Row],[Launch_Date_ISO]],DATEVALUE(Starlink[[#This Row],[Launch_Date_ISO]]))</f>
        <v>45949</v>
      </c>
      <c r="V9925" s="2" t="str">
        <f>IF(Starlink[[#This Row],[Decay_Date_ISO]]="","",IF(ISNUMBER(Starlink[[#This Row],[Decay_Date_ISO]]),Starlink[[#This Row],[Decay_Date_ISO]],DATEVALUE(Starlink[[#This Row],[Decay_Date_ISO]])))</f>
        <v/>
      </c>
    </row>
    <row r="9926" spans="1:22" x14ac:dyDescent="0.3">
      <c r="A9926" t="s">
        <v>42050</v>
      </c>
      <c r="B9926">
        <v>66082</v>
      </c>
      <c r="C9926" t="s">
        <v>41953</v>
      </c>
      <c r="D9926" t="s">
        <v>42051</v>
      </c>
      <c r="E9926" t="s">
        <v>42052</v>
      </c>
      <c r="F9926" t="s">
        <v>42053</v>
      </c>
      <c r="G9926" t="s">
        <v>25</v>
      </c>
      <c r="H9926" t="s">
        <v>26</v>
      </c>
      <c r="I9926" t="s">
        <v>41957</v>
      </c>
      <c r="J9926" t="s">
        <v>349</v>
      </c>
      <c r="K9926" t="s">
        <v>350</v>
      </c>
      <c r="L9926">
        <v>575</v>
      </c>
      <c r="M9926">
        <v>260</v>
      </c>
      <c r="N9926">
        <v>267</v>
      </c>
      <c r="O9926">
        <v>53.16</v>
      </c>
      <c r="P9926" t="s">
        <v>43</v>
      </c>
      <c r="Q9926" s="1">
        <v>45949</v>
      </c>
      <c r="S9926">
        <v>2025</v>
      </c>
      <c r="U9926" s="2">
        <f>IF(ISNUMBER(Starlink[[#This Row],[Launch_Date_ISO]]),Starlink[[#This Row],[Launch_Date_ISO]],DATEVALUE(Starlink[[#This Row],[Launch_Date_ISO]]))</f>
        <v>45949</v>
      </c>
      <c r="V9926" s="2" t="str">
        <f>IF(Starlink[[#This Row],[Decay_Date_ISO]]="","",IF(ISNUMBER(Starlink[[#This Row],[Decay_Date_ISO]]),Starlink[[#This Row],[Decay_Date_ISO]],DATEVALUE(Starlink[[#This Row],[Decay_Date_ISO]])))</f>
        <v/>
      </c>
    </row>
    <row r="9927" spans="1:22" x14ac:dyDescent="0.3">
      <c r="A9927" t="s">
        <v>42054</v>
      </c>
      <c r="B9927">
        <v>66083</v>
      </c>
      <c r="C9927" t="s">
        <v>41953</v>
      </c>
      <c r="D9927" t="s">
        <v>42055</v>
      </c>
      <c r="E9927" t="s">
        <v>42056</v>
      </c>
      <c r="F9927" t="s">
        <v>42057</v>
      </c>
      <c r="G9927" t="s">
        <v>25</v>
      </c>
      <c r="H9927" t="s">
        <v>26</v>
      </c>
      <c r="I9927" t="s">
        <v>41957</v>
      </c>
      <c r="J9927" t="s">
        <v>349</v>
      </c>
      <c r="K9927" t="s">
        <v>350</v>
      </c>
      <c r="L9927">
        <v>575</v>
      </c>
      <c r="M9927">
        <v>260</v>
      </c>
      <c r="N9927">
        <v>267</v>
      </c>
      <c r="O9927">
        <v>53.16</v>
      </c>
      <c r="P9927" t="s">
        <v>43</v>
      </c>
      <c r="Q9927" s="1">
        <v>45949</v>
      </c>
      <c r="S9927">
        <v>2025</v>
      </c>
      <c r="U9927" s="2">
        <f>IF(ISNUMBER(Starlink[[#This Row],[Launch_Date_ISO]]),Starlink[[#This Row],[Launch_Date_ISO]],DATEVALUE(Starlink[[#This Row],[Launch_Date_ISO]]))</f>
        <v>45949</v>
      </c>
      <c r="V9927" s="2" t="str">
        <f>IF(Starlink[[#This Row],[Decay_Date_ISO]]="","",IF(ISNUMBER(Starlink[[#This Row],[Decay_Date_ISO]]),Starlink[[#This Row],[Decay_Date_ISO]],DATEVALUE(Starlink[[#This Row],[Decay_Date_ISO]])))</f>
        <v/>
      </c>
    </row>
    <row r="9928" spans="1:22" x14ac:dyDescent="0.3">
      <c r="A9928" t="s">
        <v>42058</v>
      </c>
      <c r="B9928">
        <v>66084</v>
      </c>
      <c r="C9928" t="s">
        <v>41953</v>
      </c>
      <c r="D9928" t="s">
        <v>42059</v>
      </c>
      <c r="E9928" t="s">
        <v>42060</v>
      </c>
      <c r="F9928" t="s">
        <v>42061</v>
      </c>
      <c r="G9928" t="s">
        <v>25</v>
      </c>
      <c r="H9928" t="s">
        <v>26</v>
      </c>
      <c r="I9928" t="s">
        <v>41957</v>
      </c>
      <c r="J9928" t="s">
        <v>349</v>
      </c>
      <c r="K9928" t="s">
        <v>350</v>
      </c>
      <c r="L9928">
        <v>575</v>
      </c>
      <c r="M9928">
        <v>260</v>
      </c>
      <c r="N9928">
        <v>267</v>
      </c>
      <c r="O9928">
        <v>53.16</v>
      </c>
      <c r="P9928" t="s">
        <v>43</v>
      </c>
      <c r="Q9928" s="1">
        <v>45949</v>
      </c>
      <c r="S9928">
        <v>2025</v>
      </c>
      <c r="U9928" s="2">
        <f>IF(ISNUMBER(Starlink[[#This Row],[Launch_Date_ISO]]),Starlink[[#This Row],[Launch_Date_ISO]],DATEVALUE(Starlink[[#This Row],[Launch_Date_ISO]]))</f>
        <v>45949</v>
      </c>
      <c r="V9928" s="2" t="str">
        <f>IF(Starlink[[#This Row],[Decay_Date_ISO]]="","",IF(ISNUMBER(Starlink[[#This Row],[Decay_Date_ISO]]),Starlink[[#This Row],[Decay_Date_ISO]],DATEVALUE(Starlink[[#This Row],[Decay_Date_ISO]])))</f>
        <v/>
      </c>
    </row>
    <row r="9929" spans="1:22" x14ac:dyDescent="0.3">
      <c r="A9929" t="s">
        <v>42062</v>
      </c>
      <c r="B9929">
        <v>66085</v>
      </c>
      <c r="C9929" t="s">
        <v>41953</v>
      </c>
      <c r="D9929" t="s">
        <v>42063</v>
      </c>
      <c r="E9929" t="s">
        <v>42064</v>
      </c>
      <c r="F9929" t="s">
        <v>42065</v>
      </c>
      <c r="G9929" t="s">
        <v>25</v>
      </c>
      <c r="H9929" t="s">
        <v>26</v>
      </c>
      <c r="I9929" t="s">
        <v>41957</v>
      </c>
      <c r="J9929" t="s">
        <v>349</v>
      </c>
      <c r="K9929" t="s">
        <v>350</v>
      </c>
      <c r="L9929">
        <v>575</v>
      </c>
      <c r="M9929">
        <v>260</v>
      </c>
      <c r="N9929">
        <v>267</v>
      </c>
      <c r="O9929">
        <v>53.16</v>
      </c>
      <c r="P9929" t="s">
        <v>43</v>
      </c>
      <c r="Q9929" s="1">
        <v>45949</v>
      </c>
      <c r="S9929">
        <v>2025</v>
      </c>
      <c r="U9929" s="2">
        <f>IF(ISNUMBER(Starlink[[#This Row],[Launch_Date_ISO]]),Starlink[[#This Row],[Launch_Date_ISO]],DATEVALUE(Starlink[[#This Row],[Launch_Date_ISO]]))</f>
        <v>45949</v>
      </c>
      <c r="V9929" s="2" t="str">
        <f>IF(Starlink[[#This Row],[Decay_Date_ISO]]="","",IF(ISNUMBER(Starlink[[#This Row],[Decay_Date_ISO]]),Starlink[[#This Row],[Decay_Date_ISO]],DATEVALUE(Starlink[[#This Row],[Decay_Date_ISO]])))</f>
        <v/>
      </c>
    </row>
    <row r="9930" spans="1:22" x14ac:dyDescent="0.3">
      <c r="A9930" t="s">
        <v>42066</v>
      </c>
      <c r="B9930">
        <v>66086</v>
      </c>
      <c r="C9930" t="s">
        <v>42067</v>
      </c>
      <c r="D9930" t="s">
        <v>42068</v>
      </c>
      <c r="E9930" t="s">
        <v>42069</v>
      </c>
      <c r="F9930" t="s">
        <v>42070</v>
      </c>
      <c r="G9930" t="s">
        <v>25</v>
      </c>
      <c r="H9930" t="s">
        <v>26</v>
      </c>
      <c r="I9930" t="s">
        <v>41957</v>
      </c>
      <c r="J9930" t="s">
        <v>349</v>
      </c>
      <c r="K9930" t="s">
        <v>350</v>
      </c>
      <c r="L9930">
        <v>575</v>
      </c>
      <c r="M9930">
        <v>260</v>
      </c>
      <c r="N9930">
        <v>271</v>
      </c>
      <c r="O9930">
        <v>53.16</v>
      </c>
      <c r="P9930" t="s">
        <v>43</v>
      </c>
      <c r="Q9930" s="1">
        <v>45949</v>
      </c>
      <c r="S9930">
        <v>2025</v>
      </c>
      <c r="U9930" s="2">
        <f>IF(ISNUMBER(Starlink[[#This Row],[Launch_Date_ISO]]),Starlink[[#This Row],[Launch_Date_ISO]],DATEVALUE(Starlink[[#This Row],[Launch_Date_ISO]]))</f>
        <v>45949</v>
      </c>
      <c r="V9930" s="2" t="str">
        <f>IF(Starlink[[#This Row],[Decay_Date_ISO]]="","",IF(ISNUMBER(Starlink[[#This Row],[Decay_Date_ISO]]),Starlink[[#This Row],[Decay_Date_ISO]],DATEVALUE(Starlink[[#This Row],[Decay_Date_ISO]])))</f>
        <v/>
      </c>
    </row>
    <row r="9931" spans="1:22" x14ac:dyDescent="0.3">
      <c r="A9931" t="s">
        <v>42071</v>
      </c>
      <c r="B9931">
        <v>66087</v>
      </c>
      <c r="C9931" t="s">
        <v>42067</v>
      </c>
      <c r="D9931" t="s">
        <v>42072</v>
      </c>
      <c r="E9931" t="s">
        <v>42073</v>
      </c>
      <c r="F9931" t="s">
        <v>42074</v>
      </c>
      <c r="G9931" t="s">
        <v>25</v>
      </c>
      <c r="H9931" t="s">
        <v>26</v>
      </c>
      <c r="I9931" t="s">
        <v>41957</v>
      </c>
      <c r="J9931" t="s">
        <v>349</v>
      </c>
      <c r="K9931" t="s">
        <v>350</v>
      </c>
      <c r="L9931">
        <v>575</v>
      </c>
      <c r="M9931">
        <v>260</v>
      </c>
      <c r="N9931">
        <v>271</v>
      </c>
      <c r="O9931">
        <v>53.16</v>
      </c>
      <c r="P9931" t="s">
        <v>43</v>
      </c>
      <c r="Q9931" s="1">
        <v>45949</v>
      </c>
      <c r="S9931">
        <v>2025</v>
      </c>
      <c r="U9931" s="2">
        <f>IF(ISNUMBER(Starlink[[#This Row],[Launch_Date_ISO]]),Starlink[[#This Row],[Launch_Date_ISO]],DATEVALUE(Starlink[[#This Row],[Launch_Date_ISO]]))</f>
        <v>45949</v>
      </c>
      <c r="V9931" s="2" t="str">
        <f>IF(Starlink[[#This Row],[Decay_Date_ISO]]="","",IF(ISNUMBER(Starlink[[#This Row],[Decay_Date_ISO]]),Starlink[[#This Row],[Decay_Date_ISO]],DATEVALUE(Starlink[[#This Row],[Decay_Date_ISO]])))</f>
        <v/>
      </c>
    </row>
    <row r="9932" spans="1:22" x14ac:dyDescent="0.3">
      <c r="A9932" t="s">
        <v>42075</v>
      </c>
      <c r="B9932">
        <v>66088</v>
      </c>
      <c r="C9932" t="s">
        <v>42067</v>
      </c>
      <c r="D9932" t="s">
        <v>42076</v>
      </c>
      <c r="E9932" t="s">
        <v>42077</v>
      </c>
      <c r="F9932" t="s">
        <v>42078</v>
      </c>
      <c r="G9932" t="s">
        <v>25</v>
      </c>
      <c r="H9932" t="s">
        <v>26</v>
      </c>
      <c r="I9932" t="s">
        <v>41957</v>
      </c>
      <c r="J9932" t="s">
        <v>349</v>
      </c>
      <c r="K9932" t="s">
        <v>350</v>
      </c>
      <c r="L9932">
        <v>575</v>
      </c>
      <c r="M9932">
        <v>260</v>
      </c>
      <c r="N9932">
        <v>271</v>
      </c>
      <c r="O9932">
        <v>53.16</v>
      </c>
      <c r="P9932" t="s">
        <v>43</v>
      </c>
      <c r="Q9932" s="1">
        <v>45949</v>
      </c>
      <c r="S9932">
        <v>2025</v>
      </c>
      <c r="U9932" s="2">
        <f>IF(ISNUMBER(Starlink[[#This Row],[Launch_Date_ISO]]),Starlink[[#This Row],[Launch_Date_ISO]],DATEVALUE(Starlink[[#This Row],[Launch_Date_ISO]]))</f>
        <v>45949</v>
      </c>
      <c r="V9932" s="2" t="str">
        <f>IF(Starlink[[#This Row],[Decay_Date_ISO]]="","",IF(ISNUMBER(Starlink[[#This Row],[Decay_Date_ISO]]),Starlink[[#This Row],[Decay_Date_ISO]],DATEVALUE(Starlink[[#This Row],[Decay_Date_ISO]])))</f>
        <v/>
      </c>
    </row>
    <row r="9933" spans="1:22" x14ac:dyDescent="0.3">
      <c r="A9933" t="s">
        <v>42079</v>
      </c>
      <c r="B9933">
        <v>66089</v>
      </c>
      <c r="C9933" t="s">
        <v>42067</v>
      </c>
      <c r="D9933" t="s">
        <v>42080</v>
      </c>
      <c r="E9933" t="s">
        <v>42081</v>
      </c>
      <c r="F9933" t="s">
        <v>42082</v>
      </c>
      <c r="G9933" t="s">
        <v>25</v>
      </c>
      <c r="H9933" t="s">
        <v>26</v>
      </c>
      <c r="I9933" t="s">
        <v>41957</v>
      </c>
      <c r="J9933" t="s">
        <v>349</v>
      </c>
      <c r="K9933" t="s">
        <v>350</v>
      </c>
      <c r="L9933">
        <v>575</v>
      </c>
      <c r="M9933">
        <v>260</v>
      </c>
      <c r="N9933">
        <v>271</v>
      </c>
      <c r="O9933">
        <v>53.16</v>
      </c>
      <c r="P9933" t="s">
        <v>43</v>
      </c>
      <c r="Q9933" s="1">
        <v>45949</v>
      </c>
      <c r="S9933">
        <v>2025</v>
      </c>
      <c r="U9933" s="2">
        <f>IF(ISNUMBER(Starlink[[#This Row],[Launch_Date_ISO]]),Starlink[[#This Row],[Launch_Date_ISO]],DATEVALUE(Starlink[[#This Row],[Launch_Date_ISO]]))</f>
        <v>45949</v>
      </c>
      <c r="V9933" s="2" t="str">
        <f>IF(Starlink[[#This Row],[Decay_Date_ISO]]="","",IF(ISNUMBER(Starlink[[#This Row],[Decay_Date_ISO]]),Starlink[[#This Row],[Decay_Date_ISO]],DATEVALUE(Starlink[[#This Row],[Decay_Date_ISO]])))</f>
        <v/>
      </c>
    </row>
    <row r="9934" spans="1:22" x14ac:dyDescent="0.3">
      <c r="A9934" t="s">
        <v>42083</v>
      </c>
      <c r="B9934">
        <v>66090</v>
      </c>
      <c r="C9934" t="s">
        <v>42067</v>
      </c>
      <c r="D9934" t="s">
        <v>42084</v>
      </c>
      <c r="E9934" t="s">
        <v>42085</v>
      </c>
      <c r="F9934" t="s">
        <v>42086</v>
      </c>
      <c r="G9934" t="s">
        <v>25</v>
      </c>
      <c r="H9934" t="s">
        <v>26</v>
      </c>
      <c r="I9934" t="s">
        <v>41957</v>
      </c>
      <c r="J9934" t="s">
        <v>349</v>
      </c>
      <c r="K9934" t="s">
        <v>350</v>
      </c>
      <c r="L9934">
        <v>575</v>
      </c>
      <c r="M9934">
        <v>260</v>
      </c>
      <c r="N9934">
        <v>271</v>
      </c>
      <c r="O9934">
        <v>53.16</v>
      </c>
      <c r="P9934" t="s">
        <v>43</v>
      </c>
      <c r="Q9934" s="1">
        <v>45949</v>
      </c>
      <c r="S9934">
        <v>2025</v>
      </c>
      <c r="U9934" s="2">
        <f>IF(ISNUMBER(Starlink[[#This Row],[Launch_Date_ISO]]),Starlink[[#This Row],[Launch_Date_ISO]],DATEVALUE(Starlink[[#This Row],[Launch_Date_ISO]]))</f>
        <v>45949</v>
      </c>
      <c r="V9934" s="2" t="str">
        <f>IF(Starlink[[#This Row],[Decay_Date_ISO]]="","",IF(ISNUMBER(Starlink[[#This Row],[Decay_Date_ISO]]),Starlink[[#This Row],[Decay_Date_ISO]],DATEVALUE(Starlink[[#This Row],[Decay_Date_ISO]])))</f>
        <v/>
      </c>
    </row>
    <row r="9935" spans="1:22" x14ac:dyDescent="0.3">
      <c r="A9935" t="s">
        <v>42087</v>
      </c>
      <c r="B9935">
        <v>66091</v>
      </c>
      <c r="C9935" t="s">
        <v>42067</v>
      </c>
      <c r="D9935" t="s">
        <v>42088</v>
      </c>
      <c r="E9935" t="s">
        <v>42089</v>
      </c>
      <c r="F9935" t="s">
        <v>42090</v>
      </c>
      <c r="G9935" t="s">
        <v>25</v>
      </c>
      <c r="H9935" t="s">
        <v>26</v>
      </c>
      <c r="I9935" t="s">
        <v>41957</v>
      </c>
      <c r="J9935" t="s">
        <v>349</v>
      </c>
      <c r="K9935" t="s">
        <v>350</v>
      </c>
      <c r="L9935">
        <v>575</v>
      </c>
      <c r="M9935">
        <v>260</v>
      </c>
      <c r="N9935">
        <v>271</v>
      </c>
      <c r="O9935">
        <v>53.16</v>
      </c>
      <c r="P9935" t="s">
        <v>43</v>
      </c>
      <c r="Q9935" s="1">
        <v>45949</v>
      </c>
      <c r="S9935">
        <v>2025</v>
      </c>
      <c r="U9935" s="2">
        <f>IF(ISNUMBER(Starlink[[#This Row],[Launch_Date_ISO]]),Starlink[[#This Row],[Launch_Date_ISO]],DATEVALUE(Starlink[[#This Row],[Launch_Date_ISO]]))</f>
        <v>45949</v>
      </c>
      <c r="V9935" s="2" t="str">
        <f>IF(Starlink[[#This Row],[Decay_Date_ISO]]="","",IF(ISNUMBER(Starlink[[#This Row],[Decay_Date_ISO]]),Starlink[[#This Row],[Decay_Date_ISO]],DATEVALUE(Starlink[[#This Row],[Decay_Date_ISO]])))</f>
        <v/>
      </c>
    </row>
    <row r="9936" spans="1:22" x14ac:dyDescent="0.3">
      <c r="A9936" t="s">
        <v>42091</v>
      </c>
      <c r="B9936">
        <v>66092</v>
      </c>
      <c r="C9936" t="s">
        <v>42067</v>
      </c>
      <c r="D9936" t="s">
        <v>42092</v>
      </c>
      <c r="E9936" t="s">
        <v>42093</v>
      </c>
      <c r="F9936" t="s">
        <v>42094</v>
      </c>
      <c r="G9936" t="s">
        <v>25</v>
      </c>
      <c r="H9936" t="s">
        <v>26</v>
      </c>
      <c r="I9936" t="s">
        <v>41957</v>
      </c>
      <c r="J9936" t="s">
        <v>349</v>
      </c>
      <c r="K9936" t="s">
        <v>350</v>
      </c>
      <c r="L9936">
        <v>575</v>
      </c>
      <c r="M9936">
        <v>260</v>
      </c>
      <c r="N9936">
        <v>271</v>
      </c>
      <c r="O9936">
        <v>53.16</v>
      </c>
      <c r="P9936" t="s">
        <v>43</v>
      </c>
      <c r="Q9936" s="1">
        <v>45949</v>
      </c>
      <c r="S9936">
        <v>2025</v>
      </c>
      <c r="U9936" s="2">
        <f>IF(ISNUMBER(Starlink[[#This Row],[Launch_Date_ISO]]),Starlink[[#This Row],[Launch_Date_ISO]],DATEVALUE(Starlink[[#This Row],[Launch_Date_ISO]]))</f>
        <v>45949</v>
      </c>
      <c r="V9936" s="2" t="str">
        <f>IF(Starlink[[#This Row],[Decay_Date_ISO]]="","",IF(ISNUMBER(Starlink[[#This Row],[Decay_Date_ISO]]),Starlink[[#This Row],[Decay_Date_ISO]],DATEVALUE(Starlink[[#This Row],[Decay_Date_ISO]])))</f>
        <v/>
      </c>
    </row>
    <row r="9937" spans="1:22" x14ac:dyDescent="0.3">
      <c r="A9937" t="s">
        <v>42095</v>
      </c>
      <c r="B9937">
        <v>66093</v>
      </c>
      <c r="C9937" t="s">
        <v>42067</v>
      </c>
      <c r="D9937" t="s">
        <v>42096</v>
      </c>
      <c r="E9937" t="s">
        <v>42097</v>
      </c>
      <c r="F9937" t="s">
        <v>42098</v>
      </c>
      <c r="G9937" t="s">
        <v>25</v>
      </c>
      <c r="H9937" t="s">
        <v>26</v>
      </c>
      <c r="I9937" t="s">
        <v>41957</v>
      </c>
      <c r="J9937" t="s">
        <v>349</v>
      </c>
      <c r="K9937" t="s">
        <v>350</v>
      </c>
      <c r="L9937">
        <v>575</v>
      </c>
      <c r="M9937">
        <v>260</v>
      </c>
      <c r="N9937">
        <v>271</v>
      </c>
      <c r="O9937">
        <v>53.16</v>
      </c>
      <c r="P9937" t="s">
        <v>43</v>
      </c>
      <c r="Q9937" s="1">
        <v>45949</v>
      </c>
      <c r="S9937">
        <v>2025</v>
      </c>
      <c r="U9937" s="2">
        <f>IF(ISNUMBER(Starlink[[#This Row],[Launch_Date_ISO]]),Starlink[[#This Row],[Launch_Date_ISO]],DATEVALUE(Starlink[[#This Row],[Launch_Date_ISO]]))</f>
        <v>45949</v>
      </c>
      <c r="V9937" s="2" t="str">
        <f>IF(Starlink[[#This Row],[Decay_Date_ISO]]="","",IF(ISNUMBER(Starlink[[#This Row],[Decay_Date_ISO]]),Starlink[[#This Row],[Decay_Date_ISO]],DATEVALUE(Starlink[[#This Row],[Decay_Date_ISO]])))</f>
        <v/>
      </c>
    </row>
    <row r="9938" spans="1:22" x14ac:dyDescent="0.3">
      <c r="A9938" t="s">
        <v>42099</v>
      </c>
      <c r="B9938">
        <v>66094</v>
      </c>
      <c r="C9938" t="s">
        <v>42067</v>
      </c>
      <c r="D9938" t="s">
        <v>42100</v>
      </c>
      <c r="E9938" t="s">
        <v>42101</v>
      </c>
      <c r="F9938" t="s">
        <v>42102</v>
      </c>
      <c r="G9938" t="s">
        <v>25</v>
      </c>
      <c r="H9938" t="s">
        <v>26</v>
      </c>
      <c r="I9938" t="s">
        <v>41957</v>
      </c>
      <c r="J9938" t="s">
        <v>349</v>
      </c>
      <c r="K9938" t="s">
        <v>350</v>
      </c>
      <c r="L9938">
        <v>575</v>
      </c>
      <c r="M9938">
        <v>260</v>
      </c>
      <c r="N9938">
        <v>271</v>
      </c>
      <c r="O9938">
        <v>53.16</v>
      </c>
      <c r="P9938" t="s">
        <v>43</v>
      </c>
      <c r="Q9938" s="1">
        <v>45949</v>
      </c>
      <c r="S9938">
        <v>2025</v>
      </c>
      <c r="U9938" s="2">
        <f>IF(ISNUMBER(Starlink[[#This Row],[Launch_Date_ISO]]),Starlink[[#This Row],[Launch_Date_ISO]],DATEVALUE(Starlink[[#This Row],[Launch_Date_ISO]]))</f>
        <v>45949</v>
      </c>
      <c r="V9938" s="2" t="str">
        <f>IF(Starlink[[#This Row],[Decay_Date_ISO]]="","",IF(ISNUMBER(Starlink[[#This Row],[Decay_Date_ISO]]),Starlink[[#This Row],[Decay_Date_ISO]],DATEVALUE(Starlink[[#This Row],[Decay_Date_ISO]])))</f>
        <v/>
      </c>
    </row>
    <row r="9939" spans="1:22" x14ac:dyDescent="0.3">
      <c r="A9939" t="s">
        <v>42103</v>
      </c>
      <c r="B9939">
        <v>66095</v>
      </c>
      <c r="C9939" t="s">
        <v>42067</v>
      </c>
      <c r="D9939" t="s">
        <v>42104</v>
      </c>
      <c r="E9939" t="s">
        <v>42105</v>
      </c>
      <c r="F9939" t="s">
        <v>42106</v>
      </c>
      <c r="G9939" t="s">
        <v>25</v>
      </c>
      <c r="H9939" t="s">
        <v>26</v>
      </c>
      <c r="I9939" t="s">
        <v>41957</v>
      </c>
      <c r="J9939" t="s">
        <v>349</v>
      </c>
      <c r="K9939" t="s">
        <v>350</v>
      </c>
      <c r="L9939">
        <v>575</v>
      </c>
      <c r="M9939">
        <v>260</v>
      </c>
      <c r="N9939">
        <v>271</v>
      </c>
      <c r="O9939">
        <v>53.16</v>
      </c>
      <c r="P9939" t="s">
        <v>43</v>
      </c>
      <c r="Q9939" s="1">
        <v>45949</v>
      </c>
      <c r="S9939">
        <v>2025</v>
      </c>
      <c r="U9939" s="2">
        <f>IF(ISNUMBER(Starlink[[#This Row],[Launch_Date_ISO]]),Starlink[[#This Row],[Launch_Date_ISO]],DATEVALUE(Starlink[[#This Row],[Launch_Date_ISO]]))</f>
        <v>45949</v>
      </c>
      <c r="V9939" s="2" t="str">
        <f>IF(Starlink[[#This Row],[Decay_Date_ISO]]="","",IF(ISNUMBER(Starlink[[#This Row],[Decay_Date_ISO]]),Starlink[[#This Row],[Decay_Date_ISO]],DATEVALUE(Starlink[[#This Row],[Decay_Date_ISO]])))</f>
        <v/>
      </c>
    </row>
    <row r="9940" spans="1:22" x14ac:dyDescent="0.3">
      <c r="A9940" t="s">
        <v>42107</v>
      </c>
      <c r="B9940">
        <v>66096</v>
      </c>
      <c r="C9940" t="s">
        <v>42067</v>
      </c>
      <c r="D9940" t="s">
        <v>42108</v>
      </c>
      <c r="E9940" t="s">
        <v>42109</v>
      </c>
      <c r="F9940" t="s">
        <v>42110</v>
      </c>
      <c r="G9940" t="s">
        <v>25</v>
      </c>
      <c r="H9940" t="s">
        <v>26</v>
      </c>
      <c r="I9940" t="s">
        <v>41957</v>
      </c>
      <c r="J9940" t="s">
        <v>349</v>
      </c>
      <c r="K9940" t="s">
        <v>350</v>
      </c>
      <c r="L9940">
        <v>575</v>
      </c>
      <c r="M9940">
        <v>260</v>
      </c>
      <c r="N9940">
        <v>271</v>
      </c>
      <c r="O9940">
        <v>53.16</v>
      </c>
      <c r="P9940" t="s">
        <v>43</v>
      </c>
      <c r="Q9940" s="1">
        <v>45949</v>
      </c>
      <c r="S9940">
        <v>2025</v>
      </c>
      <c r="U9940" s="2">
        <f>IF(ISNUMBER(Starlink[[#This Row],[Launch_Date_ISO]]),Starlink[[#This Row],[Launch_Date_ISO]],DATEVALUE(Starlink[[#This Row],[Launch_Date_ISO]]))</f>
        <v>45949</v>
      </c>
      <c r="V9940" s="2" t="str">
        <f>IF(Starlink[[#This Row],[Decay_Date_ISO]]="","",IF(ISNUMBER(Starlink[[#This Row],[Decay_Date_ISO]]),Starlink[[#This Row],[Decay_Date_ISO]],DATEVALUE(Starlink[[#This Row],[Decay_Date_ISO]])))</f>
        <v/>
      </c>
    </row>
    <row r="9941" spans="1:22" x14ac:dyDescent="0.3">
      <c r="A9941" t="s">
        <v>42111</v>
      </c>
      <c r="B9941">
        <v>66097</v>
      </c>
      <c r="C9941" t="s">
        <v>42067</v>
      </c>
      <c r="D9941" t="s">
        <v>42112</v>
      </c>
      <c r="E9941" t="s">
        <v>42113</v>
      </c>
      <c r="F9941" t="s">
        <v>42114</v>
      </c>
      <c r="G9941" t="s">
        <v>25</v>
      </c>
      <c r="H9941" t="s">
        <v>26</v>
      </c>
      <c r="I9941" t="s">
        <v>41957</v>
      </c>
      <c r="J9941" t="s">
        <v>349</v>
      </c>
      <c r="K9941" t="s">
        <v>350</v>
      </c>
      <c r="L9941">
        <v>575</v>
      </c>
      <c r="M9941">
        <v>260</v>
      </c>
      <c r="N9941">
        <v>271</v>
      </c>
      <c r="O9941">
        <v>53.16</v>
      </c>
      <c r="P9941" t="s">
        <v>43</v>
      </c>
      <c r="Q9941" s="1">
        <v>45949</v>
      </c>
      <c r="S9941">
        <v>2025</v>
      </c>
      <c r="U9941" s="2">
        <f>IF(ISNUMBER(Starlink[[#This Row],[Launch_Date_ISO]]),Starlink[[#This Row],[Launch_Date_ISO]],DATEVALUE(Starlink[[#This Row],[Launch_Date_ISO]]))</f>
        <v>45949</v>
      </c>
      <c r="V9941" s="2" t="str">
        <f>IF(Starlink[[#This Row],[Decay_Date_ISO]]="","",IF(ISNUMBER(Starlink[[#This Row],[Decay_Date_ISO]]),Starlink[[#This Row],[Decay_Date_ISO]],DATEVALUE(Starlink[[#This Row],[Decay_Date_ISO]])))</f>
        <v/>
      </c>
    </row>
    <row r="9942" spans="1:22" x14ac:dyDescent="0.3">
      <c r="A9942" t="s">
        <v>42115</v>
      </c>
      <c r="B9942">
        <v>66098</v>
      </c>
      <c r="C9942" t="s">
        <v>42067</v>
      </c>
      <c r="D9942" t="s">
        <v>42116</v>
      </c>
      <c r="E9942" t="s">
        <v>42117</v>
      </c>
      <c r="F9942" t="s">
        <v>42118</v>
      </c>
      <c r="G9942" t="s">
        <v>25</v>
      </c>
      <c r="H9942" t="s">
        <v>26</v>
      </c>
      <c r="I9942" t="s">
        <v>41957</v>
      </c>
      <c r="J9942" t="s">
        <v>349</v>
      </c>
      <c r="K9942" t="s">
        <v>350</v>
      </c>
      <c r="L9942">
        <v>575</v>
      </c>
      <c r="M9942">
        <v>260</v>
      </c>
      <c r="N9942">
        <v>271</v>
      </c>
      <c r="O9942">
        <v>53.16</v>
      </c>
      <c r="P9942" t="s">
        <v>43</v>
      </c>
      <c r="Q9942" s="1">
        <v>45949</v>
      </c>
      <c r="S9942">
        <v>2025</v>
      </c>
      <c r="U9942" s="2">
        <f>IF(ISNUMBER(Starlink[[#This Row],[Launch_Date_ISO]]),Starlink[[#This Row],[Launch_Date_ISO]],DATEVALUE(Starlink[[#This Row],[Launch_Date_ISO]]))</f>
        <v>45949</v>
      </c>
      <c r="V9942" s="2" t="str">
        <f>IF(Starlink[[#This Row],[Decay_Date_ISO]]="","",IF(ISNUMBER(Starlink[[#This Row],[Decay_Date_ISO]]),Starlink[[#This Row],[Decay_Date_ISO]],DATEVALUE(Starlink[[#This Row],[Decay_Date_ISO]])))</f>
        <v/>
      </c>
    </row>
    <row r="9943" spans="1:22" x14ac:dyDescent="0.3">
      <c r="A9943" t="s">
        <v>42119</v>
      </c>
      <c r="B9943">
        <v>66099</v>
      </c>
      <c r="C9943" t="s">
        <v>42067</v>
      </c>
      <c r="D9943" t="s">
        <v>42120</v>
      </c>
      <c r="E9943" t="s">
        <v>42121</v>
      </c>
      <c r="F9943" t="s">
        <v>42122</v>
      </c>
      <c r="G9943" t="s">
        <v>25</v>
      </c>
      <c r="H9943" t="s">
        <v>26</v>
      </c>
      <c r="I9943" t="s">
        <v>41957</v>
      </c>
      <c r="J9943" t="s">
        <v>349</v>
      </c>
      <c r="K9943" t="s">
        <v>350</v>
      </c>
      <c r="L9943">
        <v>575</v>
      </c>
      <c r="M9943">
        <v>260</v>
      </c>
      <c r="N9943">
        <v>271</v>
      </c>
      <c r="O9943">
        <v>53.16</v>
      </c>
      <c r="P9943" t="s">
        <v>43</v>
      </c>
      <c r="Q9943" s="1">
        <v>45949</v>
      </c>
      <c r="S9943">
        <v>2025</v>
      </c>
      <c r="U9943" s="2">
        <f>IF(ISNUMBER(Starlink[[#This Row],[Launch_Date_ISO]]),Starlink[[#This Row],[Launch_Date_ISO]],DATEVALUE(Starlink[[#This Row],[Launch_Date_ISO]]))</f>
        <v>45949</v>
      </c>
      <c r="V9943" s="2" t="str">
        <f>IF(Starlink[[#This Row],[Decay_Date_ISO]]="","",IF(ISNUMBER(Starlink[[#This Row],[Decay_Date_ISO]]),Starlink[[#This Row],[Decay_Date_ISO]],DATEVALUE(Starlink[[#This Row],[Decay_Date_ISO]])))</f>
        <v/>
      </c>
    </row>
    <row r="9944" spans="1:22" x14ac:dyDescent="0.3">
      <c r="A9944" t="s">
        <v>42123</v>
      </c>
      <c r="B9944">
        <v>66100</v>
      </c>
      <c r="C9944" t="s">
        <v>42067</v>
      </c>
      <c r="D9944" t="s">
        <v>42124</v>
      </c>
      <c r="E9944" t="s">
        <v>42125</v>
      </c>
      <c r="F9944" t="s">
        <v>42126</v>
      </c>
      <c r="G9944" t="s">
        <v>25</v>
      </c>
      <c r="H9944" t="s">
        <v>26</v>
      </c>
      <c r="I9944" t="s">
        <v>41957</v>
      </c>
      <c r="J9944" t="s">
        <v>349</v>
      </c>
      <c r="K9944" t="s">
        <v>350</v>
      </c>
      <c r="L9944">
        <v>575</v>
      </c>
      <c r="M9944">
        <v>260</v>
      </c>
      <c r="N9944">
        <v>271</v>
      </c>
      <c r="O9944">
        <v>53.16</v>
      </c>
      <c r="P9944" t="s">
        <v>43</v>
      </c>
      <c r="Q9944" s="1">
        <v>45949</v>
      </c>
      <c r="S9944">
        <v>2025</v>
      </c>
      <c r="U9944" s="2">
        <f>IF(ISNUMBER(Starlink[[#This Row],[Launch_Date_ISO]]),Starlink[[#This Row],[Launch_Date_ISO]],DATEVALUE(Starlink[[#This Row],[Launch_Date_ISO]]))</f>
        <v>45949</v>
      </c>
      <c r="V9944" s="2" t="str">
        <f>IF(Starlink[[#This Row],[Decay_Date_ISO]]="","",IF(ISNUMBER(Starlink[[#This Row],[Decay_Date_ISO]]),Starlink[[#This Row],[Decay_Date_ISO]],DATEVALUE(Starlink[[#This Row],[Decay_Date_ISO]])))</f>
        <v/>
      </c>
    </row>
    <row r="9945" spans="1:22" x14ac:dyDescent="0.3">
      <c r="A9945" t="s">
        <v>42127</v>
      </c>
      <c r="B9945">
        <v>66101</v>
      </c>
      <c r="C9945" t="s">
        <v>42067</v>
      </c>
      <c r="D9945" t="s">
        <v>42128</v>
      </c>
      <c r="E9945" t="s">
        <v>42129</v>
      </c>
      <c r="F9945" t="s">
        <v>42130</v>
      </c>
      <c r="G9945" t="s">
        <v>25</v>
      </c>
      <c r="H9945" t="s">
        <v>26</v>
      </c>
      <c r="I9945" t="s">
        <v>41957</v>
      </c>
      <c r="J9945" t="s">
        <v>349</v>
      </c>
      <c r="K9945" t="s">
        <v>350</v>
      </c>
      <c r="L9945">
        <v>575</v>
      </c>
      <c r="M9945">
        <v>260</v>
      </c>
      <c r="N9945">
        <v>271</v>
      </c>
      <c r="O9945">
        <v>53.16</v>
      </c>
      <c r="P9945" t="s">
        <v>43</v>
      </c>
      <c r="Q9945" s="1">
        <v>45949</v>
      </c>
      <c r="S9945">
        <v>2025</v>
      </c>
      <c r="U9945" s="2">
        <f>IF(ISNUMBER(Starlink[[#This Row],[Launch_Date_ISO]]),Starlink[[#This Row],[Launch_Date_ISO]],DATEVALUE(Starlink[[#This Row],[Launch_Date_ISO]]))</f>
        <v>45949</v>
      </c>
      <c r="V9945" s="2" t="str">
        <f>IF(Starlink[[#This Row],[Decay_Date_ISO]]="","",IF(ISNUMBER(Starlink[[#This Row],[Decay_Date_ISO]]),Starlink[[#This Row],[Decay_Date_ISO]],DATEVALUE(Starlink[[#This Row],[Decay_Date_ISO]])))</f>
        <v/>
      </c>
    </row>
    <row r="9946" spans="1:22" x14ac:dyDescent="0.3">
      <c r="A9946" t="s">
        <v>42131</v>
      </c>
      <c r="B9946">
        <v>66102</v>
      </c>
      <c r="C9946" t="s">
        <v>42067</v>
      </c>
      <c r="D9946" t="s">
        <v>42132</v>
      </c>
      <c r="E9946" t="s">
        <v>42133</v>
      </c>
      <c r="F9946" t="s">
        <v>42134</v>
      </c>
      <c r="G9946" t="s">
        <v>25</v>
      </c>
      <c r="H9946" t="s">
        <v>26</v>
      </c>
      <c r="I9946" t="s">
        <v>41957</v>
      </c>
      <c r="J9946" t="s">
        <v>349</v>
      </c>
      <c r="K9946" t="s">
        <v>350</v>
      </c>
      <c r="L9946">
        <v>575</v>
      </c>
      <c r="M9946">
        <v>260</v>
      </c>
      <c r="N9946">
        <v>271</v>
      </c>
      <c r="O9946">
        <v>53.16</v>
      </c>
      <c r="P9946" t="s">
        <v>43</v>
      </c>
      <c r="Q9946" s="1">
        <v>45949</v>
      </c>
      <c r="S9946">
        <v>2025</v>
      </c>
      <c r="U9946" s="2">
        <f>IF(ISNUMBER(Starlink[[#This Row],[Launch_Date_ISO]]),Starlink[[#This Row],[Launch_Date_ISO]],DATEVALUE(Starlink[[#This Row],[Launch_Date_ISO]]))</f>
        <v>45949</v>
      </c>
      <c r="V9946" s="2" t="str">
        <f>IF(Starlink[[#This Row],[Decay_Date_ISO]]="","",IF(ISNUMBER(Starlink[[#This Row],[Decay_Date_ISO]]),Starlink[[#This Row],[Decay_Date_ISO]],DATEVALUE(Starlink[[#This Row],[Decay_Date_ISO]])))</f>
        <v/>
      </c>
    </row>
    <row r="9947" spans="1:22" x14ac:dyDescent="0.3">
      <c r="A9947" t="s">
        <v>42135</v>
      </c>
      <c r="B9947">
        <v>66103</v>
      </c>
      <c r="C9947" t="s">
        <v>42067</v>
      </c>
      <c r="D9947" t="s">
        <v>42136</v>
      </c>
      <c r="E9947" t="s">
        <v>42137</v>
      </c>
      <c r="F9947" t="s">
        <v>42138</v>
      </c>
      <c r="G9947" t="s">
        <v>25</v>
      </c>
      <c r="H9947" t="s">
        <v>26</v>
      </c>
      <c r="I9947" t="s">
        <v>41957</v>
      </c>
      <c r="J9947" t="s">
        <v>349</v>
      </c>
      <c r="K9947" t="s">
        <v>350</v>
      </c>
      <c r="L9947">
        <v>575</v>
      </c>
      <c r="M9947">
        <v>260</v>
      </c>
      <c r="N9947">
        <v>271</v>
      </c>
      <c r="O9947">
        <v>53.16</v>
      </c>
      <c r="P9947" t="s">
        <v>43</v>
      </c>
      <c r="Q9947" s="1">
        <v>45949</v>
      </c>
      <c r="S9947">
        <v>2025</v>
      </c>
      <c r="U9947" s="2">
        <f>IF(ISNUMBER(Starlink[[#This Row],[Launch_Date_ISO]]),Starlink[[#This Row],[Launch_Date_ISO]],DATEVALUE(Starlink[[#This Row],[Launch_Date_ISO]]))</f>
        <v>45949</v>
      </c>
      <c r="V9947" s="2" t="str">
        <f>IF(Starlink[[#This Row],[Decay_Date_ISO]]="","",IF(ISNUMBER(Starlink[[#This Row],[Decay_Date_ISO]]),Starlink[[#This Row],[Decay_Date_ISO]],DATEVALUE(Starlink[[#This Row],[Decay_Date_ISO]])))</f>
        <v/>
      </c>
    </row>
    <row r="9948" spans="1:22" x14ac:dyDescent="0.3">
      <c r="A9948" t="s">
        <v>42139</v>
      </c>
      <c r="B9948">
        <v>66104</v>
      </c>
      <c r="C9948" t="s">
        <v>42067</v>
      </c>
      <c r="D9948" t="s">
        <v>42140</v>
      </c>
      <c r="E9948" t="s">
        <v>42141</v>
      </c>
      <c r="F9948" t="s">
        <v>42142</v>
      </c>
      <c r="G9948" t="s">
        <v>25</v>
      </c>
      <c r="H9948" t="s">
        <v>26</v>
      </c>
      <c r="I9948" t="s">
        <v>41957</v>
      </c>
      <c r="J9948" t="s">
        <v>349</v>
      </c>
      <c r="K9948" t="s">
        <v>350</v>
      </c>
      <c r="L9948">
        <v>575</v>
      </c>
      <c r="M9948">
        <v>260</v>
      </c>
      <c r="N9948">
        <v>271</v>
      </c>
      <c r="O9948">
        <v>53.16</v>
      </c>
      <c r="P9948" t="s">
        <v>43</v>
      </c>
      <c r="Q9948" s="1">
        <v>45949</v>
      </c>
      <c r="S9948">
        <v>2025</v>
      </c>
      <c r="U9948" s="2">
        <f>IF(ISNUMBER(Starlink[[#This Row],[Launch_Date_ISO]]),Starlink[[#This Row],[Launch_Date_ISO]],DATEVALUE(Starlink[[#This Row],[Launch_Date_ISO]]))</f>
        <v>45949</v>
      </c>
      <c r="V9948" s="2" t="str">
        <f>IF(Starlink[[#This Row],[Decay_Date_ISO]]="","",IF(ISNUMBER(Starlink[[#This Row],[Decay_Date_ISO]]),Starlink[[#This Row],[Decay_Date_ISO]],DATEVALUE(Starlink[[#This Row],[Decay_Date_ISO]])))</f>
        <v/>
      </c>
    </row>
    <row r="9949" spans="1:22" x14ac:dyDescent="0.3">
      <c r="A9949" t="s">
        <v>42143</v>
      </c>
      <c r="B9949">
        <v>66105</v>
      </c>
      <c r="C9949" t="s">
        <v>42067</v>
      </c>
      <c r="D9949" t="s">
        <v>42144</v>
      </c>
      <c r="E9949" t="s">
        <v>42145</v>
      </c>
      <c r="F9949" t="s">
        <v>42146</v>
      </c>
      <c r="G9949" t="s">
        <v>25</v>
      </c>
      <c r="H9949" t="s">
        <v>26</v>
      </c>
      <c r="I9949" t="s">
        <v>41957</v>
      </c>
      <c r="J9949" t="s">
        <v>349</v>
      </c>
      <c r="K9949" t="s">
        <v>350</v>
      </c>
      <c r="L9949">
        <v>575</v>
      </c>
      <c r="M9949">
        <v>260</v>
      </c>
      <c r="N9949">
        <v>271</v>
      </c>
      <c r="O9949">
        <v>53.16</v>
      </c>
      <c r="P9949" t="s">
        <v>43</v>
      </c>
      <c r="Q9949" s="1">
        <v>45949</v>
      </c>
      <c r="S9949">
        <v>2025</v>
      </c>
      <c r="U9949" s="2">
        <f>IF(ISNUMBER(Starlink[[#This Row],[Launch_Date_ISO]]),Starlink[[#This Row],[Launch_Date_ISO]],DATEVALUE(Starlink[[#This Row],[Launch_Date_ISO]]))</f>
        <v>45949</v>
      </c>
      <c r="V9949" s="2" t="str">
        <f>IF(Starlink[[#This Row],[Decay_Date_ISO]]="","",IF(ISNUMBER(Starlink[[#This Row],[Decay_Date_ISO]]),Starlink[[#This Row],[Decay_Date_ISO]],DATEVALUE(Starlink[[#This Row],[Decay_Date_ISO]])))</f>
        <v/>
      </c>
    </row>
    <row r="9950" spans="1:22" x14ac:dyDescent="0.3">
      <c r="A9950" t="s">
        <v>42147</v>
      </c>
      <c r="B9950">
        <v>66106</v>
      </c>
      <c r="C9950" t="s">
        <v>42067</v>
      </c>
      <c r="D9950" t="s">
        <v>42148</v>
      </c>
      <c r="E9950" t="s">
        <v>42149</v>
      </c>
      <c r="F9950" t="s">
        <v>42150</v>
      </c>
      <c r="G9950" t="s">
        <v>25</v>
      </c>
      <c r="H9950" t="s">
        <v>26</v>
      </c>
      <c r="I9950" t="s">
        <v>41957</v>
      </c>
      <c r="J9950" t="s">
        <v>349</v>
      </c>
      <c r="K9950" t="s">
        <v>350</v>
      </c>
      <c r="L9950">
        <v>575</v>
      </c>
      <c r="M9950">
        <v>260</v>
      </c>
      <c r="N9950">
        <v>271</v>
      </c>
      <c r="O9950">
        <v>53.16</v>
      </c>
      <c r="P9950" t="s">
        <v>43</v>
      </c>
      <c r="Q9950" s="1">
        <v>45949</v>
      </c>
      <c r="S9950">
        <v>2025</v>
      </c>
      <c r="U9950" s="2">
        <f>IF(ISNUMBER(Starlink[[#This Row],[Launch_Date_ISO]]),Starlink[[#This Row],[Launch_Date_ISO]],DATEVALUE(Starlink[[#This Row],[Launch_Date_ISO]]))</f>
        <v>45949</v>
      </c>
      <c r="V9950" s="2" t="str">
        <f>IF(Starlink[[#This Row],[Decay_Date_ISO]]="","",IF(ISNUMBER(Starlink[[#This Row],[Decay_Date_ISO]]),Starlink[[#This Row],[Decay_Date_ISO]],DATEVALUE(Starlink[[#This Row],[Decay_Date_ISO]])))</f>
        <v/>
      </c>
    </row>
    <row r="9951" spans="1:22" x14ac:dyDescent="0.3">
      <c r="A9951" t="s">
        <v>42151</v>
      </c>
      <c r="B9951">
        <v>66107</v>
      </c>
      <c r="C9951" t="s">
        <v>42067</v>
      </c>
      <c r="D9951" t="s">
        <v>42152</v>
      </c>
      <c r="E9951" t="s">
        <v>42153</v>
      </c>
      <c r="F9951" t="s">
        <v>42154</v>
      </c>
      <c r="G9951" t="s">
        <v>25</v>
      </c>
      <c r="H9951" t="s">
        <v>26</v>
      </c>
      <c r="I9951" t="s">
        <v>41957</v>
      </c>
      <c r="J9951" t="s">
        <v>349</v>
      </c>
      <c r="K9951" t="s">
        <v>350</v>
      </c>
      <c r="L9951">
        <v>575</v>
      </c>
      <c r="M9951">
        <v>260</v>
      </c>
      <c r="N9951">
        <v>271</v>
      </c>
      <c r="O9951">
        <v>53.16</v>
      </c>
      <c r="P9951" t="s">
        <v>43</v>
      </c>
      <c r="Q9951" s="1">
        <v>45949</v>
      </c>
      <c r="S9951">
        <v>2025</v>
      </c>
      <c r="U9951" s="2">
        <f>IF(ISNUMBER(Starlink[[#This Row],[Launch_Date_ISO]]),Starlink[[#This Row],[Launch_Date_ISO]],DATEVALUE(Starlink[[#This Row],[Launch_Date_ISO]]))</f>
        <v>45949</v>
      </c>
      <c r="V9951" s="2" t="str">
        <f>IF(Starlink[[#This Row],[Decay_Date_ISO]]="","",IF(ISNUMBER(Starlink[[#This Row],[Decay_Date_ISO]]),Starlink[[#This Row],[Decay_Date_ISO]],DATEVALUE(Starlink[[#This Row],[Decay_Date_ISO]])))</f>
        <v/>
      </c>
    </row>
    <row r="9952" spans="1:22" x14ac:dyDescent="0.3">
      <c r="A9952" t="s">
        <v>42155</v>
      </c>
      <c r="B9952">
        <v>66108</v>
      </c>
      <c r="C9952" t="s">
        <v>42067</v>
      </c>
      <c r="D9952" t="s">
        <v>42156</v>
      </c>
      <c r="E9952" t="s">
        <v>42157</v>
      </c>
      <c r="F9952" t="s">
        <v>42158</v>
      </c>
      <c r="G9952" t="s">
        <v>25</v>
      </c>
      <c r="H9952" t="s">
        <v>26</v>
      </c>
      <c r="I9952" t="s">
        <v>41957</v>
      </c>
      <c r="J9952" t="s">
        <v>349</v>
      </c>
      <c r="K9952" t="s">
        <v>350</v>
      </c>
      <c r="L9952">
        <v>575</v>
      </c>
      <c r="M9952">
        <v>260</v>
      </c>
      <c r="N9952">
        <v>271</v>
      </c>
      <c r="O9952">
        <v>53.16</v>
      </c>
      <c r="P9952" t="s">
        <v>43</v>
      </c>
      <c r="Q9952" s="1">
        <v>45949</v>
      </c>
      <c r="S9952">
        <v>2025</v>
      </c>
      <c r="U9952" s="2">
        <f>IF(ISNUMBER(Starlink[[#This Row],[Launch_Date_ISO]]),Starlink[[#This Row],[Launch_Date_ISO]],DATEVALUE(Starlink[[#This Row],[Launch_Date_ISO]]))</f>
        <v>45949</v>
      </c>
      <c r="V9952" s="2" t="str">
        <f>IF(Starlink[[#This Row],[Decay_Date_ISO]]="","",IF(ISNUMBER(Starlink[[#This Row],[Decay_Date_ISO]]),Starlink[[#This Row],[Decay_Date_ISO]],DATEVALUE(Starlink[[#This Row],[Decay_Date_ISO]])))</f>
        <v/>
      </c>
    </row>
    <row r="9953" spans="1:22" x14ac:dyDescent="0.3">
      <c r="A9953" t="s">
        <v>42159</v>
      </c>
      <c r="B9953">
        <v>66109</v>
      </c>
      <c r="C9953" t="s">
        <v>42067</v>
      </c>
      <c r="D9953" t="s">
        <v>42160</v>
      </c>
      <c r="E9953" t="s">
        <v>42161</v>
      </c>
      <c r="F9953" t="s">
        <v>42162</v>
      </c>
      <c r="G9953" t="s">
        <v>25</v>
      </c>
      <c r="H9953" t="s">
        <v>26</v>
      </c>
      <c r="I9953" t="s">
        <v>41957</v>
      </c>
      <c r="J9953" t="s">
        <v>349</v>
      </c>
      <c r="K9953" t="s">
        <v>350</v>
      </c>
      <c r="L9953">
        <v>575</v>
      </c>
      <c r="M9953">
        <v>260</v>
      </c>
      <c r="N9953">
        <v>271</v>
      </c>
      <c r="O9953">
        <v>53.16</v>
      </c>
      <c r="P9953" t="s">
        <v>43</v>
      </c>
      <c r="Q9953" s="1">
        <v>45949</v>
      </c>
      <c r="S9953">
        <v>2025</v>
      </c>
      <c r="U9953" s="2">
        <f>IF(ISNUMBER(Starlink[[#This Row],[Launch_Date_ISO]]),Starlink[[#This Row],[Launch_Date_ISO]],DATEVALUE(Starlink[[#This Row],[Launch_Date_ISO]]))</f>
        <v>45949</v>
      </c>
      <c r="V9953" s="2" t="str">
        <f>IF(Starlink[[#This Row],[Decay_Date_ISO]]="","",IF(ISNUMBER(Starlink[[#This Row],[Decay_Date_ISO]]),Starlink[[#This Row],[Decay_Date_ISO]],DATEVALUE(Starlink[[#This Row],[Decay_Date_ISO]])))</f>
        <v/>
      </c>
    </row>
    <row r="9954" spans="1:22" x14ac:dyDescent="0.3">
      <c r="A9954" t="s">
        <v>42163</v>
      </c>
      <c r="B9954">
        <v>66110</v>
      </c>
      <c r="C9954" t="s">
        <v>42067</v>
      </c>
      <c r="D9954" t="s">
        <v>42164</v>
      </c>
      <c r="E9954" t="s">
        <v>42165</v>
      </c>
      <c r="F9954" t="s">
        <v>42166</v>
      </c>
      <c r="G9954" t="s">
        <v>25</v>
      </c>
      <c r="H9954" t="s">
        <v>26</v>
      </c>
      <c r="I9954" t="s">
        <v>41957</v>
      </c>
      <c r="J9954" t="s">
        <v>349</v>
      </c>
      <c r="K9954" t="s">
        <v>350</v>
      </c>
      <c r="L9954">
        <v>575</v>
      </c>
      <c r="M9954">
        <v>259</v>
      </c>
      <c r="N9954">
        <v>271</v>
      </c>
      <c r="O9954">
        <v>53.16</v>
      </c>
      <c r="P9954" t="s">
        <v>43</v>
      </c>
      <c r="Q9954" s="1">
        <v>45949</v>
      </c>
      <c r="S9954">
        <v>2025</v>
      </c>
      <c r="U9954" s="2">
        <f>IF(ISNUMBER(Starlink[[#This Row],[Launch_Date_ISO]]),Starlink[[#This Row],[Launch_Date_ISO]],DATEVALUE(Starlink[[#This Row],[Launch_Date_ISO]]))</f>
        <v>45949</v>
      </c>
      <c r="V9954" s="2" t="str">
        <f>IF(Starlink[[#This Row],[Decay_Date_ISO]]="","",IF(ISNUMBER(Starlink[[#This Row],[Decay_Date_ISO]]),Starlink[[#This Row],[Decay_Date_ISO]],DATEVALUE(Starlink[[#This Row],[Decay_Date_ISO]])))</f>
        <v/>
      </c>
    </row>
    <row r="9955" spans="1:22" x14ac:dyDescent="0.3">
      <c r="A9955" t="s">
        <v>42167</v>
      </c>
      <c r="B9955">
        <v>66111</v>
      </c>
      <c r="C9955" t="s">
        <v>42067</v>
      </c>
      <c r="D9955" t="s">
        <v>42168</v>
      </c>
      <c r="E9955" t="s">
        <v>42169</v>
      </c>
      <c r="F9955" t="s">
        <v>42170</v>
      </c>
      <c r="G9955" t="s">
        <v>25</v>
      </c>
      <c r="H9955" t="s">
        <v>26</v>
      </c>
      <c r="I9955" t="s">
        <v>41957</v>
      </c>
      <c r="J9955" t="s">
        <v>349</v>
      </c>
      <c r="K9955" t="s">
        <v>350</v>
      </c>
      <c r="L9955">
        <v>575</v>
      </c>
      <c r="M9955">
        <v>259</v>
      </c>
      <c r="N9955">
        <v>271</v>
      </c>
      <c r="O9955">
        <v>53.16</v>
      </c>
      <c r="P9955" t="s">
        <v>43</v>
      </c>
      <c r="Q9955" s="1">
        <v>45949</v>
      </c>
      <c r="S9955">
        <v>2025</v>
      </c>
      <c r="U9955" s="2">
        <f>IF(ISNUMBER(Starlink[[#This Row],[Launch_Date_ISO]]),Starlink[[#This Row],[Launch_Date_ISO]],DATEVALUE(Starlink[[#This Row],[Launch_Date_ISO]]))</f>
        <v>45949</v>
      </c>
      <c r="V9955" s="2" t="str">
        <f>IF(Starlink[[#This Row],[Decay_Date_ISO]]="","",IF(ISNUMBER(Starlink[[#This Row],[Decay_Date_ISO]]),Starlink[[#This Row],[Decay_Date_ISO]],DATEVALUE(Starlink[[#This Row],[Decay_Date_ISO]])))</f>
        <v/>
      </c>
    </row>
    <row r="9956" spans="1:22" x14ac:dyDescent="0.3">
      <c r="A9956" t="s">
        <v>42171</v>
      </c>
      <c r="B9956">
        <v>66112</v>
      </c>
      <c r="C9956" t="s">
        <v>42067</v>
      </c>
      <c r="D9956" t="s">
        <v>42172</v>
      </c>
      <c r="E9956" t="s">
        <v>42173</v>
      </c>
      <c r="F9956" t="s">
        <v>42174</v>
      </c>
      <c r="G9956" t="s">
        <v>25</v>
      </c>
      <c r="H9956" t="s">
        <v>26</v>
      </c>
      <c r="I9956" t="s">
        <v>41957</v>
      </c>
      <c r="J9956" t="s">
        <v>349</v>
      </c>
      <c r="K9956" t="s">
        <v>350</v>
      </c>
      <c r="L9956">
        <v>575</v>
      </c>
      <c r="M9956">
        <v>259</v>
      </c>
      <c r="N9956">
        <v>271</v>
      </c>
      <c r="O9956">
        <v>53.16</v>
      </c>
      <c r="P9956" t="s">
        <v>43</v>
      </c>
      <c r="Q9956" s="1">
        <v>45949</v>
      </c>
      <c r="S9956">
        <v>2025</v>
      </c>
      <c r="U9956" s="2">
        <f>IF(ISNUMBER(Starlink[[#This Row],[Launch_Date_ISO]]),Starlink[[#This Row],[Launch_Date_ISO]],DATEVALUE(Starlink[[#This Row],[Launch_Date_ISO]]))</f>
        <v>45949</v>
      </c>
      <c r="V9956" s="2" t="str">
        <f>IF(Starlink[[#This Row],[Decay_Date_ISO]]="","",IF(ISNUMBER(Starlink[[#This Row],[Decay_Date_ISO]]),Starlink[[#This Row],[Decay_Date_ISO]],DATEVALUE(Starlink[[#This Row],[Decay_Date_ISO]])))</f>
        <v/>
      </c>
    </row>
    <row r="9957" spans="1:22" x14ac:dyDescent="0.3">
      <c r="A9957" t="s">
        <v>42175</v>
      </c>
      <c r="B9957">
        <v>66113</v>
      </c>
      <c r="C9957" t="s">
        <v>42067</v>
      </c>
      <c r="D9957" t="s">
        <v>42176</v>
      </c>
      <c r="E9957" t="s">
        <v>42177</v>
      </c>
      <c r="F9957" t="s">
        <v>42178</v>
      </c>
      <c r="G9957" t="s">
        <v>25</v>
      </c>
      <c r="H9957" t="s">
        <v>26</v>
      </c>
      <c r="I9957" t="s">
        <v>41957</v>
      </c>
      <c r="J9957" t="s">
        <v>349</v>
      </c>
      <c r="K9957" t="s">
        <v>350</v>
      </c>
      <c r="L9957">
        <v>575</v>
      </c>
      <c r="M9957">
        <v>259</v>
      </c>
      <c r="N9957">
        <v>271</v>
      </c>
      <c r="O9957">
        <v>53.16</v>
      </c>
      <c r="P9957" t="s">
        <v>43</v>
      </c>
      <c r="Q9957" s="1">
        <v>45949</v>
      </c>
      <c r="S9957">
        <v>2025</v>
      </c>
      <c r="U9957" s="2">
        <f>IF(ISNUMBER(Starlink[[#This Row],[Launch_Date_ISO]]),Starlink[[#This Row],[Launch_Date_ISO]],DATEVALUE(Starlink[[#This Row],[Launch_Date_ISO]]))</f>
        <v>45949</v>
      </c>
      <c r="V9957" s="2" t="str">
        <f>IF(Starlink[[#This Row],[Decay_Date_ISO]]="","",IF(ISNUMBER(Starlink[[#This Row],[Decay_Date_ISO]]),Starlink[[#This Row],[Decay_Date_ISO]],DATEVALUE(Starlink[[#This Row],[Decay_Date_ISO]])))</f>
        <v/>
      </c>
    </row>
    <row r="9958" spans="1:22" x14ac:dyDescent="0.3">
      <c r="A9958" t="s">
        <v>42179</v>
      </c>
      <c r="B9958">
        <v>66114</v>
      </c>
      <c r="C9958" t="s">
        <v>42180</v>
      </c>
      <c r="D9958" t="s">
        <v>42181</v>
      </c>
      <c r="E9958" t="s">
        <v>42182</v>
      </c>
      <c r="F9958" t="s">
        <v>42183</v>
      </c>
      <c r="G9958" t="s">
        <v>25</v>
      </c>
      <c r="H9958" t="s">
        <v>26</v>
      </c>
      <c r="I9958" t="s">
        <v>42184</v>
      </c>
      <c r="J9958" t="s">
        <v>349</v>
      </c>
      <c r="K9958" t="s">
        <v>350</v>
      </c>
      <c r="L9958">
        <v>575</v>
      </c>
      <c r="M9958">
        <v>258</v>
      </c>
      <c r="N9958">
        <v>271</v>
      </c>
      <c r="O9958">
        <v>53.16</v>
      </c>
      <c r="P9958" t="s">
        <v>43</v>
      </c>
      <c r="Q9958" s="1">
        <v>45952</v>
      </c>
      <c r="S9958">
        <v>2025</v>
      </c>
      <c r="U9958" s="2">
        <f>IF(ISNUMBER(Starlink[[#This Row],[Launch_Date_ISO]]),Starlink[[#This Row],[Launch_Date_ISO]],DATEVALUE(Starlink[[#This Row],[Launch_Date_ISO]]))</f>
        <v>45952</v>
      </c>
      <c r="V9958" s="2" t="str">
        <f>IF(Starlink[[#This Row],[Decay_Date_ISO]]="","",IF(ISNUMBER(Starlink[[#This Row],[Decay_Date_ISO]]),Starlink[[#This Row],[Decay_Date_ISO]],DATEVALUE(Starlink[[#This Row],[Decay_Date_ISO]])))</f>
        <v/>
      </c>
    </row>
    <row r="9959" spans="1:22" x14ac:dyDescent="0.3">
      <c r="A9959" t="s">
        <v>42185</v>
      </c>
      <c r="B9959">
        <v>66115</v>
      </c>
      <c r="C9959" t="s">
        <v>42180</v>
      </c>
      <c r="D9959" t="s">
        <v>42186</v>
      </c>
      <c r="E9959" t="s">
        <v>42187</v>
      </c>
      <c r="F9959" t="s">
        <v>42188</v>
      </c>
      <c r="G9959" t="s">
        <v>25</v>
      </c>
      <c r="H9959" t="s">
        <v>26</v>
      </c>
      <c r="I9959" t="s">
        <v>42184</v>
      </c>
      <c r="J9959" t="s">
        <v>349</v>
      </c>
      <c r="K9959" t="s">
        <v>350</v>
      </c>
      <c r="L9959">
        <v>575</v>
      </c>
      <c r="M9959">
        <v>258</v>
      </c>
      <c r="N9959">
        <v>271</v>
      </c>
      <c r="O9959">
        <v>53.16</v>
      </c>
      <c r="P9959" t="s">
        <v>43</v>
      </c>
      <c r="Q9959" s="1">
        <v>45952</v>
      </c>
      <c r="S9959">
        <v>2025</v>
      </c>
      <c r="U9959" s="2">
        <f>IF(ISNUMBER(Starlink[[#This Row],[Launch_Date_ISO]]),Starlink[[#This Row],[Launch_Date_ISO]],DATEVALUE(Starlink[[#This Row],[Launch_Date_ISO]]))</f>
        <v>45952</v>
      </c>
      <c r="V9959" s="2" t="str">
        <f>IF(Starlink[[#This Row],[Decay_Date_ISO]]="","",IF(ISNUMBER(Starlink[[#This Row],[Decay_Date_ISO]]),Starlink[[#This Row],[Decay_Date_ISO]],DATEVALUE(Starlink[[#This Row],[Decay_Date_ISO]])))</f>
        <v/>
      </c>
    </row>
    <row r="9960" spans="1:22" x14ac:dyDescent="0.3">
      <c r="A9960" t="s">
        <v>42189</v>
      </c>
      <c r="B9960">
        <v>66116</v>
      </c>
      <c r="C9960" t="s">
        <v>42180</v>
      </c>
      <c r="D9960" t="s">
        <v>42190</v>
      </c>
      <c r="E9960" t="s">
        <v>42191</v>
      </c>
      <c r="F9960" t="s">
        <v>42192</v>
      </c>
      <c r="G9960" t="s">
        <v>25</v>
      </c>
      <c r="H9960" t="s">
        <v>26</v>
      </c>
      <c r="I9960" t="s">
        <v>42184</v>
      </c>
      <c r="J9960" t="s">
        <v>349</v>
      </c>
      <c r="K9960" t="s">
        <v>350</v>
      </c>
      <c r="L9960">
        <v>575</v>
      </c>
      <c r="M9960">
        <v>258</v>
      </c>
      <c r="N9960">
        <v>271</v>
      </c>
      <c r="O9960">
        <v>53.16</v>
      </c>
      <c r="P9960" t="s">
        <v>43</v>
      </c>
      <c r="Q9960" s="1">
        <v>45952</v>
      </c>
      <c r="S9960">
        <v>2025</v>
      </c>
      <c r="U9960" s="2">
        <f>IF(ISNUMBER(Starlink[[#This Row],[Launch_Date_ISO]]),Starlink[[#This Row],[Launch_Date_ISO]],DATEVALUE(Starlink[[#This Row],[Launch_Date_ISO]]))</f>
        <v>45952</v>
      </c>
      <c r="V9960" s="2" t="str">
        <f>IF(Starlink[[#This Row],[Decay_Date_ISO]]="","",IF(ISNUMBER(Starlink[[#This Row],[Decay_Date_ISO]]),Starlink[[#This Row],[Decay_Date_ISO]],DATEVALUE(Starlink[[#This Row],[Decay_Date_ISO]])))</f>
        <v/>
      </c>
    </row>
    <row r="9961" spans="1:22" x14ac:dyDescent="0.3">
      <c r="A9961" t="s">
        <v>42193</v>
      </c>
      <c r="B9961">
        <v>66117</v>
      </c>
      <c r="C9961" t="s">
        <v>42180</v>
      </c>
      <c r="D9961" t="s">
        <v>42194</v>
      </c>
      <c r="E9961" t="s">
        <v>42195</v>
      </c>
      <c r="F9961" t="s">
        <v>42196</v>
      </c>
      <c r="G9961" t="s">
        <v>25</v>
      </c>
      <c r="H9961" t="s">
        <v>26</v>
      </c>
      <c r="I9961" t="s">
        <v>42184</v>
      </c>
      <c r="J9961" t="s">
        <v>349</v>
      </c>
      <c r="K9961" t="s">
        <v>350</v>
      </c>
      <c r="L9961">
        <v>575</v>
      </c>
      <c r="M9961">
        <v>258</v>
      </c>
      <c r="N9961">
        <v>271</v>
      </c>
      <c r="O9961">
        <v>53.16</v>
      </c>
      <c r="P9961" t="s">
        <v>43</v>
      </c>
      <c r="Q9961" s="1">
        <v>45952</v>
      </c>
      <c r="S9961">
        <v>2025</v>
      </c>
      <c r="U9961" s="2">
        <f>IF(ISNUMBER(Starlink[[#This Row],[Launch_Date_ISO]]),Starlink[[#This Row],[Launch_Date_ISO]],DATEVALUE(Starlink[[#This Row],[Launch_Date_ISO]]))</f>
        <v>45952</v>
      </c>
      <c r="V9961" s="2" t="str">
        <f>IF(Starlink[[#This Row],[Decay_Date_ISO]]="","",IF(ISNUMBER(Starlink[[#This Row],[Decay_Date_ISO]]),Starlink[[#This Row],[Decay_Date_ISO]],DATEVALUE(Starlink[[#This Row],[Decay_Date_ISO]])))</f>
        <v/>
      </c>
    </row>
    <row r="9962" spans="1:22" x14ac:dyDescent="0.3">
      <c r="A9962" t="s">
        <v>42197</v>
      </c>
      <c r="B9962">
        <v>66118</v>
      </c>
      <c r="C9962" t="s">
        <v>42180</v>
      </c>
      <c r="D9962" t="s">
        <v>42198</v>
      </c>
      <c r="E9962" t="s">
        <v>42199</v>
      </c>
      <c r="F9962" t="s">
        <v>42200</v>
      </c>
      <c r="G9962" t="s">
        <v>25</v>
      </c>
      <c r="H9962" t="s">
        <v>26</v>
      </c>
      <c r="I9962" t="s">
        <v>42184</v>
      </c>
      <c r="J9962" t="s">
        <v>349</v>
      </c>
      <c r="K9962" t="s">
        <v>350</v>
      </c>
      <c r="L9962">
        <v>575</v>
      </c>
      <c r="M9962">
        <v>258</v>
      </c>
      <c r="N9962">
        <v>271</v>
      </c>
      <c r="O9962">
        <v>53.16</v>
      </c>
      <c r="P9962" t="s">
        <v>43</v>
      </c>
      <c r="Q9962" s="1">
        <v>45952</v>
      </c>
      <c r="S9962">
        <v>2025</v>
      </c>
      <c r="U9962" s="2">
        <f>IF(ISNUMBER(Starlink[[#This Row],[Launch_Date_ISO]]),Starlink[[#This Row],[Launch_Date_ISO]],DATEVALUE(Starlink[[#This Row],[Launch_Date_ISO]]))</f>
        <v>45952</v>
      </c>
      <c r="V9962" s="2" t="str">
        <f>IF(Starlink[[#This Row],[Decay_Date_ISO]]="","",IF(ISNUMBER(Starlink[[#This Row],[Decay_Date_ISO]]),Starlink[[#This Row],[Decay_Date_ISO]],DATEVALUE(Starlink[[#This Row],[Decay_Date_ISO]])))</f>
        <v/>
      </c>
    </row>
    <row r="9963" spans="1:22" x14ac:dyDescent="0.3">
      <c r="A9963" t="s">
        <v>42201</v>
      </c>
      <c r="B9963">
        <v>66119</v>
      </c>
      <c r="C9963" t="s">
        <v>42180</v>
      </c>
      <c r="D9963" t="s">
        <v>42202</v>
      </c>
      <c r="E9963" t="s">
        <v>42203</v>
      </c>
      <c r="F9963" t="s">
        <v>42204</v>
      </c>
      <c r="G9963" t="s">
        <v>25</v>
      </c>
      <c r="H9963" t="s">
        <v>26</v>
      </c>
      <c r="I9963" t="s">
        <v>42184</v>
      </c>
      <c r="J9963" t="s">
        <v>349</v>
      </c>
      <c r="K9963" t="s">
        <v>350</v>
      </c>
      <c r="L9963">
        <v>575</v>
      </c>
      <c r="M9963">
        <v>258</v>
      </c>
      <c r="N9963">
        <v>271</v>
      </c>
      <c r="O9963">
        <v>53.16</v>
      </c>
      <c r="P9963" t="s">
        <v>43</v>
      </c>
      <c r="Q9963" s="1">
        <v>45952</v>
      </c>
      <c r="S9963">
        <v>2025</v>
      </c>
      <c r="U9963" s="2">
        <f>IF(ISNUMBER(Starlink[[#This Row],[Launch_Date_ISO]]),Starlink[[#This Row],[Launch_Date_ISO]],DATEVALUE(Starlink[[#This Row],[Launch_Date_ISO]]))</f>
        <v>45952</v>
      </c>
      <c r="V9963" s="2" t="str">
        <f>IF(Starlink[[#This Row],[Decay_Date_ISO]]="","",IF(ISNUMBER(Starlink[[#This Row],[Decay_Date_ISO]]),Starlink[[#This Row],[Decay_Date_ISO]],DATEVALUE(Starlink[[#This Row],[Decay_Date_ISO]])))</f>
        <v/>
      </c>
    </row>
    <row r="9964" spans="1:22" x14ac:dyDescent="0.3">
      <c r="A9964" t="s">
        <v>42205</v>
      </c>
      <c r="B9964">
        <v>66120</v>
      </c>
      <c r="C9964" t="s">
        <v>42180</v>
      </c>
      <c r="D9964" t="s">
        <v>42206</v>
      </c>
      <c r="E9964" t="s">
        <v>42207</v>
      </c>
      <c r="F9964" t="s">
        <v>42208</v>
      </c>
      <c r="G9964" t="s">
        <v>25</v>
      </c>
      <c r="H9964" t="s">
        <v>26</v>
      </c>
      <c r="I9964" t="s">
        <v>42184</v>
      </c>
      <c r="J9964" t="s">
        <v>349</v>
      </c>
      <c r="K9964" t="s">
        <v>350</v>
      </c>
      <c r="L9964">
        <v>575</v>
      </c>
      <c r="M9964">
        <v>258</v>
      </c>
      <c r="N9964">
        <v>271</v>
      </c>
      <c r="O9964">
        <v>53.16</v>
      </c>
      <c r="P9964" t="s">
        <v>43</v>
      </c>
      <c r="Q9964" s="1">
        <v>45952</v>
      </c>
      <c r="S9964">
        <v>2025</v>
      </c>
      <c r="U9964" s="2">
        <f>IF(ISNUMBER(Starlink[[#This Row],[Launch_Date_ISO]]),Starlink[[#This Row],[Launch_Date_ISO]],DATEVALUE(Starlink[[#This Row],[Launch_Date_ISO]]))</f>
        <v>45952</v>
      </c>
      <c r="V9964" s="2" t="str">
        <f>IF(Starlink[[#This Row],[Decay_Date_ISO]]="","",IF(ISNUMBER(Starlink[[#This Row],[Decay_Date_ISO]]),Starlink[[#This Row],[Decay_Date_ISO]],DATEVALUE(Starlink[[#This Row],[Decay_Date_ISO]])))</f>
        <v/>
      </c>
    </row>
    <row r="9965" spans="1:22" x14ac:dyDescent="0.3">
      <c r="A9965" t="s">
        <v>42209</v>
      </c>
      <c r="B9965">
        <v>66121</v>
      </c>
      <c r="C9965" t="s">
        <v>42180</v>
      </c>
      <c r="D9965" t="s">
        <v>42210</v>
      </c>
      <c r="E9965" t="s">
        <v>42211</v>
      </c>
      <c r="F9965" t="s">
        <v>42212</v>
      </c>
      <c r="G9965" t="s">
        <v>25</v>
      </c>
      <c r="H9965" t="s">
        <v>26</v>
      </c>
      <c r="I9965" t="s">
        <v>42184</v>
      </c>
      <c r="J9965" t="s">
        <v>349</v>
      </c>
      <c r="K9965" t="s">
        <v>350</v>
      </c>
      <c r="L9965">
        <v>575</v>
      </c>
      <c r="M9965">
        <v>258</v>
      </c>
      <c r="N9965">
        <v>271</v>
      </c>
      <c r="O9965">
        <v>53.16</v>
      </c>
      <c r="P9965" t="s">
        <v>43</v>
      </c>
      <c r="Q9965" s="1">
        <v>45952</v>
      </c>
      <c r="S9965">
        <v>2025</v>
      </c>
      <c r="U9965" s="2">
        <f>IF(ISNUMBER(Starlink[[#This Row],[Launch_Date_ISO]]),Starlink[[#This Row],[Launch_Date_ISO]],DATEVALUE(Starlink[[#This Row],[Launch_Date_ISO]]))</f>
        <v>45952</v>
      </c>
      <c r="V9965" s="2" t="str">
        <f>IF(Starlink[[#This Row],[Decay_Date_ISO]]="","",IF(ISNUMBER(Starlink[[#This Row],[Decay_Date_ISO]]),Starlink[[#This Row],[Decay_Date_ISO]],DATEVALUE(Starlink[[#This Row],[Decay_Date_ISO]])))</f>
        <v/>
      </c>
    </row>
    <row r="9966" spans="1:22" x14ac:dyDescent="0.3">
      <c r="A9966" t="s">
        <v>42213</v>
      </c>
      <c r="B9966">
        <v>66122</v>
      </c>
      <c r="C9966" t="s">
        <v>42180</v>
      </c>
      <c r="D9966" t="s">
        <v>42214</v>
      </c>
      <c r="E9966" t="s">
        <v>42215</v>
      </c>
      <c r="F9966" t="s">
        <v>42216</v>
      </c>
      <c r="G9966" t="s">
        <v>25</v>
      </c>
      <c r="H9966" t="s">
        <v>26</v>
      </c>
      <c r="I9966" t="s">
        <v>42184</v>
      </c>
      <c r="J9966" t="s">
        <v>349</v>
      </c>
      <c r="K9966" t="s">
        <v>350</v>
      </c>
      <c r="L9966">
        <v>575</v>
      </c>
      <c r="M9966">
        <v>258</v>
      </c>
      <c r="N9966">
        <v>271</v>
      </c>
      <c r="O9966">
        <v>53.16</v>
      </c>
      <c r="P9966" t="s">
        <v>43</v>
      </c>
      <c r="Q9966" s="1">
        <v>45952</v>
      </c>
      <c r="S9966">
        <v>2025</v>
      </c>
      <c r="U9966" s="2">
        <f>IF(ISNUMBER(Starlink[[#This Row],[Launch_Date_ISO]]),Starlink[[#This Row],[Launch_Date_ISO]],DATEVALUE(Starlink[[#This Row],[Launch_Date_ISO]]))</f>
        <v>45952</v>
      </c>
      <c r="V9966" s="2" t="str">
        <f>IF(Starlink[[#This Row],[Decay_Date_ISO]]="","",IF(ISNUMBER(Starlink[[#This Row],[Decay_Date_ISO]]),Starlink[[#This Row],[Decay_Date_ISO]],DATEVALUE(Starlink[[#This Row],[Decay_Date_ISO]])))</f>
        <v/>
      </c>
    </row>
    <row r="9967" spans="1:22" x14ac:dyDescent="0.3">
      <c r="A9967" t="s">
        <v>42217</v>
      </c>
      <c r="B9967">
        <v>66123</v>
      </c>
      <c r="C9967" t="s">
        <v>42180</v>
      </c>
      <c r="D9967" t="s">
        <v>42218</v>
      </c>
      <c r="E9967" t="s">
        <v>42219</v>
      </c>
      <c r="F9967" t="s">
        <v>42220</v>
      </c>
      <c r="G9967" t="s">
        <v>25</v>
      </c>
      <c r="H9967" t="s">
        <v>26</v>
      </c>
      <c r="I9967" t="s">
        <v>42184</v>
      </c>
      <c r="J9967" t="s">
        <v>349</v>
      </c>
      <c r="K9967" t="s">
        <v>350</v>
      </c>
      <c r="L9967">
        <v>575</v>
      </c>
      <c r="M9967">
        <v>258</v>
      </c>
      <c r="N9967">
        <v>271</v>
      </c>
      <c r="O9967">
        <v>53.16</v>
      </c>
      <c r="P9967" t="s">
        <v>43</v>
      </c>
      <c r="Q9967" s="1">
        <v>45952</v>
      </c>
      <c r="S9967">
        <v>2025</v>
      </c>
      <c r="U9967" s="2">
        <f>IF(ISNUMBER(Starlink[[#This Row],[Launch_Date_ISO]]),Starlink[[#This Row],[Launch_Date_ISO]],DATEVALUE(Starlink[[#This Row],[Launch_Date_ISO]]))</f>
        <v>45952</v>
      </c>
      <c r="V9967" s="2" t="str">
        <f>IF(Starlink[[#This Row],[Decay_Date_ISO]]="","",IF(ISNUMBER(Starlink[[#This Row],[Decay_Date_ISO]]),Starlink[[#This Row],[Decay_Date_ISO]],DATEVALUE(Starlink[[#This Row],[Decay_Date_ISO]])))</f>
        <v/>
      </c>
    </row>
    <row r="9968" spans="1:22" x14ac:dyDescent="0.3">
      <c r="A9968" t="s">
        <v>42221</v>
      </c>
      <c r="B9968">
        <v>66124</v>
      </c>
      <c r="C9968" t="s">
        <v>42180</v>
      </c>
      <c r="D9968" t="s">
        <v>42222</v>
      </c>
      <c r="E9968" t="s">
        <v>42223</v>
      </c>
      <c r="F9968" t="s">
        <v>42224</v>
      </c>
      <c r="G9968" t="s">
        <v>25</v>
      </c>
      <c r="H9968" t="s">
        <v>26</v>
      </c>
      <c r="I9968" t="s">
        <v>42184</v>
      </c>
      <c r="J9968" t="s">
        <v>349</v>
      </c>
      <c r="K9968" t="s">
        <v>350</v>
      </c>
      <c r="L9968">
        <v>575</v>
      </c>
      <c r="M9968">
        <v>258</v>
      </c>
      <c r="N9968">
        <v>271</v>
      </c>
      <c r="O9968">
        <v>53.16</v>
      </c>
      <c r="P9968" t="s">
        <v>43</v>
      </c>
      <c r="Q9968" s="1">
        <v>45952</v>
      </c>
      <c r="S9968">
        <v>2025</v>
      </c>
      <c r="U9968" s="2">
        <f>IF(ISNUMBER(Starlink[[#This Row],[Launch_Date_ISO]]),Starlink[[#This Row],[Launch_Date_ISO]],DATEVALUE(Starlink[[#This Row],[Launch_Date_ISO]]))</f>
        <v>45952</v>
      </c>
      <c r="V9968" s="2" t="str">
        <f>IF(Starlink[[#This Row],[Decay_Date_ISO]]="","",IF(ISNUMBER(Starlink[[#This Row],[Decay_Date_ISO]]),Starlink[[#This Row],[Decay_Date_ISO]],DATEVALUE(Starlink[[#This Row],[Decay_Date_ISO]])))</f>
        <v/>
      </c>
    </row>
    <row r="9969" spans="1:22" x14ac:dyDescent="0.3">
      <c r="A9969" t="s">
        <v>42225</v>
      </c>
      <c r="B9969">
        <v>66125</v>
      </c>
      <c r="C9969" t="s">
        <v>42180</v>
      </c>
      <c r="D9969" t="s">
        <v>42226</v>
      </c>
      <c r="E9969" t="s">
        <v>42227</v>
      </c>
      <c r="F9969" t="s">
        <v>42228</v>
      </c>
      <c r="G9969" t="s">
        <v>25</v>
      </c>
      <c r="H9969" t="s">
        <v>26</v>
      </c>
      <c r="I9969" t="s">
        <v>42184</v>
      </c>
      <c r="J9969" t="s">
        <v>349</v>
      </c>
      <c r="K9969" t="s">
        <v>350</v>
      </c>
      <c r="L9969">
        <v>575</v>
      </c>
      <c r="M9969">
        <v>258</v>
      </c>
      <c r="N9969">
        <v>271</v>
      </c>
      <c r="O9969">
        <v>53.16</v>
      </c>
      <c r="P9969" t="s">
        <v>43</v>
      </c>
      <c r="Q9969" s="1">
        <v>45952</v>
      </c>
      <c r="S9969">
        <v>2025</v>
      </c>
      <c r="U9969" s="2">
        <f>IF(ISNUMBER(Starlink[[#This Row],[Launch_Date_ISO]]),Starlink[[#This Row],[Launch_Date_ISO]],DATEVALUE(Starlink[[#This Row],[Launch_Date_ISO]]))</f>
        <v>45952</v>
      </c>
      <c r="V9969" s="2" t="str">
        <f>IF(Starlink[[#This Row],[Decay_Date_ISO]]="","",IF(ISNUMBER(Starlink[[#This Row],[Decay_Date_ISO]]),Starlink[[#This Row],[Decay_Date_ISO]],DATEVALUE(Starlink[[#This Row],[Decay_Date_ISO]])))</f>
        <v/>
      </c>
    </row>
    <row r="9970" spans="1:22" x14ac:dyDescent="0.3">
      <c r="A9970" t="s">
        <v>42229</v>
      </c>
      <c r="B9970">
        <v>66126</v>
      </c>
      <c r="C9970" t="s">
        <v>42180</v>
      </c>
      <c r="D9970" t="s">
        <v>42230</v>
      </c>
      <c r="E9970" t="s">
        <v>42231</v>
      </c>
      <c r="F9970" t="s">
        <v>42232</v>
      </c>
      <c r="G9970" t="s">
        <v>25</v>
      </c>
      <c r="H9970" t="s">
        <v>26</v>
      </c>
      <c r="I9970" t="s">
        <v>42184</v>
      </c>
      <c r="J9970" t="s">
        <v>349</v>
      </c>
      <c r="K9970" t="s">
        <v>350</v>
      </c>
      <c r="L9970">
        <v>575</v>
      </c>
      <c r="M9970">
        <v>258</v>
      </c>
      <c r="N9970">
        <v>271</v>
      </c>
      <c r="O9970">
        <v>53.16</v>
      </c>
      <c r="P9970" t="s">
        <v>43</v>
      </c>
      <c r="Q9970" s="1">
        <v>45952</v>
      </c>
      <c r="S9970">
        <v>2025</v>
      </c>
      <c r="U9970" s="2">
        <f>IF(ISNUMBER(Starlink[[#This Row],[Launch_Date_ISO]]),Starlink[[#This Row],[Launch_Date_ISO]],DATEVALUE(Starlink[[#This Row],[Launch_Date_ISO]]))</f>
        <v>45952</v>
      </c>
      <c r="V9970" s="2" t="str">
        <f>IF(Starlink[[#This Row],[Decay_Date_ISO]]="","",IF(ISNUMBER(Starlink[[#This Row],[Decay_Date_ISO]]),Starlink[[#This Row],[Decay_Date_ISO]],DATEVALUE(Starlink[[#This Row],[Decay_Date_ISO]])))</f>
        <v/>
      </c>
    </row>
    <row r="9971" spans="1:22" x14ac:dyDescent="0.3">
      <c r="A9971" t="s">
        <v>42233</v>
      </c>
      <c r="B9971">
        <v>66127</v>
      </c>
      <c r="C9971" t="s">
        <v>42180</v>
      </c>
      <c r="D9971" t="s">
        <v>42234</v>
      </c>
      <c r="E9971" t="s">
        <v>42235</v>
      </c>
      <c r="F9971" t="s">
        <v>42236</v>
      </c>
      <c r="G9971" t="s">
        <v>25</v>
      </c>
      <c r="H9971" t="s">
        <v>26</v>
      </c>
      <c r="I9971" t="s">
        <v>42184</v>
      </c>
      <c r="J9971" t="s">
        <v>349</v>
      </c>
      <c r="K9971" t="s">
        <v>350</v>
      </c>
      <c r="L9971">
        <v>575</v>
      </c>
      <c r="M9971">
        <v>258</v>
      </c>
      <c r="N9971">
        <v>271</v>
      </c>
      <c r="O9971">
        <v>53.16</v>
      </c>
      <c r="P9971" t="s">
        <v>43</v>
      </c>
      <c r="Q9971" s="1">
        <v>45952</v>
      </c>
      <c r="S9971">
        <v>2025</v>
      </c>
      <c r="U9971" s="2">
        <f>IF(ISNUMBER(Starlink[[#This Row],[Launch_Date_ISO]]),Starlink[[#This Row],[Launch_Date_ISO]],DATEVALUE(Starlink[[#This Row],[Launch_Date_ISO]]))</f>
        <v>45952</v>
      </c>
      <c r="V9971" s="2" t="str">
        <f>IF(Starlink[[#This Row],[Decay_Date_ISO]]="","",IF(ISNUMBER(Starlink[[#This Row],[Decay_Date_ISO]]),Starlink[[#This Row],[Decay_Date_ISO]],DATEVALUE(Starlink[[#This Row],[Decay_Date_ISO]])))</f>
        <v/>
      </c>
    </row>
    <row r="9972" spans="1:22" x14ac:dyDescent="0.3">
      <c r="A9972" t="s">
        <v>42237</v>
      </c>
      <c r="B9972">
        <v>66128</v>
      </c>
      <c r="C9972" t="s">
        <v>42180</v>
      </c>
      <c r="D9972" t="s">
        <v>42238</v>
      </c>
      <c r="E9972" t="s">
        <v>42239</v>
      </c>
      <c r="F9972" t="s">
        <v>42240</v>
      </c>
      <c r="G9972" t="s">
        <v>25</v>
      </c>
      <c r="H9972" t="s">
        <v>26</v>
      </c>
      <c r="I9972" t="s">
        <v>42184</v>
      </c>
      <c r="J9972" t="s">
        <v>349</v>
      </c>
      <c r="K9972" t="s">
        <v>350</v>
      </c>
      <c r="L9972">
        <v>575</v>
      </c>
      <c r="M9972">
        <v>258</v>
      </c>
      <c r="N9972">
        <v>271</v>
      </c>
      <c r="O9972">
        <v>53.16</v>
      </c>
      <c r="P9972" t="s">
        <v>43</v>
      </c>
      <c r="Q9972" s="1">
        <v>45952</v>
      </c>
      <c r="S9972">
        <v>2025</v>
      </c>
      <c r="U9972" s="2">
        <f>IF(ISNUMBER(Starlink[[#This Row],[Launch_Date_ISO]]),Starlink[[#This Row],[Launch_Date_ISO]],DATEVALUE(Starlink[[#This Row],[Launch_Date_ISO]]))</f>
        <v>45952</v>
      </c>
      <c r="V9972" s="2" t="str">
        <f>IF(Starlink[[#This Row],[Decay_Date_ISO]]="","",IF(ISNUMBER(Starlink[[#This Row],[Decay_Date_ISO]]),Starlink[[#This Row],[Decay_Date_ISO]],DATEVALUE(Starlink[[#This Row],[Decay_Date_ISO]])))</f>
        <v/>
      </c>
    </row>
    <row r="9973" spans="1:22" x14ac:dyDescent="0.3">
      <c r="A9973" t="s">
        <v>42241</v>
      </c>
      <c r="B9973">
        <v>66129</v>
      </c>
      <c r="C9973" t="s">
        <v>42180</v>
      </c>
      <c r="D9973" t="s">
        <v>42242</v>
      </c>
      <c r="E9973" t="s">
        <v>42243</v>
      </c>
      <c r="F9973" t="s">
        <v>42244</v>
      </c>
      <c r="G9973" t="s">
        <v>25</v>
      </c>
      <c r="H9973" t="s">
        <v>26</v>
      </c>
      <c r="I9973" t="s">
        <v>42184</v>
      </c>
      <c r="J9973" t="s">
        <v>349</v>
      </c>
      <c r="K9973" t="s">
        <v>350</v>
      </c>
      <c r="L9973">
        <v>575</v>
      </c>
      <c r="M9973">
        <v>258</v>
      </c>
      <c r="N9973">
        <v>271</v>
      </c>
      <c r="O9973">
        <v>53.16</v>
      </c>
      <c r="P9973" t="s">
        <v>43</v>
      </c>
      <c r="Q9973" s="1">
        <v>45952</v>
      </c>
      <c r="S9973">
        <v>2025</v>
      </c>
      <c r="U9973" s="2">
        <f>IF(ISNUMBER(Starlink[[#This Row],[Launch_Date_ISO]]),Starlink[[#This Row],[Launch_Date_ISO]],DATEVALUE(Starlink[[#This Row],[Launch_Date_ISO]]))</f>
        <v>45952</v>
      </c>
      <c r="V9973" s="2" t="str">
        <f>IF(Starlink[[#This Row],[Decay_Date_ISO]]="","",IF(ISNUMBER(Starlink[[#This Row],[Decay_Date_ISO]]),Starlink[[#This Row],[Decay_Date_ISO]],DATEVALUE(Starlink[[#This Row],[Decay_Date_ISO]])))</f>
        <v/>
      </c>
    </row>
    <row r="9974" spans="1:22" x14ac:dyDescent="0.3">
      <c r="A9974" t="s">
        <v>42245</v>
      </c>
      <c r="B9974">
        <v>66130</v>
      </c>
      <c r="C9974" t="s">
        <v>42180</v>
      </c>
      <c r="D9974" t="s">
        <v>42246</v>
      </c>
      <c r="E9974" t="s">
        <v>42247</v>
      </c>
      <c r="F9974" t="s">
        <v>42248</v>
      </c>
      <c r="G9974" t="s">
        <v>25</v>
      </c>
      <c r="H9974" t="s">
        <v>26</v>
      </c>
      <c r="I9974" t="s">
        <v>42184</v>
      </c>
      <c r="J9974" t="s">
        <v>349</v>
      </c>
      <c r="K9974" t="s">
        <v>350</v>
      </c>
      <c r="L9974">
        <v>575</v>
      </c>
      <c r="M9974">
        <v>258</v>
      </c>
      <c r="N9974">
        <v>271</v>
      </c>
      <c r="O9974">
        <v>53.16</v>
      </c>
      <c r="P9974" t="s">
        <v>43</v>
      </c>
      <c r="Q9974" s="1">
        <v>45952</v>
      </c>
      <c r="S9974">
        <v>2025</v>
      </c>
      <c r="U9974" s="2">
        <f>IF(ISNUMBER(Starlink[[#This Row],[Launch_Date_ISO]]),Starlink[[#This Row],[Launch_Date_ISO]],DATEVALUE(Starlink[[#This Row],[Launch_Date_ISO]]))</f>
        <v>45952</v>
      </c>
      <c r="V9974" s="2" t="str">
        <f>IF(Starlink[[#This Row],[Decay_Date_ISO]]="","",IF(ISNUMBER(Starlink[[#This Row],[Decay_Date_ISO]]),Starlink[[#This Row],[Decay_Date_ISO]],DATEVALUE(Starlink[[#This Row],[Decay_Date_ISO]])))</f>
        <v/>
      </c>
    </row>
    <row r="9975" spans="1:22" x14ac:dyDescent="0.3">
      <c r="A9975" t="s">
        <v>42249</v>
      </c>
      <c r="B9975">
        <v>66131</v>
      </c>
      <c r="C9975" t="s">
        <v>42180</v>
      </c>
      <c r="D9975" t="s">
        <v>42250</v>
      </c>
      <c r="E9975" t="s">
        <v>42251</v>
      </c>
      <c r="F9975" t="s">
        <v>42252</v>
      </c>
      <c r="G9975" t="s">
        <v>25</v>
      </c>
      <c r="H9975" t="s">
        <v>26</v>
      </c>
      <c r="I9975" t="s">
        <v>42184</v>
      </c>
      <c r="J9975" t="s">
        <v>349</v>
      </c>
      <c r="K9975" t="s">
        <v>350</v>
      </c>
      <c r="L9975">
        <v>575</v>
      </c>
      <c r="M9975">
        <v>258</v>
      </c>
      <c r="N9975">
        <v>271</v>
      </c>
      <c r="O9975">
        <v>53.16</v>
      </c>
      <c r="P9975" t="s">
        <v>43</v>
      </c>
      <c r="Q9975" s="1">
        <v>45952</v>
      </c>
      <c r="S9975">
        <v>2025</v>
      </c>
      <c r="U9975" s="2">
        <f>IF(ISNUMBER(Starlink[[#This Row],[Launch_Date_ISO]]),Starlink[[#This Row],[Launch_Date_ISO]],DATEVALUE(Starlink[[#This Row],[Launch_Date_ISO]]))</f>
        <v>45952</v>
      </c>
      <c r="V9975" s="2" t="str">
        <f>IF(Starlink[[#This Row],[Decay_Date_ISO]]="","",IF(ISNUMBER(Starlink[[#This Row],[Decay_Date_ISO]]),Starlink[[#This Row],[Decay_Date_ISO]],DATEVALUE(Starlink[[#This Row],[Decay_Date_ISO]])))</f>
        <v/>
      </c>
    </row>
    <row r="9976" spans="1:22" x14ac:dyDescent="0.3">
      <c r="A9976" t="s">
        <v>42253</v>
      </c>
      <c r="B9976">
        <v>66132</v>
      </c>
      <c r="C9976" t="s">
        <v>42180</v>
      </c>
      <c r="D9976" t="s">
        <v>42254</v>
      </c>
      <c r="E9976" t="s">
        <v>42255</v>
      </c>
      <c r="F9976" t="s">
        <v>42256</v>
      </c>
      <c r="G9976" t="s">
        <v>25</v>
      </c>
      <c r="H9976" t="s">
        <v>26</v>
      </c>
      <c r="I9976" t="s">
        <v>42184</v>
      </c>
      <c r="J9976" t="s">
        <v>349</v>
      </c>
      <c r="K9976" t="s">
        <v>350</v>
      </c>
      <c r="L9976">
        <v>575</v>
      </c>
      <c r="M9976">
        <v>258</v>
      </c>
      <c r="N9976">
        <v>271</v>
      </c>
      <c r="O9976">
        <v>53.16</v>
      </c>
      <c r="P9976" t="s">
        <v>43</v>
      </c>
      <c r="Q9976" s="1">
        <v>45952</v>
      </c>
      <c r="S9976">
        <v>2025</v>
      </c>
      <c r="U9976" s="2">
        <f>IF(ISNUMBER(Starlink[[#This Row],[Launch_Date_ISO]]),Starlink[[#This Row],[Launch_Date_ISO]],DATEVALUE(Starlink[[#This Row],[Launch_Date_ISO]]))</f>
        <v>45952</v>
      </c>
      <c r="V9976" s="2" t="str">
        <f>IF(Starlink[[#This Row],[Decay_Date_ISO]]="","",IF(ISNUMBER(Starlink[[#This Row],[Decay_Date_ISO]]),Starlink[[#This Row],[Decay_Date_ISO]],DATEVALUE(Starlink[[#This Row],[Decay_Date_ISO]])))</f>
        <v/>
      </c>
    </row>
    <row r="9977" spans="1:22" x14ac:dyDescent="0.3">
      <c r="A9977" t="s">
        <v>42257</v>
      </c>
      <c r="B9977">
        <v>66133</v>
      </c>
      <c r="C9977" t="s">
        <v>42180</v>
      </c>
      <c r="D9977" t="s">
        <v>42258</v>
      </c>
      <c r="E9977" t="s">
        <v>42259</v>
      </c>
      <c r="F9977" t="s">
        <v>42260</v>
      </c>
      <c r="G9977" t="s">
        <v>25</v>
      </c>
      <c r="H9977" t="s">
        <v>26</v>
      </c>
      <c r="I9977" t="s">
        <v>42184</v>
      </c>
      <c r="J9977" t="s">
        <v>349</v>
      </c>
      <c r="K9977" t="s">
        <v>350</v>
      </c>
      <c r="L9977">
        <v>575</v>
      </c>
      <c r="M9977">
        <v>258</v>
      </c>
      <c r="N9977">
        <v>271</v>
      </c>
      <c r="O9977">
        <v>53.16</v>
      </c>
      <c r="P9977" t="s">
        <v>43</v>
      </c>
      <c r="Q9977" s="1">
        <v>45952</v>
      </c>
      <c r="S9977">
        <v>2025</v>
      </c>
      <c r="U9977" s="2">
        <f>IF(ISNUMBER(Starlink[[#This Row],[Launch_Date_ISO]]),Starlink[[#This Row],[Launch_Date_ISO]],DATEVALUE(Starlink[[#This Row],[Launch_Date_ISO]]))</f>
        <v>45952</v>
      </c>
      <c r="V9977" s="2" t="str">
        <f>IF(Starlink[[#This Row],[Decay_Date_ISO]]="","",IF(ISNUMBER(Starlink[[#This Row],[Decay_Date_ISO]]),Starlink[[#This Row],[Decay_Date_ISO]],DATEVALUE(Starlink[[#This Row],[Decay_Date_ISO]])))</f>
        <v/>
      </c>
    </row>
    <row r="9978" spans="1:22" x14ac:dyDescent="0.3">
      <c r="A9978" t="s">
        <v>42261</v>
      </c>
      <c r="B9978">
        <v>66134</v>
      </c>
      <c r="C9978" t="s">
        <v>42180</v>
      </c>
      <c r="D9978" t="s">
        <v>42262</v>
      </c>
      <c r="E9978" t="s">
        <v>42263</v>
      </c>
      <c r="F9978" t="s">
        <v>42264</v>
      </c>
      <c r="G9978" t="s">
        <v>25</v>
      </c>
      <c r="H9978" t="s">
        <v>26</v>
      </c>
      <c r="I9978" t="s">
        <v>42184</v>
      </c>
      <c r="J9978" t="s">
        <v>349</v>
      </c>
      <c r="K9978" t="s">
        <v>350</v>
      </c>
      <c r="L9978">
        <v>575</v>
      </c>
      <c r="M9978">
        <v>258</v>
      </c>
      <c r="N9978">
        <v>271</v>
      </c>
      <c r="O9978">
        <v>53.16</v>
      </c>
      <c r="P9978" t="s">
        <v>43</v>
      </c>
      <c r="Q9978" s="1">
        <v>45952</v>
      </c>
      <c r="S9978">
        <v>2025</v>
      </c>
      <c r="U9978" s="2">
        <f>IF(ISNUMBER(Starlink[[#This Row],[Launch_Date_ISO]]),Starlink[[#This Row],[Launch_Date_ISO]],DATEVALUE(Starlink[[#This Row],[Launch_Date_ISO]]))</f>
        <v>45952</v>
      </c>
      <c r="V9978" s="2" t="str">
        <f>IF(Starlink[[#This Row],[Decay_Date_ISO]]="","",IF(ISNUMBER(Starlink[[#This Row],[Decay_Date_ISO]]),Starlink[[#This Row],[Decay_Date_ISO]],DATEVALUE(Starlink[[#This Row],[Decay_Date_ISO]])))</f>
        <v/>
      </c>
    </row>
    <row r="9979" spans="1:22" x14ac:dyDescent="0.3">
      <c r="A9979" t="s">
        <v>42265</v>
      </c>
      <c r="B9979">
        <v>66135</v>
      </c>
      <c r="C9979" t="s">
        <v>42180</v>
      </c>
      <c r="D9979" t="s">
        <v>42266</v>
      </c>
      <c r="E9979" t="s">
        <v>42267</v>
      </c>
      <c r="F9979" t="s">
        <v>42268</v>
      </c>
      <c r="G9979" t="s">
        <v>25</v>
      </c>
      <c r="H9979" t="s">
        <v>26</v>
      </c>
      <c r="I9979" t="s">
        <v>42184</v>
      </c>
      <c r="J9979" t="s">
        <v>349</v>
      </c>
      <c r="K9979" t="s">
        <v>350</v>
      </c>
      <c r="L9979">
        <v>575</v>
      </c>
      <c r="M9979">
        <v>258</v>
      </c>
      <c r="N9979">
        <v>271</v>
      </c>
      <c r="O9979">
        <v>53.16</v>
      </c>
      <c r="P9979" t="s">
        <v>43</v>
      </c>
      <c r="Q9979" s="1">
        <v>45952</v>
      </c>
      <c r="S9979">
        <v>2025</v>
      </c>
      <c r="U9979" s="2">
        <f>IF(ISNUMBER(Starlink[[#This Row],[Launch_Date_ISO]]),Starlink[[#This Row],[Launch_Date_ISO]],DATEVALUE(Starlink[[#This Row],[Launch_Date_ISO]]))</f>
        <v>45952</v>
      </c>
      <c r="V9979" s="2" t="str">
        <f>IF(Starlink[[#This Row],[Decay_Date_ISO]]="","",IF(ISNUMBER(Starlink[[#This Row],[Decay_Date_ISO]]),Starlink[[#This Row],[Decay_Date_ISO]],DATEVALUE(Starlink[[#This Row],[Decay_Date_ISO]])))</f>
        <v/>
      </c>
    </row>
    <row r="9980" spans="1:22" x14ac:dyDescent="0.3">
      <c r="A9980" t="s">
        <v>42269</v>
      </c>
      <c r="B9980">
        <v>66136</v>
      </c>
      <c r="C9980" t="s">
        <v>42180</v>
      </c>
      <c r="D9980" t="s">
        <v>42270</v>
      </c>
      <c r="E9980" t="s">
        <v>42271</v>
      </c>
      <c r="F9980" t="s">
        <v>42272</v>
      </c>
      <c r="G9980" t="s">
        <v>25</v>
      </c>
      <c r="H9980" t="s">
        <v>26</v>
      </c>
      <c r="I9980" t="s">
        <v>42184</v>
      </c>
      <c r="J9980" t="s">
        <v>349</v>
      </c>
      <c r="K9980" t="s">
        <v>350</v>
      </c>
      <c r="L9980">
        <v>575</v>
      </c>
      <c r="M9980">
        <v>258</v>
      </c>
      <c r="N9980">
        <v>270</v>
      </c>
      <c r="O9980">
        <v>53.16</v>
      </c>
      <c r="P9980" t="s">
        <v>43</v>
      </c>
      <c r="Q9980" s="1">
        <v>45952</v>
      </c>
      <c r="S9980">
        <v>2025</v>
      </c>
      <c r="U9980" s="2">
        <f>IF(ISNUMBER(Starlink[[#This Row],[Launch_Date_ISO]]),Starlink[[#This Row],[Launch_Date_ISO]],DATEVALUE(Starlink[[#This Row],[Launch_Date_ISO]]))</f>
        <v>45952</v>
      </c>
      <c r="V9980" s="2" t="str">
        <f>IF(Starlink[[#This Row],[Decay_Date_ISO]]="","",IF(ISNUMBER(Starlink[[#This Row],[Decay_Date_ISO]]),Starlink[[#This Row],[Decay_Date_ISO]],DATEVALUE(Starlink[[#This Row],[Decay_Date_ISO]])))</f>
        <v/>
      </c>
    </row>
    <row r="9981" spans="1:22" x14ac:dyDescent="0.3">
      <c r="A9981" t="s">
        <v>42273</v>
      </c>
      <c r="B9981">
        <v>66137</v>
      </c>
      <c r="C9981" t="s">
        <v>42180</v>
      </c>
      <c r="D9981" t="s">
        <v>42274</v>
      </c>
      <c r="E9981" t="s">
        <v>42275</v>
      </c>
      <c r="F9981" t="s">
        <v>42276</v>
      </c>
      <c r="G9981" t="s">
        <v>25</v>
      </c>
      <c r="H9981" t="s">
        <v>26</v>
      </c>
      <c r="I9981" t="s">
        <v>42184</v>
      </c>
      <c r="J9981" t="s">
        <v>349</v>
      </c>
      <c r="K9981" t="s">
        <v>350</v>
      </c>
      <c r="L9981">
        <v>575</v>
      </c>
      <c r="M9981">
        <v>258</v>
      </c>
      <c r="N9981">
        <v>270</v>
      </c>
      <c r="O9981">
        <v>53.16</v>
      </c>
      <c r="P9981" t="s">
        <v>43</v>
      </c>
      <c r="Q9981" s="1">
        <v>45952</v>
      </c>
      <c r="S9981">
        <v>2025</v>
      </c>
      <c r="U9981" s="2">
        <f>IF(ISNUMBER(Starlink[[#This Row],[Launch_Date_ISO]]),Starlink[[#This Row],[Launch_Date_ISO]],DATEVALUE(Starlink[[#This Row],[Launch_Date_ISO]]))</f>
        <v>45952</v>
      </c>
      <c r="V9981" s="2" t="str">
        <f>IF(Starlink[[#This Row],[Decay_Date_ISO]]="","",IF(ISNUMBER(Starlink[[#This Row],[Decay_Date_ISO]]),Starlink[[#This Row],[Decay_Date_ISO]],DATEVALUE(Starlink[[#This Row],[Decay_Date_ISO]])))</f>
        <v/>
      </c>
    </row>
    <row r="9982" spans="1:22" x14ac:dyDescent="0.3">
      <c r="A9982" t="s">
        <v>42277</v>
      </c>
      <c r="B9982">
        <v>66138</v>
      </c>
      <c r="C9982" t="s">
        <v>42180</v>
      </c>
      <c r="D9982" t="s">
        <v>42278</v>
      </c>
      <c r="E9982" t="s">
        <v>42279</v>
      </c>
      <c r="F9982" t="s">
        <v>42280</v>
      </c>
      <c r="G9982" t="s">
        <v>25</v>
      </c>
      <c r="H9982" t="s">
        <v>26</v>
      </c>
      <c r="I9982" t="s">
        <v>42184</v>
      </c>
      <c r="J9982" t="s">
        <v>349</v>
      </c>
      <c r="K9982" t="s">
        <v>350</v>
      </c>
      <c r="L9982">
        <v>575</v>
      </c>
      <c r="M9982">
        <v>258</v>
      </c>
      <c r="N9982">
        <v>270</v>
      </c>
      <c r="O9982">
        <v>53.16</v>
      </c>
      <c r="P9982" t="s">
        <v>43</v>
      </c>
      <c r="Q9982" s="1">
        <v>45952</v>
      </c>
      <c r="S9982">
        <v>2025</v>
      </c>
      <c r="U9982" s="2">
        <f>IF(ISNUMBER(Starlink[[#This Row],[Launch_Date_ISO]]),Starlink[[#This Row],[Launch_Date_ISO]],DATEVALUE(Starlink[[#This Row],[Launch_Date_ISO]]))</f>
        <v>45952</v>
      </c>
      <c r="V9982" s="2" t="str">
        <f>IF(Starlink[[#This Row],[Decay_Date_ISO]]="","",IF(ISNUMBER(Starlink[[#This Row],[Decay_Date_ISO]]),Starlink[[#This Row],[Decay_Date_ISO]],DATEVALUE(Starlink[[#This Row],[Decay_Date_ISO]])))</f>
        <v/>
      </c>
    </row>
    <row r="9983" spans="1:22" x14ac:dyDescent="0.3">
      <c r="A9983" t="s">
        <v>42281</v>
      </c>
      <c r="B9983">
        <v>66139</v>
      </c>
      <c r="C9983" t="s">
        <v>42180</v>
      </c>
      <c r="D9983" t="s">
        <v>42282</v>
      </c>
      <c r="E9983" t="s">
        <v>42283</v>
      </c>
      <c r="F9983" t="s">
        <v>42284</v>
      </c>
      <c r="G9983" t="s">
        <v>25</v>
      </c>
      <c r="H9983" t="s">
        <v>26</v>
      </c>
      <c r="I9983" t="s">
        <v>42184</v>
      </c>
      <c r="J9983" t="s">
        <v>349</v>
      </c>
      <c r="K9983" t="s">
        <v>350</v>
      </c>
      <c r="L9983">
        <v>575</v>
      </c>
      <c r="M9983">
        <v>258</v>
      </c>
      <c r="N9983">
        <v>270</v>
      </c>
      <c r="O9983">
        <v>53.16</v>
      </c>
      <c r="P9983" t="s">
        <v>43</v>
      </c>
      <c r="Q9983" s="1">
        <v>45952</v>
      </c>
      <c r="S9983">
        <v>2025</v>
      </c>
      <c r="U9983" s="2">
        <f>IF(ISNUMBER(Starlink[[#This Row],[Launch_Date_ISO]]),Starlink[[#This Row],[Launch_Date_ISO]],DATEVALUE(Starlink[[#This Row],[Launch_Date_ISO]]))</f>
        <v>45952</v>
      </c>
      <c r="V9983" s="2" t="str">
        <f>IF(Starlink[[#This Row],[Decay_Date_ISO]]="","",IF(ISNUMBER(Starlink[[#This Row],[Decay_Date_ISO]]),Starlink[[#This Row],[Decay_Date_ISO]],DATEVALUE(Starlink[[#This Row],[Decay_Date_ISO]])))</f>
        <v/>
      </c>
    </row>
    <row r="9984" spans="1:22" x14ac:dyDescent="0.3">
      <c r="A9984" t="s">
        <v>42285</v>
      </c>
      <c r="B9984">
        <v>66140</v>
      </c>
      <c r="C9984" t="s">
        <v>42180</v>
      </c>
      <c r="D9984" t="s">
        <v>42286</v>
      </c>
      <c r="E9984" t="s">
        <v>42287</v>
      </c>
      <c r="F9984" t="s">
        <v>42288</v>
      </c>
      <c r="G9984" t="s">
        <v>25</v>
      </c>
      <c r="H9984" t="s">
        <v>26</v>
      </c>
      <c r="I9984" t="s">
        <v>42184</v>
      </c>
      <c r="J9984" t="s">
        <v>349</v>
      </c>
      <c r="K9984" t="s">
        <v>350</v>
      </c>
      <c r="L9984">
        <v>575</v>
      </c>
      <c r="M9984">
        <v>258</v>
      </c>
      <c r="N9984">
        <v>270</v>
      </c>
      <c r="O9984">
        <v>53.16</v>
      </c>
      <c r="P9984" t="s">
        <v>43</v>
      </c>
      <c r="Q9984" s="1">
        <v>45952</v>
      </c>
      <c r="S9984">
        <v>2025</v>
      </c>
      <c r="U9984" s="2">
        <f>IF(ISNUMBER(Starlink[[#This Row],[Launch_Date_ISO]]),Starlink[[#This Row],[Launch_Date_ISO]],DATEVALUE(Starlink[[#This Row],[Launch_Date_ISO]]))</f>
        <v>45952</v>
      </c>
      <c r="V9984" s="2" t="str">
        <f>IF(Starlink[[#This Row],[Decay_Date_ISO]]="","",IF(ISNUMBER(Starlink[[#This Row],[Decay_Date_ISO]]),Starlink[[#This Row],[Decay_Date_ISO]],DATEVALUE(Starlink[[#This Row],[Decay_Date_ISO]])))</f>
        <v/>
      </c>
    </row>
    <row r="9985" spans="1:22" x14ac:dyDescent="0.3">
      <c r="A9985" t="s">
        <v>42289</v>
      </c>
      <c r="B9985">
        <v>66141</v>
      </c>
      <c r="C9985" t="s">
        <v>42180</v>
      </c>
      <c r="D9985" t="s">
        <v>42290</v>
      </c>
      <c r="E9985" t="s">
        <v>42291</v>
      </c>
      <c r="F9985" t="s">
        <v>42292</v>
      </c>
      <c r="G9985" t="s">
        <v>25</v>
      </c>
      <c r="H9985" t="s">
        <v>26</v>
      </c>
      <c r="I9985" t="s">
        <v>42184</v>
      </c>
      <c r="J9985" t="s">
        <v>349</v>
      </c>
      <c r="K9985" t="s">
        <v>350</v>
      </c>
      <c r="L9985">
        <v>575</v>
      </c>
      <c r="M9985">
        <v>258</v>
      </c>
      <c r="N9985">
        <v>270</v>
      </c>
      <c r="O9985">
        <v>53.16</v>
      </c>
      <c r="P9985" t="s">
        <v>43</v>
      </c>
      <c r="Q9985" s="1">
        <v>45952</v>
      </c>
      <c r="S9985">
        <v>2025</v>
      </c>
      <c r="U9985" s="2">
        <f>IF(ISNUMBER(Starlink[[#This Row],[Launch_Date_ISO]]),Starlink[[#This Row],[Launch_Date_ISO]],DATEVALUE(Starlink[[#This Row],[Launch_Date_ISO]]))</f>
        <v>45952</v>
      </c>
      <c r="V9985" s="2" t="str">
        <f>IF(Starlink[[#This Row],[Decay_Date_ISO]]="","",IF(ISNUMBER(Starlink[[#This Row],[Decay_Date_ISO]]),Starlink[[#This Row],[Decay_Date_ISO]],DATEVALUE(Starlink[[#This Row],[Decay_Date_ISO]])))</f>
        <v/>
      </c>
    </row>
    <row r="9986" spans="1:22" x14ac:dyDescent="0.3">
      <c r="A9986" t="s">
        <v>42293</v>
      </c>
      <c r="B9986">
        <v>66146</v>
      </c>
      <c r="C9986" t="s">
        <v>42294</v>
      </c>
      <c r="D9986" t="s">
        <v>42295</v>
      </c>
      <c r="E9986" t="s">
        <v>42296</v>
      </c>
      <c r="F9986" t="s">
        <v>42297</v>
      </c>
      <c r="G9986" t="s">
        <v>25</v>
      </c>
      <c r="H9986" t="s">
        <v>26</v>
      </c>
      <c r="I9986" t="s">
        <v>42298</v>
      </c>
      <c r="J9986" t="s">
        <v>349</v>
      </c>
      <c r="K9986" t="s">
        <v>350</v>
      </c>
      <c r="L9986">
        <v>575</v>
      </c>
      <c r="M9986">
        <v>263</v>
      </c>
      <c r="N9986">
        <v>275</v>
      </c>
      <c r="O9986">
        <v>53.16</v>
      </c>
      <c r="P9986" t="s">
        <v>43</v>
      </c>
      <c r="Q9986" s="1">
        <v>45955</v>
      </c>
      <c r="S9986">
        <v>2025</v>
      </c>
      <c r="U9986" s="2">
        <f>IF(ISNUMBER(Starlink[[#This Row],[Launch_Date_ISO]]),Starlink[[#This Row],[Launch_Date_ISO]],DATEVALUE(Starlink[[#This Row],[Launch_Date_ISO]]))</f>
        <v>45955</v>
      </c>
      <c r="V9986" s="2" t="str">
        <f>IF(Starlink[[#This Row],[Decay_Date_ISO]]="","",IF(ISNUMBER(Starlink[[#This Row],[Decay_Date_ISO]]),Starlink[[#This Row],[Decay_Date_ISO]],DATEVALUE(Starlink[[#This Row],[Decay_Date_ISO]])))</f>
        <v/>
      </c>
    </row>
    <row r="9987" spans="1:22" x14ac:dyDescent="0.3">
      <c r="A9987" t="s">
        <v>42299</v>
      </c>
      <c r="B9987">
        <v>66147</v>
      </c>
      <c r="C9987" t="s">
        <v>42294</v>
      </c>
      <c r="D9987" t="s">
        <v>42300</v>
      </c>
      <c r="E9987" t="s">
        <v>42301</v>
      </c>
      <c r="F9987" t="s">
        <v>42302</v>
      </c>
      <c r="G9987" t="s">
        <v>25</v>
      </c>
      <c r="H9987" t="s">
        <v>26</v>
      </c>
      <c r="I9987" t="s">
        <v>42298</v>
      </c>
      <c r="J9987" t="s">
        <v>349</v>
      </c>
      <c r="K9987" t="s">
        <v>350</v>
      </c>
      <c r="L9987">
        <v>575</v>
      </c>
      <c r="M9987">
        <v>263</v>
      </c>
      <c r="N9987">
        <v>275</v>
      </c>
      <c r="O9987">
        <v>53.16</v>
      </c>
      <c r="P9987" t="s">
        <v>43</v>
      </c>
      <c r="Q9987" s="1">
        <v>45955</v>
      </c>
      <c r="S9987">
        <v>2025</v>
      </c>
      <c r="U9987" s="2">
        <f>IF(ISNUMBER(Starlink[[#This Row],[Launch_Date_ISO]]),Starlink[[#This Row],[Launch_Date_ISO]],DATEVALUE(Starlink[[#This Row],[Launch_Date_ISO]]))</f>
        <v>45955</v>
      </c>
      <c r="V9987" s="2" t="str">
        <f>IF(Starlink[[#This Row],[Decay_Date_ISO]]="","",IF(ISNUMBER(Starlink[[#This Row],[Decay_Date_ISO]]),Starlink[[#This Row],[Decay_Date_ISO]],DATEVALUE(Starlink[[#This Row],[Decay_Date_ISO]])))</f>
        <v/>
      </c>
    </row>
    <row r="9988" spans="1:22" x14ac:dyDescent="0.3">
      <c r="A9988" t="s">
        <v>42303</v>
      </c>
      <c r="B9988">
        <v>66148</v>
      </c>
      <c r="C9988" t="s">
        <v>42294</v>
      </c>
      <c r="D9988" t="s">
        <v>42304</v>
      </c>
      <c r="E9988" t="s">
        <v>42305</v>
      </c>
      <c r="F9988" t="s">
        <v>42306</v>
      </c>
      <c r="G9988" t="s">
        <v>25</v>
      </c>
      <c r="H9988" t="s">
        <v>26</v>
      </c>
      <c r="I9988" t="s">
        <v>42298</v>
      </c>
      <c r="J9988" t="s">
        <v>349</v>
      </c>
      <c r="K9988" t="s">
        <v>350</v>
      </c>
      <c r="L9988">
        <v>575</v>
      </c>
      <c r="M9988">
        <v>263</v>
      </c>
      <c r="N9988">
        <v>275</v>
      </c>
      <c r="O9988">
        <v>53.16</v>
      </c>
      <c r="P9988" t="s">
        <v>43</v>
      </c>
      <c r="Q9988" s="1">
        <v>45955</v>
      </c>
      <c r="S9988">
        <v>2025</v>
      </c>
      <c r="U9988" s="2">
        <f>IF(ISNUMBER(Starlink[[#This Row],[Launch_Date_ISO]]),Starlink[[#This Row],[Launch_Date_ISO]],DATEVALUE(Starlink[[#This Row],[Launch_Date_ISO]]))</f>
        <v>45955</v>
      </c>
      <c r="V9988" s="2" t="str">
        <f>IF(Starlink[[#This Row],[Decay_Date_ISO]]="","",IF(ISNUMBER(Starlink[[#This Row],[Decay_Date_ISO]]),Starlink[[#This Row],[Decay_Date_ISO]],DATEVALUE(Starlink[[#This Row],[Decay_Date_ISO]])))</f>
        <v/>
      </c>
    </row>
    <row r="9989" spans="1:22" x14ac:dyDescent="0.3">
      <c r="A9989" t="s">
        <v>42307</v>
      </c>
      <c r="B9989">
        <v>66149</v>
      </c>
      <c r="C9989" t="s">
        <v>42294</v>
      </c>
      <c r="D9989" t="s">
        <v>42308</v>
      </c>
      <c r="E9989" t="s">
        <v>42309</v>
      </c>
      <c r="F9989" t="s">
        <v>42310</v>
      </c>
      <c r="G9989" t="s">
        <v>25</v>
      </c>
      <c r="H9989" t="s">
        <v>26</v>
      </c>
      <c r="I9989" t="s">
        <v>42298</v>
      </c>
      <c r="J9989" t="s">
        <v>349</v>
      </c>
      <c r="K9989" t="s">
        <v>350</v>
      </c>
      <c r="L9989">
        <v>575</v>
      </c>
      <c r="M9989">
        <v>263</v>
      </c>
      <c r="N9989">
        <v>275</v>
      </c>
      <c r="O9989">
        <v>53.16</v>
      </c>
      <c r="P9989" t="s">
        <v>43</v>
      </c>
      <c r="Q9989" s="1">
        <v>45955</v>
      </c>
      <c r="S9989">
        <v>2025</v>
      </c>
      <c r="U9989" s="2">
        <f>IF(ISNUMBER(Starlink[[#This Row],[Launch_Date_ISO]]),Starlink[[#This Row],[Launch_Date_ISO]],DATEVALUE(Starlink[[#This Row],[Launch_Date_ISO]]))</f>
        <v>45955</v>
      </c>
      <c r="V9989" s="2" t="str">
        <f>IF(Starlink[[#This Row],[Decay_Date_ISO]]="","",IF(ISNUMBER(Starlink[[#This Row],[Decay_Date_ISO]]),Starlink[[#This Row],[Decay_Date_ISO]],DATEVALUE(Starlink[[#This Row],[Decay_Date_ISO]])))</f>
        <v/>
      </c>
    </row>
    <row r="9990" spans="1:22" x14ac:dyDescent="0.3">
      <c r="A9990" t="s">
        <v>42311</v>
      </c>
      <c r="B9990">
        <v>66150</v>
      </c>
      <c r="C9990" t="s">
        <v>42294</v>
      </c>
      <c r="D9990" t="s">
        <v>42312</v>
      </c>
      <c r="E9990" t="s">
        <v>42313</v>
      </c>
      <c r="F9990" t="s">
        <v>42314</v>
      </c>
      <c r="G9990" t="s">
        <v>25</v>
      </c>
      <c r="H9990" t="s">
        <v>26</v>
      </c>
      <c r="I9990" t="s">
        <v>42298</v>
      </c>
      <c r="J9990" t="s">
        <v>349</v>
      </c>
      <c r="K9990" t="s">
        <v>350</v>
      </c>
      <c r="L9990">
        <v>575</v>
      </c>
      <c r="M9990">
        <v>263</v>
      </c>
      <c r="N9990">
        <v>275</v>
      </c>
      <c r="O9990">
        <v>53.16</v>
      </c>
      <c r="P9990" t="s">
        <v>43</v>
      </c>
      <c r="Q9990" s="1">
        <v>45955</v>
      </c>
      <c r="S9990">
        <v>2025</v>
      </c>
      <c r="U9990" s="2">
        <f>IF(ISNUMBER(Starlink[[#This Row],[Launch_Date_ISO]]),Starlink[[#This Row],[Launch_Date_ISO]],DATEVALUE(Starlink[[#This Row],[Launch_Date_ISO]]))</f>
        <v>45955</v>
      </c>
      <c r="V9990" s="2" t="str">
        <f>IF(Starlink[[#This Row],[Decay_Date_ISO]]="","",IF(ISNUMBER(Starlink[[#This Row],[Decay_Date_ISO]]),Starlink[[#This Row],[Decay_Date_ISO]],DATEVALUE(Starlink[[#This Row],[Decay_Date_ISO]])))</f>
        <v/>
      </c>
    </row>
    <row r="9991" spans="1:22" x14ac:dyDescent="0.3">
      <c r="A9991" t="s">
        <v>42315</v>
      </c>
      <c r="B9991">
        <v>66151</v>
      </c>
      <c r="C9991" t="s">
        <v>42294</v>
      </c>
      <c r="D9991" t="s">
        <v>42316</v>
      </c>
      <c r="E9991" t="s">
        <v>42317</v>
      </c>
      <c r="F9991" t="s">
        <v>42318</v>
      </c>
      <c r="G9991" t="s">
        <v>25</v>
      </c>
      <c r="H9991" t="s">
        <v>26</v>
      </c>
      <c r="I9991" t="s">
        <v>42298</v>
      </c>
      <c r="J9991" t="s">
        <v>349</v>
      </c>
      <c r="K9991" t="s">
        <v>350</v>
      </c>
      <c r="L9991">
        <v>575</v>
      </c>
      <c r="M9991">
        <v>263</v>
      </c>
      <c r="N9991">
        <v>275</v>
      </c>
      <c r="O9991">
        <v>53.16</v>
      </c>
      <c r="P9991" t="s">
        <v>43</v>
      </c>
      <c r="Q9991" s="1">
        <v>45955</v>
      </c>
      <c r="S9991">
        <v>2025</v>
      </c>
      <c r="U9991" s="2">
        <f>IF(ISNUMBER(Starlink[[#This Row],[Launch_Date_ISO]]),Starlink[[#This Row],[Launch_Date_ISO]],DATEVALUE(Starlink[[#This Row],[Launch_Date_ISO]]))</f>
        <v>45955</v>
      </c>
      <c r="V9991" s="2" t="str">
        <f>IF(Starlink[[#This Row],[Decay_Date_ISO]]="","",IF(ISNUMBER(Starlink[[#This Row],[Decay_Date_ISO]]),Starlink[[#This Row],[Decay_Date_ISO]],DATEVALUE(Starlink[[#This Row],[Decay_Date_ISO]])))</f>
        <v/>
      </c>
    </row>
    <row r="9992" spans="1:22" x14ac:dyDescent="0.3">
      <c r="A9992" t="s">
        <v>42319</v>
      </c>
      <c r="B9992">
        <v>66152</v>
      </c>
      <c r="C9992" t="s">
        <v>42294</v>
      </c>
      <c r="D9992" t="s">
        <v>42320</v>
      </c>
      <c r="E9992" t="s">
        <v>42321</v>
      </c>
      <c r="F9992" t="s">
        <v>42322</v>
      </c>
      <c r="G9992" t="s">
        <v>25</v>
      </c>
      <c r="H9992" t="s">
        <v>26</v>
      </c>
      <c r="I9992" t="s">
        <v>42298</v>
      </c>
      <c r="J9992" t="s">
        <v>349</v>
      </c>
      <c r="K9992" t="s">
        <v>350</v>
      </c>
      <c r="L9992">
        <v>575</v>
      </c>
      <c r="M9992">
        <v>263</v>
      </c>
      <c r="N9992">
        <v>275</v>
      </c>
      <c r="O9992">
        <v>53.16</v>
      </c>
      <c r="P9992" t="s">
        <v>43</v>
      </c>
      <c r="Q9992" s="1">
        <v>45955</v>
      </c>
      <c r="S9992">
        <v>2025</v>
      </c>
      <c r="U9992" s="2">
        <f>IF(ISNUMBER(Starlink[[#This Row],[Launch_Date_ISO]]),Starlink[[#This Row],[Launch_Date_ISO]],DATEVALUE(Starlink[[#This Row],[Launch_Date_ISO]]))</f>
        <v>45955</v>
      </c>
      <c r="V9992" s="2" t="str">
        <f>IF(Starlink[[#This Row],[Decay_Date_ISO]]="","",IF(ISNUMBER(Starlink[[#This Row],[Decay_Date_ISO]]),Starlink[[#This Row],[Decay_Date_ISO]],DATEVALUE(Starlink[[#This Row],[Decay_Date_ISO]])))</f>
        <v/>
      </c>
    </row>
    <row r="9993" spans="1:22" x14ac:dyDescent="0.3">
      <c r="A9993" t="s">
        <v>42323</v>
      </c>
      <c r="B9993">
        <v>66153</v>
      </c>
      <c r="C9993" t="s">
        <v>42294</v>
      </c>
      <c r="D9993" t="s">
        <v>42324</v>
      </c>
      <c r="E9993" t="s">
        <v>42325</v>
      </c>
      <c r="F9993" t="s">
        <v>42326</v>
      </c>
      <c r="G9993" t="s">
        <v>25</v>
      </c>
      <c r="H9993" t="s">
        <v>26</v>
      </c>
      <c r="I9993" t="s">
        <v>42298</v>
      </c>
      <c r="J9993" t="s">
        <v>349</v>
      </c>
      <c r="K9993" t="s">
        <v>350</v>
      </c>
      <c r="L9993">
        <v>575</v>
      </c>
      <c r="M9993">
        <v>263</v>
      </c>
      <c r="N9993">
        <v>275</v>
      </c>
      <c r="O9993">
        <v>53.16</v>
      </c>
      <c r="P9993" t="s">
        <v>43</v>
      </c>
      <c r="Q9993" s="1">
        <v>45955</v>
      </c>
      <c r="S9993">
        <v>2025</v>
      </c>
      <c r="U9993" s="2">
        <f>IF(ISNUMBER(Starlink[[#This Row],[Launch_Date_ISO]]),Starlink[[#This Row],[Launch_Date_ISO]],DATEVALUE(Starlink[[#This Row],[Launch_Date_ISO]]))</f>
        <v>45955</v>
      </c>
      <c r="V9993" s="2" t="str">
        <f>IF(Starlink[[#This Row],[Decay_Date_ISO]]="","",IF(ISNUMBER(Starlink[[#This Row],[Decay_Date_ISO]]),Starlink[[#This Row],[Decay_Date_ISO]],DATEVALUE(Starlink[[#This Row],[Decay_Date_ISO]])))</f>
        <v/>
      </c>
    </row>
    <row r="9994" spans="1:22" x14ac:dyDescent="0.3">
      <c r="A9994" t="s">
        <v>42327</v>
      </c>
      <c r="B9994">
        <v>66154</v>
      </c>
      <c r="C9994" t="s">
        <v>42294</v>
      </c>
      <c r="D9994" t="s">
        <v>42328</v>
      </c>
      <c r="E9994" t="s">
        <v>42329</v>
      </c>
      <c r="F9994" t="s">
        <v>42330</v>
      </c>
      <c r="G9994" t="s">
        <v>25</v>
      </c>
      <c r="H9994" t="s">
        <v>26</v>
      </c>
      <c r="I9994" t="s">
        <v>42298</v>
      </c>
      <c r="J9994" t="s">
        <v>349</v>
      </c>
      <c r="K9994" t="s">
        <v>350</v>
      </c>
      <c r="L9994">
        <v>575</v>
      </c>
      <c r="M9994">
        <v>263</v>
      </c>
      <c r="N9994">
        <v>275</v>
      </c>
      <c r="O9994">
        <v>53.16</v>
      </c>
      <c r="P9994" t="s">
        <v>43</v>
      </c>
      <c r="Q9994" s="1">
        <v>45955</v>
      </c>
      <c r="S9994">
        <v>2025</v>
      </c>
      <c r="U9994" s="2">
        <f>IF(ISNUMBER(Starlink[[#This Row],[Launch_Date_ISO]]),Starlink[[#This Row],[Launch_Date_ISO]],DATEVALUE(Starlink[[#This Row],[Launch_Date_ISO]]))</f>
        <v>45955</v>
      </c>
      <c r="V9994" s="2" t="str">
        <f>IF(Starlink[[#This Row],[Decay_Date_ISO]]="","",IF(ISNUMBER(Starlink[[#This Row],[Decay_Date_ISO]]),Starlink[[#This Row],[Decay_Date_ISO]],DATEVALUE(Starlink[[#This Row],[Decay_Date_ISO]])))</f>
        <v/>
      </c>
    </row>
    <row r="9995" spans="1:22" x14ac:dyDescent="0.3">
      <c r="A9995" t="s">
        <v>42331</v>
      </c>
      <c r="B9995">
        <v>66155</v>
      </c>
      <c r="C9995" t="s">
        <v>42294</v>
      </c>
      <c r="D9995" t="s">
        <v>42332</v>
      </c>
      <c r="E9995" t="s">
        <v>42333</v>
      </c>
      <c r="F9995" t="s">
        <v>42334</v>
      </c>
      <c r="G9995" t="s">
        <v>25</v>
      </c>
      <c r="H9995" t="s">
        <v>26</v>
      </c>
      <c r="I9995" t="s">
        <v>42298</v>
      </c>
      <c r="J9995" t="s">
        <v>349</v>
      </c>
      <c r="K9995" t="s">
        <v>350</v>
      </c>
      <c r="L9995">
        <v>575</v>
      </c>
      <c r="M9995">
        <v>263</v>
      </c>
      <c r="N9995">
        <v>275</v>
      </c>
      <c r="O9995">
        <v>53.16</v>
      </c>
      <c r="P9995" t="s">
        <v>43</v>
      </c>
      <c r="Q9995" s="1">
        <v>45955</v>
      </c>
      <c r="S9995">
        <v>2025</v>
      </c>
      <c r="U9995" s="2">
        <f>IF(ISNUMBER(Starlink[[#This Row],[Launch_Date_ISO]]),Starlink[[#This Row],[Launch_Date_ISO]],DATEVALUE(Starlink[[#This Row],[Launch_Date_ISO]]))</f>
        <v>45955</v>
      </c>
      <c r="V9995" s="2" t="str">
        <f>IF(Starlink[[#This Row],[Decay_Date_ISO]]="","",IF(ISNUMBER(Starlink[[#This Row],[Decay_Date_ISO]]),Starlink[[#This Row],[Decay_Date_ISO]],DATEVALUE(Starlink[[#This Row],[Decay_Date_ISO]])))</f>
        <v/>
      </c>
    </row>
    <row r="9996" spans="1:22" x14ac:dyDescent="0.3">
      <c r="A9996" t="s">
        <v>42335</v>
      </c>
      <c r="B9996">
        <v>66156</v>
      </c>
      <c r="C9996" t="s">
        <v>42294</v>
      </c>
      <c r="D9996" t="s">
        <v>42336</v>
      </c>
      <c r="E9996" t="s">
        <v>42337</v>
      </c>
      <c r="F9996" t="s">
        <v>42338</v>
      </c>
      <c r="G9996" t="s">
        <v>25</v>
      </c>
      <c r="H9996" t="s">
        <v>26</v>
      </c>
      <c r="I9996" t="s">
        <v>42298</v>
      </c>
      <c r="J9996" t="s">
        <v>349</v>
      </c>
      <c r="K9996" t="s">
        <v>350</v>
      </c>
      <c r="L9996">
        <v>575</v>
      </c>
      <c r="M9996">
        <v>263</v>
      </c>
      <c r="N9996">
        <v>275</v>
      </c>
      <c r="O9996">
        <v>53.16</v>
      </c>
      <c r="P9996" t="s">
        <v>43</v>
      </c>
      <c r="Q9996" s="1">
        <v>45955</v>
      </c>
      <c r="S9996">
        <v>2025</v>
      </c>
      <c r="U9996" s="2">
        <f>IF(ISNUMBER(Starlink[[#This Row],[Launch_Date_ISO]]),Starlink[[#This Row],[Launch_Date_ISO]],DATEVALUE(Starlink[[#This Row],[Launch_Date_ISO]]))</f>
        <v>45955</v>
      </c>
      <c r="V9996" s="2" t="str">
        <f>IF(Starlink[[#This Row],[Decay_Date_ISO]]="","",IF(ISNUMBER(Starlink[[#This Row],[Decay_Date_ISO]]),Starlink[[#This Row],[Decay_Date_ISO]],DATEVALUE(Starlink[[#This Row],[Decay_Date_ISO]])))</f>
        <v/>
      </c>
    </row>
    <row r="9997" spans="1:22" x14ac:dyDescent="0.3">
      <c r="A9997" t="s">
        <v>42339</v>
      </c>
      <c r="B9997">
        <v>66157</v>
      </c>
      <c r="C9997" t="s">
        <v>42294</v>
      </c>
      <c r="D9997" t="s">
        <v>42340</v>
      </c>
      <c r="E9997" t="s">
        <v>42341</v>
      </c>
      <c r="F9997" t="s">
        <v>42342</v>
      </c>
      <c r="G9997" t="s">
        <v>25</v>
      </c>
      <c r="H9997" t="s">
        <v>26</v>
      </c>
      <c r="I9997" t="s">
        <v>42298</v>
      </c>
      <c r="J9997" t="s">
        <v>349</v>
      </c>
      <c r="K9997" t="s">
        <v>350</v>
      </c>
      <c r="L9997">
        <v>575</v>
      </c>
      <c r="M9997">
        <v>263</v>
      </c>
      <c r="N9997">
        <v>275</v>
      </c>
      <c r="O9997">
        <v>53.16</v>
      </c>
      <c r="P9997" t="s">
        <v>43</v>
      </c>
      <c r="Q9997" s="1">
        <v>45955</v>
      </c>
      <c r="S9997">
        <v>2025</v>
      </c>
      <c r="U9997" s="2">
        <f>IF(ISNUMBER(Starlink[[#This Row],[Launch_Date_ISO]]),Starlink[[#This Row],[Launch_Date_ISO]],DATEVALUE(Starlink[[#This Row],[Launch_Date_ISO]]))</f>
        <v>45955</v>
      </c>
      <c r="V9997" s="2" t="str">
        <f>IF(Starlink[[#This Row],[Decay_Date_ISO]]="","",IF(ISNUMBER(Starlink[[#This Row],[Decay_Date_ISO]]),Starlink[[#This Row],[Decay_Date_ISO]],DATEVALUE(Starlink[[#This Row],[Decay_Date_ISO]])))</f>
        <v/>
      </c>
    </row>
    <row r="9998" spans="1:22" x14ac:dyDescent="0.3">
      <c r="A9998" t="s">
        <v>42343</v>
      </c>
      <c r="B9998">
        <v>66158</v>
      </c>
      <c r="C9998" t="s">
        <v>42294</v>
      </c>
      <c r="D9998" t="s">
        <v>42344</v>
      </c>
      <c r="E9998" t="s">
        <v>42345</v>
      </c>
      <c r="F9998" t="s">
        <v>42346</v>
      </c>
      <c r="G9998" t="s">
        <v>25</v>
      </c>
      <c r="H9998" t="s">
        <v>26</v>
      </c>
      <c r="I9998" t="s">
        <v>42298</v>
      </c>
      <c r="J9998" t="s">
        <v>349</v>
      </c>
      <c r="K9998" t="s">
        <v>350</v>
      </c>
      <c r="L9998">
        <v>575</v>
      </c>
      <c r="M9998">
        <v>263</v>
      </c>
      <c r="N9998">
        <v>275</v>
      </c>
      <c r="O9998">
        <v>53.16</v>
      </c>
      <c r="P9998" t="s">
        <v>43</v>
      </c>
      <c r="Q9998" s="1">
        <v>45955</v>
      </c>
      <c r="S9998">
        <v>2025</v>
      </c>
      <c r="U9998" s="2">
        <f>IF(ISNUMBER(Starlink[[#This Row],[Launch_Date_ISO]]),Starlink[[#This Row],[Launch_Date_ISO]],DATEVALUE(Starlink[[#This Row],[Launch_Date_ISO]]))</f>
        <v>45955</v>
      </c>
      <c r="V9998" s="2" t="str">
        <f>IF(Starlink[[#This Row],[Decay_Date_ISO]]="","",IF(ISNUMBER(Starlink[[#This Row],[Decay_Date_ISO]]),Starlink[[#This Row],[Decay_Date_ISO]],DATEVALUE(Starlink[[#This Row],[Decay_Date_ISO]])))</f>
        <v/>
      </c>
    </row>
    <row r="9999" spans="1:22" x14ac:dyDescent="0.3">
      <c r="A9999" t="s">
        <v>42347</v>
      </c>
      <c r="B9999">
        <v>66159</v>
      </c>
      <c r="C9999" t="s">
        <v>42294</v>
      </c>
      <c r="D9999" t="s">
        <v>42348</v>
      </c>
      <c r="E9999" t="s">
        <v>42349</v>
      </c>
      <c r="F9999" t="s">
        <v>42350</v>
      </c>
      <c r="G9999" t="s">
        <v>25</v>
      </c>
      <c r="H9999" t="s">
        <v>26</v>
      </c>
      <c r="I9999" t="s">
        <v>42298</v>
      </c>
      <c r="J9999" t="s">
        <v>349</v>
      </c>
      <c r="K9999" t="s">
        <v>350</v>
      </c>
      <c r="L9999">
        <v>575</v>
      </c>
      <c r="M9999">
        <v>263</v>
      </c>
      <c r="N9999">
        <v>275</v>
      </c>
      <c r="O9999">
        <v>53.16</v>
      </c>
      <c r="P9999" t="s">
        <v>43</v>
      </c>
      <c r="Q9999" s="1">
        <v>45955</v>
      </c>
      <c r="S9999">
        <v>2025</v>
      </c>
      <c r="U9999" s="2">
        <f>IF(ISNUMBER(Starlink[[#This Row],[Launch_Date_ISO]]),Starlink[[#This Row],[Launch_Date_ISO]],DATEVALUE(Starlink[[#This Row],[Launch_Date_ISO]]))</f>
        <v>45955</v>
      </c>
      <c r="V9999" s="2" t="str">
        <f>IF(Starlink[[#This Row],[Decay_Date_ISO]]="","",IF(ISNUMBER(Starlink[[#This Row],[Decay_Date_ISO]]),Starlink[[#This Row],[Decay_Date_ISO]],DATEVALUE(Starlink[[#This Row],[Decay_Date_ISO]])))</f>
        <v/>
      </c>
    </row>
    <row r="10000" spans="1:22" x14ac:dyDescent="0.3">
      <c r="A10000" t="s">
        <v>42351</v>
      </c>
      <c r="B10000">
        <v>66160</v>
      </c>
      <c r="C10000" t="s">
        <v>42294</v>
      </c>
      <c r="D10000" t="s">
        <v>42352</v>
      </c>
      <c r="E10000" t="s">
        <v>42353</v>
      </c>
      <c r="F10000" t="s">
        <v>42354</v>
      </c>
      <c r="G10000" t="s">
        <v>25</v>
      </c>
      <c r="H10000" t="s">
        <v>26</v>
      </c>
      <c r="I10000" t="s">
        <v>42298</v>
      </c>
      <c r="J10000" t="s">
        <v>349</v>
      </c>
      <c r="K10000" t="s">
        <v>350</v>
      </c>
      <c r="L10000">
        <v>575</v>
      </c>
      <c r="M10000">
        <v>263</v>
      </c>
      <c r="N10000">
        <v>275</v>
      </c>
      <c r="O10000">
        <v>53.16</v>
      </c>
      <c r="P10000" t="s">
        <v>43</v>
      </c>
      <c r="Q10000" s="1">
        <v>45955</v>
      </c>
      <c r="S10000">
        <v>2025</v>
      </c>
      <c r="U10000" s="2">
        <f>IF(ISNUMBER(Starlink[[#This Row],[Launch_Date_ISO]]),Starlink[[#This Row],[Launch_Date_ISO]],DATEVALUE(Starlink[[#This Row],[Launch_Date_ISO]]))</f>
        <v>45955</v>
      </c>
      <c r="V10000" s="2" t="str">
        <f>IF(Starlink[[#This Row],[Decay_Date_ISO]]="","",IF(ISNUMBER(Starlink[[#This Row],[Decay_Date_ISO]]),Starlink[[#This Row],[Decay_Date_ISO]],DATEVALUE(Starlink[[#This Row],[Decay_Date_ISO]])))</f>
        <v/>
      </c>
    </row>
    <row r="10001" spans="1:22" x14ac:dyDescent="0.3">
      <c r="A10001" t="s">
        <v>42355</v>
      </c>
      <c r="B10001">
        <v>66161</v>
      </c>
      <c r="C10001" t="s">
        <v>42294</v>
      </c>
      <c r="D10001" t="s">
        <v>42356</v>
      </c>
      <c r="E10001" t="s">
        <v>42357</v>
      </c>
      <c r="F10001" t="s">
        <v>42358</v>
      </c>
      <c r="G10001" t="s">
        <v>25</v>
      </c>
      <c r="H10001" t="s">
        <v>26</v>
      </c>
      <c r="I10001" t="s">
        <v>42298</v>
      </c>
      <c r="J10001" t="s">
        <v>349</v>
      </c>
      <c r="K10001" t="s">
        <v>350</v>
      </c>
      <c r="L10001">
        <v>575</v>
      </c>
      <c r="M10001">
        <v>263</v>
      </c>
      <c r="N10001">
        <v>275</v>
      </c>
      <c r="O10001">
        <v>53.16</v>
      </c>
      <c r="P10001" t="s">
        <v>43</v>
      </c>
      <c r="Q10001" s="1">
        <v>45955</v>
      </c>
      <c r="S10001">
        <v>2025</v>
      </c>
      <c r="U10001" s="2">
        <f>IF(ISNUMBER(Starlink[[#This Row],[Launch_Date_ISO]]),Starlink[[#This Row],[Launch_Date_ISO]],DATEVALUE(Starlink[[#This Row],[Launch_Date_ISO]]))</f>
        <v>45955</v>
      </c>
      <c r="V10001" s="2" t="str">
        <f>IF(Starlink[[#This Row],[Decay_Date_ISO]]="","",IF(ISNUMBER(Starlink[[#This Row],[Decay_Date_ISO]]),Starlink[[#This Row],[Decay_Date_ISO]],DATEVALUE(Starlink[[#This Row],[Decay_Date_ISO]])))</f>
        <v/>
      </c>
    </row>
    <row r="10002" spans="1:22" x14ac:dyDescent="0.3">
      <c r="A10002" t="s">
        <v>42359</v>
      </c>
      <c r="B10002">
        <v>66162</v>
      </c>
      <c r="C10002" t="s">
        <v>42294</v>
      </c>
      <c r="D10002" t="s">
        <v>42360</v>
      </c>
      <c r="E10002" t="s">
        <v>42361</v>
      </c>
      <c r="F10002" t="s">
        <v>42362</v>
      </c>
      <c r="G10002" t="s">
        <v>25</v>
      </c>
      <c r="H10002" t="s">
        <v>26</v>
      </c>
      <c r="I10002" t="s">
        <v>42298</v>
      </c>
      <c r="J10002" t="s">
        <v>349</v>
      </c>
      <c r="K10002" t="s">
        <v>350</v>
      </c>
      <c r="L10002">
        <v>575</v>
      </c>
      <c r="M10002">
        <v>262</v>
      </c>
      <c r="N10002">
        <v>275</v>
      </c>
      <c r="O10002">
        <v>53.16</v>
      </c>
      <c r="P10002" t="s">
        <v>43</v>
      </c>
      <c r="Q10002" s="1">
        <v>45955</v>
      </c>
      <c r="S10002">
        <v>2025</v>
      </c>
      <c r="U10002" s="2">
        <f>IF(ISNUMBER(Starlink[[#This Row],[Launch_Date_ISO]]),Starlink[[#This Row],[Launch_Date_ISO]],DATEVALUE(Starlink[[#This Row],[Launch_Date_ISO]]))</f>
        <v>45955</v>
      </c>
      <c r="V10002" s="2" t="str">
        <f>IF(Starlink[[#This Row],[Decay_Date_ISO]]="","",IF(ISNUMBER(Starlink[[#This Row],[Decay_Date_ISO]]),Starlink[[#This Row],[Decay_Date_ISO]],DATEVALUE(Starlink[[#This Row],[Decay_Date_ISO]])))</f>
        <v/>
      </c>
    </row>
    <row r="10003" spans="1:22" x14ac:dyDescent="0.3">
      <c r="A10003" t="s">
        <v>42363</v>
      </c>
      <c r="B10003">
        <v>66163</v>
      </c>
      <c r="C10003" t="s">
        <v>42294</v>
      </c>
      <c r="D10003" t="s">
        <v>42364</v>
      </c>
      <c r="E10003" t="s">
        <v>42365</v>
      </c>
      <c r="F10003" t="s">
        <v>42366</v>
      </c>
      <c r="G10003" t="s">
        <v>25</v>
      </c>
      <c r="H10003" t="s">
        <v>26</v>
      </c>
      <c r="I10003" t="s">
        <v>42298</v>
      </c>
      <c r="J10003" t="s">
        <v>349</v>
      </c>
      <c r="K10003" t="s">
        <v>350</v>
      </c>
      <c r="L10003">
        <v>575</v>
      </c>
      <c r="M10003">
        <v>262</v>
      </c>
      <c r="N10003">
        <v>275</v>
      </c>
      <c r="O10003">
        <v>53.16</v>
      </c>
      <c r="P10003" t="s">
        <v>43</v>
      </c>
      <c r="Q10003" s="1">
        <v>45955</v>
      </c>
      <c r="S10003">
        <v>2025</v>
      </c>
      <c r="U10003" s="2">
        <f>IF(ISNUMBER(Starlink[[#This Row],[Launch_Date_ISO]]),Starlink[[#This Row],[Launch_Date_ISO]],DATEVALUE(Starlink[[#This Row],[Launch_Date_ISO]]))</f>
        <v>45955</v>
      </c>
      <c r="V10003" s="2" t="str">
        <f>IF(Starlink[[#This Row],[Decay_Date_ISO]]="","",IF(ISNUMBER(Starlink[[#This Row],[Decay_Date_ISO]]),Starlink[[#This Row],[Decay_Date_ISO]],DATEVALUE(Starlink[[#This Row],[Decay_Date_ISO]])))</f>
        <v/>
      </c>
    </row>
    <row r="10004" spans="1:22" x14ac:dyDescent="0.3">
      <c r="A10004" t="s">
        <v>42367</v>
      </c>
      <c r="B10004">
        <v>66164</v>
      </c>
      <c r="C10004" t="s">
        <v>42294</v>
      </c>
      <c r="D10004" t="s">
        <v>42368</v>
      </c>
      <c r="E10004" t="s">
        <v>42369</v>
      </c>
      <c r="F10004" t="s">
        <v>42370</v>
      </c>
      <c r="G10004" t="s">
        <v>25</v>
      </c>
      <c r="H10004" t="s">
        <v>26</v>
      </c>
      <c r="I10004" t="s">
        <v>42298</v>
      </c>
      <c r="J10004" t="s">
        <v>349</v>
      </c>
      <c r="K10004" t="s">
        <v>350</v>
      </c>
      <c r="L10004">
        <v>575</v>
      </c>
      <c r="M10004">
        <v>262</v>
      </c>
      <c r="N10004">
        <v>275</v>
      </c>
      <c r="O10004">
        <v>53.16</v>
      </c>
      <c r="P10004" t="s">
        <v>43</v>
      </c>
      <c r="Q10004" s="1">
        <v>45955</v>
      </c>
      <c r="S10004">
        <v>2025</v>
      </c>
      <c r="U10004" s="2">
        <f>IF(ISNUMBER(Starlink[[#This Row],[Launch_Date_ISO]]),Starlink[[#This Row],[Launch_Date_ISO]],DATEVALUE(Starlink[[#This Row],[Launch_Date_ISO]]))</f>
        <v>45955</v>
      </c>
      <c r="V10004" s="2" t="str">
        <f>IF(Starlink[[#This Row],[Decay_Date_ISO]]="","",IF(ISNUMBER(Starlink[[#This Row],[Decay_Date_ISO]]),Starlink[[#This Row],[Decay_Date_ISO]],DATEVALUE(Starlink[[#This Row],[Decay_Date_ISO]])))</f>
        <v/>
      </c>
    </row>
    <row r="10005" spans="1:22" x14ac:dyDescent="0.3">
      <c r="A10005" t="s">
        <v>42371</v>
      </c>
      <c r="B10005">
        <v>66165</v>
      </c>
      <c r="C10005" t="s">
        <v>42294</v>
      </c>
      <c r="D10005" t="s">
        <v>42372</v>
      </c>
      <c r="E10005" t="s">
        <v>42373</v>
      </c>
      <c r="F10005" t="s">
        <v>42374</v>
      </c>
      <c r="G10005" t="s">
        <v>25</v>
      </c>
      <c r="H10005" t="s">
        <v>26</v>
      </c>
      <c r="I10005" t="s">
        <v>42298</v>
      </c>
      <c r="J10005" t="s">
        <v>349</v>
      </c>
      <c r="K10005" t="s">
        <v>350</v>
      </c>
      <c r="L10005">
        <v>575</v>
      </c>
      <c r="M10005">
        <v>262</v>
      </c>
      <c r="N10005">
        <v>275</v>
      </c>
      <c r="O10005">
        <v>53.16</v>
      </c>
      <c r="P10005" t="s">
        <v>43</v>
      </c>
      <c r="Q10005" s="1">
        <v>45955</v>
      </c>
      <c r="S10005">
        <v>2025</v>
      </c>
      <c r="U10005" s="2">
        <f>IF(ISNUMBER(Starlink[[#This Row],[Launch_Date_ISO]]),Starlink[[#This Row],[Launch_Date_ISO]],DATEVALUE(Starlink[[#This Row],[Launch_Date_ISO]]))</f>
        <v>45955</v>
      </c>
      <c r="V10005" s="2" t="str">
        <f>IF(Starlink[[#This Row],[Decay_Date_ISO]]="","",IF(ISNUMBER(Starlink[[#This Row],[Decay_Date_ISO]]),Starlink[[#This Row],[Decay_Date_ISO]],DATEVALUE(Starlink[[#This Row],[Decay_Date_ISO]])))</f>
        <v/>
      </c>
    </row>
    <row r="10006" spans="1:22" x14ac:dyDescent="0.3">
      <c r="A10006" t="s">
        <v>42375</v>
      </c>
      <c r="B10006">
        <v>66166</v>
      </c>
      <c r="C10006" t="s">
        <v>42294</v>
      </c>
      <c r="D10006" t="s">
        <v>42376</v>
      </c>
      <c r="E10006" t="s">
        <v>42377</v>
      </c>
      <c r="F10006" t="s">
        <v>42378</v>
      </c>
      <c r="G10006" t="s">
        <v>25</v>
      </c>
      <c r="H10006" t="s">
        <v>26</v>
      </c>
      <c r="I10006" t="s">
        <v>42298</v>
      </c>
      <c r="J10006" t="s">
        <v>349</v>
      </c>
      <c r="K10006" t="s">
        <v>350</v>
      </c>
      <c r="L10006">
        <v>575</v>
      </c>
      <c r="M10006">
        <v>262</v>
      </c>
      <c r="N10006">
        <v>275</v>
      </c>
      <c r="O10006">
        <v>53.16</v>
      </c>
      <c r="P10006" t="s">
        <v>43</v>
      </c>
      <c r="Q10006" s="1">
        <v>45955</v>
      </c>
      <c r="S10006">
        <v>2025</v>
      </c>
      <c r="U10006" s="2">
        <f>IF(ISNUMBER(Starlink[[#This Row],[Launch_Date_ISO]]),Starlink[[#This Row],[Launch_Date_ISO]],DATEVALUE(Starlink[[#This Row],[Launch_Date_ISO]]))</f>
        <v>45955</v>
      </c>
      <c r="V10006" s="2" t="str">
        <f>IF(Starlink[[#This Row],[Decay_Date_ISO]]="","",IF(ISNUMBER(Starlink[[#This Row],[Decay_Date_ISO]]),Starlink[[#This Row],[Decay_Date_ISO]],DATEVALUE(Starlink[[#This Row],[Decay_Date_ISO]])))</f>
        <v/>
      </c>
    </row>
    <row r="10007" spans="1:22" x14ac:dyDescent="0.3">
      <c r="A10007" t="s">
        <v>42379</v>
      </c>
      <c r="B10007">
        <v>66167</v>
      </c>
      <c r="C10007" t="s">
        <v>42294</v>
      </c>
      <c r="D10007" t="s">
        <v>42380</v>
      </c>
      <c r="E10007" t="s">
        <v>42381</v>
      </c>
      <c r="F10007" t="s">
        <v>42382</v>
      </c>
      <c r="G10007" t="s">
        <v>25</v>
      </c>
      <c r="H10007" t="s">
        <v>26</v>
      </c>
      <c r="I10007" t="s">
        <v>42298</v>
      </c>
      <c r="J10007" t="s">
        <v>349</v>
      </c>
      <c r="K10007" t="s">
        <v>350</v>
      </c>
      <c r="L10007">
        <v>575</v>
      </c>
      <c r="M10007">
        <v>262</v>
      </c>
      <c r="N10007">
        <v>274</v>
      </c>
      <c r="O10007">
        <v>53.16</v>
      </c>
      <c r="P10007" t="s">
        <v>43</v>
      </c>
      <c r="Q10007" s="1">
        <v>45955</v>
      </c>
      <c r="S10007">
        <v>2025</v>
      </c>
      <c r="U10007" s="2">
        <f>IF(ISNUMBER(Starlink[[#This Row],[Launch_Date_ISO]]),Starlink[[#This Row],[Launch_Date_ISO]],DATEVALUE(Starlink[[#This Row],[Launch_Date_ISO]]))</f>
        <v>45955</v>
      </c>
      <c r="V10007" s="2" t="str">
        <f>IF(Starlink[[#This Row],[Decay_Date_ISO]]="","",IF(ISNUMBER(Starlink[[#This Row],[Decay_Date_ISO]]),Starlink[[#This Row],[Decay_Date_ISO]],DATEVALUE(Starlink[[#This Row],[Decay_Date_ISO]])))</f>
        <v/>
      </c>
    </row>
    <row r="10008" spans="1:22" x14ac:dyDescent="0.3">
      <c r="A10008" t="s">
        <v>42383</v>
      </c>
      <c r="B10008">
        <v>66168</v>
      </c>
      <c r="C10008" t="s">
        <v>42294</v>
      </c>
      <c r="D10008" t="s">
        <v>42384</v>
      </c>
      <c r="E10008" t="s">
        <v>42385</v>
      </c>
      <c r="F10008" t="s">
        <v>42386</v>
      </c>
      <c r="G10008" t="s">
        <v>25</v>
      </c>
      <c r="H10008" t="s">
        <v>26</v>
      </c>
      <c r="I10008" t="s">
        <v>42298</v>
      </c>
      <c r="J10008" t="s">
        <v>349</v>
      </c>
      <c r="K10008" t="s">
        <v>350</v>
      </c>
      <c r="L10008">
        <v>575</v>
      </c>
      <c r="M10008">
        <v>262</v>
      </c>
      <c r="N10008">
        <v>274</v>
      </c>
      <c r="O10008">
        <v>53.16</v>
      </c>
      <c r="P10008" t="s">
        <v>43</v>
      </c>
      <c r="Q10008" s="1">
        <v>45955</v>
      </c>
      <c r="S10008">
        <v>2025</v>
      </c>
      <c r="U10008" s="2">
        <f>IF(ISNUMBER(Starlink[[#This Row],[Launch_Date_ISO]]),Starlink[[#This Row],[Launch_Date_ISO]],DATEVALUE(Starlink[[#This Row],[Launch_Date_ISO]]))</f>
        <v>45955</v>
      </c>
      <c r="V10008" s="2" t="str">
        <f>IF(Starlink[[#This Row],[Decay_Date_ISO]]="","",IF(ISNUMBER(Starlink[[#This Row],[Decay_Date_ISO]]),Starlink[[#This Row],[Decay_Date_ISO]],DATEVALUE(Starlink[[#This Row],[Decay_Date_ISO]])))</f>
        <v/>
      </c>
    </row>
    <row r="10009" spans="1:22" x14ac:dyDescent="0.3">
      <c r="A10009" t="s">
        <v>42387</v>
      </c>
      <c r="B10009">
        <v>66169</v>
      </c>
      <c r="C10009" t="s">
        <v>42294</v>
      </c>
      <c r="D10009" t="s">
        <v>42388</v>
      </c>
      <c r="E10009" t="s">
        <v>42389</v>
      </c>
      <c r="F10009" t="s">
        <v>42390</v>
      </c>
      <c r="G10009" t="s">
        <v>25</v>
      </c>
      <c r="H10009" t="s">
        <v>26</v>
      </c>
      <c r="I10009" t="s">
        <v>42298</v>
      </c>
      <c r="J10009" t="s">
        <v>349</v>
      </c>
      <c r="K10009" t="s">
        <v>350</v>
      </c>
      <c r="L10009">
        <v>575</v>
      </c>
      <c r="M10009">
        <v>262</v>
      </c>
      <c r="N10009">
        <v>274</v>
      </c>
      <c r="O10009">
        <v>53.16</v>
      </c>
      <c r="P10009" t="s">
        <v>43</v>
      </c>
      <c r="Q10009" s="1">
        <v>45955</v>
      </c>
      <c r="S10009">
        <v>2025</v>
      </c>
      <c r="U10009" s="2">
        <f>IF(ISNUMBER(Starlink[[#This Row],[Launch_Date_ISO]]),Starlink[[#This Row],[Launch_Date_ISO]],DATEVALUE(Starlink[[#This Row],[Launch_Date_ISO]]))</f>
        <v>45955</v>
      </c>
      <c r="V10009" s="2" t="str">
        <f>IF(Starlink[[#This Row],[Decay_Date_ISO]]="","",IF(ISNUMBER(Starlink[[#This Row],[Decay_Date_ISO]]),Starlink[[#This Row],[Decay_Date_ISO]],DATEVALUE(Starlink[[#This Row],[Decay_Date_ISO]])))</f>
        <v/>
      </c>
    </row>
    <row r="10010" spans="1:22" x14ac:dyDescent="0.3">
      <c r="A10010" t="s">
        <v>42391</v>
      </c>
      <c r="B10010">
        <v>66170</v>
      </c>
      <c r="C10010" t="s">
        <v>42294</v>
      </c>
      <c r="D10010" t="s">
        <v>42392</v>
      </c>
      <c r="E10010" t="s">
        <v>42393</v>
      </c>
      <c r="F10010" t="s">
        <v>42394</v>
      </c>
      <c r="G10010" t="s">
        <v>25</v>
      </c>
      <c r="H10010" t="s">
        <v>26</v>
      </c>
      <c r="I10010" t="s">
        <v>42298</v>
      </c>
      <c r="J10010" t="s">
        <v>349</v>
      </c>
      <c r="K10010" t="s">
        <v>350</v>
      </c>
      <c r="L10010">
        <v>575</v>
      </c>
      <c r="M10010">
        <v>262</v>
      </c>
      <c r="N10010">
        <v>274</v>
      </c>
      <c r="O10010">
        <v>53.16</v>
      </c>
      <c r="P10010" t="s">
        <v>43</v>
      </c>
      <c r="Q10010" s="1">
        <v>45955</v>
      </c>
      <c r="S10010">
        <v>2025</v>
      </c>
      <c r="U10010" s="2">
        <f>IF(ISNUMBER(Starlink[[#This Row],[Launch_Date_ISO]]),Starlink[[#This Row],[Launch_Date_ISO]],DATEVALUE(Starlink[[#This Row],[Launch_Date_ISO]]))</f>
        <v>45955</v>
      </c>
      <c r="V10010" s="2" t="str">
        <f>IF(Starlink[[#This Row],[Decay_Date_ISO]]="","",IF(ISNUMBER(Starlink[[#This Row],[Decay_Date_ISO]]),Starlink[[#This Row],[Decay_Date_ISO]],DATEVALUE(Starlink[[#This Row],[Decay_Date_ISO]])))</f>
        <v/>
      </c>
    </row>
    <row r="10011" spans="1:22" x14ac:dyDescent="0.3">
      <c r="A10011" t="s">
        <v>42395</v>
      </c>
      <c r="B10011">
        <v>66171</v>
      </c>
      <c r="C10011" t="s">
        <v>42294</v>
      </c>
      <c r="D10011" t="s">
        <v>42396</v>
      </c>
      <c r="E10011" t="s">
        <v>42397</v>
      </c>
      <c r="F10011" t="s">
        <v>42398</v>
      </c>
      <c r="G10011" t="s">
        <v>25</v>
      </c>
      <c r="H10011" t="s">
        <v>26</v>
      </c>
      <c r="I10011" t="s">
        <v>42298</v>
      </c>
      <c r="J10011" t="s">
        <v>349</v>
      </c>
      <c r="K10011" t="s">
        <v>350</v>
      </c>
      <c r="L10011">
        <v>575</v>
      </c>
      <c r="M10011">
        <v>262</v>
      </c>
      <c r="N10011">
        <v>274</v>
      </c>
      <c r="O10011">
        <v>53.16</v>
      </c>
      <c r="P10011" t="s">
        <v>43</v>
      </c>
      <c r="Q10011" s="1">
        <v>45955</v>
      </c>
      <c r="S10011">
        <v>2025</v>
      </c>
      <c r="U10011" s="2">
        <f>IF(ISNUMBER(Starlink[[#This Row],[Launch_Date_ISO]]),Starlink[[#This Row],[Launch_Date_ISO]],DATEVALUE(Starlink[[#This Row],[Launch_Date_ISO]]))</f>
        <v>45955</v>
      </c>
      <c r="V10011" s="2" t="str">
        <f>IF(Starlink[[#This Row],[Decay_Date_ISO]]="","",IF(ISNUMBER(Starlink[[#This Row],[Decay_Date_ISO]]),Starlink[[#This Row],[Decay_Date_ISO]],DATEVALUE(Starlink[[#This Row],[Decay_Date_ISO]])))</f>
        <v/>
      </c>
    </row>
    <row r="10012" spans="1:22" x14ac:dyDescent="0.3">
      <c r="A10012" t="s">
        <v>42399</v>
      </c>
      <c r="B10012">
        <v>66172</v>
      </c>
      <c r="C10012" t="s">
        <v>42294</v>
      </c>
      <c r="D10012" t="s">
        <v>42400</v>
      </c>
      <c r="E10012" t="s">
        <v>42401</v>
      </c>
      <c r="F10012" t="s">
        <v>42402</v>
      </c>
      <c r="G10012" t="s">
        <v>25</v>
      </c>
      <c r="H10012" t="s">
        <v>26</v>
      </c>
      <c r="I10012" t="s">
        <v>42298</v>
      </c>
      <c r="J10012" t="s">
        <v>349</v>
      </c>
      <c r="K10012" t="s">
        <v>350</v>
      </c>
      <c r="L10012">
        <v>575</v>
      </c>
      <c r="M10012">
        <v>262</v>
      </c>
      <c r="N10012">
        <v>274</v>
      </c>
      <c r="O10012">
        <v>53.16</v>
      </c>
      <c r="P10012" t="s">
        <v>43</v>
      </c>
      <c r="Q10012" s="1">
        <v>45955</v>
      </c>
      <c r="S10012">
        <v>2025</v>
      </c>
      <c r="U10012" s="2">
        <f>IF(ISNUMBER(Starlink[[#This Row],[Launch_Date_ISO]]),Starlink[[#This Row],[Launch_Date_ISO]],DATEVALUE(Starlink[[#This Row],[Launch_Date_ISO]]))</f>
        <v>45955</v>
      </c>
      <c r="V10012" s="2" t="str">
        <f>IF(Starlink[[#This Row],[Decay_Date_ISO]]="","",IF(ISNUMBER(Starlink[[#This Row],[Decay_Date_ISO]]),Starlink[[#This Row],[Decay_Date_ISO]],DATEVALUE(Starlink[[#This Row],[Decay_Date_ISO]])))</f>
        <v/>
      </c>
    </row>
    <row r="10013" spans="1:22" x14ac:dyDescent="0.3">
      <c r="A10013" t="s">
        <v>42403</v>
      </c>
      <c r="B10013">
        <v>66173</v>
      </c>
      <c r="C10013" t="s">
        <v>42294</v>
      </c>
      <c r="D10013" t="s">
        <v>42404</v>
      </c>
      <c r="E10013" t="s">
        <v>42405</v>
      </c>
      <c r="F10013" t="s">
        <v>42406</v>
      </c>
      <c r="G10013" t="s">
        <v>25</v>
      </c>
      <c r="H10013" t="s">
        <v>26</v>
      </c>
      <c r="I10013" t="s">
        <v>42298</v>
      </c>
      <c r="J10013" t="s">
        <v>349</v>
      </c>
      <c r="K10013" t="s">
        <v>350</v>
      </c>
      <c r="L10013">
        <v>575</v>
      </c>
      <c r="M10013">
        <v>262</v>
      </c>
      <c r="N10013">
        <v>274</v>
      </c>
      <c r="O10013">
        <v>53.16</v>
      </c>
      <c r="P10013" t="s">
        <v>43</v>
      </c>
      <c r="Q10013" s="1">
        <v>45955</v>
      </c>
      <c r="S10013">
        <v>2025</v>
      </c>
      <c r="U10013" s="2">
        <f>IF(ISNUMBER(Starlink[[#This Row],[Launch_Date_ISO]]),Starlink[[#This Row],[Launch_Date_ISO]],DATEVALUE(Starlink[[#This Row],[Launch_Date_ISO]]))</f>
        <v>45955</v>
      </c>
      <c r="V10013" s="2" t="str">
        <f>IF(Starlink[[#This Row],[Decay_Date_ISO]]="","",IF(ISNUMBER(Starlink[[#This Row],[Decay_Date_ISO]]),Starlink[[#This Row],[Decay_Date_ISO]],DATEVALUE(Starlink[[#This Row],[Decay_Date_ISO]])))</f>
        <v/>
      </c>
    </row>
    <row r="10014" spans="1:22" x14ac:dyDescent="0.3">
      <c r="A10014" t="s">
        <v>42407</v>
      </c>
      <c r="B10014">
        <v>66177</v>
      </c>
      <c r="C10014" t="s">
        <v>42408</v>
      </c>
      <c r="D10014" t="s">
        <v>42409</v>
      </c>
      <c r="E10014" t="s">
        <v>42410</v>
      </c>
      <c r="F10014" t="s">
        <v>42411</v>
      </c>
      <c r="G10014" t="s">
        <v>25</v>
      </c>
      <c r="H10014" t="s">
        <v>26</v>
      </c>
      <c r="I10014" t="s">
        <v>42412</v>
      </c>
      <c r="J10014" t="s">
        <v>349</v>
      </c>
      <c r="K10014" t="s">
        <v>350</v>
      </c>
      <c r="L10014">
        <v>575</v>
      </c>
      <c r="M10014">
        <v>263</v>
      </c>
      <c r="N10014">
        <v>274</v>
      </c>
      <c r="O10014">
        <v>53.16</v>
      </c>
      <c r="P10014" t="s">
        <v>43</v>
      </c>
      <c r="Q10014" s="1">
        <v>45956</v>
      </c>
      <c r="S10014">
        <v>2025</v>
      </c>
      <c r="U10014" s="2">
        <f>IF(ISNUMBER(Starlink[[#This Row],[Launch_Date_ISO]]),Starlink[[#This Row],[Launch_Date_ISO]],DATEVALUE(Starlink[[#This Row],[Launch_Date_ISO]]))</f>
        <v>45956</v>
      </c>
      <c r="V10014" s="2" t="str">
        <f>IF(Starlink[[#This Row],[Decay_Date_ISO]]="","",IF(ISNUMBER(Starlink[[#This Row],[Decay_Date_ISO]]),Starlink[[#This Row],[Decay_Date_ISO]],DATEVALUE(Starlink[[#This Row],[Decay_Date_ISO]])))</f>
        <v/>
      </c>
    </row>
    <row r="10015" spans="1:22" x14ac:dyDescent="0.3">
      <c r="A10015" t="s">
        <v>42413</v>
      </c>
      <c r="B10015">
        <v>66178</v>
      </c>
      <c r="C10015" t="s">
        <v>42408</v>
      </c>
      <c r="D10015" t="s">
        <v>42414</v>
      </c>
      <c r="E10015" t="s">
        <v>42415</v>
      </c>
      <c r="F10015" t="s">
        <v>42416</v>
      </c>
      <c r="G10015" t="s">
        <v>25</v>
      </c>
      <c r="H10015" t="s">
        <v>26</v>
      </c>
      <c r="I10015" t="s">
        <v>42412</v>
      </c>
      <c r="J10015" t="s">
        <v>349</v>
      </c>
      <c r="K10015" t="s">
        <v>350</v>
      </c>
      <c r="L10015">
        <v>575</v>
      </c>
      <c r="M10015">
        <v>263</v>
      </c>
      <c r="N10015">
        <v>275</v>
      </c>
      <c r="O10015">
        <v>53.16</v>
      </c>
      <c r="P10015" t="s">
        <v>43</v>
      </c>
      <c r="Q10015" s="1">
        <v>45956</v>
      </c>
      <c r="S10015">
        <v>2025</v>
      </c>
      <c r="U10015" s="2">
        <f>IF(ISNUMBER(Starlink[[#This Row],[Launch_Date_ISO]]),Starlink[[#This Row],[Launch_Date_ISO]],DATEVALUE(Starlink[[#This Row],[Launch_Date_ISO]]))</f>
        <v>45956</v>
      </c>
      <c r="V10015" s="2" t="str">
        <f>IF(Starlink[[#This Row],[Decay_Date_ISO]]="","",IF(ISNUMBER(Starlink[[#This Row],[Decay_Date_ISO]]),Starlink[[#This Row],[Decay_Date_ISO]],DATEVALUE(Starlink[[#This Row],[Decay_Date_ISO]])))</f>
        <v/>
      </c>
    </row>
    <row r="10016" spans="1:22" x14ac:dyDescent="0.3">
      <c r="A10016" t="s">
        <v>42417</v>
      </c>
      <c r="B10016">
        <v>66179</v>
      </c>
      <c r="C10016" t="s">
        <v>42408</v>
      </c>
      <c r="D10016" t="s">
        <v>42418</v>
      </c>
      <c r="E10016" t="s">
        <v>42419</v>
      </c>
      <c r="F10016" t="s">
        <v>42420</v>
      </c>
      <c r="G10016" t="s">
        <v>25</v>
      </c>
      <c r="H10016" t="s">
        <v>26</v>
      </c>
      <c r="I10016" t="s">
        <v>42412</v>
      </c>
      <c r="J10016" t="s">
        <v>349</v>
      </c>
      <c r="K10016" t="s">
        <v>350</v>
      </c>
      <c r="L10016">
        <v>575</v>
      </c>
      <c r="M10016">
        <v>263</v>
      </c>
      <c r="N10016">
        <v>275</v>
      </c>
      <c r="O10016">
        <v>53.16</v>
      </c>
      <c r="P10016" t="s">
        <v>43</v>
      </c>
      <c r="Q10016" s="1">
        <v>45956</v>
      </c>
      <c r="S10016">
        <v>2025</v>
      </c>
      <c r="U10016" s="2">
        <f>IF(ISNUMBER(Starlink[[#This Row],[Launch_Date_ISO]]),Starlink[[#This Row],[Launch_Date_ISO]],DATEVALUE(Starlink[[#This Row],[Launch_Date_ISO]]))</f>
        <v>45956</v>
      </c>
      <c r="V10016" s="2" t="str">
        <f>IF(Starlink[[#This Row],[Decay_Date_ISO]]="","",IF(ISNUMBER(Starlink[[#This Row],[Decay_Date_ISO]]),Starlink[[#This Row],[Decay_Date_ISO]],DATEVALUE(Starlink[[#This Row],[Decay_Date_ISO]])))</f>
        <v/>
      </c>
    </row>
    <row r="10017" spans="1:22" x14ac:dyDescent="0.3">
      <c r="A10017" t="s">
        <v>42421</v>
      </c>
      <c r="B10017">
        <v>66180</v>
      </c>
      <c r="C10017" t="s">
        <v>42408</v>
      </c>
      <c r="D10017" t="s">
        <v>42422</v>
      </c>
      <c r="E10017" t="s">
        <v>42423</v>
      </c>
      <c r="F10017" t="s">
        <v>42424</v>
      </c>
      <c r="G10017" t="s">
        <v>25</v>
      </c>
      <c r="H10017" t="s">
        <v>26</v>
      </c>
      <c r="I10017" t="s">
        <v>42412</v>
      </c>
      <c r="J10017" t="s">
        <v>349</v>
      </c>
      <c r="K10017" t="s">
        <v>350</v>
      </c>
      <c r="L10017">
        <v>575</v>
      </c>
      <c r="M10017">
        <v>263</v>
      </c>
      <c r="N10017">
        <v>275</v>
      </c>
      <c r="O10017">
        <v>53.16</v>
      </c>
      <c r="P10017" t="s">
        <v>43</v>
      </c>
      <c r="Q10017" s="1">
        <v>45956</v>
      </c>
      <c r="S10017">
        <v>2025</v>
      </c>
      <c r="U10017" s="2">
        <f>IF(ISNUMBER(Starlink[[#This Row],[Launch_Date_ISO]]),Starlink[[#This Row],[Launch_Date_ISO]],DATEVALUE(Starlink[[#This Row],[Launch_Date_ISO]]))</f>
        <v>45956</v>
      </c>
      <c r="V10017" s="2" t="str">
        <f>IF(Starlink[[#This Row],[Decay_Date_ISO]]="","",IF(ISNUMBER(Starlink[[#This Row],[Decay_Date_ISO]]),Starlink[[#This Row],[Decay_Date_ISO]],DATEVALUE(Starlink[[#This Row],[Decay_Date_ISO]])))</f>
        <v/>
      </c>
    </row>
    <row r="10018" spans="1:22" x14ac:dyDescent="0.3">
      <c r="A10018" t="s">
        <v>42425</v>
      </c>
      <c r="B10018">
        <v>66181</v>
      </c>
      <c r="C10018" t="s">
        <v>42408</v>
      </c>
      <c r="D10018" t="s">
        <v>42426</v>
      </c>
      <c r="E10018" t="s">
        <v>42427</v>
      </c>
      <c r="F10018" t="s">
        <v>42428</v>
      </c>
      <c r="G10018" t="s">
        <v>25</v>
      </c>
      <c r="H10018" t="s">
        <v>26</v>
      </c>
      <c r="I10018" t="s">
        <v>42412</v>
      </c>
      <c r="J10018" t="s">
        <v>349</v>
      </c>
      <c r="K10018" t="s">
        <v>350</v>
      </c>
      <c r="L10018">
        <v>575</v>
      </c>
      <c r="M10018">
        <v>263</v>
      </c>
      <c r="N10018">
        <v>275</v>
      </c>
      <c r="O10018">
        <v>53.16</v>
      </c>
      <c r="P10018" t="s">
        <v>43</v>
      </c>
      <c r="Q10018" s="1">
        <v>45956</v>
      </c>
      <c r="S10018">
        <v>2025</v>
      </c>
      <c r="U10018" s="2">
        <f>IF(ISNUMBER(Starlink[[#This Row],[Launch_Date_ISO]]),Starlink[[#This Row],[Launch_Date_ISO]],DATEVALUE(Starlink[[#This Row],[Launch_Date_ISO]]))</f>
        <v>45956</v>
      </c>
      <c r="V10018" s="2" t="str">
        <f>IF(Starlink[[#This Row],[Decay_Date_ISO]]="","",IF(ISNUMBER(Starlink[[#This Row],[Decay_Date_ISO]]),Starlink[[#This Row],[Decay_Date_ISO]],DATEVALUE(Starlink[[#This Row],[Decay_Date_ISO]])))</f>
        <v/>
      </c>
    </row>
    <row r="10019" spans="1:22" x14ac:dyDescent="0.3">
      <c r="A10019" t="s">
        <v>42429</v>
      </c>
      <c r="B10019">
        <v>66182</v>
      </c>
      <c r="C10019" t="s">
        <v>42408</v>
      </c>
      <c r="D10019" t="s">
        <v>42430</v>
      </c>
      <c r="E10019" t="s">
        <v>42431</v>
      </c>
      <c r="F10019" t="s">
        <v>42432</v>
      </c>
      <c r="G10019" t="s">
        <v>25</v>
      </c>
      <c r="H10019" t="s">
        <v>26</v>
      </c>
      <c r="I10019" t="s">
        <v>42412</v>
      </c>
      <c r="J10019" t="s">
        <v>349</v>
      </c>
      <c r="K10019" t="s">
        <v>350</v>
      </c>
      <c r="L10019">
        <v>575</v>
      </c>
      <c r="M10019">
        <v>263</v>
      </c>
      <c r="N10019">
        <v>275</v>
      </c>
      <c r="O10019">
        <v>53.16</v>
      </c>
      <c r="P10019" t="s">
        <v>43</v>
      </c>
      <c r="Q10019" s="1">
        <v>45956</v>
      </c>
      <c r="S10019">
        <v>2025</v>
      </c>
      <c r="U10019" s="2">
        <f>IF(ISNUMBER(Starlink[[#This Row],[Launch_Date_ISO]]),Starlink[[#This Row],[Launch_Date_ISO]],DATEVALUE(Starlink[[#This Row],[Launch_Date_ISO]]))</f>
        <v>45956</v>
      </c>
      <c r="V10019" s="2" t="str">
        <f>IF(Starlink[[#This Row],[Decay_Date_ISO]]="","",IF(ISNUMBER(Starlink[[#This Row],[Decay_Date_ISO]]),Starlink[[#This Row],[Decay_Date_ISO]],DATEVALUE(Starlink[[#This Row],[Decay_Date_ISO]])))</f>
        <v/>
      </c>
    </row>
    <row r="10020" spans="1:22" x14ac:dyDescent="0.3">
      <c r="A10020" t="s">
        <v>42433</v>
      </c>
      <c r="B10020">
        <v>66183</v>
      </c>
      <c r="C10020" t="s">
        <v>42408</v>
      </c>
      <c r="D10020" t="s">
        <v>42434</v>
      </c>
      <c r="E10020" t="s">
        <v>42435</v>
      </c>
      <c r="F10020" t="s">
        <v>42436</v>
      </c>
      <c r="G10020" t="s">
        <v>25</v>
      </c>
      <c r="H10020" t="s">
        <v>26</v>
      </c>
      <c r="I10020" t="s">
        <v>42412</v>
      </c>
      <c r="J10020" t="s">
        <v>349</v>
      </c>
      <c r="K10020" t="s">
        <v>350</v>
      </c>
      <c r="L10020">
        <v>575</v>
      </c>
      <c r="M10020">
        <v>263</v>
      </c>
      <c r="N10020">
        <v>275</v>
      </c>
      <c r="O10020">
        <v>53.16</v>
      </c>
      <c r="P10020" t="s">
        <v>43</v>
      </c>
      <c r="Q10020" s="1">
        <v>45956</v>
      </c>
      <c r="S10020">
        <v>2025</v>
      </c>
      <c r="U10020" s="2">
        <f>IF(ISNUMBER(Starlink[[#This Row],[Launch_Date_ISO]]),Starlink[[#This Row],[Launch_Date_ISO]],DATEVALUE(Starlink[[#This Row],[Launch_Date_ISO]]))</f>
        <v>45956</v>
      </c>
      <c r="V10020" s="2" t="str">
        <f>IF(Starlink[[#This Row],[Decay_Date_ISO]]="","",IF(ISNUMBER(Starlink[[#This Row],[Decay_Date_ISO]]),Starlink[[#This Row],[Decay_Date_ISO]],DATEVALUE(Starlink[[#This Row],[Decay_Date_ISO]])))</f>
        <v/>
      </c>
    </row>
    <row r="10021" spans="1:22" x14ac:dyDescent="0.3">
      <c r="A10021" t="s">
        <v>42437</v>
      </c>
      <c r="B10021">
        <v>66184</v>
      </c>
      <c r="C10021" t="s">
        <v>42408</v>
      </c>
      <c r="D10021" t="s">
        <v>42438</v>
      </c>
      <c r="E10021" t="s">
        <v>42439</v>
      </c>
      <c r="F10021" t="s">
        <v>42440</v>
      </c>
      <c r="G10021" t="s">
        <v>25</v>
      </c>
      <c r="H10021" t="s">
        <v>26</v>
      </c>
      <c r="I10021" t="s">
        <v>42412</v>
      </c>
      <c r="J10021" t="s">
        <v>349</v>
      </c>
      <c r="K10021" t="s">
        <v>350</v>
      </c>
      <c r="L10021">
        <v>575</v>
      </c>
      <c r="M10021">
        <v>263</v>
      </c>
      <c r="N10021">
        <v>275</v>
      </c>
      <c r="O10021">
        <v>53.16</v>
      </c>
      <c r="P10021" t="s">
        <v>43</v>
      </c>
      <c r="Q10021" s="1">
        <v>45956</v>
      </c>
      <c r="S10021">
        <v>2025</v>
      </c>
      <c r="U10021" s="2">
        <f>IF(ISNUMBER(Starlink[[#This Row],[Launch_Date_ISO]]),Starlink[[#This Row],[Launch_Date_ISO]],DATEVALUE(Starlink[[#This Row],[Launch_Date_ISO]]))</f>
        <v>45956</v>
      </c>
      <c r="V10021" s="2" t="str">
        <f>IF(Starlink[[#This Row],[Decay_Date_ISO]]="","",IF(ISNUMBER(Starlink[[#This Row],[Decay_Date_ISO]]),Starlink[[#This Row],[Decay_Date_ISO]],DATEVALUE(Starlink[[#This Row],[Decay_Date_ISO]])))</f>
        <v/>
      </c>
    </row>
    <row r="10022" spans="1:22" x14ac:dyDescent="0.3">
      <c r="A10022" t="s">
        <v>42441</v>
      </c>
      <c r="B10022">
        <v>66185</v>
      </c>
      <c r="C10022" t="s">
        <v>42408</v>
      </c>
      <c r="D10022" t="s">
        <v>42442</v>
      </c>
      <c r="E10022" t="s">
        <v>42443</v>
      </c>
      <c r="F10022" t="s">
        <v>42444</v>
      </c>
      <c r="G10022" t="s">
        <v>25</v>
      </c>
      <c r="H10022" t="s">
        <v>26</v>
      </c>
      <c r="I10022" t="s">
        <v>42412</v>
      </c>
      <c r="J10022" t="s">
        <v>349</v>
      </c>
      <c r="K10022" t="s">
        <v>350</v>
      </c>
      <c r="L10022">
        <v>575</v>
      </c>
      <c r="M10022">
        <v>263</v>
      </c>
      <c r="N10022">
        <v>275</v>
      </c>
      <c r="O10022">
        <v>53.16</v>
      </c>
      <c r="P10022" t="s">
        <v>43</v>
      </c>
      <c r="Q10022" s="1">
        <v>45956</v>
      </c>
      <c r="S10022">
        <v>2025</v>
      </c>
      <c r="U10022" s="2">
        <f>IF(ISNUMBER(Starlink[[#This Row],[Launch_Date_ISO]]),Starlink[[#This Row],[Launch_Date_ISO]],DATEVALUE(Starlink[[#This Row],[Launch_Date_ISO]]))</f>
        <v>45956</v>
      </c>
      <c r="V10022" s="2" t="str">
        <f>IF(Starlink[[#This Row],[Decay_Date_ISO]]="","",IF(ISNUMBER(Starlink[[#This Row],[Decay_Date_ISO]]),Starlink[[#This Row],[Decay_Date_ISO]],DATEVALUE(Starlink[[#This Row],[Decay_Date_ISO]])))</f>
        <v/>
      </c>
    </row>
    <row r="10023" spans="1:22" x14ac:dyDescent="0.3">
      <c r="A10023" t="s">
        <v>42445</v>
      </c>
      <c r="B10023">
        <v>66186</v>
      </c>
      <c r="C10023" t="s">
        <v>42408</v>
      </c>
      <c r="D10023" t="s">
        <v>42446</v>
      </c>
      <c r="E10023" t="s">
        <v>42447</v>
      </c>
      <c r="F10023" t="s">
        <v>42448</v>
      </c>
      <c r="G10023" t="s">
        <v>25</v>
      </c>
      <c r="H10023" t="s">
        <v>26</v>
      </c>
      <c r="I10023" t="s">
        <v>42412</v>
      </c>
      <c r="J10023" t="s">
        <v>349</v>
      </c>
      <c r="K10023" t="s">
        <v>350</v>
      </c>
      <c r="L10023">
        <v>575</v>
      </c>
      <c r="M10023">
        <v>263</v>
      </c>
      <c r="N10023">
        <v>275</v>
      </c>
      <c r="O10023">
        <v>53.16</v>
      </c>
      <c r="P10023" t="s">
        <v>43</v>
      </c>
      <c r="Q10023" s="1">
        <v>45956</v>
      </c>
      <c r="S10023">
        <v>2025</v>
      </c>
      <c r="U10023" s="2">
        <f>IF(ISNUMBER(Starlink[[#This Row],[Launch_Date_ISO]]),Starlink[[#This Row],[Launch_Date_ISO]],DATEVALUE(Starlink[[#This Row],[Launch_Date_ISO]]))</f>
        <v>45956</v>
      </c>
      <c r="V10023" s="2" t="str">
        <f>IF(Starlink[[#This Row],[Decay_Date_ISO]]="","",IF(ISNUMBER(Starlink[[#This Row],[Decay_Date_ISO]]),Starlink[[#This Row],[Decay_Date_ISO]],DATEVALUE(Starlink[[#This Row],[Decay_Date_ISO]])))</f>
        <v/>
      </c>
    </row>
    <row r="10024" spans="1:22" x14ac:dyDescent="0.3">
      <c r="A10024" t="s">
        <v>42449</v>
      </c>
      <c r="B10024">
        <v>66187</v>
      </c>
      <c r="C10024" t="s">
        <v>42408</v>
      </c>
      <c r="D10024" t="s">
        <v>42450</v>
      </c>
      <c r="E10024" t="s">
        <v>42451</v>
      </c>
      <c r="F10024" t="s">
        <v>42452</v>
      </c>
      <c r="G10024" t="s">
        <v>25</v>
      </c>
      <c r="H10024" t="s">
        <v>26</v>
      </c>
      <c r="I10024" t="s">
        <v>42412</v>
      </c>
      <c r="J10024" t="s">
        <v>349</v>
      </c>
      <c r="K10024" t="s">
        <v>350</v>
      </c>
      <c r="L10024">
        <v>575</v>
      </c>
      <c r="M10024">
        <v>263</v>
      </c>
      <c r="N10024">
        <v>275</v>
      </c>
      <c r="O10024">
        <v>53.16</v>
      </c>
      <c r="P10024" t="s">
        <v>43</v>
      </c>
      <c r="Q10024" s="1">
        <v>45956</v>
      </c>
      <c r="S10024">
        <v>2025</v>
      </c>
      <c r="U10024" s="2">
        <f>IF(ISNUMBER(Starlink[[#This Row],[Launch_Date_ISO]]),Starlink[[#This Row],[Launch_Date_ISO]],DATEVALUE(Starlink[[#This Row],[Launch_Date_ISO]]))</f>
        <v>45956</v>
      </c>
      <c r="V10024" s="2" t="str">
        <f>IF(Starlink[[#This Row],[Decay_Date_ISO]]="","",IF(ISNUMBER(Starlink[[#This Row],[Decay_Date_ISO]]),Starlink[[#This Row],[Decay_Date_ISO]],DATEVALUE(Starlink[[#This Row],[Decay_Date_ISO]])))</f>
        <v/>
      </c>
    </row>
    <row r="10025" spans="1:22" x14ac:dyDescent="0.3">
      <c r="A10025" t="s">
        <v>42453</v>
      </c>
      <c r="B10025">
        <v>66188</v>
      </c>
      <c r="C10025" t="s">
        <v>42408</v>
      </c>
      <c r="D10025" t="s">
        <v>42454</v>
      </c>
      <c r="E10025" t="s">
        <v>42455</v>
      </c>
      <c r="F10025" t="s">
        <v>42456</v>
      </c>
      <c r="G10025" t="s">
        <v>25</v>
      </c>
      <c r="H10025" t="s">
        <v>26</v>
      </c>
      <c r="I10025" t="s">
        <v>42412</v>
      </c>
      <c r="J10025" t="s">
        <v>349</v>
      </c>
      <c r="K10025" t="s">
        <v>350</v>
      </c>
      <c r="L10025">
        <v>575</v>
      </c>
      <c r="M10025">
        <v>263</v>
      </c>
      <c r="N10025">
        <v>275</v>
      </c>
      <c r="O10025">
        <v>53.16</v>
      </c>
      <c r="P10025" t="s">
        <v>43</v>
      </c>
      <c r="Q10025" s="1">
        <v>45956</v>
      </c>
      <c r="S10025">
        <v>2025</v>
      </c>
      <c r="U10025" s="2">
        <f>IF(ISNUMBER(Starlink[[#This Row],[Launch_Date_ISO]]),Starlink[[#This Row],[Launch_Date_ISO]],DATEVALUE(Starlink[[#This Row],[Launch_Date_ISO]]))</f>
        <v>45956</v>
      </c>
      <c r="V10025" s="2" t="str">
        <f>IF(Starlink[[#This Row],[Decay_Date_ISO]]="","",IF(ISNUMBER(Starlink[[#This Row],[Decay_Date_ISO]]),Starlink[[#This Row],[Decay_Date_ISO]],DATEVALUE(Starlink[[#This Row],[Decay_Date_ISO]])))</f>
        <v/>
      </c>
    </row>
    <row r="10026" spans="1:22" x14ac:dyDescent="0.3">
      <c r="A10026" t="s">
        <v>42457</v>
      </c>
      <c r="B10026">
        <v>66189</v>
      </c>
      <c r="C10026" t="s">
        <v>42408</v>
      </c>
      <c r="D10026" t="s">
        <v>42458</v>
      </c>
      <c r="E10026" t="s">
        <v>42459</v>
      </c>
      <c r="F10026" t="s">
        <v>42460</v>
      </c>
      <c r="G10026" t="s">
        <v>25</v>
      </c>
      <c r="H10026" t="s">
        <v>26</v>
      </c>
      <c r="I10026" t="s">
        <v>42412</v>
      </c>
      <c r="J10026" t="s">
        <v>349</v>
      </c>
      <c r="K10026" t="s">
        <v>350</v>
      </c>
      <c r="L10026">
        <v>575</v>
      </c>
      <c r="M10026">
        <v>263</v>
      </c>
      <c r="N10026">
        <v>275</v>
      </c>
      <c r="O10026">
        <v>53.16</v>
      </c>
      <c r="P10026" t="s">
        <v>43</v>
      </c>
      <c r="Q10026" s="1">
        <v>45956</v>
      </c>
      <c r="S10026">
        <v>2025</v>
      </c>
      <c r="U10026" s="2">
        <f>IF(ISNUMBER(Starlink[[#This Row],[Launch_Date_ISO]]),Starlink[[#This Row],[Launch_Date_ISO]],DATEVALUE(Starlink[[#This Row],[Launch_Date_ISO]]))</f>
        <v>45956</v>
      </c>
      <c r="V10026" s="2" t="str">
        <f>IF(Starlink[[#This Row],[Decay_Date_ISO]]="","",IF(ISNUMBER(Starlink[[#This Row],[Decay_Date_ISO]]),Starlink[[#This Row],[Decay_Date_ISO]],DATEVALUE(Starlink[[#This Row],[Decay_Date_ISO]])))</f>
        <v/>
      </c>
    </row>
    <row r="10027" spans="1:22" x14ac:dyDescent="0.3">
      <c r="A10027" t="s">
        <v>42461</v>
      </c>
      <c r="B10027">
        <v>66190</v>
      </c>
      <c r="C10027" t="s">
        <v>42408</v>
      </c>
      <c r="D10027" t="s">
        <v>42462</v>
      </c>
      <c r="E10027" t="s">
        <v>42463</v>
      </c>
      <c r="F10027" t="s">
        <v>42464</v>
      </c>
      <c r="G10027" t="s">
        <v>25</v>
      </c>
      <c r="H10027" t="s">
        <v>26</v>
      </c>
      <c r="I10027" t="s">
        <v>42412</v>
      </c>
      <c r="J10027" t="s">
        <v>349</v>
      </c>
      <c r="K10027" t="s">
        <v>350</v>
      </c>
      <c r="L10027">
        <v>575</v>
      </c>
      <c r="M10027">
        <v>263</v>
      </c>
      <c r="N10027">
        <v>275</v>
      </c>
      <c r="O10027">
        <v>53.16</v>
      </c>
      <c r="P10027" t="s">
        <v>43</v>
      </c>
      <c r="Q10027" s="1">
        <v>45956</v>
      </c>
      <c r="S10027">
        <v>2025</v>
      </c>
      <c r="U10027" s="2">
        <f>IF(ISNUMBER(Starlink[[#This Row],[Launch_Date_ISO]]),Starlink[[#This Row],[Launch_Date_ISO]],DATEVALUE(Starlink[[#This Row],[Launch_Date_ISO]]))</f>
        <v>45956</v>
      </c>
      <c r="V10027" s="2" t="str">
        <f>IF(Starlink[[#This Row],[Decay_Date_ISO]]="","",IF(ISNUMBER(Starlink[[#This Row],[Decay_Date_ISO]]),Starlink[[#This Row],[Decay_Date_ISO]],DATEVALUE(Starlink[[#This Row],[Decay_Date_ISO]])))</f>
        <v/>
      </c>
    </row>
    <row r="10028" spans="1:22" x14ac:dyDescent="0.3">
      <c r="A10028" t="s">
        <v>42465</v>
      </c>
      <c r="B10028">
        <v>66191</v>
      </c>
      <c r="C10028" t="s">
        <v>42408</v>
      </c>
      <c r="D10028" t="s">
        <v>42466</v>
      </c>
      <c r="E10028" t="s">
        <v>42467</v>
      </c>
      <c r="F10028" t="s">
        <v>42468</v>
      </c>
      <c r="G10028" t="s">
        <v>25</v>
      </c>
      <c r="H10028" t="s">
        <v>26</v>
      </c>
      <c r="I10028" t="s">
        <v>42412</v>
      </c>
      <c r="J10028" t="s">
        <v>349</v>
      </c>
      <c r="K10028" t="s">
        <v>350</v>
      </c>
      <c r="L10028">
        <v>575</v>
      </c>
      <c r="M10028">
        <v>263</v>
      </c>
      <c r="N10028">
        <v>275</v>
      </c>
      <c r="O10028">
        <v>53.16</v>
      </c>
      <c r="P10028" t="s">
        <v>43</v>
      </c>
      <c r="Q10028" s="1">
        <v>45956</v>
      </c>
      <c r="S10028">
        <v>2025</v>
      </c>
      <c r="U10028" s="2">
        <f>IF(ISNUMBER(Starlink[[#This Row],[Launch_Date_ISO]]),Starlink[[#This Row],[Launch_Date_ISO]],DATEVALUE(Starlink[[#This Row],[Launch_Date_ISO]]))</f>
        <v>45956</v>
      </c>
      <c r="V10028" s="2" t="str">
        <f>IF(Starlink[[#This Row],[Decay_Date_ISO]]="","",IF(ISNUMBER(Starlink[[#This Row],[Decay_Date_ISO]]),Starlink[[#This Row],[Decay_Date_ISO]],DATEVALUE(Starlink[[#This Row],[Decay_Date_ISO]])))</f>
        <v/>
      </c>
    </row>
    <row r="10029" spans="1:22" x14ac:dyDescent="0.3">
      <c r="A10029" t="s">
        <v>42469</v>
      </c>
      <c r="B10029">
        <v>66192</v>
      </c>
      <c r="C10029" t="s">
        <v>42408</v>
      </c>
      <c r="D10029" t="s">
        <v>42470</v>
      </c>
      <c r="E10029" t="s">
        <v>42471</v>
      </c>
      <c r="F10029" t="s">
        <v>42472</v>
      </c>
      <c r="G10029" t="s">
        <v>25</v>
      </c>
      <c r="H10029" t="s">
        <v>26</v>
      </c>
      <c r="I10029" t="s">
        <v>42412</v>
      </c>
      <c r="J10029" t="s">
        <v>349</v>
      </c>
      <c r="K10029" t="s">
        <v>350</v>
      </c>
      <c r="L10029">
        <v>575</v>
      </c>
      <c r="M10029">
        <v>263</v>
      </c>
      <c r="N10029">
        <v>275</v>
      </c>
      <c r="O10029">
        <v>53.16</v>
      </c>
      <c r="P10029" t="s">
        <v>43</v>
      </c>
      <c r="Q10029" s="1">
        <v>45956</v>
      </c>
      <c r="S10029">
        <v>2025</v>
      </c>
      <c r="U10029" s="2">
        <f>IF(ISNUMBER(Starlink[[#This Row],[Launch_Date_ISO]]),Starlink[[#This Row],[Launch_Date_ISO]],DATEVALUE(Starlink[[#This Row],[Launch_Date_ISO]]))</f>
        <v>45956</v>
      </c>
      <c r="V10029" s="2" t="str">
        <f>IF(Starlink[[#This Row],[Decay_Date_ISO]]="","",IF(ISNUMBER(Starlink[[#This Row],[Decay_Date_ISO]]),Starlink[[#This Row],[Decay_Date_ISO]],DATEVALUE(Starlink[[#This Row],[Decay_Date_ISO]])))</f>
        <v/>
      </c>
    </row>
    <row r="10030" spans="1:22" x14ac:dyDescent="0.3">
      <c r="A10030" t="s">
        <v>42473</v>
      </c>
      <c r="B10030">
        <v>66193</v>
      </c>
      <c r="C10030" t="s">
        <v>42408</v>
      </c>
      <c r="D10030" t="s">
        <v>42474</v>
      </c>
      <c r="E10030" t="s">
        <v>42475</v>
      </c>
      <c r="F10030" t="s">
        <v>42476</v>
      </c>
      <c r="G10030" t="s">
        <v>25</v>
      </c>
      <c r="H10030" t="s">
        <v>26</v>
      </c>
      <c r="I10030" t="s">
        <v>42412</v>
      </c>
      <c r="J10030" t="s">
        <v>349</v>
      </c>
      <c r="K10030" t="s">
        <v>350</v>
      </c>
      <c r="L10030">
        <v>575</v>
      </c>
      <c r="M10030">
        <v>263</v>
      </c>
      <c r="N10030">
        <v>275</v>
      </c>
      <c r="O10030">
        <v>53.16</v>
      </c>
      <c r="P10030" t="s">
        <v>43</v>
      </c>
      <c r="Q10030" s="1">
        <v>45956</v>
      </c>
      <c r="S10030">
        <v>2025</v>
      </c>
      <c r="U10030" s="2">
        <f>IF(ISNUMBER(Starlink[[#This Row],[Launch_Date_ISO]]),Starlink[[#This Row],[Launch_Date_ISO]],DATEVALUE(Starlink[[#This Row],[Launch_Date_ISO]]))</f>
        <v>45956</v>
      </c>
      <c r="V10030" s="2" t="str">
        <f>IF(Starlink[[#This Row],[Decay_Date_ISO]]="","",IF(ISNUMBER(Starlink[[#This Row],[Decay_Date_ISO]]),Starlink[[#This Row],[Decay_Date_ISO]],DATEVALUE(Starlink[[#This Row],[Decay_Date_ISO]])))</f>
        <v/>
      </c>
    </row>
    <row r="10031" spans="1:22" x14ac:dyDescent="0.3">
      <c r="A10031" t="s">
        <v>42477</v>
      </c>
      <c r="B10031">
        <v>66194</v>
      </c>
      <c r="C10031" t="s">
        <v>42408</v>
      </c>
      <c r="D10031" t="s">
        <v>42478</v>
      </c>
      <c r="E10031" t="s">
        <v>42479</v>
      </c>
      <c r="F10031" t="s">
        <v>42480</v>
      </c>
      <c r="G10031" t="s">
        <v>25</v>
      </c>
      <c r="H10031" t="s">
        <v>26</v>
      </c>
      <c r="I10031" t="s">
        <v>42412</v>
      </c>
      <c r="J10031" t="s">
        <v>349</v>
      </c>
      <c r="K10031" t="s">
        <v>350</v>
      </c>
      <c r="L10031">
        <v>575</v>
      </c>
      <c r="M10031">
        <v>263</v>
      </c>
      <c r="N10031">
        <v>275</v>
      </c>
      <c r="O10031">
        <v>53.16</v>
      </c>
      <c r="P10031" t="s">
        <v>43</v>
      </c>
      <c r="Q10031" s="1">
        <v>45956</v>
      </c>
      <c r="S10031">
        <v>2025</v>
      </c>
      <c r="U10031" s="2">
        <f>IF(ISNUMBER(Starlink[[#This Row],[Launch_Date_ISO]]),Starlink[[#This Row],[Launch_Date_ISO]],DATEVALUE(Starlink[[#This Row],[Launch_Date_ISO]]))</f>
        <v>45956</v>
      </c>
      <c r="V10031" s="2" t="str">
        <f>IF(Starlink[[#This Row],[Decay_Date_ISO]]="","",IF(ISNUMBER(Starlink[[#This Row],[Decay_Date_ISO]]),Starlink[[#This Row],[Decay_Date_ISO]],DATEVALUE(Starlink[[#This Row],[Decay_Date_ISO]])))</f>
        <v/>
      </c>
    </row>
    <row r="10032" spans="1:22" x14ac:dyDescent="0.3">
      <c r="A10032" t="s">
        <v>42481</v>
      </c>
      <c r="B10032">
        <v>66195</v>
      </c>
      <c r="C10032" t="s">
        <v>42408</v>
      </c>
      <c r="D10032" t="s">
        <v>42482</v>
      </c>
      <c r="E10032" t="s">
        <v>42483</v>
      </c>
      <c r="F10032" t="s">
        <v>42484</v>
      </c>
      <c r="G10032" t="s">
        <v>25</v>
      </c>
      <c r="H10032" t="s">
        <v>26</v>
      </c>
      <c r="I10032" t="s">
        <v>42412</v>
      </c>
      <c r="J10032" t="s">
        <v>349</v>
      </c>
      <c r="K10032" t="s">
        <v>350</v>
      </c>
      <c r="L10032">
        <v>575</v>
      </c>
      <c r="M10032">
        <v>263</v>
      </c>
      <c r="N10032">
        <v>275</v>
      </c>
      <c r="O10032">
        <v>53.16</v>
      </c>
      <c r="P10032" t="s">
        <v>43</v>
      </c>
      <c r="Q10032" s="1">
        <v>45956</v>
      </c>
      <c r="S10032">
        <v>2025</v>
      </c>
      <c r="U10032" s="2">
        <f>IF(ISNUMBER(Starlink[[#This Row],[Launch_Date_ISO]]),Starlink[[#This Row],[Launch_Date_ISO]],DATEVALUE(Starlink[[#This Row],[Launch_Date_ISO]]))</f>
        <v>45956</v>
      </c>
      <c r="V10032" s="2" t="str">
        <f>IF(Starlink[[#This Row],[Decay_Date_ISO]]="","",IF(ISNUMBER(Starlink[[#This Row],[Decay_Date_ISO]]),Starlink[[#This Row],[Decay_Date_ISO]],DATEVALUE(Starlink[[#This Row],[Decay_Date_ISO]])))</f>
        <v/>
      </c>
    </row>
    <row r="10033" spans="1:22" x14ac:dyDescent="0.3">
      <c r="A10033" t="s">
        <v>42485</v>
      </c>
      <c r="B10033">
        <v>66196</v>
      </c>
      <c r="C10033" t="s">
        <v>42408</v>
      </c>
      <c r="D10033" t="s">
        <v>42486</v>
      </c>
      <c r="E10033" t="s">
        <v>42487</v>
      </c>
      <c r="F10033" t="s">
        <v>42488</v>
      </c>
      <c r="G10033" t="s">
        <v>25</v>
      </c>
      <c r="H10033" t="s">
        <v>26</v>
      </c>
      <c r="I10033" t="s">
        <v>42412</v>
      </c>
      <c r="J10033" t="s">
        <v>349</v>
      </c>
      <c r="K10033" t="s">
        <v>350</v>
      </c>
      <c r="L10033">
        <v>575</v>
      </c>
      <c r="M10033">
        <v>263</v>
      </c>
      <c r="N10033">
        <v>275</v>
      </c>
      <c r="O10033">
        <v>53.16</v>
      </c>
      <c r="P10033" t="s">
        <v>43</v>
      </c>
      <c r="Q10033" s="1">
        <v>45956</v>
      </c>
      <c r="S10033">
        <v>2025</v>
      </c>
      <c r="U10033" s="2">
        <f>IF(ISNUMBER(Starlink[[#This Row],[Launch_Date_ISO]]),Starlink[[#This Row],[Launch_Date_ISO]],DATEVALUE(Starlink[[#This Row],[Launch_Date_ISO]]))</f>
        <v>45956</v>
      </c>
      <c r="V10033" s="2" t="str">
        <f>IF(Starlink[[#This Row],[Decay_Date_ISO]]="","",IF(ISNUMBER(Starlink[[#This Row],[Decay_Date_ISO]]),Starlink[[#This Row],[Decay_Date_ISO]],DATEVALUE(Starlink[[#This Row],[Decay_Date_ISO]])))</f>
        <v/>
      </c>
    </row>
    <row r="10034" spans="1:22" x14ac:dyDescent="0.3">
      <c r="A10034" t="s">
        <v>42489</v>
      </c>
      <c r="B10034">
        <v>66197</v>
      </c>
      <c r="C10034" t="s">
        <v>42408</v>
      </c>
      <c r="D10034" t="s">
        <v>42490</v>
      </c>
      <c r="E10034" t="s">
        <v>42491</v>
      </c>
      <c r="F10034" t="s">
        <v>42492</v>
      </c>
      <c r="G10034" t="s">
        <v>25</v>
      </c>
      <c r="H10034" t="s">
        <v>26</v>
      </c>
      <c r="I10034" t="s">
        <v>42412</v>
      </c>
      <c r="J10034" t="s">
        <v>349</v>
      </c>
      <c r="K10034" t="s">
        <v>350</v>
      </c>
      <c r="L10034">
        <v>575</v>
      </c>
      <c r="M10034">
        <v>263</v>
      </c>
      <c r="N10034">
        <v>275</v>
      </c>
      <c r="O10034">
        <v>53.16</v>
      </c>
      <c r="P10034" t="s">
        <v>43</v>
      </c>
      <c r="Q10034" s="1">
        <v>45956</v>
      </c>
      <c r="S10034">
        <v>2025</v>
      </c>
      <c r="U10034" s="2">
        <f>IF(ISNUMBER(Starlink[[#This Row],[Launch_Date_ISO]]),Starlink[[#This Row],[Launch_Date_ISO]],DATEVALUE(Starlink[[#This Row],[Launch_Date_ISO]]))</f>
        <v>45956</v>
      </c>
      <c r="V10034" s="2" t="str">
        <f>IF(Starlink[[#This Row],[Decay_Date_ISO]]="","",IF(ISNUMBER(Starlink[[#This Row],[Decay_Date_ISO]]),Starlink[[#This Row],[Decay_Date_ISO]],DATEVALUE(Starlink[[#This Row],[Decay_Date_ISO]])))</f>
        <v/>
      </c>
    </row>
    <row r="10035" spans="1:22" x14ac:dyDescent="0.3">
      <c r="A10035" t="s">
        <v>42493</v>
      </c>
      <c r="B10035">
        <v>66198</v>
      </c>
      <c r="C10035" t="s">
        <v>42408</v>
      </c>
      <c r="D10035" t="s">
        <v>42494</v>
      </c>
      <c r="E10035" t="s">
        <v>42495</v>
      </c>
      <c r="F10035" t="s">
        <v>42496</v>
      </c>
      <c r="G10035" t="s">
        <v>25</v>
      </c>
      <c r="H10035" t="s">
        <v>26</v>
      </c>
      <c r="I10035" t="s">
        <v>42412</v>
      </c>
      <c r="J10035" t="s">
        <v>349</v>
      </c>
      <c r="K10035" t="s">
        <v>350</v>
      </c>
      <c r="L10035">
        <v>575</v>
      </c>
      <c r="M10035">
        <v>263</v>
      </c>
      <c r="N10035">
        <v>274</v>
      </c>
      <c r="O10035">
        <v>53.16</v>
      </c>
      <c r="P10035" t="s">
        <v>43</v>
      </c>
      <c r="Q10035" s="1">
        <v>45956</v>
      </c>
      <c r="S10035">
        <v>2025</v>
      </c>
      <c r="U10035" s="2">
        <f>IF(ISNUMBER(Starlink[[#This Row],[Launch_Date_ISO]]),Starlink[[#This Row],[Launch_Date_ISO]],DATEVALUE(Starlink[[#This Row],[Launch_Date_ISO]]))</f>
        <v>45956</v>
      </c>
      <c r="V10035" s="2" t="str">
        <f>IF(Starlink[[#This Row],[Decay_Date_ISO]]="","",IF(ISNUMBER(Starlink[[#This Row],[Decay_Date_ISO]]),Starlink[[#This Row],[Decay_Date_ISO]],DATEVALUE(Starlink[[#This Row],[Decay_Date_ISO]])))</f>
        <v/>
      </c>
    </row>
    <row r="10036" spans="1:22" x14ac:dyDescent="0.3">
      <c r="A10036" t="s">
        <v>42497</v>
      </c>
      <c r="B10036">
        <v>66199</v>
      </c>
      <c r="C10036" t="s">
        <v>42408</v>
      </c>
      <c r="D10036" t="s">
        <v>42498</v>
      </c>
      <c r="E10036" t="s">
        <v>42499</v>
      </c>
      <c r="F10036" t="s">
        <v>42500</v>
      </c>
      <c r="G10036" t="s">
        <v>25</v>
      </c>
      <c r="H10036" t="s">
        <v>26</v>
      </c>
      <c r="I10036" t="s">
        <v>42412</v>
      </c>
      <c r="J10036" t="s">
        <v>349</v>
      </c>
      <c r="K10036" t="s">
        <v>350</v>
      </c>
      <c r="L10036">
        <v>575</v>
      </c>
      <c r="M10036">
        <v>263</v>
      </c>
      <c r="N10036">
        <v>274</v>
      </c>
      <c r="O10036">
        <v>53.16</v>
      </c>
      <c r="P10036" t="s">
        <v>43</v>
      </c>
      <c r="Q10036" s="1">
        <v>45956</v>
      </c>
      <c r="S10036">
        <v>2025</v>
      </c>
      <c r="U10036" s="2">
        <f>IF(ISNUMBER(Starlink[[#This Row],[Launch_Date_ISO]]),Starlink[[#This Row],[Launch_Date_ISO]],DATEVALUE(Starlink[[#This Row],[Launch_Date_ISO]]))</f>
        <v>45956</v>
      </c>
      <c r="V10036" s="2" t="str">
        <f>IF(Starlink[[#This Row],[Decay_Date_ISO]]="","",IF(ISNUMBER(Starlink[[#This Row],[Decay_Date_ISO]]),Starlink[[#This Row],[Decay_Date_ISO]],DATEVALUE(Starlink[[#This Row],[Decay_Date_ISO]])))</f>
        <v/>
      </c>
    </row>
    <row r="10037" spans="1:22" x14ac:dyDescent="0.3">
      <c r="A10037" t="s">
        <v>42501</v>
      </c>
      <c r="B10037">
        <v>66200</v>
      </c>
      <c r="C10037" t="s">
        <v>42408</v>
      </c>
      <c r="D10037" t="s">
        <v>42502</v>
      </c>
      <c r="E10037" t="s">
        <v>42503</v>
      </c>
      <c r="F10037" t="s">
        <v>42504</v>
      </c>
      <c r="G10037" t="s">
        <v>25</v>
      </c>
      <c r="H10037" t="s">
        <v>26</v>
      </c>
      <c r="I10037" t="s">
        <v>42412</v>
      </c>
      <c r="J10037" t="s">
        <v>349</v>
      </c>
      <c r="K10037" t="s">
        <v>350</v>
      </c>
      <c r="L10037">
        <v>575</v>
      </c>
      <c r="M10037">
        <v>263</v>
      </c>
      <c r="N10037">
        <v>274</v>
      </c>
      <c r="O10037">
        <v>53.16</v>
      </c>
      <c r="P10037" t="s">
        <v>43</v>
      </c>
      <c r="Q10037" s="1">
        <v>45956</v>
      </c>
      <c r="S10037">
        <v>2025</v>
      </c>
      <c r="U10037" s="2">
        <f>IF(ISNUMBER(Starlink[[#This Row],[Launch_Date_ISO]]),Starlink[[#This Row],[Launch_Date_ISO]],DATEVALUE(Starlink[[#This Row],[Launch_Date_ISO]]))</f>
        <v>45956</v>
      </c>
      <c r="V10037" s="2" t="str">
        <f>IF(Starlink[[#This Row],[Decay_Date_ISO]]="","",IF(ISNUMBER(Starlink[[#This Row],[Decay_Date_ISO]]),Starlink[[#This Row],[Decay_Date_ISO]],DATEVALUE(Starlink[[#This Row],[Decay_Date_ISO]])))</f>
        <v/>
      </c>
    </row>
    <row r="10038" spans="1:22" x14ac:dyDescent="0.3">
      <c r="A10038" t="s">
        <v>42505</v>
      </c>
      <c r="B10038">
        <v>66201</v>
      </c>
      <c r="C10038" t="s">
        <v>42408</v>
      </c>
      <c r="D10038" t="s">
        <v>42506</v>
      </c>
      <c r="E10038" t="s">
        <v>42507</v>
      </c>
      <c r="F10038" t="s">
        <v>42508</v>
      </c>
      <c r="G10038" t="s">
        <v>25</v>
      </c>
      <c r="H10038" t="s">
        <v>26</v>
      </c>
      <c r="I10038" t="s">
        <v>42412</v>
      </c>
      <c r="J10038" t="s">
        <v>349</v>
      </c>
      <c r="K10038" t="s">
        <v>350</v>
      </c>
      <c r="L10038">
        <v>575</v>
      </c>
      <c r="M10038">
        <v>263</v>
      </c>
      <c r="N10038">
        <v>274</v>
      </c>
      <c r="O10038">
        <v>53.16</v>
      </c>
      <c r="P10038" t="s">
        <v>43</v>
      </c>
      <c r="Q10038" s="1">
        <v>45956</v>
      </c>
      <c r="S10038">
        <v>2025</v>
      </c>
      <c r="U10038" s="2">
        <f>IF(ISNUMBER(Starlink[[#This Row],[Launch_Date_ISO]]),Starlink[[#This Row],[Launch_Date_ISO]],DATEVALUE(Starlink[[#This Row],[Launch_Date_ISO]]))</f>
        <v>45956</v>
      </c>
      <c r="V10038" s="2" t="str">
        <f>IF(Starlink[[#This Row],[Decay_Date_ISO]]="","",IF(ISNUMBER(Starlink[[#This Row],[Decay_Date_ISO]]),Starlink[[#This Row],[Decay_Date_ISO]],DATEVALUE(Starlink[[#This Row],[Decay_Date_ISO]])))</f>
        <v/>
      </c>
    </row>
    <row r="10039" spans="1:22" x14ac:dyDescent="0.3">
      <c r="A10039" t="s">
        <v>42509</v>
      </c>
      <c r="B10039">
        <v>66202</v>
      </c>
      <c r="C10039" t="s">
        <v>42408</v>
      </c>
      <c r="D10039" t="s">
        <v>42510</v>
      </c>
      <c r="E10039" t="s">
        <v>42511</v>
      </c>
      <c r="F10039" t="s">
        <v>42512</v>
      </c>
      <c r="G10039" t="s">
        <v>25</v>
      </c>
      <c r="H10039" t="s">
        <v>26</v>
      </c>
      <c r="I10039" t="s">
        <v>42412</v>
      </c>
      <c r="J10039" t="s">
        <v>349</v>
      </c>
      <c r="K10039" t="s">
        <v>350</v>
      </c>
      <c r="L10039">
        <v>575</v>
      </c>
      <c r="M10039">
        <v>263</v>
      </c>
      <c r="N10039">
        <v>274</v>
      </c>
      <c r="O10039">
        <v>53.16</v>
      </c>
      <c r="P10039" t="s">
        <v>43</v>
      </c>
      <c r="Q10039" s="1">
        <v>45956</v>
      </c>
      <c r="S10039">
        <v>2025</v>
      </c>
      <c r="U10039" s="2">
        <f>IF(ISNUMBER(Starlink[[#This Row],[Launch_Date_ISO]]),Starlink[[#This Row],[Launch_Date_ISO]],DATEVALUE(Starlink[[#This Row],[Launch_Date_ISO]]))</f>
        <v>45956</v>
      </c>
      <c r="V10039" s="2" t="str">
        <f>IF(Starlink[[#This Row],[Decay_Date_ISO]]="","",IF(ISNUMBER(Starlink[[#This Row],[Decay_Date_ISO]]),Starlink[[#This Row],[Decay_Date_ISO]],DATEVALUE(Starlink[[#This Row],[Decay_Date_ISO]])))</f>
        <v/>
      </c>
    </row>
    <row r="10040" spans="1:22" x14ac:dyDescent="0.3">
      <c r="A10040" t="s">
        <v>42513</v>
      </c>
      <c r="B10040">
        <v>66203</v>
      </c>
      <c r="C10040" t="s">
        <v>42408</v>
      </c>
      <c r="D10040" t="s">
        <v>42514</v>
      </c>
      <c r="E10040" t="s">
        <v>42515</v>
      </c>
      <c r="F10040" t="s">
        <v>42516</v>
      </c>
      <c r="G10040" t="s">
        <v>25</v>
      </c>
      <c r="H10040" t="s">
        <v>26</v>
      </c>
      <c r="I10040" t="s">
        <v>42412</v>
      </c>
      <c r="J10040" t="s">
        <v>349</v>
      </c>
      <c r="K10040" t="s">
        <v>350</v>
      </c>
      <c r="L10040">
        <v>575</v>
      </c>
      <c r="M10040">
        <v>263</v>
      </c>
      <c r="N10040">
        <v>274</v>
      </c>
      <c r="O10040">
        <v>53.16</v>
      </c>
      <c r="P10040" t="s">
        <v>43</v>
      </c>
      <c r="Q10040" s="1">
        <v>45956</v>
      </c>
      <c r="S10040">
        <v>2025</v>
      </c>
      <c r="U10040" s="2">
        <f>IF(ISNUMBER(Starlink[[#This Row],[Launch_Date_ISO]]),Starlink[[#This Row],[Launch_Date_ISO]],DATEVALUE(Starlink[[#This Row],[Launch_Date_ISO]]))</f>
        <v>45956</v>
      </c>
      <c r="V10040" s="2" t="str">
        <f>IF(Starlink[[#This Row],[Decay_Date_ISO]]="","",IF(ISNUMBER(Starlink[[#This Row],[Decay_Date_ISO]]),Starlink[[#This Row],[Decay_Date_ISO]],DATEVALUE(Starlink[[#This Row],[Decay_Date_ISO]])))</f>
        <v/>
      </c>
    </row>
    <row r="10041" spans="1:22" x14ac:dyDescent="0.3">
      <c r="A10041" t="s">
        <v>42517</v>
      </c>
      <c r="B10041">
        <v>66204</v>
      </c>
      <c r="C10041" t="s">
        <v>42408</v>
      </c>
      <c r="D10041" t="s">
        <v>42518</v>
      </c>
      <c r="E10041" t="s">
        <v>42519</v>
      </c>
      <c r="F10041" t="s">
        <v>42520</v>
      </c>
      <c r="G10041" t="s">
        <v>25</v>
      </c>
      <c r="H10041" t="s">
        <v>26</v>
      </c>
      <c r="I10041" t="s">
        <v>42412</v>
      </c>
      <c r="J10041" t="s">
        <v>349</v>
      </c>
      <c r="K10041" t="s">
        <v>350</v>
      </c>
      <c r="L10041">
        <v>575</v>
      </c>
      <c r="M10041">
        <v>263</v>
      </c>
      <c r="N10041">
        <v>274</v>
      </c>
      <c r="O10041">
        <v>53.16</v>
      </c>
      <c r="P10041" t="s">
        <v>43</v>
      </c>
      <c r="Q10041" s="1">
        <v>45956</v>
      </c>
      <c r="S10041">
        <v>2025</v>
      </c>
      <c r="U10041" s="2">
        <f>IF(ISNUMBER(Starlink[[#This Row],[Launch_Date_ISO]]),Starlink[[#This Row],[Launch_Date_ISO]],DATEVALUE(Starlink[[#This Row],[Launch_Date_ISO]]))</f>
        <v>45956</v>
      </c>
      <c r="V10041" s="2" t="str">
        <f>IF(Starlink[[#This Row],[Decay_Date_ISO]]="","",IF(ISNUMBER(Starlink[[#This Row],[Decay_Date_ISO]]),Starlink[[#This Row],[Decay_Date_ISO]],DATEVALUE(Starlink[[#This Row],[Decay_Date_ISO]])))</f>
        <v/>
      </c>
    </row>
    <row r="10042" spans="1:22" x14ac:dyDescent="0.3">
      <c r="A10042" t="s">
        <v>42521</v>
      </c>
      <c r="B10042">
        <v>66206</v>
      </c>
      <c r="C10042" t="s">
        <v>42522</v>
      </c>
      <c r="D10042" t="s">
        <v>42523</v>
      </c>
      <c r="E10042" t="s">
        <v>42524</v>
      </c>
      <c r="F10042" t="s">
        <v>42525</v>
      </c>
      <c r="G10042" t="s">
        <v>25</v>
      </c>
      <c r="H10042" t="s">
        <v>26</v>
      </c>
      <c r="I10042" t="s">
        <v>42526</v>
      </c>
      <c r="J10042" t="s">
        <v>349</v>
      </c>
      <c r="K10042" t="s">
        <v>350</v>
      </c>
      <c r="L10042">
        <v>575</v>
      </c>
      <c r="M10042">
        <v>262</v>
      </c>
      <c r="N10042">
        <v>270</v>
      </c>
      <c r="O10042">
        <v>53.16</v>
      </c>
      <c r="P10042" t="s">
        <v>43</v>
      </c>
      <c r="Q10042" s="1">
        <v>45958</v>
      </c>
      <c r="S10042">
        <v>2025</v>
      </c>
      <c r="U10042" s="2">
        <f>IF(ISNUMBER(Starlink[[#This Row],[Launch_Date_ISO]]),Starlink[[#This Row],[Launch_Date_ISO]],DATEVALUE(Starlink[[#This Row],[Launch_Date_ISO]]))</f>
        <v>45958</v>
      </c>
      <c r="V10042" s="2" t="str">
        <f>IF(Starlink[[#This Row],[Decay_Date_ISO]]="","",IF(ISNUMBER(Starlink[[#This Row],[Decay_Date_ISO]]),Starlink[[#This Row],[Decay_Date_ISO]],DATEVALUE(Starlink[[#This Row],[Decay_Date_ISO]])))</f>
        <v/>
      </c>
    </row>
    <row r="10043" spans="1:22" x14ac:dyDescent="0.3">
      <c r="A10043" t="s">
        <v>42527</v>
      </c>
      <c r="B10043">
        <v>66207</v>
      </c>
      <c r="C10043" t="s">
        <v>42522</v>
      </c>
      <c r="D10043" t="s">
        <v>42528</v>
      </c>
      <c r="E10043" t="s">
        <v>42529</v>
      </c>
      <c r="F10043" t="s">
        <v>42530</v>
      </c>
      <c r="G10043" t="s">
        <v>25</v>
      </c>
      <c r="H10043" t="s">
        <v>26</v>
      </c>
      <c r="I10043" t="s">
        <v>42526</v>
      </c>
      <c r="J10043" t="s">
        <v>349</v>
      </c>
      <c r="K10043" t="s">
        <v>350</v>
      </c>
      <c r="L10043">
        <v>575</v>
      </c>
      <c r="M10043">
        <v>262</v>
      </c>
      <c r="N10043">
        <v>270</v>
      </c>
      <c r="O10043">
        <v>53.16</v>
      </c>
      <c r="P10043" t="s">
        <v>43</v>
      </c>
      <c r="Q10043" s="1">
        <v>45958</v>
      </c>
      <c r="S10043">
        <v>2025</v>
      </c>
      <c r="U10043" s="2">
        <f>IF(ISNUMBER(Starlink[[#This Row],[Launch_Date_ISO]]),Starlink[[#This Row],[Launch_Date_ISO]],DATEVALUE(Starlink[[#This Row],[Launch_Date_ISO]]))</f>
        <v>45958</v>
      </c>
      <c r="V10043" s="2" t="str">
        <f>IF(Starlink[[#This Row],[Decay_Date_ISO]]="","",IF(ISNUMBER(Starlink[[#This Row],[Decay_Date_ISO]]),Starlink[[#This Row],[Decay_Date_ISO]],DATEVALUE(Starlink[[#This Row],[Decay_Date_ISO]])))</f>
        <v/>
      </c>
    </row>
    <row r="10044" spans="1:22" x14ac:dyDescent="0.3">
      <c r="A10044" t="s">
        <v>42531</v>
      </c>
      <c r="B10044">
        <v>66208</v>
      </c>
      <c r="C10044" t="s">
        <v>42522</v>
      </c>
      <c r="D10044" t="s">
        <v>42532</v>
      </c>
      <c r="E10044" t="s">
        <v>42533</v>
      </c>
      <c r="F10044" t="s">
        <v>42534</v>
      </c>
      <c r="G10044" t="s">
        <v>25</v>
      </c>
      <c r="H10044" t="s">
        <v>26</v>
      </c>
      <c r="I10044" t="s">
        <v>42526</v>
      </c>
      <c r="J10044" t="s">
        <v>349</v>
      </c>
      <c r="K10044" t="s">
        <v>350</v>
      </c>
      <c r="L10044">
        <v>575</v>
      </c>
      <c r="M10044">
        <v>262</v>
      </c>
      <c r="N10044">
        <v>270</v>
      </c>
      <c r="O10044">
        <v>53.16</v>
      </c>
      <c r="P10044" t="s">
        <v>43</v>
      </c>
      <c r="Q10044" s="1">
        <v>45958</v>
      </c>
      <c r="S10044">
        <v>2025</v>
      </c>
      <c r="U10044" s="2">
        <f>IF(ISNUMBER(Starlink[[#This Row],[Launch_Date_ISO]]),Starlink[[#This Row],[Launch_Date_ISO]],DATEVALUE(Starlink[[#This Row],[Launch_Date_ISO]]))</f>
        <v>45958</v>
      </c>
      <c r="V10044" s="2" t="str">
        <f>IF(Starlink[[#This Row],[Decay_Date_ISO]]="","",IF(ISNUMBER(Starlink[[#This Row],[Decay_Date_ISO]]),Starlink[[#This Row],[Decay_Date_ISO]],DATEVALUE(Starlink[[#This Row],[Decay_Date_ISO]])))</f>
        <v/>
      </c>
    </row>
    <row r="10045" spans="1:22" x14ac:dyDescent="0.3">
      <c r="A10045" t="s">
        <v>42535</v>
      </c>
      <c r="B10045">
        <v>66209</v>
      </c>
      <c r="C10045" t="s">
        <v>42522</v>
      </c>
      <c r="D10045" t="s">
        <v>42536</v>
      </c>
      <c r="E10045" t="s">
        <v>42537</v>
      </c>
      <c r="F10045" t="s">
        <v>42538</v>
      </c>
      <c r="G10045" t="s">
        <v>25</v>
      </c>
      <c r="H10045" t="s">
        <v>26</v>
      </c>
      <c r="I10045" t="s">
        <v>42526</v>
      </c>
      <c r="J10045" t="s">
        <v>349</v>
      </c>
      <c r="K10045" t="s">
        <v>350</v>
      </c>
      <c r="L10045">
        <v>575</v>
      </c>
      <c r="M10045">
        <v>262</v>
      </c>
      <c r="N10045">
        <v>270</v>
      </c>
      <c r="O10045">
        <v>53.16</v>
      </c>
      <c r="P10045" t="s">
        <v>43</v>
      </c>
      <c r="Q10045" s="1">
        <v>45958</v>
      </c>
      <c r="S10045">
        <v>2025</v>
      </c>
      <c r="U10045" s="2">
        <f>IF(ISNUMBER(Starlink[[#This Row],[Launch_Date_ISO]]),Starlink[[#This Row],[Launch_Date_ISO]],DATEVALUE(Starlink[[#This Row],[Launch_Date_ISO]]))</f>
        <v>45958</v>
      </c>
      <c r="V10045" s="2" t="str">
        <f>IF(Starlink[[#This Row],[Decay_Date_ISO]]="","",IF(ISNUMBER(Starlink[[#This Row],[Decay_Date_ISO]]),Starlink[[#This Row],[Decay_Date_ISO]],DATEVALUE(Starlink[[#This Row],[Decay_Date_ISO]])))</f>
        <v/>
      </c>
    </row>
    <row r="10046" spans="1:22" x14ac:dyDescent="0.3">
      <c r="A10046" t="s">
        <v>42539</v>
      </c>
      <c r="B10046">
        <v>66210</v>
      </c>
      <c r="C10046" t="s">
        <v>42522</v>
      </c>
      <c r="D10046" t="s">
        <v>42540</v>
      </c>
      <c r="E10046" t="s">
        <v>42541</v>
      </c>
      <c r="F10046" t="s">
        <v>42542</v>
      </c>
      <c r="G10046" t="s">
        <v>25</v>
      </c>
      <c r="H10046" t="s">
        <v>26</v>
      </c>
      <c r="I10046" t="s">
        <v>42526</v>
      </c>
      <c r="J10046" t="s">
        <v>349</v>
      </c>
      <c r="K10046" t="s">
        <v>350</v>
      </c>
      <c r="L10046">
        <v>575</v>
      </c>
      <c r="M10046">
        <v>262</v>
      </c>
      <c r="N10046">
        <v>270</v>
      </c>
      <c r="O10046">
        <v>53.16</v>
      </c>
      <c r="P10046" t="s">
        <v>43</v>
      </c>
      <c r="Q10046" s="1">
        <v>45958</v>
      </c>
      <c r="S10046">
        <v>2025</v>
      </c>
      <c r="U10046" s="2">
        <f>IF(ISNUMBER(Starlink[[#This Row],[Launch_Date_ISO]]),Starlink[[#This Row],[Launch_Date_ISO]],DATEVALUE(Starlink[[#This Row],[Launch_Date_ISO]]))</f>
        <v>45958</v>
      </c>
      <c r="V10046" s="2" t="str">
        <f>IF(Starlink[[#This Row],[Decay_Date_ISO]]="","",IF(ISNUMBER(Starlink[[#This Row],[Decay_Date_ISO]]),Starlink[[#This Row],[Decay_Date_ISO]],DATEVALUE(Starlink[[#This Row],[Decay_Date_ISO]])))</f>
        <v/>
      </c>
    </row>
    <row r="10047" spans="1:22" x14ac:dyDescent="0.3">
      <c r="A10047" t="s">
        <v>42543</v>
      </c>
      <c r="B10047">
        <v>66211</v>
      </c>
      <c r="C10047" t="s">
        <v>42522</v>
      </c>
      <c r="D10047" t="s">
        <v>42544</v>
      </c>
      <c r="E10047" t="s">
        <v>42545</v>
      </c>
      <c r="F10047" t="s">
        <v>42546</v>
      </c>
      <c r="G10047" t="s">
        <v>25</v>
      </c>
      <c r="H10047" t="s">
        <v>26</v>
      </c>
      <c r="I10047" t="s">
        <v>42526</v>
      </c>
      <c r="J10047" t="s">
        <v>349</v>
      </c>
      <c r="K10047" t="s">
        <v>350</v>
      </c>
      <c r="L10047">
        <v>575</v>
      </c>
      <c r="M10047">
        <v>262</v>
      </c>
      <c r="N10047">
        <v>270</v>
      </c>
      <c r="O10047">
        <v>53.16</v>
      </c>
      <c r="P10047" t="s">
        <v>43</v>
      </c>
      <c r="Q10047" s="1">
        <v>45958</v>
      </c>
      <c r="S10047">
        <v>2025</v>
      </c>
      <c r="U10047" s="2">
        <f>IF(ISNUMBER(Starlink[[#This Row],[Launch_Date_ISO]]),Starlink[[#This Row],[Launch_Date_ISO]],DATEVALUE(Starlink[[#This Row],[Launch_Date_ISO]]))</f>
        <v>45958</v>
      </c>
      <c r="V10047" s="2" t="str">
        <f>IF(Starlink[[#This Row],[Decay_Date_ISO]]="","",IF(ISNUMBER(Starlink[[#This Row],[Decay_Date_ISO]]),Starlink[[#This Row],[Decay_Date_ISO]],DATEVALUE(Starlink[[#This Row],[Decay_Date_ISO]])))</f>
        <v/>
      </c>
    </row>
    <row r="10048" spans="1:22" x14ac:dyDescent="0.3">
      <c r="A10048" t="s">
        <v>42547</v>
      </c>
      <c r="B10048">
        <v>66212</v>
      </c>
      <c r="C10048" t="s">
        <v>42522</v>
      </c>
      <c r="D10048" t="s">
        <v>42548</v>
      </c>
      <c r="E10048" t="s">
        <v>42549</v>
      </c>
      <c r="F10048" t="s">
        <v>42550</v>
      </c>
      <c r="G10048" t="s">
        <v>25</v>
      </c>
      <c r="H10048" t="s">
        <v>26</v>
      </c>
      <c r="I10048" t="s">
        <v>42526</v>
      </c>
      <c r="J10048" t="s">
        <v>349</v>
      </c>
      <c r="K10048" t="s">
        <v>350</v>
      </c>
      <c r="L10048">
        <v>575</v>
      </c>
      <c r="M10048">
        <v>262</v>
      </c>
      <c r="N10048">
        <v>270</v>
      </c>
      <c r="O10048">
        <v>53.16</v>
      </c>
      <c r="P10048" t="s">
        <v>43</v>
      </c>
      <c r="Q10048" s="1">
        <v>45958</v>
      </c>
      <c r="S10048">
        <v>2025</v>
      </c>
      <c r="U10048" s="2">
        <f>IF(ISNUMBER(Starlink[[#This Row],[Launch_Date_ISO]]),Starlink[[#This Row],[Launch_Date_ISO]],DATEVALUE(Starlink[[#This Row],[Launch_Date_ISO]]))</f>
        <v>45958</v>
      </c>
      <c r="V10048" s="2" t="str">
        <f>IF(Starlink[[#This Row],[Decay_Date_ISO]]="","",IF(ISNUMBER(Starlink[[#This Row],[Decay_Date_ISO]]),Starlink[[#This Row],[Decay_Date_ISO]],DATEVALUE(Starlink[[#This Row],[Decay_Date_ISO]])))</f>
        <v/>
      </c>
    </row>
    <row r="10049" spans="1:22" x14ac:dyDescent="0.3">
      <c r="A10049" t="s">
        <v>42551</v>
      </c>
      <c r="B10049">
        <v>66213</v>
      </c>
      <c r="C10049" t="s">
        <v>42522</v>
      </c>
      <c r="D10049" t="s">
        <v>42552</v>
      </c>
      <c r="E10049" t="s">
        <v>42553</v>
      </c>
      <c r="F10049" t="s">
        <v>42554</v>
      </c>
      <c r="G10049" t="s">
        <v>25</v>
      </c>
      <c r="H10049" t="s">
        <v>26</v>
      </c>
      <c r="I10049" t="s">
        <v>42526</v>
      </c>
      <c r="J10049" t="s">
        <v>349</v>
      </c>
      <c r="K10049" t="s">
        <v>350</v>
      </c>
      <c r="L10049">
        <v>575</v>
      </c>
      <c r="M10049">
        <v>262</v>
      </c>
      <c r="N10049">
        <v>270</v>
      </c>
      <c r="O10049">
        <v>53.16</v>
      </c>
      <c r="P10049" t="s">
        <v>43</v>
      </c>
      <c r="Q10049" s="1">
        <v>45958</v>
      </c>
      <c r="S10049">
        <v>2025</v>
      </c>
      <c r="U10049" s="2">
        <f>IF(ISNUMBER(Starlink[[#This Row],[Launch_Date_ISO]]),Starlink[[#This Row],[Launch_Date_ISO]],DATEVALUE(Starlink[[#This Row],[Launch_Date_ISO]]))</f>
        <v>45958</v>
      </c>
      <c r="V10049" s="2" t="str">
        <f>IF(Starlink[[#This Row],[Decay_Date_ISO]]="","",IF(ISNUMBER(Starlink[[#This Row],[Decay_Date_ISO]]),Starlink[[#This Row],[Decay_Date_ISO]],DATEVALUE(Starlink[[#This Row],[Decay_Date_ISO]])))</f>
        <v/>
      </c>
    </row>
    <row r="10050" spans="1:22" x14ac:dyDescent="0.3">
      <c r="A10050" t="s">
        <v>42555</v>
      </c>
      <c r="B10050">
        <v>66214</v>
      </c>
      <c r="C10050" t="s">
        <v>42522</v>
      </c>
      <c r="D10050" t="s">
        <v>42556</v>
      </c>
      <c r="E10050" t="s">
        <v>42557</v>
      </c>
      <c r="F10050" t="s">
        <v>42558</v>
      </c>
      <c r="G10050" t="s">
        <v>25</v>
      </c>
      <c r="H10050" t="s">
        <v>26</v>
      </c>
      <c r="I10050" t="s">
        <v>42526</v>
      </c>
      <c r="J10050" t="s">
        <v>349</v>
      </c>
      <c r="K10050" t="s">
        <v>350</v>
      </c>
      <c r="L10050">
        <v>575</v>
      </c>
      <c r="M10050">
        <v>262</v>
      </c>
      <c r="N10050">
        <v>270</v>
      </c>
      <c r="O10050">
        <v>53.16</v>
      </c>
      <c r="P10050" t="s">
        <v>43</v>
      </c>
      <c r="Q10050" s="1">
        <v>45958</v>
      </c>
      <c r="S10050">
        <v>2025</v>
      </c>
      <c r="U10050" s="2">
        <f>IF(ISNUMBER(Starlink[[#This Row],[Launch_Date_ISO]]),Starlink[[#This Row],[Launch_Date_ISO]],DATEVALUE(Starlink[[#This Row],[Launch_Date_ISO]]))</f>
        <v>45958</v>
      </c>
      <c r="V10050" s="2" t="str">
        <f>IF(Starlink[[#This Row],[Decay_Date_ISO]]="","",IF(ISNUMBER(Starlink[[#This Row],[Decay_Date_ISO]]),Starlink[[#This Row],[Decay_Date_ISO]],DATEVALUE(Starlink[[#This Row],[Decay_Date_ISO]])))</f>
        <v/>
      </c>
    </row>
    <row r="10051" spans="1:22" x14ac:dyDescent="0.3">
      <c r="A10051" t="s">
        <v>42559</v>
      </c>
      <c r="B10051">
        <v>66215</v>
      </c>
      <c r="C10051" t="s">
        <v>42522</v>
      </c>
      <c r="D10051" t="s">
        <v>42560</v>
      </c>
      <c r="E10051" t="s">
        <v>42561</v>
      </c>
      <c r="F10051" t="s">
        <v>42562</v>
      </c>
      <c r="G10051" t="s">
        <v>25</v>
      </c>
      <c r="H10051" t="s">
        <v>26</v>
      </c>
      <c r="I10051" t="s">
        <v>42526</v>
      </c>
      <c r="J10051" t="s">
        <v>349</v>
      </c>
      <c r="K10051" t="s">
        <v>350</v>
      </c>
      <c r="L10051">
        <v>575</v>
      </c>
      <c r="M10051">
        <v>261</v>
      </c>
      <c r="N10051">
        <v>271</v>
      </c>
      <c r="O10051">
        <v>53.16</v>
      </c>
      <c r="P10051" t="s">
        <v>43</v>
      </c>
      <c r="Q10051" s="1">
        <v>45958</v>
      </c>
      <c r="S10051">
        <v>2025</v>
      </c>
      <c r="U10051" s="2">
        <f>IF(ISNUMBER(Starlink[[#This Row],[Launch_Date_ISO]]),Starlink[[#This Row],[Launch_Date_ISO]],DATEVALUE(Starlink[[#This Row],[Launch_Date_ISO]]))</f>
        <v>45958</v>
      </c>
      <c r="V10051" s="2" t="str">
        <f>IF(Starlink[[#This Row],[Decay_Date_ISO]]="","",IF(ISNUMBER(Starlink[[#This Row],[Decay_Date_ISO]]),Starlink[[#This Row],[Decay_Date_ISO]],DATEVALUE(Starlink[[#This Row],[Decay_Date_ISO]])))</f>
        <v/>
      </c>
    </row>
    <row r="10052" spans="1:22" x14ac:dyDescent="0.3">
      <c r="A10052" t="s">
        <v>42563</v>
      </c>
      <c r="B10052">
        <v>66216</v>
      </c>
      <c r="C10052" t="s">
        <v>42522</v>
      </c>
      <c r="D10052" t="s">
        <v>42564</v>
      </c>
      <c r="E10052" t="s">
        <v>42565</v>
      </c>
      <c r="F10052" t="s">
        <v>42566</v>
      </c>
      <c r="G10052" t="s">
        <v>25</v>
      </c>
      <c r="H10052" t="s">
        <v>26</v>
      </c>
      <c r="I10052" t="s">
        <v>42526</v>
      </c>
      <c r="J10052" t="s">
        <v>349</v>
      </c>
      <c r="K10052" t="s">
        <v>350</v>
      </c>
      <c r="L10052">
        <v>575</v>
      </c>
      <c r="M10052">
        <v>262</v>
      </c>
      <c r="N10052">
        <v>270</v>
      </c>
      <c r="O10052">
        <v>53.16</v>
      </c>
      <c r="P10052" t="s">
        <v>43</v>
      </c>
      <c r="Q10052" s="1">
        <v>45958</v>
      </c>
      <c r="S10052">
        <v>2025</v>
      </c>
      <c r="U10052" s="2">
        <f>IF(ISNUMBER(Starlink[[#This Row],[Launch_Date_ISO]]),Starlink[[#This Row],[Launch_Date_ISO]],DATEVALUE(Starlink[[#This Row],[Launch_Date_ISO]]))</f>
        <v>45958</v>
      </c>
      <c r="V10052" s="2" t="str">
        <f>IF(Starlink[[#This Row],[Decay_Date_ISO]]="","",IF(ISNUMBER(Starlink[[#This Row],[Decay_Date_ISO]]),Starlink[[#This Row],[Decay_Date_ISO]],DATEVALUE(Starlink[[#This Row],[Decay_Date_ISO]])))</f>
        <v/>
      </c>
    </row>
    <row r="10053" spans="1:22" x14ac:dyDescent="0.3">
      <c r="A10053" t="s">
        <v>42567</v>
      </c>
      <c r="B10053">
        <v>66217</v>
      </c>
      <c r="C10053" t="s">
        <v>42522</v>
      </c>
      <c r="D10053" t="s">
        <v>42568</v>
      </c>
      <c r="E10053" t="s">
        <v>42569</v>
      </c>
      <c r="F10053" t="s">
        <v>42570</v>
      </c>
      <c r="G10053" t="s">
        <v>25</v>
      </c>
      <c r="H10053" t="s">
        <v>26</v>
      </c>
      <c r="I10053" t="s">
        <v>42526</v>
      </c>
      <c r="J10053" t="s">
        <v>349</v>
      </c>
      <c r="K10053" t="s">
        <v>350</v>
      </c>
      <c r="L10053">
        <v>575</v>
      </c>
      <c r="M10053">
        <v>262</v>
      </c>
      <c r="N10053">
        <v>270</v>
      </c>
      <c r="O10053">
        <v>53.16</v>
      </c>
      <c r="P10053" t="s">
        <v>43</v>
      </c>
      <c r="Q10053" s="1">
        <v>45958</v>
      </c>
      <c r="S10053">
        <v>2025</v>
      </c>
      <c r="U10053" s="2">
        <f>IF(ISNUMBER(Starlink[[#This Row],[Launch_Date_ISO]]),Starlink[[#This Row],[Launch_Date_ISO]],DATEVALUE(Starlink[[#This Row],[Launch_Date_ISO]]))</f>
        <v>45958</v>
      </c>
      <c r="V10053" s="2" t="str">
        <f>IF(Starlink[[#This Row],[Decay_Date_ISO]]="","",IF(ISNUMBER(Starlink[[#This Row],[Decay_Date_ISO]]),Starlink[[#This Row],[Decay_Date_ISO]],DATEVALUE(Starlink[[#This Row],[Decay_Date_ISO]])))</f>
        <v/>
      </c>
    </row>
    <row r="10054" spans="1:22" x14ac:dyDescent="0.3">
      <c r="A10054" t="s">
        <v>42571</v>
      </c>
      <c r="B10054">
        <v>66218</v>
      </c>
      <c r="C10054" t="s">
        <v>42522</v>
      </c>
      <c r="D10054" t="s">
        <v>42572</v>
      </c>
      <c r="E10054" t="s">
        <v>42573</v>
      </c>
      <c r="F10054" t="s">
        <v>42574</v>
      </c>
      <c r="G10054" t="s">
        <v>25</v>
      </c>
      <c r="H10054" t="s">
        <v>26</v>
      </c>
      <c r="I10054" t="s">
        <v>42526</v>
      </c>
      <c r="J10054" t="s">
        <v>349</v>
      </c>
      <c r="K10054" t="s">
        <v>350</v>
      </c>
      <c r="L10054">
        <v>575</v>
      </c>
      <c r="M10054">
        <v>262</v>
      </c>
      <c r="N10054">
        <v>270</v>
      </c>
      <c r="O10054">
        <v>53.16</v>
      </c>
      <c r="P10054" t="s">
        <v>43</v>
      </c>
      <c r="Q10054" s="1">
        <v>45958</v>
      </c>
      <c r="S10054">
        <v>2025</v>
      </c>
      <c r="U10054" s="2">
        <f>IF(ISNUMBER(Starlink[[#This Row],[Launch_Date_ISO]]),Starlink[[#This Row],[Launch_Date_ISO]],DATEVALUE(Starlink[[#This Row],[Launch_Date_ISO]]))</f>
        <v>45958</v>
      </c>
      <c r="V10054" s="2" t="str">
        <f>IF(Starlink[[#This Row],[Decay_Date_ISO]]="","",IF(ISNUMBER(Starlink[[#This Row],[Decay_Date_ISO]]),Starlink[[#This Row],[Decay_Date_ISO]],DATEVALUE(Starlink[[#This Row],[Decay_Date_ISO]])))</f>
        <v/>
      </c>
    </row>
    <row r="10055" spans="1:22" x14ac:dyDescent="0.3">
      <c r="A10055" t="s">
        <v>42575</v>
      </c>
      <c r="B10055">
        <v>66219</v>
      </c>
      <c r="C10055" t="s">
        <v>42522</v>
      </c>
      <c r="D10055" t="s">
        <v>42576</v>
      </c>
      <c r="E10055" t="s">
        <v>42577</v>
      </c>
      <c r="F10055" t="s">
        <v>42578</v>
      </c>
      <c r="G10055" t="s">
        <v>25</v>
      </c>
      <c r="H10055" t="s">
        <v>26</v>
      </c>
      <c r="I10055" t="s">
        <v>42526</v>
      </c>
      <c r="J10055" t="s">
        <v>349</v>
      </c>
      <c r="K10055" t="s">
        <v>350</v>
      </c>
      <c r="L10055">
        <v>575</v>
      </c>
      <c r="M10055">
        <v>262</v>
      </c>
      <c r="N10055">
        <v>270</v>
      </c>
      <c r="O10055">
        <v>53.16</v>
      </c>
      <c r="P10055" t="s">
        <v>43</v>
      </c>
      <c r="Q10055" s="1">
        <v>45958</v>
      </c>
      <c r="S10055">
        <v>2025</v>
      </c>
      <c r="U10055" s="2">
        <f>IF(ISNUMBER(Starlink[[#This Row],[Launch_Date_ISO]]),Starlink[[#This Row],[Launch_Date_ISO]],DATEVALUE(Starlink[[#This Row],[Launch_Date_ISO]]))</f>
        <v>45958</v>
      </c>
      <c r="V10055" s="2" t="str">
        <f>IF(Starlink[[#This Row],[Decay_Date_ISO]]="","",IF(ISNUMBER(Starlink[[#This Row],[Decay_Date_ISO]]),Starlink[[#This Row],[Decay_Date_ISO]],DATEVALUE(Starlink[[#This Row],[Decay_Date_ISO]])))</f>
        <v/>
      </c>
    </row>
    <row r="10056" spans="1:22" x14ac:dyDescent="0.3">
      <c r="A10056" t="s">
        <v>42579</v>
      </c>
      <c r="B10056">
        <v>66220</v>
      </c>
      <c r="C10056" t="s">
        <v>42522</v>
      </c>
      <c r="D10056" t="s">
        <v>42580</v>
      </c>
      <c r="E10056" t="s">
        <v>42581</v>
      </c>
      <c r="F10056" t="s">
        <v>42582</v>
      </c>
      <c r="G10056" t="s">
        <v>25</v>
      </c>
      <c r="H10056" t="s">
        <v>26</v>
      </c>
      <c r="I10056" t="s">
        <v>42526</v>
      </c>
      <c r="J10056" t="s">
        <v>349</v>
      </c>
      <c r="K10056" t="s">
        <v>350</v>
      </c>
      <c r="L10056">
        <v>575</v>
      </c>
      <c r="M10056">
        <v>262</v>
      </c>
      <c r="N10056">
        <v>271</v>
      </c>
      <c r="O10056">
        <v>53.16</v>
      </c>
      <c r="P10056" t="s">
        <v>43</v>
      </c>
      <c r="Q10056" s="1">
        <v>45958</v>
      </c>
      <c r="S10056">
        <v>2025</v>
      </c>
      <c r="U10056" s="2">
        <f>IF(ISNUMBER(Starlink[[#This Row],[Launch_Date_ISO]]),Starlink[[#This Row],[Launch_Date_ISO]],DATEVALUE(Starlink[[#This Row],[Launch_Date_ISO]]))</f>
        <v>45958</v>
      </c>
      <c r="V10056" s="2" t="str">
        <f>IF(Starlink[[#This Row],[Decay_Date_ISO]]="","",IF(ISNUMBER(Starlink[[#This Row],[Decay_Date_ISO]]),Starlink[[#This Row],[Decay_Date_ISO]],DATEVALUE(Starlink[[#This Row],[Decay_Date_ISO]])))</f>
        <v/>
      </c>
    </row>
    <row r="10057" spans="1:22" x14ac:dyDescent="0.3">
      <c r="A10057" t="s">
        <v>42583</v>
      </c>
      <c r="B10057">
        <v>66221</v>
      </c>
      <c r="C10057" t="s">
        <v>42522</v>
      </c>
      <c r="D10057" t="s">
        <v>42584</v>
      </c>
      <c r="E10057" t="s">
        <v>42585</v>
      </c>
      <c r="F10057" t="s">
        <v>42586</v>
      </c>
      <c r="G10057" t="s">
        <v>25</v>
      </c>
      <c r="H10057" t="s">
        <v>26</v>
      </c>
      <c r="I10057" t="s">
        <v>42526</v>
      </c>
      <c r="J10057" t="s">
        <v>349</v>
      </c>
      <c r="K10057" t="s">
        <v>350</v>
      </c>
      <c r="L10057">
        <v>575</v>
      </c>
      <c r="M10057">
        <v>262</v>
      </c>
      <c r="N10057">
        <v>271</v>
      </c>
      <c r="O10057">
        <v>53.16</v>
      </c>
      <c r="P10057" t="s">
        <v>43</v>
      </c>
      <c r="Q10057" s="1">
        <v>45958</v>
      </c>
      <c r="S10057">
        <v>2025</v>
      </c>
      <c r="U10057" s="2">
        <f>IF(ISNUMBER(Starlink[[#This Row],[Launch_Date_ISO]]),Starlink[[#This Row],[Launch_Date_ISO]],DATEVALUE(Starlink[[#This Row],[Launch_Date_ISO]]))</f>
        <v>45958</v>
      </c>
      <c r="V10057" s="2" t="str">
        <f>IF(Starlink[[#This Row],[Decay_Date_ISO]]="","",IF(ISNUMBER(Starlink[[#This Row],[Decay_Date_ISO]]),Starlink[[#This Row],[Decay_Date_ISO]],DATEVALUE(Starlink[[#This Row],[Decay_Date_ISO]])))</f>
        <v/>
      </c>
    </row>
    <row r="10058" spans="1:22" x14ac:dyDescent="0.3">
      <c r="A10058" t="s">
        <v>42587</v>
      </c>
      <c r="B10058">
        <v>66222</v>
      </c>
      <c r="C10058" t="s">
        <v>42522</v>
      </c>
      <c r="D10058" t="s">
        <v>42588</v>
      </c>
      <c r="E10058" t="s">
        <v>42589</v>
      </c>
      <c r="F10058" t="s">
        <v>42590</v>
      </c>
      <c r="G10058" t="s">
        <v>25</v>
      </c>
      <c r="H10058" t="s">
        <v>26</v>
      </c>
      <c r="I10058" t="s">
        <v>42526</v>
      </c>
      <c r="J10058" t="s">
        <v>349</v>
      </c>
      <c r="K10058" t="s">
        <v>350</v>
      </c>
      <c r="L10058">
        <v>575</v>
      </c>
      <c r="M10058">
        <v>261</v>
      </c>
      <c r="N10058">
        <v>271</v>
      </c>
      <c r="O10058">
        <v>53.16</v>
      </c>
      <c r="P10058" t="s">
        <v>43</v>
      </c>
      <c r="Q10058" s="1">
        <v>45958</v>
      </c>
      <c r="S10058">
        <v>2025</v>
      </c>
      <c r="U10058" s="2">
        <f>IF(ISNUMBER(Starlink[[#This Row],[Launch_Date_ISO]]),Starlink[[#This Row],[Launch_Date_ISO]],DATEVALUE(Starlink[[#This Row],[Launch_Date_ISO]]))</f>
        <v>45958</v>
      </c>
      <c r="V10058" s="2" t="str">
        <f>IF(Starlink[[#This Row],[Decay_Date_ISO]]="","",IF(ISNUMBER(Starlink[[#This Row],[Decay_Date_ISO]]),Starlink[[#This Row],[Decay_Date_ISO]],DATEVALUE(Starlink[[#This Row],[Decay_Date_ISO]])))</f>
        <v/>
      </c>
    </row>
    <row r="10059" spans="1:22" x14ac:dyDescent="0.3">
      <c r="A10059" t="s">
        <v>42591</v>
      </c>
      <c r="B10059">
        <v>66223</v>
      </c>
      <c r="C10059" t="s">
        <v>42522</v>
      </c>
      <c r="D10059" t="s">
        <v>42592</v>
      </c>
      <c r="E10059" t="s">
        <v>42593</v>
      </c>
      <c r="F10059" t="s">
        <v>42594</v>
      </c>
      <c r="G10059" t="s">
        <v>25</v>
      </c>
      <c r="H10059" t="s">
        <v>26</v>
      </c>
      <c r="I10059" t="s">
        <v>42526</v>
      </c>
      <c r="J10059" t="s">
        <v>349</v>
      </c>
      <c r="K10059" t="s">
        <v>350</v>
      </c>
      <c r="L10059">
        <v>575</v>
      </c>
      <c r="M10059">
        <v>262</v>
      </c>
      <c r="N10059">
        <v>271</v>
      </c>
      <c r="O10059">
        <v>53.16</v>
      </c>
      <c r="P10059" t="s">
        <v>43</v>
      </c>
      <c r="Q10059" s="1">
        <v>45958</v>
      </c>
      <c r="S10059">
        <v>2025</v>
      </c>
      <c r="U10059" s="2">
        <f>IF(ISNUMBER(Starlink[[#This Row],[Launch_Date_ISO]]),Starlink[[#This Row],[Launch_Date_ISO]],DATEVALUE(Starlink[[#This Row],[Launch_Date_ISO]]))</f>
        <v>45958</v>
      </c>
      <c r="V10059" s="2" t="str">
        <f>IF(Starlink[[#This Row],[Decay_Date_ISO]]="","",IF(ISNUMBER(Starlink[[#This Row],[Decay_Date_ISO]]),Starlink[[#This Row],[Decay_Date_ISO]],DATEVALUE(Starlink[[#This Row],[Decay_Date_ISO]])))</f>
        <v/>
      </c>
    </row>
    <row r="10060" spans="1:22" x14ac:dyDescent="0.3">
      <c r="A10060" t="s">
        <v>42595</v>
      </c>
      <c r="B10060">
        <v>66224</v>
      </c>
      <c r="C10060" t="s">
        <v>42522</v>
      </c>
      <c r="D10060" t="s">
        <v>42596</v>
      </c>
      <c r="E10060" t="s">
        <v>42597</v>
      </c>
      <c r="F10060" t="s">
        <v>42598</v>
      </c>
      <c r="G10060" t="s">
        <v>25</v>
      </c>
      <c r="H10060" t="s">
        <v>26</v>
      </c>
      <c r="I10060" t="s">
        <v>42526</v>
      </c>
      <c r="J10060" t="s">
        <v>349</v>
      </c>
      <c r="K10060" t="s">
        <v>350</v>
      </c>
      <c r="L10060">
        <v>575</v>
      </c>
      <c r="M10060">
        <v>261</v>
      </c>
      <c r="N10060">
        <v>271</v>
      </c>
      <c r="O10060">
        <v>53.16</v>
      </c>
      <c r="P10060" t="s">
        <v>43</v>
      </c>
      <c r="Q10060" s="1">
        <v>45958</v>
      </c>
      <c r="S10060">
        <v>2025</v>
      </c>
      <c r="U10060" s="2">
        <f>IF(ISNUMBER(Starlink[[#This Row],[Launch_Date_ISO]]),Starlink[[#This Row],[Launch_Date_ISO]],DATEVALUE(Starlink[[#This Row],[Launch_Date_ISO]]))</f>
        <v>45958</v>
      </c>
      <c r="V10060" s="2" t="str">
        <f>IF(Starlink[[#This Row],[Decay_Date_ISO]]="","",IF(ISNUMBER(Starlink[[#This Row],[Decay_Date_ISO]]),Starlink[[#This Row],[Decay_Date_ISO]],DATEVALUE(Starlink[[#This Row],[Decay_Date_ISO]])))</f>
        <v/>
      </c>
    </row>
    <row r="10061" spans="1:22" x14ac:dyDescent="0.3">
      <c r="A10061" t="s">
        <v>42599</v>
      </c>
      <c r="B10061">
        <v>66225</v>
      </c>
      <c r="C10061" t="s">
        <v>42522</v>
      </c>
      <c r="D10061" t="s">
        <v>42600</v>
      </c>
      <c r="E10061" t="s">
        <v>42601</v>
      </c>
      <c r="F10061" t="s">
        <v>42602</v>
      </c>
      <c r="G10061" t="s">
        <v>25</v>
      </c>
      <c r="H10061" t="s">
        <v>26</v>
      </c>
      <c r="I10061" t="s">
        <v>42526</v>
      </c>
      <c r="J10061" t="s">
        <v>349</v>
      </c>
      <c r="K10061" t="s">
        <v>350</v>
      </c>
      <c r="L10061">
        <v>575</v>
      </c>
      <c r="M10061">
        <v>261</v>
      </c>
      <c r="N10061">
        <v>271</v>
      </c>
      <c r="O10061">
        <v>53.16</v>
      </c>
      <c r="P10061" t="s">
        <v>43</v>
      </c>
      <c r="Q10061" s="1">
        <v>45958</v>
      </c>
      <c r="S10061">
        <v>2025</v>
      </c>
      <c r="U10061" s="2">
        <f>IF(ISNUMBER(Starlink[[#This Row],[Launch_Date_ISO]]),Starlink[[#This Row],[Launch_Date_ISO]],DATEVALUE(Starlink[[#This Row],[Launch_Date_ISO]]))</f>
        <v>45958</v>
      </c>
      <c r="V10061" s="2" t="str">
        <f>IF(Starlink[[#This Row],[Decay_Date_ISO]]="","",IF(ISNUMBER(Starlink[[#This Row],[Decay_Date_ISO]]),Starlink[[#This Row],[Decay_Date_ISO]],DATEVALUE(Starlink[[#This Row],[Decay_Date_ISO]])))</f>
        <v/>
      </c>
    </row>
    <row r="10062" spans="1:22" x14ac:dyDescent="0.3">
      <c r="A10062" t="s">
        <v>42603</v>
      </c>
      <c r="B10062">
        <v>66226</v>
      </c>
      <c r="C10062" t="s">
        <v>42522</v>
      </c>
      <c r="D10062" t="s">
        <v>42604</v>
      </c>
      <c r="E10062" t="s">
        <v>42605</v>
      </c>
      <c r="F10062" t="s">
        <v>42606</v>
      </c>
      <c r="G10062" t="s">
        <v>25</v>
      </c>
      <c r="H10062" t="s">
        <v>26</v>
      </c>
      <c r="I10062" t="s">
        <v>42526</v>
      </c>
      <c r="J10062" t="s">
        <v>349</v>
      </c>
      <c r="K10062" t="s">
        <v>350</v>
      </c>
      <c r="L10062">
        <v>575</v>
      </c>
      <c r="M10062">
        <v>261</v>
      </c>
      <c r="N10062">
        <v>271</v>
      </c>
      <c r="O10062">
        <v>53.16</v>
      </c>
      <c r="P10062" t="s">
        <v>43</v>
      </c>
      <c r="Q10062" s="1">
        <v>45958</v>
      </c>
      <c r="S10062">
        <v>2025</v>
      </c>
      <c r="U10062" s="2">
        <f>IF(ISNUMBER(Starlink[[#This Row],[Launch_Date_ISO]]),Starlink[[#This Row],[Launch_Date_ISO]],DATEVALUE(Starlink[[#This Row],[Launch_Date_ISO]]))</f>
        <v>45958</v>
      </c>
      <c r="V10062" s="2" t="str">
        <f>IF(Starlink[[#This Row],[Decay_Date_ISO]]="","",IF(ISNUMBER(Starlink[[#This Row],[Decay_Date_ISO]]),Starlink[[#This Row],[Decay_Date_ISO]],DATEVALUE(Starlink[[#This Row],[Decay_Date_ISO]])))</f>
        <v/>
      </c>
    </row>
    <row r="10063" spans="1:22" x14ac:dyDescent="0.3">
      <c r="A10063" t="s">
        <v>42607</v>
      </c>
      <c r="B10063">
        <v>66227</v>
      </c>
      <c r="C10063" t="s">
        <v>42522</v>
      </c>
      <c r="D10063" t="s">
        <v>42608</v>
      </c>
      <c r="E10063" t="s">
        <v>42609</v>
      </c>
      <c r="F10063" t="s">
        <v>42610</v>
      </c>
      <c r="G10063" t="s">
        <v>25</v>
      </c>
      <c r="H10063" t="s">
        <v>26</v>
      </c>
      <c r="I10063" t="s">
        <v>42526</v>
      </c>
      <c r="J10063" t="s">
        <v>349</v>
      </c>
      <c r="K10063" t="s">
        <v>350</v>
      </c>
      <c r="L10063">
        <v>575</v>
      </c>
      <c r="M10063">
        <v>261</v>
      </c>
      <c r="N10063">
        <v>271</v>
      </c>
      <c r="O10063">
        <v>53.16</v>
      </c>
      <c r="P10063" t="s">
        <v>43</v>
      </c>
      <c r="Q10063" s="1">
        <v>45958</v>
      </c>
      <c r="S10063">
        <v>2025</v>
      </c>
      <c r="U10063" s="2">
        <f>IF(ISNUMBER(Starlink[[#This Row],[Launch_Date_ISO]]),Starlink[[#This Row],[Launch_Date_ISO]],DATEVALUE(Starlink[[#This Row],[Launch_Date_ISO]]))</f>
        <v>45958</v>
      </c>
      <c r="V10063" s="2" t="str">
        <f>IF(Starlink[[#This Row],[Decay_Date_ISO]]="","",IF(ISNUMBER(Starlink[[#This Row],[Decay_Date_ISO]]),Starlink[[#This Row],[Decay_Date_ISO]],DATEVALUE(Starlink[[#This Row],[Decay_Date_ISO]])))</f>
        <v/>
      </c>
    </row>
    <row r="10064" spans="1:22" x14ac:dyDescent="0.3">
      <c r="A10064" t="s">
        <v>42611</v>
      </c>
      <c r="B10064">
        <v>66228</v>
      </c>
      <c r="C10064" t="s">
        <v>42522</v>
      </c>
      <c r="D10064" t="s">
        <v>42612</v>
      </c>
      <c r="E10064" t="s">
        <v>42613</v>
      </c>
      <c r="F10064" t="s">
        <v>42614</v>
      </c>
      <c r="G10064" t="s">
        <v>25</v>
      </c>
      <c r="H10064" t="s">
        <v>26</v>
      </c>
      <c r="I10064" t="s">
        <v>42526</v>
      </c>
      <c r="J10064" t="s">
        <v>349</v>
      </c>
      <c r="K10064" t="s">
        <v>350</v>
      </c>
      <c r="L10064">
        <v>575</v>
      </c>
      <c r="M10064">
        <v>261</v>
      </c>
      <c r="N10064">
        <v>271</v>
      </c>
      <c r="O10064">
        <v>53.16</v>
      </c>
      <c r="P10064" t="s">
        <v>43</v>
      </c>
      <c r="Q10064" s="1">
        <v>45958</v>
      </c>
      <c r="S10064">
        <v>2025</v>
      </c>
      <c r="U10064" s="2">
        <f>IF(ISNUMBER(Starlink[[#This Row],[Launch_Date_ISO]]),Starlink[[#This Row],[Launch_Date_ISO]],DATEVALUE(Starlink[[#This Row],[Launch_Date_ISO]]))</f>
        <v>45958</v>
      </c>
      <c r="V10064" s="2" t="str">
        <f>IF(Starlink[[#This Row],[Decay_Date_ISO]]="","",IF(ISNUMBER(Starlink[[#This Row],[Decay_Date_ISO]]),Starlink[[#This Row],[Decay_Date_ISO]],DATEVALUE(Starlink[[#This Row],[Decay_Date_ISO]])))</f>
        <v/>
      </c>
    </row>
    <row r="10065" spans="1:22" x14ac:dyDescent="0.3">
      <c r="A10065" t="s">
        <v>42615</v>
      </c>
      <c r="B10065">
        <v>66229</v>
      </c>
      <c r="C10065" t="s">
        <v>42522</v>
      </c>
      <c r="D10065" t="s">
        <v>42616</v>
      </c>
      <c r="E10065" t="s">
        <v>42617</v>
      </c>
      <c r="F10065" t="s">
        <v>42618</v>
      </c>
      <c r="G10065" t="s">
        <v>25</v>
      </c>
      <c r="H10065" t="s">
        <v>26</v>
      </c>
      <c r="I10065" t="s">
        <v>42526</v>
      </c>
      <c r="J10065" t="s">
        <v>349</v>
      </c>
      <c r="K10065" t="s">
        <v>350</v>
      </c>
      <c r="L10065">
        <v>575</v>
      </c>
      <c r="M10065">
        <v>261</v>
      </c>
      <c r="N10065">
        <v>271</v>
      </c>
      <c r="O10065">
        <v>53.16</v>
      </c>
      <c r="P10065" t="s">
        <v>43</v>
      </c>
      <c r="Q10065" s="1">
        <v>45958</v>
      </c>
      <c r="S10065">
        <v>2025</v>
      </c>
      <c r="U10065" s="2">
        <f>IF(ISNUMBER(Starlink[[#This Row],[Launch_Date_ISO]]),Starlink[[#This Row],[Launch_Date_ISO]],DATEVALUE(Starlink[[#This Row],[Launch_Date_ISO]]))</f>
        <v>45958</v>
      </c>
      <c r="V10065" s="2" t="str">
        <f>IF(Starlink[[#This Row],[Decay_Date_ISO]]="","",IF(ISNUMBER(Starlink[[#This Row],[Decay_Date_ISO]]),Starlink[[#This Row],[Decay_Date_ISO]],DATEVALUE(Starlink[[#This Row],[Decay_Date_ISO]])))</f>
        <v/>
      </c>
    </row>
    <row r="10066" spans="1:22" x14ac:dyDescent="0.3">
      <c r="A10066" t="s">
        <v>42619</v>
      </c>
      <c r="B10066">
        <v>66230</v>
      </c>
      <c r="C10066" t="s">
        <v>42522</v>
      </c>
      <c r="D10066" t="s">
        <v>42620</v>
      </c>
      <c r="E10066" t="s">
        <v>42621</v>
      </c>
      <c r="F10066" t="s">
        <v>42622</v>
      </c>
      <c r="G10066" t="s">
        <v>25</v>
      </c>
      <c r="H10066" t="s">
        <v>26</v>
      </c>
      <c r="I10066" t="s">
        <v>42526</v>
      </c>
      <c r="J10066" t="s">
        <v>349</v>
      </c>
      <c r="K10066" t="s">
        <v>350</v>
      </c>
      <c r="L10066">
        <v>575</v>
      </c>
      <c r="M10066">
        <v>261</v>
      </c>
      <c r="N10066">
        <v>271</v>
      </c>
      <c r="O10066">
        <v>53.16</v>
      </c>
      <c r="P10066" t="s">
        <v>43</v>
      </c>
      <c r="Q10066" s="1">
        <v>45958</v>
      </c>
      <c r="S10066">
        <v>2025</v>
      </c>
      <c r="U10066" s="2">
        <f>IF(ISNUMBER(Starlink[[#This Row],[Launch_Date_ISO]]),Starlink[[#This Row],[Launch_Date_ISO]],DATEVALUE(Starlink[[#This Row],[Launch_Date_ISO]]))</f>
        <v>45958</v>
      </c>
      <c r="V10066" s="2" t="str">
        <f>IF(Starlink[[#This Row],[Decay_Date_ISO]]="","",IF(ISNUMBER(Starlink[[#This Row],[Decay_Date_ISO]]),Starlink[[#This Row],[Decay_Date_ISO]],DATEVALUE(Starlink[[#This Row],[Decay_Date_ISO]])))</f>
        <v/>
      </c>
    </row>
    <row r="10067" spans="1:22" x14ac:dyDescent="0.3">
      <c r="A10067" t="s">
        <v>42623</v>
      </c>
      <c r="B10067">
        <v>66231</v>
      </c>
      <c r="C10067" t="s">
        <v>42522</v>
      </c>
      <c r="D10067" t="s">
        <v>42624</v>
      </c>
      <c r="E10067" t="s">
        <v>42625</v>
      </c>
      <c r="F10067" t="s">
        <v>42626</v>
      </c>
      <c r="G10067" t="s">
        <v>25</v>
      </c>
      <c r="H10067" t="s">
        <v>26</v>
      </c>
      <c r="I10067" t="s">
        <v>42526</v>
      </c>
      <c r="J10067" t="s">
        <v>349</v>
      </c>
      <c r="K10067" t="s">
        <v>350</v>
      </c>
      <c r="L10067">
        <v>575</v>
      </c>
      <c r="M10067">
        <v>261</v>
      </c>
      <c r="N10067">
        <v>271</v>
      </c>
      <c r="O10067">
        <v>53.16</v>
      </c>
      <c r="P10067" t="s">
        <v>43</v>
      </c>
      <c r="Q10067" s="1">
        <v>45958</v>
      </c>
      <c r="S10067">
        <v>2025</v>
      </c>
      <c r="U10067" s="2">
        <f>IF(ISNUMBER(Starlink[[#This Row],[Launch_Date_ISO]]),Starlink[[#This Row],[Launch_Date_ISO]],DATEVALUE(Starlink[[#This Row],[Launch_Date_ISO]]))</f>
        <v>45958</v>
      </c>
      <c r="V10067" s="2" t="str">
        <f>IF(Starlink[[#This Row],[Decay_Date_ISO]]="","",IF(ISNUMBER(Starlink[[#This Row],[Decay_Date_ISO]]),Starlink[[#This Row],[Decay_Date_ISO]],DATEVALUE(Starlink[[#This Row],[Decay_Date_ISO]])))</f>
        <v/>
      </c>
    </row>
    <row r="10068" spans="1:22" x14ac:dyDescent="0.3">
      <c r="A10068" t="s">
        <v>42627</v>
      </c>
      <c r="B10068">
        <v>66232</v>
      </c>
      <c r="C10068" t="s">
        <v>42522</v>
      </c>
      <c r="D10068" t="s">
        <v>42628</v>
      </c>
      <c r="E10068" t="s">
        <v>42629</v>
      </c>
      <c r="F10068" t="s">
        <v>42630</v>
      </c>
      <c r="G10068" t="s">
        <v>25</v>
      </c>
      <c r="H10068" t="s">
        <v>26</v>
      </c>
      <c r="I10068" t="s">
        <v>42526</v>
      </c>
      <c r="J10068" t="s">
        <v>349</v>
      </c>
      <c r="K10068" t="s">
        <v>350</v>
      </c>
      <c r="L10068">
        <v>575</v>
      </c>
      <c r="M10068">
        <v>261</v>
      </c>
      <c r="N10068">
        <v>271</v>
      </c>
      <c r="O10068">
        <v>53.16</v>
      </c>
      <c r="P10068" t="s">
        <v>43</v>
      </c>
      <c r="Q10068" s="1">
        <v>45958</v>
      </c>
      <c r="S10068">
        <v>2025</v>
      </c>
      <c r="U10068" s="2">
        <f>IF(ISNUMBER(Starlink[[#This Row],[Launch_Date_ISO]]),Starlink[[#This Row],[Launch_Date_ISO]],DATEVALUE(Starlink[[#This Row],[Launch_Date_ISO]]))</f>
        <v>45958</v>
      </c>
      <c r="V10068" s="2" t="str">
        <f>IF(Starlink[[#This Row],[Decay_Date_ISO]]="","",IF(ISNUMBER(Starlink[[#This Row],[Decay_Date_ISO]]),Starlink[[#This Row],[Decay_Date_ISO]],DATEVALUE(Starlink[[#This Row],[Decay_Date_ISO]])))</f>
        <v/>
      </c>
    </row>
    <row r="10069" spans="1:22" x14ac:dyDescent="0.3">
      <c r="A10069" t="s">
        <v>42631</v>
      </c>
      <c r="B10069">
        <v>66233</v>
      </c>
      <c r="C10069" t="s">
        <v>42522</v>
      </c>
      <c r="D10069" t="s">
        <v>42632</v>
      </c>
      <c r="E10069" t="s">
        <v>42633</v>
      </c>
      <c r="F10069" t="s">
        <v>42634</v>
      </c>
      <c r="G10069" t="s">
        <v>25</v>
      </c>
      <c r="H10069" t="s">
        <v>26</v>
      </c>
      <c r="I10069" t="s">
        <v>42526</v>
      </c>
      <c r="J10069" t="s">
        <v>349</v>
      </c>
      <c r="K10069" t="s">
        <v>350</v>
      </c>
      <c r="L10069">
        <v>575</v>
      </c>
      <c r="M10069">
        <v>261</v>
      </c>
      <c r="N10069">
        <v>271</v>
      </c>
      <c r="O10069">
        <v>53.16</v>
      </c>
      <c r="P10069" t="s">
        <v>43</v>
      </c>
      <c r="Q10069" s="1">
        <v>45958</v>
      </c>
      <c r="S10069">
        <v>2025</v>
      </c>
      <c r="U10069" s="2">
        <f>IF(ISNUMBER(Starlink[[#This Row],[Launch_Date_ISO]]),Starlink[[#This Row],[Launch_Date_ISO]],DATEVALUE(Starlink[[#This Row],[Launch_Date_ISO]]))</f>
        <v>45958</v>
      </c>
      <c r="V10069" s="2" t="str">
        <f>IF(Starlink[[#This Row],[Decay_Date_ISO]]="","",IF(ISNUMBER(Starlink[[#This Row],[Decay_Date_ISO]]),Starlink[[#This Row],[Decay_Date_ISO]],DATEVALUE(Starlink[[#This Row],[Decay_Date_ISO]])))</f>
        <v/>
      </c>
    </row>
    <row r="10070" spans="1:22" x14ac:dyDescent="0.3">
      <c r="A10070" t="s">
        <v>42635</v>
      </c>
      <c r="B10070">
        <v>66234</v>
      </c>
      <c r="C10070" t="s">
        <v>42636</v>
      </c>
      <c r="D10070" t="s">
        <v>42637</v>
      </c>
      <c r="E10070" t="s">
        <v>42638</v>
      </c>
      <c r="F10070" t="s">
        <v>42639</v>
      </c>
      <c r="G10070" t="s">
        <v>25</v>
      </c>
      <c r="H10070" t="s">
        <v>26</v>
      </c>
      <c r="I10070" t="s">
        <v>42640</v>
      </c>
      <c r="J10070" t="s">
        <v>349</v>
      </c>
      <c r="K10070" t="s">
        <v>350</v>
      </c>
      <c r="L10070">
        <v>575</v>
      </c>
      <c r="M10070">
        <v>264</v>
      </c>
      <c r="N10070">
        <v>271</v>
      </c>
      <c r="O10070">
        <v>53.16</v>
      </c>
      <c r="P10070" t="s">
        <v>43</v>
      </c>
      <c r="Q10070" s="1">
        <v>45959</v>
      </c>
      <c r="S10070">
        <v>2025</v>
      </c>
      <c r="U10070" s="2">
        <f>IF(ISNUMBER(Starlink[[#This Row],[Launch_Date_ISO]]),Starlink[[#This Row],[Launch_Date_ISO]],DATEVALUE(Starlink[[#This Row],[Launch_Date_ISO]]))</f>
        <v>45959</v>
      </c>
      <c r="V10070" s="2" t="str">
        <f>IF(Starlink[[#This Row],[Decay_Date_ISO]]="","",IF(ISNUMBER(Starlink[[#This Row],[Decay_Date_ISO]]),Starlink[[#This Row],[Decay_Date_ISO]],DATEVALUE(Starlink[[#This Row],[Decay_Date_ISO]])))</f>
        <v/>
      </c>
    </row>
    <row r="10071" spans="1:22" x14ac:dyDescent="0.3">
      <c r="A10071" t="s">
        <v>42641</v>
      </c>
      <c r="B10071">
        <v>66235</v>
      </c>
      <c r="C10071" t="s">
        <v>42636</v>
      </c>
      <c r="D10071" t="s">
        <v>42642</v>
      </c>
      <c r="E10071" t="s">
        <v>42643</v>
      </c>
      <c r="F10071" t="s">
        <v>42644</v>
      </c>
      <c r="G10071" t="s">
        <v>25</v>
      </c>
      <c r="H10071" t="s">
        <v>26</v>
      </c>
      <c r="I10071" t="s">
        <v>42640</v>
      </c>
      <c r="J10071" t="s">
        <v>349</v>
      </c>
      <c r="K10071" t="s">
        <v>350</v>
      </c>
      <c r="L10071">
        <v>575</v>
      </c>
      <c r="M10071">
        <v>264</v>
      </c>
      <c r="N10071">
        <v>271</v>
      </c>
      <c r="O10071">
        <v>53.16</v>
      </c>
      <c r="P10071" t="s">
        <v>43</v>
      </c>
      <c r="Q10071" s="1">
        <v>45959</v>
      </c>
      <c r="S10071">
        <v>2025</v>
      </c>
      <c r="U10071" s="2">
        <f>IF(ISNUMBER(Starlink[[#This Row],[Launch_Date_ISO]]),Starlink[[#This Row],[Launch_Date_ISO]],DATEVALUE(Starlink[[#This Row],[Launch_Date_ISO]]))</f>
        <v>45959</v>
      </c>
      <c r="V10071" s="2" t="str">
        <f>IF(Starlink[[#This Row],[Decay_Date_ISO]]="","",IF(ISNUMBER(Starlink[[#This Row],[Decay_Date_ISO]]),Starlink[[#This Row],[Decay_Date_ISO]],DATEVALUE(Starlink[[#This Row],[Decay_Date_ISO]])))</f>
        <v/>
      </c>
    </row>
    <row r="10072" spans="1:22" x14ac:dyDescent="0.3">
      <c r="A10072" t="s">
        <v>42645</v>
      </c>
      <c r="B10072">
        <v>66236</v>
      </c>
      <c r="C10072" t="s">
        <v>42636</v>
      </c>
      <c r="D10072" t="s">
        <v>42646</v>
      </c>
      <c r="E10072" t="s">
        <v>42647</v>
      </c>
      <c r="F10072" t="s">
        <v>42648</v>
      </c>
      <c r="G10072" t="s">
        <v>25</v>
      </c>
      <c r="H10072" t="s">
        <v>26</v>
      </c>
      <c r="I10072" t="s">
        <v>42640</v>
      </c>
      <c r="J10072" t="s">
        <v>349</v>
      </c>
      <c r="K10072" t="s">
        <v>350</v>
      </c>
      <c r="L10072">
        <v>575</v>
      </c>
      <c r="M10072">
        <v>264</v>
      </c>
      <c r="N10072">
        <v>271</v>
      </c>
      <c r="O10072">
        <v>53.16</v>
      </c>
      <c r="P10072" t="s">
        <v>43</v>
      </c>
      <c r="Q10072" s="1">
        <v>45959</v>
      </c>
      <c r="S10072">
        <v>2025</v>
      </c>
      <c r="U10072" s="2">
        <f>IF(ISNUMBER(Starlink[[#This Row],[Launch_Date_ISO]]),Starlink[[#This Row],[Launch_Date_ISO]],DATEVALUE(Starlink[[#This Row],[Launch_Date_ISO]]))</f>
        <v>45959</v>
      </c>
      <c r="V10072" s="2" t="str">
        <f>IF(Starlink[[#This Row],[Decay_Date_ISO]]="","",IF(ISNUMBER(Starlink[[#This Row],[Decay_Date_ISO]]),Starlink[[#This Row],[Decay_Date_ISO]],DATEVALUE(Starlink[[#This Row],[Decay_Date_ISO]])))</f>
        <v/>
      </c>
    </row>
    <row r="10073" spans="1:22" x14ac:dyDescent="0.3">
      <c r="A10073" t="s">
        <v>42649</v>
      </c>
      <c r="B10073">
        <v>66237</v>
      </c>
      <c r="C10073" t="s">
        <v>42636</v>
      </c>
      <c r="D10073" t="s">
        <v>42650</v>
      </c>
      <c r="E10073" t="s">
        <v>42651</v>
      </c>
      <c r="F10073" t="s">
        <v>42652</v>
      </c>
      <c r="G10073" t="s">
        <v>25</v>
      </c>
      <c r="H10073" t="s">
        <v>26</v>
      </c>
      <c r="I10073" t="s">
        <v>42640</v>
      </c>
      <c r="J10073" t="s">
        <v>349</v>
      </c>
      <c r="K10073" t="s">
        <v>350</v>
      </c>
      <c r="L10073">
        <v>575</v>
      </c>
      <c r="M10073">
        <v>264</v>
      </c>
      <c r="N10073">
        <v>271</v>
      </c>
      <c r="O10073">
        <v>53.16</v>
      </c>
      <c r="P10073" t="s">
        <v>43</v>
      </c>
      <c r="Q10073" s="1">
        <v>45959</v>
      </c>
      <c r="S10073">
        <v>2025</v>
      </c>
      <c r="U10073" s="2">
        <f>IF(ISNUMBER(Starlink[[#This Row],[Launch_Date_ISO]]),Starlink[[#This Row],[Launch_Date_ISO]],DATEVALUE(Starlink[[#This Row],[Launch_Date_ISO]]))</f>
        <v>45959</v>
      </c>
      <c r="V10073" s="2" t="str">
        <f>IF(Starlink[[#This Row],[Decay_Date_ISO]]="","",IF(ISNUMBER(Starlink[[#This Row],[Decay_Date_ISO]]),Starlink[[#This Row],[Decay_Date_ISO]],DATEVALUE(Starlink[[#This Row],[Decay_Date_ISO]])))</f>
        <v/>
      </c>
    </row>
    <row r="10074" spans="1:22" x14ac:dyDescent="0.3">
      <c r="A10074" t="s">
        <v>42653</v>
      </c>
      <c r="B10074">
        <v>66238</v>
      </c>
      <c r="C10074" t="s">
        <v>42636</v>
      </c>
      <c r="D10074" t="s">
        <v>42654</v>
      </c>
      <c r="E10074" t="s">
        <v>42655</v>
      </c>
      <c r="F10074" t="s">
        <v>42656</v>
      </c>
      <c r="G10074" t="s">
        <v>25</v>
      </c>
      <c r="H10074" t="s">
        <v>26</v>
      </c>
      <c r="I10074" t="s">
        <v>42640</v>
      </c>
      <c r="J10074" t="s">
        <v>349</v>
      </c>
      <c r="K10074" t="s">
        <v>350</v>
      </c>
      <c r="L10074">
        <v>575</v>
      </c>
      <c r="M10074">
        <v>264</v>
      </c>
      <c r="N10074">
        <v>271</v>
      </c>
      <c r="O10074">
        <v>53.16</v>
      </c>
      <c r="P10074" t="s">
        <v>43</v>
      </c>
      <c r="Q10074" s="1">
        <v>45959</v>
      </c>
      <c r="S10074">
        <v>2025</v>
      </c>
      <c r="U10074" s="2">
        <f>IF(ISNUMBER(Starlink[[#This Row],[Launch_Date_ISO]]),Starlink[[#This Row],[Launch_Date_ISO]],DATEVALUE(Starlink[[#This Row],[Launch_Date_ISO]]))</f>
        <v>45959</v>
      </c>
      <c r="V10074" s="2" t="str">
        <f>IF(Starlink[[#This Row],[Decay_Date_ISO]]="","",IF(ISNUMBER(Starlink[[#This Row],[Decay_Date_ISO]]),Starlink[[#This Row],[Decay_Date_ISO]],DATEVALUE(Starlink[[#This Row],[Decay_Date_ISO]])))</f>
        <v/>
      </c>
    </row>
    <row r="10075" spans="1:22" x14ac:dyDescent="0.3">
      <c r="A10075" t="s">
        <v>42657</v>
      </c>
      <c r="B10075">
        <v>66239</v>
      </c>
      <c r="C10075" t="s">
        <v>42636</v>
      </c>
      <c r="D10075" t="s">
        <v>42658</v>
      </c>
      <c r="E10075" t="s">
        <v>42659</v>
      </c>
      <c r="F10075" t="s">
        <v>42660</v>
      </c>
      <c r="G10075" t="s">
        <v>25</v>
      </c>
      <c r="H10075" t="s">
        <v>26</v>
      </c>
      <c r="I10075" t="s">
        <v>42640</v>
      </c>
      <c r="J10075" t="s">
        <v>349</v>
      </c>
      <c r="K10075" t="s">
        <v>350</v>
      </c>
      <c r="L10075">
        <v>575</v>
      </c>
      <c r="M10075">
        <v>264</v>
      </c>
      <c r="N10075">
        <v>270</v>
      </c>
      <c r="O10075">
        <v>53.16</v>
      </c>
      <c r="P10075" t="s">
        <v>43</v>
      </c>
      <c r="Q10075" s="1">
        <v>45959</v>
      </c>
      <c r="S10075">
        <v>2025</v>
      </c>
      <c r="U10075" s="2">
        <f>IF(ISNUMBER(Starlink[[#This Row],[Launch_Date_ISO]]),Starlink[[#This Row],[Launch_Date_ISO]],DATEVALUE(Starlink[[#This Row],[Launch_Date_ISO]]))</f>
        <v>45959</v>
      </c>
      <c r="V10075" s="2" t="str">
        <f>IF(Starlink[[#This Row],[Decay_Date_ISO]]="","",IF(ISNUMBER(Starlink[[#This Row],[Decay_Date_ISO]]),Starlink[[#This Row],[Decay_Date_ISO]],DATEVALUE(Starlink[[#This Row],[Decay_Date_ISO]])))</f>
        <v/>
      </c>
    </row>
    <row r="10076" spans="1:22" x14ac:dyDescent="0.3">
      <c r="A10076" t="s">
        <v>42661</v>
      </c>
      <c r="B10076">
        <v>66240</v>
      </c>
      <c r="C10076" t="s">
        <v>42636</v>
      </c>
      <c r="D10076" t="s">
        <v>42662</v>
      </c>
      <c r="E10076" t="s">
        <v>42663</v>
      </c>
      <c r="F10076" t="s">
        <v>42664</v>
      </c>
      <c r="G10076" t="s">
        <v>25</v>
      </c>
      <c r="H10076" t="s">
        <v>26</v>
      </c>
      <c r="I10076" t="s">
        <v>42640</v>
      </c>
      <c r="J10076" t="s">
        <v>349</v>
      </c>
      <c r="K10076" t="s">
        <v>350</v>
      </c>
      <c r="L10076">
        <v>575</v>
      </c>
      <c r="M10076">
        <v>264</v>
      </c>
      <c r="N10076">
        <v>270</v>
      </c>
      <c r="O10076">
        <v>53.16</v>
      </c>
      <c r="P10076" t="s">
        <v>43</v>
      </c>
      <c r="Q10076" s="1">
        <v>45959</v>
      </c>
      <c r="S10076">
        <v>2025</v>
      </c>
      <c r="U10076" s="2">
        <f>IF(ISNUMBER(Starlink[[#This Row],[Launch_Date_ISO]]),Starlink[[#This Row],[Launch_Date_ISO]],DATEVALUE(Starlink[[#This Row],[Launch_Date_ISO]]))</f>
        <v>45959</v>
      </c>
      <c r="V10076" s="2" t="str">
        <f>IF(Starlink[[#This Row],[Decay_Date_ISO]]="","",IF(ISNUMBER(Starlink[[#This Row],[Decay_Date_ISO]]),Starlink[[#This Row],[Decay_Date_ISO]],DATEVALUE(Starlink[[#This Row],[Decay_Date_ISO]])))</f>
        <v/>
      </c>
    </row>
    <row r="10077" spans="1:22" x14ac:dyDescent="0.3">
      <c r="A10077" t="s">
        <v>42665</v>
      </c>
      <c r="B10077">
        <v>66241</v>
      </c>
      <c r="C10077" t="s">
        <v>42636</v>
      </c>
      <c r="D10077" t="s">
        <v>42666</v>
      </c>
      <c r="E10077" t="s">
        <v>42667</v>
      </c>
      <c r="F10077" t="s">
        <v>42668</v>
      </c>
      <c r="G10077" t="s">
        <v>25</v>
      </c>
      <c r="H10077" t="s">
        <v>26</v>
      </c>
      <c r="I10077" t="s">
        <v>42640</v>
      </c>
      <c r="J10077" t="s">
        <v>349</v>
      </c>
      <c r="K10077" t="s">
        <v>350</v>
      </c>
      <c r="L10077">
        <v>575</v>
      </c>
      <c r="M10077">
        <v>264</v>
      </c>
      <c r="N10077">
        <v>270</v>
      </c>
      <c r="O10077">
        <v>53.16</v>
      </c>
      <c r="P10077" t="s">
        <v>43</v>
      </c>
      <c r="Q10077" s="1">
        <v>45959</v>
      </c>
      <c r="S10077">
        <v>2025</v>
      </c>
      <c r="U10077" s="2">
        <f>IF(ISNUMBER(Starlink[[#This Row],[Launch_Date_ISO]]),Starlink[[#This Row],[Launch_Date_ISO]],DATEVALUE(Starlink[[#This Row],[Launch_Date_ISO]]))</f>
        <v>45959</v>
      </c>
      <c r="V10077" s="2" t="str">
        <f>IF(Starlink[[#This Row],[Decay_Date_ISO]]="","",IF(ISNUMBER(Starlink[[#This Row],[Decay_Date_ISO]]),Starlink[[#This Row],[Decay_Date_ISO]],DATEVALUE(Starlink[[#This Row],[Decay_Date_ISO]])))</f>
        <v/>
      </c>
    </row>
    <row r="10078" spans="1:22" x14ac:dyDescent="0.3">
      <c r="A10078" t="s">
        <v>42669</v>
      </c>
      <c r="B10078">
        <v>66242</v>
      </c>
      <c r="C10078" t="s">
        <v>42636</v>
      </c>
      <c r="D10078" t="s">
        <v>42670</v>
      </c>
      <c r="E10078" t="s">
        <v>42671</v>
      </c>
      <c r="F10078" t="s">
        <v>42672</v>
      </c>
      <c r="G10078" t="s">
        <v>25</v>
      </c>
      <c r="H10078" t="s">
        <v>26</v>
      </c>
      <c r="I10078" t="s">
        <v>42640</v>
      </c>
      <c r="J10078" t="s">
        <v>349</v>
      </c>
      <c r="K10078" t="s">
        <v>350</v>
      </c>
      <c r="L10078">
        <v>575</v>
      </c>
      <c r="M10078">
        <v>264</v>
      </c>
      <c r="N10078">
        <v>270</v>
      </c>
      <c r="O10078">
        <v>53.16</v>
      </c>
      <c r="P10078" t="s">
        <v>43</v>
      </c>
      <c r="Q10078" s="1">
        <v>45959</v>
      </c>
      <c r="S10078">
        <v>2025</v>
      </c>
      <c r="U10078" s="2">
        <f>IF(ISNUMBER(Starlink[[#This Row],[Launch_Date_ISO]]),Starlink[[#This Row],[Launch_Date_ISO]],DATEVALUE(Starlink[[#This Row],[Launch_Date_ISO]]))</f>
        <v>45959</v>
      </c>
      <c r="V10078" s="2" t="str">
        <f>IF(Starlink[[#This Row],[Decay_Date_ISO]]="","",IF(ISNUMBER(Starlink[[#This Row],[Decay_Date_ISO]]),Starlink[[#This Row],[Decay_Date_ISO]],DATEVALUE(Starlink[[#This Row],[Decay_Date_ISO]])))</f>
        <v/>
      </c>
    </row>
    <row r="10079" spans="1:22" x14ac:dyDescent="0.3">
      <c r="A10079" t="s">
        <v>42673</v>
      </c>
      <c r="B10079">
        <v>66243</v>
      </c>
      <c r="C10079" t="s">
        <v>42636</v>
      </c>
      <c r="D10079" t="s">
        <v>42674</v>
      </c>
      <c r="E10079" t="s">
        <v>42675</v>
      </c>
      <c r="F10079" t="s">
        <v>42676</v>
      </c>
      <c r="G10079" t="s">
        <v>25</v>
      </c>
      <c r="H10079" t="s">
        <v>26</v>
      </c>
      <c r="I10079" t="s">
        <v>42640</v>
      </c>
      <c r="J10079" t="s">
        <v>349</v>
      </c>
      <c r="K10079" t="s">
        <v>350</v>
      </c>
      <c r="L10079">
        <v>575</v>
      </c>
      <c r="M10079">
        <v>264</v>
      </c>
      <c r="N10079">
        <v>270</v>
      </c>
      <c r="O10079">
        <v>53.16</v>
      </c>
      <c r="P10079" t="s">
        <v>43</v>
      </c>
      <c r="Q10079" s="1">
        <v>45959</v>
      </c>
      <c r="S10079">
        <v>2025</v>
      </c>
      <c r="U10079" s="2">
        <f>IF(ISNUMBER(Starlink[[#This Row],[Launch_Date_ISO]]),Starlink[[#This Row],[Launch_Date_ISO]],DATEVALUE(Starlink[[#This Row],[Launch_Date_ISO]]))</f>
        <v>45959</v>
      </c>
      <c r="V10079" s="2" t="str">
        <f>IF(Starlink[[#This Row],[Decay_Date_ISO]]="","",IF(ISNUMBER(Starlink[[#This Row],[Decay_Date_ISO]]),Starlink[[#This Row],[Decay_Date_ISO]],DATEVALUE(Starlink[[#This Row],[Decay_Date_ISO]])))</f>
        <v/>
      </c>
    </row>
    <row r="10080" spans="1:22" x14ac:dyDescent="0.3">
      <c r="A10080" t="s">
        <v>42677</v>
      </c>
      <c r="B10080">
        <v>66244</v>
      </c>
      <c r="C10080" t="s">
        <v>42636</v>
      </c>
      <c r="D10080" t="s">
        <v>42678</v>
      </c>
      <c r="E10080" t="s">
        <v>42679</v>
      </c>
      <c r="F10080" t="s">
        <v>42680</v>
      </c>
      <c r="G10080" t="s">
        <v>25</v>
      </c>
      <c r="H10080" t="s">
        <v>26</v>
      </c>
      <c r="I10080" t="s">
        <v>42640</v>
      </c>
      <c r="J10080" t="s">
        <v>349</v>
      </c>
      <c r="K10080" t="s">
        <v>350</v>
      </c>
      <c r="L10080">
        <v>575</v>
      </c>
      <c r="M10080">
        <v>264</v>
      </c>
      <c r="N10080">
        <v>270</v>
      </c>
      <c r="O10080">
        <v>53.16</v>
      </c>
      <c r="P10080" t="s">
        <v>43</v>
      </c>
      <c r="Q10080" s="1">
        <v>45959</v>
      </c>
      <c r="S10080">
        <v>2025</v>
      </c>
      <c r="U10080" s="2">
        <f>IF(ISNUMBER(Starlink[[#This Row],[Launch_Date_ISO]]),Starlink[[#This Row],[Launch_Date_ISO]],DATEVALUE(Starlink[[#This Row],[Launch_Date_ISO]]))</f>
        <v>45959</v>
      </c>
      <c r="V10080" s="2" t="str">
        <f>IF(Starlink[[#This Row],[Decay_Date_ISO]]="","",IF(ISNUMBER(Starlink[[#This Row],[Decay_Date_ISO]]),Starlink[[#This Row],[Decay_Date_ISO]],DATEVALUE(Starlink[[#This Row],[Decay_Date_ISO]])))</f>
        <v/>
      </c>
    </row>
    <row r="10081" spans="1:22" x14ac:dyDescent="0.3">
      <c r="A10081" t="s">
        <v>42681</v>
      </c>
      <c r="B10081">
        <v>66245</v>
      </c>
      <c r="C10081" t="s">
        <v>42636</v>
      </c>
      <c r="D10081" t="s">
        <v>42682</v>
      </c>
      <c r="E10081" t="s">
        <v>42683</v>
      </c>
      <c r="F10081" t="s">
        <v>42684</v>
      </c>
      <c r="G10081" t="s">
        <v>25</v>
      </c>
      <c r="H10081" t="s">
        <v>26</v>
      </c>
      <c r="I10081" t="s">
        <v>42640</v>
      </c>
      <c r="J10081" t="s">
        <v>349</v>
      </c>
      <c r="K10081" t="s">
        <v>350</v>
      </c>
      <c r="L10081">
        <v>575</v>
      </c>
      <c r="M10081">
        <v>264</v>
      </c>
      <c r="N10081">
        <v>270</v>
      </c>
      <c r="O10081">
        <v>53.16</v>
      </c>
      <c r="P10081" t="s">
        <v>43</v>
      </c>
      <c r="Q10081" s="1">
        <v>45959</v>
      </c>
      <c r="S10081">
        <v>2025</v>
      </c>
      <c r="U10081" s="2">
        <f>IF(ISNUMBER(Starlink[[#This Row],[Launch_Date_ISO]]),Starlink[[#This Row],[Launch_Date_ISO]],DATEVALUE(Starlink[[#This Row],[Launch_Date_ISO]]))</f>
        <v>45959</v>
      </c>
      <c r="V10081" s="2" t="str">
        <f>IF(Starlink[[#This Row],[Decay_Date_ISO]]="","",IF(ISNUMBER(Starlink[[#This Row],[Decay_Date_ISO]]),Starlink[[#This Row],[Decay_Date_ISO]],DATEVALUE(Starlink[[#This Row],[Decay_Date_ISO]])))</f>
        <v/>
      </c>
    </row>
    <row r="10082" spans="1:22" x14ac:dyDescent="0.3">
      <c r="A10082" t="s">
        <v>42685</v>
      </c>
      <c r="B10082">
        <v>66246</v>
      </c>
      <c r="C10082" t="s">
        <v>42636</v>
      </c>
      <c r="D10082" t="s">
        <v>42686</v>
      </c>
      <c r="E10082" t="s">
        <v>42687</v>
      </c>
      <c r="F10082" t="s">
        <v>42688</v>
      </c>
      <c r="G10082" t="s">
        <v>25</v>
      </c>
      <c r="H10082" t="s">
        <v>26</v>
      </c>
      <c r="I10082" t="s">
        <v>42640</v>
      </c>
      <c r="J10082" t="s">
        <v>349</v>
      </c>
      <c r="K10082" t="s">
        <v>350</v>
      </c>
      <c r="L10082">
        <v>575</v>
      </c>
      <c r="M10082">
        <v>264</v>
      </c>
      <c r="N10082">
        <v>270</v>
      </c>
      <c r="O10082">
        <v>53.16</v>
      </c>
      <c r="P10082" t="s">
        <v>43</v>
      </c>
      <c r="Q10082" s="1">
        <v>45959</v>
      </c>
      <c r="S10082">
        <v>2025</v>
      </c>
      <c r="U10082" s="2">
        <f>IF(ISNUMBER(Starlink[[#This Row],[Launch_Date_ISO]]),Starlink[[#This Row],[Launch_Date_ISO]],DATEVALUE(Starlink[[#This Row],[Launch_Date_ISO]]))</f>
        <v>45959</v>
      </c>
      <c r="V10082" s="2" t="str">
        <f>IF(Starlink[[#This Row],[Decay_Date_ISO]]="","",IF(ISNUMBER(Starlink[[#This Row],[Decay_Date_ISO]]),Starlink[[#This Row],[Decay_Date_ISO]],DATEVALUE(Starlink[[#This Row],[Decay_Date_ISO]])))</f>
        <v/>
      </c>
    </row>
    <row r="10083" spans="1:22" x14ac:dyDescent="0.3">
      <c r="A10083" t="s">
        <v>42689</v>
      </c>
      <c r="B10083">
        <v>66247</v>
      </c>
      <c r="C10083" t="s">
        <v>42636</v>
      </c>
      <c r="D10083" t="s">
        <v>42690</v>
      </c>
      <c r="E10083" t="s">
        <v>42691</v>
      </c>
      <c r="F10083" t="s">
        <v>42692</v>
      </c>
      <c r="G10083" t="s">
        <v>25</v>
      </c>
      <c r="H10083" t="s">
        <v>26</v>
      </c>
      <c r="I10083" t="s">
        <v>42640</v>
      </c>
      <c r="J10083" t="s">
        <v>349</v>
      </c>
      <c r="K10083" t="s">
        <v>350</v>
      </c>
      <c r="L10083">
        <v>575</v>
      </c>
      <c r="M10083">
        <v>264</v>
      </c>
      <c r="N10083">
        <v>270</v>
      </c>
      <c r="O10083">
        <v>53.16</v>
      </c>
      <c r="P10083" t="s">
        <v>43</v>
      </c>
      <c r="Q10083" s="1">
        <v>45959</v>
      </c>
      <c r="S10083">
        <v>2025</v>
      </c>
      <c r="U10083" s="2">
        <f>IF(ISNUMBER(Starlink[[#This Row],[Launch_Date_ISO]]),Starlink[[#This Row],[Launch_Date_ISO]],DATEVALUE(Starlink[[#This Row],[Launch_Date_ISO]]))</f>
        <v>45959</v>
      </c>
      <c r="V10083" s="2" t="str">
        <f>IF(Starlink[[#This Row],[Decay_Date_ISO]]="","",IF(ISNUMBER(Starlink[[#This Row],[Decay_Date_ISO]]),Starlink[[#This Row],[Decay_Date_ISO]],DATEVALUE(Starlink[[#This Row],[Decay_Date_ISO]])))</f>
        <v/>
      </c>
    </row>
    <row r="10084" spans="1:22" x14ac:dyDescent="0.3">
      <c r="A10084" t="s">
        <v>42693</v>
      </c>
      <c r="B10084">
        <v>66248</v>
      </c>
      <c r="C10084" t="s">
        <v>42636</v>
      </c>
      <c r="D10084" t="s">
        <v>42694</v>
      </c>
      <c r="E10084" t="s">
        <v>42695</v>
      </c>
      <c r="F10084" t="s">
        <v>42696</v>
      </c>
      <c r="G10084" t="s">
        <v>25</v>
      </c>
      <c r="H10084" t="s">
        <v>26</v>
      </c>
      <c r="I10084" t="s">
        <v>42640</v>
      </c>
      <c r="J10084" t="s">
        <v>349</v>
      </c>
      <c r="K10084" t="s">
        <v>350</v>
      </c>
      <c r="L10084">
        <v>575</v>
      </c>
      <c r="M10084">
        <v>264</v>
      </c>
      <c r="N10084">
        <v>270</v>
      </c>
      <c r="O10084">
        <v>53.16</v>
      </c>
      <c r="P10084" t="s">
        <v>43</v>
      </c>
      <c r="Q10084" s="1">
        <v>45959</v>
      </c>
      <c r="S10084">
        <v>2025</v>
      </c>
      <c r="U10084" s="2">
        <f>IF(ISNUMBER(Starlink[[#This Row],[Launch_Date_ISO]]),Starlink[[#This Row],[Launch_Date_ISO]],DATEVALUE(Starlink[[#This Row],[Launch_Date_ISO]]))</f>
        <v>45959</v>
      </c>
      <c r="V10084" s="2" t="str">
        <f>IF(Starlink[[#This Row],[Decay_Date_ISO]]="","",IF(ISNUMBER(Starlink[[#This Row],[Decay_Date_ISO]]),Starlink[[#This Row],[Decay_Date_ISO]],DATEVALUE(Starlink[[#This Row],[Decay_Date_ISO]])))</f>
        <v/>
      </c>
    </row>
    <row r="10085" spans="1:22" x14ac:dyDescent="0.3">
      <c r="A10085" t="s">
        <v>42697</v>
      </c>
      <c r="B10085">
        <v>66249</v>
      </c>
      <c r="C10085" t="s">
        <v>42636</v>
      </c>
      <c r="D10085" t="s">
        <v>42698</v>
      </c>
      <c r="E10085" t="s">
        <v>42699</v>
      </c>
      <c r="F10085" t="s">
        <v>42700</v>
      </c>
      <c r="G10085" t="s">
        <v>25</v>
      </c>
      <c r="H10085" t="s">
        <v>26</v>
      </c>
      <c r="I10085" t="s">
        <v>42640</v>
      </c>
      <c r="J10085" t="s">
        <v>349</v>
      </c>
      <c r="K10085" t="s">
        <v>350</v>
      </c>
      <c r="L10085">
        <v>575</v>
      </c>
      <c r="M10085">
        <v>264</v>
      </c>
      <c r="N10085">
        <v>270</v>
      </c>
      <c r="O10085">
        <v>53.16</v>
      </c>
      <c r="P10085" t="s">
        <v>43</v>
      </c>
      <c r="Q10085" s="1">
        <v>45959</v>
      </c>
      <c r="S10085">
        <v>2025</v>
      </c>
      <c r="U10085" s="2">
        <f>IF(ISNUMBER(Starlink[[#This Row],[Launch_Date_ISO]]),Starlink[[#This Row],[Launch_Date_ISO]],DATEVALUE(Starlink[[#This Row],[Launch_Date_ISO]]))</f>
        <v>45959</v>
      </c>
      <c r="V10085" s="2" t="str">
        <f>IF(Starlink[[#This Row],[Decay_Date_ISO]]="","",IF(ISNUMBER(Starlink[[#This Row],[Decay_Date_ISO]]),Starlink[[#This Row],[Decay_Date_ISO]],DATEVALUE(Starlink[[#This Row],[Decay_Date_ISO]])))</f>
        <v/>
      </c>
    </row>
    <row r="10086" spans="1:22" x14ac:dyDescent="0.3">
      <c r="A10086" t="s">
        <v>42701</v>
      </c>
      <c r="B10086">
        <v>66250</v>
      </c>
      <c r="C10086" t="s">
        <v>42636</v>
      </c>
      <c r="D10086" t="s">
        <v>42702</v>
      </c>
      <c r="E10086" t="s">
        <v>42703</v>
      </c>
      <c r="F10086" t="s">
        <v>42704</v>
      </c>
      <c r="G10086" t="s">
        <v>25</v>
      </c>
      <c r="H10086" t="s">
        <v>26</v>
      </c>
      <c r="I10086" t="s">
        <v>42640</v>
      </c>
      <c r="J10086" t="s">
        <v>349</v>
      </c>
      <c r="K10086" t="s">
        <v>350</v>
      </c>
      <c r="L10086">
        <v>575</v>
      </c>
      <c r="M10086">
        <v>264</v>
      </c>
      <c r="N10086">
        <v>270</v>
      </c>
      <c r="O10086">
        <v>53.16</v>
      </c>
      <c r="P10086" t="s">
        <v>43</v>
      </c>
      <c r="Q10086" s="1">
        <v>45959</v>
      </c>
      <c r="S10086">
        <v>2025</v>
      </c>
      <c r="U10086" s="2">
        <f>IF(ISNUMBER(Starlink[[#This Row],[Launch_Date_ISO]]),Starlink[[#This Row],[Launch_Date_ISO]],DATEVALUE(Starlink[[#This Row],[Launch_Date_ISO]]))</f>
        <v>45959</v>
      </c>
      <c r="V10086" s="2" t="str">
        <f>IF(Starlink[[#This Row],[Decay_Date_ISO]]="","",IF(ISNUMBER(Starlink[[#This Row],[Decay_Date_ISO]]),Starlink[[#This Row],[Decay_Date_ISO]],DATEVALUE(Starlink[[#This Row],[Decay_Date_ISO]])))</f>
        <v/>
      </c>
    </row>
    <row r="10087" spans="1:22" x14ac:dyDescent="0.3">
      <c r="A10087" t="s">
        <v>42705</v>
      </c>
      <c r="B10087">
        <v>66251</v>
      </c>
      <c r="C10087" t="s">
        <v>42636</v>
      </c>
      <c r="D10087" t="s">
        <v>42706</v>
      </c>
      <c r="E10087" t="s">
        <v>42707</v>
      </c>
      <c r="F10087" t="s">
        <v>42708</v>
      </c>
      <c r="G10087" t="s">
        <v>25</v>
      </c>
      <c r="H10087" t="s">
        <v>26</v>
      </c>
      <c r="I10087" t="s">
        <v>42640</v>
      </c>
      <c r="J10087" t="s">
        <v>349</v>
      </c>
      <c r="K10087" t="s">
        <v>350</v>
      </c>
      <c r="L10087">
        <v>575</v>
      </c>
      <c r="M10087">
        <v>264</v>
      </c>
      <c r="N10087">
        <v>270</v>
      </c>
      <c r="O10087">
        <v>53.16</v>
      </c>
      <c r="P10087" t="s">
        <v>43</v>
      </c>
      <c r="Q10087" s="1">
        <v>45959</v>
      </c>
      <c r="S10087">
        <v>2025</v>
      </c>
      <c r="U10087" s="2">
        <f>IF(ISNUMBER(Starlink[[#This Row],[Launch_Date_ISO]]),Starlink[[#This Row],[Launch_Date_ISO]],DATEVALUE(Starlink[[#This Row],[Launch_Date_ISO]]))</f>
        <v>45959</v>
      </c>
      <c r="V10087" s="2" t="str">
        <f>IF(Starlink[[#This Row],[Decay_Date_ISO]]="","",IF(ISNUMBER(Starlink[[#This Row],[Decay_Date_ISO]]),Starlink[[#This Row],[Decay_Date_ISO]],DATEVALUE(Starlink[[#This Row],[Decay_Date_ISO]])))</f>
        <v/>
      </c>
    </row>
    <row r="10088" spans="1:22" x14ac:dyDescent="0.3">
      <c r="A10088" t="s">
        <v>42709</v>
      </c>
      <c r="B10088">
        <v>66252</v>
      </c>
      <c r="C10088" t="s">
        <v>42636</v>
      </c>
      <c r="D10088" t="s">
        <v>42710</v>
      </c>
      <c r="E10088" t="s">
        <v>42711</v>
      </c>
      <c r="F10088" t="s">
        <v>42712</v>
      </c>
      <c r="G10088" t="s">
        <v>25</v>
      </c>
      <c r="H10088" t="s">
        <v>26</v>
      </c>
      <c r="I10088" t="s">
        <v>42640</v>
      </c>
      <c r="J10088" t="s">
        <v>349</v>
      </c>
      <c r="K10088" t="s">
        <v>350</v>
      </c>
      <c r="L10088">
        <v>575</v>
      </c>
      <c r="M10088">
        <v>264</v>
      </c>
      <c r="N10088">
        <v>270</v>
      </c>
      <c r="O10088">
        <v>53.16</v>
      </c>
      <c r="P10088" t="s">
        <v>43</v>
      </c>
      <c r="Q10088" s="1">
        <v>45959</v>
      </c>
      <c r="S10088">
        <v>2025</v>
      </c>
      <c r="U10088" s="2">
        <f>IF(ISNUMBER(Starlink[[#This Row],[Launch_Date_ISO]]),Starlink[[#This Row],[Launch_Date_ISO]],DATEVALUE(Starlink[[#This Row],[Launch_Date_ISO]]))</f>
        <v>45959</v>
      </c>
      <c r="V10088" s="2" t="str">
        <f>IF(Starlink[[#This Row],[Decay_Date_ISO]]="","",IF(ISNUMBER(Starlink[[#This Row],[Decay_Date_ISO]]),Starlink[[#This Row],[Decay_Date_ISO]],DATEVALUE(Starlink[[#This Row],[Decay_Date_ISO]])))</f>
        <v/>
      </c>
    </row>
    <row r="10089" spans="1:22" x14ac:dyDescent="0.3">
      <c r="A10089" t="s">
        <v>42713</v>
      </c>
      <c r="B10089">
        <v>66253</v>
      </c>
      <c r="C10089" t="s">
        <v>42636</v>
      </c>
      <c r="D10089" t="s">
        <v>42714</v>
      </c>
      <c r="E10089" t="s">
        <v>42715</v>
      </c>
      <c r="F10089" t="s">
        <v>42716</v>
      </c>
      <c r="G10089" t="s">
        <v>25</v>
      </c>
      <c r="H10089" t="s">
        <v>26</v>
      </c>
      <c r="I10089" t="s">
        <v>42640</v>
      </c>
      <c r="J10089" t="s">
        <v>349</v>
      </c>
      <c r="K10089" t="s">
        <v>350</v>
      </c>
      <c r="L10089">
        <v>575</v>
      </c>
      <c r="M10089">
        <v>264</v>
      </c>
      <c r="N10089">
        <v>270</v>
      </c>
      <c r="O10089">
        <v>53.16</v>
      </c>
      <c r="P10089" t="s">
        <v>43</v>
      </c>
      <c r="Q10089" s="1">
        <v>45959</v>
      </c>
      <c r="S10089">
        <v>2025</v>
      </c>
      <c r="U10089" s="2">
        <f>IF(ISNUMBER(Starlink[[#This Row],[Launch_Date_ISO]]),Starlink[[#This Row],[Launch_Date_ISO]],DATEVALUE(Starlink[[#This Row],[Launch_Date_ISO]]))</f>
        <v>45959</v>
      </c>
      <c r="V10089" s="2" t="str">
        <f>IF(Starlink[[#This Row],[Decay_Date_ISO]]="","",IF(ISNUMBER(Starlink[[#This Row],[Decay_Date_ISO]]),Starlink[[#This Row],[Decay_Date_ISO]],DATEVALUE(Starlink[[#This Row],[Decay_Date_ISO]])))</f>
        <v/>
      </c>
    </row>
    <row r="10090" spans="1:22" x14ac:dyDescent="0.3">
      <c r="A10090" t="s">
        <v>42717</v>
      </c>
      <c r="B10090">
        <v>66254</v>
      </c>
      <c r="C10090" t="s">
        <v>42636</v>
      </c>
      <c r="D10090" t="s">
        <v>42718</v>
      </c>
      <c r="E10090" t="s">
        <v>42719</v>
      </c>
      <c r="F10090" t="s">
        <v>42720</v>
      </c>
      <c r="G10090" t="s">
        <v>25</v>
      </c>
      <c r="H10090" t="s">
        <v>26</v>
      </c>
      <c r="I10090" t="s">
        <v>42640</v>
      </c>
      <c r="J10090" t="s">
        <v>349</v>
      </c>
      <c r="K10090" t="s">
        <v>350</v>
      </c>
      <c r="L10090">
        <v>575</v>
      </c>
      <c r="M10090">
        <v>264</v>
      </c>
      <c r="N10090">
        <v>270</v>
      </c>
      <c r="O10090">
        <v>53.16</v>
      </c>
      <c r="P10090" t="s">
        <v>43</v>
      </c>
      <c r="Q10090" s="1">
        <v>45959</v>
      </c>
      <c r="S10090">
        <v>2025</v>
      </c>
      <c r="U10090" s="2">
        <f>IF(ISNUMBER(Starlink[[#This Row],[Launch_Date_ISO]]),Starlink[[#This Row],[Launch_Date_ISO]],DATEVALUE(Starlink[[#This Row],[Launch_Date_ISO]]))</f>
        <v>45959</v>
      </c>
      <c r="V10090" s="2" t="str">
        <f>IF(Starlink[[#This Row],[Decay_Date_ISO]]="","",IF(ISNUMBER(Starlink[[#This Row],[Decay_Date_ISO]]),Starlink[[#This Row],[Decay_Date_ISO]],DATEVALUE(Starlink[[#This Row],[Decay_Date_ISO]])))</f>
        <v/>
      </c>
    </row>
    <row r="10091" spans="1:22" x14ac:dyDescent="0.3">
      <c r="A10091" t="s">
        <v>42721</v>
      </c>
      <c r="B10091">
        <v>66255</v>
      </c>
      <c r="C10091" t="s">
        <v>42636</v>
      </c>
      <c r="D10091" t="s">
        <v>42722</v>
      </c>
      <c r="E10091" t="s">
        <v>42723</v>
      </c>
      <c r="F10091" t="s">
        <v>42724</v>
      </c>
      <c r="G10091" t="s">
        <v>25</v>
      </c>
      <c r="H10091" t="s">
        <v>26</v>
      </c>
      <c r="I10091" t="s">
        <v>42640</v>
      </c>
      <c r="J10091" t="s">
        <v>349</v>
      </c>
      <c r="K10091" t="s">
        <v>350</v>
      </c>
      <c r="L10091">
        <v>575</v>
      </c>
      <c r="M10091">
        <v>264</v>
      </c>
      <c r="N10091">
        <v>270</v>
      </c>
      <c r="O10091">
        <v>53.16</v>
      </c>
      <c r="P10091" t="s">
        <v>43</v>
      </c>
      <c r="Q10091" s="1">
        <v>45959</v>
      </c>
      <c r="S10091">
        <v>2025</v>
      </c>
      <c r="U10091" s="2">
        <f>IF(ISNUMBER(Starlink[[#This Row],[Launch_Date_ISO]]),Starlink[[#This Row],[Launch_Date_ISO]],DATEVALUE(Starlink[[#This Row],[Launch_Date_ISO]]))</f>
        <v>45959</v>
      </c>
      <c r="V10091" s="2" t="str">
        <f>IF(Starlink[[#This Row],[Decay_Date_ISO]]="","",IF(ISNUMBER(Starlink[[#This Row],[Decay_Date_ISO]]),Starlink[[#This Row],[Decay_Date_ISO]],DATEVALUE(Starlink[[#This Row],[Decay_Date_ISO]])))</f>
        <v/>
      </c>
    </row>
    <row r="10092" spans="1:22" x14ac:dyDescent="0.3">
      <c r="A10092" t="s">
        <v>42725</v>
      </c>
      <c r="B10092">
        <v>66256</v>
      </c>
      <c r="C10092" t="s">
        <v>42636</v>
      </c>
      <c r="D10092" t="s">
        <v>42726</v>
      </c>
      <c r="E10092" t="s">
        <v>42727</v>
      </c>
      <c r="F10092" t="s">
        <v>42728</v>
      </c>
      <c r="G10092" t="s">
        <v>25</v>
      </c>
      <c r="H10092" t="s">
        <v>26</v>
      </c>
      <c r="I10092" t="s">
        <v>42640</v>
      </c>
      <c r="J10092" t="s">
        <v>349</v>
      </c>
      <c r="K10092" t="s">
        <v>350</v>
      </c>
      <c r="L10092">
        <v>575</v>
      </c>
      <c r="M10092">
        <v>264</v>
      </c>
      <c r="N10092">
        <v>270</v>
      </c>
      <c r="O10092">
        <v>53.16</v>
      </c>
      <c r="P10092" t="s">
        <v>43</v>
      </c>
      <c r="Q10092" s="1">
        <v>45959</v>
      </c>
      <c r="S10092">
        <v>2025</v>
      </c>
      <c r="U10092" s="2">
        <f>IF(ISNUMBER(Starlink[[#This Row],[Launch_Date_ISO]]),Starlink[[#This Row],[Launch_Date_ISO]],DATEVALUE(Starlink[[#This Row],[Launch_Date_ISO]]))</f>
        <v>45959</v>
      </c>
      <c r="V10092" s="2" t="str">
        <f>IF(Starlink[[#This Row],[Decay_Date_ISO]]="","",IF(ISNUMBER(Starlink[[#This Row],[Decay_Date_ISO]]),Starlink[[#This Row],[Decay_Date_ISO]],DATEVALUE(Starlink[[#This Row],[Decay_Date_ISO]])))</f>
        <v/>
      </c>
    </row>
    <row r="10093" spans="1:22" x14ac:dyDescent="0.3">
      <c r="A10093" t="s">
        <v>42729</v>
      </c>
      <c r="B10093">
        <v>66257</v>
      </c>
      <c r="C10093" t="s">
        <v>42636</v>
      </c>
      <c r="D10093" t="s">
        <v>42730</v>
      </c>
      <c r="E10093" t="s">
        <v>42731</v>
      </c>
      <c r="F10093" t="s">
        <v>42732</v>
      </c>
      <c r="G10093" t="s">
        <v>25</v>
      </c>
      <c r="H10093" t="s">
        <v>26</v>
      </c>
      <c r="I10093" t="s">
        <v>42640</v>
      </c>
      <c r="J10093" t="s">
        <v>349</v>
      </c>
      <c r="K10093" t="s">
        <v>350</v>
      </c>
      <c r="L10093">
        <v>575</v>
      </c>
      <c r="M10093">
        <v>264</v>
      </c>
      <c r="N10093">
        <v>270</v>
      </c>
      <c r="O10093">
        <v>53.16</v>
      </c>
      <c r="P10093" t="s">
        <v>43</v>
      </c>
      <c r="Q10093" s="1">
        <v>45959</v>
      </c>
      <c r="S10093">
        <v>2025</v>
      </c>
      <c r="U10093" s="2">
        <f>IF(ISNUMBER(Starlink[[#This Row],[Launch_Date_ISO]]),Starlink[[#This Row],[Launch_Date_ISO]],DATEVALUE(Starlink[[#This Row],[Launch_Date_ISO]]))</f>
        <v>45959</v>
      </c>
      <c r="V10093" s="2" t="str">
        <f>IF(Starlink[[#This Row],[Decay_Date_ISO]]="","",IF(ISNUMBER(Starlink[[#This Row],[Decay_Date_ISO]]),Starlink[[#This Row],[Decay_Date_ISO]],DATEVALUE(Starlink[[#This Row],[Decay_Date_ISO]])))</f>
        <v/>
      </c>
    </row>
    <row r="10094" spans="1:22" x14ac:dyDescent="0.3">
      <c r="A10094" t="s">
        <v>42733</v>
      </c>
      <c r="B10094">
        <v>66258</v>
      </c>
      <c r="C10094" t="s">
        <v>42636</v>
      </c>
      <c r="D10094" t="s">
        <v>42734</v>
      </c>
      <c r="E10094" t="s">
        <v>42735</v>
      </c>
      <c r="F10094" t="s">
        <v>42736</v>
      </c>
      <c r="G10094" t="s">
        <v>25</v>
      </c>
      <c r="H10094" t="s">
        <v>26</v>
      </c>
      <c r="I10094" t="s">
        <v>42640</v>
      </c>
      <c r="J10094" t="s">
        <v>349</v>
      </c>
      <c r="K10094" t="s">
        <v>350</v>
      </c>
      <c r="L10094">
        <v>575</v>
      </c>
      <c r="M10094">
        <v>264</v>
      </c>
      <c r="N10094">
        <v>270</v>
      </c>
      <c r="O10094">
        <v>53.16</v>
      </c>
      <c r="P10094" t="s">
        <v>43</v>
      </c>
      <c r="Q10094" s="1">
        <v>45959</v>
      </c>
      <c r="S10094">
        <v>2025</v>
      </c>
      <c r="U10094" s="2">
        <f>IF(ISNUMBER(Starlink[[#This Row],[Launch_Date_ISO]]),Starlink[[#This Row],[Launch_Date_ISO]],DATEVALUE(Starlink[[#This Row],[Launch_Date_ISO]]))</f>
        <v>45959</v>
      </c>
      <c r="V10094" s="2" t="str">
        <f>IF(Starlink[[#This Row],[Decay_Date_ISO]]="","",IF(ISNUMBER(Starlink[[#This Row],[Decay_Date_ISO]]),Starlink[[#This Row],[Decay_Date_ISO]],DATEVALUE(Starlink[[#This Row],[Decay_Date_ISO]])))</f>
        <v/>
      </c>
    </row>
    <row r="10095" spans="1:22" x14ac:dyDescent="0.3">
      <c r="A10095" t="s">
        <v>42737</v>
      </c>
      <c r="B10095">
        <v>66259</v>
      </c>
      <c r="C10095" t="s">
        <v>42636</v>
      </c>
      <c r="D10095" t="s">
        <v>42738</v>
      </c>
      <c r="E10095" t="s">
        <v>42739</v>
      </c>
      <c r="F10095" t="s">
        <v>42740</v>
      </c>
      <c r="G10095" t="s">
        <v>25</v>
      </c>
      <c r="H10095" t="s">
        <v>26</v>
      </c>
      <c r="I10095" t="s">
        <v>42640</v>
      </c>
      <c r="J10095" t="s">
        <v>349</v>
      </c>
      <c r="K10095" t="s">
        <v>350</v>
      </c>
      <c r="L10095">
        <v>575</v>
      </c>
      <c r="M10095">
        <v>264</v>
      </c>
      <c r="N10095">
        <v>270</v>
      </c>
      <c r="O10095">
        <v>53.16</v>
      </c>
      <c r="P10095" t="s">
        <v>43</v>
      </c>
      <c r="Q10095" s="1">
        <v>45959</v>
      </c>
      <c r="S10095">
        <v>2025</v>
      </c>
      <c r="U10095" s="2">
        <f>IF(ISNUMBER(Starlink[[#This Row],[Launch_Date_ISO]]),Starlink[[#This Row],[Launch_Date_ISO]],DATEVALUE(Starlink[[#This Row],[Launch_Date_ISO]]))</f>
        <v>45959</v>
      </c>
      <c r="V10095" s="2" t="str">
        <f>IF(Starlink[[#This Row],[Decay_Date_ISO]]="","",IF(ISNUMBER(Starlink[[#This Row],[Decay_Date_ISO]]),Starlink[[#This Row],[Decay_Date_ISO]],DATEVALUE(Starlink[[#This Row],[Decay_Date_ISO]])))</f>
        <v/>
      </c>
    </row>
    <row r="10096" spans="1:22" x14ac:dyDescent="0.3">
      <c r="A10096" t="s">
        <v>42741</v>
      </c>
      <c r="B10096">
        <v>66260</v>
      </c>
      <c r="C10096" t="s">
        <v>42636</v>
      </c>
      <c r="D10096" t="s">
        <v>42742</v>
      </c>
      <c r="E10096" t="s">
        <v>42743</v>
      </c>
      <c r="F10096" t="s">
        <v>42744</v>
      </c>
      <c r="G10096" t="s">
        <v>25</v>
      </c>
      <c r="H10096" t="s">
        <v>26</v>
      </c>
      <c r="I10096" t="s">
        <v>42640</v>
      </c>
      <c r="J10096" t="s">
        <v>349</v>
      </c>
      <c r="K10096" t="s">
        <v>350</v>
      </c>
      <c r="L10096">
        <v>575</v>
      </c>
      <c r="M10096">
        <v>264</v>
      </c>
      <c r="N10096">
        <v>270</v>
      </c>
      <c r="O10096">
        <v>53.16</v>
      </c>
      <c r="P10096" t="s">
        <v>43</v>
      </c>
      <c r="Q10096" s="1">
        <v>45959</v>
      </c>
      <c r="S10096">
        <v>2025</v>
      </c>
      <c r="U10096" s="2">
        <f>IF(ISNUMBER(Starlink[[#This Row],[Launch_Date_ISO]]),Starlink[[#This Row],[Launch_Date_ISO]],DATEVALUE(Starlink[[#This Row],[Launch_Date_ISO]]))</f>
        <v>45959</v>
      </c>
      <c r="V10096" s="2" t="str">
        <f>IF(Starlink[[#This Row],[Decay_Date_ISO]]="","",IF(ISNUMBER(Starlink[[#This Row],[Decay_Date_ISO]]),Starlink[[#This Row],[Decay_Date_ISO]],DATEVALUE(Starlink[[#This Row],[Decay_Date_ISO]])))</f>
        <v/>
      </c>
    </row>
    <row r="10097" spans="1:22" x14ac:dyDescent="0.3">
      <c r="A10097" t="s">
        <v>42745</v>
      </c>
      <c r="B10097">
        <v>66261</v>
      </c>
      <c r="C10097" t="s">
        <v>42636</v>
      </c>
      <c r="D10097" t="s">
        <v>42746</v>
      </c>
      <c r="E10097" t="s">
        <v>42747</v>
      </c>
      <c r="F10097" t="s">
        <v>42748</v>
      </c>
      <c r="G10097" t="s">
        <v>25</v>
      </c>
      <c r="H10097" t="s">
        <v>26</v>
      </c>
      <c r="I10097" t="s">
        <v>42640</v>
      </c>
      <c r="J10097" t="s">
        <v>349</v>
      </c>
      <c r="K10097" t="s">
        <v>350</v>
      </c>
      <c r="L10097">
        <v>575</v>
      </c>
      <c r="M10097">
        <v>264</v>
      </c>
      <c r="N10097">
        <v>270</v>
      </c>
      <c r="O10097">
        <v>53.16</v>
      </c>
      <c r="P10097" t="s">
        <v>43</v>
      </c>
      <c r="Q10097" s="1">
        <v>45959</v>
      </c>
      <c r="S10097">
        <v>2025</v>
      </c>
      <c r="U10097" s="2">
        <f>IF(ISNUMBER(Starlink[[#This Row],[Launch_Date_ISO]]),Starlink[[#This Row],[Launch_Date_ISO]],DATEVALUE(Starlink[[#This Row],[Launch_Date_ISO]]))</f>
        <v>45959</v>
      </c>
      <c r="V10097" s="2" t="str">
        <f>IF(Starlink[[#This Row],[Decay_Date_ISO]]="","",IF(ISNUMBER(Starlink[[#This Row],[Decay_Date_ISO]]),Starlink[[#This Row],[Decay_Date_ISO]],DATEVALUE(Starlink[[#This Row],[Decay_Date_ISO]])))</f>
        <v/>
      </c>
    </row>
    <row r="10098" spans="1:22" x14ac:dyDescent="0.3">
      <c r="A10098" t="s">
        <v>42749</v>
      </c>
      <c r="B10098">
        <v>66262</v>
      </c>
      <c r="C10098" t="s">
        <v>42636</v>
      </c>
      <c r="D10098" t="s">
        <v>42750</v>
      </c>
      <c r="E10098" t="s">
        <v>42751</v>
      </c>
      <c r="F10098" t="s">
        <v>42752</v>
      </c>
      <c r="G10098" t="s">
        <v>25</v>
      </c>
      <c r="H10098" t="s">
        <v>26</v>
      </c>
      <c r="I10098" t="s">
        <v>42640</v>
      </c>
      <c r="J10098" t="s">
        <v>349</v>
      </c>
      <c r="K10098" t="s">
        <v>350</v>
      </c>
      <c r="L10098">
        <v>575</v>
      </c>
      <c r="M10098">
        <v>264</v>
      </c>
      <c r="N10098">
        <v>270</v>
      </c>
      <c r="O10098">
        <v>53.16</v>
      </c>
      <c r="P10098" t="s">
        <v>43</v>
      </c>
      <c r="Q10098" s="1">
        <v>45959</v>
      </c>
      <c r="S10098">
        <v>2025</v>
      </c>
      <c r="U10098" s="2">
        <f>IF(ISNUMBER(Starlink[[#This Row],[Launch_Date_ISO]]),Starlink[[#This Row],[Launch_Date_ISO]],DATEVALUE(Starlink[[#This Row],[Launch_Date_ISO]]))</f>
        <v>45959</v>
      </c>
      <c r="V10098" s="2" t="str">
        <f>IF(Starlink[[#This Row],[Decay_Date_ISO]]="","",IF(ISNUMBER(Starlink[[#This Row],[Decay_Date_ISO]]),Starlink[[#This Row],[Decay_Date_ISO]],DATEVALUE(Starlink[[#This Row],[Decay_Date_ISO]])))</f>
        <v/>
      </c>
    </row>
    <row r="10099" spans="1:22" x14ac:dyDescent="0.3">
      <c r="A10099" t="s">
        <v>42753</v>
      </c>
      <c r="B10099">
        <v>66265</v>
      </c>
      <c r="C10099" t="s">
        <v>42754</v>
      </c>
      <c r="D10099" t="s">
        <v>42755</v>
      </c>
      <c r="E10099" t="s">
        <v>42756</v>
      </c>
      <c r="F10099" t="s">
        <v>42757</v>
      </c>
      <c r="G10099" t="s">
        <v>25</v>
      </c>
      <c r="H10099" t="s">
        <v>26</v>
      </c>
      <c r="I10099" t="s">
        <v>13747</v>
      </c>
      <c r="J10099" t="s">
        <v>349</v>
      </c>
      <c r="K10099" t="s">
        <v>350</v>
      </c>
      <c r="L10099">
        <v>575</v>
      </c>
      <c r="M10099">
        <v>259</v>
      </c>
      <c r="N10099">
        <v>271</v>
      </c>
      <c r="O10099">
        <v>53.16</v>
      </c>
      <c r="P10099" t="s">
        <v>43</v>
      </c>
      <c r="Q10099" s="1">
        <v>45961</v>
      </c>
      <c r="S10099">
        <v>2025</v>
      </c>
      <c r="U10099" s="2">
        <f>IF(ISNUMBER(Starlink[[#This Row],[Launch_Date_ISO]]),Starlink[[#This Row],[Launch_Date_ISO]],DATEVALUE(Starlink[[#This Row],[Launch_Date_ISO]]))</f>
        <v>45961</v>
      </c>
      <c r="V10099" s="2" t="str">
        <f>IF(Starlink[[#This Row],[Decay_Date_ISO]]="","",IF(ISNUMBER(Starlink[[#This Row],[Decay_Date_ISO]]),Starlink[[#This Row],[Decay_Date_ISO]],DATEVALUE(Starlink[[#This Row],[Decay_Date_ISO]])))</f>
        <v/>
      </c>
    </row>
    <row r="10100" spans="1:22" x14ac:dyDescent="0.3">
      <c r="A10100" t="s">
        <v>42758</v>
      </c>
      <c r="B10100">
        <v>66266</v>
      </c>
      <c r="C10100" t="s">
        <v>42754</v>
      </c>
      <c r="D10100" t="s">
        <v>42759</v>
      </c>
      <c r="E10100" t="s">
        <v>42760</v>
      </c>
      <c r="F10100" t="s">
        <v>42761</v>
      </c>
      <c r="G10100" t="s">
        <v>25</v>
      </c>
      <c r="H10100" t="s">
        <v>26</v>
      </c>
      <c r="I10100" t="s">
        <v>13747</v>
      </c>
      <c r="J10100" t="s">
        <v>349</v>
      </c>
      <c r="K10100" t="s">
        <v>350</v>
      </c>
      <c r="L10100">
        <v>575</v>
      </c>
      <c r="M10100">
        <v>259</v>
      </c>
      <c r="N10100">
        <v>271</v>
      </c>
      <c r="O10100">
        <v>53.16</v>
      </c>
      <c r="P10100" t="s">
        <v>43</v>
      </c>
      <c r="Q10100" s="1">
        <v>45961</v>
      </c>
      <c r="S10100">
        <v>2025</v>
      </c>
      <c r="U10100" s="2">
        <f>IF(ISNUMBER(Starlink[[#This Row],[Launch_Date_ISO]]),Starlink[[#This Row],[Launch_Date_ISO]],DATEVALUE(Starlink[[#This Row],[Launch_Date_ISO]]))</f>
        <v>45961</v>
      </c>
      <c r="V10100" s="2" t="str">
        <f>IF(Starlink[[#This Row],[Decay_Date_ISO]]="","",IF(ISNUMBER(Starlink[[#This Row],[Decay_Date_ISO]]),Starlink[[#This Row],[Decay_Date_ISO]],DATEVALUE(Starlink[[#This Row],[Decay_Date_ISO]])))</f>
        <v/>
      </c>
    </row>
    <row r="10101" spans="1:22" x14ac:dyDescent="0.3">
      <c r="A10101" t="s">
        <v>42762</v>
      </c>
      <c r="B10101">
        <v>66267</v>
      </c>
      <c r="C10101" t="s">
        <v>42754</v>
      </c>
      <c r="D10101" t="s">
        <v>42763</v>
      </c>
      <c r="E10101" t="s">
        <v>42764</v>
      </c>
      <c r="F10101" t="s">
        <v>42765</v>
      </c>
      <c r="G10101" t="s">
        <v>25</v>
      </c>
      <c r="H10101" t="s">
        <v>26</v>
      </c>
      <c r="I10101" t="s">
        <v>13747</v>
      </c>
      <c r="J10101" t="s">
        <v>349</v>
      </c>
      <c r="K10101" t="s">
        <v>350</v>
      </c>
      <c r="L10101">
        <v>575</v>
      </c>
      <c r="M10101">
        <v>259</v>
      </c>
      <c r="N10101">
        <v>271</v>
      </c>
      <c r="O10101">
        <v>53.16</v>
      </c>
      <c r="P10101" t="s">
        <v>43</v>
      </c>
      <c r="Q10101" s="1">
        <v>45961</v>
      </c>
      <c r="S10101">
        <v>2025</v>
      </c>
      <c r="U10101" s="2">
        <f>IF(ISNUMBER(Starlink[[#This Row],[Launch_Date_ISO]]),Starlink[[#This Row],[Launch_Date_ISO]],DATEVALUE(Starlink[[#This Row],[Launch_Date_ISO]]))</f>
        <v>45961</v>
      </c>
      <c r="V10101" s="2" t="str">
        <f>IF(Starlink[[#This Row],[Decay_Date_ISO]]="","",IF(ISNUMBER(Starlink[[#This Row],[Decay_Date_ISO]]),Starlink[[#This Row],[Decay_Date_ISO]],DATEVALUE(Starlink[[#This Row],[Decay_Date_ISO]])))</f>
        <v/>
      </c>
    </row>
    <row r="10102" spans="1:22" x14ac:dyDescent="0.3">
      <c r="A10102" t="s">
        <v>42766</v>
      </c>
      <c r="B10102">
        <v>66268</v>
      </c>
      <c r="C10102" t="s">
        <v>42754</v>
      </c>
      <c r="D10102" t="s">
        <v>42767</v>
      </c>
      <c r="E10102" t="s">
        <v>42768</v>
      </c>
      <c r="F10102" t="s">
        <v>42769</v>
      </c>
      <c r="G10102" t="s">
        <v>25</v>
      </c>
      <c r="H10102" t="s">
        <v>26</v>
      </c>
      <c r="I10102" t="s">
        <v>13747</v>
      </c>
      <c r="J10102" t="s">
        <v>349</v>
      </c>
      <c r="K10102" t="s">
        <v>350</v>
      </c>
      <c r="L10102">
        <v>575</v>
      </c>
      <c r="M10102">
        <v>259</v>
      </c>
      <c r="N10102">
        <v>271</v>
      </c>
      <c r="O10102">
        <v>53.16</v>
      </c>
      <c r="P10102" t="s">
        <v>43</v>
      </c>
      <c r="Q10102" s="1">
        <v>45961</v>
      </c>
      <c r="S10102">
        <v>2025</v>
      </c>
      <c r="U10102" s="2">
        <f>IF(ISNUMBER(Starlink[[#This Row],[Launch_Date_ISO]]),Starlink[[#This Row],[Launch_Date_ISO]],DATEVALUE(Starlink[[#This Row],[Launch_Date_ISO]]))</f>
        <v>45961</v>
      </c>
      <c r="V10102" s="2" t="str">
        <f>IF(Starlink[[#This Row],[Decay_Date_ISO]]="","",IF(ISNUMBER(Starlink[[#This Row],[Decay_Date_ISO]]),Starlink[[#This Row],[Decay_Date_ISO]],DATEVALUE(Starlink[[#This Row],[Decay_Date_ISO]])))</f>
        <v/>
      </c>
    </row>
    <row r="10103" spans="1:22" x14ac:dyDescent="0.3">
      <c r="A10103" t="s">
        <v>42770</v>
      </c>
      <c r="B10103">
        <v>66269</v>
      </c>
      <c r="C10103" t="s">
        <v>42754</v>
      </c>
      <c r="D10103" t="s">
        <v>42771</v>
      </c>
      <c r="E10103" t="s">
        <v>42772</v>
      </c>
      <c r="F10103" t="s">
        <v>42773</v>
      </c>
      <c r="G10103" t="s">
        <v>25</v>
      </c>
      <c r="H10103" t="s">
        <v>26</v>
      </c>
      <c r="I10103" t="s">
        <v>13747</v>
      </c>
      <c r="J10103" t="s">
        <v>349</v>
      </c>
      <c r="K10103" t="s">
        <v>350</v>
      </c>
      <c r="L10103">
        <v>575</v>
      </c>
      <c r="M10103">
        <v>259</v>
      </c>
      <c r="N10103">
        <v>270</v>
      </c>
      <c r="O10103">
        <v>53.16</v>
      </c>
      <c r="P10103" t="s">
        <v>43</v>
      </c>
      <c r="Q10103" s="1">
        <v>45961</v>
      </c>
      <c r="S10103">
        <v>2025</v>
      </c>
      <c r="U10103" s="2">
        <f>IF(ISNUMBER(Starlink[[#This Row],[Launch_Date_ISO]]),Starlink[[#This Row],[Launch_Date_ISO]],DATEVALUE(Starlink[[#This Row],[Launch_Date_ISO]]))</f>
        <v>45961</v>
      </c>
      <c r="V10103" s="2" t="str">
        <f>IF(Starlink[[#This Row],[Decay_Date_ISO]]="","",IF(ISNUMBER(Starlink[[#This Row],[Decay_Date_ISO]]),Starlink[[#This Row],[Decay_Date_ISO]],DATEVALUE(Starlink[[#This Row],[Decay_Date_ISO]])))</f>
        <v/>
      </c>
    </row>
    <row r="10104" spans="1:22" x14ac:dyDescent="0.3">
      <c r="A10104" t="s">
        <v>42774</v>
      </c>
      <c r="B10104">
        <v>66270</v>
      </c>
      <c r="C10104" t="s">
        <v>42754</v>
      </c>
      <c r="D10104" t="s">
        <v>42775</v>
      </c>
      <c r="E10104" t="s">
        <v>42776</v>
      </c>
      <c r="F10104" t="s">
        <v>42777</v>
      </c>
      <c r="G10104" t="s">
        <v>25</v>
      </c>
      <c r="H10104" t="s">
        <v>26</v>
      </c>
      <c r="I10104" t="s">
        <v>13747</v>
      </c>
      <c r="J10104" t="s">
        <v>349</v>
      </c>
      <c r="K10104" t="s">
        <v>350</v>
      </c>
      <c r="L10104">
        <v>575</v>
      </c>
      <c r="M10104">
        <v>259</v>
      </c>
      <c r="N10104">
        <v>270</v>
      </c>
      <c r="O10104">
        <v>53.16</v>
      </c>
      <c r="P10104" t="s">
        <v>43</v>
      </c>
      <c r="Q10104" s="1">
        <v>45961</v>
      </c>
      <c r="S10104">
        <v>2025</v>
      </c>
      <c r="U10104" s="2">
        <f>IF(ISNUMBER(Starlink[[#This Row],[Launch_Date_ISO]]),Starlink[[#This Row],[Launch_Date_ISO]],DATEVALUE(Starlink[[#This Row],[Launch_Date_ISO]]))</f>
        <v>45961</v>
      </c>
      <c r="V10104" s="2" t="str">
        <f>IF(Starlink[[#This Row],[Decay_Date_ISO]]="","",IF(ISNUMBER(Starlink[[#This Row],[Decay_Date_ISO]]),Starlink[[#This Row],[Decay_Date_ISO]],DATEVALUE(Starlink[[#This Row],[Decay_Date_ISO]])))</f>
        <v/>
      </c>
    </row>
    <row r="10105" spans="1:22" x14ac:dyDescent="0.3">
      <c r="A10105" t="s">
        <v>42778</v>
      </c>
      <c r="B10105">
        <v>66271</v>
      </c>
      <c r="C10105" t="s">
        <v>42754</v>
      </c>
      <c r="D10105" t="s">
        <v>42779</v>
      </c>
      <c r="E10105" t="s">
        <v>42780</v>
      </c>
      <c r="F10105" t="s">
        <v>42781</v>
      </c>
      <c r="G10105" t="s">
        <v>25</v>
      </c>
      <c r="H10105" t="s">
        <v>26</v>
      </c>
      <c r="I10105" t="s">
        <v>13747</v>
      </c>
      <c r="J10105" t="s">
        <v>349</v>
      </c>
      <c r="K10105" t="s">
        <v>350</v>
      </c>
      <c r="L10105">
        <v>575</v>
      </c>
      <c r="M10105">
        <v>259</v>
      </c>
      <c r="N10105">
        <v>271</v>
      </c>
      <c r="O10105">
        <v>53.16</v>
      </c>
      <c r="P10105" t="s">
        <v>43</v>
      </c>
      <c r="Q10105" s="1">
        <v>45961</v>
      </c>
      <c r="S10105">
        <v>2025</v>
      </c>
      <c r="U10105" s="2">
        <f>IF(ISNUMBER(Starlink[[#This Row],[Launch_Date_ISO]]),Starlink[[#This Row],[Launch_Date_ISO]],DATEVALUE(Starlink[[#This Row],[Launch_Date_ISO]]))</f>
        <v>45961</v>
      </c>
      <c r="V10105" s="2" t="str">
        <f>IF(Starlink[[#This Row],[Decay_Date_ISO]]="","",IF(ISNUMBER(Starlink[[#This Row],[Decay_Date_ISO]]),Starlink[[#This Row],[Decay_Date_ISO]],DATEVALUE(Starlink[[#This Row],[Decay_Date_ISO]])))</f>
        <v/>
      </c>
    </row>
    <row r="10106" spans="1:22" x14ac:dyDescent="0.3">
      <c r="A10106" t="s">
        <v>42782</v>
      </c>
      <c r="B10106">
        <v>66272</v>
      </c>
      <c r="C10106" t="s">
        <v>42754</v>
      </c>
      <c r="D10106" t="s">
        <v>42783</v>
      </c>
      <c r="E10106" t="s">
        <v>42784</v>
      </c>
      <c r="F10106" t="s">
        <v>42785</v>
      </c>
      <c r="G10106" t="s">
        <v>25</v>
      </c>
      <c r="H10106" t="s">
        <v>26</v>
      </c>
      <c r="I10106" t="s">
        <v>13747</v>
      </c>
      <c r="J10106" t="s">
        <v>349</v>
      </c>
      <c r="K10106" t="s">
        <v>350</v>
      </c>
      <c r="L10106">
        <v>575</v>
      </c>
      <c r="M10106">
        <v>259</v>
      </c>
      <c r="N10106">
        <v>270</v>
      </c>
      <c r="O10106">
        <v>53.16</v>
      </c>
      <c r="P10106" t="s">
        <v>43</v>
      </c>
      <c r="Q10106" s="1">
        <v>45961</v>
      </c>
      <c r="S10106">
        <v>2025</v>
      </c>
      <c r="U10106" s="2">
        <f>IF(ISNUMBER(Starlink[[#This Row],[Launch_Date_ISO]]),Starlink[[#This Row],[Launch_Date_ISO]],DATEVALUE(Starlink[[#This Row],[Launch_Date_ISO]]))</f>
        <v>45961</v>
      </c>
      <c r="V10106" s="2" t="str">
        <f>IF(Starlink[[#This Row],[Decay_Date_ISO]]="","",IF(ISNUMBER(Starlink[[#This Row],[Decay_Date_ISO]]),Starlink[[#This Row],[Decay_Date_ISO]],DATEVALUE(Starlink[[#This Row],[Decay_Date_ISO]])))</f>
        <v/>
      </c>
    </row>
    <row r="10107" spans="1:22" x14ac:dyDescent="0.3">
      <c r="A10107" t="s">
        <v>42786</v>
      </c>
      <c r="B10107">
        <v>66273</v>
      </c>
      <c r="C10107" t="s">
        <v>42754</v>
      </c>
      <c r="D10107" t="s">
        <v>42787</v>
      </c>
      <c r="E10107" t="s">
        <v>42788</v>
      </c>
      <c r="F10107" t="s">
        <v>42789</v>
      </c>
      <c r="G10107" t="s">
        <v>25</v>
      </c>
      <c r="H10107" t="s">
        <v>26</v>
      </c>
      <c r="I10107" t="s">
        <v>13747</v>
      </c>
      <c r="J10107" t="s">
        <v>349</v>
      </c>
      <c r="K10107" t="s">
        <v>350</v>
      </c>
      <c r="L10107">
        <v>575</v>
      </c>
      <c r="M10107">
        <v>259</v>
      </c>
      <c r="N10107">
        <v>270</v>
      </c>
      <c r="O10107">
        <v>53.16</v>
      </c>
      <c r="P10107" t="s">
        <v>43</v>
      </c>
      <c r="Q10107" s="1">
        <v>45961</v>
      </c>
      <c r="S10107">
        <v>2025</v>
      </c>
      <c r="U10107" s="2">
        <f>IF(ISNUMBER(Starlink[[#This Row],[Launch_Date_ISO]]),Starlink[[#This Row],[Launch_Date_ISO]],DATEVALUE(Starlink[[#This Row],[Launch_Date_ISO]]))</f>
        <v>45961</v>
      </c>
      <c r="V10107" s="2" t="str">
        <f>IF(Starlink[[#This Row],[Decay_Date_ISO]]="","",IF(ISNUMBER(Starlink[[#This Row],[Decay_Date_ISO]]),Starlink[[#This Row],[Decay_Date_ISO]],DATEVALUE(Starlink[[#This Row],[Decay_Date_ISO]])))</f>
        <v/>
      </c>
    </row>
    <row r="10108" spans="1:22" x14ac:dyDescent="0.3">
      <c r="A10108" t="s">
        <v>42790</v>
      </c>
      <c r="B10108">
        <v>66274</v>
      </c>
      <c r="C10108" t="s">
        <v>42754</v>
      </c>
      <c r="D10108" t="s">
        <v>42791</v>
      </c>
      <c r="E10108" t="s">
        <v>42792</v>
      </c>
      <c r="F10108" t="s">
        <v>42793</v>
      </c>
      <c r="G10108" t="s">
        <v>25</v>
      </c>
      <c r="H10108" t="s">
        <v>26</v>
      </c>
      <c r="I10108" t="s">
        <v>13747</v>
      </c>
      <c r="J10108" t="s">
        <v>349</v>
      </c>
      <c r="K10108" t="s">
        <v>350</v>
      </c>
      <c r="L10108">
        <v>575</v>
      </c>
      <c r="M10108">
        <v>259</v>
      </c>
      <c r="N10108">
        <v>270</v>
      </c>
      <c r="O10108">
        <v>53.16</v>
      </c>
      <c r="P10108" t="s">
        <v>43</v>
      </c>
      <c r="Q10108" s="1">
        <v>45961</v>
      </c>
      <c r="S10108">
        <v>2025</v>
      </c>
      <c r="U10108" s="2">
        <f>IF(ISNUMBER(Starlink[[#This Row],[Launch_Date_ISO]]),Starlink[[#This Row],[Launch_Date_ISO]],DATEVALUE(Starlink[[#This Row],[Launch_Date_ISO]]))</f>
        <v>45961</v>
      </c>
      <c r="V10108" s="2" t="str">
        <f>IF(Starlink[[#This Row],[Decay_Date_ISO]]="","",IF(ISNUMBER(Starlink[[#This Row],[Decay_Date_ISO]]),Starlink[[#This Row],[Decay_Date_ISO]],DATEVALUE(Starlink[[#This Row],[Decay_Date_ISO]])))</f>
        <v/>
      </c>
    </row>
    <row r="10109" spans="1:22" x14ac:dyDescent="0.3">
      <c r="A10109" t="s">
        <v>42794</v>
      </c>
      <c r="B10109">
        <v>66275</v>
      </c>
      <c r="C10109" t="s">
        <v>42754</v>
      </c>
      <c r="D10109" t="s">
        <v>42795</v>
      </c>
      <c r="E10109" t="s">
        <v>42796</v>
      </c>
      <c r="F10109" t="s">
        <v>42797</v>
      </c>
      <c r="G10109" t="s">
        <v>25</v>
      </c>
      <c r="H10109" t="s">
        <v>26</v>
      </c>
      <c r="I10109" t="s">
        <v>13747</v>
      </c>
      <c r="J10109" t="s">
        <v>349</v>
      </c>
      <c r="K10109" t="s">
        <v>350</v>
      </c>
      <c r="L10109">
        <v>575</v>
      </c>
      <c r="M10109">
        <v>259</v>
      </c>
      <c r="N10109">
        <v>270</v>
      </c>
      <c r="O10109">
        <v>53.16</v>
      </c>
      <c r="P10109" t="s">
        <v>43</v>
      </c>
      <c r="Q10109" s="1">
        <v>45961</v>
      </c>
      <c r="S10109">
        <v>2025</v>
      </c>
      <c r="U10109" s="2">
        <f>IF(ISNUMBER(Starlink[[#This Row],[Launch_Date_ISO]]),Starlink[[#This Row],[Launch_Date_ISO]],DATEVALUE(Starlink[[#This Row],[Launch_Date_ISO]]))</f>
        <v>45961</v>
      </c>
      <c r="V10109" s="2" t="str">
        <f>IF(Starlink[[#This Row],[Decay_Date_ISO]]="","",IF(ISNUMBER(Starlink[[#This Row],[Decay_Date_ISO]]),Starlink[[#This Row],[Decay_Date_ISO]],DATEVALUE(Starlink[[#This Row],[Decay_Date_ISO]])))</f>
        <v/>
      </c>
    </row>
    <row r="10110" spans="1:22" x14ac:dyDescent="0.3">
      <c r="A10110" t="s">
        <v>42798</v>
      </c>
      <c r="B10110">
        <v>66276</v>
      </c>
      <c r="C10110" t="s">
        <v>42754</v>
      </c>
      <c r="D10110" t="s">
        <v>42799</v>
      </c>
      <c r="E10110" t="s">
        <v>42800</v>
      </c>
      <c r="F10110" t="s">
        <v>42801</v>
      </c>
      <c r="G10110" t="s">
        <v>25</v>
      </c>
      <c r="H10110" t="s">
        <v>26</v>
      </c>
      <c r="I10110" t="s">
        <v>13747</v>
      </c>
      <c r="J10110" t="s">
        <v>349</v>
      </c>
      <c r="K10110" t="s">
        <v>350</v>
      </c>
      <c r="L10110">
        <v>575</v>
      </c>
      <c r="M10110">
        <v>259</v>
      </c>
      <c r="N10110">
        <v>270</v>
      </c>
      <c r="O10110">
        <v>53.16</v>
      </c>
      <c r="P10110" t="s">
        <v>43</v>
      </c>
      <c r="Q10110" s="1">
        <v>45961</v>
      </c>
      <c r="S10110">
        <v>2025</v>
      </c>
      <c r="U10110" s="2">
        <f>IF(ISNUMBER(Starlink[[#This Row],[Launch_Date_ISO]]),Starlink[[#This Row],[Launch_Date_ISO]],DATEVALUE(Starlink[[#This Row],[Launch_Date_ISO]]))</f>
        <v>45961</v>
      </c>
      <c r="V10110" s="2" t="str">
        <f>IF(Starlink[[#This Row],[Decay_Date_ISO]]="","",IF(ISNUMBER(Starlink[[#This Row],[Decay_Date_ISO]]),Starlink[[#This Row],[Decay_Date_ISO]],DATEVALUE(Starlink[[#This Row],[Decay_Date_ISO]])))</f>
        <v/>
      </c>
    </row>
    <row r="10111" spans="1:22" x14ac:dyDescent="0.3">
      <c r="A10111" t="s">
        <v>42802</v>
      </c>
      <c r="B10111">
        <v>66277</v>
      </c>
      <c r="C10111" t="s">
        <v>42754</v>
      </c>
      <c r="D10111" t="s">
        <v>42803</v>
      </c>
      <c r="E10111" t="s">
        <v>42804</v>
      </c>
      <c r="F10111" t="s">
        <v>42805</v>
      </c>
      <c r="G10111" t="s">
        <v>25</v>
      </c>
      <c r="H10111" t="s">
        <v>26</v>
      </c>
      <c r="I10111" t="s">
        <v>13747</v>
      </c>
      <c r="J10111" t="s">
        <v>349</v>
      </c>
      <c r="K10111" t="s">
        <v>350</v>
      </c>
      <c r="L10111">
        <v>575</v>
      </c>
      <c r="M10111">
        <v>259</v>
      </c>
      <c r="N10111">
        <v>270</v>
      </c>
      <c r="O10111">
        <v>53.16</v>
      </c>
      <c r="P10111" t="s">
        <v>43</v>
      </c>
      <c r="Q10111" s="1">
        <v>45961</v>
      </c>
      <c r="S10111">
        <v>2025</v>
      </c>
      <c r="U10111" s="2">
        <f>IF(ISNUMBER(Starlink[[#This Row],[Launch_Date_ISO]]),Starlink[[#This Row],[Launch_Date_ISO]],DATEVALUE(Starlink[[#This Row],[Launch_Date_ISO]]))</f>
        <v>45961</v>
      </c>
      <c r="V10111" s="2" t="str">
        <f>IF(Starlink[[#This Row],[Decay_Date_ISO]]="","",IF(ISNUMBER(Starlink[[#This Row],[Decay_Date_ISO]]),Starlink[[#This Row],[Decay_Date_ISO]],DATEVALUE(Starlink[[#This Row],[Decay_Date_ISO]])))</f>
        <v/>
      </c>
    </row>
    <row r="10112" spans="1:22" x14ac:dyDescent="0.3">
      <c r="A10112" t="s">
        <v>42806</v>
      </c>
      <c r="B10112">
        <v>66278</v>
      </c>
      <c r="C10112" t="s">
        <v>42754</v>
      </c>
      <c r="D10112" t="s">
        <v>42807</v>
      </c>
      <c r="E10112" t="s">
        <v>42808</v>
      </c>
      <c r="F10112" t="s">
        <v>42809</v>
      </c>
      <c r="G10112" t="s">
        <v>25</v>
      </c>
      <c r="H10112" t="s">
        <v>26</v>
      </c>
      <c r="I10112" t="s">
        <v>13747</v>
      </c>
      <c r="J10112" t="s">
        <v>349</v>
      </c>
      <c r="K10112" t="s">
        <v>350</v>
      </c>
      <c r="L10112">
        <v>575</v>
      </c>
      <c r="M10112">
        <v>259</v>
      </c>
      <c r="N10112">
        <v>270</v>
      </c>
      <c r="O10112">
        <v>53.16</v>
      </c>
      <c r="P10112" t="s">
        <v>43</v>
      </c>
      <c r="Q10112" s="1">
        <v>45961</v>
      </c>
      <c r="S10112">
        <v>2025</v>
      </c>
      <c r="U10112" s="2">
        <f>IF(ISNUMBER(Starlink[[#This Row],[Launch_Date_ISO]]),Starlink[[#This Row],[Launch_Date_ISO]],DATEVALUE(Starlink[[#This Row],[Launch_Date_ISO]]))</f>
        <v>45961</v>
      </c>
      <c r="V10112" s="2" t="str">
        <f>IF(Starlink[[#This Row],[Decay_Date_ISO]]="","",IF(ISNUMBER(Starlink[[#This Row],[Decay_Date_ISO]]),Starlink[[#This Row],[Decay_Date_ISO]],DATEVALUE(Starlink[[#This Row],[Decay_Date_ISO]])))</f>
        <v/>
      </c>
    </row>
    <row r="10113" spans="1:22" x14ac:dyDescent="0.3">
      <c r="A10113" t="s">
        <v>42810</v>
      </c>
      <c r="B10113">
        <v>66279</v>
      </c>
      <c r="C10113" t="s">
        <v>42754</v>
      </c>
      <c r="D10113" t="s">
        <v>42811</v>
      </c>
      <c r="E10113" t="s">
        <v>42812</v>
      </c>
      <c r="F10113" t="s">
        <v>42813</v>
      </c>
      <c r="G10113" t="s">
        <v>25</v>
      </c>
      <c r="H10113" t="s">
        <v>26</v>
      </c>
      <c r="I10113" t="s">
        <v>13747</v>
      </c>
      <c r="J10113" t="s">
        <v>349</v>
      </c>
      <c r="K10113" t="s">
        <v>350</v>
      </c>
      <c r="L10113">
        <v>575</v>
      </c>
      <c r="M10113">
        <v>259</v>
      </c>
      <c r="N10113">
        <v>270</v>
      </c>
      <c r="O10113">
        <v>53.16</v>
      </c>
      <c r="P10113" t="s">
        <v>43</v>
      </c>
      <c r="Q10113" s="1">
        <v>45961</v>
      </c>
      <c r="S10113">
        <v>2025</v>
      </c>
      <c r="U10113" s="2">
        <f>IF(ISNUMBER(Starlink[[#This Row],[Launch_Date_ISO]]),Starlink[[#This Row],[Launch_Date_ISO]],DATEVALUE(Starlink[[#This Row],[Launch_Date_ISO]]))</f>
        <v>45961</v>
      </c>
      <c r="V10113" s="2" t="str">
        <f>IF(Starlink[[#This Row],[Decay_Date_ISO]]="","",IF(ISNUMBER(Starlink[[#This Row],[Decay_Date_ISO]]),Starlink[[#This Row],[Decay_Date_ISO]],DATEVALUE(Starlink[[#This Row],[Decay_Date_ISO]])))</f>
        <v/>
      </c>
    </row>
    <row r="10114" spans="1:22" x14ac:dyDescent="0.3">
      <c r="A10114" t="s">
        <v>42814</v>
      </c>
      <c r="B10114">
        <v>66280</v>
      </c>
      <c r="C10114" t="s">
        <v>42754</v>
      </c>
      <c r="D10114" t="s">
        <v>42815</v>
      </c>
      <c r="E10114" t="s">
        <v>42816</v>
      </c>
      <c r="F10114" t="s">
        <v>42817</v>
      </c>
      <c r="G10114" t="s">
        <v>25</v>
      </c>
      <c r="H10114" t="s">
        <v>26</v>
      </c>
      <c r="I10114" t="s">
        <v>13747</v>
      </c>
      <c r="J10114" t="s">
        <v>349</v>
      </c>
      <c r="K10114" t="s">
        <v>350</v>
      </c>
      <c r="L10114">
        <v>575</v>
      </c>
      <c r="M10114">
        <v>259</v>
      </c>
      <c r="N10114">
        <v>270</v>
      </c>
      <c r="O10114">
        <v>53.16</v>
      </c>
      <c r="P10114" t="s">
        <v>43</v>
      </c>
      <c r="Q10114" s="1">
        <v>45961</v>
      </c>
      <c r="S10114">
        <v>2025</v>
      </c>
      <c r="U10114" s="2">
        <f>IF(ISNUMBER(Starlink[[#This Row],[Launch_Date_ISO]]),Starlink[[#This Row],[Launch_Date_ISO]],DATEVALUE(Starlink[[#This Row],[Launch_Date_ISO]]))</f>
        <v>45961</v>
      </c>
      <c r="V10114" s="2" t="str">
        <f>IF(Starlink[[#This Row],[Decay_Date_ISO]]="","",IF(ISNUMBER(Starlink[[#This Row],[Decay_Date_ISO]]),Starlink[[#This Row],[Decay_Date_ISO]],DATEVALUE(Starlink[[#This Row],[Decay_Date_ISO]])))</f>
        <v/>
      </c>
    </row>
    <row r="10115" spans="1:22" x14ac:dyDescent="0.3">
      <c r="A10115" t="s">
        <v>42818</v>
      </c>
      <c r="B10115">
        <v>66281</v>
      </c>
      <c r="C10115" t="s">
        <v>42754</v>
      </c>
      <c r="D10115" t="s">
        <v>42819</v>
      </c>
      <c r="E10115" t="s">
        <v>42820</v>
      </c>
      <c r="F10115" t="s">
        <v>42821</v>
      </c>
      <c r="G10115" t="s">
        <v>25</v>
      </c>
      <c r="H10115" t="s">
        <v>26</v>
      </c>
      <c r="I10115" t="s">
        <v>13747</v>
      </c>
      <c r="J10115" t="s">
        <v>349</v>
      </c>
      <c r="K10115" t="s">
        <v>350</v>
      </c>
      <c r="L10115">
        <v>575</v>
      </c>
      <c r="M10115">
        <v>259</v>
      </c>
      <c r="N10115">
        <v>270</v>
      </c>
      <c r="O10115">
        <v>53.16</v>
      </c>
      <c r="P10115" t="s">
        <v>43</v>
      </c>
      <c r="Q10115" s="1">
        <v>45961</v>
      </c>
      <c r="S10115">
        <v>2025</v>
      </c>
      <c r="U10115" s="2">
        <f>IF(ISNUMBER(Starlink[[#This Row],[Launch_Date_ISO]]),Starlink[[#This Row],[Launch_Date_ISO]],DATEVALUE(Starlink[[#This Row],[Launch_Date_ISO]]))</f>
        <v>45961</v>
      </c>
      <c r="V10115" s="2" t="str">
        <f>IF(Starlink[[#This Row],[Decay_Date_ISO]]="","",IF(ISNUMBER(Starlink[[#This Row],[Decay_Date_ISO]]),Starlink[[#This Row],[Decay_Date_ISO]],DATEVALUE(Starlink[[#This Row],[Decay_Date_ISO]])))</f>
        <v/>
      </c>
    </row>
    <row r="10116" spans="1:22" x14ac:dyDescent="0.3">
      <c r="A10116" t="s">
        <v>42822</v>
      </c>
      <c r="B10116">
        <v>66282</v>
      </c>
      <c r="C10116" t="s">
        <v>42754</v>
      </c>
      <c r="D10116" t="s">
        <v>42823</v>
      </c>
      <c r="E10116" t="s">
        <v>42824</v>
      </c>
      <c r="F10116" t="s">
        <v>42825</v>
      </c>
      <c r="G10116" t="s">
        <v>25</v>
      </c>
      <c r="H10116" t="s">
        <v>26</v>
      </c>
      <c r="I10116" t="s">
        <v>13747</v>
      </c>
      <c r="J10116" t="s">
        <v>349</v>
      </c>
      <c r="K10116" t="s">
        <v>350</v>
      </c>
      <c r="L10116">
        <v>575</v>
      </c>
      <c r="M10116">
        <v>259</v>
      </c>
      <c r="N10116">
        <v>270</v>
      </c>
      <c r="O10116">
        <v>53.16</v>
      </c>
      <c r="P10116" t="s">
        <v>43</v>
      </c>
      <c r="Q10116" s="1">
        <v>45961</v>
      </c>
      <c r="S10116">
        <v>2025</v>
      </c>
      <c r="U10116" s="2">
        <f>IF(ISNUMBER(Starlink[[#This Row],[Launch_Date_ISO]]),Starlink[[#This Row],[Launch_Date_ISO]],DATEVALUE(Starlink[[#This Row],[Launch_Date_ISO]]))</f>
        <v>45961</v>
      </c>
      <c r="V10116" s="2" t="str">
        <f>IF(Starlink[[#This Row],[Decay_Date_ISO]]="","",IF(ISNUMBER(Starlink[[#This Row],[Decay_Date_ISO]]),Starlink[[#This Row],[Decay_Date_ISO]],DATEVALUE(Starlink[[#This Row],[Decay_Date_ISO]])))</f>
        <v/>
      </c>
    </row>
    <row r="10117" spans="1:22" x14ac:dyDescent="0.3">
      <c r="A10117" t="s">
        <v>42826</v>
      </c>
      <c r="B10117">
        <v>66283</v>
      </c>
      <c r="C10117" t="s">
        <v>42754</v>
      </c>
      <c r="D10117" t="s">
        <v>42827</v>
      </c>
      <c r="E10117" t="s">
        <v>42828</v>
      </c>
      <c r="F10117" t="s">
        <v>42829</v>
      </c>
      <c r="G10117" t="s">
        <v>25</v>
      </c>
      <c r="H10117" t="s">
        <v>26</v>
      </c>
      <c r="I10117" t="s">
        <v>13747</v>
      </c>
      <c r="J10117" t="s">
        <v>349</v>
      </c>
      <c r="K10117" t="s">
        <v>350</v>
      </c>
      <c r="L10117">
        <v>575</v>
      </c>
      <c r="M10117">
        <v>259</v>
      </c>
      <c r="N10117">
        <v>270</v>
      </c>
      <c r="O10117">
        <v>53.16</v>
      </c>
      <c r="P10117" t="s">
        <v>43</v>
      </c>
      <c r="Q10117" s="1">
        <v>45961</v>
      </c>
      <c r="S10117">
        <v>2025</v>
      </c>
      <c r="U10117" s="2">
        <f>IF(ISNUMBER(Starlink[[#This Row],[Launch_Date_ISO]]),Starlink[[#This Row],[Launch_Date_ISO]],DATEVALUE(Starlink[[#This Row],[Launch_Date_ISO]]))</f>
        <v>45961</v>
      </c>
      <c r="V10117" s="2" t="str">
        <f>IF(Starlink[[#This Row],[Decay_Date_ISO]]="","",IF(ISNUMBER(Starlink[[#This Row],[Decay_Date_ISO]]),Starlink[[#This Row],[Decay_Date_ISO]],DATEVALUE(Starlink[[#This Row],[Decay_Date_ISO]])))</f>
        <v/>
      </c>
    </row>
    <row r="10118" spans="1:22" x14ac:dyDescent="0.3">
      <c r="A10118" t="s">
        <v>42830</v>
      </c>
      <c r="B10118">
        <v>66284</v>
      </c>
      <c r="C10118" t="s">
        <v>42754</v>
      </c>
      <c r="D10118" t="s">
        <v>42831</v>
      </c>
      <c r="E10118" t="s">
        <v>42832</v>
      </c>
      <c r="F10118" t="s">
        <v>42833</v>
      </c>
      <c r="G10118" t="s">
        <v>25</v>
      </c>
      <c r="H10118" t="s">
        <v>26</v>
      </c>
      <c r="I10118" t="s">
        <v>13747</v>
      </c>
      <c r="J10118" t="s">
        <v>349</v>
      </c>
      <c r="K10118" t="s">
        <v>350</v>
      </c>
      <c r="L10118">
        <v>575</v>
      </c>
      <c r="M10118">
        <v>258</v>
      </c>
      <c r="N10118">
        <v>270</v>
      </c>
      <c r="O10118">
        <v>53.16</v>
      </c>
      <c r="P10118" t="s">
        <v>43</v>
      </c>
      <c r="Q10118" s="1">
        <v>45961</v>
      </c>
      <c r="S10118">
        <v>2025</v>
      </c>
      <c r="U10118" s="2">
        <f>IF(ISNUMBER(Starlink[[#This Row],[Launch_Date_ISO]]),Starlink[[#This Row],[Launch_Date_ISO]],DATEVALUE(Starlink[[#This Row],[Launch_Date_ISO]]))</f>
        <v>45961</v>
      </c>
      <c r="V10118" s="2" t="str">
        <f>IF(Starlink[[#This Row],[Decay_Date_ISO]]="","",IF(ISNUMBER(Starlink[[#This Row],[Decay_Date_ISO]]),Starlink[[#This Row],[Decay_Date_ISO]],DATEVALUE(Starlink[[#This Row],[Decay_Date_ISO]])))</f>
        <v/>
      </c>
    </row>
    <row r="10119" spans="1:22" x14ac:dyDescent="0.3">
      <c r="A10119" t="s">
        <v>42834</v>
      </c>
      <c r="B10119">
        <v>66285</v>
      </c>
      <c r="C10119" t="s">
        <v>42754</v>
      </c>
      <c r="D10119" t="s">
        <v>42835</v>
      </c>
      <c r="E10119" t="s">
        <v>42836</v>
      </c>
      <c r="F10119" t="s">
        <v>42837</v>
      </c>
      <c r="G10119" t="s">
        <v>25</v>
      </c>
      <c r="H10119" t="s">
        <v>26</v>
      </c>
      <c r="I10119" t="s">
        <v>13747</v>
      </c>
      <c r="J10119" t="s">
        <v>349</v>
      </c>
      <c r="K10119" t="s">
        <v>350</v>
      </c>
      <c r="L10119">
        <v>575</v>
      </c>
      <c r="M10119">
        <v>258</v>
      </c>
      <c r="N10119">
        <v>270</v>
      </c>
      <c r="O10119">
        <v>53.16</v>
      </c>
      <c r="P10119" t="s">
        <v>43</v>
      </c>
      <c r="Q10119" s="1">
        <v>45961</v>
      </c>
      <c r="S10119">
        <v>2025</v>
      </c>
      <c r="U10119" s="2">
        <f>IF(ISNUMBER(Starlink[[#This Row],[Launch_Date_ISO]]),Starlink[[#This Row],[Launch_Date_ISO]],DATEVALUE(Starlink[[#This Row],[Launch_Date_ISO]]))</f>
        <v>45961</v>
      </c>
      <c r="V10119" s="2" t="str">
        <f>IF(Starlink[[#This Row],[Decay_Date_ISO]]="","",IF(ISNUMBER(Starlink[[#This Row],[Decay_Date_ISO]]),Starlink[[#This Row],[Decay_Date_ISO]],DATEVALUE(Starlink[[#This Row],[Decay_Date_ISO]])))</f>
        <v/>
      </c>
    </row>
    <row r="10120" spans="1:22" x14ac:dyDescent="0.3">
      <c r="A10120" t="s">
        <v>42838</v>
      </c>
      <c r="B10120">
        <v>66286</v>
      </c>
      <c r="C10120" t="s">
        <v>42754</v>
      </c>
      <c r="D10120" t="s">
        <v>42839</v>
      </c>
      <c r="E10120" t="s">
        <v>42840</v>
      </c>
      <c r="F10120" t="s">
        <v>42841</v>
      </c>
      <c r="G10120" t="s">
        <v>25</v>
      </c>
      <c r="H10120" t="s">
        <v>26</v>
      </c>
      <c r="I10120" t="s">
        <v>13747</v>
      </c>
      <c r="J10120" t="s">
        <v>349</v>
      </c>
      <c r="K10120" t="s">
        <v>350</v>
      </c>
      <c r="L10120">
        <v>575</v>
      </c>
      <c r="M10120">
        <v>258</v>
      </c>
      <c r="N10120">
        <v>270</v>
      </c>
      <c r="O10120">
        <v>53.16</v>
      </c>
      <c r="P10120" t="s">
        <v>43</v>
      </c>
      <c r="Q10120" s="1">
        <v>45961</v>
      </c>
      <c r="S10120">
        <v>2025</v>
      </c>
      <c r="U10120" s="2">
        <f>IF(ISNUMBER(Starlink[[#This Row],[Launch_Date_ISO]]),Starlink[[#This Row],[Launch_Date_ISO]],DATEVALUE(Starlink[[#This Row],[Launch_Date_ISO]]))</f>
        <v>45961</v>
      </c>
      <c r="V10120" s="2" t="str">
        <f>IF(Starlink[[#This Row],[Decay_Date_ISO]]="","",IF(ISNUMBER(Starlink[[#This Row],[Decay_Date_ISO]]),Starlink[[#This Row],[Decay_Date_ISO]],DATEVALUE(Starlink[[#This Row],[Decay_Date_ISO]])))</f>
        <v/>
      </c>
    </row>
    <row r="10121" spans="1:22" x14ac:dyDescent="0.3">
      <c r="A10121" t="s">
        <v>42842</v>
      </c>
      <c r="B10121">
        <v>66287</v>
      </c>
      <c r="C10121" t="s">
        <v>42754</v>
      </c>
      <c r="D10121" t="s">
        <v>42843</v>
      </c>
      <c r="E10121" t="s">
        <v>42844</v>
      </c>
      <c r="F10121" t="s">
        <v>42845</v>
      </c>
      <c r="G10121" t="s">
        <v>25</v>
      </c>
      <c r="H10121" t="s">
        <v>26</v>
      </c>
      <c r="I10121" t="s">
        <v>13747</v>
      </c>
      <c r="J10121" t="s">
        <v>349</v>
      </c>
      <c r="K10121" t="s">
        <v>350</v>
      </c>
      <c r="L10121">
        <v>575</v>
      </c>
      <c r="M10121">
        <v>258</v>
      </c>
      <c r="N10121">
        <v>270</v>
      </c>
      <c r="O10121">
        <v>53.16</v>
      </c>
      <c r="P10121" t="s">
        <v>43</v>
      </c>
      <c r="Q10121" s="1">
        <v>45961</v>
      </c>
      <c r="S10121">
        <v>2025</v>
      </c>
      <c r="U10121" s="2">
        <f>IF(ISNUMBER(Starlink[[#This Row],[Launch_Date_ISO]]),Starlink[[#This Row],[Launch_Date_ISO]],DATEVALUE(Starlink[[#This Row],[Launch_Date_ISO]]))</f>
        <v>45961</v>
      </c>
      <c r="V10121" s="2" t="str">
        <f>IF(Starlink[[#This Row],[Decay_Date_ISO]]="","",IF(ISNUMBER(Starlink[[#This Row],[Decay_Date_ISO]]),Starlink[[#This Row],[Decay_Date_ISO]],DATEVALUE(Starlink[[#This Row],[Decay_Date_ISO]])))</f>
        <v/>
      </c>
    </row>
    <row r="10122" spans="1:22" x14ac:dyDescent="0.3">
      <c r="A10122" t="s">
        <v>42846</v>
      </c>
      <c r="B10122">
        <v>66288</v>
      </c>
      <c r="C10122" t="s">
        <v>42754</v>
      </c>
      <c r="D10122" t="s">
        <v>42847</v>
      </c>
      <c r="E10122" t="s">
        <v>42848</v>
      </c>
      <c r="F10122" t="s">
        <v>42849</v>
      </c>
      <c r="G10122" t="s">
        <v>25</v>
      </c>
      <c r="H10122" t="s">
        <v>26</v>
      </c>
      <c r="I10122" t="s">
        <v>13747</v>
      </c>
      <c r="J10122" t="s">
        <v>349</v>
      </c>
      <c r="K10122" t="s">
        <v>350</v>
      </c>
      <c r="L10122">
        <v>575</v>
      </c>
      <c r="M10122">
        <v>258</v>
      </c>
      <c r="N10122">
        <v>270</v>
      </c>
      <c r="O10122">
        <v>53.16</v>
      </c>
      <c r="P10122" t="s">
        <v>43</v>
      </c>
      <c r="Q10122" s="1">
        <v>45961</v>
      </c>
      <c r="S10122">
        <v>2025</v>
      </c>
      <c r="U10122" s="2">
        <f>IF(ISNUMBER(Starlink[[#This Row],[Launch_Date_ISO]]),Starlink[[#This Row],[Launch_Date_ISO]],DATEVALUE(Starlink[[#This Row],[Launch_Date_ISO]]))</f>
        <v>45961</v>
      </c>
      <c r="V10122" s="2" t="str">
        <f>IF(Starlink[[#This Row],[Decay_Date_ISO]]="","",IF(ISNUMBER(Starlink[[#This Row],[Decay_Date_ISO]]),Starlink[[#This Row],[Decay_Date_ISO]],DATEVALUE(Starlink[[#This Row],[Decay_Date_ISO]])))</f>
        <v/>
      </c>
    </row>
    <row r="10123" spans="1:22" x14ac:dyDescent="0.3">
      <c r="A10123" t="s">
        <v>42850</v>
      </c>
      <c r="B10123">
        <v>66289</v>
      </c>
      <c r="C10123" t="s">
        <v>42754</v>
      </c>
      <c r="D10123" t="s">
        <v>42851</v>
      </c>
      <c r="E10123" t="s">
        <v>42852</v>
      </c>
      <c r="F10123" t="s">
        <v>42853</v>
      </c>
      <c r="G10123" t="s">
        <v>25</v>
      </c>
      <c r="H10123" t="s">
        <v>26</v>
      </c>
      <c r="I10123" t="s">
        <v>13747</v>
      </c>
      <c r="J10123" t="s">
        <v>349</v>
      </c>
      <c r="K10123" t="s">
        <v>350</v>
      </c>
      <c r="L10123">
        <v>575</v>
      </c>
      <c r="M10123">
        <v>258</v>
      </c>
      <c r="N10123">
        <v>270</v>
      </c>
      <c r="O10123">
        <v>53.16</v>
      </c>
      <c r="P10123" t="s">
        <v>43</v>
      </c>
      <c r="Q10123" s="1">
        <v>45961</v>
      </c>
      <c r="S10123">
        <v>2025</v>
      </c>
      <c r="U10123" s="2">
        <f>IF(ISNUMBER(Starlink[[#This Row],[Launch_Date_ISO]]),Starlink[[#This Row],[Launch_Date_ISO]],DATEVALUE(Starlink[[#This Row],[Launch_Date_ISO]]))</f>
        <v>45961</v>
      </c>
      <c r="V10123" s="2" t="str">
        <f>IF(Starlink[[#This Row],[Decay_Date_ISO]]="","",IF(ISNUMBER(Starlink[[#This Row],[Decay_Date_ISO]]),Starlink[[#This Row],[Decay_Date_ISO]],DATEVALUE(Starlink[[#This Row],[Decay_Date_ISO]])))</f>
        <v/>
      </c>
    </row>
    <row r="10124" spans="1:22" x14ac:dyDescent="0.3">
      <c r="A10124" t="s">
        <v>42854</v>
      </c>
      <c r="B10124">
        <v>66290</v>
      </c>
      <c r="C10124" t="s">
        <v>42754</v>
      </c>
      <c r="D10124" t="s">
        <v>42855</v>
      </c>
      <c r="E10124" t="s">
        <v>42856</v>
      </c>
      <c r="F10124" t="s">
        <v>42857</v>
      </c>
      <c r="G10124" t="s">
        <v>25</v>
      </c>
      <c r="H10124" t="s">
        <v>26</v>
      </c>
      <c r="I10124" t="s">
        <v>13747</v>
      </c>
      <c r="J10124" t="s">
        <v>349</v>
      </c>
      <c r="K10124" t="s">
        <v>350</v>
      </c>
      <c r="L10124">
        <v>575</v>
      </c>
      <c r="M10124">
        <v>258</v>
      </c>
      <c r="N10124">
        <v>270</v>
      </c>
      <c r="O10124">
        <v>53.16</v>
      </c>
      <c r="P10124" t="s">
        <v>43</v>
      </c>
      <c r="Q10124" s="1">
        <v>45961</v>
      </c>
      <c r="S10124">
        <v>2025</v>
      </c>
      <c r="U10124" s="2">
        <f>IF(ISNUMBER(Starlink[[#This Row],[Launch_Date_ISO]]),Starlink[[#This Row],[Launch_Date_ISO]],DATEVALUE(Starlink[[#This Row],[Launch_Date_ISO]]))</f>
        <v>45961</v>
      </c>
      <c r="V10124" s="2" t="str">
        <f>IF(Starlink[[#This Row],[Decay_Date_ISO]]="","",IF(ISNUMBER(Starlink[[#This Row],[Decay_Date_ISO]]),Starlink[[#This Row],[Decay_Date_ISO]],DATEVALUE(Starlink[[#This Row],[Decay_Date_ISO]])))</f>
        <v/>
      </c>
    </row>
    <row r="10125" spans="1:22" x14ac:dyDescent="0.3">
      <c r="A10125" t="s">
        <v>42858</v>
      </c>
      <c r="B10125">
        <v>66291</v>
      </c>
      <c r="C10125" t="s">
        <v>42754</v>
      </c>
      <c r="D10125" t="s">
        <v>42859</v>
      </c>
      <c r="E10125" t="s">
        <v>42860</v>
      </c>
      <c r="F10125" t="s">
        <v>42861</v>
      </c>
      <c r="G10125" t="s">
        <v>25</v>
      </c>
      <c r="H10125" t="s">
        <v>26</v>
      </c>
      <c r="I10125" t="s">
        <v>13747</v>
      </c>
      <c r="J10125" t="s">
        <v>349</v>
      </c>
      <c r="K10125" t="s">
        <v>350</v>
      </c>
      <c r="L10125">
        <v>575</v>
      </c>
      <c r="M10125">
        <v>258</v>
      </c>
      <c r="N10125">
        <v>270</v>
      </c>
      <c r="O10125">
        <v>53.16</v>
      </c>
      <c r="P10125" t="s">
        <v>43</v>
      </c>
      <c r="Q10125" s="1">
        <v>45961</v>
      </c>
      <c r="S10125">
        <v>2025</v>
      </c>
      <c r="U10125" s="2">
        <f>IF(ISNUMBER(Starlink[[#This Row],[Launch_Date_ISO]]),Starlink[[#This Row],[Launch_Date_ISO]],DATEVALUE(Starlink[[#This Row],[Launch_Date_ISO]]))</f>
        <v>45961</v>
      </c>
      <c r="V10125" s="2" t="str">
        <f>IF(Starlink[[#This Row],[Decay_Date_ISO]]="","",IF(ISNUMBER(Starlink[[#This Row],[Decay_Date_ISO]]),Starlink[[#This Row],[Decay_Date_ISO]],DATEVALUE(Starlink[[#This Row],[Decay_Date_ISO]])))</f>
        <v/>
      </c>
    </row>
    <row r="10126" spans="1:22" x14ac:dyDescent="0.3">
      <c r="A10126" t="s">
        <v>42862</v>
      </c>
      <c r="B10126">
        <v>66292</v>
      </c>
      <c r="C10126" t="s">
        <v>42754</v>
      </c>
      <c r="D10126" t="s">
        <v>42863</v>
      </c>
      <c r="E10126" t="s">
        <v>42864</v>
      </c>
      <c r="F10126" t="s">
        <v>42865</v>
      </c>
      <c r="G10126" t="s">
        <v>25</v>
      </c>
      <c r="H10126" t="s">
        <v>26</v>
      </c>
      <c r="I10126" t="s">
        <v>13747</v>
      </c>
      <c r="J10126" t="s">
        <v>349</v>
      </c>
      <c r="K10126" t="s">
        <v>350</v>
      </c>
      <c r="L10126">
        <v>575</v>
      </c>
      <c r="M10126">
        <v>258</v>
      </c>
      <c r="N10126">
        <v>270</v>
      </c>
      <c r="O10126">
        <v>53.16</v>
      </c>
      <c r="P10126" t="s">
        <v>43</v>
      </c>
      <c r="Q10126" s="1">
        <v>45961</v>
      </c>
      <c r="S10126">
        <v>2025</v>
      </c>
      <c r="U10126" s="2">
        <f>IF(ISNUMBER(Starlink[[#This Row],[Launch_Date_ISO]]),Starlink[[#This Row],[Launch_Date_ISO]],DATEVALUE(Starlink[[#This Row],[Launch_Date_ISO]]))</f>
        <v>45961</v>
      </c>
      <c r="V10126" s="2" t="str">
        <f>IF(Starlink[[#This Row],[Decay_Date_ISO]]="","",IF(ISNUMBER(Starlink[[#This Row],[Decay_Date_ISO]]),Starlink[[#This Row],[Decay_Date_ISO]],DATEVALUE(Starlink[[#This Row],[Decay_Date_ISO]])))</f>
        <v/>
      </c>
    </row>
    <row r="10127" spans="1:22" x14ac:dyDescent="0.3">
      <c r="A10127" t="s">
        <v>42866</v>
      </c>
      <c r="B10127">
        <v>66319</v>
      </c>
      <c r="C10127" t="s">
        <v>42867</v>
      </c>
      <c r="D10127" t="s">
        <v>42868</v>
      </c>
      <c r="E10127" t="s">
        <v>42869</v>
      </c>
      <c r="F10127" t="s">
        <v>42870</v>
      </c>
      <c r="G10127" t="s">
        <v>25</v>
      </c>
      <c r="H10127" t="s">
        <v>26</v>
      </c>
      <c r="I10127" t="s">
        <v>42871</v>
      </c>
      <c r="J10127" t="s">
        <v>349</v>
      </c>
      <c r="K10127" t="s">
        <v>350</v>
      </c>
      <c r="L10127">
        <v>575</v>
      </c>
      <c r="M10127">
        <v>260</v>
      </c>
      <c r="N10127">
        <v>270</v>
      </c>
      <c r="O10127">
        <v>43</v>
      </c>
      <c r="P10127" t="s">
        <v>43</v>
      </c>
      <c r="Q10127" s="1">
        <v>45967</v>
      </c>
      <c r="S10127">
        <v>2025</v>
      </c>
      <c r="U10127" s="2">
        <f>IF(ISNUMBER(Starlink[[#This Row],[Launch_Date_ISO]]),Starlink[[#This Row],[Launch_Date_ISO]],DATEVALUE(Starlink[[#This Row],[Launch_Date_ISO]]))</f>
        <v>45967</v>
      </c>
      <c r="V10127" s="2" t="str">
        <f>IF(Starlink[[#This Row],[Decay_Date_ISO]]="","",IF(ISNUMBER(Starlink[[#This Row],[Decay_Date_ISO]]),Starlink[[#This Row],[Decay_Date_ISO]],DATEVALUE(Starlink[[#This Row],[Decay_Date_ISO]])))</f>
        <v/>
      </c>
    </row>
    <row r="10128" spans="1:22" x14ac:dyDescent="0.3">
      <c r="A10128" t="s">
        <v>42872</v>
      </c>
      <c r="B10128">
        <v>66320</v>
      </c>
      <c r="C10128" t="s">
        <v>42867</v>
      </c>
      <c r="D10128" t="s">
        <v>42873</v>
      </c>
      <c r="E10128" t="s">
        <v>42874</v>
      </c>
      <c r="F10128" t="s">
        <v>42875</v>
      </c>
      <c r="G10128" t="s">
        <v>25</v>
      </c>
      <c r="H10128" t="s">
        <v>26</v>
      </c>
      <c r="I10128" t="s">
        <v>42871</v>
      </c>
      <c r="J10128" t="s">
        <v>349</v>
      </c>
      <c r="K10128" t="s">
        <v>350</v>
      </c>
      <c r="L10128">
        <v>575</v>
      </c>
      <c r="M10128">
        <v>260</v>
      </c>
      <c r="N10128">
        <v>270</v>
      </c>
      <c r="O10128">
        <v>43</v>
      </c>
      <c r="P10128" t="s">
        <v>43</v>
      </c>
      <c r="Q10128" s="1">
        <v>45967</v>
      </c>
      <c r="S10128">
        <v>2025</v>
      </c>
      <c r="U10128" s="2">
        <f>IF(ISNUMBER(Starlink[[#This Row],[Launch_Date_ISO]]),Starlink[[#This Row],[Launch_Date_ISO]],DATEVALUE(Starlink[[#This Row],[Launch_Date_ISO]]))</f>
        <v>45967</v>
      </c>
      <c r="V10128" s="2" t="str">
        <f>IF(Starlink[[#This Row],[Decay_Date_ISO]]="","",IF(ISNUMBER(Starlink[[#This Row],[Decay_Date_ISO]]),Starlink[[#This Row],[Decay_Date_ISO]],DATEVALUE(Starlink[[#This Row],[Decay_Date_ISO]])))</f>
        <v/>
      </c>
    </row>
    <row r="10129" spans="1:22" x14ac:dyDescent="0.3">
      <c r="A10129" t="s">
        <v>42876</v>
      </c>
      <c r="B10129">
        <v>66321</v>
      </c>
      <c r="C10129" t="s">
        <v>42867</v>
      </c>
      <c r="D10129" t="s">
        <v>42877</v>
      </c>
      <c r="E10129" t="s">
        <v>42878</v>
      </c>
      <c r="F10129" t="s">
        <v>42879</v>
      </c>
      <c r="G10129" t="s">
        <v>25</v>
      </c>
      <c r="H10129" t="s">
        <v>26</v>
      </c>
      <c r="I10129" t="s">
        <v>42871</v>
      </c>
      <c r="J10129" t="s">
        <v>349</v>
      </c>
      <c r="K10129" t="s">
        <v>350</v>
      </c>
      <c r="L10129">
        <v>575</v>
      </c>
      <c r="M10129">
        <v>260</v>
      </c>
      <c r="N10129">
        <v>270</v>
      </c>
      <c r="O10129">
        <v>43</v>
      </c>
      <c r="P10129" t="s">
        <v>43</v>
      </c>
      <c r="Q10129" s="1">
        <v>45967</v>
      </c>
      <c r="S10129">
        <v>2025</v>
      </c>
      <c r="U10129" s="2">
        <f>IF(ISNUMBER(Starlink[[#This Row],[Launch_Date_ISO]]),Starlink[[#This Row],[Launch_Date_ISO]],DATEVALUE(Starlink[[#This Row],[Launch_Date_ISO]]))</f>
        <v>45967</v>
      </c>
      <c r="V10129" s="2" t="str">
        <f>IF(Starlink[[#This Row],[Decay_Date_ISO]]="","",IF(ISNUMBER(Starlink[[#This Row],[Decay_Date_ISO]]),Starlink[[#This Row],[Decay_Date_ISO]],DATEVALUE(Starlink[[#This Row],[Decay_Date_ISO]])))</f>
        <v/>
      </c>
    </row>
    <row r="10130" spans="1:22" x14ac:dyDescent="0.3">
      <c r="A10130" t="s">
        <v>42880</v>
      </c>
      <c r="B10130">
        <v>66322</v>
      </c>
      <c r="C10130" t="s">
        <v>42867</v>
      </c>
      <c r="D10130" t="s">
        <v>42881</v>
      </c>
      <c r="E10130" t="s">
        <v>42882</v>
      </c>
      <c r="F10130" t="s">
        <v>42883</v>
      </c>
      <c r="G10130" t="s">
        <v>25</v>
      </c>
      <c r="H10130" t="s">
        <v>26</v>
      </c>
      <c r="I10130" t="s">
        <v>42871</v>
      </c>
      <c r="J10130" t="s">
        <v>349</v>
      </c>
      <c r="K10130" t="s">
        <v>350</v>
      </c>
      <c r="L10130">
        <v>575</v>
      </c>
      <c r="M10130">
        <v>260</v>
      </c>
      <c r="N10130">
        <v>270</v>
      </c>
      <c r="O10130">
        <v>43</v>
      </c>
      <c r="P10130" t="s">
        <v>43</v>
      </c>
      <c r="Q10130" s="1">
        <v>45967</v>
      </c>
      <c r="S10130">
        <v>2025</v>
      </c>
      <c r="U10130" s="2">
        <f>IF(ISNUMBER(Starlink[[#This Row],[Launch_Date_ISO]]),Starlink[[#This Row],[Launch_Date_ISO]],DATEVALUE(Starlink[[#This Row],[Launch_Date_ISO]]))</f>
        <v>45967</v>
      </c>
      <c r="V10130" s="2" t="str">
        <f>IF(Starlink[[#This Row],[Decay_Date_ISO]]="","",IF(ISNUMBER(Starlink[[#This Row],[Decay_Date_ISO]]),Starlink[[#This Row],[Decay_Date_ISO]],DATEVALUE(Starlink[[#This Row],[Decay_Date_ISO]])))</f>
        <v/>
      </c>
    </row>
    <row r="10131" spans="1:22" x14ac:dyDescent="0.3">
      <c r="A10131" t="s">
        <v>42884</v>
      </c>
      <c r="B10131">
        <v>66323</v>
      </c>
      <c r="C10131" t="s">
        <v>42867</v>
      </c>
      <c r="D10131" t="s">
        <v>42885</v>
      </c>
      <c r="E10131" t="s">
        <v>42886</v>
      </c>
      <c r="F10131" t="s">
        <v>42887</v>
      </c>
      <c r="G10131" t="s">
        <v>25</v>
      </c>
      <c r="H10131" t="s">
        <v>26</v>
      </c>
      <c r="I10131" t="s">
        <v>42871</v>
      </c>
      <c r="J10131" t="s">
        <v>349</v>
      </c>
      <c r="K10131" t="s">
        <v>350</v>
      </c>
      <c r="L10131">
        <v>575</v>
      </c>
      <c r="M10131">
        <v>260</v>
      </c>
      <c r="N10131">
        <v>270</v>
      </c>
      <c r="O10131">
        <v>43</v>
      </c>
      <c r="P10131" t="s">
        <v>43</v>
      </c>
      <c r="Q10131" s="1">
        <v>45967</v>
      </c>
      <c r="S10131">
        <v>2025</v>
      </c>
      <c r="U10131" s="2">
        <f>IF(ISNUMBER(Starlink[[#This Row],[Launch_Date_ISO]]),Starlink[[#This Row],[Launch_Date_ISO]],DATEVALUE(Starlink[[#This Row],[Launch_Date_ISO]]))</f>
        <v>45967</v>
      </c>
      <c r="V10131" s="2" t="str">
        <f>IF(Starlink[[#This Row],[Decay_Date_ISO]]="","",IF(ISNUMBER(Starlink[[#This Row],[Decay_Date_ISO]]),Starlink[[#This Row],[Decay_Date_ISO]],DATEVALUE(Starlink[[#This Row],[Decay_Date_ISO]])))</f>
        <v/>
      </c>
    </row>
    <row r="10132" spans="1:22" x14ac:dyDescent="0.3">
      <c r="A10132" t="s">
        <v>42888</v>
      </c>
      <c r="B10132">
        <v>66324</v>
      </c>
      <c r="C10132" t="s">
        <v>42867</v>
      </c>
      <c r="D10132" t="s">
        <v>42889</v>
      </c>
      <c r="E10132" t="s">
        <v>42890</v>
      </c>
      <c r="F10132" t="s">
        <v>42891</v>
      </c>
      <c r="G10132" t="s">
        <v>25</v>
      </c>
      <c r="H10132" t="s">
        <v>26</v>
      </c>
      <c r="I10132" t="s">
        <v>42871</v>
      </c>
      <c r="J10132" t="s">
        <v>349</v>
      </c>
      <c r="K10132" t="s">
        <v>350</v>
      </c>
      <c r="L10132">
        <v>575</v>
      </c>
      <c r="M10132">
        <v>260</v>
      </c>
      <c r="N10132">
        <v>270</v>
      </c>
      <c r="O10132">
        <v>43</v>
      </c>
      <c r="P10132" t="s">
        <v>43</v>
      </c>
      <c r="Q10132" s="1">
        <v>45967</v>
      </c>
      <c r="S10132">
        <v>2025</v>
      </c>
      <c r="U10132" s="2">
        <f>IF(ISNUMBER(Starlink[[#This Row],[Launch_Date_ISO]]),Starlink[[#This Row],[Launch_Date_ISO]],DATEVALUE(Starlink[[#This Row],[Launch_Date_ISO]]))</f>
        <v>45967</v>
      </c>
      <c r="V10132" s="2" t="str">
        <f>IF(Starlink[[#This Row],[Decay_Date_ISO]]="","",IF(ISNUMBER(Starlink[[#This Row],[Decay_Date_ISO]]),Starlink[[#This Row],[Decay_Date_ISO]],DATEVALUE(Starlink[[#This Row],[Decay_Date_ISO]])))</f>
        <v/>
      </c>
    </row>
    <row r="10133" spans="1:22" x14ac:dyDescent="0.3">
      <c r="A10133" t="s">
        <v>42892</v>
      </c>
      <c r="B10133">
        <v>66325</v>
      </c>
      <c r="C10133" t="s">
        <v>42867</v>
      </c>
      <c r="D10133" t="s">
        <v>42893</v>
      </c>
      <c r="E10133" t="s">
        <v>42894</v>
      </c>
      <c r="F10133" t="s">
        <v>42895</v>
      </c>
      <c r="G10133" t="s">
        <v>25</v>
      </c>
      <c r="H10133" t="s">
        <v>26</v>
      </c>
      <c r="I10133" t="s">
        <v>42871</v>
      </c>
      <c r="J10133" t="s">
        <v>349</v>
      </c>
      <c r="K10133" t="s">
        <v>350</v>
      </c>
      <c r="L10133">
        <v>575</v>
      </c>
      <c r="M10133">
        <v>260</v>
      </c>
      <c r="N10133">
        <v>270</v>
      </c>
      <c r="O10133">
        <v>43</v>
      </c>
      <c r="P10133" t="s">
        <v>43</v>
      </c>
      <c r="Q10133" s="1">
        <v>45967</v>
      </c>
      <c r="S10133">
        <v>2025</v>
      </c>
      <c r="U10133" s="2">
        <f>IF(ISNUMBER(Starlink[[#This Row],[Launch_Date_ISO]]),Starlink[[#This Row],[Launch_Date_ISO]],DATEVALUE(Starlink[[#This Row],[Launch_Date_ISO]]))</f>
        <v>45967</v>
      </c>
      <c r="V10133" s="2" t="str">
        <f>IF(Starlink[[#This Row],[Decay_Date_ISO]]="","",IF(ISNUMBER(Starlink[[#This Row],[Decay_Date_ISO]]),Starlink[[#This Row],[Decay_Date_ISO]],DATEVALUE(Starlink[[#This Row],[Decay_Date_ISO]])))</f>
        <v/>
      </c>
    </row>
    <row r="10134" spans="1:22" x14ac:dyDescent="0.3">
      <c r="A10134" t="s">
        <v>42896</v>
      </c>
      <c r="B10134">
        <v>66326</v>
      </c>
      <c r="C10134" t="s">
        <v>42867</v>
      </c>
      <c r="D10134" t="s">
        <v>42897</v>
      </c>
      <c r="E10134" t="s">
        <v>42898</v>
      </c>
      <c r="F10134" t="s">
        <v>42899</v>
      </c>
      <c r="G10134" t="s">
        <v>25</v>
      </c>
      <c r="H10134" t="s">
        <v>26</v>
      </c>
      <c r="I10134" t="s">
        <v>42871</v>
      </c>
      <c r="J10134" t="s">
        <v>349</v>
      </c>
      <c r="K10134" t="s">
        <v>350</v>
      </c>
      <c r="L10134">
        <v>575</v>
      </c>
      <c r="M10134">
        <v>260</v>
      </c>
      <c r="N10134">
        <v>270</v>
      </c>
      <c r="O10134">
        <v>43</v>
      </c>
      <c r="P10134" t="s">
        <v>43</v>
      </c>
      <c r="Q10134" s="1">
        <v>45967</v>
      </c>
      <c r="S10134">
        <v>2025</v>
      </c>
      <c r="U10134" s="2">
        <f>IF(ISNUMBER(Starlink[[#This Row],[Launch_Date_ISO]]),Starlink[[#This Row],[Launch_Date_ISO]],DATEVALUE(Starlink[[#This Row],[Launch_Date_ISO]]))</f>
        <v>45967</v>
      </c>
      <c r="V10134" s="2" t="str">
        <f>IF(Starlink[[#This Row],[Decay_Date_ISO]]="","",IF(ISNUMBER(Starlink[[#This Row],[Decay_Date_ISO]]),Starlink[[#This Row],[Decay_Date_ISO]],DATEVALUE(Starlink[[#This Row],[Decay_Date_ISO]])))</f>
        <v/>
      </c>
    </row>
    <row r="10135" spans="1:22" x14ac:dyDescent="0.3">
      <c r="A10135" t="s">
        <v>42900</v>
      </c>
      <c r="B10135">
        <v>66327</v>
      </c>
      <c r="C10135" t="s">
        <v>42867</v>
      </c>
      <c r="D10135" t="s">
        <v>42901</v>
      </c>
      <c r="E10135" t="s">
        <v>42902</v>
      </c>
      <c r="F10135" t="s">
        <v>42903</v>
      </c>
      <c r="G10135" t="s">
        <v>25</v>
      </c>
      <c r="H10135" t="s">
        <v>26</v>
      </c>
      <c r="I10135" t="s">
        <v>42871</v>
      </c>
      <c r="J10135" t="s">
        <v>349</v>
      </c>
      <c r="K10135" t="s">
        <v>350</v>
      </c>
      <c r="L10135">
        <v>575</v>
      </c>
      <c r="M10135">
        <v>260</v>
      </c>
      <c r="N10135">
        <v>270</v>
      </c>
      <c r="O10135">
        <v>43</v>
      </c>
      <c r="P10135" t="s">
        <v>43</v>
      </c>
      <c r="Q10135" s="1">
        <v>45967</v>
      </c>
      <c r="S10135">
        <v>2025</v>
      </c>
      <c r="U10135" s="2">
        <f>IF(ISNUMBER(Starlink[[#This Row],[Launch_Date_ISO]]),Starlink[[#This Row],[Launch_Date_ISO]],DATEVALUE(Starlink[[#This Row],[Launch_Date_ISO]]))</f>
        <v>45967</v>
      </c>
      <c r="V10135" s="2" t="str">
        <f>IF(Starlink[[#This Row],[Decay_Date_ISO]]="","",IF(ISNUMBER(Starlink[[#This Row],[Decay_Date_ISO]]),Starlink[[#This Row],[Decay_Date_ISO]],DATEVALUE(Starlink[[#This Row],[Decay_Date_ISO]])))</f>
        <v/>
      </c>
    </row>
    <row r="10136" spans="1:22" x14ac:dyDescent="0.3">
      <c r="A10136" t="s">
        <v>42904</v>
      </c>
      <c r="B10136">
        <v>66328</v>
      </c>
      <c r="C10136" t="s">
        <v>42867</v>
      </c>
      <c r="D10136" t="s">
        <v>42905</v>
      </c>
      <c r="E10136" t="s">
        <v>42906</v>
      </c>
      <c r="F10136" t="s">
        <v>42907</v>
      </c>
      <c r="G10136" t="s">
        <v>25</v>
      </c>
      <c r="H10136" t="s">
        <v>26</v>
      </c>
      <c r="I10136" t="s">
        <v>42871</v>
      </c>
      <c r="J10136" t="s">
        <v>349</v>
      </c>
      <c r="K10136" t="s">
        <v>350</v>
      </c>
      <c r="L10136">
        <v>575</v>
      </c>
      <c r="M10136">
        <v>260</v>
      </c>
      <c r="N10136">
        <v>270</v>
      </c>
      <c r="O10136">
        <v>43</v>
      </c>
      <c r="P10136" t="s">
        <v>43</v>
      </c>
      <c r="Q10136" s="1">
        <v>45967</v>
      </c>
      <c r="S10136">
        <v>2025</v>
      </c>
      <c r="U10136" s="2">
        <f>IF(ISNUMBER(Starlink[[#This Row],[Launch_Date_ISO]]),Starlink[[#This Row],[Launch_Date_ISO]],DATEVALUE(Starlink[[#This Row],[Launch_Date_ISO]]))</f>
        <v>45967</v>
      </c>
      <c r="V10136" s="2" t="str">
        <f>IF(Starlink[[#This Row],[Decay_Date_ISO]]="","",IF(ISNUMBER(Starlink[[#This Row],[Decay_Date_ISO]]),Starlink[[#This Row],[Decay_Date_ISO]],DATEVALUE(Starlink[[#This Row],[Decay_Date_ISO]])))</f>
        <v/>
      </c>
    </row>
    <row r="10137" spans="1:22" x14ac:dyDescent="0.3">
      <c r="A10137" t="s">
        <v>42908</v>
      </c>
      <c r="B10137">
        <v>66329</v>
      </c>
      <c r="C10137" t="s">
        <v>42867</v>
      </c>
      <c r="D10137" t="s">
        <v>42909</v>
      </c>
      <c r="E10137" t="s">
        <v>42910</v>
      </c>
      <c r="F10137" t="s">
        <v>42911</v>
      </c>
      <c r="G10137" t="s">
        <v>25</v>
      </c>
      <c r="H10137" t="s">
        <v>26</v>
      </c>
      <c r="I10137" t="s">
        <v>42871</v>
      </c>
      <c r="J10137" t="s">
        <v>349</v>
      </c>
      <c r="K10137" t="s">
        <v>350</v>
      </c>
      <c r="L10137">
        <v>575</v>
      </c>
      <c r="M10137">
        <v>260</v>
      </c>
      <c r="N10137">
        <v>270</v>
      </c>
      <c r="O10137">
        <v>43</v>
      </c>
      <c r="P10137" t="s">
        <v>43</v>
      </c>
      <c r="Q10137" s="1">
        <v>45967</v>
      </c>
      <c r="S10137">
        <v>2025</v>
      </c>
      <c r="U10137" s="2">
        <f>IF(ISNUMBER(Starlink[[#This Row],[Launch_Date_ISO]]),Starlink[[#This Row],[Launch_Date_ISO]],DATEVALUE(Starlink[[#This Row],[Launch_Date_ISO]]))</f>
        <v>45967</v>
      </c>
      <c r="V10137" s="2" t="str">
        <f>IF(Starlink[[#This Row],[Decay_Date_ISO]]="","",IF(ISNUMBER(Starlink[[#This Row],[Decay_Date_ISO]]),Starlink[[#This Row],[Decay_Date_ISO]],DATEVALUE(Starlink[[#This Row],[Decay_Date_ISO]])))</f>
        <v/>
      </c>
    </row>
    <row r="10138" spans="1:22" x14ac:dyDescent="0.3">
      <c r="A10138" t="s">
        <v>42912</v>
      </c>
      <c r="B10138">
        <v>66330</v>
      </c>
      <c r="C10138" t="s">
        <v>42867</v>
      </c>
      <c r="D10138" t="s">
        <v>42913</v>
      </c>
      <c r="E10138" t="s">
        <v>42914</v>
      </c>
      <c r="F10138" t="s">
        <v>42915</v>
      </c>
      <c r="G10138" t="s">
        <v>25</v>
      </c>
      <c r="H10138" t="s">
        <v>26</v>
      </c>
      <c r="I10138" t="s">
        <v>42871</v>
      </c>
      <c r="J10138" t="s">
        <v>349</v>
      </c>
      <c r="K10138" t="s">
        <v>350</v>
      </c>
      <c r="L10138">
        <v>575</v>
      </c>
      <c r="M10138">
        <v>260</v>
      </c>
      <c r="N10138">
        <v>270</v>
      </c>
      <c r="O10138">
        <v>43</v>
      </c>
      <c r="P10138" t="s">
        <v>43</v>
      </c>
      <c r="Q10138" s="1">
        <v>45967</v>
      </c>
      <c r="S10138">
        <v>2025</v>
      </c>
      <c r="U10138" s="2">
        <f>IF(ISNUMBER(Starlink[[#This Row],[Launch_Date_ISO]]),Starlink[[#This Row],[Launch_Date_ISO]],DATEVALUE(Starlink[[#This Row],[Launch_Date_ISO]]))</f>
        <v>45967</v>
      </c>
      <c r="V10138" s="2" t="str">
        <f>IF(Starlink[[#This Row],[Decay_Date_ISO]]="","",IF(ISNUMBER(Starlink[[#This Row],[Decay_Date_ISO]]),Starlink[[#This Row],[Decay_Date_ISO]],DATEVALUE(Starlink[[#This Row],[Decay_Date_ISO]])))</f>
        <v/>
      </c>
    </row>
    <row r="10139" spans="1:22" x14ac:dyDescent="0.3">
      <c r="A10139" t="s">
        <v>42916</v>
      </c>
      <c r="B10139">
        <v>66331</v>
      </c>
      <c r="C10139" t="s">
        <v>42867</v>
      </c>
      <c r="D10139" t="s">
        <v>42917</v>
      </c>
      <c r="E10139" t="s">
        <v>42918</v>
      </c>
      <c r="F10139" t="s">
        <v>42919</v>
      </c>
      <c r="G10139" t="s">
        <v>25</v>
      </c>
      <c r="H10139" t="s">
        <v>26</v>
      </c>
      <c r="I10139" t="s">
        <v>42871</v>
      </c>
      <c r="J10139" t="s">
        <v>349</v>
      </c>
      <c r="K10139" t="s">
        <v>350</v>
      </c>
      <c r="L10139">
        <v>575</v>
      </c>
      <c r="M10139">
        <v>260</v>
      </c>
      <c r="N10139">
        <v>270</v>
      </c>
      <c r="O10139">
        <v>43</v>
      </c>
      <c r="P10139" t="s">
        <v>43</v>
      </c>
      <c r="Q10139" s="1">
        <v>45967</v>
      </c>
      <c r="S10139">
        <v>2025</v>
      </c>
      <c r="U10139" s="2">
        <f>IF(ISNUMBER(Starlink[[#This Row],[Launch_Date_ISO]]),Starlink[[#This Row],[Launch_Date_ISO]],DATEVALUE(Starlink[[#This Row],[Launch_Date_ISO]]))</f>
        <v>45967</v>
      </c>
      <c r="V10139" s="2" t="str">
        <f>IF(Starlink[[#This Row],[Decay_Date_ISO]]="","",IF(ISNUMBER(Starlink[[#This Row],[Decay_Date_ISO]]),Starlink[[#This Row],[Decay_Date_ISO]],DATEVALUE(Starlink[[#This Row],[Decay_Date_ISO]])))</f>
        <v/>
      </c>
    </row>
    <row r="10140" spans="1:22" x14ac:dyDescent="0.3">
      <c r="A10140" t="s">
        <v>42920</v>
      </c>
      <c r="B10140">
        <v>66332</v>
      </c>
      <c r="C10140" t="s">
        <v>42867</v>
      </c>
      <c r="D10140" t="s">
        <v>42921</v>
      </c>
      <c r="E10140" t="s">
        <v>42922</v>
      </c>
      <c r="F10140" t="s">
        <v>42923</v>
      </c>
      <c r="G10140" t="s">
        <v>25</v>
      </c>
      <c r="H10140" t="s">
        <v>26</v>
      </c>
      <c r="I10140" t="s">
        <v>42871</v>
      </c>
      <c r="J10140" t="s">
        <v>349</v>
      </c>
      <c r="K10140" t="s">
        <v>350</v>
      </c>
      <c r="L10140">
        <v>575</v>
      </c>
      <c r="M10140">
        <v>260</v>
      </c>
      <c r="N10140">
        <v>270</v>
      </c>
      <c r="O10140">
        <v>43</v>
      </c>
      <c r="P10140" t="s">
        <v>43</v>
      </c>
      <c r="Q10140" s="1">
        <v>45967</v>
      </c>
      <c r="S10140">
        <v>2025</v>
      </c>
      <c r="U10140" s="2">
        <f>IF(ISNUMBER(Starlink[[#This Row],[Launch_Date_ISO]]),Starlink[[#This Row],[Launch_Date_ISO]],DATEVALUE(Starlink[[#This Row],[Launch_Date_ISO]]))</f>
        <v>45967</v>
      </c>
      <c r="V10140" s="2" t="str">
        <f>IF(Starlink[[#This Row],[Decay_Date_ISO]]="","",IF(ISNUMBER(Starlink[[#This Row],[Decay_Date_ISO]]),Starlink[[#This Row],[Decay_Date_ISO]],DATEVALUE(Starlink[[#This Row],[Decay_Date_ISO]])))</f>
        <v/>
      </c>
    </row>
    <row r="10141" spans="1:22" x14ac:dyDescent="0.3">
      <c r="A10141" t="s">
        <v>42924</v>
      </c>
      <c r="B10141">
        <v>66333</v>
      </c>
      <c r="C10141" t="s">
        <v>42867</v>
      </c>
      <c r="D10141" t="s">
        <v>42925</v>
      </c>
      <c r="E10141" t="s">
        <v>42926</v>
      </c>
      <c r="F10141" t="s">
        <v>42927</v>
      </c>
      <c r="G10141" t="s">
        <v>25</v>
      </c>
      <c r="H10141" t="s">
        <v>26</v>
      </c>
      <c r="I10141" t="s">
        <v>42871</v>
      </c>
      <c r="J10141" t="s">
        <v>349</v>
      </c>
      <c r="K10141" t="s">
        <v>350</v>
      </c>
      <c r="L10141">
        <v>575</v>
      </c>
      <c r="M10141">
        <v>260</v>
      </c>
      <c r="N10141">
        <v>270</v>
      </c>
      <c r="O10141">
        <v>43</v>
      </c>
      <c r="P10141" t="s">
        <v>43</v>
      </c>
      <c r="Q10141" s="1">
        <v>45967</v>
      </c>
      <c r="S10141">
        <v>2025</v>
      </c>
      <c r="U10141" s="2">
        <f>IF(ISNUMBER(Starlink[[#This Row],[Launch_Date_ISO]]),Starlink[[#This Row],[Launch_Date_ISO]],DATEVALUE(Starlink[[#This Row],[Launch_Date_ISO]]))</f>
        <v>45967</v>
      </c>
      <c r="V10141" s="2" t="str">
        <f>IF(Starlink[[#This Row],[Decay_Date_ISO]]="","",IF(ISNUMBER(Starlink[[#This Row],[Decay_Date_ISO]]),Starlink[[#This Row],[Decay_Date_ISO]],DATEVALUE(Starlink[[#This Row],[Decay_Date_ISO]])))</f>
        <v/>
      </c>
    </row>
    <row r="10142" spans="1:22" x14ac:dyDescent="0.3">
      <c r="A10142" t="s">
        <v>42928</v>
      </c>
      <c r="B10142">
        <v>66334</v>
      </c>
      <c r="C10142" t="s">
        <v>42867</v>
      </c>
      <c r="D10142" t="s">
        <v>42929</v>
      </c>
      <c r="E10142" t="s">
        <v>42930</v>
      </c>
      <c r="F10142" t="s">
        <v>42931</v>
      </c>
      <c r="G10142" t="s">
        <v>25</v>
      </c>
      <c r="H10142" t="s">
        <v>26</v>
      </c>
      <c r="I10142" t="s">
        <v>42871</v>
      </c>
      <c r="J10142" t="s">
        <v>349</v>
      </c>
      <c r="K10142" t="s">
        <v>350</v>
      </c>
      <c r="L10142">
        <v>575</v>
      </c>
      <c r="M10142">
        <v>260</v>
      </c>
      <c r="N10142">
        <v>270</v>
      </c>
      <c r="O10142">
        <v>43</v>
      </c>
      <c r="P10142" t="s">
        <v>43</v>
      </c>
      <c r="Q10142" s="1">
        <v>45967</v>
      </c>
      <c r="S10142">
        <v>2025</v>
      </c>
      <c r="U10142" s="2">
        <f>IF(ISNUMBER(Starlink[[#This Row],[Launch_Date_ISO]]),Starlink[[#This Row],[Launch_Date_ISO]],DATEVALUE(Starlink[[#This Row],[Launch_Date_ISO]]))</f>
        <v>45967</v>
      </c>
      <c r="V10142" s="2" t="str">
        <f>IF(Starlink[[#This Row],[Decay_Date_ISO]]="","",IF(ISNUMBER(Starlink[[#This Row],[Decay_Date_ISO]]),Starlink[[#This Row],[Decay_Date_ISO]],DATEVALUE(Starlink[[#This Row],[Decay_Date_ISO]])))</f>
        <v/>
      </c>
    </row>
    <row r="10143" spans="1:22" x14ac:dyDescent="0.3">
      <c r="A10143" t="s">
        <v>42932</v>
      </c>
      <c r="B10143">
        <v>66335</v>
      </c>
      <c r="C10143" t="s">
        <v>42867</v>
      </c>
      <c r="D10143" t="s">
        <v>42933</v>
      </c>
      <c r="E10143" t="s">
        <v>42934</v>
      </c>
      <c r="F10143" t="s">
        <v>42935</v>
      </c>
      <c r="G10143" t="s">
        <v>25</v>
      </c>
      <c r="H10143" t="s">
        <v>26</v>
      </c>
      <c r="I10143" t="s">
        <v>42871</v>
      </c>
      <c r="J10143" t="s">
        <v>349</v>
      </c>
      <c r="K10143" t="s">
        <v>350</v>
      </c>
      <c r="L10143">
        <v>575</v>
      </c>
      <c r="M10143">
        <v>260</v>
      </c>
      <c r="N10143">
        <v>270</v>
      </c>
      <c r="O10143">
        <v>43</v>
      </c>
      <c r="P10143" t="s">
        <v>43</v>
      </c>
      <c r="Q10143" s="1">
        <v>45967</v>
      </c>
      <c r="S10143">
        <v>2025</v>
      </c>
      <c r="U10143" s="2">
        <f>IF(ISNUMBER(Starlink[[#This Row],[Launch_Date_ISO]]),Starlink[[#This Row],[Launch_Date_ISO]],DATEVALUE(Starlink[[#This Row],[Launch_Date_ISO]]))</f>
        <v>45967</v>
      </c>
      <c r="V10143" s="2" t="str">
        <f>IF(Starlink[[#This Row],[Decay_Date_ISO]]="","",IF(ISNUMBER(Starlink[[#This Row],[Decay_Date_ISO]]),Starlink[[#This Row],[Decay_Date_ISO]],DATEVALUE(Starlink[[#This Row],[Decay_Date_ISO]])))</f>
        <v/>
      </c>
    </row>
    <row r="10144" spans="1:22" x14ac:dyDescent="0.3">
      <c r="A10144" t="s">
        <v>42936</v>
      </c>
      <c r="B10144">
        <v>66336</v>
      </c>
      <c r="C10144" t="s">
        <v>42867</v>
      </c>
      <c r="D10144" t="s">
        <v>42937</v>
      </c>
      <c r="E10144" t="s">
        <v>42938</v>
      </c>
      <c r="F10144" t="s">
        <v>42939</v>
      </c>
      <c r="G10144" t="s">
        <v>25</v>
      </c>
      <c r="H10144" t="s">
        <v>26</v>
      </c>
      <c r="I10144" t="s">
        <v>42871</v>
      </c>
      <c r="J10144" t="s">
        <v>349</v>
      </c>
      <c r="K10144" t="s">
        <v>350</v>
      </c>
      <c r="L10144">
        <v>575</v>
      </c>
      <c r="M10144">
        <v>260</v>
      </c>
      <c r="N10144">
        <v>270</v>
      </c>
      <c r="O10144">
        <v>43</v>
      </c>
      <c r="P10144" t="s">
        <v>43</v>
      </c>
      <c r="Q10144" s="1">
        <v>45967</v>
      </c>
      <c r="S10144">
        <v>2025</v>
      </c>
      <c r="U10144" s="2">
        <f>IF(ISNUMBER(Starlink[[#This Row],[Launch_Date_ISO]]),Starlink[[#This Row],[Launch_Date_ISO]],DATEVALUE(Starlink[[#This Row],[Launch_Date_ISO]]))</f>
        <v>45967</v>
      </c>
      <c r="V10144" s="2" t="str">
        <f>IF(Starlink[[#This Row],[Decay_Date_ISO]]="","",IF(ISNUMBER(Starlink[[#This Row],[Decay_Date_ISO]]),Starlink[[#This Row],[Decay_Date_ISO]],DATEVALUE(Starlink[[#This Row],[Decay_Date_ISO]])))</f>
        <v/>
      </c>
    </row>
    <row r="10145" spans="1:22" x14ac:dyDescent="0.3">
      <c r="A10145" t="s">
        <v>42940</v>
      </c>
      <c r="B10145">
        <v>66337</v>
      </c>
      <c r="C10145" t="s">
        <v>42867</v>
      </c>
      <c r="D10145" t="s">
        <v>42941</v>
      </c>
      <c r="E10145" t="s">
        <v>42942</v>
      </c>
      <c r="F10145" t="s">
        <v>42943</v>
      </c>
      <c r="G10145" t="s">
        <v>25</v>
      </c>
      <c r="H10145" t="s">
        <v>26</v>
      </c>
      <c r="I10145" t="s">
        <v>42871</v>
      </c>
      <c r="J10145" t="s">
        <v>349</v>
      </c>
      <c r="K10145" t="s">
        <v>350</v>
      </c>
      <c r="L10145">
        <v>575</v>
      </c>
      <c r="M10145">
        <v>260</v>
      </c>
      <c r="N10145">
        <v>270</v>
      </c>
      <c r="O10145">
        <v>43</v>
      </c>
      <c r="P10145" t="s">
        <v>43</v>
      </c>
      <c r="Q10145" s="1">
        <v>45967</v>
      </c>
      <c r="S10145">
        <v>2025</v>
      </c>
      <c r="U10145" s="2">
        <f>IF(ISNUMBER(Starlink[[#This Row],[Launch_Date_ISO]]),Starlink[[#This Row],[Launch_Date_ISO]],DATEVALUE(Starlink[[#This Row],[Launch_Date_ISO]]))</f>
        <v>45967</v>
      </c>
      <c r="V10145" s="2" t="str">
        <f>IF(Starlink[[#This Row],[Decay_Date_ISO]]="","",IF(ISNUMBER(Starlink[[#This Row],[Decay_Date_ISO]]),Starlink[[#This Row],[Decay_Date_ISO]],DATEVALUE(Starlink[[#This Row],[Decay_Date_ISO]])))</f>
        <v/>
      </c>
    </row>
    <row r="10146" spans="1:22" x14ac:dyDescent="0.3">
      <c r="A10146" t="s">
        <v>42944</v>
      </c>
      <c r="B10146">
        <v>66338</v>
      </c>
      <c r="C10146" t="s">
        <v>42867</v>
      </c>
      <c r="D10146" t="s">
        <v>42945</v>
      </c>
      <c r="E10146" t="s">
        <v>42946</v>
      </c>
      <c r="F10146" t="s">
        <v>42947</v>
      </c>
      <c r="G10146" t="s">
        <v>25</v>
      </c>
      <c r="H10146" t="s">
        <v>26</v>
      </c>
      <c r="I10146" t="s">
        <v>42871</v>
      </c>
      <c r="J10146" t="s">
        <v>349</v>
      </c>
      <c r="K10146" t="s">
        <v>350</v>
      </c>
      <c r="L10146">
        <v>575</v>
      </c>
      <c r="M10146">
        <v>260</v>
      </c>
      <c r="N10146">
        <v>270</v>
      </c>
      <c r="O10146">
        <v>43</v>
      </c>
      <c r="P10146" t="s">
        <v>43</v>
      </c>
      <c r="Q10146" s="1">
        <v>45967</v>
      </c>
      <c r="S10146">
        <v>2025</v>
      </c>
      <c r="U10146" s="2">
        <f>IF(ISNUMBER(Starlink[[#This Row],[Launch_Date_ISO]]),Starlink[[#This Row],[Launch_Date_ISO]],DATEVALUE(Starlink[[#This Row],[Launch_Date_ISO]]))</f>
        <v>45967</v>
      </c>
      <c r="V10146" s="2" t="str">
        <f>IF(Starlink[[#This Row],[Decay_Date_ISO]]="","",IF(ISNUMBER(Starlink[[#This Row],[Decay_Date_ISO]]),Starlink[[#This Row],[Decay_Date_ISO]],DATEVALUE(Starlink[[#This Row],[Decay_Date_ISO]])))</f>
        <v/>
      </c>
    </row>
    <row r="10147" spans="1:22" x14ac:dyDescent="0.3">
      <c r="A10147" t="s">
        <v>42948</v>
      </c>
      <c r="B10147">
        <v>66339</v>
      </c>
      <c r="C10147" t="s">
        <v>42867</v>
      </c>
      <c r="D10147" t="s">
        <v>42949</v>
      </c>
      <c r="E10147" t="s">
        <v>42950</v>
      </c>
      <c r="F10147" t="s">
        <v>42951</v>
      </c>
      <c r="G10147" t="s">
        <v>25</v>
      </c>
      <c r="H10147" t="s">
        <v>26</v>
      </c>
      <c r="I10147" t="s">
        <v>42871</v>
      </c>
      <c r="J10147" t="s">
        <v>349</v>
      </c>
      <c r="K10147" t="s">
        <v>350</v>
      </c>
      <c r="L10147">
        <v>575</v>
      </c>
      <c r="M10147">
        <v>259</v>
      </c>
      <c r="N10147">
        <v>270</v>
      </c>
      <c r="O10147">
        <v>43</v>
      </c>
      <c r="P10147" t="s">
        <v>43</v>
      </c>
      <c r="Q10147" s="1">
        <v>45967</v>
      </c>
      <c r="S10147">
        <v>2025</v>
      </c>
      <c r="U10147" s="2">
        <f>IF(ISNUMBER(Starlink[[#This Row],[Launch_Date_ISO]]),Starlink[[#This Row],[Launch_Date_ISO]],DATEVALUE(Starlink[[#This Row],[Launch_Date_ISO]]))</f>
        <v>45967</v>
      </c>
      <c r="V10147" s="2" t="str">
        <f>IF(Starlink[[#This Row],[Decay_Date_ISO]]="","",IF(ISNUMBER(Starlink[[#This Row],[Decay_Date_ISO]]),Starlink[[#This Row],[Decay_Date_ISO]],DATEVALUE(Starlink[[#This Row],[Decay_Date_ISO]])))</f>
        <v/>
      </c>
    </row>
    <row r="10148" spans="1:22" x14ac:dyDescent="0.3">
      <c r="A10148" t="s">
        <v>42952</v>
      </c>
      <c r="B10148">
        <v>66340</v>
      </c>
      <c r="C10148" t="s">
        <v>42867</v>
      </c>
      <c r="D10148" t="s">
        <v>42953</v>
      </c>
      <c r="E10148" t="s">
        <v>42954</v>
      </c>
      <c r="F10148" t="s">
        <v>42955</v>
      </c>
      <c r="G10148" t="s">
        <v>25</v>
      </c>
      <c r="H10148" t="s">
        <v>26</v>
      </c>
      <c r="I10148" t="s">
        <v>42871</v>
      </c>
      <c r="J10148" t="s">
        <v>349</v>
      </c>
      <c r="K10148" t="s">
        <v>350</v>
      </c>
      <c r="L10148">
        <v>575</v>
      </c>
      <c r="M10148">
        <v>260</v>
      </c>
      <c r="N10148">
        <v>270</v>
      </c>
      <c r="O10148">
        <v>43</v>
      </c>
      <c r="P10148" t="s">
        <v>43</v>
      </c>
      <c r="Q10148" s="1">
        <v>45967</v>
      </c>
      <c r="S10148">
        <v>2025</v>
      </c>
      <c r="U10148" s="2">
        <f>IF(ISNUMBER(Starlink[[#This Row],[Launch_Date_ISO]]),Starlink[[#This Row],[Launch_Date_ISO]],DATEVALUE(Starlink[[#This Row],[Launch_Date_ISO]]))</f>
        <v>45967</v>
      </c>
      <c r="V10148" s="2" t="str">
        <f>IF(Starlink[[#This Row],[Decay_Date_ISO]]="","",IF(ISNUMBER(Starlink[[#This Row],[Decay_Date_ISO]]),Starlink[[#This Row],[Decay_Date_ISO]],DATEVALUE(Starlink[[#This Row],[Decay_Date_ISO]])))</f>
        <v/>
      </c>
    </row>
    <row r="10149" spans="1:22" x14ac:dyDescent="0.3">
      <c r="A10149" t="s">
        <v>42956</v>
      </c>
      <c r="B10149">
        <v>66341</v>
      </c>
      <c r="C10149" t="s">
        <v>42867</v>
      </c>
      <c r="D10149" t="s">
        <v>42957</v>
      </c>
      <c r="E10149" t="s">
        <v>42958</v>
      </c>
      <c r="F10149" t="s">
        <v>42959</v>
      </c>
      <c r="G10149" t="s">
        <v>25</v>
      </c>
      <c r="H10149" t="s">
        <v>26</v>
      </c>
      <c r="I10149" t="s">
        <v>42871</v>
      </c>
      <c r="J10149" t="s">
        <v>349</v>
      </c>
      <c r="K10149" t="s">
        <v>350</v>
      </c>
      <c r="L10149">
        <v>575</v>
      </c>
      <c r="M10149">
        <v>260</v>
      </c>
      <c r="N10149">
        <v>270</v>
      </c>
      <c r="O10149">
        <v>43</v>
      </c>
      <c r="P10149" t="s">
        <v>43</v>
      </c>
      <c r="Q10149" s="1">
        <v>45967</v>
      </c>
      <c r="S10149">
        <v>2025</v>
      </c>
      <c r="U10149" s="2">
        <f>IF(ISNUMBER(Starlink[[#This Row],[Launch_Date_ISO]]),Starlink[[#This Row],[Launch_Date_ISO]],DATEVALUE(Starlink[[#This Row],[Launch_Date_ISO]]))</f>
        <v>45967</v>
      </c>
      <c r="V10149" s="2" t="str">
        <f>IF(Starlink[[#This Row],[Decay_Date_ISO]]="","",IF(ISNUMBER(Starlink[[#This Row],[Decay_Date_ISO]]),Starlink[[#This Row],[Decay_Date_ISO]],DATEVALUE(Starlink[[#This Row],[Decay_Date_ISO]])))</f>
        <v/>
      </c>
    </row>
    <row r="10150" spans="1:22" x14ac:dyDescent="0.3">
      <c r="A10150" t="s">
        <v>42960</v>
      </c>
      <c r="B10150">
        <v>66342</v>
      </c>
      <c r="C10150" t="s">
        <v>42867</v>
      </c>
      <c r="D10150" t="s">
        <v>42961</v>
      </c>
      <c r="E10150" t="s">
        <v>42962</v>
      </c>
      <c r="F10150" t="s">
        <v>42963</v>
      </c>
      <c r="G10150" t="s">
        <v>25</v>
      </c>
      <c r="H10150" t="s">
        <v>26</v>
      </c>
      <c r="I10150" t="s">
        <v>42871</v>
      </c>
      <c r="J10150" t="s">
        <v>349</v>
      </c>
      <c r="K10150" t="s">
        <v>350</v>
      </c>
      <c r="L10150">
        <v>575</v>
      </c>
      <c r="M10150">
        <v>259</v>
      </c>
      <c r="N10150">
        <v>270</v>
      </c>
      <c r="O10150">
        <v>43</v>
      </c>
      <c r="P10150" t="s">
        <v>43</v>
      </c>
      <c r="Q10150" s="1">
        <v>45967</v>
      </c>
      <c r="S10150">
        <v>2025</v>
      </c>
      <c r="U10150" s="2">
        <f>IF(ISNUMBER(Starlink[[#This Row],[Launch_Date_ISO]]),Starlink[[#This Row],[Launch_Date_ISO]],DATEVALUE(Starlink[[#This Row],[Launch_Date_ISO]]))</f>
        <v>45967</v>
      </c>
      <c r="V10150" s="2" t="str">
        <f>IF(Starlink[[#This Row],[Decay_Date_ISO]]="","",IF(ISNUMBER(Starlink[[#This Row],[Decay_Date_ISO]]),Starlink[[#This Row],[Decay_Date_ISO]],DATEVALUE(Starlink[[#This Row],[Decay_Date_ISO]])))</f>
        <v/>
      </c>
    </row>
    <row r="10151" spans="1:22" x14ac:dyDescent="0.3">
      <c r="A10151" t="s">
        <v>42964</v>
      </c>
      <c r="B10151">
        <v>66343</v>
      </c>
      <c r="C10151" t="s">
        <v>42867</v>
      </c>
      <c r="D10151" t="s">
        <v>42965</v>
      </c>
      <c r="E10151" t="s">
        <v>42966</v>
      </c>
      <c r="F10151" t="s">
        <v>42967</v>
      </c>
      <c r="G10151" t="s">
        <v>25</v>
      </c>
      <c r="H10151" t="s">
        <v>26</v>
      </c>
      <c r="I10151" t="s">
        <v>42871</v>
      </c>
      <c r="J10151" t="s">
        <v>349</v>
      </c>
      <c r="K10151" t="s">
        <v>350</v>
      </c>
      <c r="L10151">
        <v>575</v>
      </c>
      <c r="M10151">
        <v>259</v>
      </c>
      <c r="N10151">
        <v>270</v>
      </c>
      <c r="O10151">
        <v>43</v>
      </c>
      <c r="P10151" t="s">
        <v>43</v>
      </c>
      <c r="Q10151" s="1">
        <v>45967</v>
      </c>
      <c r="S10151">
        <v>2025</v>
      </c>
      <c r="U10151" s="2">
        <f>IF(ISNUMBER(Starlink[[#This Row],[Launch_Date_ISO]]),Starlink[[#This Row],[Launch_Date_ISO]],DATEVALUE(Starlink[[#This Row],[Launch_Date_ISO]]))</f>
        <v>45967</v>
      </c>
      <c r="V10151" s="2" t="str">
        <f>IF(Starlink[[#This Row],[Decay_Date_ISO]]="","",IF(ISNUMBER(Starlink[[#This Row],[Decay_Date_ISO]]),Starlink[[#This Row],[Decay_Date_ISO]],DATEVALUE(Starlink[[#This Row],[Decay_Date_ISO]])))</f>
        <v/>
      </c>
    </row>
    <row r="10152" spans="1:22" x14ac:dyDescent="0.3">
      <c r="A10152" t="s">
        <v>42968</v>
      </c>
      <c r="B10152">
        <v>66344</v>
      </c>
      <c r="C10152" t="s">
        <v>42867</v>
      </c>
      <c r="D10152" t="s">
        <v>42969</v>
      </c>
      <c r="E10152" t="s">
        <v>42970</v>
      </c>
      <c r="F10152" t="s">
        <v>42971</v>
      </c>
      <c r="G10152" t="s">
        <v>25</v>
      </c>
      <c r="H10152" t="s">
        <v>26</v>
      </c>
      <c r="I10152" t="s">
        <v>42871</v>
      </c>
      <c r="J10152" t="s">
        <v>349</v>
      </c>
      <c r="K10152" t="s">
        <v>350</v>
      </c>
      <c r="L10152">
        <v>575</v>
      </c>
      <c r="M10152">
        <v>259</v>
      </c>
      <c r="N10152">
        <v>270</v>
      </c>
      <c r="O10152">
        <v>43</v>
      </c>
      <c r="P10152" t="s">
        <v>43</v>
      </c>
      <c r="Q10152" s="1">
        <v>45967</v>
      </c>
      <c r="S10152">
        <v>2025</v>
      </c>
      <c r="U10152" s="2">
        <f>IF(ISNUMBER(Starlink[[#This Row],[Launch_Date_ISO]]),Starlink[[#This Row],[Launch_Date_ISO]],DATEVALUE(Starlink[[#This Row],[Launch_Date_ISO]]))</f>
        <v>45967</v>
      </c>
      <c r="V10152" s="2" t="str">
        <f>IF(Starlink[[#This Row],[Decay_Date_ISO]]="","",IF(ISNUMBER(Starlink[[#This Row],[Decay_Date_ISO]]),Starlink[[#This Row],[Decay_Date_ISO]],DATEVALUE(Starlink[[#This Row],[Decay_Date_ISO]])))</f>
        <v/>
      </c>
    </row>
    <row r="10153" spans="1:22" x14ac:dyDescent="0.3">
      <c r="A10153" t="s">
        <v>42972</v>
      </c>
      <c r="B10153">
        <v>66345</v>
      </c>
      <c r="C10153" t="s">
        <v>42867</v>
      </c>
      <c r="D10153" t="s">
        <v>42973</v>
      </c>
      <c r="E10153" t="s">
        <v>42974</v>
      </c>
      <c r="F10153" t="s">
        <v>42975</v>
      </c>
      <c r="G10153" t="s">
        <v>25</v>
      </c>
      <c r="H10153" t="s">
        <v>26</v>
      </c>
      <c r="I10153" t="s">
        <v>42871</v>
      </c>
      <c r="J10153" t="s">
        <v>349</v>
      </c>
      <c r="K10153" t="s">
        <v>350</v>
      </c>
      <c r="L10153">
        <v>575</v>
      </c>
      <c r="M10153">
        <v>259</v>
      </c>
      <c r="N10153">
        <v>270</v>
      </c>
      <c r="O10153">
        <v>43</v>
      </c>
      <c r="P10153" t="s">
        <v>43</v>
      </c>
      <c r="Q10153" s="1">
        <v>45967</v>
      </c>
      <c r="S10153">
        <v>2025</v>
      </c>
      <c r="U10153" s="2">
        <f>IF(ISNUMBER(Starlink[[#This Row],[Launch_Date_ISO]]),Starlink[[#This Row],[Launch_Date_ISO]],DATEVALUE(Starlink[[#This Row],[Launch_Date_ISO]]))</f>
        <v>45967</v>
      </c>
      <c r="V10153" s="2" t="str">
        <f>IF(Starlink[[#This Row],[Decay_Date_ISO]]="","",IF(ISNUMBER(Starlink[[#This Row],[Decay_Date_ISO]]),Starlink[[#This Row],[Decay_Date_ISO]],DATEVALUE(Starlink[[#This Row],[Decay_Date_ISO]])))</f>
        <v/>
      </c>
    </row>
    <row r="10154" spans="1:22" x14ac:dyDescent="0.3">
      <c r="A10154" t="s">
        <v>42976</v>
      </c>
      <c r="B10154">
        <v>66346</v>
      </c>
      <c r="C10154" t="s">
        <v>42867</v>
      </c>
      <c r="D10154" t="s">
        <v>42977</v>
      </c>
      <c r="E10154" t="s">
        <v>42978</v>
      </c>
      <c r="F10154" t="s">
        <v>42979</v>
      </c>
      <c r="G10154" t="s">
        <v>25</v>
      </c>
      <c r="H10154" t="s">
        <v>26</v>
      </c>
      <c r="I10154" t="s">
        <v>42871</v>
      </c>
      <c r="J10154" t="s">
        <v>349</v>
      </c>
      <c r="K10154" t="s">
        <v>350</v>
      </c>
      <c r="L10154">
        <v>575</v>
      </c>
      <c r="M10154">
        <v>259</v>
      </c>
      <c r="N10154">
        <v>270</v>
      </c>
      <c r="O10154">
        <v>43</v>
      </c>
      <c r="P10154" t="s">
        <v>43</v>
      </c>
      <c r="Q10154" s="1">
        <v>45967</v>
      </c>
      <c r="S10154">
        <v>2025</v>
      </c>
      <c r="U10154" s="2">
        <f>IF(ISNUMBER(Starlink[[#This Row],[Launch_Date_ISO]]),Starlink[[#This Row],[Launch_Date_ISO]],DATEVALUE(Starlink[[#This Row],[Launch_Date_ISO]]))</f>
        <v>45967</v>
      </c>
      <c r="V10154" s="2" t="str">
        <f>IF(Starlink[[#This Row],[Decay_Date_ISO]]="","",IF(ISNUMBER(Starlink[[#This Row],[Decay_Date_ISO]]),Starlink[[#This Row],[Decay_Date_ISO]],DATEVALUE(Starlink[[#This Row],[Decay_Date_ISO]])))</f>
        <v/>
      </c>
    </row>
    <row r="10155" spans="1:22" x14ac:dyDescent="0.3">
      <c r="A10155" t="s">
        <v>42980</v>
      </c>
      <c r="B10155">
        <v>66347</v>
      </c>
      <c r="C10155" t="s">
        <v>42867</v>
      </c>
      <c r="D10155" t="s">
        <v>42981</v>
      </c>
      <c r="E10155" t="s">
        <v>42982</v>
      </c>
      <c r="F10155" t="s">
        <v>42983</v>
      </c>
      <c r="G10155" t="s">
        <v>25</v>
      </c>
      <c r="H10155" t="s">
        <v>26</v>
      </c>
      <c r="I10155" t="s">
        <v>42871</v>
      </c>
      <c r="J10155" t="s">
        <v>349</v>
      </c>
      <c r="K10155" t="s">
        <v>350</v>
      </c>
      <c r="L10155">
        <v>575</v>
      </c>
      <c r="M10155">
        <v>259</v>
      </c>
      <c r="N10155">
        <v>270</v>
      </c>
      <c r="O10155">
        <v>43</v>
      </c>
      <c r="P10155" t="s">
        <v>43</v>
      </c>
      <c r="Q10155" s="1">
        <v>45967</v>
      </c>
      <c r="S10155">
        <v>2025</v>
      </c>
      <c r="U10155" s="2">
        <f>IF(ISNUMBER(Starlink[[#This Row],[Launch_Date_ISO]]),Starlink[[#This Row],[Launch_Date_ISO]],DATEVALUE(Starlink[[#This Row],[Launch_Date_ISO]]))</f>
        <v>45967</v>
      </c>
      <c r="V10155" s="2" t="str">
        <f>IF(Starlink[[#This Row],[Decay_Date_ISO]]="","",IF(ISNUMBER(Starlink[[#This Row],[Decay_Date_ISO]]),Starlink[[#This Row],[Decay_Date_ISO]],DATEVALUE(Starlink[[#This Row],[Decay_Date_ISO]])))</f>
        <v/>
      </c>
    </row>
    <row r="10156" spans="1:22" x14ac:dyDescent="0.3">
      <c r="A10156" t="s">
        <v>42984</v>
      </c>
      <c r="B10156">
        <v>66348</v>
      </c>
      <c r="C10156" t="s">
        <v>42985</v>
      </c>
      <c r="D10156" t="s">
        <v>42986</v>
      </c>
      <c r="E10156" t="s">
        <v>42987</v>
      </c>
      <c r="F10156" t="s">
        <v>42988</v>
      </c>
      <c r="G10156" t="s">
        <v>25</v>
      </c>
      <c r="H10156" t="s">
        <v>26</v>
      </c>
      <c r="I10156" t="s">
        <v>42871</v>
      </c>
      <c r="J10156" t="s">
        <v>349</v>
      </c>
      <c r="K10156" t="s">
        <v>350</v>
      </c>
      <c r="L10156">
        <v>575</v>
      </c>
      <c r="M10156">
        <v>261</v>
      </c>
      <c r="N10156">
        <v>262</v>
      </c>
      <c r="O10156">
        <v>53.16</v>
      </c>
      <c r="P10156" t="s">
        <v>43</v>
      </c>
      <c r="Q10156" s="1">
        <v>45967</v>
      </c>
      <c r="S10156">
        <v>2025</v>
      </c>
      <c r="U10156" s="2">
        <f>IF(ISNUMBER(Starlink[[#This Row],[Launch_Date_ISO]]),Starlink[[#This Row],[Launch_Date_ISO]],DATEVALUE(Starlink[[#This Row],[Launch_Date_ISO]]))</f>
        <v>45967</v>
      </c>
      <c r="V10156" s="2" t="str">
        <f>IF(Starlink[[#This Row],[Decay_Date_ISO]]="","",IF(ISNUMBER(Starlink[[#This Row],[Decay_Date_ISO]]),Starlink[[#This Row],[Decay_Date_ISO]],DATEVALUE(Starlink[[#This Row],[Decay_Date_ISO]])))</f>
        <v/>
      </c>
    </row>
    <row r="10157" spans="1:22" x14ac:dyDescent="0.3">
      <c r="A10157" t="s">
        <v>42989</v>
      </c>
      <c r="B10157">
        <v>66349</v>
      </c>
      <c r="C10157" t="s">
        <v>42985</v>
      </c>
      <c r="D10157" t="s">
        <v>42990</v>
      </c>
      <c r="E10157" t="s">
        <v>42991</v>
      </c>
      <c r="F10157" t="s">
        <v>42992</v>
      </c>
      <c r="G10157" t="s">
        <v>25</v>
      </c>
      <c r="H10157" t="s">
        <v>26</v>
      </c>
      <c r="I10157" t="s">
        <v>42871</v>
      </c>
      <c r="J10157" t="s">
        <v>349</v>
      </c>
      <c r="K10157" t="s">
        <v>350</v>
      </c>
      <c r="L10157">
        <v>575</v>
      </c>
      <c r="M10157">
        <v>261</v>
      </c>
      <c r="N10157">
        <v>262</v>
      </c>
      <c r="O10157">
        <v>53.16</v>
      </c>
      <c r="P10157" t="s">
        <v>43</v>
      </c>
      <c r="Q10157" s="1">
        <v>45967</v>
      </c>
      <c r="S10157">
        <v>2025</v>
      </c>
      <c r="U10157" s="2">
        <f>IF(ISNUMBER(Starlink[[#This Row],[Launch_Date_ISO]]),Starlink[[#This Row],[Launch_Date_ISO]],DATEVALUE(Starlink[[#This Row],[Launch_Date_ISO]]))</f>
        <v>45967</v>
      </c>
      <c r="V10157" s="2" t="str">
        <f>IF(Starlink[[#This Row],[Decay_Date_ISO]]="","",IF(ISNUMBER(Starlink[[#This Row],[Decay_Date_ISO]]),Starlink[[#This Row],[Decay_Date_ISO]],DATEVALUE(Starlink[[#This Row],[Decay_Date_ISO]])))</f>
        <v/>
      </c>
    </row>
    <row r="10158" spans="1:22" x14ac:dyDescent="0.3">
      <c r="A10158" t="s">
        <v>42993</v>
      </c>
      <c r="B10158">
        <v>66350</v>
      </c>
      <c r="C10158" t="s">
        <v>42985</v>
      </c>
      <c r="D10158" t="s">
        <v>42994</v>
      </c>
      <c r="E10158" t="s">
        <v>42995</v>
      </c>
      <c r="F10158" t="s">
        <v>42996</v>
      </c>
      <c r="G10158" t="s">
        <v>25</v>
      </c>
      <c r="H10158" t="s">
        <v>26</v>
      </c>
      <c r="I10158" t="s">
        <v>42871</v>
      </c>
      <c r="J10158" t="s">
        <v>349</v>
      </c>
      <c r="K10158" t="s">
        <v>350</v>
      </c>
      <c r="L10158">
        <v>575</v>
      </c>
      <c r="M10158">
        <v>261</v>
      </c>
      <c r="N10158">
        <v>262</v>
      </c>
      <c r="O10158">
        <v>53.16</v>
      </c>
      <c r="P10158" t="s">
        <v>43</v>
      </c>
      <c r="Q10158" s="1">
        <v>45967</v>
      </c>
      <c r="S10158">
        <v>2025</v>
      </c>
      <c r="U10158" s="2">
        <f>IF(ISNUMBER(Starlink[[#This Row],[Launch_Date_ISO]]),Starlink[[#This Row],[Launch_Date_ISO]],DATEVALUE(Starlink[[#This Row],[Launch_Date_ISO]]))</f>
        <v>45967</v>
      </c>
      <c r="V10158" s="2" t="str">
        <f>IF(Starlink[[#This Row],[Decay_Date_ISO]]="","",IF(ISNUMBER(Starlink[[#This Row],[Decay_Date_ISO]]),Starlink[[#This Row],[Decay_Date_ISO]],DATEVALUE(Starlink[[#This Row],[Decay_Date_ISO]])))</f>
        <v/>
      </c>
    </row>
    <row r="10159" spans="1:22" x14ac:dyDescent="0.3">
      <c r="A10159" t="s">
        <v>42997</v>
      </c>
      <c r="B10159">
        <v>66351</v>
      </c>
      <c r="C10159" t="s">
        <v>42985</v>
      </c>
      <c r="D10159" t="s">
        <v>42998</v>
      </c>
      <c r="E10159" t="s">
        <v>42999</v>
      </c>
      <c r="F10159" t="s">
        <v>43000</v>
      </c>
      <c r="G10159" t="s">
        <v>25</v>
      </c>
      <c r="H10159" t="s">
        <v>26</v>
      </c>
      <c r="I10159" t="s">
        <v>42871</v>
      </c>
      <c r="J10159" t="s">
        <v>349</v>
      </c>
      <c r="K10159" t="s">
        <v>350</v>
      </c>
      <c r="L10159">
        <v>575</v>
      </c>
      <c r="M10159">
        <v>261</v>
      </c>
      <c r="N10159">
        <v>262</v>
      </c>
      <c r="O10159">
        <v>53.16</v>
      </c>
      <c r="P10159" t="s">
        <v>43</v>
      </c>
      <c r="Q10159" s="1">
        <v>45967</v>
      </c>
      <c r="S10159">
        <v>2025</v>
      </c>
      <c r="U10159" s="2">
        <f>IF(ISNUMBER(Starlink[[#This Row],[Launch_Date_ISO]]),Starlink[[#This Row],[Launch_Date_ISO]],DATEVALUE(Starlink[[#This Row],[Launch_Date_ISO]]))</f>
        <v>45967</v>
      </c>
      <c r="V10159" s="2" t="str">
        <f>IF(Starlink[[#This Row],[Decay_Date_ISO]]="","",IF(ISNUMBER(Starlink[[#This Row],[Decay_Date_ISO]]),Starlink[[#This Row],[Decay_Date_ISO]],DATEVALUE(Starlink[[#This Row],[Decay_Date_ISO]])))</f>
        <v/>
      </c>
    </row>
    <row r="10160" spans="1:22" x14ac:dyDescent="0.3">
      <c r="A10160" t="s">
        <v>43001</v>
      </c>
      <c r="B10160">
        <v>66352</v>
      </c>
      <c r="C10160" t="s">
        <v>42985</v>
      </c>
      <c r="D10160" t="s">
        <v>43002</v>
      </c>
      <c r="E10160" t="s">
        <v>43003</v>
      </c>
      <c r="F10160" t="s">
        <v>43004</v>
      </c>
      <c r="G10160" t="s">
        <v>25</v>
      </c>
      <c r="H10160" t="s">
        <v>26</v>
      </c>
      <c r="I10160" t="s">
        <v>42871</v>
      </c>
      <c r="J10160" t="s">
        <v>349</v>
      </c>
      <c r="K10160" t="s">
        <v>350</v>
      </c>
      <c r="L10160">
        <v>575</v>
      </c>
      <c r="M10160">
        <v>260</v>
      </c>
      <c r="N10160">
        <v>262</v>
      </c>
      <c r="O10160">
        <v>53.16</v>
      </c>
      <c r="P10160" t="s">
        <v>43</v>
      </c>
      <c r="Q10160" s="1">
        <v>45967</v>
      </c>
      <c r="S10160">
        <v>2025</v>
      </c>
      <c r="U10160" s="2">
        <f>IF(ISNUMBER(Starlink[[#This Row],[Launch_Date_ISO]]),Starlink[[#This Row],[Launch_Date_ISO]],DATEVALUE(Starlink[[#This Row],[Launch_Date_ISO]]))</f>
        <v>45967</v>
      </c>
      <c r="V10160" s="2" t="str">
        <f>IF(Starlink[[#This Row],[Decay_Date_ISO]]="","",IF(ISNUMBER(Starlink[[#This Row],[Decay_Date_ISO]]),Starlink[[#This Row],[Decay_Date_ISO]],DATEVALUE(Starlink[[#This Row],[Decay_Date_ISO]])))</f>
        <v/>
      </c>
    </row>
    <row r="10161" spans="1:22" x14ac:dyDescent="0.3">
      <c r="A10161" t="s">
        <v>43005</v>
      </c>
      <c r="B10161">
        <v>66353</v>
      </c>
      <c r="C10161" t="s">
        <v>42985</v>
      </c>
      <c r="D10161" t="s">
        <v>43006</v>
      </c>
      <c r="E10161" t="s">
        <v>43007</v>
      </c>
      <c r="F10161" t="s">
        <v>43008</v>
      </c>
      <c r="G10161" t="s">
        <v>25</v>
      </c>
      <c r="H10161" t="s">
        <v>26</v>
      </c>
      <c r="I10161" t="s">
        <v>42871</v>
      </c>
      <c r="J10161" t="s">
        <v>349</v>
      </c>
      <c r="K10161" t="s">
        <v>350</v>
      </c>
      <c r="L10161">
        <v>575</v>
      </c>
      <c r="M10161">
        <v>260</v>
      </c>
      <c r="N10161">
        <v>262</v>
      </c>
      <c r="O10161">
        <v>53.16</v>
      </c>
      <c r="P10161" t="s">
        <v>43</v>
      </c>
      <c r="Q10161" s="1">
        <v>45967</v>
      </c>
      <c r="S10161">
        <v>2025</v>
      </c>
      <c r="U10161" s="2">
        <f>IF(ISNUMBER(Starlink[[#This Row],[Launch_Date_ISO]]),Starlink[[#This Row],[Launch_Date_ISO]],DATEVALUE(Starlink[[#This Row],[Launch_Date_ISO]]))</f>
        <v>45967</v>
      </c>
      <c r="V10161" s="2" t="str">
        <f>IF(Starlink[[#This Row],[Decay_Date_ISO]]="","",IF(ISNUMBER(Starlink[[#This Row],[Decay_Date_ISO]]),Starlink[[#This Row],[Decay_Date_ISO]],DATEVALUE(Starlink[[#This Row],[Decay_Date_ISO]])))</f>
        <v/>
      </c>
    </row>
    <row r="10162" spans="1:22" x14ac:dyDescent="0.3">
      <c r="A10162" t="s">
        <v>43009</v>
      </c>
      <c r="B10162">
        <v>66354</v>
      </c>
      <c r="C10162" t="s">
        <v>42985</v>
      </c>
      <c r="D10162" t="s">
        <v>43010</v>
      </c>
      <c r="E10162" t="s">
        <v>43011</v>
      </c>
      <c r="F10162" t="s">
        <v>43012</v>
      </c>
      <c r="G10162" t="s">
        <v>25</v>
      </c>
      <c r="H10162" t="s">
        <v>26</v>
      </c>
      <c r="I10162" t="s">
        <v>42871</v>
      </c>
      <c r="J10162" t="s">
        <v>349</v>
      </c>
      <c r="K10162" t="s">
        <v>350</v>
      </c>
      <c r="L10162">
        <v>575</v>
      </c>
      <c r="M10162">
        <v>260</v>
      </c>
      <c r="N10162">
        <v>262</v>
      </c>
      <c r="O10162">
        <v>53.16</v>
      </c>
      <c r="P10162" t="s">
        <v>43</v>
      </c>
      <c r="Q10162" s="1">
        <v>45967</v>
      </c>
      <c r="S10162">
        <v>2025</v>
      </c>
      <c r="U10162" s="2">
        <f>IF(ISNUMBER(Starlink[[#This Row],[Launch_Date_ISO]]),Starlink[[#This Row],[Launch_Date_ISO]],DATEVALUE(Starlink[[#This Row],[Launch_Date_ISO]]))</f>
        <v>45967</v>
      </c>
      <c r="V10162" s="2" t="str">
        <f>IF(Starlink[[#This Row],[Decay_Date_ISO]]="","",IF(ISNUMBER(Starlink[[#This Row],[Decay_Date_ISO]]),Starlink[[#This Row],[Decay_Date_ISO]],DATEVALUE(Starlink[[#This Row],[Decay_Date_ISO]])))</f>
        <v/>
      </c>
    </row>
    <row r="10163" spans="1:22" x14ac:dyDescent="0.3">
      <c r="A10163" t="s">
        <v>43013</v>
      </c>
      <c r="B10163">
        <v>66355</v>
      </c>
      <c r="C10163" t="s">
        <v>42985</v>
      </c>
      <c r="D10163" t="s">
        <v>43014</v>
      </c>
      <c r="E10163" t="s">
        <v>43015</v>
      </c>
      <c r="F10163" t="s">
        <v>43016</v>
      </c>
      <c r="G10163" t="s">
        <v>25</v>
      </c>
      <c r="H10163" t="s">
        <v>26</v>
      </c>
      <c r="I10163" t="s">
        <v>42871</v>
      </c>
      <c r="J10163" t="s">
        <v>349</v>
      </c>
      <c r="K10163" t="s">
        <v>350</v>
      </c>
      <c r="L10163">
        <v>575</v>
      </c>
      <c r="M10163">
        <v>260</v>
      </c>
      <c r="N10163">
        <v>261</v>
      </c>
      <c r="O10163">
        <v>53.16</v>
      </c>
      <c r="P10163" t="s">
        <v>43</v>
      </c>
      <c r="Q10163" s="1">
        <v>45967</v>
      </c>
      <c r="S10163">
        <v>2025</v>
      </c>
      <c r="U10163" s="2">
        <f>IF(ISNUMBER(Starlink[[#This Row],[Launch_Date_ISO]]),Starlink[[#This Row],[Launch_Date_ISO]],DATEVALUE(Starlink[[#This Row],[Launch_Date_ISO]]))</f>
        <v>45967</v>
      </c>
      <c r="V10163" s="2" t="str">
        <f>IF(Starlink[[#This Row],[Decay_Date_ISO]]="","",IF(ISNUMBER(Starlink[[#This Row],[Decay_Date_ISO]]),Starlink[[#This Row],[Decay_Date_ISO]],DATEVALUE(Starlink[[#This Row],[Decay_Date_ISO]])))</f>
        <v/>
      </c>
    </row>
    <row r="10164" spans="1:22" x14ac:dyDescent="0.3">
      <c r="A10164" t="s">
        <v>43017</v>
      </c>
      <c r="B10164">
        <v>66356</v>
      </c>
      <c r="C10164" t="s">
        <v>42985</v>
      </c>
      <c r="D10164" t="s">
        <v>43018</v>
      </c>
      <c r="E10164" t="s">
        <v>43019</v>
      </c>
      <c r="F10164" t="s">
        <v>43020</v>
      </c>
      <c r="G10164" t="s">
        <v>25</v>
      </c>
      <c r="H10164" t="s">
        <v>26</v>
      </c>
      <c r="I10164" t="s">
        <v>42871</v>
      </c>
      <c r="J10164" t="s">
        <v>349</v>
      </c>
      <c r="K10164" t="s">
        <v>350</v>
      </c>
      <c r="L10164">
        <v>575</v>
      </c>
      <c r="M10164">
        <v>260</v>
      </c>
      <c r="N10164">
        <v>261</v>
      </c>
      <c r="O10164">
        <v>53.16</v>
      </c>
      <c r="P10164" t="s">
        <v>43</v>
      </c>
      <c r="Q10164" s="1">
        <v>45967</v>
      </c>
      <c r="S10164">
        <v>2025</v>
      </c>
      <c r="U10164" s="2">
        <f>IF(ISNUMBER(Starlink[[#This Row],[Launch_Date_ISO]]),Starlink[[#This Row],[Launch_Date_ISO]],DATEVALUE(Starlink[[#This Row],[Launch_Date_ISO]]))</f>
        <v>45967</v>
      </c>
      <c r="V10164" s="2" t="str">
        <f>IF(Starlink[[#This Row],[Decay_Date_ISO]]="","",IF(ISNUMBER(Starlink[[#This Row],[Decay_Date_ISO]]),Starlink[[#This Row],[Decay_Date_ISO]],DATEVALUE(Starlink[[#This Row],[Decay_Date_ISO]])))</f>
        <v/>
      </c>
    </row>
    <row r="10165" spans="1:22" x14ac:dyDescent="0.3">
      <c r="A10165" t="s">
        <v>43021</v>
      </c>
      <c r="B10165">
        <v>66357</v>
      </c>
      <c r="C10165" t="s">
        <v>42985</v>
      </c>
      <c r="D10165" t="s">
        <v>43022</v>
      </c>
      <c r="E10165" t="s">
        <v>43023</v>
      </c>
      <c r="F10165" t="s">
        <v>43024</v>
      </c>
      <c r="G10165" t="s">
        <v>25</v>
      </c>
      <c r="H10165" t="s">
        <v>26</v>
      </c>
      <c r="I10165" t="s">
        <v>42871</v>
      </c>
      <c r="J10165" t="s">
        <v>349</v>
      </c>
      <c r="K10165" t="s">
        <v>350</v>
      </c>
      <c r="L10165">
        <v>575</v>
      </c>
      <c r="M10165">
        <v>260</v>
      </c>
      <c r="N10165">
        <v>261</v>
      </c>
      <c r="O10165">
        <v>53.16</v>
      </c>
      <c r="P10165" t="s">
        <v>43</v>
      </c>
      <c r="Q10165" s="1">
        <v>45967</v>
      </c>
      <c r="S10165">
        <v>2025</v>
      </c>
      <c r="U10165" s="2">
        <f>IF(ISNUMBER(Starlink[[#This Row],[Launch_Date_ISO]]),Starlink[[#This Row],[Launch_Date_ISO]],DATEVALUE(Starlink[[#This Row],[Launch_Date_ISO]]))</f>
        <v>45967</v>
      </c>
      <c r="V10165" s="2" t="str">
        <f>IF(Starlink[[#This Row],[Decay_Date_ISO]]="","",IF(ISNUMBER(Starlink[[#This Row],[Decay_Date_ISO]]),Starlink[[#This Row],[Decay_Date_ISO]],DATEVALUE(Starlink[[#This Row],[Decay_Date_ISO]])))</f>
        <v/>
      </c>
    </row>
    <row r="10166" spans="1:22" x14ac:dyDescent="0.3">
      <c r="A10166" t="s">
        <v>43025</v>
      </c>
      <c r="B10166">
        <v>66358</v>
      </c>
      <c r="C10166" t="s">
        <v>42985</v>
      </c>
      <c r="D10166" t="s">
        <v>43026</v>
      </c>
      <c r="E10166" t="s">
        <v>43027</v>
      </c>
      <c r="F10166" t="s">
        <v>43028</v>
      </c>
      <c r="G10166" t="s">
        <v>25</v>
      </c>
      <c r="H10166" t="s">
        <v>26</v>
      </c>
      <c r="I10166" t="s">
        <v>42871</v>
      </c>
      <c r="J10166" t="s">
        <v>349</v>
      </c>
      <c r="K10166" t="s">
        <v>350</v>
      </c>
      <c r="L10166">
        <v>575</v>
      </c>
      <c r="M10166">
        <v>260</v>
      </c>
      <c r="N10166">
        <v>261</v>
      </c>
      <c r="O10166">
        <v>53.16</v>
      </c>
      <c r="P10166" t="s">
        <v>43</v>
      </c>
      <c r="Q10166" s="1">
        <v>45967</v>
      </c>
      <c r="S10166">
        <v>2025</v>
      </c>
      <c r="U10166" s="2">
        <f>IF(ISNUMBER(Starlink[[#This Row],[Launch_Date_ISO]]),Starlink[[#This Row],[Launch_Date_ISO]],DATEVALUE(Starlink[[#This Row],[Launch_Date_ISO]]))</f>
        <v>45967</v>
      </c>
      <c r="V10166" s="2" t="str">
        <f>IF(Starlink[[#This Row],[Decay_Date_ISO]]="","",IF(ISNUMBER(Starlink[[#This Row],[Decay_Date_ISO]]),Starlink[[#This Row],[Decay_Date_ISO]],DATEVALUE(Starlink[[#This Row],[Decay_Date_ISO]])))</f>
        <v/>
      </c>
    </row>
    <row r="10167" spans="1:22" x14ac:dyDescent="0.3">
      <c r="A10167" t="s">
        <v>43029</v>
      </c>
      <c r="B10167">
        <v>66359</v>
      </c>
      <c r="C10167" t="s">
        <v>42985</v>
      </c>
      <c r="D10167" t="s">
        <v>43030</v>
      </c>
      <c r="E10167" t="s">
        <v>43031</v>
      </c>
      <c r="F10167" t="s">
        <v>43032</v>
      </c>
      <c r="G10167" t="s">
        <v>25</v>
      </c>
      <c r="H10167" t="s">
        <v>26</v>
      </c>
      <c r="I10167" t="s">
        <v>42871</v>
      </c>
      <c r="J10167" t="s">
        <v>349</v>
      </c>
      <c r="K10167" t="s">
        <v>350</v>
      </c>
      <c r="L10167">
        <v>575</v>
      </c>
      <c r="M10167">
        <v>260</v>
      </c>
      <c r="N10167">
        <v>261</v>
      </c>
      <c r="O10167">
        <v>53.16</v>
      </c>
      <c r="P10167" t="s">
        <v>43</v>
      </c>
      <c r="Q10167" s="1">
        <v>45967</v>
      </c>
      <c r="S10167">
        <v>2025</v>
      </c>
      <c r="U10167" s="2">
        <f>IF(ISNUMBER(Starlink[[#This Row],[Launch_Date_ISO]]),Starlink[[#This Row],[Launch_Date_ISO]],DATEVALUE(Starlink[[#This Row],[Launch_Date_ISO]]))</f>
        <v>45967</v>
      </c>
      <c r="V10167" s="2" t="str">
        <f>IF(Starlink[[#This Row],[Decay_Date_ISO]]="","",IF(ISNUMBER(Starlink[[#This Row],[Decay_Date_ISO]]),Starlink[[#This Row],[Decay_Date_ISO]],DATEVALUE(Starlink[[#This Row],[Decay_Date_ISO]])))</f>
        <v/>
      </c>
    </row>
    <row r="10168" spans="1:22" x14ac:dyDescent="0.3">
      <c r="A10168" t="s">
        <v>43033</v>
      </c>
      <c r="B10168">
        <v>66360</v>
      </c>
      <c r="C10168" t="s">
        <v>42985</v>
      </c>
      <c r="D10168" t="s">
        <v>43034</v>
      </c>
      <c r="E10168" t="s">
        <v>43035</v>
      </c>
      <c r="F10168" t="s">
        <v>43036</v>
      </c>
      <c r="G10168" t="s">
        <v>25</v>
      </c>
      <c r="H10168" t="s">
        <v>26</v>
      </c>
      <c r="I10168" t="s">
        <v>42871</v>
      </c>
      <c r="J10168" t="s">
        <v>349</v>
      </c>
      <c r="K10168" t="s">
        <v>350</v>
      </c>
      <c r="L10168">
        <v>575</v>
      </c>
      <c r="M10168">
        <v>259</v>
      </c>
      <c r="N10168">
        <v>261</v>
      </c>
      <c r="O10168">
        <v>53.16</v>
      </c>
      <c r="P10168" t="s">
        <v>43</v>
      </c>
      <c r="Q10168" s="1">
        <v>45967</v>
      </c>
      <c r="S10168">
        <v>2025</v>
      </c>
      <c r="U10168" s="2">
        <f>IF(ISNUMBER(Starlink[[#This Row],[Launch_Date_ISO]]),Starlink[[#This Row],[Launch_Date_ISO]],DATEVALUE(Starlink[[#This Row],[Launch_Date_ISO]]))</f>
        <v>45967</v>
      </c>
      <c r="V10168" s="2" t="str">
        <f>IF(Starlink[[#This Row],[Decay_Date_ISO]]="","",IF(ISNUMBER(Starlink[[#This Row],[Decay_Date_ISO]]),Starlink[[#This Row],[Decay_Date_ISO]],DATEVALUE(Starlink[[#This Row],[Decay_Date_ISO]])))</f>
        <v/>
      </c>
    </row>
    <row r="10169" spans="1:22" x14ac:dyDescent="0.3">
      <c r="A10169" t="s">
        <v>43037</v>
      </c>
      <c r="B10169">
        <v>66361</v>
      </c>
      <c r="C10169" t="s">
        <v>42985</v>
      </c>
      <c r="D10169" t="s">
        <v>43038</v>
      </c>
      <c r="E10169" t="s">
        <v>43039</v>
      </c>
      <c r="F10169" t="s">
        <v>43040</v>
      </c>
      <c r="G10169" t="s">
        <v>25</v>
      </c>
      <c r="H10169" t="s">
        <v>26</v>
      </c>
      <c r="I10169" t="s">
        <v>42871</v>
      </c>
      <c r="J10169" t="s">
        <v>349</v>
      </c>
      <c r="K10169" t="s">
        <v>350</v>
      </c>
      <c r="L10169">
        <v>575</v>
      </c>
      <c r="M10169">
        <v>260</v>
      </c>
      <c r="N10169">
        <v>261</v>
      </c>
      <c r="O10169">
        <v>53.16</v>
      </c>
      <c r="P10169" t="s">
        <v>43</v>
      </c>
      <c r="Q10169" s="1">
        <v>45967</v>
      </c>
      <c r="S10169">
        <v>2025</v>
      </c>
      <c r="U10169" s="2">
        <f>IF(ISNUMBER(Starlink[[#This Row],[Launch_Date_ISO]]),Starlink[[#This Row],[Launch_Date_ISO]],DATEVALUE(Starlink[[#This Row],[Launch_Date_ISO]]))</f>
        <v>45967</v>
      </c>
      <c r="V10169" s="2" t="str">
        <f>IF(Starlink[[#This Row],[Decay_Date_ISO]]="","",IF(ISNUMBER(Starlink[[#This Row],[Decay_Date_ISO]]),Starlink[[#This Row],[Decay_Date_ISO]],DATEVALUE(Starlink[[#This Row],[Decay_Date_ISO]])))</f>
        <v/>
      </c>
    </row>
    <row r="10170" spans="1:22" x14ac:dyDescent="0.3">
      <c r="A10170" t="s">
        <v>43041</v>
      </c>
      <c r="B10170">
        <v>66362</v>
      </c>
      <c r="C10170" t="s">
        <v>42985</v>
      </c>
      <c r="D10170" t="s">
        <v>43042</v>
      </c>
      <c r="E10170" t="s">
        <v>43043</v>
      </c>
      <c r="F10170" t="s">
        <v>43044</v>
      </c>
      <c r="G10170" t="s">
        <v>25</v>
      </c>
      <c r="H10170" t="s">
        <v>26</v>
      </c>
      <c r="I10170" t="s">
        <v>42871</v>
      </c>
      <c r="J10170" t="s">
        <v>349</v>
      </c>
      <c r="K10170" t="s">
        <v>350</v>
      </c>
      <c r="L10170">
        <v>575</v>
      </c>
      <c r="M10170">
        <v>259</v>
      </c>
      <c r="N10170">
        <v>261</v>
      </c>
      <c r="O10170">
        <v>53.16</v>
      </c>
      <c r="P10170" t="s">
        <v>43</v>
      </c>
      <c r="Q10170" s="1">
        <v>45967</v>
      </c>
      <c r="S10170">
        <v>2025</v>
      </c>
      <c r="U10170" s="2">
        <f>IF(ISNUMBER(Starlink[[#This Row],[Launch_Date_ISO]]),Starlink[[#This Row],[Launch_Date_ISO]],DATEVALUE(Starlink[[#This Row],[Launch_Date_ISO]]))</f>
        <v>45967</v>
      </c>
      <c r="V10170" s="2" t="str">
        <f>IF(Starlink[[#This Row],[Decay_Date_ISO]]="","",IF(ISNUMBER(Starlink[[#This Row],[Decay_Date_ISO]]),Starlink[[#This Row],[Decay_Date_ISO]],DATEVALUE(Starlink[[#This Row],[Decay_Date_ISO]])))</f>
        <v/>
      </c>
    </row>
    <row r="10171" spans="1:22" x14ac:dyDescent="0.3">
      <c r="A10171" t="s">
        <v>43045</v>
      </c>
      <c r="B10171">
        <v>66363</v>
      </c>
      <c r="C10171" t="s">
        <v>42985</v>
      </c>
      <c r="D10171" t="s">
        <v>43046</v>
      </c>
      <c r="E10171" t="s">
        <v>43047</v>
      </c>
      <c r="F10171" t="s">
        <v>43048</v>
      </c>
      <c r="G10171" t="s">
        <v>25</v>
      </c>
      <c r="H10171" t="s">
        <v>26</v>
      </c>
      <c r="I10171" t="s">
        <v>42871</v>
      </c>
      <c r="J10171" t="s">
        <v>349</v>
      </c>
      <c r="K10171" t="s">
        <v>350</v>
      </c>
      <c r="L10171">
        <v>575</v>
      </c>
      <c r="M10171">
        <v>259</v>
      </c>
      <c r="N10171">
        <v>261</v>
      </c>
      <c r="O10171">
        <v>53.16</v>
      </c>
      <c r="P10171" t="s">
        <v>43</v>
      </c>
      <c r="Q10171" s="1">
        <v>45967</v>
      </c>
      <c r="S10171">
        <v>2025</v>
      </c>
      <c r="U10171" s="2">
        <f>IF(ISNUMBER(Starlink[[#This Row],[Launch_Date_ISO]]),Starlink[[#This Row],[Launch_Date_ISO]],DATEVALUE(Starlink[[#This Row],[Launch_Date_ISO]]))</f>
        <v>45967</v>
      </c>
      <c r="V10171" s="2" t="str">
        <f>IF(Starlink[[#This Row],[Decay_Date_ISO]]="","",IF(ISNUMBER(Starlink[[#This Row],[Decay_Date_ISO]]),Starlink[[#This Row],[Decay_Date_ISO]],DATEVALUE(Starlink[[#This Row],[Decay_Date_ISO]])))</f>
        <v/>
      </c>
    </row>
    <row r="10172" spans="1:22" x14ac:dyDescent="0.3">
      <c r="A10172" t="s">
        <v>43049</v>
      </c>
      <c r="B10172">
        <v>66364</v>
      </c>
      <c r="C10172" t="s">
        <v>42985</v>
      </c>
      <c r="D10172" t="s">
        <v>43050</v>
      </c>
      <c r="E10172" t="s">
        <v>43051</v>
      </c>
      <c r="F10172" t="s">
        <v>43052</v>
      </c>
      <c r="G10172" t="s">
        <v>25</v>
      </c>
      <c r="H10172" t="s">
        <v>26</v>
      </c>
      <c r="I10172" t="s">
        <v>42871</v>
      </c>
      <c r="J10172" t="s">
        <v>349</v>
      </c>
      <c r="K10172" t="s">
        <v>350</v>
      </c>
      <c r="L10172">
        <v>575</v>
      </c>
      <c r="M10172">
        <v>259</v>
      </c>
      <c r="N10172">
        <v>261</v>
      </c>
      <c r="O10172">
        <v>53.16</v>
      </c>
      <c r="P10172" t="s">
        <v>43</v>
      </c>
      <c r="Q10172" s="1">
        <v>45967</v>
      </c>
      <c r="S10172">
        <v>2025</v>
      </c>
      <c r="U10172" s="2">
        <f>IF(ISNUMBER(Starlink[[#This Row],[Launch_Date_ISO]]),Starlink[[#This Row],[Launch_Date_ISO]],DATEVALUE(Starlink[[#This Row],[Launch_Date_ISO]]))</f>
        <v>45967</v>
      </c>
      <c r="V10172" s="2" t="str">
        <f>IF(Starlink[[#This Row],[Decay_Date_ISO]]="","",IF(ISNUMBER(Starlink[[#This Row],[Decay_Date_ISO]]),Starlink[[#This Row],[Decay_Date_ISO]],DATEVALUE(Starlink[[#This Row],[Decay_Date_ISO]])))</f>
        <v/>
      </c>
    </row>
    <row r="10173" spans="1:22" x14ac:dyDescent="0.3">
      <c r="A10173" t="s">
        <v>43053</v>
      </c>
      <c r="B10173">
        <v>66365</v>
      </c>
      <c r="C10173" t="s">
        <v>42985</v>
      </c>
      <c r="D10173" t="s">
        <v>43054</v>
      </c>
      <c r="E10173" t="s">
        <v>43055</v>
      </c>
      <c r="F10173" t="s">
        <v>43056</v>
      </c>
      <c r="G10173" t="s">
        <v>25</v>
      </c>
      <c r="H10173" t="s">
        <v>26</v>
      </c>
      <c r="I10173" t="s">
        <v>42871</v>
      </c>
      <c r="J10173" t="s">
        <v>349</v>
      </c>
      <c r="K10173" t="s">
        <v>350</v>
      </c>
      <c r="L10173">
        <v>575</v>
      </c>
      <c r="M10173">
        <v>259</v>
      </c>
      <c r="N10173">
        <v>261</v>
      </c>
      <c r="O10173">
        <v>53.16</v>
      </c>
      <c r="P10173" t="s">
        <v>43</v>
      </c>
      <c r="Q10173" s="1">
        <v>45967</v>
      </c>
      <c r="S10173">
        <v>2025</v>
      </c>
      <c r="U10173" s="2">
        <f>IF(ISNUMBER(Starlink[[#This Row],[Launch_Date_ISO]]),Starlink[[#This Row],[Launch_Date_ISO]],DATEVALUE(Starlink[[#This Row],[Launch_Date_ISO]]))</f>
        <v>45967</v>
      </c>
      <c r="V10173" s="2" t="str">
        <f>IF(Starlink[[#This Row],[Decay_Date_ISO]]="","",IF(ISNUMBER(Starlink[[#This Row],[Decay_Date_ISO]]),Starlink[[#This Row],[Decay_Date_ISO]],DATEVALUE(Starlink[[#This Row],[Decay_Date_ISO]])))</f>
        <v/>
      </c>
    </row>
    <row r="10174" spans="1:22" x14ac:dyDescent="0.3">
      <c r="A10174" t="s">
        <v>43057</v>
      </c>
      <c r="B10174">
        <v>66366</v>
      </c>
      <c r="C10174" t="s">
        <v>42985</v>
      </c>
      <c r="D10174" t="s">
        <v>43058</v>
      </c>
      <c r="E10174" t="s">
        <v>43059</v>
      </c>
      <c r="F10174" t="s">
        <v>43060</v>
      </c>
      <c r="G10174" t="s">
        <v>25</v>
      </c>
      <c r="H10174" t="s">
        <v>26</v>
      </c>
      <c r="I10174" t="s">
        <v>42871</v>
      </c>
      <c r="J10174" t="s">
        <v>349</v>
      </c>
      <c r="K10174" t="s">
        <v>350</v>
      </c>
      <c r="L10174">
        <v>575</v>
      </c>
      <c r="M10174">
        <v>259</v>
      </c>
      <c r="N10174">
        <v>261</v>
      </c>
      <c r="O10174">
        <v>53.16</v>
      </c>
      <c r="P10174" t="s">
        <v>43</v>
      </c>
      <c r="Q10174" s="1">
        <v>45967</v>
      </c>
      <c r="S10174">
        <v>2025</v>
      </c>
      <c r="U10174" s="2">
        <f>IF(ISNUMBER(Starlink[[#This Row],[Launch_Date_ISO]]),Starlink[[#This Row],[Launch_Date_ISO]],DATEVALUE(Starlink[[#This Row],[Launch_Date_ISO]]))</f>
        <v>45967</v>
      </c>
      <c r="V10174" s="2" t="str">
        <f>IF(Starlink[[#This Row],[Decay_Date_ISO]]="","",IF(ISNUMBER(Starlink[[#This Row],[Decay_Date_ISO]]),Starlink[[#This Row],[Decay_Date_ISO]],DATEVALUE(Starlink[[#This Row],[Decay_Date_ISO]])))</f>
        <v/>
      </c>
    </row>
    <row r="10175" spans="1:22" x14ac:dyDescent="0.3">
      <c r="A10175" t="s">
        <v>43061</v>
      </c>
      <c r="B10175">
        <v>66367</v>
      </c>
      <c r="C10175" t="s">
        <v>42985</v>
      </c>
      <c r="D10175" t="s">
        <v>43062</v>
      </c>
      <c r="E10175" t="s">
        <v>43063</v>
      </c>
      <c r="F10175" t="s">
        <v>43064</v>
      </c>
      <c r="G10175" t="s">
        <v>25</v>
      </c>
      <c r="H10175" t="s">
        <v>26</v>
      </c>
      <c r="I10175" t="s">
        <v>42871</v>
      </c>
      <c r="J10175" t="s">
        <v>349</v>
      </c>
      <c r="K10175" t="s">
        <v>350</v>
      </c>
      <c r="L10175">
        <v>575</v>
      </c>
      <c r="M10175">
        <v>259</v>
      </c>
      <c r="N10175">
        <v>261</v>
      </c>
      <c r="O10175">
        <v>53.16</v>
      </c>
      <c r="P10175" t="s">
        <v>43</v>
      </c>
      <c r="Q10175" s="1">
        <v>45967</v>
      </c>
      <c r="S10175">
        <v>2025</v>
      </c>
      <c r="U10175" s="2">
        <f>IF(ISNUMBER(Starlink[[#This Row],[Launch_Date_ISO]]),Starlink[[#This Row],[Launch_Date_ISO]],DATEVALUE(Starlink[[#This Row],[Launch_Date_ISO]]))</f>
        <v>45967</v>
      </c>
      <c r="V10175" s="2" t="str">
        <f>IF(Starlink[[#This Row],[Decay_Date_ISO]]="","",IF(ISNUMBER(Starlink[[#This Row],[Decay_Date_ISO]]),Starlink[[#This Row],[Decay_Date_ISO]],DATEVALUE(Starlink[[#This Row],[Decay_Date_ISO]])))</f>
        <v/>
      </c>
    </row>
    <row r="10176" spans="1:22" x14ac:dyDescent="0.3">
      <c r="A10176" t="s">
        <v>43065</v>
      </c>
      <c r="B10176">
        <v>66368</v>
      </c>
      <c r="C10176" t="s">
        <v>42985</v>
      </c>
      <c r="D10176" t="s">
        <v>43066</v>
      </c>
      <c r="E10176" t="s">
        <v>43067</v>
      </c>
      <c r="F10176" t="s">
        <v>43068</v>
      </c>
      <c r="G10176" t="s">
        <v>25</v>
      </c>
      <c r="H10176" t="s">
        <v>26</v>
      </c>
      <c r="I10176" t="s">
        <v>42871</v>
      </c>
      <c r="J10176" t="s">
        <v>349</v>
      </c>
      <c r="K10176" t="s">
        <v>350</v>
      </c>
      <c r="L10176">
        <v>575</v>
      </c>
      <c r="M10176">
        <v>258</v>
      </c>
      <c r="N10176">
        <v>261</v>
      </c>
      <c r="O10176">
        <v>53.16</v>
      </c>
      <c r="P10176" t="s">
        <v>43</v>
      </c>
      <c r="Q10176" s="1">
        <v>45967</v>
      </c>
      <c r="S10176">
        <v>2025</v>
      </c>
      <c r="U10176" s="2">
        <f>IF(ISNUMBER(Starlink[[#This Row],[Launch_Date_ISO]]),Starlink[[#This Row],[Launch_Date_ISO]],DATEVALUE(Starlink[[#This Row],[Launch_Date_ISO]]))</f>
        <v>45967</v>
      </c>
      <c r="V10176" s="2" t="str">
        <f>IF(Starlink[[#This Row],[Decay_Date_ISO]]="","",IF(ISNUMBER(Starlink[[#This Row],[Decay_Date_ISO]]),Starlink[[#This Row],[Decay_Date_ISO]],DATEVALUE(Starlink[[#This Row],[Decay_Date_ISO]])))</f>
        <v/>
      </c>
    </row>
    <row r="10177" spans="1:22" x14ac:dyDescent="0.3">
      <c r="A10177" t="s">
        <v>43069</v>
      </c>
      <c r="B10177">
        <v>66369</v>
      </c>
      <c r="C10177" t="s">
        <v>42985</v>
      </c>
      <c r="D10177" t="s">
        <v>43070</v>
      </c>
      <c r="E10177" t="s">
        <v>43071</v>
      </c>
      <c r="F10177" t="s">
        <v>43072</v>
      </c>
      <c r="G10177" t="s">
        <v>25</v>
      </c>
      <c r="H10177" t="s">
        <v>26</v>
      </c>
      <c r="I10177" t="s">
        <v>42871</v>
      </c>
      <c r="J10177" t="s">
        <v>349</v>
      </c>
      <c r="K10177" t="s">
        <v>350</v>
      </c>
      <c r="L10177">
        <v>575</v>
      </c>
      <c r="M10177">
        <v>258</v>
      </c>
      <c r="N10177">
        <v>261</v>
      </c>
      <c r="O10177">
        <v>53.16</v>
      </c>
      <c r="P10177" t="s">
        <v>43</v>
      </c>
      <c r="Q10177" s="1">
        <v>45967</v>
      </c>
      <c r="S10177">
        <v>2025</v>
      </c>
      <c r="U10177" s="2">
        <f>IF(ISNUMBER(Starlink[[#This Row],[Launch_Date_ISO]]),Starlink[[#This Row],[Launch_Date_ISO]],DATEVALUE(Starlink[[#This Row],[Launch_Date_ISO]]))</f>
        <v>45967</v>
      </c>
      <c r="V10177" s="2" t="str">
        <f>IF(Starlink[[#This Row],[Decay_Date_ISO]]="","",IF(ISNUMBER(Starlink[[#This Row],[Decay_Date_ISO]]),Starlink[[#This Row],[Decay_Date_ISO]],DATEVALUE(Starlink[[#This Row],[Decay_Date_ISO]])))</f>
        <v/>
      </c>
    </row>
    <row r="10178" spans="1:22" x14ac:dyDescent="0.3">
      <c r="A10178" t="s">
        <v>43073</v>
      </c>
      <c r="B10178">
        <v>66370</v>
      </c>
      <c r="C10178" t="s">
        <v>42985</v>
      </c>
      <c r="D10178" t="s">
        <v>43074</v>
      </c>
      <c r="E10178" t="s">
        <v>43075</v>
      </c>
      <c r="F10178" t="s">
        <v>43076</v>
      </c>
      <c r="G10178" t="s">
        <v>25</v>
      </c>
      <c r="H10178" t="s">
        <v>26</v>
      </c>
      <c r="I10178" t="s">
        <v>42871</v>
      </c>
      <c r="J10178" t="s">
        <v>349</v>
      </c>
      <c r="K10178" t="s">
        <v>350</v>
      </c>
      <c r="L10178">
        <v>575</v>
      </c>
      <c r="M10178">
        <v>258</v>
      </c>
      <c r="N10178">
        <v>261</v>
      </c>
      <c r="O10178">
        <v>53.16</v>
      </c>
      <c r="P10178" t="s">
        <v>43</v>
      </c>
      <c r="Q10178" s="1">
        <v>45967</v>
      </c>
      <c r="S10178">
        <v>2025</v>
      </c>
      <c r="U10178" s="2">
        <f>IF(ISNUMBER(Starlink[[#This Row],[Launch_Date_ISO]]),Starlink[[#This Row],[Launch_Date_ISO]],DATEVALUE(Starlink[[#This Row],[Launch_Date_ISO]]))</f>
        <v>45967</v>
      </c>
      <c r="V10178" s="2" t="str">
        <f>IF(Starlink[[#This Row],[Decay_Date_ISO]]="","",IF(ISNUMBER(Starlink[[#This Row],[Decay_Date_ISO]]),Starlink[[#This Row],[Decay_Date_ISO]],DATEVALUE(Starlink[[#This Row],[Decay_Date_ISO]])))</f>
        <v/>
      </c>
    </row>
    <row r="10179" spans="1:22" x14ac:dyDescent="0.3">
      <c r="A10179" t="s">
        <v>43077</v>
      </c>
      <c r="B10179">
        <v>66371</v>
      </c>
      <c r="C10179" t="s">
        <v>42985</v>
      </c>
      <c r="D10179" t="s">
        <v>43078</v>
      </c>
      <c r="E10179" t="s">
        <v>43079</v>
      </c>
      <c r="F10179" t="s">
        <v>43080</v>
      </c>
      <c r="G10179" t="s">
        <v>25</v>
      </c>
      <c r="H10179" t="s">
        <v>26</v>
      </c>
      <c r="I10179" t="s">
        <v>42871</v>
      </c>
      <c r="J10179" t="s">
        <v>349</v>
      </c>
      <c r="K10179" t="s">
        <v>350</v>
      </c>
      <c r="L10179">
        <v>575</v>
      </c>
      <c r="M10179">
        <v>258</v>
      </c>
      <c r="N10179">
        <v>261</v>
      </c>
      <c r="O10179">
        <v>53.16</v>
      </c>
      <c r="P10179" t="s">
        <v>43</v>
      </c>
      <c r="Q10179" s="1">
        <v>45967</v>
      </c>
      <c r="S10179">
        <v>2025</v>
      </c>
      <c r="U10179" s="2">
        <f>IF(ISNUMBER(Starlink[[#This Row],[Launch_Date_ISO]]),Starlink[[#This Row],[Launch_Date_ISO]],DATEVALUE(Starlink[[#This Row],[Launch_Date_ISO]]))</f>
        <v>45967</v>
      </c>
      <c r="V10179" s="2" t="str">
        <f>IF(Starlink[[#This Row],[Decay_Date_ISO]]="","",IF(ISNUMBER(Starlink[[#This Row],[Decay_Date_ISO]]),Starlink[[#This Row],[Decay_Date_ISO]],DATEVALUE(Starlink[[#This Row],[Decay_Date_ISO]])))</f>
        <v/>
      </c>
    </row>
    <row r="10180" spans="1:22" x14ac:dyDescent="0.3">
      <c r="A10180" t="s">
        <v>43081</v>
      </c>
      <c r="B10180">
        <v>66372</v>
      </c>
      <c r="C10180" t="s">
        <v>42985</v>
      </c>
      <c r="D10180" t="s">
        <v>43082</v>
      </c>
      <c r="E10180" t="s">
        <v>43083</v>
      </c>
      <c r="F10180" t="s">
        <v>43084</v>
      </c>
      <c r="G10180" t="s">
        <v>25</v>
      </c>
      <c r="H10180" t="s">
        <v>26</v>
      </c>
      <c r="I10180" t="s">
        <v>42871</v>
      </c>
      <c r="J10180" t="s">
        <v>349</v>
      </c>
      <c r="K10180" t="s">
        <v>350</v>
      </c>
      <c r="L10180">
        <v>575</v>
      </c>
      <c r="M10180">
        <v>258</v>
      </c>
      <c r="N10180">
        <v>261</v>
      </c>
      <c r="O10180">
        <v>53.16</v>
      </c>
      <c r="P10180" t="s">
        <v>43</v>
      </c>
      <c r="Q10180" s="1">
        <v>45967</v>
      </c>
      <c r="S10180">
        <v>2025</v>
      </c>
      <c r="U10180" s="2">
        <f>IF(ISNUMBER(Starlink[[#This Row],[Launch_Date_ISO]]),Starlink[[#This Row],[Launch_Date_ISO]],DATEVALUE(Starlink[[#This Row],[Launch_Date_ISO]]))</f>
        <v>45967</v>
      </c>
      <c r="V10180" s="2" t="str">
        <f>IF(Starlink[[#This Row],[Decay_Date_ISO]]="","",IF(ISNUMBER(Starlink[[#This Row],[Decay_Date_ISO]]),Starlink[[#This Row],[Decay_Date_ISO]],DATEVALUE(Starlink[[#This Row],[Decay_Date_ISO]])))</f>
        <v/>
      </c>
    </row>
    <row r="10181" spans="1:22" x14ac:dyDescent="0.3">
      <c r="A10181" t="s">
        <v>43085</v>
      </c>
      <c r="B10181">
        <v>66373</v>
      </c>
      <c r="C10181" t="s">
        <v>42985</v>
      </c>
      <c r="D10181" t="s">
        <v>43086</v>
      </c>
      <c r="E10181" t="s">
        <v>43087</v>
      </c>
      <c r="F10181" t="s">
        <v>43088</v>
      </c>
      <c r="G10181" t="s">
        <v>25</v>
      </c>
      <c r="H10181" t="s">
        <v>26</v>
      </c>
      <c r="I10181" t="s">
        <v>42871</v>
      </c>
      <c r="J10181" t="s">
        <v>349</v>
      </c>
      <c r="K10181" t="s">
        <v>350</v>
      </c>
      <c r="L10181">
        <v>575</v>
      </c>
      <c r="M10181">
        <v>257</v>
      </c>
      <c r="N10181">
        <v>261</v>
      </c>
      <c r="O10181">
        <v>53.16</v>
      </c>
      <c r="P10181" t="s">
        <v>43</v>
      </c>
      <c r="Q10181" s="1">
        <v>45967</v>
      </c>
      <c r="S10181">
        <v>2025</v>
      </c>
      <c r="U10181" s="2">
        <f>IF(ISNUMBER(Starlink[[#This Row],[Launch_Date_ISO]]),Starlink[[#This Row],[Launch_Date_ISO]],DATEVALUE(Starlink[[#This Row],[Launch_Date_ISO]]))</f>
        <v>45967</v>
      </c>
      <c r="V10181" s="2" t="str">
        <f>IF(Starlink[[#This Row],[Decay_Date_ISO]]="","",IF(ISNUMBER(Starlink[[#This Row],[Decay_Date_ISO]]),Starlink[[#This Row],[Decay_Date_ISO]],DATEVALUE(Starlink[[#This Row],[Decay_Date_ISO]])))</f>
        <v/>
      </c>
    </row>
    <row r="10182" spans="1:22" x14ac:dyDescent="0.3">
      <c r="A10182" t="s">
        <v>43089</v>
      </c>
      <c r="B10182">
        <v>66374</v>
      </c>
      <c r="C10182" t="s">
        <v>42985</v>
      </c>
      <c r="D10182" t="s">
        <v>43090</v>
      </c>
      <c r="E10182" t="s">
        <v>43091</v>
      </c>
      <c r="F10182" t="s">
        <v>43092</v>
      </c>
      <c r="G10182" t="s">
        <v>25</v>
      </c>
      <c r="H10182" t="s">
        <v>26</v>
      </c>
      <c r="I10182" t="s">
        <v>42871</v>
      </c>
      <c r="J10182" t="s">
        <v>349</v>
      </c>
      <c r="K10182" t="s">
        <v>350</v>
      </c>
      <c r="L10182">
        <v>575</v>
      </c>
      <c r="M10182">
        <v>257</v>
      </c>
      <c r="N10182">
        <v>261</v>
      </c>
      <c r="O10182">
        <v>53.16</v>
      </c>
      <c r="P10182" t="s">
        <v>43</v>
      </c>
      <c r="Q10182" s="1">
        <v>45967</v>
      </c>
      <c r="S10182">
        <v>2025</v>
      </c>
      <c r="U10182" s="2">
        <f>IF(ISNUMBER(Starlink[[#This Row],[Launch_Date_ISO]]),Starlink[[#This Row],[Launch_Date_ISO]],DATEVALUE(Starlink[[#This Row],[Launch_Date_ISO]]))</f>
        <v>45967</v>
      </c>
      <c r="V10182" s="2" t="str">
        <f>IF(Starlink[[#This Row],[Decay_Date_ISO]]="","",IF(ISNUMBER(Starlink[[#This Row],[Decay_Date_ISO]]),Starlink[[#This Row],[Decay_Date_ISO]],DATEVALUE(Starlink[[#This Row],[Decay_Date_ISO]])))</f>
        <v/>
      </c>
    </row>
    <row r="10183" spans="1:22" x14ac:dyDescent="0.3">
      <c r="A10183" t="s">
        <v>43093</v>
      </c>
      <c r="B10183">
        <v>66375</v>
      </c>
      <c r="C10183" t="s">
        <v>42985</v>
      </c>
      <c r="D10183" t="s">
        <v>43094</v>
      </c>
      <c r="E10183" t="s">
        <v>43095</v>
      </c>
      <c r="F10183" t="s">
        <v>43096</v>
      </c>
      <c r="G10183" t="s">
        <v>25</v>
      </c>
      <c r="H10183" t="s">
        <v>26</v>
      </c>
      <c r="I10183" t="s">
        <v>42871</v>
      </c>
      <c r="J10183" t="s">
        <v>349</v>
      </c>
      <c r="K10183" t="s">
        <v>350</v>
      </c>
      <c r="L10183">
        <v>575</v>
      </c>
      <c r="M10183">
        <v>257</v>
      </c>
      <c r="N10183">
        <v>261</v>
      </c>
      <c r="O10183">
        <v>53.16</v>
      </c>
      <c r="P10183" t="s">
        <v>43</v>
      </c>
      <c r="Q10183" s="1">
        <v>45967</v>
      </c>
      <c r="S10183">
        <v>2025</v>
      </c>
      <c r="U10183" s="2">
        <f>IF(ISNUMBER(Starlink[[#This Row],[Launch_Date_ISO]]),Starlink[[#This Row],[Launch_Date_ISO]],DATEVALUE(Starlink[[#This Row],[Launch_Date_ISO]]))</f>
        <v>45967</v>
      </c>
      <c r="V10183" s="2" t="str">
        <f>IF(Starlink[[#This Row],[Decay_Date_ISO]]="","",IF(ISNUMBER(Starlink[[#This Row],[Decay_Date_ISO]]),Starlink[[#This Row],[Decay_Date_ISO]],DATEVALUE(Starlink[[#This Row],[Decay_Date_ISO]])))</f>
        <v/>
      </c>
    </row>
    <row r="10184" spans="1:22" x14ac:dyDescent="0.3">
      <c r="A10184" t="s">
        <v>43097</v>
      </c>
      <c r="B10184">
        <v>66380</v>
      </c>
      <c r="C10184" t="s">
        <v>43098</v>
      </c>
      <c r="D10184" t="s">
        <v>43099</v>
      </c>
      <c r="E10184" t="s">
        <v>43100</v>
      </c>
      <c r="F10184" t="s">
        <v>43101</v>
      </c>
      <c r="G10184" t="s">
        <v>25</v>
      </c>
      <c r="H10184" t="s">
        <v>26</v>
      </c>
      <c r="I10184" t="s">
        <v>43102</v>
      </c>
      <c r="J10184" t="s">
        <v>349</v>
      </c>
      <c r="K10184" t="s">
        <v>350</v>
      </c>
      <c r="L10184">
        <v>575</v>
      </c>
      <c r="M10184">
        <v>259</v>
      </c>
      <c r="N10184">
        <v>269</v>
      </c>
      <c r="O10184">
        <v>53.16</v>
      </c>
      <c r="P10184" t="s">
        <v>43</v>
      </c>
      <c r="Q10184" s="1">
        <v>45970</v>
      </c>
      <c r="S10184">
        <v>2025</v>
      </c>
      <c r="U10184" s="2">
        <f>IF(ISNUMBER(Starlink[[#This Row],[Launch_Date_ISO]]),Starlink[[#This Row],[Launch_Date_ISO]],DATEVALUE(Starlink[[#This Row],[Launch_Date_ISO]]))</f>
        <v>45970</v>
      </c>
      <c r="V10184" s="2" t="str">
        <f>IF(Starlink[[#This Row],[Decay_Date_ISO]]="","",IF(ISNUMBER(Starlink[[#This Row],[Decay_Date_ISO]]),Starlink[[#This Row],[Decay_Date_ISO]],DATEVALUE(Starlink[[#This Row],[Decay_Date_ISO]])))</f>
        <v/>
      </c>
    </row>
    <row r="10185" spans="1:22" x14ac:dyDescent="0.3">
      <c r="A10185" t="s">
        <v>43103</v>
      </c>
      <c r="B10185">
        <v>66381</v>
      </c>
      <c r="C10185" t="s">
        <v>43098</v>
      </c>
      <c r="D10185" t="s">
        <v>43104</v>
      </c>
      <c r="E10185" t="s">
        <v>43105</v>
      </c>
      <c r="F10185" t="s">
        <v>43106</v>
      </c>
      <c r="G10185" t="s">
        <v>25</v>
      </c>
      <c r="H10185" t="s">
        <v>26</v>
      </c>
      <c r="I10185" t="s">
        <v>43102</v>
      </c>
      <c r="J10185" t="s">
        <v>349</v>
      </c>
      <c r="K10185" t="s">
        <v>350</v>
      </c>
      <c r="L10185">
        <v>575</v>
      </c>
      <c r="M10185">
        <v>259</v>
      </c>
      <c r="N10185">
        <v>269</v>
      </c>
      <c r="O10185">
        <v>53.16</v>
      </c>
      <c r="P10185" t="s">
        <v>43</v>
      </c>
      <c r="Q10185" s="1">
        <v>45970</v>
      </c>
      <c r="S10185">
        <v>2025</v>
      </c>
      <c r="U10185" s="2">
        <f>IF(ISNUMBER(Starlink[[#This Row],[Launch_Date_ISO]]),Starlink[[#This Row],[Launch_Date_ISO]],DATEVALUE(Starlink[[#This Row],[Launch_Date_ISO]]))</f>
        <v>45970</v>
      </c>
      <c r="V10185" s="2" t="str">
        <f>IF(Starlink[[#This Row],[Decay_Date_ISO]]="","",IF(ISNUMBER(Starlink[[#This Row],[Decay_Date_ISO]]),Starlink[[#This Row],[Decay_Date_ISO]],DATEVALUE(Starlink[[#This Row],[Decay_Date_ISO]])))</f>
        <v/>
      </c>
    </row>
    <row r="10186" spans="1:22" x14ac:dyDescent="0.3">
      <c r="A10186" t="s">
        <v>43107</v>
      </c>
      <c r="B10186">
        <v>66382</v>
      </c>
      <c r="C10186" t="s">
        <v>43098</v>
      </c>
      <c r="D10186" t="s">
        <v>43108</v>
      </c>
      <c r="E10186" t="s">
        <v>43109</v>
      </c>
      <c r="F10186" t="s">
        <v>43110</v>
      </c>
      <c r="G10186" t="s">
        <v>25</v>
      </c>
      <c r="H10186" t="s">
        <v>26</v>
      </c>
      <c r="I10186" t="s">
        <v>43102</v>
      </c>
      <c r="J10186" t="s">
        <v>349</v>
      </c>
      <c r="K10186" t="s">
        <v>350</v>
      </c>
      <c r="L10186">
        <v>575</v>
      </c>
      <c r="M10186">
        <v>259</v>
      </c>
      <c r="N10186">
        <v>269</v>
      </c>
      <c r="O10186">
        <v>53.16</v>
      </c>
      <c r="P10186" t="s">
        <v>43</v>
      </c>
      <c r="Q10186" s="1">
        <v>45970</v>
      </c>
      <c r="S10186">
        <v>2025</v>
      </c>
      <c r="U10186" s="2">
        <f>IF(ISNUMBER(Starlink[[#This Row],[Launch_Date_ISO]]),Starlink[[#This Row],[Launch_Date_ISO]],DATEVALUE(Starlink[[#This Row],[Launch_Date_ISO]]))</f>
        <v>45970</v>
      </c>
      <c r="V10186" s="2" t="str">
        <f>IF(Starlink[[#This Row],[Decay_Date_ISO]]="","",IF(ISNUMBER(Starlink[[#This Row],[Decay_Date_ISO]]),Starlink[[#This Row],[Decay_Date_ISO]],DATEVALUE(Starlink[[#This Row],[Decay_Date_ISO]])))</f>
        <v/>
      </c>
    </row>
    <row r="10187" spans="1:22" x14ac:dyDescent="0.3">
      <c r="A10187" t="s">
        <v>43111</v>
      </c>
      <c r="B10187">
        <v>66383</v>
      </c>
      <c r="C10187" t="s">
        <v>43098</v>
      </c>
      <c r="D10187" t="s">
        <v>43112</v>
      </c>
      <c r="E10187" t="s">
        <v>43113</v>
      </c>
      <c r="F10187" t="s">
        <v>43114</v>
      </c>
      <c r="G10187" t="s">
        <v>25</v>
      </c>
      <c r="H10187" t="s">
        <v>26</v>
      </c>
      <c r="I10187" t="s">
        <v>43102</v>
      </c>
      <c r="J10187" t="s">
        <v>349</v>
      </c>
      <c r="K10187" t="s">
        <v>350</v>
      </c>
      <c r="L10187">
        <v>575</v>
      </c>
      <c r="M10187">
        <v>259</v>
      </c>
      <c r="N10187">
        <v>269</v>
      </c>
      <c r="O10187">
        <v>53.16</v>
      </c>
      <c r="P10187" t="s">
        <v>43</v>
      </c>
      <c r="Q10187" s="1">
        <v>45970</v>
      </c>
      <c r="S10187">
        <v>2025</v>
      </c>
      <c r="U10187" s="2">
        <f>IF(ISNUMBER(Starlink[[#This Row],[Launch_Date_ISO]]),Starlink[[#This Row],[Launch_Date_ISO]],DATEVALUE(Starlink[[#This Row],[Launch_Date_ISO]]))</f>
        <v>45970</v>
      </c>
      <c r="V10187" s="2" t="str">
        <f>IF(Starlink[[#This Row],[Decay_Date_ISO]]="","",IF(ISNUMBER(Starlink[[#This Row],[Decay_Date_ISO]]),Starlink[[#This Row],[Decay_Date_ISO]],DATEVALUE(Starlink[[#This Row],[Decay_Date_ISO]])))</f>
        <v/>
      </c>
    </row>
    <row r="10188" spans="1:22" x14ac:dyDescent="0.3">
      <c r="A10188" t="s">
        <v>43115</v>
      </c>
      <c r="B10188">
        <v>66384</v>
      </c>
      <c r="C10188" t="s">
        <v>43098</v>
      </c>
      <c r="D10188" t="s">
        <v>43116</v>
      </c>
      <c r="E10188" t="s">
        <v>43117</v>
      </c>
      <c r="F10188" t="s">
        <v>43118</v>
      </c>
      <c r="G10188" t="s">
        <v>25</v>
      </c>
      <c r="H10188" t="s">
        <v>26</v>
      </c>
      <c r="I10188" t="s">
        <v>43102</v>
      </c>
      <c r="J10188" t="s">
        <v>349</v>
      </c>
      <c r="K10188" t="s">
        <v>350</v>
      </c>
      <c r="L10188">
        <v>575</v>
      </c>
      <c r="M10188">
        <v>259</v>
      </c>
      <c r="N10188">
        <v>269</v>
      </c>
      <c r="O10188">
        <v>53.16</v>
      </c>
      <c r="P10188" t="s">
        <v>43</v>
      </c>
      <c r="Q10188" s="1">
        <v>45970</v>
      </c>
      <c r="S10188">
        <v>2025</v>
      </c>
      <c r="U10188" s="2">
        <f>IF(ISNUMBER(Starlink[[#This Row],[Launch_Date_ISO]]),Starlink[[#This Row],[Launch_Date_ISO]],DATEVALUE(Starlink[[#This Row],[Launch_Date_ISO]]))</f>
        <v>45970</v>
      </c>
      <c r="V10188" s="2" t="str">
        <f>IF(Starlink[[#This Row],[Decay_Date_ISO]]="","",IF(ISNUMBER(Starlink[[#This Row],[Decay_Date_ISO]]),Starlink[[#This Row],[Decay_Date_ISO]],DATEVALUE(Starlink[[#This Row],[Decay_Date_ISO]])))</f>
        <v/>
      </c>
    </row>
    <row r="10189" spans="1:22" x14ac:dyDescent="0.3">
      <c r="A10189" t="s">
        <v>43119</v>
      </c>
      <c r="B10189">
        <v>66385</v>
      </c>
      <c r="C10189" t="s">
        <v>43098</v>
      </c>
      <c r="D10189" t="s">
        <v>43120</v>
      </c>
      <c r="E10189" t="s">
        <v>43121</v>
      </c>
      <c r="F10189" t="s">
        <v>43122</v>
      </c>
      <c r="G10189" t="s">
        <v>25</v>
      </c>
      <c r="H10189" t="s">
        <v>26</v>
      </c>
      <c r="I10189" t="s">
        <v>43102</v>
      </c>
      <c r="J10189" t="s">
        <v>349</v>
      </c>
      <c r="K10189" t="s">
        <v>350</v>
      </c>
      <c r="L10189">
        <v>575</v>
      </c>
      <c r="M10189">
        <v>259</v>
      </c>
      <c r="N10189">
        <v>269</v>
      </c>
      <c r="O10189">
        <v>53.16</v>
      </c>
      <c r="P10189" t="s">
        <v>43</v>
      </c>
      <c r="Q10189" s="1">
        <v>45970</v>
      </c>
      <c r="S10189">
        <v>2025</v>
      </c>
      <c r="U10189" s="2">
        <f>IF(ISNUMBER(Starlink[[#This Row],[Launch_Date_ISO]]),Starlink[[#This Row],[Launch_Date_ISO]],DATEVALUE(Starlink[[#This Row],[Launch_Date_ISO]]))</f>
        <v>45970</v>
      </c>
      <c r="V10189" s="2" t="str">
        <f>IF(Starlink[[#This Row],[Decay_Date_ISO]]="","",IF(ISNUMBER(Starlink[[#This Row],[Decay_Date_ISO]]),Starlink[[#This Row],[Decay_Date_ISO]],DATEVALUE(Starlink[[#This Row],[Decay_Date_ISO]])))</f>
        <v/>
      </c>
    </row>
    <row r="10190" spans="1:22" x14ac:dyDescent="0.3">
      <c r="A10190" t="s">
        <v>43123</v>
      </c>
      <c r="B10190">
        <v>66386</v>
      </c>
      <c r="C10190" t="s">
        <v>43098</v>
      </c>
      <c r="D10190" t="s">
        <v>43124</v>
      </c>
      <c r="E10190" t="s">
        <v>43125</v>
      </c>
      <c r="F10190" t="s">
        <v>43126</v>
      </c>
      <c r="G10190" t="s">
        <v>25</v>
      </c>
      <c r="H10190" t="s">
        <v>26</v>
      </c>
      <c r="I10190" t="s">
        <v>43102</v>
      </c>
      <c r="J10190" t="s">
        <v>349</v>
      </c>
      <c r="K10190" t="s">
        <v>350</v>
      </c>
      <c r="L10190">
        <v>575</v>
      </c>
      <c r="M10190">
        <v>259</v>
      </c>
      <c r="N10190">
        <v>269</v>
      </c>
      <c r="O10190">
        <v>53.16</v>
      </c>
      <c r="P10190" t="s">
        <v>43</v>
      </c>
      <c r="Q10190" s="1">
        <v>45970</v>
      </c>
      <c r="S10190">
        <v>2025</v>
      </c>
      <c r="U10190" s="2">
        <f>IF(ISNUMBER(Starlink[[#This Row],[Launch_Date_ISO]]),Starlink[[#This Row],[Launch_Date_ISO]],DATEVALUE(Starlink[[#This Row],[Launch_Date_ISO]]))</f>
        <v>45970</v>
      </c>
      <c r="V10190" s="2" t="str">
        <f>IF(Starlink[[#This Row],[Decay_Date_ISO]]="","",IF(ISNUMBER(Starlink[[#This Row],[Decay_Date_ISO]]),Starlink[[#This Row],[Decay_Date_ISO]],DATEVALUE(Starlink[[#This Row],[Decay_Date_ISO]])))</f>
        <v/>
      </c>
    </row>
    <row r="10191" spans="1:22" x14ac:dyDescent="0.3">
      <c r="A10191" t="s">
        <v>43127</v>
      </c>
      <c r="B10191">
        <v>66387</v>
      </c>
      <c r="C10191" t="s">
        <v>43098</v>
      </c>
      <c r="D10191" t="s">
        <v>43128</v>
      </c>
      <c r="E10191" t="s">
        <v>43129</v>
      </c>
      <c r="F10191" t="s">
        <v>43130</v>
      </c>
      <c r="G10191" t="s">
        <v>25</v>
      </c>
      <c r="H10191" t="s">
        <v>26</v>
      </c>
      <c r="I10191" t="s">
        <v>43102</v>
      </c>
      <c r="J10191" t="s">
        <v>349</v>
      </c>
      <c r="K10191" t="s">
        <v>350</v>
      </c>
      <c r="L10191">
        <v>575</v>
      </c>
      <c r="M10191">
        <v>259</v>
      </c>
      <c r="N10191">
        <v>269</v>
      </c>
      <c r="O10191">
        <v>53.16</v>
      </c>
      <c r="P10191" t="s">
        <v>43</v>
      </c>
      <c r="Q10191" s="1">
        <v>45970</v>
      </c>
      <c r="S10191">
        <v>2025</v>
      </c>
      <c r="U10191" s="2">
        <f>IF(ISNUMBER(Starlink[[#This Row],[Launch_Date_ISO]]),Starlink[[#This Row],[Launch_Date_ISO]],DATEVALUE(Starlink[[#This Row],[Launch_Date_ISO]]))</f>
        <v>45970</v>
      </c>
      <c r="V10191" s="2" t="str">
        <f>IF(Starlink[[#This Row],[Decay_Date_ISO]]="","",IF(ISNUMBER(Starlink[[#This Row],[Decay_Date_ISO]]),Starlink[[#This Row],[Decay_Date_ISO]],DATEVALUE(Starlink[[#This Row],[Decay_Date_ISO]])))</f>
        <v/>
      </c>
    </row>
    <row r="10192" spans="1:22" x14ac:dyDescent="0.3">
      <c r="A10192" t="s">
        <v>43131</v>
      </c>
      <c r="B10192">
        <v>66388</v>
      </c>
      <c r="C10192" t="s">
        <v>43098</v>
      </c>
      <c r="D10192" t="s">
        <v>43132</v>
      </c>
      <c r="E10192" t="s">
        <v>43133</v>
      </c>
      <c r="F10192" t="s">
        <v>43134</v>
      </c>
      <c r="G10192" t="s">
        <v>25</v>
      </c>
      <c r="H10192" t="s">
        <v>26</v>
      </c>
      <c r="I10192" t="s">
        <v>43102</v>
      </c>
      <c r="J10192" t="s">
        <v>349</v>
      </c>
      <c r="K10192" t="s">
        <v>350</v>
      </c>
      <c r="L10192">
        <v>575</v>
      </c>
      <c r="M10192">
        <v>259</v>
      </c>
      <c r="N10192">
        <v>269</v>
      </c>
      <c r="O10192">
        <v>53.16</v>
      </c>
      <c r="P10192" t="s">
        <v>43</v>
      </c>
      <c r="Q10192" s="1">
        <v>45970</v>
      </c>
      <c r="S10192">
        <v>2025</v>
      </c>
      <c r="U10192" s="2">
        <f>IF(ISNUMBER(Starlink[[#This Row],[Launch_Date_ISO]]),Starlink[[#This Row],[Launch_Date_ISO]],DATEVALUE(Starlink[[#This Row],[Launch_Date_ISO]]))</f>
        <v>45970</v>
      </c>
      <c r="V10192" s="2" t="str">
        <f>IF(Starlink[[#This Row],[Decay_Date_ISO]]="","",IF(ISNUMBER(Starlink[[#This Row],[Decay_Date_ISO]]),Starlink[[#This Row],[Decay_Date_ISO]],DATEVALUE(Starlink[[#This Row],[Decay_Date_ISO]])))</f>
        <v/>
      </c>
    </row>
    <row r="10193" spans="1:22" x14ac:dyDescent="0.3">
      <c r="A10193" t="s">
        <v>43135</v>
      </c>
      <c r="B10193">
        <v>66389</v>
      </c>
      <c r="C10193" t="s">
        <v>43098</v>
      </c>
      <c r="D10193" t="s">
        <v>43136</v>
      </c>
      <c r="E10193" t="s">
        <v>43137</v>
      </c>
      <c r="F10193" t="s">
        <v>43138</v>
      </c>
      <c r="G10193" t="s">
        <v>25</v>
      </c>
      <c r="H10193" t="s">
        <v>26</v>
      </c>
      <c r="I10193" t="s">
        <v>43102</v>
      </c>
      <c r="J10193" t="s">
        <v>349</v>
      </c>
      <c r="K10193" t="s">
        <v>350</v>
      </c>
      <c r="L10193">
        <v>575</v>
      </c>
      <c r="M10193">
        <v>259</v>
      </c>
      <c r="N10193">
        <v>269</v>
      </c>
      <c r="O10193">
        <v>53.16</v>
      </c>
      <c r="P10193" t="s">
        <v>43</v>
      </c>
      <c r="Q10193" s="1">
        <v>45970</v>
      </c>
      <c r="S10193">
        <v>2025</v>
      </c>
      <c r="U10193" s="2">
        <f>IF(ISNUMBER(Starlink[[#This Row],[Launch_Date_ISO]]),Starlink[[#This Row],[Launch_Date_ISO]],DATEVALUE(Starlink[[#This Row],[Launch_Date_ISO]]))</f>
        <v>45970</v>
      </c>
      <c r="V10193" s="2" t="str">
        <f>IF(Starlink[[#This Row],[Decay_Date_ISO]]="","",IF(ISNUMBER(Starlink[[#This Row],[Decay_Date_ISO]]),Starlink[[#This Row],[Decay_Date_ISO]],DATEVALUE(Starlink[[#This Row],[Decay_Date_ISO]])))</f>
        <v/>
      </c>
    </row>
    <row r="10194" spans="1:22" x14ac:dyDescent="0.3">
      <c r="A10194" t="s">
        <v>43139</v>
      </c>
      <c r="B10194">
        <v>66390</v>
      </c>
      <c r="C10194" t="s">
        <v>43098</v>
      </c>
      <c r="D10194" t="s">
        <v>43140</v>
      </c>
      <c r="E10194" t="s">
        <v>43141</v>
      </c>
      <c r="F10194" t="s">
        <v>43142</v>
      </c>
      <c r="G10194" t="s">
        <v>25</v>
      </c>
      <c r="H10194" t="s">
        <v>26</v>
      </c>
      <c r="I10194" t="s">
        <v>43102</v>
      </c>
      <c r="J10194" t="s">
        <v>349</v>
      </c>
      <c r="K10194" t="s">
        <v>350</v>
      </c>
      <c r="L10194">
        <v>575</v>
      </c>
      <c r="M10194">
        <v>259</v>
      </c>
      <c r="N10194">
        <v>269</v>
      </c>
      <c r="O10194">
        <v>53.16</v>
      </c>
      <c r="P10194" t="s">
        <v>43</v>
      </c>
      <c r="Q10194" s="1">
        <v>45970</v>
      </c>
      <c r="S10194">
        <v>2025</v>
      </c>
      <c r="U10194" s="2">
        <f>IF(ISNUMBER(Starlink[[#This Row],[Launch_Date_ISO]]),Starlink[[#This Row],[Launch_Date_ISO]],DATEVALUE(Starlink[[#This Row],[Launch_Date_ISO]]))</f>
        <v>45970</v>
      </c>
      <c r="V10194" s="2" t="str">
        <f>IF(Starlink[[#This Row],[Decay_Date_ISO]]="","",IF(ISNUMBER(Starlink[[#This Row],[Decay_Date_ISO]]),Starlink[[#This Row],[Decay_Date_ISO]],DATEVALUE(Starlink[[#This Row],[Decay_Date_ISO]])))</f>
        <v/>
      </c>
    </row>
    <row r="10195" spans="1:22" x14ac:dyDescent="0.3">
      <c r="A10195" t="s">
        <v>43143</v>
      </c>
      <c r="B10195">
        <v>66391</v>
      </c>
      <c r="C10195" t="s">
        <v>43098</v>
      </c>
      <c r="D10195" t="s">
        <v>43144</v>
      </c>
      <c r="E10195" t="s">
        <v>43145</v>
      </c>
      <c r="F10195" t="s">
        <v>43146</v>
      </c>
      <c r="G10195" t="s">
        <v>25</v>
      </c>
      <c r="H10195" t="s">
        <v>26</v>
      </c>
      <c r="I10195" t="s">
        <v>43102</v>
      </c>
      <c r="J10195" t="s">
        <v>349</v>
      </c>
      <c r="K10195" t="s">
        <v>350</v>
      </c>
      <c r="L10195">
        <v>575</v>
      </c>
      <c r="M10195">
        <v>259</v>
      </c>
      <c r="N10195">
        <v>269</v>
      </c>
      <c r="O10195">
        <v>53.16</v>
      </c>
      <c r="P10195" t="s">
        <v>43</v>
      </c>
      <c r="Q10195" s="1">
        <v>45970</v>
      </c>
      <c r="S10195">
        <v>2025</v>
      </c>
      <c r="U10195" s="2">
        <f>IF(ISNUMBER(Starlink[[#This Row],[Launch_Date_ISO]]),Starlink[[#This Row],[Launch_Date_ISO]],DATEVALUE(Starlink[[#This Row],[Launch_Date_ISO]]))</f>
        <v>45970</v>
      </c>
      <c r="V10195" s="2" t="str">
        <f>IF(Starlink[[#This Row],[Decay_Date_ISO]]="","",IF(ISNUMBER(Starlink[[#This Row],[Decay_Date_ISO]]),Starlink[[#This Row],[Decay_Date_ISO]],DATEVALUE(Starlink[[#This Row],[Decay_Date_ISO]])))</f>
        <v/>
      </c>
    </row>
    <row r="10196" spans="1:22" x14ac:dyDescent="0.3">
      <c r="A10196" t="s">
        <v>43147</v>
      </c>
      <c r="B10196">
        <v>66392</v>
      </c>
      <c r="C10196" t="s">
        <v>43098</v>
      </c>
      <c r="D10196" t="s">
        <v>43148</v>
      </c>
      <c r="E10196" t="s">
        <v>43149</v>
      </c>
      <c r="F10196" t="s">
        <v>43150</v>
      </c>
      <c r="G10196" t="s">
        <v>25</v>
      </c>
      <c r="H10196" t="s">
        <v>26</v>
      </c>
      <c r="I10196" t="s">
        <v>43102</v>
      </c>
      <c r="J10196" t="s">
        <v>349</v>
      </c>
      <c r="K10196" t="s">
        <v>350</v>
      </c>
      <c r="L10196">
        <v>575</v>
      </c>
      <c r="M10196">
        <v>259</v>
      </c>
      <c r="N10196">
        <v>269</v>
      </c>
      <c r="O10196">
        <v>53.16</v>
      </c>
      <c r="P10196" t="s">
        <v>43</v>
      </c>
      <c r="Q10196" s="1">
        <v>45970</v>
      </c>
      <c r="S10196">
        <v>2025</v>
      </c>
      <c r="U10196" s="2">
        <f>IF(ISNUMBER(Starlink[[#This Row],[Launch_Date_ISO]]),Starlink[[#This Row],[Launch_Date_ISO]],DATEVALUE(Starlink[[#This Row],[Launch_Date_ISO]]))</f>
        <v>45970</v>
      </c>
      <c r="V10196" s="2" t="str">
        <f>IF(Starlink[[#This Row],[Decay_Date_ISO]]="","",IF(ISNUMBER(Starlink[[#This Row],[Decay_Date_ISO]]),Starlink[[#This Row],[Decay_Date_ISO]],DATEVALUE(Starlink[[#This Row],[Decay_Date_ISO]])))</f>
        <v/>
      </c>
    </row>
    <row r="10197" spans="1:22" x14ac:dyDescent="0.3">
      <c r="A10197" t="s">
        <v>43151</v>
      </c>
      <c r="B10197">
        <v>66393</v>
      </c>
      <c r="C10197" t="s">
        <v>43098</v>
      </c>
      <c r="D10197" t="s">
        <v>43152</v>
      </c>
      <c r="E10197" t="s">
        <v>43153</v>
      </c>
      <c r="F10197" t="s">
        <v>43154</v>
      </c>
      <c r="G10197" t="s">
        <v>25</v>
      </c>
      <c r="H10197" t="s">
        <v>26</v>
      </c>
      <c r="I10197" t="s">
        <v>43102</v>
      </c>
      <c r="J10197" t="s">
        <v>349</v>
      </c>
      <c r="K10197" t="s">
        <v>350</v>
      </c>
      <c r="L10197">
        <v>575</v>
      </c>
      <c r="M10197">
        <v>259</v>
      </c>
      <c r="N10197">
        <v>269</v>
      </c>
      <c r="O10197">
        <v>53.16</v>
      </c>
      <c r="P10197" t="s">
        <v>43</v>
      </c>
      <c r="Q10197" s="1">
        <v>45970</v>
      </c>
      <c r="S10197">
        <v>2025</v>
      </c>
      <c r="U10197" s="2">
        <f>IF(ISNUMBER(Starlink[[#This Row],[Launch_Date_ISO]]),Starlink[[#This Row],[Launch_Date_ISO]],DATEVALUE(Starlink[[#This Row],[Launch_Date_ISO]]))</f>
        <v>45970</v>
      </c>
      <c r="V10197" s="2" t="str">
        <f>IF(Starlink[[#This Row],[Decay_Date_ISO]]="","",IF(ISNUMBER(Starlink[[#This Row],[Decay_Date_ISO]]),Starlink[[#This Row],[Decay_Date_ISO]],DATEVALUE(Starlink[[#This Row],[Decay_Date_ISO]])))</f>
        <v/>
      </c>
    </row>
    <row r="10198" spans="1:22" x14ac:dyDescent="0.3">
      <c r="A10198" t="s">
        <v>43155</v>
      </c>
      <c r="B10198">
        <v>66394</v>
      </c>
      <c r="C10198" t="s">
        <v>43098</v>
      </c>
      <c r="D10198" t="s">
        <v>43156</v>
      </c>
      <c r="E10198" t="s">
        <v>43157</v>
      </c>
      <c r="F10198" t="s">
        <v>43158</v>
      </c>
      <c r="G10198" t="s">
        <v>25</v>
      </c>
      <c r="H10198" t="s">
        <v>26</v>
      </c>
      <c r="I10198" t="s">
        <v>43102</v>
      </c>
      <c r="J10198" t="s">
        <v>349</v>
      </c>
      <c r="K10198" t="s">
        <v>350</v>
      </c>
      <c r="L10198">
        <v>575</v>
      </c>
      <c r="M10198">
        <v>259</v>
      </c>
      <c r="N10198">
        <v>269</v>
      </c>
      <c r="O10198">
        <v>53.16</v>
      </c>
      <c r="P10198" t="s">
        <v>43</v>
      </c>
      <c r="Q10198" s="1">
        <v>45970</v>
      </c>
      <c r="S10198">
        <v>2025</v>
      </c>
      <c r="U10198" s="2">
        <f>IF(ISNUMBER(Starlink[[#This Row],[Launch_Date_ISO]]),Starlink[[#This Row],[Launch_Date_ISO]],DATEVALUE(Starlink[[#This Row],[Launch_Date_ISO]]))</f>
        <v>45970</v>
      </c>
      <c r="V10198" s="2" t="str">
        <f>IF(Starlink[[#This Row],[Decay_Date_ISO]]="","",IF(ISNUMBER(Starlink[[#This Row],[Decay_Date_ISO]]),Starlink[[#This Row],[Decay_Date_ISO]],DATEVALUE(Starlink[[#This Row],[Decay_Date_ISO]])))</f>
        <v/>
      </c>
    </row>
    <row r="10199" spans="1:22" x14ac:dyDescent="0.3">
      <c r="A10199" t="s">
        <v>43159</v>
      </c>
      <c r="B10199">
        <v>66395</v>
      </c>
      <c r="C10199" t="s">
        <v>43098</v>
      </c>
      <c r="D10199" t="s">
        <v>43160</v>
      </c>
      <c r="E10199" t="s">
        <v>43161</v>
      </c>
      <c r="F10199" t="s">
        <v>43162</v>
      </c>
      <c r="G10199" t="s">
        <v>25</v>
      </c>
      <c r="H10199" t="s">
        <v>26</v>
      </c>
      <c r="I10199" t="s">
        <v>43102</v>
      </c>
      <c r="J10199" t="s">
        <v>349</v>
      </c>
      <c r="K10199" t="s">
        <v>350</v>
      </c>
      <c r="L10199">
        <v>575</v>
      </c>
      <c r="M10199">
        <v>259</v>
      </c>
      <c r="N10199">
        <v>269</v>
      </c>
      <c r="O10199">
        <v>53.16</v>
      </c>
      <c r="P10199" t="s">
        <v>43</v>
      </c>
      <c r="Q10199" s="1">
        <v>45970</v>
      </c>
      <c r="S10199">
        <v>2025</v>
      </c>
      <c r="U10199" s="2">
        <f>IF(ISNUMBER(Starlink[[#This Row],[Launch_Date_ISO]]),Starlink[[#This Row],[Launch_Date_ISO]],DATEVALUE(Starlink[[#This Row],[Launch_Date_ISO]]))</f>
        <v>45970</v>
      </c>
      <c r="V10199" s="2" t="str">
        <f>IF(Starlink[[#This Row],[Decay_Date_ISO]]="","",IF(ISNUMBER(Starlink[[#This Row],[Decay_Date_ISO]]),Starlink[[#This Row],[Decay_Date_ISO]],DATEVALUE(Starlink[[#This Row],[Decay_Date_ISO]])))</f>
        <v/>
      </c>
    </row>
    <row r="10200" spans="1:22" x14ac:dyDescent="0.3">
      <c r="A10200" t="s">
        <v>43163</v>
      </c>
      <c r="B10200">
        <v>66396</v>
      </c>
      <c r="C10200" t="s">
        <v>43098</v>
      </c>
      <c r="D10200" t="s">
        <v>43164</v>
      </c>
      <c r="E10200" t="s">
        <v>43165</v>
      </c>
      <c r="F10200" t="s">
        <v>43166</v>
      </c>
      <c r="G10200" t="s">
        <v>25</v>
      </c>
      <c r="H10200" t="s">
        <v>26</v>
      </c>
      <c r="I10200" t="s">
        <v>43102</v>
      </c>
      <c r="J10200" t="s">
        <v>349</v>
      </c>
      <c r="K10200" t="s">
        <v>350</v>
      </c>
      <c r="L10200">
        <v>575</v>
      </c>
      <c r="M10200">
        <v>259</v>
      </c>
      <c r="N10200">
        <v>269</v>
      </c>
      <c r="O10200">
        <v>53.16</v>
      </c>
      <c r="P10200" t="s">
        <v>43</v>
      </c>
      <c r="Q10200" s="1">
        <v>45970</v>
      </c>
      <c r="S10200">
        <v>2025</v>
      </c>
      <c r="U10200" s="2">
        <f>IF(ISNUMBER(Starlink[[#This Row],[Launch_Date_ISO]]),Starlink[[#This Row],[Launch_Date_ISO]],DATEVALUE(Starlink[[#This Row],[Launch_Date_ISO]]))</f>
        <v>45970</v>
      </c>
      <c r="V10200" s="2" t="str">
        <f>IF(Starlink[[#This Row],[Decay_Date_ISO]]="","",IF(ISNUMBER(Starlink[[#This Row],[Decay_Date_ISO]]),Starlink[[#This Row],[Decay_Date_ISO]],DATEVALUE(Starlink[[#This Row],[Decay_Date_ISO]])))</f>
        <v/>
      </c>
    </row>
    <row r="10201" spans="1:22" x14ac:dyDescent="0.3">
      <c r="A10201" t="s">
        <v>43167</v>
      </c>
      <c r="B10201">
        <v>66397</v>
      </c>
      <c r="C10201" t="s">
        <v>43098</v>
      </c>
      <c r="D10201" t="s">
        <v>43168</v>
      </c>
      <c r="E10201" t="s">
        <v>43169</v>
      </c>
      <c r="F10201" t="s">
        <v>43170</v>
      </c>
      <c r="G10201" t="s">
        <v>25</v>
      </c>
      <c r="H10201" t="s">
        <v>26</v>
      </c>
      <c r="I10201" t="s">
        <v>43102</v>
      </c>
      <c r="J10201" t="s">
        <v>349</v>
      </c>
      <c r="K10201" t="s">
        <v>350</v>
      </c>
      <c r="L10201">
        <v>575</v>
      </c>
      <c r="M10201">
        <v>259</v>
      </c>
      <c r="N10201">
        <v>269</v>
      </c>
      <c r="O10201">
        <v>53.16</v>
      </c>
      <c r="P10201" t="s">
        <v>43</v>
      </c>
      <c r="Q10201" s="1">
        <v>45970</v>
      </c>
      <c r="S10201">
        <v>2025</v>
      </c>
      <c r="U10201" s="2">
        <f>IF(ISNUMBER(Starlink[[#This Row],[Launch_Date_ISO]]),Starlink[[#This Row],[Launch_Date_ISO]],DATEVALUE(Starlink[[#This Row],[Launch_Date_ISO]]))</f>
        <v>45970</v>
      </c>
      <c r="V10201" s="2" t="str">
        <f>IF(Starlink[[#This Row],[Decay_Date_ISO]]="","",IF(ISNUMBER(Starlink[[#This Row],[Decay_Date_ISO]]),Starlink[[#This Row],[Decay_Date_ISO]],DATEVALUE(Starlink[[#This Row],[Decay_Date_ISO]])))</f>
        <v/>
      </c>
    </row>
    <row r="10202" spans="1:22" x14ac:dyDescent="0.3">
      <c r="A10202" t="s">
        <v>43171</v>
      </c>
      <c r="B10202">
        <v>66398</v>
      </c>
      <c r="C10202" t="s">
        <v>43098</v>
      </c>
      <c r="D10202" t="s">
        <v>43172</v>
      </c>
      <c r="E10202" t="s">
        <v>43173</v>
      </c>
      <c r="F10202" t="s">
        <v>43174</v>
      </c>
      <c r="G10202" t="s">
        <v>25</v>
      </c>
      <c r="H10202" t="s">
        <v>26</v>
      </c>
      <c r="I10202" t="s">
        <v>43102</v>
      </c>
      <c r="J10202" t="s">
        <v>349</v>
      </c>
      <c r="K10202" t="s">
        <v>350</v>
      </c>
      <c r="L10202">
        <v>575</v>
      </c>
      <c r="M10202">
        <v>259</v>
      </c>
      <c r="N10202">
        <v>268</v>
      </c>
      <c r="O10202">
        <v>53.16</v>
      </c>
      <c r="P10202" t="s">
        <v>43</v>
      </c>
      <c r="Q10202" s="1">
        <v>45970</v>
      </c>
      <c r="S10202">
        <v>2025</v>
      </c>
      <c r="U10202" s="2">
        <f>IF(ISNUMBER(Starlink[[#This Row],[Launch_Date_ISO]]),Starlink[[#This Row],[Launch_Date_ISO]],DATEVALUE(Starlink[[#This Row],[Launch_Date_ISO]]))</f>
        <v>45970</v>
      </c>
      <c r="V10202" s="2" t="str">
        <f>IF(Starlink[[#This Row],[Decay_Date_ISO]]="","",IF(ISNUMBER(Starlink[[#This Row],[Decay_Date_ISO]]),Starlink[[#This Row],[Decay_Date_ISO]],DATEVALUE(Starlink[[#This Row],[Decay_Date_ISO]])))</f>
        <v/>
      </c>
    </row>
    <row r="10203" spans="1:22" x14ac:dyDescent="0.3">
      <c r="A10203" t="s">
        <v>43175</v>
      </c>
      <c r="B10203">
        <v>66399</v>
      </c>
      <c r="C10203" t="s">
        <v>43098</v>
      </c>
      <c r="D10203" t="s">
        <v>43176</v>
      </c>
      <c r="E10203" t="s">
        <v>43177</v>
      </c>
      <c r="F10203" t="s">
        <v>43178</v>
      </c>
      <c r="G10203" t="s">
        <v>25</v>
      </c>
      <c r="H10203" t="s">
        <v>26</v>
      </c>
      <c r="I10203" t="s">
        <v>43102</v>
      </c>
      <c r="J10203" t="s">
        <v>349</v>
      </c>
      <c r="K10203" t="s">
        <v>350</v>
      </c>
      <c r="L10203">
        <v>575</v>
      </c>
      <c r="M10203">
        <v>259</v>
      </c>
      <c r="N10203">
        <v>268</v>
      </c>
      <c r="O10203">
        <v>53.16</v>
      </c>
      <c r="P10203" t="s">
        <v>43</v>
      </c>
      <c r="Q10203" s="1">
        <v>45970</v>
      </c>
      <c r="S10203">
        <v>2025</v>
      </c>
      <c r="U10203" s="2">
        <f>IF(ISNUMBER(Starlink[[#This Row],[Launch_Date_ISO]]),Starlink[[#This Row],[Launch_Date_ISO]],DATEVALUE(Starlink[[#This Row],[Launch_Date_ISO]]))</f>
        <v>45970</v>
      </c>
      <c r="V10203" s="2" t="str">
        <f>IF(Starlink[[#This Row],[Decay_Date_ISO]]="","",IF(ISNUMBER(Starlink[[#This Row],[Decay_Date_ISO]]),Starlink[[#This Row],[Decay_Date_ISO]],DATEVALUE(Starlink[[#This Row],[Decay_Date_ISO]])))</f>
        <v/>
      </c>
    </row>
    <row r="10204" spans="1:22" x14ac:dyDescent="0.3">
      <c r="A10204" t="s">
        <v>43179</v>
      </c>
      <c r="B10204">
        <v>66400</v>
      </c>
      <c r="C10204" t="s">
        <v>43098</v>
      </c>
      <c r="D10204" t="s">
        <v>43180</v>
      </c>
      <c r="E10204" t="s">
        <v>43181</v>
      </c>
      <c r="F10204" t="s">
        <v>43182</v>
      </c>
      <c r="G10204" t="s">
        <v>25</v>
      </c>
      <c r="H10204" t="s">
        <v>26</v>
      </c>
      <c r="I10204" t="s">
        <v>43102</v>
      </c>
      <c r="J10204" t="s">
        <v>349</v>
      </c>
      <c r="K10204" t="s">
        <v>350</v>
      </c>
      <c r="L10204">
        <v>575</v>
      </c>
      <c r="M10204">
        <v>259</v>
      </c>
      <c r="N10204">
        <v>268</v>
      </c>
      <c r="O10204">
        <v>53.16</v>
      </c>
      <c r="P10204" t="s">
        <v>43</v>
      </c>
      <c r="Q10204" s="1">
        <v>45970</v>
      </c>
      <c r="S10204">
        <v>2025</v>
      </c>
      <c r="U10204" s="2">
        <f>IF(ISNUMBER(Starlink[[#This Row],[Launch_Date_ISO]]),Starlink[[#This Row],[Launch_Date_ISO]],DATEVALUE(Starlink[[#This Row],[Launch_Date_ISO]]))</f>
        <v>45970</v>
      </c>
      <c r="V10204" s="2" t="str">
        <f>IF(Starlink[[#This Row],[Decay_Date_ISO]]="","",IF(ISNUMBER(Starlink[[#This Row],[Decay_Date_ISO]]),Starlink[[#This Row],[Decay_Date_ISO]],DATEVALUE(Starlink[[#This Row],[Decay_Date_ISO]])))</f>
        <v/>
      </c>
    </row>
    <row r="10205" spans="1:22" x14ac:dyDescent="0.3">
      <c r="A10205" t="s">
        <v>43183</v>
      </c>
      <c r="B10205">
        <v>66401</v>
      </c>
      <c r="C10205" t="s">
        <v>43098</v>
      </c>
      <c r="D10205" t="s">
        <v>43184</v>
      </c>
      <c r="E10205" t="s">
        <v>43185</v>
      </c>
      <c r="F10205" t="s">
        <v>43186</v>
      </c>
      <c r="G10205" t="s">
        <v>25</v>
      </c>
      <c r="H10205" t="s">
        <v>26</v>
      </c>
      <c r="I10205" t="s">
        <v>43102</v>
      </c>
      <c r="J10205" t="s">
        <v>349</v>
      </c>
      <c r="K10205" t="s">
        <v>350</v>
      </c>
      <c r="L10205">
        <v>575</v>
      </c>
      <c r="M10205">
        <v>259</v>
      </c>
      <c r="N10205">
        <v>268</v>
      </c>
      <c r="O10205">
        <v>53.16</v>
      </c>
      <c r="P10205" t="s">
        <v>43</v>
      </c>
      <c r="Q10205" s="1">
        <v>45970</v>
      </c>
      <c r="S10205">
        <v>2025</v>
      </c>
      <c r="U10205" s="2">
        <f>IF(ISNUMBER(Starlink[[#This Row],[Launch_Date_ISO]]),Starlink[[#This Row],[Launch_Date_ISO]],DATEVALUE(Starlink[[#This Row],[Launch_Date_ISO]]))</f>
        <v>45970</v>
      </c>
      <c r="V10205" s="2" t="str">
        <f>IF(Starlink[[#This Row],[Decay_Date_ISO]]="","",IF(ISNUMBER(Starlink[[#This Row],[Decay_Date_ISO]]),Starlink[[#This Row],[Decay_Date_ISO]],DATEVALUE(Starlink[[#This Row],[Decay_Date_ISO]])))</f>
        <v/>
      </c>
    </row>
    <row r="10206" spans="1:22" x14ac:dyDescent="0.3">
      <c r="A10206" t="s">
        <v>43187</v>
      </c>
      <c r="B10206">
        <v>66402</v>
      </c>
      <c r="C10206" t="s">
        <v>43098</v>
      </c>
      <c r="D10206" t="s">
        <v>43188</v>
      </c>
      <c r="E10206" t="s">
        <v>43189</v>
      </c>
      <c r="F10206" t="s">
        <v>43190</v>
      </c>
      <c r="G10206" t="s">
        <v>25</v>
      </c>
      <c r="H10206" t="s">
        <v>26</v>
      </c>
      <c r="I10206" t="s">
        <v>43102</v>
      </c>
      <c r="J10206" t="s">
        <v>43191</v>
      </c>
      <c r="K10206" t="s">
        <v>29</v>
      </c>
      <c r="L10206">
        <v>575</v>
      </c>
      <c r="M10206">
        <v>259</v>
      </c>
      <c r="N10206">
        <v>268</v>
      </c>
      <c r="O10206">
        <v>53.16</v>
      </c>
      <c r="P10206" t="s">
        <v>43</v>
      </c>
      <c r="Q10206" s="1">
        <v>45970</v>
      </c>
      <c r="R10206" s="1">
        <v>46122</v>
      </c>
      <c r="S10206">
        <v>2025</v>
      </c>
      <c r="T10206">
        <v>2026</v>
      </c>
      <c r="U10206" s="2">
        <f>IF(ISNUMBER(Starlink[[#This Row],[Launch_Date_ISO]]),Starlink[[#This Row],[Launch_Date_ISO]],DATEVALUE(Starlink[[#This Row],[Launch_Date_ISO]]))</f>
        <v>45970</v>
      </c>
      <c r="V10206" s="2">
        <f>IF(Starlink[[#This Row],[Decay_Date_ISO]]="","",IF(ISNUMBER(Starlink[[#This Row],[Decay_Date_ISO]]),Starlink[[#This Row],[Decay_Date_ISO]],DATEVALUE(Starlink[[#This Row],[Decay_Date_ISO]])))</f>
        <v>46122</v>
      </c>
    </row>
    <row r="10207" spans="1:22" x14ac:dyDescent="0.3">
      <c r="A10207" t="s">
        <v>43192</v>
      </c>
      <c r="B10207">
        <v>66403</v>
      </c>
      <c r="C10207" t="s">
        <v>43098</v>
      </c>
      <c r="D10207" t="s">
        <v>43193</v>
      </c>
      <c r="E10207" t="s">
        <v>43194</v>
      </c>
      <c r="F10207" t="s">
        <v>43195</v>
      </c>
      <c r="G10207" t="s">
        <v>25</v>
      </c>
      <c r="H10207" t="s">
        <v>26</v>
      </c>
      <c r="I10207" t="s">
        <v>43102</v>
      </c>
      <c r="J10207" t="s">
        <v>349</v>
      </c>
      <c r="K10207" t="s">
        <v>350</v>
      </c>
      <c r="L10207">
        <v>575</v>
      </c>
      <c r="M10207">
        <v>259</v>
      </c>
      <c r="N10207">
        <v>268</v>
      </c>
      <c r="O10207">
        <v>53.16</v>
      </c>
      <c r="P10207" t="s">
        <v>43</v>
      </c>
      <c r="Q10207" s="1">
        <v>45970</v>
      </c>
      <c r="S10207">
        <v>2025</v>
      </c>
      <c r="U10207" s="2">
        <f>IF(ISNUMBER(Starlink[[#This Row],[Launch_Date_ISO]]),Starlink[[#This Row],[Launch_Date_ISO]],DATEVALUE(Starlink[[#This Row],[Launch_Date_ISO]]))</f>
        <v>45970</v>
      </c>
      <c r="V10207" s="2" t="str">
        <f>IF(Starlink[[#This Row],[Decay_Date_ISO]]="","",IF(ISNUMBER(Starlink[[#This Row],[Decay_Date_ISO]]),Starlink[[#This Row],[Decay_Date_ISO]],DATEVALUE(Starlink[[#This Row],[Decay_Date_ISO]])))</f>
        <v/>
      </c>
    </row>
    <row r="10208" spans="1:22" x14ac:dyDescent="0.3">
      <c r="A10208" t="s">
        <v>43196</v>
      </c>
      <c r="B10208">
        <v>66404</v>
      </c>
      <c r="C10208" t="s">
        <v>43098</v>
      </c>
      <c r="D10208" t="s">
        <v>43197</v>
      </c>
      <c r="E10208" t="s">
        <v>43198</v>
      </c>
      <c r="F10208" t="s">
        <v>43199</v>
      </c>
      <c r="G10208" t="s">
        <v>25</v>
      </c>
      <c r="H10208" t="s">
        <v>26</v>
      </c>
      <c r="I10208" t="s">
        <v>43102</v>
      </c>
      <c r="J10208" t="s">
        <v>349</v>
      </c>
      <c r="K10208" t="s">
        <v>350</v>
      </c>
      <c r="L10208">
        <v>575</v>
      </c>
      <c r="M10208">
        <v>259</v>
      </c>
      <c r="N10208">
        <v>268</v>
      </c>
      <c r="O10208">
        <v>53.16</v>
      </c>
      <c r="P10208" t="s">
        <v>43</v>
      </c>
      <c r="Q10208" s="1">
        <v>45970</v>
      </c>
      <c r="S10208">
        <v>2025</v>
      </c>
      <c r="U10208" s="2">
        <f>IF(ISNUMBER(Starlink[[#This Row],[Launch_Date_ISO]]),Starlink[[#This Row],[Launch_Date_ISO]],DATEVALUE(Starlink[[#This Row],[Launch_Date_ISO]]))</f>
        <v>45970</v>
      </c>
      <c r="V10208" s="2" t="str">
        <f>IF(Starlink[[#This Row],[Decay_Date_ISO]]="","",IF(ISNUMBER(Starlink[[#This Row],[Decay_Date_ISO]]),Starlink[[#This Row],[Decay_Date_ISO]],DATEVALUE(Starlink[[#This Row],[Decay_Date_ISO]])))</f>
        <v/>
      </c>
    </row>
    <row r="10209" spans="1:22" x14ac:dyDescent="0.3">
      <c r="A10209" t="s">
        <v>43200</v>
      </c>
      <c r="B10209">
        <v>66405</v>
      </c>
      <c r="C10209" t="s">
        <v>43098</v>
      </c>
      <c r="D10209" t="s">
        <v>43201</v>
      </c>
      <c r="E10209" t="s">
        <v>43202</v>
      </c>
      <c r="F10209" t="s">
        <v>43203</v>
      </c>
      <c r="G10209" t="s">
        <v>25</v>
      </c>
      <c r="H10209" t="s">
        <v>26</v>
      </c>
      <c r="I10209" t="s">
        <v>43102</v>
      </c>
      <c r="J10209" t="s">
        <v>349</v>
      </c>
      <c r="K10209" t="s">
        <v>350</v>
      </c>
      <c r="L10209">
        <v>575</v>
      </c>
      <c r="M10209">
        <v>259</v>
      </c>
      <c r="N10209">
        <v>268</v>
      </c>
      <c r="O10209">
        <v>53.16</v>
      </c>
      <c r="P10209" t="s">
        <v>43</v>
      </c>
      <c r="Q10209" s="1">
        <v>45970</v>
      </c>
      <c r="S10209">
        <v>2025</v>
      </c>
      <c r="U10209" s="2">
        <f>IF(ISNUMBER(Starlink[[#This Row],[Launch_Date_ISO]]),Starlink[[#This Row],[Launch_Date_ISO]],DATEVALUE(Starlink[[#This Row],[Launch_Date_ISO]]))</f>
        <v>45970</v>
      </c>
      <c r="V10209" s="2" t="str">
        <f>IF(Starlink[[#This Row],[Decay_Date_ISO]]="","",IF(ISNUMBER(Starlink[[#This Row],[Decay_Date_ISO]]),Starlink[[#This Row],[Decay_Date_ISO]],DATEVALUE(Starlink[[#This Row],[Decay_Date_ISO]])))</f>
        <v/>
      </c>
    </row>
    <row r="10210" spans="1:22" x14ac:dyDescent="0.3">
      <c r="A10210" t="s">
        <v>43204</v>
      </c>
      <c r="B10210">
        <v>66406</v>
      </c>
      <c r="C10210" t="s">
        <v>43098</v>
      </c>
      <c r="D10210" t="s">
        <v>43205</v>
      </c>
      <c r="E10210" t="s">
        <v>43206</v>
      </c>
      <c r="F10210" t="s">
        <v>43207</v>
      </c>
      <c r="G10210" t="s">
        <v>25</v>
      </c>
      <c r="H10210" t="s">
        <v>26</v>
      </c>
      <c r="I10210" t="s">
        <v>43102</v>
      </c>
      <c r="J10210" t="s">
        <v>349</v>
      </c>
      <c r="K10210" t="s">
        <v>350</v>
      </c>
      <c r="L10210">
        <v>575</v>
      </c>
      <c r="M10210">
        <v>259</v>
      </c>
      <c r="N10210">
        <v>268</v>
      </c>
      <c r="O10210">
        <v>53.16</v>
      </c>
      <c r="P10210" t="s">
        <v>43</v>
      </c>
      <c r="Q10210" s="1">
        <v>45970</v>
      </c>
      <c r="S10210">
        <v>2025</v>
      </c>
      <c r="U10210" s="2">
        <f>IF(ISNUMBER(Starlink[[#This Row],[Launch_Date_ISO]]),Starlink[[#This Row],[Launch_Date_ISO]],DATEVALUE(Starlink[[#This Row],[Launch_Date_ISO]]))</f>
        <v>45970</v>
      </c>
      <c r="V10210" s="2" t="str">
        <f>IF(Starlink[[#This Row],[Decay_Date_ISO]]="","",IF(ISNUMBER(Starlink[[#This Row],[Decay_Date_ISO]]),Starlink[[#This Row],[Decay_Date_ISO]],DATEVALUE(Starlink[[#This Row],[Decay_Date_ISO]])))</f>
        <v/>
      </c>
    </row>
    <row r="10211" spans="1:22" x14ac:dyDescent="0.3">
      <c r="A10211" t="s">
        <v>43208</v>
      </c>
      <c r="B10211">
        <v>66407</v>
      </c>
      <c r="C10211" t="s">
        <v>43098</v>
      </c>
      <c r="D10211" t="s">
        <v>43209</v>
      </c>
      <c r="E10211" t="s">
        <v>43210</v>
      </c>
      <c r="F10211" t="s">
        <v>43211</v>
      </c>
      <c r="G10211" t="s">
        <v>25</v>
      </c>
      <c r="H10211" t="s">
        <v>26</v>
      </c>
      <c r="I10211" t="s">
        <v>43102</v>
      </c>
      <c r="J10211" t="s">
        <v>349</v>
      </c>
      <c r="K10211" t="s">
        <v>350</v>
      </c>
      <c r="L10211">
        <v>575</v>
      </c>
      <c r="M10211">
        <v>259</v>
      </c>
      <c r="N10211">
        <v>268</v>
      </c>
      <c r="O10211">
        <v>53.16</v>
      </c>
      <c r="P10211" t="s">
        <v>43</v>
      </c>
      <c r="Q10211" s="1">
        <v>45970</v>
      </c>
      <c r="S10211">
        <v>2025</v>
      </c>
      <c r="U10211" s="2">
        <f>IF(ISNUMBER(Starlink[[#This Row],[Launch_Date_ISO]]),Starlink[[#This Row],[Launch_Date_ISO]],DATEVALUE(Starlink[[#This Row],[Launch_Date_ISO]]))</f>
        <v>45970</v>
      </c>
      <c r="V10211" s="2" t="str">
        <f>IF(Starlink[[#This Row],[Decay_Date_ISO]]="","",IF(ISNUMBER(Starlink[[#This Row],[Decay_Date_ISO]]),Starlink[[#This Row],[Decay_Date_ISO]],DATEVALUE(Starlink[[#This Row],[Decay_Date_ISO]])))</f>
        <v/>
      </c>
    </row>
    <row r="10212" spans="1:22" x14ac:dyDescent="0.3">
      <c r="A10212" t="s">
        <v>43212</v>
      </c>
      <c r="B10212">
        <v>66408</v>
      </c>
      <c r="C10212" t="s">
        <v>43098</v>
      </c>
      <c r="D10212" t="s">
        <v>43213</v>
      </c>
      <c r="E10212" t="s">
        <v>43214</v>
      </c>
      <c r="F10212" t="s">
        <v>43215</v>
      </c>
      <c r="G10212" t="s">
        <v>25</v>
      </c>
      <c r="H10212" t="s">
        <v>26</v>
      </c>
      <c r="I10212" t="s">
        <v>43102</v>
      </c>
      <c r="J10212" t="s">
        <v>349</v>
      </c>
      <c r="K10212" t="s">
        <v>350</v>
      </c>
      <c r="L10212">
        <v>575</v>
      </c>
      <c r="M10212">
        <v>259</v>
      </c>
      <c r="N10212">
        <v>268</v>
      </c>
      <c r="O10212">
        <v>53.16</v>
      </c>
      <c r="P10212" t="s">
        <v>43</v>
      </c>
      <c r="Q10212" s="1">
        <v>45970</v>
      </c>
      <c r="S10212">
        <v>2025</v>
      </c>
      <c r="U10212" s="2">
        <f>IF(ISNUMBER(Starlink[[#This Row],[Launch_Date_ISO]]),Starlink[[#This Row],[Launch_Date_ISO]],DATEVALUE(Starlink[[#This Row],[Launch_Date_ISO]]))</f>
        <v>45970</v>
      </c>
      <c r="V10212" s="2" t="str">
        <f>IF(Starlink[[#This Row],[Decay_Date_ISO]]="","",IF(ISNUMBER(Starlink[[#This Row],[Decay_Date_ISO]]),Starlink[[#This Row],[Decay_Date_ISO]],DATEVALUE(Starlink[[#This Row],[Decay_Date_ISO]])))</f>
        <v/>
      </c>
    </row>
    <row r="10213" spans="1:22" x14ac:dyDescent="0.3">
      <c r="A10213" t="s">
        <v>43216</v>
      </c>
      <c r="B10213">
        <v>66422</v>
      </c>
      <c r="C10213" t="s">
        <v>43217</v>
      </c>
      <c r="D10213" t="s">
        <v>43218</v>
      </c>
      <c r="E10213" t="s">
        <v>43219</v>
      </c>
      <c r="F10213" t="s">
        <v>43220</v>
      </c>
      <c r="G10213" t="s">
        <v>25</v>
      </c>
      <c r="H10213" t="s">
        <v>26</v>
      </c>
      <c r="I10213" t="s">
        <v>43221</v>
      </c>
      <c r="J10213" t="s">
        <v>349</v>
      </c>
      <c r="K10213" t="s">
        <v>350</v>
      </c>
      <c r="L10213">
        <v>575</v>
      </c>
      <c r="M10213">
        <v>260</v>
      </c>
      <c r="N10213">
        <v>265</v>
      </c>
      <c r="O10213">
        <v>43</v>
      </c>
      <c r="P10213" t="s">
        <v>43</v>
      </c>
      <c r="Q10213" s="1">
        <v>45972</v>
      </c>
      <c r="S10213">
        <v>2025</v>
      </c>
      <c r="U10213" s="2">
        <f>IF(ISNUMBER(Starlink[[#This Row],[Launch_Date_ISO]]),Starlink[[#This Row],[Launch_Date_ISO]],DATEVALUE(Starlink[[#This Row],[Launch_Date_ISO]]))</f>
        <v>45972</v>
      </c>
      <c r="V10213" s="2" t="str">
        <f>IF(Starlink[[#This Row],[Decay_Date_ISO]]="","",IF(ISNUMBER(Starlink[[#This Row],[Decay_Date_ISO]]),Starlink[[#This Row],[Decay_Date_ISO]],DATEVALUE(Starlink[[#This Row],[Decay_Date_ISO]])))</f>
        <v/>
      </c>
    </row>
    <row r="10214" spans="1:22" x14ac:dyDescent="0.3">
      <c r="A10214" t="s">
        <v>43222</v>
      </c>
      <c r="B10214">
        <v>66423</v>
      </c>
      <c r="C10214" t="s">
        <v>43217</v>
      </c>
      <c r="D10214" t="s">
        <v>43223</v>
      </c>
      <c r="E10214" t="s">
        <v>43224</v>
      </c>
      <c r="F10214" t="s">
        <v>43225</v>
      </c>
      <c r="G10214" t="s">
        <v>25</v>
      </c>
      <c r="H10214" t="s">
        <v>26</v>
      </c>
      <c r="I10214" t="s">
        <v>43221</v>
      </c>
      <c r="J10214" t="s">
        <v>349</v>
      </c>
      <c r="K10214" t="s">
        <v>350</v>
      </c>
      <c r="L10214">
        <v>575</v>
      </c>
      <c r="M10214">
        <v>259</v>
      </c>
      <c r="N10214">
        <v>265</v>
      </c>
      <c r="O10214">
        <v>43</v>
      </c>
      <c r="P10214" t="s">
        <v>43</v>
      </c>
      <c r="Q10214" s="1">
        <v>45972</v>
      </c>
      <c r="S10214">
        <v>2025</v>
      </c>
      <c r="U10214" s="2">
        <f>IF(ISNUMBER(Starlink[[#This Row],[Launch_Date_ISO]]),Starlink[[#This Row],[Launch_Date_ISO]],DATEVALUE(Starlink[[#This Row],[Launch_Date_ISO]]))</f>
        <v>45972</v>
      </c>
      <c r="V10214" s="2" t="str">
        <f>IF(Starlink[[#This Row],[Decay_Date_ISO]]="","",IF(ISNUMBER(Starlink[[#This Row],[Decay_Date_ISO]]),Starlink[[#This Row],[Decay_Date_ISO]],DATEVALUE(Starlink[[#This Row],[Decay_Date_ISO]])))</f>
        <v/>
      </c>
    </row>
    <row r="10215" spans="1:22" x14ac:dyDescent="0.3">
      <c r="A10215" t="s">
        <v>43226</v>
      </c>
      <c r="B10215">
        <v>66424</v>
      </c>
      <c r="C10215" t="s">
        <v>43217</v>
      </c>
      <c r="D10215" t="s">
        <v>43227</v>
      </c>
      <c r="E10215" t="s">
        <v>43228</v>
      </c>
      <c r="F10215" t="s">
        <v>43229</v>
      </c>
      <c r="G10215" t="s">
        <v>25</v>
      </c>
      <c r="H10215" t="s">
        <v>26</v>
      </c>
      <c r="I10215" t="s">
        <v>43221</v>
      </c>
      <c r="J10215" t="s">
        <v>349</v>
      </c>
      <c r="K10215" t="s">
        <v>350</v>
      </c>
      <c r="L10215">
        <v>575</v>
      </c>
      <c r="M10215">
        <v>259</v>
      </c>
      <c r="N10215">
        <v>265</v>
      </c>
      <c r="O10215">
        <v>43</v>
      </c>
      <c r="P10215" t="s">
        <v>43</v>
      </c>
      <c r="Q10215" s="1">
        <v>45972</v>
      </c>
      <c r="S10215">
        <v>2025</v>
      </c>
      <c r="U10215" s="2">
        <f>IF(ISNUMBER(Starlink[[#This Row],[Launch_Date_ISO]]),Starlink[[#This Row],[Launch_Date_ISO]],DATEVALUE(Starlink[[#This Row],[Launch_Date_ISO]]))</f>
        <v>45972</v>
      </c>
      <c r="V10215" s="2" t="str">
        <f>IF(Starlink[[#This Row],[Decay_Date_ISO]]="","",IF(ISNUMBER(Starlink[[#This Row],[Decay_Date_ISO]]),Starlink[[#This Row],[Decay_Date_ISO]],DATEVALUE(Starlink[[#This Row],[Decay_Date_ISO]])))</f>
        <v/>
      </c>
    </row>
    <row r="10216" spans="1:22" x14ac:dyDescent="0.3">
      <c r="A10216" t="s">
        <v>43230</v>
      </c>
      <c r="B10216">
        <v>66425</v>
      </c>
      <c r="C10216" t="s">
        <v>43217</v>
      </c>
      <c r="D10216" t="s">
        <v>43231</v>
      </c>
      <c r="E10216" t="s">
        <v>43232</v>
      </c>
      <c r="F10216" t="s">
        <v>43233</v>
      </c>
      <c r="G10216" t="s">
        <v>25</v>
      </c>
      <c r="H10216" t="s">
        <v>26</v>
      </c>
      <c r="I10216" t="s">
        <v>43221</v>
      </c>
      <c r="J10216" t="s">
        <v>349</v>
      </c>
      <c r="K10216" t="s">
        <v>350</v>
      </c>
      <c r="L10216">
        <v>575</v>
      </c>
      <c r="M10216">
        <v>260</v>
      </c>
      <c r="N10216">
        <v>265</v>
      </c>
      <c r="O10216">
        <v>43</v>
      </c>
      <c r="P10216" t="s">
        <v>43</v>
      </c>
      <c r="Q10216" s="1">
        <v>45972</v>
      </c>
      <c r="S10216">
        <v>2025</v>
      </c>
      <c r="U10216" s="2">
        <f>IF(ISNUMBER(Starlink[[#This Row],[Launch_Date_ISO]]),Starlink[[#This Row],[Launch_Date_ISO]],DATEVALUE(Starlink[[#This Row],[Launch_Date_ISO]]))</f>
        <v>45972</v>
      </c>
      <c r="V10216" s="2" t="str">
        <f>IF(Starlink[[#This Row],[Decay_Date_ISO]]="","",IF(ISNUMBER(Starlink[[#This Row],[Decay_Date_ISO]]),Starlink[[#This Row],[Decay_Date_ISO]],DATEVALUE(Starlink[[#This Row],[Decay_Date_ISO]])))</f>
        <v/>
      </c>
    </row>
    <row r="10217" spans="1:22" x14ac:dyDescent="0.3">
      <c r="A10217" t="s">
        <v>43234</v>
      </c>
      <c r="B10217">
        <v>66426</v>
      </c>
      <c r="C10217" t="s">
        <v>43217</v>
      </c>
      <c r="D10217" t="s">
        <v>43235</v>
      </c>
      <c r="E10217" t="s">
        <v>43236</v>
      </c>
      <c r="F10217" t="s">
        <v>43237</v>
      </c>
      <c r="G10217" t="s">
        <v>25</v>
      </c>
      <c r="H10217" t="s">
        <v>26</v>
      </c>
      <c r="I10217" t="s">
        <v>43221</v>
      </c>
      <c r="J10217" t="s">
        <v>349</v>
      </c>
      <c r="K10217" t="s">
        <v>350</v>
      </c>
      <c r="L10217">
        <v>575</v>
      </c>
      <c r="M10217">
        <v>260</v>
      </c>
      <c r="N10217">
        <v>265</v>
      </c>
      <c r="O10217">
        <v>43</v>
      </c>
      <c r="P10217" t="s">
        <v>43</v>
      </c>
      <c r="Q10217" s="1">
        <v>45972</v>
      </c>
      <c r="S10217">
        <v>2025</v>
      </c>
      <c r="U10217" s="2">
        <f>IF(ISNUMBER(Starlink[[#This Row],[Launch_Date_ISO]]),Starlink[[#This Row],[Launch_Date_ISO]],DATEVALUE(Starlink[[#This Row],[Launch_Date_ISO]]))</f>
        <v>45972</v>
      </c>
      <c r="V10217" s="2" t="str">
        <f>IF(Starlink[[#This Row],[Decay_Date_ISO]]="","",IF(ISNUMBER(Starlink[[#This Row],[Decay_Date_ISO]]),Starlink[[#This Row],[Decay_Date_ISO]],DATEVALUE(Starlink[[#This Row],[Decay_Date_ISO]])))</f>
        <v/>
      </c>
    </row>
    <row r="10218" spans="1:22" x14ac:dyDescent="0.3">
      <c r="A10218" t="s">
        <v>43238</v>
      </c>
      <c r="B10218">
        <v>66427</v>
      </c>
      <c r="C10218" t="s">
        <v>43217</v>
      </c>
      <c r="D10218" t="s">
        <v>43239</v>
      </c>
      <c r="E10218" t="s">
        <v>43240</v>
      </c>
      <c r="F10218" t="s">
        <v>43241</v>
      </c>
      <c r="G10218" t="s">
        <v>25</v>
      </c>
      <c r="H10218" t="s">
        <v>26</v>
      </c>
      <c r="I10218" t="s">
        <v>43221</v>
      </c>
      <c r="J10218" t="s">
        <v>349</v>
      </c>
      <c r="K10218" t="s">
        <v>350</v>
      </c>
      <c r="L10218">
        <v>575</v>
      </c>
      <c r="M10218">
        <v>259</v>
      </c>
      <c r="N10218">
        <v>265</v>
      </c>
      <c r="O10218">
        <v>43</v>
      </c>
      <c r="P10218" t="s">
        <v>43</v>
      </c>
      <c r="Q10218" s="1">
        <v>45972</v>
      </c>
      <c r="S10218">
        <v>2025</v>
      </c>
      <c r="U10218" s="2">
        <f>IF(ISNUMBER(Starlink[[#This Row],[Launch_Date_ISO]]),Starlink[[#This Row],[Launch_Date_ISO]],DATEVALUE(Starlink[[#This Row],[Launch_Date_ISO]]))</f>
        <v>45972</v>
      </c>
      <c r="V10218" s="2" t="str">
        <f>IF(Starlink[[#This Row],[Decay_Date_ISO]]="","",IF(ISNUMBER(Starlink[[#This Row],[Decay_Date_ISO]]),Starlink[[#This Row],[Decay_Date_ISO]],DATEVALUE(Starlink[[#This Row],[Decay_Date_ISO]])))</f>
        <v/>
      </c>
    </row>
    <row r="10219" spans="1:22" x14ac:dyDescent="0.3">
      <c r="A10219" t="s">
        <v>43242</v>
      </c>
      <c r="B10219">
        <v>66428</v>
      </c>
      <c r="C10219" t="s">
        <v>43217</v>
      </c>
      <c r="D10219" t="s">
        <v>43243</v>
      </c>
      <c r="E10219" t="s">
        <v>43244</v>
      </c>
      <c r="F10219" t="s">
        <v>43245</v>
      </c>
      <c r="G10219" t="s">
        <v>25</v>
      </c>
      <c r="H10219" t="s">
        <v>26</v>
      </c>
      <c r="I10219" t="s">
        <v>43221</v>
      </c>
      <c r="J10219" t="s">
        <v>349</v>
      </c>
      <c r="K10219" t="s">
        <v>350</v>
      </c>
      <c r="L10219">
        <v>575</v>
      </c>
      <c r="M10219">
        <v>260</v>
      </c>
      <c r="N10219">
        <v>265</v>
      </c>
      <c r="O10219">
        <v>43</v>
      </c>
      <c r="P10219" t="s">
        <v>43</v>
      </c>
      <c r="Q10219" s="1">
        <v>45972</v>
      </c>
      <c r="S10219">
        <v>2025</v>
      </c>
      <c r="U10219" s="2">
        <f>IF(ISNUMBER(Starlink[[#This Row],[Launch_Date_ISO]]),Starlink[[#This Row],[Launch_Date_ISO]],DATEVALUE(Starlink[[#This Row],[Launch_Date_ISO]]))</f>
        <v>45972</v>
      </c>
      <c r="V10219" s="2" t="str">
        <f>IF(Starlink[[#This Row],[Decay_Date_ISO]]="","",IF(ISNUMBER(Starlink[[#This Row],[Decay_Date_ISO]]),Starlink[[#This Row],[Decay_Date_ISO]],DATEVALUE(Starlink[[#This Row],[Decay_Date_ISO]])))</f>
        <v/>
      </c>
    </row>
    <row r="10220" spans="1:22" x14ac:dyDescent="0.3">
      <c r="A10220" t="s">
        <v>43246</v>
      </c>
      <c r="B10220">
        <v>66429</v>
      </c>
      <c r="C10220" t="s">
        <v>43217</v>
      </c>
      <c r="D10220" t="s">
        <v>43247</v>
      </c>
      <c r="E10220" t="s">
        <v>43248</v>
      </c>
      <c r="F10220" t="s">
        <v>43249</v>
      </c>
      <c r="G10220" t="s">
        <v>25</v>
      </c>
      <c r="H10220" t="s">
        <v>26</v>
      </c>
      <c r="I10220" t="s">
        <v>43221</v>
      </c>
      <c r="J10220" t="s">
        <v>349</v>
      </c>
      <c r="K10220" t="s">
        <v>350</v>
      </c>
      <c r="L10220">
        <v>575</v>
      </c>
      <c r="M10220">
        <v>259</v>
      </c>
      <c r="N10220">
        <v>265</v>
      </c>
      <c r="O10220">
        <v>43</v>
      </c>
      <c r="P10220" t="s">
        <v>43</v>
      </c>
      <c r="Q10220" s="1">
        <v>45972</v>
      </c>
      <c r="S10220">
        <v>2025</v>
      </c>
      <c r="U10220" s="2">
        <f>IF(ISNUMBER(Starlink[[#This Row],[Launch_Date_ISO]]),Starlink[[#This Row],[Launch_Date_ISO]],DATEVALUE(Starlink[[#This Row],[Launch_Date_ISO]]))</f>
        <v>45972</v>
      </c>
      <c r="V10220" s="2" t="str">
        <f>IF(Starlink[[#This Row],[Decay_Date_ISO]]="","",IF(ISNUMBER(Starlink[[#This Row],[Decay_Date_ISO]]),Starlink[[#This Row],[Decay_Date_ISO]],DATEVALUE(Starlink[[#This Row],[Decay_Date_ISO]])))</f>
        <v/>
      </c>
    </row>
    <row r="10221" spans="1:22" x14ac:dyDescent="0.3">
      <c r="A10221" t="s">
        <v>43250</v>
      </c>
      <c r="B10221">
        <v>66430</v>
      </c>
      <c r="C10221" t="s">
        <v>43217</v>
      </c>
      <c r="D10221" t="s">
        <v>43251</v>
      </c>
      <c r="E10221" t="s">
        <v>43252</v>
      </c>
      <c r="F10221" t="s">
        <v>43253</v>
      </c>
      <c r="G10221" t="s">
        <v>25</v>
      </c>
      <c r="H10221" t="s">
        <v>26</v>
      </c>
      <c r="I10221" t="s">
        <v>43221</v>
      </c>
      <c r="J10221" t="s">
        <v>349</v>
      </c>
      <c r="K10221" t="s">
        <v>350</v>
      </c>
      <c r="L10221">
        <v>575</v>
      </c>
      <c r="M10221">
        <v>259</v>
      </c>
      <c r="N10221">
        <v>265</v>
      </c>
      <c r="O10221">
        <v>43</v>
      </c>
      <c r="P10221" t="s">
        <v>43</v>
      </c>
      <c r="Q10221" s="1">
        <v>45972</v>
      </c>
      <c r="S10221">
        <v>2025</v>
      </c>
      <c r="U10221" s="2">
        <f>IF(ISNUMBER(Starlink[[#This Row],[Launch_Date_ISO]]),Starlink[[#This Row],[Launch_Date_ISO]],DATEVALUE(Starlink[[#This Row],[Launch_Date_ISO]]))</f>
        <v>45972</v>
      </c>
      <c r="V10221" s="2" t="str">
        <f>IF(Starlink[[#This Row],[Decay_Date_ISO]]="","",IF(ISNUMBER(Starlink[[#This Row],[Decay_Date_ISO]]),Starlink[[#This Row],[Decay_Date_ISO]],DATEVALUE(Starlink[[#This Row],[Decay_Date_ISO]])))</f>
        <v/>
      </c>
    </row>
    <row r="10222" spans="1:22" x14ac:dyDescent="0.3">
      <c r="A10222" t="s">
        <v>43254</v>
      </c>
      <c r="B10222">
        <v>66431</v>
      </c>
      <c r="C10222" t="s">
        <v>43217</v>
      </c>
      <c r="D10222" t="s">
        <v>43255</v>
      </c>
      <c r="E10222" t="s">
        <v>43256</v>
      </c>
      <c r="F10222" t="s">
        <v>43257</v>
      </c>
      <c r="G10222" t="s">
        <v>25</v>
      </c>
      <c r="H10222" t="s">
        <v>26</v>
      </c>
      <c r="I10222" t="s">
        <v>43221</v>
      </c>
      <c r="J10222" t="s">
        <v>349</v>
      </c>
      <c r="K10222" t="s">
        <v>350</v>
      </c>
      <c r="L10222">
        <v>575</v>
      </c>
      <c r="M10222">
        <v>259</v>
      </c>
      <c r="N10222">
        <v>265</v>
      </c>
      <c r="O10222">
        <v>43</v>
      </c>
      <c r="P10222" t="s">
        <v>43</v>
      </c>
      <c r="Q10222" s="1">
        <v>45972</v>
      </c>
      <c r="S10222">
        <v>2025</v>
      </c>
      <c r="U10222" s="2">
        <f>IF(ISNUMBER(Starlink[[#This Row],[Launch_Date_ISO]]),Starlink[[#This Row],[Launch_Date_ISO]],DATEVALUE(Starlink[[#This Row],[Launch_Date_ISO]]))</f>
        <v>45972</v>
      </c>
      <c r="V10222" s="2" t="str">
        <f>IF(Starlink[[#This Row],[Decay_Date_ISO]]="","",IF(ISNUMBER(Starlink[[#This Row],[Decay_Date_ISO]]),Starlink[[#This Row],[Decay_Date_ISO]],DATEVALUE(Starlink[[#This Row],[Decay_Date_ISO]])))</f>
        <v/>
      </c>
    </row>
    <row r="10223" spans="1:22" x14ac:dyDescent="0.3">
      <c r="A10223" t="s">
        <v>43258</v>
      </c>
      <c r="B10223">
        <v>66432</v>
      </c>
      <c r="C10223" t="s">
        <v>43217</v>
      </c>
      <c r="D10223" t="s">
        <v>43259</v>
      </c>
      <c r="E10223" t="s">
        <v>43260</v>
      </c>
      <c r="F10223" t="s">
        <v>43261</v>
      </c>
      <c r="G10223" t="s">
        <v>25</v>
      </c>
      <c r="H10223" t="s">
        <v>26</v>
      </c>
      <c r="I10223" t="s">
        <v>43221</v>
      </c>
      <c r="J10223" t="s">
        <v>349</v>
      </c>
      <c r="K10223" t="s">
        <v>350</v>
      </c>
      <c r="L10223">
        <v>575</v>
      </c>
      <c r="M10223">
        <v>259</v>
      </c>
      <c r="N10223">
        <v>265</v>
      </c>
      <c r="O10223">
        <v>43</v>
      </c>
      <c r="P10223" t="s">
        <v>43</v>
      </c>
      <c r="Q10223" s="1">
        <v>45972</v>
      </c>
      <c r="S10223">
        <v>2025</v>
      </c>
      <c r="U10223" s="2">
        <f>IF(ISNUMBER(Starlink[[#This Row],[Launch_Date_ISO]]),Starlink[[#This Row],[Launch_Date_ISO]],DATEVALUE(Starlink[[#This Row],[Launch_Date_ISO]]))</f>
        <v>45972</v>
      </c>
      <c r="V10223" s="2" t="str">
        <f>IF(Starlink[[#This Row],[Decay_Date_ISO]]="","",IF(ISNUMBER(Starlink[[#This Row],[Decay_Date_ISO]]),Starlink[[#This Row],[Decay_Date_ISO]],DATEVALUE(Starlink[[#This Row],[Decay_Date_ISO]])))</f>
        <v/>
      </c>
    </row>
    <row r="10224" spans="1:22" x14ac:dyDescent="0.3">
      <c r="A10224" t="s">
        <v>43262</v>
      </c>
      <c r="B10224">
        <v>66433</v>
      </c>
      <c r="C10224" t="s">
        <v>43217</v>
      </c>
      <c r="D10224" t="s">
        <v>43263</v>
      </c>
      <c r="E10224" t="s">
        <v>43264</v>
      </c>
      <c r="F10224" t="s">
        <v>43265</v>
      </c>
      <c r="G10224" t="s">
        <v>25</v>
      </c>
      <c r="H10224" t="s">
        <v>26</v>
      </c>
      <c r="I10224" t="s">
        <v>43221</v>
      </c>
      <c r="J10224" t="s">
        <v>349</v>
      </c>
      <c r="K10224" t="s">
        <v>350</v>
      </c>
      <c r="L10224">
        <v>575</v>
      </c>
      <c r="M10224">
        <v>259</v>
      </c>
      <c r="N10224">
        <v>265</v>
      </c>
      <c r="O10224">
        <v>43</v>
      </c>
      <c r="P10224" t="s">
        <v>43</v>
      </c>
      <c r="Q10224" s="1">
        <v>45972</v>
      </c>
      <c r="S10224">
        <v>2025</v>
      </c>
      <c r="U10224" s="2">
        <f>IF(ISNUMBER(Starlink[[#This Row],[Launch_Date_ISO]]),Starlink[[#This Row],[Launch_Date_ISO]],DATEVALUE(Starlink[[#This Row],[Launch_Date_ISO]]))</f>
        <v>45972</v>
      </c>
      <c r="V10224" s="2" t="str">
        <f>IF(Starlink[[#This Row],[Decay_Date_ISO]]="","",IF(ISNUMBER(Starlink[[#This Row],[Decay_Date_ISO]]),Starlink[[#This Row],[Decay_Date_ISO]],DATEVALUE(Starlink[[#This Row],[Decay_Date_ISO]])))</f>
        <v/>
      </c>
    </row>
    <row r="10225" spans="1:22" x14ac:dyDescent="0.3">
      <c r="A10225" t="s">
        <v>43266</v>
      </c>
      <c r="B10225">
        <v>66434</v>
      </c>
      <c r="C10225" t="s">
        <v>43217</v>
      </c>
      <c r="D10225" t="s">
        <v>43267</v>
      </c>
      <c r="E10225" t="s">
        <v>43268</v>
      </c>
      <c r="F10225" t="s">
        <v>43269</v>
      </c>
      <c r="G10225" t="s">
        <v>25</v>
      </c>
      <c r="H10225" t="s">
        <v>26</v>
      </c>
      <c r="I10225" t="s">
        <v>43221</v>
      </c>
      <c r="J10225" t="s">
        <v>349</v>
      </c>
      <c r="K10225" t="s">
        <v>350</v>
      </c>
      <c r="L10225">
        <v>575</v>
      </c>
      <c r="M10225">
        <v>259</v>
      </c>
      <c r="N10225">
        <v>265</v>
      </c>
      <c r="O10225">
        <v>43</v>
      </c>
      <c r="P10225" t="s">
        <v>43</v>
      </c>
      <c r="Q10225" s="1">
        <v>45972</v>
      </c>
      <c r="S10225">
        <v>2025</v>
      </c>
      <c r="U10225" s="2">
        <f>IF(ISNUMBER(Starlink[[#This Row],[Launch_Date_ISO]]),Starlink[[#This Row],[Launch_Date_ISO]],DATEVALUE(Starlink[[#This Row],[Launch_Date_ISO]]))</f>
        <v>45972</v>
      </c>
      <c r="V10225" s="2" t="str">
        <f>IF(Starlink[[#This Row],[Decay_Date_ISO]]="","",IF(ISNUMBER(Starlink[[#This Row],[Decay_Date_ISO]]),Starlink[[#This Row],[Decay_Date_ISO]],DATEVALUE(Starlink[[#This Row],[Decay_Date_ISO]])))</f>
        <v/>
      </c>
    </row>
    <row r="10226" spans="1:22" x14ac:dyDescent="0.3">
      <c r="A10226" t="s">
        <v>43270</v>
      </c>
      <c r="B10226">
        <v>66435</v>
      </c>
      <c r="C10226" t="s">
        <v>43217</v>
      </c>
      <c r="D10226" t="s">
        <v>43271</v>
      </c>
      <c r="E10226" t="s">
        <v>43272</v>
      </c>
      <c r="F10226" t="s">
        <v>43273</v>
      </c>
      <c r="G10226" t="s">
        <v>25</v>
      </c>
      <c r="H10226" t="s">
        <v>26</v>
      </c>
      <c r="I10226" t="s">
        <v>43221</v>
      </c>
      <c r="J10226" t="s">
        <v>349</v>
      </c>
      <c r="K10226" t="s">
        <v>350</v>
      </c>
      <c r="L10226">
        <v>575</v>
      </c>
      <c r="M10226">
        <v>259</v>
      </c>
      <c r="N10226">
        <v>265</v>
      </c>
      <c r="O10226">
        <v>43</v>
      </c>
      <c r="P10226" t="s">
        <v>43</v>
      </c>
      <c r="Q10226" s="1">
        <v>45972</v>
      </c>
      <c r="S10226">
        <v>2025</v>
      </c>
      <c r="U10226" s="2">
        <f>IF(ISNUMBER(Starlink[[#This Row],[Launch_Date_ISO]]),Starlink[[#This Row],[Launch_Date_ISO]],DATEVALUE(Starlink[[#This Row],[Launch_Date_ISO]]))</f>
        <v>45972</v>
      </c>
      <c r="V10226" s="2" t="str">
        <f>IF(Starlink[[#This Row],[Decay_Date_ISO]]="","",IF(ISNUMBER(Starlink[[#This Row],[Decay_Date_ISO]]),Starlink[[#This Row],[Decay_Date_ISO]],DATEVALUE(Starlink[[#This Row],[Decay_Date_ISO]])))</f>
        <v/>
      </c>
    </row>
    <row r="10227" spans="1:22" x14ac:dyDescent="0.3">
      <c r="A10227" t="s">
        <v>43274</v>
      </c>
      <c r="B10227">
        <v>66436</v>
      </c>
      <c r="C10227" t="s">
        <v>43217</v>
      </c>
      <c r="D10227" t="s">
        <v>43275</v>
      </c>
      <c r="E10227" t="s">
        <v>43276</v>
      </c>
      <c r="F10227" t="s">
        <v>43277</v>
      </c>
      <c r="G10227" t="s">
        <v>25</v>
      </c>
      <c r="H10227" t="s">
        <v>26</v>
      </c>
      <c r="I10227" t="s">
        <v>43221</v>
      </c>
      <c r="J10227" t="s">
        <v>349</v>
      </c>
      <c r="K10227" t="s">
        <v>350</v>
      </c>
      <c r="L10227">
        <v>575</v>
      </c>
      <c r="M10227">
        <v>259</v>
      </c>
      <c r="N10227">
        <v>264</v>
      </c>
      <c r="O10227">
        <v>43</v>
      </c>
      <c r="P10227" t="s">
        <v>43</v>
      </c>
      <c r="Q10227" s="1">
        <v>45972</v>
      </c>
      <c r="S10227">
        <v>2025</v>
      </c>
      <c r="U10227" s="2">
        <f>IF(ISNUMBER(Starlink[[#This Row],[Launch_Date_ISO]]),Starlink[[#This Row],[Launch_Date_ISO]],DATEVALUE(Starlink[[#This Row],[Launch_Date_ISO]]))</f>
        <v>45972</v>
      </c>
      <c r="V10227" s="2" t="str">
        <f>IF(Starlink[[#This Row],[Decay_Date_ISO]]="","",IF(ISNUMBER(Starlink[[#This Row],[Decay_Date_ISO]]),Starlink[[#This Row],[Decay_Date_ISO]],DATEVALUE(Starlink[[#This Row],[Decay_Date_ISO]])))</f>
        <v/>
      </c>
    </row>
    <row r="10228" spans="1:22" x14ac:dyDescent="0.3">
      <c r="A10228" t="s">
        <v>43278</v>
      </c>
      <c r="B10228">
        <v>66437</v>
      </c>
      <c r="C10228" t="s">
        <v>43217</v>
      </c>
      <c r="D10228" t="s">
        <v>43279</v>
      </c>
      <c r="E10228" t="s">
        <v>43280</v>
      </c>
      <c r="F10228" t="s">
        <v>43281</v>
      </c>
      <c r="G10228" t="s">
        <v>25</v>
      </c>
      <c r="H10228" t="s">
        <v>26</v>
      </c>
      <c r="I10228" t="s">
        <v>43221</v>
      </c>
      <c r="J10228" t="s">
        <v>349</v>
      </c>
      <c r="K10228" t="s">
        <v>350</v>
      </c>
      <c r="L10228">
        <v>575</v>
      </c>
      <c r="M10228">
        <v>259</v>
      </c>
      <c r="N10228">
        <v>264</v>
      </c>
      <c r="O10228">
        <v>43</v>
      </c>
      <c r="P10228" t="s">
        <v>43</v>
      </c>
      <c r="Q10228" s="1">
        <v>45972</v>
      </c>
      <c r="S10228">
        <v>2025</v>
      </c>
      <c r="U10228" s="2">
        <f>IF(ISNUMBER(Starlink[[#This Row],[Launch_Date_ISO]]),Starlink[[#This Row],[Launch_Date_ISO]],DATEVALUE(Starlink[[#This Row],[Launch_Date_ISO]]))</f>
        <v>45972</v>
      </c>
      <c r="V10228" s="2" t="str">
        <f>IF(Starlink[[#This Row],[Decay_Date_ISO]]="","",IF(ISNUMBER(Starlink[[#This Row],[Decay_Date_ISO]]),Starlink[[#This Row],[Decay_Date_ISO]],DATEVALUE(Starlink[[#This Row],[Decay_Date_ISO]])))</f>
        <v/>
      </c>
    </row>
    <row r="10229" spans="1:22" x14ac:dyDescent="0.3">
      <c r="A10229" t="s">
        <v>43282</v>
      </c>
      <c r="B10229">
        <v>66438</v>
      </c>
      <c r="C10229" t="s">
        <v>43217</v>
      </c>
      <c r="D10229" t="s">
        <v>43283</v>
      </c>
      <c r="E10229" t="s">
        <v>43284</v>
      </c>
      <c r="F10229" t="s">
        <v>43285</v>
      </c>
      <c r="G10229" t="s">
        <v>25</v>
      </c>
      <c r="H10229" t="s">
        <v>26</v>
      </c>
      <c r="I10229" t="s">
        <v>43221</v>
      </c>
      <c r="J10229" t="s">
        <v>349</v>
      </c>
      <c r="K10229" t="s">
        <v>350</v>
      </c>
      <c r="L10229">
        <v>575</v>
      </c>
      <c r="M10229">
        <v>259</v>
      </c>
      <c r="N10229">
        <v>264</v>
      </c>
      <c r="O10229">
        <v>43</v>
      </c>
      <c r="P10229" t="s">
        <v>43</v>
      </c>
      <c r="Q10229" s="1">
        <v>45972</v>
      </c>
      <c r="S10229">
        <v>2025</v>
      </c>
      <c r="U10229" s="2">
        <f>IF(ISNUMBER(Starlink[[#This Row],[Launch_Date_ISO]]),Starlink[[#This Row],[Launch_Date_ISO]],DATEVALUE(Starlink[[#This Row],[Launch_Date_ISO]]))</f>
        <v>45972</v>
      </c>
      <c r="V10229" s="2" t="str">
        <f>IF(Starlink[[#This Row],[Decay_Date_ISO]]="","",IF(ISNUMBER(Starlink[[#This Row],[Decay_Date_ISO]]),Starlink[[#This Row],[Decay_Date_ISO]],DATEVALUE(Starlink[[#This Row],[Decay_Date_ISO]])))</f>
        <v/>
      </c>
    </row>
    <row r="10230" spans="1:22" x14ac:dyDescent="0.3">
      <c r="A10230" t="s">
        <v>43286</v>
      </c>
      <c r="B10230">
        <v>66439</v>
      </c>
      <c r="C10230" t="s">
        <v>43217</v>
      </c>
      <c r="D10230" t="s">
        <v>43287</v>
      </c>
      <c r="E10230" t="s">
        <v>43288</v>
      </c>
      <c r="F10230" t="s">
        <v>43289</v>
      </c>
      <c r="G10230" t="s">
        <v>25</v>
      </c>
      <c r="H10230" t="s">
        <v>26</v>
      </c>
      <c r="I10230" t="s">
        <v>43221</v>
      </c>
      <c r="J10230" t="s">
        <v>349</v>
      </c>
      <c r="K10230" t="s">
        <v>350</v>
      </c>
      <c r="L10230">
        <v>575</v>
      </c>
      <c r="M10230">
        <v>259</v>
      </c>
      <c r="N10230">
        <v>264</v>
      </c>
      <c r="O10230">
        <v>43</v>
      </c>
      <c r="P10230" t="s">
        <v>43</v>
      </c>
      <c r="Q10230" s="1">
        <v>45972</v>
      </c>
      <c r="S10230">
        <v>2025</v>
      </c>
      <c r="U10230" s="2">
        <f>IF(ISNUMBER(Starlink[[#This Row],[Launch_Date_ISO]]),Starlink[[#This Row],[Launch_Date_ISO]],DATEVALUE(Starlink[[#This Row],[Launch_Date_ISO]]))</f>
        <v>45972</v>
      </c>
      <c r="V10230" s="2" t="str">
        <f>IF(Starlink[[#This Row],[Decay_Date_ISO]]="","",IF(ISNUMBER(Starlink[[#This Row],[Decay_Date_ISO]]),Starlink[[#This Row],[Decay_Date_ISO]],DATEVALUE(Starlink[[#This Row],[Decay_Date_ISO]])))</f>
        <v/>
      </c>
    </row>
    <row r="10231" spans="1:22" x14ac:dyDescent="0.3">
      <c r="A10231" t="s">
        <v>43290</v>
      </c>
      <c r="B10231">
        <v>66440</v>
      </c>
      <c r="C10231" t="s">
        <v>43217</v>
      </c>
      <c r="D10231" t="s">
        <v>43291</v>
      </c>
      <c r="E10231" t="s">
        <v>43292</v>
      </c>
      <c r="F10231" t="s">
        <v>43293</v>
      </c>
      <c r="G10231" t="s">
        <v>25</v>
      </c>
      <c r="H10231" t="s">
        <v>26</v>
      </c>
      <c r="I10231" t="s">
        <v>43221</v>
      </c>
      <c r="J10231" t="s">
        <v>349</v>
      </c>
      <c r="K10231" t="s">
        <v>350</v>
      </c>
      <c r="L10231">
        <v>575</v>
      </c>
      <c r="M10231">
        <v>259</v>
      </c>
      <c r="N10231">
        <v>264</v>
      </c>
      <c r="O10231">
        <v>43</v>
      </c>
      <c r="P10231" t="s">
        <v>43</v>
      </c>
      <c r="Q10231" s="1">
        <v>45972</v>
      </c>
      <c r="S10231">
        <v>2025</v>
      </c>
      <c r="U10231" s="2">
        <f>IF(ISNUMBER(Starlink[[#This Row],[Launch_Date_ISO]]),Starlink[[#This Row],[Launch_Date_ISO]],DATEVALUE(Starlink[[#This Row],[Launch_Date_ISO]]))</f>
        <v>45972</v>
      </c>
      <c r="V10231" s="2" t="str">
        <f>IF(Starlink[[#This Row],[Decay_Date_ISO]]="","",IF(ISNUMBER(Starlink[[#This Row],[Decay_Date_ISO]]),Starlink[[#This Row],[Decay_Date_ISO]],DATEVALUE(Starlink[[#This Row],[Decay_Date_ISO]])))</f>
        <v/>
      </c>
    </row>
    <row r="10232" spans="1:22" x14ac:dyDescent="0.3">
      <c r="A10232" t="s">
        <v>43294</v>
      </c>
      <c r="B10232">
        <v>66441</v>
      </c>
      <c r="C10232" t="s">
        <v>43217</v>
      </c>
      <c r="D10232" t="s">
        <v>43295</v>
      </c>
      <c r="E10232" t="s">
        <v>43296</v>
      </c>
      <c r="F10232" t="s">
        <v>43297</v>
      </c>
      <c r="G10232" t="s">
        <v>25</v>
      </c>
      <c r="H10232" t="s">
        <v>26</v>
      </c>
      <c r="I10232" t="s">
        <v>43221</v>
      </c>
      <c r="J10232" t="s">
        <v>349</v>
      </c>
      <c r="K10232" t="s">
        <v>350</v>
      </c>
      <c r="L10232">
        <v>575</v>
      </c>
      <c r="M10232">
        <v>259</v>
      </c>
      <c r="N10232">
        <v>264</v>
      </c>
      <c r="O10232">
        <v>43</v>
      </c>
      <c r="P10232" t="s">
        <v>43</v>
      </c>
      <c r="Q10232" s="1">
        <v>45972</v>
      </c>
      <c r="S10232">
        <v>2025</v>
      </c>
      <c r="U10232" s="2">
        <f>IF(ISNUMBER(Starlink[[#This Row],[Launch_Date_ISO]]),Starlink[[#This Row],[Launch_Date_ISO]],DATEVALUE(Starlink[[#This Row],[Launch_Date_ISO]]))</f>
        <v>45972</v>
      </c>
      <c r="V10232" s="2" t="str">
        <f>IF(Starlink[[#This Row],[Decay_Date_ISO]]="","",IF(ISNUMBER(Starlink[[#This Row],[Decay_Date_ISO]]),Starlink[[#This Row],[Decay_Date_ISO]],DATEVALUE(Starlink[[#This Row],[Decay_Date_ISO]])))</f>
        <v/>
      </c>
    </row>
    <row r="10233" spans="1:22" x14ac:dyDescent="0.3">
      <c r="A10233" t="s">
        <v>43298</v>
      </c>
      <c r="B10233">
        <v>66442</v>
      </c>
      <c r="C10233" t="s">
        <v>43217</v>
      </c>
      <c r="D10233" t="s">
        <v>43299</v>
      </c>
      <c r="E10233" t="s">
        <v>43300</v>
      </c>
      <c r="F10233" t="s">
        <v>43301</v>
      </c>
      <c r="G10233" t="s">
        <v>25</v>
      </c>
      <c r="H10233" t="s">
        <v>26</v>
      </c>
      <c r="I10233" t="s">
        <v>43221</v>
      </c>
      <c r="J10233" t="s">
        <v>349</v>
      </c>
      <c r="K10233" t="s">
        <v>350</v>
      </c>
      <c r="L10233">
        <v>575</v>
      </c>
      <c r="M10233">
        <v>259</v>
      </c>
      <c r="N10233">
        <v>264</v>
      </c>
      <c r="O10233">
        <v>43</v>
      </c>
      <c r="P10233" t="s">
        <v>43</v>
      </c>
      <c r="Q10233" s="1">
        <v>45972</v>
      </c>
      <c r="S10233">
        <v>2025</v>
      </c>
      <c r="U10233" s="2">
        <f>IF(ISNUMBER(Starlink[[#This Row],[Launch_Date_ISO]]),Starlink[[#This Row],[Launch_Date_ISO]],DATEVALUE(Starlink[[#This Row],[Launch_Date_ISO]]))</f>
        <v>45972</v>
      </c>
      <c r="V10233" s="2" t="str">
        <f>IF(Starlink[[#This Row],[Decay_Date_ISO]]="","",IF(ISNUMBER(Starlink[[#This Row],[Decay_Date_ISO]]),Starlink[[#This Row],[Decay_Date_ISO]],DATEVALUE(Starlink[[#This Row],[Decay_Date_ISO]])))</f>
        <v/>
      </c>
    </row>
    <row r="10234" spans="1:22" x14ac:dyDescent="0.3">
      <c r="A10234" t="s">
        <v>43302</v>
      </c>
      <c r="B10234">
        <v>66443</v>
      </c>
      <c r="C10234" t="s">
        <v>43217</v>
      </c>
      <c r="D10234" t="s">
        <v>43303</v>
      </c>
      <c r="E10234" t="s">
        <v>43304</v>
      </c>
      <c r="F10234" t="s">
        <v>43305</v>
      </c>
      <c r="G10234" t="s">
        <v>25</v>
      </c>
      <c r="H10234" t="s">
        <v>26</v>
      </c>
      <c r="I10234" t="s">
        <v>43221</v>
      </c>
      <c r="J10234" t="s">
        <v>349</v>
      </c>
      <c r="K10234" t="s">
        <v>350</v>
      </c>
      <c r="L10234">
        <v>575</v>
      </c>
      <c r="M10234">
        <v>259</v>
      </c>
      <c r="N10234">
        <v>264</v>
      </c>
      <c r="O10234">
        <v>43</v>
      </c>
      <c r="P10234" t="s">
        <v>43</v>
      </c>
      <c r="Q10234" s="1">
        <v>45972</v>
      </c>
      <c r="S10234">
        <v>2025</v>
      </c>
      <c r="U10234" s="2">
        <f>IF(ISNUMBER(Starlink[[#This Row],[Launch_Date_ISO]]),Starlink[[#This Row],[Launch_Date_ISO]],DATEVALUE(Starlink[[#This Row],[Launch_Date_ISO]]))</f>
        <v>45972</v>
      </c>
      <c r="V10234" s="2" t="str">
        <f>IF(Starlink[[#This Row],[Decay_Date_ISO]]="","",IF(ISNUMBER(Starlink[[#This Row],[Decay_Date_ISO]]),Starlink[[#This Row],[Decay_Date_ISO]],DATEVALUE(Starlink[[#This Row],[Decay_Date_ISO]])))</f>
        <v/>
      </c>
    </row>
    <row r="10235" spans="1:22" x14ac:dyDescent="0.3">
      <c r="A10235" t="s">
        <v>43306</v>
      </c>
      <c r="B10235">
        <v>66444</v>
      </c>
      <c r="C10235" t="s">
        <v>43217</v>
      </c>
      <c r="D10235" t="s">
        <v>43307</v>
      </c>
      <c r="E10235" t="s">
        <v>43308</v>
      </c>
      <c r="F10235" t="s">
        <v>43309</v>
      </c>
      <c r="G10235" t="s">
        <v>25</v>
      </c>
      <c r="H10235" t="s">
        <v>26</v>
      </c>
      <c r="I10235" t="s">
        <v>43221</v>
      </c>
      <c r="J10235" t="s">
        <v>349</v>
      </c>
      <c r="K10235" t="s">
        <v>350</v>
      </c>
      <c r="L10235">
        <v>575</v>
      </c>
      <c r="M10235">
        <v>259</v>
      </c>
      <c r="N10235">
        <v>263</v>
      </c>
      <c r="O10235">
        <v>43</v>
      </c>
      <c r="P10235" t="s">
        <v>43</v>
      </c>
      <c r="Q10235" s="1">
        <v>45972</v>
      </c>
      <c r="S10235">
        <v>2025</v>
      </c>
      <c r="U10235" s="2">
        <f>IF(ISNUMBER(Starlink[[#This Row],[Launch_Date_ISO]]),Starlink[[#This Row],[Launch_Date_ISO]],DATEVALUE(Starlink[[#This Row],[Launch_Date_ISO]]))</f>
        <v>45972</v>
      </c>
      <c r="V10235" s="2" t="str">
        <f>IF(Starlink[[#This Row],[Decay_Date_ISO]]="","",IF(ISNUMBER(Starlink[[#This Row],[Decay_Date_ISO]]),Starlink[[#This Row],[Decay_Date_ISO]],DATEVALUE(Starlink[[#This Row],[Decay_Date_ISO]])))</f>
        <v/>
      </c>
    </row>
    <row r="10236" spans="1:22" x14ac:dyDescent="0.3">
      <c r="A10236" t="s">
        <v>43310</v>
      </c>
      <c r="B10236">
        <v>66445</v>
      </c>
      <c r="C10236" t="s">
        <v>43217</v>
      </c>
      <c r="D10236" t="s">
        <v>43311</v>
      </c>
      <c r="E10236" t="s">
        <v>43312</v>
      </c>
      <c r="F10236" t="s">
        <v>43313</v>
      </c>
      <c r="G10236" t="s">
        <v>25</v>
      </c>
      <c r="H10236" t="s">
        <v>26</v>
      </c>
      <c r="I10236" t="s">
        <v>43221</v>
      </c>
      <c r="J10236" t="s">
        <v>349</v>
      </c>
      <c r="K10236" t="s">
        <v>350</v>
      </c>
      <c r="L10236">
        <v>575</v>
      </c>
      <c r="M10236">
        <v>259</v>
      </c>
      <c r="N10236">
        <v>264</v>
      </c>
      <c r="O10236">
        <v>43</v>
      </c>
      <c r="P10236" t="s">
        <v>43</v>
      </c>
      <c r="Q10236" s="1">
        <v>45972</v>
      </c>
      <c r="S10236">
        <v>2025</v>
      </c>
      <c r="U10236" s="2">
        <f>IF(ISNUMBER(Starlink[[#This Row],[Launch_Date_ISO]]),Starlink[[#This Row],[Launch_Date_ISO]],DATEVALUE(Starlink[[#This Row],[Launch_Date_ISO]]))</f>
        <v>45972</v>
      </c>
      <c r="V10236" s="2" t="str">
        <f>IF(Starlink[[#This Row],[Decay_Date_ISO]]="","",IF(ISNUMBER(Starlink[[#This Row],[Decay_Date_ISO]]),Starlink[[#This Row],[Decay_Date_ISO]],DATEVALUE(Starlink[[#This Row],[Decay_Date_ISO]])))</f>
        <v/>
      </c>
    </row>
    <row r="10237" spans="1:22" x14ac:dyDescent="0.3">
      <c r="A10237" t="s">
        <v>43314</v>
      </c>
      <c r="B10237">
        <v>66446</v>
      </c>
      <c r="C10237" t="s">
        <v>43217</v>
      </c>
      <c r="D10237" t="s">
        <v>43315</v>
      </c>
      <c r="E10237" t="s">
        <v>43316</v>
      </c>
      <c r="F10237" t="s">
        <v>43317</v>
      </c>
      <c r="G10237" t="s">
        <v>25</v>
      </c>
      <c r="H10237" t="s">
        <v>26</v>
      </c>
      <c r="I10237" t="s">
        <v>43221</v>
      </c>
      <c r="J10237" t="s">
        <v>349</v>
      </c>
      <c r="K10237" t="s">
        <v>350</v>
      </c>
      <c r="L10237">
        <v>575</v>
      </c>
      <c r="M10237">
        <v>259</v>
      </c>
      <c r="N10237">
        <v>264</v>
      </c>
      <c r="O10237">
        <v>43</v>
      </c>
      <c r="P10237" t="s">
        <v>43</v>
      </c>
      <c r="Q10237" s="1">
        <v>45972</v>
      </c>
      <c r="S10237">
        <v>2025</v>
      </c>
      <c r="U10237" s="2">
        <f>IF(ISNUMBER(Starlink[[#This Row],[Launch_Date_ISO]]),Starlink[[#This Row],[Launch_Date_ISO]],DATEVALUE(Starlink[[#This Row],[Launch_Date_ISO]]))</f>
        <v>45972</v>
      </c>
      <c r="V10237" s="2" t="str">
        <f>IF(Starlink[[#This Row],[Decay_Date_ISO]]="","",IF(ISNUMBER(Starlink[[#This Row],[Decay_Date_ISO]]),Starlink[[#This Row],[Decay_Date_ISO]],DATEVALUE(Starlink[[#This Row],[Decay_Date_ISO]])))</f>
        <v/>
      </c>
    </row>
    <row r="10238" spans="1:22" x14ac:dyDescent="0.3">
      <c r="A10238" t="s">
        <v>43318</v>
      </c>
      <c r="B10238">
        <v>66447</v>
      </c>
      <c r="C10238" t="s">
        <v>43217</v>
      </c>
      <c r="D10238" t="s">
        <v>43319</v>
      </c>
      <c r="E10238" t="s">
        <v>43320</v>
      </c>
      <c r="F10238" t="s">
        <v>43321</v>
      </c>
      <c r="G10238" t="s">
        <v>25</v>
      </c>
      <c r="H10238" t="s">
        <v>26</v>
      </c>
      <c r="I10238" t="s">
        <v>43221</v>
      </c>
      <c r="J10238" t="s">
        <v>349</v>
      </c>
      <c r="K10238" t="s">
        <v>350</v>
      </c>
      <c r="L10238">
        <v>575</v>
      </c>
      <c r="M10238">
        <v>259</v>
      </c>
      <c r="N10238">
        <v>263</v>
      </c>
      <c r="O10238">
        <v>43</v>
      </c>
      <c r="P10238" t="s">
        <v>43</v>
      </c>
      <c r="Q10238" s="1">
        <v>45972</v>
      </c>
      <c r="S10238">
        <v>2025</v>
      </c>
      <c r="U10238" s="2">
        <f>IF(ISNUMBER(Starlink[[#This Row],[Launch_Date_ISO]]),Starlink[[#This Row],[Launch_Date_ISO]],DATEVALUE(Starlink[[#This Row],[Launch_Date_ISO]]))</f>
        <v>45972</v>
      </c>
      <c r="V10238" s="2" t="str">
        <f>IF(Starlink[[#This Row],[Decay_Date_ISO]]="","",IF(ISNUMBER(Starlink[[#This Row],[Decay_Date_ISO]]),Starlink[[#This Row],[Decay_Date_ISO]],DATEVALUE(Starlink[[#This Row],[Decay_Date_ISO]])))</f>
        <v/>
      </c>
    </row>
    <row r="10239" spans="1:22" x14ac:dyDescent="0.3">
      <c r="A10239" t="s">
        <v>43322</v>
      </c>
      <c r="B10239">
        <v>66448</v>
      </c>
      <c r="C10239" t="s">
        <v>43217</v>
      </c>
      <c r="D10239" t="s">
        <v>43323</v>
      </c>
      <c r="E10239" t="s">
        <v>43324</v>
      </c>
      <c r="F10239" t="s">
        <v>43325</v>
      </c>
      <c r="G10239" t="s">
        <v>25</v>
      </c>
      <c r="H10239" t="s">
        <v>26</v>
      </c>
      <c r="I10239" t="s">
        <v>43221</v>
      </c>
      <c r="J10239" t="s">
        <v>349</v>
      </c>
      <c r="K10239" t="s">
        <v>350</v>
      </c>
      <c r="L10239">
        <v>575</v>
      </c>
      <c r="M10239">
        <v>258</v>
      </c>
      <c r="N10239">
        <v>263</v>
      </c>
      <c r="O10239">
        <v>43</v>
      </c>
      <c r="P10239" t="s">
        <v>43</v>
      </c>
      <c r="Q10239" s="1">
        <v>45972</v>
      </c>
      <c r="S10239">
        <v>2025</v>
      </c>
      <c r="U10239" s="2">
        <f>IF(ISNUMBER(Starlink[[#This Row],[Launch_Date_ISO]]),Starlink[[#This Row],[Launch_Date_ISO]],DATEVALUE(Starlink[[#This Row],[Launch_Date_ISO]]))</f>
        <v>45972</v>
      </c>
      <c r="V10239" s="2" t="str">
        <f>IF(Starlink[[#This Row],[Decay_Date_ISO]]="","",IF(ISNUMBER(Starlink[[#This Row],[Decay_Date_ISO]]),Starlink[[#This Row],[Decay_Date_ISO]],DATEVALUE(Starlink[[#This Row],[Decay_Date_ISO]])))</f>
        <v/>
      </c>
    </row>
    <row r="10240" spans="1:22" x14ac:dyDescent="0.3">
      <c r="A10240" t="s">
        <v>43326</v>
      </c>
      <c r="B10240">
        <v>66449</v>
      </c>
      <c r="C10240" t="s">
        <v>43217</v>
      </c>
      <c r="D10240" t="s">
        <v>43327</v>
      </c>
      <c r="E10240" t="s">
        <v>43328</v>
      </c>
      <c r="F10240" t="s">
        <v>43329</v>
      </c>
      <c r="G10240" t="s">
        <v>25</v>
      </c>
      <c r="H10240" t="s">
        <v>26</v>
      </c>
      <c r="I10240" t="s">
        <v>43221</v>
      </c>
      <c r="J10240" t="s">
        <v>349</v>
      </c>
      <c r="K10240" t="s">
        <v>350</v>
      </c>
      <c r="L10240">
        <v>575</v>
      </c>
      <c r="M10240">
        <v>258</v>
      </c>
      <c r="N10240">
        <v>263</v>
      </c>
      <c r="O10240">
        <v>43</v>
      </c>
      <c r="P10240" t="s">
        <v>43</v>
      </c>
      <c r="Q10240" s="1">
        <v>45972</v>
      </c>
      <c r="S10240">
        <v>2025</v>
      </c>
      <c r="U10240" s="2">
        <f>IF(ISNUMBER(Starlink[[#This Row],[Launch_Date_ISO]]),Starlink[[#This Row],[Launch_Date_ISO]],DATEVALUE(Starlink[[#This Row],[Launch_Date_ISO]]))</f>
        <v>45972</v>
      </c>
      <c r="V10240" s="2" t="str">
        <f>IF(Starlink[[#This Row],[Decay_Date_ISO]]="","",IF(ISNUMBER(Starlink[[#This Row],[Decay_Date_ISO]]),Starlink[[#This Row],[Decay_Date_ISO]],DATEVALUE(Starlink[[#This Row],[Decay_Date_ISO]])))</f>
        <v/>
      </c>
    </row>
    <row r="10241" spans="1:22" x14ac:dyDescent="0.3">
      <c r="A10241" t="s">
        <v>43330</v>
      </c>
      <c r="B10241">
        <v>66450</v>
      </c>
      <c r="C10241" t="s">
        <v>43217</v>
      </c>
      <c r="D10241" t="s">
        <v>43331</v>
      </c>
      <c r="E10241" t="s">
        <v>43332</v>
      </c>
      <c r="F10241" t="s">
        <v>43333</v>
      </c>
      <c r="G10241" t="s">
        <v>25</v>
      </c>
      <c r="H10241" t="s">
        <v>26</v>
      </c>
      <c r="I10241" t="s">
        <v>43221</v>
      </c>
      <c r="J10241" t="s">
        <v>349</v>
      </c>
      <c r="K10241" t="s">
        <v>350</v>
      </c>
      <c r="L10241">
        <v>575</v>
      </c>
      <c r="M10241">
        <v>258</v>
      </c>
      <c r="N10241">
        <v>263</v>
      </c>
      <c r="O10241">
        <v>43</v>
      </c>
      <c r="P10241" t="s">
        <v>43</v>
      </c>
      <c r="Q10241" s="1">
        <v>45972</v>
      </c>
      <c r="S10241">
        <v>2025</v>
      </c>
      <c r="U10241" s="2">
        <f>IF(ISNUMBER(Starlink[[#This Row],[Launch_Date_ISO]]),Starlink[[#This Row],[Launch_Date_ISO]],DATEVALUE(Starlink[[#This Row],[Launch_Date_ISO]]))</f>
        <v>45972</v>
      </c>
      <c r="V10241" s="2" t="str">
        <f>IF(Starlink[[#This Row],[Decay_Date_ISO]]="","",IF(ISNUMBER(Starlink[[#This Row],[Decay_Date_ISO]]),Starlink[[#This Row],[Decay_Date_ISO]],DATEVALUE(Starlink[[#This Row],[Decay_Date_ISO]])))</f>
        <v/>
      </c>
    </row>
    <row r="10242" spans="1:22" x14ac:dyDescent="0.3">
      <c r="A10242" t="s">
        <v>43334</v>
      </c>
      <c r="B10242">
        <v>66456</v>
      </c>
      <c r="C10242" t="s">
        <v>43335</v>
      </c>
      <c r="D10242" t="s">
        <v>43336</v>
      </c>
      <c r="E10242" t="s">
        <v>43337</v>
      </c>
      <c r="F10242" t="s">
        <v>43338</v>
      </c>
      <c r="G10242" t="s">
        <v>25</v>
      </c>
      <c r="H10242" t="s">
        <v>26</v>
      </c>
      <c r="I10242" t="s">
        <v>43339</v>
      </c>
      <c r="J10242" t="s">
        <v>349</v>
      </c>
      <c r="K10242" t="s">
        <v>350</v>
      </c>
      <c r="L10242">
        <v>575</v>
      </c>
      <c r="M10242">
        <v>260</v>
      </c>
      <c r="N10242">
        <v>268</v>
      </c>
      <c r="O10242">
        <v>43</v>
      </c>
      <c r="P10242" t="s">
        <v>43</v>
      </c>
      <c r="Q10242" s="1">
        <v>45976</v>
      </c>
      <c r="S10242">
        <v>2025</v>
      </c>
      <c r="U10242" s="2">
        <f>IF(ISNUMBER(Starlink[[#This Row],[Launch_Date_ISO]]),Starlink[[#This Row],[Launch_Date_ISO]],DATEVALUE(Starlink[[#This Row],[Launch_Date_ISO]]))</f>
        <v>45976</v>
      </c>
      <c r="V10242" s="2" t="str">
        <f>IF(Starlink[[#This Row],[Decay_Date_ISO]]="","",IF(ISNUMBER(Starlink[[#This Row],[Decay_Date_ISO]]),Starlink[[#This Row],[Decay_Date_ISO]],DATEVALUE(Starlink[[#This Row],[Decay_Date_ISO]])))</f>
        <v/>
      </c>
    </row>
    <row r="10243" spans="1:22" x14ac:dyDescent="0.3">
      <c r="A10243" t="s">
        <v>43340</v>
      </c>
      <c r="B10243">
        <v>66457</v>
      </c>
      <c r="C10243" t="s">
        <v>43335</v>
      </c>
      <c r="D10243" t="s">
        <v>43341</v>
      </c>
      <c r="E10243" t="s">
        <v>43342</v>
      </c>
      <c r="F10243" t="s">
        <v>43343</v>
      </c>
      <c r="G10243" t="s">
        <v>25</v>
      </c>
      <c r="H10243" t="s">
        <v>26</v>
      </c>
      <c r="I10243" t="s">
        <v>43339</v>
      </c>
      <c r="J10243" t="s">
        <v>349</v>
      </c>
      <c r="K10243" t="s">
        <v>350</v>
      </c>
      <c r="L10243">
        <v>575</v>
      </c>
      <c r="M10243">
        <v>260</v>
      </c>
      <c r="N10243">
        <v>268</v>
      </c>
      <c r="O10243">
        <v>43</v>
      </c>
      <c r="P10243" t="s">
        <v>43</v>
      </c>
      <c r="Q10243" s="1">
        <v>45976</v>
      </c>
      <c r="S10243">
        <v>2025</v>
      </c>
      <c r="U10243" s="2">
        <f>IF(ISNUMBER(Starlink[[#This Row],[Launch_Date_ISO]]),Starlink[[#This Row],[Launch_Date_ISO]],DATEVALUE(Starlink[[#This Row],[Launch_Date_ISO]]))</f>
        <v>45976</v>
      </c>
      <c r="V10243" s="2" t="str">
        <f>IF(Starlink[[#This Row],[Decay_Date_ISO]]="","",IF(ISNUMBER(Starlink[[#This Row],[Decay_Date_ISO]]),Starlink[[#This Row],[Decay_Date_ISO]],DATEVALUE(Starlink[[#This Row],[Decay_Date_ISO]])))</f>
        <v/>
      </c>
    </row>
    <row r="10244" spans="1:22" x14ac:dyDescent="0.3">
      <c r="A10244" t="s">
        <v>43344</v>
      </c>
      <c r="B10244">
        <v>66458</v>
      </c>
      <c r="C10244" t="s">
        <v>43335</v>
      </c>
      <c r="D10244" t="s">
        <v>43345</v>
      </c>
      <c r="E10244" t="s">
        <v>43346</v>
      </c>
      <c r="F10244" t="s">
        <v>43347</v>
      </c>
      <c r="G10244" t="s">
        <v>25</v>
      </c>
      <c r="H10244" t="s">
        <v>26</v>
      </c>
      <c r="I10244" t="s">
        <v>43339</v>
      </c>
      <c r="J10244" t="s">
        <v>349</v>
      </c>
      <c r="K10244" t="s">
        <v>350</v>
      </c>
      <c r="L10244">
        <v>575</v>
      </c>
      <c r="M10244">
        <v>260</v>
      </c>
      <c r="N10244">
        <v>269</v>
      </c>
      <c r="O10244">
        <v>43</v>
      </c>
      <c r="P10244" t="s">
        <v>43</v>
      </c>
      <c r="Q10244" s="1">
        <v>45976</v>
      </c>
      <c r="S10244">
        <v>2025</v>
      </c>
      <c r="U10244" s="2">
        <f>IF(ISNUMBER(Starlink[[#This Row],[Launch_Date_ISO]]),Starlink[[#This Row],[Launch_Date_ISO]],DATEVALUE(Starlink[[#This Row],[Launch_Date_ISO]]))</f>
        <v>45976</v>
      </c>
      <c r="V10244" s="2" t="str">
        <f>IF(Starlink[[#This Row],[Decay_Date_ISO]]="","",IF(ISNUMBER(Starlink[[#This Row],[Decay_Date_ISO]]),Starlink[[#This Row],[Decay_Date_ISO]],DATEVALUE(Starlink[[#This Row],[Decay_Date_ISO]])))</f>
        <v/>
      </c>
    </row>
    <row r="10245" spans="1:22" x14ac:dyDescent="0.3">
      <c r="A10245" t="s">
        <v>43348</v>
      </c>
      <c r="B10245">
        <v>66459</v>
      </c>
      <c r="C10245" t="s">
        <v>43335</v>
      </c>
      <c r="D10245" t="s">
        <v>43349</v>
      </c>
      <c r="E10245" t="s">
        <v>43350</v>
      </c>
      <c r="F10245" t="s">
        <v>43351</v>
      </c>
      <c r="G10245" t="s">
        <v>25</v>
      </c>
      <c r="H10245" t="s">
        <v>26</v>
      </c>
      <c r="I10245" t="s">
        <v>43339</v>
      </c>
      <c r="J10245" t="s">
        <v>349</v>
      </c>
      <c r="K10245" t="s">
        <v>350</v>
      </c>
      <c r="L10245">
        <v>575</v>
      </c>
      <c r="M10245">
        <v>260</v>
      </c>
      <c r="N10245">
        <v>268</v>
      </c>
      <c r="O10245">
        <v>43</v>
      </c>
      <c r="P10245" t="s">
        <v>43</v>
      </c>
      <c r="Q10245" s="1">
        <v>45976</v>
      </c>
      <c r="S10245">
        <v>2025</v>
      </c>
      <c r="U10245" s="2">
        <f>IF(ISNUMBER(Starlink[[#This Row],[Launch_Date_ISO]]),Starlink[[#This Row],[Launch_Date_ISO]],DATEVALUE(Starlink[[#This Row],[Launch_Date_ISO]]))</f>
        <v>45976</v>
      </c>
      <c r="V10245" s="2" t="str">
        <f>IF(Starlink[[#This Row],[Decay_Date_ISO]]="","",IF(ISNUMBER(Starlink[[#This Row],[Decay_Date_ISO]]),Starlink[[#This Row],[Decay_Date_ISO]],DATEVALUE(Starlink[[#This Row],[Decay_Date_ISO]])))</f>
        <v/>
      </c>
    </row>
    <row r="10246" spans="1:22" x14ac:dyDescent="0.3">
      <c r="A10246" t="s">
        <v>43352</v>
      </c>
      <c r="B10246">
        <v>66460</v>
      </c>
      <c r="C10246" t="s">
        <v>43335</v>
      </c>
      <c r="D10246" t="s">
        <v>43353</v>
      </c>
      <c r="E10246" t="s">
        <v>43354</v>
      </c>
      <c r="F10246" t="s">
        <v>43355</v>
      </c>
      <c r="G10246" t="s">
        <v>25</v>
      </c>
      <c r="H10246" t="s">
        <v>26</v>
      </c>
      <c r="I10246" t="s">
        <v>43339</v>
      </c>
      <c r="J10246" t="s">
        <v>349</v>
      </c>
      <c r="K10246" t="s">
        <v>350</v>
      </c>
      <c r="L10246">
        <v>575</v>
      </c>
      <c r="M10246">
        <v>260</v>
      </c>
      <c r="N10246">
        <v>268</v>
      </c>
      <c r="O10246">
        <v>43</v>
      </c>
      <c r="P10246" t="s">
        <v>43</v>
      </c>
      <c r="Q10246" s="1">
        <v>45976</v>
      </c>
      <c r="S10246">
        <v>2025</v>
      </c>
      <c r="U10246" s="2">
        <f>IF(ISNUMBER(Starlink[[#This Row],[Launch_Date_ISO]]),Starlink[[#This Row],[Launch_Date_ISO]],DATEVALUE(Starlink[[#This Row],[Launch_Date_ISO]]))</f>
        <v>45976</v>
      </c>
      <c r="V10246" s="2" t="str">
        <f>IF(Starlink[[#This Row],[Decay_Date_ISO]]="","",IF(ISNUMBER(Starlink[[#This Row],[Decay_Date_ISO]]),Starlink[[#This Row],[Decay_Date_ISO]],DATEVALUE(Starlink[[#This Row],[Decay_Date_ISO]])))</f>
        <v/>
      </c>
    </row>
    <row r="10247" spans="1:22" x14ac:dyDescent="0.3">
      <c r="A10247" t="s">
        <v>43356</v>
      </c>
      <c r="B10247">
        <v>66461</v>
      </c>
      <c r="C10247" t="s">
        <v>43335</v>
      </c>
      <c r="D10247" t="s">
        <v>43357</v>
      </c>
      <c r="E10247" t="s">
        <v>43358</v>
      </c>
      <c r="F10247" t="s">
        <v>43359</v>
      </c>
      <c r="G10247" t="s">
        <v>25</v>
      </c>
      <c r="H10247" t="s">
        <v>26</v>
      </c>
      <c r="I10247" t="s">
        <v>43339</v>
      </c>
      <c r="J10247" t="s">
        <v>349</v>
      </c>
      <c r="K10247" t="s">
        <v>350</v>
      </c>
      <c r="L10247">
        <v>575</v>
      </c>
      <c r="M10247">
        <v>260</v>
      </c>
      <c r="N10247">
        <v>268</v>
      </c>
      <c r="O10247">
        <v>43</v>
      </c>
      <c r="P10247" t="s">
        <v>43</v>
      </c>
      <c r="Q10247" s="1">
        <v>45976</v>
      </c>
      <c r="S10247">
        <v>2025</v>
      </c>
      <c r="U10247" s="2">
        <f>IF(ISNUMBER(Starlink[[#This Row],[Launch_Date_ISO]]),Starlink[[#This Row],[Launch_Date_ISO]],DATEVALUE(Starlink[[#This Row],[Launch_Date_ISO]]))</f>
        <v>45976</v>
      </c>
      <c r="V10247" s="2" t="str">
        <f>IF(Starlink[[#This Row],[Decay_Date_ISO]]="","",IF(ISNUMBER(Starlink[[#This Row],[Decay_Date_ISO]]),Starlink[[#This Row],[Decay_Date_ISO]],DATEVALUE(Starlink[[#This Row],[Decay_Date_ISO]])))</f>
        <v/>
      </c>
    </row>
    <row r="10248" spans="1:22" x14ac:dyDescent="0.3">
      <c r="A10248" t="s">
        <v>43360</v>
      </c>
      <c r="B10248">
        <v>66462</v>
      </c>
      <c r="C10248" t="s">
        <v>43335</v>
      </c>
      <c r="D10248" t="s">
        <v>43361</v>
      </c>
      <c r="E10248" t="s">
        <v>43362</v>
      </c>
      <c r="F10248" t="s">
        <v>43363</v>
      </c>
      <c r="G10248" t="s">
        <v>25</v>
      </c>
      <c r="H10248" t="s">
        <v>26</v>
      </c>
      <c r="I10248" t="s">
        <v>43339</v>
      </c>
      <c r="J10248" t="s">
        <v>349</v>
      </c>
      <c r="K10248" t="s">
        <v>350</v>
      </c>
      <c r="L10248">
        <v>575</v>
      </c>
      <c r="M10248">
        <v>260</v>
      </c>
      <c r="N10248">
        <v>268</v>
      </c>
      <c r="O10248">
        <v>43</v>
      </c>
      <c r="P10248" t="s">
        <v>43</v>
      </c>
      <c r="Q10248" s="1">
        <v>45976</v>
      </c>
      <c r="S10248">
        <v>2025</v>
      </c>
      <c r="U10248" s="2">
        <f>IF(ISNUMBER(Starlink[[#This Row],[Launch_Date_ISO]]),Starlink[[#This Row],[Launch_Date_ISO]],DATEVALUE(Starlink[[#This Row],[Launch_Date_ISO]]))</f>
        <v>45976</v>
      </c>
      <c r="V10248" s="2" t="str">
        <f>IF(Starlink[[#This Row],[Decay_Date_ISO]]="","",IF(ISNUMBER(Starlink[[#This Row],[Decay_Date_ISO]]),Starlink[[#This Row],[Decay_Date_ISO]],DATEVALUE(Starlink[[#This Row],[Decay_Date_ISO]])))</f>
        <v/>
      </c>
    </row>
    <row r="10249" spans="1:22" x14ac:dyDescent="0.3">
      <c r="A10249" t="s">
        <v>43364</v>
      </c>
      <c r="B10249">
        <v>66463</v>
      </c>
      <c r="C10249" t="s">
        <v>43335</v>
      </c>
      <c r="D10249" t="s">
        <v>43365</v>
      </c>
      <c r="E10249" t="s">
        <v>43366</v>
      </c>
      <c r="F10249" t="s">
        <v>43367</v>
      </c>
      <c r="G10249" t="s">
        <v>25</v>
      </c>
      <c r="H10249" t="s">
        <v>26</v>
      </c>
      <c r="I10249" t="s">
        <v>43339</v>
      </c>
      <c r="J10249" t="s">
        <v>349</v>
      </c>
      <c r="K10249" t="s">
        <v>350</v>
      </c>
      <c r="L10249">
        <v>575</v>
      </c>
      <c r="M10249">
        <v>260</v>
      </c>
      <c r="N10249">
        <v>268</v>
      </c>
      <c r="O10249">
        <v>43</v>
      </c>
      <c r="P10249" t="s">
        <v>43</v>
      </c>
      <c r="Q10249" s="1">
        <v>45976</v>
      </c>
      <c r="S10249">
        <v>2025</v>
      </c>
      <c r="U10249" s="2">
        <f>IF(ISNUMBER(Starlink[[#This Row],[Launch_Date_ISO]]),Starlink[[#This Row],[Launch_Date_ISO]],DATEVALUE(Starlink[[#This Row],[Launch_Date_ISO]]))</f>
        <v>45976</v>
      </c>
      <c r="V10249" s="2" t="str">
        <f>IF(Starlink[[#This Row],[Decay_Date_ISO]]="","",IF(ISNUMBER(Starlink[[#This Row],[Decay_Date_ISO]]),Starlink[[#This Row],[Decay_Date_ISO]],DATEVALUE(Starlink[[#This Row],[Decay_Date_ISO]])))</f>
        <v/>
      </c>
    </row>
    <row r="10250" spans="1:22" x14ac:dyDescent="0.3">
      <c r="A10250" t="s">
        <v>43368</v>
      </c>
      <c r="B10250">
        <v>66464</v>
      </c>
      <c r="C10250" t="s">
        <v>43335</v>
      </c>
      <c r="D10250" t="s">
        <v>43369</v>
      </c>
      <c r="E10250" t="s">
        <v>43370</v>
      </c>
      <c r="F10250" t="s">
        <v>43371</v>
      </c>
      <c r="G10250" t="s">
        <v>25</v>
      </c>
      <c r="H10250" t="s">
        <v>26</v>
      </c>
      <c r="I10250" t="s">
        <v>43339</v>
      </c>
      <c r="J10250" t="s">
        <v>349</v>
      </c>
      <c r="K10250" t="s">
        <v>350</v>
      </c>
      <c r="L10250">
        <v>575</v>
      </c>
      <c r="M10250">
        <v>260</v>
      </c>
      <c r="N10250">
        <v>268</v>
      </c>
      <c r="O10250">
        <v>43</v>
      </c>
      <c r="P10250" t="s">
        <v>43</v>
      </c>
      <c r="Q10250" s="1">
        <v>45976</v>
      </c>
      <c r="S10250">
        <v>2025</v>
      </c>
      <c r="U10250" s="2">
        <f>IF(ISNUMBER(Starlink[[#This Row],[Launch_Date_ISO]]),Starlink[[#This Row],[Launch_Date_ISO]],DATEVALUE(Starlink[[#This Row],[Launch_Date_ISO]]))</f>
        <v>45976</v>
      </c>
      <c r="V10250" s="2" t="str">
        <f>IF(Starlink[[#This Row],[Decay_Date_ISO]]="","",IF(ISNUMBER(Starlink[[#This Row],[Decay_Date_ISO]]),Starlink[[#This Row],[Decay_Date_ISO]],DATEVALUE(Starlink[[#This Row],[Decay_Date_ISO]])))</f>
        <v/>
      </c>
    </row>
    <row r="10251" spans="1:22" x14ac:dyDescent="0.3">
      <c r="A10251" t="s">
        <v>43372</v>
      </c>
      <c r="B10251">
        <v>66465</v>
      </c>
      <c r="C10251" t="s">
        <v>43335</v>
      </c>
      <c r="D10251" t="s">
        <v>43373</v>
      </c>
      <c r="E10251" t="s">
        <v>43374</v>
      </c>
      <c r="F10251" t="s">
        <v>43375</v>
      </c>
      <c r="G10251" t="s">
        <v>25</v>
      </c>
      <c r="H10251" t="s">
        <v>26</v>
      </c>
      <c r="I10251" t="s">
        <v>43339</v>
      </c>
      <c r="J10251" t="s">
        <v>349</v>
      </c>
      <c r="K10251" t="s">
        <v>350</v>
      </c>
      <c r="L10251">
        <v>575</v>
      </c>
      <c r="M10251">
        <v>260</v>
      </c>
      <c r="N10251">
        <v>268</v>
      </c>
      <c r="O10251">
        <v>43</v>
      </c>
      <c r="P10251" t="s">
        <v>43</v>
      </c>
      <c r="Q10251" s="1">
        <v>45976</v>
      </c>
      <c r="S10251">
        <v>2025</v>
      </c>
      <c r="U10251" s="2">
        <f>IF(ISNUMBER(Starlink[[#This Row],[Launch_Date_ISO]]),Starlink[[#This Row],[Launch_Date_ISO]],DATEVALUE(Starlink[[#This Row],[Launch_Date_ISO]]))</f>
        <v>45976</v>
      </c>
      <c r="V10251" s="2" t="str">
        <f>IF(Starlink[[#This Row],[Decay_Date_ISO]]="","",IF(ISNUMBER(Starlink[[#This Row],[Decay_Date_ISO]]),Starlink[[#This Row],[Decay_Date_ISO]],DATEVALUE(Starlink[[#This Row],[Decay_Date_ISO]])))</f>
        <v/>
      </c>
    </row>
    <row r="10252" spans="1:22" x14ac:dyDescent="0.3">
      <c r="A10252" t="s">
        <v>43376</v>
      </c>
      <c r="B10252">
        <v>66466</v>
      </c>
      <c r="C10252" t="s">
        <v>43335</v>
      </c>
      <c r="D10252" t="s">
        <v>43377</v>
      </c>
      <c r="E10252" t="s">
        <v>43378</v>
      </c>
      <c r="F10252" t="s">
        <v>43379</v>
      </c>
      <c r="G10252" t="s">
        <v>25</v>
      </c>
      <c r="H10252" t="s">
        <v>26</v>
      </c>
      <c r="I10252" t="s">
        <v>43339</v>
      </c>
      <c r="J10252" t="s">
        <v>349</v>
      </c>
      <c r="K10252" t="s">
        <v>350</v>
      </c>
      <c r="L10252">
        <v>575</v>
      </c>
      <c r="M10252">
        <v>260</v>
      </c>
      <c r="N10252">
        <v>268</v>
      </c>
      <c r="O10252">
        <v>43</v>
      </c>
      <c r="P10252" t="s">
        <v>43</v>
      </c>
      <c r="Q10252" s="1">
        <v>45976</v>
      </c>
      <c r="S10252">
        <v>2025</v>
      </c>
      <c r="U10252" s="2">
        <f>IF(ISNUMBER(Starlink[[#This Row],[Launch_Date_ISO]]),Starlink[[#This Row],[Launch_Date_ISO]],DATEVALUE(Starlink[[#This Row],[Launch_Date_ISO]]))</f>
        <v>45976</v>
      </c>
      <c r="V10252" s="2" t="str">
        <f>IF(Starlink[[#This Row],[Decay_Date_ISO]]="","",IF(ISNUMBER(Starlink[[#This Row],[Decay_Date_ISO]]),Starlink[[#This Row],[Decay_Date_ISO]],DATEVALUE(Starlink[[#This Row],[Decay_Date_ISO]])))</f>
        <v/>
      </c>
    </row>
    <row r="10253" spans="1:22" x14ac:dyDescent="0.3">
      <c r="A10253" t="s">
        <v>43380</v>
      </c>
      <c r="B10253">
        <v>66467</v>
      </c>
      <c r="C10253" t="s">
        <v>43335</v>
      </c>
      <c r="D10253" t="s">
        <v>43381</v>
      </c>
      <c r="E10253" t="s">
        <v>43382</v>
      </c>
      <c r="F10253" t="s">
        <v>43383</v>
      </c>
      <c r="G10253" t="s">
        <v>25</v>
      </c>
      <c r="H10253" t="s">
        <v>26</v>
      </c>
      <c r="I10253" t="s">
        <v>43339</v>
      </c>
      <c r="J10253" t="s">
        <v>349</v>
      </c>
      <c r="K10253" t="s">
        <v>350</v>
      </c>
      <c r="L10253">
        <v>575</v>
      </c>
      <c r="M10253">
        <v>260</v>
      </c>
      <c r="N10253">
        <v>268</v>
      </c>
      <c r="O10253">
        <v>43</v>
      </c>
      <c r="P10253" t="s">
        <v>43</v>
      </c>
      <c r="Q10253" s="1">
        <v>45976</v>
      </c>
      <c r="S10253">
        <v>2025</v>
      </c>
      <c r="U10253" s="2">
        <f>IF(ISNUMBER(Starlink[[#This Row],[Launch_Date_ISO]]),Starlink[[#This Row],[Launch_Date_ISO]],DATEVALUE(Starlink[[#This Row],[Launch_Date_ISO]]))</f>
        <v>45976</v>
      </c>
      <c r="V10253" s="2" t="str">
        <f>IF(Starlink[[#This Row],[Decay_Date_ISO]]="","",IF(ISNUMBER(Starlink[[#This Row],[Decay_Date_ISO]]),Starlink[[#This Row],[Decay_Date_ISO]],DATEVALUE(Starlink[[#This Row],[Decay_Date_ISO]])))</f>
        <v/>
      </c>
    </row>
    <row r="10254" spans="1:22" x14ac:dyDescent="0.3">
      <c r="A10254" t="s">
        <v>43384</v>
      </c>
      <c r="B10254">
        <v>66468</v>
      </c>
      <c r="C10254" t="s">
        <v>43335</v>
      </c>
      <c r="D10254" t="s">
        <v>43385</v>
      </c>
      <c r="E10254" t="s">
        <v>43386</v>
      </c>
      <c r="F10254" t="s">
        <v>43387</v>
      </c>
      <c r="G10254" t="s">
        <v>25</v>
      </c>
      <c r="H10254" t="s">
        <v>26</v>
      </c>
      <c r="I10254" t="s">
        <v>43339</v>
      </c>
      <c r="J10254" t="s">
        <v>349</v>
      </c>
      <c r="K10254" t="s">
        <v>350</v>
      </c>
      <c r="L10254">
        <v>575</v>
      </c>
      <c r="M10254">
        <v>260</v>
      </c>
      <c r="N10254">
        <v>268</v>
      </c>
      <c r="O10254">
        <v>43</v>
      </c>
      <c r="P10254" t="s">
        <v>43</v>
      </c>
      <c r="Q10254" s="1">
        <v>45976</v>
      </c>
      <c r="S10254">
        <v>2025</v>
      </c>
      <c r="U10254" s="2">
        <f>IF(ISNUMBER(Starlink[[#This Row],[Launch_Date_ISO]]),Starlink[[#This Row],[Launch_Date_ISO]],DATEVALUE(Starlink[[#This Row],[Launch_Date_ISO]]))</f>
        <v>45976</v>
      </c>
      <c r="V10254" s="2" t="str">
        <f>IF(Starlink[[#This Row],[Decay_Date_ISO]]="","",IF(ISNUMBER(Starlink[[#This Row],[Decay_Date_ISO]]),Starlink[[#This Row],[Decay_Date_ISO]],DATEVALUE(Starlink[[#This Row],[Decay_Date_ISO]])))</f>
        <v/>
      </c>
    </row>
    <row r="10255" spans="1:22" x14ac:dyDescent="0.3">
      <c r="A10255" t="s">
        <v>43388</v>
      </c>
      <c r="B10255">
        <v>66469</v>
      </c>
      <c r="C10255" t="s">
        <v>43335</v>
      </c>
      <c r="D10255" t="s">
        <v>43389</v>
      </c>
      <c r="E10255" t="s">
        <v>43390</v>
      </c>
      <c r="F10255" t="s">
        <v>43391</v>
      </c>
      <c r="G10255" t="s">
        <v>25</v>
      </c>
      <c r="H10255" t="s">
        <v>26</v>
      </c>
      <c r="I10255" t="s">
        <v>43339</v>
      </c>
      <c r="J10255" t="s">
        <v>349</v>
      </c>
      <c r="K10255" t="s">
        <v>350</v>
      </c>
      <c r="L10255">
        <v>575</v>
      </c>
      <c r="M10255">
        <v>260</v>
      </c>
      <c r="N10255">
        <v>268</v>
      </c>
      <c r="O10255">
        <v>43</v>
      </c>
      <c r="P10255" t="s">
        <v>43</v>
      </c>
      <c r="Q10255" s="1">
        <v>45976</v>
      </c>
      <c r="S10255">
        <v>2025</v>
      </c>
      <c r="U10255" s="2">
        <f>IF(ISNUMBER(Starlink[[#This Row],[Launch_Date_ISO]]),Starlink[[#This Row],[Launch_Date_ISO]],DATEVALUE(Starlink[[#This Row],[Launch_Date_ISO]]))</f>
        <v>45976</v>
      </c>
      <c r="V10255" s="2" t="str">
        <f>IF(Starlink[[#This Row],[Decay_Date_ISO]]="","",IF(ISNUMBER(Starlink[[#This Row],[Decay_Date_ISO]]),Starlink[[#This Row],[Decay_Date_ISO]],DATEVALUE(Starlink[[#This Row],[Decay_Date_ISO]])))</f>
        <v/>
      </c>
    </row>
    <row r="10256" spans="1:22" x14ac:dyDescent="0.3">
      <c r="A10256" t="s">
        <v>43392</v>
      </c>
      <c r="B10256">
        <v>66470</v>
      </c>
      <c r="C10256" t="s">
        <v>43335</v>
      </c>
      <c r="D10256" t="s">
        <v>43393</v>
      </c>
      <c r="E10256" t="s">
        <v>43394</v>
      </c>
      <c r="F10256" t="s">
        <v>43395</v>
      </c>
      <c r="G10256" t="s">
        <v>25</v>
      </c>
      <c r="H10256" t="s">
        <v>26</v>
      </c>
      <c r="I10256" t="s">
        <v>43339</v>
      </c>
      <c r="J10256" t="s">
        <v>349</v>
      </c>
      <c r="K10256" t="s">
        <v>350</v>
      </c>
      <c r="L10256">
        <v>575</v>
      </c>
      <c r="M10256">
        <v>260</v>
      </c>
      <c r="N10256">
        <v>268</v>
      </c>
      <c r="O10256">
        <v>43</v>
      </c>
      <c r="P10256" t="s">
        <v>43</v>
      </c>
      <c r="Q10256" s="1">
        <v>45976</v>
      </c>
      <c r="S10256">
        <v>2025</v>
      </c>
      <c r="U10256" s="2">
        <f>IF(ISNUMBER(Starlink[[#This Row],[Launch_Date_ISO]]),Starlink[[#This Row],[Launch_Date_ISO]],DATEVALUE(Starlink[[#This Row],[Launch_Date_ISO]]))</f>
        <v>45976</v>
      </c>
      <c r="V10256" s="2" t="str">
        <f>IF(Starlink[[#This Row],[Decay_Date_ISO]]="","",IF(ISNUMBER(Starlink[[#This Row],[Decay_Date_ISO]]),Starlink[[#This Row],[Decay_Date_ISO]],DATEVALUE(Starlink[[#This Row],[Decay_Date_ISO]])))</f>
        <v/>
      </c>
    </row>
    <row r="10257" spans="1:22" x14ac:dyDescent="0.3">
      <c r="A10257" t="s">
        <v>43396</v>
      </c>
      <c r="B10257">
        <v>66471</v>
      </c>
      <c r="C10257" t="s">
        <v>43335</v>
      </c>
      <c r="D10257" t="s">
        <v>43397</v>
      </c>
      <c r="E10257" t="s">
        <v>43398</v>
      </c>
      <c r="F10257" t="s">
        <v>43399</v>
      </c>
      <c r="G10257" t="s">
        <v>25</v>
      </c>
      <c r="H10257" t="s">
        <v>26</v>
      </c>
      <c r="I10257" t="s">
        <v>43339</v>
      </c>
      <c r="J10257" t="s">
        <v>349</v>
      </c>
      <c r="K10257" t="s">
        <v>350</v>
      </c>
      <c r="L10257">
        <v>575</v>
      </c>
      <c r="M10257">
        <v>260</v>
      </c>
      <c r="N10257">
        <v>268</v>
      </c>
      <c r="O10257">
        <v>43</v>
      </c>
      <c r="P10257" t="s">
        <v>43</v>
      </c>
      <c r="Q10257" s="1">
        <v>45976</v>
      </c>
      <c r="S10257">
        <v>2025</v>
      </c>
      <c r="U10257" s="2">
        <f>IF(ISNUMBER(Starlink[[#This Row],[Launch_Date_ISO]]),Starlink[[#This Row],[Launch_Date_ISO]],DATEVALUE(Starlink[[#This Row],[Launch_Date_ISO]]))</f>
        <v>45976</v>
      </c>
      <c r="V10257" s="2" t="str">
        <f>IF(Starlink[[#This Row],[Decay_Date_ISO]]="","",IF(ISNUMBER(Starlink[[#This Row],[Decay_Date_ISO]]),Starlink[[#This Row],[Decay_Date_ISO]],DATEVALUE(Starlink[[#This Row],[Decay_Date_ISO]])))</f>
        <v/>
      </c>
    </row>
    <row r="10258" spans="1:22" x14ac:dyDescent="0.3">
      <c r="A10258" t="s">
        <v>43400</v>
      </c>
      <c r="B10258">
        <v>66472</v>
      </c>
      <c r="C10258" t="s">
        <v>43335</v>
      </c>
      <c r="D10258" t="s">
        <v>43401</v>
      </c>
      <c r="E10258" t="s">
        <v>43402</v>
      </c>
      <c r="F10258" t="s">
        <v>43403</v>
      </c>
      <c r="G10258" t="s">
        <v>25</v>
      </c>
      <c r="H10258" t="s">
        <v>26</v>
      </c>
      <c r="I10258" t="s">
        <v>43339</v>
      </c>
      <c r="J10258" t="s">
        <v>349</v>
      </c>
      <c r="K10258" t="s">
        <v>350</v>
      </c>
      <c r="L10258">
        <v>575</v>
      </c>
      <c r="M10258">
        <v>260</v>
      </c>
      <c r="N10258">
        <v>268</v>
      </c>
      <c r="O10258">
        <v>43</v>
      </c>
      <c r="P10258" t="s">
        <v>43</v>
      </c>
      <c r="Q10258" s="1">
        <v>45976</v>
      </c>
      <c r="S10258">
        <v>2025</v>
      </c>
      <c r="U10258" s="2">
        <f>IF(ISNUMBER(Starlink[[#This Row],[Launch_Date_ISO]]),Starlink[[#This Row],[Launch_Date_ISO]],DATEVALUE(Starlink[[#This Row],[Launch_Date_ISO]]))</f>
        <v>45976</v>
      </c>
      <c r="V10258" s="2" t="str">
        <f>IF(Starlink[[#This Row],[Decay_Date_ISO]]="","",IF(ISNUMBER(Starlink[[#This Row],[Decay_Date_ISO]]),Starlink[[#This Row],[Decay_Date_ISO]],DATEVALUE(Starlink[[#This Row],[Decay_Date_ISO]])))</f>
        <v/>
      </c>
    </row>
    <row r="10259" spans="1:22" x14ac:dyDescent="0.3">
      <c r="A10259" t="s">
        <v>43404</v>
      </c>
      <c r="B10259">
        <v>66473</v>
      </c>
      <c r="C10259" t="s">
        <v>43335</v>
      </c>
      <c r="D10259" t="s">
        <v>43405</v>
      </c>
      <c r="E10259" t="s">
        <v>43406</v>
      </c>
      <c r="F10259" t="s">
        <v>43407</v>
      </c>
      <c r="G10259" t="s">
        <v>25</v>
      </c>
      <c r="H10259" t="s">
        <v>26</v>
      </c>
      <c r="I10259" t="s">
        <v>43339</v>
      </c>
      <c r="J10259" t="s">
        <v>349</v>
      </c>
      <c r="K10259" t="s">
        <v>350</v>
      </c>
      <c r="L10259">
        <v>575</v>
      </c>
      <c r="M10259">
        <v>260</v>
      </c>
      <c r="N10259">
        <v>268</v>
      </c>
      <c r="O10259">
        <v>43</v>
      </c>
      <c r="P10259" t="s">
        <v>43</v>
      </c>
      <c r="Q10259" s="1">
        <v>45976</v>
      </c>
      <c r="S10259">
        <v>2025</v>
      </c>
      <c r="U10259" s="2">
        <f>IF(ISNUMBER(Starlink[[#This Row],[Launch_Date_ISO]]),Starlink[[#This Row],[Launch_Date_ISO]],DATEVALUE(Starlink[[#This Row],[Launch_Date_ISO]]))</f>
        <v>45976</v>
      </c>
      <c r="V10259" s="2" t="str">
        <f>IF(Starlink[[#This Row],[Decay_Date_ISO]]="","",IF(ISNUMBER(Starlink[[#This Row],[Decay_Date_ISO]]),Starlink[[#This Row],[Decay_Date_ISO]],DATEVALUE(Starlink[[#This Row],[Decay_Date_ISO]])))</f>
        <v/>
      </c>
    </row>
    <row r="10260" spans="1:22" x14ac:dyDescent="0.3">
      <c r="A10260" t="s">
        <v>43408</v>
      </c>
      <c r="B10260">
        <v>66474</v>
      </c>
      <c r="C10260" t="s">
        <v>43335</v>
      </c>
      <c r="D10260" t="s">
        <v>43409</v>
      </c>
      <c r="E10260" t="s">
        <v>43410</v>
      </c>
      <c r="F10260" t="s">
        <v>43411</v>
      </c>
      <c r="G10260" t="s">
        <v>25</v>
      </c>
      <c r="H10260" t="s">
        <v>26</v>
      </c>
      <c r="I10260" t="s">
        <v>43339</v>
      </c>
      <c r="J10260" t="s">
        <v>349</v>
      </c>
      <c r="K10260" t="s">
        <v>350</v>
      </c>
      <c r="L10260">
        <v>575</v>
      </c>
      <c r="M10260">
        <v>260</v>
      </c>
      <c r="N10260">
        <v>268</v>
      </c>
      <c r="O10260">
        <v>43</v>
      </c>
      <c r="P10260" t="s">
        <v>43</v>
      </c>
      <c r="Q10260" s="1">
        <v>45976</v>
      </c>
      <c r="S10260">
        <v>2025</v>
      </c>
      <c r="U10260" s="2">
        <f>IF(ISNUMBER(Starlink[[#This Row],[Launch_Date_ISO]]),Starlink[[#This Row],[Launch_Date_ISO]],DATEVALUE(Starlink[[#This Row],[Launch_Date_ISO]]))</f>
        <v>45976</v>
      </c>
      <c r="V10260" s="2" t="str">
        <f>IF(Starlink[[#This Row],[Decay_Date_ISO]]="","",IF(ISNUMBER(Starlink[[#This Row],[Decay_Date_ISO]]),Starlink[[#This Row],[Decay_Date_ISO]],DATEVALUE(Starlink[[#This Row],[Decay_Date_ISO]])))</f>
        <v/>
      </c>
    </row>
    <row r="10261" spans="1:22" x14ac:dyDescent="0.3">
      <c r="A10261" t="s">
        <v>43412</v>
      </c>
      <c r="B10261">
        <v>66475</v>
      </c>
      <c r="C10261" t="s">
        <v>43335</v>
      </c>
      <c r="D10261" t="s">
        <v>43413</v>
      </c>
      <c r="E10261" t="s">
        <v>43414</v>
      </c>
      <c r="F10261" t="s">
        <v>43415</v>
      </c>
      <c r="G10261" t="s">
        <v>25</v>
      </c>
      <c r="H10261" t="s">
        <v>26</v>
      </c>
      <c r="I10261" t="s">
        <v>43339</v>
      </c>
      <c r="J10261" t="s">
        <v>349</v>
      </c>
      <c r="K10261" t="s">
        <v>350</v>
      </c>
      <c r="L10261">
        <v>575</v>
      </c>
      <c r="M10261">
        <v>260</v>
      </c>
      <c r="N10261">
        <v>268</v>
      </c>
      <c r="O10261">
        <v>43</v>
      </c>
      <c r="P10261" t="s">
        <v>43</v>
      </c>
      <c r="Q10261" s="1">
        <v>45976</v>
      </c>
      <c r="S10261">
        <v>2025</v>
      </c>
      <c r="U10261" s="2">
        <f>IF(ISNUMBER(Starlink[[#This Row],[Launch_Date_ISO]]),Starlink[[#This Row],[Launch_Date_ISO]],DATEVALUE(Starlink[[#This Row],[Launch_Date_ISO]]))</f>
        <v>45976</v>
      </c>
      <c r="V10261" s="2" t="str">
        <f>IF(Starlink[[#This Row],[Decay_Date_ISO]]="","",IF(ISNUMBER(Starlink[[#This Row],[Decay_Date_ISO]]),Starlink[[#This Row],[Decay_Date_ISO]],DATEVALUE(Starlink[[#This Row],[Decay_Date_ISO]])))</f>
        <v/>
      </c>
    </row>
    <row r="10262" spans="1:22" x14ac:dyDescent="0.3">
      <c r="A10262" t="s">
        <v>43416</v>
      </c>
      <c r="B10262">
        <v>66476</v>
      </c>
      <c r="C10262" t="s">
        <v>43335</v>
      </c>
      <c r="D10262" t="s">
        <v>43417</v>
      </c>
      <c r="E10262" t="s">
        <v>43418</v>
      </c>
      <c r="F10262" t="s">
        <v>43419</v>
      </c>
      <c r="G10262" t="s">
        <v>25</v>
      </c>
      <c r="H10262" t="s">
        <v>26</v>
      </c>
      <c r="I10262" t="s">
        <v>43339</v>
      </c>
      <c r="J10262" t="s">
        <v>349</v>
      </c>
      <c r="K10262" t="s">
        <v>350</v>
      </c>
      <c r="L10262">
        <v>575</v>
      </c>
      <c r="M10262">
        <v>260</v>
      </c>
      <c r="N10262">
        <v>268</v>
      </c>
      <c r="O10262">
        <v>43</v>
      </c>
      <c r="P10262" t="s">
        <v>43</v>
      </c>
      <c r="Q10262" s="1">
        <v>45976</v>
      </c>
      <c r="S10262">
        <v>2025</v>
      </c>
      <c r="U10262" s="2">
        <f>IF(ISNUMBER(Starlink[[#This Row],[Launch_Date_ISO]]),Starlink[[#This Row],[Launch_Date_ISO]],DATEVALUE(Starlink[[#This Row],[Launch_Date_ISO]]))</f>
        <v>45976</v>
      </c>
      <c r="V10262" s="2" t="str">
        <f>IF(Starlink[[#This Row],[Decay_Date_ISO]]="","",IF(ISNUMBER(Starlink[[#This Row],[Decay_Date_ISO]]),Starlink[[#This Row],[Decay_Date_ISO]],DATEVALUE(Starlink[[#This Row],[Decay_Date_ISO]])))</f>
        <v/>
      </c>
    </row>
    <row r="10263" spans="1:22" x14ac:dyDescent="0.3">
      <c r="A10263" t="s">
        <v>43420</v>
      </c>
      <c r="B10263">
        <v>66477</v>
      </c>
      <c r="C10263" t="s">
        <v>43335</v>
      </c>
      <c r="D10263" t="s">
        <v>43421</v>
      </c>
      <c r="E10263" t="s">
        <v>43422</v>
      </c>
      <c r="F10263" t="s">
        <v>43423</v>
      </c>
      <c r="G10263" t="s">
        <v>25</v>
      </c>
      <c r="H10263" t="s">
        <v>26</v>
      </c>
      <c r="I10263" t="s">
        <v>43339</v>
      </c>
      <c r="J10263" t="s">
        <v>349</v>
      </c>
      <c r="K10263" t="s">
        <v>350</v>
      </c>
      <c r="L10263">
        <v>575</v>
      </c>
      <c r="M10263">
        <v>259</v>
      </c>
      <c r="N10263">
        <v>268</v>
      </c>
      <c r="O10263">
        <v>43</v>
      </c>
      <c r="P10263" t="s">
        <v>43</v>
      </c>
      <c r="Q10263" s="1">
        <v>45976</v>
      </c>
      <c r="S10263">
        <v>2025</v>
      </c>
      <c r="U10263" s="2">
        <f>IF(ISNUMBER(Starlink[[#This Row],[Launch_Date_ISO]]),Starlink[[#This Row],[Launch_Date_ISO]],DATEVALUE(Starlink[[#This Row],[Launch_Date_ISO]]))</f>
        <v>45976</v>
      </c>
      <c r="V10263" s="2" t="str">
        <f>IF(Starlink[[#This Row],[Decay_Date_ISO]]="","",IF(ISNUMBER(Starlink[[#This Row],[Decay_Date_ISO]]),Starlink[[#This Row],[Decay_Date_ISO]],DATEVALUE(Starlink[[#This Row],[Decay_Date_ISO]])))</f>
        <v/>
      </c>
    </row>
    <row r="10264" spans="1:22" x14ac:dyDescent="0.3">
      <c r="A10264" t="s">
        <v>43424</v>
      </c>
      <c r="B10264">
        <v>66478</v>
      </c>
      <c r="C10264" t="s">
        <v>43335</v>
      </c>
      <c r="D10264" t="s">
        <v>43425</v>
      </c>
      <c r="E10264" t="s">
        <v>43426</v>
      </c>
      <c r="F10264" t="s">
        <v>43427</v>
      </c>
      <c r="G10264" t="s">
        <v>25</v>
      </c>
      <c r="H10264" t="s">
        <v>26</v>
      </c>
      <c r="I10264" t="s">
        <v>43339</v>
      </c>
      <c r="J10264" t="s">
        <v>349</v>
      </c>
      <c r="K10264" t="s">
        <v>350</v>
      </c>
      <c r="L10264">
        <v>575</v>
      </c>
      <c r="M10264">
        <v>259</v>
      </c>
      <c r="N10264">
        <v>268</v>
      </c>
      <c r="O10264">
        <v>43</v>
      </c>
      <c r="P10264" t="s">
        <v>43</v>
      </c>
      <c r="Q10264" s="1">
        <v>45976</v>
      </c>
      <c r="S10264">
        <v>2025</v>
      </c>
      <c r="U10264" s="2">
        <f>IF(ISNUMBER(Starlink[[#This Row],[Launch_Date_ISO]]),Starlink[[#This Row],[Launch_Date_ISO]],DATEVALUE(Starlink[[#This Row],[Launch_Date_ISO]]))</f>
        <v>45976</v>
      </c>
      <c r="V10264" s="2" t="str">
        <f>IF(Starlink[[#This Row],[Decay_Date_ISO]]="","",IF(ISNUMBER(Starlink[[#This Row],[Decay_Date_ISO]]),Starlink[[#This Row],[Decay_Date_ISO]],DATEVALUE(Starlink[[#This Row],[Decay_Date_ISO]])))</f>
        <v/>
      </c>
    </row>
    <row r="10265" spans="1:22" x14ac:dyDescent="0.3">
      <c r="A10265" t="s">
        <v>43428</v>
      </c>
      <c r="B10265">
        <v>66479</v>
      </c>
      <c r="C10265" t="s">
        <v>43335</v>
      </c>
      <c r="D10265" t="s">
        <v>43429</v>
      </c>
      <c r="E10265" t="s">
        <v>43430</v>
      </c>
      <c r="F10265" t="s">
        <v>43431</v>
      </c>
      <c r="G10265" t="s">
        <v>25</v>
      </c>
      <c r="H10265" t="s">
        <v>26</v>
      </c>
      <c r="I10265" t="s">
        <v>43339</v>
      </c>
      <c r="J10265" t="s">
        <v>349</v>
      </c>
      <c r="K10265" t="s">
        <v>350</v>
      </c>
      <c r="L10265">
        <v>575</v>
      </c>
      <c r="M10265">
        <v>259</v>
      </c>
      <c r="N10265">
        <v>268</v>
      </c>
      <c r="O10265">
        <v>43</v>
      </c>
      <c r="P10265" t="s">
        <v>43</v>
      </c>
      <c r="Q10265" s="1">
        <v>45976</v>
      </c>
      <c r="S10265">
        <v>2025</v>
      </c>
      <c r="U10265" s="2">
        <f>IF(ISNUMBER(Starlink[[#This Row],[Launch_Date_ISO]]),Starlink[[#This Row],[Launch_Date_ISO]],DATEVALUE(Starlink[[#This Row],[Launch_Date_ISO]]))</f>
        <v>45976</v>
      </c>
      <c r="V10265" s="2" t="str">
        <f>IF(Starlink[[#This Row],[Decay_Date_ISO]]="","",IF(ISNUMBER(Starlink[[#This Row],[Decay_Date_ISO]]),Starlink[[#This Row],[Decay_Date_ISO]],DATEVALUE(Starlink[[#This Row],[Decay_Date_ISO]])))</f>
        <v/>
      </c>
    </row>
    <row r="10266" spans="1:22" x14ac:dyDescent="0.3">
      <c r="A10266" t="s">
        <v>43432</v>
      </c>
      <c r="B10266">
        <v>66480</v>
      </c>
      <c r="C10266" t="s">
        <v>43335</v>
      </c>
      <c r="D10266" t="s">
        <v>43433</v>
      </c>
      <c r="E10266" t="s">
        <v>43434</v>
      </c>
      <c r="F10266" t="s">
        <v>43435</v>
      </c>
      <c r="G10266" t="s">
        <v>25</v>
      </c>
      <c r="H10266" t="s">
        <v>26</v>
      </c>
      <c r="I10266" t="s">
        <v>43339</v>
      </c>
      <c r="J10266" t="s">
        <v>349</v>
      </c>
      <c r="K10266" t="s">
        <v>350</v>
      </c>
      <c r="L10266">
        <v>575</v>
      </c>
      <c r="M10266">
        <v>259</v>
      </c>
      <c r="N10266">
        <v>268</v>
      </c>
      <c r="O10266">
        <v>43</v>
      </c>
      <c r="P10266" t="s">
        <v>43</v>
      </c>
      <c r="Q10266" s="1">
        <v>45976</v>
      </c>
      <c r="S10266">
        <v>2025</v>
      </c>
      <c r="U10266" s="2">
        <f>IF(ISNUMBER(Starlink[[#This Row],[Launch_Date_ISO]]),Starlink[[#This Row],[Launch_Date_ISO]],DATEVALUE(Starlink[[#This Row],[Launch_Date_ISO]]))</f>
        <v>45976</v>
      </c>
      <c r="V10266" s="2" t="str">
        <f>IF(Starlink[[#This Row],[Decay_Date_ISO]]="","",IF(ISNUMBER(Starlink[[#This Row],[Decay_Date_ISO]]),Starlink[[#This Row],[Decay_Date_ISO]],DATEVALUE(Starlink[[#This Row],[Decay_Date_ISO]])))</f>
        <v/>
      </c>
    </row>
    <row r="10267" spans="1:22" x14ac:dyDescent="0.3">
      <c r="A10267" t="s">
        <v>43436</v>
      </c>
      <c r="B10267">
        <v>66481</v>
      </c>
      <c r="C10267" t="s">
        <v>43335</v>
      </c>
      <c r="D10267" t="s">
        <v>43437</v>
      </c>
      <c r="E10267" t="s">
        <v>43438</v>
      </c>
      <c r="F10267" t="s">
        <v>43439</v>
      </c>
      <c r="G10267" t="s">
        <v>25</v>
      </c>
      <c r="H10267" t="s">
        <v>26</v>
      </c>
      <c r="I10267" t="s">
        <v>43339</v>
      </c>
      <c r="J10267" t="s">
        <v>349</v>
      </c>
      <c r="K10267" t="s">
        <v>350</v>
      </c>
      <c r="L10267">
        <v>575</v>
      </c>
      <c r="M10267">
        <v>259</v>
      </c>
      <c r="N10267">
        <v>268</v>
      </c>
      <c r="O10267">
        <v>43</v>
      </c>
      <c r="P10267" t="s">
        <v>43</v>
      </c>
      <c r="Q10267" s="1">
        <v>45976</v>
      </c>
      <c r="S10267">
        <v>2025</v>
      </c>
      <c r="U10267" s="2">
        <f>IF(ISNUMBER(Starlink[[#This Row],[Launch_Date_ISO]]),Starlink[[#This Row],[Launch_Date_ISO]],DATEVALUE(Starlink[[#This Row],[Launch_Date_ISO]]))</f>
        <v>45976</v>
      </c>
      <c r="V10267" s="2" t="str">
        <f>IF(Starlink[[#This Row],[Decay_Date_ISO]]="","",IF(ISNUMBER(Starlink[[#This Row],[Decay_Date_ISO]]),Starlink[[#This Row],[Decay_Date_ISO]],DATEVALUE(Starlink[[#This Row],[Decay_Date_ISO]])))</f>
        <v/>
      </c>
    </row>
    <row r="10268" spans="1:22" x14ac:dyDescent="0.3">
      <c r="A10268" t="s">
        <v>43440</v>
      </c>
      <c r="B10268">
        <v>66482</v>
      </c>
      <c r="C10268" t="s">
        <v>43335</v>
      </c>
      <c r="D10268" t="s">
        <v>43441</v>
      </c>
      <c r="E10268" t="s">
        <v>43442</v>
      </c>
      <c r="F10268" t="s">
        <v>43443</v>
      </c>
      <c r="G10268" t="s">
        <v>25</v>
      </c>
      <c r="H10268" t="s">
        <v>26</v>
      </c>
      <c r="I10268" t="s">
        <v>43339</v>
      </c>
      <c r="J10268" t="s">
        <v>349</v>
      </c>
      <c r="K10268" t="s">
        <v>350</v>
      </c>
      <c r="L10268">
        <v>575</v>
      </c>
      <c r="M10268">
        <v>259</v>
      </c>
      <c r="N10268">
        <v>268</v>
      </c>
      <c r="O10268">
        <v>43</v>
      </c>
      <c r="P10268" t="s">
        <v>43</v>
      </c>
      <c r="Q10268" s="1">
        <v>45976</v>
      </c>
      <c r="S10268">
        <v>2025</v>
      </c>
      <c r="U10268" s="2">
        <f>IF(ISNUMBER(Starlink[[#This Row],[Launch_Date_ISO]]),Starlink[[#This Row],[Launch_Date_ISO]],DATEVALUE(Starlink[[#This Row],[Launch_Date_ISO]]))</f>
        <v>45976</v>
      </c>
      <c r="V10268" s="2" t="str">
        <f>IF(Starlink[[#This Row],[Decay_Date_ISO]]="","",IF(ISNUMBER(Starlink[[#This Row],[Decay_Date_ISO]]),Starlink[[#This Row],[Decay_Date_ISO]],DATEVALUE(Starlink[[#This Row],[Decay_Date_ISO]])))</f>
        <v/>
      </c>
    </row>
    <row r="10269" spans="1:22" x14ac:dyDescent="0.3">
      <c r="A10269" t="s">
        <v>43444</v>
      </c>
      <c r="B10269">
        <v>66483</v>
      </c>
      <c r="C10269" t="s">
        <v>43335</v>
      </c>
      <c r="D10269" t="s">
        <v>43445</v>
      </c>
      <c r="E10269" t="s">
        <v>43446</v>
      </c>
      <c r="F10269" t="s">
        <v>43447</v>
      </c>
      <c r="G10269" t="s">
        <v>25</v>
      </c>
      <c r="H10269" t="s">
        <v>26</v>
      </c>
      <c r="I10269" t="s">
        <v>43339</v>
      </c>
      <c r="J10269" t="s">
        <v>349</v>
      </c>
      <c r="K10269" t="s">
        <v>350</v>
      </c>
      <c r="L10269">
        <v>575</v>
      </c>
      <c r="M10269">
        <v>259</v>
      </c>
      <c r="N10269">
        <v>268</v>
      </c>
      <c r="O10269">
        <v>43</v>
      </c>
      <c r="P10269" t="s">
        <v>43</v>
      </c>
      <c r="Q10269" s="1">
        <v>45976</v>
      </c>
      <c r="S10269">
        <v>2025</v>
      </c>
      <c r="U10269" s="2">
        <f>IF(ISNUMBER(Starlink[[#This Row],[Launch_Date_ISO]]),Starlink[[#This Row],[Launch_Date_ISO]],DATEVALUE(Starlink[[#This Row],[Launch_Date_ISO]]))</f>
        <v>45976</v>
      </c>
      <c r="V10269" s="2" t="str">
        <f>IF(Starlink[[#This Row],[Decay_Date_ISO]]="","",IF(ISNUMBER(Starlink[[#This Row],[Decay_Date_ISO]]),Starlink[[#This Row],[Decay_Date_ISO]],DATEVALUE(Starlink[[#This Row],[Decay_Date_ISO]])))</f>
        <v/>
      </c>
    </row>
    <row r="10270" spans="1:22" x14ac:dyDescent="0.3">
      <c r="A10270" t="s">
        <v>43448</v>
      </c>
      <c r="B10270">
        <v>66484</v>
      </c>
      <c r="C10270" t="s">
        <v>43335</v>
      </c>
      <c r="D10270" t="s">
        <v>43449</v>
      </c>
      <c r="E10270" t="s">
        <v>43450</v>
      </c>
      <c r="F10270" t="s">
        <v>43451</v>
      </c>
      <c r="G10270" t="s">
        <v>25</v>
      </c>
      <c r="H10270" t="s">
        <v>26</v>
      </c>
      <c r="I10270" t="s">
        <v>43339</v>
      </c>
      <c r="J10270" t="s">
        <v>349</v>
      </c>
      <c r="K10270" t="s">
        <v>350</v>
      </c>
      <c r="L10270">
        <v>575</v>
      </c>
      <c r="M10270">
        <v>259</v>
      </c>
      <c r="N10270">
        <v>268</v>
      </c>
      <c r="O10270">
        <v>43</v>
      </c>
      <c r="P10270" t="s">
        <v>43</v>
      </c>
      <c r="Q10270" s="1">
        <v>45976</v>
      </c>
      <c r="S10270">
        <v>2025</v>
      </c>
      <c r="U10270" s="2">
        <f>IF(ISNUMBER(Starlink[[#This Row],[Launch_Date_ISO]]),Starlink[[#This Row],[Launch_Date_ISO]],DATEVALUE(Starlink[[#This Row],[Launch_Date_ISO]]))</f>
        <v>45976</v>
      </c>
      <c r="V10270" s="2" t="str">
        <f>IF(Starlink[[#This Row],[Decay_Date_ISO]]="","",IF(ISNUMBER(Starlink[[#This Row],[Decay_Date_ISO]]),Starlink[[#This Row],[Decay_Date_ISO]],DATEVALUE(Starlink[[#This Row],[Decay_Date_ISO]])))</f>
        <v/>
      </c>
    </row>
    <row r="10271" spans="1:22" x14ac:dyDescent="0.3">
      <c r="A10271" t="s">
        <v>43452</v>
      </c>
      <c r="B10271">
        <v>66485</v>
      </c>
      <c r="C10271" t="s">
        <v>43453</v>
      </c>
      <c r="D10271" t="s">
        <v>43454</v>
      </c>
      <c r="E10271" t="s">
        <v>43455</v>
      </c>
      <c r="F10271" t="s">
        <v>43456</v>
      </c>
      <c r="G10271" t="s">
        <v>25</v>
      </c>
      <c r="H10271" t="s">
        <v>26</v>
      </c>
      <c r="I10271" t="s">
        <v>43339</v>
      </c>
      <c r="J10271" t="s">
        <v>349</v>
      </c>
      <c r="K10271" t="s">
        <v>350</v>
      </c>
      <c r="L10271">
        <v>575</v>
      </c>
      <c r="M10271">
        <v>258</v>
      </c>
      <c r="N10271">
        <v>267</v>
      </c>
      <c r="O10271">
        <v>43</v>
      </c>
      <c r="P10271" t="s">
        <v>43</v>
      </c>
      <c r="Q10271" s="1">
        <v>45976</v>
      </c>
      <c r="S10271">
        <v>2025</v>
      </c>
      <c r="U10271" s="2">
        <f>IF(ISNUMBER(Starlink[[#This Row],[Launch_Date_ISO]]),Starlink[[#This Row],[Launch_Date_ISO]],DATEVALUE(Starlink[[#This Row],[Launch_Date_ISO]]))</f>
        <v>45976</v>
      </c>
      <c r="V10271" s="2" t="str">
        <f>IF(Starlink[[#This Row],[Decay_Date_ISO]]="","",IF(ISNUMBER(Starlink[[#This Row],[Decay_Date_ISO]]),Starlink[[#This Row],[Decay_Date_ISO]],DATEVALUE(Starlink[[#This Row],[Decay_Date_ISO]])))</f>
        <v/>
      </c>
    </row>
    <row r="10272" spans="1:22" x14ac:dyDescent="0.3">
      <c r="A10272" t="s">
        <v>43457</v>
      </c>
      <c r="B10272">
        <v>66486</v>
      </c>
      <c r="C10272" t="s">
        <v>43453</v>
      </c>
      <c r="D10272" t="s">
        <v>43458</v>
      </c>
      <c r="E10272" t="s">
        <v>43459</v>
      </c>
      <c r="F10272" t="s">
        <v>43460</v>
      </c>
      <c r="G10272" t="s">
        <v>25</v>
      </c>
      <c r="H10272" t="s">
        <v>26</v>
      </c>
      <c r="I10272" t="s">
        <v>43339</v>
      </c>
      <c r="J10272" t="s">
        <v>349</v>
      </c>
      <c r="K10272" t="s">
        <v>350</v>
      </c>
      <c r="L10272">
        <v>575</v>
      </c>
      <c r="M10272">
        <v>258</v>
      </c>
      <c r="N10272">
        <v>267</v>
      </c>
      <c r="O10272">
        <v>43</v>
      </c>
      <c r="P10272" t="s">
        <v>43</v>
      </c>
      <c r="Q10272" s="1">
        <v>45976</v>
      </c>
      <c r="S10272">
        <v>2025</v>
      </c>
      <c r="U10272" s="2">
        <f>IF(ISNUMBER(Starlink[[#This Row],[Launch_Date_ISO]]),Starlink[[#This Row],[Launch_Date_ISO]],DATEVALUE(Starlink[[#This Row],[Launch_Date_ISO]]))</f>
        <v>45976</v>
      </c>
      <c r="V10272" s="2" t="str">
        <f>IF(Starlink[[#This Row],[Decay_Date_ISO]]="","",IF(ISNUMBER(Starlink[[#This Row],[Decay_Date_ISO]]),Starlink[[#This Row],[Decay_Date_ISO]],DATEVALUE(Starlink[[#This Row],[Decay_Date_ISO]])))</f>
        <v/>
      </c>
    </row>
    <row r="10273" spans="1:22" x14ac:dyDescent="0.3">
      <c r="A10273" t="s">
        <v>43461</v>
      </c>
      <c r="B10273">
        <v>66487</v>
      </c>
      <c r="C10273" t="s">
        <v>43453</v>
      </c>
      <c r="D10273" t="s">
        <v>43462</v>
      </c>
      <c r="E10273" t="s">
        <v>43463</v>
      </c>
      <c r="F10273" t="s">
        <v>43464</v>
      </c>
      <c r="G10273" t="s">
        <v>25</v>
      </c>
      <c r="H10273" t="s">
        <v>26</v>
      </c>
      <c r="I10273" t="s">
        <v>43339</v>
      </c>
      <c r="J10273" t="s">
        <v>349</v>
      </c>
      <c r="K10273" t="s">
        <v>350</v>
      </c>
      <c r="L10273">
        <v>575</v>
      </c>
      <c r="M10273">
        <v>258</v>
      </c>
      <c r="N10273">
        <v>267</v>
      </c>
      <c r="O10273">
        <v>43</v>
      </c>
      <c r="P10273" t="s">
        <v>43</v>
      </c>
      <c r="Q10273" s="1">
        <v>45976</v>
      </c>
      <c r="S10273">
        <v>2025</v>
      </c>
      <c r="U10273" s="2">
        <f>IF(ISNUMBER(Starlink[[#This Row],[Launch_Date_ISO]]),Starlink[[#This Row],[Launch_Date_ISO]],DATEVALUE(Starlink[[#This Row],[Launch_Date_ISO]]))</f>
        <v>45976</v>
      </c>
      <c r="V10273" s="2" t="str">
        <f>IF(Starlink[[#This Row],[Decay_Date_ISO]]="","",IF(ISNUMBER(Starlink[[#This Row],[Decay_Date_ISO]]),Starlink[[#This Row],[Decay_Date_ISO]],DATEVALUE(Starlink[[#This Row],[Decay_Date_ISO]])))</f>
        <v/>
      </c>
    </row>
    <row r="10274" spans="1:22" x14ac:dyDescent="0.3">
      <c r="A10274" t="s">
        <v>43465</v>
      </c>
      <c r="B10274">
        <v>66488</v>
      </c>
      <c r="C10274" t="s">
        <v>43453</v>
      </c>
      <c r="D10274" t="s">
        <v>43466</v>
      </c>
      <c r="E10274" t="s">
        <v>43467</v>
      </c>
      <c r="F10274" t="s">
        <v>43468</v>
      </c>
      <c r="G10274" t="s">
        <v>25</v>
      </c>
      <c r="H10274" t="s">
        <v>26</v>
      </c>
      <c r="I10274" t="s">
        <v>43339</v>
      </c>
      <c r="J10274" t="s">
        <v>349</v>
      </c>
      <c r="K10274" t="s">
        <v>350</v>
      </c>
      <c r="L10274">
        <v>575</v>
      </c>
      <c r="M10274">
        <v>258</v>
      </c>
      <c r="N10274">
        <v>267</v>
      </c>
      <c r="O10274">
        <v>43</v>
      </c>
      <c r="P10274" t="s">
        <v>43</v>
      </c>
      <c r="Q10274" s="1">
        <v>45976</v>
      </c>
      <c r="S10274">
        <v>2025</v>
      </c>
      <c r="U10274" s="2">
        <f>IF(ISNUMBER(Starlink[[#This Row],[Launch_Date_ISO]]),Starlink[[#This Row],[Launch_Date_ISO]],DATEVALUE(Starlink[[#This Row],[Launch_Date_ISO]]))</f>
        <v>45976</v>
      </c>
      <c r="V10274" s="2" t="str">
        <f>IF(Starlink[[#This Row],[Decay_Date_ISO]]="","",IF(ISNUMBER(Starlink[[#This Row],[Decay_Date_ISO]]),Starlink[[#This Row],[Decay_Date_ISO]],DATEVALUE(Starlink[[#This Row],[Decay_Date_ISO]])))</f>
        <v/>
      </c>
    </row>
    <row r="10275" spans="1:22" x14ac:dyDescent="0.3">
      <c r="A10275" t="s">
        <v>43469</v>
      </c>
      <c r="B10275">
        <v>66489</v>
      </c>
      <c r="C10275" t="s">
        <v>43453</v>
      </c>
      <c r="D10275" t="s">
        <v>43470</v>
      </c>
      <c r="E10275" t="s">
        <v>43471</v>
      </c>
      <c r="F10275" t="s">
        <v>43472</v>
      </c>
      <c r="G10275" t="s">
        <v>25</v>
      </c>
      <c r="H10275" t="s">
        <v>26</v>
      </c>
      <c r="I10275" t="s">
        <v>43339</v>
      </c>
      <c r="J10275" t="s">
        <v>349</v>
      </c>
      <c r="K10275" t="s">
        <v>350</v>
      </c>
      <c r="L10275">
        <v>575</v>
      </c>
      <c r="M10275">
        <v>258</v>
      </c>
      <c r="N10275">
        <v>267</v>
      </c>
      <c r="O10275">
        <v>43</v>
      </c>
      <c r="P10275" t="s">
        <v>43</v>
      </c>
      <c r="Q10275" s="1">
        <v>45976</v>
      </c>
      <c r="S10275">
        <v>2025</v>
      </c>
      <c r="U10275" s="2">
        <f>IF(ISNUMBER(Starlink[[#This Row],[Launch_Date_ISO]]),Starlink[[#This Row],[Launch_Date_ISO]],DATEVALUE(Starlink[[#This Row],[Launch_Date_ISO]]))</f>
        <v>45976</v>
      </c>
      <c r="V10275" s="2" t="str">
        <f>IF(Starlink[[#This Row],[Decay_Date_ISO]]="","",IF(ISNUMBER(Starlink[[#This Row],[Decay_Date_ISO]]),Starlink[[#This Row],[Decay_Date_ISO]],DATEVALUE(Starlink[[#This Row],[Decay_Date_ISO]])))</f>
        <v/>
      </c>
    </row>
    <row r="10276" spans="1:22" x14ac:dyDescent="0.3">
      <c r="A10276" t="s">
        <v>43473</v>
      </c>
      <c r="B10276">
        <v>66490</v>
      </c>
      <c r="C10276" t="s">
        <v>43453</v>
      </c>
      <c r="D10276" t="s">
        <v>43474</v>
      </c>
      <c r="E10276" t="s">
        <v>43475</v>
      </c>
      <c r="F10276" t="s">
        <v>43476</v>
      </c>
      <c r="G10276" t="s">
        <v>25</v>
      </c>
      <c r="H10276" t="s">
        <v>26</v>
      </c>
      <c r="I10276" t="s">
        <v>43339</v>
      </c>
      <c r="J10276" t="s">
        <v>349</v>
      </c>
      <c r="K10276" t="s">
        <v>350</v>
      </c>
      <c r="L10276">
        <v>575</v>
      </c>
      <c r="M10276">
        <v>258</v>
      </c>
      <c r="N10276">
        <v>267</v>
      </c>
      <c r="O10276">
        <v>43</v>
      </c>
      <c r="P10276" t="s">
        <v>43</v>
      </c>
      <c r="Q10276" s="1">
        <v>45976</v>
      </c>
      <c r="S10276">
        <v>2025</v>
      </c>
      <c r="U10276" s="2">
        <f>IF(ISNUMBER(Starlink[[#This Row],[Launch_Date_ISO]]),Starlink[[#This Row],[Launch_Date_ISO]],DATEVALUE(Starlink[[#This Row],[Launch_Date_ISO]]))</f>
        <v>45976</v>
      </c>
      <c r="V10276" s="2" t="str">
        <f>IF(Starlink[[#This Row],[Decay_Date_ISO]]="","",IF(ISNUMBER(Starlink[[#This Row],[Decay_Date_ISO]]),Starlink[[#This Row],[Decay_Date_ISO]],DATEVALUE(Starlink[[#This Row],[Decay_Date_ISO]])))</f>
        <v/>
      </c>
    </row>
    <row r="10277" spans="1:22" x14ac:dyDescent="0.3">
      <c r="A10277" t="s">
        <v>43477</v>
      </c>
      <c r="B10277">
        <v>66491</v>
      </c>
      <c r="C10277" t="s">
        <v>43453</v>
      </c>
      <c r="D10277" t="s">
        <v>43478</v>
      </c>
      <c r="E10277" t="s">
        <v>43479</v>
      </c>
      <c r="F10277" t="s">
        <v>43480</v>
      </c>
      <c r="G10277" t="s">
        <v>25</v>
      </c>
      <c r="H10277" t="s">
        <v>26</v>
      </c>
      <c r="I10277" t="s">
        <v>43339</v>
      </c>
      <c r="J10277" t="s">
        <v>349</v>
      </c>
      <c r="K10277" t="s">
        <v>350</v>
      </c>
      <c r="L10277">
        <v>575</v>
      </c>
      <c r="M10277">
        <v>258</v>
      </c>
      <c r="N10277">
        <v>267</v>
      </c>
      <c r="O10277">
        <v>43</v>
      </c>
      <c r="P10277" t="s">
        <v>43</v>
      </c>
      <c r="Q10277" s="1">
        <v>45976</v>
      </c>
      <c r="S10277">
        <v>2025</v>
      </c>
      <c r="U10277" s="2">
        <f>IF(ISNUMBER(Starlink[[#This Row],[Launch_Date_ISO]]),Starlink[[#This Row],[Launch_Date_ISO]],DATEVALUE(Starlink[[#This Row],[Launch_Date_ISO]]))</f>
        <v>45976</v>
      </c>
      <c r="V10277" s="2" t="str">
        <f>IF(Starlink[[#This Row],[Decay_Date_ISO]]="","",IF(ISNUMBER(Starlink[[#This Row],[Decay_Date_ISO]]),Starlink[[#This Row],[Decay_Date_ISO]],DATEVALUE(Starlink[[#This Row],[Decay_Date_ISO]])))</f>
        <v/>
      </c>
    </row>
    <row r="10278" spans="1:22" x14ac:dyDescent="0.3">
      <c r="A10278" t="s">
        <v>43481</v>
      </c>
      <c r="B10278">
        <v>66492</v>
      </c>
      <c r="C10278" t="s">
        <v>43453</v>
      </c>
      <c r="D10278" t="s">
        <v>43482</v>
      </c>
      <c r="E10278" t="s">
        <v>43483</v>
      </c>
      <c r="F10278" t="s">
        <v>43484</v>
      </c>
      <c r="G10278" t="s">
        <v>25</v>
      </c>
      <c r="H10278" t="s">
        <v>26</v>
      </c>
      <c r="I10278" t="s">
        <v>43339</v>
      </c>
      <c r="J10278" t="s">
        <v>349</v>
      </c>
      <c r="K10278" t="s">
        <v>350</v>
      </c>
      <c r="L10278">
        <v>575</v>
      </c>
      <c r="M10278">
        <v>258</v>
      </c>
      <c r="N10278">
        <v>267</v>
      </c>
      <c r="O10278">
        <v>43</v>
      </c>
      <c r="P10278" t="s">
        <v>43</v>
      </c>
      <c r="Q10278" s="1">
        <v>45976</v>
      </c>
      <c r="S10278">
        <v>2025</v>
      </c>
      <c r="U10278" s="2">
        <f>IF(ISNUMBER(Starlink[[#This Row],[Launch_Date_ISO]]),Starlink[[#This Row],[Launch_Date_ISO]],DATEVALUE(Starlink[[#This Row],[Launch_Date_ISO]]))</f>
        <v>45976</v>
      </c>
      <c r="V10278" s="2" t="str">
        <f>IF(Starlink[[#This Row],[Decay_Date_ISO]]="","",IF(ISNUMBER(Starlink[[#This Row],[Decay_Date_ISO]]),Starlink[[#This Row],[Decay_Date_ISO]],DATEVALUE(Starlink[[#This Row],[Decay_Date_ISO]])))</f>
        <v/>
      </c>
    </row>
    <row r="10279" spans="1:22" x14ac:dyDescent="0.3">
      <c r="A10279" t="s">
        <v>43485</v>
      </c>
      <c r="B10279">
        <v>66493</v>
      </c>
      <c r="C10279" t="s">
        <v>43453</v>
      </c>
      <c r="D10279" t="s">
        <v>43486</v>
      </c>
      <c r="E10279" t="s">
        <v>43487</v>
      </c>
      <c r="F10279" t="s">
        <v>43488</v>
      </c>
      <c r="G10279" t="s">
        <v>25</v>
      </c>
      <c r="H10279" t="s">
        <v>26</v>
      </c>
      <c r="I10279" t="s">
        <v>43339</v>
      </c>
      <c r="J10279" t="s">
        <v>349</v>
      </c>
      <c r="K10279" t="s">
        <v>350</v>
      </c>
      <c r="L10279">
        <v>575</v>
      </c>
      <c r="M10279">
        <v>258</v>
      </c>
      <c r="N10279">
        <v>267</v>
      </c>
      <c r="O10279">
        <v>43</v>
      </c>
      <c r="P10279" t="s">
        <v>43</v>
      </c>
      <c r="Q10279" s="1">
        <v>45976</v>
      </c>
      <c r="S10279">
        <v>2025</v>
      </c>
      <c r="U10279" s="2">
        <f>IF(ISNUMBER(Starlink[[#This Row],[Launch_Date_ISO]]),Starlink[[#This Row],[Launch_Date_ISO]],DATEVALUE(Starlink[[#This Row],[Launch_Date_ISO]]))</f>
        <v>45976</v>
      </c>
      <c r="V10279" s="2" t="str">
        <f>IF(Starlink[[#This Row],[Decay_Date_ISO]]="","",IF(ISNUMBER(Starlink[[#This Row],[Decay_Date_ISO]]),Starlink[[#This Row],[Decay_Date_ISO]],DATEVALUE(Starlink[[#This Row],[Decay_Date_ISO]])))</f>
        <v/>
      </c>
    </row>
    <row r="10280" spans="1:22" x14ac:dyDescent="0.3">
      <c r="A10280" t="s">
        <v>43489</v>
      </c>
      <c r="B10280">
        <v>66494</v>
      </c>
      <c r="C10280" t="s">
        <v>43453</v>
      </c>
      <c r="D10280" t="s">
        <v>43490</v>
      </c>
      <c r="E10280" t="s">
        <v>43491</v>
      </c>
      <c r="F10280" t="s">
        <v>43492</v>
      </c>
      <c r="G10280" t="s">
        <v>25</v>
      </c>
      <c r="H10280" t="s">
        <v>26</v>
      </c>
      <c r="I10280" t="s">
        <v>43339</v>
      </c>
      <c r="J10280" t="s">
        <v>349</v>
      </c>
      <c r="K10280" t="s">
        <v>350</v>
      </c>
      <c r="L10280">
        <v>575</v>
      </c>
      <c r="M10280">
        <v>258</v>
      </c>
      <c r="N10280">
        <v>267</v>
      </c>
      <c r="O10280">
        <v>43</v>
      </c>
      <c r="P10280" t="s">
        <v>43</v>
      </c>
      <c r="Q10280" s="1">
        <v>45976</v>
      </c>
      <c r="S10280">
        <v>2025</v>
      </c>
      <c r="U10280" s="2">
        <f>IF(ISNUMBER(Starlink[[#This Row],[Launch_Date_ISO]]),Starlink[[#This Row],[Launch_Date_ISO]],DATEVALUE(Starlink[[#This Row],[Launch_Date_ISO]]))</f>
        <v>45976</v>
      </c>
      <c r="V10280" s="2" t="str">
        <f>IF(Starlink[[#This Row],[Decay_Date_ISO]]="","",IF(ISNUMBER(Starlink[[#This Row],[Decay_Date_ISO]]),Starlink[[#This Row],[Decay_Date_ISO]],DATEVALUE(Starlink[[#This Row],[Decay_Date_ISO]])))</f>
        <v/>
      </c>
    </row>
    <row r="10281" spans="1:22" x14ac:dyDescent="0.3">
      <c r="A10281" t="s">
        <v>43493</v>
      </c>
      <c r="B10281">
        <v>66495</v>
      </c>
      <c r="C10281" t="s">
        <v>43453</v>
      </c>
      <c r="D10281" t="s">
        <v>43494</v>
      </c>
      <c r="E10281" t="s">
        <v>43495</v>
      </c>
      <c r="F10281" t="s">
        <v>43496</v>
      </c>
      <c r="G10281" t="s">
        <v>25</v>
      </c>
      <c r="H10281" t="s">
        <v>26</v>
      </c>
      <c r="I10281" t="s">
        <v>43339</v>
      </c>
      <c r="J10281" t="s">
        <v>349</v>
      </c>
      <c r="K10281" t="s">
        <v>350</v>
      </c>
      <c r="L10281">
        <v>575</v>
      </c>
      <c r="M10281">
        <v>258</v>
      </c>
      <c r="N10281">
        <v>267</v>
      </c>
      <c r="O10281">
        <v>43</v>
      </c>
      <c r="P10281" t="s">
        <v>43</v>
      </c>
      <c r="Q10281" s="1">
        <v>45976</v>
      </c>
      <c r="S10281">
        <v>2025</v>
      </c>
      <c r="U10281" s="2">
        <f>IF(ISNUMBER(Starlink[[#This Row],[Launch_Date_ISO]]),Starlink[[#This Row],[Launch_Date_ISO]],DATEVALUE(Starlink[[#This Row],[Launch_Date_ISO]]))</f>
        <v>45976</v>
      </c>
      <c r="V10281" s="2" t="str">
        <f>IF(Starlink[[#This Row],[Decay_Date_ISO]]="","",IF(ISNUMBER(Starlink[[#This Row],[Decay_Date_ISO]]),Starlink[[#This Row],[Decay_Date_ISO]],DATEVALUE(Starlink[[#This Row],[Decay_Date_ISO]])))</f>
        <v/>
      </c>
    </row>
    <row r="10282" spans="1:22" x14ac:dyDescent="0.3">
      <c r="A10282" t="s">
        <v>43497</v>
      </c>
      <c r="B10282">
        <v>66496</v>
      </c>
      <c r="C10282" t="s">
        <v>43453</v>
      </c>
      <c r="D10282" t="s">
        <v>43498</v>
      </c>
      <c r="E10282" t="s">
        <v>43499</v>
      </c>
      <c r="F10282" t="s">
        <v>43500</v>
      </c>
      <c r="G10282" t="s">
        <v>25</v>
      </c>
      <c r="H10282" t="s">
        <v>26</v>
      </c>
      <c r="I10282" t="s">
        <v>43339</v>
      </c>
      <c r="J10282" t="s">
        <v>349</v>
      </c>
      <c r="K10282" t="s">
        <v>350</v>
      </c>
      <c r="L10282">
        <v>575</v>
      </c>
      <c r="M10282">
        <v>258</v>
      </c>
      <c r="N10282">
        <v>267</v>
      </c>
      <c r="O10282">
        <v>43</v>
      </c>
      <c r="P10282" t="s">
        <v>43</v>
      </c>
      <c r="Q10282" s="1">
        <v>45976</v>
      </c>
      <c r="S10282">
        <v>2025</v>
      </c>
      <c r="U10282" s="2">
        <f>IF(ISNUMBER(Starlink[[#This Row],[Launch_Date_ISO]]),Starlink[[#This Row],[Launch_Date_ISO]],DATEVALUE(Starlink[[#This Row],[Launch_Date_ISO]]))</f>
        <v>45976</v>
      </c>
      <c r="V10282" s="2" t="str">
        <f>IF(Starlink[[#This Row],[Decay_Date_ISO]]="","",IF(ISNUMBER(Starlink[[#This Row],[Decay_Date_ISO]]),Starlink[[#This Row],[Decay_Date_ISO]],DATEVALUE(Starlink[[#This Row],[Decay_Date_ISO]])))</f>
        <v/>
      </c>
    </row>
    <row r="10283" spans="1:22" x14ac:dyDescent="0.3">
      <c r="A10283" t="s">
        <v>43501</v>
      </c>
      <c r="B10283">
        <v>66497</v>
      </c>
      <c r="C10283" t="s">
        <v>43453</v>
      </c>
      <c r="D10283" t="s">
        <v>43502</v>
      </c>
      <c r="E10283" t="s">
        <v>43503</v>
      </c>
      <c r="F10283" t="s">
        <v>43504</v>
      </c>
      <c r="G10283" t="s">
        <v>25</v>
      </c>
      <c r="H10283" t="s">
        <v>26</v>
      </c>
      <c r="I10283" t="s">
        <v>43339</v>
      </c>
      <c r="J10283" t="s">
        <v>349</v>
      </c>
      <c r="K10283" t="s">
        <v>350</v>
      </c>
      <c r="L10283">
        <v>575</v>
      </c>
      <c r="M10283">
        <v>258</v>
      </c>
      <c r="N10283">
        <v>267</v>
      </c>
      <c r="O10283">
        <v>43</v>
      </c>
      <c r="P10283" t="s">
        <v>43</v>
      </c>
      <c r="Q10283" s="1">
        <v>45976</v>
      </c>
      <c r="S10283">
        <v>2025</v>
      </c>
      <c r="U10283" s="2">
        <f>IF(ISNUMBER(Starlink[[#This Row],[Launch_Date_ISO]]),Starlink[[#This Row],[Launch_Date_ISO]],DATEVALUE(Starlink[[#This Row],[Launch_Date_ISO]]))</f>
        <v>45976</v>
      </c>
      <c r="V10283" s="2" t="str">
        <f>IF(Starlink[[#This Row],[Decay_Date_ISO]]="","",IF(ISNUMBER(Starlink[[#This Row],[Decay_Date_ISO]]),Starlink[[#This Row],[Decay_Date_ISO]],DATEVALUE(Starlink[[#This Row],[Decay_Date_ISO]])))</f>
        <v/>
      </c>
    </row>
    <row r="10284" spans="1:22" x14ac:dyDescent="0.3">
      <c r="A10284" t="s">
        <v>43505</v>
      </c>
      <c r="B10284">
        <v>66498</v>
      </c>
      <c r="C10284" t="s">
        <v>43453</v>
      </c>
      <c r="D10284" t="s">
        <v>43506</v>
      </c>
      <c r="E10284" t="s">
        <v>43507</v>
      </c>
      <c r="F10284" t="s">
        <v>43508</v>
      </c>
      <c r="G10284" t="s">
        <v>25</v>
      </c>
      <c r="H10284" t="s">
        <v>26</v>
      </c>
      <c r="I10284" t="s">
        <v>43339</v>
      </c>
      <c r="J10284" t="s">
        <v>349</v>
      </c>
      <c r="K10284" t="s">
        <v>350</v>
      </c>
      <c r="L10284">
        <v>575</v>
      </c>
      <c r="M10284">
        <v>258</v>
      </c>
      <c r="N10284">
        <v>267</v>
      </c>
      <c r="O10284">
        <v>43</v>
      </c>
      <c r="P10284" t="s">
        <v>43</v>
      </c>
      <c r="Q10284" s="1">
        <v>45976</v>
      </c>
      <c r="S10284">
        <v>2025</v>
      </c>
      <c r="U10284" s="2">
        <f>IF(ISNUMBER(Starlink[[#This Row],[Launch_Date_ISO]]),Starlink[[#This Row],[Launch_Date_ISO]],DATEVALUE(Starlink[[#This Row],[Launch_Date_ISO]]))</f>
        <v>45976</v>
      </c>
      <c r="V10284" s="2" t="str">
        <f>IF(Starlink[[#This Row],[Decay_Date_ISO]]="","",IF(ISNUMBER(Starlink[[#This Row],[Decay_Date_ISO]]),Starlink[[#This Row],[Decay_Date_ISO]],DATEVALUE(Starlink[[#This Row],[Decay_Date_ISO]])))</f>
        <v/>
      </c>
    </row>
    <row r="10285" spans="1:22" x14ac:dyDescent="0.3">
      <c r="A10285" t="s">
        <v>43509</v>
      </c>
      <c r="B10285">
        <v>66499</v>
      </c>
      <c r="C10285" t="s">
        <v>43453</v>
      </c>
      <c r="D10285" t="s">
        <v>43510</v>
      </c>
      <c r="E10285" t="s">
        <v>43511</v>
      </c>
      <c r="F10285" t="s">
        <v>43512</v>
      </c>
      <c r="G10285" t="s">
        <v>25</v>
      </c>
      <c r="H10285" t="s">
        <v>26</v>
      </c>
      <c r="I10285" t="s">
        <v>43339</v>
      </c>
      <c r="J10285" t="s">
        <v>349</v>
      </c>
      <c r="K10285" t="s">
        <v>350</v>
      </c>
      <c r="L10285">
        <v>575</v>
      </c>
      <c r="M10285">
        <v>258</v>
      </c>
      <c r="N10285">
        <v>267</v>
      </c>
      <c r="O10285">
        <v>43</v>
      </c>
      <c r="P10285" t="s">
        <v>43</v>
      </c>
      <c r="Q10285" s="1">
        <v>45976</v>
      </c>
      <c r="S10285">
        <v>2025</v>
      </c>
      <c r="U10285" s="2">
        <f>IF(ISNUMBER(Starlink[[#This Row],[Launch_Date_ISO]]),Starlink[[#This Row],[Launch_Date_ISO]],DATEVALUE(Starlink[[#This Row],[Launch_Date_ISO]]))</f>
        <v>45976</v>
      </c>
      <c r="V10285" s="2" t="str">
        <f>IF(Starlink[[#This Row],[Decay_Date_ISO]]="","",IF(ISNUMBER(Starlink[[#This Row],[Decay_Date_ISO]]),Starlink[[#This Row],[Decay_Date_ISO]],DATEVALUE(Starlink[[#This Row],[Decay_Date_ISO]])))</f>
        <v/>
      </c>
    </row>
    <row r="10286" spans="1:22" x14ac:dyDescent="0.3">
      <c r="A10286" t="s">
        <v>43513</v>
      </c>
      <c r="B10286">
        <v>66500</v>
      </c>
      <c r="C10286" t="s">
        <v>43453</v>
      </c>
      <c r="D10286" t="s">
        <v>43514</v>
      </c>
      <c r="E10286" t="s">
        <v>43515</v>
      </c>
      <c r="F10286" t="s">
        <v>43516</v>
      </c>
      <c r="G10286" t="s">
        <v>25</v>
      </c>
      <c r="H10286" t="s">
        <v>26</v>
      </c>
      <c r="I10286" t="s">
        <v>43339</v>
      </c>
      <c r="J10286" t="s">
        <v>349</v>
      </c>
      <c r="K10286" t="s">
        <v>350</v>
      </c>
      <c r="L10286">
        <v>575</v>
      </c>
      <c r="M10286">
        <v>258</v>
      </c>
      <c r="N10286">
        <v>267</v>
      </c>
      <c r="O10286">
        <v>43</v>
      </c>
      <c r="P10286" t="s">
        <v>43</v>
      </c>
      <c r="Q10286" s="1">
        <v>45976</v>
      </c>
      <c r="S10286">
        <v>2025</v>
      </c>
      <c r="U10286" s="2">
        <f>IF(ISNUMBER(Starlink[[#This Row],[Launch_Date_ISO]]),Starlink[[#This Row],[Launch_Date_ISO]],DATEVALUE(Starlink[[#This Row],[Launch_Date_ISO]]))</f>
        <v>45976</v>
      </c>
      <c r="V10286" s="2" t="str">
        <f>IF(Starlink[[#This Row],[Decay_Date_ISO]]="","",IF(ISNUMBER(Starlink[[#This Row],[Decay_Date_ISO]]),Starlink[[#This Row],[Decay_Date_ISO]],DATEVALUE(Starlink[[#This Row],[Decay_Date_ISO]])))</f>
        <v/>
      </c>
    </row>
    <row r="10287" spans="1:22" x14ac:dyDescent="0.3">
      <c r="A10287" t="s">
        <v>43517</v>
      </c>
      <c r="B10287">
        <v>66501</v>
      </c>
      <c r="C10287" t="s">
        <v>43453</v>
      </c>
      <c r="D10287" t="s">
        <v>43518</v>
      </c>
      <c r="E10287" t="s">
        <v>43519</v>
      </c>
      <c r="F10287" t="s">
        <v>43520</v>
      </c>
      <c r="G10287" t="s">
        <v>25</v>
      </c>
      <c r="H10287" t="s">
        <v>26</v>
      </c>
      <c r="I10287" t="s">
        <v>43339</v>
      </c>
      <c r="J10287" t="s">
        <v>349</v>
      </c>
      <c r="K10287" t="s">
        <v>350</v>
      </c>
      <c r="L10287">
        <v>575</v>
      </c>
      <c r="M10287">
        <v>258</v>
      </c>
      <c r="N10287">
        <v>267</v>
      </c>
      <c r="O10287">
        <v>43</v>
      </c>
      <c r="P10287" t="s">
        <v>43</v>
      </c>
      <c r="Q10287" s="1">
        <v>45976</v>
      </c>
      <c r="S10287">
        <v>2025</v>
      </c>
      <c r="U10287" s="2">
        <f>IF(ISNUMBER(Starlink[[#This Row],[Launch_Date_ISO]]),Starlink[[#This Row],[Launch_Date_ISO]],DATEVALUE(Starlink[[#This Row],[Launch_Date_ISO]]))</f>
        <v>45976</v>
      </c>
      <c r="V10287" s="2" t="str">
        <f>IF(Starlink[[#This Row],[Decay_Date_ISO]]="","",IF(ISNUMBER(Starlink[[#This Row],[Decay_Date_ISO]]),Starlink[[#This Row],[Decay_Date_ISO]],DATEVALUE(Starlink[[#This Row],[Decay_Date_ISO]])))</f>
        <v/>
      </c>
    </row>
    <row r="10288" spans="1:22" x14ac:dyDescent="0.3">
      <c r="A10288" t="s">
        <v>43521</v>
      </c>
      <c r="B10288">
        <v>66502</v>
      </c>
      <c r="C10288" t="s">
        <v>43453</v>
      </c>
      <c r="D10288" t="s">
        <v>43522</v>
      </c>
      <c r="E10288" t="s">
        <v>43523</v>
      </c>
      <c r="F10288" t="s">
        <v>43524</v>
      </c>
      <c r="G10288" t="s">
        <v>25</v>
      </c>
      <c r="H10288" t="s">
        <v>26</v>
      </c>
      <c r="I10288" t="s">
        <v>43339</v>
      </c>
      <c r="J10288" t="s">
        <v>349</v>
      </c>
      <c r="K10288" t="s">
        <v>350</v>
      </c>
      <c r="L10288">
        <v>575</v>
      </c>
      <c r="M10288">
        <v>258</v>
      </c>
      <c r="N10288">
        <v>267</v>
      </c>
      <c r="O10288">
        <v>43</v>
      </c>
      <c r="P10288" t="s">
        <v>43</v>
      </c>
      <c r="Q10288" s="1">
        <v>45976</v>
      </c>
      <c r="S10288">
        <v>2025</v>
      </c>
      <c r="U10288" s="2">
        <f>IF(ISNUMBER(Starlink[[#This Row],[Launch_Date_ISO]]),Starlink[[#This Row],[Launch_Date_ISO]],DATEVALUE(Starlink[[#This Row],[Launch_Date_ISO]]))</f>
        <v>45976</v>
      </c>
      <c r="V10288" s="2" t="str">
        <f>IF(Starlink[[#This Row],[Decay_Date_ISO]]="","",IF(ISNUMBER(Starlink[[#This Row],[Decay_Date_ISO]]),Starlink[[#This Row],[Decay_Date_ISO]],DATEVALUE(Starlink[[#This Row],[Decay_Date_ISO]])))</f>
        <v/>
      </c>
    </row>
    <row r="10289" spans="1:22" x14ac:dyDescent="0.3">
      <c r="A10289" t="s">
        <v>43525</v>
      </c>
      <c r="B10289">
        <v>66503</v>
      </c>
      <c r="C10289" t="s">
        <v>43453</v>
      </c>
      <c r="D10289" t="s">
        <v>43526</v>
      </c>
      <c r="E10289" t="s">
        <v>43527</v>
      </c>
      <c r="F10289" t="s">
        <v>43528</v>
      </c>
      <c r="G10289" t="s">
        <v>25</v>
      </c>
      <c r="H10289" t="s">
        <v>26</v>
      </c>
      <c r="I10289" t="s">
        <v>43339</v>
      </c>
      <c r="J10289" t="s">
        <v>349</v>
      </c>
      <c r="K10289" t="s">
        <v>350</v>
      </c>
      <c r="L10289">
        <v>575</v>
      </c>
      <c r="M10289">
        <v>258</v>
      </c>
      <c r="N10289">
        <v>267</v>
      </c>
      <c r="O10289">
        <v>43</v>
      </c>
      <c r="P10289" t="s">
        <v>43</v>
      </c>
      <c r="Q10289" s="1">
        <v>45976</v>
      </c>
      <c r="S10289">
        <v>2025</v>
      </c>
      <c r="U10289" s="2">
        <f>IF(ISNUMBER(Starlink[[#This Row],[Launch_Date_ISO]]),Starlink[[#This Row],[Launch_Date_ISO]],DATEVALUE(Starlink[[#This Row],[Launch_Date_ISO]]))</f>
        <v>45976</v>
      </c>
      <c r="V10289" s="2" t="str">
        <f>IF(Starlink[[#This Row],[Decay_Date_ISO]]="","",IF(ISNUMBER(Starlink[[#This Row],[Decay_Date_ISO]]),Starlink[[#This Row],[Decay_Date_ISO]],DATEVALUE(Starlink[[#This Row],[Decay_Date_ISO]])))</f>
        <v/>
      </c>
    </row>
    <row r="10290" spans="1:22" x14ac:dyDescent="0.3">
      <c r="A10290" t="s">
        <v>43529</v>
      </c>
      <c r="B10290">
        <v>66504</v>
      </c>
      <c r="C10290" t="s">
        <v>43453</v>
      </c>
      <c r="D10290" t="s">
        <v>43530</v>
      </c>
      <c r="E10290" t="s">
        <v>43531</v>
      </c>
      <c r="F10290" t="s">
        <v>43532</v>
      </c>
      <c r="G10290" t="s">
        <v>25</v>
      </c>
      <c r="H10290" t="s">
        <v>26</v>
      </c>
      <c r="I10290" t="s">
        <v>43339</v>
      </c>
      <c r="J10290" t="s">
        <v>349</v>
      </c>
      <c r="K10290" t="s">
        <v>350</v>
      </c>
      <c r="L10290">
        <v>575</v>
      </c>
      <c r="M10290">
        <v>258</v>
      </c>
      <c r="N10290">
        <v>267</v>
      </c>
      <c r="O10290">
        <v>43</v>
      </c>
      <c r="P10290" t="s">
        <v>43</v>
      </c>
      <c r="Q10290" s="1">
        <v>45976</v>
      </c>
      <c r="S10290">
        <v>2025</v>
      </c>
      <c r="U10290" s="2">
        <f>IF(ISNUMBER(Starlink[[#This Row],[Launch_Date_ISO]]),Starlink[[#This Row],[Launch_Date_ISO]],DATEVALUE(Starlink[[#This Row],[Launch_Date_ISO]]))</f>
        <v>45976</v>
      </c>
      <c r="V10290" s="2" t="str">
        <f>IF(Starlink[[#This Row],[Decay_Date_ISO]]="","",IF(ISNUMBER(Starlink[[#This Row],[Decay_Date_ISO]]),Starlink[[#This Row],[Decay_Date_ISO]],DATEVALUE(Starlink[[#This Row],[Decay_Date_ISO]])))</f>
        <v/>
      </c>
    </row>
    <row r="10291" spans="1:22" x14ac:dyDescent="0.3">
      <c r="A10291" t="s">
        <v>43533</v>
      </c>
      <c r="B10291">
        <v>66505</v>
      </c>
      <c r="C10291" t="s">
        <v>43453</v>
      </c>
      <c r="D10291" t="s">
        <v>43534</v>
      </c>
      <c r="E10291" t="s">
        <v>43535</v>
      </c>
      <c r="F10291" t="s">
        <v>43536</v>
      </c>
      <c r="G10291" t="s">
        <v>25</v>
      </c>
      <c r="H10291" t="s">
        <v>26</v>
      </c>
      <c r="I10291" t="s">
        <v>43339</v>
      </c>
      <c r="J10291" t="s">
        <v>349</v>
      </c>
      <c r="K10291" t="s">
        <v>350</v>
      </c>
      <c r="L10291">
        <v>575</v>
      </c>
      <c r="M10291">
        <v>258</v>
      </c>
      <c r="N10291">
        <v>267</v>
      </c>
      <c r="O10291">
        <v>43</v>
      </c>
      <c r="P10291" t="s">
        <v>43</v>
      </c>
      <c r="Q10291" s="1">
        <v>45976</v>
      </c>
      <c r="S10291">
        <v>2025</v>
      </c>
      <c r="U10291" s="2">
        <f>IF(ISNUMBER(Starlink[[#This Row],[Launch_Date_ISO]]),Starlink[[#This Row],[Launch_Date_ISO]],DATEVALUE(Starlink[[#This Row],[Launch_Date_ISO]]))</f>
        <v>45976</v>
      </c>
      <c r="V10291" s="2" t="str">
        <f>IF(Starlink[[#This Row],[Decay_Date_ISO]]="","",IF(ISNUMBER(Starlink[[#This Row],[Decay_Date_ISO]]),Starlink[[#This Row],[Decay_Date_ISO]],DATEVALUE(Starlink[[#This Row],[Decay_Date_ISO]])))</f>
        <v/>
      </c>
    </row>
    <row r="10292" spans="1:22" x14ac:dyDescent="0.3">
      <c r="A10292" t="s">
        <v>43537</v>
      </c>
      <c r="B10292">
        <v>66506</v>
      </c>
      <c r="C10292" t="s">
        <v>43453</v>
      </c>
      <c r="D10292" t="s">
        <v>43538</v>
      </c>
      <c r="E10292" t="s">
        <v>43539</v>
      </c>
      <c r="F10292" t="s">
        <v>43540</v>
      </c>
      <c r="G10292" t="s">
        <v>25</v>
      </c>
      <c r="H10292" t="s">
        <v>26</v>
      </c>
      <c r="I10292" t="s">
        <v>43339</v>
      </c>
      <c r="J10292" t="s">
        <v>349</v>
      </c>
      <c r="K10292" t="s">
        <v>350</v>
      </c>
      <c r="L10292">
        <v>575</v>
      </c>
      <c r="M10292">
        <v>258</v>
      </c>
      <c r="N10292">
        <v>267</v>
      </c>
      <c r="O10292">
        <v>43</v>
      </c>
      <c r="P10292" t="s">
        <v>43</v>
      </c>
      <c r="Q10292" s="1">
        <v>45976</v>
      </c>
      <c r="S10292">
        <v>2025</v>
      </c>
      <c r="U10292" s="2">
        <f>IF(ISNUMBER(Starlink[[#This Row],[Launch_Date_ISO]]),Starlink[[#This Row],[Launch_Date_ISO]],DATEVALUE(Starlink[[#This Row],[Launch_Date_ISO]]))</f>
        <v>45976</v>
      </c>
      <c r="V10292" s="2" t="str">
        <f>IF(Starlink[[#This Row],[Decay_Date_ISO]]="","",IF(ISNUMBER(Starlink[[#This Row],[Decay_Date_ISO]]),Starlink[[#This Row],[Decay_Date_ISO]],DATEVALUE(Starlink[[#This Row],[Decay_Date_ISO]])))</f>
        <v/>
      </c>
    </row>
    <row r="10293" spans="1:22" x14ac:dyDescent="0.3">
      <c r="A10293" t="s">
        <v>43541</v>
      </c>
      <c r="B10293">
        <v>66507</v>
      </c>
      <c r="C10293" t="s">
        <v>43453</v>
      </c>
      <c r="D10293" t="s">
        <v>43542</v>
      </c>
      <c r="E10293" t="s">
        <v>43543</v>
      </c>
      <c r="F10293" t="s">
        <v>43544</v>
      </c>
      <c r="G10293" t="s">
        <v>25</v>
      </c>
      <c r="H10293" t="s">
        <v>26</v>
      </c>
      <c r="I10293" t="s">
        <v>43339</v>
      </c>
      <c r="J10293" t="s">
        <v>349</v>
      </c>
      <c r="K10293" t="s">
        <v>350</v>
      </c>
      <c r="L10293">
        <v>575</v>
      </c>
      <c r="M10293">
        <v>258</v>
      </c>
      <c r="N10293">
        <v>267</v>
      </c>
      <c r="O10293">
        <v>43</v>
      </c>
      <c r="P10293" t="s">
        <v>43</v>
      </c>
      <c r="Q10293" s="1">
        <v>45976</v>
      </c>
      <c r="S10293">
        <v>2025</v>
      </c>
      <c r="U10293" s="2">
        <f>IF(ISNUMBER(Starlink[[#This Row],[Launch_Date_ISO]]),Starlink[[#This Row],[Launch_Date_ISO]],DATEVALUE(Starlink[[#This Row],[Launch_Date_ISO]]))</f>
        <v>45976</v>
      </c>
      <c r="V10293" s="2" t="str">
        <f>IF(Starlink[[#This Row],[Decay_Date_ISO]]="","",IF(ISNUMBER(Starlink[[#This Row],[Decay_Date_ISO]]),Starlink[[#This Row],[Decay_Date_ISO]],DATEVALUE(Starlink[[#This Row],[Decay_Date_ISO]])))</f>
        <v/>
      </c>
    </row>
    <row r="10294" spans="1:22" x14ac:dyDescent="0.3">
      <c r="A10294" t="s">
        <v>43545</v>
      </c>
      <c r="B10294">
        <v>66508</v>
      </c>
      <c r="C10294" t="s">
        <v>43453</v>
      </c>
      <c r="D10294" t="s">
        <v>43546</v>
      </c>
      <c r="E10294" t="s">
        <v>43547</v>
      </c>
      <c r="F10294" t="s">
        <v>43548</v>
      </c>
      <c r="G10294" t="s">
        <v>25</v>
      </c>
      <c r="H10294" t="s">
        <v>26</v>
      </c>
      <c r="I10294" t="s">
        <v>43339</v>
      </c>
      <c r="J10294" t="s">
        <v>349</v>
      </c>
      <c r="K10294" t="s">
        <v>350</v>
      </c>
      <c r="L10294">
        <v>575</v>
      </c>
      <c r="M10294">
        <v>257</v>
      </c>
      <c r="N10294">
        <v>267</v>
      </c>
      <c r="O10294">
        <v>43</v>
      </c>
      <c r="P10294" t="s">
        <v>43</v>
      </c>
      <c r="Q10294" s="1">
        <v>45976</v>
      </c>
      <c r="S10294">
        <v>2025</v>
      </c>
      <c r="U10294" s="2">
        <f>IF(ISNUMBER(Starlink[[#This Row],[Launch_Date_ISO]]),Starlink[[#This Row],[Launch_Date_ISO]],DATEVALUE(Starlink[[#This Row],[Launch_Date_ISO]]))</f>
        <v>45976</v>
      </c>
      <c r="V10294" s="2" t="str">
        <f>IF(Starlink[[#This Row],[Decay_Date_ISO]]="","",IF(ISNUMBER(Starlink[[#This Row],[Decay_Date_ISO]]),Starlink[[#This Row],[Decay_Date_ISO]],DATEVALUE(Starlink[[#This Row],[Decay_Date_ISO]])))</f>
        <v/>
      </c>
    </row>
    <row r="10295" spans="1:22" x14ac:dyDescent="0.3">
      <c r="A10295" t="s">
        <v>43549</v>
      </c>
      <c r="B10295">
        <v>66509</v>
      </c>
      <c r="C10295" t="s">
        <v>43453</v>
      </c>
      <c r="D10295" t="s">
        <v>43550</v>
      </c>
      <c r="E10295" t="s">
        <v>43551</v>
      </c>
      <c r="F10295" t="s">
        <v>43552</v>
      </c>
      <c r="G10295" t="s">
        <v>25</v>
      </c>
      <c r="H10295" t="s">
        <v>26</v>
      </c>
      <c r="I10295" t="s">
        <v>43339</v>
      </c>
      <c r="J10295" t="s">
        <v>349</v>
      </c>
      <c r="K10295" t="s">
        <v>350</v>
      </c>
      <c r="L10295">
        <v>575</v>
      </c>
      <c r="M10295">
        <v>257</v>
      </c>
      <c r="N10295">
        <v>267</v>
      </c>
      <c r="O10295">
        <v>43</v>
      </c>
      <c r="P10295" t="s">
        <v>43</v>
      </c>
      <c r="Q10295" s="1">
        <v>45976</v>
      </c>
      <c r="S10295">
        <v>2025</v>
      </c>
      <c r="U10295" s="2">
        <f>IF(ISNUMBER(Starlink[[#This Row],[Launch_Date_ISO]]),Starlink[[#This Row],[Launch_Date_ISO]],DATEVALUE(Starlink[[#This Row],[Launch_Date_ISO]]))</f>
        <v>45976</v>
      </c>
      <c r="V10295" s="2" t="str">
        <f>IF(Starlink[[#This Row],[Decay_Date_ISO]]="","",IF(ISNUMBER(Starlink[[#This Row],[Decay_Date_ISO]]),Starlink[[#This Row],[Decay_Date_ISO]],DATEVALUE(Starlink[[#This Row],[Decay_Date_ISO]])))</f>
        <v/>
      </c>
    </row>
    <row r="10296" spans="1:22" x14ac:dyDescent="0.3">
      <c r="A10296" t="s">
        <v>43553</v>
      </c>
      <c r="B10296">
        <v>66510</v>
      </c>
      <c r="C10296" t="s">
        <v>43453</v>
      </c>
      <c r="D10296" t="s">
        <v>43554</v>
      </c>
      <c r="E10296" t="s">
        <v>43555</v>
      </c>
      <c r="F10296" t="s">
        <v>43556</v>
      </c>
      <c r="G10296" t="s">
        <v>25</v>
      </c>
      <c r="H10296" t="s">
        <v>26</v>
      </c>
      <c r="I10296" t="s">
        <v>43339</v>
      </c>
      <c r="J10296" t="s">
        <v>349</v>
      </c>
      <c r="K10296" t="s">
        <v>350</v>
      </c>
      <c r="L10296">
        <v>575</v>
      </c>
      <c r="M10296">
        <v>257</v>
      </c>
      <c r="N10296">
        <v>267</v>
      </c>
      <c r="O10296">
        <v>43</v>
      </c>
      <c r="P10296" t="s">
        <v>43</v>
      </c>
      <c r="Q10296" s="1">
        <v>45976</v>
      </c>
      <c r="S10296">
        <v>2025</v>
      </c>
      <c r="U10296" s="2">
        <f>IF(ISNUMBER(Starlink[[#This Row],[Launch_Date_ISO]]),Starlink[[#This Row],[Launch_Date_ISO]],DATEVALUE(Starlink[[#This Row],[Launch_Date_ISO]]))</f>
        <v>45976</v>
      </c>
      <c r="V10296" s="2" t="str">
        <f>IF(Starlink[[#This Row],[Decay_Date_ISO]]="","",IF(ISNUMBER(Starlink[[#This Row],[Decay_Date_ISO]]),Starlink[[#This Row],[Decay_Date_ISO]],DATEVALUE(Starlink[[#This Row],[Decay_Date_ISO]])))</f>
        <v/>
      </c>
    </row>
    <row r="10297" spans="1:22" x14ac:dyDescent="0.3">
      <c r="A10297" t="s">
        <v>43557</v>
      </c>
      <c r="B10297">
        <v>66511</v>
      </c>
      <c r="C10297" t="s">
        <v>43453</v>
      </c>
      <c r="D10297" t="s">
        <v>43558</v>
      </c>
      <c r="E10297" t="s">
        <v>43559</v>
      </c>
      <c r="F10297" t="s">
        <v>43560</v>
      </c>
      <c r="G10297" t="s">
        <v>25</v>
      </c>
      <c r="H10297" t="s">
        <v>26</v>
      </c>
      <c r="I10297" t="s">
        <v>43339</v>
      </c>
      <c r="J10297" t="s">
        <v>349</v>
      </c>
      <c r="K10297" t="s">
        <v>350</v>
      </c>
      <c r="L10297">
        <v>575</v>
      </c>
      <c r="M10297">
        <v>257</v>
      </c>
      <c r="N10297">
        <v>267</v>
      </c>
      <c r="O10297">
        <v>43</v>
      </c>
      <c r="P10297" t="s">
        <v>43</v>
      </c>
      <c r="Q10297" s="1">
        <v>45976</v>
      </c>
      <c r="S10297">
        <v>2025</v>
      </c>
      <c r="U10297" s="2">
        <f>IF(ISNUMBER(Starlink[[#This Row],[Launch_Date_ISO]]),Starlink[[#This Row],[Launch_Date_ISO]],DATEVALUE(Starlink[[#This Row],[Launch_Date_ISO]]))</f>
        <v>45976</v>
      </c>
      <c r="V10297" s="2" t="str">
        <f>IF(Starlink[[#This Row],[Decay_Date_ISO]]="","",IF(ISNUMBER(Starlink[[#This Row],[Decay_Date_ISO]]),Starlink[[#This Row],[Decay_Date_ISO]],DATEVALUE(Starlink[[#This Row],[Decay_Date_ISO]])))</f>
        <v/>
      </c>
    </row>
    <row r="10298" spans="1:22" x14ac:dyDescent="0.3">
      <c r="A10298" t="s">
        <v>43561</v>
      </c>
      <c r="B10298">
        <v>66512</v>
      </c>
      <c r="C10298" t="s">
        <v>43453</v>
      </c>
      <c r="D10298" t="s">
        <v>43562</v>
      </c>
      <c r="E10298" t="s">
        <v>43563</v>
      </c>
      <c r="F10298" t="s">
        <v>43564</v>
      </c>
      <c r="G10298" t="s">
        <v>25</v>
      </c>
      <c r="H10298" t="s">
        <v>26</v>
      </c>
      <c r="I10298" t="s">
        <v>43339</v>
      </c>
      <c r="J10298" t="s">
        <v>349</v>
      </c>
      <c r="K10298" t="s">
        <v>350</v>
      </c>
      <c r="L10298">
        <v>575</v>
      </c>
      <c r="M10298">
        <v>257</v>
      </c>
      <c r="N10298">
        <v>267</v>
      </c>
      <c r="O10298">
        <v>43</v>
      </c>
      <c r="P10298" t="s">
        <v>43</v>
      </c>
      <c r="Q10298" s="1">
        <v>45976</v>
      </c>
      <c r="S10298">
        <v>2025</v>
      </c>
      <c r="U10298" s="2">
        <f>IF(ISNUMBER(Starlink[[#This Row],[Launch_Date_ISO]]),Starlink[[#This Row],[Launch_Date_ISO]],DATEVALUE(Starlink[[#This Row],[Launch_Date_ISO]]))</f>
        <v>45976</v>
      </c>
      <c r="V10298" s="2" t="str">
        <f>IF(Starlink[[#This Row],[Decay_Date_ISO]]="","",IF(ISNUMBER(Starlink[[#This Row],[Decay_Date_ISO]]),Starlink[[#This Row],[Decay_Date_ISO]],DATEVALUE(Starlink[[#This Row],[Decay_Date_ISO]])))</f>
        <v/>
      </c>
    </row>
    <row r="10299" spans="1:22" x14ac:dyDescent="0.3">
      <c r="A10299" t="s">
        <v>43565</v>
      </c>
      <c r="B10299">
        <v>66513</v>
      </c>
      <c r="C10299" t="s">
        <v>43453</v>
      </c>
      <c r="D10299" t="s">
        <v>43566</v>
      </c>
      <c r="E10299" t="s">
        <v>43567</v>
      </c>
      <c r="F10299" t="s">
        <v>43568</v>
      </c>
      <c r="G10299" t="s">
        <v>25</v>
      </c>
      <c r="H10299" t="s">
        <v>26</v>
      </c>
      <c r="I10299" t="s">
        <v>43339</v>
      </c>
      <c r="J10299" t="s">
        <v>349</v>
      </c>
      <c r="K10299" t="s">
        <v>350</v>
      </c>
      <c r="L10299">
        <v>575</v>
      </c>
      <c r="M10299">
        <v>257</v>
      </c>
      <c r="N10299">
        <v>267</v>
      </c>
      <c r="O10299">
        <v>43</v>
      </c>
      <c r="P10299" t="s">
        <v>43</v>
      </c>
      <c r="Q10299" s="1">
        <v>45976</v>
      </c>
      <c r="S10299">
        <v>2025</v>
      </c>
      <c r="U10299" s="2">
        <f>IF(ISNUMBER(Starlink[[#This Row],[Launch_Date_ISO]]),Starlink[[#This Row],[Launch_Date_ISO]],DATEVALUE(Starlink[[#This Row],[Launch_Date_ISO]]))</f>
        <v>45976</v>
      </c>
      <c r="V10299" s="2" t="str">
        <f>IF(Starlink[[#This Row],[Decay_Date_ISO]]="","",IF(ISNUMBER(Starlink[[#This Row],[Decay_Date_ISO]]),Starlink[[#This Row],[Decay_Date_ISO]],DATEVALUE(Starlink[[#This Row],[Decay_Date_ISO]])))</f>
        <v/>
      </c>
    </row>
    <row r="10300" spans="1:22" x14ac:dyDescent="0.3">
      <c r="A10300" t="s">
        <v>43569</v>
      </c>
      <c r="B10300">
        <v>66516</v>
      </c>
      <c r="C10300" t="s">
        <v>43570</v>
      </c>
      <c r="D10300" t="s">
        <v>43571</v>
      </c>
      <c r="E10300" t="s">
        <v>43572</v>
      </c>
      <c r="F10300" t="s">
        <v>43573</v>
      </c>
      <c r="G10300" t="s">
        <v>25</v>
      </c>
      <c r="H10300" t="s">
        <v>26</v>
      </c>
      <c r="I10300" t="s">
        <v>43574</v>
      </c>
      <c r="J10300" t="s">
        <v>349</v>
      </c>
      <c r="K10300" t="s">
        <v>350</v>
      </c>
      <c r="L10300">
        <v>575</v>
      </c>
      <c r="M10300">
        <v>262</v>
      </c>
      <c r="N10300">
        <v>265</v>
      </c>
      <c r="O10300">
        <v>43</v>
      </c>
      <c r="P10300" t="s">
        <v>43</v>
      </c>
      <c r="Q10300" s="1">
        <v>45979</v>
      </c>
      <c r="S10300">
        <v>2025</v>
      </c>
      <c r="U10300" s="2">
        <f>IF(ISNUMBER(Starlink[[#This Row],[Launch_Date_ISO]]),Starlink[[#This Row],[Launch_Date_ISO]],DATEVALUE(Starlink[[#This Row],[Launch_Date_ISO]]))</f>
        <v>45979</v>
      </c>
      <c r="V10300" s="2" t="str">
        <f>IF(Starlink[[#This Row],[Decay_Date_ISO]]="","",IF(ISNUMBER(Starlink[[#This Row],[Decay_Date_ISO]]),Starlink[[#This Row],[Decay_Date_ISO]],DATEVALUE(Starlink[[#This Row],[Decay_Date_ISO]])))</f>
        <v/>
      </c>
    </row>
    <row r="10301" spans="1:22" x14ac:dyDescent="0.3">
      <c r="A10301" t="s">
        <v>43575</v>
      </c>
      <c r="B10301">
        <v>66517</v>
      </c>
      <c r="C10301" t="s">
        <v>43570</v>
      </c>
      <c r="D10301" t="s">
        <v>43576</v>
      </c>
      <c r="E10301" t="s">
        <v>43577</v>
      </c>
      <c r="F10301" t="s">
        <v>43578</v>
      </c>
      <c r="G10301" t="s">
        <v>25</v>
      </c>
      <c r="H10301" t="s">
        <v>26</v>
      </c>
      <c r="I10301" t="s">
        <v>43574</v>
      </c>
      <c r="J10301" t="s">
        <v>349</v>
      </c>
      <c r="K10301" t="s">
        <v>350</v>
      </c>
      <c r="L10301">
        <v>575</v>
      </c>
      <c r="M10301">
        <v>261</v>
      </c>
      <c r="N10301">
        <v>271</v>
      </c>
      <c r="O10301">
        <v>43</v>
      </c>
      <c r="P10301" t="s">
        <v>43</v>
      </c>
      <c r="Q10301" s="1">
        <v>45979</v>
      </c>
      <c r="S10301">
        <v>2025</v>
      </c>
      <c r="U10301" s="2">
        <f>IF(ISNUMBER(Starlink[[#This Row],[Launch_Date_ISO]]),Starlink[[#This Row],[Launch_Date_ISO]],DATEVALUE(Starlink[[#This Row],[Launch_Date_ISO]]))</f>
        <v>45979</v>
      </c>
      <c r="V10301" s="2" t="str">
        <f>IF(Starlink[[#This Row],[Decay_Date_ISO]]="","",IF(ISNUMBER(Starlink[[#This Row],[Decay_Date_ISO]]),Starlink[[#This Row],[Decay_Date_ISO]],DATEVALUE(Starlink[[#This Row],[Decay_Date_ISO]])))</f>
        <v/>
      </c>
    </row>
    <row r="10302" spans="1:22" x14ac:dyDescent="0.3">
      <c r="A10302" t="s">
        <v>43579</v>
      </c>
      <c r="B10302">
        <v>66518</v>
      </c>
      <c r="C10302" t="s">
        <v>43570</v>
      </c>
      <c r="D10302" t="s">
        <v>43580</v>
      </c>
      <c r="E10302" t="s">
        <v>43581</v>
      </c>
      <c r="F10302" t="s">
        <v>43582</v>
      </c>
      <c r="G10302" t="s">
        <v>25</v>
      </c>
      <c r="H10302" t="s">
        <v>26</v>
      </c>
      <c r="I10302" t="s">
        <v>43574</v>
      </c>
      <c r="J10302" t="s">
        <v>349</v>
      </c>
      <c r="K10302" t="s">
        <v>350</v>
      </c>
      <c r="L10302">
        <v>575</v>
      </c>
      <c r="M10302">
        <v>261</v>
      </c>
      <c r="N10302">
        <v>271</v>
      </c>
      <c r="O10302">
        <v>43</v>
      </c>
      <c r="P10302" t="s">
        <v>43</v>
      </c>
      <c r="Q10302" s="1">
        <v>45979</v>
      </c>
      <c r="S10302">
        <v>2025</v>
      </c>
      <c r="U10302" s="2">
        <f>IF(ISNUMBER(Starlink[[#This Row],[Launch_Date_ISO]]),Starlink[[#This Row],[Launch_Date_ISO]],DATEVALUE(Starlink[[#This Row],[Launch_Date_ISO]]))</f>
        <v>45979</v>
      </c>
      <c r="V10302" s="2" t="str">
        <f>IF(Starlink[[#This Row],[Decay_Date_ISO]]="","",IF(ISNUMBER(Starlink[[#This Row],[Decay_Date_ISO]]),Starlink[[#This Row],[Decay_Date_ISO]],DATEVALUE(Starlink[[#This Row],[Decay_Date_ISO]])))</f>
        <v/>
      </c>
    </row>
    <row r="10303" spans="1:22" x14ac:dyDescent="0.3">
      <c r="A10303" t="s">
        <v>43583</v>
      </c>
      <c r="B10303">
        <v>66519</v>
      </c>
      <c r="C10303" t="s">
        <v>43570</v>
      </c>
      <c r="D10303" t="s">
        <v>43584</v>
      </c>
      <c r="E10303" t="s">
        <v>43585</v>
      </c>
      <c r="F10303" t="s">
        <v>43586</v>
      </c>
      <c r="G10303" t="s">
        <v>25</v>
      </c>
      <c r="H10303" t="s">
        <v>26</v>
      </c>
      <c r="I10303" t="s">
        <v>43574</v>
      </c>
      <c r="J10303" t="s">
        <v>349</v>
      </c>
      <c r="K10303" t="s">
        <v>350</v>
      </c>
      <c r="L10303">
        <v>575</v>
      </c>
      <c r="M10303">
        <v>261</v>
      </c>
      <c r="N10303">
        <v>271</v>
      </c>
      <c r="O10303">
        <v>43</v>
      </c>
      <c r="P10303" t="s">
        <v>43</v>
      </c>
      <c r="Q10303" s="1">
        <v>45979</v>
      </c>
      <c r="S10303">
        <v>2025</v>
      </c>
      <c r="U10303" s="2">
        <f>IF(ISNUMBER(Starlink[[#This Row],[Launch_Date_ISO]]),Starlink[[#This Row],[Launch_Date_ISO]],DATEVALUE(Starlink[[#This Row],[Launch_Date_ISO]]))</f>
        <v>45979</v>
      </c>
      <c r="V10303" s="2" t="str">
        <f>IF(Starlink[[#This Row],[Decay_Date_ISO]]="","",IF(ISNUMBER(Starlink[[#This Row],[Decay_Date_ISO]]),Starlink[[#This Row],[Decay_Date_ISO]],DATEVALUE(Starlink[[#This Row],[Decay_Date_ISO]])))</f>
        <v/>
      </c>
    </row>
    <row r="10304" spans="1:22" x14ac:dyDescent="0.3">
      <c r="A10304" t="s">
        <v>43587</v>
      </c>
      <c r="B10304">
        <v>66520</v>
      </c>
      <c r="C10304" t="s">
        <v>43570</v>
      </c>
      <c r="D10304" t="s">
        <v>43588</v>
      </c>
      <c r="E10304" t="s">
        <v>43589</v>
      </c>
      <c r="F10304" t="s">
        <v>43590</v>
      </c>
      <c r="G10304" t="s">
        <v>25</v>
      </c>
      <c r="H10304" t="s">
        <v>26</v>
      </c>
      <c r="I10304" t="s">
        <v>43574</v>
      </c>
      <c r="J10304" t="s">
        <v>349</v>
      </c>
      <c r="K10304" t="s">
        <v>350</v>
      </c>
      <c r="L10304">
        <v>575</v>
      </c>
      <c r="M10304">
        <v>261</v>
      </c>
      <c r="N10304">
        <v>271</v>
      </c>
      <c r="O10304">
        <v>43</v>
      </c>
      <c r="P10304" t="s">
        <v>43</v>
      </c>
      <c r="Q10304" s="1">
        <v>45979</v>
      </c>
      <c r="S10304">
        <v>2025</v>
      </c>
      <c r="U10304" s="2">
        <f>IF(ISNUMBER(Starlink[[#This Row],[Launch_Date_ISO]]),Starlink[[#This Row],[Launch_Date_ISO]],DATEVALUE(Starlink[[#This Row],[Launch_Date_ISO]]))</f>
        <v>45979</v>
      </c>
      <c r="V10304" s="2" t="str">
        <f>IF(Starlink[[#This Row],[Decay_Date_ISO]]="","",IF(ISNUMBER(Starlink[[#This Row],[Decay_Date_ISO]]),Starlink[[#This Row],[Decay_Date_ISO]],DATEVALUE(Starlink[[#This Row],[Decay_Date_ISO]])))</f>
        <v/>
      </c>
    </row>
    <row r="10305" spans="1:22" x14ac:dyDescent="0.3">
      <c r="A10305" t="s">
        <v>43591</v>
      </c>
      <c r="B10305">
        <v>66521</v>
      </c>
      <c r="C10305" t="s">
        <v>43570</v>
      </c>
      <c r="D10305" t="s">
        <v>43592</v>
      </c>
      <c r="E10305" t="s">
        <v>43593</v>
      </c>
      <c r="F10305" t="s">
        <v>43594</v>
      </c>
      <c r="G10305" t="s">
        <v>25</v>
      </c>
      <c r="H10305" t="s">
        <v>26</v>
      </c>
      <c r="I10305" t="s">
        <v>43574</v>
      </c>
      <c r="J10305" t="s">
        <v>349</v>
      </c>
      <c r="K10305" t="s">
        <v>350</v>
      </c>
      <c r="L10305">
        <v>575</v>
      </c>
      <c r="M10305">
        <v>261</v>
      </c>
      <c r="N10305">
        <v>270</v>
      </c>
      <c r="O10305">
        <v>43</v>
      </c>
      <c r="P10305" t="s">
        <v>43</v>
      </c>
      <c r="Q10305" s="1">
        <v>45979</v>
      </c>
      <c r="S10305">
        <v>2025</v>
      </c>
      <c r="U10305" s="2">
        <f>IF(ISNUMBER(Starlink[[#This Row],[Launch_Date_ISO]]),Starlink[[#This Row],[Launch_Date_ISO]],DATEVALUE(Starlink[[#This Row],[Launch_Date_ISO]]))</f>
        <v>45979</v>
      </c>
      <c r="V10305" s="2" t="str">
        <f>IF(Starlink[[#This Row],[Decay_Date_ISO]]="","",IF(ISNUMBER(Starlink[[#This Row],[Decay_Date_ISO]]),Starlink[[#This Row],[Decay_Date_ISO]],DATEVALUE(Starlink[[#This Row],[Decay_Date_ISO]])))</f>
        <v/>
      </c>
    </row>
    <row r="10306" spans="1:22" x14ac:dyDescent="0.3">
      <c r="A10306" t="s">
        <v>43595</v>
      </c>
      <c r="B10306">
        <v>66522</v>
      </c>
      <c r="C10306" t="s">
        <v>43570</v>
      </c>
      <c r="D10306" t="s">
        <v>43596</v>
      </c>
      <c r="E10306" t="s">
        <v>43597</v>
      </c>
      <c r="F10306" t="s">
        <v>43598</v>
      </c>
      <c r="G10306" t="s">
        <v>25</v>
      </c>
      <c r="H10306" t="s">
        <v>26</v>
      </c>
      <c r="I10306" t="s">
        <v>43574</v>
      </c>
      <c r="J10306" t="s">
        <v>349</v>
      </c>
      <c r="K10306" t="s">
        <v>350</v>
      </c>
      <c r="L10306">
        <v>575</v>
      </c>
      <c r="M10306">
        <v>261</v>
      </c>
      <c r="N10306">
        <v>270</v>
      </c>
      <c r="O10306">
        <v>43</v>
      </c>
      <c r="P10306" t="s">
        <v>43</v>
      </c>
      <c r="Q10306" s="1">
        <v>45979</v>
      </c>
      <c r="S10306">
        <v>2025</v>
      </c>
      <c r="U10306" s="2">
        <f>IF(ISNUMBER(Starlink[[#This Row],[Launch_Date_ISO]]),Starlink[[#This Row],[Launch_Date_ISO]],DATEVALUE(Starlink[[#This Row],[Launch_Date_ISO]]))</f>
        <v>45979</v>
      </c>
      <c r="V10306" s="2" t="str">
        <f>IF(Starlink[[#This Row],[Decay_Date_ISO]]="","",IF(ISNUMBER(Starlink[[#This Row],[Decay_Date_ISO]]),Starlink[[#This Row],[Decay_Date_ISO]],DATEVALUE(Starlink[[#This Row],[Decay_Date_ISO]])))</f>
        <v/>
      </c>
    </row>
    <row r="10307" spans="1:22" x14ac:dyDescent="0.3">
      <c r="A10307" t="s">
        <v>43599</v>
      </c>
      <c r="B10307">
        <v>66523</v>
      </c>
      <c r="C10307" t="s">
        <v>43570</v>
      </c>
      <c r="D10307" t="s">
        <v>43600</v>
      </c>
      <c r="E10307" t="s">
        <v>43601</v>
      </c>
      <c r="F10307" t="s">
        <v>43602</v>
      </c>
      <c r="G10307" t="s">
        <v>25</v>
      </c>
      <c r="H10307" t="s">
        <v>26</v>
      </c>
      <c r="I10307" t="s">
        <v>43574</v>
      </c>
      <c r="J10307" t="s">
        <v>349</v>
      </c>
      <c r="K10307" t="s">
        <v>350</v>
      </c>
      <c r="L10307">
        <v>575</v>
      </c>
      <c r="M10307">
        <v>261</v>
      </c>
      <c r="N10307">
        <v>270</v>
      </c>
      <c r="O10307">
        <v>43</v>
      </c>
      <c r="P10307" t="s">
        <v>43</v>
      </c>
      <c r="Q10307" s="1">
        <v>45979</v>
      </c>
      <c r="S10307">
        <v>2025</v>
      </c>
      <c r="U10307" s="2">
        <f>IF(ISNUMBER(Starlink[[#This Row],[Launch_Date_ISO]]),Starlink[[#This Row],[Launch_Date_ISO]],DATEVALUE(Starlink[[#This Row],[Launch_Date_ISO]]))</f>
        <v>45979</v>
      </c>
      <c r="V10307" s="2" t="str">
        <f>IF(Starlink[[#This Row],[Decay_Date_ISO]]="","",IF(ISNUMBER(Starlink[[#This Row],[Decay_Date_ISO]]),Starlink[[#This Row],[Decay_Date_ISO]],DATEVALUE(Starlink[[#This Row],[Decay_Date_ISO]])))</f>
        <v/>
      </c>
    </row>
    <row r="10308" spans="1:22" x14ac:dyDescent="0.3">
      <c r="A10308" t="s">
        <v>43603</v>
      </c>
      <c r="B10308">
        <v>66524</v>
      </c>
      <c r="C10308" t="s">
        <v>43570</v>
      </c>
      <c r="D10308" t="s">
        <v>43604</v>
      </c>
      <c r="E10308" t="s">
        <v>43605</v>
      </c>
      <c r="F10308" t="s">
        <v>43606</v>
      </c>
      <c r="G10308" t="s">
        <v>25</v>
      </c>
      <c r="H10308" t="s">
        <v>26</v>
      </c>
      <c r="I10308" t="s">
        <v>43574</v>
      </c>
      <c r="J10308" t="s">
        <v>349</v>
      </c>
      <c r="K10308" t="s">
        <v>350</v>
      </c>
      <c r="L10308">
        <v>575</v>
      </c>
      <c r="M10308">
        <v>261</v>
      </c>
      <c r="N10308">
        <v>271</v>
      </c>
      <c r="O10308">
        <v>43</v>
      </c>
      <c r="P10308" t="s">
        <v>43</v>
      </c>
      <c r="Q10308" s="1">
        <v>45979</v>
      </c>
      <c r="S10308">
        <v>2025</v>
      </c>
      <c r="U10308" s="2">
        <f>IF(ISNUMBER(Starlink[[#This Row],[Launch_Date_ISO]]),Starlink[[#This Row],[Launch_Date_ISO]],DATEVALUE(Starlink[[#This Row],[Launch_Date_ISO]]))</f>
        <v>45979</v>
      </c>
      <c r="V10308" s="2" t="str">
        <f>IF(Starlink[[#This Row],[Decay_Date_ISO]]="","",IF(ISNUMBER(Starlink[[#This Row],[Decay_Date_ISO]]),Starlink[[#This Row],[Decay_Date_ISO]],DATEVALUE(Starlink[[#This Row],[Decay_Date_ISO]])))</f>
        <v/>
      </c>
    </row>
    <row r="10309" spans="1:22" x14ac:dyDescent="0.3">
      <c r="A10309" t="s">
        <v>43607</v>
      </c>
      <c r="B10309">
        <v>66525</v>
      </c>
      <c r="C10309" t="s">
        <v>43570</v>
      </c>
      <c r="D10309" t="s">
        <v>43608</v>
      </c>
      <c r="E10309" t="s">
        <v>43609</v>
      </c>
      <c r="F10309" t="s">
        <v>43610</v>
      </c>
      <c r="G10309" t="s">
        <v>25</v>
      </c>
      <c r="H10309" t="s">
        <v>26</v>
      </c>
      <c r="I10309" t="s">
        <v>43574</v>
      </c>
      <c r="J10309" t="s">
        <v>349</v>
      </c>
      <c r="K10309" t="s">
        <v>350</v>
      </c>
      <c r="L10309">
        <v>575</v>
      </c>
      <c r="M10309">
        <v>261</v>
      </c>
      <c r="N10309">
        <v>270</v>
      </c>
      <c r="O10309">
        <v>43</v>
      </c>
      <c r="P10309" t="s">
        <v>43</v>
      </c>
      <c r="Q10309" s="1">
        <v>45979</v>
      </c>
      <c r="S10309">
        <v>2025</v>
      </c>
      <c r="U10309" s="2">
        <f>IF(ISNUMBER(Starlink[[#This Row],[Launch_Date_ISO]]),Starlink[[#This Row],[Launch_Date_ISO]],DATEVALUE(Starlink[[#This Row],[Launch_Date_ISO]]))</f>
        <v>45979</v>
      </c>
      <c r="V10309" s="2" t="str">
        <f>IF(Starlink[[#This Row],[Decay_Date_ISO]]="","",IF(ISNUMBER(Starlink[[#This Row],[Decay_Date_ISO]]),Starlink[[#This Row],[Decay_Date_ISO]],DATEVALUE(Starlink[[#This Row],[Decay_Date_ISO]])))</f>
        <v/>
      </c>
    </row>
    <row r="10310" spans="1:22" x14ac:dyDescent="0.3">
      <c r="A10310" t="s">
        <v>43611</v>
      </c>
      <c r="B10310">
        <v>66526</v>
      </c>
      <c r="C10310" t="s">
        <v>43570</v>
      </c>
      <c r="D10310" t="s">
        <v>43612</v>
      </c>
      <c r="E10310" t="s">
        <v>43613</v>
      </c>
      <c r="F10310" t="s">
        <v>43614</v>
      </c>
      <c r="G10310" t="s">
        <v>25</v>
      </c>
      <c r="H10310" t="s">
        <v>26</v>
      </c>
      <c r="I10310" t="s">
        <v>43574</v>
      </c>
      <c r="J10310" t="s">
        <v>349</v>
      </c>
      <c r="K10310" t="s">
        <v>350</v>
      </c>
      <c r="L10310">
        <v>575</v>
      </c>
      <c r="M10310">
        <v>262</v>
      </c>
      <c r="N10310">
        <v>270</v>
      </c>
      <c r="O10310">
        <v>43.01</v>
      </c>
      <c r="P10310" t="s">
        <v>43</v>
      </c>
      <c r="Q10310" s="1">
        <v>45979</v>
      </c>
      <c r="S10310">
        <v>2025</v>
      </c>
      <c r="U10310" s="2">
        <f>IF(ISNUMBER(Starlink[[#This Row],[Launch_Date_ISO]]),Starlink[[#This Row],[Launch_Date_ISO]],DATEVALUE(Starlink[[#This Row],[Launch_Date_ISO]]))</f>
        <v>45979</v>
      </c>
      <c r="V10310" s="2" t="str">
        <f>IF(Starlink[[#This Row],[Decay_Date_ISO]]="","",IF(ISNUMBER(Starlink[[#This Row],[Decay_Date_ISO]]),Starlink[[#This Row],[Decay_Date_ISO]],DATEVALUE(Starlink[[#This Row],[Decay_Date_ISO]])))</f>
        <v/>
      </c>
    </row>
    <row r="10311" spans="1:22" x14ac:dyDescent="0.3">
      <c r="A10311" t="s">
        <v>43615</v>
      </c>
      <c r="B10311">
        <v>66527</v>
      </c>
      <c r="C10311" t="s">
        <v>43570</v>
      </c>
      <c r="D10311" t="s">
        <v>43616</v>
      </c>
      <c r="E10311" t="s">
        <v>43617</v>
      </c>
      <c r="F10311" t="s">
        <v>43618</v>
      </c>
      <c r="G10311" t="s">
        <v>25</v>
      </c>
      <c r="H10311" t="s">
        <v>26</v>
      </c>
      <c r="I10311" t="s">
        <v>43574</v>
      </c>
      <c r="J10311" t="s">
        <v>349</v>
      </c>
      <c r="K10311" t="s">
        <v>350</v>
      </c>
      <c r="L10311">
        <v>575</v>
      </c>
      <c r="M10311">
        <v>261</v>
      </c>
      <c r="N10311">
        <v>270</v>
      </c>
      <c r="O10311">
        <v>43</v>
      </c>
      <c r="P10311" t="s">
        <v>43</v>
      </c>
      <c r="Q10311" s="1">
        <v>45979</v>
      </c>
      <c r="S10311">
        <v>2025</v>
      </c>
      <c r="U10311" s="2">
        <f>IF(ISNUMBER(Starlink[[#This Row],[Launch_Date_ISO]]),Starlink[[#This Row],[Launch_Date_ISO]],DATEVALUE(Starlink[[#This Row],[Launch_Date_ISO]]))</f>
        <v>45979</v>
      </c>
      <c r="V10311" s="2" t="str">
        <f>IF(Starlink[[#This Row],[Decay_Date_ISO]]="","",IF(ISNUMBER(Starlink[[#This Row],[Decay_Date_ISO]]),Starlink[[#This Row],[Decay_Date_ISO]],DATEVALUE(Starlink[[#This Row],[Decay_Date_ISO]])))</f>
        <v/>
      </c>
    </row>
    <row r="10312" spans="1:22" x14ac:dyDescent="0.3">
      <c r="A10312" t="s">
        <v>43619</v>
      </c>
      <c r="B10312">
        <v>66528</v>
      </c>
      <c r="C10312" t="s">
        <v>43570</v>
      </c>
      <c r="D10312" t="s">
        <v>43620</v>
      </c>
      <c r="E10312" t="s">
        <v>43621</v>
      </c>
      <c r="F10312" t="s">
        <v>43622</v>
      </c>
      <c r="G10312" t="s">
        <v>25</v>
      </c>
      <c r="H10312" t="s">
        <v>26</v>
      </c>
      <c r="I10312" t="s">
        <v>43574</v>
      </c>
      <c r="J10312" t="s">
        <v>349</v>
      </c>
      <c r="K10312" t="s">
        <v>350</v>
      </c>
      <c r="L10312">
        <v>575</v>
      </c>
      <c r="M10312">
        <v>261</v>
      </c>
      <c r="N10312">
        <v>270</v>
      </c>
      <c r="O10312">
        <v>43</v>
      </c>
      <c r="P10312" t="s">
        <v>43</v>
      </c>
      <c r="Q10312" s="1">
        <v>45979</v>
      </c>
      <c r="S10312">
        <v>2025</v>
      </c>
      <c r="U10312" s="2">
        <f>IF(ISNUMBER(Starlink[[#This Row],[Launch_Date_ISO]]),Starlink[[#This Row],[Launch_Date_ISO]],DATEVALUE(Starlink[[#This Row],[Launch_Date_ISO]]))</f>
        <v>45979</v>
      </c>
      <c r="V10312" s="2" t="str">
        <f>IF(Starlink[[#This Row],[Decay_Date_ISO]]="","",IF(ISNUMBER(Starlink[[#This Row],[Decay_Date_ISO]]),Starlink[[#This Row],[Decay_Date_ISO]],DATEVALUE(Starlink[[#This Row],[Decay_Date_ISO]])))</f>
        <v/>
      </c>
    </row>
    <row r="10313" spans="1:22" x14ac:dyDescent="0.3">
      <c r="A10313" t="s">
        <v>43623</v>
      </c>
      <c r="B10313">
        <v>66529</v>
      </c>
      <c r="C10313" t="s">
        <v>43570</v>
      </c>
      <c r="D10313" t="s">
        <v>43624</v>
      </c>
      <c r="E10313" t="s">
        <v>43625</v>
      </c>
      <c r="F10313" t="s">
        <v>43626</v>
      </c>
      <c r="G10313" t="s">
        <v>25</v>
      </c>
      <c r="H10313" t="s">
        <v>26</v>
      </c>
      <c r="I10313" t="s">
        <v>43574</v>
      </c>
      <c r="J10313" t="s">
        <v>349</v>
      </c>
      <c r="K10313" t="s">
        <v>350</v>
      </c>
      <c r="L10313">
        <v>575</v>
      </c>
      <c r="M10313">
        <v>261</v>
      </c>
      <c r="N10313">
        <v>270</v>
      </c>
      <c r="O10313">
        <v>43</v>
      </c>
      <c r="P10313" t="s">
        <v>43</v>
      </c>
      <c r="Q10313" s="1">
        <v>45979</v>
      </c>
      <c r="S10313">
        <v>2025</v>
      </c>
      <c r="U10313" s="2">
        <f>IF(ISNUMBER(Starlink[[#This Row],[Launch_Date_ISO]]),Starlink[[#This Row],[Launch_Date_ISO]],DATEVALUE(Starlink[[#This Row],[Launch_Date_ISO]]))</f>
        <v>45979</v>
      </c>
      <c r="V10313" s="2" t="str">
        <f>IF(Starlink[[#This Row],[Decay_Date_ISO]]="","",IF(ISNUMBER(Starlink[[#This Row],[Decay_Date_ISO]]),Starlink[[#This Row],[Decay_Date_ISO]],DATEVALUE(Starlink[[#This Row],[Decay_Date_ISO]])))</f>
        <v/>
      </c>
    </row>
    <row r="10314" spans="1:22" x14ac:dyDescent="0.3">
      <c r="A10314" t="s">
        <v>43627</v>
      </c>
      <c r="B10314">
        <v>66530</v>
      </c>
      <c r="C10314" t="s">
        <v>43570</v>
      </c>
      <c r="D10314" t="s">
        <v>43628</v>
      </c>
      <c r="E10314" t="s">
        <v>43629</v>
      </c>
      <c r="F10314" t="s">
        <v>43630</v>
      </c>
      <c r="G10314" t="s">
        <v>25</v>
      </c>
      <c r="H10314" t="s">
        <v>26</v>
      </c>
      <c r="I10314" t="s">
        <v>43574</v>
      </c>
      <c r="J10314" t="s">
        <v>349</v>
      </c>
      <c r="K10314" t="s">
        <v>350</v>
      </c>
      <c r="L10314">
        <v>575</v>
      </c>
      <c r="M10314">
        <v>261</v>
      </c>
      <c r="N10314">
        <v>270</v>
      </c>
      <c r="O10314">
        <v>43</v>
      </c>
      <c r="P10314" t="s">
        <v>43</v>
      </c>
      <c r="Q10314" s="1">
        <v>45979</v>
      </c>
      <c r="S10314">
        <v>2025</v>
      </c>
      <c r="U10314" s="2">
        <f>IF(ISNUMBER(Starlink[[#This Row],[Launch_Date_ISO]]),Starlink[[#This Row],[Launch_Date_ISO]],DATEVALUE(Starlink[[#This Row],[Launch_Date_ISO]]))</f>
        <v>45979</v>
      </c>
      <c r="V10314" s="2" t="str">
        <f>IF(Starlink[[#This Row],[Decay_Date_ISO]]="","",IF(ISNUMBER(Starlink[[#This Row],[Decay_Date_ISO]]),Starlink[[#This Row],[Decay_Date_ISO]],DATEVALUE(Starlink[[#This Row],[Decay_Date_ISO]])))</f>
        <v/>
      </c>
    </row>
    <row r="10315" spans="1:22" x14ac:dyDescent="0.3">
      <c r="A10315" t="s">
        <v>43631</v>
      </c>
      <c r="B10315">
        <v>66531</v>
      </c>
      <c r="C10315" t="s">
        <v>43570</v>
      </c>
      <c r="D10315" t="s">
        <v>43632</v>
      </c>
      <c r="E10315" t="s">
        <v>43633</v>
      </c>
      <c r="F10315" t="s">
        <v>43634</v>
      </c>
      <c r="G10315" t="s">
        <v>25</v>
      </c>
      <c r="H10315" t="s">
        <v>26</v>
      </c>
      <c r="I10315" t="s">
        <v>43574</v>
      </c>
      <c r="J10315" t="s">
        <v>349</v>
      </c>
      <c r="K10315" t="s">
        <v>350</v>
      </c>
      <c r="L10315">
        <v>575</v>
      </c>
      <c r="M10315">
        <v>261</v>
      </c>
      <c r="N10315">
        <v>270</v>
      </c>
      <c r="O10315">
        <v>43</v>
      </c>
      <c r="P10315" t="s">
        <v>43</v>
      </c>
      <c r="Q10315" s="1">
        <v>45979</v>
      </c>
      <c r="S10315">
        <v>2025</v>
      </c>
      <c r="U10315" s="2">
        <f>IF(ISNUMBER(Starlink[[#This Row],[Launch_Date_ISO]]),Starlink[[#This Row],[Launch_Date_ISO]],DATEVALUE(Starlink[[#This Row],[Launch_Date_ISO]]))</f>
        <v>45979</v>
      </c>
      <c r="V10315" s="2" t="str">
        <f>IF(Starlink[[#This Row],[Decay_Date_ISO]]="","",IF(ISNUMBER(Starlink[[#This Row],[Decay_Date_ISO]]),Starlink[[#This Row],[Decay_Date_ISO]],DATEVALUE(Starlink[[#This Row],[Decay_Date_ISO]])))</f>
        <v/>
      </c>
    </row>
    <row r="10316" spans="1:22" x14ac:dyDescent="0.3">
      <c r="A10316" t="s">
        <v>43635</v>
      </c>
      <c r="B10316">
        <v>66532</v>
      </c>
      <c r="C10316" t="s">
        <v>43570</v>
      </c>
      <c r="D10316" t="s">
        <v>43636</v>
      </c>
      <c r="E10316" t="s">
        <v>43637</v>
      </c>
      <c r="F10316" t="s">
        <v>43638</v>
      </c>
      <c r="G10316" t="s">
        <v>25</v>
      </c>
      <c r="H10316" t="s">
        <v>26</v>
      </c>
      <c r="I10316" t="s">
        <v>43574</v>
      </c>
      <c r="J10316" t="s">
        <v>349</v>
      </c>
      <c r="K10316" t="s">
        <v>350</v>
      </c>
      <c r="L10316">
        <v>575</v>
      </c>
      <c r="M10316">
        <v>261</v>
      </c>
      <c r="N10316">
        <v>270</v>
      </c>
      <c r="O10316">
        <v>43</v>
      </c>
      <c r="P10316" t="s">
        <v>43</v>
      </c>
      <c r="Q10316" s="1">
        <v>45979</v>
      </c>
      <c r="S10316">
        <v>2025</v>
      </c>
      <c r="U10316" s="2">
        <f>IF(ISNUMBER(Starlink[[#This Row],[Launch_Date_ISO]]),Starlink[[#This Row],[Launch_Date_ISO]],DATEVALUE(Starlink[[#This Row],[Launch_Date_ISO]]))</f>
        <v>45979</v>
      </c>
      <c r="V10316" s="2" t="str">
        <f>IF(Starlink[[#This Row],[Decay_Date_ISO]]="","",IF(ISNUMBER(Starlink[[#This Row],[Decay_Date_ISO]]),Starlink[[#This Row],[Decay_Date_ISO]],DATEVALUE(Starlink[[#This Row],[Decay_Date_ISO]])))</f>
        <v/>
      </c>
    </row>
    <row r="10317" spans="1:22" x14ac:dyDescent="0.3">
      <c r="A10317" t="s">
        <v>43639</v>
      </c>
      <c r="B10317">
        <v>66533</v>
      </c>
      <c r="C10317" t="s">
        <v>43570</v>
      </c>
      <c r="D10317" t="s">
        <v>43640</v>
      </c>
      <c r="E10317" t="s">
        <v>43641</v>
      </c>
      <c r="F10317" t="s">
        <v>43642</v>
      </c>
      <c r="G10317" t="s">
        <v>25</v>
      </c>
      <c r="H10317" t="s">
        <v>26</v>
      </c>
      <c r="I10317" t="s">
        <v>43574</v>
      </c>
      <c r="J10317" t="s">
        <v>349</v>
      </c>
      <c r="K10317" t="s">
        <v>350</v>
      </c>
      <c r="L10317">
        <v>575</v>
      </c>
      <c r="M10317">
        <v>261</v>
      </c>
      <c r="N10317">
        <v>270</v>
      </c>
      <c r="O10317">
        <v>43.01</v>
      </c>
      <c r="P10317" t="s">
        <v>43</v>
      </c>
      <c r="Q10317" s="1">
        <v>45979</v>
      </c>
      <c r="S10317">
        <v>2025</v>
      </c>
      <c r="U10317" s="2">
        <f>IF(ISNUMBER(Starlink[[#This Row],[Launch_Date_ISO]]),Starlink[[#This Row],[Launch_Date_ISO]],DATEVALUE(Starlink[[#This Row],[Launch_Date_ISO]]))</f>
        <v>45979</v>
      </c>
      <c r="V10317" s="2" t="str">
        <f>IF(Starlink[[#This Row],[Decay_Date_ISO]]="","",IF(ISNUMBER(Starlink[[#This Row],[Decay_Date_ISO]]),Starlink[[#This Row],[Decay_Date_ISO]],DATEVALUE(Starlink[[#This Row],[Decay_Date_ISO]])))</f>
        <v/>
      </c>
    </row>
    <row r="10318" spans="1:22" x14ac:dyDescent="0.3">
      <c r="A10318" t="s">
        <v>43643</v>
      </c>
      <c r="B10318">
        <v>66534</v>
      </c>
      <c r="C10318" t="s">
        <v>43570</v>
      </c>
      <c r="D10318" t="s">
        <v>43644</v>
      </c>
      <c r="E10318" t="s">
        <v>43645</v>
      </c>
      <c r="F10318" t="s">
        <v>43646</v>
      </c>
      <c r="G10318" t="s">
        <v>25</v>
      </c>
      <c r="H10318" t="s">
        <v>26</v>
      </c>
      <c r="I10318" t="s">
        <v>43574</v>
      </c>
      <c r="J10318" t="s">
        <v>349</v>
      </c>
      <c r="K10318" t="s">
        <v>350</v>
      </c>
      <c r="L10318">
        <v>575</v>
      </c>
      <c r="M10318">
        <v>261</v>
      </c>
      <c r="N10318">
        <v>270</v>
      </c>
      <c r="O10318">
        <v>43.01</v>
      </c>
      <c r="P10318" t="s">
        <v>43</v>
      </c>
      <c r="Q10318" s="1">
        <v>45979</v>
      </c>
      <c r="S10318">
        <v>2025</v>
      </c>
      <c r="U10318" s="2">
        <f>IF(ISNUMBER(Starlink[[#This Row],[Launch_Date_ISO]]),Starlink[[#This Row],[Launch_Date_ISO]],DATEVALUE(Starlink[[#This Row],[Launch_Date_ISO]]))</f>
        <v>45979</v>
      </c>
      <c r="V10318" s="2" t="str">
        <f>IF(Starlink[[#This Row],[Decay_Date_ISO]]="","",IF(ISNUMBER(Starlink[[#This Row],[Decay_Date_ISO]]),Starlink[[#This Row],[Decay_Date_ISO]],DATEVALUE(Starlink[[#This Row],[Decay_Date_ISO]])))</f>
        <v/>
      </c>
    </row>
    <row r="10319" spans="1:22" x14ac:dyDescent="0.3">
      <c r="A10319" t="s">
        <v>43647</v>
      </c>
      <c r="B10319">
        <v>66535</v>
      </c>
      <c r="C10319" t="s">
        <v>43570</v>
      </c>
      <c r="D10319" t="s">
        <v>43648</v>
      </c>
      <c r="E10319" t="s">
        <v>43649</v>
      </c>
      <c r="F10319" t="s">
        <v>43650</v>
      </c>
      <c r="G10319" t="s">
        <v>25</v>
      </c>
      <c r="H10319" t="s">
        <v>26</v>
      </c>
      <c r="I10319" t="s">
        <v>43574</v>
      </c>
      <c r="J10319" t="s">
        <v>349</v>
      </c>
      <c r="K10319" t="s">
        <v>350</v>
      </c>
      <c r="L10319">
        <v>575</v>
      </c>
      <c r="M10319">
        <v>261</v>
      </c>
      <c r="N10319">
        <v>270</v>
      </c>
      <c r="O10319">
        <v>43.01</v>
      </c>
      <c r="P10319" t="s">
        <v>43</v>
      </c>
      <c r="Q10319" s="1">
        <v>45979</v>
      </c>
      <c r="S10319">
        <v>2025</v>
      </c>
      <c r="U10319" s="2">
        <f>IF(ISNUMBER(Starlink[[#This Row],[Launch_Date_ISO]]),Starlink[[#This Row],[Launch_Date_ISO]],DATEVALUE(Starlink[[#This Row],[Launch_Date_ISO]]))</f>
        <v>45979</v>
      </c>
      <c r="V10319" s="2" t="str">
        <f>IF(Starlink[[#This Row],[Decay_Date_ISO]]="","",IF(ISNUMBER(Starlink[[#This Row],[Decay_Date_ISO]]),Starlink[[#This Row],[Decay_Date_ISO]],DATEVALUE(Starlink[[#This Row],[Decay_Date_ISO]])))</f>
        <v/>
      </c>
    </row>
    <row r="10320" spans="1:22" x14ac:dyDescent="0.3">
      <c r="A10320" t="s">
        <v>43651</v>
      </c>
      <c r="B10320">
        <v>66536</v>
      </c>
      <c r="C10320" t="s">
        <v>43570</v>
      </c>
      <c r="D10320" t="s">
        <v>43652</v>
      </c>
      <c r="E10320" t="s">
        <v>43653</v>
      </c>
      <c r="F10320" t="s">
        <v>43654</v>
      </c>
      <c r="G10320" t="s">
        <v>25</v>
      </c>
      <c r="H10320" t="s">
        <v>26</v>
      </c>
      <c r="I10320" t="s">
        <v>43574</v>
      </c>
      <c r="J10320" t="s">
        <v>349</v>
      </c>
      <c r="K10320" t="s">
        <v>350</v>
      </c>
      <c r="L10320">
        <v>575</v>
      </c>
      <c r="M10320">
        <v>261</v>
      </c>
      <c r="N10320">
        <v>270</v>
      </c>
      <c r="O10320">
        <v>43.01</v>
      </c>
      <c r="P10320" t="s">
        <v>43</v>
      </c>
      <c r="Q10320" s="1">
        <v>45979</v>
      </c>
      <c r="S10320">
        <v>2025</v>
      </c>
      <c r="U10320" s="2">
        <f>IF(ISNUMBER(Starlink[[#This Row],[Launch_Date_ISO]]),Starlink[[#This Row],[Launch_Date_ISO]],DATEVALUE(Starlink[[#This Row],[Launch_Date_ISO]]))</f>
        <v>45979</v>
      </c>
      <c r="V10320" s="2" t="str">
        <f>IF(Starlink[[#This Row],[Decay_Date_ISO]]="","",IF(ISNUMBER(Starlink[[#This Row],[Decay_Date_ISO]]),Starlink[[#This Row],[Decay_Date_ISO]],DATEVALUE(Starlink[[#This Row],[Decay_Date_ISO]])))</f>
        <v/>
      </c>
    </row>
    <row r="10321" spans="1:22" x14ac:dyDescent="0.3">
      <c r="A10321" t="s">
        <v>43655</v>
      </c>
      <c r="B10321">
        <v>66537</v>
      </c>
      <c r="C10321" t="s">
        <v>43570</v>
      </c>
      <c r="D10321" t="s">
        <v>43656</v>
      </c>
      <c r="E10321" t="s">
        <v>43657</v>
      </c>
      <c r="F10321" t="s">
        <v>43658</v>
      </c>
      <c r="G10321" t="s">
        <v>25</v>
      </c>
      <c r="H10321" t="s">
        <v>26</v>
      </c>
      <c r="I10321" t="s">
        <v>43574</v>
      </c>
      <c r="J10321" t="s">
        <v>349</v>
      </c>
      <c r="K10321" t="s">
        <v>350</v>
      </c>
      <c r="L10321">
        <v>575</v>
      </c>
      <c r="M10321">
        <v>261</v>
      </c>
      <c r="N10321">
        <v>270</v>
      </c>
      <c r="O10321">
        <v>43.01</v>
      </c>
      <c r="P10321" t="s">
        <v>43</v>
      </c>
      <c r="Q10321" s="1">
        <v>45979</v>
      </c>
      <c r="S10321">
        <v>2025</v>
      </c>
      <c r="U10321" s="2">
        <f>IF(ISNUMBER(Starlink[[#This Row],[Launch_Date_ISO]]),Starlink[[#This Row],[Launch_Date_ISO]],DATEVALUE(Starlink[[#This Row],[Launch_Date_ISO]]))</f>
        <v>45979</v>
      </c>
      <c r="V10321" s="2" t="str">
        <f>IF(Starlink[[#This Row],[Decay_Date_ISO]]="","",IF(ISNUMBER(Starlink[[#This Row],[Decay_Date_ISO]]),Starlink[[#This Row],[Decay_Date_ISO]],DATEVALUE(Starlink[[#This Row],[Decay_Date_ISO]])))</f>
        <v/>
      </c>
    </row>
    <row r="10322" spans="1:22" x14ac:dyDescent="0.3">
      <c r="A10322" t="s">
        <v>43659</v>
      </c>
      <c r="B10322">
        <v>66538</v>
      </c>
      <c r="C10322" t="s">
        <v>43570</v>
      </c>
      <c r="D10322" t="s">
        <v>43660</v>
      </c>
      <c r="E10322" t="s">
        <v>43661</v>
      </c>
      <c r="F10322" t="s">
        <v>43662</v>
      </c>
      <c r="G10322" t="s">
        <v>25</v>
      </c>
      <c r="H10322" t="s">
        <v>26</v>
      </c>
      <c r="I10322" t="s">
        <v>43574</v>
      </c>
      <c r="J10322" t="s">
        <v>349</v>
      </c>
      <c r="K10322" t="s">
        <v>350</v>
      </c>
      <c r="L10322">
        <v>575</v>
      </c>
      <c r="M10322">
        <v>261</v>
      </c>
      <c r="N10322">
        <v>270</v>
      </c>
      <c r="O10322">
        <v>43.01</v>
      </c>
      <c r="P10322" t="s">
        <v>43</v>
      </c>
      <c r="Q10322" s="1">
        <v>45979</v>
      </c>
      <c r="S10322">
        <v>2025</v>
      </c>
      <c r="U10322" s="2">
        <f>IF(ISNUMBER(Starlink[[#This Row],[Launch_Date_ISO]]),Starlink[[#This Row],[Launch_Date_ISO]],DATEVALUE(Starlink[[#This Row],[Launch_Date_ISO]]))</f>
        <v>45979</v>
      </c>
      <c r="V10322" s="2" t="str">
        <f>IF(Starlink[[#This Row],[Decay_Date_ISO]]="","",IF(ISNUMBER(Starlink[[#This Row],[Decay_Date_ISO]]),Starlink[[#This Row],[Decay_Date_ISO]],DATEVALUE(Starlink[[#This Row],[Decay_Date_ISO]])))</f>
        <v/>
      </c>
    </row>
    <row r="10323" spans="1:22" x14ac:dyDescent="0.3">
      <c r="A10323" t="s">
        <v>43663</v>
      </c>
      <c r="B10323">
        <v>66539</v>
      </c>
      <c r="C10323" t="s">
        <v>43570</v>
      </c>
      <c r="D10323" t="s">
        <v>43664</v>
      </c>
      <c r="E10323" t="s">
        <v>43665</v>
      </c>
      <c r="F10323" t="s">
        <v>43666</v>
      </c>
      <c r="G10323" t="s">
        <v>25</v>
      </c>
      <c r="H10323" t="s">
        <v>26</v>
      </c>
      <c r="I10323" t="s">
        <v>43574</v>
      </c>
      <c r="J10323" t="s">
        <v>349</v>
      </c>
      <c r="K10323" t="s">
        <v>350</v>
      </c>
      <c r="L10323">
        <v>575</v>
      </c>
      <c r="M10323">
        <v>261</v>
      </c>
      <c r="N10323">
        <v>270</v>
      </c>
      <c r="O10323">
        <v>43.01</v>
      </c>
      <c r="P10323" t="s">
        <v>43</v>
      </c>
      <c r="Q10323" s="1">
        <v>45979</v>
      </c>
      <c r="S10323">
        <v>2025</v>
      </c>
      <c r="U10323" s="2">
        <f>IF(ISNUMBER(Starlink[[#This Row],[Launch_Date_ISO]]),Starlink[[#This Row],[Launch_Date_ISO]],DATEVALUE(Starlink[[#This Row],[Launch_Date_ISO]]))</f>
        <v>45979</v>
      </c>
      <c r="V10323" s="2" t="str">
        <f>IF(Starlink[[#This Row],[Decay_Date_ISO]]="","",IF(ISNUMBER(Starlink[[#This Row],[Decay_Date_ISO]]),Starlink[[#This Row],[Decay_Date_ISO]],DATEVALUE(Starlink[[#This Row],[Decay_Date_ISO]])))</f>
        <v/>
      </c>
    </row>
    <row r="10324" spans="1:22" x14ac:dyDescent="0.3">
      <c r="A10324" t="s">
        <v>43667</v>
      </c>
      <c r="B10324">
        <v>66540</v>
      </c>
      <c r="C10324" t="s">
        <v>43570</v>
      </c>
      <c r="D10324" t="s">
        <v>43668</v>
      </c>
      <c r="E10324" t="s">
        <v>43669</v>
      </c>
      <c r="F10324" t="s">
        <v>43670</v>
      </c>
      <c r="G10324" t="s">
        <v>25</v>
      </c>
      <c r="H10324" t="s">
        <v>26</v>
      </c>
      <c r="I10324" t="s">
        <v>43574</v>
      </c>
      <c r="J10324" t="s">
        <v>349</v>
      </c>
      <c r="K10324" t="s">
        <v>350</v>
      </c>
      <c r="L10324">
        <v>575</v>
      </c>
      <c r="M10324">
        <v>261</v>
      </c>
      <c r="N10324">
        <v>270</v>
      </c>
      <c r="O10324">
        <v>43.01</v>
      </c>
      <c r="P10324" t="s">
        <v>43</v>
      </c>
      <c r="Q10324" s="1">
        <v>45979</v>
      </c>
      <c r="S10324">
        <v>2025</v>
      </c>
      <c r="U10324" s="2">
        <f>IF(ISNUMBER(Starlink[[#This Row],[Launch_Date_ISO]]),Starlink[[#This Row],[Launch_Date_ISO]],DATEVALUE(Starlink[[#This Row],[Launch_Date_ISO]]))</f>
        <v>45979</v>
      </c>
      <c r="V10324" s="2" t="str">
        <f>IF(Starlink[[#This Row],[Decay_Date_ISO]]="","",IF(ISNUMBER(Starlink[[#This Row],[Decay_Date_ISO]]),Starlink[[#This Row],[Decay_Date_ISO]],DATEVALUE(Starlink[[#This Row],[Decay_Date_ISO]])))</f>
        <v/>
      </c>
    </row>
    <row r="10325" spans="1:22" x14ac:dyDescent="0.3">
      <c r="A10325" t="s">
        <v>43671</v>
      </c>
      <c r="B10325">
        <v>66541</v>
      </c>
      <c r="C10325" t="s">
        <v>43570</v>
      </c>
      <c r="D10325" t="s">
        <v>43672</v>
      </c>
      <c r="E10325" t="s">
        <v>43673</v>
      </c>
      <c r="F10325" t="s">
        <v>43674</v>
      </c>
      <c r="G10325" t="s">
        <v>25</v>
      </c>
      <c r="H10325" t="s">
        <v>26</v>
      </c>
      <c r="I10325" t="s">
        <v>43574</v>
      </c>
      <c r="J10325" t="s">
        <v>349</v>
      </c>
      <c r="K10325" t="s">
        <v>350</v>
      </c>
      <c r="L10325">
        <v>575</v>
      </c>
      <c r="M10325">
        <v>261</v>
      </c>
      <c r="N10325">
        <v>270</v>
      </c>
      <c r="O10325">
        <v>43.01</v>
      </c>
      <c r="P10325" t="s">
        <v>43</v>
      </c>
      <c r="Q10325" s="1">
        <v>45979</v>
      </c>
      <c r="S10325">
        <v>2025</v>
      </c>
      <c r="U10325" s="2">
        <f>IF(ISNUMBER(Starlink[[#This Row],[Launch_Date_ISO]]),Starlink[[#This Row],[Launch_Date_ISO]],DATEVALUE(Starlink[[#This Row],[Launch_Date_ISO]]))</f>
        <v>45979</v>
      </c>
      <c r="V10325" s="2" t="str">
        <f>IF(Starlink[[#This Row],[Decay_Date_ISO]]="","",IF(ISNUMBER(Starlink[[#This Row],[Decay_Date_ISO]]),Starlink[[#This Row],[Decay_Date_ISO]],DATEVALUE(Starlink[[#This Row],[Decay_Date_ISO]])))</f>
        <v/>
      </c>
    </row>
    <row r="10326" spans="1:22" x14ac:dyDescent="0.3">
      <c r="A10326" t="s">
        <v>43675</v>
      </c>
      <c r="B10326">
        <v>66542</v>
      </c>
      <c r="C10326" t="s">
        <v>43570</v>
      </c>
      <c r="D10326" t="s">
        <v>43676</v>
      </c>
      <c r="E10326" t="s">
        <v>43677</v>
      </c>
      <c r="F10326" t="s">
        <v>43678</v>
      </c>
      <c r="G10326" t="s">
        <v>25</v>
      </c>
      <c r="H10326" t="s">
        <v>26</v>
      </c>
      <c r="I10326" t="s">
        <v>43574</v>
      </c>
      <c r="J10326" t="s">
        <v>349</v>
      </c>
      <c r="K10326" t="s">
        <v>350</v>
      </c>
      <c r="L10326">
        <v>575</v>
      </c>
      <c r="M10326">
        <v>261</v>
      </c>
      <c r="N10326">
        <v>270</v>
      </c>
      <c r="O10326">
        <v>43.01</v>
      </c>
      <c r="P10326" t="s">
        <v>43</v>
      </c>
      <c r="Q10326" s="1">
        <v>45979</v>
      </c>
      <c r="S10326">
        <v>2025</v>
      </c>
      <c r="U10326" s="2">
        <f>IF(ISNUMBER(Starlink[[#This Row],[Launch_Date_ISO]]),Starlink[[#This Row],[Launch_Date_ISO]],DATEVALUE(Starlink[[#This Row],[Launch_Date_ISO]]))</f>
        <v>45979</v>
      </c>
      <c r="V10326" s="2" t="str">
        <f>IF(Starlink[[#This Row],[Decay_Date_ISO]]="","",IF(ISNUMBER(Starlink[[#This Row],[Decay_Date_ISO]]),Starlink[[#This Row],[Decay_Date_ISO]],DATEVALUE(Starlink[[#This Row],[Decay_Date_ISO]])))</f>
        <v/>
      </c>
    </row>
    <row r="10327" spans="1:22" x14ac:dyDescent="0.3">
      <c r="A10327" t="s">
        <v>43679</v>
      </c>
      <c r="B10327">
        <v>66543</v>
      </c>
      <c r="C10327" t="s">
        <v>43570</v>
      </c>
      <c r="D10327" t="s">
        <v>43680</v>
      </c>
      <c r="E10327" t="s">
        <v>43681</v>
      </c>
      <c r="F10327" t="s">
        <v>43682</v>
      </c>
      <c r="G10327" t="s">
        <v>25</v>
      </c>
      <c r="H10327" t="s">
        <v>26</v>
      </c>
      <c r="I10327" t="s">
        <v>43574</v>
      </c>
      <c r="J10327" t="s">
        <v>349</v>
      </c>
      <c r="K10327" t="s">
        <v>350</v>
      </c>
      <c r="L10327">
        <v>575</v>
      </c>
      <c r="M10327">
        <v>261</v>
      </c>
      <c r="N10327">
        <v>270</v>
      </c>
      <c r="O10327">
        <v>43.01</v>
      </c>
      <c r="P10327" t="s">
        <v>43</v>
      </c>
      <c r="Q10327" s="1">
        <v>45979</v>
      </c>
      <c r="S10327">
        <v>2025</v>
      </c>
      <c r="U10327" s="2">
        <f>IF(ISNUMBER(Starlink[[#This Row],[Launch_Date_ISO]]),Starlink[[#This Row],[Launch_Date_ISO]],DATEVALUE(Starlink[[#This Row],[Launch_Date_ISO]]))</f>
        <v>45979</v>
      </c>
      <c r="V10327" s="2" t="str">
        <f>IF(Starlink[[#This Row],[Decay_Date_ISO]]="","",IF(ISNUMBER(Starlink[[#This Row],[Decay_Date_ISO]]),Starlink[[#This Row],[Decay_Date_ISO]],DATEVALUE(Starlink[[#This Row],[Decay_Date_ISO]])))</f>
        <v/>
      </c>
    </row>
    <row r="10328" spans="1:22" x14ac:dyDescent="0.3">
      <c r="A10328" t="s">
        <v>43683</v>
      </c>
      <c r="B10328">
        <v>66544</v>
      </c>
      <c r="C10328" t="s">
        <v>43570</v>
      </c>
      <c r="D10328" t="s">
        <v>43684</v>
      </c>
      <c r="E10328" t="s">
        <v>43685</v>
      </c>
      <c r="F10328" t="s">
        <v>43686</v>
      </c>
      <c r="G10328" t="s">
        <v>25</v>
      </c>
      <c r="H10328" t="s">
        <v>26</v>
      </c>
      <c r="I10328" t="s">
        <v>43574</v>
      </c>
      <c r="J10328" t="s">
        <v>349</v>
      </c>
      <c r="K10328" t="s">
        <v>350</v>
      </c>
      <c r="L10328">
        <v>575</v>
      </c>
      <c r="M10328">
        <v>260</v>
      </c>
      <c r="N10328">
        <v>270</v>
      </c>
      <c r="O10328">
        <v>43.01</v>
      </c>
      <c r="P10328" t="s">
        <v>43</v>
      </c>
      <c r="Q10328" s="1">
        <v>45979</v>
      </c>
      <c r="S10328">
        <v>2025</v>
      </c>
      <c r="U10328" s="2">
        <f>IF(ISNUMBER(Starlink[[#This Row],[Launch_Date_ISO]]),Starlink[[#This Row],[Launch_Date_ISO]],DATEVALUE(Starlink[[#This Row],[Launch_Date_ISO]]))</f>
        <v>45979</v>
      </c>
      <c r="V10328" s="2" t="str">
        <f>IF(Starlink[[#This Row],[Decay_Date_ISO]]="","",IF(ISNUMBER(Starlink[[#This Row],[Decay_Date_ISO]]),Starlink[[#This Row],[Decay_Date_ISO]],DATEVALUE(Starlink[[#This Row],[Decay_Date_ISO]])))</f>
        <v/>
      </c>
    </row>
    <row r="10329" spans="1:22" x14ac:dyDescent="0.3">
      <c r="A10329" t="s">
        <v>43687</v>
      </c>
      <c r="B10329">
        <v>66557</v>
      </c>
      <c r="C10329" t="s">
        <v>43688</v>
      </c>
      <c r="D10329" t="s">
        <v>43689</v>
      </c>
      <c r="E10329" t="s">
        <v>43690</v>
      </c>
      <c r="F10329" t="s">
        <v>43691</v>
      </c>
      <c r="G10329" t="s">
        <v>25</v>
      </c>
      <c r="H10329" t="s">
        <v>26</v>
      </c>
      <c r="I10329" t="s">
        <v>43692</v>
      </c>
      <c r="J10329" t="s">
        <v>349</v>
      </c>
      <c r="K10329" t="s">
        <v>350</v>
      </c>
      <c r="L10329">
        <v>575</v>
      </c>
      <c r="M10329">
        <v>263</v>
      </c>
      <c r="N10329">
        <v>272</v>
      </c>
      <c r="O10329">
        <v>43</v>
      </c>
      <c r="P10329" t="s">
        <v>43</v>
      </c>
      <c r="Q10329" s="1">
        <v>45982</v>
      </c>
      <c r="S10329">
        <v>2025</v>
      </c>
      <c r="U10329" s="2">
        <f>IF(ISNUMBER(Starlink[[#This Row],[Launch_Date_ISO]]),Starlink[[#This Row],[Launch_Date_ISO]],DATEVALUE(Starlink[[#This Row],[Launch_Date_ISO]]))</f>
        <v>45982</v>
      </c>
      <c r="V10329" s="2" t="str">
        <f>IF(Starlink[[#This Row],[Decay_Date_ISO]]="","",IF(ISNUMBER(Starlink[[#This Row],[Decay_Date_ISO]]),Starlink[[#This Row],[Decay_Date_ISO]],DATEVALUE(Starlink[[#This Row],[Decay_Date_ISO]])))</f>
        <v/>
      </c>
    </row>
    <row r="10330" spans="1:22" x14ac:dyDescent="0.3">
      <c r="A10330" t="s">
        <v>43693</v>
      </c>
      <c r="B10330">
        <v>66558</v>
      </c>
      <c r="C10330" t="s">
        <v>43688</v>
      </c>
      <c r="D10330" t="s">
        <v>43694</v>
      </c>
      <c r="E10330" t="s">
        <v>43695</v>
      </c>
      <c r="F10330" t="s">
        <v>43696</v>
      </c>
      <c r="G10330" t="s">
        <v>25</v>
      </c>
      <c r="H10330" t="s">
        <v>26</v>
      </c>
      <c r="I10330" t="s">
        <v>43692</v>
      </c>
      <c r="J10330" t="s">
        <v>349</v>
      </c>
      <c r="K10330" t="s">
        <v>350</v>
      </c>
      <c r="L10330">
        <v>575</v>
      </c>
      <c r="M10330">
        <v>263</v>
      </c>
      <c r="N10330">
        <v>272</v>
      </c>
      <c r="O10330">
        <v>43</v>
      </c>
      <c r="P10330" t="s">
        <v>43</v>
      </c>
      <c r="Q10330" s="1">
        <v>45982</v>
      </c>
      <c r="S10330">
        <v>2025</v>
      </c>
      <c r="U10330" s="2">
        <f>IF(ISNUMBER(Starlink[[#This Row],[Launch_Date_ISO]]),Starlink[[#This Row],[Launch_Date_ISO]],DATEVALUE(Starlink[[#This Row],[Launch_Date_ISO]]))</f>
        <v>45982</v>
      </c>
      <c r="V10330" s="2" t="str">
        <f>IF(Starlink[[#This Row],[Decay_Date_ISO]]="","",IF(ISNUMBER(Starlink[[#This Row],[Decay_Date_ISO]]),Starlink[[#This Row],[Decay_Date_ISO]],DATEVALUE(Starlink[[#This Row],[Decay_Date_ISO]])))</f>
        <v/>
      </c>
    </row>
    <row r="10331" spans="1:22" x14ac:dyDescent="0.3">
      <c r="A10331" t="s">
        <v>43697</v>
      </c>
      <c r="B10331">
        <v>66559</v>
      </c>
      <c r="C10331" t="s">
        <v>43688</v>
      </c>
      <c r="D10331" t="s">
        <v>43698</v>
      </c>
      <c r="E10331" t="s">
        <v>43699</v>
      </c>
      <c r="F10331" t="s">
        <v>43700</v>
      </c>
      <c r="G10331" t="s">
        <v>25</v>
      </c>
      <c r="H10331" t="s">
        <v>26</v>
      </c>
      <c r="I10331" t="s">
        <v>43692</v>
      </c>
      <c r="J10331" t="s">
        <v>349</v>
      </c>
      <c r="K10331" t="s">
        <v>350</v>
      </c>
      <c r="L10331">
        <v>575</v>
      </c>
      <c r="M10331">
        <v>263</v>
      </c>
      <c r="N10331">
        <v>272</v>
      </c>
      <c r="O10331">
        <v>43</v>
      </c>
      <c r="P10331" t="s">
        <v>43</v>
      </c>
      <c r="Q10331" s="1">
        <v>45982</v>
      </c>
      <c r="S10331">
        <v>2025</v>
      </c>
      <c r="U10331" s="2">
        <f>IF(ISNUMBER(Starlink[[#This Row],[Launch_Date_ISO]]),Starlink[[#This Row],[Launch_Date_ISO]],DATEVALUE(Starlink[[#This Row],[Launch_Date_ISO]]))</f>
        <v>45982</v>
      </c>
      <c r="V10331" s="2" t="str">
        <f>IF(Starlink[[#This Row],[Decay_Date_ISO]]="","",IF(ISNUMBER(Starlink[[#This Row],[Decay_Date_ISO]]),Starlink[[#This Row],[Decay_Date_ISO]],DATEVALUE(Starlink[[#This Row],[Decay_Date_ISO]])))</f>
        <v/>
      </c>
    </row>
    <row r="10332" spans="1:22" x14ac:dyDescent="0.3">
      <c r="A10332" t="s">
        <v>43701</v>
      </c>
      <c r="B10332">
        <v>66560</v>
      </c>
      <c r="C10332" t="s">
        <v>43688</v>
      </c>
      <c r="D10332" t="s">
        <v>43702</v>
      </c>
      <c r="E10332" t="s">
        <v>43703</v>
      </c>
      <c r="F10332" t="s">
        <v>43704</v>
      </c>
      <c r="G10332" t="s">
        <v>25</v>
      </c>
      <c r="H10332" t="s">
        <v>26</v>
      </c>
      <c r="I10332" t="s">
        <v>43692</v>
      </c>
      <c r="J10332" t="s">
        <v>349</v>
      </c>
      <c r="K10332" t="s">
        <v>350</v>
      </c>
      <c r="L10332">
        <v>575</v>
      </c>
      <c r="M10332">
        <v>263</v>
      </c>
      <c r="N10332">
        <v>272</v>
      </c>
      <c r="O10332">
        <v>43</v>
      </c>
      <c r="P10332" t="s">
        <v>43</v>
      </c>
      <c r="Q10332" s="1">
        <v>45982</v>
      </c>
      <c r="S10332">
        <v>2025</v>
      </c>
      <c r="U10332" s="2">
        <f>IF(ISNUMBER(Starlink[[#This Row],[Launch_Date_ISO]]),Starlink[[#This Row],[Launch_Date_ISO]],DATEVALUE(Starlink[[#This Row],[Launch_Date_ISO]]))</f>
        <v>45982</v>
      </c>
      <c r="V10332" s="2" t="str">
        <f>IF(Starlink[[#This Row],[Decay_Date_ISO]]="","",IF(ISNUMBER(Starlink[[#This Row],[Decay_Date_ISO]]),Starlink[[#This Row],[Decay_Date_ISO]],DATEVALUE(Starlink[[#This Row],[Decay_Date_ISO]])))</f>
        <v/>
      </c>
    </row>
    <row r="10333" spans="1:22" x14ac:dyDescent="0.3">
      <c r="A10333" t="s">
        <v>43705</v>
      </c>
      <c r="B10333">
        <v>66561</v>
      </c>
      <c r="C10333" t="s">
        <v>43688</v>
      </c>
      <c r="D10333" t="s">
        <v>43706</v>
      </c>
      <c r="E10333" t="s">
        <v>43707</v>
      </c>
      <c r="F10333" t="s">
        <v>43708</v>
      </c>
      <c r="G10333" t="s">
        <v>25</v>
      </c>
      <c r="H10333" t="s">
        <v>26</v>
      </c>
      <c r="I10333" t="s">
        <v>43692</v>
      </c>
      <c r="J10333" t="s">
        <v>349</v>
      </c>
      <c r="K10333" t="s">
        <v>350</v>
      </c>
      <c r="L10333">
        <v>575</v>
      </c>
      <c r="M10333">
        <v>263</v>
      </c>
      <c r="N10333">
        <v>272</v>
      </c>
      <c r="O10333">
        <v>43</v>
      </c>
      <c r="P10333" t="s">
        <v>43</v>
      </c>
      <c r="Q10333" s="1">
        <v>45982</v>
      </c>
      <c r="S10333">
        <v>2025</v>
      </c>
      <c r="U10333" s="2">
        <f>IF(ISNUMBER(Starlink[[#This Row],[Launch_Date_ISO]]),Starlink[[#This Row],[Launch_Date_ISO]],DATEVALUE(Starlink[[#This Row],[Launch_Date_ISO]]))</f>
        <v>45982</v>
      </c>
      <c r="V10333" s="2" t="str">
        <f>IF(Starlink[[#This Row],[Decay_Date_ISO]]="","",IF(ISNUMBER(Starlink[[#This Row],[Decay_Date_ISO]]),Starlink[[#This Row],[Decay_Date_ISO]],DATEVALUE(Starlink[[#This Row],[Decay_Date_ISO]])))</f>
        <v/>
      </c>
    </row>
    <row r="10334" spans="1:22" x14ac:dyDescent="0.3">
      <c r="A10334" t="s">
        <v>43709</v>
      </c>
      <c r="B10334">
        <v>66562</v>
      </c>
      <c r="C10334" t="s">
        <v>43688</v>
      </c>
      <c r="D10334" t="s">
        <v>43710</v>
      </c>
      <c r="E10334" t="s">
        <v>43711</v>
      </c>
      <c r="F10334" t="s">
        <v>43712</v>
      </c>
      <c r="G10334" t="s">
        <v>25</v>
      </c>
      <c r="H10334" t="s">
        <v>26</v>
      </c>
      <c r="I10334" t="s">
        <v>43692</v>
      </c>
      <c r="J10334" t="s">
        <v>349</v>
      </c>
      <c r="K10334" t="s">
        <v>350</v>
      </c>
      <c r="L10334">
        <v>575</v>
      </c>
      <c r="M10334">
        <v>263</v>
      </c>
      <c r="N10334">
        <v>272</v>
      </c>
      <c r="O10334">
        <v>43</v>
      </c>
      <c r="P10334" t="s">
        <v>43</v>
      </c>
      <c r="Q10334" s="1">
        <v>45982</v>
      </c>
      <c r="S10334">
        <v>2025</v>
      </c>
      <c r="U10334" s="2">
        <f>IF(ISNUMBER(Starlink[[#This Row],[Launch_Date_ISO]]),Starlink[[#This Row],[Launch_Date_ISO]],DATEVALUE(Starlink[[#This Row],[Launch_Date_ISO]]))</f>
        <v>45982</v>
      </c>
      <c r="V10334" s="2" t="str">
        <f>IF(Starlink[[#This Row],[Decay_Date_ISO]]="","",IF(ISNUMBER(Starlink[[#This Row],[Decay_Date_ISO]]),Starlink[[#This Row],[Decay_Date_ISO]],DATEVALUE(Starlink[[#This Row],[Decay_Date_ISO]])))</f>
        <v/>
      </c>
    </row>
    <row r="10335" spans="1:22" x14ac:dyDescent="0.3">
      <c r="A10335" t="s">
        <v>43713</v>
      </c>
      <c r="B10335">
        <v>66563</v>
      </c>
      <c r="C10335" t="s">
        <v>43688</v>
      </c>
      <c r="D10335" t="s">
        <v>43714</v>
      </c>
      <c r="E10335" t="s">
        <v>43715</v>
      </c>
      <c r="F10335" t="s">
        <v>43716</v>
      </c>
      <c r="G10335" t="s">
        <v>25</v>
      </c>
      <c r="H10335" t="s">
        <v>26</v>
      </c>
      <c r="I10335" t="s">
        <v>43692</v>
      </c>
      <c r="J10335" t="s">
        <v>349</v>
      </c>
      <c r="K10335" t="s">
        <v>350</v>
      </c>
      <c r="L10335">
        <v>575</v>
      </c>
      <c r="M10335">
        <v>263</v>
      </c>
      <c r="N10335">
        <v>272</v>
      </c>
      <c r="O10335">
        <v>43</v>
      </c>
      <c r="P10335" t="s">
        <v>43</v>
      </c>
      <c r="Q10335" s="1">
        <v>45982</v>
      </c>
      <c r="S10335">
        <v>2025</v>
      </c>
      <c r="U10335" s="2">
        <f>IF(ISNUMBER(Starlink[[#This Row],[Launch_Date_ISO]]),Starlink[[#This Row],[Launch_Date_ISO]],DATEVALUE(Starlink[[#This Row],[Launch_Date_ISO]]))</f>
        <v>45982</v>
      </c>
      <c r="V10335" s="2" t="str">
        <f>IF(Starlink[[#This Row],[Decay_Date_ISO]]="","",IF(ISNUMBER(Starlink[[#This Row],[Decay_Date_ISO]]),Starlink[[#This Row],[Decay_Date_ISO]],DATEVALUE(Starlink[[#This Row],[Decay_Date_ISO]])))</f>
        <v/>
      </c>
    </row>
    <row r="10336" spans="1:22" x14ac:dyDescent="0.3">
      <c r="A10336" t="s">
        <v>43717</v>
      </c>
      <c r="B10336">
        <v>66564</v>
      </c>
      <c r="C10336" t="s">
        <v>43688</v>
      </c>
      <c r="D10336" t="s">
        <v>43718</v>
      </c>
      <c r="E10336" t="s">
        <v>43719</v>
      </c>
      <c r="F10336" t="s">
        <v>43720</v>
      </c>
      <c r="G10336" t="s">
        <v>25</v>
      </c>
      <c r="H10336" t="s">
        <v>26</v>
      </c>
      <c r="I10336" t="s">
        <v>43692</v>
      </c>
      <c r="J10336" t="s">
        <v>349</v>
      </c>
      <c r="K10336" t="s">
        <v>350</v>
      </c>
      <c r="L10336">
        <v>575</v>
      </c>
      <c r="M10336">
        <v>263</v>
      </c>
      <c r="N10336">
        <v>272</v>
      </c>
      <c r="O10336">
        <v>43</v>
      </c>
      <c r="P10336" t="s">
        <v>43</v>
      </c>
      <c r="Q10336" s="1">
        <v>45982</v>
      </c>
      <c r="S10336">
        <v>2025</v>
      </c>
      <c r="U10336" s="2">
        <f>IF(ISNUMBER(Starlink[[#This Row],[Launch_Date_ISO]]),Starlink[[#This Row],[Launch_Date_ISO]],DATEVALUE(Starlink[[#This Row],[Launch_Date_ISO]]))</f>
        <v>45982</v>
      </c>
      <c r="V10336" s="2" t="str">
        <f>IF(Starlink[[#This Row],[Decay_Date_ISO]]="","",IF(ISNUMBER(Starlink[[#This Row],[Decay_Date_ISO]]),Starlink[[#This Row],[Decay_Date_ISO]],DATEVALUE(Starlink[[#This Row],[Decay_Date_ISO]])))</f>
        <v/>
      </c>
    </row>
    <row r="10337" spans="1:22" x14ac:dyDescent="0.3">
      <c r="A10337" t="s">
        <v>43721</v>
      </c>
      <c r="B10337">
        <v>66565</v>
      </c>
      <c r="C10337" t="s">
        <v>43688</v>
      </c>
      <c r="D10337" t="s">
        <v>43722</v>
      </c>
      <c r="E10337" t="s">
        <v>43723</v>
      </c>
      <c r="F10337" t="s">
        <v>43724</v>
      </c>
      <c r="G10337" t="s">
        <v>25</v>
      </c>
      <c r="H10337" t="s">
        <v>26</v>
      </c>
      <c r="I10337" t="s">
        <v>43692</v>
      </c>
      <c r="J10337" t="s">
        <v>349</v>
      </c>
      <c r="K10337" t="s">
        <v>350</v>
      </c>
      <c r="L10337">
        <v>575</v>
      </c>
      <c r="M10337">
        <v>263</v>
      </c>
      <c r="N10337">
        <v>272</v>
      </c>
      <c r="O10337">
        <v>43</v>
      </c>
      <c r="P10337" t="s">
        <v>43</v>
      </c>
      <c r="Q10337" s="1">
        <v>45982</v>
      </c>
      <c r="S10337">
        <v>2025</v>
      </c>
      <c r="U10337" s="2">
        <f>IF(ISNUMBER(Starlink[[#This Row],[Launch_Date_ISO]]),Starlink[[#This Row],[Launch_Date_ISO]],DATEVALUE(Starlink[[#This Row],[Launch_Date_ISO]]))</f>
        <v>45982</v>
      </c>
      <c r="V10337" s="2" t="str">
        <f>IF(Starlink[[#This Row],[Decay_Date_ISO]]="","",IF(ISNUMBER(Starlink[[#This Row],[Decay_Date_ISO]]),Starlink[[#This Row],[Decay_Date_ISO]],DATEVALUE(Starlink[[#This Row],[Decay_Date_ISO]])))</f>
        <v/>
      </c>
    </row>
    <row r="10338" spans="1:22" x14ac:dyDescent="0.3">
      <c r="A10338" t="s">
        <v>43725</v>
      </c>
      <c r="B10338">
        <v>66566</v>
      </c>
      <c r="C10338" t="s">
        <v>43688</v>
      </c>
      <c r="D10338" t="s">
        <v>43726</v>
      </c>
      <c r="E10338" t="s">
        <v>43727</v>
      </c>
      <c r="F10338" t="s">
        <v>43728</v>
      </c>
      <c r="G10338" t="s">
        <v>25</v>
      </c>
      <c r="H10338" t="s">
        <v>26</v>
      </c>
      <c r="I10338" t="s">
        <v>43692</v>
      </c>
      <c r="J10338" t="s">
        <v>349</v>
      </c>
      <c r="K10338" t="s">
        <v>350</v>
      </c>
      <c r="L10338">
        <v>575</v>
      </c>
      <c r="M10338">
        <v>262</v>
      </c>
      <c r="N10338">
        <v>272</v>
      </c>
      <c r="O10338">
        <v>43</v>
      </c>
      <c r="P10338" t="s">
        <v>43</v>
      </c>
      <c r="Q10338" s="1">
        <v>45982</v>
      </c>
      <c r="S10338">
        <v>2025</v>
      </c>
      <c r="U10338" s="2">
        <f>IF(ISNUMBER(Starlink[[#This Row],[Launch_Date_ISO]]),Starlink[[#This Row],[Launch_Date_ISO]],DATEVALUE(Starlink[[#This Row],[Launch_Date_ISO]]))</f>
        <v>45982</v>
      </c>
      <c r="V10338" s="2" t="str">
        <f>IF(Starlink[[#This Row],[Decay_Date_ISO]]="","",IF(ISNUMBER(Starlink[[#This Row],[Decay_Date_ISO]]),Starlink[[#This Row],[Decay_Date_ISO]],DATEVALUE(Starlink[[#This Row],[Decay_Date_ISO]])))</f>
        <v/>
      </c>
    </row>
    <row r="10339" spans="1:22" x14ac:dyDescent="0.3">
      <c r="A10339" t="s">
        <v>43729</v>
      </c>
      <c r="B10339">
        <v>66567</v>
      </c>
      <c r="C10339" t="s">
        <v>43688</v>
      </c>
      <c r="D10339" t="s">
        <v>43730</v>
      </c>
      <c r="E10339" t="s">
        <v>43731</v>
      </c>
      <c r="F10339" t="s">
        <v>43732</v>
      </c>
      <c r="G10339" t="s">
        <v>25</v>
      </c>
      <c r="H10339" t="s">
        <v>26</v>
      </c>
      <c r="I10339" t="s">
        <v>43692</v>
      </c>
      <c r="J10339" t="s">
        <v>349</v>
      </c>
      <c r="K10339" t="s">
        <v>350</v>
      </c>
      <c r="L10339">
        <v>575</v>
      </c>
      <c r="M10339">
        <v>262</v>
      </c>
      <c r="N10339">
        <v>272</v>
      </c>
      <c r="O10339">
        <v>43</v>
      </c>
      <c r="P10339" t="s">
        <v>43</v>
      </c>
      <c r="Q10339" s="1">
        <v>45982</v>
      </c>
      <c r="S10339">
        <v>2025</v>
      </c>
      <c r="U10339" s="2">
        <f>IF(ISNUMBER(Starlink[[#This Row],[Launch_Date_ISO]]),Starlink[[#This Row],[Launch_Date_ISO]],DATEVALUE(Starlink[[#This Row],[Launch_Date_ISO]]))</f>
        <v>45982</v>
      </c>
      <c r="V10339" s="2" t="str">
        <f>IF(Starlink[[#This Row],[Decay_Date_ISO]]="","",IF(ISNUMBER(Starlink[[#This Row],[Decay_Date_ISO]]),Starlink[[#This Row],[Decay_Date_ISO]],DATEVALUE(Starlink[[#This Row],[Decay_Date_ISO]])))</f>
        <v/>
      </c>
    </row>
    <row r="10340" spans="1:22" x14ac:dyDescent="0.3">
      <c r="A10340" t="s">
        <v>43733</v>
      </c>
      <c r="B10340">
        <v>66568</v>
      </c>
      <c r="C10340" t="s">
        <v>43688</v>
      </c>
      <c r="D10340" t="s">
        <v>43734</v>
      </c>
      <c r="E10340" t="s">
        <v>43735</v>
      </c>
      <c r="F10340" t="s">
        <v>43736</v>
      </c>
      <c r="G10340" t="s">
        <v>25</v>
      </c>
      <c r="H10340" t="s">
        <v>26</v>
      </c>
      <c r="I10340" t="s">
        <v>43692</v>
      </c>
      <c r="J10340" t="s">
        <v>349</v>
      </c>
      <c r="K10340" t="s">
        <v>350</v>
      </c>
      <c r="L10340">
        <v>575</v>
      </c>
      <c r="M10340">
        <v>262</v>
      </c>
      <c r="N10340">
        <v>272</v>
      </c>
      <c r="O10340">
        <v>43</v>
      </c>
      <c r="P10340" t="s">
        <v>43</v>
      </c>
      <c r="Q10340" s="1">
        <v>45982</v>
      </c>
      <c r="S10340">
        <v>2025</v>
      </c>
      <c r="U10340" s="2">
        <f>IF(ISNUMBER(Starlink[[#This Row],[Launch_Date_ISO]]),Starlink[[#This Row],[Launch_Date_ISO]],DATEVALUE(Starlink[[#This Row],[Launch_Date_ISO]]))</f>
        <v>45982</v>
      </c>
      <c r="V10340" s="2" t="str">
        <f>IF(Starlink[[#This Row],[Decay_Date_ISO]]="","",IF(ISNUMBER(Starlink[[#This Row],[Decay_Date_ISO]]),Starlink[[#This Row],[Decay_Date_ISO]],DATEVALUE(Starlink[[#This Row],[Decay_Date_ISO]])))</f>
        <v/>
      </c>
    </row>
    <row r="10341" spans="1:22" x14ac:dyDescent="0.3">
      <c r="A10341" t="s">
        <v>43737</v>
      </c>
      <c r="B10341">
        <v>66569</v>
      </c>
      <c r="C10341" t="s">
        <v>43688</v>
      </c>
      <c r="D10341" t="s">
        <v>43738</v>
      </c>
      <c r="E10341" t="s">
        <v>43739</v>
      </c>
      <c r="F10341" t="s">
        <v>43740</v>
      </c>
      <c r="G10341" t="s">
        <v>25</v>
      </c>
      <c r="H10341" t="s">
        <v>26</v>
      </c>
      <c r="I10341" t="s">
        <v>43692</v>
      </c>
      <c r="J10341" t="s">
        <v>349</v>
      </c>
      <c r="K10341" t="s">
        <v>350</v>
      </c>
      <c r="L10341">
        <v>575</v>
      </c>
      <c r="M10341">
        <v>262</v>
      </c>
      <c r="N10341">
        <v>272</v>
      </c>
      <c r="O10341">
        <v>43</v>
      </c>
      <c r="P10341" t="s">
        <v>43</v>
      </c>
      <c r="Q10341" s="1">
        <v>45982</v>
      </c>
      <c r="S10341">
        <v>2025</v>
      </c>
      <c r="U10341" s="2">
        <f>IF(ISNUMBER(Starlink[[#This Row],[Launch_Date_ISO]]),Starlink[[#This Row],[Launch_Date_ISO]],DATEVALUE(Starlink[[#This Row],[Launch_Date_ISO]]))</f>
        <v>45982</v>
      </c>
      <c r="V10341" s="2" t="str">
        <f>IF(Starlink[[#This Row],[Decay_Date_ISO]]="","",IF(ISNUMBER(Starlink[[#This Row],[Decay_Date_ISO]]),Starlink[[#This Row],[Decay_Date_ISO]],DATEVALUE(Starlink[[#This Row],[Decay_Date_ISO]])))</f>
        <v/>
      </c>
    </row>
    <row r="10342" spans="1:22" x14ac:dyDescent="0.3">
      <c r="A10342" t="s">
        <v>43741</v>
      </c>
      <c r="B10342">
        <v>66570</v>
      </c>
      <c r="C10342" t="s">
        <v>43688</v>
      </c>
      <c r="D10342" t="s">
        <v>43742</v>
      </c>
      <c r="E10342" t="s">
        <v>43743</v>
      </c>
      <c r="F10342" t="s">
        <v>43744</v>
      </c>
      <c r="G10342" t="s">
        <v>25</v>
      </c>
      <c r="H10342" t="s">
        <v>26</v>
      </c>
      <c r="I10342" t="s">
        <v>43692</v>
      </c>
      <c r="J10342" t="s">
        <v>349</v>
      </c>
      <c r="K10342" t="s">
        <v>350</v>
      </c>
      <c r="L10342">
        <v>575</v>
      </c>
      <c r="M10342">
        <v>262</v>
      </c>
      <c r="N10342">
        <v>272</v>
      </c>
      <c r="O10342">
        <v>43</v>
      </c>
      <c r="P10342" t="s">
        <v>43</v>
      </c>
      <c r="Q10342" s="1">
        <v>45982</v>
      </c>
      <c r="S10342">
        <v>2025</v>
      </c>
      <c r="U10342" s="2">
        <f>IF(ISNUMBER(Starlink[[#This Row],[Launch_Date_ISO]]),Starlink[[#This Row],[Launch_Date_ISO]],DATEVALUE(Starlink[[#This Row],[Launch_Date_ISO]]))</f>
        <v>45982</v>
      </c>
      <c r="V10342" s="2" t="str">
        <f>IF(Starlink[[#This Row],[Decay_Date_ISO]]="","",IF(ISNUMBER(Starlink[[#This Row],[Decay_Date_ISO]]),Starlink[[#This Row],[Decay_Date_ISO]],DATEVALUE(Starlink[[#This Row],[Decay_Date_ISO]])))</f>
        <v/>
      </c>
    </row>
    <row r="10343" spans="1:22" x14ac:dyDescent="0.3">
      <c r="A10343" t="s">
        <v>43745</v>
      </c>
      <c r="B10343">
        <v>66571</v>
      </c>
      <c r="C10343" t="s">
        <v>43688</v>
      </c>
      <c r="D10343" t="s">
        <v>43746</v>
      </c>
      <c r="E10343" t="s">
        <v>43747</v>
      </c>
      <c r="F10343" t="s">
        <v>43748</v>
      </c>
      <c r="G10343" t="s">
        <v>25</v>
      </c>
      <c r="H10343" t="s">
        <v>26</v>
      </c>
      <c r="I10343" t="s">
        <v>43692</v>
      </c>
      <c r="J10343" t="s">
        <v>349</v>
      </c>
      <c r="K10343" t="s">
        <v>350</v>
      </c>
      <c r="L10343">
        <v>575</v>
      </c>
      <c r="M10343">
        <v>262</v>
      </c>
      <c r="N10343">
        <v>272</v>
      </c>
      <c r="O10343">
        <v>43</v>
      </c>
      <c r="P10343" t="s">
        <v>43</v>
      </c>
      <c r="Q10343" s="1">
        <v>45982</v>
      </c>
      <c r="S10343">
        <v>2025</v>
      </c>
      <c r="U10343" s="2">
        <f>IF(ISNUMBER(Starlink[[#This Row],[Launch_Date_ISO]]),Starlink[[#This Row],[Launch_Date_ISO]],DATEVALUE(Starlink[[#This Row],[Launch_Date_ISO]]))</f>
        <v>45982</v>
      </c>
      <c r="V10343" s="2" t="str">
        <f>IF(Starlink[[#This Row],[Decay_Date_ISO]]="","",IF(ISNUMBER(Starlink[[#This Row],[Decay_Date_ISO]]),Starlink[[#This Row],[Decay_Date_ISO]],DATEVALUE(Starlink[[#This Row],[Decay_Date_ISO]])))</f>
        <v/>
      </c>
    </row>
    <row r="10344" spans="1:22" x14ac:dyDescent="0.3">
      <c r="A10344" t="s">
        <v>43749</v>
      </c>
      <c r="B10344">
        <v>66572</v>
      </c>
      <c r="C10344" t="s">
        <v>43688</v>
      </c>
      <c r="D10344" t="s">
        <v>43750</v>
      </c>
      <c r="E10344" t="s">
        <v>43751</v>
      </c>
      <c r="F10344" t="s">
        <v>43752</v>
      </c>
      <c r="G10344" t="s">
        <v>25</v>
      </c>
      <c r="H10344" t="s">
        <v>26</v>
      </c>
      <c r="I10344" t="s">
        <v>43692</v>
      </c>
      <c r="J10344" t="s">
        <v>349</v>
      </c>
      <c r="K10344" t="s">
        <v>350</v>
      </c>
      <c r="L10344">
        <v>575</v>
      </c>
      <c r="M10344">
        <v>262</v>
      </c>
      <c r="N10344">
        <v>272</v>
      </c>
      <c r="O10344">
        <v>43</v>
      </c>
      <c r="P10344" t="s">
        <v>43</v>
      </c>
      <c r="Q10344" s="1">
        <v>45982</v>
      </c>
      <c r="S10344">
        <v>2025</v>
      </c>
      <c r="U10344" s="2">
        <f>IF(ISNUMBER(Starlink[[#This Row],[Launch_Date_ISO]]),Starlink[[#This Row],[Launch_Date_ISO]],DATEVALUE(Starlink[[#This Row],[Launch_Date_ISO]]))</f>
        <v>45982</v>
      </c>
      <c r="V10344" s="2" t="str">
        <f>IF(Starlink[[#This Row],[Decay_Date_ISO]]="","",IF(ISNUMBER(Starlink[[#This Row],[Decay_Date_ISO]]),Starlink[[#This Row],[Decay_Date_ISO]],DATEVALUE(Starlink[[#This Row],[Decay_Date_ISO]])))</f>
        <v/>
      </c>
    </row>
    <row r="10345" spans="1:22" x14ac:dyDescent="0.3">
      <c r="A10345" t="s">
        <v>43753</v>
      </c>
      <c r="B10345">
        <v>66573</v>
      </c>
      <c r="C10345" t="s">
        <v>43688</v>
      </c>
      <c r="D10345" t="s">
        <v>43754</v>
      </c>
      <c r="E10345" t="s">
        <v>43755</v>
      </c>
      <c r="F10345" t="s">
        <v>43756</v>
      </c>
      <c r="G10345" t="s">
        <v>25</v>
      </c>
      <c r="H10345" t="s">
        <v>26</v>
      </c>
      <c r="I10345" t="s">
        <v>43692</v>
      </c>
      <c r="J10345" t="s">
        <v>349</v>
      </c>
      <c r="K10345" t="s">
        <v>350</v>
      </c>
      <c r="L10345">
        <v>575</v>
      </c>
      <c r="M10345">
        <v>262</v>
      </c>
      <c r="N10345">
        <v>272</v>
      </c>
      <c r="O10345">
        <v>43</v>
      </c>
      <c r="P10345" t="s">
        <v>43</v>
      </c>
      <c r="Q10345" s="1">
        <v>45982</v>
      </c>
      <c r="S10345">
        <v>2025</v>
      </c>
      <c r="U10345" s="2">
        <f>IF(ISNUMBER(Starlink[[#This Row],[Launch_Date_ISO]]),Starlink[[#This Row],[Launch_Date_ISO]],DATEVALUE(Starlink[[#This Row],[Launch_Date_ISO]]))</f>
        <v>45982</v>
      </c>
      <c r="V10345" s="2" t="str">
        <f>IF(Starlink[[#This Row],[Decay_Date_ISO]]="","",IF(ISNUMBER(Starlink[[#This Row],[Decay_Date_ISO]]),Starlink[[#This Row],[Decay_Date_ISO]],DATEVALUE(Starlink[[#This Row],[Decay_Date_ISO]])))</f>
        <v/>
      </c>
    </row>
    <row r="10346" spans="1:22" x14ac:dyDescent="0.3">
      <c r="A10346" t="s">
        <v>43757</v>
      </c>
      <c r="B10346">
        <v>66574</v>
      </c>
      <c r="C10346" t="s">
        <v>43688</v>
      </c>
      <c r="D10346" t="s">
        <v>43758</v>
      </c>
      <c r="E10346" t="s">
        <v>43759</v>
      </c>
      <c r="F10346" t="s">
        <v>43760</v>
      </c>
      <c r="G10346" t="s">
        <v>25</v>
      </c>
      <c r="H10346" t="s">
        <v>26</v>
      </c>
      <c r="I10346" t="s">
        <v>43692</v>
      </c>
      <c r="J10346" t="s">
        <v>349</v>
      </c>
      <c r="K10346" t="s">
        <v>350</v>
      </c>
      <c r="L10346">
        <v>575</v>
      </c>
      <c r="M10346">
        <v>262</v>
      </c>
      <c r="N10346">
        <v>271</v>
      </c>
      <c r="O10346">
        <v>43</v>
      </c>
      <c r="P10346" t="s">
        <v>43</v>
      </c>
      <c r="Q10346" s="1">
        <v>45982</v>
      </c>
      <c r="S10346">
        <v>2025</v>
      </c>
      <c r="U10346" s="2">
        <f>IF(ISNUMBER(Starlink[[#This Row],[Launch_Date_ISO]]),Starlink[[#This Row],[Launch_Date_ISO]],DATEVALUE(Starlink[[#This Row],[Launch_Date_ISO]]))</f>
        <v>45982</v>
      </c>
      <c r="V10346" s="2" t="str">
        <f>IF(Starlink[[#This Row],[Decay_Date_ISO]]="","",IF(ISNUMBER(Starlink[[#This Row],[Decay_Date_ISO]]),Starlink[[#This Row],[Decay_Date_ISO]],DATEVALUE(Starlink[[#This Row],[Decay_Date_ISO]])))</f>
        <v/>
      </c>
    </row>
    <row r="10347" spans="1:22" x14ac:dyDescent="0.3">
      <c r="A10347" t="s">
        <v>43761</v>
      </c>
      <c r="B10347">
        <v>66575</v>
      </c>
      <c r="C10347" t="s">
        <v>43688</v>
      </c>
      <c r="D10347" t="s">
        <v>43762</v>
      </c>
      <c r="E10347" t="s">
        <v>43763</v>
      </c>
      <c r="F10347" t="s">
        <v>43764</v>
      </c>
      <c r="G10347" t="s">
        <v>25</v>
      </c>
      <c r="H10347" t="s">
        <v>26</v>
      </c>
      <c r="I10347" t="s">
        <v>43692</v>
      </c>
      <c r="J10347" t="s">
        <v>349</v>
      </c>
      <c r="K10347" t="s">
        <v>350</v>
      </c>
      <c r="L10347">
        <v>575</v>
      </c>
      <c r="M10347">
        <v>262</v>
      </c>
      <c r="N10347">
        <v>271</v>
      </c>
      <c r="O10347">
        <v>43</v>
      </c>
      <c r="P10347" t="s">
        <v>43</v>
      </c>
      <c r="Q10347" s="1">
        <v>45982</v>
      </c>
      <c r="S10347">
        <v>2025</v>
      </c>
      <c r="U10347" s="2">
        <f>IF(ISNUMBER(Starlink[[#This Row],[Launch_Date_ISO]]),Starlink[[#This Row],[Launch_Date_ISO]],DATEVALUE(Starlink[[#This Row],[Launch_Date_ISO]]))</f>
        <v>45982</v>
      </c>
      <c r="V10347" s="2" t="str">
        <f>IF(Starlink[[#This Row],[Decay_Date_ISO]]="","",IF(ISNUMBER(Starlink[[#This Row],[Decay_Date_ISO]]),Starlink[[#This Row],[Decay_Date_ISO]],DATEVALUE(Starlink[[#This Row],[Decay_Date_ISO]])))</f>
        <v/>
      </c>
    </row>
    <row r="10348" spans="1:22" x14ac:dyDescent="0.3">
      <c r="A10348" t="s">
        <v>43765</v>
      </c>
      <c r="B10348">
        <v>66576</v>
      </c>
      <c r="C10348" t="s">
        <v>43688</v>
      </c>
      <c r="D10348" t="s">
        <v>43766</v>
      </c>
      <c r="E10348" t="s">
        <v>43767</v>
      </c>
      <c r="F10348" t="s">
        <v>43768</v>
      </c>
      <c r="G10348" t="s">
        <v>25</v>
      </c>
      <c r="H10348" t="s">
        <v>26</v>
      </c>
      <c r="I10348" t="s">
        <v>43692</v>
      </c>
      <c r="J10348" t="s">
        <v>349</v>
      </c>
      <c r="K10348" t="s">
        <v>350</v>
      </c>
      <c r="L10348">
        <v>575</v>
      </c>
      <c r="M10348">
        <v>262</v>
      </c>
      <c r="N10348">
        <v>271</v>
      </c>
      <c r="O10348">
        <v>43</v>
      </c>
      <c r="P10348" t="s">
        <v>43</v>
      </c>
      <c r="Q10348" s="1">
        <v>45982</v>
      </c>
      <c r="S10348">
        <v>2025</v>
      </c>
      <c r="U10348" s="2">
        <f>IF(ISNUMBER(Starlink[[#This Row],[Launch_Date_ISO]]),Starlink[[#This Row],[Launch_Date_ISO]],DATEVALUE(Starlink[[#This Row],[Launch_Date_ISO]]))</f>
        <v>45982</v>
      </c>
      <c r="V10348" s="2" t="str">
        <f>IF(Starlink[[#This Row],[Decay_Date_ISO]]="","",IF(ISNUMBER(Starlink[[#This Row],[Decay_Date_ISO]]),Starlink[[#This Row],[Decay_Date_ISO]],DATEVALUE(Starlink[[#This Row],[Decay_Date_ISO]])))</f>
        <v/>
      </c>
    </row>
    <row r="10349" spans="1:22" x14ac:dyDescent="0.3">
      <c r="A10349" t="s">
        <v>43769</v>
      </c>
      <c r="B10349">
        <v>66577</v>
      </c>
      <c r="C10349" t="s">
        <v>43688</v>
      </c>
      <c r="D10349" t="s">
        <v>43770</v>
      </c>
      <c r="E10349" t="s">
        <v>43771</v>
      </c>
      <c r="F10349" t="s">
        <v>43772</v>
      </c>
      <c r="G10349" t="s">
        <v>25</v>
      </c>
      <c r="H10349" t="s">
        <v>26</v>
      </c>
      <c r="I10349" t="s">
        <v>43692</v>
      </c>
      <c r="J10349" t="s">
        <v>349</v>
      </c>
      <c r="K10349" t="s">
        <v>350</v>
      </c>
      <c r="L10349">
        <v>575</v>
      </c>
      <c r="M10349">
        <v>262</v>
      </c>
      <c r="N10349">
        <v>271</v>
      </c>
      <c r="O10349">
        <v>43</v>
      </c>
      <c r="P10349" t="s">
        <v>43</v>
      </c>
      <c r="Q10349" s="1">
        <v>45982</v>
      </c>
      <c r="S10349">
        <v>2025</v>
      </c>
      <c r="U10349" s="2">
        <f>IF(ISNUMBER(Starlink[[#This Row],[Launch_Date_ISO]]),Starlink[[#This Row],[Launch_Date_ISO]],DATEVALUE(Starlink[[#This Row],[Launch_Date_ISO]]))</f>
        <v>45982</v>
      </c>
      <c r="V10349" s="2" t="str">
        <f>IF(Starlink[[#This Row],[Decay_Date_ISO]]="","",IF(ISNUMBER(Starlink[[#This Row],[Decay_Date_ISO]]),Starlink[[#This Row],[Decay_Date_ISO]],DATEVALUE(Starlink[[#This Row],[Decay_Date_ISO]])))</f>
        <v/>
      </c>
    </row>
    <row r="10350" spans="1:22" x14ac:dyDescent="0.3">
      <c r="A10350" t="s">
        <v>43773</v>
      </c>
      <c r="B10350">
        <v>66578</v>
      </c>
      <c r="C10350" t="s">
        <v>43688</v>
      </c>
      <c r="D10350" t="s">
        <v>43774</v>
      </c>
      <c r="E10350" t="s">
        <v>43775</v>
      </c>
      <c r="F10350" t="s">
        <v>43776</v>
      </c>
      <c r="G10350" t="s">
        <v>25</v>
      </c>
      <c r="H10350" t="s">
        <v>26</v>
      </c>
      <c r="I10350" t="s">
        <v>43692</v>
      </c>
      <c r="J10350" t="s">
        <v>349</v>
      </c>
      <c r="K10350" t="s">
        <v>350</v>
      </c>
      <c r="L10350">
        <v>575</v>
      </c>
      <c r="M10350">
        <v>262</v>
      </c>
      <c r="N10350">
        <v>271</v>
      </c>
      <c r="O10350">
        <v>43</v>
      </c>
      <c r="P10350" t="s">
        <v>43</v>
      </c>
      <c r="Q10350" s="1">
        <v>45982</v>
      </c>
      <c r="S10350">
        <v>2025</v>
      </c>
      <c r="U10350" s="2">
        <f>IF(ISNUMBER(Starlink[[#This Row],[Launch_Date_ISO]]),Starlink[[#This Row],[Launch_Date_ISO]],DATEVALUE(Starlink[[#This Row],[Launch_Date_ISO]]))</f>
        <v>45982</v>
      </c>
      <c r="V10350" s="2" t="str">
        <f>IF(Starlink[[#This Row],[Decay_Date_ISO]]="","",IF(ISNUMBER(Starlink[[#This Row],[Decay_Date_ISO]]),Starlink[[#This Row],[Decay_Date_ISO]],DATEVALUE(Starlink[[#This Row],[Decay_Date_ISO]])))</f>
        <v/>
      </c>
    </row>
    <row r="10351" spans="1:22" x14ac:dyDescent="0.3">
      <c r="A10351" t="s">
        <v>43777</v>
      </c>
      <c r="B10351">
        <v>66579</v>
      </c>
      <c r="C10351" t="s">
        <v>43688</v>
      </c>
      <c r="D10351" t="s">
        <v>43778</v>
      </c>
      <c r="E10351" t="s">
        <v>43779</v>
      </c>
      <c r="F10351" t="s">
        <v>43780</v>
      </c>
      <c r="G10351" t="s">
        <v>25</v>
      </c>
      <c r="H10351" t="s">
        <v>26</v>
      </c>
      <c r="I10351" t="s">
        <v>43692</v>
      </c>
      <c r="J10351" t="s">
        <v>349</v>
      </c>
      <c r="K10351" t="s">
        <v>350</v>
      </c>
      <c r="L10351">
        <v>575</v>
      </c>
      <c r="M10351">
        <v>262</v>
      </c>
      <c r="N10351">
        <v>271</v>
      </c>
      <c r="O10351">
        <v>43</v>
      </c>
      <c r="P10351" t="s">
        <v>43</v>
      </c>
      <c r="Q10351" s="1">
        <v>45982</v>
      </c>
      <c r="S10351">
        <v>2025</v>
      </c>
      <c r="U10351" s="2">
        <f>IF(ISNUMBER(Starlink[[#This Row],[Launch_Date_ISO]]),Starlink[[#This Row],[Launch_Date_ISO]],DATEVALUE(Starlink[[#This Row],[Launch_Date_ISO]]))</f>
        <v>45982</v>
      </c>
      <c r="V10351" s="2" t="str">
        <f>IF(Starlink[[#This Row],[Decay_Date_ISO]]="","",IF(ISNUMBER(Starlink[[#This Row],[Decay_Date_ISO]]),Starlink[[#This Row],[Decay_Date_ISO]],DATEVALUE(Starlink[[#This Row],[Decay_Date_ISO]])))</f>
        <v/>
      </c>
    </row>
    <row r="10352" spans="1:22" x14ac:dyDescent="0.3">
      <c r="A10352" t="s">
        <v>43781</v>
      </c>
      <c r="B10352">
        <v>66580</v>
      </c>
      <c r="C10352" t="s">
        <v>43688</v>
      </c>
      <c r="D10352" t="s">
        <v>43782</v>
      </c>
      <c r="E10352" t="s">
        <v>43783</v>
      </c>
      <c r="F10352" t="s">
        <v>43784</v>
      </c>
      <c r="G10352" t="s">
        <v>25</v>
      </c>
      <c r="H10352" t="s">
        <v>26</v>
      </c>
      <c r="I10352" t="s">
        <v>43692</v>
      </c>
      <c r="J10352" t="s">
        <v>349</v>
      </c>
      <c r="K10352" t="s">
        <v>350</v>
      </c>
      <c r="L10352">
        <v>575</v>
      </c>
      <c r="M10352">
        <v>262</v>
      </c>
      <c r="N10352">
        <v>271</v>
      </c>
      <c r="O10352">
        <v>43</v>
      </c>
      <c r="P10352" t="s">
        <v>43</v>
      </c>
      <c r="Q10352" s="1">
        <v>45982</v>
      </c>
      <c r="S10352">
        <v>2025</v>
      </c>
      <c r="U10352" s="2">
        <f>IF(ISNUMBER(Starlink[[#This Row],[Launch_Date_ISO]]),Starlink[[#This Row],[Launch_Date_ISO]],DATEVALUE(Starlink[[#This Row],[Launch_Date_ISO]]))</f>
        <v>45982</v>
      </c>
      <c r="V10352" s="2" t="str">
        <f>IF(Starlink[[#This Row],[Decay_Date_ISO]]="","",IF(ISNUMBER(Starlink[[#This Row],[Decay_Date_ISO]]),Starlink[[#This Row],[Decay_Date_ISO]],DATEVALUE(Starlink[[#This Row],[Decay_Date_ISO]])))</f>
        <v/>
      </c>
    </row>
    <row r="10353" spans="1:22" x14ac:dyDescent="0.3">
      <c r="A10353" t="s">
        <v>43785</v>
      </c>
      <c r="B10353">
        <v>66581</v>
      </c>
      <c r="C10353" t="s">
        <v>43688</v>
      </c>
      <c r="D10353" t="s">
        <v>43786</v>
      </c>
      <c r="E10353" t="s">
        <v>43787</v>
      </c>
      <c r="F10353" t="s">
        <v>43788</v>
      </c>
      <c r="G10353" t="s">
        <v>25</v>
      </c>
      <c r="H10353" t="s">
        <v>26</v>
      </c>
      <c r="I10353" t="s">
        <v>43692</v>
      </c>
      <c r="J10353" t="s">
        <v>349</v>
      </c>
      <c r="K10353" t="s">
        <v>350</v>
      </c>
      <c r="L10353">
        <v>575</v>
      </c>
      <c r="M10353">
        <v>262</v>
      </c>
      <c r="N10353">
        <v>271</v>
      </c>
      <c r="O10353">
        <v>43</v>
      </c>
      <c r="P10353" t="s">
        <v>43</v>
      </c>
      <c r="Q10353" s="1">
        <v>45982</v>
      </c>
      <c r="S10353">
        <v>2025</v>
      </c>
      <c r="U10353" s="2">
        <f>IF(ISNUMBER(Starlink[[#This Row],[Launch_Date_ISO]]),Starlink[[#This Row],[Launch_Date_ISO]],DATEVALUE(Starlink[[#This Row],[Launch_Date_ISO]]))</f>
        <v>45982</v>
      </c>
      <c r="V10353" s="2" t="str">
        <f>IF(Starlink[[#This Row],[Decay_Date_ISO]]="","",IF(ISNUMBER(Starlink[[#This Row],[Decay_Date_ISO]]),Starlink[[#This Row],[Decay_Date_ISO]],DATEVALUE(Starlink[[#This Row],[Decay_Date_ISO]])))</f>
        <v/>
      </c>
    </row>
    <row r="10354" spans="1:22" x14ac:dyDescent="0.3">
      <c r="A10354" t="s">
        <v>43789</v>
      </c>
      <c r="B10354">
        <v>66582</v>
      </c>
      <c r="C10354" t="s">
        <v>43688</v>
      </c>
      <c r="D10354" t="s">
        <v>43790</v>
      </c>
      <c r="E10354" t="s">
        <v>43791</v>
      </c>
      <c r="F10354" t="s">
        <v>43792</v>
      </c>
      <c r="G10354" t="s">
        <v>25</v>
      </c>
      <c r="H10354" t="s">
        <v>26</v>
      </c>
      <c r="I10354" t="s">
        <v>43692</v>
      </c>
      <c r="J10354" t="s">
        <v>349</v>
      </c>
      <c r="K10354" t="s">
        <v>350</v>
      </c>
      <c r="L10354">
        <v>575</v>
      </c>
      <c r="M10354">
        <v>262</v>
      </c>
      <c r="N10354">
        <v>271</v>
      </c>
      <c r="O10354">
        <v>43</v>
      </c>
      <c r="P10354" t="s">
        <v>43</v>
      </c>
      <c r="Q10354" s="1">
        <v>45982</v>
      </c>
      <c r="S10354">
        <v>2025</v>
      </c>
      <c r="U10354" s="2">
        <f>IF(ISNUMBER(Starlink[[#This Row],[Launch_Date_ISO]]),Starlink[[#This Row],[Launch_Date_ISO]],DATEVALUE(Starlink[[#This Row],[Launch_Date_ISO]]))</f>
        <v>45982</v>
      </c>
      <c r="V10354" s="2" t="str">
        <f>IF(Starlink[[#This Row],[Decay_Date_ISO]]="","",IF(ISNUMBER(Starlink[[#This Row],[Decay_Date_ISO]]),Starlink[[#This Row],[Decay_Date_ISO]],DATEVALUE(Starlink[[#This Row],[Decay_Date_ISO]])))</f>
        <v/>
      </c>
    </row>
    <row r="10355" spans="1:22" x14ac:dyDescent="0.3">
      <c r="A10355" t="s">
        <v>43793</v>
      </c>
      <c r="B10355">
        <v>66583</v>
      </c>
      <c r="C10355" t="s">
        <v>43688</v>
      </c>
      <c r="D10355" t="s">
        <v>43794</v>
      </c>
      <c r="E10355" t="s">
        <v>43795</v>
      </c>
      <c r="F10355" t="s">
        <v>43796</v>
      </c>
      <c r="G10355" t="s">
        <v>25</v>
      </c>
      <c r="H10355" t="s">
        <v>26</v>
      </c>
      <c r="I10355" t="s">
        <v>43692</v>
      </c>
      <c r="J10355" t="s">
        <v>349</v>
      </c>
      <c r="K10355" t="s">
        <v>350</v>
      </c>
      <c r="L10355">
        <v>575</v>
      </c>
      <c r="M10355">
        <v>262</v>
      </c>
      <c r="N10355">
        <v>271</v>
      </c>
      <c r="O10355">
        <v>43</v>
      </c>
      <c r="P10355" t="s">
        <v>43</v>
      </c>
      <c r="Q10355" s="1">
        <v>45982</v>
      </c>
      <c r="S10355">
        <v>2025</v>
      </c>
      <c r="U10355" s="2">
        <f>IF(ISNUMBER(Starlink[[#This Row],[Launch_Date_ISO]]),Starlink[[#This Row],[Launch_Date_ISO]],DATEVALUE(Starlink[[#This Row],[Launch_Date_ISO]]))</f>
        <v>45982</v>
      </c>
      <c r="V10355" s="2" t="str">
        <f>IF(Starlink[[#This Row],[Decay_Date_ISO]]="","",IF(ISNUMBER(Starlink[[#This Row],[Decay_Date_ISO]]),Starlink[[#This Row],[Decay_Date_ISO]],DATEVALUE(Starlink[[#This Row],[Decay_Date_ISO]])))</f>
        <v/>
      </c>
    </row>
    <row r="10356" spans="1:22" x14ac:dyDescent="0.3">
      <c r="A10356" t="s">
        <v>43797</v>
      </c>
      <c r="B10356">
        <v>66584</v>
      </c>
      <c r="C10356" t="s">
        <v>43688</v>
      </c>
      <c r="D10356" t="s">
        <v>43798</v>
      </c>
      <c r="E10356" t="s">
        <v>43799</v>
      </c>
      <c r="F10356" t="s">
        <v>43800</v>
      </c>
      <c r="G10356" t="s">
        <v>25</v>
      </c>
      <c r="H10356" t="s">
        <v>26</v>
      </c>
      <c r="I10356" t="s">
        <v>43692</v>
      </c>
      <c r="J10356" t="s">
        <v>349</v>
      </c>
      <c r="K10356" t="s">
        <v>350</v>
      </c>
      <c r="L10356">
        <v>575</v>
      </c>
      <c r="M10356">
        <v>262</v>
      </c>
      <c r="N10356">
        <v>271</v>
      </c>
      <c r="O10356">
        <v>43</v>
      </c>
      <c r="P10356" t="s">
        <v>43</v>
      </c>
      <c r="Q10356" s="1">
        <v>45982</v>
      </c>
      <c r="S10356">
        <v>2025</v>
      </c>
      <c r="U10356" s="2">
        <f>IF(ISNUMBER(Starlink[[#This Row],[Launch_Date_ISO]]),Starlink[[#This Row],[Launch_Date_ISO]],DATEVALUE(Starlink[[#This Row],[Launch_Date_ISO]]))</f>
        <v>45982</v>
      </c>
      <c r="V10356" s="2" t="str">
        <f>IF(Starlink[[#This Row],[Decay_Date_ISO]]="","",IF(ISNUMBER(Starlink[[#This Row],[Decay_Date_ISO]]),Starlink[[#This Row],[Decay_Date_ISO]],DATEVALUE(Starlink[[#This Row],[Decay_Date_ISO]])))</f>
        <v/>
      </c>
    </row>
    <row r="10357" spans="1:22" x14ac:dyDescent="0.3">
      <c r="A10357" t="s">
        <v>43801</v>
      </c>
      <c r="B10357">
        <v>66585</v>
      </c>
      <c r="C10357" t="s">
        <v>43688</v>
      </c>
      <c r="D10357" t="s">
        <v>43802</v>
      </c>
      <c r="E10357" t="s">
        <v>43803</v>
      </c>
      <c r="F10357" t="s">
        <v>43804</v>
      </c>
      <c r="G10357" t="s">
        <v>25</v>
      </c>
      <c r="H10357" t="s">
        <v>26</v>
      </c>
      <c r="I10357" t="s">
        <v>43692</v>
      </c>
      <c r="J10357" t="s">
        <v>349</v>
      </c>
      <c r="K10357" t="s">
        <v>350</v>
      </c>
      <c r="L10357">
        <v>575</v>
      </c>
      <c r="M10357">
        <v>262</v>
      </c>
      <c r="N10357">
        <v>271</v>
      </c>
      <c r="O10357">
        <v>43</v>
      </c>
      <c r="P10357" t="s">
        <v>43</v>
      </c>
      <c r="Q10357" s="1">
        <v>45982</v>
      </c>
      <c r="S10357">
        <v>2025</v>
      </c>
      <c r="U10357" s="2">
        <f>IF(ISNUMBER(Starlink[[#This Row],[Launch_Date_ISO]]),Starlink[[#This Row],[Launch_Date_ISO]],DATEVALUE(Starlink[[#This Row],[Launch_Date_ISO]]))</f>
        <v>45982</v>
      </c>
      <c r="V10357" s="2" t="str">
        <f>IF(Starlink[[#This Row],[Decay_Date_ISO]]="","",IF(ISNUMBER(Starlink[[#This Row],[Decay_Date_ISO]]),Starlink[[#This Row],[Decay_Date_ISO]],DATEVALUE(Starlink[[#This Row],[Decay_Date_ISO]])))</f>
        <v/>
      </c>
    </row>
    <row r="10358" spans="1:22" x14ac:dyDescent="0.3">
      <c r="A10358" t="s">
        <v>43805</v>
      </c>
      <c r="B10358">
        <v>66588</v>
      </c>
      <c r="C10358" t="s">
        <v>43806</v>
      </c>
      <c r="D10358" t="s">
        <v>43807</v>
      </c>
      <c r="E10358" t="s">
        <v>43808</v>
      </c>
      <c r="F10358" t="s">
        <v>43809</v>
      </c>
      <c r="G10358" t="s">
        <v>25</v>
      </c>
      <c r="H10358" t="s">
        <v>26</v>
      </c>
      <c r="I10358" t="s">
        <v>43810</v>
      </c>
      <c r="J10358" t="s">
        <v>349</v>
      </c>
      <c r="K10358" t="s">
        <v>350</v>
      </c>
      <c r="L10358">
        <v>575</v>
      </c>
      <c r="M10358">
        <v>263</v>
      </c>
      <c r="N10358">
        <v>272</v>
      </c>
      <c r="O10358">
        <v>43</v>
      </c>
      <c r="P10358" t="s">
        <v>43</v>
      </c>
      <c r="Q10358" s="1">
        <v>45983</v>
      </c>
      <c r="S10358">
        <v>2025</v>
      </c>
      <c r="U10358" s="2">
        <f>IF(ISNUMBER(Starlink[[#This Row],[Launch_Date_ISO]]),Starlink[[#This Row],[Launch_Date_ISO]],DATEVALUE(Starlink[[#This Row],[Launch_Date_ISO]]))</f>
        <v>45983</v>
      </c>
      <c r="V10358" s="2" t="str">
        <f>IF(Starlink[[#This Row],[Decay_Date_ISO]]="","",IF(ISNUMBER(Starlink[[#This Row],[Decay_Date_ISO]]),Starlink[[#This Row],[Decay_Date_ISO]],DATEVALUE(Starlink[[#This Row],[Decay_Date_ISO]])))</f>
        <v/>
      </c>
    </row>
    <row r="10359" spans="1:22" x14ac:dyDescent="0.3">
      <c r="A10359" t="s">
        <v>43811</v>
      </c>
      <c r="B10359">
        <v>66589</v>
      </c>
      <c r="C10359" t="s">
        <v>43806</v>
      </c>
      <c r="D10359" t="s">
        <v>43812</v>
      </c>
      <c r="E10359" t="s">
        <v>43813</v>
      </c>
      <c r="F10359" t="s">
        <v>43814</v>
      </c>
      <c r="G10359" t="s">
        <v>25</v>
      </c>
      <c r="H10359" t="s">
        <v>26</v>
      </c>
      <c r="I10359" t="s">
        <v>43810</v>
      </c>
      <c r="J10359" t="s">
        <v>349</v>
      </c>
      <c r="K10359" t="s">
        <v>350</v>
      </c>
      <c r="L10359">
        <v>575</v>
      </c>
      <c r="M10359">
        <v>263</v>
      </c>
      <c r="N10359">
        <v>272</v>
      </c>
      <c r="O10359">
        <v>43</v>
      </c>
      <c r="P10359" t="s">
        <v>43</v>
      </c>
      <c r="Q10359" s="1">
        <v>45983</v>
      </c>
      <c r="S10359">
        <v>2025</v>
      </c>
      <c r="U10359" s="2">
        <f>IF(ISNUMBER(Starlink[[#This Row],[Launch_Date_ISO]]),Starlink[[#This Row],[Launch_Date_ISO]],DATEVALUE(Starlink[[#This Row],[Launch_Date_ISO]]))</f>
        <v>45983</v>
      </c>
      <c r="V10359" s="2" t="str">
        <f>IF(Starlink[[#This Row],[Decay_Date_ISO]]="","",IF(ISNUMBER(Starlink[[#This Row],[Decay_Date_ISO]]),Starlink[[#This Row],[Decay_Date_ISO]],DATEVALUE(Starlink[[#This Row],[Decay_Date_ISO]])))</f>
        <v/>
      </c>
    </row>
    <row r="10360" spans="1:22" x14ac:dyDescent="0.3">
      <c r="A10360" t="s">
        <v>43815</v>
      </c>
      <c r="B10360">
        <v>66590</v>
      </c>
      <c r="C10360" t="s">
        <v>43806</v>
      </c>
      <c r="D10360" t="s">
        <v>43816</v>
      </c>
      <c r="E10360" t="s">
        <v>43817</v>
      </c>
      <c r="F10360" t="s">
        <v>43818</v>
      </c>
      <c r="G10360" t="s">
        <v>25</v>
      </c>
      <c r="H10360" t="s">
        <v>26</v>
      </c>
      <c r="I10360" t="s">
        <v>43810</v>
      </c>
      <c r="J10360" t="s">
        <v>349</v>
      </c>
      <c r="K10360" t="s">
        <v>350</v>
      </c>
      <c r="L10360">
        <v>575</v>
      </c>
      <c r="M10360">
        <v>263</v>
      </c>
      <c r="N10360">
        <v>272</v>
      </c>
      <c r="O10360">
        <v>43</v>
      </c>
      <c r="P10360" t="s">
        <v>43</v>
      </c>
      <c r="Q10360" s="1">
        <v>45983</v>
      </c>
      <c r="S10360">
        <v>2025</v>
      </c>
      <c r="U10360" s="2">
        <f>IF(ISNUMBER(Starlink[[#This Row],[Launch_Date_ISO]]),Starlink[[#This Row],[Launch_Date_ISO]],DATEVALUE(Starlink[[#This Row],[Launch_Date_ISO]]))</f>
        <v>45983</v>
      </c>
      <c r="V10360" s="2" t="str">
        <f>IF(Starlink[[#This Row],[Decay_Date_ISO]]="","",IF(ISNUMBER(Starlink[[#This Row],[Decay_Date_ISO]]),Starlink[[#This Row],[Decay_Date_ISO]],DATEVALUE(Starlink[[#This Row],[Decay_Date_ISO]])))</f>
        <v/>
      </c>
    </row>
    <row r="10361" spans="1:22" x14ac:dyDescent="0.3">
      <c r="A10361" t="s">
        <v>43819</v>
      </c>
      <c r="B10361">
        <v>66591</v>
      </c>
      <c r="C10361" t="s">
        <v>43806</v>
      </c>
      <c r="D10361" t="s">
        <v>43820</v>
      </c>
      <c r="E10361" t="s">
        <v>43821</v>
      </c>
      <c r="F10361" t="s">
        <v>43822</v>
      </c>
      <c r="G10361" t="s">
        <v>25</v>
      </c>
      <c r="H10361" t="s">
        <v>26</v>
      </c>
      <c r="I10361" t="s">
        <v>43810</v>
      </c>
      <c r="J10361" t="s">
        <v>349</v>
      </c>
      <c r="K10361" t="s">
        <v>350</v>
      </c>
      <c r="L10361">
        <v>575</v>
      </c>
      <c r="M10361">
        <v>263</v>
      </c>
      <c r="N10361">
        <v>272</v>
      </c>
      <c r="O10361">
        <v>43</v>
      </c>
      <c r="P10361" t="s">
        <v>43</v>
      </c>
      <c r="Q10361" s="1">
        <v>45983</v>
      </c>
      <c r="S10361">
        <v>2025</v>
      </c>
      <c r="U10361" s="2">
        <f>IF(ISNUMBER(Starlink[[#This Row],[Launch_Date_ISO]]),Starlink[[#This Row],[Launch_Date_ISO]],DATEVALUE(Starlink[[#This Row],[Launch_Date_ISO]]))</f>
        <v>45983</v>
      </c>
      <c r="V10361" s="2" t="str">
        <f>IF(Starlink[[#This Row],[Decay_Date_ISO]]="","",IF(ISNUMBER(Starlink[[#This Row],[Decay_Date_ISO]]),Starlink[[#This Row],[Decay_Date_ISO]],DATEVALUE(Starlink[[#This Row],[Decay_Date_ISO]])))</f>
        <v/>
      </c>
    </row>
    <row r="10362" spans="1:22" x14ac:dyDescent="0.3">
      <c r="A10362" t="s">
        <v>43823</v>
      </c>
      <c r="B10362">
        <v>66592</v>
      </c>
      <c r="C10362" t="s">
        <v>43806</v>
      </c>
      <c r="D10362" t="s">
        <v>43824</v>
      </c>
      <c r="E10362" t="s">
        <v>43825</v>
      </c>
      <c r="F10362" t="s">
        <v>43826</v>
      </c>
      <c r="G10362" t="s">
        <v>25</v>
      </c>
      <c r="H10362" t="s">
        <v>26</v>
      </c>
      <c r="I10362" t="s">
        <v>43810</v>
      </c>
      <c r="J10362" t="s">
        <v>349</v>
      </c>
      <c r="K10362" t="s">
        <v>350</v>
      </c>
      <c r="L10362">
        <v>575</v>
      </c>
      <c r="M10362">
        <v>263</v>
      </c>
      <c r="N10362">
        <v>272</v>
      </c>
      <c r="O10362">
        <v>43</v>
      </c>
      <c r="P10362" t="s">
        <v>43</v>
      </c>
      <c r="Q10362" s="1">
        <v>45983</v>
      </c>
      <c r="S10362">
        <v>2025</v>
      </c>
      <c r="U10362" s="2">
        <f>IF(ISNUMBER(Starlink[[#This Row],[Launch_Date_ISO]]),Starlink[[#This Row],[Launch_Date_ISO]],DATEVALUE(Starlink[[#This Row],[Launch_Date_ISO]]))</f>
        <v>45983</v>
      </c>
      <c r="V10362" s="2" t="str">
        <f>IF(Starlink[[#This Row],[Decay_Date_ISO]]="","",IF(ISNUMBER(Starlink[[#This Row],[Decay_Date_ISO]]),Starlink[[#This Row],[Decay_Date_ISO]],DATEVALUE(Starlink[[#This Row],[Decay_Date_ISO]])))</f>
        <v/>
      </c>
    </row>
    <row r="10363" spans="1:22" x14ac:dyDescent="0.3">
      <c r="A10363" t="s">
        <v>43827</v>
      </c>
      <c r="B10363">
        <v>66593</v>
      </c>
      <c r="C10363" t="s">
        <v>43806</v>
      </c>
      <c r="D10363" t="s">
        <v>43828</v>
      </c>
      <c r="E10363" t="s">
        <v>43829</v>
      </c>
      <c r="F10363" t="s">
        <v>43830</v>
      </c>
      <c r="G10363" t="s">
        <v>25</v>
      </c>
      <c r="H10363" t="s">
        <v>26</v>
      </c>
      <c r="I10363" t="s">
        <v>43810</v>
      </c>
      <c r="J10363" t="s">
        <v>349</v>
      </c>
      <c r="K10363" t="s">
        <v>350</v>
      </c>
      <c r="L10363">
        <v>575</v>
      </c>
      <c r="M10363">
        <v>263</v>
      </c>
      <c r="N10363">
        <v>272</v>
      </c>
      <c r="O10363">
        <v>43</v>
      </c>
      <c r="P10363" t="s">
        <v>43</v>
      </c>
      <c r="Q10363" s="1">
        <v>45983</v>
      </c>
      <c r="S10363">
        <v>2025</v>
      </c>
      <c r="U10363" s="2">
        <f>IF(ISNUMBER(Starlink[[#This Row],[Launch_Date_ISO]]),Starlink[[#This Row],[Launch_Date_ISO]],DATEVALUE(Starlink[[#This Row],[Launch_Date_ISO]]))</f>
        <v>45983</v>
      </c>
      <c r="V10363" s="2" t="str">
        <f>IF(Starlink[[#This Row],[Decay_Date_ISO]]="","",IF(ISNUMBER(Starlink[[#This Row],[Decay_Date_ISO]]),Starlink[[#This Row],[Decay_Date_ISO]],DATEVALUE(Starlink[[#This Row],[Decay_Date_ISO]])))</f>
        <v/>
      </c>
    </row>
    <row r="10364" spans="1:22" x14ac:dyDescent="0.3">
      <c r="A10364" t="s">
        <v>43831</v>
      </c>
      <c r="B10364">
        <v>66594</v>
      </c>
      <c r="C10364" t="s">
        <v>43806</v>
      </c>
      <c r="D10364" t="s">
        <v>43832</v>
      </c>
      <c r="E10364" t="s">
        <v>43833</v>
      </c>
      <c r="F10364" t="s">
        <v>43834</v>
      </c>
      <c r="G10364" t="s">
        <v>25</v>
      </c>
      <c r="H10364" t="s">
        <v>26</v>
      </c>
      <c r="I10364" t="s">
        <v>43810</v>
      </c>
      <c r="J10364" t="s">
        <v>349</v>
      </c>
      <c r="K10364" t="s">
        <v>350</v>
      </c>
      <c r="L10364">
        <v>575</v>
      </c>
      <c r="M10364">
        <v>263</v>
      </c>
      <c r="N10364">
        <v>272</v>
      </c>
      <c r="O10364">
        <v>43</v>
      </c>
      <c r="P10364" t="s">
        <v>43</v>
      </c>
      <c r="Q10364" s="1">
        <v>45983</v>
      </c>
      <c r="S10364">
        <v>2025</v>
      </c>
      <c r="U10364" s="2">
        <f>IF(ISNUMBER(Starlink[[#This Row],[Launch_Date_ISO]]),Starlink[[#This Row],[Launch_Date_ISO]],DATEVALUE(Starlink[[#This Row],[Launch_Date_ISO]]))</f>
        <v>45983</v>
      </c>
      <c r="V10364" s="2" t="str">
        <f>IF(Starlink[[#This Row],[Decay_Date_ISO]]="","",IF(ISNUMBER(Starlink[[#This Row],[Decay_Date_ISO]]),Starlink[[#This Row],[Decay_Date_ISO]],DATEVALUE(Starlink[[#This Row],[Decay_Date_ISO]])))</f>
        <v/>
      </c>
    </row>
    <row r="10365" spans="1:22" x14ac:dyDescent="0.3">
      <c r="A10365" t="s">
        <v>43835</v>
      </c>
      <c r="B10365">
        <v>66595</v>
      </c>
      <c r="C10365" t="s">
        <v>43806</v>
      </c>
      <c r="D10365" t="s">
        <v>43836</v>
      </c>
      <c r="E10365" t="s">
        <v>43837</v>
      </c>
      <c r="F10365" t="s">
        <v>43838</v>
      </c>
      <c r="G10365" t="s">
        <v>25</v>
      </c>
      <c r="H10365" t="s">
        <v>26</v>
      </c>
      <c r="I10365" t="s">
        <v>43810</v>
      </c>
      <c r="J10365" t="s">
        <v>349</v>
      </c>
      <c r="K10365" t="s">
        <v>350</v>
      </c>
      <c r="L10365">
        <v>575</v>
      </c>
      <c r="M10365">
        <v>263</v>
      </c>
      <c r="N10365">
        <v>272</v>
      </c>
      <c r="O10365">
        <v>43</v>
      </c>
      <c r="P10365" t="s">
        <v>43</v>
      </c>
      <c r="Q10365" s="1">
        <v>45983</v>
      </c>
      <c r="S10365">
        <v>2025</v>
      </c>
      <c r="U10365" s="2">
        <f>IF(ISNUMBER(Starlink[[#This Row],[Launch_Date_ISO]]),Starlink[[#This Row],[Launch_Date_ISO]],DATEVALUE(Starlink[[#This Row],[Launch_Date_ISO]]))</f>
        <v>45983</v>
      </c>
      <c r="V10365" s="2" t="str">
        <f>IF(Starlink[[#This Row],[Decay_Date_ISO]]="","",IF(ISNUMBER(Starlink[[#This Row],[Decay_Date_ISO]]),Starlink[[#This Row],[Decay_Date_ISO]],DATEVALUE(Starlink[[#This Row],[Decay_Date_ISO]])))</f>
        <v/>
      </c>
    </row>
    <row r="10366" spans="1:22" x14ac:dyDescent="0.3">
      <c r="A10366" t="s">
        <v>43839</v>
      </c>
      <c r="B10366">
        <v>66596</v>
      </c>
      <c r="C10366" t="s">
        <v>43806</v>
      </c>
      <c r="D10366" t="s">
        <v>43840</v>
      </c>
      <c r="E10366" t="s">
        <v>43841</v>
      </c>
      <c r="F10366" t="s">
        <v>43842</v>
      </c>
      <c r="G10366" t="s">
        <v>25</v>
      </c>
      <c r="H10366" t="s">
        <v>26</v>
      </c>
      <c r="I10366" t="s">
        <v>43810</v>
      </c>
      <c r="J10366" t="s">
        <v>349</v>
      </c>
      <c r="K10366" t="s">
        <v>350</v>
      </c>
      <c r="L10366">
        <v>575</v>
      </c>
      <c r="M10366">
        <v>263</v>
      </c>
      <c r="N10366">
        <v>272</v>
      </c>
      <c r="O10366">
        <v>43</v>
      </c>
      <c r="P10366" t="s">
        <v>43</v>
      </c>
      <c r="Q10366" s="1">
        <v>45983</v>
      </c>
      <c r="S10366">
        <v>2025</v>
      </c>
      <c r="U10366" s="2">
        <f>IF(ISNUMBER(Starlink[[#This Row],[Launch_Date_ISO]]),Starlink[[#This Row],[Launch_Date_ISO]],DATEVALUE(Starlink[[#This Row],[Launch_Date_ISO]]))</f>
        <v>45983</v>
      </c>
      <c r="V10366" s="2" t="str">
        <f>IF(Starlink[[#This Row],[Decay_Date_ISO]]="","",IF(ISNUMBER(Starlink[[#This Row],[Decay_Date_ISO]]),Starlink[[#This Row],[Decay_Date_ISO]],DATEVALUE(Starlink[[#This Row],[Decay_Date_ISO]])))</f>
        <v/>
      </c>
    </row>
    <row r="10367" spans="1:22" x14ac:dyDescent="0.3">
      <c r="A10367" t="s">
        <v>43843</v>
      </c>
      <c r="B10367">
        <v>66597</v>
      </c>
      <c r="C10367" t="s">
        <v>43806</v>
      </c>
      <c r="D10367" t="s">
        <v>43844</v>
      </c>
      <c r="E10367" t="s">
        <v>43845</v>
      </c>
      <c r="F10367" t="s">
        <v>43846</v>
      </c>
      <c r="G10367" t="s">
        <v>25</v>
      </c>
      <c r="H10367" t="s">
        <v>26</v>
      </c>
      <c r="I10367" t="s">
        <v>43810</v>
      </c>
      <c r="J10367" t="s">
        <v>349</v>
      </c>
      <c r="K10367" t="s">
        <v>350</v>
      </c>
      <c r="L10367">
        <v>575</v>
      </c>
      <c r="M10367">
        <v>263</v>
      </c>
      <c r="N10367">
        <v>272</v>
      </c>
      <c r="O10367">
        <v>43</v>
      </c>
      <c r="P10367" t="s">
        <v>43</v>
      </c>
      <c r="Q10367" s="1">
        <v>45983</v>
      </c>
      <c r="S10367">
        <v>2025</v>
      </c>
      <c r="U10367" s="2">
        <f>IF(ISNUMBER(Starlink[[#This Row],[Launch_Date_ISO]]),Starlink[[#This Row],[Launch_Date_ISO]],DATEVALUE(Starlink[[#This Row],[Launch_Date_ISO]]))</f>
        <v>45983</v>
      </c>
      <c r="V10367" s="2" t="str">
        <f>IF(Starlink[[#This Row],[Decay_Date_ISO]]="","",IF(ISNUMBER(Starlink[[#This Row],[Decay_Date_ISO]]),Starlink[[#This Row],[Decay_Date_ISO]],DATEVALUE(Starlink[[#This Row],[Decay_Date_ISO]])))</f>
        <v/>
      </c>
    </row>
    <row r="10368" spans="1:22" x14ac:dyDescent="0.3">
      <c r="A10368" t="s">
        <v>43847</v>
      </c>
      <c r="B10368">
        <v>66598</v>
      </c>
      <c r="C10368" t="s">
        <v>43806</v>
      </c>
      <c r="D10368" t="s">
        <v>43848</v>
      </c>
      <c r="E10368" t="s">
        <v>43849</v>
      </c>
      <c r="F10368" t="s">
        <v>43850</v>
      </c>
      <c r="G10368" t="s">
        <v>25</v>
      </c>
      <c r="H10368" t="s">
        <v>26</v>
      </c>
      <c r="I10368" t="s">
        <v>43810</v>
      </c>
      <c r="J10368" t="s">
        <v>349</v>
      </c>
      <c r="K10368" t="s">
        <v>350</v>
      </c>
      <c r="L10368">
        <v>575</v>
      </c>
      <c r="M10368">
        <v>263</v>
      </c>
      <c r="N10368">
        <v>272</v>
      </c>
      <c r="O10368">
        <v>43</v>
      </c>
      <c r="P10368" t="s">
        <v>43</v>
      </c>
      <c r="Q10368" s="1">
        <v>45983</v>
      </c>
      <c r="S10368">
        <v>2025</v>
      </c>
      <c r="U10368" s="2">
        <f>IF(ISNUMBER(Starlink[[#This Row],[Launch_Date_ISO]]),Starlink[[#This Row],[Launch_Date_ISO]],DATEVALUE(Starlink[[#This Row],[Launch_Date_ISO]]))</f>
        <v>45983</v>
      </c>
      <c r="V10368" s="2" t="str">
        <f>IF(Starlink[[#This Row],[Decay_Date_ISO]]="","",IF(ISNUMBER(Starlink[[#This Row],[Decay_Date_ISO]]),Starlink[[#This Row],[Decay_Date_ISO]],DATEVALUE(Starlink[[#This Row],[Decay_Date_ISO]])))</f>
        <v/>
      </c>
    </row>
    <row r="10369" spans="1:22" x14ac:dyDescent="0.3">
      <c r="A10369" t="s">
        <v>43851</v>
      </c>
      <c r="B10369">
        <v>66599</v>
      </c>
      <c r="C10369" t="s">
        <v>43806</v>
      </c>
      <c r="D10369" t="s">
        <v>43852</v>
      </c>
      <c r="E10369" t="s">
        <v>43853</v>
      </c>
      <c r="F10369" t="s">
        <v>43854</v>
      </c>
      <c r="G10369" t="s">
        <v>25</v>
      </c>
      <c r="H10369" t="s">
        <v>26</v>
      </c>
      <c r="I10369" t="s">
        <v>43810</v>
      </c>
      <c r="J10369" t="s">
        <v>349</v>
      </c>
      <c r="K10369" t="s">
        <v>350</v>
      </c>
      <c r="L10369">
        <v>575</v>
      </c>
      <c r="M10369">
        <v>263</v>
      </c>
      <c r="N10369">
        <v>272</v>
      </c>
      <c r="O10369">
        <v>43</v>
      </c>
      <c r="P10369" t="s">
        <v>43</v>
      </c>
      <c r="Q10369" s="1">
        <v>45983</v>
      </c>
      <c r="S10369">
        <v>2025</v>
      </c>
      <c r="U10369" s="2">
        <f>IF(ISNUMBER(Starlink[[#This Row],[Launch_Date_ISO]]),Starlink[[#This Row],[Launch_Date_ISO]],DATEVALUE(Starlink[[#This Row],[Launch_Date_ISO]]))</f>
        <v>45983</v>
      </c>
      <c r="V10369" s="2" t="str">
        <f>IF(Starlink[[#This Row],[Decay_Date_ISO]]="","",IF(ISNUMBER(Starlink[[#This Row],[Decay_Date_ISO]]),Starlink[[#This Row],[Decay_Date_ISO]],DATEVALUE(Starlink[[#This Row],[Decay_Date_ISO]])))</f>
        <v/>
      </c>
    </row>
    <row r="10370" spans="1:22" x14ac:dyDescent="0.3">
      <c r="A10370" t="s">
        <v>43855</v>
      </c>
      <c r="B10370">
        <v>66600</v>
      </c>
      <c r="C10370" t="s">
        <v>43806</v>
      </c>
      <c r="D10370" t="s">
        <v>43856</v>
      </c>
      <c r="E10370" t="s">
        <v>43857</v>
      </c>
      <c r="F10370" t="s">
        <v>43858</v>
      </c>
      <c r="G10370" t="s">
        <v>25</v>
      </c>
      <c r="H10370" t="s">
        <v>26</v>
      </c>
      <c r="I10370" t="s">
        <v>43810</v>
      </c>
      <c r="J10370" t="s">
        <v>349</v>
      </c>
      <c r="K10370" t="s">
        <v>350</v>
      </c>
      <c r="L10370">
        <v>575</v>
      </c>
      <c r="M10370">
        <v>263</v>
      </c>
      <c r="N10370">
        <v>272</v>
      </c>
      <c r="O10370">
        <v>43</v>
      </c>
      <c r="P10370" t="s">
        <v>43</v>
      </c>
      <c r="Q10370" s="1">
        <v>45983</v>
      </c>
      <c r="S10370">
        <v>2025</v>
      </c>
      <c r="U10370" s="2">
        <f>IF(ISNUMBER(Starlink[[#This Row],[Launch_Date_ISO]]),Starlink[[#This Row],[Launch_Date_ISO]],DATEVALUE(Starlink[[#This Row],[Launch_Date_ISO]]))</f>
        <v>45983</v>
      </c>
      <c r="V10370" s="2" t="str">
        <f>IF(Starlink[[#This Row],[Decay_Date_ISO]]="","",IF(ISNUMBER(Starlink[[#This Row],[Decay_Date_ISO]]),Starlink[[#This Row],[Decay_Date_ISO]],DATEVALUE(Starlink[[#This Row],[Decay_Date_ISO]])))</f>
        <v/>
      </c>
    </row>
    <row r="10371" spans="1:22" x14ac:dyDescent="0.3">
      <c r="A10371" t="s">
        <v>43859</v>
      </c>
      <c r="B10371">
        <v>66601</v>
      </c>
      <c r="C10371" t="s">
        <v>43806</v>
      </c>
      <c r="D10371" t="s">
        <v>43860</v>
      </c>
      <c r="E10371" t="s">
        <v>43861</v>
      </c>
      <c r="F10371" t="s">
        <v>43862</v>
      </c>
      <c r="G10371" t="s">
        <v>25</v>
      </c>
      <c r="H10371" t="s">
        <v>26</v>
      </c>
      <c r="I10371" t="s">
        <v>43810</v>
      </c>
      <c r="J10371" t="s">
        <v>349</v>
      </c>
      <c r="K10371" t="s">
        <v>350</v>
      </c>
      <c r="L10371">
        <v>575</v>
      </c>
      <c r="M10371">
        <v>263</v>
      </c>
      <c r="N10371">
        <v>272</v>
      </c>
      <c r="O10371">
        <v>43</v>
      </c>
      <c r="P10371" t="s">
        <v>43</v>
      </c>
      <c r="Q10371" s="1">
        <v>45983</v>
      </c>
      <c r="S10371">
        <v>2025</v>
      </c>
      <c r="U10371" s="2">
        <f>IF(ISNUMBER(Starlink[[#This Row],[Launch_Date_ISO]]),Starlink[[#This Row],[Launch_Date_ISO]],DATEVALUE(Starlink[[#This Row],[Launch_Date_ISO]]))</f>
        <v>45983</v>
      </c>
      <c r="V10371" s="2" t="str">
        <f>IF(Starlink[[#This Row],[Decay_Date_ISO]]="","",IF(ISNUMBER(Starlink[[#This Row],[Decay_Date_ISO]]),Starlink[[#This Row],[Decay_Date_ISO]],DATEVALUE(Starlink[[#This Row],[Decay_Date_ISO]])))</f>
        <v/>
      </c>
    </row>
    <row r="10372" spans="1:22" x14ac:dyDescent="0.3">
      <c r="A10372" t="s">
        <v>43863</v>
      </c>
      <c r="B10372">
        <v>66602</v>
      </c>
      <c r="C10372" t="s">
        <v>43806</v>
      </c>
      <c r="D10372" t="s">
        <v>43864</v>
      </c>
      <c r="E10372" t="s">
        <v>43865</v>
      </c>
      <c r="F10372" t="s">
        <v>43866</v>
      </c>
      <c r="G10372" t="s">
        <v>25</v>
      </c>
      <c r="H10372" t="s">
        <v>26</v>
      </c>
      <c r="I10372" t="s">
        <v>43810</v>
      </c>
      <c r="J10372" t="s">
        <v>349</v>
      </c>
      <c r="K10372" t="s">
        <v>350</v>
      </c>
      <c r="L10372">
        <v>575</v>
      </c>
      <c r="M10372">
        <v>263</v>
      </c>
      <c r="N10372">
        <v>272</v>
      </c>
      <c r="O10372">
        <v>43</v>
      </c>
      <c r="P10372" t="s">
        <v>43</v>
      </c>
      <c r="Q10372" s="1">
        <v>45983</v>
      </c>
      <c r="S10372">
        <v>2025</v>
      </c>
      <c r="U10372" s="2">
        <f>IF(ISNUMBER(Starlink[[#This Row],[Launch_Date_ISO]]),Starlink[[#This Row],[Launch_Date_ISO]],DATEVALUE(Starlink[[#This Row],[Launch_Date_ISO]]))</f>
        <v>45983</v>
      </c>
      <c r="V10372" s="2" t="str">
        <f>IF(Starlink[[#This Row],[Decay_Date_ISO]]="","",IF(ISNUMBER(Starlink[[#This Row],[Decay_Date_ISO]]),Starlink[[#This Row],[Decay_Date_ISO]],DATEVALUE(Starlink[[#This Row],[Decay_Date_ISO]])))</f>
        <v/>
      </c>
    </row>
    <row r="10373" spans="1:22" x14ac:dyDescent="0.3">
      <c r="A10373" t="s">
        <v>43867</v>
      </c>
      <c r="B10373">
        <v>66603</v>
      </c>
      <c r="C10373" t="s">
        <v>43806</v>
      </c>
      <c r="D10373" t="s">
        <v>43868</v>
      </c>
      <c r="E10373" t="s">
        <v>43869</v>
      </c>
      <c r="F10373" t="s">
        <v>43870</v>
      </c>
      <c r="G10373" t="s">
        <v>25</v>
      </c>
      <c r="H10373" t="s">
        <v>26</v>
      </c>
      <c r="I10373" t="s">
        <v>43810</v>
      </c>
      <c r="J10373" t="s">
        <v>349</v>
      </c>
      <c r="K10373" t="s">
        <v>350</v>
      </c>
      <c r="L10373">
        <v>575</v>
      </c>
      <c r="M10373">
        <v>263</v>
      </c>
      <c r="N10373">
        <v>272</v>
      </c>
      <c r="O10373">
        <v>43</v>
      </c>
      <c r="P10373" t="s">
        <v>43</v>
      </c>
      <c r="Q10373" s="1">
        <v>45983</v>
      </c>
      <c r="S10373">
        <v>2025</v>
      </c>
      <c r="U10373" s="2">
        <f>IF(ISNUMBER(Starlink[[#This Row],[Launch_Date_ISO]]),Starlink[[#This Row],[Launch_Date_ISO]],DATEVALUE(Starlink[[#This Row],[Launch_Date_ISO]]))</f>
        <v>45983</v>
      </c>
      <c r="V10373" s="2" t="str">
        <f>IF(Starlink[[#This Row],[Decay_Date_ISO]]="","",IF(ISNUMBER(Starlink[[#This Row],[Decay_Date_ISO]]),Starlink[[#This Row],[Decay_Date_ISO]],DATEVALUE(Starlink[[#This Row],[Decay_Date_ISO]])))</f>
        <v/>
      </c>
    </row>
    <row r="10374" spans="1:22" x14ac:dyDescent="0.3">
      <c r="A10374" t="s">
        <v>43871</v>
      </c>
      <c r="B10374">
        <v>66604</v>
      </c>
      <c r="C10374" t="s">
        <v>43806</v>
      </c>
      <c r="D10374" t="s">
        <v>43872</v>
      </c>
      <c r="E10374" t="s">
        <v>43873</v>
      </c>
      <c r="F10374" t="s">
        <v>43874</v>
      </c>
      <c r="G10374" t="s">
        <v>25</v>
      </c>
      <c r="H10374" t="s">
        <v>26</v>
      </c>
      <c r="I10374" t="s">
        <v>43810</v>
      </c>
      <c r="J10374" t="s">
        <v>349</v>
      </c>
      <c r="K10374" t="s">
        <v>350</v>
      </c>
      <c r="L10374">
        <v>575</v>
      </c>
      <c r="M10374">
        <v>263</v>
      </c>
      <c r="N10374">
        <v>272</v>
      </c>
      <c r="O10374">
        <v>43</v>
      </c>
      <c r="P10374" t="s">
        <v>43</v>
      </c>
      <c r="Q10374" s="1">
        <v>45983</v>
      </c>
      <c r="S10374">
        <v>2025</v>
      </c>
      <c r="U10374" s="2">
        <f>IF(ISNUMBER(Starlink[[#This Row],[Launch_Date_ISO]]),Starlink[[#This Row],[Launch_Date_ISO]],DATEVALUE(Starlink[[#This Row],[Launch_Date_ISO]]))</f>
        <v>45983</v>
      </c>
      <c r="V10374" s="2" t="str">
        <f>IF(Starlink[[#This Row],[Decay_Date_ISO]]="","",IF(ISNUMBER(Starlink[[#This Row],[Decay_Date_ISO]]),Starlink[[#This Row],[Decay_Date_ISO]],DATEVALUE(Starlink[[#This Row],[Decay_Date_ISO]])))</f>
        <v/>
      </c>
    </row>
    <row r="10375" spans="1:22" x14ac:dyDescent="0.3">
      <c r="A10375" t="s">
        <v>43875</v>
      </c>
      <c r="B10375">
        <v>66605</v>
      </c>
      <c r="C10375" t="s">
        <v>43806</v>
      </c>
      <c r="D10375" t="s">
        <v>43876</v>
      </c>
      <c r="E10375" t="s">
        <v>43877</v>
      </c>
      <c r="F10375" t="s">
        <v>43878</v>
      </c>
      <c r="G10375" t="s">
        <v>25</v>
      </c>
      <c r="H10375" t="s">
        <v>26</v>
      </c>
      <c r="I10375" t="s">
        <v>43810</v>
      </c>
      <c r="J10375" t="s">
        <v>349</v>
      </c>
      <c r="K10375" t="s">
        <v>350</v>
      </c>
      <c r="L10375">
        <v>575</v>
      </c>
      <c r="M10375">
        <v>263</v>
      </c>
      <c r="N10375">
        <v>272</v>
      </c>
      <c r="O10375">
        <v>43</v>
      </c>
      <c r="P10375" t="s">
        <v>43</v>
      </c>
      <c r="Q10375" s="1">
        <v>45983</v>
      </c>
      <c r="S10375">
        <v>2025</v>
      </c>
      <c r="U10375" s="2">
        <f>IF(ISNUMBER(Starlink[[#This Row],[Launch_Date_ISO]]),Starlink[[#This Row],[Launch_Date_ISO]],DATEVALUE(Starlink[[#This Row],[Launch_Date_ISO]]))</f>
        <v>45983</v>
      </c>
      <c r="V10375" s="2" t="str">
        <f>IF(Starlink[[#This Row],[Decay_Date_ISO]]="","",IF(ISNUMBER(Starlink[[#This Row],[Decay_Date_ISO]]),Starlink[[#This Row],[Decay_Date_ISO]],DATEVALUE(Starlink[[#This Row],[Decay_Date_ISO]])))</f>
        <v/>
      </c>
    </row>
    <row r="10376" spans="1:22" x14ac:dyDescent="0.3">
      <c r="A10376" t="s">
        <v>43879</v>
      </c>
      <c r="B10376">
        <v>66606</v>
      </c>
      <c r="C10376" t="s">
        <v>43806</v>
      </c>
      <c r="D10376" t="s">
        <v>43880</v>
      </c>
      <c r="E10376" t="s">
        <v>43881</v>
      </c>
      <c r="F10376" t="s">
        <v>43882</v>
      </c>
      <c r="G10376" t="s">
        <v>25</v>
      </c>
      <c r="H10376" t="s">
        <v>26</v>
      </c>
      <c r="I10376" t="s">
        <v>43810</v>
      </c>
      <c r="J10376" t="s">
        <v>349</v>
      </c>
      <c r="K10376" t="s">
        <v>350</v>
      </c>
      <c r="L10376">
        <v>575</v>
      </c>
      <c r="M10376">
        <v>263</v>
      </c>
      <c r="N10376">
        <v>272</v>
      </c>
      <c r="O10376">
        <v>43</v>
      </c>
      <c r="P10376" t="s">
        <v>43</v>
      </c>
      <c r="Q10376" s="1">
        <v>45983</v>
      </c>
      <c r="S10376">
        <v>2025</v>
      </c>
      <c r="U10376" s="2">
        <f>IF(ISNUMBER(Starlink[[#This Row],[Launch_Date_ISO]]),Starlink[[#This Row],[Launch_Date_ISO]],DATEVALUE(Starlink[[#This Row],[Launch_Date_ISO]]))</f>
        <v>45983</v>
      </c>
      <c r="V10376" s="2" t="str">
        <f>IF(Starlink[[#This Row],[Decay_Date_ISO]]="","",IF(ISNUMBER(Starlink[[#This Row],[Decay_Date_ISO]]),Starlink[[#This Row],[Decay_Date_ISO]],DATEVALUE(Starlink[[#This Row],[Decay_Date_ISO]])))</f>
        <v/>
      </c>
    </row>
    <row r="10377" spans="1:22" x14ac:dyDescent="0.3">
      <c r="A10377" t="s">
        <v>43883</v>
      </c>
      <c r="B10377">
        <v>66607</v>
      </c>
      <c r="C10377" t="s">
        <v>43806</v>
      </c>
      <c r="D10377" t="s">
        <v>43884</v>
      </c>
      <c r="E10377" t="s">
        <v>43885</v>
      </c>
      <c r="F10377" t="s">
        <v>43886</v>
      </c>
      <c r="G10377" t="s">
        <v>25</v>
      </c>
      <c r="H10377" t="s">
        <v>26</v>
      </c>
      <c r="I10377" t="s">
        <v>43810</v>
      </c>
      <c r="J10377" t="s">
        <v>349</v>
      </c>
      <c r="K10377" t="s">
        <v>350</v>
      </c>
      <c r="L10377">
        <v>575</v>
      </c>
      <c r="M10377">
        <v>263</v>
      </c>
      <c r="N10377">
        <v>272</v>
      </c>
      <c r="O10377">
        <v>43</v>
      </c>
      <c r="P10377" t="s">
        <v>43</v>
      </c>
      <c r="Q10377" s="1">
        <v>45983</v>
      </c>
      <c r="S10377">
        <v>2025</v>
      </c>
      <c r="U10377" s="2">
        <f>IF(ISNUMBER(Starlink[[#This Row],[Launch_Date_ISO]]),Starlink[[#This Row],[Launch_Date_ISO]],DATEVALUE(Starlink[[#This Row],[Launch_Date_ISO]]))</f>
        <v>45983</v>
      </c>
      <c r="V10377" s="2" t="str">
        <f>IF(Starlink[[#This Row],[Decay_Date_ISO]]="","",IF(ISNUMBER(Starlink[[#This Row],[Decay_Date_ISO]]),Starlink[[#This Row],[Decay_Date_ISO]],DATEVALUE(Starlink[[#This Row],[Decay_Date_ISO]])))</f>
        <v/>
      </c>
    </row>
    <row r="10378" spans="1:22" x14ac:dyDescent="0.3">
      <c r="A10378" t="s">
        <v>43887</v>
      </c>
      <c r="B10378">
        <v>66608</v>
      </c>
      <c r="C10378" t="s">
        <v>43806</v>
      </c>
      <c r="D10378" t="s">
        <v>43888</v>
      </c>
      <c r="E10378" t="s">
        <v>43889</v>
      </c>
      <c r="F10378" t="s">
        <v>43890</v>
      </c>
      <c r="G10378" t="s">
        <v>25</v>
      </c>
      <c r="H10378" t="s">
        <v>26</v>
      </c>
      <c r="I10378" t="s">
        <v>43810</v>
      </c>
      <c r="J10378" t="s">
        <v>349</v>
      </c>
      <c r="K10378" t="s">
        <v>350</v>
      </c>
      <c r="L10378">
        <v>575</v>
      </c>
      <c r="M10378">
        <v>263</v>
      </c>
      <c r="N10378">
        <v>272</v>
      </c>
      <c r="O10378">
        <v>43</v>
      </c>
      <c r="P10378" t="s">
        <v>43</v>
      </c>
      <c r="Q10378" s="1">
        <v>45983</v>
      </c>
      <c r="S10378">
        <v>2025</v>
      </c>
      <c r="U10378" s="2">
        <f>IF(ISNUMBER(Starlink[[#This Row],[Launch_Date_ISO]]),Starlink[[#This Row],[Launch_Date_ISO]],DATEVALUE(Starlink[[#This Row],[Launch_Date_ISO]]))</f>
        <v>45983</v>
      </c>
      <c r="V10378" s="2" t="str">
        <f>IF(Starlink[[#This Row],[Decay_Date_ISO]]="","",IF(ISNUMBER(Starlink[[#This Row],[Decay_Date_ISO]]),Starlink[[#This Row],[Decay_Date_ISO]],DATEVALUE(Starlink[[#This Row],[Decay_Date_ISO]])))</f>
        <v/>
      </c>
    </row>
    <row r="10379" spans="1:22" x14ac:dyDescent="0.3">
      <c r="A10379" t="s">
        <v>43891</v>
      </c>
      <c r="B10379">
        <v>66609</v>
      </c>
      <c r="C10379" t="s">
        <v>43806</v>
      </c>
      <c r="D10379" t="s">
        <v>43892</v>
      </c>
      <c r="E10379" t="s">
        <v>43893</v>
      </c>
      <c r="F10379" t="s">
        <v>43894</v>
      </c>
      <c r="G10379" t="s">
        <v>25</v>
      </c>
      <c r="H10379" t="s">
        <v>26</v>
      </c>
      <c r="I10379" t="s">
        <v>43810</v>
      </c>
      <c r="J10379" t="s">
        <v>349</v>
      </c>
      <c r="K10379" t="s">
        <v>350</v>
      </c>
      <c r="L10379">
        <v>575</v>
      </c>
      <c r="M10379">
        <v>263</v>
      </c>
      <c r="N10379">
        <v>272</v>
      </c>
      <c r="O10379">
        <v>43</v>
      </c>
      <c r="P10379" t="s">
        <v>43</v>
      </c>
      <c r="Q10379" s="1">
        <v>45983</v>
      </c>
      <c r="S10379">
        <v>2025</v>
      </c>
      <c r="U10379" s="2">
        <f>IF(ISNUMBER(Starlink[[#This Row],[Launch_Date_ISO]]),Starlink[[#This Row],[Launch_Date_ISO]],DATEVALUE(Starlink[[#This Row],[Launch_Date_ISO]]))</f>
        <v>45983</v>
      </c>
      <c r="V10379" s="2" t="str">
        <f>IF(Starlink[[#This Row],[Decay_Date_ISO]]="","",IF(ISNUMBER(Starlink[[#This Row],[Decay_Date_ISO]]),Starlink[[#This Row],[Decay_Date_ISO]],DATEVALUE(Starlink[[#This Row],[Decay_Date_ISO]])))</f>
        <v/>
      </c>
    </row>
    <row r="10380" spans="1:22" x14ac:dyDescent="0.3">
      <c r="A10380" t="s">
        <v>43895</v>
      </c>
      <c r="B10380">
        <v>66610</v>
      </c>
      <c r="C10380" t="s">
        <v>43806</v>
      </c>
      <c r="D10380" t="s">
        <v>43896</v>
      </c>
      <c r="E10380" t="s">
        <v>43897</v>
      </c>
      <c r="F10380" t="s">
        <v>43898</v>
      </c>
      <c r="G10380" t="s">
        <v>25</v>
      </c>
      <c r="H10380" t="s">
        <v>26</v>
      </c>
      <c r="I10380" t="s">
        <v>43810</v>
      </c>
      <c r="J10380" t="s">
        <v>349</v>
      </c>
      <c r="K10380" t="s">
        <v>350</v>
      </c>
      <c r="L10380">
        <v>575</v>
      </c>
      <c r="M10380">
        <v>263</v>
      </c>
      <c r="N10380">
        <v>272</v>
      </c>
      <c r="O10380">
        <v>43</v>
      </c>
      <c r="P10380" t="s">
        <v>43</v>
      </c>
      <c r="Q10380" s="1">
        <v>45983</v>
      </c>
      <c r="S10380">
        <v>2025</v>
      </c>
      <c r="U10380" s="2">
        <f>IF(ISNUMBER(Starlink[[#This Row],[Launch_Date_ISO]]),Starlink[[#This Row],[Launch_Date_ISO]],DATEVALUE(Starlink[[#This Row],[Launch_Date_ISO]]))</f>
        <v>45983</v>
      </c>
      <c r="V10380" s="2" t="str">
        <f>IF(Starlink[[#This Row],[Decay_Date_ISO]]="","",IF(ISNUMBER(Starlink[[#This Row],[Decay_Date_ISO]]),Starlink[[#This Row],[Decay_Date_ISO]],DATEVALUE(Starlink[[#This Row],[Decay_Date_ISO]])))</f>
        <v/>
      </c>
    </row>
    <row r="10381" spans="1:22" x14ac:dyDescent="0.3">
      <c r="A10381" t="s">
        <v>43899</v>
      </c>
      <c r="B10381">
        <v>66611</v>
      </c>
      <c r="C10381" t="s">
        <v>43806</v>
      </c>
      <c r="D10381" t="s">
        <v>43900</v>
      </c>
      <c r="E10381" t="s">
        <v>43901</v>
      </c>
      <c r="F10381" t="s">
        <v>43902</v>
      </c>
      <c r="G10381" t="s">
        <v>25</v>
      </c>
      <c r="H10381" t="s">
        <v>26</v>
      </c>
      <c r="I10381" t="s">
        <v>43810</v>
      </c>
      <c r="J10381" t="s">
        <v>349</v>
      </c>
      <c r="K10381" t="s">
        <v>350</v>
      </c>
      <c r="L10381">
        <v>575</v>
      </c>
      <c r="M10381">
        <v>263</v>
      </c>
      <c r="N10381">
        <v>272</v>
      </c>
      <c r="O10381">
        <v>43</v>
      </c>
      <c r="P10381" t="s">
        <v>43</v>
      </c>
      <c r="Q10381" s="1">
        <v>45983</v>
      </c>
      <c r="S10381">
        <v>2025</v>
      </c>
      <c r="U10381" s="2">
        <f>IF(ISNUMBER(Starlink[[#This Row],[Launch_Date_ISO]]),Starlink[[#This Row],[Launch_Date_ISO]],DATEVALUE(Starlink[[#This Row],[Launch_Date_ISO]]))</f>
        <v>45983</v>
      </c>
      <c r="V10381" s="2" t="str">
        <f>IF(Starlink[[#This Row],[Decay_Date_ISO]]="","",IF(ISNUMBER(Starlink[[#This Row],[Decay_Date_ISO]]),Starlink[[#This Row],[Decay_Date_ISO]],DATEVALUE(Starlink[[#This Row],[Decay_Date_ISO]])))</f>
        <v/>
      </c>
    </row>
    <row r="10382" spans="1:22" x14ac:dyDescent="0.3">
      <c r="A10382" t="s">
        <v>43903</v>
      </c>
      <c r="B10382">
        <v>66612</v>
      </c>
      <c r="C10382" t="s">
        <v>43806</v>
      </c>
      <c r="D10382" t="s">
        <v>43904</v>
      </c>
      <c r="E10382" t="s">
        <v>43905</v>
      </c>
      <c r="F10382" t="s">
        <v>43906</v>
      </c>
      <c r="G10382" t="s">
        <v>25</v>
      </c>
      <c r="H10382" t="s">
        <v>26</v>
      </c>
      <c r="I10382" t="s">
        <v>43810</v>
      </c>
      <c r="J10382" t="s">
        <v>349</v>
      </c>
      <c r="K10382" t="s">
        <v>350</v>
      </c>
      <c r="L10382">
        <v>575</v>
      </c>
      <c r="M10382">
        <v>263</v>
      </c>
      <c r="N10382">
        <v>272</v>
      </c>
      <c r="O10382">
        <v>43</v>
      </c>
      <c r="P10382" t="s">
        <v>43</v>
      </c>
      <c r="Q10382" s="1">
        <v>45983</v>
      </c>
      <c r="S10382">
        <v>2025</v>
      </c>
      <c r="U10382" s="2">
        <f>IF(ISNUMBER(Starlink[[#This Row],[Launch_Date_ISO]]),Starlink[[#This Row],[Launch_Date_ISO]],DATEVALUE(Starlink[[#This Row],[Launch_Date_ISO]]))</f>
        <v>45983</v>
      </c>
      <c r="V10382" s="2" t="str">
        <f>IF(Starlink[[#This Row],[Decay_Date_ISO]]="","",IF(ISNUMBER(Starlink[[#This Row],[Decay_Date_ISO]]),Starlink[[#This Row],[Decay_Date_ISO]],DATEVALUE(Starlink[[#This Row],[Decay_Date_ISO]])))</f>
        <v/>
      </c>
    </row>
    <row r="10383" spans="1:22" x14ac:dyDescent="0.3">
      <c r="A10383" t="s">
        <v>43907</v>
      </c>
      <c r="B10383">
        <v>66613</v>
      </c>
      <c r="C10383" t="s">
        <v>43806</v>
      </c>
      <c r="D10383" t="s">
        <v>43908</v>
      </c>
      <c r="E10383" t="s">
        <v>43909</v>
      </c>
      <c r="F10383" t="s">
        <v>43910</v>
      </c>
      <c r="G10383" t="s">
        <v>25</v>
      </c>
      <c r="H10383" t="s">
        <v>26</v>
      </c>
      <c r="I10383" t="s">
        <v>43810</v>
      </c>
      <c r="J10383" t="s">
        <v>349</v>
      </c>
      <c r="K10383" t="s">
        <v>350</v>
      </c>
      <c r="L10383">
        <v>575</v>
      </c>
      <c r="M10383">
        <v>263</v>
      </c>
      <c r="N10383">
        <v>272</v>
      </c>
      <c r="O10383">
        <v>43</v>
      </c>
      <c r="P10383" t="s">
        <v>43</v>
      </c>
      <c r="Q10383" s="1">
        <v>45983</v>
      </c>
      <c r="S10383">
        <v>2025</v>
      </c>
      <c r="U10383" s="2">
        <f>IF(ISNUMBER(Starlink[[#This Row],[Launch_Date_ISO]]),Starlink[[#This Row],[Launch_Date_ISO]],DATEVALUE(Starlink[[#This Row],[Launch_Date_ISO]]))</f>
        <v>45983</v>
      </c>
      <c r="V10383" s="2" t="str">
        <f>IF(Starlink[[#This Row],[Decay_Date_ISO]]="","",IF(ISNUMBER(Starlink[[#This Row],[Decay_Date_ISO]]),Starlink[[#This Row],[Decay_Date_ISO]],DATEVALUE(Starlink[[#This Row],[Decay_Date_ISO]])))</f>
        <v/>
      </c>
    </row>
    <row r="10384" spans="1:22" x14ac:dyDescent="0.3">
      <c r="A10384" t="s">
        <v>43911</v>
      </c>
      <c r="B10384">
        <v>66614</v>
      </c>
      <c r="C10384" t="s">
        <v>43806</v>
      </c>
      <c r="D10384" t="s">
        <v>43912</v>
      </c>
      <c r="E10384" t="s">
        <v>43913</v>
      </c>
      <c r="F10384" t="s">
        <v>43914</v>
      </c>
      <c r="G10384" t="s">
        <v>25</v>
      </c>
      <c r="H10384" t="s">
        <v>26</v>
      </c>
      <c r="I10384" t="s">
        <v>43810</v>
      </c>
      <c r="J10384" t="s">
        <v>349</v>
      </c>
      <c r="K10384" t="s">
        <v>350</v>
      </c>
      <c r="L10384">
        <v>575</v>
      </c>
      <c r="M10384">
        <v>263</v>
      </c>
      <c r="N10384">
        <v>272</v>
      </c>
      <c r="O10384">
        <v>43</v>
      </c>
      <c r="P10384" t="s">
        <v>43</v>
      </c>
      <c r="Q10384" s="1">
        <v>45983</v>
      </c>
      <c r="S10384">
        <v>2025</v>
      </c>
      <c r="U10384" s="2">
        <f>IF(ISNUMBER(Starlink[[#This Row],[Launch_Date_ISO]]),Starlink[[#This Row],[Launch_Date_ISO]],DATEVALUE(Starlink[[#This Row],[Launch_Date_ISO]]))</f>
        <v>45983</v>
      </c>
      <c r="V10384" s="2" t="str">
        <f>IF(Starlink[[#This Row],[Decay_Date_ISO]]="","",IF(ISNUMBER(Starlink[[#This Row],[Decay_Date_ISO]]),Starlink[[#This Row],[Decay_Date_ISO]],DATEVALUE(Starlink[[#This Row],[Decay_Date_ISO]])))</f>
        <v/>
      </c>
    </row>
    <row r="10385" spans="1:22" x14ac:dyDescent="0.3">
      <c r="A10385" t="s">
        <v>43915</v>
      </c>
      <c r="B10385">
        <v>66615</v>
      </c>
      <c r="C10385" t="s">
        <v>43806</v>
      </c>
      <c r="D10385" t="s">
        <v>43916</v>
      </c>
      <c r="E10385" t="s">
        <v>43917</v>
      </c>
      <c r="F10385" t="s">
        <v>43918</v>
      </c>
      <c r="G10385" t="s">
        <v>25</v>
      </c>
      <c r="H10385" t="s">
        <v>26</v>
      </c>
      <c r="I10385" t="s">
        <v>43810</v>
      </c>
      <c r="J10385" t="s">
        <v>349</v>
      </c>
      <c r="K10385" t="s">
        <v>350</v>
      </c>
      <c r="L10385">
        <v>575</v>
      </c>
      <c r="M10385">
        <v>263</v>
      </c>
      <c r="N10385">
        <v>272</v>
      </c>
      <c r="O10385">
        <v>43</v>
      </c>
      <c r="P10385" t="s">
        <v>43</v>
      </c>
      <c r="Q10385" s="1">
        <v>45983</v>
      </c>
      <c r="S10385">
        <v>2025</v>
      </c>
      <c r="U10385" s="2">
        <f>IF(ISNUMBER(Starlink[[#This Row],[Launch_Date_ISO]]),Starlink[[#This Row],[Launch_Date_ISO]],DATEVALUE(Starlink[[#This Row],[Launch_Date_ISO]]))</f>
        <v>45983</v>
      </c>
      <c r="V10385" s="2" t="str">
        <f>IF(Starlink[[#This Row],[Decay_Date_ISO]]="","",IF(ISNUMBER(Starlink[[#This Row],[Decay_Date_ISO]]),Starlink[[#This Row],[Decay_Date_ISO]],DATEVALUE(Starlink[[#This Row],[Decay_Date_ISO]])))</f>
        <v/>
      </c>
    </row>
    <row r="10386" spans="1:22" x14ac:dyDescent="0.3">
      <c r="A10386" t="s">
        <v>43919</v>
      </c>
      <c r="B10386">
        <v>66616</v>
      </c>
      <c r="C10386" t="s">
        <v>43806</v>
      </c>
      <c r="D10386" t="s">
        <v>43920</v>
      </c>
      <c r="E10386" t="s">
        <v>43921</v>
      </c>
      <c r="F10386" t="s">
        <v>43922</v>
      </c>
      <c r="G10386" t="s">
        <v>25</v>
      </c>
      <c r="H10386" t="s">
        <v>26</v>
      </c>
      <c r="I10386" t="s">
        <v>43810</v>
      </c>
      <c r="J10386" t="s">
        <v>349</v>
      </c>
      <c r="K10386" t="s">
        <v>350</v>
      </c>
      <c r="L10386">
        <v>575</v>
      </c>
      <c r="M10386">
        <v>263</v>
      </c>
      <c r="N10386">
        <v>272</v>
      </c>
      <c r="O10386">
        <v>43</v>
      </c>
      <c r="P10386" t="s">
        <v>43</v>
      </c>
      <c r="Q10386" s="1">
        <v>45983</v>
      </c>
      <c r="S10386">
        <v>2025</v>
      </c>
      <c r="U10386" s="2">
        <f>IF(ISNUMBER(Starlink[[#This Row],[Launch_Date_ISO]]),Starlink[[#This Row],[Launch_Date_ISO]],DATEVALUE(Starlink[[#This Row],[Launch_Date_ISO]]))</f>
        <v>45983</v>
      </c>
      <c r="V10386" s="2" t="str">
        <f>IF(Starlink[[#This Row],[Decay_Date_ISO]]="","",IF(ISNUMBER(Starlink[[#This Row],[Decay_Date_ISO]]),Starlink[[#This Row],[Decay_Date_ISO]],DATEVALUE(Starlink[[#This Row],[Decay_Date_ISO]])))</f>
        <v/>
      </c>
    </row>
    <row r="10387" spans="1:22" x14ac:dyDescent="0.3">
      <c r="A10387" t="s">
        <v>43923</v>
      </c>
      <c r="B10387">
        <v>66617</v>
      </c>
      <c r="C10387" t="s">
        <v>43924</v>
      </c>
      <c r="D10387" t="s">
        <v>43925</v>
      </c>
      <c r="E10387" t="s">
        <v>43926</v>
      </c>
      <c r="F10387" t="s">
        <v>43927</v>
      </c>
      <c r="G10387" t="s">
        <v>25</v>
      </c>
      <c r="H10387" t="s">
        <v>26</v>
      </c>
      <c r="I10387" t="s">
        <v>15341</v>
      </c>
      <c r="J10387" t="s">
        <v>349</v>
      </c>
      <c r="K10387" t="s">
        <v>350</v>
      </c>
      <c r="L10387">
        <v>575</v>
      </c>
      <c r="M10387">
        <v>256</v>
      </c>
      <c r="N10387">
        <v>268</v>
      </c>
      <c r="O10387">
        <v>53.16</v>
      </c>
      <c r="P10387" t="s">
        <v>43</v>
      </c>
      <c r="Q10387" s="1">
        <v>45984</v>
      </c>
      <c r="S10387">
        <v>2025</v>
      </c>
      <c r="U10387" s="2">
        <f>IF(ISNUMBER(Starlink[[#This Row],[Launch_Date_ISO]]),Starlink[[#This Row],[Launch_Date_ISO]],DATEVALUE(Starlink[[#This Row],[Launch_Date_ISO]]))</f>
        <v>45984</v>
      </c>
      <c r="V10387" s="2" t="str">
        <f>IF(Starlink[[#This Row],[Decay_Date_ISO]]="","",IF(ISNUMBER(Starlink[[#This Row],[Decay_Date_ISO]]),Starlink[[#This Row],[Decay_Date_ISO]],DATEVALUE(Starlink[[#This Row],[Decay_Date_ISO]])))</f>
        <v/>
      </c>
    </row>
    <row r="10388" spans="1:22" x14ac:dyDescent="0.3">
      <c r="A10388" t="s">
        <v>43928</v>
      </c>
      <c r="B10388">
        <v>66618</v>
      </c>
      <c r="C10388" t="s">
        <v>43924</v>
      </c>
      <c r="D10388" t="s">
        <v>43929</v>
      </c>
      <c r="E10388" t="s">
        <v>43930</v>
      </c>
      <c r="F10388" t="s">
        <v>43931</v>
      </c>
      <c r="G10388" t="s">
        <v>25</v>
      </c>
      <c r="H10388" t="s">
        <v>26</v>
      </c>
      <c r="I10388" t="s">
        <v>15341</v>
      </c>
      <c r="J10388" t="s">
        <v>349</v>
      </c>
      <c r="K10388" t="s">
        <v>350</v>
      </c>
      <c r="L10388">
        <v>575</v>
      </c>
      <c r="M10388">
        <v>256</v>
      </c>
      <c r="N10388">
        <v>268</v>
      </c>
      <c r="O10388">
        <v>53.16</v>
      </c>
      <c r="P10388" t="s">
        <v>43</v>
      </c>
      <c r="Q10388" s="1">
        <v>45984</v>
      </c>
      <c r="S10388">
        <v>2025</v>
      </c>
      <c r="U10388" s="2">
        <f>IF(ISNUMBER(Starlink[[#This Row],[Launch_Date_ISO]]),Starlink[[#This Row],[Launch_Date_ISO]],DATEVALUE(Starlink[[#This Row],[Launch_Date_ISO]]))</f>
        <v>45984</v>
      </c>
      <c r="V10388" s="2" t="str">
        <f>IF(Starlink[[#This Row],[Decay_Date_ISO]]="","",IF(ISNUMBER(Starlink[[#This Row],[Decay_Date_ISO]]),Starlink[[#This Row],[Decay_Date_ISO]],DATEVALUE(Starlink[[#This Row],[Decay_Date_ISO]])))</f>
        <v/>
      </c>
    </row>
    <row r="10389" spans="1:22" x14ac:dyDescent="0.3">
      <c r="A10389" t="s">
        <v>43932</v>
      </c>
      <c r="B10389">
        <v>66619</v>
      </c>
      <c r="C10389" t="s">
        <v>43924</v>
      </c>
      <c r="D10389" t="s">
        <v>43933</v>
      </c>
      <c r="E10389" t="s">
        <v>43934</v>
      </c>
      <c r="F10389" t="s">
        <v>43935</v>
      </c>
      <c r="G10389" t="s">
        <v>25</v>
      </c>
      <c r="H10389" t="s">
        <v>26</v>
      </c>
      <c r="I10389" t="s">
        <v>15341</v>
      </c>
      <c r="J10389" t="s">
        <v>349</v>
      </c>
      <c r="K10389" t="s">
        <v>350</v>
      </c>
      <c r="L10389">
        <v>575</v>
      </c>
      <c r="M10389">
        <v>256</v>
      </c>
      <c r="N10389">
        <v>268</v>
      </c>
      <c r="O10389">
        <v>53.16</v>
      </c>
      <c r="P10389" t="s">
        <v>43</v>
      </c>
      <c r="Q10389" s="1">
        <v>45984</v>
      </c>
      <c r="S10389">
        <v>2025</v>
      </c>
      <c r="U10389" s="2">
        <f>IF(ISNUMBER(Starlink[[#This Row],[Launch_Date_ISO]]),Starlink[[#This Row],[Launch_Date_ISO]],DATEVALUE(Starlink[[#This Row],[Launch_Date_ISO]]))</f>
        <v>45984</v>
      </c>
      <c r="V10389" s="2" t="str">
        <f>IF(Starlink[[#This Row],[Decay_Date_ISO]]="","",IF(ISNUMBER(Starlink[[#This Row],[Decay_Date_ISO]]),Starlink[[#This Row],[Decay_Date_ISO]],DATEVALUE(Starlink[[#This Row],[Decay_Date_ISO]])))</f>
        <v/>
      </c>
    </row>
    <row r="10390" spans="1:22" x14ac:dyDescent="0.3">
      <c r="A10390" t="s">
        <v>43936</v>
      </c>
      <c r="B10390">
        <v>66620</v>
      </c>
      <c r="C10390" t="s">
        <v>43924</v>
      </c>
      <c r="D10390" t="s">
        <v>43937</v>
      </c>
      <c r="E10390" t="s">
        <v>43938</v>
      </c>
      <c r="F10390" t="s">
        <v>43939</v>
      </c>
      <c r="G10390" t="s">
        <v>25</v>
      </c>
      <c r="H10390" t="s">
        <v>26</v>
      </c>
      <c r="I10390" t="s">
        <v>15341</v>
      </c>
      <c r="J10390" t="s">
        <v>349</v>
      </c>
      <c r="K10390" t="s">
        <v>350</v>
      </c>
      <c r="L10390">
        <v>575</v>
      </c>
      <c r="M10390">
        <v>256</v>
      </c>
      <c r="N10390">
        <v>268</v>
      </c>
      <c r="O10390">
        <v>53.16</v>
      </c>
      <c r="P10390" t="s">
        <v>43</v>
      </c>
      <c r="Q10390" s="1">
        <v>45984</v>
      </c>
      <c r="S10390">
        <v>2025</v>
      </c>
      <c r="U10390" s="2">
        <f>IF(ISNUMBER(Starlink[[#This Row],[Launch_Date_ISO]]),Starlink[[#This Row],[Launch_Date_ISO]],DATEVALUE(Starlink[[#This Row],[Launch_Date_ISO]]))</f>
        <v>45984</v>
      </c>
      <c r="V10390" s="2" t="str">
        <f>IF(Starlink[[#This Row],[Decay_Date_ISO]]="","",IF(ISNUMBER(Starlink[[#This Row],[Decay_Date_ISO]]),Starlink[[#This Row],[Decay_Date_ISO]],DATEVALUE(Starlink[[#This Row],[Decay_Date_ISO]])))</f>
        <v/>
      </c>
    </row>
    <row r="10391" spans="1:22" x14ac:dyDescent="0.3">
      <c r="A10391" t="s">
        <v>43940</v>
      </c>
      <c r="B10391">
        <v>66621</v>
      </c>
      <c r="C10391" t="s">
        <v>43924</v>
      </c>
      <c r="D10391" t="s">
        <v>43941</v>
      </c>
      <c r="E10391" t="s">
        <v>43942</v>
      </c>
      <c r="F10391" t="s">
        <v>43943</v>
      </c>
      <c r="G10391" t="s">
        <v>25</v>
      </c>
      <c r="H10391" t="s">
        <v>26</v>
      </c>
      <c r="I10391" t="s">
        <v>15341</v>
      </c>
      <c r="J10391" t="s">
        <v>349</v>
      </c>
      <c r="K10391" t="s">
        <v>350</v>
      </c>
      <c r="L10391">
        <v>575</v>
      </c>
      <c r="M10391">
        <v>256</v>
      </c>
      <c r="N10391">
        <v>268</v>
      </c>
      <c r="O10391">
        <v>53.16</v>
      </c>
      <c r="P10391" t="s">
        <v>43</v>
      </c>
      <c r="Q10391" s="1">
        <v>45984</v>
      </c>
      <c r="S10391">
        <v>2025</v>
      </c>
      <c r="U10391" s="2">
        <f>IF(ISNUMBER(Starlink[[#This Row],[Launch_Date_ISO]]),Starlink[[#This Row],[Launch_Date_ISO]],DATEVALUE(Starlink[[#This Row],[Launch_Date_ISO]]))</f>
        <v>45984</v>
      </c>
      <c r="V10391" s="2" t="str">
        <f>IF(Starlink[[#This Row],[Decay_Date_ISO]]="","",IF(ISNUMBER(Starlink[[#This Row],[Decay_Date_ISO]]),Starlink[[#This Row],[Decay_Date_ISO]],DATEVALUE(Starlink[[#This Row],[Decay_Date_ISO]])))</f>
        <v/>
      </c>
    </row>
    <row r="10392" spans="1:22" x14ac:dyDescent="0.3">
      <c r="A10392" t="s">
        <v>43944</v>
      </c>
      <c r="B10392">
        <v>66622</v>
      </c>
      <c r="C10392" t="s">
        <v>43924</v>
      </c>
      <c r="D10392" t="s">
        <v>43945</v>
      </c>
      <c r="E10392" t="s">
        <v>43946</v>
      </c>
      <c r="F10392" t="s">
        <v>43947</v>
      </c>
      <c r="G10392" t="s">
        <v>25</v>
      </c>
      <c r="H10392" t="s">
        <v>26</v>
      </c>
      <c r="I10392" t="s">
        <v>15341</v>
      </c>
      <c r="J10392" t="s">
        <v>349</v>
      </c>
      <c r="K10392" t="s">
        <v>350</v>
      </c>
      <c r="L10392">
        <v>575</v>
      </c>
      <c r="M10392">
        <v>256</v>
      </c>
      <c r="N10392">
        <v>268</v>
      </c>
      <c r="O10392">
        <v>53.16</v>
      </c>
      <c r="P10392" t="s">
        <v>43</v>
      </c>
      <c r="Q10392" s="1">
        <v>45984</v>
      </c>
      <c r="S10392">
        <v>2025</v>
      </c>
      <c r="U10392" s="2">
        <f>IF(ISNUMBER(Starlink[[#This Row],[Launch_Date_ISO]]),Starlink[[#This Row],[Launch_Date_ISO]],DATEVALUE(Starlink[[#This Row],[Launch_Date_ISO]]))</f>
        <v>45984</v>
      </c>
      <c r="V10392" s="2" t="str">
        <f>IF(Starlink[[#This Row],[Decay_Date_ISO]]="","",IF(ISNUMBER(Starlink[[#This Row],[Decay_Date_ISO]]),Starlink[[#This Row],[Decay_Date_ISO]],DATEVALUE(Starlink[[#This Row],[Decay_Date_ISO]])))</f>
        <v/>
      </c>
    </row>
    <row r="10393" spans="1:22" x14ac:dyDescent="0.3">
      <c r="A10393" t="s">
        <v>43948</v>
      </c>
      <c r="B10393">
        <v>66623</v>
      </c>
      <c r="C10393" t="s">
        <v>43924</v>
      </c>
      <c r="D10393" t="s">
        <v>43949</v>
      </c>
      <c r="E10393" t="s">
        <v>43950</v>
      </c>
      <c r="F10393" t="s">
        <v>43951</v>
      </c>
      <c r="G10393" t="s">
        <v>25</v>
      </c>
      <c r="H10393" t="s">
        <v>26</v>
      </c>
      <c r="I10393" t="s">
        <v>15341</v>
      </c>
      <c r="J10393" t="s">
        <v>349</v>
      </c>
      <c r="K10393" t="s">
        <v>350</v>
      </c>
      <c r="L10393">
        <v>575</v>
      </c>
      <c r="M10393">
        <v>256</v>
      </c>
      <c r="N10393">
        <v>268</v>
      </c>
      <c r="O10393">
        <v>53.16</v>
      </c>
      <c r="P10393" t="s">
        <v>43</v>
      </c>
      <c r="Q10393" s="1">
        <v>45984</v>
      </c>
      <c r="S10393">
        <v>2025</v>
      </c>
      <c r="U10393" s="2">
        <f>IF(ISNUMBER(Starlink[[#This Row],[Launch_Date_ISO]]),Starlink[[#This Row],[Launch_Date_ISO]],DATEVALUE(Starlink[[#This Row],[Launch_Date_ISO]]))</f>
        <v>45984</v>
      </c>
      <c r="V10393" s="2" t="str">
        <f>IF(Starlink[[#This Row],[Decay_Date_ISO]]="","",IF(ISNUMBER(Starlink[[#This Row],[Decay_Date_ISO]]),Starlink[[#This Row],[Decay_Date_ISO]],DATEVALUE(Starlink[[#This Row],[Decay_Date_ISO]])))</f>
        <v/>
      </c>
    </row>
    <row r="10394" spans="1:22" x14ac:dyDescent="0.3">
      <c r="A10394" t="s">
        <v>43952</v>
      </c>
      <c r="B10394">
        <v>66624</v>
      </c>
      <c r="C10394" t="s">
        <v>43924</v>
      </c>
      <c r="D10394" t="s">
        <v>43953</v>
      </c>
      <c r="E10394" t="s">
        <v>43954</v>
      </c>
      <c r="F10394" t="s">
        <v>43955</v>
      </c>
      <c r="G10394" t="s">
        <v>25</v>
      </c>
      <c r="H10394" t="s">
        <v>26</v>
      </c>
      <c r="I10394" t="s">
        <v>15341</v>
      </c>
      <c r="J10394" t="s">
        <v>349</v>
      </c>
      <c r="K10394" t="s">
        <v>350</v>
      </c>
      <c r="L10394">
        <v>575</v>
      </c>
      <c r="M10394">
        <v>256</v>
      </c>
      <c r="N10394">
        <v>268</v>
      </c>
      <c r="O10394">
        <v>53.16</v>
      </c>
      <c r="P10394" t="s">
        <v>43</v>
      </c>
      <c r="Q10394" s="1">
        <v>45984</v>
      </c>
      <c r="S10394">
        <v>2025</v>
      </c>
      <c r="U10394" s="2">
        <f>IF(ISNUMBER(Starlink[[#This Row],[Launch_Date_ISO]]),Starlink[[#This Row],[Launch_Date_ISO]],DATEVALUE(Starlink[[#This Row],[Launch_Date_ISO]]))</f>
        <v>45984</v>
      </c>
      <c r="V10394" s="2" t="str">
        <f>IF(Starlink[[#This Row],[Decay_Date_ISO]]="","",IF(ISNUMBER(Starlink[[#This Row],[Decay_Date_ISO]]),Starlink[[#This Row],[Decay_Date_ISO]],DATEVALUE(Starlink[[#This Row],[Decay_Date_ISO]])))</f>
        <v/>
      </c>
    </row>
    <row r="10395" spans="1:22" x14ac:dyDescent="0.3">
      <c r="A10395" t="s">
        <v>43956</v>
      </c>
      <c r="B10395">
        <v>66625</v>
      </c>
      <c r="C10395" t="s">
        <v>43924</v>
      </c>
      <c r="D10395" t="s">
        <v>43957</v>
      </c>
      <c r="E10395" t="s">
        <v>43958</v>
      </c>
      <c r="F10395" t="s">
        <v>43959</v>
      </c>
      <c r="G10395" t="s">
        <v>25</v>
      </c>
      <c r="H10395" t="s">
        <v>26</v>
      </c>
      <c r="I10395" t="s">
        <v>15341</v>
      </c>
      <c r="J10395" t="s">
        <v>349</v>
      </c>
      <c r="K10395" t="s">
        <v>350</v>
      </c>
      <c r="L10395">
        <v>575</v>
      </c>
      <c r="M10395">
        <v>256</v>
      </c>
      <c r="N10395">
        <v>268</v>
      </c>
      <c r="O10395">
        <v>53.16</v>
      </c>
      <c r="P10395" t="s">
        <v>43</v>
      </c>
      <c r="Q10395" s="1">
        <v>45984</v>
      </c>
      <c r="S10395">
        <v>2025</v>
      </c>
      <c r="U10395" s="2">
        <f>IF(ISNUMBER(Starlink[[#This Row],[Launch_Date_ISO]]),Starlink[[#This Row],[Launch_Date_ISO]],DATEVALUE(Starlink[[#This Row],[Launch_Date_ISO]]))</f>
        <v>45984</v>
      </c>
      <c r="V10395" s="2" t="str">
        <f>IF(Starlink[[#This Row],[Decay_Date_ISO]]="","",IF(ISNUMBER(Starlink[[#This Row],[Decay_Date_ISO]]),Starlink[[#This Row],[Decay_Date_ISO]],DATEVALUE(Starlink[[#This Row],[Decay_Date_ISO]])))</f>
        <v/>
      </c>
    </row>
    <row r="10396" spans="1:22" x14ac:dyDescent="0.3">
      <c r="A10396" t="s">
        <v>43960</v>
      </c>
      <c r="B10396">
        <v>66626</v>
      </c>
      <c r="C10396" t="s">
        <v>43924</v>
      </c>
      <c r="D10396" t="s">
        <v>43961</v>
      </c>
      <c r="E10396" t="s">
        <v>43962</v>
      </c>
      <c r="F10396" t="s">
        <v>43963</v>
      </c>
      <c r="G10396" t="s">
        <v>25</v>
      </c>
      <c r="H10396" t="s">
        <v>26</v>
      </c>
      <c r="I10396" t="s">
        <v>15341</v>
      </c>
      <c r="J10396" t="s">
        <v>349</v>
      </c>
      <c r="K10396" t="s">
        <v>350</v>
      </c>
      <c r="L10396">
        <v>575</v>
      </c>
      <c r="M10396">
        <v>256</v>
      </c>
      <c r="N10396">
        <v>268</v>
      </c>
      <c r="O10396">
        <v>53.16</v>
      </c>
      <c r="P10396" t="s">
        <v>43</v>
      </c>
      <c r="Q10396" s="1">
        <v>45984</v>
      </c>
      <c r="S10396">
        <v>2025</v>
      </c>
      <c r="U10396" s="2">
        <f>IF(ISNUMBER(Starlink[[#This Row],[Launch_Date_ISO]]),Starlink[[#This Row],[Launch_Date_ISO]],DATEVALUE(Starlink[[#This Row],[Launch_Date_ISO]]))</f>
        <v>45984</v>
      </c>
      <c r="V10396" s="2" t="str">
        <f>IF(Starlink[[#This Row],[Decay_Date_ISO]]="","",IF(ISNUMBER(Starlink[[#This Row],[Decay_Date_ISO]]),Starlink[[#This Row],[Decay_Date_ISO]],DATEVALUE(Starlink[[#This Row],[Decay_Date_ISO]])))</f>
        <v/>
      </c>
    </row>
    <row r="10397" spans="1:22" x14ac:dyDescent="0.3">
      <c r="A10397" t="s">
        <v>43964</v>
      </c>
      <c r="B10397">
        <v>66627</v>
      </c>
      <c r="C10397" t="s">
        <v>43924</v>
      </c>
      <c r="D10397" t="s">
        <v>43965</v>
      </c>
      <c r="E10397" t="s">
        <v>43966</v>
      </c>
      <c r="F10397" t="s">
        <v>43967</v>
      </c>
      <c r="G10397" t="s">
        <v>25</v>
      </c>
      <c r="H10397" t="s">
        <v>26</v>
      </c>
      <c r="I10397" t="s">
        <v>15341</v>
      </c>
      <c r="J10397" t="s">
        <v>349</v>
      </c>
      <c r="K10397" t="s">
        <v>350</v>
      </c>
      <c r="L10397">
        <v>575</v>
      </c>
      <c r="M10397">
        <v>256</v>
      </c>
      <c r="N10397">
        <v>268</v>
      </c>
      <c r="O10397">
        <v>53.16</v>
      </c>
      <c r="P10397" t="s">
        <v>43</v>
      </c>
      <c r="Q10397" s="1">
        <v>45984</v>
      </c>
      <c r="S10397">
        <v>2025</v>
      </c>
      <c r="U10397" s="2">
        <f>IF(ISNUMBER(Starlink[[#This Row],[Launch_Date_ISO]]),Starlink[[#This Row],[Launch_Date_ISO]],DATEVALUE(Starlink[[#This Row],[Launch_Date_ISO]]))</f>
        <v>45984</v>
      </c>
      <c r="V10397" s="2" t="str">
        <f>IF(Starlink[[#This Row],[Decay_Date_ISO]]="","",IF(ISNUMBER(Starlink[[#This Row],[Decay_Date_ISO]]),Starlink[[#This Row],[Decay_Date_ISO]],DATEVALUE(Starlink[[#This Row],[Decay_Date_ISO]])))</f>
        <v/>
      </c>
    </row>
    <row r="10398" spans="1:22" x14ac:dyDescent="0.3">
      <c r="A10398" t="s">
        <v>43968</v>
      </c>
      <c r="B10398">
        <v>66628</v>
      </c>
      <c r="C10398" t="s">
        <v>43924</v>
      </c>
      <c r="D10398" t="s">
        <v>43969</v>
      </c>
      <c r="E10398" t="s">
        <v>43970</v>
      </c>
      <c r="F10398" t="s">
        <v>43971</v>
      </c>
      <c r="G10398" t="s">
        <v>25</v>
      </c>
      <c r="H10398" t="s">
        <v>26</v>
      </c>
      <c r="I10398" t="s">
        <v>15341</v>
      </c>
      <c r="J10398" t="s">
        <v>349</v>
      </c>
      <c r="K10398" t="s">
        <v>350</v>
      </c>
      <c r="L10398">
        <v>575</v>
      </c>
      <c r="M10398">
        <v>256</v>
      </c>
      <c r="N10398">
        <v>268</v>
      </c>
      <c r="O10398">
        <v>53.16</v>
      </c>
      <c r="P10398" t="s">
        <v>43</v>
      </c>
      <c r="Q10398" s="1">
        <v>45984</v>
      </c>
      <c r="S10398">
        <v>2025</v>
      </c>
      <c r="U10398" s="2">
        <f>IF(ISNUMBER(Starlink[[#This Row],[Launch_Date_ISO]]),Starlink[[#This Row],[Launch_Date_ISO]],DATEVALUE(Starlink[[#This Row],[Launch_Date_ISO]]))</f>
        <v>45984</v>
      </c>
      <c r="V10398" s="2" t="str">
        <f>IF(Starlink[[#This Row],[Decay_Date_ISO]]="","",IF(ISNUMBER(Starlink[[#This Row],[Decay_Date_ISO]]),Starlink[[#This Row],[Decay_Date_ISO]],DATEVALUE(Starlink[[#This Row],[Decay_Date_ISO]])))</f>
        <v/>
      </c>
    </row>
    <row r="10399" spans="1:22" x14ac:dyDescent="0.3">
      <c r="A10399" t="s">
        <v>43972</v>
      </c>
      <c r="B10399">
        <v>66629</v>
      </c>
      <c r="C10399" t="s">
        <v>43924</v>
      </c>
      <c r="D10399" t="s">
        <v>43973</v>
      </c>
      <c r="E10399" t="s">
        <v>43974</v>
      </c>
      <c r="F10399" t="s">
        <v>43975</v>
      </c>
      <c r="G10399" t="s">
        <v>25</v>
      </c>
      <c r="H10399" t="s">
        <v>26</v>
      </c>
      <c r="I10399" t="s">
        <v>15341</v>
      </c>
      <c r="J10399" t="s">
        <v>43976</v>
      </c>
      <c r="K10399" t="s">
        <v>29</v>
      </c>
      <c r="L10399">
        <v>575</v>
      </c>
      <c r="M10399">
        <v>256</v>
      </c>
      <c r="N10399">
        <v>268</v>
      </c>
      <c r="O10399">
        <v>53.16</v>
      </c>
      <c r="P10399" t="s">
        <v>43</v>
      </c>
      <c r="Q10399" s="1">
        <v>45984</v>
      </c>
      <c r="R10399" s="1">
        <v>46039</v>
      </c>
      <c r="S10399">
        <v>2025</v>
      </c>
      <c r="T10399">
        <v>2026</v>
      </c>
      <c r="U10399" s="2">
        <f>IF(ISNUMBER(Starlink[[#This Row],[Launch_Date_ISO]]),Starlink[[#This Row],[Launch_Date_ISO]],DATEVALUE(Starlink[[#This Row],[Launch_Date_ISO]]))</f>
        <v>45984</v>
      </c>
      <c r="V10399" s="2">
        <f>IF(Starlink[[#This Row],[Decay_Date_ISO]]="","",IF(ISNUMBER(Starlink[[#This Row],[Decay_Date_ISO]]),Starlink[[#This Row],[Decay_Date_ISO]],DATEVALUE(Starlink[[#This Row],[Decay_Date_ISO]])))</f>
        <v>46039</v>
      </c>
    </row>
    <row r="10400" spans="1:22" x14ac:dyDescent="0.3">
      <c r="A10400" t="s">
        <v>43977</v>
      </c>
      <c r="B10400">
        <v>66630</v>
      </c>
      <c r="C10400" t="s">
        <v>43924</v>
      </c>
      <c r="D10400" t="s">
        <v>43978</v>
      </c>
      <c r="E10400" t="s">
        <v>43979</v>
      </c>
      <c r="F10400" t="s">
        <v>43980</v>
      </c>
      <c r="G10400" t="s">
        <v>25</v>
      </c>
      <c r="H10400" t="s">
        <v>26</v>
      </c>
      <c r="I10400" t="s">
        <v>15341</v>
      </c>
      <c r="J10400" t="s">
        <v>349</v>
      </c>
      <c r="K10400" t="s">
        <v>350</v>
      </c>
      <c r="L10400">
        <v>575</v>
      </c>
      <c r="M10400">
        <v>256</v>
      </c>
      <c r="N10400">
        <v>268</v>
      </c>
      <c r="O10400">
        <v>53.16</v>
      </c>
      <c r="P10400" t="s">
        <v>43</v>
      </c>
      <c r="Q10400" s="1">
        <v>45984</v>
      </c>
      <c r="S10400">
        <v>2025</v>
      </c>
      <c r="U10400" s="2">
        <f>IF(ISNUMBER(Starlink[[#This Row],[Launch_Date_ISO]]),Starlink[[#This Row],[Launch_Date_ISO]],DATEVALUE(Starlink[[#This Row],[Launch_Date_ISO]]))</f>
        <v>45984</v>
      </c>
      <c r="V10400" s="2" t="str">
        <f>IF(Starlink[[#This Row],[Decay_Date_ISO]]="","",IF(ISNUMBER(Starlink[[#This Row],[Decay_Date_ISO]]),Starlink[[#This Row],[Decay_Date_ISO]],DATEVALUE(Starlink[[#This Row],[Decay_Date_ISO]])))</f>
        <v/>
      </c>
    </row>
    <row r="10401" spans="1:22" x14ac:dyDescent="0.3">
      <c r="A10401" t="s">
        <v>43981</v>
      </c>
      <c r="B10401">
        <v>66631</v>
      </c>
      <c r="C10401" t="s">
        <v>43924</v>
      </c>
      <c r="D10401" t="s">
        <v>43982</v>
      </c>
      <c r="E10401" t="s">
        <v>43983</v>
      </c>
      <c r="F10401" t="s">
        <v>43984</v>
      </c>
      <c r="G10401" t="s">
        <v>25</v>
      </c>
      <c r="H10401" t="s">
        <v>26</v>
      </c>
      <c r="I10401" t="s">
        <v>15341</v>
      </c>
      <c r="J10401" t="s">
        <v>349</v>
      </c>
      <c r="K10401" t="s">
        <v>350</v>
      </c>
      <c r="L10401">
        <v>575</v>
      </c>
      <c r="M10401">
        <v>256</v>
      </c>
      <c r="N10401">
        <v>268</v>
      </c>
      <c r="O10401">
        <v>53.16</v>
      </c>
      <c r="P10401" t="s">
        <v>43</v>
      </c>
      <c r="Q10401" s="1">
        <v>45984</v>
      </c>
      <c r="S10401">
        <v>2025</v>
      </c>
      <c r="U10401" s="2">
        <f>IF(ISNUMBER(Starlink[[#This Row],[Launch_Date_ISO]]),Starlink[[#This Row],[Launch_Date_ISO]],DATEVALUE(Starlink[[#This Row],[Launch_Date_ISO]]))</f>
        <v>45984</v>
      </c>
      <c r="V10401" s="2" t="str">
        <f>IF(Starlink[[#This Row],[Decay_Date_ISO]]="","",IF(ISNUMBER(Starlink[[#This Row],[Decay_Date_ISO]]),Starlink[[#This Row],[Decay_Date_ISO]],DATEVALUE(Starlink[[#This Row],[Decay_Date_ISO]])))</f>
        <v/>
      </c>
    </row>
    <row r="10402" spans="1:22" x14ac:dyDescent="0.3">
      <c r="A10402" t="s">
        <v>43985</v>
      </c>
      <c r="B10402">
        <v>66632</v>
      </c>
      <c r="C10402" t="s">
        <v>43924</v>
      </c>
      <c r="D10402" t="s">
        <v>43986</v>
      </c>
      <c r="E10402" t="s">
        <v>43987</v>
      </c>
      <c r="F10402" t="s">
        <v>43988</v>
      </c>
      <c r="G10402" t="s">
        <v>25</v>
      </c>
      <c r="H10402" t="s">
        <v>26</v>
      </c>
      <c r="I10402" t="s">
        <v>15341</v>
      </c>
      <c r="J10402" t="s">
        <v>349</v>
      </c>
      <c r="K10402" t="s">
        <v>350</v>
      </c>
      <c r="L10402">
        <v>575</v>
      </c>
      <c r="M10402">
        <v>256</v>
      </c>
      <c r="N10402">
        <v>268</v>
      </c>
      <c r="O10402">
        <v>53.16</v>
      </c>
      <c r="P10402" t="s">
        <v>43</v>
      </c>
      <c r="Q10402" s="1">
        <v>45984</v>
      </c>
      <c r="S10402">
        <v>2025</v>
      </c>
      <c r="U10402" s="2">
        <f>IF(ISNUMBER(Starlink[[#This Row],[Launch_Date_ISO]]),Starlink[[#This Row],[Launch_Date_ISO]],DATEVALUE(Starlink[[#This Row],[Launch_Date_ISO]]))</f>
        <v>45984</v>
      </c>
      <c r="V10402" s="2" t="str">
        <f>IF(Starlink[[#This Row],[Decay_Date_ISO]]="","",IF(ISNUMBER(Starlink[[#This Row],[Decay_Date_ISO]]),Starlink[[#This Row],[Decay_Date_ISO]],DATEVALUE(Starlink[[#This Row],[Decay_Date_ISO]])))</f>
        <v/>
      </c>
    </row>
    <row r="10403" spans="1:22" x14ac:dyDescent="0.3">
      <c r="A10403" t="s">
        <v>43989</v>
      </c>
      <c r="B10403">
        <v>66633</v>
      </c>
      <c r="C10403" t="s">
        <v>43924</v>
      </c>
      <c r="D10403" t="s">
        <v>43990</v>
      </c>
      <c r="E10403" t="s">
        <v>43991</v>
      </c>
      <c r="F10403" t="s">
        <v>43992</v>
      </c>
      <c r="G10403" t="s">
        <v>25</v>
      </c>
      <c r="H10403" t="s">
        <v>26</v>
      </c>
      <c r="I10403" t="s">
        <v>15341</v>
      </c>
      <c r="J10403" t="s">
        <v>349</v>
      </c>
      <c r="K10403" t="s">
        <v>350</v>
      </c>
      <c r="L10403">
        <v>575</v>
      </c>
      <c r="M10403">
        <v>256</v>
      </c>
      <c r="N10403">
        <v>268</v>
      </c>
      <c r="O10403">
        <v>53.16</v>
      </c>
      <c r="P10403" t="s">
        <v>43</v>
      </c>
      <c r="Q10403" s="1">
        <v>45984</v>
      </c>
      <c r="S10403">
        <v>2025</v>
      </c>
      <c r="U10403" s="2">
        <f>IF(ISNUMBER(Starlink[[#This Row],[Launch_Date_ISO]]),Starlink[[#This Row],[Launch_Date_ISO]],DATEVALUE(Starlink[[#This Row],[Launch_Date_ISO]]))</f>
        <v>45984</v>
      </c>
      <c r="V10403" s="2" t="str">
        <f>IF(Starlink[[#This Row],[Decay_Date_ISO]]="","",IF(ISNUMBER(Starlink[[#This Row],[Decay_Date_ISO]]),Starlink[[#This Row],[Decay_Date_ISO]],DATEVALUE(Starlink[[#This Row],[Decay_Date_ISO]])))</f>
        <v/>
      </c>
    </row>
    <row r="10404" spans="1:22" x14ac:dyDescent="0.3">
      <c r="A10404" t="s">
        <v>43993</v>
      </c>
      <c r="B10404">
        <v>66634</v>
      </c>
      <c r="C10404" t="s">
        <v>43924</v>
      </c>
      <c r="D10404" t="s">
        <v>43994</v>
      </c>
      <c r="E10404" t="s">
        <v>43995</v>
      </c>
      <c r="F10404" t="s">
        <v>43996</v>
      </c>
      <c r="G10404" t="s">
        <v>25</v>
      </c>
      <c r="H10404" t="s">
        <v>26</v>
      </c>
      <c r="I10404" t="s">
        <v>15341</v>
      </c>
      <c r="J10404" t="s">
        <v>349</v>
      </c>
      <c r="K10404" t="s">
        <v>350</v>
      </c>
      <c r="L10404">
        <v>575</v>
      </c>
      <c r="M10404">
        <v>256</v>
      </c>
      <c r="N10404">
        <v>268</v>
      </c>
      <c r="O10404">
        <v>53.16</v>
      </c>
      <c r="P10404" t="s">
        <v>43</v>
      </c>
      <c r="Q10404" s="1">
        <v>45984</v>
      </c>
      <c r="S10404">
        <v>2025</v>
      </c>
      <c r="U10404" s="2">
        <f>IF(ISNUMBER(Starlink[[#This Row],[Launch_Date_ISO]]),Starlink[[#This Row],[Launch_Date_ISO]],DATEVALUE(Starlink[[#This Row],[Launch_Date_ISO]]))</f>
        <v>45984</v>
      </c>
      <c r="V10404" s="2" t="str">
        <f>IF(Starlink[[#This Row],[Decay_Date_ISO]]="","",IF(ISNUMBER(Starlink[[#This Row],[Decay_Date_ISO]]),Starlink[[#This Row],[Decay_Date_ISO]],DATEVALUE(Starlink[[#This Row],[Decay_Date_ISO]])))</f>
        <v/>
      </c>
    </row>
    <row r="10405" spans="1:22" x14ac:dyDescent="0.3">
      <c r="A10405" t="s">
        <v>43997</v>
      </c>
      <c r="B10405">
        <v>66635</v>
      </c>
      <c r="C10405" t="s">
        <v>43924</v>
      </c>
      <c r="D10405" t="s">
        <v>43998</v>
      </c>
      <c r="E10405" t="s">
        <v>43999</v>
      </c>
      <c r="F10405" t="s">
        <v>44000</v>
      </c>
      <c r="G10405" t="s">
        <v>25</v>
      </c>
      <c r="H10405" t="s">
        <v>26</v>
      </c>
      <c r="I10405" t="s">
        <v>15341</v>
      </c>
      <c r="J10405" t="s">
        <v>349</v>
      </c>
      <c r="K10405" t="s">
        <v>350</v>
      </c>
      <c r="L10405">
        <v>575</v>
      </c>
      <c r="M10405">
        <v>256</v>
      </c>
      <c r="N10405">
        <v>268</v>
      </c>
      <c r="O10405">
        <v>53.16</v>
      </c>
      <c r="P10405" t="s">
        <v>43</v>
      </c>
      <c r="Q10405" s="1">
        <v>45984</v>
      </c>
      <c r="S10405">
        <v>2025</v>
      </c>
      <c r="U10405" s="2">
        <f>IF(ISNUMBER(Starlink[[#This Row],[Launch_Date_ISO]]),Starlink[[#This Row],[Launch_Date_ISO]],DATEVALUE(Starlink[[#This Row],[Launch_Date_ISO]]))</f>
        <v>45984</v>
      </c>
      <c r="V10405" s="2" t="str">
        <f>IF(Starlink[[#This Row],[Decay_Date_ISO]]="","",IF(ISNUMBER(Starlink[[#This Row],[Decay_Date_ISO]]),Starlink[[#This Row],[Decay_Date_ISO]],DATEVALUE(Starlink[[#This Row],[Decay_Date_ISO]])))</f>
        <v/>
      </c>
    </row>
    <row r="10406" spans="1:22" x14ac:dyDescent="0.3">
      <c r="A10406" t="s">
        <v>44001</v>
      </c>
      <c r="B10406">
        <v>66636</v>
      </c>
      <c r="C10406" t="s">
        <v>43924</v>
      </c>
      <c r="D10406" t="s">
        <v>44002</v>
      </c>
      <c r="E10406" t="s">
        <v>44003</v>
      </c>
      <c r="F10406" t="s">
        <v>44004</v>
      </c>
      <c r="G10406" t="s">
        <v>25</v>
      </c>
      <c r="H10406" t="s">
        <v>26</v>
      </c>
      <c r="I10406" t="s">
        <v>15341</v>
      </c>
      <c r="J10406" t="s">
        <v>349</v>
      </c>
      <c r="K10406" t="s">
        <v>350</v>
      </c>
      <c r="L10406">
        <v>575</v>
      </c>
      <c r="M10406">
        <v>256</v>
      </c>
      <c r="N10406">
        <v>268</v>
      </c>
      <c r="O10406">
        <v>53.16</v>
      </c>
      <c r="P10406" t="s">
        <v>43</v>
      </c>
      <c r="Q10406" s="1">
        <v>45984</v>
      </c>
      <c r="S10406">
        <v>2025</v>
      </c>
      <c r="U10406" s="2">
        <f>IF(ISNUMBER(Starlink[[#This Row],[Launch_Date_ISO]]),Starlink[[#This Row],[Launch_Date_ISO]],DATEVALUE(Starlink[[#This Row],[Launch_Date_ISO]]))</f>
        <v>45984</v>
      </c>
      <c r="V10406" s="2" t="str">
        <f>IF(Starlink[[#This Row],[Decay_Date_ISO]]="","",IF(ISNUMBER(Starlink[[#This Row],[Decay_Date_ISO]]),Starlink[[#This Row],[Decay_Date_ISO]],DATEVALUE(Starlink[[#This Row],[Decay_Date_ISO]])))</f>
        <v/>
      </c>
    </row>
    <row r="10407" spans="1:22" x14ac:dyDescent="0.3">
      <c r="A10407" t="s">
        <v>44005</v>
      </c>
      <c r="B10407">
        <v>66637</v>
      </c>
      <c r="C10407" t="s">
        <v>43924</v>
      </c>
      <c r="D10407" t="s">
        <v>44006</v>
      </c>
      <c r="E10407" t="s">
        <v>44007</v>
      </c>
      <c r="F10407" t="s">
        <v>44008</v>
      </c>
      <c r="G10407" t="s">
        <v>25</v>
      </c>
      <c r="H10407" t="s">
        <v>26</v>
      </c>
      <c r="I10407" t="s">
        <v>15341</v>
      </c>
      <c r="J10407" t="s">
        <v>349</v>
      </c>
      <c r="K10407" t="s">
        <v>350</v>
      </c>
      <c r="L10407">
        <v>575</v>
      </c>
      <c r="M10407">
        <v>256</v>
      </c>
      <c r="N10407">
        <v>268</v>
      </c>
      <c r="O10407">
        <v>53.16</v>
      </c>
      <c r="P10407" t="s">
        <v>43</v>
      </c>
      <c r="Q10407" s="1">
        <v>45984</v>
      </c>
      <c r="S10407">
        <v>2025</v>
      </c>
      <c r="U10407" s="2">
        <f>IF(ISNUMBER(Starlink[[#This Row],[Launch_Date_ISO]]),Starlink[[#This Row],[Launch_Date_ISO]],DATEVALUE(Starlink[[#This Row],[Launch_Date_ISO]]))</f>
        <v>45984</v>
      </c>
      <c r="V10407" s="2" t="str">
        <f>IF(Starlink[[#This Row],[Decay_Date_ISO]]="","",IF(ISNUMBER(Starlink[[#This Row],[Decay_Date_ISO]]),Starlink[[#This Row],[Decay_Date_ISO]],DATEVALUE(Starlink[[#This Row],[Decay_Date_ISO]])))</f>
        <v/>
      </c>
    </row>
    <row r="10408" spans="1:22" x14ac:dyDescent="0.3">
      <c r="A10408" t="s">
        <v>44009</v>
      </c>
      <c r="B10408">
        <v>66638</v>
      </c>
      <c r="C10408" t="s">
        <v>43924</v>
      </c>
      <c r="D10408" t="s">
        <v>44010</v>
      </c>
      <c r="E10408" t="s">
        <v>44011</v>
      </c>
      <c r="F10408" t="s">
        <v>44012</v>
      </c>
      <c r="G10408" t="s">
        <v>25</v>
      </c>
      <c r="H10408" t="s">
        <v>26</v>
      </c>
      <c r="I10408" t="s">
        <v>15341</v>
      </c>
      <c r="J10408" t="s">
        <v>349</v>
      </c>
      <c r="K10408" t="s">
        <v>350</v>
      </c>
      <c r="L10408">
        <v>575</v>
      </c>
      <c r="M10408">
        <v>256</v>
      </c>
      <c r="N10408">
        <v>268</v>
      </c>
      <c r="O10408">
        <v>53.16</v>
      </c>
      <c r="P10408" t="s">
        <v>43</v>
      </c>
      <c r="Q10408" s="1">
        <v>45984</v>
      </c>
      <c r="S10408">
        <v>2025</v>
      </c>
      <c r="U10408" s="2">
        <f>IF(ISNUMBER(Starlink[[#This Row],[Launch_Date_ISO]]),Starlink[[#This Row],[Launch_Date_ISO]],DATEVALUE(Starlink[[#This Row],[Launch_Date_ISO]]))</f>
        <v>45984</v>
      </c>
      <c r="V10408" s="2" t="str">
        <f>IF(Starlink[[#This Row],[Decay_Date_ISO]]="","",IF(ISNUMBER(Starlink[[#This Row],[Decay_Date_ISO]]),Starlink[[#This Row],[Decay_Date_ISO]],DATEVALUE(Starlink[[#This Row],[Decay_Date_ISO]])))</f>
        <v/>
      </c>
    </row>
    <row r="10409" spans="1:22" x14ac:dyDescent="0.3">
      <c r="A10409" t="s">
        <v>44013</v>
      </c>
      <c r="B10409">
        <v>66639</v>
      </c>
      <c r="C10409" t="s">
        <v>43924</v>
      </c>
      <c r="D10409" t="s">
        <v>44014</v>
      </c>
      <c r="E10409" t="s">
        <v>44015</v>
      </c>
      <c r="F10409" t="s">
        <v>44016</v>
      </c>
      <c r="G10409" t="s">
        <v>25</v>
      </c>
      <c r="H10409" t="s">
        <v>26</v>
      </c>
      <c r="I10409" t="s">
        <v>15341</v>
      </c>
      <c r="J10409" t="s">
        <v>349</v>
      </c>
      <c r="K10409" t="s">
        <v>350</v>
      </c>
      <c r="L10409">
        <v>575</v>
      </c>
      <c r="M10409">
        <v>256</v>
      </c>
      <c r="N10409">
        <v>268</v>
      </c>
      <c r="O10409">
        <v>53.16</v>
      </c>
      <c r="P10409" t="s">
        <v>43</v>
      </c>
      <c r="Q10409" s="1">
        <v>45984</v>
      </c>
      <c r="S10409">
        <v>2025</v>
      </c>
      <c r="U10409" s="2">
        <f>IF(ISNUMBER(Starlink[[#This Row],[Launch_Date_ISO]]),Starlink[[#This Row],[Launch_Date_ISO]],DATEVALUE(Starlink[[#This Row],[Launch_Date_ISO]]))</f>
        <v>45984</v>
      </c>
      <c r="V10409" s="2" t="str">
        <f>IF(Starlink[[#This Row],[Decay_Date_ISO]]="","",IF(ISNUMBER(Starlink[[#This Row],[Decay_Date_ISO]]),Starlink[[#This Row],[Decay_Date_ISO]],DATEVALUE(Starlink[[#This Row],[Decay_Date_ISO]])))</f>
        <v/>
      </c>
    </row>
    <row r="10410" spans="1:22" x14ac:dyDescent="0.3">
      <c r="A10410" t="s">
        <v>44017</v>
      </c>
      <c r="B10410">
        <v>66640</v>
      </c>
      <c r="C10410" t="s">
        <v>43924</v>
      </c>
      <c r="D10410" t="s">
        <v>44018</v>
      </c>
      <c r="E10410" t="s">
        <v>44019</v>
      </c>
      <c r="F10410" t="s">
        <v>44020</v>
      </c>
      <c r="G10410" t="s">
        <v>25</v>
      </c>
      <c r="H10410" t="s">
        <v>26</v>
      </c>
      <c r="I10410" t="s">
        <v>15341</v>
      </c>
      <c r="J10410" t="s">
        <v>349</v>
      </c>
      <c r="K10410" t="s">
        <v>350</v>
      </c>
      <c r="L10410">
        <v>575</v>
      </c>
      <c r="M10410">
        <v>256</v>
      </c>
      <c r="N10410">
        <v>268</v>
      </c>
      <c r="O10410">
        <v>53.16</v>
      </c>
      <c r="P10410" t="s">
        <v>43</v>
      </c>
      <c r="Q10410" s="1">
        <v>45984</v>
      </c>
      <c r="S10410">
        <v>2025</v>
      </c>
      <c r="U10410" s="2">
        <f>IF(ISNUMBER(Starlink[[#This Row],[Launch_Date_ISO]]),Starlink[[#This Row],[Launch_Date_ISO]],DATEVALUE(Starlink[[#This Row],[Launch_Date_ISO]]))</f>
        <v>45984</v>
      </c>
      <c r="V10410" s="2" t="str">
        <f>IF(Starlink[[#This Row],[Decay_Date_ISO]]="","",IF(ISNUMBER(Starlink[[#This Row],[Decay_Date_ISO]]),Starlink[[#This Row],[Decay_Date_ISO]],DATEVALUE(Starlink[[#This Row],[Decay_Date_ISO]])))</f>
        <v/>
      </c>
    </row>
    <row r="10411" spans="1:22" x14ac:dyDescent="0.3">
      <c r="A10411" t="s">
        <v>44021</v>
      </c>
      <c r="B10411">
        <v>66641</v>
      </c>
      <c r="C10411" t="s">
        <v>43924</v>
      </c>
      <c r="D10411" t="s">
        <v>44022</v>
      </c>
      <c r="E10411" t="s">
        <v>44023</v>
      </c>
      <c r="F10411" t="s">
        <v>44024</v>
      </c>
      <c r="G10411" t="s">
        <v>25</v>
      </c>
      <c r="H10411" t="s">
        <v>26</v>
      </c>
      <c r="I10411" t="s">
        <v>15341</v>
      </c>
      <c r="J10411" t="s">
        <v>349</v>
      </c>
      <c r="K10411" t="s">
        <v>350</v>
      </c>
      <c r="L10411">
        <v>575</v>
      </c>
      <c r="M10411">
        <v>256</v>
      </c>
      <c r="N10411">
        <v>268</v>
      </c>
      <c r="O10411">
        <v>53.16</v>
      </c>
      <c r="P10411" t="s">
        <v>43</v>
      </c>
      <c r="Q10411" s="1">
        <v>45984</v>
      </c>
      <c r="S10411">
        <v>2025</v>
      </c>
      <c r="U10411" s="2">
        <f>IF(ISNUMBER(Starlink[[#This Row],[Launch_Date_ISO]]),Starlink[[#This Row],[Launch_Date_ISO]],DATEVALUE(Starlink[[#This Row],[Launch_Date_ISO]]))</f>
        <v>45984</v>
      </c>
      <c r="V10411" s="2" t="str">
        <f>IF(Starlink[[#This Row],[Decay_Date_ISO]]="","",IF(ISNUMBER(Starlink[[#This Row],[Decay_Date_ISO]]),Starlink[[#This Row],[Decay_Date_ISO]],DATEVALUE(Starlink[[#This Row],[Decay_Date_ISO]])))</f>
        <v/>
      </c>
    </row>
    <row r="10412" spans="1:22" x14ac:dyDescent="0.3">
      <c r="A10412" t="s">
        <v>44025</v>
      </c>
      <c r="B10412">
        <v>66642</v>
      </c>
      <c r="C10412" t="s">
        <v>43924</v>
      </c>
      <c r="D10412" t="s">
        <v>44026</v>
      </c>
      <c r="E10412" t="s">
        <v>44027</v>
      </c>
      <c r="F10412" t="s">
        <v>44028</v>
      </c>
      <c r="G10412" t="s">
        <v>25</v>
      </c>
      <c r="H10412" t="s">
        <v>26</v>
      </c>
      <c r="I10412" t="s">
        <v>15341</v>
      </c>
      <c r="J10412" t="s">
        <v>349</v>
      </c>
      <c r="K10412" t="s">
        <v>350</v>
      </c>
      <c r="L10412">
        <v>575</v>
      </c>
      <c r="M10412">
        <v>256</v>
      </c>
      <c r="N10412">
        <v>268</v>
      </c>
      <c r="O10412">
        <v>53.16</v>
      </c>
      <c r="P10412" t="s">
        <v>43</v>
      </c>
      <c r="Q10412" s="1">
        <v>45984</v>
      </c>
      <c r="S10412">
        <v>2025</v>
      </c>
      <c r="U10412" s="2">
        <f>IF(ISNUMBER(Starlink[[#This Row],[Launch_Date_ISO]]),Starlink[[#This Row],[Launch_Date_ISO]],DATEVALUE(Starlink[[#This Row],[Launch_Date_ISO]]))</f>
        <v>45984</v>
      </c>
      <c r="V10412" s="2" t="str">
        <f>IF(Starlink[[#This Row],[Decay_Date_ISO]]="","",IF(ISNUMBER(Starlink[[#This Row],[Decay_Date_ISO]]),Starlink[[#This Row],[Decay_Date_ISO]],DATEVALUE(Starlink[[#This Row],[Decay_Date_ISO]])))</f>
        <v/>
      </c>
    </row>
    <row r="10413" spans="1:22" x14ac:dyDescent="0.3">
      <c r="A10413" t="s">
        <v>44029</v>
      </c>
      <c r="B10413">
        <v>66643</v>
      </c>
      <c r="C10413" t="s">
        <v>43924</v>
      </c>
      <c r="D10413" t="s">
        <v>44030</v>
      </c>
      <c r="E10413" t="s">
        <v>44031</v>
      </c>
      <c r="F10413" t="s">
        <v>44032</v>
      </c>
      <c r="G10413" t="s">
        <v>25</v>
      </c>
      <c r="H10413" t="s">
        <v>26</v>
      </c>
      <c r="I10413" t="s">
        <v>15341</v>
      </c>
      <c r="J10413" t="s">
        <v>349</v>
      </c>
      <c r="K10413" t="s">
        <v>350</v>
      </c>
      <c r="L10413">
        <v>575</v>
      </c>
      <c r="M10413">
        <v>256</v>
      </c>
      <c r="N10413">
        <v>268</v>
      </c>
      <c r="O10413">
        <v>53.16</v>
      </c>
      <c r="P10413" t="s">
        <v>43</v>
      </c>
      <c r="Q10413" s="1">
        <v>45984</v>
      </c>
      <c r="S10413">
        <v>2025</v>
      </c>
      <c r="U10413" s="2">
        <f>IF(ISNUMBER(Starlink[[#This Row],[Launch_Date_ISO]]),Starlink[[#This Row],[Launch_Date_ISO]],DATEVALUE(Starlink[[#This Row],[Launch_Date_ISO]]))</f>
        <v>45984</v>
      </c>
      <c r="V10413" s="2" t="str">
        <f>IF(Starlink[[#This Row],[Decay_Date_ISO]]="","",IF(ISNUMBER(Starlink[[#This Row],[Decay_Date_ISO]]),Starlink[[#This Row],[Decay_Date_ISO]],DATEVALUE(Starlink[[#This Row],[Decay_Date_ISO]])))</f>
        <v/>
      </c>
    </row>
    <row r="10414" spans="1:22" x14ac:dyDescent="0.3">
      <c r="A10414" t="s">
        <v>44033</v>
      </c>
      <c r="B10414">
        <v>66644</v>
      </c>
      <c r="C10414" t="s">
        <v>43924</v>
      </c>
      <c r="D10414" t="s">
        <v>44034</v>
      </c>
      <c r="E10414" t="s">
        <v>44035</v>
      </c>
      <c r="F10414" t="s">
        <v>44036</v>
      </c>
      <c r="G10414" t="s">
        <v>25</v>
      </c>
      <c r="H10414" t="s">
        <v>26</v>
      </c>
      <c r="I10414" t="s">
        <v>15341</v>
      </c>
      <c r="J10414" t="s">
        <v>349</v>
      </c>
      <c r="K10414" t="s">
        <v>350</v>
      </c>
      <c r="L10414">
        <v>575</v>
      </c>
      <c r="M10414">
        <v>256</v>
      </c>
      <c r="N10414">
        <v>268</v>
      </c>
      <c r="O10414">
        <v>53.16</v>
      </c>
      <c r="P10414" t="s">
        <v>43</v>
      </c>
      <c r="Q10414" s="1">
        <v>45984</v>
      </c>
      <c r="S10414">
        <v>2025</v>
      </c>
      <c r="U10414" s="2">
        <f>IF(ISNUMBER(Starlink[[#This Row],[Launch_Date_ISO]]),Starlink[[#This Row],[Launch_Date_ISO]],DATEVALUE(Starlink[[#This Row],[Launch_Date_ISO]]))</f>
        <v>45984</v>
      </c>
      <c r="V10414" s="2" t="str">
        <f>IF(Starlink[[#This Row],[Decay_Date_ISO]]="","",IF(ISNUMBER(Starlink[[#This Row],[Decay_Date_ISO]]),Starlink[[#This Row],[Decay_Date_ISO]],DATEVALUE(Starlink[[#This Row],[Decay_Date_ISO]])))</f>
        <v/>
      </c>
    </row>
    <row r="10415" spans="1:22" x14ac:dyDescent="0.3">
      <c r="A10415" t="s">
        <v>44037</v>
      </c>
      <c r="B10415">
        <v>66791</v>
      </c>
      <c r="C10415" t="s">
        <v>44038</v>
      </c>
      <c r="D10415" t="s">
        <v>44039</v>
      </c>
      <c r="E10415" t="s">
        <v>44040</v>
      </c>
      <c r="F10415" t="s">
        <v>44041</v>
      </c>
      <c r="G10415" t="s">
        <v>25</v>
      </c>
      <c r="H10415" t="s">
        <v>26</v>
      </c>
      <c r="I10415" t="s">
        <v>44042</v>
      </c>
      <c r="J10415" t="s">
        <v>349</v>
      </c>
      <c r="K10415" t="s">
        <v>350</v>
      </c>
      <c r="L10415">
        <v>575</v>
      </c>
      <c r="M10415">
        <v>260</v>
      </c>
      <c r="N10415">
        <v>262</v>
      </c>
      <c r="O10415">
        <v>43</v>
      </c>
      <c r="P10415" t="s">
        <v>43</v>
      </c>
      <c r="Q10415" s="1">
        <v>45992</v>
      </c>
      <c r="S10415">
        <v>2025</v>
      </c>
      <c r="U10415" s="2">
        <f>IF(ISNUMBER(Starlink[[#This Row],[Launch_Date_ISO]]),Starlink[[#This Row],[Launch_Date_ISO]],DATEVALUE(Starlink[[#This Row],[Launch_Date_ISO]]))</f>
        <v>45992</v>
      </c>
      <c r="V10415" s="2" t="str">
        <f>IF(Starlink[[#This Row],[Decay_Date_ISO]]="","",IF(ISNUMBER(Starlink[[#This Row],[Decay_Date_ISO]]),Starlink[[#This Row],[Decay_Date_ISO]],DATEVALUE(Starlink[[#This Row],[Decay_Date_ISO]])))</f>
        <v/>
      </c>
    </row>
    <row r="10416" spans="1:22" x14ac:dyDescent="0.3">
      <c r="A10416" t="s">
        <v>44043</v>
      </c>
      <c r="B10416">
        <v>66792</v>
      </c>
      <c r="C10416" t="s">
        <v>44038</v>
      </c>
      <c r="D10416" t="s">
        <v>44044</v>
      </c>
      <c r="E10416" t="s">
        <v>44045</v>
      </c>
      <c r="F10416" t="s">
        <v>44046</v>
      </c>
      <c r="G10416" t="s">
        <v>25</v>
      </c>
      <c r="H10416" t="s">
        <v>26</v>
      </c>
      <c r="I10416" t="s">
        <v>44042</v>
      </c>
      <c r="J10416" t="s">
        <v>349</v>
      </c>
      <c r="K10416" t="s">
        <v>350</v>
      </c>
      <c r="L10416">
        <v>575</v>
      </c>
      <c r="M10416">
        <v>259</v>
      </c>
      <c r="N10416">
        <v>262</v>
      </c>
      <c r="O10416">
        <v>43</v>
      </c>
      <c r="P10416" t="s">
        <v>43</v>
      </c>
      <c r="Q10416" s="1">
        <v>45992</v>
      </c>
      <c r="S10416">
        <v>2025</v>
      </c>
      <c r="U10416" s="2">
        <f>IF(ISNUMBER(Starlink[[#This Row],[Launch_Date_ISO]]),Starlink[[#This Row],[Launch_Date_ISO]],DATEVALUE(Starlink[[#This Row],[Launch_Date_ISO]]))</f>
        <v>45992</v>
      </c>
      <c r="V10416" s="2" t="str">
        <f>IF(Starlink[[#This Row],[Decay_Date_ISO]]="","",IF(ISNUMBER(Starlink[[#This Row],[Decay_Date_ISO]]),Starlink[[#This Row],[Decay_Date_ISO]],DATEVALUE(Starlink[[#This Row],[Decay_Date_ISO]])))</f>
        <v/>
      </c>
    </row>
    <row r="10417" spans="1:22" x14ac:dyDescent="0.3">
      <c r="A10417" t="s">
        <v>44047</v>
      </c>
      <c r="B10417">
        <v>66793</v>
      </c>
      <c r="C10417" t="s">
        <v>44038</v>
      </c>
      <c r="D10417" t="s">
        <v>44048</v>
      </c>
      <c r="E10417" t="s">
        <v>44049</v>
      </c>
      <c r="F10417" t="s">
        <v>44050</v>
      </c>
      <c r="G10417" t="s">
        <v>25</v>
      </c>
      <c r="H10417" t="s">
        <v>26</v>
      </c>
      <c r="I10417" t="s">
        <v>44042</v>
      </c>
      <c r="J10417" t="s">
        <v>349</v>
      </c>
      <c r="K10417" t="s">
        <v>350</v>
      </c>
      <c r="L10417">
        <v>575</v>
      </c>
      <c r="M10417">
        <v>259</v>
      </c>
      <c r="N10417">
        <v>261</v>
      </c>
      <c r="O10417">
        <v>43</v>
      </c>
      <c r="P10417" t="s">
        <v>43</v>
      </c>
      <c r="Q10417" s="1">
        <v>45992</v>
      </c>
      <c r="S10417">
        <v>2025</v>
      </c>
      <c r="U10417" s="2">
        <f>IF(ISNUMBER(Starlink[[#This Row],[Launch_Date_ISO]]),Starlink[[#This Row],[Launch_Date_ISO]],DATEVALUE(Starlink[[#This Row],[Launch_Date_ISO]]))</f>
        <v>45992</v>
      </c>
      <c r="V10417" s="2" t="str">
        <f>IF(Starlink[[#This Row],[Decay_Date_ISO]]="","",IF(ISNUMBER(Starlink[[#This Row],[Decay_Date_ISO]]),Starlink[[#This Row],[Decay_Date_ISO]],DATEVALUE(Starlink[[#This Row],[Decay_Date_ISO]])))</f>
        <v/>
      </c>
    </row>
    <row r="10418" spans="1:22" x14ac:dyDescent="0.3">
      <c r="A10418" t="s">
        <v>44051</v>
      </c>
      <c r="B10418">
        <v>66794</v>
      </c>
      <c r="C10418" t="s">
        <v>44038</v>
      </c>
      <c r="D10418" t="s">
        <v>44052</v>
      </c>
      <c r="E10418" t="s">
        <v>44053</v>
      </c>
      <c r="F10418" t="s">
        <v>44054</v>
      </c>
      <c r="G10418" t="s">
        <v>25</v>
      </c>
      <c r="H10418" t="s">
        <v>26</v>
      </c>
      <c r="I10418" t="s">
        <v>44042</v>
      </c>
      <c r="J10418" t="s">
        <v>349</v>
      </c>
      <c r="K10418" t="s">
        <v>350</v>
      </c>
      <c r="L10418">
        <v>575</v>
      </c>
      <c r="M10418">
        <v>259</v>
      </c>
      <c r="N10418">
        <v>262</v>
      </c>
      <c r="O10418">
        <v>43</v>
      </c>
      <c r="P10418" t="s">
        <v>43</v>
      </c>
      <c r="Q10418" s="1">
        <v>45992</v>
      </c>
      <c r="S10418">
        <v>2025</v>
      </c>
      <c r="U10418" s="2">
        <f>IF(ISNUMBER(Starlink[[#This Row],[Launch_Date_ISO]]),Starlink[[#This Row],[Launch_Date_ISO]],DATEVALUE(Starlink[[#This Row],[Launch_Date_ISO]]))</f>
        <v>45992</v>
      </c>
      <c r="V10418" s="2" t="str">
        <f>IF(Starlink[[#This Row],[Decay_Date_ISO]]="","",IF(ISNUMBER(Starlink[[#This Row],[Decay_Date_ISO]]),Starlink[[#This Row],[Decay_Date_ISO]],DATEVALUE(Starlink[[#This Row],[Decay_Date_ISO]])))</f>
        <v/>
      </c>
    </row>
    <row r="10419" spans="1:22" x14ac:dyDescent="0.3">
      <c r="A10419" t="s">
        <v>44055</v>
      </c>
      <c r="B10419">
        <v>66795</v>
      </c>
      <c r="C10419" t="s">
        <v>44038</v>
      </c>
      <c r="D10419" t="s">
        <v>44056</v>
      </c>
      <c r="E10419" t="s">
        <v>44057</v>
      </c>
      <c r="F10419" t="s">
        <v>44058</v>
      </c>
      <c r="G10419" t="s">
        <v>25</v>
      </c>
      <c r="H10419" t="s">
        <v>26</v>
      </c>
      <c r="I10419" t="s">
        <v>44042</v>
      </c>
      <c r="J10419" t="s">
        <v>349</v>
      </c>
      <c r="K10419" t="s">
        <v>350</v>
      </c>
      <c r="L10419">
        <v>575</v>
      </c>
      <c r="M10419">
        <v>259</v>
      </c>
      <c r="N10419">
        <v>261</v>
      </c>
      <c r="O10419">
        <v>43</v>
      </c>
      <c r="P10419" t="s">
        <v>43</v>
      </c>
      <c r="Q10419" s="1">
        <v>45992</v>
      </c>
      <c r="S10419">
        <v>2025</v>
      </c>
      <c r="U10419" s="2">
        <f>IF(ISNUMBER(Starlink[[#This Row],[Launch_Date_ISO]]),Starlink[[#This Row],[Launch_Date_ISO]],DATEVALUE(Starlink[[#This Row],[Launch_Date_ISO]]))</f>
        <v>45992</v>
      </c>
      <c r="V10419" s="2" t="str">
        <f>IF(Starlink[[#This Row],[Decay_Date_ISO]]="","",IF(ISNUMBER(Starlink[[#This Row],[Decay_Date_ISO]]),Starlink[[#This Row],[Decay_Date_ISO]],DATEVALUE(Starlink[[#This Row],[Decay_Date_ISO]])))</f>
        <v/>
      </c>
    </row>
    <row r="10420" spans="1:22" x14ac:dyDescent="0.3">
      <c r="A10420" t="s">
        <v>44059</v>
      </c>
      <c r="B10420">
        <v>66796</v>
      </c>
      <c r="C10420" t="s">
        <v>44038</v>
      </c>
      <c r="D10420" t="s">
        <v>44060</v>
      </c>
      <c r="E10420" t="s">
        <v>44061</v>
      </c>
      <c r="F10420" t="s">
        <v>44062</v>
      </c>
      <c r="G10420" t="s">
        <v>25</v>
      </c>
      <c r="H10420" t="s">
        <v>26</v>
      </c>
      <c r="I10420" t="s">
        <v>44042</v>
      </c>
      <c r="J10420" t="s">
        <v>349</v>
      </c>
      <c r="K10420" t="s">
        <v>350</v>
      </c>
      <c r="L10420">
        <v>575</v>
      </c>
      <c r="M10420">
        <v>259</v>
      </c>
      <c r="N10420">
        <v>261</v>
      </c>
      <c r="O10420">
        <v>43</v>
      </c>
      <c r="P10420" t="s">
        <v>43</v>
      </c>
      <c r="Q10420" s="1">
        <v>45992</v>
      </c>
      <c r="S10420">
        <v>2025</v>
      </c>
      <c r="U10420" s="2">
        <f>IF(ISNUMBER(Starlink[[#This Row],[Launch_Date_ISO]]),Starlink[[#This Row],[Launch_Date_ISO]],DATEVALUE(Starlink[[#This Row],[Launch_Date_ISO]]))</f>
        <v>45992</v>
      </c>
      <c r="V10420" s="2" t="str">
        <f>IF(Starlink[[#This Row],[Decay_Date_ISO]]="","",IF(ISNUMBER(Starlink[[#This Row],[Decay_Date_ISO]]),Starlink[[#This Row],[Decay_Date_ISO]],DATEVALUE(Starlink[[#This Row],[Decay_Date_ISO]])))</f>
        <v/>
      </c>
    </row>
    <row r="10421" spans="1:22" x14ac:dyDescent="0.3">
      <c r="A10421" t="s">
        <v>44063</v>
      </c>
      <c r="B10421">
        <v>66797</v>
      </c>
      <c r="C10421" t="s">
        <v>44038</v>
      </c>
      <c r="D10421" t="s">
        <v>44064</v>
      </c>
      <c r="E10421" t="s">
        <v>44065</v>
      </c>
      <c r="F10421" t="s">
        <v>44066</v>
      </c>
      <c r="G10421" t="s">
        <v>25</v>
      </c>
      <c r="H10421" t="s">
        <v>26</v>
      </c>
      <c r="I10421" t="s">
        <v>44042</v>
      </c>
      <c r="J10421" t="s">
        <v>349</v>
      </c>
      <c r="K10421" t="s">
        <v>350</v>
      </c>
      <c r="L10421">
        <v>575</v>
      </c>
      <c r="M10421">
        <v>259</v>
      </c>
      <c r="N10421">
        <v>261</v>
      </c>
      <c r="O10421">
        <v>43</v>
      </c>
      <c r="P10421" t="s">
        <v>43</v>
      </c>
      <c r="Q10421" s="1">
        <v>45992</v>
      </c>
      <c r="S10421">
        <v>2025</v>
      </c>
      <c r="U10421" s="2">
        <f>IF(ISNUMBER(Starlink[[#This Row],[Launch_Date_ISO]]),Starlink[[#This Row],[Launch_Date_ISO]],DATEVALUE(Starlink[[#This Row],[Launch_Date_ISO]]))</f>
        <v>45992</v>
      </c>
      <c r="V10421" s="2" t="str">
        <f>IF(Starlink[[#This Row],[Decay_Date_ISO]]="","",IF(ISNUMBER(Starlink[[#This Row],[Decay_Date_ISO]]),Starlink[[#This Row],[Decay_Date_ISO]],DATEVALUE(Starlink[[#This Row],[Decay_Date_ISO]])))</f>
        <v/>
      </c>
    </row>
    <row r="10422" spans="1:22" x14ac:dyDescent="0.3">
      <c r="A10422" t="s">
        <v>44067</v>
      </c>
      <c r="B10422">
        <v>66798</v>
      </c>
      <c r="C10422" t="s">
        <v>44038</v>
      </c>
      <c r="D10422" t="s">
        <v>44068</v>
      </c>
      <c r="E10422" t="s">
        <v>44069</v>
      </c>
      <c r="F10422" t="s">
        <v>44070</v>
      </c>
      <c r="G10422" t="s">
        <v>25</v>
      </c>
      <c r="H10422" t="s">
        <v>26</v>
      </c>
      <c r="I10422" t="s">
        <v>44042</v>
      </c>
      <c r="J10422" t="s">
        <v>349</v>
      </c>
      <c r="K10422" t="s">
        <v>350</v>
      </c>
      <c r="L10422">
        <v>575</v>
      </c>
      <c r="M10422">
        <v>258</v>
      </c>
      <c r="N10422">
        <v>261</v>
      </c>
      <c r="O10422">
        <v>43</v>
      </c>
      <c r="P10422" t="s">
        <v>43</v>
      </c>
      <c r="Q10422" s="1">
        <v>45992</v>
      </c>
      <c r="S10422">
        <v>2025</v>
      </c>
      <c r="U10422" s="2">
        <f>IF(ISNUMBER(Starlink[[#This Row],[Launch_Date_ISO]]),Starlink[[#This Row],[Launch_Date_ISO]],DATEVALUE(Starlink[[#This Row],[Launch_Date_ISO]]))</f>
        <v>45992</v>
      </c>
      <c r="V10422" s="2" t="str">
        <f>IF(Starlink[[#This Row],[Decay_Date_ISO]]="","",IF(ISNUMBER(Starlink[[#This Row],[Decay_Date_ISO]]),Starlink[[#This Row],[Decay_Date_ISO]],DATEVALUE(Starlink[[#This Row],[Decay_Date_ISO]])))</f>
        <v/>
      </c>
    </row>
    <row r="10423" spans="1:22" x14ac:dyDescent="0.3">
      <c r="A10423" t="s">
        <v>44071</v>
      </c>
      <c r="B10423">
        <v>66799</v>
      </c>
      <c r="C10423" t="s">
        <v>44038</v>
      </c>
      <c r="D10423" t="s">
        <v>44072</v>
      </c>
      <c r="E10423" t="s">
        <v>44073</v>
      </c>
      <c r="F10423" t="s">
        <v>44074</v>
      </c>
      <c r="G10423" t="s">
        <v>25</v>
      </c>
      <c r="H10423" t="s">
        <v>26</v>
      </c>
      <c r="I10423" t="s">
        <v>44042</v>
      </c>
      <c r="J10423" t="s">
        <v>349</v>
      </c>
      <c r="K10423" t="s">
        <v>350</v>
      </c>
      <c r="L10423">
        <v>575</v>
      </c>
      <c r="M10423">
        <v>258</v>
      </c>
      <c r="N10423">
        <v>261</v>
      </c>
      <c r="O10423">
        <v>43</v>
      </c>
      <c r="P10423" t="s">
        <v>43</v>
      </c>
      <c r="Q10423" s="1">
        <v>45992</v>
      </c>
      <c r="S10423">
        <v>2025</v>
      </c>
      <c r="U10423" s="2">
        <f>IF(ISNUMBER(Starlink[[#This Row],[Launch_Date_ISO]]),Starlink[[#This Row],[Launch_Date_ISO]],DATEVALUE(Starlink[[#This Row],[Launch_Date_ISO]]))</f>
        <v>45992</v>
      </c>
      <c r="V10423" s="2" t="str">
        <f>IF(Starlink[[#This Row],[Decay_Date_ISO]]="","",IF(ISNUMBER(Starlink[[#This Row],[Decay_Date_ISO]]),Starlink[[#This Row],[Decay_Date_ISO]],DATEVALUE(Starlink[[#This Row],[Decay_Date_ISO]])))</f>
        <v/>
      </c>
    </row>
    <row r="10424" spans="1:22" x14ac:dyDescent="0.3">
      <c r="A10424" t="s">
        <v>44075</v>
      </c>
      <c r="B10424">
        <v>66800</v>
      </c>
      <c r="C10424" t="s">
        <v>44038</v>
      </c>
      <c r="D10424" t="s">
        <v>44076</v>
      </c>
      <c r="E10424" t="s">
        <v>44077</v>
      </c>
      <c r="F10424" t="s">
        <v>44078</v>
      </c>
      <c r="G10424" t="s">
        <v>25</v>
      </c>
      <c r="H10424" t="s">
        <v>26</v>
      </c>
      <c r="I10424" t="s">
        <v>44042</v>
      </c>
      <c r="J10424" t="s">
        <v>349</v>
      </c>
      <c r="K10424" t="s">
        <v>350</v>
      </c>
      <c r="L10424">
        <v>575</v>
      </c>
      <c r="M10424">
        <v>258</v>
      </c>
      <c r="N10424">
        <v>260</v>
      </c>
      <c r="O10424">
        <v>43</v>
      </c>
      <c r="P10424" t="s">
        <v>43</v>
      </c>
      <c r="Q10424" s="1">
        <v>45992</v>
      </c>
      <c r="S10424">
        <v>2025</v>
      </c>
      <c r="U10424" s="2">
        <f>IF(ISNUMBER(Starlink[[#This Row],[Launch_Date_ISO]]),Starlink[[#This Row],[Launch_Date_ISO]],DATEVALUE(Starlink[[#This Row],[Launch_Date_ISO]]))</f>
        <v>45992</v>
      </c>
      <c r="V10424" s="2" t="str">
        <f>IF(Starlink[[#This Row],[Decay_Date_ISO]]="","",IF(ISNUMBER(Starlink[[#This Row],[Decay_Date_ISO]]),Starlink[[#This Row],[Decay_Date_ISO]],DATEVALUE(Starlink[[#This Row],[Decay_Date_ISO]])))</f>
        <v/>
      </c>
    </row>
    <row r="10425" spans="1:22" x14ac:dyDescent="0.3">
      <c r="A10425" t="s">
        <v>44079</v>
      </c>
      <c r="B10425">
        <v>66801</v>
      </c>
      <c r="C10425" t="s">
        <v>44038</v>
      </c>
      <c r="D10425" t="s">
        <v>44080</v>
      </c>
      <c r="E10425" t="s">
        <v>44081</v>
      </c>
      <c r="F10425" t="s">
        <v>44082</v>
      </c>
      <c r="G10425" t="s">
        <v>25</v>
      </c>
      <c r="H10425" t="s">
        <v>26</v>
      </c>
      <c r="I10425" t="s">
        <v>44042</v>
      </c>
      <c r="J10425" t="s">
        <v>349</v>
      </c>
      <c r="K10425" t="s">
        <v>350</v>
      </c>
      <c r="L10425">
        <v>575</v>
      </c>
      <c r="M10425">
        <v>257</v>
      </c>
      <c r="N10425">
        <v>260</v>
      </c>
      <c r="O10425">
        <v>43</v>
      </c>
      <c r="P10425" t="s">
        <v>43</v>
      </c>
      <c r="Q10425" s="1">
        <v>45992</v>
      </c>
      <c r="S10425">
        <v>2025</v>
      </c>
      <c r="U10425" s="2">
        <f>IF(ISNUMBER(Starlink[[#This Row],[Launch_Date_ISO]]),Starlink[[#This Row],[Launch_Date_ISO]],DATEVALUE(Starlink[[#This Row],[Launch_Date_ISO]]))</f>
        <v>45992</v>
      </c>
      <c r="V10425" s="2" t="str">
        <f>IF(Starlink[[#This Row],[Decay_Date_ISO]]="","",IF(ISNUMBER(Starlink[[#This Row],[Decay_Date_ISO]]),Starlink[[#This Row],[Decay_Date_ISO]],DATEVALUE(Starlink[[#This Row],[Decay_Date_ISO]])))</f>
        <v/>
      </c>
    </row>
    <row r="10426" spans="1:22" x14ac:dyDescent="0.3">
      <c r="A10426" t="s">
        <v>44083</v>
      </c>
      <c r="B10426">
        <v>66802</v>
      </c>
      <c r="C10426" t="s">
        <v>44038</v>
      </c>
      <c r="D10426" t="s">
        <v>44084</v>
      </c>
      <c r="E10426" t="s">
        <v>44085</v>
      </c>
      <c r="F10426" t="s">
        <v>44086</v>
      </c>
      <c r="G10426" t="s">
        <v>25</v>
      </c>
      <c r="H10426" t="s">
        <v>26</v>
      </c>
      <c r="I10426" t="s">
        <v>44042</v>
      </c>
      <c r="J10426" t="s">
        <v>349</v>
      </c>
      <c r="K10426" t="s">
        <v>350</v>
      </c>
      <c r="L10426">
        <v>575</v>
      </c>
      <c r="M10426">
        <v>258</v>
      </c>
      <c r="N10426">
        <v>261</v>
      </c>
      <c r="O10426">
        <v>43</v>
      </c>
      <c r="P10426" t="s">
        <v>43</v>
      </c>
      <c r="Q10426" s="1">
        <v>45992</v>
      </c>
      <c r="S10426">
        <v>2025</v>
      </c>
      <c r="U10426" s="2">
        <f>IF(ISNUMBER(Starlink[[#This Row],[Launch_Date_ISO]]),Starlink[[#This Row],[Launch_Date_ISO]],DATEVALUE(Starlink[[#This Row],[Launch_Date_ISO]]))</f>
        <v>45992</v>
      </c>
      <c r="V10426" s="2" t="str">
        <f>IF(Starlink[[#This Row],[Decay_Date_ISO]]="","",IF(ISNUMBER(Starlink[[#This Row],[Decay_Date_ISO]]),Starlink[[#This Row],[Decay_Date_ISO]],DATEVALUE(Starlink[[#This Row],[Decay_Date_ISO]])))</f>
        <v/>
      </c>
    </row>
    <row r="10427" spans="1:22" x14ac:dyDescent="0.3">
      <c r="A10427" t="s">
        <v>44087</v>
      </c>
      <c r="B10427">
        <v>66803</v>
      </c>
      <c r="C10427" t="s">
        <v>44038</v>
      </c>
      <c r="D10427" t="s">
        <v>44088</v>
      </c>
      <c r="E10427" t="s">
        <v>44089</v>
      </c>
      <c r="F10427" t="s">
        <v>44090</v>
      </c>
      <c r="G10427" t="s">
        <v>25</v>
      </c>
      <c r="H10427" t="s">
        <v>26</v>
      </c>
      <c r="I10427" t="s">
        <v>44042</v>
      </c>
      <c r="J10427" t="s">
        <v>349</v>
      </c>
      <c r="K10427" t="s">
        <v>350</v>
      </c>
      <c r="L10427">
        <v>575</v>
      </c>
      <c r="M10427">
        <v>258</v>
      </c>
      <c r="N10427">
        <v>260</v>
      </c>
      <c r="O10427">
        <v>43</v>
      </c>
      <c r="P10427" t="s">
        <v>43</v>
      </c>
      <c r="Q10427" s="1">
        <v>45992</v>
      </c>
      <c r="S10427">
        <v>2025</v>
      </c>
      <c r="U10427" s="2">
        <f>IF(ISNUMBER(Starlink[[#This Row],[Launch_Date_ISO]]),Starlink[[#This Row],[Launch_Date_ISO]],DATEVALUE(Starlink[[#This Row],[Launch_Date_ISO]]))</f>
        <v>45992</v>
      </c>
      <c r="V10427" s="2" t="str">
        <f>IF(Starlink[[#This Row],[Decay_Date_ISO]]="","",IF(ISNUMBER(Starlink[[#This Row],[Decay_Date_ISO]]),Starlink[[#This Row],[Decay_Date_ISO]],DATEVALUE(Starlink[[#This Row],[Decay_Date_ISO]])))</f>
        <v/>
      </c>
    </row>
    <row r="10428" spans="1:22" x14ac:dyDescent="0.3">
      <c r="A10428" t="s">
        <v>44091</v>
      </c>
      <c r="B10428">
        <v>66804</v>
      </c>
      <c r="C10428" t="s">
        <v>44038</v>
      </c>
      <c r="D10428" t="s">
        <v>44092</v>
      </c>
      <c r="E10428" t="s">
        <v>44093</v>
      </c>
      <c r="F10428" t="s">
        <v>44094</v>
      </c>
      <c r="G10428" t="s">
        <v>25</v>
      </c>
      <c r="H10428" t="s">
        <v>26</v>
      </c>
      <c r="I10428" t="s">
        <v>44042</v>
      </c>
      <c r="J10428" t="s">
        <v>349</v>
      </c>
      <c r="K10428" t="s">
        <v>350</v>
      </c>
      <c r="L10428">
        <v>575</v>
      </c>
      <c r="M10428">
        <v>257</v>
      </c>
      <c r="N10428">
        <v>260</v>
      </c>
      <c r="O10428">
        <v>43</v>
      </c>
      <c r="P10428" t="s">
        <v>43</v>
      </c>
      <c r="Q10428" s="1">
        <v>45992</v>
      </c>
      <c r="S10428">
        <v>2025</v>
      </c>
      <c r="U10428" s="2">
        <f>IF(ISNUMBER(Starlink[[#This Row],[Launch_Date_ISO]]),Starlink[[#This Row],[Launch_Date_ISO]],DATEVALUE(Starlink[[#This Row],[Launch_Date_ISO]]))</f>
        <v>45992</v>
      </c>
      <c r="V10428" s="2" t="str">
        <f>IF(Starlink[[#This Row],[Decay_Date_ISO]]="","",IF(ISNUMBER(Starlink[[#This Row],[Decay_Date_ISO]]),Starlink[[#This Row],[Decay_Date_ISO]],DATEVALUE(Starlink[[#This Row],[Decay_Date_ISO]])))</f>
        <v/>
      </c>
    </row>
    <row r="10429" spans="1:22" x14ac:dyDescent="0.3">
      <c r="A10429" t="s">
        <v>44095</v>
      </c>
      <c r="B10429">
        <v>66805</v>
      </c>
      <c r="C10429" t="s">
        <v>44038</v>
      </c>
      <c r="D10429" t="s">
        <v>44096</v>
      </c>
      <c r="E10429" t="s">
        <v>44097</v>
      </c>
      <c r="F10429" t="s">
        <v>44098</v>
      </c>
      <c r="G10429" t="s">
        <v>25</v>
      </c>
      <c r="H10429" t="s">
        <v>26</v>
      </c>
      <c r="I10429" t="s">
        <v>44042</v>
      </c>
      <c r="J10429" t="s">
        <v>349</v>
      </c>
      <c r="K10429" t="s">
        <v>350</v>
      </c>
      <c r="L10429">
        <v>575</v>
      </c>
      <c r="M10429">
        <v>257</v>
      </c>
      <c r="N10429">
        <v>260</v>
      </c>
      <c r="O10429">
        <v>43</v>
      </c>
      <c r="P10429" t="s">
        <v>43</v>
      </c>
      <c r="Q10429" s="1">
        <v>45992</v>
      </c>
      <c r="S10429">
        <v>2025</v>
      </c>
      <c r="U10429" s="2">
        <f>IF(ISNUMBER(Starlink[[#This Row],[Launch_Date_ISO]]),Starlink[[#This Row],[Launch_Date_ISO]],DATEVALUE(Starlink[[#This Row],[Launch_Date_ISO]]))</f>
        <v>45992</v>
      </c>
      <c r="V10429" s="2" t="str">
        <f>IF(Starlink[[#This Row],[Decay_Date_ISO]]="","",IF(ISNUMBER(Starlink[[#This Row],[Decay_Date_ISO]]),Starlink[[#This Row],[Decay_Date_ISO]],DATEVALUE(Starlink[[#This Row],[Decay_Date_ISO]])))</f>
        <v/>
      </c>
    </row>
    <row r="10430" spans="1:22" x14ac:dyDescent="0.3">
      <c r="A10430" t="s">
        <v>44099</v>
      </c>
      <c r="B10430">
        <v>66806</v>
      </c>
      <c r="C10430" t="s">
        <v>44038</v>
      </c>
      <c r="D10430" t="s">
        <v>44100</v>
      </c>
      <c r="E10430" t="s">
        <v>44101</v>
      </c>
      <c r="F10430" t="s">
        <v>44102</v>
      </c>
      <c r="G10430" t="s">
        <v>25</v>
      </c>
      <c r="H10430" t="s">
        <v>26</v>
      </c>
      <c r="I10430" t="s">
        <v>44042</v>
      </c>
      <c r="J10430" t="s">
        <v>349</v>
      </c>
      <c r="K10430" t="s">
        <v>350</v>
      </c>
      <c r="L10430">
        <v>575</v>
      </c>
      <c r="M10430">
        <v>257</v>
      </c>
      <c r="N10430">
        <v>260</v>
      </c>
      <c r="O10430">
        <v>43</v>
      </c>
      <c r="P10430" t="s">
        <v>43</v>
      </c>
      <c r="Q10430" s="1">
        <v>45992</v>
      </c>
      <c r="S10430">
        <v>2025</v>
      </c>
      <c r="U10430" s="2">
        <f>IF(ISNUMBER(Starlink[[#This Row],[Launch_Date_ISO]]),Starlink[[#This Row],[Launch_Date_ISO]],DATEVALUE(Starlink[[#This Row],[Launch_Date_ISO]]))</f>
        <v>45992</v>
      </c>
      <c r="V10430" s="2" t="str">
        <f>IF(Starlink[[#This Row],[Decay_Date_ISO]]="","",IF(ISNUMBER(Starlink[[#This Row],[Decay_Date_ISO]]),Starlink[[#This Row],[Decay_Date_ISO]],DATEVALUE(Starlink[[#This Row],[Decay_Date_ISO]])))</f>
        <v/>
      </c>
    </row>
    <row r="10431" spans="1:22" x14ac:dyDescent="0.3">
      <c r="A10431" t="s">
        <v>44103</v>
      </c>
      <c r="B10431">
        <v>66807</v>
      </c>
      <c r="C10431" t="s">
        <v>44038</v>
      </c>
      <c r="D10431" t="s">
        <v>44104</v>
      </c>
      <c r="E10431" t="s">
        <v>44105</v>
      </c>
      <c r="F10431" t="s">
        <v>44106</v>
      </c>
      <c r="G10431" t="s">
        <v>25</v>
      </c>
      <c r="H10431" t="s">
        <v>26</v>
      </c>
      <c r="I10431" t="s">
        <v>44042</v>
      </c>
      <c r="J10431" t="s">
        <v>349</v>
      </c>
      <c r="K10431" t="s">
        <v>350</v>
      </c>
      <c r="L10431">
        <v>575</v>
      </c>
      <c r="M10431">
        <v>257</v>
      </c>
      <c r="N10431">
        <v>259</v>
      </c>
      <c r="O10431">
        <v>43</v>
      </c>
      <c r="P10431" t="s">
        <v>43</v>
      </c>
      <c r="Q10431" s="1">
        <v>45992</v>
      </c>
      <c r="S10431">
        <v>2025</v>
      </c>
      <c r="U10431" s="2">
        <f>IF(ISNUMBER(Starlink[[#This Row],[Launch_Date_ISO]]),Starlink[[#This Row],[Launch_Date_ISO]],DATEVALUE(Starlink[[#This Row],[Launch_Date_ISO]]))</f>
        <v>45992</v>
      </c>
      <c r="V10431" s="2" t="str">
        <f>IF(Starlink[[#This Row],[Decay_Date_ISO]]="","",IF(ISNUMBER(Starlink[[#This Row],[Decay_Date_ISO]]),Starlink[[#This Row],[Decay_Date_ISO]],DATEVALUE(Starlink[[#This Row],[Decay_Date_ISO]])))</f>
        <v/>
      </c>
    </row>
    <row r="10432" spans="1:22" x14ac:dyDescent="0.3">
      <c r="A10432" t="s">
        <v>44107</v>
      </c>
      <c r="B10432">
        <v>66808</v>
      </c>
      <c r="C10432" t="s">
        <v>44038</v>
      </c>
      <c r="D10432" t="s">
        <v>44108</v>
      </c>
      <c r="E10432" t="s">
        <v>44109</v>
      </c>
      <c r="F10432" t="s">
        <v>44110</v>
      </c>
      <c r="G10432" t="s">
        <v>25</v>
      </c>
      <c r="H10432" t="s">
        <v>26</v>
      </c>
      <c r="I10432" t="s">
        <v>44042</v>
      </c>
      <c r="J10432" t="s">
        <v>349</v>
      </c>
      <c r="K10432" t="s">
        <v>350</v>
      </c>
      <c r="L10432">
        <v>575</v>
      </c>
      <c r="M10432">
        <v>257</v>
      </c>
      <c r="N10432">
        <v>259</v>
      </c>
      <c r="O10432">
        <v>43</v>
      </c>
      <c r="P10432" t="s">
        <v>43</v>
      </c>
      <c r="Q10432" s="1">
        <v>45992</v>
      </c>
      <c r="S10432">
        <v>2025</v>
      </c>
      <c r="U10432" s="2">
        <f>IF(ISNUMBER(Starlink[[#This Row],[Launch_Date_ISO]]),Starlink[[#This Row],[Launch_Date_ISO]],DATEVALUE(Starlink[[#This Row],[Launch_Date_ISO]]))</f>
        <v>45992</v>
      </c>
      <c r="V10432" s="2" t="str">
        <f>IF(Starlink[[#This Row],[Decay_Date_ISO]]="","",IF(ISNUMBER(Starlink[[#This Row],[Decay_Date_ISO]]),Starlink[[#This Row],[Decay_Date_ISO]],DATEVALUE(Starlink[[#This Row],[Decay_Date_ISO]])))</f>
        <v/>
      </c>
    </row>
    <row r="10433" spans="1:22" x14ac:dyDescent="0.3">
      <c r="A10433" t="s">
        <v>44111</v>
      </c>
      <c r="B10433">
        <v>66809</v>
      </c>
      <c r="C10433" t="s">
        <v>44038</v>
      </c>
      <c r="D10433" t="s">
        <v>44112</v>
      </c>
      <c r="E10433" t="s">
        <v>44113</v>
      </c>
      <c r="F10433" t="s">
        <v>44114</v>
      </c>
      <c r="G10433" t="s">
        <v>25</v>
      </c>
      <c r="H10433" t="s">
        <v>26</v>
      </c>
      <c r="I10433" t="s">
        <v>44042</v>
      </c>
      <c r="J10433" t="s">
        <v>349</v>
      </c>
      <c r="K10433" t="s">
        <v>350</v>
      </c>
      <c r="L10433">
        <v>575</v>
      </c>
      <c r="M10433">
        <v>256</v>
      </c>
      <c r="N10433">
        <v>259</v>
      </c>
      <c r="O10433">
        <v>43</v>
      </c>
      <c r="P10433" t="s">
        <v>43</v>
      </c>
      <c r="Q10433" s="1">
        <v>45992</v>
      </c>
      <c r="S10433">
        <v>2025</v>
      </c>
      <c r="U10433" s="2">
        <f>IF(ISNUMBER(Starlink[[#This Row],[Launch_Date_ISO]]),Starlink[[#This Row],[Launch_Date_ISO]],DATEVALUE(Starlink[[#This Row],[Launch_Date_ISO]]))</f>
        <v>45992</v>
      </c>
      <c r="V10433" s="2" t="str">
        <f>IF(Starlink[[#This Row],[Decay_Date_ISO]]="","",IF(ISNUMBER(Starlink[[#This Row],[Decay_Date_ISO]]),Starlink[[#This Row],[Decay_Date_ISO]],DATEVALUE(Starlink[[#This Row],[Decay_Date_ISO]])))</f>
        <v/>
      </c>
    </row>
    <row r="10434" spans="1:22" x14ac:dyDescent="0.3">
      <c r="A10434" t="s">
        <v>44115</v>
      </c>
      <c r="B10434">
        <v>66810</v>
      </c>
      <c r="C10434" t="s">
        <v>44038</v>
      </c>
      <c r="D10434" t="s">
        <v>44116</v>
      </c>
      <c r="E10434" t="s">
        <v>44117</v>
      </c>
      <c r="F10434" t="s">
        <v>44118</v>
      </c>
      <c r="G10434" t="s">
        <v>25</v>
      </c>
      <c r="H10434" t="s">
        <v>26</v>
      </c>
      <c r="I10434" t="s">
        <v>44042</v>
      </c>
      <c r="J10434" t="s">
        <v>349</v>
      </c>
      <c r="K10434" t="s">
        <v>350</v>
      </c>
      <c r="L10434">
        <v>575</v>
      </c>
      <c r="M10434">
        <v>257</v>
      </c>
      <c r="N10434">
        <v>259</v>
      </c>
      <c r="O10434">
        <v>43</v>
      </c>
      <c r="P10434" t="s">
        <v>43</v>
      </c>
      <c r="Q10434" s="1">
        <v>45992</v>
      </c>
      <c r="S10434">
        <v>2025</v>
      </c>
      <c r="U10434" s="2">
        <f>IF(ISNUMBER(Starlink[[#This Row],[Launch_Date_ISO]]),Starlink[[#This Row],[Launch_Date_ISO]],DATEVALUE(Starlink[[#This Row],[Launch_Date_ISO]]))</f>
        <v>45992</v>
      </c>
      <c r="V10434" s="2" t="str">
        <f>IF(Starlink[[#This Row],[Decay_Date_ISO]]="","",IF(ISNUMBER(Starlink[[#This Row],[Decay_Date_ISO]]),Starlink[[#This Row],[Decay_Date_ISO]],DATEVALUE(Starlink[[#This Row],[Decay_Date_ISO]])))</f>
        <v/>
      </c>
    </row>
    <row r="10435" spans="1:22" x14ac:dyDescent="0.3">
      <c r="A10435" t="s">
        <v>44119</v>
      </c>
      <c r="B10435">
        <v>66811</v>
      </c>
      <c r="C10435" t="s">
        <v>44038</v>
      </c>
      <c r="D10435" t="s">
        <v>44120</v>
      </c>
      <c r="E10435" t="s">
        <v>44121</v>
      </c>
      <c r="F10435" t="s">
        <v>44122</v>
      </c>
      <c r="G10435" t="s">
        <v>25</v>
      </c>
      <c r="H10435" t="s">
        <v>26</v>
      </c>
      <c r="I10435" t="s">
        <v>44042</v>
      </c>
      <c r="J10435" t="s">
        <v>349</v>
      </c>
      <c r="K10435" t="s">
        <v>350</v>
      </c>
      <c r="L10435">
        <v>575</v>
      </c>
      <c r="M10435">
        <v>256</v>
      </c>
      <c r="N10435">
        <v>259</v>
      </c>
      <c r="O10435">
        <v>43</v>
      </c>
      <c r="P10435" t="s">
        <v>43</v>
      </c>
      <c r="Q10435" s="1">
        <v>45992</v>
      </c>
      <c r="S10435">
        <v>2025</v>
      </c>
      <c r="U10435" s="2">
        <f>IF(ISNUMBER(Starlink[[#This Row],[Launch_Date_ISO]]),Starlink[[#This Row],[Launch_Date_ISO]],DATEVALUE(Starlink[[#This Row],[Launch_Date_ISO]]))</f>
        <v>45992</v>
      </c>
      <c r="V10435" s="2" t="str">
        <f>IF(Starlink[[#This Row],[Decay_Date_ISO]]="","",IF(ISNUMBER(Starlink[[#This Row],[Decay_Date_ISO]]),Starlink[[#This Row],[Decay_Date_ISO]],DATEVALUE(Starlink[[#This Row],[Decay_Date_ISO]])))</f>
        <v/>
      </c>
    </row>
    <row r="10436" spans="1:22" x14ac:dyDescent="0.3">
      <c r="A10436" t="s">
        <v>44123</v>
      </c>
      <c r="B10436">
        <v>66812</v>
      </c>
      <c r="C10436" t="s">
        <v>44038</v>
      </c>
      <c r="D10436" t="s">
        <v>44124</v>
      </c>
      <c r="E10436" t="s">
        <v>44125</v>
      </c>
      <c r="F10436" t="s">
        <v>44126</v>
      </c>
      <c r="G10436" t="s">
        <v>25</v>
      </c>
      <c r="H10436" t="s">
        <v>26</v>
      </c>
      <c r="I10436" t="s">
        <v>44042</v>
      </c>
      <c r="J10436" t="s">
        <v>349</v>
      </c>
      <c r="K10436" t="s">
        <v>350</v>
      </c>
      <c r="L10436">
        <v>575</v>
      </c>
      <c r="M10436">
        <v>256</v>
      </c>
      <c r="N10436">
        <v>258</v>
      </c>
      <c r="O10436">
        <v>43</v>
      </c>
      <c r="P10436" t="s">
        <v>43</v>
      </c>
      <c r="Q10436" s="1">
        <v>45992</v>
      </c>
      <c r="S10436">
        <v>2025</v>
      </c>
      <c r="U10436" s="2">
        <f>IF(ISNUMBER(Starlink[[#This Row],[Launch_Date_ISO]]),Starlink[[#This Row],[Launch_Date_ISO]],DATEVALUE(Starlink[[#This Row],[Launch_Date_ISO]]))</f>
        <v>45992</v>
      </c>
      <c r="V10436" s="2" t="str">
        <f>IF(Starlink[[#This Row],[Decay_Date_ISO]]="","",IF(ISNUMBER(Starlink[[#This Row],[Decay_Date_ISO]]),Starlink[[#This Row],[Decay_Date_ISO]],DATEVALUE(Starlink[[#This Row],[Decay_Date_ISO]])))</f>
        <v/>
      </c>
    </row>
    <row r="10437" spans="1:22" x14ac:dyDescent="0.3">
      <c r="A10437" t="s">
        <v>44127</v>
      </c>
      <c r="B10437">
        <v>66813</v>
      </c>
      <c r="C10437" t="s">
        <v>44038</v>
      </c>
      <c r="D10437" t="s">
        <v>44128</v>
      </c>
      <c r="E10437" t="s">
        <v>44129</v>
      </c>
      <c r="F10437" t="s">
        <v>44130</v>
      </c>
      <c r="G10437" t="s">
        <v>25</v>
      </c>
      <c r="H10437" t="s">
        <v>26</v>
      </c>
      <c r="I10437" t="s">
        <v>44042</v>
      </c>
      <c r="J10437" t="s">
        <v>349</v>
      </c>
      <c r="K10437" t="s">
        <v>350</v>
      </c>
      <c r="L10437">
        <v>575</v>
      </c>
      <c r="M10437">
        <v>256</v>
      </c>
      <c r="N10437">
        <v>258</v>
      </c>
      <c r="O10437">
        <v>43</v>
      </c>
      <c r="P10437" t="s">
        <v>43</v>
      </c>
      <c r="Q10437" s="1">
        <v>45992</v>
      </c>
      <c r="S10437">
        <v>2025</v>
      </c>
      <c r="U10437" s="2">
        <f>IF(ISNUMBER(Starlink[[#This Row],[Launch_Date_ISO]]),Starlink[[#This Row],[Launch_Date_ISO]],DATEVALUE(Starlink[[#This Row],[Launch_Date_ISO]]))</f>
        <v>45992</v>
      </c>
      <c r="V10437" s="2" t="str">
        <f>IF(Starlink[[#This Row],[Decay_Date_ISO]]="","",IF(ISNUMBER(Starlink[[#This Row],[Decay_Date_ISO]]),Starlink[[#This Row],[Decay_Date_ISO]],DATEVALUE(Starlink[[#This Row],[Decay_Date_ISO]])))</f>
        <v/>
      </c>
    </row>
    <row r="10438" spans="1:22" x14ac:dyDescent="0.3">
      <c r="A10438" t="s">
        <v>44131</v>
      </c>
      <c r="B10438">
        <v>66814</v>
      </c>
      <c r="C10438" t="s">
        <v>44038</v>
      </c>
      <c r="D10438" t="s">
        <v>44132</v>
      </c>
      <c r="E10438" t="s">
        <v>44133</v>
      </c>
      <c r="F10438" t="s">
        <v>44134</v>
      </c>
      <c r="G10438" t="s">
        <v>25</v>
      </c>
      <c r="H10438" t="s">
        <v>26</v>
      </c>
      <c r="I10438" t="s">
        <v>44042</v>
      </c>
      <c r="J10438" t="s">
        <v>349</v>
      </c>
      <c r="K10438" t="s">
        <v>350</v>
      </c>
      <c r="L10438">
        <v>575</v>
      </c>
      <c r="M10438">
        <v>255</v>
      </c>
      <c r="N10438">
        <v>257</v>
      </c>
      <c r="O10438">
        <v>43</v>
      </c>
      <c r="P10438" t="s">
        <v>43</v>
      </c>
      <c r="Q10438" s="1">
        <v>45992</v>
      </c>
      <c r="S10438">
        <v>2025</v>
      </c>
      <c r="U10438" s="2">
        <f>IF(ISNUMBER(Starlink[[#This Row],[Launch_Date_ISO]]),Starlink[[#This Row],[Launch_Date_ISO]],DATEVALUE(Starlink[[#This Row],[Launch_Date_ISO]]))</f>
        <v>45992</v>
      </c>
      <c r="V10438" s="2" t="str">
        <f>IF(Starlink[[#This Row],[Decay_Date_ISO]]="","",IF(ISNUMBER(Starlink[[#This Row],[Decay_Date_ISO]]),Starlink[[#This Row],[Decay_Date_ISO]],DATEVALUE(Starlink[[#This Row],[Decay_Date_ISO]])))</f>
        <v/>
      </c>
    </row>
    <row r="10439" spans="1:22" x14ac:dyDescent="0.3">
      <c r="A10439" t="s">
        <v>44135</v>
      </c>
      <c r="B10439">
        <v>66815</v>
      </c>
      <c r="C10439" t="s">
        <v>44038</v>
      </c>
      <c r="D10439" t="s">
        <v>44136</v>
      </c>
      <c r="E10439" t="s">
        <v>44137</v>
      </c>
      <c r="F10439" t="s">
        <v>44138</v>
      </c>
      <c r="G10439" t="s">
        <v>25</v>
      </c>
      <c r="H10439" t="s">
        <v>26</v>
      </c>
      <c r="I10439" t="s">
        <v>44042</v>
      </c>
      <c r="J10439" t="s">
        <v>349</v>
      </c>
      <c r="K10439" t="s">
        <v>350</v>
      </c>
      <c r="L10439">
        <v>575</v>
      </c>
      <c r="M10439">
        <v>255</v>
      </c>
      <c r="N10439">
        <v>257</v>
      </c>
      <c r="O10439">
        <v>43</v>
      </c>
      <c r="P10439" t="s">
        <v>43</v>
      </c>
      <c r="Q10439" s="1">
        <v>45992</v>
      </c>
      <c r="S10439">
        <v>2025</v>
      </c>
      <c r="U10439" s="2">
        <f>IF(ISNUMBER(Starlink[[#This Row],[Launch_Date_ISO]]),Starlink[[#This Row],[Launch_Date_ISO]],DATEVALUE(Starlink[[#This Row],[Launch_Date_ISO]]))</f>
        <v>45992</v>
      </c>
      <c r="V10439" s="2" t="str">
        <f>IF(Starlink[[#This Row],[Decay_Date_ISO]]="","",IF(ISNUMBER(Starlink[[#This Row],[Decay_Date_ISO]]),Starlink[[#This Row],[Decay_Date_ISO]],DATEVALUE(Starlink[[#This Row],[Decay_Date_ISO]])))</f>
        <v/>
      </c>
    </row>
    <row r="10440" spans="1:22" x14ac:dyDescent="0.3">
      <c r="A10440" t="s">
        <v>44139</v>
      </c>
      <c r="B10440">
        <v>66816</v>
      </c>
      <c r="C10440" t="s">
        <v>44038</v>
      </c>
      <c r="D10440" t="s">
        <v>44140</v>
      </c>
      <c r="E10440" t="s">
        <v>44141</v>
      </c>
      <c r="F10440" t="s">
        <v>44142</v>
      </c>
      <c r="G10440" t="s">
        <v>25</v>
      </c>
      <c r="H10440" t="s">
        <v>26</v>
      </c>
      <c r="I10440" t="s">
        <v>44042</v>
      </c>
      <c r="J10440" t="s">
        <v>349</v>
      </c>
      <c r="K10440" t="s">
        <v>350</v>
      </c>
      <c r="L10440">
        <v>575</v>
      </c>
      <c r="M10440">
        <v>256</v>
      </c>
      <c r="N10440">
        <v>258</v>
      </c>
      <c r="O10440">
        <v>43</v>
      </c>
      <c r="P10440" t="s">
        <v>43</v>
      </c>
      <c r="Q10440" s="1">
        <v>45992</v>
      </c>
      <c r="S10440">
        <v>2025</v>
      </c>
      <c r="U10440" s="2">
        <f>IF(ISNUMBER(Starlink[[#This Row],[Launch_Date_ISO]]),Starlink[[#This Row],[Launch_Date_ISO]],DATEVALUE(Starlink[[#This Row],[Launch_Date_ISO]]))</f>
        <v>45992</v>
      </c>
      <c r="V10440" s="2" t="str">
        <f>IF(Starlink[[#This Row],[Decay_Date_ISO]]="","",IF(ISNUMBER(Starlink[[#This Row],[Decay_Date_ISO]]),Starlink[[#This Row],[Decay_Date_ISO]],DATEVALUE(Starlink[[#This Row],[Decay_Date_ISO]])))</f>
        <v/>
      </c>
    </row>
    <row r="10441" spans="1:22" x14ac:dyDescent="0.3">
      <c r="A10441" t="s">
        <v>44143</v>
      </c>
      <c r="B10441">
        <v>66817</v>
      </c>
      <c r="C10441" t="s">
        <v>44038</v>
      </c>
      <c r="D10441" t="s">
        <v>44144</v>
      </c>
      <c r="E10441" t="s">
        <v>44145</v>
      </c>
      <c r="F10441" t="s">
        <v>44146</v>
      </c>
      <c r="G10441" t="s">
        <v>25</v>
      </c>
      <c r="H10441" t="s">
        <v>26</v>
      </c>
      <c r="I10441" t="s">
        <v>44042</v>
      </c>
      <c r="J10441" t="s">
        <v>349</v>
      </c>
      <c r="K10441" t="s">
        <v>350</v>
      </c>
      <c r="L10441">
        <v>575</v>
      </c>
      <c r="M10441">
        <v>255</v>
      </c>
      <c r="N10441">
        <v>258</v>
      </c>
      <c r="O10441">
        <v>43</v>
      </c>
      <c r="P10441" t="s">
        <v>43</v>
      </c>
      <c r="Q10441" s="1">
        <v>45992</v>
      </c>
      <c r="S10441">
        <v>2025</v>
      </c>
      <c r="U10441" s="2">
        <f>IF(ISNUMBER(Starlink[[#This Row],[Launch_Date_ISO]]),Starlink[[#This Row],[Launch_Date_ISO]],DATEVALUE(Starlink[[#This Row],[Launch_Date_ISO]]))</f>
        <v>45992</v>
      </c>
      <c r="V10441" s="2" t="str">
        <f>IF(Starlink[[#This Row],[Decay_Date_ISO]]="","",IF(ISNUMBER(Starlink[[#This Row],[Decay_Date_ISO]]),Starlink[[#This Row],[Decay_Date_ISO]],DATEVALUE(Starlink[[#This Row],[Decay_Date_ISO]])))</f>
        <v/>
      </c>
    </row>
    <row r="10442" spans="1:22" x14ac:dyDescent="0.3">
      <c r="A10442" t="s">
        <v>44147</v>
      </c>
      <c r="B10442">
        <v>66818</v>
      </c>
      <c r="C10442" t="s">
        <v>44038</v>
      </c>
      <c r="D10442" t="s">
        <v>44148</v>
      </c>
      <c r="E10442" t="s">
        <v>44149</v>
      </c>
      <c r="F10442" t="s">
        <v>44150</v>
      </c>
      <c r="G10442" t="s">
        <v>25</v>
      </c>
      <c r="H10442" t="s">
        <v>26</v>
      </c>
      <c r="I10442" t="s">
        <v>44042</v>
      </c>
      <c r="J10442" t="s">
        <v>349</v>
      </c>
      <c r="K10442" t="s">
        <v>350</v>
      </c>
      <c r="L10442">
        <v>575</v>
      </c>
      <c r="M10442">
        <v>256</v>
      </c>
      <c r="N10442">
        <v>258</v>
      </c>
      <c r="O10442">
        <v>43</v>
      </c>
      <c r="P10442" t="s">
        <v>43</v>
      </c>
      <c r="Q10442" s="1">
        <v>45992</v>
      </c>
      <c r="S10442">
        <v>2025</v>
      </c>
      <c r="U10442" s="2">
        <f>IF(ISNUMBER(Starlink[[#This Row],[Launch_Date_ISO]]),Starlink[[#This Row],[Launch_Date_ISO]],DATEVALUE(Starlink[[#This Row],[Launch_Date_ISO]]))</f>
        <v>45992</v>
      </c>
      <c r="V10442" s="2" t="str">
        <f>IF(Starlink[[#This Row],[Decay_Date_ISO]]="","",IF(ISNUMBER(Starlink[[#This Row],[Decay_Date_ISO]]),Starlink[[#This Row],[Decay_Date_ISO]],DATEVALUE(Starlink[[#This Row],[Decay_Date_ISO]])))</f>
        <v/>
      </c>
    </row>
    <row r="10443" spans="1:22" x14ac:dyDescent="0.3">
      <c r="A10443" t="s">
        <v>44151</v>
      </c>
      <c r="B10443">
        <v>66819</v>
      </c>
      <c r="C10443" t="s">
        <v>44038</v>
      </c>
      <c r="D10443" t="s">
        <v>44152</v>
      </c>
      <c r="E10443" t="s">
        <v>44153</v>
      </c>
      <c r="F10443" t="s">
        <v>44154</v>
      </c>
      <c r="G10443" t="s">
        <v>25</v>
      </c>
      <c r="H10443" t="s">
        <v>26</v>
      </c>
      <c r="I10443" t="s">
        <v>44042</v>
      </c>
      <c r="J10443" t="s">
        <v>349</v>
      </c>
      <c r="K10443" t="s">
        <v>350</v>
      </c>
      <c r="L10443">
        <v>575</v>
      </c>
      <c r="M10443">
        <v>255</v>
      </c>
      <c r="N10443">
        <v>258</v>
      </c>
      <c r="O10443">
        <v>43</v>
      </c>
      <c r="P10443" t="s">
        <v>43</v>
      </c>
      <c r="Q10443" s="1">
        <v>45992</v>
      </c>
      <c r="S10443">
        <v>2025</v>
      </c>
      <c r="U10443" s="2">
        <f>IF(ISNUMBER(Starlink[[#This Row],[Launch_Date_ISO]]),Starlink[[#This Row],[Launch_Date_ISO]],DATEVALUE(Starlink[[#This Row],[Launch_Date_ISO]]))</f>
        <v>45992</v>
      </c>
      <c r="V10443" s="2" t="str">
        <f>IF(Starlink[[#This Row],[Decay_Date_ISO]]="","",IF(ISNUMBER(Starlink[[#This Row],[Decay_Date_ISO]]),Starlink[[#This Row],[Decay_Date_ISO]],DATEVALUE(Starlink[[#This Row],[Decay_Date_ISO]])))</f>
        <v/>
      </c>
    </row>
    <row r="10444" spans="1:22" x14ac:dyDescent="0.3">
      <c r="A10444" t="s">
        <v>44155</v>
      </c>
      <c r="B10444">
        <v>66821</v>
      </c>
      <c r="C10444" t="s">
        <v>44156</v>
      </c>
      <c r="D10444" t="s">
        <v>44157</v>
      </c>
      <c r="E10444" t="s">
        <v>44158</v>
      </c>
      <c r="F10444" t="s">
        <v>44159</v>
      </c>
      <c r="G10444" t="s">
        <v>25</v>
      </c>
      <c r="H10444" t="s">
        <v>26</v>
      </c>
      <c r="I10444" t="s">
        <v>44160</v>
      </c>
      <c r="J10444" t="s">
        <v>349</v>
      </c>
      <c r="K10444" t="s">
        <v>350</v>
      </c>
      <c r="L10444">
        <v>575</v>
      </c>
      <c r="M10444">
        <v>263</v>
      </c>
      <c r="N10444">
        <v>268</v>
      </c>
      <c r="O10444">
        <v>70</v>
      </c>
      <c r="P10444" t="s">
        <v>43</v>
      </c>
      <c r="Q10444" s="1">
        <v>45993</v>
      </c>
      <c r="S10444">
        <v>2025</v>
      </c>
      <c r="U10444" s="2">
        <f>IF(ISNUMBER(Starlink[[#This Row],[Launch_Date_ISO]]),Starlink[[#This Row],[Launch_Date_ISO]],DATEVALUE(Starlink[[#This Row],[Launch_Date_ISO]]))</f>
        <v>45993</v>
      </c>
      <c r="V10444" s="2" t="str">
        <f>IF(Starlink[[#This Row],[Decay_Date_ISO]]="","",IF(ISNUMBER(Starlink[[#This Row],[Decay_Date_ISO]]),Starlink[[#This Row],[Decay_Date_ISO]],DATEVALUE(Starlink[[#This Row],[Decay_Date_ISO]])))</f>
        <v/>
      </c>
    </row>
    <row r="10445" spans="1:22" x14ac:dyDescent="0.3">
      <c r="A10445" t="s">
        <v>44161</v>
      </c>
      <c r="B10445">
        <v>66822</v>
      </c>
      <c r="C10445" t="s">
        <v>44156</v>
      </c>
      <c r="D10445" t="s">
        <v>44162</v>
      </c>
      <c r="E10445" t="s">
        <v>44163</v>
      </c>
      <c r="F10445" t="s">
        <v>44164</v>
      </c>
      <c r="G10445" t="s">
        <v>25</v>
      </c>
      <c r="H10445" t="s">
        <v>26</v>
      </c>
      <c r="I10445" t="s">
        <v>44160</v>
      </c>
      <c r="J10445" t="s">
        <v>349</v>
      </c>
      <c r="K10445" t="s">
        <v>350</v>
      </c>
      <c r="L10445">
        <v>575</v>
      </c>
      <c r="M10445">
        <v>262</v>
      </c>
      <c r="N10445">
        <v>268</v>
      </c>
      <c r="O10445">
        <v>70</v>
      </c>
      <c r="P10445" t="s">
        <v>43</v>
      </c>
      <c r="Q10445" s="1">
        <v>45993</v>
      </c>
      <c r="S10445">
        <v>2025</v>
      </c>
      <c r="U10445" s="2">
        <f>IF(ISNUMBER(Starlink[[#This Row],[Launch_Date_ISO]]),Starlink[[#This Row],[Launch_Date_ISO]],DATEVALUE(Starlink[[#This Row],[Launch_Date_ISO]]))</f>
        <v>45993</v>
      </c>
      <c r="V10445" s="2" t="str">
        <f>IF(Starlink[[#This Row],[Decay_Date_ISO]]="","",IF(ISNUMBER(Starlink[[#This Row],[Decay_Date_ISO]]),Starlink[[#This Row],[Decay_Date_ISO]],DATEVALUE(Starlink[[#This Row],[Decay_Date_ISO]])))</f>
        <v/>
      </c>
    </row>
    <row r="10446" spans="1:22" x14ac:dyDescent="0.3">
      <c r="A10446" t="s">
        <v>44165</v>
      </c>
      <c r="B10446">
        <v>66823</v>
      </c>
      <c r="C10446" t="s">
        <v>44156</v>
      </c>
      <c r="D10446" t="s">
        <v>44166</v>
      </c>
      <c r="E10446" t="s">
        <v>44167</v>
      </c>
      <c r="F10446" t="s">
        <v>44168</v>
      </c>
      <c r="G10446" t="s">
        <v>25</v>
      </c>
      <c r="H10446" t="s">
        <v>26</v>
      </c>
      <c r="I10446" t="s">
        <v>44160</v>
      </c>
      <c r="J10446" t="s">
        <v>349</v>
      </c>
      <c r="K10446" t="s">
        <v>350</v>
      </c>
      <c r="L10446">
        <v>575</v>
      </c>
      <c r="M10446">
        <v>262</v>
      </c>
      <c r="N10446">
        <v>268</v>
      </c>
      <c r="O10446">
        <v>70</v>
      </c>
      <c r="P10446" t="s">
        <v>43</v>
      </c>
      <c r="Q10446" s="1">
        <v>45993</v>
      </c>
      <c r="S10446">
        <v>2025</v>
      </c>
      <c r="U10446" s="2">
        <f>IF(ISNUMBER(Starlink[[#This Row],[Launch_Date_ISO]]),Starlink[[#This Row],[Launch_Date_ISO]],DATEVALUE(Starlink[[#This Row],[Launch_Date_ISO]]))</f>
        <v>45993</v>
      </c>
      <c r="V10446" s="2" t="str">
        <f>IF(Starlink[[#This Row],[Decay_Date_ISO]]="","",IF(ISNUMBER(Starlink[[#This Row],[Decay_Date_ISO]]),Starlink[[#This Row],[Decay_Date_ISO]],DATEVALUE(Starlink[[#This Row],[Decay_Date_ISO]])))</f>
        <v/>
      </c>
    </row>
    <row r="10447" spans="1:22" x14ac:dyDescent="0.3">
      <c r="A10447" t="s">
        <v>44169</v>
      </c>
      <c r="B10447">
        <v>66824</v>
      </c>
      <c r="C10447" t="s">
        <v>44156</v>
      </c>
      <c r="D10447" t="s">
        <v>44170</v>
      </c>
      <c r="E10447" t="s">
        <v>44171</v>
      </c>
      <c r="F10447" t="s">
        <v>44172</v>
      </c>
      <c r="G10447" t="s">
        <v>25</v>
      </c>
      <c r="H10447" t="s">
        <v>26</v>
      </c>
      <c r="I10447" t="s">
        <v>44160</v>
      </c>
      <c r="J10447" t="s">
        <v>349</v>
      </c>
      <c r="K10447" t="s">
        <v>350</v>
      </c>
      <c r="L10447">
        <v>575</v>
      </c>
      <c r="M10447">
        <v>262</v>
      </c>
      <c r="N10447">
        <v>268</v>
      </c>
      <c r="O10447">
        <v>70</v>
      </c>
      <c r="P10447" t="s">
        <v>43</v>
      </c>
      <c r="Q10447" s="1">
        <v>45993</v>
      </c>
      <c r="S10447">
        <v>2025</v>
      </c>
      <c r="U10447" s="2">
        <f>IF(ISNUMBER(Starlink[[#This Row],[Launch_Date_ISO]]),Starlink[[#This Row],[Launch_Date_ISO]],DATEVALUE(Starlink[[#This Row],[Launch_Date_ISO]]))</f>
        <v>45993</v>
      </c>
      <c r="V10447" s="2" t="str">
        <f>IF(Starlink[[#This Row],[Decay_Date_ISO]]="","",IF(ISNUMBER(Starlink[[#This Row],[Decay_Date_ISO]]),Starlink[[#This Row],[Decay_Date_ISO]],DATEVALUE(Starlink[[#This Row],[Decay_Date_ISO]])))</f>
        <v/>
      </c>
    </row>
    <row r="10448" spans="1:22" x14ac:dyDescent="0.3">
      <c r="A10448" t="s">
        <v>44173</v>
      </c>
      <c r="B10448">
        <v>66825</v>
      </c>
      <c r="C10448" t="s">
        <v>44156</v>
      </c>
      <c r="D10448" t="s">
        <v>44174</v>
      </c>
      <c r="E10448" t="s">
        <v>44175</v>
      </c>
      <c r="F10448" t="s">
        <v>44176</v>
      </c>
      <c r="G10448" t="s">
        <v>25</v>
      </c>
      <c r="H10448" t="s">
        <v>26</v>
      </c>
      <c r="I10448" t="s">
        <v>44160</v>
      </c>
      <c r="J10448" t="s">
        <v>349</v>
      </c>
      <c r="K10448" t="s">
        <v>350</v>
      </c>
      <c r="L10448">
        <v>575</v>
      </c>
      <c r="M10448">
        <v>262</v>
      </c>
      <c r="N10448">
        <v>268</v>
      </c>
      <c r="O10448">
        <v>70</v>
      </c>
      <c r="P10448" t="s">
        <v>43</v>
      </c>
      <c r="Q10448" s="1">
        <v>45993</v>
      </c>
      <c r="S10448">
        <v>2025</v>
      </c>
      <c r="U10448" s="2">
        <f>IF(ISNUMBER(Starlink[[#This Row],[Launch_Date_ISO]]),Starlink[[#This Row],[Launch_Date_ISO]],DATEVALUE(Starlink[[#This Row],[Launch_Date_ISO]]))</f>
        <v>45993</v>
      </c>
      <c r="V10448" s="2" t="str">
        <f>IF(Starlink[[#This Row],[Decay_Date_ISO]]="","",IF(ISNUMBER(Starlink[[#This Row],[Decay_Date_ISO]]),Starlink[[#This Row],[Decay_Date_ISO]],DATEVALUE(Starlink[[#This Row],[Decay_Date_ISO]])))</f>
        <v/>
      </c>
    </row>
    <row r="10449" spans="1:22" x14ac:dyDescent="0.3">
      <c r="A10449" t="s">
        <v>44177</v>
      </c>
      <c r="B10449">
        <v>66826</v>
      </c>
      <c r="C10449" t="s">
        <v>44156</v>
      </c>
      <c r="D10449" t="s">
        <v>44178</v>
      </c>
      <c r="E10449" t="s">
        <v>44179</v>
      </c>
      <c r="F10449" t="s">
        <v>44180</v>
      </c>
      <c r="G10449" t="s">
        <v>25</v>
      </c>
      <c r="H10449" t="s">
        <v>26</v>
      </c>
      <c r="I10449" t="s">
        <v>44160</v>
      </c>
      <c r="J10449" t="s">
        <v>349</v>
      </c>
      <c r="K10449" t="s">
        <v>350</v>
      </c>
      <c r="L10449">
        <v>575</v>
      </c>
      <c r="M10449">
        <v>262</v>
      </c>
      <c r="N10449">
        <v>267</v>
      </c>
      <c r="O10449">
        <v>70</v>
      </c>
      <c r="P10449" t="s">
        <v>43</v>
      </c>
      <c r="Q10449" s="1">
        <v>45993</v>
      </c>
      <c r="S10449">
        <v>2025</v>
      </c>
      <c r="U10449" s="2">
        <f>IF(ISNUMBER(Starlink[[#This Row],[Launch_Date_ISO]]),Starlink[[#This Row],[Launch_Date_ISO]],DATEVALUE(Starlink[[#This Row],[Launch_Date_ISO]]))</f>
        <v>45993</v>
      </c>
      <c r="V10449" s="2" t="str">
        <f>IF(Starlink[[#This Row],[Decay_Date_ISO]]="","",IF(ISNUMBER(Starlink[[#This Row],[Decay_Date_ISO]]),Starlink[[#This Row],[Decay_Date_ISO]],DATEVALUE(Starlink[[#This Row],[Decay_Date_ISO]])))</f>
        <v/>
      </c>
    </row>
    <row r="10450" spans="1:22" x14ac:dyDescent="0.3">
      <c r="A10450" t="s">
        <v>44181</v>
      </c>
      <c r="B10450">
        <v>66827</v>
      </c>
      <c r="C10450" t="s">
        <v>44156</v>
      </c>
      <c r="D10450" t="s">
        <v>44182</v>
      </c>
      <c r="E10450" t="s">
        <v>44183</v>
      </c>
      <c r="F10450" t="s">
        <v>44184</v>
      </c>
      <c r="G10450" t="s">
        <v>25</v>
      </c>
      <c r="H10450" t="s">
        <v>26</v>
      </c>
      <c r="I10450" t="s">
        <v>44160</v>
      </c>
      <c r="J10450" t="s">
        <v>349</v>
      </c>
      <c r="K10450" t="s">
        <v>350</v>
      </c>
      <c r="L10450">
        <v>575</v>
      </c>
      <c r="M10450">
        <v>260</v>
      </c>
      <c r="N10450">
        <v>266</v>
      </c>
      <c r="O10450">
        <v>70</v>
      </c>
      <c r="P10450" t="s">
        <v>43</v>
      </c>
      <c r="Q10450" s="1">
        <v>45993</v>
      </c>
      <c r="S10450">
        <v>2025</v>
      </c>
      <c r="U10450" s="2">
        <f>IF(ISNUMBER(Starlink[[#This Row],[Launch_Date_ISO]]),Starlink[[#This Row],[Launch_Date_ISO]],DATEVALUE(Starlink[[#This Row],[Launch_Date_ISO]]))</f>
        <v>45993</v>
      </c>
      <c r="V10450" s="2" t="str">
        <f>IF(Starlink[[#This Row],[Decay_Date_ISO]]="","",IF(ISNUMBER(Starlink[[#This Row],[Decay_Date_ISO]]),Starlink[[#This Row],[Decay_Date_ISO]],DATEVALUE(Starlink[[#This Row],[Decay_Date_ISO]])))</f>
        <v/>
      </c>
    </row>
    <row r="10451" spans="1:22" x14ac:dyDescent="0.3">
      <c r="A10451" t="s">
        <v>44185</v>
      </c>
      <c r="B10451">
        <v>66828</v>
      </c>
      <c r="C10451" t="s">
        <v>44156</v>
      </c>
      <c r="D10451" t="s">
        <v>44186</v>
      </c>
      <c r="E10451" t="s">
        <v>44187</v>
      </c>
      <c r="F10451" t="s">
        <v>44188</v>
      </c>
      <c r="G10451" t="s">
        <v>25</v>
      </c>
      <c r="H10451" t="s">
        <v>26</v>
      </c>
      <c r="I10451" t="s">
        <v>44160</v>
      </c>
      <c r="J10451" t="s">
        <v>349</v>
      </c>
      <c r="K10451" t="s">
        <v>350</v>
      </c>
      <c r="L10451">
        <v>575</v>
      </c>
      <c r="M10451">
        <v>261</v>
      </c>
      <c r="N10451">
        <v>267</v>
      </c>
      <c r="O10451">
        <v>70</v>
      </c>
      <c r="P10451" t="s">
        <v>43</v>
      </c>
      <c r="Q10451" s="1">
        <v>45993</v>
      </c>
      <c r="S10451">
        <v>2025</v>
      </c>
      <c r="U10451" s="2">
        <f>IF(ISNUMBER(Starlink[[#This Row],[Launch_Date_ISO]]),Starlink[[#This Row],[Launch_Date_ISO]],DATEVALUE(Starlink[[#This Row],[Launch_Date_ISO]]))</f>
        <v>45993</v>
      </c>
      <c r="V10451" s="2" t="str">
        <f>IF(Starlink[[#This Row],[Decay_Date_ISO]]="","",IF(ISNUMBER(Starlink[[#This Row],[Decay_Date_ISO]]),Starlink[[#This Row],[Decay_Date_ISO]],DATEVALUE(Starlink[[#This Row],[Decay_Date_ISO]])))</f>
        <v/>
      </c>
    </row>
    <row r="10452" spans="1:22" x14ac:dyDescent="0.3">
      <c r="A10452" t="s">
        <v>44189</v>
      </c>
      <c r="B10452">
        <v>66829</v>
      </c>
      <c r="C10452" t="s">
        <v>44156</v>
      </c>
      <c r="D10452" t="s">
        <v>44190</v>
      </c>
      <c r="E10452" t="s">
        <v>44191</v>
      </c>
      <c r="F10452" t="s">
        <v>44192</v>
      </c>
      <c r="G10452" t="s">
        <v>25</v>
      </c>
      <c r="H10452" t="s">
        <v>26</v>
      </c>
      <c r="I10452" t="s">
        <v>44160</v>
      </c>
      <c r="J10452" t="s">
        <v>349</v>
      </c>
      <c r="K10452" t="s">
        <v>350</v>
      </c>
      <c r="L10452">
        <v>575</v>
      </c>
      <c r="M10452">
        <v>261</v>
      </c>
      <c r="N10452">
        <v>267</v>
      </c>
      <c r="O10452">
        <v>70</v>
      </c>
      <c r="P10452" t="s">
        <v>43</v>
      </c>
      <c r="Q10452" s="1">
        <v>45993</v>
      </c>
      <c r="S10452">
        <v>2025</v>
      </c>
      <c r="U10452" s="2">
        <f>IF(ISNUMBER(Starlink[[#This Row],[Launch_Date_ISO]]),Starlink[[#This Row],[Launch_Date_ISO]],DATEVALUE(Starlink[[#This Row],[Launch_Date_ISO]]))</f>
        <v>45993</v>
      </c>
      <c r="V10452" s="2" t="str">
        <f>IF(Starlink[[#This Row],[Decay_Date_ISO]]="","",IF(ISNUMBER(Starlink[[#This Row],[Decay_Date_ISO]]),Starlink[[#This Row],[Decay_Date_ISO]],DATEVALUE(Starlink[[#This Row],[Decay_Date_ISO]])))</f>
        <v/>
      </c>
    </row>
    <row r="10453" spans="1:22" x14ac:dyDescent="0.3">
      <c r="A10453" t="s">
        <v>44193</v>
      </c>
      <c r="B10453">
        <v>66830</v>
      </c>
      <c r="C10453" t="s">
        <v>44156</v>
      </c>
      <c r="D10453" t="s">
        <v>44194</v>
      </c>
      <c r="E10453" t="s">
        <v>44195</v>
      </c>
      <c r="F10453" t="s">
        <v>44196</v>
      </c>
      <c r="G10453" t="s">
        <v>25</v>
      </c>
      <c r="H10453" t="s">
        <v>26</v>
      </c>
      <c r="I10453" t="s">
        <v>44160</v>
      </c>
      <c r="J10453" t="s">
        <v>349</v>
      </c>
      <c r="K10453" t="s">
        <v>350</v>
      </c>
      <c r="L10453">
        <v>575</v>
      </c>
      <c r="M10453">
        <v>261</v>
      </c>
      <c r="N10453">
        <v>266</v>
      </c>
      <c r="O10453">
        <v>70</v>
      </c>
      <c r="P10453" t="s">
        <v>43</v>
      </c>
      <c r="Q10453" s="1">
        <v>45993</v>
      </c>
      <c r="S10453">
        <v>2025</v>
      </c>
      <c r="U10453" s="2">
        <f>IF(ISNUMBER(Starlink[[#This Row],[Launch_Date_ISO]]),Starlink[[#This Row],[Launch_Date_ISO]],DATEVALUE(Starlink[[#This Row],[Launch_Date_ISO]]))</f>
        <v>45993</v>
      </c>
      <c r="V10453" s="2" t="str">
        <f>IF(Starlink[[#This Row],[Decay_Date_ISO]]="","",IF(ISNUMBER(Starlink[[#This Row],[Decay_Date_ISO]]),Starlink[[#This Row],[Decay_Date_ISO]],DATEVALUE(Starlink[[#This Row],[Decay_Date_ISO]])))</f>
        <v/>
      </c>
    </row>
    <row r="10454" spans="1:22" x14ac:dyDescent="0.3">
      <c r="A10454" t="s">
        <v>44197</v>
      </c>
      <c r="B10454">
        <v>66831</v>
      </c>
      <c r="C10454" t="s">
        <v>44156</v>
      </c>
      <c r="D10454" t="s">
        <v>44198</v>
      </c>
      <c r="E10454" t="s">
        <v>44199</v>
      </c>
      <c r="F10454" t="s">
        <v>44200</v>
      </c>
      <c r="G10454" t="s">
        <v>25</v>
      </c>
      <c r="H10454" t="s">
        <v>26</v>
      </c>
      <c r="I10454" t="s">
        <v>44160</v>
      </c>
      <c r="J10454" t="s">
        <v>349</v>
      </c>
      <c r="K10454" t="s">
        <v>350</v>
      </c>
      <c r="L10454">
        <v>575</v>
      </c>
      <c r="M10454">
        <v>261</v>
      </c>
      <c r="N10454">
        <v>266</v>
      </c>
      <c r="O10454">
        <v>70</v>
      </c>
      <c r="P10454" t="s">
        <v>43</v>
      </c>
      <c r="Q10454" s="1">
        <v>45993</v>
      </c>
      <c r="S10454">
        <v>2025</v>
      </c>
      <c r="U10454" s="2">
        <f>IF(ISNUMBER(Starlink[[#This Row],[Launch_Date_ISO]]),Starlink[[#This Row],[Launch_Date_ISO]],DATEVALUE(Starlink[[#This Row],[Launch_Date_ISO]]))</f>
        <v>45993</v>
      </c>
      <c r="V10454" s="2" t="str">
        <f>IF(Starlink[[#This Row],[Decay_Date_ISO]]="","",IF(ISNUMBER(Starlink[[#This Row],[Decay_Date_ISO]]),Starlink[[#This Row],[Decay_Date_ISO]],DATEVALUE(Starlink[[#This Row],[Decay_Date_ISO]])))</f>
        <v/>
      </c>
    </row>
    <row r="10455" spans="1:22" x14ac:dyDescent="0.3">
      <c r="A10455" t="s">
        <v>44201</v>
      </c>
      <c r="B10455">
        <v>66832</v>
      </c>
      <c r="C10455" t="s">
        <v>44156</v>
      </c>
      <c r="D10455" t="s">
        <v>44202</v>
      </c>
      <c r="E10455" t="s">
        <v>44203</v>
      </c>
      <c r="F10455" t="s">
        <v>44204</v>
      </c>
      <c r="G10455" t="s">
        <v>25</v>
      </c>
      <c r="H10455" t="s">
        <v>26</v>
      </c>
      <c r="I10455" t="s">
        <v>44160</v>
      </c>
      <c r="J10455" t="s">
        <v>349</v>
      </c>
      <c r="K10455" t="s">
        <v>350</v>
      </c>
      <c r="L10455">
        <v>575</v>
      </c>
      <c r="M10455">
        <v>261</v>
      </c>
      <c r="N10455">
        <v>266</v>
      </c>
      <c r="O10455">
        <v>70</v>
      </c>
      <c r="P10455" t="s">
        <v>43</v>
      </c>
      <c r="Q10455" s="1">
        <v>45993</v>
      </c>
      <c r="S10455">
        <v>2025</v>
      </c>
      <c r="U10455" s="2">
        <f>IF(ISNUMBER(Starlink[[#This Row],[Launch_Date_ISO]]),Starlink[[#This Row],[Launch_Date_ISO]],DATEVALUE(Starlink[[#This Row],[Launch_Date_ISO]]))</f>
        <v>45993</v>
      </c>
      <c r="V10455" s="2" t="str">
        <f>IF(Starlink[[#This Row],[Decay_Date_ISO]]="","",IF(ISNUMBER(Starlink[[#This Row],[Decay_Date_ISO]]),Starlink[[#This Row],[Decay_Date_ISO]],DATEVALUE(Starlink[[#This Row],[Decay_Date_ISO]])))</f>
        <v/>
      </c>
    </row>
    <row r="10456" spans="1:22" x14ac:dyDescent="0.3">
      <c r="A10456" t="s">
        <v>44205</v>
      </c>
      <c r="B10456">
        <v>66833</v>
      </c>
      <c r="C10456" t="s">
        <v>44156</v>
      </c>
      <c r="D10456" t="s">
        <v>44206</v>
      </c>
      <c r="E10456" t="s">
        <v>44207</v>
      </c>
      <c r="F10456" t="s">
        <v>44208</v>
      </c>
      <c r="G10456" t="s">
        <v>25</v>
      </c>
      <c r="H10456" t="s">
        <v>26</v>
      </c>
      <c r="I10456" t="s">
        <v>44160</v>
      </c>
      <c r="J10456" t="s">
        <v>349</v>
      </c>
      <c r="K10456" t="s">
        <v>350</v>
      </c>
      <c r="L10456">
        <v>575</v>
      </c>
      <c r="M10456">
        <v>261</v>
      </c>
      <c r="N10456">
        <v>266</v>
      </c>
      <c r="O10456">
        <v>70</v>
      </c>
      <c r="P10456" t="s">
        <v>43</v>
      </c>
      <c r="Q10456" s="1">
        <v>45993</v>
      </c>
      <c r="S10456">
        <v>2025</v>
      </c>
      <c r="U10456" s="2">
        <f>IF(ISNUMBER(Starlink[[#This Row],[Launch_Date_ISO]]),Starlink[[#This Row],[Launch_Date_ISO]],DATEVALUE(Starlink[[#This Row],[Launch_Date_ISO]]))</f>
        <v>45993</v>
      </c>
      <c r="V10456" s="2" t="str">
        <f>IF(Starlink[[#This Row],[Decay_Date_ISO]]="","",IF(ISNUMBER(Starlink[[#This Row],[Decay_Date_ISO]]),Starlink[[#This Row],[Decay_Date_ISO]],DATEVALUE(Starlink[[#This Row],[Decay_Date_ISO]])))</f>
        <v/>
      </c>
    </row>
    <row r="10457" spans="1:22" x14ac:dyDescent="0.3">
      <c r="A10457" t="s">
        <v>44209</v>
      </c>
      <c r="B10457">
        <v>66834</v>
      </c>
      <c r="C10457" t="s">
        <v>44156</v>
      </c>
      <c r="D10457" t="s">
        <v>44210</v>
      </c>
      <c r="E10457" t="s">
        <v>44211</v>
      </c>
      <c r="F10457" t="s">
        <v>44212</v>
      </c>
      <c r="G10457" t="s">
        <v>25</v>
      </c>
      <c r="H10457" t="s">
        <v>26</v>
      </c>
      <c r="I10457" t="s">
        <v>44160</v>
      </c>
      <c r="J10457" t="s">
        <v>349</v>
      </c>
      <c r="K10457" t="s">
        <v>350</v>
      </c>
      <c r="L10457">
        <v>575</v>
      </c>
      <c r="M10457">
        <v>260</v>
      </c>
      <c r="N10457">
        <v>266</v>
      </c>
      <c r="O10457">
        <v>70</v>
      </c>
      <c r="P10457" t="s">
        <v>43</v>
      </c>
      <c r="Q10457" s="1">
        <v>45993</v>
      </c>
      <c r="S10457">
        <v>2025</v>
      </c>
      <c r="U10457" s="2">
        <f>IF(ISNUMBER(Starlink[[#This Row],[Launch_Date_ISO]]),Starlink[[#This Row],[Launch_Date_ISO]],DATEVALUE(Starlink[[#This Row],[Launch_Date_ISO]]))</f>
        <v>45993</v>
      </c>
      <c r="V10457" s="2" t="str">
        <f>IF(Starlink[[#This Row],[Decay_Date_ISO]]="","",IF(ISNUMBER(Starlink[[#This Row],[Decay_Date_ISO]]),Starlink[[#This Row],[Decay_Date_ISO]],DATEVALUE(Starlink[[#This Row],[Decay_Date_ISO]])))</f>
        <v/>
      </c>
    </row>
    <row r="10458" spans="1:22" x14ac:dyDescent="0.3">
      <c r="A10458" t="s">
        <v>44213</v>
      </c>
      <c r="B10458">
        <v>66835</v>
      </c>
      <c r="C10458" t="s">
        <v>44156</v>
      </c>
      <c r="D10458" t="s">
        <v>44214</v>
      </c>
      <c r="E10458" t="s">
        <v>44215</v>
      </c>
      <c r="F10458" t="s">
        <v>44216</v>
      </c>
      <c r="G10458" t="s">
        <v>25</v>
      </c>
      <c r="H10458" t="s">
        <v>26</v>
      </c>
      <c r="I10458" t="s">
        <v>44160</v>
      </c>
      <c r="J10458" t="s">
        <v>349</v>
      </c>
      <c r="K10458" t="s">
        <v>350</v>
      </c>
      <c r="L10458">
        <v>575</v>
      </c>
      <c r="M10458">
        <v>260</v>
      </c>
      <c r="N10458">
        <v>266</v>
      </c>
      <c r="O10458">
        <v>70</v>
      </c>
      <c r="P10458" t="s">
        <v>43</v>
      </c>
      <c r="Q10458" s="1">
        <v>45993</v>
      </c>
      <c r="S10458">
        <v>2025</v>
      </c>
      <c r="U10458" s="2">
        <f>IF(ISNUMBER(Starlink[[#This Row],[Launch_Date_ISO]]),Starlink[[#This Row],[Launch_Date_ISO]],DATEVALUE(Starlink[[#This Row],[Launch_Date_ISO]]))</f>
        <v>45993</v>
      </c>
      <c r="V10458" s="2" t="str">
        <f>IF(Starlink[[#This Row],[Decay_Date_ISO]]="","",IF(ISNUMBER(Starlink[[#This Row],[Decay_Date_ISO]]),Starlink[[#This Row],[Decay_Date_ISO]],DATEVALUE(Starlink[[#This Row],[Decay_Date_ISO]])))</f>
        <v/>
      </c>
    </row>
    <row r="10459" spans="1:22" x14ac:dyDescent="0.3">
      <c r="A10459" t="s">
        <v>44217</v>
      </c>
      <c r="B10459">
        <v>66836</v>
      </c>
      <c r="C10459" t="s">
        <v>44156</v>
      </c>
      <c r="D10459" t="s">
        <v>44218</v>
      </c>
      <c r="E10459" t="s">
        <v>44219</v>
      </c>
      <c r="F10459" t="s">
        <v>44220</v>
      </c>
      <c r="G10459" t="s">
        <v>25</v>
      </c>
      <c r="H10459" t="s">
        <v>26</v>
      </c>
      <c r="I10459" t="s">
        <v>44160</v>
      </c>
      <c r="J10459" t="s">
        <v>349</v>
      </c>
      <c r="K10459" t="s">
        <v>350</v>
      </c>
      <c r="L10459">
        <v>575</v>
      </c>
      <c r="M10459">
        <v>260</v>
      </c>
      <c r="N10459">
        <v>265</v>
      </c>
      <c r="O10459">
        <v>70</v>
      </c>
      <c r="P10459" t="s">
        <v>43</v>
      </c>
      <c r="Q10459" s="1">
        <v>45993</v>
      </c>
      <c r="S10459">
        <v>2025</v>
      </c>
      <c r="U10459" s="2">
        <f>IF(ISNUMBER(Starlink[[#This Row],[Launch_Date_ISO]]),Starlink[[#This Row],[Launch_Date_ISO]],DATEVALUE(Starlink[[#This Row],[Launch_Date_ISO]]))</f>
        <v>45993</v>
      </c>
      <c r="V10459" s="2" t="str">
        <f>IF(Starlink[[#This Row],[Decay_Date_ISO]]="","",IF(ISNUMBER(Starlink[[#This Row],[Decay_Date_ISO]]),Starlink[[#This Row],[Decay_Date_ISO]],DATEVALUE(Starlink[[#This Row],[Decay_Date_ISO]])))</f>
        <v/>
      </c>
    </row>
    <row r="10460" spans="1:22" x14ac:dyDescent="0.3">
      <c r="A10460" t="s">
        <v>44221</v>
      </c>
      <c r="B10460">
        <v>66837</v>
      </c>
      <c r="C10460" t="s">
        <v>44156</v>
      </c>
      <c r="D10460" t="s">
        <v>44222</v>
      </c>
      <c r="E10460" t="s">
        <v>44223</v>
      </c>
      <c r="F10460" t="s">
        <v>44224</v>
      </c>
      <c r="G10460" t="s">
        <v>25</v>
      </c>
      <c r="H10460" t="s">
        <v>26</v>
      </c>
      <c r="I10460" t="s">
        <v>44160</v>
      </c>
      <c r="J10460" t="s">
        <v>349</v>
      </c>
      <c r="K10460" t="s">
        <v>350</v>
      </c>
      <c r="L10460">
        <v>575</v>
      </c>
      <c r="M10460">
        <v>260</v>
      </c>
      <c r="N10460">
        <v>265</v>
      </c>
      <c r="O10460">
        <v>70</v>
      </c>
      <c r="P10460" t="s">
        <v>43</v>
      </c>
      <c r="Q10460" s="1">
        <v>45993</v>
      </c>
      <c r="S10460">
        <v>2025</v>
      </c>
      <c r="U10460" s="2">
        <f>IF(ISNUMBER(Starlink[[#This Row],[Launch_Date_ISO]]),Starlink[[#This Row],[Launch_Date_ISO]],DATEVALUE(Starlink[[#This Row],[Launch_Date_ISO]]))</f>
        <v>45993</v>
      </c>
      <c r="V10460" s="2" t="str">
        <f>IF(Starlink[[#This Row],[Decay_Date_ISO]]="","",IF(ISNUMBER(Starlink[[#This Row],[Decay_Date_ISO]]),Starlink[[#This Row],[Decay_Date_ISO]],DATEVALUE(Starlink[[#This Row],[Decay_Date_ISO]])))</f>
        <v/>
      </c>
    </row>
    <row r="10461" spans="1:22" x14ac:dyDescent="0.3">
      <c r="A10461" t="s">
        <v>44225</v>
      </c>
      <c r="B10461">
        <v>66838</v>
      </c>
      <c r="C10461" t="s">
        <v>44156</v>
      </c>
      <c r="D10461" t="s">
        <v>44226</v>
      </c>
      <c r="E10461" t="s">
        <v>44227</v>
      </c>
      <c r="F10461" t="s">
        <v>44228</v>
      </c>
      <c r="G10461" t="s">
        <v>25</v>
      </c>
      <c r="H10461" t="s">
        <v>26</v>
      </c>
      <c r="I10461" t="s">
        <v>44160</v>
      </c>
      <c r="J10461" t="s">
        <v>349</v>
      </c>
      <c r="K10461" t="s">
        <v>350</v>
      </c>
      <c r="L10461">
        <v>575</v>
      </c>
      <c r="M10461">
        <v>260</v>
      </c>
      <c r="N10461">
        <v>265</v>
      </c>
      <c r="O10461">
        <v>70</v>
      </c>
      <c r="P10461" t="s">
        <v>43</v>
      </c>
      <c r="Q10461" s="1">
        <v>45993</v>
      </c>
      <c r="S10461">
        <v>2025</v>
      </c>
      <c r="U10461" s="2">
        <f>IF(ISNUMBER(Starlink[[#This Row],[Launch_Date_ISO]]),Starlink[[#This Row],[Launch_Date_ISO]],DATEVALUE(Starlink[[#This Row],[Launch_Date_ISO]]))</f>
        <v>45993</v>
      </c>
      <c r="V10461" s="2" t="str">
        <f>IF(Starlink[[#This Row],[Decay_Date_ISO]]="","",IF(ISNUMBER(Starlink[[#This Row],[Decay_Date_ISO]]),Starlink[[#This Row],[Decay_Date_ISO]],DATEVALUE(Starlink[[#This Row],[Decay_Date_ISO]])))</f>
        <v/>
      </c>
    </row>
    <row r="10462" spans="1:22" x14ac:dyDescent="0.3">
      <c r="A10462" t="s">
        <v>44229</v>
      </c>
      <c r="B10462">
        <v>66839</v>
      </c>
      <c r="C10462" t="s">
        <v>44156</v>
      </c>
      <c r="D10462" t="s">
        <v>44230</v>
      </c>
      <c r="E10462" t="s">
        <v>44231</v>
      </c>
      <c r="F10462" t="s">
        <v>44232</v>
      </c>
      <c r="G10462" t="s">
        <v>25</v>
      </c>
      <c r="H10462" t="s">
        <v>26</v>
      </c>
      <c r="I10462" t="s">
        <v>44160</v>
      </c>
      <c r="J10462" t="s">
        <v>349</v>
      </c>
      <c r="K10462" t="s">
        <v>350</v>
      </c>
      <c r="L10462">
        <v>575</v>
      </c>
      <c r="M10462">
        <v>260</v>
      </c>
      <c r="N10462">
        <v>265</v>
      </c>
      <c r="O10462">
        <v>70</v>
      </c>
      <c r="P10462" t="s">
        <v>43</v>
      </c>
      <c r="Q10462" s="1">
        <v>45993</v>
      </c>
      <c r="S10462">
        <v>2025</v>
      </c>
      <c r="U10462" s="2">
        <f>IF(ISNUMBER(Starlink[[#This Row],[Launch_Date_ISO]]),Starlink[[#This Row],[Launch_Date_ISO]],DATEVALUE(Starlink[[#This Row],[Launch_Date_ISO]]))</f>
        <v>45993</v>
      </c>
      <c r="V10462" s="2" t="str">
        <f>IF(Starlink[[#This Row],[Decay_Date_ISO]]="","",IF(ISNUMBER(Starlink[[#This Row],[Decay_Date_ISO]]),Starlink[[#This Row],[Decay_Date_ISO]],DATEVALUE(Starlink[[#This Row],[Decay_Date_ISO]])))</f>
        <v/>
      </c>
    </row>
    <row r="10463" spans="1:22" x14ac:dyDescent="0.3">
      <c r="A10463" t="s">
        <v>44233</v>
      </c>
      <c r="B10463">
        <v>66840</v>
      </c>
      <c r="C10463" t="s">
        <v>44156</v>
      </c>
      <c r="D10463" t="s">
        <v>44234</v>
      </c>
      <c r="E10463" t="s">
        <v>44235</v>
      </c>
      <c r="F10463" t="s">
        <v>44236</v>
      </c>
      <c r="G10463" t="s">
        <v>25</v>
      </c>
      <c r="H10463" t="s">
        <v>26</v>
      </c>
      <c r="I10463" t="s">
        <v>44160</v>
      </c>
      <c r="J10463" t="s">
        <v>349</v>
      </c>
      <c r="K10463" t="s">
        <v>350</v>
      </c>
      <c r="L10463">
        <v>575</v>
      </c>
      <c r="M10463">
        <v>259</v>
      </c>
      <c r="N10463">
        <v>265</v>
      </c>
      <c r="O10463">
        <v>70</v>
      </c>
      <c r="P10463" t="s">
        <v>43</v>
      </c>
      <c r="Q10463" s="1">
        <v>45993</v>
      </c>
      <c r="S10463">
        <v>2025</v>
      </c>
      <c r="U10463" s="2">
        <f>IF(ISNUMBER(Starlink[[#This Row],[Launch_Date_ISO]]),Starlink[[#This Row],[Launch_Date_ISO]],DATEVALUE(Starlink[[#This Row],[Launch_Date_ISO]]))</f>
        <v>45993</v>
      </c>
      <c r="V10463" s="2" t="str">
        <f>IF(Starlink[[#This Row],[Decay_Date_ISO]]="","",IF(ISNUMBER(Starlink[[#This Row],[Decay_Date_ISO]]),Starlink[[#This Row],[Decay_Date_ISO]],DATEVALUE(Starlink[[#This Row],[Decay_Date_ISO]])))</f>
        <v/>
      </c>
    </row>
    <row r="10464" spans="1:22" x14ac:dyDescent="0.3">
      <c r="A10464" t="s">
        <v>44237</v>
      </c>
      <c r="B10464">
        <v>66841</v>
      </c>
      <c r="C10464" t="s">
        <v>44156</v>
      </c>
      <c r="D10464" t="s">
        <v>44238</v>
      </c>
      <c r="E10464" t="s">
        <v>44239</v>
      </c>
      <c r="F10464" t="s">
        <v>44240</v>
      </c>
      <c r="G10464" t="s">
        <v>25</v>
      </c>
      <c r="H10464" t="s">
        <v>26</v>
      </c>
      <c r="I10464" t="s">
        <v>44160</v>
      </c>
      <c r="J10464" t="s">
        <v>349</v>
      </c>
      <c r="K10464" t="s">
        <v>350</v>
      </c>
      <c r="L10464">
        <v>575</v>
      </c>
      <c r="M10464">
        <v>259</v>
      </c>
      <c r="N10464">
        <v>264</v>
      </c>
      <c r="O10464">
        <v>70</v>
      </c>
      <c r="P10464" t="s">
        <v>43</v>
      </c>
      <c r="Q10464" s="1">
        <v>45993</v>
      </c>
      <c r="S10464">
        <v>2025</v>
      </c>
      <c r="U10464" s="2">
        <f>IF(ISNUMBER(Starlink[[#This Row],[Launch_Date_ISO]]),Starlink[[#This Row],[Launch_Date_ISO]],DATEVALUE(Starlink[[#This Row],[Launch_Date_ISO]]))</f>
        <v>45993</v>
      </c>
      <c r="V10464" s="2" t="str">
        <f>IF(Starlink[[#This Row],[Decay_Date_ISO]]="","",IF(ISNUMBER(Starlink[[#This Row],[Decay_Date_ISO]]),Starlink[[#This Row],[Decay_Date_ISO]],DATEVALUE(Starlink[[#This Row],[Decay_Date_ISO]])))</f>
        <v/>
      </c>
    </row>
    <row r="10465" spans="1:22" x14ac:dyDescent="0.3">
      <c r="A10465" t="s">
        <v>44241</v>
      </c>
      <c r="B10465">
        <v>66842</v>
      </c>
      <c r="C10465" t="s">
        <v>44156</v>
      </c>
      <c r="D10465" t="s">
        <v>44242</v>
      </c>
      <c r="E10465" t="s">
        <v>44243</v>
      </c>
      <c r="F10465" t="s">
        <v>44244</v>
      </c>
      <c r="G10465" t="s">
        <v>25</v>
      </c>
      <c r="H10465" t="s">
        <v>26</v>
      </c>
      <c r="I10465" t="s">
        <v>44160</v>
      </c>
      <c r="J10465" t="s">
        <v>349</v>
      </c>
      <c r="K10465" t="s">
        <v>350</v>
      </c>
      <c r="L10465">
        <v>575</v>
      </c>
      <c r="M10465">
        <v>259</v>
      </c>
      <c r="N10465">
        <v>264</v>
      </c>
      <c r="O10465">
        <v>70</v>
      </c>
      <c r="P10465" t="s">
        <v>43</v>
      </c>
      <c r="Q10465" s="1">
        <v>45993</v>
      </c>
      <c r="S10465">
        <v>2025</v>
      </c>
      <c r="U10465" s="2">
        <f>IF(ISNUMBER(Starlink[[#This Row],[Launch_Date_ISO]]),Starlink[[#This Row],[Launch_Date_ISO]],DATEVALUE(Starlink[[#This Row],[Launch_Date_ISO]]))</f>
        <v>45993</v>
      </c>
      <c r="V10465" s="2" t="str">
        <f>IF(Starlink[[#This Row],[Decay_Date_ISO]]="","",IF(ISNUMBER(Starlink[[#This Row],[Decay_Date_ISO]]),Starlink[[#This Row],[Decay_Date_ISO]],DATEVALUE(Starlink[[#This Row],[Decay_Date_ISO]])))</f>
        <v/>
      </c>
    </row>
    <row r="10466" spans="1:22" x14ac:dyDescent="0.3">
      <c r="A10466" t="s">
        <v>44245</v>
      </c>
      <c r="B10466">
        <v>66843</v>
      </c>
      <c r="C10466" t="s">
        <v>44156</v>
      </c>
      <c r="D10466" t="s">
        <v>44246</v>
      </c>
      <c r="E10466" t="s">
        <v>44247</v>
      </c>
      <c r="F10466" t="s">
        <v>44248</v>
      </c>
      <c r="G10466" t="s">
        <v>25</v>
      </c>
      <c r="H10466" t="s">
        <v>26</v>
      </c>
      <c r="I10466" t="s">
        <v>44160</v>
      </c>
      <c r="J10466" t="s">
        <v>349</v>
      </c>
      <c r="K10466" t="s">
        <v>350</v>
      </c>
      <c r="L10466">
        <v>575</v>
      </c>
      <c r="M10466">
        <v>259</v>
      </c>
      <c r="N10466">
        <v>264</v>
      </c>
      <c r="O10466">
        <v>70</v>
      </c>
      <c r="P10466" t="s">
        <v>43</v>
      </c>
      <c r="Q10466" s="1">
        <v>45993</v>
      </c>
      <c r="S10466">
        <v>2025</v>
      </c>
      <c r="U10466" s="2">
        <f>IF(ISNUMBER(Starlink[[#This Row],[Launch_Date_ISO]]),Starlink[[#This Row],[Launch_Date_ISO]],DATEVALUE(Starlink[[#This Row],[Launch_Date_ISO]]))</f>
        <v>45993</v>
      </c>
      <c r="V10466" s="2" t="str">
        <f>IF(Starlink[[#This Row],[Decay_Date_ISO]]="","",IF(ISNUMBER(Starlink[[#This Row],[Decay_Date_ISO]]),Starlink[[#This Row],[Decay_Date_ISO]],DATEVALUE(Starlink[[#This Row],[Decay_Date_ISO]])))</f>
        <v/>
      </c>
    </row>
    <row r="10467" spans="1:22" x14ac:dyDescent="0.3">
      <c r="A10467" t="s">
        <v>44249</v>
      </c>
      <c r="B10467">
        <v>66844</v>
      </c>
      <c r="C10467" t="s">
        <v>44156</v>
      </c>
      <c r="D10467" t="s">
        <v>44250</v>
      </c>
      <c r="E10467" t="s">
        <v>44251</v>
      </c>
      <c r="F10467" t="s">
        <v>44252</v>
      </c>
      <c r="G10467" t="s">
        <v>25</v>
      </c>
      <c r="H10467" t="s">
        <v>26</v>
      </c>
      <c r="I10467" t="s">
        <v>44160</v>
      </c>
      <c r="J10467" t="s">
        <v>349</v>
      </c>
      <c r="K10467" t="s">
        <v>350</v>
      </c>
      <c r="L10467">
        <v>575</v>
      </c>
      <c r="M10467">
        <v>259</v>
      </c>
      <c r="N10467">
        <v>264</v>
      </c>
      <c r="O10467">
        <v>70</v>
      </c>
      <c r="P10467" t="s">
        <v>43</v>
      </c>
      <c r="Q10467" s="1">
        <v>45993</v>
      </c>
      <c r="S10467">
        <v>2025</v>
      </c>
      <c r="U10467" s="2">
        <f>IF(ISNUMBER(Starlink[[#This Row],[Launch_Date_ISO]]),Starlink[[#This Row],[Launch_Date_ISO]],DATEVALUE(Starlink[[#This Row],[Launch_Date_ISO]]))</f>
        <v>45993</v>
      </c>
      <c r="V10467" s="2" t="str">
        <f>IF(Starlink[[#This Row],[Decay_Date_ISO]]="","",IF(ISNUMBER(Starlink[[#This Row],[Decay_Date_ISO]]),Starlink[[#This Row],[Decay_Date_ISO]],DATEVALUE(Starlink[[#This Row],[Decay_Date_ISO]])))</f>
        <v/>
      </c>
    </row>
    <row r="10468" spans="1:22" x14ac:dyDescent="0.3">
      <c r="A10468" t="s">
        <v>44253</v>
      </c>
      <c r="B10468">
        <v>66845</v>
      </c>
      <c r="C10468" t="s">
        <v>44156</v>
      </c>
      <c r="D10468" t="s">
        <v>44254</v>
      </c>
      <c r="E10468" t="s">
        <v>44255</v>
      </c>
      <c r="F10468" t="s">
        <v>44256</v>
      </c>
      <c r="G10468" t="s">
        <v>25</v>
      </c>
      <c r="H10468" t="s">
        <v>26</v>
      </c>
      <c r="I10468" t="s">
        <v>44160</v>
      </c>
      <c r="J10468" t="s">
        <v>349</v>
      </c>
      <c r="K10468" t="s">
        <v>350</v>
      </c>
      <c r="L10468">
        <v>575</v>
      </c>
      <c r="M10468">
        <v>258</v>
      </c>
      <c r="N10468">
        <v>263</v>
      </c>
      <c r="O10468">
        <v>70</v>
      </c>
      <c r="P10468" t="s">
        <v>43</v>
      </c>
      <c r="Q10468" s="1">
        <v>45993</v>
      </c>
      <c r="S10468">
        <v>2025</v>
      </c>
      <c r="U10468" s="2">
        <f>IF(ISNUMBER(Starlink[[#This Row],[Launch_Date_ISO]]),Starlink[[#This Row],[Launch_Date_ISO]],DATEVALUE(Starlink[[#This Row],[Launch_Date_ISO]]))</f>
        <v>45993</v>
      </c>
      <c r="V10468" s="2" t="str">
        <f>IF(Starlink[[#This Row],[Decay_Date_ISO]]="","",IF(ISNUMBER(Starlink[[#This Row],[Decay_Date_ISO]]),Starlink[[#This Row],[Decay_Date_ISO]],DATEVALUE(Starlink[[#This Row],[Decay_Date_ISO]])))</f>
        <v/>
      </c>
    </row>
    <row r="10469" spans="1:22" x14ac:dyDescent="0.3">
      <c r="A10469" t="s">
        <v>44257</v>
      </c>
      <c r="B10469">
        <v>66846</v>
      </c>
      <c r="C10469" t="s">
        <v>44156</v>
      </c>
      <c r="D10469" t="s">
        <v>44258</v>
      </c>
      <c r="E10469" t="s">
        <v>44259</v>
      </c>
      <c r="F10469" t="s">
        <v>44260</v>
      </c>
      <c r="G10469" t="s">
        <v>25</v>
      </c>
      <c r="H10469" t="s">
        <v>26</v>
      </c>
      <c r="I10469" t="s">
        <v>44160</v>
      </c>
      <c r="J10469" t="s">
        <v>349</v>
      </c>
      <c r="K10469" t="s">
        <v>350</v>
      </c>
      <c r="L10469">
        <v>575</v>
      </c>
      <c r="M10469">
        <v>259</v>
      </c>
      <c r="N10469">
        <v>264</v>
      </c>
      <c r="O10469">
        <v>70</v>
      </c>
      <c r="P10469" t="s">
        <v>43</v>
      </c>
      <c r="Q10469" s="1">
        <v>45993</v>
      </c>
      <c r="S10469">
        <v>2025</v>
      </c>
      <c r="U10469" s="2">
        <f>IF(ISNUMBER(Starlink[[#This Row],[Launch_Date_ISO]]),Starlink[[#This Row],[Launch_Date_ISO]],DATEVALUE(Starlink[[#This Row],[Launch_Date_ISO]]))</f>
        <v>45993</v>
      </c>
      <c r="V10469" s="2" t="str">
        <f>IF(Starlink[[#This Row],[Decay_Date_ISO]]="","",IF(ISNUMBER(Starlink[[#This Row],[Decay_Date_ISO]]),Starlink[[#This Row],[Decay_Date_ISO]],DATEVALUE(Starlink[[#This Row],[Decay_Date_ISO]])))</f>
        <v/>
      </c>
    </row>
    <row r="10470" spans="1:22" x14ac:dyDescent="0.3">
      <c r="A10470" t="s">
        <v>44261</v>
      </c>
      <c r="B10470">
        <v>66847</v>
      </c>
      <c r="C10470" t="s">
        <v>44156</v>
      </c>
      <c r="D10470" t="s">
        <v>44262</v>
      </c>
      <c r="E10470" t="s">
        <v>44263</v>
      </c>
      <c r="F10470" t="s">
        <v>44264</v>
      </c>
      <c r="G10470" t="s">
        <v>25</v>
      </c>
      <c r="H10470" t="s">
        <v>26</v>
      </c>
      <c r="I10470" t="s">
        <v>44160</v>
      </c>
      <c r="J10470" t="s">
        <v>349</v>
      </c>
      <c r="K10470" t="s">
        <v>350</v>
      </c>
      <c r="L10470">
        <v>575</v>
      </c>
      <c r="M10470">
        <v>258</v>
      </c>
      <c r="N10470">
        <v>264</v>
      </c>
      <c r="O10470">
        <v>70</v>
      </c>
      <c r="P10470" t="s">
        <v>43</v>
      </c>
      <c r="Q10470" s="1">
        <v>45993</v>
      </c>
      <c r="S10470">
        <v>2025</v>
      </c>
      <c r="U10470" s="2">
        <f>IF(ISNUMBER(Starlink[[#This Row],[Launch_Date_ISO]]),Starlink[[#This Row],[Launch_Date_ISO]],DATEVALUE(Starlink[[#This Row],[Launch_Date_ISO]]))</f>
        <v>45993</v>
      </c>
      <c r="V10470" s="2" t="str">
        <f>IF(Starlink[[#This Row],[Decay_Date_ISO]]="","",IF(ISNUMBER(Starlink[[#This Row],[Decay_Date_ISO]]),Starlink[[#This Row],[Decay_Date_ISO]],DATEVALUE(Starlink[[#This Row],[Decay_Date_ISO]])))</f>
        <v/>
      </c>
    </row>
    <row r="10471" spans="1:22" x14ac:dyDescent="0.3">
      <c r="A10471" t="s">
        <v>44265</v>
      </c>
      <c r="B10471">
        <v>66848</v>
      </c>
      <c r="C10471" t="s">
        <v>44266</v>
      </c>
      <c r="D10471" t="s">
        <v>44267</v>
      </c>
      <c r="E10471" t="s">
        <v>44268</v>
      </c>
      <c r="F10471" t="s">
        <v>44269</v>
      </c>
      <c r="G10471" t="s">
        <v>25</v>
      </c>
      <c r="H10471" t="s">
        <v>26</v>
      </c>
      <c r="I10471" t="s">
        <v>44160</v>
      </c>
      <c r="J10471" t="s">
        <v>349</v>
      </c>
      <c r="K10471" t="s">
        <v>350</v>
      </c>
      <c r="L10471">
        <v>575</v>
      </c>
      <c r="M10471">
        <v>264</v>
      </c>
      <c r="N10471">
        <v>266</v>
      </c>
      <c r="O10471">
        <v>43</v>
      </c>
      <c r="P10471" t="s">
        <v>43</v>
      </c>
      <c r="Q10471" s="1">
        <v>45993</v>
      </c>
      <c r="S10471">
        <v>2025</v>
      </c>
      <c r="U10471" s="2">
        <f>IF(ISNUMBER(Starlink[[#This Row],[Launch_Date_ISO]]),Starlink[[#This Row],[Launch_Date_ISO]],DATEVALUE(Starlink[[#This Row],[Launch_Date_ISO]]))</f>
        <v>45993</v>
      </c>
      <c r="V10471" s="2" t="str">
        <f>IF(Starlink[[#This Row],[Decay_Date_ISO]]="","",IF(ISNUMBER(Starlink[[#This Row],[Decay_Date_ISO]]),Starlink[[#This Row],[Decay_Date_ISO]],DATEVALUE(Starlink[[#This Row],[Decay_Date_ISO]])))</f>
        <v/>
      </c>
    </row>
    <row r="10472" spans="1:22" x14ac:dyDescent="0.3">
      <c r="A10472" t="s">
        <v>44270</v>
      </c>
      <c r="B10472">
        <v>66849</v>
      </c>
      <c r="C10472" t="s">
        <v>44266</v>
      </c>
      <c r="D10472" t="s">
        <v>44271</v>
      </c>
      <c r="E10472" t="s">
        <v>44272</v>
      </c>
      <c r="F10472" t="s">
        <v>44273</v>
      </c>
      <c r="G10472" t="s">
        <v>25</v>
      </c>
      <c r="H10472" t="s">
        <v>26</v>
      </c>
      <c r="I10472" t="s">
        <v>44160</v>
      </c>
      <c r="J10472" t="s">
        <v>349</v>
      </c>
      <c r="K10472" t="s">
        <v>350</v>
      </c>
      <c r="L10472">
        <v>575</v>
      </c>
      <c r="M10472">
        <v>263</v>
      </c>
      <c r="N10472">
        <v>266</v>
      </c>
      <c r="O10472">
        <v>43</v>
      </c>
      <c r="P10472" t="s">
        <v>43</v>
      </c>
      <c r="Q10472" s="1">
        <v>45993</v>
      </c>
      <c r="S10472">
        <v>2025</v>
      </c>
      <c r="U10472" s="2">
        <f>IF(ISNUMBER(Starlink[[#This Row],[Launch_Date_ISO]]),Starlink[[#This Row],[Launch_Date_ISO]],DATEVALUE(Starlink[[#This Row],[Launch_Date_ISO]]))</f>
        <v>45993</v>
      </c>
      <c r="V10472" s="2" t="str">
        <f>IF(Starlink[[#This Row],[Decay_Date_ISO]]="","",IF(ISNUMBER(Starlink[[#This Row],[Decay_Date_ISO]]),Starlink[[#This Row],[Decay_Date_ISO]],DATEVALUE(Starlink[[#This Row],[Decay_Date_ISO]])))</f>
        <v/>
      </c>
    </row>
    <row r="10473" spans="1:22" x14ac:dyDescent="0.3">
      <c r="A10473" t="s">
        <v>44274</v>
      </c>
      <c r="B10473">
        <v>66850</v>
      </c>
      <c r="C10473" t="s">
        <v>44266</v>
      </c>
      <c r="D10473" t="s">
        <v>44275</v>
      </c>
      <c r="E10473" t="s">
        <v>44276</v>
      </c>
      <c r="F10473" t="s">
        <v>44277</v>
      </c>
      <c r="G10473" t="s">
        <v>25</v>
      </c>
      <c r="H10473" t="s">
        <v>26</v>
      </c>
      <c r="I10473" t="s">
        <v>44160</v>
      </c>
      <c r="J10473" t="s">
        <v>349</v>
      </c>
      <c r="K10473" t="s">
        <v>350</v>
      </c>
      <c r="L10473">
        <v>575</v>
      </c>
      <c r="M10473">
        <v>263</v>
      </c>
      <c r="N10473">
        <v>266</v>
      </c>
      <c r="O10473">
        <v>43</v>
      </c>
      <c r="P10473" t="s">
        <v>43</v>
      </c>
      <c r="Q10473" s="1">
        <v>45993</v>
      </c>
      <c r="S10473">
        <v>2025</v>
      </c>
      <c r="U10473" s="2">
        <f>IF(ISNUMBER(Starlink[[#This Row],[Launch_Date_ISO]]),Starlink[[#This Row],[Launch_Date_ISO]],DATEVALUE(Starlink[[#This Row],[Launch_Date_ISO]]))</f>
        <v>45993</v>
      </c>
      <c r="V10473" s="2" t="str">
        <f>IF(Starlink[[#This Row],[Decay_Date_ISO]]="","",IF(ISNUMBER(Starlink[[#This Row],[Decay_Date_ISO]]),Starlink[[#This Row],[Decay_Date_ISO]],DATEVALUE(Starlink[[#This Row],[Decay_Date_ISO]])))</f>
        <v/>
      </c>
    </row>
    <row r="10474" spans="1:22" x14ac:dyDescent="0.3">
      <c r="A10474" t="s">
        <v>44278</v>
      </c>
      <c r="B10474">
        <v>66851</v>
      </c>
      <c r="C10474" t="s">
        <v>44266</v>
      </c>
      <c r="D10474" t="s">
        <v>44279</v>
      </c>
      <c r="E10474" t="s">
        <v>44280</v>
      </c>
      <c r="F10474" t="s">
        <v>44281</v>
      </c>
      <c r="G10474" t="s">
        <v>25</v>
      </c>
      <c r="H10474" t="s">
        <v>26</v>
      </c>
      <c r="I10474" t="s">
        <v>44160</v>
      </c>
      <c r="J10474" t="s">
        <v>349</v>
      </c>
      <c r="K10474" t="s">
        <v>350</v>
      </c>
      <c r="L10474">
        <v>575</v>
      </c>
      <c r="M10474">
        <v>263</v>
      </c>
      <c r="N10474">
        <v>265</v>
      </c>
      <c r="O10474">
        <v>43</v>
      </c>
      <c r="P10474" t="s">
        <v>43</v>
      </c>
      <c r="Q10474" s="1">
        <v>45993</v>
      </c>
      <c r="S10474">
        <v>2025</v>
      </c>
      <c r="U10474" s="2">
        <f>IF(ISNUMBER(Starlink[[#This Row],[Launch_Date_ISO]]),Starlink[[#This Row],[Launch_Date_ISO]],DATEVALUE(Starlink[[#This Row],[Launch_Date_ISO]]))</f>
        <v>45993</v>
      </c>
      <c r="V10474" s="2" t="str">
        <f>IF(Starlink[[#This Row],[Decay_Date_ISO]]="","",IF(ISNUMBER(Starlink[[#This Row],[Decay_Date_ISO]]),Starlink[[#This Row],[Decay_Date_ISO]],DATEVALUE(Starlink[[#This Row],[Decay_Date_ISO]])))</f>
        <v/>
      </c>
    </row>
    <row r="10475" spans="1:22" x14ac:dyDescent="0.3">
      <c r="A10475" t="s">
        <v>44282</v>
      </c>
      <c r="B10475">
        <v>66852</v>
      </c>
      <c r="C10475" t="s">
        <v>44266</v>
      </c>
      <c r="D10475" t="s">
        <v>44283</v>
      </c>
      <c r="E10475" t="s">
        <v>44284</v>
      </c>
      <c r="F10475" t="s">
        <v>44285</v>
      </c>
      <c r="G10475" t="s">
        <v>25</v>
      </c>
      <c r="H10475" t="s">
        <v>26</v>
      </c>
      <c r="I10475" t="s">
        <v>44160</v>
      </c>
      <c r="J10475" t="s">
        <v>349</v>
      </c>
      <c r="K10475" t="s">
        <v>350</v>
      </c>
      <c r="L10475">
        <v>575</v>
      </c>
      <c r="M10475">
        <v>263</v>
      </c>
      <c r="N10475">
        <v>265</v>
      </c>
      <c r="O10475">
        <v>43</v>
      </c>
      <c r="P10475" t="s">
        <v>43</v>
      </c>
      <c r="Q10475" s="1">
        <v>45993</v>
      </c>
      <c r="S10475">
        <v>2025</v>
      </c>
      <c r="U10475" s="2">
        <f>IF(ISNUMBER(Starlink[[#This Row],[Launch_Date_ISO]]),Starlink[[#This Row],[Launch_Date_ISO]],DATEVALUE(Starlink[[#This Row],[Launch_Date_ISO]]))</f>
        <v>45993</v>
      </c>
      <c r="V10475" s="2" t="str">
        <f>IF(Starlink[[#This Row],[Decay_Date_ISO]]="","",IF(ISNUMBER(Starlink[[#This Row],[Decay_Date_ISO]]),Starlink[[#This Row],[Decay_Date_ISO]],DATEVALUE(Starlink[[#This Row],[Decay_Date_ISO]])))</f>
        <v/>
      </c>
    </row>
    <row r="10476" spans="1:22" x14ac:dyDescent="0.3">
      <c r="A10476" t="s">
        <v>44286</v>
      </c>
      <c r="B10476">
        <v>66853</v>
      </c>
      <c r="C10476" t="s">
        <v>44266</v>
      </c>
      <c r="D10476" t="s">
        <v>44287</v>
      </c>
      <c r="E10476" t="s">
        <v>44288</v>
      </c>
      <c r="F10476" t="s">
        <v>44289</v>
      </c>
      <c r="G10476" t="s">
        <v>25</v>
      </c>
      <c r="H10476" t="s">
        <v>26</v>
      </c>
      <c r="I10476" t="s">
        <v>44160</v>
      </c>
      <c r="J10476" t="s">
        <v>349</v>
      </c>
      <c r="K10476" t="s">
        <v>350</v>
      </c>
      <c r="L10476">
        <v>575</v>
      </c>
      <c r="M10476">
        <v>262</v>
      </c>
      <c r="N10476">
        <v>265</v>
      </c>
      <c r="O10476">
        <v>43</v>
      </c>
      <c r="P10476" t="s">
        <v>43</v>
      </c>
      <c r="Q10476" s="1">
        <v>45993</v>
      </c>
      <c r="S10476">
        <v>2025</v>
      </c>
      <c r="U10476" s="2">
        <f>IF(ISNUMBER(Starlink[[#This Row],[Launch_Date_ISO]]),Starlink[[#This Row],[Launch_Date_ISO]],DATEVALUE(Starlink[[#This Row],[Launch_Date_ISO]]))</f>
        <v>45993</v>
      </c>
      <c r="V10476" s="2" t="str">
        <f>IF(Starlink[[#This Row],[Decay_Date_ISO]]="","",IF(ISNUMBER(Starlink[[#This Row],[Decay_Date_ISO]]),Starlink[[#This Row],[Decay_Date_ISO]],DATEVALUE(Starlink[[#This Row],[Decay_Date_ISO]])))</f>
        <v/>
      </c>
    </row>
    <row r="10477" spans="1:22" x14ac:dyDescent="0.3">
      <c r="A10477" t="s">
        <v>44290</v>
      </c>
      <c r="B10477">
        <v>66854</v>
      </c>
      <c r="C10477" t="s">
        <v>44266</v>
      </c>
      <c r="D10477" t="s">
        <v>44291</v>
      </c>
      <c r="E10477" t="s">
        <v>44292</v>
      </c>
      <c r="F10477" t="s">
        <v>44293</v>
      </c>
      <c r="G10477" t="s">
        <v>25</v>
      </c>
      <c r="H10477" t="s">
        <v>26</v>
      </c>
      <c r="I10477" t="s">
        <v>44160</v>
      </c>
      <c r="J10477" t="s">
        <v>349</v>
      </c>
      <c r="K10477" t="s">
        <v>350</v>
      </c>
      <c r="L10477">
        <v>575</v>
      </c>
      <c r="M10477">
        <v>262</v>
      </c>
      <c r="N10477">
        <v>264</v>
      </c>
      <c r="O10477">
        <v>43</v>
      </c>
      <c r="P10477" t="s">
        <v>43</v>
      </c>
      <c r="Q10477" s="1">
        <v>45993</v>
      </c>
      <c r="S10477">
        <v>2025</v>
      </c>
      <c r="U10477" s="2">
        <f>IF(ISNUMBER(Starlink[[#This Row],[Launch_Date_ISO]]),Starlink[[#This Row],[Launch_Date_ISO]],DATEVALUE(Starlink[[#This Row],[Launch_Date_ISO]]))</f>
        <v>45993</v>
      </c>
      <c r="V10477" s="2" t="str">
        <f>IF(Starlink[[#This Row],[Decay_Date_ISO]]="","",IF(ISNUMBER(Starlink[[#This Row],[Decay_Date_ISO]]),Starlink[[#This Row],[Decay_Date_ISO]],DATEVALUE(Starlink[[#This Row],[Decay_Date_ISO]])))</f>
        <v/>
      </c>
    </row>
    <row r="10478" spans="1:22" x14ac:dyDescent="0.3">
      <c r="A10478" t="s">
        <v>44294</v>
      </c>
      <c r="B10478">
        <v>66855</v>
      </c>
      <c r="C10478" t="s">
        <v>44266</v>
      </c>
      <c r="D10478" t="s">
        <v>44295</v>
      </c>
      <c r="E10478" t="s">
        <v>44296</v>
      </c>
      <c r="F10478" t="s">
        <v>44297</v>
      </c>
      <c r="G10478" t="s">
        <v>25</v>
      </c>
      <c r="H10478" t="s">
        <v>26</v>
      </c>
      <c r="I10478" t="s">
        <v>44160</v>
      </c>
      <c r="J10478" t="s">
        <v>349</v>
      </c>
      <c r="K10478" t="s">
        <v>350</v>
      </c>
      <c r="L10478">
        <v>575</v>
      </c>
      <c r="M10478">
        <v>261</v>
      </c>
      <c r="N10478">
        <v>264</v>
      </c>
      <c r="O10478">
        <v>43</v>
      </c>
      <c r="P10478" t="s">
        <v>43</v>
      </c>
      <c r="Q10478" s="1">
        <v>45993</v>
      </c>
      <c r="S10478">
        <v>2025</v>
      </c>
      <c r="U10478" s="2">
        <f>IF(ISNUMBER(Starlink[[#This Row],[Launch_Date_ISO]]),Starlink[[#This Row],[Launch_Date_ISO]],DATEVALUE(Starlink[[#This Row],[Launch_Date_ISO]]))</f>
        <v>45993</v>
      </c>
      <c r="V10478" s="2" t="str">
        <f>IF(Starlink[[#This Row],[Decay_Date_ISO]]="","",IF(ISNUMBER(Starlink[[#This Row],[Decay_Date_ISO]]),Starlink[[#This Row],[Decay_Date_ISO]],DATEVALUE(Starlink[[#This Row],[Decay_Date_ISO]])))</f>
        <v/>
      </c>
    </row>
    <row r="10479" spans="1:22" x14ac:dyDescent="0.3">
      <c r="A10479" t="s">
        <v>44298</v>
      </c>
      <c r="B10479">
        <v>66856</v>
      </c>
      <c r="C10479" t="s">
        <v>44266</v>
      </c>
      <c r="D10479" t="s">
        <v>44299</v>
      </c>
      <c r="E10479" t="s">
        <v>44300</v>
      </c>
      <c r="F10479" t="s">
        <v>44301</v>
      </c>
      <c r="G10479" t="s">
        <v>25</v>
      </c>
      <c r="H10479" t="s">
        <v>26</v>
      </c>
      <c r="I10479" t="s">
        <v>44160</v>
      </c>
      <c r="J10479" t="s">
        <v>349</v>
      </c>
      <c r="K10479" t="s">
        <v>350</v>
      </c>
      <c r="L10479">
        <v>575</v>
      </c>
      <c r="M10479">
        <v>261</v>
      </c>
      <c r="N10479">
        <v>264</v>
      </c>
      <c r="O10479">
        <v>43</v>
      </c>
      <c r="P10479" t="s">
        <v>43</v>
      </c>
      <c r="Q10479" s="1">
        <v>45993</v>
      </c>
      <c r="S10479">
        <v>2025</v>
      </c>
      <c r="U10479" s="2">
        <f>IF(ISNUMBER(Starlink[[#This Row],[Launch_Date_ISO]]),Starlink[[#This Row],[Launch_Date_ISO]],DATEVALUE(Starlink[[#This Row],[Launch_Date_ISO]]))</f>
        <v>45993</v>
      </c>
      <c r="V10479" s="2" t="str">
        <f>IF(Starlink[[#This Row],[Decay_Date_ISO]]="","",IF(ISNUMBER(Starlink[[#This Row],[Decay_Date_ISO]]),Starlink[[#This Row],[Decay_Date_ISO]],DATEVALUE(Starlink[[#This Row],[Decay_Date_ISO]])))</f>
        <v/>
      </c>
    </row>
    <row r="10480" spans="1:22" x14ac:dyDescent="0.3">
      <c r="A10480" t="s">
        <v>44302</v>
      </c>
      <c r="B10480">
        <v>66857</v>
      </c>
      <c r="C10480" t="s">
        <v>44266</v>
      </c>
      <c r="D10480" t="s">
        <v>44303</v>
      </c>
      <c r="E10480" t="s">
        <v>44304</v>
      </c>
      <c r="F10480" t="s">
        <v>44305</v>
      </c>
      <c r="G10480" t="s">
        <v>25</v>
      </c>
      <c r="H10480" t="s">
        <v>26</v>
      </c>
      <c r="I10480" t="s">
        <v>44160</v>
      </c>
      <c r="J10480" t="s">
        <v>349</v>
      </c>
      <c r="K10480" t="s">
        <v>350</v>
      </c>
      <c r="L10480">
        <v>575</v>
      </c>
      <c r="M10480">
        <v>261</v>
      </c>
      <c r="N10480">
        <v>264</v>
      </c>
      <c r="O10480">
        <v>43</v>
      </c>
      <c r="P10480" t="s">
        <v>43</v>
      </c>
      <c r="Q10480" s="1">
        <v>45993</v>
      </c>
      <c r="S10480">
        <v>2025</v>
      </c>
      <c r="U10480" s="2">
        <f>IF(ISNUMBER(Starlink[[#This Row],[Launch_Date_ISO]]),Starlink[[#This Row],[Launch_Date_ISO]],DATEVALUE(Starlink[[#This Row],[Launch_Date_ISO]]))</f>
        <v>45993</v>
      </c>
      <c r="V10480" s="2" t="str">
        <f>IF(Starlink[[#This Row],[Decay_Date_ISO]]="","",IF(ISNUMBER(Starlink[[#This Row],[Decay_Date_ISO]]),Starlink[[#This Row],[Decay_Date_ISO]],DATEVALUE(Starlink[[#This Row],[Decay_Date_ISO]])))</f>
        <v/>
      </c>
    </row>
    <row r="10481" spans="1:22" x14ac:dyDescent="0.3">
      <c r="A10481" t="s">
        <v>44306</v>
      </c>
      <c r="B10481">
        <v>66858</v>
      </c>
      <c r="C10481" t="s">
        <v>44266</v>
      </c>
      <c r="D10481" t="s">
        <v>44307</v>
      </c>
      <c r="E10481" t="s">
        <v>44308</v>
      </c>
      <c r="F10481" t="s">
        <v>44309</v>
      </c>
      <c r="G10481" t="s">
        <v>25</v>
      </c>
      <c r="H10481" t="s">
        <v>26</v>
      </c>
      <c r="I10481" t="s">
        <v>44160</v>
      </c>
      <c r="J10481" t="s">
        <v>349</v>
      </c>
      <c r="K10481" t="s">
        <v>350</v>
      </c>
      <c r="L10481">
        <v>575</v>
      </c>
      <c r="M10481">
        <v>261</v>
      </c>
      <c r="N10481">
        <v>263</v>
      </c>
      <c r="O10481">
        <v>43</v>
      </c>
      <c r="P10481" t="s">
        <v>43</v>
      </c>
      <c r="Q10481" s="1">
        <v>45993</v>
      </c>
      <c r="S10481">
        <v>2025</v>
      </c>
      <c r="U10481" s="2">
        <f>IF(ISNUMBER(Starlink[[#This Row],[Launch_Date_ISO]]),Starlink[[#This Row],[Launch_Date_ISO]],DATEVALUE(Starlink[[#This Row],[Launch_Date_ISO]]))</f>
        <v>45993</v>
      </c>
      <c r="V10481" s="2" t="str">
        <f>IF(Starlink[[#This Row],[Decay_Date_ISO]]="","",IF(ISNUMBER(Starlink[[#This Row],[Decay_Date_ISO]]),Starlink[[#This Row],[Decay_Date_ISO]],DATEVALUE(Starlink[[#This Row],[Decay_Date_ISO]])))</f>
        <v/>
      </c>
    </row>
    <row r="10482" spans="1:22" x14ac:dyDescent="0.3">
      <c r="A10482" t="s">
        <v>44310</v>
      </c>
      <c r="B10482">
        <v>66859</v>
      </c>
      <c r="C10482" t="s">
        <v>44266</v>
      </c>
      <c r="D10482" t="s">
        <v>44311</v>
      </c>
      <c r="E10482" t="s">
        <v>44312</v>
      </c>
      <c r="F10482" t="s">
        <v>44313</v>
      </c>
      <c r="G10482" t="s">
        <v>25</v>
      </c>
      <c r="H10482" t="s">
        <v>26</v>
      </c>
      <c r="I10482" t="s">
        <v>44160</v>
      </c>
      <c r="J10482" t="s">
        <v>349</v>
      </c>
      <c r="K10482" t="s">
        <v>350</v>
      </c>
      <c r="L10482">
        <v>575</v>
      </c>
      <c r="M10482">
        <v>260</v>
      </c>
      <c r="N10482">
        <v>263</v>
      </c>
      <c r="O10482">
        <v>43</v>
      </c>
      <c r="P10482" t="s">
        <v>43</v>
      </c>
      <c r="Q10482" s="1">
        <v>45993</v>
      </c>
      <c r="S10482">
        <v>2025</v>
      </c>
      <c r="U10482" s="2">
        <f>IF(ISNUMBER(Starlink[[#This Row],[Launch_Date_ISO]]),Starlink[[#This Row],[Launch_Date_ISO]],DATEVALUE(Starlink[[#This Row],[Launch_Date_ISO]]))</f>
        <v>45993</v>
      </c>
      <c r="V10482" s="2" t="str">
        <f>IF(Starlink[[#This Row],[Decay_Date_ISO]]="","",IF(ISNUMBER(Starlink[[#This Row],[Decay_Date_ISO]]),Starlink[[#This Row],[Decay_Date_ISO]],DATEVALUE(Starlink[[#This Row],[Decay_Date_ISO]])))</f>
        <v/>
      </c>
    </row>
    <row r="10483" spans="1:22" x14ac:dyDescent="0.3">
      <c r="A10483" t="s">
        <v>44314</v>
      </c>
      <c r="B10483">
        <v>66860</v>
      </c>
      <c r="C10483" t="s">
        <v>44266</v>
      </c>
      <c r="D10483" t="s">
        <v>44315</v>
      </c>
      <c r="E10483" t="s">
        <v>44316</v>
      </c>
      <c r="F10483" t="s">
        <v>44317</v>
      </c>
      <c r="G10483" t="s">
        <v>25</v>
      </c>
      <c r="H10483" t="s">
        <v>26</v>
      </c>
      <c r="I10483" t="s">
        <v>44160</v>
      </c>
      <c r="J10483" t="s">
        <v>349</v>
      </c>
      <c r="K10483" t="s">
        <v>350</v>
      </c>
      <c r="L10483">
        <v>575</v>
      </c>
      <c r="M10483">
        <v>259</v>
      </c>
      <c r="N10483">
        <v>261</v>
      </c>
      <c r="O10483">
        <v>43</v>
      </c>
      <c r="P10483" t="s">
        <v>43</v>
      </c>
      <c r="Q10483" s="1">
        <v>45993</v>
      </c>
      <c r="S10483">
        <v>2025</v>
      </c>
      <c r="U10483" s="2">
        <f>IF(ISNUMBER(Starlink[[#This Row],[Launch_Date_ISO]]),Starlink[[#This Row],[Launch_Date_ISO]],DATEVALUE(Starlink[[#This Row],[Launch_Date_ISO]]))</f>
        <v>45993</v>
      </c>
      <c r="V10483" s="2" t="str">
        <f>IF(Starlink[[#This Row],[Decay_Date_ISO]]="","",IF(ISNUMBER(Starlink[[#This Row],[Decay_Date_ISO]]),Starlink[[#This Row],[Decay_Date_ISO]],DATEVALUE(Starlink[[#This Row],[Decay_Date_ISO]])))</f>
        <v/>
      </c>
    </row>
    <row r="10484" spans="1:22" x14ac:dyDescent="0.3">
      <c r="A10484" t="s">
        <v>44318</v>
      </c>
      <c r="B10484">
        <v>66861</v>
      </c>
      <c r="C10484" t="s">
        <v>44266</v>
      </c>
      <c r="D10484" t="s">
        <v>44319</v>
      </c>
      <c r="E10484" t="s">
        <v>44320</v>
      </c>
      <c r="F10484" t="s">
        <v>44321</v>
      </c>
      <c r="G10484" t="s">
        <v>25</v>
      </c>
      <c r="H10484" t="s">
        <v>26</v>
      </c>
      <c r="I10484" t="s">
        <v>44160</v>
      </c>
      <c r="J10484" t="s">
        <v>349</v>
      </c>
      <c r="K10484" t="s">
        <v>350</v>
      </c>
      <c r="L10484">
        <v>575</v>
      </c>
      <c r="M10484">
        <v>260</v>
      </c>
      <c r="N10484">
        <v>262</v>
      </c>
      <c r="O10484">
        <v>43</v>
      </c>
      <c r="P10484" t="s">
        <v>43</v>
      </c>
      <c r="Q10484" s="1">
        <v>45993</v>
      </c>
      <c r="S10484">
        <v>2025</v>
      </c>
      <c r="U10484" s="2">
        <f>IF(ISNUMBER(Starlink[[#This Row],[Launch_Date_ISO]]),Starlink[[#This Row],[Launch_Date_ISO]],DATEVALUE(Starlink[[#This Row],[Launch_Date_ISO]]))</f>
        <v>45993</v>
      </c>
      <c r="V10484" s="2" t="str">
        <f>IF(Starlink[[#This Row],[Decay_Date_ISO]]="","",IF(ISNUMBER(Starlink[[#This Row],[Decay_Date_ISO]]),Starlink[[#This Row],[Decay_Date_ISO]],DATEVALUE(Starlink[[#This Row],[Decay_Date_ISO]])))</f>
        <v/>
      </c>
    </row>
    <row r="10485" spans="1:22" x14ac:dyDescent="0.3">
      <c r="A10485" t="s">
        <v>44322</v>
      </c>
      <c r="B10485">
        <v>66862</v>
      </c>
      <c r="C10485" t="s">
        <v>44266</v>
      </c>
      <c r="D10485" t="s">
        <v>44323</v>
      </c>
      <c r="E10485" t="s">
        <v>44324</v>
      </c>
      <c r="F10485" t="s">
        <v>44325</v>
      </c>
      <c r="G10485" t="s">
        <v>25</v>
      </c>
      <c r="H10485" t="s">
        <v>26</v>
      </c>
      <c r="I10485" t="s">
        <v>44160</v>
      </c>
      <c r="J10485" t="s">
        <v>349</v>
      </c>
      <c r="K10485" t="s">
        <v>350</v>
      </c>
      <c r="L10485">
        <v>575</v>
      </c>
      <c r="M10485">
        <v>260</v>
      </c>
      <c r="N10485">
        <v>263</v>
      </c>
      <c r="O10485">
        <v>43</v>
      </c>
      <c r="P10485" t="s">
        <v>43</v>
      </c>
      <c r="Q10485" s="1">
        <v>45993</v>
      </c>
      <c r="S10485">
        <v>2025</v>
      </c>
      <c r="U10485" s="2">
        <f>IF(ISNUMBER(Starlink[[#This Row],[Launch_Date_ISO]]),Starlink[[#This Row],[Launch_Date_ISO]],DATEVALUE(Starlink[[#This Row],[Launch_Date_ISO]]))</f>
        <v>45993</v>
      </c>
      <c r="V10485" s="2" t="str">
        <f>IF(Starlink[[#This Row],[Decay_Date_ISO]]="","",IF(ISNUMBER(Starlink[[#This Row],[Decay_Date_ISO]]),Starlink[[#This Row],[Decay_Date_ISO]],DATEVALUE(Starlink[[#This Row],[Decay_Date_ISO]])))</f>
        <v/>
      </c>
    </row>
    <row r="10486" spans="1:22" x14ac:dyDescent="0.3">
      <c r="A10486" t="s">
        <v>44326</v>
      </c>
      <c r="B10486">
        <v>66863</v>
      </c>
      <c r="C10486" t="s">
        <v>44266</v>
      </c>
      <c r="D10486" t="s">
        <v>44327</v>
      </c>
      <c r="E10486" t="s">
        <v>44328</v>
      </c>
      <c r="F10486" t="s">
        <v>44329</v>
      </c>
      <c r="G10486" t="s">
        <v>25</v>
      </c>
      <c r="H10486" t="s">
        <v>26</v>
      </c>
      <c r="I10486" t="s">
        <v>44160</v>
      </c>
      <c r="J10486" t="s">
        <v>349</v>
      </c>
      <c r="K10486" t="s">
        <v>350</v>
      </c>
      <c r="L10486">
        <v>575</v>
      </c>
      <c r="M10486">
        <v>259</v>
      </c>
      <c r="N10486">
        <v>262</v>
      </c>
      <c r="O10486">
        <v>43</v>
      </c>
      <c r="P10486" t="s">
        <v>43</v>
      </c>
      <c r="Q10486" s="1">
        <v>45993</v>
      </c>
      <c r="S10486">
        <v>2025</v>
      </c>
      <c r="U10486" s="2">
        <f>IF(ISNUMBER(Starlink[[#This Row],[Launch_Date_ISO]]),Starlink[[#This Row],[Launch_Date_ISO]],DATEVALUE(Starlink[[#This Row],[Launch_Date_ISO]]))</f>
        <v>45993</v>
      </c>
      <c r="V10486" s="2" t="str">
        <f>IF(Starlink[[#This Row],[Decay_Date_ISO]]="","",IF(ISNUMBER(Starlink[[#This Row],[Decay_Date_ISO]]),Starlink[[#This Row],[Decay_Date_ISO]],DATEVALUE(Starlink[[#This Row],[Decay_Date_ISO]])))</f>
        <v/>
      </c>
    </row>
    <row r="10487" spans="1:22" x14ac:dyDescent="0.3">
      <c r="A10487" t="s">
        <v>44330</v>
      </c>
      <c r="B10487">
        <v>66864</v>
      </c>
      <c r="C10487" t="s">
        <v>44266</v>
      </c>
      <c r="D10487" t="s">
        <v>44331</v>
      </c>
      <c r="E10487" t="s">
        <v>44332</v>
      </c>
      <c r="F10487" t="s">
        <v>44333</v>
      </c>
      <c r="G10487" t="s">
        <v>25</v>
      </c>
      <c r="H10487" t="s">
        <v>26</v>
      </c>
      <c r="I10487" t="s">
        <v>44160</v>
      </c>
      <c r="J10487" t="s">
        <v>349</v>
      </c>
      <c r="K10487" t="s">
        <v>350</v>
      </c>
      <c r="L10487">
        <v>575</v>
      </c>
      <c r="M10487">
        <v>259</v>
      </c>
      <c r="N10487">
        <v>262</v>
      </c>
      <c r="O10487">
        <v>43</v>
      </c>
      <c r="P10487" t="s">
        <v>43</v>
      </c>
      <c r="Q10487" s="1">
        <v>45993</v>
      </c>
      <c r="S10487">
        <v>2025</v>
      </c>
      <c r="U10487" s="2">
        <f>IF(ISNUMBER(Starlink[[#This Row],[Launch_Date_ISO]]),Starlink[[#This Row],[Launch_Date_ISO]],DATEVALUE(Starlink[[#This Row],[Launch_Date_ISO]]))</f>
        <v>45993</v>
      </c>
      <c r="V10487" s="2" t="str">
        <f>IF(Starlink[[#This Row],[Decay_Date_ISO]]="","",IF(ISNUMBER(Starlink[[#This Row],[Decay_Date_ISO]]),Starlink[[#This Row],[Decay_Date_ISO]],DATEVALUE(Starlink[[#This Row],[Decay_Date_ISO]])))</f>
        <v/>
      </c>
    </row>
    <row r="10488" spans="1:22" x14ac:dyDescent="0.3">
      <c r="A10488" t="s">
        <v>44334</v>
      </c>
      <c r="B10488">
        <v>66865</v>
      </c>
      <c r="C10488" t="s">
        <v>44266</v>
      </c>
      <c r="D10488" t="s">
        <v>44335</v>
      </c>
      <c r="E10488" t="s">
        <v>44336</v>
      </c>
      <c r="F10488" t="s">
        <v>44337</v>
      </c>
      <c r="G10488" t="s">
        <v>25</v>
      </c>
      <c r="H10488" t="s">
        <v>26</v>
      </c>
      <c r="I10488" t="s">
        <v>44160</v>
      </c>
      <c r="J10488" t="s">
        <v>349</v>
      </c>
      <c r="K10488" t="s">
        <v>350</v>
      </c>
      <c r="L10488">
        <v>575</v>
      </c>
      <c r="M10488">
        <v>258</v>
      </c>
      <c r="N10488">
        <v>261</v>
      </c>
      <c r="O10488">
        <v>43</v>
      </c>
      <c r="P10488" t="s">
        <v>43</v>
      </c>
      <c r="Q10488" s="1">
        <v>45993</v>
      </c>
      <c r="S10488">
        <v>2025</v>
      </c>
      <c r="U10488" s="2">
        <f>IF(ISNUMBER(Starlink[[#This Row],[Launch_Date_ISO]]),Starlink[[#This Row],[Launch_Date_ISO]],DATEVALUE(Starlink[[#This Row],[Launch_Date_ISO]]))</f>
        <v>45993</v>
      </c>
      <c r="V10488" s="2" t="str">
        <f>IF(Starlink[[#This Row],[Decay_Date_ISO]]="","",IF(ISNUMBER(Starlink[[#This Row],[Decay_Date_ISO]]),Starlink[[#This Row],[Decay_Date_ISO]],DATEVALUE(Starlink[[#This Row],[Decay_Date_ISO]])))</f>
        <v/>
      </c>
    </row>
    <row r="10489" spans="1:22" x14ac:dyDescent="0.3">
      <c r="A10489" t="s">
        <v>44338</v>
      </c>
      <c r="B10489">
        <v>66866</v>
      </c>
      <c r="C10489" t="s">
        <v>44266</v>
      </c>
      <c r="D10489" t="s">
        <v>44339</v>
      </c>
      <c r="E10489" t="s">
        <v>44340</v>
      </c>
      <c r="F10489" t="s">
        <v>44341</v>
      </c>
      <c r="G10489" t="s">
        <v>25</v>
      </c>
      <c r="H10489" t="s">
        <v>26</v>
      </c>
      <c r="I10489" t="s">
        <v>44160</v>
      </c>
      <c r="J10489" t="s">
        <v>349</v>
      </c>
      <c r="K10489" t="s">
        <v>350</v>
      </c>
      <c r="L10489">
        <v>575</v>
      </c>
      <c r="M10489">
        <v>258</v>
      </c>
      <c r="N10489">
        <v>261</v>
      </c>
      <c r="O10489">
        <v>43</v>
      </c>
      <c r="P10489" t="s">
        <v>43</v>
      </c>
      <c r="Q10489" s="1">
        <v>45993</v>
      </c>
      <c r="S10489">
        <v>2025</v>
      </c>
      <c r="U10489" s="2">
        <f>IF(ISNUMBER(Starlink[[#This Row],[Launch_Date_ISO]]),Starlink[[#This Row],[Launch_Date_ISO]],DATEVALUE(Starlink[[#This Row],[Launch_Date_ISO]]))</f>
        <v>45993</v>
      </c>
      <c r="V10489" s="2" t="str">
        <f>IF(Starlink[[#This Row],[Decay_Date_ISO]]="","",IF(ISNUMBER(Starlink[[#This Row],[Decay_Date_ISO]]),Starlink[[#This Row],[Decay_Date_ISO]],DATEVALUE(Starlink[[#This Row],[Decay_Date_ISO]])))</f>
        <v/>
      </c>
    </row>
    <row r="10490" spans="1:22" x14ac:dyDescent="0.3">
      <c r="A10490" t="s">
        <v>44342</v>
      </c>
      <c r="B10490">
        <v>66867</v>
      </c>
      <c r="C10490" t="s">
        <v>44266</v>
      </c>
      <c r="D10490" t="s">
        <v>44343</v>
      </c>
      <c r="E10490" t="s">
        <v>44344</v>
      </c>
      <c r="F10490" t="s">
        <v>44345</v>
      </c>
      <c r="G10490" t="s">
        <v>25</v>
      </c>
      <c r="H10490" t="s">
        <v>26</v>
      </c>
      <c r="I10490" t="s">
        <v>44160</v>
      </c>
      <c r="J10490" t="s">
        <v>349</v>
      </c>
      <c r="K10490" t="s">
        <v>350</v>
      </c>
      <c r="L10490">
        <v>575</v>
      </c>
      <c r="M10490">
        <v>258</v>
      </c>
      <c r="N10490">
        <v>261</v>
      </c>
      <c r="O10490">
        <v>43</v>
      </c>
      <c r="P10490" t="s">
        <v>43</v>
      </c>
      <c r="Q10490" s="1">
        <v>45993</v>
      </c>
      <c r="S10490">
        <v>2025</v>
      </c>
      <c r="U10490" s="2">
        <f>IF(ISNUMBER(Starlink[[#This Row],[Launch_Date_ISO]]),Starlink[[#This Row],[Launch_Date_ISO]],DATEVALUE(Starlink[[#This Row],[Launch_Date_ISO]]))</f>
        <v>45993</v>
      </c>
      <c r="V10490" s="2" t="str">
        <f>IF(Starlink[[#This Row],[Decay_Date_ISO]]="","",IF(ISNUMBER(Starlink[[#This Row],[Decay_Date_ISO]]),Starlink[[#This Row],[Decay_Date_ISO]],DATEVALUE(Starlink[[#This Row],[Decay_Date_ISO]])))</f>
        <v/>
      </c>
    </row>
    <row r="10491" spans="1:22" x14ac:dyDescent="0.3">
      <c r="A10491" t="s">
        <v>44346</v>
      </c>
      <c r="B10491">
        <v>66868</v>
      </c>
      <c r="C10491" t="s">
        <v>44266</v>
      </c>
      <c r="D10491" t="s">
        <v>44347</v>
      </c>
      <c r="E10491" t="s">
        <v>44348</v>
      </c>
      <c r="F10491" t="s">
        <v>44349</v>
      </c>
      <c r="G10491" t="s">
        <v>25</v>
      </c>
      <c r="H10491" t="s">
        <v>26</v>
      </c>
      <c r="I10491" t="s">
        <v>44160</v>
      </c>
      <c r="J10491" t="s">
        <v>349</v>
      </c>
      <c r="K10491" t="s">
        <v>350</v>
      </c>
      <c r="L10491">
        <v>575</v>
      </c>
      <c r="M10491">
        <v>257</v>
      </c>
      <c r="N10491">
        <v>260</v>
      </c>
      <c r="O10491">
        <v>43</v>
      </c>
      <c r="P10491" t="s">
        <v>43</v>
      </c>
      <c r="Q10491" s="1">
        <v>45993</v>
      </c>
      <c r="S10491">
        <v>2025</v>
      </c>
      <c r="U10491" s="2">
        <f>IF(ISNUMBER(Starlink[[#This Row],[Launch_Date_ISO]]),Starlink[[#This Row],[Launch_Date_ISO]],DATEVALUE(Starlink[[#This Row],[Launch_Date_ISO]]))</f>
        <v>45993</v>
      </c>
      <c r="V10491" s="2" t="str">
        <f>IF(Starlink[[#This Row],[Decay_Date_ISO]]="","",IF(ISNUMBER(Starlink[[#This Row],[Decay_Date_ISO]]),Starlink[[#This Row],[Decay_Date_ISO]],DATEVALUE(Starlink[[#This Row],[Decay_Date_ISO]])))</f>
        <v/>
      </c>
    </row>
    <row r="10492" spans="1:22" x14ac:dyDescent="0.3">
      <c r="A10492" t="s">
        <v>44350</v>
      </c>
      <c r="B10492">
        <v>66869</v>
      </c>
      <c r="C10492" t="s">
        <v>44266</v>
      </c>
      <c r="D10492" t="s">
        <v>44351</v>
      </c>
      <c r="E10492" t="s">
        <v>44352</v>
      </c>
      <c r="F10492" t="s">
        <v>44353</v>
      </c>
      <c r="G10492" t="s">
        <v>25</v>
      </c>
      <c r="H10492" t="s">
        <v>26</v>
      </c>
      <c r="I10492" t="s">
        <v>44160</v>
      </c>
      <c r="J10492" t="s">
        <v>349</v>
      </c>
      <c r="K10492" t="s">
        <v>350</v>
      </c>
      <c r="L10492">
        <v>575</v>
      </c>
      <c r="M10492">
        <v>257</v>
      </c>
      <c r="N10492">
        <v>260</v>
      </c>
      <c r="O10492">
        <v>43</v>
      </c>
      <c r="P10492" t="s">
        <v>43</v>
      </c>
      <c r="Q10492" s="1">
        <v>45993</v>
      </c>
      <c r="S10492">
        <v>2025</v>
      </c>
      <c r="U10492" s="2">
        <f>IF(ISNUMBER(Starlink[[#This Row],[Launch_Date_ISO]]),Starlink[[#This Row],[Launch_Date_ISO]],DATEVALUE(Starlink[[#This Row],[Launch_Date_ISO]]))</f>
        <v>45993</v>
      </c>
      <c r="V10492" s="2" t="str">
        <f>IF(Starlink[[#This Row],[Decay_Date_ISO]]="","",IF(ISNUMBER(Starlink[[#This Row],[Decay_Date_ISO]]),Starlink[[#This Row],[Decay_Date_ISO]],DATEVALUE(Starlink[[#This Row],[Decay_Date_ISO]])))</f>
        <v/>
      </c>
    </row>
    <row r="10493" spans="1:22" x14ac:dyDescent="0.3">
      <c r="A10493" t="s">
        <v>44354</v>
      </c>
      <c r="B10493">
        <v>66870</v>
      </c>
      <c r="C10493" t="s">
        <v>44266</v>
      </c>
      <c r="D10493" t="s">
        <v>44355</v>
      </c>
      <c r="E10493" t="s">
        <v>44356</v>
      </c>
      <c r="F10493" t="s">
        <v>44357</v>
      </c>
      <c r="G10493" t="s">
        <v>25</v>
      </c>
      <c r="H10493" t="s">
        <v>26</v>
      </c>
      <c r="I10493" t="s">
        <v>44160</v>
      </c>
      <c r="J10493" t="s">
        <v>349</v>
      </c>
      <c r="K10493" t="s">
        <v>350</v>
      </c>
      <c r="L10493">
        <v>575</v>
      </c>
      <c r="M10493">
        <v>257</v>
      </c>
      <c r="N10493">
        <v>259</v>
      </c>
      <c r="O10493">
        <v>43</v>
      </c>
      <c r="P10493" t="s">
        <v>43</v>
      </c>
      <c r="Q10493" s="1">
        <v>45993</v>
      </c>
      <c r="S10493">
        <v>2025</v>
      </c>
      <c r="U10493" s="2">
        <f>IF(ISNUMBER(Starlink[[#This Row],[Launch_Date_ISO]]),Starlink[[#This Row],[Launch_Date_ISO]],DATEVALUE(Starlink[[#This Row],[Launch_Date_ISO]]))</f>
        <v>45993</v>
      </c>
      <c r="V10493" s="2" t="str">
        <f>IF(Starlink[[#This Row],[Decay_Date_ISO]]="","",IF(ISNUMBER(Starlink[[#This Row],[Decay_Date_ISO]]),Starlink[[#This Row],[Decay_Date_ISO]],DATEVALUE(Starlink[[#This Row],[Decay_Date_ISO]])))</f>
        <v/>
      </c>
    </row>
    <row r="10494" spans="1:22" x14ac:dyDescent="0.3">
      <c r="A10494" t="s">
        <v>44358</v>
      </c>
      <c r="B10494">
        <v>66871</v>
      </c>
      <c r="C10494" t="s">
        <v>44266</v>
      </c>
      <c r="D10494" t="s">
        <v>44359</v>
      </c>
      <c r="E10494" t="s">
        <v>44360</v>
      </c>
      <c r="F10494" t="s">
        <v>44361</v>
      </c>
      <c r="G10494" t="s">
        <v>25</v>
      </c>
      <c r="H10494" t="s">
        <v>26</v>
      </c>
      <c r="I10494" t="s">
        <v>44160</v>
      </c>
      <c r="J10494" t="s">
        <v>349</v>
      </c>
      <c r="K10494" t="s">
        <v>350</v>
      </c>
      <c r="L10494">
        <v>575</v>
      </c>
      <c r="M10494">
        <v>256</v>
      </c>
      <c r="N10494">
        <v>259</v>
      </c>
      <c r="O10494">
        <v>43</v>
      </c>
      <c r="P10494" t="s">
        <v>43</v>
      </c>
      <c r="Q10494" s="1">
        <v>45993</v>
      </c>
      <c r="S10494">
        <v>2025</v>
      </c>
      <c r="U10494" s="2">
        <f>IF(ISNUMBER(Starlink[[#This Row],[Launch_Date_ISO]]),Starlink[[#This Row],[Launch_Date_ISO]],DATEVALUE(Starlink[[#This Row],[Launch_Date_ISO]]))</f>
        <v>45993</v>
      </c>
      <c r="V10494" s="2" t="str">
        <f>IF(Starlink[[#This Row],[Decay_Date_ISO]]="","",IF(ISNUMBER(Starlink[[#This Row],[Decay_Date_ISO]]),Starlink[[#This Row],[Decay_Date_ISO]],DATEVALUE(Starlink[[#This Row],[Decay_Date_ISO]])))</f>
        <v/>
      </c>
    </row>
    <row r="10495" spans="1:22" x14ac:dyDescent="0.3">
      <c r="A10495" t="s">
        <v>44362</v>
      </c>
      <c r="B10495">
        <v>66872</v>
      </c>
      <c r="C10495" t="s">
        <v>44266</v>
      </c>
      <c r="D10495" t="s">
        <v>44363</v>
      </c>
      <c r="E10495" t="s">
        <v>44364</v>
      </c>
      <c r="F10495" t="s">
        <v>44365</v>
      </c>
      <c r="G10495" t="s">
        <v>25</v>
      </c>
      <c r="H10495" t="s">
        <v>26</v>
      </c>
      <c r="I10495" t="s">
        <v>44160</v>
      </c>
      <c r="J10495" t="s">
        <v>349</v>
      </c>
      <c r="K10495" t="s">
        <v>350</v>
      </c>
      <c r="L10495">
        <v>575</v>
      </c>
      <c r="M10495">
        <v>256</v>
      </c>
      <c r="N10495">
        <v>259</v>
      </c>
      <c r="O10495">
        <v>43</v>
      </c>
      <c r="P10495" t="s">
        <v>43</v>
      </c>
      <c r="Q10495" s="1">
        <v>45993</v>
      </c>
      <c r="S10495">
        <v>2025</v>
      </c>
      <c r="U10495" s="2">
        <f>IF(ISNUMBER(Starlink[[#This Row],[Launch_Date_ISO]]),Starlink[[#This Row],[Launch_Date_ISO]],DATEVALUE(Starlink[[#This Row],[Launch_Date_ISO]]))</f>
        <v>45993</v>
      </c>
      <c r="V10495" s="2" t="str">
        <f>IF(Starlink[[#This Row],[Decay_Date_ISO]]="","",IF(ISNUMBER(Starlink[[#This Row],[Decay_Date_ISO]]),Starlink[[#This Row],[Decay_Date_ISO]],DATEVALUE(Starlink[[#This Row],[Decay_Date_ISO]])))</f>
        <v/>
      </c>
    </row>
    <row r="10496" spans="1:22" x14ac:dyDescent="0.3">
      <c r="A10496" t="s">
        <v>44366</v>
      </c>
      <c r="B10496">
        <v>66873</v>
      </c>
      <c r="C10496" t="s">
        <v>44266</v>
      </c>
      <c r="D10496" t="s">
        <v>44367</v>
      </c>
      <c r="E10496" t="s">
        <v>44368</v>
      </c>
      <c r="F10496" t="s">
        <v>44369</v>
      </c>
      <c r="G10496" t="s">
        <v>25</v>
      </c>
      <c r="H10496" t="s">
        <v>26</v>
      </c>
      <c r="I10496" t="s">
        <v>44160</v>
      </c>
      <c r="J10496" t="s">
        <v>349</v>
      </c>
      <c r="K10496" t="s">
        <v>350</v>
      </c>
      <c r="L10496">
        <v>575</v>
      </c>
      <c r="M10496">
        <v>255</v>
      </c>
      <c r="N10496">
        <v>258</v>
      </c>
      <c r="O10496">
        <v>43</v>
      </c>
      <c r="P10496" t="s">
        <v>43</v>
      </c>
      <c r="Q10496" s="1">
        <v>45993</v>
      </c>
      <c r="S10496">
        <v>2025</v>
      </c>
      <c r="U10496" s="2">
        <f>IF(ISNUMBER(Starlink[[#This Row],[Launch_Date_ISO]]),Starlink[[#This Row],[Launch_Date_ISO]],DATEVALUE(Starlink[[#This Row],[Launch_Date_ISO]]))</f>
        <v>45993</v>
      </c>
      <c r="V10496" s="2" t="str">
        <f>IF(Starlink[[#This Row],[Decay_Date_ISO]]="","",IF(ISNUMBER(Starlink[[#This Row],[Decay_Date_ISO]]),Starlink[[#This Row],[Decay_Date_ISO]],DATEVALUE(Starlink[[#This Row],[Decay_Date_ISO]])))</f>
        <v/>
      </c>
    </row>
    <row r="10497" spans="1:22" x14ac:dyDescent="0.3">
      <c r="A10497" t="s">
        <v>44370</v>
      </c>
      <c r="B10497">
        <v>66874</v>
      </c>
      <c r="C10497" t="s">
        <v>44266</v>
      </c>
      <c r="D10497" t="s">
        <v>44371</v>
      </c>
      <c r="E10497" t="s">
        <v>44372</v>
      </c>
      <c r="F10497" t="s">
        <v>44373</v>
      </c>
      <c r="G10497" t="s">
        <v>25</v>
      </c>
      <c r="H10497" t="s">
        <v>26</v>
      </c>
      <c r="I10497" t="s">
        <v>44160</v>
      </c>
      <c r="J10497" t="s">
        <v>349</v>
      </c>
      <c r="K10497" t="s">
        <v>350</v>
      </c>
      <c r="L10497">
        <v>575</v>
      </c>
      <c r="M10497">
        <v>256</v>
      </c>
      <c r="N10497">
        <v>258</v>
      </c>
      <c r="O10497">
        <v>43</v>
      </c>
      <c r="P10497" t="s">
        <v>43</v>
      </c>
      <c r="Q10497" s="1">
        <v>45993</v>
      </c>
      <c r="S10497">
        <v>2025</v>
      </c>
      <c r="U10497" s="2">
        <f>IF(ISNUMBER(Starlink[[#This Row],[Launch_Date_ISO]]),Starlink[[#This Row],[Launch_Date_ISO]],DATEVALUE(Starlink[[#This Row],[Launch_Date_ISO]]))</f>
        <v>45993</v>
      </c>
      <c r="V10497" s="2" t="str">
        <f>IF(Starlink[[#This Row],[Decay_Date_ISO]]="","",IF(ISNUMBER(Starlink[[#This Row],[Decay_Date_ISO]]),Starlink[[#This Row],[Decay_Date_ISO]],DATEVALUE(Starlink[[#This Row],[Decay_Date_ISO]])))</f>
        <v/>
      </c>
    </row>
    <row r="10498" spans="1:22" x14ac:dyDescent="0.3">
      <c r="A10498" t="s">
        <v>44374</v>
      </c>
      <c r="B10498">
        <v>66875</v>
      </c>
      <c r="C10498" t="s">
        <v>44266</v>
      </c>
      <c r="D10498" t="s">
        <v>44375</v>
      </c>
      <c r="E10498" t="s">
        <v>44376</v>
      </c>
      <c r="F10498" t="s">
        <v>44377</v>
      </c>
      <c r="G10498" t="s">
        <v>25</v>
      </c>
      <c r="H10498" t="s">
        <v>26</v>
      </c>
      <c r="I10498" t="s">
        <v>44160</v>
      </c>
      <c r="J10498" t="s">
        <v>349</v>
      </c>
      <c r="K10498" t="s">
        <v>350</v>
      </c>
      <c r="L10498">
        <v>575</v>
      </c>
      <c r="M10498">
        <v>255</v>
      </c>
      <c r="N10498">
        <v>258</v>
      </c>
      <c r="O10498">
        <v>43</v>
      </c>
      <c r="P10498" t="s">
        <v>43</v>
      </c>
      <c r="Q10498" s="1">
        <v>45993</v>
      </c>
      <c r="S10498">
        <v>2025</v>
      </c>
      <c r="U10498" s="2">
        <f>IF(ISNUMBER(Starlink[[#This Row],[Launch_Date_ISO]]),Starlink[[#This Row],[Launch_Date_ISO]],DATEVALUE(Starlink[[#This Row],[Launch_Date_ISO]]))</f>
        <v>45993</v>
      </c>
      <c r="V10498" s="2" t="str">
        <f>IF(Starlink[[#This Row],[Decay_Date_ISO]]="","",IF(ISNUMBER(Starlink[[#This Row],[Decay_Date_ISO]]),Starlink[[#This Row],[Decay_Date_ISO]],DATEVALUE(Starlink[[#This Row],[Decay_Date_ISO]])))</f>
        <v/>
      </c>
    </row>
    <row r="10499" spans="1:22" x14ac:dyDescent="0.3">
      <c r="A10499" t="s">
        <v>44378</v>
      </c>
      <c r="B10499">
        <v>66876</v>
      </c>
      <c r="C10499" t="s">
        <v>44266</v>
      </c>
      <c r="D10499" t="s">
        <v>44379</v>
      </c>
      <c r="E10499" t="s">
        <v>44380</v>
      </c>
      <c r="F10499" t="s">
        <v>44381</v>
      </c>
      <c r="G10499" t="s">
        <v>25</v>
      </c>
      <c r="H10499" t="s">
        <v>26</v>
      </c>
      <c r="I10499" t="s">
        <v>44160</v>
      </c>
      <c r="J10499" t="s">
        <v>349</v>
      </c>
      <c r="K10499" t="s">
        <v>350</v>
      </c>
      <c r="L10499">
        <v>575</v>
      </c>
      <c r="M10499">
        <v>255</v>
      </c>
      <c r="N10499">
        <v>258</v>
      </c>
      <c r="O10499">
        <v>43</v>
      </c>
      <c r="P10499" t="s">
        <v>43</v>
      </c>
      <c r="Q10499" s="1">
        <v>45993</v>
      </c>
      <c r="S10499">
        <v>2025</v>
      </c>
      <c r="U10499" s="2">
        <f>IF(ISNUMBER(Starlink[[#This Row],[Launch_Date_ISO]]),Starlink[[#This Row],[Launch_Date_ISO]],DATEVALUE(Starlink[[#This Row],[Launch_Date_ISO]]))</f>
        <v>45993</v>
      </c>
      <c r="V10499" s="2" t="str">
        <f>IF(Starlink[[#This Row],[Decay_Date_ISO]]="","",IF(ISNUMBER(Starlink[[#This Row],[Decay_Date_ISO]]),Starlink[[#This Row],[Decay_Date_ISO]],DATEVALUE(Starlink[[#This Row],[Decay_Date_ISO]])))</f>
        <v/>
      </c>
    </row>
    <row r="10500" spans="1:22" x14ac:dyDescent="0.3">
      <c r="A10500" t="s">
        <v>44382</v>
      </c>
      <c r="B10500">
        <v>66878</v>
      </c>
      <c r="C10500" t="s">
        <v>44383</v>
      </c>
      <c r="D10500" t="s">
        <v>44384</v>
      </c>
      <c r="E10500" t="s">
        <v>44385</v>
      </c>
      <c r="F10500" t="s">
        <v>44386</v>
      </c>
      <c r="G10500" t="s">
        <v>25</v>
      </c>
      <c r="H10500" t="s">
        <v>26</v>
      </c>
      <c r="I10500" t="s">
        <v>44387</v>
      </c>
      <c r="J10500" t="s">
        <v>349</v>
      </c>
      <c r="K10500" t="s">
        <v>350</v>
      </c>
      <c r="L10500">
        <v>575</v>
      </c>
      <c r="M10500">
        <v>263</v>
      </c>
      <c r="N10500">
        <v>265</v>
      </c>
      <c r="O10500">
        <v>53.16</v>
      </c>
      <c r="P10500" t="s">
        <v>43</v>
      </c>
      <c r="Q10500" s="1">
        <v>45995</v>
      </c>
      <c r="S10500">
        <v>2025</v>
      </c>
      <c r="U10500" s="2">
        <f>IF(ISNUMBER(Starlink[[#This Row],[Launch_Date_ISO]]),Starlink[[#This Row],[Launch_Date_ISO]],DATEVALUE(Starlink[[#This Row],[Launch_Date_ISO]]))</f>
        <v>45995</v>
      </c>
      <c r="V10500" s="2" t="str">
        <f>IF(Starlink[[#This Row],[Decay_Date_ISO]]="","",IF(ISNUMBER(Starlink[[#This Row],[Decay_Date_ISO]]),Starlink[[#This Row],[Decay_Date_ISO]],DATEVALUE(Starlink[[#This Row],[Decay_Date_ISO]])))</f>
        <v/>
      </c>
    </row>
    <row r="10501" spans="1:22" x14ac:dyDescent="0.3">
      <c r="A10501" t="s">
        <v>44388</v>
      </c>
      <c r="B10501">
        <v>66879</v>
      </c>
      <c r="C10501" t="s">
        <v>44383</v>
      </c>
      <c r="D10501" t="s">
        <v>44389</v>
      </c>
      <c r="E10501" t="s">
        <v>44390</v>
      </c>
      <c r="F10501" t="s">
        <v>44391</v>
      </c>
      <c r="G10501" t="s">
        <v>25</v>
      </c>
      <c r="H10501" t="s">
        <v>26</v>
      </c>
      <c r="I10501" t="s">
        <v>44387</v>
      </c>
      <c r="J10501" t="s">
        <v>349</v>
      </c>
      <c r="K10501" t="s">
        <v>350</v>
      </c>
      <c r="L10501">
        <v>575</v>
      </c>
      <c r="M10501">
        <v>263</v>
      </c>
      <c r="N10501">
        <v>264</v>
      </c>
      <c r="O10501">
        <v>53.16</v>
      </c>
      <c r="P10501" t="s">
        <v>43</v>
      </c>
      <c r="Q10501" s="1">
        <v>45995</v>
      </c>
      <c r="S10501">
        <v>2025</v>
      </c>
      <c r="U10501" s="2">
        <f>IF(ISNUMBER(Starlink[[#This Row],[Launch_Date_ISO]]),Starlink[[#This Row],[Launch_Date_ISO]],DATEVALUE(Starlink[[#This Row],[Launch_Date_ISO]]))</f>
        <v>45995</v>
      </c>
      <c r="V10501" s="2" t="str">
        <f>IF(Starlink[[#This Row],[Decay_Date_ISO]]="","",IF(ISNUMBER(Starlink[[#This Row],[Decay_Date_ISO]]),Starlink[[#This Row],[Decay_Date_ISO]],DATEVALUE(Starlink[[#This Row],[Decay_Date_ISO]])))</f>
        <v/>
      </c>
    </row>
    <row r="10502" spans="1:22" x14ac:dyDescent="0.3">
      <c r="A10502" t="s">
        <v>44392</v>
      </c>
      <c r="B10502">
        <v>66880</v>
      </c>
      <c r="C10502" t="s">
        <v>44383</v>
      </c>
      <c r="D10502" t="s">
        <v>44393</v>
      </c>
      <c r="E10502" t="s">
        <v>44394</v>
      </c>
      <c r="F10502" t="s">
        <v>44395</v>
      </c>
      <c r="G10502" t="s">
        <v>25</v>
      </c>
      <c r="H10502" t="s">
        <v>26</v>
      </c>
      <c r="I10502" t="s">
        <v>44387</v>
      </c>
      <c r="J10502" t="s">
        <v>349</v>
      </c>
      <c r="K10502" t="s">
        <v>350</v>
      </c>
      <c r="L10502">
        <v>575</v>
      </c>
      <c r="M10502">
        <v>263</v>
      </c>
      <c r="N10502">
        <v>264</v>
      </c>
      <c r="O10502">
        <v>53.16</v>
      </c>
      <c r="P10502" t="s">
        <v>43</v>
      </c>
      <c r="Q10502" s="1">
        <v>45995</v>
      </c>
      <c r="S10502">
        <v>2025</v>
      </c>
      <c r="U10502" s="2">
        <f>IF(ISNUMBER(Starlink[[#This Row],[Launch_Date_ISO]]),Starlink[[#This Row],[Launch_Date_ISO]],DATEVALUE(Starlink[[#This Row],[Launch_Date_ISO]]))</f>
        <v>45995</v>
      </c>
      <c r="V10502" s="2" t="str">
        <f>IF(Starlink[[#This Row],[Decay_Date_ISO]]="","",IF(ISNUMBER(Starlink[[#This Row],[Decay_Date_ISO]]),Starlink[[#This Row],[Decay_Date_ISO]],DATEVALUE(Starlink[[#This Row],[Decay_Date_ISO]])))</f>
        <v/>
      </c>
    </row>
    <row r="10503" spans="1:22" x14ac:dyDescent="0.3">
      <c r="A10503" t="s">
        <v>44396</v>
      </c>
      <c r="B10503">
        <v>66881</v>
      </c>
      <c r="C10503" t="s">
        <v>44383</v>
      </c>
      <c r="D10503" t="s">
        <v>44397</v>
      </c>
      <c r="E10503" t="s">
        <v>44398</v>
      </c>
      <c r="F10503" t="s">
        <v>44399</v>
      </c>
      <c r="G10503" t="s">
        <v>25</v>
      </c>
      <c r="H10503" t="s">
        <v>26</v>
      </c>
      <c r="I10503" t="s">
        <v>44387</v>
      </c>
      <c r="J10503" t="s">
        <v>349</v>
      </c>
      <c r="K10503" t="s">
        <v>350</v>
      </c>
      <c r="L10503">
        <v>575</v>
      </c>
      <c r="M10503">
        <v>262</v>
      </c>
      <c r="N10503">
        <v>264</v>
      </c>
      <c r="O10503">
        <v>53.16</v>
      </c>
      <c r="P10503" t="s">
        <v>43</v>
      </c>
      <c r="Q10503" s="1">
        <v>45995</v>
      </c>
      <c r="S10503">
        <v>2025</v>
      </c>
      <c r="U10503" s="2">
        <f>IF(ISNUMBER(Starlink[[#This Row],[Launch_Date_ISO]]),Starlink[[#This Row],[Launch_Date_ISO]],DATEVALUE(Starlink[[#This Row],[Launch_Date_ISO]]))</f>
        <v>45995</v>
      </c>
      <c r="V10503" s="2" t="str">
        <f>IF(Starlink[[#This Row],[Decay_Date_ISO]]="","",IF(ISNUMBER(Starlink[[#This Row],[Decay_Date_ISO]]),Starlink[[#This Row],[Decay_Date_ISO]],DATEVALUE(Starlink[[#This Row],[Decay_Date_ISO]])))</f>
        <v/>
      </c>
    </row>
    <row r="10504" spans="1:22" x14ac:dyDescent="0.3">
      <c r="A10504" t="s">
        <v>44400</v>
      </c>
      <c r="B10504">
        <v>66882</v>
      </c>
      <c r="C10504" t="s">
        <v>44383</v>
      </c>
      <c r="D10504" t="s">
        <v>44401</v>
      </c>
      <c r="E10504" t="s">
        <v>44402</v>
      </c>
      <c r="F10504" t="s">
        <v>44403</v>
      </c>
      <c r="G10504" t="s">
        <v>25</v>
      </c>
      <c r="H10504" t="s">
        <v>26</v>
      </c>
      <c r="I10504" t="s">
        <v>44387</v>
      </c>
      <c r="J10504" t="s">
        <v>349</v>
      </c>
      <c r="K10504" t="s">
        <v>350</v>
      </c>
      <c r="L10504">
        <v>575</v>
      </c>
      <c r="M10504">
        <v>262</v>
      </c>
      <c r="N10504">
        <v>263</v>
      </c>
      <c r="O10504">
        <v>53.16</v>
      </c>
      <c r="P10504" t="s">
        <v>43</v>
      </c>
      <c r="Q10504" s="1">
        <v>45995</v>
      </c>
      <c r="S10504">
        <v>2025</v>
      </c>
      <c r="U10504" s="2">
        <f>IF(ISNUMBER(Starlink[[#This Row],[Launch_Date_ISO]]),Starlink[[#This Row],[Launch_Date_ISO]],DATEVALUE(Starlink[[#This Row],[Launch_Date_ISO]]))</f>
        <v>45995</v>
      </c>
      <c r="V10504" s="2" t="str">
        <f>IF(Starlink[[#This Row],[Decay_Date_ISO]]="","",IF(ISNUMBER(Starlink[[#This Row],[Decay_Date_ISO]]),Starlink[[#This Row],[Decay_Date_ISO]],DATEVALUE(Starlink[[#This Row],[Decay_Date_ISO]])))</f>
        <v/>
      </c>
    </row>
    <row r="10505" spans="1:22" x14ac:dyDescent="0.3">
      <c r="A10505" t="s">
        <v>44404</v>
      </c>
      <c r="B10505">
        <v>66883</v>
      </c>
      <c r="C10505" t="s">
        <v>44383</v>
      </c>
      <c r="D10505" t="s">
        <v>44405</v>
      </c>
      <c r="E10505" t="s">
        <v>44406</v>
      </c>
      <c r="F10505" t="s">
        <v>44407</v>
      </c>
      <c r="G10505" t="s">
        <v>25</v>
      </c>
      <c r="H10505" t="s">
        <v>26</v>
      </c>
      <c r="I10505" t="s">
        <v>44387</v>
      </c>
      <c r="J10505" t="s">
        <v>349</v>
      </c>
      <c r="K10505" t="s">
        <v>350</v>
      </c>
      <c r="L10505">
        <v>575</v>
      </c>
      <c r="M10505">
        <v>262</v>
      </c>
      <c r="N10505">
        <v>263</v>
      </c>
      <c r="O10505">
        <v>53.16</v>
      </c>
      <c r="P10505" t="s">
        <v>43</v>
      </c>
      <c r="Q10505" s="1">
        <v>45995</v>
      </c>
      <c r="S10505">
        <v>2025</v>
      </c>
      <c r="U10505" s="2">
        <f>IF(ISNUMBER(Starlink[[#This Row],[Launch_Date_ISO]]),Starlink[[#This Row],[Launch_Date_ISO]],DATEVALUE(Starlink[[#This Row],[Launch_Date_ISO]]))</f>
        <v>45995</v>
      </c>
      <c r="V10505" s="2" t="str">
        <f>IF(Starlink[[#This Row],[Decay_Date_ISO]]="","",IF(ISNUMBER(Starlink[[#This Row],[Decay_Date_ISO]]),Starlink[[#This Row],[Decay_Date_ISO]],DATEVALUE(Starlink[[#This Row],[Decay_Date_ISO]])))</f>
        <v/>
      </c>
    </row>
    <row r="10506" spans="1:22" x14ac:dyDescent="0.3">
      <c r="A10506" t="s">
        <v>44408</v>
      </c>
      <c r="B10506">
        <v>66884</v>
      </c>
      <c r="C10506" t="s">
        <v>44383</v>
      </c>
      <c r="D10506" t="s">
        <v>44409</v>
      </c>
      <c r="E10506" t="s">
        <v>44410</v>
      </c>
      <c r="F10506" t="s">
        <v>44411</v>
      </c>
      <c r="G10506" t="s">
        <v>25</v>
      </c>
      <c r="H10506" t="s">
        <v>26</v>
      </c>
      <c r="I10506" t="s">
        <v>44387</v>
      </c>
      <c r="J10506" t="s">
        <v>349</v>
      </c>
      <c r="K10506" t="s">
        <v>350</v>
      </c>
      <c r="L10506">
        <v>575</v>
      </c>
      <c r="M10506">
        <v>261</v>
      </c>
      <c r="N10506">
        <v>263</v>
      </c>
      <c r="O10506">
        <v>53.16</v>
      </c>
      <c r="P10506" t="s">
        <v>43</v>
      </c>
      <c r="Q10506" s="1">
        <v>45995</v>
      </c>
      <c r="S10506">
        <v>2025</v>
      </c>
      <c r="U10506" s="2">
        <f>IF(ISNUMBER(Starlink[[#This Row],[Launch_Date_ISO]]),Starlink[[#This Row],[Launch_Date_ISO]],DATEVALUE(Starlink[[#This Row],[Launch_Date_ISO]]))</f>
        <v>45995</v>
      </c>
      <c r="V10506" s="2" t="str">
        <f>IF(Starlink[[#This Row],[Decay_Date_ISO]]="","",IF(ISNUMBER(Starlink[[#This Row],[Decay_Date_ISO]]),Starlink[[#This Row],[Decay_Date_ISO]],DATEVALUE(Starlink[[#This Row],[Decay_Date_ISO]])))</f>
        <v/>
      </c>
    </row>
    <row r="10507" spans="1:22" x14ac:dyDescent="0.3">
      <c r="A10507" t="s">
        <v>44412</v>
      </c>
      <c r="B10507">
        <v>66885</v>
      </c>
      <c r="C10507" t="s">
        <v>44383</v>
      </c>
      <c r="D10507" t="s">
        <v>44413</v>
      </c>
      <c r="E10507" t="s">
        <v>44414</v>
      </c>
      <c r="F10507" t="s">
        <v>44415</v>
      </c>
      <c r="G10507" t="s">
        <v>25</v>
      </c>
      <c r="H10507" t="s">
        <v>26</v>
      </c>
      <c r="I10507" t="s">
        <v>44387</v>
      </c>
      <c r="J10507" t="s">
        <v>349</v>
      </c>
      <c r="K10507" t="s">
        <v>350</v>
      </c>
      <c r="L10507">
        <v>575</v>
      </c>
      <c r="M10507">
        <v>262</v>
      </c>
      <c r="N10507">
        <v>263</v>
      </c>
      <c r="O10507">
        <v>53.16</v>
      </c>
      <c r="P10507" t="s">
        <v>43</v>
      </c>
      <c r="Q10507" s="1">
        <v>45995</v>
      </c>
      <c r="S10507">
        <v>2025</v>
      </c>
      <c r="U10507" s="2">
        <f>IF(ISNUMBER(Starlink[[#This Row],[Launch_Date_ISO]]),Starlink[[#This Row],[Launch_Date_ISO]],DATEVALUE(Starlink[[#This Row],[Launch_Date_ISO]]))</f>
        <v>45995</v>
      </c>
      <c r="V10507" s="2" t="str">
        <f>IF(Starlink[[#This Row],[Decay_Date_ISO]]="","",IF(ISNUMBER(Starlink[[#This Row],[Decay_Date_ISO]]),Starlink[[#This Row],[Decay_Date_ISO]],DATEVALUE(Starlink[[#This Row],[Decay_Date_ISO]])))</f>
        <v/>
      </c>
    </row>
    <row r="10508" spans="1:22" x14ac:dyDescent="0.3">
      <c r="A10508" t="s">
        <v>44416</v>
      </c>
      <c r="B10508">
        <v>66886</v>
      </c>
      <c r="C10508" t="s">
        <v>44383</v>
      </c>
      <c r="D10508" t="s">
        <v>44417</v>
      </c>
      <c r="E10508" t="s">
        <v>44418</v>
      </c>
      <c r="F10508" t="s">
        <v>44419</v>
      </c>
      <c r="G10508" t="s">
        <v>25</v>
      </c>
      <c r="H10508" t="s">
        <v>26</v>
      </c>
      <c r="I10508" t="s">
        <v>44387</v>
      </c>
      <c r="J10508" t="s">
        <v>349</v>
      </c>
      <c r="K10508" t="s">
        <v>350</v>
      </c>
      <c r="L10508">
        <v>575</v>
      </c>
      <c r="M10508">
        <v>261</v>
      </c>
      <c r="N10508">
        <v>262</v>
      </c>
      <c r="O10508">
        <v>53.16</v>
      </c>
      <c r="P10508" t="s">
        <v>43</v>
      </c>
      <c r="Q10508" s="1">
        <v>45995</v>
      </c>
      <c r="S10508">
        <v>2025</v>
      </c>
      <c r="U10508" s="2">
        <f>IF(ISNUMBER(Starlink[[#This Row],[Launch_Date_ISO]]),Starlink[[#This Row],[Launch_Date_ISO]],DATEVALUE(Starlink[[#This Row],[Launch_Date_ISO]]))</f>
        <v>45995</v>
      </c>
      <c r="V10508" s="2" t="str">
        <f>IF(Starlink[[#This Row],[Decay_Date_ISO]]="","",IF(ISNUMBER(Starlink[[#This Row],[Decay_Date_ISO]]),Starlink[[#This Row],[Decay_Date_ISO]],DATEVALUE(Starlink[[#This Row],[Decay_Date_ISO]])))</f>
        <v/>
      </c>
    </row>
    <row r="10509" spans="1:22" x14ac:dyDescent="0.3">
      <c r="A10509" t="s">
        <v>44420</v>
      </c>
      <c r="B10509">
        <v>66887</v>
      </c>
      <c r="C10509" t="s">
        <v>44383</v>
      </c>
      <c r="D10509" t="s">
        <v>44421</v>
      </c>
      <c r="E10509" t="s">
        <v>44422</v>
      </c>
      <c r="F10509" t="s">
        <v>44423</v>
      </c>
      <c r="G10509" t="s">
        <v>25</v>
      </c>
      <c r="H10509" t="s">
        <v>26</v>
      </c>
      <c r="I10509" t="s">
        <v>44387</v>
      </c>
      <c r="J10509" t="s">
        <v>349</v>
      </c>
      <c r="K10509" t="s">
        <v>350</v>
      </c>
      <c r="L10509">
        <v>575</v>
      </c>
      <c r="M10509">
        <v>261</v>
      </c>
      <c r="N10509">
        <v>262</v>
      </c>
      <c r="O10509">
        <v>53.16</v>
      </c>
      <c r="P10509" t="s">
        <v>43</v>
      </c>
      <c r="Q10509" s="1">
        <v>45995</v>
      </c>
      <c r="S10509">
        <v>2025</v>
      </c>
      <c r="U10509" s="2">
        <f>IF(ISNUMBER(Starlink[[#This Row],[Launch_Date_ISO]]),Starlink[[#This Row],[Launch_Date_ISO]],DATEVALUE(Starlink[[#This Row],[Launch_Date_ISO]]))</f>
        <v>45995</v>
      </c>
      <c r="V10509" s="2" t="str">
        <f>IF(Starlink[[#This Row],[Decay_Date_ISO]]="","",IF(ISNUMBER(Starlink[[#This Row],[Decay_Date_ISO]]),Starlink[[#This Row],[Decay_Date_ISO]],DATEVALUE(Starlink[[#This Row],[Decay_Date_ISO]])))</f>
        <v/>
      </c>
    </row>
    <row r="10510" spans="1:22" x14ac:dyDescent="0.3">
      <c r="A10510" t="s">
        <v>44424</v>
      </c>
      <c r="B10510">
        <v>66888</v>
      </c>
      <c r="C10510" t="s">
        <v>44383</v>
      </c>
      <c r="D10510" t="s">
        <v>44425</v>
      </c>
      <c r="E10510" t="s">
        <v>44426</v>
      </c>
      <c r="F10510" t="s">
        <v>44427</v>
      </c>
      <c r="G10510" t="s">
        <v>25</v>
      </c>
      <c r="H10510" t="s">
        <v>26</v>
      </c>
      <c r="I10510" t="s">
        <v>44387</v>
      </c>
      <c r="J10510" t="s">
        <v>349</v>
      </c>
      <c r="K10510" t="s">
        <v>350</v>
      </c>
      <c r="L10510">
        <v>575</v>
      </c>
      <c r="M10510">
        <v>260</v>
      </c>
      <c r="N10510">
        <v>262</v>
      </c>
      <c r="O10510">
        <v>53.16</v>
      </c>
      <c r="P10510" t="s">
        <v>43</v>
      </c>
      <c r="Q10510" s="1">
        <v>45995</v>
      </c>
      <c r="S10510">
        <v>2025</v>
      </c>
      <c r="U10510" s="2">
        <f>IF(ISNUMBER(Starlink[[#This Row],[Launch_Date_ISO]]),Starlink[[#This Row],[Launch_Date_ISO]],DATEVALUE(Starlink[[#This Row],[Launch_Date_ISO]]))</f>
        <v>45995</v>
      </c>
      <c r="V10510" s="2" t="str">
        <f>IF(Starlink[[#This Row],[Decay_Date_ISO]]="","",IF(ISNUMBER(Starlink[[#This Row],[Decay_Date_ISO]]),Starlink[[#This Row],[Decay_Date_ISO]],DATEVALUE(Starlink[[#This Row],[Decay_Date_ISO]])))</f>
        <v/>
      </c>
    </row>
    <row r="10511" spans="1:22" x14ac:dyDescent="0.3">
      <c r="A10511" t="s">
        <v>44428</v>
      </c>
      <c r="B10511">
        <v>66889</v>
      </c>
      <c r="C10511" t="s">
        <v>44383</v>
      </c>
      <c r="D10511" t="s">
        <v>44429</v>
      </c>
      <c r="E10511" t="s">
        <v>44430</v>
      </c>
      <c r="F10511" t="s">
        <v>44431</v>
      </c>
      <c r="G10511" t="s">
        <v>25</v>
      </c>
      <c r="H10511" t="s">
        <v>26</v>
      </c>
      <c r="I10511" t="s">
        <v>44387</v>
      </c>
      <c r="J10511" t="s">
        <v>349</v>
      </c>
      <c r="K10511" t="s">
        <v>350</v>
      </c>
      <c r="L10511">
        <v>575</v>
      </c>
      <c r="M10511">
        <v>260</v>
      </c>
      <c r="N10511">
        <v>261</v>
      </c>
      <c r="O10511">
        <v>53.16</v>
      </c>
      <c r="P10511" t="s">
        <v>43</v>
      </c>
      <c r="Q10511" s="1">
        <v>45995</v>
      </c>
      <c r="S10511">
        <v>2025</v>
      </c>
      <c r="U10511" s="2">
        <f>IF(ISNUMBER(Starlink[[#This Row],[Launch_Date_ISO]]),Starlink[[#This Row],[Launch_Date_ISO]],DATEVALUE(Starlink[[#This Row],[Launch_Date_ISO]]))</f>
        <v>45995</v>
      </c>
      <c r="V10511" s="2" t="str">
        <f>IF(Starlink[[#This Row],[Decay_Date_ISO]]="","",IF(ISNUMBER(Starlink[[#This Row],[Decay_Date_ISO]]),Starlink[[#This Row],[Decay_Date_ISO]],DATEVALUE(Starlink[[#This Row],[Decay_Date_ISO]])))</f>
        <v/>
      </c>
    </row>
    <row r="10512" spans="1:22" x14ac:dyDescent="0.3">
      <c r="A10512" t="s">
        <v>44432</v>
      </c>
      <c r="B10512">
        <v>66890</v>
      </c>
      <c r="C10512" t="s">
        <v>44383</v>
      </c>
      <c r="D10512" t="s">
        <v>44433</v>
      </c>
      <c r="E10512" t="s">
        <v>44434</v>
      </c>
      <c r="F10512" t="s">
        <v>44435</v>
      </c>
      <c r="G10512" t="s">
        <v>25</v>
      </c>
      <c r="H10512" t="s">
        <v>26</v>
      </c>
      <c r="I10512" t="s">
        <v>44387</v>
      </c>
      <c r="J10512" t="s">
        <v>349</v>
      </c>
      <c r="K10512" t="s">
        <v>350</v>
      </c>
      <c r="L10512">
        <v>575</v>
      </c>
      <c r="M10512">
        <v>260</v>
      </c>
      <c r="N10512">
        <v>261</v>
      </c>
      <c r="O10512">
        <v>53.16</v>
      </c>
      <c r="P10512" t="s">
        <v>43</v>
      </c>
      <c r="Q10512" s="1">
        <v>45995</v>
      </c>
      <c r="S10512">
        <v>2025</v>
      </c>
      <c r="U10512" s="2">
        <f>IF(ISNUMBER(Starlink[[#This Row],[Launch_Date_ISO]]),Starlink[[#This Row],[Launch_Date_ISO]],DATEVALUE(Starlink[[#This Row],[Launch_Date_ISO]]))</f>
        <v>45995</v>
      </c>
      <c r="V10512" s="2" t="str">
        <f>IF(Starlink[[#This Row],[Decay_Date_ISO]]="","",IF(ISNUMBER(Starlink[[#This Row],[Decay_Date_ISO]]),Starlink[[#This Row],[Decay_Date_ISO]],DATEVALUE(Starlink[[#This Row],[Decay_Date_ISO]])))</f>
        <v/>
      </c>
    </row>
    <row r="10513" spans="1:22" x14ac:dyDescent="0.3">
      <c r="A10513" t="s">
        <v>44436</v>
      </c>
      <c r="B10513">
        <v>66891</v>
      </c>
      <c r="C10513" t="s">
        <v>44383</v>
      </c>
      <c r="D10513" t="s">
        <v>44437</v>
      </c>
      <c r="E10513" t="s">
        <v>44438</v>
      </c>
      <c r="F10513" t="s">
        <v>44439</v>
      </c>
      <c r="G10513" t="s">
        <v>25</v>
      </c>
      <c r="H10513" t="s">
        <v>26</v>
      </c>
      <c r="I10513" t="s">
        <v>44387</v>
      </c>
      <c r="J10513" t="s">
        <v>349</v>
      </c>
      <c r="K10513" t="s">
        <v>350</v>
      </c>
      <c r="L10513">
        <v>575</v>
      </c>
      <c r="M10513">
        <v>259</v>
      </c>
      <c r="N10513">
        <v>261</v>
      </c>
      <c r="O10513">
        <v>53.16</v>
      </c>
      <c r="P10513" t="s">
        <v>43</v>
      </c>
      <c r="Q10513" s="1">
        <v>45995</v>
      </c>
      <c r="S10513">
        <v>2025</v>
      </c>
      <c r="U10513" s="2">
        <f>IF(ISNUMBER(Starlink[[#This Row],[Launch_Date_ISO]]),Starlink[[#This Row],[Launch_Date_ISO]],DATEVALUE(Starlink[[#This Row],[Launch_Date_ISO]]))</f>
        <v>45995</v>
      </c>
      <c r="V10513" s="2" t="str">
        <f>IF(Starlink[[#This Row],[Decay_Date_ISO]]="","",IF(ISNUMBER(Starlink[[#This Row],[Decay_Date_ISO]]),Starlink[[#This Row],[Decay_Date_ISO]],DATEVALUE(Starlink[[#This Row],[Decay_Date_ISO]])))</f>
        <v/>
      </c>
    </row>
    <row r="10514" spans="1:22" x14ac:dyDescent="0.3">
      <c r="A10514" t="s">
        <v>44440</v>
      </c>
      <c r="B10514">
        <v>66892</v>
      </c>
      <c r="C10514" t="s">
        <v>44383</v>
      </c>
      <c r="D10514" t="s">
        <v>44441</v>
      </c>
      <c r="E10514" t="s">
        <v>44442</v>
      </c>
      <c r="F10514" t="s">
        <v>44443</v>
      </c>
      <c r="G10514" t="s">
        <v>25</v>
      </c>
      <c r="H10514" t="s">
        <v>26</v>
      </c>
      <c r="I10514" t="s">
        <v>44387</v>
      </c>
      <c r="J10514" t="s">
        <v>349</v>
      </c>
      <c r="K10514" t="s">
        <v>350</v>
      </c>
      <c r="L10514">
        <v>575</v>
      </c>
      <c r="M10514">
        <v>259</v>
      </c>
      <c r="N10514">
        <v>260</v>
      </c>
      <c r="O10514">
        <v>53.16</v>
      </c>
      <c r="P10514" t="s">
        <v>43</v>
      </c>
      <c r="Q10514" s="1">
        <v>45995</v>
      </c>
      <c r="S10514">
        <v>2025</v>
      </c>
      <c r="U10514" s="2">
        <f>IF(ISNUMBER(Starlink[[#This Row],[Launch_Date_ISO]]),Starlink[[#This Row],[Launch_Date_ISO]],DATEVALUE(Starlink[[#This Row],[Launch_Date_ISO]]))</f>
        <v>45995</v>
      </c>
      <c r="V10514" s="2" t="str">
        <f>IF(Starlink[[#This Row],[Decay_Date_ISO]]="","",IF(ISNUMBER(Starlink[[#This Row],[Decay_Date_ISO]]),Starlink[[#This Row],[Decay_Date_ISO]],DATEVALUE(Starlink[[#This Row],[Decay_Date_ISO]])))</f>
        <v/>
      </c>
    </row>
    <row r="10515" spans="1:22" x14ac:dyDescent="0.3">
      <c r="A10515" t="s">
        <v>44444</v>
      </c>
      <c r="B10515">
        <v>66893</v>
      </c>
      <c r="C10515" t="s">
        <v>44383</v>
      </c>
      <c r="D10515" t="s">
        <v>44445</v>
      </c>
      <c r="E10515" t="s">
        <v>44446</v>
      </c>
      <c r="F10515" t="s">
        <v>44447</v>
      </c>
      <c r="G10515" t="s">
        <v>25</v>
      </c>
      <c r="H10515" t="s">
        <v>26</v>
      </c>
      <c r="I10515" t="s">
        <v>44387</v>
      </c>
      <c r="J10515" t="s">
        <v>349</v>
      </c>
      <c r="K10515" t="s">
        <v>350</v>
      </c>
      <c r="L10515">
        <v>575</v>
      </c>
      <c r="M10515">
        <v>259</v>
      </c>
      <c r="N10515">
        <v>260</v>
      </c>
      <c r="O10515">
        <v>53.16</v>
      </c>
      <c r="P10515" t="s">
        <v>43</v>
      </c>
      <c r="Q10515" s="1">
        <v>45995</v>
      </c>
      <c r="S10515">
        <v>2025</v>
      </c>
      <c r="U10515" s="2">
        <f>IF(ISNUMBER(Starlink[[#This Row],[Launch_Date_ISO]]),Starlink[[#This Row],[Launch_Date_ISO]],DATEVALUE(Starlink[[#This Row],[Launch_Date_ISO]]))</f>
        <v>45995</v>
      </c>
      <c r="V10515" s="2" t="str">
        <f>IF(Starlink[[#This Row],[Decay_Date_ISO]]="","",IF(ISNUMBER(Starlink[[#This Row],[Decay_Date_ISO]]),Starlink[[#This Row],[Decay_Date_ISO]],DATEVALUE(Starlink[[#This Row],[Decay_Date_ISO]])))</f>
        <v/>
      </c>
    </row>
    <row r="10516" spans="1:22" x14ac:dyDescent="0.3">
      <c r="A10516" t="s">
        <v>44448</v>
      </c>
      <c r="B10516">
        <v>66894</v>
      </c>
      <c r="C10516" t="s">
        <v>44383</v>
      </c>
      <c r="D10516" t="s">
        <v>44449</v>
      </c>
      <c r="E10516" t="s">
        <v>44450</v>
      </c>
      <c r="F10516" t="s">
        <v>44451</v>
      </c>
      <c r="G10516" t="s">
        <v>25</v>
      </c>
      <c r="H10516" t="s">
        <v>26</v>
      </c>
      <c r="I10516" t="s">
        <v>44387</v>
      </c>
      <c r="J10516" t="s">
        <v>349</v>
      </c>
      <c r="K10516" t="s">
        <v>350</v>
      </c>
      <c r="L10516">
        <v>575</v>
      </c>
      <c r="M10516">
        <v>258</v>
      </c>
      <c r="N10516">
        <v>260</v>
      </c>
      <c r="O10516">
        <v>53.16</v>
      </c>
      <c r="P10516" t="s">
        <v>43</v>
      </c>
      <c r="Q10516" s="1">
        <v>45995</v>
      </c>
      <c r="S10516">
        <v>2025</v>
      </c>
      <c r="U10516" s="2">
        <f>IF(ISNUMBER(Starlink[[#This Row],[Launch_Date_ISO]]),Starlink[[#This Row],[Launch_Date_ISO]],DATEVALUE(Starlink[[#This Row],[Launch_Date_ISO]]))</f>
        <v>45995</v>
      </c>
      <c r="V10516" s="2" t="str">
        <f>IF(Starlink[[#This Row],[Decay_Date_ISO]]="","",IF(ISNUMBER(Starlink[[#This Row],[Decay_Date_ISO]]),Starlink[[#This Row],[Decay_Date_ISO]],DATEVALUE(Starlink[[#This Row],[Decay_Date_ISO]])))</f>
        <v/>
      </c>
    </row>
    <row r="10517" spans="1:22" x14ac:dyDescent="0.3">
      <c r="A10517" t="s">
        <v>44452</v>
      </c>
      <c r="B10517">
        <v>66895</v>
      </c>
      <c r="C10517" t="s">
        <v>44383</v>
      </c>
      <c r="D10517" t="s">
        <v>44453</v>
      </c>
      <c r="E10517" t="s">
        <v>44454</v>
      </c>
      <c r="F10517" t="s">
        <v>44455</v>
      </c>
      <c r="G10517" t="s">
        <v>25</v>
      </c>
      <c r="H10517" t="s">
        <v>26</v>
      </c>
      <c r="I10517" t="s">
        <v>44387</v>
      </c>
      <c r="J10517" t="s">
        <v>349</v>
      </c>
      <c r="K10517" t="s">
        <v>350</v>
      </c>
      <c r="L10517">
        <v>575</v>
      </c>
      <c r="M10517">
        <v>258</v>
      </c>
      <c r="N10517">
        <v>259</v>
      </c>
      <c r="O10517">
        <v>53.16</v>
      </c>
      <c r="P10517" t="s">
        <v>43</v>
      </c>
      <c r="Q10517" s="1">
        <v>45995</v>
      </c>
      <c r="S10517">
        <v>2025</v>
      </c>
      <c r="U10517" s="2">
        <f>IF(ISNUMBER(Starlink[[#This Row],[Launch_Date_ISO]]),Starlink[[#This Row],[Launch_Date_ISO]],DATEVALUE(Starlink[[#This Row],[Launch_Date_ISO]]))</f>
        <v>45995</v>
      </c>
      <c r="V10517" s="2" t="str">
        <f>IF(Starlink[[#This Row],[Decay_Date_ISO]]="","",IF(ISNUMBER(Starlink[[#This Row],[Decay_Date_ISO]]),Starlink[[#This Row],[Decay_Date_ISO]],DATEVALUE(Starlink[[#This Row],[Decay_Date_ISO]])))</f>
        <v/>
      </c>
    </row>
    <row r="10518" spans="1:22" x14ac:dyDescent="0.3">
      <c r="A10518" t="s">
        <v>44456</v>
      </c>
      <c r="B10518">
        <v>66896</v>
      </c>
      <c r="C10518" t="s">
        <v>44383</v>
      </c>
      <c r="D10518" t="s">
        <v>44457</v>
      </c>
      <c r="E10518" t="s">
        <v>44458</v>
      </c>
      <c r="F10518" t="s">
        <v>44459</v>
      </c>
      <c r="G10518" t="s">
        <v>25</v>
      </c>
      <c r="H10518" t="s">
        <v>26</v>
      </c>
      <c r="I10518" t="s">
        <v>44387</v>
      </c>
      <c r="J10518" t="s">
        <v>349</v>
      </c>
      <c r="K10518" t="s">
        <v>350</v>
      </c>
      <c r="L10518">
        <v>575</v>
      </c>
      <c r="M10518">
        <v>258</v>
      </c>
      <c r="N10518">
        <v>259</v>
      </c>
      <c r="O10518">
        <v>53.16</v>
      </c>
      <c r="P10518" t="s">
        <v>43</v>
      </c>
      <c r="Q10518" s="1">
        <v>45995</v>
      </c>
      <c r="S10518">
        <v>2025</v>
      </c>
      <c r="U10518" s="2">
        <f>IF(ISNUMBER(Starlink[[#This Row],[Launch_Date_ISO]]),Starlink[[#This Row],[Launch_Date_ISO]],DATEVALUE(Starlink[[#This Row],[Launch_Date_ISO]]))</f>
        <v>45995</v>
      </c>
      <c r="V10518" s="2" t="str">
        <f>IF(Starlink[[#This Row],[Decay_Date_ISO]]="","",IF(ISNUMBER(Starlink[[#This Row],[Decay_Date_ISO]]),Starlink[[#This Row],[Decay_Date_ISO]],DATEVALUE(Starlink[[#This Row],[Decay_Date_ISO]])))</f>
        <v/>
      </c>
    </row>
    <row r="10519" spans="1:22" x14ac:dyDescent="0.3">
      <c r="A10519" t="s">
        <v>44460</v>
      </c>
      <c r="B10519">
        <v>66897</v>
      </c>
      <c r="C10519" t="s">
        <v>44383</v>
      </c>
      <c r="D10519" t="s">
        <v>44461</v>
      </c>
      <c r="E10519" t="s">
        <v>44462</v>
      </c>
      <c r="F10519" t="s">
        <v>44463</v>
      </c>
      <c r="G10519" t="s">
        <v>25</v>
      </c>
      <c r="H10519" t="s">
        <v>26</v>
      </c>
      <c r="I10519" t="s">
        <v>44387</v>
      </c>
      <c r="J10519" t="s">
        <v>349</v>
      </c>
      <c r="K10519" t="s">
        <v>350</v>
      </c>
      <c r="L10519">
        <v>575</v>
      </c>
      <c r="M10519">
        <v>257</v>
      </c>
      <c r="N10519">
        <v>259</v>
      </c>
      <c r="O10519">
        <v>53.16</v>
      </c>
      <c r="P10519" t="s">
        <v>43</v>
      </c>
      <c r="Q10519" s="1">
        <v>45995</v>
      </c>
      <c r="S10519">
        <v>2025</v>
      </c>
      <c r="U10519" s="2">
        <f>IF(ISNUMBER(Starlink[[#This Row],[Launch_Date_ISO]]),Starlink[[#This Row],[Launch_Date_ISO]],DATEVALUE(Starlink[[#This Row],[Launch_Date_ISO]]))</f>
        <v>45995</v>
      </c>
      <c r="V10519" s="2" t="str">
        <f>IF(Starlink[[#This Row],[Decay_Date_ISO]]="","",IF(ISNUMBER(Starlink[[#This Row],[Decay_Date_ISO]]),Starlink[[#This Row],[Decay_Date_ISO]],DATEVALUE(Starlink[[#This Row],[Decay_Date_ISO]])))</f>
        <v/>
      </c>
    </row>
    <row r="10520" spans="1:22" x14ac:dyDescent="0.3">
      <c r="A10520" t="s">
        <v>44464</v>
      </c>
      <c r="B10520">
        <v>66898</v>
      </c>
      <c r="C10520" t="s">
        <v>44383</v>
      </c>
      <c r="D10520" t="s">
        <v>44465</v>
      </c>
      <c r="E10520" t="s">
        <v>44466</v>
      </c>
      <c r="F10520" t="s">
        <v>44467</v>
      </c>
      <c r="G10520" t="s">
        <v>25</v>
      </c>
      <c r="H10520" t="s">
        <v>26</v>
      </c>
      <c r="I10520" t="s">
        <v>44387</v>
      </c>
      <c r="J10520" t="s">
        <v>349</v>
      </c>
      <c r="K10520" t="s">
        <v>350</v>
      </c>
      <c r="L10520">
        <v>575</v>
      </c>
      <c r="M10520">
        <v>257</v>
      </c>
      <c r="N10520">
        <v>258</v>
      </c>
      <c r="O10520">
        <v>53.16</v>
      </c>
      <c r="P10520" t="s">
        <v>43</v>
      </c>
      <c r="Q10520" s="1">
        <v>45995</v>
      </c>
      <c r="S10520">
        <v>2025</v>
      </c>
      <c r="U10520" s="2">
        <f>IF(ISNUMBER(Starlink[[#This Row],[Launch_Date_ISO]]),Starlink[[#This Row],[Launch_Date_ISO]],DATEVALUE(Starlink[[#This Row],[Launch_Date_ISO]]))</f>
        <v>45995</v>
      </c>
      <c r="V10520" s="2" t="str">
        <f>IF(Starlink[[#This Row],[Decay_Date_ISO]]="","",IF(ISNUMBER(Starlink[[#This Row],[Decay_Date_ISO]]),Starlink[[#This Row],[Decay_Date_ISO]],DATEVALUE(Starlink[[#This Row],[Decay_Date_ISO]])))</f>
        <v/>
      </c>
    </row>
    <row r="10521" spans="1:22" x14ac:dyDescent="0.3">
      <c r="A10521" t="s">
        <v>44468</v>
      </c>
      <c r="B10521">
        <v>66899</v>
      </c>
      <c r="C10521" t="s">
        <v>44383</v>
      </c>
      <c r="D10521" t="s">
        <v>44469</v>
      </c>
      <c r="E10521" t="s">
        <v>44470</v>
      </c>
      <c r="F10521" t="s">
        <v>44471</v>
      </c>
      <c r="G10521" t="s">
        <v>25</v>
      </c>
      <c r="H10521" t="s">
        <v>26</v>
      </c>
      <c r="I10521" t="s">
        <v>44387</v>
      </c>
      <c r="J10521" t="s">
        <v>349</v>
      </c>
      <c r="K10521" t="s">
        <v>350</v>
      </c>
      <c r="L10521">
        <v>575</v>
      </c>
      <c r="M10521">
        <v>257</v>
      </c>
      <c r="N10521">
        <v>258</v>
      </c>
      <c r="O10521">
        <v>53.16</v>
      </c>
      <c r="P10521" t="s">
        <v>43</v>
      </c>
      <c r="Q10521" s="1">
        <v>45995</v>
      </c>
      <c r="S10521">
        <v>2025</v>
      </c>
      <c r="U10521" s="2">
        <f>IF(ISNUMBER(Starlink[[#This Row],[Launch_Date_ISO]]),Starlink[[#This Row],[Launch_Date_ISO]],DATEVALUE(Starlink[[#This Row],[Launch_Date_ISO]]))</f>
        <v>45995</v>
      </c>
      <c r="V10521" s="2" t="str">
        <f>IF(Starlink[[#This Row],[Decay_Date_ISO]]="","",IF(ISNUMBER(Starlink[[#This Row],[Decay_Date_ISO]]),Starlink[[#This Row],[Decay_Date_ISO]],DATEVALUE(Starlink[[#This Row],[Decay_Date_ISO]])))</f>
        <v/>
      </c>
    </row>
    <row r="10522" spans="1:22" x14ac:dyDescent="0.3">
      <c r="A10522" t="s">
        <v>44472</v>
      </c>
      <c r="B10522">
        <v>66900</v>
      </c>
      <c r="C10522" t="s">
        <v>44383</v>
      </c>
      <c r="D10522" t="s">
        <v>44473</v>
      </c>
      <c r="E10522" t="s">
        <v>44474</v>
      </c>
      <c r="F10522" t="s">
        <v>44475</v>
      </c>
      <c r="G10522" t="s">
        <v>25</v>
      </c>
      <c r="H10522" t="s">
        <v>26</v>
      </c>
      <c r="I10522" t="s">
        <v>44387</v>
      </c>
      <c r="J10522" t="s">
        <v>349</v>
      </c>
      <c r="K10522" t="s">
        <v>350</v>
      </c>
      <c r="L10522">
        <v>575</v>
      </c>
      <c r="M10522">
        <v>257</v>
      </c>
      <c r="N10522">
        <v>258</v>
      </c>
      <c r="O10522">
        <v>53.16</v>
      </c>
      <c r="P10522" t="s">
        <v>43</v>
      </c>
      <c r="Q10522" s="1">
        <v>45995</v>
      </c>
      <c r="S10522">
        <v>2025</v>
      </c>
      <c r="U10522" s="2">
        <f>IF(ISNUMBER(Starlink[[#This Row],[Launch_Date_ISO]]),Starlink[[#This Row],[Launch_Date_ISO]],DATEVALUE(Starlink[[#This Row],[Launch_Date_ISO]]))</f>
        <v>45995</v>
      </c>
      <c r="V10522" s="2" t="str">
        <f>IF(Starlink[[#This Row],[Decay_Date_ISO]]="","",IF(ISNUMBER(Starlink[[#This Row],[Decay_Date_ISO]]),Starlink[[#This Row],[Decay_Date_ISO]],DATEVALUE(Starlink[[#This Row],[Decay_Date_ISO]])))</f>
        <v/>
      </c>
    </row>
    <row r="10523" spans="1:22" x14ac:dyDescent="0.3">
      <c r="A10523" t="s">
        <v>44476</v>
      </c>
      <c r="B10523">
        <v>66901</v>
      </c>
      <c r="C10523" t="s">
        <v>44383</v>
      </c>
      <c r="D10523" t="s">
        <v>44477</v>
      </c>
      <c r="E10523" t="s">
        <v>44478</v>
      </c>
      <c r="F10523" t="s">
        <v>44479</v>
      </c>
      <c r="G10523" t="s">
        <v>25</v>
      </c>
      <c r="H10523" t="s">
        <v>26</v>
      </c>
      <c r="I10523" t="s">
        <v>44387</v>
      </c>
      <c r="J10523" t="s">
        <v>349</v>
      </c>
      <c r="K10523" t="s">
        <v>350</v>
      </c>
      <c r="L10523">
        <v>575</v>
      </c>
      <c r="M10523">
        <v>256</v>
      </c>
      <c r="N10523">
        <v>257</v>
      </c>
      <c r="O10523">
        <v>53.16</v>
      </c>
      <c r="P10523" t="s">
        <v>43</v>
      </c>
      <c r="Q10523" s="1">
        <v>45995</v>
      </c>
      <c r="S10523">
        <v>2025</v>
      </c>
      <c r="U10523" s="2">
        <f>IF(ISNUMBER(Starlink[[#This Row],[Launch_Date_ISO]]),Starlink[[#This Row],[Launch_Date_ISO]],DATEVALUE(Starlink[[#This Row],[Launch_Date_ISO]]))</f>
        <v>45995</v>
      </c>
      <c r="V10523" s="2" t="str">
        <f>IF(Starlink[[#This Row],[Decay_Date_ISO]]="","",IF(ISNUMBER(Starlink[[#This Row],[Decay_Date_ISO]]),Starlink[[#This Row],[Decay_Date_ISO]],DATEVALUE(Starlink[[#This Row],[Decay_Date_ISO]])))</f>
        <v/>
      </c>
    </row>
    <row r="10524" spans="1:22" x14ac:dyDescent="0.3">
      <c r="A10524" t="s">
        <v>44480</v>
      </c>
      <c r="B10524">
        <v>66902</v>
      </c>
      <c r="C10524" t="s">
        <v>44383</v>
      </c>
      <c r="D10524" t="s">
        <v>44481</v>
      </c>
      <c r="E10524" t="s">
        <v>44482</v>
      </c>
      <c r="F10524" t="s">
        <v>44483</v>
      </c>
      <c r="G10524" t="s">
        <v>25</v>
      </c>
      <c r="H10524" t="s">
        <v>26</v>
      </c>
      <c r="I10524" t="s">
        <v>44387</v>
      </c>
      <c r="J10524" t="s">
        <v>349</v>
      </c>
      <c r="K10524" t="s">
        <v>350</v>
      </c>
      <c r="L10524">
        <v>575</v>
      </c>
      <c r="M10524">
        <v>256</v>
      </c>
      <c r="N10524">
        <v>257</v>
      </c>
      <c r="O10524">
        <v>53.16</v>
      </c>
      <c r="P10524" t="s">
        <v>43</v>
      </c>
      <c r="Q10524" s="1">
        <v>45995</v>
      </c>
      <c r="S10524">
        <v>2025</v>
      </c>
      <c r="U10524" s="2">
        <f>IF(ISNUMBER(Starlink[[#This Row],[Launch_Date_ISO]]),Starlink[[#This Row],[Launch_Date_ISO]],DATEVALUE(Starlink[[#This Row],[Launch_Date_ISO]]))</f>
        <v>45995</v>
      </c>
      <c r="V10524" s="2" t="str">
        <f>IF(Starlink[[#This Row],[Decay_Date_ISO]]="","",IF(ISNUMBER(Starlink[[#This Row],[Decay_Date_ISO]]),Starlink[[#This Row],[Decay_Date_ISO]],DATEVALUE(Starlink[[#This Row],[Decay_Date_ISO]])))</f>
        <v/>
      </c>
    </row>
    <row r="10525" spans="1:22" x14ac:dyDescent="0.3">
      <c r="A10525" t="s">
        <v>44484</v>
      </c>
      <c r="B10525">
        <v>66903</v>
      </c>
      <c r="C10525" t="s">
        <v>44383</v>
      </c>
      <c r="D10525" t="s">
        <v>44485</v>
      </c>
      <c r="E10525" t="s">
        <v>44486</v>
      </c>
      <c r="F10525" t="s">
        <v>44487</v>
      </c>
      <c r="G10525" t="s">
        <v>25</v>
      </c>
      <c r="H10525" t="s">
        <v>26</v>
      </c>
      <c r="I10525" t="s">
        <v>44387</v>
      </c>
      <c r="J10525" t="s">
        <v>349</v>
      </c>
      <c r="K10525" t="s">
        <v>350</v>
      </c>
      <c r="L10525">
        <v>575</v>
      </c>
      <c r="M10525">
        <v>256</v>
      </c>
      <c r="N10525">
        <v>257</v>
      </c>
      <c r="O10525">
        <v>53.16</v>
      </c>
      <c r="P10525" t="s">
        <v>43</v>
      </c>
      <c r="Q10525" s="1">
        <v>45995</v>
      </c>
      <c r="S10525">
        <v>2025</v>
      </c>
      <c r="U10525" s="2">
        <f>IF(ISNUMBER(Starlink[[#This Row],[Launch_Date_ISO]]),Starlink[[#This Row],[Launch_Date_ISO]],DATEVALUE(Starlink[[#This Row],[Launch_Date_ISO]]))</f>
        <v>45995</v>
      </c>
      <c r="V10525" s="2" t="str">
        <f>IF(Starlink[[#This Row],[Decay_Date_ISO]]="","",IF(ISNUMBER(Starlink[[#This Row],[Decay_Date_ISO]]),Starlink[[#This Row],[Decay_Date_ISO]],DATEVALUE(Starlink[[#This Row],[Decay_Date_ISO]])))</f>
        <v/>
      </c>
    </row>
    <row r="10526" spans="1:22" x14ac:dyDescent="0.3">
      <c r="A10526" t="s">
        <v>44488</v>
      </c>
      <c r="B10526">
        <v>66904</v>
      </c>
      <c r="C10526" t="s">
        <v>44383</v>
      </c>
      <c r="D10526" t="s">
        <v>44489</v>
      </c>
      <c r="E10526" t="s">
        <v>44490</v>
      </c>
      <c r="F10526" t="s">
        <v>44491</v>
      </c>
      <c r="G10526" t="s">
        <v>25</v>
      </c>
      <c r="H10526" t="s">
        <v>26</v>
      </c>
      <c r="I10526" t="s">
        <v>44387</v>
      </c>
      <c r="J10526" t="s">
        <v>349</v>
      </c>
      <c r="K10526" t="s">
        <v>350</v>
      </c>
      <c r="L10526">
        <v>575</v>
      </c>
      <c r="M10526">
        <v>255</v>
      </c>
      <c r="N10526">
        <v>257</v>
      </c>
      <c r="O10526">
        <v>53.16</v>
      </c>
      <c r="P10526" t="s">
        <v>43</v>
      </c>
      <c r="Q10526" s="1">
        <v>45995</v>
      </c>
      <c r="S10526">
        <v>2025</v>
      </c>
      <c r="U10526" s="2">
        <f>IF(ISNUMBER(Starlink[[#This Row],[Launch_Date_ISO]]),Starlink[[#This Row],[Launch_Date_ISO]],DATEVALUE(Starlink[[#This Row],[Launch_Date_ISO]]))</f>
        <v>45995</v>
      </c>
      <c r="V10526" s="2" t="str">
        <f>IF(Starlink[[#This Row],[Decay_Date_ISO]]="","",IF(ISNUMBER(Starlink[[#This Row],[Decay_Date_ISO]]),Starlink[[#This Row],[Decay_Date_ISO]],DATEVALUE(Starlink[[#This Row],[Decay_Date_ISO]])))</f>
        <v/>
      </c>
    </row>
    <row r="10527" spans="1:22" x14ac:dyDescent="0.3">
      <c r="A10527" t="s">
        <v>44492</v>
      </c>
      <c r="B10527">
        <v>66905</v>
      </c>
      <c r="C10527" t="s">
        <v>44383</v>
      </c>
      <c r="D10527" t="s">
        <v>44493</v>
      </c>
      <c r="E10527" t="s">
        <v>44494</v>
      </c>
      <c r="F10527" t="s">
        <v>44495</v>
      </c>
      <c r="G10527" t="s">
        <v>25</v>
      </c>
      <c r="H10527" t="s">
        <v>26</v>
      </c>
      <c r="I10527" t="s">
        <v>44387</v>
      </c>
      <c r="J10527" t="s">
        <v>349</v>
      </c>
      <c r="K10527" t="s">
        <v>350</v>
      </c>
      <c r="L10527">
        <v>575</v>
      </c>
      <c r="M10527">
        <v>255</v>
      </c>
      <c r="N10527">
        <v>256</v>
      </c>
      <c r="O10527">
        <v>53.16</v>
      </c>
      <c r="P10527" t="s">
        <v>43</v>
      </c>
      <c r="Q10527" s="1">
        <v>45995</v>
      </c>
      <c r="S10527">
        <v>2025</v>
      </c>
      <c r="U10527" s="2">
        <f>IF(ISNUMBER(Starlink[[#This Row],[Launch_Date_ISO]]),Starlink[[#This Row],[Launch_Date_ISO]],DATEVALUE(Starlink[[#This Row],[Launch_Date_ISO]]))</f>
        <v>45995</v>
      </c>
      <c r="V10527" s="2" t="str">
        <f>IF(Starlink[[#This Row],[Decay_Date_ISO]]="","",IF(ISNUMBER(Starlink[[#This Row],[Decay_Date_ISO]]),Starlink[[#This Row],[Decay_Date_ISO]],DATEVALUE(Starlink[[#This Row],[Decay_Date_ISO]])))</f>
        <v/>
      </c>
    </row>
    <row r="10528" spans="1:22" x14ac:dyDescent="0.3">
      <c r="A10528" t="s">
        <v>44496</v>
      </c>
      <c r="B10528">
        <v>66925</v>
      </c>
      <c r="C10528" t="s">
        <v>44497</v>
      </c>
      <c r="D10528" t="s">
        <v>44498</v>
      </c>
      <c r="E10528" t="s">
        <v>44499</v>
      </c>
      <c r="F10528" t="s">
        <v>44500</v>
      </c>
      <c r="G10528" t="s">
        <v>25</v>
      </c>
      <c r="H10528" t="s">
        <v>26</v>
      </c>
      <c r="I10528" t="s">
        <v>44501</v>
      </c>
      <c r="J10528" t="s">
        <v>349</v>
      </c>
      <c r="K10528" t="s">
        <v>350</v>
      </c>
      <c r="L10528">
        <v>575</v>
      </c>
      <c r="M10528">
        <v>264</v>
      </c>
      <c r="N10528">
        <v>266</v>
      </c>
      <c r="O10528">
        <v>53.16</v>
      </c>
      <c r="P10528" t="s">
        <v>43</v>
      </c>
      <c r="Q10528" s="1">
        <v>45998</v>
      </c>
      <c r="S10528">
        <v>2025</v>
      </c>
      <c r="U10528" s="2">
        <f>IF(ISNUMBER(Starlink[[#This Row],[Launch_Date_ISO]]),Starlink[[#This Row],[Launch_Date_ISO]],DATEVALUE(Starlink[[#This Row],[Launch_Date_ISO]]))</f>
        <v>45998</v>
      </c>
      <c r="V10528" s="2" t="str">
        <f>IF(Starlink[[#This Row],[Decay_Date_ISO]]="","",IF(ISNUMBER(Starlink[[#This Row],[Decay_Date_ISO]]),Starlink[[#This Row],[Decay_Date_ISO]],DATEVALUE(Starlink[[#This Row],[Decay_Date_ISO]])))</f>
        <v/>
      </c>
    </row>
    <row r="10529" spans="1:22" x14ac:dyDescent="0.3">
      <c r="A10529" t="s">
        <v>44502</v>
      </c>
      <c r="B10529">
        <v>66926</v>
      </c>
      <c r="C10529" t="s">
        <v>44497</v>
      </c>
      <c r="D10529" t="s">
        <v>44503</v>
      </c>
      <c r="E10529" t="s">
        <v>44504</v>
      </c>
      <c r="F10529" t="s">
        <v>44505</v>
      </c>
      <c r="G10529" t="s">
        <v>25</v>
      </c>
      <c r="H10529" t="s">
        <v>26</v>
      </c>
      <c r="I10529" t="s">
        <v>44501</v>
      </c>
      <c r="J10529" t="s">
        <v>349</v>
      </c>
      <c r="K10529" t="s">
        <v>350</v>
      </c>
      <c r="L10529">
        <v>575</v>
      </c>
      <c r="M10529">
        <v>264</v>
      </c>
      <c r="N10529">
        <v>266</v>
      </c>
      <c r="O10529">
        <v>53.16</v>
      </c>
      <c r="P10529" t="s">
        <v>43</v>
      </c>
      <c r="Q10529" s="1">
        <v>45998</v>
      </c>
      <c r="S10529">
        <v>2025</v>
      </c>
      <c r="U10529" s="2">
        <f>IF(ISNUMBER(Starlink[[#This Row],[Launch_Date_ISO]]),Starlink[[#This Row],[Launch_Date_ISO]],DATEVALUE(Starlink[[#This Row],[Launch_Date_ISO]]))</f>
        <v>45998</v>
      </c>
      <c r="V10529" s="2" t="str">
        <f>IF(Starlink[[#This Row],[Decay_Date_ISO]]="","",IF(ISNUMBER(Starlink[[#This Row],[Decay_Date_ISO]]),Starlink[[#This Row],[Decay_Date_ISO]],DATEVALUE(Starlink[[#This Row],[Decay_Date_ISO]])))</f>
        <v/>
      </c>
    </row>
    <row r="10530" spans="1:22" x14ac:dyDescent="0.3">
      <c r="A10530" t="s">
        <v>44506</v>
      </c>
      <c r="B10530">
        <v>66927</v>
      </c>
      <c r="C10530" t="s">
        <v>44497</v>
      </c>
      <c r="D10530" t="s">
        <v>44507</v>
      </c>
      <c r="E10530" t="s">
        <v>44508</v>
      </c>
      <c r="F10530" t="s">
        <v>44509</v>
      </c>
      <c r="G10530" t="s">
        <v>25</v>
      </c>
      <c r="H10530" t="s">
        <v>26</v>
      </c>
      <c r="I10530" t="s">
        <v>44501</v>
      </c>
      <c r="J10530" t="s">
        <v>349</v>
      </c>
      <c r="K10530" t="s">
        <v>350</v>
      </c>
      <c r="L10530">
        <v>575</v>
      </c>
      <c r="M10530">
        <v>264</v>
      </c>
      <c r="N10530">
        <v>266</v>
      </c>
      <c r="O10530">
        <v>53.16</v>
      </c>
      <c r="P10530" t="s">
        <v>43</v>
      </c>
      <c r="Q10530" s="1">
        <v>45998</v>
      </c>
      <c r="S10530">
        <v>2025</v>
      </c>
      <c r="U10530" s="2">
        <f>IF(ISNUMBER(Starlink[[#This Row],[Launch_Date_ISO]]),Starlink[[#This Row],[Launch_Date_ISO]],DATEVALUE(Starlink[[#This Row],[Launch_Date_ISO]]))</f>
        <v>45998</v>
      </c>
      <c r="V10530" s="2" t="str">
        <f>IF(Starlink[[#This Row],[Decay_Date_ISO]]="","",IF(ISNUMBER(Starlink[[#This Row],[Decay_Date_ISO]]),Starlink[[#This Row],[Decay_Date_ISO]],DATEVALUE(Starlink[[#This Row],[Decay_Date_ISO]])))</f>
        <v/>
      </c>
    </row>
    <row r="10531" spans="1:22" x14ac:dyDescent="0.3">
      <c r="A10531" t="s">
        <v>44510</v>
      </c>
      <c r="B10531">
        <v>66928</v>
      </c>
      <c r="C10531" t="s">
        <v>44497</v>
      </c>
      <c r="D10531" t="s">
        <v>44511</v>
      </c>
      <c r="E10531" t="s">
        <v>44512</v>
      </c>
      <c r="F10531" t="s">
        <v>44513</v>
      </c>
      <c r="G10531" t="s">
        <v>25</v>
      </c>
      <c r="H10531" t="s">
        <v>26</v>
      </c>
      <c r="I10531" t="s">
        <v>44501</v>
      </c>
      <c r="J10531" t="s">
        <v>349</v>
      </c>
      <c r="K10531" t="s">
        <v>350</v>
      </c>
      <c r="L10531">
        <v>575</v>
      </c>
      <c r="M10531">
        <v>264</v>
      </c>
      <c r="N10531">
        <v>266</v>
      </c>
      <c r="O10531">
        <v>53.16</v>
      </c>
      <c r="P10531" t="s">
        <v>43</v>
      </c>
      <c r="Q10531" s="1">
        <v>45998</v>
      </c>
      <c r="S10531">
        <v>2025</v>
      </c>
      <c r="U10531" s="2">
        <f>IF(ISNUMBER(Starlink[[#This Row],[Launch_Date_ISO]]),Starlink[[#This Row],[Launch_Date_ISO]],DATEVALUE(Starlink[[#This Row],[Launch_Date_ISO]]))</f>
        <v>45998</v>
      </c>
      <c r="V10531" s="2" t="str">
        <f>IF(Starlink[[#This Row],[Decay_Date_ISO]]="","",IF(ISNUMBER(Starlink[[#This Row],[Decay_Date_ISO]]),Starlink[[#This Row],[Decay_Date_ISO]],DATEVALUE(Starlink[[#This Row],[Decay_Date_ISO]])))</f>
        <v/>
      </c>
    </row>
    <row r="10532" spans="1:22" x14ac:dyDescent="0.3">
      <c r="A10532" t="s">
        <v>44514</v>
      </c>
      <c r="B10532">
        <v>66929</v>
      </c>
      <c r="C10532" t="s">
        <v>44497</v>
      </c>
      <c r="D10532" t="s">
        <v>44515</v>
      </c>
      <c r="E10532" t="s">
        <v>44516</v>
      </c>
      <c r="F10532" t="s">
        <v>44517</v>
      </c>
      <c r="G10532" t="s">
        <v>25</v>
      </c>
      <c r="H10532" t="s">
        <v>26</v>
      </c>
      <c r="I10532" t="s">
        <v>44501</v>
      </c>
      <c r="J10532" t="s">
        <v>349</v>
      </c>
      <c r="K10532" t="s">
        <v>350</v>
      </c>
      <c r="L10532">
        <v>575</v>
      </c>
      <c r="M10532">
        <v>264</v>
      </c>
      <c r="N10532">
        <v>266</v>
      </c>
      <c r="O10532">
        <v>53.16</v>
      </c>
      <c r="P10532" t="s">
        <v>43</v>
      </c>
      <c r="Q10532" s="1">
        <v>45998</v>
      </c>
      <c r="S10532">
        <v>2025</v>
      </c>
      <c r="U10532" s="2">
        <f>IF(ISNUMBER(Starlink[[#This Row],[Launch_Date_ISO]]),Starlink[[#This Row],[Launch_Date_ISO]],DATEVALUE(Starlink[[#This Row],[Launch_Date_ISO]]))</f>
        <v>45998</v>
      </c>
      <c r="V10532" s="2" t="str">
        <f>IF(Starlink[[#This Row],[Decay_Date_ISO]]="","",IF(ISNUMBER(Starlink[[#This Row],[Decay_Date_ISO]]),Starlink[[#This Row],[Decay_Date_ISO]],DATEVALUE(Starlink[[#This Row],[Decay_Date_ISO]])))</f>
        <v/>
      </c>
    </row>
    <row r="10533" spans="1:22" x14ac:dyDescent="0.3">
      <c r="A10533" t="s">
        <v>44518</v>
      </c>
      <c r="B10533">
        <v>66930</v>
      </c>
      <c r="C10533" t="s">
        <v>44497</v>
      </c>
      <c r="D10533" t="s">
        <v>44519</v>
      </c>
      <c r="E10533" t="s">
        <v>44520</v>
      </c>
      <c r="F10533" t="s">
        <v>44521</v>
      </c>
      <c r="G10533" t="s">
        <v>25</v>
      </c>
      <c r="H10533" t="s">
        <v>26</v>
      </c>
      <c r="I10533" t="s">
        <v>44501</v>
      </c>
      <c r="J10533" t="s">
        <v>349</v>
      </c>
      <c r="K10533" t="s">
        <v>350</v>
      </c>
      <c r="L10533">
        <v>575</v>
      </c>
      <c r="M10533">
        <v>264</v>
      </c>
      <c r="N10533">
        <v>266</v>
      </c>
      <c r="O10533">
        <v>53.16</v>
      </c>
      <c r="P10533" t="s">
        <v>43</v>
      </c>
      <c r="Q10533" s="1">
        <v>45998</v>
      </c>
      <c r="S10533">
        <v>2025</v>
      </c>
      <c r="U10533" s="2">
        <f>IF(ISNUMBER(Starlink[[#This Row],[Launch_Date_ISO]]),Starlink[[#This Row],[Launch_Date_ISO]],DATEVALUE(Starlink[[#This Row],[Launch_Date_ISO]]))</f>
        <v>45998</v>
      </c>
      <c r="V10533" s="2" t="str">
        <f>IF(Starlink[[#This Row],[Decay_Date_ISO]]="","",IF(ISNUMBER(Starlink[[#This Row],[Decay_Date_ISO]]),Starlink[[#This Row],[Decay_Date_ISO]],DATEVALUE(Starlink[[#This Row],[Decay_Date_ISO]])))</f>
        <v/>
      </c>
    </row>
    <row r="10534" spans="1:22" x14ac:dyDescent="0.3">
      <c r="A10534" t="s">
        <v>44522</v>
      </c>
      <c r="B10534">
        <v>66931</v>
      </c>
      <c r="C10534" t="s">
        <v>44497</v>
      </c>
      <c r="D10534" t="s">
        <v>44523</v>
      </c>
      <c r="E10534" t="s">
        <v>44524</v>
      </c>
      <c r="F10534" t="s">
        <v>44525</v>
      </c>
      <c r="G10534" t="s">
        <v>25</v>
      </c>
      <c r="H10534" t="s">
        <v>26</v>
      </c>
      <c r="I10534" t="s">
        <v>44501</v>
      </c>
      <c r="J10534" t="s">
        <v>349</v>
      </c>
      <c r="K10534" t="s">
        <v>350</v>
      </c>
      <c r="L10534">
        <v>575</v>
      </c>
      <c r="M10534">
        <v>264</v>
      </c>
      <c r="N10534">
        <v>266</v>
      </c>
      <c r="O10534">
        <v>53.16</v>
      </c>
      <c r="P10534" t="s">
        <v>43</v>
      </c>
      <c r="Q10534" s="1">
        <v>45998</v>
      </c>
      <c r="S10534">
        <v>2025</v>
      </c>
      <c r="U10534" s="2">
        <f>IF(ISNUMBER(Starlink[[#This Row],[Launch_Date_ISO]]),Starlink[[#This Row],[Launch_Date_ISO]],DATEVALUE(Starlink[[#This Row],[Launch_Date_ISO]]))</f>
        <v>45998</v>
      </c>
      <c r="V10534" s="2" t="str">
        <f>IF(Starlink[[#This Row],[Decay_Date_ISO]]="","",IF(ISNUMBER(Starlink[[#This Row],[Decay_Date_ISO]]),Starlink[[#This Row],[Decay_Date_ISO]],DATEVALUE(Starlink[[#This Row],[Decay_Date_ISO]])))</f>
        <v/>
      </c>
    </row>
    <row r="10535" spans="1:22" x14ac:dyDescent="0.3">
      <c r="A10535" t="s">
        <v>44526</v>
      </c>
      <c r="B10535">
        <v>66932</v>
      </c>
      <c r="C10535" t="s">
        <v>44497</v>
      </c>
      <c r="D10535" t="s">
        <v>44527</v>
      </c>
      <c r="E10535" t="s">
        <v>44528</v>
      </c>
      <c r="F10535" t="s">
        <v>44529</v>
      </c>
      <c r="G10535" t="s">
        <v>25</v>
      </c>
      <c r="H10535" t="s">
        <v>26</v>
      </c>
      <c r="I10535" t="s">
        <v>44501</v>
      </c>
      <c r="J10535" t="s">
        <v>349</v>
      </c>
      <c r="K10535" t="s">
        <v>350</v>
      </c>
      <c r="L10535">
        <v>575</v>
      </c>
      <c r="M10535">
        <v>264</v>
      </c>
      <c r="N10535">
        <v>266</v>
      </c>
      <c r="O10535">
        <v>53.16</v>
      </c>
      <c r="P10535" t="s">
        <v>43</v>
      </c>
      <c r="Q10535" s="1">
        <v>45998</v>
      </c>
      <c r="S10535">
        <v>2025</v>
      </c>
      <c r="U10535" s="2">
        <f>IF(ISNUMBER(Starlink[[#This Row],[Launch_Date_ISO]]),Starlink[[#This Row],[Launch_Date_ISO]],DATEVALUE(Starlink[[#This Row],[Launch_Date_ISO]]))</f>
        <v>45998</v>
      </c>
      <c r="V10535" s="2" t="str">
        <f>IF(Starlink[[#This Row],[Decay_Date_ISO]]="","",IF(ISNUMBER(Starlink[[#This Row],[Decay_Date_ISO]]),Starlink[[#This Row],[Decay_Date_ISO]],DATEVALUE(Starlink[[#This Row],[Decay_Date_ISO]])))</f>
        <v/>
      </c>
    </row>
    <row r="10536" spans="1:22" x14ac:dyDescent="0.3">
      <c r="A10536" t="s">
        <v>44530</v>
      </c>
      <c r="B10536">
        <v>66933</v>
      </c>
      <c r="C10536" t="s">
        <v>44497</v>
      </c>
      <c r="D10536" t="s">
        <v>44531</v>
      </c>
      <c r="E10536" t="s">
        <v>44532</v>
      </c>
      <c r="F10536" t="s">
        <v>44533</v>
      </c>
      <c r="G10536" t="s">
        <v>25</v>
      </c>
      <c r="H10536" t="s">
        <v>26</v>
      </c>
      <c r="I10536" t="s">
        <v>44501</v>
      </c>
      <c r="J10536" t="s">
        <v>349</v>
      </c>
      <c r="K10536" t="s">
        <v>350</v>
      </c>
      <c r="L10536">
        <v>575</v>
      </c>
      <c r="M10536">
        <v>264</v>
      </c>
      <c r="N10536">
        <v>266</v>
      </c>
      <c r="O10536">
        <v>53.16</v>
      </c>
      <c r="P10536" t="s">
        <v>43</v>
      </c>
      <c r="Q10536" s="1">
        <v>45998</v>
      </c>
      <c r="S10536">
        <v>2025</v>
      </c>
      <c r="U10536" s="2">
        <f>IF(ISNUMBER(Starlink[[#This Row],[Launch_Date_ISO]]),Starlink[[#This Row],[Launch_Date_ISO]],DATEVALUE(Starlink[[#This Row],[Launch_Date_ISO]]))</f>
        <v>45998</v>
      </c>
      <c r="V10536" s="2" t="str">
        <f>IF(Starlink[[#This Row],[Decay_Date_ISO]]="","",IF(ISNUMBER(Starlink[[#This Row],[Decay_Date_ISO]]),Starlink[[#This Row],[Decay_Date_ISO]],DATEVALUE(Starlink[[#This Row],[Decay_Date_ISO]])))</f>
        <v/>
      </c>
    </row>
    <row r="10537" spans="1:22" x14ac:dyDescent="0.3">
      <c r="A10537" t="s">
        <v>44534</v>
      </c>
      <c r="B10537">
        <v>66934</v>
      </c>
      <c r="C10537" t="s">
        <v>44497</v>
      </c>
      <c r="D10537" t="s">
        <v>44535</v>
      </c>
      <c r="E10537" t="s">
        <v>44536</v>
      </c>
      <c r="F10537" t="s">
        <v>44537</v>
      </c>
      <c r="G10537" t="s">
        <v>25</v>
      </c>
      <c r="H10537" t="s">
        <v>26</v>
      </c>
      <c r="I10537" t="s">
        <v>44501</v>
      </c>
      <c r="J10537" t="s">
        <v>349</v>
      </c>
      <c r="K10537" t="s">
        <v>350</v>
      </c>
      <c r="L10537">
        <v>575</v>
      </c>
      <c r="M10537">
        <v>264</v>
      </c>
      <c r="N10537">
        <v>266</v>
      </c>
      <c r="O10537">
        <v>53.16</v>
      </c>
      <c r="P10537" t="s">
        <v>43</v>
      </c>
      <c r="Q10537" s="1">
        <v>45998</v>
      </c>
      <c r="S10537">
        <v>2025</v>
      </c>
      <c r="U10537" s="2">
        <f>IF(ISNUMBER(Starlink[[#This Row],[Launch_Date_ISO]]),Starlink[[#This Row],[Launch_Date_ISO]],DATEVALUE(Starlink[[#This Row],[Launch_Date_ISO]]))</f>
        <v>45998</v>
      </c>
      <c r="V10537" s="2" t="str">
        <f>IF(Starlink[[#This Row],[Decay_Date_ISO]]="","",IF(ISNUMBER(Starlink[[#This Row],[Decay_Date_ISO]]),Starlink[[#This Row],[Decay_Date_ISO]],DATEVALUE(Starlink[[#This Row],[Decay_Date_ISO]])))</f>
        <v/>
      </c>
    </row>
    <row r="10538" spans="1:22" x14ac:dyDescent="0.3">
      <c r="A10538" t="s">
        <v>44538</v>
      </c>
      <c r="B10538">
        <v>66935</v>
      </c>
      <c r="C10538" t="s">
        <v>44497</v>
      </c>
      <c r="D10538" t="s">
        <v>44539</v>
      </c>
      <c r="E10538" t="s">
        <v>44540</v>
      </c>
      <c r="F10538" t="s">
        <v>44541</v>
      </c>
      <c r="G10538" t="s">
        <v>25</v>
      </c>
      <c r="H10538" t="s">
        <v>26</v>
      </c>
      <c r="I10538" t="s">
        <v>44501</v>
      </c>
      <c r="J10538" t="s">
        <v>349</v>
      </c>
      <c r="K10538" t="s">
        <v>350</v>
      </c>
      <c r="L10538">
        <v>575</v>
      </c>
      <c r="M10538">
        <v>264</v>
      </c>
      <c r="N10538">
        <v>266</v>
      </c>
      <c r="O10538">
        <v>53.16</v>
      </c>
      <c r="P10538" t="s">
        <v>43</v>
      </c>
      <c r="Q10538" s="1">
        <v>45998</v>
      </c>
      <c r="S10538">
        <v>2025</v>
      </c>
      <c r="U10538" s="2">
        <f>IF(ISNUMBER(Starlink[[#This Row],[Launch_Date_ISO]]),Starlink[[#This Row],[Launch_Date_ISO]],DATEVALUE(Starlink[[#This Row],[Launch_Date_ISO]]))</f>
        <v>45998</v>
      </c>
      <c r="V10538" s="2" t="str">
        <f>IF(Starlink[[#This Row],[Decay_Date_ISO]]="","",IF(ISNUMBER(Starlink[[#This Row],[Decay_Date_ISO]]),Starlink[[#This Row],[Decay_Date_ISO]],DATEVALUE(Starlink[[#This Row],[Decay_Date_ISO]])))</f>
        <v/>
      </c>
    </row>
    <row r="10539" spans="1:22" x14ac:dyDescent="0.3">
      <c r="A10539" t="s">
        <v>44542</v>
      </c>
      <c r="B10539">
        <v>66936</v>
      </c>
      <c r="C10539" t="s">
        <v>44497</v>
      </c>
      <c r="D10539" t="s">
        <v>44543</v>
      </c>
      <c r="E10539" t="s">
        <v>44544</v>
      </c>
      <c r="F10539" t="s">
        <v>44545</v>
      </c>
      <c r="G10539" t="s">
        <v>25</v>
      </c>
      <c r="H10539" t="s">
        <v>26</v>
      </c>
      <c r="I10539" t="s">
        <v>44501</v>
      </c>
      <c r="J10539" t="s">
        <v>349</v>
      </c>
      <c r="K10539" t="s">
        <v>350</v>
      </c>
      <c r="L10539">
        <v>575</v>
      </c>
      <c r="M10539">
        <v>264</v>
      </c>
      <c r="N10539">
        <v>266</v>
      </c>
      <c r="O10539">
        <v>53.16</v>
      </c>
      <c r="P10539" t="s">
        <v>43</v>
      </c>
      <c r="Q10539" s="1">
        <v>45998</v>
      </c>
      <c r="S10539">
        <v>2025</v>
      </c>
      <c r="U10539" s="2">
        <f>IF(ISNUMBER(Starlink[[#This Row],[Launch_Date_ISO]]),Starlink[[#This Row],[Launch_Date_ISO]],DATEVALUE(Starlink[[#This Row],[Launch_Date_ISO]]))</f>
        <v>45998</v>
      </c>
      <c r="V10539" s="2" t="str">
        <f>IF(Starlink[[#This Row],[Decay_Date_ISO]]="","",IF(ISNUMBER(Starlink[[#This Row],[Decay_Date_ISO]]),Starlink[[#This Row],[Decay_Date_ISO]],DATEVALUE(Starlink[[#This Row],[Decay_Date_ISO]])))</f>
        <v/>
      </c>
    </row>
    <row r="10540" spans="1:22" x14ac:dyDescent="0.3">
      <c r="A10540" t="s">
        <v>44546</v>
      </c>
      <c r="B10540">
        <v>66937</v>
      </c>
      <c r="C10540" t="s">
        <v>44497</v>
      </c>
      <c r="D10540" t="s">
        <v>44547</v>
      </c>
      <c r="E10540" t="s">
        <v>44548</v>
      </c>
      <c r="F10540" t="s">
        <v>44549</v>
      </c>
      <c r="G10540" t="s">
        <v>25</v>
      </c>
      <c r="H10540" t="s">
        <v>26</v>
      </c>
      <c r="I10540" t="s">
        <v>44501</v>
      </c>
      <c r="J10540" t="s">
        <v>349</v>
      </c>
      <c r="K10540" t="s">
        <v>350</v>
      </c>
      <c r="L10540">
        <v>575</v>
      </c>
      <c r="M10540">
        <v>264</v>
      </c>
      <c r="N10540">
        <v>266</v>
      </c>
      <c r="O10540">
        <v>53.16</v>
      </c>
      <c r="P10540" t="s">
        <v>43</v>
      </c>
      <c r="Q10540" s="1">
        <v>45998</v>
      </c>
      <c r="S10540">
        <v>2025</v>
      </c>
      <c r="U10540" s="2">
        <f>IF(ISNUMBER(Starlink[[#This Row],[Launch_Date_ISO]]),Starlink[[#This Row],[Launch_Date_ISO]],DATEVALUE(Starlink[[#This Row],[Launch_Date_ISO]]))</f>
        <v>45998</v>
      </c>
      <c r="V10540" s="2" t="str">
        <f>IF(Starlink[[#This Row],[Decay_Date_ISO]]="","",IF(ISNUMBER(Starlink[[#This Row],[Decay_Date_ISO]]),Starlink[[#This Row],[Decay_Date_ISO]],DATEVALUE(Starlink[[#This Row],[Decay_Date_ISO]])))</f>
        <v/>
      </c>
    </row>
    <row r="10541" spans="1:22" x14ac:dyDescent="0.3">
      <c r="A10541" t="s">
        <v>44550</v>
      </c>
      <c r="B10541">
        <v>66938</v>
      </c>
      <c r="C10541" t="s">
        <v>44497</v>
      </c>
      <c r="D10541" t="s">
        <v>44551</v>
      </c>
      <c r="E10541" t="s">
        <v>44552</v>
      </c>
      <c r="F10541" t="s">
        <v>44553</v>
      </c>
      <c r="G10541" t="s">
        <v>25</v>
      </c>
      <c r="H10541" t="s">
        <v>26</v>
      </c>
      <c r="I10541" t="s">
        <v>44501</v>
      </c>
      <c r="J10541" t="s">
        <v>349</v>
      </c>
      <c r="K10541" t="s">
        <v>350</v>
      </c>
      <c r="L10541">
        <v>575</v>
      </c>
      <c r="M10541">
        <v>264</v>
      </c>
      <c r="N10541">
        <v>265</v>
      </c>
      <c r="O10541">
        <v>53.16</v>
      </c>
      <c r="P10541" t="s">
        <v>43</v>
      </c>
      <c r="Q10541" s="1">
        <v>45998</v>
      </c>
      <c r="S10541">
        <v>2025</v>
      </c>
      <c r="U10541" s="2">
        <f>IF(ISNUMBER(Starlink[[#This Row],[Launch_Date_ISO]]),Starlink[[#This Row],[Launch_Date_ISO]],DATEVALUE(Starlink[[#This Row],[Launch_Date_ISO]]))</f>
        <v>45998</v>
      </c>
      <c r="V10541" s="2" t="str">
        <f>IF(Starlink[[#This Row],[Decay_Date_ISO]]="","",IF(ISNUMBER(Starlink[[#This Row],[Decay_Date_ISO]]),Starlink[[#This Row],[Decay_Date_ISO]],DATEVALUE(Starlink[[#This Row],[Decay_Date_ISO]])))</f>
        <v/>
      </c>
    </row>
    <row r="10542" spans="1:22" x14ac:dyDescent="0.3">
      <c r="A10542" t="s">
        <v>44554</v>
      </c>
      <c r="B10542">
        <v>66939</v>
      </c>
      <c r="C10542" t="s">
        <v>44497</v>
      </c>
      <c r="D10542" t="s">
        <v>44555</v>
      </c>
      <c r="E10542" t="s">
        <v>44556</v>
      </c>
      <c r="F10542" t="s">
        <v>44557</v>
      </c>
      <c r="G10542" t="s">
        <v>25</v>
      </c>
      <c r="H10542" t="s">
        <v>26</v>
      </c>
      <c r="I10542" t="s">
        <v>44501</v>
      </c>
      <c r="J10542" t="s">
        <v>349</v>
      </c>
      <c r="K10542" t="s">
        <v>350</v>
      </c>
      <c r="L10542">
        <v>575</v>
      </c>
      <c r="M10542">
        <v>263</v>
      </c>
      <c r="N10542">
        <v>265</v>
      </c>
      <c r="O10542">
        <v>53.16</v>
      </c>
      <c r="P10542" t="s">
        <v>43</v>
      </c>
      <c r="Q10542" s="1">
        <v>45998</v>
      </c>
      <c r="S10542">
        <v>2025</v>
      </c>
      <c r="U10542" s="2">
        <f>IF(ISNUMBER(Starlink[[#This Row],[Launch_Date_ISO]]),Starlink[[#This Row],[Launch_Date_ISO]],DATEVALUE(Starlink[[#This Row],[Launch_Date_ISO]]))</f>
        <v>45998</v>
      </c>
      <c r="V10542" s="2" t="str">
        <f>IF(Starlink[[#This Row],[Decay_Date_ISO]]="","",IF(ISNUMBER(Starlink[[#This Row],[Decay_Date_ISO]]),Starlink[[#This Row],[Decay_Date_ISO]],DATEVALUE(Starlink[[#This Row],[Decay_Date_ISO]])))</f>
        <v/>
      </c>
    </row>
    <row r="10543" spans="1:22" x14ac:dyDescent="0.3">
      <c r="A10543" t="s">
        <v>44558</v>
      </c>
      <c r="B10543">
        <v>66940</v>
      </c>
      <c r="C10543" t="s">
        <v>44497</v>
      </c>
      <c r="D10543" t="s">
        <v>44559</v>
      </c>
      <c r="E10543" t="s">
        <v>44560</v>
      </c>
      <c r="F10543" t="s">
        <v>44561</v>
      </c>
      <c r="G10543" t="s">
        <v>25</v>
      </c>
      <c r="H10543" t="s">
        <v>26</v>
      </c>
      <c r="I10543" t="s">
        <v>44501</v>
      </c>
      <c r="J10543" t="s">
        <v>349</v>
      </c>
      <c r="K10543" t="s">
        <v>350</v>
      </c>
      <c r="L10543">
        <v>575</v>
      </c>
      <c r="M10543">
        <v>263</v>
      </c>
      <c r="N10543">
        <v>265</v>
      </c>
      <c r="O10543">
        <v>53.16</v>
      </c>
      <c r="P10543" t="s">
        <v>43</v>
      </c>
      <c r="Q10543" s="1">
        <v>45998</v>
      </c>
      <c r="S10543">
        <v>2025</v>
      </c>
      <c r="U10543" s="2">
        <f>IF(ISNUMBER(Starlink[[#This Row],[Launch_Date_ISO]]),Starlink[[#This Row],[Launch_Date_ISO]],DATEVALUE(Starlink[[#This Row],[Launch_Date_ISO]]))</f>
        <v>45998</v>
      </c>
      <c r="V10543" s="2" t="str">
        <f>IF(Starlink[[#This Row],[Decay_Date_ISO]]="","",IF(ISNUMBER(Starlink[[#This Row],[Decay_Date_ISO]]),Starlink[[#This Row],[Decay_Date_ISO]],DATEVALUE(Starlink[[#This Row],[Decay_Date_ISO]])))</f>
        <v/>
      </c>
    </row>
    <row r="10544" spans="1:22" x14ac:dyDescent="0.3">
      <c r="A10544" t="s">
        <v>44562</v>
      </c>
      <c r="B10544">
        <v>66941</v>
      </c>
      <c r="C10544" t="s">
        <v>44497</v>
      </c>
      <c r="D10544" t="s">
        <v>44563</v>
      </c>
      <c r="E10544" t="s">
        <v>44564</v>
      </c>
      <c r="F10544" t="s">
        <v>44565</v>
      </c>
      <c r="G10544" t="s">
        <v>25</v>
      </c>
      <c r="H10544" t="s">
        <v>26</v>
      </c>
      <c r="I10544" t="s">
        <v>44501</v>
      </c>
      <c r="J10544" t="s">
        <v>349</v>
      </c>
      <c r="K10544" t="s">
        <v>350</v>
      </c>
      <c r="L10544">
        <v>575</v>
      </c>
      <c r="M10544">
        <v>263</v>
      </c>
      <c r="N10544">
        <v>265</v>
      </c>
      <c r="O10544">
        <v>53.16</v>
      </c>
      <c r="P10544" t="s">
        <v>43</v>
      </c>
      <c r="Q10544" s="1">
        <v>45998</v>
      </c>
      <c r="S10544">
        <v>2025</v>
      </c>
      <c r="U10544" s="2">
        <f>IF(ISNUMBER(Starlink[[#This Row],[Launch_Date_ISO]]),Starlink[[#This Row],[Launch_Date_ISO]],DATEVALUE(Starlink[[#This Row],[Launch_Date_ISO]]))</f>
        <v>45998</v>
      </c>
      <c r="V10544" s="2" t="str">
        <f>IF(Starlink[[#This Row],[Decay_Date_ISO]]="","",IF(ISNUMBER(Starlink[[#This Row],[Decay_Date_ISO]]),Starlink[[#This Row],[Decay_Date_ISO]],DATEVALUE(Starlink[[#This Row],[Decay_Date_ISO]])))</f>
        <v/>
      </c>
    </row>
    <row r="10545" spans="1:22" x14ac:dyDescent="0.3">
      <c r="A10545" t="s">
        <v>44566</v>
      </c>
      <c r="B10545">
        <v>66942</v>
      </c>
      <c r="C10545" t="s">
        <v>44497</v>
      </c>
      <c r="D10545" t="s">
        <v>44567</v>
      </c>
      <c r="E10545" t="s">
        <v>44568</v>
      </c>
      <c r="F10545" t="s">
        <v>44569</v>
      </c>
      <c r="G10545" t="s">
        <v>25</v>
      </c>
      <c r="H10545" t="s">
        <v>26</v>
      </c>
      <c r="I10545" t="s">
        <v>44501</v>
      </c>
      <c r="J10545" t="s">
        <v>349</v>
      </c>
      <c r="K10545" t="s">
        <v>350</v>
      </c>
      <c r="L10545">
        <v>575</v>
      </c>
      <c r="M10545">
        <v>263</v>
      </c>
      <c r="N10545">
        <v>265</v>
      </c>
      <c r="O10545">
        <v>53.16</v>
      </c>
      <c r="P10545" t="s">
        <v>43</v>
      </c>
      <c r="Q10545" s="1">
        <v>45998</v>
      </c>
      <c r="S10545">
        <v>2025</v>
      </c>
      <c r="U10545" s="2">
        <f>IF(ISNUMBER(Starlink[[#This Row],[Launch_Date_ISO]]),Starlink[[#This Row],[Launch_Date_ISO]],DATEVALUE(Starlink[[#This Row],[Launch_Date_ISO]]))</f>
        <v>45998</v>
      </c>
      <c r="V10545" s="2" t="str">
        <f>IF(Starlink[[#This Row],[Decay_Date_ISO]]="","",IF(ISNUMBER(Starlink[[#This Row],[Decay_Date_ISO]]),Starlink[[#This Row],[Decay_Date_ISO]],DATEVALUE(Starlink[[#This Row],[Decay_Date_ISO]])))</f>
        <v/>
      </c>
    </row>
    <row r="10546" spans="1:22" x14ac:dyDescent="0.3">
      <c r="A10546" t="s">
        <v>44570</v>
      </c>
      <c r="B10546">
        <v>66943</v>
      </c>
      <c r="C10546" t="s">
        <v>44497</v>
      </c>
      <c r="D10546" t="s">
        <v>44571</v>
      </c>
      <c r="E10546" t="s">
        <v>44572</v>
      </c>
      <c r="F10546" t="s">
        <v>44573</v>
      </c>
      <c r="G10546" t="s">
        <v>25</v>
      </c>
      <c r="H10546" t="s">
        <v>26</v>
      </c>
      <c r="I10546" t="s">
        <v>44501</v>
      </c>
      <c r="J10546" t="s">
        <v>349</v>
      </c>
      <c r="K10546" t="s">
        <v>350</v>
      </c>
      <c r="L10546">
        <v>575</v>
      </c>
      <c r="M10546">
        <v>263</v>
      </c>
      <c r="N10546">
        <v>264</v>
      </c>
      <c r="O10546">
        <v>53.16</v>
      </c>
      <c r="P10546" t="s">
        <v>43</v>
      </c>
      <c r="Q10546" s="1">
        <v>45998</v>
      </c>
      <c r="S10546">
        <v>2025</v>
      </c>
      <c r="U10546" s="2">
        <f>IF(ISNUMBER(Starlink[[#This Row],[Launch_Date_ISO]]),Starlink[[#This Row],[Launch_Date_ISO]],DATEVALUE(Starlink[[#This Row],[Launch_Date_ISO]]))</f>
        <v>45998</v>
      </c>
      <c r="V10546" s="2" t="str">
        <f>IF(Starlink[[#This Row],[Decay_Date_ISO]]="","",IF(ISNUMBER(Starlink[[#This Row],[Decay_Date_ISO]]),Starlink[[#This Row],[Decay_Date_ISO]],DATEVALUE(Starlink[[#This Row],[Decay_Date_ISO]])))</f>
        <v/>
      </c>
    </row>
    <row r="10547" spans="1:22" x14ac:dyDescent="0.3">
      <c r="A10547" t="s">
        <v>44574</v>
      </c>
      <c r="B10547">
        <v>66944</v>
      </c>
      <c r="C10547" t="s">
        <v>44497</v>
      </c>
      <c r="D10547" t="s">
        <v>44575</v>
      </c>
      <c r="E10547" t="s">
        <v>44576</v>
      </c>
      <c r="F10547" t="s">
        <v>44577</v>
      </c>
      <c r="G10547" t="s">
        <v>25</v>
      </c>
      <c r="H10547" t="s">
        <v>26</v>
      </c>
      <c r="I10547" t="s">
        <v>44501</v>
      </c>
      <c r="J10547" t="s">
        <v>349</v>
      </c>
      <c r="K10547" t="s">
        <v>350</v>
      </c>
      <c r="L10547">
        <v>575</v>
      </c>
      <c r="M10547">
        <v>263</v>
      </c>
      <c r="N10547">
        <v>264</v>
      </c>
      <c r="O10547">
        <v>53.16</v>
      </c>
      <c r="P10547" t="s">
        <v>43</v>
      </c>
      <c r="Q10547" s="1">
        <v>45998</v>
      </c>
      <c r="S10547">
        <v>2025</v>
      </c>
      <c r="U10547" s="2">
        <f>IF(ISNUMBER(Starlink[[#This Row],[Launch_Date_ISO]]),Starlink[[#This Row],[Launch_Date_ISO]],DATEVALUE(Starlink[[#This Row],[Launch_Date_ISO]]))</f>
        <v>45998</v>
      </c>
      <c r="V10547" s="2" t="str">
        <f>IF(Starlink[[#This Row],[Decay_Date_ISO]]="","",IF(ISNUMBER(Starlink[[#This Row],[Decay_Date_ISO]]),Starlink[[#This Row],[Decay_Date_ISO]],DATEVALUE(Starlink[[#This Row],[Decay_Date_ISO]])))</f>
        <v/>
      </c>
    </row>
    <row r="10548" spans="1:22" x14ac:dyDescent="0.3">
      <c r="A10548" t="s">
        <v>44578</v>
      </c>
      <c r="B10548">
        <v>66945</v>
      </c>
      <c r="C10548" t="s">
        <v>44497</v>
      </c>
      <c r="D10548" t="s">
        <v>44579</v>
      </c>
      <c r="E10548" t="s">
        <v>44580</v>
      </c>
      <c r="F10548" t="s">
        <v>44581</v>
      </c>
      <c r="G10548" t="s">
        <v>25</v>
      </c>
      <c r="H10548" t="s">
        <v>26</v>
      </c>
      <c r="I10548" t="s">
        <v>44501</v>
      </c>
      <c r="J10548" t="s">
        <v>349</v>
      </c>
      <c r="K10548" t="s">
        <v>350</v>
      </c>
      <c r="L10548">
        <v>575</v>
      </c>
      <c r="M10548">
        <v>262</v>
      </c>
      <c r="N10548">
        <v>264</v>
      </c>
      <c r="O10548">
        <v>53.16</v>
      </c>
      <c r="P10548" t="s">
        <v>43</v>
      </c>
      <c r="Q10548" s="1">
        <v>45998</v>
      </c>
      <c r="S10548">
        <v>2025</v>
      </c>
      <c r="U10548" s="2">
        <f>IF(ISNUMBER(Starlink[[#This Row],[Launch_Date_ISO]]),Starlink[[#This Row],[Launch_Date_ISO]],DATEVALUE(Starlink[[#This Row],[Launch_Date_ISO]]))</f>
        <v>45998</v>
      </c>
      <c r="V10548" s="2" t="str">
        <f>IF(Starlink[[#This Row],[Decay_Date_ISO]]="","",IF(ISNUMBER(Starlink[[#This Row],[Decay_Date_ISO]]),Starlink[[#This Row],[Decay_Date_ISO]],DATEVALUE(Starlink[[#This Row],[Decay_Date_ISO]])))</f>
        <v/>
      </c>
    </row>
    <row r="10549" spans="1:22" x14ac:dyDescent="0.3">
      <c r="A10549" t="s">
        <v>44582</v>
      </c>
      <c r="B10549">
        <v>66946</v>
      </c>
      <c r="C10549" t="s">
        <v>44497</v>
      </c>
      <c r="D10549" t="s">
        <v>44583</v>
      </c>
      <c r="E10549" t="s">
        <v>44584</v>
      </c>
      <c r="F10549" t="s">
        <v>44585</v>
      </c>
      <c r="G10549" t="s">
        <v>25</v>
      </c>
      <c r="H10549" t="s">
        <v>26</v>
      </c>
      <c r="I10549" t="s">
        <v>44501</v>
      </c>
      <c r="J10549" t="s">
        <v>349</v>
      </c>
      <c r="K10549" t="s">
        <v>350</v>
      </c>
      <c r="L10549">
        <v>575</v>
      </c>
      <c r="M10549">
        <v>262</v>
      </c>
      <c r="N10549">
        <v>264</v>
      </c>
      <c r="O10549">
        <v>53.16</v>
      </c>
      <c r="P10549" t="s">
        <v>43</v>
      </c>
      <c r="Q10549" s="1">
        <v>45998</v>
      </c>
      <c r="S10549">
        <v>2025</v>
      </c>
      <c r="U10549" s="2">
        <f>IF(ISNUMBER(Starlink[[#This Row],[Launch_Date_ISO]]),Starlink[[#This Row],[Launch_Date_ISO]],DATEVALUE(Starlink[[#This Row],[Launch_Date_ISO]]))</f>
        <v>45998</v>
      </c>
      <c r="V10549" s="2" t="str">
        <f>IF(Starlink[[#This Row],[Decay_Date_ISO]]="","",IF(ISNUMBER(Starlink[[#This Row],[Decay_Date_ISO]]),Starlink[[#This Row],[Decay_Date_ISO]],DATEVALUE(Starlink[[#This Row],[Decay_Date_ISO]])))</f>
        <v/>
      </c>
    </row>
    <row r="10550" spans="1:22" x14ac:dyDescent="0.3">
      <c r="A10550" t="s">
        <v>44586</v>
      </c>
      <c r="B10550">
        <v>66947</v>
      </c>
      <c r="C10550" t="s">
        <v>44497</v>
      </c>
      <c r="D10550" t="s">
        <v>44587</v>
      </c>
      <c r="E10550" t="s">
        <v>44588</v>
      </c>
      <c r="F10550" t="s">
        <v>44589</v>
      </c>
      <c r="G10550" t="s">
        <v>25</v>
      </c>
      <c r="H10550" t="s">
        <v>26</v>
      </c>
      <c r="I10550" t="s">
        <v>44501</v>
      </c>
      <c r="J10550" t="s">
        <v>349</v>
      </c>
      <c r="K10550" t="s">
        <v>350</v>
      </c>
      <c r="L10550">
        <v>575</v>
      </c>
      <c r="M10550">
        <v>262</v>
      </c>
      <c r="N10550">
        <v>263</v>
      </c>
      <c r="O10550">
        <v>53.16</v>
      </c>
      <c r="P10550" t="s">
        <v>43</v>
      </c>
      <c r="Q10550" s="1">
        <v>45998</v>
      </c>
      <c r="S10550">
        <v>2025</v>
      </c>
      <c r="U10550" s="2">
        <f>IF(ISNUMBER(Starlink[[#This Row],[Launch_Date_ISO]]),Starlink[[#This Row],[Launch_Date_ISO]],DATEVALUE(Starlink[[#This Row],[Launch_Date_ISO]]))</f>
        <v>45998</v>
      </c>
      <c r="V10550" s="2" t="str">
        <f>IF(Starlink[[#This Row],[Decay_Date_ISO]]="","",IF(ISNUMBER(Starlink[[#This Row],[Decay_Date_ISO]]),Starlink[[#This Row],[Decay_Date_ISO]],DATEVALUE(Starlink[[#This Row],[Decay_Date_ISO]])))</f>
        <v/>
      </c>
    </row>
    <row r="10551" spans="1:22" x14ac:dyDescent="0.3">
      <c r="A10551" t="s">
        <v>44590</v>
      </c>
      <c r="B10551">
        <v>66948</v>
      </c>
      <c r="C10551" t="s">
        <v>44497</v>
      </c>
      <c r="D10551" t="s">
        <v>44591</v>
      </c>
      <c r="E10551" t="s">
        <v>44592</v>
      </c>
      <c r="F10551" t="s">
        <v>44593</v>
      </c>
      <c r="G10551" t="s">
        <v>25</v>
      </c>
      <c r="H10551" t="s">
        <v>26</v>
      </c>
      <c r="I10551" t="s">
        <v>44501</v>
      </c>
      <c r="J10551" t="s">
        <v>349</v>
      </c>
      <c r="K10551" t="s">
        <v>350</v>
      </c>
      <c r="L10551">
        <v>575</v>
      </c>
      <c r="M10551">
        <v>262</v>
      </c>
      <c r="N10551">
        <v>264</v>
      </c>
      <c r="O10551">
        <v>53.16</v>
      </c>
      <c r="P10551" t="s">
        <v>43</v>
      </c>
      <c r="Q10551" s="1">
        <v>45998</v>
      </c>
      <c r="S10551">
        <v>2025</v>
      </c>
      <c r="U10551" s="2">
        <f>IF(ISNUMBER(Starlink[[#This Row],[Launch_Date_ISO]]),Starlink[[#This Row],[Launch_Date_ISO]],DATEVALUE(Starlink[[#This Row],[Launch_Date_ISO]]))</f>
        <v>45998</v>
      </c>
      <c r="V10551" s="2" t="str">
        <f>IF(Starlink[[#This Row],[Decay_Date_ISO]]="","",IF(ISNUMBER(Starlink[[#This Row],[Decay_Date_ISO]]),Starlink[[#This Row],[Decay_Date_ISO]],DATEVALUE(Starlink[[#This Row],[Decay_Date_ISO]])))</f>
        <v/>
      </c>
    </row>
    <row r="10552" spans="1:22" x14ac:dyDescent="0.3">
      <c r="A10552" t="s">
        <v>44594</v>
      </c>
      <c r="B10552">
        <v>66949</v>
      </c>
      <c r="C10552" t="s">
        <v>44497</v>
      </c>
      <c r="D10552" t="s">
        <v>44595</v>
      </c>
      <c r="E10552" t="s">
        <v>44596</v>
      </c>
      <c r="F10552" t="s">
        <v>44597</v>
      </c>
      <c r="G10552" t="s">
        <v>25</v>
      </c>
      <c r="H10552" t="s">
        <v>26</v>
      </c>
      <c r="I10552" t="s">
        <v>44501</v>
      </c>
      <c r="J10552" t="s">
        <v>349</v>
      </c>
      <c r="K10552" t="s">
        <v>350</v>
      </c>
      <c r="L10552">
        <v>575</v>
      </c>
      <c r="M10552">
        <v>262</v>
      </c>
      <c r="N10552">
        <v>263</v>
      </c>
      <c r="O10552">
        <v>53.16</v>
      </c>
      <c r="P10552" t="s">
        <v>43</v>
      </c>
      <c r="Q10552" s="1">
        <v>45998</v>
      </c>
      <c r="S10552">
        <v>2025</v>
      </c>
      <c r="U10552" s="2">
        <f>IF(ISNUMBER(Starlink[[#This Row],[Launch_Date_ISO]]),Starlink[[#This Row],[Launch_Date_ISO]],DATEVALUE(Starlink[[#This Row],[Launch_Date_ISO]]))</f>
        <v>45998</v>
      </c>
      <c r="V10552" s="2" t="str">
        <f>IF(Starlink[[#This Row],[Decay_Date_ISO]]="","",IF(ISNUMBER(Starlink[[#This Row],[Decay_Date_ISO]]),Starlink[[#This Row],[Decay_Date_ISO]],DATEVALUE(Starlink[[#This Row],[Decay_Date_ISO]])))</f>
        <v/>
      </c>
    </row>
    <row r="10553" spans="1:22" x14ac:dyDescent="0.3">
      <c r="A10553" t="s">
        <v>44598</v>
      </c>
      <c r="B10553">
        <v>66950</v>
      </c>
      <c r="C10553" t="s">
        <v>44497</v>
      </c>
      <c r="D10553" t="s">
        <v>44599</v>
      </c>
      <c r="E10553" t="s">
        <v>44600</v>
      </c>
      <c r="F10553" t="s">
        <v>44601</v>
      </c>
      <c r="G10553" t="s">
        <v>25</v>
      </c>
      <c r="H10553" t="s">
        <v>26</v>
      </c>
      <c r="I10553" t="s">
        <v>44501</v>
      </c>
      <c r="J10553" t="s">
        <v>349</v>
      </c>
      <c r="K10553" t="s">
        <v>350</v>
      </c>
      <c r="L10553">
        <v>575</v>
      </c>
      <c r="M10553">
        <v>261</v>
      </c>
      <c r="N10553">
        <v>263</v>
      </c>
      <c r="O10553">
        <v>53.16</v>
      </c>
      <c r="P10553" t="s">
        <v>43</v>
      </c>
      <c r="Q10553" s="1">
        <v>45998</v>
      </c>
      <c r="S10553">
        <v>2025</v>
      </c>
      <c r="U10553" s="2">
        <f>IF(ISNUMBER(Starlink[[#This Row],[Launch_Date_ISO]]),Starlink[[#This Row],[Launch_Date_ISO]],DATEVALUE(Starlink[[#This Row],[Launch_Date_ISO]]))</f>
        <v>45998</v>
      </c>
      <c r="V10553" s="2" t="str">
        <f>IF(Starlink[[#This Row],[Decay_Date_ISO]]="","",IF(ISNUMBER(Starlink[[#This Row],[Decay_Date_ISO]]),Starlink[[#This Row],[Decay_Date_ISO]],DATEVALUE(Starlink[[#This Row],[Decay_Date_ISO]])))</f>
        <v/>
      </c>
    </row>
    <row r="10554" spans="1:22" x14ac:dyDescent="0.3">
      <c r="A10554" t="s">
        <v>44602</v>
      </c>
      <c r="B10554">
        <v>66951</v>
      </c>
      <c r="C10554" t="s">
        <v>44497</v>
      </c>
      <c r="D10554" t="s">
        <v>44603</v>
      </c>
      <c r="E10554" t="s">
        <v>44604</v>
      </c>
      <c r="F10554" t="s">
        <v>44605</v>
      </c>
      <c r="G10554" t="s">
        <v>25</v>
      </c>
      <c r="H10554" t="s">
        <v>26</v>
      </c>
      <c r="I10554" t="s">
        <v>44501</v>
      </c>
      <c r="J10554" t="s">
        <v>349</v>
      </c>
      <c r="K10554" t="s">
        <v>350</v>
      </c>
      <c r="L10554">
        <v>575</v>
      </c>
      <c r="M10554">
        <v>261</v>
      </c>
      <c r="N10554">
        <v>263</v>
      </c>
      <c r="O10554">
        <v>53.16</v>
      </c>
      <c r="P10554" t="s">
        <v>43</v>
      </c>
      <c r="Q10554" s="1">
        <v>45998</v>
      </c>
      <c r="S10554">
        <v>2025</v>
      </c>
      <c r="U10554" s="2">
        <f>IF(ISNUMBER(Starlink[[#This Row],[Launch_Date_ISO]]),Starlink[[#This Row],[Launch_Date_ISO]],DATEVALUE(Starlink[[#This Row],[Launch_Date_ISO]]))</f>
        <v>45998</v>
      </c>
      <c r="V10554" s="2" t="str">
        <f>IF(Starlink[[#This Row],[Decay_Date_ISO]]="","",IF(ISNUMBER(Starlink[[#This Row],[Decay_Date_ISO]]),Starlink[[#This Row],[Decay_Date_ISO]],DATEVALUE(Starlink[[#This Row],[Decay_Date_ISO]])))</f>
        <v/>
      </c>
    </row>
    <row r="10555" spans="1:22" x14ac:dyDescent="0.3">
      <c r="A10555" t="s">
        <v>44606</v>
      </c>
      <c r="B10555">
        <v>66952</v>
      </c>
      <c r="C10555" t="s">
        <v>44497</v>
      </c>
      <c r="D10555" t="s">
        <v>44607</v>
      </c>
      <c r="E10555" t="s">
        <v>44608</v>
      </c>
      <c r="F10555" t="s">
        <v>44609</v>
      </c>
      <c r="G10555" t="s">
        <v>25</v>
      </c>
      <c r="H10555" t="s">
        <v>26</v>
      </c>
      <c r="I10555" t="s">
        <v>44501</v>
      </c>
      <c r="J10555" t="s">
        <v>349</v>
      </c>
      <c r="K10555" t="s">
        <v>350</v>
      </c>
      <c r="L10555">
        <v>575</v>
      </c>
      <c r="M10555">
        <v>261</v>
      </c>
      <c r="N10555">
        <v>263</v>
      </c>
      <c r="O10555">
        <v>53.16</v>
      </c>
      <c r="P10555" t="s">
        <v>43</v>
      </c>
      <c r="Q10555" s="1">
        <v>45998</v>
      </c>
      <c r="S10555">
        <v>2025</v>
      </c>
      <c r="U10555" s="2">
        <f>IF(ISNUMBER(Starlink[[#This Row],[Launch_Date_ISO]]),Starlink[[#This Row],[Launch_Date_ISO]],DATEVALUE(Starlink[[#This Row],[Launch_Date_ISO]]))</f>
        <v>45998</v>
      </c>
      <c r="V10555" s="2" t="str">
        <f>IF(Starlink[[#This Row],[Decay_Date_ISO]]="","",IF(ISNUMBER(Starlink[[#This Row],[Decay_Date_ISO]]),Starlink[[#This Row],[Decay_Date_ISO]],DATEVALUE(Starlink[[#This Row],[Decay_Date_ISO]])))</f>
        <v/>
      </c>
    </row>
    <row r="10556" spans="1:22" x14ac:dyDescent="0.3">
      <c r="A10556" t="s">
        <v>44610</v>
      </c>
      <c r="B10556">
        <v>66959</v>
      </c>
      <c r="C10556" t="s">
        <v>44611</v>
      </c>
      <c r="D10556" t="s">
        <v>44612</v>
      </c>
      <c r="E10556" t="s">
        <v>44613</v>
      </c>
      <c r="F10556" t="s">
        <v>44614</v>
      </c>
      <c r="G10556" t="s">
        <v>25</v>
      </c>
      <c r="H10556" t="s">
        <v>26</v>
      </c>
      <c r="I10556" t="s">
        <v>44615</v>
      </c>
      <c r="J10556" t="s">
        <v>349</v>
      </c>
      <c r="K10556" t="s">
        <v>350</v>
      </c>
      <c r="L10556">
        <v>575</v>
      </c>
      <c r="M10556">
        <v>265</v>
      </c>
      <c r="N10556">
        <v>268</v>
      </c>
      <c r="O10556">
        <v>43</v>
      </c>
      <c r="P10556" t="s">
        <v>43</v>
      </c>
      <c r="Q10556" s="1">
        <v>45999</v>
      </c>
      <c r="S10556">
        <v>2025</v>
      </c>
      <c r="U10556" s="2">
        <f>IF(ISNUMBER(Starlink[[#This Row],[Launch_Date_ISO]]),Starlink[[#This Row],[Launch_Date_ISO]],DATEVALUE(Starlink[[#This Row],[Launch_Date_ISO]]))</f>
        <v>45999</v>
      </c>
      <c r="V10556" s="2" t="str">
        <f>IF(Starlink[[#This Row],[Decay_Date_ISO]]="","",IF(ISNUMBER(Starlink[[#This Row],[Decay_Date_ISO]]),Starlink[[#This Row],[Decay_Date_ISO]],DATEVALUE(Starlink[[#This Row],[Decay_Date_ISO]])))</f>
        <v/>
      </c>
    </row>
    <row r="10557" spans="1:22" x14ac:dyDescent="0.3">
      <c r="A10557" t="s">
        <v>44616</v>
      </c>
      <c r="B10557">
        <v>66960</v>
      </c>
      <c r="C10557" t="s">
        <v>44611</v>
      </c>
      <c r="D10557" t="s">
        <v>44617</v>
      </c>
      <c r="E10557" t="s">
        <v>44618</v>
      </c>
      <c r="F10557" t="s">
        <v>44619</v>
      </c>
      <c r="G10557" t="s">
        <v>25</v>
      </c>
      <c r="H10557" t="s">
        <v>26</v>
      </c>
      <c r="I10557" t="s">
        <v>44615</v>
      </c>
      <c r="J10557" t="s">
        <v>349</v>
      </c>
      <c r="K10557" t="s">
        <v>350</v>
      </c>
      <c r="L10557">
        <v>575</v>
      </c>
      <c r="M10557">
        <v>265</v>
      </c>
      <c r="N10557">
        <v>268</v>
      </c>
      <c r="O10557">
        <v>43</v>
      </c>
      <c r="P10557" t="s">
        <v>43</v>
      </c>
      <c r="Q10557" s="1">
        <v>45999</v>
      </c>
      <c r="S10557">
        <v>2025</v>
      </c>
      <c r="U10557" s="2">
        <f>IF(ISNUMBER(Starlink[[#This Row],[Launch_Date_ISO]]),Starlink[[#This Row],[Launch_Date_ISO]],DATEVALUE(Starlink[[#This Row],[Launch_Date_ISO]]))</f>
        <v>45999</v>
      </c>
      <c r="V10557" s="2" t="str">
        <f>IF(Starlink[[#This Row],[Decay_Date_ISO]]="","",IF(ISNUMBER(Starlink[[#This Row],[Decay_Date_ISO]]),Starlink[[#This Row],[Decay_Date_ISO]],DATEVALUE(Starlink[[#This Row],[Decay_Date_ISO]])))</f>
        <v/>
      </c>
    </row>
    <row r="10558" spans="1:22" x14ac:dyDescent="0.3">
      <c r="A10558" t="s">
        <v>44620</v>
      </c>
      <c r="B10558">
        <v>66961</v>
      </c>
      <c r="C10558" t="s">
        <v>44611</v>
      </c>
      <c r="D10558" t="s">
        <v>44621</v>
      </c>
      <c r="E10558" t="s">
        <v>44622</v>
      </c>
      <c r="F10558" t="s">
        <v>44623</v>
      </c>
      <c r="G10558" t="s">
        <v>25</v>
      </c>
      <c r="H10558" t="s">
        <v>26</v>
      </c>
      <c r="I10558" t="s">
        <v>44615</v>
      </c>
      <c r="J10558" t="s">
        <v>349</v>
      </c>
      <c r="K10558" t="s">
        <v>350</v>
      </c>
      <c r="L10558">
        <v>575</v>
      </c>
      <c r="M10558">
        <v>265</v>
      </c>
      <c r="N10558">
        <v>267</v>
      </c>
      <c r="O10558">
        <v>43</v>
      </c>
      <c r="P10558" t="s">
        <v>43</v>
      </c>
      <c r="Q10558" s="1">
        <v>45999</v>
      </c>
      <c r="S10558">
        <v>2025</v>
      </c>
      <c r="U10558" s="2">
        <f>IF(ISNUMBER(Starlink[[#This Row],[Launch_Date_ISO]]),Starlink[[#This Row],[Launch_Date_ISO]],DATEVALUE(Starlink[[#This Row],[Launch_Date_ISO]]))</f>
        <v>45999</v>
      </c>
      <c r="V10558" s="2" t="str">
        <f>IF(Starlink[[#This Row],[Decay_Date_ISO]]="","",IF(ISNUMBER(Starlink[[#This Row],[Decay_Date_ISO]]),Starlink[[#This Row],[Decay_Date_ISO]],DATEVALUE(Starlink[[#This Row],[Decay_Date_ISO]])))</f>
        <v/>
      </c>
    </row>
    <row r="10559" spans="1:22" x14ac:dyDescent="0.3">
      <c r="A10559" t="s">
        <v>44624</v>
      </c>
      <c r="B10559">
        <v>66962</v>
      </c>
      <c r="C10559" t="s">
        <v>44611</v>
      </c>
      <c r="D10559" t="s">
        <v>44625</v>
      </c>
      <c r="E10559" t="s">
        <v>44626</v>
      </c>
      <c r="F10559" t="s">
        <v>44627</v>
      </c>
      <c r="G10559" t="s">
        <v>25</v>
      </c>
      <c r="H10559" t="s">
        <v>26</v>
      </c>
      <c r="I10559" t="s">
        <v>44615</v>
      </c>
      <c r="J10559" t="s">
        <v>349</v>
      </c>
      <c r="K10559" t="s">
        <v>350</v>
      </c>
      <c r="L10559">
        <v>575</v>
      </c>
      <c r="M10559">
        <v>265</v>
      </c>
      <c r="N10559">
        <v>267</v>
      </c>
      <c r="O10559">
        <v>43</v>
      </c>
      <c r="P10559" t="s">
        <v>43</v>
      </c>
      <c r="Q10559" s="1">
        <v>45999</v>
      </c>
      <c r="S10559">
        <v>2025</v>
      </c>
      <c r="U10559" s="2">
        <f>IF(ISNUMBER(Starlink[[#This Row],[Launch_Date_ISO]]),Starlink[[#This Row],[Launch_Date_ISO]],DATEVALUE(Starlink[[#This Row],[Launch_Date_ISO]]))</f>
        <v>45999</v>
      </c>
      <c r="V10559" s="2" t="str">
        <f>IF(Starlink[[#This Row],[Decay_Date_ISO]]="","",IF(ISNUMBER(Starlink[[#This Row],[Decay_Date_ISO]]),Starlink[[#This Row],[Decay_Date_ISO]],DATEVALUE(Starlink[[#This Row],[Decay_Date_ISO]])))</f>
        <v/>
      </c>
    </row>
    <row r="10560" spans="1:22" x14ac:dyDescent="0.3">
      <c r="A10560" t="s">
        <v>44628</v>
      </c>
      <c r="B10560">
        <v>66963</v>
      </c>
      <c r="C10560" t="s">
        <v>44611</v>
      </c>
      <c r="D10560" t="s">
        <v>44629</v>
      </c>
      <c r="E10560" t="s">
        <v>44630</v>
      </c>
      <c r="F10560" t="s">
        <v>44631</v>
      </c>
      <c r="G10560" t="s">
        <v>25</v>
      </c>
      <c r="H10560" t="s">
        <v>26</v>
      </c>
      <c r="I10560" t="s">
        <v>44615</v>
      </c>
      <c r="J10560" t="s">
        <v>349</v>
      </c>
      <c r="K10560" t="s">
        <v>350</v>
      </c>
      <c r="L10560">
        <v>575</v>
      </c>
      <c r="M10560">
        <v>263</v>
      </c>
      <c r="N10560">
        <v>266</v>
      </c>
      <c r="O10560">
        <v>43</v>
      </c>
      <c r="P10560" t="s">
        <v>43</v>
      </c>
      <c r="Q10560" s="1">
        <v>45999</v>
      </c>
      <c r="S10560">
        <v>2025</v>
      </c>
      <c r="U10560" s="2">
        <f>IF(ISNUMBER(Starlink[[#This Row],[Launch_Date_ISO]]),Starlink[[#This Row],[Launch_Date_ISO]],DATEVALUE(Starlink[[#This Row],[Launch_Date_ISO]]))</f>
        <v>45999</v>
      </c>
      <c r="V10560" s="2" t="str">
        <f>IF(Starlink[[#This Row],[Decay_Date_ISO]]="","",IF(ISNUMBER(Starlink[[#This Row],[Decay_Date_ISO]]),Starlink[[#This Row],[Decay_Date_ISO]],DATEVALUE(Starlink[[#This Row],[Decay_Date_ISO]])))</f>
        <v/>
      </c>
    </row>
    <row r="10561" spans="1:22" x14ac:dyDescent="0.3">
      <c r="A10561" t="s">
        <v>44632</v>
      </c>
      <c r="B10561">
        <v>66964</v>
      </c>
      <c r="C10561" t="s">
        <v>44611</v>
      </c>
      <c r="D10561" t="s">
        <v>44633</v>
      </c>
      <c r="E10561" t="s">
        <v>44634</v>
      </c>
      <c r="F10561" t="s">
        <v>44635</v>
      </c>
      <c r="G10561" t="s">
        <v>25</v>
      </c>
      <c r="H10561" t="s">
        <v>26</v>
      </c>
      <c r="I10561" t="s">
        <v>44615</v>
      </c>
      <c r="J10561" t="s">
        <v>349</v>
      </c>
      <c r="K10561" t="s">
        <v>350</v>
      </c>
      <c r="L10561">
        <v>575</v>
      </c>
      <c r="M10561">
        <v>263</v>
      </c>
      <c r="N10561">
        <v>266</v>
      </c>
      <c r="O10561">
        <v>43</v>
      </c>
      <c r="P10561" t="s">
        <v>43</v>
      </c>
      <c r="Q10561" s="1">
        <v>45999</v>
      </c>
      <c r="S10561">
        <v>2025</v>
      </c>
      <c r="U10561" s="2">
        <f>IF(ISNUMBER(Starlink[[#This Row],[Launch_Date_ISO]]),Starlink[[#This Row],[Launch_Date_ISO]],DATEVALUE(Starlink[[#This Row],[Launch_Date_ISO]]))</f>
        <v>45999</v>
      </c>
      <c r="V10561" s="2" t="str">
        <f>IF(Starlink[[#This Row],[Decay_Date_ISO]]="","",IF(ISNUMBER(Starlink[[#This Row],[Decay_Date_ISO]]),Starlink[[#This Row],[Decay_Date_ISO]],DATEVALUE(Starlink[[#This Row],[Decay_Date_ISO]])))</f>
        <v/>
      </c>
    </row>
    <row r="10562" spans="1:22" x14ac:dyDescent="0.3">
      <c r="A10562" t="s">
        <v>44636</v>
      </c>
      <c r="B10562">
        <v>66965</v>
      </c>
      <c r="C10562" t="s">
        <v>44611</v>
      </c>
      <c r="D10562" t="s">
        <v>44637</v>
      </c>
      <c r="E10562" t="s">
        <v>44638</v>
      </c>
      <c r="F10562" t="s">
        <v>44639</v>
      </c>
      <c r="G10562" t="s">
        <v>25</v>
      </c>
      <c r="H10562" t="s">
        <v>26</v>
      </c>
      <c r="I10562" t="s">
        <v>44615</v>
      </c>
      <c r="J10562" t="s">
        <v>349</v>
      </c>
      <c r="K10562" t="s">
        <v>350</v>
      </c>
      <c r="L10562">
        <v>575</v>
      </c>
      <c r="M10562">
        <v>264</v>
      </c>
      <c r="N10562">
        <v>267</v>
      </c>
      <c r="O10562">
        <v>43</v>
      </c>
      <c r="P10562" t="s">
        <v>43</v>
      </c>
      <c r="Q10562" s="1">
        <v>45999</v>
      </c>
      <c r="S10562">
        <v>2025</v>
      </c>
      <c r="U10562" s="2">
        <f>IF(ISNUMBER(Starlink[[#This Row],[Launch_Date_ISO]]),Starlink[[#This Row],[Launch_Date_ISO]],DATEVALUE(Starlink[[#This Row],[Launch_Date_ISO]]))</f>
        <v>45999</v>
      </c>
      <c r="V10562" s="2" t="str">
        <f>IF(Starlink[[#This Row],[Decay_Date_ISO]]="","",IF(ISNUMBER(Starlink[[#This Row],[Decay_Date_ISO]]),Starlink[[#This Row],[Decay_Date_ISO]],DATEVALUE(Starlink[[#This Row],[Decay_Date_ISO]])))</f>
        <v/>
      </c>
    </row>
    <row r="10563" spans="1:22" x14ac:dyDescent="0.3">
      <c r="A10563" t="s">
        <v>44640</v>
      </c>
      <c r="B10563">
        <v>66966</v>
      </c>
      <c r="C10563" t="s">
        <v>44611</v>
      </c>
      <c r="D10563" t="s">
        <v>44641</v>
      </c>
      <c r="E10563" t="s">
        <v>44642</v>
      </c>
      <c r="F10563" t="s">
        <v>44643</v>
      </c>
      <c r="G10563" t="s">
        <v>25</v>
      </c>
      <c r="H10563" t="s">
        <v>26</v>
      </c>
      <c r="I10563" t="s">
        <v>44615</v>
      </c>
      <c r="J10563" t="s">
        <v>349</v>
      </c>
      <c r="K10563" t="s">
        <v>350</v>
      </c>
      <c r="L10563">
        <v>575</v>
      </c>
      <c r="M10563">
        <v>263</v>
      </c>
      <c r="N10563">
        <v>266</v>
      </c>
      <c r="O10563">
        <v>43</v>
      </c>
      <c r="P10563" t="s">
        <v>43</v>
      </c>
      <c r="Q10563" s="1">
        <v>45999</v>
      </c>
      <c r="S10563">
        <v>2025</v>
      </c>
      <c r="U10563" s="2">
        <f>IF(ISNUMBER(Starlink[[#This Row],[Launch_Date_ISO]]),Starlink[[#This Row],[Launch_Date_ISO]],DATEVALUE(Starlink[[#This Row],[Launch_Date_ISO]]))</f>
        <v>45999</v>
      </c>
      <c r="V10563" s="2" t="str">
        <f>IF(Starlink[[#This Row],[Decay_Date_ISO]]="","",IF(ISNUMBER(Starlink[[#This Row],[Decay_Date_ISO]]),Starlink[[#This Row],[Decay_Date_ISO]],DATEVALUE(Starlink[[#This Row],[Decay_Date_ISO]])))</f>
        <v/>
      </c>
    </row>
    <row r="10564" spans="1:22" x14ac:dyDescent="0.3">
      <c r="A10564" t="s">
        <v>44644</v>
      </c>
      <c r="B10564">
        <v>66967</v>
      </c>
      <c r="C10564" t="s">
        <v>44611</v>
      </c>
      <c r="D10564" t="s">
        <v>44645</v>
      </c>
      <c r="E10564" t="s">
        <v>44646</v>
      </c>
      <c r="F10564" t="s">
        <v>44647</v>
      </c>
      <c r="G10564" t="s">
        <v>25</v>
      </c>
      <c r="H10564" t="s">
        <v>26</v>
      </c>
      <c r="I10564" t="s">
        <v>44615</v>
      </c>
      <c r="J10564" t="s">
        <v>349</v>
      </c>
      <c r="K10564" t="s">
        <v>350</v>
      </c>
      <c r="L10564">
        <v>575</v>
      </c>
      <c r="M10564">
        <v>263</v>
      </c>
      <c r="N10564">
        <v>266</v>
      </c>
      <c r="O10564">
        <v>43</v>
      </c>
      <c r="P10564" t="s">
        <v>43</v>
      </c>
      <c r="Q10564" s="1">
        <v>45999</v>
      </c>
      <c r="S10564">
        <v>2025</v>
      </c>
      <c r="U10564" s="2">
        <f>IF(ISNUMBER(Starlink[[#This Row],[Launch_Date_ISO]]),Starlink[[#This Row],[Launch_Date_ISO]],DATEVALUE(Starlink[[#This Row],[Launch_Date_ISO]]))</f>
        <v>45999</v>
      </c>
      <c r="V10564" s="2" t="str">
        <f>IF(Starlink[[#This Row],[Decay_Date_ISO]]="","",IF(ISNUMBER(Starlink[[#This Row],[Decay_Date_ISO]]),Starlink[[#This Row],[Decay_Date_ISO]],DATEVALUE(Starlink[[#This Row],[Decay_Date_ISO]])))</f>
        <v/>
      </c>
    </row>
    <row r="10565" spans="1:22" x14ac:dyDescent="0.3">
      <c r="A10565" t="s">
        <v>44648</v>
      </c>
      <c r="B10565">
        <v>66968</v>
      </c>
      <c r="C10565" t="s">
        <v>44611</v>
      </c>
      <c r="D10565" t="s">
        <v>44649</v>
      </c>
      <c r="E10565" t="s">
        <v>44650</v>
      </c>
      <c r="F10565" t="s">
        <v>44651</v>
      </c>
      <c r="G10565" t="s">
        <v>25</v>
      </c>
      <c r="H10565" t="s">
        <v>26</v>
      </c>
      <c r="I10565" t="s">
        <v>44615</v>
      </c>
      <c r="J10565" t="s">
        <v>349</v>
      </c>
      <c r="K10565" t="s">
        <v>350</v>
      </c>
      <c r="L10565">
        <v>575</v>
      </c>
      <c r="M10565">
        <v>263</v>
      </c>
      <c r="N10565">
        <v>266</v>
      </c>
      <c r="O10565">
        <v>43</v>
      </c>
      <c r="P10565" t="s">
        <v>43</v>
      </c>
      <c r="Q10565" s="1">
        <v>45999</v>
      </c>
      <c r="S10565">
        <v>2025</v>
      </c>
      <c r="U10565" s="2">
        <f>IF(ISNUMBER(Starlink[[#This Row],[Launch_Date_ISO]]),Starlink[[#This Row],[Launch_Date_ISO]],DATEVALUE(Starlink[[#This Row],[Launch_Date_ISO]]))</f>
        <v>45999</v>
      </c>
      <c r="V10565" s="2" t="str">
        <f>IF(Starlink[[#This Row],[Decay_Date_ISO]]="","",IF(ISNUMBER(Starlink[[#This Row],[Decay_Date_ISO]]),Starlink[[#This Row],[Decay_Date_ISO]],DATEVALUE(Starlink[[#This Row],[Decay_Date_ISO]])))</f>
        <v/>
      </c>
    </row>
    <row r="10566" spans="1:22" x14ac:dyDescent="0.3">
      <c r="A10566" t="s">
        <v>44652</v>
      </c>
      <c r="B10566">
        <v>66969</v>
      </c>
      <c r="C10566" t="s">
        <v>44611</v>
      </c>
      <c r="D10566" t="s">
        <v>44653</v>
      </c>
      <c r="E10566" t="s">
        <v>44654</v>
      </c>
      <c r="F10566" t="s">
        <v>44655</v>
      </c>
      <c r="G10566" t="s">
        <v>25</v>
      </c>
      <c r="H10566" t="s">
        <v>26</v>
      </c>
      <c r="I10566" t="s">
        <v>44615</v>
      </c>
      <c r="J10566" t="s">
        <v>349</v>
      </c>
      <c r="K10566" t="s">
        <v>350</v>
      </c>
      <c r="L10566">
        <v>575</v>
      </c>
      <c r="M10566">
        <v>263</v>
      </c>
      <c r="N10566">
        <v>266</v>
      </c>
      <c r="O10566">
        <v>43</v>
      </c>
      <c r="P10566" t="s">
        <v>43</v>
      </c>
      <c r="Q10566" s="1">
        <v>45999</v>
      </c>
      <c r="S10566">
        <v>2025</v>
      </c>
      <c r="U10566" s="2">
        <f>IF(ISNUMBER(Starlink[[#This Row],[Launch_Date_ISO]]),Starlink[[#This Row],[Launch_Date_ISO]],DATEVALUE(Starlink[[#This Row],[Launch_Date_ISO]]))</f>
        <v>45999</v>
      </c>
      <c r="V10566" s="2" t="str">
        <f>IF(Starlink[[#This Row],[Decay_Date_ISO]]="","",IF(ISNUMBER(Starlink[[#This Row],[Decay_Date_ISO]]),Starlink[[#This Row],[Decay_Date_ISO]],DATEVALUE(Starlink[[#This Row],[Decay_Date_ISO]])))</f>
        <v/>
      </c>
    </row>
    <row r="10567" spans="1:22" x14ac:dyDescent="0.3">
      <c r="A10567" t="s">
        <v>44656</v>
      </c>
      <c r="B10567">
        <v>66970</v>
      </c>
      <c r="C10567" t="s">
        <v>44611</v>
      </c>
      <c r="D10567" t="s">
        <v>44657</v>
      </c>
      <c r="E10567" t="s">
        <v>44658</v>
      </c>
      <c r="F10567" t="s">
        <v>44659</v>
      </c>
      <c r="G10567" t="s">
        <v>25</v>
      </c>
      <c r="H10567" t="s">
        <v>26</v>
      </c>
      <c r="I10567" t="s">
        <v>44615</v>
      </c>
      <c r="J10567" t="s">
        <v>349</v>
      </c>
      <c r="K10567" t="s">
        <v>350</v>
      </c>
      <c r="L10567">
        <v>575</v>
      </c>
      <c r="M10567">
        <v>263</v>
      </c>
      <c r="N10567">
        <v>265</v>
      </c>
      <c r="O10567">
        <v>43</v>
      </c>
      <c r="P10567" t="s">
        <v>43</v>
      </c>
      <c r="Q10567" s="1">
        <v>45999</v>
      </c>
      <c r="S10567">
        <v>2025</v>
      </c>
      <c r="U10567" s="2">
        <f>IF(ISNUMBER(Starlink[[#This Row],[Launch_Date_ISO]]),Starlink[[#This Row],[Launch_Date_ISO]],DATEVALUE(Starlink[[#This Row],[Launch_Date_ISO]]))</f>
        <v>45999</v>
      </c>
      <c r="V10567" s="2" t="str">
        <f>IF(Starlink[[#This Row],[Decay_Date_ISO]]="","",IF(ISNUMBER(Starlink[[#This Row],[Decay_Date_ISO]]),Starlink[[#This Row],[Decay_Date_ISO]],DATEVALUE(Starlink[[#This Row],[Decay_Date_ISO]])))</f>
        <v/>
      </c>
    </row>
    <row r="10568" spans="1:22" x14ac:dyDescent="0.3">
      <c r="A10568" t="s">
        <v>44660</v>
      </c>
      <c r="B10568">
        <v>66971</v>
      </c>
      <c r="C10568" t="s">
        <v>44611</v>
      </c>
      <c r="D10568" t="s">
        <v>44661</v>
      </c>
      <c r="E10568" t="s">
        <v>44662</v>
      </c>
      <c r="F10568" t="s">
        <v>44663</v>
      </c>
      <c r="G10568" t="s">
        <v>25</v>
      </c>
      <c r="H10568" t="s">
        <v>26</v>
      </c>
      <c r="I10568" t="s">
        <v>44615</v>
      </c>
      <c r="J10568" t="s">
        <v>349</v>
      </c>
      <c r="K10568" t="s">
        <v>350</v>
      </c>
      <c r="L10568">
        <v>575</v>
      </c>
      <c r="M10568">
        <v>264</v>
      </c>
      <c r="N10568">
        <v>266</v>
      </c>
      <c r="O10568">
        <v>43</v>
      </c>
      <c r="P10568" t="s">
        <v>43</v>
      </c>
      <c r="Q10568" s="1">
        <v>45999</v>
      </c>
      <c r="S10568">
        <v>2025</v>
      </c>
      <c r="U10568" s="2">
        <f>IF(ISNUMBER(Starlink[[#This Row],[Launch_Date_ISO]]),Starlink[[#This Row],[Launch_Date_ISO]],DATEVALUE(Starlink[[#This Row],[Launch_Date_ISO]]))</f>
        <v>45999</v>
      </c>
      <c r="V10568" s="2" t="str">
        <f>IF(Starlink[[#This Row],[Decay_Date_ISO]]="","",IF(ISNUMBER(Starlink[[#This Row],[Decay_Date_ISO]]),Starlink[[#This Row],[Decay_Date_ISO]],DATEVALUE(Starlink[[#This Row],[Decay_Date_ISO]])))</f>
        <v/>
      </c>
    </row>
    <row r="10569" spans="1:22" x14ac:dyDescent="0.3">
      <c r="A10569" t="s">
        <v>44664</v>
      </c>
      <c r="B10569">
        <v>66972</v>
      </c>
      <c r="C10569" t="s">
        <v>44611</v>
      </c>
      <c r="D10569" t="s">
        <v>44665</v>
      </c>
      <c r="E10569" t="s">
        <v>44666</v>
      </c>
      <c r="F10569" t="s">
        <v>44667</v>
      </c>
      <c r="G10569" t="s">
        <v>25</v>
      </c>
      <c r="H10569" t="s">
        <v>26</v>
      </c>
      <c r="I10569" t="s">
        <v>44615</v>
      </c>
      <c r="J10569" t="s">
        <v>349</v>
      </c>
      <c r="K10569" t="s">
        <v>350</v>
      </c>
      <c r="L10569">
        <v>575</v>
      </c>
      <c r="M10569">
        <v>264</v>
      </c>
      <c r="N10569">
        <v>266</v>
      </c>
      <c r="O10569">
        <v>43</v>
      </c>
      <c r="P10569" t="s">
        <v>43</v>
      </c>
      <c r="Q10569" s="1">
        <v>45999</v>
      </c>
      <c r="S10569">
        <v>2025</v>
      </c>
      <c r="U10569" s="2">
        <f>IF(ISNUMBER(Starlink[[#This Row],[Launch_Date_ISO]]),Starlink[[#This Row],[Launch_Date_ISO]],DATEVALUE(Starlink[[#This Row],[Launch_Date_ISO]]))</f>
        <v>45999</v>
      </c>
      <c r="V10569" s="2" t="str">
        <f>IF(Starlink[[#This Row],[Decay_Date_ISO]]="","",IF(ISNUMBER(Starlink[[#This Row],[Decay_Date_ISO]]),Starlink[[#This Row],[Decay_Date_ISO]],DATEVALUE(Starlink[[#This Row],[Decay_Date_ISO]])))</f>
        <v/>
      </c>
    </row>
    <row r="10570" spans="1:22" x14ac:dyDescent="0.3">
      <c r="A10570" t="s">
        <v>44668</v>
      </c>
      <c r="B10570">
        <v>66973</v>
      </c>
      <c r="C10570" t="s">
        <v>44611</v>
      </c>
      <c r="D10570" t="s">
        <v>44669</v>
      </c>
      <c r="E10570" t="s">
        <v>44670</v>
      </c>
      <c r="F10570" t="s">
        <v>44671</v>
      </c>
      <c r="G10570" t="s">
        <v>25</v>
      </c>
      <c r="H10570" t="s">
        <v>26</v>
      </c>
      <c r="I10570" t="s">
        <v>44615</v>
      </c>
      <c r="J10570" t="s">
        <v>349</v>
      </c>
      <c r="K10570" t="s">
        <v>350</v>
      </c>
      <c r="L10570">
        <v>575</v>
      </c>
      <c r="M10570">
        <v>264</v>
      </c>
      <c r="N10570">
        <v>266</v>
      </c>
      <c r="O10570">
        <v>43.01</v>
      </c>
      <c r="P10570" t="s">
        <v>43</v>
      </c>
      <c r="Q10570" s="1">
        <v>45999</v>
      </c>
      <c r="S10570">
        <v>2025</v>
      </c>
      <c r="U10570" s="2">
        <f>IF(ISNUMBER(Starlink[[#This Row],[Launch_Date_ISO]]),Starlink[[#This Row],[Launch_Date_ISO]],DATEVALUE(Starlink[[#This Row],[Launch_Date_ISO]]))</f>
        <v>45999</v>
      </c>
      <c r="V10570" s="2" t="str">
        <f>IF(Starlink[[#This Row],[Decay_Date_ISO]]="","",IF(ISNUMBER(Starlink[[#This Row],[Decay_Date_ISO]]),Starlink[[#This Row],[Decay_Date_ISO]],DATEVALUE(Starlink[[#This Row],[Decay_Date_ISO]])))</f>
        <v/>
      </c>
    </row>
    <row r="10571" spans="1:22" x14ac:dyDescent="0.3">
      <c r="A10571" t="s">
        <v>44672</v>
      </c>
      <c r="B10571">
        <v>66974</v>
      </c>
      <c r="C10571" t="s">
        <v>44611</v>
      </c>
      <c r="D10571" t="s">
        <v>44673</v>
      </c>
      <c r="E10571" t="s">
        <v>44674</v>
      </c>
      <c r="F10571" t="s">
        <v>44675</v>
      </c>
      <c r="G10571" t="s">
        <v>25</v>
      </c>
      <c r="H10571" t="s">
        <v>26</v>
      </c>
      <c r="I10571" t="s">
        <v>44615</v>
      </c>
      <c r="J10571" t="s">
        <v>349</v>
      </c>
      <c r="K10571" t="s">
        <v>350</v>
      </c>
      <c r="L10571">
        <v>575</v>
      </c>
      <c r="M10571">
        <v>263</v>
      </c>
      <c r="N10571">
        <v>266</v>
      </c>
      <c r="O10571">
        <v>43.01</v>
      </c>
      <c r="P10571" t="s">
        <v>43</v>
      </c>
      <c r="Q10571" s="1">
        <v>45999</v>
      </c>
      <c r="S10571">
        <v>2025</v>
      </c>
      <c r="U10571" s="2">
        <f>IF(ISNUMBER(Starlink[[#This Row],[Launch_Date_ISO]]),Starlink[[#This Row],[Launch_Date_ISO]],DATEVALUE(Starlink[[#This Row],[Launch_Date_ISO]]))</f>
        <v>45999</v>
      </c>
      <c r="V10571" s="2" t="str">
        <f>IF(Starlink[[#This Row],[Decay_Date_ISO]]="","",IF(ISNUMBER(Starlink[[#This Row],[Decay_Date_ISO]]),Starlink[[#This Row],[Decay_Date_ISO]],DATEVALUE(Starlink[[#This Row],[Decay_Date_ISO]])))</f>
        <v/>
      </c>
    </row>
    <row r="10572" spans="1:22" x14ac:dyDescent="0.3">
      <c r="A10572" t="s">
        <v>44676</v>
      </c>
      <c r="B10572">
        <v>66975</v>
      </c>
      <c r="C10572" t="s">
        <v>44611</v>
      </c>
      <c r="D10572" t="s">
        <v>44677</v>
      </c>
      <c r="E10572" t="s">
        <v>44678</v>
      </c>
      <c r="F10572" t="s">
        <v>44679</v>
      </c>
      <c r="G10572" t="s">
        <v>25</v>
      </c>
      <c r="H10572" t="s">
        <v>26</v>
      </c>
      <c r="I10572" t="s">
        <v>44615</v>
      </c>
      <c r="J10572" t="s">
        <v>349</v>
      </c>
      <c r="K10572" t="s">
        <v>350</v>
      </c>
      <c r="L10572">
        <v>575</v>
      </c>
      <c r="M10572">
        <v>263</v>
      </c>
      <c r="N10572">
        <v>266</v>
      </c>
      <c r="O10572">
        <v>43.01</v>
      </c>
      <c r="P10572" t="s">
        <v>43</v>
      </c>
      <c r="Q10572" s="1">
        <v>45999</v>
      </c>
      <c r="S10572">
        <v>2025</v>
      </c>
      <c r="U10572" s="2">
        <f>IF(ISNUMBER(Starlink[[#This Row],[Launch_Date_ISO]]),Starlink[[#This Row],[Launch_Date_ISO]],DATEVALUE(Starlink[[#This Row],[Launch_Date_ISO]]))</f>
        <v>45999</v>
      </c>
      <c r="V10572" s="2" t="str">
        <f>IF(Starlink[[#This Row],[Decay_Date_ISO]]="","",IF(ISNUMBER(Starlink[[#This Row],[Decay_Date_ISO]]),Starlink[[#This Row],[Decay_Date_ISO]],DATEVALUE(Starlink[[#This Row],[Decay_Date_ISO]])))</f>
        <v/>
      </c>
    </row>
    <row r="10573" spans="1:22" x14ac:dyDescent="0.3">
      <c r="A10573" t="s">
        <v>44680</v>
      </c>
      <c r="B10573">
        <v>66976</v>
      </c>
      <c r="C10573" t="s">
        <v>44611</v>
      </c>
      <c r="D10573" t="s">
        <v>44681</v>
      </c>
      <c r="E10573" t="s">
        <v>44682</v>
      </c>
      <c r="F10573" t="s">
        <v>44683</v>
      </c>
      <c r="G10573" t="s">
        <v>25</v>
      </c>
      <c r="H10573" t="s">
        <v>26</v>
      </c>
      <c r="I10573" t="s">
        <v>44615</v>
      </c>
      <c r="J10573" t="s">
        <v>349</v>
      </c>
      <c r="K10573" t="s">
        <v>350</v>
      </c>
      <c r="L10573">
        <v>575</v>
      </c>
      <c r="M10573">
        <v>263</v>
      </c>
      <c r="N10573">
        <v>266</v>
      </c>
      <c r="O10573">
        <v>43.01</v>
      </c>
      <c r="P10573" t="s">
        <v>43</v>
      </c>
      <c r="Q10573" s="1">
        <v>45999</v>
      </c>
      <c r="S10573">
        <v>2025</v>
      </c>
      <c r="U10573" s="2">
        <f>IF(ISNUMBER(Starlink[[#This Row],[Launch_Date_ISO]]),Starlink[[#This Row],[Launch_Date_ISO]],DATEVALUE(Starlink[[#This Row],[Launch_Date_ISO]]))</f>
        <v>45999</v>
      </c>
      <c r="V10573" s="2" t="str">
        <f>IF(Starlink[[#This Row],[Decay_Date_ISO]]="","",IF(ISNUMBER(Starlink[[#This Row],[Decay_Date_ISO]]),Starlink[[#This Row],[Decay_Date_ISO]],DATEVALUE(Starlink[[#This Row],[Decay_Date_ISO]])))</f>
        <v/>
      </c>
    </row>
    <row r="10574" spans="1:22" x14ac:dyDescent="0.3">
      <c r="A10574" t="s">
        <v>44684</v>
      </c>
      <c r="B10574">
        <v>66977</v>
      </c>
      <c r="C10574" t="s">
        <v>44611</v>
      </c>
      <c r="D10574" t="s">
        <v>44685</v>
      </c>
      <c r="E10574" t="s">
        <v>44686</v>
      </c>
      <c r="F10574" t="s">
        <v>44687</v>
      </c>
      <c r="G10574" t="s">
        <v>25</v>
      </c>
      <c r="H10574" t="s">
        <v>26</v>
      </c>
      <c r="I10574" t="s">
        <v>44615</v>
      </c>
      <c r="J10574" t="s">
        <v>349</v>
      </c>
      <c r="K10574" t="s">
        <v>350</v>
      </c>
      <c r="L10574">
        <v>575</v>
      </c>
      <c r="M10574">
        <v>263</v>
      </c>
      <c r="N10574">
        <v>266</v>
      </c>
      <c r="O10574">
        <v>43.01</v>
      </c>
      <c r="P10574" t="s">
        <v>43</v>
      </c>
      <c r="Q10574" s="1">
        <v>45999</v>
      </c>
      <c r="S10574">
        <v>2025</v>
      </c>
      <c r="U10574" s="2">
        <f>IF(ISNUMBER(Starlink[[#This Row],[Launch_Date_ISO]]),Starlink[[#This Row],[Launch_Date_ISO]],DATEVALUE(Starlink[[#This Row],[Launch_Date_ISO]]))</f>
        <v>45999</v>
      </c>
      <c r="V10574" s="2" t="str">
        <f>IF(Starlink[[#This Row],[Decay_Date_ISO]]="","",IF(ISNUMBER(Starlink[[#This Row],[Decay_Date_ISO]]),Starlink[[#This Row],[Decay_Date_ISO]],DATEVALUE(Starlink[[#This Row],[Decay_Date_ISO]])))</f>
        <v/>
      </c>
    </row>
    <row r="10575" spans="1:22" x14ac:dyDescent="0.3">
      <c r="A10575" t="s">
        <v>44688</v>
      </c>
      <c r="B10575">
        <v>66978</v>
      </c>
      <c r="C10575" t="s">
        <v>44611</v>
      </c>
      <c r="D10575" t="s">
        <v>44689</v>
      </c>
      <c r="E10575" t="s">
        <v>44690</v>
      </c>
      <c r="F10575" t="s">
        <v>44691</v>
      </c>
      <c r="G10575" t="s">
        <v>25</v>
      </c>
      <c r="H10575" t="s">
        <v>26</v>
      </c>
      <c r="I10575" t="s">
        <v>44615</v>
      </c>
      <c r="J10575" t="s">
        <v>349</v>
      </c>
      <c r="K10575" t="s">
        <v>350</v>
      </c>
      <c r="L10575">
        <v>575</v>
      </c>
      <c r="M10575">
        <v>262</v>
      </c>
      <c r="N10575">
        <v>265</v>
      </c>
      <c r="O10575">
        <v>43.01</v>
      </c>
      <c r="P10575" t="s">
        <v>43</v>
      </c>
      <c r="Q10575" s="1">
        <v>45999</v>
      </c>
      <c r="S10575">
        <v>2025</v>
      </c>
      <c r="U10575" s="2">
        <f>IF(ISNUMBER(Starlink[[#This Row],[Launch_Date_ISO]]),Starlink[[#This Row],[Launch_Date_ISO]],DATEVALUE(Starlink[[#This Row],[Launch_Date_ISO]]))</f>
        <v>45999</v>
      </c>
      <c r="V10575" s="2" t="str">
        <f>IF(Starlink[[#This Row],[Decay_Date_ISO]]="","",IF(ISNUMBER(Starlink[[#This Row],[Decay_Date_ISO]]),Starlink[[#This Row],[Decay_Date_ISO]],DATEVALUE(Starlink[[#This Row],[Decay_Date_ISO]])))</f>
        <v/>
      </c>
    </row>
    <row r="10576" spans="1:22" x14ac:dyDescent="0.3">
      <c r="A10576" t="s">
        <v>44692</v>
      </c>
      <c r="B10576">
        <v>66979</v>
      </c>
      <c r="C10576" t="s">
        <v>44611</v>
      </c>
      <c r="D10576" t="s">
        <v>44693</v>
      </c>
      <c r="E10576" t="s">
        <v>44694</v>
      </c>
      <c r="F10576" t="s">
        <v>44695</v>
      </c>
      <c r="G10576" t="s">
        <v>25</v>
      </c>
      <c r="H10576" t="s">
        <v>26</v>
      </c>
      <c r="I10576" t="s">
        <v>44615</v>
      </c>
      <c r="J10576" t="s">
        <v>349</v>
      </c>
      <c r="K10576" t="s">
        <v>350</v>
      </c>
      <c r="L10576">
        <v>575</v>
      </c>
      <c r="M10576">
        <v>262</v>
      </c>
      <c r="N10576">
        <v>265</v>
      </c>
      <c r="O10576">
        <v>43.01</v>
      </c>
      <c r="P10576" t="s">
        <v>43</v>
      </c>
      <c r="Q10576" s="1">
        <v>45999</v>
      </c>
      <c r="S10576">
        <v>2025</v>
      </c>
      <c r="U10576" s="2">
        <f>IF(ISNUMBER(Starlink[[#This Row],[Launch_Date_ISO]]),Starlink[[#This Row],[Launch_Date_ISO]],DATEVALUE(Starlink[[#This Row],[Launch_Date_ISO]]))</f>
        <v>45999</v>
      </c>
      <c r="V10576" s="2" t="str">
        <f>IF(Starlink[[#This Row],[Decay_Date_ISO]]="","",IF(ISNUMBER(Starlink[[#This Row],[Decay_Date_ISO]]),Starlink[[#This Row],[Decay_Date_ISO]],DATEVALUE(Starlink[[#This Row],[Decay_Date_ISO]])))</f>
        <v/>
      </c>
    </row>
    <row r="10577" spans="1:22" x14ac:dyDescent="0.3">
      <c r="A10577" t="s">
        <v>44696</v>
      </c>
      <c r="B10577">
        <v>66980</v>
      </c>
      <c r="C10577" t="s">
        <v>44611</v>
      </c>
      <c r="D10577" t="s">
        <v>44697</v>
      </c>
      <c r="E10577" t="s">
        <v>44698</v>
      </c>
      <c r="F10577" t="s">
        <v>44699</v>
      </c>
      <c r="G10577" t="s">
        <v>25</v>
      </c>
      <c r="H10577" t="s">
        <v>26</v>
      </c>
      <c r="I10577" t="s">
        <v>44615</v>
      </c>
      <c r="J10577" t="s">
        <v>349</v>
      </c>
      <c r="K10577" t="s">
        <v>350</v>
      </c>
      <c r="L10577">
        <v>575</v>
      </c>
      <c r="M10577">
        <v>262</v>
      </c>
      <c r="N10577">
        <v>265</v>
      </c>
      <c r="O10577">
        <v>43.01</v>
      </c>
      <c r="P10577" t="s">
        <v>43</v>
      </c>
      <c r="Q10577" s="1">
        <v>45999</v>
      </c>
      <c r="S10577">
        <v>2025</v>
      </c>
      <c r="U10577" s="2">
        <f>IF(ISNUMBER(Starlink[[#This Row],[Launch_Date_ISO]]),Starlink[[#This Row],[Launch_Date_ISO]],DATEVALUE(Starlink[[#This Row],[Launch_Date_ISO]]))</f>
        <v>45999</v>
      </c>
      <c r="V10577" s="2" t="str">
        <f>IF(Starlink[[#This Row],[Decay_Date_ISO]]="","",IF(ISNUMBER(Starlink[[#This Row],[Decay_Date_ISO]]),Starlink[[#This Row],[Decay_Date_ISO]],DATEVALUE(Starlink[[#This Row],[Decay_Date_ISO]])))</f>
        <v/>
      </c>
    </row>
    <row r="10578" spans="1:22" x14ac:dyDescent="0.3">
      <c r="A10578" t="s">
        <v>44700</v>
      </c>
      <c r="B10578">
        <v>66981</v>
      </c>
      <c r="C10578" t="s">
        <v>44611</v>
      </c>
      <c r="D10578" t="s">
        <v>44701</v>
      </c>
      <c r="E10578" t="s">
        <v>44702</v>
      </c>
      <c r="F10578" t="s">
        <v>44703</v>
      </c>
      <c r="G10578" t="s">
        <v>25</v>
      </c>
      <c r="H10578" t="s">
        <v>26</v>
      </c>
      <c r="I10578" t="s">
        <v>44615</v>
      </c>
      <c r="J10578" t="s">
        <v>349</v>
      </c>
      <c r="K10578" t="s">
        <v>350</v>
      </c>
      <c r="L10578">
        <v>575</v>
      </c>
      <c r="M10578">
        <v>262</v>
      </c>
      <c r="N10578">
        <v>265</v>
      </c>
      <c r="O10578">
        <v>43.01</v>
      </c>
      <c r="P10578" t="s">
        <v>43</v>
      </c>
      <c r="Q10578" s="1">
        <v>45999</v>
      </c>
      <c r="S10578">
        <v>2025</v>
      </c>
      <c r="U10578" s="2">
        <f>IF(ISNUMBER(Starlink[[#This Row],[Launch_Date_ISO]]),Starlink[[#This Row],[Launch_Date_ISO]],DATEVALUE(Starlink[[#This Row],[Launch_Date_ISO]]))</f>
        <v>45999</v>
      </c>
      <c r="V10578" s="2" t="str">
        <f>IF(Starlink[[#This Row],[Decay_Date_ISO]]="","",IF(ISNUMBER(Starlink[[#This Row],[Decay_Date_ISO]]),Starlink[[#This Row],[Decay_Date_ISO]],DATEVALUE(Starlink[[#This Row],[Decay_Date_ISO]])))</f>
        <v/>
      </c>
    </row>
    <row r="10579" spans="1:22" x14ac:dyDescent="0.3">
      <c r="A10579" t="s">
        <v>44704</v>
      </c>
      <c r="B10579">
        <v>66982</v>
      </c>
      <c r="C10579" t="s">
        <v>44611</v>
      </c>
      <c r="D10579" t="s">
        <v>44705</v>
      </c>
      <c r="E10579" t="s">
        <v>44706</v>
      </c>
      <c r="F10579" t="s">
        <v>44707</v>
      </c>
      <c r="G10579" t="s">
        <v>25</v>
      </c>
      <c r="H10579" t="s">
        <v>26</v>
      </c>
      <c r="I10579" t="s">
        <v>44615</v>
      </c>
      <c r="J10579" t="s">
        <v>349</v>
      </c>
      <c r="K10579" t="s">
        <v>350</v>
      </c>
      <c r="L10579">
        <v>575</v>
      </c>
      <c r="M10579">
        <v>262</v>
      </c>
      <c r="N10579">
        <v>265</v>
      </c>
      <c r="O10579">
        <v>43.01</v>
      </c>
      <c r="P10579" t="s">
        <v>43</v>
      </c>
      <c r="Q10579" s="1">
        <v>45999</v>
      </c>
      <c r="S10579">
        <v>2025</v>
      </c>
      <c r="U10579" s="2">
        <f>IF(ISNUMBER(Starlink[[#This Row],[Launch_Date_ISO]]),Starlink[[#This Row],[Launch_Date_ISO]],DATEVALUE(Starlink[[#This Row],[Launch_Date_ISO]]))</f>
        <v>45999</v>
      </c>
      <c r="V10579" s="2" t="str">
        <f>IF(Starlink[[#This Row],[Decay_Date_ISO]]="","",IF(ISNUMBER(Starlink[[#This Row],[Decay_Date_ISO]]),Starlink[[#This Row],[Decay_Date_ISO]],DATEVALUE(Starlink[[#This Row],[Decay_Date_ISO]])))</f>
        <v/>
      </c>
    </row>
    <row r="10580" spans="1:22" x14ac:dyDescent="0.3">
      <c r="A10580" t="s">
        <v>44708</v>
      </c>
      <c r="B10580">
        <v>66983</v>
      </c>
      <c r="C10580" t="s">
        <v>44611</v>
      </c>
      <c r="D10580" t="s">
        <v>44709</v>
      </c>
      <c r="E10580" t="s">
        <v>44710</v>
      </c>
      <c r="F10580" t="s">
        <v>44711</v>
      </c>
      <c r="G10580" t="s">
        <v>25</v>
      </c>
      <c r="H10580" t="s">
        <v>26</v>
      </c>
      <c r="I10580" t="s">
        <v>44615</v>
      </c>
      <c r="J10580" t="s">
        <v>349</v>
      </c>
      <c r="K10580" t="s">
        <v>350</v>
      </c>
      <c r="L10580">
        <v>575</v>
      </c>
      <c r="M10580">
        <v>261</v>
      </c>
      <c r="N10580">
        <v>265</v>
      </c>
      <c r="O10580">
        <v>43.01</v>
      </c>
      <c r="P10580" t="s">
        <v>43</v>
      </c>
      <c r="Q10580" s="1">
        <v>45999</v>
      </c>
      <c r="S10580">
        <v>2025</v>
      </c>
      <c r="U10580" s="2">
        <f>IF(ISNUMBER(Starlink[[#This Row],[Launch_Date_ISO]]),Starlink[[#This Row],[Launch_Date_ISO]],DATEVALUE(Starlink[[#This Row],[Launch_Date_ISO]]))</f>
        <v>45999</v>
      </c>
      <c r="V10580" s="2" t="str">
        <f>IF(Starlink[[#This Row],[Decay_Date_ISO]]="","",IF(ISNUMBER(Starlink[[#This Row],[Decay_Date_ISO]]),Starlink[[#This Row],[Decay_Date_ISO]],DATEVALUE(Starlink[[#This Row],[Decay_Date_ISO]])))</f>
        <v/>
      </c>
    </row>
    <row r="10581" spans="1:22" x14ac:dyDescent="0.3">
      <c r="A10581" t="s">
        <v>44712</v>
      </c>
      <c r="B10581">
        <v>66984</v>
      </c>
      <c r="C10581" t="s">
        <v>44611</v>
      </c>
      <c r="D10581" t="s">
        <v>44713</v>
      </c>
      <c r="E10581" t="s">
        <v>44714</v>
      </c>
      <c r="F10581" t="s">
        <v>44715</v>
      </c>
      <c r="G10581" t="s">
        <v>25</v>
      </c>
      <c r="H10581" t="s">
        <v>26</v>
      </c>
      <c r="I10581" t="s">
        <v>44615</v>
      </c>
      <c r="J10581" t="s">
        <v>349</v>
      </c>
      <c r="K10581" t="s">
        <v>350</v>
      </c>
      <c r="L10581">
        <v>575</v>
      </c>
      <c r="M10581">
        <v>262</v>
      </c>
      <c r="N10581">
        <v>265</v>
      </c>
      <c r="O10581">
        <v>43.01</v>
      </c>
      <c r="P10581" t="s">
        <v>43</v>
      </c>
      <c r="Q10581" s="1">
        <v>45999</v>
      </c>
      <c r="S10581">
        <v>2025</v>
      </c>
      <c r="U10581" s="2">
        <f>IF(ISNUMBER(Starlink[[#This Row],[Launch_Date_ISO]]),Starlink[[#This Row],[Launch_Date_ISO]],DATEVALUE(Starlink[[#This Row],[Launch_Date_ISO]]))</f>
        <v>45999</v>
      </c>
      <c r="V10581" s="2" t="str">
        <f>IF(Starlink[[#This Row],[Decay_Date_ISO]]="","",IF(ISNUMBER(Starlink[[#This Row],[Decay_Date_ISO]]),Starlink[[#This Row],[Decay_Date_ISO]],DATEVALUE(Starlink[[#This Row],[Decay_Date_ISO]])))</f>
        <v/>
      </c>
    </row>
    <row r="10582" spans="1:22" x14ac:dyDescent="0.3">
      <c r="A10582" t="s">
        <v>44716</v>
      </c>
      <c r="B10582">
        <v>66985</v>
      </c>
      <c r="C10582" t="s">
        <v>44611</v>
      </c>
      <c r="D10582" t="s">
        <v>44717</v>
      </c>
      <c r="E10582" t="s">
        <v>44718</v>
      </c>
      <c r="F10582" t="s">
        <v>44719</v>
      </c>
      <c r="G10582" t="s">
        <v>25</v>
      </c>
      <c r="H10582" t="s">
        <v>26</v>
      </c>
      <c r="I10582" t="s">
        <v>44615</v>
      </c>
      <c r="J10582" t="s">
        <v>349</v>
      </c>
      <c r="K10582" t="s">
        <v>350</v>
      </c>
      <c r="L10582">
        <v>575</v>
      </c>
      <c r="M10582">
        <v>261</v>
      </c>
      <c r="N10582">
        <v>265</v>
      </c>
      <c r="O10582">
        <v>43.01</v>
      </c>
      <c r="P10582" t="s">
        <v>43</v>
      </c>
      <c r="Q10582" s="1">
        <v>45999</v>
      </c>
      <c r="S10582">
        <v>2025</v>
      </c>
      <c r="U10582" s="2">
        <f>IF(ISNUMBER(Starlink[[#This Row],[Launch_Date_ISO]]),Starlink[[#This Row],[Launch_Date_ISO]],DATEVALUE(Starlink[[#This Row],[Launch_Date_ISO]]))</f>
        <v>45999</v>
      </c>
      <c r="V10582" s="2" t="str">
        <f>IF(Starlink[[#This Row],[Decay_Date_ISO]]="","",IF(ISNUMBER(Starlink[[#This Row],[Decay_Date_ISO]]),Starlink[[#This Row],[Decay_Date_ISO]],DATEVALUE(Starlink[[#This Row],[Decay_Date_ISO]])))</f>
        <v/>
      </c>
    </row>
    <row r="10583" spans="1:22" x14ac:dyDescent="0.3">
      <c r="A10583" t="s">
        <v>44720</v>
      </c>
      <c r="B10583">
        <v>66986</v>
      </c>
      <c r="C10583" t="s">
        <v>44611</v>
      </c>
      <c r="D10583" t="s">
        <v>44721</v>
      </c>
      <c r="E10583" t="s">
        <v>44722</v>
      </c>
      <c r="F10583" t="s">
        <v>44723</v>
      </c>
      <c r="G10583" t="s">
        <v>25</v>
      </c>
      <c r="H10583" t="s">
        <v>26</v>
      </c>
      <c r="I10583" t="s">
        <v>44615</v>
      </c>
      <c r="J10583" t="s">
        <v>349</v>
      </c>
      <c r="K10583" t="s">
        <v>350</v>
      </c>
      <c r="L10583">
        <v>575</v>
      </c>
      <c r="M10583">
        <v>261</v>
      </c>
      <c r="N10583">
        <v>264</v>
      </c>
      <c r="O10583">
        <v>43</v>
      </c>
      <c r="P10583" t="s">
        <v>43</v>
      </c>
      <c r="Q10583" s="1">
        <v>45999</v>
      </c>
      <c r="S10583">
        <v>2025</v>
      </c>
      <c r="U10583" s="2">
        <f>IF(ISNUMBER(Starlink[[#This Row],[Launch_Date_ISO]]),Starlink[[#This Row],[Launch_Date_ISO]],DATEVALUE(Starlink[[#This Row],[Launch_Date_ISO]]))</f>
        <v>45999</v>
      </c>
      <c r="V10583" s="2" t="str">
        <f>IF(Starlink[[#This Row],[Decay_Date_ISO]]="","",IF(ISNUMBER(Starlink[[#This Row],[Decay_Date_ISO]]),Starlink[[#This Row],[Decay_Date_ISO]],DATEVALUE(Starlink[[#This Row],[Decay_Date_ISO]])))</f>
        <v/>
      </c>
    </row>
    <row r="10584" spans="1:22" x14ac:dyDescent="0.3">
      <c r="A10584" t="s">
        <v>44724</v>
      </c>
      <c r="B10584">
        <v>66987</v>
      </c>
      <c r="C10584" t="s">
        <v>44611</v>
      </c>
      <c r="D10584" t="s">
        <v>44725</v>
      </c>
      <c r="E10584" t="s">
        <v>44726</v>
      </c>
      <c r="F10584" t="s">
        <v>44727</v>
      </c>
      <c r="G10584" t="s">
        <v>25</v>
      </c>
      <c r="H10584" t="s">
        <v>26</v>
      </c>
      <c r="I10584" t="s">
        <v>44615</v>
      </c>
      <c r="J10584" t="s">
        <v>349</v>
      </c>
      <c r="K10584" t="s">
        <v>350</v>
      </c>
      <c r="L10584">
        <v>575</v>
      </c>
      <c r="M10584">
        <v>261</v>
      </c>
      <c r="N10584">
        <v>264</v>
      </c>
      <c r="O10584">
        <v>43.01</v>
      </c>
      <c r="P10584" t="s">
        <v>43</v>
      </c>
      <c r="Q10584" s="1">
        <v>45999</v>
      </c>
      <c r="S10584">
        <v>2025</v>
      </c>
      <c r="U10584" s="2">
        <f>IF(ISNUMBER(Starlink[[#This Row],[Launch_Date_ISO]]),Starlink[[#This Row],[Launch_Date_ISO]],DATEVALUE(Starlink[[#This Row],[Launch_Date_ISO]]))</f>
        <v>45999</v>
      </c>
      <c r="V10584" s="2" t="str">
        <f>IF(Starlink[[#This Row],[Decay_Date_ISO]]="","",IF(ISNUMBER(Starlink[[#This Row],[Decay_Date_ISO]]),Starlink[[#This Row],[Decay_Date_ISO]],DATEVALUE(Starlink[[#This Row],[Decay_Date_ISO]])))</f>
        <v/>
      </c>
    </row>
    <row r="10585" spans="1:22" x14ac:dyDescent="0.3">
      <c r="A10585" t="s">
        <v>44728</v>
      </c>
      <c r="B10585">
        <v>67003</v>
      </c>
      <c r="C10585" t="s">
        <v>44729</v>
      </c>
      <c r="D10585" t="s">
        <v>44730</v>
      </c>
      <c r="E10585" t="s">
        <v>44731</v>
      </c>
      <c r="F10585" t="s">
        <v>44732</v>
      </c>
      <c r="G10585" t="s">
        <v>25</v>
      </c>
      <c r="H10585" t="s">
        <v>26</v>
      </c>
      <c r="I10585" t="s">
        <v>44733</v>
      </c>
      <c r="J10585" t="s">
        <v>349</v>
      </c>
      <c r="K10585" t="s">
        <v>350</v>
      </c>
      <c r="L10585">
        <v>575</v>
      </c>
      <c r="M10585">
        <v>254</v>
      </c>
      <c r="N10585">
        <v>266</v>
      </c>
      <c r="O10585">
        <v>70</v>
      </c>
      <c r="P10585" t="s">
        <v>43</v>
      </c>
      <c r="Q10585" s="1">
        <v>46001</v>
      </c>
      <c r="S10585">
        <v>2025</v>
      </c>
      <c r="U10585" s="2">
        <f>IF(ISNUMBER(Starlink[[#This Row],[Launch_Date_ISO]]),Starlink[[#This Row],[Launch_Date_ISO]],DATEVALUE(Starlink[[#This Row],[Launch_Date_ISO]]))</f>
        <v>46001</v>
      </c>
      <c r="V10585" s="2" t="str">
        <f>IF(Starlink[[#This Row],[Decay_Date_ISO]]="","",IF(ISNUMBER(Starlink[[#This Row],[Decay_Date_ISO]]),Starlink[[#This Row],[Decay_Date_ISO]],DATEVALUE(Starlink[[#This Row],[Decay_Date_ISO]])))</f>
        <v/>
      </c>
    </row>
    <row r="10586" spans="1:22" x14ac:dyDescent="0.3">
      <c r="A10586" t="s">
        <v>44734</v>
      </c>
      <c r="B10586">
        <v>67004</v>
      </c>
      <c r="C10586" t="s">
        <v>44729</v>
      </c>
      <c r="D10586" t="s">
        <v>44735</v>
      </c>
      <c r="E10586" t="s">
        <v>44736</v>
      </c>
      <c r="F10586" t="s">
        <v>44737</v>
      </c>
      <c r="G10586" t="s">
        <v>25</v>
      </c>
      <c r="H10586" t="s">
        <v>26</v>
      </c>
      <c r="I10586" t="s">
        <v>44733</v>
      </c>
      <c r="J10586" t="s">
        <v>349</v>
      </c>
      <c r="K10586" t="s">
        <v>350</v>
      </c>
      <c r="L10586">
        <v>575</v>
      </c>
      <c r="M10586">
        <v>253</v>
      </c>
      <c r="N10586">
        <v>266</v>
      </c>
      <c r="O10586">
        <v>70</v>
      </c>
      <c r="P10586" t="s">
        <v>43</v>
      </c>
      <c r="Q10586" s="1">
        <v>46001</v>
      </c>
      <c r="S10586">
        <v>2025</v>
      </c>
      <c r="U10586" s="2">
        <f>IF(ISNUMBER(Starlink[[#This Row],[Launch_Date_ISO]]),Starlink[[#This Row],[Launch_Date_ISO]],DATEVALUE(Starlink[[#This Row],[Launch_Date_ISO]]))</f>
        <v>46001</v>
      </c>
      <c r="V10586" s="2" t="str">
        <f>IF(Starlink[[#This Row],[Decay_Date_ISO]]="","",IF(ISNUMBER(Starlink[[#This Row],[Decay_Date_ISO]]),Starlink[[#This Row],[Decay_Date_ISO]],DATEVALUE(Starlink[[#This Row],[Decay_Date_ISO]])))</f>
        <v/>
      </c>
    </row>
    <row r="10587" spans="1:22" x14ac:dyDescent="0.3">
      <c r="A10587" t="s">
        <v>44738</v>
      </c>
      <c r="B10587">
        <v>67005</v>
      </c>
      <c r="C10587" t="s">
        <v>44729</v>
      </c>
      <c r="D10587" t="s">
        <v>44739</v>
      </c>
      <c r="E10587" t="s">
        <v>44740</v>
      </c>
      <c r="F10587" t="s">
        <v>44741</v>
      </c>
      <c r="G10587" t="s">
        <v>25</v>
      </c>
      <c r="H10587" t="s">
        <v>26</v>
      </c>
      <c r="I10587" t="s">
        <v>44733</v>
      </c>
      <c r="J10587" t="s">
        <v>349</v>
      </c>
      <c r="K10587" t="s">
        <v>350</v>
      </c>
      <c r="L10587">
        <v>575</v>
      </c>
      <c r="M10587">
        <v>253</v>
      </c>
      <c r="N10587">
        <v>266</v>
      </c>
      <c r="O10587">
        <v>70</v>
      </c>
      <c r="P10587" t="s">
        <v>43</v>
      </c>
      <c r="Q10587" s="1">
        <v>46001</v>
      </c>
      <c r="S10587">
        <v>2025</v>
      </c>
      <c r="U10587" s="2">
        <f>IF(ISNUMBER(Starlink[[#This Row],[Launch_Date_ISO]]),Starlink[[#This Row],[Launch_Date_ISO]],DATEVALUE(Starlink[[#This Row],[Launch_Date_ISO]]))</f>
        <v>46001</v>
      </c>
      <c r="V10587" s="2" t="str">
        <f>IF(Starlink[[#This Row],[Decay_Date_ISO]]="","",IF(ISNUMBER(Starlink[[#This Row],[Decay_Date_ISO]]),Starlink[[#This Row],[Decay_Date_ISO]],DATEVALUE(Starlink[[#This Row],[Decay_Date_ISO]])))</f>
        <v/>
      </c>
    </row>
    <row r="10588" spans="1:22" x14ac:dyDescent="0.3">
      <c r="A10588" t="s">
        <v>44742</v>
      </c>
      <c r="B10588">
        <v>67006</v>
      </c>
      <c r="C10588" t="s">
        <v>44729</v>
      </c>
      <c r="D10588" t="s">
        <v>44743</v>
      </c>
      <c r="E10588" t="s">
        <v>44744</v>
      </c>
      <c r="F10588" t="s">
        <v>44745</v>
      </c>
      <c r="G10588" t="s">
        <v>25</v>
      </c>
      <c r="H10588" t="s">
        <v>26</v>
      </c>
      <c r="I10588" t="s">
        <v>44733</v>
      </c>
      <c r="J10588" t="s">
        <v>349</v>
      </c>
      <c r="K10588" t="s">
        <v>350</v>
      </c>
      <c r="L10588">
        <v>575</v>
      </c>
      <c r="M10588">
        <v>253</v>
      </c>
      <c r="N10588">
        <v>266</v>
      </c>
      <c r="O10588">
        <v>70</v>
      </c>
      <c r="P10588" t="s">
        <v>43</v>
      </c>
      <c r="Q10588" s="1">
        <v>46001</v>
      </c>
      <c r="S10588">
        <v>2025</v>
      </c>
      <c r="U10588" s="2">
        <f>IF(ISNUMBER(Starlink[[#This Row],[Launch_Date_ISO]]),Starlink[[#This Row],[Launch_Date_ISO]],DATEVALUE(Starlink[[#This Row],[Launch_Date_ISO]]))</f>
        <v>46001</v>
      </c>
      <c r="V10588" s="2" t="str">
        <f>IF(Starlink[[#This Row],[Decay_Date_ISO]]="","",IF(ISNUMBER(Starlink[[#This Row],[Decay_Date_ISO]]),Starlink[[#This Row],[Decay_Date_ISO]],DATEVALUE(Starlink[[#This Row],[Decay_Date_ISO]])))</f>
        <v/>
      </c>
    </row>
    <row r="10589" spans="1:22" x14ac:dyDescent="0.3">
      <c r="A10589" t="s">
        <v>44746</v>
      </c>
      <c r="B10589">
        <v>67007</v>
      </c>
      <c r="C10589" t="s">
        <v>44729</v>
      </c>
      <c r="D10589" t="s">
        <v>44747</v>
      </c>
      <c r="E10589" t="s">
        <v>44748</v>
      </c>
      <c r="F10589" t="s">
        <v>44749</v>
      </c>
      <c r="G10589" t="s">
        <v>25</v>
      </c>
      <c r="H10589" t="s">
        <v>26</v>
      </c>
      <c r="I10589" t="s">
        <v>44733</v>
      </c>
      <c r="J10589" t="s">
        <v>349</v>
      </c>
      <c r="K10589" t="s">
        <v>350</v>
      </c>
      <c r="L10589">
        <v>575</v>
      </c>
      <c r="M10589">
        <v>253</v>
      </c>
      <c r="N10589">
        <v>266</v>
      </c>
      <c r="O10589">
        <v>70</v>
      </c>
      <c r="P10589" t="s">
        <v>43</v>
      </c>
      <c r="Q10589" s="1">
        <v>46001</v>
      </c>
      <c r="S10589">
        <v>2025</v>
      </c>
      <c r="U10589" s="2">
        <f>IF(ISNUMBER(Starlink[[#This Row],[Launch_Date_ISO]]),Starlink[[#This Row],[Launch_Date_ISO]],DATEVALUE(Starlink[[#This Row],[Launch_Date_ISO]]))</f>
        <v>46001</v>
      </c>
      <c r="V10589" s="2" t="str">
        <f>IF(Starlink[[#This Row],[Decay_Date_ISO]]="","",IF(ISNUMBER(Starlink[[#This Row],[Decay_Date_ISO]]),Starlink[[#This Row],[Decay_Date_ISO]],DATEVALUE(Starlink[[#This Row],[Decay_Date_ISO]])))</f>
        <v/>
      </c>
    </row>
    <row r="10590" spans="1:22" x14ac:dyDescent="0.3">
      <c r="A10590" t="s">
        <v>44750</v>
      </c>
      <c r="B10590">
        <v>67008</v>
      </c>
      <c r="C10590" t="s">
        <v>44729</v>
      </c>
      <c r="D10590" t="s">
        <v>44751</v>
      </c>
      <c r="E10590" t="s">
        <v>44752</v>
      </c>
      <c r="F10590" t="s">
        <v>44753</v>
      </c>
      <c r="G10590" t="s">
        <v>25</v>
      </c>
      <c r="H10590" t="s">
        <v>26</v>
      </c>
      <c r="I10590" t="s">
        <v>44733</v>
      </c>
      <c r="J10590" t="s">
        <v>349</v>
      </c>
      <c r="K10590" t="s">
        <v>350</v>
      </c>
      <c r="L10590">
        <v>575</v>
      </c>
      <c r="M10590">
        <v>253</v>
      </c>
      <c r="N10590">
        <v>266</v>
      </c>
      <c r="O10590">
        <v>70</v>
      </c>
      <c r="P10590" t="s">
        <v>43</v>
      </c>
      <c r="Q10590" s="1">
        <v>46001</v>
      </c>
      <c r="S10590">
        <v>2025</v>
      </c>
      <c r="U10590" s="2">
        <f>IF(ISNUMBER(Starlink[[#This Row],[Launch_Date_ISO]]),Starlink[[#This Row],[Launch_Date_ISO]],DATEVALUE(Starlink[[#This Row],[Launch_Date_ISO]]))</f>
        <v>46001</v>
      </c>
      <c r="V10590" s="2" t="str">
        <f>IF(Starlink[[#This Row],[Decay_Date_ISO]]="","",IF(ISNUMBER(Starlink[[#This Row],[Decay_Date_ISO]]),Starlink[[#This Row],[Decay_Date_ISO]],DATEVALUE(Starlink[[#This Row],[Decay_Date_ISO]])))</f>
        <v/>
      </c>
    </row>
    <row r="10591" spans="1:22" x14ac:dyDescent="0.3">
      <c r="A10591" t="s">
        <v>44754</v>
      </c>
      <c r="B10591">
        <v>67009</v>
      </c>
      <c r="C10591" t="s">
        <v>44729</v>
      </c>
      <c r="D10591" t="s">
        <v>44755</v>
      </c>
      <c r="E10591" t="s">
        <v>44756</v>
      </c>
      <c r="F10591" t="s">
        <v>44757</v>
      </c>
      <c r="G10591" t="s">
        <v>25</v>
      </c>
      <c r="H10591" t="s">
        <v>26</v>
      </c>
      <c r="I10591" t="s">
        <v>44733</v>
      </c>
      <c r="J10591" t="s">
        <v>349</v>
      </c>
      <c r="K10591" t="s">
        <v>350</v>
      </c>
      <c r="L10591">
        <v>575</v>
      </c>
      <c r="M10591">
        <v>253</v>
      </c>
      <c r="N10591">
        <v>266</v>
      </c>
      <c r="O10591">
        <v>70</v>
      </c>
      <c r="P10591" t="s">
        <v>43</v>
      </c>
      <c r="Q10591" s="1">
        <v>46001</v>
      </c>
      <c r="S10591">
        <v>2025</v>
      </c>
      <c r="U10591" s="2">
        <f>IF(ISNUMBER(Starlink[[#This Row],[Launch_Date_ISO]]),Starlink[[#This Row],[Launch_Date_ISO]],DATEVALUE(Starlink[[#This Row],[Launch_Date_ISO]]))</f>
        <v>46001</v>
      </c>
      <c r="V10591" s="2" t="str">
        <f>IF(Starlink[[#This Row],[Decay_Date_ISO]]="","",IF(ISNUMBER(Starlink[[#This Row],[Decay_Date_ISO]]),Starlink[[#This Row],[Decay_Date_ISO]],DATEVALUE(Starlink[[#This Row],[Decay_Date_ISO]])))</f>
        <v/>
      </c>
    </row>
    <row r="10592" spans="1:22" x14ac:dyDescent="0.3">
      <c r="A10592" t="s">
        <v>44758</v>
      </c>
      <c r="B10592">
        <v>67010</v>
      </c>
      <c r="C10592" t="s">
        <v>44729</v>
      </c>
      <c r="D10592" t="s">
        <v>44759</v>
      </c>
      <c r="E10592" t="s">
        <v>44760</v>
      </c>
      <c r="F10592" t="s">
        <v>44761</v>
      </c>
      <c r="G10592" t="s">
        <v>25</v>
      </c>
      <c r="H10592" t="s">
        <v>26</v>
      </c>
      <c r="I10592" t="s">
        <v>44733</v>
      </c>
      <c r="J10592" t="s">
        <v>349</v>
      </c>
      <c r="K10592" t="s">
        <v>350</v>
      </c>
      <c r="L10592">
        <v>575</v>
      </c>
      <c r="M10592">
        <v>253</v>
      </c>
      <c r="N10592">
        <v>266</v>
      </c>
      <c r="O10592">
        <v>70</v>
      </c>
      <c r="P10592" t="s">
        <v>43</v>
      </c>
      <c r="Q10592" s="1">
        <v>46001</v>
      </c>
      <c r="S10592">
        <v>2025</v>
      </c>
      <c r="U10592" s="2">
        <f>IF(ISNUMBER(Starlink[[#This Row],[Launch_Date_ISO]]),Starlink[[#This Row],[Launch_Date_ISO]],DATEVALUE(Starlink[[#This Row],[Launch_Date_ISO]]))</f>
        <v>46001</v>
      </c>
      <c r="V10592" s="2" t="str">
        <f>IF(Starlink[[#This Row],[Decay_Date_ISO]]="","",IF(ISNUMBER(Starlink[[#This Row],[Decay_Date_ISO]]),Starlink[[#This Row],[Decay_Date_ISO]],DATEVALUE(Starlink[[#This Row],[Decay_Date_ISO]])))</f>
        <v/>
      </c>
    </row>
    <row r="10593" spans="1:22" x14ac:dyDescent="0.3">
      <c r="A10593" t="s">
        <v>44762</v>
      </c>
      <c r="B10593">
        <v>67011</v>
      </c>
      <c r="C10593" t="s">
        <v>44729</v>
      </c>
      <c r="D10593" t="s">
        <v>44763</v>
      </c>
      <c r="E10593" t="s">
        <v>44764</v>
      </c>
      <c r="F10593" t="s">
        <v>44765</v>
      </c>
      <c r="G10593" t="s">
        <v>25</v>
      </c>
      <c r="H10593" t="s">
        <v>26</v>
      </c>
      <c r="I10593" t="s">
        <v>44733</v>
      </c>
      <c r="J10593" t="s">
        <v>349</v>
      </c>
      <c r="K10593" t="s">
        <v>350</v>
      </c>
      <c r="L10593">
        <v>575</v>
      </c>
      <c r="M10593">
        <v>253</v>
      </c>
      <c r="N10593">
        <v>266</v>
      </c>
      <c r="O10593">
        <v>70</v>
      </c>
      <c r="P10593" t="s">
        <v>43</v>
      </c>
      <c r="Q10593" s="1">
        <v>46001</v>
      </c>
      <c r="S10593">
        <v>2025</v>
      </c>
      <c r="U10593" s="2">
        <f>IF(ISNUMBER(Starlink[[#This Row],[Launch_Date_ISO]]),Starlink[[#This Row],[Launch_Date_ISO]],DATEVALUE(Starlink[[#This Row],[Launch_Date_ISO]]))</f>
        <v>46001</v>
      </c>
      <c r="V10593" s="2" t="str">
        <f>IF(Starlink[[#This Row],[Decay_Date_ISO]]="","",IF(ISNUMBER(Starlink[[#This Row],[Decay_Date_ISO]]),Starlink[[#This Row],[Decay_Date_ISO]],DATEVALUE(Starlink[[#This Row],[Decay_Date_ISO]])))</f>
        <v/>
      </c>
    </row>
    <row r="10594" spans="1:22" x14ac:dyDescent="0.3">
      <c r="A10594" t="s">
        <v>44766</v>
      </c>
      <c r="B10594">
        <v>67012</v>
      </c>
      <c r="C10594" t="s">
        <v>44729</v>
      </c>
      <c r="D10594" t="s">
        <v>44767</v>
      </c>
      <c r="E10594" t="s">
        <v>44768</v>
      </c>
      <c r="F10594" t="s">
        <v>44769</v>
      </c>
      <c r="G10594" t="s">
        <v>25</v>
      </c>
      <c r="H10594" t="s">
        <v>26</v>
      </c>
      <c r="I10594" t="s">
        <v>44733</v>
      </c>
      <c r="J10594" t="s">
        <v>349</v>
      </c>
      <c r="K10594" t="s">
        <v>350</v>
      </c>
      <c r="L10594">
        <v>575</v>
      </c>
      <c r="M10594">
        <v>253</v>
      </c>
      <c r="N10594">
        <v>266</v>
      </c>
      <c r="O10594">
        <v>70</v>
      </c>
      <c r="P10594" t="s">
        <v>43</v>
      </c>
      <c r="Q10594" s="1">
        <v>46001</v>
      </c>
      <c r="S10594">
        <v>2025</v>
      </c>
      <c r="U10594" s="2">
        <f>IF(ISNUMBER(Starlink[[#This Row],[Launch_Date_ISO]]),Starlink[[#This Row],[Launch_Date_ISO]],DATEVALUE(Starlink[[#This Row],[Launch_Date_ISO]]))</f>
        <v>46001</v>
      </c>
      <c r="V10594" s="2" t="str">
        <f>IF(Starlink[[#This Row],[Decay_Date_ISO]]="","",IF(ISNUMBER(Starlink[[#This Row],[Decay_Date_ISO]]),Starlink[[#This Row],[Decay_Date_ISO]],DATEVALUE(Starlink[[#This Row],[Decay_Date_ISO]])))</f>
        <v/>
      </c>
    </row>
    <row r="10595" spans="1:22" x14ac:dyDescent="0.3">
      <c r="A10595" t="s">
        <v>44770</v>
      </c>
      <c r="B10595">
        <v>67013</v>
      </c>
      <c r="C10595" t="s">
        <v>44729</v>
      </c>
      <c r="D10595" t="s">
        <v>44771</v>
      </c>
      <c r="E10595" t="s">
        <v>44772</v>
      </c>
      <c r="F10595" t="s">
        <v>44773</v>
      </c>
      <c r="G10595" t="s">
        <v>25</v>
      </c>
      <c r="H10595" t="s">
        <v>26</v>
      </c>
      <c r="I10595" t="s">
        <v>44733</v>
      </c>
      <c r="J10595" t="s">
        <v>349</v>
      </c>
      <c r="K10595" t="s">
        <v>350</v>
      </c>
      <c r="L10595">
        <v>575</v>
      </c>
      <c r="M10595">
        <v>253</v>
      </c>
      <c r="N10595">
        <v>266</v>
      </c>
      <c r="O10595">
        <v>70</v>
      </c>
      <c r="P10595" t="s">
        <v>43</v>
      </c>
      <c r="Q10595" s="1">
        <v>46001</v>
      </c>
      <c r="S10595">
        <v>2025</v>
      </c>
      <c r="U10595" s="2">
        <f>IF(ISNUMBER(Starlink[[#This Row],[Launch_Date_ISO]]),Starlink[[#This Row],[Launch_Date_ISO]],DATEVALUE(Starlink[[#This Row],[Launch_Date_ISO]]))</f>
        <v>46001</v>
      </c>
      <c r="V10595" s="2" t="str">
        <f>IF(Starlink[[#This Row],[Decay_Date_ISO]]="","",IF(ISNUMBER(Starlink[[#This Row],[Decay_Date_ISO]]),Starlink[[#This Row],[Decay_Date_ISO]],DATEVALUE(Starlink[[#This Row],[Decay_Date_ISO]])))</f>
        <v/>
      </c>
    </row>
    <row r="10596" spans="1:22" x14ac:dyDescent="0.3">
      <c r="A10596" t="s">
        <v>44774</v>
      </c>
      <c r="B10596">
        <v>67014</v>
      </c>
      <c r="C10596" t="s">
        <v>44729</v>
      </c>
      <c r="D10596" t="s">
        <v>44775</v>
      </c>
      <c r="E10596" t="s">
        <v>44776</v>
      </c>
      <c r="F10596" t="s">
        <v>44777</v>
      </c>
      <c r="G10596" t="s">
        <v>25</v>
      </c>
      <c r="H10596" t="s">
        <v>26</v>
      </c>
      <c r="I10596" t="s">
        <v>44733</v>
      </c>
      <c r="J10596" t="s">
        <v>349</v>
      </c>
      <c r="K10596" t="s">
        <v>350</v>
      </c>
      <c r="L10596">
        <v>575</v>
      </c>
      <c r="M10596">
        <v>253</v>
      </c>
      <c r="N10596">
        <v>266</v>
      </c>
      <c r="O10596">
        <v>70</v>
      </c>
      <c r="P10596" t="s">
        <v>43</v>
      </c>
      <c r="Q10596" s="1">
        <v>46001</v>
      </c>
      <c r="S10596">
        <v>2025</v>
      </c>
      <c r="U10596" s="2">
        <f>IF(ISNUMBER(Starlink[[#This Row],[Launch_Date_ISO]]),Starlink[[#This Row],[Launch_Date_ISO]],DATEVALUE(Starlink[[#This Row],[Launch_Date_ISO]]))</f>
        <v>46001</v>
      </c>
      <c r="V10596" s="2" t="str">
        <f>IF(Starlink[[#This Row],[Decay_Date_ISO]]="","",IF(ISNUMBER(Starlink[[#This Row],[Decay_Date_ISO]]),Starlink[[#This Row],[Decay_Date_ISO]],DATEVALUE(Starlink[[#This Row],[Decay_Date_ISO]])))</f>
        <v/>
      </c>
    </row>
    <row r="10597" spans="1:22" x14ac:dyDescent="0.3">
      <c r="A10597" t="s">
        <v>44778</v>
      </c>
      <c r="B10597">
        <v>67015</v>
      </c>
      <c r="C10597" t="s">
        <v>44729</v>
      </c>
      <c r="D10597" t="s">
        <v>44779</v>
      </c>
      <c r="E10597" t="s">
        <v>44780</v>
      </c>
      <c r="F10597" t="s">
        <v>44781</v>
      </c>
      <c r="G10597" t="s">
        <v>25</v>
      </c>
      <c r="H10597" t="s">
        <v>26</v>
      </c>
      <c r="I10597" t="s">
        <v>44733</v>
      </c>
      <c r="J10597" t="s">
        <v>349</v>
      </c>
      <c r="K10597" t="s">
        <v>350</v>
      </c>
      <c r="L10597">
        <v>575</v>
      </c>
      <c r="M10597">
        <v>253</v>
      </c>
      <c r="N10597">
        <v>266</v>
      </c>
      <c r="O10597">
        <v>70</v>
      </c>
      <c r="P10597" t="s">
        <v>43</v>
      </c>
      <c r="Q10597" s="1">
        <v>46001</v>
      </c>
      <c r="S10597">
        <v>2025</v>
      </c>
      <c r="U10597" s="2">
        <f>IF(ISNUMBER(Starlink[[#This Row],[Launch_Date_ISO]]),Starlink[[#This Row],[Launch_Date_ISO]],DATEVALUE(Starlink[[#This Row],[Launch_Date_ISO]]))</f>
        <v>46001</v>
      </c>
      <c r="V10597" s="2" t="str">
        <f>IF(Starlink[[#This Row],[Decay_Date_ISO]]="","",IF(ISNUMBER(Starlink[[#This Row],[Decay_Date_ISO]]),Starlink[[#This Row],[Decay_Date_ISO]],DATEVALUE(Starlink[[#This Row],[Decay_Date_ISO]])))</f>
        <v/>
      </c>
    </row>
    <row r="10598" spans="1:22" x14ac:dyDescent="0.3">
      <c r="A10598" t="s">
        <v>44782</v>
      </c>
      <c r="B10598">
        <v>67016</v>
      </c>
      <c r="C10598" t="s">
        <v>44729</v>
      </c>
      <c r="D10598" t="s">
        <v>44783</v>
      </c>
      <c r="E10598" t="s">
        <v>44784</v>
      </c>
      <c r="F10598" t="s">
        <v>44785</v>
      </c>
      <c r="G10598" t="s">
        <v>25</v>
      </c>
      <c r="H10598" t="s">
        <v>26</v>
      </c>
      <c r="I10598" t="s">
        <v>44733</v>
      </c>
      <c r="J10598" t="s">
        <v>349</v>
      </c>
      <c r="K10598" t="s">
        <v>350</v>
      </c>
      <c r="L10598">
        <v>575</v>
      </c>
      <c r="M10598">
        <v>253</v>
      </c>
      <c r="N10598">
        <v>266</v>
      </c>
      <c r="O10598">
        <v>70</v>
      </c>
      <c r="P10598" t="s">
        <v>43</v>
      </c>
      <c r="Q10598" s="1">
        <v>46001</v>
      </c>
      <c r="S10598">
        <v>2025</v>
      </c>
      <c r="U10598" s="2">
        <f>IF(ISNUMBER(Starlink[[#This Row],[Launch_Date_ISO]]),Starlink[[#This Row],[Launch_Date_ISO]],DATEVALUE(Starlink[[#This Row],[Launch_Date_ISO]]))</f>
        <v>46001</v>
      </c>
      <c r="V10598" s="2" t="str">
        <f>IF(Starlink[[#This Row],[Decay_Date_ISO]]="","",IF(ISNUMBER(Starlink[[#This Row],[Decay_Date_ISO]]),Starlink[[#This Row],[Decay_Date_ISO]],DATEVALUE(Starlink[[#This Row],[Decay_Date_ISO]])))</f>
        <v/>
      </c>
    </row>
    <row r="10599" spans="1:22" x14ac:dyDescent="0.3">
      <c r="A10599" t="s">
        <v>44786</v>
      </c>
      <c r="B10599">
        <v>67017</v>
      </c>
      <c r="C10599" t="s">
        <v>44729</v>
      </c>
      <c r="D10599" t="s">
        <v>44787</v>
      </c>
      <c r="E10599" t="s">
        <v>44788</v>
      </c>
      <c r="F10599" t="s">
        <v>44789</v>
      </c>
      <c r="G10599" t="s">
        <v>25</v>
      </c>
      <c r="H10599" t="s">
        <v>26</v>
      </c>
      <c r="I10599" t="s">
        <v>44733</v>
      </c>
      <c r="J10599" t="s">
        <v>349</v>
      </c>
      <c r="K10599" t="s">
        <v>350</v>
      </c>
      <c r="L10599">
        <v>575</v>
      </c>
      <c r="M10599">
        <v>253</v>
      </c>
      <c r="N10599">
        <v>266</v>
      </c>
      <c r="O10599">
        <v>70</v>
      </c>
      <c r="P10599" t="s">
        <v>43</v>
      </c>
      <c r="Q10599" s="1">
        <v>46001</v>
      </c>
      <c r="S10599">
        <v>2025</v>
      </c>
      <c r="U10599" s="2">
        <f>IF(ISNUMBER(Starlink[[#This Row],[Launch_Date_ISO]]),Starlink[[#This Row],[Launch_Date_ISO]],DATEVALUE(Starlink[[#This Row],[Launch_Date_ISO]]))</f>
        <v>46001</v>
      </c>
      <c r="V10599" s="2" t="str">
        <f>IF(Starlink[[#This Row],[Decay_Date_ISO]]="","",IF(ISNUMBER(Starlink[[#This Row],[Decay_Date_ISO]]),Starlink[[#This Row],[Decay_Date_ISO]],DATEVALUE(Starlink[[#This Row],[Decay_Date_ISO]])))</f>
        <v/>
      </c>
    </row>
    <row r="10600" spans="1:22" x14ac:dyDescent="0.3">
      <c r="A10600" t="s">
        <v>44790</v>
      </c>
      <c r="B10600">
        <v>67018</v>
      </c>
      <c r="C10600" t="s">
        <v>44729</v>
      </c>
      <c r="D10600" t="s">
        <v>44791</v>
      </c>
      <c r="E10600" t="s">
        <v>44792</v>
      </c>
      <c r="F10600" t="s">
        <v>44793</v>
      </c>
      <c r="G10600" t="s">
        <v>25</v>
      </c>
      <c r="H10600" t="s">
        <v>26</v>
      </c>
      <c r="I10600" t="s">
        <v>44733</v>
      </c>
      <c r="J10600" t="s">
        <v>349</v>
      </c>
      <c r="K10600" t="s">
        <v>350</v>
      </c>
      <c r="L10600">
        <v>575</v>
      </c>
      <c r="M10600">
        <v>253</v>
      </c>
      <c r="N10600">
        <v>266</v>
      </c>
      <c r="O10600">
        <v>70</v>
      </c>
      <c r="P10600" t="s">
        <v>43</v>
      </c>
      <c r="Q10600" s="1">
        <v>46001</v>
      </c>
      <c r="S10600">
        <v>2025</v>
      </c>
      <c r="U10600" s="2">
        <f>IF(ISNUMBER(Starlink[[#This Row],[Launch_Date_ISO]]),Starlink[[#This Row],[Launch_Date_ISO]],DATEVALUE(Starlink[[#This Row],[Launch_Date_ISO]]))</f>
        <v>46001</v>
      </c>
      <c r="V10600" s="2" t="str">
        <f>IF(Starlink[[#This Row],[Decay_Date_ISO]]="","",IF(ISNUMBER(Starlink[[#This Row],[Decay_Date_ISO]]),Starlink[[#This Row],[Decay_Date_ISO]],DATEVALUE(Starlink[[#This Row],[Decay_Date_ISO]])))</f>
        <v/>
      </c>
    </row>
    <row r="10601" spans="1:22" x14ac:dyDescent="0.3">
      <c r="A10601" t="s">
        <v>44794</v>
      </c>
      <c r="B10601">
        <v>67019</v>
      </c>
      <c r="C10601" t="s">
        <v>44729</v>
      </c>
      <c r="D10601" t="s">
        <v>44795</v>
      </c>
      <c r="E10601" t="s">
        <v>44796</v>
      </c>
      <c r="F10601" t="s">
        <v>44797</v>
      </c>
      <c r="G10601" t="s">
        <v>25</v>
      </c>
      <c r="H10601" t="s">
        <v>26</v>
      </c>
      <c r="I10601" t="s">
        <v>44733</v>
      </c>
      <c r="J10601" t="s">
        <v>349</v>
      </c>
      <c r="K10601" t="s">
        <v>350</v>
      </c>
      <c r="L10601">
        <v>575</v>
      </c>
      <c r="M10601">
        <v>253</v>
      </c>
      <c r="N10601">
        <v>266</v>
      </c>
      <c r="O10601">
        <v>70</v>
      </c>
      <c r="P10601" t="s">
        <v>43</v>
      </c>
      <c r="Q10601" s="1">
        <v>46001</v>
      </c>
      <c r="S10601">
        <v>2025</v>
      </c>
      <c r="U10601" s="2">
        <f>IF(ISNUMBER(Starlink[[#This Row],[Launch_Date_ISO]]),Starlink[[#This Row],[Launch_Date_ISO]],DATEVALUE(Starlink[[#This Row],[Launch_Date_ISO]]))</f>
        <v>46001</v>
      </c>
      <c r="V10601" s="2" t="str">
        <f>IF(Starlink[[#This Row],[Decay_Date_ISO]]="","",IF(ISNUMBER(Starlink[[#This Row],[Decay_Date_ISO]]),Starlink[[#This Row],[Decay_Date_ISO]],DATEVALUE(Starlink[[#This Row],[Decay_Date_ISO]])))</f>
        <v/>
      </c>
    </row>
    <row r="10602" spans="1:22" x14ac:dyDescent="0.3">
      <c r="A10602" t="s">
        <v>44798</v>
      </c>
      <c r="B10602">
        <v>67020</v>
      </c>
      <c r="C10602" t="s">
        <v>44729</v>
      </c>
      <c r="D10602" t="s">
        <v>44799</v>
      </c>
      <c r="E10602" t="s">
        <v>44800</v>
      </c>
      <c r="F10602" t="s">
        <v>44801</v>
      </c>
      <c r="G10602" t="s">
        <v>25</v>
      </c>
      <c r="H10602" t="s">
        <v>26</v>
      </c>
      <c r="I10602" t="s">
        <v>44733</v>
      </c>
      <c r="J10602" t="s">
        <v>349</v>
      </c>
      <c r="K10602" t="s">
        <v>350</v>
      </c>
      <c r="L10602">
        <v>575</v>
      </c>
      <c r="M10602">
        <v>253</v>
      </c>
      <c r="N10602">
        <v>266</v>
      </c>
      <c r="O10602">
        <v>70</v>
      </c>
      <c r="P10602" t="s">
        <v>43</v>
      </c>
      <c r="Q10602" s="1">
        <v>46001</v>
      </c>
      <c r="S10602">
        <v>2025</v>
      </c>
      <c r="U10602" s="2">
        <f>IF(ISNUMBER(Starlink[[#This Row],[Launch_Date_ISO]]),Starlink[[#This Row],[Launch_Date_ISO]],DATEVALUE(Starlink[[#This Row],[Launch_Date_ISO]]))</f>
        <v>46001</v>
      </c>
      <c r="V10602" s="2" t="str">
        <f>IF(Starlink[[#This Row],[Decay_Date_ISO]]="","",IF(ISNUMBER(Starlink[[#This Row],[Decay_Date_ISO]]),Starlink[[#This Row],[Decay_Date_ISO]],DATEVALUE(Starlink[[#This Row],[Decay_Date_ISO]])))</f>
        <v/>
      </c>
    </row>
    <row r="10603" spans="1:22" x14ac:dyDescent="0.3">
      <c r="A10603" t="s">
        <v>44802</v>
      </c>
      <c r="B10603">
        <v>67021</v>
      </c>
      <c r="C10603" t="s">
        <v>44729</v>
      </c>
      <c r="D10603" t="s">
        <v>44803</v>
      </c>
      <c r="E10603" t="s">
        <v>44804</v>
      </c>
      <c r="F10603" t="s">
        <v>44805</v>
      </c>
      <c r="G10603" t="s">
        <v>25</v>
      </c>
      <c r="H10603" t="s">
        <v>26</v>
      </c>
      <c r="I10603" t="s">
        <v>44733</v>
      </c>
      <c r="J10603" t="s">
        <v>349</v>
      </c>
      <c r="K10603" t="s">
        <v>350</v>
      </c>
      <c r="L10603">
        <v>575</v>
      </c>
      <c r="M10603">
        <v>253</v>
      </c>
      <c r="N10603">
        <v>266</v>
      </c>
      <c r="O10603">
        <v>70</v>
      </c>
      <c r="P10603" t="s">
        <v>43</v>
      </c>
      <c r="Q10603" s="1">
        <v>46001</v>
      </c>
      <c r="S10603">
        <v>2025</v>
      </c>
      <c r="U10603" s="2">
        <f>IF(ISNUMBER(Starlink[[#This Row],[Launch_Date_ISO]]),Starlink[[#This Row],[Launch_Date_ISO]],DATEVALUE(Starlink[[#This Row],[Launch_Date_ISO]]))</f>
        <v>46001</v>
      </c>
      <c r="V10603" s="2" t="str">
        <f>IF(Starlink[[#This Row],[Decay_Date_ISO]]="","",IF(ISNUMBER(Starlink[[#This Row],[Decay_Date_ISO]]),Starlink[[#This Row],[Decay_Date_ISO]],DATEVALUE(Starlink[[#This Row],[Decay_Date_ISO]])))</f>
        <v/>
      </c>
    </row>
    <row r="10604" spans="1:22" x14ac:dyDescent="0.3">
      <c r="A10604" t="s">
        <v>44806</v>
      </c>
      <c r="B10604">
        <v>67022</v>
      </c>
      <c r="C10604" t="s">
        <v>44729</v>
      </c>
      <c r="D10604" t="s">
        <v>44807</v>
      </c>
      <c r="E10604" t="s">
        <v>44808</v>
      </c>
      <c r="F10604" t="s">
        <v>44809</v>
      </c>
      <c r="G10604" t="s">
        <v>25</v>
      </c>
      <c r="H10604" t="s">
        <v>26</v>
      </c>
      <c r="I10604" t="s">
        <v>44733</v>
      </c>
      <c r="J10604" t="s">
        <v>349</v>
      </c>
      <c r="K10604" t="s">
        <v>350</v>
      </c>
      <c r="L10604">
        <v>575</v>
      </c>
      <c r="M10604">
        <v>253</v>
      </c>
      <c r="N10604">
        <v>266</v>
      </c>
      <c r="O10604">
        <v>70</v>
      </c>
      <c r="P10604" t="s">
        <v>43</v>
      </c>
      <c r="Q10604" s="1">
        <v>46001</v>
      </c>
      <c r="S10604">
        <v>2025</v>
      </c>
      <c r="U10604" s="2">
        <f>IF(ISNUMBER(Starlink[[#This Row],[Launch_Date_ISO]]),Starlink[[#This Row],[Launch_Date_ISO]],DATEVALUE(Starlink[[#This Row],[Launch_Date_ISO]]))</f>
        <v>46001</v>
      </c>
      <c r="V10604" s="2" t="str">
        <f>IF(Starlink[[#This Row],[Decay_Date_ISO]]="","",IF(ISNUMBER(Starlink[[#This Row],[Decay_Date_ISO]]),Starlink[[#This Row],[Decay_Date_ISO]],DATEVALUE(Starlink[[#This Row],[Decay_Date_ISO]])))</f>
        <v/>
      </c>
    </row>
    <row r="10605" spans="1:22" x14ac:dyDescent="0.3">
      <c r="A10605" t="s">
        <v>44810</v>
      </c>
      <c r="B10605">
        <v>67023</v>
      </c>
      <c r="C10605" t="s">
        <v>44729</v>
      </c>
      <c r="D10605" t="s">
        <v>44811</v>
      </c>
      <c r="E10605" t="s">
        <v>44812</v>
      </c>
      <c r="F10605" t="s">
        <v>44813</v>
      </c>
      <c r="G10605" t="s">
        <v>25</v>
      </c>
      <c r="H10605" t="s">
        <v>26</v>
      </c>
      <c r="I10605" t="s">
        <v>44733</v>
      </c>
      <c r="J10605" t="s">
        <v>349</v>
      </c>
      <c r="K10605" t="s">
        <v>350</v>
      </c>
      <c r="L10605">
        <v>575</v>
      </c>
      <c r="M10605">
        <v>253</v>
      </c>
      <c r="N10605">
        <v>266</v>
      </c>
      <c r="O10605">
        <v>70</v>
      </c>
      <c r="P10605" t="s">
        <v>43</v>
      </c>
      <c r="Q10605" s="1">
        <v>46001</v>
      </c>
      <c r="S10605">
        <v>2025</v>
      </c>
      <c r="U10605" s="2">
        <f>IF(ISNUMBER(Starlink[[#This Row],[Launch_Date_ISO]]),Starlink[[#This Row],[Launch_Date_ISO]],DATEVALUE(Starlink[[#This Row],[Launch_Date_ISO]]))</f>
        <v>46001</v>
      </c>
      <c r="V10605" s="2" t="str">
        <f>IF(Starlink[[#This Row],[Decay_Date_ISO]]="","",IF(ISNUMBER(Starlink[[#This Row],[Decay_Date_ISO]]),Starlink[[#This Row],[Decay_Date_ISO]],DATEVALUE(Starlink[[#This Row],[Decay_Date_ISO]])))</f>
        <v/>
      </c>
    </row>
    <row r="10606" spans="1:22" x14ac:dyDescent="0.3">
      <c r="A10606" t="s">
        <v>44814</v>
      </c>
      <c r="B10606">
        <v>67024</v>
      </c>
      <c r="C10606" t="s">
        <v>44729</v>
      </c>
      <c r="D10606" t="s">
        <v>44815</v>
      </c>
      <c r="E10606" t="s">
        <v>44816</v>
      </c>
      <c r="F10606" t="s">
        <v>44817</v>
      </c>
      <c r="G10606" t="s">
        <v>25</v>
      </c>
      <c r="H10606" t="s">
        <v>26</v>
      </c>
      <c r="I10606" t="s">
        <v>44733</v>
      </c>
      <c r="J10606" t="s">
        <v>349</v>
      </c>
      <c r="K10606" t="s">
        <v>350</v>
      </c>
      <c r="L10606">
        <v>575</v>
      </c>
      <c r="M10606">
        <v>253</v>
      </c>
      <c r="N10606">
        <v>266</v>
      </c>
      <c r="O10606">
        <v>70</v>
      </c>
      <c r="P10606" t="s">
        <v>43</v>
      </c>
      <c r="Q10606" s="1">
        <v>46001</v>
      </c>
      <c r="S10606">
        <v>2025</v>
      </c>
      <c r="U10606" s="2">
        <f>IF(ISNUMBER(Starlink[[#This Row],[Launch_Date_ISO]]),Starlink[[#This Row],[Launch_Date_ISO]],DATEVALUE(Starlink[[#This Row],[Launch_Date_ISO]]))</f>
        <v>46001</v>
      </c>
      <c r="V10606" s="2" t="str">
        <f>IF(Starlink[[#This Row],[Decay_Date_ISO]]="","",IF(ISNUMBER(Starlink[[#This Row],[Decay_Date_ISO]]),Starlink[[#This Row],[Decay_Date_ISO]],DATEVALUE(Starlink[[#This Row],[Decay_Date_ISO]])))</f>
        <v/>
      </c>
    </row>
    <row r="10607" spans="1:22" x14ac:dyDescent="0.3">
      <c r="A10607" t="s">
        <v>44818</v>
      </c>
      <c r="B10607">
        <v>67025</v>
      </c>
      <c r="C10607" t="s">
        <v>44729</v>
      </c>
      <c r="D10607" t="s">
        <v>44819</v>
      </c>
      <c r="E10607" t="s">
        <v>44820</v>
      </c>
      <c r="F10607" t="s">
        <v>44821</v>
      </c>
      <c r="G10607" t="s">
        <v>25</v>
      </c>
      <c r="H10607" t="s">
        <v>26</v>
      </c>
      <c r="I10607" t="s">
        <v>44733</v>
      </c>
      <c r="J10607" t="s">
        <v>349</v>
      </c>
      <c r="K10607" t="s">
        <v>350</v>
      </c>
      <c r="L10607">
        <v>575</v>
      </c>
      <c r="M10607">
        <v>253</v>
      </c>
      <c r="N10607">
        <v>266</v>
      </c>
      <c r="O10607">
        <v>70</v>
      </c>
      <c r="P10607" t="s">
        <v>43</v>
      </c>
      <c r="Q10607" s="1">
        <v>46001</v>
      </c>
      <c r="S10607">
        <v>2025</v>
      </c>
      <c r="U10607" s="2">
        <f>IF(ISNUMBER(Starlink[[#This Row],[Launch_Date_ISO]]),Starlink[[#This Row],[Launch_Date_ISO]],DATEVALUE(Starlink[[#This Row],[Launch_Date_ISO]]))</f>
        <v>46001</v>
      </c>
      <c r="V10607" s="2" t="str">
        <f>IF(Starlink[[#This Row],[Decay_Date_ISO]]="","",IF(ISNUMBER(Starlink[[#This Row],[Decay_Date_ISO]]),Starlink[[#This Row],[Decay_Date_ISO]],DATEVALUE(Starlink[[#This Row],[Decay_Date_ISO]])))</f>
        <v/>
      </c>
    </row>
    <row r="10608" spans="1:22" x14ac:dyDescent="0.3">
      <c r="A10608" t="s">
        <v>44822</v>
      </c>
      <c r="B10608">
        <v>67026</v>
      </c>
      <c r="C10608" t="s">
        <v>44729</v>
      </c>
      <c r="D10608" t="s">
        <v>44823</v>
      </c>
      <c r="E10608" t="s">
        <v>44824</v>
      </c>
      <c r="F10608" t="s">
        <v>44825</v>
      </c>
      <c r="G10608" t="s">
        <v>25</v>
      </c>
      <c r="H10608" t="s">
        <v>26</v>
      </c>
      <c r="I10608" t="s">
        <v>44733</v>
      </c>
      <c r="J10608" t="s">
        <v>349</v>
      </c>
      <c r="K10608" t="s">
        <v>350</v>
      </c>
      <c r="L10608">
        <v>575</v>
      </c>
      <c r="M10608">
        <v>253</v>
      </c>
      <c r="N10608">
        <v>266</v>
      </c>
      <c r="O10608">
        <v>70</v>
      </c>
      <c r="P10608" t="s">
        <v>43</v>
      </c>
      <c r="Q10608" s="1">
        <v>46001</v>
      </c>
      <c r="S10608">
        <v>2025</v>
      </c>
      <c r="U10608" s="2">
        <f>IF(ISNUMBER(Starlink[[#This Row],[Launch_Date_ISO]]),Starlink[[#This Row],[Launch_Date_ISO]],DATEVALUE(Starlink[[#This Row],[Launch_Date_ISO]]))</f>
        <v>46001</v>
      </c>
      <c r="V10608" s="2" t="str">
        <f>IF(Starlink[[#This Row],[Decay_Date_ISO]]="","",IF(ISNUMBER(Starlink[[#This Row],[Decay_Date_ISO]]),Starlink[[#This Row],[Decay_Date_ISO]],DATEVALUE(Starlink[[#This Row],[Decay_Date_ISO]])))</f>
        <v/>
      </c>
    </row>
    <row r="10609" spans="1:22" x14ac:dyDescent="0.3">
      <c r="A10609" t="s">
        <v>44826</v>
      </c>
      <c r="B10609">
        <v>67027</v>
      </c>
      <c r="C10609" t="s">
        <v>44729</v>
      </c>
      <c r="D10609" t="s">
        <v>44827</v>
      </c>
      <c r="E10609" t="s">
        <v>44828</v>
      </c>
      <c r="F10609" t="s">
        <v>44829</v>
      </c>
      <c r="G10609" t="s">
        <v>25</v>
      </c>
      <c r="H10609" t="s">
        <v>26</v>
      </c>
      <c r="I10609" t="s">
        <v>44733</v>
      </c>
      <c r="J10609" t="s">
        <v>349</v>
      </c>
      <c r="K10609" t="s">
        <v>350</v>
      </c>
      <c r="L10609">
        <v>575</v>
      </c>
      <c r="M10609">
        <v>253</v>
      </c>
      <c r="N10609">
        <v>266</v>
      </c>
      <c r="O10609">
        <v>70</v>
      </c>
      <c r="P10609" t="s">
        <v>43</v>
      </c>
      <c r="Q10609" s="1">
        <v>46001</v>
      </c>
      <c r="S10609">
        <v>2025</v>
      </c>
      <c r="U10609" s="2">
        <f>IF(ISNUMBER(Starlink[[#This Row],[Launch_Date_ISO]]),Starlink[[#This Row],[Launch_Date_ISO]],DATEVALUE(Starlink[[#This Row],[Launch_Date_ISO]]))</f>
        <v>46001</v>
      </c>
      <c r="V10609" s="2" t="str">
        <f>IF(Starlink[[#This Row],[Decay_Date_ISO]]="","",IF(ISNUMBER(Starlink[[#This Row],[Decay_Date_ISO]]),Starlink[[#This Row],[Decay_Date_ISO]],DATEVALUE(Starlink[[#This Row],[Decay_Date_ISO]])))</f>
        <v/>
      </c>
    </row>
    <row r="10610" spans="1:22" x14ac:dyDescent="0.3">
      <c r="A10610" t="s">
        <v>44830</v>
      </c>
      <c r="B10610">
        <v>67028</v>
      </c>
      <c r="C10610" t="s">
        <v>44729</v>
      </c>
      <c r="D10610" t="s">
        <v>44831</v>
      </c>
      <c r="E10610" t="s">
        <v>44832</v>
      </c>
      <c r="F10610" t="s">
        <v>44833</v>
      </c>
      <c r="G10610" t="s">
        <v>25</v>
      </c>
      <c r="H10610" t="s">
        <v>26</v>
      </c>
      <c r="I10610" t="s">
        <v>44733</v>
      </c>
      <c r="J10610" t="s">
        <v>349</v>
      </c>
      <c r="K10610" t="s">
        <v>350</v>
      </c>
      <c r="L10610">
        <v>575</v>
      </c>
      <c r="M10610">
        <v>253</v>
      </c>
      <c r="N10610">
        <v>266</v>
      </c>
      <c r="O10610">
        <v>70</v>
      </c>
      <c r="P10610" t="s">
        <v>43</v>
      </c>
      <c r="Q10610" s="1">
        <v>46001</v>
      </c>
      <c r="S10610">
        <v>2025</v>
      </c>
      <c r="U10610" s="2">
        <f>IF(ISNUMBER(Starlink[[#This Row],[Launch_Date_ISO]]),Starlink[[#This Row],[Launch_Date_ISO]],DATEVALUE(Starlink[[#This Row],[Launch_Date_ISO]]))</f>
        <v>46001</v>
      </c>
      <c r="V10610" s="2" t="str">
        <f>IF(Starlink[[#This Row],[Decay_Date_ISO]]="","",IF(ISNUMBER(Starlink[[#This Row],[Decay_Date_ISO]]),Starlink[[#This Row],[Decay_Date_ISO]],DATEVALUE(Starlink[[#This Row],[Decay_Date_ISO]])))</f>
        <v/>
      </c>
    </row>
    <row r="10611" spans="1:22" x14ac:dyDescent="0.3">
      <c r="A10611" t="s">
        <v>44834</v>
      </c>
      <c r="B10611">
        <v>67029</v>
      </c>
      <c r="C10611" t="s">
        <v>44729</v>
      </c>
      <c r="D10611" t="s">
        <v>44835</v>
      </c>
      <c r="E10611" t="s">
        <v>44836</v>
      </c>
      <c r="F10611" t="s">
        <v>44837</v>
      </c>
      <c r="G10611" t="s">
        <v>25</v>
      </c>
      <c r="H10611" t="s">
        <v>26</v>
      </c>
      <c r="I10611" t="s">
        <v>44733</v>
      </c>
      <c r="J10611" t="s">
        <v>349</v>
      </c>
      <c r="K10611" t="s">
        <v>350</v>
      </c>
      <c r="L10611">
        <v>575</v>
      </c>
      <c r="M10611">
        <v>253</v>
      </c>
      <c r="N10611">
        <v>266</v>
      </c>
      <c r="O10611">
        <v>70</v>
      </c>
      <c r="P10611" t="s">
        <v>43</v>
      </c>
      <c r="Q10611" s="1">
        <v>46001</v>
      </c>
      <c r="S10611">
        <v>2025</v>
      </c>
      <c r="U10611" s="2">
        <f>IF(ISNUMBER(Starlink[[#This Row],[Launch_Date_ISO]]),Starlink[[#This Row],[Launch_Date_ISO]],DATEVALUE(Starlink[[#This Row],[Launch_Date_ISO]]))</f>
        <v>46001</v>
      </c>
      <c r="V10611" s="2" t="str">
        <f>IF(Starlink[[#This Row],[Decay_Date_ISO]]="","",IF(ISNUMBER(Starlink[[#This Row],[Decay_Date_ISO]]),Starlink[[#This Row],[Decay_Date_ISO]],DATEVALUE(Starlink[[#This Row],[Decay_Date_ISO]])))</f>
        <v/>
      </c>
    </row>
    <row r="10612" spans="1:22" x14ac:dyDescent="0.3">
      <c r="A10612" t="s">
        <v>44838</v>
      </c>
      <c r="B10612">
        <v>67030</v>
      </c>
      <c r="C10612" t="s">
        <v>44839</v>
      </c>
      <c r="D10612" t="s">
        <v>44840</v>
      </c>
      <c r="E10612" t="s">
        <v>44841</v>
      </c>
      <c r="F10612" t="s">
        <v>44842</v>
      </c>
      <c r="G10612" t="s">
        <v>25</v>
      </c>
      <c r="H10612" t="s">
        <v>26</v>
      </c>
      <c r="I10612" t="s">
        <v>44843</v>
      </c>
      <c r="J10612" t="s">
        <v>349</v>
      </c>
      <c r="K10612" t="s">
        <v>350</v>
      </c>
      <c r="L10612">
        <v>575</v>
      </c>
      <c r="M10612">
        <v>263</v>
      </c>
      <c r="N10612">
        <v>274</v>
      </c>
      <c r="O10612">
        <v>43</v>
      </c>
      <c r="P10612" t="s">
        <v>43</v>
      </c>
      <c r="Q10612" s="1">
        <v>46002</v>
      </c>
      <c r="S10612">
        <v>2025</v>
      </c>
      <c r="U10612" s="2">
        <f>IF(ISNUMBER(Starlink[[#This Row],[Launch_Date_ISO]]),Starlink[[#This Row],[Launch_Date_ISO]],DATEVALUE(Starlink[[#This Row],[Launch_Date_ISO]]))</f>
        <v>46002</v>
      </c>
      <c r="V10612" s="2" t="str">
        <f>IF(Starlink[[#This Row],[Decay_Date_ISO]]="","",IF(ISNUMBER(Starlink[[#This Row],[Decay_Date_ISO]]),Starlink[[#This Row],[Decay_Date_ISO]],DATEVALUE(Starlink[[#This Row],[Decay_Date_ISO]])))</f>
        <v/>
      </c>
    </row>
    <row r="10613" spans="1:22" x14ac:dyDescent="0.3">
      <c r="A10613" t="s">
        <v>44844</v>
      </c>
      <c r="B10613">
        <v>67031</v>
      </c>
      <c r="C10613" t="s">
        <v>44839</v>
      </c>
      <c r="D10613" t="s">
        <v>44845</v>
      </c>
      <c r="E10613" t="s">
        <v>44846</v>
      </c>
      <c r="F10613" t="s">
        <v>44847</v>
      </c>
      <c r="G10613" t="s">
        <v>25</v>
      </c>
      <c r="H10613" t="s">
        <v>26</v>
      </c>
      <c r="I10613" t="s">
        <v>44843</v>
      </c>
      <c r="J10613" t="s">
        <v>349</v>
      </c>
      <c r="K10613" t="s">
        <v>350</v>
      </c>
      <c r="L10613">
        <v>575</v>
      </c>
      <c r="M10613">
        <v>263</v>
      </c>
      <c r="N10613">
        <v>274</v>
      </c>
      <c r="O10613">
        <v>43</v>
      </c>
      <c r="P10613" t="s">
        <v>43</v>
      </c>
      <c r="Q10613" s="1">
        <v>46002</v>
      </c>
      <c r="S10613">
        <v>2025</v>
      </c>
      <c r="U10613" s="2">
        <f>IF(ISNUMBER(Starlink[[#This Row],[Launch_Date_ISO]]),Starlink[[#This Row],[Launch_Date_ISO]],DATEVALUE(Starlink[[#This Row],[Launch_Date_ISO]]))</f>
        <v>46002</v>
      </c>
      <c r="V10613" s="2" t="str">
        <f>IF(Starlink[[#This Row],[Decay_Date_ISO]]="","",IF(ISNUMBER(Starlink[[#This Row],[Decay_Date_ISO]]),Starlink[[#This Row],[Decay_Date_ISO]],DATEVALUE(Starlink[[#This Row],[Decay_Date_ISO]])))</f>
        <v/>
      </c>
    </row>
    <row r="10614" spans="1:22" x14ac:dyDescent="0.3">
      <c r="A10614" t="s">
        <v>44848</v>
      </c>
      <c r="B10614">
        <v>67032</v>
      </c>
      <c r="C10614" t="s">
        <v>44839</v>
      </c>
      <c r="D10614" t="s">
        <v>44849</v>
      </c>
      <c r="E10614" t="s">
        <v>44850</v>
      </c>
      <c r="F10614" t="s">
        <v>44851</v>
      </c>
      <c r="G10614" t="s">
        <v>25</v>
      </c>
      <c r="H10614" t="s">
        <v>26</v>
      </c>
      <c r="I10614" t="s">
        <v>44843</v>
      </c>
      <c r="J10614" t="s">
        <v>349</v>
      </c>
      <c r="K10614" t="s">
        <v>350</v>
      </c>
      <c r="L10614">
        <v>575</v>
      </c>
      <c r="M10614">
        <v>263</v>
      </c>
      <c r="N10614">
        <v>274</v>
      </c>
      <c r="O10614">
        <v>43</v>
      </c>
      <c r="P10614" t="s">
        <v>43</v>
      </c>
      <c r="Q10614" s="1">
        <v>46002</v>
      </c>
      <c r="S10614">
        <v>2025</v>
      </c>
      <c r="U10614" s="2">
        <f>IF(ISNUMBER(Starlink[[#This Row],[Launch_Date_ISO]]),Starlink[[#This Row],[Launch_Date_ISO]],DATEVALUE(Starlink[[#This Row],[Launch_Date_ISO]]))</f>
        <v>46002</v>
      </c>
      <c r="V10614" s="2" t="str">
        <f>IF(Starlink[[#This Row],[Decay_Date_ISO]]="","",IF(ISNUMBER(Starlink[[#This Row],[Decay_Date_ISO]]),Starlink[[#This Row],[Decay_Date_ISO]],DATEVALUE(Starlink[[#This Row],[Decay_Date_ISO]])))</f>
        <v/>
      </c>
    </row>
    <row r="10615" spans="1:22" x14ac:dyDescent="0.3">
      <c r="A10615" t="s">
        <v>44852</v>
      </c>
      <c r="B10615">
        <v>67033</v>
      </c>
      <c r="C10615" t="s">
        <v>44839</v>
      </c>
      <c r="D10615" t="s">
        <v>44853</v>
      </c>
      <c r="E10615" t="s">
        <v>44854</v>
      </c>
      <c r="F10615" t="s">
        <v>44855</v>
      </c>
      <c r="G10615" t="s">
        <v>25</v>
      </c>
      <c r="H10615" t="s">
        <v>26</v>
      </c>
      <c r="I10615" t="s">
        <v>44843</v>
      </c>
      <c r="J10615" t="s">
        <v>349</v>
      </c>
      <c r="K10615" t="s">
        <v>350</v>
      </c>
      <c r="L10615">
        <v>575</v>
      </c>
      <c r="M10615">
        <v>263</v>
      </c>
      <c r="N10615">
        <v>274</v>
      </c>
      <c r="O10615">
        <v>43</v>
      </c>
      <c r="P10615" t="s">
        <v>43</v>
      </c>
      <c r="Q10615" s="1">
        <v>46002</v>
      </c>
      <c r="S10615">
        <v>2025</v>
      </c>
      <c r="U10615" s="2">
        <f>IF(ISNUMBER(Starlink[[#This Row],[Launch_Date_ISO]]),Starlink[[#This Row],[Launch_Date_ISO]],DATEVALUE(Starlink[[#This Row],[Launch_Date_ISO]]))</f>
        <v>46002</v>
      </c>
      <c r="V10615" s="2" t="str">
        <f>IF(Starlink[[#This Row],[Decay_Date_ISO]]="","",IF(ISNUMBER(Starlink[[#This Row],[Decay_Date_ISO]]),Starlink[[#This Row],[Decay_Date_ISO]],DATEVALUE(Starlink[[#This Row],[Decay_Date_ISO]])))</f>
        <v/>
      </c>
    </row>
    <row r="10616" spans="1:22" x14ac:dyDescent="0.3">
      <c r="A10616" t="s">
        <v>44856</v>
      </c>
      <c r="B10616">
        <v>67034</v>
      </c>
      <c r="C10616" t="s">
        <v>44839</v>
      </c>
      <c r="D10616" t="s">
        <v>44857</v>
      </c>
      <c r="E10616" t="s">
        <v>44858</v>
      </c>
      <c r="F10616" t="s">
        <v>44859</v>
      </c>
      <c r="G10616" t="s">
        <v>25</v>
      </c>
      <c r="H10616" t="s">
        <v>26</v>
      </c>
      <c r="I10616" t="s">
        <v>44843</v>
      </c>
      <c r="J10616" t="s">
        <v>349</v>
      </c>
      <c r="K10616" t="s">
        <v>350</v>
      </c>
      <c r="L10616">
        <v>575</v>
      </c>
      <c r="M10616">
        <v>263</v>
      </c>
      <c r="N10616">
        <v>274</v>
      </c>
      <c r="O10616">
        <v>43</v>
      </c>
      <c r="P10616" t="s">
        <v>43</v>
      </c>
      <c r="Q10616" s="1">
        <v>46002</v>
      </c>
      <c r="S10616">
        <v>2025</v>
      </c>
      <c r="U10616" s="2">
        <f>IF(ISNUMBER(Starlink[[#This Row],[Launch_Date_ISO]]),Starlink[[#This Row],[Launch_Date_ISO]],DATEVALUE(Starlink[[#This Row],[Launch_Date_ISO]]))</f>
        <v>46002</v>
      </c>
      <c r="V10616" s="2" t="str">
        <f>IF(Starlink[[#This Row],[Decay_Date_ISO]]="","",IF(ISNUMBER(Starlink[[#This Row],[Decay_Date_ISO]]),Starlink[[#This Row],[Decay_Date_ISO]],DATEVALUE(Starlink[[#This Row],[Decay_Date_ISO]])))</f>
        <v/>
      </c>
    </row>
    <row r="10617" spans="1:22" x14ac:dyDescent="0.3">
      <c r="A10617" t="s">
        <v>44860</v>
      </c>
      <c r="B10617">
        <v>67035</v>
      </c>
      <c r="C10617" t="s">
        <v>44839</v>
      </c>
      <c r="D10617" t="s">
        <v>44861</v>
      </c>
      <c r="E10617" t="s">
        <v>44862</v>
      </c>
      <c r="F10617" t="s">
        <v>44863</v>
      </c>
      <c r="G10617" t="s">
        <v>25</v>
      </c>
      <c r="H10617" t="s">
        <v>26</v>
      </c>
      <c r="I10617" t="s">
        <v>44843</v>
      </c>
      <c r="J10617" t="s">
        <v>349</v>
      </c>
      <c r="K10617" t="s">
        <v>350</v>
      </c>
      <c r="L10617">
        <v>575</v>
      </c>
      <c r="M10617">
        <v>263</v>
      </c>
      <c r="N10617">
        <v>274</v>
      </c>
      <c r="O10617">
        <v>43</v>
      </c>
      <c r="P10617" t="s">
        <v>43</v>
      </c>
      <c r="Q10617" s="1">
        <v>46002</v>
      </c>
      <c r="S10617">
        <v>2025</v>
      </c>
      <c r="U10617" s="2">
        <f>IF(ISNUMBER(Starlink[[#This Row],[Launch_Date_ISO]]),Starlink[[#This Row],[Launch_Date_ISO]],DATEVALUE(Starlink[[#This Row],[Launch_Date_ISO]]))</f>
        <v>46002</v>
      </c>
      <c r="V10617" s="2" t="str">
        <f>IF(Starlink[[#This Row],[Decay_Date_ISO]]="","",IF(ISNUMBER(Starlink[[#This Row],[Decay_Date_ISO]]),Starlink[[#This Row],[Decay_Date_ISO]],DATEVALUE(Starlink[[#This Row],[Decay_Date_ISO]])))</f>
        <v/>
      </c>
    </row>
    <row r="10618" spans="1:22" x14ac:dyDescent="0.3">
      <c r="A10618" t="s">
        <v>44864</v>
      </c>
      <c r="B10618">
        <v>67036</v>
      </c>
      <c r="C10618" t="s">
        <v>44839</v>
      </c>
      <c r="D10618" t="s">
        <v>44865</v>
      </c>
      <c r="E10618" t="s">
        <v>44866</v>
      </c>
      <c r="F10618" t="s">
        <v>44867</v>
      </c>
      <c r="G10618" t="s">
        <v>25</v>
      </c>
      <c r="H10618" t="s">
        <v>26</v>
      </c>
      <c r="I10618" t="s">
        <v>44843</v>
      </c>
      <c r="J10618" t="s">
        <v>349</v>
      </c>
      <c r="K10618" t="s">
        <v>350</v>
      </c>
      <c r="L10618">
        <v>575</v>
      </c>
      <c r="M10618">
        <v>263</v>
      </c>
      <c r="N10618">
        <v>274</v>
      </c>
      <c r="O10618">
        <v>43</v>
      </c>
      <c r="P10618" t="s">
        <v>43</v>
      </c>
      <c r="Q10618" s="1">
        <v>46002</v>
      </c>
      <c r="S10618">
        <v>2025</v>
      </c>
      <c r="U10618" s="2">
        <f>IF(ISNUMBER(Starlink[[#This Row],[Launch_Date_ISO]]),Starlink[[#This Row],[Launch_Date_ISO]],DATEVALUE(Starlink[[#This Row],[Launch_Date_ISO]]))</f>
        <v>46002</v>
      </c>
      <c r="V10618" s="2" t="str">
        <f>IF(Starlink[[#This Row],[Decay_Date_ISO]]="","",IF(ISNUMBER(Starlink[[#This Row],[Decay_Date_ISO]]),Starlink[[#This Row],[Decay_Date_ISO]],DATEVALUE(Starlink[[#This Row],[Decay_Date_ISO]])))</f>
        <v/>
      </c>
    </row>
    <row r="10619" spans="1:22" x14ac:dyDescent="0.3">
      <c r="A10619" t="s">
        <v>44868</v>
      </c>
      <c r="B10619">
        <v>67037</v>
      </c>
      <c r="C10619" t="s">
        <v>44839</v>
      </c>
      <c r="D10619" t="s">
        <v>44869</v>
      </c>
      <c r="E10619" t="s">
        <v>44870</v>
      </c>
      <c r="F10619" t="s">
        <v>44871</v>
      </c>
      <c r="G10619" t="s">
        <v>25</v>
      </c>
      <c r="H10619" t="s">
        <v>26</v>
      </c>
      <c r="I10619" t="s">
        <v>44843</v>
      </c>
      <c r="J10619" t="s">
        <v>349</v>
      </c>
      <c r="K10619" t="s">
        <v>350</v>
      </c>
      <c r="L10619">
        <v>575</v>
      </c>
      <c r="M10619">
        <v>263</v>
      </c>
      <c r="N10619">
        <v>273</v>
      </c>
      <c r="O10619">
        <v>43</v>
      </c>
      <c r="P10619" t="s">
        <v>43</v>
      </c>
      <c r="Q10619" s="1">
        <v>46002</v>
      </c>
      <c r="S10619">
        <v>2025</v>
      </c>
      <c r="U10619" s="2">
        <f>IF(ISNUMBER(Starlink[[#This Row],[Launch_Date_ISO]]),Starlink[[#This Row],[Launch_Date_ISO]],DATEVALUE(Starlink[[#This Row],[Launch_Date_ISO]]))</f>
        <v>46002</v>
      </c>
      <c r="V10619" s="2" t="str">
        <f>IF(Starlink[[#This Row],[Decay_Date_ISO]]="","",IF(ISNUMBER(Starlink[[#This Row],[Decay_Date_ISO]]),Starlink[[#This Row],[Decay_Date_ISO]],DATEVALUE(Starlink[[#This Row],[Decay_Date_ISO]])))</f>
        <v/>
      </c>
    </row>
    <row r="10620" spans="1:22" x14ac:dyDescent="0.3">
      <c r="A10620" t="s">
        <v>44872</v>
      </c>
      <c r="B10620">
        <v>67038</v>
      </c>
      <c r="C10620" t="s">
        <v>44839</v>
      </c>
      <c r="D10620" t="s">
        <v>44873</v>
      </c>
      <c r="E10620" t="s">
        <v>44874</v>
      </c>
      <c r="F10620" t="s">
        <v>44875</v>
      </c>
      <c r="G10620" t="s">
        <v>25</v>
      </c>
      <c r="H10620" t="s">
        <v>26</v>
      </c>
      <c r="I10620" t="s">
        <v>44843</v>
      </c>
      <c r="J10620" t="s">
        <v>349</v>
      </c>
      <c r="K10620" t="s">
        <v>350</v>
      </c>
      <c r="L10620">
        <v>575</v>
      </c>
      <c r="M10620">
        <v>263</v>
      </c>
      <c r="N10620">
        <v>273</v>
      </c>
      <c r="O10620">
        <v>43</v>
      </c>
      <c r="P10620" t="s">
        <v>43</v>
      </c>
      <c r="Q10620" s="1">
        <v>46002</v>
      </c>
      <c r="S10620">
        <v>2025</v>
      </c>
      <c r="U10620" s="2">
        <f>IF(ISNUMBER(Starlink[[#This Row],[Launch_Date_ISO]]),Starlink[[#This Row],[Launch_Date_ISO]],DATEVALUE(Starlink[[#This Row],[Launch_Date_ISO]]))</f>
        <v>46002</v>
      </c>
      <c r="V10620" s="2" t="str">
        <f>IF(Starlink[[#This Row],[Decay_Date_ISO]]="","",IF(ISNUMBER(Starlink[[#This Row],[Decay_Date_ISO]]),Starlink[[#This Row],[Decay_Date_ISO]],DATEVALUE(Starlink[[#This Row],[Decay_Date_ISO]])))</f>
        <v/>
      </c>
    </row>
    <row r="10621" spans="1:22" x14ac:dyDescent="0.3">
      <c r="A10621" t="s">
        <v>44876</v>
      </c>
      <c r="B10621">
        <v>67039</v>
      </c>
      <c r="C10621" t="s">
        <v>44839</v>
      </c>
      <c r="D10621" t="s">
        <v>44877</v>
      </c>
      <c r="E10621" t="s">
        <v>44878</v>
      </c>
      <c r="F10621" t="s">
        <v>44879</v>
      </c>
      <c r="G10621" t="s">
        <v>25</v>
      </c>
      <c r="H10621" t="s">
        <v>26</v>
      </c>
      <c r="I10621" t="s">
        <v>44843</v>
      </c>
      <c r="J10621" t="s">
        <v>349</v>
      </c>
      <c r="K10621" t="s">
        <v>350</v>
      </c>
      <c r="L10621">
        <v>575</v>
      </c>
      <c r="M10621">
        <v>263</v>
      </c>
      <c r="N10621">
        <v>273</v>
      </c>
      <c r="O10621">
        <v>43</v>
      </c>
      <c r="P10621" t="s">
        <v>43</v>
      </c>
      <c r="Q10621" s="1">
        <v>46002</v>
      </c>
      <c r="S10621">
        <v>2025</v>
      </c>
      <c r="U10621" s="2">
        <f>IF(ISNUMBER(Starlink[[#This Row],[Launch_Date_ISO]]),Starlink[[#This Row],[Launch_Date_ISO]],DATEVALUE(Starlink[[#This Row],[Launch_Date_ISO]]))</f>
        <v>46002</v>
      </c>
      <c r="V10621" s="2" t="str">
        <f>IF(Starlink[[#This Row],[Decay_Date_ISO]]="","",IF(ISNUMBER(Starlink[[#This Row],[Decay_Date_ISO]]),Starlink[[#This Row],[Decay_Date_ISO]],DATEVALUE(Starlink[[#This Row],[Decay_Date_ISO]])))</f>
        <v/>
      </c>
    </row>
    <row r="10622" spans="1:22" x14ac:dyDescent="0.3">
      <c r="A10622" t="s">
        <v>44880</v>
      </c>
      <c r="B10622">
        <v>67040</v>
      </c>
      <c r="C10622" t="s">
        <v>44839</v>
      </c>
      <c r="D10622" t="s">
        <v>44881</v>
      </c>
      <c r="E10622" t="s">
        <v>44882</v>
      </c>
      <c r="F10622" t="s">
        <v>44883</v>
      </c>
      <c r="G10622" t="s">
        <v>25</v>
      </c>
      <c r="H10622" t="s">
        <v>26</v>
      </c>
      <c r="I10622" t="s">
        <v>44843</v>
      </c>
      <c r="J10622" t="s">
        <v>349</v>
      </c>
      <c r="K10622" t="s">
        <v>350</v>
      </c>
      <c r="L10622">
        <v>575</v>
      </c>
      <c r="M10622">
        <v>262</v>
      </c>
      <c r="N10622">
        <v>273</v>
      </c>
      <c r="O10622">
        <v>43</v>
      </c>
      <c r="P10622" t="s">
        <v>43</v>
      </c>
      <c r="Q10622" s="1">
        <v>46002</v>
      </c>
      <c r="S10622">
        <v>2025</v>
      </c>
      <c r="U10622" s="2">
        <f>IF(ISNUMBER(Starlink[[#This Row],[Launch_Date_ISO]]),Starlink[[#This Row],[Launch_Date_ISO]],DATEVALUE(Starlink[[#This Row],[Launch_Date_ISO]]))</f>
        <v>46002</v>
      </c>
      <c r="V10622" s="2" t="str">
        <f>IF(Starlink[[#This Row],[Decay_Date_ISO]]="","",IF(ISNUMBER(Starlink[[#This Row],[Decay_Date_ISO]]),Starlink[[#This Row],[Decay_Date_ISO]],DATEVALUE(Starlink[[#This Row],[Decay_Date_ISO]])))</f>
        <v/>
      </c>
    </row>
    <row r="10623" spans="1:22" x14ac:dyDescent="0.3">
      <c r="A10623" t="s">
        <v>44884</v>
      </c>
      <c r="B10623">
        <v>67041</v>
      </c>
      <c r="C10623" t="s">
        <v>44839</v>
      </c>
      <c r="D10623" t="s">
        <v>44885</v>
      </c>
      <c r="E10623" t="s">
        <v>44886</v>
      </c>
      <c r="F10623" t="s">
        <v>44887</v>
      </c>
      <c r="G10623" t="s">
        <v>25</v>
      </c>
      <c r="H10623" t="s">
        <v>26</v>
      </c>
      <c r="I10623" t="s">
        <v>44843</v>
      </c>
      <c r="J10623" t="s">
        <v>349</v>
      </c>
      <c r="K10623" t="s">
        <v>350</v>
      </c>
      <c r="L10623">
        <v>575</v>
      </c>
      <c r="M10623">
        <v>262</v>
      </c>
      <c r="N10623">
        <v>273</v>
      </c>
      <c r="O10623">
        <v>43</v>
      </c>
      <c r="P10623" t="s">
        <v>43</v>
      </c>
      <c r="Q10623" s="1">
        <v>46002</v>
      </c>
      <c r="S10623">
        <v>2025</v>
      </c>
      <c r="U10623" s="2">
        <f>IF(ISNUMBER(Starlink[[#This Row],[Launch_Date_ISO]]),Starlink[[#This Row],[Launch_Date_ISO]],DATEVALUE(Starlink[[#This Row],[Launch_Date_ISO]]))</f>
        <v>46002</v>
      </c>
      <c r="V10623" s="2" t="str">
        <f>IF(Starlink[[#This Row],[Decay_Date_ISO]]="","",IF(ISNUMBER(Starlink[[#This Row],[Decay_Date_ISO]]),Starlink[[#This Row],[Decay_Date_ISO]],DATEVALUE(Starlink[[#This Row],[Decay_Date_ISO]])))</f>
        <v/>
      </c>
    </row>
    <row r="10624" spans="1:22" x14ac:dyDescent="0.3">
      <c r="A10624" t="s">
        <v>44888</v>
      </c>
      <c r="B10624">
        <v>67042</v>
      </c>
      <c r="C10624" t="s">
        <v>44839</v>
      </c>
      <c r="D10624" t="s">
        <v>44889</v>
      </c>
      <c r="E10624" t="s">
        <v>44890</v>
      </c>
      <c r="F10624" t="s">
        <v>44891</v>
      </c>
      <c r="G10624" t="s">
        <v>25</v>
      </c>
      <c r="H10624" t="s">
        <v>26</v>
      </c>
      <c r="I10624" t="s">
        <v>44843</v>
      </c>
      <c r="J10624" t="s">
        <v>349</v>
      </c>
      <c r="K10624" t="s">
        <v>350</v>
      </c>
      <c r="L10624">
        <v>575</v>
      </c>
      <c r="M10624">
        <v>262</v>
      </c>
      <c r="N10624">
        <v>273</v>
      </c>
      <c r="O10624">
        <v>43</v>
      </c>
      <c r="P10624" t="s">
        <v>43</v>
      </c>
      <c r="Q10624" s="1">
        <v>46002</v>
      </c>
      <c r="S10624">
        <v>2025</v>
      </c>
      <c r="U10624" s="2">
        <f>IF(ISNUMBER(Starlink[[#This Row],[Launch_Date_ISO]]),Starlink[[#This Row],[Launch_Date_ISO]],DATEVALUE(Starlink[[#This Row],[Launch_Date_ISO]]))</f>
        <v>46002</v>
      </c>
      <c r="V10624" s="2" t="str">
        <f>IF(Starlink[[#This Row],[Decay_Date_ISO]]="","",IF(ISNUMBER(Starlink[[#This Row],[Decay_Date_ISO]]),Starlink[[#This Row],[Decay_Date_ISO]],DATEVALUE(Starlink[[#This Row],[Decay_Date_ISO]])))</f>
        <v/>
      </c>
    </row>
    <row r="10625" spans="1:22" x14ac:dyDescent="0.3">
      <c r="A10625" t="s">
        <v>44892</v>
      </c>
      <c r="B10625">
        <v>67043</v>
      </c>
      <c r="C10625" t="s">
        <v>44839</v>
      </c>
      <c r="D10625" t="s">
        <v>44893</v>
      </c>
      <c r="E10625" t="s">
        <v>44894</v>
      </c>
      <c r="F10625" t="s">
        <v>44895</v>
      </c>
      <c r="G10625" t="s">
        <v>25</v>
      </c>
      <c r="H10625" t="s">
        <v>26</v>
      </c>
      <c r="I10625" t="s">
        <v>44843</v>
      </c>
      <c r="J10625" t="s">
        <v>349</v>
      </c>
      <c r="K10625" t="s">
        <v>350</v>
      </c>
      <c r="L10625">
        <v>575</v>
      </c>
      <c r="M10625">
        <v>262</v>
      </c>
      <c r="N10625">
        <v>273</v>
      </c>
      <c r="O10625">
        <v>43</v>
      </c>
      <c r="P10625" t="s">
        <v>43</v>
      </c>
      <c r="Q10625" s="1">
        <v>46002</v>
      </c>
      <c r="S10625">
        <v>2025</v>
      </c>
      <c r="U10625" s="2">
        <f>IF(ISNUMBER(Starlink[[#This Row],[Launch_Date_ISO]]),Starlink[[#This Row],[Launch_Date_ISO]],DATEVALUE(Starlink[[#This Row],[Launch_Date_ISO]]))</f>
        <v>46002</v>
      </c>
      <c r="V10625" s="2" t="str">
        <f>IF(Starlink[[#This Row],[Decay_Date_ISO]]="","",IF(ISNUMBER(Starlink[[#This Row],[Decay_Date_ISO]]),Starlink[[#This Row],[Decay_Date_ISO]],DATEVALUE(Starlink[[#This Row],[Decay_Date_ISO]])))</f>
        <v/>
      </c>
    </row>
    <row r="10626" spans="1:22" x14ac:dyDescent="0.3">
      <c r="A10626" t="s">
        <v>44896</v>
      </c>
      <c r="B10626">
        <v>67044</v>
      </c>
      <c r="C10626" t="s">
        <v>44839</v>
      </c>
      <c r="D10626" t="s">
        <v>44897</v>
      </c>
      <c r="E10626" t="s">
        <v>44898</v>
      </c>
      <c r="F10626" t="s">
        <v>44899</v>
      </c>
      <c r="G10626" t="s">
        <v>25</v>
      </c>
      <c r="H10626" t="s">
        <v>26</v>
      </c>
      <c r="I10626" t="s">
        <v>44843</v>
      </c>
      <c r="J10626" t="s">
        <v>349</v>
      </c>
      <c r="K10626" t="s">
        <v>350</v>
      </c>
      <c r="L10626">
        <v>575</v>
      </c>
      <c r="M10626">
        <v>262</v>
      </c>
      <c r="N10626">
        <v>273</v>
      </c>
      <c r="O10626">
        <v>43</v>
      </c>
      <c r="P10626" t="s">
        <v>43</v>
      </c>
      <c r="Q10626" s="1">
        <v>46002</v>
      </c>
      <c r="S10626">
        <v>2025</v>
      </c>
      <c r="U10626" s="2">
        <f>IF(ISNUMBER(Starlink[[#This Row],[Launch_Date_ISO]]),Starlink[[#This Row],[Launch_Date_ISO]],DATEVALUE(Starlink[[#This Row],[Launch_Date_ISO]]))</f>
        <v>46002</v>
      </c>
      <c r="V10626" s="2" t="str">
        <f>IF(Starlink[[#This Row],[Decay_Date_ISO]]="","",IF(ISNUMBER(Starlink[[#This Row],[Decay_Date_ISO]]),Starlink[[#This Row],[Decay_Date_ISO]],DATEVALUE(Starlink[[#This Row],[Decay_Date_ISO]])))</f>
        <v/>
      </c>
    </row>
    <row r="10627" spans="1:22" x14ac:dyDescent="0.3">
      <c r="A10627" t="s">
        <v>44900</v>
      </c>
      <c r="B10627">
        <v>67045</v>
      </c>
      <c r="C10627" t="s">
        <v>44839</v>
      </c>
      <c r="D10627" t="s">
        <v>44901</v>
      </c>
      <c r="E10627" t="s">
        <v>44902</v>
      </c>
      <c r="F10627" t="s">
        <v>44903</v>
      </c>
      <c r="G10627" t="s">
        <v>25</v>
      </c>
      <c r="H10627" t="s">
        <v>26</v>
      </c>
      <c r="I10627" t="s">
        <v>44843</v>
      </c>
      <c r="J10627" t="s">
        <v>349</v>
      </c>
      <c r="K10627" t="s">
        <v>350</v>
      </c>
      <c r="L10627">
        <v>575</v>
      </c>
      <c r="M10627">
        <v>262</v>
      </c>
      <c r="N10627">
        <v>273</v>
      </c>
      <c r="O10627">
        <v>43</v>
      </c>
      <c r="P10627" t="s">
        <v>43</v>
      </c>
      <c r="Q10627" s="1">
        <v>46002</v>
      </c>
      <c r="S10627">
        <v>2025</v>
      </c>
      <c r="U10627" s="2">
        <f>IF(ISNUMBER(Starlink[[#This Row],[Launch_Date_ISO]]),Starlink[[#This Row],[Launch_Date_ISO]],DATEVALUE(Starlink[[#This Row],[Launch_Date_ISO]]))</f>
        <v>46002</v>
      </c>
      <c r="V10627" s="2" t="str">
        <f>IF(Starlink[[#This Row],[Decay_Date_ISO]]="","",IF(ISNUMBER(Starlink[[#This Row],[Decay_Date_ISO]]),Starlink[[#This Row],[Decay_Date_ISO]],DATEVALUE(Starlink[[#This Row],[Decay_Date_ISO]])))</f>
        <v/>
      </c>
    </row>
    <row r="10628" spans="1:22" x14ac:dyDescent="0.3">
      <c r="A10628" t="s">
        <v>44904</v>
      </c>
      <c r="B10628">
        <v>67046</v>
      </c>
      <c r="C10628" t="s">
        <v>44839</v>
      </c>
      <c r="D10628" t="s">
        <v>44905</v>
      </c>
      <c r="E10628" t="s">
        <v>44906</v>
      </c>
      <c r="F10628" t="s">
        <v>44907</v>
      </c>
      <c r="G10628" t="s">
        <v>25</v>
      </c>
      <c r="H10628" t="s">
        <v>26</v>
      </c>
      <c r="I10628" t="s">
        <v>44843</v>
      </c>
      <c r="J10628" t="s">
        <v>349</v>
      </c>
      <c r="K10628" t="s">
        <v>350</v>
      </c>
      <c r="L10628">
        <v>575</v>
      </c>
      <c r="M10628">
        <v>262</v>
      </c>
      <c r="N10628">
        <v>273</v>
      </c>
      <c r="O10628">
        <v>43</v>
      </c>
      <c r="P10628" t="s">
        <v>43</v>
      </c>
      <c r="Q10628" s="1">
        <v>46002</v>
      </c>
      <c r="S10628">
        <v>2025</v>
      </c>
      <c r="U10628" s="2">
        <f>IF(ISNUMBER(Starlink[[#This Row],[Launch_Date_ISO]]),Starlink[[#This Row],[Launch_Date_ISO]],DATEVALUE(Starlink[[#This Row],[Launch_Date_ISO]]))</f>
        <v>46002</v>
      </c>
      <c r="V10628" s="2" t="str">
        <f>IF(Starlink[[#This Row],[Decay_Date_ISO]]="","",IF(ISNUMBER(Starlink[[#This Row],[Decay_Date_ISO]]),Starlink[[#This Row],[Decay_Date_ISO]],DATEVALUE(Starlink[[#This Row],[Decay_Date_ISO]])))</f>
        <v/>
      </c>
    </row>
    <row r="10629" spans="1:22" x14ac:dyDescent="0.3">
      <c r="A10629" t="s">
        <v>44908</v>
      </c>
      <c r="B10629">
        <v>67047</v>
      </c>
      <c r="C10629" t="s">
        <v>44839</v>
      </c>
      <c r="D10629" t="s">
        <v>44909</v>
      </c>
      <c r="E10629" t="s">
        <v>44910</v>
      </c>
      <c r="F10629" t="s">
        <v>44911</v>
      </c>
      <c r="G10629" t="s">
        <v>25</v>
      </c>
      <c r="H10629" t="s">
        <v>26</v>
      </c>
      <c r="I10629" t="s">
        <v>44843</v>
      </c>
      <c r="J10629" t="s">
        <v>349</v>
      </c>
      <c r="K10629" t="s">
        <v>350</v>
      </c>
      <c r="L10629">
        <v>575</v>
      </c>
      <c r="M10629">
        <v>262</v>
      </c>
      <c r="N10629">
        <v>273</v>
      </c>
      <c r="O10629">
        <v>43</v>
      </c>
      <c r="P10629" t="s">
        <v>43</v>
      </c>
      <c r="Q10629" s="1">
        <v>46002</v>
      </c>
      <c r="S10629">
        <v>2025</v>
      </c>
      <c r="U10629" s="2">
        <f>IF(ISNUMBER(Starlink[[#This Row],[Launch_Date_ISO]]),Starlink[[#This Row],[Launch_Date_ISO]],DATEVALUE(Starlink[[#This Row],[Launch_Date_ISO]]))</f>
        <v>46002</v>
      </c>
      <c r="V10629" s="2" t="str">
        <f>IF(Starlink[[#This Row],[Decay_Date_ISO]]="","",IF(ISNUMBER(Starlink[[#This Row],[Decay_Date_ISO]]),Starlink[[#This Row],[Decay_Date_ISO]],DATEVALUE(Starlink[[#This Row],[Decay_Date_ISO]])))</f>
        <v/>
      </c>
    </row>
    <row r="10630" spans="1:22" x14ac:dyDescent="0.3">
      <c r="A10630" t="s">
        <v>44912</v>
      </c>
      <c r="B10630">
        <v>67048</v>
      </c>
      <c r="C10630" t="s">
        <v>44839</v>
      </c>
      <c r="D10630" t="s">
        <v>44913</v>
      </c>
      <c r="E10630" t="s">
        <v>44914</v>
      </c>
      <c r="F10630" t="s">
        <v>44915</v>
      </c>
      <c r="G10630" t="s">
        <v>25</v>
      </c>
      <c r="H10630" t="s">
        <v>26</v>
      </c>
      <c r="I10630" t="s">
        <v>44843</v>
      </c>
      <c r="J10630" t="s">
        <v>349</v>
      </c>
      <c r="K10630" t="s">
        <v>350</v>
      </c>
      <c r="L10630">
        <v>575</v>
      </c>
      <c r="M10630">
        <v>262</v>
      </c>
      <c r="N10630">
        <v>273</v>
      </c>
      <c r="O10630">
        <v>43</v>
      </c>
      <c r="P10630" t="s">
        <v>43</v>
      </c>
      <c r="Q10630" s="1">
        <v>46002</v>
      </c>
      <c r="S10630">
        <v>2025</v>
      </c>
      <c r="U10630" s="2">
        <f>IF(ISNUMBER(Starlink[[#This Row],[Launch_Date_ISO]]),Starlink[[#This Row],[Launch_Date_ISO]],DATEVALUE(Starlink[[#This Row],[Launch_Date_ISO]]))</f>
        <v>46002</v>
      </c>
      <c r="V10630" s="2" t="str">
        <f>IF(Starlink[[#This Row],[Decay_Date_ISO]]="","",IF(ISNUMBER(Starlink[[#This Row],[Decay_Date_ISO]]),Starlink[[#This Row],[Decay_Date_ISO]],DATEVALUE(Starlink[[#This Row],[Decay_Date_ISO]])))</f>
        <v/>
      </c>
    </row>
    <row r="10631" spans="1:22" x14ac:dyDescent="0.3">
      <c r="A10631" t="s">
        <v>44916</v>
      </c>
      <c r="B10631">
        <v>67049</v>
      </c>
      <c r="C10631" t="s">
        <v>44839</v>
      </c>
      <c r="D10631" t="s">
        <v>44917</v>
      </c>
      <c r="E10631" t="s">
        <v>44918</v>
      </c>
      <c r="F10631" t="s">
        <v>44919</v>
      </c>
      <c r="G10631" t="s">
        <v>25</v>
      </c>
      <c r="H10631" t="s">
        <v>26</v>
      </c>
      <c r="I10631" t="s">
        <v>44843</v>
      </c>
      <c r="J10631" t="s">
        <v>349</v>
      </c>
      <c r="K10631" t="s">
        <v>350</v>
      </c>
      <c r="L10631">
        <v>575</v>
      </c>
      <c r="M10631">
        <v>262</v>
      </c>
      <c r="N10631">
        <v>273</v>
      </c>
      <c r="O10631">
        <v>43</v>
      </c>
      <c r="P10631" t="s">
        <v>43</v>
      </c>
      <c r="Q10631" s="1">
        <v>46002</v>
      </c>
      <c r="S10631">
        <v>2025</v>
      </c>
      <c r="U10631" s="2">
        <f>IF(ISNUMBER(Starlink[[#This Row],[Launch_Date_ISO]]),Starlink[[#This Row],[Launch_Date_ISO]],DATEVALUE(Starlink[[#This Row],[Launch_Date_ISO]]))</f>
        <v>46002</v>
      </c>
      <c r="V10631" s="2" t="str">
        <f>IF(Starlink[[#This Row],[Decay_Date_ISO]]="","",IF(ISNUMBER(Starlink[[#This Row],[Decay_Date_ISO]]),Starlink[[#This Row],[Decay_Date_ISO]],DATEVALUE(Starlink[[#This Row],[Decay_Date_ISO]])))</f>
        <v/>
      </c>
    </row>
    <row r="10632" spans="1:22" x14ac:dyDescent="0.3">
      <c r="A10632" t="s">
        <v>44920</v>
      </c>
      <c r="B10632">
        <v>67050</v>
      </c>
      <c r="C10632" t="s">
        <v>44839</v>
      </c>
      <c r="D10632" t="s">
        <v>44921</v>
      </c>
      <c r="E10632" t="s">
        <v>44922</v>
      </c>
      <c r="F10632" t="s">
        <v>44923</v>
      </c>
      <c r="G10632" t="s">
        <v>25</v>
      </c>
      <c r="H10632" t="s">
        <v>26</v>
      </c>
      <c r="I10632" t="s">
        <v>44843</v>
      </c>
      <c r="J10632" t="s">
        <v>349</v>
      </c>
      <c r="K10632" t="s">
        <v>350</v>
      </c>
      <c r="L10632">
        <v>575</v>
      </c>
      <c r="M10632">
        <v>262</v>
      </c>
      <c r="N10632">
        <v>273</v>
      </c>
      <c r="O10632">
        <v>43</v>
      </c>
      <c r="P10632" t="s">
        <v>43</v>
      </c>
      <c r="Q10632" s="1">
        <v>46002</v>
      </c>
      <c r="S10632">
        <v>2025</v>
      </c>
      <c r="U10632" s="2">
        <f>IF(ISNUMBER(Starlink[[#This Row],[Launch_Date_ISO]]),Starlink[[#This Row],[Launch_Date_ISO]],DATEVALUE(Starlink[[#This Row],[Launch_Date_ISO]]))</f>
        <v>46002</v>
      </c>
      <c r="V10632" s="2" t="str">
        <f>IF(Starlink[[#This Row],[Decay_Date_ISO]]="","",IF(ISNUMBER(Starlink[[#This Row],[Decay_Date_ISO]]),Starlink[[#This Row],[Decay_Date_ISO]],DATEVALUE(Starlink[[#This Row],[Decay_Date_ISO]])))</f>
        <v/>
      </c>
    </row>
    <row r="10633" spans="1:22" x14ac:dyDescent="0.3">
      <c r="A10633" t="s">
        <v>44924</v>
      </c>
      <c r="B10633">
        <v>67051</v>
      </c>
      <c r="C10633" t="s">
        <v>44839</v>
      </c>
      <c r="D10633" t="s">
        <v>44925</v>
      </c>
      <c r="E10633" t="s">
        <v>44926</v>
      </c>
      <c r="F10633" t="s">
        <v>44927</v>
      </c>
      <c r="G10633" t="s">
        <v>25</v>
      </c>
      <c r="H10633" t="s">
        <v>26</v>
      </c>
      <c r="I10633" t="s">
        <v>44843</v>
      </c>
      <c r="J10633" t="s">
        <v>349</v>
      </c>
      <c r="K10633" t="s">
        <v>350</v>
      </c>
      <c r="L10633">
        <v>575</v>
      </c>
      <c r="M10633">
        <v>262</v>
      </c>
      <c r="N10633">
        <v>273</v>
      </c>
      <c r="O10633">
        <v>43</v>
      </c>
      <c r="P10633" t="s">
        <v>43</v>
      </c>
      <c r="Q10633" s="1">
        <v>46002</v>
      </c>
      <c r="S10633">
        <v>2025</v>
      </c>
      <c r="U10633" s="2">
        <f>IF(ISNUMBER(Starlink[[#This Row],[Launch_Date_ISO]]),Starlink[[#This Row],[Launch_Date_ISO]],DATEVALUE(Starlink[[#This Row],[Launch_Date_ISO]]))</f>
        <v>46002</v>
      </c>
      <c r="V10633" s="2" t="str">
        <f>IF(Starlink[[#This Row],[Decay_Date_ISO]]="","",IF(ISNUMBER(Starlink[[#This Row],[Decay_Date_ISO]]),Starlink[[#This Row],[Decay_Date_ISO]],DATEVALUE(Starlink[[#This Row],[Decay_Date_ISO]])))</f>
        <v/>
      </c>
    </row>
    <row r="10634" spans="1:22" x14ac:dyDescent="0.3">
      <c r="A10634" t="s">
        <v>44928</v>
      </c>
      <c r="B10634">
        <v>67052</v>
      </c>
      <c r="C10634" t="s">
        <v>44839</v>
      </c>
      <c r="D10634" t="s">
        <v>44929</v>
      </c>
      <c r="E10634" t="s">
        <v>44930</v>
      </c>
      <c r="F10634" t="s">
        <v>44931</v>
      </c>
      <c r="G10634" t="s">
        <v>25</v>
      </c>
      <c r="H10634" t="s">
        <v>26</v>
      </c>
      <c r="I10634" t="s">
        <v>44843</v>
      </c>
      <c r="J10634" t="s">
        <v>349</v>
      </c>
      <c r="K10634" t="s">
        <v>350</v>
      </c>
      <c r="L10634">
        <v>575</v>
      </c>
      <c r="M10634">
        <v>262</v>
      </c>
      <c r="N10634">
        <v>273</v>
      </c>
      <c r="O10634">
        <v>43</v>
      </c>
      <c r="P10634" t="s">
        <v>43</v>
      </c>
      <c r="Q10634" s="1">
        <v>46002</v>
      </c>
      <c r="S10634">
        <v>2025</v>
      </c>
      <c r="U10634" s="2">
        <f>IF(ISNUMBER(Starlink[[#This Row],[Launch_Date_ISO]]),Starlink[[#This Row],[Launch_Date_ISO]],DATEVALUE(Starlink[[#This Row],[Launch_Date_ISO]]))</f>
        <v>46002</v>
      </c>
      <c r="V10634" s="2" t="str">
        <f>IF(Starlink[[#This Row],[Decay_Date_ISO]]="","",IF(ISNUMBER(Starlink[[#This Row],[Decay_Date_ISO]]),Starlink[[#This Row],[Decay_Date_ISO]],DATEVALUE(Starlink[[#This Row],[Decay_Date_ISO]])))</f>
        <v/>
      </c>
    </row>
    <row r="10635" spans="1:22" x14ac:dyDescent="0.3">
      <c r="A10635" t="s">
        <v>44932</v>
      </c>
      <c r="B10635">
        <v>67053</v>
      </c>
      <c r="C10635" t="s">
        <v>44839</v>
      </c>
      <c r="D10635" t="s">
        <v>44933</v>
      </c>
      <c r="E10635" t="s">
        <v>44934</v>
      </c>
      <c r="F10635" t="s">
        <v>44935</v>
      </c>
      <c r="G10635" t="s">
        <v>25</v>
      </c>
      <c r="H10635" t="s">
        <v>26</v>
      </c>
      <c r="I10635" t="s">
        <v>44843</v>
      </c>
      <c r="J10635" t="s">
        <v>349</v>
      </c>
      <c r="K10635" t="s">
        <v>350</v>
      </c>
      <c r="L10635">
        <v>575</v>
      </c>
      <c r="M10635">
        <v>262</v>
      </c>
      <c r="N10635">
        <v>273</v>
      </c>
      <c r="O10635">
        <v>43</v>
      </c>
      <c r="P10635" t="s">
        <v>43</v>
      </c>
      <c r="Q10635" s="1">
        <v>46002</v>
      </c>
      <c r="S10635">
        <v>2025</v>
      </c>
      <c r="U10635" s="2">
        <f>IF(ISNUMBER(Starlink[[#This Row],[Launch_Date_ISO]]),Starlink[[#This Row],[Launch_Date_ISO]],DATEVALUE(Starlink[[#This Row],[Launch_Date_ISO]]))</f>
        <v>46002</v>
      </c>
      <c r="V10635" s="2" t="str">
        <f>IF(Starlink[[#This Row],[Decay_Date_ISO]]="","",IF(ISNUMBER(Starlink[[#This Row],[Decay_Date_ISO]]),Starlink[[#This Row],[Decay_Date_ISO]],DATEVALUE(Starlink[[#This Row],[Decay_Date_ISO]])))</f>
        <v/>
      </c>
    </row>
    <row r="10636" spans="1:22" x14ac:dyDescent="0.3">
      <c r="A10636" t="s">
        <v>44936</v>
      </c>
      <c r="B10636">
        <v>67054</v>
      </c>
      <c r="C10636" t="s">
        <v>44839</v>
      </c>
      <c r="D10636" t="s">
        <v>44937</v>
      </c>
      <c r="E10636" t="s">
        <v>44938</v>
      </c>
      <c r="F10636" t="s">
        <v>44939</v>
      </c>
      <c r="G10636" t="s">
        <v>25</v>
      </c>
      <c r="H10636" t="s">
        <v>26</v>
      </c>
      <c r="I10636" t="s">
        <v>44843</v>
      </c>
      <c r="J10636" t="s">
        <v>349</v>
      </c>
      <c r="K10636" t="s">
        <v>350</v>
      </c>
      <c r="L10636">
        <v>575</v>
      </c>
      <c r="M10636">
        <v>262</v>
      </c>
      <c r="N10636">
        <v>273</v>
      </c>
      <c r="O10636">
        <v>43</v>
      </c>
      <c r="P10636" t="s">
        <v>43</v>
      </c>
      <c r="Q10636" s="1">
        <v>46002</v>
      </c>
      <c r="S10636">
        <v>2025</v>
      </c>
      <c r="U10636" s="2">
        <f>IF(ISNUMBER(Starlink[[#This Row],[Launch_Date_ISO]]),Starlink[[#This Row],[Launch_Date_ISO]],DATEVALUE(Starlink[[#This Row],[Launch_Date_ISO]]))</f>
        <v>46002</v>
      </c>
      <c r="V10636" s="2" t="str">
        <f>IF(Starlink[[#This Row],[Decay_Date_ISO]]="","",IF(ISNUMBER(Starlink[[#This Row],[Decay_Date_ISO]]),Starlink[[#This Row],[Decay_Date_ISO]],DATEVALUE(Starlink[[#This Row],[Decay_Date_ISO]])))</f>
        <v/>
      </c>
    </row>
    <row r="10637" spans="1:22" x14ac:dyDescent="0.3">
      <c r="A10637" t="s">
        <v>44940</v>
      </c>
      <c r="B10637">
        <v>67055</v>
      </c>
      <c r="C10637" t="s">
        <v>44839</v>
      </c>
      <c r="D10637" t="s">
        <v>44941</v>
      </c>
      <c r="E10637" t="s">
        <v>44942</v>
      </c>
      <c r="F10637" t="s">
        <v>44943</v>
      </c>
      <c r="G10637" t="s">
        <v>25</v>
      </c>
      <c r="H10637" t="s">
        <v>26</v>
      </c>
      <c r="I10637" t="s">
        <v>44843</v>
      </c>
      <c r="J10637" t="s">
        <v>349</v>
      </c>
      <c r="K10637" t="s">
        <v>350</v>
      </c>
      <c r="L10637">
        <v>575</v>
      </c>
      <c r="M10637">
        <v>262</v>
      </c>
      <c r="N10637">
        <v>273</v>
      </c>
      <c r="O10637">
        <v>43</v>
      </c>
      <c r="P10637" t="s">
        <v>43</v>
      </c>
      <c r="Q10637" s="1">
        <v>46002</v>
      </c>
      <c r="S10637">
        <v>2025</v>
      </c>
      <c r="U10637" s="2">
        <f>IF(ISNUMBER(Starlink[[#This Row],[Launch_Date_ISO]]),Starlink[[#This Row],[Launch_Date_ISO]],DATEVALUE(Starlink[[#This Row],[Launch_Date_ISO]]))</f>
        <v>46002</v>
      </c>
      <c r="V10637" s="2" t="str">
        <f>IF(Starlink[[#This Row],[Decay_Date_ISO]]="","",IF(ISNUMBER(Starlink[[#This Row],[Decay_Date_ISO]]),Starlink[[#This Row],[Decay_Date_ISO]],DATEVALUE(Starlink[[#This Row],[Decay_Date_ISO]])))</f>
        <v/>
      </c>
    </row>
    <row r="10638" spans="1:22" x14ac:dyDescent="0.3">
      <c r="A10638" t="s">
        <v>44944</v>
      </c>
      <c r="B10638">
        <v>67056</v>
      </c>
      <c r="C10638" t="s">
        <v>44839</v>
      </c>
      <c r="D10638" t="s">
        <v>44945</v>
      </c>
      <c r="E10638" t="s">
        <v>44946</v>
      </c>
      <c r="F10638" t="s">
        <v>44947</v>
      </c>
      <c r="G10638" t="s">
        <v>25</v>
      </c>
      <c r="H10638" t="s">
        <v>26</v>
      </c>
      <c r="I10638" t="s">
        <v>44843</v>
      </c>
      <c r="J10638" t="s">
        <v>349</v>
      </c>
      <c r="K10638" t="s">
        <v>350</v>
      </c>
      <c r="L10638">
        <v>575</v>
      </c>
      <c r="M10638">
        <v>262</v>
      </c>
      <c r="N10638">
        <v>273</v>
      </c>
      <c r="O10638">
        <v>43</v>
      </c>
      <c r="P10638" t="s">
        <v>43</v>
      </c>
      <c r="Q10638" s="1">
        <v>46002</v>
      </c>
      <c r="S10638">
        <v>2025</v>
      </c>
      <c r="U10638" s="2">
        <f>IF(ISNUMBER(Starlink[[#This Row],[Launch_Date_ISO]]),Starlink[[#This Row],[Launch_Date_ISO]],DATEVALUE(Starlink[[#This Row],[Launch_Date_ISO]]))</f>
        <v>46002</v>
      </c>
      <c r="V10638" s="2" t="str">
        <f>IF(Starlink[[#This Row],[Decay_Date_ISO]]="","",IF(ISNUMBER(Starlink[[#This Row],[Decay_Date_ISO]]),Starlink[[#This Row],[Decay_Date_ISO]],DATEVALUE(Starlink[[#This Row],[Decay_Date_ISO]])))</f>
        <v/>
      </c>
    </row>
    <row r="10639" spans="1:22" x14ac:dyDescent="0.3">
      <c r="A10639" t="s">
        <v>44948</v>
      </c>
      <c r="B10639">
        <v>67057</v>
      </c>
      <c r="C10639" t="s">
        <v>44839</v>
      </c>
      <c r="D10639" t="s">
        <v>44949</v>
      </c>
      <c r="E10639" t="s">
        <v>44950</v>
      </c>
      <c r="F10639" t="s">
        <v>44951</v>
      </c>
      <c r="G10639" t="s">
        <v>25</v>
      </c>
      <c r="H10639" t="s">
        <v>26</v>
      </c>
      <c r="I10639" t="s">
        <v>44843</v>
      </c>
      <c r="J10639" t="s">
        <v>349</v>
      </c>
      <c r="K10639" t="s">
        <v>350</v>
      </c>
      <c r="L10639">
        <v>575</v>
      </c>
      <c r="M10639">
        <v>262</v>
      </c>
      <c r="N10639">
        <v>273</v>
      </c>
      <c r="O10639">
        <v>43</v>
      </c>
      <c r="P10639" t="s">
        <v>43</v>
      </c>
      <c r="Q10639" s="1">
        <v>46002</v>
      </c>
      <c r="S10639">
        <v>2025</v>
      </c>
      <c r="U10639" s="2">
        <f>IF(ISNUMBER(Starlink[[#This Row],[Launch_Date_ISO]]),Starlink[[#This Row],[Launch_Date_ISO]],DATEVALUE(Starlink[[#This Row],[Launch_Date_ISO]]))</f>
        <v>46002</v>
      </c>
      <c r="V10639" s="2" t="str">
        <f>IF(Starlink[[#This Row],[Decay_Date_ISO]]="","",IF(ISNUMBER(Starlink[[#This Row],[Decay_Date_ISO]]),Starlink[[#This Row],[Decay_Date_ISO]],DATEVALUE(Starlink[[#This Row],[Decay_Date_ISO]])))</f>
        <v/>
      </c>
    </row>
    <row r="10640" spans="1:22" x14ac:dyDescent="0.3">
      <c r="A10640" t="s">
        <v>44952</v>
      </c>
      <c r="B10640">
        <v>67058</v>
      </c>
      <c r="C10640" t="s">
        <v>44839</v>
      </c>
      <c r="D10640" t="s">
        <v>44953</v>
      </c>
      <c r="E10640" t="s">
        <v>44954</v>
      </c>
      <c r="F10640" t="s">
        <v>44955</v>
      </c>
      <c r="G10640" t="s">
        <v>25</v>
      </c>
      <c r="H10640" t="s">
        <v>26</v>
      </c>
      <c r="I10640" t="s">
        <v>44843</v>
      </c>
      <c r="J10640" t="s">
        <v>349</v>
      </c>
      <c r="K10640" t="s">
        <v>350</v>
      </c>
      <c r="L10640">
        <v>575</v>
      </c>
      <c r="M10640">
        <v>262</v>
      </c>
      <c r="N10640">
        <v>273</v>
      </c>
      <c r="O10640">
        <v>43</v>
      </c>
      <c r="P10640" t="s">
        <v>43</v>
      </c>
      <c r="Q10640" s="1">
        <v>46002</v>
      </c>
      <c r="S10640">
        <v>2025</v>
      </c>
      <c r="U10640" s="2">
        <f>IF(ISNUMBER(Starlink[[#This Row],[Launch_Date_ISO]]),Starlink[[#This Row],[Launch_Date_ISO]],DATEVALUE(Starlink[[#This Row],[Launch_Date_ISO]]))</f>
        <v>46002</v>
      </c>
      <c r="V10640" s="2" t="str">
        <f>IF(Starlink[[#This Row],[Decay_Date_ISO]]="","",IF(ISNUMBER(Starlink[[#This Row],[Decay_Date_ISO]]),Starlink[[#This Row],[Decay_Date_ISO]],DATEVALUE(Starlink[[#This Row],[Decay_Date_ISO]])))</f>
        <v/>
      </c>
    </row>
    <row r="10641" spans="1:22" x14ac:dyDescent="0.3">
      <c r="A10641" t="s">
        <v>44956</v>
      </c>
      <c r="B10641">
        <v>67075</v>
      </c>
      <c r="C10641" t="s">
        <v>44957</v>
      </c>
      <c r="D10641" t="s">
        <v>44958</v>
      </c>
      <c r="E10641" t="s">
        <v>44959</v>
      </c>
      <c r="F10641" t="s">
        <v>44960</v>
      </c>
      <c r="G10641" t="s">
        <v>25</v>
      </c>
      <c r="H10641" t="s">
        <v>26</v>
      </c>
      <c r="I10641" t="s">
        <v>44961</v>
      </c>
      <c r="J10641" t="s">
        <v>349</v>
      </c>
      <c r="K10641" t="s">
        <v>350</v>
      </c>
      <c r="L10641">
        <v>575</v>
      </c>
      <c r="M10641">
        <v>255</v>
      </c>
      <c r="N10641">
        <v>269</v>
      </c>
      <c r="O10641">
        <v>70</v>
      </c>
      <c r="P10641" t="s">
        <v>43</v>
      </c>
      <c r="Q10641" s="1">
        <v>46005</v>
      </c>
      <c r="S10641">
        <v>2025</v>
      </c>
      <c r="U10641" s="2">
        <f>IF(ISNUMBER(Starlink[[#This Row],[Launch_Date_ISO]]),Starlink[[#This Row],[Launch_Date_ISO]],DATEVALUE(Starlink[[#This Row],[Launch_Date_ISO]]))</f>
        <v>46005</v>
      </c>
      <c r="V10641" s="2" t="str">
        <f>IF(Starlink[[#This Row],[Decay_Date_ISO]]="","",IF(ISNUMBER(Starlink[[#This Row],[Decay_Date_ISO]]),Starlink[[#This Row],[Decay_Date_ISO]],DATEVALUE(Starlink[[#This Row],[Decay_Date_ISO]])))</f>
        <v/>
      </c>
    </row>
    <row r="10642" spans="1:22" x14ac:dyDescent="0.3">
      <c r="A10642" t="s">
        <v>44962</v>
      </c>
      <c r="B10642">
        <v>67076</v>
      </c>
      <c r="C10642" t="s">
        <v>44957</v>
      </c>
      <c r="D10642" t="s">
        <v>44963</v>
      </c>
      <c r="E10642" t="s">
        <v>44964</v>
      </c>
      <c r="F10642" t="s">
        <v>44965</v>
      </c>
      <c r="G10642" t="s">
        <v>25</v>
      </c>
      <c r="H10642" t="s">
        <v>26</v>
      </c>
      <c r="I10642" t="s">
        <v>44961</v>
      </c>
      <c r="J10642" t="s">
        <v>349</v>
      </c>
      <c r="K10642" t="s">
        <v>350</v>
      </c>
      <c r="L10642">
        <v>575</v>
      </c>
      <c r="M10642">
        <v>255</v>
      </c>
      <c r="N10642">
        <v>269</v>
      </c>
      <c r="O10642">
        <v>70</v>
      </c>
      <c r="P10642" t="s">
        <v>43</v>
      </c>
      <c r="Q10642" s="1">
        <v>46005</v>
      </c>
      <c r="S10642">
        <v>2025</v>
      </c>
      <c r="U10642" s="2">
        <f>IF(ISNUMBER(Starlink[[#This Row],[Launch_Date_ISO]]),Starlink[[#This Row],[Launch_Date_ISO]],DATEVALUE(Starlink[[#This Row],[Launch_Date_ISO]]))</f>
        <v>46005</v>
      </c>
      <c r="V10642" s="2" t="str">
        <f>IF(Starlink[[#This Row],[Decay_Date_ISO]]="","",IF(ISNUMBER(Starlink[[#This Row],[Decay_Date_ISO]]),Starlink[[#This Row],[Decay_Date_ISO]],DATEVALUE(Starlink[[#This Row],[Decay_Date_ISO]])))</f>
        <v/>
      </c>
    </row>
    <row r="10643" spans="1:22" x14ac:dyDescent="0.3">
      <c r="A10643" t="s">
        <v>44966</v>
      </c>
      <c r="B10643">
        <v>67077</v>
      </c>
      <c r="C10643" t="s">
        <v>44957</v>
      </c>
      <c r="D10643" t="s">
        <v>44967</v>
      </c>
      <c r="E10643" t="s">
        <v>44968</v>
      </c>
      <c r="F10643" t="s">
        <v>44969</v>
      </c>
      <c r="G10643" t="s">
        <v>25</v>
      </c>
      <c r="H10643" t="s">
        <v>26</v>
      </c>
      <c r="I10643" t="s">
        <v>44961</v>
      </c>
      <c r="J10643" t="s">
        <v>349</v>
      </c>
      <c r="K10643" t="s">
        <v>350</v>
      </c>
      <c r="L10643">
        <v>575</v>
      </c>
      <c r="M10643">
        <v>255</v>
      </c>
      <c r="N10643">
        <v>269</v>
      </c>
      <c r="O10643">
        <v>70</v>
      </c>
      <c r="P10643" t="s">
        <v>43</v>
      </c>
      <c r="Q10643" s="1">
        <v>46005</v>
      </c>
      <c r="S10643">
        <v>2025</v>
      </c>
      <c r="U10643" s="2">
        <f>IF(ISNUMBER(Starlink[[#This Row],[Launch_Date_ISO]]),Starlink[[#This Row],[Launch_Date_ISO]],DATEVALUE(Starlink[[#This Row],[Launch_Date_ISO]]))</f>
        <v>46005</v>
      </c>
      <c r="V10643" s="2" t="str">
        <f>IF(Starlink[[#This Row],[Decay_Date_ISO]]="","",IF(ISNUMBER(Starlink[[#This Row],[Decay_Date_ISO]]),Starlink[[#This Row],[Decay_Date_ISO]],DATEVALUE(Starlink[[#This Row],[Decay_Date_ISO]])))</f>
        <v/>
      </c>
    </row>
    <row r="10644" spans="1:22" x14ac:dyDescent="0.3">
      <c r="A10644" t="s">
        <v>44970</v>
      </c>
      <c r="B10644">
        <v>67078</v>
      </c>
      <c r="C10644" t="s">
        <v>44957</v>
      </c>
      <c r="D10644" t="s">
        <v>44971</v>
      </c>
      <c r="E10644" t="s">
        <v>44972</v>
      </c>
      <c r="F10644" t="s">
        <v>44973</v>
      </c>
      <c r="G10644" t="s">
        <v>25</v>
      </c>
      <c r="H10644" t="s">
        <v>26</v>
      </c>
      <c r="I10644" t="s">
        <v>44961</v>
      </c>
      <c r="J10644" t="s">
        <v>349</v>
      </c>
      <c r="K10644" t="s">
        <v>350</v>
      </c>
      <c r="L10644">
        <v>575</v>
      </c>
      <c r="M10644">
        <v>255</v>
      </c>
      <c r="N10644">
        <v>269</v>
      </c>
      <c r="O10644">
        <v>70</v>
      </c>
      <c r="P10644" t="s">
        <v>43</v>
      </c>
      <c r="Q10644" s="1">
        <v>46005</v>
      </c>
      <c r="S10644">
        <v>2025</v>
      </c>
      <c r="U10644" s="2">
        <f>IF(ISNUMBER(Starlink[[#This Row],[Launch_Date_ISO]]),Starlink[[#This Row],[Launch_Date_ISO]],DATEVALUE(Starlink[[#This Row],[Launch_Date_ISO]]))</f>
        <v>46005</v>
      </c>
      <c r="V10644" s="2" t="str">
        <f>IF(Starlink[[#This Row],[Decay_Date_ISO]]="","",IF(ISNUMBER(Starlink[[#This Row],[Decay_Date_ISO]]),Starlink[[#This Row],[Decay_Date_ISO]],DATEVALUE(Starlink[[#This Row],[Decay_Date_ISO]])))</f>
        <v/>
      </c>
    </row>
    <row r="10645" spans="1:22" x14ac:dyDescent="0.3">
      <c r="A10645" t="s">
        <v>44974</v>
      </c>
      <c r="B10645">
        <v>67079</v>
      </c>
      <c r="C10645" t="s">
        <v>44957</v>
      </c>
      <c r="D10645" t="s">
        <v>44975</v>
      </c>
      <c r="E10645" t="s">
        <v>44976</v>
      </c>
      <c r="F10645" t="s">
        <v>44977</v>
      </c>
      <c r="G10645" t="s">
        <v>25</v>
      </c>
      <c r="H10645" t="s">
        <v>26</v>
      </c>
      <c r="I10645" t="s">
        <v>44961</v>
      </c>
      <c r="J10645" t="s">
        <v>349</v>
      </c>
      <c r="K10645" t="s">
        <v>350</v>
      </c>
      <c r="L10645">
        <v>575</v>
      </c>
      <c r="M10645">
        <v>255</v>
      </c>
      <c r="N10645">
        <v>269</v>
      </c>
      <c r="O10645">
        <v>70</v>
      </c>
      <c r="P10645" t="s">
        <v>43</v>
      </c>
      <c r="Q10645" s="1">
        <v>46005</v>
      </c>
      <c r="S10645">
        <v>2025</v>
      </c>
      <c r="U10645" s="2">
        <f>IF(ISNUMBER(Starlink[[#This Row],[Launch_Date_ISO]]),Starlink[[#This Row],[Launch_Date_ISO]],DATEVALUE(Starlink[[#This Row],[Launch_Date_ISO]]))</f>
        <v>46005</v>
      </c>
      <c r="V10645" s="2" t="str">
        <f>IF(Starlink[[#This Row],[Decay_Date_ISO]]="","",IF(ISNUMBER(Starlink[[#This Row],[Decay_Date_ISO]]),Starlink[[#This Row],[Decay_Date_ISO]],DATEVALUE(Starlink[[#This Row],[Decay_Date_ISO]])))</f>
        <v/>
      </c>
    </row>
    <row r="10646" spans="1:22" x14ac:dyDescent="0.3">
      <c r="A10646" t="s">
        <v>44978</v>
      </c>
      <c r="B10646">
        <v>67080</v>
      </c>
      <c r="C10646" t="s">
        <v>44957</v>
      </c>
      <c r="D10646" t="s">
        <v>44979</v>
      </c>
      <c r="E10646" t="s">
        <v>44980</v>
      </c>
      <c r="F10646" t="s">
        <v>44981</v>
      </c>
      <c r="G10646" t="s">
        <v>25</v>
      </c>
      <c r="H10646" t="s">
        <v>26</v>
      </c>
      <c r="I10646" t="s">
        <v>44961</v>
      </c>
      <c r="J10646" t="s">
        <v>349</v>
      </c>
      <c r="K10646" t="s">
        <v>350</v>
      </c>
      <c r="L10646">
        <v>575</v>
      </c>
      <c r="M10646">
        <v>255</v>
      </c>
      <c r="N10646">
        <v>269</v>
      </c>
      <c r="O10646">
        <v>70</v>
      </c>
      <c r="P10646" t="s">
        <v>43</v>
      </c>
      <c r="Q10646" s="1">
        <v>46005</v>
      </c>
      <c r="S10646">
        <v>2025</v>
      </c>
      <c r="U10646" s="2">
        <f>IF(ISNUMBER(Starlink[[#This Row],[Launch_Date_ISO]]),Starlink[[#This Row],[Launch_Date_ISO]],DATEVALUE(Starlink[[#This Row],[Launch_Date_ISO]]))</f>
        <v>46005</v>
      </c>
      <c r="V10646" s="2" t="str">
        <f>IF(Starlink[[#This Row],[Decay_Date_ISO]]="","",IF(ISNUMBER(Starlink[[#This Row],[Decay_Date_ISO]]),Starlink[[#This Row],[Decay_Date_ISO]],DATEVALUE(Starlink[[#This Row],[Decay_Date_ISO]])))</f>
        <v/>
      </c>
    </row>
    <row r="10647" spans="1:22" x14ac:dyDescent="0.3">
      <c r="A10647" t="s">
        <v>44982</v>
      </c>
      <c r="B10647">
        <v>67081</v>
      </c>
      <c r="C10647" t="s">
        <v>44957</v>
      </c>
      <c r="D10647" t="s">
        <v>44983</v>
      </c>
      <c r="E10647" t="s">
        <v>44984</v>
      </c>
      <c r="F10647" t="s">
        <v>44985</v>
      </c>
      <c r="G10647" t="s">
        <v>25</v>
      </c>
      <c r="H10647" t="s">
        <v>26</v>
      </c>
      <c r="I10647" t="s">
        <v>44961</v>
      </c>
      <c r="J10647" t="s">
        <v>349</v>
      </c>
      <c r="K10647" t="s">
        <v>350</v>
      </c>
      <c r="L10647">
        <v>575</v>
      </c>
      <c r="M10647">
        <v>255</v>
      </c>
      <c r="N10647">
        <v>269</v>
      </c>
      <c r="O10647">
        <v>70</v>
      </c>
      <c r="P10647" t="s">
        <v>43</v>
      </c>
      <c r="Q10647" s="1">
        <v>46005</v>
      </c>
      <c r="S10647">
        <v>2025</v>
      </c>
      <c r="U10647" s="2">
        <f>IF(ISNUMBER(Starlink[[#This Row],[Launch_Date_ISO]]),Starlink[[#This Row],[Launch_Date_ISO]],DATEVALUE(Starlink[[#This Row],[Launch_Date_ISO]]))</f>
        <v>46005</v>
      </c>
      <c r="V10647" s="2" t="str">
        <f>IF(Starlink[[#This Row],[Decay_Date_ISO]]="","",IF(ISNUMBER(Starlink[[#This Row],[Decay_Date_ISO]]),Starlink[[#This Row],[Decay_Date_ISO]],DATEVALUE(Starlink[[#This Row],[Decay_Date_ISO]])))</f>
        <v/>
      </c>
    </row>
    <row r="10648" spans="1:22" x14ac:dyDescent="0.3">
      <c r="A10648" t="s">
        <v>44986</v>
      </c>
      <c r="B10648">
        <v>67082</v>
      </c>
      <c r="C10648" t="s">
        <v>44957</v>
      </c>
      <c r="D10648" t="s">
        <v>44987</v>
      </c>
      <c r="E10648" t="s">
        <v>44988</v>
      </c>
      <c r="F10648" t="s">
        <v>44989</v>
      </c>
      <c r="G10648" t="s">
        <v>25</v>
      </c>
      <c r="H10648" t="s">
        <v>26</v>
      </c>
      <c r="I10648" t="s">
        <v>44961</v>
      </c>
      <c r="J10648" t="s">
        <v>349</v>
      </c>
      <c r="K10648" t="s">
        <v>350</v>
      </c>
      <c r="L10648">
        <v>575</v>
      </c>
      <c r="M10648">
        <v>255</v>
      </c>
      <c r="N10648">
        <v>269</v>
      </c>
      <c r="O10648">
        <v>70</v>
      </c>
      <c r="P10648" t="s">
        <v>43</v>
      </c>
      <c r="Q10648" s="1">
        <v>46005</v>
      </c>
      <c r="S10648">
        <v>2025</v>
      </c>
      <c r="U10648" s="2">
        <f>IF(ISNUMBER(Starlink[[#This Row],[Launch_Date_ISO]]),Starlink[[#This Row],[Launch_Date_ISO]],DATEVALUE(Starlink[[#This Row],[Launch_Date_ISO]]))</f>
        <v>46005</v>
      </c>
      <c r="V10648" s="2" t="str">
        <f>IF(Starlink[[#This Row],[Decay_Date_ISO]]="","",IF(ISNUMBER(Starlink[[#This Row],[Decay_Date_ISO]]),Starlink[[#This Row],[Decay_Date_ISO]],DATEVALUE(Starlink[[#This Row],[Decay_Date_ISO]])))</f>
        <v/>
      </c>
    </row>
    <row r="10649" spans="1:22" x14ac:dyDescent="0.3">
      <c r="A10649" t="s">
        <v>44990</v>
      </c>
      <c r="B10649">
        <v>67083</v>
      </c>
      <c r="C10649" t="s">
        <v>44957</v>
      </c>
      <c r="D10649" t="s">
        <v>44991</v>
      </c>
      <c r="E10649" t="s">
        <v>44992</v>
      </c>
      <c r="F10649" t="s">
        <v>44993</v>
      </c>
      <c r="G10649" t="s">
        <v>25</v>
      </c>
      <c r="H10649" t="s">
        <v>26</v>
      </c>
      <c r="I10649" t="s">
        <v>44961</v>
      </c>
      <c r="J10649" t="s">
        <v>349</v>
      </c>
      <c r="K10649" t="s">
        <v>350</v>
      </c>
      <c r="L10649">
        <v>575</v>
      </c>
      <c r="M10649">
        <v>255</v>
      </c>
      <c r="N10649">
        <v>269</v>
      </c>
      <c r="O10649">
        <v>70</v>
      </c>
      <c r="P10649" t="s">
        <v>43</v>
      </c>
      <c r="Q10649" s="1">
        <v>46005</v>
      </c>
      <c r="S10649">
        <v>2025</v>
      </c>
      <c r="U10649" s="2">
        <f>IF(ISNUMBER(Starlink[[#This Row],[Launch_Date_ISO]]),Starlink[[#This Row],[Launch_Date_ISO]],DATEVALUE(Starlink[[#This Row],[Launch_Date_ISO]]))</f>
        <v>46005</v>
      </c>
      <c r="V10649" s="2" t="str">
        <f>IF(Starlink[[#This Row],[Decay_Date_ISO]]="","",IF(ISNUMBER(Starlink[[#This Row],[Decay_Date_ISO]]),Starlink[[#This Row],[Decay_Date_ISO]],DATEVALUE(Starlink[[#This Row],[Decay_Date_ISO]])))</f>
        <v/>
      </c>
    </row>
    <row r="10650" spans="1:22" x14ac:dyDescent="0.3">
      <c r="A10650" t="s">
        <v>44994</v>
      </c>
      <c r="B10650">
        <v>67084</v>
      </c>
      <c r="C10650" t="s">
        <v>44957</v>
      </c>
      <c r="D10650" t="s">
        <v>44995</v>
      </c>
      <c r="E10650" t="s">
        <v>44996</v>
      </c>
      <c r="F10650" t="s">
        <v>44997</v>
      </c>
      <c r="G10650" t="s">
        <v>25</v>
      </c>
      <c r="H10650" t="s">
        <v>26</v>
      </c>
      <c r="I10650" t="s">
        <v>44961</v>
      </c>
      <c r="J10650" t="s">
        <v>349</v>
      </c>
      <c r="K10650" t="s">
        <v>350</v>
      </c>
      <c r="L10650">
        <v>575</v>
      </c>
      <c r="M10650">
        <v>255</v>
      </c>
      <c r="N10650">
        <v>269</v>
      </c>
      <c r="O10650">
        <v>70</v>
      </c>
      <c r="P10650" t="s">
        <v>43</v>
      </c>
      <c r="Q10650" s="1">
        <v>46005</v>
      </c>
      <c r="S10650">
        <v>2025</v>
      </c>
      <c r="U10650" s="2">
        <f>IF(ISNUMBER(Starlink[[#This Row],[Launch_Date_ISO]]),Starlink[[#This Row],[Launch_Date_ISO]],DATEVALUE(Starlink[[#This Row],[Launch_Date_ISO]]))</f>
        <v>46005</v>
      </c>
      <c r="V10650" s="2" t="str">
        <f>IF(Starlink[[#This Row],[Decay_Date_ISO]]="","",IF(ISNUMBER(Starlink[[#This Row],[Decay_Date_ISO]]),Starlink[[#This Row],[Decay_Date_ISO]],DATEVALUE(Starlink[[#This Row],[Decay_Date_ISO]])))</f>
        <v/>
      </c>
    </row>
    <row r="10651" spans="1:22" x14ac:dyDescent="0.3">
      <c r="A10651" t="s">
        <v>44998</v>
      </c>
      <c r="B10651">
        <v>67085</v>
      </c>
      <c r="C10651" t="s">
        <v>44957</v>
      </c>
      <c r="D10651" t="s">
        <v>44999</v>
      </c>
      <c r="E10651" t="s">
        <v>45000</v>
      </c>
      <c r="F10651" t="s">
        <v>45001</v>
      </c>
      <c r="G10651" t="s">
        <v>25</v>
      </c>
      <c r="H10651" t="s">
        <v>26</v>
      </c>
      <c r="I10651" t="s">
        <v>44961</v>
      </c>
      <c r="J10651" t="s">
        <v>349</v>
      </c>
      <c r="K10651" t="s">
        <v>350</v>
      </c>
      <c r="L10651">
        <v>575</v>
      </c>
      <c r="M10651">
        <v>255</v>
      </c>
      <c r="N10651">
        <v>269</v>
      </c>
      <c r="O10651">
        <v>70</v>
      </c>
      <c r="P10651" t="s">
        <v>43</v>
      </c>
      <c r="Q10651" s="1">
        <v>46005</v>
      </c>
      <c r="S10651">
        <v>2025</v>
      </c>
      <c r="U10651" s="2">
        <f>IF(ISNUMBER(Starlink[[#This Row],[Launch_Date_ISO]]),Starlink[[#This Row],[Launch_Date_ISO]],DATEVALUE(Starlink[[#This Row],[Launch_Date_ISO]]))</f>
        <v>46005</v>
      </c>
      <c r="V10651" s="2" t="str">
        <f>IF(Starlink[[#This Row],[Decay_Date_ISO]]="","",IF(ISNUMBER(Starlink[[#This Row],[Decay_Date_ISO]]),Starlink[[#This Row],[Decay_Date_ISO]],DATEVALUE(Starlink[[#This Row],[Decay_Date_ISO]])))</f>
        <v/>
      </c>
    </row>
    <row r="10652" spans="1:22" x14ac:dyDescent="0.3">
      <c r="A10652" t="s">
        <v>45002</v>
      </c>
      <c r="B10652">
        <v>67086</v>
      </c>
      <c r="C10652" t="s">
        <v>44957</v>
      </c>
      <c r="D10652" t="s">
        <v>45003</v>
      </c>
      <c r="E10652" t="s">
        <v>45004</v>
      </c>
      <c r="F10652" t="s">
        <v>45005</v>
      </c>
      <c r="G10652" t="s">
        <v>25</v>
      </c>
      <c r="H10652" t="s">
        <v>26</v>
      </c>
      <c r="I10652" t="s">
        <v>44961</v>
      </c>
      <c r="J10652" t="s">
        <v>349</v>
      </c>
      <c r="K10652" t="s">
        <v>350</v>
      </c>
      <c r="L10652">
        <v>575</v>
      </c>
      <c r="M10652">
        <v>255</v>
      </c>
      <c r="N10652">
        <v>269</v>
      </c>
      <c r="O10652">
        <v>70</v>
      </c>
      <c r="P10652" t="s">
        <v>43</v>
      </c>
      <c r="Q10652" s="1">
        <v>46005</v>
      </c>
      <c r="S10652">
        <v>2025</v>
      </c>
      <c r="U10652" s="2">
        <f>IF(ISNUMBER(Starlink[[#This Row],[Launch_Date_ISO]]),Starlink[[#This Row],[Launch_Date_ISO]],DATEVALUE(Starlink[[#This Row],[Launch_Date_ISO]]))</f>
        <v>46005</v>
      </c>
      <c r="V10652" s="2" t="str">
        <f>IF(Starlink[[#This Row],[Decay_Date_ISO]]="","",IF(ISNUMBER(Starlink[[#This Row],[Decay_Date_ISO]]),Starlink[[#This Row],[Decay_Date_ISO]],DATEVALUE(Starlink[[#This Row],[Decay_Date_ISO]])))</f>
        <v/>
      </c>
    </row>
    <row r="10653" spans="1:22" x14ac:dyDescent="0.3">
      <c r="A10653" t="s">
        <v>45006</v>
      </c>
      <c r="B10653">
        <v>67087</v>
      </c>
      <c r="C10653" t="s">
        <v>44957</v>
      </c>
      <c r="D10653" t="s">
        <v>45007</v>
      </c>
      <c r="E10653" t="s">
        <v>45008</v>
      </c>
      <c r="F10653" t="s">
        <v>45009</v>
      </c>
      <c r="G10653" t="s">
        <v>25</v>
      </c>
      <c r="H10653" t="s">
        <v>26</v>
      </c>
      <c r="I10653" t="s">
        <v>44961</v>
      </c>
      <c r="J10653" t="s">
        <v>349</v>
      </c>
      <c r="K10653" t="s">
        <v>350</v>
      </c>
      <c r="L10653">
        <v>575</v>
      </c>
      <c r="M10653">
        <v>255</v>
      </c>
      <c r="N10653">
        <v>269</v>
      </c>
      <c r="O10653">
        <v>70</v>
      </c>
      <c r="P10653" t="s">
        <v>43</v>
      </c>
      <c r="Q10653" s="1">
        <v>46005</v>
      </c>
      <c r="S10653">
        <v>2025</v>
      </c>
      <c r="U10653" s="2">
        <f>IF(ISNUMBER(Starlink[[#This Row],[Launch_Date_ISO]]),Starlink[[#This Row],[Launch_Date_ISO]],DATEVALUE(Starlink[[#This Row],[Launch_Date_ISO]]))</f>
        <v>46005</v>
      </c>
      <c r="V10653" s="2" t="str">
        <f>IF(Starlink[[#This Row],[Decay_Date_ISO]]="","",IF(ISNUMBER(Starlink[[#This Row],[Decay_Date_ISO]]),Starlink[[#This Row],[Decay_Date_ISO]],DATEVALUE(Starlink[[#This Row],[Decay_Date_ISO]])))</f>
        <v/>
      </c>
    </row>
    <row r="10654" spans="1:22" x14ac:dyDescent="0.3">
      <c r="A10654" t="s">
        <v>45010</v>
      </c>
      <c r="B10654">
        <v>67088</v>
      </c>
      <c r="C10654" t="s">
        <v>44957</v>
      </c>
      <c r="D10654" t="s">
        <v>45011</v>
      </c>
      <c r="E10654" t="s">
        <v>45012</v>
      </c>
      <c r="F10654" t="s">
        <v>45013</v>
      </c>
      <c r="G10654" t="s">
        <v>25</v>
      </c>
      <c r="H10654" t="s">
        <v>26</v>
      </c>
      <c r="I10654" t="s">
        <v>44961</v>
      </c>
      <c r="J10654" t="s">
        <v>349</v>
      </c>
      <c r="K10654" t="s">
        <v>350</v>
      </c>
      <c r="L10654">
        <v>575</v>
      </c>
      <c r="M10654">
        <v>255</v>
      </c>
      <c r="N10654">
        <v>269</v>
      </c>
      <c r="O10654">
        <v>70</v>
      </c>
      <c r="P10654" t="s">
        <v>43</v>
      </c>
      <c r="Q10654" s="1">
        <v>46005</v>
      </c>
      <c r="S10654">
        <v>2025</v>
      </c>
      <c r="U10654" s="2">
        <f>IF(ISNUMBER(Starlink[[#This Row],[Launch_Date_ISO]]),Starlink[[#This Row],[Launch_Date_ISO]],DATEVALUE(Starlink[[#This Row],[Launch_Date_ISO]]))</f>
        <v>46005</v>
      </c>
      <c r="V10654" s="2" t="str">
        <f>IF(Starlink[[#This Row],[Decay_Date_ISO]]="","",IF(ISNUMBER(Starlink[[#This Row],[Decay_Date_ISO]]),Starlink[[#This Row],[Decay_Date_ISO]],DATEVALUE(Starlink[[#This Row],[Decay_Date_ISO]])))</f>
        <v/>
      </c>
    </row>
    <row r="10655" spans="1:22" x14ac:dyDescent="0.3">
      <c r="A10655" t="s">
        <v>45014</v>
      </c>
      <c r="B10655">
        <v>67089</v>
      </c>
      <c r="C10655" t="s">
        <v>44957</v>
      </c>
      <c r="D10655" t="s">
        <v>45015</v>
      </c>
      <c r="E10655" t="s">
        <v>45016</v>
      </c>
      <c r="F10655" t="s">
        <v>45017</v>
      </c>
      <c r="G10655" t="s">
        <v>25</v>
      </c>
      <c r="H10655" t="s">
        <v>26</v>
      </c>
      <c r="I10655" t="s">
        <v>44961</v>
      </c>
      <c r="J10655" t="s">
        <v>349</v>
      </c>
      <c r="K10655" t="s">
        <v>350</v>
      </c>
      <c r="L10655">
        <v>575</v>
      </c>
      <c r="M10655">
        <v>255</v>
      </c>
      <c r="N10655">
        <v>269</v>
      </c>
      <c r="O10655">
        <v>70</v>
      </c>
      <c r="P10655" t="s">
        <v>43</v>
      </c>
      <c r="Q10655" s="1">
        <v>46005</v>
      </c>
      <c r="S10655">
        <v>2025</v>
      </c>
      <c r="U10655" s="2">
        <f>IF(ISNUMBER(Starlink[[#This Row],[Launch_Date_ISO]]),Starlink[[#This Row],[Launch_Date_ISO]],DATEVALUE(Starlink[[#This Row],[Launch_Date_ISO]]))</f>
        <v>46005</v>
      </c>
      <c r="V10655" s="2" t="str">
        <f>IF(Starlink[[#This Row],[Decay_Date_ISO]]="","",IF(ISNUMBER(Starlink[[#This Row],[Decay_Date_ISO]]),Starlink[[#This Row],[Decay_Date_ISO]],DATEVALUE(Starlink[[#This Row],[Decay_Date_ISO]])))</f>
        <v/>
      </c>
    </row>
    <row r="10656" spans="1:22" x14ac:dyDescent="0.3">
      <c r="A10656" t="s">
        <v>45018</v>
      </c>
      <c r="B10656">
        <v>67090</v>
      </c>
      <c r="C10656" t="s">
        <v>44957</v>
      </c>
      <c r="D10656" t="s">
        <v>45019</v>
      </c>
      <c r="E10656" t="s">
        <v>45020</v>
      </c>
      <c r="F10656" t="s">
        <v>45021</v>
      </c>
      <c r="G10656" t="s">
        <v>25</v>
      </c>
      <c r="H10656" t="s">
        <v>26</v>
      </c>
      <c r="I10656" t="s">
        <v>44961</v>
      </c>
      <c r="J10656" t="s">
        <v>349</v>
      </c>
      <c r="K10656" t="s">
        <v>350</v>
      </c>
      <c r="L10656">
        <v>575</v>
      </c>
      <c r="M10656">
        <v>255</v>
      </c>
      <c r="N10656">
        <v>269</v>
      </c>
      <c r="O10656">
        <v>70</v>
      </c>
      <c r="P10656" t="s">
        <v>43</v>
      </c>
      <c r="Q10656" s="1">
        <v>46005</v>
      </c>
      <c r="S10656">
        <v>2025</v>
      </c>
      <c r="U10656" s="2">
        <f>IF(ISNUMBER(Starlink[[#This Row],[Launch_Date_ISO]]),Starlink[[#This Row],[Launch_Date_ISO]],DATEVALUE(Starlink[[#This Row],[Launch_Date_ISO]]))</f>
        <v>46005</v>
      </c>
      <c r="V10656" s="2" t="str">
        <f>IF(Starlink[[#This Row],[Decay_Date_ISO]]="","",IF(ISNUMBER(Starlink[[#This Row],[Decay_Date_ISO]]),Starlink[[#This Row],[Decay_Date_ISO]],DATEVALUE(Starlink[[#This Row],[Decay_Date_ISO]])))</f>
        <v/>
      </c>
    </row>
    <row r="10657" spans="1:22" x14ac:dyDescent="0.3">
      <c r="A10657" t="s">
        <v>45022</v>
      </c>
      <c r="B10657">
        <v>67091</v>
      </c>
      <c r="C10657" t="s">
        <v>44957</v>
      </c>
      <c r="D10657" t="s">
        <v>45023</v>
      </c>
      <c r="E10657" t="s">
        <v>45024</v>
      </c>
      <c r="F10657" t="s">
        <v>45025</v>
      </c>
      <c r="G10657" t="s">
        <v>25</v>
      </c>
      <c r="H10657" t="s">
        <v>26</v>
      </c>
      <c r="I10657" t="s">
        <v>44961</v>
      </c>
      <c r="J10657" t="s">
        <v>349</v>
      </c>
      <c r="K10657" t="s">
        <v>350</v>
      </c>
      <c r="L10657">
        <v>575</v>
      </c>
      <c r="M10657">
        <v>255</v>
      </c>
      <c r="N10657">
        <v>269</v>
      </c>
      <c r="O10657">
        <v>70</v>
      </c>
      <c r="P10657" t="s">
        <v>43</v>
      </c>
      <c r="Q10657" s="1">
        <v>46005</v>
      </c>
      <c r="S10657">
        <v>2025</v>
      </c>
      <c r="U10657" s="2">
        <f>IF(ISNUMBER(Starlink[[#This Row],[Launch_Date_ISO]]),Starlink[[#This Row],[Launch_Date_ISO]],DATEVALUE(Starlink[[#This Row],[Launch_Date_ISO]]))</f>
        <v>46005</v>
      </c>
      <c r="V10657" s="2" t="str">
        <f>IF(Starlink[[#This Row],[Decay_Date_ISO]]="","",IF(ISNUMBER(Starlink[[#This Row],[Decay_Date_ISO]]),Starlink[[#This Row],[Decay_Date_ISO]],DATEVALUE(Starlink[[#This Row],[Decay_Date_ISO]])))</f>
        <v/>
      </c>
    </row>
    <row r="10658" spans="1:22" x14ac:dyDescent="0.3">
      <c r="A10658" t="s">
        <v>45026</v>
      </c>
      <c r="B10658">
        <v>67092</v>
      </c>
      <c r="C10658" t="s">
        <v>44957</v>
      </c>
      <c r="D10658" t="s">
        <v>45027</v>
      </c>
      <c r="E10658" t="s">
        <v>45028</v>
      </c>
      <c r="F10658" t="s">
        <v>45029</v>
      </c>
      <c r="G10658" t="s">
        <v>25</v>
      </c>
      <c r="H10658" t="s">
        <v>26</v>
      </c>
      <c r="I10658" t="s">
        <v>44961</v>
      </c>
      <c r="J10658" t="s">
        <v>349</v>
      </c>
      <c r="K10658" t="s">
        <v>350</v>
      </c>
      <c r="L10658">
        <v>575</v>
      </c>
      <c r="M10658">
        <v>255</v>
      </c>
      <c r="N10658">
        <v>269</v>
      </c>
      <c r="O10658">
        <v>70</v>
      </c>
      <c r="P10658" t="s">
        <v>43</v>
      </c>
      <c r="Q10658" s="1">
        <v>46005</v>
      </c>
      <c r="S10658">
        <v>2025</v>
      </c>
      <c r="U10658" s="2">
        <f>IF(ISNUMBER(Starlink[[#This Row],[Launch_Date_ISO]]),Starlink[[#This Row],[Launch_Date_ISO]],DATEVALUE(Starlink[[#This Row],[Launch_Date_ISO]]))</f>
        <v>46005</v>
      </c>
      <c r="V10658" s="2" t="str">
        <f>IF(Starlink[[#This Row],[Decay_Date_ISO]]="","",IF(ISNUMBER(Starlink[[#This Row],[Decay_Date_ISO]]),Starlink[[#This Row],[Decay_Date_ISO]],DATEVALUE(Starlink[[#This Row],[Decay_Date_ISO]])))</f>
        <v/>
      </c>
    </row>
    <row r="10659" spans="1:22" x14ac:dyDescent="0.3">
      <c r="A10659" t="s">
        <v>45030</v>
      </c>
      <c r="B10659">
        <v>67093</v>
      </c>
      <c r="C10659" t="s">
        <v>44957</v>
      </c>
      <c r="D10659" t="s">
        <v>45031</v>
      </c>
      <c r="E10659" t="s">
        <v>45032</v>
      </c>
      <c r="F10659" t="s">
        <v>45033</v>
      </c>
      <c r="G10659" t="s">
        <v>25</v>
      </c>
      <c r="H10659" t="s">
        <v>26</v>
      </c>
      <c r="I10659" t="s">
        <v>44961</v>
      </c>
      <c r="J10659" t="s">
        <v>349</v>
      </c>
      <c r="K10659" t="s">
        <v>350</v>
      </c>
      <c r="L10659">
        <v>575</v>
      </c>
      <c r="M10659">
        <v>254</v>
      </c>
      <c r="N10659">
        <v>269</v>
      </c>
      <c r="O10659">
        <v>70</v>
      </c>
      <c r="P10659" t="s">
        <v>43</v>
      </c>
      <c r="Q10659" s="1">
        <v>46005</v>
      </c>
      <c r="S10659">
        <v>2025</v>
      </c>
      <c r="U10659" s="2">
        <f>IF(ISNUMBER(Starlink[[#This Row],[Launch_Date_ISO]]),Starlink[[#This Row],[Launch_Date_ISO]],DATEVALUE(Starlink[[#This Row],[Launch_Date_ISO]]))</f>
        <v>46005</v>
      </c>
      <c r="V10659" s="2" t="str">
        <f>IF(Starlink[[#This Row],[Decay_Date_ISO]]="","",IF(ISNUMBER(Starlink[[#This Row],[Decay_Date_ISO]]),Starlink[[#This Row],[Decay_Date_ISO]],DATEVALUE(Starlink[[#This Row],[Decay_Date_ISO]])))</f>
        <v/>
      </c>
    </row>
    <row r="10660" spans="1:22" x14ac:dyDescent="0.3">
      <c r="A10660" t="s">
        <v>45034</v>
      </c>
      <c r="B10660">
        <v>67094</v>
      </c>
      <c r="C10660" t="s">
        <v>44957</v>
      </c>
      <c r="D10660" t="s">
        <v>45035</v>
      </c>
      <c r="E10660" t="s">
        <v>45036</v>
      </c>
      <c r="F10660" t="s">
        <v>45037</v>
      </c>
      <c r="G10660" t="s">
        <v>25</v>
      </c>
      <c r="H10660" t="s">
        <v>26</v>
      </c>
      <c r="I10660" t="s">
        <v>44961</v>
      </c>
      <c r="J10660" t="s">
        <v>349</v>
      </c>
      <c r="K10660" t="s">
        <v>350</v>
      </c>
      <c r="L10660">
        <v>575</v>
      </c>
      <c r="M10660">
        <v>254</v>
      </c>
      <c r="N10660">
        <v>269</v>
      </c>
      <c r="O10660">
        <v>70</v>
      </c>
      <c r="P10660" t="s">
        <v>43</v>
      </c>
      <c r="Q10660" s="1">
        <v>46005</v>
      </c>
      <c r="S10660">
        <v>2025</v>
      </c>
      <c r="U10660" s="2">
        <f>IF(ISNUMBER(Starlink[[#This Row],[Launch_Date_ISO]]),Starlink[[#This Row],[Launch_Date_ISO]],DATEVALUE(Starlink[[#This Row],[Launch_Date_ISO]]))</f>
        <v>46005</v>
      </c>
      <c r="V10660" s="2" t="str">
        <f>IF(Starlink[[#This Row],[Decay_Date_ISO]]="","",IF(ISNUMBER(Starlink[[#This Row],[Decay_Date_ISO]]),Starlink[[#This Row],[Decay_Date_ISO]],DATEVALUE(Starlink[[#This Row],[Decay_Date_ISO]])))</f>
        <v/>
      </c>
    </row>
    <row r="10661" spans="1:22" x14ac:dyDescent="0.3">
      <c r="A10661" t="s">
        <v>45038</v>
      </c>
      <c r="B10661">
        <v>67095</v>
      </c>
      <c r="C10661" t="s">
        <v>44957</v>
      </c>
      <c r="D10661" t="s">
        <v>45039</v>
      </c>
      <c r="E10661" t="s">
        <v>45040</v>
      </c>
      <c r="F10661" t="s">
        <v>45041</v>
      </c>
      <c r="G10661" t="s">
        <v>25</v>
      </c>
      <c r="H10661" t="s">
        <v>26</v>
      </c>
      <c r="I10661" t="s">
        <v>44961</v>
      </c>
      <c r="J10661" t="s">
        <v>349</v>
      </c>
      <c r="K10661" t="s">
        <v>350</v>
      </c>
      <c r="L10661">
        <v>575</v>
      </c>
      <c r="M10661">
        <v>254</v>
      </c>
      <c r="N10661">
        <v>269</v>
      </c>
      <c r="O10661">
        <v>70</v>
      </c>
      <c r="P10661" t="s">
        <v>43</v>
      </c>
      <c r="Q10661" s="1">
        <v>46005</v>
      </c>
      <c r="S10661">
        <v>2025</v>
      </c>
      <c r="U10661" s="2">
        <f>IF(ISNUMBER(Starlink[[#This Row],[Launch_Date_ISO]]),Starlink[[#This Row],[Launch_Date_ISO]],DATEVALUE(Starlink[[#This Row],[Launch_Date_ISO]]))</f>
        <v>46005</v>
      </c>
      <c r="V10661" s="2" t="str">
        <f>IF(Starlink[[#This Row],[Decay_Date_ISO]]="","",IF(ISNUMBER(Starlink[[#This Row],[Decay_Date_ISO]]),Starlink[[#This Row],[Decay_Date_ISO]],DATEVALUE(Starlink[[#This Row],[Decay_Date_ISO]])))</f>
        <v/>
      </c>
    </row>
    <row r="10662" spans="1:22" x14ac:dyDescent="0.3">
      <c r="A10662" t="s">
        <v>45042</v>
      </c>
      <c r="B10662">
        <v>67096</v>
      </c>
      <c r="C10662" t="s">
        <v>44957</v>
      </c>
      <c r="D10662" t="s">
        <v>45043</v>
      </c>
      <c r="E10662" t="s">
        <v>45044</v>
      </c>
      <c r="F10662" t="s">
        <v>45045</v>
      </c>
      <c r="G10662" t="s">
        <v>25</v>
      </c>
      <c r="H10662" t="s">
        <v>26</v>
      </c>
      <c r="I10662" t="s">
        <v>44961</v>
      </c>
      <c r="J10662" t="s">
        <v>349</v>
      </c>
      <c r="K10662" t="s">
        <v>350</v>
      </c>
      <c r="L10662">
        <v>575</v>
      </c>
      <c r="M10662">
        <v>254</v>
      </c>
      <c r="N10662">
        <v>269</v>
      </c>
      <c r="O10662">
        <v>70</v>
      </c>
      <c r="P10662" t="s">
        <v>43</v>
      </c>
      <c r="Q10662" s="1">
        <v>46005</v>
      </c>
      <c r="S10662">
        <v>2025</v>
      </c>
      <c r="U10662" s="2">
        <f>IF(ISNUMBER(Starlink[[#This Row],[Launch_Date_ISO]]),Starlink[[#This Row],[Launch_Date_ISO]],DATEVALUE(Starlink[[#This Row],[Launch_Date_ISO]]))</f>
        <v>46005</v>
      </c>
      <c r="V10662" s="2" t="str">
        <f>IF(Starlink[[#This Row],[Decay_Date_ISO]]="","",IF(ISNUMBER(Starlink[[#This Row],[Decay_Date_ISO]]),Starlink[[#This Row],[Decay_Date_ISO]],DATEVALUE(Starlink[[#This Row],[Decay_Date_ISO]])))</f>
        <v/>
      </c>
    </row>
    <row r="10663" spans="1:22" x14ac:dyDescent="0.3">
      <c r="A10663" t="s">
        <v>45046</v>
      </c>
      <c r="B10663">
        <v>67097</v>
      </c>
      <c r="C10663" t="s">
        <v>44957</v>
      </c>
      <c r="D10663" t="s">
        <v>45047</v>
      </c>
      <c r="E10663" t="s">
        <v>45048</v>
      </c>
      <c r="F10663" t="s">
        <v>45049</v>
      </c>
      <c r="G10663" t="s">
        <v>25</v>
      </c>
      <c r="H10663" t="s">
        <v>26</v>
      </c>
      <c r="I10663" t="s">
        <v>44961</v>
      </c>
      <c r="J10663" t="s">
        <v>349</v>
      </c>
      <c r="K10663" t="s">
        <v>350</v>
      </c>
      <c r="L10663">
        <v>575</v>
      </c>
      <c r="M10663">
        <v>254</v>
      </c>
      <c r="N10663">
        <v>269</v>
      </c>
      <c r="O10663">
        <v>70</v>
      </c>
      <c r="P10663" t="s">
        <v>43</v>
      </c>
      <c r="Q10663" s="1">
        <v>46005</v>
      </c>
      <c r="S10663">
        <v>2025</v>
      </c>
      <c r="U10663" s="2">
        <f>IF(ISNUMBER(Starlink[[#This Row],[Launch_Date_ISO]]),Starlink[[#This Row],[Launch_Date_ISO]],DATEVALUE(Starlink[[#This Row],[Launch_Date_ISO]]))</f>
        <v>46005</v>
      </c>
      <c r="V10663" s="2" t="str">
        <f>IF(Starlink[[#This Row],[Decay_Date_ISO]]="","",IF(ISNUMBER(Starlink[[#This Row],[Decay_Date_ISO]]),Starlink[[#This Row],[Decay_Date_ISO]],DATEVALUE(Starlink[[#This Row],[Decay_Date_ISO]])))</f>
        <v/>
      </c>
    </row>
    <row r="10664" spans="1:22" x14ac:dyDescent="0.3">
      <c r="A10664" t="s">
        <v>45050</v>
      </c>
      <c r="B10664">
        <v>67098</v>
      </c>
      <c r="C10664" t="s">
        <v>44957</v>
      </c>
      <c r="D10664" t="s">
        <v>45051</v>
      </c>
      <c r="E10664" t="s">
        <v>45052</v>
      </c>
      <c r="F10664" t="s">
        <v>45053</v>
      </c>
      <c r="G10664" t="s">
        <v>25</v>
      </c>
      <c r="H10664" t="s">
        <v>26</v>
      </c>
      <c r="I10664" t="s">
        <v>44961</v>
      </c>
      <c r="J10664" t="s">
        <v>349</v>
      </c>
      <c r="K10664" t="s">
        <v>350</v>
      </c>
      <c r="L10664">
        <v>575</v>
      </c>
      <c r="M10664">
        <v>254</v>
      </c>
      <c r="N10664">
        <v>269</v>
      </c>
      <c r="O10664">
        <v>70</v>
      </c>
      <c r="P10664" t="s">
        <v>43</v>
      </c>
      <c r="Q10664" s="1">
        <v>46005</v>
      </c>
      <c r="S10664">
        <v>2025</v>
      </c>
      <c r="U10664" s="2">
        <f>IF(ISNUMBER(Starlink[[#This Row],[Launch_Date_ISO]]),Starlink[[#This Row],[Launch_Date_ISO]],DATEVALUE(Starlink[[#This Row],[Launch_Date_ISO]]))</f>
        <v>46005</v>
      </c>
      <c r="V10664" s="2" t="str">
        <f>IF(Starlink[[#This Row],[Decay_Date_ISO]]="","",IF(ISNUMBER(Starlink[[#This Row],[Decay_Date_ISO]]),Starlink[[#This Row],[Decay_Date_ISO]],DATEVALUE(Starlink[[#This Row],[Decay_Date_ISO]])))</f>
        <v/>
      </c>
    </row>
    <row r="10665" spans="1:22" x14ac:dyDescent="0.3">
      <c r="A10665" t="s">
        <v>45054</v>
      </c>
      <c r="B10665">
        <v>67099</v>
      </c>
      <c r="C10665" t="s">
        <v>44957</v>
      </c>
      <c r="D10665" t="s">
        <v>45055</v>
      </c>
      <c r="E10665" t="s">
        <v>45056</v>
      </c>
      <c r="F10665" t="s">
        <v>45057</v>
      </c>
      <c r="G10665" t="s">
        <v>25</v>
      </c>
      <c r="H10665" t="s">
        <v>26</v>
      </c>
      <c r="I10665" t="s">
        <v>44961</v>
      </c>
      <c r="J10665" t="s">
        <v>349</v>
      </c>
      <c r="K10665" t="s">
        <v>350</v>
      </c>
      <c r="L10665">
        <v>575</v>
      </c>
      <c r="M10665">
        <v>254</v>
      </c>
      <c r="N10665">
        <v>269</v>
      </c>
      <c r="O10665">
        <v>70</v>
      </c>
      <c r="P10665" t="s">
        <v>43</v>
      </c>
      <c r="Q10665" s="1">
        <v>46005</v>
      </c>
      <c r="S10665">
        <v>2025</v>
      </c>
      <c r="U10665" s="2">
        <f>IF(ISNUMBER(Starlink[[#This Row],[Launch_Date_ISO]]),Starlink[[#This Row],[Launch_Date_ISO]],DATEVALUE(Starlink[[#This Row],[Launch_Date_ISO]]))</f>
        <v>46005</v>
      </c>
      <c r="V10665" s="2" t="str">
        <f>IF(Starlink[[#This Row],[Decay_Date_ISO]]="","",IF(ISNUMBER(Starlink[[#This Row],[Decay_Date_ISO]]),Starlink[[#This Row],[Decay_Date_ISO]],DATEVALUE(Starlink[[#This Row],[Decay_Date_ISO]])))</f>
        <v/>
      </c>
    </row>
    <row r="10666" spans="1:22" x14ac:dyDescent="0.3">
      <c r="A10666" t="s">
        <v>45058</v>
      </c>
      <c r="B10666">
        <v>67100</v>
      </c>
      <c r="C10666" t="s">
        <v>44957</v>
      </c>
      <c r="D10666" t="s">
        <v>45059</v>
      </c>
      <c r="E10666" t="s">
        <v>45060</v>
      </c>
      <c r="F10666" t="s">
        <v>45061</v>
      </c>
      <c r="G10666" t="s">
        <v>25</v>
      </c>
      <c r="H10666" t="s">
        <v>26</v>
      </c>
      <c r="I10666" t="s">
        <v>44961</v>
      </c>
      <c r="J10666" t="s">
        <v>349</v>
      </c>
      <c r="K10666" t="s">
        <v>350</v>
      </c>
      <c r="L10666">
        <v>575</v>
      </c>
      <c r="M10666">
        <v>254</v>
      </c>
      <c r="N10666">
        <v>269</v>
      </c>
      <c r="O10666">
        <v>70</v>
      </c>
      <c r="P10666" t="s">
        <v>43</v>
      </c>
      <c r="Q10666" s="1">
        <v>46005</v>
      </c>
      <c r="S10666">
        <v>2025</v>
      </c>
      <c r="U10666" s="2">
        <f>IF(ISNUMBER(Starlink[[#This Row],[Launch_Date_ISO]]),Starlink[[#This Row],[Launch_Date_ISO]],DATEVALUE(Starlink[[#This Row],[Launch_Date_ISO]]))</f>
        <v>46005</v>
      </c>
      <c r="V10666" s="2" t="str">
        <f>IF(Starlink[[#This Row],[Decay_Date_ISO]]="","",IF(ISNUMBER(Starlink[[#This Row],[Decay_Date_ISO]]),Starlink[[#This Row],[Decay_Date_ISO]],DATEVALUE(Starlink[[#This Row],[Decay_Date_ISO]])))</f>
        <v/>
      </c>
    </row>
    <row r="10667" spans="1:22" x14ac:dyDescent="0.3">
      <c r="A10667" t="s">
        <v>45062</v>
      </c>
      <c r="B10667">
        <v>67101</v>
      </c>
      <c r="C10667" t="s">
        <v>44957</v>
      </c>
      <c r="D10667" t="s">
        <v>45063</v>
      </c>
      <c r="E10667" t="s">
        <v>45064</v>
      </c>
      <c r="F10667" t="s">
        <v>45065</v>
      </c>
      <c r="G10667" t="s">
        <v>25</v>
      </c>
      <c r="H10667" t="s">
        <v>26</v>
      </c>
      <c r="I10667" t="s">
        <v>44961</v>
      </c>
      <c r="J10667" t="s">
        <v>349</v>
      </c>
      <c r="K10667" t="s">
        <v>350</v>
      </c>
      <c r="L10667">
        <v>575</v>
      </c>
      <c r="M10667">
        <v>254</v>
      </c>
      <c r="N10667">
        <v>269</v>
      </c>
      <c r="O10667">
        <v>70</v>
      </c>
      <c r="P10667" t="s">
        <v>43</v>
      </c>
      <c r="Q10667" s="1">
        <v>46005</v>
      </c>
      <c r="S10667">
        <v>2025</v>
      </c>
      <c r="U10667" s="2">
        <f>IF(ISNUMBER(Starlink[[#This Row],[Launch_Date_ISO]]),Starlink[[#This Row],[Launch_Date_ISO]],DATEVALUE(Starlink[[#This Row],[Launch_Date_ISO]]))</f>
        <v>46005</v>
      </c>
      <c r="V10667" s="2" t="str">
        <f>IF(Starlink[[#This Row],[Decay_Date_ISO]]="","",IF(ISNUMBER(Starlink[[#This Row],[Decay_Date_ISO]]),Starlink[[#This Row],[Decay_Date_ISO]],DATEVALUE(Starlink[[#This Row],[Decay_Date_ISO]])))</f>
        <v/>
      </c>
    </row>
    <row r="10668" spans="1:22" x14ac:dyDescent="0.3">
      <c r="A10668" t="s">
        <v>45066</v>
      </c>
      <c r="B10668">
        <v>67102</v>
      </c>
      <c r="C10668" t="s">
        <v>45067</v>
      </c>
      <c r="D10668" t="s">
        <v>45068</v>
      </c>
      <c r="E10668" t="s">
        <v>45069</v>
      </c>
      <c r="F10668" t="s">
        <v>45070</v>
      </c>
      <c r="G10668" t="s">
        <v>25</v>
      </c>
      <c r="H10668" t="s">
        <v>26</v>
      </c>
      <c r="I10668" t="s">
        <v>45071</v>
      </c>
      <c r="J10668" t="s">
        <v>349</v>
      </c>
      <c r="K10668" t="s">
        <v>350</v>
      </c>
      <c r="L10668">
        <v>575</v>
      </c>
      <c r="M10668">
        <v>263</v>
      </c>
      <c r="N10668">
        <v>272</v>
      </c>
      <c r="O10668">
        <v>43</v>
      </c>
      <c r="P10668" t="s">
        <v>43</v>
      </c>
      <c r="Q10668" s="1">
        <v>46006</v>
      </c>
      <c r="S10668">
        <v>2025</v>
      </c>
      <c r="U10668" s="2">
        <f>IF(ISNUMBER(Starlink[[#This Row],[Launch_Date_ISO]]),Starlink[[#This Row],[Launch_Date_ISO]],DATEVALUE(Starlink[[#This Row],[Launch_Date_ISO]]))</f>
        <v>46006</v>
      </c>
      <c r="V10668" s="2" t="str">
        <f>IF(Starlink[[#This Row],[Decay_Date_ISO]]="","",IF(ISNUMBER(Starlink[[#This Row],[Decay_Date_ISO]]),Starlink[[#This Row],[Decay_Date_ISO]],DATEVALUE(Starlink[[#This Row],[Decay_Date_ISO]])))</f>
        <v/>
      </c>
    </row>
    <row r="10669" spans="1:22" x14ac:dyDescent="0.3">
      <c r="A10669" t="s">
        <v>45072</v>
      </c>
      <c r="B10669">
        <v>67103</v>
      </c>
      <c r="C10669" t="s">
        <v>45067</v>
      </c>
      <c r="D10669" t="s">
        <v>45073</v>
      </c>
      <c r="E10669" t="s">
        <v>45074</v>
      </c>
      <c r="F10669" t="s">
        <v>45075</v>
      </c>
      <c r="G10669" t="s">
        <v>25</v>
      </c>
      <c r="H10669" t="s">
        <v>26</v>
      </c>
      <c r="I10669" t="s">
        <v>45071</v>
      </c>
      <c r="J10669" t="s">
        <v>349</v>
      </c>
      <c r="K10669" t="s">
        <v>350</v>
      </c>
      <c r="L10669">
        <v>575</v>
      </c>
      <c r="M10669">
        <v>262</v>
      </c>
      <c r="N10669">
        <v>272</v>
      </c>
      <c r="O10669">
        <v>43</v>
      </c>
      <c r="P10669" t="s">
        <v>43</v>
      </c>
      <c r="Q10669" s="1">
        <v>46006</v>
      </c>
      <c r="S10669">
        <v>2025</v>
      </c>
      <c r="U10669" s="2">
        <f>IF(ISNUMBER(Starlink[[#This Row],[Launch_Date_ISO]]),Starlink[[#This Row],[Launch_Date_ISO]],DATEVALUE(Starlink[[#This Row],[Launch_Date_ISO]]))</f>
        <v>46006</v>
      </c>
      <c r="V10669" s="2" t="str">
        <f>IF(Starlink[[#This Row],[Decay_Date_ISO]]="","",IF(ISNUMBER(Starlink[[#This Row],[Decay_Date_ISO]]),Starlink[[#This Row],[Decay_Date_ISO]],DATEVALUE(Starlink[[#This Row],[Decay_Date_ISO]])))</f>
        <v/>
      </c>
    </row>
    <row r="10670" spans="1:22" x14ac:dyDescent="0.3">
      <c r="A10670" t="s">
        <v>45076</v>
      </c>
      <c r="B10670">
        <v>67104</v>
      </c>
      <c r="C10670" t="s">
        <v>45067</v>
      </c>
      <c r="D10670" t="s">
        <v>45077</v>
      </c>
      <c r="E10670" t="s">
        <v>45078</v>
      </c>
      <c r="F10670" t="s">
        <v>45079</v>
      </c>
      <c r="G10670" t="s">
        <v>25</v>
      </c>
      <c r="H10670" t="s">
        <v>26</v>
      </c>
      <c r="I10670" t="s">
        <v>45071</v>
      </c>
      <c r="J10670" t="s">
        <v>349</v>
      </c>
      <c r="K10670" t="s">
        <v>350</v>
      </c>
      <c r="L10670">
        <v>575</v>
      </c>
      <c r="M10670">
        <v>262</v>
      </c>
      <c r="N10670">
        <v>272</v>
      </c>
      <c r="O10670">
        <v>43</v>
      </c>
      <c r="P10670" t="s">
        <v>43</v>
      </c>
      <c r="Q10670" s="1">
        <v>46006</v>
      </c>
      <c r="S10670">
        <v>2025</v>
      </c>
      <c r="U10670" s="2">
        <f>IF(ISNUMBER(Starlink[[#This Row],[Launch_Date_ISO]]),Starlink[[#This Row],[Launch_Date_ISO]],DATEVALUE(Starlink[[#This Row],[Launch_Date_ISO]]))</f>
        <v>46006</v>
      </c>
      <c r="V10670" s="2" t="str">
        <f>IF(Starlink[[#This Row],[Decay_Date_ISO]]="","",IF(ISNUMBER(Starlink[[#This Row],[Decay_Date_ISO]]),Starlink[[#This Row],[Decay_Date_ISO]],DATEVALUE(Starlink[[#This Row],[Decay_Date_ISO]])))</f>
        <v/>
      </c>
    </row>
    <row r="10671" spans="1:22" x14ac:dyDescent="0.3">
      <c r="A10671" t="s">
        <v>45080</v>
      </c>
      <c r="B10671">
        <v>67105</v>
      </c>
      <c r="C10671" t="s">
        <v>45067</v>
      </c>
      <c r="D10671" t="s">
        <v>45081</v>
      </c>
      <c r="E10671" t="s">
        <v>45082</v>
      </c>
      <c r="F10671" t="s">
        <v>45083</v>
      </c>
      <c r="G10671" t="s">
        <v>25</v>
      </c>
      <c r="H10671" t="s">
        <v>26</v>
      </c>
      <c r="I10671" t="s">
        <v>45071</v>
      </c>
      <c r="J10671" t="s">
        <v>349</v>
      </c>
      <c r="K10671" t="s">
        <v>350</v>
      </c>
      <c r="L10671">
        <v>575</v>
      </c>
      <c r="M10671">
        <v>262</v>
      </c>
      <c r="N10671">
        <v>272</v>
      </c>
      <c r="O10671">
        <v>43</v>
      </c>
      <c r="P10671" t="s">
        <v>43</v>
      </c>
      <c r="Q10671" s="1">
        <v>46006</v>
      </c>
      <c r="S10671">
        <v>2025</v>
      </c>
      <c r="U10671" s="2">
        <f>IF(ISNUMBER(Starlink[[#This Row],[Launch_Date_ISO]]),Starlink[[#This Row],[Launch_Date_ISO]],DATEVALUE(Starlink[[#This Row],[Launch_Date_ISO]]))</f>
        <v>46006</v>
      </c>
      <c r="V10671" s="2" t="str">
        <f>IF(Starlink[[#This Row],[Decay_Date_ISO]]="","",IF(ISNUMBER(Starlink[[#This Row],[Decay_Date_ISO]]),Starlink[[#This Row],[Decay_Date_ISO]],DATEVALUE(Starlink[[#This Row],[Decay_Date_ISO]])))</f>
        <v/>
      </c>
    </row>
    <row r="10672" spans="1:22" x14ac:dyDescent="0.3">
      <c r="A10672" t="s">
        <v>45084</v>
      </c>
      <c r="B10672">
        <v>67106</v>
      </c>
      <c r="C10672" t="s">
        <v>45067</v>
      </c>
      <c r="D10672" t="s">
        <v>45085</v>
      </c>
      <c r="E10672" t="s">
        <v>45086</v>
      </c>
      <c r="F10672" t="s">
        <v>45087</v>
      </c>
      <c r="G10672" t="s">
        <v>25</v>
      </c>
      <c r="H10672" t="s">
        <v>26</v>
      </c>
      <c r="I10672" t="s">
        <v>45071</v>
      </c>
      <c r="J10672" t="s">
        <v>349</v>
      </c>
      <c r="K10672" t="s">
        <v>350</v>
      </c>
      <c r="L10672">
        <v>575</v>
      </c>
      <c r="M10672">
        <v>262</v>
      </c>
      <c r="N10672">
        <v>272</v>
      </c>
      <c r="O10672">
        <v>43</v>
      </c>
      <c r="P10672" t="s">
        <v>43</v>
      </c>
      <c r="Q10672" s="1">
        <v>46006</v>
      </c>
      <c r="S10672">
        <v>2025</v>
      </c>
      <c r="U10672" s="2">
        <f>IF(ISNUMBER(Starlink[[#This Row],[Launch_Date_ISO]]),Starlink[[#This Row],[Launch_Date_ISO]],DATEVALUE(Starlink[[#This Row],[Launch_Date_ISO]]))</f>
        <v>46006</v>
      </c>
      <c r="V10672" s="2" t="str">
        <f>IF(Starlink[[#This Row],[Decay_Date_ISO]]="","",IF(ISNUMBER(Starlink[[#This Row],[Decay_Date_ISO]]),Starlink[[#This Row],[Decay_Date_ISO]],DATEVALUE(Starlink[[#This Row],[Decay_Date_ISO]])))</f>
        <v/>
      </c>
    </row>
    <row r="10673" spans="1:22" x14ac:dyDescent="0.3">
      <c r="A10673" t="s">
        <v>45088</v>
      </c>
      <c r="B10673">
        <v>67107</v>
      </c>
      <c r="C10673" t="s">
        <v>45067</v>
      </c>
      <c r="D10673" t="s">
        <v>45089</v>
      </c>
      <c r="E10673" t="s">
        <v>45090</v>
      </c>
      <c r="F10673" t="s">
        <v>45091</v>
      </c>
      <c r="G10673" t="s">
        <v>25</v>
      </c>
      <c r="H10673" t="s">
        <v>26</v>
      </c>
      <c r="I10673" t="s">
        <v>45071</v>
      </c>
      <c r="J10673" t="s">
        <v>349</v>
      </c>
      <c r="K10673" t="s">
        <v>350</v>
      </c>
      <c r="L10673">
        <v>575</v>
      </c>
      <c r="M10673">
        <v>262</v>
      </c>
      <c r="N10673">
        <v>272</v>
      </c>
      <c r="O10673">
        <v>43</v>
      </c>
      <c r="P10673" t="s">
        <v>43</v>
      </c>
      <c r="Q10673" s="1">
        <v>46006</v>
      </c>
      <c r="S10673">
        <v>2025</v>
      </c>
      <c r="U10673" s="2">
        <f>IF(ISNUMBER(Starlink[[#This Row],[Launch_Date_ISO]]),Starlink[[#This Row],[Launch_Date_ISO]],DATEVALUE(Starlink[[#This Row],[Launch_Date_ISO]]))</f>
        <v>46006</v>
      </c>
      <c r="V10673" s="2" t="str">
        <f>IF(Starlink[[#This Row],[Decay_Date_ISO]]="","",IF(ISNUMBER(Starlink[[#This Row],[Decay_Date_ISO]]),Starlink[[#This Row],[Decay_Date_ISO]],DATEVALUE(Starlink[[#This Row],[Decay_Date_ISO]])))</f>
        <v/>
      </c>
    </row>
    <row r="10674" spans="1:22" x14ac:dyDescent="0.3">
      <c r="A10674" t="s">
        <v>45092</v>
      </c>
      <c r="B10674">
        <v>67108</v>
      </c>
      <c r="C10674" t="s">
        <v>45067</v>
      </c>
      <c r="D10674" t="s">
        <v>45093</v>
      </c>
      <c r="E10674" t="s">
        <v>45094</v>
      </c>
      <c r="F10674" t="s">
        <v>45095</v>
      </c>
      <c r="G10674" t="s">
        <v>25</v>
      </c>
      <c r="H10674" t="s">
        <v>26</v>
      </c>
      <c r="I10674" t="s">
        <v>45071</v>
      </c>
      <c r="J10674" t="s">
        <v>349</v>
      </c>
      <c r="K10674" t="s">
        <v>350</v>
      </c>
      <c r="L10674">
        <v>575</v>
      </c>
      <c r="M10674">
        <v>262</v>
      </c>
      <c r="N10674">
        <v>272</v>
      </c>
      <c r="O10674">
        <v>43</v>
      </c>
      <c r="P10674" t="s">
        <v>43</v>
      </c>
      <c r="Q10674" s="1">
        <v>46006</v>
      </c>
      <c r="S10674">
        <v>2025</v>
      </c>
      <c r="U10674" s="2">
        <f>IF(ISNUMBER(Starlink[[#This Row],[Launch_Date_ISO]]),Starlink[[#This Row],[Launch_Date_ISO]],DATEVALUE(Starlink[[#This Row],[Launch_Date_ISO]]))</f>
        <v>46006</v>
      </c>
      <c r="V10674" s="2" t="str">
        <f>IF(Starlink[[#This Row],[Decay_Date_ISO]]="","",IF(ISNUMBER(Starlink[[#This Row],[Decay_Date_ISO]]),Starlink[[#This Row],[Decay_Date_ISO]],DATEVALUE(Starlink[[#This Row],[Decay_Date_ISO]])))</f>
        <v/>
      </c>
    </row>
    <row r="10675" spans="1:22" x14ac:dyDescent="0.3">
      <c r="A10675" t="s">
        <v>45096</v>
      </c>
      <c r="B10675">
        <v>67109</v>
      </c>
      <c r="C10675" t="s">
        <v>45067</v>
      </c>
      <c r="D10675" t="s">
        <v>45097</v>
      </c>
      <c r="E10675" t="s">
        <v>45098</v>
      </c>
      <c r="F10675" t="s">
        <v>45099</v>
      </c>
      <c r="G10675" t="s">
        <v>25</v>
      </c>
      <c r="H10675" t="s">
        <v>26</v>
      </c>
      <c r="I10675" t="s">
        <v>45071</v>
      </c>
      <c r="J10675" t="s">
        <v>349</v>
      </c>
      <c r="K10675" t="s">
        <v>350</v>
      </c>
      <c r="L10675">
        <v>575</v>
      </c>
      <c r="M10675">
        <v>262</v>
      </c>
      <c r="N10675">
        <v>272</v>
      </c>
      <c r="O10675">
        <v>43</v>
      </c>
      <c r="P10675" t="s">
        <v>43</v>
      </c>
      <c r="Q10675" s="1">
        <v>46006</v>
      </c>
      <c r="S10675">
        <v>2025</v>
      </c>
      <c r="U10675" s="2">
        <f>IF(ISNUMBER(Starlink[[#This Row],[Launch_Date_ISO]]),Starlink[[#This Row],[Launch_Date_ISO]],DATEVALUE(Starlink[[#This Row],[Launch_Date_ISO]]))</f>
        <v>46006</v>
      </c>
      <c r="V10675" s="2" t="str">
        <f>IF(Starlink[[#This Row],[Decay_Date_ISO]]="","",IF(ISNUMBER(Starlink[[#This Row],[Decay_Date_ISO]]),Starlink[[#This Row],[Decay_Date_ISO]],DATEVALUE(Starlink[[#This Row],[Decay_Date_ISO]])))</f>
        <v/>
      </c>
    </row>
    <row r="10676" spans="1:22" x14ac:dyDescent="0.3">
      <c r="A10676" t="s">
        <v>45100</v>
      </c>
      <c r="B10676">
        <v>67110</v>
      </c>
      <c r="C10676" t="s">
        <v>45067</v>
      </c>
      <c r="D10676" t="s">
        <v>45101</v>
      </c>
      <c r="E10676" t="s">
        <v>45102</v>
      </c>
      <c r="F10676" t="s">
        <v>45103</v>
      </c>
      <c r="G10676" t="s">
        <v>25</v>
      </c>
      <c r="H10676" t="s">
        <v>26</v>
      </c>
      <c r="I10676" t="s">
        <v>45071</v>
      </c>
      <c r="J10676" t="s">
        <v>349</v>
      </c>
      <c r="K10676" t="s">
        <v>350</v>
      </c>
      <c r="L10676">
        <v>575</v>
      </c>
      <c r="M10676">
        <v>262</v>
      </c>
      <c r="N10676">
        <v>272</v>
      </c>
      <c r="O10676">
        <v>43</v>
      </c>
      <c r="P10676" t="s">
        <v>43</v>
      </c>
      <c r="Q10676" s="1">
        <v>46006</v>
      </c>
      <c r="S10676">
        <v>2025</v>
      </c>
      <c r="U10676" s="2">
        <f>IF(ISNUMBER(Starlink[[#This Row],[Launch_Date_ISO]]),Starlink[[#This Row],[Launch_Date_ISO]],DATEVALUE(Starlink[[#This Row],[Launch_Date_ISO]]))</f>
        <v>46006</v>
      </c>
      <c r="V10676" s="2" t="str">
        <f>IF(Starlink[[#This Row],[Decay_Date_ISO]]="","",IF(ISNUMBER(Starlink[[#This Row],[Decay_Date_ISO]]),Starlink[[#This Row],[Decay_Date_ISO]],DATEVALUE(Starlink[[#This Row],[Decay_Date_ISO]])))</f>
        <v/>
      </c>
    </row>
    <row r="10677" spans="1:22" x14ac:dyDescent="0.3">
      <c r="A10677" t="s">
        <v>45104</v>
      </c>
      <c r="B10677">
        <v>67111</v>
      </c>
      <c r="C10677" t="s">
        <v>45067</v>
      </c>
      <c r="D10677" t="s">
        <v>45105</v>
      </c>
      <c r="E10677" t="s">
        <v>45106</v>
      </c>
      <c r="F10677" t="s">
        <v>45107</v>
      </c>
      <c r="G10677" t="s">
        <v>25</v>
      </c>
      <c r="H10677" t="s">
        <v>26</v>
      </c>
      <c r="I10677" t="s">
        <v>45071</v>
      </c>
      <c r="J10677" t="s">
        <v>349</v>
      </c>
      <c r="K10677" t="s">
        <v>350</v>
      </c>
      <c r="L10677">
        <v>575</v>
      </c>
      <c r="M10677">
        <v>262</v>
      </c>
      <c r="N10677">
        <v>272</v>
      </c>
      <c r="O10677">
        <v>43</v>
      </c>
      <c r="P10677" t="s">
        <v>43</v>
      </c>
      <c r="Q10677" s="1">
        <v>46006</v>
      </c>
      <c r="S10677">
        <v>2025</v>
      </c>
      <c r="U10677" s="2">
        <f>IF(ISNUMBER(Starlink[[#This Row],[Launch_Date_ISO]]),Starlink[[#This Row],[Launch_Date_ISO]],DATEVALUE(Starlink[[#This Row],[Launch_Date_ISO]]))</f>
        <v>46006</v>
      </c>
      <c r="V10677" s="2" t="str">
        <f>IF(Starlink[[#This Row],[Decay_Date_ISO]]="","",IF(ISNUMBER(Starlink[[#This Row],[Decay_Date_ISO]]),Starlink[[#This Row],[Decay_Date_ISO]],DATEVALUE(Starlink[[#This Row],[Decay_Date_ISO]])))</f>
        <v/>
      </c>
    </row>
    <row r="10678" spans="1:22" x14ac:dyDescent="0.3">
      <c r="A10678" t="s">
        <v>45108</v>
      </c>
      <c r="B10678">
        <v>67112</v>
      </c>
      <c r="C10678" t="s">
        <v>45067</v>
      </c>
      <c r="D10678" t="s">
        <v>45109</v>
      </c>
      <c r="E10678" t="s">
        <v>45110</v>
      </c>
      <c r="F10678" t="s">
        <v>45111</v>
      </c>
      <c r="G10678" t="s">
        <v>25</v>
      </c>
      <c r="H10678" t="s">
        <v>26</v>
      </c>
      <c r="I10678" t="s">
        <v>45071</v>
      </c>
      <c r="J10678" t="s">
        <v>349</v>
      </c>
      <c r="K10678" t="s">
        <v>350</v>
      </c>
      <c r="L10678">
        <v>575</v>
      </c>
      <c r="M10678">
        <v>262</v>
      </c>
      <c r="N10678">
        <v>272</v>
      </c>
      <c r="O10678">
        <v>43</v>
      </c>
      <c r="P10678" t="s">
        <v>43</v>
      </c>
      <c r="Q10678" s="1">
        <v>46006</v>
      </c>
      <c r="S10678">
        <v>2025</v>
      </c>
      <c r="U10678" s="2">
        <f>IF(ISNUMBER(Starlink[[#This Row],[Launch_Date_ISO]]),Starlink[[#This Row],[Launch_Date_ISO]],DATEVALUE(Starlink[[#This Row],[Launch_Date_ISO]]))</f>
        <v>46006</v>
      </c>
      <c r="V10678" s="2" t="str">
        <f>IF(Starlink[[#This Row],[Decay_Date_ISO]]="","",IF(ISNUMBER(Starlink[[#This Row],[Decay_Date_ISO]]),Starlink[[#This Row],[Decay_Date_ISO]],DATEVALUE(Starlink[[#This Row],[Decay_Date_ISO]])))</f>
        <v/>
      </c>
    </row>
    <row r="10679" spans="1:22" x14ac:dyDescent="0.3">
      <c r="A10679" t="s">
        <v>45112</v>
      </c>
      <c r="B10679">
        <v>67113</v>
      </c>
      <c r="C10679" t="s">
        <v>45067</v>
      </c>
      <c r="D10679" t="s">
        <v>45113</v>
      </c>
      <c r="E10679" t="s">
        <v>45114</v>
      </c>
      <c r="F10679" t="s">
        <v>45115</v>
      </c>
      <c r="G10679" t="s">
        <v>25</v>
      </c>
      <c r="H10679" t="s">
        <v>26</v>
      </c>
      <c r="I10679" t="s">
        <v>45071</v>
      </c>
      <c r="J10679" t="s">
        <v>349</v>
      </c>
      <c r="K10679" t="s">
        <v>350</v>
      </c>
      <c r="L10679">
        <v>575</v>
      </c>
      <c r="M10679">
        <v>262</v>
      </c>
      <c r="N10679">
        <v>272</v>
      </c>
      <c r="O10679">
        <v>43</v>
      </c>
      <c r="P10679" t="s">
        <v>43</v>
      </c>
      <c r="Q10679" s="1">
        <v>46006</v>
      </c>
      <c r="S10679">
        <v>2025</v>
      </c>
      <c r="U10679" s="2">
        <f>IF(ISNUMBER(Starlink[[#This Row],[Launch_Date_ISO]]),Starlink[[#This Row],[Launch_Date_ISO]],DATEVALUE(Starlink[[#This Row],[Launch_Date_ISO]]))</f>
        <v>46006</v>
      </c>
      <c r="V10679" s="2" t="str">
        <f>IF(Starlink[[#This Row],[Decay_Date_ISO]]="","",IF(ISNUMBER(Starlink[[#This Row],[Decay_Date_ISO]]),Starlink[[#This Row],[Decay_Date_ISO]],DATEVALUE(Starlink[[#This Row],[Decay_Date_ISO]])))</f>
        <v/>
      </c>
    </row>
    <row r="10680" spans="1:22" x14ac:dyDescent="0.3">
      <c r="A10680" t="s">
        <v>45116</v>
      </c>
      <c r="B10680">
        <v>67114</v>
      </c>
      <c r="C10680" t="s">
        <v>45067</v>
      </c>
      <c r="D10680" t="s">
        <v>45117</v>
      </c>
      <c r="E10680" t="s">
        <v>45118</v>
      </c>
      <c r="F10680" t="s">
        <v>45119</v>
      </c>
      <c r="G10680" t="s">
        <v>25</v>
      </c>
      <c r="H10680" t="s">
        <v>26</v>
      </c>
      <c r="I10680" t="s">
        <v>45071</v>
      </c>
      <c r="J10680" t="s">
        <v>349</v>
      </c>
      <c r="K10680" t="s">
        <v>350</v>
      </c>
      <c r="L10680">
        <v>575</v>
      </c>
      <c r="M10680">
        <v>262</v>
      </c>
      <c r="N10680">
        <v>272</v>
      </c>
      <c r="O10680">
        <v>43</v>
      </c>
      <c r="P10680" t="s">
        <v>43</v>
      </c>
      <c r="Q10680" s="1">
        <v>46006</v>
      </c>
      <c r="S10680">
        <v>2025</v>
      </c>
      <c r="U10680" s="2">
        <f>IF(ISNUMBER(Starlink[[#This Row],[Launch_Date_ISO]]),Starlink[[#This Row],[Launch_Date_ISO]],DATEVALUE(Starlink[[#This Row],[Launch_Date_ISO]]))</f>
        <v>46006</v>
      </c>
      <c r="V10680" s="2" t="str">
        <f>IF(Starlink[[#This Row],[Decay_Date_ISO]]="","",IF(ISNUMBER(Starlink[[#This Row],[Decay_Date_ISO]]),Starlink[[#This Row],[Decay_Date_ISO]],DATEVALUE(Starlink[[#This Row],[Decay_Date_ISO]])))</f>
        <v/>
      </c>
    </row>
    <row r="10681" spans="1:22" x14ac:dyDescent="0.3">
      <c r="A10681" t="s">
        <v>45120</v>
      </c>
      <c r="B10681">
        <v>67115</v>
      </c>
      <c r="C10681" t="s">
        <v>45067</v>
      </c>
      <c r="D10681" t="s">
        <v>45121</v>
      </c>
      <c r="E10681" t="s">
        <v>45122</v>
      </c>
      <c r="F10681" t="s">
        <v>45123</v>
      </c>
      <c r="G10681" t="s">
        <v>25</v>
      </c>
      <c r="H10681" t="s">
        <v>26</v>
      </c>
      <c r="I10681" t="s">
        <v>45071</v>
      </c>
      <c r="J10681" t="s">
        <v>349</v>
      </c>
      <c r="K10681" t="s">
        <v>350</v>
      </c>
      <c r="L10681">
        <v>575</v>
      </c>
      <c r="M10681">
        <v>262</v>
      </c>
      <c r="N10681">
        <v>272</v>
      </c>
      <c r="O10681">
        <v>43</v>
      </c>
      <c r="P10681" t="s">
        <v>43</v>
      </c>
      <c r="Q10681" s="1">
        <v>46006</v>
      </c>
      <c r="S10681">
        <v>2025</v>
      </c>
      <c r="U10681" s="2">
        <f>IF(ISNUMBER(Starlink[[#This Row],[Launch_Date_ISO]]),Starlink[[#This Row],[Launch_Date_ISO]],DATEVALUE(Starlink[[#This Row],[Launch_Date_ISO]]))</f>
        <v>46006</v>
      </c>
      <c r="V10681" s="2" t="str">
        <f>IF(Starlink[[#This Row],[Decay_Date_ISO]]="","",IF(ISNUMBER(Starlink[[#This Row],[Decay_Date_ISO]]),Starlink[[#This Row],[Decay_Date_ISO]],DATEVALUE(Starlink[[#This Row],[Decay_Date_ISO]])))</f>
        <v/>
      </c>
    </row>
    <row r="10682" spans="1:22" x14ac:dyDescent="0.3">
      <c r="A10682" t="s">
        <v>45124</v>
      </c>
      <c r="B10682">
        <v>67116</v>
      </c>
      <c r="C10682" t="s">
        <v>45067</v>
      </c>
      <c r="D10682" t="s">
        <v>45125</v>
      </c>
      <c r="E10682" t="s">
        <v>45126</v>
      </c>
      <c r="F10682" t="s">
        <v>45127</v>
      </c>
      <c r="G10682" t="s">
        <v>25</v>
      </c>
      <c r="H10682" t="s">
        <v>26</v>
      </c>
      <c r="I10682" t="s">
        <v>45071</v>
      </c>
      <c r="J10682" t="s">
        <v>349</v>
      </c>
      <c r="K10682" t="s">
        <v>350</v>
      </c>
      <c r="L10682">
        <v>575</v>
      </c>
      <c r="M10682">
        <v>262</v>
      </c>
      <c r="N10682">
        <v>272</v>
      </c>
      <c r="O10682">
        <v>43</v>
      </c>
      <c r="P10682" t="s">
        <v>43</v>
      </c>
      <c r="Q10682" s="1">
        <v>46006</v>
      </c>
      <c r="S10682">
        <v>2025</v>
      </c>
      <c r="U10682" s="2">
        <f>IF(ISNUMBER(Starlink[[#This Row],[Launch_Date_ISO]]),Starlink[[#This Row],[Launch_Date_ISO]],DATEVALUE(Starlink[[#This Row],[Launch_Date_ISO]]))</f>
        <v>46006</v>
      </c>
      <c r="V10682" s="2" t="str">
        <f>IF(Starlink[[#This Row],[Decay_Date_ISO]]="","",IF(ISNUMBER(Starlink[[#This Row],[Decay_Date_ISO]]),Starlink[[#This Row],[Decay_Date_ISO]],DATEVALUE(Starlink[[#This Row],[Decay_Date_ISO]])))</f>
        <v/>
      </c>
    </row>
    <row r="10683" spans="1:22" x14ac:dyDescent="0.3">
      <c r="A10683" t="s">
        <v>45128</v>
      </c>
      <c r="B10683">
        <v>67117</v>
      </c>
      <c r="C10683" t="s">
        <v>45067</v>
      </c>
      <c r="D10683" t="s">
        <v>45129</v>
      </c>
      <c r="E10683" t="s">
        <v>45130</v>
      </c>
      <c r="F10683" t="s">
        <v>45131</v>
      </c>
      <c r="G10683" t="s">
        <v>25</v>
      </c>
      <c r="H10683" t="s">
        <v>26</v>
      </c>
      <c r="I10683" t="s">
        <v>45071</v>
      </c>
      <c r="J10683" t="s">
        <v>349</v>
      </c>
      <c r="K10683" t="s">
        <v>350</v>
      </c>
      <c r="L10683">
        <v>575</v>
      </c>
      <c r="M10683">
        <v>262</v>
      </c>
      <c r="N10683">
        <v>272</v>
      </c>
      <c r="O10683">
        <v>43</v>
      </c>
      <c r="P10683" t="s">
        <v>43</v>
      </c>
      <c r="Q10683" s="1">
        <v>46006</v>
      </c>
      <c r="S10683">
        <v>2025</v>
      </c>
      <c r="U10683" s="2">
        <f>IF(ISNUMBER(Starlink[[#This Row],[Launch_Date_ISO]]),Starlink[[#This Row],[Launch_Date_ISO]],DATEVALUE(Starlink[[#This Row],[Launch_Date_ISO]]))</f>
        <v>46006</v>
      </c>
      <c r="V10683" s="2" t="str">
        <f>IF(Starlink[[#This Row],[Decay_Date_ISO]]="","",IF(ISNUMBER(Starlink[[#This Row],[Decay_Date_ISO]]),Starlink[[#This Row],[Decay_Date_ISO]],DATEVALUE(Starlink[[#This Row],[Decay_Date_ISO]])))</f>
        <v/>
      </c>
    </row>
    <row r="10684" spans="1:22" x14ac:dyDescent="0.3">
      <c r="A10684" t="s">
        <v>45132</v>
      </c>
      <c r="B10684">
        <v>67118</v>
      </c>
      <c r="C10684" t="s">
        <v>45067</v>
      </c>
      <c r="D10684" t="s">
        <v>45133</v>
      </c>
      <c r="E10684" t="s">
        <v>45134</v>
      </c>
      <c r="F10684" t="s">
        <v>45135</v>
      </c>
      <c r="G10684" t="s">
        <v>25</v>
      </c>
      <c r="H10684" t="s">
        <v>26</v>
      </c>
      <c r="I10684" t="s">
        <v>45071</v>
      </c>
      <c r="J10684" t="s">
        <v>349</v>
      </c>
      <c r="K10684" t="s">
        <v>350</v>
      </c>
      <c r="L10684">
        <v>575</v>
      </c>
      <c r="M10684">
        <v>262</v>
      </c>
      <c r="N10684">
        <v>272</v>
      </c>
      <c r="O10684">
        <v>43</v>
      </c>
      <c r="P10684" t="s">
        <v>43</v>
      </c>
      <c r="Q10684" s="1">
        <v>46006</v>
      </c>
      <c r="S10684">
        <v>2025</v>
      </c>
      <c r="U10684" s="2">
        <f>IF(ISNUMBER(Starlink[[#This Row],[Launch_Date_ISO]]),Starlink[[#This Row],[Launch_Date_ISO]],DATEVALUE(Starlink[[#This Row],[Launch_Date_ISO]]))</f>
        <v>46006</v>
      </c>
      <c r="V10684" s="2" t="str">
        <f>IF(Starlink[[#This Row],[Decay_Date_ISO]]="","",IF(ISNUMBER(Starlink[[#This Row],[Decay_Date_ISO]]),Starlink[[#This Row],[Decay_Date_ISO]],DATEVALUE(Starlink[[#This Row],[Decay_Date_ISO]])))</f>
        <v/>
      </c>
    </row>
    <row r="10685" spans="1:22" x14ac:dyDescent="0.3">
      <c r="A10685" t="s">
        <v>45136</v>
      </c>
      <c r="B10685">
        <v>67119</v>
      </c>
      <c r="C10685" t="s">
        <v>45067</v>
      </c>
      <c r="D10685" t="s">
        <v>45137</v>
      </c>
      <c r="E10685" t="s">
        <v>45138</v>
      </c>
      <c r="F10685" t="s">
        <v>45139</v>
      </c>
      <c r="G10685" t="s">
        <v>25</v>
      </c>
      <c r="H10685" t="s">
        <v>26</v>
      </c>
      <c r="I10685" t="s">
        <v>45071</v>
      </c>
      <c r="J10685" t="s">
        <v>349</v>
      </c>
      <c r="K10685" t="s">
        <v>350</v>
      </c>
      <c r="L10685">
        <v>575</v>
      </c>
      <c r="M10685">
        <v>262</v>
      </c>
      <c r="N10685">
        <v>272</v>
      </c>
      <c r="O10685">
        <v>43</v>
      </c>
      <c r="P10685" t="s">
        <v>43</v>
      </c>
      <c r="Q10685" s="1">
        <v>46006</v>
      </c>
      <c r="S10685">
        <v>2025</v>
      </c>
      <c r="U10685" s="2">
        <f>IF(ISNUMBER(Starlink[[#This Row],[Launch_Date_ISO]]),Starlink[[#This Row],[Launch_Date_ISO]],DATEVALUE(Starlink[[#This Row],[Launch_Date_ISO]]))</f>
        <v>46006</v>
      </c>
      <c r="V10685" s="2" t="str">
        <f>IF(Starlink[[#This Row],[Decay_Date_ISO]]="","",IF(ISNUMBER(Starlink[[#This Row],[Decay_Date_ISO]]),Starlink[[#This Row],[Decay_Date_ISO]],DATEVALUE(Starlink[[#This Row],[Decay_Date_ISO]])))</f>
        <v/>
      </c>
    </row>
    <row r="10686" spans="1:22" x14ac:dyDescent="0.3">
      <c r="A10686" t="s">
        <v>45140</v>
      </c>
      <c r="B10686">
        <v>67120</v>
      </c>
      <c r="C10686" t="s">
        <v>45067</v>
      </c>
      <c r="D10686" t="s">
        <v>45141</v>
      </c>
      <c r="E10686" t="s">
        <v>45142</v>
      </c>
      <c r="F10686" t="s">
        <v>45143</v>
      </c>
      <c r="G10686" t="s">
        <v>25</v>
      </c>
      <c r="H10686" t="s">
        <v>26</v>
      </c>
      <c r="I10686" t="s">
        <v>45071</v>
      </c>
      <c r="J10686" t="s">
        <v>349</v>
      </c>
      <c r="K10686" t="s">
        <v>350</v>
      </c>
      <c r="L10686">
        <v>575</v>
      </c>
      <c r="M10686">
        <v>262</v>
      </c>
      <c r="N10686">
        <v>272</v>
      </c>
      <c r="O10686">
        <v>43</v>
      </c>
      <c r="P10686" t="s">
        <v>43</v>
      </c>
      <c r="Q10686" s="1">
        <v>46006</v>
      </c>
      <c r="S10686">
        <v>2025</v>
      </c>
      <c r="U10686" s="2">
        <f>IF(ISNUMBER(Starlink[[#This Row],[Launch_Date_ISO]]),Starlink[[#This Row],[Launch_Date_ISO]],DATEVALUE(Starlink[[#This Row],[Launch_Date_ISO]]))</f>
        <v>46006</v>
      </c>
      <c r="V10686" s="2" t="str">
        <f>IF(Starlink[[#This Row],[Decay_Date_ISO]]="","",IF(ISNUMBER(Starlink[[#This Row],[Decay_Date_ISO]]),Starlink[[#This Row],[Decay_Date_ISO]],DATEVALUE(Starlink[[#This Row],[Decay_Date_ISO]])))</f>
        <v/>
      </c>
    </row>
    <row r="10687" spans="1:22" x14ac:dyDescent="0.3">
      <c r="A10687" t="s">
        <v>45144</v>
      </c>
      <c r="B10687">
        <v>67121</v>
      </c>
      <c r="C10687" t="s">
        <v>45067</v>
      </c>
      <c r="D10687" t="s">
        <v>45145</v>
      </c>
      <c r="E10687" t="s">
        <v>45146</v>
      </c>
      <c r="F10687" t="s">
        <v>45147</v>
      </c>
      <c r="G10687" t="s">
        <v>25</v>
      </c>
      <c r="H10687" t="s">
        <v>26</v>
      </c>
      <c r="I10687" t="s">
        <v>45071</v>
      </c>
      <c r="J10687" t="s">
        <v>349</v>
      </c>
      <c r="K10687" t="s">
        <v>350</v>
      </c>
      <c r="L10687">
        <v>575</v>
      </c>
      <c r="M10687">
        <v>262</v>
      </c>
      <c r="N10687">
        <v>272</v>
      </c>
      <c r="O10687">
        <v>43</v>
      </c>
      <c r="P10687" t="s">
        <v>43</v>
      </c>
      <c r="Q10687" s="1">
        <v>46006</v>
      </c>
      <c r="S10687">
        <v>2025</v>
      </c>
      <c r="U10687" s="2">
        <f>IF(ISNUMBER(Starlink[[#This Row],[Launch_Date_ISO]]),Starlink[[#This Row],[Launch_Date_ISO]],DATEVALUE(Starlink[[#This Row],[Launch_Date_ISO]]))</f>
        <v>46006</v>
      </c>
      <c r="V10687" s="2" t="str">
        <f>IF(Starlink[[#This Row],[Decay_Date_ISO]]="","",IF(ISNUMBER(Starlink[[#This Row],[Decay_Date_ISO]]),Starlink[[#This Row],[Decay_Date_ISO]],DATEVALUE(Starlink[[#This Row],[Decay_Date_ISO]])))</f>
        <v/>
      </c>
    </row>
    <row r="10688" spans="1:22" x14ac:dyDescent="0.3">
      <c r="A10688" t="s">
        <v>45148</v>
      </c>
      <c r="B10688">
        <v>67122</v>
      </c>
      <c r="C10688" t="s">
        <v>45067</v>
      </c>
      <c r="D10688" t="s">
        <v>45149</v>
      </c>
      <c r="E10688" t="s">
        <v>45150</v>
      </c>
      <c r="F10688" t="s">
        <v>45151</v>
      </c>
      <c r="G10688" t="s">
        <v>25</v>
      </c>
      <c r="H10688" t="s">
        <v>26</v>
      </c>
      <c r="I10688" t="s">
        <v>45071</v>
      </c>
      <c r="J10688" t="s">
        <v>349</v>
      </c>
      <c r="K10688" t="s">
        <v>350</v>
      </c>
      <c r="L10688">
        <v>575</v>
      </c>
      <c r="M10688">
        <v>262</v>
      </c>
      <c r="N10688">
        <v>272</v>
      </c>
      <c r="O10688">
        <v>43</v>
      </c>
      <c r="P10688" t="s">
        <v>43</v>
      </c>
      <c r="Q10688" s="1">
        <v>46006</v>
      </c>
      <c r="S10688">
        <v>2025</v>
      </c>
      <c r="U10688" s="2">
        <f>IF(ISNUMBER(Starlink[[#This Row],[Launch_Date_ISO]]),Starlink[[#This Row],[Launch_Date_ISO]],DATEVALUE(Starlink[[#This Row],[Launch_Date_ISO]]))</f>
        <v>46006</v>
      </c>
      <c r="V10688" s="2" t="str">
        <f>IF(Starlink[[#This Row],[Decay_Date_ISO]]="","",IF(ISNUMBER(Starlink[[#This Row],[Decay_Date_ISO]]),Starlink[[#This Row],[Decay_Date_ISO]],DATEVALUE(Starlink[[#This Row],[Decay_Date_ISO]])))</f>
        <v/>
      </c>
    </row>
    <row r="10689" spans="1:22" x14ac:dyDescent="0.3">
      <c r="A10689" t="s">
        <v>45152</v>
      </c>
      <c r="B10689">
        <v>67123</v>
      </c>
      <c r="C10689" t="s">
        <v>45067</v>
      </c>
      <c r="D10689" t="s">
        <v>45153</v>
      </c>
      <c r="E10689" t="s">
        <v>45154</v>
      </c>
      <c r="F10689" t="s">
        <v>45155</v>
      </c>
      <c r="G10689" t="s">
        <v>25</v>
      </c>
      <c r="H10689" t="s">
        <v>26</v>
      </c>
      <c r="I10689" t="s">
        <v>45071</v>
      </c>
      <c r="J10689" t="s">
        <v>349</v>
      </c>
      <c r="K10689" t="s">
        <v>350</v>
      </c>
      <c r="L10689">
        <v>575</v>
      </c>
      <c r="M10689">
        <v>262</v>
      </c>
      <c r="N10689">
        <v>272</v>
      </c>
      <c r="O10689">
        <v>43</v>
      </c>
      <c r="P10689" t="s">
        <v>43</v>
      </c>
      <c r="Q10689" s="1">
        <v>46006</v>
      </c>
      <c r="S10689">
        <v>2025</v>
      </c>
      <c r="U10689" s="2">
        <f>IF(ISNUMBER(Starlink[[#This Row],[Launch_Date_ISO]]),Starlink[[#This Row],[Launch_Date_ISO]],DATEVALUE(Starlink[[#This Row],[Launch_Date_ISO]]))</f>
        <v>46006</v>
      </c>
      <c r="V10689" s="2" t="str">
        <f>IF(Starlink[[#This Row],[Decay_Date_ISO]]="","",IF(ISNUMBER(Starlink[[#This Row],[Decay_Date_ISO]]),Starlink[[#This Row],[Decay_Date_ISO]],DATEVALUE(Starlink[[#This Row],[Decay_Date_ISO]])))</f>
        <v/>
      </c>
    </row>
    <row r="10690" spans="1:22" x14ac:dyDescent="0.3">
      <c r="A10690" t="s">
        <v>45156</v>
      </c>
      <c r="B10690">
        <v>67124</v>
      </c>
      <c r="C10690" t="s">
        <v>45067</v>
      </c>
      <c r="D10690" t="s">
        <v>45157</v>
      </c>
      <c r="E10690" t="s">
        <v>45158</v>
      </c>
      <c r="F10690" t="s">
        <v>45159</v>
      </c>
      <c r="G10690" t="s">
        <v>25</v>
      </c>
      <c r="H10690" t="s">
        <v>26</v>
      </c>
      <c r="I10690" t="s">
        <v>45071</v>
      </c>
      <c r="J10690" t="s">
        <v>349</v>
      </c>
      <c r="K10690" t="s">
        <v>350</v>
      </c>
      <c r="L10690">
        <v>575</v>
      </c>
      <c r="M10690">
        <v>262</v>
      </c>
      <c r="N10690">
        <v>272</v>
      </c>
      <c r="O10690">
        <v>43</v>
      </c>
      <c r="P10690" t="s">
        <v>43</v>
      </c>
      <c r="Q10690" s="1">
        <v>46006</v>
      </c>
      <c r="S10690">
        <v>2025</v>
      </c>
      <c r="U10690" s="2">
        <f>IF(ISNUMBER(Starlink[[#This Row],[Launch_Date_ISO]]),Starlink[[#This Row],[Launch_Date_ISO]],DATEVALUE(Starlink[[#This Row],[Launch_Date_ISO]]))</f>
        <v>46006</v>
      </c>
      <c r="V10690" s="2" t="str">
        <f>IF(Starlink[[#This Row],[Decay_Date_ISO]]="","",IF(ISNUMBER(Starlink[[#This Row],[Decay_Date_ISO]]),Starlink[[#This Row],[Decay_Date_ISO]],DATEVALUE(Starlink[[#This Row],[Decay_Date_ISO]])))</f>
        <v/>
      </c>
    </row>
    <row r="10691" spans="1:22" x14ac:dyDescent="0.3">
      <c r="A10691" t="s">
        <v>45160</v>
      </c>
      <c r="B10691">
        <v>67125</v>
      </c>
      <c r="C10691" t="s">
        <v>45067</v>
      </c>
      <c r="D10691" t="s">
        <v>45161</v>
      </c>
      <c r="E10691" t="s">
        <v>45162</v>
      </c>
      <c r="F10691" t="s">
        <v>45163</v>
      </c>
      <c r="G10691" t="s">
        <v>25</v>
      </c>
      <c r="H10691" t="s">
        <v>26</v>
      </c>
      <c r="I10691" t="s">
        <v>45071</v>
      </c>
      <c r="J10691" t="s">
        <v>349</v>
      </c>
      <c r="K10691" t="s">
        <v>350</v>
      </c>
      <c r="L10691">
        <v>575</v>
      </c>
      <c r="M10691">
        <v>262</v>
      </c>
      <c r="N10691">
        <v>272</v>
      </c>
      <c r="O10691">
        <v>43</v>
      </c>
      <c r="P10691" t="s">
        <v>43</v>
      </c>
      <c r="Q10691" s="1">
        <v>46006</v>
      </c>
      <c r="S10691">
        <v>2025</v>
      </c>
      <c r="U10691" s="2">
        <f>IF(ISNUMBER(Starlink[[#This Row],[Launch_Date_ISO]]),Starlink[[#This Row],[Launch_Date_ISO]],DATEVALUE(Starlink[[#This Row],[Launch_Date_ISO]]))</f>
        <v>46006</v>
      </c>
      <c r="V10691" s="2" t="str">
        <f>IF(Starlink[[#This Row],[Decay_Date_ISO]]="","",IF(ISNUMBER(Starlink[[#This Row],[Decay_Date_ISO]]),Starlink[[#This Row],[Decay_Date_ISO]],DATEVALUE(Starlink[[#This Row],[Decay_Date_ISO]])))</f>
        <v/>
      </c>
    </row>
    <row r="10692" spans="1:22" x14ac:dyDescent="0.3">
      <c r="A10692" t="s">
        <v>45164</v>
      </c>
      <c r="B10692">
        <v>67126</v>
      </c>
      <c r="C10692" t="s">
        <v>45067</v>
      </c>
      <c r="D10692" t="s">
        <v>45165</v>
      </c>
      <c r="E10692" t="s">
        <v>45166</v>
      </c>
      <c r="F10692" t="s">
        <v>45167</v>
      </c>
      <c r="G10692" t="s">
        <v>25</v>
      </c>
      <c r="H10692" t="s">
        <v>26</v>
      </c>
      <c r="I10692" t="s">
        <v>45071</v>
      </c>
      <c r="J10692" t="s">
        <v>349</v>
      </c>
      <c r="K10692" t="s">
        <v>350</v>
      </c>
      <c r="L10692">
        <v>575</v>
      </c>
      <c r="M10692">
        <v>262</v>
      </c>
      <c r="N10692">
        <v>272</v>
      </c>
      <c r="O10692">
        <v>43</v>
      </c>
      <c r="P10692" t="s">
        <v>43</v>
      </c>
      <c r="Q10692" s="1">
        <v>46006</v>
      </c>
      <c r="S10692">
        <v>2025</v>
      </c>
      <c r="U10692" s="2">
        <f>IF(ISNUMBER(Starlink[[#This Row],[Launch_Date_ISO]]),Starlink[[#This Row],[Launch_Date_ISO]],DATEVALUE(Starlink[[#This Row],[Launch_Date_ISO]]))</f>
        <v>46006</v>
      </c>
      <c r="V10692" s="2" t="str">
        <f>IF(Starlink[[#This Row],[Decay_Date_ISO]]="","",IF(ISNUMBER(Starlink[[#This Row],[Decay_Date_ISO]]),Starlink[[#This Row],[Decay_Date_ISO]],DATEVALUE(Starlink[[#This Row],[Decay_Date_ISO]])))</f>
        <v/>
      </c>
    </row>
    <row r="10693" spans="1:22" x14ac:dyDescent="0.3">
      <c r="A10693" t="s">
        <v>45168</v>
      </c>
      <c r="B10693">
        <v>67127</v>
      </c>
      <c r="C10693" t="s">
        <v>45067</v>
      </c>
      <c r="D10693" t="s">
        <v>45169</v>
      </c>
      <c r="E10693" t="s">
        <v>45170</v>
      </c>
      <c r="F10693" t="s">
        <v>45171</v>
      </c>
      <c r="G10693" t="s">
        <v>25</v>
      </c>
      <c r="H10693" t="s">
        <v>26</v>
      </c>
      <c r="I10693" t="s">
        <v>45071</v>
      </c>
      <c r="J10693" t="s">
        <v>349</v>
      </c>
      <c r="K10693" t="s">
        <v>350</v>
      </c>
      <c r="L10693">
        <v>575</v>
      </c>
      <c r="M10693">
        <v>262</v>
      </c>
      <c r="N10693">
        <v>272</v>
      </c>
      <c r="O10693">
        <v>43</v>
      </c>
      <c r="P10693" t="s">
        <v>43</v>
      </c>
      <c r="Q10693" s="1">
        <v>46006</v>
      </c>
      <c r="S10693">
        <v>2025</v>
      </c>
      <c r="U10693" s="2">
        <f>IF(ISNUMBER(Starlink[[#This Row],[Launch_Date_ISO]]),Starlink[[#This Row],[Launch_Date_ISO]],DATEVALUE(Starlink[[#This Row],[Launch_Date_ISO]]))</f>
        <v>46006</v>
      </c>
      <c r="V10693" s="2" t="str">
        <f>IF(Starlink[[#This Row],[Decay_Date_ISO]]="","",IF(ISNUMBER(Starlink[[#This Row],[Decay_Date_ISO]]),Starlink[[#This Row],[Decay_Date_ISO]],DATEVALUE(Starlink[[#This Row],[Decay_Date_ISO]])))</f>
        <v/>
      </c>
    </row>
    <row r="10694" spans="1:22" x14ac:dyDescent="0.3">
      <c r="A10694" t="s">
        <v>45172</v>
      </c>
      <c r="B10694">
        <v>67128</v>
      </c>
      <c r="C10694" t="s">
        <v>45067</v>
      </c>
      <c r="D10694" t="s">
        <v>45173</v>
      </c>
      <c r="E10694" t="s">
        <v>45174</v>
      </c>
      <c r="F10694" t="s">
        <v>45175</v>
      </c>
      <c r="G10694" t="s">
        <v>25</v>
      </c>
      <c r="H10694" t="s">
        <v>26</v>
      </c>
      <c r="I10694" t="s">
        <v>45071</v>
      </c>
      <c r="J10694" t="s">
        <v>349</v>
      </c>
      <c r="K10694" t="s">
        <v>350</v>
      </c>
      <c r="L10694">
        <v>575</v>
      </c>
      <c r="M10694">
        <v>261</v>
      </c>
      <c r="N10694">
        <v>271</v>
      </c>
      <c r="O10694">
        <v>43</v>
      </c>
      <c r="P10694" t="s">
        <v>43</v>
      </c>
      <c r="Q10694" s="1">
        <v>46006</v>
      </c>
      <c r="S10694">
        <v>2025</v>
      </c>
      <c r="U10694" s="2">
        <f>IF(ISNUMBER(Starlink[[#This Row],[Launch_Date_ISO]]),Starlink[[#This Row],[Launch_Date_ISO]],DATEVALUE(Starlink[[#This Row],[Launch_Date_ISO]]))</f>
        <v>46006</v>
      </c>
      <c r="V10694" s="2" t="str">
        <f>IF(Starlink[[#This Row],[Decay_Date_ISO]]="","",IF(ISNUMBER(Starlink[[#This Row],[Decay_Date_ISO]]),Starlink[[#This Row],[Decay_Date_ISO]],DATEVALUE(Starlink[[#This Row],[Decay_Date_ISO]])))</f>
        <v/>
      </c>
    </row>
    <row r="10695" spans="1:22" x14ac:dyDescent="0.3">
      <c r="A10695" t="s">
        <v>45176</v>
      </c>
      <c r="B10695">
        <v>67129</v>
      </c>
      <c r="C10695" t="s">
        <v>45067</v>
      </c>
      <c r="D10695" t="s">
        <v>45177</v>
      </c>
      <c r="E10695" t="s">
        <v>45178</v>
      </c>
      <c r="F10695" t="s">
        <v>45179</v>
      </c>
      <c r="G10695" t="s">
        <v>25</v>
      </c>
      <c r="H10695" t="s">
        <v>26</v>
      </c>
      <c r="I10695" t="s">
        <v>45071</v>
      </c>
      <c r="J10695" t="s">
        <v>349</v>
      </c>
      <c r="K10695" t="s">
        <v>350</v>
      </c>
      <c r="L10695">
        <v>575</v>
      </c>
      <c r="M10695">
        <v>262</v>
      </c>
      <c r="N10695">
        <v>272</v>
      </c>
      <c r="O10695">
        <v>43</v>
      </c>
      <c r="P10695" t="s">
        <v>43</v>
      </c>
      <c r="Q10695" s="1">
        <v>46006</v>
      </c>
      <c r="S10695">
        <v>2025</v>
      </c>
      <c r="U10695" s="2">
        <f>IF(ISNUMBER(Starlink[[#This Row],[Launch_Date_ISO]]),Starlink[[#This Row],[Launch_Date_ISO]],DATEVALUE(Starlink[[#This Row],[Launch_Date_ISO]]))</f>
        <v>46006</v>
      </c>
      <c r="V10695" s="2" t="str">
        <f>IF(Starlink[[#This Row],[Decay_Date_ISO]]="","",IF(ISNUMBER(Starlink[[#This Row],[Decay_Date_ISO]]),Starlink[[#This Row],[Decay_Date_ISO]],DATEVALUE(Starlink[[#This Row],[Decay_Date_ISO]])))</f>
        <v/>
      </c>
    </row>
    <row r="10696" spans="1:22" x14ac:dyDescent="0.3">
      <c r="A10696" t="s">
        <v>45180</v>
      </c>
      <c r="B10696">
        <v>67130</v>
      </c>
      <c r="C10696" t="s">
        <v>45067</v>
      </c>
      <c r="D10696" t="s">
        <v>45181</v>
      </c>
      <c r="E10696" t="s">
        <v>45182</v>
      </c>
      <c r="F10696" t="s">
        <v>45183</v>
      </c>
      <c r="G10696" t="s">
        <v>25</v>
      </c>
      <c r="H10696" t="s">
        <v>26</v>
      </c>
      <c r="I10696" t="s">
        <v>45071</v>
      </c>
      <c r="J10696" t="s">
        <v>349</v>
      </c>
      <c r="K10696" t="s">
        <v>350</v>
      </c>
      <c r="L10696">
        <v>575</v>
      </c>
      <c r="M10696">
        <v>261</v>
      </c>
      <c r="N10696">
        <v>272</v>
      </c>
      <c r="O10696">
        <v>43</v>
      </c>
      <c r="P10696" t="s">
        <v>43</v>
      </c>
      <c r="Q10696" s="1">
        <v>46006</v>
      </c>
      <c r="S10696">
        <v>2025</v>
      </c>
      <c r="U10696" s="2">
        <f>IF(ISNUMBER(Starlink[[#This Row],[Launch_Date_ISO]]),Starlink[[#This Row],[Launch_Date_ISO]],DATEVALUE(Starlink[[#This Row],[Launch_Date_ISO]]))</f>
        <v>46006</v>
      </c>
      <c r="V10696" s="2" t="str">
        <f>IF(Starlink[[#This Row],[Decay_Date_ISO]]="","",IF(ISNUMBER(Starlink[[#This Row],[Decay_Date_ISO]]),Starlink[[#This Row],[Decay_Date_ISO]],DATEVALUE(Starlink[[#This Row],[Decay_Date_ISO]])))</f>
        <v/>
      </c>
    </row>
    <row r="10697" spans="1:22" x14ac:dyDescent="0.3">
      <c r="A10697" t="s">
        <v>45184</v>
      </c>
      <c r="B10697">
        <v>67163</v>
      </c>
      <c r="C10697" t="s">
        <v>45185</v>
      </c>
      <c r="D10697" t="s">
        <v>45186</v>
      </c>
      <c r="E10697" t="s">
        <v>45187</v>
      </c>
      <c r="F10697" t="s">
        <v>45188</v>
      </c>
      <c r="G10697" t="s">
        <v>25</v>
      </c>
      <c r="H10697" t="s">
        <v>26</v>
      </c>
      <c r="I10697" t="s">
        <v>45189</v>
      </c>
      <c r="J10697" t="s">
        <v>349</v>
      </c>
      <c r="K10697" t="s">
        <v>350</v>
      </c>
      <c r="L10697">
        <v>575</v>
      </c>
      <c r="M10697">
        <v>261</v>
      </c>
      <c r="N10697">
        <v>271</v>
      </c>
      <c r="O10697">
        <v>43</v>
      </c>
      <c r="P10697" t="s">
        <v>43</v>
      </c>
      <c r="Q10697" s="1">
        <v>46008</v>
      </c>
      <c r="S10697">
        <v>2025</v>
      </c>
      <c r="U10697" s="2">
        <f>IF(ISNUMBER(Starlink[[#This Row],[Launch_Date_ISO]]),Starlink[[#This Row],[Launch_Date_ISO]],DATEVALUE(Starlink[[#This Row],[Launch_Date_ISO]]))</f>
        <v>46008</v>
      </c>
      <c r="V10697" s="2" t="str">
        <f>IF(Starlink[[#This Row],[Decay_Date_ISO]]="","",IF(ISNUMBER(Starlink[[#This Row],[Decay_Date_ISO]]),Starlink[[#This Row],[Decay_Date_ISO]],DATEVALUE(Starlink[[#This Row],[Decay_Date_ISO]])))</f>
        <v/>
      </c>
    </row>
    <row r="10698" spans="1:22" x14ac:dyDescent="0.3">
      <c r="A10698" t="s">
        <v>45190</v>
      </c>
      <c r="B10698">
        <v>67164</v>
      </c>
      <c r="C10698" t="s">
        <v>45185</v>
      </c>
      <c r="D10698" t="s">
        <v>45191</v>
      </c>
      <c r="E10698" t="s">
        <v>45192</v>
      </c>
      <c r="F10698" t="s">
        <v>45193</v>
      </c>
      <c r="G10698" t="s">
        <v>25</v>
      </c>
      <c r="H10698" t="s">
        <v>26</v>
      </c>
      <c r="I10698" t="s">
        <v>45189</v>
      </c>
      <c r="J10698" t="s">
        <v>349</v>
      </c>
      <c r="K10698" t="s">
        <v>350</v>
      </c>
      <c r="L10698">
        <v>575</v>
      </c>
      <c r="M10698">
        <v>263</v>
      </c>
      <c r="N10698">
        <v>273</v>
      </c>
      <c r="O10698">
        <v>43</v>
      </c>
      <c r="P10698" t="s">
        <v>43</v>
      </c>
      <c r="Q10698" s="1">
        <v>46008</v>
      </c>
      <c r="S10698">
        <v>2025</v>
      </c>
      <c r="U10698" s="2">
        <f>IF(ISNUMBER(Starlink[[#This Row],[Launch_Date_ISO]]),Starlink[[#This Row],[Launch_Date_ISO]],DATEVALUE(Starlink[[#This Row],[Launch_Date_ISO]]))</f>
        <v>46008</v>
      </c>
      <c r="V10698" s="2" t="str">
        <f>IF(Starlink[[#This Row],[Decay_Date_ISO]]="","",IF(ISNUMBER(Starlink[[#This Row],[Decay_Date_ISO]]),Starlink[[#This Row],[Decay_Date_ISO]],DATEVALUE(Starlink[[#This Row],[Decay_Date_ISO]])))</f>
        <v/>
      </c>
    </row>
    <row r="10699" spans="1:22" x14ac:dyDescent="0.3">
      <c r="A10699" t="s">
        <v>45194</v>
      </c>
      <c r="B10699">
        <v>67165</v>
      </c>
      <c r="C10699" t="s">
        <v>45185</v>
      </c>
      <c r="D10699" t="s">
        <v>45195</v>
      </c>
      <c r="E10699" t="s">
        <v>45196</v>
      </c>
      <c r="F10699" t="s">
        <v>45197</v>
      </c>
      <c r="G10699" t="s">
        <v>25</v>
      </c>
      <c r="H10699" t="s">
        <v>26</v>
      </c>
      <c r="I10699" t="s">
        <v>45189</v>
      </c>
      <c r="J10699" t="s">
        <v>349</v>
      </c>
      <c r="K10699" t="s">
        <v>350</v>
      </c>
      <c r="L10699">
        <v>575</v>
      </c>
      <c r="M10699">
        <v>263</v>
      </c>
      <c r="N10699">
        <v>273</v>
      </c>
      <c r="O10699">
        <v>43</v>
      </c>
      <c r="P10699" t="s">
        <v>43</v>
      </c>
      <c r="Q10699" s="1">
        <v>46008</v>
      </c>
      <c r="S10699">
        <v>2025</v>
      </c>
      <c r="U10699" s="2">
        <f>IF(ISNUMBER(Starlink[[#This Row],[Launch_Date_ISO]]),Starlink[[#This Row],[Launch_Date_ISO]],DATEVALUE(Starlink[[#This Row],[Launch_Date_ISO]]))</f>
        <v>46008</v>
      </c>
      <c r="V10699" s="2" t="str">
        <f>IF(Starlink[[#This Row],[Decay_Date_ISO]]="","",IF(ISNUMBER(Starlink[[#This Row],[Decay_Date_ISO]]),Starlink[[#This Row],[Decay_Date_ISO]],DATEVALUE(Starlink[[#This Row],[Decay_Date_ISO]])))</f>
        <v/>
      </c>
    </row>
    <row r="10700" spans="1:22" x14ac:dyDescent="0.3">
      <c r="A10700" t="s">
        <v>45198</v>
      </c>
      <c r="B10700">
        <v>67166</v>
      </c>
      <c r="C10700" t="s">
        <v>45185</v>
      </c>
      <c r="D10700" t="s">
        <v>45199</v>
      </c>
      <c r="E10700" t="s">
        <v>45200</v>
      </c>
      <c r="F10700" t="s">
        <v>45201</v>
      </c>
      <c r="G10700" t="s">
        <v>25</v>
      </c>
      <c r="H10700" t="s">
        <v>26</v>
      </c>
      <c r="I10700" t="s">
        <v>45189</v>
      </c>
      <c r="J10700" t="s">
        <v>349</v>
      </c>
      <c r="K10700" t="s">
        <v>350</v>
      </c>
      <c r="L10700">
        <v>575</v>
      </c>
      <c r="M10700">
        <v>263</v>
      </c>
      <c r="N10700">
        <v>273</v>
      </c>
      <c r="O10700">
        <v>43</v>
      </c>
      <c r="P10700" t="s">
        <v>43</v>
      </c>
      <c r="Q10700" s="1">
        <v>46008</v>
      </c>
      <c r="S10700">
        <v>2025</v>
      </c>
      <c r="U10700" s="2">
        <f>IF(ISNUMBER(Starlink[[#This Row],[Launch_Date_ISO]]),Starlink[[#This Row],[Launch_Date_ISO]],DATEVALUE(Starlink[[#This Row],[Launch_Date_ISO]]))</f>
        <v>46008</v>
      </c>
      <c r="V10700" s="2" t="str">
        <f>IF(Starlink[[#This Row],[Decay_Date_ISO]]="","",IF(ISNUMBER(Starlink[[#This Row],[Decay_Date_ISO]]),Starlink[[#This Row],[Decay_Date_ISO]],DATEVALUE(Starlink[[#This Row],[Decay_Date_ISO]])))</f>
        <v/>
      </c>
    </row>
    <row r="10701" spans="1:22" x14ac:dyDescent="0.3">
      <c r="A10701" t="s">
        <v>45202</v>
      </c>
      <c r="B10701">
        <v>67167</v>
      </c>
      <c r="C10701" t="s">
        <v>45185</v>
      </c>
      <c r="D10701" t="s">
        <v>45203</v>
      </c>
      <c r="E10701" t="s">
        <v>45204</v>
      </c>
      <c r="F10701" t="s">
        <v>45205</v>
      </c>
      <c r="G10701" t="s">
        <v>25</v>
      </c>
      <c r="H10701" t="s">
        <v>26</v>
      </c>
      <c r="I10701" t="s">
        <v>45189</v>
      </c>
      <c r="J10701" t="s">
        <v>349</v>
      </c>
      <c r="K10701" t="s">
        <v>350</v>
      </c>
      <c r="L10701">
        <v>575</v>
      </c>
      <c r="M10701">
        <v>263</v>
      </c>
      <c r="N10701">
        <v>273</v>
      </c>
      <c r="O10701">
        <v>43</v>
      </c>
      <c r="P10701" t="s">
        <v>43</v>
      </c>
      <c r="Q10701" s="1">
        <v>46008</v>
      </c>
      <c r="S10701">
        <v>2025</v>
      </c>
      <c r="U10701" s="2">
        <f>IF(ISNUMBER(Starlink[[#This Row],[Launch_Date_ISO]]),Starlink[[#This Row],[Launch_Date_ISO]],DATEVALUE(Starlink[[#This Row],[Launch_Date_ISO]]))</f>
        <v>46008</v>
      </c>
      <c r="V10701" s="2" t="str">
        <f>IF(Starlink[[#This Row],[Decay_Date_ISO]]="","",IF(ISNUMBER(Starlink[[#This Row],[Decay_Date_ISO]]),Starlink[[#This Row],[Decay_Date_ISO]],DATEVALUE(Starlink[[#This Row],[Decay_Date_ISO]])))</f>
        <v/>
      </c>
    </row>
    <row r="10702" spans="1:22" x14ac:dyDescent="0.3">
      <c r="A10702" t="s">
        <v>45206</v>
      </c>
      <c r="B10702">
        <v>67168</v>
      </c>
      <c r="C10702" t="s">
        <v>45185</v>
      </c>
      <c r="D10702" t="s">
        <v>45207</v>
      </c>
      <c r="E10702" t="s">
        <v>45208</v>
      </c>
      <c r="F10702" t="s">
        <v>45209</v>
      </c>
      <c r="G10702" t="s">
        <v>25</v>
      </c>
      <c r="H10702" t="s">
        <v>26</v>
      </c>
      <c r="I10702" t="s">
        <v>45189</v>
      </c>
      <c r="J10702" t="s">
        <v>349</v>
      </c>
      <c r="K10702" t="s">
        <v>350</v>
      </c>
      <c r="L10702">
        <v>575</v>
      </c>
      <c r="M10702">
        <v>261</v>
      </c>
      <c r="N10702">
        <v>271</v>
      </c>
      <c r="O10702">
        <v>43</v>
      </c>
      <c r="P10702" t="s">
        <v>43</v>
      </c>
      <c r="Q10702" s="1">
        <v>46008</v>
      </c>
      <c r="S10702">
        <v>2025</v>
      </c>
      <c r="U10702" s="2">
        <f>IF(ISNUMBER(Starlink[[#This Row],[Launch_Date_ISO]]),Starlink[[#This Row],[Launch_Date_ISO]],DATEVALUE(Starlink[[#This Row],[Launch_Date_ISO]]))</f>
        <v>46008</v>
      </c>
      <c r="V10702" s="2" t="str">
        <f>IF(Starlink[[#This Row],[Decay_Date_ISO]]="","",IF(ISNUMBER(Starlink[[#This Row],[Decay_Date_ISO]]),Starlink[[#This Row],[Decay_Date_ISO]],DATEVALUE(Starlink[[#This Row],[Decay_Date_ISO]])))</f>
        <v/>
      </c>
    </row>
    <row r="10703" spans="1:22" x14ac:dyDescent="0.3">
      <c r="A10703" t="s">
        <v>45210</v>
      </c>
      <c r="B10703">
        <v>67169</v>
      </c>
      <c r="C10703" t="s">
        <v>45185</v>
      </c>
      <c r="D10703" t="s">
        <v>45211</v>
      </c>
      <c r="E10703" t="s">
        <v>45212</v>
      </c>
      <c r="F10703" t="s">
        <v>45213</v>
      </c>
      <c r="G10703" t="s">
        <v>25</v>
      </c>
      <c r="H10703" t="s">
        <v>26</v>
      </c>
      <c r="I10703" t="s">
        <v>45189</v>
      </c>
      <c r="J10703" t="s">
        <v>349</v>
      </c>
      <c r="K10703" t="s">
        <v>350</v>
      </c>
      <c r="L10703">
        <v>575</v>
      </c>
      <c r="M10703">
        <v>261</v>
      </c>
      <c r="N10703">
        <v>271</v>
      </c>
      <c r="O10703">
        <v>43</v>
      </c>
      <c r="P10703" t="s">
        <v>43</v>
      </c>
      <c r="Q10703" s="1">
        <v>46008</v>
      </c>
      <c r="S10703">
        <v>2025</v>
      </c>
      <c r="U10703" s="2">
        <f>IF(ISNUMBER(Starlink[[#This Row],[Launch_Date_ISO]]),Starlink[[#This Row],[Launch_Date_ISO]],DATEVALUE(Starlink[[#This Row],[Launch_Date_ISO]]))</f>
        <v>46008</v>
      </c>
      <c r="V10703" s="2" t="str">
        <f>IF(Starlink[[#This Row],[Decay_Date_ISO]]="","",IF(ISNUMBER(Starlink[[#This Row],[Decay_Date_ISO]]),Starlink[[#This Row],[Decay_Date_ISO]],DATEVALUE(Starlink[[#This Row],[Decay_Date_ISO]])))</f>
        <v/>
      </c>
    </row>
    <row r="10704" spans="1:22" x14ac:dyDescent="0.3">
      <c r="A10704" t="s">
        <v>45214</v>
      </c>
      <c r="B10704">
        <v>67170</v>
      </c>
      <c r="C10704" t="s">
        <v>45185</v>
      </c>
      <c r="D10704" t="s">
        <v>45215</v>
      </c>
      <c r="E10704" t="s">
        <v>45216</v>
      </c>
      <c r="F10704" t="s">
        <v>45217</v>
      </c>
      <c r="G10704" t="s">
        <v>25</v>
      </c>
      <c r="H10704" t="s">
        <v>26</v>
      </c>
      <c r="I10704" t="s">
        <v>45189</v>
      </c>
      <c r="J10704" t="s">
        <v>349</v>
      </c>
      <c r="K10704" t="s">
        <v>350</v>
      </c>
      <c r="L10704">
        <v>575</v>
      </c>
      <c r="M10704">
        <v>261</v>
      </c>
      <c r="N10704">
        <v>271</v>
      </c>
      <c r="O10704">
        <v>43</v>
      </c>
      <c r="P10704" t="s">
        <v>43</v>
      </c>
      <c r="Q10704" s="1">
        <v>46008</v>
      </c>
      <c r="S10704">
        <v>2025</v>
      </c>
      <c r="U10704" s="2">
        <f>IF(ISNUMBER(Starlink[[#This Row],[Launch_Date_ISO]]),Starlink[[#This Row],[Launch_Date_ISO]],DATEVALUE(Starlink[[#This Row],[Launch_Date_ISO]]))</f>
        <v>46008</v>
      </c>
      <c r="V10704" s="2" t="str">
        <f>IF(Starlink[[#This Row],[Decay_Date_ISO]]="","",IF(ISNUMBER(Starlink[[#This Row],[Decay_Date_ISO]]),Starlink[[#This Row],[Decay_Date_ISO]],DATEVALUE(Starlink[[#This Row],[Decay_Date_ISO]])))</f>
        <v/>
      </c>
    </row>
    <row r="10705" spans="1:22" x14ac:dyDescent="0.3">
      <c r="A10705" t="s">
        <v>45218</v>
      </c>
      <c r="B10705">
        <v>67171</v>
      </c>
      <c r="C10705" t="s">
        <v>45185</v>
      </c>
      <c r="D10705" t="s">
        <v>45219</v>
      </c>
      <c r="E10705" t="s">
        <v>45220</v>
      </c>
      <c r="F10705" t="s">
        <v>45221</v>
      </c>
      <c r="G10705" t="s">
        <v>25</v>
      </c>
      <c r="H10705" t="s">
        <v>26</v>
      </c>
      <c r="I10705" t="s">
        <v>45189</v>
      </c>
      <c r="J10705" t="s">
        <v>349</v>
      </c>
      <c r="K10705" t="s">
        <v>350</v>
      </c>
      <c r="L10705">
        <v>575</v>
      </c>
      <c r="M10705">
        <v>261</v>
      </c>
      <c r="N10705">
        <v>271</v>
      </c>
      <c r="O10705">
        <v>43</v>
      </c>
      <c r="P10705" t="s">
        <v>43</v>
      </c>
      <c r="Q10705" s="1">
        <v>46008</v>
      </c>
      <c r="S10705">
        <v>2025</v>
      </c>
      <c r="U10705" s="2">
        <f>IF(ISNUMBER(Starlink[[#This Row],[Launch_Date_ISO]]),Starlink[[#This Row],[Launch_Date_ISO]],DATEVALUE(Starlink[[#This Row],[Launch_Date_ISO]]))</f>
        <v>46008</v>
      </c>
      <c r="V10705" s="2" t="str">
        <f>IF(Starlink[[#This Row],[Decay_Date_ISO]]="","",IF(ISNUMBER(Starlink[[#This Row],[Decay_Date_ISO]]),Starlink[[#This Row],[Decay_Date_ISO]],DATEVALUE(Starlink[[#This Row],[Decay_Date_ISO]])))</f>
        <v/>
      </c>
    </row>
    <row r="10706" spans="1:22" x14ac:dyDescent="0.3">
      <c r="A10706" t="s">
        <v>45222</v>
      </c>
      <c r="B10706">
        <v>67172</v>
      </c>
      <c r="C10706" t="s">
        <v>45185</v>
      </c>
      <c r="D10706" t="s">
        <v>45223</v>
      </c>
      <c r="E10706" t="s">
        <v>45224</v>
      </c>
      <c r="F10706" t="s">
        <v>45225</v>
      </c>
      <c r="G10706" t="s">
        <v>25</v>
      </c>
      <c r="H10706" t="s">
        <v>26</v>
      </c>
      <c r="I10706" t="s">
        <v>45189</v>
      </c>
      <c r="J10706" t="s">
        <v>349</v>
      </c>
      <c r="K10706" t="s">
        <v>350</v>
      </c>
      <c r="L10706">
        <v>575</v>
      </c>
      <c r="M10706">
        <v>261</v>
      </c>
      <c r="N10706">
        <v>271</v>
      </c>
      <c r="O10706">
        <v>43</v>
      </c>
      <c r="P10706" t="s">
        <v>43</v>
      </c>
      <c r="Q10706" s="1">
        <v>46008</v>
      </c>
      <c r="S10706">
        <v>2025</v>
      </c>
      <c r="U10706" s="2">
        <f>IF(ISNUMBER(Starlink[[#This Row],[Launch_Date_ISO]]),Starlink[[#This Row],[Launch_Date_ISO]],DATEVALUE(Starlink[[#This Row],[Launch_Date_ISO]]))</f>
        <v>46008</v>
      </c>
      <c r="V10706" s="2" t="str">
        <f>IF(Starlink[[#This Row],[Decay_Date_ISO]]="","",IF(ISNUMBER(Starlink[[#This Row],[Decay_Date_ISO]]),Starlink[[#This Row],[Decay_Date_ISO]],DATEVALUE(Starlink[[#This Row],[Decay_Date_ISO]])))</f>
        <v/>
      </c>
    </row>
    <row r="10707" spans="1:22" x14ac:dyDescent="0.3">
      <c r="A10707" t="s">
        <v>45226</v>
      </c>
      <c r="B10707">
        <v>67173</v>
      </c>
      <c r="C10707" t="s">
        <v>45185</v>
      </c>
      <c r="D10707" t="s">
        <v>45227</v>
      </c>
      <c r="E10707" t="s">
        <v>45228</v>
      </c>
      <c r="F10707" t="s">
        <v>45229</v>
      </c>
      <c r="G10707" t="s">
        <v>25</v>
      </c>
      <c r="H10707" t="s">
        <v>26</v>
      </c>
      <c r="I10707" t="s">
        <v>45189</v>
      </c>
      <c r="J10707" t="s">
        <v>349</v>
      </c>
      <c r="K10707" t="s">
        <v>350</v>
      </c>
      <c r="L10707">
        <v>575</v>
      </c>
      <c r="M10707">
        <v>263</v>
      </c>
      <c r="N10707">
        <v>273</v>
      </c>
      <c r="O10707">
        <v>43</v>
      </c>
      <c r="P10707" t="s">
        <v>43</v>
      </c>
      <c r="Q10707" s="1">
        <v>46008</v>
      </c>
      <c r="S10707">
        <v>2025</v>
      </c>
      <c r="U10707" s="2">
        <f>IF(ISNUMBER(Starlink[[#This Row],[Launch_Date_ISO]]),Starlink[[#This Row],[Launch_Date_ISO]],DATEVALUE(Starlink[[#This Row],[Launch_Date_ISO]]))</f>
        <v>46008</v>
      </c>
      <c r="V10707" s="2" t="str">
        <f>IF(Starlink[[#This Row],[Decay_Date_ISO]]="","",IF(ISNUMBER(Starlink[[#This Row],[Decay_Date_ISO]]),Starlink[[#This Row],[Decay_Date_ISO]],DATEVALUE(Starlink[[#This Row],[Decay_Date_ISO]])))</f>
        <v/>
      </c>
    </row>
    <row r="10708" spans="1:22" x14ac:dyDescent="0.3">
      <c r="A10708" t="s">
        <v>45230</v>
      </c>
      <c r="B10708">
        <v>67174</v>
      </c>
      <c r="C10708" t="s">
        <v>45185</v>
      </c>
      <c r="D10708" t="s">
        <v>45231</v>
      </c>
      <c r="E10708" t="s">
        <v>45232</v>
      </c>
      <c r="F10708" t="s">
        <v>45233</v>
      </c>
      <c r="G10708" t="s">
        <v>25</v>
      </c>
      <c r="H10708" t="s">
        <v>26</v>
      </c>
      <c r="I10708" t="s">
        <v>45189</v>
      </c>
      <c r="J10708" t="s">
        <v>349</v>
      </c>
      <c r="K10708" t="s">
        <v>350</v>
      </c>
      <c r="L10708">
        <v>575</v>
      </c>
      <c r="M10708">
        <v>263</v>
      </c>
      <c r="N10708">
        <v>273</v>
      </c>
      <c r="O10708">
        <v>43</v>
      </c>
      <c r="P10708" t="s">
        <v>43</v>
      </c>
      <c r="Q10708" s="1">
        <v>46008</v>
      </c>
      <c r="S10708">
        <v>2025</v>
      </c>
      <c r="U10708" s="2">
        <f>IF(ISNUMBER(Starlink[[#This Row],[Launch_Date_ISO]]),Starlink[[#This Row],[Launch_Date_ISO]],DATEVALUE(Starlink[[#This Row],[Launch_Date_ISO]]))</f>
        <v>46008</v>
      </c>
      <c r="V10708" s="2" t="str">
        <f>IF(Starlink[[#This Row],[Decay_Date_ISO]]="","",IF(ISNUMBER(Starlink[[#This Row],[Decay_Date_ISO]]),Starlink[[#This Row],[Decay_Date_ISO]],DATEVALUE(Starlink[[#This Row],[Decay_Date_ISO]])))</f>
        <v/>
      </c>
    </row>
    <row r="10709" spans="1:22" x14ac:dyDescent="0.3">
      <c r="A10709" t="s">
        <v>45234</v>
      </c>
      <c r="B10709">
        <v>67175</v>
      </c>
      <c r="C10709" t="s">
        <v>45185</v>
      </c>
      <c r="D10709" t="s">
        <v>45235</v>
      </c>
      <c r="E10709" t="s">
        <v>45236</v>
      </c>
      <c r="F10709" t="s">
        <v>45237</v>
      </c>
      <c r="G10709" t="s">
        <v>25</v>
      </c>
      <c r="H10709" t="s">
        <v>26</v>
      </c>
      <c r="I10709" t="s">
        <v>45189</v>
      </c>
      <c r="J10709" t="s">
        <v>349</v>
      </c>
      <c r="K10709" t="s">
        <v>350</v>
      </c>
      <c r="L10709">
        <v>575</v>
      </c>
      <c r="M10709">
        <v>261</v>
      </c>
      <c r="N10709">
        <v>271</v>
      </c>
      <c r="O10709">
        <v>43</v>
      </c>
      <c r="P10709" t="s">
        <v>43</v>
      </c>
      <c r="Q10709" s="1">
        <v>46008</v>
      </c>
      <c r="S10709">
        <v>2025</v>
      </c>
      <c r="U10709" s="2">
        <f>IF(ISNUMBER(Starlink[[#This Row],[Launch_Date_ISO]]),Starlink[[#This Row],[Launch_Date_ISO]],DATEVALUE(Starlink[[#This Row],[Launch_Date_ISO]]))</f>
        <v>46008</v>
      </c>
      <c r="V10709" s="2" t="str">
        <f>IF(Starlink[[#This Row],[Decay_Date_ISO]]="","",IF(ISNUMBER(Starlink[[#This Row],[Decay_Date_ISO]]),Starlink[[#This Row],[Decay_Date_ISO]],DATEVALUE(Starlink[[#This Row],[Decay_Date_ISO]])))</f>
        <v/>
      </c>
    </row>
    <row r="10710" spans="1:22" x14ac:dyDescent="0.3">
      <c r="A10710" t="s">
        <v>45238</v>
      </c>
      <c r="B10710">
        <v>67176</v>
      </c>
      <c r="C10710" t="s">
        <v>45185</v>
      </c>
      <c r="D10710" t="s">
        <v>45239</v>
      </c>
      <c r="E10710" t="s">
        <v>45240</v>
      </c>
      <c r="F10710" t="s">
        <v>45241</v>
      </c>
      <c r="G10710" t="s">
        <v>25</v>
      </c>
      <c r="H10710" t="s">
        <v>26</v>
      </c>
      <c r="I10710" t="s">
        <v>45189</v>
      </c>
      <c r="J10710" t="s">
        <v>349</v>
      </c>
      <c r="K10710" t="s">
        <v>350</v>
      </c>
      <c r="L10710">
        <v>575</v>
      </c>
      <c r="M10710">
        <v>261</v>
      </c>
      <c r="N10710">
        <v>271</v>
      </c>
      <c r="O10710">
        <v>43</v>
      </c>
      <c r="P10710" t="s">
        <v>43</v>
      </c>
      <c r="Q10710" s="1">
        <v>46008</v>
      </c>
      <c r="S10710">
        <v>2025</v>
      </c>
      <c r="U10710" s="2">
        <f>IF(ISNUMBER(Starlink[[#This Row],[Launch_Date_ISO]]),Starlink[[#This Row],[Launch_Date_ISO]],DATEVALUE(Starlink[[#This Row],[Launch_Date_ISO]]))</f>
        <v>46008</v>
      </c>
      <c r="V10710" s="2" t="str">
        <f>IF(Starlink[[#This Row],[Decay_Date_ISO]]="","",IF(ISNUMBER(Starlink[[#This Row],[Decay_Date_ISO]]),Starlink[[#This Row],[Decay_Date_ISO]],DATEVALUE(Starlink[[#This Row],[Decay_Date_ISO]])))</f>
        <v/>
      </c>
    </row>
    <row r="10711" spans="1:22" x14ac:dyDescent="0.3">
      <c r="A10711" t="s">
        <v>45242</v>
      </c>
      <c r="B10711">
        <v>67177</v>
      </c>
      <c r="C10711" t="s">
        <v>45185</v>
      </c>
      <c r="D10711" t="s">
        <v>45243</v>
      </c>
      <c r="E10711" t="s">
        <v>45244</v>
      </c>
      <c r="F10711" t="s">
        <v>45245</v>
      </c>
      <c r="G10711" t="s">
        <v>25</v>
      </c>
      <c r="H10711" t="s">
        <v>26</v>
      </c>
      <c r="I10711" t="s">
        <v>45189</v>
      </c>
      <c r="J10711" t="s">
        <v>349</v>
      </c>
      <c r="K10711" t="s">
        <v>350</v>
      </c>
      <c r="L10711">
        <v>575</v>
      </c>
      <c r="M10711">
        <v>261</v>
      </c>
      <c r="N10711">
        <v>271</v>
      </c>
      <c r="O10711">
        <v>43</v>
      </c>
      <c r="P10711" t="s">
        <v>43</v>
      </c>
      <c r="Q10711" s="1">
        <v>46008</v>
      </c>
      <c r="S10711">
        <v>2025</v>
      </c>
      <c r="U10711" s="2">
        <f>IF(ISNUMBER(Starlink[[#This Row],[Launch_Date_ISO]]),Starlink[[#This Row],[Launch_Date_ISO]],DATEVALUE(Starlink[[#This Row],[Launch_Date_ISO]]))</f>
        <v>46008</v>
      </c>
      <c r="V10711" s="2" t="str">
        <f>IF(Starlink[[#This Row],[Decay_Date_ISO]]="","",IF(ISNUMBER(Starlink[[#This Row],[Decay_Date_ISO]]),Starlink[[#This Row],[Decay_Date_ISO]],DATEVALUE(Starlink[[#This Row],[Decay_Date_ISO]])))</f>
        <v/>
      </c>
    </row>
    <row r="10712" spans="1:22" x14ac:dyDescent="0.3">
      <c r="A10712" t="s">
        <v>45246</v>
      </c>
      <c r="B10712">
        <v>67178</v>
      </c>
      <c r="C10712" t="s">
        <v>45185</v>
      </c>
      <c r="D10712" t="s">
        <v>45247</v>
      </c>
      <c r="E10712" t="s">
        <v>45248</v>
      </c>
      <c r="F10712" t="s">
        <v>45249</v>
      </c>
      <c r="G10712" t="s">
        <v>25</v>
      </c>
      <c r="H10712" t="s">
        <v>26</v>
      </c>
      <c r="I10712" t="s">
        <v>45189</v>
      </c>
      <c r="J10712" t="s">
        <v>349</v>
      </c>
      <c r="K10712" t="s">
        <v>350</v>
      </c>
      <c r="L10712">
        <v>575</v>
      </c>
      <c r="M10712">
        <v>261</v>
      </c>
      <c r="N10712">
        <v>271</v>
      </c>
      <c r="O10712">
        <v>43.01</v>
      </c>
      <c r="P10712" t="s">
        <v>43</v>
      </c>
      <c r="Q10712" s="1">
        <v>46008</v>
      </c>
      <c r="S10712">
        <v>2025</v>
      </c>
      <c r="U10712" s="2">
        <f>IF(ISNUMBER(Starlink[[#This Row],[Launch_Date_ISO]]),Starlink[[#This Row],[Launch_Date_ISO]],DATEVALUE(Starlink[[#This Row],[Launch_Date_ISO]]))</f>
        <v>46008</v>
      </c>
      <c r="V10712" s="2" t="str">
        <f>IF(Starlink[[#This Row],[Decay_Date_ISO]]="","",IF(ISNUMBER(Starlink[[#This Row],[Decay_Date_ISO]]),Starlink[[#This Row],[Decay_Date_ISO]],DATEVALUE(Starlink[[#This Row],[Decay_Date_ISO]])))</f>
        <v/>
      </c>
    </row>
    <row r="10713" spans="1:22" x14ac:dyDescent="0.3">
      <c r="A10713" t="s">
        <v>45250</v>
      </c>
      <c r="B10713">
        <v>67179</v>
      </c>
      <c r="C10713" t="s">
        <v>45185</v>
      </c>
      <c r="D10713" t="s">
        <v>45251</v>
      </c>
      <c r="E10713" t="s">
        <v>45252</v>
      </c>
      <c r="F10713" t="s">
        <v>45253</v>
      </c>
      <c r="G10713" t="s">
        <v>25</v>
      </c>
      <c r="H10713" t="s">
        <v>26</v>
      </c>
      <c r="I10713" t="s">
        <v>45189</v>
      </c>
      <c r="J10713" t="s">
        <v>349</v>
      </c>
      <c r="K10713" t="s">
        <v>350</v>
      </c>
      <c r="L10713">
        <v>575</v>
      </c>
      <c r="M10713">
        <v>261</v>
      </c>
      <c r="N10713">
        <v>271</v>
      </c>
      <c r="O10713">
        <v>43.01</v>
      </c>
      <c r="P10713" t="s">
        <v>43</v>
      </c>
      <c r="Q10713" s="1">
        <v>46008</v>
      </c>
      <c r="S10713">
        <v>2025</v>
      </c>
      <c r="U10713" s="2">
        <f>IF(ISNUMBER(Starlink[[#This Row],[Launch_Date_ISO]]),Starlink[[#This Row],[Launch_Date_ISO]],DATEVALUE(Starlink[[#This Row],[Launch_Date_ISO]]))</f>
        <v>46008</v>
      </c>
      <c r="V10713" s="2" t="str">
        <f>IF(Starlink[[#This Row],[Decay_Date_ISO]]="","",IF(ISNUMBER(Starlink[[#This Row],[Decay_Date_ISO]]),Starlink[[#This Row],[Decay_Date_ISO]],DATEVALUE(Starlink[[#This Row],[Decay_Date_ISO]])))</f>
        <v/>
      </c>
    </row>
    <row r="10714" spans="1:22" x14ac:dyDescent="0.3">
      <c r="A10714" t="s">
        <v>45254</v>
      </c>
      <c r="B10714">
        <v>67180</v>
      </c>
      <c r="C10714" t="s">
        <v>45185</v>
      </c>
      <c r="D10714" t="s">
        <v>45255</v>
      </c>
      <c r="E10714" t="s">
        <v>45256</v>
      </c>
      <c r="F10714" t="s">
        <v>45257</v>
      </c>
      <c r="G10714" t="s">
        <v>25</v>
      </c>
      <c r="H10714" t="s">
        <v>26</v>
      </c>
      <c r="I10714" t="s">
        <v>45189</v>
      </c>
      <c r="J10714" t="s">
        <v>349</v>
      </c>
      <c r="K10714" t="s">
        <v>350</v>
      </c>
      <c r="L10714">
        <v>575</v>
      </c>
      <c r="M10714">
        <v>261</v>
      </c>
      <c r="N10714">
        <v>271</v>
      </c>
      <c r="O10714">
        <v>43.01</v>
      </c>
      <c r="P10714" t="s">
        <v>43</v>
      </c>
      <c r="Q10714" s="1">
        <v>46008</v>
      </c>
      <c r="S10714">
        <v>2025</v>
      </c>
      <c r="U10714" s="2">
        <f>IF(ISNUMBER(Starlink[[#This Row],[Launch_Date_ISO]]),Starlink[[#This Row],[Launch_Date_ISO]],DATEVALUE(Starlink[[#This Row],[Launch_Date_ISO]]))</f>
        <v>46008</v>
      </c>
      <c r="V10714" s="2" t="str">
        <f>IF(Starlink[[#This Row],[Decay_Date_ISO]]="","",IF(ISNUMBER(Starlink[[#This Row],[Decay_Date_ISO]]),Starlink[[#This Row],[Decay_Date_ISO]],DATEVALUE(Starlink[[#This Row],[Decay_Date_ISO]])))</f>
        <v/>
      </c>
    </row>
    <row r="10715" spans="1:22" x14ac:dyDescent="0.3">
      <c r="A10715" t="s">
        <v>45258</v>
      </c>
      <c r="B10715">
        <v>67181</v>
      </c>
      <c r="C10715" t="s">
        <v>45185</v>
      </c>
      <c r="D10715" t="s">
        <v>45259</v>
      </c>
      <c r="E10715" t="s">
        <v>45260</v>
      </c>
      <c r="F10715" t="s">
        <v>45261</v>
      </c>
      <c r="G10715" t="s">
        <v>25</v>
      </c>
      <c r="H10715" t="s">
        <v>26</v>
      </c>
      <c r="I10715" t="s">
        <v>45189</v>
      </c>
      <c r="J10715" t="s">
        <v>349</v>
      </c>
      <c r="K10715" t="s">
        <v>350</v>
      </c>
      <c r="L10715">
        <v>575</v>
      </c>
      <c r="M10715">
        <v>261</v>
      </c>
      <c r="N10715">
        <v>271</v>
      </c>
      <c r="O10715">
        <v>43.01</v>
      </c>
      <c r="P10715" t="s">
        <v>43</v>
      </c>
      <c r="Q10715" s="1">
        <v>46008</v>
      </c>
      <c r="S10715">
        <v>2025</v>
      </c>
      <c r="U10715" s="2">
        <f>IF(ISNUMBER(Starlink[[#This Row],[Launch_Date_ISO]]),Starlink[[#This Row],[Launch_Date_ISO]],DATEVALUE(Starlink[[#This Row],[Launch_Date_ISO]]))</f>
        <v>46008</v>
      </c>
      <c r="V10715" s="2" t="str">
        <f>IF(Starlink[[#This Row],[Decay_Date_ISO]]="","",IF(ISNUMBER(Starlink[[#This Row],[Decay_Date_ISO]]),Starlink[[#This Row],[Decay_Date_ISO]],DATEVALUE(Starlink[[#This Row],[Decay_Date_ISO]])))</f>
        <v/>
      </c>
    </row>
    <row r="10716" spans="1:22" x14ac:dyDescent="0.3">
      <c r="A10716" t="s">
        <v>45262</v>
      </c>
      <c r="B10716">
        <v>67182</v>
      </c>
      <c r="C10716" t="s">
        <v>45185</v>
      </c>
      <c r="D10716" t="s">
        <v>45263</v>
      </c>
      <c r="E10716" t="s">
        <v>45264</v>
      </c>
      <c r="F10716" t="s">
        <v>45265</v>
      </c>
      <c r="G10716" t="s">
        <v>25</v>
      </c>
      <c r="H10716" t="s">
        <v>26</v>
      </c>
      <c r="I10716" t="s">
        <v>45189</v>
      </c>
      <c r="J10716" t="s">
        <v>349</v>
      </c>
      <c r="K10716" t="s">
        <v>350</v>
      </c>
      <c r="L10716">
        <v>575</v>
      </c>
      <c r="M10716">
        <v>261</v>
      </c>
      <c r="N10716">
        <v>271</v>
      </c>
      <c r="O10716">
        <v>43.01</v>
      </c>
      <c r="P10716" t="s">
        <v>43</v>
      </c>
      <c r="Q10716" s="1">
        <v>46008</v>
      </c>
      <c r="S10716">
        <v>2025</v>
      </c>
      <c r="U10716" s="2">
        <f>IF(ISNUMBER(Starlink[[#This Row],[Launch_Date_ISO]]),Starlink[[#This Row],[Launch_Date_ISO]],DATEVALUE(Starlink[[#This Row],[Launch_Date_ISO]]))</f>
        <v>46008</v>
      </c>
      <c r="V10716" s="2" t="str">
        <f>IF(Starlink[[#This Row],[Decay_Date_ISO]]="","",IF(ISNUMBER(Starlink[[#This Row],[Decay_Date_ISO]]),Starlink[[#This Row],[Decay_Date_ISO]],DATEVALUE(Starlink[[#This Row],[Decay_Date_ISO]])))</f>
        <v/>
      </c>
    </row>
    <row r="10717" spans="1:22" x14ac:dyDescent="0.3">
      <c r="A10717" t="s">
        <v>45266</v>
      </c>
      <c r="B10717">
        <v>67183</v>
      </c>
      <c r="C10717" t="s">
        <v>45185</v>
      </c>
      <c r="D10717" t="s">
        <v>45267</v>
      </c>
      <c r="E10717" t="s">
        <v>45268</v>
      </c>
      <c r="F10717" t="s">
        <v>45269</v>
      </c>
      <c r="G10717" t="s">
        <v>25</v>
      </c>
      <c r="H10717" t="s">
        <v>26</v>
      </c>
      <c r="I10717" t="s">
        <v>45189</v>
      </c>
      <c r="J10717" t="s">
        <v>349</v>
      </c>
      <c r="K10717" t="s">
        <v>350</v>
      </c>
      <c r="L10717">
        <v>575</v>
      </c>
      <c r="M10717">
        <v>261</v>
      </c>
      <c r="N10717">
        <v>271</v>
      </c>
      <c r="O10717">
        <v>43.01</v>
      </c>
      <c r="P10717" t="s">
        <v>43</v>
      </c>
      <c r="Q10717" s="1">
        <v>46008</v>
      </c>
      <c r="S10717">
        <v>2025</v>
      </c>
      <c r="U10717" s="2">
        <f>IF(ISNUMBER(Starlink[[#This Row],[Launch_Date_ISO]]),Starlink[[#This Row],[Launch_Date_ISO]],DATEVALUE(Starlink[[#This Row],[Launch_Date_ISO]]))</f>
        <v>46008</v>
      </c>
      <c r="V10717" s="2" t="str">
        <f>IF(Starlink[[#This Row],[Decay_Date_ISO]]="","",IF(ISNUMBER(Starlink[[#This Row],[Decay_Date_ISO]]),Starlink[[#This Row],[Decay_Date_ISO]],DATEVALUE(Starlink[[#This Row],[Decay_Date_ISO]])))</f>
        <v/>
      </c>
    </row>
    <row r="10718" spans="1:22" x14ac:dyDescent="0.3">
      <c r="A10718" t="s">
        <v>45270</v>
      </c>
      <c r="B10718">
        <v>67184</v>
      </c>
      <c r="C10718" t="s">
        <v>45185</v>
      </c>
      <c r="D10718" t="s">
        <v>45271</v>
      </c>
      <c r="E10718" t="s">
        <v>45272</v>
      </c>
      <c r="F10718" t="s">
        <v>45273</v>
      </c>
      <c r="G10718" t="s">
        <v>25</v>
      </c>
      <c r="H10718" t="s">
        <v>26</v>
      </c>
      <c r="I10718" t="s">
        <v>45189</v>
      </c>
      <c r="J10718" t="s">
        <v>349</v>
      </c>
      <c r="K10718" t="s">
        <v>350</v>
      </c>
      <c r="L10718">
        <v>575</v>
      </c>
      <c r="M10718">
        <v>261</v>
      </c>
      <c r="N10718">
        <v>271</v>
      </c>
      <c r="O10718">
        <v>43.01</v>
      </c>
      <c r="P10718" t="s">
        <v>43</v>
      </c>
      <c r="Q10718" s="1">
        <v>46008</v>
      </c>
      <c r="S10718">
        <v>2025</v>
      </c>
      <c r="U10718" s="2">
        <f>IF(ISNUMBER(Starlink[[#This Row],[Launch_Date_ISO]]),Starlink[[#This Row],[Launch_Date_ISO]],DATEVALUE(Starlink[[#This Row],[Launch_Date_ISO]]))</f>
        <v>46008</v>
      </c>
      <c r="V10718" s="2" t="str">
        <f>IF(Starlink[[#This Row],[Decay_Date_ISO]]="","",IF(ISNUMBER(Starlink[[#This Row],[Decay_Date_ISO]]),Starlink[[#This Row],[Decay_Date_ISO]],DATEVALUE(Starlink[[#This Row],[Decay_Date_ISO]])))</f>
        <v/>
      </c>
    </row>
    <row r="10719" spans="1:22" x14ac:dyDescent="0.3">
      <c r="A10719" t="s">
        <v>45274</v>
      </c>
      <c r="B10719">
        <v>67185</v>
      </c>
      <c r="C10719" t="s">
        <v>45185</v>
      </c>
      <c r="D10719" t="s">
        <v>45275</v>
      </c>
      <c r="E10719" t="s">
        <v>45276</v>
      </c>
      <c r="F10719" t="s">
        <v>45277</v>
      </c>
      <c r="G10719" t="s">
        <v>25</v>
      </c>
      <c r="H10719" t="s">
        <v>26</v>
      </c>
      <c r="I10719" t="s">
        <v>45189</v>
      </c>
      <c r="J10719" t="s">
        <v>349</v>
      </c>
      <c r="K10719" t="s">
        <v>350</v>
      </c>
      <c r="L10719">
        <v>575</v>
      </c>
      <c r="M10719">
        <v>261</v>
      </c>
      <c r="N10719">
        <v>271</v>
      </c>
      <c r="O10719">
        <v>43.01</v>
      </c>
      <c r="P10719" t="s">
        <v>43</v>
      </c>
      <c r="Q10719" s="1">
        <v>46008</v>
      </c>
      <c r="S10719">
        <v>2025</v>
      </c>
      <c r="U10719" s="2">
        <f>IF(ISNUMBER(Starlink[[#This Row],[Launch_Date_ISO]]),Starlink[[#This Row],[Launch_Date_ISO]],DATEVALUE(Starlink[[#This Row],[Launch_Date_ISO]]))</f>
        <v>46008</v>
      </c>
      <c r="V10719" s="2" t="str">
        <f>IF(Starlink[[#This Row],[Decay_Date_ISO]]="","",IF(ISNUMBER(Starlink[[#This Row],[Decay_Date_ISO]]),Starlink[[#This Row],[Decay_Date_ISO]],DATEVALUE(Starlink[[#This Row],[Decay_Date_ISO]])))</f>
        <v/>
      </c>
    </row>
    <row r="10720" spans="1:22" x14ac:dyDescent="0.3">
      <c r="A10720" t="s">
        <v>45278</v>
      </c>
      <c r="B10720">
        <v>67186</v>
      </c>
      <c r="C10720" t="s">
        <v>45185</v>
      </c>
      <c r="D10720" t="s">
        <v>45279</v>
      </c>
      <c r="E10720" t="s">
        <v>45280</v>
      </c>
      <c r="F10720" t="s">
        <v>45281</v>
      </c>
      <c r="G10720" t="s">
        <v>25</v>
      </c>
      <c r="H10720" t="s">
        <v>26</v>
      </c>
      <c r="I10720" t="s">
        <v>45189</v>
      </c>
      <c r="J10720" t="s">
        <v>349</v>
      </c>
      <c r="K10720" t="s">
        <v>350</v>
      </c>
      <c r="L10720">
        <v>575</v>
      </c>
      <c r="M10720">
        <v>261</v>
      </c>
      <c r="N10720">
        <v>271</v>
      </c>
      <c r="O10720">
        <v>43.01</v>
      </c>
      <c r="P10720" t="s">
        <v>43</v>
      </c>
      <c r="Q10720" s="1">
        <v>46008</v>
      </c>
      <c r="S10720">
        <v>2025</v>
      </c>
      <c r="U10720" s="2">
        <f>IF(ISNUMBER(Starlink[[#This Row],[Launch_Date_ISO]]),Starlink[[#This Row],[Launch_Date_ISO]],DATEVALUE(Starlink[[#This Row],[Launch_Date_ISO]]))</f>
        <v>46008</v>
      </c>
      <c r="V10720" s="2" t="str">
        <f>IF(Starlink[[#This Row],[Decay_Date_ISO]]="","",IF(ISNUMBER(Starlink[[#This Row],[Decay_Date_ISO]]),Starlink[[#This Row],[Decay_Date_ISO]],DATEVALUE(Starlink[[#This Row],[Decay_Date_ISO]])))</f>
        <v/>
      </c>
    </row>
    <row r="10721" spans="1:22" x14ac:dyDescent="0.3">
      <c r="A10721" t="s">
        <v>45282</v>
      </c>
      <c r="B10721">
        <v>67187</v>
      </c>
      <c r="C10721" t="s">
        <v>45185</v>
      </c>
      <c r="D10721" t="s">
        <v>45283</v>
      </c>
      <c r="E10721" t="s">
        <v>45284</v>
      </c>
      <c r="F10721" t="s">
        <v>45285</v>
      </c>
      <c r="G10721" t="s">
        <v>25</v>
      </c>
      <c r="H10721" t="s">
        <v>26</v>
      </c>
      <c r="I10721" t="s">
        <v>45189</v>
      </c>
      <c r="J10721" t="s">
        <v>349</v>
      </c>
      <c r="K10721" t="s">
        <v>350</v>
      </c>
      <c r="L10721">
        <v>575</v>
      </c>
      <c r="M10721">
        <v>261</v>
      </c>
      <c r="N10721">
        <v>271</v>
      </c>
      <c r="O10721">
        <v>43.01</v>
      </c>
      <c r="P10721" t="s">
        <v>43</v>
      </c>
      <c r="Q10721" s="1">
        <v>46008</v>
      </c>
      <c r="S10721">
        <v>2025</v>
      </c>
      <c r="U10721" s="2">
        <f>IF(ISNUMBER(Starlink[[#This Row],[Launch_Date_ISO]]),Starlink[[#This Row],[Launch_Date_ISO]],DATEVALUE(Starlink[[#This Row],[Launch_Date_ISO]]))</f>
        <v>46008</v>
      </c>
      <c r="V10721" s="2" t="str">
        <f>IF(Starlink[[#This Row],[Decay_Date_ISO]]="","",IF(ISNUMBER(Starlink[[#This Row],[Decay_Date_ISO]]),Starlink[[#This Row],[Decay_Date_ISO]],DATEVALUE(Starlink[[#This Row],[Decay_Date_ISO]])))</f>
        <v/>
      </c>
    </row>
    <row r="10722" spans="1:22" x14ac:dyDescent="0.3">
      <c r="A10722" t="s">
        <v>45286</v>
      </c>
      <c r="B10722">
        <v>67188</v>
      </c>
      <c r="C10722" t="s">
        <v>45185</v>
      </c>
      <c r="D10722" t="s">
        <v>45287</v>
      </c>
      <c r="E10722" t="s">
        <v>45288</v>
      </c>
      <c r="F10722" t="s">
        <v>45289</v>
      </c>
      <c r="G10722" t="s">
        <v>25</v>
      </c>
      <c r="H10722" t="s">
        <v>26</v>
      </c>
      <c r="I10722" t="s">
        <v>45189</v>
      </c>
      <c r="J10722" t="s">
        <v>349</v>
      </c>
      <c r="K10722" t="s">
        <v>350</v>
      </c>
      <c r="L10722">
        <v>575</v>
      </c>
      <c r="M10722">
        <v>261</v>
      </c>
      <c r="N10722">
        <v>271</v>
      </c>
      <c r="O10722">
        <v>43.01</v>
      </c>
      <c r="P10722" t="s">
        <v>43</v>
      </c>
      <c r="Q10722" s="1">
        <v>46008</v>
      </c>
      <c r="S10722">
        <v>2025</v>
      </c>
      <c r="U10722" s="2">
        <f>IF(ISNUMBER(Starlink[[#This Row],[Launch_Date_ISO]]),Starlink[[#This Row],[Launch_Date_ISO]],DATEVALUE(Starlink[[#This Row],[Launch_Date_ISO]]))</f>
        <v>46008</v>
      </c>
      <c r="V10722" s="2" t="str">
        <f>IF(Starlink[[#This Row],[Decay_Date_ISO]]="","",IF(ISNUMBER(Starlink[[#This Row],[Decay_Date_ISO]]),Starlink[[#This Row],[Decay_Date_ISO]],DATEVALUE(Starlink[[#This Row],[Decay_Date_ISO]])))</f>
        <v/>
      </c>
    </row>
    <row r="10723" spans="1:22" x14ac:dyDescent="0.3">
      <c r="A10723" t="s">
        <v>45290</v>
      </c>
      <c r="B10723">
        <v>67189</v>
      </c>
      <c r="C10723" t="s">
        <v>45185</v>
      </c>
      <c r="D10723" t="s">
        <v>45291</v>
      </c>
      <c r="E10723" t="s">
        <v>45292</v>
      </c>
      <c r="F10723" t="s">
        <v>45293</v>
      </c>
      <c r="G10723" t="s">
        <v>25</v>
      </c>
      <c r="H10723" t="s">
        <v>26</v>
      </c>
      <c r="I10723" t="s">
        <v>45189</v>
      </c>
      <c r="J10723" t="s">
        <v>349</v>
      </c>
      <c r="K10723" t="s">
        <v>350</v>
      </c>
      <c r="L10723">
        <v>575</v>
      </c>
      <c r="M10723">
        <v>261</v>
      </c>
      <c r="N10723">
        <v>271</v>
      </c>
      <c r="O10723">
        <v>43.01</v>
      </c>
      <c r="P10723" t="s">
        <v>43</v>
      </c>
      <c r="Q10723" s="1">
        <v>46008</v>
      </c>
      <c r="S10723">
        <v>2025</v>
      </c>
      <c r="U10723" s="2">
        <f>IF(ISNUMBER(Starlink[[#This Row],[Launch_Date_ISO]]),Starlink[[#This Row],[Launch_Date_ISO]],DATEVALUE(Starlink[[#This Row],[Launch_Date_ISO]]))</f>
        <v>46008</v>
      </c>
      <c r="V10723" s="2" t="str">
        <f>IF(Starlink[[#This Row],[Decay_Date_ISO]]="","",IF(ISNUMBER(Starlink[[#This Row],[Decay_Date_ISO]]),Starlink[[#This Row],[Decay_Date_ISO]],DATEVALUE(Starlink[[#This Row],[Decay_Date_ISO]])))</f>
        <v/>
      </c>
    </row>
    <row r="10724" spans="1:22" x14ac:dyDescent="0.3">
      <c r="A10724" t="s">
        <v>45294</v>
      </c>
      <c r="B10724">
        <v>67190</v>
      </c>
      <c r="C10724" t="s">
        <v>45185</v>
      </c>
      <c r="D10724" t="s">
        <v>45295</v>
      </c>
      <c r="E10724" t="s">
        <v>45296</v>
      </c>
      <c r="F10724" t="s">
        <v>45297</v>
      </c>
      <c r="G10724" t="s">
        <v>25</v>
      </c>
      <c r="H10724" t="s">
        <v>26</v>
      </c>
      <c r="I10724" t="s">
        <v>45189</v>
      </c>
      <c r="J10724" t="s">
        <v>349</v>
      </c>
      <c r="K10724" t="s">
        <v>350</v>
      </c>
      <c r="L10724">
        <v>575</v>
      </c>
      <c r="M10724">
        <v>261</v>
      </c>
      <c r="N10724">
        <v>271</v>
      </c>
      <c r="O10724">
        <v>43.01</v>
      </c>
      <c r="P10724" t="s">
        <v>43</v>
      </c>
      <c r="Q10724" s="1">
        <v>46008</v>
      </c>
      <c r="S10724">
        <v>2025</v>
      </c>
      <c r="U10724" s="2">
        <f>IF(ISNUMBER(Starlink[[#This Row],[Launch_Date_ISO]]),Starlink[[#This Row],[Launch_Date_ISO]],DATEVALUE(Starlink[[#This Row],[Launch_Date_ISO]]))</f>
        <v>46008</v>
      </c>
      <c r="V10724" s="2" t="str">
        <f>IF(Starlink[[#This Row],[Decay_Date_ISO]]="","",IF(ISNUMBER(Starlink[[#This Row],[Decay_Date_ISO]]),Starlink[[#This Row],[Decay_Date_ISO]],DATEVALUE(Starlink[[#This Row],[Decay_Date_ISO]])))</f>
        <v/>
      </c>
    </row>
    <row r="10725" spans="1:22" x14ac:dyDescent="0.3">
      <c r="A10725" t="s">
        <v>45298</v>
      </c>
      <c r="B10725">
        <v>67191</v>
      </c>
      <c r="C10725" t="s">
        <v>45185</v>
      </c>
      <c r="D10725" t="s">
        <v>45299</v>
      </c>
      <c r="E10725" t="s">
        <v>45300</v>
      </c>
      <c r="F10725" t="s">
        <v>45301</v>
      </c>
      <c r="G10725" t="s">
        <v>25</v>
      </c>
      <c r="H10725" t="s">
        <v>26</v>
      </c>
      <c r="I10725" t="s">
        <v>45189</v>
      </c>
      <c r="J10725" t="s">
        <v>349</v>
      </c>
      <c r="K10725" t="s">
        <v>350</v>
      </c>
      <c r="L10725">
        <v>575</v>
      </c>
      <c r="M10725">
        <v>261</v>
      </c>
      <c r="N10725">
        <v>271</v>
      </c>
      <c r="O10725">
        <v>43.01</v>
      </c>
      <c r="P10725" t="s">
        <v>43</v>
      </c>
      <c r="Q10725" s="1">
        <v>46008</v>
      </c>
      <c r="S10725">
        <v>2025</v>
      </c>
      <c r="U10725" s="2">
        <f>IF(ISNUMBER(Starlink[[#This Row],[Launch_Date_ISO]]),Starlink[[#This Row],[Launch_Date_ISO]],DATEVALUE(Starlink[[#This Row],[Launch_Date_ISO]]))</f>
        <v>46008</v>
      </c>
      <c r="V10725" s="2" t="str">
        <f>IF(Starlink[[#This Row],[Decay_Date_ISO]]="","",IF(ISNUMBER(Starlink[[#This Row],[Decay_Date_ISO]]),Starlink[[#This Row],[Decay_Date_ISO]],DATEVALUE(Starlink[[#This Row],[Decay_Date_ISO]])))</f>
        <v/>
      </c>
    </row>
    <row r="10726" spans="1:22" x14ac:dyDescent="0.3">
      <c r="A10726" t="s">
        <v>45302</v>
      </c>
      <c r="B10726">
        <v>67192</v>
      </c>
      <c r="C10726" t="s">
        <v>45303</v>
      </c>
      <c r="D10726" t="s">
        <v>45304</v>
      </c>
      <c r="E10726" t="s">
        <v>45305</v>
      </c>
      <c r="F10726" t="s">
        <v>45306</v>
      </c>
      <c r="G10726" t="s">
        <v>25</v>
      </c>
      <c r="H10726" t="s">
        <v>26</v>
      </c>
      <c r="I10726" t="s">
        <v>45189</v>
      </c>
      <c r="J10726" t="s">
        <v>349</v>
      </c>
      <c r="K10726" t="s">
        <v>350</v>
      </c>
      <c r="L10726">
        <v>575</v>
      </c>
      <c r="M10726">
        <v>257</v>
      </c>
      <c r="N10726">
        <v>269</v>
      </c>
      <c r="O10726">
        <v>70</v>
      </c>
      <c r="P10726" t="s">
        <v>43</v>
      </c>
      <c r="Q10726" s="1">
        <v>46008</v>
      </c>
      <c r="S10726">
        <v>2025</v>
      </c>
      <c r="U10726" s="2">
        <f>IF(ISNUMBER(Starlink[[#This Row],[Launch_Date_ISO]]),Starlink[[#This Row],[Launch_Date_ISO]],DATEVALUE(Starlink[[#This Row],[Launch_Date_ISO]]))</f>
        <v>46008</v>
      </c>
      <c r="V10726" s="2" t="str">
        <f>IF(Starlink[[#This Row],[Decay_Date_ISO]]="","",IF(ISNUMBER(Starlink[[#This Row],[Decay_Date_ISO]]),Starlink[[#This Row],[Decay_Date_ISO]],DATEVALUE(Starlink[[#This Row],[Decay_Date_ISO]])))</f>
        <v/>
      </c>
    </row>
    <row r="10727" spans="1:22" x14ac:dyDescent="0.3">
      <c r="A10727" t="s">
        <v>45307</v>
      </c>
      <c r="B10727">
        <v>67193</v>
      </c>
      <c r="C10727" t="s">
        <v>45303</v>
      </c>
      <c r="D10727" t="s">
        <v>45308</v>
      </c>
      <c r="E10727" t="s">
        <v>45309</v>
      </c>
      <c r="F10727" t="s">
        <v>45310</v>
      </c>
      <c r="G10727" t="s">
        <v>25</v>
      </c>
      <c r="H10727" t="s">
        <v>26</v>
      </c>
      <c r="I10727" t="s">
        <v>45189</v>
      </c>
      <c r="J10727" t="s">
        <v>349</v>
      </c>
      <c r="K10727" t="s">
        <v>350</v>
      </c>
      <c r="L10727">
        <v>575</v>
      </c>
      <c r="M10727">
        <v>257</v>
      </c>
      <c r="N10727">
        <v>269</v>
      </c>
      <c r="O10727">
        <v>70</v>
      </c>
      <c r="P10727" t="s">
        <v>43</v>
      </c>
      <c r="Q10727" s="1">
        <v>46008</v>
      </c>
      <c r="S10727">
        <v>2025</v>
      </c>
      <c r="U10727" s="2">
        <f>IF(ISNUMBER(Starlink[[#This Row],[Launch_Date_ISO]]),Starlink[[#This Row],[Launch_Date_ISO]],DATEVALUE(Starlink[[#This Row],[Launch_Date_ISO]]))</f>
        <v>46008</v>
      </c>
      <c r="V10727" s="2" t="str">
        <f>IF(Starlink[[#This Row],[Decay_Date_ISO]]="","",IF(ISNUMBER(Starlink[[#This Row],[Decay_Date_ISO]]),Starlink[[#This Row],[Decay_Date_ISO]],DATEVALUE(Starlink[[#This Row],[Decay_Date_ISO]])))</f>
        <v/>
      </c>
    </row>
    <row r="10728" spans="1:22" x14ac:dyDescent="0.3">
      <c r="A10728" t="s">
        <v>45311</v>
      </c>
      <c r="B10728">
        <v>67194</v>
      </c>
      <c r="C10728" t="s">
        <v>45303</v>
      </c>
      <c r="D10728" t="s">
        <v>45312</v>
      </c>
      <c r="E10728" t="s">
        <v>45313</v>
      </c>
      <c r="F10728" t="s">
        <v>45314</v>
      </c>
      <c r="G10728" t="s">
        <v>25</v>
      </c>
      <c r="H10728" t="s">
        <v>26</v>
      </c>
      <c r="I10728" t="s">
        <v>45189</v>
      </c>
      <c r="J10728" t="s">
        <v>349</v>
      </c>
      <c r="K10728" t="s">
        <v>350</v>
      </c>
      <c r="L10728">
        <v>575</v>
      </c>
      <c r="M10728">
        <v>257</v>
      </c>
      <c r="N10728">
        <v>269</v>
      </c>
      <c r="O10728">
        <v>70</v>
      </c>
      <c r="P10728" t="s">
        <v>43</v>
      </c>
      <c r="Q10728" s="1">
        <v>46008</v>
      </c>
      <c r="S10728">
        <v>2025</v>
      </c>
      <c r="U10728" s="2">
        <f>IF(ISNUMBER(Starlink[[#This Row],[Launch_Date_ISO]]),Starlink[[#This Row],[Launch_Date_ISO]],DATEVALUE(Starlink[[#This Row],[Launch_Date_ISO]]))</f>
        <v>46008</v>
      </c>
      <c r="V10728" s="2" t="str">
        <f>IF(Starlink[[#This Row],[Decay_Date_ISO]]="","",IF(ISNUMBER(Starlink[[#This Row],[Decay_Date_ISO]]),Starlink[[#This Row],[Decay_Date_ISO]],DATEVALUE(Starlink[[#This Row],[Decay_Date_ISO]])))</f>
        <v/>
      </c>
    </row>
    <row r="10729" spans="1:22" x14ac:dyDescent="0.3">
      <c r="A10729" t="s">
        <v>45315</v>
      </c>
      <c r="B10729">
        <v>67195</v>
      </c>
      <c r="C10729" t="s">
        <v>45303</v>
      </c>
      <c r="D10729" t="s">
        <v>45316</v>
      </c>
      <c r="E10729" t="s">
        <v>45317</v>
      </c>
      <c r="F10729" t="s">
        <v>45318</v>
      </c>
      <c r="G10729" t="s">
        <v>25</v>
      </c>
      <c r="H10729" t="s">
        <v>26</v>
      </c>
      <c r="I10729" t="s">
        <v>45189</v>
      </c>
      <c r="J10729" t="s">
        <v>349</v>
      </c>
      <c r="K10729" t="s">
        <v>350</v>
      </c>
      <c r="L10729">
        <v>575</v>
      </c>
      <c r="M10729">
        <v>257</v>
      </c>
      <c r="N10729">
        <v>269</v>
      </c>
      <c r="O10729">
        <v>70</v>
      </c>
      <c r="P10729" t="s">
        <v>43</v>
      </c>
      <c r="Q10729" s="1">
        <v>46008</v>
      </c>
      <c r="S10729">
        <v>2025</v>
      </c>
      <c r="U10729" s="2">
        <f>IF(ISNUMBER(Starlink[[#This Row],[Launch_Date_ISO]]),Starlink[[#This Row],[Launch_Date_ISO]],DATEVALUE(Starlink[[#This Row],[Launch_Date_ISO]]))</f>
        <v>46008</v>
      </c>
      <c r="V10729" s="2" t="str">
        <f>IF(Starlink[[#This Row],[Decay_Date_ISO]]="","",IF(ISNUMBER(Starlink[[#This Row],[Decay_Date_ISO]]),Starlink[[#This Row],[Decay_Date_ISO]],DATEVALUE(Starlink[[#This Row],[Decay_Date_ISO]])))</f>
        <v/>
      </c>
    </row>
    <row r="10730" spans="1:22" x14ac:dyDescent="0.3">
      <c r="A10730" t="s">
        <v>45319</v>
      </c>
      <c r="B10730">
        <v>67196</v>
      </c>
      <c r="C10730" t="s">
        <v>45303</v>
      </c>
      <c r="D10730" t="s">
        <v>45320</v>
      </c>
      <c r="E10730" t="s">
        <v>45321</v>
      </c>
      <c r="F10730" t="s">
        <v>45322</v>
      </c>
      <c r="G10730" t="s">
        <v>25</v>
      </c>
      <c r="H10730" t="s">
        <v>26</v>
      </c>
      <c r="I10730" t="s">
        <v>45189</v>
      </c>
      <c r="J10730" t="s">
        <v>349</v>
      </c>
      <c r="K10730" t="s">
        <v>350</v>
      </c>
      <c r="L10730">
        <v>575</v>
      </c>
      <c r="M10730">
        <v>257</v>
      </c>
      <c r="N10730">
        <v>269</v>
      </c>
      <c r="O10730">
        <v>70</v>
      </c>
      <c r="P10730" t="s">
        <v>43</v>
      </c>
      <c r="Q10730" s="1">
        <v>46008</v>
      </c>
      <c r="S10730">
        <v>2025</v>
      </c>
      <c r="U10730" s="2">
        <f>IF(ISNUMBER(Starlink[[#This Row],[Launch_Date_ISO]]),Starlink[[#This Row],[Launch_Date_ISO]],DATEVALUE(Starlink[[#This Row],[Launch_Date_ISO]]))</f>
        <v>46008</v>
      </c>
      <c r="V10730" s="2" t="str">
        <f>IF(Starlink[[#This Row],[Decay_Date_ISO]]="","",IF(ISNUMBER(Starlink[[#This Row],[Decay_Date_ISO]]),Starlink[[#This Row],[Decay_Date_ISO]],DATEVALUE(Starlink[[#This Row],[Decay_Date_ISO]])))</f>
        <v/>
      </c>
    </row>
    <row r="10731" spans="1:22" x14ac:dyDescent="0.3">
      <c r="A10731" t="s">
        <v>45323</v>
      </c>
      <c r="B10731">
        <v>67197</v>
      </c>
      <c r="C10731" t="s">
        <v>45303</v>
      </c>
      <c r="D10731" t="s">
        <v>45324</v>
      </c>
      <c r="E10731" t="s">
        <v>45325</v>
      </c>
      <c r="F10731" t="s">
        <v>45326</v>
      </c>
      <c r="G10731" t="s">
        <v>25</v>
      </c>
      <c r="H10731" t="s">
        <v>26</v>
      </c>
      <c r="I10731" t="s">
        <v>45189</v>
      </c>
      <c r="J10731" t="s">
        <v>349</v>
      </c>
      <c r="K10731" t="s">
        <v>350</v>
      </c>
      <c r="L10731">
        <v>575</v>
      </c>
      <c r="M10731">
        <v>256</v>
      </c>
      <c r="N10731">
        <v>269</v>
      </c>
      <c r="O10731">
        <v>70</v>
      </c>
      <c r="P10731" t="s">
        <v>43</v>
      </c>
      <c r="Q10731" s="1">
        <v>46008</v>
      </c>
      <c r="S10731">
        <v>2025</v>
      </c>
      <c r="U10731" s="2">
        <f>IF(ISNUMBER(Starlink[[#This Row],[Launch_Date_ISO]]),Starlink[[#This Row],[Launch_Date_ISO]],DATEVALUE(Starlink[[#This Row],[Launch_Date_ISO]]))</f>
        <v>46008</v>
      </c>
      <c r="V10731" s="2" t="str">
        <f>IF(Starlink[[#This Row],[Decay_Date_ISO]]="","",IF(ISNUMBER(Starlink[[#This Row],[Decay_Date_ISO]]),Starlink[[#This Row],[Decay_Date_ISO]],DATEVALUE(Starlink[[#This Row],[Decay_Date_ISO]])))</f>
        <v/>
      </c>
    </row>
    <row r="10732" spans="1:22" x14ac:dyDescent="0.3">
      <c r="A10732" t="s">
        <v>45327</v>
      </c>
      <c r="B10732">
        <v>67198</v>
      </c>
      <c r="C10732" t="s">
        <v>45303</v>
      </c>
      <c r="D10732" t="s">
        <v>45328</v>
      </c>
      <c r="E10732" t="s">
        <v>45329</v>
      </c>
      <c r="F10732" t="s">
        <v>45330</v>
      </c>
      <c r="G10732" t="s">
        <v>25</v>
      </c>
      <c r="H10732" t="s">
        <v>26</v>
      </c>
      <c r="I10732" t="s">
        <v>45189</v>
      </c>
      <c r="J10732" t="s">
        <v>349</v>
      </c>
      <c r="K10732" t="s">
        <v>350</v>
      </c>
      <c r="L10732">
        <v>575</v>
      </c>
      <c r="M10732">
        <v>256</v>
      </c>
      <c r="N10732">
        <v>269</v>
      </c>
      <c r="O10732">
        <v>70</v>
      </c>
      <c r="P10732" t="s">
        <v>43</v>
      </c>
      <c r="Q10732" s="1">
        <v>46008</v>
      </c>
      <c r="S10732">
        <v>2025</v>
      </c>
      <c r="U10732" s="2">
        <f>IF(ISNUMBER(Starlink[[#This Row],[Launch_Date_ISO]]),Starlink[[#This Row],[Launch_Date_ISO]],DATEVALUE(Starlink[[#This Row],[Launch_Date_ISO]]))</f>
        <v>46008</v>
      </c>
      <c r="V10732" s="2" t="str">
        <f>IF(Starlink[[#This Row],[Decay_Date_ISO]]="","",IF(ISNUMBER(Starlink[[#This Row],[Decay_Date_ISO]]),Starlink[[#This Row],[Decay_Date_ISO]],DATEVALUE(Starlink[[#This Row],[Decay_Date_ISO]])))</f>
        <v/>
      </c>
    </row>
    <row r="10733" spans="1:22" x14ac:dyDescent="0.3">
      <c r="A10733" t="s">
        <v>45331</v>
      </c>
      <c r="B10733">
        <v>67199</v>
      </c>
      <c r="C10733" t="s">
        <v>45303</v>
      </c>
      <c r="D10733" t="s">
        <v>45332</v>
      </c>
      <c r="E10733" t="s">
        <v>45333</v>
      </c>
      <c r="F10733" t="s">
        <v>45334</v>
      </c>
      <c r="G10733" t="s">
        <v>25</v>
      </c>
      <c r="H10733" t="s">
        <v>26</v>
      </c>
      <c r="I10733" t="s">
        <v>45189</v>
      </c>
      <c r="J10733" t="s">
        <v>349</v>
      </c>
      <c r="K10733" t="s">
        <v>350</v>
      </c>
      <c r="L10733">
        <v>575</v>
      </c>
      <c r="M10733">
        <v>256</v>
      </c>
      <c r="N10733">
        <v>269</v>
      </c>
      <c r="O10733">
        <v>70</v>
      </c>
      <c r="P10733" t="s">
        <v>43</v>
      </c>
      <c r="Q10733" s="1">
        <v>46008</v>
      </c>
      <c r="S10733">
        <v>2025</v>
      </c>
      <c r="U10733" s="2">
        <f>IF(ISNUMBER(Starlink[[#This Row],[Launch_Date_ISO]]),Starlink[[#This Row],[Launch_Date_ISO]],DATEVALUE(Starlink[[#This Row],[Launch_Date_ISO]]))</f>
        <v>46008</v>
      </c>
      <c r="V10733" s="2" t="str">
        <f>IF(Starlink[[#This Row],[Decay_Date_ISO]]="","",IF(ISNUMBER(Starlink[[#This Row],[Decay_Date_ISO]]),Starlink[[#This Row],[Decay_Date_ISO]],DATEVALUE(Starlink[[#This Row],[Decay_Date_ISO]])))</f>
        <v/>
      </c>
    </row>
    <row r="10734" spans="1:22" x14ac:dyDescent="0.3">
      <c r="A10734" t="s">
        <v>45335</v>
      </c>
      <c r="B10734">
        <v>67200</v>
      </c>
      <c r="C10734" t="s">
        <v>45303</v>
      </c>
      <c r="D10734" t="s">
        <v>45336</v>
      </c>
      <c r="E10734" t="s">
        <v>45337</v>
      </c>
      <c r="F10734" t="s">
        <v>45338</v>
      </c>
      <c r="G10734" t="s">
        <v>25</v>
      </c>
      <c r="H10734" t="s">
        <v>26</v>
      </c>
      <c r="I10734" t="s">
        <v>45189</v>
      </c>
      <c r="J10734" t="s">
        <v>349</v>
      </c>
      <c r="K10734" t="s">
        <v>350</v>
      </c>
      <c r="L10734">
        <v>575</v>
      </c>
      <c r="M10734">
        <v>256</v>
      </c>
      <c r="N10734">
        <v>269</v>
      </c>
      <c r="O10734">
        <v>70</v>
      </c>
      <c r="P10734" t="s">
        <v>43</v>
      </c>
      <c r="Q10734" s="1">
        <v>46008</v>
      </c>
      <c r="S10734">
        <v>2025</v>
      </c>
      <c r="U10734" s="2">
        <f>IF(ISNUMBER(Starlink[[#This Row],[Launch_Date_ISO]]),Starlink[[#This Row],[Launch_Date_ISO]],DATEVALUE(Starlink[[#This Row],[Launch_Date_ISO]]))</f>
        <v>46008</v>
      </c>
      <c r="V10734" s="2" t="str">
        <f>IF(Starlink[[#This Row],[Decay_Date_ISO]]="","",IF(ISNUMBER(Starlink[[#This Row],[Decay_Date_ISO]]),Starlink[[#This Row],[Decay_Date_ISO]],DATEVALUE(Starlink[[#This Row],[Decay_Date_ISO]])))</f>
        <v/>
      </c>
    </row>
    <row r="10735" spans="1:22" x14ac:dyDescent="0.3">
      <c r="A10735" t="s">
        <v>45339</v>
      </c>
      <c r="B10735">
        <v>67201</v>
      </c>
      <c r="C10735" t="s">
        <v>45303</v>
      </c>
      <c r="D10735" t="s">
        <v>45340</v>
      </c>
      <c r="E10735" t="s">
        <v>45341</v>
      </c>
      <c r="F10735" t="s">
        <v>45342</v>
      </c>
      <c r="G10735" t="s">
        <v>25</v>
      </c>
      <c r="H10735" t="s">
        <v>26</v>
      </c>
      <c r="I10735" t="s">
        <v>45189</v>
      </c>
      <c r="J10735" t="s">
        <v>349</v>
      </c>
      <c r="K10735" t="s">
        <v>350</v>
      </c>
      <c r="L10735">
        <v>575</v>
      </c>
      <c r="M10735">
        <v>256</v>
      </c>
      <c r="N10735">
        <v>269</v>
      </c>
      <c r="O10735">
        <v>70</v>
      </c>
      <c r="P10735" t="s">
        <v>43</v>
      </c>
      <c r="Q10735" s="1">
        <v>46008</v>
      </c>
      <c r="S10735">
        <v>2025</v>
      </c>
      <c r="U10735" s="2">
        <f>IF(ISNUMBER(Starlink[[#This Row],[Launch_Date_ISO]]),Starlink[[#This Row],[Launch_Date_ISO]],DATEVALUE(Starlink[[#This Row],[Launch_Date_ISO]]))</f>
        <v>46008</v>
      </c>
      <c r="V10735" s="2" t="str">
        <f>IF(Starlink[[#This Row],[Decay_Date_ISO]]="","",IF(ISNUMBER(Starlink[[#This Row],[Decay_Date_ISO]]),Starlink[[#This Row],[Decay_Date_ISO]],DATEVALUE(Starlink[[#This Row],[Decay_Date_ISO]])))</f>
        <v/>
      </c>
    </row>
    <row r="10736" spans="1:22" x14ac:dyDescent="0.3">
      <c r="A10736" t="s">
        <v>45343</v>
      </c>
      <c r="B10736">
        <v>67202</v>
      </c>
      <c r="C10736" t="s">
        <v>45303</v>
      </c>
      <c r="D10736" t="s">
        <v>45344</v>
      </c>
      <c r="E10736" t="s">
        <v>45345</v>
      </c>
      <c r="F10736" t="s">
        <v>45346</v>
      </c>
      <c r="G10736" t="s">
        <v>25</v>
      </c>
      <c r="H10736" t="s">
        <v>26</v>
      </c>
      <c r="I10736" t="s">
        <v>45189</v>
      </c>
      <c r="J10736" t="s">
        <v>349</v>
      </c>
      <c r="K10736" t="s">
        <v>350</v>
      </c>
      <c r="L10736">
        <v>575</v>
      </c>
      <c r="M10736">
        <v>256</v>
      </c>
      <c r="N10736">
        <v>269</v>
      </c>
      <c r="O10736">
        <v>70</v>
      </c>
      <c r="P10736" t="s">
        <v>43</v>
      </c>
      <c r="Q10736" s="1">
        <v>46008</v>
      </c>
      <c r="S10736">
        <v>2025</v>
      </c>
      <c r="U10736" s="2">
        <f>IF(ISNUMBER(Starlink[[#This Row],[Launch_Date_ISO]]),Starlink[[#This Row],[Launch_Date_ISO]],DATEVALUE(Starlink[[#This Row],[Launch_Date_ISO]]))</f>
        <v>46008</v>
      </c>
      <c r="V10736" s="2" t="str">
        <f>IF(Starlink[[#This Row],[Decay_Date_ISO]]="","",IF(ISNUMBER(Starlink[[#This Row],[Decay_Date_ISO]]),Starlink[[#This Row],[Decay_Date_ISO]],DATEVALUE(Starlink[[#This Row],[Decay_Date_ISO]])))</f>
        <v/>
      </c>
    </row>
    <row r="10737" spans="1:22" x14ac:dyDescent="0.3">
      <c r="A10737" t="s">
        <v>45347</v>
      </c>
      <c r="B10737">
        <v>67203</v>
      </c>
      <c r="C10737" t="s">
        <v>45303</v>
      </c>
      <c r="D10737" t="s">
        <v>45348</v>
      </c>
      <c r="E10737" t="s">
        <v>45349</v>
      </c>
      <c r="F10737" t="s">
        <v>45350</v>
      </c>
      <c r="G10737" t="s">
        <v>25</v>
      </c>
      <c r="H10737" t="s">
        <v>26</v>
      </c>
      <c r="I10737" t="s">
        <v>45189</v>
      </c>
      <c r="J10737" t="s">
        <v>349</v>
      </c>
      <c r="K10737" t="s">
        <v>350</v>
      </c>
      <c r="L10737">
        <v>575</v>
      </c>
      <c r="M10737">
        <v>256</v>
      </c>
      <c r="N10737">
        <v>269</v>
      </c>
      <c r="O10737">
        <v>70</v>
      </c>
      <c r="P10737" t="s">
        <v>43</v>
      </c>
      <c r="Q10737" s="1">
        <v>46008</v>
      </c>
      <c r="S10737">
        <v>2025</v>
      </c>
      <c r="U10737" s="2">
        <f>IF(ISNUMBER(Starlink[[#This Row],[Launch_Date_ISO]]),Starlink[[#This Row],[Launch_Date_ISO]],DATEVALUE(Starlink[[#This Row],[Launch_Date_ISO]]))</f>
        <v>46008</v>
      </c>
      <c r="V10737" s="2" t="str">
        <f>IF(Starlink[[#This Row],[Decay_Date_ISO]]="","",IF(ISNUMBER(Starlink[[#This Row],[Decay_Date_ISO]]),Starlink[[#This Row],[Decay_Date_ISO]],DATEVALUE(Starlink[[#This Row],[Decay_Date_ISO]])))</f>
        <v/>
      </c>
    </row>
    <row r="10738" spans="1:22" x14ac:dyDescent="0.3">
      <c r="A10738" t="s">
        <v>45351</v>
      </c>
      <c r="B10738">
        <v>67204</v>
      </c>
      <c r="C10738" t="s">
        <v>45303</v>
      </c>
      <c r="D10738" t="s">
        <v>45352</v>
      </c>
      <c r="E10738" t="s">
        <v>45353</v>
      </c>
      <c r="F10738" t="s">
        <v>45354</v>
      </c>
      <c r="G10738" t="s">
        <v>25</v>
      </c>
      <c r="H10738" t="s">
        <v>26</v>
      </c>
      <c r="I10738" t="s">
        <v>45189</v>
      </c>
      <c r="J10738" t="s">
        <v>349</v>
      </c>
      <c r="K10738" t="s">
        <v>350</v>
      </c>
      <c r="L10738">
        <v>575</v>
      </c>
      <c r="M10738">
        <v>256</v>
      </c>
      <c r="N10738">
        <v>269</v>
      </c>
      <c r="O10738">
        <v>70</v>
      </c>
      <c r="P10738" t="s">
        <v>43</v>
      </c>
      <c r="Q10738" s="1">
        <v>46008</v>
      </c>
      <c r="S10738">
        <v>2025</v>
      </c>
      <c r="U10738" s="2">
        <f>IF(ISNUMBER(Starlink[[#This Row],[Launch_Date_ISO]]),Starlink[[#This Row],[Launch_Date_ISO]],DATEVALUE(Starlink[[#This Row],[Launch_Date_ISO]]))</f>
        <v>46008</v>
      </c>
      <c r="V10738" s="2" t="str">
        <f>IF(Starlink[[#This Row],[Decay_Date_ISO]]="","",IF(ISNUMBER(Starlink[[#This Row],[Decay_Date_ISO]]),Starlink[[#This Row],[Decay_Date_ISO]],DATEVALUE(Starlink[[#This Row],[Decay_Date_ISO]])))</f>
        <v/>
      </c>
    </row>
    <row r="10739" spans="1:22" x14ac:dyDescent="0.3">
      <c r="A10739" t="s">
        <v>45355</v>
      </c>
      <c r="B10739">
        <v>67205</v>
      </c>
      <c r="C10739" t="s">
        <v>45303</v>
      </c>
      <c r="D10739" t="s">
        <v>45356</v>
      </c>
      <c r="E10739" t="s">
        <v>45357</v>
      </c>
      <c r="F10739" t="s">
        <v>45358</v>
      </c>
      <c r="G10739" t="s">
        <v>25</v>
      </c>
      <c r="H10739" t="s">
        <v>26</v>
      </c>
      <c r="I10739" t="s">
        <v>45189</v>
      </c>
      <c r="J10739" t="s">
        <v>349</v>
      </c>
      <c r="K10739" t="s">
        <v>350</v>
      </c>
      <c r="L10739">
        <v>575</v>
      </c>
      <c r="M10739">
        <v>256</v>
      </c>
      <c r="N10739">
        <v>269</v>
      </c>
      <c r="O10739">
        <v>70</v>
      </c>
      <c r="P10739" t="s">
        <v>43</v>
      </c>
      <c r="Q10739" s="1">
        <v>46008</v>
      </c>
      <c r="S10739">
        <v>2025</v>
      </c>
      <c r="U10739" s="2">
        <f>IF(ISNUMBER(Starlink[[#This Row],[Launch_Date_ISO]]),Starlink[[#This Row],[Launch_Date_ISO]],DATEVALUE(Starlink[[#This Row],[Launch_Date_ISO]]))</f>
        <v>46008</v>
      </c>
      <c r="V10739" s="2" t="str">
        <f>IF(Starlink[[#This Row],[Decay_Date_ISO]]="","",IF(ISNUMBER(Starlink[[#This Row],[Decay_Date_ISO]]),Starlink[[#This Row],[Decay_Date_ISO]],DATEVALUE(Starlink[[#This Row],[Decay_Date_ISO]])))</f>
        <v/>
      </c>
    </row>
    <row r="10740" spans="1:22" x14ac:dyDescent="0.3">
      <c r="A10740" t="s">
        <v>45359</v>
      </c>
      <c r="B10740">
        <v>67206</v>
      </c>
      <c r="C10740" t="s">
        <v>45303</v>
      </c>
      <c r="D10740" t="s">
        <v>45360</v>
      </c>
      <c r="E10740" t="s">
        <v>45361</v>
      </c>
      <c r="F10740" t="s">
        <v>45362</v>
      </c>
      <c r="G10740" t="s">
        <v>25</v>
      </c>
      <c r="H10740" t="s">
        <v>26</v>
      </c>
      <c r="I10740" t="s">
        <v>45189</v>
      </c>
      <c r="J10740" t="s">
        <v>349</v>
      </c>
      <c r="K10740" t="s">
        <v>350</v>
      </c>
      <c r="L10740">
        <v>575</v>
      </c>
      <c r="M10740">
        <v>256</v>
      </c>
      <c r="N10740">
        <v>269</v>
      </c>
      <c r="O10740">
        <v>70</v>
      </c>
      <c r="P10740" t="s">
        <v>43</v>
      </c>
      <c r="Q10740" s="1">
        <v>46008</v>
      </c>
      <c r="S10740">
        <v>2025</v>
      </c>
      <c r="U10740" s="2">
        <f>IF(ISNUMBER(Starlink[[#This Row],[Launch_Date_ISO]]),Starlink[[#This Row],[Launch_Date_ISO]],DATEVALUE(Starlink[[#This Row],[Launch_Date_ISO]]))</f>
        <v>46008</v>
      </c>
      <c r="V10740" s="2" t="str">
        <f>IF(Starlink[[#This Row],[Decay_Date_ISO]]="","",IF(ISNUMBER(Starlink[[#This Row],[Decay_Date_ISO]]),Starlink[[#This Row],[Decay_Date_ISO]],DATEVALUE(Starlink[[#This Row],[Decay_Date_ISO]])))</f>
        <v/>
      </c>
    </row>
    <row r="10741" spans="1:22" x14ac:dyDescent="0.3">
      <c r="A10741" t="s">
        <v>45363</v>
      </c>
      <c r="B10741">
        <v>67207</v>
      </c>
      <c r="C10741" t="s">
        <v>45303</v>
      </c>
      <c r="D10741" t="s">
        <v>45364</v>
      </c>
      <c r="E10741" t="s">
        <v>45365</v>
      </c>
      <c r="F10741" t="s">
        <v>45366</v>
      </c>
      <c r="G10741" t="s">
        <v>25</v>
      </c>
      <c r="H10741" t="s">
        <v>26</v>
      </c>
      <c r="I10741" t="s">
        <v>45189</v>
      </c>
      <c r="J10741" t="s">
        <v>349</v>
      </c>
      <c r="K10741" t="s">
        <v>350</v>
      </c>
      <c r="L10741">
        <v>575</v>
      </c>
      <c r="M10741">
        <v>256</v>
      </c>
      <c r="N10741">
        <v>269</v>
      </c>
      <c r="O10741">
        <v>70</v>
      </c>
      <c r="P10741" t="s">
        <v>43</v>
      </c>
      <c r="Q10741" s="1">
        <v>46008</v>
      </c>
      <c r="S10741">
        <v>2025</v>
      </c>
      <c r="U10741" s="2">
        <f>IF(ISNUMBER(Starlink[[#This Row],[Launch_Date_ISO]]),Starlink[[#This Row],[Launch_Date_ISO]],DATEVALUE(Starlink[[#This Row],[Launch_Date_ISO]]))</f>
        <v>46008</v>
      </c>
      <c r="V10741" s="2" t="str">
        <f>IF(Starlink[[#This Row],[Decay_Date_ISO]]="","",IF(ISNUMBER(Starlink[[#This Row],[Decay_Date_ISO]]),Starlink[[#This Row],[Decay_Date_ISO]],DATEVALUE(Starlink[[#This Row],[Decay_Date_ISO]])))</f>
        <v/>
      </c>
    </row>
    <row r="10742" spans="1:22" x14ac:dyDescent="0.3">
      <c r="A10742" t="s">
        <v>45367</v>
      </c>
      <c r="B10742">
        <v>67208</v>
      </c>
      <c r="C10742" t="s">
        <v>45303</v>
      </c>
      <c r="D10742" t="s">
        <v>45368</v>
      </c>
      <c r="E10742" t="s">
        <v>45369</v>
      </c>
      <c r="F10742" t="s">
        <v>45370</v>
      </c>
      <c r="G10742" t="s">
        <v>25</v>
      </c>
      <c r="H10742" t="s">
        <v>26</v>
      </c>
      <c r="I10742" t="s">
        <v>45189</v>
      </c>
      <c r="J10742" t="s">
        <v>349</v>
      </c>
      <c r="K10742" t="s">
        <v>350</v>
      </c>
      <c r="L10742">
        <v>575</v>
      </c>
      <c r="M10742">
        <v>256</v>
      </c>
      <c r="N10742">
        <v>269</v>
      </c>
      <c r="O10742">
        <v>70</v>
      </c>
      <c r="P10742" t="s">
        <v>43</v>
      </c>
      <c r="Q10742" s="1">
        <v>46008</v>
      </c>
      <c r="S10742">
        <v>2025</v>
      </c>
      <c r="U10742" s="2">
        <f>IF(ISNUMBER(Starlink[[#This Row],[Launch_Date_ISO]]),Starlink[[#This Row],[Launch_Date_ISO]],DATEVALUE(Starlink[[#This Row],[Launch_Date_ISO]]))</f>
        <v>46008</v>
      </c>
      <c r="V10742" s="2" t="str">
        <f>IF(Starlink[[#This Row],[Decay_Date_ISO]]="","",IF(ISNUMBER(Starlink[[#This Row],[Decay_Date_ISO]]),Starlink[[#This Row],[Decay_Date_ISO]],DATEVALUE(Starlink[[#This Row],[Decay_Date_ISO]])))</f>
        <v/>
      </c>
    </row>
    <row r="10743" spans="1:22" x14ac:dyDescent="0.3">
      <c r="A10743" t="s">
        <v>45371</v>
      </c>
      <c r="B10743">
        <v>67209</v>
      </c>
      <c r="C10743" t="s">
        <v>45303</v>
      </c>
      <c r="D10743" t="s">
        <v>45372</v>
      </c>
      <c r="E10743" t="s">
        <v>45373</v>
      </c>
      <c r="F10743" t="s">
        <v>45374</v>
      </c>
      <c r="G10743" t="s">
        <v>25</v>
      </c>
      <c r="H10743" t="s">
        <v>26</v>
      </c>
      <c r="I10743" t="s">
        <v>45189</v>
      </c>
      <c r="J10743" t="s">
        <v>349</v>
      </c>
      <c r="K10743" t="s">
        <v>350</v>
      </c>
      <c r="L10743">
        <v>575</v>
      </c>
      <c r="M10743">
        <v>256</v>
      </c>
      <c r="N10743">
        <v>269</v>
      </c>
      <c r="O10743">
        <v>70</v>
      </c>
      <c r="P10743" t="s">
        <v>43</v>
      </c>
      <c r="Q10743" s="1">
        <v>46008</v>
      </c>
      <c r="S10743">
        <v>2025</v>
      </c>
      <c r="U10743" s="2">
        <f>IF(ISNUMBER(Starlink[[#This Row],[Launch_Date_ISO]]),Starlink[[#This Row],[Launch_Date_ISO]],DATEVALUE(Starlink[[#This Row],[Launch_Date_ISO]]))</f>
        <v>46008</v>
      </c>
      <c r="V10743" s="2" t="str">
        <f>IF(Starlink[[#This Row],[Decay_Date_ISO]]="","",IF(ISNUMBER(Starlink[[#This Row],[Decay_Date_ISO]]),Starlink[[#This Row],[Decay_Date_ISO]],DATEVALUE(Starlink[[#This Row],[Decay_Date_ISO]])))</f>
        <v/>
      </c>
    </row>
    <row r="10744" spans="1:22" x14ac:dyDescent="0.3">
      <c r="A10744" t="s">
        <v>45375</v>
      </c>
      <c r="B10744">
        <v>67210</v>
      </c>
      <c r="C10744" t="s">
        <v>45303</v>
      </c>
      <c r="D10744" t="s">
        <v>45376</v>
      </c>
      <c r="E10744" t="s">
        <v>45377</v>
      </c>
      <c r="F10744" t="s">
        <v>45378</v>
      </c>
      <c r="G10744" t="s">
        <v>25</v>
      </c>
      <c r="H10744" t="s">
        <v>26</v>
      </c>
      <c r="I10744" t="s">
        <v>45189</v>
      </c>
      <c r="J10744" t="s">
        <v>349</v>
      </c>
      <c r="K10744" t="s">
        <v>350</v>
      </c>
      <c r="L10744">
        <v>575</v>
      </c>
      <c r="M10744">
        <v>256</v>
      </c>
      <c r="N10744">
        <v>269</v>
      </c>
      <c r="O10744">
        <v>70</v>
      </c>
      <c r="P10744" t="s">
        <v>43</v>
      </c>
      <c r="Q10744" s="1">
        <v>46008</v>
      </c>
      <c r="S10744">
        <v>2025</v>
      </c>
      <c r="U10744" s="2">
        <f>IF(ISNUMBER(Starlink[[#This Row],[Launch_Date_ISO]]),Starlink[[#This Row],[Launch_Date_ISO]],DATEVALUE(Starlink[[#This Row],[Launch_Date_ISO]]))</f>
        <v>46008</v>
      </c>
      <c r="V10744" s="2" t="str">
        <f>IF(Starlink[[#This Row],[Decay_Date_ISO]]="","",IF(ISNUMBER(Starlink[[#This Row],[Decay_Date_ISO]]),Starlink[[#This Row],[Decay_Date_ISO]],DATEVALUE(Starlink[[#This Row],[Decay_Date_ISO]])))</f>
        <v/>
      </c>
    </row>
    <row r="10745" spans="1:22" x14ac:dyDescent="0.3">
      <c r="A10745" t="s">
        <v>45379</v>
      </c>
      <c r="B10745">
        <v>67211</v>
      </c>
      <c r="C10745" t="s">
        <v>45303</v>
      </c>
      <c r="D10745" t="s">
        <v>45380</v>
      </c>
      <c r="E10745" t="s">
        <v>45381</v>
      </c>
      <c r="F10745" t="s">
        <v>45382</v>
      </c>
      <c r="G10745" t="s">
        <v>25</v>
      </c>
      <c r="H10745" t="s">
        <v>26</v>
      </c>
      <c r="I10745" t="s">
        <v>45189</v>
      </c>
      <c r="J10745" t="s">
        <v>349</v>
      </c>
      <c r="K10745" t="s">
        <v>350</v>
      </c>
      <c r="L10745">
        <v>575</v>
      </c>
      <c r="M10745">
        <v>256</v>
      </c>
      <c r="N10745">
        <v>269</v>
      </c>
      <c r="O10745">
        <v>70</v>
      </c>
      <c r="P10745" t="s">
        <v>43</v>
      </c>
      <c r="Q10745" s="1">
        <v>46008</v>
      </c>
      <c r="S10745">
        <v>2025</v>
      </c>
      <c r="U10745" s="2">
        <f>IF(ISNUMBER(Starlink[[#This Row],[Launch_Date_ISO]]),Starlink[[#This Row],[Launch_Date_ISO]],DATEVALUE(Starlink[[#This Row],[Launch_Date_ISO]]))</f>
        <v>46008</v>
      </c>
      <c r="V10745" s="2" t="str">
        <f>IF(Starlink[[#This Row],[Decay_Date_ISO]]="","",IF(ISNUMBER(Starlink[[#This Row],[Decay_Date_ISO]]),Starlink[[#This Row],[Decay_Date_ISO]],DATEVALUE(Starlink[[#This Row],[Decay_Date_ISO]])))</f>
        <v/>
      </c>
    </row>
    <row r="10746" spans="1:22" x14ac:dyDescent="0.3">
      <c r="A10746" t="s">
        <v>45383</v>
      </c>
      <c r="B10746">
        <v>67212</v>
      </c>
      <c r="C10746" t="s">
        <v>45303</v>
      </c>
      <c r="D10746" t="s">
        <v>45384</v>
      </c>
      <c r="E10746" t="s">
        <v>45385</v>
      </c>
      <c r="F10746" t="s">
        <v>45386</v>
      </c>
      <c r="G10746" t="s">
        <v>25</v>
      </c>
      <c r="H10746" t="s">
        <v>26</v>
      </c>
      <c r="I10746" t="s">
        <v>45189</v>
      </c>
      <c r="J10746" t="s">
        <v>349</v>
      </c>
      <c r="K10746" t="s">
        <v>350</v>
      </c>
      <c r="L10746">
        <v>575</v>
      </c>
      <c r="M10746">
        <v>256</v>
      </c>
      <c r="N10746">
        <v>269</v>
      </c>
      <c r="O10746">
        <v>70</v>
      </c>
      <c r="P10746" t="s">
        <v>43</v>
      </c>
      <c r="Q10746" s="1">
        <v>46008</v>
      </c>
      <c r="S10746">
        <v>2025</v>
      </c>
      <c r="U10746" s="2">
        <f>IF(ISNUMBER(Starlink[[#This Row],[Launch_Date_ISO]]),Starlink[[#This Row],[Launch_Date_ISO]],DATEVALUE(Starlink[[#This Row],[Launch_Date_ISO]]))</f>
        <v>46008</v>
      </c>
      <c r="V10746" s="2" t="str">
        <f>IF(Starlink[[#This Row],[Decay_Date_ISO]]="","",IF(ISNUMBER(Starlink[[#This Row],[Decay_Date_ISO]]),Starlink[[#This Row],[Decay_Date_ISO]],DATEVALUE(Starlink[[#This Row],[Decay_Date_ISO]])))</f>
        <v/>
      </c>
    </row>
    <row r="10747" spans="1:22" x14ac:dyDescent="0.3">
      <c r="A10747" t="s">
        <v>45387</v>
      </c>
      <c r="B10747">
        <v>67213</v>
      </c>
      <c r="C10747" t="s">
        <v>45303</v>
      </c>
      <c r="D10747" t="s">
        <v>45388</v>
      </c>
      <c r="E10747" t="s">
        <v>45389</v>
      </c>
      <c r="F10747" t="s">
        <v>45390</v>
      </c>
      <c r="G10747" t="s">
        <v>25</v>
      </c>
      <c r="H10747" t="s">
        <v>26</v>
      </c>
      <c r="I10747" t="s">
        <v>45189</v>
      </c>
      <c r="J10747" t="s">
        <v>349</v>
      </c>
      <c r="K10747" t="s">
        <v>350</v>
      </c>
      <c r="L10747">
        <v>575</v>
      </c>
      <c r="M10747">
        <v>256</v>
      </c>
      <c r="N10747">
        <v>269</v>
      </c>
      <c r="O10747">
        <v>70</v>
      </c>
      <c r="P10747" t="s">
        <v>43</v>
      </c>
      <c r="Q10747" s="1">
        <v>46008</v>
      </c>
      <c r="S10747">
        <v>2025</v>
      </c>
      <c r="U10747" s="2">
        <f>IF(ISNUMBER(Starlink[[#This Row],[Launch_Date_ISO]]),Starlink[[#This Row],[Launch_Date_ISO]],DATEVALUE(Starlink[[#This Row],[Launch_Date_ISO]]))</f>
        <v>46008</v>
      </c>
      <c r="V10747" s="2" t="str">
        <f>IF(Starlink[[#This Row],[Decay_Date_ISO]]="","",IF(ISNUMBER(Starlink[[#This Row],[Decay_Date_ISO]]),Starlink[[#This Row],[Decay_Date_ISO]],DATEVALUE(Starlink[[#This Row],[Decay_Date_ISO]])))</f>
        <v/>
      </c>
    </row>
    <row r="10748" spans="1:22" x14ac:dyDescent="0.3">
      <c r="A10748" t="s">
        <v>45391</v>
      </c>
      <c r="B10748">
        <v>67214</v>
      </c>
      <c r="C10748" t="s">
        <v>45303</v>
      </c>
      <c r="D10748" t="s">
        <v>45392</v>
      </c>
      <c r="E10748" t="s">
        <v>45393</v>
      </c>
      <c r="F10748" t="s">
        <v>45394</v>
      </c>
      <c r="G10748" t="s">
        <v>25</v>
      </c>
      <c r="H10748" t="s">
        <v>26</v>
      </c>
      <c r="I10748" t="s">
        <v>45189</v>
      </c>
      <c r="J10748" t="s">
        <v>349</v>
      </c>
      <c r="K10748" t="s">
        <v>350</v>
      </c>
      <c r="L10748">
        <v>575</v>
      </c>
      <c r="M10748">
        <v>256</v>
      </c>
      <c r="N10748">
        <v>269</v>
      </c>
      <c r="O10748">
        <v>70</v>
      </c>
      <c r="P10748" t="s">
        <v>43</v>
      </c>
      <c r="Q10748" s="1">
        <v>46008</v>
      </c>
      <c r="S10748">
        <v>2025</v>
      </c>
      <c r="U10748" s="2">
        <f>IF(ISNUMBER(Starlink[[#This Row],[Launch_Date_ISO]]),Starlink[[#This Row],[Launch_Date_ISO]],DATEVALUE(Starlink[[#This Row],[Launch_Date_ISO]]))</f>
        <v>46008</v>
      </c>
      <c r="V10748" s="2" t="str">
        <f>IF(Starlink[[#This Row],[Decay_Date_ISO]]="","",IF(ISNUMBER(Starlink[[#This Row],[Decay_Date_ISO]]),Starlink[[#This Row],[Decay_Date_ISO]],DATEVALUE(Starlink[[#This Row],[Decay_Date_ISO]])))</f>
        <v/>
      </c>
    </row>
    <row r="10749" spans="1:22" x14ac:dyDescent="0.3">
      <c r="A10749" t="s">
        <v>45395</v>
      </c>
      <c r="B10749">
        <v>67215</v>
      </c>
      <c r="C10749" t="s">
        <v>45303</v>
      </c>
      <c r="D10749" t="s">
        <v>45396</v>
      </c>
      <c r="E10749" t="s">
        <v>45397</v>
      </c>
      <c r="F10749" t="s">
        <v>45398</v>
      </c>
      <c r="G10749" t="s">
        <v>25</v>
      </c>
      <c r="H10749" t="s">
        <v>26</v>
      </c>
      <c r="I10749" t="s">
        <v>45189</v>
      </c>
      <c r="J10749" t="s">
        <v>349</v>
      </c>
      <c r="K10749" t="s">
        <v>350</v>
      </c>
      <c r="L10749">
        <v>575</v>
      </c>
      <c r="M10749">
        <v>256</v>
      </c>
      <c r="N10749">
        <v>269</v>
      </c>
      <c r="O10749">
        <v>70</v>
      </c>
      <c r="P10749" t="s">
        <v>43</v>
      </c>
      <c r="Q10749" s="1">
        <v>46008</v>
      </c>
      <c r="S10749">
        <v>2025</v>
      </c>
      <c r="U10749" s="2">
        <f>IF(ISNUMBER(Starlink[[#This Row],[Launch_Date_ISO]]),Starlink[[#This Row],[Launch_Date_ISO]],DATEVALUE(Starlink[[#This Row],[Launch_Date_ISO]]))</f>
        <v>46008</v>
      </c>
      <c r="V10749" s="2" t="str">
        <f>IF(Starlink[[#This Row],[Decay_Date_ISO]]="","",IF(ISNUMBER(Starlink[[#This Row],[Decay_Date_ISO]]),Starlink[[#This Row],[Decay_Date_ISO]],DATEVALUE(Starlink[[#This Row],[Decay_Date_ISO]])))</f>
        <v/>
      </c>
    </row>
    <row r="10750" spans="1:22" x14ac:dyDescent="0.3">
      <c r="A10750" t="s">
        <v>45399</v>
      </c>
      <c r="B10750">
        <v>67216</v>
      </c>
      <c r="C10750" t="s">
        <v>45303</v>
      </c>
      <c r="D10750" t="s">
        <v>45400</v>
      </c>
      <c r="E10750" t="s">
        <v>45401</v>
      </c>
      <c r="F10750" t="s">
        <v>45402</v>
      </c>
      <c r="G10750" t="s">
        <v>25</v>
      </c>
      <c r="H10750" t="s">
        <v>26</v>
      </c>
      <c r="I10750" t="s">
        <v>45189</v>
      </c>
      <c r="J10750" t="s">
        <v>349</v>
      </c>
      <c r="K10750" t="s">
        <v>350</v>
      </c>
      <c r="L10750">
        <v>575</v>
      </c>
      <c r="M10750">
        <v>256</v>
      </c>
      <c r="N10750">
        <v>269</v>
      </c>
      <c r="O10750">
        <v>70</v>
      </c>
      <c r="P10750" t="s">
        <v>43</v>
      </c>
      <c r="Q10750" s="1">
        <v>46008</v>
      </c>
      <c r="S10750">
        <v>2025</v>
      </c>
      <c r="U10750" s="2">
        <f>IF(ISNUMBER(Starlink[[#This Row],[Launch_Date_ISO]]),Starlink[[#This Row],[Launch_Date_ISO]],DATEVALUE(Starlink[[#This Row],[Launch_Date_ISO]]))</f>
        <v>46008</v>
      </c>
      <c r="V10750" s="2" t="str">
        <f>IF(Starlink[[#This Row],[Decay_Date_ISO]]="","",IF(ISNUMBER(Starlink[[#This Row],[Decay_Date_ISO]]),Starlink[[#This Row],[Decay_Date_ISO]],DATEVALUE(Starlink[[#This Row],[Decay_Date_ISO]])))</f>
        <v/>
      </c>
    </row>
    <row r="10751" spans="1:22" x14ac:dyDescent="0.3">
      <c r="A10751" t="s">
        <v>45403</v>
      </c>
      <c r="B10751">
        <v>67217</v>
      </c>
      <c r="C10751" t="s">
        <v>45303</v>
      </c>
      <c r="D10751" t="s">
        <v>45404</v>
      </c>
      <c r="E10751" t="s">
        <v>45405</v>
      </c>
      <c r="F10751" t="s">
        <v>45406</v>
      </c>
      <c r="G10751" t="s">
        <v>25</v>
      </c>
      <c r="H10751" t="s">
        <v>26</v>
      </c>
      <c r="I10751" t="s">
        <v>45189</v>
      </c>
      <c r="J10751" t="s">
        <v>349</v>
      </c>
      <c r="K10751" t="s">
        <v>350</v>
      </c>
      <c r="L10751">
        <v>575</v>
      </c>
      <c r="M10751">
        <v>256</v>
      </c>
      <c r="N10751">
        <v>269</v>
      </c>
      <c r="O10751">
        <v>70</v>
      </c>
      <c r="P10751" t="s">
        <v>43</v>
      </c>
      <c r="Q10751" s="1">
        <v>46008</v>
      </c>
      <c r="S10751">
        <v>2025</v>
      </c>
      <c r="U10751" s="2">
        <f>IF(ISNUMBER(Starlink[[#This Row],[Launch_Date_ISO]]),Starlink[[#This Row],[Launch_Date_ISO]],DATEVALUE(Starlink[[#This Row],[Launch_Date_ISO]]))</f>
        <v>46008</v>
      </c>
      <c r="V10751" s="2" t="str">
        <f>IF(Starlink[[#This Row],[Decay_Date_ISO]]="","",IF(ISNUMBER(Starlink[[#This Row],[Decay_Date_ISO]]),Starlink[[#This Row],[Decay_Date_ISO]],DATEVALUE(Starlink[[#This Row],[Decay_Date_ISO]])))</f>
        <v/>
      </c>
    </row>
    <row r="10752" spans="1:22" x14ac:dyDescent="0.3">
      <c r="A10752" t="s">
        <v>45407</v>
      </c>
      <c r="B10752">
        <v>67218</v>
      </c>
      <c r="C10752" t="s">
        <v>45303</v>
      </c>
      <c r="D10752" t="s">
        <v>45408</v>
      </c>
      <c r="E10752" t="s">
        <v>45409</v>
      </c>
      <c r="F10752" t="s">
        <v>45410</v>
      </c>
      <c r="G10752" t="s">
        <v>25</v>
      </c>
      <c r="H10752" t="s">
        <v>26</v>
      </c>
      <c r="I10752" t="s">
        <v>45189</v>
      </c>
      <c r="J10752" t="s">
        <v>349</v>
      </c>
      <c r="K10752" t="s">
        <v>350</v>
      </c>
      <c r="L10752">
        <v>575</v>
      </c>
      <c r="M10752">
        <v>256</v>
      </c>
      <c r="N10752">
        <v>269</v>
      </c>
      <c r="O10752">
        <v>70</v>
      </c>
      <c r="P10752" t="s">
        <v>43</v>
      </c>
      <c r="Q10752" s="1">
        <v>46008</v>
      </c>
      <c r="S10752">
        <v>2025</v>
      </c>
      <c r="U10752" s="2">
        <f>IF(ISNUMBER(Starlink[[#This Row],[Launch_Date_ISO]]),Starlink[[#This Row],[Launch_Date_ISO]],DATEVALUE(Starlink[[#This Row],[Launch_Date_ISO]]))</f>
        <v>46008</v>
      </c>
      <c r="V10752" s="2" t="str">
        <f>IF(Starlink[[#This Row],[Decay_Date_ISO]]="","",IF(ISNUMBER(Starlink[[#This Row],[Decay_Date_ISO]]),Starlink[[#This Row],[Decay_Date_ISO]],DATEVALUE(Starlink[[#This Row],[Decay_Date_ISO]])))</f>
        <v/>
      </c>
    </row>
    <row r="10753" spans="1:22" x14ac:dyDescent="0.3">
      <c r="A10753" t="s">
        <v>45411</v>
      </c>
      <c r="B10753">
        <v>67305</v>
      </c>
      <c r="C10753" t="s">
        <v>45412</v>
      </c>
      <c r="D10753" t="s">
        <v>45413</v>
      </c>
      <c r="E10753" t="s">
        <v>45414</v>
      </c>
      <c r="F10753" t="s">
        <v>45415</v>
      </c>
      <c r="G10753" t="s">
        <v>25</v>
      </c>
      <c r="H10753" t="s">
        <v>26</v>
      </c>
      <c r="I10753" t="s">
        <v>45416</v>
      </c>
      <c r="J10753" t="s">
        <v>349</v>
      </c>
      <c r="K10753" t="s">
        <v>350</v>
      </c>
      <c r="L10753">
        <v>575</v>
      </c>
      <c r="M10753">
        <v>253</v>
      </c>
      <c r="N10753">
        <v>257</v>
      </c>
      <c r="O10753">
        <v>43</v>
      </c>
      <c r="P10753" t="s">
        <v>43</v>
      </c>
      <c r="Q10753" s="1">
        <v>46026</v>
      </c>
      <c r="S10753">
        <v>2026</v>
      </c>
      <c r="U10753" s="2">
        <f>IF(ISNUMBER(Starlink[[#This Row],[Launch_Date_ISO]]),Starlink[[#This Row],[Launch_Date_ISO]],DATEVALUE(Starlink[[#This Row],[Launch_Date_ISO]]))</f>
        <v>46026</v>
      </c>
      <c r="V10753" s="2" t="str">
        <f>IF(Starlink[[#This Row],[Decay_Date_ISO]]="","",IF(ISNUMBER(Starlink[[#This Row],[Decay_Date_ISO]]),Starlink[[#This Row],[Decay_Date_ISO]],DATEVALUE(Starlink[[#This Row],[Decay_Date_ISO]])))</f>
        <v/>
      </c>
    </row>
    <row r="10754" spans="1:22" x14ac:dyDescent="0.3">
      <c r="A10754" t="s">
        <v>45417</v>
      </c>
      <c r="B10754">
        <v>67306</v>
      </c>
      <c r="C10754" t="s">
        <v>45412</v>
      </c>
      <c r="D10754" t="s">
        <v>45418</v>
      </c>
      <c r="E10754" t="s">
        <v>45419</v>
      </c>
      <c r="F10754" t="s">
        <v>45420</v>
      </c>
      <c r="G10754" t="s">
        <v>25</v>
      </c>
      <c r="H10754" t="s">
        <v>26</v>
      </c>
      <c r="I10754" t="s">
        <v>45416</v>
      </c>
      <c r="J10754" t="s">
        <v>349</v>
      </c>
      <c r="K10754" t="s">
        <v>350</v>
      </c>
      <c r="L10754">
        <v>575</v>
      </c>
      <c r="M10754">
        <v>253</v>
      </c>
      <c r="N10754">
        <v>257</v>
      </c>
      <c r="O10754">
        <v>43</v>
      </c>
      <c r="P10754" t="s">
        <v>43</v>
      </c>
      <c r="Q10754" s="1">
        <v>46026</v>
      </c>
      <c r="S10754">
        <v>2026</v>
      </c>
      <c r="U10754" s="2">
        <f>IF(ISNUMBER(Starlink[[#This Row],[Launch_Date_ISO]]),Starlink[[#This Row],[Launch_Date_ISO]],DATEVALUE(Starlink[[#This Row],[Launch_Date_ISO]]))</f>
        <v>46026</v>
      </c>
      <c r="V10754" s="2" t="str">
        <f>IF(Starlink[[#This Row],[Decay_Date_ISO]]="","",IF(ISNUMBER(Starlink[[#This Row],[Decay_Date_ISO]]),Starlink[[#This Row],[Decay_Date_ISO]],DATEVALUE(Starlink[[#This Row],[Decay_Date_ISO]])))</f>
        <v/>
      </c>
    </row>
    <row r="10755" spans="1:22" x14ac:dyDescent="0.3">
      <c r="A10755" t="s">
        <v>45421</v>
      </c>
      <c r="B10755">
        <v>67307</v>
      </c>
      <c r="C10755" t="s">
        <v>45412</v>
      </c>
      <c r="D10755" t="s">
        <v>45422</v>
      </c>
      <c r="E10755" t="s">
        <v>45423</v>
      </c>
      <c r="F10755" t="s">
        <v>45424</v>
      </c>
      <c r="G10755" t="s">
        <v>25</v>
      </c>
      <c r="H10755" t="s">
        <v>26</v>
      </c>
      <c r="I10755" t="s">
        <v>45416</v>
      </c>
      <c r="J10755" t="s">
        <v>349</v>
      </c>
      <c r="K10755" t="s">
        <v>350</v>
      </c>
      <c r="L10755">
        <v>575</v>
      </c>
      <c r="M10755">
        <v>253</v>
      </c>
      <c r="N10755">
        <v>257</v>
      </c>
      <c r="O10755">
        <v>43</v>
      </c>
      <c r="P10755" t="s">
        <v>43</v>
      </c>
      <c r="Q10755" s="1">
        <v>46026</v>
      </c>
      <c r="S10755">
        <v>2026</v>
      </c>
      <c r="U10755" s="2">
        <f>IF(ISNUMBER(Starlink[[#This Row],[Launch_Date_ISO]]),Starlink[[#This Row],[Launch_Date_ISO]],DATEVALUE(Starlink[[#This Row],[Launch_Date_ISO]]))</f>
        <v>46026</v>
      </c>
      <c r="V10755" s="2" t="str">
        <f>IF(Starlink[[#This Row],[Decay_Date_ISO]]="","",IF(ISNUMBER(Starlink[[#This Row],[Decay_Date_ISO]]),Starlink[[#This Row],[Decay_Date_ISO]],DATEVALUE(Starlink[[#This Row],[Decay_Date_ISO]])))</f>
        <v/>
      </c>
    </row>
    <row r="10756" spans="1:22" x14ac:dyDescent="0.3">
      <c r="A10756" t="s">
        <v>45425</v>
      </c>
      <c r="B10756">
        <v>67308</v>
      </c>
      <c r="C10756" t="s">
        <v>45412</v>
      </c>
      <c r="D10756" t="s">
        <v>45426</v>
      </c>
      <c r="E10756" t="s">
        <v>45427</v>
      </c>
      <c r="F10756" t="s">
        <v>45428</v>
      </c>
      <c r="G10756" t="s">
        <v>25</v>
      </c>
      <c r="H10756" t="s">
        <v>26</v>
      </c>
      <c r="I10756" t="s">
        <v>45416</v>
      </c>
      <c r="J10756" t="s">
        <v>349</v>
      </c>
      <c r="K10756" t="s">
        <v>350</v>
      </c>
      <c r="L10756">
        <v>575</v>
      </c>
      <c r="M10756">
        <v>253</v>
      </c>
      <c r="N10756">
        <v>257</v>
      </c>
      <c r="O10756">
        <v>43</v>
      </c>
      <c r="P10756" t="s">
        <v>43</v>
      </c>
      <c r="Q10756" s="1">
        <v>46026</v>
      </c>
      <c r="S10756">
        <v>2026</v>
      </c>
      <c r="U10756" s="2">
        <f>IF(ISNUMBER(Starlink[[#This Row],[Launch_Date_ISO]]),Starlink[[#This Row],[Launch_Date_ISO]],DATEVALUE(Starlink[[#This Row],[Launch_Date_ISO]]))</f>
        <v>46026</v>
      </c>
      <c r="V10756" s="2" t="str">
        <f>IF(Starlink[[#This Row],[Decay_Date_ISO]]="","",IF(ISNUMBER(Starlink[[#This Row],[Decay_Date_ISO]]),Starlink[[#This Row],[Decay_Date_ISO]],DATEVALUE(Starlink[[#This Row],[Decay_Date_ISO]])))</f>
        <v/>
      </c>
    </row>
    <row r="10757" spans="1:22" x14ac:dyDescent="0.3">
      <c r="A10757" t="s">
        <v>45429</v>
      </c>
      <c r="B10757">
        <v>67309</v>
      </c>
      <c r="C10757" t="s">
        <v>45412</v>
      </c>
      <c r="D10757" t="s">
        <v>45430</v>
      </c>
      <c r="E10757" t="s">
        <v>45431</v>
      </c>
      <c r="F10757" t="s">
        <v>45432</v>
      </c>
      <c r="G10757" t="s">
        <v>25</v>
      </c>
      <c r="H10757" t="s">
        <v>26</v>
      </c>
      <c r="I10757" t="s">
        <v>45416</v>
      </c>
      <c r="J10757" t="s">
        <v>349</v>
      </c>
      <c r="K10757" t="s">
        <v>350</v>
      </c>
      <c r="L10757">
        <v>575</v>
      </c>
      <c r="M10757">
        <v>253</v>
      </c>
      <c r="N10757">
        <v>257</v>
      </c>
      <c r="O10757">
        <v>43</v>
      </c>
      <c r="P10757" t="s">
        <v>43</v>
      </c>
      <c r="Q10757" s="1">
        <v>46026</v>
      </c>
      <c r="S10757">
        <v>2026</v>
      </c>
      <c r="U10757" s="2">
        <f>IF(ISNUMBER(Starlink[[#This Row],[Launch_Date_ISO]]),Starlink[[#This Row],[Launch_Date_ISO]],DATEVALUE(Starlink[[#This Row],[Launch_Date_ISO]]))</f>
        <v>46026</v>
      </c>
      <c r="V10757" s="2" t="str">
        <f>IF(Starlink[[#This Row],[Decay_Date_ISO]]="","",IF(ISNUMBER(Starlink[[#This Row],[Decay_Date_ISO]]),Starlink[[#This Row],[Decay_Date_ISO]],DATEVALUE(Starlink[[#This Row],[Decay_Date_ISO]])))</f>
        <v/>
      </c>
    </row>
    <row r="10758" spans="1:22" x14ac:dyDescent="0.3">
      <c r="A10758" t="s">
        <v>45433</v>
      </c>
      <c r="B10758">
        <v>67310</v>
      </c>
      <c r="C10758" t="s">
        <v>45412</v>
      </c>
      <c r="D10758" t="s">
        <v>45434</v>
      </c>
      <c r="E10758" t="s">
        <v>45435</v>
      </c>
      <c r="F10758" t="s">
        <v>45436</v>
      </c>
      <c r="G10758" t="s">
        <v>25</v>
      </c>
      <c r="H10758" t="s">
        <v>26</v>
      </c>
      <c r="I10758" t="s">
        <v>45416</v>
      </c>
      <c r="J10758" t="s">
        <v>349</v>
      </c>
      <c r="K10758" t="s">
        <v>350</v>
      </c>
      <c r="L10758">
        <v>575</v>
      </c>
      <c r="M10758">
        <v>253</v>
      </c>
      <c r="N10758">
        <v>257</v>
      </c>
      <c r="O10758">
        <v>43</v>
      </c>
      <c r="P10758" t="s">
        <v>43</v>
      </c>
      <c r="Q10758" s="1">
        <v>46026</v>
      </c>
      <c r="S10758">
        <v>2026</v>
      </c>
      <c r="U10758" s="2">
        <f>IF(ISNUMBER(Starlink[[#This Row],[Launch_Date_ISO]]),Starlink[[#This Row],[Launch_Date_ISO]],DATEVALUE(Starlink[[#This Row],[Launch_Date_ISO]]))</f>
        <v>46026</v>
      </c>
      <c r="V10758" s="2" t="str">
        <f>IF(Starlink[[#This Row],[Decay_Date_ISO]]="","",IF(ISNUMBER(Starlink[[#This Row],[Decay_Date_ISO]]),Starlink[[#This Row],[Decay_Date_ISO]],DATEVALUE(Starlink[[#This Row],[Decay_Date_ISO]])))</f>
        <v/>
      </c>
    </row>
    <row r="10759" spans="1:22" x14ac:dyDescent="0.3">
      <c r="A10759" t="s">
        <v>45437</v>
      </c>
      <c r="B10759">
        <v>67311</v>
      </c>
      <c r="C10759" t="s">
        <v>45412</v>
      </c>
      <c r="D10759" t="s">
        <v>45438</v>
      </c>
      <c r="E10759" t="s">
        <v>45439</v>
      </c>
      <c r="F10759" t="s">
        <v>45440</v>
      </c>
      <c r="G10759" t="s">
        <v>25</v>
      </c>
      <c r="H10759" t="s">
        <v>26</v>
      </c>
      <c r="I10759" t="s">
        <v>45416</v>
      </c>
      <c r="J10759" t="s">
        <v>349</v>
      </c>
      <c r="K10759" t="s">
        <v>350</v>
      </c>
      <c r="L10759">
        <v>575</v>
      </c>
      <c r="M10759">
        <v>253</v>
      </c>
      <c r="N10759">
        <v>257</v>
      </c>
      <c r="O10759">
        <v>43</v>
      </c>
      <c r="P10759" t="s">
        <v>43</v>
      </c>
      <c r="Q10759" s="1">
        <v>46026</v>
      </c>
      <c r="S10759">
        <v>2026</v>
      </c>
      <c r="U10759" s="2">
        <f>IF(ISNUMBER(Starlink[[#This Row],[Launch_Date_ISO]]),Starlink[[#This Row],[Launch_Date_ISO]],DATEVALUE(Starlink[[#This Row],[Launch_Date_ISO]]))</f>
        <v>46026</v>
      </c>
      <c r="V10759" s="2" t="str">
        <f>IF(Starlink[[#This Row],[Decay_Date_ISO]]="","",IF(ISNUMBER(Starlink[[#This Row],[Decay_Date_ISO]]),Starlink[[#This Row],[Decay_Date_ISO]],DATEVALUE(Starlink[[#This Row],[Decay_Date_ISO]])))</f>
        <v/>
      </c>
    </row>
    <row r="10760" spans="1:22" x14ac:dyDescent="0.3">
      <c r="A10760" t="s">
        <v>45441</v>
      </c>
      <c r="B10760">
        <v>67312</v>
      </c>
      <c r="C10760" t="s">
        <v>45412</v>
      </c>
      <c r="D10760" t="s">
        <v>45442</v>
      </c>
      <c r="E10760" t="s">
        <v>45443</v>
      </c>
      <c r="F10760" t="s">
        <v>45444</v>
      </c>
      <c r="G10760" t="s">
        <v>25</v>
      </c>
      <c r="H10760" t="s">
        <v>26</v>
      </c>
      <c r="I10760" t="s">
        <v>45416</v>
      </c>
      <c r="J10760" t="s">
        <v>349</v>
      </c>
      <c r="K10760" t="s">
        <v>350</v>
      </c>
      <c r="L10760">
        <v>575</v>
      </c>
      <c r="M10760">
        <v>253</v>
      </c>
      <c r="N10760">
        <v>257</v>
      </c>
      <c r="O10760">
        <v>43</v>
      </c>
      <c r="P10760" t="s">
        <v>43</v>
      </c>
      <c r="Q10760" s="1">
        <v>46026</v>
      </c>
      <c r="S10760">
        <v>2026</v>
      </c>
      <c r="U10760" s="2">
        <f>IF(ISNUMBER(Starlink[[#This Row],[Launch_Date_ISO]]),Starlink[[#This Row],[Launch_Date_ISO]],DATEVALUE(Starlink[[#This Row],[Launch_Date_ISO]]))</f>
        <v>46026</v>
      </c>
      <c r="V10760" s="2" t="str">
        <f>IF(Starlink[[#This Row],[Decay_Date_ISO]]="","",IF(ISNUMBER(Starlink[[#This Row],[Decay_Date_ISO]]),Starlink[[#This Row],[Decay_Date_ISO]],DATEVALUE(Starlink[[#This Row],[Decay_Date_ISO]])))</f>
        <v/>
      </c>
    </row>
    <row r="10761" spans="1:22" x14ac:dyDescent="0.3">
      <c r="A10761" t="s">
        <v>45445</v>
      </c>
      <c r="B10761">
        <v>67313</v>
      </c>
      <c r="C10761" t="s">
        <v>45412</v>
      </c>
      <c r="D10761" t="s">
        <v>45446</v>
      </c>
      <c r="E10761" t="s">
        <v>45447</v>
      </c>
      <c r="F10761" t="s">
        <v>45448</v>
      </c>
      <c r="G10761" t="s">
        <v>25</v>
      </c>
      <c r="H10761" t="s">
        <v>26</v>
      </c>
      <c r="I10761" t="s">
        <v>45416</v>
      </c>
      <c r="J10761" t="s">
        <v>349</v>
      </c>
      <c r="K10761" t="s">
        <v>350</v>
      </c>
      <c r="L10761">
        <v>575</v>
      </c>
      <c r="M10761">
        <v>253</v>
      </c>
      <c r="N10761">
        <v>257</v>
      </c>
      <c r="O10761">
        <v>43</v>
      </c>
      <c r="P10761" t="s">
        <v>43</v>
      </c>
      <c r="Q10761" s="1">
        <v>46026</v>
      </c>
      <c r="S10761">
        <v>2026</v>
      </c>
      <c r="U10761" s="2">
        <f>IF(ISNUMBER(Starlink[[#This Row],[Launch_Date_ISO]]),Starlink[[#This Row],[Launch_Date_ISO]],DATEVALUE(Starlink[[#This Row],[Launch_Date_ISO]]))</f>
        <v>46026</v>
      </c>
      <c r="V10761" s="2" t="str">
        <f>IF(Starlink[[#This Row],[Decay_Date_ISO]]="","",IF(ISNUMBER(Starlink[[#This Row],[Decay_Date_ISO]]),Starlink[[#This Row],[Decay_Date_ISO]],DATEVALUE(Starlink[[#This Row],[Decay_Date_ISO]])))</f>
        <v/>
      </c>
    </row>
    <row r="10762" spans="1:22" x14ac:dyDescent="0.3">
      <c r="A10762" t="s">
        <v>45449</v>
      </c>
      <c r="B10762">
        <v>67314</v>
      </c>
      <c r="C10762" t="s">
        <v>45412</v>
      </c>
      <c r="D10762" t="s">
        <v>45450</v>
      </c>
      <c r="E10762" t="s">
        <v>45451</v>
      </c>
      <c r="F10762" t="s">
        <v>45452</v>
      </c>
      <c r="G10762" t="s">
        <v>25</v>
      </c>
      <c r="H10762" t="s">
        <v>26</v>
      </c>
      <c r="I10762" t="s">
        <v>45416</v>
      </c>
      <c r="J10762" t="s">
        <v>349</v>
      </c>
      <c r="K10762" t="s">
        <v>350</v>
      </c>
      <c r="L10762">
        <v>575</v>
      </c>
      <c r="M10762">
        <v>251</v>
      </c>
      <c r="N10762">
        <v>261</v>
      </c>
      <c r="O10762">
        <v>43</v>
      </c>
      <c r="P10762" t="s">
        <v>43</v>
      </c>
      <c r="Q10762" s="1">
        <v>46026</v>
      </c>
      <c r="S10762">
        <v>2026</v>
      </c>
      <c r="U10762" s="2">
        <f>IF(ISNUMBER(Starlink[[#This Row],[Launch_Date_ISO]]),Starlink[[#This Row],[Launch_Date_ISO]],DATEVALUE(Starlink[[#This Row],[Launch_Date_ISO]]))</f>
        <v>46026</v>
      </c>
      <c r="V10762" s="2" t="str">
        <f>IF(Starlink[[#This Row],[Decay_Date_ISO]]="","",IF(ISNUMBER(Starlink[[#This Row],[Decay_Date_ISO]]),Starlink[[#This Row],[Decay_Date_ISO]],DATEVALUE(Starlink[[#This Row],[Decay_Date_ISO]])))</f>
        <v/>
      </c>
    </row>
    <row r="10763" spans="1:22" x14ac:dyDescent="0.3">
      <c r="A10763" t="s">
        <v>45453</v>
      </c>
      <c r="B10763">
        <v>67315</v>
      </c>
      <c r="C10763" t="s">
        <v>45412</v>
      </c>
      <c r="D10763" t="s">
        <v>45454</v>
      </c>
      <c r="E10763" t="s">
        <v>45455</v>
      </c>
      <c r="F10763" t="s">
        <v>45456</v>
      </c>
      <c r="G10763" t="s">
        <v>25</v>
      </c>
      <c r="H10763" t="s">
        <v>26</v>
      </c>
      <c r="I10763" t="s">
        <v>45416</v>
      </c>
      <c r="J10763" t="s">
        <v>349</v>
      </c>
      <c r="K10763" t="s">
        <v>350</v>
      </c>
      <c r="L10763">
        <v>575</v>
      </c>
      <c r="M10763">
        <v>253</v>
      </c>
      <c r="N10763">
        <v>257</v>
      </c>
      <c r="O10763">
        <v>43</v>
      </c>
      <c r="P10763" t="s">
        <v>43</v>
      </c>
      <c r="Q10763" s="1">
        <v>46026</v>
      </c>
      <c r="S10763">
        <v>2026</v>
      </c>
      <c r="U10763" s="2">
        <f>IF(ISNUMBER(Starlink[[#This Row],[Launch_Date_ISO]]),Starlink[[#This Row],[Launch_Date_ISO]],DATEVALUE(Starlink[[#This Row],[Launch_Date_ISO]]))</f>
        <v>46026</v>
      </c>
      <c r="V10763" s="2" t="str">
        <f>IF(Starlink[[#This Row],[Decay_Date_ISO]]="","",IF(ISNUMBER(Starlink[[#This Row],[Decay_Date_ISO]]),Starlink[[#This Row],[Decay_Date_ISO]],DATEVALUE(Starlink[[#This Row],[Decay_Date_ISO]])))</f>
        <v/>
      </c>
    </row>
    <row r="10764" spans="1:22" x14ac:dyDescent="0.3">
      <c r="A10764" t="s">
        <v>45457</v>
      </c>
      <c r="B10764">
        <v>67316</v>
      </c>
      <c r="C10764" t="s">
        <v>45412</v>
      </c>
      <c r="D10764" t="s">
        <v>45458</v>
      </c>
      <c r="E10764" t="s">
        <v>45459</v>
      </c>
      <c r="F10764" t="s">
        <v>45460</v>
      </c>
      <c r="G10764" t="s">
        <v>25</v>
      </c>
      <c r="H10764" t="s">
        <v>26</v>
      </c>
      <c r="I10764" t="s">
        <v>45416</v>
      </c>
      <c r="J10764" t="s">
        <v>349</v>
      </c>
      <c r="K10764" t="s">
        <v>350</v>
      </c>
      <c r="L10764">
        <v>575</v>
      </c>
      <c r="M10764">
        <v>253</v>
      </c>
      <c r="N10764">
        <v>257</v>
      </c>
      <c r="O10764">
        <v>43</v>
      </c>
      <c r="P10764" t="s">
        <v>43</v>
      </c>
      <c r="Q10764" s="1">
        <v>46026</v>
      </c>
      <c r="S10764">
        <v>2026</v>
      </c>
      <c r="U10764" s="2">
        <f>IF(ISNUMBER(Starlink[[#This Row],[Launch_Date_ISO]]),Starlink[[#This Row],[Launch_Date_ISO]],DATEVALUE(Starlink[[#This Row],[Launch_Date_ISO]]))</f>
        <v>46026</v>
      </c>
      <c r="V10764" s="2" t="str">
        <f>IF(Starlink[[#This Row],[Decay_Date_ISO]]="","",IF(ISNUMBER(Starlink[[#This Row],[Decay_Date_ISO]]),Starlink[[#This Row],[Decay_Date_ISO]],DATEVALUE(Starlink[[#This Row],[Decay_Date_ISO]])))</f>
        <v/>
      </c>
    </row>
    <row r="10765" spans="1:22" x14ac:dyDescent="0.3">
      <c r="A10765" t="s">
        <v>45461</v>
      </c>
      <c r="B10765">
        <v>67317</v>
      </c>
      <c r="C10765" t="s">
        <v>45412</v>
      </c>
      <c r="D10765" t="s">
        <v>45462</v>
      </c>
      <c r="E10765" t="s">
        <v>45463</v>
      </c>
      <c r="F10765" t="s">
        <v>45464</v>
      </c>
      <c r="G10765" t="s">
        <v>25</v>
      </c>
      <c r="H10765" t="s">
        <v>26</v>
      </c>
      <c r="I10765" t="s">
        <v>45416</v>
      </c>
      <c r="J10765" t="s">
        <v>349</v>
      </c>
      <c r="K10765" t="s">
        <v>350</v>
      </c>
      <c r="L10765">
        <v>575</v>
      </c>
      <c r="M10765">
        <v>253</v>
      </c>
      <c r="N10765">
        <v>257</v>
      </c>
      <c r="O10765">
        <v>43</v>
      </c>
      <c r="P10765" t="s">
        <v>43</v>
      </c>
      <c r="Q10765" s="1">
        <v>46026</v>
      </c>
      <c r="S10765">
        <v>2026</v>
      </c>
      <c r="U10765" s="2">
        <f>IF(ISNUMBER(Starlink[[#This Row],[Launch_Date_ISO]]),Starlink[[#This Row],[Launch_Date_ISO]],DATEVALUE(Starlink[[#This Row],[Launch_Date_ISO]]))</f>
        <v>46026</v>
      </c>
      <c r="V10765" s="2" t="str">
        <f>IF(Starlink[[#This Row],[Decay_Date_ISO]]="","",IF(ISNUMBER(Starlink[[#This Row],[Decay_Date_ISO]]),Starlink[[#This Row],[Decay_Date_ISO]],DATEVALUE(Starlink[[#This Row],[Decay_Date_ISO]])))</f>
        <v/>
      </c>
    </row>
    <row r="10766" spans="1:22" x14ac:dyDescent="0.3">
      <c r="A10766" t="s">
        <v>45465</v>
      </c>
      <c r="B10766">
        <v>67318</v>
      </c>
      <c r="C10766" t="s">
        <v>45412</v>
      </c>
      <c r="D10766" t="s">
        <v>45466</v>
      </c>
      <c r="E10766" t="s">
        <v>45467</v>
      </c>
      <c r="F10766" t="s">
        <v>45468</v>
      </c>
      <c r="G10766" t="s">
        <v>25</v>
      </c>
      <c r="H10766" t="s">
        <v>26</v>
      </c>
      <c r="I10766" t="s">
        <v>45416</v>
      </c>
      <c r="J10766" t="s">
        <v>349</v>
      </c>
      <c r="K10766" t="s">
        <v>350</v>
      </c>
      <c r="L10766">
        <v>575</v>
      </c>
      <c r="M10766">
        <v>253</v>
      </c>
      <c r="N10766">
        <v>257</v>
      </c>
      <c r="O10766">
        <v>43</v>
      </c>
      <c r="P10766" t="s">
        <v>43</v>
      </c>
      <c r="Q10766" s="1">
        <v>46026</v>
      </c>
      <c r="S10766">
        <v>2026</v>
      </c>
      <c r="U10766" s="2">
        <f>IF(ISNUMBER(Starlink[[#This Row],[Launch_Date_ISO]]),Starlink[[#This Row],[Launch_Date_ISO]],DATEVALUE(Starlink[[#This Row],[Launch_Date_ISO]]))</f>
        <v>46026</v>
      </c>
      <c r="V10766" s="2" t="str">
        <f>IF(Starlink[[#This Row],[Decay_Date_ISO]]="","",IF(ISNUMBER(Starlink[[#This Row],[Decay_Date_ISO]]),Starlink[[#This Row],[Decay_Date_ISO]],DATEVALUE(Starlink[[#This Row],[Decay_Date_ISO]])))</f>
        <v/>
      </c>
    </row>
    <row r="10767" spans="1:22" x14ac:dyDescent="0.3">
      <c r="A10767" t="s">
        <v>45469</v>
      </c>
      <c r="B10767">
        <v>67319</v>
      </c>
      <c r="C10767" t="s">
        <v>45412</v>
      </c>
      <c r="D10767" t="s">
        <v>45470</v>
      </c>
      <c r="E10767" t="s">
        <v>45471</v>
      </c>
      <c r="F10767" t="s">
        <v>45472</v>
      </c>
      <c r="G10767" t="s">
        <v>25</v>
      </c>
      <c r="H10767" t="s">
        <v>26</v>
      </c>
      <c r="I10767" t="s">
        <v>45416</v>
      </c>
      <c r="J10767" t="s">
        <v>349</v>
      </c>
      <c r="K10767" t="s">
        <v>350</v>
      </c>
      <c r="L10767">
        <v>575</v>
      </c>
      <c r="M10767">
        <v>253</v>
      </c>
      <c r="N10767">
        <v>257</v>
      </c>
      <c r="O10767">
        <v>43</v>
      </c>
      <c r="P10767" t="s">
        <v>43</v>
      </c>
      <c r="Q10767" s="1">
        <v>46026</v>
      </c>
      <c r="S10767">
        <v>2026</v>
      </c>
      <c r="U10767" s="2">
        <f>IF(ISNUMBER(Starlink[[#This Row],[Launch_Date_ISO]]),Starlink[[#This Row],[Launch_Date_ISO]],DATEVALUE(Starlink[[#This Row],[Launch_Date_ISO]]))</f>
        <v>46026</v>
      </c>
      <c r="V10767" s="2" t="str">
        <f>IF(Starlink[[#This Row],[Decay_Date_ISO]]="","",IF(ISNUMBER(Starlink[[#This Row],[Decay_Date_ISO]]),Starlink[[#This Row],[Decay_Date_ISO]],DATEVALUE(Starlink[[#This Row],[Decay_Date_ISO]])))</f>
        <v/>
      </c>
    </row>
    <row r="10768" spans="1:22" x14ac:dyDescent="0.3">
      <c r="A10768" t="s">
        <v>45473</v>
      </c>
      <c r="B10768">
        <v>67320</v>
      </c>
      <c r="C10768" t="s">
        <v>45412</v>
      </c>
      <c r="D10768" t="s">
        <v>45474</v>
      </c>
      <c r="E10768" t="s">
        <v>45475</v>
      </c>
      <c r="F10768" t="s">
        <v>45476</v>
      </c>
      <c r="G10768" t="s">
        <v>25</v>
      </c>
      <c r="H10768" t="s">
        <v>26</v>
      </c>
      <c r="I10768" t="s">
        <v>45416</v>
      </c>
      <c r="J10768" t="s">
        <v>349</v>
      </c>
      <c r="K10768" t="s">
        <v>350</v>
      </c>
      <c r="L10768">
        <v>575</v>
      </c>
      <c r="M10768">
        <v>252</v>
      </c>
      <c r="N10768">
        <v>258</v>
      </c>
      <c r="O10768">
        <v>43</v>
      </c>
      <c r="P10768" t="s">
        <v>43</v>
      </c>
      <c r="Q10768" s="1">
        <v>46026</v>
      </c>
      <c r="S10768">
        <v>2026</v>
      </c>
      <c r="U10768" s="2">
        <f>IF(ISNUMBER(Starlink[[#This Row],[Launch_Date_ISO]]),Starlink[[#This Row],[Launch_Date_ISO]],DATEVALUE(Starlink[[#This Row],[Launch_Date_ISO]]))</f>
        <v>46026</v>
      </c>
      <c r="V10768" s="2" t="str">
        <f>IF(Starlink[[#This Row],[Decay_Date_ISO]]="","",IF(ISNUMBER(Starlink[[#This Row],[Decay_Date_ISO]]),Starlink[[#This Row],[Decay_Date_ISO]],DATEVALUE(Starlink[[#This Row],[Decay_Date_ISO]])))</f>
        <v/>
      </c>
    </row>
    <row r="10769" spans="1:22" x14ac:dyDescent="0.3">
      <c r="A10769" t="s">
        <v>45477</v>
      </c>
      <c r="B10769">
        <v>67321</v>
      </c>
      <c r="C10769" t="s">
        <v>45412</v>
      </c>
      <c r="D10769" t="s">
        <v>45478</v>
      </c>
      <c r="E10769" t="s">
        <v>45479</v>
      </c>
      <c r="F10769" t="s">
        <v>45480</v>
      </c>
      <c r="G10769" t="s">
        <v>25</v>
      </c>
      <c r="H10769" t="s">
        <v>26</v>
      </c>
      <c r="I10769" t="s">
        <v>45416</v>
      </c>
      <c r="J10769" t="s">
        <v>349</v>
      </c>
      <c r="K10769" t="s">
        <v>350</v>
      </c>
      <c r="L10769">
        <v>575</v>
      </c>
      <c r="M10769">
        <v>252</v>
      </c>
      <c r="N10769">
        <v>258</v>
      </c>
      <c r="O10769">
        <v>43</v>
      </c>
      <c r="P10769" t="s">
        <v>43</v>
      </c>
      <c r="Q10769" s="1">
        <v>46026</v>
      </c>
      <c r="S10769">
        <v>2026</v>
      </c>
      <c r="U10769" s="2">
        <f>IF(ISNUMBER(Starlink[[#This Row],[Launch_Date_ISO]]),Starlink[[#This Row],[Launch_Date_ISO]],DATEVALUE(Starlink[[#This Row],[Launch_Date_ISO]]))</f>
        <v>46026</v>
      </c>
      <c r="V10769" s="2" t="str">
        <f>IF(Starlink[[#This Row],[Decay_Date_ISO]]="","",IF(ISNUMBER(Starlink[[#This Row],[Decay_Date_ISO]]),Starlink[[#This Row],[Decay_Date_ISO]],DATEVALUE(Starlink[[#This Row],[Decay_Date_ISO]])))</f>
        <v/>
      </c>
    </row>
    <row r="10770" spans="1:22" x14ac:dyDescent="0.3">
      <c r="A10770" t="s">
        <v>45481</v>
      </c>
      <c r="B10770">
        <v>67322</v>
      </c>
      <c r="C10770" t="s">
        <v>45412</v>
      </c>
      <c r="D10770" t="s">
        <v>45482</v>
      </c>
      <c r="E10770" t="s">
        <v>45483</v>
      </c>
      <c r="F10770" t="s">
        <v>45484</v>
      </c>
      <c r="G10770" t="s">
        <v>25</v>
      </c>
      <c r="H10770" t="s">
        <v>26</v>
      </c>
      <c r="I10770" t="s">
        <v>45416</v>
      </c>
      <c r="J10770" t="s">
        <v>349</v>
      </c>
      <c r="K10770" t="s">
        <v>350</v>
      </c>
      <c r="L10770">
        <v>575</v>
      </c>
      <c r="M10770">
        <v>252</v>
      </c>
      <c r="N10770">
        <v>258</v>
      </c>
      <c r="O10770">
        <v>43</v>
      </c>
      <c r="P10770" t="s">
        <v>43</v>
      </c>
      <c r="Q10770" s="1">
        <v>46026</v>
      </c>
      <c r="S10770">
        <v>2026</v>
      </c>
      <c r="U10770" s="2">
        <f>IF(ISNUMBER(Starlink[[#This Row],[Launch_Date_ISO]]),Starlink[[#This Row],[Launch_Date_ISO]],DATEVALUE(Starlink[[#This Row],[Launch_Date_ISO]]))</f>
        <v>46026</v>
      </c>
      <c r="V10770" s="2" t="str">
        <f>IF(Starlink[[#This Row],[Decay_Date_ISO]]="","",IF(ISNUMBER(Starlink[[#This Row],[Decay_Date_ISO]]),Starlink[[#This Row],[Decay_Date_ISO]],DATEVALUE(Starlink[[#This Row],[Decay_Date_ISO]])))</f>
        <v/>
      </c>
    </row>
    <row r="10771" spans="1:22" x14ac:dyDescent="0.3">
      <c r="A10771" t="s">
        <v>45485</v>
      </c>
      <c r="B10771">
        <v>67323</v>
      </c>
      <c r="C10771" t="s">
        <v>45412</v>
      </c>
      <c r="D10771" t="s">
        <v>45486</v>
      </c>
      <c r="E10771" t="s">
        <v>45487</v>
      </c>
      <c r="F10771" t="s">
        <v>45488</v>
      </c>
      <c r="G10771" t="s">
        <v>25</v>
      </c>
      <c r="H10771" t="s">
        <v>26</v>
      </c>
      <c r="I10771" t="s">
        <v>45416</v>
      </c>
      <c r="J10771" t="s">
        <v>349</v>
      </c>
      <c r="K10771" t="s">
        <v>350</v>
      </c>
      <c r="L10771">
        <v>575</v>
      </c>
      <c r="M10771">
        <v>252</v>
      </c>
      <c r="N10771">
        <v>258</v>
      </c>
      <c r="O10771">
        <v>43</v>
      </c>
      <c r="P10771" t="s">
        <v>43</v>
      </c>
      <c r="Q10771" s="1">
        <v>46026</v>
      </c>
      <c r="S10771">
        <v>2026</v>
      </c>
      <c r="U10771" s="2">
        <f>IF(ISNUMBER(Starlink[[#This Row],[Launch_Date_ISO]]),Starlink[[#This Row],[Launch_Date_ISO]],DATEVALUE(Starlink[[#This Row],[Launch_Date_ISO]]))</f>
        <v>46026</v>
      </c>
      <c r="V10771" s="2" t="str">
        <f>IF(Starlink[[#This Row],[Decay_Date_ISO]]="","",IF(ISNUMBER(Starlink[[#This Row],[Decay_Date_ISO]]),Starlink[[#This Row],[Decay_Date_ISO]],DATEVALUE(Starlink[[#This Row],[Decay_Date_ISO]])))</f>
        <v/>
      </c>
    </row>
    <row r="10772" spans="1:22" x14ac:dyDescent="0.3">
      <c r="A10772" t="s">
        <v>45489</v>
      </c>
      <c r="B10772">
        <v>67324</v>
      </c>
      <c r="C10772" t="s">
        <v>45412</v>
      </c>
      <c r="D10772" t="s">
        <v>45490</v>
      </c>
      <c r="E10772" t="s">
        <v>45491</v>
      </c>
      <c r="F10772" t="s">
        <v>45492</v>
      </c>
      <c r="G10772" t="s">
        <v>25</v>
      </c>
      <c r="H10772" t="s">
        <v>26</v>
      </c>
      <c r="I10772" t="s">
        <v>45416</v>
      </c>
      <c r="J10772" t="s">
        <v>349</v>
      </c>
      <c r="K10772" t="s">
        <v>350</v>
      </c>
      <c r="L10772">
        <v>575</v>
      </c>
      <c r="M10772">
        <v>252</v>
      </c>
      <c r="N10772">
        <v>258</v>
      </c>
      <c r="O10772">
        <v>43</v>
      </c>
      <c r="P10772" t="s">
        <v>43</v>
      </c>
      <c r="Q10772" s="1">
        <v>46026</v>
      </c>
      <c r="S10772">
        <v>2026</v>
      </c>
      <c r="U10772" s="2">
        <f>IF(ISNUMBER(Starlink[[#This Row],[Launch_Date_ISO]]),Starlink[[#This Row],[Launch_Date_ISO]],DATEVALUE(Starlink[[#This Row],[Launch_Date_ISO]]))</f>
        <v>46026</v>
      </c>
      <c r="V10772" s="2" t="str">
        <f>IF(Starlink[[#This Row],[Decay_Date_ISO]]="","",IF(ISNUMBER(Starlink[[#This Row],[Decay_Date_ISO]]),Starlink[[#This Row],[Decay_Date_ISO]],DATEVALUE(Starlink[[#This Row],[Decay_Date_ISO]])))</f>
        <v/>
      </c>
    </row>
    <row r="10773" spans="1:22" x14ac:dyDescent="0.3">
      <c r="A10773" t="s">
        <v>45493</v>
      </c>
      <c r="B10773">
        <v>67325</v>
      </c>
      <c r="C10773" t="s">
        <v>45412</v>
      </c>
      <c r="D10773" t="s">
        <v>45494</v>
      </c>
      <c r="E10773" t="s">
        <v>45495</v>
      </c>
      <c r="F10773" t="s">
        <v>45496</v>
      </c>
      <c r="G10773" t="s">
        <v>25</v>
      </c>
      <c r="H10773" t="s">
        <v>26</v>
      </c>
      <c r="I10773" t="s">
        <v>45416</v>
      </c>
      <c r="J10773" t="s">
        <v>349</v>
      </c>
      <c r="K10773" t="s">
        <v>350</v>
      </c>
      <c r="L10773">
        <v>575</v>
      </c>
      <c r="M10773">
        <v>252</v>
      </c>
      <c r="N10773">
        <v>258</v>
      </c>
      <c r="O10773">
        <v>43</v>
      </c>
      <c r="P10773" t="s">
        <v>43</v>
      </c>
      <c r="Q10773" s="1">
        <v>46026</v>
      </c>
      <c r="S10773">
        <v>2026</v>
      </c>
      <c r="U10773" s="2">
        <f>IF(ISNUMBER(Starlink[[#This Row],[Launch_Date_ISO]]),Starlink[[#This Row],[Launch_Date_ISO]],DATEVALUE(Starlink[[#This Row],[Launch_Date_ISO]]))</f>
        <v>46026</v>
      </c>
      <c r="V10773" s="2" t="str">
        <f>IF(Starlink[[#This Row],[Decay_Date_ISO]]="","",IF(ISNUMBER(Starlink[[#This Row],[Decay_Date_ISO]]),Starlink[[#This Row],[Decay_Date_ISO]],DATEVALUE(Starlink[[#This Row],[Decay_Date_ISO]])))</f>
        <v/>
      </c>
    </row>
    <row r="10774" spans="1:22" x14ac:dyDescent="0.3">
      <c r="A10774" t="s">
        <v>45497</v>
      </c>
      <c r="B10774">
        <v>67326</v>
      </c>
      <c r="C10774" t="s">
        <v>45412</v>
      </c>
      <c r="D10774" t="s">
        <v>45498</v>
      </c>
      <c r="E10774" t="s">
        <v>45499</v>
      </c>
      <c r="F10774" t="s">
        <v>45500</v>
      </c>
      <c r="G10774" t="s">
        <v>25</v>
      </c>
      <c r="H10774" t="s">
        <v>26</v>
      </c>
      <c r="I10774" t="s">
        <v>45416</v>
      </c>
      <c r="J10774" t="s">
        <v>349</v>
      </c>
      <c r="K10774" t="s">
        <v>350</v>
      </c>
      <c r="L10774">
        <v>575</v>
      </c>
      <c r="M10774">
        <v>252</v>
      </c>
      <c r="N10774">
        <v>258</v>
      </c>
      <c r="O10774">
        <v>43</v>
      </c>
      <c r="P10774" t="s">
        <v>43</v>
      </c>
      <c r="Q10774" s="1">
        <v>46026</v>
      </c>
      <c r="S10774">
        <v>2026</v>
      </c>
      <c r="U10774" s="2">
        <f>IF(ISNUMBER(Starlink[[#This Row],[Launch_Date_ISO]]),Starlink[[#This Row],[Launch_Date_ISO]],DATEVALUE(Starlink[[#This Row],[Launch_Date_ISO]]))</f>
        <v>46026</v>
      </c>
      <c r="V10774" s="2" t="str">
        <f>IF(Starlink[[#This Row],[Decay_Date_ISO]]="","",IF(ISNUMBER(Starlink[[#This Row],[Decay_Date_ISO]]),Starlink[[#This Row],[Decay_Date_ISO]],DATEVALUE(Starlink[[#This Row],[Decay_Date_ISO]])))</f>
        <v/>
      </c>
    </row>
    <row r="10775" spans="1:22" x14ac:dyDescent="0.3">
      <c r="A10775" t="s">
        <v>45501</v>
      </c>
      <c r="B10775">
        <v>67327</v>
      </c>
      <c r="C10775" t="s">
        <v>45412</v>
      </c>
      <c r="D10775" t="s">
        <v>45502</v>
      </c>
      <c r="E10775" t="s">
        <v>45503</v>
      </c>
      <c r="F10775" t="s">
        <v>45504</v>
      </c>
      <c r="G10775" t="s">
        <v>25</v>
      </c>
      <c r="H10775" t="s">
        <v>26</v>
      </c>
      <c r="I10775" t="s">
        <v>45416</v>
      </c>
      <c r="J10775" t="s">
        <v>349</v>
      </c>
      <c r="K10775" t="s">
        <v>350</v>
      </c>
      <c r="L10775">
        <v>575</v>
      </c>
      <c r="M10775">
        <v>252</v>
      </c>
      <c r="N10775">
        <v>258</v>
      </c>
      <c r="O10775">
        <v>43</v>
      </c>
      <c r="P10775" t="s">
        <v>43</v>
      </c>
      <c r="Q10775" s="1">
        <v>46026</v>
      </c>
      <c r="S10775">
        <v>2026</v>
      </c>
      <c r="U10775" s="2">
        <f>IF(ISNUMBER(Starlink[[#This Row],[Launch_Date_ISO]]),Starlink[[#This Row],[Launch_Date_ISO]],DATEVALUE(Starlink[[#This Row],[Launch_Date_ISO]]))</f>
        <v>46026</v>
      </c>
      <c r="V10775" s="2" t="str">
        <f>IF(Starlink[[#This Row],[Decay_Date_ISO]]="","",IF(ISNUMBER(Starlink[[#This Row],[Decay_Date_ISO]]),Starlink[[#This Row],[Decay_Date_ISO]],DATEVALUE(Starlink[[#This Row],[Decay_Date_ISO]])))</f>
        <v/>
      </c>
    </row>
    <row r="10776" spans="1:22" x14ac:dyDescent="0.3">
      <c r="A10776" t="s">
        <v>45505</v>
      </c>
      <c r="B10776">
        <v>67328</v>
      </c>
      <c r="C10776" t="s">
        <v>45412</v>
      </c>
      <c r="D10776" t="s">
        <v>45506</v>
      </c>
      <c r="E10776" t="s">
        <v>45507</v>
      </c>
      <c r="F10776" t="s">
        <v>45508</v>
      </c>
      <c r="G10776" t="s">
        <v>25</v>
      </c>
      <c r="H10776" t="s">
        <v>26</v>
      </c>
      <c r="I10776" t="s">
        <v>45416</v>
      </c>
      <c r="J10776" t="s">
        <v>349</v>
      </c>
      <c r="K10776" t="s">
        <v>350</v>
      </c>
      <c r="L10776">
        <v>575</v>
      </c>
      <c r="M10776">
        <v>252</v>
      </c>
      <c r="N10776">
        <v>258</v>
      </c>
      <c r="O10776">
        <v>43</v>
      </c>
      <c r="P10776" t="s">
        <v>43</v>
      </c>
      <c r="Q10776" s="1">
        <v>46026</v>
      </c>
      <c r="S10776">
        <v>2026</v>
      </c>
      <c r="U10776" s="2">
        <f>IF(ISNUMBER(Starlink[[#This Row],[Launch_Date_ISO]]),Starlink[[#This Row],[Launch_Date_ISO]],DATEVALUE(Starlink[[#This Row],[Launch_Date_ISO]]))</f>
        <v>46026</v>
      </c>
      <c r="V10776" s="2" t="str">
        <f>IF(Starlink[[#This Row],[Decay_Date_ISO]]="","",IF(ISNUMBER(Starlink[[#This Row],[Decay_Date_ISO]]),Starlink[[#This Row],[Decay_Date_ISO]],DATEVALUE(Starlink[[#This Row],[Decay_Date_ISO]])))</f>
        <v/>
      </c>
    </row>
    <row r="10777" spans="1:22" x14ac:dyDescent="0.3">
      <c r="A10777" t="s">
        <v>45509</v>
      </c>
      <c r="B10777">
        <v>67329</v>
      </c>
      <c r="C10777" t="s">
        <v>45412</v>
      </c>
      <c r="D10777" t="s">
        <v>45510</v>
      </c>
      <c r="E10777" t="s">
        <v>45511</v>
      </c>
      <c r="F10777" t="s">
        <v>45512</v>
      </c>
      <c r="G10777" t="s">
        <v>25</v>
      </c>
      <c r="H10777" t="s">
        <v>26</v>
      </c>
      <c r="I10777" t="s">
        <v>45416</v>
      </c>
      <c r="J10777" t="s">
        <v>349</v>
      </c>
      <c r="K10777" t="s">
        <v>350</v>
      </c>
      <c r="L10777">
        <v>575</v>
      </c>
      <c r="M10777">
        <v>252</v>
      </c>
      <c r="N10777">
        <v>258</v>
      </c>
      <c r="O10777">
        <v>43</v>
      </c>
      <c r="P10777" t="s">
        <v>43</v>
      </c>
      <c r="Q10777" s="1">
        <v>46026</v>
      </c>
      <c r="S10777">
        <v>2026</v>
      </c>
      <c r="U10777" s="2">
        <f>IF(ISNUMBER(Starlink[[#This Row],[Launch_Date_ISO]]),Starlink[[#This Row],[Launch_Date_ISO]],DATEVALUE(Starlink[[#This Row],[Launch_Date_ISO]]))</f>
        <v>46026</v>
      </c>
      <c r="V10777" s="2" t="str">
        <f>IF(Starlink[[#This Row],[Decay_Date_ISO]]="","",IF(ISNUMBER(Starlink[[#This Row],[Decay_Date_ISO]]),Starlink[[#This Row],[Decay_Date_ISO]],DATEVALUE(Starlink[[#This Row],[Decay_Date_ISO]])))</f>
        <v/>
      </c>
    </row>
    <row r="10778" spans="1:22" x14ac:dyDescent="0.3">
      <c r="A10778" t="s">
        <v>45513</v>
      </c>
      <c r="B10778">
        <v>67330</v>
      </c>
      <c r="C10778" t="s">
        <v>45412</v>
      </c>
      <c r="D10778" t="s">
        <v>45514</v>
      </c>
      <c r="E10778" t="s">
        <v>45515</v>
      </c>
      <c r="F10778" t="s">
        <v>45516</v>
      </c>
      <c r="G10778" t="s">
        <v>25</v>
      </c>
      <c r="H10778" t="s">
        <v>26</v>
      </c>
      <c r="I10778" t="s">
        <v>45416</v>
      </c>
      <c r="J10778" t="s">
        <v>349</v>
      </c>
      <c r="K10778" t="s">
        <v>350</v>
      </c>
      <c r="L10778">
        <v>575</v>
      </c>
      <c r="M10778">
        <v>251</v>
      </c>
      <c r="N10778">
        <v>258</v>
      </c>
      <c r="O10778">
        <v>43</v>
      </c>
      <c r="P10778" t="s">
        <v>43</v>
      </c>
      <c r="Q10778" s="1">
        <v>46026</v>
      </c>
      <c r="S10778">
        <v>2026</v>
      </c>
      <c r="U10778" s="2">
        <f>IF(ISNUMBER(Starlink[[#This Row],[Launch_Date_ISO]]),Starlink[[#This Row],[Launch_Date_ISO]],DATEVALUE(Starlink[[#This Row],[Launch_Date_ISO]]))</f>
        <v>46026</v>
      </c>
      <c r="V10778" s="2" t="str">
        <f>IF(Starlink[[#This Row],[Decay_Date_ISO]]="","",IF(ISNUMBER(Starlink[[#This Row],[Decay_Date_ISO]]),Starlink[[#This Row],[Decay_Date_ISO]],DATEVALUE(Starlink[[#This Row],[Decay_Date_ISO]])))</f>
        <v/>
      </c>
    </row>
    <row r="10779" spans="1:22" x14ac:dyDescent="0.3">
      <c r="A10779" t="s">
        <v>45517</v>
      </c>
      <c r="B10779">
        <v>67331</v>
      </c>
      <c r="C10779" t="s">
        <v>45412</v>
      </c>
      <c r="D10779" t="s">
        <v>45518</v>
      </c>
      <c r="E10779" t="s">
        <v>45519</v>
      </c>
      <c r="F10779" t="s">
        <v>45520</v>
      </c>
      <c r="G10779" t="s">
        <v>25</v>
      </c>
      <c r="H10779" t="s">
        <v>26</v>
      </c>
      <c r="I10779" t="s">
        <v>45416</v>
      </c>
      <c r="J10779" t="s">
        <v>349</v>
      </c>
      <c r="K10779" t="s">
        <v>350</v>
      </c>
      <c r="L10779">
        <v>575</v>
      </c>
      <c r="M10779">
        <v>252</v>
      </c>
      <c r="N10779">
        <v>258</v>
      </c>
      <c r="O10779">
        <v>43</v>
      </c>
      <c r="P10779" t="s">
        <v>43</v>
      </c>
      <c r="Q10779" s="1">
        <v>46026</v>
      </c>
      <c r="S10779">
        <v>2026</v>
      </c>
      <c r="U10779" s="2">
        <f>IF(ISNUMBER(Starlink[[#This Row],[Launch_Date_ISO]]),Starlink[[#This Row],[Launch_Date_ISO]],DATEVALUE(Starlink[[#This Row],[Launch_Date_ISO]]))</f>
        <v>46026</v>
      </c>
      <c r="V10779" s="2" t="str">
        <f>IF(Starlink[[#This Row],[Decay_Date_ISO]]="","",IF(ISNUMBER(Starlink[[#This Row],[Decay_Date_ISO]]),Starlink[[#This Row],[Decay_Date_ISO]],DATEVALUE(Starlink[[#This Row],[Decay_Date_ISO]])))</f>
        <v/>
      </c>
    </row>
    <row r="10780" spans="1:22" x14ac:dyDescent="0.3">
      <c r="A10780" t="s">
        <v>45521</v>
      </c>
      <c r="B10780">
        <v>67332</v>
      </c>
      <c r="C10780" t="s">
        <v>45412</v>
      </c>
      <c r="D10780" t="s">
        <v>45522</v>
      </c>
      <c r="E10780" t="s">
        <v>45523</v>
      </c>
      <c r="F10780" t="s">
        <v>45524</v>
      </c>
      <c r="G10780" t="s">
        <v>25</v>
      </c>
      <c r="H10780" t="s">
        <v>26</v>
      </c>
      <c r="I10780" t="s">
        <v>45416</v>
      </c>
      <c r="J10780" t="s">
        <v>349</v>
      </c>
      <c r="K10780" t="s">
        <v>350</v>
      </c>
      <c r="L10780">
        <v>575</v>
      </c>
      <c r="M10780">
        <v>251</v>
      </c>
      <c r="N10780">
        <v>258</v>
      </c>
      <c r="O10780">
        <v>43</v>
      </c>
      <c r="P10780" t="s">
        <v>43</v>
      </c>
      <c r="Q10780" s="1">
        <v>46026</v>
      </c>
      <c r="S10780">
        <v>2026</v>
      </c>
      <c r="U10780" s="2">
        <f>IF(ISNUMBER(Starlink[[#This Row],[Launch_Date_ISO]]),Starlink[[#This Row],[Launch_Date_ISO]],DATEVALUE(Starlink[[#This Row],[Launch_Date_ISO]]))</f>
        <v>46026</v>
      </c>
      <c r="V10780" s="2" t="str">
        <f>IF(Starlink[[#This Row],[Decay_Date_ISO]]="","",IF(ISNUMBER(Starlink[[#This Row],[Decay_Date_ISO]]),Starlink[[#This Row],[Decay_Date_ISO]],DATEVALUE(Starlink[[#This Row],[Decay_Date_ISO]])))</f>
        <v/>
      </c>
    </row>
    <row r="10781" spans="1:22" x14ac:dyDescent="0.3">
      <c r="A10781" t="s">
        <v>45525</v>
      </c>
      <c r="B10781">
        <v>67333</v>
      </c>
      <c r="C10781" t="s">
        <v>45412</v>
      </c>
      <c r="D10781" t="s">
        <v>45526</v>
      </c>
      <c r="E10781" t="s">
        <v>45527</v>
      </c>
      <c r="F10781" t="s">
        <v>45528</v>
      </c>
      <c r="G10781" t="s">
        <v>25</v>
      </c>
      <c r="H10781" t="s">
        <v>26</v>
      </c>
      <c r="I10781" t="s">
        <v>45416</v>
      </c>
      <c r="J10781" t="s">
        <v>349</v>
      </c>
      <c r="K10781" t="s">
        <v>350</v>
      </c>
      <c r="L10781">
        <v>575</v>
      </c>
      <c r="M10781">
        <v>250</v>
      </c>
      <c r="N10781">
        <v>261</v>
      </c>
      <c r="O10781">
        <v>43</v>
      </c>
      <c r="P10781" t="s">
        <v>43</v>
      </c>
      <c r="Q10781" s="1">
        <v>46026</v>
      </c>
      <c r="S10781">
        <v>2026</v>
      </c>
      <c r="U10781" s="2">
        <f>IF(ISNUMBER(Starlink[[#This Row],[Launch_Date_ISO]]),Starlink[[#This Row],[Launch_Date_ISO]],DATEVALUE(Starlink[[#This Row],[Launch_Date_ISO]]))</f>
        <v>46026</v>
      </c>
      <c r="V10781" s="2" t="str">
        <f>IF(Starlink[[#This Row],[Decay_Date_ISO]]="","",IF(ISNUMBER(Starlink[[#This Row],[Decay_Date_ISO]]),Starlink[[#This Row],[Decay_Date_ISO]],DATEVALUE(Starlink[[#This Row],[Decay_Date_ISO]])))</f>
        <v/>
      </c>
    </row>
    <row r="10782" spans="1:22" x14ac:dyDescent="0.3">
      <c r="A10782" t="s">
        <v>45529</v>
      </c>
      <c r="B10782">
        <v>67334</v>
      </c>
      <c r="C10782" t="s">
        <v>45530</v>
      </c>
      <c r="D10782" t="s">
        <v>45531</v>
      </c>
      <c r="E10782" t="s">
        <v>45532</v>
      </c>
      <c r="F10782" t="s">
        <v>45533</v>
      </c>
      <c r="G10782" t="s">
        <v>25</v>
      </c>
      <c r="H10782" t="s">
        <v>26</v>
      </c>
      <c r="I10782" t="s">
        <v>45534</v>
      </c>
      <c r="J10782" t="s">
        <v>349</v>
      </c>
      <c r="K10782" t="s">
        <v>350</v>
      </c>
      <c r="L10782">
        <v>575</v>
      </c>
      <c r="M10782">
        <v>253</v>
      </c>
      <c r="N10782">
        <v>262</v>
      </c>
      <c r="O10782">
        <v>43</v>
      </c>
      <c r="P10782" t="s">
        <v>43</v>
      </c>
      <c r="Q10782" s="1">
        <v>46031</v>
      </c>
      <c r="S10782">
        <v>2026</v>
      </c>
      <c r="U10782" s="2">
        <f>IF(ISNUMBER(Starlink[[#This Row],[Launch_Date_ISO]]),Starlink[[#This Row],[Launch_Date_ISO]],DATEVALUE(Starlink[[#This Row],[Launch_Date_ISO]]))</f>
        <v>46031</v>
      </c>
      <c r="V10782" s="2" t="str">
        <f>IF(Starlink[[#This Row],[Decay_Date_ISO]]="","",IF(ISNUMBER(Starlink[[#This Row],[Decay_Date_ISO]]),Starlink[[#This Row],[Decay_Date_ISO]],DATEVALUE(Starlink[[#This Row],[Decay_Date_ISO]])))</f>
        <v/>
      </c>
    </row>
    <row r="10783" spans="1:22" x14ac:dyDescent="0.3">
      <c r="A10783" t="s">
        <v>45535</v>
      </c>
      <c r="B10783">
        <v>67335</v>
      </c>
      <c r="C10783" t="s">
        <v>45530</v>
      </c>
      <c r="D10783" t="s">
        <v>45536</v>
      </c>
      <c r="E10783" t="s">
        <v>45537</v>
      </c>
      <c r="F10783" t="s">
        <v>45538</v>
      </c>
      <c r="G10783" t="s">
        <v>25</v>
      </c>
      <c r="H10783" t="s">
        <v>26</v>
      </c>
      <c r="I10783" t="s">
        <v>45534</v>
      </c>
      <c r="J10783" t="s">
        <v>349</v>
      </c>
      <c r="K10783" t="s">
        <v>350</v>
      </c>
      <c r="L10783">
        <v>575</v>
      </c>
      <c r="M10783">
        <v>252</v>
      </c>
      <c r="N10783">
        <v>262</v>
      </c>
      <c r="O10783">
        <v>43</v>
      </c>
      <c r="P10783" t="s">
        <v>43</v>
      </c>
      <c r="Q10783" s="1">
        <v>46031</v>
      </c>
      <c r="S10783">
        <v>2026</v>
      </c>
      <c r="U10783" s="2">
        <f>IF(ISNUMBER(Starlink[[#This Row],[Launch_Date_ISO]]),Starlink[[#This Row],[Launch_Date_ISO]],DATEVALUE(Starlink[[#This Row],[Launch_Date_ISO]]))</f>
        <v>46031</v>
      </c>
      <c r="V10783" s="2" t="str">
        <f>IF(Starlink[[#This Row],[Decay_Date_ISO]]="","",IF(ISNUMBER(Starlink[[#This Row],[Decay_Date_ISO]]),Starlink[[#This Row],[Decay_Date_ISO]],DATEVALUE(Starlink[[#This Row],[Decay_Date_ISO]])))</f>
        <v/>
      </c>
    </row>
    <row r="10784" spans="1:22" x14ac:dyDescent="0.3">
      <c r="A10784" t="s">
        <v>45539</v>
      </c>
      <c r="B10784">
        <v>67336</v>
      </c>
      <c r="C10784" t="s">
        <v>45530</v>
      </c>
      <c r="D10784" t="s">
        <v>45540</v>
      </c>
      <c r="E10784" t="s">
        <v>45541</v>
      </c>
      <c r="F10784" t="s">
        <v>45542</v>
      </c>
      <c r="G10784" t="s">
        <v>25</v>
      </c>
      <c r="H10784" t="s">
        <v>26</v>
      </c>
      <c r="I10784" t="s">
        <v>45534</v>
      </c>
      <c r="J10784" t="s">
        <v>349</v>
      </c>
      <c r="K10784" t="s">
        <v>350</v>
      </c>
      <c r="L10784">
        <v>575</v>
      </c>
      <c r="M10784">
        <v>252</v>
      </c>
      <c r="N10784">
        <v>262</v>
      </c>
      <c r="O10784">
        <v>43</v>
      </c>
      <c r="P10784" t="s">
        <v>43</v>
      </c>
      <c r="Q10784" s="1">
        <v>46031</v>
      </c>
      <c r="S10784">
        <v>2026</v>
      </c>
      <c r="U10784" s="2">
        <f>IF(ISNUMBER(Starlink[[#This Row],[Launch_Date_ISO]]),Starlink[[#This Row],[Launch_Date_ISO]],DATEVALUE(Starlink[[#This Row],[Launch_Date_ISO]]))</f>
        <v>46031</v>
      </c>
      <c r="V10784" s="2" t="str">
        <f>IF(Starlink[[#This Row],[Decay_Date_ISO]]="","",IF(ISNUMBER(Starlink[[#This Row],[Decay_Date_ISO]]),Starlink[[#This Row],[Decay_Date_ISO]],DATEVALUE(Starlink[[#This Row],[Decay_Date_ISO]])))</f>
        <v/>
      </c>
    </row>
    <row r="10785" spans="1:22" x14ac:dyDescent="0.3">
      <c r="A10785" t="s">
        <v>45543</v>
      </c>
      <c r="B10785">
        <v>67337</v>
      </c>
      <c r="C10785" t="s">
        <v>45530</v>
      </c>
      <c r="D10785" t="s">
        <v>45544</v>
      </c>
      <c r="E10785" t="s">
        <v>45545</v>
      </c>
      <c r="F10785" t="s">
        <v>45546</v>
      </c>
      <c r="G10785" t="s">
        <v>25</v>
      </c>
      <c r="H10785" t="s">
        <v>26</v>
      </c>
      <c r="I10785" t="s">
        <v>45534</v>
      </c>
      <c r="J10785" t="s">
        <v>349</v>
      </c>
      <c r="K10785" t="s">
        <v>350</v>
      </c>
      <c r="L10785">
        <v>575</v>
      </c>
      <c r="M10785">
        <v>252</v>
      </c>
      <c r="N10785">
        <v>262</v>
      </c>
      <c r="O10785">
        <v>43</v>
      </c>
      <c r="P10785" t="s">
        <v>43</v>
      </c>
      <c r="Q10785" s="1">
        <v>46031</v>
      </c>
      <c r="S10785">
        <v>2026</v>
      </c>
      <c r="U10785" s="2">
        <f>IF(ISNUMBER(Starlink[[#This Row],[Launch_Date_ISO]]),Starlink[[#This Row],[Launch_Date_ISO]],DATEVALUE(Starlink[[#This Row],[Launch_Date_ISO]]))</f>
        <v>46031</v>
      </c>
      <c r="V10785" s="2" t="str">
        <f>IF(Starlink[[#This Row],[Decay_Date_ISO]]="","",IF(ISNUMBER(Starlink[[#This Row],[Decay_Date_ISO]]),Starlink[[#This Row],[Decay_Date_ISO]],DATEVALUE(Starlink[[#This Row],[Decay_Date_ISO]])))</f>
        <v/>
      </c>
    </row>
    <row r="10786" spans="1:22" x14ac:dyDescent="0.3">
      <c r="A10786" t="s">
        <v>45547</v>
      </c>
      <c r="B10786">
        <v>67338</v>
      </c>
      <c r="C10786" t="s">
        <v>45530</v>
      </c>
      <c r="D10786" t="s">
        <v>45548</v>
      </c>
      <c r="E10786" t="s">
        <v>45549</v>
      </c>
      <c r="F10786" t="s">
        <v>45550</v>
      </c>
      <c r="G10786" t="s">
        <v>25</v>
      </c>
      <c r="H10786" t="s">
        <v>26</v>
      </c>
      <c r="I10786" t="s">
        <v>45534</v>
      </c>
      <c r="J10786" t="s">
        <v>349</v>
      </c>
      <c r="K10786" t="s">
        <v>350</v>
      </c>
      <c r="L10786">
        <v>575</v>
      </c>
      <c r="M10786">
        <v>252</v>
      </c>
      <c r="N10786">
        <v>262</v>
      </c>
      <c r="O10786">
        <v>43</v>
      </c>
      <c r="P10786" t="s">
        <v>43</v>
      </c>
      <c r="Q10786" s="1">
        <v>46031</v>
      </c>
      <c r="S10786">
        <v>2026</v>
      </c>
      <c r="U10786" s="2">
        <f>IF(ISNUMBER(Starlink[[#This Row],[Launch_Date_ISO]]),Starlink[[#This Row],[Launch_Date_ISO]],DATEVALUE(Starlink[[#This Row],[Launch_Date_ISO]]))</f>
        <v>46031</v>
      </c>
      <c r="V10786" s="2" t="str">
        <f>IF(Starlink[[#This Row],[Decay_Date_ISO]]="","",IF(ISNUMBER(Starlink[[#This Row],[Decay_Date_ISO]]),Starlink[[#This Row],[Decay_Date_ISO]],DATEVALUE(Starlink[[#This Row],[Decay_Date_ISO]])))</f>
        <v/>
      </c>
    </row>
    <row r="10787" spans="1:22" x14ac:dyDescent="0.3">
      <c r="A10787" t="s">
        <v>45551</v>
      </c>
      <c r="B10787">
        <v>67339</v>
      </c>
      <c r="C10787" t="s">
        <v>45530</v>
      </c>
      <c r="D10787" t="s">
        <v>45552</v>
      </c>
      <c r="E10787" t="s">
        <v>45553</v>
      </c>
      <c r="F10787" t="s">
        <v>45554</v>
      </c>
      <c r="G10787" t="s">
        <v>25</v>
      </c>
      <c r="H10787" t="s">
        <v>26</v>
      </c>
      <c r="I10787" t="s">
        <v>45534</v>
      </c>
      <c r="J10787" t="s">
        <v>349</v>
      </c>
      <c r="K10787" t="s">
        <v>350</v>
      </c>
      <c r="L10787">
        <v>575</v>
      </c>
      <c r="M10787">
        <v>252</v>
      </c>
      <c r="N10787">
        <v>262</v>
      </c>
      <c r="O10787">
        <v>43</v>
      </c>
      <c r="P10787" t="s">
        <v>43</v>
      </c>
      <c r="Q10787" s="1">
        <v>46031</v>
      </c>
      <c r="S10787">
        <v>2026</v>
      </c>
      <c r="U10787" s="2">
        <f>IF(ISNUMBER(Starlink[[#This Row],[Launch_Date_ISO]]),Starlink[[#This Row],[Launch_Date_ISO]],DATEVALUE(Starlink[[#This Row],[Launch_Date_ISO]]))</f>
        <v>46031</v>
      </c>
      <c r="V10787" s="2" t="str">
        <f>IF(Starlink[[#This Row],[Decay_Date_ISO]]="","",IF(ISNUMBER(Starlink[[#This Row],[Decay_Date_ISO]]),Starlink[[#This Row],[Decay_Date_ISO]],DATEVALUE(Starlink[[#This Row],[Decay_Date_ISO]])))</f>
        <v/>
      </c>
    </row>
    <row r="10788" spans="1:22" x14ac:dyDescent="0.3">
      <c r="A10788" t="s">
        <v>45555</v>
      </c>
      <c r="B10788">
        <v>67340</v>
      </c>
      <c r="C10788" t="s">
        <v>45530</v>
      </c>
      <c r="D10788" t="s">
        <v>45556</v>
      </c>
      <c r="E10788" t="s">
        <v>45557</v>
      </c>
      <c r="F10788" t="s">
        <v>45558</v>
      </c>
      <c r="G10788" t="s">
        <v>25</v>
      </c>
      <c r="H10788" t="s">
        <v>26</v>
      </c>
      <c r="I10788" t="s">
        <v>45534</v>
      </c>
      <c r="J10788" t="s">
        <v>349</v>
      </c>
      <c r="K10788" t="s">
        <v>350</v>
      </c>
      <c r="L10788">
        <v>575</v>
      </c>
      <c r="M10788">
        <v>252</v>
      </c>
      <c r="N10788">
        <v>262</v>
      </c>
      <c r="O10788">
        <v>43</v>
      </c>
      <c r="P10788" t="s">
        <v>43</v>
      </c>
      <c r="Q10788" s="1">
        <v>46031</v>
      </c>
      <c r="S10788">
        <v>2026</v>
      </c>
      <c r="U10788" s="2">
        <f>IF(ISNUMBER(Starlink[[#This Row],[Launch_Date_ISO]]),Starlink[[#This Row],[Launch_Date_ISO]],DATEVALUE(Starlink[[#This Row],[Launch_Date_ISO]]))</f>
        <v>46031</v>
      </c>
      <c r="V10788" s="2" t="str">
        <f>IF(Starlink[[#This Row],[Decay_Date_ISO]]="","",IF(ISNUMBER(Starlink[[#This Row],[Decay_Date_ISO]]),Starlink[[#This Row],[Decay_Date_ISO]],DATEVALUE(Starlink[[#This Row],[Decay_Date_ISO]])))</f>
        <v/>
      </c>
    </row>
    <row r="10789" spans="1:22" x14ac:dyDescent="0.3">
      <c r="A10789" t="s">
        <v>45559</v>
      </c>
      <c r="B10789">
        <v>67341</v>
      </c>
      <c r="C10789" t="s">
        <v>45530</v>
      </c>
      <c r="D10789" t="s">
        <v>45560</v>
      </c>
      <c r="E10789" t="s">
        <v>45561</v>
      </c>
      <c r="F10789" t="s">
        <v>45562</v>
      </c>
      <c r="G10789" t="s">
        <v>25</v>
      </c>
      <c r="H10789" t="s">
        <v>26</v>
      </c>
      <c r="I10789" t="s">
        <v>45534</v>
      </c>
      <c r="J10789" t="s">
        <v>349</v>
      </c>
      <c r="K10789" t="s">
        <v>350</v>
      </c>
      <c r="L10789">
        <v>575</v>
      </c>
      <c r="M10789">
        <v>252</v>
      </c>
      <c r="N10789">
        <v>262</v>
      </c>
      <c r="O10789">
        <v>43</v>
      </c>
      <c r="P10789" t="s">
        <v>43</v>
      </c>
      <c r="Q10789" s="1">
        <v>46031</v>
      </c>
      <c r="S10789">
        <v>2026</v>
      </c>
      <c r="U10789" s="2">
        <f>IF(ISNUMBER(Starlink[[#This Row],[Launch_Date_ISO]]),Starlink[[#This Row],[Launch_Date_ISO]],DATEVALUE(Starlink[[#This Row],[Launch_Date_ISO]]))</f>
        <v>46031</v>
      </c>
      <c r="V10789" s="2" t="str">
        <f>IF(Starlink[[#This Row],[Decay_Date_ISO]]="","",IF(ISNUMBER(Starlink[[#This Row],[Decay_Date_ISO]]),Starlink[[#This Row],[Decay_Date_ISO]],DATEVALUE(Starlink[[#This Row],[Decay_Date_ISO]])))</f>
        <v/>
      </c>
    </row>
    <row r="10790" spans="1:22" x14ac:dyDescent="0.3">
      <c r="A10790" t="s">
        <v>45563</v>
      </c>
      <c r="B10790">
        <v>67342</v>
      </c>
      <c r="C10790" t="s">
        <v>45530</v>
      </c>
      <c r="D10790" t="s">
        <v>45564</v>
      </c>
      <c r="E10790" t="s">
        <v>45565</v>
      </c>
      <c r="F10790" t="s">
        <v>45566</v>
      </c>
      <c r="G10790" t="s">
        <v>25</v>
      </c>
      <c r="H10790" t="s">
        <v>26</v>
      </c>
      <c r="I10790" t="s">
        <v>45534</v>
      </c>
      <c r="J10790" t="s">
        <v>349</v>
      </c>
      <c r="K10790" t="s">
        <v>350</v>
      </c>
      <c r="L10790">
        <v>575</v>
      </c>
      <c r="M10790">
        <v>252</v>
      </c>
      <c r="N10790">
        <v>262</v>
      </c>
      <c r="O10790">
        <v>43</v>
      </c>
      <c r="P10790" t="s">
        <v>43</v>
      </c>
      <c r="Q10790" s="1">
        <v>46031</v>
      </c>
      <c r="S10790">
        <v>2026</v>
      </c>
      <c r="U10790" s="2">
        <f>IF(ISNUMBER(Starlink[[#This Row],[Launch_Date_ISO]]),Starlink[[#This Row],[Launch_Date_ISO]],DATEVALUE(Starlink[[#This Row],[Launch_Date_ISO]]))</f>
        <v>46031</v>
      </c>
      <c r="V10790" s="2" t="str">
        <f>IF(Starlink[[#This Row],[Decay_Date_ISO]]="","",IF(ISNUMBER(Starlink[[#This Row],[Decay_Date_ISO]]),Starlink[[#This Row],[Decay_Date_ISO]],DATEVALUE(Starlink[[#This Row],[Decay_Date_ISO]])))</f>
        <v/>
      </c>
    </row>
    <row r="10791" spans="1:22" x14ac:dyDescent="0.3">
      <c r="A10791" t="s">
        <v>45567</v>
      </c>
      <c r="B10791">
        <v>67343</v>
      </c>
      <c r="C10791" t="s">
        <v>45530</v>
      </c>
      <c r="D10791" t="s">
        <v>45568</v>
      </c>
      <c r="E10791" t="s">
        <v>45569</v>
      </c>
      <c r="F10791" t="s">
        <v>45570</v>
      </c>
      <c r="G10791" t="s">
        <v>25</v>
      </c>
      <c r="H10791" t="s">
        <v>26</v>
      </c>
      <c r="I10791" t="s">
        <v>45534</v>
      </c>
      <c r="J10791" t="s">
        <v>349</v>
      </c>
      <c r="K10791" t="s">
        <v>350</v>
      </c>
      <c r="L10791">
        <v>575</v>
      </c>
      <c r="M10791">
        <v>252</v>
      </c>
      <c r="N10791">
        <v>262</v>
      </c>
      <c r="O10791">
        <v>43</v>
      </c>
      <c r="P10791" t="s">
        <v>43</v>
      </c>
      <c r="Q10791" s="1">
        <v>46031</v>
      </c>
      <c r="S10791">
        <v>2026</v>
      </c>
      <c r="U10791" s="2">
        <f>IF(ISNUMBER(Starlink[[#This Row],[Launch_Date_ISO]]),Starlink[[#This Row],[Launch_Date_ISO]],DATEVALUE(Starlink[[#This Row],[Launch_Date_ISO]]))</f>
        <v>46031</v>
      </c>
      <c r="V10791" s="2" t="str">
        <f>IF(Starlink[[#This Row],[Decay_Date_ISO]]="","",IF(ISNUMBER(Starlink[[#This Row],[Decay_Date_ISO]]),Starlink[[#This Row],[Decay_Date_ISO]],DATEVALUE(Starlink[[#This Row],[Decay_Date_ISO]])))</f>
        <v/>
      </c>
    </row>
    <row r="10792" spans="1:22" x14ac:dyDescent="0.3">
      <c r="A10792" t="s">
        <v>45571</v>
      </c>
      <c r="B10792">
        <v>67344</v>
      </c>
      <c r="C10792" t="s">
        <v>45530</v>
      </c>
      <c r="D10792" t="s">
        <v>45572</v>
      </c>
      <c r="E10792" t="s">
        <v>45573</v>
      </c>
      <c r="F10792" t="s">
        <v>45574</v>
      </c>
      <c r="G10792" t="s">
        <v>25</v>
      </c>
      <c r="H10792" t="s">
        <v>26</v>
      </c>
      <c r="I10792" t="s">
        <v>45534</v>
      </c>
      <c r="J10792" t="s">
        <v>349</v>
      </c>
      <c r="K10792" t="s">
        <v>350</v>
      </c>
      <c r="L10792">
        <v>575</v>
      </c>
      <c r="M10792">
        <v>252</v>
      </c>
      <c r="N10792">
        <v>262</v>
      </c>
      <c r="O10792">
        <v>43</v>
      </c>
      <c r="P10792" t="s">
        <v>43</v>
      </c>
      <c r="Q10792" s="1">
        <v>46031</v>
      </c>
      <c r="S10792">
        <v>2026</v>
      </c>
      <c r="U10792" s="2">
        <f>IF(ISNUMBER(Starlink[[#This Row],[Launch_Date_ISO]]),Starlink[[#This Row],[Launch_Date_ISO]],DATEVALUE(Starlink[[#This Row],[Launch_Date_ISO]]))</f>
        <v>46031</v>
      </c>
      <c r="V10792" s="2" t="str">
        <f>IF(Starlink[[#This Row],[Decay_Date_ISO]]="","",IF(ISNUMBER(Starlink[[#This Row],[Decay_Date_ISO]]),Starlink[[#This Row],[Decay_Date_ISO]],DATEVALUE(Starlink[[#This Row],[Decay_Date_ISO]])))</f>
        <v/>
      </c>
    </row>
    <row r="10793" spans="1:22" x14ac:dyDescent="0.3">
      <c r="A10793" t="s">
        <v>45575</v>
      </c>
      <c r="B10793">
        <v>67345</v>
      </c>
      <c r="C10793" t="s">
        <v>45530</v>
      </c>
      <c r="D10793" t="s">
        <v>45576</v>
      </c>
      <c r="E10793" t="s">
        <v>45577</v>
      </c>
      <c r="F10793" t="s">
        <v>45578</v>
      </c>
      <c r="G10793" t="s">
        <v>25</v>
      </c>
      <c r="H10793" t="s">
        <v>26</v>
      </c>
      <c r="I10793" t="s">
        <v>45534</v>
      </c>
      <c r="J10793" t="s">
        <v>349</v>
      </c>
      <c r="K10793" t="s">
        <v>350</v>
      </c>
      <c r="L10793">
        <v>575</v>
      </c>
      <c r="M10793">
        <v>252</v>
      </c>
      <c r="N10793">
        <v>262</v>
      </c>
      <c r="O10793">
        <v>43</v>
      </c>
      <c r="P10793" t="s">
        <v>43</v>
      </c>
      <c r="Q10793" s="1">
        <v>46031</v>
      </c>
      <c r="S10793">
        <v>2026</v>
      </c>
      <c r="U10793" s="2">
        <f>IF(ISNUMBER(Starlink[[#This Row],[Launch_Date_ISO]]),Starlink[[#This Row],[Launch_Date_ISO]],DATEVALUE(Starlink[[#This Row],[Launch_Date_ISO]]))</f>
        <v>46031</v>
      </c>
      <c r="V10793" s="2" t="str">
        <f>IF(Starlink[[#This Row],[Decay_Date_ISO]]="","",IF(ISNUMBER(Starlink[[#This Row],[Decay_Date_ISO]]),Starlink[[#This Row],[Decay_Date_ISO]],DATEVALUE(Starlink[[#This Row],[Decay_Date_ISO]])))</f>
        <v/>
      </c>
    </row>
    <row r="10794" spans="1:22" x14ac:dyDescent="0.3">
      <c r="A10794" t="s">
        <v>45579</v>
      </c>
      <c r="B10794">
        <v>67346</v>
      </c>
      <c r="C10794" t="s">
        <v>45530</v>
      </c>
      <c r="D10794" t="s">
        <v>45580</v>
      </c>
      <c r="E10794" t="s">
        <v>45581</v>
      </c>
      <c r="F10794" t="s">
        <v>45582</v>
      </c>
      <c r="G10794" t="s">
        <v>25</v>
      </c>
      <c r="H10794" t="s">
        <v>26</v>
      </c>
      <c r="I10794" t="s">
        <v>45534</v>
      </c>
      <c r="J10794" t="s">
        <v>349</v>
      </c>
      <c r="K10794" t="s">
        <v>350</v>
      </c>
      <c r="L10794">
        <v>575</v>
      </c>
      <c r="M10794">
        <v>252</v>
      </c>
      <c r="N10794">
        <v>262</v>
      </c>
      <c r="O10794">
        <v>43</v>
      </c>
      <c r="P10794" t="s">
        <v>43</v>
      </c>
      <c r="Q10794" s="1">
        <v>46031</v>
      </c>
      <c r="S10794">
        <v>2026</v>
      </c>
      <c r="U10794" s="2">
        <f>IF(ISNUMBER(Starlink[[#This Row],[Launch_Date_ISO]]),Starlink[[#This Row],[Launch_Date_ISO]],DATEVALUE(Starlink[[#This Row],[Launch_Date_ISO]]))</f>
        <v>46031</v>
      </c>
      <c r="V10794" s="2" t="str">
        <f>IF(Starlink[[#This Row],[Decay_Date_ISO]]="","",IF(ISNUMBER(Starlink[[#This Row],[Decay_Date_ISO]]),Starlink[[#This Row],[Decay_Date_ISO]],DATEVALUE(Starlink[[#This Row],[Decay_Date_ISO]])))</f>
        <v/>
      </c>
    </row>
    <row r="10795" spans="1:22" x14ac:dyDescent="0.3">
      <c r="A10795" t="s">
        <v>45583</v>
      </c>
      <c r="B10795">
        <v>67347</v>
      </c>
      <c r="C10795" t="s">
        <v>45530</v>
      </c>
      <c r="D10795" t="s">
        <v>45584</v>
      </c>
      <c r="E10795" t="s">
        <v>45585</v>
      </c>
      <c r="F10795" t="s">
        <v>45586</v>
      </c>
      <c r="G10795" t="s">
        <v>25</v>
      </c>
      <c r="H10795" t="s">
        <v>26</v>
      </c>
      <c r="I10795" t="s">
        <v>45534</v>
      </c>
      <c r="J10795" t="s">
        <v>349</v>
      </c>
      <c r="K10795" t="s">
        <v>350</v>
      </c>
      <c r="L10795">
        <v>575</v>
      </c>
      <c r="M10795">
        <v>252</v>
      </c>
      <c r="N10795">
        <v>262</v>
      </c>
      <c r="O10795">
        <v>43</v>
      </c>
      <c r="P10795" t="s">
        <v>43</v>
      </c>
      <c r="Q10795" s="1">
        <v>46031</v>
      </c>
      <c r="S10795">
        <v>2026</v>
      </c>
      <c r="U10795" s="2">
        <f>IF(ISNUMBER(Starlink[[#This Row],[Launch_Date_ISO]]),Starlink[[#This Row],[Launch_Date_ISO]],DATEVALUE(Starlink[[#This Row],[Launch_Date_ISO]]))</f>
        <v>46031</v>
      </c>
      <c r="V10795" s="2" t="str">
        <f>IF(Starlink[[#This Row],[Decay_Date_ISO]]="","",IF(ISNUMBER(Starlink[[#This Row],[Decay_Date_ISO]]),Starlink[[#This Row],[Decay_Date_ISO]],DATEVALUE(Starlink[[#This Row],[Decay_Date_ISO]])))</f>
        <v/>
      </c>
    </row>
    <row r="10796" spans="1:22" x14ac:dyDescent="0.3">
      <c r="A10796" t="s">
        <v>45587</v>
      </c>
      <c r="B10796">
        <v>67348</v>
      </c>
      <c r="C10796" t="s">
        <v>45530</v>
      </c>
      <c r="D10796" t="s">
        <v>45588</v>
      </c>
      <c r="E10796" t="s">
        <v>45589</v>
      </c>
      <c r="F10796" t="s">
        <v>45590</v>
      </c>
      <c r="G10796" t="s">
        <v>25</v>
      </c>
      <c r="H10796" t="s">
        <v>26</v>
      </c>
      <c r="I10796" t="s">
        <v>45534</v>
      </c>
      <c r="J10796" t="s">
        <v>349</v>
      </c>
      <c r="K10796" t="s">
        <v>350</v>
      </c>
      <c r="L10796">
        <v>575</v>
      </c>
      <c r="M10796">
        <v>252</v>
      </c>
      <c r="N10796">
        <v>262</v>
      </c>
      <c r="O10796">
        <v>43</v>
      </c>
      <c r="P10796" t="s">
        <v>43</v>
      </c>
      <c r="Q10796" s="1">
        <v>46031</v>
      </c>
      <c r="S10796">
        <v>2026</v>
      </c>
      <c r="U10796" s="2">
        <f>IF(ISNUMBER(Starlink[[#This Row],[Launch_Date_ISO]]),Starlink[[#This Row],[Launch_Date_ISO]],DATEVALUE(Starlink[[#This Row],[Launch_Date_ISO]]))</f>
        <v>46031</v>
      </c>
      <c r="V10796" s="2" t="str">
        <f>IF(Starlink[[#This Row],[Decay_Date_ISO]]="","",IF(ISNUMBER(Starlink[[#This Row],[Decay_Date_ISO]]),Starlink[[#This Row],[Decay_Date_ISO]],DATEVALUE(Starlink[[#This Row],[Decay_Date_ISO]])))</f>
        <v/>
      </c>
    </row>
    <row r="10797" spans="1:22" x14ac:dyDescent="0.3">
      <c r="A10797" t="s">
        <v>45591</v>
      </c>
      <c r="B10797">
        <v>67349</v>
      </c>
      <c r="C10797" t="s">
        <v>45530</v>
      </c>
      <c r="D10797" t="s">
        <v>45592</v>
      </c>
      <c r="E10797" t="s">
        <v>45593</v>
      </c>
      <c r="F10797" t="s">
        <v>45594</v>
      </c>
      <c r="G10797" t="s">
        <v>25</v>
      </c>
      <c r="H10797" t="s">
        <v>26</v>
      </c>
      <c r="I10797" t="s">
        <v>45534</v>
      </c>
      <c r="J10797" t="s">
        <v>349</v>
      </c>
      <c r="K10797" t="s">
        <v>350</v>
      </c>
      <c r="L10797">
        <v>575</v>
      </c>
      <c r="M10797">
        <v>252</v>
      </c>
      <c r="N10797">
        <v>262</v>
      </c>
      <c r="O10797">
        <v>43</v>
      </c>
      <c r="P10797" t="s">
        <v>43</v>
      </c>
      <c r="Q10797" s="1">
        <v>46031</v>
      </c>
      <c r="S10797">
        <v>2026</v>
      </c>
      <c r="U10797" s="2">
        <f>IF(ISNUMBER(Starlink[[#This Row],[Launch_Date_ISO]]),Starlink[[#This Row],[Launch_Date_ISO]],DATEVALUE(Starlink[[#This Row],[Launch_Date_ISO]]))</f>
        <v>46031</v>
      </c>
      <c r="V10797" s="2" t="str">
        <f>IF(Starlink[[#This Row],[Decay_Date_ISO]]="","",IF(ISNUMBER(Starlink[[#This Row],[Decay_Date_ISO]]),Starlink[[#This Row],[Decay_Date_ISO]],DATEVALUE(Starlink[[#This Row],[Decay_Date_ISO]])))</f>
        <v/>
      </c>
    </row>
    <row r="10798" spans="1:22" x14ac:dyDescent="0.3">
      <c r="A10798" t="s">
        <v>45595</v>
      </c>
      <c r="B10798">
        <v>67350</v>
      </c>
      <c r="C10798" t="s">
        <v>45530</v>
      </c>
      <c r="D10798" t="s">
        <v>45596</v>
      </c>
      <c r="E10798" t="s">
        <v>45597</v>
      </c>
      <c r="F10798" t="s">
        <v>45598</v>
      </c>
      <c r="G10798" t="s">
        <v>25</v>
      </c>
      <c r="H10798" t="s">
        <v>26</v>
      </c>
      <c r="I10798" t="s">
        <v>45534</v>
      </c>
      <c r="J10798" t="s">
        <v>349</v>
      </c>
      <c r="K10798" t="s">
        <v>350</v>
      </c>
      <c r="L10798">
        <v>575</v>
      </c>
      <c r="M10798">
        <v>252</v>
      </c>
      <c r="N10798">
        <v>262</v>
      </c>
      <c r="O10798">
        <v>43</v>
      </c>
      <c r="P10798" t="s">
        <v>43</v>
      </c>
      <c r="Q10798" s="1">
        <v>46031</v>
      </c>
      <c r="S10798">
        <v>2026</v>
      </c>
      <c r="U10798" s="2">
        <f>IF(ISNUMBER(Starlink[[#This Row],[Launch_Date_ISO]]),Starlink[[#This Row],[Launch_Date_ISO]],DATEVALUE(Starlink[[#This Row],[Launch_Date_ISO]]))</f>
        <v>46031</v>
      </c>
      <c r="V10798" s="2" t="str">
        <f>IF(Starlink[[#This Row],[Decay_Date_ISO]]="","",IF(ISNUMBER(Starlink[[#This Row],[Decay_Date_ISO]]),Starlink[[#This Row],[Decay_Date_ISO]],DATEVALUE(Starlink[[#This Row],[Decay_Date_ISO]])))</f>
        <v/>
      </c>
    </row>
    <row r="10799" spans="1:22" x14ac:dyDescent="0.3">
      <c r="A10799" t="s">
        <v>45599</v>
      </c>
      <c r="B10799">
        <v>67351</v>
      </c>
      <c r="C10799" t="s">
        <v>45530</v>
      </c>
      <c r="D10799" t="s">
        <v>45600</v>
      </c>
      <c r="E10799" t="s">
        <v>45601</v>
      </c>
      <c r="F10799" t="s">
        <v>45602</v>
      </c>
      <c r="G10799" t="s">
        <v>25</v>
      </c>
      <c r="H10799" t="s">
        <v>26</v>
      </c>
      <c r="I10799" t="s">
        <v>45534</v>
      </c>
      <c r="J10799" t="s">
        <v>349</v>
      </c>
      <c r="K10799" t="s">
        <v>350</v>
      </c>
      <c r="L10799">
        <v>575</v>
      </c>
      <c r="M10799">
        <v>252</v>
      </c>
      <c r="N10799">
        <v>262</v>
      </c>
      <c r="O10799">
        <v>43</v>
      </c>
      <c r="P10799" t="s">
        <v>43</v>
      </c>
      <c r="Q10799" s="1">
        <v>46031</v>
      </c>
      <c r="S10799">
        <v>2026</v>
      </c>
      <c r="U10799" s="2">
        <f>IF(ISNUMBER(Starlink[[#This Row],[Launch_Date_ISO]]),Starlink[[#This Row],[Launch_Date_ISO]],DATEVALUE(Starlink[[#This Row],[Launch_Date_ISO]]))</f>
        <v>46031</v>
      </c>
      <c r="V10799" s="2" t="str">
        <f>IF(Starlink[[#This Row],[Decay_Date_ISO]]="","",IF(ISNUMBER(Starlink[[#This Row],[Decay_Date_ISO]]),Starlink[[#This Row],[Decay_Date_ISO]],DATEVALUE(Starlink[[#This Row],[Decay_Date_ISO]])))</f>
        <v/>
      </c>
    </row>
    <row r="10800" spans="1:22" x14ac:dyDescent="0.3">
      <c r="A10800" t="s">
        <v>45603</v>
      </c>
      <c r="B10800">
        <v>67352</v>
      </c>
      <c r="C10800" t="s">
        <v>45530</v>
      </c>
      <c r="D10800" t="s">
        <v>45604</v>
      </c>
      <c r="E10800" t="s">
        <v>45605</v>
      </c>
      <c r="F10800" t="s">
        <v>45606</v>
      </c>
      <c r="G10800" t="s">
        <v>25</v>
      </c>
      <c r="H10800" t="s">
        <v>26</v>
      </c>
      <c r="I10800" t="s">
        <v>45534</v>
      </c>
      <c r="J10800" t="s">
        <v>349</v>
      </c>
      <c r="K10800" t="s">
        <v>350</v>
      </c>
      <c r="L10800">
        <v>575</v>
      </c>
      <c r="M10800">
        <v>252</v>
      </c>
      <c r="N10800">
        <v>262</v>
      </c>
      <c r="O10800">
        <v>43</v>
      </c>
      <c r="P10800" t="s">
        <v>43</v>
      </c>
      <c r="Q10800" s="1">
        <v>46031</v>
      </c>
      <c r="S10800">
        <v>2026</v>
      </c>
      <c r="U10800" s="2">
        <f>IF(ISNUMBER(Starlink[[#This Row],[Launch_Date_ISO]]),Starlink[[#This Row],[Launch_Date_ISO]],DATEVALUE(Starlink[[#This Row],[Launch_Date_ISO]]))</f>
        <v>46031</v>
      </c>
      <c r="V10800" s="2" t="str">
        <f>IF(Starlink[[#This Row],[Decay_Date_ISO]]="","",IF(ISNUMBER(Starlink[[#This Row],[Decay_Date_ISO]]),Starlink[[#This Row],[Decay_Date_ISO]],DATEVALUE(Starlink[[#This Row],[Decay_Date_ISO]])))</f>
        <v/>
      </c>
    </row>
    <row r="10801" spans="1:22" x14ac:dyDescent="0.3">
      <c r="A10801" t="s">
        <v>45607</v>
      </c>
      <c r="B10801">
        <v>67353</v>
      </c>
      <c r="C10801" t="s">
        <v>45530</v>
      </c>
      <c r="D10801" t="s">
        <v>45608</v>
      </c>
      <c r="E10801" t="s">
        <v>45609</v>
      </c>
      <c r="F10801" t="s">
        <v>45610</v>
      </c>
      <c r="G10801" t="s">
        <v>25</v>
      </c>
      <c r="H10801" t="s">
        <v>26</v>
      </c>
      <c r="I10801" t="s">
        <v>45534</v>
      </c>
      <c r="J10801" t="s">
        <v>349</v>
      </c>
      <c r="K10801" t="s">
        <v>350</v>
      </c>
      <c r="L10801">
        <v>575</v>
      </c>
      <c r="M10801">
        <v>252</v>
      </c>
      <c r="N10801">
        <v>262</v>
      </c>
      <c r="O10801">
        <v>43</v>
      </c>
      <c r="P10801" t="s">
        <v>43</v>
      </c>
      <c r="Q10801" s="1">
        <v>46031</v>
      </c>
      <c r="S10801">
        <v>2026</v>
      </c>
      <c r="U10801" s="2">
        <f>IF(ISNUMBER(Starlink[[#This Row],[Launch_Date_ISO]]),Starlink[[#This Row],[Launch_Date_ISO]],DATEVALUE(Starlink[[#This Row],[Launch_Date_ISO]]))</f>
        <v>46031</v>
      </c>
      <c r="V10801" s="2" t="str">
        <f>IF(Starlink[[#This Row],[Decay_Date_ISO]]="","",IF(ISNUMBER(Starlink[[#This Row],[Decay_Date_ISO]]),Starlink[[#This Row],[Decay_Date_ISO]],DATEVALUE(Starlink[[#This Row],[Decay_Date_ISO]])))</f>
        <v/>
      </c>
    </row>
    <row r="10802" spans="1:22" x14ac:dyDescent="0.3">
      <c r="A10802" t="s">
        <v>45611</v>
      </c>
      <c r="B10802">
        <v>67354</v>
      </c>
      <c r="C10802" t="s">
        <v>45530</v>
      </c>
      <c r="D10802" t="s">
        <v>45612</v>
      </c>
      <c r="E10802" t="s">
        <v>45613</v>
      </c>
      <c r="F10802" t="s">
        <v>45614</v>
      </c>
      <c r="G10802" t="s">
        <v>25</v>
      </c>
      <c r="H10802" t="s">
        <v>26</v>
      </c>
      <c r="I10802" t="s">
        <v>45534</v>
      </c>
      <c r="J10802" t="s">
        <v>349</v>
      </c>
      <c r="K10802" t="s">
        <v>350</v>
      </c>
      <c r="L10802">
        <v>575</v>
      </c>
      <c r="M10802">
        <v>252</v>
      </c>
      <c r="N10802">
        <v>262</v>
      </c>
      <c r="O10802">
        <v>43</v>
      </c>
      <c r="P10802" t="s">
        <v>43</v>
      </c>
      <c r="Q10802" s="1">
        <v>46031</v>
      </c>
      <c r="S10802">
        <v>2026</v>
      </c>
      <c r="U10802" s="2">
        <f>IF(ISNUMBER(Starlink[[#This Row],[Launch_Date_ISO]]),Starlink[[#This Row],[Launch_Date_ISO]],DATEVALUE(Starlink[[#This Row],[Launch_Date_ISO]]))</f>
        <v>46031</v>
      </c>
      <c r="V10802" s="2" t="str">
        <f>IF(Starlink[[#This Row],[Decay_Date_ISO]]="","",IF(ISNUMBER(Starlink[[#This Row],[Decay_Date_ISO]]),Starlink[[#This Row],[Decay_Date_ISO]],DATEVALUE(Starlink[[#This Row],[Decay_Date_ISO]])))</f>
        <v/>
      </c>
    </row>
    <row r="10803" spans="1:22" x14ac:dyDescent="0.3">
      <c r="A10803" t="s">
        <v>45615</v>
      </c>
      <c r="B10803">
        <v>67355</v>
      </c>
      <c r="C10803" t="s">
        <v>45530</v>
      </c>
      <c r="D10803" t="s">
        <v>45616</v>
      </c>
      <c r="E10803" t="s">
        <v>45617</v>
      </c>
      <c r="F10803" t="s">
        <v>45618</v>
      </c>
      <c r="G10803" t="s">
        <v>25</v>
      </c>
      <c r="H10803" t="s">
        <v>26</v>
      </c>
      <c r="I10803" t="s">
        <v>45534</v>
      </c>
      <c r="J10803" t="s">
        <v>349</v>
      </c>
      <c r="K10803" t="s">
        <v>350</v>
      </c>
      <c r="L10803">
        <v>575</v>
      </c>
      <c r="M10803">
        <v>252</v>
      </c>
      <c r="N10803">
        <v>262</v>
      </c>
      <c r="O10803">
        <v>43</v>
      </c>
      <c r="P10803" t="s">
        <v>43</v>
      </c>
      <c r="Q10803" s="1">
        <v>46031</v>
      </c>
      <c r="S10803">
        <v>2026</v>
      </c>
      <c r="U10803" s="2">
        <f>IF(ISNUMBER(Starlink[[#This Row],[Launch_Date_ISO]]),Starlink[[#This Row],[Launch_Date_ISO]],DATEVALUE(Starlink[[#This Row],[Launch_Date_ISO]]))</f>
        <v>46031</v>
      </c>
      <c r="V10803" s="2" t="str">
        <f>IF(Starlink[[#This Row],[Decay_Date_ISO]]="","",IF(ISNUMBER(Starlink[[#This Row],[Decay_Date_ISO]]),Starlink[[#This Row],[Decay_Date_ISO]],DATEVALUE(Starlink[[#This Row],[Decay_Date_ISO]])))</f>
        <v/>
      </c>
    </row>
    <row r="10804" spans="1:22" x14ac:dyDescent="0.3">
      <c r="A10804" t="s">
        <v>45619</v>
      </c>
      <c r="B10804">
        <v>67356</v>
      </c>
      <c r="C10804" t="s">
        <v>45530</v>
      </c>
      <c r="D10804" t="s">
        <v>45620</v>
      </c>
      <c r="E10804" t="s">
        <v>45621</v>
      </c>
      <c r="F10804" t="s">
        <v>45622</v>
      </c>
      <c r="G10804" t="s">
        <v>25</v>
      </c>
      <c r="H10804" t="s">
        <v>26</v>
      </c>
      <c r="I10804" t="s">
        <v>45534</v>
      </c>
      <c r="J10804" t="s">
        <v>349</v>
      </c>
      <c r="K10804" t="s">
        <v>350</v>
      </c>
      <c r="L10804">
        <v>575</v>
      </c>
      <c r="M10804">
        <v>252</v>
      </c>
      <c r="N10804">
        <v>262</v>
      </c>
      <c r="O10804">
        <v>43</v>
      </c>
      <c r="P10804" t="s">
        <v>43</v>
      </c>
      <c r="Q10804" s="1">
        <v>46031</v>
      </c>
      <c r="S10804">
        <v>2026</v>
      </c>
      <c r="U10804" s="2">
        <f>IF(ISNUMBER(Starlink[[#This Row],[Launch_Date_ISO]]),Starlink[[#This Row],[Launch_Date_ISO]],DATEVALUE(Starlink[[#This Row],[Launch_Date_ISO]]))</f>
        <v>46031</v>
      </c>
      <c r="V10804" s="2" t="str">
        <f>IF(Starlink[[#This Row],[Decay_Date_ISO]]="","",IF(ISNUMBER(Starlink[[#This Row],[Decay_Date_ISO]]),Starlink[[#This Row],[Decay_Date_ISO]],DATEVALUE(Starlink[[#This Row],[Decay_Date_ISO]])))</f>
        <v/>
      </c>
    </row>
    <row r="10805" spans="1:22" x14ac:dyDescent="0.3">
      <c r="A10805" t="s">
        <v>45623</v>
      </c>
      <c r="B10805">
        <v>67357</v>
      </c>
      <c r="C10805" t="s">
        <v>45530</v>
      </c>
      <c r="D10805" t="s">
        <v>45624</v>
      </c>
      <c r="E10805" t="s">
        <v>45625</v>
      </c>
      <c r="F10805" t="s">
        <v>45626</v>
      </c>
      <c r="G10805" t="s">
        <v>25</v>
      </c>
      <c r="H10805" t="s">
        <v>26</v>
      </c>
      <c r="I10805" t="s">
        <v>45534</v>
      </c>
      <c r="J10805" t="s">
        <v>349</v>
      </c>
      <c r="K10805" t="s">
        <v>350</v>
      </c>
      <c r="L10805">
        <v>575</v>
      </c>
      <c r="M10805">
        <v>252</v>
      </c>
      <c r="N10805">
        <v>262</v>
      </c>
      <c r="O10805">
        <v>43</v>
      </c>
      <c r="P10805" t="s">
        <v>43</v>
      </c>
      <c r="Q10805" s="1">
        <v>46031</v>
      </c>
      <c r="S10805">
        <v>2026</v>
      </c>
      <c r="U10805" s="2">
        <f>IF(ISNUMBER(Starlink[[#This Row],[Launch_Date_ISO]]),Starlink[[#This Row],[Launch_Date_ISO]],DATEVALUE(Starlink[[#This Row],[Launch_Date_ISO]]))</f>
        <v>46031</v>
      </c>
      <c r="V10805" s="2" t="str">
        <f>IF(Starlink[[#This Row],[Decay_Date_ISO]]="","",IF(ISNUMBER(Starlink[[#This Row],[Decay_Date_ISO]]),Starlink[[#This Row],[Decay_Date_ISO]],DATEVALUE(Starlink[[#This Row],[Decay_Date_ISO]])))</f>
        <v/>
      </c>
    </row>
    <row r="10806" spans="1:22" x14ac:dyDescent="0.3">
      <c r="A10806" t="s">
        <v>45627</v>
      </c>
      <c r="B10806">
        <v>67358</v>
      </c>
      <c r="C10806" t="s">
        <v>45530</v>
      </c>
      <c r="D10806" t="s">
        <v>45628</v>
      </c>
      <c r="E10806" t="s">
        <v>45629</v>
      </c>
      <c r="F10806" t="s">
        <v>45630</v>
      </c>
      <c r="G10806" t="s">
        <v>25</v>
      </c>
      <c r="H10806" t="s">
        <v>26</v>
      </c>
      <c r="I10806" t="s">
        <v>45534</v>
      </c>
      <c r="J10806" t="s">
        <v>349</v>
      </c>
      <c r="K10806" t="s">
        <v>350</v>
      </c>
      <c r="L10806">
        <v>575</v>
      </c>
      <c r="M10806">
        <v>252</v>
      </c>
      <c r="N10806">
        <v>262</v>
      </c>
      <c r="O10806">
        <v>43</v>
      </c>
      <c r="P10806" t="s">
        <v>43</v>
      </c>
      <c r="Q10806" s="1">
        <v>46031</v>
      </c>
      <c r="S10806">
        <v>2026</v>
      </c>
      <c r="U10806" s="2">
        <f>IF(ISNUMBER(Starlink[[#This Row],[Launch_Date_ISO]]),Starlink[[#This Row],[Launch_Date_ISO]],DATEVALUE(Starlink[[#This Row],[Launch_Date_ISO]]))</f>
        <v>46031</v>
      </c>
      <c r="V10806" s="2" t="str">
        <f>IF(Starlink[[#This Row],[Decay_Date_ISO]]="","",IF(ISNUMBER(Starlink[[#This Row],[Decay_Date_ISO]]),Starlink[[#This Row],[Decay_Date_ISO]],DATEVALUE(Starlink[[#This Row],[Decay_Date_ISO]])))</f>
        <v/>
      </c>
    </row>
    <row r="10807" spans="1:22" x14ac:dyDescent="0.3">
      <c r="A10807" t="s">
        <v>45631</v>
      </c>
      <c r="B10807">
        <v>67359</v>
      </c>
      <c r="C10807" t="s">
        <v>45530</v>
      </c>
      <c r="D10807" t="s">
        <v>45632</v>
      </c>
      <c r="E10807" t="s">
        <v>45633</v>
      </c>
      <c r="F10807" t="s">
        <v>45634</v>
      </c>
      <c r="G10807" t="s">
        <v>25</v>
      </c>
      <c r="H10807" t="s">
        <v>26</v>
      </c>
      <c r="I10807" t="s">
        <v>45534</v>
      </c>
      <c r="J10807" t="s">
        <v>349</v>
      </c>
      <c r="K10807" t="s">
        <v>350</v>
      </c>
      <c r="L10807">
        <v>575</v>
      </c>
      <c r="M10807">
        <v>252</v>
      </c>
      <c r="N10807">
        <v>262</v>
      </c>
      <c r="O10807">
        <v>43</v>
      </c>
      <c r="P10807" t="s">
        <v>43</v>
      </c>
      <c r="Q10807" s="1">
        <v>46031</v>
      </c>
      <c r="S10807">
        <v>2026</v>
      </c>
      <c r="U10807" s="2">
        <f>IF(ISNUMBER(Starlink[[#This Row],[Launch_Date_ISO]]),Starlink[[#This Row],[Launch_Date_ISO]],DATEVALUE(Starlink[[#This Row],[Launch_Date_ISO]]))</f>
        <v>46031</v>
      </c>
      <c r="V10807" s="2" t="str">
        <f>IF(Starlink[[#This Row],[Decay_Date_ISO]]="","",IF(ISNUMBER(Starlink[[#This Row],[Decay_Date_ISO]]),Starlink[[#This Row],[Decay_Date_ISO]],DATEVALUE(Starlink[[#This Row],[Decay_Date_ISO]])))</f>
        <v/>
      </c>
    </row>
    <row r="10808" spans="1:22" x14ac:dyDescent="0.3">
      <c r="A10808" t="s">
        <v>45635</v>
      </c>
      <c r="B10808">
        <v>67360</v>
      </c>
      <c r="C10808" t="s">
        <v>45530</v>
      </c>
      <c r="D10808" t="s">
        <v>45636</v>
      </c>
      <c r="E10808" t="s">
        <v>45637</v>
      </c>
      <c r="F10808" t="s">
        <v>45638</v>
      </c>
      <c r="G10808" t="s">
        <v>25</v>
      </c>
      <c r="H10808" t="s">
        <v>26</v>
      </c>
      <c r="I10808" t="s">
        <v>45534</v>
      </c>
      <c r="J10808" t="s">
        <v>349</v>
      </c>
      <c r="K10808" t="s">
        <v>350</v>
      </c>
      <c r="L10808">
        <v>575</v>
      </c>
      <c r="M10808">
        <v>252</v>
      </c>
      <c r="N10808">
        <v>262</v>
      </c>
      <c r="O10808">
        <v>43</v>
      </c>
      <c r="P10808" t="s">
        <v>43</v>
      </c>
      <c r="Q10808" s="1">
        <v>46031</v>
      </c>
      <c r="S10808">
        <v>2026</v>
      </c>
      <c r="U10808" s="2">
        <f>IF(ISNUMBER(Starlink[[#This Row],[Launch_Date_ISO]]),Starlink[[#This Row],[Launch_Date_ISO]],DATEVALUE(Starlink[[#This Row],[Launch_Date_ISO]]))</f>
        <v>46031</v>
      </c>
      <c r="V10808" s="2" t="str">
        <f>IF(Starlink[[#This Row],[Decay_Date_ISO]]="","",IF(ISNUMBER(Starlink[[#This Row],[Decay_Date_ISO]]),Starlink[[#This Row],[Decay_Date_ISO]],DATEVALUE(Starlink[[#This Row],[Decay_Date_ISO]])))</f>
        <v/>
      </c>
    </row>
    <row r="10809" spans="1:22" x14ac:dyDescent="0.3">
      <c r="A10809" t="s">
        <v>45639</v>
      </c>
      <c r="B10809">
        <v>67361</v>
      </c>
      <c r="C10809" t="s">
        <v>45530</v>
      </c>
      <c r="D10809" t="s">
        <v>45640</v>
      </c>
      <c r="E10809" t="s">
        <v>45641</v>
      </c>
      <c r="F10809" t="s">
        <v>45642</v>
      </c>
      <c r="G10809" t="s">
        <v>25</v>
      </c>
      <c r="H10809" t="s">
        <v>26</v>
      </c>
      <c r="I10809" t="s">
        <v>45534</v>
      </c>
      <c r="J10809" t="s">
        <v>349</v>
      </c>
      <c r="K10809" t="s">
        <v>350</v>
      </c>
      <c r="L10809">
        <v>575</v>
      </c>
      <c r="M10809">
        <v>252</v>
      </c>
      <c r="N10809">
        <v>262</v>
      </c>
      <c r="O10809">
        <v>43</v>
      </c>
      <c r="P10809" t="s">
        <v>43</v>
      </c>
      <c r="Q10809" s="1">
        <v>46031</v>
      </c>
      <c r="S10809">
        <v>2026</v>
      </c>
      <c r="U10809" s="2">
        <f>IF(ISNUMBER(Starlink[[#This Row],[Launch_Date_ISO]]),Starlink[[#This Row],[Launch_Date_ISO]],DATEVALUE(Starlink[[#This Row],[Launch_Date_ISO]]))</f>
        <v>46031</v>
      </c>
      <c r="V10809" s="2" t="str">
        <f>IF(Starlink[[#This Row],[Decay_Date_ISO]]="","",IF(ISNUMBER(Starlink[[#This Row],[Decay_Date_ISO]]),Starlink[[#This Row],[Decay_Date_ISO]],DATEVALUE(Starlink[[#This Row],[Decay_Date_ISO]])))</f>
        <v/>
      </c>
    </row>
    <row r="10810" spans="1:22" x14ac:dyDescent="0.3">
      <c r="A10810" t="s">
        <v>45643</v>
      </c>
      <c r="B10810">
        <v>67362</v>
      </c>
      <c r="C10810" t="s">
        <v>45530</v>
      </c>
      <c r="D10810" t="s">
        <v>45644</v>
      </c>
      <c r="E10810" t="s">
        <v>45645</v>
      </c>
      <c r="F10810" t="s">
        <v>45646</v>
      </c>
      <c r="G10810" t="s">
        <v>25</v>
      </c>
      <c r="H10810" t="s">
        <v>26</v>
      </c>
      <c r="I10810" t="s">
        <v>45534</v>
      </c>
      <c r="J10810" t="s">
        <v>349</v>
      </c>
      <c r="K10810" t="s">
        <v>350</v>
      </c>
      <c r="L10810">
        <v>575</v>
      </c>
      <c r="M10810">
        <v>252</v>
      </c>
      <c r="N10810">
        <v>262</v>
      </c>
      <c r="O10810">
        <v>43</v>
      </c>
      <c r="P10810" t="s">
        <v>43</v>
      </c>
      <c r="Q10810" s="1">
        <v>46031</v>
      </c>
      <c r="S10810">
        <v>2026</v>
      </c>
      <c r="U10810" s="2">
        <f>IF(ISNUMBER(Starlink[[#This Row],[Launch_Date_ISO]]),Starlink[[#This Row],[Launch_Date_ISO]],DATEVALUE(Starlink[[#This Row],[Launch_Date_ISO]]))</f>
        <v>46031</v>
      </c>
      <c r="V10810" s="2" t="str">
        <f>IF(Starlink[[#This Row],[Decay_Date_ISO]]="","",IF(ISNUMBER(Starlink[[#This Row],[Decay_Date_ISO]]),Starlink[[#This Row],[Decay_Date_ISO]],DATEVALUE(Starlink[[#This Row],[Decay_Date_ISO]])))</f>
        <v/>
      </c>
    </row>
    <row r="10811" spans="1:22" x14ac:dyDescent="0.3">
      <c r="A10811" t="s">
        <v>45647</v>
      </c>
      <c r="B10811">
        <v>67404</v>
      </c>
      <c r="C10811" t="s">
        <v>45648</v>
      </c>
      <c r="D10811" t="s">
        <v>45649</v>
      </c>
      <c r="E10811" t="s">
        <v>45650</v>
      </c>
      <c r="F10811" t="s">
        <v>45651</v>
      </c>
      <c r="G10811" t="s">
        <v>25</v>
      </c>
      <c r="H10811" t="s">
        <v>26</v>
      </c>
      <c r="I10811" t="s">
        <v>45652</v>
      </c>
      <c r="J10811" t="s">
        <v>349</v>
      </c>
      <c r="K10811" t="s">
        <v>350</v>
      </c>
      <c r="L10811">
        <v>575</v>
      </c>
      <c r="M10811">
        <v>253</v>
      </c>
      <c r="N10811">
        <v>262</v>
      </c>
      <c r="O10811">
        <v>43</v>
      </c>
      <c r="P10811" t="s">
        <v>43</v>
      </c>
      <c r="Q10811" s="1">
        <v>46034</v>
      </c>
      <c r="S10811">
        <v>2026</v>
      </c>
      <c r="U10811" s="2">
        <f>IF(ISNUMBER(Starlink[[#This Row],[Launch_Date_ISO]]),Starlink[[#This Row],[Launch_Date_ISO]],DATEVALUE(Starlink[[#This Row],[Launch_Date_ISO]]))</f>
        <v>46034</v>
      </c>
      <c r="V10811" s="2" t="str">
        <f>IF(Starlink[[#This Row],[Decay_Date_ISO]]="","",IF(ISNUMBER(Starlink[[#This Row],[Decay_Date_ISO]]),Starlink[[#This Row],[Decay_Date_ISO]],DATEVALUE(Starlink[[#This Row],[Decay_Date_ISO]])))</f>
        <v/>
      </c>
    </row>
    <row r="10812" spans="1:22" x14ac:dyDescent="0.3">
      <c r="A10812" t="s">
        <v>45653</v>
      </c>
      <c r="B10812">
        <v>67405</v>
      </c>
      <c r="C10812" t="s">
        <v>45648</v>
      </c>
      <c r="D10812" t="s">
        <v>45654</v>
      </c>
      <c r="E10812" t="s">
        <v>45655</v>
      </c>
      <c r="F10812" t="s">
        <v>45656</v>
      </c>
      <c r="G10812" t="s">
        <v>25</v>
      </c>
      <c r="H10812" t="s">
        <v>26</v>
      </c>
      <c r="I10812" t="s">
        <v>45652</v>
      </c>
      <c r="J10812" t="s">
        <v>349</v>
      </c>
      <c r="K10812" t="s">
        <v>350</v>
      </c>
      <c r="L10812">
        <v>575</v>
      </c>
      <c r="M10812">
        <v>253</v>
      </c>
      <c r="N10812">
        <v>262</v>
      </c>
      <c r="O10812">
        <v>43</v>
      </c>
      <c r="P10812" t="s">
        <v>43</v>
      </c>
      <c r="Q10812" s="1">
        <v>46034</v>
      </c>
      <c r="S10812">
        <v>2026</v>
      </c>
      <c r="U10812" s="2">
        <f>IF(ISNUMBER(Starlink[[#This Row],[Launch_Date_ISO]]),Starlink[[#This Row],[Launch_Date_ISO]],DATEVALUE(Starlink[[#This Row],[Launch_Date_ISO]]))</f>
        <v>46034</v>
      </c>
      <c r="V10812" s="2" t="str">
        <f>IF(Starlink[[#This Row],[Decay_Date_ISO]]="","",IF(ISNUMBER(Starlink[[#This Row],[Decay_Date_ISO]]),Starlink[[#This Row],[Decay_Date_ISO]],DATEVALUE(Starlink[[#This Row],[Decay_Date_ISO]])))</f>
        <v/>
      </c>
    </row>
    <row r="10813" spans="1:22" x14ac:dyDescent="0.3">
      <c r="A10813" t="s">
        <v>45657</v>
      </c>
      <c r="B10813">
        <v>67406</v>
      </c>
      <c r="C10813" t="s">
        <v>45648</v>
      </c>
      <c r="D10813" t="s">
        <v>45658</v>
      </c>
      <c r="E10813" t="s">
        <v>45659</v>
      </c>
      <c r="F10813" t="s">
        <v>45660</v>
      </c>
      <c r="G10813" t="s">
        <v>25</v>
      </c>
      <c r="H10813" t="s">
        <v>26</v>
      </c>
      <c r="I10813" t="s">
        <v>45652</v>
      </c>
      <c r="J10813" t="s">
        <v>349</v>
      </c>
      <c r="K10813" t="s">
        <v>350</v>
      </c>
      <c r="L10813">
        <v>575</v>
      </c>
      <c r="M10813">
        <v>253</v>
      </c>
      <c r="N10813">
        <v>262</v>
      </c>
      <c r="O10813">
        <v>43</v>
      </c>
      <c r="P10813" t="s">
        <v>43</v>
      </c>
      <c r="Q10813" s="1">
        <v>46034</v>
      </c>
      <c r="S10813">
        <v>2026</v>
      </c>
      <c r="U10813" s="2">
        <f>IF(ISNUMBER(Starlink[[#This Row],[Launch_Date_ISO]]),Starlink[[#This Row],[Launch_Date_ISO]],DATEVALUE(Starlink[[#This Row],[Launch_Date_ISO]]))</f>
        <v>46034</v>
      </c>
      <c r="V10813" s="2" t="str">
        <f>IF(Starlink[[#This Row],[Decay_Date_ISO]]="","",IF(ISNUMBER(Starlink[[#This Row],[Decay_Date_ISO]]),Starlink[[#This Row],[Decay_Date_ISO]],DATEVALUE(Starlink[[#This Row],[Decay_Date_ISO]])))</f>
        <v/>
      </c>
    </row>
    <row r="10814" spans="1:22" x14ac:dyDescent="0.3">
      <c r="A10814" t="s">
        <v>45661</v>
      </c>
      <c r="B10814">
        <v>67407</v>
      </c>
      <c r="C10814" t="s">
        <v>45648</v>
      </c>
      <c r="D10814" t="s">
        <v>45662</v>
      </c>
      <c r="E10814" t="s">
        <v>45663</v>
      </c>
      <c r="F10814" t="s">
        <v>45664</v>
      </c>
      <c r="G10814" t="s">
        <v>25</v>
      </c>
      <c r="H10814" t="s">
        <v>26</v>
      </c>
      <c r="I10814" t="s">
        <v>45652</v>
      </c>
      <c r="J10814" t="s">
        <v>349</v>
      </c>
      <c r="K10814" t="s">
        <v>350</v>
      </c>
      <c r="L10814">
        <v>575</v>
      </c>
      <c r="M10814">
        <v>253</v>
      </c>
      <c r="N10814">
        <v>262</v>
      </c>
      <c r="O10814">
        <v>43</v>
      </c>
      <c r="P10814" t="s">
        <v>43</v>
      </c>
      <c r="Q10814" s="1">
        <v>46034</v>
      </c>
      <c r="S10814">
        <v>2026</v>
      </c>
      <c r="U10814" s="2">
        <f>IF(ISNUMBER(Starlink[[#This Row],[Launch_Date_ISO]]),Starlink[[#This Row],[Launch_Date_ISO]],DATEVALUE(Starlink[[#This Row],[Launch_Date_ISO]]))</f>
        <v>46034</v>
      </c>
      <c r="V10814" s="2" t="str">
        <f>IF(Starlink[[#This Row],[Decay_Date_ISO]]="","",IF(ISNUMBER(Starlink[[#This Row],[Decay_Date_ISO]]),Starlink[[#This Row],[Decay_Date_ISO]],DATEVALUE(Starlink[[#This Row],[Decay_Date_ISO]])))</f>
        <v/>
      </c>
    </row>
    <row r="10815" spans="1:22" x14ac:dyDescent="0.3">
      <c r="A10815" t="s">
        <v>45665</v>
      </c>
      <c r="B10815">
        <v>67408</v>
      </c>
      <c r="C10815" t="s">
        <v>45648</v>
      </c>
      <c r="D10815" t="s">
        <v>45666</v>
      </c>
      <c r="E10815" t="s">
        <v>45667</v>
      </c>
      <c r="F10815" t="s">
        <v>45668</v>
      </c>
      <c r="G10815" t="s">
        <v>25</v>
      </c>
      <c r="H10815" t="s">
        <v>26</v>
      </c>
      <c r="I10815" t="s">
        <v>45652</v>
      </c>
      <c r="J10815" t="s">
        <v>349</v>
      </c>
      <c r="K10815" t="s">
        <v>350</v>
      </c>
      <c r="L10815">
        <v>575</v>
      </c>
      <c r="M10815">
        <v>253</v>
      </c>
      <c r="N10815">
        <v>262</v>
      </c>
      <c r="O10815">
        <v>43</v>
      </c>
      <c r="P10815" t="s">
        <v>43</v>
      </c>
      <c r="Q10815" s="1">
        <v>46034</v>
      </c>
      <c r="S10815">
        <v>2026</v>
      </c>
      <c r="U10815" s="2">
        <f>IF(ISNUMBER(Starlink[[#This Row],[Launch_Date_ISO]]),Starlink[[#This Row],[Launch_Date_ISO]],DATEVALUE(Starlink[[#This Row],[Launch_Date_ISO]]))</f>
        <v>46034</v>
      </c>
      <c r="V10815" s="2" t="str">
        <f>IF(Starlink[[#This Row],[Decay_Date_ISO]]="","",IF(ISNUMBER(Starlink[[#This Row],[Decay_Date_ISO]]),Starlink[[#This Row],[Decay_Date_ISO]],DATEVALUE(Starlink[[#This Row],[Decay_Date_ISO]])))</f>
        <v/>
      </c>
    </row>
    <row r="10816" spans="1:22" x14ac:dyDescent="0.3">
      <c r="A10816" t="s">
        <v>45669</v>
      </c>
      <c r="B10816">
        <v>67409</v>
      </c>
      <c r="C10816" t="s">
        <v>45648</v>
      </c>
      <c r="D10816" t="s">
        <v>45670</v>
      </c>
      <c r="E10816" t="s">
        <v>45671</v>
      </c>
      <c r="F10816" t="s">
        <v>45672</v>
      </c>
      <c r="G10816" t="s">
        <v>25</v>
      </c>
      <c r="H10816" t="s">
        <v>26</v>
      </c>
      <c r="I10816" t="s">
        <v>45652</v>
      </c>
      <c r="J10816" t="s">
        <v>349</v>
      </c>
      <c r="K10816" t="s">
        <v>350</v>
      </c>
      <c r="L10816">
        <v>575</v>
      </c>
      <c r="M10816">
        <v>253</v>
      </c>
      <c r="N10816">
        <v>262</v>
      </c>
      <c r="O10816">
        <v>43</v>
      </c>
      <c r="P10816" t="s">
        <v>43</v>
      </c>
      <c r="Q10816" s="1">
        <v>46034</v>
      </c>
      <c r="S10816">
        <v>2026</v>
      </c>
      <c r="U10816" s="2">
        <f>IF(ISNUMBER(Starlink[[#This Row],[Launch_Date_ISO]]),Starlink[[#This Row],[Launch_Date_ISO]],DATEVALUE(Starlink[[#This Row],[Launch_Date_ISO]]))</f>
        <v>46034</v>
      </c>
      <c r="V10816" s="2" t="str">
        <f>IF(Starlink[[#This Row],[Decay_Date_ISO]]="","",IF(ISNUMBER(Starlink[[#This Row],[Decay_Date_ISO]]),Starlink[[#This Row],[Decay_Date_ISO]],DATEVALUE(Starlink[[#This Row],[Decay_Date_ISO]])))</f>
        <v/>
      </c>
    </row>
    <row r="10817" spans="1:22" x14ac:dyDescent="0.3">
      <c r="A10817" t="s">
        <v>45673</v>
      </c>
      <c r="B10817">
        <v>67410</v>
      </c>
      <c r="C10817" t="s">
        <v>45648</v>
      </c>
      <c r="D10817" t="s">
        <v>45674</v>
      </c>
      <c r="E10817" t="s">
        <v>45675</v>
      </c>
      <c r="F10817" t="s">
        <v>45676</v>
      </c>
      <c r="G10817" t="s">
        <v>25</v>
      </c>
      <c r="H10817" t="s">
        <v>26</v>
      </c>
      <c r="I10817" t="s">
        <v>45652</v>
      </c>
      <c r="J10817" t="s">
        <v>349</v>
      </c>
      <c r="K10817" t="s">
        <v>350</v>
      </c>
      <c r="L10817">
        <v>575</v>
      </c>
      <c r="M10817">
        <v>253</v>
      </c>
      <c r="N10817">
        <v>262</v>
      </c>
      <c r="O10817">
        <v>43</v>
      </c>
      <c r="P10817" t="s">
        <v>43</v>
      </c>
      <c r="Q10817" s="1">
        <v>46034</v>
      </c>
      <c r="S10817">
        <v>2026</v>
      </c>
      <c r="U10817" s="2">
        <f>IF(ISNUMBER(Starlink[[#This Row],[Launch_Date_ISO]]),Starlink[[#This Row],[Launch_Date_ISO]],DATEVALUE(Starlink[[#This Row],[Launch_Date_ISO]]))</f>
        <v>46034</v>
      </c>
      <c r="V10817" s="2" t="str">
        <f>IF(Starlink[[#This Row],[Decay_Date_ISO]]="","",IF(ISNUMBER(Starlink[[#This Row],[Decay_Date_ISO]]),Starlink[[#This Row],[Decay_Date_ISO]],DATEVALUE(Starlink[[#This Row],[Decay_Date_ISO]])))</f>
        <v/>
      </c>
    </row>
    <row r="10818" spans="1:22" x14ac:dyDescent="0.3">
      <c r="A10818" t="s">
        <v>45677</v>
      </c>
      <c r="B10818">
        <v>67411</v>
      </c>
      <c r="C10818" t="s">
        <v>45648</v>
      </c>
      <c r="D10818" t="s">
        <v>45678</v>
      </c>
      <c r="E10818" t="s">
        <v>45679</v>
      </c>
      <c r="F10818" t="s">
        <v>45680</v>
      </c>
      <c r="G10818" t="s">
        <v>25</v>
      </c>
      <c r="H10818" t="s">
        <v>26</v>
      </c>
      <c r="I10818" t="s">
        <v>45652</v>
      </c>
      <c r="J10818" t="s">
        <v>349</v>
      </c>
      <c r="K10818" t="s">
        <v>350</v>
      </c>
      <c r="L10818">
        <v>575</v>
      </c>
      <c r="M10818">
        <v>253</v>
      </c>
      <c r="N10818">
        <v>262</v>
      </c>
      <c r="O10818">
        <v>43</v>
      </c>
      <c r="P10818" t="s">
        <v>43</v>
      </c>
      <c r="Q10818" s="1">
        <v>46034</v>
      </c>
      <c r="S10818">
        <v>2026</v>
      </c>
      <c r="U10818" s="2">
        <f>IF(ISNUMBER(Starlink[[#This Row],[Launch_Date_ISO]]),Starlink[[#This Row],[Launch_Date_ISO]],DATEVALUE(Starlink[[#This Row],[Launch_Date_ISO]]))</f>
        <v>46034</v>
      </c>
      <c r="V10818" s="2" t="str">
        <f>IF(Starlink[[#This Row],[Decay_Date_ISO]]="","",IF(ISNUMBER(Starlink[[#This Row],[Decay_Date_ISO]]),Starlink[[#This Row],[Decay_Date_ISO]],DATEVALUE(Starlink[[#This Row],[Decay_Date_ISO]])))</f>
        <v/>
      </c>
    </row>
    <row r="10819" spans="1:22" x14ac:dyDescent="0.3">
      <c r="A10819" t="s">
        <v>45681</v>
      </c>
      <c r="B10819">
        <v>67412</v>
      </c>
      <c r="C10819" t="s">
        <v>45648</v>
      </c>
      <c r="D10819" t="s">
        <v>45682</v>
      </c>
      <c r="E10819" t="s">
        <v>45683</v>
      </c>
      <c r="F10819" t="s">
        <v>45684</v>
      </c>
      <c r="G10819" t="s">
        <v>25</v>
      </c>
      <c r="H10819" t="s">
        <v>26</v>
      </c>
      <c r="I10819" t="s">
        <v>45652</v>
      </c>
      <c r="J10819" t="s">
        <v>349</v>
      </c>
      <c r="K10819" t="s">
        <v>350</v>
      </c>
      <c r="L10819">
        <v>575</v>
      </c>
      <c r="M10819">
        <v>253</v>
      </c>
      <c r="N10819">
        <v>262</v>
      </c>
      <c r="O10819">
        <v>43</v>
      </c>
      <c r="P10819" t="s">
        <v>43</v>
      </c>
      <c r="Q10819" s="1">
        <v>46034</v>
      </c>
      <c r="S10819">
        <v>2026</v>
      </c>
      <c r="U10819" s="2">
        <f>IF(ISNUMBER(Starlink[[#This Row],[Launch_Date_ISO]]),Starlink[[#This Row],[Launch_Date_ISO]],DATEVALUE(Starlink[[#This Row],[Launch_Date_ISO]]))</f>
        <v>46034</v>
      </c>
      <c r="V10819" s="2" t="str">
        <f>IF(Starlink[[#This Row],[Decay_Date_ISO]]="","",IF(ISNUMBER(Starlink[[#This Row],[Decay_Date_ISO]]),Starlink[[#This Row],[Decay_Date_ISO]],DATEVALUE(Starlink[[#This Row],[Decay_Date_ISO]])))</f>
        <v/>
      </c>
    </row>
    <row r="10820" spans="1:22" x14ac:dyDescent="0.3">
      <c r="A10820" t="s">
        <v>45685</v>
      </c>
      <c r="B10820">
        <v>67413</v>
      </c>
      <c r="C10820" t="s">
        <v>45648</v>
      </c>
      <c r="D10820" t="s">
        <v>45686</v>
      </c>
      <c r="E10820" t="s">
        <v>45687</v>
      </c>
      <c r="F10820" t="s">
        <v>45688</v>
      </c>
      <c r="G10820" t="s">
        <v>25</v>
      </c>
      <c r="H10820" t="s">
        <v>26</v>
      </c>
      <c r="I10820" t="s">
        <v>45652</v>
      </c>
      <c r="J10820" t="s">
        <v>349</v>
      </c>
      <c r="K10820" t="s">
        <v>350</v>
      </c>
      <c r="L10820">
        <v>575</v>
      </c>
      <c r="M10820">
        <v>253</v>
      </c>
      <c r="N10820">
        <v>262</v>
      </c>
      <c r="O10820">
        <v>43</v>
      </c>
      <c r="P10820" t="s">
        <v>43</v>
      </c>
      <c r="Q10820" s="1">
        <v>46034</v>
      </c>
      <c r="S10820">
        <v>2026</v>
      </c>
      <c r="U10820" s="2">
        <f>IF(ISNUMBER(Starlink[[#This Row],[Launch_Date_ISO]]),Starlink[[#This Row],[Launch_Date_ISO]],DATEVALUE(Starlink[[#This Row],[Launch_Date_ISO]]))</f>
        <v>46034</v>
      </c>
      <c r="V10820" s="2" t="str">
        <f>IF(Starlink[[#This Row],[Decay_Date_ISO]]="","",IF(ISNUMBER(Starlink[[#This Row],[Decay_Date_ISO]]),Starlink[[#This Row],[Decay_Date_ISO]],DATEVALUE(Starlink[[#This Row],[Decay_Date_ISO]])))</f>
        <v/>
      </c>
    </row>
    <row r="10821" spans="1:22" x14ac:dyDescent="0.3">
      <c r="A10821" t="s">
        <v>45689</v>
      </c>
      <c r="B10821">
        <v>67414</v>
      </c>
      <c r="C10821" t="s">
        <v>45648</v>
      </c>
      <c r="D10821" t="s">
        <v>45690</v>
      </c>
      <c r="E10821" t="s">
        <v>45691</v>
      </c>
      <c r="F10821" t="s">
        <v>45692</v>
      </c>
      <c r="G10821" t="s">
        <v>25</v>
      </c>
      <c r="H10821" t="s">
        <v>26</v>
      </c>
      <c r="I10821" t="s">
        <v>45652</v>
      </c>
      <c r="J10821" t="s">
        <v>349</v>
      </c>
      <c r="K10821" t="s">
        <v>350</v>
      </c>
      <c r="L10821">
        <v>575</v>
      </c>
      <c r="M10821">
        <v>253</v>
      </c>
      <c r="N10821">
        <v>262</v>
      </c>
      <c r="O10821">
        <v>43</v>
      </c>
      <c r="P10821" t="s">
        <v>43</v>
      </c>
      <c r="Q10821" s="1">
        <v>46034</v>
      </c>
      <c r="S10821">
        <v>2026</v>
      </c>
      <c r="U10821" s="2">
        <f>IF(ISNUMBER(Starlink[[#This Row],[Launch_Date_ISO]]),Starlink[[#This Row],[Launch_Date_ISO]],DATEVALUE(Starlink[[#This Row],[Launch_Date_ISO]]))</f>
        <v>46034</v>
      </c>
      <c r="V10821" s="2" t="str">
        <f>IF(Starlink[[#This Row],[Decay_Date_ISO]]="","",IF(ISNUMBER(Starlink[[#This Row],[Decay_Date_ISO]]),Starlink[[#This Row],[Decay_Date_ISO]],DATEVALUE(Starlink[[#This Row],[Decay_Date_ISO]])))</f>
        <v/>
      </c>
    </row>
    <row r="10822" spans="1:22" x14ac:dyDescent="0.3">
      <c r="A10822" t="s">
        <v>45693</v>
      </c>
      <c r="B10822">
        <v>67415</v>
      </c>
      <c r="C10822" t="s">
        <v>45648</v>
      </c>
      <c r="D10822" t="s">
        <v>45694</v>
      </c>
      <c r="E10822" t="s">
        <v>45695</v>
      </c>
      <c r="F10822" t="s">
        <v>45696</v>
      </c>
      <c r="G10822" t="s">
        <v>25</v>
      </c>
      <c r="H10822" t="s">
        <v>26</v>
      </c>
      <c r="I10822" t="s">
        <v>45652</v>
      </c>
      <c r="J10822" t="s">
        <v>349</v>
      </c>
      <c r="K10822" t="s">
        <v>350</v>
      </c>
      <c r="L10822">
        <v>575</v>
      </c>
      <c r="M10822">
        <v>253</v>
      </c>
      <c r="N10822">
        <v>262</v>
      </c>
      <c r="O10822">
        <v>43</v>
      </c>
      <c r="P10822" t="s">
        <v>43</v>
      </c>
      <c r="Q10822" s="1">
        <v>46034</v>
      </c>
      <c r="S10822">
        <v>2026</v>
      </c>
      <c r="U10822" s="2">
        <f>IF(ISNUMBER(Starlink[[#This Row],[Launch_Date_ISO]]),Starlink[[#This Row],[Launch_Date_ISO]],DATEVALUE(Starlink[[#This Row],[Launch_Date_ISO]]))</f>
        <v>46034</v>
      </c>
      <c r="V10822" s="2" t="str">
        <f>IF(Starlink[[#This Row],[Decay_Date_ISO]]="","",IF(ISNUMBER(Starlink[[#This Row],[Decay_Date_ISO]]),Starlink[[#This Row],[Decay_Date_ISO]],DATEVALUE(Starlink[[#This Row],[Decay_Date_ISO]])))</f>
        <v/>
      </c>
    </row>
    <row r="10823" spans="1:22" x14ac:dyDescent="0.3">
      <c r="A10823" t="s">
        <v>45697</v>
      </c>
      <c r="B10823">
        <v>67416</v>
      </c>
      <c r="C10823" t="s">
        <v>45648</v>
      </c>
      <c r="D10823" t="s">
        <v>45698</v>
      </c>
      <c r="E10823" t="s">
        <v>45699</v>
      </c>
      <c r="F10823" t="s">
        <v>45700</v>
      </c>
      <c r="G10823" t="s">
        <v>25</v>
      </c>
      <c r="H10823" t="s">
        <v>26</v>
      </c>
      <c r="I10823" t="s">
        <v>45652</v>
      </c>
      <c r="J10823" t="s">
        <v>349</v>
      </c>
      <c r="K10823" t="s">
        <v>350</v>
      </c>
      <c r="L10823">
        <v>575</v>
      </c>
      <c r="M10823">
        <v>253</v>
      </c>
      <c r="N10823">
        <v>262</v>
      </c>
      <c r="O10823">
        <v>43</v>
      </c>
      <c r="P10823" t="s">
        <v>43</v>
      </c>
      <c r="Q10823" s="1">
        <v>46034</v>
      </c>
      <c r="S10823">
        <v>2026</v>
      </c>
      <c r="U10823" s="2">
        <f>IF(ISNUMBER(Starlink[[#This Row],[Launch_Date_ISO]]),Starlink[[#This Row],[Launch_Date_ISO]],DATEVALUE(Starlink[[#This Row],[Launch_Date_ISO]]))</f>
        <v>46034</v>
      </c>
      <c r="V10823" s="2" t="str">
        <f>IF(Starlink[[#This Row],[Decay_Date_ISO]]="","",IF(ISNUMBER(Starlink[[#This Row],[Decay_Date_ISO]]),Starlink[[#This Row],[Decay_Date_ISO]],DATEVALUE(Starlink[[#This Row],[Decay_Date_ISO]])))</f>
        <v/>
      </c>
    </row>
    <row r="10824" spans="1:22" x14ac:dyDescent="0.3">
      <c r="A10824" t="s">
        <v>45701</v>
      </c>
      <c r="B10824">
        <v>67417</v>
      </c>
      <c r="C10824" t="s">
        <v>45648</v>
      </c>
      <c r="D10824" t="s">
        <v>45702</v>
      </c>
      <c r="E10824" t="s">
        <v>45703</v>
      </c>
      <c r="F10824" t="s">
        <v>45704</v>
      </c>
      <c r="G10824" t="s">
        <v>25</v>
      </c>
      <c r="H10824" t="s">
        <v>26</v>
      </c>
      <c r="I10824" t="s">
        <v>45652</v>
      </c>
      <c r="J10824" t="s">
        <v>349</v>
      </c>
      <c r="K10824" t="s">
        <v>350</v>
      </c>
      <c r="L10824">
        <v>575</v>
      </c>
      <c r="M10824">
        <v>253</v>
      </c>
      <c r="N10824">
        <v>262</v>
      </c>
      <c r="O10824">
        <v>43</v>
      </c>
      <c r="P10824" t="s">
        <v>43</v>
      </c>
      <c r="Q10824" s="1">
        <v>46034</v>
      </c>
      <c r="S10824">
        <v>2026</v>
      </c>
      <c r="U10824" s="2">
        <f>IF(ISNUMBER(Starlink[[#This Row],[Launch_Date_ISO]]),Starlink[[#This Row],[Launch_Date_ISO]],DATEVALUE(Starlink[[#This Row],[Launch_Date_ISO]]))</f>
        <v>46034</v>
      </c>
      <c r="V10824" s="2" t="str">
        <f>IF(Starlink[[#This Row],[Decay_Date_ISO]]="","",IF(ISNUMBER(Starlink[[#This Row],[Decay_Date_ISO]]),Starlink[[#This Row],[Decay_Date_ISO]],DATEVALUE(Starlink[[#This Row],[Decay_Date_ISO]])))</f>
        <v/>
      </c>
    </row>
    <row r="10825" spans="1:22" x14ac:dyDescent="0.3">
      <c r="A10825" t="s">
        <v>45705</v>
      </c>
      <c r="B10825">
        <v>67418</v>
      </c>
      <c r="C10825" t="s">
        <v>45648</v>
      </c>
      <c r="D10825" t="s">
        <v>45706</v>
      </c>
      <c r="E10825" t="s">
        <v>45707</v>
      </c>
      <c r="F10825" t="s">
        <v>45708</v>
      </c>
      <c r="G10825" t="s">
        <v>25</v>
      </c>
      <c r="H10825" t="s">
        <v>26</v>
      </c>
      <c r="I10825" t="s">
        <v>45652</v>
      </c>
      <c r="J10825" t="s">
        <v>349</v>
      </c>
      <c r="K10825" t="s">
        <v>350</v>
      </c>
      <c r="L10825">
        <v>575</v>
      </c>
      <c r="M10825">
        <v>253</v>
      </c>
      <c r="N10825">
        <v>262</v>
      </c>
      <c r="O10825">
        <v>43</v>
      </c>
      <c r="P10825" t="s">
        <v>43</v>
      </c>
      <c r="Q10825" s="1">
        <v>46034</v>
      </c>
      <c r="S10825">
        <v>2026</v>
      </c>
      <c r="U10825" s="2">
        <f>IF(ISNUMBER(Starlink[[#This Row],[Launch_Date_ISO]]),Starlink[[#This Row],[Launch_Date_ISO]],DATEVALUE(Starlink[[#This Row],[Launch_Date_ISO]]))</f>
        <v>46034</v>
      </c>
      <c r="V10825" s="2" t="str">
        <f>IF(Starlink[[#This Row],[Decay_Date_ISO]]="","",IF(ISNUMBER(Starlink[[#This Row],[Decay_Date_ISO]]),Starlink[[#This Row],[Decay_Date_ISO]],DATEVALUE(Starlink[[#This Row],[Decay_Date_ISO]])))</f>
        <v/>
      </c>
    </row>
    <row r="10826" spans="1:22" x14ac:dyDescent="0.3">
      <c r="A10826" t="s">
        <v>45709</v>
      </c>
      <c r="B10826">
        <v>67419</v>
      </c>
      <c r="C10826" t="s">
        <v>45648</v>
      </c>
      <c r="D10826" t="s">
        <v>45710</v>
      </c>
      <c r="E10826" t="s">
        <v>45711</v>
      </c>
      <c r="F10826" t="s">
        <v>45712</v>
      </c>
      <c r="G10826" t="s">
        <v>25</v>
      </c>
      <c r="H10826" t="s">
        <v>26</v>
      </c>
      <c r="I10826" t="s">
        <v>45652</v>
      </c>
      <c r="J10826" t="s">
        <v>349</v>
      </c>
      <c r="K10826" t="s">
        <v>350</v>
      </c>
      <c r="L10826">
        <v>575</v>
      </c>
      <c r="M10826">
        <v>253</v>
      </c>
      <c r="N10826">
        <v>262</v>
      </c>
      <c r="O10826">
        <v>43</v>
      </c>
      <c r="P10826" t="s">
        <v>43</v>
      </c>
      <c r="Q10826" s="1">
        <v>46034</v>
      </c>
      <c r="S10826">
        <v>2026</v>
      </c>
      <c r="U10826" s="2">
        <f>IF(ISNUMBER(Starlink[[#This Row],[Launch_Date_ISO]]),Starlink[[#This Row],[Launch_Date_ISO]],DATEVALUE(Starlink[[#This Row],[Launch_Date_ISO]]))</f>
        <v>46034</v>
      </c>
      <c r="V10826" s="2" t="str">
        <f>IF(Starlink[[#This Row],[Decay_Date_ISO]]="","",IF(ISNUMBER(Starlink[[#This Row],[Decay_Date_ISO]]),Starlink[[#This Row],[Decay_Date_ISO]],DATEVALUE(Starlink[[#This Row],[Decay_Date_ISO]])))</f>
        <v/>
      </c>
    </row>
    <row r="10827" spans="1:22" x14ac:dyDescent="0.3">
      <c r="A10827" t="s">
        <v>45713</v>
      </c>
      <c r="B10827">
        <v>67420</v>
      </c>
      <c r="C10827" t="s">
        <v>45648</v>
      </c>
      <c r="D10827" t="s">
        <v>45714</v>
      </c>
      <c r="E10827" t="s">
        <v>45715</v>
      </c>
      <c r="F10827" t="s">
        <v>45716</v>
      </c>
      <c r="G10827" t="s">
        <v>25</v>
      </c>
      <c r="H10827" t="s">
        <v>26</v>
      </c>
      <c r="I10827" t="s">
        <v>45652</v>
      </c>
      <c r="J10827" t="s">
        <v>349</v>
      </c>
      <c r="K10827" t="s">
        <v>350</v>
      </c>
      <c r="L10827">
        <v>575</v>
      </c>
      <c r="M10827">
        <v>253</v>
      </c>
      <c r="N10827">
        <v>262</v>
      </c>
      <c r="O10827">
        <v>43</v>
      </c>
      <c r="P10827" t="s">
        <v>43</v>
      </c>
      <c r="Q10827" s="1">
        <v>46034</v>
      </c>
      <c r="S10827">
        <v>2026</v>
      </c>
      <c r="U10827" s="2">
        <f>IF(ISNUMBER(Starlink[[#This Row],[Launch_Date_ISO]]),Starlink[[#This Row],[Launch_Date_ISO]],DATEVALUE(Starlink[[#This Row],[Launch_Date_ISO]]))</f>
        <v>46034</v>
      </c>
      <c r="V10827" s="2" t="str">
        <f>IF(Starlink[[#This Row],[Decay_Date_ISO]]="","",IF(ISNUMBER(Starlink[[#This Row],[Decay_Date_ISO]]),Starlink[[#This Row],[Decay_Date_ISO]],DATEVALUE(Starlink[[#This Row],[Decay_Date_ISO]])))</f>
        <v/>
      </c>
    </row>
    <row r="10828" spans="1:22" x14ac:dyDescent="0.3">
      <c r="A10828" t="s">
        <v>45717</v>
      </c>
      <c r="B10828">
        <v>67421</v>
      </c>
      <c r="C10828" t="s">
        <v>45648</v>
      </c>
      <c r="D10828" t="s">
        <v>45718</v>
      </c>
      <c r="E10828" t="s">
        <v>45719</v>
      </c>
      <c r="F10828" t="s">
        <v>45720</v>
      </c>
      <c r="G10828" t="s">
        <v>25</v>
      </c>
      <c r="H10828" t="s">
        <v>26</v>
      </c>
      <c r="I10828" t="s">
        <v>45652</v>
      </c>
      <c r="J10828" t="s">
        <v>349</v>
      </c>
      <c r="K10828" t="s">
        <v>350</v>
      </c>
      <c r="L10828">
        <v>575</v>
      </c>
      <c r="M10828">
        <v>253</v>
      </c>
      <c r="N10828">
        <v>261</v>
      </c>
      <c r="O10828">
        <v>43</v>
      </c>
      <c r="P10828" t="s">
        <v>43</v>
      </c>
      <c r="Q10828" s="1">
        <v>46034</v>
      </c>
      <c r="S10828">
        <v>2026</v>
      </c>
      <c r="U10828" s="2">
        <f>IF(ISNUMBER(Starlink[[#This Row],[Launch_Date_ISO]]),Starlink[[#This Row],[Launch_Date_ISO]],DATEVALUE(Starlink[[#This Row],[Launch_Date_ISO]]))</f>
        <v>46034</v>
      </c>
      <c r="V10828" s="2" t="str">
        <f>IF(Starlink[[#This Row],[Decay_Date_ISO]]="","",IF(ISNUMBER(Starlink[[#This Row],[Decay_Date_ISO]]),Starlink[[#This Row],[Decay_Date_ISO]],DATEVALUE(Starlink[[#This Row],[Decay_Date_ISO]])))</f>
        <v/>
      </c>
    </row>
    <row r="10829" spans="1:22" x14ac:dyDescent="0.3">
      <c r="A10829" t="s">
        <v>45721</v>
      </c>
      <c r="B10829">
        <v>67422</v>
      </c>
      <c r="C10829" t="s">
        <v>45648</v>
      </c>
      <c r="D10829" t="s">
        <v>45722</v>
      </c>
      <c r="E10829" t="s">
        <v>45723</v>
      </c>
      <c r="F10829" t="s">
        <v>45724</v>
      </c>
      <c r="G10829" t="s">
        <v>25</v>
      </c>
      <c r="H10829" t="s">
        <v>26</v>
      </c>
      <c r="I10829" t="s">
        <v>45652</v>
      </c>
      <c r="J10829" t="s">
        <v>349</v>
      </c>
      <c r="K10829" t="s">
        <v>350</v>
      </c>
      <c r="L10829">
        <v>575</v>
      </c>
      <c r="M10829">
        <v>253</v>
      </c>
      <c r="N10829">
        <v>261</v>
      </c>
      <c r="O10829">
        <v>43</v>
      </c>
      <c r="P10829" t="s">
        <v>43</v>
      </c>
      <c r="Q10829" s="1">
        <v>46034</v>
      </c>
      <c r="S10829">
        <v>2026</v>
      </c>
      <c r="U10829" s="2">
        <f>IF(ISNUMBER(Starlink[[#This Row],[Launch_Date_ISO]]),Starlink[[#This Row],[Launch_Date_ISO]],DATEVALUE(Starlink[[#This Row],[Launch_Date_ISO]]))</f>
        <v>46034</v>
      </c>
      <c r="V10829" s="2" t="str">
        <f>IF(Starlink[[#This Row],[Decay_Date_ISO]]="","",IF(ISNUMBER(Starlink[[#This Row],[Decay_Date_ISO]]),Starlink[[#This Row],[Decay_Date_ISO]],DATEVALUE(Starlink[[#This Row],[Decay_Date_ISO]])))</f>
        <v/>
      </c>
    </row>
    <row r="10830" spans="1:22" x14ac:dyDescent="0.3">
      <c r="A10830" t="s">
        <v>45725</v>
      </c>
      <c r="B10830">
        <v>67423</v>
      </c>
      <c r="C10830" t="s">
        <v>45648</v>
      </c>
      <c r="D10830" t="s">
        <v>45726</v>
      </c>
      <c r="E10830" t="s">
        <v>45727</v>
      </c>
      <c r="F10830" t="s">
        <v>45728</v>
      </c>
      <c r="G10830" t="s">
        <v>25</v>
      </c>
      <c r="H10830" t="s">
        <v>26</v>
      </c>
      <c r="I10830" t="s">
        <v>45652</v>
      </c>
      <c r="J10830" t="s">
        <v>349</v>
      </c>
      <c r="K10830" t="s">
        <v>350</v>
      </c>
      <c r="L10830">
        <v>575</v>
      </c>
      <c r="M10830">
        <v>253</v>
      </c>
      <c r="N10830">
        <v>261</v>
      </c>
      <c r="O10830">
        <v>43</v>
      </c>
      <c r="P10830" t="s">
        <v>43</v>
      </c>
      <c r="Q10830" s="1">
        <v>46034</v>
      </c>
      <c r="S10830">
        <v>2026</v>
      </c>
      <c r="U10830" s="2">
        <f>IF(ISNUMBER(Starlink[[#This Row],[Launch_Date_ISO]]),Starlink[[#This Row],[Launch_Date_ISO]],DATEVALUE(Starlink[[#This Row],[Launch_Date_ISO]]))</f>
        <v>46034</v>
      </c>
      <c r="V10830" s="2" t="str">
        <f>IF(Starlink[[#This Row],[Decay_Date_ISO]]="","",IF(ISNUMBER(Starlink[[#This Row],[Decay_Date_ISO]]),Starlink[[#This Row],[Decay_Date_ISO]],DATEVALUE(Starlink[[#This Row],[Decay_Date_ISO]])))</f>
        <v/>
      </c>
    </row>
    <row r="10831" spans="1:22" x14ac:dyDescent="0.3">
      <c r="A10831" t="s">
        <v>45729</v>
      </c>
      <c r="B10831">
        <v>67424</v>
      </c>
      <c r="C10831" t="s">
        <v>45648</v>
      </c>
      <c r="D10831" t="s">
        <v>45730</v>
      </c>
      <c r="E10831" t="s">
        <v>45731</v>
      </c>
      <c r="F10831" t="s">
        <v>45732</v>
      </c>
      <c r="G10831" t="s">
        <v>25</v>
      </c>
      <c r="H10831" t="s">
        <v>26</v>
      </c>
      <c r="I10831" t="s">
        <v>45652</v>
      </c>
      <c r="J10831" t="s">
        <v>349</v>
      </c>
      <c r="K10831" t="s">
        <v>350</v>
      </c>
      <c r="L10831">
        <v>575</v>
      </c>
      <c r="M10831">
        <v>253</v>
      </c>
      <c r="N10831">
        <v>261</v>
      </c>
      <c r="O10831">
        <v>43</v>
      </c>
      <c r="P10831" t="s">
        <v>43</v>
      </c>
      <c r="Q10831" s="1">
        <v>46034</v>
      </c>
      <c r="S10831">
        <v>2026</v>
      </c>
      <c r="U10831" s="2">
        <f>IF(ISNUMBER(Starlink[[#This Row],[Launch_Date_ISO]]),Starlink[[#This Row],[Launch_Date_ISO]],DATEVALUE(Starlink[[#This Row],[Launch_Date_ISO]]))</f>
        <v>46034</v>
      </c>
      <c r="V10831" s="2" t="str">
        <f>IF(Starlink[[#This Row],[Decay_Date_ISO]]="","",IF(ISNUMBER(Starlink[[#This Row],[Decay_Date_ISO]]),Starlink[[#This Row],[Decay_Date_ISO]],DATEVALUE(Starlink[[#This Row],[Decay_Date_ISO]])))</f>
        <v/>
      </c>
    </row>
    <row r="10832" spans="1:22" x14ac:dyDescent="0.3">
      <c r="A10832" t="s">
        <v>45733</v>
      </c>
      <c r="B10832">
        <v>67425</v>
      </c>
      <c r="C10832" t="s">
        <v>45648</v>
      </c>
      <c r="D10832" t="s">
        <v>45734</v>
      </c>
      <c r="E10832" t="s">
        <v>45735</v>
      </c>
      <c r="F10832" t="s">
        <v>45736</v>
      </c>
      <c r="G10832" t="s">
        <v>25</v>
      </c>
      <c r="H10832" t="s">
        <v>26</v>
      </c>
      <c r="I10832" t="s">
        <v>45652</v>
      </c>
      <c r="J10832" t="s">
        <v>349</v>
      </c>
      <c r="K10832" t="s">
        <v>350</v>
      </c>
      <c r="L10832">
        <v>575</v>
      </c>
      <c r="M10832">
        <v>252</v>
      </c>
      <c r="N10832">
        <v>261</v>
      </c>
      <c r="O10832">
        <v>43</v>
      </c>
      <c r="P10832" t="s">
        <v>43</v>
      </c>
      <c r="Q10832" s="1">
        <v>46034</v>
      </c>
      <c r="S10832">
        <v>2026</v>
      </c>
      <c r="U10832" s="2">
        <f>IF(ISNUMBER(Starlink[[#This Row],[Launch_Date_ISO]]),Starlink[[#This Row],[Launch_Date_ISO]],DATEVALUE(Starlink[[#This Row],[Launch_Date_ISO]]))</f>
        <v>46034</v>
      </c>
      <c r="V10832" s="2" t="str">
        <f>IF(Starlink[[#This Row],[Decay_Date_ISO]]="","",IF(ISNUMBER(Starlink[[#This Row],[Decay_Date_ISO]]),Starlink[[#This Row],[Decay_Date_ISO]],DATEVALUE(Starlink[[#This Row],[Decay_Date_ISO]])))</f>
        <v/>
      </c>
    </row>
    <row r="10833" spans="1:22" x14ac:dyDescent="0.3">
      <c r="A10833" t="s">
        <v>45737</v>
      </c>
      <c r="B10833">
        <v>67426</v>
      </c>
      <c r="C10833" t="s">
        <v>45648</v>
      </c>
      <c r="D10833" t="s">
        <v>45738</v>
      </c>
      <c r="E10833" t="s">
        <v>45739</v>
      </c>
      <c r="F10833" t="s">
        <v>45740</v>
      </c>
      <c r="G10833" t="s">
        <v>25</v>
      </c>
      <c r="H10833" t="s">
        <v>26</v>
      </c>
      <c r="I10833" t="s">
        <v>45652</v>
      </c>
      <c r="J10833" t="s">
        <v>349</v>
      </c>
      <c r="K10833" t="s">
        <v>350</v>
      </c>
      <c r="L10833">
        <v>575</v>
      </c>
      <c r="M10833">
        <v>252</v>
      </c>
      <c r="N10833">
        <v>261</v>
      </c>
      <c r="O10833">
        <v>43</v>
      </c>
      <c r="P10833" t="s">
        <v>43</v>
      </c>
      <c r="Q10833" s="1">
        <v>46034</v>
      </c>
      <c r="S10833">
        <v>2026</v>
      </c>
      <c r="U10833" s="2">
        <f>IF(ISNUMBER(Starlink[[#This Row],[Launch_Date_ISO]]),Starlink[[#This Row],[Launch_Date_ISO]],DATEVALUE(Starlink[[#This Row],[Launch_Date_ISO]]))</f>
        <v>46034</v>
      </c>
      <c r="V10833" s="2" t="str">
        <f>IF(Starlink[[#This Row],[Decay_Date_ISO]]="","",IF(ISNUMBER(Starlink[[#This Row],[Decay_Date_ISO]]),Starlink[[#This Row],[Decay_Date_ISO]],DATEVALUE(Starlink[[#This Row],[Decay_Date_ISO]])))</f>
        <v/>
      </c>
    </row>
    <row r="10834" spans="1:22" x14ac:dyDescent="0.3">
      <c r="A10834" t="s">
        <v>45741</v>
      </c>
      <c r="B10834">
        <v>67427</v>
      </c>
      <c r="C10834" t="s">
        <v>45648</v>
      </c>
      <c r="D10834" t="s">
        <v>45742</v>
      </c>
      <c r="E10834" t="s">
        <v>45743</v>
      </c>
      <c r="F10834" t="s">
        <v>45744</v>
      </c>
      <c r="G10834" t="s">
        <v>25</v>
      </c>
      <c r="H10834" t="s">
        <v>26</v>
      </c>
      <c r="I10834" t="s">
        <v>45652</v>
      </c>
      <c r="J10834" t="s">
        <v>349</v>
      </c>
      <c r="K10834" t="s">
        <v>350</v>
      </c>
      <c r="L10834">
        <v>575</v>
      </c>
      <c r="M10834">
        <v>252</v>
      </c>
      <c r="N10834">
        <v>261</v>
      </c>
      <c r="O10834">
        <v>43</v>
      </c>
      <c r="P10834" t="s">
        <v>43</v>
      </c>
      <c r="Q10834" s="1">
        <v>46034</v>
      </c>
      <c r="S10834">
        <v>2026</v>
      </c>
      <c r="U10834" s="2">
        <f>IF(ISNUMBER(Starlink[[#This Row],[Launch_Date_ISO]]),Starlink[[#This Row],[Launch_Date_ISO]],DATEVALUE(Starlink[[#This Row],[Launch_Date_ISO]]))</f>
        <v>46034</v>
      </c>
      <c r="V10834" s="2" t="str">
        <f>IF(Starlink[[#This Row],[Decay_Date_ISO]]="","",IF(ISNUMBER(Starlink[[#This Row],[Decay_Date_ISO]]),Starlink[[#This Row],[Decay_Date_ISO]],DATEVALUE(Starlink[[#This Row],[Decay_Date_ISO]])))</f>
        <v/>
      </c>
    </row>
    <row r="10835" spans="1:22" x14ac:dyDescent="0.3">
      <c r="A10835" t="s">
        <v>45745</v>
      </c>
      <c r="B10835">
        <v>67428</v>
      </c>
      <c r="C10835" t="s">
        <v>45648</v>
      </c>
      <c r="D10835" t="s">
        <v>45746</v>
      </c>
      <c r="E10835" t="s">
        <v>45747</v>
      </c>
      <c r="F10835" t="s">
        <v>45748</v>
      </c>
      <c r="G10835" t="s">
        <v>25</v>
      </c>
      <c r="H10835" t="s">
        <v>26</v>
      </c>
      <c r="I10835" t="s">
        <v>45652</v>
      </c>
      <c r="J10835" t="s">
        <v>349</v>
      </c>
      <c r="K10835" t="s">
        <v>350</v>
      </c>
      <c r="L10835">
        <v>575</v>
      </c>
      <c r="M10835">
        <v>252</v>
      </c>
      <c r="N10835">
        <v>261</v>
      </c>
      <c r="O10835">
        <v>43</v>
      </c>
      <c r="P10835" t="s">
        <v>43</v>
      </c>
      <c r="Q10835" s="1">
        <v>46034</v>
      </c>
      <c r="S10835">
        <v>2026</v>
      </c>
      <c r="U10835" s="2">
        <f>IF(ISNUMBER(Starlink[[#This Row],[Launch_Date_ISO]]),Starlink[[#This Row],[Launch_Date_ISO]],DATEVALUE(Starlink[[#This Row],[Launch_Date_ISO]]))</f>
        <v>46034</v>
      </c>
      <c r="V10835" s="2" t="str">
        <f>IF(Starlink[[#This Row],[Decay_Date_ISO]]="","",IF(ISNUMBER(Starlink[[#This Row],[Decay_Date_ISO]]),Starlink[[#This Row],[Decay_Date_ISO]],DATEVALUE(Starlink[[#This Row],[Decay_Date_ISO]])))</f>
        <v/>
      </c>
    </row>
    <row r="10836" spans="1:22" x14ac:dyDescent="0.3">
      <c r="A10836" t="s">
        <v>45749</v>
      </c>
      <c r="B10836">
        <v>67429</v>
      </c>
      <c r="C10836" t="s">
        <v>45648</v>
      </c>
      <c r="D10836" t="s">
        <v>45750</v>
      </c>
      <c r="E10836" t="s">
        <v>45751</v>
      </c>
      <c r="F10836" t="s">
        <v>45752</v>
      </c>
      <c r="G10836" t="s">
        <v>25</v>
      </c>
      <c r="H10836" t="s">
        <v>26</v>
      </c>
      <c r="I10836" t="s">
        <v>45652</v>
      </c>
      <c r="J10836" t="s">
        <v>349</v>
      </c>
      <c r="K10836" t="s">
        <v>350</v>
      </c>
      <c r="L10836">
        <v>575</v>
      </c>
      <c r="M10836">
        <v>252</v>
      </c>
      <c r="N10836">
        <v>261</v>
      </c>
      <c r="O10836">
        <v>43</v>
      </c>
      <c r="P10836" t="s">
        <v>43</v>
      </c>
      <c r="Q10836" s="1">
        <v>46034</v>
      </c>
      <c r="S10836">
        <v>2026</v>
      </c>
      <c r="U10836" s="2">
        <f>IF(ISNUMBER(Starlink[[#This Row],[Launch_Date_ISO]]),Starlink[[#This Row],[Launch_Date_ISO]],DATEVALUE(Starlink[[#This Row],[Launch_Date_ISO]]))</f>
        <v>46034</v>
      </c>
      <c r="V10836" s="2" t="str">
        <f>IF(Starlink[[#This Row],[Decay_Date_ISO]]="","",IF(ISNUMBER(Starlink[[#This Row],[Decay_Date_ISO]]),Starlink[[#This Row],[Decay_Date_ISO]],DATEVALUE(Starlink[[#This Row],[Decay_Date_ISO]])))</f>
        <v/>
      </c>
    </row>
    <row r="10837" spans="1:22" x14ac:dyDescent="0.3">
      <c r="A10837" t="s">
        <v>45753</v>
      </c>
      <c r="B10837">
        <v>67430</v>
      </c>
      <c r="C10837" t="s">
        <v>45648</v>
      </c>
      <c r="D10837" t="s">
        <v>45754</v>
      </c>
      <c r="E10837" t="s">
        <v>45755</v>
      </c>
      <c r="F10837" t="s">
        <v>45756</v>
      </c>
      <c r="G10837" t="s">
        <v>25</v>
      </c>
      <c r="H10837" t="s">
        <v>26</v>
      </c>
      <c r="I10837" t="s">
        <v>45652</v>
      </c>
      <c r="J10837" t="s">
        <v>349</v>
      </c>
      <c r="K10837" t="s">
        <v>350</v>
      </c>
      <c r="L10837">
        <v>575</v>
      </c>
      <c r="M10837">
        <v>252</v>
      </c>
      <c r="N10837">
        <v>261</v>
      </c>
      <c r="O10837">
        <v>43</v>
      </c>
      <c r="P10837" t="s">
        <v>43</v>
      </c>
      <c r="Q10837" s="1">
        <v>46034</v>
      </c>
      <c r="S10837">
        <v>2026</v>
      </c>
      <c r="U10837" s="2">
        <f>IF(ISNUMBER(Starlink[[#This Row],[Launch_Date_ISO]]),Starlink[[#This Row],[Launch_Date_ISO]],DATEVALUE(Starlink[[#This Row],[Launch_Date_ISO]]))</f>
        <v>46034</v>
      </c>
      <c r="V10837" s="2" t="str">
        <f>IF(Starlink[[#This Row],[Decay_Date_ISO]]="","",IF(ISNUMBER(Starlink[[#This Row],[Decay_Date_ISO]]),Starlink[[#This Row],[Decay_Date_ISO]],DATEVALUE(Starlink[[#This Row],[Decay_Date_ISO]])))</f>
        <v/>
      </c>
    </row>
    <row r="10838" spans="1:22" x14ac:dyDescent="0.3">
      <c r="A10838" t="s">
        <v>45757</v>
      </c>
      <c r="B10838">
        <v>67431</v>
      </c>
      <c r="C10838" t="s">
        <v>45648</v>
      </c>
      <c r="D10838" t="s">
        <v>45758</v>
      </c>
      <c r="E10838" t="s">
        <v>45759</v>
      </c>
      <c r="F10838" t="s">
        <v>45760</v>
      </c>
      <c r="G10838" t="s">
        <v>25</v>
      </c>
      <c r="H10838" t="s">
        <v>26</v>
      </c>
      <c r="I10838" t="s">
        <v>45652</v>
      </c>
      <c r="J10838" t="s">
        <v>349</v>
      </c>
      <c r="K10838" t="s">
        <v>350</v>
      </c>
      <c r="L10838">
        <v>575</v>
      </c>
      <c r="M10838">
        <v>252</v>
      </c>
      <c r="N10838">
        <v>261</v>
      </c>
      <c r="O10838">
        <v>43</v>
      </c>
      <c r="P10838" t="s">
        <v>43</v>
      </c>
      <c r="Q10838" s="1">
        <v>46034</v>
      </c>
      <c r="S10838">
        <v>2026</v>
      </c>
      <c r="U10838" s="2">
        <f>IF(ISNUMBER(Starlink[[#This Row],[Launch_Date_ISO]]),Starlink[[#This Row],[Launch_Date_ISO]],DATEVALUE(Starlink[[#This Row],[Launch_Date_ISO]]))</f>
        <v>46034</v>
      </c>
      <c r="V10838" s="2" t="str">
        <f>IF(Starlink[[#This Row],[Decay_Date_ISO]]="","",IF(ISNUMBER(Starlink[[#This Row],[Decay_Date_ISO]]),Starlink[[#This Row],[Decay_Date_ISO]],DATEVALUE(Starlink[[#This Row],[Decay_Date_ISO]])))</f>
        <v/>
      </c>
    </row>
    <row r="10839" spans="1:22" x14ac:dyDescent="0.3">
      <c r="A10839" t="s">
        <v>45761</v>
      </c>
      <c r="B10839">
        <v>67432</v>
      </c>
      <c r="C10839" t="s">
        <v>45648</v>
      </c>
      <c r="D10839" t="s">
        <v>45762</v>
      </c>
      <c r="E10839" t="s">
        <v>45763</v>
      </c>
      <c r="F10839" t="s">
        <v>45764</v>
      </c>
      <c r="G10839" t="s">
        <v>25</v>
      </c>
      <c r="H10839" t="s">
        <v>26</v>
      </c>
      <c r="I10839" t="s">
        <v>45652</v>
      </c>
      <c r="J10839" t="s">
        <v>349</v>
      </c>
      <c r="K10839" t="s">
        <v>350</v>
      </c>
      <c r="L10839">
        <v>575</v>
      </c>
      <c r="M10839">
        <v>252</v>
      </c>
      <c r="N10839">
        <v>261</v>
      </c>
      <c r="O10839">
        <v>43</v>
      </c>
      <c r="P10839" t="s">
        <v>43</v>
      </c>
      <c r="Q10839" s="1">
        <v>46034</v>
      </c>
      <c r="S10839">
        <v>2026</v>
      </c>
      <c r="U10839" s="2">
        <f>IF(ISNUMBER(Starlink[[#This Row],[Launch_Date_ISO]]),Starlink[[#This Row],[Launch_Date_ISO]],DATEVALUE(Starlink[[#This Row],[Launch_Date_ISO]]))</f>
        <v>46034</v>
      </c>
      <c r="V10839" s="2" t="str">
        <f>IF(Starlink[[#This Row],[Decay_Date_ISO]]="","",IF(ISNUMBER(Starlink[[#This Row],[Decay_Date_ISO]]),Starlink[[#This Row],[Decay_Date_ISO]],DATEVALUE(Starlink[[#This Row],[Decay_Date_ISO]])))</f>
        <v/>
      </c>
    </row>
    <row r="10840" spans="1:22" x14ac:dyDescent="0.3">
      <c r="A10840" t="s">
        <v>45765</v>
      </c>
      <c r="B10840">
        <v>67445</v>
      </c>
      <c r="C10840" t="s">
        <v>45766</v>
      </c>
      <c r="D10840" t="s">
        <v>45767</v>
      </c>
      <c r="E10840" t="s">
        <v>45768</v>
      </c>
      <c r="F10840" t="s">
        <v>45769</v>
      </c>
      <c r="G10840" t="s">
        <v>25</v>
      </c>
      <c r="H10840" t="s">
        <v>26</v>
      </c>
      <c r="I10840" t="s">
        <v>45770</v>
      </c>
      <c r="J10840" t="s">
        <v>349</v>
      </c>
      <c r="K10840" t="s">
        <v>350</v>
      </c>
      <c r="L10840">
        <v>575</v>
      </c>
      <c r="M10840">
        <v>254</v>
      </c>
      <c r="N10840">
        <v>262</v>
      </c>
      <c r="O10840">
        <v>43</v>
      </c>
      <c r="P10840" t="s">
        <v>43</v>
      </c>
      <c r="Q10840" s="1">
        <v>46036</v>
      </c>
      <c r="S10840">
        <v>2026</v>
      </c>
      <c r="U10840" s="2">
        <f>IF(ISNUMBER(Starlink[[#This Row],[Launch_Date_ISO]]),Starlink[[#This Row],[Launch_Date_ISO]],DATEVALUE(Starlink[[#This Row],[Launch_Date_ISO]]))</f>
        <v>46036</v>
      </c>
      <c r="V10840" s="2" t="str">
        <f>IF(Starlink[[#This Row],[Decay_Date_ISO]]="","",IF(ISNUMBER(Starlink[[#This Row],[Decay_Date_ISO]]),Starlink[[#This Row],[Decay_Date_ISO]],DATEVALUE(Starlink[[#This Row],[Decay_Date_ISO]])))</f>
        <v/>
      </c>
    </row>
    <row r="10841" spans="1:22" x14ac:dyDescent="0.3">
      <c r="A10841" t="s">
        <v>45771</v>
      </c>
      <c r="B10841">
        <v>67446</v>
      </c>
      <c r="C10841" t="s">
        <v>45766</v>
      </c>
      <c r="D10841" t="s">
        <v>45772</v>
      </c>
      <c r="E10841" t="s">
        <v>45773</v>
      </c>
      <c r="F10841" t="s">
        <v>45774</v>
      </c>
      <c r="G10841" t="s">
        <v>25</v>
      </c>
      <c r="H10841" t="s">
        <v>26</v>
      </c>
      <c r="I10841" t="s">
        <v>45770</v>
      </c>
      <c r="J10841" t="s">
        <v>349</v>
      </c>
      <c r="K10841" t="s">
        <v>350</v>
      </c>
      <c r="L10841">
        <v>575</v>
      </c>
      <c r="M10841">
        <v>254</v>
      </c>
      <c r="N10841">
        <v>262</v>
      </c>
      <c r="O10841">
        <v>43</v>
      </c>
      <c r="P10841" t="s">
        <v>43</v>
      </c>
      <c r="Q10841" s="1">
        <v>46036</v>
      </c>
      <c r="S10841">
        <v>2026</v>
      </c>
      <c r="U10841" s="2">
        <f>IF(ISNUMBER(Starlink[[#This Row],[Launch_Date_ISO]]),Starlink[[#This Row],[Launch_Date_ISO]],DATEVALUE(Starlink[[#This Row],[Launch_Date_ISO]]))</f>
        <v>46036</v>
      </c>
      <c r="V10841" s="2" t="str">
        <f>IF(Starlink[[#This Row],[Decay_Date_ISO]]="","",IF(ISNUMBER(Starlink[[#This Row],[Decay_Date_ISO]]),Starlink[[#This Row],[Decay_Date_ISO]],DATEVALUE(Starlink[[#This Row],[Decay_Date_ISO]])))</f>
        <v/>
      </c>
    </row>
    <row r="10842" spans="1:22" x14ac:dyDescent="0.3">
      <c r="A10842" t="s">
        <v>45775</v>
      </c>
      <c r="B10842">
        <v>67447</v>
      </c>
      <c r="C10842" t="s">
        <v>45766</v>
      </c>
      <c r="D10842" t="s">
        <v>45776</v>
      </c>
      <c r="E10842" t="s">
        <v>45777</v>
      </c>
      <c r="F10842" t="s">
        <v>45778</v>
      </c>
      <c r="G10842" t="s">
        <v>25</v>
      </c>
      <c r="H10842" t="s">
        <v>26</v>
      </c>
      <c r="I10842" t="s">
        <v>45770</v>
      </c>
      <c r="J10842" t="s">
        <v>349</v>
      </c>
      <c r="K10842" t="s">
        <v>350</v>
      </c>
      <c r="L10842">
        <v>575</v>
      </c>
      <c r="M10842">
        <v>254</v>
      </c>
      <c r="N10842">
        <v>262</v>
      </c>
      <c r="O10842">
        <v>43</v>
      </c>
      <c r="P10842" t="s">
        <v>43</v>
      </c>
      <c r="Q10842" s="1">
        <v>46036</v>
      </c>
      <c r="S10842">
        <v>2026</v>
      </c>
      <c r="U10842" s="2">
        <f>IF(ISNUMBER(Starlink[[#This Row],[Launch_Date_ISO]]),Starlink[[#This Row],[Launch_Date_ISO]],DATEVALUE(Starlink[[#This Row],[Launch_Date_ISO]]))</f>
        <v>46036</v>
      </c>
      <c r="V10842" s="2" t="str">
        <f>IF(Starlink[[#This Row],[Decay_Date_ISO]]="","",IF(ISNUMBER(Starlink[[#This Row],[Decay_Date_ISO]]),Starlink[[#This Row],[Decay_Date_ISO]],DATEVALUE(Starlink[[#This Row],[Decay_Date_ISO]])))</f>
        <v/>
      </c>
    </row>
    <row r="10843" spans="1:22" x14ac:dyDescent="0.3">
      <c r="A10843" t="s">
        <v>45779</v>
      </c>
      <c r="B10843">
        <v>67448</v>
      </c>
      <c r="C10843" t="s">
        <v>45766</v>
      </c>
      <c r="D10843" t="s">
        <v>45780</v>
      </c>
      <c r="E10843" t="s">
        <v>45781</v>
      </c>
      <c r="F10843" t="s">
        <v>45782</v>
      </c>
      <c r="G10843" t="s">
        <v>25</v>
      </c>
      <c r="H10843" t="s">
        <v>26</v>
      </c>
      <c r="I10843" t="s">
        <v>45770</v>
      </c>
      <c r="J10843" t="s">
        <v>349</v>
      </c>
      <c r="K10843" t="s">
        <v>350</v>
      </c>
      <c r="L10843">
        <v>575</v>
      </c>
      <c r="M10843">
        <v>254</v>
      </c>
      <c r="N10843">
        <v>262</v>
      </c>
      <c r="O10843">
        <v>43</v>
      </c>
      <c r="P10843" t="s">
        <v>43</v>
      </c>
      <c r="Q10843" s="1">
        <v>46036</v>
      </c>
      <c r="S10843">
        <v>2026</v>
      </c>
      <c r="U10843" s="2">
        <f>IF(ISNUMBER(Starlink[[#This Row],[Launch_Date_ISO]]),Starlink[[#This Row],[Launch_Date_ISO]],DATEVALUE(Starlink[[#This Row],[Launch_Date_ISO]]))</f>
        <v>46036</v>
      </c>
      <c r="V10843" s="2" t="str">
        <f>IF(Starlink[[#This Row],[Decay_Date_ISO]]="","",IF(ISNUMBER(Starlink[[#This Row],[Decay_Date_ISO]]),Starlink[[#This Row],[Decay_Date_ISO]],DATEVALUE(Starlink[[#This Row],[Decay_Date_ISO]])))</f>
        <v/>
      </c>
    </row>
    <row r="10844" spans="1:22" x14ac:dyDescent="0.3">
      <c r="A10844" t="s">
        <v>45783</v>
      </c>
      <c r="B10844">
        <v>67449</v>
      </c>
      <c r="C10844" t="s">
        <v>45766</v>
      </c>
      <c r="D10844" t="s">
        <v>45784</v>
      </c>
      <c r="E10844" t="s">
        <v>45785</v>
      </c>
      <c r="F10844" t="s">
        <v>45786</v>
      </c>
      <c r="G10844" t="s">
        <v>25</v>
      </c>
      <c r="H10844" t="s">
        <v>26</v>
      </c>
      <c r="I10844" t="s">
        <v>45770</v>
      </c>
      <c r="J10844" t="s">
        <v>349</v>
      </c>
      <c r="K10844" t="s">
        <v>350</v>
      </c>
      <c r="L10844">
        <v>575</v>
      </c>
      <c r="M10844">
        <v>254</v>
      </c>
      <c r="N10844">
        <v>262</v>
      </c>
      <c r="O10844">
        <v>43</v>
      </c>
      <c r="P10844" t="s">
        <v>43</v>
      </c>
      <c r="Q10844" s="1">
        <v>46036</v>
      </c>
      <c r="S10844">
        <v>2026</v>
      </c>
      <c r="U10844" s="2">
        <f>IF(ISNUMBER(Starlink[[#This Row],[Launch_Date_ISO]]),Starlink[[#This Row],[Launch_Date_ISO]],DATEVALUE(Starlink[[#This Row],[Launch_Date_ISO]]))</f>
        <v>46036</v>
      </c>
      <c r="V10844" s="2" t="str">
        <f>IF(Starlink[[#This Row],[Decay_Date_ISO]]="","",IF(ISNUMBER(Starlink[[#This Row],[Decay_Date_ISO]]),Starlink[[#This Row],[Decay_Date_ISO]],DATEVALUE(Starlink[[#This Row],[Decay_Date_ISO]])))</f>
        <v/>
      </c>
    </row>
    <row r="10845" spans="1:22" x14ac:dyDescent="0.3">
      <c r="A10845" t="s">
        <v>45787</v>
      </c>
      <c r="B10845">
        <v>67450</v>
      </c>
      <c r="C10845" t="s">
        <v>45766</v>
      </c>
      <c r="D10845" t="s">
        <v>45788</v>
      </c>
      <c r="E10845" t="s">
        <v>45789</v>
      </c>
      <c r="F10845" t="s">
        <v>45790</v>
      </c>
      <c r="G10845" t="s">
        <v>25</v>
      </c>
      <c r="H10845" t="s">
        <v>26</v>
      </c>
      <c r="I10845" t="s">
        <v>45770</v>
      </c>
      <c r="J10845" t="s">
        <v>349</v>
      </c>
      <c r="K10845" t="s">
        <v>350</v>
      </c>
      <c r="L10845">
        <v>575</v>
      </c>
      <c r="M10845">
        <v>254</v>
      </c>
      <c r="N10845">
        <v>262</v>
      </c>
      <c r="O10845">
        <v>43</v>
      </c>
      <c r="P10845" t="s">
        <v>43</v>
      </c>
      <c r="Q10845" s="1">
        <v>46036</v>
      </c>
      <c r="S10845">
        <v>2026</v>
      </c>
      <c r="U10845" s="2">
        <f>IF(ISNUMBER(Starlink[[#This Row],[Launch_Date_ISO]]),Starlink[[#This Row],[Launch_Date_ISO]],DATEVALUE(Starlink[[#This Row],[Launch_Date_ISO]]))</f>
        <v>46036</v>
      </c>
      <c r="V10845" s="2" t="str">
        <f>IF(Starlink[[#This Row],[Decay_Date_ISO]]="","",IF(ISNUMBER(Starlink[[#This Row],[Decay_Date_ISO]]),Starlink[[#This Row],[Decay_Date_ISO]],DATEVALUE(Starlink[[#This Row],[Decay_Date_ISO]])))</f>
        <v/>
      </c>
    </row>
    <row r="10846" spans="1:22" x14ac:dyDescent="0.3">
      <c r="A10846" t="s">
        <v>45791</v>
      </c>
      <c r="B10846">
        <v>67451</v>
      </c>
      <c r="C10846" t="s">
        <v>45766</v>
      </c>
      <c r="D10846" t="s">
        <v>45792</v>
      </c>
      <c r="E10846" t="s">
        <v>45793</v>
      </c>
      <c r="F10846" t="s">
        <v>45794</v>
      </c>
      <c r="G10846" t="s">
        <v>25</v>
      </c>
      <c r="H10846" t="s">
        <v>26</v>
      </c>
      <c r="I10846" t="s">
        <v>45770</v>
      </c>
      <c r="J10846" t="s">
        <v>349</v>
      </c>
      <c r="K10846" t="s">
        <v>350</v>
      </c>
      <c r="L10846">
        <v>575</v>
      </c>
      <c r="M10846">
        <v>254</v>
      </c>
      <c r="N10846">
        <v>262</v>
      </c>
      <c r="O10846">
        <v>43</v>
      </c>
      <c r="P10846" t="s">
        <v>43</v>
      </c>
      <c r="Q10846" s="1">
        <v>46036</v>
      </c>
      <c r="S10846">
        <v>2026</v>
      </c>
      <c r="U10846" s="2">
        <f>IF(ISNUMBER(Starlink[[#This Row],[Launch_Date_ISO]]),Starlink[[#This Row],[Launch_Date_ISO]],DATEVALUE(Starlink[[#This Row],[Launch_Date_ISO]]))</f>
        <v>46036</v>
      </c>
      <c r="V10846" s="2" t="str">
        <f>IF(Starlink[[#This Row],[Decay_Date_ISO]]="","",IF(ISNUMBER(Starlink[[#This Row],[Decay_Date_ISO]]),Starlink[[#This Row],[Decay_Date_ISO]],DATEVALUE(Starlink[[#This Row],[Decay_Date_ISO]])))</f>
        <v/>
      </c>
    </row>
    <row r="10847" spans="1:22" x14ac:dyDescent="0.3">
      <c r="A10847" t="s">
        <v>45795</v>
      </c>
      <c r="B10847">
        <v>67452</v>
      </c>
      <c r="C10847" t="s">
        <v>45766</v>
      </c>
      <c r="D10847" t="s">
        <v>45796</v>
      </c>
      <c r="E10847" t="s">
        <v>45797</v>
      </c>
      <c r="F10847" t="s">
        <v>45798</v>
      </c>
      <c r="G10847" t="s">
        <v>25</v>
      </c>
      <c r="H10847" t="s">
        <v>26</v>
      </c>
      <c r="I10847" t="s">
        <v>45770</v>
      </c>
      <c r="J10847" t="s">
        <v>349</v>
      </c>
      <c r="K10847" t="s">
        <v>350</v>
      </c>
      <c r="L10847">
        <v>575</v>
      </c>
      <c r="M10847">
        <v>254</v>
      </c>
      <c r="N10847">
        <v>262</v>
      </c>
      <c r="O10847">
        <v>43</v>
      </c>
      <c r="P10847" t="s">
        <v>43</v>
      </c>
      <c r="Q10847" s="1">
        <v>46036</v>
      </c>
      <c r="S10847">
        <v>2026</v>
      </c>
      <c r="U10847" s="2">
        <f>IF(ISNUMBER(Starlink[[#This Row],[Launch_Date_ISO]]),Starlink[[#This Row],[Launch_Date_ISO]],DATEVALUE(Starlink[[#This Row],[Launch_Date_ISO]]))</f>
        <v>46036</v>
      </c>
      <c r="V10847" s="2" t="str">
        <f>IF(Starlink[[#This Row],[Decay_Date_ISO]]="","",IF(ISNUMBER(Starlink[[#This Row],[Decay_Date_ISO]]),Starlink[[#This Row],[Decay_Date_ISO]],DATEVALUE(Starlink[[#This Row],[Decay_Date_ISO]])))</f>
        <v/>
      </c>
    </row>
    <row r="10848" spans="1:22" x14ac:dyDescent="0.3">
      <c r="A10848" t="s">
        <v>45799</v>
      </c>
      <c r="B10848">
        <v>67453</v>
      </c>
      <c r="C10848" t="s">
        <v>45766</v>
      </c>
      <c r="D10848" t="s">
        <v>45800</v>
      </c>
      <c r="E10848" t="s">
        <v>45801</v>
      </c>
      <c r="F10848" t="s">
        <v>45802</v>
      </c>
      <c r="G10848" t="s">
        <v>25</v>
      </c>
      <c r="H10848" t="s">
        <v>26</v>
      </c>
      <c r="I10848" t="s">
        <v>45770</v>
      </c>
      <c r="J10848" t="s">
        <v>349</v>
      </c>
      <c r="K10848" t="s">
        <v>350</v>
      </c>
      <c r="L10848">
        <v>575</v>
      </c>
      <c r="M10848">
        <v>254</v>
      </c>
      <c r="N10848">
        <v>262</v>
      </c>
      <c r="O10848">
        <v>43</v>
      </c>
      <c r="P10848" t="s">
        <v>43</v>
      </c>
      <c r="Q10848" s="1">
        <v>46036</v>
      </c>
      <c r="S10848">
        <v>2026</v>
      </c>
      <c r="U10848" s="2">
        <f>IF(ISNUMBER(Starlink[[#This Row],[Launch_Date_ISO]]),Starlink[[#This Row],[Launch_Date_ISO]],DATEVALUE(Starlink[[#This Row],[Launch_Date_ISO]]))</f>
        <v>46036</v>
      </c>
      <c r="V10848" s="2" t="str">
        <f>IF(Starlink[[#This Row],[Decay_Date_ISO]]="","",IF(ISNUMBER(Starlink[[#This Row],[Decay_Date_ISO]]),Starlink[[#This Row],[Decay_Date_ISO]],DATEVALUE(Starlink[[#This Row],[Decay_Date_ISO]])))</f>
        <v/>
      </c>
    </row>
    <row r="10849" spans="1:22" x14ac:dyDescent="0.3">
      <c r="A10849" t="s">
        <v>45803</v>
      </c>
      <c r="B10849">
        <v>67454</v>
      </c>
      <c r="C10849" t="s">
        <v>45766</v>
      </c>
      <c r="D10849" t="s">
        <v>45804</v>
      </c>
      <c r="E10849" t="s">
        <v>45805</v>
      </c>
      <c r="F10849" t="s">
        <v>45806</v>
      </c>
      <c r="G10849" t="s">
        <v>25</v>
      </c>
      <c r="H10849" t="s">
        <v>26</v>
      </c>
      <c r="I10849" t="s">
        <v>45770</v>
      </c>
      <c r="J10849" t="s">
        <v>349</v>
      </c>
      <c r="K10849" t="s">
        <v>350</v>
      </c>
      <c r="L10849">
        <v>575</v>
      </c>
      <c r="M10849">
        <v>254</v>
      </c>
      <c r="N10849">
        <v>262</v>
      </c>
      <c r="O10849">
        <v>43</v>
      </c>
      <c r="P10849" t="s">
        <v>43</v>
      </c>
      <c r="Q10849" s="1">
        <v>46036</v>
      </c>
      <c r="S10849">
        <v>2026</v>
      </c>
      <c r="U10849" s="2">
        <f>IF(ISNUMBER(Starlink[[#This Row],[Launch_Date_ISO]]),Starlink[[#This Row],[Launch_Date_ISO]],DATEVALUE(Starlink[[#This Row],[Launch_Date_ISO]]))</f>
        <v>46036</v>
      </c>
      <c r="V10849" s="2" t="str">
        <f>IF(Starlink[[#This Row],[Decay_Date_ISO]]="","",IF(ISNUMBER(Starlink[[#This Row],[Decay_Date_ISO]]),Starlink[[#This Row],[Decay_Date_ISO]],DATEVALUE(Starlink[[#This Row],[Decay_Date_ISO]])))</f>
        <v/>
      </c>
    </row>
    <row r="10850" spans="1:22" x14ac:dyDescent="0.3">
      <c r="A10850" t="s">
        <v>45807</v>
      </c>
      <c r="B10850">
        <v>67455</v>
      </c>
      <c r="C10850" t="s">
        <v>45766</v>
      </c>
      <c r="D10850" t="s">
        <v>45808</v>
      </c>
      <c r="E10850" t="s">
        <v>45809</v>
      </c>
      <c r="F10850" t="s">
        <v>45810</v>
      </c>
      <c r="G10850" t="s">
        <v>25</v>
      </c>
      <c r="H10850" t="s">
        <v>26</v>
      </c>
      <c r="I10850" t="s">
        <v>45770</v>
      </c>
      <c r="J10850" t="s">
        <v>349</v>
      </c>
      <c r="K10850" t="s">
        <v>350</v>
      </c>
      <c r="L10850">
        <v>575</v>
      </c>
      <c r="M10850">
        <v>254</v>
      </c>
      <c r="N10850">
        <v>262</v>
      </c>
      <c r="O10850">
        <v>43</v>
      </c>
      <c r="P10850" t="s">
        <v>43</v>
      </c>
      <c r="Q10850" s="1">
        <v>46036</v>
      </c>
      <c r="S10850">
        <v>2026</v>
      </c>
      <c r="U10850" s="2">
        <f>IF(ISNUMBER(Starlink[[#This Row],[Launch_Date_ISO]]),Starlink[[#This Row],[Launch_Date_ISO]],DATEVALUE(Starlink[[#This Row],[Launch_Date_ISO]]))</f>
        <v>46036</v>
      </c>
      <c r="V10850" s="2" t="str">
        <f>IF(Starlink[[#This Row],[Decay_Date_ISO]]="","",IF(ISNUMBER(Starlink[[#This Row],[Decay_Date_ISO]]),Starlink[[#This Row],[Decay_Date_ISO]],DATEVALUE(Starlink[[#This Row],[Decay_Date_ISO]])))</f>
        <v/>
      </c>
    </row>
    <row r="10851" spans="1:22" x14ac:dyDescent="0.3">
      <c r="A10851" t="s">
        <v>45811</v>
      </c>
      <c r="B10851">
        <v>67456</v>
      </c>
      <c r="C10851" t="s">
        <v>45766</v>
      </c>
      <c r="D10851" t="s">
        <v>45812</v>
      </c>
      <c r="E10851" t="s">
        <v>45813</v>
      </c>
      <c r="F10851" t="s">
        <v>45814</v>
      </c>
      <c r="G10851" t="s">
        <v>25</v>
      </c>
      <c r="H10851" t="s">
        <v>26</v>
      </c>
      <c r="I10851" t="s">
        <v>45770</v>
      </c>
      <c r="J10851" t="s">
        <v>349</v>
      </c>
      <c r="K10851" t="s">
        <v>350</v>
      </c>
      <c r="L10851">
        <v>575</v>
      </c>
      <c r="M10851">
        <v>254</v>
      </c>
      <c r="N10851">
        <v>262</v>
      </c>
      <c r="O10851">
        <v>43</v>
      </c>
      <c r="P10851" t="s">
        <v>43</v>
      </c>
      <c r="Q10851" s="1">
        <v>46036</v>
      </c>
      <c r="S10851">
        <v>2026</v>
      </c>
      <c r="U10851" s="2">
        <f>IF(ISNUMBER(Starlink[[#This Row],[Launch_Date_ISO]]),Starlink[[#This Row],[Launch_Date_ISO]],DATEVALUE(Starlink[[#This Row],[Launch_Date_ISO]]))</f>
        <v>46036</v>
      </c>
      <c r="V10851" s="2" t="str">
        <f>IF(Starlink[[#This Row],[Decay_Date_ISO]]="","",IF(ISNUMBER(Starlink[[#This Row],[Decay_Date_ISO]]),Starlink[[#This Row],[Decay_Date_ISO]],DATEVALUE(Starlink[[#This Row],[Decay_Date_ISO]])))</f>
        <v/>
      </c>
    </row>
    <row r="10852" spans="1:22" x14ac:dyDescent="0.3">
      <c r="A10852" t="s">
        <v>45815</v>
      </c>
      <c r="B10852">
        <v>67457</v>
      </c>
      <c r="C10852" t="s">
        <v>45766</v>
      </c>
      <c r="D10852" t="s">
        <v>45816</v>
      </c>
      <c r="E10852" t="s">
        <v>45817</v>
      </c>
      <c r="F10852" t="s">
        <v>45818</v>
      </c>
      <c r="G10852" t="s">
        <v>25</v>
      </c>
      <c r="H10852" t="s">
        <v>26</v>
      </c>
      <c r="I10852" t="s">
        <v>45770</v>
      </c>
      <c r="J10852" t="s">
        <v>349</v>
      </c>
      <c r="K10852" t="s">
        <v>350</v>
      </c>
      <c r="L10852">
        <v>575</v>
      </c>
      <c r="M10852">
        <v>254</v>
      </c>
      <c r="N10852">
        <v>262</v>
      </c>
      <c r="O10852">
        <v>43</v>
      </c>
      <c r="P10852" t="s">
        <v>43</v>
      </c>
      <c r="Q10852" s="1">
        <v>46036</v>
      </c>
      <c r="S10852">
        <v>2026</v>
      </c>
      <c r="U10852" s="2">
        <f>IF(ISNUMBER(Starlink[[#This Row],[Launch_Date_ISO]]),Starlink[[#This Row],[Launch_Date_ISO]],DATEVALUE(Starlink[[#This Row],[Launch_Date_ISO]]))</f>
        <v>46036</v>
      </c>
      <c r="V10852" s="2" t="str">
        <f>IF(Starlink[[#This Row],[Decay_Date_ISO]]="","",IF(ISNUMBER(Starlink[[#This Row],[Decay_Date_ISO]]),Starlink[[#This Row],[Decay_Date_ISO]],DATEVALUE(Starlink[[#This Row],[Decay_Date_ISO]])))</f>
        <v/>
      </c>
    </row>
    <row r="10853" spans="1:22" x14ac:dyDescent="0.3">
      <c r="A10853" t="s">
        <v>45819</v>
      </c>
      <c r="B10853">
        <v>67458</v>
      </c>
      <c r="C10853" t="s">
        <v>45766</v>
      </c>
      <c r="D10853" t="s">
        <v>45820</v>
      </c>
      <c r="E10853" t="s">
        <v>45821</v>
      </c>
      <c r="F10853" t="s">
        <v>45822</v>
      </c>
      <c r="G10853" t="s">
        <v>25</v>
      </c>
      <c r="H10853" t="s">
        <v>26</v>
      </c>
      <c r="I10853" t="s">
        <v>45770</v>
      </c>
      <c r="J10853" t="s">
        <v>349</v>
      </c>
      <c r="K10853" t="s">
        <v>350</v>
      </c>
      <c r="L10853">
        <v>575</v>
      </c>
      <c r="M10853">
        <v>254</v>
      </c>
      <c r="N10853">
        <v>262</v>
      </c>
      <c r="O10853">
        <v>43</v>
      </c>
      <c r="P10853" t="s">
        <v>43</v>
      </c>
      <c r="Q10853" s="1">
        <v>46036</v>
      </c>
      <c r="S10853">
        <v>2026</v>
      </c>
      <c r="U10853" s="2">
        <f>IF(ISNUMBER(Starlink[[#This Row],[Launch_Date_ISO]]),Starlink[[#This Row],[Launch_Date_ISO]],DATEVALUE(Starlink[[#This Row],[Launch_Date_ISO]]))</f>
        <v>46036</v>
      </c>
      <c r="V10853" s="2" t="str">
        <f>IF(Starlink[[#This Row],[Decay_Date_ISO]]="","",IF(ISNUMBER(Starlink[[#This Row],[Decay_Date_ISO]]),Starlink[[#This Row],[Decay_Date_ISO]],DATEVALUE(Starlink[[#This Row],[Decay_Date_ISO]])))</f>
        <v/>
      </c>
    </row>
    <row r="10854" spans="1:22" x14ac:dyDescent="0.3">
      <c r="A10854" t="s">
        <v>45823</v>
      </c>
      <c r="B10854">
        <v>67459</v>
      </c>
      <c r="C10854" t="s">
        <v>45766</v>
      </c>
      <c r="D10854" t="s">
        <v>45824</v>
      </c>
      <c r="E10854" t="s">
        <v>45825</v>
      </c>
      <c r="F10854" t="s">
        <v>45826</v>
      </c>
      <c r="G10854" t="s">
        <v>25</v>
      </c>
      <c r="H10854" t="s">
        <v>26</v>
      </c>
      <c r="I10854" t="s">
        <v>45770</v>
      </c>
      <c r="J10854" t="s">
        <v>349</v>
      </c>
      <c r="K10854" t="s">
        <v>350</v>
      </c>
      <c r="L10854">
        <v>575</v>
      </c>
      <c r="M10854">
        <v>253</v>
      </c>
      <c r="N10854">
        <v>262</v>
      </c>
      <c r="O10854">
        <v>43</v>
      </c>
      <c r="P10854" t="s">
        <v>43</v>
      </c>
      <c r="Q10854" s="1">
        <v>46036</v>
      </c>
      <c r="S10854">
        <v>2026</v>
      </c>
      <c r="U10854" s="2">
        <f>IF(ISNUMBER(Starlink[[#This Row],[Launch_Date_ISO]]),Starlink[[#This Row],[Launch_Date_ISO]],DATEVALUE(Starlink[[#This Row],[Launch_Date_ISO]]))</f>
        <v>46036</v>
      </c>
      <c r="V10854" s="2" t="str">
        <f>IF(Starlink[[#This Row],[Decay_Date_ISO]]="","",IF(ISNUMBER(Starlink[[#This Row],[Decay_Date_ISO]]),Starlink[[#This Row],[Decay_Date_ISO]],DATEVALUE(Starlink[[#This Row],[Decay_Date_ISO]])))</f>
        <v/>
      </c>
    </row>
    <row r="10855" spans="1:22" x14ac:dyDescent="0.3">
      <c r="A10855" t="s">
        <v>45827</v>
      </c>
      <c r="B10855">
        <v>67460</v>
      </c>
      <c r="C10855" t="s">
        <v>45766</v>
      </c>
      <c r="D10855" t="s">
        <v>45828</v>
      </c>
      <c r="E10855" t="s">
        <v>45829</v>
      </c>
      <c r="F10855" t="s">
        <v>45830</v>
      </c>
      <c r="G10855" t="s">
        <v>25</v>
      </c>
      <c r="H10855" t="s">
        <v>26</v>
      </c>
      <c r="I10855" t="s">
        <v>45770</v>
      </c>
      <c r="J10855" t="s">
        <v>349</v>
      </c>
      <c r="K10855" t="s">
        <v>350</v>
      </c>
      <c r="L10855">
        <v>575</v>
      </c>
      <c r="M10855">
        <v>253</v>
      </c>
      <c r="N10855">
        <v>262</v>
      </c>
      <c r="O10855">
        <v>43</v>
      </c>
      <c r="P10855" t="s">
        <v>43</v>
      </c>
      <c r="Q10855" s="1">
        <v>46036</v>
      </c>
      <c r="S10855">
        <v>2026</v>
      </c>
      <c r="U10855" s="2">
        <f>IF(ISNUMBER(Starlink[[#This Row],[Launch_Date_ISO]]),Starlink[[#This Row],[Launch_Date_ISO]],DATEVALUE(Starlink[[#This Row],[Launch_Date_ISO]]))</f>
        <v>46036</v>
      </c>
      <c r="V10855" s="2" t="str">
        <f>IF(Starlink[[#This Row],[Decay_Date_ISO]]="","",IF(ISNUMBER(Starlink[[#This Row],[Decay_Date_ISO]]),Starlink[[#This Row],[Decay_Date_ISO]],DATEVALUE(Starlink[[#This Row],[Decay_Date_ISO]])))</f>
        <v/>
      </c>
    </row>
    <row r="10856" spans="1:22" x14ac:dyDescent="0.3">
      <c r="A10856" t="s">
        <v>45831</v>
      </c>
      <c r="B10856">
        <v>67461</v>
      </c>
      <c r="C10856" t="s">
        <v>45766</v>
      </c>
      <c r="D10856" t="s">
        <v>45832</v>
      </c>
      <c r="E10856" t="s">
        <v>45833</v>
      </c>
      <c r="F10856" t="s">
        <v>45834</v>
      </c>
      <c r="G10856" t="s">
        <v>25</v>
      </c>
      <c r="H10856" t="s">
        <v>26</v>
      </c>
      <c r="I10856" t="s">
        <v>45770</v>
      </c>
      <c r="J10856" t="s">
        <v>349</v>
      </c>
      <c r="K10856" t="s">
        <v>350</v>
      </c>
      <c r="L10856">
        <v>575</v>
      </c>
      <c r="M10856">
        <v>253</v>
      </c>
      <c r="N10856">
        <v>262</v>
      </c>
      <c r="O10856">
        <v>43</v>
      </c>
      <c r="P10856" t="s">
        <v>43</v>
      </c>
      <c r="Q10856" s="1">
        <v>46036</v>
      </c>
      <c r="S10856">
        <v>2026</v>
      </c>
      <c r="U10856" s="2">
        <f>IF(ISNUMBER(Starlink[[#This Row],[Launch_Date_ISO]]),Starlink[[#This Row],[Launch_Date_ISO]],DATEVALUE(Starlink[[#This Row],[Launch_Date_ISO]]))</f>
        <v>46036</v>
      </c>
      <c r="V10856" s="2" t="str">
        <f>IF(Starlink[[#This Row],[Decay_Date_ISO]]="","",IF(ISNUMBER(Starlink[[#This Row],[Decay_Date_ISO]]),Starlink[[#This Row],[Decay_Date_ISO]],DATEVALUE(Starlink[[#This Row],[Decay_Date_ISO]])))</f>
        <v/>
      </c>
    </row>
    <row r="10857" spans="1:22" x14ac:dyDescent="0.3">
      <c r="A10857" t="s">
        <v>45835</v>
      </c>
      <c r="B10857">
        <v>67462</v>
      </c>
      <c r="C10857" t="s">
        <v>45766</v>
      </c>
      <c r="D10857" t="s">
        <v>45836</v>
      </c>
      <c r="E10857" t="s">
        <v>45837</v>
      </c>
      <c r="F10857" t="s">
        <v>45838</v>
      </c>
      <c r="G10857" t="s">
        <v>25</v>
      </c>
      <c r="H10857" t="s">
        <v>26</v>
      </c>
      <c r="I10857" t="s">
        <v>45770</v>
      </c>
      <c r="J10857" t="s">
        <v>349</v>
      </c>
      <c r="K10857" t="s">
        <v>350</v>
      </c>
      <c r="L10857">
        <v>575</v>
      </c>
      <c r="M10857">
        <v>253</v>
      </c>
      <c r="N10857">
        <v>262</v>
      </c>
      <c r="O10857">
        <v>43</v>
      </c>
      <c r="P10857" t="s">
        <v>43</v>
      </c>
      <c r="Q10857" s="1">
        <v>46036</v>
      </c>
      <c r="S10857">
        <v>2026</v>
      </c>
      <c r="U10857" s="2">
        <f>IF(ISNUMBER(Starlink[[#This Row],[Launch_Date_ISO]]),Starlink[[#This Row],[Launch_Date_ISO]],DATEVALUE(Starlink[[#This Row],[Launch_Date_ISO]]))</f>
        <v>46036</v>
      </c>
      <c r="V10857" s="2" t="str">
        <f>IF(Starlink[[#This Row],[Decay_Date_ISO]]="","",IF(ISNUMBER(Starlink[[#This Row],[Decay_Date_ISO]]),Starlink[[#This Row],[Decay_Date_ISO]],DATEVALUE(Starlink[[#This Row],[Decay_Date_ISO]])))</f>
        <v/>
      </c>
    </row>
    <row r="10858" spans="1:22" x14ac:dyDescent="0.3">
      <c r="A10858" t="s">
        <v>45839</v>
      </c>
      <c r="B10858">
        <v>67463</v>
      </c>
      <c r="C10858" t="s">
        <v>45766</v>
      </c>
      <c r="D10858" t="s">
        <v>45840</v>
      </c>
      <c r="E10858" t="s">
        <v>45841</v>
      </c>
      <c r="F10858" t="s">
        <v>45842</v>
      </c>
      <c r="G10858" t="s">
        <v>25</v>
      </c>
      <c r="H10858" t="s">
        <v>26</v>
      </c>
      <c r="I10858" t="s">
        <v>45770</v>
      </c>
      <c r="J10858" t="s">
        <v>349</v>
      </c>
      <c r="K10858" t="s">
        <v>350</v>
      </c>
      <c r="L10858">
        <v>575</v>
      </c>
      <c r="M10858">
        <v>253</v>
      </c>
      <c r="N10858">
        <v>262</v>
      </c>
      <c r="O10858">
        <v>43</v>
      </c>
      <c r="P10858" t="s">
        <v>43</v>
      </c>
      <c r="Q10858" s="1">
        <v>46036</v>
      </c>
      <c r="S10858">
        <v>2026</v>
      </c>
      <c r="U10858" s="2">
        <f>IF(ISNUMBER(Starlink[[#This Row],[Launch_Date_ISO]]),Starlink[[#This Row],[Launch_Date_ISO]],DATEVALUE(Starlink[[#This Row],[Launch_Date_ISO]]))</f>
        <v>46036</v>
      </c>
      <c r="V10858" s="2" t="str">
        <f>IF(Starlink[[#This Row],[Decay_Date_ISO]]="","",IF(ISNUMBER(Starlink[[#This Row],[Decay_Date_ISO]]),Starlink[[#This Row],[Decay_Date_ISO]],DATEVALUE(Starlink[[#This Row],[Decay_Date_ISO]])))</f>
        <v/>
      </c>
    </row>
    <row r="10859" spans="1:22" x14ac:dyDescent="0.3">
      <c r="A10859" t="s">
        <v>45843</v>
      </c>
      <c r="B10859">
        <v>67464</v>
      </c>
      <c r="C10859" t="s">
        <v>45766</v>
      </c>
      <c r="D10859" t="s">
        <v>45844</v>
      </c>
      <c r="E10859" t="s">
        <v>45845</v>
      </c>
      <c r="F10859" t="s">
        <v>45846</v>
      </c>
      <c r="G10859" t="s">
        <v>25</v>
      </c>
      <c r="H10859" t="s">
        <v>26</v>
      </c>
      <c r="I10859" t="s">
        <v>45770</v>
      </c>
      <c r="J10859" t="s">
        <v>349</v>
      </c>
      <c r="K10859" t="s">
        <v>350</v>
      </c>
      <c r="L10859">
        <v>575</v>
      </c>
      <c r="M10859">
        <v>253</v>
      </c>
      <c r="N10859">
        <v>262</v>
      </c>
      <c r="O10859">
        <v>43</v>
      </c>
      <c r="P10859" t="s">
        <v>43</v>
      </c>
      <c r="Q10859" s="1">
        <v>46036</v>
      </c>
      <c r="S10859">
        <v>2026</v>
      </c>
      <c r="U10859" s="2">
        <f>IF(ISNUMBER(Starlink[[#This Row],[Launch_Date_ISO]]),Starlink[[#This Row],[Launch_Date_ISO]],DATEVALUE(Starlink[[#This Row],[Launch_Date_ISO]]))</f>
        <v>46036</v>
      </c>
      <c r="V10859" s="2" t="str">
        <f>IF(Starlink[[#This Row],[Decay_Date_ISO]]="","",IF(ISNUMBER(Starlink[[#This Row],[Decay_Date_ISO]]),Starlink[[#This Row],[Decay_Date_ISO]],DATEVALUE(Starlink[[#This Row],[Decay_Date_ISO]])))</f>
        <v/>
      </c>
    </row>
    <row r="10860" spans="1:22" x14ac:dyDescent="0.3">
      <c r="A10860" t="s">
        <v>45847</v>
      </c>
      <c r="B10860">
        <v>67465</v>
      </c>
      <c r="C10860" t="s">
        <v>45766</v>
      </c>
      <c r="D10860" t="s">
        <v>45848</v>
      </c>
      <c r="E10860" t="s">
        <v>45849</v>
      </c>
      <c r="F10860" t="s">
        <v>45850</v>
      </c>
      <c r="G10860" t="s">
        <v>25</v>
      </c>
      <c r="H10860" t="s">
        <v>26</v>
      </c>
      <c r="I10860" t="s">
        <v>45770</v>
      </c>
      <c r="J10860" t="s">
        <v>349</v>
      </c>
      <c r="K10860" t="s">
        <v>350</v>
      </c>
      <c r="L10860">
        <v>575</v>
      </c>
      <c r="M10860">
        <v>253</v>
      </c>
      <c r="N10860">
        <v>262</v>
      </c>
      <c r="O10860">
        <v>43</v>
      </c>
      <c r="P10860" t="s">
        <v>43</v>
      </c>
      <c r="Q10860" s="1">
        <v>46036</v>
      </c>
      <c r="S10860">
        <v>2026</v>
      </c>
      <c r="U10860" s="2">
        <f>IF(ISNUMBER(Starlink[[#This Row],[Launch_Date_ISO]]),Starlink[[#This Row],[Launch_Date_ISO]],DATEVALUE(Starlink[[#This Row],[Launch_Date_ISO]]))</f>
        <v>46036</v>
      </c>
      <c r="V10860" s="2" t="str">
        <f>IF(Starlink[[#This Row],[Decay_Date_ISO]]="","",IF(ISNUMBER(Starlink[[#This Row],[Decay_Date_ISO]]),Starlink[[#This Row],[Decay_Date_ISO]],DATEVALUE(Starlink[[#This Row],[Decay_Date_ISO]])))</f>
        <v/>
      </c>
    </row>
    <row r="10861" spans="1:22" x14ac:dyDescent="0.3">
      <c r="A10861" t="s">
        <v>45851</v>
      </c>
      <c r="B10861">
        <v>67466</v>
      </c>
      <c r="C10861" t="s">
        <v>45766</v>
      </c>
      <c r="D10861" t="s">
        <v>45852</v>
      </c>
      <c r="E10861" t="s">
        <v>45853</v>
      </c>
      <c r="F10861" t="s">
        <v>45854</v>
      </c>
      <c r="G10861" t="s">
        <v>25</v>
      </c>
      <c r="H10861" t="s">
        <v>26</v>
      </c>
      <c r="I10861" t="s">
        <v>45770</v>
      </c>
      <c r="J10861" t="s">
        <v>349</v>
      </c>
      <c r="K10861" t="s">
        <v>350</v>
      </c>
      <c r="L10861">
        <v>575</v>
      </c>
      <c r="M10861">
        <v>253</v>
      </c>
      <c r="N10861">
        <v>262</v>
      </c>
      <c r="O10861">
        <v>43</v>
      </c>
      <c r="P10861" t="s">
        <v>43</v>
      </c>
      <c r="Q10861" s="1">
        <v>46036</v>
      </c>
      <c r="S10861">
        <v>2026</v>
      </c>
      <c r="U10861" s="2">
        <f>IF(ISNUMBER(Starlink[[#This Row],[Launch_Date_ISO]]),Starlink[[#This Row],[Launch_Date_ISO]],DATEVALUE(Starlink[[#This Row],[Launch_Date_ISO]]))</f>
        <v>46036</v>
      </c>
      <c r="V10861" s="2" t="str">
        <f>IF(Starlink[[#This Row],[Decay_Date_ISO]]="","",IF(ISNUMBER(Starlink[[#This Row],[Decay_Date_ISO]]),Starlink[[#This Row],[Decay_Date_ISO]],DATEVALUE(Starlink[[#This Row],[Decay_Date_ISO]])))</f>
        <v/>
      </c>
    </row>
    <row r="10862" spans="1:22" x14ac:dyDescent="0.3">
      <c r="A10862" t="s">
        <v>45855</v>
      </c>
      <c r="B10862">
        <v>67467</v>
      </c>
      <c r="C10862" t="s">
        <v>45766</v>
      </c>
      <c r="D10862" t="s">
        <v>45856</v>
      </c>
      <c r="E10862" t="s">
        <v>45857</v>
      </c>
      <c r="F10862" t="s">
        <v>45858</v>
      </c>
      <c r="G10862" t="s">
        <v>25</v>
      </c>
      <c r="H10862" t="s">
        <v>26</v>
      </c>
      <c r="I10862" t="s">
        <v>45770</v>
      </c>
      <c r="J10862" t="s">
        <v>349</v>
      </c>
      <c r="K10862" t="s">
        <v>350</v>
      </c>
      <c r="L10862">
        <v>575</v>
      </c>
      <c r="M10862">
        <v>253</v>
      </c>
      <c r="N10862">
        <v>262</v>
      </c>
      <c r="O10862">
        <v>43</v>
      </c>
      <c r="P10862" t="s">
        <v>43</v>
      </c>
      <c r="Q10862" s="1">
        <v>46036</v>
      </c>
      <c r="S10862">
        <v>2026</v>
      </c>
      <c r="U10862" s="2">
        <f>IF(ISNUMBER(Starlink[[#This Row],[Launch_Date_ISO]]),Starlink[[#This Row],[Launch_Date_ISO]],DATEVALUE(Starlink[[#This Row],[Launch_Date_ISO]]))</f>
        <v>46036</v>
      </c>
      <c r="V10862" s="2" t="str">
        <f>IF(Starlink[[#This Row],[Decay_Date_ISO]]="","",IF(ISNUMBER(Starlink[[#This Row],[Decay_Date_ISO]]),Starlink[[#This Row],[Decay_Date_ISO]],DATEVALUE(Starlink[[#This Row],[Decay_Date_ISO]])))</f>
        <v/>
      </c>
    </row>
    <row r="10863" spans="1:22" x14ac:dyDescent="0.3">
      <c r="A10863" t="s">
        <v>45859</v>
      </c>
      <c r="B10863">
        <v>67468</v>
      </c>
      <c r="C10863" t="s">
        <v>45766</v>
      </c>
      <c r="D10863" t="s">
        <v>45860</v>
      </c>
      <c r="E10863" t="s">
        <v>45861</v>
      </c>
      <c r="F10863" t="s">
        <v>45862</v>
      </c>
      <c r="G10863" t="s">
        <v>25</v>
      </c>
      <c r="H10863" t="s">
        <v>26</v>
      </c>
      <c r="I10863" t="s">
        <v>45770</v>
      </c>
      <c r="J10863" t="s">
        <v>349</v>
      </c>
      <c r="K10863" t="s">
        <v>350</v>
      </c>
      <c r="L10863">
        <v>575</v>
      </c>
      <c r="M10863">
        <v>253</v>
      </c>
      <c r="N10863">
        <v>262</v>
      </c>
      <c r="O10863">
        <v>43</v>
      </c>
      <c r="P10863" t="s">
        <v>43</v>
      </c>
      <c r="Q10863" s="1">
        <v>46036</v>
      </c>
      <c r="S10863">
        <v>2026</v>
      </c>
      <c r="U10863" s="2">
        <f>IF(ISNUMBER(Starlink[[#This Row],[Launch_Date_ISO]]),Starlink[[#This Row],[Launch_Date_ISO]],DATEVALUE(Starlink[[#This Row],[Launch_Date_ISO]]))</f>
        <v>46036</v>
      </c>
      <c r="V10863" s="2" t="str">
        <f>IF(Starlink[[#This Row],[Decay_Date_ISO]]="","",IF(ISNUMBER(Starlink[[#This Row],[Decay_Date_ISO]]),Starlink[[#This Row],[Decay_Date_ISO]],DATEVALUE(Starlink[[#This Row],[Decay_Date_ISO]])))</f>
        <v/>
      </c>
    </row>
    <row r="10864" spans="1:22" x14ac:dyDescent="0.3">
      <c r="A10864" t="s">
        <v>45863</v>
      </c>
      <c r="B10864">
        <v>67469</v>
      </c>
      <c r="C10864" t="s">
        <v>45766</v>
      </c>
      <c r="D10864" t="s">
        <v>45864</v>
      </c>
      <c r="E10864" t="s">
        <v>45865</v>
      </c>
      <c r="F10864" t="s">
        <v>45866</v>
      </c>
      <c r="G10864" t="s">
        <v>25</v>
      </c>
      <c r="H10864" t="s">
        <v>26</v>
      </c>
      <c r="I10864" t="s">
        <v>45770</v>
      </c>
      <c r="J10864" t="s">
        <v>349</v>
      </c>
      <c r="K10864" t="s">
        <v>350</v>
      </c>
      <c r="L10864">
        <v>575</v>
      </c>
      <c r="M10864">
        <v>253</v>
      </c>
      <c r="N10864">
        <v>262</v>
      </c>
      <c r="O10864">
        <v>43</v>
      </c>
      <c r="P10864" t="s">
        <v>43</v>
      </c>
      <c r="Q10864" s="1">
        <v>46036</v>
      </c>
      <c r="S10864">
        <v>2026</v>
      </c>
      <c r="U10864" s="2">
        <f>IF(ISNUMBER(Starlink[[#This Row],[Launch_Date_ISO]]),Starlink[[#This Row],[Launch_Date_ISO]],DATEVALUE(Starlink[[#This Row],[Launch_Date_ISO]]))</f>
        <v>46036</v>
      </c>
      <c r="V10864" s="2" t="str">
        <f>IF(Starlink[[#This Row],[Decay_Date_ISO]]="","",IF(ISNUMBER(Starlink[[#This Row],[Decay_Date_ISO]]),Starlink[[#This Row],[Decay_Date_ISO]],DATEVALUE(Starlink[[#This Row],[Decay_Date_ISO]])))</f>
        <v/>
      </c>
    </row>
    <row r="10865" spans="1:22" x14ac:dyDescent="0.3">
      <c r="A10865" t="s">
        <v>45867</v>
      </c>
      <c r="B10865">
        <v>67470</v>
      </c>
      <c r="C10865" t="s">
        <v>45766</v>
      </c>
      <c r="D10865" t="s">
        <v>45868</v>
      </c>
      <c r="E10865" t="s">
        <v>45869</v>
      </c>
      <c r="F10865" t="s">
        <v>45870</v>
      </c>
      <c r="G10865" t="s">
        <v>25</v>
      </c>
      <c r="H10865" t="s">
        <v>26</v>
      </c>
      <c r="I10865" t="s">
        <v>45770</v>
      </c>
      <c r="J10865" t="s">
        <v>349</v>
      </c>
      <c r="K10865" t="s">
        <v>350</v>
      </c>
      <c r="L10865">
        <v>575</v>
      </c>
      <c r="M10865">
        <v>253</v>
      </c>
      <c r="N10865">
        <v>262</v>
      </c>
      <c r="O10865">
        <v>43</v>
      </c>
      <c r="P10865" t="s">
        <v>43</v>
      </c>
      <c r="Q10865" s="1">
        <v>46036</v>
      </c>
      <c r="S10865">
        <v>2026</v>
      </c>
      <c r="U10865" s="2">
        <f>IF(ISNUMBER(Starlink[[#This Row],[Launch_Date_ISO]]),Starlink[[#This Row],[Launch_Date_ISO]],DATEVALUE(Starlink[[#This Row],[Launch_Date_ISO]]))</f>
        <v>46036</v>
      </c>
      <c r="V10865" s="2" t="str">
        <f>IF(Starlink[[#This Row],[Decay_Date_ISO]]="","",IF(ISNUMBER(Starlink[[#This Row],[Decay_Date_ISO]]),Starlink[[#This Row],[Decay_Date_ISO]],DATEVALUE(Starlink[[#This Row],[Decay_Date_ISO]])))</f>
        <v/>
      </c>
    </row>
    <row r="10866" spans="1:22" x14ac:dyDescent="0.3">
      <c r="A10866" t="s">
        <v>45871</v>
      </c>
      <c r="B10866">
        <v>67471</v>
      </c>
      <c r="C10866" t="s">
        <v>45766</v>
      </c>
      <c r="D10866" t="s">
        <v>45872</v>
      </c>
      <c r="E10866" t="s">
        <v>45873</v>
      </c>
      <c r="F10866" t="s">
        <v>45874</v>
      </c>
      <c r="G10866" t="s">
        <v>25</v>
      </c>
      <c r="H10866" t="s">
        <v>26</v>
      </c>
      <c r="I10866" t="s">
        <v>45770</v>
      </c>
      <c r="J10866" t="s">
        <v>349</v>
      </c>
      <c r="K10866" t="s">
        <v>350</v>
      </c>
      <c r="L10866">
        <v>575</v>
      </c>
      <c r="M10866">
        <v>253</v>
      </c>
      <c r="N10866">
        <v>262</v>
      </c>
      <c r="O10866">
        <v>43</v>
      </c>
      <c r="P10866" t="s">
        <v>43</v>
      </c>
      <c r="Q10866" s="1">
        <v>46036</v>
      </c>
      <c r="S10866">
        <v>2026</v>
      </c>
      <c r="U10866" s="2">
        <f>IF(ISNUMBER(Starlink[[#This Row],[Launch_Date_ISO]]),Starlink[[#This Row],[Launch_Date_ISO]],DATEVALUE(Starlink[[#This Row],[Launch_Date_ISO]]))</f>
        <v>46036</v>
      </c>
      <c r="V10866" s="2" t="str">
        <f>IF(Starlink[[#This Row],[Decay_Date_ISO]]="","",IF(ISNUMBER(Starlink[[#This Row],[Decay_Date_ISO]]),Starlink[[#This Row],[Decay_Date_ISO]],DATEVALUE(Starlink[[#This Row],[Decay_Date_ISO]])))</f>
        <v/>
      </c>
    </row>
    <row r="10867" spans="1:22" x14ac:dyDescent="0.3">
      <c r="A10867" t="s">
        <v>45875</v>
      </c>
      <c r="B10867">
        <v>67472</v>
      </c>
      <c r="C10867" t="s">
        <v>45766</v>
      </c>
      <c r="D10867" t="s">
        <v>45876</v>
      </c>
      <c r="E10867" t="s">
        <v>45877</v>
      </c>
      <c r="F10867" t="s">
        <v>45878</v>
      </c>
      <c r="G10867" t="s">
        <v>25</v>
      </c>
      <c r="H10867" t="s">
        <v>26</v>
      </c>
      <c r="I10867" t="s">
        <v>45770</v>
      </c>
      <c r="J10867" t="s">
        <v>349</v>
      </c>
      <c r="K10867" t="s">
        <v>350</v>
      </c>
      <c r="L10867">
        <v>575</v>
      </c>
      <c r="M10867">
        <v>253</v>
      </c>
      <c r="N10867">
        <v>262</v>
      </c>
      <c r="O10867">
        <v>43</v>
      </c>
      <c r="P10867" t="s">
        <v>43</v>
      </c>
      <c r="Q10867" s="1">
        <v>46036</v>
      </c>
      <c r="S10867">
        <v>2026</v>
      </c>
      <c r="U10867" s="2">
        <f>IF(ISNUMBER(Starlink[[#This Row],[Launch_Date_ISO]]),Starlink[[#This Row],[Launch_Date_ISO]],DATEVALUE(Starlink[[#This Row],[Launch_Date_ISO]]))</f>
        <v>46036</v>
      </c>
      <c r="V10867" s="2" t="str">
        <f>IF(Starlink[[#This Row],[Decay_Date_ISO]]="","",IF(ISNUMBER(Starlink[[#This Row],[Decay_Date_ISO]]),Starlink[[#This Row],[Decay_Date_ISO]],DATEVALUE(Starlink[[#This Row],[Decay_Date_ISO]])))</f>
        <v/>
      </c>
    </row>
    <row r="10868" spans="1:22" x14ac:dyDescent="0.3">
      <c r="A10868" t="s">
        <v>45879</v>
      </c>
      <c r="B10868">
        <v>67473</v>
      </c>
      <c r="C10868" t="s">
        <v>45766</v>
      </c>
      <c r="D10868" t="s">
        <v>45880</v>
      </c>
      <c r="E10868" t="s">
        <v>45881</v>
      </c>
      <c r="F10868" t="s">
        <v>45882</v>
      </c>
      <c r="G10868" t="s">
        <v>25</v>
      </c>
      <c r="H10868" t="s">
        <v>26</v>
      </c>
      <c r="I10868" t="s">
        <v>45770</v>
      </c>
      <c r="J10868" t="s">
        <v>349</v>
      </c>
      <c r="K10868" t="s">
        <v>350</v>
      </c>
      <c r="L10868">
        <v>575</v>
      </c>
      <c r="M10868">
        <v>253</v>
      </c>
      <c r="N10868">
        <v>262</v>
      </c>
      <c r="O10868">
        <v>43</v>
      </c>
      <c r="P10868" t="s">
        <v>43</v>
      </c>
      <c r="Q10868" s="1">
        <v>46036</v>
      </c>
      <c r="S10868">
        <v>2026</v>
      </c>
      <c r="U10868" s="2">
        <f>IF(ISNUMBER(Starlink[[#This Row],[Launch_Date_ISO]]),Starlink[[#This Row],[Launch_Date_ISO]],DATEVALUE(Starlink[[#This Row],[Launch_Date_ISO]]))</f>
        <v>46036</v>
      </c>
      <c r="V10868" s="2" t="str">
        <f>IF(Starlink[[#This Row],[Decay_Date_ISO]]="","",IF(ISNUMBER(Starlink[[#This Row],[Decay_Date_ISO]]),Starlink[[#This Row],[Decay_Date_ISO]],DATEVALUE(Starlink[[#This Row],[Decay_Date_ISO]])))</f>
        <v/>
      </c>
    </row>
    <row r="10869" spans="1:22" x14ac:dyDescent="0.3">
      <c r="A10869" t="s">
        <v>45883</v>
      </c>
      <c r="B10869">
        <v>67493</v>
      </c>
      <c r="C10869" t="s">
        <v>45884</v>
      </c>
      <c r="D10869" t="s">
        <v>45885</v>
      </c>
      <c r="E10869" t="s">
        <v>45886</v>
      </c>
      <c r="F10869" t="s">
        <v>45887</v>
      </c>
      <c r="G10869" t="s">
        <v>25</v>
      </c>
      <c r="H10869" t="s">
        <v>26</v>
      </c>
      <c r="I10869" t="s">
        <v>45888</v>
      </c>
      <c r="J10869" t="s">
        <v>349</v>
      </c>
      <c r="K10869" t="s">
        <v>350</v>
      </c>
      <c r="L10869">
        <v>575</v>
      </c>
      <c r="M10869">
        <v>253</v>
      </c>
      <c r="N10869">
        <v>263</v>
      </c>
      <c r="O10869">
        <v>43</v>
      </c>
      <c r="P10869" t="s">
        <v>43</v>
      </c>
      <c r="Q10869" s="1">
        <v>46040</v>
      </c>
      <c r="S10869">
        <v>2026</v>
      </c>
      <c r="U10869" s="2">
        <f>IF(ISNUMBER(Starlink[[#This Row],[Launch_Date_ISO]]),Starlink[[#This Row],[Launch_Date_ISO]],DATEVALUE(Starlink[[#This Row],[Launch_Date_ISO]]))</f>
        <v>46040</v>
      </c>
      <c r="V10869" s="2" t="str">
        <f>IF(Starlink[[#This Row],[Decay_Date_ISO]]="","",IF(ISNUMBER(Starlink[[#This Row],[Decay_Date_ISO]]),Starlink[[#This Row],[Decay_Date_ISO]],DATEVALUE(Starlink[[#This Row],[Decay_Date_ISO]])))</f>
        <v/>
      </c>
    </row>
    <row r="10870" spans="1:22" x14ac:dyDescent="0.3">
      <c r="A10870" t="s">
        <v>45889</v>
      </c>
      <c r="B10870">
        <v>67494</v>
      </c>
      <c r="C10870" t="s">
        <v>45884</v>
      </c>
      <c r="D10870" t="s">
        <v>45890</v>
      </c>
      <c r="E10870" t="s">
        <v>45891</v>
      </c>
      <c r="F10870" t="s">
        <v>45892</v>
      </c>
      <c r="G10870" t="s">
        <v>25</v>
      </c>
      <c r="H10870" t="s">
        <v>26</v>
      </c>
      <c r="I10870" t="s">
        <v>45888</v>
      </c>
      <c r="J10870" t="s">
        <v>349</v>
      </c>
      <c r="K10870" t="s">
        <v>350</v>
      </c>
      <c r="L10870">
        <v>575</v>
      </c>
      <c r="M10870">
        <v>253</v>
      </c>
      <c r="N10870">
        <v>263</v>
      </c>
      <c r="O10870">
        <v>43</v>
      </c>
      <c r="P10870" t="s">
        <v>43</v>
      </c>
      <c r="Q10870" s="1">
        <v>46040</v>
      </c>
      <c r="S10870">
        <v>2026</v>
      </c>
      <c r="U10870" s="2">
        <f>IF(ISNUMBER(Starlink[[#This Row],[Launch_Date_ISO]]),Starlink[[#This Row],[Launch_Date_ISO]],DATEVALUE(Starlink[[#This Row],[Launch_Date_ISO]]))</f>
        <v>46040</v>
      </c>
      <c r="V10870" s="2" t="str">
        <f>IF(Starlink[[#This Row],[Decay_Date_ISO]]="","",IF(ISNUMBER(Starlink[[#This Row],[Decay_Date_ISO]]),Starlink[[#This Row],[Decay_Date_ISO]],DATEVALUE(Starlink[[#This Row],[Decay_Date_ISO]])))</f>
        <v/>
      </c>
    </row>
    <row r="10871" spans="1:22" x14ac:dyDescent="0.3">
      <c r="A10871" t="s">
        <v>45893</v>
      </c>
      <c r="B10871">
        <v>67495</v>
      </c>
      <c r="C10871" t="s">
        <v>45884</v>
      </c>
      <c r="D10871" t="s">
        <v>45894</v>
      </c>
      <c r="E10871" t="s">
        <v>45895</v>
      </c>
      <c r="F10871" t="s">
        <v>45896</v>
      </c>
      <c r="G10871" t="s">
        <v>25</v>
      </c>
      <c r="H10871" t="s">
        <v>26</v>
      </c>
      <c r="I10871" t="s">
        <v>45888</v>
      </c>
      <c r="J10871" t="s">
        <v>349</v>
      </c>
      <c r="K10871" t="s">
        <v>350</v>
      </c>
      <c r="L10871">
        <v>575</v>
      </c>
      <c r="M10871">
        <v>253</v>
      </c>
      <c r="N10871">
        <v>263</v>
      </c>
      <c r="O10871">
        <v>43</v>
      </c>
      <c r="P10871" t="s">
        <v>43</v>
      </c>
      <c r="Q10871" s="1">
        <v>46040</v>
      </c>
      <c r="S10871">
        <v>2026</v>
      </c>
      <c r="U10871" s="2">
        <f>IF(ISNUMBER(Starlink[[#This Row],[Launch_Date_ISO]]),Starlink[[#This Row],[Launch_Date_ISO]],DATEVALUE(Starlink[[#This Row],[Launch_Date_ISO]]))</f>
        <v>46040</v>
      </c>
      <c r="V10871" s="2" t="str">
        <f>IF(Starlink[[#This Row],[Decay_Date_ISO]]="","",IF(ISNUMBER(Starlink[[#This Row],[Decay_Date_ISO]]),Starlink[[#This Row],[Decay_Date_ISO]],DATEVALUE(Starlink[[#This Row],[Decay_Date_ISO]])))</f>
        <v/>
      </c>
    </row>
    <row r="10872" spans="1:22" x14ac:dyDescent="0.3">
      <c r="A10872" t="s">
        <v>45897</v>
      </c>
      <c r="B10872">
        <v>67496</v>
      </c>
      <c r="C10872" t="s">
        <v>45884</v>
      </c>
      <c r="D10872" t="s">
        <v>45898</v>
      </c>
      <c r="E10872" t="s">
        <v>45899</v>
      </c>
      <c r="F10872" t="s">
        <v>45900</v>
      </c>
      <c r="G10872" t="s">
        <v>25</v>
      </c>
      <c r="H10872" t="s">
        <v>26</v>
      </c>
      <c r="I10872" t="s">
        <v>45888</v>
      </c>
      <c r="J10872" t="s">
        <v>349</v>
      </c>
      <c r="K10872" t="s">
        <v>350</v>
      </c>
      <c r="L10872">
        <v>575</v>
      </c>
      <c r="M10872">
        <v>253</v>
      </c>
      <c r="N10872">
        <v>263</v>
      </c>
      <c r="O10872">
        <v>43</v>
      </c>
      <c r="P10872" t="s">
        <v>43</v>
      </c>
      <c r="Q10872" s="1">
        <v>46040</v>
      </c>
      <c r="S10872">
        <v>2026</v>
      </c>
      <c r="U10872" s="2">
        <f>IF(ISNUMBER(Starlink[[#This Row],[Launch_Date_ISO]]),Starlink[[#This Row],[Launch_Date_ISO]],DATEVALUE(Starlink[[#This Row],[Launch_Date_ISO]]))</f>
        <v>46040</v>
      </c>
      <c r="V10872" s="2" t="str">
        <f>IF(Starlink[[#This Row],[Decay_Date_ISO]]="","",IF(ISNUMBER(Starlink[[#This Row],[Decay_Date_ISO]]),Starlink[[#This Row],[Decay_Date_ISO]],DATEVALUE(Starlink[[#This Row],[Decay_Date_ISO]])))</f>
        <v/>
      </c>
    </row>
    <row r="10873" spans="1:22" x14ac:dyDescent="0.3">
      <c r="A10873" t="s">
        <v>45901</v>
      </c>
      <c r="B10873">
        <v>67497</v>
      </c>
      <c r="C10873" t="s">
        <v>45884</v>
      </c>
      <c r="D10873" t="s">
        <v>45902</v>
      </c>
      <c r="E10873" t="s">
        <v>45903</v>
      </c>
      <c r="F10873" t="s">
        <v>45904</v>
      </c>
      <c r="G10873" t="s">
        <v>25</v>
      </c>
      <c r="H10873" t="s">
        <v>26</v>
      </c>
      <c r="I10873" t="s">
        <v>45888</v>
      </c>
      <c r="J10873" t="s">
        <v>349</v>
      </c>
      <c r="K10873" t="s">
        <v>350</v>
      </c>
      <c r="L10873">
        <v>575</v>
      </c>
      <c r="M10873">
        <v>253</v>
      </c>
      <c r="N10873">
        <v>263</v>
      </c>
      <c r="O10873">
        <v>43</v>
      </c>
      <c r="P10873" t="s">
        <v>43</v>
      </c>
      <c r="Q10873" s="1">
        <v>46040</v>
      </c>
      <c r="S10873">
        <v>2026</v>
      </c>
      <c r="U10873" s="2">
        <f>IF(ISNUMBER(Starlink[[#This Row],[Launch_Date_ISO]]),Starlink[[#This Row],[Launch_Date_ISO]],DATEVALUE(Starlink[[#This Row],[Launch_Date_ISO]]))</f>
        <v>46040</v>
      </c>
      <c r="V10873" s="2" t="str">
        <f>IF(Starlink[[#This Row],[Decay_Date_ISO]]="","",IF(ISNUMBER(Starlink[[#This Row],[Decay_Date_ISO]]),Starlink[[#This Row],[Decay_Date_ISO]],DATEVALUE(Starlink[[#This Row],[Decay_Date_ISO]])))</f>
        <v/>
      </c>
    </row>
    <row r="10874" spans="1:22" x14ac:dyDescent="0.3">
      <c r="A10874" t="s">
        <v>45905</v>
      </c>
      <c r="B10874">
        <v>67498</v>
      </c>
      <c r="C10874" t="s">
        <v>45884</v>
      </c>
      <c r="D10874" t="s">
        <v>45906</v>
      </c>
      <c r="E10874" t="s">
        <v>45907</v>
      </c>
      <c r="F10874" t="s">
        <v>45908</v>
      </c>
      <c r="G10874" t="s">
        <v>25</v>
      </c>
      <c r="H10874" t="s">
        <v>26</v>
      </c>
      <c r="I10874" t="s">
        <v>45888</v>
      </c>
      <c r="J10874" t="s">
        <v>349</v>
      </c>
      <c r="K10874" t="s">
        <v>350</v>
      </c>
      <c r="L10874">
        <v>575</v>
      </c>
      <c r="M10874">
        <v>253</v>
      </c>
      <c r="N10874">
        <v>263</v>
      </c>
      <c r="O10874">
        <v>43</v>
      </c>
      <c r="P10874" t="s">
        <v>43</v>
      </c>
      <c r="Q10874" s="1">
        <v>46040</v>
      </c>
      <c r="S10874">
        <v>2026</v>
      </c>
      <c r="U10874" s="2">
        <f>IF(ISNUMBER(Starlink[[#This Row],[Launch_Date_ISO]]),Starlink[[#This Row],[Launch_Date_ISO]],DATEVALUE(Starlink[[#This Row],[Launch_Date_ISO]]))</f>
        <v>46040</v>
      </c>
      <c r="V10874" s="2" t="str">
        <f>IF(Starlink[[#This Row],[Decay_Date_ISO]]="","",IF(ISNUMBER(Starlink[[#This Row],[Decay_Date_ISO]]),Starlink[[#This Row],[Decay_Date_ISO]],DATEVALUE(Starlink[[#This Row],[Decay_Date_ISO]])))</f>
        <v/>
      </c>
    </row>
    <row r="10875" spans="1:22" x14ac:dyDescent="0.3">
      <c r="A10875" t="s">
        <v>45909</v>
      </c>
      <c r="B10875">
        <v>67499</v>
      </c>
      <c r="C10875" t="s">
        <v>45884</v>
      </c>
      <c r="D10875" t="s">
        <v>45910</v>
      </c>
      <c r="E10875" t="s">
        <v>45911</v>
      </c>
      <c r="F10875" t="s">
        <v>45912</v>
      </c>
      <c r="G10875" t="s">
        <v>25</v>
      </c>
      <c r="H10875" t="s">
        <v>26</v>
      </c>
      <c r="I10875" t="s">
        <v>45888</v>
      </c>
      <c r="J10875" t="s">
        <v>349</v>
      </c>
      <c r="K10875" t="s">
        <v>350</v>
      </c>
      <c r="L10875">
        <v>575</v>
      </c>
      <c r="M10875">
        <v>253</v>
      </c>
      <c r="N10875">
        <v>262</v>
      </c>
      <c r="O10875">
        <v>43</v>
      </c>
      <c r="P10875" t="s">
        <v>43</v>
      </c>
      <c r="Q10875" s="1">
        <v>46040</v>
      </c>
      <c r="S10875">
        <v>2026</v>
      </c>
      <c r="U10875" s="2">
        <f>IF(ISNUMBER(Starlink[[#This Row],[Launch_Date_ISO]]),Starlink[[#This Row],[Launch_Date_ISO]],DATEVALUE(Starlink[[#This Row],[Launch_Date_ISO]]))</f>
        <v>46040</v>
      </c>
      <c r="V10875" s="2" t="str">
        <f>IF(Starlink[[#This Row],[Decay_Date_ISO]]="","",IF(ISNUMBER(Starlink[[#This Row],[Decay_Date_ISO]]),Starlink[[#This Row],[Decay_Date_ISO]],DATEVALUE(Starlink[[#This Row],[Decay_Date_ISO]])))</f>
        <v/>
      </c>
    </row>
    <row r="10876" spans="1:22" x14ac:dyDescent="0.3">
      <c r="A10876" t="s">
        <v>45913</v>
      </c>
      <c r="B10876">
        <v>67500</v>
      </c>
      <c r="C10876" t="s">
        <v>45884</v>
      </c>
      <c r="D10876" t="s">
        <v>45914</v>
      </c>
      <c r="E10876" t="s">
        <v>45915</v>
      </c>
      <c r="F10876" t="s">
        <v>45916</v>
      </c>
      <c r="G10876" t="s">
        <v>25</v>
      </c>
      <c r="H10876" t="s">
        <v>26</v>
      </c>
      <c r="I10876" t="s">
        <v>45888</v>
      </c>
      <c r="J10876" t="s">
        <v>349</v>
      </c>
      <c r="K10876" t="s">
        <v>350</v>
      </c>
      <c r="L10876">
        <v>575</v>
      </c>
      <c r="M10876">
        <v>253</v>
      </c>
      <c r="N10876">
        <v>262</v>
      </c>
      <c r="O10876">
        <v>43</v>
      </c>
      <c r="P10876" t="s">
        <v>43</v>
      </c>
      <c r="Q10876" s="1">
        <v>46040</v>
      </c>
      <c r="S10876">
        <v>2026</v>
      </c>
      <c r="U10876" s="2">
        <f>IF(ISNUMBER(Starlink[[#This Row],[Launch_Date_ISO]]),Starlink[[#This Row],[Launch_Date_ISO]],DATEVALUE(Starlink[[#This Row],[Launch_Date_ISO]]))</f>
        <v>46040</v>
      </c>
      <c r="V10876" s="2" t="str">
        <f>IF(Starlink[[#This Row],[Decay_Date_ISO]]="","",IF(ISNUMBER(Starlink[[#This Row],[Decay_Date_ISO]]),Starlink[[#This Row],[Decay_Date_ISO]],DATEVALUE(Starlink[[#This Row],[Decay_Date_ISO]])))</f>
        <v/>
      </c>
    </row>
    <row r="10877" spans="1:22" x14ac:dyDescent="0.3">
      <c r="A10877" t="s">
        <v>45917</v>
      </c>
      <c r="B10877">
        <v>67501</v>
      </c>
      <c r="C10877" t="s">
        <v>45884</v>
      </c>
      <c r="D10877" t="s">
        <v>45918</v>
      </c>
      <c r="E10877" t="s">
        <v>45919</v>
      </c>
      <c r="F10877" t="s">
        <v>45920</v>
      </c>
      <c r="G10877" t="s">
        <v>25</v>
      </c>
      <c r="H10877" t="s">
        <v>26</v>
      </c>
      <c r="I10877" t="s">
        <v>45888</v>
      </c>
      <c r="J10877" t="s">
        <v>349</v>
      </c>
      <c r="K10877" t="s">
        <v>350</v>
      </c>
      <c r="L10877">
        <v>575</v>
      </c>
      <c r="M10877">
        <v>253</v>
      </c>
      <c r="N10877">
        <v>262</v>
      </c>
      <c r="O10877">
        <v>43</v>
      </c>
      <c r="P10877" t="s">
        <v>43</v>
      </c>
      <c r="Q10877" s="1">
        <v>46040</v>
      </c>
      <c r="S10877">
        <v>2026</v>
      </c>
      <c r="U10877" s="2">
        <f>IF(ISNUMBER(Starlink[[#This Row],[Launch_Date_ISO]]),Starlink[[#This Row],[Launch_Date_ISO]],DATEVALUE(Starlink[[#This Row],[Launch_Date_ISO]]))</f>
        <v>46040</v>
      </c>
      <c r="V10877" s="2" t="str">
        <f>IF(Starlink[[#This Row],[Decay_Date_ISO]]="","",IF(ISNUMBER(Starlink[[#This Row],[Decay_Date_ISO]]),Starlink[[#This Row],[Decay_Date_ISO]],DATEVALUE(Starlink[[#This Row],[Decay_Date_ISO]])))</f>
        <v/>
      </c>
    </row>
    <row r="10878" spans="1:22" x14ac:dyDescent="0.3">
      <c r="A10878" t="s">
        <v>45921</v>
      </c>
      <c r="B10878">
        <v>67502</v>
      </c>
      <c r="C10878" t="s">
        <v>45884</v>
      </c>
      <c r="D10878" t="s">
        <v>45922</v>
      </c>
      <c r="E10878" t="s">
        <v>45923</v>
      </c>
      <c r="F10878" t="s">
        <v>45924</v>
      </c>
      <c r="G10878" t="s">
        <v>25</v>
      </c>
      <c r="H10878" t="s">
        <v>26</v>
      </c>
      <c r="I10878" t="s">
        <v>45888</v>
      </c>
      <c r="J10878" t="s">
        <v>349</v>
      </c>
      <c r="K10878" t="s">
        <v>350</v>
      </c>
      <c r="L10878">
        <v>575</v>
      </c>
      <c r="M10878">
        <v>253</v>
      </c>
      <c r="N10878">
        <v>262</v>
      </c>
      <c r="O10878">
        <v>43</v>
      </c>
      <c r="P10878" t="s">
        <v>43</v>
      </c>
      <c r="Q10878" s="1">
        <v>46040</v>
      </c>
      <c r="S10878">
        <v>2026</v>
      </c>
      <c r="U10878" s="2">
        <f>IF(ISNUMBER(Starlink[[#This Row],[Launch_Date_ISO]]),Starlink[[#This Row],[Launch_Date_ISO]],DATEVALUE(Starlink[[#This Row],[Launch_Date_ISO]]))</f>
        <v>46040</v>
      </c>
      <c r="V10878" s="2" t="str">
        <f>IF(Starlink[[#This Row],[Decay_Date_ISO]]="","",IF(ISNUMBER(Starlink[[#This Row],[Decay_Date_ISO]]),Starlink[[#This Row],[Decay_Date_ISO]],DATEVALUE(Starlink[[#This Row],[Decay_Date_ISO]])))</f>
        <v/>
      </c>
    </row>
    <row r="10879" spans="1:22" x14ac:dyDescent="0.3">
      <c r="A10879" t="s">
        <v>45925</v>
      </c>
      <c r="B10879">
        <v>67503</v>
      </c>
      <c r="C10879" t="s">
        <v>45884</v>
      </c>
      <c r="D10879" t="s">
        <v>45926</v>
      </c>
      <c r="E10879" t="s">
        <v>45927</v>
      </c>
      <c r="F10879" t="s">
        <v>45928</v>
      </c>
      <c r="G10879" t="s">
        <v>25</v>
      </c>
      <c r="H10879" t="s">
        <v>26</v>
      </c>
      <c r="I10879" t="s">
        <v>45888</v>
      </c>
      <c r="J10879" t="s">
        <v>349</v>
      </c>
      <c r="K10879" t="s">
        <v>350</v>
      </c>
      <c r="L10879">
        <v>575</v>
      </c>
      <c r="M10879">
        <v>253</v>
      </c>
      <c r="N10879">
        <v>262</v>
      </c>
      <c r="O10879">
        <v>43</v>
      </c>
      <c r="P10879" t="s">
        <v>43</v>
      </c>
      <c r="Q10879" s="1">
        <v>46040</v>
      </c>
      <c r="S10879">
        <v>2026</v>
      </c>
      <c r="U10879" s="2">
        <f>IF(ISNUMBER(Starlink[[#This Row],[Launch_Date_ISO]]),Starlink[[#This Row],[Launch_Date_ISO]],DATEVALUE(Starlink[[#This Row],[Launch_Date_ISO]]))</f>
        <v>46040</v>
      </c>
      <c r="V10879" s="2" t="str">
        <f>IF(Starlink[[#This Row],[Decay_Date_ISO]]="","",IF(ISNUMBER(Starlink[[#This Row],[Decay_Date_ISO]]),Starlink[[#This Row],[Decay_Date_ISO]],DATEVALUE(Starlink[[#This Row],[Decay_Date_ISO]])))</f>
        <v/>
      </c>
    </row>
    <row r="10880" spans="1:22" x14ac:dyDescent="0.3">
      <c r="A10880" t="s">
        <v>45929</v>
      </c>
      <c r="B10880">
        <v>67504</v>
      </c>
      <c r="C10880" t="s">
        <v>45884</v>
      </c>
      <c r="D10880" t="s">
        <v>45930</v>
      </c>
      <c r="E10880" t="s">
        <v>45931</v>
      </c>
      <c r="F10880" t="s">
        <v>45932</v>
      </c>
      <c r="G10880" t="s">
        <v>25</v>
      </c>
      <c r="H10880" t="s">
        <v>26</v>
      </c>
      <c r="I10880" t="s">
        <v>45888</v>
      </c>
      <c r="J10880" t="s">
        <v>349</v>
      </c>
      <c r="K10880" t="s">
        <v>350</v>
      </c>
      <c r="L10880">
        <v>575</v>
      </c>
      <c r="M10880">
        <v>253</v>
      </c>
      <c r="N10880">
        <v>262</v>
      </c>
      <c r="O10880">
        <v>43</v>
      </c>
      <c r="P10880" t="s">
        <v>43</v>
      </c>
      <c r="Q10880" s="1">
        <v>46040</v>
      </c>
      <c r="S10880">
        <v>2026</v>
      </c>
      <c r="U10880" s="2">
        <f>IF(ISNUMBER(Starlink[[#This Row],[Launch_Date_ISO]]),Starlink[[#This Row],[Launch_Date_ISO]],DATEVALUE(Starlink[[#This Row],[Launch_Date_ISO]]))</f>
        <v>46040</v>
      </c>
      <c r="V10880" s="2" t="str">
        <f>IF(Starlink[[#This Row],[Decay_Date_ISO]]="","",IF(ISNUMBER(Starlink[[#This Row],[Decay_Date_ISO]]),Starlink[[#This Row],[Decay_Date_ISO]],DATEVALUE(Starlink[[#This Row],[Decay_Date_ISO]])))</f>
        <v/>
      </c>
    </row>
    <row r="10881" spans="1:22" x14ac:dyDescent="0.3">
      <c r="A10881" t="s">
        <v>45933</v>
      </c>
      <c r="B10881">
        <v>67505</v>
      </c>
      <c r="C10881" t="s">
        <v>45884</v>
      </c>
      <c r="D10881" t="s">
        <v>45934</v>
      </c>
      <c r="E10881" t="s">
        <v>45935</v>
      </c>
      <c r="F10881" t="s">
        <v>45936</v>
      </c>
      <c r="G10881" t="s">
        <v>25</v>
      </c>
      <c r="H10881" t="s">
        <v>26</v>
      </c>
      <c r="I10881" t="s">
        <v>45888</v>
      </c>
      <c r="J10881" t="s">
        <v>349</v>
      </c>
      <c r="K10881" t="s">
        <v>350</v>
      </c>
      <c r="L10881">
        <v>575</v>
      </c>
      <c r="M10881">
        <v>253</v>
      </c>
      <c r="N10881">
        <v>262</v>
      </c>
      <c r="O10881">
        <v>43</v>
      </c>
      <c r="P10881" t="s">
        <v>43</v>
      </c>
      <c r="Q10881" s="1">
        <v>46040</v>
      </c>
      <c r="S10881">
        <v>2026</v>
      </c>
      <c r="U10881" s="2">
        <f>IF(ISNUMBER(Starlink[[#This Row],[Launch_Date_ISO]]),Starlink[[#This Row],[Launch_Date_ISO]],DATEVALUE(Starlink[[#This Row],[Launch_Date_ISO]]))</f>
        <v>46040</v>
      </c>
      <c r="V10881" s="2" t="str">
        <f>IF(Starlink[[#This Row],[Decay_Date_ISO]]="","",IF(ISNUMBER(Starlink[[#This Row],[Decay_Date_ISO]]),Starlink[[#This Row],[Decay_Date_ISO]],DATEVALUE(Starlink[[#This Row],[Decay_Date_ISO]])))</f>
        <v/>
      </c>
    </row>
    <row r="10882" spans="1:22" x14ac:dyDescent="0.3">
      <c r="A10882" t="s">
        <v>45937</v>
      </c>
      <c r="B10882">
        <v>67506</v>
      </c>
      <c r="C10882" t="s">
        <v>45884</v>
      </c>
      <c r="D10882" t="s">
        <v>45938</v>
      </c>
      <c r="E10882" t="s">
        <v>45939</v>
      </c>
      <c r="F10882" t="s">
        <v>45940</v>
      </c>
      <c r="G10882" t="s">
        <v>25</v>
      </c>
      <c r="H10882" t="s">
        <v>26</v>
      </c>
      <c r="I10882" t="s">
        <v>45888</v>
      </c>
      <c r="J10882" t="s">
        <v>349</v>
      </c>
      <c r="K10882" t="s">
        <v>350</v>
      </c>
      <c r="L10882">
        <v>575</v>
      </c>
      <c r="M10882">
        <v>253</v>
      </c>
      <c r="N10882">
        <v>262</v>
      </c>
      <c r="O10882">
        <v>43</v>
      </c>
      <c r="P10882" t="s">
        <v>43</v>
      </c>
      <c r="Q10882" s="1">
        <v>46040</v>
      </c>
      <c r="S10882">
        <v>2026</v>
      </c>
      <c r="U10882" s="2">
        <f>IF(ISNUMBER(Starlink[[#This Row],[Launch_Date_ISO]]),Starlink[[#This Row],[Launch_Date_ISO]],DATEVALUE(Starlink[[#This Row],[Launch_Date_ISO]]))</f>
        <v>46040</v>
      </c>
      <c r="V10882" s="2" t="str">
        <f>IF(Starlink[[#This Row],[Decay_Date_ISO]]="","",IF(ISNUMBER(Starlink[[#This Row],[Decay_Date_ISO]]),Starlink[[#This Row],[Decay_Date_ISO]],DATEVALUE(Starlink[[#This Row],[Decay_Date_ISO]])))</f>
        <v/>
      </c>
    </row>
    <row r="10883" spans="1:22" x14ac:dyDescent="0.3">
      <c r="A10883" t="s">
        <v>45941</v>
      </c>
      <c r="B10883">
        <v>67507</v>
      </c>
      <c r="C10883" t="s">
        <v>45884</v>
      </c>
      <c r="D10883" t="s">
        <v>45942</v>
      </c>
      <c r="E10883" t="s">
        <v>45943</v>
      </c>
      <c r="F10883" t="s">
        <v>45944</v>
      </c>
      <c r="G10883" t="s">
        <v>25</v>
      </c>
      <c r="H10883" t="s">
        <v>26</v>
      </c>
      <c r="I10883" t="s">
        <v>45888</v>
      </c>
      <c r="J10883" t="s">
        <v>349</v>
      </c>
      <c r="K10883" t="s">
        <v>350</v>
      </c>
      <c r="L10883">
        <v>575</v>
      </c>
      <c r="M10883">
        <v>253</v>
      </c>
      <c r="N10883">
        <v>262</v>
      </c>
      <c r="O10883">
        <v>43</v>
      </c>
      <c r="P10883" t="s">
        <v>43</v>
      </c>
      <c r="Q10883" s="1">
        <v>46040</v>
      </c>
      <c r="S10883">
        <v>2026</v>
      </c>
      <c r="U10883" s="2">
        <f>IF(ISNUMBER(Starlink[[#This Row],[Launch_Date_ISO]]),Starlink[[#This Row],[Launch_Date_ISO]],DATEVALUE(Starlink[[#This Row],[Launch_Date_ISO]]))</f>
        <v>46040</v>
      </c>
      <c r="V10883" s="2" t="str">
        <f>IF(Starlink[[#This Row],[Decay_Date_ISO]]="","",IF(ISNUMBER(Starlink[[#This Row],[Decay_Date_ISO]]),Starlink[[#This Row],[Decay_Date_ISO]],DATEVALUE(Starlink[[#This Row],[Decay_Date_ISO]])))</f>
        <v/>
      </c>
    </row>
    <row r="10884" spans="1:22" x14ac:dyDescent="0.3">
      <c r="A10884" t="s">
        <v>45945</v>
      </c>
      <c r="B10884">
        <v>67508</v>
      </c>
      <c r="C10884" t="s">
        <v>45884</v>
      </c>
      <c r="D10884" t="s">
        <v>45946</v>
      </c>
      <c r="E10884" t="s">
        <v>45947</v>
      </c>
      <c r="F10884" t="s">
        <v>45948</v>
      </c>
      <c r="G10884" t="s">
        <v>25</v>
      </c>
      <c r="H10884" t="s">
        <v>26</v>
      </c>
      <c r="I10884" t="s">
        <v>45888</v>
      </c>
      <c r="J10884" t="s">
        <v>349</v>
      </c>
      <c r="K10884" t="s">
        <v>350</v>
      </c>
      <c r="L10884">
        <v>575</v>
      </c>
      <c r="M10884">
        <v>253</v>
      </c>
      <c r="N10884">
        <v>262</v>
      </c>
      <c r="O10884">
        <v>43</v>
      </c>
      <c r="P10884" t="s">
        <v>43</v>
      </c>
      <c r="Q10884" s="1">
        <v>46040</v>
      </c>
      <c r="S10884">
        <v>2026</v>
      </c>
      <c r="U10884" s="2">
        <f>IF(ISNUMBER(Starlink[[#This Row],[Launch_Date_ISO]]),Starlink[[#This Row],[Launch_Date_ISO]],DATEVALUE(Starlink[[#This Row],[Launch_Date_ISO]]))</f>
        <v>46040</v>
      </c>
      <c r="V10884" s="2" t="str">
        <f>IF(Starlink[[#This Row],[Decay_Date_ISO]]="","",IF(ISNUMBER(Starlink[[#This Row],[Decay_Date_ISO]]),Starlink[[#This Row],[Decay_Date_ISO]],DATEVALUE(Starlink[[#This Row],[Decay_Date_ISO]])))</f>
        <v/>
      </c>
    </row>
    <row r="10885" spans="1:22" x14ac:dyDescent="0.3">
      <c r="A10885" t="s">
        <v>45949</v>
      </c>
      <c r="B10885">
        <v>67509</v>
      </c>
      <c r="C10885" t="s">
        <v>45884</v>
      </c>
      <c r="D10885" t="s">
        <v>45950</v>
      </c>
      <c r="E10885" t="s">
        <v>45951</v>
      </c>
      <c r="F10885" t="s">
        <v>45952</v>
      </c>
      <c r="G10885" t="s">
        <v>25</v>
      </c>
      <c r="H10885" t="s">
        <v>26</v>
      </c>
      <c r="I10885" t="s">
        <v>45888</v>
      </c>
      <c r="J10885" t="s">
        <v>349</v>
      </c>
      <c r="K10885" t="s">
        <v>350</v>
      </c>
      <c r="L10885">
        <v>575</v>
      </c>
      <c r="M10885">
        <v>253</v>
      </c>
      <c r="N10885">
        <v>262</v>
      </c>
      <c r="O10885">
        <v>43</v>
      </c>
      <c r="P10885" t="s">
        <v>43</v>
      </c>
      <c r="Q10885" s="1">
        <v>46040</v>
      </c>
      <c r="S10885">
        <v>2026</v>
      </c>
      <c r="U10885" s="2">
        <f>IF(ISNUMBER(Starlink[[#This Row],[Launch_Date_ISO]]),Starlink[[#This Row],[Launch_Date_ISO]],DATEVALUE(Starlink[[#This Row],[Launch_Date_ISO]]))</f>
        <v>46040</v>
      </c>
      <c r="V10885" s="2" t="str">
        <f>IF(Starlink[[#This Row],[Decay_Date_ISO]]="","",IF(ISNUMBER(Starlink[[#This Row],[Decay_Date_ISO]]),Starlink[[#This Row],[Decay_Date_ISO]],DATEVALUE(Starlink[[#This Row],[Decay_Date_ISO]])))</f>
        <v/>
      </c>
    </row>
    <row r="10886" spans="1:22" x14ac:dyDescent="0.3">
      <c r="A10886" t="s">
        <v>45953</v>
      </c>
      <c r="B10886">
        <v>67510</v>
      </c>
      <c r="C10886" t="s">
        <v>45884</v>
      </c>
      <c r="D10886" t="s">
        <v>45954</v>
      </c>
      <c r="E10886" t="s">
        <v>45955</v>
      </c>
      <c r="F10886" t="s">
        <v>45956</v>
      </c>
      <c r="G10886" t="s">
        <v>25</v>
      </c>
      <c r="H10886" t="s">
        <v>26</v>
      </c>
      <c r="I10886" t="s">
        <v>45888</v>
      </c>
      <c r="J10886" t="s">
        <v>349</v>
      </c>
      <c r="K10886" t="s">
        <v>350</v>
      </c>
      <c r="L10886">
        <v>575</v>
      </c>
      <c r="M10886">
        <v>252</v>
      </c>
      <c r="N10886">
        <v>262</v>
      </c>
      <c r="O10886">
        <v>43</v>
      </c>
      <c r="P10886" t="s">
        <v>43</v>
      </c>
      <c r="Q10886" s="1">
        <v>46040</v>
      </c>
      <c r="S10886">
        <v>2026</v>
      </c>
      <c r="U10886" s="2">
        <f>IF(ISNUMBER(Starlink[[#This Row],[Launch_Date_ISO]]),Starlink[[#This Row],[Launch_Date_ISO]],DATEVALUE(Starlink[[#This Row],[Launch_Date_ISO]]))</f>
        <v>46040</v>
      </c>
      <c r="V10886" s="2" t="str">
        <f>IF(Starlink[[#This Row],[Decay_Date_ISO]]="","",IF(ISNUMBER(Starlink[[#This Row],[Decay_Date_ISO]]),Starlink[[#This Row],[Decay_Date_ISO]],DATEVALUE(Starlink[[#This Row],[Decay_Date_ISO]])))</f>
        <v/>
      </c>
    </row>
    <row r="10887" spans="1:22" x14ac:dyDescent="0.3">
      <c r="A10887" t="s">
        <v>45957</v>
      </c>
      <c r="B10887">
        <v>67511</v>
      </c>
      <c r="C10887" t="s">
        <v>45884</v>
      </c>
      <c r="D10887" t="s">
        <v>45958</v>
      </c>
      <c r="E10887" t="s">
        <v>45959</v>
      </c>
      <c r="F10887" t="s">
        <v>45960</v>
      </c>
      <c r="G10887" t="s">
        <v>25</v>
      </c>
      <c r="H10887" t="s">
        <v>26</v>
      </c>
      <c r="I10887" t="s">
        <v>45888</v>
      </c>
      <c r="J10887" t="s">
        <v>349</v>
      </c>
      <c r="K10887" t="s">
        <v>350</v>
      </c>
      <c r="L10887">
        <v>575</v>
      </c>
      <c r="M10887">
        <v>252</v>
      </c>
      <c r="N10887">
        <v>262</v>
      </c>
      <c r="O10887">
        <v>43</v>
      </c>
      <c r="P10887" t="s">
        <v>43</v>
      </c>
      <c r="Q10887" s="1">
        <v>46040</v>
      </c>
      <c r="S10887">
        <v>2026</v>
      </c>
      <c r="U10887" s="2">
        <f>IF(ISNUMBER(Starlink[[#This Row],[Launch_Date_ISO]]),Starlink[[#This Row],[Launch_Date_ISO]],DATEVALUE(Starlink[[#This Row],[Launch_Date_ISO]]))</f>
        <v>46040</v>
      </c>
      <c r="V10887" s="2" t="str">
        <f>IF(Starlink[[#This Row],[Decay_Date_ISO]]="","",IF(ISNUMBER(Starlink[[#This Row],[Decay_Date_ISO]]),Starlink[[#This Row],[Decay_Date_ISO]],DATEVALUE(Starlink[[#This Row],[Decay_Date_ISO]])))</f>
        <v/>
      </c>
    </row>
    <row r="10888" spans="1:22" x14ac:dyDescent="0.3">
      <c r="A10888" t="s">
        <v>45961</v>
      </c>
      <c r="B10888">
        <v>67512</v>
      </c>
      <c r="C10888" t="s">
        <v>45884</v>
      </c>
      <c r="D10888" t="s">
        <v>45962</v>
      </c>
      <c r="E10888" t="s">
        <v>45963</v>
      </c>
      <c r="F10888" t="s">
        <v>45964</v>
      </c>
      <c r="G10888" t="s">
        <v>25</v>
      </c>
      <c r="H10888" t="s">
        <v>26</v>
      </c>
      <c r="I10888" t="s">
        <v>45888</v>
      </c>
      <c r="J10888" t="s">
        <v>349</v>
      </c>
      <c r="K10888" t="s">
        <v>350</v>
      </c>
      <c r="L10888">
        <v>575</v>
      </c>
      <c r="M10888">
        <v>252</v>
      </c>
      <c r="N10888">
        <v>262</v>
      </c>
      <c r="O10888">
        <v>43</v>
      </c>
      <c r="P10888" t="s">
        <v>43</v>
      </c>
      <c r="Q10888" s="1">
        <v>46040</v>
      </c>
      <c r="S10888">
        <v>2026</v>
      </c>
      <c r="U10888" s="2">
        <f>IF(ISNUMBER(Starlink[[#This Row],[Launch_Date_ISO]]),Starlink[[#This Row],[Launch_Date_ISO]],DATEVALUE(Starlink[[#This Row],[Launch_Date_ISO]]))</f>
        <v>46040</v>
      </c>
      <c r="V10888" s="2" t="str">
        <f>IF(Starlink[[#This Row],[Decay_Date_ISO]]="","",IF(ISNUMBER(Starlink[[#This Row],[Decay_Date_ISO]]),Starlink[[#This Row],[Decay_Date_ISO]],DATEVALUE(Starlink[[#This Row],[Decay_Date_ISO]])))</f>
        <v/>
      </c>
    </row>
    <row r="10889" spans="1:22" x14ac:dyDescent="0.3">
      <c r="A10889" t="s">
        <v>45965</v>
      </c>
      <c r="B10889">
        <v>67513</v>
      </c>
      <c r="C10889" t="s">
        <v>45884</v>
      </c>
      <c r="D10889" t="s">
        <v>45966</v>
      </c>
      <c r="E10889" t="s">
        <v>45967</v>
      </c>
      <c r="F10889" t="s">
        <v>45968</v>
      </c>
      <c r="G10889" t="s">
        <v>25</v>
      </c>
      <c r="H10889" t="s">
        <v>26</v>
      </c>
      <c r="I10889" t="s">
        <v>45888</v>
      </c>
      <c r="J10889" t="s">
        <v>349</v>
      </c>
      <c r="K10889" t="s">
        <v>350</v>
      </c>
      <c r="L10889">
        <v>575</v>
      </c>
      <c r="M10889">
        <v>252</v>
      </c>
      <c r="N10889">
        <v>262</v>
      </c>
      <c r="O10889">
        <v>43</v>
      </c>
      <c r="P10889" t="s">
        <v>43</v>
      </c>
      <c r="Q10889" s="1">
        <v>46040</v>
      </c>
      <c r="S10889">
        <v>2026</v>
      </c>
      <c r="U10889" s="2">
        <f>IF(ISNUMBER(Starlink[[#This Row],[Launch_Date_ISO]]),Starlink[[#This Row],[Launch_Date_ISO]],DATEVALUE(Starlink[[#This Row],[Launch_Date_ISO]]))</f>
        <v>46040</v>
      </c>
      <c r="V10889" s="2" t="str">
        <f>IF(Starlink[[#This Row],[Decay_Date_ISO]]="","",IF(ISNUMBER(Starlink[[#This Row],[Decay_Date_ISO]]),Starlink[[#This Row],[Decay_Date_ISO]],DATEVALUE(Starlink[[#This Row],[Decay_Date_ISO]])))</f>
        <v/>
      </c>
    </row>
    <row r="10890" spans="1:22" x14ac:dyDescent="0.3">
      <c r="A10890" t="s">
        <v>45969</v>
      </c>
      <c r="B10890">
        <v>67514</v>
      </c>
      <c r="C10890" t="s">
        <v>45884</v>
      </c>
      <c r="D10890" t="s">
        <v>45970</v>
      </c>
      <c r="E10890" t="s">
        <v>45971</v>
      </c>
      <c r="F10890" t="s">
        <v>45972</v>
      </c>
      <c r="G10890" t="s">
        <v>25</v>
      </c>
      <c r="H10890" t="s">
        <v>26</v>
      </c>
      <c r="I10890" t="s">
        <v>45888</v>
      </c>
      <c r="J10890" t="s">
        <v>349</v>
      </c>
      <c r="K10890" t="s">
        <v>350</v>
      </c>
      <c r="L10890">
        <v>575</v>
      </c>
      <c r="M10890">
        <v>252</v>
      </c>
      <c r="N10890">
        <v>262</v>
      </c>
      <c r="O10890">
        <v>43</v>
      </c>
      <c r="P10890" t="s">
        <v>43</v>
      </c>
      <c r="Q10890" s="1">
        <v>46040</v>
      </c>
      <c r="S10890">
        <v>2026</v>
      </c>
      <c r="U10890" s="2">
        <f>IF(ISNUMBER(Starlink[[#This Row],[Launch_Date_ISO]]),Starlink[[#This Row],[Launch_Date_ISO]],DATEVALUE(Starlink[[#This Row],[Launch_Date_ISO]]))</f>
        <v>46040</v>
      </c>
      <c r="V10890" s="2" t="str">
        <f>IF(Starlink[[#This Row],[Decay_Date_ISO]]="","",IF(ISNUMBER(Starlink[[#This Row],[Decay_Date_ISO]]),Starlink[[#This Row],[Decay_Date_ISO]],DATEVALUE(Starlink[[#This Row],[Decay_Date_ISO]])))</f>
        <v/>
      </c>
    </row>
    <row r="10891" spans="1:22" x14ac:dyDescent="0.3">
      <c r="A10891" t="s">
        <v>45973</v>
      </c>
      <c r="B10891">
        <v>67515</v>
      </c>
      <c r="C10891" t="s">
        <v>45884</v>
      </c>
      <c r="D10891" t="s">
        <v>45974</v>
      </c>
      <c r="E10891" t="s">
        <v>45975</v>
      </c>
      <c r="F10891" t="s">
        <v>45976</v>
      </c>
      <c r="G10891" t="s">
        <v>25</v>
      </c>
      <c r="H10891" t="s">
        <v>26</v>
      </c>
      <c r="I10891" t="s">
        <v>45888</v>
      </c>
      <c r="J10891" t="s">
        <v>349</v>
      </c>
      <c r="K10891" t="s">
        <v>350</v>
      </c>
      <c r="L10891">
        <v>575</v>
      </c>
      <c r="M10891">
        <v>252</v>
      </c>
      <c r="N10891">
        <v>262</v>
      </c>
      <c r="O10891">
        <v>43</v>
      </c>
      <c r="P10891" t="s">
        <v>43</v>
      </c>
      <c r="Q10891" s="1">
        <v>46040</v>
      </c>
      <c r="S10891">
        <v>2026</v>
      </c>
      <c r="U10891" s="2">
        <f>IF(ISNUMBER(Starlink[[#This Row],[Launch_Date_ISO]]),Starlink[[#This Row],[Launch_Date_ISO]],DATEVALUE(Starlink[[#This Row],[Launch_Date_ISO]]))</f>
        <v>46040</v>
      </c>
      <c r="V10891" s="2" t="str">
        <f>IF(Starlink[[#This Row],[Decay_Date_ISO]]="","",IF(ISNUMBER(Starlink[[#This Row],[Decay_Date_ISO]]),Starlink[[#This Row],[Decay_Date_ISO]],DATEVALUE(Starlink[[#This Row],[Decay_Date_ISO]])))</f>
        <v/>
      </c>
    </row>
    <row r="10892" spans="1:22" x14ac:dyDescent="0.3">
      <c r="A10892" t="s">
        <v>45977</v>
      </c>
      <c r="B10892">
        <v>67516</v>
      </c>
      <c r="C10892" t="s">
        <v>45884</v>
      </c>
      <c r="D10892" t="s">
        <v>45978</v>
      </c>
      <c r="E10892" t="s">
        <v>45979</v>
      </c>
      <c r="F10892" t="s">
        <v>45980</v>
      </c>
      <c r="G10892" t="s">
        <v>25</v>
      </c>
      <c r="H10892" t="s">
        <v>26</v>
      </c>
      <c r="I10892" t="s">
        <v>45888</v>
      </c>
      <c r="J10892" t="s">
        <v>349</v>
      </c>
      <c r="K10892" t="s">
        <v>350</v>
      </c>
      <c r="L10892">
        <v>575</v>
      </c>
      <c r="M10892">
        <v>252</v>
      </c>
      <c r="N10892">
        <v>262</v>
      </c>
      <c r="O10892">
        <v>43</v>
      </c>
      <c r="P10892" t="s">
        <v>43</v>
      </c>
      <c r="Q10892" s="1">
        <v>46040</v>
      </c>
      <c r="S10892">
        <v>2026</v>
      </c>
      <c r="U10892" s="2">
        <f>IF(ISNUMBER(Starlink[[#This Row],[Launch_Date_ISO]]),Starlink[[#This Row],[Launch_Date_ISO]],DATEVALUE(Starlink[[#This Row],[Launch_Date_ISO]]))</f>
        <v>46040</v>
      </c>
      <c r="V10892" s="2" t="str">
        <f>IF(Starlink[[#This Row],[Decay_Date_ISO]]="","",IF(ISNUMBER(Starlink[[#This Row],[Decay_Date_ISO]]),Starlink[[#This Row],[Decay_Date_ISO]],DATEVALUE(Starlink[[#This Row],[Decay_Date_ISO]])))</f>
        <v/>
      </c>
    </row>
    <row r="10893" spans="1:22" x14ac:dyDescent="0.3">
      <c r="A10893" t="s">
        <v>45981</v>
      </c>
      <c r="B10893">
        <v>67517</v>
      </c>
      <c r="C10893" t="s">
        <v>45884</v>
      </c>
      <c r="D10893" t="s">
        <v>45982</v>
      </c>
      <c r="E10893" t="s">
        <v>45983</v>
      </c>
      <c r="F10893" t="s">
        <v>45984</v>
      </c>
      <c r="G10893" t="s">
        <v>25</v>
      </c>
      <c r="H10893" t="s">
        <v>26</v>
      </c>
      <c r="I10893" t="s">
        <v>45888</v>
      </c>
      <c r="J10893" t="s">
        <v>349</v>
      </c>
      <c r="K10893" t="s">
        <v>350</v>
      </c>
      <c r="L10893">
        <v>575</v>
      </c>
      <c r="M10893">
        <v>252</v>
      </c>
      <c r="N10893">
        <v>262</v>
      </c>
      <c r="O10893">
        <v>43</v>
      </c>
      <c r="P10893" t="s">
        <v>43</v>
      </c>
      <c r="Q10893" s="1">
        <v>46040</v>
      </c>
      <c r="S10893">
        <v>2026</v>
      </c>
      <c r="U10893" s="2">
        <f>IF(ISNUMBER(Starlink[[#This Row],[Launch_Date_ISO]]),Starlink[[#This Row],[Launch_Date_ISO]],DATEVALUE(Starlink[[#This Row],[Launch_Date_ISO]]))</f>
        <v>46040</v>
      </c>
      <c r="V10893" s="2" t="str">
        <f>IF(Starlink[[#This Row],[Decay_Date_ISO]]="","",IF(ISNUMBER(Starlink[[#This Row],[Decay_Date_ISO]]),Starlink[[#This Row],[Decay_Date_ISO]],DATEVALUE(Starlink[[#This Row],[Decay_Date_ISO]])))</f>
        <v/>
      </c>
    </row>
    <row r="10894" spans="1:22" x14ac:dyDescent="0.3">
      <c r="A10894" t="s">
        <v>45985</v>
      </c>
      <c r="B10894">
        <v>67518</v>
      </c>
      <c r="C10894" t="s">
        <v>45884</v>
      </c>
      <c r="D10894" t="s">
        <v>45986</v>
      </c>
      <c r="E10894" t="s">
        <v>45987</v>
      </c>
      <c r="F10894" t="s">
        <v>45988</v>
      </c>
      <c r="G10894" t="s">
        <v>25</v>
      </c>
      <c r="H10894" t="s">
        <v>26</v>
      </c>
      <c r="I10894" t="s">
        <v>45888</v>
      </c>
      <c r="J10894" t="s">
        <v>349</v>
      </c>
      <c r="K10894" t="s">
        <v>350</v>
      </c>
      <c r="L10894">
        <v>575</v>
      </c>
      <c r="M10894">
        <v>252</v>
      </c>
      <c r="N10894">
        <v>262</v>
      </c>
      <c r="O10894">
        <v>43</v>
      </c>
      <c r="P10894" t="s">
        <v>43</v>
      </c>
      <c r="Q10894" s="1">
        <v>46040</v>
      </c>
      <c r="S10894">
        <v>2026</v>
      </c>
      <c r="U10894" s="2">
        <f>IF(ISNUMBER(Starlink[[#This Row],[Launch_Date_ISO]]),Starlink[[#This Row],[Launch_Date_ISO]],DATEVALUE(Starlink[[#This Row],[Launch_Date_ISO]]))</f>
        <v>46040</v>
      </c>
      <c r="V10894" s="2" t="str">
        <f>IF(Starlink[[#This Row],[Decay_Date_ISO]]="","",IF(ISNUMBER(Starlink[[#This Row],[Decay_Date_ISO]]),Starlink[[#This Row],[Decay_Date_ISO]],DATEVALUE(Starlink[[#This Row],[Decay_Date_ISO]])))</f>
        <v/>
      </c>
    </row>
    <row r="10895" spans="1:22" x14ac:dyDescent="0.3">
      <c r="A10895" t="s">
        <v>45989</v>
      </c>
      <c r="B10895">
        <v>67519</v>
      </c>
      <c r="C10895" t="s">
        <v>45884</v>
      </c>
      <c r="D10895" t="s">
        <v>45990</v>
      </c>
      <c r="E10895" t="s">
        <v>45991</v>
      </c>
      <c r="F10895" t="s">
        <v>45992</v>
      </c>
      <c r="G10895" t="s">
        <v>25</v>
      </c>
      <c r="H10895" t="s">
        <v>26</v>
      </c>
      <c r="I10895" t="s">
        <v>45888</v>
      </c>
      <c r="J10895" t="s">
        <v>349</v>
      </c>
      <c r="K10895" t="s">
        <v>350</v>
      </c>
      <c r="L10895">
        <v>575</v>
      </c>
      <c r="M10895">
        <v>252</v>
      </c>
      <c r="N10895">
        <v>262</v>
      </c>
      <c r="O10895">
        <v>43</v>
      </c>
      <c r="P10895" t="s">
        <v>43</v>
      </c>
      <c r="Q10895" s="1">
        <v>46040</v>
      </c>
      <c r="S10895">
        <v>2026</v>
      </c>
      <c r="U10895" s="2">
        <f>IF(ISNUMBER(Starlink[[#This Row],[Launch_Date_ISO]]),Starlink[[#This Row],[Launch_Date_ISO]],DATEVALUE(Starlink[[#This Row],[Launch_Date_ISO]]))</f>
        <v>46040</v>
      </c>
      <c r="V10895" s="2" t="str">
        <f>IF(Starlink[[#This Row],[Decay_Date_ISO]]="","",IF(ISNUMBER(Starlink[[#This Row],[Decay_Date_ISO]]),Starlink[[#This Row],[Decay_Date_ISO]],DATEVALUE(Starlink[[#This Row],[Decay_Date_ISO]])))</f>
        <v/>
      </c>
    </row>
    <row r="10896" spans="1:22" x14ac:dyDescent="0.3">
      <c r="A10896" t="s">
        <v>45993</v>
      </c>
      <c r="B10896">
        <v>67520</v>
      </c>
      <c r="C10896" t="s">
        <v>45884</v>
      </c>
      <c r="D10896" t="s">
        <v>45994</v>
      </c>
      <c r="E10896" t="s">
        <v>45995</v>
      </c>
      <c r="F10896" t="s">
        <v>45996</v>
      </c>
      <c r="G10896" t="s">
        <v>25</v>
      </c>
      <c r="H10896" t="s">
        <v>26</v>
      </c>
      <c r="I10896" t="s">
        <v>45888</v>
      </c>
      <c r="J10896" t="s">
        <v>349</v>
      </c>
      <c r="K10896" t="s">
        <v>350</v>
      </c>
      <c r="L10896">
        <v>575</v>
      </c>
      <c r="M10896">
        <v>252</v>
      </c>
      <c r="N10896">
        <v>262</v>
      </c>
      <c r="O10896">
        <v>43</v>
      </c>
      <c r="P10896" t="s">
        <v>43</v>
      </c>
      <c r="Q10896" s="1">
        <v>46040</v>
      </c>
      <c r="S10896">
        <v>2026</v>
      </c>
      <c r="U10896" s="2">
        <f>IF(ISNUMBER(Starlink[[#This Row],[Launch_Date_ISO]]),Starlink[[#This Row],[Launch_Date_ISO]],DATEVALUE(Starlink[[#This Row],[Launch_Date_ISO]]))</f>
        <v>46040</v>
      </c>
      <c r="V10896" s="2" t="str">
        <f>IF(Starlink[[#This Row],[Decay_Date_ISO]]="","",IF(ISNUMBER(Starlink[[#This Row],[Decay_Date_ISO]]),Starlink[[#This Row],[Decay_Date_ISO]],DATEVALUE(Starlink[[#This Row],[Decay_Date_ISO]])))</f>
        <v/>
      </c>
    </row>
    <row r="10897" spans="1:22" x14ac:dyDescent="0.3">
      <c r="A10897" t="s">
        <v>45997</v>
      </c>
      <c r="B10897">
        <v>67521</v>
      </c>
      <c r="C10897" t="s">
        <v>45884</v>
      </c>
      <c r="D10897" t="s">
        <v>45998</v>
      </c>
      <c r="E10897" t="s">
        <v>45999</v>
      </c>
      <c r="F10897" t="s">
        <v>46000</v>
      </c>
      <c r="G10897" t="s">
        <v>25</v>
      </c>
      <c r="H10897" t="s">
        <v>26</v>
      </c>
      <c r="I10897" t="s">
        <v>45888</v>
      </c>
      <c r="J10897" t="s">
        <v>349</v>
      </c>
      <c r="K10897" t="s">
        <v>350</v>
      </c>
      <c r="L10897">
        <v>575</v>
      </c>
      <c r="M10897">
        <v>252</v>
      </c>
      <c r="N10897">
        <v>262</v>
      </c>
      <c r="O10897">
        <v>43</v>
      </c>
      <c r="P10897" t="s">
        <v>43</v>
      </c>
      <c r="Q10897" s="1">
        <v>46040</v>
      </c>
      <c r="S10897">
        <v>2026</v>
      </c>
      <c r="U10897" s="2">
        <f>IF(ISNUMBER(Starlink[[#This Row],[Launch_Date_ISO]]),Starlink[[#This Row],[Launch_Date_ISO]],DATEVALUE(Starlink[[#This Row],[Launch_Date_ISO]]))</f>
        <v>46040</v>
      </c>
      <c r="V10897" s="2" t="str">
        <f>IF(Starlink[[#This Row],[Decay_Date_ISO]]="","",IF(ISNUMBER(Starlink[[#This Row],[Decay_Date_ISO]]),Starlink[[#This Row],[Decay_Date_ISO]],DATEVALUE(Starlink[[#This Row],[Decay_Date_ISO]])))</f>
        <v/>
      </c>
    </row>
    <row r="10898" spans="1:22" x14ac:dyDescent="0.3">
      <c r="A10898" t="s">
        <v>46001</v>
      </c>
      <c r="B10898">
        <v>67532</v>
      </c>
      <c r="C10898" t="s">
        <v>46002</v>
      </c>
      <c r="D10898" t="s">
        <v>46003</v>
      </c>
      <c r="E10898" t="s">
        <v>46004</v>
      </c>
      <c r="F10898" t="s">
        <v>46005</v>
      </c>
      <c r="G10898" t="s">
        <v>25</v>
      </c>
      <c r="H10898" t="s">
        <v>26</v>
      </c>
      <c r="I10898" t="s">
        <v>46006</v>
      </c>
      <c r="J10898" t="s">
        <v>349</v>
      </c>
      <c r="K10898" t="s">
        <v>350</v>
      </c>
      <c r="L10898">
        <v>575</v>
      </c>
      <c r="M10898">
        <v>248</v>
      </c>
      <c r="N10898">
        <v>259</v>
      </c>
      <c r="O10898">
        <v>97.28</v>
      </c>
      <c r="P10898" t="s">
        <v>30</v>
      </c>
      <c r="Q10898" s="1">
        <v>46044</v>
      </c>
      <c r="S10898">
        <v>2026</v>
      </c>
      <c r="U10898" s="2">
        <f>IF(ISNUMBER(Starlink[[#This Row],[Launch_Date_ISO]]),Starlink[[#This Row],[Launch_Date_ISO]],DATEVALUE(Starlink[[#This Row],[Launch_Date_ISO]]))</f>
        <v>46044</v>
      </c>
      <c r="V10898" s="2" t="str">
        <f>IF(Starlink[[#This Row],[Decay_Date_ISO]]="","",IF(ISNUMBER(Starlink[[#This Row],[Decay_Date_ISO]]),Starlink[[#This Row],[Decay_Date_ISO]],DATEVALUE(Starlink[[#This Row],[Decay_Date_ISO]])))</f>
        <v/>
      </c>
    </row>
    <row r="10899" spans="1:22" x14ac:dyDescent="0.3">
      <c r="A10899" t="s">
        <v>46007</v>
      </c>
      <c r="B10899">
        <v>67533</v>
      </c>
      <c r="C10899" t="s">
        <v>46002</v>
      </c>
      <c r="D10899" t="s">
        <v>46008</v>
      </c>
      <c r="E10899" t="s">
        <v>46009</v>
      </c>
      <c r="F10899" t="s">
        <v>46010</v>
      </c>
      <c r="G10899" t="s">
        <v>25</v>
      </c>
      <c r="H10899" t="s">
        <v>26</v>
      </c>
      <c r="I10899" t="s">
        <v>46006</v>
      </c>
      <c r="J10899" t="s">
        <v>349</v>
      </c>
      <c r="K10899" t="s">
        <v>350</v>
      </c>
      <c r="L10899">
        <v>575</v>
      </c>
      <c r="M10899">
        <v>247</v>
      </c>
      <c r="N10899">
        <v>259</v>
      </c>
      <c r="O10899">
        <v>97.28</v>
      </c>
      <c r="P10899" t="s">
        <v>30</v>
      </c>
      <c r="Q10899" s="1">
        <v>46044</v>
      </c>
      <c r="S10899">
        <v>2026</v>
      </c>
      <c r="U10899" s="2">
        <f>IF(ISNUMBER(Starlink[[#This Row],[Launch_Date_ISO]]),Starlink[[#This Row],[Launch_Date_ISO]],DATEVALUE(Starlink[[#This Row],[Launch_Date_ISO]]))</f>
        <v>46044</v>
      </c>
      <c r="V10899" s="2" t="str">
        <f>IF(Starlink[[#This Row],[Decay_Date_ISO]]="","",IF(ISNUMBER(Starlink[[#This Row],[Decay_Date_ISO]]),Starlink[[#This Row],[Decay_Date_ISO]],DATEVALUE(Starlink[[#This Row],[Decay_Date_ISO]])))</f>
        <v/>
      </c>
    </row>
    <row r="10900" spans="1:22" x14ac:dyDescent="0.3">
      <c r="A10900" t="s">
        <v>46011</v>
      </c>
      <c r="B10900">
        <v>67534</v>
      </c>
      <c r="C10900" t="s">
        <v>46002</v>
      </c>
      <c r="D10900" t="s">
        <v>46012</v>
      </c>
      <c r="E10900" t="s">
        <v>46013</v>
      </c>
      <c r="F10900" t="s">
        <v>46014</v>
      </c>
      <c r="G10900" t="s">
        <v>25</v>
      </c>
      <c r="H10900" t="s">
        <v>26</v>
      </c>
      <c r="I10900" t="s">
        <v>46006</v>
      </c>
      <c r="J10900" t="s">
        <v>349</v>
      </c>
      <c r="K10900" t="s">
        <v>350</v>
      </c>
      <c r="L10900">
        <v>575</v>
      </c>
      <c r="M10900">
        <v>247</v>
      </c>
      <c r="N10900">
        <v>259</v>
      </c>
      <c r="O10900">
        <v>97.28</v>
      </c>
      <c r="P10900" t="s">
        <v>30</v>
      </c>
      <c r="Q10900" s="1">
        <v>46044</v>
      </c>
      <c r="S10900">
        <v>2026</v>
      </c>
      <c r="U10900" s="2">
        <f>IF(ISNUMBER(Starlink[[#This Row],[Launch_Date_ISO]]),Starlink[[#This Row],[Launch_Date_ISO]],DATEVALUE(Starlink[[#This Row],[Launch_Date_ISO]]))</f>
        <v>46044</v>
      </c>
      <c r="V10900" s="2" t="str">
        <f>IF(Starlink[[#This Row],[Decay_Date_ISO]]="","",IF(ISNUMBER(Starlink[[#This Row],[Decay_Date_ISO]]),Starlink[[#This Row],[Decay_Date_ISO]],DATEVALUE(Starlink[[#This Row],[Decay_Date_ISO]])))</f>
        <v/>
      </c>
    </row>
    <row r="10901" spans="1:22" x14ac:dyDescent="0.3">
      <c r="A10901" t="s">
        <v>46015</v>
      </c>
      <c r="B10901">
        <v>67535</v>
      </c>
      <c r="C10901" t="s">
        <v>46002</v>
      </c>
      <c r="D10901" t="s">
        <v>46016</v>
      </c>
      <c r="E10901" t="s">
        <v>46017</v>
      </c>
      <c r="F10901" t="s">
        <v>46018</v>
      </c>
      <c r="G10901" t="s">
        <v>25</v>
      </c>
      <c r="H10901" t="s">
        <v>26</v>
      </c>
      <c r="I10901" t="s">
        <v>46006</v>
      </c>
      <c r="J10901" t="s">
        <v>349</v>
      </c>
      <c r="K10901" t="s">
        <v>350</v>
      </c>
      <c r="L10901">
        <v>575</v>
      </c>
      <c r="M10901">
        <v>247</v>
      </c>
      <c r="N10901">
        <v>259</v>
      </c>
      <c r="O10901">
        <v>97.28</v>
      </c>
      <c r="P10901" t="s">
        <v>30</v>
      </c>
      <c r="Q10901" s="1">
        <v>46044</v>
      </c>
      <c r="S10901">
        <v>2026</v>
      </c>
      <c r="U10901" s="2">
        <f>IF(ISNUMBER(Starlink[[#This Row],[Launch_Date_ISO]]),Starlink[[#This Row],[Launch_Date_ISO]],DATEVALUE(Starlink[[#This Row],[Launch_Date_ISO]]))</f>
        <v>46044</v>
      </c>
      <c r="V10901" s="2" t="str">
        <f>IF(Starlink[[#This Row],[Decay_Date_ISO]]="","",IF(ISNUMBER(Starlink[[#This Row],[Decay_Date_ISO]]),Starlink[[#This Row],[Decay_Date_ISO]],DATEVALUE(Starlink[[#This Row],[Decay_Date_ISO]])))</f>
        <v/>
      </c>
    </row>
    <row r="10902" spans="1:22" x14ac:dyDescent="0.3">
      <c r="A10902" t="s">
        <v>46019</v>
      </c>
      <c r="B10902">
        <v>67536</v>
      </c>
      <c r="C10902" t="s">
        <v>46002</v>
      </c>
      <c r="D10902" t="s">
        <v>46020</v>
      </c>
      <c r="E10902" t="s">
        <v>46021</v>
      </c>
      <c r="F10902" t="s">
        <v>46022</v>
      </c>
      <c r="G10902" t="s">
        <v>25</v>
      </c>
      <c r="H10902" t="s">
        <v>26</v>
      </c>
      <c r="I10902" t="s">
        <v>46006</v>
      </c>
      <c r="J10902" t="s">
        <v>349</v>
      </c>
      <c r="K10902" t="s">
        <v>350</v>
      </c>
      <c r="L10902">
        <v>575</v>
      </c>
      <c r="M10902">
        <v>247</v>
      </c>
      <c r="N10902">
        <v>259</v>
      </c>
      <c r="O10902">
        <v>97.28</v>
      </c>
      <c r="P10902" t="s">
        <v>30</v>
      </c>
      <c r="Q10902" s="1">
        <v>46044</v>
      </c>
      <c r="S10902">
        <v>2026</v>
      </c>
      <c r="U10902" s="2">
        <f>IF(ISNUMBER(Starlink[[#This Row],[Launch_Date_ISO]]),Starlink[[#This Row],[Launch_Date_ISO]],DATEVALUE(Starlink[[#This Row],[Launch_Date_ISO]]))</f>
        <v>46044</v>
      </c>
      <c r="V10902" s="2" t="str">
        <f>IF(Starlink[[#This Row],[Decay_Date_ISO]]="","",IF(ISNUMBER(Starlink[[#This Row],[Decay_Date_ISO]]),Starlink[[#This Row],[Decay_Date_ISO]],DATEVALUE(Starlink[[#This Row],[Decay_Date_ISO]])))</f>
        <v/>
      </c>
    </row>
    <row r="10903" spans="1:22" x14ac:dyDescent="0.3">
      <c r="A10903" t="s">
        <v>46023</v>
      </c>
      <c r="B10903">
        <v>67537</v>
      </c>
      <c r="C10903" t="s">
        <v>46002</v>
      </c>
      <c r="D10903" t="s">
        <v>46024</v>
      </c>
      <c r="E10903" t="s">
        <v>46025</v>
      </c>
      <c r="F10903" t="s">
        <v>46026</v>
      </c>
      <c r="G10903" t="s">
        <v>25</v>
      </c>
      <c r="H10903" t="s">
        <v>26</v>
      </c>
      <c r="I10903" t="s">
        <v>46006</v>
      </c>
      <c r="J10903" t="s">
        <v>349</v>
      </c>
      <c r="K10903" t="s">
        <v>350</v>
      </c>
      <c r="L10903">
        <v>575</v>
      </c>
      <c r="M10903">
        <v>247</v>
      </c>
      <c r="N10903">
        <v>259</v>
      </c>
      <c r="O10903">
        <v>97.28</v>
      </c>
      <c r="P10903" t="s">
        <v>30</v>
      </c>
      <c r="Q10903" s="1">
        <v>46044</v>
      </c>
      <c r="S10903">
        <v>2026</v>
      </c>
      <c r="U10903" s="2">
        <f>IF(ISNUMBER(Starlink[[#This Row],[Launch_Date_ISO]]),Starlink[[#This Row],[Launch_Date_ISO]],DATEVALUE(Starlink[[#This Row],[Launch_Date_ISO]]))</f>
        <v>46044</v>
      </c>
      <c r="V10903" s="2" t="str">
        <f>IF(Starlink[[#This Row],[Decay_Date_ISO]]="","",IF(ISNUMBER(Starlink[[#This Row],[Decay_Date_ISO]]),Starlink[[#This Row],[Decay_Date_ISO]],DATEVALUE(Starlink[[#This Row],[Decay_Date_ISO]])))</f>
        <v/>
      </c>
    </row>
    <row r="10904" spans="1:22" x14ac:dyDescent="0.3">
      <c r="A10904" t="s">
        <v>46027</v>
      </c>
      <c r="B10904">
        <v>67538</v>
      </c>
      <c r="C10904" t="s">
        <v>46002</v>
      </c>
      <c r="D10904" t="s">
        <v>46028</v>
      </c>
      <c r="E10904" t="s">
        <v>46029</v>
      </c>
      <c r="F10904" t="s">
        <v>46030</v>
      </c>
      <c r="G10904" t="s">
        <v>25</v>
      </c>
      <c r="H10904" t="s">
        <v>26</v>
      </c>
      <c r="I10904" t="s">
        <v>46006</v>
      </c>
      <c r="J10904" t="s">
        <v>349</v>
      </c>
      <c r="K10904" t="s">
        <v>350</v>
      </c>
      <c r="L10904">
        <v>575</v>
      </c>
      <c r="M10904">
        <v>247</v>
      </c>
      <c r="N10904">
        <v>259</v>
      </c>
      <c r="O10904">
        <v>97.28</v>
      </c>
      <c r="P10904" t="s">
        <v>30</v>
      </c>
      <c r="Q10904" s="1">
        <v>46044</v>
      </c>
      <c r="S10904">
        <v>2026</v>
      </c>
      <c r="U10904" s="2">
        <f>IF(ISNUMBER(Starlink[[#This Row],[Launch_Date_ISO]]),Starlink[[#This Row],[Launch_Date_ISO]],DATEVALUE(Starlink[[#This Row],[Launch_Date_ISO]]))</f>
        <v>46044</v>
      </c>
      <c r="V10904" s="2" t="str">
        <f>IF(Starlink[[#This Row],[Decay_Date_ISO]]="","",IF(ISNUMBER(Starlink[[#This Row],[Decay_Date_ISO]]),Starlink[[#This Row],[Decay_Date_ISO]],DATEVALUE(Starlink[[#This Row],[Decay_Date_ISO]])))</f>
        <v/>
      </c>
    </row>
    <row r="10905" spans="1:22" x14ac:dyDescent="0.3">
      <c r="A10905" t="s">
        <v>46031</v>
      </c>
      <c r="B10905">
        <v>67539</v>
      </c>
      <c r="C10905" t="s">
        <v>46002</v>
      </c>
      <c r="D10905" t="s">
        <v>46032</v>
      </c>
      <c r="E10905" t="s">
        <v>46033</v>
      </c>
      <c r="F10905" t="s">
        <v>46034</v>
      </c>
      <c r="G10905" t="s">
        <v>25</v>
      </c>
      <c r="H10905" t="s">
        <v>26</v>
      </c>
      <c r="I10905" t="s">
        <v>46006</v>
      </c>
      <c r="J10905" t="s">
        <v>349</v>
      </c>
      <c r="K10905" t="s">
        <v>350</v>
      </c>
      <c r="L10905">
        <v>575</v>
      </c>
      <c r="M10905">
        <v>247</v>
      </c>
      <c r="N10905">
        <v>259</v>
      </c>
      <c r="O10905">
        <v>97.28</v>
      </c>
      <c r="P10905" t="s">
        <v>30</v>
      </c>
      <c r="Q10905" s="1">
        <v>46044</v>
      </c>
      <c r="S10905">
        <v>2026</v>
      </c>
      <c r="U10905" s="2">
        <f>IF(ISNUMBER(Starlink[[#This Row],[Launch_Date_ISO]]),Starlink[[#This Row],[Launch_Date_ISO]],DATEVALUE(Starlink[[#This Row],[Launch_Date_ISO]]))</f>
        <v>46044</v>
      </c>
      <c r="V10905" s="2" t="str">
        <f>IF(Starlink[[#This Row],[Decay_Date_ISO]]="","",IF(ISNUMBER(Starlink[[#This Row],[Decay_Date_ISO]]),Starlink[[#This Row],[Decay_Date_ISO]],DATEVALUE(Starlink[[#This Row],[Decay_Date_ISO]])))</f>
        <v/>
      </c>
    </row>
    <row r="10906" spans="1:22" x14ac:dyDescent="0.3">
      <c r="A10906" t="s">
        <v>46035</v>
      </c>
      <c r="B10906">
        <v>67540</v>
      </c>
      <c r="C10906" t="s">
        <v>46002</v>
      </c>
      <c r="D10906" t="s">
        <v>46036</v>
      </c>
      <c r="E10906" t="s">
        <v>46037</v>
      </c>
      <c r="F10906" t="s">
        <v>46038</v>
      </c>
      <c r="G10906" t="s">
        <v>25</v>
      </c>
      <c r="H10906" t="s">
        <v>26</v>
      </c>
      <c r="I10906" t="s">
        <v>46006</v>
      </c>
      <c r="J10906" t="s">
        <v>349</v>
      </c>
      <c r="K10906" t="s">
        <v>350</v>
      </c>
      <c r="L10906">
        <v>575</v>
      </c>
      <c r="M10906">
        <v>247</v>
      </c>
      <c r="N10906">
        <v>259</v>
      </c>
      <c r="O10906">
        <v>97.28</v>
      </c>
      <c r="P10906" t="s">
        <v>30</v>
      </c>
      <c r="Q10906" s="1">
        <v>46044</v>
      </c>
      <c r="S10906">
        <v>2026</v>
      </c>
      <c r="U10906" s="2">
        <f>IF(ISNUMBER(Starlink[[#This Row],[Launch_Date_ISO]]),Starlink[[#This Row],[Launch_Date_ISO]],DATEVALUE(Starlink[[#This Row],[Launch_Date_ISO]]))</f>
        <v>46044</v>
      </c>
      <c r="V10906" s="2" t="str">
        <f>IF(Starlink[[#This Row],[Decay_Date_ISO]]="","",IF(ISNUMBER(Starlink[[#This Row],[Decay_Date_ISO]]),Starlink[[#This Row],[Decay_Date_ISO]],DATEVALUE(Starlink[[#This Row],[Decay_Date_ISO]])))</f>
        <v/>
      </c>
    </row>
    <row r="10907" spans="1:22" x14ac:dyDescent="0.3">
      <c r="A10907" t="s">
        <v>46039</v>
      </c>
      <c r="B10907">
        <v>67541</v>
      </c>
      <c r="C10907" t="s">
        <v>46002</v>
      </c>
      <c r="D10907" t="s">
        <v>46040</v>
      </c>
      <c r="E10907" t="s">
        <v>46041</v>
      </c>
      <c r="F10907" t="s">
        <v>46042</v>
      </c>
      <c r="G10907" t="s">
        <v>25</v>
      </c>
      <c r="H10907" t="s">
        <v>26</v>
      </c>
      <c r="I10907" t="s">
        <v>46006</v>
      </c>
      <c r="J10907" t="s">
        <v>349</v>
      </c>
      <c r="K10907" t="s">
        <v>350</v>
      </c>
      <c r="L10907">
        <v>575</v>
      </c>
      <c r="M10907">
        <v>247</v>
      </c>
      <c r="N10907">
        <v>259</v>
      </c>
      <c r="O10907">
        <v>97.28</v>
      </c>
      <c r="P10907" t="s">
        <v>30</v>
      </c>
      <c r="Q10907" s="1">
        <v>46044</v>
      </c>
      <c r="S10907">
        <v>2026</v>
      </c>
      <c r="U10907" s="2">
        <f>IF(ISNUMBER(Starlink[[#This Row],[Launch_Date_ISO]]),Starlink[[#This Row],[Launch_Date_ISO]],DATEVALUE(Starlink[[#This Row],[Launch_Date_ISO]]))</f>
        <v>46044</v>
      </c>
      <c r="V10907" s="2" t="str">
        <f>IF(Starlink[[#This Row],[Decay_Date_ISO]]="","",IF(ISNUMBER(Starlink[[#This Row],[Decay_Date_ISO]]),Starlink[[#This Row],[Decay_Date_ISO]],DATEVALUE(Starlink[[#This Row],[Decay_Date_ISO]])))</f>
        <v/>
      </c>
    </row>
    <row r="10908" spans="1:22" x14ac:dyDescent="0.3">
      <c r="A10908" t="s">
        <v>46043</v>
      </c>
      <c r="B10908">
        <v>67542</v>
      </c>
      <c r="C10908" t="s">
        <v>46002</v>
      </c>
      <c r="D10908" t="s">
        <v>46044</v>
      </c>
      <c r="E10908" t="s">
        <v>46045</v>
      </c>
      <c r="F10908" t="s">
        <v>46046</v>
      </c>
      <c r="G10908" t="s">
        <v>25</v>
      </c>
      <c r="H10908" t="s">
        <v>26</v>
      </c>
      <c r="I10908" t="s">
        <v>46006</v>
      </c>
      <c r="J10908" t="s">
        <v>349</v>
      </c>
      <c r="K10908" t="s">
        <v>350</v>
      </c>
      <c r="L10908">
        <v>575</v>
      </c>
      <c r="M10908">
        <v>247</v>
      </c>
      <c r="N10908">
        <v>259</v>
      </c>
      <c r="O10908">
        <v>97.28</v>
      </c>
      <c r="P10908" t="s">
        <v>30</v>
      </c>
      <c r="Q10908" s="1">
        <v>46044</v>
      </c>
      <c r="S10908">
        <v>2026</v>
      </c>
      <c r="U10908" s="2">
        <f>IF(ISNUMBER(Starlink[[#This Row],[Launch_Date_ISO]]),Starlink[[#This Row],[Launch_Date_ISO]],DATEVALUE(Starlink[[#This Row],[Launch_Date_ISO]]))</f>
        <v>46044</v>
      </c>
      <c r="V10908" s="2" t="str">
        <f>IF(Starlink[[#This Row],[Decay_Date_ISO]]="","",IF(ISNUMBER(Starlink[[#This Row],[Decay_Date_ISO]]),Starlink[[#This Row],[Decay_Date_ISO]],DATEVALUE(Starlink[[#This Row],[Decay_Date_ISO]])))</f>
        <v/>
      </c>
    </row>
    <row r="10909" spans="1:22" x14ac:dyDescent="0.3">
      <c r="A10909" t="s">
        <v>46047</v>
      </c>
      <c r="B10909">
        <v>67543</v>
      </c>
      <c r="C10909" t="s">
        <v>46002</v>
      </c>
      <c r="D10909" t="s">
        <v>46048</v>
      </c>
      <c r="E10909" t="s">
        <v>46049</v>
      </c>
      <c r="F10909" t="s">
        <v>46050</v>
      </c>
      <c r="G10909" t="s">
        <v>25</v>
      </c>
      <c r="H10909" t="s">
        <v>26</v>
      </c>
      <c r="I10909" t="s">
        <v>46006</v>
      </c>
      <c r="J10909" t="s">
        <v>349</v>
      </c>
      <c r="K10909" t="s">
        <v>350</v>
      </c>
      <c r="L10909">
        <v>575</v>
      </c>
      <c r="M10909">
        <v>247</v>
      </c>
      <c r="N10909">
        <v>259</v>
      </c>
      <c r="O10909">
        <v>97.28</v>
      </c>
      <c r="P10909" t="s">
        <v>30</v>
      </c>
      <c r="Q10909" s="1">
        <v>46044</v>
      </c>
      <c r="S10909">
        <v>2026</v>
      </c>
      <c r="U10909" s="2">
        <f>IF(ISNUMBER(Starlink[[#This Row],[Launch_Date_ISO]]),Starlink[[#This Row],[Launch_Date_ISO]],DATEVALUE(Starlink[[#This Row],[Launch_Date_ISO]]))</f>
        <v>46044</v>
      </c>
      <c r="V10909" s="2" t="str">
        <f>IF(Starlink[[#This Row],[Decay_Date_ISO]]="","",IF(ISNUMBER(Starlink[[#This Row],[Decay_Date_ISO]]),Starlink[[#This Row],[Decay_Date_ISO]],DATEVALUE(Starlink[[#This Row],[Decay_Date_ISO]])))</f>
        <v/>
      </c>
    </row>
    <row r="10910" spans="1:22" x14ac:dyDescent="0.3">
      <c r="A10910" t="s">
        <v>46051</v>
      </c>
      <c r="B10910">
        <v>67544</v>
      </c>
      <c r="C10910" t="s">
        <v>46002</v>
      </c>
      <c r="D10910" t="s">
        <v>46052</v>
      </c>
      <c r="E10910" t="s">
        <v>46053</v>
      </c>
      <c r="F10910" t="s">
        <v>46054</v>
      </c>
      <c r="G10910" t="s">
        <v>25</v>
      </c>
      <c r="H10910" t="s">
        <v>26</v>
      </c>
      <c r="I10910" t="s">
        <v>46006</v>
      </c>
      <c r="J10910" t="s">
        <v>349</v>
      </c>
      <c r="K10910" t="s">
        <v>350</v>
      </c>
      <c r="L10910">
        <v>575</v>
      </c>
      <c r="M10910">
        <v>247</v>
      </c>
      <c r="N10910">
        <v>259</v>
      </c>
      <c r="O10910">
        <v>97.28</v>
      </c>
      <c r="P10910" t="s">
        <v>30</v>
      </c>
      <c r="Q10910" s="1">
        <v>46044</v>
      </c>
      <c r="S10910">
        <v>2026</v>
      </c>
      <c r="U10910" s="2">
        <f>IF(ISNUMBER(Starlink[[#This Row],[Launch_Date_ISO]]),Starlink[[#This Row],[Launch_Date_ISO]],DATEVALUE(Starlink[[#This Row],[Launch_Date_ISO]]))</f>
        <v>46044</v>
      </c>
      <c r="V10910" s="2" t="str">
        <f>IF(Starlink[[#This Row],[Decay_Date_ISO]]="","",IF(ISNUMBER(Starlink[[#This Row],[Decay_Date_ISO]]),Starlink[[#This Row],[Decay_Date_ISO]],DATEVALUE(Starlink[[#This Row],[Decay_Date_ISO]])))</f>
        <v/>
      </c>
    </row>
    <row r="10911" spans="1:22" x14ac:dyDescent="0.3">
      <c r="A10911" t="s">
        <v>46055</v>
      </c>
      <c r="B10911">
        <v>67545</v>
      </c>
      <c r="C10911" t="s">
        <v>46002</v>
      </c>
      <c r="D10911" t="s">
        <v>46056</v>
      </c>
      <c r="E10911" t="s">
        <v>46057</v>
      </c>
      <c r="F10911" t="s">
        <v>46058</v>
      </c>
      <c r="G10911" t="s">
        <v>25</v>
      </c>
      <c r="H10911" t="s">
        <v>26</v>
      </c>
      <c r="I10911" t="s">
        <v>46006</v>
      </c>
      <c r="J10911" t="s">
        <v>349</v>
      </c>
      <c r="K10911" t="s">
        <v>350</v>
      </c>
      <c r="L10911">
        <v>575</v>
      </c>
      <c r="M10911">
        <v>247</v>
      </c>
      <c r="N10911">
        <v>259</v>
      </c>
      <c r="O10911">
        <v>97.28</v>
      </c>
      <c r="P10911" t="s">
        <v>30</v>
      </c>
      <c r="Q10911" s="1">
        <v>46044</v>
      </c>
      <c r="S10911">
        <v>2026</v>
      </c>
      <c r="U10911" s="2">
        <f>IF(ISNUMBER(Starlink[[#This Row],[Launch_Date_ISO]]),Starlink[[#This Row],[Launch_Date_ISO]],DATEVALUE(Starlink[[#This Row],[Launch_Date_ISO]]))</f>
        <v>46044</v>
      </c>
      <c r="V10911" s="2" t="str">
        <f>IF(Starlink[[#This Row],[Decay_Date_ISO]]="","",IF(ISNUMBER(Starlink[[#This Row],[Decay_Date_ISO]]),Starlink[[#This Row],[Decay_Date_ISO]],DATEVALUE(Starlink[[#This Row],[Decay_Date_ISO]])))</f>
        <v/>
      </c>
    </row>
    <row r="10912" spans="1:22" x14ac:dyDescent="0.3">
      <c r="A10912" t="s">
        <v>46059</v>
      </c>
      <c r="B10912">
        <v>67546</v>
      </c>
      <c r="C10912" t="s">
        <v>46002</v>
      </c>
      <c r="D10912" t="s">
        <v>46060</v>
      </c>
      <c r="E10912" t="s">
        <v>46061</v>
      </c>
      <c r="F10912" t="s">
        <v>46062</v>
      </c>
      <c r="G10912" t="s">
        <v>25</v>
      </c>
      <c r="H10912" t="s">
        <v>26</v>
      </c>
      <c r="I10912" t="s">
        <v>46006</v>
      </c>
      <c r="J10912" t="s">
        <v>349</v>
      </c>
      <c r="K10912" t="s">
        <v>350</v>
      </c>
      <c r="L10912">
        <v>575</v>
      </c>
      <c r="M10912">
        <v>247</v>
      </c>
      <c r="N10912">
        <v>259</v>
      </c>
      <c r="O10912">
        <v>97.28</v>
      </c>
      <c r="P10912" t="s">
        <v>30</v>
      </c>
      <c r="Q10912" s="1">
        <v>46044</v>
      </c>
      <c r="S10912">
        <v>2026</v>
      </c>
      <c r="U10912" s="2">
        <f>IF(ISNUMBER(Starlink[[#This Row],[Launch_Date_ISO]]),Starlink[[#This Row],[Launch_Date_ISO]],DATEVALUE(Starlink[[#This Row],[Launch_Date_ISO]]))</f>
        <v>46044</v>
      </c>
      <c r="V10912" s="2" t="str">
        <f>IF(Starlink[[#This Row],[Decay_Date_ISO]]="","",IF(ISNUMBER(Starlink[[#This Row],[Decay_Date_ISO]]),Starlink[[#This Row],[Decay_Date_ISO]],DATEVALUE(Starlink[[#This Row],[Decay_Date_ISO]])))</f>
        <v/>
      </c>
    </row>
    <row r="10913" spans="1:22" x14ac:dyDescent="0.3">
      <c r="A10913" t="s">
        <v>46063</v>
      </c>
      <c r="B10913">
        <v>67547</v>
      </c>
      <c r="C10913" t="s">
        <v>46002</v>
      </c>
      <c r="D10913" t="s">
        <v>46064</v>
      </c>
      <c r="E10913" t="s">
        <v>46065</v>
      </c>
      <c r="F10913" t="s">
        <v>46066</v>
      </c>
      <c r="G10913" t="s">
        <v>25</v>
      </c>
      <c r="H10913" t="s">
        <v>26</v>
      </c>
      <c r="I10913" t="s">
        <v>46006</v>
      </c>
      <c r="J10913" t="s">
        <v>349</v>
      </c>
      <c r="K10913" t="s">
        <v>350</v>
      </c>
      <c r="L10913">
        <v>575</v>
      </c>
      <c r="M10913">
        <v>247</v>
      </c>
      <c r="N10913">
        <v>259</v>
      </c>
      <c r="O10913">
        <v>97.28</v>
      </c>
      <c r="P10913" t="s">
        <v>30</v>
      </c>
      <c r="Q10913" s="1">
        <v>46044</v>
      </c>
      <c r="S10913">
        <v>2026</v>
      </c>
      <c r="U10913" s="2">
        <f>IF(ISNUMBER(Starlink[[#This Row],[Launch_Date_ISO]]),Starlink[[#This Row],[Launch_Date_ISO]],DATEVALUE(Starlink[[#This Row],[Launch_Date_ISO]]))</f>
        <v>46044</v>
      </c>
      <c r="V10913" s="2" t="str">
        <f>IF(Starlink[[#This Row],[Decay_Date_ISO]]="","",IF(ISNUMBER(Starlink[[#This Row],[Decay_Date_ISO]]),Starlink[[#This Row],[Decay_Date_ISO]],DATEVALUE(Starlink[[#This Row],[Decay_Date_ISO]])))</f>
        <v/>
      </c>
    </row>
    <row r="10914" spans="1:22" x14ac:dyDescent="0.3">
      <c r="A10914" t="s">
        <v>46067</v>
      </c>
      <c r="B10914">
        <v>67548</v>
      </c>
      <c r="C10914" t="s">
        <v>46002</v>
      </c>
      <c r="D10914" t="s">
        <v>46068</v>
      </c>
      <c r="E10914" t="s">
        <v>46069</v>
      </c>
      <c r="F10914" t="s">
        <v>46070</v>
      </c>
      <c r="G10914" t="s">
        <v>25</v>
      </c>
      <c r="H10914" t="s">
        <v>26</v>
      </c>
      <c r="I10914" t="s">
        <v>46006</v>
      </c>
      <c r="J10914" t="s">
        <v>349</v>
      </c>
      <c r="K10914" t="s">
        <v>350</v>
      </c>
      <c r="L10914">
        <v>575</v>
      </c>
      <c r="M10914">
        <v>247</v>
      </c>
      <c r="N10914">
        <v>259</v>
      </c>
      <c r="O10914">
        <v>97.28</v>
      </c>
      <c r="P10914" t="s">
        <v>30</v>
      </c>
      <c r="Q10914" s="1">
        <v>46044</v>
      </c>
      <c r="S10914">
        <v>2026</v>
      </c>
      <c r="U10914" s="2">
        <f>IF(ISNUMBER(Starlink[[#This Row],[Launch_Date_ISO]]),Starlink[[#This Row],[Launch_Date_ISO]],DATEVALUE(Starlink[[#This Row],[Launch_Date_ISO]]))</f>
        <v>46044</v>
      </c>
      <c r="V10914" s="2" t="str">
        <f>IF(Starlink[[#This Row],[Decay_Date_ISO]]="","",IF(ISNUMBER(Starlink[[#This Row],[Decay_Date_ISO]]),Starlink[[#This Row],[Decay_Date_ISO]],DATEVALUE(Starlink[[#This Row],[Decay_Date_ISO]])))</f>
        <v/>
      </c>
    </row>
    <row r="10915" spans="1:22" x14ac:dyDescent="0.3">
      <c r="A10915" t="s">
        <v>46071</v>
      </c>
      <c r="B10915">
        <v>67549</v>
      </c>
      <c r="C10915" t="s">
        <v>46002</v>
      </c>
      <c r="D10915" t="s">
        <v>46072</v>
      </c>
      <c r="E10915" t="s">
        <v>46073</v>
      </c>
      <c r="F10915" t="s">
        <v>46074</v>
      </c>
      <c r="G10915" t="s">
        <v>25</v>
      </c>
      <c r="H10915" t="s">
        <v>26</v>
      </c>
      <c r="I10915" t="s">
        <v>46006</v>
      </c>
      <c r="J10915" t="s">
        <v>349</v>
      </c>
      <c r="K10915" t="s">
        <v>350</v>
      </c>
      <c r="L10915">
        <v>575</v>
      </c>
      <c r="M10915">
        <v>247</v>
      </c>
      <c r="N10915">
        <v>259</v>
      </c>
      <c r="O10915">
        <v>97.28</v>
      </c>
      <c r="P10915" t="s">
        <v>30</v>
      </c>
      <c r="Q10915" s="1">
        <v>46044</v>
      </c>
      <c r="S10915">
        <v>2026</v>
      </c>
      <c r="U10915" s="2">
        <f>IF(ISNUMBER(Starlink[[#This Row],[Launch_Date_ISO]]),Starlink[[#This Row],[Launch_Date_ISO]],DATEVALUE(Starlink[[#This Row],[Launch_Date_ISO]]))</f>
        <v>46044</v>
      </c>
      <c r="V10915" s="2" t="str">
        <f>IF(Starlink[[#This Row],[Decay_Date_ISO]]="","",IF(ISNUMBER(Starlink[[#This Row],[Decay_Date_ISO]]),Starlink[[#This Row],[Decay_Date_ISO]],DATEVALUE(Starlink[[#This Row],[Decay_Date_ISO]])))</f>
        <v/>
      </c>
    </row>
    <row r="10916" spans="1:22" x14ac:dyDescent="0.3">
      <c r="A10916" t="s">
        <v>46075</v>
      </c>
      <c r="B10916">
        <v>67550</v>
      </c>
      <c r="C10916" t="s">
        <v>46002</v>
      </c>
      <c r="D10916" t="s">
        <v>46076</v>
      </c>
      <c r="E10916" t="s">
        <v>46077</v>
      </c>
      <c r="F10916" t="s">
        <v>46078</v>
      </c>
      <c r="G10916" t="s">
        <v>25</v>
      </c>
      <c r="H10916" t="s">
        <v>26</v>
      </c>
      <c r="I10916" t="s">
        <v>46006</v>
      </c>
      <c r="J10916" t="s">
        <v>349</v>
      </c>
      <c r="K10916" t="s">
        <v>350</v>
      </c>
      <c r="L10916">
        <v>575</v>
      </c>
      <c r="M10916">
        <v>247</v>
      </c>
      <c r="N10916">
        <v>259</v>
      </c>
      <c r="O10916">
        <v>97.28</v>
      </c>
      <c r="P10916" t="s">
        <v>30</v>
      </c>
      <c r="Q10916" s="1">
        <v>46044</v>
      </c>
      <c r="S10916">
        <v>2026</v>
      </c>
      <c r="U10916" s="2">
        <f>IF(ISNUMBER(Starlink[[#This Row],[Launch_Date_ISO]]),Starlink[[#This Row],[Launch_Date_ISO]],DATEVALUE(Starlink[[#This Row],[Launch_Date_ISO]]))</f>
        <v>46044</v>
      </c>
      <c r="V10916" s="2" t="str">
        <f>IF(Starlink[[#This Row],[Decay_Date_ISO]]="","",IF(ISNUMBER(Starlink[[#This Row],[Decay_Date_ISO]]),Starlink[[#This Row],[Decay_Date_ISO]],DATEVALUE(Starlink[[#This Row],[Decay_Date_ISO]])))</f>
        <v/>
      </c>
    </row>
    <row r="10917" spans="1:22" x14ac:dyDescent="0.3">
      <c r="A10917" t="s">
        <v>46079</v>
      </c>
      <c r="B10917">
        <v>67551</v>
      </c>
      <c r="C10917" t="s">
        <v>46002</v>
      </c>
      <c r="D10917" t="s">
        <v>46080</v>
      </c>
      <c r="E10917" t="s">
        <v>46081</v>
      </c>
      <c r="F10917" t="s">
        <v>46082</v>
      </c>
      <c r="G10917" t="s">
        <v>25</v>
      </c>
      <c r="H10917" t="s">
        <v>26</v>
      </c>
      <c r="I10917" t="s">
        <v>46006</v>
      </c>
      <c r="J10917" t="s">
        <v>349</v>
      </c>
      <c r="K10917" t="s">
        <v>350</v>
      </c>
      <c r="L10917">
        <v>575</v>
      </c>
      <c r="M10917">
        <v>247</v>
      </c>
      <c r="N10917">
        <v>259</v>
      </c>
      <c r="O10917">
        <v>97.28</v>
      </c>
      <c r="P10917" t="s">
        <v>30</v>
      </c>
      <c r="Q10917" s="1">
        <v>46044</v>
      </c>
      <c r="S10917">
        <v>2026</v>
      </c>
      <c r="U10917" s="2">
        <f>IF(ISNUMBER(Starlink[[#This Row],[Launch_Date_ISO]]),Starlink[[#This Row],[Launch_Date_ISO]],DATEVALUE(Starlink[[#This Row],[Launch_Date_ISO]]))</f>
        <v>46044</v>
      </c>
      <c r="V10917" s="2" t="str">
        <f>IF(Starlink[[#This Row],[Decay_Date_ISO]]="","",IF(ISNUMBER(Starlink[[#This Row],[Decay_Date_ISO]]),Starlink[[#This Row],[Decay_Date_ISO]],DATEVALUE(Starlink[[#This Row],[Decay_Date_ISO]])))</f>
        <v/>
      </c>
    </row>
    <row r="10918" spans="1:22" x14ac:dyDescent="0.3">
      <c r="A10918" t="s">
        <v>46083</v>
      </c>
      <c r="B10918">
        <v>67552</v>
      </c>
      <c r="C10918" t="s">
        <v>46002</v>
      </c>
      <c r="D10918" t="s">
        <v>46084</v>
      </c>
      <c r="E10918" t="s">
        <v>46085</v>
      </c>
      <c r="F10918" t="s">
        <v>46086</v>
      </c>
      <c r="G10918" t="s">
        <v>25</v>
      </c>
      <c r="H10918" t="s">
        <v>26</v>
      </c>
      <c r="I10918" t="s">
        <v>46006</v>
      </c>
      <c r="J10918" t="s">
        <v>349</v>
      </c>
      <c r="K10918" t="s">
        <v>350</v>
      </c>
      <c r="L10918">
        <v>575</v>
      </c>
      <c r="M10918">
        <v>247</v>
      </c>
      <c r="N10918">
        <v>259</v>
      </c>
      <c r="O10918">
        <v>97.28</v>
      </c>
      <c r="P10918" t="s">
        <v>30</v>
      </c>
      <c r="Q10918" s="1">
        <v>46044</v>
      </c>
      <c r="S10918">
        <v>2026</v>
      </c>
      <c r="U10918" s="2">
        <f>IF(ISNUMBER(Starlink[[#This Row],[Launch_Date_ISO]]),Starlink[[#This Row],[Launch_Date_ISO]],DATEVALUE(Starlink[[#This Row],[Launch_Date_ISO]]))</f>
        <v>46044</v>
      </c>
      <c r="V10918" s="2" t="str">
        <f>IF(Starlink[[#This Row],[Decay_Date_ISO]]="","",IF(ISNUMBER(Starlink[[#This Row],[Decay_Date_ISO]]),Starlink[[#This Row],[Decay_Date_ISO]],DATEVALUE(Starlink[[#This Row],[Decay_Date_ISO]])))</f>
        <v/>
      </c>
    </row>
    <row r="10919" spans="1:22" x14ac:dyDescent="0.3">
      <c r="A10919" t="s">
        <v>46087</v>
      </c>
      <c r="B10919">
        <v>67553</v>
      </c>
      <c r="C10919" t="s">
        <v>46002</v>
      </c>
      <c r="D10919" t="s">
        <v>46088</v>
      </c>
      <c r="E10919" t="s">
        <v>46089</v>
      </c>
      <c r="F10919" t="s">
        <v>46090</v>
      </c>
      <c r="G10919" t="s">
        <v>25</v>
      </c>
      <c r="H10919" t="s">
        <v>26</v>
      </c>
      <c r="I10919" t="s">
        <v>46006</v>
      </c>
      <c r="J10919" t="s">
        <v>349</v>
      </c>
      <c r="K10919" t="s">
        <v>350</v>
      </c>
      <c r="L10919">
        <v>575</v>
      </c>
      <c r="M10919">
        <v>247</v>
      </c>
      <c r="N10919">
        <v>259</v>
      </c>
      <c r="O10919">
        <v>97.28</v>
      </c>
      <c r="P10919" t="s">
        <v>30</v>
      </c>
      <c r="Q10919" s="1">
        <v>46044</v>
      </c>
      <c r="S10919">
        <v>2026</v>
      </c>
      <c r="U10919" s="2">
        <f>IF(ISNUMBER(Starlink[[#This Row],[Launch_Date_ISO]]),Starlink[[#This Row],[Launch_Date_ISO]],DATEVALUE(Starlink[[#This Row],[Launch_Date_ISO]]))</f>
        <v>46044</v>
      </c>
      <c r="V10919" s="2" t="str">
        <f>IF(Starlink[[#This Row],[Decay_Date_ISO]]="","",IF(ISNUMBER(Starlink[[#This Row],[Decay_Date_ISO]]),Starlink[[#This Row],[Decay_Date_ISO]],DATEVALUE(Starlink[[#This Row],[Decay_Date_ISO]])))</f>
        <v/>
      </c>
    </row>
    <row r="10920" spans="1:22" x14ac:dyDescent="0.3">
      <c r="A10920" t="s">
        <v>46091</v>
      </c>
      <c r="B10920">
        <v>67554</v>
      </c>
      <c r="C10920" t="s">
        <v>46002</v>
      </c>
      <c r="D10920" t="s">
        <v>46092</v>
      </c>
      <c r="E10920" t="s">
        <v>46093</v>
      </c>
      <c r="F10920" t="s">
        <v>46094</v>
      </c>
      <c r="G10920" t="s">
        <v>25</v>
      </c>
      <c r="H10920" t="s">
        <v>26</v>
      </c>
      <c r="I10920" t="s">
        <v>46006</v>
      </c>
      <c r="J10920" t="s">
        <v>349</v>
      </c>
      <c r="K10920" t="s">
        <v>350</v>
      </c>
      <c r="L10920">
        <v>575</v>
      </c>
      <c r="M10920">
        <v>247</v>
      </c>
      <c r="N10920">
        <v>259</v>
      </c>
      <c r="O10920">
        <v>97.28</v>
      </c>
      <c r="P10920" t="s">
        <v>30</v>
      </c>
      <c r="Q10920" s="1">
        <v>46044</v>
      </c>
      <c r="S10920">
        <v>2026</v>
      </c>
      <c r="U10920" s="2">
        <f>IF(ISNUMBER(Starlink[[#This Row],[Launch_Date_ISO]]),Starlink[[#This Row],[Launch_Date_ISO]],DATEVALUE(Starlink[[#This Row],[Launch_Date_ISO]]))</f>
        <v>46044</v>
      </c>
      <c r="V10920" s="2" t="str">
        <f>IF(Starlink[[#This Row],[Decay_Date_ISO]]="","",IF(ISNUMBER(Starlink[[#This Row],[Decay_Date_ISO]]),Starlink[[#This Row],[Decay_Date_ISO]],DATEVALUE(Starlink[[#This Row],[Decay_Date_ISO]])))</f>
        <v/>
      </c>
    </row>
    <row r="10921" spans="1:22" x14ac:dyDescent="0.3">
      <c r="A10921" t="s">
        <v>46095</v>
      </c>
      <c r="B10921">
        <v>67555</v>
      </c>
      <c r="C10921" t="s">
        <v>46002</v>
      </c>
      <c r="D10921" t="s">
        <v>46096</v>
      </c>
      <c r="E10921" t="s">
        <v>46097</v>
      </c>
      <c r="F10921" t="s">
        <v>46098</v>
      </c>
      <c r="G10921" t="s">
        <v>25</v>
      </c>
      <c r="H10921" t="s">
        <v>26</v>
      </c>
      <c r="I10921" t="s">
        <v>46006</v>
      </c>
      <c r="J10921" t="s">
        <v>349</v>
      </c>
      <c r="K10921" t="s">
        <v>350</v>
      </c>
      <c r="L10921">
        <v>575</v>
      </c>
      <c r="M10921">
        <v>247</v>
      </c>
      <c r="N10921">
        <v>259</v>
      </c>
      <c r="O10921">
        <v>97.28</v>
      </c>
      <c r="P10921" t="s">
        <v>30</v>
      </c>
      <c r="Q10921" s="1">
        <v>46044</v>
      </c>
      <c r="S10921">
        <v>2026</v>
      </c>
      <c r="U10921" s="2">
        <f>IF(ISNUMBER(Starlink[[#This Row],[Launch_Date_ISO]]),Starlink[[#This Row],[Launch_Date_ISO]],DATEVALUE(Starlink[[#This Row],[Launch_Date_ISO]]))</f>
        <v>46044</v>
      </c>
      <c r="V10921" s="2" t="str">
        <f>IF(Starlink[[#This Row],[Decay_Date_ISO]]="","",IF(ISNUMBER(Starlink[[#This Row],[Decay_Date_ISO]]),Starlink[[#This Row],[Decay_Date_ISO]],DATEVALUE(Starlink[[#This Row],[Decay_Date_ISO]])))</f>
        <v/>
      </c>
    </row>
    <row r="10922" spans="1:22" x14ac:dyDescent="0.3">
      <c r="A10922" t="s">
        <v>46099</v>
      </c>
      <c r="B10922">
        <v>67560</v>
      </c>
      <c r="C10922" t="s">
        <v>46002</v>
      </c>
      <c r="D10922" t="s">
        <v>46100</v>
      </c>
      <c r="E10922" t="s">
        <v>46101</v>
      </c>
      <c r="F10922" t="s">
        <v>46102</v>
      </c>
      <c r="G10922" t="s">
        <v>25</v>
      </c>
      <c r="H10922" t="s">
        <v>26</v>
      </c>
      <c r="I10922" t="s">
        <v>46006</v>
      </c>
      <c r="J10922" t="s">
        <v>349</v>
      </c>
      <c r="K10922" t="s">
        <v>350</v>
      </c>
      <c r="L10922">
        <v>575</v>
      </c>
      <c r="M10922">
        <v>247</v>
      </c>
      <c r="N10922">
        <v>259</v>
      </c>
      <c r="O10922">
        <v>97.28</v>
      </c>
      <c r="P10922" t="s">
        <v>30</v>
      </c>
      <c r="Q10922" s="1">
        <v>46044</v>
      </c>
      <c r="S10922">
        <v>2026</v>
      </c>
      <c r="U10922" s="2">
        <f>IF(ISNUMBER(Starlink[[#This Row],[Launch_Date_ISO]]),Starlink[[#This Row],[Launch_Date_ISO]],DATEVALUE(Starlink[[#This Row],[Launch_Date_ISO]]))</f>
        <v>46044</v>
      </c>
      <c r="V10922" s="2" t="str">
        <f>IF(Starlink[[#This Row],[Decay_Date_ISO]]="","",IF(ISNUMBER(Starlink[[#This Row],[Decay_Date_ISO]]),Starlink[[#This Row],[Decay_Date_ISO]],DATEVALUE(Starlink[[#This Row],[Decay_Date_ISO]])))</f>
        <v/>
      </c>
    </row>
    <row r="10923" spans="1:22" x14ac:dyDescent="0.3">
      <c r="A10923" t="s">
        <v>46103</v>
      </c>
      <c r="B10923">
        <v>67561</v>
      </c>
      <c r="C10923" t="s">
        <v>46104</v>
      </c>
      <c r="D10923" t="s">
        <v>46105</v>
      </c>
      <c r="E10923" t="s">
        <v>46106</v>
      </c>
      <c r="F10923" t="s">
        <v>46107</v>
      </c>
      <c r="G10923" t="s">
        <v>25</v>
      </c>
      <c r="H10923" t="s">
        <v>26</v>
      </c>
      <c r="I10923" t="s">
        <v>46108</v>
      </c>
      <c r="J10923" t="s">
        <v>349</v>
      </c>
      <c r="K10923" t="s">
        <v>350</v>
      </c>
      <c r="L10923">
        <v>575</v>
      </c>
      <c r="M10923">
        <v>247</v>
      </c>
      <c r="N10923">
        <v>260</v>
      </c>
      <c r="O10923">
        <v>97.28</v>
      </c>
      <c r="P10923" t="s">
        <v>30</v>
      </c>
      <c r="Q10923" s="1">
        <v>46047</v>
      </c>
      <c r="S10923">
        <v>2026</v>
      </c>
      <c r="U10923" s="2">
        <f>IF(ISNUMBER(Starlink[[#This Row],[Launch_Date_ISO]]),Starlink[[#This Row],[Launch_Date_ISO]],DATEVALUE(Starlink[[#This Row],[Launch_Date_ISO]]))</f>
        <v>46047</v>
      </c>
      <c r="V10923" s="2" t="str">
        <f>IF(Starlink[[#This Row],[Decay_Date_ISO]]="","",IF(ISNUMBER(Starlink[[#This Row],[Decay_Date_ISO]]),Starlink[[#This Row],[Decay_Date_ISO]],DATEVALUE(Starlink[[#This Row],[Decay_Date_ISO]])))</f>
        <v/>
      </c>
    </row>
    <row r="10924" spans="1:22" x14ac:dyDescent="0.3">
      <c r="A10924" t="s">
        <v>46109</v>
      </c>
      <c r="B10924">
        <v>67562</v>
      </c>
      <c r="C10924" t="s">
        <v>46104</v>
      </c>
      <c r="D10924" t="s">
        <v>46110</v>
      </c>
      <c r="E10924" t="s">
        <v>46111</v>
      </c>
      <c r="F10924" t="s">
        <v>46112</v>
      </c>
      <c r="G10924" t="s">
        <v>25</v>
      </c>
      <c r="H10924" t="s">
        <v>26</v>
      </c>
      <c r="I10924" t="s">
        <v>46108</v>
      </c>
      <c r="J10924" t="s">
        <v>349</v>
      </c>
      <c r="K10924" t="s">
        <v>350</v>
      </c>
      <c r="L10924">
        <v>575</v>
      </c>
      <c r="M10924">
        <v>247</v>
      </c>
      <c r="N10924">
        <v>260</v>
      </c>
      <c r="O10924">
        <v>97.28</v>
      </c>
      <c r="P10924" t="s">
        <v>30</v>
      </c>
      <c r="Q10924" s="1">
        <v>46047</v>
      </c>
      <c r="S10924">
        <v>2026</v>
      </c>
      <c r="U10924" s="2">
        <f>IF(ISNUMBER(Starlink[[#This Row],[Launch_Date_ISO]]),Starlink[[#This Row],[Launch_Date_ISO]],DATEVALUE(Starlink[[#This Row],[Launch_Date_ISO]]))</f>
        <v>46047</v>
      </c>
      <c r="V10924" s="2" t="str">
        <f>IF(Starlink[[#This Row],[Decay_Date_ISO]]="","",IF(ISNUMBER(Starlink[[#This Row],[Decay_Date_ISO]]),Starlink[[#This Row],[Decay_Date_ISO]],DATEVALUE(Starlink[[#This Row],[Decay_Date_ISO]])))</f>
        <v/>
      </c>
    </row>
    <row r="10925" spans="1:22" x14ac:dyDescent="0.3">
      <c r="A10925" t="s">
        <v>46113</v>
      </c>
      <c r="B10925">
        <v>67563</v>
      </c>
      <c r="C10925" t="s">
        <v>46104</v>
      </c>
      <c r="D10925" t="s">
        <v>46114</v>
      </c>
      <c r="E10925" t="s">
        <v>46115</v>
      </c>
      <c r="F10925" t="s">
        <v>46116</v>
      </c>
      <c r="G10925" t="s">
        <v>25</v>
      </c>
      <c r="H10925" t="s">
        <v>26</v>
      </c>
      <c r="I10925" t="s">
        <v>46108</v>
      </c>
      <c r="J10925" t="s">
        <v>349</v>
      </c>
      <c r="K10925" t="s">
        <v>350</v>
      </c>
      <c r="L10925">
        <v>575</v>
      </c>
      <c r="M10925">
        <v>247</v>
      </c>
      <c r="N10925">
        <v>260</v>
      </c>
      <c r="O10925">
        <v>97.28</v>
      </c>
      <c r="P10925" t="s">
        <v>30</v>
      </c>
      <c r="Q10925" s="1">
        <v>46047</v>
      </c>
      <c r="S10925">
        <v>2026</v>
      </c>
      <c r="U10925" s="2">
        <f>IF(ISNUMBER(Starlink[[#This Row],[Launch_Date_ISO]]),Starlink[[#This Row],[Launch_Date_ISO]],DATEVALUE(Starlink[[#This Row],[Launch_Date_ISO]]))</f>
        <v>46047</v>
      </c>
      <c r="V10925" s="2" t="str">
        <f>IF(Starlink[[#This Row],[Decay_Date_ISO]]="","",IF(ISNUMBER(Starlink[[#This Row],[Decay_Date_ISO]]),Starlink[[#This Row],[Decay_Date_ISO]],DATEVALUE(Starlink[[#This Row],[Decay_Date_ISO]])))</f>
        <v/>
      </c>
    </row>
    <row r="10926" spans="1:22" x14ac:dyDescent="0.3">
      <c r="A10926" t="s">
        <v>46117</v>
      </c>
      <c r="B10926">
        <v>67564</v>
      </c>
      <c r="C10926" t="s">
        <v>46104</v>
      </c>
      <c r="D10926" t="s">
        <v>46118</v>
      </c>
      <c r="E10926" t="s">
        <v>46119</v>
      </c>
      <c r="F10926" t="s">
        <v>46120</v>
      </c>
      <c r="G10926" t="s">
        <v>25</v>
      </c>
      <c r="H10926" t="s">
        <v>26</v>
      </c>
      <c r="I10926" t="s">
        <v>46108</v>
      </c>
      <c r="J10926" t="s">
        <v>349</v>
      </c>
      <c r="K10926" t="s">
        <v>350</v>
      </c>
      <c r="L10926">
        <v>575</v>
      </c>
      <c r="M10926">
        <v>247</v>
      </c>
      <c r="N10926">
        <v>260</v>
      </c>
      <c r="O10926">
        <v>97.28</v>
      </c>
      <c r="P10926" t="s">
        <v>30</v>
      </c>
      <c r="Q10926" s="1">
        <v>46047</v>
      </c>
      <c r="S10926">
        <v>2026</v>
      </c>
      <c r="U10926" s="2">
        <f>IF(ISNUMBER(Starlink[[#This Row],[Launch_Date_ISO]]),Starlink[[#This Row],[Launch_Date_ISO]],DATEVALUE(Starlink[[#This Row],[Launch_Date_ISO]]))</f>
        <v>46047</v>
      </c>
      <c r="V10926" s="2" t="str">
        <f>IF(Starlink[[#This Row],[Decay_Date_ISO]]="","",IF(ISNUMBER(Starlink[[#This Row],[Decay_Date_ISO]]),Starlink[[#This Row],[Decay_Date_ISO]],DATEVALUE(Starlink[[#This Row],[Decay_Date_ISO]])))</f>
        <v/>
      </c>
    </row>
    <row r="10927" spans="1:22" x14ac:dyDescent="0.3">
      <c r="A10927" t="s">
        <v>46121</v>
      </c>
      <c r="B10927">
        <v>67565</v>
      </c>
      <c r="C10927" t="s">
        <v>46104</v>
      </c>
      <c r="D10927" t="s">
        <v>46122</v>
      </c>
      <c r="E10927" t="s">
        <v>46123</v>
      </c>
      <c r="F10927" t="s">
        <v>46124</v>
      </c>
      <c r="G10927" t="s">
        <v>25</v>
      </c>
      <c r="H10927" t="s">
        <v>26</v>
      </c>
      <c r="I10927" t="s">
        <v>46108</v>
      </c>
      <c r="J10927" t="s">
        <v>349</v>
      </c>
      <c r="K10927" t="s">
        <v>350</v>
      </c>
      <c r="L10927">
        <v>575</v>
      </c>
      <c r="M10927">
        <v>247</v>
      </c>
      <c r="N10927">
        <v>260</v>
      </c>
      <c r="O10927">
        <v>97.28</v>
      </c>
      <c r="P10927" t="s">
        <v>30</v>
      </c>
      <c r="Q10927" s="1">
        <v>46047</v>
      </c>
      <c r="S10927">
        <v>2026</v>
      </c>
      <c r="U10927" s="2">
        <f>IF(ISNUMBER(Starlink[[#This Row],[Launch_Date_ISO]]),Starlink[[#This Row],[Launch_Date_ISO]],DATEVALUE(Starlink[[#This Row],[Launch_Date_ISO]]))</f>
        <v>46047</v>
      </c>
      <c r="V10927" s="2" t="str">
        <f>IF(Starlink[[#This Row],[Decay_Date_ISO]]="","",IF(ISNUMBER(Starlink[[#This Row],[Decay_Date_ISO]]),Starlink[[#This Row],[Decay_Date_ISO]],DATEVALUE(Starlink[[#This Row],[Decay_Date_ISO]])))</f>
        <v/>
      </c>
    </row>
    <row r="10928" spans="1:22" x14ac:dyDescent="0.3">
      <c r="A10928" t="s">
        <v>46125</v>
      </c>
      <c r="B10928">
        <v>67566</v>
      </c>
      <c r="C10928" t="s">
        <v>46104</v>
      </c>
      <c r="D10928" t="s">
        <v>46126</v>
      </c>
      <c r="E10928" t="s">
        <v>46127</v>
      </c>
      <c r="F10928" t="s">
        <v>46128</v>
      </c>
      <c r="G10928" t="s">
        <v>25</v>
      </c>
      <c r="H10928" t="s">
        <v>26</v>
      </c>
      <c r="I10928" t="s">
        <v>46108</v>
      </c>
      <c r="J10928" t="s">
        <v>349</v>
      </c>
      <c r="K10928" t="s">
        <v>350</v>
      </c>
      <c r="L10928">
        <v>575</v>
      </c>
      <c r="M10928">
        <v>247</v>
      </c>
      <c r="N10928">
        <v>260</v>
      </c>
      <c r="O10928">
        <v>97.28</v>
      </c>
      <c r="P10928" t="s">
        <v>30</v>
      </c>
      <c r="Q10928" s="1">
        <v>46047</v>
      </c>
      <c r="S10928">
        <v>2026</v>
      </c>
      <c r="U10928" s="2">
        <f>IF(ISNUMBER(Starlink[[#This Row],[Launch_Date_ISO]]),Starlink[[#This Row],[Launch_Date_ISO]],DATEVALUE(Starlink[[#This Row],[Launch_Date_ISO]]))</f>
        <v>46047</v>
      </c>
      <c r="V10928" s="2" t="str">
        <f>IF(Starlink[[#This Row],[Decay_Date_ISO]]="","",IF(ISNUMBER(Starlink[[#This Row],[Decay_Date_ISO]]),Starlink[[#This Row],[Decay_Date_ISO]],DATEVALUE(Starlink[[#This Row],[Decay_Date_ISO]])))</f>
        <v/>
      </c>
    </row>
    <row r="10929" spans="1:22" x14ac:dyDescent="0.3">
      <c r="A10929" t="s">
        <v>46129</v>
      </c>
      <c r="B10929">
        <v>67567</v>
      </c>
      <c r="C10929" t="s">
        <v>46104</v>
      </c>
      <c r="D10929" t="s">
        <v>46130</v>
      </c>
      <c r="E10929" t="s">
        <v>46131</v>
      </c>
      <c r="F10929" t="s">
        <v>46132</v>
      </c>
      <c r="G10929" t="s">
        <v>25</v>
      </c>
      <c r="H10929" t="s">
        <v>26</v>
      </c>
      <c r="I10929" t="s">
        <v>46108</v>
      </c>
      <c r="J10929" t="s">
        <v>349</v>
      </c>
      <c r="K10929" t="s">
        <v>350</v>
      </c>
      <c r="L10929">
        <v>575</v>
      </c>
      <c r="M10929">
        <v>247</v>
      </c>
      <c r="N10929">
        <v>260</v>
      </c>
      <c r="O10929">
        <v>97.28</v>
      </c>
      <c r="P10929" t="s">
        <v>30</v>
      </c>
      <c r="Q10929" s="1">
        <v>46047</v>
      </c>
      <c r="S10929">
        <v>2026</v>
      </c>
      <c r="U10929" s="2">
        <f>IF(ISNUMBER(Starlink[[#This Row],[Launch_Date_ISO]]),Starlink[[#This Row],[Launch_Date_ISO]],DATEVALUE(Starlink[[#This Row],[Launch_Date_ISO]]))</f>
        <v>46047</v>
      </c>
      <c r="V10929" s="2" t="str">
        <f>IF(Starlink[[#This Row],[Decay_Date_ISO]]="","",IF(ISNUMBER(Starlink[[#This Row],[Decay_Date_ISO]]),Starlink[[#This Row],[Decay_Date_ISO]],DATEVALUE(Starlink[[#This Row],[Decay_Date_ISO]])))</f>
        <v/>
      </c>
    </row>
    <row r="10930" spans="1:22" x14ac:dyDescent="0.3">
      <c r="A10930" t="s">
        <v>46133</v>
      </c>
      <c r="B10930">
        <v>67568</v>
      </c>
      <c r="C10930" t="s">
        <v>46104</v>
      </c>
      <c r="D10930" t="s">
        <v>46134</v>
      </c>
      <c r="E10930" t="s">
        <v>46135</v>
      </c>
      <c r="F10930" t="s">
        <v>46136</v>
      </c>
      <c r="G10930" t="s">
        <v>25</v>
      </c>
      <c r="H10930" t="s">
        <v>26</v>
      </c>
      <c r="I10930" t="s">
        <v>46108</v>
      </c>
      <c r="J10930" t="s">
        <v>349</v>
      </c>
      <c r="K10930" t="s">
        <v>350</v>
      </c>
      <c r="L10930">
        <v>575</v>
      </c>
      <c r="M10930">
        <v>247</v>
      </c>
      <c r="N10930">
        <v>260</v>
      </c>
      <c r="O10930">
        <v>97.28</v>
      </c>
      <c r="P10930" t="s">
        <v>30</v>
      </c>
      <c r="Q10930" s="1">
        <v>46047</v>
      </c>
      <c r="S10930">
        <v>2026</v>
      </c>
      <c r="U10930" s="2">
        <f>IF(ISNUMBER(Starlink[[#This Row],[Launch_Date_ISO]]),Starlink[[#This Row],[Launch_Date_ISO]],DATEVALUE(Starlink[[#This Row],[Launch_Date_ISO]]))</f>
        <v>46047</v>
      </c>
      <c r="V10930" s="2" t="str">
        <f>IF(Starlink[[#This Row],[Decay_Date_ISO]]="","",IF(ISNUMBER(Starlink[[#This Row],[Decay_Date_ISO]]),Starlink[[#This Row],[Decay_Date_ISO]],DATEVALUE(Starlink[[#This Row],[Decay_Date_ISO]])))</f>
        <v/>
      </c>
    </row>
    <row r="10931" spans="1:22" x14ac:dyDescent="0.3">
      <c r="A10931" t="s">
        <v>46137</v>
      </c>
      <c r="B10931">
        <v>67569</v>
      </c>
      <c r="C10931" t="s">
        <v>46104</v>
      </c>
      <c r="D10931" t="s">
        <v>46138</v>
      </c>
      <c r="E10931" t="s">
        <v>46139</v>
      </c>
      <c r="F10931" t="s">
        <v>46140</v>
      </c>
      <c r="G10931" t="s">
        <v>25</v>
      </c>
      <c r="H10931" t="s">
        <v>26</v>
      </c>
      <c r="I10931" t="s">
        <v>46108</v>
      </c>
      <c r="J10931" t="s">
        <v>349</v>
      </c>
      <c r="K10931" t="s">
        <v>350</v>
      </c>
      <c r="L10931">
        <v>575</v>
      </c>
      <c r="M10931">
        <v>247</v>
      </c>
      <c r="N10931">
        <v>260</v>
      </c>
      <c r="O10931">
        <v>97.28</v>
      </c>
      <c r="P10931" t="s">
        <v>30</v>
      </c>
      <c r="Q10931" s="1">
        <v>46047</v>
      </c>
      <c r="S10931">
        <v>2026</v>
      </c>
      <c r="U10931" s="2">
        <f>IF(ISNUMBER(Starlink[[#This Row],[Launch_Date_ISO]]),Starlink[[#This Row],[Launch_Date_ISO]],DATEVALUE(Starlink[[#This Row],[Launch_Date_ISO]]))</f>
        <v>46047</v>
      </c>
      <c r="V10931" s="2" t="str">
        <f>IF(Starlink[[#This Row],[Decay_Date_ISO]]="","",IF(ISNUMBER(Starlink[[#This Row],[Decay_Date_ISO]]),Starlink[[#This Row],[Decay_Date_ISO]],DATEVALUE(Starlink[[#This Row],[Decay_Date_ISO]])))</f>
        <v/>
      </c>
    </row>
    <row r="10932" spans="1:22" x14ac:dyDescent="0.3">
      <c r="A10932" t="s">
        <v>46141</v>
      </c>
      <c r="B10932">
        <v>67570</v>
      </c>
      <c r="C10932" t="s">
        <v>46104</v>
      </c>
      <c r="D10932" t="s">
        <v>46142</v>
      </c>
      <c r="E10932" t="s">
        <v>46143</v>
      </c>
      <c r="F10932" t="s">
        <v>46144</v>
      </c>
      <c r="G10932" t="s">
        <v>25</v>
      </c>
      <c r="H10932" t="s">
        <v>26</v>
      </c>
      <c r="I10932" t="s">
        <v>46108</v>
      </c>
      <c r="J10932" t="s">
        <v>349</v>
      </c>
      <c r="K10932" t="s">
        <v>350</v>
      </c>
      <c r="L10932">
        <v>575</v>
      </c>
      <c r="M10932">
        <v>247</v>
      </c>
      <c r="N10932">
        <v>260</v>
      </c>
      <c r="O10932">
        <v>97.28</v>
      </c>
      <c r="P10932" t="s">
        <v>30</v>
      </c>
      <c r="Q10932" s="1">
        <v>46047</v>
      </c>
      <c r="S10932">
        <v>2026</v>
      </c>
      <c r="U10932" s="2">
        <f>IF(ISNUMBER(Starlink[[#This Row],[Launch_Date_ISO]]),Starlink[[#This Row],[Launch_Date_ISO]],DATEVALUE(Starlink[[#This Row],[Launch_Date_ISO]]))</f>
        <v>46047</v>
      </c>
      <c r="V10932" s="2" t="str">
        <f>IF(Starlink[[#This Row],[Decay_Date_ISO]]="","",IF(ISNUMBER(Starlink[[#This Row],[Decay_Date_ISO]]),Starlink[[#This Row],[Decay_Date_ISO]],DATEVALUE(Starlink[[#This Row],[Decay_Date_ISO]])))</f>
        <v/>
      </c>
    </row>
    <row r="10933" spans="1:22" x14ac:dyDescent="0.3">
      <c r="A10933" t="s">
        <v>46145</v>
      </c>
      <c r="B10933">
        <v>67571</v>
      </c>
      <c r="C10933" t="s">
        <v>46104</v>
      </c>
      <c r="D10933" t="s">
        <v>46146</v>
      </c>
      <c r="E10933" t="s">
        <v>46147</v>
      </c>
      <c r="F10933" t="s">
        <v>46148</v>
      </c>
      <c r="G10933" t="s">
        <v>25</v>
      </c>
      <c r="H10933" t="s">
        <v>26</v>
      </c>
      <c r="I10933" t="s">
        <v>46108</v>
      </c>
      <c r="J10933" t="s">
        <v>349</v>
      </c>
      <c r="K10933" t="s">
        <v>350</v>
      </c>
      <c r="L10933">
        <v>575</v>
      </c>
      <c r="M10933">
        <v>247</v>
      </c>
      <c r="N10933">
        <v>260</v>
      </c>
      <c r="O10933">
        <v>97.28</v>
      </c>
      <c r="P10933" t="s">
        <v>30</v>
      </c>
      <c r="Q10933" s="1">
        <v>46047</v>
      </c>
      <c r="S10933">
        <v>2026</v>
      </c>
      <c r="U10933" s="2">
        <f>IF(ISNUMBER(Starlink[[#This Row],[Launch_Date_ISO]]),Starlink[[#This Row],[Launch_Date_ISO]],DATEVALUE(Starlink[[#This Row],[Launch_Date_ISO]]))</f>
        <v>46047</v>
      </c>
      <c r="V10933" s="2" t="str">
        <f>IF(Starlink[[#This Row],[Decay_Date_ISO]]="","",IF(ISNUMBER(Starlink[[#This Row],[Decay_Date_ISO]]),Starlink[[#This Row],[Decay_Date_ISO]],DATEVALUE(Starlink[[#This Row],[Decay_Date_ISO]])))</f>
        <v/>
      </c>
    </row>
    <row r="10934" spans="1:22" x14ac:dyDescent="0.3">
      <c r="A10934" t="s">
        <v>46149</v>
      </c>
      <c r="B10934">
        <v>67572</v>
      </c>
      <c r="C10934" t="s">
        <v>46104</v>
      </c>
      <c r="D10934" t="s">
        <v>46150</v>
      </c>
      <c r="E10934" t="s">
        <v>46151</v>
      </c>
      <c r="F10934" t="s">
        <v>46152</v>
      </c>
      <c r="G10934" t="s">
        <v>25</v>
      </c>
      <c r="H10934" t="s">
        <v>26</v>
      </c>
      <c r="I10934" t="s">
        <v>46108</v>
      </c>
      <c r="J10934" t="s">
        <v>349</v>
      </c>
      <c r="K10934" t="s">
        <v>350</v>
      </c>
      <c r="L10934">
        <v>575</v>
      </c>
      <c r="M10934">
        <v>247</v>
      </c>
      <c r="N10934">
        <v>260</v>
      </c>
      <c r="O10934">
        <v>97.28</v>
      </c>
      <c r="P10934" t="s">
        <v>30</v>
      </c>
      <c r="Q10934" s="1">
        <v>46047</v>
      </c>
      <c r="S10934">
        <v>2026</v>
      </c>
      <c r="U10934" s="2">
        <f>IF(ISNUMBER(Starlink[[#This Row],[Launch_Date_ISO]]),Starlink[[#This Row],[Launch_Date_ISO]],DATEVALUE(Starlink[[#This Row],[Launch_Date_ISO]]))</f>
        <v>46047</v>
      </c>
      <c r="V10934" s="2" t="str">
        <f>IF(Starlink[[#This Row],[Decay_Date_ISO]]="","",IF(ISNUMBER(Starlink[[#This Row],[Decay_Date_ISO]]),Starlink[[#This Row],[Decay_Date_ISO]],DATEVALUE(Starlink[[#This Row],[Decay_Date_ISO]])))</f>
        <v/>
      </c>
    </row>
    <row r="10935" spans="1:22" x14ac:dyDescent="0.3">
      <c r="A10935" t="s">
        <v>46153</v>
      </c>
      <c r="B10935">
        <v>67573</v>
      </c>
      <c r="C10935" t="s">
        <v>46104</v>
      </c>
      <c r="D10935" t="s">
        <v>46154</v>
      </c>
      <c r="E10935" t="s">
        <v>46155</v>
      </c>
      <c r="F10935" t="s">
        <v>46156</v>
      </c>
      <c r="G10935" t="s">
        <v>25</v>
      </c>
      <c r="H10935" t="s">
        <v>26</v>
      </c>
      <c r="I10935" t="s">
        <v>46108</v>
      </c>
      <c r="J10935" t="s">
        <v>349</v>
      </c>
      <c r="K10935" t="s">
        <v>350</v>
      </c>
      <c r="L10935">
        <v>575</v>
      </c>
      <c r="M10935">
        <v>247</v>
      </c>
      <c r="N10935">
        <v>260</v>
      </c>
      <c r="O10935">
        <v>97.28</v>
      </c>
      <c r="P10935" t="s">
        <v>30</v>
      </c>
      <c r="Q10935" s="1">
        <v>46047</v>
      </c>
      <c r="S10935">
        <v>2026</v>
      </c>
      <c r="U10935" s="2">
        <f>IF(ISNUMBER(Starlink[[#This Row],[Launch_Date_ISO]]),Starlink[[#This Row],[Launch_Date_ISO]],DATEVALUE(Starlink[[#This Row],[Launch_Date_ISO]]))</f>
        <v>46047</v>
      </c>
      <c r="V10935" s="2" t="str">
        <f>IF(Starlink[[#This Row],[Decay_Date_ISO]]="","",IF(ISNUMBER(Starlink[[#This Row],[Decay_Date_ISO]]),Starlink[[#This Row],[Decay_Date_ISO]],DATEVALUE(Starlink[[#This Row],[Decay_Date_ISO]])))</f>
        <v/>
      </c>
    </row>
    <row r="10936" spans="1:22" x14ac:dyDescent="0.3">
      <c r="A10936" t="s">
        <v>46157</v>
      </c>
      <c r="B10936">
        <v>67574</v>
      </c>
      <c r="C10936" t="s">
        <v>46104</v>
      </c>
      <c r="D10936" t="s">
        <v>46158</v>
      </c>
      <c r="E10936" t="s">
        <v>46159</v>
      </c>
      <c r="F10936" t="s">
        <v>46160</v>
      </c>
      <c r="G10936" t="s">
        <v>25</v>
      </c>
      <c r="H10936" t="s">
        <v>26</v>
      </c>
      <c r="I10936" t="s">
        <v>46108</v>
      </c>
      <c r="J10936" t="s">
        <v>349</v>
      </c>
      <c r="K10936" t="s">
        <v>350</v>
      </c>
      <c r="L10936">
        <v>575</v>
      </c>
      <c r="M10936">
        <v>247</v>
      </c>
      <c r="N10936">
        <v>260</v>
      </c>
      <c r="O10936">
        <v>97.28</v>
      </c>
      <c r="P10936" t="s">
        <v>30</v>
      </c>
      <c r="Q10936" s="1">
        <v>46047</v>
      </c>
      <c r="S10936">
        <v>2026</v>
      </c>
      <c r="U10936" s="2">
        <f>IF(ISNUMBER(Starlink[[#This Row],[Launch_Date_ISO]]),Starlink[[#This Row],[Launch_Date_ISO]],DATEVALUE(Starlink[[#This Row],[Launch_Date_ISO]]))</f>
        <v>46047</v>
      </c>
      <c r="V10936" s="2" t="str">
        <f>IF(Starlink[[#This Row],[Decay_Date_ISO]]="","",IF(ISNUMBER(Starlink[[#This Row],[Decay_Date_ISO]]),Starlink[[#This Row],[Decay_Date_ISO]],DATEVALUE(Starlink[[#This Row],[Decay_Date_ISO]])))</f>
        <v/>
      </c>
    </row>
    <row r="10937" spans="1:22" x14ac:dyDescent="0.3">
      <c r="A10937" t="s">
        <v>46161</v>
      </c>
      <c r="B10937">
        <v>67575</v>
      </c>
      <c r="C10937" t="s">
        <v>46104</v>
      </c>
      <c r="D10937" t="s">
        <v>46162</v>
      </c>
      <c r="E10937" t="s">
        <v>46163</v>
      </c>
      <c r="F10937" t="s">
        <v>46164</v>
      </c>
      <c r="G10937" t="s">
        <v>25</v>
      </c>
      <c r="H10937" t="s">
        <v>26</v>
      </c>
      <c r="I10937" t="s">
        <v>46108</v>
      </c>
      <c r="J10937" t="s">
        <v>349</v>
      </c>
      <c r="K10937" t="s">
        <v>350</v>
      </c>
      <c r="L10937">
        <v>575</v>
      </c>
      <c r="M10937">
        <v>247</v>
      </c>
      <c r="N10937">
        <v>260</v>
      </c>
      <c r="O10937">
        <v>97.28</v>
      </c>
      <c r="P10937" t="s">
        <v>30</v>
      </c>
      <c r="Q10937" s="1">
        <v>46047</v>
      </c>
      <c r="S10937">
        <v>2026</v>
      </c>
      <c r="U10937" s="2">
        <f>IF(ISNUMBER(Starlink[[#This Row],[Launch_Date_ISO]]),Starlink[[#This Row],[Launch_Date_ISO]],DATEVALUE(Starlink[[#This Row],[Launch_Date_ISO]]))</f>
        <v>46047</v>
      </c>
      <c r="V10937" s="2" t="str">
        <f>IF(Starlink[[#This Row],[Decay_Date_ISO]]="","",IF(ISNUMBER(Starlink[[#This Row],[Decay_Date_ISO]]),Starlink[[#This Row],[Decay_Date_ISO]],DATEVALUE(Starlink[[#This Row],[Decay_Date_ISO]])))</f>
        <v/>
      </c>
    </row>
    <row r="10938" spans="1:22" x14ac:dyDescent="0.3">
      <c r="A10938" t="s">
        <v>46165</v>
      </c>
      <c r="B10938">
        <v>67576</v>
      </c>
      <c r="C10938" t="s">
        <v>46104</v>
      </c>
      <c r="D10938" t="s">
        <v>46166</v>
      </c>
      <c r="E10938" t="s">
        <v>46167</v>
      </c>
      <c r="F10938" t="s">
        <v>46168</v>
      </c>
      <c r="G10938" t="s">
        <v>25</v>
      </c>
      <c r="H10938" t="s">
        <v>26</v>
      </c>
      <c r="I10938" t="s">
        <v>46108</v>
      </c>
      <c r="J10938" t="s">
        <v>349</v>
      </c>
      <c r="K10938" t="s">
        <v>350</v>
      </c>
      <c r="L10938">
        <v>575</v>
      </c>
      <c r="M10938">
        <v>247</v>
      </c>
      <c r="N10938">
        <v>260</v>
      </c>
      <c r="O10938">
        <v>97.28</v>
      </c>
      <c r="P10938" t="s">
        <v>30</v>
      </c>
      <c r="Q10938" s="1">
        <v>46047</v>
      </c>
      <c r="S10938">
        <v>2026</v>
      </c>
      <c r="U10938" s="2">
        <f>IF(ISNUMBER(Starlink[[#This Row],[Launch_Date_ISO]]),Starlink[[#This Row],[Launch_Date_ISO]],DATEVALUE(Starlink[[#This Row],[Launch_Date_ISO]]))</f>
        <v>46047</v>
      </c>
      <c r="V10938" s="2" t="str">
        <f>IF(Starlink[[#This Row],[Decay_Date_ISO]]="","",IF(ISNUMBER(Starlink[[#This Row],[Decay_Date_ISO]]),Starlink[[#This Row],[Decay_Date_ISO]],DATEVALUE(Starlink[[#This Row],[Decay_Date_ISO]])))</f>
        <v/>
      </c>
    </row>
    <row r="10939" spans="1:22" x14ac:dyDescent="0.3">
      <c r="A10939" t="s">
        <v>46169</v>
      </c>
      <c r="B10939">
        <v>67577</v>
      </c>
      <c r="C10939" t="s">
        <v>46104</v>
      </c>
      <c r="D10939" t="s">
        <v>46170</v>
      </c>
      <c r="E10939" t="s">
        <v>46171</v>
      </c>
      <c r="F10939" t="s">
        <v>46172</v>
      </c>
      <c r="G10939" t="s">
        <v>25</v>
      </c>
      <c r="H10939" t="s">
        <v>26</v>
      </c>
      <c r="I10939" t="s">
        <v>46108</v>
      </c>
      <c r="J10939" t="s">
        <v>349</v>
      </c>
      <c r="K10939" t="s">
        <v>350</v>
      </c>
      <c r="L10939">
        <v>575</v>
      </c>
      <c r="M10939">
        <v>247</v>
      </c>
      <c r="N10939">
        <v>260</v>
      </c>
      <c r="O10939">
        <v>97.28</v>
      </c>
      <c r="P10939" t="s">
        <v>30</v>
      </c>
      <c r="Q10939" s="1">
        <v>46047</v>
      </c>
      <c r="S10939">
        <v>2026</v>
      </c>
      <c r="U10939" s="2">
        <f>IF(ISNUMBER(Starlink[[#This Row],[Launch_Date_ISO]]),Starlink[[#This Row],[Launch_Date_ISO]],DATEVALUE(Starlink[[#This Row],[Launch_Date_ISO]]))</f>
        <v>46047</v>
      </c>
      <c r="V10939" s="2" t="str">
        <f>IF(Starlink[[#This Row],[Decay_Date_ISO]]="","",IF(ISNUMBER(Starlink[[#This Row],[Decay_Date_ISO]]),Starlink[[#This Row],[Decay_Date_ISO]],DATEVALUE(Starlink[[#This Row],[Decay_Date_ISO]])))</f>
        <v/>
      </c>
    </row>
    <row r="10940" spans="1:22" x14ac:dyDescent="0.3">
      <c r="A10940" t="s">
        <v>46173</v>
      </c>
      <c r="B10940">
        <v>67578</v>
      </c>
      <c r="C10940" t="s">
        <v>46104</v>
      </c>
      <c r="D10940" t="s">
        <v>46174</v>
      </c>
      <c r="E10940" t="s">
        <v>46175</v>
      </c>
      <c r="F10940" t="s">
        <v>46176</v>
      </c>
      <c r="G10940" t="s">
        <v>25</v>
      </c>
      <c r="H10940" t="s">
        <v>26</v>
      </c>
      <c r="I10940" t="s">
        <v>46108</v>
      </c>
      <c r="J10940" t="s">
        <v>349</v>
      </c>
      <c r="K10940" t="s">
        <v>350</v>
      </c>
      <c r="L10940">
        <v>575</v>
      </c>
      <c r="M10940">
        <v>247</v>
      </c>
      <c r="N10940">
        <v>260</v>
      </c>
      <c r="O10940">
        <v>97.28</v>
      </c>
      <c r="P10940" t="s">
        <v>30</v>
      </c>
      <c r="Q10940" s="1">
        <v>46047</v>
      </c>
      <c r="S10940">
        <v>2026</v>
      </c>
      <c r="U10940" s="2">
        <f>IF(ISNUMBER(Starlink[[#This Row],[Launch_Date_ISO]]),Starlink[[#This Row],[Launch_Date_ISO]],DATEVALUE(Starlink[[#This Row],[Launch_Date_ISO]]))</f>
        <v>46047</v>
      </c>
      <c r="V10940" s="2" t="str">
        <f>IF(Starlink[[#This Row],[Decay_Date_ISO]]="","",IF(ISNUMBER(Starlink[[#This Row],[Decay_Date_ISO]]),Starlink[[#This Row],[Decay_Date_ISO]],DATEVALUE(Starlink[[#This Row],[Decay_Date_ISO]])))</f>
        <v/>
      </c>
    </row>
    <row r="10941" spans="1:22" x14ac:dyDescent="0.3">
      <c r="A10941" t="s">
        <v>46177</v>
      </c>
      <c r="B10941">
        <v>67579</v>
      </c>
      <c r="C10941" t="s">
        <v>46104</v>
      </c>
      <c r="D10941" t="s">
        <v>46178</v>
      </c>
      <c r="E10941" t="s">
        <v>46179</v>
      </c>
      <c r="F10941" t="s">
        <v>46180</v>
      </c>
      <c r="G10941" t="s">
        <v>25</v>
      </c>
      <c r="H10941" t="s">
        <v>26</v>
      </c>
      <c r="I10941" t="s">
        <v>46108</v>
      </c>
      <c r="J10941" t="s">
        <v>349</v>
      </c>
      <c r="K10941" t="s">
        <v>350</v>
      </c>
      <c r="L10941">
        <v>575</v>
      </c>
      <c r="M10941">
        <v>247</v>
      </c>
      <c r="N10941">
        <v>260</v>
      </c>
      <c r="O10941">
        <v>97.28</v>
      </c>
      <c r="P10941" t="s">
        <v>30</v>
      </c>
      <c r="Q10941" s="1">
        <v>46047</v>
      </c>
      <c r="S10941">
        <v>2026</v>
      </c>
      <c r="U10941" s="2">
        <f>IF(ISNUMBER(Starlink[[#This Row],[Launch_Date_ISO]]),Starlink[[#This Row],[Launch_Date_ISO]],DATEVALUE(Starlink[[#This Row],[Launch_Date_ISO]]))</f>
        <v>46047</v>
      </c>
      <c r="V10941" s="2" t="str">
        <f>IF(Starlink[[#This Row],[Decay_Date_ISO]]="","",IF(ISNUMBER(Starlink[[#This Row],[Decay_Date_ISO]]),Starlink[[#This Row],[Decay_Date_ISO]],DATEVALUE(Starlink[[#This Row],[Decay_Date_ISO]])))</f>
        <v/>
      </c>
    </row>
    <row r="10942" spans="1:22" x14ac:dyDescent="0.3">
      <c r="A10942" t="s">
        <v>46181</v>
      </c>
      <c r="B10942">
        <v>67580</v>
      </c>
      <c r="C10942" t="s">
        <v>46104</v>
      </c>
      <c r="D10942" t="s">
        <v>46182</v>
      </c>
      <c r="E10942" t="s">
        <v>46183</v>
      </c>
      <c r="F10942" t="s">
        <v>46184</v>
      </c>
      <c r="G10942" t="s">
        <v>25</v>
      </c>
      <c r="H10942" t="s">
        <v>26</v>
      </c>
      <c r="I10942" t="s">
        <v>46108</v>
      </c>
      <c r="J10942" t="s">
        <v>349</v>
      </c>
      <c r="K10942" t="s">
        <v>350</v>
      </c>
      <c r="L10942">
        <v>575</v>
      </c>
      <c r="M10942">
        <v>247</v>
      </c>
      <c r="N10942">
        <v>260</v>
      </c>
      <c r="O10942">
        <v>97.28</v>
      </c>
      <c r="P10942" t="s">
        <v>30</v>
      </c>
      <c r="Q10942" s="1">
        <v>46047</v>
      </c>
      <c r="S10942">
        <v>2026</v>
      </c>
      <c r="U10942" s="2">
        <f>IF(ISNUMBER(Starlink[[#This Row],[Launch_Date_ISO]]),Starlink[[#This Row],[Launch_Date_ISO]],DATEVALUE(Starlink[[#This Row],[Launch_Date_ISO]]))</f>
        <v>46047</v>
      </c>
      <c r="V10942" s="2" t="str">
        <f>IF(Starlink[[#This Row],[Decay_Date_ISO]]="","",IF(ISNUMBER(Starlink[[#This Row],[Decay_Date_ISO]]),Starlink[[#This Row],[Decay_Date_ISO]],DATEVALUE(Starlink[[#This Row],[Decay_Date_ISO]])))</f>
        <v/>
      </c>
    </row>
    <row r="10943" spans="1:22" x14ac:dyDescent="0.3">
      <c r="A10943" t="s">
        <v>46185</v>
      </c>
      <c r="B10943">
        <v>67581</v>
      </c>
      <c r="C10943" t="s">
        <v>46104</v>
      </c>
      <c r="D10943" t="s">
        <v>46186</v>
      </c>
      <c r="E10943" t="s">
        <v>46187</v>
      </c>
      <c r="F10943" t="s">
        <v>46188</v>
      </c>
      <c r="G10943" t="s">
        <v>25</v>
      </c>
      <c r="H10943" t="s">
        <v>26</v>
      </c>
      <c r="I10943" t="s">
        <v>46108</v>
      </c>
      <c r="J10943" t="s">
        <v>349</v>
      </c>
      <c r="K10943" t="s">
        <v>350</v>
      </c>
      <c r="L10943">
        <v>575</v>
      </c>
      <c r="M10943">
        <v>247</v>
      </c>
      <c r="N10943">
        <v>260</v>
      </c>
      <c r="O10943">
        <v>97.28</v>
      </c>
      <c r="P10943" t="s">
        <v>30</v>
      </c>
      <c r="Q10943" s="1">
        <v>46047</v>
      </c>
      <c r="S10943">
        <v>2026</v>
      </c>
      <c r="U10943" s="2">
        <f>IF(ISNUMBER(Starlink[[#This Row],[Launch_Date_ISO]]),Starlink[[#This Row],[Launch_Date_ISO]],DATEVALUE(Starlink[[#This Row],[Launch_Date_ISO]]))</f>
        <v>46047</v>
      </c>
      <c r="V10943" s="2" t="str">
        <f>IF(Starlink[[#This Row],[Decay_Date_ISO]]="","",IF(ISNUMBER(Starlink[[#This Row],[Decay_Date_ISO]]),Starlink[[#This Row],[Decay_Date_ISO]],DATEVALUE(Starlink[[#This Row],[Decay_Date_ISO]])))</f>
        <v/>
      </c>
    </row>
    <row r="10944" spans="1:22" x14ac:dyDescent="0.3">
      <c r="A10944" t="s">
        <v>46189</v>
      </c>
      <c r="B10944">
        <v>67582</v>
      </c>
      <c r="C10944" t="s">
        <v>46104</v>
      </c>
      <c r="D10944" t="s">
        <v>46190</v>
      </c>
      <c r="E10944" t="s">
        <v>46191</v>
      </c>
      <c r="F10944" t="s">
        <v>46192</v>
      </c>
      <c r="G10944" t="s">
        <v>25</v>
      </c>
      <c r="H10944" t="s">
        <v>26</v>
      </c>
      <c r="I10944" t="s">
        <v>46108</v>
      </c>
      <c r="J10944" t="s">
        <v>349</v>
      </c>
      <c r="K10944" t="s">
        <v>350</v>
      </c>
      <c r="L10944">
        <v>575</v>
      </c>
      <c r="M10944">
        <v>247</v>
      </c>
      <c r="N10944">
        <v>260</v>
      </c>
      <c r="O10944">
        <v>97.28</v>
      </c>
      <c r="P10944" t="s">
        <v>30</v>
      </c>
      <c r="Q10944" s="1">
        <v>46047</v>
      </c>
      <c r="S10944">
        <v>2026</v>
      </c>
      <c r="U10944" s="2">
        <f>IF(ISNUMBER(Starlink[[#This Row],[Launch_Date_ISO]]),Starlink[[#This Row],[Launch_Date_ISO]],DATEVALUE(Starlink[[#This Row],[Launch_Date_ISO]]))</f>
        <v>46047</v>
      </c>
      <c r="V10944" s="2" t="str">
        <f>IF(Starlink[[#This Row],[Decay_Date_ISO]]="","",IF(ISNUMBER(Starlink[[#This Row],[Decay_Date_ISO]]),Starlink[[#This Row],[Decay_Date_ISO]],DATEVALUE(Starlink[[#This Row],[Decay_Date_ISO]])))</f>
        <v/>
      </c>
    </row>
    <row r="10945" spans="1:22" x14ac:dyDescent="0.3">
      <c r="A10945" t="s">
        <v>46193</v>
      </c>
      <c r="B10945">
        <v>67583</v>
      </c>
      <c r="C10945" t="s">
        <v>46104</v>
      </c>
      <c r="D10945" t="s">
        <v>46194</v>
      </c>
      <c r="E10945" t="s">
        <v>46195</v>
      </c>
      <c r="F10945" t="s">
        <v>46196</v>
      </c>
      <c r="G10945" t="s">
        <v>25</v>
      </c>
      <c r="H10945" t="s">
        <v>26</v>
      </c>
      <c r="I10945" t="s">
        <v>46108</v>
      </c>
      <c r="J10945" t="s">
        <v>349</v>
      </c>
      <c r="K10945" t="s">
        <v>350</v>
      </c>
      <c r="L10945">
        <v>575</v>
      </c>
      <c r="M10945">
        <v>247</v>
      </c>
      <c r="N10945">
        <v>260</v>
      </c>
      <c r="O10945">
        <v>97.28</v>
      </c>
      <c r="P10945" t="s">
        <v>30</v>
      </c>
      <c r="Q10945" s="1">
        <v>46047</v>
      </c>
      <c r="S10945">
        <v>2026</v>
      </c>
      <c r="U10945" s="2">
        <f>IF(ISNUMBER(Starlink[[#This Row],[Launch_Date_ISO]]),Starlink[[#This Row],[Launch_Date_ISO]],DATEVALUE(Starlink[[#This Row],[Launch_Date_ISO]]))</f>
        <v>46047</v>
      </c>
      <c r="V10945" s="2" t="str">
        <f>IF(Starlink[[#This Row],[Decay_Date_ISO]]="","",IF(ISNUMBER(Starlink[[#This Row],[Decay_Date_ISO]]),Starlink[[#This Row],[Decay_Date_ISO]],DATEVALUE(Starlink[[#This Row],[Decay_Date_ISO]])))</f>
        <v/>
      </c>
    </row>
    <row r="10946" spans="1:22" x14ac:dyDescent="0.3">
      <c r="A10946" t="s">
        <v>46197</v>
      </c>
      <c r="B10946">
        <v>67584</v>
      </c>
      <c r="C10946" t="s">
        <v>46104</v>
      </c>
      <c r="D10946" t="s">
        <v>46198</v>
      </c>
      <c r="E10946" t="s">
        <v>46199</v>
      </c>
      <c r="F10946" t="s">
        <v>46200</v>
      </c>
      <c r="G10946" t="s">
        <v>25</v>
      </c>
      <c r="H10946" t="s">
        <v>26</v>
      </c>
      <c r="I10946" t="s">
        <v>46108</v>
      </c>
      <c r="J10946" t="s">
        <v>349</v>
      </c>
      <c r="K10946" t="s">
        <v>350</v>
      </c>
      <c r="L10946">
        <v>575</v>
      </c>
      <c r="M10946">
        <v>246</v>
      </c>
      <c r="N10946">
        <v>260</v>
      </c>
      <c r="O10946">
        <v>97.28</v>
      </c>
      <c r="P10946" t="s">
        <v>30</v>
      </c>
      <c r="Q10946" s="1">
        <v>46047</v>
      </c>
      <c r="S10946">
        <v>2026</v>
      </c>
      <c r="U10946" s="2">
        <f>IF(ISNUMBER(Starlink[[#This Row],[Launch_Date_ISO]]),Starlink[[#This Row],[Launch_Date_ISO]],DATEVALUE(Starlink[[#This Row],[Launch_Date_ISO]]))</f>
        <v>46047</v>
      </c>
      <c r="V10946" s="2" t="str">
        <f>IF(Starlink[[#This Row],[Decay_Date_ISO]]="","",IF(ISNUMBER(Starlink[[#This Row],[Decay_Date_ISO]]),Starlink[[#This Row],[Decay_Date_ISO]],DATEVALUE(Starlink[[#This Row],[Decay_Date_ISO]])))</f>
        <v/>
      </c>
    </row>
    <row r="10947" spans="1:22" x14ac:dyDescent="0.3">
      <c r="A10947" t="s">
        <v>46201</v>
      </c>
      <c r="B10947">
        <v>67585</v>
      </c>
      <c r="C10947" t="s">
        <v>46104</v>
      </c>
      <c r="D10947" t="s">
        <v>46202</v>
      </c>
      <c r="E10947" t="s">
        <v>46203</v>
      </c>
      <c r="F10947" t="s">
        <v>46204</v>
      </c>
      <c r="G10947" t="s">
        <v>25</v>
      </c>
      <c r="H10947" t="s">
        <v>26</v>
      </c>
      <c r="I10947" t="s">
        <v>46108</v>
      </c>
      <c r="J10947" t="s">
        <v>349</v>
      </c>
      <c r="K10947" t="s">
        <v>350</v>
      </c>
      <c r="L10947">
        <v>575</v>
      </c>
      <c r="M10947">
        <v>246</v>
      </c>
      <c r="N10947">
        <v>260</v>
      </c>
      <c r="O10947">
        <v>97.28</v>
      </c>
      <c r="P10947" t="s">
        <v>30</v>
      </c>
      <c r="Q10947" s="1">
        <v>46047</v>
      </c>
      <c r="S10947">
        <v>2026</v>
      </c>
      <c r="U10947" s="2">
        <f>IF(ISNUMBER(Starlink[[#This Row],[Launch_Date_ISO]]),Starlink[[#This Row],[Launch_Date_ISO]],DATEVALUE(Starlink[[#This Row],[Launch_Date_ISO]]))</f>
        <v>46047</v>
      </c>
      <c r="V10947" s="2" t="str">
        <f>IF(Starlink[[#This Row],[Decay_Date_ISO]]="","",IF(ISNUMBER(Starlink[[#This Row],[Decay_Date_ISO]]),Starlink[[#This Row],[Decay_Date_ISO]],DATEVALUE(Starlink[[#This Row],[Decay_Date_ISO]])))</f>
        <v/>
      </c>
    </row>
    <row r="10948" spans="1:22" x14ac:dyDescent="0.3">
      <c r="A10948" t="s">
        <v>46205</v>
      </c>
      <c r="B10948">
        <v>67589</v>
      </c>
      <c r="C10948" t="s">
        <v>46206</v>
      </c>
      <c r="D10948" t="s">
        <v>46207</v>
      </c>
      <c r="E10948" t="s">
        <v>46208</v>
      </c>
      <c r="F10948" t="s">
        <v>46209</v>
      </c>
      <c r="G10948" t="s">
        <v>25</v>
      </c>
      <c r="H10948" t="s">
        <v>26</v>
      </c>
      <c r="I10948" t="s">
        <v>1880</v>
      </c>
      <c r="J10948" t="s">
        <v>349</v>
      </c>
      <c r="K10948" t="s">
        <v>350</v>
      </c>
      <c r="L10948">
        <v>575</v>
      </c>
      <c r="M10948">
        <v>247</v>
      </c>
      <c r="N10948">
        <v>260</v>
      </c>
      <c r="O10948">
        <v>97.28</v>
      </c>
      <c r="P10948" t="s">
        <v>30</v>
      </c>
      <c r="Q10948" s="1">
        <v>46051</v>
      </c>
      <c r="S10948">
        <v>2026</v>
      </c>
      <c r="U10948" s="2">
        <f>IF(ISNUMBER(Starlink[[#This Row],[Launch_Date_ISO]]),Starlink[[#This Row],[Launch_Date_ISO]],DATEVALUE(Starlink[[#This Row],[Launch_Date_ISO]]))</f>
        <v>46051</v>
      </c>
      <c r="V10948" s="2" t="str">
        <f>IF(Starlink[[#This Row],[Decay_Date_ISO]]="","",IF(ISNUMBER(Starlink[[#This Row],[Decay_Date_ISO]]),Starlink[[#This Row],[Decay_Date_ISO]],DATEVALUE(Starlink[[#This Row],[Decay_Date_ISO]])))</f>
        <v/>
      </c>
    </row>
    <row r="10949" spans="1:22" x14ac:dyDescent="0.3">
      <c r="A10949" t="s">
        <v>46210</v>
      </c>
      <c r="B10949">
        <v>67590</v>
      </c>
      <c r="C10949" t="s">
        <v>46206</v>
      </c>
      <c r="D10949" t="s">
        <v>46211</v>
      </c>
      <c r="E10949" t="s">
        <v>46212</v>
      </c>
      <c r="F10949" t="s">
        <v>46213</v>
      </c>
      <c r="G10949" t="s">
        <v>25</v>
      </c>
      <c r="H10949" t="s">
        <v>26</v>
      </c>
      <c r="I10949" t="s">
        <v>1880</v>
      </c>
      <c r="J10949" t="s">
        <v>349</v>
      </c>
      <c r="K10949" t="s">
        <v>350</v>
      </c>
      <c r="L10949">
        <v>575</v>
      </c>
      <c r="M10949">
        <v>246</v>
      </c>
      <c r="N10949">
        <v>260</v>
      </c>
      <c r="O10949">
        <v>97.28</v>
      </c>
      <c r="P10949" t="s">
        <v>30</v>
      </c>
      <c r="Q10949" s="1">
        <v>46051</v>
      </c>
      <c r="S10949">
        <v>2026</v>
      </c>
      <c r="U10949" s="2">
        <f>IF(ISNUMBER(Starlink[[#This Row],[Launch_Date_ISO]]),Starlink[[#This Row],[Launch_Date_ISO]],DATEVALUE(Starlink[[#This Row],[Launch_Date_ISO]]))</f>
        <v>46051</v>
      </c>
      <c r="V10949" s="2" t="str">
        <f>IF(Starlink[[#This Row],[Decay_Date_ISO]]="","",IF(ISNUMBER(Starlink[[#This Row],[Decay_Date_ISO]]),Starlink[[#This Row],[Decay_Date_ISO]],DATEVALUE(Starlink[[#This Row],[Decay_Date_ISO]])))</f>
        <v/>
      </c>
    </row>
    <row r="10950" spans="1:22" x14ac:dyDescent="0.3">
      <c r="A10950" t="s">
        <v>46214</v>
      </c>
      <c r="B10950">
        <v>67591</v>
      </c>
      <c r="C10950" t="s">
        <v>46206</v>
      </c>
      <c r="D10950" t="s">
        <v>46215</v>
      </c>
      <c r="E10950" t="s">
        <v>46216</v>
      </c>
      <c r="F10950" t="s">
        <v>46217</v>
      </c>
      <c r="G10950" t="s">
        <v>25</v>
      </c>
      <c r="H10950" t="s">
        <v>26</v>
      </c>
      <c r="I10950" t="s">
        <v>1880</v>
      </c>
      <c r="J10950" t="s">
        <v>349</v>
      </c>
      <c r="K10950" t="s">
        <v>350</v>
      </c>
      <c r="L10950">
        <v>575</v>
      </c>
      <c r="M10950">
        <v>246</v>
      </c>
      <c r="N10950">
        <v>260</v>
      </c>
      <c r="O10950">
        <v>97.28</v>
      </c>
      <c r="P10950" t="s">
        <v>30</v>
      </c>
      <c r="Q10950" s="1">
        <v>46051</v>
      </c>
      <c r="S10950">
        <v>2026</v>
      </c>
      <c r="U10950" s="2">
        <f>IF(ISNUMBER(Starlink[[#This Row],[Launch_Date_ISO]]),Starlink[[#This Row],[Launch_Date_ISO]],DATEVALUE(Starlink[[#This Row],[Launch_Date_ISO]]))</f>
        <v>46051</v>
      </c>
      <c r="V10950" s="2" t="str">
        <f>IF(Starlink[[#This Row],[Decay_Date_ISO]]="","",IF(ISNUMBER(Starlink[[#This Row],[Decay_Date_ISO]]),Starlink[[#This Row],[Decay_Date_ISO]],DATEVALUE(Starlink[[#This Row],[Decay_Date_ISO]])))</f>
        <v/>
      </c>
    </row>
    <row r="10951" spans="1:22" x14ac:dyDescent="0.3">
      <c r="A10951" t="s">
        <v>46218</v>
      </c>
      <c r="B10951">
        <v>67592</v>
      </c>
      <c r="C10951" t="s">
        <v>46206</v>
      </c>
      <c r="D10951" t="s">
        <v>46219</v>
      </c>
      <c r="E10951" t="s">
        <v>46220</v>
      </c>
      <c r="F10951" t="s">
        <v>46221</v>
      </c>
      <c r="G10951" t="s">
        <v>25</v>
      </c>
      <c r="H10951" t="s">
        <v>26</v>
      </c>
      <c r="I10951" t="s">
        <v>1880</v>
      </c>
      <c r="J10951" t="s">
        <v>349</v>
      </c>
      <c r="K10951" t="s">
        <v>350</v>
      </c>
      <c r="L10951">
        <v>575</v>
      </c>
      <c r="M10951">
        <v>246</v>
      </c>
      <c r="N10951">
        <v>260</v>
      </c>
      <c r="O10951">
        <v>97.28</v>
      </c>
      <c r="P10951" t="s">
        <v>30</v>
      </c>
      <c r="Q10951" s="1">
        <v>46051</v>
      </c>
      <c r="S10951">
        <v>2026</v>
      </c>
      <c r="U10951" s="2">
        <f>IF(ISNUMBER(Starlink[[#This Row],[Launch_Date_ISO]]),Starlink[[#This Row],[Launch_Date_ISO]],DATEVALUE(Starlink[[#This Row],[Launch_Date_ISO]]))</f>
        <v>46051</v>
      </c>
      <c r="V10951" s="2" t="str">
        <f>IF(Starlink[[#This Row],[Decay_Date_ISO]]="","",IF(ISNUMBER(Starlink[[#This Row],[Decay_Date_ISO]]),Starlink[[#This Row],[Decay_Date_ISO]],DATEVALUE(Starlink[[#This Row],[Decay_Date_ISO]])))</f>
        <v/>
      </c>
    </row>
    <row r="10952" spans="1:22" x14ac:dyDescent="0.3">
      <c r="A10952" t="s">
        <v>46222</v>
      </c>
      <c r="B10952">
        <v>67593</v>
      </c>
      <c r="C10952" t="s">
        <v>46206</v>
      </c>
      <c r="D10952" t="s">
        <v>46223</v>
      </c>
      <c r="E10952" t="s">
        <v>46224</v>
      </c>
      <c r="F10952" t="s">
        <v>46225</v>
      </c>
      <c r="G10952" t="s">
        <v>25</v>
      </c>
      <c r="H10952" t="s">
        <v>26</v>
      </c>
      <c r="I10952" t="s">
        <v>1880</v>
      </c>
      <c r="J10952" t="s">
        <v>349</v>
      </c>
      <c r="K10952" t="s">
        <v>350</v>
      </c>
      <c r="L10952">
        <v>575</v>
      </c>
      <c r="M10952">
        <v>246</v>
      </c>
      <c r="N10952">
        <v>260</v>
      </c>
      <c r="O10952">
        <v>97.28</v>
      </c>
      <c r="P10952" t="s">
        <v>30</v>
      </c>
      <c r="Q10952" s="1">
        <v>46051</v>
      </c>
      <c r="S10952">
        <v>2026</v>
      </c>
      <c r="U10952" s="2">
        <f>IF(ISNUMBER(Starlink[[#This Row],[Launch_Date_ISO]]),Starlink[[#This Row],[Launch_Date_ISO]],DATEVALUE(Starlink[[#This Row],[Launch_Date_ISO]]))</f>
        <v>46051</v>
      </c>
      <c r="V10952" s="2" t="str">
        <f>IF(Starlink[[#This Row],[Decay_Date_ISO]]="","",IF(ISNUMBER(Starlink[[#This Row],[Decay_Date_ISO]]),Starlink[[#This Row],[Decay_Date_ISO]],DATEVALUE(Starlink[[#This Row],[Decay_Date_ISO]])))</f>
        <v/>
      </c>
    </row>
    <row r="10953" spans="1:22" x14ac:dyDescent="0.3">
      <c r="A10953" t="s">
        <v>46226</v>
      </c>
      <c r="B10953">
        <v>67594</v>
      </c>
      <c r="C10953" t="s">
        <v>46206</v>
      </c>
      <c r="D10953" t="s">
        <v>46227</v>
      </c>
      <c r="E10953" t="s">
        <v>46228</v>
      </c>
      <c r="F10953" t="s">
        <v>46229</v>
      </c>
      <c r="G10953" t="s">
        <v>25</v>
      </c>
      <c r="H10953" t="s">
        <v>26</v>
      </c>
      <c r="I10953" t="s">
        <v>1880</v>
      </c>
      <c r="J10953" t="s">
        <v>349</v>
      </c>
      <c r="K10953" t="s">
        <v>350</v>
      </c>
      <c r="L10953">
        <v>575</v>
      </c>
      <c r="M10953">
        <v>246</v>
      </c>
      <c r="N10953">
        <v>260</v>
      </c>
      <c r="O10953">
        <v>97.28</v>
      </c>
      <c r="P10953" t="s">
        <v>30</v>
      </c>
      <c r="Q10953" s="1">
        <v>46051</v>
      </c>
      <c r="S10953">
        <v>2026</v>
      </c>
      <c r="U10953" s="2">
        <f>IF(ISNUMBER(Starlink[[#This Row],[Launch_Date_ISO]]),Starlink[[#This Row],[Launch_Date_ISO]],DATEVALUE(Starlink[[#This Row],[Launch_Date_ISO]]))</f>
        <v>46051</v>
      </c>
      <c r="V10953" s="2" t="str">
        <f>IF(Starlink[[#This Row],[Decay_Date_ISO]]="","",IF(ISNUMBER(Starlink[[#This Row],[Decay_Date_ISO]]),Starlink[[#This Row],[Decay_Date_ISO]],DATEVALUE(Starlink[[#This Row],[Decay_Date_ISO]])))</f>
        <v/>
      </c>
    </row>
    <row r="10954" spans="1:22" x14ac:dyDescent="0.3">
      <c r="A10954" t="s">
        <v>46230</v>
      </c>
      <c r="B10954">
        <v>67595</v>
      </c>
      <c r="C10954" t="s">
        <v>46206</v>
      </c>
      <c r="D10954" t="s">
        <v>46231</v>
      </c>
      <c r="E10954" t="s">
        <v>46232</v>
      </c>
      <c r="F10954" t="s">
        <v>46233</v>
      </c>
      <c r="G10954" t="s">
        <v>25</v>
      </c>
      <c r="H10954" t="s">
        <v>26</v>
      </c>
      <c r="I10954" t="s">
        <v>1880</v>
      </c>
      <c r="J10954" t="s">
        <v>349</v>
      </c>
      <c r="K10954" t="s">
        <v>350</v>
      </c>
      <c r="L10954">
        <v>575</v>
      </c>
      <c r="M10954">
        <v>246</v>
      </c>
      <c r="N10954">
        <v>260</v>
      </c>
      <c r="O10954">
        <v>97.28</v>
      </c>
      <c r="P10954" t="s">
        <v>30</v>
      </c>
      <c r="Q10954" s="1">
        <v>46051</v>
      </c>
      <c r="S10954">
        <v>2026</v>
      </c>
      <c r="U10954" s="2">
        <f>IF(ISNUMBER(Starlink[[#This Row],[Launch_Date_ISO]]),Starlink[[#This Row],[Launch_Date_ISO]],DATEVALUE(Starlink[[#This Row],[Launch_Date_ISO]]))</f>
        <v>46051</v>
      </c>
      <c r="V10954" s="2" t="str">
        <f>IF(Starlink[[#This Row],[Decay_Date_ISO]]="","",IF(ISNUMBER(Starlink[[#This Row],[Decay_Date_ISO]]),Starlink[[#This Row],[Decay_Date_ISO]],DATEVALUE(Starlink[[#This Row],[Decay_Date_ISO]])))</f>
        <v/>
      </c>
    </row>
    <row r="10955" spans="1:22" x14ac:dyDescent="0.3">
      <c r="A10955" t="s">
        <v>46234</v>
      </c>
      <c r="B10955">
        <v>67596</v>
      </c>
      <c r="C10955" t="s">
        <v>46206</v>
      </c>
      <c r="D10955" t="s">
        <v>46235</v>
      </c>
      <c r="E10955" t="s">
        <v>46236</v>
      </c>
      <c r="F10955" t="s">
        <v>46237</v>
      </c>
      <c r="G10955" t="s">
        <v>25</v>
      </c>
      <c r="H10955" t="s">
        <v>26</v>
      </c>
      <c r="I10955" t="s">
        <v>1880</v>
      </c>
      <c r="J10955" t="s">
        <v>349</v>
      </c>
      <c r="K10955" t="s">
        <v>350</v>
      </c>
      <c r="L10955">
        <v>575</v>
      </c>
      <c r="M10955">
        <v>246</v>
      </c>
      <c r="N10955">
        <v>260</v>
      </c>
      <c r="O10955">
        <v>97.28</v>
      </c>
      <c r="P10955" t="s">
        <v>30</v>
      </c>
      <c r="Q10955" s="1">
        <v>46051</v>
      </c>
      <c r="S10955">
        <v>2026</v>
      </c>
      <c r="U10955" s="2">
        <f>IF(ISNUMBER(Starlink[[#This Row],[Launch_Date_ISO]]),Starlink[[#This Row],[Launch_Date_ISO]],DATEVALUE(Starlink[[#This Row],[Launch_Date_ISO]]))</f>
        <v>46051</v>
      </c>
      <c r="V10955" s="2" t="str">
        <f>IF(Starlink[[#This Row],[Decay_Date_ISO]]="","",IF(ISNUMBER(Starlink[[#This Row],[Decay_Date_ISO]]),Starlink[[#This Row],[Decay_Date_ISO]],DATEVALUE(Starlink[[#This Row],[Decay_Date_ISO]])))</f>
        <v/>
      </c>
    </row>
    <row r="10956" spans="1:22" x14ac:dyDescent="0.3">
      <c r="A10956" t="s">
        <v>46238</v>
      </c>
      <c r="B10956">
        <v>67597</v>
      </c>
      <c r="C10956" t="s">
        <v>46206</v>
      </c>
      <c r="D10956" t="s">
        <v>46239</v>
      </c>
      <c r="E10956" t="s">
        <v>46240</v>
      </c>
      <c r="F10956" t="s">
        <v>46241</v>
      </c>
      <c r="G10956" t="s">
        <v>25</v>
      </c>
      <c r="H10956" t="s">
        <v>26</v>
      </c>
      <c r="I10956" t="s">
        <v>1880</v>
      </c>
      <c r="J10956" t="s">
        <v>349</v>
      </c>
      <c r="K10956" t="s">
        <v>350</v>
      </c>
      <c r="L10956">
        <v>575</v>
      </c>
      <c r="M10956">
        <v>246</v>
      </c>
      <c r="N10956">
        <v>259</v>
      </c>
      <c r="O10956">
        <v>97.28</v>
      </c>
      <c r="P10956" t="s">
        <v>30</v>
      </c>
      <c r="Q10956" s="1">
        <v>46051</v>
      </c>
      <c r="S10956">
        <v>2026</v>
      </c>
      <c r="U10956" s="2">
        <f>IF(ISNUMBER(Starlink[[#This Row],[Launch_Date_ISO]]),Starlink[[#This Row],[Launch_Date_ISO]],DATEVALUE(Starlink[[#This Row],[Launch_Date_ISO]]))</f>
        <v>46051</v>
      </c>
      <c r="V10956" s="2" t="str">
        <f>IF(Starlink[[#This Row],[Decay_Date_ISO]]="","",IF(ISNUMBER(Starlink[[#This Row],[Decay_Date_ISO]]),Starlink[[#This Row],[Decay_Date_ISO]],DATEVALUE(Starlink[[#This Row],[Decay_Date_ISO]])))</f>
        <v/>
      </c>
    </row>
    <row r="10957" spans="1:22" x14ac:dyDescent="0.3">
      <c r="A10957" t="s">
        <v>46242</v>
      </c>
      <c r="B10957">
        <v>67598</v>
      </c>
      <c r="C10957" t="s">
        <v>46206</v>
      </c>
      <c r="D10957" t="s">
        <v>46243</v>
      </c>
      <c r="E10957" t="s">
        <v>46244</v>
      </c>
      <c r="F10957" t="s">
        <v>46245</v>
      </c>
      <c r="G10957" t="s">
        <v>25</v>
      </c>
      <c r="H10957" t="s">
        <v>26</v>
      </c>
      <c r="I10957" t="s">
        <v>1880</v>
      </c>
      <c r="J10957" t="s">
        <v>349</v>
      </c>
      <c r="K10957" t="s">
        <v>350</v>
      </c>
      <c r="L10957">
        <v>575</v>
      </c>
      <c r="M10957">
        <v>246</v>
      </c>
      <c r="N10957">
        <v>259</v>
      </c>
      <c r="O10957">
        <v>97.28</v>
      </c>
      <c r="P10957" t="s">
        <v>30</v>
      </c>
      <c r="Q10957" s="1">
        <v>46051</v>
      </c>
      <c r="S10957">
        <v>2026</v>
      </c>
      <c r="U10957" s="2">
        <f>IF(ISNUMBER(Starlink[[#This Row],[Launch_Date_ISO]]),Starlink[[#This Row],[Launch_Date_ISO]],DATEVALUE(Starlink[[#This Row],[Launch_Date_ISO]]))</f>
        <v>46051</v>
      </c>
      <c r="V10957" s="2" t="str">
        <f>IF(Starlink[[#This Row],[Decay_Date_ISO]]="","",IF(ISNUMBER(Starlink[[#This Row],[Decay_Date_ISO]]),Starlink[[#This Row],[Decay_Date_ISO]],DATEVALUE(Starlink[[#This Row],[Decay_Date_ISO]])))</f>
        <v/>
      </c>
    </row>
    <row r="10958" spans="1:22" x14ac:dyDescent="0.3">
      <c r="A10958" t="s">
        <v>46246</v>
      </c>
      <c r="B10958">
        <v>67599</v>
      </c>
      <c r="C10958" t="s">
        <v>46206</v>
      </c>
      <c r="D10958" t="s">
        <v>46247</v>
      </c>
      <c r="E10958" t="s">
        <v>46248</v>
      </c>
      <c r="F10958" t="s">
        <v>46249</v>
      </c>
      <c r="G10958" t="s">
        <v>25</v>
      </c>
      <c r="H10958" t="s">
        <v>26</v>
      </c>
      <c r="I10958" t="s">
        <v>1880</v>
      </c>
      <c r="J10958" t="s">
        <v>349</v>
      </c>
      <c r="K10958" t="s">
        <v>350</v>
      </c>
      <c r="L10958">
        <v>575</v>
      </c>
      <c r="M10958">
        <v>246</v>
      </c>
      <c r="N10958">
        <v>259</v>
      </c>
      <c r="O10958">
        <v>97.28</v>
      </c>
      <c r="P10958" t="s">
        <v>30</v>
      </c>
      <c r="Q10958" s="1">
        <v>46051</v>
      </c>
      <c r="S10958">
        <v>2026</v>
      </c>
      <c r="U10958" s="2">
        <f>IF(ISNUMBER(Starlink[[#This Row],[Launch_Date_ISO]]),Starlink[[#This Row],[Launch_Date_ISO]],DATEVALUE(Starlink[[#This Row],[Launch_Date_ISO]]))</f>
        <v>46051</v>
      </c>
      <c r="V10958" s="2" t="str">
        <f>IF(Starlink[[#This Row],[Decay_Date_ISO]]="","",IF(ISNUMBER(Starlink[[#This Row],[Decay_Date_ISO]]),Starlink[[#This Row],[Decay_Date_ISO]],DATEVALUE(Starlink[[#This Row],[Decay_Date_ISO]])))</f>
        <v/>
      </c>
    </row>
    <row r="10959" spans="1:22" x14ac:dyDescent="0.3">
      <c r="A10959" t="s">
        <v>46250</v>
      </c>
      <c r="B10959">
        <v>67600</v>
      </c>
      <c r="C10959" t="s">
        <v>46206</v>
      </c>
      <c r="D10959" t="s">
        <v>46251</v>
      </c>
      <c r="E10959" t="s">
        <v>46252</v>
      </c>
      <c r="F10959" t="s">
        <v>46253</v>
      </c>
      <c r="G10959" t="s">
        <v>25</v>
      </c>
      <c r="H10959" t="s">
        <v>26</v>
      </c>
      <c r="I10959" t="s">
        <v>1880</v>
      </c>
      <c r="J10959" t="s">
        <v>349</v>
      </c>
      <c r="K10959" t="s">
        <v>350</v>
      </c>
      <c r="L10959">
        <v>575</v>
      </c>
      <c r="M10959">
        <v>246</v>
      </c>
      <c r="N10959">
        <v>259</v>
      </c>
      <c r="O10959">
        <v>97.28</v>
      </c>
      <c r="P10959" t="s">
        <v>30</v>
      </c>
      <c r="Q10959" s="1">
        <v>46051</v>
      </c>
      <c r="S10959">
        <v>2026</v>
      </c>
      <c r="U10959" s="2">
        <f>IF(ISNUMBER(Starlink[[#This Row],[Launch_Date_ISO]]),Starlink[[#This Row],[Launch_Date_ISO]],DATEVALUE(Starlink[[#This Row],[Launch_Date_ISO]]))</f>
        <v>46051</v>
      </c>
      <c r="V10959" s="2" t="str">
        <f>IF(Starlink[[#This Row],[Decay_Date_ISO]]="","",IF(ISNUMBER(Starlink[[#This Row],[Decay_Date_ISO]]),Starlink[[#This Row],[Decay_Date_ISO]],DATEVALUE(Starlink[[#This Row],[Decay_Date_ISO]])))</f>
        <v/>
      </c>
    </row>
    <row r="10960" spans="1:22" x14ac:dyDescent="0.3">
      <c r="A10960" t="s">
        <v>46254</v>
      </c>
      <c r="B10960">
        <v>67601</v>
      </c>
      <c r="C10960" t="s">
        <v>46206</v>
      </c>
      <c r="D10960" t="s">
        <v>46255</v>
      </c>
      <c r="E10960" t="s">
        <v>46256</v>
      </c>
      <c r="F10960" t="s">
        <v>46257</v>
      </c>
      <c r="G10960" t="s">
        <v>25</v>
      </c>
      <c r="H10960" t="s">
        <v>26</v>
      </c>
      <c r="I10960" t="s">
        <v>1880</v>
      </c>
      <c r="J10960" t="s">
        <v>349</v>
      </c>
      <c r="K10960" t="s">
        <v>350</v>
      </c>
      <c r="L10960">
        <v>575</v>
      </c>
      <c r="M10960">
        <v>246</v>
      </c>
      <c r="N10960">
        <v>259</v>
      </c>
      <c r="O10960">
        <v>97.28</v>
      </c>
      <c r="P10960" t="s">
        <v>30</v>
      </c>
      <c r="Q10960" s="1">
        <v>46051</v>
      </c>
      <c r="S10960">
        <v>2026</v>
      </c>
      <c r="U10960" s="2">
        <f>IF(ISNUMBER(Starlink[[#This Row],[Launch_Date_ISO]]),Starlink[[#This Row],[Launch_Date_ISO]],DATEVALUE(Starlink[[#This Row],[Launch_Date_ISO]]))</f>
        <v>46051</v>
      </c>
      <c r="V10960" s="2" t="str">
        <f>IF(Starlink[[#This Row],[Decay_Date_ISO]]="","",IF(ISNUMBER(Starlink[[#This Row],[Decay_Date_ISO]]),Starlink[[#This Row],[Decay_Date_ISO]],DATEVALUE(Starlink[[#This Row],[Decay_Date_ISO]])))</f>
        <v/>
      </c>
    </row>
    <row r="10961" spans="1:22" x14ac:dyDescent="0.3">
      <c r="A10961" t="s">
        <v>46258</v>
      </c>
      <c r="B10961">
        <v>67602</v>
      </c>
      <c r="C10961" t="s">
        <v>46206</v>
      </c>
      <c r="D10961" t="s">
        <v>46259</v>
      </c>
      <c r="E10961" t="s">
        <v>46260</v>
      </c>
      <c r="F10961" t="s">
        <v>46261</v>
      </c>
      <c r="G10961" t="s">
        <v>25</v>
      </c>
      <c r="H10961" t="s">
        <v>26</v>
      </c>
      <c r="I10961" t="s">
        <v>1880</v>
      </c>
      <c r="J10961" t="s">
        <v>349</v>
      </c>
      <c r="K10961" t="s">
        <v>350</v>
      </c>
      <c r="L10961">
        <v>575</v>
      </c>
      <c r="M10961">
        <v>246</v>
      </c>
      <c r="N10961">
        <v>259</v>
      </c>
      <c r="O10961">
        <v>97.28</v>
      </c>
      <c r="P10961" t="s">
        <v>30</v>
      </c>
      <c r="Q10961" s="1">
        <v>46051</v>
      </c>
      <c r="S10961">
        <v>2026</v>
      </c>
      <c r="U10961" s="2">
        <f>IF(ISNUMBER(Starlink[[#This Row],[Launch_Date_ISO]]),Starlink[[#This Row],[Launch_Date_ISO]],DATEVALUE(Starlink[[#This Row],[Launch_Date_ISO]]))</f>
        <v>46051</v>
      </c>
      <c r="V10961" s="2" t="str">
        <f>IF(Starlink[[#This Row],[Decay_Date_ISO]]="","",IF(ISNUMBER(Starlink[[#This Row],[Decay_Date_ISO]]),Starlink[[#This Row],[Decay_Date_ISO]],DATEVALUE(Starlink[[#This Row],[Decay_Date_ISO]])))</f>
        <v/>
      </c>
    </row>
    <row r="10962" spans="1:22" x14ac:dyDescent="0.3">
      <c r="A10962" t="s">
        <v>46262</v>
      </c>
      <c r="B10962">
        <v>67603</v>
      </c>
      <c r="C10962" t="s">
        <v>46206</v>
      </c>
      <c r="D10962" t="s">
        <v>46263</v>
      </c>
      <c r="E10962" t="s">
        <v>46264</v>
      </c>
      <c r="F10962" t="s">
        <v>46265</v>
      </c>
      <c r="G10962" t="s">
        <v>25</v>
      </c>
      <c r="H10962" t="s">
        <v>26</v>
      </c>
      <c r="I10962" t="s">
        <v>1880</v>
      </c>
      <c r="J10962" t="s">
        <v>349</v>
      </c>
      <c r="K10962" t="s">
        <v>350</v>
      </c>
      <c r="L10962">
        <v>575</v>
      </c>
      <c r="M10962">
        <v>246</v>
      </c>
      <c r="N10962">
        <v>259</v>
      </c>
      <c r="O10962">
        <v>97.28</v>
      </c>
      <c r="P10962" t="s">
        <v>30</v>
      </c>
      <c r="Q10962" s="1">
        <v>46051</v>
      </c>
      <c r="S10962">
        <v>2026</v>
      </c>
      <c r="U10962" s="2">
        <f>IF(ISNUMBER(Starlink[[#This Row],[Launch_Date_ISO]]),Starlink[[#This Row],[Launch_Date_ISO]],DATEVALUE(Starlink[[#This Row],[Launch_Date_ISO]]))</f>
        <v>46051</v>
      </c>
      <c r="V10962" s="2" t="str">
        <f>IF(Starlink[[#This Row],[Decay_Date_ISO]]="","",IF(ISNUMBER(Starlink[[#This Row],[Decay_Date_ISO]]),Starlink[[#This Row],[Decay_Date_ISO]],DATEVALUE(Starlink[[#This Row],[Decay_Date_ISO]])))</f>
        <v/>
      </c>
    </row>
    <row r="10963" spans="1:22" x14ac:dyDescent="0.3">
      <c r="A10963" t="s">
        <v>46266</v>
      </c>
      <c r="B10963">
        <v>67604</v>
      </c>
      <c r="C10963" t="s">
        <v>46206</v>
      </c>
      <c r="D10963" t="s">
        <v>46267</v>
      </c>
      <c r="E10963" t="s">
        <v>46268</v>
      </c>
      <c r="F10963" t="s">
        <v>46269</v>
      </c>
      <c r="G10963" t="s">
        <v>25</v>
      </c>
      <c r="H10963" t="s">
        <v>26</v>
      </c>
      <c r="I10963" t="s">
        <v>1880</v>
      </c>
      <c r="J10963" t="s">
        <v>349</v>
      </c>
      <c r="K10963" t="s">
        <v>350</v>
      </c>
      <c r="L10963">
        <v>575</v>
      </c>
      <c r="M10963">
        <v>246</v>
      </c>
      <c r="N10963">
        <v>259</v>
      </c>
      <c r="O10963">
        <v>97.28</v>
      </c>
      <c r="P10963" t="s">
        <v>30</v>
      </c>
      <c r="Q10963" s="1">
        <v>46051</v>
      </c>
      <c r="S10963">
        <v>2026</v>
      </c>
      <c r="U10963" s="2">
        <f>IF(ISNUMBER(Starlink[[#This Row],[Launch_Date_ISO]]),Starlink[[#This Row],[Launch_Date_ISO]],DATEVALUE(Starlink[[#This Row],[Launch_Date_ISO]]))</f>
        <v>46051</v>
      </c>
      <c r="V10963" s="2" t="str">
        <f>IF(Starlink[[#This Row],[Decay_Date_ISO]]="","",IF(ISNUMBER(Starlink[[#This Row],[Decay_Date_ISO]]),Starlink[[#This Row],[Decay_Date_ISO]],DATEVALUE(Starlink[[#This Row],[Decay_Date_ISO]])))</f>
        <v/>
      </c>
    </row>
    <row r="10964" spans="1:22" x14ac:dyDescent="0.3">
      <c r="A10964" t="s">
        <v>46270</v>
      </c>
      <c r="B10964">
        <v>67605</v>
      </c>
      <c r="C10964" t="s">
        <v>46206</v>
      </c>
      <c r="D10964" t="s">
        <v>46271</v>
      </c>
      <c r="E10964" t="s">
        <v>46272</v>
      </c>
      <c r="F10964" t="s">
        <v>46273</v>
      </c>
      <c r="G10964" t="s">
        <v>25</v>
      </c>
      <c r="H10964" t="s">
        <v>26</v>
      </c>
      <c r="I10964" t="s">
        <v>1880</v>
      </c>
      <c r="J10964" t="s">
        <v>349</v>
      </c>
      <c r="K10964" t="s">
        <v>350</v>
      </c>
      <c r="L10964">
        <v>575</v>
      </c>
      <c r="M10964">
        <v>246</v>
      </c>
      <c r="N10964">
        <v>259</v>
      </c>
      <c r="O10964">
        <v>97.28</v>
      </c>
      <c r="P10964" t="s">
        <v>30</v>
      </c>
      <c r="Q10964" s="1">
        <v>46051</v>
      </c>
      <c r="S10964">
        <v>2026</v>
      </c>
      <c r="U10964" s="2">
        <f>IF(ISNUMBER(Starlink[[#This Row],[Launch_Date_ISO]]),Starlink[[#This Row],[Launch_Date_ISO]],DATEVALUE(Starlink[[#This Row],[Launch_Date_ISO]]))</f>
        <v>46051</v>
      </c>
      <c r="V10964" s="2" t="str">
        <f>IF(Starlink[[#This Row],[Decay_Date_ISO]]="","",IF(ISNUMBER(Starlink[[#This Row],[Decay_Date_ISO]]),Starlink[[#This Row],[Decay_Date_ISO]],DATEVALUE(Starlink[[#This Row],[Decay_Date_ISO]])))</f>
        <v/>
      </c>
    </row>
    <row r="10965" spans="1:22" x14ac:dyDescent="0.3">
      <c r="A10965" t="s">
        <v>46274</v>
      </c>
      <c r="B10965">
        <v>67606</v>
      </c>
      <c r="C10965" t="s">
        <v>46206</v>
      </c>
      <c r="D10965" t="s">
        <v>46275</v>
      </c>
      <c r="E10965" t="s">
        <v>46276</v>
      </c>
      <c r="F10965" t="s">
        <v>46277</v>
      </c>
      <c r="G10965" t="s">
        <v>25</v>
      </c>
      <c r="H10965" t="s">
        <v>26</v>
      </c>
      <c r="I10965" t="s">
        <v>1880</v>
      </c>
      <c r="J10965" t="s">
        <v>349</v>
      </c>
      <c r="K10965" t="s">
        <v>350</v>
      </c>
      <c r="L10965">
        <v>575</v>
      </c>
      <c r="M10965">
        <v>246</v>
      </c>
      <c r="N10965">
        <v>259</v>
      </c>
      <c r="O10965">
        <v>97.28</v>
      </c>
      <c r="P10965" t="s">
        <v>30</v>
      </c>
      <c r="Q10965" s="1">
        <v>46051</v>
      </c>
      <c r="S10965">
        <v>2026</v>
      </c>
      <c r="U10965" s="2">
        <f>IF(ISNUMBER(Starlink[[#This Row],[Launch_Date_ISO]]),Starlink[[#This Row],[Launch_Date_ISO]],DATEVALUE(Starlink[[#This Row],[Launch_Date_ISO]]))</f>
        <v>46051</v>
      </c>
      <c r="V10965" s="2" t="str">
        <f>IF(Starlink[[#This Row],[Decay_Date_ISO]]="","",IF(ISNUMBER(Starlink[[#This Row],[Decay_Date_ISO]]),Starlink[[#This Row],[Decay_Date_ISO]],DATEVALUE(Starlink[[#This Row],[Decay_Date_ISO]])))</f>
        <v/>
      </c>
    </row>
    <row r="10966" spans="1:22" x14ac:dyDescent="0.3">
      <c r="A10966" t="s">
        <v>46278</v>
      </c>
      <c r="B10966">
        <v>67607</v>
      </c>
      <c r="C10966" t="s">
        <v>46206</v>
      </c>
      <c r="D10966" t="s">
        <v>46279</v>
      </c>
      <c r="E10966" t="s">
        <v>46280</v>
      </c>
      <c r="F10966" t="s">
        <v>46281</v>
      </c>
      <c r="G10966" t="s">
        <v>25</v>
      </c>
      <c r="H10966" t="s">
        <v>26</v>
      </c>
      <c r="I10966" t="s">
        <v>1880</v>
      </c>
      <c r="J10966" t="s">
        <v>349</v>
      </c>
      <c r="K10966" t="s">
        <v>350</v>
      </c>
      <c r="L10966">
        <v>575</v>
      </c>
      <c r="M10966">
        <v>246</v>
      </c>
      <c r="N10966">
        <v>259</v>
      </c>
      <c r="O10966">
        <v>97.28</v>
      </c>
      <c r="P10966" t="s">
        <v>30</v>
      </c>
      <c r="Q10966" s="1">
        <v>46051</v>
      </c>
      <c r="S10966">
        <v>2026</v>
      </c>
      <c r="U10966" s="2">
        <f>IF(ISNUMBER(Starlink[[#This Row],[Launch_Date_ISO]]),Starlink[[#This Row],[Launch_Date_ISO]],DATEVALUE(Starlink[[#This Row],[Launch_Date_ISO]]))</f>
        <v>46051</v>
      </c>
      <c r="V10966" s="2" t="str">
        <f>IF(Starlink[[#This Row],[Decay_Date_ISO]]="","",IF(ISNUMBER(Starlink[[#This Row],[Decay_Date_ISO]]),Starlink[[#This Row],[Decay_Date_ISO]],DATEVALUE(Starlink[[#This Row],[Decay_Date_ISO]])))</f>
        <v/>
      </c>
    </row>
    <row r="10967" spans="1:22" x14ac:dyDescent="0.3">
      <c r="A10967" t="s">
        <v>46282</v>
      </c>
      <c r="B10967">
        <v>67608</v>
      </c>
      <c r="C10967" t="s">
        <v>46206</v>
      </c>
      <c r="D10967" t="s">
        <v>46283</v>
      </c>
      <c r="E10967" t="s">
        <v>46284</v>
      </c>
      <c r="F10967" t="s">
        <v>46285</v>
      </c>
      <c r="G10967" t="s">
        <v>25</v>
      </c>
      <c r="H10967" t="s">
        <v>26</v>
      </c>
      <c r="I10967" t="s">
        <v>1880</v>
      </c>
      <c r="J10967" t="s">
        <v>349</v>
      </c>
      <c r="K10967" t="s">
        <v>350</v>
      </c>
      <c r="L10967">
        <v>575</v>
      </c>
      <c r="M10967">
        <v>246</v>
      </c>
      <c r="N10967">
        <v>259</v>
      </c>
      <c r="O10967">
        <v>97.28</v>
      </c>
      <c r="P10967" t="s">
        <v>30</v>
      </c>
      <c r="Q10967" s="1">
        <v>46051</v>
      </c>
      <c r="S10967">
        <v>2026</v>
      </c>
      <c r="U10967" s="2">
        <f>IF(ISNUMBER(Starlink[[#This Row],[Launch_Date_ISO]]),Starlink[[#This Row],[Launch_Date_ISO]],DATEVALUE(Starlink[[#This Row],[Launch_Date_ISO]]))</f>
        <v>46051</v>
      </c>
      <c r="V10967" s="2" t="str">
        <f>IF(Starlink[[#This Row],[Decay_Date_ISO]]="","",IF(ISNUMBER(Starlink[[#This Row],[Decay_Date_ISO]]),Starlink[[#This Row],[Decay_Date_ISO]],DATEVALUE(Starlink[[#This Row],[Decay_Date_ISO]])))</f>
        <v/>
      </c>
    </row>
    <row r="10968" spans="1:22" x14ac:dyDescent="0.3">
      <c r="A10968" t="s">
        <v>46286</v>
      </c>
      <c r="B10968">
        <v>67609</v>
      </c>
      <c r="C10968" t="s">
        <v>46206</v>
      </c>
      <c r="D10968" t="s">
        <v>46287</v>
      </c>
      <c r="E10968" t="s">
        <v>46288</v>
      </c>
      <c r="F10968" t="s">
        <v>46289</v>
      </c>
      <c r="G10968" t="s">
        <v>25</v>
      </c>
      <c r="H10968" t="s">
        <v>26</v>
      </c>
      <c r="I10968" t="s">
        <v>1880</v>
      </c>
      <c r="J10968" t="s">
        <v>349</v>
      </c>
      <c r="K10968" t="s">
        <v>350</v>
      </c>
      <c r="L10968">
        <v>575</v>
      </c>
      <c r="M10968">
        <v>246</v>
      </c>
      <c r="N10968">
        <v>259</v>
      </c>
      <c r="O10968">
        <v>97.28</v>
      </c>
      <c r="P10968" t="s">
        <v>30</v>
      </c>
      <c r="Q10968" s="1">
        <v>46051</v>
      </c>
      <c r="S10968">
        <v>2026</v>
      </c>
      <c r="U10968" s="2">
        <f>IF(ISNUMBER(Starlink[[#This Row],[Launch_Date_ISO]]),Starlink[[#This Row],[Launch_Date_ISO]],DATEVALUE(Starlink[[#This Row],[Launch_Date_ISO]]))</f>
        <v>46051</v>
      </c>
      <c r="V10968" s="2" t="str">
        <f>IF(Starlink[[#This Row],[Decay_Date_ISO]]="","",IF(ISNUMBER(Starlink[[#This Row],[Decay_Date_ISO]]),Starlink[[#This Row],[Decay_Date_ISO]],DATEVALUE(Starlink[[#This Row],[Decay_Date_ISO]])))</f>
        <v/>
      </c>
    </row>
    <row r="10969" spans="1:22" x14ac:dyDescent="0.3">
      <c r="A10969" t="s">
        <v>46290</v>
      </c>
      <c r="B10969">
        <v>67610</v>
      </c>
      <c r="C10969" t="s">
        <v>46206</v>
      </c>
      <c r="D10969" t="s">
        <v>46291</v>
      </c>
      <c r="E10969" t="s">
        <v>46292</v>
      </c>
      <c r="F10969" t="s">
        <v>46293</v>
      </c>
      <c r="G10969" t="s">
        <v>25</v>
      </c>
      <c r="H10969" t="s">
        <v>26</v>
      </c>
      <c r="I10969" t="s">
        <v>1880</v>
      </c>
      <c r="J10969" t="s">
        <v>349</v>
      </c>
      <c r="K10969" t="s">
        <v>350</v>
      </c>
      <c r="L10969">
        <v>575</v>
      </c>
      <c r="M10969">
        <v>246</v>
      </c>
      <c r="N10969">
        <v>259</v>
      </c>
      <c r="O10969">
        <v>97.28</v>
      </c>
      <c r="P10969" t="s">
        <v>30</v>
      </c>
      <c r="Q10969" s="1">
        <v>46051</v>
      </c>
      <c r="S10969">
        <v>2026</v>
      </c>
      <c r="U10969" s="2">
        <f>IF(ISNUMBER(Starlink[[#This Row],[Launch_Date_ISO]]),Starlink[[#This Row],[Launch_Date_ISO]],DATEVALUE(Starlink[[#This Row],[Launch_Date_ISO]]))</f>
        <v>46051</v>
      </c>
      <c r="V10969" s="2" t="str">
        <f>IF(Starlink[[#This Row],[Decay_Date_ISO]]="","",IF(ISNUMBER(Starlink[[#This Row],[Decay_Date_ISO]]),Starlink[[#This Row],[Decay_Date_ISO]],DATEVALUE(Starlink[[#This Row],[Decay_Date_ISO]])))</f>
        <v/>
      </c>
    </row>
    <row r="10970" spans="1:22" x14ac:dyDescent="0.3">
      <c r="A10970" t="s">
        <v>46294</v>
      </c>
      <c r="B10970">
        <v>67611</v>
      </c>
      <c r="C10970" t="s">
        <v>46206</v>
      </c>
      <c r="D10970" t="s">
        <v>46295</v>
      </c>
      <c r="E10970" t="s">
        <v>46296</v>
      </c>
      <c r="F10970" t="s">
        <v>46297</v>
      </c>
      <c r="G10970" t="s">
        <v>25</v>
      </c>
      <c r="H10970" t="s">
        <v>26</v>
      </c>
      <c r="I10970" t="s">
        <v>1880</v>
      </c>
      <c r="J10970" t="s">
        <v>349</v>
      </c>
      <c r="K10970" t="s">
        <v>350</v>
      </c>
      <c r="L10970">
        <v>575</v>
      </c>
      <c r="M10970">
        <v>246</v>
      </c>
      <c r="N10970">
        <v>259</v>
      </c>
      <c r="O10970">
        <v>97.28</v>
      </c>
      <c r="P10970" t="s">
        <v>30</v>
      </c>
      <c r="Q10970" s="1">
        <v>46051</v>
      </c>
      <c r="S10970">
        <v>2026</v>
      </c>
      <c r="U10970" s="2">
        <f>IF(ISNUMBER(Starlink[[#This Row],[Launch_Date_ISO]]),Starlink[[#This Row],[Launch_Date_ISO]],DATEVALUE(Starlink[[#This Row],[Launch_Date_ISO]]))</f>
        <v>46051</v>
      </c>
      <c r="V10970" s="2" t="str">
        <f>IF(Starlink[[#This Row],[Decay_Date_ISO]]="","",IF(ISNUMBER(Starlink[[#This Row],[Decay_Date_ISO]]),Starlink[[#This Row],[Decay_Date_ISO]],DATEVALUE(Starlink[[#This Row],[Decay_Date_ISO]])))</f>
        <v/>
      </c>
    </row>
    <row r="10971" spans="1:22" x14ac:dyDescent="0.3">
      <c r="A10971" t="s">
        <v>46298</v>
      </c>
      <c r="B10971">
        <v>67612</v>
      </c>
      <c r="C10971" t="s">
        <v>46206</v>
      </c>
      <c r="D10971" t="s">
        <v>46299</v>
      </c>
      <c r="E10971" t="s">
        <v>46300</v>
      </c>
      <c r="F10971" t="s">
        <v>46301</v>
      </c>
      <c r="G10971" t="s">
        <v>25</v>
      </c>
      <c r="H10971" t="s">
        <v>26</v>
      </c>
      <c r="I10971" t="s">
        <v>1880</v>
      </c>
      <c r="J10971" t="s">
        <v>349</v>
      </c>
      <c r="K10971" t="s">
        <v>350</v>
      </c>
      <c r="L10971">
        <v>575</v>
      </c>
      <c r="M10971">
        <v>246</v>
      </c>
      <c r="N10971">
        <v>259</v>
      </c>
      <c r="O10971">
        <v>97.28</v>
      </c>
      <c r="P10971" t="s">
        <v>30</v>
      </c>
      <c r="Q10971" s="1">
        <v>46051</v>
      </c>
      <c r="S10971">
        <v>2026</v>
      </c>
      <c r="U10971" s="2">
        <f>IF(ISNUMBER(Starlink[[#This Row],[Launch_Date_ISO]]),Starlink[[#This Row],[Launch_Date_ISO]],DATEVALUE(Starlink[[#This Row],[Launch_Date_ISO]]))</f>
        <v>46051</v>
      </c>
      <c r="V10971" s="2" t="str">
        <f>IF(Starlink[[#This Row],[Decay_Date_ISO]]="","",IF(ISNUMBER(Starlink[[#This Row],[Decay_Date_ISO]]),Starlink[[#This Row],[Decay_Date_ISO]],DATEVALUE(Starlink[[#This Row],[Decay_Date_ISO]])))</f>
        <v/>
      </c>
    </row>
    <row r="10972" spans="1:22" x14ac:dyDescent="0.3">
      <c r="A10972" t="s">
        <v>46302</v>
      </c>
      <c r="B10972">
        <v>67613</v>
      </c>
      <c r="C10972" t="s">
        <v>46206</v>
      </c>
      <c r="D10972" t="s">
        <v>46303</v>
      </c>
      <c r="E10972" t="s">
        <v>46304</v>
      </c>
      <c r="F10972" t="s">
        <v>46305</v>
      </c>
      <c r="G10972" t="s">
        <v>25</v>
      </c>
      <c r="H10972" t="s">
        <v>26</v>
      </c>
      <c r="I10972" t="s">
        <v>1880</v>
      </c>
      <c r="J10972" t="s">
        <v>349</v>
      </c>
      <c r="K10972" t="s">
        <v>350</v>
      </c>
      <c r="L10972">
        <v>575</v>
      </c>
      <c r="M10972">
        <v>246</v>
      </c>
      <c r="N10972">
        <v>259</v>
      </c>
      <c r="O10972">
        <v>97.28</v>
      </c>
      <c r="P10972" t="s">
        <v>30</v>
      </c>
      <c r="Q10972" s="1">
        <v>46051</v>
      </c>
      <c r="S10972">
        <v>2026</v>
      </c>
      <c r="U10972" s="2">
        <f>IF(ISNUMBER(Starlink[[#This Row],[Launch_Date_ISO]]),Starlink[[#This Row],[Launch_Date_ISO]],DATEVALUE(Starlink[[#This Row],[Launch_Date_ISO]]))</f>
        <v>46051</v>
      </c>
      <c r="V10972" s="2" t="str">
        <f>IF(Starlink[[#This Row],[Decay_Date_ISO]]="","",IF(ISNUMBER(Starlink[[#This Row],[Decay_Date_ISO]]),Starlink[[#This Row],[Decay_Date_ISO]],DATEVALUE(Starlink[[#This Row],[Decay_Date_ISO]])))</f>
        <v/>
      </c>
    </row>
    <row r="10973" spans="1:22" x14ac:dyDescent="0.3">
      <c r="A10973" t="s">
        <v>46306</v>
      </c>
      <c r="B10973">
        <v>67617</v>
      </c>
      <c r="C10973" t="s">
        <v>46307</v>
      </c>
      <c r="D10973" t="s">
        <v>46308</v>
      </c>
      <c r="E10973" t="s">
        <v>46309</v>
      </c>
      <c r="F10973" t="s">
        <v>46310</v>
      </c>
      <c r="G10973" t="s">
        <v>25</v>
      </c>
      <c r="H10973" t="s">
        <v>26</v>
      </c>
      <c r="I10973" t="s">
        <v>46311</v>
      </c>
      <c r="J10973" t="s">
        <v>349</v>
      </c>
      <c r="K10973" t="s">
        <v>350</v>
      </c>
      <c r="L10973">
        <v>575</v>
      </c>
      <c r="M10973">
        <v>259</v>
      </c>
      <c r="N10973">
        <v>268</v>
      </c>
      <c r="O10973">
        <v>43</v>
      </c>
      <c r="P10973" t="s">
        <v>43</v>
      </c>
      <c r="Q10973" s="1">
        <v>46052</v>
      </c>
      <c r="S10973">
        <v>2026</v>
      </c>
      <c r="U10973" s="2">
        <f>IF(ISNUMBER(Starlink[[#This Row],[Launch_Date_ISO]]),Starlink[[#This Row],[Launch_Date_ISO]],DATEVALUE(Starlink[[#This Row],[Launch_Date_ISO]]))</f>
        <v>46052</v>
      </c>
      <c r="V10973" s="2" t="str">
        <f>IF(Starlink[[#This Row],[Decay_Date_ISO]]="","",IF(ISNUMBER(Starlink[[#This Row],[Decay_Date_ISO]]),Starlink[[#This Row],[Decay_Date_ISO]],DATEVALUE(Starlink[[#This Row],[Decay_Date_ISO]])))</f>
        <v/>
      </c>
    </row>
    <row r="10974" spans="1:22" x14ac:dyDescent="0.3">
      <c r="A10974" t="s">
        <v>46312</v>
      </c>
      <c r="B10974">
        <v>67618</v>
      </c>
      <c r="C10974" t="s">
        <v>46307</v>
      </c>
      <c r="D10974" t="s">
        <v>46313</v>
      </c>
      <c r="E10974" t="s">
        <v>46314</v>
      </c>
      <c r="F10974" t="s">
        <v>46315</v>
      </c>
      <c r="G10974" t="s">
        <v>25</v>
      </c>
      <c r="H10974" t="s">
        <v>26</v>
      </c>
      <c r="I10974" t="s">
        <v>46311</v>
      </c>
      <c r="J10974" t="s">
        <v>349</v>
      </c>
      <c r="K10974" t="s">
        <v>350</v>
      </c>
      <c r="L10974">
        <v>575</v>
      </c>
      <c r="M10974">
        <v>259</v>
      </c>
      <c r="N10974">
        <v>267</v>
      </c>
      <c r="O10974">
        <v>43</v>
      </c>
      <c r="P10974" t="s">
        <v>43</v>
      </c>
      <c r="Q10974" s="1">
        <v>46052</v>
      </c>
      <c r="S10974">
        <v>2026</v>
      </c>
      <c r="U10974" s="2">
        <f>IF(ISNUMBER(Starlink[[#This Row],[Launch_Date_ISO]]),Starlink[[#This Row],[Launch_Date_ISO]],DATEVALUE(Starlink[[#This Row],[Launch_Date_ISO]]))</f>
        <v>46052</v>
      </c>
      <c r="V10974" s="2" t="str">
        <f>IF(Starlink[[#This Row],[Decay_Date_ISO]]="","",IF(ISNUMBER(Starlink[[#This Row],[Decay_Date_ISO]]),Starlink[[#This Row],[Decay_Date_ISO]],DATEVALUE(Starlink[[#This Row],[Decay_Date_ISO]])))</f>
        <v/>
      </c>
    </row>
    <row r="10975" spans="1:22" x14ac:dyDescent="0.3">
      <c r="A10975" t="s">
        <v>46316</v>
      </c>
      <c r="B10975">
        <v>67619</v>
      </c>
      <c r="C10975" t="s">
        <v>46307</v>
      </c>
      <c r="D10975" t="s">
        <v>46317</v>
      </c>
      <c r="E10975" t="s">
        <v>46318</v>
      </c>
      <c r="F10975" t="s">
        <v>46319</v>
      </c>
      <c r="G10975" t="s">
        <v>25</v>
      </c>
      <c r="H10975" t="s">
        <v>26</v>
      </c>
      <c r="I10975" t="s">
        <v>46311</v>
      </c>
      <c r="J10975" t="s">
        <v>349</v>
      </c>
      <c r="K10975" t="s">
        <v>350</v>
      </c>
      <c r="L10975">
        <v>575</v>
      </c>
      <c r="M10975">
        <v>259</v>
      </c>
      <c r="N10975">
        <v>267</v>
      </c>
      <c r="O10975">
        <v>43</v>
      </c>
      <c r="P10975" t="s">
        <v>43</v>
      </c>
      <c r="Q10975" s="1">
        <v>46052</v>
      </c>
      <c r="S10975">
        <v>2026</v>
      </c>
      <c r="U10975" s="2">
        <f>IF(ISNUMBER(Starlink[[#This Row],[Launch_Date_ISO]]),Starlink[[#This Row],[Launch_Date_ISO]],DATEVALUE(Starlink[[#This Row],[Launch_Date_ISO]]))</f>
        <v>46052</v>
      </c>
      <c r="V10975" s="2" t="str">
        <f>IF(Starlink[[#This Row],[Decay_Date_ISO]]="","",IF(ISNUMBER(Starlink[[#This Row],[Decay_Date_ISO]]),Starlink[[#This Row],[Decay_Date_ISO]],DATEVALUE(Starlink[[#This Row],[Decay_Date_ISO]])))</f>
        <v/>
      </c>
    </row>
    <row r="10976" spans="1:22" x14ac:dyDescent="0.3">
      <c r="A10976" t="s">
        <v>46320</v>
      </c>
      <c r="B10976">
        <v>67620</v>
      </c>
      <c r="C10976" t="s">
        <v>46307</v>
      </c>
      <c r="D10976" t="s">
        <v>46321</v>
      </c>
      <c r="E10976" t="s">
        <v>46322</v>
      </c>
      <c r="F10976" t="s">
        <v>46323</v>
      </c>
      <c r="G10976" t="s">
        <v>25</v>
      </c>
      <c r="H10976" t="s">
        <v>26</v>
      </c>
      <c r="I10976" t="s">
        <v>46311</v>
      </c>
      <c r="J10976" t="s">
        <v>349</v>
      </c>
      <c r="K10976" t="s">
        <v>350</v>
      </c>
      <c r="L10976">
        <v>575</v>
      </c>
      <c r="M10976">
        <v>259</v>
      </c>
      <c r="N10976">
        <v>267</v>
      </c>
      <c r="O10976">
        <v>43</v>
      </c>
      <c r="P10976" t="s">
        <v>43</v>
      </c>
      <c r="Q10976" s="1">
        <v>46052</v>
      </c>
      <c r="S10976">
        <v>2026</v>
      </c>
      <c r="U10976" s="2">
        <f>IF(ISNUMBER(Starlink[[#This Row],[Launch_Date_ISO]]),Starlink[[#This Row],[Launch_Date_ISO]],DATEVALUE(Starlink[[#This Row],[Launch_Date_ISO]]))</f>
        <v>46052</v>
      </c>
      <c r="V10976" s="2" t="str">
        <f>IF(Starlink[[#This Row],[Decay_Date_ISO]]="","",IF(ISNUMBER(Starlink[[#This Row],[Decay_Date_ISO]]),Starlink[[#This Row],[Decay_Date_ISO]],DATEVALUE(Starlink[[#This Row],[Decay_Date_ISO]])))</f>
        <v/>
      </c>
    </row>
    <row r="10977" spans="1:22" x14ac:dyDescent="0.3">
      <c r="A10977" t="s">
        <v>46324</v>
      </c>
      <c r="B10977">
        <v>67621</v>
      </c>
      <c r="C10977" t="s">
        <v>46307</v>
      </c>
      <c r="D10977" t="s">
        <v>46325</v>
      </c>
      <c r="E10977" t="s">
        <v>46326</v>
      </c>
      <c r="F10977" t="s">
        <v>46327</v>
      </c>
      <c r="G10977" t="s">
        <v>25</v>
      </c>
      <c r="H10977" t="s">
        <v>26</v>
      </c>
      <c r="I10977" t="s">
        <v>46311</v>
      </c>
      <c r="J10977" t="s">
        <v>349</v>
      </c>
      <c r="K10977" t="s">
        <v>350</v>
      </c>
      <c r="L10977">
        <v>575</v>
      </c>
      <c r="M10977">
        <v>259</v>
      </c>
      <c r="N10977">
        <v>267</v>
      </c>
      <c r="O10977">
        <v>43</v>
      </c>
      <c r="P10977" t="s">
        <v>43</v>
      </c>
      <c r="Q10977" s="1">
        <v>46052</v>
      </c>
      <c r="S10977">
        <v>2026</v>
      </c>
      <c r="U10977" s="2">
        <f>IF(ISNUMBER(Starlink[[#This Row],[Launch_Date_ISO]]),Starlink[[#This Row],[Launch_Date_ISO]],DATEVALUE(Starlink[[#This Row],[Launch_Date_ISO]]))</f>
        <v>46052</v>
      </c>
      <c r="V10977" s="2" t="str">
        <f>IF(Starlink[[#This Row],[Decay_Date_ISO]]="","",IF(ISNUMBER(Starlink[[#This Row],[Decay_Date_ISO]]),Starlink[[#This Row],[Decay_Date_ISO]],DATEVALUE(Starlink[[#This Row],[Decay_Date_ISO]])))</f>
        <v/>
      </c>
    </row>
    <row r="10978" spans="1:22" x14ac:dyDescent="0.3">
      <c r="A10978" t="s">
        <v>46328</v>
      </c>
      <c r="B10978">
        <v>67622</v>
      </c>
      <c r="C10978" t="s">
        <v>46307</v>
      </c>
      <c r="D10978" t="s">
        <v>46329</v>
      </c>
      <c r="E10978" t="s">
        <v>46330</v>
      </c>
      <c r="F10978" t="s">
        <v>46331</v>
      </c>
      <c r="G10978" t="s">
        <v>25</v>
      </c>
      <c r="H10978" t="s">
        <v>26</v>
      </c>
      <c r="I10978" t="s">
        <v>46311</v>
      </c>
      <c r="J10978" t="s">
        <v>349</v>
      </c>
      <c r="K10978" t="s">
        <v>350</v>
      </c>
      <c r="L10978">
        <v>575</v>
      </c>
      <c r="M10978">
        <v>259</v>
      </c>
      <c r="N10978">
        <v>267</v>
      </c>
      <c r="O10978">
        <v>43</v>
      </c>
      <c r="P10978" t="s">
        <v>43</v>
      </c>
      <c r="Q10978" s="1">
        <v>46052</v>
      </c>
      <c r="S10978">
        <v>2026</v>
      </c>
      <c r="U10978" s="2">
        <f>IF(ISNUMBER(Starlink[[#This Row],[Launch_Date_ISO]]),Starlink[[#This Row],[Launch_Date_ISO]],DATEVALUE(Starlink[[#This Row],[Launch_Date_ISO]]))</f>
        <v>46052</v>
      </c>
      <c r="V10978" s="2" t="str">
        <f>IF(Starlink[[#This Row],[Decay_Date_ISO]]="","",IF(ISNUMBER(Starlink[[#This Row],[Decay_Date_ISO]]),Starlink[[#This Row],[Decay_Date_ISO]],DATEVALUE(Starlink[[#This Row],[Decay_Date_ISO]])))</f>
        <v/>
      </c>
    </row>
    <row r="10979" spans="1:22" x14ac:dyDescent="0.3">
      <c r="A10979" t="s">
        <v>46332</v>
      </c>
      <c r="B10979">
        <v>67623</v>
      </c>
      <c r="C10979" t="s">
        <v>46307</v>
      </c>
      <c r="D10979" t="s">
        <v>46333</v>
      </c>
      <c r="E10979" t="s">
        <v>46334</v>
      </c>
      <c r="F10979" t="s">
        <v>46335</v>
      </c>
      <c r="G10979" t="s">
        <v>25</v>
      </c>
      <c r="H10979" t="s">
        <v>26</v>
      </c>
      <c r="I10979" t="s">
        <v>46311</v>
      </c>
      <c r="J10979" t="s">
        <v>349</v>
      </c>
      <c r="K10979" t="s">
        <v>350</v>
      </c>
      <c r="L10979">
        <v>575</v>
      </c>
      <c r="M10979">
        <v>259</v>
      </c>
      <c r="N10979">
        <v>267</v>
      </c>
      <c r="O10979">
        <v>43</v>
      </c>
      <c r="P10979" t="s">
        <v>43</v>
      </c>
      <c r="Q10979" s="1">
        <v>46052</v>
      </c>
      <c r="S10979">
        <v>2026</v>
      </c>
      <c r="U10979" s="2">
        <f>IF(ISNUMBER(Starlink[[#This Row],[Launch_Date_ISO]]),Starlink[[#This Row],[Launch_Date_ISO]],DATEVALUE(Starlink[[#This Row],[Launch_Date_ISO]]))</f>
        <v>46052</v>
      </c>
      <c r="V10979" s="2" t="str">
        <f>IF(Starlink[[#This Row],[Decay_Date_ISO]]="","",IF(ISNUMBER(Starlink[[#This Row],[Decay_Date_ISO]]),Starlink[[#This Row],[Decay_Date_ISO]],DATEVALUE(Starlink[[#This Row],[Decay_Date_ISO]])))</f>
        <v/>
      </c>
    </row>
    <row r="10980" spans="1:22" x14ac:dyDescent="0.3">
      <c r="A10980" t="s">
        <v>46336</v>
      </c>
      <c r="B10980">
        <v>67624</v>
      </c>
      <c r="C10980" t="s">
        <v>46307</v>
      </c>
      <c r="D10980" t="s">
        <v>46337</v>
      </c>
      <c r="E10980" t="s">
        <v>46338</v>
      </c>
      <c r="F10980" t="s">
        <v>46339</v>
      </c>
      <c r="G10980" t="s">
        <v>25</v>
      </c>
      <c r="H10980" t="s">
        <v>26</v>
      </c>
      <c r="I10980" t="s">
        <v>46311</v>
      </c>
      <c r="J10980" t="s">
        <v>349</v>
      </c>
      <c r="K10980" t="s">
        <v>350</v>
      </c>
      <c r="L10980">
        <v>575</v>
      </c>
      <c r="M10980">
        <v>259</v>
      </c>
      <c r="N10980">
        <v>267</v>
      </c>
      <c r="O10980">
        <v>43</v>
      </c>
      <c r="P10980" t="s">
        <v>43</v>
      </c>
      <c r="Q10980" s="1">
        <v>46052</v>
      </c>
      <c r="S10980">
        <v>2026</v>
      </c>
      <c r="U10980" s="2">
        <f>IF(ISNUMBER(Starlink[[#This Row],[Launch_Date_ISO]]),Starlink[[#This Row],[Launch_Date_ISO]],DATEVALUE(Starlink[[#This Row],[Launch_Date_ISO]]))</f>
        <v>46052</v>
      </c>
      <c r="V10980" s="2" t="str">
        <f>IF(Starlink[[#This Row],[Decay_Date_ISO]]="","",IF(ISNUMBER(Starlink[[#This Row],[Decay_Date_ISO]]),Starlink[[#This Row],[Decay_Date_ISO]],DATEVALUE(Starlink[[#This Row],[Decay_Date_ISO]])))</f>
        <v/>
      </c>
    </row>
    <row r="10981" spans="1:22" x14ac:dyDescent="0.3">
      <c r="A10981" t="s">
        <v>46340</v>
      </c>
      <c r="B10981">
        <v>67625</v>
      </c>
      <c r="C10981" t="s">
        <v>46307</v>
      </c>
      <c r="D10981" t="s">
        <v>46341</v>
      </c>
      <c r="E10981" t="s">
        <v>46342</v>
      </c>
      <c r="F10981" t="s">
        <v>46343</v>
      </c>
      <c r="G10981" t="s">
        <v>25</v>
      </c>
      <c r="H10981" t="s">
        <v>26</v>
      </c>
      <c r="I10981" t="s">
        <v>46311</v>
      </c>
      <c r="J10981" t="s">
        <v>349</v>
      </c>
      <c r="K10981" t="s">
        <v>350</v>
      </c>
      <c r="L10981">
        <v>575</v>
      </c>
      <c r="M10981">
        <v>259</v>
      </c>
      <c r="N10981">
        <v>267</v>
      </c>
      <c r="O10981">
        <v>43</v>
      </c>
      <c r="P10981" t="s">
        <v>43</v>
      </c>
      <c r="Q10981" s="1">
        <v>46052</v>
      </c>
      <c r="S10981">
        <v>2026</v>
      </c>
      <c r="U10981" s="2">
        <f>IF(ISNUMBER(Starlink[[#This Row],[Launch_Date_ISO]]),Starlink[[#This Row],[Launch_Date_ISO]],DATEVALUE(Starlink[[#This Row],[Launch_Date_ISO]]))</f>
        <v>46052</v>
      </c>
      <c r="V10981" s="2" t="str">
        <f>IF(Starlink[[#This Row],[Decay_Date_ISO]]="","",IF(ISNUMBER(Starlink[[#This Row],[Decay_Date_ISO]]),Starlink[[#This Row],[Decay_Date_ISO]],DATEVALUE(Starlink[[#This Row],[Decay_Date_ISO]])))</f>
        <v/>
      </c>
    </row>
    <row r="10982" spans="1:22" x14ac:dyDescent="0.3">
      <c r="A10982" t="s">
        <v>46344</v>
      </c>
      <c r="B10982">
        <v>67626</v>
      </c>
      <c r="C10982" t="s">
        <v>46307</v>
      </c>
      <c r="D10982" t="s">
        <v>46345</v>
      </c>
      <c r="E10982" t="s">
        <v>46346</v>
      </c>
      <c r="F10982" t="s">
        <v>46347</v>
      </c>
      <c r="G10982" t="s">
        <v>25</v>
      </c>
      <c r="H10982" t="s">
        <v>26</v>
      </c>
      <c r="I10982" t="s">
        <v>46311</v>
      </c>
      <c r="J10982" t="s">
        <v>349</v>
      </c>
      <c r="K10982" t="s">
        <v>350</v>
      </c>
      <c r="L10982">
        <v>575</v>
      </c>
      <c r="M10982">
        <v>259</v>
      </c>
      <c r="N10982">
        <v>267</v>
      </c>
      <c r="O10982">
        <v>43</v>
      </c>
      <c r="P10982" t="s">
        <v>43</v>
      </c>
      <c r="Q10982" s="1">
        <v>46052</v>
      </c>
      <c r="S10982">
        <v>2026</v>
      </c>
      <c r="U10982" s="2">
        <f>IF(ISNUMBER(Starlink[[#This Row],[Launch_Date_ISO]]),Starlink[[#This Row],[Launch_Date_ISO]],DATEVALUE(Starlink[[#This Row],[Launch_Date_ISO]]))</f>
        <v>46052</v>
      </c>
      <c r="V10982" s="2" t="str">
        <f>IF(Starlink[[#This Row],[Decay_Date_ISO]]="","",IF(ISNUMBER(Starlink[[#This Row],[Decay_Date_ISO]]),Starlink[[#This Row],[Decay_Date_ISO]],DATEVALUE(Starlink[[#This Row],[Decay_Date_ISO]])))</f>
        <v/>
      </c>
    </row>
    <row r="10983" spans="1:22" x14ac:dyDescent="0.3">
      <c r="A10983" t="s">
        <v>46348</v>
      </c>
      <c r="B10983">
        <v>67627</v>
      </c>
      <c r="C10983" t="s">
        <v>46307</v>
      </c>
      <c r="D10983" t="s">
        <v>46349</v>
      </c>
      <c r="E10983" t="s">
        <v>46350</v>
      </c>
      <c r="F10983" t="s">
        <v>46351</v>
      </c>
      <c r="G10983" t="s">
        <v>25</v>
      </c>
      <c r="H10983" t="s">
        <v>26</v>
      </c>
      <c r="I10983" t="s">
        <v>46311</v>
      </c>
      <c r="J10983" t="s">
        <v>349</v>
      </c>
      <c r="K10983" t="s">
        <v>350</v>
      </c>
      <c r="L10983">
        <v>575</v>
      </c>
      <c r="M10983">
        <v>259</v>
      </c>
      <c r="N10983">
        <v>267</v>
      </c>
      <c r="O10983">
        <v>43</v>
      </c>
      <c r="P10983" t="s">
        <v>43</v>
      </c>
      <c r="Q10983" s="1">
        <v>46052</v>
      </c>
      <c r="S10983">
        <v>2026</v>
      </c>
      <c r="U10983" s="2">
        <f>IF(ISNUMBER(Starlink[[#This Row],[Launch_Date_ISO]]),Starlink[[#This Row],[Launch_Date_ISO]],DATEVALUE(Starlink[[#This Row],[Launch_Date_ISO]]))</f>
        <v>46052</v>
      </c>
      <c r="V10983" s="2" t="str">
        <f>IF(Starlink[[#This Row],[Decay_Date_ISO]]="","",IF(ISNUMBER(Starlink[[#This Row],[Decay_Date_ISO]]),Starlink[[#This Row],[Decay_Date_ISO]],DATEVALUE(Starlink[[#This Row],[Decay_Date_ISO]])))</f>
        <v/>
      </c>
    </row>
    <row r="10984" spans="1:22" x14ac:dyDescent="0.3">
      <c r="A10984" t="s">
        <v>46352</v>
      </c>
      <c r="B10984">
        <v>67628</v>
      </c>
      <c r="C10984" t="s">
        <v>46307</v>
      </c>
      <c r="D10984" t="s">
        <v>46353</v>
      </c>
      <c r="E10984" t="s">
        <v>46354</v>
      </c>
      <c r="F10984" t="s">
        <v>46355</v>
      </c>
      <c r="G10984" t="s">
        <v>25</v>
      </c>
      <c r="H10984" t="s">
        <v>26</v>
      </c>
      <c r="I10984" t="s">
        <v>46311</v>
      </c>
      <c r="J10984" t="s">
        <v>349</v>
      </c>
      <c r="K10984" t="s">
        <v>350</v>
      </c>
      <c r="L10984">
        <v>575</v>
      </c>
      <c r="M10984">
        <v>259</v>
      </c>
      <c r="N10984">
        <v>267</v>
      </c>
      <c r="O10984">
        <v>43</v>
      </c>
      <c r="P10984" t="s">
        <v>43</v>
      </c>
      <c r="Q10984" s="1">
        <v>46052</v>
      </c>
      <c r="S10984">
        <v>2026</v>
      </c>
      <c r="U10984" s="2">
        <f>IF(ISNUMBER(Starlink[[#This Row],[Launch_Date_ISO]]),Starlink[[#This Row],[Launch_Date_ISO]],DATEVALUE(Starlink[[#This Row],[Launch_Date_ISO]]))</f>
        <v>46052</v>
      </c>
      <c r="V10984" s="2" t="str">
        <f>IF(Starlink[[#This Row],[Decay_Date_ISO]]="","",IF(ISNUMBER(Starlink[[#This Row],[Decay_Date_ISO]]),Starlink[[#This Row],[Decay_Date_ISO]],DATEVALUE(Starlink[[#This Row],[Decay_Date_ISO]])))</f>
        <v/>
      </c>
    </row>
    <row r="10985" spans="1:22" x14ac:dyDescent="0.3">
      <c r="A10985" t="s">
        <v>46356</v>
      </c>
      <c r="B10985">
        <v>67629</v>
      </c>
      <c r="C10985" t="s">
        <v>46307</v>
      </c>
      <c r="D10985" t="s">
        <v>46357</v>
      </c>
      <c r="E10985" t="s">
        <v>46358</v>
      </c>
      <c r="F10985" t="s">
        <v>46359</v>
      </c>
      <c r="G10985" t="s">
        <v>25</v>
      </c>
      <c r="H10985" t="s">
        <v>26</v>
      </c>
      <c r="I10985" t="s">
        <v>46311</v>
      </c>
      <c r="J10985" t="s">
        <v>349</v>
      </c>
      <c r="K10985" t="s">
        <v>350</v>
      </c>
      <c r="L10985">
        <v>575</v>
      </c>
      <c r="M10985">
        <v>259</v>
      </c>
      <c r="N10985">
        <v>267</v>
      </c>
      <c r="O10985">
        <v>43</v>
      </c>
      <c r="P10985" t="s">
        <v>43</v>
      </c>
      <c r="Q10985" s="1">
        <v>46052</v>
      </c>
      <c r="S10985">
        <v>2026</v>
      </c>
      <c r="U10985" s="2">
        <f>IF(ISNUMBER(Starlink[[#This Row],[Launch_Date_ISO]]),Starlink[[#This Row],[Launch_Date_ISO]],DATEVALUE(Starlink[[#This Row],[Launch_Date_ISO]]))</f>
        <v>46052</v>
      </c>
      <c r="V10985" s="2" t="str">
        <f>IF(Starlink[[#This Row],[Decay_Date_ISO]]="","",IF(ISNUMBER(Starlink[[#This Row],[Decay_Date_ISO]]),Starlink[[#This Row],[Decay_Date_ISO]],DATEVALUE(Starlink[[#This Row],[Decay_Date_ISO]])))</f>
        <v/>
      </c>
    </row>
    <row r="10986" spans="1:22" x14ac:dyDescent="0.3">
      <c r="A10986" t="s">
        <v>46360</v>
      </c>
      <c r="B10986">
        <v>67630</v>
      </c>
      <c r="C10986" t="s">
        <v>46307</v>
      </c>
      <c r="D10986" t="s">
        <v>46361</v>
      </c>
      <c r="E10986" t="s">
        <v>46362</v>
      </c>
      <c r="F10986" t="s">
        <v>46363</v>
      </c>
      <c r="G10986" t="s">
        <v>25</v>
      </c>
      <c r="H10986" t="s">
        <v>26</v>
      </c>
      <c r="I10986" t="s">
        <v>46311</v>
      </c>
      <c r="J10986" t="s">
        <v>46364</v>
      </c>
      <c r="K10986" t="s">
        <v>29</v>
      </c>
      <c r="L10986">
        <v>575</v>
      </c>
      <c r="M10986">
        <v>259</v>
      </c>
      <c r="N10986">
        <v>267</v>
      </c>
      <c r="O10986">
        <v>43</v>
      </c>
      <c r="P10986" t="s">
        <v>43</v>
      </c>
      <c r="Q10986" s="1">
        <v>46052</v>
      </c>
      <c r="R10986" s="1">
        <v>46250</v>
      </c>
      <c r="S10986">
        <v>2026</v>
      </c>
      <c r="T10986">
        <v>2026</v>
      </c>
      <c r="U10986" s="2">
        <f>IF(ISNUMBER(Starlink[[#This Row],[Launch_Date_ISO]]),Starlink[[#This Row],[Launch_Date_ISO]],DATEVALUE(Starlink[[#This Row],[Launch_Date_ISO]]))</f>
        <v>46052</v>
      </c>
      <c r="V10986" s="2">
        <f>IF(Starlink[[#This Row],[Decay_Date_ISO]]="","",IF(ISNUMBER(Starlink[[#This Row],[Decay_Date_ISO]]),Starlink[[#This Row],[Decay_Date_ISO]],DATEVALUE(Starlink[[#This Row],[Decay_Date_ISO]])))</f>
        <v>46250</v>
      </c>
    </row>
    <row r="10987" spans="1:22" x14ac:dyDescent="0.3">
      <c r="A10987" t="s">
        <v>46365</v>
      </c>
      <c r="B10987">
        <v>67631</v>
      </c>
      <c r="C10987" t="s">
        <v>46307</v>
      </c>
      <c r="D10987" t="s">
        <v>46366</v>
      </c>
      <c r="E10987" t="s">
        <v>46367</v>
      </c>
      <c r="F10987" t="s">
        <v>46368</v>
      </c>
      <c r="G10987" t="s">
        <v>25</v>
      </c>
      <c r="H10987" t="s">
        <v>26</v>
      </c>
      <c r="I10987" t="s">
        <v>46311</v>
      </c>
      <c r="J10987" t="s">
        <v>349</v>
      </c>
      <c r="K10987" t="s">
        <v>350</v>
      </c>
      <c r="L10987">
        <v>575</v>
      </c>
      <c r="M10987">
        <v>259</v>
      </c>
      <c r="N10987">
        <v>267</v>
      </c>
      <c r="O10987">
        <v>43</v>
      </c>
      <c r="P10987" t="s">
        <v>43</v>
      </c>
      <c r="Q10987" s="1">
        <v>46052</v>
      </c>
      <c r="S10987">
        <v>2026</v>
      </c>
      <c r="U10987" s="2">
        <f>IF(ISNUMBER(Starlink[[#This Row],[Launch_Date_ISO]]),Starlink[[#This Row],[Launch_Date_ISO]],DATEVALUE(Starlink[[#This Row],[Launch_Date_ISO]]))</f>
        <v>46052</v>
      </c>
      <c r="V10987" s="2" t="str">
        <f>IF(Starlink[[#This Row],[Decay_Date_ISO]]="","",IF(ISNUMBER(Starlink[[#This Row],[Decay_Date_ISO]]),Starlink[[#This Row],[Decay_Date_ISO]],DATEVALUE(Starlink[[#This Row],[Decay_Date_ISO]])))</f>
        <v/>
      </c>
    </row>
    <row r="10988" spans="1:22" x14ac:dyDescent="0.3">
      <c r="A10988" t="s">
        <v>46369</v>
      </c>
      <c r="B10988">
        <v>67632</v>
      </c>
      <c r="C10988" t="s">
        <v>46307</v>
      </c>
      <c r="D10988" t="s">
        <v>46370</v>
      </c>
      <c r="E10988" t="s">
        <v>46371</v>
      </c>
      <c r="F10988" t="s">
        <v>46372</v>
      </c>
      <c r="G10988" t="s">
        <v>25</v>
      </c>
      <c r="H10988" t="s">
        <v>26</v>
      </c>
      <c r="I10988" t="s">
        <v>46311</v>
      </c>
      <c r="J10988" t="s">
        <v>349</v>
      </c>
      <c r="K10988" t="s">
        <v>350</v>
      </c>
      <c r="L10988">
        <v>575</v>
      </c>
      <c r="M10988">
        <v>259</v>
      </c>
      <c r="N10988">
        <v>267</v>
      </c>
      <c r="O10988">
        <v>43</v>
      </c>
      <c r="P10988" t="s">
        <v>43</v>
      </c>
      <c r="Q10988" s="1">
        <v>46052</v>
      </c>
      <c r="S10988">
        <v>2026</v>
      </c>
      <c r="U10988" s="2">
        <f>IF(ISNUMBER(Starlink[[#This Row],[Launch_Date_ISO]]),Starlink[[#This Row],[Launch_Date_ISO]],DATEVALUE(Starlink[[#This Row],[Launch_Date_ISO]]))</f>
        <v>46052</v>
      </c>
      <c r="V10988" s="2" t="str">
        <f>IF(Starlink[[#This Row],[Decay_Date_ISO]]="","",IF(ISNUMBER(Starlink[[#This Row],[Decay_Date_ISO]]),Starlink[[#This Row],[Decay_Date_ISO]],DATEVALUE(Starlink[[#This Row],[Decay_Date_ISO]])))</f>
        <v/>
      </c>
    </row>
    <row r="10989" spans="1:22" x14ac:dyDescent="0.3">
      <c r="A10989" t="s">
        <v>46373</v>
      </c>
      <c r="B10989">
        <v>67633</v>
      </c>
      <c r="C10989" t="s">
        <v>46307</v>
      </c>
      <c r="D10989" t="s">
        <v>46374</v>
      </c>
      <c r="E10989" t="s">
        <v>46375</v>
      </c>
      <c r="F10989" t="s">
        <v>46376</v>
      </c>
      <c r="G10989" t="s">
        <v>25</v>
      </c>
      <c r="H10989" t="s">
        <v>26</v>
      </c>
      <c r="I10989" t="s">
        <v>46311</v>
      </c>
      <c r="J10989" t="s">
        <v>349</v>
      </c>
      <c r="K10989" t="s">
        <v>350</v>
      </c>
      <c r="L10989">
        <v>575</v>
      </c>
      <c r="M10989">
        <v>259</v>
      </c>
      <c r="N10989">
        <v>267</v>
      </c>
      <c r="O10989">
        <v>43</v>
      </c>
      <c r="P10989" t="s">
        <v>43</v>
      </c>
      <c r="Q10989" s="1">
        <v>46052</v>
      </c>
      <c r="S10989">
        <v>2026</v>
      </c>
      <c r="U10989" s="2">
        <f>IF(ISNUMBER(Starlink[[#This Row],[Launch_Date_ISO]]),Starlink[[#This Row],[Launch_Date_ISO]],DATEVALUE(Starlink[[#This Row],[Launch_Date_ISO]]))</f>
        <v>46052</v>
      </c>
      <c r="V10989" s="2" t="str">
        <f>IF(Starlink[[#This Row],[Decay_Date_ISO]]="","",IF(ISNUMBER(Starlink[[#This Row],[Decay_Date_ISO]]),Starlink[[#This Row],[Decay_Date_ISO]],DATEVALUE(Starlink[[#This Row],[Decay_Date_ISO]])))</f>
        <v/>
      </c>
    </row>
    <row r="10990" spans="1:22" x14ac:dyDescent="0.3">
      <c r="A10990" t="s">
        <v>46377</v>
      </c>
      <c r="B10990">
        <v>67634</v>
      </c>
      <c r="C10990" t="s">
        <v>46307</v>
      </c>
      <c r="D10990" t="s">
        <v>46378</v>
      </c>
      <c r="E10990" t="s">
        <v>46379</v>
      </c>
      <c r="F10990" t="s">
        <v>46380</v>
      </c>
      <c r="G10990" t="s">
        <v>25</v>
      </c>
      <c r="H10990" t="s">
        <v>26</v>
      </c>
      <c r="I10990" t="s">
        <v>46311</v>
      </c>
      <c r="J10990" t="s">
        <v>349</v>
      </c>
      <c r="K10990" t="s">
        <v>350</v>
      </c>
      <c r="L10990">
        <v>575</v>
      </c>
      <c r="M10990">
        <v>259</v>
      </c>
      <c r="N10990">
        <v>267</v>
      </c>
      <c r="O10990">
        <v>43</v>
      </c>
      <c r="P10990" t="s">
        <v>43</v>
      </c>
      <c r="Q10990" s="1">
        <v>46052</v>
      </c>
      <c r="S10990">
        <v>2026</v>
      </c>
      <c r="U10990" s="2">
        <f>IF(ISNUMBER(Starlink[[#This Row],[Launch_Date_ISO]]),Starlink[[#This Row],[Launch_Date_ISO]],DATEVALUE(Starlink[[#This Row],[Launch_Date_ISO]]))</f>
        <v>46052</v>
      </c>
      <c r="V10990" s="2" t="str">
        <f>IF(Starlink[[#This Row],[Decay_Date_ISO]]="","",IF(ISNUMBER(Starlink[[#This Row],[Decay_Date_ISO]]),Starlink[[#This Row],[Decay_Date_ISO]],DATEVALUE(Starlink[[#This Row],[Decay_Date_ISO]])))</f>
        <v/>
      </c>
    </row>
    <row r="10991" spans="1:22" x14ac:dyDescent="0.3">
      <c r="A10991" t="s">
        <v>46381</v>
      </c>
      <c r="B10991">
        <v>67635</v>
      </c>
      <c r="C10991" t="s">
        <v>46307</v>
      </c>
      <c r="D10991" t="s">
        <v>46382</v>
      </c>
      <c r="E10991" t="s">
        <v>46383</v>
      </c>
      <c r="F10991" t="s">
        <v>46384</v>
      </c>
      <c r="G10991" t="s">
        <v>25</v>
      </c>
      <c r="H10991" t="s">
        <v>26</v>
      </c>
      <c r="I10991" t="s">
        <v>46311</v>
      </c>
      <c r="J10991" t="s">
        <v>349</v>
      </c>
      <c r="K10991" t="s">
        <v>350</v>
      </c>
      <c r="L10991">
        <v>575</v>
      </c>
      <c r="M10991">
        <v>259</v>
      </c>
      <c r="N10991">
        <v>267</v>
      </c>
      <c r="O10991">
        <v>43</v>
      </c>
      <c r="P10991" t="s">
        <v>43</v>
      </c>
      <c r="Q10991" s="1">
        <v>46052</v>
      </c>
      <c r="S10991">
        <v>2026</v>
      </c>
      <c r="U10991" s="2">
        <f>IF(ISNUMBER(Starlink[[#This Row],[Launch_Date_ISO]]),Starlink[[#This Row],[Launch_Date_ISO]],DATEVALUE(Starlink[[#This Row],[Launch_Date_ISO]]))</f>
        <v>46052</v>
      </c>
      <c r="V10991" s="2" t="str">
        <f>IF(Starlink[[#This Row],[Decay_Date_ISO]]="","",IF(ISNUMBER(Starlink[[#This Row],[Decay_Date_ISO]]),Starlink[[#This Row],[Decay_Date_ISO]],DATEVALUE(Starlink[[#This Row],[Decay_Date_ISO]])))</f>
        <v/>
      </c>
    </row>
    <row r="10992" spans="1:22" x14ac:dyDescent="0.3">
      <c r="A10992" t="s">
        <v>46385</v>
      </c>
      <c r="B10992">
        <v>67636</v>
      </c>
      <c r="C10992" t="s">
        <v>46307</v>
      </c>
      <c r="D10992" t="s">
        <v>46386</v>
      </c>
      <c r="E10992" t="s">
        <v>46387</v>
      </c>
      <c r="F10992" t="s">
        <v>46388</v>
      </c>
      <c r="G10992" t="s">
        <v>25</v>
      </c>
      <c r="H10992" t="s">
        <v>26</v>
      </c>
      <c r="I10992" t="s">
        <v>46311</v>
      </c>
      <c r="J10992" t="s">
        <v>349</v>
      </c>
      <c r="K10992" t="s">
        <v>350</v>
      </c>
      <c r="L10992">
        <v>575</v>
      </c>
      <c r="M10992">
        <v>259</v>
      </c>
      <c r="N10992">
        <v>267</v>
      </c>
      <c r="O10992">
        <v>43</v>
      </c>
      <c r="P10992" t="s">
        <v>43</v>
      </c>
      <c r="Q10992" s="1">
        <v>46052</v>
      </c>
      <c r="S10992">
        <v>2026</v>
      </c>
      <c r="U10992" s="2">
        <f>IF(ISNUMBER(Starlink[[#This Row],[Launch_Date_ISO]]),Starlink[[#This Row],[Launch_Date_ISO]],DATEVALUE(Starlink[[#This Row],[Launch_Date_ISO]]))</f>
        <v>46052</v>
      </c>
      <c r="V10992" s="2" t="str">
        <f>IF(Starlink[[#This Row],[Decay_Date_ISO]]="","",IF(ISNUMBER(Starlink[[#This Row],[Decay_Date_ISO]]),Starlink[[#This Row],[Decay_Date_ISO]],DATEVALUE(Starlink[[#This Row],[Decay_Date_ISO]])))</f>
        <v/>
      </c>
    </row>
    <row r="10993" spans="1:22" x14ac:dyDescent="0.3">
      <c r="A10993" t="s">
        <v>46389</v>
      </c>
      <c r="B10993">
        <v>67637</v>
      </c>
      <c r="C10993" t="s">
        <v>46307</v>
      </c>
      <c r="D10993" t="s">
        <v>46390</v>
      </c>
      <c r="E10993" t="s">
        <v>46391</v>
      </c>
      <c r="F10993" t="s">
        <v>46392</v>
      </c>
      <c r="G10993" t="s">
        <v>25</v>
      </c>
      <c r="H10993" t="s">
        <v>26</v>
      </c>
      <c r="I10993" t="s">
        <v>46311</v>
      </c>
      <c r="J10993" t="s">
        <v>349</v>
      </c>
      <c r="K10993" t="s">
        <v>350</v>
      </c>
      <c r="L10993">
        <v>575</v>
      </c>
      <c r="M10993">
        <v>259</v>
      </c>
      <c r="N10993">
        <v>267</v>
      </c>
      <c r="O10993">
        <v>43</v>
      </c>
      <c r="P10993" t="s">
        <v>43</v>
      </c>
      <c r="Q10993" s="1">
        <v>46052</v>
      </c>
      <c r="S10993">
        <v>2026</v>
      </c>
      <c r="U10993" s="2">
        <f>IF(ISNUMBER(Starlink[[#This Row],[Launch_Date_ISO]]),Starlink[[#This Row],[Launch_Date_ISO]],DATEVALUE(Starlink[[#This Row],[Launch_Date_ISO]]))</f>
        <v>46052</v>
      </c>
      <c r="V10993" s="2" t="str">
        <f>IF(Starlink[[#This Row],[Decay_Date_ISO]]="","",IF(ISNUMBER(Starlink[[#This Row],[Decay_Date_ISO]]),Starlink[[#This Row],[Decay_Date_ISO]],DATEVALUE(Starlink[[#This Row],[Decay_Date_ISO]])))</f>
        <v/>
      </c>
    </row>
    <row r="10994" spans="1:22" x14ac:dyDescent="0.3">
      <c r="A10994" t="s">
        <v>46393</v>
      </c>
      <c r="B10994">
        <v>67638</v>
      </c>
      <c r="C10994" t="s">
        <v>46307</v>
      </c>
      <c r="D10994" t="s">
        <v>46394</v>
      </c>
      <c r="E10994" t="s">
        <v>46395</v>
      </c>
      <c r="F10994" t="s">
        <v>46396</v>
      </c>
      <c r="G10994" t="s">
        <v>25</v>
      </c>
      <c r="H10994" t="s">
        <v>26</v>
      </c>
      <c r="I10994" t="s">
        <v>46311</v>
      </c>
      <c r="J10994" t="s">
        <v>349</v>
      </c>
      <c r="K10994" t="s">
        <v>350</v>
      </c>
      <c r="L10994">
        <v>575</v>
      </c>
      <c r="M10994">
        <v>259</v>
      </c>
      <c r="N10994">
        <v>267</v>
      </c>
      <c r="O10994">
        <v>43</v>
      </c>
      <c r="P10994" t="s">
        <v>43</v>
      </c>
      <c r="Q10994" s="1">
        <v>46052</v>
      </c>
      <c r="S10994">
        <v>2026</v>
      </c>
      <c r="U10994" s="2">
        <f>IF(ISNUMBER(Starlink[[#This Row],[Launch_Date_ISO]]),Starlink[[#This Row],[Launch_Date_ISO]],DATEVALUE(Starlink[[#This Row],[Launch_Date_ISO]]))</f>
        <v>46052</v>
      </c>
      <c r="V10994" s="2" t="str">
        <f>IF(Starlink[[#This Row],[Decay_Date_ISO]]="","",IF(ISNUMBER(Starlink[[#This Row],[Decay_Date_ISO]]),Starlink[[#This Row],[Decay_Date_ISO]],DATEVALUE(Starlink[[#This Row],[Decay_Date_ISO]])))</f>
        <v/>
      </c>
    </row>
    <row r="10995" spans="1:22" x14ac:dyDescent="0.3">
      <c r="A10995" t="s">
        <v>46397</v>
      </c>
      <c r="B10995">
        <v>67639</v>
      </c>
      <c r="C10995" t="s">
        <v>46307</v>
      </c>
      <c r="D10995" t="s">
        <v>46398</v>
      </c>
      <c r="E10995" t="s">
        <v>46399</v>
      </c>
      <c r="F10995" t="s">
        <v>46400</v>
      </c>
      <c r="G10995" t="s">
        <v>25</v>
      </c>
      <c r="H10995" t="s">
        <v>26</v>
      </c>
      <c r="I10995" t="s">
        <v>46311</v>
      </c>
      <c r="J10995" t="s">
        <v>349</v>
      </c>
      <c r="K10995" t="s">
        <v>350</v>
      </c>
      <c r="L10995">
        <v>575</v>
      </c>
      <c r="M10995">
        <v>259</v>
      </c>
      <c r="N10995">
        <v>267</v>
      </c>
      <c r="O10995">
        <v>43</v>
      </c>
      <c r="P10995" t="s">
        <v>43</v>
      </c>
      <c r="Q10995" s="1">
        <v>46052</v>
      </c>
      <c r="S10995">
        <v>2026</v>
      </c>
      <c r="U10995" s="2">
        <f>IF(ISNUMBER(Starlink[[#This Row],[Launch_Date_ISO]]),Starlink[[#This Row],[Launch_Date_ISO]],DATEVALUE(Starlink[[#This Row],[Launch_Date_ISO]]))</f>
        <v>46052</v>
      </c>
      <c r="V10995" s="2" t="str">
        <f>IF(Starlink[[#This Row],[Decay_Date_ISO]]="","",IF(ISNUMBER(Starlink[[#This Row],[Decay_Date_ISO]]),Starlink[[#This Row],[Decay_Date_ISO]],DATEVALUE(Starlink[[#This Row],[Decay_Date_ISO]])))</f>
        <v/>
      </c>
    </row>
    <row r="10996" spans="1:22" x14ac:dyDescent="0.3">
      <c r="A10996" t="s">
        <v>46401</v>
      </c>
      <c r="B10996">
        <v>67640</v>
      </c>
      <c r="C10996" t="s">
        <v>46307</v>
      </c>
      <c r="D10996" t="s">
        <v>46402</v>
      </c>
      <c r="E10996" t="s">
        <v>46403</v>
      </c>
      <c r="F10996" t="s">
        <v>46404</v>
      </c>
      <c r="G10996" t="s">
        <v>25</v>
      </c>
      <c r="H10996" t="s">
        <v>26</v>
      </c>
      <c r="I10996" t="s">
        <v>46311</v>
      </c>
      <c r="J10996" t="s">
        <v>349</v>
      </c>
      <c r="K10996" t="s">
        <v>350</v>
      </c>
      <c r="L10996">
        <v>575</v>
      </c>
      <c r="M10996">
        <v>258</v>
      </c>
      <c r="N10996">
        <v>267</v>
      </c>
      <c r="O10996">
        <v>43</v>
      </c>
      <c r="P10996" t="s">
        <v>43</v>
      </c>
      <c r="Q10996" s="1">
        <v>46052</v>
      </c>
      <c r="S10996">
        <v>2026</v>
      </c>
      <c r="U10996" s="2">
        <f>IF(ISNUMBER(Starlink[[#This Row],[Launch_Date_ISO]]),Starlink[[#This Row],[Launch_Date_ISO]],DATEVALUE(Starlink[[#This Row],[Launch_Date_ISO]]))</f>
        <v>46052</v>
      </c>
      <c r="V10996" s="2" t="str">
        <f>IF(Starlink[[#This Row],[Decay_Date_ISO]]="","",IF(ISNUMBER(Starlink[[#This Row],[Decay_Date_ISO]]),Starlink[[#This Row],[Decay_Date_ISO]],DATEVALUE(Starlink[[#This Row],[Decay_Date_ISO]])))</f>
        <v/>
      </c>
    </row>
    <row r="10997" spans="1:22" x14ac:dyDescent="0.3">
      <c r="A10997" t="s">
        <v>46405</v>
      </c>
      <c r="B10997">
        <v>67641</v>
      </c>
      <c r="C10997" t="s">
        <v>46307</v>
      </c>
      <c r="D10997" t="s">
        <v>46406</v>
      </c>
      <c r="E10997" t="s">
        <v>46407</v>
      </c>
      <c r="F10997" t="s">
        <v>46408</v>
      </c>
      <c r="G10997" t="s">
        <v>25</v>
      </c>
      <c r="H10997" t="s">
        <v>26</v>
      </c>
      <c r="I10997" t="s">
        <v>46311</v>
      </c>
      <c r="J10997" t="s">
        <v>349</v>
      </c>
      <c r="K10997" t="s">
        <v>350</v>
      </c>
      <c r="L10997">
        <v>575</v>
      </c>
      <c r="M10997">
        <v>258</v>
      </c>
      <c r="N10997">
        <v>267</v>
      </c>
      <c r="O10997">
        <v>43</v>
      </c>
      <c r="P10997" t="s">
        <v>43</v>
      </c>
      <c r="Q10997" s="1">
        <v>46052</v>
      </c>
      <c r="S10997">
        <v>2026</v>
      </c>
      <c r="U10997" s="2">
        <f>IF(ISNUMBER(Starlink[[#This Row],[Launch_Date_ISO]]),Starlink[[#This Row],[Launch_Date_ISO]],DATEVALUE(Starlink[[#This Row],[Launch_Date_ISO]]))</f>
        <v>46052</v>
      </c>
      <c r="V10997" s="2" t="str">
        <f>IF(Starlink[[#This Row],[Decay_Date_ISO]]="","",IF(ISNUMBER(Starlink[[#This Row],[Decay_Date_ISO]]),Starlink[[#This Row],[Decay_Date_ISO]],DATEVALUE(Starlink[[#This Row],[Decay_Date_ISO]])))</f>
        <v/>
      </c>
    </row>
    <row r="10998" spans="1:22" x14ac:dyDescent="0.3">
      <c r="A10998" t="s">
        <v>46409</v>
      </c>
      <c r="B10998">
        <v>67642</v>
      </c>
      <c r="C10998" t="s">
        <v>46307</v>
      </c>
      <c r="D10998" t="s">
        <v>46410</v>
      </c>
      <c r="E10998" t="s">
        <v>46411</v>
      </c>
      <c r="F10998" t="s">
        <v>46412</v>
      </c>
      <c r="G10998" t="s">
        <v>25</v>
      </c>
      <c r="H10998" t="s">
        <v>26</v>
      </c>
      <c r="I10998" t="s">
        <v>46311</v>
      </c>
      <c r="J10998" t="s">
        <v>349</v>
      </c>
      <c r="K10998" t="s">
        <v>350</v>
      </c>
      <c r="L10998">
        <v>575</v>
      </c>
      <c r="M10998">
        <v>258</v>
      </c>
      <c r="N10998">
        <v>267</v>
      </c>
      <c r="O10998">
        <v>43</v>
      </c>
      <c r="P10998" t="s">
        <v>43</v>
      </c>
      <c r="Q10998" s="1">
        <v>46052</v>
      </c>
      <c r="S10998">
        <v>2026</v>
      </c>
      <c r="U10998" s="2">
        <f>IF(ISNUMBER(Starlink[[#This Row],[Launch_Date_ISO]]),Starlink[[#This Row],[Launch_Date_ISO]],DATEVALUE(Starlink[[#This Row],[Launch_Date_ISO]]))</f>
        <v>46052</v>
      </c>
      <c r="V10998" s="2" t="str">
        <f>IF(Starlink[[#This Row],[Decay_Date_ISO]]="","",IF(ISNUMBER(Starlink[[#This Row],[Decay_Date_ISO]]),Starlink[[#This Row],[Decay_Date_ISO]],DATEVALUE(Starlink[[#This Row],[Decay_Date_ISO]])))</f>
        <v/>
      </c>
    </row>
    <row r="10999" spans="1:22" x14ac:dyDescent="0.3">
      <c r="A10999" t="s">
        <v>46413</v>
      </c>
      <c r="B10999">
        <v>67643</v>
      </c>
      <c r="C10999" t="s">
        <v>46307</v>
      </c>
      <c r="D10999" t="s">
        <v>46414</v>
      </c>
      <c r="E10999" t="s">
        <v>46415</v>
      </c>
      <c r="F10999" t="s">
        <v>46416</v>
      </c>
      <c r="G10999" t="s">
        <v>25</v>
      </c>
      <c r="H10999" t="s">
        <v>26</v>
      </c>
      <c r="I10999" t="s">
        <v>46311</v>
      </c>
      <c r="J10999" t="s">
        <v>349</v>
      </c>
      <c r="K10999" t="s">
        <v>350</v>
      </c>
      <c r="L10999">
        <v>575</v>
      </c>
      <c r="M10999">
        <v>258</v>
      </c>
      <c r="N10999">
        <v>267</v>
      </c>
      <c r="O10999">
        <v>43</v>
      </c>
      <c r="P10999" t="s">
        <v>43</v>
      </c>
      <c r="Q10999" s="1">
        <v>46052</v>
      </c>
      <c r="S10999">
        <v>2026</v>
      </c>
      <c r="U10999" s="2">
        <f>IF(ISNUMBER(Starlink[[#This Row],[Launch_Date_ISO]]),Starlink[[#This Row],[Launch_Date_ISO]],DATEVALUE(Starlink[[#This Row],[Launch_Date_ISO]]))</f>
        <v>46052</v>
      </c>
      <c r="V10999" s="2" t="str">
        <f>IF(Starlink[[#This Row],[Decay_Date_ISO]]="","",IF(ISNUMBER(Starlink[[#This Row],[Decay_Date_ISO]]),Starlink[[#This Row],[Decay_Date_ISO]],DATEVALUE(Starlink[[#This Row],[Decay_Date_ISO]])))</f>
        <v/>
      </c>
    </row>
    <row r="11000" spans="1:22" x14ac:dyDescent="0.3">
      <c r="A11000" t="s">
        <v>46417</v>
      </c>
      <c r="B11000">
        <v>67644</v>
      </c>
      <c r="C11000" t="s">
        <v>46307</v>
      </c>
      <c r="D11000" t="s">
        <v>46418</v>
      </c>
      <c r="E11000" t="s">
        <v>46419</v>
      </c>
      <c r="F11000" t="s">
        <v>46420</v>
      </c>
      <c r="G11000" t="s">
        <v>25</v>
      </c>
      <c r="H11000" t="s">
        <v>26</v>
      </c>
      <c r="I11000" t="s">
        <v>46311</v>
      </c>
      <c r="J11000" t="s">
        <v>349</v>
      </c>
      <c r="K11000" t="s">
        <v>350</v>
      </c>
      <c r="L11000">
        <v>575</v>
      </c>
      <c r="M11000">
        <v>258</v>
      </c>
      <c r="N11000">
        <v>267</v>
      </c>
      <c r="O11000">
        <v>43</v>
      </c>
      <c r="P11000" t="s">
        <v>43</v>
      </c>
      <c r="Q11000" s="1">
        <v>46052</v>
      </c>
      <c r="S11000">
        <v>2026</v>
      </c>
      <c r="U11000" s="2">
        <f>IF(ISNUMBER(Starlink[[#This Row],[Launch_Date_ISO]]),Starlink[[#This Row],[Launch_Date_ISO]],DATEVALUE(Starlink[[#This Row],[Launch_Date_ISO]]))</f>
        <v>46052</v>
      </c>
      <c r="V11000" s="2" t="str">
        <f>IF(Starlink[[#This Row],[Decay_Date_ISO]]="","",IF(ISNUMBER(Starlink[[#This Row],[Decay_Date_ISO]]),Starlink[[#This Row],[Decay_Date_ISO]],DATEVALUE(Starlink[[#This Row],[Decay_Date_ISO]])))</f>
        <v/>
      </c>
    </row>
    <row r="11001" spans="1:22" x14ac:dyDescent="0.3">
      <c r="A11001" t="s">
        <v>46421</v>
      </c>
      <c r="B11001">
        <v>67645</v>
      </c>
      <c r="C11001" t="s">
        <v>46307</v>
      </c>
      <c r="D11001" t="s">
        <v>46422</v>
      </c>
      <c r="E11001" t="s">
        <v>46423</v>
      </c>
      <c r="F11001" t="s">
        <v>46424</v>
      </c>
      <c r="G11001" t="s">
        <v>25</v>
      </c>
      <c r="H11001" t="s">
        <v>26</v>
      </c>
      <c r="I11001" t="s">
        <v>46311</v>
      </c>
      <c r="J11001" t="s">
        <v>349</v>
      </c>
      <c r="K11001" t="s">
        <v>350</v>
      </c>
      <c r="L11001">
        <v>575</v>
      </c>
      <c r="M11001">
        <v>258</v>
      </c>
      <c r="N11001">
        <v>267</v>
      </c>
      <c r="O11001">
        <v>43</v>
      </c>
      <c r="P11001" t="s">
        <v>43</v>
      </c>
      <c r="Q11001" s="1">
        <v>46052</v>
      </c>
      <c r="S11001">
        <v>2026</v>
      </c>
      <c r="U11001" s="2">
        <f>IF(ISNUMBER(Starlink[[#This Row],[Launch_Date_ISO]]),Starlink[[#This Row],[Launch_Date_ISO]],DATEVALUE(Starlink[[#This Row],[Launch_Date_ISO]]))</f>
        <v>46052</v>
      </c>
      <c r="V11001" s="2" t="str">
        <f>IF(Starlink[[#This Row],[Decay_Date_ISO]]="","",IF(ISNUMBER(Starlink[[#This Row],[Decay_Date_ISO]]),Starlink[[#This Row],[Decay_Date_ISO]],DATEVALUE(Starlink[[#This Row],[Decay_Date_ISO]])))</f>
        <v/>
      </c>
    </row>
    <row r="11002" spans="1:22" x14ac:dyDescent="0.3">
      <c r="A11002" t="s">
        <v>46425</v>
      </c>
      <c r="B11002">
        <v>67648</v>
      </c>
      <c r="C11002" t="s">
        <v>46426</v>
      </c>
      <c r="D11002" t="s">
        <v>46427</v>
      </c>
      <c r="E11002" t="s">
        <v>46428</v>
      </c>
      <c r="F11002" t="s">
        <v>46429</v>
      </c>
      <c r="G11002" t="s">
        <v>25</v>
      </c>
      <c r="H11002" t="s">
        <v>26</v>
      </c>
      <c r="I11002" t="s">
        <v>46430</v>
      </c>
      <c r="J11002" t="s">
        <v>349</v>
      </c>
      <c r="K11002" t="s">
        <v>350</v>
      </c>
      <c r="L11002">
        <v>575</v>
      </c>
      <c r="M11002">
        <v>247</v>
      </c>
      <c r="N11002">
        <v>260</v>
      </c>
      <c r="O11002">
        <v>97.28</v>
      </c>
      <c r="P11002" t="s">
        <v>30</v>
      </c>
      <c r="Q11002" s="1">
        <v>46055</v>
      </c>
      <c r="S11002">
        <v>2026</v>
      </c>
      <c r="U11002" s="2">
        <f>IF(ISNUMBER(Starlink[[#This Row],[Launch_Date_ISO]]),Starlink[[#This Row],[Launch_Date_ISO]],DATEVALUE(Starlink[[#This Row],[Launch_Date_ISO]]))</f>
        <v>46055</v>
      </c>
      <c r="V11002" s="2" t="str">
        <f>IF(Starlink[[#This Row],[Decay_Date_ISO]]="","",IF(ISNUMBER(Starlink[[#This Row],[Decay_Date_ISO]]),Starlink[[#This Row],[Decay_Date_ISO]],DATEVALUE(Starlink[[#This Row],[Decay_Date_ISO]])))</f>
        <v/>
      </c>
    </row>
    <row r="11003" spans="1:22" x14ac:dyDescent="0.3">
      <c r="A11003" t="s">
        <v>46431</v>
      </c>
      <c r="B11003">
        <v>67649</v>
      </c>
      <c r="C11003" t="s">
        <v>46426</v>
      </c>
      <c r="D11003" t="s">
        <v>46432</v>
      </c>
      <c r="E11003" t="s">
        <v>46433</v>
      </c>
      <c r="F11003" t="s">
        <v>46434</v>
      </c>
      <c r="G11003" t="s">
        <v>25</v>
      </c>
      <c r="H11003" t="s">
        <v>26</v>
      </c>
      <c r="I11003" t="s">
        <v>46430</v>
      </c>
      <c r="J11003" t="s">
        <v>349</v>
      </c>
      <c r="K11003" t="s">
        <v>350</v>
      </c>
      <c r="L11003">
        <v>575</v>
      </c>
      <c r="M11003">
        <v>247</v>
      </c>
      <c r="N11003">
        <v>260</v>
      </c>
      <c r="O11003">
        <v>97.28</v>
      </c>
      <c r="P11003" t="s">
        <v>30</v>
      </c>
      <c r="Q11003" s="1">
        <v>46055</v>
      </c>
      <c r="S11003">
        <v>2026</v>
      </c>
      <c r="U11003" s="2">
        <f>IF(ISNUMBER(Starlink[[#This Row],[Launch_Date_ISO]]),Starlink[[#This Row],[Launch_Date_ISO]],DATEVALUE(Starlink[[#This Row],[Launch_Date_ISO]]))</f>
        <v>46055</v>
      </c>
      <c r="V11003" s="2" t="str">
        <f>IF(Starlink[[#This Row],[Decay_Date_ISO]]="","",IF(ISNUMBER(Starlink[[#This Row],[Decay_Date_ISO]]),Starlink[[#This Row],[Decay_Date_ISO]],DATEVALUE(Starlink[[#This Row],[Decay_Date_ISO]])))</f>
        <v/>
      </c>
    </row>
    <row r="11004" spans="1:22" x14ac:dyDescent="0.3">
      <c r="A11004" t="s">
        <v>46435</v>
      </c>
      <c r="B11004">
        <v>67650</v>
      </c>
      <c r="C11004" t="s">
        <v>46426</v>
      </c>
      <c r="D11004" t="s">
        <v>46436</v>
      </c>
      <c r="E11004" t="s">
        <v>46437</v>
      </c>
      <c r="F11004" t="s">
        <v>46438</v>
      </c>
      <c r="G11004" t="s">
        <v>25</v>
      </c>
      <c r="H11004" t="s">
        <v>26</v>
      </c>
      <c r="I11004" t="s">
        <v>46430</v>
      </c>
      <c r="J11004" t="s">
        <v>349</v>
      </c>
      <c r="K11004" t="s">
        <v>350</v>
      </c>
      <c r="L11004">
        <v>575</v>
      </c>
      <c r="M11004">
        <v>247</v>
      </c>
      <c r="N11004">
        <v>260</v>
      </c>
      <c r="O11004">
        <v>97.28</v>
      </c>
      <c r="P11004" t="s">
        <v>30</v>
      </c>
      <c r="Q11004" s="1">
        <v>46055</v>
      </c>
      <c r="S11004">
        <v>2026</v>
      </c>
      <c r="U11004" s="2">
        <f>IF(ISNUMBER(Starlink[[#This Row],[Launch_Date_ISO]]),Starlink[[#This Row],[Launch_Date_ISO]],DATEVALUE(Starlink[[#This Row],[Launch_Date_ISO]]))</f>
        <v>46055</v>
      </c>
      <c r="V11004" s="2" t="str">
        <f>IF(Starlink[[#This Row],[Decay_Date_ISO]]="","",IF(ISNUMBER(Starlink[[#This Row],[Decay_Date_ISO]]),Starlink[[#This Row],[Decay_Date_ISO]],DATEVALUE(Starlink[[#This Row],[Decay_Date_ISO]])))</f>
        <v/>
      </c>
    </row>
    <row r="11005" spans="1:22" x14ac:dyDescent="0.3">
      <c r="A11005" t="s">
        <v>46439</v>
      </c>
      <c r="B11005">
        <v>67651</v>
      </c>
      <c r="C11005" t="s">
        <v>46426</v>
      </c>
      <c r="D11005" t="s">
        <v>46440</v>
      </c>
      <c r="E11005" t="s">
        <v>46441</v>
      </c>
      <c r="F11005" t="s">
        <v>46442</v>
      </c>
      <c r="G11005" t="s">
        <v>25</v>
      </c>
      <c r="H11005" t="s">
        <v>26</v>
      </c>
      <c r="I11005" t="s">
        <v>46430</v>
      </c>
      <c r="J11005" t="s">
        <v>349</v>
      </c>
      <c r="K11005" t="s">
        <v>350</v>
      </c>
      <c r="L11005">
        <v>575</v>
      </c>
      <c r="M11005">
        <v>247</v>
      </c>
      <c r="N11005">
        <v>260</v>
      </c>
      <c r="O11005">
        <v>97.28</v>
      </c>
      <c r="P11005" t="s">
        <v>30</v>
      </c>
      <c r="Q11005" s="1">
        <v>46055</v>
      </c>
      <c r="S11005">
        <v>2026</v>
      </c>
      <c r="U11005" s="2">
        <f>IF(ISNUMBER(Starlink[[#This Row],[Launch_Date_ISO]]),Starlink[[#This Row],[Launch_Date_ISO]],DATEVALUE(Starlink[[#This Row],[Launch_Date_ISO]]))</f>
        <v>46055</v>
      </c>
      <c r="V11005" s="2" t="str">
        <f>IF(Starlink[[#This Row],[Decay_Date_ISO]]="","",IF(ISNUMBER(Starlink[[#This Row],[Decay_Date_ISO]]),Starlink[[#This Row],[Decay_Date_ISO]],DATEVALUE(Starlink[[#This Row],[Decay_Date_ISO]])))</f>
        <v/>
      </c>
    </row>
    <row r="11006" spans="1:22" x14ac:dyDescent="0.3">
      <c r="A11006" t="s">
        <v>46443</v>
      </c>
      <c r="B11006">
        <v>67652</v>
      </c>
      <c r="C11006" t="s">
        <v>46426</v>
      </c>
      <c r="D11006" t="s">
        <v>46444</v>
      </c>
      <c r="E11006" t="s">
        <v>46445</v>
      </c>
      <c r="F11006" t="s">
        <v>46446</v>
      </c>
      <c r="G11006" t="s">
        <v>25</v>
      </c>
      <c r="H11006" t="s">
        <v>26</v>
      </c>
      <c r="I11006" t="s">
        <v>46430</v>
      </c>
      <c r="J11006" t="s">
        <v>349</v>
      </c>
      <c r="K11006" t="s">
        <v>350</v>
      </c>
      <c r="L11006">
        <v>575</v>
      </c>
      <c r="M11006">
        <v>246</v>
      </c>
      <c r="N11006">
        <v>260</v>
      </c>
      <c r="O11006">
        <v>97.28</v>
      </c>
      <c r="P11006" t="s">
        <v>30</v>
      </c>
      <c r="Q11006" s="1">
        <v>46055</v>
      </c>
      <c r="S11006">
        <v>2026</v>
      </c>
      <c r="U11006" s="2">
        <f>IF(ISNUMBER(Starlink[[#This Row],[Launch_Date_ISO]]),Starlink[[#This Row],[Launch_Date_ISO]],DATEVALUE(Starlink[[#This Row],[Launch_Date_ISO]]))</f>
        <v>46055</v>
      </c>
      <c r="V11006" s="2" t="str">
        <f>IF(Starlink[[#This Row],[Decay_Date_ISO]]="","",IF(ISNUMBER(Starlink[[#This Row],[Decay_Date_ISO]]),Starlink[[#This Row],[Decay_Date_ISO]],DATEVALUE(Starlink[[#This Row],[Decay_Date_ISO]])))</f>
        <v/>
      </c>
    </row>
    <row r="11007" spans="1:22" x14ac:dyDescent="0.3">
      <c r="A11007" t="s">
        <v>46447</v>
      </c>
      <c r="B11007">
        <v>67653</v>
      </c>
      <c r="C11007" t="s">
        <v>46426</v>
      </c>
      <c r="D11007" t="s">
        <v>46448</v>
      </c>
      <c r="E11007" t="s">
        <v>46449</v>
      </c>
      <c r="F11007" t="s">
        <v>46450</v>
      </c>
      <c r="G11007" t="s">
        <v>25</v>
      </c>
      <c r="H11007" t="s">
        <v>26</v>
      </c>
      <c r="I11007" t="s">
        <v>46430</v>
      </c>
      <c r="J11007" t="s">
        <v>349</v>
      </c>
      <c r="K11007" t="s">
        <v>350</v>
      </c>
      <c r="L11007">
        <v>575</v>
      </c>
      <c r="M11007">
        <v>246</v>
      </c>
      <c r="N11007">
        <v>260</v>
      </c>
      <c r="O11007">
        <v>97.28</v>
      </c>
      <c r="P11007" t="s">
        <v>30</v>
      </c>
      <c r="Q11007" s="1">
        <v>46055</v>
      </c>
      <c r="S11007">
        <v>2026</v>
      </c>
      <c r="U11007" s="2">
        <f>IF(ISNUMBER(Starlink[[#This Row],[Launch_Date_ISO]]),Starlink[[#This Row],[Launch_Date_ISO]],DATEVALUE(Starlink[[#This Row],[Launch_Date_ISO]]))</f>
        <v>46055</v>
      </c>
      <c r="V11007" s="2" t="str">
        <f>IF(Starlink[[#This Row],[Decay_Date_ISO]]="","",IF(ISNUMBER(Starlink[[#This Row],[Decay_Date_ISO]]),Starlink[[#This Row],[Decay_Date_ISO]],DATEVALUE(Starlink[[#This Row],[Decay_Date_ISO]])))</f>
        <v/>
      </c>
    </row>
    <row r="11008" spans="1:22" x14ac:dyDescent="0.3">
      <c r="A11008" t="s">
        <v>46451</v>
      </c>
      <c r="B11008">
        <v>67654</v>
      </c>
      <c r="C11008" t="s">
        <v>46426</v>
      </c>
      <c r="D11008" t="s">
        <v>46452</v>
      </c>
      <c r="E11008" t="s">
        <v>46453</v>
      </c>
      <c r="F11008" t="s">
        <v>46454</v>
      </c>
      <c r="G11008" t="s">
        <v>25</v>
      </c>
      <c r="H11008" t="s">
        <v>26</v>
      </c>
      <c r="I11008" t="s">
        <v>46430</v>
      </c>
      <c r="J11008" t="s">
        <v>349</v>
      </c>
      <c r="K11008" t="s">
        <v>350</v>
      </c>
      <c r="L11008">
        <v>575</v>
      </c>
      <c r="M11008">
        <v>246</v>
      </c>
      <c r="N11008">
        <v>260</v>
      </c>
      <c r="O11008">
        <v>97.28</v>
      </c>
      <c r="P11008" t="s">
        <v>30</v>
      </c>
      <c r="Q11008" s="1">
        <v>46055</v>
      </c>
      <c r="S11008">
        <v>2026</v>
      </c>
      <c r="U11008" s="2">
        <f>IF(ISNUMBER(Starlink[[#This Row],[Launch_Date_ISO]]),Starlink[[#This Row],[Launch_Date_ISO]],DATEVALUE(Starlink[[#This Row],[Launch_Date_ISO]]))</f>
        <v>46055</v>
      </c>
      <c r="V11008" s="2" t="str">
        <f>IF(Starlink[[#This Row],[Decay_Date_ISO]]="","",IF(ISNUMBER(Starlink[[#This Row],[Decay_Date_ISO]]),Starlink[[#This Row],[Decay_Date_ISO]],DATEVALUE(Starlink[[#This Row],[Decay_Date_ISO]])))</f>
        <v/>
      </c>
    </row>
    <row r="11009" spans="1:22" x14ac:dyDescent="0.3">
      <c r="A11009" t="s">
        <v>46455</v>
      </c>
      <c r="B11009">
        <v>67655</v>
      </c>
      <c r="C11009" t="s">
        <v>46426</v>
      </c>
      <c r="D11009" t="s">
        <v>46456</v>
      </c>
      <c r="E11009" t="s">
        <v>46457</v>
      </c>
      <c r="F11009" t="s">
        <v>46458</v>
      </c>
      <c r="G11009" t="s">
        <v>25</v>
      </c>
      <c r="H11009" t="s">
        <v>26</v>
      </c>
      <c r="I11009" t="s">
        <v>46430</v>
      </c>
      <c r="J11009" t="s">
        <v>349</v>
      </c>
      <c r="K11009" t="s">
        <v>350</v>
      </c>
      <c r="L11009">
        <v>575</v>
      </c>
      <c r="M11009">
        <v>246</v>
      </c>
      <c r="N11009">
        <v>260</v>
      </c>
      <c r="O11009">
        <v>97.28</v>
      </c>
      <c r="P11009" t="s">
        <v>30</v>
      </c>
      <c r="Q11009" s="1">
        <v>46055</v>
      </c>
      <c r="S11009">
        <v>2026</v>
      </c>
      <c r="U11009" s="2">
        <f>IF(ISNUMBER(Starlink[[#This Row],[Launch_Date_ISO]]),Starlink[[#This Row],[Launch_Date_ISO]],DATEVALUE(Starlink[[#This Row],[Launch_Date_ISO]]))</f>
        <v>46055</v>
      </c>
      <c r="V11009" s="2" t="str">
        <f>IF(Starlink[[#This Row],[Decay_Date_ISO]]="","",IF(ISNUMBER(Starlink[[#This Row],[Decay_Date_ISO]]),Starlink[[#This Row],[Decay_Date_ISO]],DATEVALUE(Starlink[[#This Row],[Decay_Date_ISO]])))</f>
        <v/>
      </c>
    </row>
    <row r="11010" spans="1:22" x14ac:dyDescent="0.3">
      <c r="A11010" t="s">
        <v>46459</v>
      </c>
      <c r="B11010">
        <v>67656</v>
      </c>
      <c r="C11010" t="s">
        <v>46426</v>
      </c>
      <c r="D11010" t="s">
        <v>46460</v>
      </c>
      <c r="E11010" t="s">
        <v>46461</v>
      </c>
      <c r="F11010" t="s">
        <v>46462</v>
      </c>
      <c r="G11010" t="s">
        <v>25</v>
      </c>
      <c r="H11010" t="s">
        <v>26</v>
      </c>
      <c r="I11010" t="s">
        <v>46430</v>
      </c>
      <c r="J11010" t="s">
        <v>349</v>
      </c>
      <c r="K11010" t="s">
        <v>350</v>
      </c>
      <c r="L11010">
        <v>575</v>
      </c>
      <c r="M11010">
        <v>246</v>
      </c>
      <c r="N11010">
        <v>260</v>
      </c>
      <c r="O11010">
        <v>97.28</v>
      </c>
      <c r="P11010" t="s">
        <v>30</v>
      </c>
      <c r="Q11010" s="1">
        <v>46055</v>
      </c>
      <c r="S11010">
        <v>2026</v>
      </c>
      <c r="U11010" s="2">
        <f>IF(ISNUMBER(Starlink[[#This Row],[Launch_Date_ISO]]),Starlink[[#This Row],[Launch_Date_ISO]],DATEVALUE(Starlink[[#This Row],[Launch_Date_ISO]]))</f>
        <v>46055</v>
      </c>
      <c r="V11010" s="2" t="str">
        <f>IF(Starlink[[#This Row],[Decay_Date_ISO]]="","",IF(ISNUMBER(Starlink[[#This Row],[Decay_Date_ISO]]),Starlink[[#This Row],[Decay_Date_ISO]],DATEVALUE(Starlink[[#This Row],[Decay_Date_ISO]])))</f>
        <v/>
      </c>
    </row>
    <row r="11011" spans="1:22" x14ac:dyDescent="0.3">
      <c r="A11011" t="s">
        <v>46463</v>
      </c>
      <c r="B11011">
        <v>67657</v>
      </c>
      <c r="C11011" t="s">
        <v>46426</v>
      </c>
      <c r="D11011" t="s">
        <v>46464</v>
      </c>
      <c r="E11011" t="s">
        <v>46465</v>
      </c>
      <c r="F11011" t="s">
        <v>46466</v>
      </c>
      <c r="G11011" t="s">
        <v>25</v>
      </c>
      <c r="H11011" t="s">
        <v>26</v>
      </c>
      <c r="I11011" t="s">
        <v>46430</v>
      </c>
      <c r="J11011" t="s">
        <v>349</v>
      </c>
      <c r="K11011" t="s">
        <v>350</v>
      </c>
      <c r="L11011">
        <v>575</v>
      </c>
      <c r="M11011">
        <v>246</v>
      </c>
      <c r="N11011">
        <v>260</v>
      </c>
      <c r="O11011">
        <v>97.28</v>
      </c>
      <c r="P11011" t="s">
        <v>30</v>
      </c>
      <c r="Q11011" s="1">
        <v>46055</v>
      </c>
      <c r="S11011">
        <v>2026</v>
      </c>
      <c r="U11011" s="2">
        <f>IF(ISNUMBER(Starlink[[#This Row],[Launch_Date_ISO]]),Starlink[[#This Row],[Launch_Date_ISO]],DATEVALUE(Starlink[[#This Row],[Launch_Date_ISO]]))</f>
        <v>46055</v>
      </c>
      <c r="V11011" s="2" t="str">
        <f>IF(Starlink[[#This Row],[Decay_Date_ISO]]="","",IF(ISNUMBER(Starlink[[#This Row],[Decay_Date_ISO]]),Starlink[[#This Row],[Decay_Date_ISO]],DATEVALUE(Starlink[[#This Row],[Decay_Date_ISO]])))</f>
        <v/>
      </c>
    </row>
    <row r="11012" spans="1:22" x14ac:dyDescent="0.3">
      <c r="A11012" t="s">
        <v>46467</v>
      </c>
      <c r="B11012">
        <v>67658</v>
      </c>
      <c r="C11012" t="s">
        <v>46426</v>
      </c>
      <c r="D11012" t="s">
        <v>46468</v>
      </c>
      <c r="E11012" t="s">
        <v>46469</v>
      </c>
      <c r="F11012" t="s">
        <v>46470</v>
      </c>
      <c r="G11012" t="s">
        <v>25</v>
      </c>
      <c r="H11012" t="s">
        <v>26</v>
      </c>
      <c r="I11012" t="s">
        <v>46430</v>
      </c>
      <c r="J11012" t="s">
        <v>349</v>
      </c>
      <c r="K11012" t="s">
        <v>350</v>
      </c>
      <c r="L11012">
        <v>575</v>
      </c>
      <c r="M11012">
        <v>246</v>
      </c>
      <c r="N11012">
        <v>260</v>
      </c>
      <c r="O11012">
        <v>97.28</v>
      </c>
      <c r="P11012" t="s">
        <v>30</v>
      </c>
      <c r="Q11012" s="1">
        <v>46055</v>
      </c>
      <c r="S11012">
        <v>2026</v>
      </c>
      <c r="U11012" s="2">
        <f>IF(ISNUMBER(Starlink[[#This Row],[Launch_Date_ISO]]),Starlink[[#This Row],[Launch_Date_ISO]],DATEVALUE(Starlink[[#This Row],[Launch_Date_ISO]]))</f>
        <v>46055</v>
      </c>
      <c r="V11012" s="2" t="str">
        <f>IF(Starlink[[#This Row],[Decay_Date_ISO]]="","",IF(ISNUMBER(Starlink[[#This Row],[Decay_Date_ISO]]),Starlink[[#This Row],[Decay_Date_ISO]],DATEVALUE(Starlink[[#This Row],[Decay_Date_ISO]])))</f>
        <v/>
      </c>
    </row>
    <row r="11013" spans="1:22" x14ac:dyDescent="0.3">
      <c r="A11013" t="s">
        <v>46471</v>
      </c>
      <c r="B11013">
        <v>67659</v>
      </c>
      <c r="C11013" t="s">
        <v>46426</v>
      </c>
      <c r="D11013" t="s">
        <v>46472</v>
      </c>
      <c r="E11013" t="s">
        <v>46473</v>
      </c>
      <c r="F11013" t="s">
        <v>46474</v>
      </c>
      <c r="G11013" t="s">
        <v>25</v>
      </c>
      <c r="H11013" t="s">
        <v>26</v>
      </c>
      <c r="I11013" t="s">
        <v>46430</v>
      </c>
      <c r="J11013" t="s">
        <v>349</v>
      </c>
      <c r="K11013" t="s">
        <v>350</v>
      </c>
      <c r="L11013">
        <v>575</v>
      </c>
      <c r="M11013">
        <v>246</v>
      </c>
      <c r="N11013">
        <v>260</v>
      </c>
      <c r="O11013">
        <v>97.28</v>
      </c>
      <c r="P11013" t="s">
        <v>30</v>
      </c>
      <c r="Q11013" s="1">
        <v>46055</v>
      </c>
      <c r="S11013">
        <v>2026</v>
      </c>
      <c r="U11013" s="2">
        <f>IF(ISNUMBER(Starlink[[#This Row],[Launch_Date_ISO]]),Starlink[[#This Row],[Launch_Date_ISO]],DATEVALUE(Starlink[[#This Row],[Launch_Date_ISO]]))</f>
        <v>46055</v>
      </c>
      <c r="V11013" s="2" t="str">
        <f>IF(Starlink[[#This Row],[Decay_Date_ISO]]="","",IF(ISNUMBER(Starlink[[#This Row],[Decay_Date_ISO]]),Starlink[[#This Row],[Decay_Date_ISO]],DATEVALUE(Starlink[[#This Row],[Decay_Date_ISO]])))</f>
        <v/>
      </c>
    </row>
    <row r="11014" spans="1:22" x14ac:dyDescent="0.3">
      <c r="A11014" t="s">
        <v>46475</v>
      </c>
      <c r="B11014">
        <v>67660</v>
      </c>
      <c r="C11014" t="s">
        <v>46426</v>
      </c>
      <c r="D11014" t="s">
        <v>46476</v>
      </c>
      <c r="E11014" t="s">
        <v>46477</v>
      </c>
      <c r="F11014" t="s">
        <v>46478</v>
      </c>
      <c r="G11014" t="s">
        <v>25</v>
      </c>
      <c r="H11014" t="s">
        <v>26</v>
      </c>
      <c r="I11014" t="s">
        <v>46430</v>
      </c>
      <c r="J11014" t="s">
        <v>349</v>
      </c>
      <c r="K11014" t="s">
        <v>350</v>
      </c>
      <c r="L11014">
        <v>575</v>
      </c>
      <c r="M11014">
        <v>246</v>
      </c>
      <c r="N11014">
        <v>260</v>
      </c>
      <c r="O11014">
        <v>97.28</v>
      </c>
      <c r="P11014" t="s">
        <v>30</v>
      </c>
      <c r="Q11014" s="1">
        <v>46055</v>
      </c>
      <c r="S11014">
        <v>2026</v>
      </c>
      <c r="U11014" s="2">
        <f>IF(ISNUMBER(Starlink[[#This Row],[Launch_Date_ISO]]),Starlink[[#This Row],[Launch_Date_ISO]],DATEVALUE(Starlink[[#This Row],[Launch_Date_ISO]]))</f>
        <v>46055</v>
      </c>
      <c r="V11014" s="2" t="str">
        <f>IF(Starlink[[#This Row],[Decay_Date_ISO]]="","",IF(ISNUMBER(Starlink[[#This Row],[Decay_Date_ISO]]),Starlink[[#This Row],[Decay_Date_ISO]],DATEVALUE(Starlink[[#This Row],[Decay_Date_ISO]])))</f>
        <v/>
      </c>
    </row>
    <row r="11015" spans="1:22" x14ac:dyDescent="0.3">
      <c r="A11015" t="s">
        <v>46479</v>
      </c>
      <c r="B11015">
        <v>67661</v>
      </c>
      <c r="C11015" t="s">
        <v>46426</v>
      </c>
      <c r="D11015" t="s">
        <v>46480</v>
      </c>
      <c r="E11015" t="s">
        <v>46481</v>
      </c>
      <c r="F11015" t="s">
        <v>46482</v>
      </c>
      <c r="G11015" t="s">
        <v>25</v>
      </c>
      <c r="H11015" t="s">
        <v>26</v>
      </c>
      <c r="I11015" t="s">
        <v>46430</v>
      </c>
      <c r="J11015" t="s">
        <v>349</v>
      </c>
      <c r="K11015" t="s">
        <v>350</v>
      </c>
      <c r="L11015">
        <v>575</v>
      </c>
      <c r="M11015">
        <v>246</v>
      </c>
      <c r="N11015">
        <v>260</v>
      </c>
      <c r="O11015">
        <v>97.28</v>
      </c>
      <c r="P11015" t="s">
        <v>30</v>
      </c>
      <c r="Q11015" s="1">
        <v>46055</v>
      </c>
      <c r="S11015">
        <v>2026</v>
      </c>
      <c r="U11015" s="2">
        <f>IF(ISNUMBER(Starlink[[#This Row],[Launch_Date_ISO]]),Starlink[[#This Row],[Launch_Date_ISO]],DATEVALUE(Starlink[[#This Row],[Launch_Date_ISO]]))</f>
        <v>46055</v>
      </c>
      <c r="V11015" s="2" t="str">
        <f>IF(Starlink[[#This Row],[Decay_Date_ISO]]="","",IF(ISNUMBER(Starlink[[#This Row],[Decay_Date_ISO]]),Starlink[[#This Row],[Decay_Date_ISO]],DATEVALUE(Starlink[[#This Row],[Decay_Date_ISO]])))</f>
        <v/>
      </c>
    </row>
    <row r="11016" spans="1:22" x14ac:dyDescent="0.3">
      <c r="A11016" t="s">
        <v>46483</v>
      </c>
      <c r="B11016">
        <v>67662</v>
      </c>
      <c r="C11016" t="s">
        <v>46426</v>
      </c>
      <c r="D11016" t="s">
        <v>46484</v>
      </c>
      <c r="E11016" t="s">
        <v>46485</v>
      </c>
      <c r="F11016" t="s">
        <v>46486</v>
      </c>
      <c r="G11016" t="s">
        <v>25</v>
      </c>
      <c r="H11016" t="s">
        <v>26</v>
      </c>
      <c r="I11016" t="s">
        <v>46430</v>
      </c>
      <c r="J11016" t="s">
        <v>349</v>
      </c>
      <c r="K11016" t="s">
        <v>350</v>
      </c>
      <c r="L11016">
        <v>575</v>
      </c>
      <c r="M11016">
        <v>246</v>
      </c>
      <c r="N11016">
        <v>260</v>
      </c>
      <c r="O11016">
        <v>97.28</v>
      </c>
      <c r="P11016" t="s">
        <v>30</v>
      </c>
      <c r="Q11016" s="1">
        <v>46055</v>
      </c>
      <c r="S11016">
        <v>2026</v>
      </c>
      <c r="U11016" s="2">
        <f>IF(ISNUMBER(Starlink[[#This Row],[Launch_Date_ISO]]),Starlink[[#This Row],[Launch_Date_ISO]],DATEVALUE(Starlink[[#This Row],[Launch_Date_ISO]]))</f>
        <v>46055</v>
      </c>
      <c r="V11016" s="2" t="str">
        <f>IF(Starlink[[#This Row],[Decay_Date_ISO]]="","",IF(ISNUMBER(Starlink[[#This Row],[Decay_Date_ISO]]),Starlink[[#This Row],[Decay_Date_ISO]],DATEVALUE(Starlink[[#This Row],[Decay_Date_ISO]])))</f>
        <v/>
      </c>
    </row>
    <row r="11017" spans="1:22" x14ac:dyDescent="0.3">
      <c r="A11017" t="s">
        <v>46487</v>
      </c>
      <c r="B11017">
        <v>67663</v>
      </c>
      <c r="C11017" t="s">
        <v>46426</v>
      </c>
      <c r="D11017" t="s">
        <v>46488</v>
      </c>
      <c r="E11017" t="s">
        <v>46489</v>
      </c>
      <c r="F11017" t="s">
        <v>46490</v>
      </c>
      <c r="G11017" t="s">
        <v>25</v>
      </c>
      <c r="H11017" t="s">
        <v>26</v>
      </c>
      <c r="I11017" t="s">
        <v>46430</v>
      </c>
      <c r="J11017" t="s">
        <v>349</v>
      </c>
      <c r="K11017" t="s">
        <v>350</v>
      </c>
      <c r="L11017">
        <v>575</v>
      </c>
      <c r="M11017">
        <v>246</v>
      </c>
      <c r="N11017">
        <v>260</v>
      </c>
      <c r="O11017">
        <v>97.28</v>
      </c>
      <c r="P11017" t="s">
        <v>30</v>
      </c>
      <c r="Q11017" s="1">
        <v>46055</v>
      </c>
      <c r="S11017">
        <v>2026</v>
      </c>
      <c r="U11017" s="2">
        <f>IF(ISNUMBER(Starlink[[#This Row],[Launch_Date_ISO]]),Starlink[[#This Row],[Launch_Date_ISO]],DATEVALUE(Starlink[[#This Row],[Launch_Date_ISO]]))</f>
        <v>46055</v>
      </c>
      <c r="V11017" s="2" t="str">
        <f>IF(Starlink[[#This Row],[Decay_Date_ISO]]="","",IF(ISNUMBER(Starlink[[#This Row],[Decay_Date_ISO]]),Starlink[[#This Row],[Decay_Date_ISO]],DATEVALUE(Starlink[[#This Row],[Decay_Date_ISO]])))</f>
        <v/>
      </c>
    </row>
    <row r="11018" spans="1:22" x14ac:dyDescent="0.3">
      <c r="A11018" t="s">
        <v>46491</v>
      </c>
      <c r="B11018">
        <v>67664</v>
      </c>
      <c r="C11018" t="s">
        <v>46426</v>
      </c>
      <c r="D11018" t="s">
        <v>46492</v>
      </c>
      <c r="E11018" t="s">
        <v>46493</v>
      </c>
      <c r="F11018" t="s">
        <v>46494</v>
      </c>
      <c r="G11018" t="s">
        <v>25</v>
      </c>
      <c r="H11018" t="s">
        <v>26</v>
      </c>
      <c r="I11018" t="s">
        <v>46430</v>
      </c>
      <c r="J11018" t="s">
        <v>349</v>
      </c>
      <c r="K11018" t="s">
        <v>350</v>
      </c>
      <c r="L11018">
        <v>575</v>
      </c>
      <c r="M11018">
        <v>246</v>
      </c>
      <c r="N11018">
        <v>260</v>
      </c>
      <c r="O11018">
        <v>97.28</v>
      </c>
      <c r="P11018" t="s">
        <v>30</v>
      </c>
      <c r="Q11018" s="1">
        <v>46055</v>
      </c>
      <c r="S11018">
        <v>2026</v>
      </c>
      <c r="U11018" s="2">
        <f>IF(ISNUMBER(Starlink[[#This Row],[Launch_Date_ISO]]),Starlink[[#This Row],[Launch_Date_ISO]],DATEVALUE(Starlink[[#This Row],[Launch_Date_ISO]]))</f>
        <v>46055</v>
      </c>
      <c r="V11018" s="2" t="str">
        <f>IF(Starlink[[#This Row],[Decay_Date_ISO]]="","",IF(ISNUMBER(Starlink[[#This Row],[Decay_Date_ISO]]),Starlink[[#This Row],[Decay_Date_ISO]],DATEVALUE(Starlink[[#This Row],[Decay_Date_ISO]])))</f>
        <v/>
      </c>
    </row>
    <row r="11019" spans="1:22" x14ac:dyDescent="0.3">
      <c r="A11019" t="s">
        <v>46495</v>
      </c>
      <c r="B11019">
        <v>67665</v>
      </c>
      <c r="C11019" t="s">
        <v>46426</v>
      </c>
      <c r="D11019" t="s">
        <v>46496</v>
      </c>
      <c r="E11019" t="s">
        <v>46497</v>
      </c>
      <c r="F11019" t="s">
        <v>46498</v>
      </c>
      <c r="G11019" t="s">
        <v>25</v>
      </c>
      <c r="H11019" t="s">
        <v>26</v>
      </c>
      <c r="I11019" t="s">
        <v>46430</v>
      </c>
      <c r="J11019" t="s">
        <v>349</v>
      </c>
      <c r="K11019" t="s">
        <v>350</v>
      </c>
      <c r="L11019">
        <v>575</v>
      </c>
      <c r="M11019">
        <v>246</v>
      </c>
      <c r="N11019">
        <v>260</v>
      </c>
      <c r="O11019">
        <v>97.28</v>
      </c>
      <c r="P11019" t="s">
        <v>30</v>
      </c>
      <c r="Q11019" s="1">
        <v>46055</v>
      </c>
      <c r="S11019">
        <v>2026</v>
      </c>
      <c r="U11019" s="2">
        <f>IF(ISNUMBER(Starlink[[#This Row],[Launch_Date_ISO]]),Starlink[[#This Row],[Launch_Date_ISO]],DATEVALUE(Starlink[[#This Row],[Launch_Date_ISO]]))</f>
        <v>46055</v>
      </c>
      <c r="V11019" s="2" t="str">
        <f>IF(Starlink[[#This Row],[Decay_Date_ISO]]="","",IF(ISNUMBER(Starlink[[#This Row],[Decay_Date_ISO]]),Starlink[[#This Row],[Decay_Date_ISO]],DATEVALUE(Starlink[[#This Row],[Decay_Date_ISO]])))</f>
        <v/>
      </c>
    </row>
    <row r="11020" spans="1:22" x14ac:dyDescent="0.3">
      <c r="A11020" t="s">
        <v>46499</v>
      </c>
      <c r="B11020">
        <v>67666</v>
      </c>
      <c r="C11020" t="s">
        <v>46426</v>
      </c>
      <c r="D11020" t="s">
        <v>46500</v>
      </c>
      <c r="E11020" t="s">
        <v>46501</v>
      </c>
      <c r="F11020" t="s">
        <v>46502</v>
      </c>
      <c r="G11020" t="s">
        <v>25</v>
      </c>
      <c r="H11020" t="s">
        <v>26</v>
      </c>
      <c r="I11020" t="s">
        <v>46430</v>
      </c>
      <c r="J11020" t="s">
        <v>349</v>
      </c>
      <c r="K11020" t="s">
        <v>350</v>
      </c>
      <c r="L11020">
        <v>575</v>
      </c>
      <c r="M11020">
        <v>246</v>
      </c>
      <c r="N11020">
        <v>260</v>
      </c>
      <c r="O11020">
        <v>97.28</v>
      </c>
      <c r="P11020" t="s">
        <v>30</v>
      </c>
      <c r="Q11020" s="1">
        <v>46055</v>
      </c>
      <c r="S11020">
        <v>2026</v>
      </c>
      <c r="U11020" s="2">
        <f>IF(ISNUMBER(Starlink[[#This Row],[Launch_Date_ISO]]),Starlink[[#This Row],[Launch_Date_ISO]],DATEVALUE(Starlink[[#This Row],[Launch_Date_ISO]]))</f>
        <v>46055</v>
      </c>
      <c r="V11020" s="2" t="str">
        <f>IF(Starlink[[#This Row],[Decay_Date_ISO]]="","",IF(ISNUMBER(Starlink[[#This Row],[Decay_Date_ISO]]),Starlink[[#This Row],[Decay_Date_ISO]],DATEVALUE(Starlink[[#This Row],[Decay_Date_ISO]])))</f>
        <v/>
      </c>
    </row>
    <row r="11021" spans="1:22" x14ac:dyDescent="0.3">
      <c r="A11021" t="s">
        <v>46503</v>
      </c>
      <c r="B11021">
        <v>67667</v>
      </c>
      <c r="C11021" t="s">
        <v>46426</v>
      </c>
      <c r="D11021" t="s">
        <v>46504</v>
      </c>
      <c r="E11021" t="s">
        <v>46505</v>
      </c>
      <c r="F11021" t="s">
        <v>46506</v>
      </c>
      <c r="G11021" t="s">
        <v>25</v>
      </c>
      <c r="H11021" t="s">
        <v>26</v>
      </c>
      <c r="I11021" t="s">
        <v>46430</v>
      </c>
      <c r="J11021" t="s">
        <v>349</v>
      </c>
      <c r="K11021" t="s">
        <v>350</v>
      </c>
      <c r="L11021">
        <v>575</v>
      </c>
      <c r="M11021">
        <v>246</v>
      </c>
      <c r="N11021">
        <v>260</v>
      </c>
      <c r="O11021">
        <v>97.28</v>
      </c>
      <c r="P11021" t="s">
        <v>30</v>
      </c>
      <c r="Q11021" s="1">
        <v>46055</v>
      </c>
      <c r="S11021">
        <v>2026</v>
      </c>
      <c r="U11021" s="2">
        <f>IF(ISNUMBER(Starlink[[#This Row],[Launch_Date_ISO]]),Starlink[[#This Row],[Launch_Date_ISO]],DATEVALUE(Starlink[[#This Row],[Launch_Date_ISO]]))</f>
        <v>46055</v>
      </c>
      <c r="V11021" s="2" t="str">
        <f>IF(Starlink[[#This Row],[Decay_Date_ISO]]="","",IF(ISNUMBER(Starlink[[#This Row],[Decay_Date_ISO]]),Starlink[[#This Row],[Decay_Date_ISO]],DATEVALUE(Starlink[[#This Row],[Decay_Date_ISO]])))</f>
        <v/>
      </c>
    </row>
    <row r="11022" spans="1:22" x14ac:dyDescent="0.3">
      <c r="A11022" t="s">
        <v>46507</v>
      </c>
      <c r="B11022">
        <v>67668</v>
      </c>
      <c r="C11022" t="s">
        <v>46426</v>
      </c>
      <c r="D11022" t="s">
        <v>46508</v>
      </c>
      <c r="E11022" t="s">
        <v>46509</v>
      </c>
      <c r="F11022" t="s">
        <v>46510</v>
      </c>
      <c r="G11022" t="s">
        <v>25</v>
      </c>
      <c r="H11022" t="s">
        <v>26</v>
      </c>
      <c r="I11022" t="s">
        <v>46430</v>
      </c>
      <c r="J11022" t="s">
        <v>349</v>
      </c>
      <c r="K11022" t="s">
        <v>350</v>
      </c>
      <c r="L11022">
        <v>575</v>
      </c>
      <c r="M11022">
        <v>246</v>
      </c>
      <c r="N11022">
        <v>260</v>
      </c>
      <c r="O11022">
        <v>97.28</v>
      </c>
      <c r="P11022" t="s">
        <v>30</v>
      </c>
      <c r="Q11022" s="1">
        <v>46055</v>
      </c>
      <c r="S11022">
        <v>2026</v>
      </c>
      <c r="U11022" s="2">
        <f>IF(ISNUMBER(Starlink[[#This Row],[Launch_Date_ISO]]),Starlink[[#This Row],[Launch_Date_ISO]],DATEVALUE(Starlink[[#This Row],[Launch_Date_ISO]]))</f>
        <v>46055</v>
      </c>
      <c r="V11022" s="2" t="str">
        <f>IF(Starlink[[#This Row],[Decay_Date_ISO]]="","",IF(ISNUMBER(Starlink[[#This Row],[Decay_Date_ISO]]),Starlink[[#This Row],[Decay_Date_ISO]],DATEVALUE(Starlink[[#This Row],[Decay_Date_ISO]])))</f>
        <v/>
      </c>
    </row>
    <row r="11023" spans="1:22" x14ac:dyDescent="0.3">
      <c r="A11023" t="s">
        <v>46511</v>
      </c>
      <c r="B11023">
        <v>67669</v>
      </c>
      <c r="C11023" t="s">
        <v>46426</v>
      </c>
      <c r="D11023" t="s">
        <v>46512</v>
      </c>
      <c r="E11023" t="s">
        <v>46513</v>
      </c>
      <c r="F11023" t="s">
        <v>46514</v>
      </c>
      <c r="G11023" t="s">
        <v>25</v>
      </c>
      <c r="H11023" t="s">
        <v>26</v>
      </c>
      <c r="I11023" t="s">
        <v>46430</v>
      </c>
      <c r="J11023" t="s">
        <v>349</v>
      </c>
      <c r="K11023" t="s">
        <v>350</v>
      </c>
      <c r="L11023">
        <v>575</v>
      </c>
      <c r="M11023">
        <v>246</v>
      </c>
      <c r="N11023">
        <v>260</v>
      </c>
      <c r="O11023">
        <v>97.28</v>
      </c>
      <c r="P11023" t="s">
        <v>30</v>
      </c>
      <c r="Q11023" s="1">
        <v>46055</v>
      </c>
      <c r="S11023">
        <v>2026</v>
      </c>
      <c r="U11023" s="2">
        <f>IF(ISNUMBER(Starlink[[#This Row],[Launch_Date_ISO]]),Starlink[[#This Row],[Launch_Date_ISO]],DATEVALUE(Starlink[[#This Row],[Launch_Date_ISO]]))</f>
        <v>46055</v>
      </c>
      <c r="V11023" s="2" t="str">
        <f>IF(Starlink[[#This Row],[Decay_Date_ISO]]="","",IF(ISNUMBER(Starlink[[#This Row],[Decay_Date_ISO]]),Starlink[[#This Row],[Decay_Date_ISO]],DATEVALUE(Starlink[[#This Row],[Decay_Date_ISO]])))</f>
        <v/>
      </c>
    </row>
    <row r="11024" spans="1:22" x14ac:dyDescent="0.3">
      <c r="A11024" t="s">
        <v>46515</v>
      </c>
      <c r="B11024">
        <v>67670</v>
      </c>
      <c r="C11024" t="s">
        <v>46426</v>
      </c>
      <c r="D11024" t="s">
        <v>46516</v>
      </c>
      <c r="E11024" t="s">
        <v>46517</v>
      </c>
      <c r="F11024" t="s">
        <v>46518</v>
      </c>
      <c r="G11024" t="s">
        <v>25</v>
      </c>
      <c r="H11024" t="s">
        <v>26</v>
      </c>
      <c r="I11024" t="s">
        <v>46430</v>
      </c>
      <c r="J11024" t="s">
        <v>349</v>
      </c>
      <c r="K11024" t="s">
        <v>350</v>
      </c>
      <c r="L11024">
        <v>575</v>
      </c>
      <c r="M11024">
        <v>246</v>
      </c>
      <c r="N11024">
        <v>260</v>
      </c>
      <c r="O11024">
        <v>97.28</v>
      </c>
      <c r="P11024" t="s">
        <v>30</v>
      </c>
      <c r="Q11024" s="1">
        <v>46055</v>
      </c>
      <c r="S11024">
        <v>2026</v>
      </c>
      <c r="U11024" s="2">
        <f>IF(ISNUMBER(Starlink[[#This Row],[Launch_Date_ISO]]),Starlink[[#This Row],[Launch_Date_ISO]],DATEVALUE(Starlink[[#This Row],[Launch_Date_ISO]]))</f>
        <v>46055</v>
      </c>
      <c r="V11024" s="2" t="str">
        <f>IF(Starlink[[#This Row],[Decay_Date_ISO]]="","",IF(ISNUMBER(Starlink[[#This Row],[Decay_Date_ISO]]),Starlink[[#This Row],[Decay_Date_ISO]],DATEVALUE(Starlink[[#This Row],[Decay_Date_ISO]])))</f>
        <v/>
      </c>
    </row>
    <row r="11025" spans="1:22" x14ac:dyDescent="0.3">
      <c r="A11025" t="s">
        <v>46519</v>
      </c>
      <c r="B11025">
        <v>67671</v>
      </c>
      <c r="C11025" t="s">
        <v>46426</v>
      </c>
      <c r="D11025" t="s">
        <v>46520</v>
      </c>
      <c r="E11025" t="s">
        <v>46521</v>
      </c>
      <c r="F11025" t="s">
        <v>46522</v>
      </c>
      <c r="G11025" t="s">
        <v>25</v>
      </c>
      <c r="H11025" t="s">
        <v>26</v>
      </c>
      <c r="I11025" t="s">
        <v>46430</v>
      </c>
      <c r="J11025" t="s">
        <v>349</v>
      </c>
      <c r="K11025" t="s">
        <v>350</v>
      </c>
      <c r="L11025">
        <v>575</v>
      </c>
      <c r="M11025">
        <v>246</v>
      </c>
      <c r="N11025">
        <v>260</v>
      </c>
      <c r="O11025">
        <v>97.28</v>
      </c>
      <c r="P11025" t="s">
        <v>30</v>
      </c>
      <c r="Q11025" s="1">
        <v>46055</v>
      </c>
      <c r="S11025">
        <v>2026</v>
      </c>
      <c r="U11025" s="2">
        <f>IF(ISNUMBER(Starlink[[#This Row],[Launch_Date_ISO]]),Starlink[[#This Row],[Launch_Date_ISO]],DATEVALUE(Starlink[[#This Row],[Launch_Date_ISO]]))</f>
        <v>46055</v>
      </c>
      <c r="V11025" s="2" t="str">
        <f>IF(Starlink[[#This Row],[Decay_Date_ISO]]="","",IF(ISNUMBER(Starlink[[#This Row],[Decay_Date_ISO]]),Starlink[[#This Row],[Decay_Date_ISO]],DATEVALUE(Starlink[[#This Row],[Decay_Date_ISO]])))</f>
        <v/>
      </c>
    </row>
    <row r="11026" spans="1:22" x14ac:dyDescent="0.3">
      <c r="A11026" t="s">
        <v>46523</v>
      </c>
      <c r="B11026">
        <v>67672</v>
      </c>
      <c r="C11026" t="s">
        <v>46426</v>
      </c>
      <c r="D11026" t="s">
        <v>46524</v>
      </c>
      <c r="E11026" t="s">
        <v>46525</v>
      </c>
      <c r="F11026" t="s">
        <v>46526</v>
      </c>
      <c r="G11026" t="s">
        <v>25</v>
      </c>
      <c r="H11026" t="s">
        <v>26</v>
      </c>
      <c r="I11026" t="s">
        <v>46430</v>
      </c>
      <c r="J11026" t="s">
        <v>349</v>
      </c>
      <c r="K11026" t="s">
        <v>350</v>
      </c>
      <c r="L11026">
        <v>575</v>
      </c>
      <c r="M11026">
        <v>246</v>
      </c>
      <c r="N11026">
        <v>260</v>
      </c>
      <c r="O11026">
        <v>97.28</v>
      </c>
      <c r="P11026" t="s">
        <v>30</v>
      </c>
      <c r="Q11026" s="1">
        <v>46055</v>
      </c>
      <c r="S11026">
        <v>2026</v>
      </c>
      <c r="U11026" s="2">
        <f>IF(ISNUMBER(Starlink[[#This Row],[Launch_Date_ISO]]),Starlink[[#This Row],[Launch_Date_ISO]],DATEVALUE(Starlink[[#This Row],[Launch_Date_ISO]]))</f>
        <v>46055</v>
      </c>
      <c r="V11026" s="2" t="str">
        <f>IF(Starlink[[#This Row],[Decay_Date_ISO]]="","",IF(ISNUMBER(Starlink[[#This Row],[Decay_Date_ISO]]),Starlink[[#This Row],[Decay_Date_ISO]],DATEVALUE(Starlink[[#This Row],[Decay_Date_ISO]])))</f>
        <v/>
      </c>
    </row>
    <row r="11027" spans="1:22" x14ac:dyDescent="0.3">
      <c r="A11027" t="s">
        <v>46527</v>
      </c>
      <c r="B11027">
        <v>67693</v>
      </c>
      <c r="C11027" t="s">
        <v>46528</v>
      </c>
      <c r="D11027" t="s">
        <v>46529</v>
      </c>
      <c r="E11027" t="s">
        <v>46530</v>
      </c>
      <c r="F11027" t="s">
        <v>46531</v>
      </c>
      <c r="G11027" t="s">
        <v>25</v>
      </c>
      <c r="H11027" t="s">
        <v>26</v>
      </c>
      <c r="I11027" t="s">
        <v>46532</v>
      </c>
      <c r="J11027" t="s">
        <v>349</v>
      </c>
      <c r="K11027" t="s">
        <v>350</v>
      </c>
      <c r="L11027">
        <v>575</v>
      </c>
      <c r="M11027">
        <v>238</v>
      </c>
      <c r="N11027">
        <v>242</v>
      </c>
      <c r="O11027">
        <v>97.28</v>
      </c>
      <c r="P11027" t="s">
        <v>30</v>
      </c>
      <c r="Q11027" s="1">
        <v>46060</v>
      </c>
      <c r="S11027">
        <v>2026</v>
      </c>
      <c r="U11027" s="2">
        <f>IF(ISNUMBER(Starlink[[#This Row],[Launch_Date_ISO]]),Starlink[[#This Row],[Launch_Date_ISO]],DATEVALUE(Starlink[[#This Row],[Launch_Date_ISO]]))</f>
        <v>46060</v>
      </c>
      <c r="V11027" s="2" t="str">
        <f>IF(Starlink[[#This Row],[Decay_Date_ISO]]="","",IF(ISNUMBER(Starlink[[#This Row],[Decay_Date_ISO]]),Starlink[[#This Row],[Decay_Date_ISO]],DATEVALUE(Starlink[[#This Row],[Decay_Date_ISO]])))</f>
        <v/>
      </c>
    </row>
    <row r="11028" spans="1:22" x14ac:dyDescent="0.3">
      <c r="A11028" t="s">
        <v>46533</v>
      </c>
      <c r="B11028">
        <v>67694</v>
      </c>
      <c r="C11028" t="s">
        <v>46528</v>
      </c>
      <c r="D11028" t="s">
        <v>46534</v>
      </c>
      <c r="E11028" t="s">
        <v>46535</v>
      </c>
      <c r="F11028" t="s">
        <v>46536</v>
      </c>
      <c r="G11028" t="s">
        <v>25</v>
      </c>
      <c r="H11028" t="s">
        <v>26</v>
      </c>
      <c r="I11028" t="s">
        <v>46532</v>
      </c>
      <c r="J11028" t="s">
        <v>349</v>
      </c>
      <c r="K11028" t="s">
        <v>350</v>
      </c>
      <c r="L11028">
        <v>575</v>
      </c>
      <c r="M11028">
        <v>238</v>
      </c>
      <c r="N11028">
        <v>242</v>
      </c>
      <c r="O11028">
        <v>97.28</v>
      </c>
      <c r="P11028" t="s">
        <v>30</v>
      </c>
      <c r="Q11028" s="1">
        <v>46060</v>
      </c>
      <c r="S11028">
        <v>2026</v>
      </c>
      <c r="U11028" s="2">
        <f>IF(ISNUMBER(Starlink[[#This Row],[Launch_Date_ISO]]),Starlink[[#This Row],[Launch_Date_ISO]],DATEVALUE(Starlink[[#This Row],[Launch_Date_ISO]]))</f>
        <v>46060</v>
      </c>
      <c r="V11028" s="2" t="str">
        <f>IF(Starlink[[#This Row],[Decay_Date_ISO]]="","",IF(ISNUMBER(Starlink[[#This Row],[Decay_Date_ISO]]),Starlink[[#This Row],[Decay_Date_ISO]],DATEVALUE(Starlink[[#This Row],[Decay_Date_ISO]])))</f>
        <v/>
      </c>
    </row>
    <row r="11029" spans="1:22" x14ac:dyDescent="0.3">
      <c r="A11029" t="s">
        <v>46537</v>
      </c>
      <c r="B11029">
        <v>67695</v>
      </c>
      <c r="C11029" t="s">
        <v>46528</v>
      </c>
      <c r="D11029" t="s">
        <v>46538</v>
      </c>
      <c r="E11029" t="s">
        <v>46539</v>
      </c>
      <c r="F11029" t="s">
        <v>46540</v>
      </c>
      <c r="G11029" t="s">
        <v>25</v>
      </c>
      <c r="H11029" t="s">
        <v>26</v>
      </c>
      <c r="I11029" t="s">
        <v>46532</v>
      </c>
      <c r="J11029" t="s">
        <v>349</v>
      </c>
      <c r="K11029" t="s">
        <v>350</v>
      </c>
      <c r="L11029">
        <v>575</v>
      </c>
      <c r="M11029">
        <v>238</v>
      </c>
      <c r="N11029">
        <v>242</v>
      </c>
      <c r="O11029">
        <v>97.28</v>
      </c>
      <c r="P11029" t="s">
        <v>30</v>
      </c>
      <c r="Q11029" s="1">
        <v>46060</v>
      </c>
      <c r="S11029">
        <v>2026</v>
      </c>
      <c r="U11029" s="2">
        <f>IF(ISNUMBER(Starlink[[#This Row],[Launch_Date_ISO]]),Starlink[[#This Row],[Launch_Date_ISO]],DATEVALUE(Starlink[[#This Row],[Launch_Date_ISO]]))</f>
        <v>46060</v>
      </c>
      <c r="V11029" s="2" t="str">
        <f>IF(Starlink[[#This Row],[Decay_Date_ISO]]="","",IF(ISNUMBER(Starlink[[#This Row],[Decay_Date_ISO]]),Starlink[[#This Row],[Decay_Date_ISO]],DATEVALUE(Starlink[[#This Row],[Decay_Date_ISO]])))</f>
        <v/>
      </c>
    </row>
    <row r="11030" spans="1:22" x14ac:dyDescent="0.3">
      <c r="A11030" t="s">
        <v>46541</v>
      </c>
      <c r="B11030">
        <v>67696</v>
      </c>
      <c r="C11030" t="s">
        <v>46528</v>
      </c>
      <c r="D11030" t="s">
        <v>46542</v>
      </c>
      <c r="E11030" t="s">
        <v>46543</v>
      </c>
      <c r="F11030" t="s">
        <v>46544</v>
      </c>
      <c r="G11030" t="s">
        <v>25</v>
      </c>
      <c r="H11030" t="s">
        <v>26</v>
      </c>
      <c r="I11030" t="s">
        <v>46532</v>
      </c>
      <c r="J11030" t="s">
        <v>349</v>
      </c>
      <c r="K11030" t="s">
        <v>350</v>
      </c>
      <c r="L11030">
        <v>575</v>
      </c>
      <c r="M11030">
        <v>238</v>
      </c>
      <c r="N11030">
        <v>242</v>
      </c>
      <c r="O11030">
        <v>97.28</v>
      </c>
      <c r="P11030" t="s">
        <v>30</v>
      </c>
      <c r="Q11030" s="1">
        <v>46060</v>
      </c>
      <c r="S11030">
        <v>2026</v>
      </c>
      <c r="U11030" s="2">
        <f>IF(ISNUMBER(Starlink[[#This Row],[Launch_Date_ISO]]),Starlink[[#This Row],[Launch_Date_ISO]],DATEVALUE(Starlink[[#This Row],[Launch_Date_ISO]]))</f>
        <v>46060</v>
      </c>
      <c r="V11030" s="2" t="str">
        <f>IF(Starlink[[#This Row],[Decay_Date_ISO]]="","",IF(ISNUMBER(Starlink[[#This Row],[Decay_Date_ISO]]),Starlink[[#This Row],[Decay_Date_ISO]],DATEVALUE(Starlink[[#This Row],[Decay_Date_ISO]])))</f>
        <v/>
      </c>
    </row>
    <row r="11031" spans="1:22" x14ac:dyDescent="0.3">
      <c r="A11031" t="s">
        <v>46545</v>
      </c>
      <c r="B11031">
        <v>67697</v>
      </c>
      <c r="C11031" t="s">
        <v>46528</v>
      </c>
      <c r="D11031" t="s">
        <v>46546</v>
      </c>
      <c r="E11031" t="s">
        <v>46547</v>
      </c>
      <c r="F11031" t="s">
        <v>46548</v>
      </c>
      <c r="G11031" t="s">
        <v>25</v>
      </c>
      <c r="H11031" t="s">
        <v>26</v>
      </c>
      <c r="I11031" t="s">
        <v>46532</v>
      </c>
      <c r="J11031" t="s">
        <v>349</v>
      </c>
      <c r="K11031" t="s">
        <v>350</v>
      </c>
      <c r="L11031">
        <v>575</v>
      </c>
      <c r="M11031">
        <v>238</v>
      </c>
      <c r="N11031">
        <v>242</v>
      </c>
      <c r="O11031">
        <v>97.28</v>
      </c>
      <c r="P11031" t="s">
        <v>30</v>
      </c>
      <c r="Q11031" s="1">
        <v>46060</v>
      </c>
      <c r="S11031">
        <v>2026</v>
      </c>
      <c r="U11031" s="2">
        <f>IF(ISNUMBER(Starlink[[#This Row],[Launch_Date_ISO]]),Starlink[[#This Row],[Launch_Date_ISO]],DATEVALUE(Starlink[[#This Row],[Launch_Date_ISO]]))</f>
        <v>46060</v>
      </c>
      <c r="V11031" s="2" t="str">
        <f>IF(Starlink[[#This Row],[Decay_Date_ISO]]="","",IF(ISNUMBER(Starlink[[#This Row],[Decay_Date_ISO]]),Starlink[[#This Row],[Decay_Date_ISO]],DATEVALUE(Starlink[[#This Row],[Decay_Date_ISO]])))</f>
        <v/>
      </c>
    </row>
    <row r="11032" spans="1:22" x14ac:dyDescent="0.3">
      <c r="A11032" t="s">
        <v>46549</v>
      </c>
      <c r="B11032">
        <v>67698</v>
      </c>
      <c r="C11032" t="s">
        <v>46528</v>
      </c>
      <c r="D11032" t="s">
        <v>46550</v>
      </c>
      <c r="E11032" t="s">
        <v>46551</v>
      </c>
      <c r="F11032" t="s">
        <v>46552</v>
      </c>
      <c r="G11032" t="s">
        <v>25</v>
      </c>
      <c r="H11032" t="s">
        <v>26</v>
      </c>
      <c r="I11032" t="s">
        <v>46532</v>
      </c>
      <c r="J11032" t="s">
        <v>349</v>
      </c>
      <c r="K11032" t="s">
        <v>350</v>
      </c>
      <c r="L11032">
        <v>575</v>
      </c>
      <c r="M11032">
        <v>238</v>
      </c>
      <c r="N11032">
        <v>242</v>
      </c>
      <c r="O11032">
        <v>97.28</v>
      </c>
      <c r="P11032" t="s">
        <v>30</v>
      </c>
      <c r="Q11032" s="1">
        <v>46060</v>
      </c>
      <c r="S11032">
        <v>2026</v>
      </c>
      <c r="U11032" s="2">
        <f>IF(ISNUMBER(Starlink[[#This Row],[Launch_Date_ISO]]),Starlink[[#This Row],[Launch_Date_ISO]],DATEVALUE(Starlink[[#This Row],[Launch_Date_ISO]]))</f>
        <v>46060</v>
      </c>
      <c r="V11032" s="2" t="str">
        <f>IF(Starlink[[#This Row],[Decay_Date_ISO]]="","",IF(ISNUMBER(Starlink[[#This Row],[Decay_Date_ISO]]),Starlink[[#This Row],[Decay_Date_ISO]],DATEVALUE(Starlink[[#This Row],[Decay_Date_ISO]])))</f>
        <v/>
      </c>
    </row>
    <row r="11033" spans="1:22" x14ac:dyDescent="0.3">
      <c r="A11033" t="s">
        <v>46553</v>
      </c>
      <c r="B11033">
        <v>67699</v>
      </c>
      <c r="C11033" t="s">
        <v>46528</v>
      </c>
      <c r="D11033" t="s">
        <v>46554</v>
      </c>
      <c r="E11033" t="s">
        <v>46555</v>
      </c>
      <c r="F11033" t="s">
        <v>46556</v>
      </c>
      <c r="G11033" t="s">
        <v>25</v>
      </c>
      <c r="H11033" t="s">
        <v>26</v>
      </c>
      <c r="I11033" t="s">
        <v>46532</v>
      </c>
      <c r="J11033" t="s">
        <v>349</v>
      </c>
      <c r="K11033" t="s">
        <v>350</v>
      </c>
      <c r="L11033">
        <v>575</v>
      </c>
      <c r="M11033">
        <v>238</v>
      </c>
      <c r="N11033">
        <v>242</v>
      </c>
      <c r="O11033">
        <v>97.28</v>
      </c>
      <c r="P11033" t="s">
        <v>30</v>
      </c>
      <c r="Q11033" s="1">
        <v>46060</v>
      </c>
      <c r="S11033">
        <v>2026</v>
      </c>
      <c r="U11033" s="2">
        <f>IF(ISNUMBER(Starlink[[#This Row],[Launch_Date_ISO]]),Starlink[[#This Row],[Launch_Date_ISO]],DATEVALUE(Starlink[[#This Row],[Launch_Date_ISO]]))</f>
        <v>46060</v>
      </c>
      <c r="V11033" s="2" t="str">
        <f>IF(Starlink[[#This Row],[Decay_Date_ISO]]="","",IF(ISNUMBER(Starlink[[#This Row],[Decay_Date_ISO]]),Starlink[[#This Row],[Decay_Date_ISO]],DATEVALUE(Starlink[[#This Row],[Decay_Date_ISO]])))</f>
        <v/>
      </c>
    </row>
    <row r="11034" spans="1:22" x14ac:dyDescent="0.3">
      <c r="A11034" t="s">
        <v>46557</v>
      </c>
      <c r="B11034">
        <v>67700</v>
      </c>
      <c r="C11034" t="s">
        <v>46528</v>
      </c>
      <c r="D11034" t="s">
        <v>46558</v>
      </c>
      <c r="E11034" t="s">
        <v>46559</v>
      </c>
      <c r="F11034" t="s">
        <v>46560</v>
      </c>
      <c r="G11034" t="s">
        <v>25</v>
      </c>
      <c r="H11034" t="s">
        <v>26</v>
      </c>
      <c r="I11034" t="s">
        <v>46532</v>
      </c>
      <c r="J11034" t="s">
        <v>349</v>
      </c>
      <c r="K11034" t="s">
        <v>350</v>
      </c>
      <c r="L11034">
        <v>575</v>
      </c>
      <c r="M11034">
        <v>238</v>
      </c>
      <c r="N11034">
        <v>242</v>
      </c>
      <c r="O11034">
        <v>97.28</v>
      </c>
      <c r="P11034" t="s">
        <v>30</v>
      </c>
      <c r="Q11034" s="1">
        <v>46060</v>
      </c>
      <c r="S11034">
        <v>2026</v>
      </c>
      <c r="U11034" s="2">
        <f>IF(ISNUMBER(Starlink[[#This Row],[Launch_Date_ISO]]),Starlink[[#This Row],[Launch_Date_ISO]],DATEVALUE(Starlink[[#This Row],[Launch_Date_ISO]]))</f>
        <v>46060</v>
      </c>
      <c r="V11034" s="2" t="str">
        <f>IF(Starlink[[#This Row],[Decay_Date_ISO]]="","",IF(ISNUMBER(Starlink[[#This Row],[Decay_Date_ISO]]),Starlink[[#This Row],[Decay_Date_ISO]],DATEVALUE(Starlink[[#This Row],[Decay_Date_ISO]])))</f>
        <v/>
      </c>
    </row>
    <row r="11035" spans="1:22" x14ac:dyDescent="0.3">
      <c r="A11035" t="s">
        <v>46561</v>
      </c>
      <c r="B11035">
        <v>67701</v>
      </c>
      <c r="C11035" t="s">
        <v>46528</v>
      </c>
      <c r="D11035" t="s">
        <v>46562</v>
      </c>
      <c r="E11035" t="s">
        <v>46563</v>
      </c>
      <c r="F11035" t="s">
        <v>46564</v>
      </c>
      <c r="G11035" t="s">
        <v>25</v>
      </c>
      <c r="H11035" t="s">
        <v>26</v>
      </c>
      <c r="I11035" t="s">
        <v>46532</v>
      </c>
      <c r="J11035" t="s">
        <v>349</v>
      </c>
      <c r="K11035" t="s">
        <v>350</v>
      </c>
      <c r="L11035">
        <v>575</v>
      </c>
      <c r="M11035">
        <v>238</v>
      </c>
      <c r="N11035">
        <v>242</v>
      </c>
      <c r="O11035">
        <v>97.28</v>
      </c>
      <c r="P11035" t="s">
        <v>30</v>
      </c>
      <c r="Q11035" s="1">
        <v>46060</v>
      </c>
      <c r="S11035">
        <v>2026</v>
      </c>
      <c r="U11035" s="2">
        <f>IF(ISNUMBER(Starlink[[#This Row],[Launch_Date_ISO]]),Starlink[[#This Row],[Launch_Date_ISO]],DATEVALUE(Starlink[[#This Row],[Launch_Date_ISO]]))</f>
        <v>46060</v>
      </c>
      <c r="V11035" s="2" t="str">
        <f>IF(Starlink[[#This Row],[Decay_Date_ISO]]="","",IF(ISNUMBER(Starlink[[#This Row],[Decay_Date_ISO]]),Starlink[[#This Row],[Decay_Date_ISO]],DATEVALUE(Starlink[[#This Row],[Decay_Date_ISO]])))</f>
        <v/>
      </c>
    </row>
    <row r="11036" spans="1:22" x14ac:dyDescent="0.3">
      <c r="A11036" t="s">
        <v>46565</v>
      </c>
      <c r="B11036">
        <v>67702</v>
      </c>
      <c r="C11036" t="s">
        <v>46528</v>
      </c>
      <c r="D11036" t="s">
        <v>46566</v>
      </c>
      <c r="E11036" t="s">
        <v>46567</v>
      </c>
      <c r="F11036" t="s">
        <v>46568</v>
      </c>
      <c r="G11036" t="s">
        <v>25</v>
      </c>
      <c r="H11036" t="s">
        <v>26</v>
      </c>
      <c r="I11036" t="s">
        <v>46532</v>
      </c>
      <c r="J11036" t="s">
        <v>349</v>
      </c>
      <c r="K11036" t="s">
        <v>350</v>
      </c>
      <c r="L11036">
        <v>575</v>
      </c>
      <c r="M11036">
        <v>238</v>
      </c>
      <c r="N11036">
        <v>241</v>
      </c>
      <c r="O11036">
        <v>97.28</v>
      </c>
      <c r="P11036" t="s">
        <v>30</v>
      </c>
      <c r="Q11036" s="1">
        <v>46060</v>
      </c>
      <c r="S11036">
        <v>2026</v>
      </c>
      <c r="U11036" s="2">
        <f>IF(ISNUMBER(Starlink[[#This Row],[Launch_Date_ISO]]),Starlink[[#This Row],[Launch_Date_ISO]],DATEVALUE(Starlink[[#This Row],[Launch_Date_ISO]]))</f>
        <v>46060</v>
      </c>
      <c r="V11036" s="2" t="str">
        <f>IF(Starlink[[#This Row],[Decay_Date_ISO]]="","",IF(ISNUMBER(Starlink[[#This Row],[Decay_Date_ISO]]),Starlink[[#This Row],[Decay_Date_ISO]],DATEVALUE(Starlink[[#This Row],[Decay_Date_ISO]])))</f>
        <v/>
      </c>
    </row>
    <row r="11037" spans="1:22" x14ac:dyDescent="0.3">
      <c r="A11037" t="s">
        <v>46569</v>
      </c>
      <c r="B11037">
        <v>67703</v>
      </c>
      <c r="C11037" t="s">
        <v>46528</v>
      </c>
      <c r="D11037" t="s">
        <v>46570</v>
      </c>
      <c r="E11037" t="s">
        <v>46571</v>
      </c>
      <c r="F11037" t="s">
        <v>46572</v>
      </c>
      <c r="G11037" t="s">
        <v>25</v>
      </c>
      <c r="H11037" t="s">
        <v>26</v>
      </c>
      <c r="I11037" t="s">
        <v>46532</v>
      </c>
      <c r="J11037" t="s">
        <v>349</v>
      </c>
      <c r="K11037" t="s">
        <v>350</v>
      </c>
      <c r="L11037">
        <v>575</v>
      </c>
      <c r="M11037">
        <v>237</v>
      </c>
      <c r="N11037">
        <v>242</v>
      </c>
      <c r="O11037">
        <v>97.28</v>
      </c>
      <c r="P11037" t="s">
        <v>30</v>
      </c>
      <c r="Q11037" s="1">
        <v>46060</v>
      </c>
      <c r="S11037">
        <v>2026</v>
      </c>
      <c r="U11037" s="2">
        <f>IF(ISNUMBER(Starlink[[#This Row],[Launch_Date_ISO]]),Starlink[[#This Row],[Launch_Date_ISO]],DATEVALUE(Starlink[[#This Row],[Launch_Date_ISO]]))</f>
        <v>46060</v>
      </c>
      <c r="V11037" s="2" t="str">
        <f>IF(Starlink[[#This Row],[Decay_Date_ISO]]="","",IF(ISNUMBER(Starlink[[#This Row],[Decay_Date_ISO]]),Starlink[[#This Row],[Decay_Date_ISO]],DATEVALUE(Starlink[[#This Row],[Decay_Date_ISO]])))</f>
        <v/>
      </c>
    </row>
    <row r="11038" spans="1:22" x14ac:dyDescent="0.3">
      <c r="A11038" t="s">
        <v>46573</v>
      </c>
      <c r="B11038">
        <v>67704</v>
      </c>
      <c r="C11038" t="s">
        <v>46528</v>
      </c>
      <c r="D11038" t="s">
        <v>46574</v>
      </c>
      <c r="E11038" t="s">
        <v>46575</v>
      </c>
      <c r="F11038" t="s">
        <v>46576</v>
      </c>
      <c r="G11038" t="s">
        <v>25</v>
      </c>
      <c r="H11038" t="s">
        <v>26</v>
      </c>
      <c r="I11038" t="s">
        <v>46532</v>
      </c>
      <c r="J11038" t="s">
        <v>349</v>
      </c>
      <c r="K11038" t="s">
        <v>350</v>
      </c>
      <c r="L11038">
        <v>575</v>
      </c>
      <c r="M11038">
        <v>237</v>
      </c>
      <c r="N11038">
        <v>242</v>
      </c>
      <c r="O11038">
        <v>97.28</v>
      </c>
      <c r="P11038" t="s">
        <v>30</v>
      </c>
      <c r="Q11038" s="1">
        <v>46060</v>
      </c>
      <c r="S11038">
        <v>2026</v>
      </c>
      <c r="U11038" s="2">
        <f>IF(ISNUMBER(Starlink[[#This Row],[Launch_Date_ISO]]),Starlink[[#This Row],[Launch_Date_ISO]],DATEVALUE(Starlink[[#This Row],[Launch_Date_ISO]]))</f>
        <v>46060</v>
      </c>
      <c r="V11038" s="2" t="str">
        <f>IF(Starlink[[#This Row],[Decay_Date_ISO]]="","",IF(ISNUMBER(Starlink[[#This Row],[Decay_Date_ISO]]),Starlink[[#This Row],[Decay_Date_ISO]],DATEVALUE(Starlink[[#This Row],[Decay_Date_ISO]])))</f>
        <v/>
      </c>
    </row>
    <row r="11039" spans="1:22" x14ac:dyDescent="0.3">
      <c r="A11039" t="s">
        <v>46577</v>
      </c>
      <c r="B11039">
        <v>67705</v>
      </c>
      <c r="C11039" t="s">
        <v>46528</v>
      </c>
      <c r="D11039" t="s">
        <v>46578</v>
      </c>
      <c r="E11039" t="s">
        <v>46579</v>
      </c>
      <c r="F11039" t="s">
        <v>46580</v>
      </c>
      <c r="G11039" t="s">
        <v>25</v>
      </c>
      <c r="H11039" t="s">
        <v>26</v>
      </c>
      <c r="I11039" t="s">
        <v>46532</v>
      </c>
      <c r="J11039" t="s">
        <v>349</v>
      </c>
      <c r="K11039" t="s">
        <v>350</v>
      </c>
      <c r="L11039">
        <v>575</v>
      </c>
      <c r="M11039">
        <v>237</v>
      </c>
      <c r="N11039">
        <v>242</v>
      </c>
      <c r="O11039">
        <v>97.28</v>
      </c>
      <c r="P11039" t="s">
        <v>30</v>
      </c>
      <c r="Q11039" s="1">
        <v>46060</v>
      </c>
      <c r="S11039">
        <v>2026</v>
      </c>
      <c r="U11039" s="2">
        <f>IF(ISNUMBER(Starlink[[#This Row],[Launch_Date_ISO]]),Starlink[[#This Row],[Launch_Date_ISO]],DATEVALUE(Starlink[[#This Row],[Launch_Date_ISO]]))</f>
        <v>46060</v>
      </c>
      <c r="V11039" s="2" t="str">
        <f>IF(Starlink[[#This Row],[Decay_Date_ISO]]="","",IF(ISNUMBER(Starlink[[#This Row],[Decay_Date_ISO]]),Starlink[[#This Row],[Decay_Date_ISO]],DATEVALUE(Starlink[[#This Row],[Decay_Date_ISO]])))</f>
        <v/>
      </c>
    </row>
    <row r="11040" spans="1:22" x14ac:dyDescent="0.3">
      <c r="A11040" t="s">
        <v>46581</v>
      </c>
      <c r="B11040">
        <v>67706</v>
      </c>
      <c r="C11040" t="s">
        <v>46528</v>
      </c>
      <c r="D11040" t="s">
        <v>46582</v>
      </c>
      <c r="E11040" t="s">
        <v>46583</v>
      </c>
      <c r="F11040" t="s">
        <v>46584</v>
      </c>
      <c r="G11040" t="s">
        <v>25</v>
      </c>
      <c r="H11040" t="s">
        <v>26</v>
      </c>
      <c r="I11040" t="s">
        <v>46532</v>
      </c>
      <c r="J11040" t="s">
        <v>349</v>
      </c>
      <c r="K11040" t="s">
        <v>350</v>
      </c>
      <c r="L11040">
        <v>575</v>
      </c>
      <c r="M11040">
        <v>237</v>
      </c>
      <c r="N11040">
        <v>242</v>
      </c>
      <c r="O11040">
        <v>97.28</v>
      </c>
      <c r="P11040" t="s">
        <v>30</v>
      </c>
      <c r="Q11040" s="1">
        <v>46060</v>
      </c>
      <c r="S11040">
        <v>2026</v>
      </c>
      <c r="U11040" s="2">
        <f>IF(ISNUMBER(Starlink[[#This Row],[Launch_Date_ISO]]),Starlink[[#This Row],[Launch_Date_ISO]],DATEVALUE(Starlink[[#This Row],[Launch_Date_ISO]]))</f>
        <v>46060</v>
      </c>
      <c r="V11040" s="2" t="str">
        <f>IF(Starlink[[#This Row],[Decay_Date_ISO]]="","",IF(ISNUMBER(Starlink[[#This Row],[Decay_Date_ISO]]),Starlink[[#This Row],[Decay_Date_ISO]],DATEVALUE(Starlink[[#This Row],[Decay_Date_ISO]])))</f>
        <v/>
      </c>
    </row>
    <row r="11041" spans="1:22" x14ac:dyDescent="0.3">
      <c r="A11041" t="s">
        <v>46585</v>
      </c>
      <c r="B11041">
        <v>67707</v>
      </c>
      <c r="C11041" t="s">
        <v>46528</v>
      </c>
      <c r="D11041" t="s">
        <v>46586</v>
      </c>
      <c r="E11041" t="s">
        <v>46587</v>
      </c>
      <c r="F11041" t="s">
        <v>46588</v>
      </c>
      <c r="G11041" t="s">
        <v>25</v>
      </c>
      <c r="H11041" t="s">
        <v>26</v>
      </c>
      <c r="I11041" t="s">
        <v>46532</v>
      </c>
      <c r="J11041" t="s">
        <v>349</v>
      </c>
      <c r="K11041" t="s">
        <v>350</v>
      </c>
      <c r="L11041">
        <v>575</v>
      </c>
      <c r="M11041">
        <v>237</v>
      </c>
      <c r="N11041">
        <v>242</v>
      </c>
      <c r="O11041">
        <v>97.28</v>
      </c>
      <c r="P11041" t="s">
        <v>30</v>
      </c>
      <c r="Q11041" s="1">
        <v>46060</v>
      </c>
      <c r="S11041">
        <v>2026</v>
      </c>
      <c r="U11041" s="2">
        <f>IF(ISNUMBER(Starlink[[#This Row],[Launch_Date_ISO]]),Starlink[[#This Row],[Launch_Date_ISO]],DATEVALUE(Starlink[[#This Row],[Launch_Date_ISO]]))</f>
        <v>46060</v>
      </c>
      <c r="V11041" s="2" t="str">
        <f>IF(Starlink[[#This Row],[Decay_Date_ISO]]="","",IF(ISNUMBER(Starlink[[#This Row],[Decay_Date_ISO]]),Starlink[[#This Row],[Decay_Date_ISO]],DATEVALUE(Starlink[[#This Row],[Decay_Date_ISO]])))</f>
        <v/>
      </c>
    </row>
    <row r="11042" spans="1:22" x14ac:dyDescent="0.3">
      <c r="A11042" t="s">
        <v>46589</v>
      </c>
      <c r="B11042">
        <v>67708</v>
      </c>
      <c r="C11042" t="s">
        <v>46528</v>
      </c>
      <c r="D11042" t="s">
        <v>46590</v>
      </c>
      <c r="E11042" t="s">
        <v>46591</v>
      </c>
      <c r="F11042" t="s">
        <v>46592</v>
      </c>
      <c r="G11042" t="s">
        <v>25</v>
      </c>
      <c r="H11042" t="s">
        <v>26</v>
      </c>
      <c r="I11042" t="s">
        <v>46532</v>
      </c>
      <c r="J11042" t="s">
        <v>349</v>
      </c>
      <c r="K11042" t="s">
        <v>350</v>
      </c>
      <c r="L11042">
        <v>575</v>
      </c>
      <c r="M11042">
        <v>237</v>
      </c>
      <c r="N11042">
        <v>242</v>
      </c>
      <c r="O11042">
        <v>97.28</v>
      </c>
      <c r="P11042" t="s">
        <v>30</v>
      </c>
      <c r="Q11042" s="1">
        <v>46060</v>
      </c>
      <c r="S11042">
        <v>2026</v>
      </c>
      <c r="U11042" s="2">
        <f>IF(ISNUMBER(Starlink[[#This Row],[Launch_Date_ISO]]),Starlink[[#This Row],[Launch_Date_ISO]],DATEVALUE(Starlink[[#This Row],[Launch_Date_ISO]]))</f>
        <v>46060</v>
      </c>
      <c r="V11042" s="2" t="str">
        <f>IF(Starlink[[#This Row],[Decay_Date_ISO]]="","",IF(ISNUMBER(Starlink[[#This Row],[Decay_Date_ISO]]),Starlink[[#This Row],[Decay_Date_ISO]],DATEVALUE(Starlink[[#This Row],[Decay_Date_ISO]])))</f>
        <v/>
      </c>
    </row>
    <row r="11043" spans="1:22" x14ac:dyDescent="0.3">
      <c r="A11043" t="s">
        <v>46593</v>
      </c>
      <c r="B11043">
        <v>67709</v>
      </c>
      <c r="C11043" t="s">
        <v>46528</v>
      </c>
      <c r="D11043" t="s">
        <v>46594</v>
      </c>
      <c r="E11043" t="s">
        <v>46595</v>
      </c>
      <c r="F11043" t="s">
        <v>46596</v>
      </c>
      <c r="G11043" t="s">
        <v>25</v>
      </c>
      <c r="H11043" t="s">
        <v>26</v>
      </c>
      <c r="I11043" t="s">
        <v>46532</v>
      </c>
      <c r="J11043" t="s">
        <v>349</v>
      </c>
      <c r="K11043" t="s">
        <v>350</v>
      </c>
      <c r="L11043">
        <v>575</v>
      </c>
      <c r="M11043">
        <v>236</v>
      </c>
      <c r="N11043">
        <v>242</v>
      </c>
      <c r="O11043">
        <v>97.28</v>
      </c>
      <c r="P11043" t="s">
        <v>30</v>
      </c>
      <c r="Q11043" s="1">
        <v>46060</v>
      </c>
      <c r="S11043">
        <v>2026</v>
      </c>
      <c r="U11043" s="2">
        <f>IF(ISNUMBER(Starlink[[#This Row],[Launch_Date_ISO]]),Starlink[[#This Row],[Launch_Date_ISO]],DATEVALUE(Starlink[[#This Row],[Launch_Date_ISO]]))</f>
        <v>46060</v>
      </c>
      <c r="V11043" s="2" t="str">
        <f>IF(Starlink[[#This Row],[Decay_Date_ISO]]="","",IF(ISNUMBER(Starlink[[#This Row],[Decay_Date_ISO]]),Starlink[[#This Row],[Decay_Date_ISO]],DATEVALUE(Starlink[[#This Row],[Decay_Date_ISO]])))</f>
        <v/>
      </c>
    </row>
    <row r="11044" spans="1:22" x14ac:dyDescent="0.3">
      <c r="A11044" t="s">
        <v>46597</v>
      </c>
      <c r="B11044">
        <v>67710</v>
      </c>
      <c r="C11044" t="s">
        <v>46528</v>
      </c>
      <c r="D11044" t="s">
        <v>46598</v>
      </c>
      <c r="E11044" t="s">
        <v>46599</v>
      </c>
      <c r="F11044" t="s">
        <v>46600</v>
      </c>
      <c r="G11044" t="s">
        <v>25</v>
      </c>
      <c r="H11044" t="s">
        <v>26</v>
      </c>
      <c r="I11044" t="s">
        <v>46532</v>
      </c>
      <c r="J11044" t="s">
        <v>349</v>
      </c>
      <c r="K11044" t="s">
        <v>350</v>
      </c>
      <c r="L11044">
        <v>575</v>
      </c>
      <c r="M11044">
        <v>236</v>
      </c>
      <c r="N11044">
        <v>242</v>
      </c>
      <c r="O11044">
        <v>97.28</v>
      </c>
      <c r="P11044" t="s">
        <v>30</v>
      </c>
      <c r="Q11044" s="1">
        <v>46060</v>
      </c>
      <c r="S11044">
        <v>2026</v>
      </c>
      <c r="U11044" s="2">
        <f>IF(ISNUMBER(Starlink[[#This Row],[Launch_Date_ISO]]),Starlink[[#This Row],[Launch_Date_ISO]],DATEVALUE(Starlink[[#This Row],[Launch_Date_ISO]]))</f>
        <v>46060</v>
      </c>
      <c r="V11044" s="2" t="str">
        <f>IF(Starlink[[#This Row],[Decay_Date_ISO]]="","",IF(ISNUMBER(Starlink[[#This Row],[Decay_Date_ISO]]),Starlink[[#This Row],[Decay_Date_ISO]],DATEVALUE(Starlink[[#This Row],[Decay_Date_ISO]])))</f>
        <v/>
      </c>
    </row>
    <row r="11045" spans="1:22" x14ac:dyDescent="0.3">
      <c r="A11045" t="s">
        <v>46601</v>
      </c>
      <c r="B11045">
        <v>67711</v>
      </c>
      <c r="C11045" t="s">
        <v>46528</v>
      </c>
      <c r="D11045" t="s">
        <v>46602</v>
      </c>
      <c r="E11045" t="s">
        <v>46603</v>
      </c>
      <c r="F11045" t="s">
        <v>46604</v>
      </c>
      <c r="G11045" t="s">
        <v>25</v>
      </c>
      <c r="H11045" t="s">
        <v>26</v>
      </c>
      <c r="I11045" t="s">
        <v>46532</v>
      </c>
      <c r="J11045" t="s">
        <v>349</v>
      </c>
      <c r="K11045" t="s">
        <v>350</v>
      </c>
      <c r="L11045">
        <v>575</v>
      </c>
      <c r="M11045">
        <v>236</v>
      </c>
      <c r="N11045">
        <v>242</v>
      </c>
      <c r="O11045">
        <v>97.28</v>
      </c>
      <c r="P11045" t="s">
        <v>30</v>
      </c>
      <c r="Q11045" s="1">
        <v>46060</v>
      </c>
      <c r="S11045">
        <v>2026</v>
      </c>
      <c r="U11045" s="2">
        <f>IF(ISNUMBER(Starlink[[#This Row],[Launch_Date_ISO]]),Starlink[[#This Row],[Launch_Date_ISO]],DATEVALUE(Starlink[[#This Row],[Launch_Date_ISO]]))</f>
        <v>46060</v>
      </c>
      <c r="V11045" s="2" t="str">
        <f>IF(Starlink[[#This Row],[Decay_Date_ISO]]="","",IF(ISNUMBER(Starlink[[#This Row],[Decay_Date_ISO]]),Starlink[[#This Row],[Decay_Date_ISO]],DATEVALUE(Starlink[[#This Row],[Decay_Date_ISO]])))</f>
        <v/>
      </c>
    </row>
    <row r="11046" spans="1:22" x14ac:dyDescent="0.3">
      <c r="A11046" t="s">
        <v>46605</v>
      </c>
      <c r="B11046">
        <v>67712</v>
      </c>
      <c r="C11046" t="s">
        <v>46528</v>
      </c>
      <c r="D11046" t="s">
        <v>46606</v>
      </c>
      <c r="E11046" t="s">
        <v>46607</v>
      </c>
      <c r="F11046" t="s">
        <v>46608</v>
      </c>
      <c r="G11046" t="s">
        <v>25</v>
      </c>
      <c r="H11046" t="s">
        <v>26</v>
      </c>
      <c r="I11046" t="s">
        <v>46532</v>
      </c>
      <c r="J11046" t="s">
        <v>349</v>
      </c>
      <c r="K11046" t="s">
        <v>350</v>
      </c>
      <c r="L11046">
        <v>575</v>
      </c>
      <c r="M11046">
        <v>236</v>
      </c>
      <c r="N11046">
        <v>242</v>
      </c>
      <c r="O11046">
        <v>97.28</v>
      </c>
      <c r="P11046" t="s">
        <v>30</v>
      </c>
      <c r="Q11046" s="1">
        <v>46060</v>
      </c>
      <c r="S11046">
        <v>2026</v>
      </c>
      <c r="U11046" s="2">
        <f>IF(ISNUMBER(Starlink[[#This Row],[Launch_Date_ISO]]),Starlink[[#This Row],[Launch_Date_ISO]],DATEVALUE(Starlink[[#This Row],[Launch_Date_ISO]]))</f>
        <v>46060</v>
      </c>
      <c r="V11046" s="2" t="str">
        <f>IF(Starlink[[#This Row],[Decay_Date_ISO]]="","",IF(ISNUMBER(Starlink[[#This Row],[Decay_Date_ISO]]),Starlink[[#This Row],[Decay_Date_ISO]],DATEVALUE(Starlink[[#This Row],[Decay_Date_ISO]])))</f>
        <v/>
      </c>
    </row>
    <row r="11047" spans="1:22" x14ac:dyDescent="0.3">
      <c r="A11047" t="s">
        <v>46609</v>
      </c>
      <c r="B11047">
        <v>67713</v>
      </c>
      <c r="C11047" t="s">
        <v>46528</v>
      </c>
      <c r="D11047" t="s">
        <v>46610</v>
      </c>
      <c r="E11047" t="s">
        <v>46611</v>
      </c>
      <c r="F11047" t="s">
        <v>46612</v>
      </c>
      <c r="G11047" t="s">
        <v>25</v>
      </c>
      <c r="H11047" t="s">
        <v>26</v>
      </c>
      <c r="I11047" t="s">
        <v>46532</v>
      </c>
      <c r="J11047" t="s">
        <v>349</v>
      </c>
      <c r="K11047" t="s">
        <v>350</v>
      </c>
      <c r="L11047">
        <v>575</v>
      </c>
      <c r="M11047">
        <v>236</v>
      </c>
      <c r="N11047">
        <v>242</v>
      </c>
      <c r="O11047">
        <v>97.28</v>
      </c>
      <c r="P11047" t="s">
        <v>30</v>
      </c>
      <c r="Q11047" s="1">
        <v>46060</v>
      </c>
      <c r="S11047">
        <v>2026</v>
      </c>
      <c r="U11047" s="2">
        <f>IF(ISNUMBER(Starlink[[#This Row],[Launch_Date_ISO]]),Starlink[[#This Row],[Launch_Date_ISO]],DATEVALUE(Starlink[[#This Row],[Launch_Date_ISO]]))</f>
        <v>46060</v>
      </c>
      <c r="V11047" s="2" t="str">
        <f>IF(Starlink[[#This Row],[Decay_Date_ISO]]="","",IF(ISNUMBER(Starlink[[#This Row],[Decay_Date_ISO]]),Starlink[[#This Row],[Decay_Date_ISO]],DATEVALUE(Starlink[[#This Row],[Decay_Date_ISO]])))</f>
        <v/>
      </c>
    </row>
    <row r="11048" spans="1:22" x14ac:dyDescent="0.3">
      <c r="A11048" t="s">
        <v>46613</v>
      </c>
      <c r="B11048">
        <v>67714</v>
      </c>
      <c r="C11048" t="s">
        <v>46528</v>
      </c>
      <c r="D11048" t="s">
        <v>46614</v>
      </c>
      <c r="E11048" t="s">
        <v>46615</v>
      </c>
      <c r="F11048" t="s">
        <v>46616</v>
      </c>
      <c r="G11048" t="s">
        <v>25</v>
      </c>
      <c r="H11048" t="s">
        <v>26</v>
      </c>
      <c r="I11048" t="s">
        <v>46532</v>
      </c>
      <c r="J11048" t="s">
        <v>349</v>
      </c>
      <c r="K11048" t="s">
        <v>350</v>
      </c>
      <c r="L11048">
        <v>575</v>
      </c>
      <c r="M11048">
        <v>236</v>
      </c>
      <c r="N11048">
        <v>242</v>
      </c>
      <c r="O11048">
        <v>97.28</v>
      </c>
      <c r="P11048" t="s">
        <v>30</v>
      </c>
      <c r="Q11048" s="1">
        <v>46060</v>
      </c>
      <c r="S11048">
        <v>2026</v>
      </c>
      <c r="U11048" s="2">
        <f>IF(ISNUMBER(Starlink[[#This Row],[Launch_Date_ISO]]),Starlink[[#This Row],[Launch_Date_ISO]],DATEVALUE(Starlink[[#This Row],[Launch_Date_ISO]]))</f>
        <v>46060</v>
      </c>
      <c r="V11048" s="2" t="str">
        <f>IF(Starlink[[#This Row],[Decay_Date_ISO]]="","",IF(ISNUMBER(Starlink[[#This Row],[Decay_Date_ISO]]),Starlink[[#This Row],[Decay_Date_ISO]],DATEVALUE(Starlink[[#This Row],[Decay_Date_ISO]])))</f>
        <v/>
      </c>
    </row>
    <row r="11049" spans="1:22" x14ac:dyDescent="0.3">
      <c r="A11049" t="s">
        <v>46617</v>
      </c>
      <c r="B11049">
        <v>67715</v>
      </c>
      <c r="C11049" t="s">
        <v>46528</v>
      </c>
      <c r="D11049" t="s">
        <v>46618</v>
      </c>
      <c r="E11049" t="s">
        <v>46619</v>
      </c>
      <c r="F11049" t="s">
        <v>46620</v>
      </c>
      <c r="G11049" t="s">
        <v>25</v>
      </c>
      <c r="H11049" t="s">
        <v>26</v>
      </c>
      <c r="I11049" t="s">
        <v>46532</v>
      </c>
      <c r="J11049" t="s">
        <v>349</v>
      </c>
      <c r="K11049" t="s">
        <v>350</v>
      </c>
      <c r="L11049">
        <v>575</v>
      </c>
      <c r="M11049">
        <v>235</v>
      </c>
      <c r="N11049">
        <v>242</v>
      </c>
      <c r="O11049">
        <v>97.28</v>
      </c>
      <c r="P11049" t="s">
        <v>30</v>
      </c>
      <c r="Q11049" s="1">
        <v>46060</v>
      </c>
      <c r="S11049">
        <v>2026</v>
      </c>
      <c r="U11049" s="2">
        <f>IF(ISNUMBER(Starlink[[#This Row],[Launch_Date_ISO]]),Starlink[[#This Row],[Launch_Date_ISO]],DATEVALUE(Starlink[[#This Row],[Launch_Date_ISO]]))</f>
        <v>46060</v>
      </c>
      <c r="V11049" s="2" t="str">
        <f>IF(Starlink[[#This Row],[Decay_Date_ISO]]="","",IF(ISNUMBER(Starlink[[#This Row],[Decay_Date_ISO]]),Starlink[[#This Row],[Decay_Date_ISO]],DATEVALUE(Starlink[[#This Row],[Decay_Date_ISO]])))</f>
        <v/>
      </c>
    </row>
    <row r="11050" spans="1:22" x14ac:dyDescent="0.3">
      <c r="A11050" t="s">
        <v>46621</v>
      </c>
      <c r="B11050">
        <v>67716</v>
      </c>
      <c r="C11050" t="s">
        <v>46528</v>
      </c>
      <c r="D11050" t="s">
        <v>46622</v>
      </c>
      <c r="E11050" t="s">
        <v>46623</v>
      </c>
      <c r="F11050" t="s">
        <v>46624</v>
      </c>
      <c r="G11050" t="s">
        <v>25</v>
      </c>
      <c r="H11050" t="s">
        <v>26</v>
      </c>
      <c r="I11050" t="s">
        <v>46532</v>
      </c>
      <c r="J11050" t="s">
        <v>349</v>
      </c>
      <c r="K11050" t="s">
        <v>350</v>
      </c>
      <c r="L11050">
        <v>575</v>
      </c>
      <c r="M11050">
        <v>236</v>
      </c>
      <c r="N11050">
        <v>242</v>
      </c>
      <c r="O11050">
        <v>97.28</v>
      </c>
      <c r="P11050" t="s">
        <v>30</v>
      </c>
      <c r="Q11050" s="1">
        <v>46060</v>
      </c>
      <c r="S11050">
        <v>2026</v>
      </c>
      <c r="U11050" s="2">
        <f>IF(ISNUMBER(Starlink[[#This Row],[Launch_Date_ISO]]),Starlink[[#This Row],[Launch_Date_ISO]],DATEVALUE(Starlink[[#This Row],[Launch_Date_ISO]]))</f>
        <v>46060</v>
      </c>
      <c r="V11050" s="2" t="str">
        <f>IF(Starlink[[#This Row],[Decay_Date_ISO]]="","",IF(ISNUMBER(Starlink[[#This Row],[Decay_Date_ISO]]),Starlink[[#This Row],[Decay_Date_ISO]],DATEVALUE(Starlink[[#This Row],[Decay_Date_ISO]])))</f>
        <v/>
      </c>
    </row>
    <row r="11051" spans="1:22" x14ac:dyDescent="0.3">
      <c r="A11051" t="s">
        <v>46625</v>
      </c>
      <c r="B11051">
        <v>67717</v>
      </c>
      <c r="C11051" t="s">
        <v>46528</v>
      </c>
      <c r="D11051" t="s">
        <v>46626</v>
      </c>
      <c r="E11051" t="s">
        <v>46627</v>
      </c>
      <c r="F11051" t="s">
        <v>46628</v>
      </c>
      <c r="G11051" t="s">
        <v>25</v>
      </c>
      <c r="H11051" t="s">
        <v>26</v>
      </c>
      <c r="I11051" t="s">
        <v>46532</v>
      </c>
      <c r="J11051" t="s">
        <v>349</v>
      </c>
      <c r="K11051" t="s">
        <v>350</v>
      </c>
      <c r="L11051">
        <v>575</v>
      </c>
      <c r="M11051">
        <v>236</v>
      </c>
      <c r="N11051">
        <v>242</v>
      </c>
      <c r="O11051">
        <v>97.28</v>
      </c>
      <c r="P11051" t="s">
        <v>30</v>
      </c>
      <c r="Q11051" s="1">
        <v>46060</v>
      </c>
      <c r="S11051">
        <v>2026</v>
      </c>
      <c r="U11051" s="2">
        <f>IF(ISNUMBER(Starlink[[#This Row],[Launch_Date_ISO]]),Starlink[[#This Row],[Launch_Date_ISO]],DATEVALUE(Starlink[[#This Row],[Launch_Date_ISO]]))</f>
        <v>46060</v>
      </c>
      <c r="V11051" s="2" t="str">
        <f>IF(Starlink[[#This Row],[Decay_Date_ISO]]="","",IF(ISNUMBER(Starlink[[#This Row],[Decay_Date_ISO]]),Starlink[[#This Row],[Decay_Date_ISO]],DATEVALUE(Starlink[[#This Row],[Decay_Date_ISO]])))</f>
        <v/>
      </c>
    </row>
    <row r="11052" spans="1:22" x14ac:dyDescent="0.3">
      <c r="A11052" t="s">
        <v>46629</v>
      </c>
      <c r="B11052">
        <v>67721</v>
      </c>
      <c r="C11052" t="s">
        <v>46630</v>
      </c>
      <c r="D11052" t="s">
        <v>46631</v>
      </c>
      <c r="E11052" t="s">
        <v>46632</v>
      </c>
      <c r="F11052" t="s">
        <v>46633</v>
      </c>
      <c r="G11052" t="s">
        <v>25</v>
      </c>
      <c r="H11052" t="s">
        <v>26</v>
      </c>
      <c r="I11052" t="s">
        <v>46634</v>
      </c>
      <c r="J11052" t="s">
        <v>349</v>
      </c>
      <c r="K11052" t="s">
        <v>350</v>
      </c>
      <c r="L11052">
        <v>575</v>
      </c>
      <c r="M11052">
        <v>241</v>
      </c>
      <c r="N11052">
        <v>245</v>
      </c>
      <c r="O11052">
        <v>97.28</v>
      </c>
      <c r="P11052" t="s">
        <v>30</v>
      </c>
      <c r="Q11052" s="1">
        <v>46064</v>
      </c>
      <c r="S11052">
        <v>2026</v>
      </c>
      <c r="U11052" s="2">
        <f>IF(ISNUMBER(Starlink[[#This Row],[Launch_Date_ISO]]),Starlink[[#This Row],[Launch_Date_ISO]],DATEVALUE(Starlink[[#This Row],[Launch_Date_ISO]]))</f>
        <v>46064</v>
      </c>
      <c r="V11052" s="2" t="str">
        <f>IF(Starlink[[#This Row],[Decay_Date_ISO]]="","",IF(ISNUMBER(Starlink[[#This Row],[Decay_Date_ISO]]),Starlink[[#This Row],[Decay_Date_ISO]],DATEVALUE(Starlink[[#This Row],[Decay_Date_ISO]])))</f>
        <v/>
      </c>
    </row>
    <row r="11053" spans="1:22" x14ac:dyDescent="0.3">
      <c r="A11053" t="s">
        <v>46635</v>
      </c>
      <c r="B11053">
        <v>67722</v>
      </c>
      <c r="C11053" t="s">
        <v>46630</v>
      </c>
      <c r="D11053" t="s">
        <v>46636</v>
      </c>
      <c r="E11053" t="s">
        <v>46637</v>
      </c>
      <c r="F11053" t="s">
        <v>46638</v>
      </c>
      <c r="G11053" t="s">
        <v>25</v>
      </c>
      <c r="H11053" t="s">
        <v>26</v>
      </c>
      <c r="I11053" t="s">
        <v>46634</v>
      </c>
      <c r="J11053" t="s">
        <v>349</v>
      </c>
      <c r="K11053" t="s">
        <v>350</v>
      </c>
      <c r="L11053">
        <v>575</v>
      </c>
      <c r="M11053">
        <v>241</v>
      </c>
      <c r="N11053">
        <v>245</v>
      </c>
      <c r="O11053">
        <v>97.28</v>
      </c>
      <c r="P11053" t="s">
        <v>30</v>
      </c>
      <c r="Q11053" s="1">
        <v>46064</v>
      </c>
      <c r="S11053">
        <v>2026</v>
      </c>
      <c r="U11053" s="2">
        <f>IF(ISNUMBER(Starlink[[#This Row],[Launch_Date_ISO]]),Starlink[[#This Row],[Launch_Date_ISO]],DATEVALUE(Starlink[[#This Row],[Launch_Date_ISO]]))</f>
        <v>46064</v>
      </c>
      <c r="V11053" s="2" t="str">
        <f>IF(Starlink[[#This Row],[Decay_Date_ISO]]="","",IF(ISNUMBER(Starlink[[#This Row],[Decay_Date_ISO]]),Starlink[[#This Row],[Decay_Date_ISO]],DATEVALUE(Starlink[[#This Row],[Decay_Date_ISO]])))</f>
        <v/>
      </c>
    </row>
    <row r="11054" spans="1:22" x14ac:dyDescent="0.3">
      <c r="A11054" t="s">
        <v>46639</v>
      </c>
      <c r="B11054">
        <v>67723</v>
      </c>
      <c r="C11054" t="s">
        <v>46630</v>
      </c>
      <c r="D11054" t="s">
        <v>46640</v>
      </c>
      <c r="E11054" t="s">
        <v>46641</v>
      </c>
      <c r="F11054" t="s">
        <v>46642</v>
      </c>
      <c r="G11054" t="s">
        <v>25</v>
      </c>
      <c r="H11054" t="s">
        <v>26</v>
      </c>
      <c r="I11054" t="s">
        <v>46634</v>
      </c>
      <c r="J11054" t="s">
        <v>349</v>
      </c>
      <c r="K11054" t="s">
        <v>350</v>
      </c>
      <c r="L11054">
        <v>575</v>
      </c>
      <c r="M11054">
        <v>241</v>
      </c>
      <c r="N11054">
        <v>245</v>
      </c>
      <c r="O11054">
        <v>97.28</v>
      </c>
      <c r="P11054" t="s">
        <v>30</v>
      </c>
      <c r="Q11054" s="1">
        <v>46064</v>
      </c>
      <c r="S11054">
        <v>2026</v>
      </c>
      <c r="U11054" s="2">
        <f>IF(ISNUMBER(Starlink[[#This Row],[Launch_Date_ISO]]),Starlink[[#This Row],[Launch_Date_ISO]],DATEVALUE(Starlink[[#This Row],[Launch_Date_ISO]]))</f>
        <v>46064</v>
      </c>
      <c r="V11054" s="2" t="str">
        <f>IF(Starlink[[#This Row],[Decay_Date_ISO]]="","",IF(ISNUMBER(Starlink[[#This Row],[Decay_Date_ISO]]),Starlink[[#This Row],[Decay_Date_ISO]],DATEVALUE(Starlink[[#This Row],[Decay_Date_ISO]])))</f>
        <v/>
      </c>
    </row>
    <row r="11055" spans="1:22" x14ac:dyDescent="0.3">
      <c r="A11055" t="s">
        <v>46643</v>
      </c>
      <c r="B11055">
        <v>67724</v>
      </c>
      <c r="C11055" t="s">
        <v>46630</v>
      </c>
      <c r="D11055" t="s">
        <v>46644</v>
      </c>
      <c r="E11055" t="s">
        <v>46645</v>
      </c>
      <c r="F11055" t="s">
        <v>46646</v>
      </c>
      <c r="G11055" t="s">
        <v>25</v>
      </c>
      <c r="H11055" t="s">
        <v>26</v>
      </c>
      <c r="I11055" t="s">
        <v>46634</v>
      </c>
      <c r="J11055" t="s">
        <v>349</v>
      </c>
      <c r="K11055" t="s">
        <v>350</v>
      </c>
      <c r="L11055">
        <v>575</v>
      </c>
      <c r="M11055">
        <v>240</v>
      </c>
      <c r="N11055">
        <v>245</v>
      </c>
      <c r="O11055">
        <v>97.28</v>
      </c>
      <c r="P11055" t="s">
        <v>30</v>
      </c>
      <c r="Q11055" s="1">
        <v>46064</v>
      </c>
      <c r="S11055">
        <v>2026</v>
      </c>
      <c r="U11055" s="2">
        <f>IF(ISNUMBER(Starlink[[#This Row],[Launch_Date_ISO]]),Starlink[[#This Row],[Launch_Date_ISO]],DATEVALUE(Starlink[[#This Row],[Launch_Date_ISO]]))</f>
        <v>46064</v>
      </c>
      <c r="V11055" s="2" t="str">
        <f>IF(Starlink[[#This Row],[Decay_Date_ISO]]="","",IF(ISNUMBER(Starlink[[#This Row],[Decay_Date_ISO]]),Starlink[[#This Row],[Decay_Date_ISO]],DATEVALUE(Starlink[[#This Row],[Decay_Date_ISO]])))</f>
        <v/>
      </c>
    </row>
    <row r="11056" spans="1:22" x14ac:dyDescent="0.3">
      <c r="A11056" t="s">
        <v>46647</v>
      </c>
      <c r="B11056">
        <v>67725</v>
      </c>
      <c r="C11056" t="s">
        <v>46630</v>
      </c>
      <c r="D11056" t="s">
        <v>46648</v>
      </c>
      <c r="E11056" t="s">
        <v>46649</v>
      </c>
      <c r="F11056" t="s">
        <v>46650</v>
      </c>
      <c r="G11056" t="s">
        <v>25</v>
      </c>
      <c r="H11056" t="s">
        <v>26</v>
      </c>
      <c r="I11056" t="s">
        <v>46634</v>
      </c>
      <c r="J11056" t="s">
        <v>349</v>
      </c>
      <c r="K11056" t="s">
        <v>350</v>
      </c>
      <c r="L11056">
        <v>575</v>
      </c>
      <c r="M11056">
        <v>240</v>
      </c>
      <c r="N11056">
        <v>245</v>
      </c>
      <c r="O11056">
        <v>97.28</v>
      </c>
      <c r="P11056" t="s">
        <v>30</v>
      </c>
      <c r="Q11056" s="1">
        <v>46064</v>
      </c>
      <c r="S11056">
        <v>2026</v>
      </c>
      <c r="U11056" s="2">
        <f>IF(ISNUMBER(Starlink[[#This Row],[Launch_Date_ISO]]),Starlink[[#This Row],[Launch_Date_ISO]],DATEVALUE(Starlink[[#This Row],[Launch_Date_ISO]]))</f>
        <v>46064</v>
      </c>
      <c r="V11056" s="2" t="str">
        <f>IF(Starlink[[#This Row],[Decay_Date_ISO]]="","",IF(ISNUMBER(Starlink[[#This Row],[Decay_Date_ISO]]),Starlink[[#This Row],[Decay_Date_ISO]],DATEVALUE(Starlink[[#This Row],[Decay_Date_ISO]])))</f>
        <v/>
      </c>
    </row>
    <row r="11057" spans="1:22" x14ac:dyDescent="0.3">
      <c r="A11057" t="s">
        <v>46651</v>
      </c>
      <c r="B11057">
        <v>67726</v>
      </c>
      <c r="C11057" t="s">
        <v>46630</v>
      </c>
      <c r="D11057" t="s">
        <v>46652</v>
      </c>
      <c r="E11057" t="s">
        <v>46653</v>
      </c>
      <c r="F11057" t="s">
        <v>46654</v>
      </c>
      <c r="G11057" t="s">
        <v>25</v>
      </c>
      <c r="H11057" t="s">
        <v>26</v>
      </c>
      <c r="I11057" t="s">
        <v>46634</v>
      </c>
      <c r="J11057" t="s">
        <v>349</v>
      </c>
      <c r="K11057" t="s">
        <v>350</v>
      </c>
      <c r="L11057">
        <v>575</v>
      </c>
      <c r="M11057">
        <v>240</v>
      </c>
      <c r="N11057">
        <v>245</v>
      </c>
      <c r="O11057">
        <v>97.28</v>
      </c>
      <c r="P11057" t="s">
        <v>30</v>
      </c>
      <c r="Q11057" s="1">
        <v>46064</v>
      </c>
      <c r="S11057">
        <v>2026</v>
      </c>
      <c r="U11057" s="2">
        <f>IF(ISNUMBER(Starlink[[#This Row],[Launch_Date_ISO]]),Starlink[[#This Row],[Launch_Date_ISO]],DATEVALUE(Starlink[[#This Row],[Launch_Date_ISO]]))</f>
        <v>46064</v>
      </c>
      <c r="V11057" s="2" t="str">
        <f>IF(Starlink[[#This Row],[Decay_Date_ISO]]="","",IF(ISNUMBER(Starlink[[#This Row],[Decay_Date_ISO]]),Starlink[[#This Row],[Decay_Date_ISO]],DATEVALUE(Starlink[[#This Row],[Decay_Date_ISO]])))</f>
        <v/>
      </c>
    </row>
    <row r="11058" spans="1:22" x14ac:dyDescent="0.3">
      <c r="A11058" t="s">
        <v>46655</v>
      </c>
      <c r="B11058">
        <v>67727</v>
      </c>
      <c r="C11058" t="s">
        <v>46630</v>
      </c>
      <c r="D11058" t="s">
        <v>46656</v>
      </c>
      <c r="E11058" t="s">
        <v>46657</v>
      </c>
      <c r="F11058" t="s">
        <v>46658</v>
      </c>
      <c r="G11058" t="s">
        <v>25</v>
      </c>
      <c r="H11058" t="s">
        <v>26</v>
      </c>
      <c r="I11058" t="s">
        <v>46634</v>
      </c>
      <c r="J11058" t="s">
        <v>349</v>
      </c>
      <c r="K11058" t="s">
        <v>350</v>
      </c>
      <c r="L11058">
        <v>575</v>
      </c>
      <c r="M11058">
        <v>242</v>
      </c>
      <c r="N11058">
        <v>255</v>
      </c>
      <c r="O11058">
        <v>97.28</v>
      </c>
      <c r="P11058" t="s">
        <v>30</v>
      </c>
      <c r="Q11058" s="1">
        <v>46064</v>
      </c>
      <c r="S11058">
        <v>2026</v>
      </c>
      <c r="U11058" s="2">
        <f>IF(ISNUMBER(Starlink[[#This Row],[Launch_Date_ISO]]),Starlink[[#This Row],[Launch_Date_ISO]],DATEVALUE(Starlink[[#This Row],[Launch_Date_ISO]]))</f>
        <v>46064</v>
      </c>
      <c r="V11058" s="2" t="str">
        <f>IF(Starlink[[#This Row],[Decay_Date_ISO]]="","",IF(ISNUMBER(Starlink[[#This Row],[Decay_Date_ISO]]),Starlink[[#This Row],[Decay_Date_ISO]],DATEVALUE(Starlink[[#This Row],[Decay_Date_ISO]])))</f>
        <v/>
      </c>
    </row>
    <row r="11059" spans="1:22" x14ac:dyDescent="0.3">
      <c r="A11059" t="s">
        <v>46659</v>
      </c>
      <c r="B11059">
        <v>67728</v>
      </c>
      <c r="C11059" t="s">
        <v>46630</v>
      </c>
      <c r="D11059" t="s">
        <v>46660</v>
      </c>
      <c r="E11059" t="s">
        <v>46661</v>
      </c>
      <c r="F11059" t="s">
        <v>46662</v>
      </c>
      <c r="G11059" t="s">
        <v>25</v>
      </c>
      <c r="H11059" t="s">
        <v>26</v>
      </c>
      <c r="I11059" t="s">
        <v>46634</v>
      </c>
      <c r="J11059" t="s">
        <v>349</v>
      </c>
      <c r="K11059" t="s">
        <v>350</v>
      </c>
      <c r="L11059">
        <v>575</v>
      </c>
      <c r="M11059">
        <v>240</v>
      </c>
      <c r="N11059">
        <v>245</v>
      </c>
      <c r="O11059">
        <v>97.28</v>
      </c>
      <c r="P11059" t="s">
        <v>30</v>
      </c>
      <c r="Q11059" s="1">
        <v>46064</v>
      </c>
      <c r="S11059">
        <v>2026</v>
      </c>
      <c r="U11059" s="2">
        <f>IF(ISNUMBER(Starlink[[#This Row],[Launch_Date_ISO]]),Starlink[[#This Row],[Launch_Date_ISO]],DATEVALUE(Starlink[[#This Row],[Launch_Date_ISO]]))</f>
        <v>46064</v>
      </c>
      <c r="V11059" s="2" t="str">
        <f>IF(Starlink[[#This Row],[Decay_Date_ISO]]="","",IF(ISNUMBER(Starlink[[#This Row],[Decay_Date_ISO]]),Starlink[[#This Row],[Decay_Date_ISO]],DATEVALUE(Starlink[[#This Row],[Decay_Date_ISO]])))</f>
        <v/>
      </c>
    </row>
    <row r="11060" spans="1:22" x14ac:dyDescent="0.3">
      <c r="A11060" t="s">
        <v>46663</v>
      </c>
      <c r="B11060">
        <v>67729</v>
      </c>
      <c r="C11060" t="s">
        <v>46630</v>
      </c>
      <c r="D11060" t="s">
        <v>46664</v>
      </c>
      <c r="E11060" t="s">
        <v>46665</v>
      </c>
      <c r="F11060" t="s">
        <v>46666</v>
      </c>
      <c r="G11060" t="s">
        <v>25</v>
      </c>
      <c r="H11060" t="s">
        <v>26</v>
      </c>
      <c r="I11060" t="s">
        <v>46634</v>
      </c>
      <c r="J11060" t="s">
        <v>349</v>
      </c>
      <c r="K11060" t="s">
        <v>350</v>
      </c>
      <c r="L11060">
        <v>575</v>
      </c>
      <c r="M11060">
        <v>240</v>
      </c>
      <c r="N11060">
        <v>245</v>
      </c>
      <c r="O11060">
        <v>97.28</v>
      </c>
      <c r="P11060" t="s">
        <v>30</v>
      </c>
      <c r="Q11060" s="1">
        <v>46064</v>
      </c>
      <c r="S11060">
        <v>2026</v>
      </c>
      <c r="U11060" s="2">
        <f>IF(ISNUMBER(Starlink[[#This Row],[Launch_Date_ISO]]),Starlink[[#This Row],[Launch_Date_ISO]],DATEVALUE(Starlink[[#This Row],[Launch_Date_ISO]]))</f>
        <v>46064</v>
      </c>
      <c r="V11060" s="2" t="str">
        <f>IF(Starlink[[#This Row],[Decay_Date_ISO]]="","",IF(ISNUMBER(Starlink[[#This Row],[Decay_Date_ISO]]),Starlink[[#This Row],[Decay_Date_ISO]],DATEVALUE(Starlink[[#This Row],[Decay_Date_ISO]])))</f>
        <v/>
      </c>
    </row>
    <row r="11061" spans="1:22" x14ac:dyDescent="0.3">
      <c r="A11061" t="s">
        <v>46667</v>
      </c>
      <c r="B11061">
        <v>67730</v>
      </c>
      <c r="C11061" t="s">
        <v>46630</v>
      </c>
      <c r="D11061" t="s">
        <v>46668</v>
      </c>
      <c r="E11061" t="s">
        <v>46669</v>
      </c>
      <c r="F11061" t="s">
        <v>46670</v>
      </c>
      <c r="G11061" t="s">
        <v>25</v>
      </c>
      <c r="H11061" t="s">
        <v>26</v>
      </c>
      <c r="I11061" t="s">
        <v>46634</v>
      </c>
      <c r="J11061" t="s">
        <v>349</v>
      </c>
      <c r="K11061" t="s">
        <v>350</v>
      </c>
      <c r="L11061">
        <v>575</v>
      </c>
      <c r="M11061">
        <v>240</v>
      </c>
      <c r="N11061">
        <v>245</v>
      </c>
      <c r="O11061">
        <v>97.28</v>
      </c>
      <c r="P11061" t="s">
        <v>30</v>
      </c>
      <c r="Q11061" s="1">
        <v>46064</v>
      </c>
      <c r="S11061">
        <v>2026</v>
      </c>
      <c r="U11061" s="2">
        <f>IF(ISNUMBER(Starlink[[#This Row],[Launch_Date_ISO]]),Starlink[[#This Row],[Launch_Date_ISO]],DATEVALUE(Starlink[[#This Row],[Launch_Date_ISO]]))</f>
        <v>46064</v>
      </c>
      <c r="V11061" s="2" t="str">
        <f>IF(Starlink[[#This Row],[Decay_Date_ISO]]="","",IF(ISNUMBER(Starlink[[#This Row],[Decay_Date_ISO]]),Starlink[[#This Row],[Decay_Date_ISO]],DATEVALUE(Starlink[[#This Row],[Decay_Date_ISO]])))</f>
        <v/>
      </c>
    </row>
    <row r="11062" spans="1:22" x14ac:dyDescent="0.3">
      <c r="A11062" t="s">
        <v>46671</v>
      </c>
      <c r="B11062">
        <v>67731</v>
      </c>
      <c r="C11062" t="s">
        <v>46630</v>
      </c>
      <c r="D11062" t="s">
        <v>46672</v>
      </c>
      <c r="E11062" t="s">
        <v>46673</v>
      </c>
      <c r="F11062" t="s">
        <v>46674</v>
      </c>
      <c r="G11062" t="s">
        <v>25</v>
      </c>
      <c r="H11062" t="s">
        <v>26</v>
      </c>
      <c r="I11062" t="s">
        <v>46634</v>
      </c>
      <c r="J11062" t="s">
        <v>349</v>
      </c>
      <c r="K11062" t="s">
        <v>350</v>
      </c>
      <c r="L11062">
        <v>575</v>
      </c>
      <c r="M11062">
        <v>242</v>
      </c>
      <c r="N11062">
        <v>255</v>
      </c>
      <c r="O11062">
        <v>97.28</v>
      </c>
      <c r="P11062" t="s">
        <v>30</v>
      </c>
      <c r="Q11062" s="1">
        <v>46064</v>
      </c>
      <c r="S11062">
        <v>2026</v>
      </c>
      <c r="U11062" s="2">
        <f>IF(ISNUMBER(Starlink[[#This Row],[Launch_Date_ISO]]),Starlink[[#This Row],[Launch_Date_ISO]],DATEVALUE(Starlink[[#This Row],[Launch_Date_ISO]]))</f>
        <v>46064</v>
      </c>
      <c r="V11062" s="2" t="str">
        <f>IF(Starlink[[#This Row],[Decay_Date_ISO]]="","",IF(ISNUMBER(Starlink[[#This Row],[Decay_Date_ISO]]),Starlink[[#This Row],[Decay_Date_ISO]],DATEVALUE(Starlink[[#This Row],[Decay_Date_ISO]])))</f>
        <v/>
      </c>
    </row>
    <row r="11063" spans="1:22" x14ac:dyDescent="0.3">
      <c r="A11063" t="s">
        <v>46675</v>
      </c>
      <c r="B11063">
        <v>67732</v>
      </c>
      <c r="C11063" t="s">
        <v>46630</v>
      </c>
      <c r="D11063" t="s">
        <v>46676</v>
      </c>
      <c r="E11063" t="s">
        <v>46677</v>
      </c>
      <c r="F11063" t="s">
        <v>46678</v>
      </c>
      <c r="G11063" t="s">
        <v>25</v>
      </c>
      <c r="H11063" t="s">
        <v>26</v>
      </c>
      <c r="I11063" t="s">
        <v>46634</v>
      </c>
      <c r="J11063" t="s">
        <v>349</v>
      </c>
      <c r="K11063" t="s">
        <v>350</v>
      </c>
      <c r="L11063">
        <v>575</v>
      </c>
      <c r="M11063">
        <v>242</v>
      </c>
      <c r="N11063">
        <v>255</v>
      </c>
      <c r="O11063">
        <v>97.28</v>
      </c>
      <c r="P11063" t="s">
        <v>30</v>
      </c>
      <c r="Q11063" s="1">
        <v>46064</v>
      </c>
      <c r="S11063">
        <v>2026</v>
      </c>
      <c r="U11063" s="2">
        <f>IF(ISNUMBER(Starlink[[#This Row],[Launch_Date_ISO]]),Starlink[[#This Row],[Launch_Date_ISO]],DATEVALUE(Starlink[[#This Row],[Launch_Date_ISO]]))</f>
        <v>46064</v>
      </c>
      <c r="V11063" s="2" t="str">
        <f>IF(Starlink[[#This Row],[Decay_Date_ISO]]="","",IF(ISNUMBER(Starlink[[#This Row],[Decay_Date_ISO]]),Starlink[[#This Row],[Decay_Date_ISO]],DATEVALUE(Starlink[[#This Row],[Decay_Date_ISO]])))</f>
        <v/>
      </c>
    </row>
    <row r="11064" spans="1:22" x14ac:dyDescent="0.3">
      <c r="A11064" t="s">
        <v>46679</v>
      </c>
      <c r="B11064">
        <v>67733</v>
      </c>
      <c r="C11064" t="s">
        <v>46630</v>
      </c>
      <c r="D11064" t="s">
        <v>46680</v>
      </c>
      <c r="E11064" t="s">
        <v>46681</v>
      </c>
      <c r="F11064" t="s">
        <v>46682</v>
      </c>
      <c r="G11064" t="s">
        <v>25</v>
      </c>
      <c r="H11064" t="s">
        <v>26</v>
      </c>
      <c r="I11064" t="s">
        <v>46634</v>
      </c>
      <c r="J11064" t="s">
        <v>349</v>
      </c>
      <c r="K11064" t="s">
        <v>350</v>
      </c>
      <c r="L11064">
        <v>575</v>
      </c>
      <c r="M11064">
        <v>239</v>
      </c>
      <c r="N11064">
        <v>245</v>
      </c>
      <c r="O11064">
        <v>97.28</v>
      </c>
      <c r="P11064" t="s">
        <v>30</v>
      </c>
      <c r="Q11064" s="1">
        <v>46064</v>
      </c>
      <c r="S11064">
        <v>2026</v>
      </c>
      <c r="U11064" s="2">
        <f>IF(ISNUMBER(Starlink[[#This Row],[Launch_Date_ISO]]),Starlink[[#This Row],[Launch_Date_ISO]],DATEVALUE(Starlink[[#This Row],[Launch_Date_ISO]]))</f>
        <v>46064</v>
      </c>
      <c r="V11064" s="2" t="str">
        <f>IF(Starlink[[#This Row],[Decay_Date_ISO]]="","",IF(ISNUMBER(Starlink[[#This Row],[Decay_Date_ISO]]),Starlink[[#This Row],[Decay_Date_ISO]],DATEVALUE(Starlink[[#This Row],[Decay_Date_ISO]])))</f>
        <v/>
      </c>
    </row>
    <row r="11065" spans="1:22" x14ac:dyDescent="0.3">
      <c r="A11065" t="s">
        <v>46683</v>
      </c>
      <c r="B11065">
        <v>67734</v>
      </c>
      <c r="C11065" t="s">
        <v>46630</v>
      </c>
      <c r="D11065" t="s">
        <v>46684</v>
      </c>
      <c r="E11065" t="s">
        <v>46685</v>
      </c>
      <c r="F11065" t="s">
        <v>46686</v>
      </c>
      <c r="G11065" t="s">
        <v>25</v>
      </c>
      <c r="H11065" t="s">
        <v>26</v>
      </c>
      <c r="I11065" t="s">
        <v>46634</v>
      </c>
      <c r="J11065" t="s">
        <v>349</v>
      </c>
      <c r="K11065" t="s">
        <v>350</v>
      </c>
      <c r="L11065">
        <v>575</v>
      </c>
      <c r="M11065">
        <v>239</v>
      </c>
      <c r="N11065">
        <v>245</v>
      </c>
      <c r="O11065">
        <v>97.28</v>
      </c>
      <c r="P11065" t="s">
        <v>30</v>
      </c>
      <c r="Q11065" s="1">
        <v>46064</v>
      </c>
      <c r="S11065">
        <v>2026</v>
      </c>
      <c r="U11065" s="2">
        <f>IF(ISNUMBER(Starlink[[#This Row],[Launch_Date_ISO]]),Starlink[[#This Row],[Launch_Date_ISO]],DATEVALUE(Starlink[[#This Row],[Launch_Date_ISO]]))</f>
        <v>46064</v>
      </c>
      <c r="V11065" s="2" t="str">
        <f>IF(Starlink[[#This Row],[Decay_Date_ISO]]="","",IF(ISNUMBER(Starlink[[#This Row],[Decay_Date_ISO]]),Starlink[[#This Row],[Decay_Date_ISO]],DATEVALUE(Starlink[[#This Row],[Decay_Date_ISO]])))</f>
        <v/>
      </c>
    </row>
    <row r="11066" spans="1:22" x14ac:dyDescent="0.3">
      <c r="A11066" t="s">
        <v>46687</v>
      </c>
      <c r="B11066">
        <v>67735</v>
      </c>
      <c r="C11066" t="s">
        <v>46630</v>
      </c>
      <c r="D11066" t="s">
        <v>46688</v>
      </c>
      <c r="E11066" t="s">
        <v>46689</v>
      </c>
      <c r="F11066" t="s">
        <v>46690</v>
      </c>
      <c r="G11066" t="s">
        <v>25</v>
      </c>
      <c r="H11066" t="s">
        <v>26</v>
      </c>
      <c r="I11066" t="s">
        <v>46634</v>
      </c>
      <c r="J11066" t="s">
        <v>349</v>
      </c>
      <c r="K11066" t="s">
        <v>350</v>
      </c>
      <c r="L11066">
        <v>575</v>
      </c>
      <c r="M11066">
        <v>242</v>
      </c>
      <c r="N11066">
        <v>255</v>
      </c>
      <c r="O11066">
        <v>97.28</v>
      </c>
      <c r="P11066" t="s">
        <v>30</v>
      </c>
      <c r="Q11066" s="1">
        <v>46064</v>
      </c>
      <c r="S11066">
        <v>2026</v>
      </c>
      <c r="U11066" s="2">
        <f>IF(ISNUMBER(Starlink[[#This Row],[Launch_Date_ISO]]),Starlink[[#This Row],[Launch_Date_ISO]],DATEVALUE(Starlink[[#This Row],[Launch_Date_ISO]]))</f>
        <v>46064</v>
      </c>
      <c r="V11066" s="2" t="str">
        <f>IF(Starlink[[#This Row],[Decay_Date_ISO]]="","",IF(ISNUMBER(Starlink[[#This Row],[Decay_Date_ISO]]),Starlink[[#This Row],[Decay_Date_ISO]],DATEVALUE(Starlink[[#This Row],[Decay_Date_ISO]])))</f>
        <v/>
      </c>
    </row>
    <row r="11067" spans="1:22" x14ac:dyDescent="0.3">
      <c r="A11067" t="s">
        <v>46691</v>
      </c>
      <c r="B11067">
        <v>67736</v>
      </c>
      <c r="C11067" t="s">
        <v>46630</v>
      </c>
      <c r="D11067" t="s">
        <v>46692</v>
      </c>
      <c r="E11067" t="s">
        <v>46693</v>
      </c>
      <c r="F11067" t="s">
        <v>46694</v>
      </c>
      <c r="G11067" t="s">
        <v>25</v>
      </c>
      <c r="H11067" t="s">
        <v>26</v>
      </c>
      <c r="I11067" t="s">
        <v>46634</v>
      </c>
      <c r="J11067" t="s">
        <v>349</v>
      </c>
      <c r="K11067" t="s">
        <v>350</v>
      </c>
      <c r="L11067">
        <v>575</v>
      </c>
      <c r="M11067">
        <v>239</v>
      </c>
      <c r="N11067">
        <v>245</v>
      </c>
      <c r="O11067">
        <v>97.28</v>
      </c>
      <c r="P11067" t="s">
        <v>30</v>
      </c>
      <c r="Q11067" s="1">
        <v>46064</v>
      </c>
      <c r="S11067">
        <v>2026</v>
      </c>
      <c r="U11067" s="2">
        <f>IF(ISNUMBER(Starlink[[#This Row],[Launch_Date_ISO]]),Starlink[[#This Row],[Launch_Date_ISO]],DATEVALUE(Starlink[[#This Row],[Launch_Date_ISO]]))</f>
        <v>46064</v>
      </c>
      <c r="V11067" s="2" t="str">
        <f>IF(Starlink[[#This Row],[Decay_Date_ISO]]="","",IF(ISNUMBER(Starlink[[#This Row],[Decay_Date_ISO]]),Starlink[[#This Row],[Decay_Date_ISO]],DATEVALUE(Starlink[[#This Row],[Decay_Date_ISO]])))</f>
        <v/>
      </c>
    </row>
    <row r="11068" spans="1:22" x14ac:dyDescent="0.3">
      <c r="A11068" t="s">
        <v>46695</v>
      </c>
      <c r="B11068">
        <v>67737</v>
      </c>
      <c r="C11068" t="s">
        <v>46630</v>
      </c>
      <c r="D11068" t="s">
        <v>46696</v>
      </c>
      <c r="E11068" t="s">
        <v>46697</v>
      </c>
      <c r="F11068" t="s">
        <v>46698</v>
      </c>
      <c r="G11068" t="s">
        <v>25</v>
      </c>
      <c r="H11068" t="s">
        <v>26</v>
      </c>
      <c r="I11068" t="s">
        <v>46634</v>
      </c>
      <c r="J11068" t="s">
        <v>349</v>
      </c>
      <c r="K11068" t="s">
        <v>350</v>
      </c>
      <c r="L11068">
        <v>575</v>
      </c>
      <c r="M11068">
        <v>242</v>
      </c>
      <c r="N11068">
        <v>255</v>
      </c>
      <c r="O11068">
        <v>97.28</v>
      </c>
      <c r="P11068" t="s">
        <v>30</v>
      </c>
      <c r="Q11068" s="1">
        <v>46064</v>
      </c>
      <c r="S11068">
        <v>2026</v>
      </c>
      <c r="U11068" s="2">
        <f>IF(ISNUMBER(Starlink[[#This Row],[Launch_Date_ISO]]),Starlink[[#This Row],[Launch_Date_ISO]],DATEVALUE(Starlink[[#This Row],[Launch_Date_ISO]]))</f>
        <v>46064</v>
      </c>
      <c r="V11068" s="2" t="str">
        <f>IF(Starlink[[#This Row],[Decay_Date_ISO]]="","",IF(ISNUMBER(Starlink[[#This Row],[Decay_Date_ISO]]),Starlink[[#This Row],[Decay_Date_ISO]],DATEVALUE(Starlink[[#This Row],[Decay_Date_ISO]])))</f>
        <v/>
      </c>
    </row>
    <row r="11069" spans="1:22" x14ac:dyDescent="0.3">
      <c r="A11069" t="s">
        <v>46699</v>
      </c>
      <c r="B11069">
        <v>67738</v>
      </c>
      <c r="C11069" t="s">
        <v>46630</v>
      </c>
      <c r="D11069" t="s">
        <v>46700</v>
      </c>
      <c r="E11069" t="s">
        <v>46701</v>
      </c>
      <c r="F11069" t="s">
        <v>46702</v>
      </c>
      <c r="G11069" t="s">
        <v>25</v>
      </c>
      <c r="H11069" t="s">
        <v>26</v>
      </c>
      <c r="I11069" t="s">
        <v>46634</v>
      </c>
      <c r="J11069" t="s">
        <v>349</v>
      </c>
      <c r="K11069" t="s">
        <v>350</v>
      </c>
      <c r="L11069">
        <v>575</v>
      </c>
      <c r="M11069">
        <v>242</v>
      </c>
      <c r="N11069">
        <v>255</v>
      </c>
      <c r="O11069">
        <v>97.28</v>
      </c>
      <c r="P11069" t="s">
        <v>30</v>
      </c>
      <c r="Q11069" s="1">
        <v>46064</v>
      </c>
      <c r="S11069">
        <v>2026</v>
      </c>
      <c r="U11069" s="2">
        <f>IF(ISNUMBER(Starlink[[#This Row],[Launch_Date_ISO]]),Starlink[[#This Row],[Launch_Date_ISO]],DATEVALUE(Starlink[[#This Row],[Launch_Date_ISO]]))</f>
        <v>46064</v>
      </c>
      <c r="V11069" s="2" t="str">
        <f>IF(Starlink[[#This Row],[Decay_Date_ISO]]="","",IF(ISNUMBER(Starlink[[#This Row],[Decay_Date_ISO]]),Starlink[[#This Row],[Decay_Date_ISO]],DATEVALUE(Starlink[[#This Row],[Decay_Date_ISO]])))</f>
        <v/>
      </c>
    </row>
    <row r="11070" spans="1:22" x14ac:dyDescent="0.3">
      <c r="A11070" t="s">
        <v>46703</v>
      </c>
      <c r="B11070">
        <v>67739</v>
      </c>
      <c r="C11070" t="s">
        <v>46630</v>
      </c>
      <c r="D11070" t="s">
        <v>46704</v>
      </c>
      <c r="E11070" t="s">
        <v>46705</v>
      </c>
      <c r="F11070" t="s">
        <v>46706</v>
      </c>
      <c r="G11070" t="s">
        <v>25</v>
      </c>
      <c r="H11070" t="s">
        <v>26</v>
      </c>
      <c r="I11070" t="s">
        <v>46634</v>
      </c>
      <c r="J11070" t="s">
        <v>349</v>
      </c>
      <c r="K11070" t="s">
        <v>350</v>
      </c>
      <c r="L11070">
        <v>575</v>
      </c>
      <c r="M11070">
        <v>242</v>
      </c>
      <c r="N11070">
        <v>255</v>
      </c>
      <c r="O11070">
        <v>97.28</v>
      </c>
      <c r="P11070" t="s">
        <v>30</v>
      </c>
      <c r="Q11070" s="1">
        <v>46064</v>
      </c>
      <c r="S11070">
        <v>2026</v>
      </c>
      <c r="U11070" s="2">
        <f>IF(ISNUMBER(Starlink[[#This Row],[Launch_Date_ISO]]),Starlink[[#This Row],[Launch_Date_ISO]],DATEVALUE(Starlink[[#This Row],[Launch_Date_ISO]]))</f>
        <v>46064</v>
      </c>
      <c r="V11070" s="2" t="str">
        <f>IF(Starlink[[#This Row],[Decay_Date_ISO]]="","",IF(ISNUMBER(Starlink[[#This Row],[Decay_Date_ISO]]),Starlink[[#This Row],[Decay_Date_ISO]],DATEVALUE(Starlink[[#This Row],[Decay_Date_ISO]])))</f>
        <v/>
      </c>
    </row>
    <row r="11071" spans="1:22" x14ac:dyDescent="0.3">
      <c r="A11071" t="s">
        <v>46707</v>
      </c>
      <c r="B11071">
        <v>67740</v>
      </c>
      <c r="C11071" t="s">
        <v>46630</v>
      </c>
      <c r="D11071" t="s">
        <v>46708</v>
      </c>
      <c r="E11071" t="s">
        <v>46709</v>
      </c>
      <c r="F11071" t="s">
        <v>46710</v>
      </c>
      <c r="G11071" t="s">
        <v>25</v>
      </c>
      <c r="H11071" t="s">
        <v>26</v>
      </c>
      <c r="I11071" t="s">
        <v>46634</v>
      </c>
      <c r="J11071" t="s">
        <v>349</v>
      </c>
      <c r="K11071" t="s">
        <v>350</v>
      </c>
      <c r="L11071">
        <v>575</v>
      </c>
      <c r="M11071">
        <v>238</v>
      </c>
      <c r="N11071">
        <v>246</v>
      </c>
      <c r="O11071">
        <v>97.28</v>
      </c>
      <c r="P11071" t="s">
        <v>30</v>
      </c>
      <c r="Q11071" s="1">
        <v>46064</v>
      </c>
      <c r="S11071">
        <v>2026</v>
      </c>
      <c r="U11071" s="2">
        <f>IF(ISNUMBER(Starlink[[#This Row],[Launch_Date_ISO]]),Starlink[[#This Row],[Launch_Date_ISO]],DATEVALUE(Starlink[[#This Row],[Launch_Date_ISO]]))</f>
        <v>46064</v>
      </c>
      <c r="V11071" s="2" t="str">
        <f>IF(Starlink[[#This Row],[Decay_Date_ISO]]="","",IF(ISNUMBER(Starlink[[#This Row],[Decay_Date_ISO]]),Starlink[[#This Row],[Decay_Date_ISO]],DATEVALUE(Starlink[[#This Row],[Decay_Date_ISO]])))</f>
        <v/>
      </c>
    </row>
    <row r="11072" spans="1:22" x14ac:dyDescent="0.3">
      <c r="A11072" t="s">
        <v>46711</v>
      </c>
      <c r="B11072">
        <v>67741</v>
      </c>
      <c r="C11072" t="s">
        <v>46630</v>
      </c>
      <c r="D11072" t="s">
        <v>46712</v>
      </c>
      <c r="E11072" t="s">
        <v>46713</v>
      </c>
      <c r="F11072" t="s">
        <v>46714</v>
      </c>
      <c r="G11072" t="s">
        <v>25</v>
      </c>
      <c r="H11072" t="s">
        <v>26</v>
      </c>
      <c r="I11072" t="s">
        <v>46634</v>
      </c>
      <c r="J11072" t="s">
        <v>349</v>
      </c>
      <c r="K11072" t="s">
        <v>350</v>
      </c>
      <c r="L11072">
        <v>575</v>
      </c>
      <c r="M11072">
        <v>237</v>
      </c>
      <c r="N11072">
        <v>246</v>
      </c>
      <c r="O11072">
        <v>97.28</v>
      </c>
      <c r="P11072" t="s">
        <v>30</v>
      </c>
      <c r="Q11072" s="1">
        <v>46064</v>
      </c>
      <c r="S11072">
        <v>2026</v>
      </c>
      <c r="U11072" s="2">
        <f>IF(ISNUMBER(Starlink[[#This Row],[Launch_Date_ISO]]),Starlink[[#This Row],[Launch_Date_ISO]],DATEVALUE(Starlink[[#This Row],[Launch_Date_ISO]]))</f>
        <v>46064</v>
      </c>
      <c r="V11072" s="2" t="str">
        <f>IF(Starlink[[#This Row],[Decay_Date_ISO]]="","",IF(ISNUMBER(Starlink[[#This Row],[Decay_Date_ISO]]),Starlink[[#This Row],[Decay_Date_ISO]],DATEVALUE(Starlink[[#This Row],[Decay_Date_ISO]])))</f>
        <v/>
      </c>
    </row>
    <row r="11073" spans="1:22" x14ac:dyDescent="0.3">
      <c r="A11073" t="s">
        <v>46715</v>
      </c>
      <c r="B11073">
        <v>67742</v>
      </c>
      <c r="C11073" t="s">
        <v>46630</v>
      </c>
      <c r="D11073" t="s">
        <v>46716</v>
      </c>
      <c r="E11073" t="s">
        <v>46717</v>
      </c>
      <c r="F11073" t="s">
        <v>46718</v>
      </c>
      <c r="G11073" t="s">
        <v>25</v>
      </c>
      <c r="H11073" t="s">
        <v>26</v>
      </c>
      <c r="I11073" t="s">
        <v>46634</v>
      </c>
      <c r="J11073" t="s">
        <v>349</v>
      </c>
      <c r="K11073" t="s">
        <v>350</v>
      </c>
      <c r="L11073">
        <v>575</v>
      </c>
      <c r="M11073">
        <v>241</v>
      </c>
      <c r="N11073">
        <v>255</v>
      </c>
      <c r="O11073">
        <v>97.28</v>
      </c>
      <c r="P11073" t="s">
        <v>30</v>
      </c>
      <c r="Q11073" s="1">
        <v>46064</v>
      </c>
      <c r="S11073">
        <v>2026</v>
      </c>
      <c r="U11073" s="2">
        <f>IF(ISNUMBER(Starlink[[#This Row],[Launch_Date_ISO]]),Starlink[[#This Row],[Launch_Date_ISO]],DATEVALUE(Starlink[[#This Row],[Launch_Date_ISO]]))</f>
        <v>46064</v>
      </c>
      <c r="V11073" s="2" t="str">
        <f>IF(Starlink[[#This Row],[Decay_Date_ISO]]="","",IF(ISNUMBER(Starlink[[#This Row],[Decay_Date_ISO]]),Starlink[[#This Row],[Decay_Date_ISO]],DATEVALUE(Starlink[[#This Row],[Decay_Date_ISO]])))</f>
        <v/>
      </c>
    </row>
    <row r="11074" spans="1:22" x14ac:dyDescent="0.3">
      <c r="A11074" t="s">
        <v>46719</v>
      </c>
      <c r="B11074">
        <v>67743</v>
      </c>
      <c r="C11074" t="s">
        <v>46630</v>
      </c>
      <c r="D11074" t="s">
        <v>46720</v>
      </c>
      <c r="E11074" t="s">
        <v>46721</v>
      </c>
      <c r="F11074" t="s">
        <v>46722</v>
      </c>
      <c r="G11074" t="s">
        <v>25</v>
      </c>
      <c r="H11074" t="s">
        <v>26</v>
      </c>
      <c r="I11074" t="s">
        <v>46634</v>
      </c>
      <c r="J11074" t="s">
        <v>349</v>
      </c>
      <c r="K11074" t="s">
        <v>350</v>
      </c>
      <c r="L11074">
        <v>575</v>
      </c>
      <c r="M11074">
        <v>241</v>
      </c>
      <c r="N11074">
        <v>255</v>
      </c>
      <c r="O11074">
        <v>97.28</v>
      </c>
      <c r="P11074" t="s">
        <v>30</v>
      </c>
      <c r="Q11074" s="1">
        <v>46064</v>
      </c>
      <c r="S11074">
        <v>2026</v>
      </c>
      <c r="U11074" s="2">
        <f>IF(ISNUMBER(Starlink[[#This Row],[Launch_Date_ISO]]),Starlink[[#This Row],[Launch_Date_ISO]],DATEVALUE(Starlink[[#This Row],[Launch_Date_ISO]]))</f>
        <v>46064</v>
      </c>
      <c r="V11074" s="2" t="str">
        <f>IF(Starlink[[#This Row],[Decay_Date_ISO]]="","",IF(ISNUMBER(Starlink[[#This Row],[Decay_Date_ISO]]),Starlink[[#This Row],[Decay_Date_ISO]],DATEVALUE(Starlink[[#This Row],[Decay_Date_ISO]])))</f>
        <v/>
      </c>
    </row>
    <row r="11075" spans="1:22" x14ac:dyDescent="0.3">
      <c r="A11075" t="s">
        <v>46723</v>
      </c>
      <c r="B11075">
        <v>67744</v>
      </c>
      <c r="C11075" t="s">
        <v>46630</v>
      </c>
      <c r="D11075" t="s">
        <v>46724</v>
      </c>
      <c r="E11075" t="s">
        <v>46725</v>
      </c>
      <c r="F11075" t="s">
        <v>46726</v>
      </c>
      <c r="G11075" t="s">
        <v>25</v>
      </c>
      <c r="H11075" t="s">
        <v>26</v>
      </c>
      <c r="I11075" t="s">
        <v>46634</v>
      </c>
      <c r="J11075" t="s">
        <v>349</v>
      </c>
      <c r="K11075" t="s">
        <v>350</v>
      </c>
      <c r="L11075">
        <v>575</v>
      </c>
      <c r="M11075">
        <v>241</v>
      </c>
      <c r="N11075">
        <v>255</v>
      </c>
      <c r="O11075">
        <v>97.28</v>
      </c>
      <c r="P11075" t="s">
        <v>30</v>
      </c>
      <c r="Q11075" s="1">
        <v>46064</v>
      </c>
      <c r="S11075">
        <v>2026</v>
      </c>
      <c r="U11075" s="2">
        <f>IF(ISNUMBER(Starlink[[#This Row],[Launch_Date_ISO]]),Starlink[[#This Row],[Launch_Date_ISO]],DATEVALUE(Starlink[[#This Row],[Launch_Date_ISO]]))</f>
        <v>46064</v>
      </c>
      <c r="V11075" s="2" t="str">
        <f>IF(Starlink[[#This Row],[Decay_Date_ISO]]="","",IF(ISNUMBER(Starlink[[#This Row],[Decay_Date_ISO]]),Starlink[[#This Row],[Decay_Date_ISO]],DATEVALUE(Starlink[[#This Row],[Decay_Date_ISO]])))</f>
        <v/>
      </c>
    </row>
    <row r="11076" spans="1:22" x14ac:dyDescent="0.3">
      <c r="A11076" t="s">
        <v>46727</v>
      </c>
      <c r="B11076">
        <v>67797</v>
      </c>
      <c r="C11076" t="s">
        <v>46728</v>
      </c>
      <c r="D11076" t="s">
        <v>46729</v>
      </c>
      <c r="E11076" t="s">
        <v>46730</v>
      </c>
      <c r="F11076" t="s">
        <v>46731</v>
      </c>
      <c r="G11076" t="s">
        <v>25</v>
      </c>
      <c r="H11076" t="s">
        <v>26</v>
      </c>
      <c r="I11076" t="s">
        <v>46732</v>
      </c>
      <c r="J11076" t="s">
        <v>349</v>
      </c>
      <c r="K11076" t="s">
        <v>350</v>
      </c>
      <c r="L11076">
        <v>575</v>
      </c>
      <c r="M11076">
        <v>243</v>
      </c>
      <c r="N11076">
        <v>256</v>
      </c>
      <c r="O11076">
        <v>97.29</v>
      </c>
      <c r="P11076" t="s">
        <v>30</v>
      </c>
      <c r="Q11076" s="1">
        <v>46068</v>
      </c>
      <c r="S11076">
        <v>2026</v>
      </c>
      <c r="U11076" s="2">
        <f>IF(ISNUMBER(Starlink[[#This Row],[Launch_Date_ISO]]),Starlink[[#This Row],[Launch_Date_ISO]],DATEVALUE(Starlink[[#This Row],[Launch_Date_ISO]]))</f>
        <v>46068</v>
      </c>
      <c r="V11076" s="2" t="str">
        <f>IF(Starlink[[#This Row],[Decay_Date_ISO]]="","",IF(ISNUMBER(Starlink[[#This Row],[Decay_Date_ISO]]),Starlink[[#This Row],[Decay_Date_ISO]],DATEVALUE(Starlink[[#This Row],[Decay_Date_ISO]])))</f>
        <v/>
      </c>
    </row>
    <row r="11077" spans="1:22" x14ac:dyDescent="0.3">
      <c r="A11077" t="s">
        <v>46733</v>
      </c>
      <c r="B11077">
        <v>67798</v>
      </c>
      <c r="C11077" t="s">
        <v>46728</v>
      </c>
      <c r="D11077" t="s">
        <v>46734</v>
      </c>
      <c r="E11077" t="s">
        <v>46735</v>
      </c>
      <c r="F11077" t="s">
        <v>46736</v>
      </c>
      <c r="G11077" t="s">
        <v>25</v>
      </c>
      <c r="H11077" t="s">
        <v>26</v>
      </c>
      <c r="I11077" t="s">
        <v>46732</v>
      </c>
      <c r="J11077" t="s">
        <v>349</v>
      </c>
      <c r="K11077" t="s">
        <v>350</v>
      </c>
      <c r="L11077">
        <v>575</v>
      </c>
      <c r="M11077">
        <v>243</v>
      </c>
      <c r="N11077">
        <v>256</v>
      </c>
      <c r="O11077">
        <v>97.29</v>
      </c>
      <c r="P11077" t="s">
        <v>30</v>
      </c>
      <c r="Q11077" s="1">
        <v>46068</v>
      </c>
      <c r="S11077">
        <v>2026</v>
      </c>
      <c r="U11077" s="2">
        <f>IF(ISNUMBER(Starlink[[#This Row],[Launch_Date_ISO]]),Starlink[[#This Row],[Launch_Date_ISO]],DATEVALUE(Starlink[[#This Row],[Launch_Date_ISO]]))</f>
        <v>46068</v>
      </c>
      <c r="V11077" s="2" t="str">
        <f>IF(Starlink[[#This Row],[Decay_Date_ISO]]="","",IF(ISNUMBER(Starlink[[#This Row],[Decay_Date_ISO]]),Starlink[[#This Row],[Decay_Date_ISO]],DATEVALUE(Starlink[[#This Row],[Decay_Date_ISO]])))</f>
        <v/>
      </c>
    </row>
    <row r="11078" spans="1:22" x14ac:dyDescent="0.3">
      <c r="A11078" t="s">
        <v>46737</v>
      </c>
      <c r="B11078">
        <v>67799</v>
      </c>
      <c r="C11078" t="s">
        <v>46728</v>
      </c>
      <c r="D11078" t="s">
        <v>46738</v>
      </c>
      <c r="E11078" t="s">
        <v>46739</v>
      </c>
      <c r="F11078" t="s">
        <v>46740</v>
      </c>
      <c r="G11078" t="s">
        <v>25</v>
      </c>
      <c r="H11078" t="s">
        <v>26</v>
      </c>
      <c r="I11078" t="s">
        <v>46732</v>
      </c>
      <c r="J11078" t="s">
        <v>349</v>
      </c>
      <c r="K11078" t="s">
        <v>350</v>
      </c>
      <c r="L11078">
        <v>575</v>
      </c>
      <c r="M11078">
        <v>243</v>
      </c>
      <c r="N11078">
        <v>255</v>
      </c>
      <c r="O11078">
        <v>97.29</v>
      </c>
      <c r="P11078" t="s">
        <v>30</v>
      </c>
      <c r="Q11078" s="1">
        <v>46068</v>
      </c>
      <c r="S11078">
        <v>2026</v>
      </c>
      <c r="U11078" s="2">
        <f>IF(ISNUMBER(Starlink[[#This Row],[Launch_Date_ISO]]),Starlink[[#This Row],[Launch_Date_ISO]],DATEVALUE(Starlink[[#This Row],[Launch_Date_ISO]]))</f>
        <v>46068</v>
      </c>
      <c r="V11078" s="2" t="str">
        <f>IF(Starlink[[#This Row],[Decay_Date_ISO]]="","",IF(ISNUMBER(Starlink[[#This Row],[Decay_Date_ISO]]),Starlink[[#This Row],[Decay_Date_ISO]],DATEVALUE(Starlink[[#This Row],[Decay_Date_ISO]])))</f>
        <v/>
      </c>
    </row>
    <row r="11079" spans="1:22" x14ac:dyDescent="0.3">
      <c r="A11079" t="s">
        <v>46741</v>
      </c>
      <c r="B11079">
        <v>67800</v>
      </c>
      <c r="C11079" t="s">
        <v>46728</v>
      </c>
      <c r="D11079" t="s">
        <v>46742</v>
      </c>
      <c r="E11079" t="s">
        <v>46743</v>
      </c>
      <c r="F11079" t="s">
        <v>46744</v>
      </c>
      <c r="G11079" t="s">
        <v>25</v>
      </c>
      <c r="H11079" t="s">
        <v>26</v>
      </c>
      <c r="I11079" t="s">
        <v>46732</v>
      </c>
      <c r="J11079" t="s">
        <v>349</v>
      </c>
      <c r="K11079" t="s">
        <v>350</v>
      </c>
      <c r="L11079">
        <v>575</v>
      </c>
      <c r="M11079">
        <v>242</v>
      </c>
      <c r="N11079">
        <v>255</v>
      </c>
      <c r="O11079">
        <v>97.29</v>
      </c>
      <c r="P11079" t="s">
        <v>30</v>
      </c>
      <c r="Q11079" s="1">
        <v>46068</v>
      </c>
      <c r="S11079">
        <v>2026</v>
      </c>
      <c r="U11079" s="2">
        <f>IF(ISNUMBER(Starlink[[#This Row],[Launch_Date_ISO]]),Starlink[[#This Row],[Launch_Date_ISO]],DATEVALUE(Starlink[[#This Row],[Launch_Date_ISO]]))</f>
        <v>46068</v>
      </c>
      <c r="V11079" s="2" t="str">
        <f>IF(Starlink[[#This Row],[Decay_Date_ISO]]="","",IF(ISNUMBER(Starlink[[#This Row],[Decay_Date_ISO]]),Starlink[[#This Row],[Decay_Date_ISO]],DATEVALUE(Starlink[[#This Row],[Decay_Date_ISO]])))</f>
        <v/>
      </c>
    </row>
    <row r="11080" spans="1:22" x14ac:dyDescent="0.3">
      <c r="A11080" t="s">
        <v>46745</v>
      </c>
      <c r="B11080">
        <v>67801</v>
      </c>
      <c r="C11080" t="s">
        <v>46728</v>
      </c>
      <c r="D11080" t="s">
        <v>46746</v>
      </c>
      <c r="E11080" t="s">
        <v>46747</v>
      </c>
      <c r="F11080" t="s">
        <v>46748</v>
      </c>
      <c r="G11080" t="s">
        <v>25</v>
      </c>
      <c r="H11080" t="s">
        <v>26</v>
      </c>
      <c r="I11080" t="s">
        <v>46732</v>
      </c>
      <c r="J11080" t="s">
        <v>349</v>
      </c>
      <c r="K11080" t="s">
        <v>350</v>
      </c>
      <c r="L11080">
        <v>575</v>
      </c>
      <c r="M11080">
        <v>242</v>
      </c>
      <c r="N11080">
        <v>255</v>
      </c>
      <c r="O11080">
        <v>97.29</v>
      </c>
      <c r="P11080" t="s">
        <v>30</v>
      </c>
      <c r="Q11080" s="1">
        <v>46068</v>
      </c>
      <c r="S11080">
        <v>2026</v>
      </c>
      <c r="U11080" s="2">
        <f>IF(ISNUMBER(Starlink[[#This Row],[Launch_Date_ISO]]),Starlink[[#This Row],[Launch_Date_ISO]],DATEVALUE(Starlink[[#This Row],[Launch_Date_ISO]]))</f>
        <v>46068</v>
      </c>
      <c r="V11080" s="2" t="str">
        <f>IF(Starlink[[#This Row],[Decay_Date_ISO]]="","",IF(ISNUMBER(Starlink[[#This Row],[Decay_Date_ISO]]),Starlink[[#This Row],[Decay_Date_ISO]],DATEVALUE(Starlink[[#This Row],[Decay_Date_ISO]])))</f>
        <v/>
      </c>
    </row>
    <row r="11081" spans="1:22" x14ac:dyDescent="0.3">
      <c r="A11081" t="s">
        <v>46749</v>
      </c>
      <c r="B11081">
        <v>67802</v>
      </c>
      <c r="C11081" t="s">
        <v>46728</v>
      </c>
      <c r="D11081" t="s">
        <v>46750</v>
      </c>
      <c r="E11081" t="s">
        <v>46751</v>
      </c>
      <c r="F11081" t="s">
        <v>46752</v>
      </c>
      <c r="G11081" t="s">
        <v>25</v>
      </c>
      <c r="H11081" t="s">
        <v>26</v>
      </c>
      <c r="I11081" t="s">
        <v>46732</v>
      </c>
      <c r="J11081" t="s">
        <v>349</v>
      </c>
      <c r="K11081" t="s">
        <v>350</v>
      </c>
      <c r="L11081">
        <v>575</v>
      </c>
      <c r="M11081">
        <v>242</v>
      </c>
      <c r="N11081">
        <v>255</v>
      </c>
      <c r="O11081">
        <v>97.29</v>
      </c>
      <c r="P11081" t="s">
        <v>30</v>
      </c>
      <c r="Q11081" s="1">
        <v>46068</v>
      </c>
      <c r="S11081">
        <v>2026</v>
      </c>
      <c r="U11081" s="2">
        <f>IF(ISNUMBER(Starlink[[#This Row],[Launch_Date_ISO]]),Starlink[[#This Row],[Launch_Date_ISO]],DATEVALUE(Starlink[[#This Row],[Launch_Date_ISO]]))</f>
        <v>46068</v>
      </c>
      <c r="V11081" s="2" t="str">
        <f>IF(Starlink[[#This Row],[Decay_Date_ISO]]="","",IF(ISNUMBER(Starlink[[#This Row],[Decay_Date_ISO]]),Starlink[[#This Row],[Decay_Date_ISO]],DATEVALUE(Starlink[[#This Row],[Decay_Date_ISO]])))</f>
        <v/>
      </c>
    </row>
    <row r="11082" spans="1:22" x14ac:dyDescent="0.3">
      <c r="A11082" t="s">
        <v>46753</v>
      </c>
      <c r="B11082">
        <v>67803</v>
      </c>
      <c r="C11082" t="s">
        <v>46728</v>
      </c>
      <c r="D11082" t="s">
        <v>46754</v>
      </c>
      <c r="E11082" t="s">
        <v>46755</v>
      </c>
      <c r="F11082" t="s">
        <v>46756</v>
      </c>
      <c r="G11082" t="s">
        <v>25</v>
      </c>
      <c r="H11082" t="s">
        <v>26</v>
      </c>
      <c r="I11082" t="s">
        <v>46732</v>
      </c>
      <c r="J11082" t="s">
        <v>349</v>
      </c>
      <c r="K11082" t="s">
        <v>350</v>
      </c>
      <c r="L11082">
        <v>575</v>
      </c>
      <c r="M11082">
        <v>242</v>
      </c>
      <c r="N11082">
        <v>255</v>
      </c>
      <c r="O11082">
        <v>97.29</v>
      </c>
      <c r="P11082" t="s">
        <v>30</v>
      </c>
      <c r="Q11082" s="1">
        <v>46068</v>
      </c>
      <c r="S11082">
        <v>2026</v>
      </c>
      <c r="U11082" s="2">
        <f>IF(ISNUMBER(Starlink[[#This Row],[Launch_Date_ISO]]),Starlink[[#This Row],[Launch_Date_ISO]],DATEVALUE(Starlink[[#This Row],[Launch_Date_ISO]]))</f>
        <v>46068</v>
      </c>
      <c r="V11082" s="2" t="str">
        <f>IF(Starlink[[#This Row],[Decay_Date_ISO]]="","",IF(ISNUMBER(Starlink[[#This Row],[Decay_Date_ISO]]),Starlink[[#This Row],[Decay_Date_ISO]],DATEVALUE(Starlink[[#This Row],[Decay_Date_ISO]])))</f>
        <v/>
      </c>
    </row>
    <row r="11083" spans="1:22" x14ac:dyDescent="0.3">
      <c r="A11083" t="s">
        <v>46757</v>
      </c>
      <c r="B11083">
        <v>67804</v>
      </c>
      <c r="C11083" t="s">
        <v>46728</v>
      </c>
      <c r="D11083" t="s">
        <v>46758</v>
      </c>
      <c r="E11083" t="s">
        <v>46759</v>
      </c>
      <c r="F11083" t="s">
        <v>46760</v>
      </c>
      <c r="G11083" t="s">
        <v>25</v>
      </c>
      <c r="H11083" t="s">
        <v>26</v>
      </c>
      <c r="I11083" t="s">
        <v>46732</v>
      </c>
      <c r="J11083" t="s">
        <v>349</v>
      </c>
      <c r="K11083" t="s">
        <v>350</v>
      </c>
      <c r="L11083">
        <v>575</v>
      </c>
      <c r="M11083">
        <v>242</v>
      </c>
      <c r="N11083">
        <v>255</v>
      </c>
      <c r="O11083">
        <v>97.29</v>
      </c>
      <c r="P11083" t="s">
        <v>30</v>
      </c>
      <c r="Q11083" s="1">
        <v>46068</v>
      </c>
      <c r="S11083">
        <v>2026</v>
      </c>
      <c r="U11083" s="2">
        <f>IF(ISNUMBER(Starlink[[#This Row],[Launch_Date_ISO]]),Starlink[[#This Row],[Launch_Date_ISO]],DATEVALUE(Starlink[[#This Row],[Launch_Date_ISO]]))</f>
        <v>46068</v>
      </c>
      <c r="V11083" s="2" t="str">
        <f>IF(Starlink[[#This Row],[Decay_Date_ISO]]="","",IF(ISNUMBER(Starlink[[#This Row],[Decay_Date_ISO]]),Starlink[[#This Row],[Decay_Date_ISO]],DATEVALUE(Starlink[[#This Row],[Decay_Date_ISO]])))</f>
        <v/>
      </c>
    </row>
    <row r="11084" spans="1:22" x14ac:dyDescent="0.3">
      <c r="A11084" t="s">
        <v>46761</v>
      </c>
      <c r="B11084">
        <v>67805</v>
      </c>
      <c r="C11084" t="s">
        <v>46728</v>
      </c>
      <c r="D11084" t="s">
        <v>46762</v>
      </c>
      <c r="E11084" t="s">
        <v>46763</v>
      </c>
      <c r="F11084" t="s">
        <v>46764</v>
      </c>
      <c r="G11084" t="s">
        <v>25</v>
      </c>
      <c r="H11084" t="s">
        <v>26</v>
      </c>
      <c r="I11084" t="s">
        <v>46732</v>
      </c>
      <c r="J11084" t="s">
        <v>349</v>
      </c>
      <c r="K11084" t="s">
        <v>350</v>
      </c>
      <c r="L11084">
        <v>575</v>
      </c>
      <c r="M11084">
        <v>242</v>
      </c>
      <c r="N11084">
        <v>255</v>
      </c>
      <c r="O11084">
        <v>97.29</v>
      </c>
      <c r="P11084" t="s">
        <v>30</v>
      </c>
      <c r="Q11084" s="1">
        <v>46068</v>
      </c>
      <c r="S11084">
        <v>2026</v>
      </c>
      <c r="U11084" s="2">
        <f>IF(ISNUMBER(Starlink[[#This Row],[Launch_Date_ISO]]),Starlink[[#This Row],[Launch_Date_ISO]],DATEVALUE(Starlink[[#This Row],[Launch_Date_ISO]]))</f>
        <v>46068</v>
      </c>
      <c r="V11084" s="2" t="str">
        <f>IF(Starlink[[#This Row],[Decay_Date_ISO]]="","",IF(ISNUMBER(Starlink[[#This Row],[Decay_Date_ISO]]),Starlink[[#This Row],[Decay_Date_ISO]],DATEVALUE(Starlink[[#This Row],[Decay_Date_ISO]])))</f>
        <v/>
      </c>
    </row>
    <row r="11085" spans="1:22" x14ac:dyDescent="0.3">
      <c r="A11085" t="s">
        <v>46765</v>
      </c>
      <c r="B11085">
        <v>67806</v>
      </c>
      <c r="C11085" t="s">
        <v>46728</v>
      </c>
      <c r="D11085" t="s">
        <v>46766</v>
      </c>
      <c r="E11085" t="s">
        <v>46767</v>
      </c>
      <c r="F11085" t="s">
        <v>46768</v>
      </c>
      <c r="G11085" t="s">
        <v>25</v>
      </c>
      <c r="H11085" t="s">
        <v>26</v>
      </c>
      <c r="I11085" t="s">
        <v>46732</v>
      </c>
      <c r="J11085" t="s">
        <v>349</v>
      </c>
      <c r="K11085" t="s">
        <v>350</v>
      </c>
      <c r="L11085">
        <v>575</v>
      </c>
      <c r="M11085">
        <v>242</v>
      </c>
      <c r="N11085">
        <v>255</v>
      </c>
      <c r="O11085">
        <v>97.29</v>
      </c>
      <c r="P11085" t="s">
        <v>30</v>
      </c>
      <c r="Q11085" s="1">
        <v>46068</v>
      </c>
      <c r="S11085">
        <v>2026</v>
      </c>
      <c r="U11085" s="2">
        <f>IF(ISNUMBER(Starlink[[#This Row],[Launch_Date_ISO]]),Starlink[[#This Row],[Launch_Date_ISO]],DATEVALUE(Starlink[[#This Row],[Launch_Date_ISO]]))</f>
        <v>46068</v>
      </c>
      <c r="V11085" s="2" t="str">
        <f>IF(Starlink[[#This Row],[Decay_Date_ISO]]="","",IF(ISNUMBER(Starlink[[#This Row],[Decay_Date_ISO]]),Starlink[[#This Row],[Decay_Date_ISO]],DATEVALUE(Starlink[[#This Row],[Decay_Date_ISO]])))</f>
        <v/>
      </c>
    </row>
    <row r="11086" spans="1:22" x14ac:dyDescent="0.3">
      <c r="A11086" t="s">
        <v>46769</v>
      </c>
      <c r="B11086">
        <v>67807</v>
      </c>
      <c r="C11086" t="s">
        <v>46728</v>
      </c>
      <c r="D11086" t="s">
        <v>46770</v>
      </c>
      <c r="E11086" t="s">
        <v>46771</v>
      </c>
      <c r="F11086" t="s">
        <v>46772</v>
      </c>
      <c r="G11086" t="s">
        <v>25</v>
      </c>
      <c r="H11086" t="s">
        <v>26</v>
      </c>
      <c r="I11086" t="s">
        <v>46732</v>
      </c>
      <c r="J11086" t="s">
        <v>349</v>
      </c>
      <c r="K11086" t="s">
        <v>350</v>
      </c>
      <c r="L11086">
        <v>575</v>
      </c>
      <c r="M11086">
        <v>242</v>
      </c>
      <c r="N11086">
        <v>255</v>
      </c>
      <c r="O11086">
        <v>97.29</v>
      </c>
      <c r="P11086" t="s">
        <v>30</v>
      </c>
      <c r="Q11086" s="1">
        <v>46068</v>
      </c>
      <c r="S11086">
        <v>2026</v>
      </c>
      <c r="U11086" s="2">
        <f>IF(ISNUMBER(Starlink[[#This Row],[Launch_Date_ISO]]),Starlink[[#This Row],[Launch_Date_ISO]],DATEVALUE(Starlink[[#This Row],[Launch_Date_ISO]]))</f>
        <v>46068</v>
      </c>
      <c r="V11086" s="2" t="str">
        <f>IF(Starlink[[#This Row],[Decay_Date_ISO]]="","",IF(ISNUMBER(Starlink[[#This Row],[Decay_Date_ISO]]),Starlink[[#This Row],[Decay_Date_ISO]],DATEVALUE(Starlink[[#This Row],[Decay_Date_ISO]])))</f>
        <v/>
      </c>
    </row>
    <row r="11087" spans="1:22" x14ac:dyDescent="0.3">
      <c r="A11087" t="s">
        <v>46773</v>
      </c>
      <c r="B11087">
        <v>67808</v>
      </c>
      <c r="C11087" t="s">
        <v>46728</v>
      </c>
      <c r="D11087" t="s">
        <v>46774</v>
      </c>
      <c r="E11087" t="s">
        <v>46775</v>
      </c>
      <c r="F11087" t="s">
        <v>46776</v>
      </c>
      <c r="G11087" t="s">
        <v>25</v>
      </c>
      <c r="H11087" t="s">
        <v>26</v>
      </c>
      <c r="I11087" t="s">
        <v>46732</v>
      </c>
      <c r="J11087" t="s">
        <v>349</v>
      </c>
      <c r="K11087" t="s">
        <v>350</v>
      </c>
      <c r="L11087">
        <v>575</v>
      </c>
      <c r="M11087">
        <v>242</v>
      </c>
      <c r="N11087">
        <v>255</v>
      </c>
      <c r="O11087">
        <v>97.29</v>
      </c>
      <c r="P11087" t="s">
        <v>30</v>
      </c>
      <c r="Q11087" s="1">
        <v>46068</v>
      </c>
      <c r="S11087">
        <v>2026</v>
      </c>
      <c r="U11087" s="2">
        <f>IF(ISNUMBER(Starlink[[#This Row],[Launch_Date_ISO]]),Starlink[[#This Row],[Launch_Date_ISO]],DATEVALUE(Starlink[[#This Row],[Launch_Date_ISO]]))</f>
        <v>46068</v>
      </c>
      <c r="V11087" s="2" t="str">
        <f>IF(Starlink[[#This Row],[Decay_Date_ISO]]="","",IF(ISNUMBER(Starlink[[#This Row],[Decay_Date_ISO]]),Starlink[[#This Row],[Decay_Date_ISO]],DATEVALUE(Starlink[[#This Row],[Decay_Date_ISO]])))</f>
        <v/>
      </c>
    </row>
    <row r="11088" spans="1:22" x14ac:dyDescent="0.3">
      <c r="A11088" t="s">
        <v>46777</v>
      </c>
      <c r="B11088">
        <v>67809</v>
      </c>
      <c r="C11088" t="s">
        <v>46728</v>
      </c>
      <c r="D11088" t="s">
        <v>46778</v>
      </c>
      <c r="E11088" t="s">
        <v>46779</v>
      </c>
      <c r="F11088" t="s">
        <v>46780</v>
      </c>
      <c r="G11088" t="s">
        <v>25</v>
      </c>
      <c r="H11088" t="s">
        <v>26</v>
      </c>
      <c r="I11088" t="s">
        <v>46732</v>
      </c>
      <c r="J11088" t="s">
        <v>349</v>
      </c>
      <c r="K11088" t="s">
        <v>350</v>
      </c>
      <c r="L11088">
        <v>575</v>
      </c>
      <c r="M11088">
        <v>242</v>
      </c>
      <c r="N11088">
        <v>255</v>
      </c>
      <c r="O11088">
        <v>97.28</v>
      </c>
      <c r="P11088" t="s">
        <v>30</v>
      </c>
      <c r="Q11088" s="1">
        <v>46068</v>
      </c>
      <c r="S11088">
        <v>2026</v>
      </c>
      <c r="U11088" s="2">
        <f>IF(ISNUMBER(Starlink[[#This Row],[Launch_Date_ISO]]),Starlink[[#This Row],[Launch_Date_ISO]],DATEVALUE(Starlink[[#This Row],[Launch_Date_ISO]]))</f>
        <v>46068</v>
      </c>
      <c r="V11088" s="2" t="str">
        <f>IF(Starlink[[#This Row],[Decay_Date_ISO]]="","",IF(ISNUMBER(Starlink[[#This Row],[Decay_Date_ISO]]),Starlink[[#This Row],[Decay_Date_ISO]],DATEVALUE(Starlink[[#This Row],[Decay_Date_ISO]])))</f>
        <v/>
      </c>
    </row>
    <row r="11089" spans="1:22" x14ac:dyDescent="0.3">
      <c r="A11089" t="s">
        <v>46781</v>
      </c>
      <c r="B11089">
        <v>67810</v>
      </c>
      <c r="C11089" t="s">
        <v>46728</v>
      </c>
      <c r="D11089" t="s">
        <v>46782</v>
      </c>
      <c r="E11089" t="s">
        <v>46783</v>
      </c>
      <c r="F11089" t="s">
        <v>46784</v>
      </c>
      <c r="G11089" t="s">
        <v>25</v>
      </c>
      <c r="H11089" t="s">
        <v>26</v>
      </c>
      <c r="I11089" t="s">
        <v>46732</v>
      </c>
      <c r="J11089" t="s">
        <v>349</v>
      </c>
      <c r="K11089" t="s">
        <v>350</v>
      </c>
      <c r="L11089">
        <v>575</v>
      </c>
      <c r="M11089">
        <v>242</v>
      </c>
      <c r="N11089">
        <v>255</v>
      </c>
      <c r="O11089">
        <v>97.29</v>
      </c>
      <c r="P11089" t="s">
        <v>30</v>
      </c>
      <c r="Q11089" s="1">
        <v>46068</v>
      </c>
      <c r="S11089">
        <v>2026</v>
      </c>
      <c r="U11089" s="2">
        <f>IF(ISNUMBER(Starlink[[#This Row],[Launch_Date_ISO]]),Starlink[[#This Row],[Launch_Date_ISO]],DATEVALUE(Starlink[[#This Row],[Launch_Date_ISO]]))</f>
        <v>46068</v>
      </c>
      <c r="V11089" s="2" t="str">
        <f>IF(Starlink[[#This Row],[Decay_Date_ISO]]="","",IF(ISNUMBER(Starlink[[#This Row],[Decay_Date_ISO]]),Starlink[[#This Row],[Decay_Date_ISO]],DATEVALUE(Starlink[[#This Row],[Decay_Date_ISO]])))</f>
        <v/>
      </c>
    </row>
    <row r="11090" spans="1:22" x14ac:dyDescent="0.3">
      <c r="A11090" t="s">
        <v>46785</v>
      </c>
      <c r="B11090">
        <v>67811</v>
      </c>
      <c r="C11090" t="s">
        <v>46728</v>
      </c>
      <c r="D11090" t="s">
        <v>46786</v>
      </c>
      <c r="E11090" t="s">
        <v>46787</v>
      </c>
      <c r="F11090" t="s">
        <v>46788</v>
      </c>
      <c r="G11090" t="s">
        <v>25</v>
      </c>
      <c r="H11090" t="s">
        <v>26</v>
      </c>
      <c r="I11090" t="s">
        <v>46732</v>
      </c>
      <c r="J11090" t="s">
        <v>349</v>
      </c>
      <c r="K11090" t="s">
        <v>350</v>
      </c>
      <c r="L11090">
        <v>575</v>
      </c>
      <c r="M11090">
        <v>242</v>
      </c>
      <c r="N11090">
        <v>255</v>
      </c>
      <c r="O11090">
        <v>97.28</v>
      </c>
      <c r="P11090" t="s">
        <v>30</v>
      </c>
      <c r="Q11090" s="1">
        <v>46068</v>
      </c>
      <c r="S11090">
        <v>2026</v>
      </c>
      <c r="U11090" s="2">
        <f>IF(ISNUMBER(Starlink[[#This Row],[Launch_Date_ISO]]),Starlink[[#This Row],[Launch_Date_ISO]],DATEVALUE(Starlink[[#This Row],[Launch_Date_ISO]]))</f>
        <v>46068</v>
      </c>
      <c r="V11090" s="2" t="str">
        <f>IF(Starlink[[#This Row],[Decay_Date_ISO]]="","",IF(ISNUMBER(Starlink[[#This Row],[Decay_Date_ISO]]),Starlink[[#This Row],[Decay_Date_ISO]],DATEVALUE(Starlink[[#This Row],[Decay_Date_ISO]])))</f>
        <v/>
      </c>
    </row>
    <row r="11091" spans="1:22" x14ac:dyDescent="0.3">
      <c r="A11091" t="s">
        <v>46789</v>
      </c>
      <c r="B11091">
        <v>67812</v>
      </c>
      <c r="C11091" t="s">
        <v>46728</v>
      </c>
      <c r="D11091" t="s">
        <v>46790</v>
      </c>
      <c r="E11091" t="s">
        <v>46791</v>
      </c>
      <c r="F11091" t="s">
        <v>46792</v>
      </c>
      <c r="G11091" t="s">
        <v>25</v>
      </c>
      <c r="H11091" t="s">
        <v>26</v>
      </c>
      <c r="I11091" t="s">
        <v>46732</v>
      </c>
      <c r="J11091" t="s">
        <v>349</v>
      </c>
      <c r="K11091" t="s">
        <v>350</v>
      </c>
      <c r="L11091">
        <v>575</v>
      </c>
      <c r="M11091">
        <v>242</v>
      </c>
      <c r="N11091">
        <v>255</v>
      </c>
      <c r="O11091">
        <v>97.28</v>
      </c>
      <c r="P11091" t="s">
        <v>30</v>
      </c>
      <c r="Q11091" s="1">
        <v>46068</v>
      </c>
      <c r="S11091">
        <v>2026</v>
      </c>
      <c r="U11091" s="2">
        <f>IF(ISNUMBER(Starlink[[#This Row],[Launch_Date_ISO]]),Starlink[[#This Row],[Launch_Date_ISO]],DATEVALUE(Starlink[[#This Row],[Launch_Date_ISO]]))</f>
        <v>46068</v>
      </c>
      <c r="V11091" s="2" t="str">
        <f>IF(Starlink[[#This Row],[Decay_Date_ISO]]="","",IF(ISNUMBER(Starlink[[#This Row],[Decay_Date_ISO]]),Starlink[[#This Row],[Decay_Date_ISO]],DATEVALUE(Starlink[[#This Row],[Decay_Date_ISO]])))</f>
        <v/>
      </c>
    </row>
    <row r="11092" spans="1:22" x14ac:dyDescent="0.3">
      <c r="A11092" t="s">
        <v>46793</v>
      </c>
      <c r="B11092">
        <v>67813</v>
      </c>
      <c r="C11092" t="s">
        <v>46728</v>
      </c>
      <c r="D11092" t="s">
        <v>46794</v>
      </c>
      <c r="E11092" t="s">
        <v>46795</v>
      </c>
      <c r="F11092" t="s">
        <v>46796</v>
      </c>
      <c r="G11092" t="s">
        <v>25</v>
      </c>
      <c r="H11092" t="s">
        <v>26</v>
      </c>
      <c r="I11092" t="s">
        <v>46732</v>
      </c>
      <c r="J11092" t="s">
        <v>349</v>
      </c>
      <c r="K11092" t="s">
        <v>350</v>
      </c>
      <c r="L11092">
        <v>575</v>
      </c>
      <c r="M11092">
        <v>242</v>
      </c>
      <c r="N11092">
        <v>255</v>
      </c>
      <c r="O11092">
        <v>97.28</v>
      </c>
      <c r="P11092" t="s">
        <v>30</v>
      </c>
      <c r="Q11092" s="1">
        <v>46068</v>
      </c>
      <c r="S11092">
        <v>2026</v>
      </c>
      <c r="U11092" s="2">
        <f>IF(ISNUMBER(Starlink[[#This Row],[Launch_Date_ISO]]),Starlink[[#This Row],[Launch_Date_ISO]],DATEVALUE(Starlink[[#This Row],[Launch_Date_ISO]]))</f>
        <v>46068</v>
      </c>
      <c r="V11092" s="2" t="str">
        <f>IF(Starlink[[#This Row],[Decay_Date_ISO]]="","",IF(ISNUMBER(Starlink[[#This Row],[Decay_Date_ISO]]),Starlink[[#This Row],[Decay_Date_ISO]],DATEVALUE(Starlink[[#This Row],[Decay_Date_ISO]])))</f>
        <v/>
      </c>
    </row>
    <row r="11093" spans="1:22" x14ac:dyDescent="0.3">
      <c r="A11093" t="s">
        <v>46797</v>
      </c>
      <c r="B11093">
        <v>67814</v>
      </c>
      <c r="C11093" t="s">
        <v>46728</v>
      </c>
      <c r="D11093" t="s">
        <v>46798</v>
      </c>
      <c r="E11093" t="s">
        <v>46799</v>
      </c>
      <c r="F11093" t="s">
        <v>46800</v>
      </c>
      <c r="G11093" t="s">
        <v>25</v>
      </c>
      <c r="H11093" t="s">
        <v>26</v>
      </c>
      <c r="I11093" t="s">
        <v>46732</v>
      </c>
      <c r="J11093" t="s">
        <v>349</v>
      </c>
      <c r="K11093" t="s">
        <v>350</v>
      </c>
      <c r="L11093">
        <v>575</v>
      </c>
      <c r="M11093">
        <v>242</v>
      </c>
      <c r="N11093">
        <v>255</v>
      </c>
      <c r="O11093">
        <v>97.28</v>
      </c>
      <c r="P11093" t="s">
        <v>30</v>
      </c>
      <c r="Q11093" s="1">
        <v>46068</v>
      </c>
      <c r="S11093">
        <v>2026</v>
      </c>
      <c r="U11093" s="2">
        <f>IF(ISNUMBER(Starlink[[#This Row],[Launch_Date_ISO]]),Starlink[[#This Row],[Launch_Date_ISO]],DATEVALUE(Starlink[[#This Row],[Launch_Date_ISO]]))</f>
        <v>46068</v>
      </c>
      <c r="V11093" s="2" t="str">
        <f>IF(Starlink[[#This Row],[Decay_Date_ISO]]="","",IF(ISNUMBER(Starlink[[#This Row],[Decay_Date_ISO]]),Starlink[[#This Row],[Decay_Date_ISO]],DATEVALUE(Starlink[[#This Row],[Decay_Date_ISO]])))</f>
        <v/>
      </c>
    </row>
    <row r="11094" spans="1:22" x14ac:dyDescent="0.3">
      <c r="A11094" t="s">
        <v>46801</v>
      </c>
      <c r="B11094">
        <v>67815</v>
      </c>
      <c r="C11094" t="s">
        <v>46728</v>
      </c>
      <c r="D11094" t="s">
        <v>46802</v>
      </c>
      <c r="E11094" t="s">
        <v>46803</v>
      </c>
      <c r="F11094" t="s">
        <v>46804</v>
      </c>
      <c r="G11094" t="s">
        <v>25</v>
      </c>
      <c r="H11094" t="s">
        <v>26</v>
      </c>
      <c r="I11094" t="s">
        <v>46732</v>
      </c>
      <c r="J11094" t="s">
        <v>349</v>
      </c>
      <c r="K11094" t="s">
        <v>350</v>
      </c>
      <c r="L11094">
        <v>575</v>
      </c>
      <c r="M11094">
        <v>242</v>
      </c>
      <c r="N11094">
        <v>255</v>
      </c>
      <c r="O11094">
        <v>97.28</v>
      </c>
      <c r="P11094" t="s">
        <v>30</v>
      </c>
      <c r="Q11094" s="1">
        <v>46068</v>
      </c>
      <c r="S11094">
        <v>2026</v>
      </c>
      <c r="U11094" s="2">
        <f>IF(ISNUMBER(Starlink[[#This Row],[Launch_Date_ISO]]),Starlink[[#This Row],[Launch_Date_ISO]],DATEVALUE(Starlink[[#This Row],[Launch_Date_ISO]]))</f>
        <v>46068</v>
      </c>
      <c r="V11094" s="2" t="str">
        <f>IF(Starlink[[#This Row],[Decay_Date_ISO]]="","",IF(ISNUMBER(Starlink[[#This Row],[Decay_Date_ISO]]),Starlink[[#This Row],[Decay_Date_ISO]],DATEVALUE(Starlink[[#This Row],[Decay_Date_ISO]])))</f>
        <v/>
      </c>
    </row>
    <row r="11095" spans="1:22" x14ac:dyDescent="0.3">
      <c r="A11095" t="s">
        <v>46805</v>
      </c>
      <c r="B11095">
        <v>67816</v>
      </c>
      <c r="C11095" t="s">
        <v>46728</v>
      </c>
      <c r="D11095" t="s">
        <v>46806</v>
      </c>
      <c r="E11095" t="s">
        <v>46807</v>
      </c>
      <c r="F11095" t="s">
        <v>46808</v>
      </c>
      <c r="G11095" t="s">
        <v>25</v>
      </c>
      <c r="H11095" t="s">
        <v>26</v>
      </c>
      <c r="I11095" t="s">
        <v>46732</v>
      </c>
      <c r="J11095" t="s">
        <v>349</v>
      </c>
      <c r="K11095" t="s">
        <v>350</v>
      </c>
      <c r="L11095">
        <v>575</v>
      </c>
      <c r="M11095">
        <v>242</v>
      </c>
      <c r="N11095">
        <v>255</v>
      </c>
      <c r="O11095">
        <v>97.28</v>
      </c>
      <c r="P11095" t="s">
        <v>30</v>
      </c>
      <c r="Q11095" s="1">
        <v>46068</v>
      </c>
      <c r="S11095">
        <v>2026</v>
      </c>
      <c r="U11095" s="2">
        <f>IF(ISNUMBER(Starlink[[#This Row],[Launch_Date_ISO]]),Starlink[[#This Row],[Launch_Date_ISO]],DATEVALUE(Starlink[[#This Row],[Launch_Date_ISO]]))</f>
        <v>46068</v>
      </c>
      <c r="V11095" s="2" t="str">
        <f>IF(Starlink[[#This Row],[Decay_Date_ISO]]="","",IF(ISNUMBER(Starlink[[#This Row],[Decay_Date_ISO]]),Starlink[[#This Row],[Decay_Date_ISO]],DATEVALUE(Starlink[[#This Row],[Decay_Date_ISO]])))</f>
        <v/>
      </c>
    </row>
    <row r="11096" spans="1:22" x14ac:dyDescent="0.3">
      <c r="A11096" t="s">
        <v>46809</v>
      </c>
      <c r="B11096">
        <v>67817</v>
      </c>
      <c r="C11096" t="s">
        <v>46728</v>
      </c>
      <c r="D11096" t="s">
        <v>46810</v>
      </c>
      <c r="E11096" t="s">
        <v>46811</v>
      </c>
      <c r="F11096" t="s">
        <v>46812</v>
      </c>
      <c r="G11096" t="s">
        <v>25</v>
      </c>
      <c r="H11096" t="s">
        <v>26</v>
      </c>
      <c r="I11096" t="s">
        <v>46732</v>
      </c>
      <c r="J11096" t="s">
        <v>349</v>
      </c>
      <c r="K11096" t="s">
        <v>350</v>
      </c>
      <c r="L11096">
        <v>575</v>
      </c>
      <c r="M11096">
        <v>242</v>
      </c>
      <c r="N11096">
        <v>255</v>
      </c>
      <c r="O11096">
        <v>97.28</v>
      </c>
      <c r="P11096" t="s">
        <v>30</v>
      </c>
      <c r="Q11096" s="1">
        <v>46068</v>
      </c>
      <c r="S11096">
        <v>2026</v>
      </c>
      <c r="U11096" s="2">
        <f>IF(ISNUMBER(Starlink[[#This Row],[Launch_Date_ISO]]),Starlink[[#This Row],[Launch_Date_ISO]],DATEVALUE(Starlink[[#This Row],[Launch_Date_ISO]]))</f>
        <v>46068</v>
      </c>
      <c r="V11096" s="2" t="str">
        <f>IF(Starlink[[#This Row],[Decay_Date_ISO]]="","",IF(ISNUMBER(Starlink[[#This Row],[Decay_Date_ISO]]),Starlink[[#This Row],[Decay_Date_ISO]],DATEVALUE(Starlink[[#This Row],[Decay_Date_ISO]])))</f>
        <v/>
      </c>
    </row>
    <row r="11097" spans="1:22" x14ac:dyDescent="0.3">
      <c r="A11097" t="s">
        <v>46813</v>
      </c>
      <c r="B11097">
        <v>67818</v>
      </c>
      <c r="C11097" t="s">
        <v>46728</v>
      </c>
      <c r="D11097" t="s">
        <v>46814</v>
      </c>
      <c r="E11097" t="s">
        <v>46815</v>
      </c>
      <c r="F11097" t="s">
        <v>46816</v>
      </c>
      <c r="G11097" t="s">
        <v>25</v>
      </c>
      <c r="H11097" t="s">
        <v>26</v>
      </c>
      <c r="I11097" t="s">
        <v>46732</v>
      </c>
      <c r="J11097" t="s">
        <v>349</v>
      </c>
      <c r="K11097" t="s">
        <v>350</v>
      </c>
      <c r="L11097">
        <v>575</v>
      </c>
      <c r="M11097">
        <v>242</v>
      </c>
      <c r="N11097">
        <v>255</v>
      </c>
      <c r="O11097">
        <v>97.28</v>
      </c>
      <c r="P11097" t="s">
        <v>30</v>
      </c>
      <c r="Q11097" s="1">
        <v>46068</v>
      </c>
      <c r="S11097">
        <v>2026</v>
      </c>
      <c r="U11097" s="2">
        <f>IF(ISNUMBER(Starlink[[#This Row],[Launch_Date_ISO]]),Starlink[[#This Row],[Launch_Date_ISO]],DATEVALUE(Starlink[[#This Row],[Launch_Date_ISO]]))</f>
        <v>46068</v>
      </c>
      <c r="V11097" s="2" t="str">
        <f>IF(Starlink[[#This Row],[Decay_Date_ISO]]="","",IF(ISNUMBER(Starlink[[#This Row],[Decay_Date_ISO]]),Starlink[[#This Row],[Decay_Date_ISO]],DATEVALUE(Starlink[[#This Row],[Decay_Date_ISO]])))</f>
        <v/>
      </c>
    </row>
    <row r="11098" spans="1:22" x14ac:dyDescent="0.3">
      <c r="A11098" t="s">
        <v>46817</v>
      </c>
      <c r="B11098">
        <v>67819</v>
      </c>
      <c r="C11098" t="s">
        <v>46728</v>
      </c>
      <c r="D11098" t="s">
        <v>46818</v>
      </c>
      <c r="E11098" t="s">
        <v>46819</v>
      </c>
      <c r="F11098" t="s">
        <v>46820</v>
      </c>
      <c r="G11098" t="s">
        <v>25</v>
      </c>
      <c r="H11098" t="s">
        <v>26</v>
      </c>
      <c r="I11098" t="s">
        <v>46732</v>
      </c>
      <c r="J11098" t="s">
        <v>349</v>
      </c>
      <c r="K11098" t="s">
        <v>350</v>
      </c>
      <c r="L11098">
        <v>575</v>
      </c>
      <c r="M11098">
        <v>242</v>
      </c>
      <c r="N11098">
        <v>255</v>
      </c>
      <c r="O11098">
        <v>97.28</v>
      </c>
      <c r="P11098" t="s">
        <v>30</v>
      </c>
      <c r="Q11098" s="1">
        <v>46068</v>
      </c>
      <c r="S11098">
        <v>2026</v>
      </c>
      <c r="U11098" s="2">
        <f>IF(ISNUMBER(Starlink[[#This Row],[Launch_Date_ISO]]),Starlink[[#This Row],[Launch_Date_ISO]],DATEVALUE(Starlink[[#This Row],[Launch_Date_ISO]]))</f>
        <v>46068</v>
      </c>
      <c r="V11098" s="2" t="str">
        <f>IF(Starlink[[#This Row],[Decay_Date_ISO]]="","",IF(ISNUMBER(Starlink[[#This Row],[Decay_Date_ISO]]),Starlink[[#This Row],[Decay_Date_ISO]],DATEVALUE(Starlink[[#This Row],[Decay_Date_ISO]])))</f>
        <v/>
      </c>
    </row>
    <row r="11099" spans="1:22" x14ac:dyDescent="0.3">
      <c r="A11099" t="s">
        <v>46821</v>
      </c>
      <c r="B11099">
        <v>67820</v>
      </c>
      <c r="C11099" t="s">
        <v>46728</v>
      </c>
      <c r="D11099" t="s">
        <v>46822</v>
      </c>
      <c r="E11099" t="s">
        <v>46823</v>
      </c>
      <c r="F11099" t="s">
        <v>46824</v>
      </c>
      <c r="G11099" t="s">
        <v>25</v>
      </c>
      <c r="H11099" t="s">
        <v>26</v>
      </c>
      <c r="I11099" t="s">
        <v>46732</v>
      </c>
      <c r="J11099" t="s">
        <v>349</v>
      </c>
      <c r="K11099" t="s">
        <v>350</v>
      </c>
      <c r="L11099">
        <v>575</v>
      </c>
      <c r="M11099">
        <v>242</v>
      </c>
      <c r="N11099">
        <v>255</v>
      </c>
      <c r="O11099">
        <v>97.28</v>
      </c>
      <c r="P11099" t="s">
        <v>30</v>
      </c>
      <c r="Q11099" s="1">
        <v>46068</v>
      </c>
      <c r="S11099">
        <v>2026</v>
      </c>
      <c r="U11099" s="2">
        <f>IF(ISNUMBER(Starlink[[#This Row],[Launch_Date_ISO]]),Starlink[[#This Row],[Launch_Date_ISO]],DATEVALUE(Starlink[[#This Row],[Launch_Date_ISO]]))</f>
        <v>46068</v>
      </c>
      <c r="V11099" s="2" t="str">
        <f>IF(Starlink[[#This Row],[Decay_Date_ISO]]="","",IF(ISNUMBER(Starlink[[#This Row],[Decay_Date_ISO]]),Starlink[[#This Row],[Decay_Date_ISO]],DATEVALUE(Starlink[[#This Row],[Decay_Date_ISO]])))</f>
        <v/>
      </c>
    </row>
    <row r="11100" spans="1:22" x14ac:dyDescent="0.3">
      <c r="A11100" t="s">
        <v>46825</v>
      </c>
      <c r="B11100">
        <v>67821</v>
      </c>
      <c r="C11100" t="s">
        <v>46826</v>
      </c>
      <c r="D11100" t="s">
        <v>46827</v>
      </c>
      <c r="E11100" t="s">
        <v>46828</v>
      </c>
      <c r="F11100" t="s">
        <v>46829</v>
      </c>
      <c r="G11100" t="s">
        <v>25</v>
      </c>
      <c r="H11100" t="s">
        <v>26</v>
      </c>
      <c r="I11100" t="s">
        <v>46830</v>
      </c>
      <c r="J11100" t="s">
        <v>349</v>
      </c>
      <c r="K11100" t="s">
        <v>350</v>
      </c>
      <c r="L11100">
        <v>575</v>
      </c>
      <c r="M11100">
        <v>260</v>
      </c>
      <c r="N11100">
        <v>267</v>
      </c>
      <c r="O11100">
        <v>43</v>
      </c>
      <c r="P11100" t="s">
        <v>43</v>
      </c>
      <c r="Q11100" s="1">
        <v>46069</v>
      </c>
      <c r="S11100">
        <v>2026</v>
      </c>
      <c r="U11100" s="2">
        <f>IF(ISNUMBER(Starlink[[#This Row],[Launch_Date_ISO]]),Starlink[[#This Row],[Launch_Date_ISO]],DATEVALUE(Starlink[[#This Row],[Launch_Date_ISO]]))</f>
        <v>46069</v>
      </c>
      <c r="V11100" s="2" t="str">
        <f>IF(Starlink[[#This Row],[Decay_Date_ISO]]="","",IF(ISNUMBER(Starlink[[#This Row],[Decay_Date_ISO]]),Starlink[[#This Row],[Decay_Date_ISO]],DATEVALUE(Starlink[[#This Row],[Decay_Date_ISO]])))</f>
        <v/>
      </c>
    </row>
    <row r="11101" spans="1:22" x14ac:dyDescent="0.3">
      <c r="A11101" t="s">
        <v>46831</v>
      </c>
      <c r="B11101">
        <v>67822</v>
      </c>
      <c r="C11101" t="s">
        <v>46826</v>
      </c>
      <c r="D11101" t="s">
        <v>46832</v>
      </c>
      <c r="E11101" t="s">
        <v>46833</v>
      </c>
      <c r="F11101" t="s">
        <v>46834</v>
      </c>
      <c r="G11101" t="s">
        <v>25</v>
      </c>
      <c r="H11101" t="s">
        <v>26</v>
      </c>
      <c r="I11101" t="s">
        <v>46830</v>
      </c>
      <c r="J11101" t="s">
        <v>349</v>
      </c>
      <c r="K11101" t="s">
        <v>350</v>
      </c>
      <c r="L11101">
        <v>575</v>
      </c>
      <c r="M11101">
        <v>260</v>
      </c>
      <c r="N11101">
        <v>267</v>
      </c>
      <c r="O11101">
        <v>43</v>
      </c>
      <c r="P11101" t="s">
        <v>43</v>
      </c>
      <c r="Q11101" s="1">
        <v>46069</v>
      </c>
      <c r="S11101">
        <v>2026</v>
      </c>
      <c r="U11101" s="2">
        <f>IF(ISNUMBER(Starlink[[#This Row],[Launch_Date_ISO]]),Starlink[[#This Row],[Launch_Date_ISO]],DATEVALUE(Starlink[[#This Row],[Launch_Date_ISO]]))</f>
        <v>46069</v>
      </c>
      <c r="V11101" s="2" t="str">
        <f>IF(Starlink[[#This Row],[Decay_Date_ISO]]="","",IF(ISNUMBER(Starlink[[#This Row],[Decay_Date_ISO]]),Starlink[[#This Row],[Decay_Date_ISO]],DATEVALUE(Starlink[[#This Row],[Decay_Date_ISO]])))</f>
        <v/>
      </c>
    </row>
    <row r="11102" spans="1:22" x14ac:dyDescent="0.3">
      <c r="A11102" t="s">
        <v>46835</v>
      </c>
      <c r="B11102">
        <v>67823</v>
      </c>
      <c r="C11102" t="s">
        <v>46826</v>
      </c>
      <c r="D11102" t="s">
        <v>46836</v>
      </c>
      <c r="E11102" t="s">
        <v>46837</v>
      </c>
      <c r="F11102" t="s">
        <v>46838</v>
      </c>
      <c r="G11102" t="s">
        <v>25</v>
      </c>
      <c r="H11102" t="s">
        <v>26</v>
      </c>
      <c r="I11102" t="s">
        <v>46830</v>
      </c>
      <c r="J11102" t="s">
        <v>349</v>
      </c>
      <c r="K11102" t="s">
        <v>350</v>
      </c>
      <c r="L11102">
        <v>575</v>
      </c>
      <c r="M11102">
        <v>260</v>
      </c>
      <c r="N11102">
        <v>267</v>
      </c>
      <c r="O11102">
        <v>43</v>
      </c>
      <c r="P11102" t="s">
        <v>43</v>
      </c>
      <c r="Q11102" s="1">
        <v>46069</v>
      </c>
      <c r="S11102">
        <v>2026</v>
      </c>
      <c r="U11102" s="2">
        <f>IF(ISNUMBER(Starlink[[#This Row],[Launch_Date_ISO]]),Starlink[[#This Row],[Launch_Date_ISO]],DATEVALUE(Starlink[[#This Row],[Launch_Date_ISO]]))</f>
        <v>46069</v>
      </c>
      <c r="V11102" s="2" t="str">
        <f>IF(Starlink[[#This Row],[Decay_Date_ISO]]="","",IF(ISNUMBER(Starlink[[#This Row],[Decay_Date_ISO]]),Starlink[[#This Row],[Decay_Date_ISO]],DATEVALUE(Starlink[[#This Row],[Decay_Date_ISO]])))</f>
        <v/>
      </c>
    </row>
    <row r="11103" spans="1:22" x14ac:dyDescent="0.3">
      <c r="A11103" t="s">
        <v>46839</v>
      </c>
      <c r="B11103">
        <v>67824</v>
      </c>
      <c r="C11103" t="s">
        <v>46826</v>
      </c>
      <c r="D11103" t="s">
        <v>46840</v>
      </c>
      <c r="E11103" t="s">
        <v>46841</v>
      </c>
      <c r="F11103" t="s">
        <v>46842</v>
      </c>
      <c r="G11103" t="s">
        <v>25</v>
      </c>
      <c r="H11103" t="s">
        <v>26</v>
      </c>
      <c r="I11103" t="s">
        <v>46830</v>
      </c>
      <c r="J11103" t="s">
        <v>349</v>
      </c>
      <c r="K11103" t="s">
        <v>350</v>
      </c>
      <c r="L11103">
        <v>575</v>
      </c>
      <c r="M11103">
        <v>260</v>
      </c>
      <c r="N11103">
        <v>267</v>
      </c>
      <c r="O11103">
        <v>43</v>
      </c>
      <c r="P11103" t="s">
        <v>43</v>
      </c>
      <c r="Q11103" s="1">
        <v>46069</v>
      </c>
      <c r="S11103">
        <v>2026</v>
      </c>
      <c r="U11103" s="2">
        <f>IF(ISNUMBER(Starlink[[#This Row],[Launch_Date_ISO]]),Starlink[[#This Row],[Launch_Date_ISO]],DATEVALUE(Starlink[[#This Row],[Launch_Date_ISO]]))</f>
        <v>46069</v>
      </c>
      <c r="V11103" s="2" t="str">
        <f>IF(Starlink[[#This Row],[Decay_Date_ISO]]="","",IF(ISNUMBER(Starlink[[#This Row],[Decay_Date_ISO]]),Starlink[[#This Row],[Decay_Date_ISO]],DATEVALUE(Starlink[[#This Row],[Decay_Date_ISO]])))</f>
        <v/>
      </c>
    </row>
    <row r="11104" spans="1:22" x14ac:dyDescent="0.3">
      <c r="A11104" t="s">
        <v>46843</v>
      </c>
      <c r="B11104">
        <v>67825</v>
      </c>
      <c r="C11104" t="s">
        <v>46826</v>
      </c>
      <c r="D11104" t="s">
        <v>46844</v>
      </c>
      <c r="E11104" t="s">
        <v>46845</v>
      </c>
      <c r="F11104" t="s">
        <v>46846</v>
      </c>
      <c r="G11104" t="s">
        <v>25</v>
      </c>
      <c r="H11104" t="s">
        <v>26</v>
      </c>
      <c r="I11104" t="s">
        <v>46830</v>
      </c>
      <c r="J11104" t="s">
        <v>349</v>
      </c>
      <c r="K11104" t="s">
        <v>350</v>
      </c>
      <c r="L11104">
        <v>575</v>
      </c>
      <c r="M11104">
        <v>260</v>
      </c>
      <c r="N11104">
        <v>267</v>
      </c>
      <c r="O11104">
        <v>43</v>
      </c>
      <c r="P11104" t="s">
        <v>43</v>
      </c>
      <c r="Q11104" s="1">
        <v>46069</v>
      </c>
      <c r="S11104">
        <v>2026</v>
      </c>
      <c r="U11104" s="2">
        <f>IF(ISNUMBER(Starlink[[#This Row],[Launch_Date_ISO]]),Starlink[[#This Row],[Launch_Date_ISO]],DATEVALUE(Starlink[[#This Row],[Launch_Date_ISO]]))</f>
        <v>46069</v>
      </c>
      <c r="V11104" s="2" t="str">
        <f>IF(Starlink[[#This Row],[Decay_Date_ISO]]="","",IF(ISNUMBER(Starlink[[#This Row],[Decay_Date_ISO]]),Starlink[[#This Row],[Decay_Date_ISO]],DATEVALUE(Starlink[[#This Row],[Decay_Date_ISO]])))</f>
        <v/>
      </c>
    </row>
    <row r="11105" spans="1:22" x14ac:dyDescent="0.3">
      <c r="A11105" t="s">
        <v>46847</v>
      </c>
      <c r="B11105">
        <v>67826</v>
      </c>
      <c r="C11105" t="s">
        <v>46826</v>
      </c>
      <c r="D11105" t="s">
        <v>46848</v>
      </c>
      <c r="E11105" t="s">
        <v>46849</v>
      </c>
      <c r="F11105" t="s">
        <v>46850</v>
      </c>
      <c r="G11105" t="s">
        <v>25</v>
      </c>
      <c r="H11105" t="s">
        <v>26</v>
      </c>
      <c r="I11105" t="s">
        <v>46830</v>
      </c>
      <c r="J11105" t="s">
        <v>349</v>
      </c>
      <c r="K11105" t="s">
        <v>350</v>
      </c>
      <c r="L11105">
        <v>575</v>
      </c>
      <c r="M11105">
        <v>260</v>
      </c>
      <c r="N11105">
        <v>267</v>
      </c>
      <c r="O11105">
        <v>43</v>
      </c>
      <c r="P11105" t="s">
        <v>43</v>
      </c>
      <c r="Q11105" s="1">
        <v>46069</v>
      </c>
      <c r="S11105">
        <v>2026</v>
      </c>
      <c r="U11105" s="2">
        <f>IF(ISNUMBER(Starlink[[#This Row],[Launch_Date_ISO]]),Starlink[[#This Row],[Launch_Date_ISO]],DATEVALUE(Starlink[[#This Row],[Launch_Date_ISO]]))</f>
        <v>46069</v>
      </c>
      <c r="V11105" s="2" t="str">
        <f>IF(Starlink[[#This Row],[Decay_Date_ISO]]="","",IF(ISNUMBER(Starlink[[#This Row],[Decay_Date_ISO]]),Starlink[[#This Row],[Decay_Date_ISO]],DATEVALUE(Starlink[[#This Row],[Decay_Date_ISO]])))</f>
        <v/>
      </c>
    </row>
    <row r="11106" spans="1:22" x14ac:dyDescent="0.3">
      <c r="A11106" t="s">
        <v>46851</v>
      </c>
      <c r="B11106">
        <v>67827</v>
      </c>
      <c r="C11106" t="s">
        <v>46826</v>
      </c>
      <c r="D11106" t="s">
        <v>46852</v>
      </c>
      <c r="E11106" t="s">
        <v>46853</v>
      </c>
      <c r="F11106" t="s">
        <v>46854</v>
      </c>
      <c r="G11106" t="s">
        <v>25</v>
      </c>
      <c r="H11106" t="s">
        <v>26</v>
      </c>
      <c r="I11106" t="s">
        <v>46830</v>
      </c>
      <c r="J11106" t="s">
        <v>349</v>
      </c>
      <c r="K11106" t="s">
        <v>350</v>
      </c>
      <c r="L11106">
        <v>575</v>
      </c>
      <c r="M11106">
        <v>260</v>
      </c>
      <c r="N11106">
        <v>267</v>
      </c>
      <c r="O11106">
        <v>43</v>
      </c>
      <c r="P11106" t="s">
        <v>43</v>
      </c>
      <c r="Q11106" s="1">
        <v>46069</v>
      </c>
      <c r="S11106">
        <v>2026</v>
      </c>
      <c r="U11106" s="2">
        <f>IF(ISNUMBER(Starlink[[#This Row],[Launch_Date_ISO]]),Starlink[[#This Row],[Launch_Date_ISO]],DATEVALUE(Starlink[[#This Row],[Launch_Date_ISO]]))</f>
        <v>46069</v>
      </c>
      <c r="V11106" s="2" t="str">
        <f>IF(Starlink[[#This Row],[Decay_Date_ISO]]="","",IF(ISNUMBER(Starlink[[#This Row],[Decay_Date_ISO]]),Starlink[[#This Row],[Decay_Date_ISO]],DATEVALUE(Starlink[[#This Row],[Decay_Date_ISO]])))</f>
        <v/>
      </c>
    </row>
    <row r="11107" spans="1:22" x14ac:dyDescent="0.3">
      <c r="A11107" t="s">
        <v>46855</v>
      </c>
      <c r="B11107">
        <v>67828</v>
      </c>
      <c r="C11107" t="s">
        <v>46826</v>
      </c>
      <c r="D11107" t="s">
        <v>46856</v>
      </c>
      <c r="E11107" t="s">
        <v>46857</v>
      </c>
      <c r="F11107" t="s">
        <v>46858</v>
      </c>
      <c r="G11107" t="s">
        <v>25</v>
      </c>
      <c r="H11107" t="s">
        <v>26</v>
      </c>
      <c r="I11107" t="s">
        <v>46830</v>
      </c>
      <c r="J11107" t="s">
        <v>349</v>
      </c>
      <c r="K11107" t="s">
        <v>350</v>
      </c>
      <c r="L11107">
        <v>575</v>
      </c>
      <c r="M11107">
        <v>260</v>
      </c>
      <c r="N11107">
        <v>267</v>
      </c>
      <c r="O11107">
        <v>43</v>
      </c>
      <c r="P11107" t="s">
        <v>43</v>
      </c>
      <c r="Q11107" s="1">
        <v>46069</v>
      </c>
      <c r="S11107">
        <v>2026</v>
      </c>
      <c r="U11107" s="2">
        <f>IF(ISNUMBER(Starlink[[#This Row],[Launch_Date_ISO]]),Starlink[[#This Row],[Launch_Date_ISO]],DATEVALUE(Starlink[[#This Row],[Launch_Date_ISO]]))</f>
        <v>46069</v>
      </c>
      <c r="V11107" s="2" t="str">
        <f>IF(Starlink[[#This Row],[Decay_Date_ISO]]="","",IF(ISNUMBER(Starlink[[#This Row],[Decay_Date_ISO]]),Starlink[[#This Row],[Decay_Date_ISO]],DATEVALUE(Starlink[[#This Row],[Decay_Date_ISO]])))</f>
        <v/>
      </c>
    </row>
    <row r="11108" spans="1:22" x14ac:dyDescent="0.3">
      <c r="A11108" t="s">
        <v>46859</v>
      </c>
      <c r="B11108">
        <v>67829</v>
      </c>
      <c r="C11108" t="s">
        <v>46826</v>
      </c>
      <c r="D11108" t="s">
        <v>46860</v>
      </c>
      <c r="E11108" t="s">
        <v>46861</v>
      </c>
      <c r="F11108" t="s">
        <v>46862</v>
      </c>
      <c r="G11108" t="s">
        <v>25</v>
      </c>
      <c r="H11108" t="s">
        <v>26</v>
      </c>
      <c r="I11108" t="s">
        <v>46830</v>
      </c>
      <c r="J11108" t="s">
        <v>349</v>
      </c>
      <c r="K11108" t="s">
        <v>350</v>
      </c>
      <c r="L11108">
        <v>575</v>
      </c>
      <c r="M11108">
        <v>260</v>
      </c>
      <c r="N11108">
        <v>267</v>
      </c>
      <c r="O11108">
        <v>43</v>
      </c>
      <c r="P11108" t="s">
        <v>43</v>
      </c>
      <c r="Q11108" s="1">
        <v>46069</v>
      </c>
      <c r="S11108">
        <v>2026</v>
      </c>
      <c r="U11108" s="2">
        <f>IF(ISNUMBER(Starlink[[#This Row],[Launch_Date_ISO]]),Starlink[[#This Row],[Launch_Date_ISO]],DATEVALUE(Starlink[[#This Row],[Launch_Date_ISO]]))</f>
        <v>46069</v>
      </c>
      <c r="V11108" s="2" t="str">
        <f>IF(Starlink[[#This Row],[Decay_Date_ISO]]="","",IF(ISNUMBER(Starlink[[#This Row],[Decay_Date_ISO]]),Starlink[[#This Row],[Decay_Date_ISO]],DATEVALUE(Starlink[[#This Row],[Decay_Date_ISO]])))</f>
        <v/>
      </c>
    </row>
    <row r="11109" spans="1:22" x14ac:dyDescent="0.3">
      <c r="A11109" t="s">
        <v>46863</v>
      </c>
      <c r="B11109">
        <v>67830</v>
      </c>
      <c r="C11109" t="s">
        <v>46826</v>
      </c>
      <c r="D11109" t="s">
        <v>46864</v>
      </c>
      <c r="E11109" t="s">
        <v>46865</v>
      </c>
      <c r="F11109" t="s">
        <v>46866</v>
      </c>
      <c r="G11109" t="s">
        <v>25</v>
      </c>
      <c r="H11109" t="s">
        <v>26</v>
      </c>
      <c r="I11109" t="s">
        <v>46830</v>
      </c>
      <c r="J11109" t="s">
        <v>349</v>
      </c>
      <c r="K11109" t="s">
        <v>350</v>
      </c>
      <c r="L11109">
        <v>575</v>
      </c>
      <c r="M11109">
        <v>260</v>
      </c>
      <c r="N11109">
        <v>267</v>
      </c>
      <c r="O11109">
        <v>43</v>
      </c>
      <c r="P11109" t="s">
        <v>43</v>
      </c>
      <c r="Q11109" s="1">
        <v>46069</v>
      </c>
      <c r="S11109">
        <v>2026</v>
      </c>
      <c r="U11109" s="2">
        <f>IF(ISNUMBER(Starlink[[#This Row],[Launch_Date_ISO]]),Starlink[[#This Row],[Launch_Date_ISO]],DATEVALUE(Starlink[[#This Row],[Launch_Date_ISO]]))</f>
        <v>46069</v>
      </c>
      <c r="V11109" s="2" t="str">
        <f>IF(Starlink[[#This Row],[Decay_Date_ISO]]="","",IF(ISNUMBER(Starlink[[#This Row],[Decay_Date_ISO]]),Starlink[[#This Row],[Decay_Date_ISO]],DATEVALUE(Starlink[[#This Row],[Decay_Date_ISO]])))</f>
        <v/>
      </c>
    </row>
    <row r="11110" spans="1:22" x14ac:dyDescent="0.3">
      <c r="A11110" t="s">
        <v>46867</v>
      </c>
      <c r="B11110">
        <v>67831</v>
      </c>
      <c r="C11110" t="s">
        <v>46826</v>
      </c>
      <c r="D11110" t="s">
        <v>46868</v>
      </c>
      <c r="E11110" t="s">
        <v>46869</v>
      </c>
      <c r="F11110" t="s">
        <v>46870</v>
      </c>
      <c r="G11110" t="s">
        <v>25</v>
      </c>
      <c r="H11110" t="s">
        <v>26</v>
      </c>
      <c r="I11110" t="s">
        <v>46830</v>
      </c>
      <c r="J11110" t="s">
        <v>349</v>
      </c>
      <c r="K11110" t="s">
        <v>350</v>
      </c>
      <c r="L11110">
        <v>575</v>
      </c>
      <c r="M11110">
        <v>260</v>
      </c>
      <c r="N11110">
        <v>267</v>
      </c>
      <c r="O11110">
        <v>43</v>
      </c>
      <c r="P11110" t="s">
        <v>43</v>
      </c>
      <c r="Q11110" s="1">
        <v>46069</v>
      </c>
      <c r="S11110">
        <v>2026</v>
      </c>
      <c r="U11110" s="2">
        <f>IF(ISNUMBER(Starlink[[#This Row],[Launch_Date_ISO]]),Starlink[[#This Row],[Launch_Date_ISO]],DATEVALUE(Starlink[[#This Row],[Launch_Date_ISO]]))</f>
        <v>46069</v>
      </c>
      <c r="V11110" s="2" t="str">
        <f>IF(Starlink[[#This Row],[Decay_Date_ISO]]="","",IF(ISNUMBER(Starlink[[#This Row],[Decay_Date_ISO]]),Starlink[[#This Row],[Decay_Date_ISO]],DATEVALUE(Starlink[[#This Row],[Decay_Date_ISO]])))</f>
        <v/>
      </c>
    </row>
    <row r="11111" spans="1:22" x14ac:dyDescent="0.3">
      <c r="A11111" t="s">
        <v>46871</v>
      </c>
      <c r="B11111">
        <v>67832</v>
      </c>
      <c r="C11111" t="s">
        <v>46826</v>
      </c>
      <c r="D11111" t="s">
        <v>46872</v>
      </c>
      <c r="E11111" t="s">
        <v>46873</v>
      </c>
      <c r="F11111" t="s">
        <v>46874</v>
      </c>
      <c r="G11111" t="s">
        <v>25</v>
      </c>
      <c r="H11111" t="s">
        <v>26</v>
      </c>
      <c r="I11111" t="s">
        <v>46830</v>
      </c>
      <c r="J11111" t="s">
        <v>349</v>
      </c>
      <c r="K11111" t="s">
        <v>350</v>
      </c>
      <c r="L11111">
        <v>575</v>
      </c>
      <c r="M11111">
        <v>260</v>
      </c>
      <c r="N11111">
        <v>267</v>
      </c>
      <c r="O11111">
        <v>43</v>
      </c>
      <c r="P11111" t="s">
        <v>43</v>
      </c>
      <c r="Q11111" s="1">
        <v>46069</v>
      </c>
      <c r="S11111">
        <v>2026</v>
      </c>
      <c r="U11111" s="2">
        <f>IF(ISNUMBER(Starlink[[#This Row],[Launch_Date_ISO]]),Starlink[[#This Row],[Launch_Date_ISO]],DATEVALUE(Starlink[[#This Row],[Launch_Date_ISO]]))</f>
        <v>46069</v>
      </c>
      <c r="V11111" s="2" t="str">
        <f>IF(Starlink[[#This Row],[Decay_Date_ISO]]="","",IF(ISNUMBER(Starlink[[#This Row],[Decay_Date_ISO]]),Starlink[[#This Row],[Decay_Date_ISO]],DATEVALUE(Starlink[[#This Row],[Decay_Date_ISO]])))</f>
        <v/>
      </c>
    </row>
    <row r="11112" spans="1:22" x14ac:dyDescent="0.3">
      <c r="A11112" t="s">
        <v>46875</v>
      </c>
      <c r="B11112">
        <v>67833</v>
      </c>
      <c r="C11112" t="s">
        <v>46826</v>
      </c>
      <c r="D11112" t="s">
        <v>46876</v>
      </c>
      <c r="E11112" t="s">
        <v>46877</v>
      </c>
      <c r="F11112" t="s">
        <v>46878</v>
      </c>
      <c r="G11112" t="s">
        <v>25</v>
      </c>
      <c r="H11112" t="s">
        <v>26</v>
      </c>
      <c r="I11112" t="s">
        <v>46830</v>
      </c>
      <c r="J11112" t="s">
        <v>349</v>
      </c>
      <c r="K11112" t="s">
        <v>350</v>
      </c>
      <c r="L11112">
        <v>575</v>
      </c>
      <c r="M11112">
        <v>260</v>
      </c>
      <c r="N11112">
        <v>267</v>
      </c>
      <c r="O11112">
        <v>43</v>
      </c>
      <c r="P11112" t="s">
        <v>43</v>
      </c>
      <c r="Q11112" s="1">
        <v>46069</v>
      </c>
      <c r="S11112">
        <v>2026</v>
      </c>
      <c r="U11112" s="2">
        <f>IF(ISNUMBER(Starlink[[#This Row],[Launch_Date_ISO]]),Starlink[[#This Row],[Launch_Date_ISO]],DATEVALUE(Starlink[[#This Row],[Launch_Date_ISO]]))</f>
        <v>46069</v>
      </c>
      <c r="V11112" s="2" t="str">
        <f>IF(Starlink[[#This Row],[Decay_Date_ISO]]="","",IF(ISNUMBER(Starlink[[#This Row],[Decay_Date_ISO]]),Starlink[[#This Row],[Decay_Date_ISO]],DATEVALUE(Starlink[[#This Row],[Decay_Date_ISO]])))</f>
        <v/>
      </c>
    </row>
    <row r="11113" spans="1:22" x14ac:dyDescent="0.3">
      <c r="A11113" t="s">
        <v>46879</v>
      </c>
      <c r="B11113">
        <v>67834</v>
      </c>
      <c r="C11113" t="s">
        <v>46826</v>
      </c>
      <c r="D11113" t="s">
        <v>46880</v>
      </c>
      <c r="E11113" t="s">
        <v>46881</v>
      </c>
      <c r="F11113" t="s">
        <v>46882</v>
      </c>
      <c r="G11113" t="s">
        <v>25</v>
      </c>
      <c r="H11113" t="s">
        <v>26</v>
      </c>
      <c r="I11113" t="s">
        <v>46830</v>
      </c>
      <c r="J11113" t="s">
        <v>349</v>
      </c>
      <c r="K11113" t="s">
        <v>350</v>
      </c>
      <c r="L11113">
        <v>575</v>
      </c>
      <c r="M11113">
        <v>259</v>
      </c>
      <c r="N11113">
        <v>267</v>
      </c>
      <c r="O11113">
        <v>43</v>
      </c>
      <c r="P11113" t="s">
        <v>43</v>
      </c>
      <c r="Q11113" s="1">
        <v>46069</v>
      </c>
      <c r="S11113">
        <v>2026</v>
      </c>
      <c r="U11113" s="2">
        <f>IF(ISNUMBER(Starlink[[#This Row],[Launch_Date_ISO]]),Starlink[[#This Row],[Launch_Date_ISO]],DATEVALUE(Starlink[[#This Row],[Launch_Date_ISO]]))</f>
        <v>46069</v>
      </c>
      <c r="V11113" s="2" t="str">
        <f>IF(Starlink[[#This Row],[Decay_Date_ISO]]="","",IF(ISNUMBER(Starlink[[#This Row],[Decay_Date_ISO]]),Starlink[[#This Row],[Decay_Date_ISO]],DATEVALUE(Starlink[[#This Row],[Decay_Date_ISO]])))</f>
        <v/>
      </c>
    </row>
    <row r="11114" spans="1:22" x14ac:dyDescent="0.3">
      <c r="A11114" t="s">
        <v>46883</v>
      </c>
      <c r="B11114">
        <v>67835</v>
      </c>
      <c r="C11114" t="s">
        <v>46826</v>
      </c>
      <c r="D11114" t="s">
        <v>46884</v>
      </c>
      <c r="E11114" t="s">
        <v>46885</v>
      </c>
      <c r="F11114" t="s">
        <v>46886</v>
      </c>
      <c r="G11114" t="s">
        <v>25</v>
      </c>
      <c r="H11114" t="s">
        <v>26</v>
      </c>
      <c r="I11114" t="s">
        <v>46830</v>
      </c>
      <c r="J11114" t="s">
        <v>349</v>
      </c>
      <c r="K11114" t="s">
        <v>350</v>
      </c>
      <c r="L11114">
        <v>575</v>
      </c>
      <c r="M11114">
        <v>259</v>
      </c>
      <c r="N11114">
        <v>267</v>
      </c>
      <c r="O11114">
        <v>43</v>
      </c>
      <c r="P11114" t="s">
        <v>43</v>
      </c>
      <c r="Q11114" s="1">
        <v>46069</v>
      </c>
      <c r="S11114">
        <v>2026</v>
      </c>
      <c r="U11114" s="2">
        <f>IF(ISNUMBER(Starlink[[#This Row],[Launch_Date_ISO]]),Starlink[[#This Row],[Launch_Date_ISO]],DATEVALUE(Starlink[[#This Row],[Launch_Date_ISO]]))</f>
        <v>46069</v>
      </c>
      <c r="V11114" s="2" t="str">
        <f>IF(Starlink[[#This Row],[Decay_Date_ISO]]="","",IF(ISNUMBER(Starlink[[#This Row],[Decay_Date_ISO]]),Starlink[[#This Row],[Decay_Date_ISO]],DATEVALUE(Starlink[[#This Row],[Decay_Date_ISO]])))</f>
        <v/>
      </c>
    </row>
    <row r="11115" spans="1:22" x14ac:dyDescent="0.3">
      <c r="A11115" t="s">
        <v>46887</v>
      </c>
      <c r="B11115">
        <v>67836</v>
      </c>
      <c r="C11115" t="s">
        <v>46826</v>
      </c>
      <c r="D11115" t="s">
        <v>46888</v>
      </c>
      <c r="E11115" t="s">
        <v>46889</v>
      </c>
      <c r="F11115" t="s">
        <v>46890</v>
      </c>
      <c r="G11115" t="s">
        <v>25</v>
      </c>
      <c r="H11115" t="s">
        <v>26</v>
      </c>
      <c r="I11115" t="s">
        <v>46830</v>
      </c>
      <c r="J11115" t="s">
        <v>349</v>
      </c>
      <c r="K11115" t="s">
        <v>350</v>
      </c>
      <c r="L11115">
        <v>575</v>
      </c>
      <c r="M11115">
        <v>259</v>
      </c>
      <c r="N11115">
        <v>267</v>
      </c>
      <c r="O11115">
        <v>43</v>
      </c>
      <c r="P11115" t="s">
        <v>43</v>
      </c>
      <c r="Q11115" s="1">
        <v>46069</v>
      </c>
      <c r="S11115">
        <v>2026</v>
      </c>
      <c r="U11115" s="2">
        <f>IF(ISNUMBER(Starlink[[#This Row],[Launch_Date_ISO]]),Starlink[[#This Row],[Launch_Date_ISO]],DATEVALUE(Starlink[[#This Row],[Launch_Date_ISO]]))</f>
        <v>46069</v>
      </c>
      <c r="V11115" s="2" t="str">
        <f>IF(Starlink[[#This Row],[Decay_Date_ISO]]="","",IF(ISNUMBER(Starlink[[#This Row],[Decay_Date_ISO]]),Starlink[[#This Row],[Decay_Date_ISO]],DATEVALUE(Starlink[[#This Row],[Decay_Date_ISO]])))</f>
        <v/>
      </c>
    </row>
    <row r="11116" spans="1:22" x14ac:dyDescent="0.3">
      <c r="A11116" t="s">
        <v>46891</v>
      </c>
      <c r="B11116">
        <v>67837</v>
      </c>
      <c r="C11116" t="s">
        <v>46826</v>
      </c>
      <c r="D11116" t="s">
        <v>46892</v>
      </c>
      <c r="E11116" t="s">
        <v>46893</v>
      </c>
      <c r="F11116" t="s">
        <v>46894</v>
      </c>
      <c r="G11116" t="s">
        <v>25</v>
      </c>
      <c r="H11116" t="s">
        <v>26</v>
      </c>
      <c r="I11116" t="s">
        <v>46830</v>
      </c>
      <c r="J11116" t="s">
        <v>349</v>
      </c>
      <c r="K11116" t="s">
        <v>350</v>
      </c>
      <c r="L11116">
        <v>575</v>
      </c>
      <c r="M11116">
        <v>259</v>
      </c>
      <c r="N11116">
        <v>267</v>
      </c>
      <c r="O11116">
        <v>43</v>
      </c>
      <c r="P11116" t="s">
        <v>43</v>
      </c>
      <c r="Q11116" s="1">
        <v>46069</v>
      </c>
      <c r="S11116">
        <v>2026</v>
      </c>
      <c r="U11116" s="2">
        <f>IF(ISNUMBER(Starlink[[#This Row],[Launch_Date_ISO]]),Starlink[[#This Row],[Launch_Date_ISO]],DATEVALUE(Starlink[[#This Row],[Launch_Date_ISO]]))</f>
        <v>46069</v>
      </c>
      <c r="V11116" s="2" t="str">
        <f>IF(Starlink[[#This Row],[Decay_Date_ISO]]="","",IF(ISNUMBER(Starlink[[#This Row],[Decay_Date_ISO]]),Starlink[[#This Row],[Decay_Date_ISO]],DATEVALUE(Starlink[[#This Row],[Decay_Date_ISO]])))</f>
        <v/>
      </c>
    </row>
    <row r="11117" spans="1:22" x14ac:dyDescent="0.3">
      <c r="A11117" t="s">
        <v>46895</v>
      </c>
      <c r="B11117">
        <v>67838</v>
      </c>
      <c r="C11117" t="s">
        <v>46826</v>
      </c>
      <c r="D11117" t="s">
        <v>46896</v>
      </c>
      <c r="E11117" t="s">
        <v>46897</v>
      </c>
      <c r="F11117" t="s">
        <v>46898</v>
      </c>
      <c r="G11117" t="s">
        <v>25</v>
      </c>
      <c r="H11117" t="s">
        <v>26</v>
      </c>
      <c r="I11117" t="s">
        <v>46830</v>
      </c>
      <c r="J11117" t="s">
        <v>349</v>
      </c>
      <c r="K11117" t="s">
        <v>350</v>
      </c>
      <c r="L11117">
        <v>575</v>
      </c>
      <c r="M11117">
        <v>259</v>
      </c>
      <c r="N11117">
        <v>267</v>
      </c>
      <c r="O11117">
        <v>43</v>
      </c>
      <c r="P11117" t="s">
        <v>43</v>
      </c>
      <c r="Q11117" s="1">
        <v>46069</v>
      </c>
      <c r="S11117">
        <v>2026</v>
      </c>
      <c r="U11117" s="2">
        <f>IF(ISNUMBER(Starlink[[#This Row],[Launch_Date_ISO]]),Starlink[[#This Row],[Launch_Date_ISO]],DATEVALUE(Starlink[[#This Row],[Launch_Date_ISO]]))</f>
        <v>46069</v>
      </c>
      <c r="V11117" s="2" t="str">
        <f>IF(Starlink[[#This Row],[Decay_Date_ISO]]="","",IF(ISNUMBER(Starlink[[#This Row],[Decay_Date_ISO]]),Starlink[[#This Row],[Decay_Date_ISO]],DATEVALUE(Starlink[[#This Row],[Decay_Date_ISO]])))</f>
        <v/>
      </c>
    </row>
    <row r="11118" spans="1:22" x14ac:dyDescent="0.3">
      <c r="A11118" t="s">
        <v>46899</v>
      </c>
      <c r="B11118">
        <v>67839</v>
      </c>
      <c r="C11118" t="s">
        <v>46826</v>
      </c>
      <c r="D11118" t="s">
        <v>46900</v>
      </c>
      <c r="E11118" t="s">
        <v>46901</v>
      </c>
      <c r="F11118" t="s">
        <v>46902</v>
      </c>
      <c r="G11118" t="s">
        <v>25</v>
      </c>
      <c r="H11118" t="s">
        <v>26</v>
      </c>
      <c r="I11118" t="s">
        <v>46830</v>
      </c>
      <c r="J11118" t="s">
        <v>349</v>
      </c>
      <c r="K11118" t="s">
        <v>350</v>
      </c>
      <c r="L11118">
        <v>575</v>
      </c>
      <c r="M11118">
        <v>259</v>
      </c>
      <c r="N11118">
        <v>267</v>
      </c>
      <c r="O11118">
        <v>43</v>
      </c>
      <c r="P11118" t="s">
        <v>43</v>
      </c>
      <c r="Q11118" s="1">
        <v>46069</v>
      </c>
      <c r="S11118">
        <v>2026</v>
      </c>
      <c r="U11118" s="2">
        <f>IF(ISNUMBER(Starlink[[#This Row],[Launch_Date_ISO]]),Starlink[[#This Row],[Launch_Date_ISO]],DATEVALUE(Starlink[[#This Row],[Launch_Date_ISO]]))</f>
        <v>46069</v>
      </c>
      <c r="V11118" s="2" t="str">
        <f>IF(Starlink[[#This Row],[Decay_Date_ISO]]="","",IF(ISNUMBER(Starlink[[#This Row],[Decay_Date_ISO]]),Starlink[[#This Row],[Decay_Date_ISO]],DATEVALUE(Starlink[[#This Row],[Decay_Date_ISO]])))</f>
        <v/>
      </c>
    </row>
    <row r="11119" spans="1:22" x14ac:dyDescent="0.3">
      <c r="A11119" t="s">
        <v>46903</v>
      </c>
      <c r="B11119">
        <v>67840</v>
      </c>
      <c r="C11119" t="s">
        <v>46826</v>
      </c>
      <c r="D11119" t="s">
        <v>46904</v>
      </c>
      <c r="E11119" t="s">
        <v>46905</v>
      </c>
      <c r="F11119" t="s">
        <v>46906</v>
      </c>
      <c r="G11119" t="s">
        <v>25</v>
      </c>
      <c r="H11119" t="s">
        <v>26</v>
      </c>
      <c r="I11119" t="s">
        <v>46830</v>
      </c>
      <c r="J11119" t="s">
        <v>349</v>
      </c>
      <c r="K11119" t="s">
        <v>350</v>
      </c>
      <c r="L11119">
        <v>575</v>
      </c>
      <c r="M11119">
        <v>259</v>
      </c>
      <c r="N11119">
        <v>267</v>
      </c>
      <c r="O11119">
        <v>43</v>
      </c>
      <c r="P11119" t="s">
        <v>43</v>
      </c>
      <c r="Q11119" s="1">
        <v>46069</v>
      </c>
      <c r="S11119">
        <v>2026</v>
      </c>
      <c r="U11119" s="2">
        <f>IF(ISNUMBER(Starlink[[#This Row],[Launch_Date_ISO]]),Starlink[[#This Row],[Launch_Date_ISO]],DATEVALUE(Starlink[[#This Row],[Launch_Date_ISO]]))</f>
        <v>46069</v>
      </c>
      <c r="V11119" s="2" t="str">
        <f>IF(Starlink[[#This Row],[Decay_Date_ISO]]="","",IF(ISNUMBER(Starlink[[#This Row],[Decay_Date_ISO]]),Starlink[[#This Row],[Decay_Date_ISO]],DATEVALUE(Starlink[[#This Row],[Decay_Date_ISO]])))</f>
        <v/>
      </c>
    </row>
    <row r="11120" spans="1:22" x14ac:dyDescent="0.3">
      <c r="A11120" t="s">
        <v>46907</v>
      </c>
      <c r="B11120">
        <v>67841</v>
      </c>
      <c r="C11120" t="s">
        <v>46826</v>
      </c>
      <c r="D11120" t="s">
        <v>46908</v>
      </c>
      <c r="E11120" t="s">
        <v>46909</v>
      </c>
      <c r="F11120" t="s">
        <v>46910</v>
      </c>
      <c r="G11120" t="s">
        <v>25</v>
      </c>
      <c r="H11120" t="s">
        <v>26</v>
      </c>
      <c r="I11120" t="s">
        <v>46830</v>
      </c>
      <c r="J11120" t="s">
        <v>349</v>
      </c>
      <c r="K11120" t="s">
        <v>350</v>
      </c>
      <c r="L11120">
        <v>575</v>
      </c>
      <c r="M11120">
        <v>259</v>
      </c>
      <c r="N11120">
        <v>267</v>
      </c>
      <c r="O11120">
        <v>43</v>
      </c>
      <c r="P11120" t="s">
        <v>43</v>
      </c>
      <c r="Q11120" s="1">
        <v>46069</v>
      </c>
      <c r="S11120">
        <v>2026</v>
      </c>
      <c r="U11120" s="2">
        <f>IF(ISNUMBER(Starlink[[#This Row],[Launch_Date_ISO]]),Starlink[[#This Row],[Launch_Date_ISO]],DATEVALUE(Starlink[[#This Row],[Launch_Date_ISO]]))</f>
        <v>46069</v>
      </c>
      <c r="V11120" s="2" t="str">
        <f>IF(Starlink[[#This Row],[Decay_Date_ISO]]="","",IF(ISNUMBER(Starlink[[#This Row],[Decay_Date_ISO]]),Starlink[[#This Row],[Decay_Date_ISO]],DATEVALUE(Starlink[[#This Row],[Decay_Date_ISO]])))</f>
        <v/>
      </c>
    </row>
    <row r="11121" spans="1:22" x14ac:dyDescent="0.3">
      <c r="A11121" t="s">
        <v>46911</v>
      </c>
      <c r="B11121">
        <v>67842</v>
      </c>
      <c r="C11121" t="s">
        <v>46826</v>
      </c>
      <c r="D11121" t="s">
        <v>46912</v>
      </c>
      <c r="E11121" t="s">
        <v>46913</v>
      </c>
      <c r="F11121" t="s">
        <v>46914</v>
      </c>
      <c r="G11121" t="s">
        <v>25</v>
      </c>
      <c r="H11121" t="s">
        <v>26</v>
      </c>
      <c r="I11121" t="s">
        <v>46830</v>
      </c>
      <c r="J11121" t="s">
        <v>349</v>
      </c>
      <c r="K11121" t="s">
        <v>350</v>
      </c>
      <c r="L11121">
        <v>575</v>
      </c>
      <c r="M11121">
        <v>259</v>
      </c>
      <c r="N11121">
        <v>267</v>
      </c>
      <c r="O11121">
        <v>43</v>
      </c>
      <c r="P11121" t="s">
        <v>43</v>
      </c>
      <c r="Q11121" s="1">
        <v>46069</v>
      </c>
      <c r="S11121">
        <v>2026</v>
      </c>
      <c r="U11121" s="2">
        <f>IF(ISNUMBER(Starlink[[#This Row],[Launch_Date_ISO]]),Starlink[[#This Row],[Launch_Date_ISO]],DATEVALUE(Starlink[[#This Row],[Launch_Date_ISO]]))</f>
        <v>46069</v>
      </c>
      <c r="V11121" s="2" t="str">
        <f>IF(Starlink[[#This Row],[Decay_Date_ISO]]="","",IF(ISNUMBER(Starlink[[#This Row],[Decay_Date_ISO]]),Starlink[[#This Row],[Decay_Date_ISO]],DATEVALUE(Starlink[[#This Row],[Decay_Date_ISO]])))</f>
        <v/>
      </c>
    </row>
    <row r="11122" spans="1:22" x14ac:dyDescent="0.3">
      <c r="A11122" t="s">
        <v>46915</v>
      </c>
      <c r="B11122">
        <v>67843</v>
      </c>
      <c r="C11122" t="s">
        <v>46826</v>
      </c>
      <c r="D11122" t="s">
        <v>46916</v>
      </c>
      <c r="E11122" t="s">
        <v>46917</v>
      </c>
      <c r="F11122" t="s">
        <v>46918</v>
      </c>
      <c r="G11122" t="s">
        <v>25</v>
      </c>
      <c r="H11122" t="s">
        <v>26</v>
      </c>
      <c r="I11122" t="s">
        <v>46830</v>
      </c>
      <c r="J11122" t="s">
        <v>349</v>
      </c>
      <c r="K11122" t="s">
        <v>350</v>
      </c>
      <c r="L11122">
        <v>575</v>
      </c>
      <c r="M11122">
        <v>259</v>
      </c>
      <c r="N11122">
        <v>267</v>
      </c>
      <c r="O11122">
        <v>43</v>
      </c>
      <c r="P11122" t="s">
        <v>43</v>
      </c>
      <c r="Q11122" s="1">
        <v>46069</v>
      </c>
      <c r="S11122">
        <v>2026</v>
      </c>
      <c r="U11122" s="2">
        <f>IF(ISNUMBER(Starlink[[#This Row],[Launch_Date_ISO]]),Starlink[[#This Row],[Launch_Date_ISO]],DATEVALUE(Starlink[[#This Row],[Launch_Date_ISO]]))</f>
        <v>46069</v>
      </c>
      <c r="V11122" s="2" t="str">
        <f>IF(Starlink[[#This Row],[Decay_Date_ISO]]="","",IF(ISNUMBER(Starlink[[#This Row],[Decay_Date_ISO]]),Starlink[[#This Row],[Decay_Date_ISO]],DATEVALUE(Starlink[[#This Row],[Decay_Date_ISO]])))</f>
        <v/>
      </c>
    </row>
    <row r="11123" spans="1:22" x14ac:dyDescent="0.3">
      <c r="A11123" t="s">
        <v>46919</v>
      </c>
      <c r="B11123">
        <v>67844</v>
      </c>
      <c r="C11123" t="s">
        <v>46826</v>
      </c>
      <c r="D11123" t="s">
        <v>46920</v>
      </c>
      <c r="E11123" t="s">
        <v>46921</v>
      </c>
      <c r="F11123" t="s">
        <v>46922</v>
      </c>
      <c r="G11123" t="s">
        <v>25</v>
      </c>
      <c r="H11123" t="s">
        <v>26</v>
      </c>
      <c r="I11123" t="s">
        <v>46830</v>
      </c>
      <c r="J11123" t="s">
        <v>349</v>
      </c>
      <c r="K11123" t="s">
        <v>350</v>
      </c>
      <c r="L11123">
        <v>575</v>
      </c>
      <c r="M11123">
        <v>259</v>
      </c>
      <c r="N11123">
        <v>267</v>
      </c>
      <c r="O11123">
        <v>43</v>
      </c>
      <c r="P11123" t="s">
        <v>43</v>
      </c>
      <c r="Q11123" s="1">
        <v>46069</v>
      </c>
      <c r="S11123">
        <v>2026</v>
      </c>
      <c r="U11123" s="2">
        <f>IF(ISNUMBER(Starlink[[#This Row],[Launch_Date_ISO]]),Starlink[[#This Row],[Launch_Date_ISO]],DATEVALUE(Starlink[[#This Row],[Launch_Date_ISO]]))</f>
        <v>46069</v>
      </c>
      <c r="V11123" s="2" t="str">
        <f>IF(Starlink[[#This Row],[Decay_Date_ISO]]="","",IF(ISNUMBER(Starlink[[#This Row],[Decay_Date_ISO]]),Starlink[[#This Row],[Decay_Date_ISO]],DATEVALUE(Starlink[[#This Row],[Decay_Date_ISO]])))</f>
        <v/>
      </c>
    </row>
    <row r="11124" spans="1:22" x14ac:dyDescent="0.3">
      <c r="A11124" t="s">
        <v>46923</v>
      </c>
      <c r="B11124">
        <v>67845</v>
      </c>
      <c r="C11124" t="s">
        <v>46826</v>
      </c>
      <c r="D11124" t="s">
        <v>46924</v>
      </c>
      <c r="E11124" t="s">
        <v>46925</v>
      </c>
      <c r="F11124" t="s">
        <v>46926</v>
      </c>
      <c r="G11124" t="s">
        <v>25</v>
      </c>
      <c r="H11124" t="s">
        <v>26</v>
      </c>
      <c r="I11124" t="s">
        <v>46830</v>
      </c>
      <c r="J11124" t="s">
        <v>349</v>
      </c>
      <c r="K11124" t="s">
        <v>350</v>
      </c>
      <c r="L11124">
        <v>575</v>
      </c>
      <c r="M11124">
        <v>259</v>
      </c>
      <c r="N11124">
        <v>267</v>
      </c>
      <c r="O11124">
        <v>43</v>
      </c>
      <c r="P11124" t="s">
        <v>43</v>
      </c>
      <c r="Q11124" s="1">
        <v>46069</v>
      </c>
      <c r="S11124">
        <v>2026</v>
      </c>
      <c r="U11124" s="2">
        <f>IF(ISNUMBER(Starlink[[#This Row],[Launch_Date_ISO]]),Starlink[[#This Row],[Launch_Date_ISO]],DATEVALUE(Starlink[[#This Row],[Launch_Date_ISO]]))</f>
        <v>46069</v>
      </c>
      <c r="V11124" s="2" t="str">
        <f>IF(Starlink[[#This Row],[Decay_Date_ISO]]="","",IF(ISNUMBER(Starlink[[#This Row],[Decay_Date_ISO]]),Starlink[[#This Row],[Decay_Date_ISO]],DATEVALUE(Starlink[[#This Row],[Decay_Date_ISO]])))</f>
        <v/>
      </c>
    </row>
    <row r="11125" spans="1:22" x14ac:dyDescent="0.3">
      <c r="A11125" t="s">
        <v>46927</v>
      </c>
      <c r="B11125">
        <v>67846</v>
      </c>
      <c r="C11125" t="s">
        <v>46826</v>
      </c>
      <c r="D11125" t="s">
        <v>46928</v>
      </c>
      <c r="E11125" t="s">
        <v>46929</v>
      </c>
      <c r="F11125" t="s">
        <v>46930</v>
      </c>
      <c r="G11125" t="s">
        <v>25</v>
      </c>
      <c r="H11125" t="s">
        <v>26</v>
      </c>
      <c r="I11125" t="s">
        <v>46830</v>
      </c>
      <c r="J11125" t="s">
        <v>349</v>
      </c>
      <c r="K11125" t="s">
        <v>350</v>
      </c>
      <c r="L11125">
        <v>575</v>
      </c>
      <c r="M11125">
        <v>259</v>
      </c>
      <c r="N11125">
        <v>267</v>
      </c>
      <c r="O11125">
        <v>43</v>
      </c>
      <c r="P11125" t="s">
        <v>43</v>
      </c>
      <c r="Q11125" s="1">
        <v>46069</v>
      </c>
      <c r="S11125">
        <v>2026</v>
      </c>
      <c r="U11125" s="2">
        <f>IF(ISNUMBER(Starlink[[#This Row],[Launch_Date_ISO]]),Starlink[[#This Row],[Launch_Date_ISO]],DATEVALUE(Starlink[[#This Row],[Launch_Date_ISO]]))</f>
        <v>46069</v>
      </c>
      <c r="V11125" s="2" t="str">
        <f>IF(Starlink[[#This Row],[Decay_Date_ISO]]="","",IF(ISNUMBER(Starlink[[#This Row],[Decay_Date_ISO]]),Starlink[[#This Row],[Decay_Date_ISO]],DATEVALUE(Starlink[[#This Row],[Decay_Date_ISO]])))</f>
        <v/>
      </c>
    </row>
    <row r="11126" spans="1:22" x14ac:dyDescent="0.3">
      <c r="A11126" t="s">
        <v>46931</v>
      </c>
      <c r="B11126">
        <v>67847</v>
      </c>
      <c r="C11126" t="s">
        <v>46826</v>
      </c>
      <c r="D11126" t="s">
        <v>46932</v>
      </c>
      <c r="E11126" t="s">
        <v>46933</v>
      </c>
      <c r="F11126" t="s">
        <v>46934</v>
      </c>
      <c r="G11126" t="s">
        <v>25</v>
      </c>
      <c r="H11126" t="s">
        <v>26</v>
      </c>
      <c r="I11126" t="s">
        <v>46830</v>
      </c>
      <c r="J11126" t="s">
        <v>349</v>
      </c>
      <c r="K11126" t="s">
        <v>350</v>
      </c>
      <c r="L11126">
        <v>575</v>
      </c>
      <c r="M11126">
        <v>259</v>
      </c>
      <c r="N11126">
        <v>267</v>
      </c>
      <c r="O11126">
        <v>43</v>
      </c>
      <c r="P11126" t="s">
        <v>43</v>
      </c>
      <c r="Q11126" s="1">
        <v>46069</v>
      </c>
      <c r="S11126">
        <v>2026</v>
      </c>
      <c r="U11126" s="2">
        <f>IF(ISNUMBER(Starlink[[#This Row],[Launch_Date_ISO]]),Starlink[[#This Row],[Launch_Date_ISO]],DATEVALUE(Starlink[[#This Row],[Launch_Date_ISO]]))</f>
        <v>46069</v>
      </c>
      <c r="V11126" s="2" t="str">
        <f>IF(Starlink[[#This Row],[Decay_Date_ISO]]="","",IF(ISNUMBER(Starlink[[#This Row],[Decay_Date_ISO]]),Starlink[[#This Row],[Decay_Date_ISO]],DATEVALUE(Starlink[[#This Row],[Decay_Date_ISO]])))</f>
        <v/>
      </c>
    </row>
    <row r="11127" spans="1:22" x14ac:dyDescent="0.3">
      <c r="A11127" t="s">
        <v>46935</v>
      </c>
      <c r="B11127">
        <v>67848</v>
      </c>
      <c r="C11127" t="s">
        <v>46826</v>
      </c>
      <c r="D11127" t="s">
        <v>46936</v>
      </c>
      <c r="E11127" t="s">
        <v>46937</v>
      </c>
      <c r="F11127" t="s">
        <v>46938</v>
      </c>
      <c r="G11127" t="s">
        <v>25</v>
      </c>
      <c r="H11127" t="s">
        <v>26</v>
      </c>
      <c r="I11127" t="s">
        <v>46830</v>
      </c>
      <c r="J11127" t="s">
        <v>349</v>
      </c>
      <c r="K11127" t="s">
        <v>350</v>
      </c>
      <c r="L11127">
        <v>575</v>
      </c>
      <c r="M11127">
        <v>259</v>
      </c>
      <c r="N11127">
        <v>267</v>
      </c>
      <c r="O11127">
        <v>43</v>
      </c>
      <c r="P11127" t="s">
        <v>43</v>
      </c>
      <c r="Q11127" s="1">
        <v>46069</v>
      </c>
      <c r="S11127">
        <v>2026</v>
      </c>
      <c r="U11127" s="2">
        <f>IF(ISNUMBER(Starlink[[#This Row],[Launch_Date_ISO]]),Starlink[[#This Row],[Launch_Date_ISO]],DATEVALUE(Starlink[[#This Row],[Launch_Date_ISO]]))</f>
        <v>46069</v>
      </c>
      <c r="V11127" s="2" t="str">
        <f>IF(Starlink[[#This Row],[Decay_Date_ISO]]="","",IF(ISNUMBER(Starlink[[#This Row],[Decay_Date_ISO]]),Starlink[[#This Row],[Decay_Date_ISO]],DATEVALUE(Starlink[[#This Row],[Decay_Date_ISO]])))</f>
        <v/>
      </c>
    </row>
    <row r="11128" spans="1:22" x14ac:dyDescent="0.3">
      <c r="A11128" t="s">
        <v>46939</v>
      </c>
      <c r="B11128">
        <v>67849</v>
      </c>
      <c r="C11128" t="s">
        <v>46826</v>
      </c>
      <c r="D11128" t="s">
        <v>46940</v>
      </c>
      <c r="E11128" t="s">
        <v>46941</v>
      </c>
      <c r="F11128" t="s">
        <v>46942</v>
      </c>
      <c r="G11128" t="s">
        <v>25</v>
      </c>
      <c r="H11128" t="s">
        <v>26</v>
      </c>
      <c r="I11128" t="s">
        <v>46830</v>
      </c>
      <c r="J11128" t="s">
        <v>349</v>
      </c>
      <c r="K11128" t="s">
        <v>350</v>
      </c>
      <c r="L11128">
        <v>575</v>
      </c>
      <c r="M11128">
        <v>259</v>
      </c>
      <c r="N11128">
        <v>267</v>
      </c>
      <c r="O11128">
        <v>43</v>
      </c>
      <c r="P11128" t="s">
        <v>43</v>
      </c>
      <c r="Q11128" s="1">
        <v>46069</v>
      </c>
      <c r="S11128">
        <v>2026</v>
      </c>
      <c r="U11128" s="2">
        <f>IF(ISNUMBER(Starlink[[#This Row],[Launch_Date_ISO]]),Starlink[[#This Row],[Launch_Date_ISO]],DATEVALUE(Starlink[[#This Row],[Launch_Date_ISO]]))</f>
        <v>46069</v>
      </c>
      <c r="V11128" s="2" t="str">
        <f>IF(Starlink[[#This Row],[Decay_Date_ISO]]="","",IF(ISNUMBER(Starlink[[#This Row],[Decay_Date_ISO]]),Starlink[[#This Row],[Decay_Date_ISO]],DATEVALUE(Starlink[[#This Row],[Decay_Date_ISO]])))</f>
        <v/>
      </c>
    </row>
    <row r="11129" spans="1:22" x14ac:dyDescent="0.3">
      <c r="A11129" t="s">
        <v>46943</v>
      </c>
      <c r="B11129">
        <v>67850</v>
      </c>
      <c r="C11129" t="s">
        <v>46944</v>
      </c>
      <c r="D11129" t="s">
        <v>46945</v>
      </c>
      <c r="E11129" t="s">
        <v>46946</v>
      </c>
      <c r="F11129" t="s">
        <v>46947</v>
      </c>
      <c r="G11129" t="s">
        <v>25</v>
      </c>
      <c r="H11129" t="s">
        <v>26</v>
      </c>
      <c r="I11129" t="s">
        <v>46948</v>
      </c>
      <c r="J11129" t="s">
        <v>349</v>
      </c>
      <c r="K11129" t="s">
        <v>350</v>
      </c>
      <c r="L11129">
        <v>575</v>
      </c>
      <c r="M11129">
        <v>258</v>
      </c>
      <c r="N11129">
        <v>270</v>
      </c>
      <c r="O11129">
        <v>53.16</v>
      </c>
      <c r="P11129" t="s">
        <v>43</v>
      </c>
      <c r="Q11129" s="1">
        <v>46073</v>
      </c>
      <c r="S11129">
        <v>2026</v>
      </c>
      <c r="U11129" s="2">
        <f>IF(ISNUMBER(Starlink[[#This Row],[Launch_Date_ISO]]),Starlink[[#This Row],[Launch_Date_ISO]],DATEVALUE(Starlink[[#This Row],[Launch_Date_ISO]]))</f>
        <v>46073</v>
      </c>
      <c r="V11129" s="2" t="str">
        <f>IF(Starlink[[#This Row],[Decay_Date_ISO]]="","",IF(ISNUMBER(Starlink[[#This Row],[Decay_Date_ISO]]),Starlink[[#This Row],[Decay_Date_ISO]],DATEVALUE(Starlink[[#This Row],[Decay_Date_ISO]])))</f>
        <v/>
      </c>
    </row>
    <row r="11130" spans="1:22" x14ac:dyDescent="0.3">
      <c r="A11130" t="s">
        <v>46949</v>
      </c>
      <c r="B11130">
        <v>67851</v>
      </c>
      <c r="C11130" t="s">
        <v>46944</v>
      </c>
      <c r="D11130" t="s">
        <v>46950</v>
      </c>
      <c r="E11130" t="s">
        <v>46951</v>
      </c>
      <c r="F11130" t="s">
        <v>46952</v>
      </c>
      <c r="G11130" t="s">
        <v>25</v>
      </c>
      <c r="H11130" t="s">
        <v>26</v>
      </c>
      <c r="I11130" t="s">
        <v>46948</v>
      </c>
      <c r="J11130" t="s">
        <v>349</v>
      </c>
      <c r="K11130" t="s">
        <v>350</v>
      </c>
      <c r="L11130">
        <v>575</v>
      </c>
      <c r="M11130">
        <v>258</v>
      </c>
      <c r="N11130">
        <v>270</v>
      </c>
      <c r="O11130">
        <v>53.16</v>
      </c>
      <c r="P11130" t="s">
        <v>43</v>
      </c>
      <c r="Q11130" s="1">
        <v>46073</v>
      </c>
      <c r="S11130">
        <v>2026</v>
      </c>
      <c r="U11130" s="2">
        <f>IF(ISNUMBER(Starlink[[#This Row],[Launch_Date_ISO]]),Starlink[[#This Row],[Launch_Date_ISO]],DATEVALUE(Starlink[[#This Row],[Launch_Date_ISO]]))</f>
        <v>46073</v>
      </c>
      <c r="V11130" s="2" t="str">
        <f>IF(Starlink[[#This Row],[Decay_Date_ISO]]="","",IF(ISNUMBER(Starlink[[#This Row],[Decay_Date_ISO]]),Starlink[[#This Row],[Decay_Date_ISO]],DATEVALUE(Starlink[[#This Row],[Decay_Date_ISO]])))</f>
        <v/>
      </c>
    </row>
    <row r="11131" spans="1:22" x14ac:dyDescent="0.3">
      <c r="A11131" t="s">
        <v>46953</v>
      </c>
      <c r="B11131">
        <v>67852</v>
      </c>
      <c r="C11131" t="s">
        <v>46944</v>
      </c>
      <c r="D11131" t="s">
        <v>46954</v>
      </c>
      <c r="E11131" t="s">
        <v>46955</v>
      </c>
      <c r="F11131" t="s">
        <v>46956</v>
      </c>
      <c r="G11131" t="s">
        <v>25</v>
      </c>
      <c r="H11131" t="s">
        <v>26</v>
      </c>
      <c r="I11131" t="s">
        <v>46948</v>
      </c>
      <c r="J11131" t="s">
        <v>349</v>
      </c>
      <c r="K11131" t="s">
        <v>350</v>
      </c>
      <c r="L11131">
        <v>575</v>
      </c>
      <c r="M11131">
        <v>258</v>
      </c>
      <c r="N11131">
        <v>270</v>
      </c>
      <c r="O11131">
        <v>53.16</v>
      </c>
      <c r="P11131" t="s">
        <v>43</v>
      </c>
      <c r="Q11131" s="1">
        <v>46073</v>
      </c>
      <c r="S11131">
        <v>2026</v>
      </c>
      <c r="U11131" s="2">
        <f>IF(ISNUMBER(Starlink[[#This Row],[Launch_Date_ISO]]),Starlink[[#This Row],[Launch_Date_ISO]],DATEVALUE(Starlink[[#This Row],[Launch_Date_ISO]]))</f>
        <v>46073</v>
      </c>
      <c r="V11131" s="2" t="str">
        <f>IF(Starlink[[#This Row],[Decay_Date_ISO]]="","",IF(ISNUMBER(Starlink[[#This Row],[Decay_Date_ISO]]),Starlink[[#This Row],[Decay_Date_ISO]],DATEVALUE(Starlink[[#This Row],[Decay_Date_ISO]])))</f>
        <v/>
      </c>
    </row>
    <row r="11132" spans="1:22" x14ac:dyDescent="0.3">
      <c r="A11132" t="s">
        <v>46957</v>
      </c>
      <c r="B11132">
        <v>67853</v>
      </c>
      <c r="C11132" t="s">
        <v>46944</v>
      </c>
      <c r="D11132" t="s">
        <v>46958</v>
      </c>
      <c r="E11132" t="s">
        <v>46959</v>
      </c>
      <c r="F11132" t="s">
        <v>46960</v>
      </c>
      <c r="G11132" t="s">
        <v>25</v>
      </c>
      <c r="H11132" t="s">
        <v>26</v>
      </c>
      <c r="I11132" t="s">
        <v>46948</v>
      </c>
      <c r="J11132" t="s">
        <v>349</v>
      </c>
      <c r="K11132" t="s">
        <v>350</v>
      </c>
      <c r="L11132">
        <v>575</v>
      </c>
      <c r="M11132">
        <v>258</v>
      </c>
      <c r="N11132">
        <v>270</v>
      </c>
      <c r="O11132">
        <v>53.16</v>
      </c>
      <c r="P11132" t="s">
        <v>43</v>
      </c>
      <c r="Q11132" s="1">
        <v>46073</v>
      </c>
      <c r="S11132">
        <v>2026</v>
      </c>
      <c r="U11132" s="2">
        <f>IF(ISNUMBER(Starlink[[#This Row],[Launch_Date_ISO]]),Starlink[[#This Row],[Launch_Date_ISO]],DATEVALUE(Starlink[[#This Row],[Launch_Date_ISO]]))</f>
        <v>46073</v>
      </c>
      <c r="V11132" s="2" t="str">
        <f>IF(Starlink[[#This Row],[Decay_Date_ISO]]="","",IF(ISNUMBER(Starlink[[#This Row],[Decay_Date_ISO]]),Starlink[[#This Row],[Decay_Date_ISO]],DATEVALUE(Starlink[[#This Row],[Decay_Date_ISO]])))</f>
        <v/>
      </c>
    </row>
    <row r="11133" spans="1:22" x14ac:dyDescent="0.3">
      <c r="A11133" t="s">
        <v>46961</v>
      </c>
      <c r="B11133">
        <v>67854</v>
      </c>
      <c r="C11133" t="s">
        <v>46944</v>
      </c>
      <c r="D11133" t="s">
        <v>46962</v>
      </c>
      <c r="E11133" t="s">
        <v>46963</v>
      </c>
      <c r="F11133" t="s">
        <v>46964</v>
      </c>
      <c r="G11133" t="s">
        <v>25</v>
      </c>
      <c r="H11133" t="s">
        <v>26</v>
      </c>
      <c r="I11133" t="s">
        <v>46948</v>
      </c>
      <c r="J11133" t="s">
        <v>349</v>
      </c>
      <c r="K11133" t="s">
        <v>350</v>
      </c>
      <c r="L11133">
        <v>575</v>
      </c>
      <c r="M11133">
        <v>258</v>
      </c>
      <c r="N11133">
        <v>270</v>
      </c>
      <c r="O11133">
        <v>53.16</v>
      </c>
      <c r="P11133" t="s">
        <v>43</v>
      </c>
      <c r="Q11133" s="1">
        <v>46073</v>
      </c>
      <c r="S11133">
        <v>2026</v>
      </c>
      <c r="U11133" s="2">
        <f>IF(ISNUMBER(Starlink[[#This Row],[Launch_Date_ISO]]),Starlink[[#This Row],[Launch_Date_ISO]],DATEVALUE(Starlink[[#This Row],[Launch_Date_ISO]]))</f>
        <v>46073</v>
      </c>
      <c r="V11133" s="2" t="str">
        <f>IF(Starlink[[#This Row],[Decay_Date_ISO]]="","",IF(ISNUMBER(Starlink[[#This Row],[Decay_Date_ISO]]),Starlink[[#This Row],[Decay_Date_ISO]],DATEVALUE(Starlink[[#This Row],[Decay_Date_ISO]])))</f>
        <v/>
      </c>
    </row>
    <row r="11134" spans="1:22" x14ac:dyDescent="0.3">
      <c r="A11134" t="s">
        <v>46965</v>
      </c>
      <c r="B11134">
        <v>67855</v>
      </c>
      <c r="C11134" t="s">
        <v>46944</v>
      </c>
      <c r="D11134" t="s">
        <v>46966</v>
      </c>
      <c r="E11134" t="s">
        <v>46967</v>
      </c>
      <c r="F11134" t="s">
        <v>46968</v>
      </c>
      <c r="G11134" t="s">
        <v>25</v>
      </c>
      <c r="H11134" t="s">
        <v>26</v>
      </c>
      <c r="I11134" t="s">
        <v>46948</v>
      </c>
      <c r="J11134" t="s">
        <v>349</v>
      </c>
      <c r="K11134" t="s">
        <v>350</v>
      </c>
      <c r="L11134">
        <v>575</v>
      </c>
      <c r="M11134">
        <v>258</v>
      </c>
      <c r="N11134">
        <v>270</v>
      </c>
      <c r="O11134">
        <v>53.16</v>
      </c>
      <c r="P11134" t="s">
        <v>43</v>
      </c>
      <c r="Q11134" s="1">
        <v>46073</v>
      </c>
      <c r="S11134">
        <v>2026</v>
      </c>
      <c r="U11134" s="2">
        <f>IF(ISNUMBER(Starlink[[#This Row],[Launch_Date_ISO]]),Starlink[[#This Row],[Launch_Date_ISO]],DATEVALUE(Starlink[[#This Row],[Launch_Date_ISO]]))</f>
        <v>46073</v>
      </c>
      <c r="V11134" s="2" t="str">
        <f>IF(Starlink[[#This Row],[Decay_Date_ISO]]="","",IF(ISNUMBER(Starlink[[#This Row],[Decay_Date_ISO]]),Starlink[[#This Row],[Decay_Date_ISO]],DATEVALUE(Starlink[[#This Row],[Decay_Date_ISO]])))</f>
        <v/>
      </c>
    </row>
    <row r="11135" spans="1:22" x14ac:dyDescent="0.3">
      <c r="A11135" t="s">
        <v>46969</v>
      </c>
      <c r="B11135">
        <v>67856</v>
      </c>
      <c r="C11135" t="s">
        <v>46944</v>
      </c>
      <c r="D11135" t="s">
        <v>46970</v>
      </c>
      <c r="E11135" t="s">
        <v>46971</v>
      </c>
      <c r="F11135" t="s">
        <v>46972</v>
      </c>
      <c r="G11135" t="s">
        <v>25</v>
      </c>
      <c r="H11135" t="s">
        <v>26</v>
      </c>
      <c r="I11135" t="s">
        <v>46948</v>
      </c>
      <c r="J11135" t="s">
        <v>349</v>
      </c>
      <c r="K11135" t="s">
        <v>350</v>
      </c>
      <c r="L11135">
        <v>575</v>
      </c>
      <c r="M11135">
        <v>258</v>
      </c>
      <c r="N11135">
        <v>270</v>
      </c>
      <c r="O11135">
        <v>53.16</v>
      </c>
      <c r="P11135" t="s">
        <v>43</v>
      </c>
      <c r="Q11135" s="1">
        <v>46073</v>
      </c>
      <c r="S11135">
        <v>2026</v>
      </c>
      <c r="U11135" s="2">
        <f>IF(ISNUMBER(Starlink[[#This Row],[Launch_Date_ISO]]),Starlink[[#This Row],[Launch_Date_ISO]],DATEVALUE(Starlink[[#This Row],[Launch_Date_ISO]]))</f>
        <v>46073</v>
      </c>
      <c r="V11135" s="2" t="str">
        <f>IF(Starlink[[#This Row],[Decay_Date_ISO]]="","",IF(ISNUMBER(Starlink[[#This Row],[Decay_Date_ISO]]),Starlink[[#This Row],[Decay_Date_ISO]],DATEVALUE(Starlink[[#This Row],[Decay_Date_ISO]])))</f>
        <v/>
      </c>
    </row>
    <row r="11136" spans="1:22" x14ac:dyDescent="0.3">
      <c r="A11136" t="s">
        <v>46973</v>
      </c>
      <c r="B11136">
        <v>67857</v>
      </c>
      <c r="C11136" t="s">
        <v>46944</v>
      </c>
      <c r="D11136" t="s">
        <v>46974</v>
      </c>
      <c r="E11136" t="s">
        <v>46975</v>
      </c>
      <c r="F11136" t="s">
        <v>46976</v>
      </c>
      <c r="G11136" t="s">
        <v>25</v>
      </c>
      <c r="H11136" t="s">
        <v>26</v>
      </c>
      <c r="I11136" t="s">
        <v>46948</v>
      </c>
      <c r="J11136" t="s">
        <v>349</v>
      </c>
      <c r="K11136" t="s">
        <v>350</v>
      </c>
      <c r="L11136">
        <v>575</v>
      </c>
      <c r="M11136">
        <v>258</v>
      </c>
      <c r="N11136">
        <v>270</v>
      </c>
      <c r="O11136">
        <v>53.16</v>
      </c>
      <c r="P11136" t="s">
        <v>43</v>
      </c>
      <c r="Q11136" s="1">
        <v>46073</v>
      </c>
      <c r="S11136">
        <v>2026</v>
      </c>
      <c r="U11136" s="2">
        <f>IF(ISNUMBER(Starlink[[#This Row],[Launch_Date_ISO]]),Starlink[[#This Row],[Launch_Date_ISO]],DATEVALUE(Starlink[[#This Row],[Launch_Date_ISO]]))</f>
        <v>46073</v>
      </c>
      <c r="V11136" s="2" t="str">
        <f>IF(Starlink[[#This Row],[Decay_Date_ISO]]="","",IF(ISNUMBER(Starlink[[#This Row],[Decay_Date_ISO]]),Starlink[[#This Row],[Decay_Date_ISO]],DATEVALUE(Starlink[[#This Row],[Decay_Date_ISO]])))</f>
        <v/>
      </c>
    </row>
    <row r="11137" spans="1:22" x14ac:dyDescent="0.3">
      <c r="A11137" t="s">
        <v>46977</v>
      </c>
      <c r="B11137">
        <v>67858</v>
      </c>
      <c r="C11137" t="s">
        <v>46944</v>
      </c>
      <c r="D11137" t="s">
        <v>46978</v>
      </c>
      <c r="E11137" t="s">
        <v>46979</v>
      </c>
      <c r="F11137" t="s">
        <v>46980</v>
      </c>
      <c r="G11137" t="s">
        <v>25</v>
      </c>
      <c r="H11137" t="s">
        <v>26</v>
      </c>
      <c r="I11137" t="s">
        <v>46948</v>
      </c>
      <c r="J11137" t="s">
        <v>349</v>
      </c>
      <c r="K11137" t="s">
        <v>350</v>
      </c>
      <c r="L11137">
        <v>575</v>
      </c>
      <c r="M11137">
        <v>258</v>
      </c>
      <c r="N11137">
        <v>270</v>
      </c>
      <c r="O11137">
        <v>53.16</v>
      </c>
      <c r="P11137" t="s">
        <v>43</v>
      </c>
      <c r="Q11137" s="1">
        <v>46073</v>
      </c>
      <c r="S11137">
        <v>2026</v>
      </c>
      <c r="U11137" s="2">
        <f>IF(ISNUMBER(Starlink[[#This Row],[Launch_Date_ISO]]),Starlink[[#This Row],[Launch_Date_ISO]],DATEVALUE(Starlink[[#This Row],[Launch_Date_ISO]]))</f>
        <v>46073</v>
      </c>
      <c r="V11137" s="2" t="str">
        <f>IF(Starlink[[#This Row],[Decay_Date_ISO]]="","",IF(ISNUMBER(Starlink[[#This Row],[Decay_Date_ISO]]),Starlink[[#This Row],[Decay_Date_ISO]],DATEVALUE(Starlink[[#This Row],[Decay_Date_ISO]])))</f>
        <v/>
      </c>
    </row>
    <row r="11138" spans="1:22" x14ac:dyDescent="0.3">
      <c r="A11138" t="s">
        <v>46981</v>
      </c>
      <c r="B11138">
        <v>67859</v>
      </c>
      <c r="C11138" t="s">
        <v>46944</v>
      </c>
      <c r="D11138" t="s">
        <v>46982</v>
      </c>
      <c r="E11138" t="s">
        <v>46983</v>
      </c>
      <c r="F11138" t="s">
        <v>46984</v>
      </c>
      <c r="G11138" t="s">
        <v>25</v>
      </c>
      <c r="H11138" t="s">
        <v>26</v>
      </c>
      <c r="I11138" t="s">
        <v>46948</v>
      </c>
      <c r="J11138" t="s">
        <v>349</v>
      </c>
      <c r="K11138" t="s">
        <v>350</v>
      </c>
      <c r="L11138">
        <v>575</v>
      </c>
      <c r="M11138">
        <v>258</v>
      </c>
      <c r="N11138">
        <v>270</v>
      </c>
      <c r="O11138">
        <v>53.16</v>
      </c>
      <c r="P11138" t="s">
        <v>43</v>
      </c>
      <c r="Q11138" s="1">
        <v>46073</v>
      </c>
      <c r="S11138">
        <v>2026</v>
      </c>
      <c r="U11138" s="2">
        <f>IF(ISNUMBER(Starlink[[#This Row],[Launch_Date_ISO]]),Starlink[[#This Row],[Launch_Date_ISO]],DATEVALUE(Starlink[[#This Row],[Launch_Date_ISO]]))</f>
        <v>46073</v>
      </c>
      <c r="V11138" s="2" t="str">
        <f>IF(Starlink[[#This Row],[Decay_Date_ISO]]="","",IF(ISNUMBER(Starlink[[#This Row],[Decay_Date_ISO]]),Starlink[[#This Row],[Decay_Date_ISO]],DATEVALUE(Starlink[[#This Row],[Decay_Date_ISO]])))</f>
        <v/>
      </c>
    </row>
    <row r="11139" spans="1:22" x14ac:dyDescent="0.3">
      <c r="A11139" t="s">
        <v>46985</v>
      </c>
      <c r="B11139">
        <v>67860</v>
      </c>
      <c r="C11139" t="s">
        <v>46944</v>
      </c>
      <c r="D11139" t="s">
        <v>46986</v>
      </c>
      <c r="E11139" t="s">
        <v>46987</v>
      </c>
      <c r="F11139" t="s">
        <v>46988</v>
      </c>
      <c r="G11139" t="s">
        <v>25</v>
      </c>
      <c r="H11139" t="s">
        <v>26</v>
      </c>
      <c r="I11139" t="s">
        <v>46948</v>
      </c>
      <c r="J11139" t="s">
        <v>349</v>
      </c>
      <c r="K11139" t="s">
        <v>350</v>
      </c>
      <c r="L11139">
        <v>575</v>
      </c>
      <c r="M11139">
        <v>258</v>
      </c>
      <c r="N11139">
        <v>270</v>
      </c>
      <c r="O11139">
        <v>53.16</v>
      </c>
      <c r="P11139" t="s">
        <v>43</v>
      </c>
      <c r="Q11139" s="1">
        <v>46073</v>
      </c>
      <c r="S11139">
        <v>2026</v>
      </c>
      <c r="U11139" s="2">
        <f>IF(ISNUMBER(Starlink[[#This Row],[Launch_Date_ISO]]),Starlink[[#This Row],[Launch_Date_ISO]],DATEVALUE(Starlink[[#This Row],[Launch_Date_ISO]]))</f>
        <v>46073</v>
      </c>
      <c r="V11139" s="2" t="str">
        <f>IF(Starlink[[#This Row],[Decay_Date_ISO]]="","",IF(ISNUMBER(Starlink[[#This Row],[Decay_Date_ISO]]),Starlink[[#This Row],[Decay_Date_ISO]],DATEVALUE(Starlink[[#This Row],[Decay_Date_ISO]])))</f>
        <v/>
      </c>
    </row>
    <row r="11140" spans="1:22" x14ac:dyDescent="0.3">
      <c r="A11140" t="s">
        <v>46989</v>
      </c>
      <c r="B11140">
        <v>67861</v>
      </c>
      <c r="C11140" t="s">
        <v>46944</v>
      </c>
      <c r="D11140" t="s">
        <v>46990</v>
      </c>
      <c r="E11140" t="s">
        <v>46991</v>
      </c>
      <c r="F11140" t="s">
        <v>46992</v>
      </c>
      <c r="G11140" t="s">
        <v>25</v>
      </c>
      <c r="H11140" t="s">
        <v>26</v>
      </c>
      <c r="I11140" t="s">
        <v>46948</v>
      </c>
      <c r="J11140" t="s">
        <v>349</v>
      </c>
      <c r="K11140" t="s">
        <v>350</v>
      </c>
      <c r="L11140">
        <v>575</v>
      </c>
      <c r="M11140">
        <v>264</v>
      </c>
      <c r="N11140">
        <v>264</v>
      </c>
      <c r="O11140">
        <v>53.15</v>
      </c>
      <c r="P11140" t="s">
        <v>43</v>
      </c>
      <c r="Q11140" s="1">
        <v>46073</v>
      </c>
      <c r="S11140">
        <v>2026</v>
      </c>
      <c r="U11140" s="2">
        <f>IF(ISNUMBER(Starlink[[#This Row],[Launch_Date_ISO]]),Starlink[[#This Row],[Launch_Date_ISO]],DATEVALUE(Starlink[[#This Row],[Launch_Date_ISO]]))</f>
        <v>46073</v>
      </c>
      <c r="V11140" s="2" t="str">
        <f>IF(Starlink[[#This Row],[Decay_Date_ISO]]="","",IF(ISNUMBER(Starlink[[#This Row],[Decay_Date_ISO]]),Starlink[[#This Row],[Decay_Date_ISO]],DATEVALUE(Starlink[[#This Row],[Decay_Date_ISO]])))</f>
        <v/>
      </c>
    </row>
    <row r="11141" spans="1:22" x14ac:dyDescent="0.3">
      <c r="A11141" t="s">
        <v>46993</v>
      </c>
      <c r="B11141">
        <v>67862</v>
      </c>
      <c r="C11141" t="s">
        <v>46944</v>
      </c>
      <c r="D11141" t="s">
        <v>46994</v>
      </c>
      <c r="E11141" t="s">
        <v>46995</v>
      </c>
      <c r="F11141" t="s">
        <v>46996</v>
      </c>
      <c r="G11141" t="s">
        <v>25</v>
      </c>
      <c r="H11141" t="s">
        <v>26</v>
      </c>
      <c r="I11141" t="s">
        <v>46948</v>
      </c>
      <c r="J11141" t="s">
        <v>349</v>
      </c>
      <c r="K11141" t="s">
        <v>350</v>
      </c>
      <c r="L11141">
        <v>575</v>
      </c>
      <c r="M11141">
        <v>264</v>
      </c>
      <c r="N11141">
        <v>264</v>
      </c>
      <c r="O11141">
        <v>53.15</v>
      </c>
      <c r="P11141" t="s">
        <v>43</v>
      </c>
      <c r="Q11141" s="1">
        <v>46073</v>
      </c>
      <c r="S11141">
        <v>2026</v>
      </c>
      <c r="U11141" s="2">
        <f>IF(ISNUMBER(Starlink[[#This Row],[Launch_Date_ISO]]),Starlink[[#This Row],[Launch_Date_ISO]],DATEVALUE(Starlink[[#This Row],[Launch_Date_ISO]]))</f>
        <v>46073</v>
      </c>
      <c r="V11141" s="2" t="str">
        <f>IF(Starlink[[#This Row],[Decay_Date_ISO]]="","",IF(ISNUMBER(Starlink[[#This Row],[Decay_Date_ISO]]),Starlink[[#This Row],[Decay_Date_ISO]],DATEVALUE(Starlink[[#This Row],[Decay_Date_ISO]])))</f>
        <v/>
      </c>
    </row>
    <row r="11142" spans="1:22" x14ac:dyDescent="0.3">
      <c r="A11142" t="s">
        <v>46997</v>
      </c>
      <c r="B11142">
        <v>67863</v>
      </c>
      <c r="C11142" t="s">
        <v>46944</v>
      </c>
      <c r="D11142" t="s">
        <v>46998</v>
      </c>
      <c r="E11142" t="s">
        <v>46999</v>
      </c>
      <c r="F11142" t="s">
        <v>47000</v>
      </c>
      <c r="G11142" t="s">
        <v>25</v>
      </c>
      <c r="H11142" t="s">
        <v>26</v>
      </c>
      <c r="I11142" t="s">
        <v>46948</v>
      </c>
      <c r="J11142" t="s">
        <v>349</v>
      </c>
      <c r="K11142" t="s">
        <v>350</v>
      </c>
      <c r="L11142">
        <v>575</v>
      </c>
      <c r="M11142">
        <v>264</v>
      </c>
      <c r="N11142">
        <v>264</v>
      </c>
      <c r="O11142">
        <v>53.15</v>
      </c>
      <c r="P11142" t="s">
        <v>43</v>
      </c>
      <c r="Q11142" s="1">
        <v>46073</v>
      </c>
      <c r="S11142">
        <v>2026</v>
      </c>
      <c r="U11142" s="2">
        <f>IF(ISNUMBER(Starlink[[#This Row],[Launch_Date_ISO]]),Starlink[[#This Row],[Launch_Date_ISO]],DATEVALUE(Starlink[[#This Row],[Launch_Date_ISO]]))</f>
        <v>46073</v>
      </c>
      <c r="V11142" s="2" t="str">
        <f>IF(Starlink[[#This Row],[Decay_Date_ISO]]="","",IF(ISNUMBER(Starlink[[#This Row],[Decay_Date_ISO]]),Starlink[[#This Row],[Decay_Date_ISO]],DATEVALUE(Starlink[[#This Row],[Decay_Date_ISO]])))</f>
        <v/>
      </c>
    </row>
    <row r="11143" spans="1:22" x14ac:dyDescent="0.3">
      <c r="A11143" t="s">
        <v>47001</v>
      </c>
      <c r="B11143">
        <v>67864</v>
      </c>
      <c r="C11143" t="s">
        <v>46944</v>
      </c>
      <c r="D11143" t="s">
        <v>47002</v>
      </c>
      <c r="E11143" t="s">
        <v>47003</v>
      </c>
      <c r="F11143" t="s">
        <v>47004</v>
      </c>
      <c r="G11143" t="s">
        <v>25</v>
      </c>
      <c r="H11143" t="s">
        <v>26</v>
      </c>
      <c r="I11143" t="s">
        <v>46948</v>
      </c>
      <c r="J11143" t="s">
        <v>349</v>
      </c>
      <c r="K11143" t="s">
        <v>350</v>
      </c>
      <c r="L11143">
        <v>575</v>
      </c>
      <c r="M11143">
        <v>263</v>
      </c>
      <c r="N11143">
        <v>264</v>
      </c>
      <c r="O11143">
        <v>53.15</v>
      </c>
      <c r="P11143" t="s">
        <v>43</v>
      </c>
      <c r="Q11143" s="1">
        <v>46073</v>
      </c>
      <c r="S11143">
        <v>2026</v>
      </c>
      <c r="U11143" s="2">
        <f>IF(ISNUMBER(Starlink[[#This Row],[Launch_Date_ISO]]),Starlink[[#This Row],[Launch_Date_ISO]],DATEVALUE(Starlink[[#This Row],[Launch_Date_ISO]]))</f>
        <v>46073</v>
      </c>
      <c r="V11143" s="2" t="str">
        <f>IF(Starlink[[#This Row],[Decay_Date_ISO]]="","",IF(ISNUMBER(Starlink[[#This Row],[Decay_Date_ISO]]),Starlink[[#This Row],[Decay_Date_ISO]],DATEVALUE(Starlink[[#This Row],[Decay_Date_ISO]])))</f>
        <v/>
      </c>
    </row>
    <row r="11144" spans="1:22" x14ac:dyDescent="0.3">
      <c r="A11144" t="s">
        <v>47005</v>
      </c>
      <c r="B11144">
        <v>67865</v>
      </c>
      <c r="C11144" t="s">
        <v>46944</v>
      </c>
      <c r="D11144" t="s">
        <v>47006</v>
      </c>
      <c r="E11144" t="s">
        <v>47007</v>
      </c>
      <c r="F11144" t="s">
        <v>47008</v>
      </c>
      <c r="G11144" t="s">
        <v>25</v>
      </c>
      <c r="H11144" t="s">
        <v>26</v>
      </c>
      <c r="I11144" t="s">
        <v>46948</v>
      </c>
      <c r="J11144" t="s">
        <v>349</v>
      </c>
      <c r="K11144" t="s">
        <v>350</v>
      </c>
      <c r="L11144">
        <v>575</v>
      </c>
      <c r="M11144">
        <v>263</v>
      </c>
      <c r="N11144">
        <v>264</v>
      </c>
      <c r="O11144">
        <v>53.15</v>
      </c>
      <c r="P11144" t="s">
        <v>43</v>
      </c>
      <c r="Q11144" s="1">
        <v>46073</v>
      </c>
      <c r="S11144">
        <v>2026</v>
      </c>
      <c r="U11144" s="2">
        <f>IF(ISNUMBER(Starlink[[#This Row],[Launch_Date_ISO]]),Starlink[[#This Row],[Launch_Date_ISO]],DATEVALUE(Starlink[[#This Row],[Launch_Date_ISO]]))</f>
        <v>46073</v>
      </c>
      <c r="V11144" s="2" t="str">
        <f>IF(Starlink[[#This Row],[Decay_Date_ISO]]="","",IF(ISNUMBER(Starlink[[#This Row],[Decay_Date_ISO]]),Starlink[[#This Row],[Decay_Date_ISO]],DATEVALUE(Starlink[[#This Row],[Decay_Date_ISO]])))</f>
        <v/>
      </c>
    </row>
    <row r="11145" spans="1:22" x14ac:dyDescent="0.3">
      <c r="A11145" t="s">
        <v>47009</v>
      </c>
      <c r="B11145">
        <v>67866</v>
      </c>
      <c r="C11145" t="s">
        <v>46944</v>
      </c>
      <c r="D11145" t="s">
        <v>47010</v>
      </c>
      <c r="E11145" t="s">
        <v>47011</v>
      </c>
      <c r="F11145" t="s">
        <v>47012</v>
      </c>
      <c r="G11145" t="s">
        <v>25</v>
      </c>
      <c r="H11145" t="s">
        <v>26</v>
      </c>
      <c r="I11145" t="s">
        <v>46948</v>
      </c>
      <c r="J11145" t="s">
        <v>349</v>
      </c>
      <c r="K11145" t="s">
        <v>350</v>
      </c>
      <c r="L11145">
        <v>575</v>
      </c>
      <c r="M11145">
        <v>263</v>
      </c>
      <c r="N11145">
        <v>264</v>
      </c>
      <c r="O11145">
        <v>53.15</v>
      </c>
      <c r="P11145" t="s">
        <v>43</v>
      </c>
      <c r="Q11145" s="1">
        <v>46073</v>
      </c>
      <c r="S11145">
        <v>2026</v>
      </c>
      <c r="U11145" s="2">
        <f>IF(ISNUMBER(Starlink[[#This Row],[Launch_Date_ISO]]),Starlink[[#This Row],[Launch_Date_ISO]],DATEVALUE(Starlink[[#This Row],[Launch_Date_ISO]]))</f>
        <v>46073</v>
      </c>
      <c r="V11145" s="2" t="str">
        <f>IF(Starlink[[#This Row],[Decay_Date_ISO]]="","",IF(ISNUMBER(Starlink[[#This Row],[Decay_Date_ISO]]),Starlink[[#This Row],[Decay_Date_ISO]],DATEVALUE(Starlink[[#This Row],[Decay_Date_ISO]])))</f>
        <v/>
      </c>
    </row>
    <row r="11146" spans="1:22" x14ac:dyDescent="0.3">
      <c r="A11146" t="s">
        <v>47013</v>
      </c>
      <c r="B11146">
        <v>67867</v>
      </c>
      <c r="C11146" t="s">
        <v>46944</v>
      </c>
      <c r="D11146" t="s">
        <v>47014</v>
      </c>
      <c r="E11146" t="s">
        <v>47015</v>
      </c>
      <c r="F11146" t="s">
        <v>47016</v>
      </c>
      <c r="G11146" t="s">
        <v>25</v>
      </c>
      <c r="H11146" t="s">
        <v>26</v>
      </c>
      <c r="I11146" t="s">
        <v>46948</v>
      </c>
      <c r="J11146" t="s">
        <v>349</v>
      </c>
      <c r="K11146" t="s">
        <v>350</v>
      </c>
      <c r="L11146">
        <v>575</v>
      </c>
      <c r="M11146">
        <v>263</v>
      </c>
      <c r="N11146">
        <v>264</v>
      </c>
      <c r="O11146">
        <v>53.15</v>
      </c>
      <c r="P11146" t="s">
        <v>43</v>
      </c>
      <c r="Q11146" s="1">
        <v>46073</v>
      </c>
      <c r="S11146">
        <v>2026</v>
      </c>
      <c r="U11146" s="2">
        <f>IF(ISNUMBER(Starlink[[#This Row],[Launch_Date_ISO]]),Starlink[[#This Row],[Launch_Date_ISO]],DATEVALUE(Starlink[[#This Row],[Launch_Date_ISO]]))</f>
        <v>46073</v>
      </c>
      <c r="V11146" s="2" t="str">
        <f>IF(Starlink[[#This Row],[Decay_Date_ISO]]="","",IF(ISNUMBER(Starlink[[#This Row],[Decay_Date_ISO]]),Starlink[[#This Row],[Decay_Date_ISO]],DATEVALUE(Starlink[[#This Row],[Decay_Date_ISO]])))</f>
        <v/>
      </c>
    </row>
    <row r="11147" spans="1:22" x14ac:dyDescent="0.3">
      <c r="A11147" t="s">
        <v>47017</v>
      </c>
      <c r="B11147">
        <v>67868</v>
      </c>
      <c r="C11147" t="s">
        <v>46944</v>
      </c>
      <c r="D11147" t="s">
        <v>47018</v>
      </c>
      <c r="E11147" t="s">
        <v>47019</v>
      </c>
      <c r="F11147" t="s">
        <v>47020</v>
      </c>
      <c r="G11147" t="s">
        <v>25</v>
      </c>
      <c r="H11147" t="s">
        <v>26</v>
      </c>
      <c r="I11147" t="s">
        <v>46948</v>
      </c>
      <c r="J11147" t="s">
        <v>349</v>
      </c>
      <c r="K11147" t="s">
        <v>350</v>
      </c>
      <c r="L11147">
        <v>575</v>
      </c>
      <c r="M11147">
        <v>263</v>
      </c>
      <c r="N11147">
        <v>264</v>
      </c>
      <c r="O11147">
        <v>53.15</v>
      </c>
      <c r="P11147" t="s">
        <v>43</v>
      </c>
      <c r="Q11147" s="1">
        <v>46073</v>
      </c>
      <c r="S11147">
        <v>2026</v>
      </c>
      <c r="U11147" s="2">
        <f>IF(ISNUMBER(Starlink[[#This Row],[Launch_Date_ISO]]),Starlink[[#This Row],[Launch_Date_ISO]],DATEVALUE(Starlink[[#This Row],[Launch_Date_ISO]]))</f>
        <v>46073</v>
      </c>
      <c r="V11147" s="2" t="str">
        <f>IF(Starlink[[#This Row],[Decay_Date_ISO]]="","",IF(ISNUMBER(Starlink[[#This Row],[Decay_Date_ISO]]),Starlink[[#This Row],[Decay_Date_ISO]],DATEVALUE(Starlink[[#This Row],[Decay_Date_ISO]])))</f>
        <v/>
      </c>
    </row>
    <row r="11148" spans="1:22" x14ac:dyDescent="0.3">
      <c r="A11148" t="s">
        <v>47021</v>
      </c>
      <c r="B11148">
        <v>67869</v>
      </c>
      <c r="C11148" t="s">
        <v>46944</v>
      </c>
      <c r="D11148" t="s">
        <v>47022</v>
      </c>
      <c r="E11148" t="s">
        <v>47023</v>
      </c>
      <c r="F11148" t="s">
        <v>47024</v>
      </c>
      <c r="G11148" t="s">
        <v>25</v>
      </c>
      <c r="H11148" t="s">
        <v>26</v>
      </c>
      <c r="I11148" t="s">
        <v>46948</v>
      </c>
      <c r="J11148" t="s">
        <v>349</v>
      </c>
      <c r="K11148" t="s">
        <v>350</v>
      </c>
      <c r="L11148">
        <v>575</v>
      </c>
      <c r="M11148">
        <v>263</v>
      </c>
      <c r="N11148">
        <v>264</v>
      </c>
      <c r="O11148">
        <v>53.15</v>
      </c>
      <c r="P11148" t="s">
        <v>43</v>
      </c>
      <c r="Q11148" s="1">
        <v>46073</v>
      </c>
      <c r="S11148">
        <v>2026</v>
      </c>
      <c r="U11148" s="2">
        <f>IF(ISNUMBER(Starlink[[#This Row],[Launch_Date_ISO]]),Starlink[[#This Row],[Launch_Date_ISO]],DATEVALUE(Starlink[[#This Row],[Launch_Date_ISO]]))</f>
        <v>46073</v>
      </c>
      <c r="V11148" s="2" t="str">
        <f>IF(Starlink[[#This Row],[Decay_Date_ISO]]="","",IF(ISNUMBER(Starlink[[#This Row],[Decay_Date_ISO]]),Starlink[[#This Row],[Decay_Date_ISO]],DATEVALUE(Starlink[[#This Row],[Decay_Date_ISO]])))</f>
        <v/>
      </c>
    </row>
    <row r="11149" spans="1:22" x14ac:dyDescent="0.3">
      <c r="A11149" t="s">
        <v>47025</v>
      </c>
      <c r="B11149">
        <v>67870</v>
      </c>
      <c r="C11149" t="s">
        <v>46944</v>
      </c>
      <c r="D11149" t="s">
        <v>47026</v>
      </c>
      <c r="E11149" t="s">
        <v>47027</v>
      </c>
      <c r="F11149" t="s">
        <v>47028</v>
      </c>
      <c r="G11149" t="s">
        <v>25</v>
      </c>
      <c r="H11149" t="s">
        <v>26</v>
      </c>
      <c r="I11149" t="s">
        <v>46948</v>
      </c>
      <c r="J11149" t="s">
        <v>349</v>
      </c>
      <c r="K11149" t="s">
        <v>350</v>
      </c>
      <c r="L11149">
        <v>575</v>
      </c>
      <c r="M11149">
        <v>263</v>
      </c>
      <c r="N11149">
        <v>264</v>
      </c>
      <c r="O11149">
        <v>53.15</v>
      </c>
      <c r="P11149" t="s">
        <v>43</v>
      </c>
      <c r="Q11149" s="1">
        <v>46073</v>
      </c>
      <c r="S11149">
        <v>2026</v>
      </c>
      <c r="U11149" s="2">
        <f>IF(ISNUMBER(Starlink[[#This Row],[Launch_Date_ISO]]),Starlink[[#This Row],[Launch_Date_ISO]],DATEVALUE(Starlink[[#This Row],[Launch_Date_ISO]]))</f>
        <v>46073</v>
      </c>
      <c r="V11149" s="2" t="str">
        <f>IF(Starlink[[#This Row],[Decay_Date_ISO]]="","",IF(ISNUMBER(Starlink[[#This Row],[Decay_Date_ISO]]),Starlink[[#This Row],[Decay_Date_ISO]],DATEVALUE(Starlink[[#This Row],[Decay_Date_ISO]])))</f>
        <v/>
      </c>
    </row>
    <row r="11150" spans="1:22" x14ac:dyDescent="0.3">
      <c r="A11150" t="s">
        <v>47029</v>
      </c>
      <c r="B11150">
        <v>67871</v>
      </c>
      <c r="C11150" t="s">
        <v>46944</v>
      </c>
      <c r="D11150" t="s">
        <v>47030</v>
      </c>
      <c r="E11150" t="s">
        <v>47031</v>
      </c>
      <c r="F11150" t="s">
        <v>47032</v>
      </c>
      <c r="G11150" t="s">
        <v>25</v>
      </c>
      <c r="H11150" t="s">
        <v>26</v>
      </c>
      <c r="I11150" t="s">
        <v>46948</v>
      </c>
      <c r="J11150" t="s">
        <v>349</v>
      </c>
      <c r="K11150" t="s">
        <v>350</v>
      </c>
      <c r="L11150">
        <v>575</v>
      </c>
      <c r="M11150">
        <v>263</v>
      </c>
      <c r="N11150">
        <v>264</v>
      </c>
      <c r="O11150">
        <v>53.15</v>
      </c>
      <c r="P11150" t="s">
        <v>43</v>
      </c>
      <c r="Q11150" s="1">
        <v>46073</v>
      </c>
      <c r="S11150">
        <v>2026</v>
      </c>
      <c r="U11150" s="2">
        <f>IF(ISNUMBER(Starlink[[#This Row],[Launch_Date_ISO]]),Starlink[[#This Row],[Launch_Date_ISO]],DATEVALUE(Starlink[[#This Row],[Launch_Date_ISO]]))</f>
        <v>46073</v>
      </c>
      <c r="V11150" s="2" t="str">
        <f>IF(Starlink[[#This Row],[Decay_Date_ISO]]="","",IF(ISNUMBER(Starlink[[#This Row],[Decay_Date_ISO]]),Starlink[[#This Row],[Decay_Date_ISO]],DATEVALUE(Starlink[[#This Row],[Decay_Date_ISO]])))</f>
        <v/>
      </c>
    </row>
    <row r="11151" spans="1:22" x14ac:dyDescent="0.3">
      <c r="A11151" t="s">
        <v>47033</v>
      </c>
      <c r="B11151">
        <v>67872</v>
      </c>
      <c r="C11151" t="s">
        <v>46944</v>
      </c>
      <c r="D11151" t="s">
        <v>47034</v>
      </c>
      <c r="E11151" t="s">
        <v>47035</v>
      </c>
      <c r="F11151" t="s">
        <v>47036</v>
      </c>
      <c r="G11151" t="s">
        <v>25</v>
      </c>
      <c r="H11151" t="s">
        <v>26</v>
      </c>
      <c r="I11151" t="s">
        <v>46948</v>
      </c>
      <c r="J11151" t="s">
        <v>349</v>
      </c>
      <c r="K11151" t="s">
        <v>350</v>
      </c>
      <c r="L11151">
        <v>575</v>
      </c>
      <c r="M11151">
        <v>262</v>
      </c>
      <c r="N11151">
        <v>264</v>
      </c>
      <c r="O11151">
        <v>53.15</v>
      </c>
      <c r="P11151" t="s">
        <v>43</v>
      </c>
      <c r="Q11151" s="1">
        <v>46073</v>
      </c>
      <c r="S11151">
        <v>2026</v>
      </c>
      <c r="U11151" s="2">
        <f>IF(ISNUMBER(Starlink[[#This Row],[Launch_Date_ISO]]),Starlink[[#This Row],[Launch_Date_ISO]],DATEVALUE(Starlink[[#This Row],[Launch_Date_ISO]]))</f>
        <v>46073</v>
      </c>
      <c r="V11151" s="2" t="str">
        <f>IF(Starlink[[#This Row],[Decay_Date_ISO]]="","",IF(ISNUMBER(Starlink[[#This Row],[Decay_Date_ISO]]),Starlink[[#This Row],[Decay_Date_ISO]],DATEVALUE(Starlink[[#This Row],[Decay_Date_ISO]])))</f>
        <v/>
      </c>
    </row>
    <row r="11152" spans="1:22" x14ac:dyDescent="0.3">
      <c r="A11152" t="s">
        <v>47037</v>
      </c>
      <c r="B11152">
        <v>67873</v>
      </c>
      <c r="C11152" t="s">
        <v>46944</v>
      </c>
      <c r="D11152" t="s">
        <v>47038</v>
      </c>
      <c r="E11152" t="s">
        <v>47039</v>
      </c>
      <c r="F11152" t="s">
        <v>47040</v>
      </c>
      <c r="G11152" t="s">
        <v>25</v>
      </c>
      <c r="H11152" t="s">
        <v>26</v>
      </c>
      <c r="I11152" t="s">
        <v>46948</v>
      </c>
      <c r="J11152" t="s">
        <v>349</v>
      </c>
      <c r="K11152" t="s">
        <v>350</v>
      </c>
      <c r="L11152">
        <v>575</v>
      </c>
      <c r="M11152">
        <v>262</v>
      </c>
      <c r="N11152">
        <v>263</v>
      </c>
      <c r="O11152">
        <v>53.15</v>
      </c>
      <c r="P11152" t="s">
        <v>43</v>
      </c>
      <c r="Q11152" s="1">
        <v>46073</v>
      </c>
      <c r="S11152">
        <v>2026</v>
      </c>
      <c r="U11152" s="2">
        <f>IF(ISNUMBER(Starlink[[#This Row],[Launch_Date_ISO]]),Starlink[[#This Row],[Launch_Date_ISO]],DATEVALUE(Starlink[[#This Row],[Launch_Date_ISO]]))</f>
        <v>46073</v>
      </c>
      <c r="V11152" s="2" t="str">
        <f>IF(Starlink[[#This Row],[Decay_Date_ISO]]="","",IF(ISNUMBER(Starlink[[#This Row],[Decay_Date_ISO]]),Starlink[[#This Row],[Decay_Date_ISO]],DATEVALUE(Starlink[[#This Row],[Decay_Date_ISO]])))</f>
        <v/>
      </c>
    </row>
    <row r="11153" spans="1:22" x14ac:dyDescent="0.3">
      <c r="A11153" t="s">
        <v>47041</v>
      </c>
      <c r="B11153">
        <v>67874</v>
      </c>
      <c r="C11153" t="s">
        <v>46944</v>
      </c>
      <c r="D11153" t="s">
        <v>47042</v>
      </c>
      <c r="E11153" t="s">
        <v>47043</v>
      </c>
      <c r="F11153" t="s">
        <v>47044</v>
      </c>
      <c r="G11153" t="s">
        <v>25</v>
      </c>
      <c r="H11153" t="s">
        <v>26</v>
      </c>
      <c r="I11153" t="s">
        <v>46948</v>
      </c>
      <c r="J11153" t="s">
        <v>349</v>
      </c>
      <c r="K11153" t="s">
        <v>350</v>
      </c>
      <c r="L11153">
        <v>575</v>
      </c>
      <c r="M11153">
        <v>262</v>
      </c>
      <c r="N11153">
        <v>263</v>
      </c>
      <c r="O11153">
        <v>53.15</v>
      </c>
      <c r="P11153" t="s">
        <v>43</v>
      </c>
      <c r="Q11153" s="1">
        <v>46073</v>
      </c>
      <c r="S11153">
        <v>2026</v>
      </c>
      <c r="U11153" s="2">
        <f>IF(ISNUMBER(Starlink[[#This Row],[Launch_Date_ISO]]),Starlink[[#This Row],[Launch_Date_ISO]],DATEVALUE(Starlink[[#This Row],[Launch_Date_ISO]]))</f>
        <v>46073</v>
      </c>
      <c r="V11153" s="2" t="str">
        <f>IF(Starlink[[#This Row],[Decay_Date_ISO]]="","",IF(ISNUMBER(Starlink[[#This Row],[Decay_Date_ISO]]),Starlink[[#This Row],[Decay_Date_ISO]],DATEVALUE(Starlink[[#This Row],[Decay_Date_ISO]])))</f>
        <v/>
      </c>
    </row>
    <row r="11154" spans="1:22" x14ac:dyDescent="0.3">
      <c r="A11154" t="s">
        <v>47045</v>
      </c>
      <c r="B11154">
        <v>67875</v>
      </c>
      <c r="C11154" t="s">
        <v>46944</v>
      </c>
      <c r="D11154" t="s">
        <v>47046</v>
      </c>
      <c r="E11154" t="s">
        <v>47047</v>
      </c>
      <c r="F11154" t="s">
        <v>47048</v>
      </c>
      <c r="G11154" t="s">
        <v>25</v>
      </c>
      <c r="H11154" t="s">
        <v>26</v>
      </c>
      <c r="I11154" t="s">
        <v>46948</v>
      </c>
      <c r="J11154" t="s">
        <v>349</v>
      </c>
      <c r="K11154" t="s">
        <v>350</v>
      </c>
      <c r="L11154">
        <v>575</v>
      </c>
      <c r="M11154">
        <v>262</v>
      </c>
      <c r="N11154">
        <v>263</v>
      </c>
      <c r="O11154">
        <v>53.15</v>
      </c>
      <c r="P11154" t="s">
        <v>43</v>
      </c>
      <c r="Q11154" s="1">
        <v>46073</v>
      </c>
      <c r="S11154">
        <v>2026</v>
      </c>
      <c r="U11154" s="2">
        <f>IF(ISNUMBER(Starlink[[#This Row],[Launch_Date_ISO]]),Starlink[[#This Row],[Launch_Date_ISO]],DATEVALUE(Starlink[[#This Row],[Launch_Date_ISO]]))</f>
        <v>46073</v>
      </c>
      <c r="V11154" s="2" t="str">
        <f>IF(Starlink[[#This Row],[Decay_Date_ISO]]="","",IF(ISNUMBER(Starlink[[#This Row],[Decay_Date_ISO]]),Starlink[[#This Row],[Decay_Date_ISO]],DATEVALUE(Starlink[[#This Row],[Decay_Date_ISO]])))</f>
        <v/>
      </c>
    </row>
    <row r="11155" spans="1:22" x14ac:dyDescent="0.3">
      <c r="A11155" t="s">
        <v>47049</v>
      </c>
      <c r="B11155">
        <v>67876</v>
      </c>
      <c r="C11155" t="s">
        <v>46944</v>
      </c>
      <c r="D11155" t="s">
        <v>47050</v>
      </c>
      <c r="E11155" t="s">
        <v>47051</v>
      </c>
      <c r="F11155" t="s">
        <v>47052</v>
      </c>
      <c r="G11155" t="s">
        <v>25</v>
      </c>
      <c r="H11155" t="s">
        <v>26</v>
      </c>
      <c r="I11155" t="s">
        <v>46948</v>
      </c>
      <c r="J11155" t="s">
        <v>349</v>
      </c>
      <c r="K11155" t="s">
        <v>350</v>
      </c>
      <c r="L11155">
        <v>575</v>
      </c>
      <c r="M11155">
        <v>262</v>
      </c>
      <c r="N11155">
        <v>263</v>
      </c>
      <c r="O11155">
        <v>53.15</v>
      </c>
      <c r="P11155" t="s">
        <v>43</v>
      </c>
      <c r="Q11155" s="1">
        <v>46073</v>
      </c>
      <c r="S11155">
        <v>2026</v>
      </c>
      <c r="U11155" s="2">
        <f>IF(ISNUMBER(Starlink[[#This Row],[Launch_Date_ISO]]),Starlink[[#This Row],[Launch_Date_ISO]],DATEVALUE(Starlink[[#This Row],[Launch_Date_ISO]]))</f>
        <v>46073</v>
      </c>
      <c r="V11155" s="2" t="str">
        <f>IF(Starlink[[#This Row],[Decay_Date_ISO]]="","",IF(ISNUMBER(Starlink[[#This Row],[Decay_Date_ISO]]),Starlink[[#This Row],[Decay_Date_ISO]],DATEVALUE(Starlink[[#This Row],[Decay_Date_ISO]])))</f>
        <v/>
      </c>
    </row>
    <row r="11156" spans="1:22" x14ac:dyDescent="0.3">
      <c r="A11156" t="s">
        <v>47053</v>
      </c>
      <c r="B11156">
        <v>67877</v>
      </c>
      <c r="C11156" t="s">
        <v>46944</v>
      </c>
      <c r="D11156" t="s">
        <v>47054</v>
      </c>
      <c r="E11156" t="s">
        <v>47055</v>
      </c>
      <c r="F11156" t="s">
        <v>47056</v>
      </c>
      <c r="G11156" t="s">
        <v>25</v>
      </c>
      <c r="H11156" t="s">
        <v>26</v>
      </c>
      <c r="I11156" t="s">
        <v>46948</v>
      </c>
      <c r="J11156" t="s">
        <v>349</v>
      </c>
      <c r="K11156" t="s">
        <v>350</v>
      </c>
      <c r="L11156">
        <v>575</v>
      </c>
      <c r="M11156">
        <v>261</v>
      </c>
      <c r="N11156">
        <v>263</v>
      </c>
      <c r="O11156">
        <v>53.15</v>
      </c>
      <c r="P11156" t="s">
        <v>43</v>
      </c>
      <c r="Q11156" s="1">
        <v>46073</v>
      </c>
      <c r="S11156">
        <v>2026</v>
      </c>
      <c r="U11156" s="2">
        <f>IF(ISNUMBER(Starlink[[#This Row],[Launch_Date_ISO]]),Starlink[[#This Row],[Launch_Date_ISO]],DATEVALUE(Starlink[[#This Row],[Launch_Date_ISO]]))</f>
        <v>46073</v>
      </c>
      <c r="V11156" s="2" t="str">
        <f>IF(Starlink[[#This Row],[Decay_Date_ISO]]="","",IF(ISNUMBER(Starlink[[#This Row],[Decay_Date_ISO]]),Starlink[[#This Row],[Decay_Date_ISO]],DATEVALUE(Starlink[[#This Row],[Decay_Date_ISO]])))</f>
        <v/>
      </c>
    </row>
    <row r="11157" spans="1:22" x14ac:dyDescent="0.3">
      <c r="A11157" t="s">
        <v>47057</v>
      </c>
      <c r="B11157">
        <v>67878</v>
      </c>
      <c r="C11157" t="s">
        <v>46944</v>
      </c>
      <c r="D11157" t="s">
        <v>47058</v>
      </c>
      <c r="E11157" t="s">
        <v>47059</v>
      </c>
      <c r="F11157" t="s">
        <v>47060</v>
      </c>
      <c r="G11157" t="s">
        <v>25</v>
      </c>
      <c r="H11157" t="s">
        <v>26</v>
      </c>
      <c r="I11157" t="s">
        <v>46948</v>
      </c>
      <c r="J11157" t="s">
        <v>349</v>
      </c>
      <c r="K11157" t="s">
        <v>350</v>
      </c>
      <c r="L11157">
        <v>575</v>
      </c>
      <c r="M11157">
        <v>261</v>
      </c>
      <c r="N11157">
        <v>263</v>
      </c>
      <c r="O11157">
        <v>53.15</v>
      </c>
      <c r="P11157" t="s">
        <v>43</v>
      </c>
      <c r="Q11157" s="1">
        <v>46073</v>
      </c>
      <c r="S11157">
        <v>2026</v>
      </c>
      <c r="U11157" s="2">
        <f>IF(ISNUMBER(Starlink[[#This Row],[Launch_Date_ISO]]),Starlink[[#This Row],[Launch_Date_ISO]],DATEVALUE(Starlink[[#This Row],[Launch_Date_ISO]]))</f>
        <v>46073</v>
      </c>
      <c r="V11157" s="2" t="str">
        <f>IF(Starlink[[#This Row],[Decay_Date_ISO]]="","",IF(ISNUMBER(Starlink[[#This Row],[Decay_Date_ISO]]),Starlink[[#This Row],[Decay_Date_ISO]],DATEVALUE(Starlink[[#This Row],[Decay_Date_ISO]])))</f>
        <v/>
      </c>
    </row>
    <row r="11158" spans="1:22" x14ac:dyDescent="0.3">
      <c r="A11158" t="s">
        <v>47061</v>
      </c>
      <c r="B11158">
        <v>67879</v>
      </c>
      <c r="C11158" t="s">
        <v>47062</v>
      </c>
      <c r="D11158" t="s">
        <v>47063</v>
      </c>
      <c r="E11158" t="s">
        <v>47064</v>
      </c>
      <c r="F11158" t="s">
        <v>47065</v>
      </c>
      <c r="G11158" t="s">
        <v>25</v>
      </c>
      <c r="H11158" t="s">
        <v>26</v>
      </c>
      <c r="I11158" t="s">
        <v>47066</v>
      </c>
      <c r="J11158" t="s">
        <v>349</v>
      </c>
      <c r="K11158" t="s">
        <v>350</v>
      </c>
      <c r="L11158">
        <v>575</v>
      </c>
      <c r="M11158">
        <v>244</v>
      </c>
      <c r="N11158">
        <v>258</v>
      </c>
      <c r="O11158">
        <v>97.28</v>
      </c>
      <c r="P11158" t="s">
        <v>30</v>
      </c>
      <c r="Q11158" s="1">
        <v>46074</v>
      </c>
      <c r="S11158">
        <v>2026</v>
      </c>
      <c r="U11158" s="2">
        <f>IF(ISNUMBER(Starlink[[#This Row],[Launch_Date_ISO]]),Starlink[[#This Row],[Launch_Date_ISO]],DATEVALUE(Starlink[[#This Row],[Launch_Date_ISO]]))</f>
        <v>46074</v>
      </c>
      <c r="V11158" s="2" t="str">
        <f>IF(Starlink[[#This Row],[Decay_Date_ISO]]="","",IF(ISNUMBER(Starlink[[#This Row],[Decay_Date_ISO]]),Starlink[[#This Row],[Decay_Date_ISO]],DATEVALUE(Starlink[[#This Row],[Decay_Date_ISO]])))</f>
        <v/>
      </c>
    </row>
    <row r="11159" spans="1:22" x14ac:dyDescent="0.3">
      <c r="A11159" t="s">
        <v>47067</v>
      </c>
      <c r="B11159">
        <v>67880</v>
      </c>
      <c r="C11159" t="s">
        <v>47062</v>
      </c>
      <c r="D11159" t="s">
        <v>47068</v>
      </c>
      <c r="E11159" t="s">
        <v>47069</v>
      </c>
      <c r="F11159" t="s">
        <v>47070</v>
      </c>
      <c r="G11159" t="s">
        <v>25</v>
      </c>
      <c r="H11159" t="s">
        <v>26</v>
      </c>
      <c r="I11159" t="s">
        <v>47066</v>
      </c>
      <c r="J11159" t="s">
        <v>349</v>
      </c>
      <c r="K11159" t="s">
        <v>350</v>
      </c>
      <c r="L11159">
        <v>575</v>
      </c>
      <c r="M11159">
        <v>244</v>
      </c>
      <c r="N11159">
        <v>258</v>
      </c>
      <c r="O11159">
        <v>97.28</v>
      </c>
      <c r="P11159" t="s">
        <v>30</v>
      </c>
      <c r="Q11159" s="1">
        <v>46074</v>
      </c>
      <c r="S11159">
        <v>2026</v>
      </c>
      <c r="U11159" s="2">
        <f>IF(ISNUMBER(Starlink[[#This Row],[Launch_Date_ISO]]),Starlink[[#This Row],[Launch_Date_ISO]],DATEVALUE(Starlink[[#This Row],[Launch_Date_ISO]]))</f>
        <v>46074</v>
      </c>
      <c r="V11159" s="2" t="str">
        <f>IF(Starlink[[#This Row],[Decay_Date_ISO]]="","",IF(ISNUMBER(Starlink[[#This Row],[Decay_Date_ISO]]),Starlink[[#This Row],[Decay_Date_ISO]],DATEVALUE(Starlink[[#This Row],[Decay_Date_ISO]])))</f>
        <v/>
      </c>
    </row>
    <row r="11160" spans="1:22" x14ac:dyDescent="0.3">
      <c r="A11160" t="s">
        <v>47071</v>
      </c>
      <c r="B11160">
        <v>67881</v>
      </c>
      <c r="C11160" t="s">
        <v>47062</v>
      </c>
      <c r="D11160" t="s">
        <v>47072</v>
      </c>
      <c r="E11160" t="s">
        <v>47073</v>
      </c>
      <c r="F11160" t="s">
        <v>47074</v>
      </c>
      <c r="G11160" t="s">
        <v>25</v>
      </c>
      <c r="H11160" t="s">
        <v>26</v>
      </c>
      <c r="I11160" t="s">
        <v>47066</v>
      </c>
      <c r="J11160" t="s">
        <v>349</v>
      </c>
      <c r="K11160" t="s">
        <v>350</v>
      </c>
      <c r="L11160">
        <v>575</v>
      </c>
      <c r="M11160">
        <v>244</v>
      </c>
      <c r="N11160">
        <v>258</v>
      </c>
      <c r="O11160">
        <v>97.28</v>
      </c>
      <c r="P11160" t="s">
        <v>30</v>
      </c>
      <c r="Q11160" s="1">
        <v>46074</v>
      </c>
      <c r="S11160">
        <v>2026</v>
      </c>
      <c r="U11160" s="2">
        <f>IF(ISNUMBER(Starlink[[#This Row],[Launch_Date_ISO]]),Starlink[[#This Row],[Launch_Date_ISO]],DATEVALUE(Starlink[[#This Row],[Launch_Date_ISO]]))</f>
        <v>46074</v>
      </c>
      <c r="V11160" s="2" t="str">
        <f>IF(Starlink[[#This Row],[Decay_Date_ISO]]="","",IF(ISNUMBER(Starlink[[#This Row],[Decay_Date_ISO]]),Starlink[[#This Row],[Decay_Date_ISO]],DATEVALUE(Starlink[[#This Row],[Decay_Date_ISO]])))</f>
        <v/>
      </c>
    </row>
    <row r="11161" spans="1:22" x14ac:dyDescent="0.3">
      <c r="A11161" t="s">
        <v>47075</v>
      </c>
      <c r="B11161">
        <v>67882</v>
      </c>
      <c r="C11161" t="s">
        <v>47062</v>
      </c>
      <c r="D11161" t="s">
        <v>47076</v>
      </c>
      <c r="E11161" t="s">
        <v>47077</v>
      </c>
      <c r="F11161" t="s">
        <v>47078</v>
      </c>
      <c r="G11161" t="s">
        <v>25</v>
      </c>
      <c r="H11161" t="s">
        <v>26</v>
      </c>
      <c r="I11161" t="s">
        <v>47066</v>
      </c>
      <c r="J11161" t="s">
        <v>349</v>
      </c>
      <c r="K11161" t="s">
        <v>350</v>
      </c>
      <c r="L11161">
        <v>575</v>
      </c>
      <c r="M11161">
        <v>244</v>
      </c>
      <c r="N11161">
        <v>258</v>
      </c>
      <c r="O11161">
        <v>97.28</v>
      </c>
      <c r="P11161" t="s">
        <v>30</v>
      </c>
      <c r="Q11161" s="1">
        <v>46074</v>
      </c>
      <c r="S11161">
        <v>2026</v>
      </c>
      <c r="U11161" s="2">
        <f>IF(ISNUMBER(Starlink[[#This Row],[Launch_Date_ISO]]),Starlink[[#This Row],[Launch_Date_ISO]],DATEVALUE(Starlink[[#This Row],[Launch_Date_ISO]]))</f>
        <v>46074</v>
      </c>
      <c r="V11161" s="2" t="str">
        <f>IF(Starlink[[#This Row],[Decay_Date_ISO]]="","",IF(ISNUMBER(Starlink[[#This Row],[Decay_Date_ISO]]),Starlink[[#This Row],[Decay_Date_ISO]],DATEVALUE(Starlink[[#This Row],[Decay_Date_ISO]])))</f>
        <v/>
      </c>
    </row>
    <row r="11162" spans="1:22" x14ac:dyDescent="0.3">
      <c r="A11162" t="s">
        <v>47079</v>
      </c>
      <c r="B11162">
        <v>67883</v>
      </c>
      <c r="C11162" t="s">
        <v>47062</v>
      </c>
      <c r="D11162" t="s">
        <v>47080</v>
      </c>
      <c r="E11162" t="s">
        <v>47081</v>
      </c>
      <c r="F11162" t="s">
        <v>47082</v>
      </c>
      <c r="G11162" t="s">
        <v>25</v>
      </c>
      <c r="H11162" t="s">
        <v>26</v>
      </c>
      <c r="I11162" t="s">
        <v>47066</v>
      </c>
      <c r="J11162" t="s">
        <v>349</v>
      </c>
      <c r="K11162" t="s">
        <v>350</v>
      </c>
      <c r="L11162">
        <v>575</v>
      </c>
      <c r="M11162">
        <v>244</v>
      </c>
      <c r="N11162">
        <v>258</v>
      </c>
      <c r="O11162">
        <v>97.28</v>
      </c>
      <c r="P11162" t="s">
        <v>30</v>
      </c>
      <c r="Q11162" s="1">
        <v>46074</v>
      </c>
      <c r="S11162">
        <v>2026</v>
      </c>
      <c r="U11162" s="2">
        <f>IF(ISNUMBER(Starlink[[#This Row],[Launch_Date_ISO]]),Starlink[[#This Row],[Launch_Date_ISO]],DATEVALUE(Starlink[[#This Row],[Launch_Date_ISO]]))</f>
        <v>46074</v>
      </c>
      <c r="V11162" s="2" t="str">
        <f>IF(Starlink[[#This Row],[Decay_Date_ISO]]="","",IF(ISNUMBER(Starlink[[#This Row],[Decay_Date_ISO]]),Starlink[[#This Row],[Decay_Date_ISO]],DATEVALUE(Starlink[[#This Row],[Decay_Date_ISO]])))</f>
        <v/>
      </c>
    </row>
    <row r="11163" spans="1:22" x14ac:dyDescent="0.3">
      <c r="A11163" t="s">
        <v>47083</v>
      </c>
      <c r="B11163">
        <v>67884</v>
      </c>
      <c r="C11163" t="s">
        <v>47062</v>
      </c>
      <c r="D11163" t="s">
        <v>47084</v>
      </c>
      <c r="E11163" t="s">
        <v>47085</v>
      </c>
      <c r="F11163" t="s">
        <v>47086</v>
      </c>
      <c r="G11163" t="s">
        <v>25</v>
      </c>
      <c r="H11163" t="s">
        <v>26</v>
      </c>
      <c r="I11163" t="s">
        <v>47066</v>
      </c>
      <c r="J11163" t="s">
        <v>349</v>
      </c>
      <c r="K11163" t="s">
        <v>350</v>
      </c>
      <c r="L11163">
        <v>575</v>
      </c>
      <c r="M11163">
        <v>244</v>
      </c>
      <c r="N11163">
        <v>258</v>
      </c>
      <c r="O11163">
        <v>97.28</v>
      </c>
      <c r="P11163" t="s">
        <v>30</v>
      </c>
      <c r="Q11163" s="1">
        <v>46074</v>
      </c>
      <c r="S11163">
        <v>2026</v>
      </c>
      <c r="U11163" s="2">
        <f>IF(ISNUMBER(Starlink[[#This Row],[Launch_Date_ISO]]),Starlink[[#This Row],[Launch_Date_ISO]],DATEVALUE(Starlink[[#This Row],[Launch_Date_ISO]]))</f>
        <v>46074</v>
      </c>
      <c r="V11163" s="2" t="str">
        <f>IF(Starlink[[#This Row],[Decay_Date_ISO]]="","",IF(ISNUMBER(Starlink[[#This Row],[Decay_Date_ISO]]),Starlink[[#This Row],[Decay_Date_ISO]],DATEVALUE(Starlink[[#This Row],[Decay_Date_ISO]])))</f>
        <v/>
      </c>
    </row>
    <row r="11164" spans="1:22" x14ac:dyDescent="0.3">
      <c r="A11164" t="s">
        <v>47087</v>
      </c>
      <c r="B11164">
        <v>67885</v>
      </c>
      <c r="C11164" t="s">
        <v>47062</v>
      </c>
      <c r="D11164" t="s">
        <v>47088</v>
      </c>
      <c r="E11164" t="s">
        <v>47089</v>
      </c>
      <c r="F11164" t="s">
        <v>47090</v>
      </c>
      <c r="G11164" t="s">
        <v>25</v>
      </c>
      <c r="H11164" t="s">
        <v>26</v>
      </c>
      <c r="I11164" t="s">
        <v>47066</v>
      </c>
      <c r="J11164" t="s">
        <v>349</v>
      </c>
      <c r="K11164" t="s">
        <v>350</v>
      </c>
      <c r="L11164">
        <v>575</v>
      </c>
      <c r="M11164">
        <v>244</v>
      </c>
      <c r="N11164">
        <v>258</v>
      </c>
      <c r="O11164">
        <v>97.28</v>
      </c>
      <c r="P11164" t="s">
        <v>30</v>
      </c>
      <c r="Q11164" s="1">
        <v>46074</v>
      </c>
      <c r="S11164">
        <v>2026</v>
      </c>
      <c r="U11164" s="2">
        <f>IF(ISNUMBER(Starlink[[#This Row],[Launch_Date_ISO]]),Starlink[[#This Row],[Launch_Date_ISO]],DATEVALUE(Starlink[[#This Row],[Launch_Date_ISO]]))</f>
        <v>46074</v>
      </c>
      <c r="V11164" s="2" t="str">
        <f>IF(Starlink[[#This Row],[Decay_Date_ISO]]="","",IF(ISNUMBER(Starlink[[#This Row],[Decay_Date_ISO]]),Starlink[[#This Row],[Decay_Date_ISO]],DATEVALUE(Starlink[[#This Row],[Decay_Date_ISO]])))</f>
        <v/>
      </c>
    </row>
    <row r="11165" spans="1:22" x14ac:dyDescent="0.3">
      <c r="A11165" t="s">
        <v>47091</v>
      </c>
      <c r="B11165">
        <v>67886</v>
      </c>
      <c r="C11165" t="s">
        <v>47062</v>
      </c>
      <c r="D11165" t="s">
        <v>47092</v>
      </c>
      <c r="E11165" t="s">
        <v>47093</v>
      </c>
      <c r="F11165" t="s">
        <v>47094</v>
      </c>
      <c r="G11165" t="s">
        <v>25</v>
      </c>
      <c r="H11165" t="s">
        <v>26</v>
      </c>
      <c r="I11165" t="s">
        <v>47066</v>
      </c>
      <c r="J11165" t="s">
        <v>349</v>
      </c>
      <c r="K11165" t="s">
        <v>350</v>
      </c>
      <c r="L11165">
        <v>575</v>
      </c>
      <c r="M11165">
        <v>244</v>
      </c>
      <c r="N11165">
        <v>258</v>
      </c>
      <c r="O11165">
        <v>97.28</v>
      </c>
      <c r="P11165" t="s">
        <v>30</v>
      </c>
      <c r="Q11165" s="1">
        <v>46074</v>
      </c>
      <c r="S11165">
        <v>2026</v>
      </c>
      <c r="U11165" s="2">
        <f>IF(ISNUMBER(Starlink[[#This Row],[Launch_Date_ISO]]),Starlink[[#This Row],[Launch_Date_ISO]],DATEVALUE(Starlink[[#This Row],[Launch_Date_ISO]]))</f>
        <v>46074</v>
      </c>
      <c r="V11165" s="2" t="str">
        <f>IF(Starlink[[#This Row],[Decay_Date_ISO]]="","",IF(ISNUMBER(Starlink[[#This Row],[Decay_Date_ISO]]),Starlink[[#This Row],[Decay_Date_ISO]],DATEVALUE(Starlink[[#This Row],[Decay_Date_ISO]])))</f>
        <v/>
      </c>
    </row>
    <row r="11166" spans="1:22" x14ac:dyDescent="0.3">
      <c r="A11166" t="s">
        <v>47095</v>
      </c>
      <c r="B11166">
        <v>67887</v>
      </c>
      <c r="C11166" t="s">
        <v>47062</v>
      </c>
      <c r="D11166" t="s">
        <v>47096</v>
      </c>
      <c r="E11166" t="s">
        <v>47097</v>
      </c>
      <c r="F11166" t="s">
        <v>47098</v>
      </c>
      <c r="G11166" t="s">
        <v>25</v>
      </c>
      <c r="H11166" t="s">
        <v>26</v>
      </c>
      <c r="I11166" t="s">
        <v>47066</v>
      </c>
      <c r="J11166" t="s">
        <v>349</v>
      </c>
      <c r="K11166" t="s">
        <v>350</v>
      </c>
      <c r="L11166">
        <v>575</v>
      </c>
      <c r="M11166">
        <v>244</v>
      </c>
      <c r="N11166">
        <v>258</v>
      </c>
      <c r="O11166">
        <v>97.28</v>
      </c>
      <c r="P11166" t="s">
        <v>30</v>
      </c>
      <c r="Q11166" s="1">
        <v>46074</v>
      </c>
      <c r="S11166">
        <v>2026</v>
      </c>
      <c r="U11166" s="2">
        <f>IF(ISNUMBER(Starlink[[#This Row],[Launch_Date_ISO]]),Starlink[[#This Row],[Launch_Date_ISO]],DATEVALUE(Starlink[[#This Row],[Launch_Date_ISO]]))</f>
        <v>46074</v>
      </c>
      <c r="V11166" s="2" t="str">
        <f>IF(Starlink[[#This Row],[Decay_Date_ISO]]="","",IF(ISNUMBER(Starlink[[#This Row],[Decay_Date_ISO]]),Starlink[[#This Row],[Decay_Date_ISO]],DATEVALUE(Starlink[[#This Row],[Decay_Date_ISO]])))</f>
        <v/>
      </c>
    </row>
    <row r="11167" spans="1:22" x14ac:dyDescent="0.3">
      <c r="A11167" t="s">
        <v>47099</v>
      </c>
      <c r="B11167">
        <v>67888</v>
      </c>
      <c r="C11167" t="s">
        <v>47062</v>
      </c>
      <c r="D11167" t="s">
        <v>47100</v>
      </c>
      <c r="E11167" t="s">
        <v>47101</v>
      </c>
      <c r="F11167" t="s">
        <v>47102</v>
      </c>
      <c r="G11167" t="s">
        <v>25</v>
      </c>
      <c r="H11167" t="s">
        <v>26</v>
      </c>
      <c r="I11167" t="s">
        <v>47066</v>
      </c>
      <c r="J11167" t="s">
        <v>349</v>
      </c>
      <c r="K11167" t="s">
        <v>350</v>
      </c>
      <c r="L11167">
        <v>575</v>
      </c>
      <c r="M11167">
        <v>244</v>
      </c>
      <c r="N11167">
        <v>258</v>
      </c>
      <c r="O11167">
        <v>97.28</v>
      </c>
      <c r="P11167" t="s">
        <v>30</v>
      </c>
      <c r="Q11167" s="1">
        <v>46074</v>
      </c>
      <c r="S11167">
        <v>2026</v>
      </c>
      <c r="U11167" s="2">
        <f>IF(ISNUMBER(Starlink[[#This Row],[Launch_Date_ISO]]),Starlink[[#This Row],[Launch_Date_ISO]],DATEVALUE(Starlink[[#This Row],[Launch_Date_ISO]]))</f>
        <v>46074</v>
      </c>
      <c r="V11167" s="2" t="str">
        <f>IF(Starlink[[#This Row],[Decay_Date_ISO]]="","",IF(ISNUMBER(Starlink[[#This Row],[Decay_Date_ISO]]),Starlink[[#This Row],[Decay_Date_ISO]],DATEVALUE(Starlink[[#This Row],[Decay_Date_ISO]])))</f>
        <v/>
      </c>
    </row>
    <row r="11168" spans="1:22" x14ac:dyDescent="0.3">
      <c r="A11168" t="s">
        <v>47103</v>
      </c>
      <c r="B11168">
        <v>67889</v>
      </c>
      <c r="C11168" t="s">
        <v>47062</v>
      </c>
      <c r="D11168" t="s">
        <v>47104</v>
      </c>
      <c r="E11168" t="s">
        <v>47105</v>
      </c>
      <c r="F11168" t="s">
        <v>47106</v>
      </c>
      <c r="G11168" t="s">
        <v>25</v>
      </c>
      <c r="H11168" t="s">
        <v>26</v>
      </c>
      <c r="I11168" t="s">
        <v>47066</v>
      </c>
      <c r="J11168" t="s">
        <v>349</v>
      </c>
      <c r="K11168" t="s">
        <v>350</v>
      </c>
      <c r="L11168">
        <v>575</v>
      </c>
      <c r="M11168">
        <v>244</v>
      </c>
      <c r="N11168">
        <v>258</v>
      </c>
      <c r="O11168">
        <v>97.28</v>
      </c>
      <c r="P11168" t="s">
        <v>30</v>
      </c>
      <c r="Q11168" s="1">
        <v>46074</v>
      </c>
      <c r="S11168">
        <v>2026</v>
      </c>
      <c r="U11168" s="2">
        <f>IF(ISNUMBER(Starlink[[#This Row],[Launch_Date_ISO]]),Starlink[[#This Row],[Launch_Date_ISO]],DATEVALUE(Starlink[[#This Row],[Launch_Date_ISO]]))</f>
        <v>46074</v>
      </c>
      <c r="V11168" s="2" t="str">
        <f>IF(Starlink[[#This Row],[Decay_Date_ISO]]="","",IF(ISNUMBER(Starlink[[#This Row],[Decay_Date_ISO]]),Starlink[[#This Row],[Decay_Date_ISO]],DATEVALUE(Starlink[[#This Row],[Decay_Date_ISO]])))</f>
        <v/>
      </c>
    </row>
    <row r="11169" spans="1:22" x14ac:dyDescent="0.3">
      <c r="A11169" t="s">
        <v>47107</v>
      </c>
      <c r="B11169">
        <v>67890</v>
      </c>
      <c r="C11169" t="s">
        <v>47062</v>
      </c>
      <c r="D11169" t="s">
        <v>47108</v>
      </c>
      <c r="E11169" t="s">
        <v>47109</v>
      </c>
      <c r="F11169" t="s">
        <v>47110</v>
      </c>
      <c r="G11169" t="s">
        <v>25</v>
      </c>
      <c r="H11169" t="s">
        <v>26</v>
      </c>
      <c r="I11169" t="s">
        <v>47066</v>
      </c>
      <c r="J11169" t="s">
        <v>349</v>
      </c>
      <c r="K11169" t="s">
        <v>350</v>
      </c>
      <c r="L11169">
        <v>575</v>
      </c>
      <c r="M11169">
        <v>244</v>
      </c>
      <c r="N11169">
        <v>258</v>
      </c>
      <c r="O11169">
        <v>97.28</v>
      </c>
      <c r="P11169" t="s">
        <v>30</v>
      </c>
      <c r="Q11169" s="1">
        <v>46074</v>
      </c>
      <c r="S11169">
        <v>2026</v>
      </c>
      <c r="U11169" s="2">
        <f>IF(ISNUMBER(Starlink[[#This Row],[Launch_Date_ISO]]),Starlink[[#This Row],[Launch_Date_ISO]],DATEVALUE(Starlink[[#This Row],[Launch_Date_ISO]]))</f>
        <v>46074</v>
      </c>
      <c r="V11169" s="2" t="str">
        <f>IF(Starlink[[#This Row],[Decay_Date_ISO]]="","",IF(ISNUMBER(Starlink[[#This Row],[Decay_Date_ISO]]),Starlink[[#This Row],[Decay_Date_ISO]],DATEVALUE(Starlink[[#This Row],[Decay_Date_ISO]])))</f>
        <v/>
      </c>
    </row>
    <row r="11170" spans="1:22" x14ac:dyDescent="0.3">
      <c r="A11170" t="s">
        <v>47111</v>
      </c>
      <c r="B11170">
        <v>67891</v>
      </c>
      <c r="C11170" t="s">
        <v>47062</v>
      </c>
      <c r="D11170" t="s">
        <v>47112</v>
      </c>
      <c r="E11170" t="s">
        <v>47113</v>
      </c>
      <c r="F11170" t="s">
        <v>47114</v>
      </c>
      <c r="G11170" t="s">
        <v>25</v>
      </c>
      <c r="H11170" t="s">
        <v>26</v>
      </c>
      <c r="I11170" t="s">
        <v>47066</v>
      </c>
      <c r="J11170" t="s">
        <v>349</v>
      </c>
      <c r="K11170" t="s">
        <v>350</v>
      </c>
      <c r="L11170">
        <v>575</v>
      </c>
      <c r="M11170">
        <v>244</v>
      </c>
      <c r="N11170">
        <v>258</v>
      </c>
      <c r="O11170">
        <v>97.28</v>
      </c>
      <c r="P11170" t="s">
        <v>30</v>
      </c>
      <c r="Q11170" s="1">
        <v>46074</v>
      </c>
      <c r="S11170">
        <v>2026</v>
      </c>
      <c r="U11170" s="2">
        <f>IF(ISNUMBER(Starlink[[#This Row],[Launch_Date_ISO]]),Starlink[[#This Row],[Launch_Date_ISO]],DATEVALUE(Starlink[[#This Row],[Launch_Date_ISO]]))</f>
        <v>46074</v>
      </c>
      <c r="V11170" s="2" t="str">
        <f>IF(Starlink[[#This Row],[Decay_Date_ISO]]="","",IF(ISNUMBER(Starlink[[#This Row],[Decay_Date_ISO]]),Starlink[[#This Row],[Decay_Date_ISO]],DATEVALUE(Starlink[[#This Row],[Decay_Date_ISO]])))</f>
        <v/>
      </c>
    </row>
    <row r="11171" spans="1:22" x14ac:dyDescent="0.3">
      <c r="A11171" t="s">
        <v>47115</v>
      </c>
      <c r="B11171">
        <v>67892</v>
      </c>
      <c r="C11171" t="s">
        <v>47062</v>
      </c>
      <c r="D11171" t="s">
        <v>47116</v>
      </c>
      <c r="E11171" t="s">
        <v>47117</v>
      </c>
      <c r="F11171" t="s">
        <v>47118</v>
      </c>
      <c r="G11171" t="s">
        <v>25</v>
      </c>
      <c r="H11171" t="s">
        <v>26</v>
      </c>
      <c r="I11171" t="s">
        <v>47066</v>
      </c>
      <c r="J11171" t="s">
        <v>349</v>
      </c>
      <c r="K11171" t="s">
        <v>350</v>
      </c>
      <c r="L11171">
        <v>575</v>
      </c>
      <c r="M11171">
        <v>244</v>
      </c>
      <c r="N11171">
        <v>258</v>
      </c>
      <c r="O11171">
        <v>97.28</v>
      </c>
      <c r="P11171" t="s">
        <v>30</v>
      </c>
      <c r="Q11171" s="1">
        <v>46074</v>
      </c>
      <c r="S11171">
        <v>2026</v>
      </c>
      <c r="U11171" s="2">
        <f>IF(ISNUMBER(Starlink[[#This Row],[Launch_Date_ISO]]),Starlink[[#This Row],[Launch_Date_ISO]],DATEVALUE(Starlink[[#This Row],[Launch_Date_ISO]]))</f>
        <v>46074</v>
      </c>
      <c r="V11171" s="2" t="str">
        <f>IF(Starlink[[#This Row],[Decay_Date_ISO]]="","",IF(ISNUMBER(Starlink[[#This Row],[Decay_Date_ISO]]),Starlink[[#This Row],[Decay_Date_ISO]],DATEVALUE(Starlink[[#This Row],[Decay_Date_ISO]])))</f>
        <v/>
      </c>
    </row>
    <row r="11172" spans="1:22" x14ac:dyDescent="0.3">
      <c r="A11172" t="s">
        <v>47119</v>
      </c>
      <c r="B11172">
        <v>67893</v>
      </c>
      <c r="C11172" t="s">
        <v>47062</v>
      </c>
      <c r="D11172" t="s">
        <v>47120</v>
      </c>
      <c r="E11172" t="s">
        <v>47121</v>
      </c>
      <c r="F11172" t="s">
        <v>47122</v>
      </c>
      <c r="G11172" t="s">
        <v>25</v>
      </c>
      <c r="H11172" t="s">
        <v>26</v>
      </c>
      <c r="I11172" t="s">
        <v>47066</v>
      </c>
      <c r="J11172" t="s">
        <v>349</v>
      </c>
      <c r="K11172" t="s">
        <v>350</v>
      </c>
      <c r="L11172">
        <v>575</v>
      </c>
      <c r="M11172">
        <v>244</v>
      </c>
      <c r="N11172">
        <v>258</v>
      </c>
      <c r="O11172">
        <v>97.28</v>
      </c>
      <c r="P11172" t="s">
        <v>30</v>
      </c>
      <c r="Q11172" s="1">
        <v>46074</v>
      </c>
      <c r="S11172">
        <v>2026</v>
      </c>
      <c r="U11172" s="2">
        <f>IF(ISNUMBER(Starlink[[#This Row],[Launch_Date_ISO]]),Starlink[[#This Row],[Launch_Date_ISO]],DATEVALUE(Starlink[[#This Row],[Launch_Date_ISO]]))</f>
        <v>46074</v>
      </c>
      <c r="V11172" s="2" t="str">
        <f>IF(Starlink[[#This Row],[Decay_Date_ISO]]="","",IF(ISNUMBER(Starlink[[#This Row],[Decay_Date_ISO]]),Starlink[[#This Row],[Decay_Date_ISO]],DATEVALUE(Starlink[[#This Row],[Decay_Date_ISO]])))</f>
        <v/>
      </c>
    </row>
    <row r="11173" spans="1:22" x14ac:dyDescent="0.3">
      <c r="A11173" t="s">
        <v>47123</v>
      </c>
      <c r="B11173">
        <v>67894</v>
      </c>
      <c r="C11173" t="s">
        <v>47062</v>
      </c>
      <c r="D11173" t="s">
        <v>47124</v>
      </c>
      <c r="E11173" t="s">
        <v>47125</v>
      </c>
      <c r="F11173" t="s">
        <v>47126</v>
      </c>
      <c r="G11173" t="s">
        <v>25</v>
      </c>
      <c r="H11173" t="s">
        <v>26</v>
      </c>
      <c r="I11173" t="s">
        <v>47066</v>
      </c>
      <c r="J11173" t="s">
        <v>349</v>
      </c>
      <c r="K11173" t="s">
        <v>350</v>
      </c>
      <c r="L11173">
        <v>575</v>
      </c>
      <c r="M11173">
        <v>244</v>
      </c>
      <c r="N11173">
        <v>258</v>
      </c>
      <c r="O11173">
        <v>97.28</v>
      </c>
      <c r="P11173" t="s">
        <v>30</v>
      </c>
      <c r="Q11173" s="1">
        <v>46074</v>
      </c>
      <c r="S11173">
        <v>2026</v>
      </c>
      <c r="U11173" s="2">
        <f>IF(ISNUMBER(Starlink[[#This Row],[Launch_Date_ISO]]),Starlink[[#This Row],[Launch_Date_ISO]],DATEVALUE(Starlink[[#This Row],[Launch_Date_ISO]]))</f>
        <v>46074</v>
      </c>
      <c r="V11173" s="2" t="str">
        <f>IF(Starlink[[#This Row],[Decay_Date_ISO]]="","",IF(ISNUMBER(Starlink[[#This Row],[Decay_Date_ISO]]),Starlink[[#This Row],[Decay_Date_ISO]],DATEVALUE(Starlink[[#This Row],[Decay_Date_ISO]])))</f>
        <v/>
      </c>
    </row>
    <row r="11174" spans="1:22" x14ac:dyDescent="0.3">
      <c r="A11174" t="s">
        <v>47127</v>
      </c>
      <c r="B11174">
        <v>67895</v>
      </c>
      <c r="C11174" t="s">
        <v>47062</v>
      </c>
      <c r="D11174" t="s">
        <v>47128</v>
      </c>
      <c r="E11174" t="s">
        <v>47129</v>
      </c>
      <c r="F11174" t="s">
        <v>47130</v>
      </c>
      <c r="G11174" t="s">
        <v>25</v>
      </c>
      <c r="H11174" t="s">
        <v>26</v>
      </c>
      <c r="I11174" t="s">
        <v>47066</v>
      </c>
      <c r="J11174" t="s">
        <v>349</v>
      </c>
      <c r="K11174" t="s">
        <v>350</v>
      </c>
      <c r="L11174">
        <v>575</v>
      </c>
      <c r="M11174">
        <v>244</v>
      </c>
      <c r="N11174">
        <v>258</v>
      </c>
      <c r="O11174">
        <v>97.28</v>
      </c>
      <c r="P11174" t="s">
        <v>30</v>
      </c>
      <c r="Q11174" s="1">
        <v>46074</v>
      </c>
      <c r="S11174">
        <v>2026</v>
      </c>
      <c r="U11174" s="2">
        <f>IF(ISNUMBER(Starlink[[#This Row],[Launch_Date_ISO]]),Starlink[[#This Row],[Launch_Date_ISO]],DATEVALUE(Starlink[[#This Row],[Launch_Date_ISO]]))</f>
        <v>46074</v>
      </c>
      <c r="V11174" s="2" t="str">
        <f>IF(Starlink[[#This Row],[Decay_Date_ISO]]="","",IF(ISNUMBER(Starlink[[#This Row],[Decay_Date_ISO]]),Starlink[[#This Row],[Decay_Date_ISO]],DATEVALUE(Starlink[[#This Row],[Decay_Date_ISO]])))</f>
        <v/>
      </c>
    </row>
    <row r="11175" spans="1:22" x14ac:dyDescent="0.3">
      <c r="A11175" t="s">
        <v>47131</v>
      </c>
      <c r="B11175">
        <v>67896</v>
      </c>
      <c r="C11175" t="s">
        <v>47062</v>
      </c>
      <c r="D11175" t="s">
        <v>47132</v>
      </c>
      <c r="E11175" t="s">
        <v>47133</v>
      </c>
      <c r="F11175" t="s">
        <v>47134</v>
      </c>
      <c r="G11175" t="s">
        <v>25</v>
      </c>
      <c r="H11175" t="s">
        <v>26</v>
      </c>
      <c r="I11175" t="s">
        <v>47066</v>
      </c>
      <c r="J11175" t="s">
        <v>349</v>
      </c>
      <c r="K11175" t="s">
        <v>350</v>
      </c>
      <c r="L11175">
        <v>575</v>
      </c>
      <c r="M11175">
        <v>244</v>
      </c>
      <c r="N11175">
        <v>258</v>
      </c>
      <c r="O11175">
        <v>97.28</v>
      </c>
      <c r="P11175" t="s">
        <v>30</v>
      </c>
      <c r="Q11175" s="1">
        <v>46074</v>
      </c>
      <c r="S11175">
        <v>2026</v>
      </c>
      <c r="U11175" s="2">
        <f>IF(ISNUMBER(Starlink[[#This Row],[Launch_Date_ISO]]),Starlink[[#This Row],[Launch_Date_ISO]],DATEVALUE(Starlink[[#This Row],[Launch_Date_ISO]]))</f>
        <v>46074</v>
      </c>
      <c r="V11175" s="2" t="str">
        <f>IF(Starlink[[#This Row],[Decay_Date_ISO]]="","",IF(ISNUMBER(Starlink[[#This Row],[Decay_Date_ISO]]),Starlink[[#This Row],[Decay_Date_ISO]],DATEVALUE(Starlink[[#This Row],[Decay_Date_ISO]])))</f>
        <v/>
      </c>
    </row>
    <row r="11176" spans="1:22" x14ac:dyDescent="0.3">
      <c r="A11176" t="s">
        <v>47135</v>
      </c>
      <c r="B11176">
        <v>67897</v>
      </c>
      <c r="C11176" t="s">
        <v>47062</v>
      </c>
      <c r="D11176" t="s">
        <v>47136</v>
      </c>
      <c r="E11176" t="s">
        <v>47137</v>
      </c>
      <c r="F11176" t="s">
        <v>47138</v>
      </c>
      <c r="G11176" t="s">
        <v>25</v>
      </c>
      <c r="H11176" t="s">
        <v>26</v>
      </c>
      <c r="I11176" t="s">
        <v>47066</v>
      </c>
      <c r="J11176" t="s">
        <v>349</v>
      </c>
      <c r="K11176" t="s">
        <v>350</v>
      </c>
      <c r="L11176">
        <v>575</v>
      </c>
      <c r="M11176">
        <v>244</v>
      </c>
      <c r="N11176">
        <v>258</v>
      </c>
      <c r="O11176">
        <v>97.28</v>
      </c>
      <c r="P11176" t="s">
        <v>30</v>
      </c>
      <c r="Q11176" s="1">
        <v>46074</v>
      </c>
      <c r="S11176">
        <v>2026</v>
      </c>
      <c r="U11176" s="2">
        <f>IF(ISNUMBER(Starlink[[#This Row],[Launch_Date_ISO]]),Starlink[[#This Row],[Launch_Date_ISO]],DATEVALUE(Starlink[[#This Row],[Launch_Date_ISO]]))</f>
        <v>46074</v>
      </c>
      <c r="V11176" s="2" t="str">
        <f>IF(Starlink[[#This Row],[Decay_Date_ISO]]="","",IF(ISNUMBER(Starlink[[#This Row],[Decay_Date_ISO]]),Starlink[[#This Row],[Decay_Date_ISO]],DATEVALUE(Starlink[[#This Row],[Decay_Date_ISO]])))</f>
        <v/>
      </c>
    </row>
    <row r="11177" spans="1:22" x14ac:dyDescent="0.3">
      <c r="A11177" t="s">
        <v>47139</v>
      </c>
      <c r="B11177">
        <v>67898</v>
      </c>
      <c r="C11177" t="s">
        <v>47062</v>
      </c>
      <c r="D11177" t="s">
        <v>47140</v>
      </c>
      <c r="E11177" t="s">
        <v>47141</v>
      </c>
      <c r="F11177" t="s">
        <v>47142</v>
      </c>
      <c r="G11177" t="s">
        <v>25</v>
      </c>
      <c r="H11177" t="s">
        <v>26</v>
      </c>
      <c r="I11177" t="s">
        <v>47066</v>
      </c>
      <c r="J11177" t="s">
        <v>349</v>
      </c>
      <c r="K11177" t="s">
        <v>350</v>
      </c>
      <c r="L11177">
        <v>575</v>
      </c>
      <c r="M11177">
        <v>244</v>
      </c>
      <c r="N11177">
        <v>258</v>
      </c>
      <c r="O11177">
        <v>97.28</v>
      </c>
      <c r="P11177" t="s">
        <v>30</v>
      </c>
      <c r="Q11177" s="1">
        <v>46074</v>
      </c>
      <c r="S11177">
        <v>2026</v>
      </c>
      <c r="U11177" s="2">
        <f>IF(ISNUMBER(Starlink[[#This Row],[Launch_Date_ISO]]),Starlink[[#This Row],[Launch_Date_ISO]],DATEVALUE(Starlink[[#This Row],[Launch_Date_ISO]]))</f>
        <v>46074</v>
      </c>
      <c r="V11177" s="2" t="str">
        <f>IF(Starlink[[#This Row],[Decay_Date_ISO]]="","",IF(ISNUMBER(Starlink[[#This Row],[Decay_Date_ISO]]),Starlink[[#This Row],[Decay_Date_ISO]],DATEVALUE(Starlink[[#This Row],[Decay_Date_ISO]])))</f>
        <v/>
      </c>
    </row>
    <row r="11178" spans="1:22" x14ac:dyDescent="0.3">
      <c r="A11178" t="s">
        <v>47143</v>
      </c>
      <c r="B11178">
        <v>67899</v>
      </c>
      <c r="C11178" t="s">
        <v>47062</v>
      </c>
      <c r="D11178" t="s">
        <v>47144</v>
      </c>
      <c r="E11178" t="s">
        <v>47145</v>
      </c>
      <c r="F11178" t="s">
        <v>47146</v>
      </c>
      <c r="G11178" t="s">
        <v>25</v>
      </c>
      <c r="H11178" t="s">
        <v>26</v>
      </c>
      <c r="I11178" t="s">
        <v>47066</v>
      </c>
      <c r="J11178" t="s">
        <v>349</v>
      </c>
      <c r="K11178" t="s">
        <v>350</v>
      </c>
      <c r="L11178">
        <v>575</v>
      </c>
      <c r="M11178">
        <v>244</v>
      </c>
      <c r="N11178">
        <v>258</v>
      </c>
      <c r="O11178">
        <v>97.28</v>
      </c>
      <c r="P11178" t="s">
        <v>30</v>
      </c>
      <c r="Q11178" s="1">
        <v>46074</v>
      </c>
      <c r="S11178">
        <v>2026</v>
      </c>
      <c r="U11178" s="2">
        <f>IF(ISNUMBER(Starlink[[#This Row],[Launch_Date_ISO]]),Starlink[[#This Row],[Launch_Date_ISO]],DATEVALUE(Starlink[[#This Row],[Launch_Date_ISO]]))</f>
        <v>46074</v>
      </c>
      <c r="V11178" s="2" t="str">
        <f>IF(Starlink[[#This Row],[Decay_Date_ISO]]="","",IF(ISNUMBER(Starlink[[#This Row],[Decay_Date_ISO]]),Starlink[[#This Row],[Decay_Date_ISO]],DATEVALUE(Starlink[[#This Row],[Decay_Date_ISO]])))</f>
        <v/>
      </c>
    </row>
    <row r="11179" spans="1:22" x14ac:dyDescent="0.3">
      <c r="A11179" t="s">
        <v>47147</v>
      </c>
      <c r="B11179">
        <v>67900</v>
      </c>
      <c r="C11179" t="s">
        <v>47062</v>
      </c>
      <c r="D11179" t="s">
        <v>47148</v>
      </c>
      <c r="E11179" t="s">
        <v>47149</v>
      </c>
      <c r="F11179" t="s">
        <v>47150</v>
      </c>
      <c r="G11179" t="s">
        <v>25</v>
      </c>
      <c r="H11179" t="s">
        <v>26</v>
      </c>
      <c r="I11179" t="s">
        <v>47066</v>
      </c>
      <c r="J11179" t="s">
        <v>349</v>
      </c>
      <c r="K11179" t="s">
        <v>350</v>
      </c>
      <c r="L11179">
        <v>575</v>
      </c>
      <c r="M11179">
        <v>244</v>
      </c>
      <c r="N11179">
        <v>258</v>
      </c>
      <c r="O11179">
        <v>97.28</v>
      </c>
      <c r="P11179" t="s">
        <v>30</v>
      </c>
      <c r="Q11179" s="1">
        <v>46074</v>
      </c>
      <c r="S11179">
        <v>2026</v>
      </c>
      <c r="U11179" s="2">
        <f>IF(ISNUMBER(Starlink[[#This Row],[Launch_Date_ISO]]),Starlink[[#This Row],[Launch_Date_ISO]],DATEVALUE(Starlink[[#This Row],[Launch_Date_ISO]]))</f>
        <v>46074</v>
      </c>
      <c r="V11179" s="2" t="str">
        <f>IF(Starlink[[#This Row],[Decay_Date_ISO]]="","",IF(ISNUMBER(Starlink[[#This Row],[Decay_Date_ISO]]),Starlink[[#This Row],[Decay_Date_ISO]],DATEVALUE(Starlink[[#This Row],[Decay_Date_ISO]])))</f>
        <v/>
      </c>
    </row>
    <row r="11180" spans="1:22" x14ac:dyDescent="0.3">
      <c r="A11180" t="s">
        <v>47151</v>
      </c>
      <c r="B11180">
        <v>67901</v>
      </c>
      <c r="C11180" t="s">
        <v>47062</v>
      </c>
      <c r="D11180" t="s">
        <v>47152</v>
      </c>
      <c r="E11180" t="s">
        <v>47153</v>
      </c>
      <c r="F11180" t="s">
        <v>47154</v>
      </c>
      <c r="G11180" t="s">
        <v>25</v>
      </c>
      <c r="H11180" t="s">
        <v>26</v>
      </c>
      <c r="I11180" t="s">
        <v>47066</v>
      </c>
      <c r="J11180" t="s">
        <v>349</v>
      </c>
      <c r="K11180" t="s">
        <v>350</v>
      </c>
      <c r="L11180">
        <v>575</v>
      </c>
      <c r="M11180">
        <v>244</v>
      </c>
      <c r="N11180">
        <v>258</v>
      </c>
      <c r="O11180">
        <v>97.28</v>
      </c>
      <c r="P11180" t="s">
        <v>30</v>
      </c>
      <c r="Q11180" s="1">
        <v>46074</v>
      </c>
      <c r="S11180">
        <v>2026</v>
      </c>
      <c r="U11180" s="2">
        <f>IF(ISNUMBER(Starlink[[#This Row],[Launch_Date_ISO]]),Starlink[[#This Row],[Launch_Date_ISO]],DATEVALUE(Starlink[[#This Row],[Launch_Date_ISO]]))</f>
        <v>46074</v>
      </c>
      <c r="V11180" s="2" t="str">
        <f>IF(Starlink[[#This Row],[Decay_Date_ISO]]="","",IF(ISNUMBER(Starlink[[#This Row],[Decay_Date_ISO]]),Starlink[[#This Row],[Decay_Date_ISO]],DATEVALUE(Starlink[[#This Row],[Decay_Date_ISO]])))</f>
        <v/>
      </c>
    </row>
    <row r="11181" spans="1:22" x14ac:dyDescent="0.3">
      <c r="A11181" t="s">
        <v>47155</v>
      </c>
      <c r="B11181">
        <v>67902</v>
      </c>
      <c r="C11181" t="s">
        <v>47062</v>
      </c>
      <c r="D11181" t="s">
        <v>47156</v>
      </c>
      <c r="E11181" t="s">
        <v>47157</v>
      </c>
      <c r="F11181" t="s">
        <v>47158</v>
      </c>
      <c r="G11181" t="s">
        <v>25</v>
      </c>
      <c r="H11181" t="s">
        <v>26</v>
      </c>
      <c r="I11181" t="s">
        <v>47066</v>
      </c>
      <c r="J11181" t="s">
        <v>349</v>
      </c>
      <c r="K11181" t="s">
        <v>350</v>
      </c>
      <c r="L11181">
        <v>575</v>
      </c>
      <c r="M11181">
        <v>244</v>
      </c>
      <c r="N11181">
        <v>258</v>
      </c>
      <c r="O11181">
        <v>97.28</v>
      </c>
      <c r="P11181" t="s">
        <v>30</v>
      </c>
      <c r="Q11181" s="1">
        <v>46074</v>
      </c>
      <c r="S11181">
        <v>2026</v>
      </c>
      <c r="U11181" s="2">
        <f>IF(ISNUMBER(Starlink[[#This Row],[Launch_Date_ISO]]),Starlink[[#This Row],[Launch_Date_ISO]],DATEVALUE(Starlink[[#This Row],[Launch_Date_ISO]]))</f>
        <v>46074</v>
      </c>
      <c r="V11181" s="2" t="str">
        <f>IF(Starlink[[#This Row],[Decay_Date_ISO]]="","",IF(ISNUMBER(Starlink[[#This Row],[Decay_Date_ISO]]),Starlink[[#This Row],[Decay_Date_ISO]],DATEVALUE(Starlink[[#This Row],[Decay_Date_ISO]])))</f>
        <v/>
      </c>
    </row>
    <row r="11182" spans="1:22" x14ac:dyDescent="0.3">
      <c r="A11182" t="s">
        <v>47159</v>
      </c>
      <c r="B11182">
        <v>67903</v>
      </c>
      <c r="C11182" t="s">
        <v>47062</v>
      </c>
      <c r="D11182" t="s">
        <v>47160</v>
      </c>
      <c r="E11182" t="s">
        <v>47161</v>
      </c>
      <c r="F11182" t="s">
        <v>47162</v>
      </c>
      <c r="G11182" t="s">
        <v>25</v>
      </c>
      <c r="H11182" t="s">
        <v>26</v>
      </c>
      <c r="I11182" t="s">
        <v>47066</v>
      </c>
      <c r="J11182" t="s">
        <v>349</v>
      </c>
      <c r="K11182" t="s">
        <v>350</v>
      </c>
      <c r="L11182">
        <v>575</v>
      </c>
      <c r="M11182">
        <v>244</v>
      </c>
      <c r="N11182">
        <v>258</v>
      </c>
      <c r="O11182">
        <v>97.28</v>
      </c>
      <c r="P11182" t="s">
        <v>30</v>
      </c>
      <c r="Q11182" s="1">
        <v>46074</v>
      </c>
      <c r="S11182">
        <v>2026</v>
      </c>
      <c r="U11182" s="2">
        <f>IF(ISNUMBER(Starlink[[#This Row],[Launch_Date_ISO]]),Starlink[[#This Row],[Launch_Date_ISO]],DATEVALUE(Starlink[[#This Row],[Launch_Date_ISO]]))</f>
        <v>46074</v>
      </c>
      <c r="V11182" s="2" t="str">
        <f>IF(Starlink[[#This Row],[Decay_Date_ISO]]="","",IF(ISNUMBER(Starlink[[#This Row],[Decay_Date_ISO]]),Starlink[[#This Row],[Decay_Date_ISO]],DATEVALUE(Starlink[[#This Row],[Decay_Date_ISO]])))</f>
        <v/>
      </c>
    </row>
    <row r="11183" spans="1:22" x14ac:dyDescent="0.3">
      <c r="A11183" t="s">
        <v>47163</v>
      </c>
      <c r="B11183">
        <v>67904</v>
      </c>
      <c r="C11183" t="s">
        <v>47164</v>
      </c>
      <c r="D11183" t="s">
        <v>47165</v>
      </c>
      <c r="E11183" t="s">
        <v>47166</v>
      </c>
      <c r="F11183" t="s">
        <v>47167</v>
      </c>
      <c r="G11183" t="s">
        <v>25</v>
      </c>
      <c r="H11183" t="s">
        <v>26</v>
      </c>
      <c r="I11183" t="s">
        <v>47168</v>
      </c>
      <c r="J11183" t="s">
        <v>349</v>
      </c>
      <c r="K11183" t="s">
        <v>350</v>
      </c>
      <c r="L11183">
        <v>575</v>
      </c>
      <c r="M11183">
        <v>262</v>
      </c>
      <c r="N11183">
        <v>270</v>
      </c>
      <c r="O11183">
        <v>43</v>
      </c>
      <c r="P11183" t="s">
        <v>43</v>
      </c>
      <c r="Q11183" s="1">
        <v>46075</v>
      </c>
      <c r="S11183">
        <v>2026</v>
      </c>
      <c r="U11183" s="2">
        <f>IF(ISNUMBER(Starlink[[#This Row],[Launch_Date_ISO]]),Starlink[[#This Row],[Launch_Date_ISO]],DATEVALUE(Starlink[[#This Row],[Launch_Date_ISO]]))</f>
        <v>46075</v>
      </c>
      <c r="V11183" s="2" t="str">
        <f>IF(Starlink[[#This Row],[Decay_Date_ISO]]="","",IF(ISNUMBER(Starlink[[#This Row],[Decay_Date_ISO]]),Starlink[[#This Row],[Decay_Date_ISO]],DATEVALUE(Starlink[[#This Row],[Decay_Date_ISO]])))</f>
        <v/>
      </c>
    </row>
    <row r="11184" spans="1:22" x14ac:dyDescent="0.3">
      <c r="A11184" t="s">
        <v>47169</v>
      </c>
      <c r="B11184">
        <v>67905</v>
      </c>
      <c r="C11184" t="s">
        <v>47164</v>
      </c>
      <c r="D11184" t="s">
        <v>47170</v>
      </c>
      <c r="E11184" t="s">
        <v>47171</v>
      </c>
      <c r="F11184" t="s">
        <v>47172</v>
      </c>
      <c r="G11184" t="s">
        <v>25</v>
      </c>
      <c r="H11184" t="s">
        <v>26</v>
      </c>
      <c r="I11184" t="s">
        <v>47168</v>
      </c>
      <c r="J11184" t="s">
        <v>349</v>
      </c>
      <c r="K11184" t="s">
        <v>350</v>
      </c>
      <c r="L11184">
        <v>575</v>
      </c>
      <c r="M11184">
        <v>262</v>
      </c>
      <c r="N11184">
        <v>270</v>
      </c>
      <c r="O11184">
        <v>43</v>
      </c>
      <c r="P11184" t="s">
        <v>43</v>
      </c>
      <c r="Q11184" s="1">
        <v>46075</v>
      </c>
      <c r="S11184">
        <v>2026</v>
      </c>
      <c r="U11184" s="2">
        <f>IF(ISNUMBER(Starlink[[#This Row],[Launch_Date_ISO]]),Starlink[[#This Row],[Launch_Date_ISO]],DATEVALUE(Starlink[[#This Row],[Launch_Date_ISO]]))</f>
        <v>46075</v>
      </c>
      <c r="V11184" s="2" t="str">
        <f>IF(Starlink[[#This Row],[Decay_Date_ISO]]="","",IF(ISNUMBER(Starlink[[#This Row],[Decay_Date_ISO]]),Starlink[[#This Row],[Decay_Date_ISO]],DATEVALUE(Starlink[[#This Row],[Decay_Date_ISO]])))</f>
        <v/>
      </c>
    </row>
    <row r="11185" spans="1:22" x14ac:dyDescent="0.3">
      <c r="A11185" t="s">
        <v>47173</v>
      </c>
      <c r="B11185">
        <v>67906</v>
      </c>
      <c r="C11185" t="s">
        <v>47164</v>
      </c>
      <c r="D11185" t="s">
        <v>47174</v>
      </c>
      <c r="E11185" t="s">
        <v>47175</v>
      </c>
      <c r="F11185" t="s">
        <v>47176</v>
      </c>
      <c r="G11185" t="s">
        <v>25</v>
      </c>
      <c r="H11185" t="s">
        <v>26</v>
      </c>
      <c r="I11185" t="s">
        <v>47168</v>
      </c>
      <c r="J11185" t="s">
        <v>349</v>
      </c>
      <c r="K11185" t="s">
        <v>350</v>
      </c>
      <c r="L11185">
        <v>575</v>
      </c>
      <c r="M11185">
        <v>262</v>
      </c>
      <c r="N11185">
        <v>270</v>
      </c>
      <c r="O11185">
        <v>43</v>
      </c>
      <c r="P11185" t="s">
        <v>43</v>
      </c>
      <c r="Q11185" s="1">
        <v>46075</v>
      </c>
      <c r="S11185">
        <v>2026</v>
      </c>
      <c r="U11185" s="2">
        <f>IF(ISNUMBER(Starlink[[#This Row],[Launch_Date_ISO]]),Starlink[[#This Row],[Launch_Date_ISO]],DATEVALUE(Starlink[[#This Row],[Launch_Date_ISO]]))</f>
        <v>46075</v>
      </c>
      <c r="V11185" s="2" t="str">
        <f>IF(Starlink[[#This Row],[Decay_Date_ISO]]="","",IF(ISNUMBER(Starlink[[#This Row],[Decay_Date_ISO]]),Starlink[[#This Row],[Decay_Date_ISO]],DATEVALUE(Starlink[[#This Row],[Decay_Date_ISO]])))</f>
        <v/>
      </c>
    </row>
    <row r="11186" spans="1:22" x14ac:dyDescent="0.3">
      <c r="A11186" t="s">
        <v>47177</v>
      </c>
      <c r="B11186">
        <v>67907</v>
      </c>
      <c r="C11186" t="s">
        <v>47164</v>
      </c>
      <c r="D11186" t="s">
        <v>47178</v>
      </c>
      <c r="E11186" t="s">
        <v>47179</v>
      </c>
      <c r="F11186" t="s">
        <v>47180</v>
      </c>
      <c r="G11186" t="s">
        <v>25</v>
      </c>
      <c r="H11186" t="s">
        <v>26</v>
      </c>
      <c r="I11186" t="s">
        <v>47168</v>
      </c>
      <c r="J11186" t="s">
        <v>349</v>
      </c>
      <c r="K11186" t="s">
        <v>350</v>
      </c>
      <c r="L11186">
        <v>575</v>
      </c>
      <c r="M11186">
        <v>262</v>
      </c>
      <c r="N11186">
        <v>270</v>
      </c>
      <c r="O11186">
        <v>43</v>
      </c>
      <c r="P11186" t="s">
        <v>43</v>
      </c>
      <c r="Q11186" s="1">
        <v>46075</v>
      </c>
      <c r="S11186">
        <v>2026</v>
      </c>
      <c r="U11186" s="2">
        <f>IF(ISNUMBER(Starlink[[#This Row],[Launch_Date_ISO]]),Starlink[[#This Row],[Launch_Date_ISO]],DATEVALUE(Starlink[[#This Row],[Launch_Date_ISO]]))</f>
        <v>46075</v>
      </c>
      <c r="V11186" s="2" t="str">
        <f>IF(Starlink[[#This Row],[Decay_Date_ISO]]="","",IF(ISNUMBER(Starlink[[#This Row],[Decay_Date_ISO]]),Starlink[[#This Row],[Decay_Date_ISO]],DATEVALUE(Starlink[[#This Row],[Decay_Date_ISO]])))</f>
        <v/>
      </c>
    </row>
    <row r="11187" spans="1:22" x14ac:dyDescent="0.3">
      <c r="A11187" t="s">
        <v>47181</v>
      </c>
      <c r="B11187">
        <v>67908</v>
      </c>
      <c r="C11187" t="s">
        <v>47164</v>
      </c>
      <c r="D11187" t="s">
        <v>47182</v>
      </c>
      <c r="E11187" t="s">
        <v>47183</v>
      </c>
      <c r="F11187" t="s">
        <v>47184</v>
      </c>
      <c r="G11187" t="s">
        <v>25</v>
      </c>
      <c r="H11187" t="s">
        <v>26</v>
      </c>
      <c r="I11187" t="s">
        <v>47168</v>
      </c>
      <c r="J11187" t="s">
        <v>349</v>
      </c>
      <c r="K11187" t="s">
        <v>350</v>
      </c>
      <c r="L11187">
        <v>575</v>
      </c>
      <c r="M11187">
        <v>262</v>
      </c>
      <c r="N11187">
        <v>270</v>
      </c>
      <c r="O11187">
        <v>43</v>
      </c>
      <c r="P11187" t="s">
        <v>43</v>
      </c>
      <c r="Q11187" s="1">
        <v>46075</v>
      </c>
      <c r="S11187">
        <v>2026</v>
      </c>
      <c r="U11187" s="2">
        <f>IF(ISNUMBER(Starlink[[#This Row],[Launch_Date_ISO]]),Starlink[[#This Row],[Launch_Date_ISO]],DATEVALUE(Starlink[[#This Row],[Launch_Date_ISO]]))</f>
        <v>46075</v>
      </c>
      <c r="V11187" s="2" t="str">
        <f>IF(Starlink[[#This Row],[Decay_Date_ISO]]="","",IF(ISNUMBER(Starlink[[#This Row],[Decay_Date_ISO]]),Starlink[[#This Row],[Decay_Date_ISO]],DATEVALUE(Starlink[[#This Row],[Decay_Date_ISO]])))</f>
        <v/>
      </c>
    </row>
    <row r="11188" spans="1:22" x14ac:dyDescent="0.3">
      <c r="A11188" t="s">
        <v>47185</v>
      </c>
      <c r="B11188">
        <v>67909</v>
      </c>
      <c r="C11188" t="s">
        <v>47164</v>
      </c>
      <c r="D11188" t="s">
        <v>47186</v>
      </c>
      <c r="E11188" t="s">
        <v>47187</v>
      </c>
      <c r="F11188" t="s">
        <v>47188</v>
      </c>
      <c r="G11188" t="s">
        <v>25</v>
      </c>
      <c r="H11188" t="s">
        <v>26</v>
      </c>
      <c r="I11188" t="s">
        <v>47168</v>
      </c>
      <c r="J11188" t="s">
        <v>349</v>
      </c>
      <c r="K11188" t="s">
        <v>350</v>
      </c>
      <c r="L11188">
        <v>575</v>
      </c>
      <c r="M11188">
        <v>262</v>
      </c>
      <c r="N11188">
        <v>270</v>
      </c>
      <c r="O11188">
        <v>43</v>
      </c>
      <c r="P11188" t="s">
        <v>43</v>
      </c>
      <c r="Q11188" s="1">
        <v>46075</v>
      </c>
      <c r="S11188">
        <v>2026</v>
      </c>
      <c r="U11188" s="2">
        <f>IF(ISNUMBER(Starlink[[#This Row],[Launch_Date_ISO]]),Starlink[[#This Row],[Launch_Date_ISO]],DATEVALUE(Starlink[[#This Row],[Launch_Date_ISO]]))</f>
        <v>46075</v>
      </c>
      <c r="V11188" s="2" t="str">
        <f>IF(Starlink[[#This Row],[Decay_Date_ISO]]="","",IF(ISNUMBER(Starlink[[#This Row],[Decay_Date_ISO]]),Starlink[[#This Row],[Decay_Date_ISO]],DATEVALUE(Starlink[[#This Row],[Decay_Date_ISO]])))</f>
        <v/>
      </c>
    </row>
    <row r="11189" spans="1:22" x14ac:dyDescent="0.3">
      <c r="A11189" t="s">
        <v>47189</v>
      </c>
      <c r="B11189">
        <v>67910</v>
      </c>
      <c r="C11189" t="s">
        <v>47164</v>
      </c>
      <c r="D11189" t="s">
        <v>47190</v>
      </c>
      <c r="E11189" t="s">
        <v>47191</v>
      </c>
      <c r="F11189" t="s">
        <v>47192</v>
      </c>
      <c r="G11189" t="s">
        <v>25</v>
      </c>
      <c r="H11189" t="s">
        <v>26</v>
      </c>
      <c r="I11189" t="s">
        <v>47168</v>
      </c>
      <c r="J11189" t="s">
        <v>349</v>
      </c>
      <c r="K11189" t="s">
        <v>350</v>
      </c>
      <c r="L11189">
        <v>575</v>
      </c>
      <c r="M11189">
        <v>262</v>
      </c>
      <c r="N11189">
        <v>270</v>
      </c>
      <c r="O11189">
        <v>43</v>
      </c>
      <c r="P11189" t="s">
        <v>43</v>
      </c>
      <c r="Q11189" s="1">
        <v>46075</v>
      </c>
      <c r="S11189">
        <v>2026</v>
      </c>
      <c r="U11189" s="2">
        <f>IF(ISNUMBER(Starlink[[#This Row],[Launch_Date_ISO]]),Starlink[[#This Row],[Launch_Date_ISO]],DATEVALUE(Starlink[[#This Row],[Launch_Date_ISO]]))</f>
        <v>46075</v>
      </c>
      <c r="V11189" s="2" t="str">
        <f>IF(Starlink[[#This Row],[Decay_Date_ISO]]="","",IF(ISNUMBER(Starlink[[#This Row],[Decay_Date_ISO]]),Starlink[[#This Row],[Decay_Date_ISO]],DATEVALUE(Starlink[[#This Row],[Decay_Date_ISO]])))</f>
        <v/>
      </c>
    </row>
    <row r="11190" spans="1:22" x14ac:dyDescent="0.3">
      <c r="A11190" t="s">
        <v>47193</v>
      </c>
      <c r="B11190">
        <v>67911</v>
      </c>
      <c r="C11190" t="s">
        <v>47164</v>
      </c>
      <c r="D11190" t="s">
        <v>47194</v>
      </c>
      <c r="E11190" t="s">
        <v>47195</v>
      </c>
      <c r="F11190" t="s">
        <v>47196</v>
      </c>
      <c r="G11190" t="s">
        <v>25</v>
      </c>
      <c r="H11190" t="s">
        <v>26</v>
      </c>
      <c r="I11190" t="s">
        <v>47168</v>
      </c>
      <c r="J11190" t="s">
        <v>349</v>
      </c>
      <c r="K11190" t="s">
        <v>350</v>
      </c>
      <c r="L11190">
        <v>575</v>
      </c>
      <c r="M11190">
        <v>262</v>
      </c>
      <c r="N11190">
        <v>270</v>
      </c>
      <c r="O11190">
        <v>43</v>
      </c>
      <c r="P11190" t="s">
        <v>43</v>
      </c>
      <c r="Q11190" s="1">
        <v>46075</v>
      </c>
      <c r="S11190">
        <v>2026</v>
      </c>
      <c r="U11190" s="2">
        <f>IF(ISNUMBER(Starlink[[#This Row],[Launch_Date_ISO]]),Starlink[[#This Row],[Launch_Date_ISO]],DATEVALUE(Starlink[[#This Row],[Launch_Date_ISO]]))</f>
        <v>46075</v>
      </c>
      <c r="V11190" s="2" t="str">
        <f>IF(Starlink[[#This Row],[Decay_Date_ISO]]="","",IF(ISNUMBER(Starlink[[#This Row],[Decay_Date_ISO]]),Starlink[[#This Row],[Decay_Date_ISO]],DATEVALUE(Starlink[[#This Row],[Decay_Date_ISO]])))</f>
        <v/>
      </c>
    </row>
    <row r="11191" spans="1:22" x14ac:dyDescent="0.3">
      <c r="A11191" t="s">
        <v>47197</v>
      </c>
      <c r="B11191">
        <v>67912</v>
      </c>
      <c r="C11191" t="s">
        <v>47164</v>
      </c>
      <c r="D11191" t="s">
        <v>47198</v>
      </c>
      <c r="E11191" t="s">
        <v>47199</v>
      </c>
      <c r="F11191" t="s">
        <v>47200</v>
      </c>
      <c r="G11191" t="s">
        <v>25</v>
      </c>
      <c r="H11191" t="s">
        <v>26</v>
      </c>
      <c r="I11191" t="s">
        <v>47168</v>
      </c>
      <c r="J11191" t="s">
        <v>349</v>
      </c>
      <c r="K11191" t="s">
        <v>350</v>
      </c>
      <c r="L11191">
        <v>575</v>
      </c>
      <c r="M11191">
        <v>262</v>
      </c>
      <c r="N11191">
        <v>270</v>
      </c>
      <c r="O11191">
        <v>43</v>
      </c>
      <c r="P11191" t="s">
        <v>43</v>
      </c>
      <c r="Q11191" s="1">
        <v>46075</v>
      </c>
      <c r="S11191">
        <v>2026</v>
      </c>
      <c r="U11191" s="2">
        <f>IF(ISNUMBER(Starlink[[#This Row],[Launch_Date_ISO]]),Starlink[[#This Row],[Launch_Date_ISO]],DATEVALUE(Starlink[[#This Row],[Launch_Date_ISO]]))</f>
        <v>46075</v>
      </c>
      <c r="V11191" s="2" t="str">
        <f>IF(Starlink[[#This Row],[Decay_Date_ISO]]="","",IF(ISNUMBER(Starlink[[#This Row],[Decay_Date_ISO]]),Starlink[[#This Row],[Decay_Date_ISO]],DATEVALUE(Starlink[[#This Row],[Decay_Date_ISO]])))</f>
        <v/>
      </c>
    </row>
    <row r="11192" spans="1:22" x14ac:dyDescent="0.3">
      <c r="A11192" t="s">
        <v>47201</v>
      </c>
      <c r="B11192">
        <v>67913</v>
      </c>
      <c r="C11192" t="s">
        <v>47164</v>
      </c>
      <c r="D11192" t="s">
        <v>47202</v>
      </c>
      <c r="E11192" t="s">
        <v>47203</v>
      </c>
      <c r="F11192" t="s">
        <v>47204</v>
      </c>
      <c r="G11192" t="s">
        <v>25</v>
      </c>
      <c r="H11192" t="s">
        <v>26</v>
      </c>
      <c r="I11192" t="s">
        <v>47168</v>
      </c>
      <c r="J11192" t="s">
        <v>349</v>
      </c>
      <c r="K11192" t="s">
        <v>350</v>
      </c>
      <c r="L11192">
        <v>575</v>
      </c>
      <c r="M11192">
        <v>262</v>
      </c>
      <c r="N11192">
        <v>270</v>
      </c>
      <c r="O11192">
        <v>43</v>
      </c>
      <c r="P11192" t="s">
        <v>43</v>
      </c>
      <c r="Q11192" s="1">
        <v>46075</v>
      </c>
      <c r="S11192">
        <v>2026</v>
      </c>
      <c r="U11192" s="2">
        <f>IF(ISNUMBER(Starlink[[#This Row],[Launch_Date_ISO]]),Starlink[[#This Row],[Launch_Date_ISO]],DATEVALUE(Starlink[[#This Row],[Launch_Date_ISO]]))</f>
        <v>46075</v>
      </c>
      <c r="V11192" s="2" t="str">
        <f>IF(Starlink[[#This Row],[Decay_Date_ISO]]="","",IF(ISNUMBER(Starlink[[#This Row],[Decay_Date_ISO]]),Starlink[[#This Row],[Decay_Date_ISO]],DATEVALUE(Starlink[[#This Row],[Decay_Date_ISO]])))</f>
        <v/>
      </c>
    </row>
    <row r="11193" spans="1:22" x14ac:dyDescent="0.3">
      <c r="A11193" t="s">
        <v>47205</v>
      </c>
      <c r="B11193">
        <v>67914</v>
      </c>
      <c r="C11193" t="s">
        <v>47164</v>
      </c>
      <c r="D11193" t="s">
        <v>47206</v>
      </c>
      <c r="E11193" t="s">
        <v>47207</v>
      </c>
      <c r="F11193" t="s">
        <v>47208</v>
      </c>
      <c r="G11193" t="s">
        <v>25</v>
      </c>
      <c r="H11193" t="s">
        <v>26</v>
      </c>
      <c r="I11193" t="s">
        <v>47168</v>
      </c>
      <c r="J11193" t="s">
        <v>349</v>
      </c>
      <c r="K11193" t="s">
        <v>350</v>
      </c>
      <c r="L11193">
        <v>575</v>
      </c>
      <c r="M11193">
        <v>262</v>
      </c>
      <c r="N11193">
        <v>270</v>
      </c>
      <c r="O11193">
        <v>43</v>
      </c>
      <c r="P11193" t="s">
        <v>43</v>
      </c>
      <c r="Q11193" s="1">
        <v>46075</v>
      </c>
      <c r="S11193">
        <v>2026</v>
      </c>
      <c r="U11193" s="2">
        <f>IF(ISNUMBER(Starlink[[#This Row],[Launch_Date_ISO]]),Starlink[[#This Row],[Launch_Date_ISO]],DATEVALUE(Starlink[[#This Row],[Launch_Date_ISO]]))</f>
        <v>46075</v>
      </c>
      <c r="V11193" s="2" t="str">
        <f>IF(Starlink[[#This Row],[Decay_Date_ISO]]="","",IF(ISNUMBER(Starlink[[#This Row],[Decay_Date_ISO]]),Starlink[[#This Row],[Decay_Date_ISO]],DATEVALUE(Starlink[[#This Row],[Decay_Date_ISO]])))</f>
        <v/>
      </c>
    </row>
    <row r="11194" spans="1:22" x14ac:dyDescent="0.3">
      <c r="A11194" t="s">
        <v>47209</v>
      </c>
      <c r="B11194">
        <v>67915</v>
      </c>
      <c r="C11194" t="s">
        <v>47164</v>
      </c>
      <c r="D11194" t="s">
        <v>47210</v>
      </c>
      <c r="E11194" t="s">
        <v>47211</v>
      </c>
      <c r="F11194" t="s">
        <v>47212</v>
      </c>
      <c r="G11194" t="s">
        <v>25</v>
      </c>
      <c r="H11194" t="s">
        <v>26</v>
      </c>
      <c r="I11194" t="s">
        <v>47168</v>
      </c>
      <c r="J11194" t="s">
        <v>349</v>
      </c>
      <c r="K11194" t="s">
        <v>350</v>
      </c>
      <c r="L11194">
        <v>575</v>
      </c>
      <c r="M11194">
        <v>262</v>
      </c>
      <c r="N11194">
        <v>270</v>
      </c>
      <c r="O11194">
        <v>43</v>
      </c>
      <c r="P11194" t="s">
        <v>43</v>
      </c>
      <c r="Q11194" s="1">
        <v>46075</v>
      </c>
      <c r="S11194">
        <v>2026</v>
      </c>
      <c r="U11194" s="2">
        <f>IF(ISNUMBER(Starlink[[#This Row],[Launch_Date_ISO]]),Starlink[[#This Row],[Launch_Date_ISO]],DATEVALUE(Starlink[[#This Row],[Launch_Date_ISO]]))</f>
        <v>46075</v>
      </c>
      <c r="V11194" s="2" t="str">
        <f>IF(Starlink[[#This Row],[Decay_Date_ISO]]="","",IF(ISNUMBER(Starlink[[#This Row],[Decay_Date_ISO]]),Starlink[[#This Row],[Decay_Date_ISO]],DATEVALUE(Starlink[[#This Row],[Decay_Date_ISO]])))</f>
        <v/>
      </c>
    </row>
    <row r="11195" spans="1:22" x14ac:dyDescent="0.3">
      <c r="A11195" t="s">
        <v>47213</v>
      </c>
      <c r="B11195">
        <v>67916</v>
      </c>
      <c r="C11195" t="s">
        <v>47164</v>
      </c>
      <c r="D11195" t="s">
        <v>47214</v>
      </c>
      <c r="E11195" t="s">
        <v>47215</v>
      </c>
      <c r="F11195" t="s">
        <v>47216</v>
      </c>
      <c r="G11195" t="s">
        <v>25</v>
      </c>
      <c r="H11195" t="s">
        <v>26</v>
      </c>
      <c r="I11195" t="s">
        <v>47168</v>
      </c>
      <c r="J11195" t="s">
        <v>349</v>
      </c>
      <c r="K11195" t="s">
        <v>350</v>
      </c>
      <c r="L11195">
        <v>575</v>
      </c>
      <c r="M11195">
        <v>261</v>
      </c>
      <c r="N11195">
        <v>270</v>
      </c>
      <c r="O11195">
        <v>43</v>
      </c>
      <c r="P11195" t="s">
        <v>43</v>
      </c>
      <c r="Q11195" s="1">
        <v>46075</v>
      </c>
      <c r="S11195">
        <v>2026</v>
      </c>
      <c r="U11195" s="2">
        <f>IF(ISNUMBER(Starlink[[#This Row],[Launch_Date_ISO]]),Starlink[[#This Row],[Launch_Date_ISO]],DATEVALUE(Starlink[[#This Row],[Launch_Date_ISO]]))</f>
        <v>46075</v>
      </c>
      <c r="V11195" s="2" t="str">
        <f>IF(Starlink[[#This Row],[Decay_Date_ISO]]="","",IF(ISNUMBER(Starlink[[#This Row],[Decay_Date_ISO]]),Starlink[[#This Row],[Decay_Date_ISO]],DATEVALUE(Starlink[[#This Row],[Decay_Date_ISO]])))</f>
        <v/>
      </c>
    </row>
    <row r="11196" spans="1:22" x14ac:dyDescent="0.3">
      <c r="A11196" t="s">
        <v>47217</v>
      </c>
      <c r="B11196">
        <v>67917</v>
      </c>
      <c r="C11196" t="s">
        <v>47164</v>
      </c>
      <c r="D11196" t="s">
        <v>47218</v>
      </c>
      <c r="E11196" t="s">
        <v>47219</v>
      </c>
      <c r="F11196" t="s">
        <v>47220</v>
      </c>
      <c r="G11196" t="s">
        <v>25</v>
      </c>
      <c r="H11196" t="s">
        <v>26</v>
      </c>
      <c r="I11196" t="s">
        <v>47168</v>
      </c>
      <c r="J11196" t="s">
        <v>349</v>
      </c>
      <c r="K11196" t="s">
        <v>350</v>
      </c>
      <c r="L11196">
        <v>575</v>
      </c>
      <c r="M11196">
        <v>261</v>
      </c>
      <c r="N11196">
        <v>270</v>
      </c>
      <c r="O11196">
        <v>43</v>
      </c>
      <c r="P11196" t="s">
        <v>43</v>
      </c>
      <c r="Q11196" s="1">
        <v>46075</v>
      </c>
      <c r="S11196">
        <v>2026</v>
      </c>
      <c r="U11196" s="2">
        <f>IF(ISNUMBER(Starlink[[#This Row],[Launch_Date_ISO]]),Starlink[[#This Row],[Launch_Date_ISO]],DATEVALUE(Starlink[[#This Row],[Launch_Date_ISO]]))</f>
        <v>46075</v>
      </c>
      <c r="V11196" s="2" t="str">
        <f>IF(Starlink[[#This Row],[Decay_Date_ISO]]="","",IF(ISNUMBER(Starlink[[#This Row],[Decay_Date_ISO]]),Starlink[[#This Row],[Decay_Date_ISO]],DATEVALUE(Starlink[[#This Row],[Decay_Date_ISO]])))</f>
        <v/>
      </c>
    </row>
    <row r="11197" spans="1:22" x14ac:dyDescent="0.3">
      <c r="A11197" t="s">
        <v>47221</v>
      </c>
      <c r="B11197">
        <v>67918</v>
      </c>
      <c r="C11197" t="s">
        <v>47164</v>
      </c>
      <c r="D11197" t="s">
        <v>47222</v>
      </c>
      <c r="E11197" t="s">
        <v>47223</v>
      </c>
      <c r="F11197" t="s">
        <v>47224</v>
      </c>
      <c r="G11197" t="s">
        <v>25</v>
      </c>
      <c r="H11197" t="s">
        <v>26</v>
      </c>
      <c r="I11197" t="s">
        <v>47168</v>
      </c>
      <c r="J11197" t="s">
        <v>349</v>
      </c>
      <c r="K11197" t="s">
        <v>350</v>
      </c>
      <c r="L11197">
        <v>575</v>
      </c>
      <c r="M11197">
        <v>261</v>
      </c>
      <c r="N11197">
        <v>270</v>
      </c>
      <c r="O11197">
        <v>43</v>
      </c>
      <c r="P11197" t="s">
        <v>43</v>
      </c>
      <c r="Q11197" s="1">
        <v>46075</v>
      </c>
      <c r="S11197">
        <v>2026</v>
      </c>
      <c r="U11197" s="2">
        <f>IF(ISNUMBER(Starlink[[#This Row],[Launch_Date_ISO]]),Starlink[[#This Row],[Launch_Date_ISO]],DATEVALUE(Starlink[[#This Row],[Launch_Date_ISO]]))</f>
        <v>46075</v>
      </c>
      <c r="V11197" s="2" t="str">
        <f>IF(Starlink[[#This Row],[Decay_Date_ISO]]="","",IF(ISNUMBER(Starlink[[#This Row],[Decay_Date_ISO]]),Starlink[[#This Row],[Decay_Date_ISO]],DATEVALUE(Starlink[[#This Row],[Decay_Date_ISO]])))</f>
        <v/>
      </c>
    </row>
    <row r="11198" spans="1:22" x14ac:dyDescent="0.3">
      <c r="A11198" t="s">
        <v>47225</v>
      </c>
      <c r="B11198">
        <v>67919</v>
      </c>
      <c r="C11198" t="s">
        <v>47164</v>
      </c>
      <c r="D11198" t="s">
        <v>47226</v>
      </c>
      <c r="E11198" t="s">
        <v>47227</v>
      </c>
      <c r="F11198" t="s">
        <v>47228</v>
      </c>
      <c r="G11198" t="s">
        <v>25</v>
      </c>
      <c r="H11198" t="s">
        <v>26</v>
      </c>
      <c r="I11198" t="s">
        <v>47168</v>
      </c>
      <c r="J11198" t="s">
        <v>349</v>
      </c>
      <c r="K11198" t="s">
        <v>350</v>
      </c>
      <c r="L11198">
        <v>575</v>
      </c>
      <c r="M11198">
        <v>261</v>
      </c>
      <c r="N11198">
        <v>270</v>
      </c>
      <c r="O11198">
        <v>43</v>
      </c>
      <c r="P11198" t="s">
        <v>43</v>
      </c>
      <c r="Q11198" s="1">
        <v>46075</v>
      </c>
      <c r="S11198">
        <v>2026</v>
      </c>
      <c r="U11198" s="2">
        <f>IF(ISNUMBER(Starlink[[#This Row],[Launch_Date_ISO]]),Starlink[[#This Row],[Launch_Date_ISO]],DATEVALUE(Starlink[[#This Row],[Launch_Date_ISO]]))</f>
        <v>46075</v>
      </c>
      <c r="V11198" s="2" t="str">
        <f>IF(Starlink[[#This Row],[Decay_Date_ISO]]="","",IF(ISNUMBER(Starlink[[#This Row],[Decay_Date_ISO]]),Starlink[[#This Row],[Decay_Date_ISO]],DATEVALUE(Starlink[[#This Row],[Decay_Date_ISO]])))</f>
        <v/>
      </c>
    </row>
    <row r="11199" spans="1:22" x14ac:dyDescent="0.3">
      <c r="A11199" t="s">
        <v>47229</v>
      </c>
      <c r="B11199">
        <v>67920</v>
      </c>
      <c r="C11199" t="s">
        <v>47164</v>
      </c>
      <c r="D11199" t="s">
        <v>47230</v>
      </c>
      <c r="E11199" t="s">
        <v>47231</v>
      </c>
      <c r="F11199" t="s">
        <v>47232</v>
      </c>
      <c r="G11199" t="s">
        <v>25</v>
      </c>
      <c r="H11199" t="s">
        <v>26</v>
      </c>
      <c r="I11199" t="s">
        <v>47168</v>
      </c>
      <c r="J11199" t="s">
        <v>349</v>
      </c>
      <c r="K11199" t="s">
        <v>350</v>
      </c>
      <c r="L11199">
        <v>575</v>
      </c>
      <c r="M11199">
        <v>261</v>
      </c>
      <c r="N11199">
        <v>270</v>
      </c>
      <c r="O11199">
        <v>43</v>
      </c>
      <c r="P11199" t="s">
        <v>43</v>
      </c>
      <c r="Q11199" s="1">
        <v>46075</v>
      </c>
      <c r="S11199">
        <v>2026</v>
      </c>
      <c r="U11199" s="2">
        <f>IF(ISNUMBER(Starlink[[#This Row],[Launch_Date_ISO]]),Starlink[[#This Row],[Launch_Date_ISO]],DATEVALUE(Starlink[[#This Row],[Launch_Date_ISO]]))</f>
        <v>46075</v>
      </c>
      <c r="V11199" s="2" t="str">
        <f>IF(Starlink[[#This Row],[Decay_Date_ISO]]="","",IF(ISNUMBER(Starlink[[#This Row],[Decay_Date_ISO]]),Starlink[[#This Row],[Decay_Date_ISO]],DATEVALUE(Starlink[[#This Row],[Decay_Date_ISO]])))</f>
        <v/>
      </c>
    </row>
    <row r="11200" spans="1:22" x14ac:dyDescent="0.3">
      <c r="A11200" t="s">
        <v>47233</v>
      </c>
      <c r="B11200">
        <v>67921</v>
      </c>
      <c r="C11200" t="s">
        <v>47164</v>
      </c>
      <c r="D11200" t="s">
        <v>47234</v>
      </c>
      <c r="E11200" t="s">
        <v>47235</v>
      </c>
      <c r="F11200" t="s">
        <v>47236</v>
      </c>
      <c r="G11200" t="s">
        <v>25</v>
      </c>
      <c r="H11200" t="s">
        <v>26</v>
      </c>
      <c r="I11200" t="s">
        <v>47168</v>
      </c>
      <c r="J11200" t="s">
        <v>349</v>
      </c>
      <c r="K11200" t="s">
        <v>350</v>
      </c>
      <c r="L11200">
        <v>575</v>
      </c>
      <c r="M11200">
        <v>261</v>
      </c>
      <c r="N11200">
        <v>270</v>
      </c>
      <c r="O11200">
        <v>43</v>
      </c>
      <c r="P11200" t="s">
        <v>43</v>
      </c>
      <c r="Q11200" s="1">
        <v>46075</v>
      </c>
      <c r="S11200">
        <v>2026</v>
      </c>
      <c r="U11200" s="2">
        <f>IF(ISNUMBER(Starlink[[#This Row],[Launch_Date_ISO]]),Starlink[[#This Row],[Launch_Date_ISO]],DATEVALUE(Starlink[[#This Row],[Launch_Date_ISO]]))</f>
        <v>46075</v>
      </c>
      <c r="V11200" s="2" t="str">
        <f>IF(Starlink[[#This Row],[Decay_Date_ISO]]="","",IF(ISNUMBER(Starlink[[#This Row],[Decay_Date_ISO]]),Starlink[[#This Row],[Decay_Date_ISO]],DATEVALUE(Starlink[[#This Row],[Decay_Date_ISO]])))</f>
        <v/>
      </c>
    </row>
    <row r="11201" spans="1:22" x14ac:dyDescent="0.3">
      <c r="A11201" t="s">
        <v>47237</v>
      </c>
      <c r="B11201">
        <v>67922</v>
      </c>
      <c r="C11201" t="s">
        <v>47164</v>
      </c>
      <c r="D11201" t="s">
        <v>47238</v>
      </c>
      <c r="E11201" t="s">
        <v>47239</v>
      </c>
      <c r="F11201" t="s">
        <v>47240</v>
      </c>
      <c r="G11201" t="s">
        <v>25</v>
      </c>
      <c r="H11201" t="s">
        <v>26</v>
      </c>
      <c r="I11201" t="s">
        <v>47168</v>
      </c>
      <c r="J11201" t="s">
        <v>47241</v>
      </c>
      <c r="K11201" t="s">
        <v>29</v>
      </c>
      <c r="L11201">
        <v>575</v>
      </c>
      <c r="M11201">
        <v>261</v>
      </c>
      <c r="N11201">
        <v>270</v>
      </c>
      <c r="O11201">
        <v>43</v>
      </c>
      <c r="P11201" t="s">
        <v>43</v>
      </c>
      <c r="Q11201" s="1">
        <v>46075</v>
      </c>
      <c r="R11201" s="1">
        <v>46126</v>
      </c>
      <c r="S11201">
        <v>2026</v>
      </c>
      <c r="T11201">
        <v>2026</v>
      </c>
      <c r="U11201" s="2">
        <f>IF(ISNUMBER(Starlink[[#This Row],[Launch_Date_ISO]]),Starlink[[#This Row],[Launch_Date_ISO]],DATEVALUE(Starlink[[#This Row],[Launch_Date_ISO]]))</f>
        <v>46075</v>
      </c>
      <c r="V11201" s="2">
        <f>IF(Starlink[[#This Row],[Decay_Date_ISO]]="","",IF(ISNUMBER(Starlink[[#This Row],[Decay_Date_ISO]]),Starlink[[#This Row],[Decay_Date_ISO]],DATEVALUE(Starlink[[#This Row],[Decay_Date_ISO]])))</f>
        <v>46126</v>
      </c>
    </row>
    <row r="11202" spans="1:22" x14ac:dyDescent="0.3">
      <c r="A11202" t="s">
        <v>47242</v>
      </c>
      <c r="B11202">
        <v>67923</v>
      </c>
      <c r="C11202" t="s">
        <v>47164</v>
      </c>
      <c r="D11202" t="s">
        <v>47243</v>
      </c>
      <c r="E11202" t="s">
        <v>47244</v>
      </c>
      <c r="F11202" t="s">
        <v>47245</v>
      </c>
      <c r="G11202" t="s">
        <v>25</v>
      </c>
      <c r="H11202" t="s">
        <v>26</v>
      </c>
      <c r="I11202" t="s">
        <v>47168</v>
      </c>
      <c r="J11202" t="s">
        <v>349</v>
      </c>
      <c r="K11202" t="s">
        <v>350</v>
      </c>
      <c r="L11202">
        <v>575</v>
      </c>
      <c r="M11202">
        <v>261</v>
      </c>
      <c r="N11202">
        <v>270</v>
      </c>
      <c r="O11202">
        <v>43</v>
      </c>
      <c r="P11202" t="s">
        <v>43</v>
      </c>
      <c r="Q11202" s="1">
        <v>46075</v>
      </c>
      <c r="S11202">
        <v>2026</v>
      </c>
      <c r="U11202" s="2">
        <f>IF(ISNUMBER(Starlink[[#This Row],[Launch_Date_ISO]]),Starlink[[#This Row],[Launch_Date_ISO]],DATEVALUE(Starlink[[#This Row],[Launch_Date_ISO]]))</f>
        <v>46075</v>
      </c>
      <c r="V11202" s="2" t="str">
        <f>IF(Starlink[[#This Row],[Decay_Date_ISO]]="","",IF(ISNUMBER(Starlink[[#This Row],[Decay_Date_ISO]]),Starlink[[#This Row],[Decay_Date_ISO]],DATEVALUE(Starlink[[#This Row],[Decay_Date_ISO]])))</f>
        <v/>
      </c>
    </row>
    <row r="11203" spans="1:22" x14ac:dyDescent="0.3">
      <c r="A11203" t="s">
        <v>47246</v>
      </c>
      <c r="B11203">
        <v>67924</v>
      </c>
      <c r="C11203" t="s">
        <v>47164</v>
      </c>
      <c r="D11203" t="s">
        <v>47247</v>
      </c>
      <c r="E11203" t="s">
        <v>47248</v>
      </c>
      <c r="F11203" t="s">
        <v>47249</v>
      </c>
      <c r="G11203" t="s">
        <v>25</v>
      </c>
      <c r="H11203" t="s">
        <v>26</v>
      </c>
      <c r="I11203" t="s">
        <v>47168</v>
      </c>
      <c r="J11203" t="s">
        <v>349</v>
      </c>
      <c r="K11203" t="s">
        <v>350</v>
      </c>
      <c r="L11203">
        <v>575</v>
      </c>
      <c r="M11203">
        <v>261</v>
      </c>
      <c r="N11203">
        <v>270</v>
      </c>
      <c r="O11203">
        <v>43</v>
      </c>
      <c r="P11203" t="s">
        <v>43</v>
      </c>
      <c r="Q11203" s="1">
        <v>46075</v>
      </c>
      <c r="S11203">
        <v>2026</v>
      </c>
      <c r="U11203" s="2">
        <f>IF(ISNUMBER(Starlink[[#This Row],[Launch_Date_ISO]]),Starlink[[#This Row],[Launch_Date_ISO]],DATEVALUE(Starlink[[#This Row],[Launch_Date_ISO]]))</f>
        <v>46075</v>
      </c>
      <c r="V11203" s="2" t="str">
        <f>IF(Starlink[[#This Row],[Decay_Date_ISO]]="","",IF(ISNUMBER(Starlink[[#This Row],[Decay_Date_ISO]]),Starlink[[#This Row],[Decay_Date_ISO]],DATEVALUE(Starlink[[#This Row],[Decay_Date_ISO]])))</f>
        <v/>
      </c>
    </row>
    <row r="11204" spans="1:22" x14ac:dyDescent="0.3">
      <c r="A11204" t="s">
        <v>47250</v>
      </c>
      <c r="B11204">
        <v>67925</v>
      </c>
      <c r="C11204" t="s">
        <v>47164</v>
      </c>
      <c r="D11204" t="s">
        <v>47251</v>
      </c>
      <c r="E11204" t="s">
        <v>47252</v>
      </c>
      <c r="F11204" t="s">
        <v>47253</v>
      </c>
      <c r="G11204" t="s">
        <v>25</v>
      </c>
      <c r="H11204" t="s">
        <v>26</v>
      </c>
      <c r="I11204" t="s">
        <v>47168</v>
      </c>
      <c r="J11204" t="s">
        <v>349</v>
      </c>
      <c r="K11204" t="s">
        <v>350</v>
      </c>
      <c r="L11204">
        <v>575</v>
      </c>
      <c r="M11204">
        <v>261</v>
      </c>
      <c r="N11204">
        <v>270</v>
      </c>
      <c r="O11204">
        <v>43</v>
      </c>
      <c r="P11204" t="s">
        <v>43</v>
      </c>
      <c r="Q11204" s="1">
        <v>46075</v>
      </c>
      <c r="S11204">
        <v>2026</v>
      </c>
      <c r="U11204" s="2">
        <f>IF(ISNUMBER(Starlink[[#This Row],[Launch_Date_ISO]]),Starlink[[#This Row],[Launch_Date_ISO]],DATEVALUE(Starlink[[#This Row],[Launch_Date_ISO]]))</f>
        <v>46075</v>
      </c>
      <c r="V11204" s="2" t="str">
        <f>IF(Starlink[[#This Row],[Decay_Date_ISO]]="","",IF(ISNUMBER(Starlink[[#This Row],[Decay_Date_ISO]]),Starlink[[#This Row],[Decay_Date_ISO]],DATEVALUE(Starlink[[#This Row],[Decay_Date_ISO]])))</f>
        <v/>
      </c>
    </row>
    <row r="11205" spans="1:22" x14ac:dyDescent="0.3">
      <c r="A11205" t="s">
        <v>47254</v>
      </c>
      <c r="B11205">
        <v>67926</v>
      </c>
      <c r="C11205" t="s">
        <v>47164</v>
      </c>
      <c r="D11205" t="s">
        <v>47255</v>
      </c>
      <c r="E11205" t="s">
        <v>47256</v>
      </c>
      <c r="F11205" t="s">
        <v>47257</v>
      </c>
      <c r="G11205" t="s">
        <v>25</v>
      </c>
      <c r="H11205" t="s">
        <v>26</v>
      </c>
      <c r="I11205" t="s">
        <v>47168</v>
      </c>
      <c r="J11205" t="s">
        <v>349</v>
      </c>
      <c r="K11205" t="s">
        <v>350</v>
      </c>
      <c r="L11205">
        <v>575</v>
      </c>
      <c r="M11205">
        <v>261</v>
      </c>
      <c r="N11205">
        <v>270</v>
      </c>
      <c r="O11205">
        <v>43</v>
      </c>
      <c r="P11205" t="s">
        <v>43</v>
      </c>
      <c r="Q11205" s="1">
        <v>46075</v>
      </c>
      <c r="S11205">
        <v>2026</v>
      </c>
      <c r="U11205" s="2">
        <f>IF(ISNUMBER(Starlink[[#This Row],[Launch_Date_ISO]]),Starlink[[#This Row],[Launch_Date_ISO]],DATEVALUE(Starlink[[#This Row],[Launch_Date_ISO]]))</f>
        <v>46075</v>
      </c>
      <c r="V11205" s="2" t="str">
        <f>IF(Starlink[[#This Row],[Decay_Date_ISO]]="","",IF(ISNUMBER(Starlink[[#This Row],[Decay_Date_ISO]]),Starlink[[#This Row],[Decay_Date_ISO]],DATEVALUE(Starlink[[#This Row],[Decay_Date_ISO]])))</f>
        <v/>
      </c>
    </row>
    <row r="11206" spans="1:22" x14ac:dyDescent="0.3">
      <c r="A11206" t="s">
        <v>47258</v>
      </c>
      <c r="B11206">
        <v>67927</v>
      </c>
      <c r="C11206" t="s">
        <v>47164</v>
      </c>
      <c r="D11206" t="s">
        <v>47259</v>
      </c>
      <c r="E11206" t="s">
        <v>47260</v>
      </c>
      <c r="F11206" t="s">
        <v>47261</v>
      </c>
      <c r="G11206" t="s">
        <v>25</v>
      </c>
      <c r="H11206" t="s">
        <v>26</v>
      </c>
      <c r="I11206" t="s">
        <v>47168</v>
      </c>
      <c r="J11206" t="s">
        <v>349</v>
      </c>
      <c r="K11206" t="s">
        <v>350</v>
      </c>
      <c r="L11206">
        <v>575</v>
      </c>
      <c r="M11206">
        <v>261</v>
      </c>
      <c r="N11206">
        <v>270</v>
      </c>
      <c r="O11206">
        <v>43</v>
      </c>
      <c r="P11206" t="s">
        <v>43</v>
      </c>
      <c r="Q11206" s="1">
        <v>46075</v>
      </c>
      <c r="S11206">
        <v>2026</v>
      </c>
      <c r="U11206" s="2">
        <f>IF(ISNUMBER(Starlink[[#This Row],[Launch_Date_ISO]]),Starlink[[#This Row],[Launch_Date_ISO]],DATEVALUE(Starlink[[#This Row],[Launch_Date_ISO]]))</f>
        <v>46075</v>
      </c>
      <c r="V11206" s="2" t="str">
        <f>IF(Starlink[[#This Row],[Decay_Date_ISO]]="","",IF(ISNUMBER(Starlink[[#This Row],[Decay_Date_ISO]]),Starlink[[#This Row],[Decay_Date_ISO]],DATEVALUE(Starlink[[#This Row],[Decay_Date_ISO]])))</f>
        <v/>
      </c>
    </row>
    <row r="11207" spans="1:22" x14ac:dyDescent="0.3">
      <c r="A11207" t="s">
        <v>47262</v>
      </c>
      <c r="B11207">
        <v>67928</v>
      </c>
      <c r="C11207" t="s">
        <v>47164</v>
      </c>
      <c r="D11207" t="s">
        <v>47263</v>
      </c>
      <c r="E11207" t="s">
        <v>47264</v>
      </c>
      <c r="F11207" t="s">
        <v>47265</v>
      </c>
      <c r="G11207" t="s">
        <v>25</v>
      </c>
      <c r="H11207" t="s">
        <v>26</v>
      </c>
      <c r="I11207" t="s">
        <v>47168</v>
      </c>
      <c r="J11207" t="s">
        <v>349</v>
      </c>
      <c r="K11207" t="s">
        <v>350</v>
      </c>
      <c r="L11207">
        <v>575</v>
      </c>
      <c r="M11207">
        <v>261</v>
      </c>
      <c r="N11207">
        <v>270</v>
      </c>
      <c r="O11207">
        <v>43</v>
      </c>
      <c r="P11207" t="s">
        <v>43</v>
      </c>
      <c r="Q11207" s="1">
        <v>46075</v>
      </c>
      <c r="S11207">
        <v>2026</v>
      </c>
      <c r="U11207" s="2">
        <f>IF(ISNUMBER(Starlink[[#This Row],[Launch_Date_ISO]]),Starlink[[#This Row],[Launch_Date_ISO]],DATEVALUE(Starlink[[#This Row],[Launch_Date_ISO]]))</f>
        <v>46075</v>
      </c>
      <c r="V11207" s="2" t="str">
        <f>IF(Starlink[[#This Row],[Decay_Date_ISO]]="","",IF(ISNUMBER(Starlink[[#This Row],[Decay_Date_ISO]]),Starlink[[#This Row],[Decay_Date_ISO]],DATEVALUE(Starlink[[#This Row],[Decay_Date_ISO]])))</f>
        <v/>
      </c>
    </row>
    <row r="11208" spans="1:22" x14ac:dyDescent="0.3">
      <c r="A11208" t="s">
        <v>47266</v>
      </c>
      <c r="B11208">
        <v>67929</v>
      </c>
      <c r="C11208" t="s">
        <v>47164</v>
      </c>
      <c r="D11208" t="s">
        <v>47267</v>
      </c>
      <c r="E11208" t="s">
        <v>47268</v>
      </c>
      <c r="F11208" t="s">
        <v>47269</v>
      </c>
      <c r="G11208" t="s">
        <v>25</v>
      </c>
      <c r="H11208" t="s">
        <v>26</v>
      </c>
      <c r="I11208" t="s">
        <v>47168</v>
      </c>
      <c r="J11208" t="s">
        <v>349</v>
      </c>
      <c r="K11208" t="s">
        <v>350</v>
      </c>
      <c r="L11208">
        <v>575</v>
      </c>
      <c r="M11208">
        <v>261</v>
      </c>
      <c r="N11208">
        <v>270</v>
      </c>
      <c r="O11208">
        <v>43</v>
      </c>
      <c r="P11208" t="s">
        <v>43</v>
      </c>
      <c r="Q11208" s="1">
        <v>46075</v>
      </c>
      <c r="S11208">
        <v>2026</v>
      </c>
      <c r="U11208" s="2">
        <f>IF(ISNUMBER(Starlink[[#This Row],[Launch_Date_ISO]]),Starlink[[#This Row],[Launch_Date_ISO]],DATEVALUE(Starlink[[#This Row],[Launch_Date_ISO]]))</f>
        <v>46075</v>
      </c>
      <c r="V11208" s="2" t="str">
        <f>IF(Starlink[[#This Row],[Decay_Date_ISO]]="","",IF(ISNUMBER(Starlink[[#This Row],[Decay_Date_ISO]]),Starlink[[#This Row],[Decay_Date_ISO]],DATEVALUE(Starlink[[#This Row],[Decay_Date_ISO]])))</f>
        <v/>
      </c>
    </row>
    <row r="11209" spans="1:22" x14ac:dyDescent="0.3">
      <c r="A11209" t="s">
        <v>47270</v>
      </c>
      <c r="B11209">
        <v>67930</v>
      </c>
      <c r="C11209" t="s">
        <v>47164</v>
      </c>
      <c r="D11209" t="s">
        <v>47271</v>
      </c>
      <c r="E11209" t="s">
        <v>47272</v>
      </c>
      <c r="F11209" t="s">
        <v>47273</v>
      </c>
      <c r="G11209" t="s">
        <v>25</v>
      </c>
      <c r="H11209" t="s">
        <v>26</v>
      </c>
      <c r="I11209" t="s">
        <v>47168</v>
      </c>
      <c r="J11209" t="s">
        <v>349</v>
      </c>
      <c r="K11209" t="s">
        <v>350</v>
      </c>
      <c r="L11209">
        <v>575</v>
      </c>
      <c r="M11209">
        <v>261</v>
      </c>
      <c r="N11209">
        <v>269</v>
      </c>
      <c r="O11209">
        <v>43</v>
      </c>
      <c r="P11209" t="s">
        <v>43</v>
      </c>
      <c r="Q11209" s="1">
        <v>46075</v>
      </c>
      <c r="S11209">
        <v>2026</v>
      </c>
      <c r="U11209" s="2">
        <f>IF(ISNUMBER(Starlink[[#This Row],[Launch_Date_ISO]]),Starlink[[#This Row],[Launch_Date_ISO]],DATEVALUE(Starlink[[#This Row],[Launch_Date_ISO]]))</f>
        <v>46075</v>
      </c>
      <c r="V11209" s="2" t="str">
        <f>IF(Starlink[[#This Row],[Decay_Date_ISO]]="","",IF(ISNUMBER(Starlink[[#This Row],[Decay_Date_ISO]]),Starlink[[#This Row],[Decay_Date_ISO]],DATEVALUE(Starlink[[#This Row],[Decay_Date_ISO]])))</f>
        <v/>
      </c>
    </row>
    <row r="11210" spans="1:22" x14ac:dyDescent="0.3">
      <c r="A11210" t="s">
        <v>47274</v>
      </c>
      <c r="B11210">
        <v>67931</v>
      </c>
      <c r="C11210" t="s">
        <v>47164</v>
      </c>
      <c r="D11210" t="s">
        <v>47275</v>
      </c>
      <c r="E11210" t="s">
        <v>47276</v>
      </c>
      <c r="F11210" t="s">
        <v>47277</v>
      </c>
      <c r="G11210" t="s">
        <v>25</v>
      </c>
      <c r="H11210" t="s">
        <v>26</v>
      </c>
      <c r="I11210" t="s">
        <v>47168</v>
      </c>
      <c r="J11210" t="s">
        <v>349</v>
      </c>
      <c r="K11210" t="s">
        <v>350</v>
      </c>
      <c r="L11210">
        <v>575</v>
      </c>
      <c r="M11210">
        <v>261</v>
      </c>
      <c r="N11210">
        <v>270</v>
      </c>
      <c r="O11210">
        <v>43</v>
      </c>
      <c r="P11210" t="s">
        <v>43</v>
      </c>
      <c r="Q11210" s="1">
        <v>46075</v>
      </c>
      <c r="S11210">
        <v>2026</v>
      </c>
      <c r="U11210" s="2">
        <f>IF(ISNUMBER(Starlink[[#This Row],[Launch_Date_ISO]]),Starlink[[#This Row],[Launch_Date_ISO]],DATEVALUE(Starlink[[#This Row],[Launch_Date_ISO]]))</f>
        <v>46075</v>
      </c>
      <c r="V11210" s="2" t="str">
        <f>IF(Starlink[[#This Row],[Decay_Date_ISO]]="","",IF(ISNUMBER(Starlink[[#This Row],[Decay_Date_ISO]]),Starlink[[#This Row],[Decay_Date_ISO]],DATEVALUE(Starlink[[#This Row],[Decay_Date_ISO]])))</f>
        <v/>
      </c>
    </row>
    <row r="11211" spans="1:22" x14ac:dyDescent="0.3">
      <c r="A11211" t="s">
        <v>47278</v>
      </c>
      <c r="B11211">
        <v>67932</v>
      </c>
      <c r="C11211" t="s">
        <v>47279</v>
      </c>
      <c r="D11211" t="s">
        <v>47280</v>
      </c>
      <c r="E11211" t="s">
        <v>47281</v>
      </c>
      <c r="F11211" t="s">
        <v>47282</v>
      </c>
      <c r="G11211" t="s">
        <v>25</v>
      </c>
      <c r="H11211" t="s">
        <v>26</v>
      </c>
      <c r="I11211" t="s">
        <v>47283</v>
      </c>
      <c r="J11211" t="s">
        <v>349</v>
      </c>
      <c r="K11211" t="s">
        <v>350</v>
      </c>
      <c r="L11211">
        <v>575</v>
      </c>
      <c r="M11211">
        <v>259</v>
      </c>
      <c r="N11211">
        <v>268</v>
      </c>
      <c r="O11211">
        <v>43</v>
      </c>
      <c r="P11211" t="s">
        <v>43</v>
      </c>
      <c r="Q11211" s="1">
        <v>46077</v>
      </c>
      <c r="S11211">
        <v>2026</v>
      </c>
      <c r="U11211" s="2">
        <f>IF(ISNUMBER(Starlink[[#This Row],[Launch_Date_ISO]]),Starlink[[#This Row],[Launch_Date_ISO]],DATEVALUE(Starlink[[#This Row],[Launch_Date_ISO]]))</f>
        <v>46077</v>
      </c>
      <c r="V11211" s="2" t="str">
        <f>IF(Starlink[[#This Row],[Decay_Date_ISO]]="","",IF(ISNUMBER(Starlink[[#This Row],[Decay_Date_ISO]]),Starlink[[#This Row],[Decay_Date_ISO]],DATEVALUE(Starlink[[#This Row],[Decay_Date_ISO]])))</f>
        <v/>
      </c>
    </row>
    <row r="11212" spans="1:22" x14ac:dyDescent="0.3">
      <c r="A11212" t="s">
        <v>47284</v>
      </c>
      <c r="B11212">
        <v>67933</v>
      </c>
      <c r="C11212" t="s">
        <v>47279</v>
      </c>
      <c r="D11212" t="s">
        <v>47285</v>
      </c>
      <c r="E11212" t="s">
        <v>47286</v>
      </c>
      <c r="F11212" t="s">
        <v>47287</v>
      </c>
      <c r="G11212" t="s">
        <v>25</v>
      </c>
      <c r="H11212" t="s">
        <v>26</v>
      </c>
      <c r="I11212" t="s">
        <v>47283</v>
      </c>
      <c r="J11212" t="s">
        <v>349</v>
      </c>
      <c r="K11212" t="s">
        <v>350</v>
      </c>
      <c r="L11212">
        <v>575</v>
      </c>
      <c r="M11212">
        <v>259</v>
      </c>
      <c r="N11212">
        <v>269</v>
      </c>
      <c r="O11212">
        <v>43</v>
      </c>
      <c r="P11212" t="s">
        <v>43</v>
      </c>
      <c r="Q11212" s="1">
        <v>46077</v>
      </c>
      <c r="S11212">
        <v>2026</v>
      </c>
      <c r="U11212" s="2">
        <f>IF(ISNUMBER(Starlink[[#This Row],[Launch_Date_ISO]]),Starlink[[#This Row],[Launch_Date_ISO]],DATEVALUE(Starlink[[#This Row],[Launch_Date_ISO]]))</f>
        <v>46077</v>
      </c>
      <c r="V11212" s="2" t="str">
        <f>IF(Starlink[[#This Row],[Decay_Date_ISO]]="","",IF(ISNUMBER(Starlink[[#This Row],[Decay_Date_ISO]]),Starlink[[#This Row],[Decay_Date_ISO]],DATEVALUE(Starlink[[#This Row],[Decay_Date_ISO]])))</f>
        <v/>
      </c>
    </row>
    <row r="11213" spans="1:22" x14ac:dyDescent="0.3">
      <c r="A11213" t="s">
        <v>47288</v>
      </c>
      <c r="B11213">
        <v>67934</v>
      </c>
      <c r="C11213" t="s">
        <v>47279</v>
      </c>
      <c r="D11213" t="s">
        <v>47289</v>
      </c>
      <c r="E11213" t="s">
        <v>47290</v>
      </c>
      <c r="F11213" t="s">
        <v>47291</v>
      </c>
      <c r="G11213" t="s">
        <v>25</v>
      </c>
      <c r="H11213" t="s">
        <v>26</v>
      </c>
      <c r="I11213" t="s">
        <v>47283</v>
      </c>
      <c r="J11213" t="s">
        <v>349</v>
      </c>
      <c r="K11213" t="s">
        <v>350</v>
      </c>
      <c r="L11213">
        <v>575</v>
      </c>
      <c r="M11213">
        <v>259</v>
      </c>
      <c r="N11213">
        <v>269</v>
      </c>
      <c r="O11213">
        <v>43</v>
      </c>
      <c r="P11213" t="s">
        <v>43</v>
      </c>
      <c r="Q11213" s="1">
        <v>46077</v>
      </c>
      <c r="S11213">
        <v>2026</v>
      </c>
      <c r="U11213" s="2">
        <f>IF(ISNUMBER(Starlink[[#This Row],[Launch_Date_ISO]]),Starlink[[#This Row],[Launch_Date_ISO]],DATEVALUE(Starlink[[#This Row],[Launch_Date_ISO]]))</f>
        <v>46077</v>
      </c>
      <c r="V11213" s="2" t="str">
        <f>IF(Starlink[[#This Row],[Decay_Date_ISO]]="","",IF(ISNUMBER(Starlink[[#This Row],[Decay_Date_ISO]]),Starlink[[#This Row],[Decay_Date_ISO]],DATEVALUE(Starlink[[#This Row],[Decay_Date_ISO]])))</f>
        <v/>
      </c>
    </row>
    <row r="11214" spans="1:22" x14ac:dyDescent="0.3">
      <c r="A11214" t="s">
        <v>47292</v>
      </c>
      <c r="B11214">
        <v>67935</v>
      </c>
      <c r="C11214" t="s">
        <v>47279</v>
      </c>
      <c r="D11214" t="s">
        <v>47293</v>
      </c>
      <c r="E11214" t="s">
        <v>47294</v>
      </c>
      <c r="F11214" t="s">
        <v>47295</v>
      </c>
      <c r="G11214" t="s">
        <v>25</v>
      </c>
      <c r="H11214" t="s">
        <v>26</v>
      </c>
      <c r="I11214" t="s">
        <v>47283</v>
      </c>
      <c r="J11214" t="s">
        <v>349</v>
      </c>
      <c r="K11214" t="s">
        <v>350</v>
      </c>
      <c r="L11214">
        <v>575</v>
      </c>
      <c r="M11214">
        <v>259</v>
      </c>
      <c r="N11214">
        <v>269</v>
      </c>
      <c r="O11214">
        <v>43</v>
      </c>
      <c r="P11214" t="s">
        <v>43</v>
      </c>
      <c r="Q11214" s="1">
        <v>46077</v>
      </c>
      <c r="S11214">
        <v>2026</v>
      </c>
      <c r="U11214" s="2">
        <f>IF(ISNUMBER(Starlink[[#This Row],[Launch_Date_ISO]]),Starlink[[#This Row],[Launch_Date_ISO]],DATEVALUE(Starlink[[#This Row],[Launch_Date_ISO]]))</f>
        <v>46077</v>
      </c>
      <c r="V11214" s="2" t="str">
        <f>IF(Starlink[[#This Row],[Decay_Date_ISO]]="","",IF(ISNUMBER(Starlink[[#This Row],[Decay_Date_ISO]]),Starlink[[#This Row],[Decay_Date_ISO]],DATEVALUE(Starlink[[#This Row],[Decay_Date_ISO]])))</f>
        <v/>
      </c>
    </row>
    <row r="11215" spans="1:22" x14ac:dyDescent="0.3">
      <c r="A11215" t="s">
        <v>47296</v>
      </c>
      <c r="B11215">
        <v>67936</v>
      </c>
      <c r="C11215" t="s">
        <v>47279</v>
      </c>
      <c r="D11215" t="s">
        <v>47297</v>
      </c>
      <c r="E11215" t="s">
        <v>47298</v>
      </c>
      <c r="F11215" t="s">
        <v>47299</v>
      </c>
      <c r="G11215" t="s">
        <v>25</v>
      </c>
      <c r="H11215" t="s">
        <v>26</v>
      </c>
      <c r="I11215" t="s">
        <v>47283</v>
      </c>
      <c r="J11215" t="s">
        <v>349</v>
      </c>
      <c r="K11215" t="s">
        <v>350</v>
      </c>
      <c r="L11215">
        <v>575</v>
      </c>
      <c r="M11215">
        <v>259</v>
      </c>
      <c r="N11215">
        <v>269</v>
      </c>
      <c r="O11215">
        <v>43</v>
      </c>
      <c r="P11215" t="s">
        <v>43</v>
      </c>
      <c r="Q11215" s="1">
        <v>46077</v>
      </c>
      <c r="S11215">
        <v>2026</v>
      </c>
      <c r="U11215" s="2">
        <f>IF(ISNUMBER(Starlink[[#This Row],[Launch_Date_ISO]]),Starlink[[#This Row],[Launch_Date_ISO]],DATEVALUE(Starlink[[#This Row],[Launch_Date_ISO]]))</f>
        <v>46077</v>
      </c>
      <c r="V11215" s="2" t="str">
        <f>IF(Starlink[[#This Row],[Decay_Date_ISO]]="","",IF(ISNUMBER(Starlink[[#This Row],[Decay_Date_ISO]]),Starlink[[#This Row],[Decay_Date_ISO]],DATEVALUE(Starlink[[#This Row],[Decay_Date_ISO]])))</f>
        <v/>
      </c>
    </row>
    <row r="11216" spans="1:22" x14ac:dyDescent="0.3">
      <c r="A11216" t="s">
        <v>47300</v>
      </c>
      <c r="B11216">
        <v>67937</v>
      </c>
      <c r="C11216" t="s">
        <v>47279</v>
      </c>
      <c r="D11216" t="s">
        <v>47301</v>
      </c>
      <c r="E11216" t="s">
        <v>47302</v>
      </c>
      <c r="F11216" t="s">
        <v>47303</v>
      </c>
      <c r="G11216" t="s">
        <v>25</v>
      </c>
      <c r="H11216" t="s">
        <v>26</v>
      </c>
      <c r="I11216" t="s">
        <v>47283</v>
      </c>
      <c r="J11216" t="s">
        <v>349</v>
      </c>
      <c r="K11216" t="s">
        <v>350</v>
      </c>
      <c r="L11216">
        <v>575</v>
      </c>
      <c r="M11216">
        <v>259</v>
      </c>
      <c r="N11216">
        <v>268</v>
      </c>
      <c r="O11216">
        <v>43</v>
      </c>
      <c r="P11216" t="s">
        <v>43</v>
      </c>
      <c r="Q11216" s="1">
        <v>46077</v>
      </c>
      <c r="S11216">
        <v>2026</v>
      </c>
      <c r="U11216" s="2">
        <f>IF(ISNUMBER(Starlink[[#This Row],[Launch_Date_ISO]]),Starlink[[#This Row],[Launch_Date_ISO]],DATEVALUE(Starlink[[#This Row],[Launch_Date_ISO]]))</f>
        <v>46077</v>
      </c>
      <c r="V11216" s="2" t="str">
        <f>IF(Starlink[[#This Row],[Decay_Date_ISO]]="","",IF(ISNUMBER(Starlink[[#This Row],[Decay_Date_ISO]]),Starlink[[#This Row],[Decay_Date_ISO]],DATEVALUE(Starlink[[#This Row],[Decay_Date_ISO]])))</f>
        <v/>
      </c>
    </row>
    <row r="11217" spans="1:22" x14ac:dyDescent="0.3">
      <c r="A11217" t="s">
        <v>47304</v>
      </c>
      <c r="B11217">
        <v>67938</v>
      </c>
      <c r="C11217" t="s">
        <v>47279</v>
      </c>
      <c r="D11217" t="s">
        <v>47305</v>
      </c>
      <c r="E11217" t="s">
        <v>47306</v>
      </c>
      <c r="F11217" t="s">
        <v>47307</v>
      </c>
      <c r="G11217" t="s">
        <v>25</v>
      </c>
      <c r="H11217" t="s">
        <v>26</v>
      </c>
      <c r="I11217" t="s">
        <v>47283</v>
      </c>
      <c r="J11217" t="s">
        <v>349</v>
      </c>
      <c r="K11217" t="s">
        <v>350</v>
      </c>
      <c r="L11217">
        <v>575</v>
      </c>
      <c r="M11217">
        <v>259</v>
      </c>
      <c r="N11217">
        <v>268</v>
      </c>
      <c r="O11217">
        <v>43</v>
      </c>
      <c r="P11217" t="s">
        <v>43</v>
      </c>
      <c r="Q11217" s="1">
        <v>46077</v>
      </c>
      <c r="S11217">
        <v>2026</v>
      </c>
      <c r="U11217" s="2">
        <f>IF(ISNUMBER(Starlink[[#This Row],[Launch_Date_ISO]]),Starlink[[#This Row],[Launch_Date_ISO]],DATEVALUE(Starlink[[#This Row],[Launch_Date_ISO]]))</f>
        <v>46077</v>
      </c>
      <c r="V11217" s="2" t="str">
        <f>IF(Starlink[[#This Row],[Decay_Date_ISO]]="","",IF(ISNUMBER(Starlink[[#This Row],[Decay_Date_ISO]]),Starlink[[#This Row],[Decay_Date_ISO]],DATEVALUE(Starlink[[#This Row],[Decay_Date_ISO]])))</f>
        <v/>
      </c>
    </row>
    <row r="11218" spans="1:22" x14ac:dyDescent="0.3">
      <c r="A11218" t="s">
        <v>47308</v>
      </c>
      <c r="B11218">
        <v>67939</v>
      </c>
      <c r="C11218" t="s">
        <v>47279</v>
      </c>
      <c r="D11218" t="s">
        <v>47309</v>
      </c>
      <c r="E11218" t="s">
        <v>47310</v>
      </c>
      <c r="F11218" t="s">
        <v>47311</v>
      </c>
      <c r="G11218" t="s">
        <v>25</v>
      </c>
      <c r="H11218" t="s">
        <v>26</v>
      </c>
      <c r="I11218" t="s">
        <v>47283</v>
      </c>
      <c r="J11218" t="s">
        <v>349</v>
      </c>
      <c r="K11218" t="s">
        <v>350</v>
      </c>
      <c r="L11218">
        <v>575</v>
      </c>
      <c r="M11218">
        <v>259</v>
      </c>
      <c r="N11218">
        <v>268</v>
      </c>
      <c r="O11218">
        <v>43</v>
      </c>
      <c r="P11218" t="s">
        <v>43</v>
      </c>
      <c r="Q11218" s="1">
        <v>46077</v>
      </c>
      <c r="S11218">
        <v>2026</v>
      </c>
      <c r="U11218" s="2">
        <f>IF(ISNUMBER(Starlink[[#This Row],[Launch_Date_ISO]]),Starlink[[#This Row],[Launch_Date_ISO]],DATEVALUE(Starlink[[#This Row],[Launch_Date_ISO]]))</f>
        <v>46077</v>
      </c>
      <c r="V11218" s="2" t="str">
        <f>IF(Starlink[[#This Row],[Decay_Date_ISO]]="","",IF(ISNUMBER(Starlink[[#This Row],[Decay_Date_ISO]]),Starlink[[#This Row],[Decay_Date_ISO]],DATEVALUE(Starlink[[#This Row],[Decay_Date_ISO]])))</f>
        <v/>
      </c>
    </row>
    <row r="11219" spans="1:22" x14ac:dyDescent="0.3">
      <c r="A11219" t="s">
        <v>47312</v>
      </c>
      <c r="B11219">
        <v>67940</v>
      </c>
      <c r="C11219" t="s">
        <v>47279</v>
      </c>
      <c r="D11219" t="s">
        <v>47313</v>
      </c>
      <c r="E11219" t="s">
        <v>47314</v>
      </c>
      <c r="F11219" t="s">
        <v>47315</v>
      </c>
      <c r="G11219" t="s">
        <v>25</v>
      </c>
      <c r="H11219" t="s">
        <v>26</v>
      </c>
      <c r="I11219" t="s">
        <v>47283</v>
      </c>
      <c r="J11219" t="s">
        <v>349</v>
      </c>
      <c r="K11219" t="s">
        <v>350</v>
      </c>
      <c r="L11219">
        <v>575</v>
      </c>
      <c r="M11219">
        <v>259</v>
      </c>
      <c r="N11219">
        <v>269</v>
      </c>
      <c r="O11219">
        <v>43</v>
      </c>
      <c r="P11219" t="s">
        <v>43</v>
      </c>
      <c r="Q11219" s="1">
        <v>46077</v>
      </c>
      <c r="S11219">
        <v>2026</v>
      </c>
      <c r="U11219" s="2">
        <f>IF(ISNUMBER(Starlink[[#This Row],[Launch_Date_ISO]]),Starlink[[#This Row],[Launch_Date_ISO]],DATEVALUE(Starlink[[#This Row],[Launch_Date_ISO]]))</f>
        <v>46077</v>
      </c>
      <c r="V11219" s="2" t="str">
        <f>IF(Starlink[[#This Row],[Decay_Date_ISO]]="","",IF(ISNUMBER(Starlink[[#This Row],[Decay_Date_ISO]]),Starlink[[#This Row],[Decay_Date_ISO]],DATEVALUE(Starlink[[#This Row],[Decay_Date_ISO]])))</f>
        <v/>
      </c>
    </row>
    <row r="11220" spans="1:22" x14ac:dyDescent="0.3">
      <c r="A11220" t="s">
        <v>47316</v>
      </c>
      <c r="B11220">
        <v>67941</v>
      </c>
      <c r="C11220" t="s">
        <v>47279</v>
      </c>
      <c r="D11220" t="s">
        <v>47317</v>
      </c>
      <c r="E11220" t="s">
        <v>47318</v>
      </c>
      <c r="F11220" t="s">
        <v>47319</v>
      </c>
      <c r="G11220" t="s">
        <v>25</v>
      </c>
      <c r="H11220" t="s">
        <v>26</v>
      </c>
      <c r="I11220" t="s">
        <v>47283</v>
      </c>
      <c r="J11220" t="s">
        <v>349</v>
      </c>
      <c r="K11220" t="s">
        <v>350</v>
      </c>
      <c r="L11220">
        <v>575</v>
      </c>
      <c r="M11220">
        <v>259</v>
      </c>
      <c r="N11220">
        <v>269</v>
      </c>
      <c r="O11220">
        <v>43</v>
      </c>
      <c r="P11220" t="s">
        <v>43</v>
      </c>
      <c r="Q11220" s="1">
        <v>46077</v>
      </c>
      <c r="S11220">
        <v>2026</v>
      </c>
      <c r="U11220" s="2">
        <f>IF(ISNUMBER(Starlink[[#This Row],[Launch_Date_ISO]]),Starlink[[#This Row],[Launch_Date_ISO]],DATEVALUE(Starlink[[#This Row],[Launch_Date_ISO]]))</f>
        <v>46077</v>
      </c>
      <c r="V11220" s="2" t="str">
        <f>IF(Starlink[[#This Row],[Decay_Date_ISO]]="","",IF(ISNUMBER(Starlink[[#This Row],[Decay_Date_ISO]]),Starlink[[#This Row],[Decay_Date_ISO]],DATEVALUE(Starlink[[#This Row],[Decay_Date_ISO]])))</f>
        <v/>
      </c>
    </row>
    <row r="11221" spans="1:22" x14ac:dyDescent="0.3">
      <c r="A11221" t="s">
        <v>47320</v>
      </c>
      <c r="B11221">
        <v>67942</v>
      </c>
      <c r="C11221" t="s">
        <v>47279</v>
      </c>
      <c r="D11221" t="s">
        <v>47321</v>
      </c>
      <c r="E11221" t="s">
        <v>47322</v>
      </c>
      <c r="F11221" t="s">
        <v>47323</v>
      </c>
      <c r="G11221" t="s">
        <v>25</v>
      </c>
      <c r="H11221" t="s">
        <v>26</v>
      </c>
      <c r="I11221" t="s">
        <v>47283</v>
      </c>
      <c r="J11221" t="s">
        <v>349</v>
      </c>
      <c r="K11221" t="s">
        <v>350</v>
      </c>
      <c r="L11221">
        <v>575</v>
      </c>
      <c r="M11221">
        <v>259</v>
      </c>
      <c r="N11221">
        <v>269</v>
      </c>
      <c r="O11221">
        <v>43</v>
      </c>
      <c r="P11221" t="s">
        <v>43</v>
      </c>
      <c r="Q11221" s="1">
        <v>46077</v>
      </c>
      <c r="S11221">
        <v>2026</v>
      </c>
      <c r="U11221" s="2">
        <f>IF(ISNUMBER(Starlink[[#This Row],[Launch_Date_ISO]]),Starlink[[#This Row],[Launch_Date_ISO]],DATEVALUE(Starlink[[#This Row],[Launch_Date_ISO]]))</f>
        <v>46077</v>
      </c>
      <c r="V11221" s="2" t="str">
        <f>IF(Starlink[[#This Row],[Decay_Date_ISO]]="","",IF(ISNUMBER(Starlink[[#This Row],[Decay_Date_ISO]]),Starlink[[#This Row],[Decay_Date_ISO]],DATEVALUE(Starlink[[#This Row],[Decay_Date_ISO]])))</f>
        <v/>
      </c>
    </row>
    <row r="11222" spans="1:22" x14ac:dyDescent="0.3">
      <c r="A11222" t="s">
        <v>47324</v>
      </c>
      <c r="B11222">
        <v>67943</v>
      </c>
      <c r="C11222" t="s">
        <v>47279</v>
      </c>
      <c r="D11222" t="s">
        <v>47325</v>
      </c>
      <c r="E11222" t="s">
        <v>47326</v>
      </c>
      <c r="F11222" t="s">
        <v>47327</v>
      </c>
      <c r="G11222" t="s">
        <v>25</v>
      </c>
      <c r="H11222" t="s">
        <v>26</v>
      </c>
      <c r="I11222" t="s">
        <v>47283</v>
      </c>
      <c r="J11222" t="s">
        <v>349</v>
      </c>
      <c r="K11222" t="s">
        <v>350</v>
      </c>
      <c r="L11222">
        <v>575</v>
      </c>
      <c r="M11222">
        <v>259</v>
      </c>
      <c r="N11222">
        <v>269</v>
      </c>
      <c r="O11222">
        <v>43</v>
      </c>
      <c r="P11222" t="s">
        <v>43</v>
      </c>
      <c r="Q11222" s="1">
        <v>46077</v>
      </c>
      <c r="S11222">
        <v>2026</v>
      </c>
      <c r="U11222" s="2">
        <f>IF(ISNUMBER(Starlink[[#This Row],[Launch_Date_ISO]]),Starlink[[#This Row],[Launch_Date_ISO]],DATEVALUE(Starlink[[#This Row],[Launch_Date_ISO]]))</f>
        <v>46077</v>
      </c>
      <c r="V11222" s="2" t="str">
        <f>IF(Starlink[[#This Row],[Decay_Date_ISO]]="","",IF(ISNUMBER(Starlink[[#This Row],[Decay_Date_ISO]]),Starlink[[#This Row],[Decay_Date_ISO]],DATEVALUE(Starlink[[#This Row],[Decay_Date_ISO]])))</f>
        <v/>
      </c>
    </row>
    <row r="11223" spans="1:22" x14ac:dyDescent="0.3">
      <c r="A11223" t="s">
        <v>47328</v>
      </c>
      <c r="B11223">
        <v>67944</v>
      </c>
      <c r="C11223" t="s">
        <v>47279</v>
      </c>
      <c r="D11223" t="s">
        <v>47329</v>
      </c>
      <c r="E11223" t="s">
        <v>47330</v>
      </c>
      <c r="F11223" t="s">
        <v>47331</v>
      </c>
      <c r="G11223" t="s">
        <v>25</v>
      </c>
      <c r="H11223" t="s">
        <v>26</v>
      </c>
      <c r="I11223" t="s">
        <v>47283</v>
      </c>
      <c r="J11223" t="s">
        <v>349</v>
      </c>
      <c r="K11223" t="s">
        <v>350</v>
      </c>
      <c r="L11223">
        <v>575</v>
      </c>
      <c r="M11223">
        <v>259</v>
      </c>
      <c r="N11223">
        <v>268</v>
      </c>
      <c r="O11223">
        <v>43</v>
      </c>
      <c r="P11223" t="s">
        <v>43</v>
      </c>
      <c r="Q11223" s="1">
        <v>46077</v>
      </c>
      <c r="S11223">
        <v>2026</v>
      </c>
      <c r="U11223" s="2">
        <f>IF(ISNUMBER(Starlink[[#This Row],[Launch_Date_ISO]]),Starlink[[#This Row],[Launch_Date_ISO]],DATEVALUE(Starlink[[#This Row],[Launch_Date_ISO]]))</f>
        <v>46077</v>
      </c>
      <c r="V11223" s="2" t="str">
        <f>IF(Starlink[[#This Row],[Decay_Date_ISO]]="","",IF(ISNUMBER(Starlink[[#This Row],[Decay_Date_ISO]]),Starlink[[#This Row],[Decay_Date_ISO]],DATEVALUE(Starlink[[#This Row],[Decay_Date_ISO]])))</f>
        <v/>
      </c>
    </row>
    <row r="11224" spans="1:22" x14ac:dyDescent="0.3">
      <c r="A11224" t="s">
        <v>47332</v>
      </c>
      <c r="B11224">
        <v>67945</v>
      </c>
      <c r="C11224" t="s">
        <v>47279</v>
      </c>
      <c r="D11224" t="s">
        <v>47333</v>
      </c>
      <c r="E11224" t="s">
        <v>47334</v>
      </c>
      <c r="F11224" t="s">
        <v>47335</v>
      </c>
      <c r="G11224" t="s">
        <v>25</v>
      </c>
      <c r="H11224" t="s">
        <v>26</v>
      </c>
      <c r="I11224" t="s">
        <v>47283</v>
      </c>
      <c r="J11224" t="s">
        <v>349</v>
      </c>
      <c r="K11224" t="s">
        <v>350</v>
      </c>
      <c r="L11224">
        <v>575</v>
      </c>
      <c r="M11224">
        <v>258</v>
      </c>
      <c r="N11224">
        <v>268</v>
      </c>
      <c r="O11224">
        <v>43</v>
      </c>
      <c r="P11224" t="s">
        <v>43</v>
      </c>
      <c r="Q11224" s="1">
        <v>46077</v>
      </c>
      <c r="S11224">
        <v>2026</v>
      </c>
      <c r="U11224" s="2">
        <f>IF(ISNUMBER(Starlink[[#This Row],[Launch_Date_ISO]]),Starlink[[#This Row],[Launch_Date_ISO]],DATEVALUE(Starlink[[#This Row],[Launch_Date_ISO]]))</f>
        <v>46077</v>
      </c>
      <c r="V11224" s="2" t="str">
        <f>IF(Starlink[[#This Row],[Decay_Date_ISO]]="","",IF(ISNUMBER(Starlink[[#This Row],[Decay_Date_ISO]]),Starlink[[#This Row],[Decay_Date_ISO]],DATEVALUE(Starlink[[#This Row],[Decay_Date_ISO]])))</f>
        <v/>
      </c>
    </row>
    <row r="11225" spans="1:22" x14ac:dyDescent="0.3">
      <c r="A11225" t="s">
        <v>47336</v>
      </c>
      <c r="B11225">
        <v>67946</v>
      </c>
      <c r="C11225" t="s">
        <v>47279</v>
      </c>
      <c r="D11225" t="s">
        <v>47337</v>
      </c>
      <c r="E11225" t="s">
        <v>47338</v>
      </c>
      <c r="F11225" t="s">
        <v>47339</v>
      </c>
      <c r="G11225" t="s">
        <v>25</v>
      </c>
      <c r="H11225" t="s">
        <v>26</v>
      </c>
      <c r="I11225" t="s">
        <v>47283</v>
      </c>
      <c r="J11225" t="s">
        <v>349</v>
      </c>
      <c r="K11225" t="s">
        <v>350</v>
      </c>
      <c r="L11225">
        <v>575</v>
      </c>
      <c r="M11225">
        <v>258</v>
      </c>
      <c r="N11225">
        <v>268</v>
      </c>
      <c r="O11225">
        <v>43</v>
      </c>
      <c r="P11225" t="s">
        <v>43</v>
      </c>
      <c r="Q11225" s="1">
        <v>46077</v>
      </c>
      <c r="S11225">
        <v>2026</v>
      </c>
      <c r="U11225" s="2">
        <f>IF(ISNUMBER(Starlink[[#This Row],[Launch_Date_ISO]]),Starlink[[#This Row],[Launch_Date_ISO]],DATEVALUE(Starlink[[#This Row],[Launch_Date_ISO]]))</f>
        <v>46077</v>
      </c>
      <c r="V11225" s="2" t="str">
        <f>IF(Starlink[[#This Row],[Decay_Date_ISO]]="","",IF(ISNUMBER(Starlink[[#This Row],[Decay_Date_ISO]]),Starlink[[#This Row],[Decay_Date_ISO]],DATEVALUE(Starlink[[#This Row],[Decay_Date_ISO]])))</f>
        <v/>
      </c>
    </row>
    <row r="11226" spans="1:22" x14ac:dyDescent="0.3">
      <c r="A11226" t="s">
        <v>47340</v>
      </c>
      <c r="B11226">
        <v>67947</v>
      </c>
      <c r="C11226" t="s">
        <v>47279</v>
      </c>
      <c r="D11226" t="s">
        <v>47341</v>
      </c>
      <c r="E11226" t="s">
        <v>47342</v>
      </c>
      <c r="F11226" t="s">
        <v>47343</v>
      </c>
      <c r="G11226" t="s">
        <v>25</v>
      </c>
      <c r="H11226" t="s">
        <v>26</v>
      </c>
      <c r="I11226" t="s">
        <v>47283</v>
      </c>
      <c r="J11226" t="s">
        <v>349</v>
      </c>
      <c r="K11226" t="s">
        <v>350</v>
      </c>
      <c r="L11226">
        <v>575</v>
      </c>
      <c r="M11226">
        <v>258</v>
      </c>
      <c r="N11226">
        <v>268</v>
      </c>
      <c r="O11226">
        <v>43</v>
      </c>
      <c r="P11226" t="s">
        <v>43</v>
      </c>
      <c r="Q11226" s="1">
        <v>46077</v>
      </c>
      <c r="S11226">
        <v>2026</v>
      </c>
      <c r="U11226" s="2">
        <f>IF(ISNUMBER(Starlink[[#This Row],[Launch_Date_ISO]]),Starlink[[#This Row],[Launch_Date_ISO]],DATEVALUE(Starlink[[#This Row],[Launch_Date_ISO]]))</f>
        <v>46077</v>
      </c>
      <c r="V11226" s="2" t="str">
        <f>IF(Starlink[[#This Row],[Decay_Date_ISO]]="","",IF(ISNUMBER(Starlink[[#This Row],[Decay_Date_ISO]]),Starlink[[#This Row],[Decay_Date_ISO]],DATEVALUE(Starlink[[#This Row],[Decay_Date_ISO]])))</f>
        <v/>
      </c>
    </row>
    <row r="11227" spans="1:22" x14ac:dyDescent="0.3">
      <c r="A11227" t="s">
        <v>47344</v>
      </c>
      <c r="B11227">
        <v>67948</v>
      </c>
      <c r="C11227" t="s">
        <v>47279</v>
      </c>
      <c r="D11227" t="s">
        <v>47345</v>
      </c>
      <c r="E11227" t="s">
        <v>47346</v>
      </c>
      <c r="F11227" t="s">
        <v>47347</v>
      </c>
      <c r="G11227" t="s">
        <v>25</v>
      </c>
      <c r="H11227" t="s">
        <v>26</v>
      </c>
      <c r="I11227" t="s">
        <v>47283</v>
      </c>
      <c r="J11227" t="s">
        <v>349</v>
      </c>
      <c r="K11227" t="s">
        <v>350</v>
      </c>
      <c r="L11227">
        <v>575</v>
      </c>
      <c r="M11227">
        <v>258</v>
      </c>
      <c r="N11227">
        <v>268</v>
      </c>
      <c r="O11227">
        <v>43</v>
      </c>
      <c r="P11227" t="s">
        <v>43</v>
      </c>
      <c r="Q11227" s="1">
        <v>46077</v>
      </c>
      <c r="S11227">
        <v>2026</v>
      </c>
      <c r="U11227" s="2">
        <f>IF(ISNUMBER(Starlink[[#This Row],[Launch_Date_ISO]]),Starlink[[#This Row],[Launch_Date_ISO]],DATEVALUE(Starlink[[#This Row],[Launch_Date_ISO]]))</f>
        <v>46077</v>
      </c>
      <c r="V11227" s="2" t="str">
        <f>IF(Starlink[[#This Row],[Decay_Date_ISO]]="","",IF(ISNUMBER(Starlink[[#This Row],[Decay_Date_ISO]]),Starlink[[#This Row],[Decay_Date_ISO]],DATEVALUE(Starlink[[#This Row],[Decay_Date_ISO]])))</f>
        <v/>
      </c>
    </row>
    <row r="11228" spans="1:22" x14ac:dyDescent="0.3">
      <c r="A11228" t="s">
        <v>47348</v>
      </c>
      <c r="B11228">
        <v>67949</v>
      </c>
      <c r="C11228" t="s">
        <v>47279</v>
      </c>
      <c r="D11228" t="s">
        <v>47349</v>
      </c>
      <c r="E11228" t="s">
        <v>47350</v>
      </c>
      <c r="F11228" t="s">
        <v>47351</v>
      </c>
      <c r="G11228" t="s">
        <v>25</v>
      </c>
      <c r="H11228" t="s">
        <v>26</v>
      </c>
      <c r="I11228" t="s">
        <v>47283</v>
      </c>
      <c r="J11228" t="s">
        <v>349</v>
      </c>
      <c r="K11228" t="s">
        <v>350</v>
      </c>
      <c r="L11228">
        <v>575</v>
      </c>
      <c r="M11228">
        <v>258</v>
      </c>
      <c r="N11228">
        <v>268</v>
      </c>
      <c r="O11228">
        <v>43</v>
      </c>
      <c r="P11228" t="s">
        <v>43</v>
      </c>
      <c r="Q11228" s="1">
        <v>46077</v>
      </c>
      <c r="S11228">
        <v>2026</v>
      </c>
      <c r="U11228" s="2">
        <f>IF(ISNUMBER(Starlink[[#This Row],[Launch_Date_ISO]]),Starlink[[#This Row],[Launch_Date_ISO]],DATEVALUE(Starlink[[#This Row],[Launch_Date_ISO]]))</f>
        <v>46077</v>
      </c>
      <c r="V11228" s="2" t="str">
        <f>IF(Starlink[[#This Row],[Decay_Date_ISO]]="","",IF(ISNUMBER(Starlink[[#This Row],[Decay_Date_ISO]]),Starlink[[#This Row],[Decay_Date_ISO]],DATEVALUE(Starlink[[#This Row],[Decay_Date_ISO]])))</f>
        <v/>
      </c>
    </row>
    <row r="11229" spans="1:22" x14ac:dyDescent="0.3">
      <c r="A11229" t="s">
        <v>47352</v>
      </c>
      <c r="B11229">
        <v>67950</v>
      </c>
      <c r="C11229" t="s">
        <v>47279</v>
      </c>
      <c r="D11229" t="s">
        <v>47353</v>
      </c>
      <c r="E11229" t="s">
        <v>47354</v>
      </c>
      <c r="F11229" t="s">
        <v>47355</v>
      </c>
      <c r="G11229" t="s">
        <v>25</v>
      </c>
      <c r="H11229" t="s">
        <v>26</v>
      </c>
      <c r="I11229" t="s">
        <v>47283</v>
      </c>
      <c r="J11229" t="s">
        <v>349</v>
      </c>
      <c r="K11229" t="s">
        <v>350</v>
      </c>
      <c r="L11229">
        <v>575</v>
      </c>
      <c r="M11229">
        <v>258</v>
      </c>
      <c r="N11229">
        <v>268</v>
      </c>
      <c r="O11229">
        <v>43.01</v>
      </c>
      <c r="P11229" t="s">
        <v>43</v>
      </c>
      <c r="Q11229" s="1">
        <v>46077</v>
      </c>
      <c r="S11229">
        <v>2026</v>
      </c>
      <c r="U11229" s="2">
        <f>IF(ISNUMBER(Starlink[[#This Row],[Launch_Date_ISO]]),Starlink[[#This Row],[Launch_Date_ISO]],DATEVALUE(Starlink[[#This Row],[Launch_Date_ISO]]))</f>
        <v>46077</v>
      </c>
      <c r="V11229" s="2" t="str">
        <f>IF(Starlink[[#This Row],[Decay_Date_ISO]]="","",IF(ISNUMBER(Starlink[[#This Row],[Decay_Date_ISO]]),Starlink[[#This Row],[Decay_Date_ISO]],DATEVALUE(Starlink[[#This Row],[Decay_Date_ISO]])))</f>
        <v/>
      </c>
    </row>
    <row r="11230" spans="1:22" x14ac:dyDescent="0.3">
      <c r="A11230" t="s">
        <v>47356</v>
      </c>
      <c r="B11230">
        <v>67951</v>
      </c>
      <c r="C11230" t="s">
        <v>47279</v>
      </c>
      <c r="D11230" t="s">
        <v>47357</v>
      </c>
      <c r="E11230" t="s">
        <v>47358</v>
      </c>
      <c r="F11230" t="s">
        <v>47359</v>
      </c>
      <c r="G11230" t="s">
        <v>25</v>
      </c>
      <c r="H11230" t="s">
        <v>26</v>
      </c>
      <c r="I11230" t="s">
        <v>47283</v>
      </c>
      <c r="J11230" t="s">
        <v>349</v>
      </c>
      <c r="K11230" t="s">
        <v>350</v>
      </c>
      <c r="L11230">
        <v>575</v>
      </c>
      <c r="M11230">
        <v>258</v>
      </c>
      <c r="N11230">
        <v>268</v>
      </c>
      <c r="O11230">
        <v>43.01</v>
      </c>
      <c r="P11230" t="s">
        <v>43</v>
      </c>
      <c r="Q11230" s="1">
        <v>46077</v>
      </c>
      <c r="S11230">
        <v>2026</v>
      </c>
      <c r="U11230" s="2">
        <f>IF(ISNUMBER(Starlink[[#This Row],[Launch_Date_ISO]]),Starlink[[#This Row],[Launch_Date_ISO]],DATEVALUE(Starlink[[#This Row],[Launch_Date_ISO]]))</f>
        <v>46077</v>
      </c>
      <c r="V11230" s="2" t="str">
        <f>IF(Starlink[[#This Row],[Decay_Date_ISO]]="","",IF(ISNUMBER(Starlink[[#This Row],[Decay_Date_ISO]]),Starlink[[#This Row],[Decay_Date_ISO]],DATEVALUE(Starlink[[#This Row],[Decay_Date_ISO]])))</f>
        <v/>
      </c>
    </row>
    <row r="11231" spans="1:22" x14ac:dyDescent="0.3">
      <c r="A11231" t="s">
        <v>47360</v>
      </c>
      <c r="B11231">
        <v>67952</v>
      </c>
      <c r="C11231" t="s">
        <v>47279</v>
      </c>
      <c r="D11231" t="s">
        <v>47361</v>
      </c>
      <c r="E11231" t="s">
        <v>47362</v>
      </c>
      <c r="F11231" t="s">
        <v>47363</v>
      </c>
      <c r="G11231" t="s">
        <v>25</v>
      </c>
      <c r="H11231" t="s">
        <v>26</v>
      </c>
      <c r="I11231" t="s">
        <v>47283</v>
      </c>
      <c r="J11231" t="s">
        <v>349</v>
      </c>
      <c r="K11231" t="s">
        <v>350</v>
      </c>
      <c r="L11231">
        <v>575</v>
      </c>
      <c r="M11231">
        <v>258</v>
      </c>
      <c r="N11231">
        <v>268</v>
      </c>
      <c r="O11231">
        <v>43.01</v>
      </c>
      <c r="P11231" t="s">
        <v>43</v>
      </c>
      <c r="Q11231" s="1">
        <v>46077</v>
      </c>
      <c r="S11231">
        <v>2026</v>
      </c>
      <c r="U11231" s="2">
        <f>IF(ISNUMBER(Starlink[[#This Row],[Launch_Date_ISO]]),Starlink[[#This Row],[Launch_Date_ISO]],DATEVALUE(Starlink[[#This Row],[Launch_Date_ISO]]))</f>
        <v>46077</v>
      </c>
      <c r="V11231" s="2" t="str">
        <f>IF(Starlink[[#This Row],[Decay_Date_ISO]]="","",IF(ISNUMBER(Starlink[[#This Row],[Decay_Date_ISO]]),Starlink[[#This Row],[Decay_Date_ISO]],DATEVALUE(Starlink[[#This Row],[Decay_Date_ISO]])))</f>
        <v/>
      </c>
    </row>
    <row r="11232" spans="1:22" x14ac:dyDescent="0.3">
      <c r="A11232" t="s">
        <v>47364</v>
      </c>
      <c r="B11232">
        <v>67953</v>
      </c>
      <c r="C11232" t="s">
        <v>47279</v>
      </c>
      <c r="D11232" t="s">
        <v>47365</v>
      </c>
      <c r="E11232" t="s">
        <v>47366</v>
      </c>
      <c r="F11232" t="s">
        <v>47367</v>
      </c>
      <c r="G11232" t="s">
        <v>25</v>
      </c>
      <c r="H11232" t="s">
        <v>26</v>
      </c>
      <c r="I11232" t="s">
        <v>47283</v>
      </c>
      <c r="J11232" t="s">
        <v>349</v>
      </c>
      <c r="K11232" t="s">
        <v>350</v>
      </c>
      <c r="L11232">
        <v>575</v>
      </c>
      <c r="M11232">
        <v>258</v>
      </c>
      <c r="N11232">
        <v>268</v>
      </c>
      <c r="O11232">
        <v>43.01</v>
      </c>
      <c r="P11232" t="s">
        <v>43</v>
      </c>
      <c r="Q11232" s="1">
        <v>46077</v>
      </c>
      <c r="S11232">
        <v>2026</v>
      </c>
      <c r="U11232" s="2">
        <f>IF(ISNUMBER(Starlink[[#This Row],[Launch_Date_ISO]]),Starlink[[#This Row],[Launch_Date_ISO]],DATEVALUE(Starlink[[#This Row],[Launch_Date_ISO]]))</f>
        <v>46077</v>
      </c>
      <c r="V11232" s="2" t="str">
        <f>IF(Starlink[[#This Row],[Decay_Date_ISO]]="","",IF(ISNUMBER(Starlink[[#This Row],[Decay_Date_ISO]]),Starlink[[#This Row],[Decay_Date_ISO]],DATEVALUE(Starlink[[#This Row],[Decay_Date_ISO]])))</f>
        <v/>
      </c>
    </row>
    <row r="11233" spans="1:22" x14ac:dyDescent="0.3">
      <c r="A11233" t="s">
        <v>47368</v>
      </c>
      <c r="B11233">
        <v>67954</v>
      </c>
      <c r="C11233" t="s">
        <v>47279</v>
      </c>
      <c r="D11233" t="s">
        <v>47369</v>
      </c>
      <c r="E11233" t="s">
        <v>47370</v>
      </c>
      <c r="F11233" t="s">
        <v>47371</v>
      </c>
      <c r="G11233" t="s">
        <v>25</v>
      </c>
      <c r="H11233" t="s">
        <v>26</v>
      </c>
      <c r="I11233" t="s">
        <v>47283</v>
      </c>
      <c r="J11233" t="s">
        <v>349</v>
      </c>
      <c r="K11233" t="s">
        <v>350</v>
      </c>
      <c r="L11233">
        <v>575</v>
      </c>
      <c r="M11233">
        <v>258</v>
      </c>
      <c r="N11233">
        <v>268</v>
      </c>
      <c r="O11233">
        <v>43.01</v>
      </c>
      <c r="P11233" t="s">
        <v>43</v>
      </c>
      <c r="Q11233" s="1">
        <v>46077</v>
      </c>
      <c r="S11233">
        <v>2026</v>
      </c>
      <c r="U11233" s="2">
        <f>IF(ISNUMBER(Starlink[[#This Row],[Launch_Date_ISO]]),Starlink[[#This Row],[Launch_Date_ISO]],DATEVALUE(Starlink[[#This Row],[Launch_Date_ISO]]))</f>
        <v>46077</v>
      </c>
      <c r="V11233" s="2" t="str">
        <f>IF(Starlink[[#This Row],[Decay_Date_ISO]]="","",IF(ISNUMBER(Starlink[[#This Row],[Decay_Date_ISO]]),Starlink[[#This Row],[Decay_Date_ISO]],DATEVALUE(Starlink[[#This Row],[Decay_Date_ISO]])))</f>
        <v/>
      </c>
    </row>
    <row r="11234" spans="1:22" x14ac:dyDescent="0.3">
      <c r="A11234" t="s">
        <v>47372</v>
      </c>
      <c r="B11234">
        <v>67955</v>
      </c>
      <c r="C11234" t="s">
        <v>47279</v>
      </c>
      <c r="D11234" t="s">
        <v>47373</v>
      </c>
      <c r="E11234" t="s">
        <v>47374</v>
      </c>
      <c r="F11234" t="s">
        <v>47375</v>
      </c>
      <c r="G11234" t="s">
        <v>25</v>
      </c>
      <c r="H11234" t="s">
        <v>26</v>
      </c>
      <c r="I11234" t="s">
        <v>47283</v>
      </c>
      <c r="J11234" t="s">
        <v>349</v>
      </c>
      <c r="K11234" t="s">
        <v>350</v>
      </c>
      <c r="L11234">
        <v>575</v>
      </c>
      <c r="M11234">
        <v>258</v>
      </c>
      <c r="N11234">
        <v>268</v>
      </c>
      <c r="O11234">
        <v>43.01</v>
      </c>
      <c r="P11234" t="s">
        <v>43</v>
      </c>
      <c r="Q11234" s="1">
        <v>46077</v>
      </c>
      <c r="S11234">
        <v>2026</v>
      </c>
      <c r="U11234" s="2">
        <f>IF(ISNUMBER(Starlink[[#This Row],[Launch_Date_ISO]]),Starlink[[#This Row],[Launch_Date_ISO]],DATEVALUE(Starlink[[#This Row],[Launch_Date_ISO]]))</f>
        <v>46077</v>
      </c>
      <c r="V11234" s="2" t="str">
        <f>IF(Starlink[[#This Row],[Decay_Date_ISO]]="","",IF(ISNUMBER(Starlink[[#This Row],[Decay_Date_ISO]]),Starlink[[#This Row],[Decay_Date_ISO]],DATEVALUE(Starlink[[#This Row],[Decay_Date_ISO]])))</f>
        <v/>
      </c>
    </row>
    <row r="11235" spans="1:22" x14ac:dyDescent="0.3">
      <c r="A11235" t="s">
        <v>47376</v>
      </c>
      <c r="B11235">
        <v>67956</v>
      </c>
      <c r="C11235" t="s">
        <v>47279</v>
      </c>
      <c r="D11235" t="s">
        <v>47377</v>
      </c>
      <c r="E11235" t="s">
        <v>47378</v>
      </c>
      <c r="F11235" t="s">
        <v>47379</v>
      </c>
      <c r="G11235" t="s">
        <v>25</v>
      </c>
      <c r="H11235" t="s">
        <v>26</v>
      </c>
      <c r="I11235" t="s">
        <v>47283</v>
      </c>
      <c r="J11235" t="s">
        <v>349</v>
      </c>
      <c r="K11235" t="s">
        <v>350</v>
      </c>
      <c r="L11235">
        <v>575</v>
      </c>
      <c r="M11235">
        <v>258</v>
      </c>
      <c r="N11235">
        <v>268</v>
      </c>
      <c r="O11235">
        <v>43.01</v>
      </c>
      <c r="P11235" t="s">
        <v>43</v>
      </c>
      <c r="Q11235" s="1">
        <v>46077</v>
      </c>
      <c r="S11235">
        <v>2026</v>
      </c>
      <c r="U11235" s="2">
        <f>IF(ISNUMBER(Starlink[[#This Row],[Launch_Date_ISO]]),Starlink[[#This Row],[Launch_Date_ISO]],DATEVALUE(Starlink[[#This Row],[Launch_Date_ISO]]))</f>
        <v>46077</v>
      </c>
      <c r="V11235" s="2" t="str">
        <f>IF(Starlink[[#This Row],[Decay_Date_ISO]]="","",IF(ISNUMBER(Starlink[[#This Row],[Decay_Date_ISO]]),Starlink[[#This Row],[Decay_Date_ISO]],DATEVALUE(Starlink[[#This Row],[Decay_Date_ISO]])))</f>
        <v/>
      </c>
    </row>
    <row r="11236" spans="1:22" x14ac:dyDescent="0.3">
      <c r="A11236" t="s">
        <v>47380</v>
      </c>
      <c r="B11236">
        <v>67957</v>
      </c>
      <c r="C11236" t="s">
        <v>47279</v>
      </c>
      <c r="D11236" t="s">
        <v>47381</v>
      </c>
      <c r="E11236" t="s">
        <v>47382</v>
      </c>
      <c r="F11236" t="s">
        <v>47383</v>
      </c>
      <c r="G11236" t="s">
        <v>25</v>
      </c>
      <c r="H11236" t="s">
        <v>26</v>
      </c>
      <c r="I11236" t="s">
        <v>47283</v>
      </c>
      <c r="J11236" t="s">
        <v>349</v>
      </c>
      <c r="K11236" t="s">
        <v>350</v>
      </c>
      <c r="L11236">
        <v>575</v>
      </c>
      <c r="M11236">
        <v>258</v>
      </c>
      <c r="N11236">
        <v>268</v>
      </c>
      <c r="O11236">
        <v>43.01</v>
      </c>
      <c r="P11236" t="s">
        <v>43</v>
      </c>
      <c r="Q11236" s="1">
        <v>46077</v>
      </c>
      <c r="S11236">
        <v>2026</v>
      </c>
      <c r="U11236" s="2">
        <f>IF(ISNUMBER(Starlink[[#This Row],[Launch_Date_ISO]]),Starlink[[#This Row],[Launch_Date_ISO]],DATEVALUE(Starlink[[#This Row],[Launch_Date_ISO]]))</f>
        <v>46077</v>
      </c>
      <c r="V11236" s="2" t="str">
        <f>IF(Starlink[[#This Row],[Decay_Date_ISO]]="","",IF(ISNUMBER(Starlink[[#This Row],[Decay_Date_ISO]]),Starlink[[#This Row],[Decay_Date_ISO]],DATEVALUE(Starlink[[#This Row],[Decay_Date_ISO]])))</f>
        <v/>
      </c>
    </row>
    <row r="11237" spans="1:22" x14ac:dyDescent="0.3">
      <c r="A11237" t="s">
        <v>47384</v>
      </c>
      <c r="B11237">
        <v>67958</v>
      </c>
      <c r="C11237" t="s">
        <v>47279</v>
      </c>
      <c r="D11237" t="s">
        <v>47385</v>
      </c>
      <c r="E11237" t="s">
        <v>47386</v>
      </c>
      <c r="F11237" t="s">
        <v>47387</v>
      </c>
      <c r="G11237" t="s">
        <v>25</v>
      </c>
      <c r="H11237" t="s">
        <v>26</v>
      </c>
      <c r="I11237" t="s">
        <v>47283</v>
      </c>
      <c r="J11237" t="s">
        <v>349</v>
      </c>
      <c r="K11237" t="s">
        <v>350</v>
      </c>
      <c r="L11237">
        <v>575</v>
      </c>
      <c r="M11237">
        <v>258</v>
      </c>
      <c r="N11237">
        <v>268</v>
      </c>
      <c r="O11237">
        <v>43.01</v>
      </c>
      <c r="P11237" t="s">
        <v>43</v>
      </c>
      <c r="Q11237" s="1">
        <v>46077</v>
      </c>
      <c r="S11237">
        <v>2026</v>
      </c>
      <c r="U11237" s="2">
        <f>IF(ISNUMBER(Starlink[[#This Row],[Launch_Date_ISO]]),Starlink[[#This Row],[Launch_Date_ISO]],DATEVALUE(Starlink[[#This Row],[Launch_Date_ISO]]))</f>
        <v>46077</v>
      </c>
      <c r="V11237" s="2" t="str">
        <f>IF(Starlink[[#This Row],[Decay_Date_ISO]]="","",IF(ISNUMBER(Starlink[[#This Row],[Decay_Date_ISO]]),Starlink[[#This Row],[Decay_Date_ISO]],DATEVALUE(Starlink[[#This Row],[Decay_Date_ISO]])))</f>
        <v/>
      </c>
    </row>
    <row r="11238" spans="1:22" x14ac:dyDescent="0.3">
      <c r="A11238" t="s">
        <v>47388</v>
      </c>
      <c r="B11238">
        <v>67959</v>
      </c>
      <c r="C11238" t="s">
        <v>47279</v>
      </c>
      <c r="D11238" t="s">
        <v>47389</v>
      </c>
      <c r="E11238" t="s">
        <v>47390</v>
      </c>
      <c r="F11238" t="s">
        <v>47391</v>
      </c>
      <c r="G11238" t="s">
        <v>25</v>
      </c>
      <c r="H11238" t="s">
        <v>26</v>
      </c>
      <c r="I11238" t="s">
        <v>47283</v>
      </c>
      <c r="J11238" t="s">
        <v>349</v>
      </c>
      <c r="K11238" t="s">
        <v>350</v>
      </c>
      <c r="L11238">
        <v>575</v>
      </c>
      <c r="M11238">
        <v>258</v>
      </c>
      <c r="N11238">
        <v>268</v>
      </c>
      <c r="O11238">
        <v>43.01</v>
      </c>
      <c r="P11238" t="s">
        <v>43</v>
      </c>
      <c r="Q11238" s="1">
        <v>46077</v>
      </c>
      <c r="S11238">
        <v>2026</v>
      </c>
      <c r="U11238" s="2">
        <f>IF(ISNUMBER(Starlink[[#This Row],[Launch_Date_ISO]]),Starlink[[#This Row],[Launch_Date_ISO]],DATEVALUE(Starlink[[#This Row],[Launch_Date_ISO]]))</f>
        <v>46077</v>
      </c>
      <c r="V11238" s="2" t="str">
        <f>IF(Starlink[[#This Row],[Decay_Date_ISO]]="","",IF(ISNUMBER(Starlink[[#This Row],[Decay_Date_ISO]]),Starlink[[#This Row],[Decay_Date_ISO]],DATEVALUE(Starlink[[#This Row],[Decay_Date_ISO]])))</f>
        <v/>
      </c>
    </row>
    <row r="11239" spans="1:22" x14ac:dyDescent="0.3">
      <c r="A11239" t="s">
        <v>47392</v>
      </c>
      <c r="B11239">
        <v>67960</v>
      </c>
      <c r="C11239" t="s">
        <v>47279</v>
      </c>
      <c r="D11239" t="s">
        <v>47393</v>
      </c>
      <c r="E11239" t="s">
        <v>47394</v>
      </c>
      <c r="F11239" t="s">
        <v>47395</v>
      </c>
      <c r="G11239" t="s">
        <v>25</v>
      </c>
      <c r="H11239" t="s">
        <v>26</v>
      </c>
      <c r="I11239" t="s">
        <v>47283</v>
      </c>
      <c r="J11239" t="s">
        <v>349</v>
      </c>
      <c r="K11239" t="s">
        <v>350</v>
      </c>
      <c r="L11239">
        <v>575</v>
      </c>
      <c r="M11239">
        <v>258</v>
      </c>
      <c r="N11239">
        <v>268</v>
      </c>
      <c r="O11239">
        <v>43</v>
      </c>
      <c r="P11239" t="s">
        <v>43</v>
      </c>
      <c r="Q11239" s="1">
        <v>46077</v>
      </c>
      <c r="S11239">
        <v>2026</v>
      </c>
      <c r="U11239" s="2">
        <f>IF(ISNUMBER(Starlink[[#This Row],[Launch_Date_ISO]]),Starlink[[#This Row],[Launch_Date_ISO]],DATEVALUE(Starlink[[#This Row],[Launch_Date_ISO]]))</f>
        <v>46077</v>
      </c>
      <c r="V11239" s="2" t="str">
        <f>IF(Starlink[[#This Row],[Decay_Date_ISO]]="","",IF(ISNUMBER(Starlink[[#This Row],[Decay_Date_ISO]]),Starlink[[#This Row],[Decay_Date_ISO]],DATEVALUE(Starlink[[#This Row],[Decay_Date_ISO]])))</f>
        <v/>
      </c>
    </row>
    <row r="11240" spans="1:22" x14ac:dyDescent="0.3">
      <c r="A11240" t="s">
        <v>47396</v>
      </c>
      <c r="B11240">
        <v>67961</v>
      </c>
      <c r="C11240" t="s">
        <v>47397</v>
      </c>
      <c r="D11240" t="s">
        <v>47398</v>
      </c>
      <c r="E11240" t="s">
        <v>47399</v>
      </c>
      <c r="F11240" t="s">
        <v>47400</v>
      </c>
      <c r="G11240" t="s">
        <v>25</v>
      </c>
      <c r="H11240" t="s">
        <v>26</v>
      </c>
      <c r="I11240" t="s">
        <v>47401</v>
      </c>
      <c r="J11240" t="s">
        <v>349</v>
      </c>
      <c r="K11240" t="s">
        <v>350</v>
      </c>
      <c r="L11240">
        <v>575</v>
      </c>
      <c r="M11240">
        <v>240</v>
      </c>
      <c r="N11240">
        <v>255</v>
      </c>
      <c r="O11240">
        <v>97.28</v>
      </c>
      <c r="P11240" t="s">
        <v>30</v>
      </c>
      <c r="Q11240" s="1">
        <v>46078</v>
      </c>
      <c r="S11240">
        <v>2026</v>
      </c>
      <c r="U11240" s="2">
        <f>IF(ISNUMBER(Starlink[[#This Row],[Launch_Date_ISO]]),Starlink[[#This Row],[Launch_Date_ISO]],DATEVALUE(Starlink[[#This Row],[Launch_Date_ISO]]))</f>
        <v>46078</v>
      </c>
      <c r="V11240" s="2" t="str">
        <f>IF(Starlink[[#This Row],[Decay_Date_ISO]]="","",IF(ISNUMBER(Starlink[[#This Row],[Decay_Date_ISO]]),Starlink[[#This Row],[Decay_Date_ISO]],DATEVALUE(Starlink[[#This Row],[Decay_Date_ISO]])))</f>
        <v/>
      </c>
    </row>
    <row r="11241" spans="1:22" x14ac:dyDescent="0.3">
      <c r="A11241" t="s">
        <v>47402</v>
      </c>
      <c r="B11241">
        <v>67962</v>
      </c>
      <c r="C11241" t="s">
        <v>47397</v>
      </c>
      <c r="D11241" t="s">
        <v>47403</v>
      </c>
      <c r="E11241" t="s">
        <v>47404</v>
      </c>
      <c r="F11241" t="s">
        <v>47405</v>
      </c>
      <c r="G11241" t="s">
        <v>25</v>
      </c>
      <c r="H11241" t="s">
        <v>26</v>
      </c>
      <c r="I11241" t="s">
        <v>47401</v>
      </c>
      <c r="J11241" t="s">
        <v>349</v>
      </c>
      <c r="K11241" t="s">
        <v>350</v>
      </c>
      <c r="L11241">
        <v>575</v>
      </c>
      <c r="M11241">
        <v>240</v>
      </c>
      <c r="N11241">
        <v>255</v>
      </c>
      <c r="O11241">
        <v>97.28</v>
      </c>
      <c r="P11241" t="s">
        <v>30</v>
      </c>
      <c r="Q11241" s="1">
        <v>46078</v>
      </c>
      <c r="S11241">
        <v>2026</v>
      </c>
      <c r="U11241" s="2">
        <f>IF(ISNUMBER(Starlink[[#This Row],[Launch_Date_ISO]]),Starlink[[#This Row],[Launch_Date_ISO]],DATEVALUE(Starlink[[#This Row],[Launch_Date_ISO]]))</f>
        <v>46078</v>
      </c>
      <c r="V11241" s="2" t="str">
        <f>IF(Starlink[[#This Row],[Decay_Date_ISO]]="","",IF(ISNUMBER(Starlink[[#This Row],[Decay_Date_ISO]]),Starlink[[#This Row],[Decay_Date_ISO]],DATEVALUE(Starlink[[#This Row],[Decay_Date_ISO]])))</f>
        <v/>
      </c>
    </row>
    <row r="11242" spans="1:22" x14ac:dyDescent="0.3">
      <c r="A11242" t="s">
        <v>47406</v>
      </c>
      <c r="B11242">
        <v>67963</v>
      </c>
      <c r="C11242" t="s">
        <v>47397</v>
      </c>
      <c r="D11242" t="s">
        <v>47407</v>
      </c>
      <c r="E11242" t="s">
        <v>47408</v>
      </c>
      <c r="F11242" t="s">
        <v>47409</v>
      </c>
      <c r="G11242" t="s">
        <v>25</v>
      </c>
      <c r="H11242" t="s">
        <v>26</v>
      </c>
      <c r="I11242" t="s">
        <v>47401</v>
      </c>
      <c r="J11242" t="s">
        <v>349</v>
      </c>
      <c r="K11242" t="s">
        <v>350</v>
      </c>
      <c r="L11242">
        <v>575</v>
      </c>
      <c r="M11242">
        <v>240</v>
      </c>
      <c r="N11242">
        <v>255</v>
      </c>
      <c r="O11242">
        <v>97.28</v>
      </c>
      <c r="P11242" t="s">
        <v>30</v>
      </c>
      <c r="Q11242" s="1">
        <v>46078</v>
      </c>
      <c r="S11242">
        <v>2026</v>
      </c>
      <c r="U11242" s="2">
        <f>IF(ISNUMBER(Starlink[[#This Row],[Launch_Date_ISO]]),Starlink[[#This Row],[Launch_Date_ISO]],DATEVALUE(Starlink[[#This Row],[Launch_Date_ISO]]))</f>
        <v>46078</v>
      </c>
      <c r="V11242" s="2" t="str">
        <f>IF(Starlink[[#This Row],[Decay_Date_ISO]]="","",IF(ISNUMBER(Starlink[[#This Row],[Decay_Date_ISO]]),Starlink[[#This Row],[Decay_Date_ISO]],DATEVALUE(Starlink[[#This Row],[Decay_Date_ISO]])))</f>
        <v/>
      </c>
    </row>
    <row r="11243" spans="1:22" x14ac:dyDescent="0.3">
      <c r="A11243" t="s">
        <v>47410</v>
      </c>
      <c r="B11243">
        <v>67964</v>
      </c>
      <c r="C11243" t="s">
        <v>47397</v>
      </c>
      <c r="D11243" t="s">
        <v>47411</v>
      </c>
      <c r="E11243" t="s">
        <v>47412</v>
      </c>
      <c r="F11243" t="s">
        <v>47413</v>
      </c>
      <c r="G11243" t="s">
        <v>25</v>
      </c>
      <c r="H11243" t="s">
        <v>26</v>
      </c>
      <c r="I11243" t="s">
        <v>47401</v>
      </c>
      <c r="J11243" t="s">
        <v>349</v>
      </c>
      <c r="K11243" t="s">
        <v>350</v>
      </c>
      <c r="L11243">
        <v>575</v>
      </c>
      <c r="M11243">
        <v>240</v>
      </c>
      <c r="N11243">
        <v>255</v>
      </c>
      <c r="O11243">
        <v>97.28</v>
      </c>
      <c r="P11243" t="s">
        <v>30</v>
      </c>
      <c r="Q11243" s="1">
        <v>46078</v>
      </c>
      <c r="S11243">
        <v>2026</v>
      </c>
      <c r="U11243" s="2">
        <f>IF(ISNUMBER(Starlink[[#This Row],[Launch_Date_ISO]]),Starlink[[#This Row],[Launch_Date_ISO]],DATEVALUE(Starlink[[#This Row],[Launch_Date_ISO]]))</f>
        <v>46078</v>
      </c>
      <c r="V11243" s="2" t="str">
        <f>IF(Starlink[[#This Row],[Decay_Date_ISO]]="","",IF(ISNUMBER(Starlink[[#This Row],[Decay_Date_ISO]]),Starlink[[#This Row],[Decay_Date_ISO]],DATEVALUE(Starlink[[#This Row],[Decay_Date_ISO]])))</f>
        <v/>
      </c>
    </row>
    <row r="11244" spans="1:22" x14ac:dyDescent="0.3">
      <c r="A11244" t="s">
        <v>47414</v>
      </c>
      <c r="B11244">
        <v>67965</v>
      </c>
      <c r="C11244" t="s">
        <v>47397</v>
      </c>
      <c r="D11244" t="s">
        <v>47415</v>
      </c>
      <c r="E11244" t="s">
        <v>47416</v>
      </c>
      <c r="F11244" t="s">
        <v>47417</v>
      </c>
      <c r="G11244" t="s">
        <v>25</v>
      </c>
      <c r="H11244" t="s">
        <v>26</v>
      </c>
      <c r="I11244" t="s">
        <v>47401</v>
      </c>
      <c r="J11244" t="s">
        <v>349</v>
      </c>
      <c r="K11244" t="s">
        <v>350</v>
      </c>
      <c r="L11244">
        <v>575</v>
      </c>
      <c r="M11244">
        <v>240</v>
      </c>
      <c r="N11244">
        <v>255</v>
      </c>
      <c r="O11244">
        <v>97.28</v>
      </c>
      <c r="P11244" t="s">
        <v>30</v>
      </c>
      <c r="Q11244" s="1">
        <v>46078</v>
      </c>
      <c r="S11244">
        <v>2026</v>
      </c>
      <c r="U11244" s="2">
        <f>IF(ISNUMBER(Starlink[[#This Row],[Launch_Date_ISO]]),Starlink[[#This Row],[Launch_Date_ISO]],DATEVALUE(Starlink[[#This Row],[Launch_Date_ISO]]))</f>
        <v>46078</v>
      </c>
      <c r="V11244" s="2" t="str">
        <f>IF(Starlink[[#This Row],[Decay_Date_ISO]]="","",IF(ISNUMBER(Starlink[[#This Row],[Decay_Date_ISO]]),Starlink[[#This Row],[Decay_Date_ISO]],DATEVALUE(Starlink[[#This Row],[Decay_Date_ISO]])))</f>
        <v/>
      </c>
    </row>
    <row r="11245" spans="1:22" x14ac:dyDescent="0.3">
      <c r="A11245" t="s">
        <v>47418</v>
      </c>
      <c r="B11245">
        <v>67966</v>
      </c>
      <c r="C11245" t="s">
        <v>47397</v>
      </c>
      <c r="D11245" t="s">
        <v>47419</v>
      </c>
      <c r="E11245" t="s">
        <v>47420</v>
      </c>
      <c r="F11245" t="s">
        <v>47421</v>
      </c>
      <c r="G11245" t="s">
        <v>25</v>
      </c>
      <c r="H11245" t="s">
        <v>26</v>
      </c>
      <c r="I11245" t="s">
        <v>47401</v>
      </c>
      <c r="J11245" t="s">
        <v>349</v>
      </c>
      <c r="K11245" t="s">
        <v>350</v>
      </c>
      <c r="L11245">
        <v>575</v>
      </c>
      <c r="M11245">
        <v>240</v>
      </c>
      <c r="N11245">
        <v>255</v>
      </c>
      <c r="O11245">
        <v>97.28</v>
      </c>
      <c r="P11245" t="s">
        <v>30</v>
      </c>
      <c r="Q11245" s="1">
        <v>46078</v>
      </c>
      <c r="S11245">
        <v>2026</v>
      </c>
      <c r="U11245" s="2">
        <f>IF(ISNUMBER(Starlink[[#This Row],[Launch_Date_ISO]]),Starlink[[#This Row],[Launch_Date_ISO]],DATEVALUE(Starlink[[#This Row],[Launch_Date_ISO]]))</f>
        <v>46078</v>
      </c>
      <c r="V11245" s="2" t="str">
        <f>IF(Starlink[[#This Row],[Decay_Date_ISO]]="","",IF(ISNUMBER(Starlink[[#This Row],[Decay_Date_ISO]]),Starlink[[#This Row],[Decay_Date_ISO]],DATEVALUE(Starlink[[#This Row],[Decay_Date_ISO]])))</f>
        <v/>
      </c>
    </row>
    <row r="11246" spans="1:22" x14ac:dyDescent="0.3">
      <c r="A11246" t="s">
        <v>47422</v>
      </c>
      <c r="B11246">
        <v>67967</v>
      </c>
      <c r="C11246" t="s">
        <v>47397</v>
      </c>
      <c r="D11246" t="s">
        <v>47423</v>
      </c>
      <c r="E11246" t="s">
        <v>47424</v>
      </c>
      <c r="F11246" t="s">
        <v>47425</v>
      </c>
      <c r="G11246" t="s">
        <v>25</v>
      </c>
      <c r="H11246" t="s">
        <v>26</v>
      </c>
      <c r="I11246" t="s">
        <v>47401</v>
      </c>
      <c r="J11246" t="s">
        <v>349</v>
      </c>
      <c r="K11246" t="s">
        <v>350</v>
      </c>
      <c r="L11246">
        <v>575</v>
      </c>
      <c r="M11246">
        <v>240</v>
      </c>
      <c r="N11246">
        <v>255</v>
      </c>
      <c r="O11246">
        <v>97.28</v>
      </c>
      <c r="P11246" t="s">
        <v>30</v>
      </c>
      <c r="Q11246" s="1">
        <v>46078</v>
      </c>
      <c r="S11246">
        <v>2026</v>
      </c>
      <c r="U11246" s="2">
        <f>IF(ISNUMBER(Starlink[[#This Row],[Launch_Date_ISO]]),Starlink[[#This Row],[Launch_Date_ISO]],DATEVALUE(Starlink[[#This Row],[Launch_Date_ISO]]))</f>
        <v>46078</v>
      </c>
      <c r="V11246" s="2" t="str">
        <f>IF(Starlink[[#This Row],[Decay_Date_ISO]]="","",IF(ISNUMBER(Starlink[[#This Row],[Decay_Date_ISO]]),Starlink[[#This Row],[Decay_Date_ISO]],DATEVALUE(Starlink[[#This Row],[Decay_Date_ISO]])))</f>
        <v/>
      </c>
    </row>
    <row r="11247" spans="1:22" x14ac:dyDescent="0.3">
      <c r="A11247" t="s">
        <v>47426</v>
      </c>
      <c r="B11247">
        <v>67968</v>
      </c>
      <c r="C11247" t="s">
        <v>47397</v>
      </c>
      <c r="D11247" t="s">
        <v>47427</v>
      </c>
      <c r="E11247" t="s">
        <v>47428</v>
      </c>
      <c r="F11247" t="s">
        <v>47429</v>
      </c>
      <c r="G11247" t="s">
        <v>25</v>
      </c>
      <c r="H11247" t="s">
        <v>26</v>
      </c>
      <c r="I11247" t="s">
        <v>47401</v>
      </c>
      <c r="J11247" t="s">
        <v>349</v>
      </c>
      <c r="K11247" t="s">
        <v>350</v>
      </c>
      <c r="L11247">
        <v>575</v>
      </c>
      <c r="M11247">
        <v>240</v>
      </c>
      <c r="N11247">
        <v>255</v>
      </c>
      <c r="O11247">
        <v>97.28</v>
      </c>
      <c r="P11247" t="s">
        <v>30</v>
      </c>
      <c r="Q11247" s="1">
        <v>46078</v>
      </c>
      <c r="S11247">
        <v>2026</v>
      </c>
      <c r="U11247" s="2">
        <f>IF(ISNUMBER(Starlink[[#This Row],[Launch_Date_ISO]]),Starlink[[#This Row],[Launch_Date_ISO]],DATEVALUE(Starlink[[#This Row],[Launch_Date_ISO]]))</f>
        <v>46078</v>
      </c>
      <c r="V11247" s="2" t="str">
        <f>IF(Starlink[[#This Row],[Decay_Date_ISO]]="","",IF(ISNUMBER(Starlink[[#This Row],[Decay_Date_ISO]]),Starlink[[#This Row],[Decay_Date_ISO]],DATEVALUE(Starlink[[#This Row],[Decay_Date_ISO]])))</f>
        <v/>
      </c>
    </row>
    <row r="11248" spans="1:22" x14ac:dyDescent="0.3">
      <c r="A11248" t="s">
        <v>47430</v>
      </c>
      <c r="B11248">
        <v>67969</v>
      </c>
      <c r="C11248" t="s">
        <v>47397</v>
      </c>
      <c r="D11248" t="s">
        <v>47431</v>
      </c>
      <c r="E11248" t="s">
        <v>47432</v>
      </c>
      <c r="F11248" t="s">
        <v>47433</v>
      </c>
      <c r="G11248" t="s">
        <v>25</v>
      </c>
      <c r="H11248" t="s">
        <v>26</v>
      </c>
      <c r="I11248" t="s">
        <v>47401</v>
      </c>
      <c r="J11248" t="s">
        <v>349</v>
      </c>
      <c r="K11248" t="s">
        <v>350</v>
      </c>
      <c r="L11248">
        <v>575</v>
      </c>
      <c r="M11248">
        <v>240</v>
      </c>
      <c r="N11248">
        <v>255</v>
      </c>
      <c r="O11248">
        <v>97.28</v>
      </c>
      <c r="P11248" t="s">
        <v>30</v>
      </c>
      <c r="Q11248" s="1">
        <v>46078</v>
      </c>
      <c r="S11248">
        <v>2026</v>
      </c>
      <c r="U11248" s="2">
        <f>IF(ISNUMBER(Starlink[[#This Row],[Launch_Date_ISO]]),Starlink[[#This Row],[Launch_Date_ISO]],DATEVALUE(Starlink[[#This Row],[Launch_Date_ISO]]))</f>
        <v>46078</v>
      </c>
      <c r="V11248" s="2" t="str">
        <f>IF(Starlink[[#This Row],[Decay_Date_ISO]]="","",IF(ISNUMBER(Starlink[[#This Row],[Decay_Date_ISO]]),Starlink[[#This Row],[Decay_Date_ISO]],DATEVALUE(Starlink[[#This Row],[Decay_Date_ISO]])))</f>
        <v/>
      </c>
    </row>
    <row r="11249" spans="1:22" x14ac:dyDescent="0.3">
      <c r="A11249" t="s">
        <v>47434</v>
      </c>
      <c r="B11249">
        <v>67970</v>
      </c>
      <c r="C11249" t="s">
        <v>47397</v>
      </c>
      <c r="D11249" t="s">
        <v>47435</v>
      </c>
      <c r="E11249" t="s">
        <v>47436</v>
      </c>
      <c r="F11249" t="s">
        <v>47437</v>
      </c>
      <c r="G11249" t="s">
        <v>25</v>
      </c>
      <c r="H11249" t="s">
        <v>26</v>
      </c>
      <c r="I11249" t="s">
        <v>47401</v>
      </c>
      <c r="J11249" t="s">
        <v>349</v>
      </c>
      <c r="K11249" t="s">
        <v>350</v>
      </c>
      <c r="L11249">
        <v>575</v>
      </c>
      <c r="M11249">
        <v>240</v>
      </c>
      <c r="N11249">
        <v>255</v>
      </c>
      <c r="O11249">
        <v>97.28</v>
      </c>
      <c r="P11249" t="s">
        <v>30</v>
      </c>
      <c r="Q11249" s="1">
        <v>46078</v>
      </c>
      <c r="S11249">
        <v>2026</v>
      </c>
      <c r="U11249" s="2">
        <f>IF(ISNUMBER(Starlink[[#This Row],[Launch_Date_ISO]]),Starlink[[#This Row],[Launch_Date_ISO]],DATEVALUE(Starlink[[#This Row],[Launch_Date_ISO]]))</f>
        <v>46078</v>
      </c>
      <c r="V11249" s="2" t="str">
        <f>IF(Starlink[[#This Row],[Decay_Date_ISO]]="","",IF(ISNUMBER(Starlink[[#This Row],[Decay_Date_ISO]]),Starlink[[#This Row],[Decay_Date_ISO]],DATEVALUE(Starlink[[#This Row],[Decay_Date_ISO]])))</f>
        <v/>
      </c>
    </row>
    <row r="11250" spans="1:22" x14ac:dyDescent="0.3">
      <c r="A11250" t="s">
        <v>47438</v>
      </c>
      <c r="B11250">
        <v>67971</v>
      </c>
      <c r="C11250" t="s">
        <v>47397</v>
      </c>
      <c r="D11250" t="s">
        <v>47439</v>
      </c>
      <c r="E11250" t="s">
        <v>47440</v>
      </c>
      <c r="F11250" t="s">
        <v>47441</v>
      </c>
      <c r="G11250" t="s">
        <v>25</v>
      </c>
      <c r="H11250" t="s">
        <v>26</v>
      </c>
      <c r="I11250" t="s">
        <v>47401</v>
      </c>
      <c r="J11250" t="s">
        <v>349</v>
      </c>
      <c r="K11250" t="s">
        <v>350</v>
      </c>
      <c r="L11250">
        <v>575</v>
      </c>
      <c r="M11250">
        <v>240</v>
      </c>
      <c r="N11250">
        <v>255</v>
      </c>
      <c r="O11250">
        <v>97.28</v>
      </c>
      <c r="P11250" t="s">
        <v>30</v>
      </c>
      <c r="Q11250" s="1">
        <v>46078</v>
      </c>
      <c r="S11250">
        <v>2026</v>
      </c>
      <c r="U11250" s="2">
        <f>IF(ISNUMBER(Starlink[[#This Row],[Launch_Date_ISO]]),Starlink[[#This Row],[Launch_Date_ISO]],DATEVALUE(Starlink[[#This Row],[Launch_Date_ISO]]))</f>
        <v>46078</v>
      </c>
      <c r="V11250" s="2" t="str">
        <f>IF(Starlink[[#This Row],[Decay_Date_ISO]]="","",IF(ISNUMBER(Starlink[[#This Row],[Decay_Date_ISO]]),Starlink[[#This Row],[Decay_Date_ISO]],DATEVALUE(Starlink[[#This Row],[Decay_Date_ISO]])))</f>
        <v/>
      </c>
    </row>
    <row r="11251" spans="1:22" x14ac:dyDescent="0.3">
      <c r="A11251" t="s">
        <v>47442</v>
      </c>
      <c r="B11251">
        <v>67972</v>
      </c>
      <c r="C11251" t="s">
        <v>47397</v>
      </c>
      <c r="D11251" t="s">
        <v>47443</v>
      </c>
      <c r="E11251" t="s">
        <v>47444</v>
      </c>
      <c r="F11251" t="s">
        <v>47445</v>
      </c>
      <c r="G11251" t="s">
        <v>25</v>
      </c>
      <c r="H11251" t="s">
        <v>26</v>
      </c>
      <c r="I11251" t="s">
        <v>47401</v>
      </c>
      <c r="J11251" t="s">
        <v>349</v>
      </c>
      <c r="K11251" t="s">
        <v>350</v>
      </c>
      <c r="L11251">
        <v>575</v>
      </c>
      <c r="M11251">
        <v>240</v>
      </c>
      <c r="N11251">
        <v>255</v>
      </c>
      <c r="O11251">
        <v>97.28</v>
      </c>
      <c r="P11251" t="s">
        <v>30</v>
      </c>
      <c r="Q11251" s="1">
        <v>46078</v>
      </c>
      <c r="S11251">
        <v>2026</v>
      </c>
      <c r="U11251" s="2">
        <f>IF(ISNUMBER(Starlink[[#This Row],[Launch_Date_ISO]]),Starlink[[#This Row],[Launch_Date_ISO]],DATEVALUE(Starlink[[#This Row],[Launch_Date_ISO]]))</f>
        <v>46078</v>
      </c>
      <c r="V11251" s="2" t="str">
        <f>IF(Starlink[[#This Row],[Decay_Date_ISO]]="","",IF(ISNUMBER(Starlink[[#This Row],[Decay_Date_ISO]]),Starlink[[#This Row],[Decay_Date_ISO]],DATEVALUE(Starlink[[#This Row],[Decay_Date_ISO]])))</f>
        <v/>
      </c>
    </row>
    <row r="11252" spans="1:22" x14ac:dyDescent="0.3">
      <c r="A11252" t="s">
        <v>47446</v>
      </c>
      <c r="B11252">
        <v>67973</v>
      </c>
      <c r="C11252" t="s">
        <v>47397</v>
      </c>
      <c r="D11252" t="s">
        <v>47447</v>
      </c>
      <c r="E11252" t="s">
        <v>47448</v>
      </c>
      <c r="F11252" t="s">
        <v>47449</v>
      </c>
      <c r="G11252" t="s">
        <v>25</v>
      </c>
      <c r="H11252" t="s">
        <v>26</v>
      </c>
      <c r="I11252" t="s">
        <v>47401</v>
      </c>
      <c r="J11252" t="s">
        <v>349</v>
      </c>
      <c r="K11252" t="s">
        <v>350</v>
      </c>
      <c r="L11252">
        <v>575</v>
      </c>
      <c r="M11252">
        <v>240</v>
      </c>
      <c r="N11252">
        <v>255</v>
      </c>
      <c r="O11252">
        <v>97.28</v>
      </c>
      <c r="P11252" t="s">
        <v>30</v>
      </c>
      <c r="Q11252" s="1">
        <v>46078</v>
      </c>
      <c r="S11252">
        <v>2026</v>
      </c>
      <c r="U11252" s="2">
        <f>IF(ISNUMBER(Starlink[[#This Row],[Launch_Date_ISO]]),Starlink[[#This Row],[Launch_Date_ISO]],DATEVALUE(Starlink[[#This Row],[Launch_Date_ISO]]))</f>
        <v>46078</v>
      </c>
      <c r="V11252" s="2" t="str">
        <f>IF(Starlink[[#This Row],[Decay_Date_ISO]]="","",IF(ISNUMBER(Starlink[[#This Row],[Decay_Date_ISO]]),Starlink[[#This Row],[Decay_Date_ISO]],DATEVALUE(Starlink[[#This Row],[Decay_Date_ISO]])))</f>
        <v/>
      </c>
    </row>
    <row r="11253" spans="1:22" x14ac:dyDescent="0.3">
      <c r="A11253" t="s">
        <v>47450</v>
      </c>
      <c r="B11253">
        <v>67974</v>
      </c>
      <c r="C11253" t="s">
        <v>47397</v>
      </c>
      <c r="D11253" t="s">
        <v>47451</v>
      </c>
      <c r="E11253" t="s">
        <v>47452</v>
      </c>
      <c r="F11253" t="s">
        <v>47453</v>
      </c>
      <c r="G11253" t="s">
        <v>25</v>
      </c>
      <c r="H11253" t="s">
        <v>26</v>
      </c>
      <c r="I11253" t="s">
        <v>47401</v>
      </c>
      <c r="J11253" t="s">
        <v>349</v>
      </c>
      <c r="K11253" t="s">
        <v>350</v>
      </c>
      <c r="L11253">
        <v>575</v>
      </c>
      <c r="M11253">
        <v>240</v>
      </c>
      <c r="N11253">
        <v>255</v>
      </c>
      <c r="O11253">
        <v>97.28</v>
      </c>
      <c r="P11253" t="s">
        <v>30</v>
      </c>
      <c r="Q11253" s="1">
        <v>46078</v>
      </c>
      <c r="S11253">
        <v>2026</v>
      </c>
      <c r="U11253" s="2">
        <f>IF(ISNUMBER(Starlink[[#This Row],[Launch_Date_ISO]]),Starlink[[#This Row],[Launch_Date_ISO]],DATEVALUE(Starlink[[#This Row],[Launch_Date_ISO]]))</f>
        <v>46078</v>
      </c>
      <c r="V11253" s="2" t="str">
        <f>IF(Starlink[[#This Row],[Decay_Date_ISO]]="","",IF(ISNUMBER(Starlink[[#This Row],[Decay_Date_ISO]]),Starlink[[#This Row],[Decay_Date_ISO]],DATEVALUE(Starlink[[#This Row],[Decay_Date_ISO]])))</f>
        <v/>
      </c>
    </row>
    <row r="11254" spans="1:22" x14ac:dyDescent="0.3">
      <c r="A11254" t="s">
        <v>47454</v>
      </c>
      <c r="B11254">
        <v>67975</v>
      </c>
      <c r="C11254" t="s">
        <v>47397</v>
      </c>
      <c r="D11254" t="s">
        <v>47455</v>
      </c>
      <c r="E11254" t="s">
        <v>47456</v>
      </c>
      <c r="F11254" t="s">
        <v>47457</v>
      </c>
      <c r="G11254" t="s">
        <v>25</v>
      </c>
      <c r="H11254" t="s">
        <v>26</v>
      </c>
      <c r="I11254" t="s">
        <v>47401</v>
      </c>
      <c r="J11254" t="s">
        <v>349</v>
      </c>
      <c r="K11254" t="s">
        <v>350</v>
      </c>
      <c r="L11254">
        <v>575</v>
      </c>
      <c r="M11254">
        <v>240</v>
      </c>
      <c r="N11254">
        <v>255</v>
      </c>
      <c r="O11254">
        <v>97.28</v>
      </c>
      <c r="P11254" t="s">
        <v>30</v>
      </c>
      <c r="Q11254" s="1">
        <v>46078</v>
      </c>
      <c r="S11254">
        <v>2026</v>
      </c>
      <c r="U11254" s="2">
        <f>IF(ISNUMBER(Starlink[[#This Row],[Launch_Date_ISO]]),Starlink[[#This Row],[Launch_Date_ISO]],DATEVALUE(Starlink[[#This Row],[Launch_Date_ISO]]))</f>
        <v>46078</v>
      </c>
      <c r="V11254" s="2" t="str">
        <f>IF(Starlink[[#This Row],[Decay_Date_ISO]]="","",IF(ISNUMBER(Starlink[[#This Row],[Decay_Date_ISO]]),Starlink[[#This Row],[Decay_Date_ISO]],DATEVALUE(Starlink[[#This Row],[Decay_Date_ISO]])))</f>
        <v/>
      </c>
    </row>
    <row r="11255" spans="1:22" x14ac:dyDescent="0.3">
      <c r="A11255" t="s">
        <v>47458</v>
      </c>
      <c r="B11255">
        <v>67976</v>
      </c>
      <c r="C11255" t="s">
        <v>47397</v>
      </c>
      <c r="D11255" t="s">
        <v>47459</v>
      </c>
      <c r="E11255" t="s">
        <v>47460</v>
      </c>
      <c r="F11255" t="s">
        <v>47461</v>
      </c>
      <c r="G11255" t="s">
        <v>25</v>
      </c>
      <c r="H11255" t="s">
        <v>26</v>
      </c>
      <c r="I11255" t="s">
        <v>47401</v>
      </c>
      <c r="J11255" t="s">
        <v>349</v>
      </c>
      <c r="K11255" t="s">
        <v>350</v>
      </c>
      <c r="L11255">
        <v>575</v>
      </c>
      <c r="M11255">
        <v>240</v>
      </c>
      <c r="N11255">
        <v>255</v>
      </c>
      <c r="O11255">
        <v>97.28</v>
      </c>
      <c r="P11255" t="s">
        <v>30</v>
      </c>
      <c r="Q11255" s="1">
        <v>46078</v>
      </c>
      <c r="S11255">
        <v>2026</v>
      </c>
      <c r="U11255" s="2">
        <f>IF(ISNUMBER(Starlink[[#This Row],[Launch_Date_ISO]]),Starlink[[#This Row],[Launch_Date_ISO]],DATEVALUE(Starlink[[#This Row],[Launch_Date_ISO]]))</f>
        <v>46078</v>
      </c>
      <c r="V11255" s="2" t="str">
        <f>IF(Starlink[[#This Row],[Decay_Date_ISO]]="","",IF(ISNUMBER(Starlink[[#This Row],[Decay_Date_ISO]]),Starlink[[#This Row],[Decay_Date_ISO]],DATEVALUE(Starlink[[#This Row],[Decay_Date_ISO]])))</f>
        <v/>
      </c>
    </row>
    <row r="11256" spans="1:22" x14ac:dyDescent="0.3">
      <c r="A11256" t="s">
        <v>47462</v>
      </c>
      <c r="B11256">
        <v>67977</v>
      </c>
      <c r="C11256" t="s">
        <v>47397</v>
      </c>
      <c r="D11256" t="s">
        <v>47463</v>
      </c>
      <c r="E11256" t="s">
        <v>47464</v>
      </c>
      <c r="F11256" t="s">
        <v>47465</v>
      </c>
      <c r="G11256" t="s">
        <v>25</v>
      </c>
      <c r="H11256" t="s">
        <v>26</v>
      </c>
      <c r="I11256" t="s">
        <v>47401</v>
      </c>
      <c r="J11256" t="s">
        <v>349</v>
      </c>
      <c r="K11256" t="s">
        <v>350</v>
      </c>
      <c r="L11256">
        <v>575</v>
      </c>
      <c r="M11256">
        <v>240</v>
      </c>
      <c r="N11256">
        <v>255</v>
      </c>
      <c r="O11256">
        <v>97.28</v>
      </c>
      <c r="P11256" t="s">
        <v>30</v>
      </c>
      <c r="Q11256" s="1">
        <v>46078</v>
      </c>
      <c r="S11256">
        <v>2026</v>
      </c>
      <c r="U11256" s="2">
        <f>IF(ISNUMBER(Starlink[[#This Row],[Launch_Date_ISO]]),Starlink[[#This Row],[Launch_Date_ISO]],DATEVALUE(Starlink[[#This Row],[Launch_Date_ISO]]))</f>
        <v>46078</v>
      </c>
      <c r="V11256" s="2" t="str">
        <f>IF(Starlink[[#This Row],[Decay_Date_ISO]]="","",IF(ISNUMBER(Starlink[[#This Row],[Decay_Date_ISO]]),Starlink[[#This Row],[Decay_Date_ISO]],DATEVALUE(Starlink[[#This Row],[Decay_Date_ISO]])))</f>
        <v/>
      </c>
    </row>
    <row r="11257" spans="1:22" x14ac:dyDescent="0.3">
      <c r="A11257" t="s">
        <v>47466</v>
      </c>
      <c r="B11257">
        <v>67978</v>
      </c>
      <c r="C11257" t="s">
        <v>47397</v>
      </c>
      <c r="D11257" t="s">
        <v>47467</v>
      </c>
      <c r="E11257" t="s">
        <v>47468</v>
      </c>
      <c r="F11257" t="s">
        <v>47469</v>
      </c>
      <c r="G11257" t="s">
        <v>25</v>
      </c>
      <c r="H11257" t="s">
        <v>26</v>
      </c>
      <c r="I11257" t="s">
        <v>47401</v>
      </c>
      <c r="J11257" t="s">
        <v>349</v>
      </c>
      <c r="K11257" t="s">
        <v>350</v>
      </c>
      <c r="L11257">
        <v>575</v>
      </c>
      <c r="M11257">
        <v>240</v>
      </c>
      <c r="N11257">
        <v>255</v>
      </c>
      <c r="O11257">
        <v>97.28</v>
      </c>
      <c r="P11257" t="s">
        <v>30</v>
      </c>
      <c r="Q11257" s="1">
        <v>46078</v>
      </c>
      <c r="S11257">
        <v>2026</v>
      </c>
      <c r="U11257" s="2">
        <f>IF(ISNUMBER(Starlink[[#This Row],[Launch_Date_ISO]]),Starlink[[#This Row],[Launch_Date_ISO]],DATEVALUE(Starlink[[#This Row],[Launch_Date_ISO]]))</f>
        <v>46078</v>
      </c>
      <c r="V11257" s="2" t="str">
        <f>IF(Starlink[[#This Row],[Decay_Date_ISO]]="","",IF(ISNUMBER(Starlink[[#This Row],[Decay_Date_ISO]]),Starlink[[#This Row],[Decay_Date_ISO]],DATEVALUE(Starlink[[#This Row],[Decay_Date_ISO]])))</f>
        <v/>
      </c>
    </row>
    <row r="11258" spans="1:22" x14ac:dyDescent="0.3">
      <c r="A11258" t="s">
        <v>47470</v>
      </c>
      <c r="B11258">
        <v>67979</v>
      </c>
      <c r="C11258" t="s">
        <v>47397</v>
      </c>
      <c r="D11258" t="s">
        <v>47471</v>
      </c>
      <c r="E11258" t="s">
        <v>47472</v>
      </c>
      <c r="F11258" t="s">
        <v>47473</v>
      </c>
      <c r="G11258" t="s">
        <v>25</v>
      </c>
      <c r="H11258" t="s">
        <v>26</v>
      </c>
      <c r="I11258" t="s">
        <v>47401</v>
      </c>
      <c r="J11258" t="s">
        <v>349</v>
      </c>
      <c r="K11258" t="s">
        <v>350</v>
      </c>
      <c r="L11258">
        <v>575</v>
      </c>
      <c r="M11258">
        <v>240</v>
      </c>
      <c r="N11258">
        <v>255</v>
      </c>
      <c r="O11258">
        <v>97.28</v>
      </c>
      <c r="P11258" t="s">
        <v>30</v>
      </c>
      <c r="Q11258" s="1">
        <v>46078</v>
      </c>
      <c r="S11258">
        <v>2026</v>
      </c>
      <c r="U11258" s="2">
        <f>IF(ISNUMBER(Starlink[[#This Row],[Launch_Date_ISO]]),Starlink[[#This Row],[Launch_Date_ISO]],DATEVALUE(Starlink[[#This Row],[Launch_Date_ISO]]))</f>
        <v>46078</v>
      </c>
      <c r="V11258" s="2" t="str">
        <f>IF(Starlink[[#This Row],[Decay_Date_ISO]]="","",IF(ISNUMBER(Starlink[[#This Row],[Decay_Date_ISO]]),Starlink[[#This Row],[Decay_Date_ISO]],DATEVALUE(Starlink[[#This Row],[Decay_Date_ISO]])))</f>
        <v/>
      </c>
    </row>
    <row r="11259" spans="1:22" x14ac:dyDescent="0.3">
      <c r="A11259" t="s">
        <v>47474</v>
      </c>
      <c r="B11259">
        <v>67980</v>
      </c>
      <c r="C11259" t="s">
        <v>47397</v>
      </c>
      <c r="D11259" t="s">
        <v>47475</v>
      </c>
      <c r="E11259" t="s">
        <v>47476</v>
      </c>
      <c r="F11259" t="s">
        <v>47477</v>
      </c>
      <c r="G11259" t="s">
        <v>25</v>
      </c>
      <c r="H11259" t="s">
        <v>26</v>
      </c>
      <c r="I11259" t="s">
        <v>47401</v>
      </c>
      <c r="J11259" t="s">
        <v>349</v>
      </c>
      <c r="K11259" t="s">
        <v>350</v>
      </c>
      <c r="L11259">
        <v>575</v>
      </c>
      <c r="M11259">
        <v>240</v>
      </c>
      <c r="N11259">
        <v>255</v>
      </c>
      <c r="O11259">
        <v>97.28</v>
      </c>
      <c r="P11259" t="s">
        <v>30</v>
      </c>
      <c r="Q11259" s="1">
        <v>46078</v>
      </c>
      <c r="S11259">
        <v>2026</v>
      </c>
      <c r="U11259" s="2">
        <f>IF(ISNUMBER(Starlink[[#This Row],[Launch_Date_ISO]]),Starlink[[#This Row],[Launch_Date_ISO]],DATEVALUE(Starlink[[#This Row],[Launch_Date_ISO]]))</f>
        <v>46078</v>
      </c>
      <c r="V11259" s="2" t="str">
        <f>IF(Starlink[[#This Row],[Decay_Date_ISO]]="","",IF(ISNUMBER(Starlink[[#This Row],[Decay_Date_ISO]]),Starlink[[#This Row],[Decay_Date_ISO]],DATEVALUE(Starlink[[#This Row],[Decay_Date_ISO]])))</f>
        <v/>
      </c>
    </row>
    <row r="11260" spans="1:22" x14ac:dyDescent="0.3">
      <c r="A11260" t="s">
        <v>47478</v>
      </c>
      <c r="B11260">
        <v>67981</v>
      </c>
      <c r="C11260" t="s">
        <v>47397</v>
      </c>
      <c r="D11260" t="s">
        <v>47479</v>
      </c>
      <c r="E11260" t="s">
        <v>47480</v>
      </c>
      <c r="F11260" t="s">
        <v>47481</v>
      </c>
      <c r="G11260" t="s">
        <v>25</v>
      </c>
      <c r="H11260" t="s">
        <v>26</v>
      </c>
      <c r="I11260" t="s">
        <v>47401</v>
      </c>
      <c r="J11260" t="s">
        <v>349</v>
      </c>
      <c r="K11260" t="s">
        <v>350</v>
      </c>
      <c r="L11260">
        <v>575</v>
      </c>
      <c r="M11260">
        <v>240</v>
      </c>
      <c r="N11260">
        <v>255</v>
      </c>
      <c r="O11260">
        <v>97.28</v>
      </c>
      <c r="P11260" t="s">
        <v>30</v>
      </c>
      <c r="Q11260" s="1">
        <v>46078</v>
      </c>
      <c r="S11260">
        <v>2026</v>
      </c>
      <c r="U11260" s="2">
        <f>IF(ISNUMBER(Starlink[[#This Row],[Launch_Date_ISO]]),Starlink[[#This Row],[Launch_Date_ISO]],DATEVALUE(Starlink[[#This Row],[Launch_Date_ISO]]))</f>
        <v>46078</v>
      </c>
      <c r="V11260" s="2" t="str">
        <f>IF(Starlink[[#This Row],[Decay_Date_ISO]]="","",IF(ISNUMBER(Starlink[[#This Row],[Decay_Date_ISO]]),Starlink[[#This Row],[Decay_Date_ISO]],DATEVALUE(Starlink[[#This Row],[Decay_Date_ISO]])))</f>
        <v/>
      </c>
    </row>
    <row r="11261" spans="1:22" x14ac:dyDescent="0.3">
      <c r="A11261" t="s">
        <v>47482</v>
      </c>
      <c r="B11261">
        <v>67982</v>
      </c>
      <c r="C11261" t="s">
        <v>47397</v>
      </c>
      <c r="D11261" t="s">
        <v>47483</v>
      </c>
      <c r="E11261" t="s">
        <v>47484</v>
      </c>
      <c r="F11261" t="s">
        <v>47485</v>
      </c>
      <c r="G11261" t="s">
        <v>25</v>
      </c>
      <c r="H11261" t="s">
        <v>26</v>
      </c>
      <c r="I11261" t="s">
        <v>47401</v>
      </c>
      <c r="J11261" t="s">
        <v>349</v>
      </c>
      <c r="K11261" t="s">
        <v>350</v>
      </c>
      <c r="L11261">
        <v>575</v>
      </c>
      <c r="M11261">
        <v>240</v>
      </c>
      <c r="N11261">
        <v>255</v>
      </c>
      <c r="O11261">
        <v>97.28</v>
      </c>
      <c r="P11261" t="s">
        <v>30</v>
      </c>
      <c r="Q11261" s="1">
        <v>46078</v>
      </c>
      <c r="S11261">
        <v>2026</v>
      </c>
      <c r="U11261" s="2">
        <f>IF(ISNUMBER(Starlink[[#This Row],[Launch_Date_ISO]]),Starlink[[#This Row],[Launch_Date_ISO]],DATEVALUE(Starlink[[#This Row],[Launch_Date_ISO]]))</f>
        <v>46078</v>
      </c>
      <c r="V11261" s="2" t="str">
        <f>IF(Starlink[[#This Row],[Decay_Date_ISO]]="","",IF(ISNUMBER(Starlink[[#This Row],[Decay_Date_ISO]]),Starlink[[#This Row],[Decay_Date_ISO]],DATEVALUE(Starlink[[#This Row],[Decay_Date_ISO]])))</f>
        <v/>
      </c>
    </row>
    <row r="11262" spans="1:22" x14ac:dyDescent="0.3">
      <c r="A11262" t="s">
        <v>47486</v>
      </c>
      <c r="B11262">
        <v>67983</v>
      </c>
      <c r="C11262" t="s">
        <v>47397</v>
      </c>
      <c r="D11262" t="s">
        <v>47487</v>
      </c>
      <c r="E11262" t="s">
        <v>47488</v>
      </c>
      <c r="F11262" t="s">
        <v>47489</v>
      </c>
      <c r="G11262" t="s">
        <v>25</v>
      </c>
      <c r="H11262" t="s">
        <v>26</v>
      </c>
      <c r="I11262" t="s">
        <v>47401</v>
      </c>
      <c r="J11262" t="s">
        <v>349</v>
      </c>
      <c r="K11262" t="s">
        <v>350</v>
      </c>
      <c r="L11262">
        <v>575</v>
      </c>
      <c r="M11262">
        <v>240</v>
      </c>
      <c r="N11262">
        <v>255</v>
      </c>
      <c r="O11262">
        <v>97.28</v>
      </c>
      <c r="P11262" t="s">
        <v>30</v>
      </c>
      <c r="Q11262" s="1">
        <v>46078</v>
      </c>
      <c r="S11262">
        <v>2026</v>
      </c>
      <c r="U11262" s="2">
        <f>IF(ISNUMBER(Starlink[[#This Row],[Launch_Date_ISO]]),Starlink[[#This Row],[Launch_Date_ISO]],DATEVALUE(Starlink[[#This Row],[Launch_Date_ISO]]))</f>
        <v>46078</v>
      </c>
      <c r="V11262" s="2" t="str">
        <f>IF(Starlink[[#This Row],[Decay_Date_ISO]]="","",IF(ISNUMBER(Starlink[[#This Row],[Decay_Date_ISO]]),Starlink[[#This Row],[Decay_Date_ISO]],DATEVALUE(Starlink[[#This Row],[Decay_Date_ISO]])))</f>
        <v/>
      </c>
    </row>
    <row r="11263" spans="1:22" x14ac:dyDescent="0.3">
      <c r="A11263" t="s">
        <v>47490</v>
      </c>
      <c r="B11263">
        <v>67984</v>
      </c>
      <c r="C11263" t="s">
        <v>47397</v>
      </c>
      <c r="D11263" t="s">
        <v>47491</v>
      </c>
      <c r="E11263" t="s">
        <v>47492</v>
      </c>
      <c r="F11263" t="s">
        <v>47493</v>
      </c>
      <c r="G11263" t="s">
        <v>25</v>
      </c>
      <c r="H11263" t="s">
        <v>26</v>
      </c>
      <c r="I11263" t="s">
        <v>47401</v>
      </c>
      <c r="J11263" t="s">
        <v>349</v>
      </c>
      <c r="K11263" t="s">
        <v>350</v>
      </c>
      <c r="L11263">
        <v>575</v>
      </c>
      <c r="M11263">
        <v>240</v>
      </c>
      <c r="N11263">
        <v>255</v>
      </c>
      <c r="O11263">
        <v>97.28</v>
      </c>
      <c r="P11263" t="s">
        <v>30</v>
      </c>
      <c r="Q11263" s="1">
        <v>46078</v>
      </c>
      <c r="S11263">
        <v>2026</v>
      </c>
      <c r="U11263" s="2">
        <f>IF(ISNUMBER(Starlink[[#This Row],[Launch_Date_ISO]]),Starlink[[#This Row],[Launch_Date_ISO]],DATEVALUE(Starlink[[#This Row],[Launch_Date_ISO]]))</f>
        <v>46078</v>
      </c>
      <c r="V11263" s="2" t="str">
        <f>IF(Starlink[[#This Row],[Decay_Date_ISO]]="","",IF(ISNUMBER(Starlink[[#This Row],[Decay_Date_ISO]]),Starlink[[#This Row],[Decay_Date_ISO]],DATEVALUE(Starlink[[#This Row],[Decay_Date_ISO]])))</f>
        <v/>
      </c>
    </row>
    <row r="11264" spans="1:22" x14ac:dyDescent="0.3">
      <c r="A11264" t="s">
        <v>47494</v>
      </c>
      <c r="B11264">
        <v>67985</v>
      </c>
      <c r="C11264" t="s">
        <v>47397</v>
      </c>
      <c r="D11264" t="s">
        <v>47495</v>
      </c>
      <c r="E11264" t="s">
        <v>47496</v>
      </c>
      <c r="F11264" t="s">
        <v>47497</v>
      </c>
      <c r="G11264" t="s">
        <v>25</v>
      </c>
      <c r="H11264" t="s">
        <v>26</v>
      </c>
      <c r="I11264" t="s">
        <v>47401</v>
      </c>
      <c r="J11264" t="s">
        <v>349</v>
      </c>
      <c r="K11264" t="s">
        <v>350</v>
      </c>
      <c r="L11264">
        <v>575</v>
      </c>
      <c r="M11264">
        <v>240</v>
      </c>
      <c r="N11264">
        <v>255</v>
      </c>
      <c r="O11264">
        <v>97.28</v>
      </c>
      <c r="P11264" t="s">
        <v>30</v>
      </c>
      <c r="Q11264" s="1">
        <v>46078</v>
      </c>
      <c r="S11264">
        <v>2026</v>
      </c>
      <c r="U11264" s="2">
        <f>IF(ISNUMBER(Starlink[[#This Row],[Launch_Date_ISO]]),Starlink[[#This Row],[Launch_Date_ISO]],DATEVALUE(Starlink[[#This Row],[Launch_Date_ISO]]))</f>
        <v>46078</v>
      </c>
      <c r="V11264" s="2" t="str">
        <f>IF(Starlink[[#This Row],[Decay_Date_ISO]]="","",IF(ISNUMBER(Starlink[[#This Row],[Decay_Date_ISO]]),Starlink[[#This Row],[Decay_Date_ISO]],DATEVALUE(Starlink[[#This Row],[Decay_Date_ISO]])))</f>
        <v/>
      </c>
    </row>
    <row r="11265" spans="1:22" x14ac:dyDescent="0.3">
      <c r="A11265" t="s">
        <v>47498</v>
      </c>
      <c r="B11265">
        <v>67986</v>
      </c>
      <c r="C11265" t="s">
        <v>47499</v>
      </c>
      <c r="D11265" t="s">
        <v>47500</v>
      </c>
      <c r="E11265" t="s">
        <v>47501</v>
      </c>
      <c r="F11265" t="s">
        <v>47502</v>
      </c>
      <c r="G11265" t="s">
        <v>25</v>
      </c>
      <c r="H11265" t="s">
        <v>26</v>
      </c>
      <c r="I11265" t="s">
        <v>47503</v>
      </c>
      <c r="J11265" t="s">
        <v>349</v>
      </c>
      <c r="K11265" t="s">
        <v>350</v>
      </c>
      <c r="L11265">
        <v>575</v>
      </c>
      <c r="M11265">
        <v>257</v>
      </c>
      <c r="N11265">
        <v>268</v>
      </c>
      <c r="O11265">
        <v>43</v>
      </c>
      <c r="P11265" t="s">
        <v>43</v>
      </c>
      <c r="Q11265" s="1">
        <v>46080</v>
      </c>
      <c r="S11265">
        <v>2026</v>
      </c>
      <c r="U11265" s="2">
        <f>IF(ISNUMBER(Starlink[[#This Row],[Launch_Date_ISO]]),Starlink[[#This Row],[Launch_Date_ISO]],DATEVALUE(Starlink[[#This Row],[Launch_Date_ISO]]))</f>
        <v>46080</v>
      </c>
      <c r="V11265" s="2" t="str">
        <f>IF(Starlink[[#This Row],[Decay_Date_ISO]]="","",IF(ISNUMBER(Starlink[[#This Row],[Decay_Date_ISO]]),Starlink[[#This Row],[Decay_Date_ISO]],DATEVALUE(Starlink[[#This Row],[Decay_Date_ISO]])))</f>
        <v/>
      </c>
    </row>
    <row r="11266" spans="1:22" x14ac:dyDescent="0.3">
      <c r="A11266" t="s">
        <v>47504</v>
      </c>
      <c r="B11266">
        <v>67987</v>
      </c>
      <c r="C11266" t="s">
        <v>47499</v>
      </c>
      <c r="D11266" t="s">
        <v>47505</v>
      </c>
      <c r="E11266" t="s">
        <v>47506</v>
      </c>
      <c r="F11266" t="s">
        <v>47507</v>
      </c>
      <c r="G11266" t="s">
        <v>25</v>
      </c>
      <c r="H11266" t="s">
        <v>26</v>
      </c>
      <c r="I11266" t="s">
        <v>47503</v>
      </c>
      <c r="J11266" t="s">
        <v>349</v>
      </c>
      <c r="K11266" t="s">
        <v>350</v>
      </c>
      <c r="L11266">
        <v>575</v>
      </c>
      <c r="M11266">
        <v>257</v>
      </c>
      <c r="N11266">
        <v>268</v>
      </c>
      <c r="O11266">
        <v>43</v>
      </c>
      <c r="P11266" t="s">
        <v>43</v>
      </c>
      <c r="Q11266" s="1">
        <v>46080</v>
      </c>
      <c r="S11266">
        <v>2026</v>
      </c>
      <c r="U11266" s="2">
        <f>IF(ISNUMBER(Starlink[[#This Row],[Launch_Date_ISO]]),Starlink[[#This Row],[Launch_Date_ISO]],DATEVALUE(Starlink[[#This Row],[Launch_Date_ISO]]))</f>
        <v>46080</v>
      </c>
      <c r="V11266" s="2" t="str">
        <f>IF(Starlink[[#This Row],[Decay_Date_ISO]]="","",IF(ISNUMBER(Starlink[[#This Row],[Decay_Date_ISO]]),Starlink[[#This Row],[Decay_Date_ISO]],DATEVALUE(Starlink[[#This Row],[Decay_Date_ISO]])))</f>
        <v/>
      </c>
    </row>
    <row r="11267" spans="1:22" x14ac:dyDescent="0.3">
      <c r="A11267" t="s">
        <v>47508</v>
      </c>
      <c r="B11267">
        <v>67988</v>
      </c>
      <c r="C11267" t="s">
        <v>47499</v>
      </c>
      <c r="D11267" t="s">
        <v>47509</v>
      </c>
      <c r="E11267" t="s">
        <v>47510</v>
      </c>
      <c r="F11267" t="s">
        <v>47511</v>
      </c>
      <c r="G11267" t="s">
        <v>25</v>
      </c>
      <c r="H11267" t="s">
        <v>26</v>
      </c>
      <c r="I11267" t="s">
        <v>47503</v>
      </c>
      <c r="J11267" t="s">
        <v>349</v>
      </c>
      <c r="K11267" t="s">
        <v>350</v>
      </c>
      <c r="L11267">
        <v>575</v>
      </c>
      <c r="M11267">
        <v>257</v>
      </c>
      <c r="N11267">
        <v>268</v>
      </c>
      <c r="O11267">
        <v>43</v>
      </c>
      <c r="P11267" t="s">
        <v>43</v>
      </c>
      <c r="Q11267" s="1">
        <v>46080</v>
      </c>
      <c r="S11267">
        <v>2026</v>
      </c>
      <c r="U11267" s="2">
        <f>IF(ISNUMBER(Starlink[[#This Row],[Launch_Date_ISO]]),Starlink[[#This Row],[Launch_Date_ISO]],DATEVALUE(Starlink[[#This Row],[Launch_Date_ISO]]))</f>
        <v>46080</v>
      </c>
      <c r="V11267" s="2" t="str">
        <f>IF(Starlink[[#This Row],[Decay_Date_ISO]]="","",IF(ISNUMBER(Starlink[[#This Row],[Decay_Date_ISO]]),Starlink[[#This Row],[Decay_Date_ISO]],DATEVALUE(Starlink[[#This Row],[Decay_Date_ISO]])))</f>
        <v/>
      </c>
    </row>
    <row r="11268" spans="1:22" x14ac:dyDescent="0.3">
      <c r="A11268" t="s">
        <v>47512</v>
      </c>
      <c r="B11268">
        <v>67989</v>
      </c>
      <c r="C11268" t="s">
        <v>47499</v>
      </c>
      <c r="D11268" t="s">
        <v>47513</v>
      </c>
      <c r="E11268" t="s">
        <v>47514</v>
      </c>
      <c r="F11268" t="s">
        <v>47515</v>
      </c>
      <c r="G11268" t="s">
        <v>25</v>
      </c>
      <c r="H11268" t="s">
        <v>26</v>
      </c>
      <c r="I11268" t="s">
        <v>47503</v>
      </c>
      <c r="J11268" t="s">
        <v>349</v>
      </c>
      <c r="K11268" t="s">
        <v>350</v>
      </c>
      <c r="L11268">
        <v>575</v>
      </c>
      <c r="M11268">
        <v>257</v>
      </c>
      <c r="N11268">
        <v>268</v>
      </c>
      <c r="O11268">
        <v>43</v>
      </c>
      <c r="P11268" t="s">
        <v>43</v>
      </c>
      <c r="Q11268" s="1">
        <v>46080</v>
      </c>
      <c r="S11268">
        <v>2026</v>
      </c>
      <c r="U11268" s="2">
        <f>IF(ISNUMBER(Starlink[[#This Row],[Launch_Date_ISO]]),Starlink[[#This Row],[Launch_Date_ISO]],DATEVALUE(Starlink[[#This Row],[Launch_Date_ISO]]))</f>
        <v>46080</v>
      </c>
      <c r="V11268" s="2" t="str">
        <f>IF(Starlink[[#This Row],[Decay_Date_ISO]]="","",IF(ISNUMBER(Starlink[[#This Row],[Decay_Date_ISO]]),Starlink[[#This Row],[Decay_Date_ISO]],DATEVALUE(Starlink[[#This Row],[Decay_Date_ISO]])))</f>
        <v/>
      </c>
    </row>
    <row r="11269" spans="1:22" x14ac:dyDescent="0.3">
      <c r="A11269" t="s">
        <v>47516</v>
      </c>
      <c r="B11269">
        <v>67990</v>
      </c>
      <c r="C11269" t="s">
        <v>47499</v>
      </c>
      <c r="D11269" t="s">
        <v>47517</v>
      </c>
      <c r="E11269" t="s">
        <v>47518</v>
      </c>
      <c r="F11269" t="s">
        <v>47519</v>
      </c>
      <c r="G11269" t="s">
        <v>25</v>
      </c>
      <c r="H11269" t="s">
        <v>26</v>
      </c>
      <c r="I11269" t="s">
        <v>47503</v>
      </c>
      <c r="J11269" t="s">
        <v>349</v>
      </c>
      <c r="K11269" t="s">
        <v>350</v>
      </c>
      <c r="L11269">
        <v>575</v>
      </c>
      <c r="M11269">
        <v>257</v>
      </c>
      <c r="N11269">
        <v>268</v>
      </c>
      <c r="O11269">
        <v>43</v>
      </c>
      <c r="P11269" t="s">
        <v>43</v>
      </c>
      <c r="Q11269" s="1">
        <v>46080</v>
      </c>
      <c r="S11269">
        <v>2026</v>
      </c>
      <c r="U11269" s="2">
        <f>IF(ISNUMBER(Starlink[[#This Row],[Launch_Date_ISO]]),Starlink[[#This Row],[Launch_Date_ISO]],DATEVALUE(Starlink[[#This Row],[Launch_Date_ISO]]))</f>
        <v>46080</v>
      </c>
      <c r="V11269" s="2" t="str">
        <f>IF(Starlink[[#This Row],[Decay_Date_ISO]]="","",IF(ISNUMBER(Starlink[[#This Row],[Decay_Date_ISO]]),Starlink[[#This Row],[Decay_Date_ISO]],DATEVALUE(Starlink[[#This Row],[Decay_Date_ISO]])))</f>
        <v/>
      </c>
    </row>
    <row r="11270" spans="1:22" x14ac:dyDescent="0.3">
      <c r="A11270" t="s">
        <v>47520</v>
      </c>
      <c r="B11270">
        <v>67991</v>
      </c>
      <c r="C11270" t="s">
        <v>47499</v>
      </c>
      <c r="D11270" t="s">
        <v>47521</v>
      </c>
      <c r="E11270" t="s">
        <v>47522</v>
      </c>
      <c r="F11270" t="s">
        <v>47523</v>
      </c>
      <c r="G11270" t="s">
        <v>25</v>
      </c>
      <c r="H11270" t="s">
        <v>26</v>
      </c>
      <c r="I11270" t="s">
        <v>47503</v>
      </c>
      <c r="J11270" t="s">
        <v>349</v>
      </c>
      <c r="K11270" t="s">
        <v>350</v>
      </c>
      <c r="L11270">
        <v>575</v>
      </c>
      <c r="M11270">
        <v>257</v>
      </c>
      <c r="N11270">
        <v>268</v>
      </c>
      <c r="O11270">
        <v>43</v>
      </c>
      <c r="P11270" t="s">
        <v>43</v>
      </c>
      <c r="Q11270" s="1">
        <v>46080</v>
      </c>
      <c r="S11270">
        <v>2026</v>
      </c>
      <c r="U11270" s="2">
        <f>IF(ISNUMBER(Starlink[[#This Row],[Launch_Date_ISO]]),Starlink[[#This Row],[Launch_Date_ISO]],DATEVALUE(Starlink[[#This Row],[Launch_Date_ISO]]))</f>
        <v>46080</v>
      </c>
      <c r="V11270" s="2" t="str">
        <f>IF(Starlink[[#This Row],[Decay_Date_ISO]]="","",IF(ISNUMBER(Starlink[[#This Row],[Decay_Date_ISO]]),Starlink[[#This Row],[Decay_Date_ISO]],DATEVALUE(Starlink[[#This Row],[Decay_Date_ISO]])))</f>
        <v/>
      </c>
    </row>
    <row r="11271" spans="1:22" x14ac:dyDescent="0.3">
      <c r="A11271" t="s">
        <v>47524</v>
      </c>
      <c r="B11271">
        <v>67992</v>
      </c>
      <c r="C11271" t="s">
        <v>47499</v>
      </c>
      <c r="D11271" t="s">
        <v>47525</v>
      </c>
      <c r="E11271" t="s">
        <v>47526</v>
      </c>
      <c r="F11271" t="s">
        <v>47527</v>
      </c>
      <c r="G11271" t="s">
        <v>25</v>
      </c>
      <c r="H11271" t="s">
        <v>26</v>
      </c>
      <c r="I11271" t="s">
        <v>47503</v>
      </c>
      <c r="J11271" t="s">
        <v>349</v>
      </c>
      <c r="K11271" t="s">
        <v>350</v>
      </c>
      <c r="L11271">
        <v>575</v>
      </c>
      <c r="M11271">
        <v>257</v>
      </c>
      <c r="N11271">
        <v>267</v>
      </c>
      <c r="O11271">
        <v>43</v>
      </c>
      <c r="P11271" t="s">
        <v>43</v>
      </c>
      <c r="Q11271" s="1">
        <v>46080</v>
      </c>
      <c r="S11271">
        <v>2026</v>
      </c>
      <c r="U11271" s="2">
        <f>IF(ISNUMBER(Starlink[[#This Row],[Launch_Date_ISO]]),Starlink[[#This Row],[Launch_Date_ISO]],DATEVALUE(Starlink[[#This Row],[Launch_Date_ISO]]))</f>
        <v>46080</v>
      </c>
      <c r="V11271" s="2" t="str">
        <f>IF(Starlink[[#This Row],[Decay_Date_ISO]]="","",IF(ISNUMBER(Starlink[[#This Row],[Decay_Date_ISO]]),Starlink[[#This Row],[Decay_Date_ISO]],DATEVALUE(Starlink[[#This Row],[Decay_Date_ISO]])))</f>
        <v/>
      </c>
    </row>
    <row r="11272" spans="1:22" x14ac:dyDescent="0.3">
      <c r="A11272" t="s">
        <v>47528</v>
      </c>
      <c r="B11272">
        <v>67993</v>
      </c>
      <c r="C11272" t="s">
        <v>47499</v>
      </c>
      <c r="D11272" t="s">
        <v>47529</v>
      </c>
      <c r="E11272" t="s">
        <v>47530</v>
      </c>
      <c r="F11272" t="s">
        <v>47531</v>
      </c>
      <c r="G11272" t="s">
        <v>25</v>
      </c>
      <c r="H11272" t="s">
        <v>26</v>
      </c>
      <c r="I11272" t="s">
        <v>47503</v>
      </c>
      <c r="J11272" t="s">
        <v>349</v>
      </c>
      <c r="K11272" t="s">
        <v>350</v>
      </c>
      <c r="L11272">
        <v>575</v>
      </c>
      <c r="M11272">
        <v>257</v>
      </c>
      <c r="N11272">
        <v>267</v>
      </c>
      <c r="O11272">
        <v>43</v>
      </c>
      <c r="P11272" t="s">
        <v>43</v>
      </c>
      <c r="Q11272" s="1">
        <v>46080</v>
      </c>
      <c r="S11272">
        <v>2026</v>
      </c>
      <c r="U11272" s="2">
        <f>IF(ISNUMBER(Starlink[[#This Row],[Launch_Date_ISO]]),Starlink[[#This Row],[Launch_Date_ISO]],DATEVALUE(Starlink[[#This Row],[Launch_Date_ISO]]))</f>
        <v>46080</v>
      </c>
      <c r="V11272" s="2" t="str">
        <f>IF(Starlink[[#This Row],[Decay_Date_ISO]]="","",IF(ISNUMBER(Starlink[[#This Row],[Decay_Date_ISO]]),Starlink[[#This Row],[Decay_Date_ISO]],DATEVALUE(Starlink[[#This Row],[Decay_Date_ISO]])))</f>
        <v/>
      </c>
    </row>
    <row r="11273" spans="1:22" x14ac:dyDescent="0.3">
      <c r="A11273" t="s">
        <v>47532</v>
      </c>
      <c r="B11273">
        <v>67994</v>
      </c>
      <c r="C11273" t="s">
        <v>47499</v>
      </c>
      <c r="D11273" t="s">
        <v>47533</v>
      </c>
      <c r="E11273" t="s">
        <v>47534</v>
      </c>
      <c r="F11273" t="s">
        <v>47535</v>
      </c>
      <c r="G11273" t="s">
        <v>25</v>
      </c>
      <c r="H11273" t="s">
        <v>26</v>
      </c>
      <c r="I11273" t="s">
        <v>47503</v>
      </c>
      <c r="J11273" t="s">
        <v>349</v>
      </c>
      <c r="K11273" t="s">
        <v>350</v>
      </c>
      <c r="L11273">
        <v>575</v>
      </c>
      <c r="M11273">
        <v>257</v>
      </c>
      <c r="N11273">
        <v>267</v>
      </c>
      <c r="O11273">
        <v>43</v>
      </c>
      <c r="P11273" t="s">
        <v>43</v>
      </c>
      <c r="Q11273" s="1">
        <v>46080</v>
      </c>
      <c r="S11273">
        <v>2026</v>
      </c>
      <c r="U11273" s="2">
        <f>IF(ISNUMBER(Starlink[[#This Row],[Launch_Date_ISO]]),Starlink[[#This Row],[Launch_Date_ISO]],DATEVALUE(Starlink[[#This Row],[Launch_Date_ISO]]))</f>
        <v>46080</v>
      </c>
      <c r="V11273" s="2" t="str">
        <f>IF(Starlink[[#This Row],[Decay_Date_ISO]]="","",IF(ISNUMBER(Starlink[[#This Row],[Decay_Date_ISO]]),Starlink[[#This Row],[Decay_Date_ISO]],DATEVALUE(Starlink[[#This Row],[Decay_Date_ISO]])))</f>
        <v/>
      </c>
    </row>
    <row r="11274" spans="1:22" x14ac:dyDescent="0.3">
      <c r="A11274" t="s">
        <v>47536</v>
      </c>
      <c r="B11274">
        <v>67995</v>
      </c>
      <c r="C11274" t="s">
        <v>47499</v>
      </c>
      <c r="D11274" t="s">
        <v>47537</v>
      </c>
      <c r="E11274" t="s">
        <v>47538</v>
      </c>
      <c r="F11274" t="s">
        <v>47539</v>
      </c>
      <c r="G11274" t="s">
        <v>25</v>
      </c>
      <c r="H11274" t="s">
        <v>26</v>
      </c>
      <c r="I11274" t="s">
        <v>47503</v>
      </c>
      <c r="J11274" t="s">
        <v>349</v>
      </c>
      <c r="K11274" t="s">
        <v>350</v>
      </c>
      <c r="L11274">
        <v>575</v>
      </c>
      <c r="M11274">
        <v>257</v>
      </c>
      <c r="N11274">
        <v>267</v>
      </c>
      <c r="O11274">
        <v>43</v>
      </c>
      <c r="P11274" t="s">
        <v>43</v>
      </c>
      <c r="Q11274" s="1">
        <v>46080</v>
      </c>
      <c r="S11274">
        <v>2026</v>
      </c>
      <c r="U11274" s="2">
        <f>IF(ISNUMBER(Starlink[[#This Row],[Launch_Date_ISO]]),Starlink[[#This Row],[Launch_Date_ISO]],DATEVALUE(Starlink[[#This Row],[Launch_Date_ISO]]))</f>
        <v>46080</v>
      </c>
      <c r="V11274" s="2" t="str">
        <f>IF(Starlink[[#This Row],[Decay_Date_ISO]]="","",IF(ISNUMBER(Starlink[[#This Row],[Decay_Date_ISO]]),Starlink[[#This Row],[Decay_Date_ISO]],DATEVALUE(Starlink[[#This Row],[Decay_Date_ISO]])))</f>
        <v/>
      </c>
    </row>
    <row r="11275" spans="1:22" x14ac:dyDescent="0.3">
      <c r="A11275" t="s">
        <v>47540</v>
      </c>
      <c r="B11275">
        <v>67996</v>
      </c>
      <c r="C11275" t="s">
        <v>47499</v>
      </c>
      <c r="D11275" t="s">
        <v>47541</v>
      </c>
      <c r="E11275" t="s">
        <v>47542</v>
      </c>
      <c r="F11275" t="s">
        <v>47543</v>
      </c>
      <c r="G11275" t="s">
        <v>25</v>
      </c>
      <c r="H11275" t="s">
        <v>26</v>
      </c>
      <c r="I11275" t="s">
        <v>47503</v>
      </c>
      <c r="J11275" t="s">
        <v>349</v>
      </c>
      <c r="K11275" t="s">
        <v>350</v>
      </c>
      <c r="L11275">
        <v>575</v>
      </c>
      <c r="M11275">
        <v>257</v>
      </c>
      <c r="N11275">
        <v>267</v>
      </c>
      <c r="O11275">
        <v>43</v>
      </c>
      <c r="P11275" t="s">
        <v>43</v>
      </c>
      <c r="Q11275" s="1">
        <v>46080</v>
      </c>
      <c r="S11275">
        <v>2026</v>
      </c>
      <c r="U11275" s="2">
        <f>IF(ISNUMBER(Starlink[[#This Row],[Launch_Date_ISO]]),Starlink[[#This Row],[Launch_Date_ISO]],DATEVALUE(Starlink[[#This Row],[Launch_Date_ISO]]))</f>
        <v>46080</v>
      </c>
      <c r="V11275" s="2" t="str">
        <f>IF(Starlink[[#This Row],[Decay_Date_ISO]]="","",IF(ISNUMBER(Starlink[[#This Row],[Decay_Date_ISO]]),Starlink[[#This Row],[Decay_Date_ISO]],DATEVALUE(Starlink[[#This Row],[Decay_Date_ISO]])))</f>
        <v/>
      </c>
    </row>
    <row r="11276" spans="1:22" x14ac:dyDescent="0.3">
      <c r="A11276" t="s">
        <v>47544</v>
      </c>
      <c r="B11276">
        <v>67997</v>
      </c>
      <c r="C11276" t="s">
        <v>47499</v>
      </c>
      <c r="D11276" t="s">
        <v>47545</v>
      </c>
      <c r="E11276" t="s">
        <v>47546</v>
      </c>
      <c r="F11276" t="s">
        <v>47547</v>
      </c>
      <c r="G11276" t="s">
        <v>25</v>
      </c>
      <c r="H11276" t="s">
        <v>26</v>
      </c>
      <c r="I11276" t="s">
        <v>47503</v>
      </c>
      <c r="J11276" t="s">
        <v>349</v>
      </c>
      <c r="K11276" t="s">
        <v>350</v>
      </c>
      <c r="L11276">
        <v>575</v>
      </c>
      <c r="M11276">
        <v>257</v>
      </c>
      <c r="N11276">
        <v>267</v>
      </c>
      <c r="O11276">
        <v>43</v>
      </c>
      <c r="P11276" t="s">
        <v>43</v>
      </c>
      <c r="Q11276" s="1">
        <v>46080</v>
      </c>
      <c r="S11276">
        <v>2026</v>
      </c>
      <c r="U11276" s="2">
        <f>IF(ISNUMBER(Starlink[[#This Row],[Launch_Date_ISO]]),Starlink[[#This Row],[Launch_Date_ISO]],DATEVALUE(Starlink[[#This Row],[Launch_Date_ISO]]))</f>
        <v>46080</v>
      </c>
      <c r="V11276" s="2" t="str">
        <f>IF(Starlink[[#This Row],[Decay_Date_ISO]]="","",IF(ISNUMBER(Starlink[[#This Row],[Decay_Date_ISO]]),Starlink[[#This Row],[Decay_Date_ISO]],DATEVALUE(Starlink[[#This Row],[Decay_Date_ISO]])))</f>
        <v/>
      </c>
    </row>
    <row r="11277" spans="1:22" x14ac:dyDescent="0.3">
      <c r="A11277" t="s">
        <v>47548</v>
      </c>
      <c r="B11277">
        <v>67998</v>
      </c>
      <c r="C11277" t="s">
        <v>47499</v>
      </c>
      <c r="D11277" t="s">
        <v>47549</v>
      </c>
      <c r="E11277" t="s">
        <v>47550</v>
      </c>
      <c r="F11277" t="s">
        <v>47551</v>
      </c>
      <c r="G11277" t="s">
        <v>25</v>
      </c>
      <c r="H11277" t="s">
        <v>26</v>
      </c>
      <c r="I11277" t="s">
        <v>47503</v>
      </c>
      <c r="J11277" t="s">
        <v>349</v>
      </c>
      <c r="K11277" t="s">
        <v>350</v>
      </c>
      <c r="L11277">
        <v>575</v>
      </c>
      <c r="M11277">
        <v>257</v>
      </c>
      <c r="N11277">
        <v>267</v>
      </c>
      <c r="O11277">
        <v>43</v>
      </c>
      <c r="P11277" t="s">
        <v>43</v>
      </c>
      <c r="Q11277" s="1">
        <v>46080</v>
      </c>
      <c r="S11277">
        <v>2026</v>
      </c>
      <c r="U11277" s="2">
        <f>IF(ISNUMBER(Starlink[[#This Row],[Launch_Date_ISO]]),Starlink[[#This Row],[Launch_Date_ISO]],DATEVALUE(Starlink[[#This Row],[Launch_Date_ISO]]))</f>
        <v>46080</v>
      </c>
      <c r="V11277" s="2" t="str">
        <f>IF(Starlink[[#This Row],[Decay_Date_ISO]]="","",IF(ISNUMBER(Starlink[[#This Row],[Decay_Date_ISO]]),Starlink[[#This Row],[Decay_Date_ISO]],DATEVALUE(Starlink[[#This Row],[Decay_Date_ISO]])))</f>
        <v/>
      </c>
    </row>
    <row r="11278" spans="1:22" x14ac:dyDescent="0.3">
      <c r="A11278" t="s">
        <v>47552</v>
      </c>
      <c r="B11278">
        <v>67999</v>
      </c>
      <c r="C11278" t="s">
        <v>47499</v>
      </c>
      <c r="D11278" t="s">
        <v>47553</v>
      </c>
      <c r="E11278" t="s">
        <v>47554</v>
      </c>
      <c r="F11278" t="s">
        <v>47555</v>
      </c>
      <c r="G11278" t="s">
        <v>25</v>
      </c>
      <c r="H11278" t="s">
        <v>26</v>
      </c>
      <c r="I11278" t="s">
        <v>47503</v>
      </c>
      <c r="J11278" t="s">
        <v>349</v>
      </c>
      <c r="K11278" t="s">
        <v>350</v>
      </c>
      <c r="L11278">
        <v>575</v>
      </c>
      <c r="M11278">
        <v>257</v>
      </c>
      <c r="N11278">
        <v>267</v>
      </c>
      <c r="O11278">
        <v>43</v>
      </c>
      <c r="P11278" t="s">
        <v>43</v>
      </c>
      <c r="Q11278" s="1">
        <v>46080</v>
      </c>
      <c r="S11278">
        <v>2026</v>
      </c>
      <c r="U11278" s="2">
        <f>IF(ISNUMBER(Starlink[[#This Row],[Launch_Date_ISO]]),Starlink[[#This Row],[Launch_Date_ISO]],DATEVALUE(Starlink[[#This Row],[Launch_Date_ISO]]))</f>
        <v>46080</v>
      </c>
      <c r="V11278" s="2" t="str">
        <f>IF(Starlink[[#This Row],[Decay_Date_ISO]]="","",IF(ISNUMBER(Starlink[[#This Row],[Decay_Date_ISO]]),Starlink[[#This Row],[Decay_Date_ISO]],DATEVALUE(Starlink[[#This Row],[Decay_Date_ISO]])))</f>
        <v/>
      </c>
    </row>
    <row r="11279" spans="1:22" x14ac:dyDescent="0.3">
      <c r="A11279" t="s">
        <v>47556</v>
      </c>
      <c r="B11279">
        <v>68000</v>
      </c>
      <c r="C11279" t="s">
        <v>47499</v>
      </c>
      <c r="D11279" t="s">
        <v>47557</v>
      </c>
      <c r="E11279" t="s">
        <v>47558</v>
      </c>
      <c r="F11279" t="s">
        <v>47559</v>
      </c>
      <c r="G11279" t="s">
        <v>25</v>
      </c>
      <c r="H11279" t="s">
        <v>26</v>
      </c>
      <c r="I11279" t="s">
        <v>47503</v>
      </c>
      <c r="J11279" t="s">
        <v>349</v>
      </c>
      <c r="K11279" t="s">
        <v>350</v>
      </c>
      <c r="L11279">
        <v>575</v>
      </c>
      <c r="M11279">
        <v>257</v>
      </c>
      <c r="N11279">
        <v>267</v>
      </c>
      <c r="O11279">
        <v>43</v>
      </c>
      <c r="P11279" t="s">
        <v>43</v>
      </c>
      <c r="Q11279" s="1">
        <v>46080</v>
      </c>
      <c r="S11279">
        <v>2026</v>
      </c>
      <c r="U11279" s="2">
        <f>IF(ISNUMBER(Starlink[[#This Row],[Launch_Date_ISO]]),Starlink[[#This Row],[Launch_Date_ISO]],DATEVALUE(Starlink[[#This Row],[Launch_Date_ISO]]))</f>
        <v>46080</v>
      </c>
      <c r="V11279" s="2" t="str">
        <f>IF(Starlink[[#This Row],[Decay_Date_ISO]]="","",IF(ISNUMBER(Starlink[[#This Row],[Decay_Date_ISO]]),Starlink[[#This Row],[Decay_Date_ISO]],DATEVALUE(Starlink[[#This Row],[Decay_Date_ISO]])))</f>
        <v/>
      </c>
    </row>
    <row r="11280" spans="1:22" x14ac:dyDescent="0.3">
      <c r="A11280" t="s">
        <v>47560</v>
      </c>
      <c r="B11280">
        <v>68001</v>
      </c>
      <c r="C11280" t="s">
        <v>47499</v>
      </c>
      <c r="D11280" t="s">
        <v>47561</v>
      </c>
      <c r="E11280" t="s">
        <v>47562</v>
      </c>
      <c r="F11280" t="s">
        <v>47563</v>
      </c>
      <c r="G11280" t="s">
        <v>25</v>
      </c>
      <c r="H11280" t="s">
        <v>26</v>
      </c>
      <c r="I11280" t="s">
        <v>47503</v>
      </c>
      <c r="J11280" t="s">
        <v>349</v>
      </c>
      <c r="K11280" t="s">
        <v>350</v>
      </c>
      <c r="L11280">
        <v>575</v>
      </c>
      <c r="M11280">
        <v>257</v>
      </c>
      <c r="N11280">
        <v>267</v>
      </c>
      <c r="O11280">
        <v>43</v>
      </c>
      <c r="P11280" t="s">
        <v>43</v>
      </c>
      <c r="Q11280" s="1">
        <v>46080</v>
      </c>
      <c r="S11280">
        <v>2026</v>
      </c>
      <c r="U11280" s="2">
        <f>IF(ISNUMBER(Starlink[[#This Row],[Launch_Date_ISO]]),Starlink[[#This Row],[Launch_Date_ISO]],DATEVALUE(Starlink[[#This Row],[Launch_Date_ISO]]))</f>
        <v>46080</v>
      </c>
      <c r="V11280" s="2" t="str">
        <f>IF(Starlink[[#This Row],[Decay_Date_ISO]]="","",IF(ISNUMBER(Starlink[[#This Row],[Decay_Date_ISO]]),Starlink[[#This Row],[Decay_Date_ISO]],DATEVALUE(Starlink[[#This Row],[Decay_Date_ISO]])))</f>
        <v/>
      </c>
    </row>
    <row r="11281" spans="1:22" x14ac:dyDescent="0.3">
      <c r="A11281" t="s">
        <v>47564</v>
      </c>
      <c r="B11281">
        <v>68002</v>
      </c>
      <c r="C11281" t="s">
        <v>47499</v>
      </c>
      <c r="D11281" t="s">
        <v>47565</v>
      </c>
      <c r="E11281" t="s">
        <v>47566</v>
      </c>
      <c r="F11281" t="s">
        <v>47567</v>
      </c>
      <c r="G11281" t="s">
        <v>25</v>
      </c>
      <c r="H11281" t="s">
        <v>26</v>
      </c>
      <c r="I11281" t="s">
        <v>47503</v>
      </c>
      <c r="J11281" t="s">
        <v>349</v>
      </c>
      <c r="K11281" t="s">
        <v>350</v>
      </c>
      <c r="L11281">
        <v>575</v>
      </c>
      <c r="M11281">
        <v>257</v>
      </c>
      <c r="N11281">
        <v>267</v>
      </c>
      <c r="O11281">
        <v>43</v>
      </c>
      <c r="P11281" t="s">
        <v>43</v>
      </c>
      <c r="Q11281" s="1">
        <v>46080</v>
      </c>
      <c r="S11281">
        <v>2026</v>
      </c>
      <c r="U11281" s="2">
        <f>IF(ISNUMBER(Starlink[[#This Row],[Launch_Date_ISO]]),Starlink[[#This Row],[Launch_Date_ISO]],DATEVALUE(Starlink[[#This Row],[Launch_Date_ISO]]))</f>
        <v>46080</v>
      </c>
      <c r="V11281" s="2" t="str">
        <f>IF(Starlink[[#This Row],[Decay_Date_ISO]]="","",IF(ISNUMBER(Starlink[[#This Row],[Decay_Date_ISO]]),Starlink[[#This Row],[Decay_Date_ISO]],DATEVALUE(Starlink[[#This Row],[Decay_Date_ISO]])))</f>
        <v/>
      </c>
    </row>
    <row r="11282" spans="1:22" x14ac:dyDescent="0.3">
      <c r="A11282" t="s">
        <v>47568</v>
      </c>
      <c r="B11282">
        <v>68003</v>
      </c>
      <c r="C11282" t="s">
        <v>47499</v>
      </c>
      <c r="D11282" t="s">
        <v>47569</v>
      </c>
      <c r="E11282" t="s">
        <v>47570</v>
      </c>
      <c r="F11282" t="s">
        <v>47571</v>
      </c>
      <c r="G11282" t="s">
        <v>25</v>
      </c>
      <c r="H11282" t="s">
        <v>26</v>
      </c>
      <c r="I11282" t="s">
        <v>47503</v>
      </c>
      <c r="J11282" t="s">
        <v>349</v>
      </c>
      <c r="K11282" t="s">
        <v>350</v>
      </c>
      <c r="L11282">
        <v>575</v>
      </c>
      <c r="M11282">
        <v>257</v>
      </c>
      <c r="N11282">
        <v>267</v>
      </c>
      <c r="O11282">
        <v>43</v>
      </c>
      <c r="P11282" t="s">
        <v>43</v>
      </c>
      <c r="Q11282" s="1">
        <v>46080</v>
      </c>
      <c r="S11282">
        <v>2026</v>
      </c>
      <c r="U11282" s="2">
        <f>IF(ISNUMBER(Starlink[[#This Row],[Launch_Date_ISO]]),Starlink[[#This Row],[Launch_Date_ISO]],DATEVALUE(Starlink[[#This Row],[Launch_Date_ISO]]))</f>
        <v>46080</v>
      </c>
      <c r="V11282" s="2" t="str">
        <f>IF(Starlink[[#This Row],[Decay_Date_ISO]]="","",IF(ISNUMBER(Starlink[[#This Row],[Decay_Date_ISO]]),Starlink[[#This Row],[Decay_Date_ISO]],DATEVALUE(Starlink[[#This Row],[Decay_Date_ISO]])))</f>
        <v/>
      </c>
    </row>
    <row r="11283" spans="1:22" x14ac:dyDescent="0.3">
      <c r="A11283" t="s">
        <v>47572</v>
      </c>
      <c r="B11283">
        <v>68004</v>
      </c>
      <c r="C11283" t="s">
        <v>47499</v>
      </c>
      <c r="D11283" t="s">
        <v>47573</v>
      </c>
      <c r="E11283" t="s">
        <v>47574</v>
      </c>
      <c r="F11283" t="s">
        <v>47575</v>
      </c>
      <c r="G11283" t="s">
        <v>25</v>
      </c>
      <c r="H11283" t="s">
        <v>26</v>
      </c>
      <c r="I11283" t="s">
        <v>47503</v>
      </c>
      <c r="J11283" t="s">
        <v>349</v>
      </c>
      <c r="K11283" t="s">
        <v>350</v>
      </c>
      <c r="L11283">
        <v>575</v>
      </c>
      <c r="M11283">
        <v>257</v>
      </c>
      <c r="N11283">
        <v>267</v>
      </c>
      <c r="O11283">
        <v>43</v>
      </c>
      <c r="P11283" t="s">
        <v>43</v>
      </c>
      <c r="Q11283" s="1">
        <v>46080</v>
      </c>
      <c r="S11283">
        <v>2026</v>
      </c>
      <c r="U11283" s="2">
        <f>IF(ISNUMBER(Starlink[[#This Row],[Launch_Date_ISO]]),Starlink[[#This Row],[Launch_Date_ISO]],DATEVALUE(Starlink[[#This Row],[Launch_Date_ISO]]))</f>
        <v>46080</v>
      </c>
      <c r="V11283" s="2" t="str">
        <f>IF(Starlink[[#This Row],[Decay_Date_ISO]]="","",IF(ISNUMBER(Starlink[[#This Row],[Decay_Date_ISO]]),Starlink[[#This Row],[Decay_Date_ISO]],DATEVALUE(Starlink[[#This Row],[Decay_Date_ISO]])))</f>
        <v/>
      </c>
    </row>
    <row r="11284" spans="1:22" x14ac:dyDescent="0.3">
      <c r="A11284" t="s">
        <v>47576</v>
      </c>
      <c r="B11284">
        <v>68005</v>
      </c>
      <c r="C11284" t="s">
        <v>47499</v>
      </c>
      <c r="D11284" t="s">
        <v>47577</v>
      </c>
      <c r="E11284" t="s">
        <v>47578</v>
      </c>
      <c r="F11284" t="s">
        <v>47579</v>
      </c>
      <c r="G11284" t="s">
        <v>25</v>
      </c>
      <c r="H11284" t="s">
        <v>26</v>
      </c>
      <c r="I11284" t="s">
        <v>47503</v>
      </c>
      <c r="J11284" t="s">
        <v>349</v>
      </c>
      <c r="K11284" t="s">
        <v>350</v>
      </c>
      <c r="L11284">
        <v>575</v>
      </c>
      <c r="M11284">
        <v>257</v>
      </c>
      <c r="N11284">
        <v>267</v>
      </c>
      <c r="O11284">
        <v>43</v>
      </c>
      <c r="P11284" t="s">
        <v>43</v>
      </c>
      <c r="Q11284" s="1">
        <v>46080</v>
      </c>
      <c r="S11284">
        <v>2026</v>
      </c>
      <c r="U11284" s="2">
        <f>IF(ISNUMBER(Starlink[[#This Row],[Launch_Date_ISO]]),Starlink[[#This Row],[Launch_Date_ISO]],DATEVALUE(Starlink[[#This Row],[Launch_Date_ISO]]))</f>
        <v>46080</v>
      </c>
      <c r="V11284" s="2" t="str">
        <f>IF(Starlink[[#This Row],[Decay_Date_ISO]]="","",IF(ISNUMBER(Starlink[[#This Row],[Decay_Date_ISO]]),Starlink[[#This Row],[Decay_Date_ISO]],DATEVALUE(Starlink[[#This Row],[Decay_Date_ISO]])))</f>
        <v/>
      </c>
    </row>
    <row r="11285" spans="1:22" x14ac:dyDescent="0.3">
      <c r="A11285" t="s">
        <v>47580</v>
      </c>
      <c r="B11285">
        <v>68006</v>
      </c>
      <c r="C11285" t="s">
        <v>47499</v>
      </c>
      <c r="D11285" t="s">
        <v>47581</v>
      </c>
      <c r="E11285" t="s">
        <v>47582</v>
      </c>
      <c r="F11285" t="s">
        <v>47583</v>
      </c>
      <c r="G11285" t="s">
        <v>25</v>
      </c>
      <c r="H11285" t="s">
        <v>26</v>
      </c>
      <c r="I11285" t="s">
        <v>47503</v>
      </c>
      <c r="J11285" t="s">
        <v>349</v>
      </c>
      <c r="K11285" t="s">
        <v>350</v>
      </c>
      <c r="L11285">
        <v>575</v>
      </c>
      <c r="M11285">
        <v>257</v>
      </c>
      <c r="N11285">
        <v>267</v>
      </c>
      <c r="O11285">
        <v>43</v>
      </c>
      <c r="P11285" t="s">
        <v>43</v>
      </c>
      <c r="Q11285" s="1">
        <v>46080</v>
      </c>
      <c r="S11285">
        <v>2026</v>
      </c>
      <c r="U11285" s="2">
        <f>IF(ISNUMBER(Starlink[[#This Row],[Launch_Date_ISO]]),Starlink[[#This Row],[Launch_Date_ISO]],DATEVALUE(Starlink[[#This Row],[Launch_Date_ISO]]))</f>
        <v>46080</v>
      </c>
      <c r="V11285" s="2" t="str">
        <f>IF(Starlink[[#This Row],[Decay_Date_ISO]]="","",IF(ISNUMBER(Starlink[[#This Row],[Decay_Date_ISO]]),Starlink[[#This Row],[Decay_Date_ISO]],DATEVALUE(Starlink[[#This Row],[Decay_Date_ISO]])))</f>
        <v/>
      </c>
    </row>
    <row r="11286" spans="1:22" x14ac:dyDescent="0.3">
      <c r="A11286" t="s">
        <v>47584</v>
      </c>
      <c r="B11286">
        <v>68007</v>
      </c>
      <c r="C11286" t="s">
        <v>47499</v>
      </c>
      <c r="D11286" t="s">
        <v>47585</v>
      </c>
      <c r="E11286" t="s">
        <v>47586</v>
      </c>
      <c r="F11286" t="s">
        <v>47587</v>
      </c>
      <c r="G11286" t="s">
        <v>25</v>
      </c>
      <c r="H11286" t="s">
        <v>26</v>
      </c>
      <c r="I11286" t="s">
        <v>47503</v>
      </c>
      <c r="J11286" t="s">
        <v>349</v>
      </c>
      <c r="K11286" t="s">
        <v>350</v>
      </c>
      <c r="L11286">
        <v>575</v>
      </c>
      <c r="M11286">
        <v>257</v>
      </c>
      <c r="N11286">
        <v>267</v>
      </c>
      <c r="O11286">
        <v>43</v>
      </c>
      <c r="P11286" t="s">
        <v>43</v>
      </c>
      <c r="Q11286" s="1">
        <v>46080</v>
      </c>
      <c r="S11286">
        <v>2026</v>
      </c>
      <c r="U11286" s="2">
        <f>IF(ISNUMBER(Starlink[[#This Row],[Launch_Date_ISO]]),Starlink[[#This Row],[Launch_Date_ISO]],DATEVALUE(Starlink[[#This Row],[Launch_Date_ISO]]))</f>
        <v>46080</v>
      </c>
      <c r="V11286" s="2" t="str">
        <f>IF(Starlink[[#This Row],[Decay_Date_ISO]]="","",IF(ISNUMBER(Starlink[[#This Row],[Decay_Date_ISO]]),Starlink[[#This Row],[Decay_Date_ISO]],DATEVALUE(Starlink[[#This Row],[Decay_Date_ISO]])))</f>
        <v/>
      </c>
    </row>
    <row r="11287" spans="1:22" x14ac:dyDescent="0.3">
      <c r="A11287" t="s">
        <v>47588</v>
      </c>
      <c r="B11287">
        <v>68008</v>
      </c>
      <c r="C11287" t="s">
        <v>47499</v>
      </c>
      <c r="D11287" t="s">
        <v>47589</v>
      </c>
      <c r="E11287" t="s">
        <v>47590</v>
      </c>
      <c r="F11287" t="s">
        <v>47591</v>
      </c>
      <c r="G11287" t="s">
        <v>25</v>
      </c>
      <c r="H11287" t="s">
        <v>26</v>
      </c>
      <c r="I11287" t="s">
        <v>47503</v>
      </c>
      <c r="J11287" t="s">
        <v>349</v>
      </c>
      <c r="K11287" t="s">
        <v>350</v>
      </c>
      <c r="L11287">
        <v>575</v>
      </c>
      <c r="M11287">
        <v>257</v>
      </c>
      <c r="N11287">
        <v>267</v>
      </c>
      <c r="O11287">
        <v>43</v>
      </c>
      <c r="P11287" t="s">
        <v>43</v>
      </c>
      <c r="Q11287" s="1">
        <v>46080</v>
      </c>
      <c r="S11287">
        <v>2026</v>
      </c>
      <c r="U11287" s="2">
        <f>IF(ISNUMBER(Starlink[[#This Row],[Launch_Date_ISO]]),Starlink[[#This Row],[Launch_Date_ISO]],DATEVALUE(Starlink[[#This Row],[Launch_Date_ISO]]))</f>
        <v>46080</v>
      </c>
      <c r="V11287" s="2" t="str">
        <f>IF(Starlink[[#This Row],[Decay_Date_ISO]]="","",IF(ISNUMBER(Starlink[[#This Row],[Decay_Date_ISO]]),Starlink[[#This Row],[Decay_Date_ISO]],DATEVALUE(Starlink[[#This Row],[Decay_Date_ISO]])))</f>
        <v/>
      </c>
    </row>
    <row r="11288" spans="1:22" x14ac:dyDescent="0.3">
      <c r="A11288" t="s">
        <v>47592</v>
      </c>
      <c r="B11288">
        <v>68009</v>
      </c>
      <c r="C11288" t="s">
        <v>47499</v>
      </c>
      <c r="D11288" t="s">
        <v>47593</v>
      </c>
      <c r="E11288" t="s">
        <v>47594</v>
      </c>
      <c r="F11288" t="s">
        <v>47595</v>
      </c>
      <c r="G11288" t="s">
        <v>25</v>
      </c>
      <c r="H11288" t="s">
        <v>26</v>
      </c>
      <c r="I11288" t="s">
        <v>47503</v>
      </c>
      <c r="J11288" t="s">
        <v>349</v>
      </c>
      <c r="K11288" t="s">
        <v>350</v>
      </c>
      <c r="L11288">
        <v>575</v>
      </c>
      <c r="M11288">
        <v>257</v>
      </c>
      <c r="N11288">
        <v>267</v>
      </c>
      <c r="O11288">
        <v>43</v>
      </c>
      <c r="P11288" t="s">
        <v>43</v>
      </c>
      <c r="Q11288" s="1">
        <v>46080</v>
      </c>
      <c r="S11288">
        <v>2026</v>
      </c>
      <c r="U11288" s="2">
        <f>IF(ISNUMBER(Starlink[[#This Row],[Launch_Date_ISO]]),Starlink[[#This Row],[Launch_Date_ISO]],DATEVALUE(Starlink[[#This Row],[Launch_Date_ISO]]))</f>
        <v>46080</v>
      </c>
      <c r="V11288" s="2" t="str">
        <f>IF(Starlink[[#This Row],[Decay_Date_ISO]]="","",IF(ISNUMBER(Starlink[[#This Row],[Decay_Date_ISO]]),Starlink[[#This Row],[Decay_Date_ISO]],DATEVALUE(Starlink[[#This Row],[Decay_Date_ISO]])))</f>
        <v/>
      </c>
    </row>
    <row r="11289" spans="1:22" x14ac:dyDescent="0.3">
      <c r="A11289" t="s">
        <v>47596</v>
      </c>
      <c r="B11289">
        <v>68010</v>
      </c>
      <c r="C11289" t="s">
        <v>47499</v>
      </c>
      <c r="D11289" t="s">
        <v>47597</v>
      </c>
      <c r="E11289" t="s">
        <v>47598</v>
      </c>
      <c r="F11289" t="s">
        <v>47599</v>
      </c>
      <c r="G11289" t="s">
        <v>25</v>
      </c>
      <c r="H11289" t="s">
        <v>26</v>
      </c>
      <c r="I11289" t="s">
        <v>47503</v>
      </c>
      <c r="J11289" t="s">
        <v>349</v>
      </c>
      <c r="K11289" t="s">
        <v>350</v>
      </c>
      <c r="L11289">
        <v>575</v>
      </c>
      <c r="M11289">
        <v>257</v>
      </c>
      <c r="N11289">
        <v>267</v>
      </c>
      <c r="O11289">
        <v>43</v>
      </c>
      <c r="P11289" t="s">
        <v>43</v>
      </c>
      <c r="Q11289" s="1">
        <v>46080</v>
      </c>
      <c r="S11289">
        <v>2026</v>
      </c>
      <c r="U11289" s="2">
        <f>IF(ISNUMBER(Starlink[[#This Row],[Launch_Date_ISO]]),Starlink[[#This Row],[Launch_Date_ISO]],DATEVALUE(Starlink[[#This Row],[Launch_Date_ISO]]))</f>
        <v>46080</v>
      </c>
      <c r="V11289" s="2" t="str">
        <f>IF(Starlink[[#This Row],[Decay_Date_ISO]]="","",IF(ISNUMBER(Starlink[[#This Row],[Decay_Date_ISO]]),Starlink[[#This Row],[Decay_Date_ISO]],DATEVALUE(Starlink[[#This Row],[Decay_Date_ISO]])))</f>
        <v/>
      </c>
    </row>
    <row r="11290" spans="1:22" x14ac:dyDescent="0.3">
      <c r="A11290" t="s">
        <v>47600</v>
      </c>
      <c r="B11290">
        <v>68011</v>
      </c>
      <c r="C11290" t="s">
        <v>47499</v>
      </c>
      <c r="D11290" t="s">
        <v>47601</v>
      </c>
      <c r="E11290" t="s">
        <v>47602</v>
      </c>
      <c r="F11290" t="s">
        <v>47603</v>
      </c>
      <c r="G11290" t="s">
        <v>25</v>
      </c>
      <c r="H11290" t="s">
        <v>26</v>
      </c>
      <c r="I11290" t="s">
        <v>47503</v>
      </c>
      <c r="J11290" t="s">
        <v>349</v>
      </c>
      <c r="K11290" t="s">
        <v>350</v>
      </c>
      <c r="L11290">
        <v>575</v>
      </c>
      <c r="M11290">
        <v>257</v>
      </c>
      <c r="N11290">
        <v>267</v>
      </c>
      <c r="O11290">
        <v>43</v>
      </c>
      <c r="P11290" t="s">
        <v>43</v>
      </c>
      <c r="Q11290" s="1">
        <v>46080</v>
      </c>
      <c r="S11290">
        <v>2026</v>
      </c>
      <c r="U11290" s="2">
        <f>IF(ISNUMBER(Starlink[[#This Row],[Launch_Date_ISO]]),Starlink[[#This Row],[Launch_Date_ISO]],DATEVALUE(Starlink[[#This Row],[Launch_Date_ISO]]))</f>
        <v>46080</v>
      </c>
      <c r="V11290" s="2" t="str">
        <f>IF(Starlink[[#This Row],[Decay_Date_ISO]]="","",IF(ISNUMBER(Starlink[[#This Row],[Decay_Date_ISO]]),Starlink[[#This Row],[Decay_Date_ISO]],DATEVALUE(Starlink[[#This Row],[Decay_Date_ISO]])))</f>
        <v/>
      </c>
    </row>
    <row r="11291" spans="1:22" x14ac:dyDescent="0.3">
      <c r="A11291" t="s">
        <v>47604</v>
      </c>
      <c r="B11291">
        <v>68012</v>
      </c>
      <c r="C11291" t="s">
        <v>47499</v>
      </c>
      <c r="D11291" t="s">
        <v>47605</v>
      </c>
      <c r="E11291" t="s">
        <v>47606</v>
      </c>
      <c r="F11291" t="s">
        <v>47607</v>
      </c>
      <c r="G11291" t="s">
        <v>25</v>
      </c>
      <c r="H11291" t="s">
        <v>26</v>
      </c>
      <c r="I11291" t="s">
        <v>47503</v>
      </c>
      <c r="J11291" t="s">
        <v>349</v>
      </c>
      <c r="K11291" t="s">
        <v>350</v>
      </c>
      <c r="L11291">
        <v>575</v>
      </c>
      <c r="M11291">
        <v>257</v>
      </c>
      <c r="N11291">
        <v>267</v>
      </c>
      <c r="O11291">
        <v>43</v>
      </c>
      <c r="P11291" t="s">
        <v>43</v>
      </c>
      <c r="Q11291" s="1">
        <v>46080</v>
      </c>
      <c r="S11291">
        <v>2026</v>
      </c>
      <c r="U11291" s="2">
        <f>IF(ISNUMBER(Starlink[[#This Row],[Launch_Date_ISO]]),Starlink[[#This Row],[Launch_Date_ISO]],DATEVALUE(Starlink[[#This Row],[Launch_Date_ISO]]))</f>
        <v>46080</v>
      </c>
      <c r="V11291" s="2" t="str">
        <f>IF(Starlink[[#This Row],[Decay_Date_ISO]]="","",IF(ISNUMBER(Starlink[[#This Row],[Decay_Date_ISO]]),Starlink[[#This Row],[Decay_Date_ISO]],DATEVALUE(Starlink[[#This Row],[Decay_Date_ISO]])))</f>
        <v/>
      </c>
    </row>
    <row r="11292" spans="1:22" x14ac:dyDescent="0.3">
      <c r="A11292" t="s">
        <v>47608</v>
      </c>
      <c r="B11292">
        <v>68013</v>
      </c>
      <c r="C11292" t="s">
        <v>47499</v>
      </c>
      <c r="D11292" t="s">
        <v>47609</v>
      </c>
      <c r="E11292" t="s">
        <v>47610</v>
      </c>
      <c r="F11292" t="s">
        <v>47611</v>
      </c>
      <c r="G11292" t="s">
        <v>25</v>
      </c>
      <c r="H11292" t="s">
        <v>26</v>
      </c>
      <c r="I11292" t="s">
        <v>47503</v>
      </c>
      <c r="J11292" t="s">
        <v>349</v>
      </c>
      <c r="K11292" t="s">
        <v>350</v>
      </c>
      <c r="L11292">
        <v>575</v>
      </c>
      <c r="M11292">
        <v>257</v>
      </c>
      <c r="N11292">
        <v>267</v>
      </c>
      <c r="O11292">
        <v>43</v>
      </c>
      <c r="P11292" t="s">
        <v>43</v>
      </c>
      <c r="Q11292" s="1">
        <v>46080</v>
      </c>
      <c r="S11292">
        <v>2026</v>
      </c>
      <c r="U11292" s="2">
        <f>IF(ISNUMBER(Starlink[[#This Row],[Launch_Date_ISO]]),Starlink[[#This Row],[Launch_Date_ISO]],DATEVALUE(Starlink[[#This Row],[Launch_Date_ISO]]))</f>
        <v>46080</v>
      </c>
      <c r="V11292" s="2" t="str">
        <f>IF(Starlink[[#This Row],[Decay_Date_ISO]]="","",IF(ISNUMBER(Starlink[[#This Row],[Decay_Date_ISO]]),Starlink[[#This Row],[Decay_Date_ISO]],DATEVALUE(Starlink[[#This Row],[Decay_Date_ISO]])))</f>
        <v/>
      </c>
    </row>
    <row r="11293" spans="1:22" x14ac:dyDescent="0.3">
      <c r="A11293" t="s">
        <v>47612</v>
      </c>
      <c r="B11293">
        <v>68014</v>
      </c>
      <c r="C11293" t="s">
        <v>47499</v>
      </c>
      <c r="D11293" t="s">
        <v>47613</v>
      </c>
      <c r="E11293" t="s">
        <v>47614</v>
      </c>
      <c r="F11293" t="s">
        <v>47615</v>
      </c>
      <c r="G11293" t="s">
        <v>25</v>
      </c>
      <c r="H11293" t="s">
        <v>26</v>
      </c>
      <c r="I11293" t="s">
        <v>47503</v>
      </c>
      <c r="J11293" t="s">
        <v>349</v>
      </c>
      <c r="K11293" t="s">
        <v>350</v>
      </c>
      <c r="L11293">
        <v>575</v>
      </c>
      <c r="M11293">
        <v>257</v>
      </c>
      <c r="N11293">
        <v>267</v>
      </c>
      <c r="O11293">
        <v>43</v>
      </c>
      <c r="P11293" t="s">
        <v>43</v>
      </c>
      <c r="Q11293" s="1">
        <v>46080</v>
      </c>
      <c r="S11293">
        <v>2026</v>
      </c>
      <c r="U11293" s="2">
        <f>IF(ISNUMBER(Starlink[[#This Row],[Launch_Date_ISO]]),Starlink[[#This Row],[Launch_Date_ISO]],DATEVALUE(Starlink[[#This Row],[Launch_Date_ISO]]))</f>
        <v>46080</v>
      </c>
      <c r="V11293" s="2" t="str">
        <f>IF(Starlink[[#This Row],[Decay_Date_ISO]]="","",IF(ISNUMBER(Starlink[[#This Row],[Decay_Date_ISO]]),Starlink[[#This Row],[Decay_Date_ISO]],DATEVALUE(Starlink[[#This Row],[Decay_Date_ISO]])))</f>
        <v/>
      </c>
    </row>
    <row r="11294" spans="1:22" x14ac:dyDescent="0.3">
      <c r="A11294" t="s">
        <v>47616</v>
      </c>
      <c r="B11294">
        <v>68015</v>
      </c>
      <c r="C11294" t="s">
        <v>47617</v>
      </c>
      <c r="D11294" t="s">
        <v>47618</v>
      </c>
      <c r="E11294" t="s">
        <v>47619</v>
      </c>
      <c r="F11294" t="s">
        <v>47620</v>
      </c>
      <c r="G11294" t="s">
        <v>25</v>
      </c>
      <c r="H11294" t="s">
        <v>26</v>
      </c>
      <c r="I11294" t="s">
        <v>36114</v>
      </c>
      <c r="J11294" t="s">
        <v>349</v>
      </c>
      <c r="K11294" t="s">
        <v>350</v>
      </c>
      <c r="L11294">
        <v>575</v>
      </c>
      <c r="M11294">
        <v>242</v>
      </c>
      <c r="N11294">
        <v>256</v>
      </c>
      <c r="O11294">
        <v>97.29</v>
      </c>
      <c r="P11294" t="s">
        <v>30</v>
      </c>
      <c r="Q11294" s="1">
        <v>46082</v>
      </c>
      <c r="S11294">
        <v>2026</v>
      </c>
      <c r="U11294" s="2">
        <f>IF(ISNUMBER(Starlink[[#This Row],[Launch_Date_ISO]]),Starlink[[#This Row],[Launch_Date_ISO]],DATEVALUE(Starlink[[#This Row],[Launch_Date_ISO]]))</f>
        <v>46082</v>
      </c>
      <c r="V11294" s="2" t="str">
        <f>IF(Starlink[[#This Row],[Decay_Date_ISO]]="","",IF(ISNUMBER(Starlink[[#This Row],[Decay_Date_ISO]]),Starlink[[#This Row],[Decay_Date_ISO]],DATEVALUE(Starlink[[#This Row],[Decay_Date_ISO]])))</f>
        <v/>
      </c>
    </row>
    <row r="11295" spans="1:22" x14ac:dyDescent="0.3">
      <c r="A11295" t="s">
        <v>47621</v>
      </c>
      <c r="B11295">
        <v>68016</v>
      </c>
      <c r="C11295" t="s">
        <v>47617</v>
      </c>
      <c r="D11295" t="s">
        <v>47622</v>
      </c>
      <c r="E11295" t="s">
        <v>47623</v>
      </c>
      <c r="F11295" t="s">
        <v>47624</v>
      </c>
      <c r="G11295" t="s">
        <v>25</v>
      </c>
      <c r="H11295" t="s">
        <v>26</v>
      </c>
      <c r="I11295" t="s">
        <v>36114</v>
      </c>
      <c r="J11295" t="s">
        <v>349</v>
      </c>
      <c r="K11295" t="s">
        <v>350</v>
      </c>
      <c r="L11295">
        <v>575</v>
      </c>
      <c r="M11295">
        <v>242</v>
      </c>
      <c r="N11295">
        <v>256</v>
      </c>
      <c r="O11295">
        <v>97.29</v>
      </c>
      <c r="P11295" t="s">
        <v>30</v>
      </c>
      <c r="Q11295" s="1">
        <v>46082</v>
      </c>
      <c r="S11295">
        <v>2026</v>
      </c>
      <c r="U11295" s="2">
        <f>IF(ISNUMBER(Starlink[[#This Row],[Launch_Date_ISO]]),Starlink[[#This Row],[Launch_Date_ISO]],DATEVALUE(Starlink[[#This Row],[Launch_Date_ISO]]))</f>
        <v>46082</v>
      </c>
      <c r="V11295" s="2" t="str">
        <f>IF(Starlink[[#This Row],[Decay_Date_ISO]]="","",IF(ISNUMBER(Starlink[[#This Row],[Decay_Date_ISO]]),Starlink[[#This Row],[Decay_Date_ISO]],DATEVALUE(Starlink[[#This Row],[Decay_Date_ISO]])))</f>
        <v/>
      </c>
    </row>
    <row r="11296" spans="1:22" x14ac:dyDescent="0.3">
      <c r="A11296" t="s">
        <v>47625</v>
      </c>
      <c r="B11296">
        <v>68017</v>
      </c>
      <c r="C11296" t="s">
        <v>47617</v>
      </c>
      <c r="D11296" t="s">
        <v>47626</v>
      </c>
      <c r="E11296" t="s">
        <v>47627</v>
      </c>
      <c r="F11296" t="s">
        <v>47628</v>
      </c>
      <c r="G11296" t="s">
        <v>25</v>
      </c>
      <c r="H11296" t="s">
        <v>26</v>
      </c>
      <c r="I11296" t="s">
        <v>36114</v>
      </c>
      <c r="J11296" t="s">
        <v>349</v>
      </c>
      <c r="K11296" t="s">
        <v>350</v>
      </c>
      <c r="L11296">
        <v>575</v>
      </c>
      <c r="M11296">
        <v>242</v>
      </c>
      <c r="N11296">
        <v>256</v>
      </c>
      <c r="O11296">
        <v>97.29</v>
      </c>
      <c r="P11296" t="s">
        <v>30</v>
      </c>
      <c r="Q11296" s="1">
        <v>46082</v>
      </c>
      <c r="S11296">
        <v>2026</v>
      </c>
      <c r="U11296" s="2">
        <f>IF(ISNUMBER(Starlink[[#This Row],[Launch_Date_ISO]]),Starlink[[#This Row],[Launch_Date_ISO]],DATEVALUE(Starlink[[#This Row],[Launch_Date_ISO]]))</f>
        <v>46082</v>
      </c>
      <c r="V11296" s="2" t="str">
        <f>IF(Starlink[[#This Row],[Decay_Date_ISO]]="","",IF(ISNUMBER(Starlink[[#This Row],[Decay_Date_ISO]]),Starlink[[#This Row],[Decay_Date_ISO]],DATEVALUE(Starlink[[#This Row],[Decay_Date_ISO]])))</f>
        <v/>
      </c>
    </row>
    <row r="11297" spans="1:22" x14ac:dyDescent="0.3">
      <c r="A11297" t="s">
        <v>47629</v>
      </c>
      <c r="B11297">
        <v>68018</v>
      </c>
      <c r="C11297" t="s">
        <v>47617</v>
      </c>
      <c r="D11297" t="s">
        <v>47630</v>
      </c>
      <c r="E11297" t="s">
        <v>47631</v>
      </c>
      <c r="F11297" t="s">
        <v>47632</v>
      </c>
      <c r="G11297" t="s">
        <v>25</v>
      </c>
      <c r="H11297" t="s">
        <v>26</v>
      </c>
      <c r="I11297" t="s">
        <v>36114</v>
      </c>
      <c r="J11297" t="s">
        <v>349</v>
      </c>
      <c r="K11297" t="s">
        <v>350</v>
      </c>
      <c r="L11297">
        <v>575</v>
      </c>
      <c r="M11297">
        <v>242</v>
      </c>
      <c r="N11297">
        <v>256</v>
      </c>
      <c r="O11297">
        <v>97.29</v>
      </c>
      <c r="P11297" t="s">
        <v>30</v>
      </c>
      <c r="Q11297" s="1">
        <v>46082</v>
      </c>
      <c r="S11297">
        <v>2026</v>
      </c>
      <c r="U11297" s="2">
        <f>IF(ISNUMBER(Starlink[[#This Row],[Launch_Date_ISO]]),Starlink[[#This Row],[Launch_Date_ISO]],DATEVALUE(Starlink[[#This Row],[Launch_Date_ISO]]))</f>
        <v>46082</v>
      </c>
      <c r="V11297" s="2" t="str">
        <f>IF(Starlink[[#This Row],[Decay_Date_ISO]]="","",IF(ISNUMBER(Starlink[[#This Row],[Decay_Date_ISO]]),Starlink[[#This Row],[Decay_Date_ISO]],DATEVALUE(Starlink[[#This Row],[Decay_Date_ISO]])))</f>
        <v/>
      </c>
    </row>
    <row r="11298" spans="1:22" x14ac:dyDescent="0.3">
      <c r="A11298" t="s">
        <v>47633</v>
      </c>
      <c r="B11298">
        <v>68019</v>
      </c>
      <c r="C11298" t="s">
        <v>47617</v>
      </c>
      <c r="D11298" t="s">
        <v>47634</v>
      </c>
      <c r="E11298" t="s">
        <v>47635</v>
      </c>
      <c r="F11298" t="s">
        <v>47636</v>
      </c>
      <c r="G11298" t="s">
        <v>25</v>
      </c>
      <c r="H11298" t="s">
        <v>26</v>
      </c>
      <c r="I11298" t="s">
        <v>36114</v>
      </c>
      <c r="J11298" t="s">
        <v>349</v>
      </c>
      <c r="K11298" t="s">
        <v>350</v>
      </c>
      <c r="L11298">
        <v>575</v>
      </c>
      <c r="M11298">
        <v>242</v>
      </c>
      <c r="N11298">
        <v>256</v>
      </c>
      <c r="O11298">
        <v>97.29</v>
      </c>
      <c r="P11298" t="s">
        <v>30</v>
      </c>
      <c r="Q11298" s="1">
        <v>46082</v>
      </c>
      <c r="S11298">
        <v>2026</v>
      </c>
      <c r="U11298" s="2">
        <f>IF(ISNUMBER(Starlink[[#This Row],[Launch_Date_ISO]]),Starlink[[#This Row],[Launch_Date_ISO]],DATEVALUE(Starlink[[#This Row],[Launch_Date_ISO]]))</f>
        <v>46082</v>
      </c>
      <c r="V11298" s="2" t="str">
        <f>IF(Starlink[[#This Row],[Decay_Date_ISO]]="","",IF(ISNUMBER(Starlink[[#This Row],[Decay_Date_ISO]]),Starlink[[#This Row],[Decay_Date_ISO]],DATEVALUE(Starlink[[#This Row],[Decay_Date_ISO]])))</f>
        <v/>
      </c>
    </row>
    <row r="11299" spans="1:22" x14ac:dyDescent="0.3">
      <c r="A11299" t="s">
        <v>47637</v>
      </c>
      <c r="B11299">
        <v>68020</v>
      </c>
      <c r="C11299" t="s">
        <v>47617</v>
      </c>
      <c r="D11299" t="s">
        <v>47638</v>
      </c>
      <c r="E11299" t="s">
        <v>47639</v>
      </c>
      <c r="F11299" t="s">
        <v>47640</v>
      </c>
      <c r="G11299" t="s">
        <v>25</v>
      </c>
      <c r="H11299" t="s">
        <v>26</v>
      </c>
      <c r="I11299" t="s">
        <v>36114</v>
      </c>
      <c r="J11299" t="s">
        <v>349</v>
      </c>
      <c r="K11299" t="s">
        <v>350</v>
      </c>
      <c r="L11299">
        <v>575</v>
      </c>
      <c r="M11299">
        <v>242</v>
      </c>
      <c r="N11299">
        <v>256</v>
      </c>
      <c r="O11299">
        <v>97.29</v>
      </c>
      <c r="P11299" t="s">
        <v>30</v>
      </c>
      <c r="Q11299" s="1">
        <v>46082</v>
      </c>
      <c r="S11299">
        <v>2026</v>
      </c>
      <c r="U11299" s="2">
        <f>IF(ISNUMBER(Starlink[[#This Row],[Launch_Date_ISO]]),Starlink[[#This Row],[Launch_Date_ISO]],DATEVALUE(Starlink[[#This Row],[Launch_Date_ISO]]))</f>
        <v>46082</v>
      </c>
      <c r="V11299" s="2" t="str">
        <f>IF(Starlink[[#This Row],[Decay_Date_ISO]]="","",IF(ISNUMBER(Starlink[[#This Row],[Decay_Date_ISO]]),Starlink[[#This Row],[Decay_Date_ISO]],DATEVALUE(Starlink[[#This Row],[Decay_Date_ISO]])))</f>
        <v/>
      </c>
    </row>
    <row r="11300" spans="1:22" x14ac:dyDescent="0.3">
      <c r="A11300" t="s">
        <v>47641</v>
      </c>
      <c r="B11300">
        <v>68021</v>
      </c>
      <c r="C11300" t="s">
        <v>47617</v>
      </c>
      <c r="D11300" t="s">
        <v>47642</v>
      </c>
      <c r="E11300" t="s">
        <v>47643</v>
      </c>
      <c r="F11300" t="s">
        <v>47644</v>
      </c>
      <c r="G11300" t="s">
        <v>25</v>
      </c>
      <c r="H11300" t="s">
        <v>26</v>
      </c>
      <c r="I11300" t="s">
        <v>36114</v>
      </c>
      <c r="J11300" t="s">
        <v>349</v>
      </c>
      <c r="K11300" t="s">
        <v>350</v>
      </c>
      <c r="L11300">
        <v>575</v>
      </c>
      <c r="M11300">
        <v>242</v>
      </c>
      <c r="N11300">
        <v>256</v>
      </c>
      <c r="O11300">
        <v>97.29</v>
      </c>
      <c r="P11300" t="s">
        <v>30</v>
      </c>
      <c r="Q11300" s="1">
        <v>46082</v>
      </c>
      <c r="S11300">
        <v>2026</v>
      </c>
      <c r="U11300" s="2">
        <f>IF(ISNUMBER(Starlink[[#This Row],[Launch_Date_ISO]]),Starlink[[#This Row],[Launch_Date_ISO]],DATEVALUE(Starlink[[#This Row],[Launch_Date_ISO]]))</f>
        <v>46082</v>
      </c>
      <c r="V11300" s="2" t="str">
        <f>IF(Starlink[[#This Row],[Decay_Date_ISO]]="","",IF(ISNUMBER(Starlink[[#This Row],[Decay_Date_ISO]]),Starlink[[#This Row],[Decay_Date_ISO]],DATEVALUE(Starlink[[#This Row],[Decay_Date_ISO]])))</f>
        <v/>
      </c>
    </row>
    <row r="11301" spans="1:22" x14ac:dyDescent="0.3">
      <c r="A11301" t="s">
        <v>47645</v>
      </c>
      <c r="B11301">
        <v>68022</v>
      </c>
      <c r="C11301" t="s">
        <v>47617</v>
      </c>
      <c r="D11301" t="s">
        <v>47646</v>
      </c>
      <c r="E11301" t="s">
        <v>47647</v>
      </c>
      <c r="F11301" t="s">
        <v>47648</v>
      </c>
      <c r="G11301" t="s">
        <v>25</v>
      </c>
      <c r="H11301" t="s">
        <v>26</v>
      </c>
      <c r="I11301" t="s">
        <v>36114</v>
      </c>
      <c r="J11301" t="s">
        <v>349</v>
      </c>
      <c r="K11301" t="s">
        <v>350</v>
      </c>
      <c r="L11301">
        <v>575</v>
      </c>
      <c r="M11301">
        <v>242</v>
      </c>
      <c r="N11301">
        <v>255</v>
      </c>
      <c r="O11301">
        <v>97.29</v>
      </c>
      <c r="P11301" t="s">
        <v>30</v>
      </c>
      <c r="Q11301" s="1">
        <v>46082</v>
      </c>
      <c r="S11301">
        <v>2026</v>
      </c>
      <c r="U11301" s="2">
        <f>IF(ISNUMBER(Starlink[[#This Row],[Launch_Date_ISO]]),Starlink[[#This Row],[Launch_Date_ISO]],DATEVALUE(Starlink[[#This Row],[Launch_Date_ISO]]))</f>
        <v>46082</v>
      </c>
      <c r="V11301" s="2" t="str">
        <f>IF(Starlink[[#This Row],[Decay_Date_ISO]]="","",IF(ISNUMBER(Starlink[[#This Row],[Decay_Date_ISO]]),Starlink[[#This Row],[Decay_Date_ISO]],DATEVALUE(Starlink[[#This Row],[Decay_Date_ISO]])))</f>
        <v/>
      </c>
    </row>
    <row r="11302" spans="1:22" x14ac:dyDescent="0.3">
      <c r="A11302" t="s">
        <v>47649</v>
      </c>
      <c r="B11302">
        <v>68023</v>
      </c>
      <c r="C11302" t="s">
        <v>47617</v>
      </c>
      <c r="D11302" t="s">
        <v>47650</v>
      </c>
      <c r="E11302" t="s">
        <v>47651</v>
      </c>
      <c r="F11302" t="s">
        <v>47652</v>
      </c>
      <c r="G11302" t="s">
        <v>25</v>
      </c>
      <c r="H11302" t="s">
        <v>26</v>
      </c>
      <c r="I11302" t="s">
        <v>36114</v>
      </c>
      <c r="J11302" t="s">
        <v>349</v>
      </c>
      <c r="K11302" t="s">
        <v>350</v>
      </c>
      <c r="L11302">
        <v>575</v>
      </c>
      <c r="M11302">
        <v>242</v>
      </c>
      <c r="N11302">
        <v>255</v>
      </c>
      <c r="O11302">
        <v>97.29</v>
      </c>
      <c r="P11302" t="s">
        <v>30</v>
      </c>
      <c r="Q11302" s="1">
        <v>46082</v>
      </c>
      <c r="S11302">
        <v>2026</v>
      </c>
      <c r="U11302" s="2">
        <f>IF(ISNUMBER(Starlink[[#This Row],[Launch_Date_ISO]]),Starlink[[#This Row],[Launch_Date_ISO]],DATEVALUE(Starlink[[#This Row],[Launch_Date_ISO]]))</f>
        <v>46082</v>
      </c>
      <c r="V11302" s="2" t="str">
        <f>IF(Starlink[[#This Row],[Decay_Date_ISO]]="","",IF(ISNUMBER(Starlink[[#This Row],[Decay_Date_ISO]]),Starlink[[#This Row],[Decay_Date_ISO]],DATEVALUE(Starlink[[#This Row],[Decay_Date_ISO]])))</f>
        <v/>
      </c>
    </row>
    <row r="11303" spans="1:22" x14ac:dyDescent="0.3">
      <c r="A11303" t="s">
        <v>47653</v>
      </c>
      <c r="B11303">
        <v>68024</v>
      </c>
      <c r="C11303" t="s">
        <v>47617</v>
      </c>
      <c r="D11303" t="s">
        <v>47654</v>
      </c>
      <c r="E11303" t="s">
        <v>47655</v>
      </c>
      <c r="F11303" t="s">
        <v>47656</v>
      </c>
      <c r="G11303" t="s">
        <v>25</v>
      </c>
      <c r="H11303" t="s">
        <v>26</v>
      </c>
      <c r="I11303" t="s">
        <v>36114</v>
      </c>
      <c r="J11303" t="s">
        <v>349</v>
      </c>
      <c r="K11303" t="s">
        <v>350</v>
      </c>
      <c r="L11303">
        <v>575</v>
      </c>
      <c r="M11303">
        <v>242</v>
      </c>
      <c r="N11303">
        <v>255</v>
      </c>
      <c r="O11303">
        <v>97.29</v>
      </c>
      <c r="P11303" t="s">
        <v>30</v>
      </c>
      <c r="Q11303" s="1">
        <v>46082</v>
      </c>
      <c r="S11303">
        <v>2026</v>
      </c>
      <c r="U11303" s="2">
        <f>IF(ISNUMBER(Starlink[[#This Row],[Launch_Date_ISO]]),Starlink[[#This Row],[Launch_Date_ISO]],DATEVALUE(Starlink[[#This Row],[Launch_Date_ISO]]))</f>
        <v>46082</v>
      </c>
      <c r="V11303" s="2" t="str">
        <f>IF(Starlink[[#This Row],[Decay_Date_ISO]]="","",IF(ISNUMBER(Starlink[[#This Row],[Decay_Date_ISO]]),Starlink[[#This Row],[Decay_Date_ISO]],DATEVALUE(Starlink[[#This Row],[Decay_Date_ISO]])))</f>
        <v/>
      </c>
    </row>
    <row r="11304" spans="1:22" x14ac:dyDescent="0.3">
      <c r="A11304" t="s">
        <v>47657</v>
      </c>
      <c r="B11304">
        <v>68025</v>
      </c>
      <c r="C11304" t="s">
        <v>47617</v>
      </c>
      <c r="D11304" t="s">
        <v>47658</v>
      </c>
      <c r="E11304" t="s">
        <v>47659</v>
      </c>
      <c r="F11304" t="s">
        <v>47660</v>
      </c>
      <c r="G11304" t="s">
        <v>25</v>
      </c>
      <c r="H11304" t="s">
        <v>26</v>
      </c>
      <c r="I11304" t="s">
        <v>36114</v>
      </c>
      <c r="J11304" t="s">
        <v>349</v>
      </c>
      <c r="K11304" t="s">
        <v>350</v>
      </c>
      <c r="L11304">
        <v>575</v>
      </c>
      <c r="M11304">
        <v>242</v>
      </c>
      <c r="N11304">
        <v>255</v>
      </c>
      <c r="O11304">
        <v>97.29</v>
      </c>
      <c r="P11304" t="s">
        <v>30</v>
      </c>
      <c r="Q11304" s="1">
        <v>46082</v>
      </c>
      <c r="S11304">
        <v>2026</v>
      </c>
      <c r="U11304" s="2">
        <f>IF(ISNUMBER(Starlink[[#This Row],[Launch_Date_ISO]]),Starlink[[#This Row],[Launch_Date_ISO]],DATEVALUE(Starlink[[#This Row],[Launch_Date_ISO]]))</f>
        <v>46082</v>
      </c>
      <c r="V11304" s="2" t="str">
        <f>IF(Starlink[[#This Row],[Decay_Date_ISO]]="","",IF(ISNUMBER(Starlink[[#This Row],[Decay_Date_ISO]]),Starlink[[#This Row],[Decay_Date_ISO]],DATEVALUE(Starlink[[#This Row],[Decay_Date_ISO]])))</f>
        <v/>
      </c>
    </row>
    <row r="11305" spans="1:22" x14ac:dyDescent="0.3">
      <c r="A11305" t="s">
        <v>47661</v>
      </c>
      <c r="B11305">
        <v>68026</v>
      </c>
      <c r="C11305" t="s">
        <v>47617</v>
      </c>
      <c r="D11305" t="s">
        <v>47662</v>
      </c>
      <c r="E11305" t="s">
        <v>47663</v>
      </c>
      <c r="F11305" t="s">
        <v>47664</v>
      </c>
      <c r="G11305" t="s">
        <v>25</v>
      </c>
      <c r="H11305" t="s">
        <v>26</v>
      </c>
      <c r="I11305" t="s">
        <v>36114</v>
      </c>
      <c r="J11305" t="s">
        <v>349</v>
      </c>
      <c r="K11305" t="s">
        <v>350</v>
      </c>
      <c r="L11305">
        <v>575</v>
      </c>
      <c r="M11305">
        <v>242</v>
      </c>
      <c r="N11305">
        <v>255</v>
      </c>
      <c r="O11305">
        <v>97.29</v>
      </c>
      <c r="P11305" t="s">
        <v>30</v>
      </c>
      <c r="Q11305" s="1">
        <v>46082</v>
      </c>
      <c r="S11305">
        <v>2026</v>
      </c>
      <c r="U11305" s="2">
        <f>IF(ISNUMBER(Starlink[[#This Row],[Launch_Date_ISO]]),Starlink[[#This Row],[Launch_Date_ISO]],DATEVALUE(Starlink[[#This Row],[Launch_Date_ISO]]))</f>
        <v>46082</v>
      </c>
      <c r="V11305" s="2" t="str">
        <f>IF(Starlink[[#This Row],[Decay_Date_ISO]]="","",IF(ISNUMBER(Starlink[[#This Row],[Decay_Date_ISO]]),Starlink[[#This Row],[Decay_Date_ISO]],DATEVALUE(Starlink[[#This Row],[Decay_Date_ISO]])))</f>
        <v/>
      </c>
    </row>
    <row r="11306" spans="1:22" x14ac:dyDescent="0.3">
      <c r="A11306" t="s">
        <v>47665</v>
      </c>
      <c r="B11306">
        <v>68027</v>
      </c>
      <c r="C11306" t="s">
        <v>47617</v>
      </c>
      <c r="D11306" t="s">
        <v>47666</v>
      </c>
      <c r="E11306" t="s">
        <v>47667</v>
      </c>
      <c r="F11306" t="s">
        <v>47668</v>
      </c>
      <c r="G11306" t="s">
        <v>25</v>
      </c>
      <c r="H11306" t="s">
        <v>26</v>
      </c>
      <c r="I11306" t="s">
        <v>36114</v>
      </c>
      <c r="J11306" t="s">
        <v>349</v>
      </c>
      <c r="K11306" t="s">
        <v>350</v>
      </c>
      <c r="L11306">
        <v>575</v>
      </c>
      <c r="M11306">
        <v>240</v>
      </c>
      <c r="N11306">
        <v>252</v>
      </c>
      <c r="O11306">
        <v>97.28</v>
      </c>
      <c r="P11306" t="s">
        <v>30</v>
      </c>
      <c r="Q11306" s="1">
        <v>46082</v>
      </c>
      <c r="S11306">
        <v>2026</v>
      </c>
      <c r="U11306" s="2">
        <f>IF(ISNUMBER(Starlink[[#This Row],[Launch_Date_ISO]]),Starlink[[#This Row],[Launch_Date_ISO]],DATEVALUE(Starlink[[#This Row],[Launch_Date_ISO]]))</f>
        <v>46082</v>
      </c>
      <c r="V11306" s="2" t="str">
        <f>IF(Starlink[[#This Row],[Decay_Date_ISO]]="","",IF(ISNUMBER(Starlink[[#This Row],[Decay_Date_ISO]]),Starlink[[#This Row],[Decay_Date_ISO]],DATEVALUE(Starlink[[#This Row],[Decay_Date_ISO]])))</f>
        <v/>
      </c>
    </row>
    <row r="11307" spans="1:22" x14ac:dyDescent="0.3">
      <c r="A11307" t="s">
        <v>47669</v>
      </c>
      <c r="B11307">
        <v>68028</v>
      </c>
      <c r="C11307" t="s">
        <v>47617</v>
      </c>
      <c r="D11307" t="s">
        <v>47670</v>
      </c>
      <c r="E11307" t="s">
        <v>47671</v>
      </c>
      <c r="F11307" t="s">
        <v>47672</v>
      </c>
      <c r="G11307" t="s">
        <v>25</v>
      </c>
      <c r="H11307" t="s">
        <v>26</v>
      </c>
      <c r="I11307" t="s">
        <v>36114</v>
      </c>
      <c r="J11307" t="s">
        <v>349</v>
      </c>
      <c r="K11307" t="s">
        <v>350</v>
      </c>
      <c r="L11307">
        <v>575</v>
      </c>
      <c r="M11307">
        <v>237</v>
      </c>
      <c r="N11307">
        <v>249</v>
      </c>
      <c r="O11307">
        <v>97.28</v>
      </c>
      <c r="P11307" t="s">
        <v>30</v>
      </c>
      <c r="Q11307" s="1">
        <v>46082</v>
      </c>
      <c r="S11307">
        <v>2026</v>
      </c>
      <c r="U11307" s="2">
        <f>IF(ISNUMBER(Starlink[[#This Row],[Launch_Date_ISO]]),Starlink[[#This Row],[Launch_Date_ISO]],DATEVALUE(Starlink[[#This Row],[Launch_Date_ISO]]))</f>
        <v>46082</v>
      </c>
      <c r="V11307" s="2" t="str">
        <f>IF(Starlink[[#This Row],[Decay_Date_ISO]]="","",IF(ISNUMBER(Starlink[[#This Row],[Decay_Date_ISO]]),Starlink[[#This Row],[Decay_Date_ISO]],DATEVALUE(Starlink[[#This Row],[Decay_Date_ISO]])))</f>
        <v/>
      </c>
    </row>
    <row r="11308" spans="1:22" x14ac:dyDescent="0.3">
      <c r="A11308" t="s">
        <v>47673</v>
      </c>
      <c r="B11308">
        <v>68029</v>
      </c>
      <c r="C11308" t="s">
        <v>47617</v>
      </c>
      <c r="D11308" t="s">
        <v>47674</v>
      </c>
      <c r="E11308" t="s">
        <v>47675</v>
      </c>
      <c r="F11308" t="s">
        <v>47676</v>
      </c>
      <c r="G11308" t="s">
        <v>25</v>
      </c>
      <c r="H11308" t="s">
        <v>26</v>
      </c>
      <c r="I11308" t="s">
        <v>36114</v>
      </c>
      <c r="J11308" t="s">
        <v>349</v>
      </c>
      <c r="K11308" t="s">
        <v>350</v>
      </c>
      <c r="L11308">
        <v>575</v>
      </c>
      <c r="M11308">
        <v>242</v>
      </c>
      <c r="N11308">
        <v>255</v>
      </c>
      <c r="O11308">
        <v>97.29</v>
      </c>
      <c r="P11308" t="s">
        <v>30</v>
      </c>
      <c r="Q11308" s="1">
        <v>46082</v>
      </c>
      <c r="S11308">
        <v>2026</v>
      </c>
      <c r="U11308" s="2">
        <f>IF(ISNUMBER(Starlink[[#This Row],[Launch_Date_ISO]]),Starlink[[#This Row],[Launch_Date_ISO]],DATEVALUE(Starlink[[#This Row],[Launch_Date_ISO]]))</f>
        <v>46082</v>
      </c>
      <c r="V11308" s="2" t="str">
        <f>IF(Starlink[[#This Row],[Decay_Date_ISO]]="","",IF(ISNUMBER(Starlink[[#This Row],[Decay_Date_ISO]]),Starlink[[#This Row],[Decay_Date_ISO]],DATEVALUE(Starlink[[#This Row],[Decay_Date_ISO]])))</f>
        <v/>
      </c>
    </row>
    <row r="11309" spans="1:22" x14ac:dyDescent="0.3">
      <c r="A11309" t="s">
        <v>47677</v>
      </c>
      <c r="B11309">
        <v>68030</v>
      </c>
      <c r="C11309" t="s">
        <v>47617</v>
      </c>
      <c r="D11309" t="s">
        <v>47678</v>
      </c>
      <c r="E11309" t="s">
        <v>47679</v>
      </c>
      <c r="F11309" t="s">
        <v>47680</v>
      </c>
      <c r="G11309" t="s">
        <v>25</v>
      </c>
      <c r="H11309" t="s">
        <v>26</v>
      </c>
      <c r="I11309" t="s">
        <v>36114</v>
      </c>
      <c r="J11309" t="s">
        <v>349</v>
      </c>
      <c r="K11309" t="s">
        <v>350</v>
      </c>
      <c r="L11309">
        <v>575</v>
      </c>
      <c r="M11309">
        <v>242</v>
      </c>
      <c r="N11309">
        <v>255</v>
      </c>
      <c r="O11309">
        <v>97.29</v>
      </c>
      <c r="P11309" t="s">
        <v>30</v>
      </c>
      <c r="Q11309" s="1">
        <v>46082</v>
      </c>
      <c r="S11309">
        <v>2026</v>
      </c>
      <c r="U11309" s="2">
        <f>IF(ISNUMBER(Starlink[[#This Row],[Launch_Date_ISO]]),Starlink[[#This Row],[Launch_Date_ISO]],DATEVALUE(Starlink[[#This Row],[Launch_Date_ISO]]))</f>
        <v>46082</v>
      </c>
      <c r="V11309" s="2" t="str">
        <f>IF(Starlink[[#This Row],[Decay_Date_ISO]]="","",IF(ISNUMBER(Starlink[[#This Row],[Decay_Date_ISO]]),Starlink[[#This Row],[Decay_Date_ISO]],DATEVALUE(Starlink[[#This Row],[Decay_Date_ISO]])))</f>
        <v/>
      </c>
    </row>
    <row r="11310" spans="1:22" x14ac:dyDescent="0.3">
      <c r="A11310" t="s">
        <v>47681</v>
      </c>
      <c r="B11310">
        <v>68031</v>
      </c>
      <c r="C11310" t="s">
        <v>47617</v>
      </c>
      <c r="D11310" t="s">
        <v>47682</v>
      </c>
      <c r="E11310" t="s">
        <v>47683</v>
      </c>
      <c r="F11310" t="s">
        <v>47684</v>
      </c>
      <c r="G11310" t="s">
        <v>25</v>
      </c>
      <c r="H11310" t="s">
        <v>26</v>
      </c>
      <c r="I11310" t="s">
        <v>36114</v>
      </c>
      <c r="J11310" t="s">
        <v>349</v>
      </c>
      <c r="K11310" t="s">
        <v>350</v>
      </c>
      <c r="L11310">
        <v>575</v>
      </c>
      <c r="M11310">
        <v>242</v>
      </c>
      <c r="N11310">
        <v>255</v>
      </c>
      <c r="O11310">
        <v>97.29</v>
      </c>
      <c r="P11310" t="s">
        <v>30</v>
      </c>
      <c r="Q11310" s="1">
        <v>46082</v>
      </c>
      <c r="S11310">
        <v>2026</v>
      </c>
      <c r="U11310" s="2">
        <f>IF(ISNUMBER(Starlink[[#This Row],[Launch_Date_ISO]]),Starlink[[#This Row],[Launch_Date_ISO]],DATEVALUE(Starlink[[#This Row],[Launch_Date_ISO]]))</f>
        <v>46082</v>
      </c>
      <c r="V11310" s="2" t="str">
        <f>IF(Starlink[[#This Row],[Decay_Date_ISO]]="","",IF(ISNUMBER(Starlink[[#This Row],[Decay_Date_ISO]]),Starlink[[#This Row],[Decay_Date_ISO]],DATEVALUE(Starlink[[#This Row],[Decay_Date_ISO]])))</f>
        <v/>
      </c>
    </row>
    <row r="11311" spans="1:22" x14ac:dyDescent="0.3">
      <c r="A11311" t="s">
        <v>47685</v>
      </c>
      <c r="B11311">
        <v>68032</v>
      </c>
      <c r="C11311" t="s">
        <v>47617</v>
      </c>
      <c r="D11311" t="s">
        <v>47686</v>
      </c>
      <c r="E11311" t="s">
        <v>47687</v>
      </c>
      <c r="F11311" t="s">
        <v>47688</v>
      </c>
      <c r="G11311" t="s">
        <v>25</v>
      </c>
      <c r="H11311" t="s">
        <v>26</v>
      </c>
      <c r="I11311" t="s">
        <v>36114</v>
      </c>
      <c r="J11311" t="s">
        <v>349</v>
      </c>
      <c r="K11311" t="s">
        <v>350</v>
      </c>
      <c r="L11311">
        <v>575</v>
      </c>
      <c r="M11311">
        <v>242</v>
      </c>
      <c r="N11311">
        <v>255</v>
      </c>
      <c r="O11311">
        <v>97.29</v>
      </c>
      <c r="P11311" t="s">
        <v>30</v>
      </c>
      <c r="Q11311" s="1">
        <v>46082</v>
      </c>
      <c r="S11311">
        <v>2026</v>
      </c>
      <c r="U11311" s="2">
        <f>IF(ISNUMBER(Starlink[[#This Row],[Launch_Date_ISO]]),Starlink[[#This Row],[Launch_Date_ISO]],DATEVALUE(Starlink[[#This Row],[Launch_Date_ISO]]))</f>
        <v>46082</v>
      </c>
      <c r="V11311" s="2" t="str">
        <f>IF(Starlink[[#This Row],[Decay_Date_ISO]]="","",IF(ISNUMBER(Starlink[[#This Row],[Decay_Date_ISO]]),Starlink[[#This Row],[Decay_Date_ISO]],DATEVALUE(Starlink[[#This Row],[Decay_Date_ISO]])))</f>
        <v/>
      </c>
    </row>
    <row r="11312" spans="1:22" x14ac:dyDescent="0.3">
      <c r="A11312" t="s">
        <v>47689</v>
      </c>
      <c r="B11312">
        <v>68033</v>
      </c>
      <c r="C11312" t="s">
        <v>47617</v>
      </c>
      <c r="D11312" t="s">
        <v>47690</v>
      </c>
      <c r="E11312" t="s">
        <v>47691</v>
      </c>
      <c r="F11312" t="s">
        <v>47692</v>
      </c>
      <c r="G11312" t="s">
        <v>25</v>
      </c>
      <c r="H11312" t="s">
        <v>26</v>
      </c>
      <c r="I11312" t="s">
        <v>36114</v>
      </c>
      <c r="J11312" t="s">
        <v>349</v>
      </c>
      <c r="K11312" t="s">
        <v>350</v>
      </c>
      <c r="L11312">
        <v>575</v>
      </c>
      <c r="M11312">
        <v>242</v>
      </c>
      <c r="N11312">
        <v>255</v>
      </c>
      <c r="O11312">
        <v>97.29</v>
      </c>
      <c r="P11312" t="s">
        <v>30</v>
      </c>
      <c r="Q11312" s="1">
        <v>46082</v>
      </c>
      <c r="S11312">
        <v>2026</v>
      </c>
      <c r="U11312" s="2">
        <f>IF(ISNUMBER(Starlink[[#This Row],[Launch_Date_ISO]]),Starlink[[#This Row],[Launch_Date_ISO]],DATEVALUE(Starlink[[#This Row],[Launch_Date_ISO]]))</f>
        <v>46082</v>
      </c>
      <c r="V11312" s="2" t="str">
        <f>IF(Starlink[[#This Row],[Decay_Date_ISO]]="","",IF(ISNUMBER(Starlink[[#This Row],[Decay_Date_ISO]]),Starlink[[#This Row],[Decay_Date_ISO]],DATEVALUE(Starlink[[#This Row],[Decay_Date_ISO]])))</f>
        <v/>
      </c>
    </row>
    <row r="11313" spans="1:22" x14ac:dyDescent="0.3">
      <c r="A11313" t="s">
        <v>47693</v>
      </c>
      <c r="B11313">
        <v>68034</v>
      </c>
      <c r="C11313" t="s">
        <v>47617</v>
      </c>
      <c r="D11313" t="s">
        <v>47694</v>
      </c>
      <c r="E11313" t="s">
        <v>47695</v>
      </c>
      <c r="F11313" t="s">
        <v>47696</v>
      </c>
      <c r="G11313" t="s">
        <v>25</v>
      </c>
      <c r="H11313" t="s">
        <v>26</v>
      </c>
      <c r="I11313" t="s">
        <v>36114</v>
      </c>
      <c r="J11313" t="s">
        <v>349</v>
      </c>
      <c r="K11313" t="s">
        <v>350</v>
      </c>
      <c r="L11313">
        <v>575</v>
      </c>
      <c r="M11313">
        <v>242</v>
      </c>
      <c r="N11313">
        <v>255</v>
      </c>
      <c r="O11313">
        <v>97.29</v>
      </c>
      <c r="P11313" t="s">
        <v>30</v>
      </c>
      <c r="Q11313" s="1">
        <v>46082</v>
      </c>
      <c r="S11313">
        <v>2026</v>
      </c>
      <c r="U11313" s="2">
        <f>IF(ISNUMBER(Starlink[[#This Row],[Launch_Date_ISO]]),Starlink[[#This Row],[Launch_Date_ISO]],DATEVALUE(Starlink[[#This Row],[Launch_Date_ISO]]))</f>
        <v>46082</v>
      </c>
      <c r="V11313" s="2" t="str">
        <f>IF(Starlink[[#This Row],[Decay_Date_ISO]]="","",IF(ISNUMBER(Starlink[[#This Row],[Decay_Date_ISO]]),Starlink[[#This Row],[Decay_Date_ISO]],DATEVALUE(Starlink[[#This Row],[Decay_Date_ISO]])))</f>
        <v/>
      </c>
    </row>
    <row r="11314" spans="1:22" x14ac:dyDescent="0.3">
      <c r="A11314" t="s">
        <v>47697</v>
      </c>
      <c r="B11314">
        <v>68035</v>
      </c>
      <c r="C11314" t="s">
        <v>47617</v>
      </c>
      <c r="D11314" t="s">
        <v>47698</v>
      </c>
      <c r="E11314" t="s">
        <v>47699</v>
      </c>
      <c r="F11314" t="s">
        <v>47700</v>
      </c>
      <c r="G11314" t="s">
        <v>25</v>
      </c>
      <c r="H11314" t="s">
        <v>26</v>
      </c>
      <c r="I11314" t="s">
        <v>36114</v>
      </c>
      <c r="J11314" t="s">
        <v>349</v>
      </c>
      <c r="K11314" t="s">
        <v>350</v>
      </c>
      <c r="L11314">
        <v>575</v>
      </c>
      <c r="M11314">
        <v>241</v>
      </c>
      <c r="N11314">
        <v>254</v>
      </c>
      <c r="O11314">
        <v>97.28</v>
      </c>
      <c r="P11314" t="s">
        <v>30</v>
      </c>
      <c r="Q11314" s="1">
        <v>46082</v>
      </c>
      <c r="S11314">
        <v>2026</v>
      </c>
      <c r="U11314" s="2">
        <f>IF(ISNUMBER(Starlink[[#This Row],[Launch_Date_ISO]]),Starlink[[#This Row],[Launch_Date_ISO]],DATEVALUE(Starlink[[#This Row],[Launch_Date_ISO]]))</f>
        <v>46082</v>
      </c>
      <c r="V11314" s="2" t="str">
        <f>IF(Starlink[[#This Row],[Decay_Date_ISO]]="","",IF(ISNUMBER(Starlink[[#This Row],[Decay_Date_ISO]]),Starlink[[#This Row],[Decay_Date_ISO]],DATEVALUE(Starlink[[#This Row],[Decay_Date_ISO]])))</f>
        <v/>
      </c>
    </row>
    <row r="11315" spans="1:22" x14ac:dyDescent="0.3">
      <c r="A11315" t="s">
        <v>47701</v>
      </c>
      <c r="B11315">
        <v>68036</v>
      </c>
      <c r="C11315" t="s">
        <v>47617</v>
      </c>
      <c r="D11315" t="s">
        <v>47702</v>
      </c>
      <c r="E11315" t="s">
        <v>47703</v>
      </c>
      <c r="F11315" t="s">
        <v>47704</v>
      </c>
      <c r="G11315" t="s">
        <v>25</v>
      </c>
      <c r="H11315" t="s">
        <v>26</v>
      </c>
      <c r="I11315" t="s">
        <v>36114</v>
      </c>
      <c r="J11315" t="s">
        <v>349</v>
      </c>
      <c r="K11315" t="s">
        <v>350</v>
      </c>
      <c r="L11315">
        <v>575</v>
      </c>
      <c r="M11315">
        <v>242</v>
      </c>
      <c r="N11315">
        <v>255</v>
      </c>
      <c r="O11315">
        <v>97.29</v>
      </c>
      <c r="P11315" t="s">
        <v>30</v>
      </c>
      <c r="Q11315" s="1">
        <v>46082</v>
      </c>
      <c r="S11315">
        <v>2026</v>
      </c>
      <c r="U11315" s="2">
        <f>IF(ISNUMBER(Starlink[[#This Row],[Launch_Date_ISO]]),Starlink[[#This Row],[Launch_Date_ISO]],DATEVALUE(Starlink[[#This Row],[Launch_Date_ISO]]))</f>
        <v>46082</v>
      </c>
      <c r="V11315" s="2" t="str">
        <f>IF(Starlink[[#This Row],[Decay_Date_ISO]]="","",IF(ISNUMBER(Starlink[[#This Row],[Decay_Date_ISO]]),Starlink[[#This Row],[Decay_Date_ISO]],DATEVALUE(Starlink[[#This Row],[Decay_Date_ISO]])))</f>
        <v/>
      </c>
    </row>
    <row r="11316" spans="1:22" x14ac:dyDescent="0.3">
      <c r="A11316" t="s">
        <v>47705</v>
      </c>
      <c r="B11316">
        <v>68037</v>
      </c>
      <c r="C11316" t="s">
        <v>47617</v>
      </c>
      <c r="D11316" t="s">
        <v>47706</v>
      </c>
      <c r="E11316" t="s">
        <v>47707</v>
      </c>
      <c r="F11316" t="s">
        <v>47708</v>
      </c>
      <c r="G11316" t="s">
        <v>25</v>
      </c>
      <c r="H11316" t="s">
        <v>26</v>
      </c>
      <c r="I11316" t="s">
        <v>36114</v>
      </c>
      <c r="J11316" t="s">
        <v>349</v>
      </c>
      <c r="K11316" t="s">
        <v>350</v>
      </c>
      <c r="L11316">
        <v>575</v>
      </c>
      <c r="M11316">
        <v>242</v>
      </c>
      <c r="N11316">
        <v>255</v>
      </c>
      <c r="O11316">
        <v>97.29</v>
      </c>
      <c r="P11316" t="s">
        <v>30</v>
      </c>
      <c r="Q11316" s="1">
        <v>46082</v>
      </c>
      <c r="S11316">
        <v>2026</v>
      </c>
      <c r="U11316" s="2">
        <f>IF(ISNUMBER(Starlink[[#This Row],[Launch_Date_ISO]]),Starlink[[#This Row],[Launch_Date_ISO]],DATEVALUE(Starlink[[#This Row],[Launch_Date_ISO]]))</f>
        <v>46082</v>
      </c>
      <c r="V11316" s="2" t="str">
        <f>IF(Starlink[[#This Row],[Decay_Date_ISO]]="","",IF(ISNUMBER(Starlink[[#This Row],[Decay_Date_ISO]]),Starlink[[#This Row],[Decay_Date_ISO]],DATEVALUE(Starlink[[#This Row],[Decay_Date_ISO]])))</f>
        <v/>
      </c>
    </row>
    <row r="11317" spans="1:22" x14ac:dyDescent="0.3">
      <c r="A11317" t="s">
        <v>47709</v>
      </c>
      <c r="B11317">
        <v>68038</v>
      </c>
      <c r="C11317" t="s">
        <v>47617</v>
      </c>
      <c r="D11317" t="s">
        <v>47710</v>
      </c>
      <c r="E11317" t="s">
        <v>47711</v>
      </c>
      <c r="F11317" t="s">
        <v>47712</v>
      </c>
      <c r="G11317" t="s">
        <v>25</v>
      </c>
      <c r="H11317" t="s">
        <v>26</v>
      </c>
      <c r="I11317" t="s">
        <v>36114</v>
      </c>
      <c r="J11317" t="s">
        <v>349</v>
      </c>
      <c r="K11317" t="s">
        <v>350</v>
      </c>
      <c r="L11317">
        <v>575</v>
      </c>
      <c r="M11317">
        <v>242</v>
      </c>
      <c r="N11317">
        <v>255</v>
      </c>
      <c r="O11317">
        <v>97.29</v>
      </c>
      <c r="P11317" t="s">
        <v>30</v>
      </c>
      <c r="Q11317" s="1">
        <v>46082</v>
      </c>
      <c r="S11317">
        <v>2026</v>
      </c>
      <c r="U11317" s="2">
        <f>IF(ISNUMBER(Starlink[[#This Row],[Launch_Date_ISO]]),Starlink[[#This Row],[Launch_Date_ISO]],DATEVALUE(Starlink[[#This Row],[Launch_Date_ISO]]))</f>
        <v>46082</v>
      </c>
      <c r="V11317" s="2" t="str">
        <f>IF(Starlink[[#This Row],[Decay_Date_ISO]]="","",IF(ISNUMBER(Starlink[[#This Row],[Decay_Date_ISO]]),Starlink[[#This Row],[Decay_Date_ISO]],DATEVALUE(Starlink[[#This Row],[Decay_Date_ISO]])))</f>
        <v/>
      </c>
    </row>
    <row r="11318" spans="1:22" x14ac:dyDescent="0.3">
      <c r="A11318" t="s">
        <v>47713</v>
      </c>
      <c r="B11318">
        <v>68039</v>
      </c>
      <c r="C11318" t="s">
        <v>47617</v>
      </c>
      <c r="D11318" t="s">
        <v>47714</v>
      </c>
      <c r="E11318" t="s">
        <v>47715</v>
      </c>
      <c r="F11318" t="s">
        <v>47716</v>
      </c>
      <c r="G11318" t="s">
        <v>25</v>
      </c>
      <c r="H11318" t="s">
        <v>26</v>
      </c>
      <c r="I11318" t="s">
        <v>36114</v>
      </c>
      <c r="J11318" t="s">
        <v>349</v>
      </c>
      <c r="K11318" t="s">
        <v>350</v>
      </c>
      <c r="L11318">
        <v>575</v>
      </c>
      <c r="M11318">
        <v>242</v>
      </c>
      <c r="N11318">
        <v>255</v>
      </c>
      <c r="O11318">
        <v>97.29</v>
      </c>
      <c r="P11318" t="s">
        <v>30</v>
      </c>
      <c r="Q11318" s="1">
        <v>46082</v>
      </c>
      <c r="S11318">
        <v>2026</v>
      </c>
      <c r="U11318" s="2">
        <f>IF(ISNUMBER(Starlink[[#This Row],[Launch_Date_ISO]]),Starlink[[#This Row],[Launch_Date_ISO]],DATEVALUE(Starlink[[#This Row],[Launch_Date_ISO]]))</f>
        <v>46082</v>
      </c>
      <c r="V11318" s="2" t="str">
        <f>IF(Starlink[[#This Row],[Decay_Date_ISO]]="","",IF(ISNUMBER(Starlink[[#This Row],[Decay_Date_ISO]]),Starlink[[#This Row],[Decay_Date_ISO]],DATEVALUE(Starlink[[#This Row],[Decay_Date_ISO]])))</f>
        <v/>
      </c>
    </row>
    <row r="11319" spans="1:22" x14ac:dyDescent="0.3">
      <c r="A11319" t="s">
        <v>47717</v>
      </c>
      <c r="B11319">
        <v>68040</v>
      </c>
      <c r="C11319" t="s">
        <v>47718</v>
      </c>
      <c r="D11319" t="s">
        <v>47719</v>
      </c>
      <c r="E11319" t="s">
        <v>47720</v>
      </c>
      <c r="F11319" t="s">
        <v>47721</v>
      </c>
      <c r="G11319" t="s">
        <v>25</v>
      </c>
      <c r="H11319" t="s">
        <v>26</v>
      </c>
      <c r="I11319" t="s">
        <v>47722</v>
      </c>
      <c r="J11319" t="s">
        <v>349</v>
      </c>
      <c r="K11319" t="s">
        <v>350</v>
      </c>
      <c r="L11319">
        <v>575</v>
      </c>
      <c r="M11319">
        <v>254</v>
      </c>
      <c r="N11319">
        <v>265</v>
      </c>
      <c r="O11319">
        <v>53.16</v>
      </c>
      <c r="P11319" t="s">
        <v>43</v>
      </c>
      <c r="Q11319" s="1">
        <v>46083</v>
      </c>
      <c r="S11319">
        <v>2026</v>
      </c>
      <c r="U11319" s="2">
        <f>IF(ISNUMBER(Starlink[[#This Row],[Launch_Date_ISO]]),Starlink[[#This Row],[Launch_Date_ISO]],DATEVALUE(Starlink[[#This Row],[Launch_Date_ISO]]))</f>
        <v>46083</v>
      </c>
      <c r="V11319" s="2" t="str">
        <f>IF(Starlink[[#This Row],[Decay_Date_ISO]]="","",IF(ISNUMBER(Starlink[[#This Row],[Decay_Date_ISO]]),Starlink[[#This Row],[Decay_Date_ISO]],DATEVALUE(Starlink[[#This Row],[Decay_Date_ISO]])))</f>
        <v/>
      </c>
    </row>
    <row r="11320" spans="1:22" x14ac:dyDescent="0.3">
      <c r="A11320" t="s">
        <v>47723</v>
      </c>
      <c r="B11320">
        <v>68041</v>
      </c>
      <c r="C11320" t="s">
        <v>47718</v>
      </c>
      <c r="D11320" t="s">
        <v>47724</v>
      </c>
      <c r="E11320" t="s">
        <v>47725</v>
      </c>
      <c r="F11320" t="s">
        <v>47726</v>
      </c>
      <c r="G11320" t="s">
        <v>25</v>
      </c>
      <c r="H11320" t="s">
        <v>26</v>
      </c>
      <c r="I11320" t="s">
        <v>47722</v>
      </c>
      <c r="J11320" t="s">
        <v>349</v>
      </c>
      <c r="K11320" t="s">
        <v>350</v>
      </c>
      <c r="L11320">
        <v>575</v>
      </c>
      <c r="M11320">
        <v>254</v>
      </c>
      <c r="N11320">
        <v>265</v>
      </c>
      <c r="O11320">
        <v>53.16</v>
      </c>
      <c r="P11320" t="s">
        <v>43</v>
      </c>
      <c r="Q11320" s="1">
        <v>46083</v>
      </c>
      <c r="S11320">
        <v>2026</v>
      </c>
      <c r="U11320" s="2">
        <f>IF(ISNUMBER(Starlink[[#This Row],[Launch_Date_ISO]]),Starlink[[#This Row],[Launch_Date_ISO]],DATEVALUE(Starlink[[#This Row],[Launch_Date_ISO]]))</f>
        <v>46083</v>
      </c>
      <c r="V11320" s="2" t="str">
        <f>IF(Starlink[[#This Row],[Decay_Date_ISO]]="","",IF(ISNUMBER(Starlink[[#This Row],[Decay_Date_ISO]]),Starlink[[#This Row],[Decay_Date_ISO]],DATEVALUE(Starlink[[#This Row],[Decay_Date_ISO]])))</f>
        <v/>
      </c>
    </row>
    <row r="11321" spans="1:22" x14ac:dyDescent="0.3">
      <c r="A11321" t="s">
        <v>47727</v>
      </c>
      <c r="B11321">
        <v>68042</v>
      </c>
      <c r="C11321" t="s">
        <v>47718</v>
      </c>
      <c r="D11321" t="s">
        <v>47728</v>
      </c>
      <c r="E11321" t="s">
        <v>47729</v>
      </c>
      <c r="F11321" t="s">
        <v>47730</v>
      </c>
      <c r="G11321" t="s">
        <v>25</v>
      </c>
      <c r="H11321" t="s">
        <v>26</v>
      </c>
      <c r="I11321" t="s">
        <v>47722</v>
      </c>
      <c r="J11321" t="s">
        <v>349</v>
      </c>
      <c r="K11321" t="s">
        <v>350</v>
      </c>
      <c r="L11321">
        <v>575</v>
      </c>
      <c r="M11321">
        <v>254</v>
      </c>
      <c r="N11321">
        <v>265</v>
      </c>
      <c r="O11321">
        <v>53.16</v>
      </c>
      <c r="P11321" t="s">
        <v>43</v>
      </c>
      <c r="Q11321" s="1">
        <v>46083</v>
      </c>
      <c r="S11321">
        <v>2026</v>
      </c>
      <c r="U11321" s="2">
        <f>IF(ISNUMBER(Starlink[[#This Row],[Launch_Date_ISO]]),Starlink[[#This Row],[Launch_Date_ISO]],DATEVALUE(Starlink[[#This Row],[Launch_Date_ISO]]))</f>
        <v>46083</v>
      </c>
      <c r="V11321" s="2" t="str">
        <f>IF(Starlink[[#This Row],[Decay_Date_ISO]]="","",IF(ISNUMBER(Starlink[[#This Row],[Decay_Date_ISO]]),Starlink[[#This Row],[Decay_Date_ISO]],DATEVALUE(Starlink[[#This Row],[Decay_Date_ISO]])))</f>
        <v/>
      </c>
    </row>
    <row r="11322" spans="1:22" x14ac:dyDescent="0.3">
      <c r="A11322" t="s">
        <v>47731</v>
      </c>
      <c r="B11322">
        <v>68043</v>
      </c>
      <c r="C11322" t="s">
        <v>47718</v>
      </c>
      <c r="D11322" t="s">
        <v>47732</v>
      </c>
      <c r="E11322" t="s">
        <v>47733</v>
      </c>
      <c r="F11322" t="s">
        <v>47734</v>
      </c>
      <c r="G11322" t="s">
        <v>25</v>
      </c>
      <c r="H11322" t="s">
        <v>26</v>
      </c>
      <c r="I11322" t="s">
        <v>47722</v>
      </c>
      <c r="J11322" t="s">
        <v>349</v>
      </c>
      <c r="K11322" t="s">
        <v>350</v>
      </c>
      <c r="L11322">
        <v>575</v>
      </c>
      <c r="M11322">
        <v>254</v>
      </c>
      <c r="N11322">
        <v>265</v>
      </c>
      <c r="O11322">
        <v>53.16</v>
      </c>
      <c r="P11322" t="s">
        <v>43</v>
      </c>
      <c r="Q11322" s="1">
        <v>46083</v>
      </c>
      <c r="S11322">
        <v>2026</v>
      </c>
      <c r="U11322" s="2">
        <f>IF(ISNUMBER(Starlink[[#This Row],[Launch_Date_ISO]]),Starlink[[#This Row],[Launch_Date_ISO]],DATEVALUE(Starlink[[#This Row],[Launch_Date_ISO]]))</f>
        <v>46083</v>
      </c>
      <c r="V11322" s="2" t="str">
        <f>IF(Starlink[[#This Row],[Decay_Date_ISO]]="","",IF(ISNUMBER(Starlink[[#This Row],[Decay_Date_ISO]]),Starlink[[#This Row],[Decay_Date_ISO]],DATEVALUE(Starlink[[#This Row],[Decay_Date_ISO]])))</f>
        <v/>
      </c>
    </row>
    <row r="11323" spans="1:22" x14ac:dyDescent="0.3">
      <c r="A11323" t="s">
        <v>47735</v>
      </c>
      <c r="B11323">
        <v>68044</v>
      </c>
      <c r="C11323" t="s">
        <v>47718</v>
      </c>
      <c r="D11323" t="s">
        <v>47736</v>
      </c>
      <c r="E11323" t="s">
        <v>47737</v>
      </c>
      <c r="F11323" t="s">
        <v>47738</v>
      </c>
      <c r="G11323" t="s">
        <v>25</v>
      </c>
      <c r="H11323" t="s">
        <v>26</v>
      </c>
      <c r="I11323" t="s">
        <v>47722</v>
      </c>
      <c r="J11323" t="s">
        <v>349</v>
      </c>
      <c r="K11323" t="s">
        <v>350</v>
      </c>
      <c r="L11323">
        <v>575</v>
      </c>
      <c r="M11323">
        <v>254</v>
      </c>
      <c r="N11323">
        <v>265</v>
      </c>
      <c r="O11323">
        <v>53.16</v>
      </c>
      <c r="P11323" t="s">
        <v>43</v>
      </c>
      <c r="Q11323" s="1">
        <v>46083</v>
      </c>
      <c r="S11323">
        <v>2026</v>
      </c>
      <c r="U11323" s="2">
        <f>IF(ISNUMBER(Starlink[[#This Row],[Launch_Date_ISO]]),Starlink[[#This Row],[Launch_Date_ISO]],DATEVALUE(Starlink[[#This Row],[Launch_Date_ISO]]))</f>
        <v>46083</v>
      </c>
      <c r="V11323" s="2" t="str">
        <f>IF(Starlink[[#This Row],[Decay_Date_ISO]]="","",IF(ISNUMBER(Starlink[[#This Row],[Decay_Date_ISO]]),Starlink[[#This Row],[Decay_Date_ISO]],DATEVALUE(Starlink[[#This Row],[Decay_Date_ISO]])))</f>
        <v/>
      </c>
    </row>
    <row r="11324" spans="1:22" x14ac:dyDescent="0.3">
      <c r="A11324" t="s">
        <v>47739</v>
      </c>
      <c r="B11324">
        <v>68045</v>
      </c>
      <c r="C11324" t="s">
        <v>47718</v>
      </c>
      <c r="D11324" t="s">
        <v>47740</v>
      </c>
      <c r="E11324" t="s">
        <v>47741</v>
      </c>
      <c r="F11324" t="s">
        <v>47742</v>
      </c>
      <c r="G11324" t="s">
        <v>25</v>
      </c>
      <c r="H11324" t="s">
        <v>26</v>
      </c>
      <c r="I11324" t="s">
        <v>47722</v>
      </c>
      <c r="J11324" t="s">
        <v>349</v>
      </c>
      <c r="K11324" t="s">
        <v>350</v>
      </c>
      <c r="L11324">
        <v>575</v>
      </c>
      <c r="M11324">
        <v>254</v>
      </c>
      <c r="N11324">
        <v>257</v>
      </c>
      <c r="O11324">
        <v>53.16</v>
      </c>
      <c r="P11324" t="s">
        <v>43</v>
      </c>
      <c r="Q11324" s="1">
        <v>46083</v>
      </c>
      <c r="S11324">
        <v>2026</v>
      </c>
      <c r="U11324" s="2">
        <f>IF(ISNUMBER(Starlink[[#This Row],[Launch_Date_ISO]]),Starlink[[#This Row],[Launch_Date_ISO]],DATEVALUE(Starlink[[#This Row],[Launch_Date_ISO]]))</f>
        <v>46083</v>
      </c>
      <c r="V11324" s="2" t="str">
        <f>IF(Starlink[[#This Row],[Decay_Date_ISO]]="","",IF(ISNUMBER(Starlink[[#This Row],[Decay_Date_ISO]]),Starlink[[#This Row],[Decay_Date_ISO]],DATEVALUE(Starlink[[#This Row],[Decay_Date_ISO]])))</f>
        <v/>
      </c>
    </row>
    <row r="11325" spans="1:22" x14ac:dyDescent="0.3">
      <c r="A11325" t="s">
        <v>47743</v>
      </c>
      <c r="B11325">
        <v>68046</v>
      </c>
      <c r="C11325" t="s">
        <v>47718</v>
      </c>
      <c r="D11325" t="s">
        <v>47744</v>
      </c>
      <c r="E11325" t="s">
        <v>47745</v>
      </c>
      <c r="F11325" t="s">
        <v>47746</v>
      </c>
      <c r="G11325" t="s">
        <v>25</v>
      </c>
      <c r="H11325" t="s">
        <v>26</v>
      </c>
      <c r="I11325" t="s">
        <v>47722</v>
      </c>
      <c r="J11325" t="s">
        <v>349</v>
      </c>
      <c r="K11325" t="s">
        <v>350</v>
      </c>
      <c r="L11325">
        <v>575</v>
      </c>
      <c r="M11325">
        <v>254</v>
      </c>
      <c r="N11325">
        <v>257</v>
      </c>
      <c r="O11325">
        <v>53.16</v>
      </c>
      <c r="P11325" t="s">
        <v>43</v>
      </c>
      <c r="Q11325" s="1">
        <v>46083</v>
      </c>
      <c r="S11325">
        <v>2026</v>
      </c>
      <c r="U11325" s="2">
        <f>IF(ISNUMBER(Starlink[[#This Row],[Launch_Date_ISO]]),Starlink[[#This Row],[Launch_Date_ISO]],DATEVALUE(Starlink[[#This Row],[Launch_Date_ISO]]))</f>
        <v>46083</v>
      </c>
      <c r="V11325" s="2" t="str">
        <f>IF(Starlink[[#This Row],[Decay_Date_ISO]]="","",IF(ISNUMBER(Starlink[[#This Row],[Decay_Date_ISO]]),Starlink[[#This Row],[Decay_Date_ISO]],DATEVALUE(Starlink[[#This Row],[Decay_Date_ISO]])))</f>
        <v/>
      </c>
    </row>
    <row r="11326" spans="1:22" x14ac:dyDescent="0.3">
      <c r="A11326" t="s">
        <v>47747</v>
      </c>
      <c r="B11326">
        <v>68047</v>
      </c>
      <c r="C11326" t="s">
        <v>47718</v>
      </c>
      <c r="D11326" t="s">
        <v>47748</v>
      </c>
      <c r="E11326" t="s">
        <v>47749</v>
      </c>
      <c r="F11326" t="s">
        <v>47750</v>
      </c>
      <c r="G11326" t="s">
        <v>25</v>
      </c>
      <c r="H11326" t="s">
        <v>26</v>
      </c>
      <c r="I11326" t="s">
        <v>47722</v>
      </c>
      <c r="J11326" t="s">
        <v>349</v>
      </c>
      <c r="K11326" t="s">
        <v>350</v>
      </c>
      <c r="L11326">
        <v>575</v>
      </c>
      <c r="M11326">
        <v>254</v>
      </c>
      <c r="N11326">
        <v>257</v>
      </c>
      <c r="O11326">
        <v>53.16</v>
      </c>
      <c r="P11326" t="s">
        <v>43</v>
      </c>
      <c r="Q11326" s="1">
        <v>46083</v>
      </c>
      <c r="S11326">
        <v>2026</v>
      </c>
      <c r="U11326" s="2">
        <f>IF(ISNUMBER(Starlink[[#This Row],[Launch_Date_ISO]]),Starlink[[#This Row],[Launch_Date_ISO]],DATEVALUE(Starlink[[#This Row],[Launch_Date_ISO]]))</f>
        <v>46083</v>
      </c>
      <c r="V11326" s="2" t="str">
        <f>IF(Starlink[[#This Row],[Decay_Date_ISO]]="","",IF(ISNUMBER(Starlink[[#This Row],[Decay_Date_ISO]]),Starlink[[#This Row],[Decay_Date_ISO]],DATEVALUE(Starlink[[#This Row],[Decay_Date_ISO]])))</f>
        <v/>
      </c>
    </row>
    <row r="11327" spans="1:22" x14ac:dyDescent="0.3">
      <c r="A11327" t="s">
        <v>47751</v>
      </c>
      <c r="B11327">
        <v>68048</v>
      </c>
      <c r="C11327" t="s">
        <v>47718</v>
      </c>
      <c r="D11327" t="s">
        <v>47752</v>
      </c>
      <c r="E11327" t="s">
        <v>47753</v>
      </c>
      <c r="F11327" t="s">
        <v>47754</v>
      </c>
      <c r="G11327" t="s">
        <v>25</v>
      </c>
      <c r="H11327" t="s">
        <v>26</v>
      </c>
      <c r="I11327" t="s">
        <v>47722</v>
      </c>
      <c r="J11327" t="s">
        <v>349</v>
      </c>
      <c r="K11327" t="s">
        <v>350</v>
      </c>
      <c r="L11327">
        <v>575</v>
      </c>
      <c r="M11327">
        <v>254</v>
      </c>
      <c r="N11327">
        <v>257</v>
      </c>
      <c r="O11327">
        <v>53.16</v>
      </c>
      <c r="P11327" t="s">
        <v>43</v>
      </c>
      <c r="Q11327" s="1">
        <v>46083</v>
      </c>
      <c r="S11327">
        <v>2026</v>
      </c>
      <c r="U11327" s="2">
        <f>IF(ISNUMBER(Starlink[[#This Row],[Launch_Date_ISO]]),Starlink[[#This Row],[Launch_Date_ISO]],DATEVALUE(Starlink[[#This Row],[Launch_Date_ISO]]))</f>
        <v>46083</v>
      </c>
      <c r="V11327" s="2" t="str">
        <f>IF(Starlink[[#This Row],[Decay_Date_ISO]]="","",IF(ISNUMBER(Starlink[[#This Row],[Decay_Date_ISO]]),Starlink[[#This Row],[Decay_Date_ISO]],DATEVALUE(Starlink[[#This Row],[Decay_Date_ISO]])))</f>
        <v/>
      </c>
    </row>
    <row r="11328" spans="1:22" x14ac:dyDescent="0.3">
      <c r="A11328" t="s">
        <v>47755</v>
      </c>
      <c r="B11328">
        <v>68049</v>
      </c>
      <c r="C11328" t="s">
        <v>47718</v>
      </c>
      <c r="D11328" t="s">
        <v>47756</v>
      </c>
      <c r="E11328" t="s">
        <v>47757</v>
      </c>
      <c r="F11328" t="s">
        <v>47758</v>
      </c>
      <c r="G11328" t="s">
        <v>25</v>
      </c>
      <c r="H11328" t="s">
        <v>26</v>
      </c>
      <c r="I11328" t="s">
        <v>47722</v>
      </c>
      <c r="J11328" t="s">
        <v>349</v>
      </c>
      <c r="K11328" t="s">
        <v>350</v>
      </c>
      <c r="L11328">
        <v>575</v>
      </c>
      <c r="M11328">
        <v>254</v>
      </c>
      <c r="N11328">
        <v>257</v>
      </c>
      <c r="O11328">
        <v>53.16</v>
      </c>
      <c r="P11328" t="s">
        <v>43</v>
      </c>
      <c r="Q11328" s="1">
        <v>46083</v>
      </c>
      <c r="S11328">
        <v>2026</v>
      </c>
      <c r="U11328" s="2">
        <f>IF(ISNUMBER(Starlink[[#This Row],[Launch_Date_ISO]]),Starlink[[#This Row],[Launch_Date_ISO]],DATEVALUE(Starlink[[#This Row],[Launch_Date_ISO]]))</f>
        <v>46083</v>
      </c>
      <c r="V11328" s="2" t="str">
        <f>IF(Starlink[[#This Row],[Decay_Date_ISO]]="","",IF(ISNUMBER(Starlink[[#This Row],[Decay_Date_ISO]]),Starlink[[#This Row],[Decay_Date_ISO]],DATEVALUE(Starlink[[#This Row],[Decay_Date_ISO]])))</f>
        <v/>
      </c>
    </row>
    <row r="11329" spans="1:22" x14ac:dyDescent="0.3">
      <c r="A11329" t="s">
        <v>47759</v>
      </c>
      <c r="B11329">
        <v>68050</v>
      </c>
      <c r="C11329" t="s">
        <v>47718</v>
      </c>
      <c r="D11329" t="s">
        <v>47760</v>
      </c>
      <c r="E11329" t="s">
        <v>47761</v>
      </c>
      <c r="F11329" t="s">
        <v>47762</v>
      </c>
      <c r="G11329" t="s">
        <v>25</v>
      </c>
      <c r="H11329" t="s">
        <v>26</v>
      </c>
      <c r="I11329" t="s">
        <v>47722</v>
      </c>
      <c r="J11329" t="s">
        <v>349</v>
      </c>
      <c r="K11329" t="s">
        <v>350</v>
      </c>
      <c r="L11329">
        <v>575</v>
      </c>
      <c r="M11329">
        <v>254</v>
      </c>
      <c r="N11329">
        <v>257</v>
      </c>
      <c r="O11329">
        <v>53.16</v>
      </c>
      <c r="P11329" t="s">
        <v>43</v>
      </c>
      <c r="Q11329" s="1">
        <v>46083</v>
      </c>
      <c r="S11329">
        <v>2026</v>
      </c>
      <c r="U11329" s="2">
        <f>IF(ISNUMBER(Starlink[[#This Row],[Launch_Date_ISO]]),Starlink[[#This Row],[Launch_Date_ISO]],DATEVALUE(Starlink[[#This Row],[Launch_Date_ISO]]))</f>
        <v>46083</v>
      </c>
      <c r="V11329" s="2" t="str">
        <f>IF(Starlink[[#This Row],[Decay_Date_ISO]]="","",IF(ISNUMBER(Starlink[[#This Row],[Decay_Date_ISO]]),Starlink[[#This Row],[Decay_Date_ISO]],DATEVALUE(Starlink[[#This Row],[Decay_Date_ISO]])))</f>
        <v/>
      </c>
    </row>
    <row r="11330" spans="1:22" x14ac:dyDescent="0.3">
      <c r="A11330" t="s">
        <v>47763</v>
      </c>
      <c r="B11330">
        <v>68051</v>
      </c>
      <c r="C11330" t="s">
        <v>47718</v>
      </c>
      <c r="D11330" t="s">
        <v>47764</v>
      </c>
      <c r="E11330" t="s">
        <v>47765</v>
      </c>
      <c r="F11330" t="s">
        <v>47766</v>
      </c>
      <c r="G11330" t="s">
        <v>25</v>
      </c>
      <c r="H11330" t="s">
        <v>26</v>
      </c>
      <c r="I11330" t="s">
        <v>47722</v>
      </c>
      <c r="J11330" t="s">
        <v>349</v>
      </c>
      <c r="K11330" t="s">
        <v>350</v>
      </c>
      <c r="L11330">
        <v>575</v>
      </c>
      <c r="M11330">
        <v>254</v>
      </c>
      <c r="N11330">
        <v>257</v>
      </c>
      <c r="O11330">
        <v>53.16</v>
      </c>
      <c r="P11330" t="s">
        <v>43</v>
      </c>
      <c r="Q11330" s="1">
        <v>46083</v>
      </c>
      <c r="S11330">
        <v>2026</v>
      </c>
      <c r="U11330" s="2">
        <f>IF(ISNUMBER(Starlink[[#This Row],[Launch_Date_ISO]]),Starlink[[#This Row],[Launch_Date_ISO]],DATEVALUE(Starlink[[#This Row],[Launch_Date_ISO]]))</f>
        <v>46083</v>
      </c>
      <c r="V11330" s="2" t="str">
        <f>IF(Starlink[[#This Row],[Decay_Date_ISO]]="","",IF(ISNUMBER(Starlink[[#This Row],[Decay_Date_ISO]]),Starlink[[#This Row],[Decay_Date_ISO]],DATEVALUE(Starlink[[#This Row],[Decay_Date_ISO]])))</f>
        <v/>
      </c>
    </row>
    <row r="11331" spans="1:22" x14ac:dyDescent="0.3">
      <c r="A11331" t="s">
        <v>47767</v>
      </c>
      <c r="B11331">
        <v>68052</v>
      </c>
      <c r="C11331" t="s">
        <v>47718</v>
      </c>
      <c r="D11331" t="s">
        <v>47768</v>
      </c>
      <c r="E11331" t="s">
        <v>47769</v>
      </c>
      <c r="F11331" t="s">
        <v>47770</v>
      </c>
      <c r="G11331" t="s">
        <v>25</v>
      </c>
      <c r="H11331" t="s">
        <v>26</v>
      </c>
      <c r="I11331" t="s">
        <v>47722</v>
      </c>
      <c r="J11331" t="s">
        <v>349</v>
      </c>
      <c r="K11331" t="s">
        <v>350</v>
      </c>
      <c r="L11331">
        <v>575</v>
      </c>
      <c r="M11331">
        <v>254</v>
      </c>
      <c r="N11331">
        <v>257</v>
      </c>
      <c r="O11331">
        <v>53.16</v>
      </c>
      <c r="P11331" t="s">
        <v>43</v>
      </c>
      <c r="Q11331" s="1">
        <v>46083</v>
      </c>
      <c r="S11331">
        <v>2026</v>
      </c>
      <c r="U11331" s="2">
        <f>IF(ISNUMBER(Starlink[[#This Row],[Launch_Date_ISO]]),Starlink[[#This Row],[Launch_Date_ISO]],DATEVALUE(Starlink[[#This Row],[Launch_Date_ISO]]))</f>
        <v>46083</v>
      </c>
      <c r="V11331" s="2" t="str">
        <f>IF(Starlink[[#This Row],[Decay_Date_ISO]]="","",IF(ISNUMBER(Starlink[[#This Row],[Decay_Date_ISO]]),Starlink[[#This Row],[Decay_Date_ISO]],DATEVALUE(Starlink[[#This Row],[Decay_Date_ISO]])))</f>
        <v/>
      </c>
    </row>
    <row r="11332" spans="1:22" x14ac:dyDescent="0.3">
      <c r="A11332" t="s">
        <v>47771</v>
      </c>
      <c r="B11332">
        <v>68053</v>
      </c>
      <c r="C11332" t="s">
        <v>47718</v>
      </c>
      <c r="D11332" t="s">
        <v>47772</v>
      </c>
      <c r="E11332" t="s">
        <v>47773</v>
      </c>
      <c r="F11332" t="s">
        <v>47774</v>
      </c>
      <c r="G11332" t="s">
        <v>25</v>
      </c>
      <c r="H11332" t="s">
        <v>26</v>
      </c>
      <c r="I11332" t="s">
        <v>47722</v>
      </c>
      <c r="J11332" t="s">
        <v>349</v>
      </c>
      <c r="K11332" t="s">
        <v>350</v>
      </c>
      <c r="L11332">
        <v>575</v>
      </c>
      <c r="M11332">
        <v>254</v>
      </c>
      <c r="N11332">
        <v>257</v>
      </c>
      <c r="O11332">
        <v>53.16</v>
      </c>
      <c r="P11332" t="s">
        <v>43</v>
      </c>
      <c r="Q11332" s="1">
        <v>46083</v>
      </c>
      <c r="S11332">
        <v>2026</v>
      </c>
      <c r="U11332" s="2">
        <f>IF(ISNUMBER(Starlink[[#This Row],[Launch_Date_ISO]]),Starlink[[#This Row],[Launch_Date_ISO]],DATEVALUE(Starlink[[#This Row],[Launch_Date_ISO]]))</f>
        <v>46083</v>
      </c>
      <c r="V11332" s="2" t="str">
        <f>IF(Starlink[[#This Row],[Decay_Date_ISO]]="","",IF(ISNUMBER(Starlink[[#This Row],[Decay_Date_ISO]]),Starlink[[#This Row],[Decay_Date_ISO]],DATEVALUE(Starlink[[#This Row],[Decay_Date_ISO]])))</f>
        <v/>
      </c>
    </row>
    <row r="11333" spans="1:22" x14ac:dyDescent="0.3">
      <c r="A11333" t="s">
        <v>47775</v>
      </c>
      <c r="B11333">
        <v>68054</v>
      </c>
      <c r="C11333" t="s">
        <v>47718</v>
      </c>
      <c r="D11333" t="s">
        <v>47776</v>
      </c>
      <c r="E11333" t="s">
        <v>47777</v>
      </c>
      <c r="F11333" t="s">
        <v>47778</v>
      </c>
      <c r="G11333" t="s">
        <v>25</v>
      </c>
      <c r="H11333" t="s">
        <v>26</v>
      </c>
      <c r="I11333" t="s">
        <v>47722</v>
      </c>
      <c r="J11333" t="s">
        <v>349</v>
      </c>
      <c r="K11333" t="s">
        <v>350</v>
      </c>
      <c r="L11333">
        <v>575</v>
      </c>
      <c r="M11333">
        <v>253</v>
      </c>
      <c r="N11333">
        <v>258</v>
      </c>
      <c r="O11333">
        <v>53.16</v>
      </c>
      <c r="P11333" t="s">
        <v>43</v>
      </c>
      <c r="Q11333" s="1">
        <v>46083</v>
      </c>
      <c r="S11333">
        <v>2026</v>
      </c>
      <c r="U11333" s="2">
        <f>IF(ISNUMBER(Starlink[[#This Row],[Launch_Date_ISO]]),Starlink[[#This Row],[Launch_Date_ISO]],DATEVALUE(Starlink[[#This Row],[Launch_Date_ISO]]))</f>
        <v>46083</v>
      </c>
      <c r="V11333" s="2" t="str">
        <f>IF(Starlink[[#This Row],[Decay_Date_ISO]]="","",IF(ISNUMBER(Starlink[[#This Row],[Decay_Date_ISO]]),Starlink[[#This Row],[Decay_Date_ISO]],DATEVALUE(Starlink[[#This Row],[Decay_Date_ISO]])))</f>
        <v/>
      </c>
    </row>
    <row r="11334" spans="1:22" x14ac:dyDescent="0.3">
      <c r="A11334" t="s">
        <v>47779</v>
      </c>
      <c r="B11334">
        <v>68055</v>
      </c>
      <c r="C11334" t="s">
        <v>47718</v>
      </c>
      <c r="D11334" t="s">
        <v>47780</v>
      </c>
      <c r="E11334" t="s">
        <v>47781</v>
      </c>
      <c r="F11334" t="s">
        <v>47782</v>
      </c>
      <c r="G11334" t="s">
        <v>25</v>
      </c>
      <c r="H11334" t="s">
        <v>26</v>
      </c>
      <c r="I11334" t="s">
        <v>47722</v>
      </c>
      <c r="J11334" t="s">
        <v>349</v>
      </c>
      <c r="K11334" t="s">
        <v>350</v>
      </c>
      <c r="L11334">
        <v>575</v>
      </c>
      <c r="M11334">
        <v>254</v>
      </c>
      <c r="N11334">
        <v>257</v>
      </c>
      <c r="O11334">
        <v>53.16</v>
      </c>
      <c r="P11334" t="s">
        <v>43</v>
      </c>
      <c r="Q11334" s="1">
        <v>46083</v>
      </c>
      <c r="S11334">
        <v>2026</v>
      </c>
      <c r="U11334" s="2">
        <f>IF(ISNUMBER(Starlink[[#This Row],[Launch_Date_ISO]]),Starlink[[#This Row],[Launch_Date_ISO]],DATEVALUE(Starlink[[#This Row],[Launch_Date_ISO]]))</f>
        <v>46083</v>
      </c>
      <c r="V11334" s="2" t="str">
        <f>IF(Starlink[[#This Row],[Decay_Date_ISO]]="","",IF(ISNUMBER(Starlink[[#This Row],[Decay_Date_ISO]]),Starlink[[#This Row],[Decay_Date_ISO]],DATEVALUE(Starlink[[#This Row],[Decay_Date_ISO]])))</f>
        <v/>
      </c>
    </row>
    <row r="11335" spans="1:22" x14ac:dyDescent="0.3">
      <c r="A11335" t="s">
        <v>47783</v>
      </c>
      <c r="B11335">
        <v>68056</v>
      </c>
      <c r="C11335" t="s">
        <v>47718</v>
      </c>
      <c r="D11335" t="s">
        <v>47784</v>
      </c>
      <c r="E11335" t="s">
        <v>47785</v>
      </c>
      <c r="F11335" t="s">
        <v>47786</v>
      </c>
      <c r="G11335" t="s">
        <v>25</v>
      </c>
      <c r="H11335" t="s">
        <v>26</v>
      </c>
      <c r="I11335" t="s">
        <v>47722</v>
      </c>
      <c r="J11335" t="s">
        <v>349</v>
      </c>
      <c r="K11335" t="s">
        <v>350</v>
      </c>
      <c r="L11335">
        <v>575</v>
      </c>
      <c r="M11335">
        <v>253</v>
      </c>
      <c r="N11335">
        <v>258</v>
      </c>
      <c r="O11335">
        <v>53.16</v>
      </c>
      <c r="P11335" t="s">
        <v>43</v>
      </c>
      <c r="Q11335" s="1">
        <v>46083</v>
      </c>
      <c r="S11335">
        <v>2026</v>
      </c>
      <c r="U11335" s="2">
        <f>IF(ISNUMBER(Starlink[[#This Row],[Launch_Date_ISO]]),Starlink[[#This Row],[Launch_Date_ISO]],DATEVALUE(Starlink[[#This Row],[Launch_Date_ISO]]))</f>
        <v>46083</v>
      </c>
      <c r="V11335" s="2" t="str">
        <f>IF(Starlink[[#This Row],[Decay_Date_ISO]]="","",IF(ISNUMBER(Starlink[[#This Row],[Decay_Date_ISO]]),Starlink[[#This Row],[Decay_Date_ISO]],DATEVALUE(Starlink[[#This Row],[Decay_Date_ISO]])))</f>
        <v/>
      </c>
    </row>
    <row r="11336" spans="1:22" x14ac:dyDescent="0.3">
      <c r="A11336" t="s">
        <v>47787</v>
      </c>
      <c r="B11336">
        <v>68057</v>
      </c>
      <c r="C11336" t="s">
        <v>47718</v>
      </c>
      <c r="D11336" t="s">
        <v>47788</v>
      </c>
      <c r="E11336" t="s">
        <v>47789</v>
      </c>
      <c r="F11336" t="s">
        <v>47790</v>
      </c>
      <c r="G11336" t="s">
        <v>25</v>
      </c>
      <c r="H11336" t="s">
        <v>26</v>
      </c>
      <c r="I11336" t="s">
        <v>47722</v>
      </c>
      <c r="J11336" t="s">
        <v>349</v>
      </c>
      <c r="K11336" t="s">
        <v>350</v>
      </c>
      <c r="L11336">
        <v>575</v>
      </c>
      <c r="M11336">
        <v>253</v>
      </c>
      <c r="N11336">
        <v>258</v>
      </c>
      <c r="O11336">
        <v>53.16</v>
      </c>
      <c r="P11336" t="s">
        <v>43</v>
      </c>
      <c r="Q11336" s="1">
        <v>46083</v>
      </c>
      <c r="S11336">
        <v>2026</v>
      </c>
      <c r="U11336" s="2">
        <f>IF(ISNUMBER(Starlink[[#This Row],[Launch_Date_ISO]]),Starlink[[#This Row],[Launch_Date_ISO]],DATEVALUE(Starlink[[#This Row],[Launch_Date_ISO]]))</f>
        <v>46083</v>
      </c>
      <c r="V11336" s="2" t="str">
        <f>IF(Starlink[[#This Row],[Decay_Date_ISO]]="","",IF(ISNUMBER(Starlink[[#This Row],[Decay_Date_ISO]]),Starlink[[#This Row],[Decay_Date_ISO]],DATEVALUE(Starlink[[#This Row],[Decay_Date_ISO]])))</f>
        <v/>
      </c>
    </row>
    <row r="11337" spans="1:22" x14ac:dyDescent="0.3">
      <c r="A11337" t="s">
        <v>47791</v>
      </c>
      <c r="B11337">
        <v>68058</v>
      </c>
      <c r="C11337" t="s">
        <v>47718</v>
      </c>
      <c r="D11337" t="s">
        <v>47792</v>
      </c>
      <c r="E11337" t="s">
        <v>47793</v>
      </c>
      <c r="F11337" t="s">
        <v>47794</v>
      </c>
      <c r="G11337" t="s">
        <v>25</v>
      </c>
      <c r="H11337" t="s">
        <v>26</v>
      </c>
      <c r="I11337" t="s">
        <v>47722</v>
      </c>
      <c r="J11337" t="s">
        <v>349</v>
      </c>
      <c r="K11337" t="s">
        <v>350</v>
      </c>
      <c r="L11337">
        <v>575</v>
      </c>
      <c r="M11337">
        <v>253</v>
      </c>
      <c r="N11337">
        <v>258</v>
      </c>
      <c r="O11337">
        <v>53.16</v>
      </c>
      <c r="P11337" t="s">
        <v>43</v>
      </c>
      <c r="Q11337" s="1">
        <v>46083</v>
      </c>
      <c r="S11337">
        <v>2026</v>
      </c>
      <c r="U11337" s="2">
        <f>IF(ISNUMBER(Starlink[[#This Row],[Launch_Date_ISO]]),Starlink[[#This Row],[Launch_Date_ISO]],DATEVALUE(Starlink[[#This Row],[Launch_Date_ISO]]))</f>
        <v>46083</v>
      </c>
      <c r="V11337" s="2" t="str">
        <f>IF(Starlink[[#This Row],[Decay_Date_ISO]]="","",IF(ISNUMBER(Starlink[[#This Row],[Decay_Date_ISO]]),Starlink[[#This Row],[Decay_Date_ISO]],DATEVALUE(Starlink[[#This Row],[Decay_Date_ISO]])))</f>
        <v/>
      </c>
    </row>
    <row r="11338" spans="1:22" x14ac:dyDescent="0.3">
      <c r="A11338" t="s">
        <v>47795</v>
      </c>
      <c r="B11338">
        <v>68059</v>
      </c>
      <c r="C11338" t="s">
        <v>47718</v>
      </c>
      <c r="D11338" t="s">
        <v>47796</v>
      </c>
      <c r="E11338" t="s">
        <v>47797</v>
      </c>
      <c r="F11338" t="s">
        <v>47798</v>
      </c>
      <c r="G11338" t="s">
        <v>25</v>
      </c>
      <c r="H11338" t="s">
        <v>26</v>
      </c>
      <c r="I11338" t="s">
        <v>47722</v>
      </c>
      <c r="J11338" t="s">
        <v>349</v>
      </c>
      <c r="K11338" t="s">
        <v>350</v>
      </c>
      <c r="L11338">
        <v>575</v>
      </c>
      <c r="M11338">
        <v>253</v>
      </c>
      <c r="N11338">
        <v>257</v>
      </c>
      <c r="O11338">
        <v>53.16</v>
      </c>
      <c r="P11338" t="s">
        <v>43</v>
      </c>
      <c r="Q11338" s="1">
        <v>46083</v>
      </c>
      <c r="S11338">
        <v>2026</v>
      </c>
      <c r="U11338" s="2">
        <f>IF(ISNUMBER(Starlink[[#This Row],[Launch_Date_ISO]]),Starlink[[#This Row],[Launch_Date_ISO]],DATEVALUE(Starlink[[#This Row],[Launch_Date_ISO]]))</f>
        <v>46083</v>
      </c>
      <c r="V11338" s="2" t="str">
        <f>IF(Starlink[[#This Row],[Decay_Date_ISO]]="","",IF(ISNUMBER(Starlink[[#This Row],[Decay_Date_ISO]]),Starlink[[#This Row],[Decay_Date_ISO]],DATEVALUE(Starlink[[#This Row],[Decay_Date_ISO]])))</f>
        <v/>
      </c>
    </row>
    <row r="11339" spans="1:22" x14ac:dyDescent="0.3">
      <c r="A11339" t="s">
        <v>47799</v>
      </c>
      <c r="B11339">
        <v>68060</v>
      </c>
      <c r="C11339" t="s">
        <v>47718</v>
      </c>
      <c r="D11339" t="s">
        <v>47800</v>
      </c>
      <c r="E11339" t="s">
        <v>47801</v>
      </c>
      <c r="F11339" t="s">
        <v>47802</v>
      </c>
      <c r="G11339" t="s">
        <v>25</v>
      </c>
      <c r="H11339" t="s">
        <v>26</v>
      </c>
      <c r="I11339" t="s">
        <v>47722</v>
      </c>
      <c r="J11339" t="s">
        <v>349</v>
      </c>
      <c r="K11339" t="s">
        <v>350</v>
      </c>
      <c r="L11339">
        <v>575</v>
      </c>
      <c r="M11339">
        <v>253</v>
      </c>
      <c r="N11339">
        <v>258</v>
      </c>
      <c r="O11339">
        <v>53.16</v>
      </c>
      <c r="P11339" t="s">
        <v>43</v>
      </c>
      <c r="Q11339" s="1">
        <v>46083</v>
      </c>
      <c r="S11339">
        <v>2026</v>
      </c>
      <c r="U11339" s="2">
        <f>IF(ISNUMBER(Starlink[[#This Row],[Launch_Date_ISO]]),Starlink[[#This Row],[Launch_Date_ISO]],DATEVALUE(Starlink[[#This Row],[Launch_Date_ISO]]))</f>
        <v>46083</v>
      </c>
      <c r="V11339" s="2" t="str">
        <f>IF(Starlink[[#This Row],[Decay_Date_ISO]]="","",IF(ISNUMBER(Starlink[[#This Row],[Decay_Date_ISO]]),Starlink[[#This Row],[Decay_Date_ISO]],DATEVALUE(Starlink[[#This Row],[Decay_Date_ISO]])))</f>
        <v/>
      </c>
    </row>
    <row r="11340" spans="1:22" x14ac:dyDescent="0.3">
      <c r="A11340" t="s">
        <v>47803</v>
      </c>
      <c r="B11340">
        <v>68061</v>
      </c>
      <c r="C11340" t="s">
        <v>47718</v>
      </c>
      <c r="D11340" t="s">
        <v>47804</v>
      </c>
      <c r="E11340" t="s">
        <v>47805</v>
      </c>
      <c r="F11340" t="s">
        <v>47806</v>
      </c>
      <c r="G11340" t="s">
        <v>25</v>
      </c>
      <c r="H11340" t="s">
        <v>26</v>
      </c>
      <c r="I11340" t="s">
        <v>47722</v>
      </c>
      <c r="J11340" t="s">
        <v>349</v>
      </c>
      <c r="K11340" t="s">
        <v>350</v>
      </c>
      <c r="L11340">
        <v>575</v>
      </c>
      <c r="M11340">
        <v>253</v>
      </c>
      <c r="N11340">
        <v>258</v>
      </c>
      <c r="O11340">
        <v>53.16</v>
      </c>
      <c r="P11340" t="s">
        <v>43</v>
      </c>
      <c r="Q11340" s="1">
        <v>46083</v>
      </c>
      <c r="S11340">
        <v>2026</v>
      </c>
      <c r="U11340" s="2">
        <f>IF(ISNUMBER(Starlink[[#This Row],[Launch_Date_ISO]]),Starlink[[#This Row],[Launch_Date_ISO]],DATEVALUE(Starlink[[#This Row],[Launch_Date_ISO]]))</f>
        <v>46083</v>
      </c>
      <c r="V11340" s="2" t="str">
        <f>IF(Starlink[[#This Row],[Decay_Date_ISO]]="","",IF(ISNUMBER(Starlink[[#This Row],[Decay_Date_ISO]]),Starlink[[#This Row],[Decay_Date_ISO]],DATEVALUE(Starlink[[#This Row],[Decay_Date_ISO]])))</f>
        <v/>
      </c>
    </row>
    <row r="11341" spans="1:22" x14ac:dyDescent="0.3">
      <c r="A11341" t="s">
        <v>47807</v>
      </c>
      <c r="B11341">
        <v>68062</v>
      </c>
      <c r="C11341" t="s">
        <v>47718</v>
      </c>
      <c r="D11341" t="s">
        <v>47808</v>
      </c>
      <c r="E11341" t="s">
        <v>47809</v>
      </c>
      <c r="F11341" t="s">
        <v>47810</v>
      </c>
      <c r="G11341" t="s">
        <v>25</v>
      </c>
      <c r="H11341" t="s">
        <v>26</v>
      </c>
      <c r="I11341" t="s">
        <v>47722</v>
      </c>
      <c r="J11341" t="s">
        <v>349</v>
      </c>
      <c r="K11341" t="s">
        <v>350</v>
      </c>
      <c r="L11341">
        <v>575</v>
      </c>
      <c r="M11341">
        <v>253</v>
      </c>
      <c r="N11341">
        <v>258</v>
      </c>
      <c r="O11341">
        <v>53.16</v>
      </c>
      <c r="P11341" t="s">
        <v>43</v>
      </c>
      <c r="Q11341" s="1">
        <v>46083</v>
      </c>
      <c r="S11341">
        <v>2026</v>
      </c>
      <c r="U11341" s="2">
        <f>IF(ISNUMBER(Starlink[[#This Row],[Launch_Date_ISO]]),Starlink[[#This Row],[Launch_Date_ISO]],DATEVALUE(Starlink[[#This Row],[Launch_Date_ISO]]))</f>
        <v>46083</v>
      </c>
      <c r="V11341" s="2" t="str">
        <f>IF(Starlink[[#This Row],[Decay_Date_ISO]]="","",IF(ISNUMBER(Starlink[[#This Row],[Decay_Date_ISO]]),Starlink[[#This Row],[Decay_Date_ISO]],DATEVALUE(Starlink[[#This Row],[Decay_Date_ISO]])))</f>
        <v/>
      </c>
    </row>
    <row r="11342" spans="1:22" x14ac:dyDescent="0.3">
      <c r="A11342" t="s">
        <v>47811</v>
      </c>
      <c r="B11342">
        <v>68063</v>
      </c>
      <c r="C11342" t="s">
        <v>47718</v>
      </c>
      <c r="D11342" t="s">
        <v>47812</v>
      </c>
      <c r="E11342" t="s">
        <v>47813</v>
      </c>
      <c r="F11342" t="s">
        <v>47814</v>
      </c>
      <c r="G11342" t="s">
        <v>25</v>
      </c>
      <c r="H11342" t="s">
        <v>26</v>
      </c>
      <c r="I11342" t="s">
        <v>47722</v>
      </c>
      <c r="J11342" t="s">
        <v>349</v>
      </c>
      <c r="K11342" t="s">
        <v>350</v>
      </c>
      <c r="L11342">
        <v>575</v>
      </c>
      <c r="M11342">
        <v>253</v>
      </c>
      <c r="N11342">
        <v>258</v>
      </c>
      <c r="O11342">
        <v>53.16</v>
      </c>
      <c r="P11342" t="s">
        <v>43</v>
      </c>
      <c r="Q11342" s="1">
        <v>46083</v>
      </c>
      <c r="S11342">
        <v>2026</v>
      </c>
      <c r="U11342" s="2">
        <f>IF(ISNUMBER(Starlink[[#This Row],[Launch_Date_ISO]]),Starlink[[#This Row],[Launch_Date_ISO]],DATEVALUE(Starlink[[#This Row],[Launch_Date_ISO]]))</f>
        <v>46083</v>
      </c>
      <c r="V11342" s="2" t="str">
        <f>IF(Starlink[[#This Row],[Decay_Date_ISO]]="","",IF(ISNUMBER(Starlink[[#This Row],[Decay_Date_ISO]]),Starlink[[#This Row],[Decay_Date_ISO]],DATEVALUE(Starlink[[#This Row],[Decay_Date_ISO]])))</f>
        <v/>
      </c>
    </row>
    <row r="11343" spans="1:22" x14ac:dyDescent="0.3">
      <c r="A11343" t="s">
        <v>47815</v>
      </c>
      <c r="B11343">
        <v>68064</v>
      </c>
      <c r="C11343" t="s">
        <v>47718</v>
      </c>
      <c r="D11343" t="s">
        <v>47816</v>
      </c>
      <c r="E11343" t="s">
        <v>47817</v>
      </c>
      <c r="F11343" t="s">
        <v>47818</v>
      </c>
      <c r="G11343" t="s">
        <v>25</v>
      </c>
      <c r="H11343" t="s">
        <v>26</v>
      </c>
      <c r="I11343" t="s">
        <v>47722</v>
      </c>
      <c r="J11343" t="s">
        <v>349</v>
      </c>
      <c r="K11343" t="s">
        <v>350</v>
      </c>
      <c r="L11343">
        <v>575</v>
      </c>
      <c r="M11343">
        <v>253</v>
      </c>
      <c r="N11343">
        <v>258</v>
      </c>
      <c r="O11343">
        <v>53.16</v>
      </c>
      <c r="P11343" t="s">
        <v>43</v>
      </c>
      <c r="Q11343" s="1">
        <v>46083</v>
      </c>
      <c r="S11343">
        <v>2026</v>
      </c>
      <c r="U11343" s="2">
        <f>IF(ISNUMBER(Starlink[[#This Row],[Launch_Date_ISO]]),Starlink[[#This Row],[Launch_Date_ISO]],DATEVALUE(Starlink[[#This Row],[Launch_Date_ISO]]))</f>
        <v>46083</v>
      </c>
      <c r="V11343" s="2" t="str">
        <f>IF(Starlink[[#This Row],[Decay_Date_ISO]]="","",IF(ISNUMBER(Starlink[[#This Row],[Decay_Date_ISO]]),Starlink[[#This Row],[Decay_Date_ISO]],DATEVALUE(Starlink[[#This Row],[Decay_Date_ISO]])))</f>
        <v/>
      </c>
    </row>
    <row r="11344" spans="1:22" x14ac:dyDescent="0.3">
      <c r="A11344" t="s">
        <v>47819</v>
      </c>
      <c r="B11344">
        <v>68065</v>
      </c>
      <c r="C11344" t="s">
        <v>47718</v>
      </c>
      <c r="D11344" t="s">
        <v>47820</v>
      </c>
      <c r="E11344" t="s">
        <v>47821</v>
      </c>
      <c r="F11344" t="s">
        <v>47822</v>
      </c>
      <c r="G11344" t="s">
        <v>25</v>
      </c>
      <c r="H11344" t="s">
        <v>26</v>
      </c>
      <c r="I11344" t="s">
        <v>47722</v>
      </c>
      <c r="J11344" t="s">
        <v>349</v>
      </c>
      <c r="K11344" t="s">
        <v>350</v>
      </c>
      <c r="L11344">
        <v>575</v>
      </c>
      <c r="M11344">
        <v>253</v>
      </c>
      <c r="N11344">
        <v>258</v>
      </c>
      <c r="O11344">
        <v>53.16</v>
      </c>
      <c r="P11344" t="s">
        <v>43</v>
      </c>
      <c r="Q11344" s="1">
        <v>46083</v>
      </c>
      <c r="S11344">
        <v>2026</v>
      </c>
      <c r="U11344" s="2">
        <f>IF(ISNUMBER(Starlink[[#This Row],[Launch_Date_ISO]]),Starlink[[#This Row],[Launch_Date_ISO]],DATEVALUE(Starlink[[#This Row],[Launch_Date_ISO]]))</f>
        <v>46083</v>
      </c>
      <c r="V11344" s="2" t="str">
        <f>IF(Starlink[[#This Row],[Decay_Date_ISO]]="","",IF(ISNUMBER(Starlink[[#This Row],[Decay_Date_ISO]]),Starlink[[#This Row],[Decay_Date_ISO]],DATEVALUE(Starlink[[#This Row],[Decay_Date_ISO]])))</f>
        <v/>
      </c>
    </row>
    <row r="11345" spans="1:22" x14ac:dyDescent="0.3">
      <c r="A11345" t="s">
        <v>47823</v>
      </c>
      <c r="B11345">
        <v>68066</v>
      </c>
      <c r="C11345" t="s">
        <v>47718</v>
      </c>
      <c r="D11345" t="s">
        <v>47824</v>
      </c>
      <c r="E11345" t="s">
        <v>47825</v>
      </c>
      <c r="F11345" t="s">
        <v>47826</v>
      </c>
      <c r="G11345" t="s">
        <v>25</v>
      </c>
      <c r="H11345" t="s">
        <v>26</v>
      </c>
      <c r="I11345" t="s">
        <v>47722</v>
      </c>
      <c r="J11345" t="s">
        <v>349</v>
      </c>
      <c r="K11345" t="s">
        <v>350</v>
      </c>
      <c r="L11345">
        <v>575</v>
      </c>
      <c r="M11345">
        <v>253</v>
      </c>
      <c r="N11345">
        <v>258</v>
      </c>
      <c r="O11345">
        <v>53.16</v>
      </c>
      <c r="P11345" t="s">
        <v>43</v>
      </c>
      <c r="Q11345" s="1">
        <v>46083</v>
      </c>
      <c r="S11345">
        <v>2026</v>
      </c>
      <c r="U11345" s="2">
        <f>IF(ISNUMBER(Starlink[[#This Row],[Launch_Date_ISO]]),Starlink[[#This Row],[Launch_Date_ISO]],DATEVALUE(Starlink[[#This Row],[Launch_Date_ISO]]))</f>
        <v>46083</v>
      </c>
      <c r="V11345" s="2" t="str">
        <f>IF(Starlink[[#This Row],[Decay_Date_ISO]]="","",IF(ISNUMBER(Starlink[[#This Row],[Decay_Date_ISO]]),Starlink[[#This Row],[Decay_Date_ISO]],DATEVALUE(Starlink[[#This Row],[Decay_Date_ISO]])))</f>
        <v/>
      </c>
    </row>
    <row r="11346" spans="1:22" x14ac:dyDescent="0.3">
      <c r="A11346" t="s">
        <v>47827</v>
      </c>
      <c r="B11346">
        <v>68067</v>
      </c>
      <c r="C11346" t="s">
        <v>47718</v>
      </c>
      <c r="D11346" t="s">
        <v>47828</v>
      </c>
      <c r="E11346" t="s">
        <v>47829</v>
      </c>
      <c r="F11346" t="s">
        <v>47830</v>
      </c>
      <c r="G11346" t="s">
        <v>25</v>
      </c>
      <c r="H11346" t="s">
        <v>26</v>
      </c>
      <c r="I11346" t="s">
        <v>47722</v>
      </c>
      <c r="J11346" t="s">
        <v>349</v>
      </c>
      <c r="K11346" t="s">
        <v>350</v>
      </c>
      <c r="L11346">
        <v>575</v>
      </c>
      <c r="M11346">
        <v>253</v>
      </c>
      <c r="N11346">
        <v>258</v>
      </c>
      <c r="O11346">
        <v>53.16</v>
      </c>
      <c r="P11346" t="s">
        <v>43</v>
      </c>
      <c r="Q11346" s="1">
        <v>46083</v>
      </c>
      <c r="S11346">
        <v>2026</v>
      </c>
      <c r="U11346" s="2">
        <f>IF(ISNUMBER(Starlink[[#This Row],[Launch_Date_ISO]]),Starlink[[#This Row],[Launch_Date_ISO]],DATEVALUE(Starlink[[#This Row],[Launch_Date_ISO]]))</f>
        <v>46083</v>
      </c>
      <c r="V11346" s="2" t="str">
        <f>IF(Starlink[[#This Row],[Decay_Date_ISO]]="","",IF(ISNUMBER(Starlink[[#This Row],[Decay_Date_ISO]]),Starlink[[#This Row],[Decay_Date_ISO]],DATEVALUE(Starlink[[#This Row],[Decay_Date_ISO]])))</f>
        <v/>
      </c>
    </row>
    <row r="11347" spans="1:22" x14ac:dyDescent="0.3">
      <c r="A11347" t="s">
        <v>47831</v>
      </c>
      <c r="B11347">
        <v>68068</v>
      </c>
      <c r="C11347" t="s">
        <v>47718</v>
      </c>
      <c r="D11347" t="s">
        <v>47832</v>
      </c>
      <c r="E11347" t="s">
        <v>47833</v>
      </c>
      <c r="F11347" t="s">
        <v>47834</v>
      </c>
      <c r="G11347" t="s">
        <v>25</v>
      </c>
      <c r="H11347" t="s">
        <v>26</v>
      </c>
      <c r="I11347" t="s">
        <v>47722</v>
      </c>
      <c r="J11347" t="s">
        <v>349</v>
      </c>
      <c r="K11347" t="s">
        <v>350</v>
      </c>
      <c r="L11347">
        <v>575</v>
      </c>
      <c r="M11347">
        <v>253</v>
      </c>
      <c r="N11347">
        <v>258</v>
      </c>
      <c r="O11347">
        <v>53.16</v>
      </c>
      <c r="P11347" t="s">
        <v>43</v>
      </c>
      <c r="Q11347" s="1">
        <v>46083</v>
      </c>
      <c r="S11347">
        <v>2026</v>
      </c>
      <c r="U11347" s="2">
        <f>IF(ISNUMBER(Starlink[[#This Row],[Launch_Date_ISO]]),Starlink[[#This Row],[Launch_Date_ISO]],DATEVALUE(Starlink[[#This Row],[Launch_Date_ISO]]))</f>
        <v>46083</v>
      </c>
      <c r="V11347" s="2" t="str">
        <f>IF(Starlink[[#This Row],[Decay_Date_ISO]]="","",IF(ISNUMBER(Starlink[[#This Row],[Decay_Date_ISO]]),Starlink[[#This Row],[Decay_Date_ISO]],DATEVALUE(Starlink[[#This Row],[Decay_Date_ISO]])))</f>
        <v/>
      </c>
    </row>
    <row r="11348" spans="1:22" x14ac:dyDescent="0.3">
      <c r="A11348" t="s">
        <v>47835</v>
      </c>
      <c r="B11348">
        <v>68069</v>
      </c>
      <c r="C11348" t="s">
        <v>47836</v>
      </c>
      <c r="D11348" t="s">
        <v>47837</v>
      </c>
      <c r="E11348" t="s">
        <v>47838</v>
      </c>
      <c r="F11348" t="s">
        <v>47839</v>
      </c>
      <c r="G11348" t="s">
        <v>25</v>
      </c>
      <c r="H11348" t="s">
        <v>26</v>
      </c>
      <c r="I11348" t="s">
        <v>47840</v>
      </c>
      <c r="J11348" t="s">
        <v>349</v>
      </c>
      <c r="K11348" t="s">
        <v>350</v>
      </c>
      <c r="L11348">
        <v>575</v>
      </c>
      <c r="M11348">
        <v>252</v>
      </c>
      <c r="N11348">
        <v>262</v>
      </c>
      <c r="O11348">
        <v>53.16</v>
      </c>
      <c r="P11348" t="s">
        <v>43</v>
      </c>
      <c r="Q11348" s="1">
        <v>46085</v>
      </c>
      <c r="S11348">
        <v>2026</v>
      </c>
      <c r="U11348" s="2">
        <f>IF(ISNUMBER(Starlink[[#This Row],[Launch_Date_ISO]]),Starlink[[#This Row],[Launch_Date_ISO]],DATEVALUE(Starlink[[#This Row],[Launch_Date_ISO]]))</f>
        <v>46085</v>
      </c>
      <c r="V11348" s="2" t="str">
        <f>IF(Starlink[[#This Row],[Decay_Date_ISO]]="","",IF(ISNUMBER(Starlink[[#This Row],[Decay_Date_ISO]]),Starlink[[#This Row],[Decay_Date_ISO]],DATEVALUE(Starlink[[#This Row],[Decay_Date_ISO]])))</f>
        <v/>
      </c>
    </row>
    <row r="11349" spans="1:22" x14ac:dyDescent="0.3">
      <c r="A11349" t="s">
        <v>47841</v>
      </c>
      <c r="B11349">
        <v>68070</v>
      </c>
      <c r="C11349" t="s">
        <v>47836</v>
      </c>
      <c r="D11349" t="s">
        <v>47842</v>
      </c>
      <c r="E11349" t="s">
        <v>47843</v>
      </c>
      <c r="F11349" t="s">
        <v>47844</v>
      </c>
      <c r="G11349" t="s">
        <v>25</v>
      </c>
      <c r="H11349" t="s">
        <v>26</v>
      </c>
      <c r="I11349" t="s">
        <v>47840</v>
      </c>
      <c r="J11349" t="s">
        <v>349</v>
      </c>
      <c r="K11349" t="s">
        <v>350</v>
      </c>
      <c r="L11349">
        <v>575</v>
      </c>
      <c r="M11349">
        <v>252</v>
      </c>
      <c r="N11349">
        <v>262</v>
      </c>
      <c r="O11349">
        <v>53.16</v>
      </c>
      <c r="P11349" t="s">
        <v>43</v>
      </c>
      <c r="Q11349" s="1">
        <v>46085</v>
      </c>
      <c r="S11349">
        <v>2026</v>
      </c>
      <c r="U11349" s="2">
        <f>IF(ISNUMBER(Starlink[[#This Row],[Launch_Date_ISO]]),Starlink[[#This Row],[Launch_Date_ISO]],DATEVALUE(Starlink[[#This Row],[Launch_Date_ISO]]))</f>
        <v>46085</v>
      </c>
      <c r="V11349" s="2" t="str">
        <f>IF(Starlink[[#This Row],[Decay_Date_ISO]]="","",IF(ISNUMBER(Starlink[[#This Row],[Decay_Date_ISO]]),Starlink[[#This Row],[Decay_Date_ISO]],DATEVALUE(Starlink[[#This Row],[Decay_Date_ISO]])))</f>
        <v/>
      </c>
    </row>
    <row r="11350" spans="1:22" x14ac:dyDescent="0.3">
      <c r="A11350" t="s">
        <v>47845</v>
      </c>
      <c r="B11350">
        <v>68071</v>
      </c>
      <c r="C11350" t="s">
        <v>47836</v>
      </c>
      <c r="D11350" t="s">
        <v>47846</v>
      </c>
      <c r="E11350" t="s">
        <v>47847</v>
      </c>
      <c r="F11350" t="s">
        <v>47848</v>
      </c>
      <c r="G11350" t="s">
        <v>25</v>
      </c>
      <c r="H11350" t="s">
        <v>26</v>
      </c>
      <c r="I11350" t="s">
        <v>47840</v>
      </c>
      <c r="J11350" t="s">
        <v>349</v>
      </c>
      <c r="K11350" t="s">
        <v>350</v>
      </c>
      <c r="L11350">
        <v>575</v>
      </c>
      <c r="M11350">
        <v>252</v>
      </c>
      <c r="N11350">
        <v>262</v>
      </c>
      <c r="O11350">
        <v>53.16</v>
      </c>
      <c r="P11350" t="s">
        <v>43</v>
      </c>
      <c r="Q11350" s="1">
        <v>46085</v>
      </c>
      <c r="S11350">
        <v>2026</v>
      </c>
      <c r="U11350" s="2">
        <f>IF(ISNUMBER(Starlink[[#This Row],[Launch_Date_ISO]]),Starlink[[#This Row],[Launch_Date_ISO]],DATEVALUE(Starlink[[#This Row],[Launch_Date_ISO]]))</f>
        <v>46085</v>
      </c>
      <c r="V11350" s="2" t="str">
        <f>IF(Starlink[[#This Row],[Decay_Date_ISO]]="","",IF(ISNUMBER(Starlink[[#This Row],[Decay_Date_ISO]]),Starlink[[#This Row],[Decay_Date_ISO]],DATEVALUE(Starlink[[#This Row],[Decay_Date_ISO]])))</f>
        <v/>
      </c>
    </row>
    <row r="11351" spans="1:22" x14ac:dyDescent="0.3">
      <c r="A11351" t="s">
        <v>47849</v>
      </c>
      <c r="B11351">
        <v>68072</v>
      </c>
      <c r="C11351" t="s">
        <v>47836</v>
      </c>
      <c r="D11351" t="s">
        <v>47850</v>
      </c>
      <c r="E11351" t="s">
        <v>47851</v>
      </c>
      <c r="F11351" t="s">
        <v>47852</v>
      </c>
      <c r="G11351" t="s">
        <v>25</v>
      </c>
      <c r="H11351" t="s">
        <v>26</v>
      </c>
      <c r="I11351" t="s">
        <v>47840</v>
      </c>
      <c r="J11351" t="s">
        <v>349</v>
      </c>
      <c r="K11351" t="s">
        <v>350</v>
      </c>
      <c r="L11351">
        <v>575</v>
      </c>
      <c r="M11351">
        <v>252</v>
      </c>
      <c r="N11351">
        <v>262</v>
      </c>
      <c r="O11351">
        <v>53.16</v>
      </c>
      <c r="P11351" t="s">
        <v>43</v>
      </c>
      <c r="Q11351" s="1">
        <v>46085</v>
      </c>
      <c r="S11351">
        <v>2026</v>
      </c>
      <c r="U11351" s="2">
        <f>IF(ISNUMBER(Starlink[[#This Row],[Launch_Date_ISO]]),Starlink[[#This Row],[Launch_Date_ISO]],DATEVALUE(Starlink[[#This Row],[Launch_Date_ISO]]))</f>
        <v>46085</v>
      </c>
      <c r="V11351" s="2" t="str">
        <f>IF(Starlink[[#This Row],[Decay_Date_ISO]]="","",IF(ISNUMBER(Starlink[[#This Row],[Decay_Date_ISO]]),Starlink[[#This Row],[Decay_Date_ISO]],DATEVALUE(Starlink[[#This Row],[Decay_Date_ISO]])))</f>
        <v/>
      </c>
    </row>
    <row r="11352" spans="1:22" x14ac:dyDescent="0.3">
      <c r="A11352" t="s">
        <v>47853</v>
      </c>
      <c r="B11352">
        <v>68073</v>
      </c>
      <c r="C11352" t="s">
        <v>47836</v>
      </c>
      <c r="D11352" t="s">
        <v>47854</v>
      </c>
      <c r="E11352" t="s">
        <v>47855</v>
      </c>
      <c r="F11352" t="s">
        <v>47856</v>
      </c>
      <c r="G11352" t="s">
        <v>25</v>
      </c>
      <c r="H11352" t="s">
        <v>26</v>
      </c>
      <c r="I11352" t="s">
        <v>47840</v>
      </c>
      <c r="J11352" t="s">
        <v>349</v>
      </c>
      <c r="K11352" t="s">
        <v>350</v>
      </c>
      <c r="L11352">
        <v>575</v>
      </c>
      <c r="M11352">
        <v>252</v>
      </c>
      <c r="N11352">
        <v>262</v>
      </c>
      <c r="O11352">
        <v>53.16</v>
      </c>
      <c r="P11352" t="s">
        <v>43</v>
      </c>
      <c r="Q11352" s="1">
        <v>46085</v>
      </c>
      <c r="S11352">
        <v>2026</v>
      </c>
      <c r="U11352" s="2">
        <f>IF(ISNUMBER(Starlink[[#This Row],[Launch_Date_ISO]]),Starlink[[#This Row],[Launch_Date_ISO]],DATEVALUE(Starlink[[#This Row],[Launch_Date_ISO]]))</f>
        <v>46085</v>
      </c>
      <c r="V11352" s="2" t="str">
        <f>IF(Starlink[[#This Row],[Decay_Date_ISO]]="","",IF(ISNUMBER(Starlink[[#This Row],[Decay_Date_ISO]]),Starlink[[#This Row],[Decay_Date_ISO]],DATEVALUE(Starlink[[#This Row],[Decay_Date_ISO]])))</f>
        <v/>
      </c>
    </row>
    <row r="11353" spans="1:22" x14ac:dyDescent="0.3">
      <c r="A11353" t="s">
        <v>47857</v>
      </c>
      <c r="B11353">
        <v>68074</v>
      </c>
      <c r="C11353" t="s">
        <v>47836</v>
      </c>
      <c r="D11353" t="s">
        <v>47858</v>
      </c>
      <c r="E11353" t="s">
        <v>47859</v>
      </c>
      <c r="F11353" t="s">
        <v>47860</v>
      </c>
      <c r="G11353" t="s">
        <v>25</v>
      </c>
      <c r="H11353" t="s">
        <v>26</v>
      </c>
      <c r="I11353" t="s">
        <v>47840</v>
      </c>
      <c r="J11353" t="s">
        <v>349</v>
      </c>
      <c r="K11353" t="s">
        <v>350</v>
      </c>
      <c r="L11353">
        <v>575</v>
      </c>
      <c r="M11353">
        <v>252</v>
      </c>
      <c r="N11353">
        <v>262</v>
      </c>
      <c r="O11353">
        <v>53.16</v>
      </c>
      <c r="P11353" t="s">
        <v>43</v>
      </c>
      <c r="Q11353" s="1">
        <v>46085</v>
      </c>
      <c r="S11353">
        <v>2026</v>
      </c>
      <c r="U11353" s="2">
        <f>IF(ISNUMBER(Starlink[[#This Row],[Launch_Date_ISO]]),Starlink[[#This Row],[Launch_Date_ISO]],DATEVALUE(Starlink[[#This Row],[Launch_Date_ISO]]))</f>
        <v>46085</v>
      </c>
      <c r="V11353" s="2" t="str">
        <f>IF(Starlink[[#This Row],[Decay_Date_ISO]]="","",IF(ISNUMBER(Starlink[[#This Row],[Decay_Date_ISO]]),Starlink[[#This Row],[Decay_Date_ISO]],DATEVALUE(Starlink[[#This Row],[Decay_Date_ISO]])))</f>
        <v/>
      </c>
    </row>
    <row r="11354" spans="1:22" x14ac:dyDescent="0.3">
      <c r="A11354" t="s">
        <v>47861</v>
      </c>
      <c r="B11354">
        <v>68075</v>
      </c>
      <c r="C11354" t="s">
        <v>47836</v>
      </c>
      <c r="D11354" t="s">
        <v>47862</v>
      </c>
      <c r="E11354" t="s">
        <v>47863</v>
      </c>
      <c r="F11354" t="s">
        <v>47864</v>
      </c>
      <c r="G11354" t="s">
        <v>25</v>
      </c>
      <c r="H11354" t="s">
        <v>26</v>
      </c>
      <c r="I11354" t="s">
        <v>47840</v>
      </c>
      <c r="J11354" t="s">
        <v>349</v>
      </c>
      <c r="K11354" t="s">
        <v>350</v>
      </c>
      <c r="L11354">
        <v>575</v>
      </c>
      <c r="M11354">
        <v>252</v>
      </c>
      <c r="N11354">
        <v>262</v>
      </c>
      <c r="O11354">
        <v>53.16</v>
      </c>
      <c r="P11354" t="s">
        <v>43</v>
      </c>
      <c r="Q11354" s="1">
        <v>46085</v>
      </c>
      <c r="S11354">
        <v>2026</v>
      </c>
      <c r="U11354" s="2">
        <f>IF(ISNUMBER(Starlink[[#This Row],[Launch_Date_ISO]]),Starlink[[#This Row],[Launch_Date_ISO]],DATEVALUE(Starlink[[#This Row],[Launch_Date_ISO]]))</f>
        <v>46085</v>
      </c>
      <c r="V11354" s="2" t="str">
        <f>IF(Starlink[[#This Row],[Decay_Date_ISO]]="","",IF(ISNUMBER(Starlink[[#This Row],[Decay_Date_ISO]]),Starlink[[#This Row],[Decay_Date_ISO]],DATEVALUE(Starlink[[#This Row],[Decay_Date_ISO]])))</f>
        <v/>
      </c>
    </row>
    <row r="11355" spans="1:22" x14ac:dyDescent="0.3">
      <c r="A11355" t="s">
        <v>47865</v>
      </c>
      <c r="B11355">
        <v>68076</v>
      </c>
      <c r="C11355" t="s">
        <v>47836</v>
      </c>
      <c r="D11355" t="s">
        <v>47866</v>
      </c>
      <c r="E11355" t="s">
        <v>47867</v>
      </c>
      <c r="F11355" t="s">
        <v>47868</v>
      </c>
      <c r="G11355" t="s">
        <v>25</v>
      </c>
      <c r="H11355" t="s">
        <v>26</v>
      </c>
      <c r="I11355" t="s">
        <v>47840</v>
      </c>
      <c r="J11355" t="s">
        <v>349</v>
      </c>
      <c r="K11355" t="s">
        <v>350</v>
      </c>
      <c r="L11355">
        <v>575</v>
      </c>
      <c r="M11355">
        <v>252</v>
      </c>
      <c r="N11355">
        <v>262</v>
      </c>
      <c r="O11355">
        <v>53.16</v>
      </c>
      <c r="P11355" t="s">
        <v>43</v>
      </c>
      <c r="Q11355" s="1">
        <v>46085</v>
      </c>
      <c r="S11355">
        <v>2026</v>
      </c>
      <c r="U11355" s="2">
        <f>IF(ISNUMBER(Starlink[[#This Row],[Launch_Date_ISO]]),Starlink[[#This Row],[Launch_Date_ISO]],DATEVALUE(Starlink[[#This Row],[Launch_Date_ISO]]))</f>
        <v>46085</v>
      </c>
      <c r="V11355" s="2" t="str">
        <f>IF(Starlink[[#This Row],[Decay_Date_ISO]]="","",IF(ISNUMBER(Starlink[[#This Row],[Decay_Date_ISO]]),Starlink[[#This Row],[Decay_Date_ISO]],DATEVALUE(Starlink[[#This Row],[Decay_Date_ISO]])))</f>
        <v/>
      </c>
    </row>
    <row r="11356" spans="1:22" x14ac:dyDescent="0.3">
      <c r="A11356" t="s">
        <v>47869</v>
      </c>
      <c r="B11356">
        <v>68077</v>
      </c>
      <c r="C11356" t="s">
        <v>47836</v>
      </c>
      <c r="D11356" t="s">
        <v>47870</v>
      </c>
      <c r="E11356" t="s">
        <v>47871</v>
      </c>
      <c r="F11356" t="s">
        <v>47872</v>
      </c>
      <c r="G11356" t="s">
        <v>25</v>
      </c>
      <c r="H11356" t="s">
        <v>26</v>
      </c>
      <c r="I11356" t="s">
        <v>47840</v>
      </c>
      <c r="J11356" t="s">
        <v>349</v>
      </c>
      <c r="K11356" t="s">
        <v>350</v>
      </c>
      <c r="L11356">
        <v>575</v>
      </c>
      <c r="M11356">
        <v>252</v>
      </c>
      <c r="N11356">
        <v>262</v>
      </c>
      <c r="O11356">
        <v>53.16</v>
      </c>
      <c r="P11356" t="s">
        <v>43</v>
      </c>
      <c r="Q11356" s="1">
        <v>46085</v>
      </c>
      <c r="S11356">
        <v>2026</v>
      </c>
      <c r="U11356" s="2">
        <f>IF(ISNUMBER(Starlink[[#This Row],[Launch_Date_ISO]]),Starlink[[#This Row],[Launch_Date_ISO]],DATEVALUE(Starlink[[#This Row],[Launch_Date_ISO]]))</f>
        <v>46085</v>
      </c>
      <c r="V11356" s="2" t="str">
        <f>IF(Starlink[[#This Row],[Decay_Date_ISO]]="","",IF(ISNUMBER(Starlink[[#This Row],[Decay_Date_ISO]]),Starlink[[#This Row],[Decay_Date_ISO]],DATEVALUE(Starlink[[#This Row],[Decay_Date_ISO]])))</f>
        <v/>
      </c>
    </row>
    <row r="11357" spans="1:22" x14ac:dyDescent="0.3">
      <c r="A11357" t="s">
        <v>47873</v>
      </c>
      <c r="B11357">
        <v>68078</v>
      </c>
      <c r="C11357" t="s">
        <v>47836</v>
      </c>
      <c r="D11357" t="s">
        <v>47874</v>
      </c>
      <c r="E11357" t="s">
        <v>47875</v>
      </c>
      <c r="F11357" t="s">
        <v>47876</v>
      </c>
      <c r="G11357" t="s">
        <v>25</v>
      </c>
      <c r="H11357" t="s">
        <v>26</v>
      </c>
      <c r="I11357" t="s">
        <v>47840</v>
      </c>
      <c r="J11357" t="s">
        <v>349</v>
      </c>
      <c r="K11357" t="s">
        <v>350</v>
      </c>
      <c r="L11357">
        <v>575</v>
      </c>
      <c r="M11357">
        <v>252</v>
      </c>
      <c r="N11357">
        <v>262</v>
      </c>
      <c r="O11357">
        <v>53.16</v>
      </c>
      <c r="P11357" t="s">
        <v>43</v>
      </c>
      <c r="Q11357" s="1">
        <v>46085</v>
      </c>
      <c r="S11357">
        <v>2026</v>
      </c>
      <c r="U11357" s="2">
        <f>IF(ISNUMBER(Starlink[[#This Row],[Launch_Date_ISO]]),Starlink[[#This Row],[Launch_Date_ISO]],DATEVALUE(Starlink[[#This Row],[Launch_Date_ISO]]))</f>
        <v>46085</v>
      </c>
      <c r="V11357" s="2" t="str">
        <f>IF(Starlink[[#This Row],[Decay_Date_ISO]]="","",IF(ISNUMBER(Starlink[[#This Row],[Decay_Date_ISO]]),Starlink[[#This Row],[Decay_Date_ISO]],DATEVALUE(Starlink[[#This Row],[Decay_Date_ISO]])))</f>
        <v/>
      </c>
    </row>
    <row r="11358" spans="1:22" x14ac:dyDescent="0.3">
      <c r="A11358" t="s">
        <v>47877</v>
      </c>
      <c r="B11358">
        <v>68079</v>
      </c>
      <c r="C11358" t="s">
        <v>47836</v>
      </c>
      <c r="D11358" t="s">
        <v>47878</v>
      </c>
      <c r="E11358" t="s">
        <v>47879</v>
      </c>
      <c r="F11358" t="s">
        <v>47880</v>
      </c>
      <c r="G11358" t="s">
        <v>25</v>
      </c>
      <c r="H11358" t="s">
        <v>26</v>
      </c>
      <c r="I11358" t="s">
        <v>47840</v>
      </c>
      <c r="J11358" t="s">
        <v>349</v>
      </c>
      <c r="K11358" t="s">
        <v>350</v>
      </c>
      <c r="L11358">
        <v>575</v>
      </c>
      <c r="M11358">
        <v>252</v>
      </c>
      <c r="N11358">
        <v>262</v>
      </c>
      <c r="O11358">
        <v>53.16</v>
      </c>
      <c r="P11358" t="s">
        <v>43</v>
      </c>
      <c r="Q11358" s="1">
        <v>46085</v>
      </c>
      <c r="S11358">
        <v>2026</v>
      </c>
      <c r="U11358" s="2">
        <f>IF(ISNUMBER(Starlink[[#This Row],[Launch_Date_ISO]]),Starlink[[#This Row],[Launch_Date_ISO]],DATEVALUE(Starlink[[#This Row],[Launch_Date_ISO]]))</f>
        <v>46085</v>
      </c>
      <c r="V11358" s="2" t="str">
        <f>IF(Starlink[[#This Row],[Decay_Date_ISO]]="","",IF(ISNUMBER(Starlink[[#This Row],[Decay_Date_ISO]]),Starlink[[#This Row],[Decay_Date_ISO]],DATEVALUE(Starlink[[#This Row],[Decay_Date_ISO]])))</f>
        <v/>
      </c>
    </row>
    <row r="11359" spans="1:22" x14ac:dyDescent="0.3">
      <c r="A11359" t="s">
        <v>47881</v>
      </c>
      <c r="B11359">
        <v>68080</v>
      </c>
      <c r="C11359" t="s">
        <v>47836</v>
      </c>
      <c r="D11359" t="s">
        <v>47882</v>
      </c>
      <c r="E11359" t="s">
        <v>47883</v>
      </c>
      <c r="F11359" t="s">
        <v>47884</v>
      </c>
      <c r="G11359" t="s">
        <v>25</v>
      </c>
      <c r="H11359" t="s">
        <v>26</v>
      </c>
      <c r="I11359" t="s">
        <v>47840</v>
      </c>
      <c r="J11359" t="s">
        <v>349</v>
      </c>
      <c r="K11359" t="s">
        <v>350</v>
      </c>
      <c r="L11359">
        <v>575</v>
      </c>
      <c r="M11359">
        <v>252</v>
      </c>
      <c r="N11359">
        <v>262</v>
      </c>
      <c r="O11359">
        <v>53.16</v>
      </c>
      <c r="P11359" t="s">
        <v>43</v>
      </c>
      <c r="Q11359" s="1">
        <v>46085</v>
      </c>
      <c r="S11359">
        <v>2026</v>
      </c>
      <c r="U11359" s="2">
        <f>IF(ISNUMBER(Starlink[[#This Row],[Launch_Date_ISO]]),Starlink[[#This Row],[Launch_Date_ISO]],DATEVALUE(Starlink[[#This Row],[Launch_Date_ISO]]))</f>
        <v>46085</v>
      </c>
      <c r="V11359" s="2" t="str">
        <f>IF(Starlink[[#This Row],[Decay_Date_ISO]]="","",IF(ISNUMBER(Starlink[[#This Row],[Decay_Date_ISO]]),Starlink[[#This Row],[Decay_Date_ISO]],DATEVALUE(Starlink[[#This Row],[Decay_Date_ISO]])))</f>
        <v/>
      </c>
    </row>
    <row r="11360" spans="1:22" x14ac:dyDescent="0.3">
      <c r="A11360" t="s">
        <v>47885</v>
      </c>
      <c r="B11360">
        <v>68081</v>
      </c>
      <c r="C11360" t="s">
        <v>47836</v>
      </c>
      <c r="D11360" t="s">
        <v>47886</v>
      </c>
      <c r="E11360" t="s">
        <v>47887</v>
      </c>
      <c r="F11360" t="s">
        <v>47888</v>
      </c>
      <c r="G11360" t="s">
        <v>25</v>
      </c>
      <c r="H11360" t="s">
        <v>26</v>
      </c>
      <c r="I11360" t="s">
        <v>47840</v>
      </c>
      <c r="J11360" t="s">
        <v>349</v>
      </c>
      <c r="K11360" t="s">
        <v>350</v>
      </c>
      <c r="L11360">
        <v>575</v>
      </c>
      <c r="M11360">
        <v>252</v>
      </c>
      <c r="N11360">
        <v>262</v>
      </c>
      <c r="O11360">
        <v>53.16</v>
      </c>
      <c r="P11360" t="s">
        <v>43</v>
      </c>
      <c r="Q11360" s="1">
        <v>46085</v>
      </c>
      <c r="S11360">
        <v>2026</v>
      </c>
      <c r="U11360" s="2">
        <f>IF(ISNUMBER(Starlink[[#This Row],[Launch_Date_ISO]]),Starlink[[#This Row],[Launch_Date_ISO]],DATEVALUE(Starlink[[#This Row],[Launch_Date_ISO]]))</f>
        <v>46085</v>
      </c>
      <c r="V11360" s="2" t="str">
        <f>IF(Starlink[[#This Row],[Decay_Date_ISO]]="","",IF(ISNUMBER(Starlink[[#This Row],[Decay_Date_ISO]]),Starlink[[#This Row],[Decay_Date_ISO]],DATEVALUE(Starlink[[#This Row],[Decay_Date_ISO]])))</f>
        <v/>
      </c>
    </row>
    <row r="11361" spans="1:22" x14ac:dyDescent="0.3">
      <c r="A11361" t="s">
        <v>47889</v>
      </c>
      <c r="B11361">
        <v>68082</v>
      </c>
      <c r="C11361" t="s">
        <v>47836</v>
      </c>
      <c r="D11361" t="s">
        <v>47890</v>
      </c>
      <c r="E11361" t="s">
        <v>47891</v>
      </c>
      <c r="F11361" t="s">
        <v>47892</v>
      </c>
      <c r="G11361" t="s">
        <v>25</v>
      </c>
      <c r="H11361" t="s">
        <v>26</v>
      </c>
      <c r="I11361" t="s">
        <v>47840</v>
      </c>
      <c r="J11361" t="s">
        <v>349</v>
      </c>
      <c r="K11361" t="s">
        <v>350</v>
      </c>
      <c r="L11361">
        <v>575</v>
      </c>
      <c r="M11361">
        <v>252</v>
      </c>
      <c r="N11361">
        <v>262</v>
      </c>
      <c r="O11361">
        <v>53.16</v>
      </c>
      <c r="P11361" t="s">
        <v>43</v>
      </c>
      <c r="Q11361" s="1">
        <v>46085</v>
      </c>
      <c r="S11361">
        <v>2026</v>
      </c>
      <c r="U11361" s="2">
        <f>IF(ISNUMBER(Starlink[[#This Row],[Launch_Date_ISO]]),Starlink[[#This Row],[Launch_Date_ISO]],DATEVALUE(Starlink[[#This Row],[Launch_Date_ISO]]))</f>
        <v>46085</v>
      </c>
      <c r="V11361" s="2" t="str">
        <f>IF(Starlink[[#This Row],[Decay_Date_ISO]]="","",IF(ISNUMBER(Starlink[[#This Row],[Decay_Date_ISO]]),Starlink[[#This Row],[Decay_Date_ISO]],DATEVALUE(Starlink[[#This Row],[Decay_Date_ISO]])))</f>
        <v/>
      </c>
    </row>
    <row r="11362" spans="1:22" x14ac:dyDescent="0.3">
      <c r="A11362" t="s">
        <v>47893</v>
      </c>
      <c r="B11362">
        <v>68083</v>
      </c>
      <c r="C11362" t="s">
        <v>47836</v>
      </c>
      <c r="D11362" t="s">
        <v>47894</v>
      </c>
      <c r="E11362" t="s">
        <v>47895</v>
      </c>
      <c r="F11362" t="s">
        <v>47896</v>
      </c>
      <c r="G11362" t="s">
        <v>25</v>
      </c>
      <c r="H11362" t="s">
        <v>26</v>
      </c>
      <c r="I11362" t="s">
        <v>47840</v>
      </c>
      <c r="J11362" t="s">
        <v>349</v>
      </c>
      <c r="K11362" t="s">
        <v>350</v>
      </c>
      <c r="L11362">
        <v>575</v>
      </c>
      <c r="M11362">
        <v>252</v>
      </c>
      <c r="N11362">
        <v>262</v>
      </c>
      <c r="O11362">
        <v>53.16</v>
      </c>
      <c r="P11362" t="s">
        <v>43</v>
      </c>
      <c r="Q11362" s="1">
        <v>46085</v>
      </c>
      <c r="S11362">
        <v>2026</v>
      </c>
      <c r="U11362" s="2">
        <f>IF(ISNUMBER(Starlink[[#This Row],[Launch_Date_ISO]]),Starlink[[#This Row],[Launch_Date_ISO]],DATEVALUE(Starlink[[#This Row],[Launch_Date_ISO]]))</f>
        <v>46085</v>
      </c>
      <c r="V11362" s="2" t="str">
        <f>IF(Starlink[[#This Row],[Decay_Date_ISO]]="","",IF(ISNUMBER(Starlink[[#This Row],[Decay_Date_ISO]]),Starlink[[#This Row],[Decay_Date_ISO]],DATEVALUE(Starlink[[#This Row],[Decay_Date_ISO]])))</f>
        <v/>
      </c>
    </row>
    <row r="11363" spans="1:22" x14ac:dyDescent="0.3">
      <c r="A11363" t="s">
        <v>47897</v>
      </c>
      <c r="B11363">
        <v>68084</v>
      </c>
      <c r="C11363" t="s">
        <v>47836</v>
      </c>
      <c r="D11363" t="s">
        <v>47898</v>
      </c>
      <c r="E11363" t="s">
        <v>47899</v>
      </c>
      <c r="F11363" t="s">
        <v>47900</v>
      </c>
      <c r="G11363" t="s">
        <v>25</v>
      </c>
      <c r="H11363" t="s">
        <v>26</v>
      </c>
      <c r="I11363" t="s">
        <v>47840</v>
      </c>
      <c r="J11363" t="s">
        <v>349</v>
      </c>
      <c r="K11363" t="s">
        <v>350</v>
      </c>
      <c r="L11363">
        <v>575</v>
      </c>
      <c r="M11363">
        <v>252</v>
      </c>
      <c r="N11363">
        <v>262</v>
      </c>
      <c r="O11363">
        <v>53.16</v>
      </c>
      <c r="P11363" t="s">
        <v>43</v>
      </c>
      <c r="Q11363" s="1">
        <v>46085</v>
      </c>
      <c r="S11363">
        <v>2026</v>
      </c>
      <c r="U11363" s="2">
        <f>IF(ISNUMBER(Starlink[[#This Row],[Launch_Date_ISO]]),Starlink[[#This Row],[Launch_Date_ISO]],DATEVALUE(Starlink[[#This Row],[Launch_Date_ISO]]))</f>
        <v>46085</v>
      </c>
      <c r="V11363" s="2" t="str">
        <f>IF(Starlink[[#This Row],[Decay_Date_ISO]]="","",IF(ISNUMBER(Starlink[[#This Row],[Decay_Date_ISO]]),Starlink[[#This Row],[Decay_Date_ISO]],DATEVALUE(Starlink[[#This Row],[Decay_Date_ISO]])))</f>
        <v/>
      </c>
    </row>
    <row r="11364" spans="1:22" x14ac:dyDescent="0.3">
      <c r="A11364" t="s">
        <v>47901</v>
      </c>
      <c r="B11364">
        <v>68085</v>
      </c>
      <c r="C11364" t="s">
        <v>47836</v>
      </c>
      <c r="D11364" t="s">
        <v>47902</v>
      </c>
      <c r="E11364" t="s">
        <v>47903</v>
      </c>
      <c r="F11364" t="s">
        <v>47904</v>
      </c>
      <c r="G11364" t="s">
        <v>25</v>
      </c>
      <c r="H11364" t="s">
        <v>26</v>
      </c>
      <c r="I11364" t="s">
        <v>47840</v>
      </c>
      <c r="J11364" t="s">
        <v>349</v>
      </c>
      <c r="K11364" t="s">
        <v>350</v>
      </c>
      <c r="L11364">
        <v>575</v>
      </c>
      <c r="M11364">
        <v>252</v>
      </c>
      <c r="N11364">
        <v>261</v>
      </c>
      <c r="O11364">
        <v>53.16</v>
      </c>
      <c r="P11364" t="s">
        <v>43</v>
      </c>
      <c r="Q11364" s="1">
        <v>46085</v>
      </c>
      <c r="S11364">
        <v>2026</v>
      </c>
      <c r="U11364" s="2">
        <f>IF(ISNUMBER(Starlink[[#This Row],[Launch_Date_ISO]]),Starlink[[#This Row],[Launch_Date_ISO]],DATEVALUE(Starlink[[#This Row],[Launch_Date_ISO]]))</f>
        <v>46085</v>
      </c>
      <c r="V11364" s="2" t="str">
        <f>IF(Starlink[[#This Row],[Decay_Date_ISO]]="","",IF(ISNUMBER(Starlink[[#This Row],[Decay_Date_ISO]]),Starlink[[#This Row],[Decay_Date_ISO]],DATEVALUE(Starlink[[#This Row],[Decay_Date_ISO]])))</f>
        <v/>
      </c>
    </row>
    <row r="11365" spans="1:22" x14ac:dyDescent="0.3">
      <c r="A11365" t="s">
        <v>47905</v>
      </c>
      <c r="B11365">
        <v>68086</v>
      </c>
      <c r="C11365" t="s">
        <v>47836</v>
      </c>
      <c r="D11365" t="s">
        <v>47906</v>
      </c>
      <c r="E11365" t="s">
        <v>47907</v>
      </c>
      <c r="F11365" t="s">
        <v>47908</v>
      </c>
      <c r="G11365" t="s">
        <v>25</v>
      </c>
      <c r="H11365" t="s">
        <v>26</v>
      </c>
      <c r="I11365" t="s">
        <v>47840</v>
      </c>
      <c r="J11365" t="s">
        <v>349</v>
      </c>
      <c r="K11365" t="s">
        <v>350</v>
      </c>
      <c r="L11365">
        <v>575</v>
      </c>
      <c r="M11365">
        <v>252</v>
      </c>
      <c r="N11365">
        <v>261</v>
      </c>
      <c r="O11365">
        <v>53.16</v>
      </c>
      <c r="P11365" t="s">
        <v>43</v>
      </c>
      <c r="Q11365" s="1">
        <v>46085</v>
      </c>
      <c r="S11365">
        <v>2026</v>
      </c>
      <c r="U11365" s="2">
        <f>IF(ISNUMBER(Starlink[[#This Row],[Launch_Date_ISO]]),Starlink[[#This Row],[Launch_Date_ISO]],DATEVALUE(Starlink[[#This Row],[Launch_Date_ISO]]))</f>
        <v>46085</v>
      </c>
      <c r="V11365" s="2" t="str">
        <f>IF(Starlink[[#This Row],[Decay_Date_ISO]]="","",IF(ISNUMBER(Starlink[[#This Row],[Decay_Date_ISO]]),Starlink[[#This Row],[Decay_Date_ISO]],DATEVALUE(Starlink[[#This Row],[Decay_Date_ISO]])))</f>
        <v/>
      </c>
    </row>
    <row r="11366" spans="1:22" x14ac:dyDescent="0.3">
      <c r="A11366" t="s">
        <v>47909</v>
      </c>
      <c r="B11366">
        <v>68087</v>
      </c>
      <c r="C11366" t="s">
        <v>47836</v>
      </c>
      <c r="D11366" t="s">
        <v>47910</v>
      </c>
      <c r="E11366" t="s">
        <v>47911</v>
      </c>
      <c r="F11366" t="s">
        <v>47912</v>
      </c>
      <c r="G11366" t="s">
        <v>25</v>
      </c>
      <c r="H11366" t="s">
        <v>26</v>
      </c>
      <c r="I11366" t="s">
        <v>47840</v>
      </c>
      <c r="J11366" t="s">
        <v>349</v>
      </c>
      <c r="K11366" t="s">
        <v>350</v>
      </c>
      <c r="L11366">
        <v>575</v>
      </c>
      <c r="M11366">
        <v>252</v>
      </c>
      <c r="N11366">
        <v>261</v>
      </c>
      <c r="O11366">
        <v>53.16</v>
      </c>
      <c r="P11366" t="s">
        <v>43</v>
      </c>
      <c r="Q11366" s="1">
        <v>46085</v>
      </c>
      <c r="S11366">
        <v>2026</v>
      </c>
      <c r="U11366" s="2">
        <f>IF(ISNUMBER(Starlink[[#This Row],[Launch_Date_ISO]]),Starlink[[#This Row],[Launch_Date_ISO]],DATEVALUE(Starlink[[#This Row],[Launch_Date_ISO]]))</f>
        <v>46085</v>
      </c>
      <c r="V11366" s="2" t="str">
        <f>IF(Starlink[[#This Row],[Decay_Date_ISO]]="","",IF(ISNUMBER(Starlink[[#This Row],[Decay_Date_ISO]]),Starlink[[#This Row],[Decay_Date_ISO]],DATEVALUE(Starlink[[#This Row],[Decay_Date_ISO]])))</f>
        <v/>
      </c>
    </row>
    <row r="11367" spans="1:22" x14ac:dyDescent="0.3">
      <c r="A11367" t="s">
        <v>47913</v>
      </c>
      <c r="B11367">
        <v>68088</v>
      </c>
      <c r="C11367" t="s">
        <v>47836</v>
      </c>
      <c r="D11367" t="s">
        <v>47914</v>
      </c>
      <c r="E11367" t="s">
        <v>47915</v>
      </c>
      <c r="F11367" t="s">
        <v>47916</v>
      </c>
      <c r="G11367" t="s">
        <v>25</v>
      </c>
      <c r="H11367" t="s">
        <v>26</v>
      </c>
      <c r="I11367" t="s">
        <v>47840</v>
      </c>
      <c r="J11367" t="s">
        <v>349</v>
      </c>
      <c r="K11367" t="s">
        <v>350</v>
      </c>
      <c r="L11367">
        <v>575</v>
      </c>
      <c r="M11367">
        <v>252</v>
      </c>
      <c r="N11367">
        <v>261</v>
      </c>
      <c r="O11367">
        <v>53.16</v>
      </c>
      <c r="P11367" t="s">
        <v>43</v>
      </c>
      <c r="Q11367" s="1">
        <v>46085</v>
      </c>
      <c r="S11367">
        <v>2026</v>
      </c>
      <c r="U11367" s="2">
        <f>IF(ISNUMBER(Starlink[[#This Row],[Launch_Date_ISO]]),Starlink[[#This Row],[Launch_Date_ISO]],DATEVALUE(Starlink[[#This Row],[Launch_Date_ISO]]))</f>
        <v>46085</v>
      </c>
      <c r="V11367" s="2" t="str">
        <f>IF(Starlink[[#This Row],[Decay_Date_ISO]]="","",IF(ISNUMBER(Starlink[[#This Row],[Decay_Date_ISO]]),Starlink[[#This Row],[Decay_Date_ISO]],DATEVALUE(Starlink[[#This Row],[Decay_Date_ISO]])))</f>
        <v/>
      </c>
    </row>
    <row r="11368" spans="1:22" x14ac:dyDescent="0.3">
      <c r="A11368" t="s">
        <v>47917</v>
      </c>
      <c r="B11368">
        <v>68089</v>
      </c>
      <c r="C11368" t="s">
        <v>47836</v>
      </c>
      <c r="D11368" t="s">
        <v>47918</v>
      </c>
      <c r="E11368" t="s">
        <v>47919</v>
      </c>
      <c r="F11368" t="s">
        <v>47920</v>
      </c>
      <c r="G11368" t="s">
        <v>25</v>
      </c>
      <c r="H11368" t="s">
        <v>26</v>
      </c>
      <c r="I11368" t="s">
        <v>47840</v>
      </c>
      <c r="J11368" t="s">
        <v>349</v>
      </c>
      <c r="K11368" t="s">
        <v>350</v>
      </c>
      <c r="L11368">
        <v>575</v>
      </c>
      <c r="M11368">
        <v>252</v>
      </c>
      <c r="N11368">
        <v>261</v>
      </c>
      <c r="O11368">
        <v>53.16</v>
      </c>
      <c r="P11368" t="s">
        <v>43</v>
      </c>
      <c r="Q11368" s="1">
        <v>46085</v>
      </c>
      <c r="S11368">
        <v>2026</v>
      </c>
      <c r="U11368" s="2">
        <f>IF(ISNUMBER(Starlink[[#This Row],[Launch_Date_ISO]]),Starlink[[#This Row],[Launch_Date_ISO]],DATEVALUE(Starlink[[#This Row],[Launch_Date_ISO]]))</f>
        <v>46085</v>
      </c>
      <c r="V11368" s="2" t="str">
        <f>IF(Starlink[[#This Row],[Decay_Date_ISO]]="","",IF(ISNUMBER(Starlink[[#This Row],[Decay_Date_ISO]]),Starlink[[#This Row],[Decay_Date_ISO]],DATEVALUE(Starlink[[#This Row],[Decay_Date_ISO]])))</f>
        <v/>
      </c>
    </row>
    <row r="11369" spans="1:22" x14ac:dyDescent="0.3">
      <c r="A11369" t="s">
        <v>47921</v>
      </c>
      <c r="B11369">
        <v>68090</v>
      </c>
      <c r="C11369" t="s">
        <v>47836</v>
      </c>
      <c r="D11369" t="s">
        <v>47922</v>
      </c>
      <c r="E11369" t="s">
        <v>47923</v>
      </c>
      <c r="F11369" t="s">
        <v>47924</v>
      </c>
      <c r="G11369" t="s">
        <v>25</v>
      </c>
      <c r="H11369" t="s">
        <v>26</v>
      </c>
      <c r="I11369" t="s">
        <v>47840</v>
      </c>
      <c r="J11369" t="s">
        <v>349</v>
      </c>
      <c r="K11369" t="s">
        <v>350</v>
      </c>
      <c r="L11369">
        <v>575</v>
      </c>
      <c r="M11369">
        <v>252</v>
      </c>
      <c r="N11369">
        <v>261</v>
      </c>
      <c r="O11369">
        <v>53.16</v>
      </c>
      <c r="P11369" t="s">
        <v>43</v>
      </c>
      <c r="Q11369" s="1">
        <v>46085</v>
      </c>
      <c r="S11369">
        <v>2026</v>
      </c>
      <c r="U11369" s="2">
        <f>IF(ISNUMBER(Starlink[[#This Row],[Launch_Date_ISO]]),Starlink[[#This Row],[Launch_Date_ISO]],DATEVALUE(Starlink[[#This Row],[Launch_Date_ISO]]))</f>
        <v>46085</v>
      </c>
      <c r="V11369" s="2" t="str">
        <f>IF(Starlink[[#This Row],[Decay_Date_ISO]]="","",IF(ISNUMBER(Starlink[[#This Row],[Decay_Date_ISO]]),Starlink[[#This Row],[Decay_Date_ISO]],DATEVALUE(Starlink[[#This Row],[Decay_Date_ISO]])))</f>
        <v/>
      </c>
    </row>
    <row r="11370" spans="1:22" x14ac:dyDescent="0.3">
      <c r="A11370" t="s">
        <v>47925</v>
      </c>
      <c r="B11370">
        <v>68091</v>
      </c>
      <c r="C11370" t="s">
        <v>47836</v>
      </c>
      <c r="D11370" t="s">
        <v>47926</v>
      </c>
      <c r="E11370" t="s">
        <v>47927</v>
      </c>
      <c r="F11370" t="s">
        <v>47928</v>
      </c>
      <c r="G11370" t="s">
        <v>25</v>
      </c>
      <c r="H11370" t="s">
        <v>26</v>
      </c>
      <c r="I11370" t="s">
        <v>47840</v>
      </c>
      <c r="J11370" t="s">
        <v>349</v>
      </c>
      <c r="K11370" t="s">
        <v>350</v>
      </c>
      <c r="L11370">
        <v>575</v>
      </c>
      <c r="M11370">
        <v>252</v>
      </c>
      <c r="N11370">
        <v>261</v>
      </c>
      <c r="O11370">
        <v>53.16</v>
      </c>
      <c r="P11370" t="s">
        <v>43</v>
      </c>
      <c r="Q11370" s="1">
        <v>46085</v>
      </c>
      <c r="S11370">
        <v>2026</v>
      </c>
      <c r="U11370" s="2">
        <f>IF(ISNUMBER(Starlink[[#This Row],[Launch_Date_ISO]]),Starlink[[#This Row],[Launch_Date_ISO]],DATEVALUE(Starlink[[#This Row],[Launch_Date_ISO]]))</f>
        <v>46085</v>
      </c>
      <c r="V11370" s="2" t="str">
        <f>IF(Starlink[[#This Row],[Decay_Date_ISO]]="","",IF(ISNUMBER(Starlink[[#This Row],[Decay_Date_ISO]]),Starlink[[#This Row],[Decay_Date_ISO]],DATEVALUE(Starlink[[#This Row],[Decay_Date_ISO]])))</f>
        <v/>
      </c>
    </row>
    <row r="11371" spans="1:22" x14ac:dyDescent="0.3">
      <c r="A11371" t="s">
        <v>47929</v>
      </c>
      <c r="B11371">
        <v>68092</v>
      </c>
      <c r="C11371" t="s">
        <v>47836</v>
      </c>
      <c r="D11371" t="s">
        <v>47930</v>
      </c>
      <c r="E11371" t="s">
        <v>47931</v>
      </c>
      <c r="F11371" t="s">
        <v>47932</v>
      </c>
      <c r="G11371" t="s">
        <v>25</v>
      </c>
      <c r="H11371" t="s">
        <v>26</v>
      </c>
      <c r="I11371" t="s">
        <v>47840</v>
      </c>
      <c r="J11371" t="s">
        <v>349</v>
      </c>
      <c r="K11371" t="s">
        <v>350</v>
      </c>
      <c r="L11371">
        <v>575</v>
      </c>
      <c r="M11371">
        <v>252</v>
      </c>
      <c r="N11371">
        <v>261</v>
      </c>
      <c r="O11371">
        <v>53.16</v>
      </c>
      <c r="P11371" t="s">
        <v>43</v>
      </c>
      <c r="Q11371" s="1">
        <v>46085</v>
      </c>
      <c r="S11371">
        <v>2026</v>
      </c>
      <c r="U11371" s="2">
        <f>IF(ISNUMBER(Starlink[[#This Row],[Launch_Date_ISO]]),Starlink[[#This Row],[Launch_Date_ISO]],DATEVALUE(Starlink[[#This Row],[Launch_Date_ISO]]))</f>
        <v>46085</v>
      </c>
      <c r="V11371" s="2" t="str">
        <f>IF(Starlink[[#This Row],[Decay_Date_ISO]]="","",IF(ISNUMBER(Starlink[[#This Row],[Decay_Date_ISO]]),Starlink[[#This Row],[Decay_Date_ISO]],DATEVALUE(Starlink[[#This Row],[Decay_Date_ISO]])))</f>
        <v/>
      </c>
    </row>
    <row r="11372" spans="1:22" x14ac:dyDescent="0.3">
      <c r="A11372" t="s">
        <v>47933</v>
      </c>
      <c r="B11372">
        <v>68093</v>
      </c>
      <c r="C11372" t="s">
        <v>47836</v>
      </c>
      <c r="D11372" t="s">
        <v>47934</v>
      </c>
      <c r="E11372" t="s">
        <v>47935</v>
      </c>
      <c r="F11372" t="s">
        <v>47936</v>
      </c>
      <c r="G11372" t="s">
        <v>25</v>
      </c>
      <c r="H11372" t="s">
        <v>26</v>
      </c>
      <c r="I11372" t="s">
        <v>47840</v>
      </c>
      <c r="J11372" t="s">
        <v>349</v>
      </c>
      <c r="K11372" t="s">
        <v>350</v>
      </c>
      <c r="L11372">
        <v>575</v>
      </c>
      <c r="M11372">
        <v>252</v>
      </c>
      <c r="N11372">
        <v>261</v>
      </c>
      <c r="O11372">
        <v>53.16</v>
      </c>
      <c r="P11372" t="s">
        <v>43</v>
      </c>
      <c r="Q11372" s="1">
        <v>46085</v>
      </c>
      <c r="S11372">
        <v>2026</v>
      </c>
      <c r="U11372" s="2">
        <f>IF(ISNUMBER(Starlink[[#This Row],[Launch_Date_ISO]]),Starlink[[#This Row],[Launch_Date_ISO]],DATEVALUE(Starlink[[#This Row],[Launch_Date_ISO]]))</f>
        <v>46085</v>
      </c>
      <c r="V11372" s="2" t="str">
        <f>IF(Starlink[[#This Row],[Decay_Date_ISO]]="","",IF(ISNUMBER(Starlink[[#This Row],[Decay_Date_ISO]]),Starlink[[#This Row],[Decay_Date_ISO]],DATEVALUE(Starlink[[#This Row],[Decay_Date_ISO]])))</f>
        <v/>
      </c>
    </row>
    <row r="11373" spans="1:22" x14ac:dyDescent="0.3">
      <c r="A11373" t="s">
        <v>47937</v>
      </c>
      <c r="B11373">
        <v>68094</v>
      </c>
      <c r="C11373" t="s">
        <v>47836</v>
      </c>
      <c r="D11373" t="s">
        <v>47938</v>
      </c>
      <c r="E11373" t="s">
        <v>47939</v>
      </c>
      <c r="F11373" t="s">
        <v>47940</v>
      </c>
      <c r="G11373" t="s">
        <v>25</v>
      </c>
      <c r="H11373" t="s">
        <v>26</v>
      </c>
      <c r="I11373" t="s">
        <v>47840</v>
      </c>
      <c r="J11373" t="s">
        <v>349</v>
      </c>
      <c r="K11373" t="s">
        <v>350</v>
      </c>
      <c r="L11373">
        <v>575</v>
      </c>
      <c r="M11373">
        <v>252</v>
      </c>
      <c r="N11373">
        <v>261</v>
      </c>
      <c r="O11373">
        <v>53.16</v>
      </c>
      <c r="P11373" t="s">
        <v>43</v>
      </c>
      <c r="Q11373" s="1">
        <v>46085</v>
      </c>
      <c r="S11373">
        <v>2026</v>
      </c>
      <c r="U11373" s="2">
        <f>IF(ISNUMBER(Starlink[[#This Row],[Launch_Date_ISO]]),Starlink[[#This Row],[Launch_Date_ISO]],DATEVALUE(Starlink[[#This Row],[Launch_Date_ISO]]))</f>
        <v>46085</v>
      </c>
      <c r="V11373" s="2" t="str">
        <f>IF(Starlink[[#This Row],[Decay_Date_ISO]]="","",IF(ISNUMBER(Starlink[[#This Row],[Decay_Date_ISO]]),Starlink[[#This Row],[Decay_Date_ISO]],DATEVALUE(Starlink[[#This Row],[Decay_Date_ISO]])))</f>
        <v/>
      </c>
    </row>
    <row r="11374" spans="1:22" x14ac:dyDescent="0.3">
      <c r="A11374" t="s">
        <v>47941</v>
      </c>
      <c r="B11374">
        <v>68095</v>
      </c>
      <c r="C11374" t="s">
        <v>47836</v>
      </c>
      <c r="D11374" t="s">
        <v>47942</v>
      </c>
      <c r="E11374" t="s">
        <v>47943</v>
      </c>
      <c r="F11374" t="s">
        <v>47944</v>
      </c>
      <c r="G11374" t="s">
        <v>25</v>
      </c>
      <c r="H11374" t="s">
        <v>26</v>
      </c>
      <c r="I11374" t="s">
        <v>47840</v>
      </c>
      <c r="J11374" t="s">
        <v>349</v>
      </c>
      <c r="K11374" t="s">
        <v>350</v>
      </c>
      <c r="L11374">
        <v>575</v>
      </c>
      <c r="M11374">
        <v>252</v>
      </c>
      <c r="N11374">
        <v>261</v>
      </c>
      <c r="O11374">
        <v>53.16</v>
      </c>
      <c r="P11374" t="s">
        <v>43</v>
      </c>
      <c r="Q11374" s="1">
        <v>46085</v>
      </c>
      <c r="S11374">
        <v>2026</v>
      </c>
      <c r="U11374" s="2">
        <f>IF(ISNUMBER(Starlink[[#This Row],[Launch_Date_ISO]]),Starlink[[#This Row],[Launch_Date_ISO]],DATEVALUE(Starlink[[#This Row],[Launch_Date_ISO]]))</f>
        <v>46085</v>
      </c>
      <c r="V11374" s="2" t="str">
        <f>IF(Starlink[[#This Row],[Decay_Date_ISO]]="","",IF(ISNUMBER(Starlink[[#This Row],[Decay_Date_ISO]]),Starlink[[#This Row],[Decay_Date_ISO]],DATEVALUE(Starlink[[#This Row],[Decay_Date_ISO]])))</f>
        <v/>
      </c>
    </row>
    <row r="11375" spans="1:22" x14ac:dyDescent="0.3">
      <c r="A11375" t="s">
        <v>47945</v>
      </c>
      <c r="B11375">
        <v>68096</v>
      </c>
      <c r="C11375" t="s">
        <v>47836</v>
      </c>
      <c r="D11375" t="s">
        <v>47946</v>
      </c>
      <c r="E11375" t="s">
        <v>47947</v>
      </c>
      <c r="F11375" t="s">
        <v>47948</v>
      </c>
      <c r="G11375" t="s">
        <v>25</v>
      </c>
      <c r="H11375" t="s">
        <v>26</v>
      </c>
      <c r="I11375" t="s">
        <v>47840</v>
      </c>
      <c r="J11375" t="s">
        <v>349</v>
      </c>
      <c r="K11375" t="s">
        <v>350</v>
      </c>
      <c r="L11375">
        <v>575</v>
      </c>
      <c r="M11375">
        <v>252</v>
      </c>
      <c r="N11375">
        <v>261</v>
      </c>
      <c r="O11375">
        <v>53.16</v>
      </c>
      <c r="P11375" t="s">
        <v>43</v>
      </c>
      <c r="Q11375" s="1">
        <v>46085</v>
      </c>
      <c r="S11375">
        <v>2026</v>
      </c>
      <c r="U11375" s="2">
        <f>IF(ISNUMBER(Starlink[[#This Row],[Launch_Date_ISO]]),Starlink[[#This Row],[Launch_Date_ISO]],DATEVALUE(Starlink[[#This Row],[Launch_Date_ISO]]))</f>
        <v>46085</v>
      </c>
      <c r="V11375" s="2" t="str">
        <f>IF(Starlink[[#This Row],[Decay_Date_ISO]]="","",IF(ISNUMBER(Starlink[[#This Row],[Decay_Date_ISO]]),Starlink[[#This Row],[Decay_Date_ISO]],DATEVALUE(Starlink[[#This Row],[Decay_Date_ISO]])))</f>
        <v/>
      </c>
    </row>
    <row r="11376" spans="1:22" x14ac:dyDescent="0.3">
      <c r="A11376" t="s">
        <v>47949</v>
      </c>
      <c r="B11376">
        <v>68097</v>
      </c>
      <c r="C11376" t="s">
        <v>47836</v>
      </c>
      <c r="D11376" t="s">
        <v>47950</v>
      </c>
      <c r="E11376" t="s">
        <v>47951</v>
      </c>
      <c r="F11376" t="s">
        <v>47952</v>
      </c>
      <c r="G11376" t="s">
        <v>25</v>
      </c>
      <c r="H11376" t="s">
        <v>26</v>
      </c>
      <c r="I11376" t="s">
        <v>47840</v>
      </c>
      <c r="J11376" t="s">
        <v>349</v>
      </c>
      <c r="K11376" t="s">
        <v>350</v>
      </c>
      <c r="L11376">
        <v>575</v>
      </c>
      <c r="M11376">
        <v>252</v>
      </c>
      <c r="N11376">
        <v>261</v>
      </c>
      <c r="O11376">
        <v>53.16</v>
      </c>
      <c r="P11376" t="s">
        <v>43</v>
      </c>
      <c r="Q11376" s="1">
        <v>46085</v>
      </c>
      <c r="S11376">
        <v>2026</v>
      </c>
      <c r="U11376" s="2">
        <f>IF(ISNUMBER(Starlink[[#This Row],[Launch_Date_ISO]]),Starlink[[#This Row],[Launch_Date_ISO]],DATEVALUE(Starlink[[#This Row],[Launch_Date_ISO]]))</f>
        <v>46085</v>
      </c>
      <c r="V11376" s="2" t="str">
        <f>IF(Starlink[[#This Row],[Decay_Date_ISO]]="","",IF(ISNUMBER(Starlink[[#This Row],[Decay_Date_ISO]]),Starlink[[#This Row],[Decay_Date_ISO]],DATEVALUE(Starlink[[#This Row],[Decay_Date_ISO]])))</f>
        <v/>
      </c>
    </row>
    <row r="11377" spans="1:22" x14ac:dyDescent="0.3">
      <c r="A11377" t="s">
        <v>47953</v>
      </c>
      <c r="B11377">
        <v>68101</v>
      </c>
      <c r="C11377" t="s">
        <v>47954</v>
      </c>
      <c r="D11377" t="s">
        <v>47955</v>
      </c>
      <c r="E11377" t="s">
        <v>47956</v>
      </c>
      <c r="F11377" t="s">
        <v>47957</v>
      </c>
      <c r="G11377" t="s">
        <v>25</v>
      </c>
      <c r="H11377" t="s">
        <v>26</v>
      </c>
      <c r="I11377" t="s">
        <v>47958</v>
      </c>
      <c r="J11377" t="s">
        <v>349</v>
      </c>
      <c r="K11377" t="s">
        <v>350</v>
      </c>
      <c r="L11377">
        <v>575</v>
      </c>
      <c r="M11377">
        <v>240</v>
      </c>
      <c r="N11377">
        <v>253</v>
      </c>
      <c r="O11377">
        <v>97.28</v>
      </c>
      <c r="P11377" t="s">
        <v>30</v>
      </c>
      <c r="Q11377" s="1">
        <v>46089</v>
      </c>
      <c r="S11377">
        <v>2026</v>
      </c>
      <c r="U11377" s="2">
        <f>IF(ISNUMBER(Starlink[[#This Row],[Launch_Date_ISO]]),Starlink[[#This Row],[Launch_Date_ISO]],DATEVALUE(Starlink[[#This Row],[Launch_Date_ISO]]))</f>
        <v>46089</v>
      </c>
      <c r="V11377" s="2" t="str">
        <f>IF(Starlink[[#This Row],[Decay_Date_ISO]]="","",IF(ISNUMBER(Starlink[[#This Row],[Decay_Date_ISO]]),Starlink[[#This Row],[Decay_Date_ISO]],DATEVALUE(Starlink[[#This Row],[Decay_Date_ISO]])))</f>
        <v/>
      </c>
    </row>
    <row r="11378" spans="1:22" x14ac:dyDescent="0.3">
      <c r="A11378" t="s">
        <v>47959</v>
      </c>
      <c r="B11378">
        <v>68102</v>
      </c>
      <c r="C11378" t="s">
        <v>47954</v>
      </c>
      <c r="D11378" t="s">
        <v>47960</v>
      </c>
      <c r="E11378" t="s">
        <v>47961</v>
      </c>
      <c r="F11378" t="s">
        <v>47962</v>
      </c>
      <c r="G11378" t="s">
        <v>25</v>
      </c>
      <c r="H11378" t="s">
        <v>26</v>
      </c>
      <c r="I11378" t="s">
        <v>47958</v>
      </c>
      <c r="J11378" t="s">
        <v>349</v>
      </c>
      <c r="K11378" t="s">
        <v>350</v>
      </c>
      <c r="L11378">
        <v>575</v>
      </c>
      <c r="M11378">
        <v>240</v>
      </c>
      <c r="N11378">
        <v>253</v>
      </c>
      <c r="O11378">
        <v>97.28</v>
      </c>
      <c r="P11378" t="s">
        <v>30</v>
      </c>
      <c r="Q11378" s="1">
        <v>46089</v>
      </c>
      <c r="S11378">
        <v>2026</v>
      </c>
      <c r="U11378" s="2">
        <f>IF(ISNUMBER(Starlink[[#This Row],[Launch_Date_ISO]]),Starlink[[#This Row],[Launch_Date_ISO]],DATEVALUE(Starlink[[#This Row],[Launch_Date_ISO]]))</f>
        <v>46089</v>
      </c>
      <c r="V11378" s="2" t="str">
        <f>IF(Starlink[[#This Row],[Decay_Date_ISO]]="","",IF(ISNUMBER(Starlink[[#This Row],[Decay_Date_ISO]]),Starlink[[#This Row],[Decay_Date_ISO]],DATEVALUE(Starlink[[#This Row],[Decay_Date_ISO]])))</f>
        <v/>
      </c>
    </row>
    <row r="11379" spans="1:22" x14ac:dyDescent="0.3">
      <c r="A11379" t="s">
        <v>47963</v>
      </c>
      <c r="B11379">
        <v>68103</v>
      </c>
      <c r="C11379" t="s">
        <v>47954</v>
      </c>
      <c r="D11379" t="s">
        <v>47964</v>
      </c>
      <c r="E11379" t="s">
        <v>47965</v>
      </c>
      <c r="F11379" t="s">
        <v>47966</v>
      </c>
      <c r="G11379" t="s">
        <v>25</v>
      </c>
      <c r="H11379" t="s">
        <v>26</v>
      </c>
      <c r="I11379" t="s">
        <v>47958</v>
      </c>
      <c r="J11379" t="s">
        <v>349</v>
      </c>
      <c r="K11379" t="s">
        <v>350</v>
      </c>
      <c r="L11379">
        <v>575</v>
      </c>
      <c r="M11379">
        <v>240</v>
      </c>
      <c r="N11379">
        <v>253</v>
      </c>
      <c r="O11379">
        <v>97.28</v>
      </c>
      <c r="P11379" t="s">
        <v>30</v>
      </c>
      <c r="Q11379" s="1">
        <v>46089</v>
      </c>
      <c r="S11379">
        <v>2026</v>
      </c>
      <c r="U11379" s="2">
        <f>IF(ISNUMBER(Starlink[[#This Row],[Launch_Date_ISO]]),Starlink[[#This Row],[Launch_Date_ISO]],DATEVALUE(Starlink[[#This Row],[Launch_Date_ISO]]))</f>
        <v>46089</v>
      </c>
      <c r="V11379" s="2" t="str">
        <f>IF(Starlink[[#This Row],[Decay_Date_ISO]]="","",IF(ISNUMBER(Starlink[[#This Row],[Decay_Date_ISO]]),Starlink[[#This Row],[Decay_Date_ISO]],DATEVALUE(Starlink[[#This Row],[Decay_Date_ISO]])))</f>
        <v/>
      </c>
    </row>
    <row r="11380" spans="1:22" x14ac:dyDescent="0.3">
      <c r="A11380" t="s">
        <v>47967</v>
      </c>
      <c r="B11380">
        <v>68104</v>
      </c>
      <c r="C11380" t="s">
        <v>47954</v>
      </c>
      <c r="D11380" t="s">
        <v>47968</v>
      </c>
      <c r="E11380" t="s">
        <v>47969</v>
      </c>
      <c r="F11380" t="s">
        <v>47970</v>
      </c>
      <c r="G11380" t="s">
        <v>25</v>
      </c>
      <c r="H11380" t="s">
        <v>26</v>
      </c>
      <c r="I11380" t="s">
        <v>47958</v>
      </c>
      <c r="J11380" t="s">
        <v>349</v>
      </c>
      <c r="K11380" t="s">
        <v>350</v>
      </c>
      <c r="L11380">
        <v>575</v>
      </c>
      <c r="M11380">
        <v>240</v>
      </c>
      <c r="N11380">
        <v>253</v>
      </c>
      <c r="O11380">
        <v>97.28</v>
      </c>
      <c r="P11380" t="s">
        <v>30</v>
      </c>
      <c r="Q11380" s="1">
        <v>46089</v>
      </c>
      <c r="S11380">
        <v>2026</v>
      </c>
      <c r="U11380" s="2">
        <f>IF(ISNUMBER(Starlink[[#This Row],[Launch_Date_ISO]]),Starlink[[#This Row],[Launch_Date_ISO]],DATEVALUE(Starlink[[#This Row],[Launch_Date_ISO]]))</f>
        <v>46089</v>
      </c>
      <c r="V11380" s="2" t="str">
        <f>IF(Starlink[[#This Row],[Decay_Date_ISO]]="","",IF(ISNUMBER(Starlink[[#This Row],[Decay_Date_ISO]]),Starlink[[#This Row],[Decay_Date_ISO]],DATEVALUE(Starlink[[#This Row],[Decay_Date_ISO]])))</f>
        <v/>
      </c>
    </row>
    <row r="11381" spans="1:22" x14ac:dyDescent="0.3">
      <c r="A11381" t="s">
        <v>47971</v>
      </c>
      <c r="B11381">
        <v>68105</v>
      </c>
      <c r="C11381" t="s">
        <v>47954</v>
      </c>
      <c r="D11381" t="s">
        <v>47972</v>
      </c>
      <c r="E11381" t="s">
        <v>47973</v>
      </c>
      <c r="F11381" t="s">
        <v>47974</v>
      </c>
      <c r="G11381" t="s">
        <v>25</v>
      </c>
      <c r="H11381" t="s">
        <v>26</v>
      </c>
      <c r="I11381" t="s">
        <v>47958</v>
      </c>
      <c r="J11381" t="s">
        <v>349</v>
      </c>
      <c r="K11381" t="s">
        <v>350</v>
      </c>
      <c r="L11381">
        <v>575</v>
      </c>
      <c r="M11381">
        <v>240</v>
      </c>
      <c r="N11381">
        <v>253</v>
      </c>
      <c r="O11381">
        <v>97.28</v>
      </c>
      <c r="P11381" t="s">
        <v>30</v>
      </c>
      <c r="Q11381" s="1">
        <v>46089</v>
      </c>
      <c r="S11381">
        <v>2026</v>
      </c>
      <c r="U11381" s="2">
        <f>IF(ISNUMBER(Starlink[[#This Row],[Launch_Date_ISO]]),Starlink[[#This Row],[Launch_Date_ISO]],DATEVALUE(Starlink[[#This Row],[Launch_Date_ISO]]))</f>
        <v>46089</v>
      </c>
      <c r="V11381" s="2" t="str">
        <f>IF(Starlink[[#This Row],[Decay_Date_ISO]]="","",IF(ISNUMBER(Starlink[[#This Row],[Decay_Date_ISO]]),Starlink[[#This Row],[Decay_Date_ISO]],DATEVALUE(Starlink[[#This Row],[Decay_Date_ISO]])))</f>
        <v/>
      </c>
    </row>
    <row r="11382" spans="1:22" x14ac:dyDescent="0.3">
      <c r="A11382" t="s">
        <v>47975</v>
      </c>
      <c r="B11382">
        <v>68106</v>
      </c>
      <c r="C11382" t="s">
        <v>47954</v>
      </c>
      <c r="D11382" t="s">
        <v>47976</v>
      </c>
      <c r="E11382" t="s">
        <v>47977</v>
      </c>
      <c r="F11382" t="s">
        <v>47978</v>
      </c>
      <c r="G11382" t="s">
        <v>25</v>
      </c>
      <c r="H11382" t="s">
        <v>26</v>
      </c>
      <c r="I11382" t="s">
        <v>47958</v>
      </c>
      <c r="J11382" t="s">
        <v>349</v>
      </c>
      <c r="K11382" t="s">
        <v>350</v>
      </c>
      <c r="L11382">
        <v>575</v>
      </c>
      <c r="M11382">
        <v>240</v>
      </c>
      <c r="N11382">
        <v>253</v>
      </c>
      <c r="O11382">
        <v>97.28</v>
      </c>
      <c r="P11382" t="s">
        <v>30</v>
      </c>
      <c r="Q11382" s="1">
        <v>46089</v>
      </c>
      <c r="S11382">
        <v>2026</v>
      </c>
      <c r="U11382" s="2">
        <f>IF(ISNUMBER(Starlink[[#This Row],[Launch_Date_ISO]]),Starlink[[#This Row],[Launch_Date_ISO]],DATEVALUE(Starlink[[#This Row],[Launch_Date_ISO]]))</f>
        <v>46089</v>
      </c>
      <c r="V11382" s="2" t="str">
        <f>IF(Starlink[[#This Row],[Decay_Date_ISO]]="","",IF(ISNUMBER(Starlink[[#This Row],[Decay_Date_ISO]]),Starlink[[#This Row],[Decay_Date_ISO]],DATEVALUE(Starlink[[#This Row],[Decay_Date_ISO]])))</f>
        <v/>
      </c>
    </row>
    <row r="11383" spans="1:22" x14ac:dyDescent="0.3">
      <c r="A11383" t="s">
        <v>47979</v>
      </c>
      <c r="B11383">
        <v>68107</v>
      </c>
      <c r="C11383" t="s">
        <v>47954</v>
      </c>
      <c r="D11383" t="s">
        <v>47980</v>
      </c>
      <c r="E11383" t="s">
        <v>47981</v>
      </c>
      <c r="F11383" t="s">
        <v>47982</v>
      </c>
      <c r="G11383" t="s">
        <v>25</v>
      </c>
      <c r="H11383" t="s">
        <v>26</v>
      </c>
      <c r="I11383" t="s">
        <v>47958</v>
      </c>
      <c r="J11383" t="s">
        <v>349</v>
      </c>
      <c r="K11383" t="s">
        <v>350</v>
      </c>
      <c r="L11383">
        <v>575</v>
      </c>
      <c r="M11383">
        <v>240</v>
      </c>
      <c r="N11383">
        <v>253</v>
      </c>
      <c r="O11383">
        <v>97.28</v>
      </c>
      <c r="P11383" t="s">
        <v>30</v>
      </c>
      <c r="Q11383" s="1">
        <v>46089</v>
      </c>
      <c r="S11383">
        <v>2026</v>
      </c>
      <c r="U11383" s="2">
        <f>IF(ISNUMBER(Starlink[[#This Row],[Launch_Date_ISO]]),Starlink[[#This Row],[Launch_Date_ISO]],DATEVALUE(Starlink[[#This Row],[Launch_Date_ISO]]))</f>
        <v>46089</v>
      </c>
      <c r="V11383" s="2" t="str">
        <f>IF(Starlink[[#This Row],[Decay_Date_ISO]]="","",IF(ISNUMBER(Starlink[[#This Row],[Decay_Date_ISO]]),Starlink[[#This Row],[Decay_Date_ISO]],DATEVALUE(Starlink[[#This Row],[Decay_Date_ISO]])))</f>
        <v/>
      </c>
    </row>
    <row r="11384" spans="1:22" x14ac:dyDescent="0.3">
      <c r="A11384" t="s">
        <v>47983</v>
      </c>
      <c r="B11384">
        <v>68108</v>
      </c>
      <c r="C11384" t="s">
        <v>47954</v>
      </c>
      <c r="D11384" t="s">
        <v>47984</v>
      </c>
      <c r="E11384" t="s">
        <v>47985</v>
      </c>
      <c r="F11384" t="s">
        <v>47986</v>
      </c>
      <c r="G11384" t="s">
        <v>25</v>
      </c>
      <c r="H11384" t="s">
        <v>26</v>
      </c>
      <c r="I11384" t="s">
        <v>47958</v>
      </c>
      <c r="J11384" t="s">
        <v>349</v>
      </c>
      <c r="K11384" t="s">
        <v>350</v>
      </c>
      <c r="L11384">
        <v>575</v>
      </c>
      <c r="M11384">
        <v>240</v>
      </c>
      <c r="N11384">
        <v>253</v>
      </c>
      <c r="O11384">
        <v>97.28</v>
      </c>
      <c r="P11384" t="s">
        <v>30</v>
      </c>
      <c r="Q11384" s="1">
        <v>46089</v>
      </c>
      <c r="S11384">
        <v>2026</v>
      </c>
      <c r="U11384" s="2">
        <f>IF(ISNUMBER(Starlink[[#This Row],[Launch_Date_ISO]]),Starlink[[#This Row],[Launch_Date_ISO]],DATEVALUE(Starlink[[#This Row],[Launch_Date_ISO]]))</f>
        <v>46089</v>
      </c>
      <c r="V11384" s="2" t="str">
        <f>IF(Starlink[[#This Row],[Decay_Date_ISO]]="","",IF(ISNUMBER(Starlink[[#This Row],[Decay_Date_ISO]]),Starlink[[#This Row],[Decay_Date_ISO]],DATEVALUE(Starlink[[#This Row],[Decay_Date_ISO]])))</f>
        <v/>
      </c>
    </row>
    <row r="11385" spans="1:22" x14ac:dyDescent="0.3">
      <c r="A11385" t="s">
        <v>47987</v>
      </c>
      <c r="B11385">
        <v>68109</v>
      </c>
      <c r="C11385" t="s">
        <v>47954</v>
      </c>
      <c r="D11385" t="s">
        <v>47988</v>
      </c>
      <c r="E11385" t="s">
        <v>47989</v>
      </c>
      <c r="F11385" t="s">
        <v>47990</v>
      </c>
      <c r="G11385" t="s">
        <v>25</v>
      </c>
      <c r="H11385" t="s">
        <v>26</v>
      </c>
      <c r="I11385" t="s">
        <v>47958</v>
      </c>
      <c r="J11385" t="s">
        <v>349</v>
      </c>
      <c r="K11385" t="s">
        <v>350</v>
      </c>
      <c r="L11385">
        <v>575</v>
      </c>
      <c r="M11385">
        <v>240</v>
      </c>
      <c r="N11385">
        <v>253</v>
      </c>
      <c r="O11385">
        <v>97.28</v>
      </c>
      <c r="P11385" t="s">
        <v>30</v>
      </c>
      <c r="Q11385" s="1">
        <v>46089</v>
      </c>
      <c r="S11385">
        <v>2026</v>
      </c>
      <c r="U11385" s="2">
        <f>IF(ISNUMBER(Starlink[[#This Row],[Launch_Date_ISO]]),Starlink[[#This Row],[Launch_Date_ISO]],DATEVALUE(Starlink[[#This Row],[Launch_Date_ISO]]))</f>
        <v>46089</v>
      </c>
      <c r="V11385" s="2" t="str">
        <f>IF(Starlink[[#This Row],[Decay_Date_ISO]]="","",IF(ISNUMBER(Starlink[[#This Row],[Decay_Date_ISO]]),Starlink[[#This Row],[Decay_Date_ISO]],DATEVALUE(Starlink[[#This Row],[Decay_Date_ISO]])))</f>
        <v/>
      </c>
    </row>
    <row r="11386" spans="1:22" x14ac:dyDescent="0.3">
      <c r="A11386" t="s">
        <v>47991</v>
      </c>
      <c r="B11386">
        <v>68110</v>
      </c>
      <c r="C11386" t="s">
        <v>47954</v>
      </c>
      <c r="D11386" t="s">
        <v>47992</v>
      </c>
      <c r="E11386" t="s">
        <v>47993</v>
      </c>
      <c r="F11386" t="s">
        <v>47994</v>
      </c>
      <c r="G11386" t="s">
        <v>25</v>
      </c>
      <c r="H11386" t="s">
        <v>26</v>
      </c>
      <c r="I11386" t="s">
        <v>47958</v>
      </c>
      <c r="J11386" t="s">
        <v>349</v>
      </c>
      <c r="K11386" t="s">
        <v>350</v>
      </c>
      <c r="L11386">
        <v>575</v>
      </c>
      <c r="M11386">
        <v>240</v>
      </c>
      <c r="N11386">
        <v>253</v>
      </c>
      <c r="O11386">
        <v>97.28</v>
      </c>
      <c r="P11386" t="s">
        <v>30</v>
      </c>
      <c r="Q11386" s="1">
        <v>46089</v>
      </c>
      <c r="S11386">
        <v>2026</v>
      </c>
      <c r="U11386" s="2">
        <f>IF(ISNUMBER(Starlink[[#This Row],[Launch_Date_ISO]]),Starlink[[#This Row],[Launch_Date_ISO]],DATEVALUE(Starlink[[#This Row],[Launch_Date_ISO]]))</f>
        <v>46089</v>
      </c>
      <c r="V11386" s="2" t="str">
        <f>IF(Starlink[[#This Row],[Decay_Date_ISO]]="","",IF(ISNUMBER(Starlink[[#This Row],[Decay_Date_ISO]]),Starlink[[#This Row],[Decay_Date_ISO]],DATEVALUE(Starlink[[#This Row],[Decay_Date_ISO]])))</f>
        <v/>
      </c>
    </row>
    <row r="11387" spans="1:22" x14ac:dyDescent="0.3">
      <c r="A11387" t="s">
        <v>47995</v>
      </c>
      <c r="B11387">
        <v>68111</v>
      </c>
      <c r="C11387" t="s">
        <v>47954</v>
      </c>
      <c r="D11387" t="s">
        <v>47996</v>
      </c>
      <c r="E11387" t="s">
        <v>47997</v>
      </c>
      <c r="F11387" t="s">
        <v>47998</v>
      </c>
      <c r="G11387" t="s">
        <v>25</v>
      </c>
      <c r="H11387" t="s">
        <v>26</v>
      </c>
      <c r="I11387" t="s">
        <v>47958</v>
      </c>
      <c r="J11387" t="s">
        <v>349</v>
      </c>
      <c r="K11387" t="s">
        <v>350</v>
      </c>
      <c r="L11387">
        <v>575</v>
      </c>
      <c r="M11387">
        <v>239</v>
      </c>
      <c r="N11387">
        <v>253</v>
      </c>
      <c r="O11387">
        <v>97.28</v>
      </c>
      <c r="P11387" t="s">
        <v>30</v>
      </c>
      <c r="Q11387" s="1">
        <v>46089</v>
      </c>
      <c r="S11387">
        <v>2026</v>
      </c>
      <c r="U11387" s="2">
        <f>IF(ISNUMBER(Starlink[[#This Row],[Launch_Date_ISO]]),Starlink[[#This Row],[Launch_Date_ISO]],DATEVALUE(Starlink[[#This Row],[Launch_Date_ISO]]))</f>
        <v>46089</v>
      </c>
      <c r="V11387" s="2" t="str">
        <f>IF(Starlink[[#This Row],[Decay_Date_ISO]]="","",IF(ISNUMBER(Starlink[[#This Row],[Decay_Date_ISO]]),Starlink[[#This Row],[Decay_Date_ISO]],DATEVALUE(Starlink[[#This Row],[Decay_Date_ISO]])))</f>
        <v/>
      </c>
    </row>
    <row r="11388" spans="1:22" x14ac:dyDescent="0.3">
      <c r="A11388" t="s">
        <v>47999</v>
      </c>
      <c r="B11388">
        <v>68112</v>
      </c>
      <c r="C11388" t="s">
        <v>47954</v>
      </c>
      <c r="D11388" t="s">
        <v>48000</v>
      </c>
      <c r="E11388" t="s">
        <v>48001</v>
      </c>
      <c r="F11388" t="s">
        <v>48002</v>
      </c>
      <c r="G11388" t="s">
        <v>25</v>
      </c>
      <c r="H11388" t="s">
        <v>26</v>
      </c>
      <c r="I11388" t="s">
        <v>47958</v>
      </c>
      <c r="J11388" t="s">
        <v>349</v>
      </c>
      <c r="K11388" t="s">
        <v>350</v>
      </c>
      <c r="L11388">
        <v>575</v>
      </c>
      <c r="M11388">
        <v>239</v>
      </c>
      <c r="N11388">
        <v>253</v>
      </c>
      <c r="O11388">
        <v>97.28</v>
      </c>
      <c r="P11388" t="s">
        <v>30</v>
      </c>
      <c r="Q11388" s="1">
        <v>46089</v>
      </c>
      <c r="S11388">
        <v>2026</v>
      </c>
      <c r="U11388" s="2">
        <f>IF(ISNUMBER(Starlink[[#This Row],[Launch_Date_ISO]]),Starlink[[#This Row],[Launch_Date_ISO]],DATEVALUE(Starlink[[#This Row],[Launch_Date_ISO]]))</f>
        <v>46089</v>
      </c>
      <c r="V11388" s="2" t="str">
        <f>IF(Starlink[[#This Row],[Decay_Date_ISO]]="","",IF(ISNUMBER(Starlink[[#This Row],[Decay_Date_ISO]]),Starlink[[#This Row],[Decay_Date_ISO]],DATEVALUE(Starlink[[#This Row],[Decay_Date_ISO]])))</f>
        <v/>
      </c>
    </row>
    <row r="11389" spans="1:22" x14ac:dyDescent="0.3">
      <c r="A11389" t="s">
        <v>48003</v>
      </c>
      <c r="B11389">
        <v>68113</v>
      </c>
      <c r="C11389" t="s">
        <v>47954</v>
      </c>
      <c r="D11389" t="s">
        <v>48004</v>
      </c>
      <c r="E11389" t="s">
        <v>48005</v>
      </c>
      <c r="F11389" t="s">
        <v>48006</v>
      </c>
      <c r="G11389" t="s">
        <v>25</v>
      </c>
      <c r="H11389" t="s">
        <v>26</v>
      </c>
      <c r="I11389" t="s">
        <v>47958</v>
      </c>
      <c r="J11389" t="s">
        <v>349</v>
      </c>
      <c r="K11389" t="s">
        <v>350</v>
      </c>
      <c r="L11389">
        <v>575</v>
      </c>
      <c r="M11389">
        <v>239</v>
      </c>
      <c r="N11389">
        <v>253</v>
      </c>
      <c r="O11389">
        <v>97.28</v>
      </c>
      <c r="P11389" t="s">
        <v>30</v>
      </c>
      <c r="Q11389" s="1">
        <v>46089</v>
      </c>
      <c r="S11389">
        <v>2026</v>
      </c>
      <c r="U11389" s="2">
        <f>IF(ISNUMBER(Starlink[[#This Row],[Launch_Date_ISO]]),Starlink[[#This Row],[Launch_Date_ISO]],DATEVALUE(Starlink[[#This Row],[Launch_Date_ISO]]))</f>
        <v>46089</v>
      </c>
      <c r="V11389" s="2" t="str">
        <f>IF(Starlink[[#This Row],[Decay_Date_ISO]]="","",IF(ISNUMBER(Starlink[[#This Row],[Decay_Date_ISO]]),Starlink[[#This Row],[Decay_Date_ISO]],DATEVALUE(Starlink[[#This Row],[Decay_Date_ISO]])))</f>
        <v/>
      </c>
    </row>
    <row r="11390" spans="1:22" x14ac:dyDescent="0.3">
      <c r="A11390" t="s">
        <v>48007</v>
      </c>
      <c r="B11390">
        <v>68114</v>
      </c>
      <c r="C11390" t="s">
        <v>47954</v>
      </c>
      <c r="D11390" t="s">
        <v>48008</v>
      </c>
      <c r="E11390" t="s">
        <v>48009</v>
      </c>
      <c r="F11390" t="s">
        <v>48010</v>
      </c>
      <c r="G11390" t="s">
        <v>25</v>
      </c>
      <c r="H11390" t="s">
        <v>26</v>
      </c>
      <c r="I11390" t="s">
        <v>47958</v>
      </c>
      <c r="J11390" t="s">
        <v>349</v>
      </c>
      <c r="K11390" t="s">
        <v>350</v>
      </c>
      <c r="L11390">
        <v>575</v>
      </c>
      <c r="M11390">
        <v>239</v>
      </c>
      <c r="N11390">
        <v>253</v>
      </c>
      <c r="O11390">
        <v>97.28</v>
      </c>
      <c r="P11390" t="s">
        <v>30</v>
      </c>
      <c r="Q11390" s="1">
        <v>46089</v>
      </c>
      <c r="S11390">
        <v>2026</v>
      </c>
      <c r="U11390" s="2">
        <f>IF(ISNUMBER(Starlink[[#This Row],[Launch_Date_ISO]]),Starlink[[#This Row],[Launch_Date_ISO]],DATEVALUE(Starlink[[#This Row],[Launch_Date_ISO]]))</f>
        <v>46089</v>
      </c>
      <c r="V11390" s="2" t="str">
        <f>IF(Starlink[[#This Row],[Decay_Date_ISO]]="","",IF(ISNUMBER(Starlink[[#This Row],[Decay_Date_ISO]]),Starlink[[#This Row],[Decay_Date_ISO]],DATEVALUE(Starlink[[#This Row],[Decay_Date_ISO]])))</f>
        <v/>
      </c>
    </row>
    <row r="11391" spans="1:22" x14ac:dyDescent="0.3">
      <c r="A11391" t="s">
        <v>48011</v>
      </c>
      <c r="B11391">
        <v>68115</v>
      </c>
      <c r="C11391" t="s">
        <v>47954</v>
      </c>
      <c r="D11391" t="s">
        <v>48012</v>
      </c>
      <c r="E11391" t="s">
        <v>48013</v>
      </c>
      <c r="F11391" t="s">
        <v>48014</v>
      </c>
      <c r="G11391" t="s">
        <v>25</v>
      </c>
      <c r="H11391" t="s">
        <v>26</v>
      </c>
      <c r="I11391" t="s">
        <v>47958</v>
      </c>
      <c r="J11391" t="s">
        <v>349</v>
      </c>
      <c r="K11391" t="s">
        <v>350</v>
      </c>
      <c r="L11391">
        <v>575</v>
      </c>
      <c r="M11391">
        <v>239</v>
      </c>
      <c r="N11391">
        <v>253</v>
      </c>
      <c r="O11391">
        <v>97.28</v>
      </c>
      <c r="P11391" t="s">
        <v>30</v>
      </c>
      <c r="Q11391" s="1">
        <v>46089</v>
      </c>
      <c r="S11391">
        <v>2026</v>
      </c>
      <c r="U11391" s="2">
        <f>IF(ISNUMBER(Starlink[[#This Row],[Launch_Date_ISO]]),Starlink[[#This Row],[Launch_Date_ISO]],DATEVALUE(Starlink[[#This Row],[Launch_Date_ISO]]))</f>
        <v>46089</v>
      </c>
      <c r="V11391" s="2" t="str">
        <f>IF(Starlink[[#This Row],[Decay_Date_ISO]]="","",IF(ISNUMBER(Starlink[[#This Row],[Decay_Date_ISO]]),Starlink[[#This Row],[Decay_Date_ISO]],DATEVALUE(Starlink[[#This Row],[Decay_Date_ISO]])))</f>
        <v/>
      </c>
    </row>
    <row r="11392" spans="1:22" x14ac:dyDescent="0.3">
      <c r="A11392" t="s">
        <v>48015</v>
      </c>
      <c r="B11392">
        <v>68116</v>
      </c>
      <c r="C11392" t="s">
        <v>47954</v>
      </c>
      <c r="D11392" t="s">
        <v>48016</v>
      </c>
      <c r="E11392" t="s">
        <v>48017</v>
      </c>
      <c r="F11392" t="s">
        <v>48018</v>
      </c>
      <c r="G11392" t="s">
        <v>25</v>
      </c>
      <c r="H11392" t="s">
        <v>26</v>
      </c>
      <c r="I11392" t="s">
        <v>47958</v>
      </c>
      <c r="J11392" t="s">
        <v>349</v>
      </c>
      <c r="K11392" t="s">
        <v>350</v>
      </c>
      <c r="L11392">
        <v>575</v>
      </c>
      <c r="M11392">
        <v>239</v>
      </c>
      <c r="N11392">
        <v>253</v>
      </c>
      <c r="O11392">
        <v>97.28</v>
      </c>
      <c r="P11392" t="s">
        <v>30</v>
      </c>
      <c r="Q11392" s="1">
        <v>46089</v>
      </c>
      <c r="S11392">
        <v>2026</v>
      </c>
      <c r="U11392" s="2">
        <f>IF(ISNUMBER(Starlink[[#This Row],[Launch_Date_ISO]]),Starlink[[#This Row],[Launch_Date_ISO]],DATEVALUE(Starlink[[#This Row],[Launch_Date_ISO]]))</f>
        <v>46089</v>
      </c>
      <c r="V11392" s="2" t="str">
        <f>IF(Starlink[[#This Row],[Decay_Date_ISO]]="","",IF(ISNUMBER(Starlink[[#This Row],[Decay_Date_ISO]]),Starlink[[#This Row],[Decay_Date_ISO]],DATEVALUE(Starlink[[#This Row],[Decay_Date_ISO]])))</f>
        <v/>
      </c>
    </row>
    <row r="11393" spans="1:22" x14ac:dyDescent="0.3">
      <c r="A11393" t="s">
        <v>48019</v>
      </c>
      <c r="B11393">
        <v>68117</v>
      </c>
      <c r="C11393" t="s">
        <v>47954</v>
      </c>
      <c r="D11393" t="s">
        <v>48020</v>
      </c>
      <c r="E11393" t="s">
        <v>48021</v>
      </c>
      <c r="F11393" t="s">
        <v>48022</v>
      </c>
      <c r="G11393" t="s">
        <v>25</v>
      </c>
      <c r="H11393" t="s">
        <v>26</v>
      </c>
      <c r="I11393" t="s">
        <v>47958</v>
      </c>
      <c r="J11393" t="s">
        <v>349</v>
      </c>
      <c r="K11393" t="s">
        <v>350</v>
      </c>
      <c r="L11393">
        <v>575</v>
      </c>
      <c r="M11393">
        <v>239</v>
      </c>
      <c r="N11393">
        <v>253</v>
      </c>
      <c r="O11393">
        <v>97.28</v>
      </c>
      <c r="P11393" t="s">
        <v>30</v>
      </c>
      <c r="Q11393" s="1">
        <v>46089</v>
      </c>
      <c r="S11393">
        <v>2026</v>
      </c>
      <c r="U11393" s="2">
        <f>IF(ISNUMBER(Starlink[[#This Row],[Launch_Date_ISO]]),Starlink[[#This Row],[Launch_Date_ISO]],DATEVALUE(Starlink[[#This Row],[Launch_Date_ISO]]))</f>
        <v>46089</v>
      </c>
      <c r="V11393" s="2" t="str">
        <f>IF(Starlink[[#This Row],[Decay_Date_ISO]]="","",IF(ISNUMBER(Starlink[[#This Row],[Decay_Date_ISO]]),Starlink[[#This Row],[Decay_Date_ISO]],DATEVALUE(Starlink[[#This Row],[Decay_Date_ISO]])))</f>
        <v/>
      </c>
    </row>
    <row r="11394" spans="1:22" x14ac:dyDescent="0.3">
      <c r="A11394" t="s">
        <v>48023</v>
      </c>
      <c r="B11394">
        <v>68118</v>
      </c>
      <c r="C11394" t="s">
        <v>47954</v>
      </c>
      <c r="D11394" t="s">
        <v>48024</v>
      </c>
      <c r="E11394" t="s">
        <v>48025</v>
      </c>
      <c r="F11394" t="s">
        <v>48026</v>
      </c>
      <c r="G11394" t="s">
        <v>25</v>
      </c>
      <c r="H11394" t="s">
        <v>26</v>
      </c>
      <c r="I11394" t="s">
        <v>47958</v>
      </c>
      <c r="J11394" t="s">
        <v>349</v>
      </c>
      <c r="K11394" t="s">
        <v>350</v>
      </c>
      <c r="L11394">
        <v>575</v>
      </c>
      <c r="M11394">
        <v>239</v>
      </c>
      <c r="N11394">
        <v>253</v>
      </c>
      <c r="O11394">
        <v>97.28</v>
      </c>
      <c r="P11394" t="s">
        <v>30</v>
      </c>
      <c r="Q11394" s="1">
        <v>46089</v>
      </c>
      <c r="S11394">
        <v>2026</v>
      </c>
      <c r="U11394" s="2">
        <f>IF(ISNUMBER(Starlink[[#This Row],[Launch_Date_ISO]]),Starlink[[#This Row],[Launch_Date_ISO]],DATEVALUE(Starlink[[#This Row],[Launch_Date_ISO]]))</f>
        <v>46089</v>
      </c>
      <c r="V11394" s="2" t="str">
        <f>IF(Starlink[[#This Row],[Decay_Date_ISO]]="","",IF(ISNUMBER(Starlink[[#This Row],[Decay_Date_ISO]]),Starlink[[#This Row],[Decay_Date_ISO]],DATEVALUE(Starlink[[#This Row],[Decay_Date_ISO]])))</f>
        <v/>
      </c>
    </row>
    <row r="11395" spans="1:22" x14ac:dyDescent="0.3">
      <c r="A11395" t="s">
        <v>48027</v>
      </c>
      <c r="B11395">
        <v>68119</v>
      </c>
      <c r="C11395" t="s">
        <v>47954</v>
      </c>
      <c r="D11395" t="s">
        <v>48028</v>
      </c>
      <c r="E11395" t="s">
        <v>48029</v>
      </c>
      <c r="F11395" t="s">
        <v>48030</v>
      </c>
      <c r="G11395" t="s">
        <v>25</v>
      </c>
      <c r="H11395" t="s">
        <v>26</v>
      </c>
      <c r="I11395" t="s">
        <v>47958</v>
      </c>
      <c r="J11395" t="s">
        <v>349</v>
      </c>
      <c r="K11395" t="s">
        <v>350</v>
      </c>
      <c r="L11395">
        <v>575</v>
      </c>
      <c r="M11395">
        <v>239</v>
      </c>
      <c r="N11395">
        <v>253</v>
      </c>
      <c r="O11395">
        <v>97.28</v>
      </c>
      <c r="P11395" t="s">
        <v>30</v>
      </c>
      <c r="Q11395" s="1">
        <v>46089</v>
      </c>
      <c r="S11395">
        <v>2026</v>
      </c>
      <c r="U11395" s="2">
        <f>IF(ISNUMBER(Starlink[[#This Row],[Launch_Date_ISO]]),Starlink[[#This Row],[Launch_Date_ISO]],DATEVALUE(Starlink[[#This Row],[Launch_Date_ISO]]))</f>
        <v>46089</v>
      </c>
      <c r="V11395" s="2" t="str">
        <f>IF(Starlink[[#This Row],[Decay_Date_ISO]]="","",IF(ISNUMBER(Starlink[[#This Row],[Decay_Date_ISO]]),Starlink[[#This Row],[Decay_Date_ISO]],DATEVALUE(Starlink[[#This Row],[Decay_Date_ISO]])))</f>
        <v/>
      </c>
    </row>
    <row r="11396" spans="1:22" x14ac:dyDescent="0.3">
      <c r="A11396" t="s">
        <v>48031</v>
      </c>
      <c r="B11396">
        <v>68120</v>
      </c>
      <c r="C11396" t="s">
        <v>47954</v>
      </c>
      <c r="D11396" t="s">
        <v>48032</v>
      </c>
      <c r="E11396" t="s">
        <v>48033</v>
      </c>
      <c r="F11396" t="s">
        <v>48034</v>
      </c>
      <c r="G11396" t="s">
        <v>25</v>
      </c>
      <c r="H11396" t="s">
        <v>26</v>
      </c>
      <c r="I11396" t="s">
        <v>47958</v>
      </c>
      <c r="J11396" t="s">
        <v>349</v>
      </c>
      <c r="K11396" t="s">
        <v>350</v>
      </c>
      <c r="L11396">
        <v>575</v>
      </c>
      <c r="M11396">
        <v>239</v>
      </c>
      <c r="N11396">
        <v>253</v>
      </c>
      <c r="O11396">
        <v>97.28</v>
      </c>
      <c r="P11396" t="s">
        <v>30</v>
      </c>
      <c r="Q11396" s="1">
        <v>46089</v>
      </c>
      <c r="S11396">
        <v>2026</v>
      </c>
      <c r="U11396" s="2">
        <f>IF(ISNUMBER(Starlink[[#This Row],[Launch_Date_ISO]]),Starlink[[#This Row],[Launch_Date_ISO]],DATEVALUE(Starlink[[#This Row],[Launch_Date_ISO]]))</f>
        <v>46089</v>
      </c>
      <c r="V11396" s="2" t="str">
        <f>IF(Starlink[[#This Row],[Decay_Date_ISO]]="","",IF(ISNUMBER(Starlink[[#This Row],[Decay_Date_ISO]]),Starlink[[#This Row],[Decay_Date_ISO]],DATEVALUE(Starlink[[#This Row],[Decay_Date_ISO]])))</f>
        <v/>
      </c>
    </row>
    <row r="11397" spans="1:22" x14ac:dyDescent="0.3">
      <c r="A11397" t="s">
        <v>48035</v>
      </c>
      <c r="B11397">
        <v>68121</v>
      </c>
      <c r="C11397" t="s">
        <v>47954</v>
      </c>
      <c r="D11397" t="s">
        <v>48036</v>
      </c>
      <c r="E11397" t="s">
        <v>48037</v>
      </c>
      <c r="F11397" t="s">
        <v>48038</v>
      </c>
      <c r="G11397" t="s">
        <v>25</v>
      </c>
      <c r="H11397" t="s">
        <v>26</v>
      </c>
      <c r="I11397" t="s">
        <v>47958</v>
      </c>
      <c r="J11397" t="s">
        <v>349</v>
      </c>
      <c r="K11397" t="s">
        <v>350</v>
      </c>
      <c r="L11397">
        <v>575</v>
      </c>
      <c r="M11397">
        <v>239</v>
      </c>
      <c r="N11397">
        <v>253</v>
      </c>
      <c r="O11397">
        <v>97.28</v>
      </c>
      <c r="P11397" t="s">
        <v>30</v>
      </c>
      <c r="Q11397" s="1">
        <v>46089</v>
      </c>
      <c r="S11397">
        <v>2026</v>
      </c>
      <c r="U11397" s="2">
        <f>IF(ISNUMBER(Starlink[[#This Row],[Launch_Date_ISO]]),Starlink[[#This Row],[Launch_Date_ISO]],DATEVALUE(Starlink[[#This Row],[Launch_Date_ISO]]))</f>
        <v>46089</v>
      </c>
      <c r="V11397" s="2" t="str">
        <f>IF(Starlink[[#This Row],[Decay_Date_ISO]]="","",IF(ISNUMBER(Starlink[[#This Row],[Decay_Date_ISO]]),Starlink[[#This Row],[Decay_Date_ISO]],DATEVALUE(Starlink[[#This Row],[Decay_Date_ISO]])))</f>
        <v/>
      </c>
    </row>
    <row r="11398" spans="1:22" x14ac:dyDescent="0.3">
      <c r="A11398" t="s">
        <v>48039</v>
      </c>
      <c r="B11398">
        <v>68122</v>
      </c>
      <c r="C11398" t="s">
        <v>47954</v>
      </c>
      <c r="D11398" t="s">
        <v>48040</v>
      </c>
      <c r="E11398" t="s">
        <v>48041</v>
      </c>
      <c r="F11398" t="s">
        <v>48042</v>
      </c>
      <c r="G11398" t="s">
        <v>25</v>
      </c>
      <c r="H11398" t="s">
        <v>26</v>
      </c>
      <c r="I11398" t="s">
        <v>47958</v>
      </c>
      <c r="J11398" t="s">
        <v>349</v>
      </c>
      <c r="K11398" t="s">
        <v>350</v>
      </c>
      <c r="L11398">
        <v>575</v>
      </c>
      <c r="M11398">
        <v>239</v>
      </c>
      <c r="N11398">
        <v>253</v>
      </c>
      <c r="O11398">
        <v>97.28</v>
      </c>
      <c r="P11398" t="s">
        <v>30</v>
      </c>
      <c r="Q11398" s="1">
        <v>46089</v>
      </c>
      <c r="S11398">
        <v>2026</v>
      </c>
      <c r="U11398" s="2">
        <f>IF(ISNUMBER(Starlink[[#This Row],[Launch_Date_ISO]]),Starlink[[#This Row],[Launch_Date_ISO]],DATEVALUE(Starlink[[#This Row],[Launch_Date_ISO]]))</f>
        <v>46089</v>
      </c>
      <c r="V11398" s="2" t="str">
        <f>IF(Starlink[[#This Row],[Decay_Date_ISO]]="","",IF(ISNUMBER(Starlink[[#This Row],[Decay_Date_ISO]]),Starlink[[#This Row],[Decay_Date_ISO]],DATEVALUE(Starlink[[#This Row],[Decay_Date_ISO]])))</f>
        <v/>
      </c>
    </row>
    <row r="11399" spans="1:22" x14ac:dyDescent="0.3">
      <c r="A11399" t="s">
        <v>48043</v>
      </c>
      <c r="B11399">
        <v>68123</v>
      </c>
      <c r="C11399" t="s">
        <v>47954</v>
      </c>
      <c r="D11399" t="s">
        <v>48044</v>
      </c>
      <c r="E11399" t="s">
        <v>48045</v>
      </c>
      <c r="F11399" t="s">
        <v>48046</v>
      </c>
      <c r="G11399" t="s">
        <v>25</v>
      </c>
      <c r="H11399" t="s">
        <v>26</v>
      </c>
      <c r="I11399" t="s">
        <v>47958</v>
      </c>
      <c r="J11399" t="s">
        <v>349</v>
      </c>
      <c r="K11399" t="s">
        <v>350</v>
      </c>
      <c r="L11399">
        <v>575</v>
      </c>
      <c r="M11399">
        <v>239</v>
      </c>
      <c r="N11399">
        <v>253</v>
      </c>
      <c r="O11399">
        <v>97.28</v>
      </c>
      <c r="P11399" t="s">
        <v>30</v>
      </c>
      <c r="Q11399" s="1">
        <v>46089</v>
      </c>
      <c r="S11399">
        <v>2026</v>
      </c>
      <c r="U11399" s="2">
        <f>IF(ISNUMBER(Starlink[[#This Row],[Launch_Date_ISO]]),Starlink[[#This Row],[Launch_Date_ISO]],DATEVALUE(Starlink[[#This Row],[Launch_Date_ISO]]))</f>
        <v>46089</v>
      </c>
      <c r="V11399" s="2" t="str">
        <f>IF(Starlink[[#This Row],[Decay_Date_ISO]]="","",IF(ISNUMBER(Starlink[[#This Row],[Decay_Date_ISO]]),Starlink[[#This Row],[Decay_Date_ISO]],DATEVALUE(Starlink[[#This Row],[Decay_Date_ISO]])))</f>
        <v/>
      </c>
    </row>
    <row r="11400" spans="1:22" x14ac:dyDescent="0.3">
      <c r="A11400" t="s">
        <v>48047</v>
      </c>
      <c r="B11400">
        <v>68124</v>
      </c>
      <c r="C11400" t="s">
        <v>47954</v>
      </c>
      <c r="D11400" t="s">
        <v>48048</v>
      </c>
      <c r="E11400" t="s">
        <v>48049</v>
      </c>
      <c r="F11400" t="s">
        <v>48050</v>
      </c>
      <c r="G11400" t="s">
        <v>25</v>
      </c>
      <c r="H11400" t="s">
        <v>26</v>
      </c>
      <c r="I11400" t="s">
        <v>47958</v>
      </c>
      <c r="J11400" t="s">
        <v>349</v>
      </c>
      <c r="K11400" t="s">
        <v>350</v>
      </c>
      <c r="L11400">
        <v>575</v>
      </c>
      <c r="M11400">
        <v>239</v>
      </c>
      <c r="N11400">
        <v>253</v>
      </c>
      <c r="O11400">
        <v>97.28</v>
      </c>
      <c r="P11400" t="s">
        <v>30</v>
      </c>
      <c r="Q11400" s="1">
        <v>46089</v>
      </c>
      <c r="S11400">
        <v>2026</v>
      </c>
      <c r="U11400" s="2">
        <f>IF(ISNUMBER(Starlink[[#This Row],[Launch_Date_ISO]]),Starlink[[#This Row],[Launch_Date_ISO]],DATEVALUE(Starlink[[#This Row],[Launch_Date_ISO]]))</f>
        <v>46089</v>
      </c>
      <c r="V11400" s="2" t="str">
        <f>IF(Starlink[[#This Row],[Decay_Date_ISO]]="","",IF(ISNUMBER(Starlink[[#This Row],[Decay_Date_ISO]]),Starlink[[#This Row],[Decay_Date_ISO]],DATEVALUE(Starlink[[#This Row],[Decay_Date_ISO]])))</f>
        <v/>
      </c>
    </row>
    <row r="11401" spans="1:22" x14ac:dyDescent="0.3">
      <c r="A11401" t="s">
        <v>48051</v>
      </c>
      <c r="B11401">
        <v>68125</v>
      </c>
      <c r="C11401" t="s">
        <v>47954</v>
      </c>
      <c r="D11401" t="s">
        <v>48052</v>
      </c>
      <c r="E11401" t="s">
        <v>48053</v>
      </c>
      <c r="F11401" t="s">
        <v>48054</v>
      </c>
      <c r="G11401" t="s">
        <v>25</v>
      </c>
      <c r="H11401" t="s">
        <v>26</v>
      </c>
      <c r="I11401" t="s">
        <v>47958</v>
      </c>
      <c r="J11401" t="s">
        <v>349</v>
      </c>
      <c r="K11401" t="s">
        <v>350</v>
      </c>
      <c r="L11401">
        <v>575</v>
      </c>
      <c r="M11401">
        <v>239</v>
      </c>
      <c r="N11401">
        <v>253</v>
      </c>
      <c r="O11401">
        <v>97.28</v>
      </c>
      <c r="P11401" t="s">
        <v>30</v>
      </c>
      <c r="Q11401" s="1">
        <v>46089</v>
      </c>
      <c r="S11401">
        <v>2026</v>
      </c>
      <c r="U11401" s="2">
        <f>IF(ISNUMBER(Starlink[[#This Row],[Launch_Date_ISO]]),Starlink[[#This Row],[Launch_Date_ISO]],DATEVALUE(Starlink[[#This Row],[Launch_Date_ISO]]))</f>
        <v>46089</v>
      </c>
      <c r="V11401" s="2" t="str">
        <f>IF(Starlink[[#This Row],[Decay_Date_ISO]]="","",IF(ISNUMBER(Starlink[[#This Row],[Decay_Date_ISO]]),Starlink[[#This Row],[Decay_Date_ISO]],DATEVALUE(Starlink[[#This Row],[Decay_Date_ISO]])))</f>
        <v/>
      </c>
    </row>
    <row r="11402" spans="1:22" x14ac:dyDescent="0.3">
      <c r="A11402" t="s">
        <v>48055</v>
      </c>
      <c r="B11402">
        <v>68142</v>
      </c>
      <c r="C11402" t="s">
        <v>48056</v>
      </c>
      <c r="D11402" t="s">
        <v>48057</v>
      </c>
      <c r="E11402" t="s">
        <v>48058</v>
      </c>
      <c r="F11402" t="s">
        <v>48059</v>
      </c>
      <c r="G11402" t="s">
        <v>25</v>
      </c>
      <c r="H11402" t="s">
        <v>26</v>
      </c>
      <c r="I11402" t="s">
        <v>48060</v>
      </c>
      <c r="J11402" t="s">
        <v>349</v>
      </c>
      <c r="K11402" t="s">
        <v>350</v>
      </c>
      <c r="L11402">
        <v>575</v>
      </c>
      <c r="M11402">
        <v>245</v>
      </c>
      <c r="N11402">
        <v>258</v>
      </c>
      <c r="O11402">
        <v>97.28</v>
      </c>
      <c r="P11402" t="s">
        <v>30</v>
      </c>
      <c r="Q11402" s="1">
        <v>46094</v>
      </c>
      <c r="S11402">
        <v>2026</v>
      </c>
      <c r="U11402" s="2">
        <f>IF(ISNUMBER(Starlink[[#This Row],[Launch_Date_ISO]]),Starlink[[#This Row],[Launch_Date_ISO]],DATEVALUE(Starlink[[#This Row],[Launch_Date_ISO]]))</f>
        <v>46094</v>
      </c>
      <c r="V11402" s="2" t="str">
        <f>IF(Starlink[[#This Row],[Decay_Date_ISO]]="","",IF(ISNUMBER(Starlink[[#This Row],[Decay_Date_ISO]]),Starlink[[#This Row],[Decay_Date_ISO]],DATEVALUE(Starlink[[#This Row],[Decay_Date_ISO]])))</f>
        <v/>
      </c>
    </row>
    <row r="11403" spans="1:22" x14ac:dyDescent="0.3">
      <c r="A11403" t="s">
        <v>48061</v>
      </c>
      <c r="B11403">
        <v>68143</v>
      </c>
      <c r="C11403" t="s">
        <v>48056</v>
      </c>
      <c r="D11403" t="s">
        <v>48062</v>
      </c>
      <c r="E11403" t="s">
        <v>48063</v>
      </c>
      <c r="F11403" t="s">
        <v>48064</v>
      </c>
      <c r="G11403" t="s">
        <v>25</v>
      </c>
      <c r="H11403" t="s">
        <v>26</v>
      </c>
      <c r="I11403" t="s">
        <v>48060</v>
      </c>
      <c r="J11403" t="s">
        <v>349</v>
      </c>
      <c r="K11403" t="s">
        <v>350</v>
      </c>
      <c r="L11403">
        <v>575</v>
      </c>
      <c r="M11403">
        <v>245</v>
      </c>
      <c r="N11403">
        <v>258</v>
      </c>
      <c r="O11403">
        <v>97.28</v>
      </c>
      <c r="P11403" t="s">
        <v>30</v>
      </c>
      <c r="Q11403" s="1">
        <v>46094</v>
      </c>
      <c r="S11403">
        <v>2026</v>
      </c>
      <c r="U11403" s="2">
        <f>IF(ISNUMBER(Starlink[[#This Row],[Launch_Date_ISO]]),Starlink[[#This Row],[Launch_Date_ISO]],DATEVALUE(Starlink[[#This Row],[Launch_Date_ISO]]))</f>
        <v>46094</v>
      </c>
      <c r="V11403" s="2" t="str">
        <f>IF(Starlink[[#This Row],[Decay_Date_ISO]]="","",IF(ISNUMBER(Starlink[[#This Row],[Decay_Date_ISO]]),Starlink[[#This Row],[Decay_Date_ISO]],DATEVALUE(Starlink[[#This Row],[Decay_Date_ISO]])))</f>
        <v/>
      </c>
    </row>
    <row r="11404" spans="1:22" x14ac:dyDescent="0.3">
      <c r="A11404" t="s">
        <v>48065</v>
      </c>
      <c r="B11404">
        <v>68144</v>
      </c>
      <c r="C11404" t="s">
        <v>48056</v>
      </c>
      <c r="D11404" t="s">
        <v>48066</v>
      </c>
      <c r="E11404" t="s">
        <v>48067</v>
      </c>
      <c r="F11404" t="s">
        <v>48068</v>
      </c>
      <c r="G11404" t="s">
        <v>25</v>
      </c>
      <c r="H11404" t="s">
        <v>26</v>
      </c>
      <c r="I11404" t="s">
        <v>48060</v>
      </c>
      <c r="J11404" t="s">
        <v>349</v>
      </c>
      <c r="K11404" t="s">
        <v>350</v>
      </c>
      <c r="L11404">
        <v>575</v>
      </c>
      <c r="M11404">
        <v>244</v>
      </c>
      <c r="N11404">
        <v>258</v>
      </c>
      <c r="O11404">
        <v>97.28</v>
      </c>
      <c r="P11404" t="s">
        <v>30</v>
      </c>
      <c r="Q11404" s="1">
        <v>46094</v>
      </c>
      <c r="S11404">
        <v>2026</v>
      </c>
      <c r="U11404" s="2">
        <f>IF(ISNUMBER(Starlink[[#This Row],[Launch_Date_ISO]]),Starlink[[#This Row],[Launch_Date_ISO]],DATEVALUE(Starlink[[#This Row],[Launch_Date_ISO]]))</f>
        <v>46094</v>
      </c>
      <c r="V11404" s="2" t="str">
        <f>IF(Starlink[[#This Row],[Decay_Date_ISO]]="","",IF(ISNUMBER(Starlink[[#This Row],[Decay_Date_ISO]]),Starlink[[#This Row],[Decay_Date_ISO]],DATEVALUE(Starlink[[#This Row],[Decay_Date_ISO]])))</f>
        <v/>
      </c>
    </row>
    <row r="11405" spans="1:22" x14ac:dyDescent="0.3">
      <c r="A11405" t="s">
        <v>48069</v>
      </c>
      <c r="B11405">
        <v>68145</v>
      </c>
      <c r="C11405" t="s">
        <v>48056</v>
      </c>
      <c r="D11405" t="s">
        <v>48070</v>
      </c>
      <c r="E11405" t="s">
        <v>48071</v>
      </c>
      <c r="F11405" t="s">
        <v>48072</v>
      </c>
      <c r="G11405" t="s">
        <v>25</v>
      </c>
      <c r="H11405" t="s">
        <v>26</v>
      </c>
      <c r="I11405" t="s">
        <v>48060</v>
      </c>
      <c r="J11405" t="s">
        <v>349</v>
      </c>
      <c r="K11405" t="s">
        <v>350</v>
      </c>
      <c r="L11405">
        <v>575</v>
      </c>
      <c r="M11405">
        <v>244</v>
      </c>
      <c r="N11405">
        <v>258</v>
      </c>
      <c r="O11405">
        <v>97.28</v>
      </c>
      <c r="P11405" t="s">
        <v>30</v>
      </c>
      <c r="Q11405" s="1">
        <v>46094</v>
      </c>
      <c r="S11405">
        <v>2026</v>
      </c>
      <c r="U11405" s="2">
        <f>IF(ISNUMBER(Starlink[[#This Row],[Launch_Date_ISO]]),Starlink[[#This Row],[Launch_Date_ISO]],DATEVALUE(Starlink[[#This Row],[Launch_Date_ISO]]))</f>
        <v>46094</v>
      </c>
      <c r="V11405" s="2" t="str">
        <f>IF(Starlink[[#This Row],[Decay_Date_ISO]]="","",IF(ISNUMBER(Starlink[[#This Row],[Decay_Date_ISO]]),Starlink[[#This Row],[Decay_Date_ISO]],DATEVALUE(Starlink[[#This Row],[Decay_Date_ISO]])))</f>
        <v/>
      </c>
    </row>
    <row r="11406" spans="1:22" x14ac:dyDescent="0.3">
      <c r="A11406" t="s">
        <v>48073</v>
      </c>
      <c r="B11406">
        <v>68146</v>
      </c>
      <c r="C11406" t="s">
        <v>48056</v>
      </c>
      <c r="D11406" t="s">
        <v>48074</v>
      </c>
      <c r="E11406" t="s">
        <v>48075</v>
      </c>
      <c r="F11406" t="s">
        <v>48076</v>
      </c>
      <c r="G11406" t="s">
        <v>25</v>
      </c>
      <c r="H11406" t="s">
        <v>26</v>
      </c>
      <c r="I11406" t="s">
        <v>48060</v>
      </c>
      <c r="J11406" t="s">
        <v>349</v>
      </c>
      <c r="K11406" t="s">
        <v>350</v>
      </c>
      <c r="L11406">
        <v>575</v>
      </c>
      <c r="M11406">
        <v>244</v>
      </c>
      <c r="N11406">
        <v>258</v>
      </c>
      <c r="O11406">
        <v>97.28</v>
      </c>
      <c r="P11406" t="s">
        <v>30</v>
      </c>
      <c r="Q11406" s="1">
        <v>46094</v>
      </c>
      <c r="S11406">
        <v>2026</v>
      </c>
      <c r="U11406" s="2">
        <f>IF(ISNUMBER(Starlink[[#This Row],[Launch_Date_ISO]]),Starlink[[#This Row],[Launch_Date_ISO]],DATEVALUE(Starlink[[#This Row],[Launch_Date_ISO]]))</f>
        <v>46094</v>
      </c>
      <c r="V11406" s="2" t="str">
        <f>IF(Starlink[[#This Row],[Decay_Date_ISO]]="","",IF(ISNUMBER(Starlink[[#This Row],[Decay_Date_ISO]]),Starlink[[#This Row],[Decay_Date_ISO]],DATEVALUE(Starlink[[#This Row],[Decay_Date_ISO]])))</f>
        <v/>
      </c>
    </row>
    <row r="11407" spans="1:22" x14ac:dyDescent="0.3">
      <c r="A11407" t="s">
        <v>48077</v>
      </c>
      <c r="B11407">
        <v>68147</v>
      </c>
      <c r="C11407" t="s">
        <v>48056</v>
      </c>
      <c r="D11407" t="s">
        <v>48078</v>
      </c>
      <c r="E11407" t="s">
        <v>48079</v>
      </c>
      <c r="F11407" t="s">
        <v>48080</v>
      </c>
      <c r="G11407" t="s">
        <v>25</v>
      </c>
      <c r="H11407" t="s">
        <v>26</v>
      </c>
      <c r="I11407" t="s">
        <v>48060</v>
      </c>
      <c r="J11407" t="s">
        <v>349</v>
      </c>
      <c r="K11407" t="s">
        <v>350</v>
      </c>
      <c r="L11407">
        <v>575</v>
      </c>
      <c r="M11407">
        <v>244</v>
      </c>
      <c r="N11407">
        <v>258</v>
      </c>
      <c r="O11407">
        <v>97.28</v>
      </c>
      <c r="P11407" t="s">
        <v>30</v>
      </c>
      <c r="Q11407" s="1">
        <v>46094</v>
      </c>
      <c r="S11407">
        <v>2026</v>
      </c>
      <c r="U11407" s="2">
        <f>IF(ISNUMBER(Starlink[[#This Row],[Launch_Date_ISO]]),Starlink[[#This Row],[Launch_Date_ISO]],DATEVALUE(Starlink[[#This Row],[Launch_Date_ISO]]))</f>
        <v>46094</v>
      </c>
      <c r="V11407" s="2" t="str">
        <f>IF(Starlink[[#This Row],[Decay_Date_ISO]]="","",IF(ISNUMBER(Starlink[[#This Row],[Decay_Date_ISO]]),Starlink[[#This Row],[Decay_Date_ISO]],DATEVALUE(Starlink[[#This Row],[Decay_Date_ISO]])))</f>
        <v/>
      </c>
    </row>
    <row r="11408" spans="1:22" x14ac:dyDescent="0.3">
      <c r="A11408" t="s">
        <v>48081</v>
      </c>
      <c r="B11408">
        <v>68148</v>
      </c>
      <c r="C11408" t="s">
        <v>48056</v>
      </c>
      <c r="D11408" t="s">
        <v>48082</v>
      </c>
      <c r="E11408" t="s">
        <v>48083</v>
      </c>
      <c r="F11408" t="s">
        <v>48084</v>
      </c>
      <c r="G11408" t="s">
        <v>25</v>
      </c>
      <c r="H11408" t="s">
        <v>26</v>
      </c>
      <c r="I11408" t="s">
        <v>48060</v>
      </c>
      <c r="J11408" t="s">
        <v>349</v>
      </c>
      <c r="K11408" t="s">
        <v>350</v>
      </c>
      <c r="L11408">
        <v>575</v>
      </c>
      <c r="M11408">
        <v>244</v>
      </c>
      <c r="N11408">
        <v>258</v>
      </c>
      <c r="O11408">
        <v>97.28</v>
      </c>
      <c r="P11408" t="s">
        <v>30</v>
      </c>
      <c r="Q11408" s="1">
        <v>46094</v>
      </c>
      <c r="S11408">
        <v>2026</v>
      </c>
      <c r="U11408" s="2">
        <f>IF(ISNUMBER(Starlink[[#This Row],[Launch_Date_ISO]]),Starlink[[#This Row],[Launch_Date_ISO]],DATEVALUE(Starlink[[#This Row],[Launch_Date_ISO]]))</f>
        <v>46094</v>
      </c>
      <c r="V11408" s="2" t="str">
        <f>IF(Starlink[[#This Row],[Decay_Date_ISO]]="","",IF(ISNUMBER(Starlink[[#This Row],[Decay_Date_ISO]]),Starlink[[#This Row],[Decay_Date_ISO]],DATEVALUE(Starlink[[#This Row],[Decay_Date_ISO]])))</f>
        <v/>
      </c>
    </row>
    <row r="11409" spans="1:22" x14ac:dyDescent="0.3">
      <c r="A11409" t="s">
        <v>48085</v>
      </c>
      <c r="B11409">
        <v>68149</v>
      </c>
      <c r="C11409" t="s">
        <v>48056</v>
      </c>
      <c r="D11409" t="s">
        <v>48086</v>
      </c>
      <c r="E11409" t="s">
        <v>48087</v>
      </c>
      <c r="F11409" t="s">
        <v>48088</v>
      </c>
      <c r="G11409" t="s">
        <v>25</v>
      </c>
      <c r="H11409" t="s">
        <v>26</v>
      </c>
      <c r="I11409" t="s">
        <v>48060</v>
      </c>
      <c r="J11409" t="s">
        <v>349</v>
      </c>
      <c r="K11409" t="s">
        <v>350</v>
      </c>
      <c r="L11409">
        <v>575</v>
      </c>
      <c r="M11409">
        <v>244</v>
      </c>
      <c r="N11409">
        <v>258</v>
      </c>
      <c r="O11409">
        <v>97.28</v>
      </c>
      <c r="P11409" t="s">
        <v>30</v>
      </c>
      <c r="Q11409" s="1">
        <v>46094</v>
      </c>
      <c r="S11409">
        <v>2026</v>
      </c>
      <c r="U11409" s="2">
        <f>IF(ISNUMBER(Starlink[[#This Row],[Launch_Date_ISO]]),Starlink[[#This Row],[Launch_Date_ISO]],DATEVALUE(Starlink[[#This Row],[Launch_Date_ISO]]))</f>
        <v>46094</v>
      </c>
      <c r="V11409" s="2" t="str">
        <f>IF(Starlink[[#This Row],[Decay_Date_ISO]]="","",IF(ISNUMBER(Starlink[[#This Row],[Decay_Date_ISO]]),Starlink[[#This Row],[Decay_Date_ISO]],DATEVALUE(Starlink[[#This Row],[Decay_Date_ISO]])))</f>
        <v/>
      </c>
    </row>
    <row r="11410" spans="1:22" x14ac:dyDescent="0.3">
      <c r="A11410" t="s">
        <v>48089</v>
      </c>
      <c r="B11410">
        <v>68150</v>
      </c>
      <c r="C11410" t="s">
        <v>48056</v>
      </c>
      <c r="D11410" t="s">
        <v>48090</v>
      </c>
      <c r="E11410" t="s">
        <v>48091</v>
      </c>
      <c r="F11410" t="s">
        <v>48092</v>
      </c>
      <c r="G11410" t="s">
        <v>25</v>
      </c>
      <c r="H11410" t="s">
        <v>26</v>
      </c>
      <c r="I11410" t="s">
        <v>48060</v>
      </c>
      <c r="J11410" t="s">
        <v>349</v>
      </c>
      <c r="K11410" t="s">
        <v>350</v>
      </c>
      <c r="L11410">
        <v>575</v>
      </c>
      <c r="M11410">
        <v>244</v>
      </c>
      <c r="N11410">
        <v>258</v>
      </c>
      <c r="O11410">
        <v>97.28</v>
      </c>
      <c r="P11410" t="s">
        <v>30</v>
      </c>
      <c r="Q11410" s="1">
        <v>46094</v>
      </c>
      <c r="S11410">
        <v>2026</v>
      </c>
      <c r="U11410" s="2">
        <f>IF(ISNUMBER(Starlink[[#This Row],[Launch_Date_ISO]]),Starlink[[#This Row],[Launch_Date_ISO]],DATEVALUE(Starlink[[#This Row],[Launch_Date_ISO]]))</f>
        <v>46094</v>
      </c>
      <c r="V11410" s="2" t="str">
        <f>IF(Starlink[[#This Row],[Decay_Date_ISO]]="","",IF(ISNUMBER(Starlink[[#This Row],[Decay_Date_ISO]]),Starlink[[#This Row],[Decay_Date_ISO]],DATEVALUE(Starlink[[#This Row],[Decay_Date_ISO]])))</f>
        <v/>
      </c>
    </row>
    <row r="11411" spans="1:22" x14ac:dyDescent="0.3">
      <c r="A11411" t="s">
        <v>48093</v>
      </c>
      <c r="B11411">
        <v>68151</v>
      </c>
      <c r="C11411" t="s">
        <v>48056</v>
      </c>
      <c r="D11411" t="s">
        <v>48094</v>
      </c>
      <c r="E11411" t="s">
        <v>48095</v>
      </c>
      <c r="F11411" t="s">
        <v>48096</v>
      </c>
      <c r="G11411" t="s">
        <v>25</v>
      </c>
      <c r="H11411" t="s">
        <v>26</v>
      </c>
      <c r="I11411" t="s">
        <v>48060</v>
      </c>
      <c r="J11411" t="s">
        <v>349</v>
      </c>
      <c r="K11411" t="s">
        <v>350</v>
      </c>
      <c r="L11411">
        <v>575</v>
      </c>
      <c r="M11411">
        <v>244</v>
      </c>
      <c r="N11411">
        <v>258</v>
      </c>
      <c r="O11411">
        <v>97.28</v>
      </c>
      <c r="P11411" t="s">
        <v>30</v>
      </c>
      <c r="Q11411" s="1">
        <v>46094</v>
      </c>
      <c r="S11411">
        <v>2026</v>
      </c>
      <c r="U11411" s="2">
        <f>IF(ISNUMBER(Starlink[[#This Row],[Launch_Date_ISO]]),Starlink[[#This Row],[Launch_Date_ISO]],DATEVALUE(Starlink[[#This Row],[Launch_Date_ISO]]))</f>
        <v>46094</v>
      </c>
      <c r="V11411" s="2" t="str">
        <f>IF(Starlink[[#This Row],[Decay_Date_ISO]]="","",IF(ISNUMBER(Starlink[[#This Row],[Decay_Date_ISO]]),Starlink[[#This Row],[Decay_Date_ISO]],DATEVALUE(Starlink[[#This Row],[Decay_Date_ISO]])))</f>
        <v/>
      </c>
    </row>
    <row r="11412" spans="1:22" x14ac:dyDescent="0.3">
      <c r="A11412" t="s">
        <v>48097</v>
      </c>
      <c r="B11412">
        <v>68152</v>
      </c>
      <c r="C11412" t="s">
        <v>48056</v>
      </c>
      <c r="D11412" t="s">
        <v>48098</v>
      </c>
      <c r="E11412" t="s">
        <v>48099</v>
      </c>
      <c r="F11412" t="s">
        <v>48100</v>
      </c>
      <c r="G11412" t="s">
        <v>25</v>
      </c>
      <c r="H11412" t="s">
        <v>26</v>
      </c>
      <c r="I11412" t="s">
        <v>48060</v>
      </c>
      <c r="J11412" t="s">
        <v>349</v>
      </c>
      <c r="K11412" t="s">
        <v>350</v>
      </c>
      <c r="L11412">
        <v>575</v>
      </c>
      <c r="M11412">
        <v>244</v>
      </c>
      <c r="N11412">
        <v>258</v>
      </c>
      <c r="O11412">
        <v>97.28</v>
      </c>
      <c r="P11412" t="s">
        <v>30</v>
      </c>
      <c r="Q11412" s="1">
        <v>46094</v>
      </c>
      <c r="S11412">
        <v>2026</v>
      </c>
      <c r="U11412" s="2">
        <f>IF(ISNUMBER(Starlink[[#This Row],[Launch_Date_ISO]]),Starlink[[#This Row],[Launch_Date_ISO]],DATEVALUE(Starlink[[#This Row],[Launch_Date_ISO]]))</f>
        <v>46094</v>
      </c>
      <c r="V11412" s="2" t="str">
        <f>IF(Starlink[[#This Row],[Decay_Date_ISO]]="","",IF(ISNUMBER(Starlink[[#This Row],[Decay_Date_ISO]]),Starlink[[#This Row],[Decay_Date_ISO]],DATEVALUE(Starlink[[#This Row],[Decay_Date_ISO]])))</f>
        <v/>
      </c>
    </row>
    <row r="11413" spans="1:22" x14ac:dyDescent="0.3">
      <c r="A11413" t="s">
        <v>48101</v>
      </c>
      <c r="B11413">
        <v>68153</v>
      </c>
      <c r="C11413" t="s">
        <v>48056</v>
      </c>
      <c r="D11413" t="s">
        <v>48102</v>
      </c>
      <c r="E11413" t="s">
        <v>48103</v>
      </c>
      <c r="F11413" t="s">
        <v>48104</v>
      </c>
      <c r="G11413" t="s">
        <v>25</v>
      </c>
      <c r="H11413" t="s">
        <v>26</v>
      </c>
      <c r="I11413" t="s">
        <v>48060</v>
      </c>
      <c r="J11413" t="s">
        <v>349</v>
      </c>
      <c r="K11413" t="s">
        <v>350</v>
      </c>
      <c r="L11413">
        <v>575</v>
      </c>
      <c r="M11413">
        <v>244</v>
      </c>
      <c r="N11413">
        <v>258</v>
      </c>
      <c r="O11413">
        <v>97.28</v>
      </c>
      <c r="P11413" t="s">
        <v>30</v>
      </c>
      <c r="Q11413" s="1">
        <v>46094</v>
      </c>
      <c r="S11413">
        <v>2026</v>
      </c>
      <c r="U11413" s="2">
        <f>IF(ISNUMBER(Starlink[[#This Row],[Launch_Date_ISO]]),Starlink[[#This Row],[Launch_Date_ISO]],DATEVALUE(Starlink[[#This Row],[Launch_Date_ISO]]))</f>
        <v>46094</v>
      </c>
      <c r="V11413" s="2" t="str">
        <f>IF(Starlink[[#This Row],[Decay_Date_ISO]]="","",IF(ISNUMBER(Starlink[[#This Row],[Decay_Date_ISO]]),Starlink[[#This Row],[Decay_Date_ISO]],DATEVALUE(Starlink[[#This Row],[Decay_Date_ISO]])))</f>
        <v/>
      </c>
    </row>
    <row r="11414" spans="1:22" x14ac:dyDescent="0.3">
      <c r="A11414" t="s">
        <v>48105</v>
      </c>
      <c r="B11414">
        <v>68154</v>
      </c>
      <c r="C11414" t="s">
        <v>48056</v>
      </c>
      <c r="D11414" t="s">
        <v>48106</v>
      </c>
      <c r="E11414" t="s">
        <v>48107</v>
      </c>
      <c r="F11414" t="s">
        <v>48108</v>
      </c>
      <c r="G11414" t="s">
        <v>25</v>
      </c>
      <c r="H11414" t="s">
        <v>26</v>
      </c>
      <c r="I11414" t="s">
        <v>48060</v>
      </c>
      <c r="J11414" t="s">
        <v>349</v>
      </c>
      <c r="K11414" t="s">
        <v>350</v>
      </c>
      <c r="L11414">
        <v>575</v>
      </c>
      <c r="M11414">
        <v>244</v>
      </c>
      <c r="N11414">
        <v>258</v>
      </c>
      <c r="O11414">
        <v>97.28</v>
      </c>
      <c r="P11414" t="s">
        <v>30</v>
      </c>
      <c r="Q11414" s="1">
        <v>46094</v>
      </c>
      <c r="S11414">
        <v>2026</v>
      </c>
      <c r="U11414" s="2">
        <f>IF(ISNUMBER(Starlink[[#This Row],[Launch_Date_ISO]]),Starlink[[#This Row],[Launch_Date_ISO]],DATEVALUE(Starlink[[#This Row],[Launch_Date_ISO]]))</f>
        <v>46094</v>
      </c>
      <c r="V11414" s="2" t="str">
        <f>IF(Starlink[[#This Row],[Decay_Date_ISO]]="","",IF(ISNUMBER(Starlink[[#This Row],[Decay_Date_ISO]]),Starlink[[#This Row],[Decay_Date_ISO]],DATEVALUE(Starlink[[#This Row],[Decay_Date_ISO]])))</f>
        <v/>
      </c>
    </row>
    <row r="11415" spans="1:22" x14ac:dyDescent="0.3">
      <c r="A11415" t="s">
        <v>48109</v>
      </c>
      <c r="B11415">
        <v>68155</v>
      </c>
      <c r="C11415" t="s">
        <v>48056</v>
      </c>
      <c r="D11415" t="s">
        <v>48110</v>
      </c>
      <c r="E11415" t="s">
        <v>48111</v>
      </c>
      <c r="F11415" t="s">
        <v>48112</v>
      </c>
      <c r="G11415" t="s">
        <v>25</v>
      </c>
      <c r="H11415" t="s">
        <v>26</v>
      </c>
      <c r="I11415" t="s">
        <v>48060</v>
      </c>
      <c r="J11415" t="s">
        <v>349</v>
      </c>
      <c r="K11415" t="s">
        <v>350</v>
      </c>
      <c r="L11415">
        <v>575</v>
      </c>
      <c r="M11415">
        <v>244</v>
      </c>
      <c r="N11415">
        <v>258</v>
      </c>
      <c r="O11415">
        <v>97.28</v>
      </c>
      <c r="P11415" t="s">
        <v>30</v>
      </c>
      <c r="Q11415" s="1">
        <v>46094</v>
      </c>
      <c r="S11415">
        <v>2026</v>
      </c>
      <c r="U11415" s="2">
        <f>IF(ISNUMBER(Starlink[[#This Row],[Launch_Date_ISO]]),Starlink[[#This Row],[Launch_Date_ISO]],DATEVALUE(Starlink[[#This Row],[Launch_Date_ISO]]))</f>
        <v>46094</v>
      </c>
      <c r="V11415" s="2" t="str">
        <f>IF(Starlink[[#This Row],[Decay_Date_ISO]]="","",IF(ISNUMBER(Starlink[[#This Row],[Decay_Date_ISO]]),Starlink[[#This Row],[Decay_Date_ISO]],DATEVALUE(Starlink[[#This Row],[Decay_Date_ISO]])))</f>
        <v/>
      </c>
    </row>
    <row r="11416" spans="1:22" x14ac:dyDescent="0.3">
      <c r="A11416" t="s">
        <v>48113</v>
      </c>
      <c r="B11416">
        <v>68156</v>
      </c>
      <c r="C11416" t="s">
        <v>48056</v>
      </c>
      <c r="D11416" t="s">
        <v>48114</v>
      </c>
      <c r="E11416" t="s">
        <v>48115</v>
      </c>
      <c r="F11416" t="s">
        <v>48116</v>
      </c>
      <c r="G11416" t="s">
        <v>25</v>
      </c>
      <c r="H11416" t="s">
        <v>26</v>
      </c>
      <c r="I11416" t="s">
        <v>48060</v>
      </c>
      <c r="J11416" t="s">
        <v>349</v>
      </c>
      <c r="K11416" t="s">
        <v>350</v>
      </c>
      <c r="L11416">
        <v>575</v>
      </c>
      <c r="M11416">
        <v>244</v>
      </c>
      <c r="N11416">
        <v>258</v>
      </c>
      <c r="O11416">
        <v>97.28</v>
      </c>
      <c r="P11416" t="s">
        <v>30</v>
      </c>
      <c r="Q11416" s="1">
        <v>46094</v>
      </c>
      <c r="S11416">
        <v>2026</v>
      </c>
      <c r="U11416" s="2">
        <f>IF(ISNUMBER(Starlink[[#This Row],[Launch_Date_ISO]]),Starlink[[#This Row],[Launch_Date_ISO]],DATEVALUE(Starlink[[#This Row],[Launch_Date_ISO]]))</f>
        <v>46094</v>
      </c>
      <c r="V11416" s="2" t="str">
        <f>IF(Starlink[[#This Row],[Decay_Date_ISO]]="","",IF(ISNUMBER(Starlink[[#This Row],[Decay_Date_ISO]]),Starlink[[#This Row],[Decay_Date_ISO]],DATEVALUE(Starlink[[#This Row],[Decay_Date_ISO]])))</f>
        <v/>
      </c>
    </row>
    <row r="11417" spans="1:22" x14ac:dyDescent="0.3">
      <c r="A11417" t="s">
        <v>48117</v>
      </c>
      <c r="B11417">
        <v>68157</v>
      </c>
      <c r="C11417" t="s">
        <v>48056</v>
      </c>
      <c r="D11417" t="s">
        <v>48118</v>
      </c>
      <c r="E11417" t="s">
        <v>48119</v>
      </c>
      <c r="F11417" t="s">
        <v>48120</v>
      </c>
      <c r="G11417" t="s">
        <v>25</v>
      </c>
      <c r="H11417" t="s">
        <v>26</v>
      </c>
      <c r="I11417" t="s">
        <v>48060</v>
      </c>
      <c r="J11417" t="s">
        <v>349</v>
      </c>
      <c r="K11417" t="s">
        <v>350</v>
      </c>
      <c r="L11417">
        <v>575</v>
      </c>
      <c r="M11417">
        <v>244</v>
      </c>
      <c r="N11417">
        <v>258</v>
      </c>
      <c r="O11417">
        <v>97.28</v>
      </c>
      <c r="P11417" t="s">
        <v>30</v>
      </c>
      <c r="Q11417" s="1">
        <v>46094</v>
      </c>
      <c r="S11417">
        <v>2026</v>
      </c>
      <c r="U11417" s="2">
        <f>IF(ISNUMBER(Starlink[[#This Row],[Launch_Date_ISO]]),Starlink[[#This Row],[Launch_Date_ISO]],DATEVALUE(Starlink[[#This Row],[Launch_Date_ISO]]))</f>
        <v>46094</v>
      </c>
      <c r="V11417" s="2" t="str">
        <f>IF(Starlink[[#This Row],[Decay_Date_ISO]]="","",IF(ISNUMBER(Starlink[[#This Row],[Decay_Date_ISO]]),Starlink[[#This Row],[Decay_Date_ISO]],DATEVALUE(Starlink[[#This Row],[Decay_Date_ISO]])))</f>
        <v/>
      </c>
    </row>
    <row r="11418" spans="1:22" x14ac:dyDescent="0.3">
      <c r="A11418" t="s">
        <v>48121</v>
      </c>
      <c r="B11418">
        <v>68158</v>
      </c>
      <c r="C11418" t="s">
        <v>48056</v>
      </c>
      <c r="D11418" t="s">
        <v>48122</v>
      </c>
      <c r="E11418" t="s">
        <v>48123</v>
      </c>
      <c r="F11418" t="s">
        <v>48124</v>
      </c>
      <c r="G11418" t="s">
        <v>25</v>
      </c>
      <c r="H11418" t="s">
        <v>26</v>
      </c>
      <c r="I11418" t="s">
        <v>48060</v>
      </c>
      <c r="J11418" t="s">
        <v>349</v>
      </c>
      <c r="K11418" t="s">
        <v>350</v>
      </c>
      <c r="L11418">
        <v>575</v>
      </c>
      <c r="M11418">
        <v>244</v>
      </c>
      <c r="N11418">
        <v>258</v>
      </c>
      <c r="O11418">
        <v>97.28</v>
      </c>
      <c r="P11418" t="s">
        <v>30</v>
      </c>
      <c r="Q11418" s="1">
        <v>46094</v>
      </c>
      <c r="S11418">
        <v>2026</v>
      </c>
      <c r="U11418" s="2">
        <f>IF(ISNUMBER(Starlink[[#This Row],[Launch_Date_ISO]]),Starlink[[#This Row],[Launch_Date_ISO]],DATEVALUE(Starlink[[#This Row],[Launch_Date_ISO]]))</f>
        <v>46094</v>
      </c>
      <c r="V11418" s="2" t="str">
        <f>IF(Starlink[[#This Row],[Decay_Date_ISO]]="","",IF(ISNUMBER(Starlink[[#This Row],[Decay_Date_ISO]]),Starlink[[#This Row],[Decay_Date_ISO]],DATEVALUE(Starlink[[#This Row],[Decay_Date_ISO]])))</f>
        <v/>
      </c>
    </row>
    <row r="11419" spans="1:22" x14ac:dyDescent="0.3">
      <c r="A11419" t="s">
        <v>48125</v>
      </c>
      <c r="B11419">
        <v>68159</v>
      </c>
      <c r="C11419" t="s">
        <v>48056</v>
      </c>
      <c r="D11419" t="s">
        <v>48126</v>
      </c>
      <c r="E11419" t="s">
        <v>48127</v>
      </c>
      <c r="F11419" t="s">
        <v>48128</v>
      </c>
      <c r="G11419" t="s">
        <v>25</v>
      </c>
      <c r="H11419" t="s">
        <v>26</v>
      </c>
      <c r="I11419" t="s">
        <v>48060</v>
      </c>
      <c r="J11419" t="s">
        <v>349</v>
      </c>
      <c r="K11419" t="s">
        <v>350</v>
      </c>
      <c r="L11419">
        <v>575</v>
      </c>
      <c r="M11419">
        <v>244</v>
      </c>
      <c r="N11419">
        <v>258</v>
      </c>
      <c r="O11419">
        <v>97.28</v>
      </c>
      <c r="P11419" t="s">
        <v>30</v>
      </c>
      <c r="Q11419" s="1">
        <v>46094</v>
      </c>
      <c r="S11419">
        <v>2026</v>
      </c>
      <c r="U11419" s="2">
        <f>IF(ISNUMBER(Starlink[[#This Row],[Launch_Date_ISO]]),Starlink[[#This Row],[Launch_Date_ISO]],DATEVALUE(Starlink[[#This Row],[Launch_Date_ISO]]))</f>
        <v>46094</v>
      </c>
      <c r="V11419" s="2" t="str">
        <f>IF(Starlink[[#This Row],[Decay_Date_ISO]]="","",IF(ISNUMBER(Starlink[[#This Row],[Decay_Date_ISO]]),Starlink[[#This Row],[Decay_Date_ISO]],DATEVALUE(Starlink[[#This Row],[Decay_Date_ISO]])))</f>
        <v/>
      </c>
    </row>
    <row r="11420" spans="1:22" x14ac:dyDescent="0.3">
      <c r="A11420" t="s">
        <v>48129</v>
      </c>
      <c r="B11420">
        <v>68160</v>
      </c>
      <c r="C11420" t="s">
        <v>48056</v>
      </c>
      <c r="D11420" t="s">
        <v>48130</v>
      </c>
      <c r="E11420" t="s">
        <v>48131</v>
      </c>
      <c r="F11420" t="s">
        <v>48132</v>
      </c>
      <c r="G11420" t="s">
        <v>25</v>
      </c>
      <c r="H11420" t="s">
        <v>26</v>
      </c>
      <c r="I11420" t="s">
        <v>48060</v>
      </c>
      <c r="J11420" t="s">
        <v>349</v>
      </c>
      <c r="K11420" t="s">
        <v>350</v>
      </c>
      <c r="L11420">
        <v>575</v>
      </c>
      <c r="M11420">
        <v>244</v>
      </c>
      <c r="N11420">
        <v>257</v>
      </c>
      <c r="O11420">
        <v>97.28</v>
      </c>
      <c r="P11420" t="s">
        <v>30</v>
      </c>
      <c r="Q11420" s="1">
        <v>46094</v>
      </c>
      <c r="S11420">
        <v>2026</v>
      </c>
      <c r="U11420" s="2">
        <f>IF(ISNUMBER(Starlink[[#This Row],[Launch_Date_ISO]]),Starlink[[#This Row],[Launch_Date_ISO]],DATEVALUE(Starlink[[#This Row],[Launch_Date_ISO]]))</f>
        <v>46094</v>
      </c>
      <c r="V11420" s="2" t="str">
        <f>IF(Starlink[[#This Row],[Decay_Date_ISO]]="","",IF(ISNUMBER(Starlink[[#This Row],[Decay_Date_ISO]]),Starlink[[#This Row],[Decay_Date_ISO]],DATEVALUE(Starlink[[#This Row],[Decay_Date_ISO]])))</f>
        <v/>
      </c>
    </row>
    <row r="11421" spans="1:22" x14ac:dyDescent="0.3">
      <c r="A11421" t="s">
        <v>48133</v>
      </c>
      <c r="B11421">
        <v>68161</v>
      </c>
      <c r="C11421" t="s">
        <v>48056</v>
      </c>
      <c r="D11421" t="s">
        <v>48134</v>
      </c>
      <c r="E11421" t="s">
        <v>48135</v>
      </c>
      <c r="F11421" t="s">
        <v>48136</v>
      </c>
      <c r="G11421" t="s">
        <v>25</v>
      </c>
      <c r="H11421" t="s">
        <v>26</v>
      </c>
      <c r="I11421" t="s">
        <v>48060</v>
      </c>
      <c r="J11421" t="s">
        <v>349</v>
      </c>
      <c r="K11421" t="s">
        <v>350</v>
      </c>
      <c r="L11421">
        <v>575</v>
      </c>
      <c r="M11421">
        <v>244</v>
      </c>
      <c r="N11421">
        <v>258</v>
      </c>
      <c r="O11421">
        <v>97.28</v>
      </c>
      <c r="P11421" t="s">
        <v>30</v>
      </c>
      <c r="Q11421" s="1">
        <v>46094</v>
      </c>
      <c r="S11421">
        <v>2026</v>
      </c>
      <c r="U11421" s="2">
        <f>IF(ISNUMBER(Starlink[[#This Row],[Launch_Date_ISO]]),Starlink[[#This Row],[Launch_Date_ISO]],DATEVALUE(Starlink[[#This Row],[Launch_Date_ISO]]))</f>
        <v>46094</v>
      </c>
      <c r="V11421" s="2" t="str">
        <f>IF(Starlink[[#This Row],[Decay_Date_ISO]]="","",IF(ISNUMBER(Starlink[[#This Row],[Decay_Date_ISO]]),Starlink[[#This Row],[Decay_Date_ISO]],DATEVALUE(Starlink[[#This Row],[Decay_Date_ISO]])))</f>
        <v/>
      </c>
    </row>
    <row r="11422" spans="1:22" x14ac:dyDescent="0.3">
      <c r="A11422" t="s">
        <v>48137</v>
      </c>
      <c r="B11422">
        <v>68162</v>
      </c>
      <c r="C11422" t="s">
        <v>48056</v>
      </c>
      <c r="D11422" t="s">
        <v>48138</v>
      </c>
      <c r="E11422" t="s">
        <v>48139</v>
      </c>
      <c r="F11422" t="s">
        <v>48140</v>
      </c>
      <c r="G11422" t="s">
        <v>25</v>
      </c>
      <c r="H11422" t="s">
        <v>26</v>
      </c>
      <c r="I11422" t="s">
        <v>48060</v>
      </c>
      <c r="J11422" t="s">
        <v>349</v>
      </c>
      <c r="K11422" t="s">
        <v>350</v>
      </c>
      <c r="L11422">
        <v>575</v>
      </c>
      <c r="M11422">
        <v>244</v>
      </c>
      <c r="N11422">
        <v>258</v>
      </c>
      <c r="O11422">
        <v>97.28</v>
      </c>
      <c r="P11422" t="s">
        <v>30</v>
      </c>
      <c r="Q11422" s="1">
        <v>46094</v>
      </c>
      <c r="S11422">
        <v>2026</v>
      </c>
      <c r="U11422" s="2">
        <f>IF(ISNUMBER(Starlink[[#This Row],[Launch_Date_ISO]]),Starlink[[#This Row],[Launch_Date_ISO]],DATEVALUE(Starlink[[#This Row],[Launch_Date_ISO]]))</f>
        <v>46094</v>
      </c>
      <c r="V11422" s="2" t="str">
        <f>IF(Starlink[[#This Row],[Decay_Date_ISO]]="","",IF(ISNUMBER(Starlink[[#This Row],[Decay_Date_ISO]]),Starlink[[#This Row],[Decay_Date_ISO]],DATEVALUE(Starlink[[#This Row],[Decay_Date_ISO]])))</f>
        <v/>
      </c>
    </row>
    <row r="11423" spans="1:22" x14ac:dyDescent="0.3">
      <c r="A11423" t="s">
        <v>48141</v>
      </c>
      <c r="B11423">
        <v>68163</v>
      </c>
      <c r="C11423" t="s">
        <v>48056</v>
      </c>
      <c r="D11423" t="s">
        <v>48142</v>
      </c>
      <c r="E11423" t="s">
        <v>48143</v>
      </c>
      <c r="F11423" t="s">
        <v>48144</v>
      </c>
      <c r="G11423" t="s">
        <v>25</v>
      </c>
      <c r="H11423" t="s">
        <v>26</v>
      </c>
      <c r="I11423" t="s">
        <v>48060</v>
      </c>
      <c r="J11423" t="s">
        <v>349</v>
      </c>
      <c r="K11423" t="s">
        <v>350</v>
      </c>
      <c r="L11423">
        <v>575</v>
      </c>
      <c r="M11423">
        <v>244</v>
      </c>
      <c r="N11423">
        <v>257</v>
      </c>
      <c r="O11423">
        <v>97.28</v>
      </c>
      <c r="P11423" t="s">
        <v>30</v>
      </c>
      <c r="Q11423" s="1">
        <v>46094</v>
      </c>
      <c r="S11423">
        <v>2026</v>
      </c>
      <c r="U11423" s="2">
        <f>IF(ISNUMBER(Starlink[[#This Row],[Launch_Date_ISO]]),Starlink[[#This Row],[Launch_Date_ISO]],DATEVALUE(Starlink[[#This Row],[Launch_Date_ISO]]))</f>
        <v>46094</v>
      </c>
      <c r="V11423" s="2" t="str">
        <f>IF(Starlink[[#This Row],[Decay_Date_ISO]]="","",IF(ISNUMBER(Starlink[[#This Row],[Decay_Date_ISO]]),Starlink[[#This Row],[Decay_Date_ISO]],DATEVALUE(Starlink[[#This Row],[Decay_Date_ISO]])))</f>
        <v/>
      </c>
    </row>
    <row r="11424" spans="1:22" x14ac:dyDescent="0.3">
      <c r="A11424" t="s">
        <v>48145</v>
      </c>
      <c r="B11424">
        <v>68164</v>
      </c>
      <c r="C11424" t="s">
        <v>48056</v>
      </c>
      <c r="D11424" t="s">
        <v>48146</v>
      </c>
      <c r="E11424" t="s">
        <v>48147</v>
      </c>
      <c r="F11424" t="s">
        <v>48148</v>
      </c>
      <c r="G11424" t="s">
        <v>25</v>
      </c>
      <c r="H11424" t="s">
        <v>26</v>
      </c>
      <c r="I11424" t="s">
        <v>48060</v>
      </c>
      <c r="J11424" t="s">
        <v>349</v>
      </c>
      <c r="K11424" t="s">
        <v>350</v>
      </c>
      <c r="L11424">
        <v>575</v>
      </c>
      <c r="M11424">
        <v>244</v>
      </c>
      <c r="N11424">
        <v>258</v>
      </c>
      <c r="O11424">
        <v>97.28</v>
      </c>
      <c r="P11424" t="s">
        <v>30</v>
      </c>
      <c r="Q11424" s="1">
        <v>46094</v>
      </c>
      <c r="S11424">
        <v>2026</v>
      </c>
      <c r="U11424" s="2">
        <f>IF(ISNUMBER(Starlink[[#This Row],[Launch_Date_ISO]]),Starlink[[#This Row],[Launch_Date_ISO]],DATEVALUE(Starlink[[#This Row],[Launch_Date_ISO]]))</f>
        <v>46094</v>
      </c>
      <c r="V11424" s="2" t="str">
        <f>IF(Starlink[[#This Row],[Decay_Date_ISO]]="","",IF(ISNUMBER(Starlink[[#This Row],[Decay_Date_ISO]]),Starlink[[#This Row],[Decay_Date_ISO]],DATEVALUE(Starlink[[#This Row],[Decay_Date_ISO]])))</f>
        <v/>
      </c>
    </row>
    <row r="11425" spans="1:22" x14ac:dyDescent="0.3">
      <c r="A11425" t="s">
        <v>48149</v>
      </c>
      <c r="B11425">
        <v>68165</v>
      </c>
      <c r="C11425" t="s">
        <v>48056</v>
      </c>
      <c r="D11425" t="s">
        <v>48150</v>
      </c>
      <c r="E11425" t="s">
        <v>48151</v>
      </c>
      <c r="F11425" t="s">
        <v>48152</v>
      </c>
      <c r="G11425" t="s">
        <v>25</v>
      </c>
      <c r="H11425" t="s">
        <v>26</v>
      </c>
      <c r="I11425" t="s">
        <v>48060</v>
      </c>
      <c r="J11425" t="s">
        <v>349</v>
      </c>
      <c r="K11425" t="s">
        <v>350</v>
      </c>
      <c r="L11425">
        <v>575</v>
      </c>
      <c r="M11425">
        <v>244</v>
      </c>
      <c r="N11425">
        <v>257</v>
      </c>
      <c r="O11425">
        <v>97.28</v>
      </c>
      <c r="P11425" t="s">
        <v>30</v>
      </c>
      <c r="Q11425" s="1">
        <v>46094</v>
      </c>
      <c r="S11425">
        <v>2026</v>
      </c>
      <c r="U11425" s="2">
        <f>IF(ISNUMBER(Starlink[[#This Row],[Launch_Date_ISO]]),Starlink[[#This Row],[Launch_Date_ISO]],DATEVALUE(Starlink[[#This Row],[Launch_Date_ISO]]))</f>
        <v>46094</v>
      </c>
      <c r="V11425" s="2" t="str">
        <f>IF(Starlink[[#This Row],[Decay_Date_ISO]]="","",IF(ISNUMBER(Starlink[[#This Row],[Decay_Date_ISO]]),Starlink[[#This Row],[Decay_Date_ISO]],DATEVALUE(Starlink[[#This Row],[Decay_Date_ISO]])))</f>
        <v/>
      </c>
    </row>
    <row r="11426" spans="1:22" x14ac:dyDescent="0.3">
      <c r="A11426" t="s">
        <v>48153</v>
      </c>
      <c r="B11426">
        <v>68166</v>
      </c>
      <c r="C11426" t="s">
        <v>48056</v>
      </c>
      <c r="D11426" t="s">
        <v>48154</v>
      </c>
      <c r="E11426" t="s">
        <v>48155</v>
      </c>
      <c r="F11426" t="s">
        <v>48156</v>
      </c>
      <c r="G11426" t="s">
        <v>25</v>
      </c>
      <c r="H11426" t="s">
        <v>26</v>
      </c>
      <c r="I11426" t="s">
        <v>48060</v>
      </c>
      <c r="J11426" t="s">
        <v>349</v>
      </c>
      <c r="K11426" t="s">
        <v>350</v>
      </c>
      <c r="L11426">
        <v>575</v>
      </c>
      <c r="M11426">
        <v>244</v>
      </c>
      <c r="N11426">
        <v>257</v>
      </c>
      <c r="O11426">
        <v>97.28</v>
      </c>
      <c r="P11426" t="s">
        <v>30</v>
      </c>
      <c r="Q11426" s="1">
        <v>46094</v>
      </c>
      <c r="S11426">
        <v>2026</v>
      </c>
      <c r="U11426" s="2">
        <f>IF(ISNUMBER(Starlink[[#This Row],[Launch_Date_ISO]]),Starlink[[#This Row],[Launch_Date_ISO]],DATEVALUE(Starlink[[#This Row],[Launch_Date_ISO]]))</f>
        <v>46094</v>
      </c>
      <c r="V11426" s="2" t="str">
        <f>IF(Starlink[[#This Row],[Decay_Date_ISO]]="","",IF(ISNUMBER(Starlink[[#This Row],[Decay_Date_ISO]]),Starlink[[#This Row],[Decay_Date_ISO]],DATEVALUE(Starlink[[#This Row],[Decay_Date_ISO]])))</f>
        <v/>
      </c>
    </row>
    <row r="11427" spans="1:22" x14ac:dyDescent="0.3">
      <c r="A11427" t="s">
        <v>48157</v>
      </c>
      <c r="B11427">
        <v>68167</v>
      </c>
      <c r="C11427" t="s">
        <v>48158</v>
      </c>
      <c r="D11427" t="s">
        <v>48159</v>
      </c>
      <c r="E11427" t="s">
        <v>48160</v>
      </c>
      <c r="F11427" t="s">
        <v>48161</v>
      </c>
      <c r="G11427" t="s">
        <v>25</v>
      </c>
      <c r="H11427" t="s">
        <v>26</v>
      </c>
      <c r="I11427" t="s">
        <v>48162</v>
      </c>
      <c r="J11427" t="s">
        <v>349</v>
      </c>
      <c r="K11427" t="s">
        <v>350</v>
      </c>
      <c r="L11427">
        <v>575</v>
      </c>
      <c r="M11427">
        <v>251</v>
      </c>
      <c r="N11427">
        <v>266</v>
      </c>
      <c r="O11427">
        <v>53.16</v>
      </c>
      <c r="P11427" t="s">
        <v>43</v>
      </c>
      <c r="Q11427" s="1">
        <v>46095</v>
      </c>
      <c r="S11427">
        <v>2026</v>
      </c>
      <c r="U11427" s="2">
        <f>IF(ISNUMBER(Starlink[[#This Row],[Launch_Date_ISO]]),Starlink[[#This Row],[Launch_Date_ISO]],DATEVALUE(Starlink[[#This Row],[Launch_Date_ISO]]))</f>
        <v>46095</v>
      </c>
      <c r="V11427" s="2" t="str">
        <f>IF(Starlink[[#This Row],[Decay_Date_ISO]]="","",IF(ISNUMBER(Starlink[[#This Row],[Decay_Date_ISO]]),Starlink[[#This Row],[Decay_Date_ISO]],DATEVALUE(Starlink[[#This Row],[Decay_Date_ISO]])))</f>
        <v/>
      </c>
    </row>
    <row r="11428" spans="1:22" x14ac:dyDescent="0.3">
      <c r="A11428" t="s">
        <v>48163</v>
      </c>
      <c r="B11428">
        <v>68168</v>
      </c>
      <c r="C11428" t="s">
        <v>48158</v>
      </c>
      <c r="D11428" t="s">
        <v>48164</v>
      </c>
      <c r="E11428" t="s">
        <v>48165</v>
      </c>
      <c r="F11428" t="s">
        <v>48166</v>
      </c>
      <c r="G11428" t="s">
        <v>25</v>
      </c>
      <c r="H11428" t="s">
        <v>26</v>
      </c>
      <c r="I11428" t="s">
        <v>48162</v>
      </c>
      <c r="J11428" t="s">
        <v>349</v>
      </c>
      <c r="K11428" t="s">
        <v>350</v>
      </c>
      <c r="L11428">
        <v>575</v>
      </c>
      <c r="M11428">
        <v>251</v>
      </c>
      <c r="N11428">
        <v>266</v>
      </c>
      <c r="O11428">
        <v>53.16</v>
      </c>
      <c r="P11428" t="s">
        <v>43</v>
      </c>
      <c r="Q11428" s="1">
        <v>46095</v>
      </c>
      <c r="S11428">
        <v>2026</v>
      </c>
      <c r="U11428" s="2">
        <f>IF(ISNUMBER(Starlink[[#This Row],[Launch_Date_ISO]]),Starlink[[#This Row],[Launch_Date_ISO]],DATEVALUE(Starlink[[#This Row],[Launch_Date_ISO]]))</f>
        <v>46095</v>
      </c>
      <c r="V11428" s="2" t="str">
        <f>IF(Starlink[[#This Row],[Decay_Date_ISO]]="","",IF(ISNUMBER(Starlink[[#This Row],[Decay_Date_ISO]]),Starlink[[#This Row],[Decay_Date_ISO]],DATEVALUE(Starlink[[#This Row],[Decay_Date_ISO]])))</f>
        <v/>
      </c>
    </row>
    <row r="11429" spans="1:22" x14ac:dyDescent="0.3">
      <c r="A11429" t="s">
        <v>48167</v>
      </c>
      <c r="B11429">
        <v>68169</v>
      </c>
      <c r="C11429" t="s">
        <v>48158</v>
      </c>
      <c r="D11429" t="s">
        <v>48168</v>
      </c>
      <c r="E11429" t="s">
        <v>48169</v>
      </c>
      <c r="F11429" t="s">
        <v>48170</v>
      </c>
      <c r="G11429" t="s">
        <v>25</v>
      </c>
      <c r="H11429" t="s">
        <v>26</v>
      </c>
      <c r="I11429" t="s">
        <v>48162</v>
      </c>
      <c r="J11429" t="s">
        <v>349</v>
      </c>
      <c r="K11429" t="s">
        <v>350</v>
      </c>
      <c r="L11429">
        <v>575</v>
      </c>
      <c r="M11429">
        <v>251</v>
      </c>
      <c r="N11429">
        <v>266</v>
      </c>
      <c r="O11429">
        <v>53.16</v>
      </c>
      <c r="P11429" t="s">
        <v>43</v>
      </c>
      <c r="Q11429" s="1">
        <v>46095</v>
      </c>
      <c r="S11429">
        <v>2026</v>
      </c>
      <c r="U11429" s="2">
        <f>IF(ISNUMBER(Starlink[[#This Row],[Launch_Date_ISO]]),Starlink[[#This Row],[Launch_Date_ISO]],DATEVALUE(Starlink[[#This Row],[Launch_Date_ISO]]))</f>
        <v>46095</v>
      </c>
      <c r="V11429" s="2" t="str">
        <f>IF(Starlink[[#This Row],[Decay_Date_ISO]]="","",IF(ISNUMBER(Starlink[[#This Row],[Decay_Date_ISO]]),Starlink[[#This Row],[Decay_Date_ISO]],DATEVALUE(Starlink[[#This Row],[Decay_Date_ISO]])))</f>
        <v/>
      </c>
    </row>
    <row r="11430" spans="1:22" x14ac:dyDescent="0.3">
      <c r="A11430" t="s">
        <v>48171</v>
      </c>
      <c r="B11430">
        <v>68170</v>
      </c>
      <c r="C11430" t="s">
        <v>48158</v>
      </c>
      <c r="D11430" t="s">
        <v>48172</v>
      </c>
      <c r="E11430" t="s">
        <v>48173</v>
      </c>
      <c r="F11430" t="s">
        <v>48174</v>
      </c>
      <c r="G11430" t="s">
        <v>25</v>
      </c>
      <c r="H11430" t="s">
        <v>26</v>
      </c>
      <c r="I11430" t="s">
        <v>48162</v>
      </c>
      <c r="J11430" t="s">
        <v>349</v>
      </c>
      <c r="K11430" t="s">
        <v>350</v>
      </c>
      <c r="L11430">
        <v>575</v>
      </c>
      <c r="M11430">
        <v>251</v>
      </c>
      <c r="N11430">
        <v>266</v>
      </c>
      <c r="O11430">
        <v>53.16</v>
      </c>
      <c r="P11430" t="s">
        <v>43</v>
      </c>
      <c r="Q11430" s="1">
        <v>46095</v>
      </c>
      <c r="S11430">
        <v>2026</v>
      </c>
      <c r="U11430" s="2">
        <f>IF(ISNUMBER(Starlink[[#This Row],[Launch_Date_ISO]]),Starlink[[#This Row],[Launch_Date_ISO]],DATEVALUE(Starlink[[#This Row],[Launch_Date_ISO]]))</f>
        <v>46095</v>
      </c>
      <c r="V11430" s="2" t="str">
        <f>IF(Starlink[[#This Row],[Decay_Date_ISO]]="","",IF(ISNUMBER(Starlink[[#This Row],[Decay_Date_ISO]]),Starlink[[#This Row],[Decay_Date_ISO]],DATEVALUE(Starlink[[#This Row],[Decay_Date_ISO]])))</f>
        <v/>
      </c>
    </row>
    <row r="11431" spans="1:22" x14ac:dyDescent="0.3">
      <c r="A11431" t="s">
        <v>48175</v>
      </c>
      <c r="B11431">
        <v>68171</v>
      </c>
      <c r="C11431" t="s">
        <v>48158</v>
      </c>
      <c r="D11431" t="s">
        <v>48176</v>
      </c>
      <c r="E11431" t="s">
        <v>48177</v>
      </c>
      <c r="F11431" t="s">
        <v>48178</v>
      </c>
      <c r="G11431" t="s">
        <v>25</v>
      </c>
      <c r="H11431" t="s">
        <v>26</v>
      </c>
      <c r="I11431" t="s">
        <v>48162</v>
      </c>
      <c r="J11431" t="s">
        <v>349</v>
      </c>
      <c r="K11431" t="s">
        <v>350</v>
      </c>
      <c r="L11431">
        <v>575</v>
      </c>
      <c r="M11431">
        <v>251</v>
      </c>
      <c r="N11431">
        <v>266</v>
      </c>
      <c r="O11431">
        <v>53.16</v>
      </c>
      <c r="P11431" t="s">
        <v>43</v>
      </c>
      <c r="Q11431" s="1">
        <v>46095</v>
      </c>
      <c r="S11431">
        <v>2026</v>
      </c>
      <c r="U11431" s="2">
        <f>IF(ISNUMBER(Starlink[[#This Row],[Launch_Date_ISO]]),Starlink[[#This Row],[Launch_Date_ISO]],DATEVALUE(Starlink[[#This Row],[Launch_Date_ISO]]))</f>
        <v>46095</v>
      </c>
      <c r="V11431" s="2" t="str">
        <f>IF(Starlink[[#This Row],[Decay_Date_ISO]]="","",IF(ISNUMBER(Starlink[[#This Row],[Decay_Date_ISO]]),Starlink[[#This Row],[Decay_Date_ISO]],DATEVALUE(Starlink[[#This Row],[Decay_Date_ISO]])))</f>
        <v/>
      </c>
    </row>
    <row r="11432" spans="1:22" x14ac:dyDescent="0.3">
      <c r="A11432" t="s">
        <v>48179</v>
      </c>
      <c r="B11432">
        <v>68172</v>
      </c>
      <c r="C11432" t="s">
        <v>48158</v>
      </c>
      <c r="D11432" t="s">
        <v>48180</v>
      </c>
      <c r="E11432" t="s">
        <v>48181</v>
      </c>
      <c r="F11432" t="s">
        <v>48182</v>
      </c>
      <c r="G11432" t="s">
        <v>25</v>
      </c>
      <c r="H11432" t="s">
        <v>26</v>
      </c>
      <c r="I11432" t="s">
        <v>48162</v>
      </c>
      <c r="J11432" t="s">
        <v>349</v>
      </c>
      <c r="K11432" t="s">
        <v>350</v>
      </c>
      <c r="L11432">
        <v>575</v>
      </c>
      <c r="M11432">
        <v>251</v>
      </c>
      <c r="N11432">
        <v>266</v>
      </c>
      <c r="O11432">
        <v>53.16</v>
      </c>
      <c r="P11432" t="s">
        <v>43</v>
      </c>
      <c r="Q11432" s="1">
        <v>46095</v>
      </c>
      <c r="S11432">
        <v>2026</v>
      </c>
      <c r="U11432" s="2">
        <f>IF(ISNUMBER(Starlink[[#This Row],[Launch_Date_ISO]]),Starlink[[#This Row],[Launch_Date_ISO]],DATEVALUE(Starlink[[#This Row],[Launch_Date_ISO]]))</f>
        <v>46095</v>
      </c>
      <c r="V11432" s="2" t="str">
        <f>IF(Starlink[[#This Row],[Decay_Date_ISO]]="","",IF(ISNUMBER(Starlink[[#This Row],[Decay_Date_ISO]]),Starlink[[#This Row],[Decay_Date_ISO]],DATEVALUE(Starlink[[#This Row],[Decay_Date_ISO]])))</f>
        <v/>
      </c>
    </row>
    <row r="11433" spans="1:22" x14ac:dyDescent="0.3">
      <c r="A11433" t="s">
        <v>48183</v>
      </c>
      <c r="B11433">
        <v>68173</v>
      </c>
      <c r="C11433" t="s">
        <v>48158</v>
      </c>
      <c r="D11433" t="s">
        <v>48184</v>
      </c>
      <c r="E11433" t="s">
        <v>48185</v>
      </c>
      <c r="F11433" t="s">
        <v>48186</v>
      </c>
      <c r="G11433" t="s">
        <v>25</v>
      </c>
      <c r="H11433" t="s">
        <v>26</v>
      </c>
      <c r="I11433" t="s">
        <v>48162</v>
      </c>
      <c r="J11433" t="s">
        <v>349</v>
      </c>
      <c r="K11433" t="s">
        <v>350</v>
      </c>
      <c r="L11433">
        <v>575</v>
      </c>
      <c r="M11433">
        <v>251</v>
      </c>
      <c r="N11433">
        <v>266</v>
      </c>
      <c r="O11433">
        <v>53.16</v>
      </c>
      <c r="P11433" t="s">
        <v>43</v>
      </c>
      <c r="Q11433" s="1">
        <v>46095</v>
      </c>
      <c r="S11433">
        <v>2026</v>
      </c>
      <c r="U11433" s="2">
        <f>IF(ISNUMBER(Starlink[[#This Row],[Launch_Date_ISO]]),Starlink[[#This Row],[Launch_Date_ISO]],DATEVALUE(Starlink[[#This Row],[Launch_Date_ISO]]))</f>
        <v>46095</v>
      </c>
      <c r="V11433" s="2" t="str">
        <f>IF(Starlink[[#This Row],[Decay_Date_ISO]]="","",IF(ISNUMBER(Starlink[[#This Row],[Decay_Date_ISO]]),Starlink[[#This Row],[Decay_Date_ISO]],DATEVALUE(Starlink[[#This Row],[Decay_Date_ISO]])))</f>
        <v/>
      </c>
    </row>
    <row r="11434" spans="1:22" x14ac:dyDescent="0.3">
      <c r="A11434" t="s">
        <v>48187</v>
      </c>
      <c r="B11434">
        <v>68174</v>
      </c>
      <c r="C11434" t="s">
        <v>48158</v>
      </c>
      <c r="D11434" t="s">
        <v>48188</v>
      </c>
      <c r="E11434" t="s">
        <v>48189</v>
      </c>
      <c r="F11434" t="s">
        <v>48190</v>
      </c>
      <c r="G11434" t="s">
        <v>25</v>
      </c>
      <c r="H11434" t="s">
        <v>26</v>
      </c>
      <c r="I11434" t="s">
        <v>48162</v>
      </c>
      <c r="J11434" t="s">
        <v>349</v>
      </c>
      <c r="K11434" t="s">
        <v>350</v>
      </c>
      <c r="L11434">
        <v>575</v>
      </c>
      <c r="M11434">
        <v>251</v>
      </c>
      <c r="N11434">
        <v>266</v>
      </c>
      <c r="O11434">
        <v>53.16</v>
      </c>
      <c r="P11434" t="s">
        <v>43</v>
      </c>
      <c r="Q11434" s="1">
        <v>46095</v>
      </c>
      <c r="S11434">
        <v>2026</v>
      </c>
      <c r="U11434" s="2">
        <f>IF(ISNUMBER(Starlink[[#This Row],[Launch_Date_ISO]]),Starlink[[#This Row],[Launch_Date_ISO]],DATEVALUE(Starlink[[#This Row],[Launch_Date_ISO]]))</f>
        <v>46095</v>
      </c>
      <c r="V11434" s="2" t="str">
        <f>IF(Starlink[[#This Row],[Decay_Date_ISO]]="","",IF(ISNUMBER(Starlink[[#This Row],[Decay_Date_ISO]]),Starlink[[#This Row],[Decay_Date_ISO]],DATEVALUE(Starlink[[#This Row],[Decay_Date_ISO]])))</f>
        <v/>
      </c>
    </row>
    <row r="11435" spans="1:22" x14ac:dyDescent="0.3">
      <c r="A11435" t="s">
        <v>48191</v>
      </c>
      <c r="B11435">
        <v>68175</v>
      </c>
      <c r="C11435" t="s">
        <v>48158</v>
      </c>
      <c r="D11435" t="s">
        <v>48192</v>
      </c>
      <c r="E11435" t="s">
        <v>48193</v>
      </c>
      <c r="F11435" t="s">
        <v>48194</v>
      </c>
      <c r="G11435" t="s">
        <v>25</v>
      </c>
      <c r="H11435" t="s">
        <v>26</v>
      </c>
      <c r="I11435" t="s">
        <v>48162</v>
      </c>
      <c r="J11435" t="s">
        <v>349</v>
      </c>
      <c r="K11435" t="s">
        <v>350</v>
      </c>
      <c r="L11435">
        <v>575</v>
      </c>
      <c r="M11435">
        <v>251</v>
      </c>
      <c r="N11435">
        <v>265</v>
      </c>
      <c r="O11435">
        <v>53.16</v>
      </c>
      <c r="P11435" t="s">
        <v>43</v>
      </c>
      <c r="Q11435" s="1">
        <v>46095</v>
      </c>
      <c r="S11435">
        <v>2026</v>
      </c>
      <c r="U11435" s="2">
        <f>IF(ISNUMBER(Starlink[[#This Row],[Launch_Date_ISO]]),Starlink[[#This Row],[Launch_Date_ISO]],DATEVALUE(Starlink[[#This Row],[Launch_Date_ISO]]))</f>
        <v>46095</v>
      </c>
      <c r="V11435" s="2" t="str">
        <f>IF(Starlink[[#This Row],[Decay_Date_ISO]]="","",IF(ISNUMBER(Starlink[[#This Row],[Decay_Date_ISO]]),Starlink[[#This Row],[Decay_Date_ISO]],DATEVALUE(Starlink[[#This Row],[Decay_Date_ISO]])))</f>
        <v/>
      </c>
    </row>
    <row r="11436" spans="1:22" x14ac:dyDescent="0.3">
      <c r="A11436" t="s">
        <v>48195</v>
      </c>
      <c r="B11436">
        <v>68176</v>
      </c>
      <c r="C11436" t="s">
        <v>48158</v>
      </c>
      <c r="D11436" t="s">
        <v>48196</v>
      </c>
      <c r="E11436" t="s">
        <v>48197</v>
      </c>
      <c r="F11436" t="s">
        <v>48198</v>
      </c>
      <c r="G11436" t="s">
        <v>25</v>
      </c>
      <c r="H11436" t="s">
        <v>26</v>
      </c>
      <c r="I11436" t="s">
        <v>48162</v>
      </c>
      <c r="J11436" t="s">
        <v>349</v>
      </c>
      <c r="K11436" t="s">
        <v>350</v>
      </c>
      <c r="L11436">
        <v>575</v>
      </c>
      <c r="M11436">
        <v>251</v>
      </c>
      <c r="N11436">
        <v>265</v>
      </c>
      <c r="O11436">
        <v>53.16</v>
      </c>
      <c r="P11436" t="s">
        <v>43</v>
      </c>
      <c r="Q11436" s="1">
        <v>46095</v>
      </c>
      <c r="S11436">
        <v>2026</v>
      </c>
      <c r="U11436" s="2">
        <f>IF(ISNUMBER(Starlink[[#This Row],[Launch_Date_ISO]]),Starlink[[#This Row],[Launch_Date_ISO]],DATEVALUE(Starlink[[#This Row],[Launch_Date_ISO]]))</f>
        <v>46095</v>
      </c>
      <c r="V11436" s="2" t="str">
        <f>IF(Starlink[[#This Row],[Decay_Date_ISO]]="","",IF(ISNUMBER(Starlink[[#This Row],[Decay_Date_ISO]]),Starlink[[#This Row],[Decay_Date_ISO]],DATEVALUE(Starlink[[#This Row],[Decay_Date_ISO]])))</f>
        <v/>
      </c>
    </row>
    <row r="11437" spans="1:22" x14ac:dyDescent="0.3">
      <c r="A11437" t="s">
        <v>48199</v>
      </c>
      <c r="B11437">
        <v>68177</v>
      </c>
      <c r="C11437" t="s">
        <v>48158</v>
      </c>
      <c r="D11437" t="s">
        <v>48200</v>
      </c>
      <c r="E11437" t="s">
        <v>48201</v>
      </c>
      <c r="F11437" t="s">
        <v>48202</v>
      </c>
      <c r="G11437" t="s">
        <v>25</v>
      </c>
      <c r="H11437" t="s">
        <v>26</v>
      </c>
      <c r="I11437" t="s">
        <v>48162</v>
      </c>
      <c r="J11437" t="s">
        <v>349</v>
      </c>
      <c r="K11437" t="s">
        <v>350</v>
      </c>
      <c r="L11437">
        <v>575</v>
      </c>
      <c r="M11437">
        <v>251</v>
      </c>
      <c r="N11437">
        <v>265</v>
      </c>
      <c r="O11437">
        <v>53.16</v>
      </c>
      <c r="P11437" t="s">
        <v>43</v>
      </c>
      <c r="Q11437" s="1">
        <v>46095</v>
      </c>
      <c r="S11437">
        <v>2026</v>
      </c>
      <c r="U11437" s="2">
        <f>IF(ISNUMBER(Starlink[[#This Row],[Launch_Date_ISO]]),Starlink[[#This Row],[Launch_Date_ISO]],DATEVALUE(Starlink[[#This Row],[Launch_Date_ISO]]))</f>
        <v>46095</v>
      </c>
      <c r="V11437" s="2" t="str">
        <f>IF(Starlink[[#This Row],[Decay_Date_ISO]]="","",IF(ISNUMBER(Starlink[[#This Row],[Decay_Date_ISO]]),Starlink[[#This Row],[Decay_Date_ISO]],DATEVALUE(Starlink[[#This Row],[Decay_Date_ISO]])))</f>
        <v/>
      </c>
    </row>
    <row r="11438" spans="1:22" x14ac:dyDescent="0.3">
      <c r="A11438" t="s">
        <v>48203</v>
      </c>
      <c r="B11438">
        <v>68178</v>
      </c>
      <c r="C11438" t="s">
        <v>48158</v>
      </c>
      <c r="D11438" t="s">
        <v>48204</v>
      </c>
      <c r="E11438" t="s">
        <v>48205</v>
      </c>
      <c r="F11438" t="s">
        <v>48206</v>
      </c>
      <c r="G11438" t="s">
        <v>25</v>
      </c>
      <c r="H11438" t="s">
        <v>26</v>
      </c>
      <c r="I11438" t="s">
        <v>48162</v>
      </c>
      <c r="J11438" t="s">
        <v>349</v>
      </c>
      <c r="K11438" t="s">
        <v>350</v>
      </c>
      <c r="L11438">
        <v>575</v>
      </c>
      <c r="M11438">
        <v>251</v>
      </c>
      <c r="N11438">
        <v>265</v>
      </c>
      <c r="O11438">
        <v>53.16</v>
      </c>
      <c r="P11438" t="s">
        <v>43</v>
      </c>
      <c r="Q11438" s="1">
        <v>46095</v>
      </c>
      <c r="S11438">
        <v>2026</v>
      </c>
      <c r="U11438" s="2">
        <f>IF(ISNUMBER(Starlink[[#This Row],[Launch_Date_ISO]]),Starlink[[#This Row],[Launch_Date_ISO]],DATEVALUE(Starlink[[#This Row],[Launch_Date_ISO]]))</f>
        <v>46095</v>
      </c>
      <c r="V11438" s="2" t="str">
        <f>IF(Starlink[[#This Row],[Decay_Date_ISO]]="","",IF(ISNUMBER(Starlink[[#This Row],[Decay_Date_ISO]]),Starlink[[#This Row],[Decay_Date_ISO]],DATEVALUE(Starlink[[#This Row],[Decay_Date_ISO]])))</f>
        <v/>
      </c>
    </row>
    <row r="11439" spans="1:22" x14ac:dyDescent="0.3">
      <c r="A11439" t="s">
        <v>48207</v>
      </c>
      <c r="B11439">
        <v>68179</v>
      </c>
      <c r="C11439" t="s">
        <v>48158</v>
      </c>
      <c r="D11439" t="s">
        <v>48208</v>
      </c>
      <c r="E11439" t="s">
        <v>48209</v>
      </c>
      <c r="F11439" t="s">
        <v>48210</v>
      </c>
      <c r="G11439" t="s">
        <v>25</v>
      </c>
      <c r="H11439" t="s">
        <v>26</v>
      </c>
      <c r="I11439" t="s">
        <v>48162</v>
      </c>
      <c r="J11439" t="s">
        <v>349</v>
      </c>
      <c r="K11439" t="s">
        <v>350</v>
      </c>
      <c r="L11439">
        <v>575</v>
      </c>
      <c r="M11439">
        <v>251</v>
      </c>
      <c r="N11439">
        <v>265</v>
      </c>
      <c r="O11439">
        <v>53.16</v>
      </c>
      <c r="P11439" t="s">
        <v>43</v>
      </c>
      <c r="Q11439" s="1">
        <v>46095</v>
      </c>
      <c r="S11439">
        <v>2026</v>
      </c>
      <c r="U11439" s="2">
        <f>IF(ISNUMBER(Starlink[[#This Row],[Launch_Date_ISO]]),Starlink[[#This Row],[Launch_Date_ISO]],DATEVALUE(Starlink[[#This Row],[Launch_Date_ISO]]))</f>
        <v>46095</v>
      </c>
      <c r="V11439" s="2" t="str">
        <f>IF(Starlink[[#This Row],[Decay_Date_ISO]]="","",IF(ISNUMBER(Starlink[[#This Row],[Decay_Date_ISO]]),Starlink[[#This Row],[Decay_Date_ISO]],DATEVALUE(Starlink[[#This Row],[Decay_Date_ISO]])))</f>
        <v/>
      </c>
    </row>
    <row r="11440" spans="1:22" x14ac:dyDescent="0.3">
      <c r="A11440" t="s">
        <v>48211</v>
      </c>
      <c r="B11440">
        <v>68180</v>
      </c>
      <c r="C11440" t="s">
        <v>48158</v>
      </c>
      <c r="D11440" t="s">
        <v>48212</v>
      </c>
      <c r="E11440" t="s">
        <v>48213</v>
      </c>
      <c r="F11440" t="s">
        <v>48214</v>
      </c>
      <c r="G11440" t="s">
        <v>25</v>
      </c>
      <c r="H11440" t="s">
        <v>26</v>
      </c>
      <c r="I11440" t="s">
        <v>48162</v>
      </c>
      <c r="J11440" t="s">
        <v>349</v>
      </c>
      <c r="K11440" t="s">
        <v>350</v>
      </c>
      <c r="L11440">
        <v>575</v>
      </c>
      <c r="M11440">
        <v>251</v>
      </c>
      <c r="N11440">
        <v>265</v>
      </c>
      <c r="O11440">
        <v>53.16</v>
      </c>
      <c r="P11440" t="s">
        <v>43</v>
      </c>
      <c r="Q11440" s="1">
        <v>46095</v>
      </c>
      <c r="S11440">
        <v>2026</v>
      </c>
      <c r="U11440" s="2">
        <f>IF(ISNUMBER(Starlink[[#This Row],[Launch_Date_ISO]]),Starlink[[#This Row],[Launch_Date_ISO]],DATEVALUE(Starlink[[#This Row],[Launch_Date_ISO]]))</f>
        <v>46095</v>
      </c>
      <c r="V11440" s="2" t="str">
        <f>IF(Starlink[[#This Row],[Decay_Date_ISO]]="","",IF(ISNUMBER(Starlink[[#This Row],[Decay_Date_ISO]]),Starlink[[#This Row],[Decay_Date_ISO]],DATEVALUE(Starlink[[#This Row],[Decay_Date_ISO]])))</f>
        <v/>
      </c>
    </row>
    <row r="11441" spans="1:22" x14ac:dyDescent="0.3">
      <c r="A11441" t="s">
        <v>48215</v>
      </c>
      <c r="B11441">
        <v>68181</v>
      </c>
      <c r="C11441" t="s">
        <v>48158</v>
      </c>
      <c r="D11441" t="s">
        <v>48216</v>
      </c>
      <c r="E11441" t="s">
        <v>48217</v>
      </c>
      <c r="F11441" t="s">
        <v>48218</v>
      </c>
      <c r="G11441" t="s">
        <v>25</v>
      </c>
      <c r="H11441" t="s">
        <v>26</v>
      </c>
      <c r="I11441" t="s">
        <v>48162</v>
      </c>
      <c r="J11441" t="s">
        <v>349</v>
      </c>
      <c r="K11441" t="s">
        <v>350</v>
      </c>
      <c r="L11441">
        <v>575</v>
      </c>
      <c r="M11441">
        <v>251</v>
      </c>
      <c r="N11441">
        <v>265</v>
      </c>
      <c r="O11441">
        <v>53.16</v>
      </c>
      <c r="P11441" t="s">
        <v>43</v>
      </c>
      <c r="Q11441" s="1">
        <v>46095</v>
      </c>
      <c r="S11441">
        <v>2026</v>
      </c>
      <c r="U11441" s="2">
        <f>IF(ISNUMBER(Starlink[[#This Row],[Launch_Date_ISO]]),Starlink[[#This Row],[Launch_Date_ISO]],DATEVALUE(Starlink[[#This Row],[Launch_Date_ISO]]))</f>
        <v>46095</v>
      </c>
      <c r="V11441" s="2" t="str">
        <f>IF(Starlink[[#This Row],[Decay_Date_ISO]]="","",IF(ISNUMBER(Starlink[[#This Row],[Decay_Date_ISO]]),Starlink[[#This Row],[Decay_Date_ISO]],DATEVALUE(Starlink[[#This Row],[Decay_Date_ISO]])))</f>
        <v/>
      </c>
    </row>
    <row r="11442" spans="1:22" x14ac:dyDescent="0.3">
      <c r="A11442" t="s">
        <v>48219</v>
      </c>
      <c r="B11442">
        <v>68182</v>
      </c>
      <c r="C11442" t="s">
        <v>48158</v>
      </c>
      <c r="D11442" t="s">
        <v>48220</v>
      </c>
      <c r="E11442" t="s">
        <v>48221</v>
      </c>
      <c r="F11442" t="s">
        <v>48222</v>
      </c>
      <c r="G11442" t="s">
        <v>25</v>
      </c>
      <c r="H11442" t="s">
        <v>26</v>
      </c>
      <c r="I11442" t="s">
        <v>48162</v>
      </c>
      <c r="J11442" t="s">
        <v>349</v>
      </c>
      <c r="K11442" t="s">
        <v>350</v>
      </c>
      <c r="L11442">
        <v>575</v>
      </c>
      <c r="M11442">
        <v>251</v>
      </c>
      <c r="N11442">
        <v>265</v>
      </c>
      <c r="O11442">
        <v>53.16</v>
      </c>
      <c r="P11442" t="s">
        <v>43</v>
      </c>
      <c r="Q11442" s="1">
        <v>46095</v>
      </c>
      <c r="S11442">
        <v>2026</v>
      </c>
      <c r="U11442" s="2">
        <f>IF(ISNUMBER(Starlink[[#This Row],[Launch_Date_ISO]]),Starlink[[#This Row],[Launch_Date_ISO]],DATEVALUE(Starlink[[#This Row],[Launch_Date_ISO]]))</f>
        <v>46095</v>
      </c>
      <c r="V11442" s="2" t="str">
        <f>IF(Starlink[[#This Row],[Decay_Date_ISO]]="","",IF(ISNUMBER(Starlink[[#This Row],[Decay_Date_ISO]]),Starlink[[#This Row],[Decay_Date_ISO]],DATEVALUE(Starlink[[#This Row],[Decay_Date_ISO]])))</f>
        <v/>
      </c>
    </row>
    <row r="11443" spans="1:22" x14ac:dyDescent="0.3">
      <c r="A11443" t="s">
        <v>48223</v>
      </c>
      <c r="B11443">
        <v>68183</v>
      </c>
      <c r="C11443" t="s">
        <v>48158</v>
      </c>
      <c r="D11443" t="s">
        <v>48224</v>
      </c>
      <c r="E11443" t="s">
        <v>48225</v>
      </c>
      <c r="F11443" t="s">
        <v>48226</v>
      </c>
      <c r="G11443" t="s">
        <v>25</v>
      </c>
      <c r="H11443" t="s">
        <v>26</v>
      </c>
      <c r="I11443" t="s">
        <v>48162</v>
      </c>
      <c r="J11443" t="s">
        <v>349</v>
      </c>
      <c r="K11443" t="s">
        <v>350</v>
      </c>
      <c r="L11443">
        <v>575</v>
      </c>
      <c r="M11443">
        <v>251</v>
      </c>
      <c r="N11443">
        <v>265</v>
      </c>
      <c r="O11443">
        <v>53.16</v>
      </c>
      <c r="P11443" t="s">
        <v>43</v>
      </c>
      <c r="Q11443" s="1">
        <v>46095</v>
      </c>
      <c r="S11443">
        <v>2026</v>
      </c>
      <c r="U11443" s="2">
        <f>IF(ISNUMBER(Starlink[[#This Row],[Launch_Date_ISO]]),Starlink[[#This Row],[Launch_Date_ISO]],DATEVALUE(Starlink[[#This Row],[Launch_Date_ISO]]))</f>
        <v>46095</v>
      </c>
      <c r="V11443" s="2" t="str">
        <f>IF(Starlink[[#This Row],[Decay_Date_ISO]]="","",IF(ISNUMBER(Starlink[[#This Row],[Decay_Date_ISO]]),Starlink[[#This Row],[Decay_Date_ISO]],DATEVALUE(Starlink[[#This Row],[Decay_Date_ISO]])))</f>
        <v/>
      </c>
    </row>
    <row r="11444" spans="1:22" x14ac:dyDescent="0.3">
      <c r="A11444" t="s">
        <v>48227</v>
      </c>
      <c r="B11444">
        <v>68184</v>
      </c>
      <c r="C11444" t="s">
        <v>48158</v>
      </c>
      <c r="D11444" t="s">
        <v>48228</v>
      </c>
      <c r="E11444" t="s">
        <v>48229</v>
      </c>
      <c r="F11444" t="s">
        <v>48230</v>
      </c>
      <c r="G11444" t="s">
        <v>25</v>
      </c>
      <c r="H11444" t="s">
        <v>26</v>
      </c>
      <c r="I11444" t="s">
        <v>48162</v>
      </c>
      <c r="J11444" t="s">
        <v>349</v>
      </c>
      <c r="K11444" t="s">
        <v>350</v>
      </c>
      <c r="L11444">
        <v>575</v>
      </c>
      <c r="M11444">
        <v>250</v>
      </c>
      <c r="N11444">
        <v>265</v>
      </c>
      <c r="O11444">
        <v>53.16</v>
      </c>
      <c r="P11444" t="s">
        <v>43</v>
      </c>
      <c r="Q11444" s="1">
        <v>46095</v>
      </c>
      <c r="S11444">
        <v>2026</v>
      </c>
      <c r="U11444" s="2">
        <f>IF(ISNUMBER(Starlink[[#This Row],[Launch_Date_ISO]]),Starlink[[#This Row],[Launch_Date_ISO]],DATEVALUE(Starlink[[#This Row],[Launch_Date_ISO]]))</f>
        <v>46095</v>
      </c>
      <c r="V11444" s="2" t="str">
        <f>IF(Starlink[[#This Row],[Decay_Date_ISO]]="","",IF(ISNUMBER(Starlink[[#This Row],[Decay_Date_ISO]]),Starlink[[#This Row],[Decay_Date_ISO]],DATEVALUE(Starlink[[#This Row],[Decay_Date_ISO]])))</f>
        <v/>
      </c>
    </row>
    <row r="11445" spans="1:22" x14ac:dyDescent="0.3">
      <c r="A11445" t="s">
        <v>48231</v>
      </c>
      <c r="B11445">
        <v>68185</v>
      </c>
      <c r="C11445" t="s">
        <v>48158</v>
      </c>
      <c r="D11445" t="s">
        <v>48232</v>
      </c>
      <c r="E11445" t="s">
        <v>48233</v>
      </c>
      <c r="F11445" t="s">
        <v>48234</v>
      </c>
      <c r="G11445" t="s">
        <v>25</v>
      </c>
      <c r="H11445" t="s">
        <v>26</v>
      </c>
      <c r="I11445" t="s">
        <v>48162</v>
      </c>
      <c r="J11445" t="s">
        <v>349</v>
      </c>
      <c r="K11445" t="s">
        <v>350</v>
      </c>
      <c r="L11445">
        <v>575</v>
      </c>
      <c r="M11445">
        <v>251</v>
      </c>
      <c r="N11445">
        <v>265</v>
      </c>
      <c r="O11445">
        <v>53.16</v>
      </c>
      <c r="P11445" t="s">
        <v>43</v>
      </c>
      <c r="Q11445" s="1">
        <v>46095</v>
      </c>
      <c r="S11445">
        <v>2026</v>
      </c>
      <c r="U11445" s="2">
        <f>IF(ISNUMBER(Starlink[[#This Row],[Launch_Date_ISO]]),Starlink[[#This Row],[Launch_Date_ISO]],DATEVALUE(Starlink[[#This Row],[Launch_Date_ISO]]))</f>
        <v>46095</v>
      </c>
      <c r="V11445" s="2" t="str">
        <f>IF(Starlink[[#This Row],[Decay_Date_ISO]]="","",IF(ISNUMBER(Starlink[[#This Row],[Decay_Date_ISO]]),Starlink[[#This Row],[Decay_Date_ISO]],DATEVALUE(Starlink[[#This Row],[Decay_Date_ISO]])))</f>
        <v/>
      </c>
    </row>
    <row r="11446" spans="1:22" x14ac:dyDescent="0.3">
      <c r="A11446" t="s">
        <v>48235</v>
      </c>
      <c r="B11446">
        <v>68186</v>
      </c>
      <c r="C11446" t="s">
        <v>48158</v>
      </c>
      <c r="D11446" t="s">
        <v>48236</v>
      </c>
      <c r="E11446" t="s">
        <v>48237</v>
      </c>
      <c r="F11446" t="s">
        <v>48238</v>
      </c>
      <c r="G11446" t="s">
        <v>25</v>
      </c>
      <c r="H11446" t="s">
        <v>26</v>
      </c>
      <c r="I11446" t="s">
        <v>48162</v>
      </c>
      <c r="J11446" t="s">
        <v>349</v>
      </c>
      <c r="K11446" t="s">
        <v>350</v>
      </c>
      <c r="L11446">
        <v>575</v>
      </c>
      <c r="M11446">
        <v>251</v>
      </c>
      <c r="N11446">
        <v>265</v>
      </c>
      <c r="O11446">
        <v>53.16</v>
      </c>
      <c r="P11446" t="s">
        <v>43</v>
      </c>
      <c r="Q11446" s="1">
        <v>46095</v>
      </c>
      <c r="S11446">
        <v>2026</v>
      </c>
      <c r="U11446" s="2">
        <f>IF(ISNUMBER(Starlink[[#This Row],[Launch_Date_ISO]]),Starlink[[#This Row],[Launch_Date_ISO]],DATEVALUE(Starlink[[#This Row],[Launch_Date_ISO]]))</f>
        <v>46095</v>
      </c>
      <c r="V11446" s="2" t="str">
        <f>IF(Starlink[[#This Row],[Decay_Date_ISO]]="","",IF(ISNUMBER(Starlink[[#This Row],[Decay_Date_ISO]]),Starlink[[#This Row],[Decay_Date_ISO]],DATEVALUE(Starlink[[#This Row],[Decay_Date_ISO]])))</f>
        <v/>
      </c>
    </row>
    <row r="11447" spans="1:22" x14ac:dyDescent="0.3">
      <c r="A11447" t="s">
        <v>48239</v>
      </c>
      <c r="B11447">
        <v>68187</v>
      </c>
      <c r="C11447" t="s">
        <v>48158</v>
      </c>
      <c r="D11447" t="s">
        <v>48240</v>
      </c>
      <c r="E11447" t="s">
        <v>48241</v>
      </c>
      <c r="F11447" t="s">
        <v>48242</v>
      </c>
      <c r="G11447" t="s">
        <v>25</v>
      </c>
      <c r="H11447" t="s">
        <v>26</v>
      </c>
      <c r="I11447" t="s">
        <v>48162</v>
      </c>
      <c r="J11447" t="s">
        <v>349</v>
      </c>
      <c r="K11447" t="s">
        <v>350</v>
      </c>
      <c r="L11447">
        <v>575</v>
      </c>
      <c r="M11447">
        <v>251</v>
      </c>
      <c r="N11447">
        <v>265</v>
      </c>
      <c r="O11447">
        <v>53.16</v>
      </c>
      <c r="P11447" t="s">
        <v>43</v>
      </c>
      <c r="Q11447" s="1">
        <v>46095</v>
      </c>
      <c r="S11447">
        <v>2026</v>
      </c>
      <c r="U11447" s="2">
        <f>IF(ISNUMBER(Starlink[[#This Row],[Launch_Date_ISO]]),Starlink[[#This Row],[Launch_Date_ISO]],DATEVALUE(Starlink[[#This Row],[Launch_Date_ISO]]))</f>
        <v>46095</v>
      </c>
      <c r="V11447" s="2" t="str">
        <f>IF(Starlink[[#This Row],[Decay_Date_ISO]]="","",IF(ISNUMBER(Starlink[[#This Row],[Decay_Date_ISO]]),Starlink[[#This Row],[Decay_Date_ISO]],DATEVALUE(Starlink[[#This Row],[Decay_Date_ISO]])))</f>
        <v/>
      </c>
    </row>
    <row r="11448" spans="1:22" x14ac:dyDescent="0.3">
      <c r="A11448" t="s">
        <v>48243</v>
      </c>
      <c r="B11448">
        <v>68188</v>
      </c>
      <c r="C11448" t="s">
        <v>48158</v>
      </c>
      <c r="D11448" t="s">
        <v>48244</v>
      </c>
      <c r="E11448" t="s">
        <v>48245</v>
      </c>
      <c r="F11448" t="s">
        <v>48246</v>
      </c>
      <c r="G11448" t="s">
        <v>25</v>
      </c>
      <c r="H11448" t="s">
        <v>26</v>
      </c>
      <c r="I11448" t="s">
        <v>48162</v>
      </c>
      <c r="J11448" t="s">
        <v>48247</v>
      </c>
      <c r="K11448" t="s">
        <v>29</v>
      </c>
      <c r="L11448">
        <v>575</v>
      </c>
      <c r="M11448">
        <v>250</v>
      </c>
      <c r="N11448">
        <v>265</v>
      </c>
      <c r="O11448">
        <v>53.16</v>
      </c>
      <c r="P11448" t="s">
        <v>43</v>
      </c>
      <c r="Q11448" s="1">
        <v>46095</v>
      </c>
      <c r="R11448" s="1">
        <v>46122</v>
      </c>
      <c r="S11448">
        <v>2026</v>
      </c>
      <c r="T11448">
        <v>2026</v>
      </c>
      <c r="U11448" s="2">
        <f>IF(ISNUMBER(Starlink[[#This Row],[Launch_Date_ISO]]),Starlink[[#This Row],[Launch_Date_ISO]],DATEVALUE(Starlink[[#This Row],[Launch_Date_ISO]]))</f>
        <v>46095</v>
      </c>
      <c r="V11448" s="2">
        <f>IF(Starlink[[#This Row],[Decay_Date_ISO]]="","",IF(ISNUMBER(Starlink[[#This Row],[Decay_Date_ISO]]),Starlink[[#This Row],[Decay_Date_ISO]],DATEVALUE(Starlink[[#This Row],[Decay_Date_ISO]])))</f>
        <v>46122</v>
      </c>
    </row>
    <row r="11449" spans="1:22" x14ac:dyDescent="0.3">
      <c r="A11449" t="s">
        <v>48248</v>
      </c>
      <c r="B11449">
        <v>68189</v>
      </c>
      <c r="C11449" t="s">
        <v>48158</v>
      </c>
      <c r="D11449" t="s">
        <v>48249</v>
      </c>
      <c r="E11449" t="s">
        <v>48250</v>
      </c>
      <c r="F11449" t="s">
        <v>48251</v>
      </c>
      <c r="G11449" t="s">
        <v>25</v>
      </c>
      <c r="H11449" t="s">
        <v>26</v>
      </c>
      <c r="I11449" t="s">
        <v>48162</v>
      </c>
      <c r="J11449" t="s">
        <v>349</v>
      </c>
      <c r="K11449" t="s">
        <v>350</v>
      </c>
      <c r="L11449">
        <v>575</v>
      </c>
      <c r="M11449">
        <v>250</v>
      </c>
      <c r="N11449">
        <v>265</v>
      </c>
      <c r="O11449">
        <v>53.16</v>
      </c>
      <c r="P11449" t="s">
        <v>43</v>
      </c>
      <c r="Q11449" s="1">
        <v>46095</v>
      </c>
      <c r="S11449">
        <v>2026</v>
      </c>
      <c r="U11449" s="2">
        <f>IF(ISNUMBER(Starlink[[#This Row],[Launch_Date_ISO]]),Starlink[[#This Row],[Launch_Date_ISO]],DATEVALUE(Starlink[[#This Row],[Launch_Date_ISO]]))</f>
        <v>46095</v>
      </c>
      <c r="V11449" s="2" t="str">
        <f>IF(Starlink[[#This Row],[Decay_Date_ISO]]="","",IF(ISNUMBER(Starlink[[#This Row],[Decay_Date_ISO]]),Starlink[[#This Row],[Decay_Date_ISO]],DATEVALUE(Starlink[[#This Row],[Decay_Date_ISO]])))</f>
        <v/>
      </c>
    </row>
    <row r="11450" spans="1:22" x14ac:dyDescent="0.3">
      <c r="A11450" t="s">
        <v>48252</v>
      </c>
      <c r="B11450">
        <v>68190</v>
      </c>
      <c r="C11450" t="s">
        <v>48158</v>
      </c>
      <c r="D11450" t="s">
        <v>48253</v>
      </c>
      <c r="E11450" t="s">
        <v>48254</v>
      </c>
      <c r="F11450" t="s">
        <v>48255</v>
      </c>
      <c r="G11450" t="s">
        <v>25</v>
      </c>
      <c r="H11450" t="s">
        <v>26</v>
      </c>
      <c r="I11450" t="s">
        <v>48162</v>
      </c>
      <c r="J11450" t="s">
        <v>349</v>
      </c>
      <c r="K11450" t="s">
        <v>350</v>
      </c>
      <c r="L11450">
        <v>575</v>
      </c>
      <c r="M11450">
        <v>251</v>
      </c>
      <c r="N11450">
        <v>265</v>
      </c>
      <c r="O11450">
        <v>53.16</v>
      </c>
      <c r="P11450" t="s">
        <v>43</v>
      </c>
      <c r="Q11450" s="1">
        <v>46095</v>
      </c>
      <c r="S11450">
        <v>2026</v>
      </c>
      <c r="U11450" s="2">
        <f>IF(ISNUMBER(Starlink[[#This Row],[Launch_Date_ISO]]),Starlink[[#This Row],[Launch_Date_ISO]],DATEVALUE(Starlink[[#This Row],[Launch_Date_ISO]]))</f>
        <v>46095</v>
      </c>
      <c r="V11450" s="2" t="str">
        <f>IF(Starlink[[#This Row],[Decay_Date_ISO]]="","",IF(ISNUMBER(Starlink[[#This Row],[Decay_Date_ISO]]),Starlink[[#This Row],[Decay_Date_ISO]],DATEVALUE(Starlink[[#This Row],[Decay_Date_ISO]])))</f>
        <v/>
      </c>
    </row>
    <row r="11451" spans="1:22" x14ac:dyDescent="0.3">
      <c r="A11451" t="s">
        <v>48256</v>
      </c>
      <c r="B11451">
        <v>68191</v>
      </c>
      <c r="C11451" t="s">
        <v>48158</v>
      </c>
      <c r="D11451" t="s">
        <v>48257</v>
      </c>
      <c r="E11451" t="s">
        <v>48258</v>
      </c>
      <c r="F11451" t="s">
        <v>48259</v>
      </c>
      <c r="G11451" t="s">
        <v>25</v>
      </c>
      <c r="H11451" t="s">
        <v>26</v>
      </c>
      <c r="I11451" t="s">
        <v>48162</v>
      </c>
      <c r="J11451" t="s">
        <v>349</v>
      </c>
      <c r="K11451" t="s">
        <v>350</v>
      </c>
      <c r="L11451">
        <v>575</v>
      </c>
      <c r="M11451">
        <v>250</v>
      </c>
      <c r="N11451">
        <v>265</v>
      </c>
      <c r="O11451">
        <v>53.16</v>
      </c>
      <c r="P11451" t="s">
        <v>43</v>
      </c>
      <c r="Q11451" s="1">
        <v>46095</v>
      </c>
      <c r="S11451">
        <v>2026</v>
      </c>
      <c r="U11451" s="2">
        <f>IF(ISNUMBER(Starlink[[#This Row],[Launch_Date_ISO]]),Starlink[[#This Row],[Launch_Date_ISO]],DATEVALUE(Starlink[[#This Row],[Launch_Date_ISO]]))</f>
        <v>46095</v>
      </c>
      <c r="V11451" s="2" t="str">
        <f>IF(Starlink[[#This Row],[Decay_Date_ISO]]="","",IF(ISNUMBER(Starlink[[#This Row],[Decay_Date_ISO]]),Starlink[[#This Row],[Decay_Date_ISO]],DATEVALUE(Starlink[[#This Row],[Decay_Date_ISO]])))</f>
        <v/>
      </c>
    </row>
    <row r="11452" spans="1:22" x14ac:dyDescent="0.3">
      <c r="A11452" t="s">
        <v>48260</v>
      </c>
      <c r="B11452">
        <v>68192</v>
      </c>
      <c r="C11452" t="s">
        <v>48158</v>
      </c>
      <c r="D11452" t="s">
        <v>48261</v>
      </c>
      <c r="E11452" t="s">
        <v>48262</v>
      </c>
      <c r="F11452" t="s">
        <v>48263</v>
      </c>
      <c r="G11452" t="s">
        <v>25</v>
      </c>
      <c r="H11452" t="s">
        <v>26</v>
      </c>
      <c r="I11452" t="s">
        <v>48162</v>
      </c>
      <c r="J11452" t="s">
        <v>349</v>
      </c>
      <c r="K11452" t="s">
        <v>350</v>
      </c>
      <c r="L11452">
        <v>575</v>
      </c>
      <c r="M11452">
        <v>251</v>
      </c>
      <c r="N11452">
        <v>265</v>
      </c>
      <c r="O11452">
        <v>53.16</v>
      </c>
      <c r="P11452" t="s">
        <v>43</v>
      </c>
      <c r="Q11452" s="1">
        <v>46095</v>
      </c>
      <c r="S11452">
        <v>2026</v>
      </c>
      <c r="U11452" s="2">
        <f>IF(ISNUMBER(Starlink[[#This Row],[Launch_Date_ISO]]),Starlink[[#This Row],[Launch_Date_ISO]],DATEVALUE(Starlink[[#This Row],[Launch_Date_ISO]]))</f>
        <v>46095</v>
      </c>
      <c r="V11452" s="2" t="str">
        <f>IF(Starlink[[#This Row],[Decay_Date_ISO]]="","",IF(ISNUMBER(Starlink[[#This Row],[Decay_Date_ISO]]),Starlink[[#This Row],[Decay_Date_ISO]],DATEVALUE(Starlink[[#This Row],[Decay_Date_ISO]])))</f>
        <v/>
      </c>
    </row>
    <row r="11453" spans="1:22" x14ac:dyDescent="0.3">
      <c r="A11453" t="s">
        <v>48264</v>
      </c>
      <c r="B11453">
        <v>68193</v>
      </c>
      <c r="C11453" t="s">
        <v>48158</v>
      </c>
      <c r="D11453" t="s">
        <v>48265</v>
      </c>
      <c r="E11453" t="s">
        <v>48266</v>
      </c>
      <c r="F11453" t="s">
        <v>48267</v>
      </c>
      <c r="G11453" t="s">
        <v>25</v>
      </c>
      <c r="H11453" t="s">
        <v>26</v>
      </c>
      <c r="I11453" t="s">
        <v>48162</v>
      </c>
      <c r="J11453" t="s">
        <v>349</v>
      </c>
      <c r="K11453" t="s">
        <v>350</v>
      </c>
      <c r="L11453">
        <v>575</v>
      </c>
      <c r="M11453">
        <v>250</v>
      </c>
      <c r="N11453">
        <v>265</v>
      </c>
      <c r="O11453">
        <v>53.16</v>
      </c>
      <c r="P11453" t="s">
        <v>43</v>
      </c>
      <c r="Q11453" s="1">
        <v>46095</v>
      </c>
      <c r="S11453">
        <v>2026</v>
      </c>
      <c r="U11453" s="2">
        <f>IF(ISNUMBER(Starlink[[#This Row],[Launch_Date_ISO]]),Starlink[[#This Row],[Launch_Date_ISO]],DATEVALUE(Starlink[[#This Row],[Launch_Date_ISO]]))</f>
        <v>46095</v>
      </c>
      <c r="V11453" s="2" t="str">
        <f>IF(Starlink[[#This Row],[Decay_Date_ISO]]="","",IF(ISNUMBER(Starlink[[#This Row],[Decay_Date_ISO]]),Starlink[[#This Row],[Decay_Date_ISO]],DATEVALUE(Starlink[[#This Row],[Decay_Date_ISO]])))</f>
        <v/>
      </c>
    </row>
    <row r="11454" spans="1:22" x14ac:dyDescent="0.3">
      <c r="A11454" t="s">
        <v>48268</v>
      </c>
      <c r="B11454">
        <v>68194</v>
      </c>
      <c r="C11454" t="s">
        <v>48158</v>
      </c>
      <c r="D11454" t="s">
        <v>48269</v>
      </c>
      <c r="E11454" t="s">
        <v>48270</v>
      </c>
      <c r="F11454" t="s">
        <v>48271</v>
      </c>
      <c r="G11454" t="s">
        <v>25</v>
      </c>
      <c r="H11454" t="s">
        <v>26</v>
      </c>
      <c r="I11454" t="s">
        <v>48162</v>
      </c>
      <c r="J11454" t="s">
        <v>349</v>
      </c>
      <c r="K11454" t="s">
        <v>350</v>
      </c>
      <c r="L11454">
        <v>575</v>
      </c>
      <c r="M11454">
        <v>251</v>
      </c>
      <c r="N11454">
        <v>265</v>
      </c>
      <c r="O11454">
        <v>53.16</v>
      </c>
      <c r="P11454" t="s">
        <v>43</v>
      </c>
      <c r="Q11454" s="1">
        <v>46095</v>
      </c>
      <c r="S11454">
        <v>2026</v>
      </c>
      <c r="U11454" s="2">
        <f>IF(ISNUMBER(Starlink[[#This Row],[Launch_Date_ISO]]),Starlink[[#This Row],[Launch_Date_ISO]],DATEVALUE(Starlink[[#This Row],[Launch_Date_ISO]]))</f>
        <v>46095</v>
      </c>
      <c r="V11454" s="2" t="str">
        <f>IF(Starlink[[#This Row],[Decay_Date_ISO]]="","",IF(ISNUMBER(Starlink[[#This Row],[Decay_Date_ISO]]),Starlink[[#This Row],[Decay_Date_ISO]],DATEVALUE(Starlink[[#This Row],[Decay_Date_ISO]])))</f>
        <v/>
      </c>
    </row>
    <row r="11455" spans="1:22" x14ac:dyDescent="0.3">
      <c r="A11455" t="s">
        <v>48272</v>
      </c>
      <c r="B11455">
        <v>68195</v>
      </c>
      <c r="C11455" t="s">
        <v>48158</v>
      </c>
      <c r="D11455" t="s">
        <v>48273</v>
      </c>
      <c r="E11455" t="s">
        <v>48274</v>
      </c>
      <c r="F11455" t="s">
        <v>48275</v>
      </c>
      <c r="G11455" t="s">
        <v>25</v>
      </c>
      <c r="H11455" t="s">
        <v>26</v>
      </c>
      <c r="I11455" t="s">
        <v>48162</v>
      </c>
      <c r="J11455" t="s">
        <v>349</v>
      </c>
      <c r="K11455" t="s">
        <v>350</v>
      </c>
      <c r="L11455">
        <v>575</v>
      </c>
      <c r="M11455">
        <v>250</v>
      </c>
      <c r="N11455">
        <v>265</v>
      </c>
      <c r="O11455">
        <v>53.16</v>
      </c>
      <c r="P11455" t="s">
        <v>43</v>
      </c>
      <c r="Q11455" s="1">
        <v>46095</v>
      </c>
      <c r="S11455">
        <v>2026</v>
      </c>
      <c r="U11455" s="2">
        <f>IF(ISNUMBER(Starlink[[#This Row],[Launch_Date_ISO]]),Starlink[[#This Row],[Launch_Date_ISO]],DATEVALUE(Starlink[[#This Row],[Launch_Date_ISO]]))</f>
        <v>46095</v>
      </c>
      <c r="V11455" s="2" t="str">
        <f>IF(Starlink[[#This Row],[Decay_Date_ISO]]="","",IF(ISNUMBER(Starlink[[#This Row],[Decay_Date_ISO]]),Starlink[[#This Row],[Decay_Date_ISO]],DATEVALUE(Starlink[[#This Row],[Decay_Date_ISO]])))</f>
        <v/>
      </c>
    </row>
    <row r="11456" spans="1:22" x14ac:dyDescent="0.3">
      <c r="A11456" t="s">
        <v>48276</v>
      </c>
      <c r="B11456">
        <v>68207</v>
      </c>
      <c r="C11456" t="s">
        <v>48277</v>
      </c>
      <c r="D11456" t="s">
        <v>48278</v>
      </c>
      <c r="E11456" t="s">
        <v>48279</v>
      </c>
      <c r="F11456" t="s">
        <v>48280</v>
      </c>
      <c r="G11456" t="s">
        <v>25</v>
      </c>
      <c r="H11456" t="s">
        <v>26</v>
      </c>
      <c r="I11456" t="s">
        <v>3687</v>
      </c>
      <c r="J11456" t="s">
        <v>349</v>
      </c>
      <c r="K11456" t="s">
        <v>350</v>
      </c>
      <c r="L11456">
        <v>575</v>
      </c>
      <c r="M11456">
        <v>245</v>
      </c>
      <c r="N11456">
        <v>247</v>
      </c>
      <c r="O11456">
        <v>97.28</v>
      </c>
      <c r="P11456" t="s">
        <v>30</v>
      </c>
      <c r="Q11456" s="1">
        <v>46098</v>
      </c>
      <c r="S11456">
        <v>2026</v>
      </c>
      <c r="U11456" s="2">
        <f>IF(ISNUMBER(Starlink[[#This Row],[Launch_Date_ISO]]),Starlink[[#This Row],[Launch_Date_ISO]],DATEVALUE(Starlink[[#This Row],[Launch_Date_ISO]]))</f>
        <v>46098</v>
      </c>
      <c r="V11456" s="2" t="str">
        <f>IF(Starlink[[#This Row],[Decay_Date_ISO]]="","",IF(ISNUMBER(Starlink[[#This Row],[Decay_Date_ISO]]),Starlink[[#This Row],[Decay_Date_ISO]],DATEVALUE(Starlink[[#This Row],[Decay_Date_ISO]])))</f>
        <v/>
      </c>
    </row>
    <row r="11457" spans="1:22" x14ac:dyDescent="0.3">
      <c r="A11457" t="s">
        <v>48281</v>
      </c>
      <c r="B11457">
        <v>68208</v>
      </c>
      <c r="C11457" t="s">
        <v>48277</v>
      </c>
      <c r="D11457" t="s">
        <v>48282</v>
      </c>
      <c r="E11457" t="s">
        <v>48283</v>
      </c>
      <c r="F11457" t="s">
        <v>48284</v>
      </c>
      <c r="G11457" t="s">
        <v>25</v>
      </c>
      <c r="H11457" t="s">
        <v>26</v>
      </c>
      <c r="I11457" t="s">
        <v>3687</v>
      </c>
      <c r="J11457" t="s">
        <v>349</v>
      </c>
      <c r="K11457" t="s">
        <v>350</v>
      </c>
      <c r="L11457">
        <v>575</v>
      </c>
      <c r="M11457">
        <v>244</v>
      </c>
      <c r="N11457">
        <v>247</v>
      </c>
      <c r="O11457">
        <v>97.28</v>
      </c>
      <c r="P11457" t="s">
        <v>30</v>
      </c>
      <c r="Q11457" s="1">
        <v>46098</v>
      </c>
      <c r="S11457">
        <v>2026</v>
      </c>
      <c r="U11457" s="2">
        <f>IF(ISNUMBER(Starlink[[#This Row],[Launch_Date_ISO]]),Starlink[[#This Row],[Launch_Date_ISO]],DATEVALUE(Starlink[[#This Row],[Launch_Date_ISO]]))</f>
        <v>46098</v>
      </c>
      <c r="V11457" s="2" t="str">
        <f>IF(Starlink[[#This Row],[Decay_Date_ISO]]="","",IF(ISNUMBER(Starlink[[#This Row],[Decay_Date_ISO]]),Starlink[[#This Row],[Decay_Date_ISO]],DATEVALUE(Starlink[[#This Row],[Decay_Date_ISO]])))</f>
        <v/>
      </c>
    </row>
    <row r="11458" spans="1:22" x14ac:dyDescent="0.3">
      <c r="A11458" t="s">
        <v>48285</v>
      </c>
      <c r="B11458">
        <v>68209</v>
      </c>
      <c r="C11458" t="s">
        <v>48277</v>
      </c>
      <c r="D11458" t="s">
        <v>48286</v>
      </c>
      <c r="E11458" t="s">
        <v>48287</v>
      </c>
      <c r="F11458" t="s">
        <v>48288</v>
      </c>
      <c r="G11458" t="s">
        <v>25</v>
      </c>
      <c r="H11458" t="s">
        <v>26</v>
      </c>
      <c r="I11458" t="s">
        <v>3687</v>
      </c>
      <c r="J11458" t="s">
        <v>349</v>
      </c>
      <c r="K11458" t="s">
        <v>350</v>
      </c>
      <c r="L11458">
        <v>575</v>
      </c>
      <c r="M11458">
        <v>244</v>
      </c>
      <c r="N11458">
        <v>247</v>
      </c>
      <c r="O11458">
        <v>97.28</v>
      </c>
      <c r="P11458" t="s">
        <v>30</v>
      </c>
      <c r="Q11458" s="1">
        <v>46098</v>
      </c>
      <c r="S11458">
        <v>2026</v>
      </c>
      <c r="U11458" s="2">
        <f>IF(ISNUMBER(Starlink[[#This Row],[Launch_Date_ISO]]),Starlink[[#This Row],[Launch_Date_ISO]],DATEVALUE(Starlink[[#This Row],[Launch_Date_ISO]]))</f>
        <v>46098</v>
      </c>
      <c r="V11458" s="2" t="str">
        <f>IF(Starlink[[#This Row],[Decay_Date_ISO]]="","",IF(ISNUMBER(Starlink[[#This Row],[Decay_Date_ISO]]),Starlink[[#This Row],[Decay_Date_ISO]],DATEVALUE(Starlink[[#This Row],[Decay_Date_ISO]])))</f>
        <v/>
      </c>
    </row>
    <row r="11459" spans="1:22" x14ac:dyDescent="0.3">
      <c r="A11459" t="s">
        <v>48289</v>
      </c>
      <c r="B11459">
        <v>68210</v>
      </c>
      <c r="C11459" t="s">
        <v>48277</v>
      </c>
      <c r="D11459" t="s">
        <v>48290</v>
      </c>
      <c r="E11459" t="s">
        <v>48291</v>
      </c>
      <c r="F11459" t="s">
        <v>48292</v>
      </c>
      <c r="G11459" t="s">
        <v>25</v>
      </c>
      <c r="H11459" t="s">
        <v>26</v>
      </c>
      <c r="I11459" t="s">
        <v>3687</v>
      </c>
      <c r="J11459" t="s">
        <v>349</v>
      </c>
      <c r="K11459" t="s">
        <v>350</v>
      </c>
      <c r="L11459">
        <v>575</v>
      </c>
      <c r="M11459">
        <v>244</v>
      </c>
      <c r="N11459">
        <v>247</v>
      </c>
      <c r="O11459">
        <v>97.28</v>
      </c>
      <c r="P11459" t="s">
        <v>30</v>
      </c>
      <c r="Q11459" s="1">
        <v>46098</v>
      </c>
      <c r="S11459">
        <v>2026</v>
      </c>
      <c r="U11459" s="2">
        <f>IF(ISNUMBER(Starlink[[#This Row],[Launch_Date_ISO]]),Starlink[[#This Row],[Launch_Date_ISO]],DATEVALUE(Starlink[[#This Row],[Launch_Date_ISO]]))</f>
        <v>46098</v>
      </c>
      <c r="V11459" s="2" t="str">
        <f>IF(Starlink[[#This Row],[Decay_Date_ISO]]="","",IF(ISNUMBER(Starlink[[#This Row],[Decay_Date_ISO]]),Starlink[[#This Row],[Decay_Date_ISO]],DATEVALUE(Starlink[[#This Row],[Decay_Date_ISO]])))</f>
        <v/>
      </c>
    </row>
    <row r="11460" spans="1:22" x14ac:dyDescent="0.3">
      <c r="A11460" t="s">
        <v>48293</v>
      </c>
      <c r="B11460">
        <v>68211</v>
      </c>
      <c r="C11460" t="s">
        <v>48277</v>
      </c>
      <c r="D11460" t="s">
        <v>48294</v>
      </c>
      <c r="E11460" t="s">
        <v>48295</v>
      </c>
      <c r="F11460" t="s">
        <v>48296</v>
      </c>
      <c r="G11460" t="s">
        <v>25</v>
      </c>
      <c r="H11460" t="s">
        <v>26</v>
      </c>
      <c r="I11460" t="s">
        <v>3687</v>
      </c>
      <c r="J11460" t="s">
        <v>349</v>
      </c>
      <c r="K11460" t="s">
        <v>350</v>
      </c>
      <c r="L11460">
        <v>575</v>
      </c>
      <c r="M11460">
        <v>244</v>
      </c>
      <c r="N11460">
        <v>247</v>
      </c>
      <c r="O11460">
        <v>97.28</v>
      </c>
      <c r="P11460" t="s">
        <v>30</v>
      </c>
      <c r="Q11460" s="1">
        <v>46098</v>
      </c>
      <c r="S11460">
        <v>2026</v>
      </c>
      <c r="U11460" s="2">
        <f>IF(ISNUMBER(Starlink[[#This Row],[Launch_Date_ISO]]),Starlink[[#This Row],[Launch_Date_ISO]],DATEVALUE(Starlink[[#This Row],[Launch_Date_ISO]]))</f>
        <v>46098</v>
      </c>
      <c r="V11460" s="2" t="str">
        <f>IF(Starlink[[#This Row],[Decay_Date_ISO]]="","",IF(ISNUMBER(Starlink[[#This Row],[Decay_Date_ISO]]),Starlink[[#This Row],[Decay_Date_ISO]],DATEVALUE(Starlink[[#This Row],[Decay_Date_ISO]])))</f>
        <v/>
      </c>
    </row>
    <row r="11461" spans="1:22" x14ac:dyDescent="0.3">
      <c r="A11461" t="s">
        <v>48297</v>
      </c>
      <c r="B11461">
        <v>68212</v>
      </c>
      <c r="C11461" t="s">
        <v>48277</v>
      </c>
      <c r="D11461" t="s">
        <v>48298</v>
      </c>
      <c r="E11461" t="s">
        <v>48299</v>
      </c>
      <c r="F11461" t="s">
        <v>48300</v>
      </c>
      <c r="G11461" t="s">
        <v>25</v>
      </c>
      <c r="H11461" t="s">
        <v>26</v>
      </c>
      <c r="I11461" t="s">
        <v>3687</v>
      </c>
      <c r="J11461" t="s">
        <v>349</v>
      </c>
      <c r="K11461" t="s">
        <v>350</v>
      </c>
      <c r="L11461">
        <v>575</v>
      </c>
      <c r="M11461">
        <v>244</v>
      </c>
      <c r="N11461">
        <v>247</v>
      </c>
      <c r="O11461">
        <v>97.28</v>
      </c>
      <c r="P11461" t="s">
        <v>30</v>
      </c>
      <c r="Q11461" s="1">
        <v>46098</v>
      </c>
      <c r="S11461">
        <v>2026</v>
      </c>
      <c r="U11461" s="2">
        <f>IF(ISNUMBER(Starlink[[#This Row],[Launch_Date_ISO]]),Starlink[[#This Row],[Launch_Date_ISO]],DATEVALUE(Starlink[[#This Row],[Launch_Date_ISO]]))</f>
        <v>46098</v>
      </c>
      <c r="V11461" s="2" t="str">
        <f>IF(Starlink[[#This Row],[Decay_Date_ISO]]="","",IF(ISNUMBER(Starlink[[#This Row],[Decay_Date_ISO]]),Starlink[[#This Row],[Decay_Date_ISO]],DATEVALUE(Starlink[[#This Row],[Decay_Date_ISO]])))</f>
        <v/>
      </c>
    </row>
    <row r="11462" spans="1:22" x14ac:dyDescent="0.3">
      <c r="A11462" t="s">
        <v>48301</v>
      </c>
      <c r="B11462">
        <v>68213</v>
      </c>
      <c r="C11462" t="s">
        <v>48277</v>
      </c>
      <c r="D11462" t="s">
        <v>48302</v>
      </c>
      <c r="E11462" t="s">
        <v>48303</v>
      </c>
      <c r="F11462" t="s">
        <v>48304</v>
      </c>
      <c r="G11462" t="s">
        <v>25</v>
      </c>
      <c r="H11462" t="s">
        <v>26</v>
      </c>
      <c r="I11462" t="s">
        <v>3687</v>
      </c>
      <c r="J11462" t="s">
        <v>349</v>
      </c>
      <c r="K11462" t="s">
        <v>350</v>
      </c>
      <c r="L11462">
        <v>575</v>
      </c>
      <c r="M11462">
        <v>244</v>
      </c>
      <c r="N11462">
        <v>247</v>
      </c>
      <c r="O11462">
        <v>97.28</v>
      </c>
      <c r="P11462" t="s">
        <v>30</v>
      </c>
      <c r="Q11462" s="1">
        <v>46098</v>
      </c>
      <c r="S11462">
        <v>2026</v>
      </c>
      <c r="U11462" s="2">
        <f>IF(ISNUMBER(Starlink[[#This Row],[Launch_Date_ISO]]),Starlink[[#This Row],[Launch_Date_ISO]],DATEVALUE(Starlink[[#This Row],[Launch_Date_ISO]]))</f>
        <v>46098</v>
      </c>
      <c r="V11462" s="2" t="str">
        <f>IF(Starlink[[#This Row],[Decay_Date_ISO]]="","",IF(ISNUMBER(Starlink[[#This Row],[Decay_Date_ISO]]),Starlink[[#This Row],[Decay_Date_ISO]],DATEVALUE(Starlink[[#This Row],[Decay_Date_ISO]])))</f>
        <v/>
      </c>
    </row>
    <row r="11463" spans="1:22" x14ac:dyDescent="0.3">
      <c r="A11463" t="s">
        <v>48305</v>
      </c>
      <c r="B11463">
        <v>68214</v>
      </c>
      <c r="C11463" t="s">
        <v>48277</v>
      </c>
      <c r="D11463" t="s">
        <v>48306</v>
      </c>
      <c r="E11463" t="s">
        <v>48307</v>
      </c>
      <c r="F11463" t="s">
        <v>48308</v>
      </c>
      <c r="G11463" t="s">
        <v>25</v>
      </c>
      <c r="H11463" t="s">
        <v>26</v>
      </c>
      <c r="I11463" t="s">
        <v>3687</v>
      </c>
      <c r="J11463" t="s">
        <v>349</v>
      </c>
      <c r="K11463" t="s">
        <v>350</v>
      </c>
      <c r="L11463">
        <v>575</v>
      </c>
      <c r="M11463">
        <v>243</v>
      </c>
      <c r="N11463">
        <v>247</v>
      </c>
      <c r="O11463">
        <v>97.28</v>
      </c>
      <c r="P11463" t="s">
        <v>30</v>
      </c>
      <c r="Q11463" s="1">
        <v>46098</v>
      </c>
      <c r="S11463">
        <v>2026</v>
      </c>
      <c r="U11463" s="2">
        <f>IF(ISNUMBER(Starlink[[#This Row],[Launch_Date_ISO]]),Starlink[[#This Row],[Launch_Date_ISO]],DATEVALUE(Starlink[[#This Row],[Launch_Date_ISO]]))</f>
        <v>46098</v>
      </c>
      <c r="V11463" s="2" t="str">
        <f>IF(Starlink[[#This Row],[Decay_Date_ISO]]="","",IF(ISNUMBER(Starlink[[#This Row],[Decay_Date_ISO]]),Starlink[[#This Row],[Decay_Date_ISO]],DATEVALUE(Starlink[[#This Row],[Decay_Date_ISO]])))</f>
        <v/>
      </c>
    </row>
    <row r="11464" spans="1:22" x14ac:dyDescent="0.3">
      <c r="A11464" t="s">
        <v>48309</v>
      </c>
      <c r="B11464">
        <v>68215</v>
      </c>
      <c r="C11464" t="s">
        <v>48277</v>
      </c>
      <c r="D11464" t="s">
        <v>48310</v>
      </c>
      <c r="E11464" t="s">
        <v>48311</v>
      </c>
      <c r="F11464" t="s">
        <v>48312</v>
      </c>
      <c r="G11464" t="s">
        <v>25</v>
      </c>
      <c r="H11464" t="s">
        <v>26</v>
      </c>
      <c r="I11464" t="s">
        <v>3687</v>
      </c>
      <c r="J11464" t="s">
        <v>349</v>
      </c>
      <c r="K11464" t="s">
        <v>350</v>
      </c>
      <c r="L11464">
        <v>575</v>
      </c>
      <c r="M11464">
        <v>243</v>
      </c>
      <c r="N11464">
        <v>247</v>
      </c>
      <c r="O11464">
        <v>97.28</v>
      </c>
      <c r="P11464" t="s">
        <v>30</v>
      </c>
      <c r="Q11464" s="1">
        <v>46098</v>
      </c>
      <c r="S11464">
        <v>2026</v>
      </c>
      <c r="U11464" s="2">
        <f>IF(ISNUMBER(Starlink[[#This Row],[Launch_Date_ISO]]),Starlink[[#This Row],[Launch_Date_ISO]],DATEVALUE(Starlink[[#This Row],[Launch_Date_ISO]]))</f>
        <v>46098</v>
      </c>
      <c r="V11464" s="2" t="str">
        <f>IF(Starlink[[#This Row],[Decay_Date_ISO]]="","",IF(ISNUMBER(Starlink[[#This Row],[Decay_Date_ISO]]),Starlink[[#This Row],[Decay_Date_ISO]],DATEVALUE(Starlink[[#This Row],[Decay_Date_ISO]])))</f>
        <v/>
      </c>
    </row>
    <row r="11465" spans="1:22" x14ac:dyDescent="0.3">
      <c r="A11465" t="s">
        <v>48313</v>
      </c>
      <c r="B11465">
        <v>68216</v>
      </c>
      <c r="C11465" t="s">
        <v>48277</v>
      </c>
      <c r="D11465" t="s">
        <v>48314</v>
      </c>
      <c r="E11465" t="s">
        <v>48315</v>
      </c>
      <c r="F11465" t="s">
        <v>48316</v>
      </c>
      <c r="G11465" t="s">
        <v>25</v>
      </c>
      <c r="H11465" t="s">
        <v>26</v>
      </c>
      <c r="I11465" t="s">
        <v>3687</v>
      </c>
      <c r="J11465" t="s">
        <v>349</v>
      </c>
      <c r="K11465" t="s">
        <v>350</v>
      </c>
      <c r="L11465">
        <v>575</v>
      </c>
      <c r="M11465">
        <v>243</v>
      </c>
      <c r="N11465">
        <v>247</v>
      </c>
      <c r="O11465">
        <v>97.28</v>
      </c>
      <c r="P11465" t="s">
        <v>30</v>
      </c>
      <c r="Q11465" s="1">
        <v>46098</v>
      </c>
      <c r="S11465">
        <v>2026</v>
      </c>
      <c r="U11465" s="2">
        <f>IF(ISNUMBER(Starlink[[#This Row],[Launch_Date_ISO]]),Starlink[[#This Row],[Launch_Date_ISO]],DATEVALUE(Starlink[[#This Row],[Launch_Date_ISO]]))</f>
        <v>46098</v>
      </c>
      <c r="V11465" s="2" t="str">
        <f>IF(Starlink[[#This Row],[Decay_Date_ISO]]="","",IF(ISNUMBER(Starlink[[#This Row],[Decay_Date_ISO]]),Starlink[[#This Row],[Decay_Date_ISO]],DATEVALUE(Starlink[[#This Row],[Decay_Date_ISO]])))</f>
        <v/>
      </c>
    </row>
    <row r="11466" spans="1:22" x14ac:dyDescent="0.3">
      <c r="A11466" t="s">
        <v>48317</v>
      </c>
      <c r="B11466">
        <v>68217</v>
      </c>
      <c r="C11466" t="s">
        <v>48277</v>
      </c>
      <c r="D11466" t="s">
        <v>48318</v>
      </c>
      <c r="E11466" t="s">
        <v>48319</v>
      </c>
      <c r="F11466" t="s">
        <v>48320</v>
      </c>
      <c r="G11466" t="s">
        <v>25</v>
      </c>
      <c r="H11466" t="s">
        <v>26</v>
      </c>
      <c r="I11466" t="s">
        <v>3687</v>
      </c>
      <c r="J11466" t="s">
        <v>349</v>
      </c>
      <c r="K11466" t="s">
        <v>350</v>
      </c>
      <c r="L11466">
        <v>575</v>
      </c>
      <c r="M11466">
        <v>243</v>
      </c>
      <c r="N11466">
        <v>247</v>
      </c>
      <c r="O11466">
        <v>97.28</v>
      </c>
      <c r="P11466" t="s">
        <v>30</v>
      </c>
      <c r="Q11466" s="1">
        <v>46098</v>
      </c>
      <c r="S11466">
        <v>2026</v>
      </c>
      <c r="U11466" s="2">
        <f>IF(ISNUMBER(Starlink[[#This Row],[Launch_Date_ISO]]),Starlink[[#This Row],[Launch_Date_ISO]],DATEVALUE(Starlink[[#This Row],[Launch_Date_ISO]]))</f>
        <v>46098</v>
      </c>
      <c r="V11466" s="2" t="str">
        <f>IF(Starlink[[#This Row],[Decay_Date_ISO]]="","",IF(ISNUMBER(Starlink[[#This Row],[Decay_Date_ISO]]),Starlink[[#This Row],[Decay_Date_ISO]],DATEVALUE(Starlink[[#This Row],[Decay_Date_ISO]])))</f>
        <v/>
      </c>
    </row>
    <row r="11467" spans="1:22" x14ac:dyDescent="0.3">
      <c r="A11467" t="s">
        <v>48321</v>
      </c>
      <c r="B11467">
        <v>68218</v>
      </c>
      <c r="C11467" t="s">
        <v>48277</v>
      </c>
      <c r="D11467" t="s">
        <v>48322</v>
      </c>
      <c r="E11467" t="s">
        <v>48323</v>
      </c>
      <c r="F11467" t="s">
        <v>48324</v>
      </c>
      <c r="G11467" t="s">
        <v>25</v>
      </c>
      <c r="H11467" t="s">
        <v>26</v>
      </c>
      <c r="I11467" t="s">
        <v>3687</v>
      </c>
      <c r="J11467" t="s">
        <v>349</v>
      </c>
      <c r="K11467" t="s">
        <v>350</v>
      </c>
      <c r="L11467">
        <v>575</v>
      </c>
      <c r="M11467">
        <v>243</v>
      </c>
      <c r="N11467">
        <v>247</v>
      </c>
      <c r="O11467">
        <v>97.28</v>
      </c>
      <c r="P11467" t="s">
        <v>30</v>
      </c>
      <c r="Q11467" s="1">
        <v>46098</v>
      </c>
      <c r="S11467">
        <v>2026</v>
      </c>
      <c r="U11467" s="2">
        <f>IF(ISNUMBER(Starlink[[#This Row],[Launch_Date_ISO]]),Starlink[[#This Row],[Launch_Date_ISO]],DATEVALUE(Starlink[[#This Row],[Launch_Date_ISO]]))</f>
        <v>46098</v>
      </c>
      <c r="V11467" s="2" t="str">
        <f>IF(Starlink[[#This Row],[Decay_Date_ISO]]="","",IF(ISNUMBER(Starlink[[#This Row],[Decay_Date_ISO]]),Starlink[[#This Row],[Decay_Date_ISO]],DATEVALUE(Starlink[[#This Row],[Decay_Date_ISO]])))</f>
        <v/>
      </c>
    </row>
    <row r="11468" spans="1:22" x14ac:dyDescent="0.3">
      <c r="A11468" t="s">
        <v>48325</v>
      </c>
      <c r="B11468">
        <v>68219</v>
      </c>
      <c r="C11468" t="s">
        <v>48277</v>
      </c>
      <c r="D11468" t="s">
        <v>48326</v>
      </c>
      <c r="E11468" t="s">
        <v>48327</v>
      </c>
      <c r="F11468" t="s">
        <v>48328</v>
      </c>
      <c r="G11468" t="s">
        <v>25</v>
      </c>
      <c r="H11468" t="s">
        <v>26</v>
      </c>
      <c r="I11468" t="s">
        <v>3687</v>
      </c>
      <c r="J11468" t="s">
        <v>349</v>
      </c>
      <c r="K11468" t="s">
        <v>350</v>
      </c>
      <c r="L11468">
        <v>575</v>
      </c>
      <c r="M11468">
        <v>243</v>
      </c>
      <c r="N11468">
        <v>247</v>
      </c>
      <c r="O11468">
        <v>97.28</v>
      </c>
      <c r="P11468" t="s">
        <v>30</v>
      </c>
      <c r="Q11468" s="1">
        <v>46098</v>
      </c>
      <c r="S11468">
        <v>2026</v>
      </c>
      <c r="U11468" s="2">
        <f>IF(ISNUMBER(Starlink[[#This Row],[Launch_Date_ISO]]),Starlink[[#This Row],[Launch_Date_ISO]],DATEVALUE(Starlink[[#This Row],[Launch_Date_ISO]]))</f>
        <v>46098</v>
      </c>
      <c r="V11468" s="2" t="str">
        <f>IF(Starlink[[#This Row],[Decay_Date_ISO]]="","",IF(ISNUMBER(Starlink[[#This Row],[Decay_Date_ISO]]),Starlink[[#This Row],[Decay_Date_ISO]],DATEVALUE(Starlink[[#This Row],[Decay_Date_ISO]])))</f>
        <v/>
      </c>
    </row>
    <row r="11469" spans="1:22" x14ac:dyDescent="0.3">
      <c r="A11469" t="s">
        <v>48329</v>
      </c>
      <c r="B11469">
        <v>68220</v>
      </c>
      <c r="C11469" t="s">
        <v>48277</v>
      </c>
      <c r="D11469" t="s">
        <v>48330</v>
      </c>
      <c r="E11469" t="s">
        <v>48331</v>
      </c>
      <c r="F11469" t="s">
        <v>48332</v>
      </c>
      <c r="G11469" t="s">
        <v>25</v>
      </c>
      <c r="H11469" t="s">
        <v>26</v>
      </c>
      <c r="I11469" t="s">
        <v>3687</v>
      </c>
      <c r="J11469" t="s">
        <v>349</v>
      </c>
      <c r="K11469" t="s">
        <v>350</v>
      </c>
      <c r="L11469">
        <v>575</v>
      </c>
      <c r="M11469">
        <v>242</v>
      </c>
      <c r="N11469">
        <v>247</v>
      </c>
      <c r="O11469">
        <v>97.28</v>
      </c>
      <c r="P11469" t="s">
        <v>30</v>
      </c>
      <c r="Q11469" s="1">
        <v>46098</v>
      </c>
      <c r="S11469">
        <v>2026</v>
      </c>
      <c r="U11469" s="2">
        <f>IF(ISNUMBER(Starlink[[#This Row],[Launch_Date_ISO]]),Starlink[[#This Row],[Launch_Date_ISO]],DATEVALUE(Starlink[[#This Row],[Launch_Date_ISO]]))</f>
        <v>46098</v>
      </c>
      <c r="V11469" s="2" t="str">
        <f>IF(Starlink[[#This Row],[Decay_Date_ISO]]="","",IF(ISNUMBER(Starlink[[#This Row],[Decay_Date_ISO]]),Starlink[[#This Row],[Decay_Date_ISO]],DATEVALUE(Starlink[[#This Row],[Decay_Date_ISO]])))</f>
        <v/>
      </c>
    </row>
    <row r="11470" spans="1:22" x14ac:dyDescent="0.3">
      <c r="A11470" t="s">
        <v>48333</v>
      </c>
      <c r="B11470">
        <v>68221</v>
      </c>
      <c r="C11470" t="s">
        <v>48277</v>
      </c>
      <c r="D11470" t="s">
        <v>48334</v>
      </c>
      <c r="E11470" t="s">
        <v>48335</v>
      </c>
      <c r="F11470" t="s">
        <v>48336</v>
      </c>
      <c r="G11470" t="s">
        <v>25</v>
      </c>
      <c r="H11470" t="s">
        <v>26</v>
      </c>
      <c r="I11470" t="s">
        <v>3687</v>
      </c>
      <c r="J11470" t="s">
        <v>349</v>
      </c>
      <c r="K11470" t="s">
        <v>350</v>
      </c>
      <c r="L11470">
        <v>575</v>
      </c>
      <c r="M11470">
        <v>242</v>
      </c>
      <c r="N11470">
        <v>247</v>
      </c>
      <c r="O11470">
        <v>97.28</v>
      </c>
      <c r="P11470" t="s">
        <v>30</v>
      </c>
      <c r="Q11470" s="1">
        <v>46098</v>
      </c>
      <c r="S11470">
        <v>2026</v>
      </c>
      <c r="U11470" s="2">
        <f>IF(ISNUMBER(Starlink[[#This Row],[Launch_Date_ISO]]),Starlink[[#This Row],[Launch_Date_ISO]],DATEVALUE(Starlink[[#This Row],[Launch_Date_ISO]]))</f>
        <v>46098</v>
      </c>
      <c r="V11470" s="2" t="str">
        <f>IF(Starlink[[#This Row],[Decay_Date_ISO]]="","",IF(ISNUMBER(Starlink[[#This Row],[Decay_Date_ISO]]),Starlink[[#This Row],[Decay_Date_ISO]],DATEVALUE(Starlink[[#This Row],[Decay_Date_ISO]])))</f>
        <v/>
      </c>
    </row>
    <row r="11471" spans="1:22" x14ac:dyDescent="0.3">
      <c r="A11471" t="s">
        <v>48337</v>
      </c>
      <c r="B11471">
        <v>68222</v>
      </c>
      <c r="C11471" t="s">
        <v>48277</v>
      </c>
      <c r="D11471" t="s">
        <v>48338</v>
      </c>
      <c r="E11471" t="s">
        <v>48339</v>
      </c>
      <c r="F11471" t="s">
        <v>48340</v>
      </c>
      <c r="G11471" t="s">
        <v>25</v>
      </c>
      <c r="H11471" t="s">
        <v>26</v>
      </c>
      <c r="I11471" t="s">
        <v>3687</v>
      </c>
      <c r="J11471" t="s">
        <v>349</v>
      </c>
      <c r="K11471" t="s">
        <v>350</v>
      </c>
      <c r="L11471">
        <v>575</v>
      </c>
      <c r="M11471">
        <v>242</v>
      </c>
      <c r="N11471">
        <v>247</v>
      </c>
      <c r="O11471">
        <v>97.28</v>
      </c>
      <c r="P11471" t="s">
        <v>30</v>
      </c>
      <c r="Q11471" s="1">
        <v>46098</v>
      </c>
      <c r="S11471">
        <v>2026</v>
      </c>
      <c r="U11471" s="2">
        <f>IF(ISNUMBER(Starlink[[#This Row],[Launch_Date_ISO]]),Starlink[[#This Row],[Launch_Date_ISO]],DATEVALUE(Starlink[[#This Row],[Launch_Date_ISO]]))</f>
        <v>46098</v>
      </c>
      <c r="V11471" s="2" t="str">
        <f>IF(Starlink[[#This Row],[Decay_Date_ISO]]="","",IF(ISNUMBER(Starlink[[#This Row],[Decay_Date_ISO]]),Starlink[[#This Row],[Decay_Date_ISO]],DATEVALUE(Starlink[[#This Row],[Decay_Date_ISO]])))</f>
        <v/>
      </c>
    </row>
    <row r="11472" spans="1:22" x14ac:dyDescent="0.3">
      <c r="A11472" t="s">
        <v>48341</v>
      </c>
      <c r="B11472">
        <v>68223</v>
      </c>
      <c r="C11472" t="s">
        <v>48277</v>
      </c>
      <c r="D11472" t="s">
        <v>48342</v>
      </c>
      <c r="E11472" t="s">
        <v>48343</v>
      </c>
      <c r="F11472" t="s">
        <v>48344</v>
      </c>
      <c r="G11472" t="s">
        <v>25</v>
      </c>
      <c r="H11472" t="s">
        <v>26</v>
      </c>
      <c r="I11472" t="s">
        <v>3687</v>
      </c>
      <c r="J11472" t="s">
        <v>349</v>
      </c>
      <c r="K11472" t="s">
        <v>350</v>
      </c>
      <c r="L11472">
        <v>575</v>
      </c>
      <c r="M11472">
        <v>242</v>
      </c>
      <c r="N11472">
        <v>247</v>
      </c>
      <c r="O11472">
        <v>97.28</v>
      </c>
      <c r="P11472" t="s">
        <v>30</v>
      </c>
      <c r="Q11472" s="1">
        <v>46098</v>
      </c>
      <c r="S11472">
        <v>2026</v>
      </c>
      <c r="U11472" s="2">
        <f>IF(ISNUMBER(Starlink[[#This Row],[Launch_Date_ISO]]),Starlink[[#This Row],[Launch_Date_ISO]],DATEVALUE(Starlink[[#This Row],[Launch_Date_ISO]]))</f>
        <v>46098</v>
      </c>
      <c r="V11472" s="2" t="str">
        <f>IF(Starlink[[#This Row],[Decay_Date_ISO]]="","",IF(ISNUMBER(Starlink[[#This Row],[Decay_Date_ISO]]),Starlink[[#This Row],[Decay_Date_ISO]],DATEVALUE(Starlink[[#This Row],[Decay_Date_ISO]])))</f>
        <v/>
      </c>
    </row>
    <row r="11473" spans="1:22" x14ac:dyDescent="0.3">
      <c r="A11473" t="s">
        <v>48345</v>
      </c>
      <c r="B11473">
        <v>68224</v>
      </c>
      <c r="C11473" t="s">
        <v>48277</v>
      </c>
      <c r="D11473" t="s">
        <v>48346</v>
      </c>
      <c r="E11473" t="s">
        <v>48347</v>
      </c>
      <c r="F11473" t="s">
        <v>48348</v>
      </c>
      <c r="G11473" t="s">
        <v>25</v>
      </c>
      <c r="H11473" t="s">
        <v>26</v>
      </c>
      <c r="I11473" t="s">
        <v>3687</v>
      </c>
      <c r="J11473" t="s">
        <v>48349</v>
      </c>
      <c r="K11473" t="s">
        <v>29</v>
      </c>
      <c r="L11473">
        <v>575</v>
      </c>
      <c r="M11473">
        <v>241</v>
      </c>
      <c r="N11473">
        <v>247</v>
      </c>
      <c r="O11473">
        <v>97.28</v>
      </c>
      <c r="P11473" t="s">
        <v>30</v>
      </c>
      <c r="Q11473" s="1">
        <v>46098</v>
      </c>
      <c r="R11473" s="1">
        <v>46127</v>
      </c>
      <c r="S11473">
        <v>2026</v>
      </c>
      <c r="T11473">
        <v>2026</v>
      </c>
      <c r="U11473" s="2">
        <f>IF(ISNUMBER(Starlink[[#This Row],[Launch_Date_ISO]]),Starlink[[#This Row],[Launch_Date_ISO]],DATEVALUE(Starlink[[#This Row],[Launch_Date_ISO]]))</f>
        <v>46098</v>
      </c>
      <c r="V11473" s="2">
        <f>IF(Starlink[[#This Row],[Decay_Date_ISO]]="","",IF(ISNUMBER(Starlink[[#This Row],[Decay_Date_ISO]]),Starlink[[#This Row],[Decay_Date_ISO]],DATEVALUE(Starlink[[#This Row],[Decay_Date_ISO]])))</f>
        <v>46127</v>
      </c>
    </row>
    <row r="11474" spans="1:22" x14ac:dyDescent="0.3">
      <c r="A11474" t="s">
        <v>48350</v>
      </c>
      <c r="B11474">
        <v>68225</v>
      </c>
      <c r="C11474" t="s">
        <v>48277</v>
      </c>
      <c r="D11474" t="s">
        <v>48351</v>
      </c>
      <c r="E11474" t="s">
        <v>48352</v>
      </c>
      <c r="F11474" t="s">
        <v>48353</v>
      </c>
      <c r="G11474" t="s">
        <v>25</v>
      </c>
      <c r="H11474" t="s">
        <v>26</v>
      </c>
      <c r="I11474" t="s">
        <v>3687</v>
      </c>
      <c r="J11474" t="s">
        <v>349</v>
      </c>
      <c r="K11474" t="s">
        <v>350</v>
      </c>
      <c r="L11474">
        <v>575</v>
      </c>
      <c r="M11474">
        <v>241</v>
      </c>
      <c r="N11474">
        <v>247</v>
      </c>
      <c r="O11474">
        <v>97.28</v>
      </c>
      <c r="P11474" t="s">
        <v>30</v>
      </c>
      <c r="Q11474" s="1">
        <v>46098</v>
      </c>
      <c r="S11474">
        <v>2026</v>
      </c>
      <c r="U11474" s="2">
        <f>IF(ISNUMBER(Starlink[[#This Row],[Launch_Date_ISO]]),Starlink[[#This Row],[Launch_Date_ISO]],DATEVALUE(Starlink[[#This Row],[Launch_Date_ISO]]))</f>
        <v>46098</v>
      </c>
      <c r="V11474" s="2" t="str">
        <f>IF(Starlink[[#This Row],[Decay_Date_ISO]]="","",IF(ISNUMBER(Starlink[[#This Row],[Decay_Date_ISO]]),Starlink[[#This Row],[Decay_Date_ISO]],DATEVALUE(Starlink[[#This Row],[Decay_Date_ISO]])))</f>
        <v/>
      </c>
    </row>
    <row r="11475" spans="1:22" x14ac:dyDescent="0.3">
      <c r="A11475" t="s">
        <v>48354</v>
      </c>
      <c r="B11475">
        <v>68226</v>
      </c>
      <c r="C11475" t="s">
        <v>48277</v>
      </c>
      <c r="D11475" t="s">
        <v>48355</v>
      </c>
      <c r="E11475" t="s">
        <v>48356</v>
      </c>
      <c r="F11475" t="s">
        <v>48357</v>
      </c>
      <c r="G11475" t="s">
        <v>25</v>
      </c>
      <c r="H11475" t="s">
        <v>26</v>
      </c>
      <c r="I11475" t="s">
        <v>3687</v>
      </c>
      <c r="J11475" t="s">
        <v>349</v>
      </c>
      <c r="K11475" t="s">
        <v>350</v>
      </c>
      <c r="L11475">
        <v>575</v>
      </c>
      <c r="M11475">
        <v>241</v>
      </c>
      <c r="N11475">
        <v>247</v>
      </c>
      <c r="O11475">
        <v>97.28</v>
      </c>
      <c r="P11475" t="s">
        <v>30</v>
      </c>
      <c r="Q11475" s="1">
        <v>46098</v>
      </c>
      <c r="S11475">
        <v>2026</v>
      </c>
      <c r="U11475" s="2">
        <f>IF(ISNUMBER(Starlink[[#This Row],[Launch_Date_ISO]]),Starlink[[#This Row],[Launch_Date_ISO]],DATEVALUE(Starlink[[#This Row],[Launch_Date_ISO]]))</f>
        <v>46098</v>
      </c>
      <c r="V11475" s="2" t="str">
        <f>IF(Starlink[[#This Row],[Decay_Date_ISO]]="","",IF(ISNUMBER(Starlink[[#This Row],[Decay_Date_ISO]]),Starlink[[#This Row],[Decay_Date_ISO]],DATEVALUE(Starlink[[#This Row],[Decay_Date_ISO]])))</f>
        <v/>
      </c>
    </row>
    <row r="11476" spans="1:22" x14ac:dyDescent="0.3">
      <c r="A11476" t="s">
        <v>48358</v>
      </c>
      <c r="B11476">
        <v>68227</v>
      </c>
      <c r="C11476" t="s">
        <v>48277</v>
      </c>
      <c r="D11476" t="s">
        <v>48359</v>
      </c>
      <c r="E11476" t="s">
        <v>48360</v>
      </c>
      <c r="F11476" t="s">
        <v>48361</v>
      </c>
      <c r="G11476" t="s">
        <v>25</v>
      </c>
      <c r="H11476" t="s">
        <v>26</v>
      </c>
      <c r="I11476" t="s">
        <v>3687</v>
      </c>
      <c r="J11476" t="s">
        <v>349</v>
      </c>
      <c r="K11476" t="s">
        <v>350</v>
      </c>
      <c r="L11476">
        <v>575</v>
      </c>
      <c r="M11476">
        <v>241</v>
      </c>
      <c r="N11476">
        <v>247</v>
      </c>
      <c r="O11476">
        <v>97.28</v>
      </c>
      <c r="P11476" t="s">
        <v>30</v>
      </c>
      <c r="Q11476" s="1">
        <v>46098</v>
      </c>
      <c r="S11476">
        <v>2026</v>
      </c>
      <c r="U11476" s="2">
        <f>IF(ISNUMBER(Starlink[[#This Row],[Launch_Date_ISO]]),Starlink[[#This Row],[Launch_Date_ISO]],DATEVALUE(Starlink[[#This Row],[Launch_Date_ISO]]))</f>
        <v>46098</v>
      </c>
      <c r="V11476" s="2" t="str">
        <f>IF(Starlink[[#This Row],[Decay_Date_ISO]]="","",IF(ISNUMBER(Starlink[[#This Row],[Decay_Date_ISO]]),Starlink[[#This Row],[Decay_Date_ISO]],DATEVALUE(Starlink[[#This Row],[Decay_Date_ISO]])))</f>
        <v/>
      </c>
    </row>
    <row r="11477" spans="1:22" x14ac:dyDescent="0.3">
      <c r="A11477" t="s">
        <v>48362</v>
      </c>
      <c r="B11477">
        <v>68228</v>
      </c>
      <c r="C11477" t="s">
        <v>48277</v>
      </c>
      <c r="D11477" t="s">
        <v>48363</v>
      </c>
      <c r="E11477" t="s">
        <v>48364</v>
      </c>
      <c r="F11477" t="s">
        <v>48365</v>
      </c>
      <c r="G11477" t="s">
        <v>25</v>
      </c>
      <c r="H11477" t="s">
        <v>26</v>
      </c>
      <c r="I11477" t="s">
        <v>3687</v>
      </c>
      <c r="J11477" t="s">
        <v>349</v>
      </c>
      <c r="K11477" t="s">
        <v>350</v>
      </c>
      <c r="L11477">
        <v>575</v>
      </c>
      <c r="M11477">
        <v>241</v>
      </c>
      <c r="N11477">
        <v>247</v>
      </c>
      <c r="O11477">
        <v>97.28</v>
      </c>
      <c r="P11477" t="s">
        <v>30</v>
      </c>
      <c r="Q11477" s="1">
        <v>46098</v>
      </c>
      <c r="S11477">
        <v>2026</v>
      </c>
      <c r="U11477" s="2">
        <f>IF(ISNUMBER(Starlink[[#This Row],[Launch_Date_ISO]]),Starlink[[#This Row],[Launch_Date_ISO]],DATEVALUE(Starlink[[#This Row],[Launch_Date_ISO]]))</f>
        <v>46098</v>
      </c>
      <c r="V11477" s="2" t="str">
        <f>IF(Starlink[[#This Row],[Decay_Date_ISO]]="","",IF(ISNUMBER(Starlink[[#This Row],[Decay_Date_ISO]]),Starlink[[#This Row],[Decay_Date_ISO]],DATEVALUE(Starlink[[#This Row],[Decay_Date_ISO]])))</f>
        <v/>
      </c>
    </row>
    <row r="11478" spans="1:22" x14ac:dyDescent="0.3">
      <c r="A11478" t="s">
        <v>48366</v>
      </c>
      <c r="B11478">
        <v>68229</v>
      </c>
      <c r="C11478" t="s">
        <v>48277</v>
      </c>
      <c r="D11478" t="s">
        <v>48367</v>
      </c>
      <c r="E11478" t="s">
        <v>48368</v>
      </c>
      <c r="F11478" t="s">
        <v>48369</v>
      </c>
      <c r="G11478" t="s">
        <v>25</v>
      </c>
      <c r="H11478" t="s">
        <v>26</v>
      </c>
      <c r="I11478" t="s">
        <v>3687</v>
      </c>
      <c r="J11478" t="s">
        <v>349</v>
      </c>
      <c r="K11478" t="s">
        <v>350</v>
      </c>
      <c r="L11478">
        <v>575</v>
      </c>
      <c r="M11478">
        <v>240</v>
      </c>
      <c r="N11478">
        <v>247</v>
      </c>
      <c r="O11478">
        <v>97.28</v>
      </c>
      <c r="P11478" t="s">
        <v>30</v>
      </c>
      <c r="Q11478" s="1">
        <v>46098</v>
      </c>
      <c r="S11478">
        <v>2026</v>
      </c>
      <c r="U11478" s="2">
        <f>IF(ISNUMBER(Starlink[[#This Row],[Launch_Date_ISO]]),Starlink[[#This Row],[Launch_Date_ISO]],DATEVALUE(Starlink[[#This Row],[Launch_Date_ISO]]))</f>
        <v>46098</v>
      </c>
      <c r="V11478" s="2" t="str">
        <f>IF(Starlink[[#This Row],[Decay_Date_ISO]]="","",IF(ISNUMBER(Starlink[[#This Row],[Decay_Date_ISO]]),Starlink[[#This Row],[Decay_Date_ISO]],DATEVALUE(Starlink[[#This Row],[Decay_Date_ISO]])))</f>
        <v/>
      </c>
    </row>
    <row r="11479" spans="1:22" x14ac:dyDescent="0.3">
      <c r="A11479" t="s">
        <v>48370</v>
      </c>
      <c r="B11479">
        <v>68230</v>
      </c>
      <c r="C11479" t="s">
        <v>48277</v>
      </c>
      <c r="D11479" t="s">
        <v>48371</v>
      </c>
      <c r="E11479" t="s">
        <v>48372</v>
      </c>
      <c r="F11479" t="s">
        <v>48373</v>
      </c>
      <c r="G11479" t="s">
        <v>25</v>
      </c>
      <c r="H11479" t="s">
        <v>26</v>
      </c>
      <c r="I11479" t="s">
        <v>3687</v>
      </c>
      <c r="J11479" t="s">
        <v>349</v>
      </c>
      <c r="K11479" t="s">
        <v>350</v>
      </c>
      <c r="L11479">
        <v>575</v>
      </c>
      <c r="M11479">
        <v>240</v>
      </c>
      <c r="N11479">
        <v>247</v>
      </c>
      <c r="O11479">
        <v>97.28</v>
      </c>
      <c r="P11479" t="s">
        <v>30</v>
      </c>
      <c r="Q11479" s="1">
        <v>46098</v>
      </c>
      <c r="S11479">
        <v>2026</v>
      </c>
      <c r="U11479" s="2">
        <f>IF(ISNUMBER(Starlink[[#This Row],[Launch_Date_ISO]]),Starlink[[#This Row],[Launch_Date_ISO]],DATEVALUE(Starlink[[#This Row],[Launch_Date_ISO]]))</f>
        <v>46098</v>
      </c>
      <c r="V11479" s="2" t="str">
        <f>IF(Starlink[[#This Row],[Decay_Date_ISO]]="","",IF(ISNUMBER(Starlink[[#This Row],[Decay_Date_ISO]]),Starlink[[#This Row],[Decay_Date_ISO]],DATEVALUE(Starlink[[#This Row],[Decay_Date_ISO]])))</f>
        <v/>
      </c>
    </row>
    <row r="11480" spans="1:22" x14ac:dyDescent="0.3">
      <c r="A11480" t="s">
        <v>48374</v>
      </c>
      <c r="B11480">
        <v>68231</v>
      </c>
      <c r="C11480" t="s">
        <v>48277</v>
      </c>
      <c r="D11480" t="s">
        <v>48375</v>
      </c>
      <c r="E11480" t="s">
        <v>48376</v>
      </c>
      <c r="F11480" t="s">
        <v>48377</v>
      </c>
      <c r="G11480" t="s">
        <v>25</v>
      </c>
      <c r="H11480" t="s">
        <v>26</v>
      </c>
      <c r="I11480" t="s">
        <v>3687</v>
      </c>
      <c r="J11480" t="s">
        <v>349</v>
      </c>
      <c r="K11480" t="s">
        <v>350</v>
      </c>
      <c r="L11480">
        <v>575</v>
      </c>
      <c r="M11480">
        <v>240</v>
      </c>
      <c r="N11480">
        <v>247</v>
      </c>
      <c r="O11480">
        <v>97.28</v>
      </c>
      <c r="P11480" t="s">
        <v>30</v>
      </c>
      <c r="Q11480" s="1">
        <v>46098</v>
      </c>
      <c r="S11480">
        <v>2026</v>
      </c>
      <c r="U11480" s="2">
        <f>IF(ISNUMBER(Starlink[[#This Row],[Launch_Date_ISO]]),Starlink[[#This Row],[Launch_Date_ISO]],DATEVALUE(Starlink[[#This Row],[Launch_Date_ISO]]))</f>
        <v>46098</v>
      </c>
      <c r="V11480" s="2" t="str">
        <f>IF(Starlink[[#This Row],[Decay_Date_ISO]]="","",IF(ISNUMBER(Starlink[[#This Row],[Decay_Date_ISO]]),Starlink[[#This Row],[Decay_Date_ISO]],DATEVALUE(Starlink[[#This Row],[Decay_Date_ISO]])))</f>
        <v/>
      </c>
    </row>
    <row r="11481" spans="1:22" x14ac:dyDescent="0.3">
      <c r="A11481" t="s">
        <v>48378</v>
      </c>
      <c r="B11481">
        <v>68232</v>
      </c>
      <c r="C11481" t="s">
        <v>48379</v>
      </c>
      <c r="D11481" t="s">
        <v>48380</v>
      </c>
      <c r="E11481" t="s">
        <v>48381</v>
      </c>
      <c r="F11481" t="s">
        <v>48382</v>
      </c>
      <c r="G11481" t="s">
        <v>25</v>
      </c>
      <c r="H11481" t="s">
        <v>26</v>
      </c>
      <c r="I11481" t="s">
        <v>3687</v>
      </c>
      <c r="J11481" t="s">
        <v>349</v>
      </c>
      <c r="K11481" t="s">
        <v>350</v>
      </c>
      <c r="L11481">
        <v>575</v>
      </c>
      <c r="M11481">
        <v>253</v>
      </c>
      <c r="N11481">
        <v>258</v>
      </c>
      <c r="O11481">
        <v>53.16</v>
      </c>
      <c r="P11481" t="s">
        <v>43</v>
      </c>
      <c r="Q11481" s="1">
        <v>46098</v>
      </c>
      <c r="S11481">
        <v>2026</v>
      </c>
      <c r="U11481" s="2">
        <f>IF(ISNUMBER(Starlink[[#This Row],[Launch_Date_ISO]]),Starlink[[#This Row],[Launch_Date_ISO]],DATEVALUE(Starlink[[#This Row],[Launch_Date_ISO]]))</f>
        <v>46098</v>
      </c>
      <c r="V11481" s="2" t="str">
        <f>IF(Starlink[[#This Row],[Decay_Date_ISO]]="","",IF(ISNUMBER(Starlink[[#This Row],[Decay_Date_ISO]]),Starlink[[#This Row],[Decay_Date_ISO]],DATEVALUE(Starlink[[#This Row],[Decay_Date_ISO]])))</f>
        <v/>
      </c>
    </row>
    <row r="11482" spans="1:22" x14ac:dyDescent="0.3">
      <c r="A11482" t="s">
        <v>48383</v>
      </c>
      <c r="B11482">
        <v>68233</v>
      </c>
      <c r="C11482" t="s">
        <v>48379</v>
      </c>
      <c r="D11482" t="s">
        <v>48384</v>
      </c>
      <c r="E11482" t="s">
        <v>48385</v>
      </c>
      <c r="F11482" t="s">
        <v>48386</v>
      </c>
      <c r="G11482" t="s">
        <v>25</v>
      </c>
      <c r="H11482" t="s">
        <v>26</v>
      </c>
      <c r="I11482" t="s">
        <v>3687</v>
      </c>
      <c r="J11482" t="s">
        <v>349</v>
      </c>
      <c r="K11482" t="s">
        <v>350</v>
      </c>
      <c r="L11482">
        <v>575</v>
      </c>
      <c r="M11482">
        <v>252</v>
      </c>
      <c r="N11482">
        <v>258</v>
      </c>
      <c r="O11482">
        <v>53.16</v>
      </c>
      <c r="P11482" t="s">
        <v>43</v>
      </c>
      <c r="Q11482" s="1">
        <v>46098</v>
      </c>
      <c r="S11482">
        <v>2026</v>
      </c>
      <c r="U11482" s="2">
        <f>IF(ISNUMBER(Starlink[[#This Row],[Launch_Date_ISO]]),Starlink[[#This Row],[Launch_Date_ISO]],DATEVALUE(Starlink[[#This Row],[Launch_Date_ISO]]))</f>
        <v>46098</v>
      </c>
      <c r="V11482" s="2" t="str">
        <f>IF(Starlink[[#This Row],[Decay_Date_ISO]]="","",IF(ISNUMBER(Starlink[[#This Row],[Decay_Date_ISO]]),Starlink[[#This Row],[Decay_Date_ISO]],DATEVALUE(Starlink[[#This Row],[Decay_Date_ISO]])))</f>
        <v/>
      </c>
    </row>
    <row r="11483" spans="1:22" x14ac:dyDescent="0.3">
      <c r="A11483" t="s">
        <v>48387</v>
      </c>
      <c r="B11483">
        <v>68234</v>
      </c>
      <c r="C11483" t="s">
        <v>48379</v>
      </c>
      <c r="D11483" t="s">
        <v>48388</v>
      </c>
      <c r="E11483" t="s">
        <v>48389</v>
      </c>
      <c r="F11483" t="s">
        <v>48390</v>
      </c>
      <c r="G11483" t="s">
        <v>25</v>
      </c>
      <c r="H11483" t="s">
        <v>26</v>
      </c>
      <c r="I11483" t="s">
        <v>3687</v>
      </c>
      <c r="J11483" t="s">
        <v>349</v>
      </c>
      <c r="K11483" t="s">
        <v>350</v>
      </c>
      <c r="L11483">
        <v>575</v>
      </c>
      <c r="M11483">
        <v>252</v>
      </c>
      <c r="N11483">
        <v>258</v>
      </c>
      <c r="O11483">
        <v>53.16</v>
      </c>
      <c r="P11483" t="s">
        <v>43</v>
      </c>
      <c r="Q11483" s="1">
        <v>46098</v>
      </c>
      <c r="S11483">
        <v>2026</v>
      </c>
      <c r="U11483" s="2">
        <f>IF(ISNUMBER(Starlink[[#This Row],[Launch_Date_ISO]]),Starlink[[#This Row],[Launch_Date_ISO]],DATEVALUE(Starlink[[#This Row],[Launch_Date_ISO]]))</f>
        <v>46098</v>
      </c>
      <c r="V11483" s="2" t="str">
        <f>IF(Starlink[[#This Row],[Decay_Date_ISO]]="","",IF(ISNUMBER(Starlink[[#This Row],[Decay_Date_ISO]]),Starlink[[#This Row],[Decay_Date_ISO]],DATEVALUE(Starlink[[#This Row],[Decay_Date_ISO]])))</f>
        <v/>
      </c>
    </row>
    <row r="11484" spans="1:22" x14ac:dyDescent="0.3">
      <c r="A11484" t="s">
        <v>48391</v>
      </c>
      <c r="B11484">
        <v>68235</v>
      </c>
      <c r="C11484" t="s">
        <v>48379</v>
      </c>
      <c r="D11484" t="s">
        <v>48392</v>
      </c>
      <c r="E11484" t="s">
        <v>48393</v>
      </c>
      <c r="F11484" t="s">
        <v>48394</v>
      </c>
      <c r="G11484" t="s">
        <v>25</v>
      </c>
      <c r="H11484" t="s">
        <v>26</v>
      </c>
      <c r="I11484" t="s">
        <v>3687</v>
      </c>
      <c r="J11484" t="s">
        <v>349</v>
      </c>
      <c r="K11484" t="s">
        <v>350</v>
      </c>
      <c r="L11484">
        <v>575</v>
      </c>
      <c r="M11484">
        <v>252</v>
      </c>
      <c r="N11484">
        <v>258</v>
      </c>
      <c r="O11484">
        <v>53.16</v>
      </c>
      <c r="P11484" t="s">
        <v>43</v>
      </c>
      <c r="Q11484" s="1">
        <v>46098</v>
      </c>
      <c r="S11484">
        <v>2026</v>
      </c>
      <c r="U11484" s="2">
        <f>IF(ISNUMBER(Starlink[[#This Row],[Launch_Date_ISO]]),Starlink[[#This Row],[Launch_Date_ISO]],DATEVALUE(Starlink[[#This Row],[Launch_Date_ISO]]))</f>
        <v>46098</v>
      </c>
      <c r="V11484" s="2" t="str">
        <f>IF(Starlink[[#This Row],[Decay_Date_ISO]]="","",IF(ISNUMBER(Starlink[[#This Row],[Decay_Date_ISO]]),Starlink[[#This Row],[Decay_Date_ISO]],DATEVALUE(Starlink[[#This Row],[Decay_Date_ISO]])))</f>
        <v/>
      </c>
    </row>
    <row r="11485" spans="1:22" x14ac:dyDescent="0.3">
      <c r="A11485" t="s">
        <v>48395</v>
      </c>
      <c r="B11485">
        <v>68236</v>
      </c>
      <c r="C11485" t="s">
        <v>48379</v>
      </c>
      <c r="D11485" t="s">
        <v>48396</v>
      </c>
      <c r="E11485" t="s">
        <v>48397</v>
      </c>
      <c r="F11485" t="s">
        <v>48398</v>
      </c>
      <c r="G11485" t="s">
        <v>25</v>
      </c>
      <c r="H11485" t="s">
        <v>26</v>
      </c>
      <c r="I11485" t="s">
        <v>3687</v>
      </c>
      <c r="J11485" t="s">
        <v>349</v>
      </c>
      <c r="K11485" t="s">
        <v>350</v>
      </c>
      <c r="L11485">
        <v>575</v>
      </c>
      <c r="M11485">
        <v>252</v>
      </c>
      <c r="N11485">
        <v>258</v>
      </c>
      <c r="O11485">
        <v>53.16</v>
      </c>
      <c r="P11485" t="s">
        <v>43</v>
      </c>
      <c r="Q11485" s="1">
        <v>46098</v>
      </c>
      <c r="S11485">
        <v>2026</v>
      </c>
      <c r="U11485" s="2">
        <f>IF(ISNUMBER(Starlink[[#This Row],[Launch_Date_ISO]]),Starlink[[#This Row],[Launch_Date_ISO]],DATEVALUE(Starlink[[#This Row],[Launch_Date_ISO]]))</f>
        <v>46098</v>
      </c>
      <c r="V11485" s="2" t="str">
        <f>IF(Starlink[[#This Row],[Decay_Date_ISO]]="","",IF(ISNUMBER(Starlink[[#This Row],[Decay_Date_ISO]]),Starlink[[#This Row],[Decay_Date_ISO]],DATEVALUE(Starlink[[#This Row],[Decay_Date_ISO]])))</f>
        <v/>
      </c>
    </row>
    <row r="11486" spans="1:22" x14ac:dyDescent="0.3">
      <c r="A11486" t="s">
        <v>48399</v>
      </c>
      <c r="B11486">
        <v>68237</v>
      </c>
      <c r="C11486" t="s">
        <v>48379</v>
      </c>
      <c r="D11486" t="s">
        <v>48400</v>
      </c>
      <c r="E11486" t="s">
        <v>48401</v>
      </c>
      <c r="F11486" t="s">
        <v>48402</v>
      </c>
      <c r="G11486" t="s">
        <v>25</v>
      </c>
      <c r="H11486" t="s">
        <v>26</v>
      </c>
      <c r="I11486" t="s">
        <v>3687</v>
      </c>
      <c r="J11486" t="s">
        <v>349</v>
      </c>
      <c r="K11486" t="s">
        <v>350</v>
      </c>
      <c r="L11486">
        <v>575</v>
      </c>
      <c r="M11486">
        <v>252</v>
      </c>
      <c r="N11486">
        <v>258</v>
      </c>
      <c r="O11486">
        <v>53.16</v>
      </c>
      <c r="P11486" t="s">
        <v>43</v>
      </c>
      <c r="Q11486" s="1">
        <v>46098</v>
      </c>
      <c r="S11486">
        <v>2026</v>
      </c>
      <c r="U11486" s="2">
        <f>IF(ISNUMBER(Starlink[[#This Row],[Launch_Date_ISO]]),Starlink[[#This Row],[Launch_Date_ISO]],DATEVALUE(Starlink[[#This Row],[Launch_Date_ISO]]))</f>
        <v>46098</v>
      </c>
      <c r="V11486" s="2" t="str">
        <f>IF(Starlink[[#This Row],[Decay_Date_ISO]]="","",IF(ISNUMBER(Starlink[[#This Row],[Decay_Date_ISO]]),Starlink[[#This Row],[Decay_Date_ISO]],DATEVALUE(Starlink[[#This Row],[Decay_Date_ISO]])))</f>
        <v/>
      </c>
    </row>
    <row r="11487" spans="1:22" x14ac:dyDescent="0.3">
      <c r="A11487" t="s">
        <v>48403</v>
      </c>
      <c r="B11487">
        <v>68238</v>
      </c>
      <c r="C11487" t="s">
        <v>48379</v>
      </c>
      <c r="D11487" t="s">
        <v>48404</v>
      </c>
      <c r="E11487" t="s">
        <v>48405</v>
      </c>
      <c r="F11487" t="s">
        <v>48406</v>
      </c>
      <c r="G11487" t="s">
        <v>25</v>
      </c>
      <c r="H11487" t="s">
        <v>26</v>
      </c>
      <c r="I11487" t="s">
        <v>3687</v>
      </c>
      <c r="J11487" t="s">
        <v>349</v>
      </c>
      <c r="K11487" t="s">
        <v>350</v>
      </c>
      <c r="L11487">
        <v>575</v>
      </c>
      <c r="M11487">
        <v>252</v>
      </c>
      <c r="N11487">
        <v>258</v>
      </c>
      <c r="O11487">
        <v>53.16</v>
      </c>
      <c r="P11487" t="s">
        <v>43</v>
      </c>
      <c r="Q11487" s="1">
        <v>46098</v>
      </c>
      <c r="S11487">
        <v>2026</v>
      </c>
      <c r="U11487" s="2">
        <f>IF(ISNUMBER(Starlink[[#This Row],[Launch_Date_ISO]]),Starlink[[#This Row],[Launch_Date_ISO]],DATEVALUE(Starlink[[#This Row],[Launch_Date_ISO]]))</f>
        <v>46098</v>
      </c>
      <c r="V11487" s="2" t="str">
        <f>IF(Starlink[[#This Row],[Decay_Date_ISO]]="","",IF(ISNUMBER(Starlink[[#This Row],[Decay_Date_ISO]]),Starlink[[#This Row],[Decay_Date_ISO]],DATEVALUE(Starlink[[#This Row],[Decay_Date_ISO]])))</f>
        <v/>
      </c>
    </row>
    <row r="11488" spans="1:22" x14ac:dyDescent="0.3">
      <c r="A11488" t="s">
        <v>48407</v>
      </c>
      <c r="B11488">
        <v>68239</v>
      </c>
      <c r="C11488" t="s">
        <v>48379</v>
      </c>
      <c r="D11488" t="s">
        <v>48408</v>
      </c>
      <c r="E11488" t="s">
        <v>48409</v>
      </c>
      <c r="F11488" t="s">
        <v>48410</v>
      </c>
      <c r="G11488" t="s">
        <v>25</v>
      </c>
      <c r="H11488" t="s">
        <v>26</v>
      </c>
      <c r="I11488" t="s">
        <v>3687</v>
      </c>
      <c r="J11488" t="s">
        <v>349</v>
      </c>
      <c r="K11488" t="s">
        <v>350</v>
      </c>
      <c r="L11488">
        <v>575</v>
      </c>
      <c r="M11488">
        <v>252</v>
      </c>
      <c r="N11488">
        <v>258</v>
      </c>
      <c r="O11488">
        <v>53.16</v>
      </c>
      <c r="P11488" t="s">
        <v>43</v>
      </c>
      <c r="Q11488" s="1">
        <v>46098</v>
      </c>
      <c r="S11488">
        <v>2026</v>
      </c>
      <c r="U11488" s="2">
        <f>IF(ISNUMBER(Starlink[[#This Row],[Launch_Date_ISO]]),Starlink[[#This Row],[Launch_Date_ISO]],DATEVALUE(Starlink[[#This Row],[Launch_Date_ISO]]))</f>
        <v>46098</v>
      </c>
      <c r="V11488" s="2" t="str">
        <f>IF(Starlink[[#This Row],[Decay_Date_ISO]]="","",IF(ISNUMBER(Starlink[[#This Row],[Decay_Date_ISO]]),Starlink[[#This Row],[Decay_Date_ISO]],DATEVALUE(Starlink[[#This Row],[Decay_Date_ISO]])))</f>
        <v/>
      </c>
    </row>
    <row r="11489" spans="1:22" x14ac:dyDescent="0.3">
      <c r="A11489" t="s">
        <v>48411</v>
      </c>
      <c r="B11489">
        <v>68240</v>
      </c>
      <c r="C11489" t="s">
        <v>48379</v>
      </c>
      <c r="D11489" t="s">
        <v>48412</v>
      </c>
      <c r="E11489" t="s">
        <v>48413</v>
      </c>
      <c r="F11489" t="s">
        <v>48414</v>
      </c>
      <c r="G11489" t="s">
        <v>25</v>
      </c>
      <c r="H11489" t="s">
        <v>26</v>
      </c>
      <c r="I11489" t="s">
        <v>3687</v>
      </c>
      <c r="J11489" t="s">
        <v>349</v>
      </c>
      <c r="K11489" t="s">
        <v>350</v>
      </c>
      <c r="L11489">
        <v>575</v>
      </c>
      <c r="M11489">
        <v>252</v>
      </c>
      <c r="N11489">
        <v>258</v>
      </c>
      <c r="O11489">
        <v>53.16</v>
      </c>
      <c r="P11489" t="s">
        <v>43</v>
      </c>
      <c r="Q11489" s="1">
        <v>46098</v>
      </c>
      <c r="S11489">
        <v>2026</v>
      </c>
      <c r="U11489" s="2">
        <f>IF(ISNUMBER(Starlink[[#This Row],[Launch_Date_ISO]]),Starlink[[#This Row],[Launch_Date_ISO]],DATEVALUE(Starlink[[#This Row],[Launch_Date_ISO]]))</f>
        <v>46098</v>
      </c>
      <c r="V11489" s="2" t="str">
        <f>IF(Starlink[[#This Row],[Decay_Date_ISO]]="","",IF(ISNUMBER(Starlink[[#This Row],[Decay_Date_ISO]]),Starlink[[#This Row],[Decay_Date_ISO]],DATEVALUE(Starlink[[#This Row],[Decay_Date_ISO]])))</f>
        <v/>
      </c>
    </row>
    <row r="11490" spans="1:22" x14ac:dyDescent="0.3">
      <c r="A11490" t="s">
        <v>48415</v>
      </c>
      <c r="B11490">
        <v>68241</v>
      </c>
      <c r="C11490" t="s">
        <v>48379</v>
      </c>
      <c r="D11490" t="s">
        <v>48416</v>
      </c>
      <c r="E11490" t="s">
        <v>48417</v>
      </c>
      <c r="F11490" t="s">
        <v>48418</v>
      </c>
      <c r="G11490" t="s">
        <v>25</v>
      </c>
      <c r="H11490" t="s">
        <v>26</v>
      </c>
      <c r="I11490" t="s">
        <v>3687</v>
      </c>
      <c r="J11490" t="s">
        <v>349</v>
      </c>
      <c r="K11490" t="s">
        <v>350</v>
      </c>
      <c r="L11490">
        <v>575</v>
      </c>
      <c r="M11490">
        <v>252</v>
      </c>
      <c r="N11490">
        <v>258</v>
      </c>
      <c r="O11490">
        <v>53.16</v>
      </c>
      <c r="P11490" t="s">
        <v>43</v>
      </c>
      <c r="Q11490" s="1">
        <v>46098</v>
      </c>
      <c r="S11490">
        <v>2026</v>
      </c>
      <c r="U11490" s="2">
        <f>IF(ISNUMBER(Starlink[[#This Row],[Launch_Date_ISO]]),Starlink[[#This Row],[Launch_Date_ISO]],DATEVALUE(Starlink[[#This Row],[Launch_Date_ISO]]))</f>
        <v>46098</v>
      </c>
      <c r="V11490" s="2" t="str">
        <f>IF(Starlink[[#This Row],[Decay_Date_ISO]]="","",IF(ISNUMBER(Starlink[[#This Row],[Decay_Date_ISO]]),Starlink[[#This Row],[Decay_Date_ISO]],DATEVALUE(Starlink[[#This Row],[Decay_Date_ISO]])))</f>
        <v/>
      </c>
    </row>
    <row r="11491" spans="1:22" x14ac:dyDescent="0.3">
      <c r="A11491" t="s">
        <v>48419</v>
      </c>
      <c r="B11491">
        <v>68242</v>
      </c>
      <c r="C11491" t="s">
        <v>48379</v>
      </c>
      <c r="D11491" t="s">
        <v>48420</v>
      </c>
      <c r="E11491" t="s">
        <v>48421</v>
      </c>
      <c r="F11491" t="s">
        <v>48422</v>
      </c>
      <c r="G11491" t="s">
        <v>25</v>
      </c>
      <c r="H11491" t="s">
        <v>26</v>
      </c>
      <c r="I11491" t="s">
        <v>3687</v>
      </c>
      <c r="J11491" t="s">
        <v>349</v>
      </c>
      <c r="K11491" t="s">
        <v>350</v>
      </c>
      <c r="L11491">
        <v>575</v>
      </c>
      <c r="M11491">
        <v>252</v>
      </c>
      <c r="N11491">
        <v>258</v>
      </c>
      <c r="O11491">
        <v>53.16</v>
      </c>
      <c r="P11491" t="s">
        <v>43</v>
      </c>
      <c r="Q11491" s="1">
        <v>46098</v>
      </c>
      <c r="S11491">
        <v>2026</v>
      </c>
      <c r="U11491" s="2">
        <f>IF(ISNUMBER(Starlink[[#This Row],[Launch_Date_ISO]]),Starlink[[#This Row],[Launch_Date_ISO]],DATEVALUE(Starlink[[#This Row],[Launch_Date_ISO]]))</f>
        <v>46098</v>
      </c>
      <c r="V11491" s="2" t="str">
        <f>IF(Starlink[[#This Row],[Decay_Date_ISO]]="","",IF(ISNUMBER(Starlink[[#This Row],[Decay_Date_ISO]]),Starlink[[#This Row],[Decay_Date_ISO]],DATEVALUE(Starlink[[#This Row],[Decay_Date_ISO]])))</f>
        <v/>
      </c>
    </row>
    <row r="11492" spans="1:22" x14ac:dyDescent="0.3">
      <c r="A11492" t="s">
        <v>48423</v>
      </c>
      <c r="B11492">
        <v>68243</v>
      </c>
      <c r="C11492" t="s">
        <v>48379</v>
      </c>
      <c r="D11492" t="s">
        <v>48424</v>
      </c>
      <c r="E11492" t="s">
        <v>48425</v>
      </c>
      <c r="F11492" t="s">
        <v>48426</v>
      </c>
      <c r="G11492" t="s">
        <v>25</v>
      </c>
      <c r="H11492" t="s">
        <v>26</v>
      </c>
      <c r="I11492" t="s">
        <v>3687</v>
      </c>
      <c r="J11492" t="s">
        <v>349</v>
      </c>
      <c r="K11492" t="s">
        <v>350</v>
      </c>
      <c r="L11492">
        <v>575</v>
      </c>
      <c r="M11492">
        <v>252</v>
      </c>
      <c r="N11492">
        <v>258</v>
      </c>
      <c r="O11492">
        <v>53.16</v>
      </c>
      <c r="P11492" t="s">
        <v>43</v>
      </c>
      <c r="Q11492" s="1">
        <v>46098</v>
      </c>
      <c r="S11492">
        <v>2026</v>
      </c>
      <c r="U11492" s="2">
        <f>IF(ISNUMBER(Starlink[[#This Row],[Launch_Date_ISO]]),Starlink[[#This Row],[Launch_Date_ISO]],DATEVALUE(Starlink[[#This Row],[Launch_Date_ISO]]))</f>
        <v>46098</v>
      </c>
      <c r="V11492" s="2" t="str">
        <f>IF(Starlink[[#This Row],[Decay_Date_ISO]]="","",IF(ISNUMBER(Starlink[[#This Row],[Decay_Date_ISO]]),Starlink[[#This Row],[Decay_Date_ISO]],DATEVALUE(Starlink[[#This Row],[Decay_Date_ISO]])))</f>
        <v/>
      </c>
    </row>
    <row r="11493" spans="1:22" x14ac:dyDescent="0.3">
      <c r="A11493" t="s">
        <v>48427</v>
      </c>
      <c r="B11493">
        <v>68244</v>
      </c>
      <c r="C11493" t="s">
        <v>48379</v>
      </c>
      <c r="D11493" t="s">
        <v>48428</v>
      </c>
      <c r="E11493" t="s">
        <v>48429</v>
      </c>
      <c r="F11493" t="s">
        <v>48430</v>
      </c>
      <c r="G11493" t="s">
        <v>25</v>
      </c>
      <c r="H11493" t="s">
        <v>26</v>
      </c>
      <c r="I11493" t="s">
        <v>3687</v>
      </c>
      <c r="J11493" t="s">
        <v>349</v>
      </c>
      <c r="K11493" t="s">
        <v>350</v>
      </c>
      <c r="L11493">
        <v>575</v>
      </c>
      <c r="M11493">
        <v>250</v>
      </c>
      <c r="N11493">
        <v>258</v>
      </c>
      <c r="O11493">
        <v>53.16</v>
      </c>
      <c r="P11493" t="s">
        <v>43</v>
      </c>
      <c r="Q11493" s="1">
        <v>46098</v>
      </c>
      <c r="S11493">
        <v>2026</v>
      </c>
      <c r="U11493" s="2">
        <f>IF(ISNUMBER(Starlink[[#This Row],[Launch_Date_ISO]]),Starlink[[#This Row],[Launch_Date_ISO]],DATEVALUE(Starlink[[#This Row],[Launch_Date_ISO]]))</f>
        <v>46098</v>
      </c>
      <c r="V11493" s="2" t="str">
        <f>IF(Starlink[[#This Row],[Decay_Date_ISO]]="","",IF(ISNUMBER(Starlink[[#This Row],[Decay_Date_ISO]]),Starlink[[#This Row],[Decay_Date_ISO]],DATEVALUE(Starlink[[#This Row],[Decay_Date_ISO]])))</f>
        <v/>
      </c>
    </row>
    <row r="11494" spans="1:22" x14ac:dyDescent="0.3">
      <c r="A11494" t="s">
        <v>48431</v>
      </c>
      <c r="B11494">
        <v>68245</v>
      </c>
      <c r="C11494" t="s">
        <v>48379</v>
      </c>
      <c r="D11494" t="s">
        <v>48432</v>
      </c>
      <c r="E11494" t="s">
        <v>48433</v>
      </c>
      <c r="F11494" t="s">
        <v>48434</v>
      </c>
      <c r="G11494" t="s">
        <v>25</v>
      </c>
      <c r="H11494" t="s">
        <v>26</v>
      </c>
      <c r="I11494" t="s">
        <v>3687</v>
      </c>
      <c r="J11494" t="s">
        <v>349</v>
      </c>
      <c r="K11494" t="s">
        <v>350</v>
      </c>
      <c r="L11494">
        <v>575</v>
      </c>
      <c r="M11494">
        <v>250</v>
      </c>
      <c r="N11494">
        <v>258</v>
      </c>
      <c r="O11494">
        <v>53.16</v>
      </c>
      <c r="P11494" t="s">
        <v>43</v>
      </c>
      <c r="Q11494" s="1">
        <v>46098</v>
      </c>
      <c r="S11494">
        <v>2026</v>
      </c>
      <c r="U11494" s="2">
        <f>IF(ISNUMBER(Starlink[[#This Row],[Launch_Date_ISO]]),Starlink[[#This Row],[Launch_Date_ISO]],DATEVALUE(Starlink[[#This Row],[Launch_Date_ISO]]))</f>
        <v>46098</v>
      </c>
      <c r="V11494" s="2" t="str">
        <f>IF(Starlink[[#This Row],[Decay_Date_ISO]]="","",IF(ISNUMBER(Starlink[[#This Row],[Decay_Date_ISO]]),Starlink[[#This Row],[Decay_Date_ISO]],DATEVALUE(Starlink[[#This Row],[Decay_Date_ISO]])))</f>
        <v/>
      </c>
    </row>
    <row r="11495" spans="1:22" x14ac:dyDescent="0.3">
      <c r="A11495" t="s">
        <v>48435</v>
      </c>
      <c r="B11495">
        <v>68246</v>
      </c>
      <c r="C11495" t="s">
        <v>48379</v>
      </c>
      <c r="D11495" t="s">
        <v>48436</v>
      </c>
      <c r="E11495" t="s">
        <v>48437</v>
      </c>
      <c r="F11495" t="s">
        <v>48438</v>
      </c>
      <c r="G11495" t="s">
        <v>25</v>
      </c>
      <c r="H11495" t="s">
        <v>26</v>
      </c>
      <c r="I11495" t="s">
        <v>3687</v>
      </c>
      <c r="J11495" t="s">
        <v>349</v>
      </c>
      <c r="K11495" t="s">
        <v>350</v>
      </c>
      <c r="L11495">
        <v>575</v>
      </c>
      <c r="M11495">
        <v>250</v>
      </c>
      <c r="N11495">
        <v>259</v>
      </c>
      <c r="O11495">
        <v>53.16</v>
      </c>
      <c r="P11495" t="s">
        <v>43</v>
      </c>
      <c r="Q11495" s="1">
        <v>46098</v>
      </c>
      <c r="S11495">
        <v>2026</v>
      </c>
      <c r="U11495" s="2">
        <f>IF(ISNUMBER(Starlink[[#This Row],[Launch_Date_ISO]]),Starlink[[#This Row],[Launch_Date_ISO]],DATEVALUE(Starlink[[#This Row],[Launch_Date_ISO]]))</f>
        <v>46098</v>
      </c>
      <c r="V11495" s="2" t="str">
        <f>IF(Starlink[[#This Row],[Decay_Date_ISO]]="","",IF(ISNUMBER(Starlink[[#This Row],[Decay_Date_ISO]]),Starlink[[#This Row],[Decay_Date_ISO]],DATEVALUE(Starlink[[#This Row],[Decay_Date_ISO]])))</f>
        <v/>
      </c>
    </row>
    <row r="11496" spans="1:22" x14ac:dyDescent="0.3">
      <c r="A11496" t="s">
        <v>48439</v>
      </c>
      <c r="B11496">
        <v>68247</v>
      </c>
      <c r="C11496" t="s">
        <v>48379</v>
      </c>
      <c r="D11496" t="s">
        <v>48440</v>
      </c>
      <c r="E11496" t="s">
        <v>48441</v>
      </c>
      <c r="F11496" t="s">
        <v>48442</v>
      </c>
      <c r="G11496" t="s">
        <v>25</v>
      </c>
      <c r="H11496" t="s">
        <v>26</v>
      </c>
      <c r="I11496" t="s">
        <v>3687</v>
      </c>
      <c r="J11496" t="s">
        <v>349</v>
      </c>
      <c r="K11496" t="s">
        <v>350</v>
      </c>
      <c r="L11496">
        <v>575</v>
      </c>
      <c r="M11496">
        <v>250</v>
      </c>
      <c r="N11496">
        <v>259</v>
      </c>
      <c r="O11496">
        <v>53.16</v>
      </c>
      <c r="P11496" t="s">
        <v>43</v>
      </c>
      <c r="Q11496" s="1">
        <v>46098</v>
      </c>
      <c r="S11496">
        <v>2026</v>
      </c>
      <c r="U11496" s="2">
        <f>IF(ISNUMBER(Starlink[[#This Row],[Launch_Date_ISO]]),Starlink[[#This Row],[Launch_Date_ISO]],DATEVALUE(Starlink[[#This Row],[Launch_Date_ISO]]))</f>
        <v>46098</v>
      </c>
      <c r="V11496" s="2" t="str">
        <f>IF(Starlink[[#This Row],[Decay_Date_ISO]]="","",IF(ISNUMBER(Starlink[[#This Row],[Decay_Date_ISO]]),Starlink[[#This Row],[Decay_Date_ISO]],DATEVALUE(Starlink[[#This Row],[Decay_Date_ISO]])))</f>
        <v/>
      </c>
    </row>
    <row r="11497" spans="1:22" x14ac:dyDescent="0.3">
      <c r="A11497" t="s">
        <v>48443</v>
      </c>
      <c r="B11497">
        <v>68248</v>
      </c>
      <c r="C11497" t="s">
        <v>48379</v>
      </c>
      <c r="D11497" t="s">
        <v>48444</v>
      </c>
      <c r="E11497" t="s">
        <v>48445</v>
      </c>
      <c r="F11497" t="s">
        <v>48446</v>
      </c>
      <c r="G11497" t="s">
        <v>25</v>
      </c>
      <c r="H11497" t="s">
        <v>26</v>
      </c>
      <c r="I11497" t="s">
        <v>3687</v>
      </c>
      <c r="J11497" t="s">
        <v>349</v>
      </c>
      <c r="K11497" t="s">
        <v>350</v>
      </c>
      <c r="L11497">
        <v>575</v>
      </c>
      <c r="M11497">
        <v>251</v>
      </c>
      <c r="N11497">
        <v>258</v>
      </c>
      <c r="O11497">
        <v>53.16</v>
      </c>
      <c r="P11497" t="s">
        <v>43</v>
      </c>
      <c r="Q11497" s="1">
        <v>46098</v>
      </c>
      <c r="S11497">
        <v>2026</v>
      </c>
      <c r="U11497" s="2">
        <f>IF(ISNUMBER(Starlink[[#This Row],[Launch_Date_ISO]]),Starlink[[#This Row],[Launch_Date_ISO]],DATEVALUE(Starlink[[#This Row],[Launch_Date_ISO]]))</f>
        <v>46098</v>
      </c>
      <c r="V11497" s="2" t="str">
        <f>IF(Starlink[[#This Row],[Decay_Date_ISO]]="","",IF(ISNUMBER(Starlink[[#This Row],[Decay_Date_ISO]]),Starlink[[#This Row],[Decay_Date_ISO]],DATEVALUE(Starlink[[#This Row],[Decay_Date_ISO]])))</f>
        <v/>
      </c>
    </row>
    <row r="11498" spans="1:22" x14ac:dyDescent="0.3">
      <c r="A11498" t="s">
        <v>48447</v>
      </c>
      <c r="B11498">
        <v>68249</v>
      </c>
      <c r="C11498" t="s">
        <v>48379</v>
      </c>
      <c r="D11498" t="s">
        <v>48448</v>
      </c>
      <c r="E11498" t="s">
        <v>48449</v>
      </c>
      <c r="F11498" t="s">
        <v>48450</v>
      </c>
      <c r="G11498" t="s">
        <v>25</v>
      </c>
      <c r="H11498" t="s">
        <v>26</v>
      </c>
      <c r="I11498" t="s">
        <v>3687</v>
      </c>
      <c r="J11498" t="s">
        <v>349</v>
      </c>
      <c r="K11498" t="s">
        <v>350</v>
      </c>
      <c r="L11498">
        <v>575</v>
      </c>
      <c r="M11498">
        <v>250</v>
      </c>
      <c r="N11498">
        <v>259</v>
      </c>
      <c r="O11498">
        <v>53.16</v>
      </c>
      <c r="P11498" t="s">
        <v>43</v>
      </c>
      <c r="Q11498" s="1">
        <v>46098</v>
      </c>
      <c r="S11498">
        <v>2026</v>
      </c>
      <c r="U11498" s="2">
        <f>IF(ISNUMBER(Starlink[[#This Row],[Launch_Date_ISO]]),Starlink[[#This Row],[Launch_Date_ISO]],DATEVALUE(Starlink[[#This Row],[Launch_Date_ISO]]))</f>
        <v>46098</v>
      </c>
      <c r="V11498" s="2" t="str">
        <f>IF(Starlink[[#This Row],[Decay_Date_ISO]]="","",IF(ISNUMBER(Starlink[[#This Row],[Decay_Date_ISO]]),Starlink[[#This Row],[Decay_Date_ISO]],DATEVALUE(Starlink[[#This Row],[Decay_Date_ISO]])))</f>
        <v/>
      </c>
    </row>
    <row r="11499" spans="1:22" x14ac:dyDescent="0.3">
      <c r="A11499" t="s">
        <v>48451</v>
      </c>
      <c r="B11499">
        <v>68250</v>
      </c>
      <c r="C11499" t="s">
        <v>48379</v>
      </c>
      <c r="D11499" t="s">
        <v>48452</v>
      </c>
      <c r="E11499" t="s">
        <v>48453</v>
      </c>
      <c r="F11499" t="s">
        <v>48454</v>
      </c>
      <c r="G11499" t="s">
        <v>25</v>
      </c>
      <c r="H11499" t="s">
        <v>26</v>
      </c>
      <c r="I11499" t="s">
        <v>3687</v>
      </c>
      <c r="J11499" t="s">
        <v>349</v>
      </c>
      <c r="K11499" t="s">
        <v>350</v>
      </c>
      <c r="L11499">
        <v>575</v>
      </c>
      <c r="M11499">
        <v>250</v>
      </c>
      <c r="N11499">
        <v>259</v>
      </c>
      <c r="O11499">
        <v>53.16</v>
      </c>
      <c r="P11499" t="s">
        <v>43</v>
      </c>
      <c r="Q11499" s="1">
        <v>46098</v>
      </c>
      <c r="S11499">
        <v>2026</v>
      </c>
      <c r="U11499" s="2">
        <f>IF(ISNUMBER(Starlink[[#This Row],[Launch_Date_ISO]]),Starlink[[#This Row],[Launch_Date_ISO]],DATEVALUE(Starlink[[#This Row],[Launch_Date_ISO]]))</f>
        <v>46098</v>
      </c>
      <c r="V11499" s="2" t="str">
        <f>IF(Starlink[[#This Row],[Decay_Date_ISO]]="","",IF(ISNUMBER(Starlink[[#This Row],[Decay_Date_ISO]]),Starlink[[#This Row],[Decay_Date_ISO]],DATEVALUE(Starlink[[#This Row],[Decay_Date_ISO]])))</f>
        <v/>
      </c>
    </row>
    <row r="11500" spans="1:22" x14ac:dyDescent="0.3">
      <c r="A11500" t="s">
        <v>48455</v>
      </c>
      <c r="B11500">
        <v>68251</v>
      </c>
      <c r="C11500" t="s">
        <v>48379</v>
      </c>
      <c r="D11500" t="s">
        <v>48456</v>
      </c>
      <c r="E11500" t="s">
        <v>48457</v>
      </c>
      <c r="F11500" t="s">
        <v>48458</v>
      </c>
      <c r="G11500" t="s">
        <v>25</v>
      </c>
      <c r="H11500" t="s">
        <v>26</v>
      </c>
      <c r="I11500" t="s">
        <v>3687</v>
      </c>
      <c r="J11500" t="s">
        <v>349</v>
      </c>
      <c r="K11500" t="s">
        <v>350</v>
      </c>
      <c r="L11500">
        <v>575</v>
      </c>
      <c r="M11500">
        <v>250</v>
      </c>
      <c r="N11500">
        <v>259</v>
      </c>
      <c r="O11500">
        <v>53.16</v>
      </c>
      <c r="P11500" t="s">
        <v>43</v>
      </c>
      <c r="Q11500" s="1">
        <v>46098</v>
      </c>
      <c r="S11500">
        <v>2026</v>
      </c>
      <c r="U11500" s="2">
        <f>IF(ISNUMBER(Starlink[[#This Row],[Launch_Date_ISO]]),Starlink[[#This Row],[Launch_Date_ISO]],DATEVALUE(Starlink[[#This Row],[Launch_Date_ISO]]))</f>
        <v>46098</v>
      </c>
      <c r="V11500" s="2" t="str">
        <f>IF(Starlink[[#This Row],[Decay_Date_ISO]]="","",IF(ISNUMBER(Starlink[[#This Row],[Decay_Date_ISO]]),Starlink[[#This Row],[Decay_Date_ISO]],DATEVALUE(Starlink[[#This Row],[Decay_Date_ISO]])))</f>
        <v/>
      </c>
    </row>
    <row r="11501" spans="1:22" x14ac:dyDescent="0.3">
      <c r="A11501" t="s">
        <v>48459</v>
      </c>
      <c r="B11501">
        <v>68252</v>
      </c>
      <c r="C11501" t="s">
        <v>48379</v>
      </c>
      <c r="D11501" t="s">
        <v>48460</v>
      </c>
      <c r="E11501" t="s">
        <v>48461</v>
      </c>
      <c r="F11501" t="s">
        <v>48462</v>
      </c>
      <c r="G11501" t="s">
        <v>25</v>
      </c>
      <c r="H11501" t="s">
        <v>26</v>
      </c>
      <c r="I11501" t="s">
        <v>3687</v>
      </c>
      <c r="J11501" t="s">
        <v>349</v>
      </c>
      <c r="K11501" t="s">
        <v>350</v>
      </c>
      <c r="L11501">
        <v>575</v>
      </c>
      <c r="M11501">
        <v>250</v>
      </c>
      <c r="N11501">
        <v>259</v>
      </c>
      <c r="O11501">
        <v>53.16</v>
      </c>
      <c r="P11501" t="s">
        <v>43</v>
      </c>
      <c r="Q11501" s="1">
        <v>46098</v>
      </c>
      <c r="S11501">
        <v>2026</v>
      </c>
      <c r="U11501" s="2">
        <f>IF(ISNUMBER(Starlink[[#This Row],[Launch_Date_ISO]]),Starlink[[#This Row],[Launch_Date_ISO]],DATEVALUE(Starlink[[#This Row],[Launch_Date_ISO]]))</f>
        <v>46098</v>
      </c>
      <c r="V11501" s="2" t="str">
        <f>IF(Starlink[[#This Row],[Decay_Date_ISO]]="","",IF(ISNUMBER(Starlink[[#This Row],[Decay_Date_ISO]]),Starlink[[#This Row],[Decay_Date_ISO]],DATEVALUE(Starlink[[#This Row],[Decay_Date_ISO]])))</f>
        <v/>
      </c>
    </row>
    <row r="11502" spans="1:22" x14ac:dyDescent="0.3">
      <c r="A11502" t="s">
        <v>48463</v>
      </c>
      <c r="B11502">
        <v>68253</v>
      </c>
      <c r="C11502" t="s">
        <v>48379</v>
      </c>
      <c r="D11502" t="s">
        <v>48464</v>
      </c>
      <c r="E11502" t="s">
        <v>48465</v>
      </c>
      <c r="F11502" t="s">
        <v>48466</v>
      </c>
      <c r="G11502" t="s">
        <v>25</v>
      </c>
      <c r="H11502" t="s">
        <v>26</v>
      </c>
      <c r="I11502" t="s">
        <v>3687</v>
      </c>
      <c r="J11502" t="s">
        <v>349</v>
      </c>
      <c r="K11502" t="s">
        <v>350</v>
      </c>
      <c r="L11502">
        <v>575</v>
      </c>
      <c r="M11502">
        <v>250</v>
      </c>
      <c r="N11502">
        <v>259</v>
      </c>
      <c r="O11502">
        <v>53.16</v>
      </c>
      <c r="P11502" t="s">
        <v>43</v>
      </c>
      <c r="Q11502" s="1">
        <v>46098</v>
      </c>
      <c r="S11502">
        <v>2026</v>
      </c>
      <c r="U11502" s="2">
        <f>IF(ISNUMBER(Starlink[[#This Row],[Launch_Date_ISO]]),Starlink[[#This Row],[Launch_Date_ISO]],DATEVALUE(Starlink[[#This Row],[Launch_Date_ISO]]))</f>
        <v>46098</v>
      </c>
      <c r="V11502" s="2" t="str">
        <f>IF(Starlink[[#This Row],[Decay_Date_ISO]]="","",IF(ISNUMBER(Starlink[[#This Row],[Decay_Date_ISO]]),Starlink[[#This Row],[Decay_Date_ISO]],DATEVALUE(Starlink[[#This Row],[Decay_Date_ISO]])))</f>
        <v/>
      </c>
    </row>
    <row r="11503" spans="1:22" x14ac:dyDescent="0.3">
      <c r="A11503" t="s">
        <v>48467</v>
      </c>
      <c r="B11503">
        <v>68254</v>
      </c>
      <c r="C11503" t="s">
        <v>48379</v>
      </c>
      <c r="D11503" t="s">
        <v>48468</v>
      </c>
      <c r="E11503" t="s">
        <v>48469</v>
      </c>
      <c r="F11503" t="s">
        <v>48470</v>
      </c>
      <c r="G11503" t="s">
        <v>25</v>
      </c>
      <c r="H11503" t="s">
        <v>26</v>
      </c>
      <c r="I11503" t="s">
        <v>3687</v>
      </c>
      <c r="J11503" t="s">
        <v>349</v>
      </c>
      <c r="K11503" t="s">
        <v>350</v>
      </c>
      <c r="L11503">
        <v>575</v>
      </c>
      <c r="M11503">
        <v>250</v>
      </c>
      <c r="N11503">
        <v>259</v>
      </c>
      <c r="O11503">
        <v>53.16</v>
      </c>
      <c r="P11503" t="s">
        <v>43</v>
      </c>
      <c r="Q11503" s="1">
        <v>46098</v>
      </c>
      <c r="S11503">
        <v>2026</v>
      </c>
      <c r="U11503" s="2">
        <f>IF(ISNUMBER(Starlink[[#This Row],[Launch_Date_ISO]]),Starlink[[#This Row],[Launch_Date_ISO]],DATEVALUE(Starlink[[#This Row],[Launch_Date_ISO]]))</f>
        <v>46098</v>
      </c>
      <c r="V11503" s="2" t="str">
        <f>IF(Starlink[[#This Row],[Decay_Date_ISO]]="","",IF(ISNUMBER(Starlink[[#This Row],[Decay_Date_ISO]]),Starlink[[#This Row],[Decay_Date_ISO]],DATEVALUE(Starlink[[#This Row],[Decay_Date_ISO]])))</f>
        <v/>
      </c>
    </row>
    <row r="11504" spans="1:22" x14ac:dyDescent="0.3">
      <c r="A11504" t="s">
        <v>48471</v>
      </c>
      <c r="B11504">
        <v>68255</v>
      </c>
      <c r="C11504" t="s">
        <v>48379</v>
      </c>
      <c r="D11504" t="s">
        <v>48472</v>
      </c>
      <c r="E11504" t="s">
        <v>48473</v>
      </c>
      <c r="F11504" t="s">
        <v>48474</v>
      </c>
      <c r="G11504" t="s">
        <v>25</v>
      </c>
      <c r="H11504" t="s">
        <v>26</v>
      </c>
      <c r="I11504" t="s">
        <v>3687</v>
      </c>
      <c r="J11504" t="s">
        <v>349</v>
      </c>
      <c r="K11504" t="s">
        <v>350</v>
      </c>
      <c r="L11504">
        <v>575</v>
      </c>
      <c r="M11504">
        <v>250</v>
      </c>
      <c r="N11504">
        <v>259</v>
      </c>
      <c r="O11504">
        <v>53.16</v>
      </c>
      <c r="P11504" t="s">
        <v>43</v>
      </c>
      <c r="Q11504" s="1">
        <v>46098</v>
      </c>
      <c r="S11504">
        <v>2026</v>
      </c>
      <c r="U11504" s="2">
        <f>IF(ISNUMBER(Starlink[[#This Row],[Launch_Date_ISO]]),Starlink[[#This Row],[Launch_Date_ISO]],DATEVALUE(Starlink[[#This Row],[Launch_Date_ISO]]))</f>
        <v>46098</v>
      </c>
      <c r="V11504" s="2" t="str">
        <f>IF(Starlink[[#This Row],[Decay_Date_ISO]]="","",IF(ISNUMBER(Starlink[[#This Row],[Decay_Date_ISO]]),Starlink[[#This Row],[Decay_Date_ISO]],DATEVALUE(Starlink[[#This Row],[Decay_Date_ISO]])))</f>
        <v/>
      </c>
    </row>
    <row r="11505" spans="1:22" x14ac:dyDescent="0.3">
      <c r="A11505" t="s">
        <v>48475</v>
      </c>
      <c r="B11505">
        <v>68256</v>
      </c>
      <c r="C11505" t="s">
        <v>48379</v>
      </c>
      <c r="D11505" t="s">
        <v>48476</v>
      </c>
      <c r="E11505" t="s">
        <v>48477</v>
      </c>
      <c r="F11505" t="s">
        <v>48478</v>
      </c>
      <c r="G11505" t="s">
        <v>25</v>
      </c>
      <c r="H11505" t="s">
        <v>26</v>
      </c>
      <c r="I11505" t="s">
        <v>3687</v>
      </c>
      <c r="J11505" t="s">
        <v>349</v>
      </c>
      <c r="K11505" t="s">
        <v>350</v>
      </c>
      <c r="L11505">
        <v>575</v>
      </c>
      <c r="M11505">
        <v>250</v>
      </c>
      <c r="N11505">
        <v>259</v>
      </c>
      <c r="O11505">
        <v>53.16</v>
      </c>
      <c r="P11505" t="s">
        <v>43</v>
      </c>
      <c r="Q11505" s="1">
        <v>46098</v>
      </c>
      <c r="S11505">
        <v>2026</v>
      </c>
      <c r="U11505" s="2">
        <f>IF(ISNUMBER(Starlink[[#This Row],[Launch_Date_ISO]]),Starlink[[#This Row],[Launch_Date_ISO]],DATEVALUE(Starlink[[#This Row],[Launch_Date_ISO]]))</f>
        <v>46098</v>
      </c>
      <c r="V11505" s="2" t="str">
        <f>IF(Starlink[[#This Row],[Decay_Date_ISO]]="","",IF(ISNUMBER(Starlink[[#This Row],[Decay_Date_ISO]]),Starlink[[#This Row],[Decay_Date_ISO]],DATEVALUE(Starlink[[#This Row],[Decay_Date_ISO]])))</f>
        <v/>
      </c>
    </row>
    <row r="11506" spans="1:22" x14ac:dyDescent="0.3">
      <c r="A11506" t="s">
        <v>48479</v>
      </c>
      <c r="B11506">
        <v>68257</v>
      </c>
      <c r="C11506" t="s">
        <v>48379</v>
      </c>
      <c r="D11506" t="s">
        <v>48480</v>
      </c>
      <c r="E11506" t="s">
        <v>48481</v>
      </c>
      <c r="F11506" t="s">
        <v>48482</v>
      </c>
      <c r="G11506" t="s">
        <v>25</v>
      </c>
      <c r="H11506" t="s">
        <v>26</v>
      </c>
      <c r="I11506" t="s">
        <v>3687</v>
      </c>
      <c r="J11506" t="s">
        <v>349</v>
      </c>
      <c r="K11506" t="s">
        <v>350</v>
      </c>
      <c r="L11506">
        <v>575</v>
      </c>
      <c r="M11506">
        <v>250</v>
      </c>
      <c r="N11506">
        <v>259</v>
      </c>
      <c r="O11506">
        <v>53.16</v>
      </c>
      <c r="P11506" t="s">
        <v>43</v>
      </c>
      <c r="Q11506" s="1">
        <v>46098</v>
      </c>
      <c r="S11506">
        <v>2026</v>
      </c>
      <c r="U11506" s="2">
        <f>IF(ISNUMBER(Starlink[[#This Row],[Launch_Date_ISO]]),Starlink[[#This Row],[Launch_Date_ISO]],DATEVALUE(Starlink[[#This Row],[Launch_Date_ISO]]))</f>
        <v>46098</v>
      </c>
      <c r="V11506" s="2" t="str">
        <f>IF(Starlink[[#This Row],[Decay_Date_ISO]]="","",IF(ISNUMBER(Starlink[[#This Row],[Decay_Date_ISO]]),Starlink[[#This Row],[Decay_Date_ISO]],DATEVALUE(Starlink[[#This Row],[Decay_Date_ISO]])))</f>
        <v/>
      </c>
    </row>
    <row r="11507" spans="1:22" x14ac:dyDescent="0.3">
      <c r="A11507" t="s">
        <v>48483</v>
      </c>
      <c r="B11507">
        <v>68258</v>
      </c>
      <c r="C11507" t="s">
        <v>48379</v>
      </c>
      <c r="D11507" t="s">
        <v>48484</v>
      </c>
      <c r="E11507" t="s">
        <v>48485</v>
      </c>
      <c r="F11507" t="s">
        <v>48486</v>
      </c>
      <c r="G11507" t="s">
        <v>25</v>
      </c>
      <c r="H11507" t="s">
        <v>26</v>
      </c>
      <c r="I11507" t="s">
        <v>3687</v>
      </c>
      <c r="J11507" t="s">
        <v>349</v>
      </c>
      <c r="K11507" t="s">
        <v>350</v>
      </c>
      <c r="L11507">
        <v>575</v>
      </c>
      <c r="M11507">
        <v>250</v>
      </c>
      <c r="N11507">
        <v>259</v>
      </c>
      <c r="O11507">
        <v>53.16</v>
      </c>
      <c r="P11507" t="s">
        <v>43</v>
      </c>
      <c r="Q11507" s="1">
        <v>46098</v>
      </c>
      <c r="S11507">
        <v>2026</v>
      </c>
      <c r="U11507" s="2">
        <f>IF(ISNUMBER(Starlink[[#This Row],[Launch_Date_ISO]]),Starlink[[#This Row],[Launch_Date_ISO]],DATEVALUE(Starlink[[#This Row],[Launch_Date_ISO]]))</f>
        <v>46098</v>
      </c>
      <c r="V11507" s="2" t="str">
        <f>IF(Starlink[[#This Row],[Decay_Date_ISO]]="","",IF(ISNUMBER(Starlink[[#This Row],[Decay_Date_ISO]]),Starlink[[#This Row],[Decay_Date_ISO]],DATEVALUE(Starlink[[#This Row],[Decay_Date_ISO]])))</f>
        <v/>
      </c>
    </row>
    <row r="11508" spans="1:22" x14ac:dyDescent="0.3">
      <c r="A11508" t="s">
        <v>48487</v>
      </c>
      <c r="B11508">
        <v>68259</v>
      </c>
      <c r="C11508" t="s">
        <v>48379</v>
      </c>
      <c r="D11508" t="s">
        <v>48488</v>
      </c>
      <c r="E11508" t="s">
        <v>48489</v>
      </c>
      <c r="F11508" t="s">
        <v>48490</v>
      </c>
      <c r="G11508" t="s">
        <v>25</v>
      </c>
      <c r="H11508" t="s">
        <v>26</v>
      </c>
      <c r="I11508" t="s">
        <v>3687</v>
      </c>
      <c r="J11508" t="s">
        <v>349</v>
      </c>
      <c r="K11508" t="s">
        <v>350</v>
      </c>
      <c r="L11508">
        <v>575</v>
      </c>
      <c r="M11508">
        <v>250</v>
      </c>
      <c r="N11508">
        <v>259</v>
      </c>
      <c r="O11508">
        <v>53.16</v>
      </c>
      <c r="P11508" t="s">
        <v>43</v>
      </c>
      <c r="Q11508" s="1">
        <v>46098</v>
      </c>
      <c r="S11508">
        <v>2026</v>
      </c>
      <c r="U11508" s="2">
        <f>IF(ISNUMBER(Starlink[[#This Row],[Launch_Date_ISO]]),Starlink[[#This Row],[Launch_Date_ISO]],DATEVALUE(Starlink[[#This Row],[Launch_Date_ISO]]))</f>
        <v>46098</v>
      </c>
      <c r="V11508" s="2" t="str">
        <f>IF(Starlink[[#This Row],[Decay_Date_ISO]]="","",IF(ISNUMBER(Starlink[[#This Row],[Decay_Date_ISO]]),Starlink[[#This Row],[Decay_Date_ISO]],DATEVALUE(Starlink[[#This Row],[Decay_Date_ISO]])))</f>
        <v/>
      </c>
    </row>
    <row r="11509" spans="1:22" x14ac:dyDescent="0.3">
      <c r="A11509" t="s">
        <v>48491</v>
      </c>
      <c r="B11509">
        <v>68260</v>
      </c>
      <c r="C11509" t="s">
        <v>48379</v>
      </c>
      <c r="D11509" t="s">
        <v>48492</v>
      </c>
      <c r="E11509" t="s">
        <v>48493</v>
      </c>
      <c r="F11509" t="s">
        <v>48494</v>
      </c>
      <c r="G11509" t="s">
        <v>25</v>
      </c>
      <c r="H11509" t="s">
        <v>26</v>
      </c>
      <c r="I11509" t="s">
        <v>3687</v>
      </c>
      <c r="J11509" t="s">
        <v>349</v>
      </c>
      <c r="K11509" t="s">
        <v>350</v>
      </c>
      <c r="L11509">
        <v>575</v>
      </c>
      <c r="M11509">
        <v>250</v>
      </c>
      <c r="N11509">
        <v>259</v>
      </c>
      <c r="O11509">
        <v>53.16</v>
      </c>
      <c r="P11509" t="s">
        <v>43</v>
      </c>
      <c r="Q11509" s="1">
        <v>46098</v>
      </c>
      <c r="S11509">
        <v>2026</v>
      </c>
      <c r="U11509" s="2">
        <f>IF(ISNUMBER(Starlink[[#This Row],[Launch_Date_ISO]]),Starlink[[#This Row],[Launch_Date_ISO]],DATEVALUE(Starlink[[#This Row],[Launch_Date_ISO]]))</f>
        <v>46098</v>
      </c>
      <c r="V11509" s="2" t="str">
        <f>IF(Starlink[[#This Row],[Decay_Date_ISO]]="","",IF(ISNUMBER(Starlink[[#This Row],[Decay_Date_ISO]]),Starlink[[#This Row],[Decay_Date_ISO]],DATEVALUE(Starlink[[#This Row],[Decay_Date_ISO]])))</f>
        <v/>
      </c>
    </row>
    <row r="11510" spans="1:22" x14ac:dyDescent="0.3">
      <c r="A11510" t="s">
        <v>48495</v>
      </c>
      <c r="B11510">
        <v>68262</v>
      </c>
      <c r="C11510" t="s">
        <v>48496</v>
      </c>
      <c r="D11510" t="s">
        <v>48497</v>
      </c>
      <c r="E11510" t="s">
        <v>48498</v>
      </c>
      <c r="F11510" t="s">
        <v>48499</v>
      </c>
      <c r="G11510" t="s">
        <v>25</v>
      </c>
      <c r="H11510" t="s">
        <v>26</v>
      </c>
      <c r="I11510" t="s">
        <v>48500</v>
      </c>
      <c r="J11510" t="s">
        <v>349</v>
      </c>
      <c r="K11510" t="s">
        <v>350</v>
      </c>
      <c r="L11510">
        <v>575</v>
      </c>
      <c r="M11510">
        <v>256</v>
      </c>
      <c r="N11510">
        <v>269</v>
      </c>
      <c r="O11510">
        <v>53.16</v>
      </c>
      <c r="P11510" t="s">
        <v>43</v>
      </c>
      <c r="Q11510" s="1">
        <v>46100</v>
      </c>
      <c r="S11510">
        <v>2026</v>
      </c>
      <c r="U11510" s="2">
        <f>IF(ISNUMBER(Starlink[[#This Row],[Launch_Date_ISO]]),Starlink[[#This Row],[Launch_Date_ISO]],DATEVALUE(Starlink[[#This Row],[Launch_Date_ISO]]))</f>
        <v>46100</v>
      </c>
      <c r="V11510" s="2" t="str">
        <f>IF(Starlink[[#This Row],[Decay_Date_ISO]]="","",IF(ISNUMBER(Starlink[[#This Row],[Decay_Date_ISO]]),Starlink[[#This Row],[Decay_Date_ISO]],DATEVALUE(Starlink[[#This Row],[Decay_Date_ISO]])))</f>
        <v/>
      </c>
    </row>
    <row r="11511" spans="1:22" x14ac:dyDescent="0.3">
      <c r="A11511" t="s">
        <v>48501</v>
      </c>
      <c r="B11511">
        <v>68263</v>
      </c>
      <c r="C11511" t="s">
        <v>48496</v>
      </c>
      <c r="D11511" t="s">
        <v>48502</v>
      </c>
      <c r="E11511" t="s">
        <v>48503</v>
      </c>
      <c r="F11511" t="s">
        <v>48504</v>
      </c>
      <c r="G11511" t="s">
        <v>25</v>
      </c>
      <c r="H11511" t="s">
        <v>26</v>
      </c>
      <c r="I11511" t="s">
        <v>48500</v>
      </c>
      <c r="J11511" t="s">
        <v>349</v>
      </c>
      <c r="K11511" t="s">
        <v>350</v>
      </c>
      <c r="L11511">
        <v>575</v>
      </c>
      <c r="M11511">
        <v>256</v>
      </c>
      <c r="N11511">
        <v>269</v>
      </c>
      <c r="O11511">
        <v>53.16</v>
      </c>
      <c r="P11511" t="s">
        <v>43</v>
      </c>
      <c r="Q11511" s="1">
        <v>46100</v>
      </c>
      <c r="S11511">
        <v>2026</v>
      </c>
      <c r="U11511" s="2">
        <f>IF(ISNUMBER(Starlink[[#This Row],[Launch_Date_ISO]]),Starlink[[#This Row],[Launch_Date_ISO]],DATEVALUE(Starlink[[#This Row],[Launch_Date_ISO]]))</f>
        <v>46100</v>
      </c>
      <c r="V11511" s="2" t="str">
        <f>IF(Starlink[[#This Row],[Decay_Date_ISO]]="","",IF(ISNUMBER(Starlink[[#This Row],[Decay_Date_ISO]]),Starlink[[#This Row],[Decay_Date_ISO]],DATEVALUE(Starlink[[#This Row],[Decay_Date_ISO]])))</f>
        <v/>
      </c>
    </row>
    <row r="11512" spans="1:22" x14ac:dyDescent="0.3">
      <c r="A11512" t="s">
        <v>48505</v>
      </c>
      <c r="B11512">
        <v>68264</v>
      </c>
      <c r="C11512" t="s">
        <v>48496</v>
      </c>
      <c r="D11512" t="s">
        <v>48506</v>
      </c>
      <c r="E11512" t="s">
        <v>48507</v>
      </c>
      <c r="F11512" t="s">
        <v>48508</v>
      </c>
      <c r="G11512" t="s">
        <v>25</v>
      </c>
      <c r="H11512" t="s">
        <v>26</v>
      </c>
      <c r="I11512" t="s">
        <v>48500</v>
      </c>
      <c r="J11512" t="s">
        <v>349</v>
      </c>
      <c r="K11512" t="s">
        <v>350</v>
      </c>
      <c r="L11512">
        <v>575</v>
      </c>
      <c r="M11512">
        <v>256</v>
      </c>
      <c r="N11512">
        <v>269</v>
      </c>
      <c r="O11512">
        <v>53.16</v>
      </c>
      <c r="P11512" t="s">
        <v>43</v>
      </c>
      <c r="Q11512" s="1">
        <v>46100</v>
      </c>
      <c r="S11512">
        <v>2026</v>
      </c>
      <c r="U11512" s="2">
        <f>IF(ISNUMBER(Starlink[[#This Row],[Launch_Date_ISO]]),Starlink[[#This Row],[Launch_Date_ISO]],DATEVALUE(Starlink[[#This Row],[Launch_Date_ISO]]))</f>
        <v>46100</v>
      </c>
      <c r="V11512" s="2" t="str">
        <f>IF(Starlink[[#This Row],[Decay_Date_ISO]]="","",IF(ISNUMBER(Starlink[[#This Row],[Decay_Date_ISO]]),Starlink[[#This Row],[Decay_Date_ISO]],DATEVALUE(Starlink[[#This Row],[Decay_Date_ISO]])))</f>
        <v/>
      </c>
    </row>
    <row r="11513" spans="1:22" x14ac:dyDescent="0.3">
      <c r="A11513" t="s">
        <v>48509</v>
      </c>
      <c r="B11513">
        <v>68265</v>
      </c>
      <c r="C11513" t="s">
        <v>48496</v>
      </c>
      <c r="D11513" t="s">
        <v>48510</v>
      </c>
      <c r="E11513" t="s">
        <v>48511</v>
      </c>
      <c r="F11513" t="s">
        <v>48512</v>
      </c>
      <c r="G11513" t="s">
        <v>25</v>
      </c>
      <c r="H11513" t="s">
        <v>26</v>
      </c>
      <c r="I11513" t="s">
        <v>48500</v>
      </c>
      <c r="J11513" t="s">
        <v>349</v>
      </c>
      <c r="K11513" t="s">
        <v>350</v>
      </c>
      <c r="L11513">
        <v>575</v>
      </c>
      <c r="M11513">
        <v>256</v>
      </c>
      <c r="N11513">
        <v>269</v>
      </c>
      <c r="O11513">
        <v>53.16</v>
      </c>
      <c r="P11513" t="s">
        <v>43</v>
      </c>
      <c r="Q11513" s="1">
        <v>46100</v>
      </c>
      <c r="S11513">
        <v>2026</v>
      </c>
      <c r="U11513" s="2">
        <f>IF(ISNUMBER(Starlink[[#This Row],[Launch_Date_ISO]]),Starlink[[#This Row],[Launch_Date_ISO]],DATEVALUE(Starlink[[#This Row],[Launch_Date_ISO]]))</f>
        <v>46100</v>
      </c>
      <c r="V11513" s="2" t="str">
        <f>IF(Starlink[[#This Row],[Decay_Date_ISO]]="","",IF(ISNUMBER(Starlink[[#This Row],[Decay_Date_ISO]]),Starlink[[#This Row],[Decay_Date_ISO]],DATEVALUE(Starlink[[#This Row],[Decay_Date_ISO]])))</f>
        <v/>
      </c>
    </row>
    <row r="11514" spans="1:22" x14ac:dyDescent="0.3">
      <c r="A11514" t="s">
        <v>48513</v>
      </c>
      <c r="B11514">
        <v>68266</v>
      </c>
      <c r="C11514" t="s">
        <v>48496</v>
      </c>
      <c r="D11514" t="s">
        <v>48514</v>
      </c>
      <c r="E11514" t="s">
        <v>48515</v>
      </c>
      <c r="F11514" t="s">
        <v>48516</v>
      </c>
      <c r="G11514" t="s">
        <v>25</v>
      </c>
      <c r="H11514" t="s">
        <v>26</v>
      </c>
      <c r="I11514" t="s">
        <v>48500</v>
      </c>
      <c r="J11514" t="s">
        <v>349</v>
      </c>
      <c r="K11514" t="s">
        <v>350</v>
      </c>
      <c r="L11514">
        <v>575</v>
      </c>
      <c r="M11514">
        <v>256</v>
      </c>
      <c r="N11514">
        <v>269</v>
      </c>
      <c r="O11514">
        <v>53.16</v>
      </c>
      <c r="P11514" t="s">
        <v>43</v>
      </c>
      <c r="Q11514" s="1">
        <v>46100</v>
      </c>
      <c r="S11514">
        <v>2026</v>
      </c>
      <c r="U11514" s="2">
        <f>IF(ISNUMBER(Starlink[[#This Row],[Launch_Date_ISO]]),Starlink[[#This Row],[Launch_Date_ISO]],DATEVALUE(Starlink[[#This Row],[Launch_Date_ISO]]))</f>
        <v>46100</v>
      </c>
      <c r="V11514" s="2" t="str">
        <f>IF(Starlink[[#This Row],[Decay_Date_ISO]]="","",IF(ISNUMBER(Starlink[[#This Row],[Decay_Date_ISO]]),Starlink[[#This Row],[Decay_Date_ISO]],DATEVALUE(Starlink[[#This Row],[Decay_Date_ISO]])))</f>
        <v/>
      </c>
    </row>
    <row r="11515" spans="1:22" x14ac:dyDescent="0.3">
      <c r="A11515" t="s">
        <v>48517</v>
      </c>
      <c r="B11515">
        <v>68267</v>
      </c>
      <c r="C11515" t="s">
        <v>48496</v>
      </c>
      <c r="D11515" t="s">
        <v>48518</v>
      </c>
      <c r="E11515" t="s">
        <v>48519</v>
      </c>
      <c r="F11515" t="s">
        <v>48520</v>
      </c>
      <c r="G11515" t="s">
        <v>25</v>
      </c>
      <c r="H11515" t="s">
        <v>26</v>
      </c>
      <c r="I11515" t="s">
        <v>48500</v>
      </c>
      <c r="J11515" t="s">
        <v>349</v>
      </c>
      <c r="K11515" t="s">
        <v>350</v>
      </c>
      <c r="L11515">
        <v>575</v>
      </c>
      <c r="M11515">
        <v>256</v>
      </c>
      <c r="N11515">
        <v>269</v>
      </c>
      <c r="O11515">
        <v>53.16</v>
      </c>
      <c r="P11515" t="s">
        <v>43</v>
      </c>
      <c r="Q11515" s="1">
        <v>46100</v>
      </c>
      <c r="S11515">
        <v>2026</v>
      </c>
      <c r="U11515" s="2">
        <f>IF(ISNUMBER(Starlink[[#This Row],[Launch_Date_ISO]]),Starlink[[#This Row],[Launch_Date_ISO]],DATEVALUE(Starlink[[#This Row],[Launch_Date_ISO]]))</f>
        <v>46100</v>
      </c>
      <c r="V11515" s="2" t="str">
        <f>IF(Starlink[[#This Row],[Decay_Date_ISO]]="","",IF(ISNUMBER(Starlink[[#This Row],[Decay_Date_ISO]]),Starlink[[#This Row],[Decay_Date_ISO]],DATEVALUE(Starlink[[#This Row],[Decay_Date_ISO]])))</f>
        <v/>
      </c>
    </row>
    <row r="11516" spans="1:22" x14ac:dyDescent="0.3">
      <c r="A11516" t="s">
        <v>48521</v>
      </c>
      <c r="B11516">
        <v>68268</v>
      </c>
      <c r="C11516" t="s">
        <v>48496</v>
      </c>
      <c r="D11516" t="s">
        <v>48522</v>
      </c>
      <c r="E11516" t="s">
        <v>48523</v>
      </c>
      <c r="F11516" t="s">
        <v>48524</v>
      </c>
      <c r="G11516" t="s">
        <v>25</v>
      </c>
      <c r="H11516" t="s">
        <v>26</v>
      </c>
      <c r="I11516" t="s">
        <v>48500</v>
      </c>
      <c r="J11516" t="s">
        <v>349</v>
      </c>
      <c r="K11516" t="s">
        <v>350</v>
      </c>
      <c r="L11516">
        <v>575</v>
      </c>
      <c r="M11516">
        <v>256</v>
      </c>
      <c r="N11516">
        <v>269</v>
      </c>
      <c r="O11516">
        <v>53.16</v>
      </c>
      <c r="P11516" t="s">
        <v>43</v>
      </c>
      <c r="Q11516" s="1">
        <v>46100</v>
      </c>
      <c r="S11516">
        <v>2026</v>
      </c>
      <c r="U11516" s="2">
        <f>IF(ISNUMBER(Starlink[[#This Row],[Launch_Date_ISO]]),Starlink[[#This Row],[Launch_Date_ISO]],DATEVALUE(Starlink[[#This Row],[Launch_Date_ISO]]))</f>
        <v>46100</v>
      </c>
      <c r="V11516" s="2" t="str">
        <f>IF(Starlink[[#This Row],[Decay_Date_ISO]]="","",IF(ISNUMBER(Starlink[[#This Row],[Decay_Date_ISO]]),Starlink[[#This Row],[Decay_Date_ISO]],DATEVALUE(Starlink[[#This Row],[Decay_Date_ISO]])))</f>
        <v/>
      </c>
    </row>
    <row r="11517" spans="1:22" x14ac:dyDescent="0.3">
      <c r="A11517" t="s">
        <v>48525</v>
      </c>
      <c r="B11517">
        <v>68269</v>
      </c>
      <c r="C11517" t="s">
        <v>48496</v>
      </c>
      <c r="D11517" t="s">
        <v>48526</v>
      </c>
      <c r="E11517" t="s">
        <v>48527</v>
      </c>
      <c r="F11517" t="s">
        <v>48528</v>
      </c>
      <c r="G11517" t="s">
        <v>25</v>
      </c>
      <c r="H11517" t="s">
        <v>26</v>
      </c>
      <c r="I11517" t="s">
        <v>48500</v>
      </c>
      <c r="J11517" t="s">
        <v>349</v>
      </c>
      <c r="K11517" t="s">
        <v>350</v>
      </c>
      <c r="L11517">
        <v>575</v>
      </c>
      <c r="M11517">
        <v>257</v>
      </c>
      <c r="N11517">
        <v>269</v>
      </c>
      <c r="O11517">
        <v>53.16</v>
      </c>
      <c r="P11517" t="s">
        <v>43</v>
      </c>
      <c r="Q11517" s="1">
        <v>46100</v>
      </c>
      <c r="S11517">
        <v>2026</v>
      </c>
      <c r="U11517" s="2">
        <f>IF(ISNUMBER(Starlink[[#This Row],[Launch_Date_ISO]]),Starlink[[#This Row],[Launch_Date_ISO]],DATEVALUE(Starlink[[#This Row],[Launch_Date_ISO]]))</f>
        <v>46100</v>
      </c>
      <c r="V11517" s="2" t="str">
        <f>IF(Starlink[[#This Row],[Decay_Date_ISO]]="","",IF(ISNUMBER(Starlink[[#This Row],[Decay_Date_ISO]]),Starlink[[#This Row],[Decay_Date_ISO]],DATEVALUE(Starlink[[#This Row],[Decay_Date_ISO]])))</f>
        <v/>
      </c>
    </row>
    <row r="11518" spans="1:22" x14ac:dyDescent="0.3">
      <c r="A11518" t="s">
        <v>48529</v>
      </c>
      <c r="B11518">
        <v>68270</v>
      </c>
      <c r="C11518" t="s">
        <v>48496</v>
      </c>
      <c r="D11518" t="s">
        <v>48530</v>
      </c>
      <c r="E11518" t="s">
        <v>48531</v>
      </c>
      <c r="F11518" t="s">
        <v>48532</v>
      </c>
      <c r="G11518" t="s">
        <v>25</v>
      </c>
      <c r="H11518" t="s">
        <v>26</v>
      </c>
      <c r="I11518" t="s">
        <v>48500</v>
      </c>
      <c r="J11518" t="s">
        <v>349</v>
      </c>
      <c r="K11518" t="s">
        <v>350</v>
      </c>
      <c r="L11518">
        <v>575</v>
      </c>
      <c r="M11518">
        <v>256</v>
      </c>
      <c r="N11518">
        <v>269</v>
      </c>
      <c r="O11518">
        <v>53.16</v>
      </c>
      <c r="P11518" t="s">
        <v>43</v>
      </c>
      <c r="Q11518" s="1">
        <v>46100</v>
      </c>
      <c r="S11518">
        <v>2026</v>
      </c>
      <c r="U11518" s="2">
        <f>IF(ISNUMBER(Starlink[[#This Row],[Launch_Date_ISO]]),Starlink[[#This Row],[Launch_Date_ISO]],DATEVALUE(Starlink[[#This Row],[Launch_Date_ISO]]))</f>
        <v>46100</v>
      </c>
      <c r="V11518" s="2" t="str">
        <f>IF(Starlink[[#This Row],[Decay_Date_ISO]]="","",IF(ISNUMBER(Starlink[[#This Row],[Decay_Date_ISO]]),Starlink[[#This Row],[Decay_Date_ISO]],DATEVALUE(Starlink[[#This Row],[Decay_Date_ISO]])))</f>
        <v/>
      </c>
    </row>
    <row r="11519" spans="1:22" x14ac:dyDescent="0.3">
      <c r="A11519" t="s">
        <v>48533</v>
      </c>
      <c r="B11519">
        <v>68271</v>
      </c>
      <c r="C11519" t="s">
        <v>48496</v>
      </c>
      <c r="D11519" t="s">
        <v>48534</v>
      </c>
      <c r="E11519" t="s">
        <v>48535</v>
      </c>
      <c r="F11519" t="s">
        <v>48536</v>
      </c>
      <c r="G11519" t="s">
        <v>25</v>
      </c>
      <c r="H11519" t="s">
        <v>26</v>
      </c>
      <c r="I11519" t="s">
        <v>48500</v>
      </c>
      <c r="J11519" t="s">
        <v>349</v>
      </c>
      <c r="K11519" t="s">
        <v>350</v>
      </c>
      <c r="L11519">
        <v>575</v>
      </c>
      <c r="M11519">
        <v>256</v>
      </c>
      <c r="N11519">
        <v>269</v>
      </c>
      <c r="O11519">
        <v>53.16</v>
      </c>
      <c r="P11519" t="s">
        <v>43</v>
      </c>
      <c r="Q11519" s="1">
        <v>46100</v>
      </c>
      <c r="S11519">
        <v>2026</v>
      </c>
      <c r="U11519" s="2">
        <f>IF(ISNUMBER(Starlink[[#This Row],[Launch_Date_ISO]]),Starlink[[#This Row],[Launch_Date_ISO]],DATEVALUE(Starlink[[#This Row],[Launch_Date_ISO]]))</f>
        <v>46100</v>
      </c>
      <c r="V11519" s="2" t="str">
        <f>IF(Starlink[[#This Row],[Decay_Date_ISO]]="","",IF(ISNUMBER(Starlink[[#This Row],[Decay_Date_ISO]]),Starlink[[#This Row],[Decay_Date_ISO]],DATEVALUE(Starlink[[#This Row],[Decay_Date_ISO]])))</f>
        <v/>
      </c>
    </row>
    <row r="11520" spans="1:22" x14ac:dyDescent="0.3">
      <c r="A11520" t="s">
        <v>48537</v>
      </c>
      <c r="B11520">
        <v>68272</v>
      </c>
      <c r="C11520" t="s">
        <v>48496</v>
      </c>
      <c r="D11520" t="s">
        <v>48538</v>
      </c>
      <c r="E11520" t="s">
        <v>48539</v>
      </c>
      <c r="F11520" t="s">
        <v>48540</v>
      </c>
      <c r="G11520" t="s">
        <v>25</v>
      </c>
      <c r="H11520" t="s">
        <v>26</v>
      </c>
      <c r="I11520" t="s">
        <v>48500</v>
      </c>
      <c r="J11520" t="s">
        <v>349</v>
      </c>
      <c r="K11520" t="s">
        <v>350</v>
      </c>
      <c r="L11520">
        <v>575</v>
      </c>
      <c r="M11520">
        <v>256</v>
      </c>
      <c r="N11520">
        <v>268</v>
      </c>
      <c r="O11520">
        <v>53.16</v>
      </c>
      <c r="P11520" t="s">
        <v>43</v>
      </c>
      <c r="Q11520" s="1">
        <v>46100</v>
      </c>
      <c r="S11520">
        <v>2026</v>
      </c>
      <c r="U11520" s="2">
        <f>IF(ISNUMBER(Starlink[[#This Row],[Launch_Date_ISO]]),Starlink[[#This Row],[Launch_Date_ISO]],DATEVALUE(Starlink[[#This Row],[Launch_Date_ISO]]))</f>
        <v>46100</v>
      </c>
      <c r="V11520" s="2" t="str">
        <f>IF(Starlink[[#This Row],[Decay_Date_ISO]]="","",IF(ISNUMBER(Starlink[[#This Row],[Decay_Date_ISO]]),Starlink[[#This Row],[Decay_Date_ISO]],DATEVALUE(Starlink[[#This Row],[Decay_Date_ISO]])))</f>
        <v/>
      </c>
    </row>
    <row r="11521" spans="1:22" x14ac:dyDescent="0.3">
      <c r="A11521" t="s">
        <v>48541</v>
      </c>
      <c r="B11521">
        <v>68273</v>
      </c>
      <c r="C11521" t="s">
        <v>48496</v>
      </c>
      <c r="D11521" t="s">
        <v>48542</v>
      </c>
      <c r="E11521" t="s">
        <v>48543</v>
      </c>
      <c r="F11521" t="s">
        <v>48544</v>
      </c>
      <c r="G11521" t="s">
        <v>25</v>
      </c>
      <c r="H11521" t="s">
        <v>26</v>
      </c>
      <c r="I11521" t="s">
        <v>48500</v>
      </c>
      <c r="J11521" t="s">
        <v>349</v>
      </c>
      <c r="K11521" t="s">
        <v>350</v>
      </c>
      <c r="L11521">
        <v>575</v>
      </c>
      <c r="M11521">
        <v>256</v>
      </c>
      <c r="N11521">
        <v>268</v>
      </c>
      <c r="O11521">
        <v>53.16</v>
      </c>
      <c r="P11521" t="s">
        <v>43</v>
      </c>
      <c r="Q11521" s="1">
        <v>46100</v>
      </c>
      <c r="S11521">
        <v>2026</v>
      </c>
      <c r="U11521" s="2">
        <f>IF(ISNUMBER(Starlink[[#This Row],[Launch_Date_ISO]]),Starlink[[#This Row],[Launch_Date_ISO]],DATEVALUE(Starlink[[#This Row],[Launch_Date_ISO]]))</f>
        <v>46100</v>
      </c>
      <c r="V11521" s="2" t="str">
        <f>IF(Starlink[[#This Row],[Decay_Date_ISO]]="","",IF(ISNUMBER(Starlink[[#This Row],[Decay_Date_ISO]]),Starlink[[#This Row],[Decay_Date_ISO]],DATEVALUE(Starlink[[#This Row],[Decay_Date_ISO]])))</f>
        <v/>
      </c>
    </row>
    <row r="11522" spans="1:22" x14ac:dyDescent="0.3">
      <c r="A11522" t="s">
        <v>48545</v>
      </c>
      <c r="B11522">
        <v>68274</v>
      </c>
      <c r="C11522" t="s">
        <v>48496</v>
      </c>
      <c r="D11522" t="s">
        <v>48546</v>
      </c>
      <c r="E11522" t="s">
        <v>48547</v>
      </c>
      <c r="F11522" t="s">
        <v>48548</v>
      </c>
      <c r="G11522" t="s">
        <v>25</v>
      </c>
      <c r="H11522" t="s">
        <v>26</v>
      </c>
      <c r="I11522" t="s">
        <v>48500</v>
      </c>
      <c r="J11522" t="s">
        <v>349</v>
      </c>
      <c r="K11522" t="s">
        <v>350</v>
      </c>
      <c r="L11522">
        <v>575</v>
      </c>
      <c r="M11522">
        <v>256</v>
      </c>
      <c r="N11522">
        <v>268</v>
      </c>
      <c r="O11522">
        <v>53.16</v>
      </c>
      <c r="P11522" t="s">
        <v>43</v>
      </c>
      <c r="Q11522" s="1">
        <v>46100</v>
      </c>
      <c r="S11522">
        <v>2026</v>
      </c>
      <c r="U11522" s="2">
        <f>IF(ISNUMBER(Starlink[[#This Row],[Launch_Date_ISO]]),Starlink[[#This Row],[Launch_Date_ISO]],DATEVALUE(Starlink[[#This Row],[Launch_Date_ISO]]))</f>
        <v>46100</v>
      </c>
      <c r="V11522" s="2" t="str">
        <f>IF(Starlink[[#This Row],[Decay_Date_ISO]]="","",IF(ISNUMBER(Starlink[[#This Row],[Decay_Date_ISO]]),Starlink[[#This Row],[Decay_Date_ISO]],DATEVALUE(Starlink[[#This Row],[Decay_Date_ISO]])))</f>
        <v/>
      </c>
    </row>
    <row r="11523" spans="1:22" x14ac:dyDescent="0.3">
      <c r="A11523" t="s">
        <v>48549</v>
      </c>
      <c r="B11523">
        <v>68275</v>
      </c>
      <c r="C11523" t="s">
        <v>48496</v>
      </c>
      <c r="D11523" t="s">
        <v>48550</v>
      </c>
      <c r="E11523" t="s">
        <v>48551</v>
      </c>
      <c r="F11523" t="s">
        <v>48552</v>
      </c>
      <c r="G11523" t="s">
        <v>25</v>
      </c>
      <c r="H11523" t="s">
        <v>26</v>
      </c>
      <c r="I11523" t="s">
        <v>48500</v>
      </c>
      <c r="J11523" t="s">
        <v>349</v>
      </c>
      <c r="K11523" t="s">
        <v>350</v>
      </c>
      <c r="L11523">
        <v>575</v>
      </c>
      <c r="M11523">
        <v>256</v>
      </c>
      <c r="N11523">
        <v>268</v>
      </c>
      <c r="O11523">
        <v>53.16</v>
      </c>
      <c r="P11523" t="s">
        <v>43</v>
      </c>
      <c r="Q11523" s="1">
        <v>46100</v>
      </c>
      <c r="S11523">
        <v>2026</v>
      </c>
      <c r="U11523" s="2">
        <f>IF(ISNUMBER(Starlink[[#This Row],[Launch_Date_ISO]]),Starlink[[#This Row],[Launch_Date_ISO]],DATEVALUE(Starlink[[#This Row],[Launch_Date_ISO]]))</f>
        <v>46100</v>
      </c>
      <c r="V11523" s="2" t="str">
        <f>IF(Starlink[[#This Row],[Decay_Date_ISO]]="","",IF(ISNUMBER(Starlink[[#This Row],[Decay_Date_ISO]]),Starlink[[#This Row],[Decay_Date_ISO]],DATEVALUE(Starlink[[#This Row],[Decay_Date_ISO]])))</f>
        <v/>
      </c>
    </row>
    <row r="11524" spans="1:22" x14ac:dyDescent="0.3">
      <c r="A11524" t="s">
        <v>48553</v>
      </c>
      <c r="B11524">
        <v>68276</v>
      </c>
      <c r="C11524" t="s">
        <v>48496</v>
      </c>
      <c r="D11524" t="s">
        <v>48554</v>
      </c>
      <c r="E11524" t="s">
        <v>48555</v>
      </c>
      <c r="F11524" t="s">
        <v>48556</v>
      </c>
      <c r="G11524" t="s">
        <v>25</v>
      </c>
      <c r="H11524" t="s">
        <v>26</v>
      </c>
      <c r="I11524" t="s">
        <v>48500</v>
      </c>
      <c r="J11524" t="s">
        <v>349</v>
      </c>
      <c r="K11524" t="s">
        <v>350</v>
      </c>
      <c r="L11524">
        <v>575</v>
      </c>
      <c r="M11524">
        <v>256</v>
      </c>
      <c r="N11524">
        <v>268</v>
      </c>
      <c r="O11524">
        <v>53.16</v>
      </c>
      <c r="P11524" t="s">
        <v>43</v>
      </c>
      <c r="Q11524" s="1">
        <v>46100</v>
      </c>
      <c r="S11524">
        <v>2026</v>
      </c>
      <c r="U11524" s="2">
        <f>IF(ISNUMBER(Starlink[[#This Row],[Launch_Date_ISO]]),Starlink[[#This Row],[Launch_Date_ISO]],DATEVALUE(Starlink[[#This Row],[Launch_Date_ISO]]))</f>
        <v>46100</v>
      </c>
      <c r="V11524" s="2" t="str">
        <f>IF(Starlink[[#This Row],[Decay_Date_ISO]]="","",IF(ISNUMBER(Starlink[[#This Row],[Decay_Date_ISO]]),Starlink[[#This Row],[Decay_Date_ISO]],DATEVALUE(Starlink[[#This Row],[Decay_Date_ISO]])))</f>
        <v/>
      </c>
    </row>
    <row r="11525" spans="1:22" x14ac:dyDescent="0.3">
      <c r="A11525" t="s">
        <v>48557</v>
      </c>
      <c r="B11525">
        <v>68277</v>
      </c>
      <c r="C11525" t="s">
        <v>48496</v>
      </c>
      <c r="D11525" t="s">
        <v>48558</v>
      </c>
      <c r="E11525" t="s">
        <v>48559</v>
      </c>
      <c r="F11525" t="s">
        <v>48560</v>
      </c>
      <c r="G11525" t="s">
        <v>25</v>
      </c>
      <c r="H11525" t="s">
        <v>26</v>
      </c>
      <c r="I11525" t="s">
        <v>48500</v>
      </c>
      <c r="J11525" t="s">
        <v>349</v>
      </c>
      <c r="K11525" t="s">
        <v>350</v>
      </c>
      <c r="L11525">
        <v>575</v>
      </c>
      <c r="M11525">
        <v>256</v>
      </c>
      <c r="N11525">
        <v>268</v>
      </c>
      <c r="O11525">
        <v>53.16</v>
      </c>
      <c r="P11525" t="s">
        <v>43</v>
      </c>
      <c r="Q11525" s="1">
        <v>46100</v>
      </c>
      <c r="S11525">
        <v>2026</v>
      </c>
      <c r="U11525" s="2">
        <f>IF(ISNUMBER(Starlink[[#This Row],[Launch_Date_ISO]]),Starlink[[#This Row],[Launch_Date_ISO]],DATEVALUE(Starlink[[#This Row],[Launch_Date_ISO]]))</f>
        <v>46100</v>
      </c>
      <c r="V11525" s="2" t="str">
        <f>IF(Starlink[[#This Row],[Decay_Date_ISO]]="","",IF(ISNUMBER(Starlink[[#This Row],[Decay_Date_ISO]]),Starlink[[#This Row],[Decay_Date_ISO]],DATEVALUE(Starlink[[#This Row],[Decay_Date_ISO]])))</f>
        <v/>
      </c>
    </row>
    <row r="11526" spans="1:22" x14ac:dyDescent="0.3">
      <c r="A11526" t="s">
        <v>48561</v>
      </c>
      <c r="B11526">
        <v>68278</v>
      </c>
      <c r="C11526" t="s">
        <v>48496</v>
      </c>
      <c r="D11526" t="s">
        <v>48562</v>
      </c>
      <c r="E11526" t="s">
        <v>48563</v>
      </c>
      <c r="F11526" t="s">
        <v>48564</v>
      </c>
      <c r="G11526" t="s">
        <v>25</v>
      </c>
      <c r="H11526" t="s">
        <v>26</v>
      </c>
      <c r="I11526" t="s">
        <v>48500</v>
      </c>
      <c r="J11526" t="s">
        <v>349</v>
      </c>
      <c r="K11526" t="s">
        <v>350</v>
      </c>
      <c r="L11526">
        <v>575</v>
      </c>
      <c r="M11526">
        <v>256</v>
      </c>
      <c r="N11526">
        <v>268</v>
      </c>
      <c r="O11526">
        <v>53.16</v>
      </c>
      <c r="P11526" t="s">
        <v>43</v>
      </c>
      <c r="Q11526" s="1">
        <v>46100</v>
      </c>
      <c r="S11526">
        <v>2026</v>
      </c>
      <c r="U11526" s="2">
        <f>IF(ISNUMBER(Starlink[[#This Row],[Launch_Date_ISO]]),Starlink[[#This Row],[Launch_Date_ISO]],DATEVALUE(Starlink[[#This Row],[Launch_Date_ISO]]))</f>
        <v>46100</v>
      </c>
      <c r="V11526" s="2" t="str">
        <f>IF(Starlink[[#This Row],[Decay_Date_ISO]]="","",IF(ISNUMBER(Starlink[[#This Row],[Decay_Date_ISO]]),Starlink[[#This Row],[Decay_Date_ISO]],DATEVALUE(Starlink[[#This Row],[Decay_Date_ISO]])))</f>
        <v/>
      </c>
    </row>
    <row r="11527" spans="1:22" x14ac:dyDescent="0.3">
      <c r="A11527" t="s">
        <v>48565</v>
      </c>
      <c r="B11527">
        <v>68279</v>
      </c>
      <c r="C11527" t="s">
        <v>48496</v>
      </c>
      <c r="D11527" t="s">
        <v>48566</v>
      </c>
      <c r="E11527" t="s">
        <v>48567</v>
      </c>
      <c r="F11527" t="s">
        <v>48568</v>
      </c>
      <c r="G11527" t="s">
        <v>25</v>
      </c>
      <c r="H11527" t="s">
        <v>26</v>
      </c>
      <c r="I11527" t="s">
        <v>48500</v>
      </c>
      <c r="J11527" t="s">
        <v>349</v>
      </c>
      <c r="K11527" t="s">
        <v>350</v>
      </c>
      <c r="L11527">
        <v>575</v>
      </c>
      <c r="M11527">
        <v>256</v>
      </c>
      <c r="N11527">
        <v>268</v>
      </c>
      <c r="O11527">
        <v>53.16</v>
      </c>
      <c r="P11527" t="s">
        <v>43</v>
      </c>
      <c r="Q11527" s="1">
        <v>46100</v>
      </c>
      <c r="S11527">
        <v>2026</v>
      </c>
      <c r="U11527" s="2">
        <f>IF(ISNUMBER(Starlink[[#This Row],[Launch_Date_ISO]]),Starlink[[#This Row],[Launch_Date_ISO]],DATEVALUE(Starlink[[#This Row],[Launch_Date_ISO]]))</f>
        <v>46100</v>
      </c>
      <c r="V11527" s="2" t="str">
        <f>IF(Starlink[[#This Row],[Decay_Date_ISO]]="","",IF(ISNUMBER(Starlink[[#This Row],[Decay_Date_ISO]]),Starlink[[#This Row],[Decay_Date_ISO]],DATEVALUE(Starlink[[#This Row],[Decay_Date_ISO]])))</f>
        <v/>
      </c>
    </row>
    <row r="11528" spans="1:22" x14ac:dyDescent="0.3">
      <c r="A11528" t="s">
        <v>48569</v>
      </c>
      <c r="B11528">
        <v>68280</v>
      </c>
      <c r="C11528" t="s">
        <v>48496</v>
      </c>
      <c r="D11528" t="s">
        <v>48570</v>
      </c>
      <c r="E11528" t="s">
        <v>48571</v>
      </c>
      <c r="F11528" t="s">
        <v>48572</v>
      </c>
      <c r="G11528" t="s">
        <v>25</v>
      </c>
      <c r="H11528" t="s">
        <v>26</v>
      </c>
      <c r="I11528" t="s">
        <v>48500</v>
      </c>
      <c r="J11528" t="s">
        <v>349</v>
      </c>
      <c r="K11528" t="s">
        <v>350</v>
      </c>
      <c r="L11528">
        <v>575</v>
      </c>
      <c r="M11528">
        <v>256</v>
      </c>
      <c r="N11528">
        <v>268</v>
      </c>
      <c r="O11528">
        <v>53.16</v>
      </c>
      <c r="P11528" t="s">
        <v>43</v>
      </c>
      <c r="Q11528" s="1">
        <v>46100</v>
      </c>
      <c r="S11528">
        <v>2026</v>
      </c>
      <c r="U11528" s="2">
        <f>IF(ISNUMBER(Starlink[[#This Row],[Launch_Date_ISO]]),Starlink[[#This Row],[Launch_Date_ISO]],DATEVALUE(Starlink[[#This Row],[Launch_Date_ISO]]))</f>
        <v>46100</v>
      </c>
      <c r="V11528" s="2" t="str">
        <f>IF(Starlink[[#This Row],[Decay_Date_ISO]]="","",IF(ISNUMBER(Starlink[[#This Row],[Decay_Date_ISO]]),Starlink[[#This Row],[Decay_Date_ISO]],DATEVALUE(Starlink[[#This Row],[Decay_Date_ISO]])))</f>
        <v/>
      </c>
    </row>
    <row r="11529" spans="1:22" x14ac:dyDescent="0.3">
      <c r="A11529" t="s">
        <v>48573</v>
      </c>
      <c r="B11529">
        <v>68281</v>
      </c>
      <c r="C11529" t="s">
        <v>48496</v>
      </c>
      <c r="D11529" t="s">
        <v>48574</v>
      </c>
      <c r="E11529" t="s">
        <v>48575</v>
      </c>
      <c r="F11529" t="s">
        <v>48576</v>
      </c>
      <c r="G11529" t="s">
        <v>25</v>
      </c>
      <c r="H11529" t="s">
        <v>26</v>
      </c>
      <c r="I11529" t="s">
        <v>48500</v>
      </c>
      <c r="J11529" t="s">
        <v>349</v>
      </c>
      <c r="K11529" t="s">
        <v>350</v>
      </c>
      <c r="L11529">
        <v>575</v>
      </c>
      <c r="M11529">
        <v>256</v>
      </c>
      <c r="N11529">
        <v>268</v>
      </c>
      <c r="O11529">
        <v>53.16</v>
      </c>
      <c r="P11529" t="s">
        <v>43</v>
      </c>
      <c r="Q11529" s="1">
        <v>46100</v>
      </c>
      <c r="S11529">
        <v>2026</v>
      </c>
      <c r="U11529" s="2">
        <f>IF(ISNUMBER(Starlink[[#This Row],[Launch_Date_ISO]]),Starlink[[#This Row],[Launch_Date_ISO]],DATEVALUE(Starlink[[#This Row],[Launch_Date_ISO]]))</f>
        <v>46100</v>
      </c>
      <c r="V11529" s="2" t="str">
        <f>IF(Starlink[[#This Row],[Decay_Date_ISO]]="","",IF(ISNUMBER(Starlink[[#This Row],[Decay_Date_ISO]]),Starlink[[#This Row],[Decay_Date_ISO]],DATEVALUE(Starlink[[#This Row],[Decay_Date_ISO]])))</f>
        <v/>
      </c>
    </row>
    <row r="11530" spans="1:22" x14ac:dyDescent="0.3">
      <c r="A11530" t="s">
        <v>48577</v>
      </c>
      <c r="B11530">
        <v>68282</v>
      </c>
      <c r="C11530" t="s">
        <v>48496</v>
      </c>
      <c r="D11530" t="s">
        <v>48578</v>
      </c>
      <c r="E11530" t="s">
        <v>48579</v>
      </c>
      <c r="F11530" t="s">
        <v>48580</v>
      </c>
      <c r="G11530" t="s">
        <v>25</v>
      </c>
      <c r="H11530" t="s">
        <v>26</v>
      </c>
      <c r="I11530" t="s">
        <v>48500</v>
      </c>
      <c r="J11530" t="s">
        <v>349</v>
      </c>
      <c r="K11530" t="s">
        <v>350</v>
      </c>
      <c r="L11530">
        <v>575</v>
      </c>
      <c r="M11530">
        <v>256</v>
      </c>
      <c r="N11530">
        <v>268</v>
      </c>
      <c r="O11530">
        <v>53.16</v>
      </c>
      <c r="P11530" t="s">
        <v>43</v>
      </c>
      <c r="Q11530" s="1">
        <v>46100</v>
      </c>
      <c r="S11530">
        <v>2026</v>
      </c>
      <c r="U11530" s="2">
        <f>IF(ISNUMBER(Starlink[[#This Row],[Launch_Date_ISO]]),Starlink[[#This Row],[Launch_Date_ISO]],DATEVALUE(Starlink[[#This Row],[Launch_Date_ISO]]))</f>
        <v>46100</v>
      </c>
      <c r="V11530" s="2" t="str">
        <f>IF(Starlink[[#This Row],[Decay_Date_ISO]]="","",IF(ISNUMBER(Starlink[[#This Row],[Decay_Date_ISO]]),Starlink[[#This Row],[Decay_Date_ISO]],DATEVALUE(Starlink[[#This Row],[Decay_Date_ISO]])))</f>
        <v/>
      </c>
    </row>
    <row r="11531" spans="1:22" x14ac:dyDescent="0.3">
      <c r="A11531" t="s">
        <v>48581</v>
      </c>
      <c r="B11531">
        <v>68283</v>
      </c>
      <c r="C11531" t="s">
        <v>48496</v>
      </c>
      <c r="D11531" t="s">
        <v>48582</v>
      </c>
      <c r="E11531" t="s">
        <v>48583</v>
      </c>
      <c r="F11531" t="s">
        <v>48584</v>
      </c>
      <c r="G11531" t="s">
        <v>25</v>
      </c>
      <c r="H11531" t="s">
        <v>26</v>
      </c>
      <c r="I11531" t="s">
        <v>48500</v>
      </c>
      <c r="J11531" t="s">
        <v>349</v>
      </c>
      <c r="K11531" t="s">
        <v>350</v>
      </c>
      <c r="L11531">
        <v>575</v>
      </c>
      <c r="M11531">
        <v>256</v>
      </c>
      <c r="N11531">
        <v>268</v>
      </c>
      <c r="O11531">
        <v>53.16</v>
      </c>
      <c r="P11531" t="s">
        <v>43</v>
      </c>
      <c r="Q11531" s="1">
        <v>46100</v>
      </c>
      <c r="S11531">
        <v>2026</v>
      </c>
      <c r="U11531" s="2">
        <f>IF(ISNUMBER(Starlink[[#This Row],[Launch_Date_ISO]]),Starlink[[#This Row],[Launch_Date_ISO]],DATEVALUE(Starlink[[#This Row],[Launch_Date_ISO]]))</f>
        <v>46100</v>
      </c>
      <c r="V11531" s="2" t="str">
        <f>IF(Starlink[[#This Row],[Decay_Date_ISO]]="","",IF(ISNUMBER(Starlink[[#This Row],[Decay_Date_ISO]]),Starlink[[#This Row],[Decay_Date_ISO]],DATEVALUE(Starlink[[#This Row],[Decay_Date_ISO]])))</f>
        <v/>
      </c>
    </row>
    <row r="11532" spans="1:22" x14ac:dyDescent="0.3">
      <c r="A11532" t="s">
        <v>48585</v>
      </c>
      <c r="B11532">
        <v>68284</v>
      </c>
      <c r="C11532" t="s">
        <v>48496</v>
      </c>
      <c r="D11532" t="s">
        <v>48586</v>
      </c>
      <c r="E11532" t="s">
        <v>48587</v>
      </c>
      <c r="F11532" t="s">
        <v>48588</v>
      </c>
      <c r="G11532" t="s">
        <v>25</v>
      </c>
      <c r="H11532" t="s">
        <v>26</v>
      </c>
      <c r="I11532" t="s">
        <v>48500</v>
      </c>
      <c r="J11532" t="s">
        <v>349</v>
      </c>
      <c r="K11532" t="s">
        <v>350</v>
      </c>
      <c r="L11532">
        <v>575</v>
      </c>
      <c r="M11532">
        <v>256</v>
      </c>
      <c r="N11532">
        <v>268</v>
      </c>
      <c r="O11532">
        <v>53.16</v>
      </c>
      <c r="P11532" t="s">
        <v>43</v>
      </c>
      <c r="Q11532" s="1">
        <v>46100</v>
      </c>
      <c r="S11532">
        <v>2026</v>
      </c>
      <c r="U11532" s="2">
        <f>IF(ISNUMBER(Starlink[[#This Row],[Launch_Date_ISO]]),Starlink[[#This Row],[Launch_Date_ISO]],DATEVALUE(Starlink[[#This Row],[Launch_Date_ISO]]))</f>
        <v>46100</v>
      </c>
      <c r="V11532" s="2" t="str">
        <f>IF(Starlink[[#This Row],[Decay_Date_ISO]]="","",IF(ISNUMBER(Starlink[[#This Row],[Decay_Date_ISO]]),Starlink[[#This Row],[Decay_Date_ISO]],DATEVALUE(Starlink[[#This Row],[Decay_Date_ISO]])))</f>
        <v/>
      </c>
    </row>
    <row r="11533" spans="1:22" x14ac:dyDescent="0.3">
      <c r="A11533" t="s">
        <v>48589</v>
      </c>
      <c r="B11533">
        <v>68285</v>
      </c>
      <c r="C11533" t="s">
        <v>48496</v>
      </c>
      <c r="D11533" t="s">
        <v>48590</v>
      </c>
      <c r="E11533" t="s">
        <v>48591</v>
      </c>
      <c r="F11533" t="s">
        <v>48592</v>
      </c>
      <c r="G11533" t="s">
        <v>25</v>
      </c>
      <c r="H11533" t="s">
        <v>26</v>
      </c>
      <c r="I11533" t="s">
        <v>48500</v>
      </c>
      <c r="J11533" t="s">
        <v>349</v>
      </c>
      <c r="K11533" t="s">
        <v>350</v>
      </c>
      <c r="L11533">
        <v>575</v>
      </c>
      <c r="M11533">
        <v>256</v>
      </c>
      <c r="N11533">
        <v>268</v>
      </c>
      <c r="O11533">
        <v>53.16</v>
      </c>
      <c r="P11533" t="s">
        <v>43</v>
      </c>
      <c r="Q11533" s="1">
        <v>46100</v>
      </c>
      <c r="S11533">
        <v>2026</v>
      </c>
      <c r="U11533" s="2">
        <f>IF(ISNUMBER(Starlink[[#This Row],[Launch_Date_ISO]]),Starlink[[#This Row],[Launch_Date_ISO]],DATEVALUE(Starlink[[#This Row],[Launch_Date_ISO]]))</f>
        <v>46100</v>
      </c>
      <c r="V11533" s="2" t="str">
        <f>IF(Starlink[[#This Row],[Decay_Date_ISO]]="","",IF(ISNUMBER(Starlink[[#This Row],[Decay_Date_ISO]]),Starlink[[#This Row],[Decay_Date_ISO]],DATEVALUE(Starlink[[#This Row],[Decay_Date_ISO]])))</f>
        <v/>
      </c>
    </row>
    <row r="11534" spans="1:22" x14ac:dyDescent="0.3">
      <c r="A11534" t="s">
        <v>48593</v>
      </c>
      <c r="B11534">
        <v>68286</v>
      </c>
      <c r="C11534" t="s">
        <v>48496</v>
      </c>
      <c r="D11534" t="s">
        <v>48594</v>
      </c>
      <c r="E11534" t="s">
        <v>48595</v>
      </c>
      <c r="F11534" t="s">
        <v>48596</v>
      </c>
      <c r="G11534" t="s">
        <v>25</v>
      </c>
      <c r="H11534" t="s">
        <v>26</v>
      </c>
      <c r="I11534" t="s">
        <v>48500</v>
      </c>
      <c r="J11534" t="s">
        <v>349</v>
      </c>
      <c r="K11534" t="s">
        <v>350</v>
      </c>
      <c r="L11534">
        <v>575</v>
      </c>
      <c r="M11534">
        <v>256</v>
      </c>
      <c r="N11534">
        <v>268</v>
      </c>
      <c r="O11534">
        <v>53.16</v>
      </c>
      <c r="P11534" t="s">
        <v>43</v>
      </c>
      <c r="Q11534" s="1">
        <v>46100</v>
      </c>
      <c r="S11534">
        <v>2026</v>
      </c>
      <c r="U11534" s="2">
        <f>IF(ISNUMBER(Starlink[[#This Row],[Launch_Date_ISO]]),Starlink[[#This Row],[Launch_Date_ISO]],DATEVALUE(Starlink[[#This Row],[Launch_Date_ISO]]))</f>
        <v>46100</v>
      </c>
      <c r="V11534" s="2" t="str">
        <f>IF(Starlink[[#This Row],[Decay_Date_ISO]]="","",IF(ISNUMBER(Starlink[[#This Row],[Decay_Date_ISO]]),Starlink[[#This Row],[Decay_Date_ISO]],DATEVALUE(Starlink[[#This Row],[Decay_Date_ISO]])))</f>
        <v/>
      </c>
    </row>
    <row r="11535" spans="1:22" x14ac:dyDescent="0.3">
      <c r="A11535" t="s">
        <v>48597</v>
      </c>
      <c r="B11535">
        <v>68287</v>
      </c>
      <c r="C11535" t="s">
        <v>48496</v>
      </c>
      <c r="D11535" t="s">
        <v>48598</v>
      </c>
      <c r="E11535" t="s">
        <v>48599</v>
      </c>
      <c r="F11535" t="s">
        <v>48600</v>
      </c>
      <c r="G11535" t="s">
        <v>25</v>
      </c>
      <c r="H11535" t="s">
        <v>26</v>
      </c>
      <c r="I11535" t="s">
        <v>48500</v>
      </c>
      <c r="J11535" t="s">
        <v>349</v>
      </c>
      <c r="K11535" t="s">
        <v>350</v>
      </c>
      <c r="L11535">
        <v>575</v>
      </c>
      <c r="M11535">
        <v>256</v>
      </c>
      <c r="N11535">
        <v>268</v>
      </c>
      <c r="O11535">
        <v>53.16</v>
      </c>
      <c r="P11535" t="s">
        <v>43</v>
      </c>
      <c r="Q11535" s="1">
        <v>46100</v>
      </c>
      <c r="S11535">
        <v>2026</v>
      </c>
      <c r="U11535" s="2">
        <f>IF(ISNUMBER(Starlink[[#This Row],[Launch_Date_ISO]]),Starlink[[#This Row],[Launch_Date_ISO]],DATEVALUE(Starlink[[#This Row],[Launch_Date_ISO]]))</f>
        <v>46100</v>
      </c>
      <c r="V11535" s="2" t="str">
        <f>IF(Starlink[[#This Row],[Decay_Date_ISO]]="","",IF(ISNUMBER(Starlink[[#This Row],[Decay_Date_ISO]]),Starlink[[#This Row],[Decay_Date_ISO]],DATEVALUE(Starlink[[#This Row],[Decay_Date_ISO]])))</f>
        <v/>
      </c>
    </row>
    <row r="11536" spans="1:22" x14ac:dyDescent="0.3">
      <c r="A11536" t="s">
        <v>48601</v>
      </c>
      <c r="B11536">
        <v>68288</v>
      </c>
      <c r="C11536" t="s">
        <v>48496</v>
      </c>
      <c r="D11536" t="s">
        <v>48602</v>
      </c>
      <c r="E11536" t="s">
        <v>48603</v>
      </c>
      <c r="F11536" t="s">
        <v>48604</v>
      </c>
      <c r="G11536" t="s">
        <v>25</v>
      </c>
      <c r="H11536" t="s">
        <v>26</v>
      </c>
      <c r="I11536" t="s">
        <v>48500</v>
      </c>
      <c r="J11536" t="s">
        <v>349</v>
      </c>
      <c r="K11536" t="s">
        <v>350</v>
      </c>
      <c r="L11536">
        <v>575</v>
      </c>
      <c r="M11536">
        <v>256</v>
      </c>
      <c r="N11536">
        <v>268</v>
      </c>
      <c r="O11536">
        <v>53.16</v>
      </c>
      <c r="P11536" t="s">
        <v>43</v>
      </c>
      <c r="Q11536" s="1">
        <v>46100</v>
      </c>
      <c r="S11536">
        <v>2026</v>
      </c>
      <c r="U11536" s="2">
        <f>IF(ISNUMBER(Starlink[[#This Row],[Launch_Date_ISO]]),Starlink[[#This Row],[Launch_Date_ISO]],DATEVALUE(Starlink[[#This Row],[Launch_Date_ISO]]))</f>
        <v>46100</v>
      </c>
      <c r="V11536" s="2" t="str">
        <f>IF(Starlink[[#This Row],[Decay_Date_ISO]]="","",IF(ISNUMBER(Starlink[[#This Row],[Decay_Date_ISO]]),Starlink[[#This Row],[Decay_Date_ISO]],DATEVALUE(Starlink[[#This Row],[Decay_Date_ISO]])))</f>
        <v/>
      </c>
    </row>
    <row r="11537" spans="1:22" x14ac:dyDescent="0.3">
      <c r="A11537" t="s">
        <v>48605</v>
      </c>
      <c r="B11537">
        <v>68289</v>
      </c>
      <c r="C11537" t="s">
        <v>48496</v>
      </c>
      <c r="D11537" t="s">
        <v>48606</v>
      </c>
      <c r="E11537" t="s">
        <v>48607</v>
      </c>
      <c r="F11537" t="s">
        <v>48608</v>
      </c>
      <c r="G11537" t="s">
        <v>25</v>
      </c>
      <c r="H11537" t="s">
        <v>26</v>
      </c>
      <c r="I11537" t="s">
        <v>48500</v>
      </c>
      <c r="J11537" t="s">
        <v>349</v>
      </c>
      <c r="K11537" t="s">
        <v>350</v>
      </c>
      <c r="L11537">
        <v>575</v>
      </c>
      <c r="M11537">
        <v>256</v>
      </c>
      <c r="N11537">
        <v>268</v>
      </c>
      <c r="O11537">
        <v>53.16</v>
      </c>
      <c r="P11537" t="s">
        <v>43</v>
      </c>
      <c r="Q11537" s="1">
        <v>46100</v>
      </c>
      <c r="S11537">
        <v>2026</v>
      </c>
      <c r="U11537" s="2">
        <f>IF(ISNUMBER(Starlink[[#This Row],[Launch_Date_ISO]]),Starlink[[#This Row],[Launch_Date_ISO]],DATEVALUE(Starlink[[#This Row],[Launch_Date_ISO]]))</f>
        <v>46100</v>
      </c>
      <c r="V11537" s="2" t="str">
        <f>IF(Starlink[[#This Row],[Decay_Date_ISO]]="","",IF(ISNUMBER(Starlink[[#This Row],[Decay_Date_ISO]]),Starlink[[#This Row],[Decay_Date_ISO]],DATEVALUE(Starlink[[#This Row],[Decay_Date_ISO]])))</f>
        <v/>
      </c>
    </row>
    <row r="11538" spans="1:22" x14ac:dyDescent="0.3">
      <c r="A11538" t="s">
        <v>48609</v>
      </c>
      <c r="B11538">
        <v>68290</v>
      </c>
      <c r="C11538" t="s">
        <v>48496</v>
      </c>
      <c r="D11538" t="s">
        <v>48610</v>
      </c>
      <c r="E11538" t="s">
        <v>48611</v>
      </c>
      <c r="F11538" t="s">
        <v>48612</v>
      </c>
      <c r="G11538" t="s">
        <v>25</v>
      </c>
      <c r="H11538" t="s">
        <v>26</v>
      </c>
      <c r="I11538" t="s">
        <v>48500</v>
      </c>
      <c r="J11538" t="s">
        <v>349</v>
      </c>
      <c r="K11538" t="s">
        <v>350</v>
      </c>
      <c r="L11538">
        <v>575</v>
      </c>
      <c r="M11538">
        <v>256</v>
      </c>
      <c r="N11538">
        <v>268</v>
      </c>
      <c r="O11538">
        <v>53.16</v>
      </c>
      <c r="P11538" t="s">
        <v>43</v>
      </c>
      <c r="Q11538" s="1">
        <v>46100</v>
      </c>
      <c r="S11538">
        <v>2026</v>
      </c>
      <c r="U11538" s="2">
        <f>IF(ISNUMBER(Starlink[[#This Row],[Launch_Date_ISO]]),Starlink[[#This Row],[Launch_Date_ISO]],DATEVALUE(Starlink[[#This Row],[Launch_Date_ISO]]))</f>
        <v>46100</v>
      </c>
      <c r="V11538" s="2" t="str">
        <f>IF(Starlink[[#This Row],[Decay_Date_ISO]]="","",IF(ISNUMBER(Starlink[[#This Row],[Decay_Date_ISO]]),Starlink[[#This Row],[Decay_Date_ISO]],DATEVALUE(Starlink[[#This Row],[Decay_Date_ISO]])))</f>
        <v/>
      </c>
    </row>
    <row r="11539" spans="1:22" x14ac:dyDescent="0.3">
      <c r="A11539" t="s">
        <v>48613</v>
      </c>
      <c r="B11539">
        <v>68294</v>
      </c>
      <c r="C11539" t="s">
        <v>48614</v>
      </c>
      <c r="D11539" t="s">
        <v>48615</v>
      </c>
      <c r="E11539" t="s">
        <v>48616</v>
      </c>
      <c r="F11539" t="s">
        <v>48617</v>
      </c>
      <c r="G11539" t="s">
        <v>25</v>
      </c>
      <c r="H11539" t="s">
        <v>26</v>
      </c>
      <c r="I11539" t="s">
        <v>48618</v>
      </c>
      <c r="J11539" t="s">
        <v>349</v>
      </c>
      <c r="K11539" t="s">
        <v>350</v>
      </c>
      <c r="L11539">
        <v>575</v>
      </c>
      <c r="M11539">
        <v>239</v>
      </c>
      <c r="N11539">
        <v>253</v>
      </c>
      <c r="O11539">
        <v>97.28</v>
      </c>
      <c r="P11539" t="s">
        <v>30</v>
      </c>
      <c r="Q11539" s="1">
        <v>46101</v>
      </c>
      <c r="S11539">
        <v>2026</v>
      </c>
      <c r="U11539" s="2">
        <f>IF(ISNUMBER(Starlink[[#This Row],[Launch_Date_ISO]]),Starlink[[#This Row],[Launch_Date_ISO]],DATEVALUE(Starlink[[#This Row],[Launch_Date_ISO]]))</f>
        <v>46101</v>
      </c>
      <c r="V11539" s="2" t="str">
        <f>IF(Starlink[[#This Row],[Decay_Date_ISO]]="","",IF(ISNUMBER(Starlink[[#This Row],[Decay_Date_ISO]]),Starlink[[#This Row],[Decay_Date_ISO]],DATEVALUE(Starlink[[#This Row],[Decay_Date_ISO]])))</f>
        <v/>
      </c>
    </row>
    <row r="11540" spans="1:22" x14ac:dyDescent="0.3">
      <c r="A11540" t="s">
        <v>48619</v>
      </c>
      <c r="B11540">
        <v>68295</v>
      </c>
      <c r="C11540" t="s">
        <v>48614</v>
      </c>
      <c r="D11540" t="s">
        <v>48620</v>
      </c>
      <c r="E11540" t="s">
        <v>48621</v>
      </c>
      <c r="F11540" t="s">
        <v>48622</v>
      </c>
      <c r="G11540" t="s">
        <v>25</v>
      </c>
      <c r="H11540" t="s">
        <v>26</v>
      </c>
      <c r="I11540" t="s">
        <v>48618</v>
      </c>
      <c r="J11540" t="s">
        <v>349</v>
      </c>
      <c r="K11540" t="s">
        <v>350</v>
      </c>
      <c r="L11540">
        <v>575</v>
      </c>
      <c r="M11540">
        <v>238</v>
      </c>
      <c r="N11540">
        <v>251</v>
      </c>
      <c r="O11540">
        <v>97.28</v>
      </c>
      <c r="P11540" t="s">
        <v>30</v>
      </c>
      <c r="Q11540" s="1">
        <v>46101</v>
      </c>
      <c r="S11540">
        <v>2026</v>
      </c>
      <c r="U11540" s="2">
        <f>IF(ISNUMBER(Starlink[[#This Row],[Launch_Date_ISO]]),Starlink[[#This Row],[Launch_Date_ISO]],DATEVALUE(Starlink[[#This Row],[Launch_Date_ISO]]))</f>
        <v>46101</v>
      </c>
      <c r="V11540" s="2" t="str">
        <f>IF(Starlink[[#This Row],[Decay_Date_ISO]]="","",IF(ISNUMBER(Starlink[[#This Row],[Decay_Date_ISO]]),Starlink[[#This Row],[Decay_Date_ISO]],DATEVALUE(Starlink[[#This Row],[Decay_Date_ISO]])))</f>
        <v/>
      </c>
    </row>
    <row r="11541" spans="1:22" x14ac:dyDescent="0.3">
      <c r="A11541" t="s">
        <v>48623</v>
      </c>
      <c r="B11541">
        <v>68296</v>
      </c>
      <c r="C11541" t="s">
        <v>48614</v>
      </c>
      <c r="D11541" t="s">
        <v>48624</v>
      </c>
      <c r="E11541" t="s">
        <v>48625</v>
      </c>
      <c r="F11541" t="s">
        <v>48626</v>
      </c>
      <c r="G11541" t="s">
        <v>25</v>
      </c>
      <c r="H11541" t="s">
        <v>26</v>
      </c>
      <c r="I11541" t="s">
        <v>48618</v>
      </c>
      <c r="J11541" t="s">
        <v>349</v>
      </c>
      <c r="K11541" t="s">
        <v>350</v>
      </c>
      <c r="L11541">
        <v>575</v>
      </c>
      <c r="M11541">
        <v>239</v>
      </c>
      <c r="N11541">
        <v>253</v>
      </c>
      <c r="O11541">
        <v>97.28</v>
      </c>
      <c r="P11541" t="s">
        <v>30</v>
      </c>
      <c r="Q11541" s="1">
        <v>46101</v>
      </c>
      <c r="S11541">
        <v>2026</v>
      </c>
      <c r="U11541" s="2">
        <f>IF(ISNUMBER(Starlink[[#This Row],[Launch_Date_ISO]]),Starlink[[#This Row],[Launch_Date_ISO]],DATEVALUE(Starlink[[#This Row],[Launch_Date_ISO]]))</f>
        <v>46101</v>
      </c>
      <c r="V11541" s="2" t="str">
        <f>IF(Starlink[[#This Row],[Decay_Date_ISO]]="","",IF(ISNUMBER(Starlink[[#This Row],[Decay_Date_ISO]]),Starlink[[#This Row],[Decay_Date_ISO]],DATEVALUE(Starlink[[#This Row],[Decay_Date_ISO]])))</f>
        <v/>
      </c>
    </row>
    <row r="11542" spans="1:22" x14ac:dyDescent="0.3">
      <c r="A11542" t="s">
        <v>48627</v>
      </c>
      <c r="B11542">
        <v>68297</v>
      </c>
      <c r="C11542" t="s">
        <v>48614</v>
      </c>
      <c r="D11542" t="s">
        <v>48628</v>
      </c>
      <c r="E11542" t="s">
        <v>48629</v>
      </c>
      <c r="F11542" t="s">
        <v>48630</v>
      </c>
      <c r="G11542" t="s">
        <v>25</v>
      </c>
      <c r="H11542" t="s">
        <v>26</v>
      </c>
      <c r="I11542" t="s">
        <v>48618</v>
      </c>
      <c r="J11542" t="s">
        <v>349</v>
      </c>
      <c r="K11542" t="s">
        <v>350</v>
      </c>
      <c r="L11542">
        <v>575</v>
      </c>
      <c r="M11542">
        <v>238</v>
      </c>
      <c r="N11542">
        <v>251</v>
      </c>
      <c r="O11542">
        <v>97.28</v>
      </c>
      <c r="P11542" t="s">
        <v>30</v>
      </c>
      <c r="Q11542" s="1">
        <v>46101</v>
      </c>
      <c r="S11542">
        <v>2026</v>
      </c>
      <c r="U11542" s="2">
        <f>IF(ISNUMBER(Starlink[[#This Row],[Launch_Date_ISO]]),Starlink[[#This Row],[Launch_Date_ISO]],DATEVALUE(Starlink[[#This Row],[Launch_Date_ISO]]))</f>
        <v>46101</v>
      </c>
      <c r="V11542" s="2" t="str">
        <f>IF(Starlink[[#This Row],[Decay_Date_ISO]]="","",IF(ISNUMBER(Starlink[[#This Row],[Decay_Date_ISO]]),Starlink[[#This Row],[Decay_Date_ISO]],DATEVALUE(Starlink[[#This Row],[Decay_Date_ISO]])))</f>
        <v/>
      </c>
    </row>
    <row r="11543" spans="1:22" x14ac:dyDescent="0.3">
      <c r="A11543" t="s">
        <v>48631</v>
      </c>
      <c r="B11543">
        <v>68298</v>
      </c>
      <c r="C11543" t="s">
        <v>48614</v>
      </c>
      <c r="D11543" t="s">
        <v>48632</v>
      </c>
      <c r="E11543" t="s">
        <v>48633</v>
      </c>
      <c r="F11543" t="s">
        <v>48634</v>
      </c>
      <c r="G11543" t="s">
        <v>25</v>
      </c>
      <c r="H11543" t="s">
        <v>26</v>
      </c>
      <c r="I11543" t="s">
        <v>48618</v>
      </c>
      <c r="J11543" t="s">
        <v>349</v>
      </c>
      <c r="K11543" t="s">
        <v>350</v>
      </c>
      <c r="L11543">
        <v>575</v>
      </c>
      <c r="M11543">
        <v>238</v>
      </c>
      <c r="N11543">
        <v>251</v>
      </c>
      <c r="O11543">
        <v>97.28</v>
      </c>
      <c r="P11543" t="s">
        <v>30</v>
      </c>
      <c r="Q11543" s="1">
        <v>46101</v>
      </c>
      <c r="S11543">
        <v>2026</v>
      </c>
      <c r="U11543" s="2">
        <f>IF(ISNUMBER(Starlink[[#This Row],[Launch_Date_ISO]]),Starlink[[#This Row],[Launch_Date_ISO]],DATEVALUE(Starlink[[#This Row],[Launch_Date_ISO]]))</f>
        <v>46101</v>
      </c>
      <c r="V11543" s="2" t="str">
        <f>IF(Starlink[[#This Row],[Decay_Date_ISO]]="","",IF(ISNUMBER(Starlink[[#This Row],[Decay_Date_ISO]]),Starlink[[#This Row],[Decay_Date_ISO]],DATEVALUE(Starlink[[#This Row],[Decay_Date_ISO]])))</f>
        <v/>
      </c>
    </row>
    <row r="11544" spans="1:22" x14ac:dyDescent="0.3">
      <c r="A11544" t="s">
        <v>48635</v>
      </c>
      <c r="B11544">
        <v>68299</v>
      </c>
      <c r="C11544" t="s">
        <v>48614</v>
      </c>
      <c r="D11544" t="s">
        <v>48636</v>
      </c>
      <c r="E11544" t="s">
        <v>48637</v>
      </c>
      <c r="F11544" t="s">
        <v>48638</v>
      </c>
      <c r="G11544" t="s">
        <v>25</v>
      </c>
      <c r="H11544" t="s">
        <v>26</v>
      </c>
      <c r="I11544" t="s">
        <v>48618</v>
      </c>
      <c r="J11544" t="s">
        <v>349</v>
      </c>
      <c r="K11544" t="s">
        <v>350</v>
      </c>
      <c r="L11544">
        <v>575</v>
      </c>
      <c r="M11544">
        <v>238</v>
      </c>
      <c r="N11544">
        <v>253</v>
      </c>
      <c r="O11544">
        <v>97.28</v>
      </c>
      <c r="P11544" t="s">
        <v>30</v>
      </c>
      <c r="Q11544" s="1">
        <v>46101</v>
      </c>
      <c r="S11544">
        <v>2026</v>
      </c>
      <c r="U11544" s="2">
        <f>IF(ISNUMBER(Starlink[[#This Row],[Launch_Date_ISO]]),Starlink[[#This Row],[Launch_Date_ISO]],DATEVALUE(Starlink[[#This Row],[Launch_Date_ISO]]))</f>
        <v>46101</v>
      </c>
      <c r="V11544" s="2" t="str">
        <f>IF(Starlink[[#This Row],[Decay_Date_ISO]]="","",IF(ISNUMBER(Starlink[[#This Row],[Decay_Date_ISO]]),Starlink[[#This Row],[Decay_Date_ISO]],DATEVALUE(Starlink[[#This Row],[Decay_Date_ISO]])))</f>
        <v/>
      </c>
    </row>
    <row r="11545" spans="1:22" x14ac:dyDescent="0.3">
      <c r="A11545" t="s">
        <v>48639</v>
      </c>
      <c r="B11545">
        <v>68300</v>
      </c>
      <c r="C11545" t="s">
        <v>48614</v>
      </c>
      <c r="D11545" t="s">
        <v>48640</v>
      </c>
      <c r="E11545" t="s">
        <v>48641</v>
      </c>
      <c r="F11545" t="s">
        <v>48642</v>
      </c>
      <c r="G11545" t="s">
        <v>25</v>
      </c>
      <c r="H11545" t="s">
        <v>26</v>
      </c>
      <c r="I11545" t="s">
        <v>48618</v>
      </c>
      <c r="J11545" t="s">
        <v>349</v>
      </c>
      <c r="K11545" t="s">
        <v>350</v>
      </c>
      <c r="L11545">
        <v>575</v>
      </c>
      <c r="M11545">
        <v>238</v>
      </c>
      <c r="N11545">
        <v>251</v>
      </c>
      <c r="O11545">
        <v>97.28</v>
      </c>
      <c r="P11545" t="s">
        <v>30</v>
      </c>
      <c r="Q11545" s="1">
        <v>46101</v>
      </c>
      <c r="S11545">
        <v>2026</v>
      </c>
      <c r="U11545" s="2">
        <f>IF(ISNUMBER(Starlink[[#This Row],[Launch_Date_ISO]]),Starlink[[#This Row],[Launch_Date_ISO]],DATEVALUE(Starlink[[#This Row],[Launch_Date_ISO]]))</f>
        <v>46101</v>
      </c>
      <c r="V11545" s="2" t="str">
        <f>IF(Starlink[[#This Row],[Decay_Date_ISO]]="","",IF(ISNUMBER(Starlink[[#This Row],[Decay_Date_ISO]]),Starlink[[#This Row],[Decay_Date_ISO]],DATEVALUE(Starlink[[#This Row],[Decay_Date_ISO]])))</f>
        <v/>
      </c>
    </row>
    <row r="11546" spans="1:22" x14ac:dyDescent="0.3">
      <c r="A11546" t="s">
        <v>48643</v>
      </c>
      <c r="B11546">
        <v>68301</v>
      </c>
      <c r="C11546" t="s">
        <v>48614</v>
      </c>
      <c r="D11546" t="s">
        <v>48644</v>
      </c>
      <c r="E11546" t="s">
        <v>48645</v>
      </c>
      <c r="F11546" t="s">
        <v>48646</v>
      </c>
      <c r="G11546" t="s">
        <v>25</v>
      </c>
      <c r="H11546" t="s">
        <v>26</v>
      </c>
      <c r="I11546" t="s">
        <v>48618</v>
      </c>
      <c r="J11546" t="s">
        <v>349</v>
      </c>
      <c r="K11546" t="s">
        <v>350</v>
      </c>
      <c r="L11546">
        <v>575</v>
      </c>
      <c r="M11546">
        <v>239</v>
      </c>
      <c r="N11546">
        <v>253</v>
      </c>
      <c r="O11546">
        <v>97.28</v>
      </c>
      <c r="P11546" t="s">
        <v>30</v>
      </c>
      <c r="Q11546" s="1">
        <v>46101</v>
      </c>
      <c r="S11546">
        <v>2026</v>
      </c>
      <c r="U11546" s="2">
        <f>IF(ISNUMBER(Starlink[[#This Row],[Launch_Date_ISO]]),Starlink[[#This Row],[Launch_Date_ISO]],DATEVALUE(Starlink[[#This Row],[Launch_Date_ISO]]))</f>
        <v>46101</v>
      </c>
      <c r="V11546" s="2" t="str">
        <f>IF(Starlink[[#This Row],[Decay_Date_ISO]]="","",IF(ISNUMBER(Starlink[[#This Row],[Decay_Date_ISO]]),Starlink[[#This Row],[Decay_Date_ISO]],DATEVALUE(Starlink[[#This Row],[Decay_Date_ISO]])))</f>
        <v/>
      </c>
    </row>
    <row r="11547" spans="1:22" x14ac:dyDescent="0.3">
      <c r="A11547" t="s">
        <v>48647</v>
      </c>
      <c r="B11547">
        <v>68302</v>
      </c>
      <c r="C11547" t="s">
        <v>48614</v>
      </c>
      <c r="D11547" t="s">
        <v>48648</v>
      </c>
      <c r="E11547" t="s">
        <v>48649</v>
      </c>
      <c r="F11547" t="s">
        <v>48650</v>
      </c>
      <c r="G11547" t="s">
        <v>25</v>
      </c>
      <c r="H11547" t="s">
        <v>26</v>
      </c>
      <c r="I11547" t="s">
        <v>48618</v>
      </c>
      <c r="J11547" t="s">
        <v>349</v>
      </c>
      <c r="K11547" t="s">
        <v>350</v>
      </c>
      <c r="L11547">
        <v>575</v>
      </c>
      <c r="M11547">
        <v>238</v>
      </c>
      <c r="N11547">
        <v>251</v>
      </c>
      <c r="O11547">
        <v>97.28</v>
      </c>
      <c r="P11547" t="s">
        <v>30</v>
      </c>
      <c r="Q11547" s="1">
        <v>46101</v>
      </c>
      <c r="S11547">
        <v>2026</v>
      </c>
      <c r="U11547" s="2">
        <f>IF(ISNUMBER(Starlink[[#This Row],[Launch_Date_ISO]]),Starlink[[#This Row],[Launch_Date_ISO]],DATEVALUE(Starlink[[#This Row],[Launch_Date_ISO]]))</f>
        <v>46101</v>
      </c>
      <c r="V11547" s="2" t="str">
        <f>IF(Starlink[[#This Row],[Decay_Date_ISO]]="","",IF(ISNUMBER(Starlink[[#This Row],[Decay_Date_ISO]]),Starlink[[#This Row],[Decay_Date_ISO]],DATEVALUE(Starlink[[#This Row],[Decay_Date_ISO]])))</f>
        <v/>
      </c>
    </row>
    <row r="11548" spans="1:22" x14ac:dyDescent="0.3">
      <c r="A11548" t="s">
        <v>48651</v>
      </c>
      <c r="B11548">
        <v>68303</v>
      </c>
      <c r="C11548" t="s">
        <v>48614</v>
      </c>
      <c r="D11548" t="s">
        <v>48652</v>
      </c>
      <c r="E11548" t="s">
        <v>48653</v>
      </c>
      <c r="F11548" t="s">
        <v>48654</v>
      </c>
      <c r="G11548" t="s">
        <v>25</v>
      </c>
      <c r="H11548" t="s">
        <v>26</v>
      </c>
      <c r="I11548" t="s">
        <v>48618</v>
      </c>
      <c r="J11548" t="s">
        <v>349</v>
      </c>
      <c r="K11548" t="s">
        <v>350</v>
      </c>
      <c r="L11548">
        <v>575</v>
      </c>
      <c r="M11548">
        <v>238</v>
      </c>
      <c r="N11548">
        <v>251</v>
      </c>
      <c r="O11548">
        <v>97.28</v>
      </c>
      <c r="P11548" t="s">
        <v>30</v>
      </c>
      <c r="Q11548" s="1">
        <v>46101</v>
      </c>
      <c r="S11548">
        <v>2026</v>
      </c>
      <c r="U11548" s="2">
        <f>IF(ISNUMBER(Starlink[[#This Row],[Launch_Date_ISO]]),Starlink[[#This Row],[Launch_Date_ISO]],DATEVALUE(Starlink[[#This Row],[Launch_Date_ISO]]))</f>
        <v>46101</v>
      </c>
      <c r="V11548" s="2" t="str">
        <f>IF(Starlink[[#This Row],[Decay_Date_ISO]]="","",IF(ISNUMBER(Starlink[[#This Row],[Decay_Date_ISO]]),Starlink[[#This Row],[Decay_Date_ISO]],DATEVALUE(Starlink[[#This Row],[Decay_Date_ISO]])))</f>
        <v/>
      </c>
    </row>
    <row r="11549" spans="1:22" x14ac:dyDescent="0.3">
      <c r="A11549" t="s">
        <v>48655</v>
      </c>
      <c r="B11549">
        <v>68304</v>
      </c>
      <c r="C11549" t="s">
        <v>48614</v>
      </c>
      <c r="D11549" t="s">
        <v>48656</v>
      </c>
      <c r="E11549" t="s">
        <v>48657</v>
      </c>
      <c r="F11549" t="s">
        <v>48658</v>
      </c>
      <c r="G11549" t="s">
        <v>25</v>
      </c>
      <c r="H11549" t="s">
        <v>26</v>
      </c>
      <c r="I11549" t="s">
        <v>48618</v>
      </c>
      <c r="J11549" t="s">
        <v>349</v>
      </c>
      <c r="K11549" t="s">
        <v>350</v>
      </c>
      <c r="L11549">
        <v>575</v>
      </c>
      <c r="M11549">
        <v>238</v>
      </c>
      <c r="N11549">
        <v>252</v>
      </c>
      <c r="O11549">
        <v>97.28</v>
      </c>
      <c r="P11549" t="s">
        <v>30</v>
      </c>
      <c r="Q11549" s="1">
        <v>46101</v>
      </c>
      <c r="S11549">
        <v>2026</v>
      </c>
      <c r="U11549" s="2">
        <f>IF(ISNUMBER(Starlink[[#This Row],[Launch_Date_ISO]]),Starlink[[#This Row],[Launch_Date_ISO]],DATEVALUE(Starlink[[#This Row],[Launch_Date_ISO]]))</f>
        <v>46101</v>
      </c>
      <c r="V11549" s="2" t="str">
        <f>IF(Starlink[[#This Row],[Decay_Date_ISO]]="","",IF(ISNUMBER(Starlink[[#This Row],[Decay_Date_ISO]]),Starlink[[#This Row],[Decay_Date_ISO]],DATEVALUE(Starlink[[#This Row],[Decay_Date_ISO]])))</f>
        <v/>
      </c>
    </row>
    <row r="11550" spans="1:22" x14ac:dyDescent="0.3">
      <c r="A11550" t="s">
        <v>48659</v>
      </c>
      <c r="B11550">
        <v>68305</v>
      </c>
      <c r="C11550" t="s">
        <v>48614</v>
      </c>
      <c r="D11550" t="s">
        <v>48660</v>
      </c>
      <c r="E11550" t="s">
        <v>48661</v>
      </c>
      <c r="F11550" t="s">
        <v>48662</v>
      </c>
      <c r="G11550" t="s">
        <v>25</v>
      </c>
      <c r="H11550" t="s">
        <v>26</v>
      </c>
      <c r="I11550" t="s">
        <v>48618</v>
      </c>
      <c r="J11550" t="s">
        <v>349</v>
      </c>
      <c r="K11550" t="s">
        <v>350</v>
      </c>
      <c r="L11550">
        <v>575</v>
      </c>
      <c r="M11550">
        <v>238</v>
      </c>
      <c r="N11550">
        <v>251</v>
      </c>
      <c r="O11550">
        <v>97.28</v>
      </c>
      <c r="P11550" t="s">
        <v>30</v>
      </c>
      <c r="Q11550" s="1">
        <v>46101</v>
      </c>
      <c r="S11550">
        <v>2026</v>
      </c>
      <c r="U11550" s="2">
        <f>IF(ISNUMBER(Starlink[[#This Row],[Launch_Date_ISO]]),Starlink[[#This Row],[Launch_Date_ISO]],DATEVALUE(Starlink[[#This Row],[Launch_Date_ISO]]))</f>
        <v>46101</v>
      </c>
      <c r="V11550" s="2" t="str">
        <f>IF(Starlink[[#This Row],[Decay_Date_ISO]]="","",IF(ISNUMBER(Starlink[[#This Row],[Decay_Date_ISO]]),Starlink[[#This Row],[Decay_Date_ISO]],DATEVALUE(Starlink[[#This Row],[Decay_Date_ISO]])))</f>
        <v/>
      </c>
    </row>
    <row r="11551" spans="1:22" x14ac:dyDescent="0.3">
      <c r="A11551" t="s">
        <v>48663</v>
      </c>
      <c r="B11551">
        <v>68306</v>
      </c>
      <c r="C11551" t="s">
        <v>48614</v>
      </c>
      <c r="D11551" t="s">
        <v>48664</v>
      </c>
      <c r="E11551" t="s">
        <v>48665</v>
      </c>
      <c r="F11551" t="s">
        <v>48666</v>
      </c>
      <c r="G11551" t="s">
        <v>25</v>
      </c>
      <c r="H11551" t="s">
        <v>26</v>
      </c>
      <c r="I11551" t="s">
        <v>48618</v>
      </c>
      <c r="J11551" t="s">
        <v>349</v>
      </c>
      <c r="K11551" t="s">
        <v>350</v>
      </c>
      <c r="L11551">
        <v>575</v>
      </c>
      <c r="M11551">
        <v>238</v>
      </c>
      <c r="N11551">
        <v>253</v>
      </c>
      <c r="O11551">
        <v>97.28</v>
      </c>
      <c r="P11551" t="s">
        <v>30</v>
      </c>
      <c r="Q11551" s="1">
        <v>46101</v>
      </c>
      <c r="S11551">
        <v>2026</v>
      </c>
      <c r="U11551" s="2">
        <f>IF(ISNUMBER(Starlink[[#This Row],[Launch_Date_ISO]]),Starlink[[#This Row],[Launch_Date_ISO]],DATEVALUE(Starlink[[#This Row],[Launch_Date_ISO]]))</f>
        <v>46101</v>
      </c>
      <c r="V11551" s="2" t="str">
        <f>IF(Starlink[[#This Row],[Decay_Date_ISO]]="","",IF(ISNUMBER(Starlink[[#This Row],[Decay_Date_ISO]]),Starlink[[#This Row],[Decay_Date_ISO]],DATEVALUE(Starlink[[#This Row],[Decay_Date_ISO]])))</f>
        <v/>
      </c>
    </row>
    <row r="11552" spans="1:22" x14ac:dyDescent="0.3">
      <c r="A11552" t="s">
        <v>48667</v>
      </c>
      <c r="B11552">
        <v>68307</v>
      </c>
      <c r="C11552" t="s">
        <v>48614</v>
      </c>
      <c r="D11552" t="s">
        <v>48668</v>
      </c>
      <c r="E11552" t="s">
        <v>48669</v>
      </c>
      <c r="F11552" t="s">
        <v>48670</v>
      </c>
      <c r="G11552" t="s">
        <v>25</v>
      </c>
      <c r="H11552" t="s">
        <v>26</v>
      </c>
      <c r="I11552" t="s">
        <v>48618</v>
      </c>
      <c r="J11552" t="s">
        <v>349</v>
      </c>
      <c r="K11552" t="s">
        <v>350</v>
      </c>
      <c r="L11552">
        <v>575</v>
      </c>
      <c r="M11552">
        <v>238</v>
      </c>
      <c r="N11552">
        <v>253</v>
      </c>
      <c r="O11552">
        <v>97.28</v>
      </c>
      <c r="P11552" t="s">
        <v>30</v>
      </c>
      <c r="Q11552" s="1">
        <v>46101</v>
      </c>
      <c r="S11552">
        <v>2026</v>
      </c>
      <c r="U11552" s="2">
        <f>IF(ISNUMBER(Starlink[[#This Row],[Launch_Date_ISO]]),Starlink[[#This Row],[Launch_Date_ISO]],DATEVALUE(Starlink[[#This Row],[Launch_Date_ISO]]))</f>
        <v>46101</v>
      </c>
      <c r="V11552" s="2" t="str">
        <f>IF(Starlink[[#This Row],[Decay_Date_ISO]]="","",IF(ISNUMBER(Starlink[[#This Row],[Decay_Date_ISO]]),Starlink[[#This Row],[Decay_Date_ISO]],DATEVALUE(Starlink[[#This Row],[Decay_Date_ISO]])))</f>
        <v/>
      </c>
    </row>
    <row r="11553" spans="1:22" x14ac:dyDescent="0.3">
      <c r="A11553" t="s">
        <v>48671</v>
      </c>
      <c r="B11553">
        <v>68308</v>
      </c>
      <c r="C11553" t="s">
        <v>48614</v>
      </c>
      <c r="D11553" t="s">
        <v>48672</v>
      </c>
      <c r="E11553" t="s">
        <v>48673</v>
      </c>
      <c r="F11553" t="s">
        <v>48674</v>
      </c>
      <c r="G11553" t="s">
        <v>25</v>
      </c>
      <c r="H11553" t="s">
        <v>26</v>
      </c>
      <c r="I11553" t="s">
        <v>48618</v>
      </c>
      <c r="J11553" t="s">
        <v>349</v>
      </c>
      <c r="K11553" t="s">
        <v>350</v>
      </c>
      <c r="L11553">
        <v>575</v>
      </c>
      <c r="M11553">
        <v>238</v>
      </c>
      <c r="N11553">
        <v>253</v>
      </c>
      <c r="O11553">
        <v>97.28</v>
      </c>
      <c r="P11553" t="s">
        <v>30</v>
      </c>
      <c r="Q11553" s="1">
        <v>46101</v>
      </c>
      <c r="S11553">
        <v>2026</v>
      </c>
      <c r="U11553" s="2">
        <f>IF(ISNUMBER(Starlink[[#This Row],[Launch_Date_ISO]]),Starlink[[#This Row],[Launch_Date_ISO]],DATEVALUE(Starlink[[#This Row],[Launch_Date_ISO]]))</f>
        <v>46101</v>
      </c>
      <c r="V11553" s="2" t="str">
        <f>IF(Starlink[[#This Row],[Decay_Date_ISO]]="","",IF(ISNUMBER(Starlink[[#This Row],[Decay_Date_ISO]]),Starlink[[#This Row],[Decay_Date_ISO]],DATEVALUE(Starlink[[#This Row],[Decay_Date_ISO]])))</f>
        <v/>
      </c>
    </row>
    <row r="11554" spans="1:22" x14ac:dyDescent="0.3">
      <c r="A11554" t="s">
        <v>48675</v>
      </c>
      <c r="B11554">
        <v>68309</v>
      </c>
      <c r="C11554" t="s">
        <v>48614</v>
      </c>
      <c r="D11554" t="s">
        <v>48676</v>
      </c>
      <c r="E11554" t="s">
        <v>48677</v>
      </c>
      <c r="F11554" t="s">
        <v>48678</v>
      </c>
      <c r="G11554" t="s">
        <v>25</v>
      </c>
      <c r="H11554" t="s">
        <v>26</v>
      </c>
      <c r="I11554" t="s">
        <v>48618</v>
      </c>
      <c r="J11554" t="s">
        <v>349</v>
      </c>
      <c r="K11554" t="s">
        <v>350</v>
      </c>
      <c r="L11554">
        <v>575</v>
      </c>
      <c r="M11554">
        <v>238</v>
      </c>
      <c r="N11554">
        <v>252</v>
      </c>
      <c r="O11554">
        <v>97.28</v>
      </c>
      <c r="P11554" t="s">
        <v>30</v>
      </c>
      <c r="Q11554" s="1">
        <v>46101</v>
      </c>
      <c r="S11554">
        <v>2026</v>
      </c>
      <c r="U11554" s="2">
        <f>IF(ISNUMBER(Starlink[[#This Row],[Launch_Date_ISO]]),Starlink[[#This Row],[Launch_Date_ISO]],DATEVALUE(Starlink[[#This Row],[Launch_Date_ISO]]))</f>
        <v>46101</v>
      </c>
      <c r="V11554" s="2" t="str">
        <f>IF(Starlink[[#This Row],[Decay_Date_ISO]]="","",IF(ISNUMBER(Starlink[[#This Row],[Decay_Date_ISO]]),Starlink[[#This Row],[Decay_Date_ISO]],DATEVALUE(Starlink[[#This Row],[Decay_Date_ISO]])))</f>
        <v/>
      </c>
    </row>
    <row r="11555" spans="1:22" x14ac:dyDescent="0.3">
      <c r="A11555" t="s">
        <v>48679</v>
      </c>
      <c r="B11555">
        <v>68310</v>
      </c>
      <c r="C11555" t="s">
        <v>48614</v>
      </c>
      <c r="D11555" t="s">
        <v>48680</v>
      </c>
      <c r="E11555" t="s">
        <v>48681</v>
      </c>
      <c r="F11555" t="s">
        <v>48682</v>
      </c>
      <c r="G11555" t="s">
        <v>25</v>
      </c>
      <c r="H11555" t="s">
        <v>26</v>
      </c>
      <c r="I11555" t="s">
        <v>48618</v>
      </c>
      <c r="J11555" t="s">
        <v>349</v>
      </c>
      <c r="K11555" t="s">
        <v>350</v>
      </c>
      <c r="L11555">
        <v>575</v>
      </c>
      <c r="M11555">
        <v>238</v>
      </c>
      <c r="N11555">
        <v>251</v>
      </c>
      <c r="O11555">
        <v>97.28</v>
      </c>
      <c r="P11555" t="s">
        <v>30</v>
      </c>
      <c r="Q11555" s="1">
        <v>46101</v>
      </c>
      <c r="S11555">
        <v>2026</v>
      </c>
      <c r="U11555" s="2">
        <f>IF(ISNUMBER(Starlink[[#This Row],[Launch_Date_ISO]]),Starlink[[#This Row],[Launch_Date_ISO]],DATEVALUE(Starlink[[#This Row],[Launch_Date_ISO]]))</f>
        <v>46101</v>
      </c>
      <c r="V11555" s="2" t="str">
        <f>IF(Starlink[[#This Row],[Decay_Date_ISO]]="","",IF(ISNUMBER(Starlink[[#This Row],[Decay_Date_ISO]]),Starlink[[#This Row],[Decay_Date_ISO]],DATEVALUE(Starlink[[#This Row],[Decay_Date_ISO]])))</f>
        <v/>
      </c>
    </row>
    <row r="11556" spans="1:22" x14ac:dyDescent="0.3">
      <c r="A11556" t="s">
        <v>48683</v>
      </c>
      <c r="B11556">
        <v>68311</v>
      </c>
      <c r="C11556" t="s">
        <v>48614</v>
      </c>
      <c r="D11556" t="s">
        <v>48684</v>
      </c>
      <c r="E11556" t="s">
        <v>48685</v>
      </c>
      <c r="F11556" t="s">
        <v>48686</v>
      </c>
      <c r="G11556" t="s">
        <v>25</v>
      </c>
      <c r="H11556" t="s">
        <v>26</v>
      </c>
      <c r="I11556" t="s">
        <v>48618</v>
      </c>
      <c r="J11556" t="s">
        <v>349</v>
      </c>
      <c r="K11556" t="s">
        <v>350</v>
      </c>
      <c r="L11556">
        <v>575</v>
      </c>
      <c r="M11556">
        <v>238</v>
      </c>
      <c r="N11556">
        <v>253</v>
      </c>
      <c r="O11556">
        <v>97.28</v>
      </c>
      <c r="P11556" t="s">
        <v>30</v>
      </c>
      <c r="Q11556" s="1">
        <v>46101</v>
      </c>
      <c r="S11556">
        <v>2026</v>
      </c>
      <c r="U11556" s="2">
        <f>IF(ISNUMBER(Starlink[[#This Row],[Launch_Date_ISO]]),Starlink[[#This Row],[Launch_Date_ISO]],DATEVALUE(Starlink[[#This Row],[Launch_Date_ISO]]))</f>
        <v>46101</v>
      </c>
      <c r="V11556" s="2" t="str">
        <f>IF(Starlink[[#This Row],[Decay_Date_ISO]]="","",IF(ISNUMBER(Starlink[[#This Row],[Decay_Date_ISO]]),Starlink[[#This Row],[Decay_Date_ISO]],DATEVALUE(Starlink[[#This Row],[Decay_Date_ISO]])))</f>
        <v/>
      </c>
    </row>
    <row r="11557" spans="1:22" x14ac:dyDescent="0.3">
      <c r="A11557" t="s">
        <v>48687</v>
      </c>
      <c r="B11557">
        <v>68312</v>
      </c>
      <c r="C11557" t="s">
        <v>48614</v>
      </c>
      <c r="D11557" t="s">
        <v>48688</v>
      </c>
      <c r="E11557" t="s">
        <v>48689</v>
      </c>
      <c r="F11557" t="s">
        <v>48690</v>
      </c>
      <c r="G11557" t="s">
        <v>25</v>
      </c>
      <c r="H11557" t="s">
        <v>26</v>
      </c>
      <c r="I11557" t="s">
        <v>48618</v>
      </c>
      <c r="J11557" t="s">
        <v>349</v>
      </c>
      <c r="K11557" t="s">
        <v>350</v>
      </c>
      <c r="L11557">
        <v>575</v>
      </c>
      <c r="M11557">
        <v>238</v>
      </c>
      <c r="N11557">
        <v>252</v>
      </c>
      <c r="O11557">
        <v>97.28</v>
      </c>
      <c r="P11557" t="s">
        <v>30</v>
      </c>
      <c r="Q11557" s="1">
        <v>46101</v>
      </c>
      <c r="S11557">
        <v>2026</v>
      </c>
      <c r="U11557" s="2">
        <f>IF(ISNUMBER(Starlink[[#This Row],[Launch_Date_ISO]]),Starlink[[#This Row],[Launch_Date_ISO]],DATEVALUE(Starlink[[#This Row],[Launch_Date_ISO]]))</f>
        <v>46101</v>
      </c>
      <c r="V11557" s="2" t="str">
        <f>IF(Starlink[[#This Row],[Decay_Date_ISO]]="","",IF(ISNUMBER(Starlink[[#This Row],[Decay_Date_ISO]]),Starlink[[#This Row],[Decay_Date_ISO]],DATEVALUE(Starlink[[#This Row],[Decay_Date_ISO]])))</f>
        <v/>
      </c>
    </row>
    <row r="11558" spans="1:22" x14ac:dyDescent="0.3">
      <c r="A11558" t="s">
        <v>48691</v>
      </c>
      <c r="B11558">
        <v>68313</v>
      </c>
      <c r="C11558" t="s">
        <v>48614</v>
      </c>
      <c r="D11558" t="s">
        <v>48692</v>
      </c>
      <c r="E11558" t="s">
        <v>48693</v>
      </c>
      <c r="F11558" t="s">
        <v>48694</v>
      </c>
      <c r="G11558" t="s">
        <v>25</v>
      </c>
      <c r="H11558" t="s">
        <v>26</v>
      </c>
      <c r="I11558" t="s">
        <v>48618</v>
      </c>
      <c r="J11558" t="s">
        <v>349</v>
      </c>
      <c r="K11558" t="s">
        <v>350</v>
      </c>
      <c r="L11558">
        <v>575</v>
      </c>
      <c r="M11558">
        <v>238</v>
      </c>
      <c r="N11558">
        <v>252</v>
      </c>
      <c r="O11558">
        <v>97.28</v>
      </c>
      <c r="P11558" t="s">
        <v>30</v>
      </c>
      <c r="Q11558" s="1">
        <v>46101</v>
      </c>
      <c r="S11558">
        <v>2026</v>
      </c>
      <c r="U11558" s="2">
        <f>IF(ISNUMBER(Starlink[[#This Row],[Launch_Date_ISO]]),Starlink[[#This Row],[Launch_Date_ISO]],DATEVALUE(Starlink[[#This Row],[Launch_Date_ISO]]))</f>
        <v>46101</v>
      </c>
      <c r="V11558" s="2" t="str">
        <f>IF(Starlink[[#This Row],[Decay_Date_ISO]]="","",IF(ISNUMBER(Starlink[[#This Row],[Decay_Date_ISO]]),Starlink[[#This Row],[Decay_Date_ISO]],DATEVALUE(Starlink[[#This Row],[Decay_Date_ISO]])))</f>
        <v/>
      </c>
    </row>
    <row r="11559" spans="1:22" x14ac:dyDescent="0.3">
      <c r="A11559" t="s">
        <v>48695</v>
      </c>
      <c r="B11559">
        <v>68314</v>
      </c>
      <c r="C11559" t="s">
        <v>48614</v>
      </c>
      <c r="D11559" t="s">
        <v>48696</v>
      </c>
      <c r="E11559" t="s">
        <v>48697</v>
      </c>
      <c r="F11559" t="s">
        <v>48698</v>
      </c>
      <c r="G11559" t="s">
        <v>25</v>
      </c>
      <c r="H11559" t="s">
        <v>26</v>
      </c>
      <c r="I11559" t="s">
        <v>48618</v>
      </c>
      <c r="J11559" t="s">
        <v>349</v>
      </c>
      <c r="K11559" t="s">
        <v>350</v>
      </c>
      <c r="L11559">
        <v>575</v>
      </c>
      <c r="M11559">
        <v>238</v>
      </c>
      <c r="N11559">
        <v>252</v>
      </c>
      <c r="O11559">
        <v>97.28</v>
      </c>
      <c r="P11559" t="s">
        <v>30</v>
      </c>
      <c r="Q11559" s="1">
        <v>46101</v>
      </c>
      <c r="S11559">
        <v>2026</v>
      </c>
      <c r="U11559" s="2">
        <f>IF(ISNUMBER(Starlink[[#This Row],[Launch_Date_ISO]]),Starlink[[#This Row],[Launch_Date_ISO]],DATEVALUE(Starlink[[#This Row],[Launch_Date_ISO]]))</f>
        <v>46101</v>
      </c>
      <c r="V11559" s="2" t="str">
        <f>IF(Starlink[[#This Row],[Decay_Date_ISO]]="","",IF(ISNUMBER(Starlink[[#This Row],[Decay_Date_ISO]]),Starlink[[#This Row],[Decay_Date_ISO]],DATEVALUE(Starlink[[#This Row],[Decay_Date_ISO]])))</f>
        <v/>
      </c>
    </row>
    <row r="11560" spans="1:22" x14ac:dyDescent="0.3">
      <c r="A11560" t="s">
        <v>48699</v>
      </c>
      <c r="B11560">
        <v>68315</v>
      </c>
      <c r="C11560" t="s">
        <v>48614</v>
      </c>
      <c r="D11560" t="s">
        <v>48700</v>
      </c>
      <c r="E11560" t="s">
        <v>48701</v>
      </c>
      <c r="F11560" t="s">
        <v>48702</v>
      </c>
      <c r="G11560" t="s">
        <v>25</v>
      </c>
      <c r="H11560" t="s">
        <v>26</v>
      </c>
      <c r="I11560" t="s">
        <v>48618</v>
      </c>
      <c r="J11560" t="s">
        <v>349</v>
      </c>
      <c r="K11560" t="s">
        <v>350</v>
      </c>
      <c r="L11560">
        <v>575</v>
      </c>
      <c r="M11560">
        <v>238</v>
      </c>
      <c r="N11560">
        <v>253</v>
      </c>
      <c r="O11560">
        <v>97.28</v>
      </c>
      <c r="P11560" t="s">
        <v>30</v>
      </c>
      <c r="Q11560" s="1">
        <v>46101</v>
      </c>
      <c r="S11560">
        <v>2026</v>
      </c>
      <c r="U11560" s="2">
        <f>IF(ISNUMBER(Starlink[[#This Row],[Launch_Date_ISO]]),Starlink[[#This Row],[Launch_Date_ISO]],DATEVALUE(Starlink[[#This Row],[Launch_Date_ISO]]))</f>
        <v>46101</v>
      </c>
      <c r="V11560" s="2" t="str">
        <f>IF(Starlink[[#This Row],[Decay_Date_ISO]]="","",IF(ISNUMBER(Starlink[[#This Row],[Decay_Date_ISO]]),Starlink[[#This Row],[Decay_Date_ISO]],DATEVALUE(Starlink[[#This Row],[Decay_Date_ISO]])))</f>
        <v/>
      </c>
    </row>
    <row r="11561" spans="1:22" x14ac:dyDescent="0.3">
      <c r="A11561" t="s">
        <v>48703</v>
      </c>
      <c r="B11561">
        <v>68316</v>
      </c>
      <c r="C11561" t="s">
        <v>48614</v>
      </c>
      <c r="D11561" t="s">
        <v>48704</v>
      </c>
      <c r="E11561" t="s">
        <v>48705</v>
      </c>
      <c r="F11561" t="s">
        <v>48706</v>
      </c>
      <c r="G11561" t="s">
        <v>25</v>
      </c>
      <c r="H11561" t="s">
        <v>26</v>
      </c>
      <c r="I11561" t="s">
        <v>48618</v>
      </c>
      <c r="J11561" t="s">
        <v>349</v>
      </c>
      <c r="K11561" t="s">
        <v>350</v>
      </c>
      <c r="L11561">
        <v>575</v>
      </c>
      <c r="M11561">
        <v>238</v>
      </c>
      <c r="N11561">
        <v>252</v>
      </c>
      <c r="O11561">
        <v>97.28</v>
      </c>
      <c r="P11561" t="s">
        <v>30</v>
      </c>
      <c r="Q11561" s="1">
        <v>46101</v>
      </c>
      <c r="S11561">
        <v>2026</v>
      </c>
      <c r="U11561" s="2">
        <f>IF(ISNUMBER(Starlink[[#This Row],[Launch_Date_ISO]]),Starlink[[#This Row],[Launch_Date_ISO]],DATEVALUE(Starlink[[#This Row],[Launch_Date_ISO]]))</f>
        <v>46101</v>
      </c>
      <c r="V11561" s="2" t="str">
        <f>IF(Starlink[[#This Row],[Decay_Date_ISO]]="","",IF(ISNUMBER(Starlink[[#This Row],[Decay_Date_ISO]]),Starlink[[#This Row],[Decay_Date_ISO]],DATEVALUE(Starlink[[#This Row],[Decay_Date_ISO]])))</f>
        <v/>
      </c>
    </row>
    <row r="11562" spans="1:22" x14ac:dyDescent="0.3">
      <c r="A11562" t="s">
        <v>48707</v>
      </c>
      <c r="B11562">
        <v>68317</v>
      </c>
      <c r="C11562" t="s">
        <v>48614</v>
      </c>
      <c r="D11562" t="s">
        <v>48708</v>
      </c>
      <c r="E11562" t="s">
        <v>48709</v>
      </c>
      <c r="F11562" t="s">
        <v>48710</v>
      </c>
      <c r="G11562" t="s">
        <v>25</v>
      </c>
      <c r="H11562" t="s">
        <v>26</v>
      </c>
      <c r="I11562" t="s">
        <v>48618</v>
      </c>
      <c r="J11562" t="s">
        <v>349</v>
      </c>
      <c r="K11562" t="s">
        <v>350</v>
      </c>
      <c r="L11562">
        <v>575</v>
      </c>
      <c r="M11562">
        <v>238</v>
      </c>
      <c r="N11562">
        <v>253</v>
      </c>
      <c r="O11562">
        <v>97.28</v>
      </c>
      <c r="P11562" t="s">
        <v>30</v>
      </c>
      <c r="Q11562" s="1">
        <v>46101</v>
      </c>
      <c r="S11562">
        <v>2026</v>
      </c>
      <c r="U11562" s="2">
        <f>IF(ISNUMBER(Starlink[[#This Row],[Launch_Date_ISO]]),Starlink[[#This Row],[Launch_Date_ISO]],DATEVALUE(Starlink[[#This Row],[Launch_Date_ISO]]))</f>
        <v>46101</v>
      </c>
      <c r="V11562" s="2" t="str">
        <f>IF(Starlink[[#This Row],[Decay_Date_ISO]]="","",IF(ISNUMBER(Starlink[[#This Row],[Decay_Date_ISO]]),Starlink[[#This Row],[Decay_Date_ISO]],DATEVALUE(Starlink[[#This Row],[Decay_Date_ISO]])))</f>
        <v/>
      </c>
    </row>
    <row r="11563" spans="1:22" x14ac:dyDescent="0.3">
      <c r="A11563" t="s">
        <v>48711</v>
      </c>
      <c r="B11563">
        <v>68318</v>
      </c>
      <c r="C11563" t="s">
        <v>48614</v>
      </c>
      <c r="D11563" t="s">
        <v>48712</v>
      </c>
      <c r="E11563" t="s">
        <v>48713</v>
      </c>
      <c r="F11563" t="s">
        <v>48714</v>
      </c>
      <c r="G11563" t="s">
        <v>25</v>
      </c>
      <c r="H11563" t="s">
        <v>26</v>
      </c>
      <c r="I11563" t="s">
        <v>48618</v>
      </c>
      <c r="J11563" t="s">
        <v>349</v>
      </c>
      <c r="K11563" t="s">
        <v>350</v>
      </c>
      <c r="L11563">
        <v>575</v>
      </c>
      <c r="M11563">
        <v>238</v>
      </c>
      <c r="N11563">
        <v>253</v>
      </c>
      <c r="O11563">
        <v>97.28</v>
      </c>
      <c r="P11563" t="s">
        <v>30</v>
      </c>
      <c r="Q11563" s="1">
        <v>46101</v>
      </c>
      <c r="S11563">
        <v>2026</v>
      </c>
      <c r="U11563" s="2">
        <f>IF(ISNUMBER(Starlink[[#This Row],[Launch_Date_ISO]]),Starlink[[#This Row],[Launch_Date_ISO]],DATEVALUE(Starlink[[#This Row],[Launch_Date_ISO]]))</f>
        <v>46101</v>
      </c>
      <c r="V11563" s="2" t="str">
        <f>IF(Starlink[[#This Row],[Decay_Date_ISO]]="","",IF(ISNUMBER(Starlink[[#This Row],[Decay_Date_ISO]]),Starlink[[#This Row],[Decay_Date_ISO]],DATEVALUE(Starlink[[#This Row],[Decay_Date_ISO]])))</f>
        <v/>
      </c>
    </row>
    <row r="11564" spans="1:22" x14ac:dyDescent="0.3">
      <c r="A11564" t="s">
        <v>48715</v>
      </c>
      <c r="B11564">
        <v>68321</v>
      </c>
      <c r="C11564" t="s">
        <v>48716</v>
      </c>
      <c r="D11564" t="s">
        <v>48717</v>
      </c>
      <c r="E11564" t="s">
        <v>48718</v>
      </c>
      <c r="F11564" t="s">
        <v>48719</v>
      </c>
      <c r="G11564" t="s">
        <v>25</v>
      </c>
      <c r="H11564" t="s">
        <v>26</v>
      </c>
      <c r="I11564" t="s">
        <v>2451</v>
      </c>
      <c r="J11564" t="s">
        <v>349</v>
      </c>
      <c r="K11564" t="s">
        <v>350</v>
      </c>
      <c r="L11564">
        <v>575</v>
      </c>
      <c r="M11564">
        <v>256</v>
      </c>
      <c r="N11564">
        <v>267</v>
      </c>
      <c r="O11564">
        <v>53.17</v>
      </c>
      <c r="P11564" t="s">
        <v>43</v>
      </c>
      <c r="Q11564" s="1">
        <v>46103</v>
      </c>
      <c r="S11564">
        <v>2026</v>
      </c>
      <c r="U11564" s="2">
        <f>IF(ISNUMBER(Starlink[[#This Row],[Launch_Date_ISO]]),Starlink[[#This Row],[Launch_Date_ISO]],DATEVALUE(Starlink[[#This Row],[Launch_Date_ISO]]))</f>
        <v>46103</v>
      </c>
      <c r="V11564" s="2" t="str">
        <f>IF(Starlink[[#This Row],[Decay_Date_ISO]]="","",IF(ISNUMBER(Starlink[[#This Row],[Decay_Date_ISO]]),Starlink[[#This Row],[Decay_Date_ISO]],DATEVALUE(Starlink[[#This Row],[Decay_Date_ISO]])))</f>
        <v/>
      </c>
    </row>
    <row r="11565" spans="1:22" x14ac:dyDescent="0.3">
      <c r="A11565" t="s">
        <v>48720</v>
      </c>
      <c r="B11565">
        <v>68322</v>
      </c>
      <c r="C11565" t="s">
        <v>48716</v>
      </c>
      <c r="D11565" t="s">
        <v>48721</v>
      </c>
      <c r="E11565" t="s">
        <v>48722</v>
      </c>
      <c r="F11565" t="s">
        <v>48723</v>
      </c>
      <c r="G11565" t="s">
        <v>25</v>
      </c>
      <c r="H11565" t="s">
        <v>26</v>
      </c>
      <c r="I11565" t="s">
        <v>2451</v>
      </c>
      <c r="J11565" t="s">
        <v>349</v>
      </c>
      <c r="K11565" t="s">
        <v>350</v>
      </c>
      <c r="L11565">
        <v>575</v>
      </c>
      <c r="M11565">
        <v>256</v>
      </c>
      <c r="N11565">
        <v>267</v>
      </c>
      <c r="O11565">
        <v>53.17</v>
      </c>
      <c r="P11565" t="s">
        <v>43</v>
      </c>
      <c r="Q11565" s="1">
        <v>46103</v>
      </c>
      <c r="S11565">
        <v>2026</v>
      </c>
      <c r="U11565" s="2">
        <f>IF(ISNUMBER(Starlink[[#This Row],[Launch_Date_ISO]]),Starlink[[#This Row],[Launch_Date_ISO]],DATEVALUE(Starlink[[#This Row],[Launch_Date_ISO]]))</f>
        <v>46103</v>
      </c>
      <c r="V11565" s="2" t="str">
        <f>IF(Starlink[[#This Row],[Decay_Date_ISO]]="","",IF(ISNUMBER(Starlink[[#This Row],[Decay_Date_ISO]]),Starlink[[#This Row],[Decay_Date_ISO]],DATEVALUE(Starlink[[#This Row],[Decay_Date_ISO]])))</f>
        <v/>
      </c>
    </row>
    <row r="11566" spans="1:22" x14ac:dyDescent="0.3">
      <c r="A11566" t="s">
        <v>48724</v>
      </c>
      <c r="B11566">
        <v>68323</v>
      </c>
      <c r="C11566" t="s">
        <v>48716</v>
      </c>
      <c r="D11566" t="s">
        <v>48725</v>
      </c>
      <c r="E11566" t="s">
        <v>48726</v>
      </c>
      <c r="F11566" t="s">
        <v>48727</v>
      </c>
      <c r="G11566" t="s">
        <v>25</v>
      </c>
      <c r="H11566" t="s">
        <v>26</v>
      </c>
      <c r="I11566" t="s">
        <v>2451</v>
      </c>
      <c r="J11566" t="s">
        <v>349</v>
      </c>
      <c r="K11566" t="s">
        <v>350</v>
      </c>
      <c r="L11566">
        <v>575</v>
      </c>
      <c r="M11566">
        <v>256</v>
      </c>
      <c r="N11566">
        <v>268</v>
      </c>
      <c r="O11566">
        <v>53.17</v>
      </c>
      <c r="P11566" t="s">
        <v>43</v>
      </c>
      <c r="Q11566" s="1">
        <v>46103</v>
      </c>
      <c r="S11566">
        <v>2026</v>
      </c>
      <c r="U11566" s="2">
        <f>IF(ISNUMBER(Starlink[[#This Row],[Launch_Date_ISO]]),Starlink[[#This Row],[Launch_Date_ISO]],DATEVALUE(Starlink[[#This Row],[Launch_Date_ISO]]))</f>
        <v>46103</v>
      </c>
      <c r="V11566" s="2" t="str">
        <f>IF(Starlink[[#This Row],[Decay_Date_ISO]]="","",IF(ISNUMBER(Starlink[[#This Row],[Decay_Date_ISO]]),Starlink[[#This Row],[Decay_Date_ISO]],DATEVALUE(Starlink[[#This Row],[Decay_Date_ISO]])))</f>
        <v/>
      </c>
    </row>
    <row r="11567" spans="1:22" x14ac:dyDescent="0.3">
      <c r="A11567" t="s">
        <v>48728</v>
      </c>
      <c r="B11567">
        <v>68324</v>
      </c>
      <c r="C11567" t="s">
        <v>48716</v>
      </c>
      <c r="D11567" t="s">
        <v>48729</v>
      </c>
      <c r="E11567" t="s">
        <v>48730</v>
      </c>
      <c r="F11567" t="s">
        <v>48731</v>
      </c>
      <c r="G11567" t="s">
        <v>25</v>
      </c>
      <c r="H11567" t="s">
        <v>26</v>
      </c>
      <c r="I11567" t="s">
        <v>2451</v>
      </c>
      <c r="J11567" t="s">
        <v>349</v>
      </c>
      <c r="K11567" t="s">
        <v>350</v>
      </c>
      <c r="L11567">
        <v>575</v>
      </c>
      <c r="M11567">
        <v>256</v>
      </c>
      <c r="N11567">
        <v>267</v>
      </c>
      <c r="O11567">
        <v>53.17</v>
      </c>
      <c r="P11567" t="s">
        <v>43</v>
      </c>
      <c r="Q11567" s="1">
        <v>46103</v>
      </c>
      <c r="S11567">
        <v>2026</v>
      </c>
      <c r="U11567" s="2">
        <f>IF(ISNUMBER(Starlink[[#This Row],[Launch_Date_ISO]]),Starlink[[#This Row],[Launch_Date_ISO]],DATEVALUE(Starlink[[#This Row],[Launch_Date_ISO]]))</f>
        <v>46103</v>
      </c>
      <c r="V11567" s="2" t="str">
        <f>IF(Starlink[[#This Row],[Decay_Date_ISO]]="","",IF(ISNUMBER(Starlink[[#This Row],[Decay_Date_ISO]]),Starlink[[#This Row],[Decay_Date_ISO]],DATEVALUE(Starlink[[#This Row],[Decay_Date_ISO]])))</f>
        <v/>
      </c>
    </row>
    <row r="11568" spans="1:22" x14ac:dyDescent="0.3">
      <c r="A11568" t="s">
        <v>48732</v>
      </c>
      <c r="B11568">
        <v>68325</v>
      </c>
      <c r="C11568" t="s">
        <v>48716</v>
      </c>
      <c r="D11568" t="s">
        <v>48733</v>
      </c>
      <c r="E11568" t="s">
        <v>48734</v>
      </c>
      <c r="F11568" t="s">
        <v>48735</v>
      </c>
      <c r="G11568" t="s">
        <v>25</v>
      </c>
      <c r="H11568" t="s">
        <v>26</v>
      </c>
      <c r="I11568" t="s">
        <v>2451</v>
      </c>
      <c r="J11568" t="s">
        <v>349</v>
      </c>
      <c r="K11568" t="s">
        <v>350</v>
      </c>
      <c r="L11568">
        <v>575</v>
      </c>
      <c r="M11568">
        <v>256</v>
      </c>
      <c r="N11568">
        <v>267</v>
      </c>
      <c r="O11568">
        <v>53.17</v>
      </c>
      <c r="P11568" t="s">
        <v>43</v>
      </c>
      <c r="Q11568" s="1">
        <v>46103</v>
      </c>
      <c r="S11568">
        <v>2026</v>
      </c>
      <c r="U11568" s="2">
        <f>IF(ISNUMBER(Starlink[[#This Row],[Launch_Date_ISO]]),Starlink[[#This Row],[Launch_Date_ISO]],DATEVALUE(Starlink[[#This Row],[Launch_Date_ISO]]))</f>
        <v>46103</v>
      </c>
      <c r="V11568" s="2" t="str">
        <f>IF(Starlink[[#This Row],[Decay_Date_ISO]]="","",IF(ISNUMBER(Starlink[[#This Row],[Decay_Date_ISO]]),Starlink[[#This Row],[Decay_Date_ISO]],DATEVALUE(Starlink[[#This Row],[Decay_Date_ISO]])))</f>
        <v/>
      </c>
    </row>
    <row r="11569" spans="1:22" x14ac:dyDescent="0.3">
      <c r="A11569" t="s">
        <v>48736</v>
      </c>
      <c r="B11569">
        <v>68326</v>
      </c>
      <c r="C11569" t="s">
        <v>48716</v>
      </c>
      <c r="D11569" t="s">
        <v>48737</v>
      </c>
      <c r="E11569" t="s">
        <v>48738</v>
      </c>
      <c r="F11569" t="s">
        <v>48739</v>
      </c>
      <c r="G11569" t="s">
        <v>25</v>
      </c>
      <c r="H11569" t="s">
        <v>26</v>
      </c>
      <c r="I11569" t="s">
        <v>2451</v>
      </c>
      <c r="J11569" t="s">
        <v>349</v>
      </c>
      <c r="K11569" t="s">
        <v>350</v>
      </c>
      <c r="L11569">
        <v>575</v>
      </c>
      <c r="M11569">
        <v>256</v>
      </c>
      <c r="N11569">
        <v>267</v>
      </c>
      <c r="O11569">
        <v>53.17</v>
      </c>
      <c r="P11569" t="s">
        <v>43</v>
      </c>
      <c r="Q11569" s="1">
        <v>46103</v>
      </c>
      <c r="S11569">
        <v>2026</v>
      </c>
      <c r="U11569" s="2">
        <f>IF(ISNUMBER(Starlink[[#This Row],[Launch_Date_ISO]]),Starlink[[#This Row],[Launch_Date_ISO]],DATEVALUE(Starlink[[#This Row],[Launch_Date_ISO]]))</f>
        <v>46103</v>
      </c>
      <c r="V11569" s="2" t="str">
        <f>IF(Starlink[[#This Row],[Decay_Date_ISO]]="","",IF(ISNUMBER(Starlink[[#This Row],[Decay_Date_ISO]]),Starlink[[#This Row],[Decay_Date_ISO]],DATEVALUE(Starlink[[#This Row],[Decay_Date_ISO]])))</f>
        <v/>
      </c>
    </row>
    <row r="11570" spans="1:22" x14ac:dyDescent="0.3">
      <c r="A11570" t="s">
        <v>48740</v>
      </c>
      <c r="B11570">
        <v>68327</v>
      </c>
      <c r="C11570" t="s">
        <v>48716</v>
      </c>
      <c r="D11570" t="s">
        <v>48741</v>
      </c>
      <c r="E11570" t="s">
        <v>48742</v>
      </c>
      <c r="F11570" t="s">
        <v>48743</v>
      </c>
      <c r="G11570" t="s">
        <v>25</v>
      </c>
      <c r="H11570" t="s">
        <v>26</v>
      </c>
      <c r="I11570" t="s">
        <v>2451</v>
      </c>
      <c r="J11570" t="s">
        <v>349</v>
      </c>
      <c r="K11570" t="s">
        <v>350</v>
      </c>
      <c r="L11570">
        <v>575</v>
      </c>
      <c r="M11570">
        <v>255</v>
      </c>
      <c r="N11570">
        <v>267</v>
      </c>
      <c r="O11570">
        <v>53.17</v>
      </c>
      <c r="P11570" t="s">
        <v>43</v>
      </c>
      <c r="Q11570" s="1">
        <v>46103</v>
      </c>
      <c r="S11570">
        <v>2026</v>
      </c>
      <c r="U11570" s="2">
        <f>IF(ISNUMBER(Starlink[[#This Row],[Launch_Date_ISO]]),Starlink[[#This Row],[Launch_Date_ISO]],DATEVALUE(Starlink[[#This Row],[Launch_Date_ISO]]))</f>
        <v>46103</v>
      </c>
      <c r="V11570" s="2" t="str">
        <f>IF(Starlink[[#This Row],[Decay_Date_ISO]]="","",IF(ISNUMBER(Starlink[[#This Row],[Decay_Date_ISO]]),Starlink[[#This Row],[Decay_Date_ISO]],DATEVALUE(Starlink[[#This Row],[Decay_Date_ISO]])))</f>
        <v/>
      </c>
    </row>
    <row r="11571" spans="1:22" x14ac:dyDescent="0.3">
      <c r="A11571" t="s">
        <v>48744</v>
      </c>
      <c r="B11571">
        <v>68328</v>
      </c>
      <c r="C11571" t="s">
        <v>48716</v>
      </c>
      <c r="D11571" t="s">
        <v>48745</v>
      </c>
      <c r="E11571" t="s">
        <v>48746</v>
      </c>
      <c r="F11571" t="s">
        <v>48747</v>
      </c>
      <c r="G11571" t="s">
        <v>25</v>
      </c>
      <c r="H11571" t="s">
        <v>26</v>
      </c>
      <c r="I11571" t="s">
        <v>2451</v>
      </c>
      <c r="J11571" t="s">
        <v>349</v>
      </c>
      <c r="K11571" t="s">
        <v>350</v>
      </c>
      <c r="L11571">
        <v>575</v>
      </c>
      <c r="M11571">
        <v>256</v>
      </c>
      <c r="N11571">
        <v>267</v>
      </c>
      <c r="O11571">
        <v>53.17</v>
      </c>
      <c r="P11571" t="s">
        <v>43</v>
      </c>
      <c r="Q11571" s="1">
        <v>46103</v>
      </c>
      <c r="S11571">
        <v>2026</v>
      </c>
      <c r="U11571" s="2">
        <f>IF(ISNUMBER(Starlink[[#This Row],[Launch_Date_ISO]]),Starlink[[#This Row],[Launch_Date_ISO]],DATEVALUE(Starlink[[#This Row],[Launch_Date_ISO]]))</f>
        <v>46103</v>
      </c>
      <c r="V11571" s="2" t="str">
        <f>IF(Starlink[[#This Row],[Decay_Date_ISO]]="","",IF(ISNUMBER(Starlink[[#This Row],[Decay_Date_ISO]]),Starlink[[#This Row],[Decay_Date_ISO]],DATEVALUE(Starlink[[#This Row],[Decay_Date_ISO]])))</f>
        <v/>
      </c>
    </row>
    <row r="11572" spans="1:22" x14ac:dyDescent="0.3">
      <c r="A11572" t="s">
        <v>48748</v>
      </c>
      <c r="B11572">
        <v>68329</v>
      </c>
      <c r="C11572" t="s">
        <v>48716</v>
      </c>
      <c r="D11572" t="s">
        <v>48749</v>
      </c>
      <c r="E11572" t="s">
        <v>48750</v>
      </c>
      <c r="F11572" t="s">
        <v>48751</v>
      </c>
      <c r="G11572" t="s">
        <v>25</v>
      </c>
      <c r="H11572" t="s">
        <v>26</v>
      </c>
      <c r="I11572" t="s">
        <v>2451</v>
      </c>
      <c r="J11572" t="s">
        <v>349</v>
      </c>
      <c r="K11572" t="s">
        <v>350</v>
      </c>
      <c r="L11572">
        <v>575</v>
      </c>
      <c r="M11572">
        <v>256</v>
      </c>
      <c r="N11572">
        <v>267</v>
      </c>
      <c r="O11572">
        <v>53.17</v>
      </c>
      <c r="P11572" t="s">
        <v>43</v>
      </c>
      <c r="Q11572" s="1">
        <v>46103</v>
      </c>
      <c r="S11572">
        <v>2026</v>
      </c>
      <c r="U11572" s="2">
        <f>IF(ISNUMBER(Starlink[[#This Row],[Launch_Date_ISO]]),Starlink[[#This Row],[Launch_Date_ISO]],DATEVALUE(Starlink[[#This Row],[Launch_Date_ISO]]))</f>
        <v>46103</v>
      </c>
      <c r="V11572" s="2" t="str">
        <f>IF(Starlink[[#This Row],[Decay_Date_ISO]]="","",IF(ISNUMBER(Starlink[[#This Row],[Decay_Date_ISO]]),Starlink[[#This Row],[Decay_Date_ISO]],DATEVALUE(Starlink[[#This Row],[Decay_Date_ISO]])))</f>
        <v/>
      </c>
    </row>
    <row r="11573" spans="1:22" x14ac:dyDescent="0.3">
      <c r="A11573" t="s">
        <v>48752</v>
      </c>
      <c r="B11573">
        <v>68330</v>
      </c>
      <c r="C11573" t="s">
        <v>48716</v>
      </c>
      <c r="D11573" t="s">
        <v>48753</v>
      </c>
      <c r="E11573" t="s">
        <v>48754</v>
      </c>
      <c r="F11573" t="s">
        <v>48755</v>
      </c>
      <c r="G11573" t="s">
        <v>25</v>
      </c>
      <c r="H11573" t="s">
        <v>26</v>
      </c>
      <c r="I11573" t="s">
        <v>2451</v>
      </c>
      <c r="J11573" t="s">
        <v>349</v>
      </c>
      <c r="K11573" t="s">
        <v>350</v>
      </c>
      <c r="L11573">
        <v>575</v>
      </c>
      <c r="M11573">
        <v>256</v>
      </c>
      <c r="N11573">
        <v>267</v>
      </c>
      <c r="O11573">
        <v>53.17</v>
      </c>
      <c r="P11573" t="s">
        <v>43</v>
      </c>
      <c r="Q11573" s="1">
        <v>46103</v>
      </c>
      <c r="S11573">
        <v>2026</v>
      </c>
      <c r="U11573" s="2">
        <f>IF(ISNUMBER(Starlink[[#This Row],[Launch_Date_ISO]]),Starlink[[#This Row],[Launch_Date_ISO]],DATEVALUE(Starlink[[#This Row],[Launch_Date_ISO]]))</f>
        <v>46103</v>
      </c>
      <c r="V11573" s="2" t="str">
        <f>IF(Starlink[[#This Row],[Decay_Date_ISO]]="","",IF(ISNUMBER(Starlink[[#This Row],[Decay_Date_ISO]]),Starlink[[#This Row],[Decay_Date_ISO]],DATEVALUE(Starlink[[#This Row],[Decay_Date_ISO]])))</f>
        <v/>
      </c>
    </row>
    <row r="11574" spans="1:22" x14ac:dyDescent="0.3">
      <c r="A11574" t="s">
        <v>48756</v>
      </c>
      <c r="B11574">
        <v>68331</v>
      </c>
      <c r="C11574" t="s">
        <v>48716</v>
      </c>
      <c r="D11574" t="s">
        <v>48757</v>
      </c>
      <c r="E11574" t="s">
        <v>48758</v>
      </c>
      <c r="F11574" t="s">
        <v>48759</v>
      </c>
      <c r="G11574" t="s">
        <v>25</v>
      </c>
      <c r="H11574" t="s">
        <v>26</v>
      </c>
      <c r="I11574" t="s">
        <v>2451</v>
      </c>
      <c r="J11574" t="s">
        <v>349</v>
      </c>
      <c r="K11574" t="s">
        <v>350</v>
      </c>
      <c r="L11574">
        <v>575</v>
      </c>
      <c r="M11574">
        <v>256</v>
      </c>
      <c r="N11574">
        <v>267</v>
      </c>
      <c r="O11574">
        <v>53.17</v>
      </c>
      <c r="P11574" t="s">
        <v>43</v>
      </c>
      <c r="Q11574" s="1">
        <v>46103</v>
      </c>
      <c r="S11574">
        <v>2026</v>
      </c>
      <c r="U11574" s="2">
        <f>IF(ISNUMBER(Starlink[[#This Row],[Launch_Date_ISO]]),Starlink[[#This Row],[Launch_Date_ISO]],DATEVALUE(Starlink[[#This Row],[Launch_Date_ISO]]))</f>
        <v>46103</v>
      </c>
      <c r="V11574" s="2" t="str">
        <f>IF(Starlink[[#This Row],[Decay_Date_ISO]]="","",IF(ISNUMBER(Starlink[[#This Row],[Decay_Date_ISO]]),Starlink[[#This Row],[Decay_Date_ISO]],DATEVALUE(Starlink[[#This Row],[Decay_Date_ISO]])))</f>
        <v/>
      </c>
    </row>
    <row r="11575" spans="1:22" x14ac:dyDescent="0.3">
      <c r="A11575" t="s">
        <v>48760</v>
      </c>
      <c r="B11575">
        <v>68332</v>
      </c>
      <c r="C11575" t="s">
        <v>48716</v>
      </c>
      <c r="D11575" t="s">
        <v>48761</v>
      </c>
      <c r="E11575" t="s">
        <v>48762</v>
      </c>
      <c r="F11575" t="s">
        <v>48763</v>
      </c>
      <c r="G11575" t="s">
        <v>25</v>
      </c>
      <c r="H11575" t="s">
        <v>26</v>
      </c>
      <c r="I11575" t="s">
        <v>2451</v>
      </c>
      <c r="J11575" t="s">
        <v>349</v>
      </c>
      <c r="K11575" t="s">
        <v>350</v>
      </c>
      <c r="L11575">
        <v>575</v>
      </c>
      <c r="M11575">
        <v>256</v>
      </c>
      <c r="N11575">
        <v>267</v>
      </c>
      <c r="O11575">
        <v>53.17</v>
      </c>
      <c r="P11575" t="s">
        <v>43</v>
      </c>
      <c r="Q11575" s="1">
        <v>46103</v>
      </c>
      <c r="S11575">
        <v>2026</v>
      </c>
      <c r="U11575" s="2">
        <f>IF(ISNUMBER(Starlink[[#This Row],[Launch_Date_ISO]]),Starlink[[#This Row],[Launch_Date_ISO]],DATEVALUE(Starlink[[#This Row],[Launch_Date_ISO]]))</f>
        <v>46103</v>
      </c>
      <c r="V11575" s="2" t="str">
        <f>IF(Starlink[[#This Row],[Decay_Date_ISO]]="","",IF(ISNUMBER(Starlink[[#This Row],[Decay_Date_ISO]]),Starlink[[#This Row],[Decay_Date_ISO]],DATEVALUE(Starlink[[#This Row],[Decay_Date_ISO]])))</f>
        <v/>
      </c>
    </row>
    <row r="11576" spans="1:22" x14ac:dyDescent="0.3">
      <c r="A11576" t="s">
        <v>48764</v>
      </c>
      <c r="B11576">
        <v>68333</v>
      </c>
      <c r="C11576" t="s">
        <v>48716</v>
      </c>
      <c r="D11576" t="s">
        <v>48765</v>
      </c>
      <c r="E11576" t="s">
        <v>48766</v>
      </c>
      <c r="F11576" t="s">
        <v>48767</v>
      </c>
      <c r="G11576" t="s">
        <v>25</v>
      </c>
      <c r="H11576" t="s">
        <v>26</v>
      </c>
      <c r="I11576" t="s">
        <v>2451</v>
      </c>
      <c r="J11576" t="s">
        <v>349</v>
      </c>
      <c r="K11576" t="s">
        <v>350</v>
      </c>
      <c r="L11576">
        <v>575</v>
      </c>
      <c r="M11576">
        <v>256</v>
      </c>
      <c r="N11576">
        <v>267</v>
      </c>
      <c r="O11576">
        <v>53.17</v>
      </c>
      <c r="P11576" t="s">
        <v>43</v>
      </c>
      <c r="Q11576" s="1">
        <v>46103</v>
      </c>
      <c r="S11576">
        <v>2026</v>
      </c>
      <c r="U11576" s="2">
        <f>IF(ISNUMBER(Starlink[[#This Row],[Launch_Date_ISO]]),Starlink[[#This Row],[Launch_Date_ISO]],DATEVALUE(Starlink[[#This Row],[Launch_Date_ISO]]))</f>
        <v>46103</v>
      </c>
      <c r="V11576" s="2" t="str">
        <f>IF(Starlink[[#This Row],[Decay_Date_ISO]]="","",IF(ISNUMBER(Starlink[[#This Row],[Decay_Date_ISO]]),Starlink[[#This Row],[Decay_Date_ISO]],DATEVALUE(Starlink[[#This Row],[Decay_Date_ISO]])))</f>
        <v/>
      </c>
    </row>
    <row r="11577" spans="1:22" x14ac:dyDescent="0.3">
      <c r="A11577" t="s">
        <v>48768</v>
      </c>
      <c r="B11577">
        <v>68334</v>
      </c>
      <c r="C11577" t="s">
        <v>48716</v>
      </c>
      <c r="D11577" t="s">
        <v>48769</v>
      </c>
      <c r="E11577" t="s">
        <v>48770</v>
      </c>
      <c r="F11577" t="s">
        <v>48771</v>
      </c>
      <c r="G11577" t="s">
        <v>25</v>
      </c>
      <c r="H11577" t="s">
        <v>26</v>
      </c>
      <c r="I11577" t="s">
        <v>2451</v>
      </c>
      <c r="J11577" t="s">
        <v>349</v>
      </c>
      <c r="K11577" t="s">
        <v>350</v>
      </c>
      <c r="L11577">
        <v>575</v>
      </c>
      <c r="M11577">
        <v>255</v>
      </c>
      <c r="N11577">
        <v>266</v>
      </c>
      <c r="O11577">
        <v>53.17</v>
      </c>
      <c r="P11577" t="s">
        <v>43</v>
      </c>
      <c r="Q11577" s="1">
        <v>46103</v>
      </c>
      <c r="S11577">
        <v>2026</v>
      </c>
      <c r="U11577" s="2">
        <f>IF(ISNUMBER(Starlink[[#This Row],[Launch_Date_ISO]]),Starlink[[#This Row],[Launch_Date_ISO]],DATEVALUE(Starlink[[#This Row],[Launch_Date_ISO]]))</f>
        <v>46103</v>
      </c>
      <c r="V11577" s="2" t="str">
        <f>IF(Starlink[[#This Row],[Decay_Date_ISO]]="","",IF(ISNUMBER(Starlink[[#This Row],[Decay_Date_ISO]]),Starlink[[#This Row],[Decay_Date_ISO]],DATEVALUE(Starlink[[#This Row],[Decay_Date_ISO]])))</f>
        <v/>
      </c>
    </row>
    <row r="11578" spans="1:22" x14ac:dyDescent="0.3">
      <c r="A11578" t="s">
        <v>48772</v>
      </c>
      <c r="B11578">
        <v>68335</v>
      </c>
      <c r="C11578" t="s">
        <v>48716</v>
      </c>
      <c r="D11578" t="s">
        <v>48773</v>
      </c>
      <c r="E11578" t="s">
        <v>48774</v>
      </c>
      <c r="F11578" t="s">
        <v>48775</v>
      </c>
      <c r="G11578" t="s">
        <v>25</v>
      </c>
      <c r="H11578" t="s">
        <v>26</v>
      </c>
      <c r="I11578" t="s">
        <v>2451</v>
      </c>
      <c r="J11578" t="s">
        <v>349</v>
      </c>
      <c r="K11578" t="s">
        <v>350</v>
      </c>
      <c r="L11578">
        <v>575</v>
      </c>
      <c r="M11578">
        <v>256</v>
      </c>
      <c r="N11578">
        <v>267</v>
      </c>
      <c r="O11578">
        <v>53.17</v>
      </c>
      <c r="P11578" t="s">
        <v>43</v>
      </c>
      <c r="Q11578" s="1">
        <v>46103</v>
      </c>
      <c r="S11578">
        <v>2026</v>
      </c>
      <c r="U11578" s="2">
        <f>IF(ISNUMBER(Starlink[[#This Row],[Launch_Date_ISO]]),Starlink[[#This Row],[Launch_Date_ISO]],DATEVALUE(Starlink[[#This Row],[Launch_Date_ISO]]))</f>
        <v>46103</v>
      </c>
      <c r="V11578" s="2" t="str">
        <f>IF(Starlink[[#This Row],[Decay_Date_ISO]]="","",IF(ISNUMBER(Starlink[[#This Row],[Decay_Date_ISO]]),Starlink[[#This Row],[Decay_Date_ISO]],DATEVALUE(Starlink[[#This Row],[Decay_Date_ISO]])))</f>
        <v/>
      </c>
    </row>
    <row r="11579" spans="1:22" x14ac:dyDescent="0.3">
      <c r="A11579" t="s">
        <v>48776</v>
      </c>
      <c r="B11579">
        <v>68336</v>
      </c>
      <c r="C11579" t="s">
        <v>48716</v>
      </c>
      <c r="D11579" t="s">
        <v>48777</v>
      </c>
      <c r="E11579" t="s">
        <v>48778</v>
      </c>
      <c r="F11579" t="s">
        <v>48779</v>
      </c>
      <c r="G11579" t="s">
        <v>25</v>
      </c>
      <c r="H11579" t="s">
        <v>26</v>
      </c>
      <c r="I11579" t="s">
        <v>2451</v>
      </c>
      <c r="J11579" t="s">
        <v>349</v>
      </c>
      <c r="K11579" t="s">
        <v>350</v>
      </c>
      <c r="L11579">
        <v>575</v>
      </c>
      <c r="M11579">
        <v>256</v>
      </c>
      <c r="N11579">
        <v>266</v>
      </c>
      <c r="O11579">
        <v>53.17</v>
      </c>
      <c r="P11579" t="s">
        <v>43</v>
      </c>
      <c r="Q11579" s="1">
        <v>46103</v>
      </c>
      <c r="S11579">
        <v>2026</v>
      </c>
      <c r="U11579" s="2">
        <f>IF(ISNUMBER(Starlink[[#This Row],[Launch_Date_ISO]]),Starlink[[#This Row],[Launch_Date_ISO]],DATEVALUE(Starlink[[#This Row],[Launch_Date_ISO]]))</f>
        <v>46103</v>
      </c>
      <c r="V11579" s="2" t="str">
        <f>IF(Starlink[[#This Row],[Decay_Date_ISO]]="","",IF(ISNUMBER(Starlink[[#This Row],[Decay_Date_ISO]]),Starlink[[#This Row],[Decay_Date_ISO]],DATEVALUE(Starlink[[#This Row],[Decay_Date_ISO]])))</f>
        <v/>
      </c>
    </row>
    <row r="11580" spans="1:22" x14ac:dyDescent="0.3">
      <c r="A11580" t="s">
        <v>48780</v>
      </c>
      <c r="B11580">
        <v>68337</v>
      </c>
      <c r="C11580" t="s">
        <v>48716</v>
      </c>
      <c r="D11580" t="s">
        <v>48781</v>
      </c>
      <c r="E11580" t="s">
        <v>48782</v>
      </c>
      <c r="F11580" t="s">
        <v>48783</v>
      </c>
      <c r="G11580" t="s">
        <v>25</v>
      </c>
      <c r="H11580" t="s">
        <v>26</v>
      </c>
      <c r="I11580" t="s">
        <v>2451</v>
      </c>
      <c r="J11580" t="s">
        <v>349</v>
      </c>
      <c r="K11580" t="s">
        <v>350</v>
      </c>
      <c r="L11580">
        <v>575</v>
      </c>
      <c r="M11580">
        <v>256</v>
      </c>
      <c r="N11580">
        <v>266</v>
      </c>
      <c r="O11580">
        <v>53.17</v>
      </c>
      <c r="P11580" t="s">
        <v>43</v>
      </c>
      <c r="Q11580" s="1">
        <v>46103</v>
      </c>
      <c r="S11580">
        <v>2026</v>
      </c>
      <c r="U11580" s="2">
        <f>IF(ISNUMBER(Starlink[[#This Row],[Launch_Date_ISO]]),Starlink[[#This Row],[Launch_Date_ISO]],DATEVALUE(Starlink[[#This Row],[Launch_Date_ISO]]))</f>
        <v>46103</v>
      </c>
      <c r="V11580" s="2" t="str">
        <f>IF(Starlink[[#This Row],[Decay_Date_ISO]]="","",IF(ISNUMBER(Starlink[[#This Row],[Decay_Date_ISO]]),Starlink[[#This Row],[Decay_Date_ISO]],DATEVALUE(Starlink[[#This Row],[Decay_Date_ISO]])))</f>
        <v/>
      </c>
    </row>
    <row r="11581" spans="1:22" x14ac:dyDescent="0.3">
      <c r="A11581" t="s">
        <v>48784</v>
      </c>
      <c r="B11581">
        <v>68338</v>
      </c>
      <c r="C11581" t="s">
        <v>48716</v>
      </c>
      <c r="D11581" t="s">
        <v>48785</v>
      </c>
      <c r="E11581" t="s">
        <v>48786</v>
      </c>
      <c r="F11581" t="s">
        <v>48787</v>
      </c>
      <c r="G11581" t="s">
        <v>25</v>
      </c>
      <c r="H11581" t="s">
        <v>26</v>
      </c>
      <c r="I11581" t="s">
        <v>2451</v>
      </c>
      <c r="J11581" t="s">
        <v>349</v>
      </c>
      <c r="K11581" t="s">
        <v>350</v>
      </c>
      <c r="L11581">
        <v>575</v>
      </c>
      <c r="M11581">
        <v>256</v>
      </c>
      <c r="N11581">
        <v>266</v>
      </c>
      <c r="O11581">
        <v>53.17</v>
      </c>
      <c r="P11581" t="s">
        <v>43</v>
      </c>
      <c r="Q11581" s="1">
        <v>46103</v>
      </c>
      <c r="S11581">
        <v>2026</v>
      </c>
      <c r="U11581" s="2">
        <f>IF(ISNUMBER(Starlink[[#This Row],[Launch_Date_ISO]]),Starlink[[#This Row],[Launch_Date_ISO]],DATEVALUE(Starlink[[#This Row],[Launch_Date_ISO]]))</f>
        <v>46103</v>
      </c>
      <c r="V11581" s="2" t="str">
        <f>IF(Starlink[[#This Row],[Decay_Date_ISO]]="","",IF(ISNUMBER(Starlink[[#This Row],[Decay_Date_ISO]]),Starlink[[#This Row],[Decay_Date_ISO]],DATEVALUE(Starlink[[#This Row],[Decay_Date_ISO]])))</f>
        <v/>
      </c>
    </row>
    <row r="11582" spans="1:22" x14ac:dyDescent="0.3">
      <c r="A11582" t="s">
        <v>48788</v>
      </c>
      <c r="B11582">
        <v>68339</v>
      </c>
      <c r="C11582" t="s">
        <v>48716</v>
      </c>
      <c r="D11582" t="s">
        <v>48789</v>
      </c>
      <c r="E11582" t="s">
        <v>48790</v>
      </c>
      <c r="F11582" t="s">
        <v>48791</v>
      </c>
      <c r="G11582" t="s">
        <v>25</v>
      </c>
      <c r="H11582" t="s">
        <v>26</v>
      </c>
      <c r="I11582" t="s">
        <v>2451</v>
      </c>
      <c r="J11582" t="s">
        <v>349</v>
      </c>
      <c r="K11582" t="s">
        <v>350</v>
      </c>
      <c r="L11582">
        <v>575</v>
      </c>
      <c r="M11582">
        <v>256</v>
      </c>
      <c r="N11582">
        <v>267</v>
      </c>
      <c r="O11582">
        <v>53.17</v>
      </c>
      <c r="P11582" t="s">
        <v>43</v>
      </c>
      <c r="Q11582" s="1">
        <v>46103</v>
      </c>
      <c r="S11582">
        <v>2026</v>
      </c>
      <c r="U11582" s="2">
        <f>IF(ISNUMBER(Starlink[[#This Row],[Launch_Date_ISO]]),Starlink[[#This Row],[Launch_Date_ISO]],DATEVALUE(Starlink[[#This Row],[Launch_Date_ISO]]))</f>
        <v>46103</v>
      </c>
      <c r="V11582" s="2" t="str">
        <f>IF(Starlink[[#This Row],[Decay_Date_ISO]]="","",IF(ISNUMBER(Starlink[[#This Row],[Decay_Date_ISO]]),Starlink[[#This Row],[Decay_Date_ISO]],DATEVALUE(Starlink[[#This Row],[Decay_Date_ISO]])))</f>
        <v/>
      </c>
    </row>
    <row r="11583" spans="1:22" x14ac:dyDescent="0.3">
      <c r="A11583" t="s">
        <v>48792</v>
      </c>
      <c r="B11583">
        <v>68340</v>
      </c>
      <c r="C11583" t="s">
        <v>48716</v>
      </c>
      <c r="D11583" t="s">
        <v>48793</v>
      </c>
      <c r="E11583" t="s">
        <v>48794</v>
      </c>
      <c r="F11583" t="s">
        <v>48795</v>
      </c>
      <c r="G11583" t="s">
        <v>25</v>
      </c>
      <c r="H11583" t="s">
        <v>26</v>
      </c>
      <c r="I11583" t="s">
        <v>2451</v>
      </c>
      <c r="J11583" t="s">
        <v>349</v>
      </c>
      <c r="K11583" t="s">
        <v>350</v>
      </c>
      <c r="L11583">
        <v>575</v>
      </c>
      <c r="M11583">
        <v>256</v>
      </c>
      <c r="N11583">
        <v>266</v>
      </c>
      <c r="O11583">
        <v>53.17</v>
      </c>
      <c r="P11583" t="s">
        <v>43</v>
      </c>
      <c r="Q11583" s="1">
        <v>46103</v>
      </c>
      <c r="S11583">
        <v>2026</v>
      </c>
      <c r="U11583" s="2">
        <f>IF(ISNUMBER(Starlink[[#This Row],[Launch_Date_ISO]]),Starlink[[#This Row],[Launch_Date_ISO]],DATEVALUE(Starlink[[#This Row],[Launch_Date_ISO]]))</f>
        <v>46103</v>
      </c>
      <c r="V11583" s="2" t="str">
        <f>IF(Starlink[[#This Row],[Decay_Date_ISO]]="","",IF(ISNUMBER(Starlink[[#This Row],[Decay_Date_ISO]]),Starlink[[#This Row],[Decay_Date_ISO]],DATEVALUE(Starlink[[#This Row],[Decay_Date_ISO]])))</f>
        <v/>
      </c>
    </row>
    <row r="11584" spans="1:22" x14ac:dyDescent="0.3">
      <c r="A11584" t="s">
        <v>48796</v>
      </c>
      <c r="B11584">
        <v>68341</v>
      </c>
      <c r="C11584" t="s">
        <v>48716</v>
      </c>
      <c r="D11584" t="s">
        <v>48797</v>
      </c>
      <c r="E11584" t="s">
        <v>48798</v>
      </c>
      <c r="F11584" t="s">
        <v>48799</v>
      </c>
      <c r="G11584" t="s">
        <v>25</v>
      </c>
      <c r="H11584" t="s">
        <v>26</v>
      </c>
      <c r="I11584" t="s">
        <v>2451</v>
      </c>
      <c r="J11584" t="s">
        <v>349</v>
      </c>
      <c r="K11584" t="s">
        <v>350</v>
      </c>
      <c r="L11584">
        <v>575</v>
      </c>
      <c r="M11584">
        <v>256</v>
      </c>
      <c r="N11584">
        <v>267</v>
      </c>
      <c r="O11584">
        <v>53.17</v>
      </c>
      <c r="P11584" t="s">
        <v>43</v>
      </c>
      <c r="Q11584" s="1">
        <v>46103</v>
      </c>
      <c r="S11584">
        <v>2026</v>
      </c>
      <c r="U11584" s="2">
        <f>IF(ISNUMBER(Starlink[[#This Row],[Launch_Date_ISO]]),Starlink[[#This Row],[Launch_Date_ISO]],DATEVALUE(Starlink[[#This Row],[Launch_Date_ISO]]))</f>
        <v>46103</v>
      </c>
      <c r="V11584" s="2" t="str">
        <f>IF(Starlink[[#This Row],[Decay_Date_ISO]]="","",IF(ISNUMBER(Starlink[[#This Row],[Decay_Date_ISO]]),Starlink[[#This Row],[Decay_Date_ISO]],DATEVALUE(Starlink[[#This Row],[Decay_Date_ISO]])))</f>
        <v/>
      </c>
    </row>
    <row r="11585" spans="1:22" x14ac:dyDescent="0.3">
      <c r="A11585" t="s">
        <v>48800</v>
      </c>
      <c r="B11585">
        <v>68342</v>
      </c>
      <c r="C11585" t="s">
        <v>48716</v>
      </c>
      <c r="D11585" t="s">
        <v>48801</v>
      </c>
      <c r="E11585" t="s">
        <v>48802</v>
      </c>
      <c r="F11585" t="s">
        <v>48803</v>
      </c>
      <c r="G11585" t="s">
        <v>25</v>
      </c>
      <c r="H11585" t="s">
        <v>26</v>
      </c>
      <c r="I11585" t="s">
        <v>2451</v>
      </c>
      <c r="J11585" t="s">
        <v>349</v>
      </c>
      <c r="K11585" t="s">
        <v>350</v>
      </c>
      <c r="L11585">
        <v>575</v>
      </c>
      <c r="M11585">
        <v>256</v>
      </c>
      <c r="N11585">
        <v>267</v>
      </c>
      <c r="O11585">
        <v>53.17</v>
      </c>
      <c r="P11585" t="s">
        <v>43</v>
      </c>
      <c r="Q11585" s="1">
        <v>46103</v>
      </c>
      <c r="S11585">
        <v>2026</v>
      </c>
      <c r="U11585" s="2">
        <f>IF(ISNUMBER(Starlink[[#This Row],[Launch_Date_ISO]]),Starlink[[#This Row],[Launch_Date_ISO]],DATEVALUE(Starlink[[#This Row],[Launch_Date_ISO]]))</f>
        <v>46103</v>
      </c>
      <c r="V11585" s="2" t="str">
        <f>IF(Starlink[[#This Row],[Decay_Date_ISO]]="","",IF(ISNUMBER(Starlink[[#This Row],[Decay_Date_ISO]]),Starlink[[#This Row],[Decay_Date_ISO]],DATEVALUE(Starlink[[#This Row],[Decay_Date_ISO]])))</f>
        <v/>
      </c>
    </row>
    <row r="11586" spans="1:22" x14ac:dyDescent="0.3">
      <c r="A11586" t="s">
        <v>48804</v>
      </c>
      <c r="B11586">
        <v>68343</v>
      </c>
      <c r="C11586" t="s">
        <v>48716</v>
      </c>
      <c r="D11586" t="s">
        <v>48805</v>
      </c>
      <c r="E11586" t="s">
        <v>48806</v>
      </c>
      <c r="F11586" t="s">
        <v>48807</v>
      </c>
      <c r="G11586" t="s">
        <v>25</v>
      </c>
      <c r="H11586" t="s">
        <v>26</v>
      </c>
      <c r="I11586" t="s">
        <v>2451</v>
      </c>
      <c r="J11586" t="s">
        <v>349</v>
      </c>
      <c r="K11586" t="s">
        <v>350</v>
      </c>
      <c r="L11586">
        <v>575</v>
      </c>
      <c r="M11586">
        <v>255</v>
      </c>
      <c r="N11586">
        <v>266</v>
      </c>
      <c r="O11586">
        <v>53.17</v>
      </c>
      <c r="P11586" t="s">
        <v>43</v>
      </c>
      <c r="Q11586" s="1">
        <v>46103</v>
      </c>
      <c r="S11586">
        <v>2026</v>
      </c>
      <c r="U11586" s="2">
        <f>IF(ISNUMBER(Starlink[[#This Row],[Launch_Date_ISO]]),Starlink[[#This Row],[Launch_Date_ISO]],DATEVALUE(Starlink[[#This Row],[Launch_Date_ISO]]))</f>
        <v>46103</v>
      </c>
      <c r="V11586" s="2" t="str">
        <f>IF(Starlink[[#This Row],[Decay_Date_ISO]]="","",IF(ISNUMBER(Starlink[[#This Row],[Decay_Date_ISO]]),Starlink[[#This Row],[Decay_Date_ISO]],DATEVALUE(Starlink[[#This Row],[Decay_Date_ISO]])))</f>
        <v/>
      </c>
    </row>
    <row r="11587" spans="1:22" x14ac:dyDescent="0.3">
      <c r="A11587" t="s">
        <v>48808</v>
      </c>
      <c r="B11587">
        <v>68344</v>
      </c>
      <c r="C11587" t="s">
        <v>48716</v>
      </c>
      <c r="D11587" t="s">
        <v>48809</v>
      </c>
      <c r="E11587" t="s">
        <v>48810</v>
      </c>
      <c r="F11587" t="s">
        <v>48811</v>
      </c>
      <c r="G11587" t="s">
        <v>25</v>
      </c>
      <c r="H11587" t="s">
        <v>26</v>
      </c>
      <c r="I11587" t="s">
        <v>2451</v>
      </c>
      <c r="J11587" t="s">
        <v>349</v>
      </c>
      <c r="K11587" t="s">
        <v>350</v>
      </c>
      <c r="L11587">
        <v>575</v>
      </c>
      <c r="M11587">
        <v>256</v>
      </c>
      <c r="N11587">
        <v>266</v>
      </c>
      <c r="O11587">
        <v>53.17</v>
      </c>
      <c r="P11587" t="s">
        <v>43</v>
      </c>
      <c r="Q11587" s="1">
        <v>46103</v>
      </c>
      <c r="S11587">
        <v>2026</v>
      </c>
      <c r="U11587" s="2">
        <f>IF(ISNUMBER(Starlink[[#This Row],[Launch_Date_ISO]]),Starlink[[#This Row],[Launch_Date_ISO]],DATEVALUE(Starlink[[#This Row],[Launch_Date_ISO]]))</f>
        <v>46103</v>
      </c>
      <c r="V11587" s="2" t="str">
        <f>IF(Starlink[[#This Row],[Decay_Date_ISO]]="","",IF(ISNUMBER(Starlink[[#This Row],[Decay_Date_ISO]]),Starlink[[#This Row],[Decay_Date_ISO]],DATEVALUE(Starlink[[#This Row],[Decay_Date_ISO]])))</f>
        <v/>
      </c>
    </row>
    <row r="11588" spans="1:22" x14ac:dyDescent="0.3">
      <c r="A11588" t="s">
        <v>48812</v>
      </c>
      <c r="B11588">
        <v>68345</v>
      </c>
      <c r="C11588" t="s">
        <v>48716</v>
      </c>
      <c r="D11588" t="s">
        <v>48813</v>
      </c>
      <c r="E11588" t="s">
        <v>48814</v>
      </c>
      <c r="F11588" t="s">
        <v>48815</v>
      </c>
      <c r="G11588" t="s">
        <v>25</v>
      </c>
      <c r="H11588" t="s">
        <v>26</v>
      </c>
      <c r="I11588" t="s">
        <v>2451</v>
      </c>
      <c r="J11588" t="s">
        <v>349</v>
      </c>
      <c r="K11588" t="s">
        <v>350</v>
      </c>
      <c r="L11588">
        <v>575</v>
      </c>
      <c r="M11588">
        <v>256</v>
      </c>
      <c r="N11588">
        <v>266</v>
      </c>
      <c r="O11588">
        <v>53.17</v>
      </c>
      <c r="P11588" t="s">
        <v>43</v>
      </c>
      <c r="Q11588" s="1">
        <v>46103</v>
      </c>
      <c r="S11588">
        <v>2026</v>
      </c>
      <c r="U11588" s="2">
        <f>IF(ISNUMBER(Starlink[[#This Row],[Launch_Date_ISO]]),Starlink[[#This Row],[Launch_Date_ISO]],DATEVALUE(Starlink[[#This Row],[Launch_Date_ISO]]))</f>
        <v>46103</v>
      </c>
      <c r="V11588" s="2" t="str">
        <f>IF(Starlink[[#This Row],[Decay_Date_ISO]]="","",IF(ISNUMBER(Starlink[[#This Row],[Decay_Date_ISO]]),Starlink[[#This Row],[Decay_Date_ISO]],DATEVALUE(Starlink[[#This Row],[Decay_Date_ISO]])))</f>
        <v/>
      </c>
    </row>
    <row r="11589" spans="1:22" x14ac:dyDescent="0.3">
      <c r="A11589" t="s">
        <v>48816</v>
      </c>
      <c r="B11589">
        <v>68346</v>
      </c>
      <c r="C11589" t="s">
        <v>48716</v>
      </c>
      <c r="D11589" t="s">
        <v>48817</v>
      </c>
      <c r="E11589" t="s">
        <v>48818</v>
      </c>
      <c r="F11589" t="s">
        <v>48819</v>
      </c>
      <c r="G11589" t="s">
        <v>25</v>
      </c>
      <c r="H11589" t="s">
        <v>26</v>
      </c>
      <c r="I11589" t="s">
        <v>2451</v>
      </c>
      <c r="J11589" t="s">
        <v>349</v>
      </c>
      <c r="K11589" t="s">
        <v>350</v>
      </c>
      <c r="L11589">
        <v>575</v>
      </c>
      <c r="M11589">
        <v>256</v>
      </c>
      <c r="N11589">
        <v>266</v>
      </c>
      <c r="O11589">
        <v>53.17</v>
      </c>
      <c r="P11589" t="s">
        <v>43</v>
      </c>
      <c r="Q11589" s="1">
        <v>46103</v>
      </c>
      <c r="S11589">
        <v>2026</v>
      </c>
      <c r="U11589" s="2">
        <f>IF(ISNUMBER(Starlink[[#This Row],[Launch_Date_ISO]]),Starlink[[#This Row],[Launch_Date_ISO]],DATEVALUE(Starlink[[#This Row],[Launch_Date_ISO]]))</f>
        <v>46103</v>
      </c>
      <c r="V11589" s="2" t="str">
        <f>IF(Starlink[[#This Row],[Decay_Date_ISO]]="","",IF(ISNUMBER(Starlink[[#This Row],[Decay_Date_ISO]]),Starlink[[#This Row],[Decay_Date_ISO]],DATEVALUE(Starlink[[#This Row],[Decay_Date_ISO]])))</f>
        <v/>
      </c>
    </row>
    <row r="11590" spans="1:22" x14ac:dyDescent="0.3">
      <c r="A11590" t="s">
        <v>48820</v>
      </c>
      <c r="B11590">
        <v>68347</v>
      </c>
      <c r="C11590" t="s">
        <v>48716</v>
      </c>
      <c r="D11590" t="s">
        <v>48821</v>
      </c>
      <c r="E11590" t="s">
        <v>48822</v>
      </c>
      <c r="F11590" t="s">
        <v>48823</v>
      </c>
      <c r="G11590" t="s">
        <v>25</v>
      </c>
      <c r="H11590" t="s">
        <v>26</v>
      </c>
      <c r="I11590" t="s">
        <v>2451</v>
      </c>
      <c r="J11590" t="s">
        <v>349</v>
      </c>
      <c r="K11590" t="s">
        <v>350</v>
      </c>
      <c r="L11590">
        <v>575</v>
      </c>
      <c r="M11590">
        <v>256</v>
      </c>
      <c r="N11590">
        <v>266</v>
      </c>
      <c r="O11590">
        <v>53.17</v>
      </c>
      <c r="P11590" t="s">
        <v>43</v>
      </c>
      <c r="Q11590" s="1">
        <v>46103</v>
      </c>
      <c r="S11590">
        <v>2026</v>
      </c>
      <c r="U11590" s="2">
        <f>IF(ISNUMBER(Starlink[[#This Row],[Launch_Date_ISO]]),Starlink[[#This Row],[Launch_Date_ISO]],DATEVALUE(Starlink[[#This Row],[Launch_Date_ISO]]))</f>
        <v>46103</v>
      </c>
      <c r="V11590" s="2" t="str">
        <f>IF(Starlink[[#This Row],[Decay_Date_ISO]]="","",IF(ISNUMBER(Starlink[[#This Row],[Decay_Date_ISO]]),Starlink[[#This Row],[Decay_Date_ISO]],DATEVALUE(Starlink[[#This Row],[Decay_Date_ISO]])))</f>
        <v/>
      </c>
    </row>
    <row r="11591" spans="1:22" x14ac:dyDescent="0.3">
      <c r="A11591" t="s">
        <v>48824</v>
      </c>
      <c r="B11591">
        <v>68348</v>
      </c>
      <c r="C11591" t="s">
        <v>48716</v>
      </c>
      <c r="D11591" t="s">
        <v>48825</v>
      </c>
      <c r="E11591" t="s">
        <v>48826</v>
      </c>
      <c r="F11591" t="s">
        <v>48827</v>
      </c>
      <c r="G11591" t="s">
        <v>25</v>
      </c>
      <c r="H11591" t="s">
        <v>26</v>
      </c>
      <c r="I11591" t="s">
        <v>2451</v>
      </c>
      <c r="J11591" t="s">
        <v>349</v>
      </c>
      <c r="K11591" t="s">
        <v>350</v>
      </c>
      <c r="L11591">
        <v>575</v>
      </c>
      <c r="M11591">
        <v>256</v>
      </c>
      <c r="N11591">
        <v>266</v>
      </c>
      <c r="O11591">
        <v>53.17</v>
      </c>
      <c r="P11591" t="s">
        <v>43</v>
      </c>
      <c r="Q11591" s="1">
        <v>46103</v>
      </c>
      <c r="S11591">
        <v>2026</v>
      </c>
      <c r="U11591" s="2">
        <f>IF(ISNUMBER(Starlink[[#This Row],[Launch_Date_ISO]]),Starlink[[#This Row],[Launch_Date_ISO]],DATEVALUE(Starlink[[#This Row],[Launch_Date_ISO]]))</f>
        <v>46103</v>
      </c>
      <c r="V11591" s="2" t="str">
        <f>IF(Starlink[[#This Row],[Decay_Date_ISO]]="","",IF(ISNUMBER(Starlink[[#This Row],[Decay_Date_ISO]]),Starlink[[#This Row],[Decay_Date_ISO]],DATEVALUE(Starlink[[#This Row],[Decay_Date_ISO]])))</f>
        <v/>
      </c>
    </row>
    <row r="11592" spans="1:22" x14ac:dyDescent="0.3">
      <c r="A11592" t="s">
        <v>48828</v>
      </c>
      <c r="B11592">
        <v>68349</v>
      </c>
      <c r="C11592" t="s">
        <v>48716</v>
      </c>
      <c r="D11592" t="s">
        <v>48829</v>
      </c>
      <c r="E11592" t="s">
        <v>48830</v>
      </c>
      <c r="F11592" t="s">
        <v>48831</v>
      </c>
      <c r="G11592" t="s">
        <v>25</v>
      </c>
      <c r="H11592" t="s">
        <v>26</v>
      </c>
      <c r="I11592" t="s">
        <v>2451</v>
      </c>
      <c r="J11592" t="s">
        <v>349</v>
      </c>
      <c r="K11592" t="s">
        <v>350</v>
      </c>
      <c r="L11592">
        <v>575</v>
      </c>
      <c r="M11592">
        <v>255</v>
      </c>
      <c r="N11592">
        <v>266</v>
      </c>
      <c r="O11592">
        <v>53.17</v>
      </c>
      <c r="P11592" t="s">
        <v>43</v>
      </c>
      <c r="Q11592" s="1">
        <v>46103</v>
      </c>
      <c r="S11592">
        <v>2026</v>
      </c>
      <c r="U11592" s="2">
        <f>IF(ISNUMBER(Starlink[[#This Row],[Launch_Date_ISO]]),Starlink[[#This Row],[Launch_Date_ISO]],DATEVALUE(Starlink[[#This Row],[Launch_Date_ISO]]))</f>
        <v>46103</v>
      </c>
      <c r="V11592" s="2" t="str">
        <f>IF(Starlink[[#This Row],[Decay_Date_ISO]]="","",IF(ISNUMBER(Starlink[[#This Row],[Decay_Date_ISO]]),Starlink[[#This Row],[Decay_Date_ISO]],DATEVALUE(Starlink[[#This Row],[Decay_Date_ISO]])))</f>
        <v/>
      </c>
    </row>
    <row r="11593" spans="1:22" x14ac:dyDescent="0.3">
      <c r="A11593" t="s">
        <v>48832</v>
      </c>
      <c r="B11593">
        <v>68380</v>
      </c>
      <c r="C11593" t="s">
        <v>48833</v>
      </c>
      <c r="D11593" t="s">
        <v>48834</v>
      </c>
      <c r="E11593" t="s">
        <v>48835</v>
      </c>
      <c r="F11593" t="s">
        <v>48836</v>
      </c>
      <c r="G11593" t="s">
        <v>25</v>
      </c>
      <c r="H11593" t="s">
        <v>26</v>
      </c>
      <c r="I11593" t="s">
        <v>48837</v>
      </c>
      <c r="J11593" t="s">
        <v>349</v>
      </c>
      <c r="K11593" t="s">
        <v>350</v>
      </c>
      <c r="L11593">
        <v>575</v>
      </c>
      <c r="M11593">
        <v>238</v>
      </c>
      <c r="N11593">
        <v>252</v>
      </c>
      <c r="O11593">
        <v>97.28</v>
      </c>
      <c r="P11593" t="s">
        <v>30</v>
      </c>
      <c r="Q11593" s="1">
        <v>46107</v>
      </c>
      <c r="S11593">
        <v>2026</v>
      </c>
      <c r="U11593" s="2">
        <f>IF(ISNUMBER(Starlink[[#This Row],[Launch_Date_ISO]]),Starlink[[#This Row],[Launch_Date_ISO]],DATEVALUE(Starlink[[#This Row],[Launch_Date_ISO]]))</f>
        <v>46107</v>
      </c>
      <c r="V11593" s="2" t="str">
        <f>IF(Starlink[[#This Row],[Decay_Date_ISO]]="","",IF(ISNUMBER(Starlink[[#This Row],[Decay_Date_ISO]]),Starlink[[#This Row],[Decay_Date_ISO]],DATEVALUE(Starlink[[#This Row],[Decay_Date_ISO]])))</f>
        <v/>
      </c>
    </row>
    <row r="11594" spans="1:22" x14ac:dyDescent="0.3">
      <c r="A11594" t="s">
        <v>48838</v>
      </c>
      <c r="B11594">
        <v>68381</v>
      </c>
      <c r="C11594" t="s">
        <v>48833</v>
      </c>
      <c r="D11594" t="s">
        <v>48839</v>
      </c>
      <c r="E11594" t="s">
        <v>48840</v>
      </c>
      <c r="F11594" t="s">
        <v>48841</v>
      </c>
      <c r="G11594" t="s">
        <v>25</v>
      </c>
      <c r="H11594" t="s">
        <v>26</v>
      </c>
      <c r="I11594" t="s">
        <v>48837</v>
      </c>
      <c r="J11594" t="s">
        <v>349</v>
      </c>
      <c r="K11594" t="s">
        <v>350</v>
      </c>
      <c r="L11594">
        <v>575</v>
      </c>
      <c r="M11594">
        <v>238</v>
      </c>
      <c r="N11594">
        <v>251</v>
      </c>
      <c r="O11594">
        <v>97.28</v>
      </c>
      <c r="P11594" t="s">
        <v>30</v>
      </c>
      <c r="Q11594" s="1">
        <v>46107</v>
      </c>
      <c r="S11594">
        <v>2026</v>
      </c>
      <c r="U11594" s="2">
        <f>IF(ISNUMBER(Starlink[[#This Row],[Launch_Date_ISO]]),Starlink[[#This Row],[Launch_Date_ISO]],DATEVALUE(Starlink[[#This Row],[Launch_Date_ISO]]))</f>
        <v>46107</v>
      </c>
      <c r="V11594" s="2" t="str">
        <f>IF(Starlink[[#This Row],[Decay_Date_ISO]]="","",IF(ISNUMBER(Starlink[[#This Row],[Decay_Date_ISO]]),Starlink[[#This Row],[Decay_Date_ISO]],DATEVALUE(Starlink[[#This Row],[Decay_Date_ISO]])))</f>
        <v/>
      </c>
    </row>
    <row r="11595" spans="1:22" x14ac:dyDescent="0.3">
      <c r="A11595" t="s">
        <v>48842</v>
      </c>
      <c r="B11595">
        <v>68382</v>
      </c>
      <c r="C11595" t="s">
        <v>48833</v>
      </c>
      <c r="D11595" t="s">
        <v>48843</v>
      </c>
      <c r="E11595" t="s">
        <v>48844</v>
      </c>
      <c r="F11595" t="s">
        <v>48845</v>
      </c>
      <c r="G11595" t="s">
        <v>25</v>
      </c>
      <c r="H11595" t="s">
        <v>26</v>
      </c>
      <c r="I11595" t="s">
        <v>48837</v>
      </c>
      <c r="J11595" t="s">
        <v>349</v>
      </c>
      <c r="K11595" t="s">
        <v>350</v>
      </c>
      <c r="L11595">
        <v>575</v>
      </c>
      <c r="M11595">
        <v>238</v>
      </c>
      <c r="N11595">
        <v>251</v>
      </c>
      <c r="O11595">
        <v>97.28</v>
      </c>
      <c r="P11595" t="s">
        <v>30</v>
      </c>
      <c r="Q11595" s="1">
        <v>46107</v>
      </c>
      <c r="S11595">
        <v>2026</v>
      </c>
      <c r="U11595" s="2">
        <f>IF(ISNUMBER(Starlink[[#This Row],[Launch_Date_ISO]]),Starlink[[#This Row],[Launch_Date_ISO]],DATEVALUE(Starlink[[#This Row],[Launch_Date_ISO]]))</f>
        <v>46107</v>
      </c>
      <c r="V11595" s="2" t="str">
        <f>IF(Starlink[[#This Row],[Decay_Date_ISO]]="","",IF(ISNUMBER(Starlink[[#This Row],[Decay_Date_ISO]]),Starlink[[#This Row],[Decay_Date_ISO]],DATEVALUE(Starlink[[#This Row],[Decay_Date_ISO]])))</f>
        <v/>
      </c>
    </row>
    <row r="11596" spans="1:22" x14ac:dyDescent="0.3">
      <c r="A11596" t="s">
        <v>48846</v>
      </c>
      <c r="B11596">
        <v>68383</v>
      </c>
      <c r="C11596" t="s">
        <v>48833</v>
      </c>
      <c r="D11596" t="s">
        <v>48847</v>
      </c>
      <c r="E11596" t="s">
        <v>48848</v>
      </c>
      <c r="F11596" t="s">
        <v>48849</v>
      </c>
      <c r="G11596" t="s">
        <v>25</v>
      </c>
      <c r="H11596" t="s">
        <v>26</v>
      </c>
      <c r="I11596" t="s">
        <v>48837</v>
      </c>
      <c r="J11596" t="s">
        <v>349</v>
      </c>
      <c r="K11596" t="s">
        <v>350</v>
      </c>
      <c r="L11596">
        <v>575</v>
      </c>
      <c r="M11596">
        <v>238</v>
      </c>
      <c r="N11596">
        <v>251</v>
      </c>
      <c r="O11596">
        <v>97.28</v>
      </c>
      <c r="P11596" t="s">
        <v>30</v>
      </c>
      <c r="Q11596" s="1">
        <v>46107</v>
      </c>
      <c r="S11596">
        <v>2026</v>
      </c>
      <c r="U11596" s="2">
        <f>IF(ISNUMBER(Starlink[[#This Row],[Launch_Date_ISO]]),Starlink[[#This Row],[Launch_Date_ISO]],DATEVALUE(Starlink[[#This Row],[Launch_Date_ISO]]))</f>
        <v>46107</v>
      </c>
      <c r="V11596" s="2" t="str">
        <f>IF(Starlink[[#This Row],[Decay_Date_ISO]]="","",IF(ISNUMBER(Starlink[[#This Row],[Decay_Date_ISO]]),Starlink[[#This Row],[Decay_Date_ISO]],DATEVALUE(Starlink[[#This Row],[Decay_Date_ISO]])))</f>
        <v/>
      </c>
    </row>
    <row r="11597" spans="1:22" x14ac:dyDescent="0.3">
      <c r="A11597" t="s">
        <v>48850</v>
      </c>
      <c r="B11597">
        <v>68384</v>
      </c>
      <c r="C11597" t="s">
        <v>48833</v>
      </c>
      <c r="D11597" t="s">
        <v>48851</v>
      </c>
      <c r="E11597" t="s">
        <v>48852</v>
      </c>
      <c r="F11597" t="s">
        <v>48853</v>
      </c>
      <c r="G11597" t="s">
        <v>25</v>
      </c>
      <c r="H11597" t="s">
        <v>26</v>
      </c>
      <c r="I11597" t="s">
        <v>48837</v>
      </c>
      <c r="J11597" t="s">
        <v>349</v>
      </c>
      <c r="K11597" t="s">
        <v>350</v>
      </c>
      <c r="L11597">
        <v>575</v>
      </c>
      <c r="M11597">
        <v>238</v>
      </c>
      <c r="N11597">
        <v>251</v>
      </c>
      <c r="O11597">
        <v>97.28</v>
      </c>
      <c r="P11597" t="s">
        <v>30</v>
      </c>
      <c r="Q11597" s="1">
        <v>46107</v>
      </c>
      <c r="S11597">
        <v>2026</v>
      </c>
      <c r="U11597" s="2">
        <f>IF(ISNUMBER(Starlink[[#This Row],[Launch_Date_ISO]]),Starlink[[#This Row],[Launch_Date_ISO]],DATEVALUE(Starlink[[#This Row],[Launch_Date_ISO]]))</f>
        <v>46107</v>
      </c>
      <c r="V11597" s="2" t="str">
        <f>IF(Starlink[[#This Row],[Decay_Date_ISO]]="","",IF(ISNUMBER(Starlink[[#This Row],[Decay_Date_ISO]]),Starlink[[#This Row],[Decay_Date_ISO]],DATEVALUE(Starlink[[#This Row],[Decay_Date_ISO]])))</f>
        <v/>
      </c>
    </row>
    <row r="11598" spans="1:22" x14ac:dyDescent="0.3">
      <c r="A11598" t="s">
        <v>48854</v>
      </c>
      <c r="B11598">
        <v>68385</v>
      </c>
      <c r="C11598" t="s">
        <v>48833</v>
      </c>
      <c r="D11598" t="s">
        <v>48855</v>
      </c>
      <c r="E11598" t="s">
        <v>48856</v>
      </c>
      <c r="F11598" t="s">
        <v>48857</v>
      </c>
      <c r="G11598" t="s">
        <v>25</v>
      </c>
      <c r="H11598" t="s">
        <v>26</v>
      </c>
      <c r="I11598" t="s">
        <v>48837</v>
      </c>
      <c r="J11598" t="s">
        <v>349</v>
      </c>
      <c r="K11598" t="s">
        <v>350</v>
      </c>
      <c r="L11598">
        <v>575</v>
      </c>
      <c r="M11598">
        <v>238</v>
      </c>
      <c r="N11598">
        <v>251</v>
      </c>
      <c r="O11598">
        <v>97.28</v>
      </c>
      <c r="P11598" t="s">
        <v>30</v>
      </c>
      <c r="Q11598" s="1">
        <v>46107</v>
      </c>
      <c r="S11598">
        <v>2026</v>
      </c>
      <c r="U11598" s="2">
        <f>IF(ISNUMBER(Starlink[[#This Row],[Launch_Date_ISO]]),Starlink[[#This Row],[Launch_Date_ISO]],DATEVALUE(Starlink[[#This Row],[Launch_Date_ISO]]))</f>
        <v>46107</v>
      </c>
      <c r="V11598" s="2" t="str">
        <f>IF(Starlink[[#This Row],[Decay_Date_ISO]]="","",IF(ISNUMBER(Starlink[[#This Row],[Decay_Date_ISO]]),Starlink[[#This Row],[Decay_Date_ISO]],DATEVALUE(Starlink[[#This Row],[Decay_Date_ISO]])))</f>
        <v/>
      </c>
    </row>
    <row r="11599" spans="1:22" x14ac:dyDescent="0.3">
      <c r="A11599" t="s">
        <v>48858</v>
      </c>
      <c r="B11599">
        <v>68386</v>
      </c>
      <c r="C11599" t="s">
        <v>48833</v>
      </c>
      <c r="D11599" t="s">
        <v>48859</v>
      </c>
      <c r="E11599" t="s">
        <v>48860</v>
      </c>
      <c r="F11599" t="s">
        <v>48861</v>
      </c>
      <c r="G11599" t="s">
        <v>25</v>
      </c>
      <c r="H11599" t="s">
        <v>26</v>
      </c>
      <c r="I11599" t="s">
        <v>48837</v>
      </c>
      <c r="J11599" t="s">
        <v>349</v>
      </c>
      <c r="K11599" t="s">
        <v>350</v>
      </c>
      <c r="L11599">
        <v>575</v>
      </c>
      <c r="M11599">
        <v>238</v>
      </c>
      <c r="N11599">
        <v>251</v>
      </c>
      <c r="O11599">
        <v>97.28</v>
      </c>
      <c r="P11599" t="s">
        <v>30</v>
      </c>
      <c r="Q11599" s="1">
        <v>46107</v>
      </c>
      <c r="S11599">
        <v>2026</v>
      </c>
      <c r="U11599" s="2">
        <f>IF(ISNUMBER(Starlink[[#This Row],[Launch_Date_ISO]]),Starlink[[#This Row],[Launch_Date_ISO]],DATEVALUE(Starlink[[#This Row],[Launch_Date_ISO]]))</f>
        <v>46107</v>
      </c>
      <c r="V11599" s="2" t="str">
        <f>IF(Starlink[[#This Row],[Decay_Date_ISO]]="","",IF(ISNUMBER(Starlink[[#This Row],[Decay_Date_ISO]]),Starlink[[#This Row],[Decay_Date_ISO]],DATEVALUE(Starlink[[#This Row],[Decay_Date_ISO]])))</f>
        <v/>
      </c>
    </row>
    <row r="11600" spans="1:22" x14ac:dyDescent="0.3">
      <c r="A11600" t="s">
        <v>48862</v>
      </c>
      <c r="B11600">
        <v>68387</v>
      </c>
      <c r="C11600" t="s">
        <v>48833</v>
      </c>
      <c r="D11600" t="s">
        <v>48863</v>
      </c>
      <c r="E11600" t="s">
        <v>48864</v>
      </c>
      <c r="F11600" t="s">
        <v>48865</v>
      </c>
      <c r="G11600" t="s">
        <v>25</v>
      </c>
      <c r="H11600" t="s">
        <v>26</v>
      </c>
      <c r="I11600" t="s">
        <v>48837</v>
      </c>
      <c r="J11600" t="s">
        <v>349</v>
      </c>
      <c r="K11600" t="s">
        <v>350</v>
      </c>
      <c r="L11600">
        <v>575</v>
      </c>
      <c r="M11600">
        <v>238</v>
      </c>
      <c r="N11600">
        <v>251</v>
      </c>
      <c r="O11600">
        <v>97.28</v>
      </c>
      <c r="P11600" t="s">
        <v>30</v>
      </c>
      <c r="Q11600" s="1">
        <v>46107</v>
      </c>
      <c r="S11600">
        <v>2026</v>
      </c>
      <c r="U11600" s="2">
        <f>IF(ISNUMBER(Starlink[[#This Row],[Launch_Date_ISO]]),Starlink[[#This Row],[Launch_Date_ISO]],DATEVALUE(Starlink[[#This Row],[Launch_Date_ISO]]))</f>
        <v>46107</v>
      </c>
      <c r="V11600" s="2" t="str">
        <f>IF(Starlink[[#This Row],[Decay_Date_ISO]]="","",IF(ISNUMBER(Starlink[[#This Row],[Decay_Date_ISO]]),Starlink[[#This Row],[Decay_Date_ISO]],DATEVALUE(Starlink[[#This Row],[Decay_Date_ISO]])))</f>
        <v/>
      </c>
    </row>
    <row r="11601" spans="1:22" x14ac:dyDescent="0.3">
      <c r="A11601" t="s">
        <v>48866</v>
      </c>
      <c r="B11601">
        <v>68388</v>
      </c>
      <c r="C11601" t="s">
        <v>48833</v>
      </c>
      <c r="D11601" t="s">
        <v>48867</v>
      </c>
      <c r="E11601" t="s">
        <v>48868</v>
      </c>
      <c r="F11601" t="s">
        <v>48869</v>
      </c>
      <c r="G11601" t="s">
        <v>25</v>
      </c>
      <c r="H11601" t="s">
        <v>26</v>
      </c>
      <c r="I11601" t="s">
        <v>48837</v>
      </c>
      <c r="J11601" t="s">
        <v>349</v>
      </c>
      <c r="K11601" t="s">
        <v>350</v>
      </c>
      <c r="L11601">
        <v>575</v>
      </c>
      <c r="M11601">
        <v>238</v>
      </c>
      <c r="N11601">
        <v>251</v>
      </c>
      <c r="O11601">
        <v>97.28</v>
      </c>
      <c r="P11601" t="s">
        <v>30</v>
      </c>
      <c r="Q11601" s="1">
        <v>46107</v>
      </c>
      <c r="S11601">
        <v>2026</v>
      </c>
      <c r="U11601" s="2">
        <f>IF(ISNUMBER(Starlink[[#This Row],[Launch_Date_ISO]]),Starlink[[#This Row],[Launch_Date_ISO]],DATEVALUE(Starlink[[#This Row],[Launch_Date_ISO]]))</f>
        <v>46107</v>
      </c>
      <c r="V11601" s="2" t="str">
        <f>IF(Starlink[[#This Row],[Decay_Date_ISO]]="","",IF(ISNUMBER(Starlink[[#This Row],[Decay_Date_ISO]]),Starlink[[#This Row],[Decay_Date_ISO]],DATEVALUE(Starlink[[#This Row],[Decay_Date_ISO]])))</f>
        <v/>
      </c>
    </row>
    <row r="11602" spans="1:22" x14ac:dyDescent="0.3">
      <c r="A11602" t="s">
        <v>48870</v>
      </c>
      <c r="B11602">
        <v>68389</v>
      </c>
      <c r="C11602" t="s">
        <v>48833</v>
      </c>
      <c r="D11602" t="s">
        <v>48871</v>
      </c>
      <c r="E11602" t="s">
        <v>48872</v>
      </c>
      <c r="F11602" t="s">
        <v>48873</v>
      </c>
      <c r="G11602" t="s">
        <v>25</v>
      </c>
      <c r="H11602" t="s">
        <v>26</v>
      </c>
      <c r="I11602" t="s">
        <v>48837</v>
      </c>
      <c r="J11602" t="s">
        <v>349</v>
      </c>
      <c r="K11602" t="s">
        <v>350</v>
      </c>
      <c r="L11602">
        <v>575</v>
      </c>
      <c r="M11602">
        <v>238</v>
      </c>
      <c r="N11602">
        <v>251</v>
      </c>
      <c r="O11602">
        <v>97.28</v>
      </c>
      <c r="P11602" t="s">
        <v>30</v>
      </c>
      <c r="Q11602" s="1">
        <v>46107</v>
      </c>
      <c r="S11602">
        <v>2026</v>
      </c>
      <c r="U11602" s="2">
        <f>IF(ISNUMBER(Starlink[[#This Row],[Launch_Date_ISO]]),Starlink[[#This Row],[Launch_Date_ISO]],DATEVALUE(Starlink[[#This Row],[Launch_Date_ISO]]))</f>
        <v>46107</v>
      </c>
      <c r="V11602" s="2" t="str">
        <f>IF(Starlink[[#This Row],[Decay_Date_ISO]]="","",IF(ISNUMBER(Starlink[[#This Row],[Decay_Date_ISO]]),Starlink[[#This Row],[Decay_Date_ISO]],DATEVALUE(Starlink[[#This Row],[Decay_Date_ISO]])))</f>
        <v/>
      </c>
    </row>
    <row r="11603" spans="1:22" x14ac:dyDescent="0.3">
      <c r="A11603" t="s">
        <v>48874</v>
      </c>
      <c r="B11603">
        <v>68390</v>
      </c>
      <c r="C11603" t="s">
        <v>48833</v>
      </c>
      <c r="D11603" t="s">
        <v>48875</v>
      </c>
      <c r="E11603" t="s">
        <v>48876</v>
      </c>
      <c r="F11603" t="s">
        <v>48877</v>
      </c>
      <c r="G11603" t="s">
        <v>25</v>
      </c>
      <c r="H11603" t="s">
        <v>26</v>
      </c>
      <c r="I11603" t="s">
        <v>48837</v>
      </c>
      <c r="J11603" t="s">
        <v>349</v>
      </c>
      <c r="K11603" t="s">
        <v>350</v>
      </c>
      <c r="L11603">
        <v>575</v>
      </c>
      <c r="M11603">
        <v>237</v>
      </c>
      <c r="N11603">
        <v>251</v>
      </c>
      <c r="O11603">
        <v>97.28</v>
      </c>
      <c r="P11603" t="s">
        <v>30</v>
      </c>
      <c r="Q11603" s="1">
        <v>46107</v>
      </c>
      <c r="S11603">
        <v>2026</v>
      </c>
      <c r="U11603" s="2">
        <f>IF(ISNUMBER(Starlink[[#This Row],[Launch_Date_ISO]]),Starlink[[#This Row],[Launch_Date_ISO]],DATEVALUE(Starlink[[#This Row],[Launch_Date_ISO]]))</f>
        <v>46107</v>
      </c>
      <c r="V11603" s="2" t="str">
        <f>IF(Starlink[[#This Row],[Decay_Date_ISO]]="","",IF(ISNUMBER(Starlink[[#This Row],[Decay_Date_ISO]]),Starlink[[#This Row],[Decay_Date_ISO]],DATEVALUE(Starlink[[#This Row],[Decay_Date_ISO]])))</f>
        <v/>
      </c>
    </row>
    <row r="11604" spans="1:22" x14ac:dyDescent="0.3">
      <c r="A11604" t="s">
        <v>48878</v>
      </c>
      <c r="B11604">
        <v>68391</v>
      </c>
      <c r="C11604" t="s">
        <v>48833</v>
      </c>
      <c r="D11604" t="s">
        <v>48879</v>
      </c>
      <c r="E11604" t="s">
        <v>48880</v>
      </c>
      <c r="F11604" t="s">
        <v>48881</v>
      </c>
      <c r="G11604" t="s">
        <v>25</v>
      </c>
      <c r="H11604" t="s">
        <v>26</v>
      </c>
      <c r="I11604" t="s">
        <v>48837</v>
      </c>
      <c r="J11604" t="s">
        <v>349</v>
      </c>
      <c r="K11604" t="s">
        <v>350</v>
      </c>
      <c r="L11604">
        <v>575</v>
      </c>
      <c r="M11604">
        <v>238</v>
      </c>
      <c r="N11604">
        <v>251</v>
      </c>
      <c r="O11604">
        <v>97.28</v>
      </c>
      <c r="P11604" t="s">
        <v>30</v>
      </c>
      <c r="Q11604" s="1">
        <v>46107</v>
      </c>
      <c r="S11604">
        <v>2026</v>
      </c>
      <c r="U11604" s="2">
        <f>IF(ISNUMBER(Starlink[[#This Row],[Launch_Date_ISO]]),Starlink[[#This Row],[Launch_Date_ISO]],DATEVALUE(Starlink[[#This Row],[Launch_Date_ISO]]))</f>
        <v>46107</v>
      </c>
      <c r="V11604" s="2" t="str">
        <f>IF(Starlink[[#This Row],[Decay_Date_ISO]]="","",IF(ISNUMBER(Starlink[[#This Row],[Decay_Date_ISO]]),Starlink[[#This Row],[Decay_Date_ISO]],DATEVALUE(Starlink[[#This Row],[Decay_Date_ISO]])))</f>
        <v/>
      </c>
    </row>
    <row r="11605" spans="1:22" x14ac:dyDescent="0.3">
      <c r="A11605" t="s">
        <v>48882</v>
      </c>
      <c r="B11605">
        <v>68392</v>
      </c>
      <c r="C11605" t="s">
        <v>48833</v>
      </c>
      <c r="D11605" t="s">
        <v>48883</v>
      </c>
      <c r="E11605" t="s">
        <v>48884</v>
      </c>
      <c r="F11605" t="s">
        <v>48885</v>
      </c>
      <c r="G11605" t="s">
        <v>25</v>
      </c>
      <c r="H11605" t="s">
        <v>26</v>
      </c>
      <c r="I11605" t="s">
        <v>48837</v>
      </c>
      <c r="J11605" t="s">
        <v>349</v>
      </c>
      <c r="K11605" t="s">
        <v>350</v>
      </c>
      <c r="L11605">
        <v>575</v>
      </c>
      <c r="M11605">
        <v>237</v>
      </c>
      <c r="N11605">
        <v>251</v>
      </c>
      <c r="O11605">
        <v>97.28</v>
      </c>
      <c r="P11605" t="s">
        <v>30</v>
      </c>
      <c r="Q11605" s="1">
        <v>46107</v>
      </c>
      <c r="S11605">
        <v>2026</v>
      </c>
      <c r="U11605" s="2">
        <f>IF(ISNUMBER(Starlink[[#This Row],[Launch_Date_ISO]]),Starlink[[#This Row],[Launch_Date_ISO]],DATEVALUE(Starlink[[#This Row],[Launch_Date_ISO]]))</f>
        <v>46107</v>
      </c>
      <c r="V11605" s="2" t="str">
        <f>IF(Starlink[[#This Row],[Decay_Date_ISO]]="","",IF(ISNUMBER(Starlink[[#This Row],[Decay_Date_ISO]]),Starlink[[#This Row],[Decay_Date_ISO]],DATEVALUE(Starlink[[#This Row],[Decay_Date_ISO]])))</f>
        <v/>
      </c>
    </row>
    <row r="11606" spans="1:22" x14ac:dyDescent="0.3">
      <c r="A11606" t="s">
        <v>48886</v>
      </c>
      <c r="B11606">
        <v>68393</v>
      </c>
      <c r="C11606" t="s">
        <v>48833</v>
      </c>
      <c r="D11606" t="s">
        <v>48887</v>
      </c>
      <c r="E11606" t="s">
        <v>48888</v>
      </c>
      <c r="F11606" t="s">
        <v>48889</v>
      </c>
      <c r="G11606" t="s">
        <v>25</v>
      </c>
      <c r="H11606" t="s">
        <v>26</v>
      </c>
      <c r="I11606" t="s">
        <v>48837</v>
      </c>
      <c r="J11606" t="s">
        <v>349</v>
      </c>
      <c r="K11606" t="s">
        <v>350</v>
      </c>
      <c r="L11606">
        <v>575</v>
      </c>
      <c r="M11606">
        <v>239</v>
      </c>
      <c r="N11606">
        <v>252</v>
      </c>
      <c r="O11606">
        <v>97.28</v>
      </c>
      <c r="P11606" t="s">
        <v>30</v>
      </c>
      <c r="Q11606" s="1">
        <v>46107</v>
      </c>
      <c r="S11606">
        <v>2026</v>
      </c>
      <c r="U11606" s="2">
        <f>IF(ISNUMBER(Starlink[[#This Row],[Launch_Date_ISO]]),Starlink[[#This Row],[Launch_Date_ISO]],DATEVALUE(Starlink[[#This Row],[Launch_Date_ISO]]))</f>
        <v>46107</v>
      </c>
      <c r="V11606" s="2" t="str">
        <f>IF(Starlink[[#This Row],[Decay_Date_ISO]]="","",IF(ISNUMBER(Starlink[[#This Row],[Decay_Date_ISO]]),Starlink[[#This Row],[Decay_Date_ISO]],DATEVALUE(Starlink[[#This Row],[Decay_Date_ISO]])))</f>
        <v/>
      </c>
    </row>
    <row r="11607" spans="1:22" x14ac:dyDescent="0.3">
      <c r="A11607" t="s">
        <v>48890</v>
      </c>
      <c r="B11607">
        <v>68394</v>
      </c>
      <c r="C11607" t="s">
        <v>48833</v>
      </c>
      <c r="D11607" t="s">
        <v>48891</v>
      </c>
      <c r="E11607" t="s">
        <v>48892</v>
      </c>
      <c r="F11607" t="s">
        <v>48893</v>
      </c>
      <c r="G11607" t="s">
        <v>25</v>
      </c>
      <c r="H11607" t="s">
        <v>26</v>
      </c>
      <c r="I11607" t="s">
        <v>48837</v>
      </c>
      <c r="J11607" t="s">
        <v>349</v>
      </c>
      <c r="K11607" t="s">
        <v>350</v>
      </c>
      <c r="L11607">
        <v>575</v>
      </c>
      <c r="M11607">
        <v>237</v>
      </c>
      <c r="N11607">
        <v>251</v>
      </c>
      <c r="O11607">
        <v>97.28</v>
      </c>
      <c r="P11607" t="s">
        <v>30</v>
      </c>
      <c r="Q11607" s="1">
        <v>46107</v>
      </c>
      <c r="S11607">
        <v>2026</v>
      </c>
      <c r="U11607" s="2">
        <f>IF(ISNUMBER(Starlink[[#This Row],[Launch_Date_ISO]]),Starlink[[#This Row],[Launch_Date_ISO]],DATEVALUE(Starlink[[#This Row],[Launch_Date_ISO]]))</f>
        <v>46107</v>
      </c>
      <c r="V11607" s="2" t="str">
        <f>IF(Starlink[[#This Row],[Decay_Date_ISO]]="","",IF(ISNUMBER(Starlink[[#This Row],[Decay_Date_ISO]]),Starlink[[#This Row],[Decay_Date_ISO]],DATEVALUE(Starlink[[#This Row],[Decay_Date_ISO]])))</f>
        <v/>
      </c>
    </row>
    <row r="11608" spans="1:22" x14ac:dyDescent="0.3">
      <c r="A11608" t="s">
        <v>48894</v>
      </c>
      <c r="B11608">
        <v>68395</v>
      </c>
      <c r="C11608" t="s">
        <v>48833</v>
      </c>
      <c r="D11608" t="s">
        <v>48895</v>
      </c>
      <c r="E11608" t="s">
        <v>48896</v>
      </c>
      <c r="F11608" t="s">
        <v>48897</v>
      </c>
      <c r="G11608" t="s">
        <v>25</v>
      </c>
      <c r="H11608" t="s">
        <v>26</v>
      </c>
      <c r="I11608" t="s">
        <v>48837</v>
      </c>
      <c r="J11608" t="s">
        <v>349</v>
      </c>
      <c r="K11608" t="s">
        <v>350</v>
      </c>
      <c r="L11608">
        <v>575</v>
      </c>
      <c r="M11608">
        <v>238</v>
      </c>
      <c r="N11608">
        <v>251</v>
      </c>
      <c r="O11608">
        <v>97.28</v>
      </c>
      <c r="P11608" t="s">
        <v>30</v>
      </c>
      <c r="Q11608" s="1">
        <v>46107</v>
      </c>
      <c r="S11608">
        <v>2026</v>
      </c>
      <c r="U11608" s="2">
        <f>IF(ISNUMBER(Starlink[[#This Row],[Launch_Date_ISO]]),Starlink[[#This Row],[Launch_Date_ISO]],DATEVALUE(Starlink[[#This Row],[Launch_Date_ISO]]))</f>
        <v>46107</v>
      </c>
      <c r="V11608" s="2" t="str">
        <f>IF(Starlink[[#This Row],[Decay_Date_ISO]]="","",IF(ISNUMBER(Starlink[[#This Row],[Decay_Date_ISO]]),Starlink[[#This Row],[Decay_Date_ISO]],DATEVALUE(Starlink[[#This Row],[Decay_Date_ISO]])))</f>
        <v/>
      </c>
    </row>
    <row r="11609" spans="1:22" x14ac:dyDescent="0.3">
      <c r="A11609" t="s">
        <v>48898</v>
      </c>
      <c r="B11609">
        <v>68396</v>
      </c>
      <c r="C11609" t="s">
        <v>48833</v>
      </c>
      <c r="D11609" t="s">
        <v>48899</v>
      </c>
      <c r="E11609" t="s">
        <v>48900</v>
      </c>
      <c r="F11609" t="s">
        <v>48901</v>
      </c>
      <c r="G11609" t="s">
        <v>25</v>
      </c>
      <c r="H11609" t="s">
        <v>26</v>
      </c>
      <c r="I11609" t="s">
        <v>48837</v>
      </c>
      <c r="J11609" t="s">
        <v>349</v>
      </c>
      <c r="K11609" t="s">
        <v>350</v>
      </c>
      <c r="L11609">
        <v>575</v>
      </c>
      <c r="M11609">
        <v>238</v>
      </c>
      <c r="N11609">
        <v>251</v>
      </c>
      <c r="O11609">
        <v>97.28</v>
      </c>
      <c r="P11609" t="s">
        <v>30</v>
      </c>
      <c r="Q11609" s="1">
        <v>46107</v>
      </c>
      <c r="S11609">
        <v>2026</v>
      </c>
      <c r="U11609" s="2">
        <f>IF(ISNUMBER(Starlink[[#This Row],[Launch_Date_ISO]]),Starlink[[#This Row],[Launch_Date_ISO]],DATEVALUE(Starlink[[#This Row],[Launch_Date_ISO]]))</f>
        <v>46107</v>
      </c>
      <c r="V11609" s="2" t="str">
        <f>IF(Starlink[[#This Row],[Decay_Date_ISO]]="","",IF(ISNUMBER(Starlink[[#This Row],[Decay_Date_ISO]]),Starlink[[#This Row],[Decay_Date_ISO]],DATEVALUE(Starlink[[#This Row],[Decay_Date_ISO]])))</f>
        <v/>
      </c>
    </row>
    <row r="11610" spans="1:22" x14ac:dyDescent="0.3">
      <c r="A11610" t="s">
        <v>48902</v>
      </c>
      <c r="B11610">
        <v>68397</v>
      </c>
      <c r="C11610" t="s">
        <v>48833</v>
      </c>
      <c r="D11610" t="s">
        <v>48903</v>
      </c>
      <c r="E11610" t="s">
        <v>48904</v>
      </c>
      <c r="F11610" t="s">
        <v>48905</v>
      </c>
      <c r="G11610" t="s">
        <v>25</v>
      </c>
      <c r="H11610" t="s">
        <v>26</v>
      </c>
      <c r="I11610" t="s">
        <v>48837</v>
      </c>
      <c r="J11610" t="s">
        <v>349</v>
      </c>
      <c r="K11610" t="s">
        <v>350</v>
      </c>
      <c r="L11610">
        <v>575</v>
      </c>
      <c r="M11610">
        <v>237</v>
      </c>
      <c r="N11610">
        <v>251</v>
      </c>
      <c r="O11610">
        <v>97.28</v>
      </c>
      <c r="P11610" t="s">
        <v>30</v>
      </c>
      <c r="Q11610" s="1">
        <v>46107</v>
      </c>
      <c r="S11610">
        <v>2026</v>
      </c>
      <c r="U11610" s="2">
        <f>IF(ISNUMBER(Starlink[[#This Row],[Launch_Date_ISO]]),Starlink[[#This Row],[Launch_Date_ISO]],DATEVALUE(Starlink[[#This Row],[Launch_Date_ISO]]))</f>
        <v>46107</v>
      </c>
      <c r="V11610" s="2" t="str">
        <f>IF(Starlink[[#This Row],[Decay_Date_ISO]]="","",IF(ISNUMBER(Starlink[[#This Row],[Decay_Date_ISO]]),Starlink[[#This Row],[Decay_Date_ISO]],DATEVALUE(Starlink[[#This Row],[Decay_Date_ISO]])))</f>
        <v/>
      </c>
    </row>
    <row r="11611" spans="1:22" x14ac:dyDescent="0.3">
      <c r="A11611" t="s">
        <v>48906</v>
      </c>
      <c r="B11611">
        <v>68398</v>
      </c>
      <c r="C11611" t="s">
        <v>48833</v>
      </c>
      <c r="D11611" t="s">
        <v>48907</v>
      </c>
      <c r="E11611" t="s">
        <v>48908</v>
      </c>
      <c r="F11611" t="s">
        <v>48909</v>
      </c>
      <c r="G11611" t="s">
        <v>25</v>
      </c>
      <c r="H11611" t="s">
        <v>26</v>
      </c>
      <c r="I11611" t="s">
        <v>48837</v>
      </c>
      <c r="J11611" t="s">
        <v>349</v>
      </c>
      <c r="K11611" t="s">
        <v>350</v>
      </c>
      <c r="L11611">
        <v>575</v>
      </c>
      <c r="M11611">
        <v>237</v>
      </c>
      <c r="N11611">
        <v>251</v>
      </c>
      <c r="O11611">
        <v>97.28</v>
      </c>
      <c r="P11611" t="s">
        <v>30</v>
      </c>
      <c r="Q11611" s="1">
        <v>46107</v>
      </c>
      <c r="S11611">
        <v>2026</v>
      </c>
      <c r="U11611" s="2">
        <f>IF(ISNUMBER(Starlink[[#This Row],[Launch_Date_ISO]]),Starlink[[#This Row],[Launch_Date_ISO]],DATEVALUE(Starlink[[#This Row],[Launch_Date_ISO]]))</f>
        <v>46107</v>
      </c>
      <c r="V11611" s="2" t="str">
        <f>IF(Starlink[[#This Row],[Decay_Date_ISO]]="","",IF(ISNUMBER(Starlink[[#This Row],[Decay_Date_ISO]]),Starlink[[#This Row],[Decay_Date_ISO]],DATEVALUE(Starlink[[#This Row],[Decay_Date_ISO]])))</f>
        <v/>
      </c>
    </row>
    <row r="11612" spans="1:22" x14ac:dyDescent="0.3">
      <c r="A11612" t="s">
        <v>48910</v>
      </c>
      <c r="B11612">
        <v>68399</v>
      </c>
      <c r="C11612" t="s">
        <v>48833</v>
      </c>
      <c r="D11612" t="s">
        <v>48911</v>
      </c>
      <c r="E11612" t="s">
        <v>48912</v>
      </c>
      <c r="F11612" t="s">
        <v>48913</v>
      </c>
      <c r="G11612" t="s">
        <v>25</v>
      </c>
      <c r="H11612" t="s">
        <v>26</v>
      </c>
      <c r="I11612" t="s">
        <v>48837</v>
      </c>
      <c r="J11612" t="s">
        <v>349</v>
      </c>
      <c r="K11612" t="s">
        <v>350</v>
      </c>
      <c r="L11612">
        <v>575</v>
      </c>
      <c r="M11612">
        <v>237</v>
      </c>
      <c r="N11612">
        <v>251</v>
      </c>
      <c r="O11612">
        <v>97.28</v>
      </c>
      <c r="P11612" t="s">
        <v>30</v>
      </c>
      <c r="Q11612" s="1">
        <v>46107</v>
      </c>
      <c r="S11612">
        <v>2026</v>
      </c>
      <c r="U11612" s="2">
        <f>IF(ISNUMBER(Starlink[[#This Row],[Launch_Date_ISO]]),Starlink[[#This Row],[Launch_Date_ISO]],DATEVALUE(Starlink[[#This Row],[Launch_Date_ISO]]))</f>
        <v>46107</v>
      </c>
      <c r="V11612" s="2" t="str">
        <f>IF(Starlink[[#This Row],[Decay_Date_ISO]]="","",IF(ISNUMBER(Starlink[[#This Row],[Decay_Date_ISO]]),Starlink[[#This Row],[Decay_Date_ISO]],DATEVALUE(Starlink[[#This Row],[Decay_Date_ISO]])))</f>
        <v/>
      </c>
    </row>
    <row r="11613" spans="1:22" x14ac:dyDescent="0.3">
      <c r="A11613" t="s">
        <v>48914</v>
      </c>
      <c r="B11613">
        <v>68400</v>
      </c>
      <c r="C11613" t="s">
        <v>48833</v>
      </c>
      <c r="D11613" t="s">
        <v>48915</v>
      </c>
      <c r="E11613" t="s">
        <v>48916</v>
      </c>
      <c r="F11613" t="s">
        <v>48917</v>
      </c>
      <c r="G11613" t="s">
        <v>25</v>
      </c>
      <c r="H11613" t="s">
        <v>26</v>
      </c>
      <c r="I11613" t="s">
        <v>48837</v>
      </c>
      <c r="J11613" t="s">
        <v>349</v>
      </c>
      <c r="K11613" t="s">
        <v>350</v>
      </c>
      <c r="L11613">
        <v>575</v>
      </c>
      <c r="M11613">
        <v>237</v>
      </c>
      <c r="N11613">
        <v>251</v>
      </c>
      <c r="O11613">
        <v>97.28</v>
      </c>
      <c r="P11613" t="s">
        <v>30</v>
      </c>
      <c r="Q11613" s="1">
        <v>46107</v>
      </c>
      <c r="S11613">
        <v>2026</v>
      </c>
      <c r="U11613" s="2">
        <f>IF(ISNUMBER(Starlink[[#This Row],[Launch_Date_ISO]]),Starlink[[#This Row],[Launch_Date_ISO]],DATEVALUE(Starlink[[#This Row],[Launch_Date_ISO]]))</f>
        <v>46107</v>
      </c>
      <c r="V11613" s="2" t="str">
        <f>IF(Starlink[[#This Row],[Decay_Date_ISO]]="","",IF(ISNUMBER(Starlink[[#This Row],[Decay_Date_ISO]]),Starlink[[#This Row],[Decay_Date_ISO]],DATEVALUE(Starlink[[#This Row],[Decay_Date_ISO]])))</f>
        <v/>
      </c>
    </row>
    <row r="11614" spans="1:22" x14ac:dyDescent="0.3">
      <c r="A11614" t="s">
        <v>48918</v>
      </c>
      <c r="B11614">
        <v>68401</v>
      </c>
      <c r="C11614" t="s">
        <v>48833</v>
      </c>
      <c r="D11614" t="s">
        <v>48919</v>
      </c>
      <c r="E11614" t="s">
        <v>48920</v>
      </c>
      <c r="F11614" t="s">
        <v>48921</v>
      </c>
      <c r="G11614" t="s">
        <v>25</v>
      </c>
      <c r="H11614" t="s">
        <v>26</v>
      </c>
      <c r="I11614" t="s">
        <v>48837</v>
      </c>
      <c r="J11614" t="s">
        <v>349</v>
      </c>
      <c r="K11614" t="s">
        <v>350</v>
      </c>
      <c r="L11614">
        <v>575</v>
      </c>
      <c r="M11614">
        <v>237</v>
      </c>
      <c r="N11614">
        <v>251</v>
      </c>
      <c r="O11614">
        <v>97.28</v>
      </c>
      <c r="P11614" t="s">
        <v>30</v>
      </c>
      <c r="Q11614" s="1">
        <v>46107</v>
      </c>
      <c r="S11614">
        <v>2026</v>
      </c>
      <c r="U11614" s="2">
        <f>IF(ISNUMBER(Starlink[[#This Row],[Launch_Date_ISO]]),Starlink[[#This Row],[Launch_Date_ISO]],DATEVALUE(Starlink[[#This Row],[Launch_Date_ISO]]))</f>
        <v>46107</v>
      </c>
      <c r="V11614" s="2" t="str">
        <f>IF(Starlink[[#This Row],[Decay_Date_ISO]]="","",IF(ISNUMBER(Starlink[[#This Row],[Decay_Date_ISO]]),Starlink[[#This Row],[Decay_Date_ISO]],DATEVALUE(Starlink[[#This Row],[Decay_Date_ISO]])))</f>
        <v/>
      </c>
    </row>
    <row r="11615" spans="1:22" x14ac:dyDescent="0.3">
      <c r="A11615" t="s">
        <v>48922</v>
      </c>
      <c r="B11615">
        <v>68402</v>
      </c>
      <c r="C11615" t="s">
        <v>48833</v>
      </c>
      <c r="D11615" t="s">
        <v>48923</v>
      </c>
      <c r="E11615" t="s">
        <v>48924</v>
      </c>
      <c r="F11615" t="s">
        <v>48925</v>
      </c>
      <c r="G11615" t="s">
        <v>25</v>
      </c>
      <c r="H11615" t="s">
        <v>26</v>
      </c>
      <c r="I11615" t="s">
        <v>48837</v>
      </c>
      <c r="J11615" t="s">
        <v>349</v>
      </c>
      <c r="K11615" t="s">
        <v>350</v>
      </c>
      <c r="L11615">
        <v>575</v>
      </c>
      <c r="M11615">
        <v>237</v>
      </c>
      <c r="N11615">
        <v>251</v>
      </c>
      <c r="O11615">
        <v>97.28</v>
      </c>
      <c r="P11615" t="s">
        <v>30</v>
      </c>
      <c r="Q11615" s="1">
        <v>46107</v>
      </c>
      <c r="S11615">
        <v>2026</v>
      </c>
      <c r="U11615" s="2">
        <f>IF(ISNUMBER(Starlink[[#This Row],[Launch_Date_ISO]]),Starlink[[#This Row],[Launch_Date_ISO]],DATEVALUE(Starlink[[#This Row],[Launch_Date_ISO]]))</f>
        <v>46107</v>
      </c>
      <c r="V11615" s="2" t="str">
        <f>IF(Starlink[[#This Row],[Decay_Date_ISO]]="","",IF(ISNUMBER(Starlink[[#This Row],[Decay_Date_ISO]]),Starlink[[#This Row],[Decay_Date_ISO]],DATEVALUE(Starlink[[#This Row],[Decay_Date_ISO]])))</f>
        <v/>
      </c>
    </row>
    <row r="11616" spans="1:22" x14ac:dyDescent="0.3">
      <c r="A11616" t="s">
        <v>48926</v>
      </c>
      <c r="B11616">
        <v>68403</v>
      </c>
      <c r="C11616" t="s">
        <v>48833</v>
      </c>
      <c r="D11616" t="s">
        <v>48927</v>
      </c>
      <c r="E11616" t="s">
        <v>48928</v>
      </c>
      <c r="F11616" t="s">
        <v>48929</v>
      </c>
      <c r="G11616" t="s">
        <v>25</v>
      </c>
      <c r="H11616" t="s">
        <v>26</v>
      </c>
      <c r="I11616" t="s">
        <v>48837</v>
      </c>
      <c r="J11616" t="s">
        <v>349</v>
      </c>
      <c r="K11616" t="s">
        <v>350</v>
      </c>
      <c r="L11616">
        <v>575</v>
      </c>
      <c r="M11616">
        <v>237</v>
      </c>
      <c r="N11616">
        <v>251</v>
      </c>
      <c r="O11616">
        <v>97.28</v>
      </c>
      <c r="P11616" t="s">
        <v>30</v>
      </c>
      <c r="Q11616" s="1">
        <v>46107</v>
      </c>
      <c r="S11616">
        <v>2026</v>
      </c>
      <c r="U11616" s="2">
        <f>IF(ISNUMBER(Starlink[[#This Row],[Launch_Date_ISO]]),Starlink[[#This Row],[Launch_Date_ISO]],DATEVALUE(Starlink[[#This Row],[Launch_Date_ISO]]))</f>
        <v>46107</v>
      </c>
      <c r="V11616" s="2" t="str">
        <f>IF(Starlink[[#This Row],[Decay_Date_ISO]]="","",IF(ISNUMBER(Starlink[[#This Row],[Decay_Date_ISO]]),Starlink[[#This Row],[Decay_Date_ISO]],DATEVALUE(Starlink[[#This Row],[Decay_Date_ISO]])))</f>
        <v/>
      </c>
    </row>
    <row r="11617" spans="1:22" x14ac:dyDescent="0.3">
      <c r="A11617" t="s">
        <v>48930</v>
      </c>
      <c r="B11617">
        <v>68404</v>
      </c>
      <c r="C11617" t="s">
        <v>48833</v>
      </c>
      <c r="D11617" t="s">
        <v>48931</v>
      </c>
      <c r="E11617" t="s">
        <v>48932</v>
      </c>
      <c r="F11617" t="s">
        <v>48933</v>
      </c>
      <c r="G11617" t="s">
        <v>25</v>
      </c>
      <c r="H11617" t="s">
        <v>26</v>
      </c>
      <c r="I11617" t="s">
        <v>48837</v>
      </c>
      <c r="J11617" t="s">
        <v>349</v>
      </c>
      <c r="K11617" t="s">
        <v>350</v>
      </c>
      <c r="L11617">
        <v>575</v>
      </c>
      <c r="M11617">
        <v>237</v>
      </c>
      <c r="N11617">
        <v>251</v>
      </c>
      <c r="O11617">
        <v>97.28</v>
      </c>
      <c r="P11617" t="s">
        <v>30</v>
      </c>
      <c r="Q11617" s="1">
        <v>46107</v>
      </c>
      <c r="S11617">
        <v>2026</v>
      </c>
      <c r="U11617" s="2">
        <f>IF(ISNUMBER(Starlink[[#This Row],[Launch_Date_ISO]]),Starlink[[#This Row],[Launch_Date_ISO]],DATEVALUE(Starlink[[#This Row],[Launch_Date_ISO]]))</f>
        <v>46107</v>
      </c>
      <c r="V11617" s="2" t="str">
        <f>IF(Starlink[[#This Row],[Decay_Date_ISO]]="","",IF(ISNUMBER(Starlink[[#This Row],[Decay_Date_ISO]]),Starlink[[#This Row],[Decay_Date_ISO]],DATEVALUE(Starlink[[#This Row],[Decay_Date_ISO]])))</f>
        <v/>
      </c>
    </row>
    <row r="11618" spans="1:22" x14ac:dyDescent="0.3">
      <c r="A11618" t="s">
        <v>48934</v>
      </c>
      <c r="B11618">
        <v>68508</v>
      </c>
      <c r="C11618" t="s">
        <v>48935</v>
      </c>
      <c r="D11618" t="s">
        <v>48936</v>
      </c>
      <c r="E11618" t="s">
        <v>48937</v>
      </c>
      <c r="F11618" t="s">
        <v>48938</v>
      </c>
      <c r="G11618" t="s">
        <v>25</v>
      </c>
      <c r="H11618" t="s">
        <v>26</v>
      </c>
      <c r="I11618" t="s">
        <v>48939</v>
      </c>
      <c r="J11618" t="s">
        <v>349</v>
      </c>
      <c r="K11618" t="s">
        <v>350</v>
      </c>
      <c r="L11618">
        <v>575</v>
      </c>
      <c r="M11618">
        <v>252</v>
      </c>
      <c r="N11618">
        <v>266</v>
      </c>
      <c r="O11618">
        <v>53.16</v>
      </c>
      <c r="P11618" t="s">
        <v>43</v>
      </c>
      <c r="Q11618" s="1">
        <v>46111</v>
      </c>
      <c r="S11618">
        <v>2026</v>
      </c>
      <c r="U11618" s="2">
        <f>IF(ISNUMBER(Starlink[[#This Row],[Launch_Date_ISO]]),Starlink[[#This Row],[Launch_Date_ISO]],DATEVALUE(Starlink[[#This Row],[Launch_Date_ISO]]))</f>
        <v>46111</v>
      </c>
      <c r="V11618" s="2" t="str">
        <f>IF(Starlink[[#This Row],[Decay_Date_ISO]]="","",IF(ISNUMBER(Starlink[[#This Row],[Decay_Date_ISO]]),Starlink[[#This Row],[Decay_Date_ISO]],DATEVALUE(Starlink[[#This Row],[Decay_Date_ISO]])))</f>
        <v/>
      </c>
    </row>
    <row r="11619" spans="1:22" x14ac:dyDescent="0.3">
      <c r="A11619" t="s">
        <v>48940</v>
      </c>
      <c r="B11619">
        <v>68509</v>
      </c>
      <c r="C11619" t="s">
        <v>48935</v>
      </c>
      <c r="D11619" t="s">
        <v>48941</v>
      </c>
      <c r="E11619" t="s">
        <v>48942</v>
      </c>
      <c r="F11619" t="s">
        <v>48943</v>
      </c>
      <c r="G11619" t="s">
        <v>25</v>
      </c>
      <c r="H11619" t="s">
        <v>26</v>
      </c>
      <c r="I11619" t="s">
        <v>48939</v>
      </c>
      <c r="J11619" t="s">
        <v>349</v>
      </c>
      <c r="K11619" t="s">
        <v>350</v>
      </c>
      <c r="L11619">
        <v>575</v>
      </c>
      <c r="M11619">
        <v>251</v>
      </c>
      <c r="N11619">
        <v>265</v>
      </c>
      <c r="O11619">
        <v>53.16</v>
      </c>
      <c r="P11619" t="s">
        <v>43</v>
      </c>
      <c r="Q11619" s="1">
        <v>46111</v>
      </c>
      <c r="S11619">
        <v>2026</v>
      </c>
      <c r="U11619" s="2">
        <f>IF(ISNUMBER(Starlink[[#This Row],[Launch_Date_ISO]]),Starlink[[#This Row],[Launch_Date_ISO]],DATEVALUE(Starlink[[#This Row],[Launch_Date_ISO]]))</f>
        <v>46111</v>
      </c>
      <c r="V11619" s="2" t="str">
        <f>IF(Starlink[[#This Row],[Decay_Date_ISO]]="","",IF(ISNUMBER(Starlink[[#This Row],[Decay_Date_ISO]]),Starlink[[#This Row],[Decay_Date_ISO]],DATEVALUE(Starlink[[#This Row],[Decay_Date_ISO]])))</f>
        <v/>
      </c>
    </row>
    <row r="11620" spans="1:22" x14ac:dyDescent="0.3">
      <c r="A11620" t="s">
        <v>48944</v>
      </c>
      <c r="B11620">
        <v>68510</v>
      </c>
      <c r="C11620" t="s">
        <v>48935</v>
      </c>
      <c r="D11620" t="s">
        <v>48945</v>
      </c>
      <c r="E11620" t="s">
        <v>48946</v>
      </c>
      <c r="F11620" t="s">
        <v>48947</v>
      </c>
      <c r="G11620" t="s">
        <v>25</v>
      </c>
      <c r="H11620" t="s">
        <v>26</v>
      </c>
      <c r="I11620" t="s">
        <v>48939</v>
      </c>
      <c r="J11620" t="s">
        <v>349</v>
      </c>
      <c r="K11620" t="s">
        <v>350</v>
      </c>
      <c r="L11620">
        <v>575</v>
      </c>
      <c r="M11620">
        <v>251</v>
      </c>
      <c r="N11620">
        <v>265</v>
      </c>
      <c r="O11620">
        <v>53.16</v>
      </c>
      <c r="P11620" t="s">
        <v>43</v>
      </c>
      <c r="Q11620" s="1">
        <v>46111</v>
      </c>
      <c r="S11620">
        <v>2026</v>
      </c>
      <c r="U11620" s="2">
        <f>IF(ISNUMBER(Starlink[[#This Row],[Launch_Date_ISO]]),Starlink[[#This Row],[Launch_Date_ISO]],DATEVALUE(Starlink[[#This Row],[Launch_Date_ISO]]))</f>
        <v>46111</v>
      </c>
      <c r="V11620" s="2" t="str">
        <f>IF(Starlink[[#This Row],[Decay_Date_ISO]]="","",IF(ISNUMBER(Starlink[[#This Row],[Decay_Date_ISO]]),Starlink[[#This Row],[Decay_Date_ISO]],DATEVALUE(Starlink[[#This Row],[Decay_Date_ISO]])))</f>
        <v/>
      </c>
    </row>
    <row r="11621" spans="1:22" x14ac:dyDescent="0.3">
      <c r="A11621" t="s">
        <v>48948</v>
      </c>
      <c r="B11621">
        <v>68511</v>
      </c>
      <c r="C11621" t="s">
        <v>48935</v>
      </c>
      <c r="D11621" t="s">
        <v>48949</v>
      </c>
      <c r="E11621" t="s">
        <v>48950</v>
      </c>
      <c r="F11621" t="s">
        <v>48951</v>
      </c>
      <c r="G11621" t="s">
        <v>25</v>
      </c>
      <c r="H11621" t="s">
        <v>26</v>
      </c>
      <c r="I11621" t="s">
        <v>48939</v>
      </c>
      <c r="J11621" t="s">
        <v>349</v>
      </c>
      <c r="K11621" t="s">
        <v>350</v>
      </c>
      <c r="L11621">
        <v>575</v>
      </c>
      <c r="M11621">
        <v>251</v>
      </c>
      <c r="N11621">
        <v>265</v>
      </c>
      <c r="O11621">
        <v>53.16</v>
      </c>
      <c r="P11621" t="s">
        <v>43</v>
      </c>
      <c r="Q11621" s="1">
        <v>46111</v>
      </c>
      <c r="S11621">
        <v>2026</v>
      </c>
      <c r="U11621" s="2">
        <f>IF(ISNUMBER(Starlink[[#This Row],[Launch_Date_ISO]]),Starlink[[#This Row],[Launch_Date_ISO]],DATEVALUE(Starlink[[#This Row],[Launch_Date_ISO]]))</f>
        <v>46111</v>
      </c>
      <c r="V11621" s="2" t="str">
        <f>IF(Starlink[[#This Row],[Decay_Date_ISO]]="","",IF(ISNUMBER(Starlink[[#This Row],[Decay_Date_ISO]]),Starlink[[#This Row],[Decay_Date_ISO]],DATEVALUE(Starlink[[#This Row],[Decay_Date_ISO]])))</f>
        <v/>
      </c>
    </row>
    <row r="11622" spans="1:22" x14ac:dyDescent="0.3">
      <c r="A11622" t="s">
        <v>48952</v>
      </c>
      <c r="B11622">
        <v>68512</v>
      </c>
      <c r="C11622" t="s">
        <v>48935</v>
      </c>
      <c r="D11622" t="s">
        <v>48953</v>
      </c>
      <c r="E11622" t="s">
        <v>48954</v>
      </c>
      <c r="F11622" t="s">
        <v>48955</v>
      </c>
      <c r="G11622" t="s">
        <v>25</v>
      </c>
      <c r="H11622" t="s">
        <v>26</v>
      </c>
      <c r="I11622" t="s">
        <v>48939</v>
      </c>
      <c r="J11622" t="s">
        <v>349</v>
      </c>
      <c r="K11622" t="s">
        <v>350</v>
      </c>
      <c r="L11622">
        <v>575</v>
      </c>
      <c r="M11622">
        <v>250</v>
      </c>
      <c r="N11622">
        <v>260</v>
      </c>
      <c r="O11622">
        <v>53.16</v>
      </c>
      <c r="P11622" t="s">
        <v>43</v>
      </c>
      <c r="Q11622" s="1">
        <v>46111</v>
      </c>
      <c r="S11622">
        <v>2026</v>
      </c>
      <c r="U11622" s="2">
        <f>IF(ISNUMBER(Starlink[[#This Row],[Launch_Date_ISO]]),Starlink[[#This Row],[Launch_Date_ISO]],DATEVALUE(Starlink[[#This Row],[Launch_Date_ISO]]))</f>
        <v>46111</v>
      </c>
      <c r="V11622" s="2" t="str">
        <f>IF(Starlink[[#This Row],[Decay_Date_ISO]]="","",IF(ISNUMBER(Starlink[[#This Row],[Decay_Date_ISO]]),Starlink[[#This Row],[Decay_Date_ISO]],DATEVALUE(Starlink[[#This Row],[Decay_Date_ISO]])))</f>
        <v/>
      </c>
    </row>
    <row r="11623" spans="1:22" x14ac:dyDescent="0.3">
      <c r="A11623" t="s">
        <v>48956</v>
      </c>
      <c r="B11623">
        <v>68513</v>
      </c>
      <c r="C11623" t="s">
        <v>48935</v>
      </c>
      <c r="D11623" t="s">
        <v>48957</v>
      </c>
      <c r="E11623" t="s">
        <v>48958</v>
      </c>
      <c r="F11623" t="s">
        <v>48959</v>
      </c>
      <c r="G11623" t="s">
        <v>25</v>
      </c>
      <c r="H11623" t="s">
        <v>26</v>
      </c>
      <c r="I11623" t="s">
        <v>48939</v>
      </c>
      <c r="J11623" t="s">
        <v>349</v>
      </c>
      <c r="K11623" t="s">
        <v>350</v>
      </c>
      <c r="L11623">
        <v>575</v>
      </c>
      <c r="M11623">
        <v>251</v>
      </c>
      <c r="N11623">
        <v>265</v>
      </c>
      <c r="O11623">
        <v>53.16</v>
      </c>
      <c r="P11623" t="s">
        <v>43</v>
      </c>
      <c r="Q11623" s="1">
        <v>46111</v>
      </c>
      <c r="S11623">
        <v>2026</v>
      </c>
      <c r="U11623" s="2">
        <f>IF(ISNUMBER(Starlink[[#This Row],[Launch_Date_ISO]]),Starlink[[#This Row],[Launch_Date_ISO]],DATEVALUE(Starlink[[#This Row],[Launch_Date_ISO]]))</f>
        <v>46111</v>
      </c>
      <c r="V11623" s="2" t="str">
        <f>IF(Starlink[[#This Row],[Decay_Date_ISO]]="","",IF(ISNUMBER(Starlink[[#This Row],[Decay_Date_ISO]]),Starlink[[#This Row],[Decay_Date_ISO]],DATEVALUE(Starlink[[#This Row],[Decay_Date_ISO]])))</f>
        <v/>
      </c>
    </row>
    <row r="11624" spans="1:22" x14ac:dyDescent="0.3">
      <c r="A11624" t="s">
        <v>48960</v>
      </c>
      <c r="B11624">
        <v>68514</v>
      </c>
      <c r="C11624" t="s">
        <v>48935</v>
      </c>
      <c r="D11624" t="s">
        <v>48961</v>
      </c>
      <c r="E11624" t="s">
        <v>48962</v>
      </c>
      <c r="F11624" t="s">
        <v>48963</v>
      </c>
      <c r="G11624" t="s">
        <v>25</v>
      </c>
      <c r="H11624" t="s">
        <v>26</v>
      </c>
      <c r="I11624" t="s">
        <v>48939</v>
      </c>
      <c r="J11624" t="s">
        <v>349</v>
      </c>
      <c r="K11624" t="s">
        <v>350</v>
      </c>
      <c r="L11624">
        <v>575</v>
      </c>
      <c r="M11624">
        <v>252</v>
      </c>
      <c r="N11624">
        <v>265</v>
      </c>
      <c r="O11624">
        <v>53.16</v>
      </c>
      <c r="P11624" t="s">
        <v>43</v>
      </c>
      <c r="Q11624" s="1">
        <v>46111</v>
      </c>
      <c r="S11624">
        <v>2026</v>
      </c>
      <c r="U11624" s="2">
        <f>IF(ISNUMBER(Starlink[[#This Row],[Launch_Date_ISO]]),Starlink[[#This Row],[Launch_Date_ISO]],DATEVALUE(Starlink[[#This Row],[Launch_Date_ISO]]))</f>
        <v>46111</v>
      </c>
      <c r="V11624" s="2" t="str">
        <f>IF(Starlink[[#This Row],[Decay_Date_ISO]]="","",IF(ISNUMBER(Starlink[[#This Row],[Decay_Date_ISO]]),Starlink[[#This Row],[Decay_Date_ISO]],DATEVALUE(Starlink[[#This Row],[Decay_Date_ISO]])))</f>
        <v/>
      </c>
    </row>
    <row r="11625" spans="1:22" x14ac:dyDescent="0.3">
      <c r="A11625" t="s">
        <v>48964</v>
      </c>
      <c r="B11625">
        <v>68515</v>
      </c>
      <c r="C11625" t="s">
        <v>48935</v>
      </c>
      <c r="D11625" t="s">
        <v>48965</v>
      </c>
      <c r="E11625" t="s">
        <v>48966</v>
      </c>
      <c r="F11625" t="s">
        <v>48967</v>
      </c>
      <c r="G11625" t="s">
        <v>25</v>
      </c>
      <c r="H11625" t="s">
        <v>26</v>
      </c>
      <c r="I11625" t="s">
        <v>48939</v>
      </c>
      <c r="J11625" t="s">
        <v>349</v>
      </c>
      <c r="K11625" t="s">
        <v>350</v>
      </c>
      <c r="L11625">
        <v>575</v>
      </c>
      <c r="M11625">
        <v>252</v>
      </c>
      <c r="N11625">
        <v>265</v>
      </c>
      <c r="O11625">
        <v>53.16</v>
      </c>
      <c r="P11625" t="s">
        <v>43</v>
      </c>
      <c r="Q11625" s="1">
        <v>46111</v>
      </c>
      <c r="S11625">
        <v>2026</v>
      </c>
      <c r="U11625" s="2">
        <f>IF(ISNUMBER(Starlink[[#This Row],[Launch_Date_ISO]]),Starlink[[#This Row],[Launch_Date_ISO]],DATEVALUE(Starlink[[#This Row],[Launch_Date_ISO]]))</f>
        <v>46111</v>
      </c>
      <c r="V11625" s="2" t="str">
        <f>IF(Starlink[[#This Row],[Decay_Date_ISO]]="","",IF(ISNUMBER(Starlink[[#This Row],[Decay_Date_ISO]]),Starlink[[#This Row],[Decay_Date_ISO]],DATEVALUE(Starlink[[#This Row],[Decay_Date_ISO]])))</f>
        <v/>
      </c>
    </row>
    <row r="11626" spans="1:22" x14ac:dyDescent="0.3">
      <c r="A11626" t="s">
        <v>48968</v>
      </c>
      <c r="B11626">
        <v>68516</v>
      </c>
      <c r="C11626" t="s">
        <v>48935</v>
      </c>
      <c r="D11626" t="s">
        <v>48969</v>
      </c>
      <c r="E11626" t="s">
        <v>48970</v>
      </c>
      <c r="F11626" t="s">
        <v>48971</v>
      </c>
      <c r="G11626" t="s">
        <v>25</v>
      </c>
      <c r="H11626" t="s">
        <v>26</v>
      </c>
      <c r="I11626" t="s">
        <v>48939</v>
      </c>
      <c r="J11626" t="s">
        <v>349</v>
      </c>
      <c r="K11626" t="s">
        <v>350</v>
      </c>
      <c r="L11626">
        <v>575</v>
      </c>
      <c r="M11626">
        <v>251</v>
      </c>
      <c r="N11626">
        <v>265</v>
      </c>
      <c r="O11626">
        <v>53.16</v>
      </c>
      <c r="P11626" t="s">
        <v>43</v>
      </c>
      <c r="Q11626" s="1">
        <v>46111</v>
      </c>
      <c r="S11626">
        <v>2026</v>
      </c>
      <c r="U11626" s="2">
        <f>IF(ISNUMBER(Starlink[[#This Row],[Launch_Date_ISO]]),Starlink[[#This Row],[Launch_Date_ISO]],DATEVALUE(Starlink[[#This Row],[Launch_Date_ISO]]))</f>
        <v>46111</v>
      </c>
      <c r="V11626" s="2" t="str">
        <f>IF(Starlink[[#This Row],[Decay_Date_ISO]]="","",IF(ISNUMBER(Starlink[[#This Row],[Decay_Date_ISO]]),Starlink[[#This Row],[Decay_Date_ISO]],DATEVALUE(Starlink[[#This Row],[Decay_Date_ISO]])))</f>
        <v/>
      </c>
    </row>
    <row r="11627" spans="1:22" x14ac:dyDescent="0.3">
      <c r="A11627" t="s">
        <v>48972</v>
      </c>
      <c r="B11627">
        <v>68517</v>
      </c>
      <c r="C11627" t="s">
        <v>48935</v>
      </c>
      <c r="D11627" t="s">
        <v>48973</v>
      </c>
      <c r="E11627" t="s">
        <v>48974</v>
      </c>
      <c r="F11627" t="s">
        <v>48975</v>
      </c>
      <c r="G11627" t="s">
        <v>25</v>
      </c>
      <c r="H11627" t="s">
        <v>26</v>
      </c>
      <c r="I11627" t="s">
        <v>48939</v>
      </c>
      <c r="J11627" t="s">
        <v>349</v>
      </c>
      <c r="K11627" t="s">
        <v>350</v>
      </c>
      <c r="L11627">
        <v>575</v>
      </c>
      <c r="M11627">
        <v>249</v>
      </c>
      <c r="N11627">
        <v>262</v>
      </c>
      <c r="O11627">
        <v>53.16</v>
      </c>
      <c r="P11627" t="s">
        <v>43</v>
      </c>
      <c r="Q11627" s="1">
        <v>46111</v>
      </c>
      <c r="S11627">
        <v>2026</v>
      </c>
      <c r="U11627" s="2">
        <f>IF(ISNUMBER(Starlink[[#This Row],[Launch_Date_ISO]]),Starlink[[#This Row],[Launch_Date_ISO]],DATEVALUE(Starlink[[#This Row],[Launch_Date_ISO]]))</f>
        <v>46111</v>
      </c>
      <c r="V11627" s="2" t="str">
        <f>IF(Starlink[[#This Row],[Decay_Date_ISO]]="","",IF(ISNUMBER(Starlink[[#This Row],[Decay_Date_ISO]]),Starlink[[#This Row],[Decay_Date_ISO]],DATEVALUE(Starlink[[#This Row],[Decay_Date_ISO]])))</f>
        <v/>
      </c>
    </row>
    <row r="11628" spans="1:22" x14ac:dyDescent="0.3">
      <c r="A11628" t="s">
        <v>48976</v>
      </c>
      <c r="B11628">
        <v>68518</v>
      </c>
      <c r="C11628" t="s">
        <v>48935</v>
      </c>
      <c r="D11628" t="s">
        <v>48977</v>
      </c>
      <c r="E11628" t="s">
        <v>48978</v>
      </c>
      <c r="F11628" t="s">
        <v>48979</v>
      </c>
      <c r="G11628" t="s">
        <v>25</v>
      </c>
      <c r="H11628" t="s">
        <v>26</v>
      </c>
      <c r="I11628" t="s">
        <v>48939</v>
      </c>
      <c r="J11628" t="s">
        <v>349</v>
      </c>
      <c r="K11628" t="s">
        <v>350</v>
      </c>
      <c r="L11628">
        <v>575</v>
      </c>
      <c r="M11628">
        <v>249</v>
      </c>
      <c r="N11628">
        <v>260</v>
      </c>
      <c r="O11628">
        <v>53.16</v>
      </c>
      <c r="P11628" t="s">
        <v>43</v>
      </c>
      <c r="Q11628" s="1">
        <v>46111</v>
      </c>
      <c r="S11628">
        <v>2026</v>
      </c>
      <c r="U11628" s="2">
        <f>IF(ISNUMBER(Starlink[[#This Row],[Launch_Date_ISO]]),Starlink[[#This Row],[Launch_Date_ISO]],DATEVALUE(Starlink[[#This Row],[Launch_Date_ISO]]))</f>
        <v>46111</v>
      </c>
      <c r="V11628" s="2" t="str">
        <f>IF(Starlink[[#This Row],[Decay_Date_ISO]]="","",IF(ISNUMBER(Starlink[[#This Row],[Decay_Date_ISO]]),Starlink[[#This Row],[Decay_Date_ISO]],DATEVALUE(Starlink[[#This Row],[Decay_Date_ISO]])))</f>
        <v/>
      </c>
    </row>
    <row r="11629" spans="1:22" x14ac:dyDescent="0.3">
      <c r="A11629" t="s">
        <v>48980</v>
      </c>
      <c r="B11629">
        <v>68519</v>
      </c>
      <c r="C11629" t="s">
        <v>48935</v>
      </c>
      <c r="D11629" t="s">
        <v>48981</v>
      </c>
      <c r="E11629" t="s">
        <v>48982</v>
      </c>
      <c r="F11629" t="s">
        <v>48983</v>
      </c>
      <c r="G11629" t="s">
        <v>25</v>
      </c>
      <c r="H11629" t="s">
        <v>26</v>
      </c>
      <c r="I11629" t="s">
        <v>48939</v>
      </c>
      <c r="J11629" t="s">
        <v>349</v>
      </c>
      <c r="K11629" t="s">
        <v>350</v>
      </c>
      <c r="L11629">
        <v>575</v>
      </c>
      <c r="M11629">
        <v>251</v>
      </c>
      <c r="N11629">
        <v>265</v>
      </c>
      <c r="O11629">
        <v>53.16</v>
      </c>
      <c r="P11629" t="s">
        <v>43</v>
      </c>
      <c r="Q11629" s="1">
        <v>46111</v>
      </c>
      <c r="S11629">
        <v>2026</v>
      </c>
      <c r="U11629" s="2">
        <f>IF(ISNUMBER(Starlink[[#This Row],[Launch_Date_ISO]]),Starlink[[#This Row],[Launch_Date_ISO]],DATEVALUE(Starlink[[#This Row],[Launch_Date_ISO]]))</f>
        <v>46111</v>
      </c>
      <c r="V11629" s="2" t="str">
        <f>IF(Starlink[[#This Row],[Decay_Date_ISO]]="","",IF(ISNUMBER(Starlink[[#This Row],[Decay_Date_ISO]]),Starlink[[#This Row],[Decay_Date_ISO]],DATEVALUE(Starlink[[#This Row],[Decay_Date_ISO]])))</f>
        <v/>
      </c>
    </row>
    <row r="11630" spans="1:22" x14ac:dyDescent="0.3">
      <c r="A11630" t="s">
        <v>48984</v>
      </c>
      <c r="B11630">
        <v>68520</v>
      </c>
      <c r="C11630" t="s">
        <v>48935</v>
      </c>
      <c r="D11630" t="s">
        <v>48985</v>
      </c>
      <c r="E11630" t="s">
        <v>48986</v>
      </c>
      <c r="F11630" t="s">
        <v>48987</v>
      </c>
      <c r="G11630" t="s">
        <v>25</v>
      </c>
      <c r="H11630" t="s">
        <v>26</v>
      </c>
      <c r="I11630" t="s">
        <v>48939</v>
      </c>
      <c r="J11630" t="s">
        <v>349</v>
      </c>
      <c r="K11630" t="s">
        <v>350</v>
      </c>
      <c r="L11630">
        <v>575</v>
      </c>
      <c r="M11630">
        <v>251</v>
      </c>
      <c r="N11630">
        <v>265</v>
      </c>
      <c r="O11630">
        <v>53.16</v>
      </c>
      <c r="P11630" t="s">
        <v>43</v>
      </c>
      <c r="Q11630" s="1">
        <v>46111</v>
      </c>
      <c r="S11630">
        <v>2026</v>
      </c>
      <c r="U11630" s="2">
        <f>IF(ISNUMBER(Starlink[[#This Row],[Launch_Date_ISO]]),Starlink[[#This Row],[Launch_Date_ISO]],DATEVALUE(Starlink[[#This Row],[Launch_Date_ISO]]))</f>
        <v>46111</v>
      </c>
      <c r="V11630" s="2" t="str">
        <f>IF(Starlink[[#This Row],[Decay_Date_ISO]]="","",IF(ISNUMBER(Starlink[[#This Row],[Decay_Date_ISO]]),Starlink[[#This Row],[Decay_Date_ISO]],DATEVALUE(Starlink[[#This Row],[Decay_Date_ISO]])))</f>
        <v/>
      </c>
    </row>
    <row r="11631" spans="1:22" x14ac:dyDescent="0.3">
      <c r="A11631" t="s">
        <v>48988</v>
      </c>
      <c r="B11631">
        <v>68521</v>
      </c>
      <c r="C11631" t="s">
        <v>48935</v>
      </c>
      <c r="D11631" t="s">
        <v>48989</v>
      </c>
      <c r="E11631" t="s">
        <v>48990</v>
      </c>
      <c r="F11631" t="s">
        <v>48991</v>
      </c>
      <c r="G11631" t="s">
        <v>25</v>
      </c>
      <c r="H11631" t="s">
        <v>26</v>
      </c>
      <c r="I11631" t="s">
        <v>48939</v>
      </c>
      <c r="J11631" t="s">
        <v>349</v>
      </c>
      <c r="K11631" t="s">
        <v>350</v>
      </c>
      <c r="L11631">
        <v>575</v>
      </c>
      <c r="M11631">
        <v>251</v>
      </c>
      <c r="N11631">
        <v>265</v>
      </c>
      <c r="O11631">
        <v>53.16</v>
      </c>
      <c r="P11631" t="s">
        <v>43</v>
      </c>
      <c r="Q11631" s="1">
        <v>46111</v>
      </c>
      <c r="S11631">
        <v>2026</v>
      </c>
      <c r="U11631" s="2">
        <f>IF(ISNUMBER(Starlink[[#This Row],[Launch_Date_ISO]]),Starlink[[#This Row],[Launch_Date_ISO]],DATEVALUE(Starlink[[#This Row],[Launch_Date_ISO]]))</f>
        <v>46111</v>
      </c>
      <c r="V11631" s="2" t="str">
        <f>IF(Starlink[[#This Row],[Decay_Date_ISO]]="","",IF(ISNUMBER(Starlink[[#This Row],[Decay_Date_ISO]]),Starlink[[#This Row],[Decay_Date_ISO]],DATEVALUE(Starlink[[#This Row],[Decay_Date_ISO]])))</f>
        <v/>
      </c>
    </row>
    <row r="11632" spans="1:22" x14ac:dyDescent="0.3">
      <c r="A11632" t="s">
        <v>48992</v>
      </c>
      <c r="B11632">
        <v>68522</v>
      </c>
      <c r="C11632" t="s">
        <v>48935</v>
      </c>
      <c r="D11632" t="s">
        <v>48993</v>
      </c>
      <c r="E11632" t="s">
        <v>48994</v>
      </c>
      <c r="F11632" t="s">
        <v>48995</v>
      </c>
      <c r="G11632" t="s">
        <v>25</v>
      </c>
      <c r="H11632" t="s">
        <v>26</v>
      </c>
      <c r="I11632" t="s">
        <v>48939</v>
      </c>
      <c r="J11632" t="s">
        <v>349</v>
      </c>
      <c r="K11632" t="s">
        <v>350</v>
      </c>
      <c r="L11632">
        <v>575</v>
      </c>
      <c r="M11632">
        <v>251</v>
      </c>
      <c r="N11632">
        <v>265</v>
      </c>
      <c r="O11632">
        <v>53.16</v>
      </c>
      <c r="P11632" t="s">
        <v>43</v>
      </c>
      <c r="Q11632" s="1">
        <v>46111</v>
      </c>
      <c r="S11632">
        <v>2026</v>
      </c>
      <c r="U11632" s="2">
        <f>IF(ISNUMBER(Starlink[[#This Row],[Launch_Date_ISO]]),Starlink[[#This Row],[Launch_Date_ISO]],DATEVALUE(Starlink[[#This Row],[Launch_Date_ISO]]))</f>
        <v>46111</v>
      </c>
      <c r="V11632" s="2" t="str">
        <f>IF(Starlink[[#This Row],[Decay_Date_ISO]]="","",IF(ISNUMBER(Starlink[[#This Row],[Decay_Date_ISO]]),Starlink[[#This Row],[Decay_Date_ISO]],DATEVALUE(Starlink[[#This Row],[Decay_Date_ISO]])))</f>
        <v/>
      </c>
    </row>
    <row r="11633" spans="1:22" x14ac:dyDescent="0.3">
      <c r="A11633" t="s">
        <v>48996</v>
      </c>
      <c r="B11633">
        <v>68523</v>
      </c>
      <c r="C11633" t="s">
        <v>48935</v>
      </c>
      <c r="D11633" t="s">
        <v>48997</v>
      </c>
      <c r="E11633" t="s">
        <v>48998</v>
      </c>
      <c r="F11633" t="s">
        <v>48999</v>
      </c>
      <c r="G11633" t="s">
        <v>25</v>
      </c>
      <c r="H11633" t="s">
        <v>26</v>
      </c>
      <c r="I11633" t="s">
        <v>48939</v>
      </c>
      <c r="J11633" t="s">
        <v>349</v>
      </c>
      <c r="K11633" t="s">
        <v>350</v>
      </c>
      <c r="L11633">
        <v>575</v>
      </c>
      <c r="M11633">
        <v>251</v>
      </c>
      <c r="N11633">
        <v>265</v>
      </c>
      <c r="O11633">
        <v>53.16</v>
      </c>
      <c r="P11633" t="s">
        <v>43</v>
      </c>
      <c r="Q11633" s="1">
        <v>46111</v>
      </c>
      <c r="S11633">
        <v>2026</v>
      </c>
      <c r="U11633" s="2">
        <f>IF(ISNUMBER(Starlink[[#This Row],[Launch_Date_ISO]]),Starlink[[#This Row],[Launch_Date_ISO]],DATEVALUE(Starlink[[#This Row],[Launch_Date_ISO]]))</f>
        <v>46111</v>
      </c>
      <c r="V11633" s="2" t="str">
        <f>IF(Starlink[[#This Row],[Decay_Date_ISO]]="","",IF(ISNUMBER(Starlink[[#This Row],[Decay_Date_ISO]]),Starlink[[#This Row],[Decay_Date_ISO]],DATEVALUE(Starlink[[#This Row],[Decay_Date_ISO]])))</f>
        <v/>
      </c>
    </row>
    <row r="11634" spans="1:22" x14ac:dyDescent="0.3">
      <c r="A11634" t="s">
        <v>49000</v>
      </c>
      <c r="B11634">
        <v>68524</v>
      </c>
      <c r="C11634" t="s">
        <v>48935</v>
      </c>
      <c r="D11634" t="s">
        <v>49001</v>
      </c>
      <c r="E11634" t="s">
        <v>49002</v>
      </c>
      <c r="F11634" t="s">
        <v>49003</v>
      </c>
      <c r="G11634" t="s">
        <v>25</v>
      </c>
      <c r="H11634" t="s">
        <v>26</v>
      </c>
      <c r="I11634" t="s">
        <v>48939</v>
      </c>
      <c r="J11634" t="s">
        <v>349</v>
      </c>
      <c r="K11634" t="s">
        <v>350</v>
      </c>
      <c r="L11634">
        <v>575</v>
      </c>
      <c r="M11634">
        <v>251</v>
      </c>
      <c r="N11634">
        <v>265</v>
      </c>
      <c r="O11634">
        <v>53.16</v>
      </c>
      <c r="P11634" t="s">
        <v>43</v>
      </c>
      <c r="Q11634" s="1">
        <v>46111</v>
      </c>
      <c r="S11634">
        <v>2026</v>
      </c>
      <c r="U11634" s="2">
        <f>IF(ISNUMBER(Starlink[[#This Row],[Launch_Date_ISO]]),Starlink[[#This Row],[Launch_Date_ISO]],DATEVALUE(Starlink[[#This Row],[Launch_Date_ISO]]))</f>
        <v>46111</v>
      </c>
      <c r="V11634" s="2" t="str">
        <f>IF(Starlink[[#This Row],[Decay_Date_ISO]]="","",IF(ISNUMBER(Starlink[[#This Row],[Decay_Date_ISO]]),Starlink[[#This Row],[Decay_Date_ISO]],DATEVALUE(Starlink[[#This Row],[Decay_Date_ISO]])))</f>
        <v/>
      </c>
    </row>
    <row r="11635" spans="1:22" x14ac:dyDescent="0.3">
      <c r="A11635" t="s">
        <v>49004</v>
      </c>
      <c r="B11635">
        <v>68525</v>
      </c>
      <c r="C11635" t="s">
        <v>48935</v>
      </c>
      <c r="D11635" t="s">
        <v>49005</v>
      </c>
      <c r="E11635" t="s">
        <v>49006</v>
      </c>
      <c r="F11635" t="s">
        <v>49007</v>
      </c>
      <c r="G11635" t="s">
        <v>25</v>
      </c>
      <c r="H11635" t="s">
        <v>26</v>
      </c>
      <c r="I11635" t="s">
        <v>48939</v>
      </c>
      <c r="J11635" t="s">
        <v>349</v>
      </c>
      <c r="K11635" t="s">
        <v>350</v>
      </c>
      <c r="L11635">
        <v>575</v>
      </c>
      <c r="M11635">
        <v>251</v>
      </c>
      <c r="N11635">
        <v>264</v>
      </c>
      <c r="O11635">
        <v>53.16</v>
      </c>
      <c r="P11635" t="s">
        <v>43</v>
      </c>
      <c r="Q11635" s="1">
        <v>46111</v>
      </c>
      <c r="S11635">
        <v>2026</v>
      </c>
      <c r="U11635" s="2">
        <f>IF(ISNUMBER(Starlink[[#This Row],[Launch_Date_ISO]]),Starlink[[#This Row],[Launch_Date_ISO]],DATEVALUE(Starlink[[#This Row],[Launch_Date_ISO]]))</f>
        <v>46111</v>
      </c>
      <c r="V11635" s="2" t="str">
        <f>IF(Starlink[[#This Row],[Decay_Date_ISO]]="","",IF(ISNUMBER(Starlink[[#This Row],[Decay_Date_ISO]]),Starlink[[#This Row],[Decay_Date_ISO]],DATEVALUE(Starlink[[#This Row],[Decay_Date_ISO]])))</f>
        <v/>
      </c>
    </row>
    <row r="11636" spans="1:22" x14ac:dyDescent="0.3">
      <c r="A11636" t="s">
        <v>49008</v>
      </c>
      <c r="B11636">
        <v>68526</v>
      </c>
      <c r="C11636" t="s">
        <v>48935</v>
      </c>
      <c r="D11636" t="s">
        <v>49009</v>
      </c>
      <c r="E11636" t="s">
        <v>49010</v>
      </c>
      <c r="F11636" t="s">
        <v>49011</v>
      </c>
      <c r="G11636" t="s">
        <v>25</v>
      </c>
      <c r="H11636" t="s">
        <v>26</v>
      </c>
      <c r="I11636" t="s">
        <v>48939</v>
      </c>
      <c r="J11636" t="s">
        <v>349</v>
      </c>
      <c r="K11636" t="s">
        <v>350</v>
      </c>
      <c r="L11636">
        <v>575</v>
      </c>
      <c r="M11636">
        <v>251</v>
      </c>
      <c r="N11636">
        <v>265</v>
      </c>
      <c r="O11636">
        <v>53.16</v>
      </c>
      <c r="P11636" t="s">
        <v>43</v>
      </c>
      <c r="Q11636" s="1">
        <v>46111</v>
      </c>
      <c r="S11636">
        <v>2026</v>
      </c>
      <c r="U11636" s="2">
        <f>IF(ISNUMBER(Starlink[[#This Row],[Launch_Date_ISO]]),Starlink[[#This Row],[Launch_Date_ISO]],DATEVALUE(Starlink[[#This Row],[Launch_Date_ISO]]))</f>
        <v>46111</v>
      </c>
      <c r="V11636" s="2" t="str">
        <f>IF(Starlink[[#This Row],[Decay_Date_ISO]]="","",IF(ISNUMBER(Starlink[[#This Row],[Decay_Date_ISO]]),Starlink[[#This Row],[Decay_Date_ISO]],DATEVALUE(Starlink[[#This Row],[Decay_Date_ISO]])))</f>
        <v/>
      </c>
    </row>
    <row r="11637" spans="1:22" x14ac:dyDescent="0.3">
      <c r="A11637" t="s">
        <v>49012</v>
      </c>
      <c r="B11637">
        <v>68527</v>
      </c>
      <c r="C11637" t="s">
        <v>48935</v>
      </c>
      <c r="D11637" t="s">
        <v>49013</v>
      </c>
      <c r="E11637" t="s">
        <v>49014</v>
      </c>
      <c r="F11637" t="s">
        <v>49015</v>
      </c>
      <c r="G11637" t="s">
        <v>25</v>
      </c>
      <c r="H11637" t="s">
        <v>26</v>
      </c>
      <c r="I11637" t="s">
        <v>48939</v>
      </c>
      <c r="J11637" t="s">
        <v>349</v>
      </c>
      <c r="K11637" t="s">
        <v>350</v>
      </c>
      <c r="L11637">
        <v>575</v>
      </c>
      <c r="M11637">
        <v>251</v>
      </c>
      <c r="N11637">
        <v>264</v>
      </c>
      <c r="O11637">
        <v>53.16</v>
      </c>
      <c r="P11637" t="s">
        <v>43</v>
      </c>
      <c r="Q11637" s="1">
        <v>46111</v>
      </c>
      <c r="S11637">
        <v>2026</v>
      </c>
      <c r="U11637" s="2">
        <f>IF(ISNUMBER(Starlink[[#This Row],[Launch_Date_ISO]]),Starlink[[#This Row],[Launch_Date_ISO]],DATEVALUE(Starlink[[#This Row],[Launch_Date_ISO]]))</f>
        <v>46111</v>
      </c>
      <c r="V11637" s="2" t="str">
        <f>IF(Starlink[[#This Row],[Decay_Date_ISO]]="","",IF(ISNUMBER(Starlink[[#This Row],[Decay_Date_ISO]]),Starlink[[#This Row],[Decay_Date_ISO]],DATEVALUE(Starlink[[#This Row],[Decay_Date_ISO]])))</f>
        <v/>
      </c>
    </row>
    <row r="11638" spans="1:22" x14ac:dyDescent="0.3">
      <c r="A11638" t="s">
        <v>49016</v>
      </c>
      <c r="B11638">
        <v>68528</v>
      </c>
      <c r="C11638" t="s">
        <v>48935</v>
      </c>
      <c r="D11638" t="s">
        <v>49017</v>
      </c>
      <c r="E11638" t="s">
        <v>49018</v>
      </c>
      <c r="F11638" t="s">
        <v>49019</v>
      </c>
      <c r="G11638" t="s">
        <v>25</v>
      </c>
      <c r="H11638" t="s">
        <v>26</v>
      </c>
      <c r="I11638" t="s">
        <v>48939</v>
      </c>
      <c r="J11638" t="s">
        <v>349</v>
      </c>
      <c r="K11638" t="s">
        <v>350</v>
      </c>
      <c r="L11638">
        <v>575</v>
      </c>
      <c r="M11638">
        <v>251</v>
      </c>
      <c r="N11638">
        <v>264</v>
      </c>
      <c r="O11638">
        <v>53.16</v>
      </c>
      <c r="P11638" t="s">
        <v>43</v>
      </c>
      <c r="Q11638" s="1">
        <v>46111</v>
      </c>
      <c r="S11638">
        <v>2026</v>
      </c>
      <c r="U11638" s="2">
        <f>IF(ISNUMBER(Starlink[[#This Row],[Launch_Date_ISO]]),Starlink[[#This Row],[Launch_Date_ISO]],DATEVALUE(Starlink[[#This Row],[Launch_Date_ISO]]))</f>
        <v>46111</v>
      </c>
      <c r="V11638" s="2" t="str">
        <f>IF(Starlink[[#This Row],[Decay_Date_ISO]]="","",IF(ISNUMBER(Starlink[[#This Row],[Decay_Date_ISO]]),Starlink[[#This Row],[Decay_Date_ISO]],DATEVALUE(Starlink[[#This Row],[Decay_Date_ISO]])))</f>
        <v/>
      </c>
    </row>
    <row r="11639" spans="1:22" x14ac:dyDescent="0.3">
      <c r="A11639" t="s">
        <v>49020</v>
      </c>
      <c r="B11639">
        <v>68529</v>
      </c>
      <c r="C11639" t="s">
        <v>48935</v>
      </c>
      <c r="D11639" t="s">
        <v>49021</v>
      </c>
      <c r="E11639" t="s">
        <v>49022</v>
      </c>
      <c r="F11639" t="s">
        <v>49023</v>
      </c>
      <c r="G11639" t="s">
        <v>25</v>
      </c>
      <c r="H11639" t="s">
        <v>26</v>
      </c>
      <c r="I11639" t="s">
        <v>48939</v>
      </c>
      <c r="J11639" t="s">
        <v>349</v>
      </c>
      <c r="K11639" t="s">
        <v>350</v>
      </c>
      <c r="L11639">
        <v>575</v>
      </c>
      <c r="M11639">
        <v>249</v>
      </c>
      <c r="N11639">
        <v>260</v>
      </c>
      <c r="O11639">
        <v>53.16</v>
      </c>
      <c r="P11639" t="s">
        <v>43</v>
      </c>
      <c r="Q11639" s="1">
        <v>46111</v>
      </c>
      <c r="S11639">
        <v>2026</v>
      </c>
      <c r="U11639" s="2">
        <f>IF(ISNUMBER(Starlink[[#This Row],[Launch_Date_ISO]]),Starlink[[#This Row],[Launch_Date_ISO]],DATEVALUE(Starlink[[#This Row],[Launch_Date_ISO]]))</f>
        <v>46111</v>
      </c>
      <c r="V11639" s="2" t="str">
        <f>IF(Starlink[[#This Row],[Decay_Date_ISO]]="","",IF(ISNUMBER(Starlink[[#This Row],[Decay_Date_ISO]]),Starlink[[#This Row],[Decay_Date_ISO]],DATEVALUE(Starlink[[#This Row],[Decay_Date_ISO]])))</f>
        <v/>
      </c>
    </row>
    <row r="11640" spans="1:22" x14ac:dyDescent="0.3">
      <c r="A11640" t="s">
        <v>49024</v>
      </c>
      <c r="B11640">
        <v>68530</v>
      </c>
      <c r="C11640" t="s">
        <v>48935</v>
      </c>
      <c r="D11640" t="s">
        <v>49025</v>
      </c>
      <c r="E11640" t="s">
        <v>49026</v>
      </c>
      <c r="F11640" t="s">
        <v>49027</v>
      </c>
      <c r="G11640" t="s">
        <v>25</v>
      </c>
      <c r="H11640" t="s">
        <v>26</v>
      </c>
      <c r="I11640" t="s">
        <v>48939</v>
      </c>
      <c r="J11640" t="s">
        <v>349</v>
      </c>
      <c r="K11640" t="s">
        <v>350</v>
      </c>
      <c r="L11640">
        <v>575</v>
      </c>
      <c r="M11640">
        <v>251</v>
      </c>
      <c r="N11640">
        <v>264</v>
      </c>
      <c r="O11640">
        <v>53.16</v>
      </c>
      <c r="P11640" t="s">
        <v>43</v>
      </c>
      <c r="Q11640" s="1">
        <v>46111</v>
      </c>
      <c r="S11640">
        <v>2026</v>
      </c>
      <c r="U11640" s="2">
        <f>IF(ISNUMBER(Starlink[[#This Row],[Launch_Date_ISO]]),Starlink[[#This Row],[Launch_Date_ISO]],DATEVALUE(Starlink[[#This Row],[Launch_Date_ISO]]))</f>
        <v>46111</v>
      </c>
      <c r="V11640" s="2" t="str">
        <f>IF(Starlink[[#This Row],[Decay_Date_ISO]]="","",IF(ISNUMBER(Starlink[[#This Row],[Decay_Date_ISO]]),Starlink[[#This Row],[Decay_Date_ISO]],DATEVALUE(Starlink[[#This Row],[Decay_Date_ISO]])))</f>
        <v/>
      </c>
    </row>
    <row r="11641" spans="1:22" x14ac:dyDescent="0.3">
      <c r="A11641" t="s">
        <v>49028</v>
      </c>
      <c r="B11641">
        <v>68531</v>
      </c>
      <c r="C11641" t="s">
        <v>48935</v>
      </c>
      <c r="D11641" t="s">
        <v>49029</v>
      </c>
      <c r="E11641" t="s">
        <v>49030</v>
      </c>
      <c r="F11641" t="s">
        <v>49031</v>
      </c>
      <c r="G11641" t="s">
        <v>25</v>
      </c>
      <c r="H11641" t="s">
        <v>26</v>
      </c>
      <c r="I11641" t="s">
        <v>48939</v>
      </c>
      <c r="J11641" t="s">
        <v>349</v>
      </c>
      <c r="K11641" t="s">
        <v>350</v>
      </c>
      <c r="L11641">
        <v>575</v>
      </c>
      <c r="M11641">
        <v>251</v>
      </c>
      <c r="N11641">
        <v>264</v>
      </c>
      <c r="O11641">
        <v>53.16</v>
      </c>
      <c r="P11641" t="s">
        <v>43</v>
      </c>
      <c r="Q11641" s="1">
        <v>46111</v>
      </c>
      <c r="S11641">
        <v>2026</v>
      </c>
      <c r="U11641" s="2">
        <f>IF(ISNUMBER(Starlink[[#This Row],[Launch_Date_ISO]]),Starlink[[#This Row],[Launch_Date_ISO]],DATEVALUE(Starlink[[#This Row],[Launch_Date_ISO]]))</f>
        <v>46111</v>
      </c>
      <c r="V11641" s="2" t="str">
        <f>IF(Starlink[[#This Row],[Decay_Date_ISO]]="","",IF(ISNUMBER(Starlink[[#This Row],[Decay_Date_ISO]]),Starlink[[#This Row],[Decay_Date_ISO]],DATEVALUE(Starlink[[#This Row],[Decay_Date_ISO]])))</f>
        <v/>
      </c>
    </row>
    <row r="11642" spans="1:22" x14ac:dyDescent="0.3">
      <c r="A11642" t="s">
        <v>49032</v>
      </c>
      <c r="B11642">
        <v>68532</v>
      </c>
      <c r="C11642" t="s">
        <v>48935</v>
      </c>
      <c r="D11642" t="s">
        <v>49033</v>
      </c>
      <c r="E11642" t="s">
        <v>49034</v>
      </c>
      <c r="F11642" t="s">
        <v>49035</v>
      </c>
      <c r="G11642" t="s">
        <v>25</v>
      </c>
      <c r="H11642" t="s">
        <v>26</v>
      </c>
      <c r="I11642" t="s">
        <v>48939</v>
      </c>
      <c r="J11642" t="s">
        <v>349</v>
      </c>
      <c r="K11642" t="s">
        <v>350</v>
      </c>
      <c r="L11642">
        <v>575</v>
      </c>
      <c r="M11642">
        <v>251</v>
      </c>
      <c r="N11642">
        <v>264</v>
      </c>
      <c r="O11642">
        <v>53.16</v>
      </c>
      <c r="P11642" t="s">
        <v>43</v>
      </c>
      <c r="Q11642" s="1">
        <v>46111</v>
      </c>
      <c r="S11642">
        <v>2026</v>
      </c>
      <c r="U11642" s="2">
        <f>IF(ISNUMBER(Starlink[[#This Row],[Launch_Date_ISO]]),Starlink[[#This Row],[Launch_Date_ISO]],DATEVALUE(Starlink[[#This Row],[Launch_Date_ISO]]))</f>
        <v>46111</v>
      </c>
      <c r="V11642" s="2" t="str">
        <f>IF(Starlink[[#This Row],[Decay_Date_ISO]]="","",IF(ISNUMBER(Starlink[[#This Row],[Decay_Date_ISO]]),Starlink[[#This Row],[Decay_Date_ISO]],DATEVALUE(Starlink[[#This Row],[Decay_Date_ISO]])))</f>
        <v/>
      </c>
    </row>
    <row r="11643" spans="1:22" x14ac:dyDescent="0.3">
      <c r="A11643" t="s">
        <v>49036</v>
      </c>
      <c r="B11643">
        <v>68533</v>
      </c>
      <c r="C11643" t="s">
        <v>48935</v>
      </c>
      <c r="D11643" t="s">
        <v>49037</v>
      </c>
      <c r="E11643" t="s">
        <v>49038</v>
      </c>
      <c r="F11643" t="s">
        <v>49039</v>
      </c>
      <c r="G11643" t="s">
        <v>25</v>
      </c>
      <c r="H11643" t="s">
        <v>26</v>
      </c>
      <c r="I11643" t="s">
        <v>48939</v>
      </c>
      <c r="J11643" t="s">
        <v>349</v>
      </c>
      <c r="K11643" t="s">
        <v>350</v>
      </c>
      <c r="L11643">
        <v>575</v>
      </c>
      <c r="M11643">
        <v>249</v>
      </c>
      <c r="N11643">
        <v>260</v>
      </c>
      <c r="O11643">
        <v>53.16</v>
      </c>
      <c r="P11643" t="s">
        <v>43</v>
      </c>
      <c r="Q11643" s="1">
        <v>46111</v>
      </c>
      <c r="S11643">
        <v>2026</v>
      </c>
      <c r="U11643" s="2">
        <f>IF(ISNUMBER(Starlink[[#This Row],[Launch_Date_ISO]]),Starlink[[#This Row],[Launch_Date_ISO]],DATEVALUE(Starlink[[#This Row],[Launch_Date_ISO]]))</f>
        <v>46111</v>
      </c>
      <c r="V11643" s="2" t="str">
        <f>IF(Starlink[[#This Row],[Decay_Date_ISO]]="","",IF(ISNUMBER(Starlink[[#This Row],[Decay_Date_ISO]]),Starlink[[#This Row],[Decay_Date_ISO]],DATEVALUE(Starlink[[#This Row],[Decay_Date_ISO]])))</f>
        <v/>
      </c>
    </row>
    <row r="11644" spans="1:22" x14ac:dyDescent="0.3">
      <c r="A11644" t="s">
        <v>49040</v>
      </c>
      <c r="B11644">
        <v>68534</v>
      </c>
      <c r="C11644" t="s">
        <v>48935</v>
      </c>
      <c r="D11644" t="s">
        <v>49041</v>
      </c>
      <c r="E11644" t="s">
        <v>49042</v>
      </c>
      <c r="F11644" t="s">
        <v>49043</v>
      </c>
      <c r="G11644" t="s">
        <v>25</v>
      </c>
      <c r="H11644" t="s">
        <v>26</v>
      </c>
      <c r="I11644" t="s">
        <v>48939</v>
      </c>
      <c r="J11644" t="s">
        <v>349</v>
      </c>
      <c r="K11644" t="s">
        <v>350</v>
      </c>
      <c r="L11644">
        <v>575</v>
      </c>
      <c r="M11644">
        <v>249</v>
      </c>
      <c r="N11644">
        <v>260</v>
      </c>
      <c r="O11644">
        <v>53.16</v>
      </c>
      <c r="P11644" t="s">
        <v>43</v>
      </c>
      <c r="Q11644" s="1">
        <v>46111</v>
      </c>
      <c r="S11644">
        <v>2026</v>
      </c>
      <c r="U11644" s="2">
        <f>IF(ISNUMBER(Starlink[[#This Row],[Launch_Date_ISO]]),Starlink[[#This Row],[Launch_Date_ISO]],DATEVALUE(Starlink[[#This Row],[Launch_Date_ISO]]))</f>
        <v>46111</v>
      </c>
      <c r="V11644" s="2" t="str">
        <f>IF(Starlink[[#This Row],[Decay_Date_ISO]]="","",IF(ISNUMBER(Starlink[[#This Row],[Decay_Date_ISO]]),Starlink[[#This Row],[Decay_Date_ISO]],DATEVALUE(Starlink[[#This Row],[Decay_Date_ISO]])))</f>
        <v/>
      </c>
    </row>
    <row r="11645" spans="1:22" x14ac:dyDescent="0.3">
      <c r="A11645" t="s">
        <v>49044</v>
      </c>
      <c r="B11645">
        <v>68535</v>
      </c>
      <c r="C11645" t="s">
        <v>48935</v>
      </c>
      <c r="D11645" t="s">
        <v>49045</v>
      </c>
      <c r="E11645" t="s">
        <v>49046</v>
      </c>
      <c r="F11645" t="s">
        <v>49047</v>
      </c>
      <c r="G11645" t="s">
        <v>25</v>
      </c>
      <c r="H11645" t="s">
        <v>26</v>
      </c>
      <c r="I11645" t="s">
        <v>48939</v>
      </c>
      <c r="J11645" t="s">
        <v>349</v>
      </c>
      <c r="K11645" t="s">
        <v>350</v>
      </c>
      <c r="L11645">
        <v>575</v>
      </c>
      <c r="M11645">
        <v>250</v>
      </c>
      <c r="N11645">
        <v>258</v>
      </c>
      <c r="O11645">
        <v>53.16</v>
      </c>
      <c r="P11645" t="s">
        <v>43</v>
      </c>
      <c r="Q11645" s="1">
        <v>46111</v>
      </c>
      <c r="S11645">
        <v>2026</v>
      </c>
      <c r="U11645" s="2">
        <f>IF(ISNUMBER(Starlink[[#This Row],[Launch_Date_ISO]]),Starlink[[#This Row],[Launch_Date_ISO]],DATEVALUE(Starlink[[#This Row],[Launch_Date_ISO]]))</f>
        <v>46111</v>
      </c>
      <c r="V11645" s="2" t="str">
        <f>IF(Starlink[[#This Row],[Decay_Date_ISO]]="","",IF(ISNUMBER(Starlink[[#This Row],[Decay_Date_ISO]]),Starlink[[#This Row],[Decay_Date_ISO]],DATEVALUE(Starlink[[#This Row],[Decay_Date_ISO]])))</f>
        <v/>
      </c>
    </row>
    <row r="11646" spans="1:22" x14ac:dyDescent="0.3">
      <c r="A11646" t="s">
        <v>49048</v>
      </c>
      <c r="B11646">
        <v>68536</v>
      </c>
      <c r="C11646" t="s">
        <v>48935</v>
      </c>
      <c r="D11646" t="s">
        <v>49049</v>
      </c>
      <c r="E11646" t="s">
        <v>49050</v>
      </c>
      <c r="F11646" t="s">
        <v>49051</v>
      </c>
      <c r="G11646" t="s">
        <v>25</v>
      </c>
      <c r="H11646" t="s">
        <v>26</v>
      </c>
      <c r="I11646" t="s">
        <v>48939</v>
      </c>
      <c r="J11646" t="s">
        <v>349</v>
      </c>
      <c r="K11646" t="s">
        <v>350</v>
      </c>
      <c r="L11646">
        <v>575</v>
      </c>
      <c r="M11646">
        <v>251</v>
      </c>
      <c r="N11646">
        <v>258</v>
      </c>
      <c r="O11646">
        <v>53.16</v>
      </c>
      <c r="P11646" t="s">
        <v>43</v>
      </c>
      <c r="Q11646" s="1">
        <v>46111</v>
      </c>
      <c r="S11646">
        <v>2026</v>
      </c>
      <c r="U11646" s="2">
        <f>IF(ISNUMBER(Starlink[[#This Row],[Launch_Date_ISO]]),Starlink[[#This Row],[Launch_Date_ISO]],DATEVALUE(Starlink[[#This Row],[Launch_Date_ISO]]))</f>
        <v>46111</v>
      </c>
      <c r="V11646" s="2" t="str">
        <f>IF(Starlink[[#This Row],[Decay_Date_ISO]]="","",IF(ISNUMBER(Starlink[[#This Row],[Decay_Date_ISO]]),Starlink[[#This Row],[Decay_Date_ISO]],DATEVALUE(Starlink[[#This Row],[Decay_Date_ISO]])))</f>
        <v/>
      </c>
    </row>
    <row r="11647" spans="1:22" x14ac:dyDescent="0.3">
      <c r="A11647" t="s">
        <v>49052</v>
      </c>
      <c r="B11647">
        <v>68542</v>
      </c>
      <c r="C11647" t="s">
        <v>49053</v>
      </c>
      <c r="D11647" t="s">
        <v>49054</v>
      </c>
      <c r="E11647" t="s">
        <v>49055</v>
      </c>
      <c r="F11647" t="s">
        <v>49056</v>
      </c>
      <c r="G11647" t="s">
        <v>25</v>
      </c>
      <c r="H11647" t="s">
        <v>26</v>
      </c>
      <c r="I11647" t="s">
        <v>13475</v>
      </c>
      <c r="J11647" t="s">
        <v>349</v>
      </c>
      <c r="K11647" t="s">
        <v>350</v>
      </c>
      <c r="L11647">
        <v>575</v>
      </c>
      <c r="M11647">
        <v>255</v>
      </c>
      <c r="N11647">
        <v>267</v>
      </c>
      <c r="O11647">
        <v>53.16</v>
      </c>
      <c r="P11647" t="s">
        <v>43</v>
      </c>
      <c r="Q11647" s="1">
        <v>46114</v>
      </c>
      <c r="S11647">
        <v>2026</v>
      </c>
      <c r="U11647" s="2">
        <f>IF(ISNUMBER(Starlink[[#This Row],[Launch_Date_ISO]]),Starlink[[#This Row],[Launch_Date_ISO]],DATEVALUE(Starlink[[#This Row],[Launch_Date_ISO]]))</f>
        <v>46114</v>
      </c>
      <c r="V11647" s="2" t="str">
        <f>IF(Starlink[[#This Row],[Decay_Date_ISO]]="","",IF(ISNUMBER(Starlink[[#This Row],[Decay_Date_ISO]]),Starlink[[#This Row],[Decay_Date_ISO]],DATEVALUE(Starlink[[#This Row],[Decay_Date_ISO]])))</f>
        <v/>
      </c>
    </row>
    <row r="11648" spans="1:22" x14ac:dyDescent="0.3">
      <c r="A11648" t="s">
        <v>49057</v>
      </c>
      <c r="B11648">
        <v>68543</v>
      </c>
      <c r="C11648" t="s">
        <v>49053</v>
      </c>
      <c r="D11648" t="s">
        <v>49058</v>
      </c>
      <c r="E11648" t="s">
        <v>49059</v>
      </c>
      <c r="F11648" t="s">
        <v>49060</v>
      </c>
      <c r="G11648" t="s">
        <v>25</v>
      </c>
      <c r="H11648" t="s">
        <v>26</v>
      </c>
      <c r="I11648" t="s">
        <v>13475</v>
      </c>
      <c r="J11648" t="s">
        <v>349</v>
      </c>
      <c r="K11648" t="s">
        <v>350</v>
      </c>
      <c r="L11648">
        <v>575</v>
      </c>
      <c r="M11648">
        <v>255</v>
      </c>
      <c r="N11648">
        <v>267</v>
      </c>
      <c r="O11648">
        <v>53.16</v>
      </c>
      <c r="P11648" t="s">
        <v>43</v>
      </c>
      <c r="Q11648" s="1">
        <v>46114</v>
      </c>
      <c r="S11648">
        <v>2026</v>
      </c>
      <c r="U11648" s="2">
        <f>IF(ISNUMBER(Starlink[[#This Row],[Launch_Date_ISO]]),Starlink[[#This Row],[Launch_Date_ISO]],DATEVALUE(Starlink[[#This Row],[Launch_Date_ISO]]))</f>
        <v>46114</v>
      </c>
      <c r="V11648" s="2" t="str">
        <f>IF(Starlink[[#This Row],[Decay_Date_ISO]]="","",IF(ISNUMBER(Starlink[[#This Row],[Decay_Date_ISO]]),Starlink[[#This Row],[Decay_Date_ISO]],DATEVALUE(Starlink[[#This Row],[Decay_Date_ISO]])))</f>
        <v/>
      </c>
    </row>
    <row r="11649" spans="1:22" x14ac:dyDescent="0.3">
      <c r="A11649" t="s">
        <v>49061</v>
      </c>
      <c r="B11649">
        <v>68544</v>
      </c>
      <c r="C11649" t="s">
        <v>49053</v>
      </c>
      <c r="D11649" t="s">
        <v>49062</v>
      </c>
      <c r="E11649" t="s">
        <v>49063</v>
      </c>
      <c r="F11649" t="s">
        <v>49064</v>
      </c>
      <c r="G11649" t="s">
        <v>25</v>
      </c>
      <c r="H11649" t="s">
        <v>26</v>
      </c>
      <c r="I11649" t="s">
        <v>13475</v>
      </c>
      <c r="J11649" t="s">
        <v>349</v>
      </c>
      <c r="K11649" t="s">
        <v>350</v>
      </c>
      <c r="L11649">
        <v>575</v>
      </c>
      <c r="M11649">
        <v>255</v>
      </c>
      <c r="N11649">
        <v>267</v>
      </c>
      <c r="O11649">
        <v>53.16</v>
      </c>
      <c r="P11649" t="s">
        <v>43</v>
      </c>
      <c r="Q11649" s="1">
        <v>46114</v>
      </c>
      <c r="S11649">
        <v>2026</v>
      </c>
      <c r="U11649" s="2">
        <f>IF(ISNUMBER(Starlink[[#This Row],[Launch_Date_ISO]]),Starlink[[#This Row],[Launch_Date_ISO]],DATEVALUE(Starlink[[#This Row],[Launch_Date_ISO]]))</f>
        <v>46114</v>
      </c>
      <c r="V11649" s="2" t="str">
        <f>IF(Starlink[[#This Row],[Decay_Date_ISO]]="","",IF(ISNUMBER(Starlink[[#This Row],[Decay_Date_ISO]]),Starlink[[#This Row],[Decay_Date_ISO]],DATEVALUE(Starlink[[#This Row],[Decay_Date_ISO]])))</f>
        <v/>
      </c>
    </row>
    <row r="11650" spans="1:22" x14ac:dyDescent="0.3">
      <c r="A11650" t="s">
        <v>49065</v>
      </c>
      <c r="B11650">
        <v>68545</v>
      </c>
      <c r="C11650" t="s">
        <v>49053</v>
      </c>
      <c r="D11650" t="s">
        <v>49066</v>
      </c>
      <c r="E11650" t="s">
        <v>49067</v>
      </c>
      <c r="F11650" t="s">
        <v>49068</v>
      </c>
      <c r="G11650" t="s">
        <v>25</v>
      </c>
      <c r="H11650" t="s">
        <v>26</v>
      </c>
      <c r="I11650" t="s">
        <v>13475</v>
      </c>
      <c r="J11650" t="s">
        <v>349</v>
      </c>
      <c r="K11650" t="s">
        <v>350</v>
      </c>
      <c r="L11650">
        <v>575</v>
      </c>
      <c r="M11650">
        <v>255</v>
      </c>
      <c r="N11650">
        <v>267</v>
      </c>
      <c r="O11650">
        <v>53.16</v>
      </c>
      <c r="P11650" t="s">
        <v>43</v>
      </c>
      <c r="Q11650" s="1">
        <v>46114</v>
      </c>
      <c r="S11650">
        <v>2026</v>
      </c>
      <c r="U11650" s="2">
        <f>IF(ISNUMBER(Starlink[[#This Row],[Launch_Date_ISO]]),Starlink[[#This Row],[Launch_Date_ISO]],DATEVALUE(Starlink[[#This Row],[Launch_Date_ISO]]))</f>
        <v>46114</v>
      </c>
      <c r="V11650" s="2" t="str">
        <f>IF(Starlink[[#This Row],[Decay_Date_ISO]]="","",IF(ISNUMBER(Starlink[[#This Row],[Decay_Date_ISO]]),Starlink[[#This Row],[Decay_Date_ISO]],DATEVALUE(Starlink[[#This Row],[Decay_Date_ISO]])))</f>
        <v/>
      </c>
    </row>
    <row r="11651" spans="1:22" x14ac:dyDescent="0.3">
      <c r="A11651" t="s">
        <v>49069</v>
      </c>
      <c r="B11651">
        <v>68546</v>
      </c>
      <c r="C11651" t="s">
        <v>49053</v>
      </c>
      <c r="D11651" t="s">
        <v>49070</v>
      </c>
      <c r="E11651" t="s">
        <v>49071</v>
      </c>
      <c r="F11651" t="s">
        <v>49072</v>
      </c>
      <c r="G11651" t="s">
        <v>25</v>
      </c>
      <c r="H11651" t="s">
        <v>26</v>
      </c>
      <c r="I11651" t="s">
        <v>13475</v>
      </c>
      <c r="J11651" t="s">
        <v>349</v>
      </c>
      <c r="K11651" t="s">
        <v>350</v>
      </c>
      <c r="L11651">
        <v>575</v>
      </c>
      <c r="M11651">
        <v>255</v>
      </c>
      <c r="N11651">
        <v>267</v>
      </c>
      <c r="O11651">
        <v>53.16</v>
      </c>
      <c r="P11651" t="s">
        <v>43</v>
      </c>
      <c r="Q11651" s="1">
        <v>46114</v>
      </c>
      <c r="S11651">
        <v>2026</v>
      </c>
      <c r="U11651" s="2">
        <f>IF(ISNUMBER(Starlink[[#This Row],[Launch_Date_ISO]]),Starlink[[#This Row],[Launch_Date_ISO]],DATEVALUE(Starlink[[#This Row],[Launch_Date_ISO]]))</f>
        <v>46114</v>
      </c>
      <c r="V11651" s="2" t="str">
        <f>IF(Starlink[[#This Row],[Decay_Date_ISO]]="","",IF(ISNUMBER(Starlink[[#This Row],[Decay_Date_ISO]]),Starlink[[#This Row],[Decay_Date_ISO]],DATEVALUE(Starlink[[#This Row],[Decay_Date_ISO]])))</f>
        <v/>
      </c>
    </row>
    <row r="11652" spans="1:22" x14ac:dyDescent="0.3">
      <c r="A11652" t="s">
        <v>49073</v>
      </c>
      <c r="B11652">
        <v>68547</v>
      </c>
      <c r="C11652" t="s">
        <v>49053</v>
      </c>
      <c r="D11652" t="s">
        <v>49074</v>
      </c>
      <c r="E11652" t="s">
        <v>49075</v>
      </c>
      <c r="F11652" t="s">
        <v>49076</v>
      </c>
      <c r="G11652" t="s">
        <v>25</v>
      </c>
      <c r="H11652" t="s">
        <v>26</v>
      </c>
      <c r="I11652" t="s">
        <v>13475</v>
      </c>
      <c r="J11652" t="s">
        <v>349</v>
      </c>
      <c r="K11652" t="s">
        <v>350</v>
      </c>
      <c r="L11652">
        <v>575</v>
      </c>
      <c r="M11652">
        <v>255</v>
      </c>
      <c r="N11652">
        <v>267</v>
      </c>
      <c r="O11652">
        <v>53.16</v>
      </c>
      <c r="P11652" t="s">
        <v>43</v>
      </c>
      <c r="Q11652" s="1">
        <v>46114</v>
      </c>
      <c r="S11652">
        <v>2026</v>
      </c>
      <c r="U11652" s="2">
        <f>IF(ISNUMBER(Starlink[[#This Row],[Launch_Date_ISO]]),Starlink[[#This Row],[Launch_Date_ISO]],DATEVALUE(Starlink[[#This Row],[Launch_Date_ISO]]))</f>
        <v>46114</v>
      </c>
      <c r="V11652" s="2" t="str">
        <f>IF(Starlink[[#This Row],[Decay_Date_ISO]]="","",IF(ISNUMBER(Starlink[[#This Row],[Decay_Date_ISO]]),Starlink[[#This Row],[Decay_Date_ISO]],DATEVALUE(Starlink[[#This Row],[Decay_Date_ISO]])))</f>
        <v/>
      </c>
    </row>
    <row r="11653" spans="1:22" x14ac:dyDescent="0.3">
      <c r="A11653" t="s">
        <v>49077</v>
      </c>
      <c r="B11653">
        <v>68548</v>
      </c>
      <c r="C11653" t="s">
        <v>49053</v>
      </c>
      <c r="D11653" t="s">
        <v>49078</v>
      </c>
      <c r="E11653" t="s">
        <v>49079</v>
      </c>
      <c r="F11653" t="s">
        <v>49080</v>
      </c>
      <c r="G11653" t="s">
        <v>25</v>
      </c>
      <c r="H11653" t="s">
        <v>26</v>
      </c>
      <c r="I11653" t="s">
        <v>13475</v>
      </c>
      <c r="J11653" t="s">
        <v>349</v>
      </c>
      <c r="K11653" t="s">
        <v>350</v>
      </c>
      <c r="L11653">
        <v>575</v>
      </c>
      <c r="M11653">
        <v>255</v>
      </c>
      <c r="N11653">
        <v>267</v>
      </c>
      <c r="O11653">
        <v>53.16</v>
      </c>
      <c r="P11653" t="s">
        <v>43</v>
      </c>
      <c r="Q11653" s="1">
        <v>46114</v>
      </c>
      <c r="S11653">
        <v>2026</v>
      </c>
      <c r="U11653" s="2">
        <f>IF(ISNUMBER(Starlink[[#This Row],[Launch_Date_ISO]]),Starlink[[#This Row],[Launch_Date_ISO]],DATEVALUE(Starlink[[#This Row],[Launch_Date_ISO]]))</f>
        <v>46114</v>
      </c>
      <c r="V11653" s="2" t="str">
        <f>IF(Starlink[[#This Row],[Decay_Date_ISO]]="","",IF(ISNUMBER(Starlink[[#This Row],[Decay_Date_ISO]]),Starlink[[#This Row],[Decay_Date_ISO]],DATEVALUE(Starlink[[#This Row],[Decay_Date_ISO]])))</f>
        <v/>
      </c>
    </row>
    <row r="11654" spans="1:22" x14ac:dyDescent="0.3">
      <c r="A11654" t="s">
        <v>49081</v>
      </c>
      <c r="B11654">
        <v>68549</v>
      </c>
      <c r="C11654" t="s">
        <v>49053</v>
      </c>
      <c r="D11654" t="s">
        <v>49082</v>
      </c>
      <c r="E11654" t="s">
        <v>49083</v>
      </c>
      <c r="F11654" t="s">
        <v>49084</v>
      </c>
      <c r="G11654" t="s">
        <v>25</v>
      </c>
      <c r="H11654" t="s">
        <v>26</v>
      </c>
      <c r="I11654" t="s">
        <v>13475</v>
      </c>
      <c r="J11654" t="s">
        <v>349</v>
      </c>
      <c r="K11654" t="s">
        <v>350</v>
      </c>
      <c r="L11654">
        <v>575</v>
      </c>
      <c r="M11654">
        <v>255</v>
      </c>
      <c r="N11654">
        <v>267</v>
      </c>
      <c r="O11654">
        <v>53.16</v>
      </c>
      <c r="P11654" t="s">
        <v>43</v>
      </c>
      <c r="Q11654" s="1">
        <v>46114</v>
      </c>
      <c r="S11654">
        <v>2026</v>
      </c>
      <c r="U11654" s="2">
        <f>IF(ISNUMBER(Starlink[[#This Row],[Launch_Date_ISO]]),Starlink[[#This Row],[Launch_Date_ISO]],DATEVALUE(Starlink[[#This Row],[Launch_Date_ISO]]))</f>
        <v>46114</v>
      </c>
      <c r="V11654" s="2" t="str">
        <f>IF(Starlink[[#This Row],[Decay_Date_ISO]]="","",IF(ISNUMBER(Starlink[[#This Row],[Decay_Date_ISO]]),Starlink[[#This Row],[Decay_Date_ISO]],DATEVALUE(Starlink[[#This Row],[Decay_Date_ISO]])))</f>
        <v/>
      </c>
    </row>
    <row r="11655" spans="1:22" x14ac:dyDescent="0.3">
      <c r="A11655" t="s">
        <v>49085</v>
      </c>
      <c r="B11655">
        <v>68550</v>
      </c>
      <c r="C11655" t="s">
        <v>49053</v>
      </c>
      <c r="D11655" t="s">
        <v>49086</v>
      </c>
      <c r="E11655" t="s">
        <v>49087</v>
      </c>
      <c r="F11655" t="s">
        <v>49088</v>
      </c>
      <c r="G11655" t="s">
        <v>25</v>
      </c>
      <c r="H11655" t="s">
        <v>26</v>
      </c>
      <c r="I11655" t="s">
        <v>13475</v>
      </c>
      <c r="J11655" t="s">
        <v>349</v>
      </c>
      <c r="K11655" t="s">
        <v>350</v>
      </c>
      <c r="L11655">
        <v>575</v>
      </c>
      <c r="M11655">
        <v>255</v>
      </c>
      <c r="N11655">
        <v>267</v>
      </c>
      <c r="O11655">
        <v>53.16</v>
      </c>
      <c r="P11655" t="s">
        <v>43</v>
      </c>
      <c r="Q11655" s="1">
        <v>46114</v>
      </c>
      <c r="S11655">
        <v>2026</v>
      </c>
      <c r="U11655" s="2">
        <f>IF(ISNUMBER(Starlink[[#This Row],[Launch_Date_ISO]]),Starlink[[#This Row],[Launch_Date_ISO]],DATEVALUE(Starlink[[#This Row],[Launch_Date_ISO]]))</f>
        <v>46114</v>
      </c>
      <c r="V11655" s="2" t="str">
        <f>IF(Starlink[[#This Row],[Decay_Date_ISO]]="","",IF(ISNUMBER(Starlink[[#This Row],[Decay_Date_ISO]]),Starlink[[#This Row],[Decay_Date_ISO]],DATEVALUE(Starlink[[#This Row],[Decay_Date_ISO]])))</f>
        <v/>
      </c>
    </row>
    <row r="11656" spans="1:22" x14ac:dyDescent="0.3">
      <c r="A11656" t="s">
        <v>49089</v>
      </c>
      <c r="B11656">
        <v>68551</v>
      </c>
      <c r="C11656" t="s">
        <v>49053</v>
      </c>
      <c r="D11656" t="s">
        <v>49090</v>
      </c>
      <c r="E11656" t="s">
        <v>49091</v>
      </c>
      <c r="F11656" t="s">
        <v>49092</v>
      </c>
      <c r="G11656" t="s">
        <v>25</v>
      </c>
      <c r="H11656" t="s">
        <v>26</v>
      </c>
      <c r="I11656" t="s">
        <v>13475</v>
      </c>
      <c r="J11656" t="s">
        <v>349</v>
      </c>
      <c r="K11656" t="s">
        <v>350</v>
      </c>
      <c r="L11656">
        <v>575</v>
      </c>
      <c r="M11656">
        <v>255</v>
      </c>
      <c r="N11656">
        <v>267</v>
      </c>
      <c r="O11656">
        <v>53.16</v>
      </c>
      <c r="P11656" t="s">
        <v>43</v>
      </c>
      <c r="Q11656" s="1">
        <v>46114</v>
      </c>
      <c r="S11656">
        <v>2026</v>
      </c>
      <c r="U11656" s="2">
        <f>IF(ISNUMBER(Starlink[[#This Row],[Launch_Date_ISO]]),Starlink[[#This Row],[Launch_Date_ISO]],DATEVALUE(Starlink[[#This Row],[Launch_Date_ISO]]))</f>
        <v>46114</v>
      </c>
      <c r="V11656" s="2" t="str">
        <f>IF(Starlink[[#This Row],[Decay_Date_ISO]]="","",IF(ISNUMBER(Starlink[[#This Row],[Decay_Date_ISO]]),Starlink[[#This Row],[Decay_Date_ISO]],DATEVALUE(Starlink[[#This Row],[Decay_Date_ISO]])))</f>
        <v/>
      </c>
    </row>
    <row r="11657" spans="1:22" x14ac:dyDescent="0.3">
      <c r="A11657" t="s">
        <v>49093</v>
      </c>
      <c r="B11657">
        <v>68552</v>
      </c>
      <c r="C11657" t="s">
        <v>49053</v>
      </c>
      <c r="D11657" t="s">
        <v>49094</v>
      </c>
      <c r="E11657" t="s">
        <v>49095</v>
      </c>
      <c r="F11657" t="s">
        <v>49096</v>
      </c>
      <c r="G11657" t="s">
        <v>25</v>
      </c>
      <c r="H11657" t="s">
        <v>26</v>
      </c>
      <c r="I11657" t="s">
        <v>13475</v>
      </c>
      <c r="J11657" t="s">
        <v>349</v>
      </c>
      <c r="K11657" t="s">
        <v>350</v>
      </c>
      <c r="L11657">
        <v>575</v>
      </c>
      <c r="M11657">
        <v>255</v>
      </c>
      <c r="N11657">
        <v>267</v>
      </c>
      <c r="O11657">
        <v>53.16</v>
      </c>
      <c r="P11657" t="s">
        <v>43</v>
      </c>
      <c r="Q11657" s="1">
        <v>46114</v>
      </c>
      <c r="S11657">
        <v>2026</v>
      </c>
      <c r="U11657" s="2">
        <f>IF(ISNUMBER(Starlink[[#This Row],[Launch_Date_ISO]]),Starlink[[#This Row],[Launch_Date_ISO]],DATEVALUE(Starlink[[#This Row],[Launch_Date_ISO]]))</f>
        <v>46114</v>
      </c>
      <c r="V11657" s="2" t="str">
        <f>IF(Starlink[[#This Row],[Decay_Date_ISO]]="","",IF(ISNUMBER(Starlink[[#This Row],[Decay_Date_ISO]]),Starlink[[#This Row],[Decay_Date_ISO]],DATEVALUE(Starlink[[#This Row],[Decay_Date_ISO]])))</f>
        <v/>
      </c>
    </row>
    <row r="11658" spans="1:22" x14ac:dyDescent="0.3">
      <c r="A11658" t="s">
        <v>49097</v>
      </c>
      <c r="B11658">
        <v>68553</v>
      </c>
      <c r="C11658" t="s">
        <v>49053</v>
      </c>
      <c r="D11658" t="s">
        <v>49098</v>
      </c>
      <c r="E11658" t="s">
        <v>49099</v>
      </c>
      <c r="F11658" t="s">
        <v>49100</v>
      </c>
      <c r="G11658" t="s">
        <v>25</v>
      </c>
      <c r="H11658" t="s">
        <v>26</v>
      </c>
      <c r="I11658" t="s">
        <v>13475</v>
      </c>
      <c r="J11658" t="s">
        <v>349</v>
      </c>
      <c r="K11658" t="s">
        <v>350</v>
      </c>
      <c r="L11658">
        <v>575</v>
      </c>
      <c r="M11658">
        <v>255</v>
      </c>
      <c r="N11658">
        <v>267</v>
      </c>
      <c r="O11658">
        <v>53.16</v>
      </c>
      <c r="P11658" t="s">
        <v>43</v>
      </c>
      <c r="Q11658" s="1">
        <v>46114</v>
      </c>
      <c r="S11658">
        <v>2026</v>
      </c>
      <c r="U11658" s="2">
        <f>IF(ISNUMBER(Starlink[[#This Row],[Launch_Date_ISO]]),Starlink[[#This Row],[Launch_Date_ISO]],DATEVALUE(Starlink[[#This Row],[Launch_Date_ISO]]))</f>
        <v>46114</v>
      </c>
      <c r="V11658" s="2" t="str">
        <f>IF(Starlink[[#This Row],[Decay_Date_ISO]]="","",IF(ISNUMBER(Starlink[[#This Row],[Decay_Date_ISO]]),Starlink[[#This Row],[Decay_Date_ISO]],DATEVALUE(Starlink[[#This Row],[Decay_Date_ISO]])))</f>
        <v/>
      </c>
    </row>
    <row r="11659" spans="1:22" x14ac:dyDescent="0.3">
      <c r="A11659" t="s">
        <v>49101</v>
      </c>
      <c r="B11659">
        <v>68554</v>
      </c>
      <c r="C11659" t="s">
        <v>49053</v>
      </c>
      <c r="D11659" t="s">
        <v>49102</v>
      </c>
      <c r="E11659" t="s">
        <v>49103</v>
      </c>
      <c r="F11659" t="s">
        <v>49104</v>
      </c>
      <c r="G11659" t="s">
        <v>25</v>
      </c>
      <c r="H11659" t="s">
        <v>26</v>
      </c>
      <c r="I11659" t="s">
        <v>13475</v>
      </c>
      <c r="J11659" t="s">
        <v>349</v>
      </c>
      <c r="K11659" t="s">
        <v>350</v>
      </c>
      <c r="L11659">
        <v>575</v>
      </c>
      <c r="M11659">
        <v>255</v>
      </c>
      <c r="N11659">
        <v>267</v>
      </c>
      <c r="O11659">
        <v>53.16</v>
      </c>
      <c r="P11659" t="s">
        <v>43</v>
      </c>
      <c r="Q11659" s="1">
        <v>46114</v>
      </c>
      <c r="S11659">
        <v>2026</v>
      </c>
      <c r="U11659" s="2">
        <f>IF(ISNUMBER(Starlink[[#This Row],[Launch_Date_ISO]]),Starlink[[#This Row],[Launch_Date_ISO]],DATEVALUE(Starlink[[#This Row],[Launch_Date_ISO]]))</f>
        <v>46114</v>
      </c>
      <c r="V11659" s="2" t="str">
        <f>IF(Starlink[[#This Row],[Decay_Date_ISO]]="","",IF(ISNUMBER(Starlink[[#This Row],[Decay_Date_ISO]]),Starlink[[#This Row],[Decay_Date_ISO]],DATEVALUE(Starlink[[#This Row],[Decay_Date_ISO]])))</f>
        <v/>
      </c>
    </row>
    <row r="11660" spans="1:22" x14ac:dyDescent="0.3">
      <c r="A11660" t="s">
        <v>49105</v>
      </c>
      <c r="B11660">
        <v>68555</v>
      </c>
      <c r="C11660" t="s">
        <v>49053</v>
      </c>
      <c r="D11660" t="s">
        <v>49106</v>
      </c>
      <c r="E11660" t="s">
        <v>49107</v>
      </c>
      <c r="F11660" t="s">
        <v>49108</v>
      </c>
      <c r="G11660" t="s">
        <v>25</v>
      </c>
      <c r="H11660" t="s">
        <v>26</v>
      </c>
      <c r="I11660" t="s">
        <v>13475</v>
      </c>
      <c r="J11660" t="s">
        <v>349</v>
      </c>
      <c r="K11660" t="s">
        <v>350</v>
      </c>
      <c r="L11660">
        <v>575</v>
      </c>
      <c r="M11660">
        <v>255</v>
      </c>
      <c r="N11660">
        <v>267</v>
      </c>
      <c r="O11660">
        <v>53.16</v>
      </c>
      <c r="P11660" t="s">
        <v>43</v>
      </c>
      <c r="Q11660" s="1">
        <v>46114</v>
      </c>
      <c r="S11660">
        <v>2026</v>
      </c>
      <c r="U11660" s="2">
        <f>IF(ISNUMBER(Starlink[[#This Row],[Launch_Date_ISO]]),Starlink[[#This Row],[Launch_Date_ISO]],DATEVALUE(Starlink[[#This Row],[Launch_Date_ISO]]))</f>
        <v>46114</v>
      </c>
      <c r="V11660" s="2" t="str">
        <f>IF(Starlink[[#This Row],[Decay_Date_ISO]]="","",IF(ISNUMBER(Starlink[[#This Row],[Decay_Date_ISO]]),Starlink[[#This Row],[Decay_Date_ISO]],DATEVALUE(Starlink[[#This Row],[Decay_Date_ISO]])))</f>
        <v/>
      </c>
    </row>
    <row r="11661" spans="1:22" x14ac:dyDescent="0.3">
      <c r="A11661" t="s">
        <v>49109</v>
      </c>
      <c r="B11661">
        <v>68556</v>
      </c>
      <c r="C11661" t="s">
        <v>49053</v>
      </c>
      <c r="D11661" t="s">
        <v>49110</v>
      </c>
      <c r="E11661" t="s">
        <v>49111</v>
      </c>
      <c r="F11661" t="s">
        <v>49112</v>
      </c>
      <c r="G11661" t="s">
        <v>25</v>
      </c>
      <c r="H11661" t="s">
        <v>26</v>
      </c>
      <c r="I11661" t="s">
        <v>13475</v>
      </c>
      <c r="J11661" t="s">
        <v>349</v>
      </c>
      <c r="K11661" t="s">
        <v>350</v>
      </c>
      <c r="L11661">
        <v>575</v>
      </c>
      <c r="M11661">
        <v>255</v>
      </c>
      <c r="N11661">
        <v>267</v>
      </c>
      <c r="O11661">
        <v>53.16</v>
      </c>
      <c r="P11661" t="s">
        <v>43</v>
      </c>
      <c r="Q11661" s="1">
        <v>46114</v>
      </c>
      <c r="S11661">
        <v>2026</v>
      </c>
      <c r="U11661" s="2">
        <f>IF(ISNUMBER(Starlink[[#This Row],[Launch_Date_ISO]]),Starlink[[#This Row],[Launch_Date_ISO]],DATEVALUE(Starlink[[#This Row],[Launch_Date_ISO]]))</f>
        <v>46114</v>
      </c>
      <c r="V11661" s="2" t="str">
        <f>IF(Starlink[[#This Row],[Decay_Date_ISO]]="","",IF(ISNUMBER(Starlink[[#This Row],[Decay_Date_ISO]]),Starlink[[#This Row],[Decay_Date_ISO]],DATEVALUE(Starlink[[#This Row],[Decay_Date_ISO]])))</f>
        <v/>
      </c>
    </row>
    <row r="11662" spans="1:22" x14ac:dyDescent="0.3">
      <c r="A11662" t="s">
        <v>49113</v>
      </c>
      <c r="B11662">
        <v>68557</v>
      </c>
      <c r="C11662" t="s">
        <v>49053</v>
      </c>
      <c r="D11662" t="s">
        <v>49114</v>
      </c>
      <c r="E11662" t="s">
        <v>49115</v>
      </c>
      <c r="F11662" t="s">
        <v>49116</v>
      </c>
      <c r="G11662" t="s">
        <v>25</v>
      </c>
      <c r="H11662" t="s">
        <v>26</v>
      </c>
      <c r="I11662" t="s">
        <v>13475</v>
      </c>
      <c r="J11662" t="s">
        <v>349</v>
      </c>
      <c r="K11662" t="s">
        <v>350</v>
      </c>
      <c r="L11662">
        <v>575</v>
      </c>
      <c r="M11662">
        <v>255</v>
      </c>
      <c r="N11662">
        <v>267</v>
      </c>
      <c r="O11662">
        <v>53.16</v>
      </c>
      <c r="P11662" t="s">
        <v>43</v>
      </c>
      <c r="Q11662" s="1">
        <v>46114</v>
      </c>
      <c r="S11662">
        <v>2026</v>
      </c>
      <c r="U11662" s="2">
        <f>IF(ISNUMBER(Starlink[[#This Row],[Launch_Date_ISO]]),Starlink[[#This Row],[Launch_Date_ISO]],DATEVALUE(Starlink[[#This Row],[Launch_Date_ISO]]))</f>
        <v>46114</v>
      </c>
      <c r="V11662" s="2" t="str">
        <f>IF(Starlink[[#This Row],[Decay_Date_ISO]]="","",IF(ISNUMBER(Starlink[[#This Row],[Decay_Date_ISO]]),Starlink[[#This Row],[Decay_Date_ISO]],DATEVALUE(Starlink[[#This Row],[Decay_Date_ISO]])))</f>
        <v/>
      </c>
    </row>
    <row r="11663" spans="1:22" x14ac:dyDescent="0.3">
      <c r="A11663" t="s">
        <v>49117</v>
      </c>
      <c r="B11663">
        <v>68558</v>
      </c>
      <c r="C11663" t="s">
        <v>49053</v>
      </c>
      <c r="D11663" t="s">
        <v>49118</v>
      </c>
      <c r="E11663" t="s">
        <v>49119</v>
      </c>
      <c r="F11663" t="s">
        <v>49120</v>
      </c>
      <c r="G11663" t="s">
        <v>25</v>
      </c>
      <c r="H11663" t="s">
        <v>26</v>
      </c>
      <c r="I11663" t="s">
        <v>13475</v>
      </c>
      <c r="J11663" t="s">
        <v>349</v>
      </c>
      <c r="K11663" t="s">
        <v>350</v>
      </c>
      <c r="L11663">
        <v>575</v>
      </c>
      <c r="M11663">
        <v>255</v>
      </c>
      <c r="N11663">
        <v>267</v>
      </c>
      <c r="O11663">
        <v>53.16</v>
      </c>
      <c r="P11663" t="s">
        <v>43</v>
      </c>
      <c r="Q11663" s="1">
        <v>46114</v>
      </c>
      <c r="S11663">
        <v>2026</v>
      </c>
      <c r="U11663" s="2">
        <f>IF(ISNUMBER(Starlink[[#This Row],[Launch_Date_ISO]]),Starlink[[#This Row],[Launch_Date_ISO]],DATEVALUE(Starlink[[#This Row],[Launch_Date_ISO]]))</f>
        <v>46114</v>
      </c>
      <c r="V11663" s="2" t="str">
        <f>IF(Starlink[[#This Row],[Decay_Date_ISO]]="","",IF(ISNUMBER(Starlink[[#This Row],[Decay_Date_ISO]]),Starlink[[#This Row],[Decay_Date_ISO]],DATEVALUE(Starlink[[#This Row],[Decay_Date_ISO]])))</f>
        <v/>
      </c>
    </row>
    <row r="11664" spans="1:22" x14ac:dyDescent="0.3">
      <c r="A11664" t="s">
        <v>49121</v>
      </c>
      <c r="B11664">
        <v>68559</v>
      </c>
      <c r="C11664" t="s">
        <v>49053</v>
      </c>
      <c r="D11664" t="s">
        <v>49122</v>
      </c>
      <c r="E11664" t="s">
        <v>49123</v>
      </c>
      <c r="F11664" t="s">
        <v>49124</v>
      </c>
      <c r="G11664" t="s">
        <v>25</v>
      </c>
      <c r="H11664" t="s">
        <v>26</v>
      </c>
      <c r="I11664" t="s">
        <v>13475</v>
      </c>
      <c r="J11664" t="s">
        <v>349</v>
      </c>
      <c r="K11664" t="s">
        <v>350</v>
      </c>
      <c r="L11664">
        <v>575</v>
      </c>
      <c r="M11664">
        <v>255</v>
      </c>
      <c r="N11664">
        <v>267</v>
      </c>
      <c r="O11664">
        <v>53.16</v>
      </c>
      <c r="P11664" t="s">
        <v>43</v>
      </c>
      <c r="Q11664" s="1">
        <v>46114</v>
      </c>
      <c r="S11664">
        <v>2026</v>
      </c>
      <c r="U11664" s="2">
        <f>IF(ISNUMBER(Starlink[[#This Row],[Launch_Date_ISO]]),Starlink[[#This Row],[Launch_Date_ISO]],DATEVALUE(Starlink[[#This Row],[Launch_Date_ISO]]))</f>
        <v>46114</v>
      </c>
      <c r="V11664" s="2" t="str">
        <f>IF(Starlink[[#This Row],[Decay_Date_ISO]]="","",IF(ISNUMBER(Starlink[[#This Row],[Decay_Date_ISO]]),Starlink[[#This Row],[Decay_Date_ISO]],DATEVALUE(Starlink[[#This Row],[Decay_Date_ISO]])))</f>
        <v/>
      </c>
    </row>
    <row r="11665" spans="1:22" x14ac:dyDescent="0.3">
      <c r="A11665" t="s">
        <v>49125</v>
      </c>
      <c r="B11665">
        <v>68560</v>
      </c>
      <c r="C11665" t="s">
        <v>49053</v>
      </c>
      <c r="D11665" t="s">
        <v>49126</v>
      </c>
      <c r="E11665" t="s">
        <v>49127</v>
      </c>
      <c r="F11665" t="s">
        <v>49128</v>
      </c>
      <c r="G11665" t="s">
        <v>25</v>
      </c>
      <c r="H11665" t="s">
        <v>26</v>
      </c>
      <c r="I11665" t="s">
        <v>13475</v>
      </c>
      <c r="J11665" t="s">
        <v>349</v>
      </c>
      <c r="K11665" t="s">
        <v>350</v>
      </c>
      <c r="L11665">
        <v>575</v>
      </c>
      <c r="M11665">
        <v>255</v>
      </c>
      <c r="N11665">
        <v>266</v>
      </c>
      <c r="O11665">
        <v>53.16</v>
      </c>
      <c r="P11665" t="s">
        <v>43</v>
      </c>
      <c r="Q11665" s="1">
        <v>46114</v>
      </c>
      <c r="S11665">
        <v>2026</v>
      </c>
      <c r="U11665" s="2">
        <f>IF(ISNUMBER(Starlink[[#This Row],[Launch_Date_ISO]]),Starlink[[#This Row],[Launch_Date_ISO]],DATEVALUE(Starlink[[#This Row],[Launch_Date_ISO]]))</f>
        <v>46114</v>
      </c>
      <c r="V11665" s="2" t="str">
        <f>IF(Starlink[[#This Row],[Decay_Date_ISO]]="","",IF(ISNUMBER(Starlink[[#This Row],[Decay_Date_ISO]]),Starlink[[#This Row],[Decay_Date_ISO]],DATEVALUE(Starlink[[#This Row],[Decay_Date_ISO]])))</f>
        <v/>
      </c>
    </row>
    <row r="11666" spans="1:22" x14ac:dyDescent="0.3">
      <c r="A11666" t="s">
        <v>49129</v>
      </c>
      <c r="B11666">
        <v>68561</v>
      </c>
      <c r="C11666" t="s">
        <v>49053</v>
      </c>
      <c r="D11666" t="s">
        <v>49130</v>
      </c>
      <c r="E11666" t="s">
        <v>49131</v>
      </c>
      <c r="F11666" t="s">
        <v>49132</v>
      </c>
      <c r="G11666" t="s">
        <v>25</v>
      </c>
      <c r="H11666" t="s">
        <v>26</v>
      </c>
      <c r="I11666" t="s">
        <v>13475</v>
      </c>
      <c r="J11666" t="s">
        <v>349</v>
      </c>
      <c r="K11666" t="s">
        <v>350</v>
      </c>
      <c r="L11666">
        <v>575</v>
      </c>
      <c r="M11666">
        <v>255</v>
      </c>
      <c r="N11666">
        <v>267</v>
      </c>
      <c r="O11666">
        <v>53.16</v>
      </c>
      <c r="P11666" t="s">
        <v>43</v>
      </c>
      <c r="Q11666" s="1">
        <v>46114</v>
      </c>
      <c r="S11666">
        <v>2026</v>
      </c>
      <c r="U11666" s="2">
        <f>IF(ISNUMBER(Starlink[[#This Row],[Launch_Date_ISO]]),Starlink[[#This Row],[Launch_Date_ISO]],DATEVALUE(Starlink[[#This Row],[Launch_Date_ISO]]))</f>
        <v>46114</v>
      </c>
      <c r="V11666" s="2" t="str">
        <f>IF(Starlink[[#This Row],[Decay_Date_ISO]]="","",IF(ISNUMBER(Starlink[[#This Row],[Decay_Date_ISO]]),Starlink[[#This Row],[Decay_Date_ISO]],DATEVALUE(Starlink[[#This Row],[Decay_Date_ISO]])))</f>
        <v/>
      </c>
    </row>
    <row r="11667" spans="1:22" x14ac:dyDescent="0.3">
      <c r="A11667" t="s">
        <v>49133</v>
      </c>
      <c r="B11667">
        <v>68562</v>
      </c>
      <c r="C11667" t="s">
        <v>49053</v>
      </c>
      <c r="D11667" t="s">
        <v>49134</v>
      </c>
      <c r="E11667" t="s">
        <v>49135</v>
      </c>
      <c r="F11667" t="s">
        <v>49136</v>
      </c>
      <c r="G11667" t="s">
        <v>25</v>
      </c>
      <c r="H11667" t="s">
        <v>26</v>
      </c>
      <c r="I11667" t="s">
        <v>13475</v>
      </c>
      <c r="J11667" t="s">
        <v>349</v>
      </c>
      <c r="K11667" t="s">
        <v>350</v>
      </c>
      <c r="L11667">
        <v>575</v>
      </c>
      <c r="M11667">
        <v>255</v>
      </c>
      <c r="N11667">
        <v>267</v>
      </c>
      <c r="O11667">
        <v>53.16</v>
      </c>
      <c r="P11667" t="s">
        <v>43</v>
      </c>
      <c r="Q11667" s="1">
        <v>46114</v>
      </c>
      <c r="S11667">
        <v>2026</v>
      </c>
      <c r="U11667" s="2">
        <f>IF(ISNUMBER(Starlink[[#This Row],[Launch_Date_ISO]]),Starlink[[#This Row],[Launch_Date_ISO]],DATEVALUE(Starlink[[#This Row],[Launch_Date_ISO]]))</f>
        <v>46114</v>
      </c>
      <c r="V11667" s="2" t="str">
        <f>IF(Starlink[[#This Row],[Decay_Date_ISO]]="","",IF(ISNUMBER(Starlink[[#This Row],[Decay_Date_ISO]]),Starlink[[#This Row],[Decay_Date_ISO]],DATEVALUE(Starlink[[#This Row],[Decay_Date_ISO]])))</f>
        <v/>
      </c>
    </row>
    <row r="11668" spans="1:22" x14ac:dyDescent="0.3">
      <c r="A11668" t="s">
        <v>49137</v>
      </c>
      <c r="B11668">
        <v>68563</v>
      </c>
      <c r="C11668" t="s">
        <v>49053</v>
      </c>
      <c r="D11668" t="s">
        <v>49138</v>
      </c>
      <c r="E11668" t="s">
        <v>49139</v>
      </c>
      <c r="F11668" t="s">
        <v>49140</v>
      </c>
      <c r="G11668" t="s">
        <v>25</v>
      </c>
      <c r="H11668" t="s">
        <v>26</v>
      </c>
      <c r="I11668" t="s">
        <v>13475</v>
      </c>
      <c r="J11668" t="s">
        <v>349</v>
      </c>
      <c r="K11668" t="s">
        <v>350</v>
      </c>
      <c r="L11668">
        <v>575</v>
      </c>
      <c r="M11668">
        <v>255</v>
      </c>
      <c r="N11668">
        <v>266</v>
      </c>
      <c r="O11668">
        <v>53.16</v>
      </c>
      <c r="P11668" t="s">
        <v>43</v>
      </c>
      <c r="Q11668" s="1">
        <v>46114</v>
      </c>
      <c r="S11668">
        <v>2026</v>
      </c>
      <c r="U11668" s="2">
        <f>IF(ISNUMBER(Starlink[[#This Row],[Launch_Date_ISO]]),Starlink[[#This Row],[Launch_Date_ISO]],DATEVALUE(Starlink[[#This Row],[Launch_Date_ISO]]))</f>
        <v>46114</v>
      </c>
      <c r="V11668" s="2" t="str">
        <f>IF(Starlink[[#This Row],[Decay_Date_ISO]]="","",IF(ISNUMBER(Starlink[[#This Row],[Decay_Date_ISO]]),Starlink[[#This Row],[Decay_Date_ISO]],DATEVALUE(Starlink[[#This Row],[Decay_Date_ISO]])))</f>
        <v/>
      </c>
    </row>
    <row r="11669" spans="1:22" x14ac:dyDescent="0.3">
      <c r="A11669" t="s">
        <v>49141</v>
      </c>
      <c r="B11669">
        <v>68564</v>
      </c>
      <c r="C11669" t="s">
        <v>49053</v>
      </c>
      <c r="D11669" t="s">
        <v>49142</v>
      </c>
      <c r="E11669" t="s">
        <v>49143</v>
      </c>
      <c r="F11669" t="s">
        <v>49144</v>
      </c>
      <c r="G11669" t="s">
        <v>25</v>
      </c>
      <c r="H11669" t="s">
        <v>26</v>
      </c>
      <c r="I11669" t="s">
        <v>13475</v>
      </c>
      <c r="J11669" t="s">
        <v>349</v>
      </c>
      <c r="K11669" t="s">
        <v>350</v>
      </c>
      <c r="L11669">
        <v>575</v>
      </c>
      <c r="M11669">
        <v>255</v>
      </c>
      <c r="N11669">
        <v>266</v>
      </c>
      <c r="O11669">
        <v>53.16</v>
      </c>
      <c r="P11669" t="s">
        <v>43</v>
      </c>
      <c r="Q11669" s="1">
        <v>46114</v>
      </c>
      <c r="S11669">
        <v>2026</v>
      </c>
      <c r="U11669" s="2">
        <f>IF(ISNUMBER(Starlink[[#This Row],[Launch_Date_ISO]]),Starlink[[#This Row],[Launch_Date_ISO]],DATEVALUE(Starlink[[#This Row],[Launch_Date_ISO]]))</f>
        <v>46114</v>
      </c>
      <c r="V11669" s="2" t="str">
        <f>IF(Starlink[[#This Row],[Decay_Date_ISO]]="","",IF(ISNUMBER(Starlink[[#This Row],[Decay_Date_ISO]]),Starlink[[#This Row],[Decay_Date_ISO]],DATEVALUE(Starlink[[#This Row],[Decay_Date_ISO]])))</f>
        <v/>
      </c>
    </row>
    <row r="11670" spans="1:22" x14ac:dyDescent="0.3">
      <c r="A11670" t="s">
        <v>49145</v>
      </c>
      <c r="B11670">
        <v>68565</v>
      </c>
      <c r="C11670" t="s">
        <v>49053</v>
      </c>
      <c r="D11670" t="s">
        <v>49146</v>
      </c>
      <c r="E11670" t="s">
        <v>49147</v>
      </c>
      <c r="F11670" t="s">
        <v>49148</v>
      </c>
      <c r="G11670" t="s">
        <v>25</v>
      </c>
      <c r="H11670" t="s">
        <v>26</v>
      </c>
      <c r="I11670" t="s">
        <v>13475</v>
      </c>
      <c r="J11670" t="s">
        <v>349</v>
      </c>
      <c r="K11670" t="s">
        <v>350</v>
      </c>
      <c r="L11670">
        <v>575</v>
      </c>
      <c r="M11670">
        <v>255</v>
      </c>
      <c r="N11670">
        <v>267</v>
      </c>
      <c r="O11670">
        <v>53.16</v>
      </c>
      <c r="P11670" t="s">
        <v>43</v>
      </c>
      <c r="Q11670" s="1">
        <v>46114</v>
      </c>
      <c r="S11670">
        <v>2026</v>
      </c>
      <c r="U11670" s="2">
        <f>IF(ISNUMBER(Starlink[[#This Row],[Launch_Date_ISO]]),Starlink[[#This Row],[Launch_Date_ISO]],DATEVALUE(Starlink[[#This Row],[Launch_Date_ISO]]))</f>
        <v>46114</v>
      </c>
      <c r="V11670" s="2" t="str">
        <f>IF(Starlink[[#This Row],[Decay_Date_ISO]]="","",IF(ISNUMBER(Starlink[[#This Row],[Decay_Date_ISO]]),Starlink[[#This Row],[Decay_Date_ISO]],DATEVALUE(Starlink[[#This Row],[Decay_Date_ISO]])))</f>
        <v/>
      </c>
    </row>
    <row r="11671" spans="1:22" x14ac:dyDescent="0.3">
      <c r="A11671" t="s">
        <v>49149</v>
      </c>
      <c r="B11671">
        <v>68566</v>
      </c>
      <c r="C11671" t="s">
        <v>49053</v>
      </c>
      <c r="D11671" t="s">
        <v>49150</v>
      </c>
      <c r="E11671" t="s">
        <v>49151</v>
      </c>
      <c r="F11671" t="s">
        <v>49152</v>
      </c>
      <c r="G11671" t="s">
        <v>25</v>
      </c>
      <c r="H11671" t="s">
        <v>26</v>
      </c>
      <c r="I11671" t="s">
        <v>13475</v>
      </c>
      <c r="J11671" t="s">
        <v>349</v>
      </c>
      <c r="K11671" t="s">
        <v>350</v>
      </c>
      <c r="L11671">
        <v>575</v>
      </c>
      <c r="M11671">
        <v>255</v>
      </c>
      <c r="N11671">
        <v>266</v>
      </c>
      <c r="O11671">
        <v>53.16</v>
      </c>
      <c r="P11671" t="s">
        <v>43</v>
      </c>
      <c r="Q11671" s="1">
        <v>46114</v>
      </c>
      <c r="S11671">
        <v>2026</v>
      </c>
      <c r="U11671" s="2">
        <f>IF(ISNUMBER(Starlink[[#This Row],[Launch_Date_ISO]]),Starlink[[#This Row],[Launch_Date_ISO]],DATEVALUE(Starlink[[#This Row],[Launch_Date_ISO]]))</f>
        <v>46114</v>
      </c>
      <c r="V11671" s="2" t="str">
        <f>IF(Starlink[[#This Row],[Decay_Date_ISO]]="","",IF(ISNUMBER(Starlink[[#This Row],[Decay_Date_ISO]]),Starlink[[#This Row],[Decay_Date_ISO]],DATEVALUE(Starlink[[#This Row],[Decay_Date_ISO]])))</f>
        <v/>
      </c>
    </row>
    <row r="11672" spans="1:22" x14ac:dyDescent="0.3">
      <c r="A11672" t="s">
        <v>49153</v>
      </c>
      <c r="B11672">
        <v>68567</v>
      </c>
      <c r="C11672" t="s">
        <v>49053</v>
      </c>
      <c r="D11672" t="s">
        <v>49154</v>
      </c>
      <c r="E11672" t="s">
        <v>49155</v>
      </c>
      <c r="F11672" t="s">
        <v>49156</v>
      </c>
      <c r="G11672" t="s">
        <v>25</v>
      </c>
      <c r="H11672" t="s">
        <v>26</v>
      </c>
      <c r="I11672" t="s">
        <v>13475</v>
      </c>
      <c r="J11672" t="s">
        <v>349</v>
      </c>
      <c r="K11672" t="s">
        <v>350</v>
      </c>
      <c r="L11672">
        <v>575</v>
      </c>
      <c r="M11672">
        <v>255</v>
      </c>
      <c r="N11672">
        <v>266</v>
      </c>
      <c r="O11672">
        <v>53.16</v>
      </c>
      <c r="P11672" t="s">
        <v>43</v>
      </c>
      <c r="Q11672" s="1">
        <v>46114</v>
      </c>
      <c r="S11672">
        <v>2026</v>
      </c>
      <c r="U11672" s="2">
        <f>IF(ISNUMBER(Starlink[[#This Row],[Launch_Date_ISO]]),Starlink[[#This Row],[Launch_Date_ISO]],DATEVALUE(Starlink[[#This Row],[Launch_Date_ISO]]))</f>
        <v>46114</v>
      </c>
      <c r="V11672" s="2" t="str">
        <f>IF(Starlink[[#This Row],[Decay_Date_ISO]]="","",IF(ISNUMBER(Starlink[[#This Row],[Decay_Date_ISO]]),Starlink[[#This Row],[Decay_Date_ISO]],DATEVALUE(Starlink[[#This Row],[Decay_Date_ISO]])))</f>
        <v/>
      </c>
    </row>
    <row r="11673" spans="1:22" x14ac:dyDescent="0.3">
      <c r="A11673" t="s">
        <v>49157</v>
      </c>
      <c r="B11673">
        <v>68568</v>
      </c>
      <c r="C11673" t="s">
        <v>49053</v>
      </c>
      <c r="D11673" t="s">
        <v>49158</v>
      </c>
      <c r="E11673" t="s">
        <v>49159</v>
      </c>
      <c r="F11673" t="s">
        <v>49160</v>
      </c>
      <c r="G11673" t="s">
        <v>25</v>
      </c>
      <c r="H11673" t="s">
        <v>26</v>
      </c>
      <c r="I11673" t="s">
        <v>13475</v>
      </c>
      <c r="J11673" t="s">
        <v>349</v>
      </c>
      <c r="K11673" t="s">
        <v>350</v>
      </c>
      <c r="L11673">
        <v>575</v>
      </c>
      <c r="M11673">
        <v>254</v>
      </c>
      <c r="N11673">
        <v>266</v>
      </c>
      <c r="O11673">
        <v>53.16</v>
      </c>
      <c r="P11673" t="s">
        <v>43</v>
      </c>
      <c r="Q11673" s="1">
        <v>46114</v>
      </c>
      <c r="S11673">
        <v>2026</v>
      </c>
      <c r="U11673" s="2">
        <f>IF(ISNUMBER(Starlink[[#This Row],[Launch_Date_ISO]]),Starlink[[#This Row],[Launch_Date_ISO]],DATEVALUE(Starlink[[#This Row],[Launch_Date_ISO]]))</f>
        <v>46114</v>
      </c>
      <c r="V11673" s="2" t="str">
        <f>IF(Starlink[[#This Row],[Decay_Date_ISO]]="","",IF(ISNUMBER(Starlink[[#This Row],[Decay_Date_ISO]]),Starlink[[#This Row],[Decay_Date_ISO]],DATEVALUE(Starlink[[#This Row],[Decay_Date_ISO]])))</f>
        <v/>
      </c>
    </row>
    <row r="11674" spans="1:22" x14ac:dyDescent="0.3">
      <c r="A11674" t="s">
        <v>49161</v>
      </c>
      <c r="B11674">
        <v>68569</v>
      </c>
      <c r="C11674" t="s">
        <v>49053</v>
      </c>
      <c r="D11674" t="s">
        <v>49162</v>
      </c>
      <c r="E11674" t="s">
        <v>49163</v>
      </c>
      <c r="F11674" t="s">
        <v>49164</v>
      </c>
      <c r="G11674" t="s">
        <v>25</v>
      </c>
      <c r="H11674" t="s">
        <v>26</v>
      </c>
      <c r="I11674" t="s">
        <v>13475</v>
      </c>
      <c r="J11674" t="s">
        <v>349</v>
      </c>
      <c r="K11674" t="s">
        <v>350</v>
      </c>
      <c r="L11674">
        <v>575</v>
      </c>
      <c r="M11674">
        <v>254</v>
      </c>
      <c r="N11674">
        <v>266</v>
      </c>
      <c r="O11674">
        <v>53.16</v>
      </c>
      <c r="P11674" t="s">
        <v>43</v>
      </c>
      <c r="Q11674" s="1">
        <v>46114</v>
      </c>
      <c r="S11674">
        <v>2026</v>
      </c>
      <c r="U11674" s="2">
        <f>IF(ISNUMBER(Starlink[[#This Row],[Launch_Date_ISO]]),Starlink[[#This Row],[Launch_Date_ISO]],DATEVALUE(Starlink[[#This Row],[Launch_Date_ISO]]))</f>
        <v>46114</v>
      </c>
      <c r="V11674" s="2" t="str">
        <f>IF(Starlink[[#This Row],[Decay_Date_ISO]]="","",IF(ISNUMBER(Starlink[[#This Row],[Decay_Date_ISO]]),Starlink[[#This Row],[Decay_Date_ISO]],DATEVALUE(Starlink[[#This Row],[Decay_Date_ISO]])))</f>
        <v/>
      </c>
    </row>
    <row r="11675" spans="1:22" x14ac:dyDescent="0.3">
      <c r="A11675" t="s">
        <v>49165</v>
      </c>
      <c r="B11675">
        <v>68570</v>
      </c>
      <c r="C11675" t="s">
        <v>49053</v>
      </c>
      <c r="D11675" t="s">
        <v>49166</v>
      </c>
      <c r="E11675" t="s">
        <v>49167</v>
      </c>
      <c r="F11675" t="s">
        <v>49168</v>
      </c>
      <c r="G11675" t="s">
        <v>25</v>
      </c>
      <c r="H11675" t="s">
        <v>26</v>
      </c>
      <c r="I11675" t="s">
        <v>13475</v>
      </c>
      <c r="J11675" t="s">
        <v>349</v>
      </c>
      <c r="K11675" t="s">
        <v>350</v>
      </c>
      <c r="L11675">
        <v>575</v>
      </c>
      <c r="M11675">
        <v>254</v>
      </c>
      <c r="N11675">
        <v>266</v>
      </c>
      <c r="O11675">
        <v>53.16</v>
      </c>
      <c r="P11675" t="s">
        <v>43</v>
      </c>
      <c r="Q11675" s="1">
        <v>46114</v>
      </c>
      <c r="S11675">
        <v>2026</v>
      </c>
      <c r="U11675" s="2">
        <f>IF(ISNUMBER(Starlink[[#This Row],[Launch_Date_ISO]]),Starlink[[#This Row],[Launch_Date_ISO]],DATEVALUE(Starlink[[#This Row],[Launch_Date_ISO]]))</f>
        <v>46114</v>
      </c>
      <c r="V11675" s="2" t="str">
        <f>IF(Starlink[[#This Row],[Decay_Date_ISO]]="","",IF(ISNUMBER(Starlink[[#This Row],[Decay_Date_ISO]]),Starlink[[#This Row],[Decay_Date_ISO]],DATEVALUE(Starlink[[#This Row],[Decay_Date_ISO]])))</f>
        <v/>
      </c>
    </row>
    <row r="11676" spans="1:22" x14ac:dyDescent="0.3">
      <c r="A11676" t="s">
        <v>49169</v>
      </c>
      <c r="B11676">
        <v>68602</v>
      </c>
      <c r="C11676" t="s">
        <v>49170</v>
      </c>
      <c r="D11676" t="s">
        <v>49171</v>
      </c>
      <c r="E11676" t="s">
        <v>49172</v>
      </c>
      <c r="F11676" t="s">
        <v>49173</v>
      </c>
      <c r="G11676" t="s">
        <v>25</v>
      </c>
      <c r="H11676" t="s">
        <v>26</v>
      </c>
      <c r="I11676" t="s">
        <v>49174</v>
      </c>
      <c r="J11676" t="s">
        <v>349</v>
      </c>
      <c r="K11676" t="s">
        <v>350</v>
      </c>
      <c r="L11676">
        <v>575</v>
      </c>
      <c r="M11676">
        <v>245</v>
      </c>
      <c r="N11676">
        <v>258</v>
      </c>
      <c r="O11676">
        <v>97.29</v>
      </c>
      <c r="P11676" t="s">
        <v>30</v>
      </c>
      <c r="Q11676" s="1">
        <v>46119</v>
      </c>
      <c r="S11676">
        <v>2026</v>
      </c>
      <c r="U11676" s="2">
        <f>IF(ISNUMBER(Starlink[[#This Row],[Launch_Date_ISO]]),Starlink[[#This Row],[Launch_Date_ISO]],DATEVALUE(Starlink[[#This Row],[Launch_Date_ISO]]))</f>
        <v>46119</v>
      </c>
      <c r="V11676" s="2" t="str">
        <f>IF(Starlink[[#This Row],[Decay_Date_ISO]]="","",IF(ISNUMBER(Starlink[[#This Row],[Decay_Date_ISO]]),Starlink[[#This Row],[Decay_Date_ISO]],DATEVALUE(Starlink[[#This Row],[Decay_Date_ISO]])))</f>
        <v/>
      </c>
    </row>
    <row r="11677" spans="1:22" x14ac:dyDescent="0.3">
      <c r="A11677" t="s">
        <v>49175</v>
      </c>
      <c r="B11677">
        <v>68603</v>
      </c>
      <c r="C11677" t="s">
        <v>49170</v>
      </c>
      <c r="D11677" t="s">
        <v>49176</v>
      </c>
      <c r="E11677" t="s">
        <v>49177</v>
      </c>
      <c r="F11677" t="s">
        <v>49178</v>
      </c>
      <c r="G11677" t="s">
        <v>25</v>
      </c>
      <c r="H11677" t="s">
        <v>26</v>
      </c>
      <c r="I11677" t="s">
        <v>49174</v>
      </c>
      <c r="J11677" t="s">
        <v>349</v>
      </c>
      <c r="K11677" t="s">
        <v>350</v>
      </c>
      <c r="L11677">
        <v>575</v>
      </c>
      <c r="M11677">
        <v>245</v>
      </c>
      <c r="N11677">
        <v>258</v>
      </c>
      <c r="O11677">
        <v>97.29</v>
      </c>
      <c r="P11677" t="s">
        <v>30</v>
      </c>
      <c r="Q11677" s="1">
        <v>46119</v>
      </c>
      <c r="S11677">
        <v>2026</v>
      </c>
      <c r="U11677" s="2">
        <f>IF(ISNUMBER(Starlink[[#This Row],[Launch_Date_ISO]]),Starlink[[#This Row],[Launch_Date_ISO]],DATEVALUE(Starlink[[#This Row],[Launch_Date_ISO]]))</f>
        <v>46119</v>
      </c>
      <c r="V11677" s="2" t="str">
        <f>IF(Starlink[[#This Row],[Decay_Date_ISO]]="","",IF(ISNUMBER(Starlink[[#This Row],[Decay_Date_ISO]]),Starlink[[#This Row],[Decay_Date_ISO]],DATEVALUE(Starlink[[#This Row],[Decay_Date_ISO]])))</f>
        <v/>
      </c>
    </row>
    <row r="11678" spans="1:22" x14ac:dyDescent="0.3">
      <c r="A11678" t="s">
        <v>49179</v>
      </c>
      <c r="B11678">
        <v>68604</v>
      </c>
      <c r="C11678" t="s">
        <v>49170</v>
      </c>
      <c r="D11678" t="s">
        <v>49180</v>
      </c>
      <c r="E11678" t="s">
        <v>49181</v>
      </c>
      <c r="F11678" t="s">
        <v>49182</v>
      </c>
      <c r="G11678" t="s">
        <v>25</v>
      </c>
      <c r="H11678" t="s">
        <v>26</v>
      </c>
      <c r="I11678" t="s">
        <v>49174</v>
      </c>
      <c r="J11678" t="s">
        <v>349</v>
      </c>
      <c r="K11678" t="s">
        <v>350</v>
      </c>
      <c r="L11678">
        <v>575</v>
      </c>
      <c r="M11678">
        <v>244</v>
      </c>
      <c r="N11678">
        <v>258</v>
      </c>
      <c r="O11678">
        <v>97.28</v>
      </c>
      <c r="P11678" t="s">
        <v>30</v>
      </c>
      <c r="Q11678" s="1">
        <v>46119</v>
      </c>
      <c r="S11678">
        <v>2026</v>
      </c>
      <c r="U11678" s="2">
        <f>IF(ISNUMBER(Starlink[[#This Row],[Launch_Date_ISO]]),Starlink[[#This Row],[Launch_Date_ISO]],DATEVALUE(Starlink[[#This Row],[Launch_Date_ISO]]))</f>
        <v>46119</v>
      </c>
      <c r="V11678" s="2" t="str">
        <f>IF(Starlink[[#This Row],[Decay_Date_ISO]]="","",IF(ISNUMBER(Starlink[[#This Row],[Decay_Date_ISO]]),Starlink[[#This Row],[Decay_Date_ISO]],DATEVALUE(Starlink[[#This Row],[Decay_Date_ISO]])))</f>
        <v/>
      </c>
    </row>
    <row r="11679" spans="1:22" x14ac:dyDescent="0.3">
      <c r="A11679" t="s">
        <v>49183</v>
      </c>
      <c r="B11679">
        <v>68605</v>
      </c>
      <c r="C11679" t="s">
        <v>49170</v>
      </c>
      <c r="D11679" t="s">
        <v>49184</v>
      </c>
      <c r="E11679" t="s">
        <v>49185</v>
      </c>
      <c r="F11679" t="s">
        <v>49186</v>
      </c>
      <c r="G11679" t="s">
        <v>25</v>
      </c>
      <c r="H11679" t="s">
        <v>26</v>
      </c>
      <c r="I11679" t="s">
        <v>49174</v>
      </c>
      <c r="J11679" t="s">
        <v>349</v>
      </c>
      <c r="K11679" t="s">
        <v>350</v>
      </c>
      <c r="L11679">
        <v>575</v>
      </c>
      <c r="M11679">
        <v>244</v>
      </c>
      <c r="N11679">
        <v>258</v>
      </c>
      <c r="O11679">
        <v>97.29</v>
      </c>
      <c r="P11679" t="s">
        <v>30</v>
      </c>
      <c r="Q11679" s="1">
        <v>46119</v>
      </c>
      <c r="S11679">
        <v>2026</v>
      </c>
      <c r="U11679" s="2">
        <f>IF(ISNUMBER(Starlink[[#This Row],[Launch_Date_ISO]]),Starlink[[#This Row],[Launch_Date_ISO]],DATEVALUE(Starlink[[#This Row],[Launch_Date_ISO]]))</f>
        <v>46119</v>
      </c>
      <c r="V11679" s="2" t="str">
        <f>IF(Starlink[[#This Row],[Decay_Date_ISO]]="","",IF(ISNUMBER(Starlink[[#This Row],[Decay_Date_ISO]]),Starlink[[#This Row],[Decay_Date_ISO]],DATEVALUE(Starlink[[#This Row],[Decay_Date_ISO]])))</f>
        <v/>
      </c>
    </row>
    <row r="11680" spans="1:22" x14ac:dyDescent="0.3">
      <c r="A11680" t="s">
        <v>49187</v>
      </c>
      <c r="B11680">
        <v>68606</v>
      </c>
      <c r="C11680" t="s">
        <v>49170</v>
      </c>
      <c r="D11680" t="s">
        <v>49188</v>
      </c>
      <c r="E11680" t="s">
        <v>49189</v>
      </c>
      <c r="F11680" t="s">
        <v>49190</v>
      </c>
      <c r="G11680" t="s">
        <v>25</v>
      </c>
      <c r="H11680" t="s">
        <v>26</v>
      </c>
      <c r="I11680" t="s">
        <v>49174</v>
      </c>
      <c r="J11680" t="s">
        <v>349</v>
      </c>
      <c r="K11680" t="s">
        <v>350</v>
      </c>
      <c r="L11680">
        <v>575</v>
      </c>
      <c r="M11680">
        <v>244</v>
      </c>
      <c r="N11680">
        <v>258</v>
      </c>
      <c r="O11680">
        <v>97.28</v>
      </c>
      <c r="P11680" t="s">
        <v>30</v>
      </c>
      <c r="Q11680" s="1">
        <v>46119</v>
      </c>
      <c r="S11680">
        <v>2026</v>
      </c>
      <c r="U11680" s="2">
        <f>IF(ISNUMBER(Starlink[[#This Row],[Launch_Date_ISO]]),Starlink[[#This Row],[Launch_Date_ISO]],DATEVALUE(Starlink[[#This Row],[Launch_Date_ISO]]))</f>
        <v>46119</v>
      </c>
      <c r="V11680" s="2" t="str">
        <f>IF(Starlink[[#This Row],[Decay_Date_ISO]]="","",IF(ISNUMBER(Starlink[[#This Row],[Decay_Date_ISO]]),Starlink[[#This Row],[Decay_Date_ISO]],DATEVALUE(Starlink[[#This Row],[Decay_Date_ISO]])))</f>
        <v/>
      </c>
    </row>
    <row r="11681" spans="1:22" x14ac:dyDescent="0.3">
      <c r="A11681" t="s">
        <v>49191</v>
      </c>
      <c r="B11681">
        <v>68607</v>
      </c>
      <c r="C11681" t="s">
        <v>49170</v>
      </c>
      <c r="D11681" t="s">
        <v>49192</v>
      </c>
      <c r="E11681" t="s">
        <v>49193</v>
      </c>
      <c r="F11681" t="s">
        <v>49194</v>
      </c>
      <c r="G11681" t="s">
        <v>25</v>
      </c>
      <c r="H11681" t="s">
        <v>26</v>
      </c>
      <c r="I11681" t="s">
        <v>49174</v>
      </c>
      <c r="J11681" t="s">
        <v>349</v>
      </c>
      <c r="K11681" t="s">
        <v>350</v>
      </c>
      <c r="L11681">
        <v>575</v>
      </c>
      <c r="M11681">
        <v>244</v>
      </c>
      <c r="N11681">
        <v>258</v>
      </c>
      <c r="O11681">
        <v>97.28</v>
      </c>
      <c r="P11681" t="s">
        <v>30</v>
      </c>
      <c r="Q11681" s="1">
        <v>46119</v>
      </c>
      <c r="S11681">
        <v>2026</v>
      </c>
      <c r="U11681" s="2">
        <f>IF(ISNUMBER(Starlink[[#This Row],[Launch_Date_ISO]]),Starlink[[#This Row],[Launch_Date_ISO]],DATEVALUE(Starlink[[#This Row],[Launch_Date_ISO]]))</f>
        <v>46119</v>
      </c>
      <c r="V11681" s="2" t="str">
        <f>IF(Starlink[[#This Row],[Decay_Date_ISO]]="","",IF(ISNUMBER(Starlink[[#This Row],[Decay_Date_ISO]]),Starlink[[#This Row],[Decay_Date_ISO]],DATEVALUE(Starlink[[#This Row],[Decay_Date_ISO]])))</f>
        <v/>
      </c>
    </row>
    <row r="11682" spans="1:22" x14ac:dyDescent="0.3">
      <c r="A11682" t="s">
        <v>49195</v>
      </c>
      <c r="B11682">
        <v>68608</v>
      </c>
      <c r="C11682" t="s">
        <v>49170</v>
      </c>
      <c r="D11682" t="s">
        <v>49196</v>
      </c>
      <c r="E11682" t="s">
        <v>49197</v>
      </c>
      <c r="F11682" t="s">
        <v>49198</v>
      </c>
      <c r="G11682" t="s">
        <v>25</v>
      </c>
      <c r="H11682" t="s">
        <v>26</v>
      </c>
      <c r="I11682" t="s">
        <v>49174</v>
      </c>
      <c r="J11682" t="s">
        <v>349</v>
      </c>
      <c r="K11682" t="s">
        <v>350</v>
      </c>
      <c r="L11682">
        <v>575</v>
      </c>
      <c r="M11682">
        <v>244</v>
      </c>
      <c r="N11682">
        <v>258</v>
      </c>
      <c r="O11682">
        <v>97.29</v>
      </c>
      <c r="P11682" t="s">
        <v>30</v>
      </c>
      <c r="Q11682" s="1">
        <v>46119</v>
      </c>
      <c r="S11682">
        <v>2026</v>
      </c>
      <c r="U11682" s="2">
        <f>IF(ISNUMBER(Starlink[[#This Row],[Launch_Date_ISO]]),Starlink[[#This Row],[Launch_Date_ISO]],DATEVALUE(Starlink[[#This Row],[Launch_Date_ISO]]))</f>
        <v>46119</v>
      </c>
      <c r="V11682" s="2" t="str">
        <f>IF(Starlink[[#This Row],[Decay_Date_ISO]]="","",IF(ISNUMBER(Starlink[[#This Row],[Decay_Date_ISO]]),Starlink[[#This Row],[Decay_Date_ISO]],DATEVALUE(Starlink[[#This Row],[Decay_Date_ISO]])))</f>
        <v/>
      </c>
    </row>
    <row r="11683" spans="1:22" x14ac:dyDescent="0.3">
      <c r="A11683" t="s">
        <v>49199</v>
      </c>
      <c r="B11683">
        <v>68609</v>
      </c>
      <c r="C11683" t="s">
        <v>49170</v>
      </c>
      <c r="D11683" t="s">
        <v>49200</v>
      </c>
      <c r="E11683" t="s">
        <v>49201</v>
      </c>
      <c r="F11683" t="s">
        <v>49202</v>
      </c>
      <c r="G11683" t="s">
        <v>25</v>
      </c>
      <c r="H11683" t="s">
        <v>26</v>
      </c>
      <c r="I11683" t="s">
        <v>49174</v>
      </c>
      <c r="J11683" t="s">
        <v>349</v>
      </c>
      <c r="K11683" t="s">
        <v>350</v>
      </c>
      <c r="L11683">
        <v>575</v>
      </c>
      <c r="M11683">
        <v>244</v>
      </c>
      <c r="N11683">
        <v>258</v>
      </c>
      <c r="O11683">
        <v>97.28</v>
      </c>
      <c r="P11683" t="s">
        <v>30</v>
      </c>
      <c r="Q11683" s="1">
        <v>46119</v>
      </c>
      <c r="S11683">
        <v>2026</v>
      </c>
      <c r="U11683" s="2">
        <f>IF(ISNUMBER(Starlink[[#This Row],[Launch_Date_ISO]]),Starlink[[#This Row],[Launch_Date_ISO]],DATEVALUE(Starlink[[#This Row],[Launch_Date_ISO]]))</f>
        <v>46119</v>
      </c>
      <c r="V11683" s="2" t="str">
        <f>IF(Starlink[[#This Row],[Decay_Date_ISO]]="","",IF(ISNUMBER(Starlink[[#This Row],[Decay_Date_ISO]]),Starlink[[#This Row],[Decay_Date_ISO]],DATEVALUE(Starlink[[#This Row],[Decay_Date_ISO]])))</f>
        <v/>
      </c>
    </row>
    <row r="11684" spans="1:22" x14ac:dyDescent="0.3">
      <c r="A11684" t="s">
        <v>49203</v>
      </c>
      <c r="B11684">
        <v>68610</v>
      </c>
      <c r="C11684" t="s">
        <v>49170</v>
      </c>
      <c r="D11684" t="s">
        <v>49204</v>
      </c>
      <c r="E11684" t="s">
        <v>49205</v>
      </c>
      <c r="F11684" t="s">
        <v>49206</v>
      </c>
      <c r="G11684" t="s">
        <v>25</v>
      </c>
      <c r="H11684" t="s">
        <v>26</v>
      </c>
      <c r="I11684" t="s">
        <v>49174</v>
      </c>
      <c r="J11684" t="s">
        <v>349</v>
      </c>
      <c r="K11684" t="s">
        <v>350</v>
      </c>
      <c r="L11684">
        <v>575</v>
      </c>
      <c r="M11684">
        <v>244</v>
      </c>
      <c r="N11684">
        <v>258</v>
      </c>
      <c r="O11684">
        <v>97.28</v>
      </c>
      <c r="P11684" t="s">
        <v>30</v>
      </c>
      <c r="Q11684" s="1">
        <v>46119</v>
      </c>
      <c r="S11684">
        <v>2026</v>
      </c>
      <c r="U11684" s="2">
        <f>IF(ISNUMBER(Starlink[[#This Row],[Launch_Date_ISO]]),Starlink[[#This Row],[Launch_Date_ISO]],DATEVALUE(Starlink[[#This Row],[Launch_Date_ISO]]))</f>
        <v>46119</v>
      </c>
      <c r="V11684" s="2" t="str">
        <f>IF(Starlink[[#This Row],[Decay_Date_ISO]]="","",IF(ISNUMBER(Starlink[[#This Row],[Decay_Date_ISO]]),Starlink[[#This Row],[Decay_Date_ISO]],DATEVALUE(Starlink[[#This Row],[Decay_Date_ISO]])))</f>
        <v/>
      </c>
    </row>
    <row r="11685" spans="1:22" x14ac:dyDescent="0.3">
      <c r="A11685" t="s">
        <v>49207</v>
      </c>
      <c r="B11685">
        <v>68611</v>
      </c>
      <c r="C11685" t="s">
        <v>49170</v>
      </c>
      <c r="D11685" t="s">
        <v>49208</v>
      </c>
      <c r="E11685" t="s">
        <v>49209</v>
      </c>
      <c r="F11685" t="s">
        <v>49210</v>
      </c>
      <c r="G11685" t="s">
        <v>25</v>
      </c>
      <c r="H11685" t="s">
        <v>26</v>
      </c>
      <c r="I11685" t="s">
        <v>49174</v>
      </c>
      <c r="J11685" t="s">
        <v>349</v>
      </c>
      <c r="K11685" t="s">
        <v>350</v>
      </c>
      <c r="L11685">
        <v>575</v>
      </c>
      <c r="M11685">
        <v>244</v>
      </c>
      <c r="N11685">
        <v>258</v>
      </c>
      <c r="O11685">
        <v>97.28</v>
      </c>
      <c r="P11685" t="s">
        <v>30</v>
      </c>
      <c r="Q11685" s="1">
        <v>46119</v>
      </c>
      <c r="S11685">
        <v>2026</v>
      </c>
      <c r="U11685" s="2">
        <f>IF(ISNUMBER(Starlink[[#This Row],[Launch_Date_ISO]]),Starlink[[#This Row],[Launch_Date_ISO]],DATEVALUE(Starlink[[#This Row],[Launch_Date_ISO]]))</f>
        <v>46119</v>
      </c>
      <c r="V11685" s="2" t="str">
        <f>IF(Starlink[[#This Row],[Decay_Date_ISO]]="","",IF(ISNUMBER(Starlink[[#This Row],[Decay_Date_ISO]]),Starlink[[#This Row],[Decay_Date_ISO]],DATEVALUE(Starlink[[#This Row],[Decay_Date_ISO]])))</f>
        <v/>
      </c>
    </row>
    <row r="11686" spans="1:22" x14ac:dyDescent="0.3">
      <c r="A11686" t="s">
        <v>49211</v>
      </c>
      <c r="B11686">
        <v>68612</v>
      </c>
      <c r="C11686" t="s">
        <v>49170</v>
      </c>
      <c r="D11686" t="s">
        <v>49212</v>
      </c>
      <c r="E11686" t="s">
        <v>49213</v>
      </c>
      <c r="F11686" t="s">
        <v>49214</v>
      </c>
      <c r="G11686" t="s">
        <v>25</v>
      </c>
      <c r="H11686" t="s">
        <v>26</v>
      </c>
      <c r="I11686" t="s">
        <v>49174</v>
      </c>
      <c r="J11686" t="s">
        <v>349</v>
      </c>
      <c r="K11686" t="s">
        <v>350</v>
      </c>
      <c r="L11686">
        <v>575</v>
      </c>
      <c r="M11686">
        <v>244</v>
      </c>
      <c r="N11686">
        <v>258</v>
      </c>
      <c r="O11686">
        <v>97.28</v>
      </c>
      <c r="P11686" t="s">
        <v>30</v>
      </c>
      <c r="Q11686" s="1">
        <v>46119</v>
      </c>
      <c r="S11686">
        <v>2026</v>
      </c>
      <c r="U11686" s="2">
        <f>IF(ISNUMBER(Starlink[[#This Row],[Launch_Date_ISO]]),Starlink[[#This Row],[Launch_Date_ISO]],DATEVALUE(Starlink[[#This Row],[Launch_Date_ISO]]))</f>
        <v>46119</v>
      </c>
      <c r="V11686" s="2" t="str">
        <f>IF(Starlink[[#This Row],[Decay_Date_ISO]]="","",IF(ISNUMBER(Starlink[[#This Row],[Decay_Date_ISO]]),Starlink[[#This Row],[Decay_Date_ISO]],DATEVALUE(Starlink[[#This Row],[Decay_Date_ISO]])))</f>
        <v/>
      </c>
    </row>
    <row r="11687" spans="1:22" x14ac:dyDescent="0.3">
      <c r="A11687" t="s">
        <v>49215</v>
      </c>
      <c r="B11687">
        <v>68613</v>
      </c>
      <c r="C11687" t="s">
        <v>49170</v>
      </c>
      <c r="D11687" t="s">
        <v>49216</v>
      </c>
      <c r="E11687" t="s">
        <v>49217</v>
      </c>
      <c r="F11687" t="s">
        <v>49218</v>
      </c>
      <c r="G11687" t="s">
        <v>25</v>
      </c>
      <c r="H11687" t="s">
        <v>26</v>
      </c>
      <c r="I11687" t="s">
        <v>49174</v>
      </c>
      <c r="J11687" t="s">
        <v>349</v>
      </c>
      <c r="K11687" t="s">
        <v>350</v>
      </c>
      <c r="L11687">
        <v>575</v>
      </c>
      <c r="M11687">
        <v>244</v>
      </c>
      <c r="N11687">
        <v>258</v>
      </c>
      <c r="O11687">
        <v>97.29</v>
      </c>
      <c r="P11687" t="s">
        <v>30</v>
      </c>
      <c r="Q11687" s="1">
        <v>46119</v>
      </c>
      <c r="S11687">
        <v>2026</v>
      </c>
      <c r="U11687" s="2">
        <f>IF(ISNUMBER(Starlink[[#This Row],[Launch_Date_ISO]]),Starlink[[#This Row],[Launch_Date_ISO]],DATEVALUE(Starlink[[#This Row],[Launch_Date_ISO]]))</f>
        <v>46119</v>
      </c>
      <c r="V11687" s="2" t="str">
        <f>IF(Starlink[[#This Row],[Decay_Date_ISO]]="","",IF(ISNUMBER(Starlink[[#This Row],[Decay_Date_ISO]]),Starlink[[#This Row],[Decay_Date_ISO]],DATEVALUE(Starlink[[#This Row],[Decay_Date_ISO]])))</f>
        <v/>
      </c>
    </row>
    <row r="11688" spans="1:22" x14ac:dyDescent="0.3">
      <c r="A11688" t="s">
        <v>49219</v>
      </c>
      <c r="B11688">
        <v>68614</v>
      </c>
      <c r="C11688" t="s">
        <v>49170</v>
      </c>
      <c r="D11688" t="s">
        <v>49220</v>
      </c>
      <c r="E11688" t="s">
        <v>49221</v>
      </c>
      <c r="F11688" t="s">
        <v>49222</v>
      </c>
      <c r="G11688" t="s">
        <v>25</v>
      </c>
      <c r="H11688" t="s">
        <v>26</v>
      </c>
      <c r="I11688" t="s">
        <v>49174</v>
      </c>
      <c r="J11688" t="s">
        <v>349</v>
      </c>
      <c r="K11688" t="s">
        <v>350</v>
      </c>
      <c r="L11688">
        <v>575</v>
      </c>
      <c r="M11688">
        <v>244</v>
      </c>
      <c r="N11688">
        <v>258</v>
      </c>
      <c r="O11688">
        <v>97.28</v>
      </c>
      <c r="P11688" t="s">
        <v>30</v>
      </c>
      <c r="Q11688" s="1">
        <v>46119</v>
      </c>
      <c r="S11688">
        <v>2026</v>
      </c>
      <c r="U11688" s="2">
        <f>IF(ISNUMBER(Starlink[[#This Row],[Launch_Date_ISO]]),Starlink[[#This Row],[Launch_Date_ISO]],DATEVALUE(Starlink[[#This Row],[Launch_Date_ISO]]))</f>
        <v>46119</v>
      </c>
      <c r="V11688" s="2" t="str">
        <f>IF(Starlink[[#This Row],[Decay_Date_ISO]]="","",IF(ISNUMBER(Starlink[[#This Row],[Decay_Date_ISO]]),Starlink[[#This Row],[Decay_Date_ISO]],DATEVALUE(Starlink[[#This Row],[Decay_Date_ISO]])))</f>
        <v/>
      </c>
    </row>
    <row r="11689" spans="1:22" x14ac:dyDescent="0.3">
      <c r="A11689" t="s">
        <v>49223</v>
      </c>
      <c r="B11689">
        <v>68615</v>
      </c>
      <c r="C11689" t="s">
        <v>49170</v>
      </c>
      <c r="D11689" t="s">
        <v>49224</v>
      </c>
      <c r="E11689" t="s">
        <v>49225</v>
      </c>
      <c r="F11689" t="s">
        <v>49226</v>
      </c>
      <c r="G11689" t="s">
        <v>25</v>
      </c>
      <c r="H11689" t="s">
        <v>26</v>
      </c>
      <c r="I11689" t="s">
        <v>49174</v>
      </c>
      <c r="J11689" t="s">
        <v>349</v>
      </c>
      <c r="K11689" t="s">
        <v>350</v>
      </c>
      <c r="L11689">
        <v>575</v>
      </c>
      <c r="M11689">
        <v>244</v>
      </c>
      <c r="N11689">
        <v>258</v>
      </c>
      <c r="O11689">
        <v>97.28</v>
      </c>
      <c r="P11689" t="s">
        <v>30</v>
      </c>
      <c r="Q11689" s="1">
        <v>46119</v>
      </c>
      <c r="S11689">
        <v>2026</v>
      </c>
      <c r="U11689" s="2">
        <f>IF(ISNUMBER(Starlink[[#This Row],[Launch_Date_ISO]]),Starlink[[#This Row],[Launch_Date_ISO]],DATEVALUE(Starlink[[#This Row],[Launch_Date_ISO]]))</f>
        <v>46119</v>
      </c>
      <c r="V11689" s="2" t="str">
        <f>IF(Starlink[[#This Row],[Decay_Date_ISO]]="","",IF(ISNUMBER(Starlink[[#This Row],[Decay_Date_ISO]]),Starlink[[#This Row],[Decay_Date_ISO]],DATEVALUE(Starlink[[#This Row],[Decay_Date_ISO]])))</f>
        <v/>
      </c>
    </row>
    <row r="11690" spans="1:22" x14ac:dyDescent="0.3">
      <c r="A11690" t="s">
        <v>49227</v>
      </c>
      <c r="B11690">
        <v>68616</v>
      </c>
      <c r="C11690" t="s">
        <v>49170</v>
      </c>
      <c r="D11690" t="s">
        <v>49228</v>
      </c>
      <c r="E11690" t="s">
        <v>49229</v>
      </c>
      <c r="F11690" t="s">
        <v>49230</v>
      </c>
      <c r="G11690" t="s">
        <v>25</v>
      </c>
      <c r="H11690" t="s">
        <v>26</v>
      </c>
      <c r="I11690" t="s">
        <v>49174</v>
      </c>
      <c r="J11690" t="s">
        <v>349</v>
      </c>
      <c r="K11690" t="s">
        <v>350</v>
      </c>
      <c r="L11690">
        <v>575</v>
      </c>
      <c r="M11690">
        <v>244</v>
      </c>
      <c r="N11690">
        <v>258</v>
      </c>
      <c r="O11690">
        <v>97.29</v>
      </c>
      <c r="P11690" t="s">
        <v>30</v>
      </c>
      <c r="Q11690" s="1">
        <v>46119</v>
      </c>
      <c r="S11690">
        <v>2026</v>
      </c>
      <c r="U11690" s="2">
        <f>IF(ISNUMBER(Starlink[[#This Row],[Launch_Date_ISO]]),Starlink[[#This Row],[Launch_Date_ISO]],DATEVALUE(Starlink[[#This Row],[Launch_Date_ISO]]))</f>
        <v>46119</v>
      </c>
      <c r="V11690" s="2" t="str">
        <f>IF(Starlink[[#This Row],[Decay_Date_ISO]]="","",IF(ISNUMBER(Starlink[[#This Row],[Decay_Date_ISO]]),Starlink[[#This Row],[Decay_Date_ISO]],DATEVALUE(Starlink[[#This Row],[Decay_Date_ISO]])))</f>
        <v/>
      </c>
    </row>
    <row r="11691" spans="1:22" x14ac:dyDescent="0.3">
      <c r="A11691" t="s">
        <v>49231</v>
      </c>
      <c r="B11691">
        <v>68617</v>
      </c>
      <c r="C11691" t="s">
        <v>49170</v>
      </c>
      <c r="D11691" t="s">
        <v>49232</v>
      </c>
      <c r="E11691" t="s">
        <v>49233</v>
      </c>
      <c r="F11691" t="s">
        <v>49234</v>
      </c>
      <c r="G11691" t="s">
        <v>25</v>
      </c>
      <c r="H11691" t="s">
        <v>26</v>
      </c>
      <c r="I11691" t="s">
        <v>49174</v>
      </c>
      <c r="J11691" t="s">
        <v>349</v>
      </c>
      <c r="K11691" t="s">
        <v>350</v>
      </c>
      <c r="L11691">
        <v>575</v>
      </c>
      <c r="M11691">
        <v>244</v>
      </c>
      <c r="N11691">
        <v>258</v>
      </c>
      <c r="O11691">
        <v>97.28</v>
      </c>
      <c r="P11691" t="s">
        <v>30</v>
      </c>
      <c r="Q11691" s="1">
        <v>46119</v>
      </c>
      <c r="S11691">
        <v>2026</v>
      </c>
      <c r="U11691" s="2">
        <f>IF(ISNUMBER(Starlink[[#This Row],[Launch_Date_ISO]]),Starlink[[#This Row],[Launch_Date_ISO]],DATEVALUE(Starlink[[#This Row],[Launch_Date_ISO]]))</f>
        <v>46119</v>
      </c>
      <c r="V11691" s="2" t="str">
        <f>IF(Starlink[[#This Row],[Decay_Date_ISO]]="","",IF(ISNUMBER(Starlink[[#This Row],[Decay_Date_ISO]]),Starlink[[#This Row],[Decay_Date_ISO]],DATEVALUE(Starlink[[#This Row],[Decay_Date_ISO]])))</f>
        <v/>
      </c>
    </row>
    <row r="11692" spans="1:22" x14ac:dyDescent="0.3">
      <c r="A11692" t="s">
        <v>49235</v>
      </c>
      <c r="B11692">
        <v>68618</v>
      </c>
      <c r="C11692" t="s">
        <v>49170</v>
      </c>
      <c r="D11692" t="s">
        <v>49236</v>
      </c>
      <c r="E11692" t="s">
        <v>49237</v>
      </c>
      <c r="F11692" t="s">
        <v>49238</v>
      </c>
      <c r="G11692" t="s">
        <v>25</v>
      </c>
      <c r="H11692" t="s">
        <v>26</v>
      </c>
      <c r="I11692" t="s">
        <v>49174</v>
      </c>
      <c r="J11692" t="s">
        <v>349</v>
      </c>
      <c r="K11692" t="s">
        <v>350</v>
      </c>
      <c r="L11692">
        <v>575</v>
      </c>
      <c r="M11692">
        <v>243</v>
      </c>
      <c r="N11692">
        <v>258</v>
      </c>
      <c r="O11692">
        <v>97.29</v>
      </c>
      <c r="P11692" t="s">
        <v>30</v>
      </c>
      <c r="Q11692" s="1">
        <v>46119</v>
      </c>
      <c r="S11692">
        <v>2026</v>
      </c>
      <c r="U11692" s="2">
        <f>IF(ISNUMBER(Starlink[[#This Row],[Launch_Date_ISO]]),Starlink[[#This Row],[Launch_Date_ISO]],DATEVALUE(Starlink[[#This Row],[Launch_Date_ISO]]))</f>
        <v>46119</v>
      </c>
      <c r="V11692" s="2" t="str">
        <f>IF(Starlink[[#This Row],[Decay_Date_ISO]]="","",IF(ISNUMBER(Starlink[[#This Row],[Decay_Date_ISO]]),Starlink[[#This Row],[Decay_Date_ISO]],DATEVALUE(Starlink[[#This Row],[Decay_Date_ISO]])))</f>
        <v/>
      </c>
    </row>
    <row r="11693" spans="1:22" x14ac:dyDescent="0.3">
      <c r="A11693" t="s">
        <v>49239</v>
      </c>
      <c r="B11693">
        <v>68619</v>
      </c>
      <c r="C11693" t="s">
        <v>49170</v>
      </c>
      <c r="D11693" t="s">
        <v>49240</v>
      </c>
      <c r="E11693" t="s">
        <v>49241</v>
      </c>
      <c r="F11693" t="s">
        <v>49242</v>
      </c>
      <c r="G11693" t="s">
        <v>25</v>
      </c>
      <c r="H11693" t="s">
        <v>26</v>
      </c>
      <c r="I11693" t="s">
        <v>49174</v>
      </c>
      <c r="J11693" t="s">
        <v>349</v>
      </c>
      <c r="K11693" t="s">
        <v>350</v>
      </c>
      <c r="L11693">
        <v>575</v>
      </c>
      <c r="M11693">
        <v>243</v>
      </c>
      <c r="N11693">
        <v>258</v>
      </c>
      <c r="O11693">
        <v>97.28</v>
      </c>
      <c r="P11693" t="s">
        <v>30</v>
      </c>
      <c r="Q11693" s="1">
        <v>46119</v>
      </c>
      <c r="S11693">
        <v>2026</v>
      </c>
      <c r="U11693" s="2">
        <f>IF(ISNUMBER(Starlink[[#This Row],[Launch_Date_ISO]]),Starlink[[#This Row],[Launch_Date_ISO]],DATEVALUE(Starlink[[#This Row],[Launch_Date_ISO]]))</f>
        <v>46119</v>
      </c>
      <c r="V11693" s="2" t="str">
        <f>IF(Starlink[[#This Row],[Decay_Date_ISO]]="","",IF(ISNUMBER(Starlink[[#This Row],[Decay_Date_ISO]]),Starlink[[#This Row],[Decay_Date_ISO]],DATEVALUE(Starlink[[#This Row],[Decay_Date_ISO]])))</f>
        <v/>
      </c>
    </row>
    <row r="11694" spans="1:22" x14ac:dyDescent="0.3">
      <c r="A11694" t="s">
        <v>49243</v>
      </c>
      <c r="B11694">
        <v>68620</v>
      </c>
      <c r="C11694" t="s">
        <v>49170</v>
      </c>
      <c r="D11694" t="s">
        <v>49244</v>
      </c>
      <c r="E11694" t="s">
        <v>49245</v>
      </c>
      <c r="F11694" t="s">
        <v>49246</v>
      </c>
      <c r="G11694" t="s">
        <v>25</v>
      </c>
      <c r="H11694" t="s">
        <v>26</v>
      </c>
      <c r="I11694" t="s">
        <v>49174</v>
      </c>
      <c r="J11694" t="s">
        <v>349</v>
      </c>
      <c r="K11694" t="s">
        <v>350</v>
      </c>
      <c r="L11694">
        <v>575</v>
      </c>
      <c r="M11694">
        <v>243</v>
      </c>
      <c r="N11694">
        <v>258</v>
      </c>
      <c r="O11694">
        <v>97.28</v>
      </c>
      <c r="P11694" t="s">
        <v>30</v>
      </c>
      <c r="Q11694" s="1">
        <v>46119</v>
      </c>
      <c r="S11694">
        <v>2026</v>
      </c>
      <c r="U11694" s="2">
        <f>IF(ISNUMBER(Starlink[[#This Row],[Launch_Date_ISO]]),Starlink[[#This Row],[Launch_Date_ISO]],DATEVALUE(Starlink[[#This Row],[Launch_Date_ISO]]))</f>
        <v>46119</v>
      </c>
      <c r="V11694" s="2" t="str">
        <f>IF(Starlink[[#This Row],[Decay_Date_ISO]]="","",IF(ISNUMBER(Starlink[[#This Row],[Decay_Date_ISO]]),Starlink[[#This Row],[Decay_Date_ISO]],DATEVALUE(Starlink[[#This Row],[Decay_Date_ISO]])))</f>
        <v/>
      </c>
    </row>
    <row r="11695" spans="1:22" x14ac:dyDescent="0.3">
      <c r="A11695" t="s">
        <v>49247</v>
      </c>
      <c r="B11695">
        <v>68621</v>
      </c>
      <c r="C11695" t="s">
        <v>49170</v>
      </c>
      <c r="D11695" t="s">
        <v>49248</v>
      </c>
      <c r="E11695" t="s">
        <v>49249</v>
      </c>
      <c r="F11695" t="s">
        <v>49250</v>
      </c>
      <c r="G11695" t="s">
        <v>25</v>
      </c>
      <c r="H11695" t="s">
        <v>26</v>
      </c>
      <c r="I11695" t="s">
        <v>49174</v>
      </c>
      <c r="J11695" t="s">
        <v>349</v>
      </c>
      <c r="K11695" t="s">
        <v>350</v>
      </c>
      <c r="L11695">
        <v>575</v>
      </c>
      <c r="M11695">
        <v>243</v>
      </c>
      <c r="N11695">
        <v>258</v>
      </c>
      <c r="O11695">
        <v>97.29</v>
      </c>
      <c r="P11695" t="s">
        <v>30</v>
      </c>
      <c r="Q11695" s="1">
        <v>46119</v>
      </c>
      <c r="S11695">
        <v>2026</v>
      </c>
      <c r="U11695" s="2">
        <f>IF(ISNUMBER(Starlink[[#This Row],[Launch_Date_ISO]]),Starlink[[#This Row],[Launch_Date_ISO]],DATEVALUE(Starlink[[#This Row],[Launch_Date_ISO]]))</f>
        <v>46119</v>
      </c>
      <c r="V11695" s="2" t="str">
        <f>IF(Starlink[[#This Row],[Decay_Date_ISO]]="","",IF(ISNUMBER(Starlink[[#This Row],[Decay_Date_ISO]]),Starlink[[#This Row],[Decay_Date_ISO]],DATEVALUE(Starlink[[#This Row],[Decay_Date_ISO]])))</f>
        <v/>
      </c>
    </row>
    <row r="11696" spans="1:22" x14ac:dyDescent="0.3">
      <c r="A11696" t="s">
        <v>49251</v>
      </c>
      <c r="B11696">
        <v>68622</v>
      </c>
      <c r="C11696" t="s">
        <v>49170</v>
      </c>
      <c r="D11696" t="s">
        <v>49252</v>
      </c>
      <c r="E11696" t="s">
        <v>49253</v>
      </c>
      <c r="F11696" t="s">
        <v>49254</v>
      </c>
      <c r="G11696" t="s">
        <v>25</v>
      </c>
      <c r="H11696" t="s">
        <v>26</v>
      </c>
      <c r="I11696" t="s">
        <v>49174</v>
      </c>
      <c r="J11696" t="s">
        <v>349</v>
      </c>
      <c r="K11696" t="s">
        <v>350</v>
      </c>
      <c r="L11696">
        <v>575</v>
      </c>
      <c r="M11696">
        <v>243</v>
      </c>
      <c r="N11696">
        <v>258</v>
      </c>
      <c r="O11696">
        <v>97.28</v>
      </c>
      <c r="P11696" t="s">
        <v>30</v>
      </c>
      <c r="Q11696" s="1">
        <v>46119</v>
      </c>
      <c r="S11696">
        <v>2026</v>
      </c>
      <c r="U11696" s="2">
        <f>IF(ISNUMBER(Starlink[[#This Row],[Launch_Date_ISO]]),Starlink[[#This Row],[Launch_Date_ISO]],DATEVALUE(Starlink[[#This Row],[Launch_Date_ISO]]))</f>
        <v>46119</v>
      </c>
      <c r="V11696" s="2" t="str">
        <f>IF(Starlink[[#This Row],[Decay_Date_ISO]]="","",IF(ISNUMBER(Starlink[[#This Row],[Decay_Date_ISO]]),Starlink[[#This Row],[Decay_Date_ISO]],DATEVALUE(Starlink[[#This Row],[Decay_Date_ISO]])))</f>
        <v/>
      </c>
    </row>
    <row r="11697" spans="1:22" x14ac:dyDescent="0.3">
      <c r="A11697" t="s">
        <v>49255</v>
      </c>
      <c r="B11697">
        <v>68623</v>
      </c>
      <c r="C11697" t="s">
        <v>49170</v>
      </c>
      <c r="D11697" t="s">
        <v>49256</v>
      </c>
      <c r="E11697" t="s">
        <v>49257</v>
      </c>
      <c r="F11697" t="s">
        <v>49258</v>
      </c>
      <c r="G11697" t="s">
        <v>25</v>
      </c>
      <c r="H11697" t="s">
        <v>26</v>
      </c>
      <c r="I11697" t="s">
        <v>49174</v>
      </c>
      <c r="J11697" t="s">
        <v>349</v>
      </c>
      <c r="K11697" t="s">
        <v>350</v>
      </c>
      <c r="L11697">
        <v>575</v>
      </c>
      <c r="M11697">
        <v>243</v>
      </c>
      <c r="N11697">
        <v>258</v>
      </c>
      <c r="O11697">
        <v>97.29</v>
      </c>
      <c r="P11697" t="s">
        <v>30</v>
      </c>
      <c r="Q11697" s="1">
        <v>46119</v>
      </c>
      <c r="S11697">
        <v>2026</v>
      </c>
      <c r="U11697" s="2">
        <f>IF(ISNUMBER(Starlink[[#This Row],[Launch_Date_ISO]]),Starlink[[#This Row],[Launch_Date_ISO]],DATEVALUE(Starlink[[#This Row],[Launch_Date_ISO]]))</f>
        <v>46119</v>
      </c>
      <c r="V11697" s="2" t="str">
        <f>IF(Starlink[[#This Row],[Decay_Date_ISO]]="","",IF(ISNUMBER(Starlink[[#This Row],[Decay_Date_ISO]]),Starlink[[#This Row],[Decay_Date_ISO]],DATEVALUE(Starlink[[#This Row],[Decay_Date_ISO]])))</f>
        <v/>
      </c>
    </row>
    <row r="11698" spans="1:22" x14ac:dyDescent="0.3">
      <c r="A11698" t="s">
        <v>49259</v>
      </c>
      <c r="B11698">
        <v>68624</v>
      </c>
      <c r="C11698" t="s">
        <v>49170</v>
      </c>
      <c r="D11698" t="s">
        <v>49260</v>
      </c>
      <c r="E11698" t="s">
        <v>49261</v>
      </c>
      <c r="F11698" t="s">
        <v>49262</v>
      </c>
      <c r="G11698" t="s">
        <v>25</v>
      </c>
      <c r="H11698" t="s">
        <v>26</v>
      </c>
      <c r="I11698" t="s">
        <v>49174</v>
      </c>
      <c r="J11698" t="s">
        <v>349</v>
      </c>
      <c r="K11698" t="s">
        <v>350</v>
      </c>
      <c r="L11698">
        <v>575</v>
      </c>
      <c r="M11698">
        <v>243</v>
      </c>
      <c r="N11698">
        <v>258</v>
      </c>
      <c r="O11698">
        <v>97.28</v>
      </c>
      <c r="P11698" t="s">
        <v>30</v>
      </c>
      <c r="Q11698" s="1">
        <v>46119</v>
      </c>
      <c r="S11698">
        <v>2026</v>
      </c>
      <c r="U11698" s="2">
        <f>IF(ISNUMBER(Starlink[[#This Row],[Launch_Date_ISO]]),Starlink[[#This Row],[Launch_Date_ISO]],DATEVALUE(Starlink[[#This Row],[Launch_Date_ISO]]))</f>
        <v>46119</v>
      </c>
      <c r="V11698" s="2" t="str">
        <f>IF(Starlink[[#This Row],[Decay_Date_ISO]]="","",IF(ISNUMBER(Starlink[[#This Row],[Decay_Date_ISO]]),Starlink[[#This Row],[Decay_Date_ISO]],DATEVALUE(Starlink[[#This Row],[Decay_Date_ISO]])))</f>
        <v/>
      </c>
    </row>
    <row r="11699" spans="1:22" x14ac:dyDescent="0.3">
      <c r="A11699" t="s">
        <v>49263</v>
      </c>
      <c r="B11699">
        <v>68625</v>
      </c>
      <c r="C11699" t="s">
        <v>49170</v>
      </c>
      <c r="D11699" t="s">
        <v>49264</v>
      </c>
      <c r="E11699" t="s">
        <v>49265</v>
      </c>
      <c r="F11699" t="s">
        <v>49266</v>
      </c>
      <c r="G11699" t="s">
        <v>25</v>
      </c>
      <c r="H11699" t="s">
        <v>26</v>
      </c>
      <c r="I11699" t="s">
        <v>49174</v>
      </c>
      <c r="J11699" t="s">
        <v>349</v>
      </c>
      <c r="K11699" t="s">
        <v>350</v>
      </c>
      <c r="L11699">
        <v>575</v>
      </c>
      <c r="M11699">
        <v>243</v>
      </c>
      <c r="N11699">
        <v>258</v>
      </c>
      <c r="O11699">
        <v>97.28</v>
      </c>
      <c r="P11699" t="s">
        <v>30</v>
      </c>
      <c r="Q11699" s="1">
        <v>46119</v>
      </c>
      <c r="S11699">
        <v>2026</v>
      </c>
      <c r="U11699" s="2">
        <f>IF(ISNUMBER(Starlink[[#This Row],[Launch_Date_ISO]]),Starlink[[#This Row],[Launch_Date_ISO]],DATEVALUE(Starlink[[#This Row],[Launch_Date_ISO]]))</f>
        <v>46119</v>
      </c>
      <c r="V11699" s="2" t="str">
        <f>IF(Starlink[[#This Row],[Decay_Date_ISO]]="","",IF(ISNUMBER(Starlink[[#This Row],[Decay_Date_ISO]]),Starlink[[#This Row],[Decay_Date_ISO]],DATEVALUE(Starlink[[#This Row],[Decay_Date_ISO]])))</f>
        <v/>
      </c>
    </row>
    <row r="11700" spans="1:22" x14ac:dyDescent="0.3">
      <c r="A11700" t="s">
        <v>49267</v>
      </c>
      <c r="B11700">
        <v>68626</v>
      </c>
      <c r="C11700" t="s">
        <v>49170</v>
      </c>
      <c r="D11700" t="s">
        <v>49268</v>
      </c>
      <c r="E11700" t="s">
        <v>49269</v>
      </c>
      <c r="F11700" t="s">
        <v>49270</v>
      </c>
      <c r="G11700" t="s">
        <v>25</v>
      </c>
      <c r="H11700" t="s">
        <v>26</v>
      </c>
      <c r="I11700" t="s">
        <v>49174</v>
      </c>
      <c r="J11700" t="s">
        <v>349</v>
      </c>
      <c r="K11700" t="s">
        <v>350</v>
      </c>
      <c r="L11700">
        <v>575</v>
      </c>
      <c r="M11700">
        <v>243</v>
      </c>
      <c r="N11700">
        <v>258</v>
      </c>
      <c r="O11700">
        <v>97.28</v>
      </c>
      <c r="P11700" t="s">
        <v>30</v>
      </c>
      <c r="Q11700" s="1">
        <v>46119</v>
      </c>
      <c r="S11700">
        <v>2026</v>
      </c>
      <c r="U11700" s="2">
        <f>IF(ISNUMBER(Starlink[[#This Row],[Launch_Date_ISO]]),Starlink[[#This Row],[Launch_Date_ISO]],DATEVALUE(Starlink[[#This Row],[Launch_Date_ISO]]))</f>
        <v>46119</v>
      </c>
      <c r="V11700" s="2" t="str">
        <f>IF(Starlink[[#This Row],[Decay_Date_ISO]]="","",IF(ISNUMBER(Starlink[[#This Row],[Decay_Date_ISO]]),Starlink[[#This Row],[Decay_Date_ISO]],DATEVALUE(Starlink[[#This Row],[Decay_Date_ISO]])))</f>
        <v/>
      </c>
    </row>
    <row r="11701" spans="1:22" x14ac:dyDescent="0.3">
      <c r="A11701" t="s">
        <v>49271</v>
      </c>
      <c r="B11701">
        <v>68662</v>
      </c>
      <c r="C11701" t="s">
        <v>49272</v>
      </c>
      <c r="D11701" t="s">
        <v>49273</v>
      </c>
      <c r="E11701" t="s">
        <v>49274</v>
      </c>
      <c r="F11701" t="s">
        <v>49275</v>
      </c>
      <c r="G11701" t="s">
        <v>25</v>
      </c>
      <c r="H11701" t="s">
        <v>26</v>
      </c>
      <c r="I11701" t="s">
        <v>49276</v>
      </c>
      <c r="J11701" t="s">
        <v>349</v>
      </c>
      <c r="K11701" t="s">
        <v>350</v>
      </c>
      <c r="L11701">
        <v>575</v>
      </c>
      <c r="M11701">
        <v>246</v>
      </c>
      <c r="N11701">
        <v>260</v>
      </c>
      <c r="O11701">
        <v>97.29</v>
      </c>
      <c r="P11701" t="s">
        <v>30</v>
      </c>
      <c r="Q11701" s="1">
        <v>46123</v>
      </c>
      <c r="S11701">
        <v>2026</v>
      </c>
      <c r="U11701" s="2">
        <f>IF(ISNUMBER(Starlink[[#This Row],[Launch_Date_ISO]]),Starlink[[#This Row],[Launch_Date_ISO]],DATEVALUE(Starlink[[#This Row],[Launch_Date_ISO]]))</f>
        <v>46123</v>
      </c>
      <c r="V11701" s="2" t="str">
        <f>IF(Starlink[[#This Row],[Decay_Date_ISO]]="","",IF(ISNUMBER(Starlink[[#This Row],[Decay_Date_ISO]]),Starlink[[#This Row],[Decay_Date_ISO]],DATEVALUE(Starlink[[#This Row],[Decay_Date_ISO]])))</f>
        <v/>
      </c>
    </row>
    <row r="11702" spans="1:22" x14ac:dyDescent="0.3">
      <c r="A11702" t="s">
        <v>49277</v>
      </c>
      <c r="B11702">
        <v>68663</v>
      </c>
      <c r="C11702" t="s">
        <v>49272</v>
      </c>
      <c r="D11702" t="s">
        <v>49278</v>
      </c>
      <c r="E11702" t="s">
        <v>49279</v>
      </c>
      <c r="F11702" t="s">
        <v>49280</v>
      </c>
      <c r="G11702" t="s">
        <v>25</v>
      </c>
      <c r="H11702" t="s">
        <v>26</v>
      </c>
      <c r="I11702" t="s">
        <v>49276</v>
      </c>
      <c r="J11702" t="s">
        <v>349</v>
      </c>
      <c r="K11702" t="s">
        <v>350</v>
      </c>
      <c r="L11702">
        <v>575</v>
      </c>
      <c r="M11702">
        <v>246</v>
      </c>
      <c r="N11702">
        <v>260</v>
      </c>
      <c r="O11702">
        <v>97.29</v>
      </c>
      <c r="P11702" t="s">
        <v>30</v>
      </c>
      <c r="Q11702" s="1">
        <v>46123</v>
      </c>
      <c r="S11702">
        <v>2026</v>
      </c>
      <c r="U11702" s="2">
        <f>IF(ISNUMBER(Starlink[[#This Row],[Launch_Date_ISO]]),Starlink[[#This Row],[Launch_Date_ISO]],DATEVALUE(Starlink[[#This Row],[Launch_Date_ISO]]))</f>
        <v>46123</v>
      </c>
      <c r="V11702" s="2" t="str">
        <f>IF(Starlink[[#This Row],[Decay_Date_ISO]]="","",IF(ISNUMBER(Starlink[[#This Row],[Decay_Date_ISO]]),Starlink[[#This Row],[Decay_Date_ISO]],DATEVALUE(Starlink[[#This Row],[Decay_Date_ISO]])))</f>
        <v/>
      </c>
    </row>
    <row r="11703" spans="1:22" x14ac:dyDescent="0.3">
      <c r="A11703" t="s">
        <v>49281</v>
      </c>
      <c r="B11703">
        <v>68664</v>
      </c>
      <c r="C11703" t="s">
        <v>49272</v>
      </c>
      <c r="D11703" t="s">
        <v>49282</v>
      </c>
      <c r="E11703" t="s">
        <v>49283</v>
      </c>
      <c r="F11703" t="s">
        <v>49284</v>
      </c>
      <c r="G11703" t="s">
        <v>25</v>
      </c>
      <c r="H11703" t="s">
        <v>26</v>
      </c>
      <c r="I11703" t="s">
        <v>49276</v>
      </c>
      <c r="J11703" t="s">
        <v>349</v>
      </c>
      <c r="K11703" t="s">
        <v>350</v>
      </c>
      <c r="L11703">
        <v>575</v>
      </c>
      <c r="M11703">
        <v>246</v>
      </c>
      <c r="N11703">
        <v>260</v>
      </c>
      <c r="O11703">
        <v>97.29</v>
      </c>
      <c r="P11703" t="s">
        <v>30</v>
      </c>
      <c r="Q11703" s="1">
        <v>46123</v>
      </c>
      <c r="S11703">
        <v>2026</v>
      </c>
      <c r="U11703" s="2">
        <f>IF(ISNUMBER(Starlink[[#This Row],[Launch_Date_ISO]]),Starlink[[#This Row],[Launch_Date_ISO]],DATEVALUE(Starlink[[#This Row],[Launch_Date_ISO]]))</f>
        <v>46123</v>
      </c>
      <c r="V11703" s="2" t="str">
        <f>IF(Starlink[[#This Row],[Decay_Date_ISO]]="","",IF(ISNUMBER(Starlink[[#This Row],[Decay_Date_ISO]]),Starlink[[#This Row],[Decay_Date_ISO]],DATEVALUE(Starlink[[#This Row],[Decay_Date_ISO]])))</f>
        <v/>
      </c>
    </row>
    <row r="11704" spans="1:22" x14ac:dyDescent="0.3">
      <c r="A11704" t="s">
        <v>49285</v>
      </c>
      <c r="B11704">
        <v>68665</v>
      </c>
      <c r="C11704" t="s">
        <v>49272</v>
      </c>
      <c r="D11704" t="s">
        <v>49286</v>
      </c>
      <c r="E11704" t="s">
        <v>49287</v>
      </c>
      <c r="F11704" t="s">
        <v>49288</v>
      </c>
      <c r="G11704" t="s">
        <v>25</v>
      </c>
      <c r="H11704" t="s">
        <v>26</v>
      </c>
      <c r="I11704" t="s">
        <v>49276</v>
      </c>
      <c r="J11704" t="s">
        <v>349</v>
      </c>
      <c r="K11704" t="s">
        <v>350</v>
      </c>
      <c r="L11704">
        <v>575</v>
      </c>
      <c r="M11704">
        <v>246</v>
      </c>
      <c r="N11704">
        <v>260</v>
      </c>
      <c r="O11704">
        <v>97.29</v>
      </c>
      <c r="P11704" t="s">
        <v>30</v>
      </c>
      <c r="Q11704" s="1">
        <v>46123</v>
      </c>
      <c r="S11704">
        <v>2026</v>
      </c>
      <c r="U11704" s="2">
        <f>IF(ISNUMBER(Starlink[[#This Row],[Launch_Date_ISO]]),Starlink[[#This Row],[Launch_Date_ISO]],DATEVALUE(Starlink[[#This Row],[Launch_Date_ISO]]))</f>
        <v>46123</v>
      </c>
      <c r="V11704" s="2" t="str">
        <f>IF(Starlink[[#This Row],[Decay_Date_ISO]]="","",IF(ISNUMBER(Starlink[[#This Row],[Decay_Date_ISO]]),Starlink[[#This Row],[Decay_Date_ISO]],DATEVALUE(Starlink[[#This Row],[Decay_Date_ISO]])))</f>
        <v/>
      </c>
    </row>
    <row r="11705" spans="1:22" x14ac:dyDescent="0.3">
      <c r="A11705" t="s">
        <v>49289</v>
      </c>
      <c r="B11705">
        <v>68666</v>
      </c>
      <c r="C11705" t="s">
        <v>49272</v>
      </c>
      <c r="D11705" t="s">
        <v>49290</v>
      </c>
      <c r="E11705" t="s">
        <v>49291</v>
      </c>
      <c r="F11705" t="s">
        <v>49292</v>
      </c>
      <c r="G11705" t="s">
        <v>25</v>
      </c>
      <c r="H11705" t="s">
        <v>26</v>
      </c>
      <c r="I11705" t="s">
        <v>49276</v>
      </c>
      <c r="J11705" t="s">
        <v>349</v>
      </c>
      <c r="K11705" t="s">
        <v>350</v>
      </c>
      <c r="L11705">
        <v>575</v>
      </c>
      <c r="M11705">
        <v>246</v>
      </c>
      <c r="N11705">
        <v>260</v>
      </c>
      <c r="O11705">
        <v>97.29</v>
      </c>
      <c r="P11705" t="s">
        <v>30</v>
      </c>
      <c r="Q11705" s="1">
        <v>46123</v>
      </c>
      <c r="S11705">
        <v>2026</v>
      </c>
      <c r="U11705" s="2">
        <f>IF(ISNUMBER(Starlink[[#This Row],[Launch_Date_ISO]]),Starlink[[#This Row],[Launch_Date_ISO]],DATEVALUE(Starlink[[#This Row],[Launch_Date_ISO]]))</f>
        <v>46123</v>
      </c>
      <c r="V11705" s="2" t="str">
        <f>IF(Starlink[[#This Row],[Decay_Date_ISO]]="","",IF(ISNUMBER(Starlink[[#This Row],[Decay_Date_ISO]]),Starlink[[#This Row],[Decay_Date_ISO]],DATEVALUE(Starlink[[#This Row],[Decay_Date_ISO]])))</f>
        <v/>
      </c>
    </row>
    <row r="11706" spans="1:22" x14ac:dyDescent="0.3">
      <c r="A11706" t="s">
        <v>49293</v>
      </c>
      <c r="B11706">
        <v>68667</v>
      </c>
      <c r="C11706" t="s">
        <v>49272</v>
      </c>
      <c r="D11706" t="s">
        <v>49294</v>
      </c>
      <c r="E11706" t="s">
        <v>49295</v>
      </c>
      <c r="F11706" t="s">
        <v>49296</v>
      </c>
      <c r="G11706" t="s">
        <v>25</v>
      </c>
      <c r="H11706" t="s">
        <v>26</v>
      </c>
      <c r="I11706" t="s">
        <v>49276</v>
      </c>
      <c r="J11706" t="s">
        <v>349</v>
      </c>
      <c r="K11706" t="s">
        <v>350</v>
      </c>
      <c r="L11706">
        <v>575</v>
      </c>
      <c r="M11706">
        <v>246</v>
      </c>
      <c r="N11706">
        <v>260</v>
      </c>
      <c r="O11706">
        <v>97.29</v>
      </c>
      <c r="P11706" t="s">
        <v>30</v>
      </c>
      <c r="Q11706" s="1">
        <v>46123</v>
      </c>
      <c r="S11706">
        <v>2026</v>
      </c>
      <c r="U11706" s="2">
        <f>IF(ISNUMBER(Starlink[[#This Row],[Launch_Date_ISO]]),Starlink[[#This Row],[Launch_Date_ISO]],DATEVALUE(Starlink[[#This Row],[Launch_Date_ISO]]))</f>
        <v>46123</v>
      </c>
      <c r="V11706" s="2" t="str">
        <f>IF(Starlink[[#This Row],[Decay_Date_ISO]]="","",IF(ISNUMBER(Starlink[[#This Row],[Decay_Date_ISO]]),Starlink[[#This Row],[Decay_Date_ISO]],DATEVALUE(Starlink[[#This Row],[Decay_Date_ISO]])))</f>
        <v/>
      </c>
    </row>
    <row r="11707" spans="1:22" x14ac:dyDescent="0.3">
      <c r="A11707" t="s">
        <v>49297</v>
      </c>
      <c r="B11707">
        <v>68668</v>
      </c>
      <c r="C11707" t="s">
        <v>49272</v>
      </c>
      <c r="D11707" t="s">
        <v>49298</v>
      </c>
      <c r="E11707" t="s">
        <v>49299</v>
      </c>
      <c r="F11707" t="s">
        <v>49300</v>
      </c>
      <c r="G11707" t="s">
        <v>25</v>
      </c>
      <c r="H11707" t="s">
        <v>26</v>
      </c>
      <c r="I11707" t="s">
        <v>49276</v>
      </c>
      <c r="J11707" t="s">
        <v>349</v>
      </c>
      <c r="K11707" t="s">
        <v>350</v>
      </c>
      <c r="L11707">
        <v>575</v>
      </c>
      <c r="M11707">
        <v>246</v>
      </c>
      <c r="N11707">
        <v>260</v>
      </c>
      <c r="O11707">
        <v>97.29</v>
      </c>
      <c r="P11707" t="s">
        <v>30</v>
      </c>
      <c r="Q11707" s="1">
        <v>46123</v>
      </c>
      <c r="S11707">
        <v>2026</v>
      </c>
      <c r="U11707" s="2">
        <f>IF(ISNUMBER(Starlink[[#This Row],[Launch_Date_ISO]]),Starlink[[#This Row],[Launch_Date_ISO]],DATEVALUE(Starlink[[#This Row],[Launch_Date_ISO]]))</f>
        <v>46123</v>
      </c>
      <c r="V11707" s="2" t="str">
        <f>IF(Starlink[[#This Row],[Decay_Date_ISO]]="","",IF(ISNUMBER(Starlink[[#This Row],[Decay_Date_ISO]]),Starlink[[#This Row],[Decay_Date_ISO]],DATEVALUE(Starlink[[#This Row],[Decay_Date_ISO]])))</f>
        <v/>
      </c>
    </row>
    <row r="11708" spans="1:22" x14ac:dyDescent="0.3">
      <c r="A11708" t="s">
        <v>49301</v>
      </c>
      <c r="B11708">
        <v>68669</v>
      </c>
      <c r="C11708" t="s">
        <v>49272</v>
      </c>
      <c r="D11708" t="s">
        <v>49302</v>
      </c>
      <c r="E11708" t="s">
        <v>49303</v>
      </c>
      <c r="F11708" t="s">
        <v>49304</v>
      </c>
      <c r="G11708" t="s">
        <v>25</v>
      </c>
      <c r="H11708" t="s">
        <v>26</v>
      </c>
      <c r="I11708" t="s">
        <v>49276</v>
      </c>
      <c r="J11708" t="s">
        <v>349</v>
      </c>
      <c r="K11708" t="s">
        <v>350</v>
      </c>
      <c r="L11708">
        <v>575</v>
      </c>
      <c r="M11708">
        <v>246</v>
      </c>
      <c r="N11708">
        <v>260</v>
      </c>
      <c r="O11708">
        <v>97.29</v>
      </c>
      <c r="P11708" t="s">
        <v>30</v>
      </c>
      <c r="Q11708" s="1">
        <v>46123</v>
      </c>
      <c r="S11708">
        <v>2026</v>
      </c>
      <c r="U11708" s="2">
        <f>IF(ISNUMBER(Starlink[[#This Row],[Launch_Date_ISO]]),Starlink[[#This Row],[Launch_Date_ISO]],DATEVALUE(Starlink[[#This Row],[Launch_Date_ISO]]))</f>
        <v>46123</v>
      </c>
      <c r="V11708" s="2" t="str">
        <f>IF(Starlink[[#This Row],[Decay_Date_ISO]]="","",IF(ISNUMBER(Starlink[[#This Row],[Decay_Date_ISO]]),Starlink[[#This Row],[Decay_Date_ISO]],DATEVALUE(Starlink[[#This Row],[Decay_Date_ISO]])))</f>
        <v/>
      </c>
    </row>
    <row r="11709" spans="1:22" x14ac:dyDescent="0.3">
      <c r="A11709" t="s">
        <v>49305</v>
      </c>
      <c r="B11709">
        <v>68670</v>
      </c>
      <c r="C11709" t="s">
        <v>49272</v>
      </c>
      <c r="D11709" t="s">
        <v>49306</v>
      </c>
      <c r="E11709" t="s">
        <v>49307</v>
      </c>
      <c r="F11709" t="s">
        <v>49308</v>
      </c>
      <c r="G11709" t="s">
        <v>25</v>
      </c>
      <c r="H11709" t="s">
        <v>26</v>
      </c>
      <c r="I11709" t="s">
        <v>49276</v>
      </c>
      <c r="J11709" t="s">
        <v>349</v>
      </c>
      <c r="K11709" t="s">
        <v>350</v>
      </c>
      <c r="L11709">
        <v>575</v>
      </c>
      <c r="M11709">
        <v>246</v>
      </c>
      <c r="N11709">
        <v>260</v>
      </c>
      <c r="O11709">
        <v>97.29</v>
      </c>
      <c r="P11709" t="s">
        <v>30</v>
      </c>
      <c r="Q11709" s="1">
        <v>46123</v>
      </c>
      <c r="S11709">
        <v>2026</v>
      </c>
      <c r="U11709" s="2">
        <f>IF(ISNUMBER(Starlink[[#This Row],[Launch_Date_ISO]]),Starlink[[#This Row],[Launch_Date_ISO]],DATEVALUE(Starlink[[#This Row],[Launch_Date_ISO]]))</f>
        <v>46123</v>
      </c>
      <c r="V11709" s="2" t="str">
        <f>IF(Starlink[[#This Row],[Decay_Date_ISO]]="","",IF(ISNUMBER(Starlink[[#This Row],[Decay_Date_ISO]]),Starlink[[#This Row],[Decay_Date_ISO]],DATEVALUE(Starlink[[#This Row],[Decay_Date_ISO]])))</f>
        <v/>
      </c>
    </row>
    <row r="11710" spans="1:22" x14ac:dyDescent="0.3">
      <c r="A11710" t="s">
        <v>49309</v>
      </c>
      <c r="B11710">
        <v>68671</v>
      </c>
      <c r="C11710" t="s">
        <v>49272</v>
      </c>
      <c r="D11710" t="s">
        <v>49310</v>
      </c>
      <c r="E11710" t="s">
        <v>49311</v>
      </c>
      <c r="F11710" t="s">
        <v>49312</v>
      </c>
      <c r="G11710" t="s">
        <v>25</v>
      </c>
      <c r="H11710" t="s">
        <v>26</v>
      </c>
      <c r="I11710" t="s">
        <v>49276</v>
      </c>
      <c r="J11710" t="s">
        <v>349</v>
      </c>
      <c r="K11710" t="s">
        <v>350</v>
      </c>
      <c r="L11710">
        <v>575</v>
      </c>
      <c r="M11710">
        <v>246</v>
      </c>
      <c r="N11710">
        <v>260</v>
      </c>
      <c r="O11710">
        <v>97.29</v>
      </c>
      <c r="P11710" t="s">
        <v>30</v>
      </c>
      <c r="Q11710" s="1">
        <v>46123</v>
      </c>
      <c r="S11710">
        <v>2026</v>
      </c>
      <c r="U11710" s="2">
        <f>IF(ISNUMBER(Starlink[[#This Row],[Launch_Date_ISO]]),Starlink[[#This Row],[Launch_Date_ISO]],DATEVALUE(Starlink[[#This Row],[Launch_Date_ISO]]))</f>
        <v>46123</v>
      </c>
      <c r="V11710" s="2" t="str">
        <f>IF(Starlink[[#This Row],[Decay_Date_ISO]]="","",IF(ISNUMBER(Starlink[[#This Row],[Decay_Date_ISO]]),Starlink[[#This Row],[Decay_Date_ISO]],DATEVALUE(Starlink[[#This Row],[Decay_Date_ISO]])))</f>
        <v/>
      </c>
    </row>
    <row r="11711" spans="1:22" x14ac:dyDescent="0.3">
      <c r="A11711" t="s">
        <v>49313</v>
      </c>
      <c r="B11711">
        <v>68672</v>
      </c>
      <c r="C11711" t="s">
        <v>49272</v>
      </c>
      <c r="D11711" t="s">
        <v>49314</v>
      </c>
      <c r="E11711" t="s">
        <v>49315</v>
      </c>
      <c r="F11711" t="s">
        <v>49316</v>
      </c>
      <c r="G11711" t="s">
        <v>25</v>
      </c>
      <c r="H11711" t="s">
        <v>26</v>
      </c>
      <c r="I11711" t="s">
        <v>49276</v>
      </c>
      <c r="J11711" t="s">
        <v>349</v>
      </c>
      <c r="K11711" t="s">
        <v>350</v>
      </c>
      <c r="L11711">
        <v>575</v>
      </c>
      <c r="M11711">
        <v>246</v>
      </c>
      <c r="N11711">
        <v>260</v>
      </c>
      <c r="O11711">
        <v>97.29</v>
      </c>
      <c r="P11711" t="s">
        <v>30</v>
      </c>
      <c r="Q11711" s="1">
        <v>46123</v>
      </c>
      <c r="S11711">
        <v>2026</v>
      </c>
      <c r="U11711" s="2">
        <f>IF(ISNUMBER(Starlink[[#This Row],[Launch_Date_ISO]]),Starlink[[#This Row],[Launch_Date_ISO]],DATEVALUE(Starlink[[#This Row],[Launch_Date_ISO]]))</f>
        <v>46123</v>
      </c>
      <c r="V11711" s="2" t="str">
        <f>IF(Starlink[[#This Row],[Decay_Date_ISO]]="","",IF(ISNUMBER(Starlink[[#This Row],[Decay_Date_ISO]]),Starlink[[#This Row],[Decay_Date_ISO]],DATEVALUE(Starlink[[#This Row],[Decay_Date_ISO]])))</f>
        <v/>
      </c>
    </row>
    <row r="11712" spans="1:22" x14ac:dyDescent="0.3">
      <c r="A11712" t="s">
        <v>49317</v>
      </c>
      <c r="B11712">
        <v>68673</v>
      </c>
      <c r="C11712" t="s">
        <v>49272</v>
      </c>
      <c r="D11712" t="s">
        <v>49318</v>
      </c>
      <c r="E11712" t="s">
        <v>49319</v>
      </c>
      <c r="F11712" t="s">
        <v>49320</v>
      </c>
      <c r="G11712" t="s">
        <v>25</v>
      </c>
      <c r="H11712" t="s">
        <v>26</v>
      </c>
      <c r="I11712" t="s">
        <v>49276</v>
      </c>
      <c r="J11712" t="s">
        <v>349</v>
      </c>
      <c r="K11712" t="s">
        <v>350</v>
      </c>
      <c r="L11712">
        <v>575</v>
      </c>
      <c r="M11712">
        <v>246</v>
      </c>
      <c r="N11712">
        <v>260</v>
      </c>
      <c r="O11712">
        <v>97.29</v>
      </c>
      <c r="P11712" t="s">
        <v>30</v>
      </c>
      <c r="Q11712" s="1">
        <v>46123</v>
      </c>
      <c r="S11712">
        <v>2026</v>
      </c>
      <c r="U11712" s="2">
        <f>IF(ISNUMBER(Starlink[[#This Row],[Launch_Date_ISO]]),Starlink[[#This Row],[Launch_Date_ISO]],DATEVALUE(Starlink[[#This Row],[Launch_Date_ISO]]))</f>
        <v>46123</v>
      </c>
      <c r="V11712" s="2" t="str">
        <f>IF(Starlink[[#This Row],[Decay_Date_ISO]]="","",IF(ISNUMBER(Starlink[[#This Row],[Decay_Date_ISO]]),Starlink[[#This Row],[Decay_Date_ISO]],DATEVALUE(Starlink[[#This Row],[Decay_Date_ISO]])))</f>
        <v/>
      </c>
    </row>
    <row r="11713" spans="1:22" x14ac:dyDescent="0.3">
      <c r="A11713" t="s">
        <v>49321</v>
      </c>
      <c r="B11713">
        <v>68674</v>
      </c>
      <c r="C11713" t="s">
        <v>49272</v>
      </c>
      <c r="D11713" t="s">
        <v>49322</v>
      </c>
      <c r="E11713" t="s">
        <v>49323</v>
      </c>
      <c r="F11713" t="s">
        <v>49324</v>
      </c>
      <c r="G11713" t="s">
        <v>25</v>
      </c>
      <c r="H11713" t="s">
        <v>26</v>
      </c>
      <c r="I11713" t="s">
        <v>49276</v>
      </c>
      <c r="J11713" t="s">
        <v>349</v>
      </c>
      <c r="K11713" t="s">
        <v>350</v>
      </c>
      <c r="L11713">
        <v>575</v>
      </c>
      <c r="M11713">
        <v>246</v>
      </c>
      <c r="N11713">
        <v>260</v>
      </c>
      <c r="O11713">
        <v>97.29</v>
      </c>
      <c r="P11713" t="s">
        <v>30</v>
      </c>
      <c r="Q11713" s="1">
        <v>46123</v>
      </c>
      <c r="S11713">
        <v>2026</v>
      </c>
      <c r="U11713" s="2">
        <f>IF(ISNUMBER(Starlink[[#This Row],[Launch_Date_ISO]]),Starlink[[#This Row],[Launch_Date_ISO]],DATEVALUE(Starlink[[#This Row],[Launch_Date_ISO]]))</f>
        <v>46123</v>
      </c>
      <c r="V11713" s="2" t="str">
        <f>IF(Starlink[[#This Row],[Decay_Date_ISO]]="","",IF(ISNUMBER(Starlink[[#This Row],[Decay_Date_ISO]]),Starlink[[#This Row],[Decay_Date_ISO]],DATEVALUE(Starlink[[#This Row],[Decay_Date_ISO]])))</f>
        <v/>
      </c>
    </row>
    <row r="11714" spans="1:22" x14ac:dyDescent="0.3">
      <c r="A11714" t="s">
        <v>49325</v>
      </c>
      <c r="B11714">
        <v>68675</v>
      </c>
      <c r="C11714" t="s">
        <v>49272</v>
      </c>
      <c r="D11714" t="s">
        <v>49326</v>
      </c>
      <c r="E11714" t="s">
        <v>49327</v>
      </c>
      <c r="F11714" t="s">
        <v>49328</v>
      </c>
      <c r="G11714" t="s">
        <v>25</v>
      </c>
      <c r="H11714" t="s">
        <v>26</v>
      </c>
      <c r="I11714" t="s">
        <v>49276</v>
      </c>
      <c r="J11714" t="s">
        <v>349</v>
      </c>
      <c r="K11714" t="s">
        <v>350</v>
      </c>
      <c r="L11714">
        <v>575</v>
      </c>
      <c r="M11714">
        <v>246</v>
      </c>
      <c r="N11714">
        <v>260</v>
      </c>
      <c r="O11714">
        <v>97.29</v>
      </c>
      <c r="P11714" t="s">
        <v>30</v>
      </c>
      <c r="Q11714" s="1">
        <v>46123</v>
      </c>
      <c r="S11714">
        <v>2026</v>
      </c>
      <c r="U11714" s="2">
        <f>IF(ISNUMBER(Starlink[[#This Row],[Launch_Date_ISO]]),Starlink[[#This Row],[Launch_Date_ISO]],DATEVALUE(Starlink[[#This Row],[Launch_Date_ISO]]))</f>
        <v>46123</v>
      </c>
      <c r="V11714" s="2" t="str">
        <f>IF(Starlink[[#This Row],[Decay_Date_ISO]]="","",IF(ISNUMBER(Starlink[[#This Row],[Decay_Date_ISO]]),Starlink[[#This Row],[Decay_Date_ISO]],DATEVALUE(Starlink[[#This Row],[Decay_Date_ISO]])))</f>
        <v/>
      </c>
    </row>
    <row r="11715" spans="1:22" x14ac:dyDescent="0.3">
      <c r="A11715" t="s">
        <v>49329</v>
      </c>
      <c r="B11715">
        <v>68676</v>
      </c>
      <c r="C11715" t="s">
        <v>49272</v>
      </c>
      <c r="D11715" t="s">
        <v>49330</v>
      </c>
      <c r="E11715" t="s">
        <v>49331</v>
      </c>
      <c r="F11715" t="s">
        <v>49332</v>
      </c>
      <c r="G11715" t="s">
        <v>25</v>
      </c>
      <c r="H11715" t="s">
        <v>26</v>
      </c>
      <c r="I11715" t="s">
        <v>49276</v>
      </c>
      <c r="J11715" t="s">
        <v>349</v>
      </c>
      <c r="K11715" t="s">
        <v>350</v>
      </c>
      <c r="L11715">
        <v>575</v>
      </c>
      <c r="M11715">
        <v>246</v>
      </c>
      <c r="N11715">
        <v>260</v>
      </c>
      <c r="O11715">
        <v>97.29</v>
      </c>
      <c r="P11715" t="s">
        <v>30</v>
      </c>
      <c r="Q11715" s="1">
        <v>46123</v>
      </c>
      <c r="S11715">
        <v>2026</v>
      </c>
      <c r="U11715" s="2">
        <f>IF(ISNUMBER(Starlink[[#This Row],[Launch_Date_ISO]]),Starlink[[#This Row],[Launch_Date_ISO]],DATEVALUE(Starlink[[#This Row],[Launch_Date_ISO]]))</f>
        <v>46123</v>
      </c>
      <c r="V11715" s="2" t="str">
        <f>IF(Starlink[[#This Row],[Decay_Date_ISO]]="","",IF(ISNUMBER(Starlink[[#This Row],[Decay_Date_ISO]]),Starlink[[#This Row],[Decay_Date_ISO]],DATEVALUE(Starlink[[#This Row],[Decay_Date_ISO]])))</f>
        <v/>
      </c>
    </row>
    <row r="11716" spans="1:22" x14ac:dyDescent="0.3">
      <c r="A11716" t="s">
        <v>49333</v>
      </c>
      <c r="B11716">
        <v>68677</v>
      </c>
      <c r="C11716" t="s">
        <v>49272</v>
      </c>
      <c r="D11716" t="s">
        <v>49334</v>
      </c>
      <c r="E11716" t="s">
        <v>49335</v>
      </c>
      <c r="F11716" t="s">
        <v>49336</v>
      </c>
      <c r="G11716" t="s">
        <v>25</v>
      </c>
      <c r="H11716" t="s">
        <v>26</v>
      </c>
      <c r="I11716" t="s">
        <v>49276</v>
      </c>
      <c r="J11716" t="s">
        <v>349</v>
      </c>
      <c r="K11716" t="s">
        <v>350</v>
      </c>
      <c r="L11716">
        <v>575</v>
      </c>
      <c r="M11716">
        <v>246</v>
      </c>
      <c r="N11716">
        <v>260</v>
      </c>
      <c r="O11716">
        <v>97.29</v>
      </c>
      <c r="P11716" t="s">
        <v>30</v>
      </c>
      <c r="Q11716" s="1">
        <v>46123</v>
      </c>
      <c r="S11716">
        <v>2026</v>
      </c>
      <c r="U11716" s="2">
        <f>IF(ISNUMBER(Starlink[[#This Row],[Launch_Date_ISO]]),Starlink[[#This Row],[Launch_Date_ISO]],DATEVALUE(Starlink[[#This Row],[Launch_Date_ISO]]))</f>
        <v>46123</v>
      </c>
      <c r="V11716" s="2" t="str">
        <f>IF(Starlink[[#This Row],[Decay_Date_ISO]]="","",IF(ISNUMBER(Starlink[[#This Row],[Decay_Date_ISO]]),Starlink[[#This Row],[Decay_Date_ISO]],DATEVALUE(Starlink[[#This Row],[Decay_Date_ISO]])))</f>
        <v/>
      </c>
    </row>
    <row r="11717" spans="1:22" x14ac:dyDescent="0.3">
      <c r="A11717" t="s">
        <v>49337</v>
      </c>
      <c r="B11717">
        <v>68678</v>
      </c>
      <c r="C11717" t="s">
        <v>49272</v>
      </c>
      <c r="D11717" t="s">
        <v>49338</v>
      </c>
      <c r="E11717" t="s">
        <v>49339</v>
      </c>
      <c r="F11717" t="s">
        <v>49340</v>
      </c>
      <c r="G11717" t="s">
        <v>25</v>
      </c>
      <c r="H11717" t="s">
        <v>26</v>
      </c>
      <c r="I11717" t="s">
        <v>49276</v>
      </c>
      <c r="J11717" t="s">
        <v>349</v>
      </c>
      <c r="K11717" t="s">
        <v>350</v>
      </c>
      <c r="L11717">
        <v>575</v>
      </c>
      <c r="M11717">
        <v>245</v>
      </c>
      <c r="N11717">
        <v>260</v>
      </c>
      <c r="O11717">
        <v>97.29</v>
      </c>
      <c r="P11717" t="s">
        <v>30</v>
      </c>
      <c r="Q11717" s="1">
        <v>46123</v>
      </c>
      <c r="S11717">
        <v>2026</v>
      </c>
      <c r="U11717" s="2">
        <f>IF(ISNUMBER(Starlink[[#This Row],[Launch_Date_ISO]]),Starlink[[#This Row],[Launch_Date_ISO]],DATEVALUE(Starlink[[#This Row],[Launch_Date_ISO]]))</f>
        <v>46123</v>
      </c>
      <c r="V11717" s="2" t="str">
        <f>IF(Starlink[[#This Row],[Decay_Date_ISO]]="","",IF(ISNUMBER(Starlink[[#This Row],[Decay_Date_ISO]]),Starlink[[#This Row],[Decay_Date_ISO]],DATEVALUE(Starlink[[#This Row],[Decay_Date_ISO]])))</f>
        <v/>
      </c>
    </row>
    <row r="11718" spans="1:22" x14ac:dyDescent="0.3">
      <c r="A11718" t="s">
        <v>49341</v>
      </c>
      <c r="B11718">
        <v>68679</v>
      </c>
      <c r="C11718" t="s">
        <v>49272</v>
      </c>
      <c r="D11718" t="s">
        <v>49342</v>
      </c>
      <c r="E11718" t="s">
        <v>49343</v>
      </c>
      <c r="F11718" t="s">
        <v>49344</v>
      </c>
      <c r="G11718" t="s">
        <v>25</v>
      </c>
      <c r="H11718" t="s">
        <v>26</v>
      </c>
      <c r="I11718" t="s">
        <v>49276</v>
      </c>
      <c r="J11718" t="s">
        <v>349</v>
      </c>
      <c r="K11718" t="s">
        <v>350</v>
      </c>
      <c r="L11718">
        <v>575</v>
      </c>
      <c r="M11718">
        <v>246</v>
      </c>
      <c r="N11718">
        <v>260</v>
      </c>
      <c r="O11718">
        <v>97.29</v>
      </c>
      <c r="P11718" t="s">
        <v>30</v>
      </c>
      <c r="Q11718" s="1">
        <v>46123</v>
      </c>
      <c r="S11718">
        <v>2026</v>
      </c>
      <c r="U11718" s="2">
        <f>IF(ISNUMBER(Starlink[[#This Row],[Launch_Date_ISO]]),Starlink[[#This Row],[Launch_Date_ISO]],DATEVALUE(Starlink[[#This Row],[Launch_Date_ISO]]))</f>
        <v>46123</v>
      </c>
      <c r="V11718" s="2" t="str">
        <f>IF(Starlink[[#This Row],[Decay_Date_ISO]]="","",IF(ISNUMBER(Starlink[[#This Row],[Decay_Date_ISO]]),Starlink[[#This Row],[Decay_Date_ISO]],DATEVALUE(Starlink[[#This Row],[Decay_Date_ISO]])))</f>
        <v/>
      </c>
    </row>
    <row r="11719" spans="1:22" x14ac:dyDescent="0.3">
      <c r="A11719" t="s">
        <v>49345</v>
      </c>
      <c r="B11719">
        <v>68680</v>
      </c>
      <c r="C11719" t="s">
        <v>49272</v>
      </c>
      <c r="D11719" t="s">
        <v>49346</v>
      </c>
      <c r="E11719" t="s">
        <v>49347</v>
      </c>
      <c r="F11719" t="s">
        <v>49348</v>
      </c>
      <c r="G11719" t="s">
        <v>25</v>
      </c>
      <c r="H11719" t="s">
        <v>26</v>
      </c>
      <c r="I11719" t="s">
        <v>49276</v>
      </c>
      <c r="J11719" t="s">
        <v>349</v>
      </c>
      <c r="K11719" t="s">
        <v>350</v>
      </c>
      <c r="L11719">
        <v>575</v>
      </c>
      <c r="M11719">
        <v>245</v>
      </c>
      <c r="N11719">
        <v>260</v>
      </c>
      <c r="O11719">
        <v>97.29</v>
      </c>
      <c r="P11719" t="s">
        <v>30</v>
      </c>
      <c r="Q11719" s="1">
        <v>46123</v>
      </c>
      <c r="S11719">
        <v>2026</v>
      </c>
      <c r="U11719" s="2">
        <f>IF(ISNUMBER(Starlink[[#This Row],[Launch_Date_ISO]]),Starlink[[#This Row],[Launch_Date_ISO]],DATEVALUE(Starlink[[#This Row],[Launch_Date_ISO]]))</f>
        <v>46123</v>
      </c>
      <c r="V11719" s="2" t="str">
        <f>IF(Starlink[[#This Row],[Decay_Date_ISO]]="","",IF(ISNUMBER(Starlink[[#This Row],[Decay_Date_ISO]]),Starlink[[#This Row],[Decay_Date_ISO]],DATEVALUE(Starlink[[#This Row],[Decay_Date_ISO]])))</f>
        <v/>
      </c>
    </row>
    <row r="11720" spans="1:22" x14ac:dyDescent="0.3">
      <c r="A11720" t="s">
        <v>49349</v>
      </c>
      <c r="B11720">
        <v>68681</v>
      </c>
      <c r="C11720" t="s">
        <v>49272</v>
      </c>
      <c r="D11720" t="s">
        <v>49350</v>
      </c>
      <c r="E11720" t="s">
        <v>49351</v>
      </c>
      <c r="F11720" t="s">
        <v>49352</v>
      </c>
      <c r="G11720" t="s">
        <v>25</v>
      </c>
      <c r="H11720" t="s">
        <v>26</v>
      </c>
      <c r="I11720" t="s">
        <v>49276</v>
      </c>
      <c r="J11720" t="s">
        <v>349</v>
      </c>
      <c r="K11720" t="s">
        <v>350</v>
      </c>
      <c r="L11720">
        <v>575</v>
      </c>
      <c r="M11720">
        <v>245</v>
      </c>
      <c r="N11720">
        <v>260</v>
      </c>
      <c r="O11720">
        <v>97.29</v>
      </c>
      <c r="P11720" t="s">
        <v>30</v>
      </c>
      <c r="Q11720" s="1">
        <v>46123</v>
      </c>
      <c r="S11720">
        <v>2026</v>
      </c>
      <c r="U11720" s="2">
        <f>IF(ISNUMBER(Starlink[[#This Row],[Launch_Date_ISO]]),Starlink[[#This Row],[Launch_Date_ISO]],DATEVALUE(Starlink[[#This Row],[Launch_Date_ISO]]))</f>
        <v>46123</v>
      </c>
      <c r="V11720" s="2" t="str">
        <f>IF(Starlink[[#This Row],[Decay_Date_ISO]]="","",IF(ISNUMBER(Starlink[[#This Row],[Decay_Date_ISO]]),Starlink[[#This Row],[Decay_Date_ISO]],DATEVALUE(Starlink[[#This Row],[Decay_Date_ISO]])))</f>
        <v/>
      </c>
    </row>
    <row r="11721" spans="1:22" x14ac:dyDescent="0.3">
      <c r="A11721" t="s">
        <v>49353</v>
      </c>
      <c r="B11721">
        <v>68682</v>
      </c>
      <c r="C11721" t="s">
        <v>49272</v>
      </c>
      <c r="D11721" t="s">
        <v>49354</v>
      </c>
      <c r="E11721" t="s">
        <v>49355</v>
      </c>
      <c r="F11721" t="s">
        <v>49356</v>
      </c>
      <c r="G11721" t="s">
        <v>25</v>
      </c>
      <c r="H11721" t="s">
        <v>26</v>
      </c>
      <c r="I11721" t="s">
        <v>49276</v>
      </c>
      <c r="J11721" t="s">
        <v>349</v>
      </c>
      <c r="K11721" t="s">
        <v>350</v>
      </c>
      <c r="L11721">
        <v>575</v>
      </c>
      <c r="M11721">
        <v>245</v>
      </c>
      <c r="N11721">
        <v>260</v>
      </c>
      <c r="O11721">
        <v>97.29</v>
      </c>
      <c r="P11721" t="s">
        <v>30</v>
      </c>
      <c r="Q11721" s="1">
        <v>46123</v>
      </c>
      <c r="S11721">
        <v>2026</v>
      </c>
      <c r="U11721" s="2">
        <f>IF(ISNUMBER(Starlink[[#This Row],[Launch_Date_ISO]]),Starlink[[#This Row],[Launch_Date_ISO]],DATEVALUE(Starlink[[#This Row],[Launch_Date_ISO]]))</f>
        <v>46123</v>
      </c>
      <c r="V11721" s="2" t="str">
        <f>IF(Starlink[[#This Row],[Decay_Date_ISO]]="","",IF(ISNUMBER(Starlink[[#This Row],[Decay_Date_ISO]]),Starlink[[#This Row],[Decay_Date_ISO]],DATEVALUE(Starlink[[#This Row],[Decay_Date_ISO]])))</f>
        <v/>
      </c>
    </row>
    <row r="11722" spans="1:22" x14ac:dyDescent="0.3">
      <c r="A11722" t="s">
        <v>49357</v>
      </c>
      <c r="B11722">
        <v>68683</v>
      </c>
      <c r="C11722" t="s">
        <v>49272</v>
      </c>
      <c r="D11722" t="s">
        <v>49358</v>
      </c>
      <c r="E11722" t="s">
        <v>49359</v>
      </c>
      <c r="F11722" t="s">
        <v>49360</v>
      </c>
      <c r="G11722" t="s">
        <v>25</v>
      </c>
      <c r="H11722" t="s">
        <v>26</v>
      </c>
      <c r="I11722" t="s">
        <v>49276</v>
      </c>
      <c r="J11722" t="s">
        <v>349</v>
      </c>
      <c r="K11722" t="s">
        <v>350</v>
      </c>
      <c r="L11722">
        <v>575</v>
      </c>
      <c r="M11722">
        <v>245</v>
      </c>
      <c r="N11722">
        <v>260</v>
      </c>
      <c r="O11722">
        <v>97.29</v>
      </c>
      <c r="P11722" t="s">
        <v>30</v>
      </c>
      <c r="Q11722" s="1">
        <v>46123</v>
      </c>
      <c r="S11722">
        <v>2026</v>
      </c>
      <c r="U11722" s="2">
        <f>IF(ISNUMBER(Starlink[[#This Row],[Launch_Date_ISO]]),Starlink[[#This Row],[Launch_Date_ISO]],DATEVALUE(Starlink[[#This Row],[Launch_Date_ISO]]))</f>
        <v>46123</v>
      </c>
      <c r="V11722" s="2" t="str">
        <f>IF(Starlink[[#This Row],[Decay_Date_ISO]]="","",IF(ISNUMBER(Starlink[[#This Row],[Decay_Date_ISO]]),Starlink[[#This Row],[Decay_Date_ISO]],DATEVALUE(Starlink[[#This Row],[Decay_Date_ISO]])))</f>
        <v/>
      </c>
    </row>
    <row r="11723" spans="1:22" x14ac:dyDescent="0.3">
      <c r="A11723" t="s">
        <v>49361</v>
      </c>
      <c r="B11723">
        <v>68684</v>
      </c>
      <c r="C11723" t="s">
        <v>49272</v>
      </c>
      <c r="D11723" t="s">
        <v>49362</v>
      </c>
      <c r="E11723" t="s">
        <v>49363</v>
      </c>
      <c r="F11723" t="s">
        <v>49364</v>
      </c>
      <c r="G11723" t="s">
        <v>25</v>
      </c>
      <c r="H11723" t="s">
        <v>26</v>
      </c>
      <c r="I11723" t="s">
        <v>49276</v>
      </c>
      <c r="J11723" t="s">
        <v>349</v>
      </c>
      <c r="K11723" t="s">
        <v>350</v>
      </c>
      <c r="L11723">
        <v>575</v>
      </c>
      <c r="M11723">
        <v>245</v>
      </c>
      <c r="N11723">
        <v>260</v>
      </c>
      <c r="O11723">
        <v>97.29</v>
      </c>
      <c r="P11723" t="s">
        <v>30</v>
      </c>
      <c r="Q11723" s="1">
        <v>46123</v>
      </c>
      <c r="S11723">
        <v>2026</v>
      </c>
      <c r="U11723" s="2">
        <f>IF(ISNUMBER(Starlink[[#This Row],[Launch_Date_ISO]]),Starlink[[#This Row],[Launch_Date_ISO]],DATEVALUE(Starlink[[#This Row],[Launch_Date_ISO]]))</f>
        <v>46123</v>
      </c>
      <c r="V11723" s="2" t="str">
        <f>IF(Starlink[[#This Row],[Decay_Date_ISO]]="","",IF(ISNUMBER(Starlink[[#This Row],[Decay_Date_ISO]]),Starlink[[#This Row],[Decay_Date_ISO]],DATEVALUE(Starlink[[#This Row],[Decay_Date_ISO]])))</f>
        <v/>
      </c>
    </row>
    <row r="11724" spans="1:22" x14ac:dyDescent="0.3">
      <c r="A11724" t="s">
        <v>49365</v>
      </c>
      <c r="B11724">
        <v>68685</v>
      </c>
      <c r="C11724" t="s">
        <v>49272</v>
      </c>
      <c r="D11724" t="s">
        <v>49366</v>
      </c>
      <c r="E11724" t="s">
        <v>49367</v>
      </c>
      <c r="F11724" t="s">
        <v>49368</v>
      </c>
      <c r="G11724" t="s">
        <v>25</v>
      </c>
      <c r="H11724" t="s">
        <v>26</v>
      </c>
      <c r="I11724" t="s">
        <v>49276</v>
      </c>
      <c r="J11724" t="s">
        <v>349</v>
      </c>
      <c r="K11724" t="s">
        <v>350</v>
      </c>
      <c r="L11724">
        <v>575</v>
      </c>
      <c r="M11724">
        <v>245</v>
      </c>
      <c r="N11724">
        <v>259</v>
      </c>
      <c r="O11724">
        <v>97.29</v>
      </c>
      <c r="P11724" t="s">
        <v>30</v>
      </c>
      <c r="Q11724" s="1">
        <v>46123</v>
      </c>
      <c r="S11724">
        <v>2026</v>
      </c>
      <c r="U11724" s="2">
        <f>IF(ISNUMBER(Starlink[[#This Row],[Launch_Date_ISO]]),Starlink[[#This Row],[Launch_Date_ISO]],DATEVALUE(Starlink[[#This Row],[Launch_Date_ISO]]))</f>
        <v>46123</v>
      </c>
      <c r="V11724" s="2" t="str">
        <f>IF(Starlink[[#This Row],[Decay_Date_ISO]]="","",IF(ISNUMBER(Starlink[[#This Row],[Decay_Date_ISO]]),Starlink[[#This Row],[Decay_Date_ISO]],DATEVALUE(Starlink[[#This Row],[Decay_Date_ISO]])))</f>
        <v/>
      </c>
    </row>
    <row r="11725" spans="1:22" x14ac:dyDescent="0.3">
      <c r="A11725" t="s">
        <v>49369</v>
      </c>
      <c r="B11725">
        <v>68686</v>
      </c>
      <c r="C11725" t="s">
        <v>49272</v>
      </c>
      <c r="D11725" t="s">
        <v>49370</v>
      </c>
      <c r="E11725" t="s">
        <v>49371</v>
      </c>
      <c r="F11725" t="s">
        <v>49372</v>
      </c>
      <c r="G11725" t="s">
        <v>25</v>
      </c>
      <c r="H11725" t="s">
        <v>26</v>
      </c>
      <c r="I11725" t="s">
        <v>49276</v>
      </c>
      <c r="J11725" t="s">
        <v>349</v>
      </c>
      <c r="K11725" t="s">
        <v>350</v>
      </c>
      <c r="L11725">
        <v>575</v>
      </c>
      <c r="M11725">
        <v>245</v>
      </c>
      <c r="N11725">
        <v>260</v>
      </c>
      <c r="O11725">
        <v>97.29</v>
      </c>
      <c r="P11725" t="s">
        <v>30</v>
      </c>
      <c r="Q11725" s="1">
        <v>46123</v>
      </c>
      <c r="S11725">
        <v>2026</v>
      </c>
      <c r="U11725" s="2">
        <f>IF(ISNUMBER(Starlink[[#This Row],[Launch_Date_ISO]]),Starlink[[#This Row],[Launch_Date_ISO]],DATEVALUE(Starlink[[#This Row],[Launch_Date_ISO]]))</f>
        <v>46123</v>
      </c>
      <c r="V11725" s="2" t="str">
        <f>IF(Starlink[[#This Row],[Decay_Date_ISO]]="","",IF(ISNUMBER(Starlink[[#This Row],[Decay_Date_ISO]]),Starlink[[#This Row],[Decay_Date_ISO]],DATEVALUE(Starlink[[#This Row],[Decay_Date_ISO]])))</f>
        <v/>
      </c>
    </row>
    <row r="11726" spans="1:22" x14ac:dyDescent="0.3">
      <c r="A11726" t="s">
        <v>49373</v>
      </c>
      <c r="B11726">
        <v>68699</v>
      </c>
      <c r="C11726" t="s">
        <v>49374</v>
      </c>
      <c r="D11726" t="s">
        <v>49375</v>
      </c>
      <c r="E11726" t="s">
        <v>49376</v>
      </c>
      <c r="F11726" t="s">
        <v>49377</v>
      </c>
      <c r="G11726" t="s">
        <v>25</v>
      </c>
      <c r="H11726" t="s">
        <v>26</v>
      </c>
      <c r="I11726" t="s">
        <v>49378</v>
      </c>
      <c r="J11726" t="s">
        <v>349</v>
      </c>
      <c r="K11726" t="s">
        <v>350</v>
      </c>
      <c r="L11726">
        <v>575</v>
      </c>
      <c r="M11726">
        <v>254</v>
      </c>
      <c r="N11726">
        <v>264</v>
      </c>
      <c r="O11726">
        <v>53.16</v>
      </c>
      <c r="P11726" t="s">
        <v>43</v>
      </c>
      <c r="Q11726" s="1">
        <v>46126</v>
      </c>
      <c r="S11726">
        <v>2026</v>
      </c>
      <c r="U11726" s="2">
        <f>IF(ISNUMBER(Starlink[[#This Row],[Launch_Date_ISO]]),Starlink[[#This Row],[Launch_Date_ISO]],DATEVALUE(Starlink[[#This Row],[Launch_Date_ISO]]))</f>
        <v>46126</v>
      </c>
      <c r="V11726" s="2" t="str">
        <f>IF(Starlink[[#This Row],[Decay_Date_ISO]]="","",IF(ISNUMBER(Starlink[[#This Row],[Decay_Date_ISO]]),Starlink[[#This Row],[Decay_Date_ISO]],DATEVALUE(Starlink[[#This Row],[Decay_Date_ISO]])))</f>
        <v/>
      </c>
    </row>
    <row r="11727" spans="1:22" x14ac:dyDescent="0.3">
      <c r="A11727" t="s">
        <v>49379</v>
      </c>
      <c r="B11727">
        <v>68700</v>
      </c>
      <c r="C11727" t="s">
        <v>49374</v>
      </c>
      <c r="D11727" t="s">
        <v>49380</v>
      </c>
      <c r="E11727" t="s">
        <v>49381</v>
      </c>
      <c r="F11727" t="s">
        <v>49382</v>
      </c>
      <c r="G11727" t="s">
        <v>25</v>
      </c>
      <c r="H11727" t="s">
        <v>26</v>
      </c>
      <c r="I11727" t="s">
        <v>49378</v>
      </c>
      <c r="J11727" t="s">
        <v>349</v>
      </c>
      <c r="K11727" t="s">
        <v>350</v>
      </c>
      <c r="L11727">
        <v>575</v>
      </c>
      <c r="M11727">
        <v>254</v>
      </c>
      <c r="N11727">
        <v>264</v>
      </c>
      <c r="O11727">
        <v>53.16</v>
      </c>
      <c r="P11727" t="s">
        <v>43</v>
      </c>
      <c r="Q11727" s="1">
        <v>46126</v>
      </c>
      <c r="S11727">
        <v>2026</v>
      </c>
      <c r="U11727" s="2">
        <f>IF(ISNUMBER(Starlink[[#This Row],[Launch_Date_ISO]]),Starlink[[#This Row],[Launch_Date_ISO]],DATEVALUE(Starlink[[#This Row],[Launch_Date_ISO]]))</f>
        <v>46126</v>
      </c>
      <c r="V11727" s="2" t="str">
        <f>IF(Starlink[[#This Row],[Decay_Date_ISO]]="","",IF(ISNUMBER(Starlink[[#This Row],[Decay_Date_ISO]]),Starlink[[#This Row],[Decay_Date_ISO]],DATEVALUE(Starlink[[#This Row],[Decay_Date_ISO]])))</f>
        <v/>
      </c>
    </row>
    <row r="11728" spans="1:22" x14ac:dyDescent="0.3">
      <c r="A11728" t="s">
        <v>49383</v>
      </c>
      <c r="B11728">
        <v>68701</v>
      </c>
      <c r="C11728" t="s">
        <v>49374</v>
      </c>
      <c r="D11728" t="s">
        <v>49384</v>
      </c>
      <c r="E11728" t="s">
        <v>49385</v>
      </c>
      <c r="F11728" t="s">
        <v>49386</v>
      </c>
      <c r="G11728" t="s">
        <v>25</v>
      </c>
      <c r="H11728" t="s">
        <v>26</v>
      </c>
      <c r="I11728" t="s">
        <v>49378</v>
      </c>
      <c r="J11728" t="s">
        <v>349</v>
      </c>
      <c r="K11728" t="s">
        <v>350</v>
      </c>
      <c r="L11728">
        <v>575</v>
      </c>
      <c r="M11728">
        <v>254</v>
      </c>
      <c r="N11728">
        <v>264</v>
      </c>
      <c r="O11728">
        <v>53.16</v>
      </c>
      <c r="P11728" t="s">
        <v>43</v>
      </c>
      <c r="Q11728" s="1">
        <v>46126</v>
      </c>
      <c r="S11728">
        <v>2026</v>
      </c>
      <c r="U11728" s="2">
        <f>IF(ISNUMBER(Starlink[[#This Row],[Launch_Date_ISO]]),Starlink[[#This Row],[Launch_Date_ISO]],DATEVALUE(Starlink[[#This Row],[Launch_Date_ISO]]))</f>
        <v>46126</v>
      </c>
      <c r="V11728" s="2" t="str">
        <f>IF(Starlink[[#This Row],[Decay_Date_ISO]]="","",IF(ISNUMBER(Starlink[[#This Row],[Decay_Date_ISO]]),Starlink[[#This Row],[Decay_Date_ISO]],DATEVALUE(Starlink[[#This Row],[Decay_Date_ISO]])))</f>
        <v/>
      </c>
    </row>
    <row r="11729" spans="1:22" x14ac:dyDescent="0.3">
      <c r="A11729" t="s">
        <v>49387</v>
      </c>
      <c r="B11729">
        <v>68702</v>
      </c>
      <c r="C11729" t="s">
        <v>49374</v>
      </c>
      <c r="D11729" t="s">
        <v>49388</v>
      </c>
      <c r="E11729" t="s">
        <v>49389</v>
      </c>
      <c r="F11729" t="s">
        <v>49390</v>
      </c>
      <c r="G11729" t="s">
        <v>25</v>
      </c>
      <c r="H11729" t="s">
        <v>26</v>
      </c>
      <c r="I11729" t="s">
        <v>49378</v>
      </c>
      <c r="J11729" t="s">
        <v>349</v>
      </c>
      <c r="K11729" t="s">
        <v>350</v>
      </c>
      <c r="L11729">
        <v>575</v>
      </c>
      <c r="M11729">
        <v>254</v>
      </c>
      <c r="N11729">
        <v>264</v>
      </c>
      <c r="O11729">
        <v>53.16</v>
      </c>
      <c r="P11729" t="s">
        <v>43</v>
      </c>
      <c r="Q11729" s="1">
        <v>46126</v>
      </c>
      <c r="S11729">
        <v>2026</v>
      </c>
      <c r="U11729" s="2">
        <f>IF(ISNUMBER(Starlink[[#This Row],[Launch_Date_ISO]]),Starlink[[#This Row],[Launch_Date_ISO]],DATEVALUE(Starlink[[#This Row],[Launch_Date_ISO]]))</f>
        <v>46126</v>
      </c>
      <c r="V11729" s="2" t="str">
        <f>IF(Starlink[[#This Row],[Decay_Date_ISO]]="","",IF(ISNUMBER(Starlink[[#This Row],[Decay_Date_ISO]]),Starlink[[#This Row],[Decay_Date_ISO]],DATEVALUE(Starlink[[#This Row],[Decay_Date_ISO]])))</f>
        <v/>
      </c>
    </row>
    <row r="11730" spans="1:22" x14ac:dyDescent="0.3">
      <c r="A11730" t="s">
        <v>49391</v>
      </c>
      <c r="B11730">
        <v>68703</v>
      </c>
      <c r="C11730" t="s">
        <v>49374</v>
      </c>
      <c r="D11730" t="s">
        <v>49392</v>
      </c>
      <c r="E11730" t="s">
        <v>49393</v>
      </c>
      <c r="F11730" t="s">
        <v>49394</v>
      </c>
      <c r="G11730" t="s">
        <v>25</v>
      </c>
      <c r="H11730" t="s">
        <v>26</v>
      </c>
      <c r="I11730" t="s">
        <v>49378</v>
      </c>
      <c r="J11730" t="s">
        <v>349</v>
      </c>
      <c r="K11730" t="s">
        <v>350</v>
      </c>
      <c r="L11730">
        <v>575</v>
      </c>
      <c r="M11730">
        <v>254</v>
      </c>
      <c r="N11730">
        <v>264</v>
      </c>
      <c r="O11730">
        <v>53.16</v>
      </c>
      <c r="P11730" t="s">
        <v>43</v>
      </c>
      <c r="Q11730" s="1">
        <v>46126</v>
      </c>
      <c r="S11730">
        <v>2026</v>
      </c>
      <c r="U11730" s="2">
        <f>IF(ISNUMBER(Starlink[[#This Row],[Launch_Date_ISO]]),Starlink[[#This Row],[Launch_Date_ISO]],DATEVALUE(Starlink[[#This Row],[Launch_Date_ISO]]))</f>
        <v>46126</v>
      </c>
      <c r="V11730" s="2" t="str">
        <f>IF(Starlink[[#This Row],[Decay_Date_ISO]]="","",IF(ISNUMBER(Starlink[[#This Row],[Decay_Date_ISO]]),Starlink[[#This Row],[Decay_Date_ISO]],DATEVALUE(Starlink[[#This Row],[Decay_Date_ISO]])))</f>
        <v/>
      </c>
    </row>
    <row r="11731" spans="1:22" x14ac:dyDescent="0.3">
      <c r="A11731" t="s">
        <v>49395</v>
      </c>
      <c r="B11731">
        <v>68704</v>
      </c>
      <c r="C11731" t="s">
        <v>49374</v>
      </c>
      <c r="D11731" t="s">
        <v>49396</v>
      </c>
      <c r="E11731" t="s">
        <v>49397</v>
      </c>
      <c r="F11731" t="s">
        <v>49398</v>
      </c>
      <c r="G11731" t="s">
        <v>25</v>
      </c>
      <c r="H11731" t="s">
        <v>26</v>
      </c>
      <c r="I11731" t="s">
        <v>49378</v>
      </c>
      <c r="J11731" t="s">
        <v>349</v>
      </c>
      <c r="K11731" t="s">
        <v>350</v>
      </c>
      <c r="L11731">
        <v>575</v>
      </c>
      <c r="M11731">
        <v>254</v>
      </c>
      <c r="N11731">
        <v>264</v>
      </c>
      <c r="O11731">
        <v>53.16</v>
      </c>
      <c r="P11731" t="s">
        <v>43</v>
      </c>
      <c r="Q11731" s="1">
        <v>46126</v>
      </c>
      <c r="S11731">
        <v>2026</v>
      </c>
      <c r="U11731" s="2">
        <f>IF(ISNUMBER(Starlink[[#This Row],[Launch_Date_ISO]]),Starlink[[#This Row],[Launch_Date_ISO]],DATEVALUE(Starlink[[#This Row],[Launch_Date_ISO]]))</f>
        <v>46126</v>
      </c>
      <c r="V11731" s="2" t="str">
        <f>IF(Starlink[[#This Row],[Decay_Date_ISO]]="","",IF(ISNUMBER(Starlink[[#This Row],[Decay_Date_ISO]]),Starlink[[#This Row],[Decay_Date_ISO]],DATEVALUE(Starlink[[#This Row],[Decay_Date_ISO]])))</f>
        <v/>
      </c>
    </row>
    <row r="11732" spans="1:22" x14ac:dyDescent="0.3">
      <c r="A11732" t="s">
        <v>49399</v>
      </c>
      <c r="B11732">
        <v>68705</v>
      </c>
      <c r="C11732" t="s">
        <v>49374</v>
      </c>
      <c r="D11732" t="s">
        <v>49400</v>
      </c>
      <c r="E11732" t="s">
        <v>49401</v>
      </c>
      <c r="F11732" t="s">
        <v>49402</v>
      </c>
      <c r="G11732" t="s">
        <v>25</v>
      </c>
      <c r="H11732" t="s">
        <v>26</v>
      </c>
      <c r="I11732" t="s">
        <v>49378</v>
      </c>
      <c r="J11732" t="s">
        <v>349</v>
      </c>
      <c r="K11732" t="s">
        <v>350</v>
      </c>
      <c r="L11732">
        <v>575</v>
      </c>
      <c r="M11732">
        <v>254</v>
      </c>
      <c r="N11732">
        <v>264</v>
      </c>
      <c r="O11732">
        <v>53.16</v>
      </c>
      <c r="P11732" t="s">
        <v>43</v>
      </c>
      <c r="Q11732" s="1">
        <v>46126</v>
      </c>
      <c r="S11732">
        <v>2026</v>
      </c>
      <c r="U11732" s="2">
        <f>IF(ISNUMBER(Starlink[[#This Row],[Launch_Date_ISO]]),Starlink[[#This Row],[Launch_Date_ISO]],DATEVALUE(Starlink[[#This Row],[Launch_Date_ISO]]))</f>
        <v>46126</v>
      </c>
      <c r="V11732" s="2" t="str">
        <f>IF(Starlink[[#This Row],[Decay_Date_ISO]]="","",IF(ISNUMBER(Starlink[[#This Row],[Decay_Date_ISO]]),Starlink[[#This Row],[Decay_Date_ISO]],DATEVALUE(Starlink[[#This Row],[Decay_Date_ISO]])))</f>
        <v/>
      </c>
    </row>
    <row r="11733" spans="1:22" x14ac:dyDescent="0.3">
      <c r="A11733" t="s">
        <v>49403</v>
      </c>
      <c r="B11733">
        <v>68706</v>
      </c>
      <c r="C11733" t="s">
        <v>49374</v>
      </c>
      <c r="D11733" t="s">
        <v>49404</v>
      </c>
      <c r="E11733" t="s">
        <v>49405</v>
      </c>
      <c r="F11733" t="s">
        <v>49406</v>
      </c>
      <c r="G11733" t="s">
        <v>25</v>
      </c>
      <c r="H11733" t="s">
        <v>26</v>
      </c>
      <c r="I11733" t="s">
        <v>49378</v>
      </c>
      <c r="J11733" t="s">
        <v>349</v>
      </c>
      <c r="K11733" t="s">
        <v>350</v>
      </c>
      <c r="L11733">
        <v>575</v>
      </c>
      <c r="M11733">
        <v>254</v>
      </c>
      <c r="N11733">
        <v>264</v>
      </c>
      <c r="O11733">
        <v>53.16</v>
      </c>
      <c r="P11733" t="s">
        <v>43</v>
      </c>
      <c r="Q11733" s="1">
        <v>46126</v>
      </c>
      <c r="S11733">
        <v>2026</v>
      </c>
      <c r="U11733" s="2">
        <f>IF(ISNUMBER(Starlink[[#This Row],[Launch_Date_ISO]]),Starlink[[#This Row],[Launch_Date_ISO]],DATEVALUE(Starlink[[#This Row],[Launch_Date_ISO]]))</f>
        <v>46126</v>
      </c>
      <c r="V11733" s="2" t="str">
        <f>IF(Starlink[[#This Row],[Decay_Date_ISO]]="","",IF(ISNUMBER(Starlink[[#This Row],[Decay_Date_ISO]]),Starlink[[#This Row],[Decay_Date_ISO]],DATEVALUE(Starlink[[#This Row],[Decay_Date_ISO]])))</f>
        <v/>
      </c>
    </row>
    <row r="11734" spans="1:22" x14ac:dyDescent="0.3">
      <c r="A11734" t="s">
        <v>49407</v>
      </c>
      <c r="B11734">
        <v>68707</v>
      </c>
      <c r="C11734" t="s">
        <v>49374</v>
      </c>
      <c r="D11734" t="s">
        <v>49408</v>
      </c>
      <c r="E11734" t="s">
        <v>49409</v>
      </c>
      <c r="F11734" t="s">
        <v>49410</v>
      </c>
      <c r="G11734" t="s">
        <v>25</v>
      </c>
      <c r="H11734" t="s">
        <v>26</v>
      </c>
      <c r="I11734" t="s">
        <v>49378</v>
      </c>
      <c r="J11734" t="s">
        <v>349</v>
      </c>
      <c r="K11734" t="s">
        <v>350</v>
      </c>
      <c r="L11734">
        <v>575</v>
      </c>
      <c r="M11734">
        <v>254</v>
      </c>
      <c r="N11734">
        <v>264</v>
      </c>
      <c r="O11734">
        <v>53.16</v>
      </c>
      <c r="P11734" t="s">
        <v>43</v>
      </c>
      <c r="Q11734" s="1">
        <v>46126</v>
      </c>
      <c r="S11734">
        <v>2026</v>
      </c>
      <c r="U11734" s="2">
        <f>IF(ISNUMBER(Starlink[[#This Row],[Launch_Date_ISO]]),Starlink[[#This Row],[Launch_Date_ISO]],DATEVALUE(Starlink[[#This Row],[Launch_Date_ISO]]))</f>
        <v>46126</v>
      </c>
      <c r="V11734" s="2" t="str">
        <f>IF(Starlink[[#This Row],[Decay_Date_ISO]]="","",IF(ISNUMBER(Starlink[[#This Row],[Decay_Date_ISO]]),Starlink[[#This Row],[Decay_Date_ISO]],DATEVALUE(Starlink[[#This Row],[Decay_Date_ISO]])))</f>
        <v/>
      </c>
    </row>
    <row r="11735" spans="1:22" x14ac:dyDescent="0.3">
      <c r="A11735" t="s">
        <v>49411</v>
      </c>
      <c r="B11735">
        <v>68708</v>
      </c>
      <c r="C11735" t="s">
        <v>49374</v>
      </c>
      <c r="D11735" t="s">
        <v>49412</v>
      </c>
      <c r="E11735" t="s">
        <v>49413</v>
      </c>
      <c r="F11735" t="s">
        <v>49414</v>
      </c>
      <c r="G11735" t="s">
        <v>25</v>
      </c>
      <c r="H11735" t="s">
        <v>26</v>
      </c>
      <c r="I11735" t="s">
        <v>49378</v>
      </c>
      <c r="J11735" t="s">
        <v>349</v>
      </c>
      <c r="K11735" t="s">
        <v>350</v>
      </c>
      <c r="L11735">
        <v>575</v>
      </c>
      <c r="M11735">
        <v>254</v>
      </c>
      <c r="N11735">
        <v>264</v>
      </c>
      <c r="O11735">
        <v>53.16</v>
      </c>
      <c r="P11735" t="s">
        <v>43</v>
      </c>
      <c r="Q11735" s="1">
        <v>46126</v>
      </c>
      <c r="S11735">
        <v>2026</v>
      </c>
      <c r="U11735" s="2">
        <f>IF(ISNUMBER(Starlink[[#This Row],[Launch_Date_ISO]]),Starlink[[#This Row],[Launch_Date_ISO]],DATEVALUE(Starlink[[#This Row],[Launch_Date_ISO]]))</f>
        <v>46126</v>
      </c>
      <c r="V11735" s="2" t="str">
        <f>IF(Starlink[[#This Row],[Decay_Date_ISO]]="","",IF(ISNUMBER(Starlink[[#This Row],[Decay_Date_ISO]]),Starlink[[#This Row],[Decay_Date_ISO]],DATEVALUE(Starlink[[#This Row],[Decay_Date_ISO]])))</f>
        <v/>
      </c>
    </row>
    <row r="11736" spans="1:22" x14ac:dyDescent="0.3">
      <c r="A11736" t="s">
        <v>49415</v>
      </c>
      <c r="B11736">
        <v>68709</v>
      </c>
      <c r="C11736" t="s">
        <v>49374</v>
      </c>
      <c r="D11736" t="s">
        <v>49416</v>
      </c>
      <c r="E11736" t="s">
        <v>49417</v>
      </c>
      <c r="F11736" t="s">
        <v>49418</v>
      </c>
      <c r="G11736" t="s">
        <v>25</v>
      </c>
      <c r="H11736" t="s">
        <v>26</v>
      </c>
      <c r="I11736" t="s">
        <v>49378</v>
      </c>
      <c r="J11736" t="s">
        <v>349</v>
      </c>
      <c r="K11736" t="s">
        <v>350</v>
      </c>
      <c r="L11736">
        <v>575</v>
      </c>
      <c r="M11736">
        <v>254</v>
      </c>
      <c r="N11736">
        <v>264</v>
      </c>
      <c r="O11736">
        <v>53.16</v>
      </c>
      <c r="P11736" t="s">
        <v>43</v>
      </c>
      <c r="Q11736" s="1">
        <v>46126</v>
      </c>
      <c r="S11736">
        <v>2026</v>
      </c>
      <c r="U11736" s="2">
        <f>IF(ISNUMBER(Starlink[[#This Row],[Launch_Date_ISO]]),Starlink[[#This Row],[Launch_Date_ISO]],DATEVALUE(Starlink[[#This Row],[Launch_Date_ISO]]))</f>
        <v>46126</v>
      </c>
      <c r="V11736" s="2" t="str">
        <f>IF(Starlink[[#This Row],[Decay_Date_ISO]]="","",IF(ISNUMBER(Starlink[[#This Row],[Decay_Date_ISO]]),Starlink[[#This Row],[Decay_Date_ISO]],DATEVALUE(Starlink[[#This Row],[Decay_Date_ISO]])))</f>
        <v/>
      </c>
    </row>
    <row r="11737" spans="1:22" x14ac:dyDescent="0.3">
      <c r="A11737" t="s">
        <v>49419</v>
      </c>
      <c r="B11737">
        <v>68710</v>
      </c>
      <c r="C11737" t="s">
        <v>49374</v>
      </c>
      <c r="D11737" t="s">
        <v>49420</v>
      </c>
      <c r="E11737" t="s">
        <v>49421</v>
      </c>
      <c r="F11737" t="s">
        <v>49422</v>
      </c>
      <c r="G11737" t="s">
        <v>25</v>
      </c>
      <c r="H11737" t="s">
        <v>26</v>
      </c>
      <c r="I11737" t="s">
        <v>49378</v>
      </c>
      <c r="J11737" t="s">
        <v>349</v>
      </c>
      <c r="K11737" t="s">
        <v>350</v>
      </c>
      <c r="L11737">
        <v>575</v>
      </c>
      <c r="M11737">
        <v>254</v>
      </c>
      <c r="N11737">
        <v>264</v>
      </c>
      <c r="O11737">
        <v>53.16</v>
      </c>
      <c r="P11737" t="s">
        <v>43</v>
      </c>
      <c r="Q11737" s="1">
        <v>46126</v>
      </c>
      <c r="S11737">
        <v>2026</v>
      </c>
      <c r="U11737" s="2">
        <f>IF(ISNUMBER(Starlink[[#This Row],[Launch_Date_ISO]]),Starlink[[#This Row],[Launch_Date_ISO]],DATEVALUE(Starlink[[#This Row],[Launch_Date_ISO]]))</f>
        <v>46126</v>
      </c>
      <c r="V11737" s="2" t="str">
        <f>IF(Starlink[[#This Row],[Decay_Date_ISO]]="","",IF(ISNUMBER(Starlink[[#This Row],[Decay_Date_ISO]]),Starlink[[#This Row],[Decay_Date_ISO]],DATEVALUE(Starlink[[#This Row],[Decay_Date_ISO]])))</f>
        <v/>
      </c>
    </row>
    <row r="11738" spans="1:22" x14ac:dyDescent="0.3">
      <c r="A11738" t="s">
        <v>49423</v>
      </c>
      <c r="B11738">
        <v>68711</v>
      </c>
      <c r="C11738" t="s">
        <v>49374</v>
      </c>
      <c r="D11738" t="s">
        <v>49424</v>
      </c>
      <c r="E11738" t="s">
        <v>49425</v>
      </c>
      <c r="F11738" t="s">
        <v>49426</v>
      </c>
      <c r="G11738" t="s">
        <v>25</v>
      </c>
      <c r="H11738" t="s">
        <v>26</v>
      </c>
      <c r="I11738" t="s">
        <v>49378</v>
      </c>
      <c r="J11738" t="s">
        <v>349</v>
      </c>
      <c r="K11738" t="s">
        <v>350</v>
      </c>
      <c r="L11738">
        <v>575</v>
      </c>
      <c r="M11738">
        <v>254</v>
      </c>
      <c r="N11738">
        <v>264</v>
      </c>
      <c r="O11738">
        <v>53.16</v>
      </c>
      <c r="P11738" t="s">
        <v>43</v>
      </c>
      <c r="Q11738" s="1">
        <v>46126</v>
      </c>
      <c r="S11738">
        <v>2026</v>
      </c>
      <c r="U11738" s="2">
        <f>IF(ISNUMBER(Starlink[[#This Row],[Launch_Date_ISO]]),Starlink[[#This Row],[Launch_Date_ISO]],DATEVALUE(Starlink[[#This Row],[Launch_Date_ISO]]))</f>
        <v>46126</v>
      </c>
      <c r="V11738" s="2" t="str">
        <f>IF(Starlink[[#This Row],[Decay_Date_ISO]]="","",IF(ISNUMBER(Starlink[[#This Row],[Decay_Date_ISO]]),Starlink[[#This Row],[Decay_Date_ISO]],DATEVALUE(Starlink[[#This Row],[Decay_Date_ISO]])))</f>
        <v/>
      </c>
    </row>
    <row r="11739" spans="1:22" x14ac:dyDescent="0.3">
      <c r="A11739" t="s">
        <v>49427</v>
      </c>
      <c r="B11739">
        <v>68712</v>
      </c>
      <c r="C11739" t="s">
        <v>49374</v>
      </c>
      <c r="D11739" t="s">
        <v>49428</v>
      </c>
      <c r="E11739" t="s">
        <v>49429</v>
      </c>
      <c r="F11739" t="s">
        <v>49430</v>
      </c>
      <c r="G11739" t="s">
        <v>25</v>
      </c>
      <c r="H11739" t="s">
        <v>26</v>
      </c>
      <c r="I11739" t="s">
        <v>49378</v>
      </c>
      <c r="J11739" t="s">
        <v>349</v>
      </c>
      <c r="K11739" t="s">
        <v>350</v>
      </c>
      <c r="L11739">
        <v>575</v>
      </c>
      <c r="M11739">
        <v>254</v>
      </c>
      <c r="N11739">
        <v>264</v>
      </c>
      <c r="O11739">
        <v>53.16</v>
      </c>
      <c r="P11739" t="s">
        <v>43</v>
      </c>
      <c r="Q11739" s="1">
        <v>46126</v>
      </c>
      <c r="S11739">
        <v>2026</v>
      </c>
      <c r="U11739" s="2">
        <f>IF(ISNUMBER(Starlink[[#This Row],[Launch_Date_ISO]]),Starlink[[#This Row],[Launch_Date_ISO]],DATEVALUE(Starlink[[#This Row],[Launch_Date_ISO]]))</f>
        <v>46126</v>
      </c>
      <c r="V11739" s="2" t="str">
        <f>IF(Starlink[[#This Row],[Decay_Date_ISO]]="","",IF(ISNUMBER(Starlink[[#This Row],[Decay_Date_ISO]]),Starlink[[#This Row],[Decay_Date_ISO]],DATEVALUE(Starlink[[#This Row],[Decay_Date_ISO]])))</f>
        <v/>
      </c>
    </row>
    <row r="11740" spans="1:22" x14ac:dyDescent="0.3">
      <c r="A11740" t="s">
        <v>49431</v>
      </c>
      <c r="B11740">
        <v>68713</v>
      </c>
      <c r="C11740" t="s">
        <v>49374</v>
      </c>
      <c r="D11740" t="s">
        <v>49432</v>
      </c>
      <c r="E11740" t="s">
        <v>49433</v>
      </c>
      <c r="F11740" t="s">
        <v>49434</v>
      </c>
      <c r="G11740" t="s">
        <v>25</v>
      </c>
      <c r="H11740" t="s">
        <v>26</v>
      </c>
      <c r="I11740" t="s">
        <v>49378</v>
      </c>
      <c r="J11740" t="s">
        <v>349</v>
      </c>
      <c r="K11740" t="s">
        <v>350</v>
      </c>
      <c r="L11740">
        <v>575</v>
      </c>
      <c r="M11740">
        <v>254</v>
      </c>
      <c r="N11740">
        <v>264</v>
      </c>
      <c r="O11740">
        <v>53.16</v>
      </c>
      <c r="P11740" t="s">
        <v>43</v>
      </c>
      <c r="Q11740" s="1">
        <v>46126</v>
      </c>
      <c r="S11740">
        <v>2026</v>
      </c>
      <c r="U11740" s="2">
        <f>IF(ISNUMBER(Starlink[[#This Row],[Launch_Date_ISO]]),Starlink[[#This Row],[Launch_Date_ISO]],DATEVALUE(Starlink[[#This Row],[Launch_Date_ISO]]))</f>
        <v>46126</v>
      </c>
      <c r="V11740" s="2" t="str">
        <f>IF(Starlink[[#This Row],[Decay_Date_ISO]]="","",IF(ISNUMBER(Starlink[[#This Row],[Decay_Date_ISO]]),Starlink[[#This Row],[Decay_Date_ISO]],DATEVALUE(Starlink[[#This Row],[Decay_Date_ISO]])))</f>
        <v/>
      </c>
    </row>
    <row r="11741" spans="1:22" x14ac:dyDescent="0.3">
      <c r="A11741" t="s">
        <v>49435</v>
      </c>
      <c r="B11741">
        <v>68714</v>
      </c>
      <c r="C11741" t="s">
        <v>49374</v>
      </c>
      <c r="D11741" t="s">
        <v>49436</v>
      </c>
      <c r="E11741" t="s">
        <v>49437</v>
      </c>
      <c r="F11741" t="s">
        <v>49438</v>
      </c>
      <c r="G11741" t="s">
        <v>25</v>
      </c>
      <c r="H11741" t="s">
        <v>26</v>
      </c>
      <c r="I11741" t="s">
        <v>49378</v>
      </c>
      <c r="J11741" t="s">
        <v>349</v>
      </c>
      <c r="K11741" t="s">
        <v>350</v>
      </c>
      <c r="L11741">
        <v>575</v>
      </c>
      <c r="M11741">
        <v>254</v>
      </c>
      <c r="N11741">
        <v>264</v>
      </c>
      <c r="O11741">
        <v>53.16</v>
      </c>
      <c r="P11741" t="s">
        <v>43</v>
      </c>
      <c r="Q11741" s="1">
        <v>46126</v>
      </c>
      <c r="S11741">
        <v>2026</v>
      </c>
      <c r="U11741" s="2">
        <f>IF(ISNUMBER(Starlink[[#This Row],[Launch_Date_ISO]]),Starlink[[#This Row],[Launch_Date_ISO]],DATEVALUE(Starlink[[#This Row],[Launch_Date_ISO]]))</f>
        <v>46126</v>
      </c>
      <c r="V11741" s="2" t="str">
        <f>IF(Starlink[[#This Row],[Decay_Date_ISO]]="","",IF(ISNUMBER(Starlink[[#This Row],[Decay_Date_ISO]]),Starlink[[#This Row],[Decay_Date_ISO]],DATEVALUE(Starlink[[#This Row],[Decay_Date_ISO]])))</f>
        <v/>
      </c>
    </row>
    <row r="11742" spans="1:22" x14ac:dyDescent="0.3">
      <c r="A11742" t="s">
        <v>49439</v>
      </c>
      <c r="B11742">
        <v>68715</v>
      </c>
      <c r="C11742" t="s">
        <v>49374</v>
      </c>
      <c r="D11742" t="s">
        <v>49440</v>
      </c>
      <c r="E11742" t="s">
        <v>49441</v>
      </c>
      <c r="F11742" t="s">
        <v>49442</v>
      </c>
      <c r="G11742" t="s">
        <v>25</v>
      </c>
      <c r="H11742" t="s">
        <v>26</v>
      </c>
      <c r="I11742" t="s">
        <v>49378</v>
      </c>
      <c r="J11742" t="s">
        <v>349</v>
      </c>
      <c r="K11742" t="s">
        <v>350</v>
      </c>
      <c r="L11742">
        <v>575</v>
      </c>
      <c r="M11742">
        <v>254</v>
      </c>
      <c r="N11742">
        <v>264</v>
      </c>
      <c r="O11742">
        <v>53.16</v>
      </c>
      <c r="P11742" t="s">
        <v>43</v>
      </c>
      <c r="Q11742" s="1">
        <v>46126</v>
      </c>
      <c r="S11742">
        <v>2026</v>
      </c>
      <c r="U11742" s="2">
        <f>IF(ISNUMBER(Starlink[[#This Row],[Launch_Date_ISO]]),Starlink[[#This Row],[Launch_Date_ISO]],DATEVALUE(Starlink[[#This Row],[Launch_Date_ISO]]))</f>
        <v>46126</v>
      </c>
      <c r="V11742" s="2" t="str">
        <f>IF(Starlink[[#This Row],[Decay_Date_ISO]]="","",IF(ISNUMBER(Starlink[[#This Row],[Decay_Date_ISO]]),Starlink[[#This Row],[Decay_Date_ISO]],DATEVALUE(Starlink[[#This Row],[Decay_Date_ISO]])))</f>
        <v/>
      </c>
    </row>
    <row r="11743" spans="1:22" x14ac:dyDescent="0.3">
      <c r="A11743" t="s">
        <v>49443</v>
      </c>
      <c r="B11743">
        <v>68716</v>
      </c>
      <c r="C11743" t="s">
        <v>49374</v>
      </c>
      <c r="D11743" t="s">
        <v>49444</v>
      </c>
      <c r="E11743" t="s">
        <v>49445</v>
      </c>
      <c r="F11743" t="s">
        <v>49446</v>
      </c>
      <c r="G11743" t="s">
        <v>25</v>
      </c>
      <c r="H11743" t="s">
        <v>26</v>
      </c>
      <c r="I11743" t="s">
        <v>49378</v>
      </c>
      <c r="J11743" t="s">
        <v>349</v>
      </c>
      <c r="K11743" t="s">
        <v>350</v>
      </c>
      <c r="L11743">
        <v>575</v>
      </c>
      <c r="M11743">
        <v>254</v>
      </c>
      <c r="N11743">
        <v>264</v>
      </c>
      <c r="O11743">
        <v>53.16</v>
      </c>
      <c r="P11743" t="s">
        <v>43</v>
      </c>
      <c r="Q11743" s="1">
        <v>46126</v>
      </c>
      <c r="S11743">
        <v>2026</v>
      </c>
      <c r="U11743" s="2">
        <f>IF(ISNUMBER(Starlink[[#This Row],[Launch_Date_ISO]]),Starlink[[#This Row],[Launch_Date_ISO]],DATEVALUE(Starlink[[#This Row],[Launch_Date_ISO]]))</f>
        <v>46126</v>
      </c>
      <c r="V11743" s="2" t="str">
        <f>IF(Starlink[[#This Row],[Decay_Date_ISO]]="","",IF(ISNUMBER(Starlink[[#This Row],[Decay_Date_ISO]]),Starlink[[#This Row],[Decay_Date_ISO]],DATEVALUE(Starlink[[#This Row],[Decay_Date_ISO]])))</f>
        <v/>
      </c>
    </row>
    <row r="11744" spans="1:22" x14ac:dyDescent="0.3">
      <c r="A11744" t="s">
        <v>49447</v>
      </c>
      <c r="B11744">
        <v>68717</v>
      </c>
      <c r="C11744" t="s">
        <v>49374</v>
      </c>
      <c r="D11744" t="s">
        <v>49448</v>
      </c>
      <c r="E11744" t="s">
        <v>49449</v>
      </c>
      <c r="F11744" t="s">
        <v>49450</v>
      </c>
      <c r="G11744" t="s">
        <v>25</v>
      </c>
      <c r="H11744" t="s">
        <v>26</v>
      </c>
      <c r="I11744" t="s">
        <v>49378</v>
      </c>
      <c r="J11744" t="s">
        <v>349</v>
      </c>
      <c r="K11744" t="s">
        <v>350</v>
      </c>
      <c r="L11744">
        <v>575</v>
      </c>
      <c r="M11744">
        <v>254</v>
      </c>
      <c r="N11744">
        <v>264</v>
      </c>
      <c r="O11744">
        <v>53.16</v>
      </c>
      <c r="P11744" t="s">
        <v>43</v>
      </c>
      <c r="Q11744" s="1">
        <v>46126</v>
      </c>
      <c r="S11744">
        <v>2026</v>
      </c>
      <c r="U11744" s="2">
        <f>IF(ISNUMBER(Starlink[[#This Row],[Launch_Date_ISO]]),Starlink[[#This Row],[Launch_Date_ISO]],DATEVALUE(Starlink[[#This Row],[Launch_Date_ISO]]))</f>
        <v>46126</v>
      </c>
      <c r="V11744" s="2" t="str">
        <f>IF(Starlink[[#This Row],[Decay_Date_ISO]]="","",IF(ISNUMBER(Starlink[[#This Row],[Decay_Date_ISO]]),Starlink[[#This Row],[Decay_Date_ISO]],DATEVALUE(Starlink[[#This Row],[Decay_Date_ISO]])))</f>
        <v/>
      </c>
    </row>
    <row r="11745" spans="1:22" x14ac:dyDescent="0.3">
      <c r="A11745" t="s">
        <v>49451</v>
      </c>
      <c r="B11745">
        <v>68718</v>
      </c>
      <c r="C11745" t="s">
        <v>49374</v>
      </c>
      <c r="D11745" t="s">
        <v>49452</v>
      </c>
      <c r="E11745" t="s">
        <v>49453</v>
      </c>
      <c r="F11745" t="s">
        <v>49454</v>
      </c>
      <c r="G11745" t="s">
        <v>25</v>
      </c>
      <c r="H11745" t="s">
        <v>26</v>
      </c>
      <c r="I11745" t="s">
        <v>49378</v>
      </c>
      <c r="J11745" t="s">
        <v>349</v>
      </c>
      <c r="K11745" t="s">
        <v>350</v>
      </c>
      <c r="L11745">
        <v>575</v>
      </c>
      <c r="M11745">
        <v>254</v>
      </c>
      <c r="N11745">
        <v>263</v>
      </c>
      <c r="O11745">
        <v>53.16</v>
      </c>
      <c r="P11745" t="s">
        <v>43</v>
      </c>
      <c r="Q11745" s="1">
        <v>46126</v>
      </c>
      <c r="S11745">
        <v>2026</v>
      </c>
      <c r="U11745" s="2">
        <f>IF(ISNUMBER(Starlink[[#This Row],[Launch_Date_ISO]]),Starlink[[#This Row],[Launch_Date_ISO]],DATEVALUE(Starlink[[#This Row],[Launch_Date_ISO]]))</f>
        <v>46126</v>
      </c>
      <c r="V11745" s="2" t="str">
        <f>IF(Starlink[[#This Row],[Decay_Date_ISO]]="","",IF(ISNUMBER(Starlink[[#This Row],[Decay_Date_ISO]]),Starlink[[#This Row],[Decay_Date_ISO]],DATEVALUE(Starlink[[#This Row],[Decay_Date_ISO]])))</f>
        <v/>
      </c>
    </row>
    <row r="11746" spans="1:22" x14ac:dyDescent="0.3">
      <c r="A11746" t="s">
        <v>49455</v>
      </c>
      <c r="B11746">
        <v>68719</v>
      </c>
      <c r="C11746" t="s">
        <v>49374</v>
      </c>
      <c r="D11746" t="s">
        <v>49456</v>
      </c>
      <c r="E11746" t="s">
        <v>49457</v>
      </c>
      <c r="F11746" t="s">
        <v>49458</v>
      </c>
      <c r="G11746" t="s">
        <v>25</v>
      </c>
      <c r="H11746" t="s">
        <v>26</v>
      </c>
      <c r="I11746" t="s">
        <v>49378</v>
      </c>
      <c r="J11746" t="s">
        <v>349</v>
      </c>
      <c r="K11746" t="s">
        <v>350</v>
      </c>
      <c r="L11746">
        <v>575</v>
      </c>
      <c r="M11746">
        <v>254</v>
      </c>
      <c r="N11746">
        <v>264</v>
      </c>
      <c r="O11746">
        <v>53.16</v>
      </c>
      <c r="P11746" t="s">
        <v>43</v>
      </c>
      <c r="Q11746" s="1">
        <v>46126</v>
      </c>
      <c r="S11746">
        <v>2026</v>
      </c>
      <c r="U11746" s="2">
        <f>IF(ISNUMBER(Starlink[[#This Row],[Launch_Date_ISO]]),Starlink[[#This Row],[Launch_Date_ISO]],DATEVALUE(Starlink[[#This Row],[Launch_Date_ISO]]))</f>
        <v>46126</v>
      </c>
      <c r="V11746" s="2" t="str">
        <f>IF(Starlink[[#This Row],[Decay_Date_ISO]]="","",IF(ISNUMBER(Starlink[[#This Row],[Decay_Date_ISO]]),Starlink[[#This Row],[Decay_Date_ISO]],DATEVALUE(Starlink[[#This Row],[Decay_Date_ISO]])))</f>
        <v/>
      </c>
    </row>
    <row r="11747" spans="1:22" x14ac:dyDescent="0.3">
      <c r="A11747" t="s">
        <v>49459</v>
      </c>
      <c r="B11747">
        <v>68720</v>
      </c>
      <c r="C11747" t="s">
        <v>49374</v>
      </c>
      <c r="D11747" t="s">
        <v>49460</v>
      </c>
      <c r="E11747" t="s">
        <v>49461</v>
      </c>
      <c r="F11747" t="s">
        <v>49462</v>
      </c>
      <c r="G11747" t="s">
        <v>25</v>
      </c>
      <c r="H11747" t="s">
        <v>26</v>
      </c>
      <c r="I11747" t="s">
        <v>49378</v>
      </c>
      <c r="J11747" t="s">
        <v>349</v>
      </c>
      <c r="K11747" t="s">
        <v>350</v>
      </c>
      <c r="L11747">
        <v>575</v>
      </c>
      <c r="M11747">
        <v>254</v>
      </c>
      <c r="N11747">
        <v>264</v>
      </c>
      <c r="O11747">
        <v>53.16</v>
      </c>
      <c r="P11747" t="s">
        <v>43</v>
      </c>
      <c r="Q11747" s="1">
        <v>46126</v>
      </c>
      <c r="S11747">
        <v>2026</v>
      </c>
      <c r="U11747" s="2">
        <f>IF(ISNUMBER(Starlink[[#This Row],[Launch_Date_ISO]]),Starlink[[#This Row],[Launch_Date_ISO]],DATEVALUE(Starlink[[#This Row],[Launch_Date_ISO]]))</f>
        <v>46126</v>
      </c>
      <c r="V11747" s="2" t="str">
        <f>IF(Starlink[[#This Row],[Decay_Date_ISO]]="","",IF(ISNUMBER(Starlink[[#This Row],[Decay_Date_ISO]]),Starlink[[#This Row],[Decay_Date_ISO]],DATEVALUE(Starlink[[#This Row],[Decay_Date_ISO]])))</f>
        <v/>
      </c>
    </row>
    <row r="11748" spans="1:22" x14ac:dyDescent="0.3">
      <c r="A11748" t="s">
        <v>49463</v>
      </c>
      <c r="B11748">
        <v>68721</v>
      </c>
      <c r="C11748" t="s">
        <v>49374</v>
      </c>
      <c r="D11748" t="s">
        <v>49464</v>
      </c>
      <c r="E11748" t="s">
        <v>49465</v>
      </c>
      <c r="F11748" t="s">
        <v>49466</v>
      </c>
      <c r="G11748" t="s">
        <v>25</v>
      </c>
      <c r="H11748" t="s">
        <v>26</v>
      </c>
      <c r="I11748" t="s">
        <v>49378</v>
      </c>
      <c r="J11748" t="s">
        <v>349</v>
      </c>
      <c r="K11748" t="s">
        <v>350</v>
      </c>
      <c r="L11748">
        <v>575</v>
      </c>
      <c r="M11748">
        <v>254</v>
      </c>
      <c r="N11748">
        <v>263</v>
      </c>
      <c r="O11748">
        <v>53.16</v>
      </c>
      <c r="P11748" t="s">
        <v>43</v>
      </c>
      <c r="Q11748" s="1">
        <v>46126</v>
      </c>
      <c r="S11748">
        <v>2026</v>
      </c>
      <c r="U11748" s="2">
        <f>IF(ISNUMBER(Starlink[[#This Row],[Launch_Date_ISO]]),Starlink[[#This Row],[Launch_Date_ISO]],DATEVALUE(Starlink[[#This Row],[Launch_Date_ISO]]))</f>
        <v>46126</v>
      </c>
      <c r="V11748" s="2" t="str">
        <f>IF(Starlink[[#This Row],[Decay_Date_ISO]]="","",IF(ISNUMBER(Starlink[[#This Row],[Decay_Date_ISO]]),Starlink[[#This Row],[Decay_Date_ISO]],DATEVALUE(Starlink[[#This Row],[Decay_Date_ISO]])))</f>
        <v/>
      </c>
    </row>
    <row r="11749" spans="1:22" x14ac:dyDescent="0.3">
      <c r="A11749" t="s">
        <v>49467</v>
      </c>
      <c r="B11749">
        <v>68722</v>
      </c>
      <c r="C11749" t="s">
        <v>49374</v>
      </c>
      <c r="D11749" t="s">
        <v>49468</v>
      </c>
      <c r="E11749" t="s">
        <v>49469</v>
      </c>
      <c r="F11749" t="s">
        <v>49470</v>
      </c>
      <c r="G11749" t="s">
        <v>25</v>
      </c>
      <c r="H11749" t="s">
        <v>26</v>
      </c>
      <c r="I11749" t="s">
        <v>49378</v>
      </c>
      <c r="J11749" t="s">
        <v>349</v>
      </c>
      <c r="K11749" t="s">
        <v>350</v>
      </c>
      <c r="L11749">
        <v>575</v>
      </c>
      <c r="M11749">
        <v>254</v>
      </c>
      <c r="N11749">
        <v>263</v>
      </c>
      <c r="O11749">
        <v>53.16</v>
      </c>
      <c r="P11749" t="s">
        <v>43</v>
      </c>
      <c r="Q11749" s="1">
        <v>46126</v>
      </c>
      <c r="S11749">
        <v>2026</v>
      </c>
      <c r="U11749" s="2">
        <f>IF(ISNUMBER(Starlink[[#This Row],[Launch_Date_ISO]]),Starlink[[#This Row],[Launch_Date_ISO]],DATEVALUE(Starlink[[#This Row],[Launch_Date_ISO]]))</f>
        <v>46126</v>
      </c>
      <c r="V11749" s="2" t="str">
        <f>IF(Starlink[[#This Row],[Decay_Date_ISO]]="","",IF(ISNUMBER(Starlink[[#This Row],[Decay_Date_ISO]]),Starlink[[#This Row],[Decay_Date_ISO]],DATEVALUE(Starlink[[#This Row],[Decay_Date_ISO]])))</f>
        <v/>
      </c>
    </row>
    <row r="11750" spans="1:22" x14ac:dyDescent="0.3">
      <c r="A11750" t="s">
        <v>49471</v>
      </c>
      <c r="B11750">
        <v>68723</v>
      </c>
      <c r="C11750" t="s">
        <v>49374</v>
      </c>
      <c r="D11750" t="s">
        <v>49472</v>
      </c>
      <c r="E11750" t="s">
        <v>49473</v>
      </c>
      <c r="F11750" t="s">
        <v>49474</v>
      </c>
      <c r="G11750" t="s">
        <v>25</v>
      </c>
      <c r="H11750" t="s">
        <v>26</v>
      </c>
      <c r="I11750" t="s">
        <v>49378</v>
      </c>
      <c r="J11750" t="s">
        <v>349</v>
      </c>
      <c r="K11750" t="s">
        <v>350</v>
      </c>
      <c r="L11750">
        <v>575</v>
      </c>
      <c r="M11750">
        <v>254</v>
      </c>
      <c r="N11750">
        <v>263</v>
      </c>
      <c r="O11750">
        <v>53.16</v>
      </c>
      <c r="P11750" t="s">
        <v>43</v>
      </c>
      <c r="Q11750" s="1">
        <v>46126</v>
      </c>
      <c r="S11750">
        <v>2026</v>
      </c>
      <c r="U11750" s="2">
        <f>IF(ISNUMBER(Starlink[[#This Row],[Launch_Date_ISO]]),Starlink[[#This Row],[Launch_Date_ISO]],DATEVALUE(Starlink[[#This Row],[Launch_Date_ISO]]))</f>
        <v>46126</v>
      </c>
      <c r="V11750" s="2" t="str">
        <f>IF(Starlink[[#This Row],[Decay_Date_ISO]]="","",IF(ISNUMBER(Starlink[[#This Row],[Decay_Date_ISO]]),Starlink[[#This Row],[Decay_Date_ISO]],DATEVALUE(Starlink[[#This Row],[Decay_Date_ISO]])))</f>
        <v/>
      </c>
    </row>
    <row r="11751" spans="1:22" x14ac:dyDescent="0.3">
      <c r="A11751" t="s">
        <v>49475</v>
      </c>
      <c r="B11751">
        <v>68724</v>
      </c>
      <c r="C11751" t="s">
        <v>49374</v>
      </c>
      <c r="D11751" t="s">
        <v>49476</v>
      </c>
      <c r="E11751" t="s">
        <v>49477</v>
      </c>
      <c r="F11751" t="s">
        <v>49478</v>
      </c>
      <c r="G11751" t="s">
        <v>25</v>
      </c>
      <c r="H11751" t="s">
        <v>26</v>
      </c>
      <c r="I11751" t="s">
        <v>49378</v>
      </c>
      <c r="J11751" t="s">
        <v>349</v>
      </c>
      <c r="K11751" t="s">
        <v>350</v>
      </c>
      <c r="L11751">
        <v>575</v>
      </c>
      <c r="M11751">
        <v>254</v>
      </c>
      <c r="N11751">
        <v>263</v>
      </c>
      <c r="O11751">
        <v>53.16</v>
      </c>
      <c r="P11751" t="s">
        <v>43</v>
      </c>
      <c r="Q11751" s="1">
        <v>46126</v>
      </c>
      <c r="S11751">
        <v>2026</v>
      </c>
      <c r="U11751" s="2">
        <f>IF(ISNUMBER(Starlink[[#This Row],[Launch_Date_ISO]]),Starlink[[#This Row],[Launch_Date_ISO]],DATEVALUE(Starlink[[#This Row],[Launch_Date_ISO]]))</f>
        <v>46126</v>
      </c>
      <c r="V11751" s="2" t="str">
        <f>IF(Starlink[[#This Row],[Decay_Date_ISO]]="","",IF(ISNUMBER(Starlink[[#This Row],[Decay_Date_ISO]]),Starlink[[#This Row],[Decay_Date_ISO]],DATEVALUE(Starlink[[#This Row],[Decay_Date_ISO]])))</f>
        <v/>
      </c>
    </row>
    <row r="11752" spans="1:22" x14ac:dyDescent="0.3">
      <c r="A11752" t="s">
        <v>49479</v>
      </c>
      <c r="B11752">
        <v>68725</v>
      </c>
      <c r="C11752" t="s">
        <v>49374</v>
      </c>
      <c r="D11752" t="s">
        <v>49480</v>
      </c>
      <c r="E11752" t="s">
        <v>49481</v>
      </c>
      <c r="F11752" t="s">
        <v>49482</v>
      </c>
      <c r="G11752" t="s">
        <v>25</v>
      </c>
      <c r="H11752" t="s">
        <v>26</v>
      </c>
      <c r="I11752" t="s">
        <v>49378</v>
      </c>
      <c r="J11752" t="s">
        <v>349</v>
      </c>
      <c r="K11752" t="s">
        <v>350</v>
      </c>
      <c r="L11752">
        <v>575</v>
      </c>
      <c r="M11752">
        <v>254</v>
      </c>
      <c r="N11752">
        <v>263</v>
      </c>
      <c r="O11752">
        <v>53.16</v>
      </c>
      <c r="P11752" t="s">
        <v>43</v>
      </c>
      <c r="Q11752" s="1">
        <v>46126</v>
      </c>
      <c r="S11752">
        <v>2026</v>
      </c>
      <c r="U11752" s="2">
        <f>IF(ISNUMBER(Starlink[[#This Row],[Launch_Date_ISO]]),Starlink[[#This Row],[Launch_Date_ISO]],DATEVALUE(Starlink[[#This Row],[Launch_Date_ISO]]))</f>
        <v>46126</v>
      </c>
      <c r="V11752" s="2" t="str">
        <f>IF(Starlink[[#This Row],[Decay_Date_ISO]]="","",IF(ISNUMBER(Starlink[[#This Row],[Decay_Date_ISO]]),Starlink[[#This Row],[Decay_Date_ISO]],DATEVALUE(Starlink[[#This Row],[Decay_Date_ISO]])))</f>
        <v/>
      </c>
    </row>
    <row r="11753" spans="1:22" x14ac:dyDescent="0.3">
      <c r="A11753" t="s">
        <v>49483</v>
      </c>
      <c r="B11753">
        <v>68726</v>
      </c>
      <c r="C11753" t="s">
        <v>49374</v>
      </c>
      <c r="D11753" t="s">
        <v>49484</v>
      </c>
      <c r="E11753" t="s">
        <v>49485</v>
      </c>
      <c r="F11753" t="s">
        <v>49486</v>
      </c>
      <c r="G11753" t="s">
        <v>25</v>
      </c>
      <c r="H11753" t="s">
        <v>26</v>
      </c>
      <c r="I11753" t="s">
        <v>49378</v>
      </c>
      <c r="J11753" t="s">
        <v>349</v>
      </c>
      <c r="K11753" t="s">
        <v>350</v>
      </c>
      <c r="L11753">
        <v>575</v>
      </c>
      <c r="M11753">
        <v>254</v>
      </c>
      <c r="N11753">
        <v>263</v>
      </c>
      <c r="O11753">
        <v>53.16</v>
      </c>
      <c r="P11753" t="s">
        <v>43</v>
      </c>
      <c r="Q11753" s="1">
        <v>46126</v>
      </c>
      <c r="S11753">
        <v>2026</v>
      </c>
      <c r="U11753" s="2">
        <f>IF(ISNUMBER(Starlink[[#This Row],[Launch_Date_ISO]]),Starlink[[#This Row],[Launch_Date_ISO]],DATEVALUE(Starlink[[#This Row],[Launch_Date_ISO]]))</f>
        <v>46126</v>
      </c>
      <c r="V11753" s="2" t="str">
        <f>IF(Starlink[[#This Row],[Decay_Date_ISO]]="","",IF(ISNUMBER(Starlink[[#This Row],[Decay_Date_ISO]]),Starlink[[#This Row],[Decay_Date_ISO]],DATEVALUE(Starlink[[#This Row],[Decay_Date_ISO]])))</f>
        <v/>
      </c>
    </row>
    <row r="11754" spans="1:22" x14ac:dyDescent="0.3">
      <c r="A11754" t="s">
        <v>49487</v>
      </c>
      <c r="B11754">
        <v>68727</v>
      </c>
      <c r="C11754" t="s">
        <v>49374</v>
      </c>
      <c r="D11754" t="s">
        <v>49488</v>
      </c>
      <c r="E11754" t="s">
        <v>49489</v>
      </c>
      <c r="F11754" t="s">
        <v>49490</v>
      </c>
      <c r="G11754" t="s">
        <v>25</v>
      </c>
      <c r="H11754" t="s">
        <v>26</v>
      </c>
      <c r="I11754" t="s">
        <v>49378</v>
      </c>
      <c r="J11754" t="s">
        <v>349</v>
      </c>
      <c r="K11754" t="s">
        <v>350</v>
      </c>
      <c r="L11754">
        <v>575</v>
      </c>
      <c r="M11754">
        <v>254</v>
      </c>
      <c r="N11754">
        <v>263</v>
      </c>
      <c r="O11754">
        <v>53.16</v>
      </c>
      <c r="P11754" t="s">
        <v>43</v>
      </c>
      <c r="Q11754" s="1">
        <v>46126</v>
      </c>
      <c r="S11754">
        <v>2026</v>
      </c>
      <c r="U11754" s="2">
        <f>IF(ISNUMBER(Starlink[[#This Row],[Launch_Date_ISO]]),Starlink[[#This Row],[Launch_Date_ISO]],DATEVALUE(Starlink[[#This Row],[Launch_Date_ISO]]))</f>
        <v>46126</v>
      </c>
      <c r="V11754" s="2" t="str">
        <f>IF(Starlink[[#This Row],[Decay_Date_ISO]]="","",IF(ISNUMBER(Starlink[[#This Row],[Decay_Date_ISO]]),Starlink[[#This Row],[Decay_Date_ISO]],DATEVALUE(Starlink[[#This Row],[Decay_Date_ISO]])))</f>
        <v/>
      </c>
    </row>
    <row r="11755" spans="1:22" x14ac:dyDescent="0.3">
      <c r="A11755" t="s">
        <v>49491</v>
      </c>
      <c r="B11755">
        <v>68728</v>
      </c>
      <c r="C11755" t="s">
        <v>49492</v>
      </c>
      <c r="D11755" t="s">
        <v>49493</v>
      </c>
      <c r="E11755" t="s">
        <v>49494</v>
      </c>
      <c r="F11755" t="s">
        <v>49495</v>
      </c>
      <c r="G11755" t="s">
        <v>25</v>
      </c>
      <c r="H11755" t="s">
        <v>26</v>
      </c>
      <c r="I11755" t="s">
        <v>49496</v>
      </c>
      <c r="J11755" t="s">
        <v>349</v>
      </c>
      <c r="K11755" t="s">
        <v>350</v>
      </c>
      <c r="L11755">
        <v>575</v>
      </c>
      <c r="M11755">
        <v>242</v>
      </c>
      <c r="N11755">
        <v>257</v>
      </c>
      <c r="O11755">
        <v>97.29</v>
      </c>
      <c r="P11755" t="s">
        <v>30</v>
      </c>
      <c r="Q11755" s="1">
        <v>46127</v>
      </c>
      <c r="S11755">
        <v>2026</v>
      </c>
      <c r="U11755" s="2">
        <f>IF(ISNUMBER(Starlink[[#This Row],[Launch_Date_ISO]]),Starlink[[#This Row],[Launch_Date_ISO]],DATEVALUE(Starlink[[#This Row],[Launch_Date_ISO]]))</f>
        <v>46127</v>
      </c>
      <c r="V11755" s="2" t="str">
        <f>IF(Starlink[[#This Row],[Decay_Date_ISO]]="","",IF(ISNUMBER(Starlink[[#This Row],[Decay_Date_ISO]]),Starlink[[#This Row],[Decay_Date_ISO]],DATEVALUE(Starlink[[#This Row],[Decay_Date_ISO]])))</f>
        <v/>
      </c>
    </row>
    <row r="11756" spans="1:22" x14ac:dyDescent="0.3">
      <c r="A11756" t="s">
        <v>49497</v>
      </c>
      <c r="B11756">
        <v>68729</v>
      </c>
      <c r="C11756" t="s">
        <v>49492</v>
      </c>
      <c r="D11756" t="s">
        <v>49498</v>
      </c>
      <c r="E11756" t="s">
        <v>49499</v>
      </c>
      <c r="F11756" t="s">
        <v>49500</v>
      </c>
      <c r="G11756" t="s">
        <v>25</v>
      </c>
      <c r="H11756" t="s">
        <v>26</v>
      </c>
      <c r="I11756" t="s">
        <v>49496</v>
      </c>
      <c r="J11756" t="s">
        <v>349</v>
      </c>
      <c r="K11756" t="s">
        <v>350</v>
      </c>
      <c r="L11756">
        <v>575</v>
      </c>
      <c r="M11756">
        <v>242</v>
      </c>
      <c r="N11756">
        <v>257</v>
      </c>
      <c r="O11756">
        <v>97.29</v>
      </c>
      <c r="P11756" t="s">
        <v>30</v>
      </c>
      <c r="Q11756" s="1">
        <v>46127</v>
      </c>
      <c r="S11756">
        <v>2026</v>
      </c>
      <c r="U11756" s="2">
        <f>IF(ISNUMBER(Starlink[[#This Row],[Launch_Date_ISO]]),Starlink[[#This Row],[Launch_Date_ISO]],DATEVALUE(Starlink[[#This Row],[Launch_Date_ISO]]))</f>
        <v>46127</v>
      </c>
      <c r="V11756" s="2" t="str">
        <f>IF(Starlink[[#This Row],[Decay_Date_ISO]]="","",IF(ISNUMBER(Starlink[[#This Row],[Decay_Date_ISO]]),Starlink[[#This Row],[Decay_Date_ISO]],DATEVALUE(Starlink[[#This Row],[Decay_Date_ISO]])))</f>
        <v/>
      </c>
    </row>
    <row r="11757" spans="1:22" x14ac:dyDescent="0.3">
      <c r="A11757" t="s">
        <v>49501</v>
      </c>
      <c r="B11757">
        <v>68730</v>
      </c>
      <c r="C11757" t="s">
        <v>49492</v>
      </c>
      <c r="D11757" t="s">
        <v>49502</v>
      </c>
      <c r="E11757" t="s">
        <v>49503</v>
      </c>
      <c r="F11757" t="s">
        <v>49504</v>
      </c>
      <c r="G11757" t="s">
        <v>25</v>
      </c>
      <c r="H11757" t="s">
        <v>26</v>
      </c>
      <c r="I11757" t="s">
        <v>49496</v>
      </c>
      <c r="J11757" t="s">
        <v>349</v>
      </c>
      <c r="K11757" t="s">
        <v>350</v>
      </c>
      <c r="L11757">
        <v>575</v>
      </c>
      <c r="M11757">
        <v>242</v>
      </c>
      <c r="N11757">
        <v>257</v>
      </c>
      <c r="O11757">
        <v>97.29</v>
      </c>
      <c r="P11757" t="s">
        <v>30</v>
      </c>
      <c r="Q11757" s="1">
        <v>46127</v>
      </c>
      <c r="S11757">
        <v>2026</v>
      </c>
      <c r="U11757" s="2">
        <f>IF(ISNUMBER(Starlink[[#This Row],[Launch_Date_ISO]]),Starlink[[#This Row],[Launch_Date_ISO]],DATEVALUE(Starlink[[#This Row],[Launch_Date_ISO]]))</f>
        <v>46127</v>
      </c>
      <c r="V11757" s="2" t="str">
        <f>IF(Starlink[[#This Row],[Decay_Date_ISO]]="","",IF(ISNUMBER(Starlink[[#This Row],[Decay_Date_ISO]]),Starlink[[#This Row],[Decay_Date_ISO]],DATEVALUE(Starlink[[#This Row],[Decay_Date_ISO]])))</f>
        <v/>
      </c>
    </row>
    <row r="11758" spans="1:22" x14ac:dyDescent="0.3">
      <c r="A11758" t="s">
        <v>49505</v>
      </c>
      <c r="B11758">
        <v>68731</v>
      </c>
      <c r="C11758" t="s">
        <v>49492</v>
      </c>
      <c r="D11758" t="s">
        <v>49506</v>
      </c>
      <c r="E11758" t="s">
        <v>49507</v>
      </c>
      <c r="F11758" t="s">
        <v>49508</v>
      </c>
      <c r="G11758" t="s">
        <v>25</v>
      </c>
      <c r="H11758" t="s">
        <v>26</v>
      </c>
      <c r="I11758" t="s">
        <v>49496</v>
      </c>
      <c r="J11758" t="s">
        <v>349</v>
      </c>
      <c r="K11758" t="s">
        <v>350</v>
      </c>
      <c r="L11758">
        <v>575</v>
      </c>
      <c r="M11758">
        <v>242</v>
      </c>
      <c r="N11758">
        <v>257</v>
      </c>
      <c r="O11758">
        <v>97.29</v>
      </c>
      <c r="P11758" t="s">
        <v>30</v>
      </c>
      <c r="Q11758" s="1">
        <v>46127</v>
      </c>
      <c r="S11758">
        <v>2026</v>
      </c>
      <c r="U11758" s="2">
        <f>IF(ISNUMBER(Starlink[[#This Row],[Launch_Date_ISO]]),Starlink[[#This Row],[Launch_Date_ISO]],DATEVALUE(Starlink[[#This Row],[Launch_Date_ISO]]))</f>
        <v>46127</v>
      </c>
      <c r="V11758" s="2" t="str">
        <f>IF(Starlink[[#This Row],[Decay_Date_ISO]]="","",IF(ISNUMBER(Starlink[[#This Row],[Decay_Date_ISO]]),Starlink[[#This Row],[Decay_Date_ISO]],DATEVALUE(Starlink[[#This Row],[Decay_Date_ISO]])))</f>
        <v/>
      </c>
    </row>
    <row r="11759" spans="1:22" x14ac:dyDescent="0.3">
      <c r="A11759" t="s">
        <v>49509</v>
      </c>
      <c r="B11759">
        <v>68732</v>
      </c>
      <c r="C11759" t="s">
        <v>49492</v>
      </c>
      <c r="D11759" t="s">
        <v>49510</v>
      </c>
      <c r="E11759" t="s">
        <v>49511</v>
      </c>
      <c r="F11759" t="s">
        <v>49512</v>
      </c>
      <c r="G11759" t="s">
        <v>25</v>
      </c>
      <c r="H11759" t="s">
        <v>26</v>
      </c>
      <c r="I11759" t="s">
        <v>49496</v>
      </c>
      <c r="J11759" t="s">
        <v>349</v>
      </c>
      <c r="K11759" t="s">
        <v>350</v>
      </c>
      <c r="L11759">
        <v>575</v>
      </c>
      <c r="M11759">
        <v>243</v>
      </c>
      <c r="N11759">
        <v>257</v>
      </c>
      <c r="O11759">
        <v>97.29</v>
      </c>
      <c r="P11759" t="s">
        <v>30</v>
      </c>
      <c r="Q11759" s="1">
        <v>46127</v>
      </c>
      <c r="S11759">
        <v>2026</v>
      </c>
      <c r="U11759" s="2">
        <f>IF(ISNUMBER(Starlink[[#This Row],[Launch_Date_ISO]]),Starlink[[#This Row],[Launch_Date_ISO]],DATEVALUE(Starlink[[#This Row],[Launch_Date_ISO]]))</f>
        <v>46127</v>
      </c>
      <c r="V11759" s="2" t="str">
        <f>IF(Starlink[[#This Row],[Decay_Date_ISO]]="","",IF(ISNUMBER(Starlink[[#This Row],[Decay_Date_ISO]]),Starlink[[#This Row],[Decay_Date_ISO]],DATEVALUE(Starlink[[#This Row],[Decay_Date_ISO]])))</f>
        <v/>
      </c>
    </row>
    <row r="11760" spans="1:22" x14ac:dyDescent="0.3">
      <c r="A11760" t="s">
        <v>49513</v>
      </c>
      <c r="B11760">
        <v>68733</v>
      </c>
      <c r="C11760" t="s">
        <v>49492</v>
      </c>
      <c r="D11760" t="s">
        <v>49514</v>
      </c>
      <c r="E11760" t="s">
        <v>49515</v>
      </c>
      <c r="F11760" t="s">
        <v>49516</v>
      </c>
      <c r="G11760" t="s">
        <v>25</v>
      </c>
      <c r="H11760" t="s">
        <v>26</v>
      </c>
      <c r="I11760" t="s">
        <v>49496</v>
      </c>
      <c r="J11760" t="s">
        <v>349</v>
      </c>
      <c r="K11760" t="s">
        <v>350</v>
      </c>
      <c r="L11760">
        <v>575</v>
      </c>
      <c r="M11760">
        <v>243</v>
      </c>
      <c r="N11760">
        <v>257</v>
      </c>
      <c r="O11760">
        <v>97.29</v>
      </c>
      <c r="P11760" t="s">
        <v>30</v>
      </c>
      <c r="Q11760" s="1">
        <v>46127</v>
      </c>
      <c r="S11760">
        <v>2026</v>
      </c>
      <c r="U11760" s="2">
        <f>IF(ISNUMBER(Starlink[[#This Row],[Launch_Date_ISO]]),Starlink[[#This Row],[Launch_Date_ISO]],DATEVALUE(Starlink[[#This Row],[Launch_Date_ISO]]))</f>
        <v>46127</v>
      </c>
      <c r="V11760" s="2" t="str">
        <f>IF(Starlink[[#This Row],[Decay_Date_ISO]]="","",IF(ISNUMBER(Starlink[[#This Row],[Decay_Date_ISO]]),Starlink[[#This Row],[Decay_Date_ISO]],DATEVALUE(Starlink[[#This Row],[Decay_Date_ISO]])))</f>
        <v/>
      </c>
    </row>
    <row r="11761" spans="1:22" x14ac:dyDescent="0.3">
      <c r="A11761" t="s">
        <v>49517</v>
      </c>
      <c r="B11761">
        <v>68734</v>
      </c>
      <c r="C11761" t="s">
        <v>49492</v>
      </c>
      <c r="D11761" t="s">
        <v>49518</v>
      </c>
      <c r="E11761" t="s">
        <v>49519</v>
      </c>
      <c r="F11761" t="s">
        <v>49520</v>
      </c>
      <c r="G11761" t="s">
        <v>25</v>
      </c>
      <c r="H11761" t="s">
        <v>26</v>
      </c>
      <c r="I11761" t="s">
        <v>49496</v>
      </c>
      <c r="J11761" t="s">
        <v>349</v>
      </c>
      <c r="K11761" t="s">
        <v>350</v>
      </c>
      <c r="L11761">
        <v>575</v>
      </c>
      <c r="M11761">
        <v>243</v>
      </c>
      <c r="N11761">
        <v>257</v>
      </c>
      <c r="O11761">
        <v>97.29</v>
      </c>
      <c r="P11761" t="s">
        <v>30</v>
      </c>
      <c r="Q11761" s="1">
        <v>46127</v>
      </c>
      <c r="S11761">
        <v>2026</v>
      </c>
      <c r="U11761" s="2">
        <f>IF(ISNUMBER(Starlink[[#This Row],[Launch_Date_ISO]]),Starlink[[#This Row],[Launch_Date_ISO]],DATEVALUE(Starlink[[#This Row],[Launch_Date_ISO]]))</f>
        <v>46127</v>
      </c>
      <c r="V11761" s="2" t="str">
        <f>IF(Starlink[[#This Row],[Decay_Date_ISO]]="","",IF(ISNUMBER(Starlink[[#This Row],[Decay_Date_ISO]]),Starlink[[#This Row],[Decay_Date_ISO]],DATEVALUE(Starlink[[#This Row],[Decay_Date_ISO]])))</f>
        <v/>
      </c>
    </row>
    <row r="11762" spans="1:22" x14ac:dyDescent="0.3">
      <c r="A11762" t="s">
        <v>49521</v>
      </c>
      <c r="B11762">
        <v>68735</v>
      </c>
      <c r="C11762" t="s">
        <v>49492</v>
      </c>
      <c r="D11762" t="s">
        <v>49522</v>
      </c>
      <c r="E11762" t="s">
        <v>49523</v>
      </c>
      <c r="F11762" t="s">
        <v>49524</v>
      </c>
      <c r="G11762" t="s">
        <v>25</v>
      </c>
      <c r="H11762" t="s">
        <v>26</v>
      </c>
      <c r="I11762" t="s">
        <v>49496</v>
      </c>
      <c r="J11762" t="s">
        <v>349</v>
      </c>
      <c r="K11762" t="s">
        <v>350</v>
      </c>
      <c r="L11762">
        <v>575</v>
      </c>
      <c r="M11762">
        <v>243</v>
      </c>
      <c r="N11762">
        <v>257</v>
      </c>
      <c r="O11762">
        <v>97.29</v>
      </c>
      <c r="P11762" t="s">
        <v>30</v>
      </c>
      <c r="Q11762" s="1">
        <v>46127</v>
      </c>
      <c r="S11762">
        <v>2026</v>
      </c>
      <c r="U11762" s="2">
        <f>IF(ISNUMBER(Starlink[[#This Row],[Launch_Date_ISO]]),Starlink[[#This Row],[Launch_Date_ISO]],DATEVALUE(Starlink[[#This Row],[Launch_Date_ISO]]))</f>
        <v>46127</v>
      </c>
      <c r="V11762" s="2" t="str">
        <f>IF(Starlink[[#This Row],[Decay_Date_ISO]]="","",IF(ISNUMBER(Starlink[[#This Row],[Decay_Date_ISO]]),Starlink[[#This Row],[Decay_Date_ISO]],DATEVALUE(Starlink[[#This Row],[Decay_Date_ISO]])))</f>
        <v/>
      </c>
    </row>
    <row r="11763" spans="1:22" x14ac:dyDescent="0.3">
      <c r="A11763" t="s">
        <v>49525</v>
      </c>
      <c r="B11763">
        <v>68736</v>
      </c>
      <c r="C11763" t="s">
        <v>49492</v>
      </c>
      <c r="D11763" t="s">
        <v>49526</v>
      </c>
      <c r="E11763" t="s">
        <v>49527</v>
      </c>
      <c r="F11763" t="s">
        <v>49528</v>
      </c>
      <c r="G11763" t="s">
        <v>25</v>
      </c>
      <c r="H11763" t="s">
        <v>26</v>
      </c>
      <c r="I11763" t="s">
        <v>49496</v>
      </c>
      <c r="J11763" t="s">
        <v>349</v>
      </c>
      <c r="K11763" t="s">
        <v>350</v>
      </c>
      <c r="L11763">
        <v>575</v>
      </c>
      <c r="M11763">
        <v>243</v>
      </c>
      <c r="N11763">
        <v>257</v>
      </c>
      <c r="O11763">
        <v>97.29</v>
      </c>
      <c r="P11763" t="s">
        <v>30</v>
      </c>
      <c r="Q11763" s="1">
        <v>46127</v>
      </c>
      <c r="S11763">
        <v>2026</v>
      </c>
      <c r="U11763" s="2">
        <f>IF(ISNUMBER(Starlink[[#This Row],[Launch_Date_ISO]]),Starlink[[#This Row],[Launch_Date_ISO]],DATEVALUE(Starlink[[#This Row],[Launch_Date_ISO]]))</f>
        <v>46127</v>
      </c>
      <c r="V11763" s="2" t="str">
        <f>IF(Starlink[[#This Row],[Decay_Date_ISO]]="","",IF(ISNUMBER(Starlink[[#This Row],[Decay_Date_ISO]]),Starlink[[#This Row],[Decay_Date_ISO]],DATEVALUE(Starlink[[#This Row],[Decay_Date_ISO]])))</f>
        <v/>
      </c>
    </row>
    <row r="11764" spans="1:22" x14ac:dyDescent="0.3">
      <c r="A11764" t="s">
        <v>49529</v>
      </c>
      <c r="B11764">
        <v>68737</v>
      </c>
      <c r="C11764" t="s">
        <v>49492</v>
      </c>
      <c r="D11764" t="s">
        <v>49530</v>
      </c>
      <c r="E11764" t="s">
        <v>49531</v>
      </c>
      <c r="F11764" t="s">
        <v>49532</v>
      </c>
      <c r="G11764" t="s">
        <v>25</v>
      </c>
      <c r="H11764" t="s">
        <v>26</v>
      </c>
      <c r="I11764" t="s">
        <v>49496</v>
      </c>
      <c r="J11764" t="s">
        <v>349</v>
      </c>
      <c r="K11764" t="s">
        <v>350</v>
      </c>
      <c r="L11764">
        <v>575</v>
      </c>
      <c r="M11764">
        <v>242</v>
      </c>
      <c r="N11764">
        <v>257</v>
      </c>
      <c r="O11764">
        <v>97.29</v>
      </c>
      <c r="P11764" t="s">
        <v>30</v>
      </c>
      <c r="Q11764" s="1">
        <v>46127</v>
      </c>
      <c r="S11764">
        <v>2026</v>
      </c>
      <c r="U11764" s="2">
        <f>IF(ISNUMBER(Starlink[[#This Row],[Launch_Date_ISO]]),Starlink[[#This Row],[Launch_Date_ISO]],DATEVALUE(Starlink[[#This Row],[Launch_Date_ISO]]))</f>
        <v>46127</v>
      </c>
      <c r="V11764" s="2" t="str">
        <f>IF(Starlink[[#This Row],[Decay_Date_ISO]]="","",IF(ISNUMBER(Starlink[[#This Row],[Decay_Date_ISO]]),Starlink[[#This Row],[Decay_Date_ISO]],DATEVALUE(Starlink[[#This Row],[Decay_Date_ISO]])))</f>
        <v/>
      </c>
    </row>
    <row r="11765" spans="1:22" x14ac:dyDescent="0.3">
      <c r="A11765" t="s">
        <v>49533</v>
      </c>
      <c r="B11765">
        <v>68738</v>
      </c>
      <c r="C11765" t="s">
        <v>49492</v>
      </c>
      <c r="D11765" t="s">
        <v>49534</v>
      </c>
      <c r="E11765" t="s">
        <v>49535</v>
      </c>
      <c r="F11765" t="s">
        <v>49536</v>
      </c>
      <c r="G11765" t="s">
        <v>25</v>
      </c>
      <c r="H11765" t="s">
        <v>26</v>
      </c>
      <c r="I11765" t="s">
        <v>49496</v>
      </c>
      <c r="J11765" t="s">
        <v>349</v>
      </c>
      <c r="K11765" t="s">
        <v>350</v>
      </c>
      <c r="L11765">
        <v>575</v>
      </c>
      <c r="M11765">
        <v>242</v>
      </c>
      <c r="N11765">
        <v>257</v>
      </c>
      <c r="O11765">
        <v>97.29</v>
      </c>
      <c r="P11765" t="s">
        <v>30</v>
      </c>
      <c r="Q11765" s="1">
        <v>46127</v>
      </c>
      <c r="S11765">
        <v>2026</v>
      </c>
      <c r="U11765" s="2">
        <f>IF(ISNUMBER(Starlink[[#This Row],[Launch_Date_ISO]]),Starlink[[#This Row],[Launch_Date_ISO]],DATEVALUE(Starlink[[#This Row],[Launch_Date_ISO]]))</f>
        <v>46127</v>
      </c>
      <c r="V11765" s="2" t="str">
        <f>IF(Starlink[[#This Row],[Decay_Date_ISO]]="","",IF(ISNUMBER(Starlink[[#This Row],[Decay_Date_ISO]]),Starlink[[#This Row],[Decay_Date_ISO]],DATEVALUE(Starlink[[#This Row],[Decay_Date_ISO]])))</f>
        <v/>
      </c>
    </row>
    <row r="11766" spans="1:22" x14ac:dyDescent="0.3">
      <c r="A11766" t="s">
        <v>49537</v>
      </c>
      <c r="B11766">
        <v>68739</v>
      </c>
      <c r="C11766" t="s">
        <v>49492</v>
      </c>
      <c r="D11766" t="s">
        <v>49538</v>
      </c>
      <c r="E11766" t="s">
        <v>49539</v>
      </c>
      <c r="F11766" t="s">
        <v>49540</v>
      </c>
      <c r="G11766" t="s">
        <v>25</v>
      </c>
      <c r="H11766" t="s">
        <v>26</v>
      </c>
      <c r="I11766" t="s">
        <v>49496</v>
      </c>
      <c r="J11766" t="s">
        <v>349</v>
      </c>
      <c r="K11766" t="s">
        <v>350</v>
      </c>
      <c r="L11766">
        <v>575</v>
      </c>
      <c r="M11766">
        <v>242</v>
      </c>
      <c r="N11766">
        <v>257</v>
      </c>
      <c r="O11766">
        <v>97.29</v>
      </c>
      <c r="P11766" t="s">
        <v>30</v>
      </c>
      <c r="Q11766" s="1">
        <v>46127</v>
      </c>
      <c r="S11766">
        <v>2026</v>
      </c>
      <c r="U11766" s="2">
        <f>IF(ISNUMBER(Starlink[[#This Row],[Launch_Date_ISO]]),Starlink[[#This Row],[Launch_Date_ISO]],DATEVALUE(Starlink[[#This Row],[Launch_Date_ISO]]))</f>
        <v>46127</v>
      </c>
      <c r="V11766" s="2" t="str">
        <f>IF(Starlink[[#This Row],[Decay_Date_ISO]]="","",IF(ISNUMBER(Starlink[[#This Row],[Decay_Date_ISO]]),Starlink[[#This Row],[Decay_Date_ISO]],DATEVALUE(Starlink[[#This Row],[Decay_Date_ISO]])))</f>
        <v/>
      </c>
    </row>
    <row r="11767" spans="1:22" x14ac:dyDescent="0.3">
      <c r="A11767" t="s">
        <v>49541</v>
      </c>
      <c r="B11767">
        <v>68740</v>
      </c>
      <c r="C11767" t="s">
        <v>49492</v>
      </c>
      <c r="D11767" t="s">
        <v>49542</v>
      </c>
      <c r="E11767" t="s">
        <v>49543</v>
      </c>
      <c r="F11767" t="s">
        <v>49544</v>
      </c>
      <c r="G11767" t="s">
        <v>25</v>
      </c>
      <c r="H11767" t="s">
        <v>26</v>
      </c>
      <c r="I11767" t="s">
        <v>49496</v>
      </c>
      <c r="J11767" t="s">
        <v>349</v>
      </c>
      <c r="K11767" t="s">
        <v>350</v>
      </c>
      <c r="L11767">
        <v>575</v>
      </c>
      <c r="M11767">
        <v>242</v>
      </c>
      <c r="N11767">
        <v>257</v>
      </c>
      <c r="O11767">
        <v>97.29</v>
      </c>
      <c r="P11767" t="s">
        <v>30</v>
      </c>
      <c r="Q11767" s="1">
        <v>46127</v>
      </c>
      <c r="S11767">
        <v>2026</v>
      </c>
      <c r="U11767" s="2">
        <f>IF(ISNUMBER(Starlink[[#This Row],[Launch_Date_ISO]]),Starlink[[#This Row],[Launch_Date_ISO]],DATEVALUE(Starlink[[#This Row],[Launch_Date_ISO]]))</f>
        <v>46127</v>
      </c>
      <c r="V11767" s="2" t="str">
        <f>IF(Starlink[[#This Row],[Decay_Date_ISO]]="","",IF(ISNUMBER(Starlink[[#This Row],[Decay_Date_ISO]]),Starlink[[#This Row],[Decay_Date_ISO]],DATEVALUE(Starlink[[#This Row],[Decay_Date_ISO]])))</f>
        <v/>
      </c>
    </row>
    <row r="11768" spans="1:22" x14ac:dyDescent="0.3">
      <c r="A11768" t="s">
        <v>49545</v>
      </c>
      <c r="B11768">
        <v>68741</v>
      </c>
      <c r="C11768" t="s">
        <v>49492</v>
      </c>
      <c r="D11768" t="s">
        <v>49546</v>
      </c>
      <c r="E11768" t="s">
        <v>49547</v>
      </c>
      <c r="F11768" t="s">
        <v>49548</v>
      </c>
      <c r="G11768" t="s">
        <v>25</v>
      </c>
      <c r="H11768" t="s">
        <v>26</v>
      </c>
      <c r="I11768" t="s">
        <v>49496</v>
      </c>
      <c r="J11768" t="s">
        <v>349</v>
      </c>
      <c r="K11768" t="s">
        <v>350</v>
      </c>
      <c r="L11768">
        <v>575</v>
      </c>
      <c r="M11768">
        <v>242</v>
      </c>
      <c r="N11768">
        <v>257</v>
      </c>
      <c r="O11768">
        <v>97.29</v>
      </c>
      <c r="P11768" t="s">
        <v>30</v>
      </c>
      <c r="Q11768" s="1">
        <v>46127</v>
      </c>
      <c r="S11768">
        <v>2026</v>
      </c>
      <c r="U11768" s="2">
        <f>IF(ISNUMBER(Starlink[[#This Row],[Launch_Date_ISO]]),Starlink[[#This Row],[Launch_Date_ISO]],DATEVALUE(Starlink[[#This Row],[Launch_Date_ISO]]))</f>
        <v>46127</v>
      </c>
      <c r="V11768" s="2" t="str">
        <f>IF(Starlink[[#This Row],[Decay_Date_ISO]]="","",IF(ISNUMBER(Starlink[[#This Row],[Decay_Date_ISO]]),Starlink[[#This Row],[Decay_Date_ISO]],DATEVALUE(Starlink[[#This Row],[Decay_Date_ISO]])))</f>
        <v/>
      </c>
    </row>
    <row r="11769" spans="1:22" x14ac:dyDescent="0.3">
      <c r="A11769" t="s">
        <v>49549</v>
      </c>
      <c r="B11769">
        <v>68742</v>
      </c>
      <c r="C11769" t="s">
        <v>49492</v>
      </c>
      <c r="D11769" t="s">
        <v>49550</v>
      </c>
      <c r="E11769" t="s">
        <v>49551</v>
      </c>
      <c r="F11769" t="s">
        <v>49552</v>
      </c>
      <c r="G11769" t="s">
        <v>25</v>
      </c>
      <c r="H11769" t="s">
        <v>26</v>
      </c>
      <c r="I11769" t="s">
        <v>49496</v>
      </c>
      <c r="J11769" t="s">
        <v>349</v>
      </c>
      <c r="K11769" t="s">
        <v>350</v>
      </c>
      <c r="L11769">
        <v>575</v>
      </c>
      <c r="M11769">
        <v>242</v>
      </c>
      <c r="N11769">
        <v>257</v>
      </c>
      <c r="O11769">
        <v>97.29</v>
      </c>
      <c r="P11769" t="s">
        <v>30</v>
      </c>
      <c r="Q11769" s="1">
        <v>46127</v>
      </c>
      <c r="S11769">
        <v>2026</v>
      </c>
      <c r="U11769" s="2">
        <f>IF(ISNUMBER(Starlink[[#This Row],[Launch_Date_ISO]]),Starlink[[#This Row],[Launch_Date_ISO]],DATEVALUE(Starlink[[#This Row],[Launch_Date_ISO]]))</f>
        <v>46127</v>
      </c>
      <c r="V11769" s="2" t="str">
        <f>IF(Starlink[[#This Row],[Decay_Date_ISO]]="","",IF(ISNUMBER(Starlink[[#This Row],[Decay_Date_ISO]]),Starlink[[#This Row],[Decay_Date_ISO]],DATEVALUE(Starlink[[#This Row],[Decay_Date_ISO]])))</f>
        <v/>
      </c>
    </row>
    <row r="11770" spans="1:22" x14ac:dyDescent="0.3">
      <c r="A11770" t="s">
        <v>49553</v>
      </c>
      <c r="B11770">
        <v>68743</v>
      </c>
      <c r="C11770" t="s">
        <v>49492</v>
      </c>
      <c r="D11770" t="s">
        <v>49554</v>
      </c>
      <c r="E11770" t="s">
        <v>49555</v>
      </c>
      <c r="F11770" t="s">
        <v>49556</v>
      </c>
      <c r="G11770" t="s">
        <v>25</v>
      </c>
      <c r="H11770" t="s">
        <v>26</v>
      </c>
      <c r="I11770" t="s">
        <v>49496</v>
      </c>
      <c r="J11770" t="s">
        <v>349</v>
      </c>
      <c r="K11770" t="s">
        <v>350</v>
      </c>
      <c r="L11770">
        <v>575</v>
      </c>
      <c r="M11770">
        <v>242</v>
      </c>
      <c r="N11770">
        <v>257</v>
      </c>
      <c r="O11770">
        <v>97.29</v>
      </c>
      <c r="P11770" t="s">
        <v>30</v>
      </c>
      <c r="Q11770" s="1">
        <v>46127</v>
      </c>
      <c r="S11770">
        <v>2026</v>
      </c>
      <c r="U11770" s="2">
        <f>IF(ISNUMBER(Starlink[[#This Row],[Launch_Date_ISO]]),Starlink[[#This Row],[Launch_Date_ISO]],DATEVALUE(Starlink[[#This Row],[Launch_Date_ISO]]))</f>
        <v>46127</v>
      </c>
      <c r="V11770" s="2" t="str">
        <f>IF(Starlink[[#This Row],[Decay_Date_ISO]]="","",IF(ISNUMBER(Starlink[[#This Row],[Decay_Date_ISO]]),Starlink[[#This Row],[Decay_Date_ISO]],DATEVALUE(Starlink[[#This Row],[Decay_Date_ISO]])))</f>
        <v/>
      </c>
    </row>
    <row r="11771" spans="1:22" x14ac:dyDescent="0.3">
      <c r="A11771" t="s">
        <v>49557</v>
      </c>
      <c r="B11771">
        <v>68744</v>
      </c>
      <c r="C11771" t="s">
        <v>49492</v>
      </c>
      <c r="D11771" t="s">
        <v>49558</v>
      </c>
      <c r="E11771" t="s">
        <v>49559</v>
      </c>
      <c r="F11771" t="s">
        <v>49560</v>
      </c>
      <c r="G11771" t="s">
        <v>25</v>
      </c>
      <c r="H11771" t="s">
        <v>26</v>
      </c>
      <c r="I11771" t="s">
        <v>49496</v>
      </c>
      <c r="J11771" t="s">
        <v>349</v>
      </c>
      <c r="K11771" t="s">
        <v>350</v>
      </c>
      <c r="L11771">
        <v>575</v>
      </c>
      <c r="M11771">
        <v>242</v>
      </c>
      <c r="N11771">
        <v>257</v>
      </c>
      <c r="O11771">
        <v>97.29</v>
      </c>
      <c r="P11771" t="s">
        <v>30</v>
      </c>
      <c r="Q11771" s="1">
        <v>46127</v>
      </c>
      <c r="S11771">
        <v>2026</v>
      </c>
      <c r="U11771" s="2">
        <f>IF(ISNUMBER(Starlink[[#This Row],[Launch_Date_ISO]]),Starlink[[#This Row],[Launch_Date_ISO]],DATEVALUE(Starlink[[#This Row],[Launch_Date_ISO]]))</f>
        <v>46127</v>
      </c>
      <c r="V11771" s="2" t="str">
        <f>IF(Starlink[[#This Row],[Decay_Date_ISO]]="","",IF(ISNUMBER(Starlink[[#This Row],[Decay_Date_ISO]]),Starlink[[#This Row],[Decay_Date_ISO]],DATEVALUE(Starlink[[#This Row],[Decay_Date_ISO]])))</f>
        <v/>
      </c>
    </row>
    <row r="11772" spans="1:22" x14ac:dyDescent="0.3">
      <c r="A11772" t="s">
        <v>49561</v>
      </c>
      <c r="B11772">
        <v>68745</v>
      </c>
      <c r="C11772" t="s">
        <v>49492</v>
      </c>
      <c r="D11772" t="s">
        <v>49562</v>
      </c>
      <c r="E11772" t="s">
        <v>49563</v>
      </c>
      <c r="F11772" t="s">
        <v>49564</v>
      </c>
      <c r="G11772" t="s">
        <v>25</v>
      </c>
      <c r="H11772" t="s">
        <v>26</v>
      </c>
      <c r="I11772" t="s">
        <v>49496</v>
      </c>
      <c r="J11772" t="s">
        <v>349</v>
      </c>
      <c r="K11772" t="s">
        <v>350</v>
      </c>
      <c r="L11772">
        <v>575</v>
      </c>
      <c r="M11772">
        <v>242</v>
      </c>
      <c r="N11772">
        <v>257</v>
      </c>
      <c r="O11772">
        <v>97.29</v>
      </c>
      <c r="P11772" t="s">
        <v>30</v>
      </c>
      <c r="Q11772" s="1">
        <v>46127</v>
      </c>
      <c r="S11772">
        <v>2026</v>
      </c>
      <c r="U11772" s="2">
        <f>IF(ISNUMBER(Starlink[[#This Row],[Launch_Date_ISO]]),Starlink[[#This Row],[Launch_Date_ISO]],DATEVALUE(Starlink[[#This Row],[Launch_Date_ISO]]))</f>
        <v>46127</v>
      </c>
      <c r="V11772" s="2" t="str">
        <f>IF(Starlink[[#This Row],[Decay_Date_ISO]]="","",IF(ISNUMBER(Starlink[[#This Row],[Decay_Date_ISO]]),Starlink[[#This Row],[Decay_Date_ISO]],DATEVALUE(Starlink[[#This Row],[Decay_Date_ISO]])))</f>
        <v/>
      </c>
    </row>
    <row r="11773" spans="1:22" x14ac:dyDescent="0.3">
      <c r="A11773" t="s">
        <v>49565</v>
      </c>
      <c r="B11773">
        <v>68746</v>
      </c>
      <c r="C11773" t="s">
        <v>49492</v>
      </c>
      <c r="D11773" t="s">
        <v>49566</v>
      </c>
      <c r="E11773" t="s">
        <v>49567</v>
      </c>
      <c r="F11773" t="s">
        <v>49568</v>
      </c>
      <c r="G11773" t="s">
        <v>25</v>
      </c>
      <c r="H11773" t="s">
        <v>26</v>
      </c>
      <c r="I11773" t="s">
        <v>49496</v>
      </c>
      <c r="J11773" t="s">
        <v>349</v>
      </c>
      <c r="K11773" t="s">
        <v>350</v>
      </c>
      <c r="L11773">
        <v>575</v>
      </c>
      <c r="M11773">
        <v>242</v>
      </c>
      <c r="N11773">
        <v>257</v>
      </c>
      <c r="O11773">
        <v>97.29</v>
      </c>
      <c r="P11773" t="s">
        <v>30</v>
      </c>
      <c r="Q11773" s="1">
        <v>46127</v>
      </c>
      <c r="S11773">
        <v>2026</v>
      </c>
      <c r="U11773" s="2">
        <f>IF(ISNUMBER(Starlink[[#This Row],[Launch_Date_ISO]]),Starlink[[#This Row],[Launch_Date_ISO]],DATEVALUE(Starlink[[#This Row],[Launch_Date_ISO]]))</f>
        <v>46127</v>
      </c>
      <c r="V11773" s="2" t="str">
        <f>IF(Starlink[[#This Row],[Decay_Date_ISO]]="","",IF(ISNUMBER(Starlink[[#This Row],[Decay_Date_ISO]]),Starlink[[#This Row],[Decay_Date_ISO]],DATEVALUE(Starlink[[#This Row],[Decay_Date_ISO]])))</f>
        <v/>
      </c>
    </row>
    <row r="11774" spans="1:22" x14ac:dyDescent="0.3">
      <c r="A11774" t="s">
        <v>49569</v>
      </c>
      <c r="B11774">
        <v>68747</v>
      </c>
      <c r="C11774" t="s">
        <v>49492</v>
      </c>
      <c r="D11774" t="s">
        <v>49570</v>
      </c>
      <c r="E11774" t="s">
        <v>49571</v>
      </c>
      <c r="F11774" t="s">
        <v>49572</v>
      </c>
      <c r="G11774" t="s">
        <v>25</v>
      </c>
      <c r="H11774" t="s">
        <v>26</v>
      </c>
      <c r="I11774" t="s">
        <v>49496</v>
      </c>
      <c r="J11774" t="s">
        <v>349</v>
      </c>
      <c r="K11774" t="s">
        <v>350</v>
      </c>
      <c r="L11774">
        <v>575</v>
      </c>
      <c r="M11774">
        <v>242</v>
      </c>
      <c r="N11774">
        <v>257</v>
      </c>
      <c r="O11774">
        <v>97.29</v>
      </c>
      <c r="P11774" t="s">
        <v>30</v>
      </c>
      <c r="Q11774" s="1">
        <v>46127</v>
      </c>
      <c r="S11774">
        <v>2026</v>
      </c>
      <c r="U11774" s="2">
        <f>IF(ISNUMBER(Starlink[[#This Row],[Launch_Date_ISO]]),Starlink[[#This Row],[Launch_Date_ISO]],DATEVALUE(Starlink[[#This Row],[Launch_Date_ISO]]))</f>
        <v>46127</v>
      </c>
      <c r="V11774" s="2" t="str">
        <f>IF(Starlink[[#This Row],[Decay_Date_ISO]]="","",IF(ISNUMBER(Starlink[[#This Row],[Decay_Date_ISO]]),Starlink[[#This Row],[Decay_Date_ISO]],DATEVALUE(Starlink[[#This Row],[Decay_Date_ISO]])))</f>
        <v/>
      </c>
    </row>
    <row r="11775" spans="1:22" x14ac:dyDescent="0.3">
      <c r="A11775" t="s">
        <v>49573</v>
      </c>
      <c r="B11775">
        <v>68748</v>
      </c>
      <c r="C11775" t="s">
        <v>49492</v>
      </c>
      <c r="D11775" t="s">
        <v>49574</v>
      </c>
      <c r="E11775" t="s">
        <v>49575</v>
      </c>
      <c r="F11775" t="s">
        <v>49576</v>
      </c>
      <c r="G11775" t="s">
        <v>25</v>
      </c>
      <c r="H11775" t="s">
        <v>26</v>
      </c>
      <c r="I11775" t="s">
        <v>49496</v>
      </c>
      <c r="J11775" t="s">
        <v>349</v>
      </c>
      <c r="K11775" t="s">
        <v>350</v>
      </c>
      <c r="L11775">
        <v>575</v>
      </c>
      <c r="M11775">
        <v>242</v>
      </c>
      <c r="N11775">
        <v>257</v>
      </c>
      <c r="O11775">
        <v>97.29</v>
      </c>
      <c r="P11775" t="s">
        <v>30</v>
      </c>
      <c r="Q11775" s="1">
        <v>46127</v>
      </c>
      <c r="S11775">
        <v>2026</v>
      </c>
      <c r="U11775" s="2">
        <f>IF(ISNUMBER(Starlink[[#This Row],[Launch_Date_ISO]]),Starlink[[#This Row],[Launch_Date_ISO]],DATEVALUE(Starlink[[#This Row],[Launch_Date_ISO]]))</f>
        <v>46127</v>
      </c>
      <c r="V11775" s="2" t="str">
        <f>IF(Starlink[[#This Row],[Decay_Date_ISO]]="","",IF(ISNUMBER(Starlink[[#This Row],[Decay_Date_ISO]]),Starlink[[#This Row],[Decay_Date_ISO]],DATEVALUE(Starlink[[#This Row],[Decay_Date_ISO]])))</f>
        <v/>
      </c>
    </row>
    <row r="11776" spans="1:22" x14ac:dyDescent="0.3">
      <c r="A11776" t="s">
        <v>49577</v>
      </c>
      <c r="B11776">
        <v>68749</v>
      </c>
      <c r="C11776" t="s">
        <v>49492</v>
      </c>
      <c r="D11776" t="s">
        <v>49578</v>
      </c>
      <c r="E11776" t="s">
        <v>49579</v>
      </c>
      <c r="F11776" t="s">
        <v>49580</v>
      </c>
      <c r="G11776" t="s">
        <v>25</v>
      </c>
      <c r="H11776" t="s">
        <v>26</v>
      </c>
      <c r="I11776" t="s">
        <v>49496</v>
      </c>
      <c r="J11776" t="s">
        <v>349</v>
      </c>
      <c r="K11776" t="s">
        <v>350</v>
      </c>
      <c r="L11776">
        <v>575</v>
      </c>
      <c r="M11776">
        <v>242</v>
      </c>
      <c r="N11776">
        <v>257</v>
      </c>
      <c r="O11776">
        <v>97.29</v>
      </c>
      <c r="P11776" t="s">
        <v>30</v>
      </c>
      <c r="Q11776" s="1">
        <v>46127</v>
      </c>
      <c r="S11776">
        <v>2026</v>
      </c>
      <c r="U11776" s="2">
        <f>IF(ISNUMBER(Starlink[[#This Row],[Launch_Date_ISO]]),Starlink[[#This Row],[Launch_Date_ISO]],DATEVALUE(Starlink[[#This Row],[Launch_Date_ISO]]))</f>
        <v>46127</v>
      </c>
      <c r="V11776" s="2" t="str">
        <f>IF(Starlink[[#This Row],[Decay_Date_ISO]]="","",IF(ISNUMBER(Starlink[[#This Row],[Decay_Date_ISO]]),Starlink[[#This Row],[Decay_Date_ISO]],DATEVALUE(Starlink[[#This Row],[Decay_Date_ISO]])))</f>
        <v/>
      </c>
    </row>
    <row r="11777" spans="1:22" x14ac:dyDescent="0.3">
      <c r="A11777" t="s">
        <v>49581</v>
      </c>
      <c r="B11777">
        <v>68750</v>
      </c>
      <c r="C11777" t="s">
        <v>49492</v>
      </c>
      <c r="D11777" t="s">
        <v>49582</v>
      </c>
      <c r="E11777" t="s">
        <v>49583</v>
      </c>
      <c r="F11777" t="s">
        <v>49584</v>
      </c>
      <c r="G11777" t="s">
        <v>25</v>
      </c>
      <c r="H11777" t="s">
        <v>26</v>
      </c>
      <c r="I11777" t="s">
        <v>49496</v>
      </c>
      <c r="J11777" t="s">
        <v>349</v>
      </c>
      <c r="K11777" t="s">
        <v>350</v>
      </c>
      <c r="L11777">
        <v>575</v>
      </c>
      <c r="M11777">
        <v>242</v>
      </c>
      <c r="N11777">
        <v>257</v>
      </c>
      <c r="O11777">
        <v>97.29</v>
      </c>
      <c r="P11777" t="s">
        <v>30</v>
      </c>
      <c r="Q11777" s="1">
        <v>46127</v>
      </c>
      <c r="S11777">
        <v>2026</v>
      </c>
      <c r="U11777" s="2">
        <f>IF(ISNUMBER(Starlink[[#This Row],[Launch_Date_ISO]]),Starlink[[#This Row],[Launch_Date_ISO]],DATEVALUE(Starlink[[#This Row],[Launch_Date_ISO]]))</f>
        <v>46127</v>
      </c>
      <c r="V11777" s="2" t="str">
        <f>IF(Starlink[[#This Row],[Decay_Date_ISO]]="","",IF(ISNUMBER(Starlink[[#This Row],[Decay_Date_ISO]]),Starlink[[#This Row],[Decay_Date_ISO]],DATEVALUE(Starlink[[#This Row],[Decay_Date_ISO]])))</f>
        <v/>
      </c>
    </row>
    <row r="11778" spans="1:22" x14ac:dyDescent="0.3">
      <c r="A11778" t="s">
        <v>49585</v>
      </c>
      <c r="B11778">
        <v>68751</v>
      </c>
      <c r="C11778" t="s">
        <v>49492</v>
      </c>
      <c r="D11778" t="s">
        <v>49586</v>
      </c>
      <c r="E11778" t="s">
        <v>49587</v>
      </c>
      <c r="F11778" t="s">
        <v>49588</v>
      </c>
      <c r="G11778" t="s">
        <v>25</v>
      </c>
      <c r="H11778" t="s">
        <v>26</v>
      </c>
      <c r="I11778" t="s">
        <v>49496</v>
      </c>
      <c r="J11778" t="s">
        <v>349</v>
      </c>
      <c r="K11778" t="s">
        <v>350</v>
      </c>
      <c r="L11778">
        <v>575</v>
      </c>
      <c r="M11778">
        <v>242</v>
      </c>
      <c r="N11778">
        <v>257</v>
      </c>
      <c r="O11778">
        <v>97.29</v>
      </c>
      <c r="P11778" t="s">
        <v>30</v>
      </c>
      <c r="Q11778" s="1">
        <v>46127</v>
      </c>
      <c r="S11778">
        <v>2026</v>
      </c>
      <c r="U11778" s="2">
        <f>IF(ISNUMBER(Starlink[[#This Row],[Launch_Date_ISO]]),Starlink[[#This Row],[Launch_Date_ISO]],DATEVALUE(Starlink[[#This Row],[Launch_Date_ISO]]))</f>
        <v>46127</v>
      </c>
      <c r="V11778" s="2" t="str">
        <f>IF(Starlink[[#This Row],[Decay_Date_ISO]]="","",IF(ISNUMBER(Starlink[[#This Row],[Decay_Date_ISO]]),Starlink[[#This Row],[Decay_Date_ISO]],DATEVALUE(Starlink[[#This Row],[Decay_Date_ISO]])))</f>
        <v/>
      </c>
    </row>
    <row r="11779" spans="1:22" x14ac:dyDescent="0.3">
      <c r="A11779" t="s">
        <v>49589</v>
      </c>
      <c r="B11779">
        <v>68752</v>
      </c>
      <c r="C11779" t="s">
        <v>49492</v>
      </c>
      <c r="D11779" t="s">
        <v>49590</v>
      </c>
      <c r="E11779" t="s">
        <v>49591</v>
      </c>
      <c r="F11779" t="s">
        <v>49592</v>
      </c>
      <c r="G11779" t="s">
        <v>25</v>
      </c>
      <c r="H11779" t="s">
        <v>26</v>
      </c>
      <c r="I11779" t="s">
        <v>49496</v>
      </c>
      <c r="J11779" t="s">
        <v>349</v>
      </c>
      <c r="K11779" t="s">
        <v>350</v>
      </c>
      <c r="L11779">
        <v>575</v>
      </c>
      <c r="M11779">
        <v>242</v>
      </c>
      <c r="N11779">
        <v>257</v>
      </c>
      <c r="O11779">
        <v>97.29</v>
      </c>
      <c r="P11779" t="s">
        <v>30</v>
      </c>
      <c r="Q11779" s="1">
        <v>46127</v>
      </c>
      <c r="S11779">
        <v>2026</v>
      </c>
      <c r="U11779" s="2">
        <f>IF(ISNUMBER(Starlink[[#This Row],[Launch_Date_ISO]]),Starlink[[#This Row],[Launch_Date_ISO]],DATEVALUE(Starlink[[#This Row],[Launch_Date_ISO]]))</f>
        <v>46127</v>
      </c>
      <c r="V11779" s="2" t="str">
        <f>IF(Starlink[[#This Row],[Decay_Date_ISO]]="","",IF(ISNUMBER(Starlink[[#This Row],[Decay_Date_ISO]]),Starlink[[#This Row],[Decay_Date_ISO]],DATEVALUE(Starlink[[#This Row],[Decay_Date_ISO]])))</f>
        <v/>
      </c>
    </row>
    <row r="11780" spans="1:22" x14ac:dyDescent="0.3">
      <c r="A11780" t="s">
        <v>49593</v>
      </c>
      <c r="B11780">
        <v>68766</v>
      </c>
      <c r="C11780" t="s">
        <v>49594</v>
      </c>
      <c r="D11780" t="s">
        <v>49595</v>
      </c>
      <c r="E11780" t="s">
        <v>49596</v>
      </c>
      <c r="F11780" t="s">
        <v>49597</v>
      </c>
      <c r="G11780" t="s">
        <v>25</v>
      </c>
      <c r="H11780" t="s">
        <v>26</v>
      </c>
      <c r="I11780" t="s">
        <v>49598</v>
      </c>
      <c r="J11780" t="s">
        <v>349</v>
      </c>
      <c r="K11780" t="s">
        <v>350</v>
      </c>
      <c r="L11780">
        <v>575</v>
      </c>
      <c r="M11780">
        <v>242</v>
      </c>
      <c r="N11780">
        <v>255</v>
      </c>
      <c r="O11780">
        <v>97.28</v>
      </c>
      <c r="P11780" t="s">
        <v>30</v>
      </c>
      <c r="Q11780" s="1">
        <v>46131</v>
      </c>
      <c r="S11780">
        <v>2026</v>
      </c>
      <c r="U11780" s="2">
        <f>IF(ISNUMBER(Starlink[[#This Row],[Launch_Date_ISO]]),Starlink[[#This Row],[Launch_Date_ISO]],DATEVALUE(Starlink[[#This Row],[Launch_Date_ISO]]))</f>
        <v>46131</v>
      </c>
      <c r="V11780" s="2" t="str">
        <f>IF(Starlink[[#This Row],[Decay_Date_ISO]]="","",IF(ISNUMBER(Starlink[[#This Row],[Decay_Date_ISO]]),Starlink[[#This Row],[Decay_Date_ISO]],DATEVALUE(Starlink[[#This Row],[Decay_Date_ISO]])))</f>
        <v/>
      </c>
    </row>
    <row r="11781" spans="1:22" x14ac:dyDescent="0.3">
      <c r="A11781" t="s">
        <v>49599</v>
      </c>
      <c r="B11781">
        <v>68767</v>
      </c>
      <c r="C11781" t="s">
        <v>49594</v>
      </c>
      <c r="D11781" t="s">
        <v>49600</v>
      </c>
      <c r="E11781" t="s">
        <v>49601</v>
      </c>
      <c r="F11781" t="s">
        <v>49602</v>
      </c>
      <c r="G11781" t="s">
        <v>25</v>
      </c>
      <c r="H11781" t="s">
        <v>26</v>
      </c>
      <c r="I11781" t="s">
        <v>49598</v>
      </c>
      <c r="J11781" t="s">
        <v>349</v>
      </c>
      <c r="K11781" t="s">
        <v>350</v>
      </c>
      <c r="L11781">
        <v>575</v>
      </c>
      <c r="M11781">
        <v>245</v>
      </c>
      <c r="N11781">
        <v>258</v>
      </c>
      <c r="O11781">
        <v>97.28</v>
      </c>
      <c r="P11781" t="s">
        <v>30</v>
      </c>
      <c r="Q11781" s="1">
        <v>46131</v>
      </c>
      <c r="S11781">
        <v>2026</v>
      </c>
      <c r="U11781" s="2">
        <f>IF(ISNUMBER(Starlink[[#This Row],[Launch_Date_ISO]]),Starlink[[#This Row],[Launch_Date_ISO]],DATEVALUE(Starlink[[#This Row],[Launch_Date_ISO]]))</f>
        <v>46131</v>
      </c>
      <c r="V11781" s="2" t="str">
        <f>IF(Starlink[[#This Row],[Decay_Date_ISO]]="","",IF(ISNUMBER(Starlink[[#This Row],[Decay_Date_ISO]]),Starlink[[#This Row],[Decay_Date_ISO]],DATEVALUE(Starlink[[#This Row],[Decay_Date_ISO]])))</f>
        <v/>
      </c>
    </row>
    <row r="11782" spans="1:22" x14ac:dyDescent="0.3">
      <c r="A11782" t="s">
        <v>49603</v>
      </c>
      <c r="B11782">
        <v>68768</v>
      </c>
      <c r="C11782" t="s">
        <v>49594</v>
      </c>
      <c r="D11782" t="s">
        <v>49604</v>
      </c>
      <c r="E11782" t="s">
        <v>49605</v>
      </c>
      <c r="F11782" t="s">
        <v>49606</v>
      </c>
      <c r="G11782" t="s">
        <v>25</v>
      </c>
      <c r="H11782" t="s">
        <v>26</v>
      </c>
      <c r="I11782" t="s">
        <v>49598</v>
      </c>
      <c r="J11782" t="s">
        <v>349</v>
      </c>
      <c r="K11782" t="s">
        <v>350</v>
      </c>
      <c r="L11782">
        <v>575</v>
      </c>
      <c r="M11782">
        <v>245</v>
      </c>
      <c r="N11782">
        <v>258</v>
      </c>
      <c r="O11782">
        <v>97.28</v>
      </c>
      <c r="P11782" t="s">
        <v>30</v>
      </c>
      <c r="Q11782" s="1">
        <v>46131</v>
      </c>
      <c r="S11782">
        <v>2026</v>
      </c>
      <c r="U11782" s="2">
        <f>IF(ISNUMBER(Starlink[[#This Row],[Launch_Date_ISO]]),Starlink[[#This Row],[Launch_Date_ISO]],DATEVALUE(Starlink[[#This Row],[Launch_Date_ISO]]))</f>
        <v>46131</v>
      </c>
      <c r="V11782" s="2" t="str">
        <f>IF(Starlink[[#This Row],[Decay_Date_ISO]]="","",IF(ISNUMBER(Starlink[[#This Row],[Decay_Date_ISO]]),Starlink[[#This Row],[Decay_Date_ISO]],DATEVALUE(Starlink[[#This Row],[Decay_Date_ISO]])))</f>
        <v/>
      </c>
    </row>
    <row r="11783" spans="1:22" x14ac:dyDescent="0.3">
      <c r="A11783" t="s">
        <v>49607</v>
      </c>
      <c r="B11783">
        <v>68769</v>
      </c>
      <c r="C11783" t="s">
        <v>49594</v>
      </c>
      <c r="D11783" t="s">
        <v>49608</v>
      </c>
      <c r="E11783" t="s">
        <v>49609</v>
      </c>
      <c r="F11783" t="s">
        <v>49610</v>
      </c>
      <c r="G11783" t="s">
        <v>25</v>
      </c>
      <c r="H11783" t="s">
        <v>26</v>
      </c>
      <c r="I11783" t="s">
        <v>49598</v>
      </c>
      <c r="J11783" t="s">
        <v>349</v>
      </c>
      <c r="K11783" t="s">
        <v>350</v>
      </c>
      <c r="L11783">
        <v>575</v>
      </c>
      <c r="M11783">
        <v>242</v>
      </c>
      <c r="N11783">
        <v>256</v>
      </c>
      <c r="O11783">
        <v>97.28</v>
      </c>
      <c r="P11783" t="s">
        <v>30</v>
      </c>
      <c r="Q11783" s="1">
        <v>46131</v>
      </c>
      <c r="S11783">
        <v>2026</v>
      </c>
      <c r="U11783" s="2">
        <f>IF(ISNUMBER(Starlink[[#This Row],[Launch_Date_ISO]]),Starlink[[#This Row],[Launch_Date_ISO]],DATEVALUE(Starlink[[#This Row],[Launch_Date_ISO]]))</f>
        <v>46131</v>
      </c>
      <c r="V11783" s="2" t="str">
        <f>IF(Starlink[[#This Row],[Decay_Date_ISO]]="","",IF(ISNUMBER(Starlink[[#This Row],[Decay_Date_ISO]]),Starlink[[#This Row],[Decay_Date_ISO]],DATEVALUE(Starlink[[#This Row],[Decay_Date_ISO]])))</f>
        <v/>
      </c>
    </row>
    <row r="11784" spans="1:22" x14ac:dyDescent="0.3">
      <c r="A11784" t="s">
        <v>49611</v>
      </c>
      <c r="B11784">
        <v>68770</v>
      </c>
      <c r="C11784" t="s">
        <v>49594</v>
      </c>
      <c r="D11784" t="s">
        <v>49612</v>
      </c>
      <c r="E11784" t="s">
        <v>49613</v>
      </c>
      <c r="F11784" t="s">
        <v>49614</v>
      </c>
      <c r="G11784" t="s">
        <v>25</v>
      </c>
      <c r="H11784" t="s">
        <v>26</v>
      </c>
      <c r="I11784" t="s">
        <v>49598</v>
      </c>
      <c r="J11784" t="s">
        <v>349</v>
      </c>
      <c r="K11784" t="s">
        <v>350</v>
      </c>
      <c r="L11784">
        <v>575</v>
      </c>
      <c r="M11784">
        <v>245</v>
      </c>
      <c r="N11784">
        <v>258</v>
      </c>
      <c r="O11784">
        <v>97.28</v>
      </c>
      <c r="P11784" t="s">
        <v>30</v>
      </c>
      <c r="Q11784" s="1">
        <v>46131</v>
      </c>
      <c r="S11784">
        <v>2026</v>
      </c>
      <c r="U11784" s="2">
        <f>IF(ISNUMBER(Starlink[[#This Row],[Launch_Date_ISO]]),Starlink[[#This Row],[Launch_Date_ISO]],DATEVALUE(Starlink[[#This Row],[Launch_Date_ISO]]))</f>
        <v>46131</v>
      </c>
      <c r="V11784" s="2" t="str">
        <f>IF(Starlink[[#This Row],[Decay_Date_ISO]]="","",IF(ISNUMBER(Starlink[[#This Row],[Decay_Date_ISO]]),Starlink[[#This Row],[Decay_Date_ISO]],DATEVALUE(Starlink[[#This Row],[Decay_Date_ISO]])))</f>
        <v/>
      </c>
    </row>
    <row r="11785" spans="1:22" x14ac:dyDescent="0.3">
      <c r="A11785" t="s">
        <v>49615</v>
      </c>
      <c r="B11785">
        <v>68771</v>
      </c>
      <c r="C11785" t="s">
        <v>49594</v>
      </c>
      <c r="D11785" t="s">
        <v>49616</v>
      </c>
      <c r="E11785" t="s">
        <v>49617</v>
      </c>
      <c r="F11785" t="s">
        <v>49618</v>
      </c>
      <c r="G11785" t="s">
        <v>25</v>
      </c>
      <c r="H11785" t="s">
        <v>26</v>
      </c>
      <c r="I11785" t="s">
        <v>49598</v>
      </c>
      <c r="J11785" t="s">
        <v>349</v>
      </c>
      <c r="K11785" t="s">
        <v>350</v>
      </c>
      <c r="L11785">
        <v>575</v>
      </c>
      <c r="M11785">
        <v>241</v>
      </c>
      <c r="N11785">
        <v>255</v>
      </c>
      <c r="O11785">
        <v>97.28</v>
      </c>
      <c r="P11785" t="s">
        <v>30</v>
      </c>
      <c r="Q11785" s="1">
        <v>46131</v>
      </c>
      <c r="S11785">
        <v>2026</v>
      </c>
      <c r="U11785" s="2">
        <f>IF(ISNUMBER(Starlink[[#This Row],[Launch_Date_ISO]]),Starlink[[#This Row],[Launch_Date_ISO]],DATEVALUE(Starlink[[#This Row],[Launch_Date_ISO]]))</f>
        <v>46131</v>
      </c>
      <c r="V11785" s="2" t="str">
        <f>IF(Starlink[[#This Row],[Decay_Date_ISO]]="","",IF(ISNUMBER(Starlink[[#This Row],[Decay_Date_ISO]]),Starlink[[#This Row],[Decay_Date_ISO]],DATEVALUE(Starlink[[#This Row],[Decay_Date_ISO]])))</f>
        <v/>
      </c>
    </row>
    <row r="11786" spans="1:22" x14ac:dyDescent="0.3">
      <c r="A11786" t="s">
        <v>49619</v>
      </c>
      <c r="B11786">
        <v>68772</v>
      </c>
      <c r="C11786" t="s">
        <v>49594</v>
      </c>
      <c r="D11786" t="s">
        <v>49620</v>
      </c>
      <c r="E11786" t="s">
        <v>49621</v>
      </c>
      <c r="F11786" t="s">
        <v>49622</v>
      </c>
      <c r="G11786" t="s">
        <v>25</v>
      </c>
      <c r="H11786" t="s">
        <v>26</v>
      </c>
      <c r="I11786" t="s">
        <v>49598</v>
      </c>
      <c r="J11786" t="s">
        <v>349</v>
      </c>
      <c r="K11786" t="s">
        <v>350</v>
      </c>
      <c r="L11786">
        <v>575</v>
      </c>
      <c r="M11786">
        <v>241</v>
      </c>
      <c r="N11786">
        <v>255</v>
      </c>
      <c r="O11786">
        <v>97.28</v>
      </c>
      <c r="P11786" t="s">
        <v>30</v>
      </c>
      <c r="Q11786" s="1">
        <v>46131</v>
      </c>
      <c r="S11786">
        <v>2026</v>
      </c>
      <c r="U11786" s="2">
        <f>IF(ISNUMBER(Starlink[[#This Row],[Launch_Date_ISO]]),Starlink[[#This Row],[Launch_Date_ISO]],DATEVALUE(Starlink[[#This Row],[Launch_Date_ISO]]))</f>
        <v>46131</v>
      </c>
      <c r="V11786" s="2" t="str">
        <f>IF(Starlink[[#This Row],[Decay_Date_ISO]]="","",IF(ISNUMBER(Starlink[[#This Row],[Decay_Date_ISO]]),Starlink[[#This Row],[Decay_Date_ISO]],DATEVALUE(Starlink[[#This Row],[Decay_Date_ISO]])))</f>
        <v/>
      </c>
    </row>
    <row r="11787" spans="1:22" x14ac:dyDescent="0.3">
      <c r="A11787" t="s">
        <v>49623</v>
      </c>
      <c r="B11787">
        <v>68773</v>
      </c>
      <c r="C11787" t="s">
        <v>49594</v>
      </c>
      <c r="D11787" t="s">
        <v>49624</v>
      </c>
      <c r="E11787" t="s">
        <v>49625</v>
      </c>
      <c r="F11787" t="s">
        <v>49626</v>
      </c>
      <c r="G11787" t="s">
        <v>25</v>
      </c>
      <c r="H11787" t="s">
        <v>26</v>
      </c>
      <c r="I11787" t="s">
        <v>49598</v>
      </c>
      <c r="J11787" t="s">
        <v>349</v>
      </c>
      <c r="K11787" t="s">
        <v>350</v>
      </c>
      <c r="L11787">
        <v>575</v>
      </c>
      <c r="M11787">
        <v>245</v>
      </c>
      <c r="N11787">
        <v>258</v>
      </c>
      <c r="O11787">
        <v>97.28</v>
      </c>
      <c r="P11787" t="s">
        <v>30</v>
      </c>
      <c r="Q11787" s="1">
        <v>46131</v>
      </c>
      <c r="S11787">
        <v>2026</v>
      </c>
      <c r="U11787" s="2">
        <f>IF(ISNUMBER(Starlink[[#This Row],[Launch_Date_ISO]]),Starlink[[#This Row],[Launch_Date_ISO]],DATEVALUE(Starlink[[#This Row],[Launch_Date_ISO]]))</f>
        <v>46131</v>
      </c>
      <c r="V11787" s="2" t="str">
        <f>IF(Starlink[[#This Row],[Decay_Date_ISO]]="","",IF(ISNUMBER(Starlink[[#This Row],[Decay_Date_ISO]]),Starlink[[#This Row],[Decay_Date_ISO]],DATEVALUE(Starlink[[#This Row],[Decay_Date_ISO]])))</f>
        <v/>
      </c>
    </row>
    <row r="11788" spans="1:22" x14ac:dyDescent="0.3">
      <c r="A11788" t="s">
        <v>49627</v>
      </c>
      <c r="B11788">
        <v>68774</v>
      </c>
      <c r="C11788" t="s">
        <v>49594</v>
      </c>
      <c r="D11788" t="s">
        <v>49628</v>
      </c>
      <c r="E11788" t="s">
        <v>49629</v>
      </c>
      <c r="F11788" t="s">
        <v>49630</v>
      </c>
      <c r="G11788" t="s">
        <v>25</v>
      </c>
      <c r="H11788" t="s">
        <v>26</v>
      </c>
      <c r="I11788" t="s">
        <v>49598</v>
      </c>
      <c r="J11788" t="s">
        <v>349</v>
      </c>
      <c r="K11788" t="s">
        <v>350</v>
      </c>
      <c r="L11788">
        <v>575</v>
      </c>
      <c r="M11788">
        <v>241</v>
      </c>
      <c r="N11788">
        <v>255</v>
      </c>
      <c r="O11788">
        <v>97.28</v>
      </c>
      <c r="P11788" t="s">
        <v>30</v>
      </c>
      <c r="Q11788" s="1">
        <v>46131</v>
      </c>
      <c r="S11788">
        <v>2026</v>
      </c>
      <c r="U11788" s="2">
        <f>IF(ISNUMBER(Starlink[[#This Row],[Launch_Date_ISO]]),Starlink[[#This Row],[Launch_Date_ISO]],DATEVALUE(Starlink[[#This Row],[Launch_Date_ISO]]))</f>
        <v>46131</v>
      </c>
      <c r="V11788" s="2" t="str">
        <f>IF(Starlink[[#This Row],[Decay_Date_ISO]]="","",IF(ISNUMBER(Starlink[[#This Row],[Decay_Date_ISO]]),Starlink[[#This Row],[Decay_Date_ISO]],DATEVALUE(Starlink[[#This Row],[Decay_Date_ISO]])))</f>
        <v/>
      </c>
    </row>
    <row r="11789" spans="1:22" x14ac:dyDescent="0.3">
      <c r="A11789" t="s">
        <v>49631</v>
      </c>
      <c r="B11789">
        <v>68775</v>
      </c>
      <c r="C11789" t="s">
        <v>49594</v>
      </c>
      <c r="D11789" t="s">
        <v>49632</v>
      </c>
      <c r="E11789" t="s">
        <v>49633</v>
      </c>
      <c r="F11789" t="s">
        <v>49634</v>
      </c>
      <c r="G11789" t="s">
        <v>25</v>
      </c>
      <c r="H11789" t="s">
        <v>26</v>
      </c>
      <c r="I11789" t="s">
        <v>49598</v>
      </c>
      <c r="J11789" t="s">
        <v>349</v>
      </c>
      <c r="K11789" t="s">
        <v>350</v>
      </c>
      <c r="L11789">
        <v>575</v>
      </c>
      <c r="M11789">
        <v>245</v>
      </c>
      <c r="N11789">
        <v>257</v>
      </c>
      <c r="O11789">
        <v>97.28</v>
      </c>
      <c r="P11789" t="s">
        <v>30</v>
      </c>
      <c r="Q11789" s="1">
        <v>46131</v>
      </c>
      <c r="S11789">
        <v>2026</v>
      </c>
      <c r="U11789" s="2">
        <f>IF(ISNUMBER(Starlink[[#This Row],[Launch_Date_ISO]]),Starlink[[#This Row],[Launch_Date_ISO]],DATEVALUE(Starlink[[#This Row],[Launch_Date_ISO]]))</f>
        <v>46131</v>
      </c>
      <c r="V11789" s="2" t="str">
        <f>IF(Starlink[[#This Row],[Decay_Date_ISO]]="","",IF(ISNUMBER(Starlink[[#This Row],[Decay_Date_ISO]]),Starlink[[#This Row],[Decay_Date_ISO]],DATEVALUE(Starlink[[#This Row],[Decay_Date_ISO]])))</f>
        <v/>
      </c>
    </row>
    <row r="11790" spans="1:22" x14ac:dyDescent="0.3">
      <c r="A11790" t="s">
        <v>49635</v>
      </c>
      <c r="B11790">
        <v>68776</v>
      </c>
      <c r="C11790" t="s">
        <v>49594</v>
      </c>
      <c r="D11790" t="s">
        <v>49636</v>
      </c>
      <c r="E11790" t="s">
        <v>49637</v>
      </c>
      <c r="F11790" t="s">
        <v>49638</v>
      </c>
      <c r="G11790" t="s">
        <v>25</v>
      </c>
      <c r="H11790" t="s">
        <v>26</v>
      </c>
      <c r="I11790" t="s">
        <v>49598</v>
      </c>
      <c r="J11790" t="s">
        <v>349</v>
      </c>
      <c r="K11790" t="s">
        <v>350</v>
      </c>
      <c r="L11790">
        <v>575</v>
      </c>
      <c r="M11790">
        <v>241</v>
      </c>
      <c r="N11790">
        <v>255</v>
      </c>
      <c r="O11790">
        <v>97.28</v>
      </c>
      <c r="P11790" t="s">
        <v>30</v>
      </c>
      <c r="Q11790" s="1">
        <v>46131</v>
      </c>
      <c r="S11790">
        <v>2026</v>
      </c>
      <c r="U11790" s="2">
        <f>IF(ISNUMBER(Starlink[[#This Row],[Launch_Date_ISO]]),Starlink[[#This Row],[Launch_Date_ISO]],DATEVALUE(Starlink[[#This Row],[Launch_Date_ISO]]))</f>
        <v>46131</v>
      </c>
      <c r="V11790" s="2" t="str">
        <f>IF(Starlink[[#This Row],[Decay_Date_ISO]]="","",IF(ISNUMBER(Starlink[[#This Row],[Decay_Date_ISO]]),Starlink[[#This Row],[Decay_Date_ISO]],DATEVALUE(Starlink[[#This Row],[Decay_Date_ISO]])))</f>
        <v/>
      </c>
    </row>
    <row r="11791" spans="1:22" x14ac:dyDescent="0.3">
      <c r="A11791" t="s">
        <v>49639</v>
      </c>
      <c r="B11791">
        <v>68777</v>
      </c>
      <c r="C11791" t="s">
        <v>49594</v>
      </c>
      <c r="D11791" t="s">
        <v>49640</v>
      </c>
      <c r="E11791" t="s">
        <v>49641</v>
      </c>
      <c r="F11791" t="s">
        <v>49642</v>
      </c>
      <c r="G11791" t="s">
        <v>25</v>
      </c>
      <c r="H11791" t="s">
        <v>26</v>
      </c>
      <c r="I11791" t="s">
        <v>49598</v>
      </c>
      <c r="J11791" t="s">
        <v>349</v>
      </c>
      <c r="K11791" t="s">
        <v>350</v>
      </c>
      <c r="L11791">
        <v>575</v>
      </c>
      <c r="M11791">
        <v>241</v>
      </c>
      <c r="N11791">
        <v>255</v>
      </c>
      <c r="O11791">
        <v>97.28</v>
      </c>
      <c r="P11791" t="s">
        <v>30</v>
      </c>
      <c r="Q11791" s="1">
        <v>46131</v>
      </c>
      <c r="S11791">
        <v>2026</v>
      </c>
      <c r="U11791" s="2">
        <f>IF(ISNUMBER(Starlink[[#This Row],[Launch_Date_ISO]]),Starlink[[#This Row],[Launch_Date_ISO]],DATEVALUE(Starlink[[#This Row],[Launch_Date_ISO]]))</f>
        <v>46131</v>
      </c>
      <c r="V11791" s="2" t="str">
        <f>IF(Starlink[[#This Row],[Decay_Date_ISO]]="","",IF(ISNUMBER(Starlink[[#This Row],[Decay_Date_ISO]]),Starlink[[#This Row],[Decay_Date_ISO]],DATEVALUE(Starlink[[#This Row],[Decay_Date_ISO]])))</f>
        <v/>
      </c>
    </row>
    <row r="11792" spans="1:22" x14ac:dyDescent="0.3">
      <c r="A11792" t="s">
        <v>49643</v>
      </c>
      <c r="B11792">
        <v>68778</v>
      </c>
      <c r="C11792" t="s">
        <v>49594</v>
      </c>
      <c r="D11792" t="s">
        <v>49644</v>
      </c>
      <c r="E11792" t="s">
        <v>49645</v>
      </c>
      <c r="F11792" t="s">
        <v>49646</v>
      </c>
      <c r="G11792" t="s">
        <v>25</v>
      </c>
      <c r="H11792" t="s">
        <v>26</v>
      </c>
      <c r="I11792" t="s">
        <v>49598</v>
      </c>
      <c r="J11792" t="s">
        <v>349</v>
      </c>
      <c r="K11792" t="s">
        <v>350</v>
      </c>
      <c r="L11792">
        <v>575</v>
      </c>
      <c r="M11792">
        <v>245</v>
      </c>
      <c r="N11792">
        <v>257</v>
      </c>
      <c r="O11792">
        <v>97.28</v>
      </c>
      <c r="P11792" t="s">
        <v>30</v>
      </c>
      <c r="Q11792" s="1">
        <v>46131</v>
      </c>
      <c r="S11792">
        <v>2026</v>
      </c>
      <c r="U11792" s="2">
        <f>IF(ISNUMBER(Starlink[[#This Row],[Launch_Date_ISO]]),Starlink[[#This Row],[Launch_Date_ISO]],DATEVALUE(Starlink[[#This Row],[Launch_Date_ISO]]))</f>
        <v>46131</v>
      </c>
      <c r="V11792" s="2" t="str">
        <f>IF(Starlink[[#This Row],[Decay_Date_ISO]]="","",IF(ISNUMBER(Starlink[[#This Row],[Decay_Date_ISO]]),Starlink[[#This Row],[Decay_Date_ISO]],DATEVALUE(Starlink[[#This Row],[Decay_Date_ISO]])))</f>
        <v/>
      </c>
    </row>
    <row r="11793" spans="1:22" x14ac:dyDescent="0.3">
      <c r="A11793" t="s">
        <v>49647</v>
      </c>
      <c r="B11793">
        <v>68779</v>
      </c>
      <c r="C11793" t="s">
        <v>49594</v>
      </c>
      <c r="D11793" t="s">
        <v>49648</v>
      </c>
      <c r="E11793" t="s">
        <v>49649</v>
      </c>
      <c r="F11793" t="s">
        <v>49650</v>
      </c>
      <c r="G11793" t="s">
        <v>25</v>
      </c>
      <c r="H11793" t="s">
        <v>26</v>
      </c>
      <c r="I11793" t="s">
        <v>49598</v>
      </c>
      <c r="J11793" t="s">
        <v>349</v>
      </c>
      <c r="K11793" t="s">
        <v>350</v>
      </c>
      <c r="L11793">
        <v>575</v>
      </c>
      <c r="M11793">
        <v>245</v>
      </c>
      <c r="N11793">
        <v>257</v>
      </c>
      <c r="O11793">
        <v>97.28</v>
      </c>
      <c r="P11793" t="s">
        <v>30</v>
      </c>
      <c r="Q11793" s="1">
        <v>46131</v>
      </c>
      <c r="S11793">
        <v>2026</v>
      </c>
      <c r="U11793" s="2">
        <f>IF(ISNUMBER(Starlink[[#This Row],[Launch_Date_ISO]]),Starlink[[#This Row],[Launch_Date_ISO]],DATEVALUE(Starlink[[#This Row],[Launch_Date_ISO]]))</f>
        <v>46131</v>
      </c>
      <c r="V11793" s="2" t="str">
        <f>IF(Starlink[[#This Row],[Decay_Date_ISO]]="","",IF(ISNUMBER(Starlink[[#This Row],[Decay_Date_ISO]]),Starlink[[#This Row],[Decay_Date_ISO]],DATEVALUE(Starlink[[#This Row],[Decay_Date_ISO]])))</f>
        <v/>
      </c>
    </row>
    <row r="11794" spans="1:22" x14ac:dyDescent="0.3">
      <c r="A11794" t="s">
        <v>49651</v>
      </c>
      <c r="B11794">
        <v>68780</v>
      </c>
      <c r="C11794" t="s">
        <v>49594</v>
      </c>
      <c r="D11794" t="s">
        <v>49652</v>
      </c>
      <c r="E11794" t="s">
        <v>49653</v>
      </c>
      <c r="F11794" t="s">
        <v>49654</v>
      </c>
      <c r="G11794" t="s">
        <v>25</v>
      </c>
      <c r="H11794" t="s">
        <v>26</v>
      </c>
      <c r="I11794" t="s">
        <v>49598</v>
      </c>
      <c r="J11794" t="s">
        <v>349</v>
      </c>
      <c r="K11794" t="s">
        <v>350</v>
      </c>
      <c r="L11794">
        <v>575</v>
      </c>
      <c r="M11794">
        <v>244</v>
      </c>
      <c r="N11794">
        <v>258</v>
      </c>
      <c r="O11794">
        <v>97.28</v>
      </c>
      <c r="P11794" t="s">
        <v>30</v>
      </c>
      <c r="Q11794" s="1">
        <v>46131</v>
      </c>
      <c r="S11794">
        <v>2026</v>
      </c>
      <c r="U11794" s="2">
        <f>IF(ISNUMBER(Starlink[[#This Row],[Launch_Date_ISO]]),Starlink[[#This Row],[Launch_Date_ISO]],DATEVALUE(Starlink[[#This Row],[Launch_Date_ISO]]))</f>
        <v>46131</v>
      </c>
      <c r="V11794" s="2" t="str">
        <f>IF(Starlink[[#This Row],[Decay_Date_ISO]]="","",IF(ISNUMBER(Starlink[[#This Row],[Decay_Date_ISO]]),Starlink[[#This Row],[Decay_Date_ISO]],DATEVALUE(Starlink[[#This Row],[Decay_Date_ISO]])))</f>
        <v/>
      </c>
    </row>
    <row r="11795" spans="1:22" x14ac:dyDescent="0.3">
      <c r="A11795" t="s">
        <v>49655</v>
      </c>
      <c r="B11795">
        <v>68781</v>
      </c>
      <c r="C11795" t="s">
        <v>49594</v>
      </c>
      <c r="D11795" t="s">
        <v>49656</v>
      </c>
      <c r="E11795" t="s">
        <v>49657</v>
      </c>
      <c r="F11795" t="s">
        <v>49658</v>
      </c>
      <c r="G11795" t="s">
        <v>25</v>
      </c>
      <c r="H11795" t="s">
        <v>26</v>
      </c>
      <c r="I11795" t="s">
        <v>49598</v>
      </c>
      <c r="J11795" t="s">
        <v>349</v>
      </c>
      <c r="K11795" t="s">
        <v>350</v>
      </c>
      <c r="L11795">
        <v>575</v>
      </c>
      <c r="M11795">
        <v>244</v>
      </c>
      <c r="N11795">
        <v>258</v>
      </c>
      <c r="O11795">
        <v>97.28</v>
      </c>
      <c r="P11795" t="s">
        <v>30</v>
      </c>
      <c r="Q11795" s="1">
        <v>46131</v>
      </c>
      <c r="S11795">
        <v>2026</v>
      </c>
      <c r="U11795" s="2">
        <f>IF(ISNUMBER(Starlink[[#This Row],[Launch_Date_ISO]]),Starlink[[#This Row],[Launch_Date_ISO]],DATEVALUE(Starlink[[#This Row],[Launch_Date_ISO]]))</f>
        <v>46131</v>
      </c>
      <c r="V11795" s="2" t="str">
        <f>IF(Starlink[[#This Row],[Decay_Date_ISO]]="","",IF(ISNUMBER(Starlink[[#This Row],[Decay_Date_ISO]]),Starlink[[#This Row],[Decay_Date_ISO]],DATEVALUE(Starlink[[#This Row],[Decay_Date_ISO]])))</f>
        <v/>
      </c>
    </row>
    <row r="11796" spans="1:22" x14ac:dyDescent="0.3">
      <c r="A11796" t="s">
        <v>49659</v>
      </c>
      <c r="B11796">
        <v>68782</v>
      </c>
      <c r="C11796" t="s">
        <v>49594</v>
      </c>
      <c r="D11796" t="s">
        <v>49660</v>
      </c>
      <c r="E11796" t="s">
        <v>49661</v>
      </c>
      <c r="F11796" t="s">
        <v>49662</v>
      </c>
      <c r="G11796" t="s">
        <v>25</v>
      </c>
      <c r="H11796" t="s">
        <v>26</v>
      </c>
      <c r="I11796" t="s">
        <v>49598</v>
      </c>
      <c r="J11796" t="s">
        <v>349</v>
      </c>
      <c r="K11796" t="s">
        <v>350</v>
      </c>
      <c r="L11796">
        <v>575</v>
      </c>
      <c r="M11796">
        <v>241</v>
      </c>
      <c r="N11796">
        <v>255</v>
      </c>
      <c r="O11796">
        <v>97.28</v>
      </c>
      <c r="P11796" t="s">
        <v>30</v>
      </c>
      <c r="Q11796" s="1">
        <v>46131</v>
      </c>
      <c r="S11796">
        <v>2026</v>
      </c>
      <c r="U11796" s="2">
        <f>IF(ISNUMBER(Starlink[[#This Row],[Launch_Date_ISO]]),Starlink[[#This Row],[Launch_Date_ISO]],DATEVALUE(Starlink[[#This Row],[Launch_Date_ISO]]))</f>
        <v>46131</v>
      </c>
      <c r="V11796" s="2" t="str">
        <f>IF(Starlink[[#This Row],[Decay_Date_ISO]]="","",IF(ISNUMBER(Starlink[[#This Row],[Decay_Date_ISO]]),Starlink[[#This Row],[Decay_Date_ISO]],DATEVALUE(Starlink[[#This Row],[Decay_Date_ISO]])))</f>
        <v/>
      </c>
    </row>
    <row r="11797" spans="1:22" x14ac:dyDescent="0.3">
      <c r="A11797" t="s">
        <v>49663</v>
      </c>
      <c r="B11797">
        <v>68783</v>
      </c>
      <c r="C11797" t="s">
        <v>49594</v>
      </c>
      <c r="D11797" t="s">
        <v>49664</v>
      </c>
      <c r="E11797" t="s">
        <v>49665</v>
      </c>
      <c r="F11797" t="s">
        <v>49666</v>
      </c>
      <c r="G11797" t="s">
        <v>25</v>
      </c>
      <c r="H11797" t="s">
        <v>26</v>
      </c>
      <c r="I11797" t="s">
        <v>49598</v>
      </c>
      <c r="J11797" t="s">
        <v>349</v>
      </c>
      <c r="K11797" t="s">
        <v>350</v>
      </c>
      <c r="L11797">
        <v>575</v>
      </c>
      <c r="M11797">
        <v>241</v>
      </c>
      <c r="N11797">
        <v>255</v>
      </c>
      <c r="O11797">
        <v>97.28</v>
      </c>
      <c r="P11797" t="s">
        <v>30</v>
      </c>
      <c r="Q11797" s="1">
        <v>46131</v>
      </c>
      <c r="S11797">
        <v>2026</v>
      </c>
      <c r="U11797" s="2">
        <f>IF(ISNUMBER(Starlink[[#This Row],[Launch_Date_ISO]]),Starlink[[#This Row],[Launch_Date_ISO]],DATEVALUE(Starlink[[#This Row],[Launch_Date_ISO]]))</f>
        <v>46131</v>
      </c>
      <c r="V11797" s="2" t="str">
        <f>IF(Starlink[[#This Row],[Decay_Date_ISO]]="","",IF(ISNUMBER(Starlink[[#This Row],[Decay_Date_ISO]]),Starlink[[#This Row],[Decay_Date_ISO]],DATEVALUE(Starlink[[#This Row],[Decay_Date_ISO]])))</f>
        <v/>
      </c>
    </row>
    <row r="11798" spans="1:22" x14ac:dyDescent="0.3">
      <c r="A11798" t="s">
        <v>49667</v>
      </c>
      <c r="B11798">
        <v>68784</v>
      </c>
      <c r="C11798" t="s">
        <v>49594</v>
      </c>
      <c r="D11798" t="s">
        <v>49668</v>
      </c>
      <c r="E11798" t="s">
        <v>49669</v>
      </c>
      <c r="F11798" t="s">
        <v>49670</v>
      </c>
      <c r="G11798" t="s">
        <v>25</v>
      </c>
      <c r="H11798" t="s">
        <v>26</v>
      </c>
      <c r="I11798" t="s">
        <v>49598</v>
      </c>
      <c r="J11798" t="s">
        <v>349</v>
      </c>
      <c r="K11798" t="s">
        <v>350</v>
      </c>
      <c r="L11798">
        <v>575</v>
      </c>
      <c r="M11798">
        <v>245</v>
      </c>
      <c r="N11798">
        <v>257</v>
      </c>
      <c r="O11798">
        <v>97.28</v>
      </c>
      <c r="P11798" t="s">
        <v>30</v>
      </c>
      <c r="Q11798" s="1">
        <v>46131</v>
      </c>
      <c r="S11798">
        <v>2026</v>
      </c>
      <c r="U11798" s="2">
        <f>IF(ISNUMBER(Starlink[[#This Row],[Launch_Date_ISO]]),Starlink[[#This Row],[Launch_Date_ISO]],DATEVALUE(Starlink[[#This Row],[Launch_Date_ISO]]))</f>
        <v>46131</v>
      </c>
      <c r="V11798" s="2" t="str">
        <f>IF(Starlink[[#This Row],[Decay_Date_ISO]]="","",IF(ISNUMBER(Starlink[[#This Row],[Decay_Date_ISO]]),Starlink[[#This Row],[Decay_Date_ISO]],DATEVALUE(Starlink[[#This Row],[Decay_Date_ISO]])))</f>
        <v/>
      </c>
    </row>
    <row r="11799" spans="1:22" x14ac:dyDescent="0.3">
      <c r="A11799" t="s">
        <v>49671</v>
      </c>
      <c r="B11799">
        <v>68785</v>
      </c>
      <c r="C11799" t="s">
        <v>49594</v>
      </c>
      <c r="D11799" t="s">
        <v>49672</v>
      </c>
      <c r="E11799" t="s">
        <v>49673</v>
      </c>
      <c r="F11799" t="s">
        <v>49674</v>
      </c>
      <c r="G11799" t="s">
        <v>25</v>
      </c>
      <c r="H11799" t="s">
        <v>26</v>
      </c>
      <c r="I11799" t="s">
        <v>49598</v>
      </c>
      <c r="J11799" t="s">
        <v>349</v>
      </c>
      <c r="K11799" t="s">
        <v>350</v>
      </c>
      <c r="L11799">
        <v>575</v>
      </c>
      <c r="M11799">
        <v>244</v>
      </c>
      <c r="N11799">
        <v>257</v>
      </c>
      <c r="O11799">
        <v>97.28</v>
      </c>
      <c r="P11799" t="s">
        <v>30</v>
      </c>
      <c r="Q11799" s="1">
        <v>46131</v>
      </c>
      <c r="S11799">
        <v>2026</v>
      </c>
      <c r="U11799" s="2">
        <f>IF(ISNUMBER(Starlink[[#This Row],[Launch_Date_ISO]]),Starlink[[#This Row],[Launch_Date_ISO]],DATEVALUE(Starlink[[#This Row],[Launch_Date_ISO]]))</f>
        <v>46131</v>
      </c>
      <c r="V11799" s="2" t="str">
        <f>IF(Starlink[[#This Row],[Decay_Date_ISO]]="","",IF(ISNUMBER(Starlink[[#This Row],[Decay_Date_ISO]]),Starlink[[#This Row],[Decay_Date_ISO]],DATEVALUE(Starlink[[#This Row],[Decay_Date_ISO]])))</f>
        <v/>
      </c>
    </row>
    <row r="11800" spans="1:22" x14ac:dyDescent="0.3">
      <c r="A11800" t="s">
        <v>49675</v>
      </c>
      <c r="B11800">
        <v>68786</v>
      </c>
      <c r="C11800" t="s">
        <v>49594</v>
      </c>
      <c r="D11800" t="s">
        <v>49676</v>
      </c>
      <c r="E11800" t="s">
        <v>49677</v>
      </c>
      <c r="F11800" t="s">
        <v>49678</v>
      </c>
      <c r="G11800" t="s">
        <v>25</v>
      </c>
      <c r="H11800" t="s">
        <v>26</v>
      </c>
      <c r="I11800" t="s">
        <v>49598</v>
      </c>
      <c r="J11800" t="s">
        <v>349</v>
      </c>
      <c r="K11800" t="s">
        <v>350</v>
      </c>
      <c r="L11800">
        <v>575</v>
      </c>
      <c r="M11800">
        <v>244</v>
      </c>
      <c r="N11800">
        <v>257</v>
      </c>
      <c r="O11800">
        <v>97.28</v>
      </c>
      <c r="P11800" t="s">
        <v>30</v>
      </c>
      <c r="Q11800" s="1">
        <v>46131</v>
      </c>
      <c r="S11800">
        <v>2026</v>
      </c>
      <c r="U11800" s="2">
        <f>IF(ISNUMBER(Starlink[[#This Row],[Launch_Date_ISO]]),Starlink[[#This Row],[Launch_Date_ISO]],DATEVALUE(Starlink[[#This Row],[Launch_Date_ISO]]))</f>
        <v>46131</v>
      </c>
      <c r="V11800" s="2" t="str">
        <f>IF(Starlink[[#This Row],[Decay_Date_ISO]]="","",IF(ISNUMBER(Starlink[[#This Row],[Decay_Date_ISO]]),Starlink[[#This Row],[Decay_Date_ISO]],DATEVALUE(Starlink[[#This Row],[Decay_Date_ISO]])))</f>
        <v/>
      </c>
    </row>
    <row r="11801" spans="1:22" x14ac:dyDescent="0.3">
      <c r="A11801" t="s">
        <v>49679</v>
      </c>
      <c r="B11801">
        <v>68787</v>
      </c>
      <c r="C11801" t="s">
        <v>49594</v>
      </c>
      <c r="D11801" t="s">
        <v>49680</v>
      </c>
      <c r="E11801" t="s">
        <v>49681</v>
      </c>
      <c r="F11801" t="s">
        <v>49682</v>
      </c>
      <c r="G11801" t="s">
        <v>25</v>
      </c>
      <c r="H11801" t="s">
        <v>26</v>
      </c>
      <c r="I11801" t="s">
        <v>49598</v>
      </c>
      <c r="J11801" t="s">
        <v>349</v>
      </c>
      <c r="K11801" t="s">
        <v>350</v>
      </c>
      <c r="L11801">
        <v>575</v>
      </c>
      <c r="M11801">
        <v>244</v>
      </c>
      <c r="N11801">
        <v>257</v>
      </c>
      <c r="O11801">
        <v>97.28</v>
      </c>
      <c r="P11801" t="s">
        <v>30</v>
      </c>
      <c r="Q11801" s="1">
        <v>46131</v>
      </c>
      <c r="S11801">
        <v>2026</v>
      </c>
      <c r="U11801" s="2">
        <f>IF(ISNUMBER(Starlink[[#This Row],[Launch_Date_ISO]]),Starlink[[#This Row],[Launch_Date_ISO]],DATEVALUE(Starlink[[#This Row],[Launch_Date_ISO]]))</f>
        <v>46131</v>
      </c>
      <c r="V11801" s="2" t="str">
        <f>IF(Starlink[[#This Row],[Decay_Date_ISO]]="","",IF(ISNUMBER(Starlink[[#This Row],[Decay_Date_ISO]]),Starlink[[#This Row],[Decay_Date_ISO]],DATEVALUE(Starlink[[#This Row],[Decay_Date_ISO]])))</f>
        <v/>
      </c>
    </row>
    <row r="11802" spans="1:22" x14ac:dyDescent="0.3">
      <c r="A11802" t="s">
        <v>49683</v>
      </c>
      <c r="B11802">
        <v>68788</v>
      </c>
      <c r="C11802" t="s">
        <v>49594</v>
      </c>
      <c r="D11802" t="s">
        <v>49684</v>
      </c>
      <c r="E11802" t="s">
        <v>49685</v>
      </c>
      <c r="F11802" t="s">
        <v>49686</v>
      </c>
      <c r="G11802" t="s">
        <v>25</v>
      </c>
      <c r="H11802" t="s">
        <v>26</v>
      </c>
      <c r="I11802" t="s">
        <v>49598</v>
      </c>
      <c r="J11802" t="s">
        <v>349</v>
      </c>
      <c r="K11802" t="s">
        <v>350</v>
      </c>
      <c r="L11802">
        <v>575</v>
      </c>
      <c r="M11802">
        <v>244</v>
      </c>
      <c r="N11802">
        <v>257</v>
      </c>
      <c r="O11802">
        <v>97.28</v>
      </c>
      <c r="P11802" t="s">
        <v>30</v>
      </c>
      <c r="Q11802" s="1">
        <v>46131</v>
      </c>
      <c r="S11802">
        <v>2026</v>
      </c>
      <c r="U11802" s="2">
        <f>IF(ISNUMBER(Starlink[[#This Row],[Launch_Date_ISO]]),Starlink[[#This Row],[Launch_Date_ISO]],DATEVALUE(Starlink[[#This Row],[Launch_Date_ISO]]))</f>
        <v>46131</v>
      </c>
      <c r="V11802" s="2" t="str">
        <f>IF(Starlink[[#This Row],[Decay_Date_ISO]]="","",IF(ISNUMBER(Starlink[[#This Row],[Decay_Date_ISO]]),Starlink[[#This Row],[Decay_Date_ISO]],DATEVALUE(Starlink[[#This Row],[Decay_Date_ISO]])))</f>
        <v/>
      </c>
    </row>
    <row r="11803" spans="1:22" x14ac:dyDescent="0.3">
      <c r="A11803" t="s">
        <v>49687</v>
      </c>
      <c r="B11803">
        <v>68789</v>
      </c>
      <c r="C11803" t="s">
        <v>49594</v>
      </c>
      <c r="D11803" t="s">
        <v>49688</v>
      </c>
      <c r="E11803" t="s">
        <v>49689</v>
      </c>
      <c r="F11803" t="s">
        <v>49690</v>
      </c>
      <c r="G11803" t="s">
        <v>25</v>
      </c>
      <c r="H11803" t="s">
        <v>26</v>
      </c>
      <c r="I11803" t="s">
        <v>49598</v>
      </c>
      <c r="J11803" t="s">
        <v>349</v>
      </c>
      <c r="K11803" t="s">
        <v>350</v>
      </c>
      <c r="L11803">
        <v>575</v>
      </c>
      <c r="M11803">
        <v>241</v>
      </c>
      <c r="N11803">
        <v>255</v>
      </c>
      <c r="O11803">
        <v>97.28</v>
      </c>
      <c r="P11803" t="s">
        <v>30</v>
      </c>
      <c r="Q11803" s="1">
        <v>46131</v>
      </c>
      <c r="S11803">
        <v>2026</v>
      </c>
      <c r="U11803" s="2">
        <f>IF(ISNUMBER(Starlink[[#This Row],[Launch_Date_ISO]]),Starlink[[#This Row],[Launch_Date_ISO]],DATEVALUE(Starlink[[#This Row],[Launch_Date_ISO]]))</f>
        <v>46131</v>
      </c>
      <c r="V11803" s="2" t="str">
        <f>IF(Starlink[[#This Row],[Decay_Date_ISO]]="","",IF(ISNUMBER(Starlink[[#This Row],[Decay_Date_ISO]]),Starlink[[#This Row],[Decay_Date_ISO]],DATEVALUE(Starlink[[#This Row],[Decay_Date_ISO]])))</f>
        <v/>
      </c>
    </row>
    <row r="11804" spans="1:22" x14ac:dyDescent="0.3">
      <c r="A11804" t="s">
        <v>49691</v>
      </c>
      <c r="B11804">
        <v>68790</v>
      </c>
      <c r="C11804" t="s">
        <v>49594</v>
      </c>
      <c r="D11804" t="s">
        <v>49692</v>
      </c>
      <c r="E11804" t="s">
        <v>49693</v>
      </c>
      <c r="F11804" t="s">
        <v>49694</v>
      </c>
      <c r="G11804" t="s">
        <v>25</v>
      </c>
      <c r="H11804" t="s">
        <v>26</v>
      </c>
      <c r="I11804" t="s">
        <v>49598</v>
      </c>
      <c r="J11804" t="s">
        <v>349</v>
      </c>
      <c r="K11804" t="s">
        <v>350</v>
      </c>
      <c r="L11804">
        <v>575</v>
      </c>
      <c r="M11804">
        <v>241</v>
      </c>
      <c r="N11804">
        <v>255</v>
      </c>
      <c r="O11804">
        <v>97.28</v>
      </c>
      <c r="P11804" t="s">
        <v>30</v>
      </c>
      <c r="Q11804" s="1">
        <v>46131</v>
      </c>
      <c r="S11804">
        <v>2026</v>
      </c>
      <c r="U11804" s="2">
        <f>IF(ISNUMBER(Starlink[[#This Row],[Launch_Date_ISO]]),Starlink[[#This Row],[Launch_Date_ISO]],DATEVALUE(Starlink[[#This Row],[Launch_Date_ISO]]))</f>
        <v>46131</v>
      </c>
      <c r="V11804" s="2" t="str">
        <f>IF(Starlink[[#This Row],[Decay_Date_ISO]]="","",IF(ISNUMBER(Starlink[[#This Row],[Decay_Date_ISO]]),Starlink[[#This Row],[Decay_Date_ISO]],DATEVALUE(Starlink[[#This Row],[Decay_Date_ISO]])))</f>
        <v/>
      </c>
    </row>
    <row r="11805" spans="1:22" x14ac:dyDescent="0.3">
      <c r="A11805" t="s">
        <v>49695</v>
      </c>
      <c r="B11805">
        <v>68802</v>
      </c>
      <c r="C11805" t="s">
        <v>49696</v>
      </c>
      <c r="D11805" t="s">
        <v>49697</v>
      </c>
      <c r="E11805" t="s">
        <v>49698</v>
      </c>
      <c r="F11805" t="s">
        <v>49699</v>
      </c>
      <c r="G11805" t="s">
        <v>25</v>
      </c>
      <c r="H11805" t="s">
        <v>26</v>
      </c>
      <c r="I11805" t="s">
        <v>49700</v>
      </c>
      <c r="J11805" t="s">
        <v>349</v>
      </c>
      <c r="K11805" t="s">
        <v>350</v>
      </c>
      <c r="L11805">
        <v>575</v>
      </c>
      <c r="M11805">
        <v>244</v>
      </c>
      <c r="N11805">
        <v>259</v>
      </c>
      <c r="O11805">
        <v>97.29</v>
      </c>
      <c r="P11805" t="s">
        <v>30</v>
      </c>
      <c r="Q11805" s="1">
        <v>46135</v>
      </c>
      <c r="S11805">
        <v>2026</v>
      </c>
      <c r="U11805" s="2">
        <f>IF(ISNUMBER(Starlink[[#This Row],[Launch_Date_ISO]]),Starlink[[#This Row],[Launch_Date_ISO]],DATEVALUE(Starlink[[#This Row],[Launch_Date_ISO]]))</f>
        <v>46135</v>
      </c>
      <c r="V11805" s="2" t="str">
        <f>IF(Starlink[[#This Row],[Decay_Date_ISO]]="","",IF(ISNUMBER(Starlink[[#This Row],[Decay_Date_ISO]]),Starlink[[#This Row],[Decay_Date_ISO]],DATEVALUE(Starlink[[#This Row],[Decay_Date_ISO]])))</f>
        <v/>
      </c>
    </row>
    <row r="11806" spans="1:22" x14ac:dyDescent="0.3">
      <c r="A11806" t="s">
        <v>49701</v>
      </c>
      <c r="B11806">
        <v>68803</v>
      </c>
      <c r="C11806" t="s">
        <v>49696</v>
      </c>
      <c r="D11806" t="s">
        <v>49702</v>
      </c>
      <c r="E11806" t="s">
        <v>49703</v>
      </c>
      <c r="F11806" t="s">
        <v>49704</v>
      </c>
      <c r="G11806" t="s">
        <v>25</v>
      </c>
      <c r="H11806" t="s">
        <v>26</v>
      </c>
      <c r="I11806" t="s">
        <v>49700</v>
      </c>
      <c r="J11806" t="s">
        <v>349</v>
      </c>
      <c r="K11806" t="s">
        <v>350</v>
      </c>
      <c r="L11806">
        <v>575</v>
      </c>
      <c r="M11806">
        <v>244</v>
      </c>
      <c r="N11806">
        <v>259</v>
      </c>
      <c r="O11806">
        <v>97.29</v>
      </c>
      <c r="P11806" t="s">
        <v>30</v>
      </c>
      <c r="Q11806" s="1">
        <v>46135</v>
      </c>
      <c r="S11806">
        <v>2026</v>
      </c>
      <c r="U11806" s="2">
        <f>IF(ISNUMBER(Starlink[[#This Row],[Launch_Date_ISO]]),Starlink[[#This Row],[Launch_Date_ISO]],DATEVALUE(Starlink[[#This Row],[Launch_Date_ISO]]))</f>
        <v>46135</v>
      </c>
      <c r="V11806" s="2" t="str">
        <f>IF(Starlink[[#This Row],[Decay_Date_ISO]]="","",IF(ISNUMBER(Starlink[[#This Row],[Decay_Date_ISO]]),Starlink[[#This Row],[Decay_Date_ISO]],DATEVALUE(Starlink[[#This Row],[Decay_Date_ISO]])))</f>
        <v/>
      </c>
    </row>
    <row r="11807" spans="1:22" x14ac:dyDescent="0.3">
      <c r="A11807" t="s">
        <v>49705</v>
      </c>
      <c r="B11807">
        <v>68804</v>
      </c>
      <c r="C11807" t="s">
        <v>49696</v>
      </c>
      <c r="D11807" t="s">
        <v>49706</v>
      </c>
      <c r="E11807" t="s">
        <v>49707</v>
      </c>
      <c r="F11807" t="s">
        <v>49708</v>
      </c>
      <c r="G11807" t="s">
        <v>25</v>
      </c>
      <c r="H11807" t="s">
        <v>26</v>
      </c>
      <c r="I11807" t="s">
        <v>49700</v>
      </c>
      <c r="J11807" t="s">
        <v>349</v>
      </c>
      <c r="K11807" t="s">
        <v>350</v>
      </c>
      <c r="L11807">
        <v>575</v>
      </c>
      <c r="M11807">
        <v>244</v>
      </c>
      <c r="N11807">
        <v>259</v>
      </c>
      <c r="O11807">
        <v>97.29</v>
      </c>
      <c r="P11807" t="s">
        <v>30</v>
      </c>
      <c r="Q11807" s="1">
        <v>46135</v>
      </c>
      <c r="S11807">
        <v>2026</v>
      </c>
      <c r="U11807" s="2">
        <f>IF(ISNUMBER(Starlink[[#This Row],[Launch_Date_ISO]]),Starlink[[#This Row],[Launch_Date_ISO]],DATEVALUE(Starlink[[#This Row],[Launch_Date_ISO]]))</f>
        <v>46135</v>
      </c>
      <c r="V11807" s="2" t="str">
        <f>IF(Starlink[[#This Row],[Decay_Date_ISO]]="","",IF(ISNUMBER(Starlink[[#This Row],[Decay_Date_ISO]]),Starlink[[#This Row],[Decay_Date_ISO]],DATEVALUE(Starlink[[#This Row],[Decay_Date_ISO]])))</f>
        <v/>
      </c>
    </row>
    <row r="11808" spans="1:22" x14ac:dyDescent="0.3">
      <c r="A11808" t="s">
        <v>49709</v>
      </c>
      <c r="B11808">
        <v>68805</v>
      </c>
      <c r="C11808" t="s">
        <v>49696</v>
      </c>
      <c r="D11808" t="s">
        <v>49710</v>
      </c>
      <c r="E11808" t="s">
        <v>49711</v>
      </c>
      <c r="F11808" t="s">
        <v>49712</v>
      </c>
      <c r="G11808" t="s">
        <v>25</v>
      </c>
      <c r="H11808" t="s">
        <v>26</v>
      </c>
      <c r="I11808" t="s">
        <v>49700</v>
      </c>
      <c r="J11808" t="s">
        <v>349</v>
      </c>
      <c r="K11808" t="s">
        <v>350</v>
      </c>
      <c r="L11808">
        <v>575</v>
      </c>
      <c r="M11808">
        <v>244</v>
      </c>
      <c r="N11808">
        <v>259</v>
      </c>
      <c r="O11808">
        <v>97.29</v>
      </c>
      <c r="P11808" t="s">
        <v>30</v>
      </c>
      <c r="Q11808" s="1">
        <v>46135</v>
      </c>
      <c r="S11808">
        <v>2026</v>
      </c>
      <c r="U11808" s="2">
        <f>IF(ISNUMBER(Starlink[[#This Row],[Launch_Date_ISO]]),Starlink[[#This Row],[Launch_Date_ISO]],DATEVALUE(Starlink[[#This Row],[Launch_Date_ISO]]))</f>
        <v>46135</v>
      </c>
      <c r="V11808" s="2" t="str">
        <f>IF(Starlink[[#This Row],[Decay_Date_ISO]]="","",IF(ISNUMBER(Starlink[[#This Row],[Decay_Date_ISO]]),Starlink[[#This Row],[Decay_Date_ISO]],DATEVALUE(Starlink[[#This Row],[Decay_Date_ISO]])))</f>
        <v/>
      </c>
    </row>
    <row r="11809" spans="1:22" x14ac:dyDescent="0.3">
      <c r="A11809" t="s">
        <v>49713</v>
      </c>
      <c r="B11809">
        <v>68806</v>
      </c>
      <c r="C11809" t="s">
        <v>49696</v>
      </c>
      <c r="D11809" t="s">
        <v>49714</v>
      </c>
      <c r="E11809" t="s">
        <v>49715</v>
      </c>
      <c r="F11809" t="s">
        <v>49716</v>
      </c>
      <c r="G11809" t="s">
        <v>25</v>
      </c>
      <c r="H11809" t="s">
        <v>26</v>
      </c>
      <c r="I11809" t="s">
        <v>49700</v>
      </c>
      <c r="J11809" t="s">
        <v>349</v>
      </c>
      <c r="K11809" t="s">
        <v>350</v>
      </c>
      <c r="L11809">
        <v>575</v>
      </c>
      <c r="M11809">
        <v>244</v>
      </c>
      <c r="N11809">
        <v>259</v>
      </c>
      <c r="O11809">
        <v>97.29</v>
      </c>
      <c r="P11809" t="s">
        <v>30</v>
      </c>
      <c r="Q11809" s="1">
        <v>46135</v>
      </c>
      <c r="S11809">
        <v>2026</v>
      </c>
      <c r="U11809" s="2">
        <f>IF(ISNUMBER(Starlink[[#This Row],[Launch_Date_ISO]]),Starlink[[#This Row],[Launch_Date_ISO]],DATEVALUE(Starlink[[#This Row],[Launch_Date_ISO]]))</f>
        <v>46135</v>
      </c>
      <c r="V11809" s="2" t="str">
        <f>IF(Starlink[[#This Row],[Decay_Date_ISO]]="","",IF(ISNUMBER(Starlink[[#This Row],[Decay_Date_ISO]]),Starlink[[#This Row],[Decay_Date_ISO]],DATEVALUE(Starlink[[#This Row],[Decay_Date_ISO]])))</f>
        <v/>
      </c>
    </row>
    <row r="11810" spans="1:22" x14ac:dyDescent="0.3">
      <c r="A11810" t="s">
        <v>49717</v>
      </c>
      <c r="B11810">
        <v>68807</v>
      </c>
      <c r="C11810" t="s">
        <v>49696</v>
      </c>
      <c r="D11810" t="s">
        <v>49718</v>
      </c>
      <c r="E11810" t="s">
        <v>49719</v>
      </c>
      <c r="F11810" t="s">
        <v>49720</v>
      </c>
      <c r="G11810" t="s">
        <v>25</v>
      </c>
      <c r="H11810" t="s">
        <v>26</v>
      </c>
      <c r="I11810" t="s">
        <v>49700</v>
      </c>
      <c r="J11810" t="s">
        <v>349</v>
      </c>
      <c r="K11810" t="s">
        <v>350</v>
      </c>
      <c r="L11810">
        <v>575</v>
      </c>
      <c r="M11810">
        <v>244</v>
      </c>
      <c r="N11810">
        <v>259</v>
      </c>
      <c r="O11810">
        <v>97.29</v>
      </c>
      <c r="P11810" t="s">
        <v>30</v>
      </c>
      <c r="Q11810" s="1">
        <v>46135</v>
      </c>
      <c r="S11810">
        <v>2026</v>
      </c>
      <c r="U11810" s="2">
        <f>IF(ISNUMBER(Starlink[[#This Row],[Launch_Date_ISO]]),Starlink[[#This Row],[Launch_Date_ISO]],DATEVALUE(Starlink[[#This Row],[Launch_Date_ISO]]))</f>
        <v>46135</v>
      </c>
      <c r="V11810" s="2" t="str">
        <f>IF(Starlink[[#This Row],[Decay_Date_ISO]]="","",IF(ISNUMBER(Starlink[[#This Row],[Decay_Date_ISO]]),Starlink[[#This Row],[Decay_Date_ISO]],DATEVALUE(Starlink[[#This Row],[Decay_Date_ISO]])))</f>
        <v/>
      </c>
    </row>
    <row r="11811" spans="1:22" x14ac:dyDescent="0.3">
      <c r="A11811" t="s">
        <v>49721</v>
      </c>
      <c r="B11811">
        <v>68808</v>
      </c>
      <c r="C11811" t="s">
        <v>49696</v>
      </c>
      <c r="D11811" t="s">
        <v>49722</v>
      </c>
      <c r="E11811" t="s">
        <v>49723</v>
      </c>
      <c r="F11811" t="s">
        <v>49724</v>
      </c>
      <c r="G11811" t="s">
        <v>25</v>
      </c>
      <c r="H11811" t="s">
        <v>26</v>
      </c>
      <c r="I11811" t="s">
        <v>49700</v>
      </c>
      <c r="J11811" t="s">
        <v>349</v>
      </c>
      <c r="K11811" t="s">
        <v>350</v>
      </c>
      <c r="L11811">
        <v>575</v>
      </c>
      <c r="M11811">
        <v>244</v>
      </c>
      <c r="N11811">
        <v>259</v>
      </c>
      <c r="O11811">
        <v>97.29</v>
      </c>
      <c r="P11811" t="s">
        <v>30</v>
      </c>
      <c r="Q11811" s="1">
        <v>46135</v>
      </c>
      <c r="S11811">
        <v>2026</v>
      </c>
      <c r="U11811" s="2">
        <f>IF(ISNUMBER(Starlink[[#This Row],[Launch_Date_ISO]]),Starlink[[#This Row],[Launch_Date_ISO]],DATEVALUE(Starlink[[#This Row],[Launch_Date_ISO]]))</f>
        <v>46135</v>
      </c>
      <c r="V11811" s="2" t="str">
        <f>IF(Starlink[[#This Row],[Decay_Date_ISO]]="","",IF(ISNUMBER(Starlink[[#This Row],[Decay_Date_ISO]]),Starlink[[#This Row],[Decay_Date_ISO]],DATEVALUE(Starlink[[#This Row],[Decay_Date_ISO]])))</f>
        <v/>
      </c>
    </row>
    <row r="11812" spans="1:22" x14ac:dyDescent="0.3">
      <c r="A11812" t="s">
        <v>49725</v>
      </c>
      <c r="B11812">
        <v>68809</v>
      </c>
      <c r="C11812" t="s">
        <v>49696</v>
      </c>
      <c r="D11812" t="s">
        <v>49726</v>
      </c>
      <c r="E11812" t="s">
        <v>49727</v>
      </c>
      <c r="F11812" t="s">
        <v>49728</v>
      </c>
      <c r="G11812" t="s">
        <v>25</v>
      </c>
      <c r="H11812" t="s">
        <v>26</v>
      </c>
      <c r="I11812" t="s">
        <v>49700</v>
      </c>
      <c r="J11812" t="s">
        <v>349</v>
      </c>
      <c r="K11812" t="s">
        <v>350</v>
      </c>
      <c r="L11812">
        <v>575</v>
      </c>
      <c r="M11812">
        <v>244</v>
      </c>
      <c r="N11812">
        <v>259</v>
      </c>
      <c r="O11812">
        <v>97.29</v>
      </c>
      <c r="P11812" t="s">
        <v>30</v>
      </c>
      <c r="Q11812" s="1">
        <v>46135</v>
      </c>
      <c r="S11812">
        <v>2026</v>
      </c>
      <c r="U11812" s="2">
        <f>IF(ISNUMBER(Starlink[[#This Row],[Launch_Date_ISO]]),Starlink[[#This Row],[Launch_Date_ISO]],DATEVALUE(Starlink[[#This Row],[Launch_Date_ISO]]))</f>
        <v>46135</v>
      </c>
      <c r="V11812" s="2" t="str">
        <f>IF(Starlink[[#This Row],[Decay_Date_ISO]]="","",IF(ISNUMBER(Starlink[[#This Row],[Decay_Date_ISO]]),Starlink[[#This Row],[Decay_Date_ISO]],DATEVALUE(Starlink[[#This Row],[Decay_Date_ISO]])))</f>
        <v/>
      </c>
    </row>
    <row r="11813" spans="1:22" x14ac:dyDescent="0.3">
      <c r="A11813" t="s">
        <v>49729</v>
      </c>
      <c r="B11813">
        <v>68810</v>
      </c>
      <c r="C11813" t="s">
        <v>49696</v>
      </c>
      <c r="D11813" t="s">
        <v>49730</v>
      </c>
      <c r="E11813" t="s">
        <v>49731</v>
      </c>
      <c r="F11813" t="s">
        <v>49732</v>
      </c>
      <c r="G11813" t="s">
        <v>25</v>
      </c>
      <c r="H11813" t="s">
        <v>26</v>
      </c>
      <c r="I11813" t="s">
        <v>49700</v>
      </c>
      <c r="J11813" t="s">
        <v>349</v>
      </c>
      <c r="K11813" t="s">
        <v>350</v>
      </c>
      <c r="L11813">
        <v>575</v>
      </c>
      <c r="M11813">
        <v>244</v>
      </c>
      <c r="N11813">
        <v>259</v>
      </c>
      <c r="O11813">
        <v>97.29</v>
      </c>
      <c r="P11813" t="s">
        <v>30</v>
      </c>
      <c r="Q11813" s="1">
        <v>46135</v>
      </c>
      <c r="S11813">
        <v>2026</v>
      </c>
      <c r="U11813" s="2">
        <f>IF(ISNUMBER(Starlink[[#This Row],[Launch_Date_ISO]]),Starlink[[#This Row],[Launch_Date_ISO]],DATEVALUE(Starlink[[#This Row],[Launch_Date_ISO]]))</f>
        <v>46135</v>
      </c>
      <c r="V11813" s="2" t="str">
        <f>IF(Starlink[[#This Row],[Decay_Date_ISO]]="","",IF(ISNUMBER(Starlink[[#This Row],[Decay_Date_ISO]]),Starlink[[#This Row],[Decay_Date_ISO]],DATEVALUE(Starlink[[#This Row],[Decay_Date_ISO]])))</f>
        <v/>
      </c>
    </row>
    <row r="11814" spans="1:22" x14ac:dyDescent="0.3">
      <c r="A11814" t="s">
        <v>49733</v>
      </c>
      <c r="B11814">
        <v>68811</v>
      </c>
      <c r="C11814" t="s">
        <v>49696</v>
      </c>
      <c r="D11814" t="s">
        <v>49734</v>
      </c>
      <c r="E11814" t="s">
        <v>49735</v>
      </c>
      <c r="F11814" t="s">
        <v>49736</v>
      </c>
      <c r="G11814" t="s">
        <v>25</v>
      </c>
      <c r="H11814" t="s">
        <v>26</v>
      </c>
      <c r="I11814" t="s">
        <v>49700</v>
      </c>
      <c r="J11814" t="s">
        <v>349</v>
      </c>
      <c r="K11814" t="s">
        <v>350</v>
      </c>
      <c r="L11814">
        <v>575</v>
      </c>
      <c r="M11814">
        <v>243</v>
      </c>
      <c r="N11814">
        <v>259</v>
      </c>
      <c r="O11814">
        <v>97.29</v>
      </c>
      <c r="P11814" t="s">
        <v>30</v>
      </c>
      <c r="Q11814" s="1">
        <v>46135</v>
      </c>
      <c r="S11814">
        <v>2026</v>
      </c>
      <c r="U11814" s="2">
        <f>IF(ISNUMBER(Starlink[[#This Row],[Launch_Date_ISO]]),Starlink[[#This Row],[Launch_Date_ISO]],DATEVALUE(Starlink[[#This Row],[Launch_Date_ISO]]))</f>
        <v>46135</v>
      </c>
      <c r="V11814" s="2" t="str">
        <f>IF(Starlink[[#This Row],[Decay_Date_ISO]]="","",IF(ISNUMBER(Starlink[[#This Row],[Decay_Date_ISO]]),Starlink[[#This Row],[Decay_Date_ISO]],DATEVALUE(Starlink[[#This Row],[Decay_Date_ISO]])))</f>
        <v/>
      </c>
    </row>
    <row r="11815" spans="1:22" x14ac:dyDescent="0.3">
      <c r="A11815" t="s">
        <v>49737</v>
      </c>
      <c r="B11815">
        <v>68812</v>
      </c>
      <c r="C11815" t="s">
        <v>49696</v>
      </c>
      <c r="D11815" t="s">
        <v>49738</v>
      </c>
      <c r="E11815" t="s">
        <v>49739</v>
      </c>
      <c r="F11815" t="s">
        <v>49740</v>
      </c>
      <c r="G11815" t="s">
        <v>25</v>
      </c>
      <c r="H11815" t="s">
        <v>26</v>
      </c>
      <c r="I11815" t="s">
        <v>49700</v>
      </c>
      <c r="J11815" t="s">
        <v>349</v>
      </c>
      <c r="K11815" t="s">
        <v>350</v>
      </c>
      <c r="L11815">
        <v>575</v>
      </c>
      <c r="M11815">
        <v>244</v>
      </c>
      <c r="N11815">
        <v>259</v>
      </c>
      <c r="O11815">
        <v>97.29</v>
      </c>
      <c r="P11815" t="s">
        <v>30</v>
      </c>
      <c r="Q11815" s="1">
        <v>46135</v>
      </c>
      <c r="S11815">
        <v>2026</v>
      </c>
      <c r="U11815" s="2">
        <f>IF(ISNUMBER(Starlink[[#This Row],[Launch_Date_ISO]]),Starlink[[#This Row],[Launch_Date_ISO]],DATEVALUE(Starlink[[#This Row],[Launch_Date_ISO]]))</f>
        <v>46135</v>
      </c>
      <c r="V11815" s="2" t="str">
        <f>IF(Starlink[[#This Row],[Decay_Date_ISO]]="","",IF(ISNUMBER(Starlink[[#This Row],[Decay_Date_ISO]]),Starlink[[#This Row],[Decay_Date_ISO]],DATEVALUE(Starlink[[#This Row],[Decay_Date_ISO]])))</f>
        <v/>
      </c>
    </row>
    <row r="11816" spans="1:22" x14ac:dyDescent="0.3">
      <c r="A11816" t="s">
        <v>49741</v>
      </c>
      <c r="B11816">
        <v>68813</v>
      </c>
      <c r="C11816" t="s">
        <v>49696</v>
      </c>
      <c r="D11816" t="s">
        <v>49742</v>
      </c>
      <c r="E11816" t="s">
        <v>49743</v>
      </c>
      <c r="F11816" t="s">
        <v>49744</v>
      </c>
      <c r="G11816" t="s">
        <v>25</v>
      </c>
      <c r="H11816" t="s">
        <v>26</v>
      </c>
      <c r="I11816" t="s">
        <v>49700</v>
      </c>
      <c r="J11816" t="s">
        <v>349</v>
      </c>
      <c r="K11816" t="s">
        <v>350</v>
      </c>
      <c r="L11816">
        <v>575</v>
      </c>
      <c r="M11816">
        <v>244</v>
      </c>
      <c r="N11816">
        <v>259</v>
      </c>
      <c r="O11816">
        <v>97.29</v>
      </c>
      <c r="P11816" t="s">
        <v>30</v>
      </c>
      <c r="Q11816" s="1">
        <v>46135</v>
      </c>
      <c r="S11816">
        <v>2026</v>
      </c>
      <c r="U11816" s="2">
        <f>IF(ISNUMBER(Starlink[[#This Row],[Launch_Date_ISO]]),Starlink[[#This Row],[Launch_Date_ISO]],DATEVALUE(Starlink[[#This Row],[Launch_Date_ISO]]))</f>
        <v>46135</v>
      </c>
      <c r="V11816" s="2" t="str">
        <f>IF(Starlink[[#This Row],[Decay_Date_ISO]]="","",IF(ISNUMBER(Starlink[[#This Row],[Decay_Date_ISO]]),Starlink[[#This Row],[Decay_Date_ISO]],DATEVALUE(Starlink[[#This Row],[Decay_Date_ISO]])))</f>
        <v/>
      </c>
    </row>
    <row r="11817" spans="1:22" x14ac:dyDescent="0.3">
      <c r="A11817" t="s">
        <v>49745</v>
      </c>
      <c r="B11817">
        <v>68814</v>
      </c>
      <c r="C11817" t="s">
        <v>49696</v>
      </c>
      <c r="D11817" t="s">
        <v>49746</v>
      </c>
      <c r="E11817" t="s">
        <v>49747</v>
      </c>
      <c r="F11817" t="s">
        <v>49748</v>
      </c>
      <c r="G11817" t="s">
        <v>25</v>
      </c>
      <c r="H11817" t="s">
        <v>26</v>
      </c>
      <c r="I11817" t="s">
        <v>49700</v>
      </c>
      <c r="J11817" t="s">
        <v>349</v>
      </c>
      <c r="K11817" t="s">
        <v>350</v>
      </c>
      <c r="L11817">
        <v>575</v>
      </c>
      <c r="M11817">
        <v>243</v>
      </c>
      <c r="N11817">
        <v>259</v>
      </c>
      <c r="O11817">
        <v>97.29</v>
      </c>
      <c r="P11817" t="s">
        <v>30</v>
      </c>
      <c r="Q11817" s="1">
        <v>46135</v>
      </c>
      <c r="S11817">
        <v>2026</v>
      </c>
      <c r="U11817" s="2">
        <f>IF(ISNUMBER(Starlink[[#This Row],[Launch_Date_ISO]]),Starlink[[#This Row],[Launch_Date_ISO]],DATEVALUE(Starlink[[#This Row],[Launch_Date_ISO]]))</f>
        <v>46135</v>
      </c>
      <c r="V11817" s="2" t="str">
        <f>IF(Starlink[[#This Row],[Decay_Date_ISO]]="","",IF(ISNUMBER(Starlink[[#This Row],[Decay_Date_ISO]]),Starlink[[#This Row],[Decay_Date_ISO]],DATEVALUE(Starlink[[#This Row],[Decay_Date_ISO]])))</f>
        <v/>
      </c>
    </row>
    <row r="11818" spans="1:22" x14ac:dyDescent="0.3">
      <c r="A11818" t="s">
        <v>49749</v>
      </c>
      <c r="B11818">
        <v>68815</v>
      </c>
      <c r="C11818" t="s">
        <v>49696</v>
      </c>
      <c r="D11818" t="s">
        <v>49750</v>
      </c>
      <c r="E11818" t="s">
        <v>49751</v>
      </c>
      <c r="F11818" t="s">
        <v>49752</v>
      </c>
      <c r="G11818" t="s">
        <v>25</v>
      </c>
      <c r="H11818" t="s">
        <v>26</v>
      </c>
      <c r="I11818" t="s">
        <v>49700</v>
      </c>
      <c r="J11818" t="s">
        <v>349</v>
      </c>
      <c r="K11818" t="s">
        <v>350</v>
      </c>
      <c r="L11818">
        <v>575</v>
      </c>
      <c r="M11818">
        <v>244</v>
      </c>
      <c r="N11818">
        <v>259</v>
      </c>
      <c r="O11818">
        <v>97.28</v>
      </c>
      <c r="P11818" t="s">
        <v>30</v>
      </c>
      <c r="Q11818" s="1">
        <v>46135</v>
      </c>
      <c r="S11818">
        <v>2026</v>
      </c>
      <c r="U11818" s="2">
        <f>IF(ISNUMBER(Starlink[[#This Row],[Launch_Date_ISO]]),Starlink[[#This Row],[Launch_Date_ISO]],DATEVALUE(Starlink[[#This Row],[Launch_Date_ISO]]))</f>
        <v>46135</v>
      </c>
      <c r="V11818" s="2" t="str">
        <f>IF(Starlink[[#This Row],[Decay_Date_ISO]]="","",IF(ISNUMBER(Starlink[[#This Row],[Decay_Date_ISO]]),Starlink[[#This Row],[Decay_Date_ISO]],DATEVALUE(Starlink[[#This Row],[Decay_Date_ISO]])))</f>
        <v/>
      </c>
    </row>
    <row r="11819" spans="1:22" x14ac:dyDescent="0.3">
      <c r="A11819" t="s">
        <v>49753</v>
      </c>
      <c r="B11819">
        <v>68816</v>
      </c>
      <c r="C11819" t="s">
        <v>49696</v>
      </c>
      <c r="D11819" t="s">
        <v>49754</v>
      </c>
      <c r="E11819" t="s">
        <v>49755</v>
      </c>
      <c r="F11819" t="s">
        <v>49756</v>
      </c>
      <c r="G11819" t="s">
        <v>25</v>
      </c>
      <c r="H11819" t="s">
        <v>26</v>
      </c>
      <c r="I11819" t="s">
        <v>49700</v>
      </c>
      <c r="J11819" t="s">
        <v>349</v>
      </c>
      <c r="K11819" t="s">
        <v>350</v>
      </c>
      <c r="L11819">
        <v>575</v>
      </c>
      <c r="M11819">
        <v>243</v>
      </c>
      <c r="N11819">
        <v>259</v>
      </c>
      <c r="O11819">
        <v>97.28</v>
      </c>
      <c r="P11819" t="s">
        <v>30</v>
      </c>
      <c r="Q11819" s="1">
        <v>46135</v>
      </c>
      <c r="S11819">
        <v>2026</v>
      </c>
      <c r="U11819" s="2">
        <f>IF(ISNUMBER(Starlink[[#This Row],[Launch_Date_ISO]]),Starlink[[#This Row],[Launch_Date_ISO]],DATEVALUE(Starlink[[#This Row],[Launch_Date_ISO]]))</f>
        <v>46135</v>
      </c>
      <c r="V11819" s="2" t="str">
        <f>IF(Starlink[[#This Row],[Decay_Date_ISO]]="","",IF(ISNUMBER(Starlink[[#This Row],[Decay_Date_ISO]]),Starlink[[#This Row],[Decay_Date_ISO]],DATEVALUE(Starlink[[#This Row],[Decay_Date_ISO]])))</f>
        <v/>
      </c>
    </row>
    <row r="11820" spans="1:22" x14ac:dyDescent="0.3">
      <c r="A11820" t="s">
        <v>49757</v>
      </c>
      <c r="B11820">
        <v>68817</v>
      </c>
      <c r="C11820" t="s">
        <v>49696</v>
      </c>
      <c r="D11820" t="s">
        <v>49758</v>
      </c>
      <c r="E11820" t="s">
        <v>49759</v>
      </c>
      <c r="F11820" t="s">
        <v>49760</v>
      </c>
      <c r="G11820" t="s">
        <v>25</v>
      </c>
      <c r="H11820" t="s">
        <v>26</v>
      </c>
      <c r="I11820" t="s">
        <v>49700</v>
      </c>
      <c r="J11820" t="s">
        <v>349</v>
      </c>
      <c r="K11820" t="s">
        <v>350</v>
      </c>
      <c r="L11820">
        <v>575</v>
      </c>
      <c r="M11820">
        <v>243</v>
      </c>
      <c r="N11820">
        <v>259</v>
      </c>
      <c r="O11820">
        <v>97.28</v>
      </c>
      <c r="P11820" t="s">
        <v>30</v>
      </c>
      <c r="Q11820" s="1">
        <v>46135</v>
      </c>
      <c r="S11820">
        <v>2026</v>
      </c>
      <c r="U11820" s="2">
        <f>IF(ISNUMBER(Starlink[[#This Row],[Launch_Date_ISO]]),Starlink[[#This Row],[Launch_Date_ISO]],DATEVALUE(Starlink[[#This Row],[Launch_Date_ISO]]))</f>
        <v>46135</v>
      </c>
      <c r="V11820" s="2" t="str">
        <f>IF(Starlink[[#This Row],[Decay_Date_ISO]]="","",IF(ISNUMBER(Starlink[[#This Row],[Decay_Date_ISO]]),Starlink[[#This Row],[Decay_Date_ISO]],DATEVALUE(Starlink[[#This Row],[Decay_Date_ISO]])))</f>
        <v/>
      </c>
    </row>
    <row r="11821" spans="1:22" x14ac:dyDescent="0.3">
      <c r="A11821" t="s">
        <v>49761</v>
      </c>
      <c r="B11821">
        <v>68818</v>
      </c>
      <c r="C11821" t="s">
        <v>49696</v>
      </c>
      <c r="D11821" t="s">
        <v>49762</v>
      </c>
      <c r="E11821" t="s">
        <v>49763</v>
      </c>
      <c r="F11821" t="s">
        <v>49764</v>
      </c>
      <c r="G11821" t="s">
        <v>25</v>
      </c>
      <c r="H11821" t="s">
        <v>26</v>
      </c>
      <c r="I11821" t="s">
        <v>49700</v>
      </c>
      <c r="J11821" t="s">
        <v>349</v>
      </c>
      <c r="K11821" t="s">
        <v>350</v>
      </c>
      <c r="L11821">
        <v>575</v>
      </c>
      <c r="M11821">
        <v>243</v>
      </c>
      <c r="N11821">
        <v>258</v>
      </c>
      <c r="O11821">
        <v>97.28</v>
      </c>
      <c r="P11821" t="s">
        <v>30</v>
      </c>
      <c r="Q11821" s="1">
        <v>46135</v>
      </c>
      <c r="S11821">
        <v>2026</v>
      </c>
      <c r="U11821" s="2">
        <f>IF(ISNUMBER(Starlink[[#This Row],[Launch_Date_ISO]]),Starlink[[#This Row],[Launch_Date_ISO]],DATEVALUE(Starlink[[#This Row],[Launch_Date_ISO]]))</f>
        <v>46135</v>
      </c>
      <c r="V11821" s="2" t="str">
        <f>IF(Starlink[[#This Row],[Decay_Date_ISO]]="","",IF(ISNUMBER(Starlink[[#This Row],[Decay_Date_ISO]]),Starlink[[#This Row],[Decay_Date_ISO]],DATEVALUE(Starlink[[#This Row],[Decay_Date_ISO]])))</f>
        <v/>
      </c>
    </row>
    <row r="11822" spans="1:22" x14ac:dyDescent="0.3">
      <c r="A11822" t="s">
        <v>49765</v>
      </c>
      <c r="B11822">
        <v>68819</v>
      </c>
      <c r="C11822" t="s">
        <v>49696</v>
      </c>
      <c r="D11822" t="s">
        <v>49766</v>
      </c>
      <c r="E11822" t="s">
        <v>49767</v>
      </c>
      <c r="F11822" t="s">
        <v>49768</v>
      </c>
      <c r="G11822" t="s">
        <v>25</v>
      </c>
      <c r="H11822" t="s">
        <v>26</v>
      </c>
      <c r="I11822" t="s">
        <v>49700</v>
      </c>
      <c r="J11822" t="s">
        <v>349</v>
      </c>
      <c r="K11822" t="s">
        <v>350</v>
      </c>
      <c r="L11822">
        <v>575</v>
      </c>
      <c r="M11822">
        <v>243</v>
      </c>
      <c r="N11822">
        <v>258</v>
      </c>
      <c r="O11822">
        <v>97.28</v>
      </c>
      <c r="P11822" t="s">
        <v>30</v>
      </c>
      <c r="Q11822" s="1">
        <v>46135</v>
      </c>
      <c r="S11822">
        <v>2026</v>
      </c>
      <c r="U11822" s="2">
        <f>IF(ISNUMBER(Starlink[[#This Row],[Launch_Date_ISO]]),Starlink[[#This Row],[Launch_Date_ISO]],DATEVALUE(Starlink[[#This Row],[Launch_Date_ISO]]))</f>
        <v>46135</v>
      </c>
      <c r="V11822" s="2" t="str">
        <f>IF(Starlink[[#This Row],[Decay_Date_ISO]]="","",IF(ISNUMBER(Starlink[[#This Row],[Decay_Date_ISO]]),Starlink[[#This Row],[Decay_Date_ISO]],DATEVALUE(Starlink[[#This Row],[Decay_Date_ISO]])))</f>
        <v/>
      </c>
    </row>
    <row r="11823" spans="1:22" x14ac:dyDescent="0.3">
      <c r="A11823" t="s">
        <v>49769</v>
      </c>
      <c r="B11823">
        <v>68820</v>
      </c>
      <c r="C11823" t="s">
        <v>49696</v>
      </c>
      <c r="D11823" t="s">
        <v>49770</v>
      </c>
      <c r="E11823" t="s">
        <v>49771</v>
      </c>
      <c r="F11823" t="s">
        <v>49772</v>
      </c>
      <c r="G11823" t="s">
        <v>25</v>
      </c>
      <c r="H11823" t="s">
        <v>26</v>
      </c>
      <c r="I11823" t="s">
        <v>49700</v>
      </c>
      <c r="J11823" t="s">
        <v>349</v>
      </c>
      <c r="K11823" t="s">
        <v>350</v>
      </c>
      <c r="L11823">
        <v>575</v>
      </c>
      <c r="M11823">
        <v>243</v>
      </c>
      <c r="N11823">
        <v>259</v>
      </c>
      <c r="O11823">
        <v>97.28</v>
      </c>
      <c r="P11823" t="s">
        <v>30</v>
      </c>
      <c r="Q11823" s="1">
        <v>46135</v>
      </c>
      <c r="S11823">
        <v>2026</v>
      </c>
      <c r="U11823" s="2">
        <f>IF(ISNUMBER(Starlink[[#This Row],[Launch_Date_ISO]]),Starlink[[#This Row],[Launch_Date_ISO]],DATEVALUE(Starlink[[#This Row],[Launch_Date_ISO]]))</f>
        <v>46135</v>
      </c>
      <c r="V11823" s="2" t="str">
        <f>IF(Starlink[[#This Row],[Decay_Date_ISO]]="","",IF(ISNUMBER(Starlink[[#This Row],[Decay_Date_ISO]]),Starlink[[#This Row],[Decay_Date_ISO]],DATEVALUE(Starlink[[#This Row],[Decay_Date_ISO]])))</f>
        <v/>
      </c>
    </row>
    <row r="11824" spans="1:22" x14ac:dyDescent="0.3">
      <c r="A11824" t="s">
        <v>49773</v>
      </c>
      <c r="B11824">
        <v>68821</v>
      </c>
      <c r="C11824" t="s">
        <v>49696</v>
      </c>
      <c r="D11824" t="s">
        <v>49774</v>
      </c>
      <c r="E11824" t="s">
        <v>49775</v>
      </c>
      <c r="F11824" t="s">
        <v>49776</v>
      </c>
      <c r="G11824" t="s">
        <v>25</v>
      </c>
      <c r="H11824" t="s">
        <v>26</v>
      </c>
      <c r="I11824" t="s">
        <v>49700</v>
      </c>
      <c r="J11824" t="s">
        <v>349</v>
      </c>
      <c r="K11824" t="s">
        <v>350</v>
      </c>
      <c r="L11824">
        <v>575</v>
      </c>
      <c r="M11824">
        <v>243</v>
      </c>
      <c r="N11824">
        <v>258</v>
      </c>
      <c r="O11824">
        <v>97.28</v>
      </c>
      <c r="P11824" t="s">
        <v>30</v>
      </c>
      <c r="Q11824" s="1">
        <v>46135</v>
      </c>
      <c r="S11824">
        <v>2026</v>
      </c>
      <c r="U11824" s="2">
        <f>IF(ISNUMBER(Starlink[[#This Row],[Launch_Date_ISO]]),Starlink[[#This Row],[Launch_Date_ISO]],DATEVALUE(Starlink[[#This Row],[Launch_Date_ISO]]))</f>
        <v>46135</v>
      </c>
      <c r="V11824" s="2" t="str">
        <f>IF(Starlink[[#This Row],[Decay_Date_ISO]]="","",IF(ISNUMBER(Starlink[[#This Row],[Decay_Date_ISO]]),Starlink[[#This Row],[Decay_Date_ISO]],DATEVALUE(Starlink[[#This Row],[Decay_Date_ISO]])))</f>
        <v/>
      </c>
    </row>
    <row r="11825" spans="1:22" x14ac:dyDescent="0.3">
      <c r="A11825" t="s">
        <v>49777</v>
      </c>
      <c r="B11825">
        <v>68822</v>
      </c>
      <c r="C11825" t="s">
        <v>49696</v>
      </c>
      <c r="D11825" t="s">
        <v>49778</v>
      </c>
      <c r="E11825" t="s">
        <v>49779</v>
      </c>
      <c r="F11825" t="s">
        <v>49780</v>
      </c>
      <c r="G11825" t="s">
        <v>25</v>
      </c>
      <c r="H11825" t="s">
        <v>26</v>
      </c>
      <c r="I11825" t="s">
        <v>49700</v>
      </c>
      <c r="J11825" t="s">
        <v>349</v>
      </c>
      <c r="K11825" t="s">
        <v>350</v>
      </c>
      <c r="L11825">
        <v>575</v>
      </c>
      <c r="M11825">
        <v>243</v>
      </c>
      <c r="N11825">
        <v>258</v>
      </c>
      <c r="O11825">
        <v>97.28</v>
      </c>
      <c r="P11825" t="s">
        <v>30</v>
      </c>
      <c r="Q11825" s="1">
        <v>46135</v>
      </c>
      <c r="S11825">
        <v>2026</v>
      </c>
      <c r="U11825" s="2">
        <f>IF(ISNUMBER(Starlink[[#This Row],[Launch_Date_ISO]]),Starlink[[#This Row],[Launch_Date_ISO]],DATEVALUE(Starlink[[#This Row],[Launch_Date_ISO]]))</f>
        <v>46135</v>
      </c>
      <c r="V11825" s="2" t="str">
        <f>IF(Starlink[[#This Row],[Decay_Date_ISO]]="","",IF(ISNUMBER(Starlink[[#This Row],[Decay_Date_ISO]]),Starlink[[#This Row],[Decay_Date_ISO]],DATEVALUE(Starlink[[#This Row],[Decay_Date_ISO]])))</f>
        <v/>
      </c>
    </row>
    <row r="11826" spans="1:22" x14ac:dyDescent="0.3">
      <c r="A11826" t="s">
        <v>49781</v>
      </c>
      <c r="B11826">
        <v>68823</v>
      </c>
      <c r="C11826" t="s">
        <v>49696</v>
      </c>
      <c r="D11826" t="s">
        <v>49782</v>
      </c>
      <c r="E11826" t="s">
        <v>49783</v>
      </c>
      <c r="F11826" t="s">
        <v>49784</v>
      </c>
      <c r="G11826" t="s">
        <v>25</v>
      </c>
      <c r="H11826" t="s">
        <v>26</v>
      </c>
      <c r="I11826" t="s">
        <v>49700</v>
      </c>
      <c r="J11826" t="s">
        <v>349</v>
      </c>
      <c r="K11826" t="s">
        <v>350</v>
      </c>
      <c r="L11826">
        <v>575</v>
      </c>
      <c r="M11826">
        <v>243</v>
      </c>
      <c r="N11826">
        <v>258</v>
      </c>
      <c r="O11826">
        <v>97.28</v>
      </c>
      <c r="P11826" t="s">
        <v>30</v>
      </c>
      <c r="Q11826" s="1">
        <v>46135</v>
      </c>
      <c r="S11826">
        <v>2026</v>
      </c>
      <c r="U11826" s="2">
        <f>IF(ISNUMBER(Starlink[[#This Row],[Launch_Date_ISO]]),Starlink[[#This Row],[Launch_Date_ISO]],DATEVALUE(Starlink[[#This Row],[Launch_Date_ISO]]))</f>
        <v>46135</v>
      </c>
      <c r="V11826" s="2" t="str">
        <f>IF(Starlink[[#This Row],[Decay_Date_ISO]]="","",IF(ISNUMBER(Starlink[[#This Row],[Decay_Date_ISO]]),Starlink[[#This Row],[Decay_Date_ISO]],DATEVALUE(Starlink[[#This Row],[Decay_Date_ISO]])))</f>
        <v/>
      </c>
    </row>
    <row r="11827" spans="1:22" x14ac:dyDescent="0.3">
      <c r="A11827" t="s">
        <v>49785</v>
      </c>
      <c r="B11827">
        <v>68824</v>
      </c>
      <c r="C11827" t="s">
        <v>49696</v>
      </c>
      <c r="D11827" t="s">
        <v>49786</v>
      </c>
      <c r="E11827" t="s">
        <v>49787</v>
      </c>
      <c r="F11827" t="s">
        <v>49788</v>
      </c>
      <c r="G11827" t="s">
        <v>25</v>
      </c>
      <c r="H11827" t="s">
        <v>26</v>
      </c>
      <c r="I11827" t="s">
        <v>49700</v>
      </c>
      <c r="J11827" t="s">
        <v>349</v>
      </c>
      <c r="K11827" t="s">
        <v>350</v>
      </c>
      <c r="L11827">
        <v>575</v>
      </c>
      <c r="M11827">
        <v>243</v>
      </c>
      <c r="N11827">
        <v>258</v>
      </c>
      <c r="O11827">
        <v>97.28</v>
      </c>
      <c r="P11827" t="s">
        <v>30</v>
      </c>
      <c r="Q11827" s="1">
        <v>46135</v>
      </c>
      <c r="S11827">
        <v>2026</v>
      </c>
      <c r="U11827" s="2">
        <f>IF(ISNUMBER(Starlink[[#This Row],[Launch_Date_ISO]]),Starlink[[#This Row],[Launch_Date_ISO]],DATEVALUE(Starlink[[#This Row],[Launch_Date_ISO]]))</f>
        <v>46135</v>
      </c>
      <c r="V11827" s="2" t="str">
        <f>IF(Starlink[[#This Row],[Decay_Date_ISO]]="","",IF(ISNUMBER(Starlink[[#This Row],[Decay_Date_ISO]]),Starlink[[#This Row],[Decay_Date_ISO]],DATEVALUE(Starlink[[#This Row],[Decay_Date_ISO]])))</f>
        <v/>
      </c>
    </row>
    <row r="11828" spans="1:22" x14ac:dyDescent="0.3">
      <c r="A11828" t="s">
        <v>49789</v>
      </c>
      <c r="B11828">
        <v>68825</v>
      </c>
      <c r="C11828" t="s">
        <v>49696</v>
      </c>
      <c r="D11828" t="s">
        <v>49790</v>
      </c>
      <c r="E11828" t="s">
        <v>49791</v>
      </c>
      <c r="F11828" t="s">
        <v>49792</v>
      </c>
      <c r="G11828" t="s">
        <v>25</v>
      </c>
      <c r="H11828" t="s">
        <v>26</v>
      </c>
      <c r="I11828" t="s">
        <v>49700</v>
      </c>
      <c r="J11828" t="s">
        <v>349</v>
      </c>
      <c r="K11828" t="s">
        <v>350</v>
      </c>
      <c r="L11828">
        <v>575</v>
      </c>
      <c r="M11828">
        <v>243</v>
      </c>
      <c r="N11828">
        <v>258</v>
      </c>
      <c r="O11828">
        <v>97.28</v>
      </c>
      <c r="P11828" t="s">
        <v>30</v>
      </c>
      <c r="Q11828" s="1">
        <v>46135</v>
      </c>
      <c r="S11828">
        <v>2026</v>
      </c>
      <c r="U11828" s="2">
        <f>IF(ISNUMBER(Starlink[[#This Row],[Launch_Date_ISO]]),Starlink[[#This Row],[Launch_Date_ISO]],DATEVALUE(Starlink[[#This Row],[Launch_Date_ISO]]))</f>
        <v>46135</v>
      </c>
      <c r="V11828" s="2" t="str">
        <f>IF(Starlink[[#This Row],[Decay_Date_ISO]]="","",IF(ISNUMBER(Starlink[[#This Row],[Decay_Date_ISO]]),Starlink[[#This Row],[Decay_Date_ISO]],DATEVALUE(Starlink[[#This Row],[Decay_Date_ISO]])))</f>
        <v/>
      </c>
    </row>
    <row r="11829" spans="1:22" x14ac:dyDescent="0.3">
      <c r="A11829" t="s">
        <v>49793</v>
      </c>
      <c r="B11829">
        <v>68839</v>
      </c>
      <c r="C11829" t="s">
        <v>49794</v>
      </c>
      <c r="D11829" t="s">
        <v>49795</v>
      </c>
      <c r="E11829" t="s">
        <v>49796</v>
      </c>
      <c r="F11829" t="s">
        <v>49797</v>
      </c>
      <c r="G11829" t="s">
        <v>25</v>
      </c>
      <c r="H11829" t="s">
        <v>26</v>
      </c>
      <c r="I11829" t="s">
        <v>49798</v>
      </c>
      <c r="J11829" t="s">
        <v>349</v>
      </c>
      <c r="K11829" t="s">
        <v>350</v>
      </c>
      <c r="L11829">
        <v>575</v>
      </c>
      <c r="M11829">
        <v>270</v>
      </c>
      <c r="N11829">
        <v>272</v>
      </c>
      <c r="O11829">
        <v>97.28</v>
      </c>
      <c r="P11829" t="s">
        <v>30</v>
      </c>
      <c r="Q11829" s="1">
        <v>46138</v>
      </c>
      <c r="S11829">
        <v>2026</v>
      </c>
      <c r="U11829" s="2">
        <f>IF(ISNUMBER(Starlink[[#This Row],[Launch_Date_ISO]]),Starlink[[#This Row],[Launch_Date_ISO]],DATEVALUE(Starlink[[#This Row],[Launch_Date_ISO]]))</f>
        <v>46138</v>
      </c>
      <c r="V11829" s="2" t="str">
        <f>IF(Starlink[[#This Row],[Decay_Date_ISO]]="","",IF(ISNUMBER(Starlink[[#This Row],[Decay_Date_ISO]]),Starlink[[#This Row],[Decay_Date_ISO]],DATEVALUE(Starlink[[#This Row],[Decay_Date_ISO]])))</f>
        <v/>
      </c>
    </row>
    <row r="11830" spans="1:22" x14ac:dyDescent="0.3">
      <c r="A11830" t="s">
        <v>49799</v>
      </c>
      <c r="B11830">
        <v>68840</v>
      </c>
      <c r="C11830" t="s">
        <v>49794</v>
      </c>
      <c r="D11830" t="s">
        <v>49800</v>
      </c>
      <c r="E11830" t="s">
        <v>49801</v>
      </c>
      <c r="F11830" t="s">
        <v>49802</v>
      </c>
      <c r="G11830" t="s">
        <v>25</v>
      </c>
      <c r="H11830" t="s">
        <v>26</v>
      </c>
      <c r="I11830" t="s">
        <v>49798</v>
      </c>
      <c r="J11830" t="s">
        <v>349</v>
      </c>
      <c r="K11830" t="s">
        <v>350</v>
      </c>
      <c r="L11830">
        <v>575</v>
      </c>
      <c r="M11830">
        <v>270</v>
      </c>
      <c r="N11830">
        <v>272</v>
      </c>
      <c r="O11830">
        <v>97.28</v>
      </c>
      <c r="P11830" t="s">
        <v>30</v>
      </c>
      <c r="Q11830" s="1">
        <v>46138</v>
      </c>
      <c r="S11830">
        <v>2026</v>
      </c>
      <c r="U11830" s="2">
        <f>IF(ISNUMBER(Starlink[[#This Row],[Launch_Date_ISO]]),Starlink[[#This Row],[Launch_Date_ISO]],DATEVALUE(Starlink[[#This Row],[Launch_Date_ISO]]))</f>
        <v>46138</v>
      </c>
      <c r="V11830" s="2" t="str">
        <f>IF(Starlink[[#This Row],[Decay_Date_ISO]]="","",IF(ISNUMBER(Starlink[[#This Row],[Decay_Date_ISO]]),Starlink[[#This Row],[Decay_Date_ISO]],DATEVALUE(Starlink[[#This Row],[Decay_Date_ISO]])))</f>
        <v/>
      </c>
    </row>
    <row r="11831" spans="1:22" x14ac:dyDescent="0.3">
      <c r="A11831" t="s">
        <v>49803</v>
      </c>
      <c r="B11831">
        <v>68841</v>
      </c>
      <c r="C11831" t="s">
        <v>49794</v>
      </c>
      <c r="D11831" t="s">
        <v>49804</v>
      </c>
      <c r="E11831" t="s">
        <v>49805</v>
      </c>
      <c r="F11831" t="s">
        <v>49806</v>
      </c>
      <c r="G11831" t="s">
        <v>25</v>
      </c>
      <c r="H11831" t="s">
        <v>26</v>
      </c>
      <c r="I11831" t="s">
        <v>49798</v>
      </c>
      <c r="J11831" t="s">
        <v>349</v>
      </c>
      <c r="K11831" t="s">
        <v>350</v>
      </c>
      <c r="L11831">
        <v>575</v>
      </c>
      <c r="M11831">
        <v>270</v>
      </c>
      <c r="N11831">
        <v>271</v>
      </c>
      <c r="O11831">
        <v>97.28</v>
      </c>
      <c r="P11831" t="s">
        <v>30</v>
      </c>
      <c r="Q11831" s="1">
        <v>46138</v>
      </c>
      <c r="S11831">
        <v>2026</v>
      </c>
      <c r="U11831" s="2">
        <f>IF(ISNUMBER(Starlink[[#This Row],[Launch_Date_ISO]]),Starlink[[#This Row],[Launch_Date_ISO]],DATEVALUE(Starlink[[#This Row],[Launch_Date_ISO]]))</f>
        <v>46138</v>
      </c>
      <c r="V11831" s="2" t="str">
        <f>IF(Starlink[[#This Row],[Decay_Date_ISO]]="","",IF(ISNUMBER(Starlink[[#This Row],[Decay_Date_ISO]]),Starlink[[#This Row],[Decay_Date_ISO]],DATEVALUE(Starlink[[#This Row],[Decay_Date_ISO]])))</f>
        <v/>
      </c>
    </row>
    <row r="11832" spans="1:22" x14ac:dyDescent="0.3">
      <c r="A11832" t="s">
        <v>49807</v>
      </c>
      <c r="B11832">
        <v>68842</v>
      </c>
      <c r="C11832" t="s">
        <v>49794</v>
      </c>
      <c r="D11832" t="s">
        <v>49808</v>
      </c>
      <c r="E11832" t="s">
        <v>49809</v>
      </c>
      <c r="F11832" t="s">
        <v>49810</v>
      </c>
      <c r="G11832" t="s">
        <v>25</v>
      </c>
      <c r="H11832" t="s">
        <v>26</v>
      </c>
      <c r="I11832" t="s">
        <v>49798</v>
      </c>
      <c r="J11832" t="s">
        <v>349</v>
      </c>
      <c r="K11832" t="s">
        <v>350</v>
      </c>
      <c r="L11832">
        <v>575</v>
      </c>
      <c r="M11832">
        <v>269</v>
      </c>
      <c r="N11832">
        <v>271</v>
      </c>
      <c r="O11832">
        <v>97.28</v>
      </c>
      <c r="P11832" t="s">
        <v>30</v>
      </c>
      <c r="Q11832" s="1">
        <v>46138</v>
      </c>
      <c r="S11832">
        <v>2026</v>
      </c>
      <c r="U11832" s="2">
        <f>IF(ISNUMBER(Starlink[[#This Row],[Launch_Date_ISO]]),Starlink[[#This Row],[Launch_Date_ISO]],DATEVALUE(Starlink[[#This Row],[Launch_Date_ISO]]))</f>
        <v>46138</v>
      </c>
      <c r="V11832" s="2" t="str">
        <f>IF(Starlink[[#This Row],[Decay_Date_ISO]]="","",IF(ISNUMBER(Starlink[[#This Row],[Decay_Date_ISO]]),Starlink[[#This Row],[Decay_Date_ISO]],DATEVALUE(Starlink[[#This Row],[Decay_Date_ISO]])))</f>
        <v/>
      </c>
    </row>
    <row r="11833" spans="1:22" x14ac:dyDescent="0.3">
      <c r="A11833" t="s">
        <v>49811</v>
      </c>
      <c r="B11833">
        <v>68843</v>
      </c>
      <c r="C11833" t="s">
        <v>49794</v>
      </c>
      <c r="D11833" t="s">
        <v>49812</v>
      </c>
      <c r="E11833" t="s">
        <v>49813</v>
      </c>
      <c r="F11833" t="s">
        <v>49814</v>
      </c>
      <c r="G11833" t="s">
        <v>25</v>
      </c>
      <c r="H11833" t="s">
        <v>26</v>
      </c>
      <c r="I11833" t="s">
        <v>49798</v>
      </c>
      <c r="J11833" t="s">
        <v>349</v>
      </c>
      <c r="K11833" t="s">
        <v>350</v>
      </c>
      <c r="L11833">
        <v>575</v>
      </c>
      <c r="M11833">
        <v>262</v>
      </c>
      <c r="N11833">
        <v>264</v>
      </c>
      <c r="O11833">
        <v>97.28</v>
      </c>
      <c r="P11833" t="s">
        <v>30</v>
      </c>
      <c r="Q11833" s="1">
        <v>46138</v>
      </c>
      <c r="S11833">
        <v>2026</v>
      </c>
      <c r="U11833" s="2">
        <f>IF(ISNUMBER(Starlink[[#This Row],[Launch_Date_ISO]]),Starlink[[#This Row],[Launch_Date_ISO]],DATEVALUE(Starlink[[#This Row],[Launch_Date_ISO]]))</f>
        <v>46138</v>
      </c>
      <c r="V11833" s="2" t="str">
        <f>IF(Starlink[[#This Row],[Decay_Date_ISO]]="","",IF(ISNUMBER(Starlink[[#This Row],[Decay_Date_ISO]]),Starlink[[#This Row],[Decay_Date_ISO]],DATEVALUE(Starlink[[#This Row],[Decay_Date_ISO]])))</f>
        <v/>
      </c>
    </row>
    <row r="11834" spans="1:22" x14ac:dyDescent="0.3">
      <c r="A11834" t="s">
        <v>49815</v>
      </c>
      <c r="B11834">
        <v>68844</v>
      </c>
      <c r="C11834" t="s">
        <v>49794</v>
      </c>
      <c r="D11834" t="s">
        <v>49816</v>
      </c>
      <c r="E11834" t="s">
        <v>49817</v>
      </c>
      <c r="F11834" t="s">
        <v>49818</v>
      </c>
      <c r="G11834" t="s">
        <v>25</v>
      </c>
      <c r="H11834" t="s">
        <v>26</v>
      </c>
      <c r="I11834" t="s">
        <v>49798</v>
      </c>
      <c r="J11834" t="s">
        <v>349</v>
      </c>
      <c r="K11834" t="s">
        <v>350</v>
      </c>
      <c r="L11834">
        <v>575</v>
      </c>
      <c r="M11834">
        <v>269</v>
      </c>
      <c r="N11834">
        <v>271</v>
      </c>
      <c r="O11834">
        <v>97.28</v>
      </c>
      <c r="P11834" t="s">
        <v>30</v>
      </c>
      <c r="Q11834" s="1">
        <v>46138</v>
      </c>
      <c r="S11834">
        <v>2026</v>
      </c>
      <c r="U11834" s="2">
        <f>IF(ISNUMBER(Starlink[[#This Row],[Launch_Date_ISO]]),Starlink[[#This Row],[Launch_Date_ISO]],DATEVALUE(Starlink[[#This Row],[Launch_Date_ISO]]))</f>
        <v>46138</v>
      </c>
      <c r="V11834" s="2" t="str">
        <f>IF(Starlink[[#This Row],[Decay_Date_ISO]]="","",IF(ISNUMBER(Starlink[[#This Row],[Decay_Date_ISO]]),Starlink[[#This Row],[Decay_Date_ISO]],DATEVALUE(Starlink[[#This Row],[Decay_Date_ISO]])))</f>
        <v/>
      </c>
    </row>
    <row r="11835" spans="1:22" x14ac:dyDescent="0.3">
      <c r="A11835" t="s">
        <v>49819</v>
      </c>
      <c r="B11835">
        <v>68845</v>
      </c>
      <c r="C11835" t="s">
        <v>49794</v>
      </c>
      <c r="D11835" t="s">
        <v>49820</v>
      </c>
      <c r="E11835" t="s">
        <v>49821</v>
      </c>
      <c r="F11835" t="s">
        <v>49822</v>
      </c>
      <c r="G11835" t="s">
        <v>25</v>
      </c>
      <c r="H11835" t="s">
        <v>26</v>
      </c>
      <c r="I11835" t="s">
        <v>49798</v>
      </c>
      <c r="J11835" t="s">
        <v>349</v>
      </c>
      <c r="K11835" t="s">
        <v>350</v>
      </c>
      <c r="L11835">
        <v>575</v>
      </c>
      <c r="M11835">
        <v>269</v>
      </c>
      <c r="N11835">
        <v>270</v>
      </c>
      <c r="O11835">
        <v>97.28</v>
      </c>
      <c r="P11835" t="s">
        <v>30</v>
      </c>
      <c r="Q11835" s="1">
        <v>46138</v>
      </c>
      <c r="S11835">
        <v>2026</v>
      </c>
      <c r="U11835" s="2">
        <f>IF(ISNUMBER(Starlink[[#This Row],[Launch_Date_ISO]]),Starlink[[#This Row],[Launch_Date_ISO]],DATEVALUE(Starlink[[#This Row],[Launch_Date_ISO]]))</f>
        <v>46138</v>
      </c>
      <c r="V11835" s="2" t="str">
        <f>IF(Starlink[[#This Row],[Decay_Date_ISO]]="","",IF(ISNUMBER(Starlink[[#This Row],[Decay_Date_ISO]]),Starlink[[#This Row],[Decay_Date_ISO]],DATEVALUE(Starlink[[#This Row],[Decay_Date_ISO]])))</f>
        <v/>
      </c>
    </row>
    <row r="11836" spans="1:22" x14ac:dyDescent="0.3">
      <c r="A11836" t="s">
        <v>49823</v>
      </c>
      <c r="B11836">
        <v>68846</v>
      </c>
      <c r="C11836" t="s">
        <v>49794</v>
      </c>
      <c r="D11836" t="s">
        <v>49824</v>
      </c>
      <c r="E11836" t="s">
        <v>49825</v>
      </c>
      <c r="F11836" t="s">
        <v>49826</v>
      </c>
      <c r="G11836" t="s">
        <v>25</v>
      </c>
      <c r="H11836" t="s">
        <v>26</v>
      </c>
      <c r="I11836" t="s">
        <v>49798</v>
      </c>
      <c r="J11836" t="s">
        <v>349</v>
      </c>
      <c r="K11836" t="s">
        <v>350</v>
      </c>
      <c r="L11836">
        <v>575</v>
      </c>
      <c r="M11836">
        <v>268</v>
      </c>
      <c r="N11836">
        <v>270</v>
      </c>
      <c r="O11836">
        <v>97.28</v>
      </c>
      <c r="P11836" t="s">
        <v>30</v>
      </c>
      <c r="Q11836" s="1">
        <v>46138</v>
      </c>
      <c r="S11836">
        <v>2026</v>
      </c>
      <c r="U11836" s="2">
        <f>IF(ISNUMBER(Starlink[[#This Row],[Launch_Date_ISO]]),Starlink[[#This Row],[Launch_Date_ISO]],DATEVALUE(Starlink[[#This Row],[Launch_Date_ISO]]))</f>
        <v>46138</v>
      </c>
      <c r="V11836" s="2" t="str">
        <f>IF(Starlink[[#This Row],[Decay_Date_ISO]]="","",IF(ISNUMBER(Starlink[[#This Row],[Decay_Date_ISO]]),Starlink[[#This Row],[Decay_Date_ISO]],DATEVALUE(Starlink[[#This Row],[Decay_Date_ISO]])))</f>
        <v/>
      </c>
    </row>
    <row r="11837" spans="1:22" x14ac:dyDescent="0.3">
      <c r="A11837" t="s">
        <v>49827</v>
      </c>
      <c r="B11837">
        <v>68847</v>
      </c>
      <c r="C11837" t="s">
        <v>49794</v>
      </c>
      <c r="D11837" t="s">
        <v>49828</v>
      </c>
      <c r="E11837" t="s">
        <v>49829</v>
      </c>
      <c r="F11837" t="s">
        <v>49830</v>
      </c>
      <c r="G11837" t="s">
        <v>25</v>
      </c>
      <c r="H11837" t="s">
        <v>26</v>
      </c>
      <c r="I11837" t="s">
        <v>49798</v>
      </c>
      <c r="J11837" t="s">
        <v>349</v>
      </c>
      <c r="K11837" t="s">
        <v>350</v>
      </c>
      <c r="L11837">
        <v>575</v>
      </c>
      <c r="M11837">
        <v>268</v>
      </c>
      <c r="N11837">
        <v>270</v>
      </c>
      <c r="O11837">
        <v>97.28</v>
      </c>
      <c r="P11837" t="s">
        <v>30</v>
      </c>
      <c r="Q11837" s="1">
        <v>46138</v>
      </c>
      <c r="S11837">
        <v>2026</v>
      </c>
      <c r="U11837" s="2">
        <f>IF(ISNUMBER(Starlink[[#This Row],[Launch_Date_ISO]]),Starlink[[#This Row],[Launch_Date_ISO]],DATEVALUE(Starlink[[#This Row],[Launch_Date_ISO]]))</f>
        <v>46138</v>
      </c>
      <c r="V11837" s="2" t="str">
        <f>IF(Starlink[[#This Row],[Decay_Date_ISO]]="","",IF(ISNUMBER(Starlink[[#This Row],[Decay_Date_ISO]]),Starlink[[#This Row],[Decay_Date_ISO]],DATEVALUE(Starlink[[#This Row],[Decay_Date_ISO]])))</f>
        <v/>
      </c>
    </row>
    <row r="11838" spans="1:22" x14ac:dyDescent="0.3">
      <c r="A11838" t="s">
        <v>49831</v>
      </c>
      <c r="B11838">
        <v>68848</v>
      </c>
      <c r="C11838" t="s">
        <v>49794</v>
      </c>
      <c r="D11838" t="s">
        <v>49832</v>
      </c>
      <c r="E11838" t="s">
        <v>49833</v>
      </c>
      <c r="F11838" t="s">
        <v>49834</v>
      </c>
      <c r="G11838" t="s">
        <v>25</v>
      </c>
      <c r="H11838" t="s">
        <v>26</v>
      </c>
      <c r="I11838" t="s">
        <v>49798</v>
      </c>
      <c r="J11838" t="s">
        <v>349</v>
      </c>
      <c r="K11838" t="s">
        <v>350</v>
      </c>
      <c r="L11838">
        <v>575</v>
      </c>
      <c r="M11838">
        <v>268</v>
      </c>
      <c r="N11838">
        <v>269</v>
      </c>
      <c r="O11838">
        <v>97.28</v>
      </c>
      <c r="P11838" t="s">
        <v>30</v>
      </c>
      <c r="Q11838" s="1">
        <v>46138</v>
      </c>
      <c r="S11838">
        <v>2026</v>
      </c>
      <c r="U11838" s="2">
        <f>IF(ISNUMBER(Starlink[[#This Row],[Launch_Date_ISO]]),Starlink[[#This Row],[Launch_Date_ISO]],DATEVALUE(Starlink[[#This Row],[Launch_Date_ISO]]))</f>
        <v>46138</v>
      </c>
      <c r="V11838" s="2" t="str">
        <f>IF(Starlink[[#This Row],[Decay_Date_ISO]]="","",IF(ISNUMBER(Starlink[[#This Row],[Decay_Date_ISO]]),Starlink[[#This Row],[Decay_Date_ISO]],DATEVALUE(Starlink[[#This Row],[Decay_Date_ISO]])))</f>
        <v/>
      </c>
    </row>
    <row r="11839" spans="1:22" x14ac:dyDescent="0.3">
      <c r="A11839" t="s">
        <v>49835</v>
      </c>
      <c r="B11839">
        <v>68849</v>
      </c>
      <c r="C11839" t="s">
        <v>49794</v>
      </c>
      <c r="D11839" t="s">
        <v>49836</v>
      </c>
      <c r="E11839" t="s">
        <v>49837</v>
      </c>
      <c r="F11839" t="s">
        <v>49838</v>
      </c>
      <c r="G11839" t="s">
        <v>25</v>
      </c>
      <c r="H11839" t="s">
        <v>26</v>
      </c>
      <c r="I11839" t="s">
        <v>49798</v>
      </c>
      <c r="J11839" t="s">
        <v>349</v>
      </c>
      <c r="K11839" t="s">
        <v>350</v>
      </c>
      <c r="L11839">
        <v>575</v>
      </c>
      <c r="M11839">
        <v>267</v>
      </c>
      <c r="N11839">
        <v>269</v>
      </c>
      <c r="O11839">
        <v>97.28</v>
      </c>
      <c r="P11839" t="s">
        <v>30</v>
      </c>
      <c r="Q11839" s="1">
        <v>46138</v>
      </c>
      <c r="S11839">
        <v>2026</v>
      </c>
      <c r="U11839" s="2">
        <f>IF(ISNUMBER(Starlink[[#This Row],[Launch_Date_ISO]]),Starlink[[#This Row],[Launch_Date_ISO]],DATEVALUE(Starlink[[#This Row],[Launch_Date_ISO]]))</f>
        <v>46138</v>
      </c>
      <c r="V11839" s="2" t="str">
        <f>IF(Starlink[[#This Row],[Decay_Date_ISO]]="","",IF(ISNUMBER(Starlink[[#This Row],[Decay_Date_ISO]]),Starlink[[#This Row],[Decay_Date_ISO]],DATEVALUE(Starlink[[#This Row],[Decay_Date_ISO]])))</f>
        <v/>
      </c>
    </row>
    <row r="11840" spans="1:22" x14ac:dyDescent="0.3">
      <c r="A11840" t="s">
        <v>49839</v>
      </c>
      <c r="B11840">
        <v>68850</v>
      </c>
      <c r="C11840" t="s">
        <v>49794</v>
      </c>
      <c r="D11840" t="s">
        <v>49840</v>
      </c>
      <c r="E11840" t="s">
        <v>49841</v>
      </c>
      <c r="F11840" t="s">
        <v>49842</v>
      </c>
      <c r="G11840" t="s">
        <v>25</v>
      </c>
      <c r="H11840" t="s">
        <v>26</v>
      </c>
      <c r="I11840" t="s">
        <v>49798</v>
      </c>
      <c r="J11840" t="s">
        <v>349</v>
      </c>
      <c r="K11840" t="s">
        <v>350</v>
      </c>
      <c r="L11840">
        <v>575</v>
      </c>
      <c r="M11840">
        <v>267</v>
      </c>
      <c r="N11840">
        <v>269</v>
      </c>
      <c r="O11840">
        <v>97.28</v>
      </c>
      <c r="P11840" t="s">
        <v>30</v>
      </c>
      <c r="Q11840" s="1">
        <v>46138</v>
      </c>
      <c r="S11840">
        <v>2026</v>
      </c>
      <c r="U11840" s="2">
        <f>IF(ISNUMBER(Starlink[[#This Row],[Launch_Date_ISO]]),Starlink[[#This Row],[Launch_Date_ISO]],DATEVALUE(Starlink[[#This Row],[Launch_Date_ISO]]))</f>
        <v>46138</v>
      </c>
      <c r="V11840" s="2" t="str">
        <f>IF(Starlink[[#This Row],[Decay_Date_ISO]]="","",IF(ISNUMBER(Starlink[[#This Row],[Decay_Date_ISO]]),Starlink[[#This Row],[Decay_Date_ISO]],DATEVALUE(Starlink[[#This Row],[Decay_Date_ISO]])))</f>
        <v/>
      </c>
    </row>
    <row r="11841" spans="1:22" x14ac:dyDescent="0.3">
      <c r="A11841" t="s">
        <v>49843</v>
      </c>
      <c r="B11841">
        <v>68851</v>
      </c>
      <c r="C11841" t="s">
        <v>49794</v>
      </c>
      <c r="D11841" t="s">
        <v>49844</v>
      </c>
      <c r="E11841" t="s">
        <v>49845</v>
      </c>
      <c r="F11841" t="s">
        <v>49846</v>
      </c>
      <c r="G11841" t="s">
        <v>25</v>
      </c>
      <c r="H11841" t="s">
        <v>26</v>
      </c>
      <c r="I11841" t="s">
        <v>49798</v>
      </c>
      <c r="J11841" t="s">
        <v>349</v>
      </c>
      <c r="K11841" t="s">
        <v>350</v>
      </c>
      <c r="L11841">
        <v>575</v>
      </c>
      <c r="M11841">
        <v>266</v>
      </c>
      <c r="N11841">
        <v>268</v>
      </c>
      <c r="O11841">
        <v>97.28</v>
      </c>
      <c r="P11841" t="s">
        <v>30</v>
      </c>
      <c r="Q11841" s="1">
        <v>46138</v>
      </c>
      <c r="S11841">
        <v>2026</v>
      </c>
      <c r="U11841" s="2">
        <f>IF(ISNUMBER(Starlink[[#This Row],[Launch_Date_ISO]]),Starlink[[#This Row],[Launch_Date_ISO]],DATEVALUE(Starlink[[#This Row],[Launch_Date_ISO]]))</f>
        <v>46138</v>
      </c>
      <c r="V11841" s="2" t="str">
        <f>IF(Starlink[[#This Row],[Decay_Date_ISO]]="","",IF(ISNUMBER(Starlink[[#This Row],[Decay_Date_ISO]]),Starlink[[#This Row],[Decay_Date_ISO]],DATEVALUE(Starlink[[#This Row],[Decay_Date_ISO]])))</f>
        <v/>
      </c>
    </row>
    <row r="11842" spans="1:22" x14ac:dyDescent="0.3">
      <c r="A11842" t="s">
        <v>49847</v>
      </c>
      <c r="B11842">
        <v>68852</v>
      </c>
      <c r="C11842" t="s">
        <v>49794</v>
      </c>
      <c r="D11842" t="s">
        <v>49848</v>
      </c>
      <c r="E11842" t="s">
        <v>49849</v>
      </c>
      <c r="F11842" t="s">
        <v>49850</v>
      </c>
      <c r="G11842" t="s">
        <v>25</v>
      </c>
      <c r="H11842" t="s">
        <v>26</v>
      </c>
      <c r="I11842" t="s">
        <v>49798</v>
      </c>
      <c r="J11842" t="s">
        <v>349</v>
      </c>
      <c r="K11842" t="s">
        <v>350</v>
      </c>
      <c r="L11842">
        <v>575</v>
      </c>
      <c r="M11842">
        <v>266</v>
      </c>
      <c r="N11842">
        <v>268</v>
      </c>
      <c r="O11842">
        <v>97.28</v>
      </c>
      <c r="P11842" t="s">
        <v>30</v>
      </c>
      <c r="Q11842" s="1">
        <v>46138</v>
      </c>
      <c r="S11842">
        <v>2026</v>
      </c>
      <c r="U11842" s="2">
        <f>IF(ISNUMBER(Starlink[[#This Row],[Launch_Date_ISO]]),Starlink[[#This Row],[Launch_Date_ISO]],DATEVALUE(Starlink[[#This Row],[Launch_Date_ISO]]))</f>
        <v>46138</v>
      </c>
      <c r="V11842" s="2" t="str">
        <f>IF(Starlink[[#This Row],[Decay_Date_ISO]]="","",IF(ISNUMBER(Starlink[[#This Row],[Decay_Date_ISO]]),Starlink[[#This Row],[Decay_Date_ISO]],DATEVALUE(Starlink[[#This Row],[Decay_Date_ISO]])))</f>
        <v/>
      </c>
    </row>
    <row r="11843" spans="1:22" x14ac:dyDescent="0.3">
      <c r="A11843" t="s">
        <v>49851</v>
      </c>
      <c r="B11843">
        <v>68853</v>
      </c>
      <c r="C11843" t="s">
        <v>49794</v>
      </c>
      <c r="D11843" t="s">
        <v>49852</v>
      </c>
      <c r="E11843" t="s">
        <v>49853</v>
      </c>
      <c r="F11843" t="s">
        <v>49854</v>
      </c>
      <c r="G11843" t="s">
        <v>25</v>
      </c>
      <c r="H11843" t="s">
        <v>26</v>
      </c>
      <c r="I11843" t="s">
        <v>49798</v>
      </c>
      <c r="J11843" t="s">
        <v>349</v>
      </c>
      <c r="K11843" t="s">
        <v>350</v>
      </c>
      <c r="L11843">
        <v>575</v>
      </c>
      <c r="M11843">
        <v>266</v>
      </c>
      <c r="N11843">
        <v>268</v>
      </c>
      <c r="O11843">
        <v>97.28</v>
      </c>
      <c r="P11843" t="s">
        <v>30</v>
      </c>
      <c r="Q11843" s="1">
        <v>46138</v>
      </c>
      <c r="S11843">
        <v>2026</v>
      </c>
      <c r="U11843" s="2">
        <f>IF(ISNUMBER(Starlink[[#This Row],[Launch_Date_ISO]]),Starlink[[#This Row],[Launch_Date_ISO]],DATEVALUE(Starlink[[#This Row],[Launch_Date_ISO]]))</f>
        <v>46138</v>
      </c>
      <c r="V11843" s="2" t="str">
        <f>IF(Starlink[[#This Row],[Decay_Date_ISO]]="","",IF(ISNUMBER(Starlink[[#This Row],[Decay_Date_ISO]]),Starlink[[#This Row],[Decay_Date_ISO]],DATEVALUE(Starlink[[#This Row],[Decay_Date_ISO]])))</f>
        <v/>
      </c>
    </row>
    <row r="11844" spans="1:22" x14ac:dyDescent="0.3">
      <c r="A11844" t="s">
        <v>49855</v>
      </c>
      <c r="B11844">
        <v>68854</v>
      </c>
      <c r="C11844" t="s">
        <v>49794</v>
      </c>
      <c r="D11844" t="s">
        <v>49856</v>
      </c>
      <c r="E11844" t="s">
        <v>49857</v>
      </c>
      <c r="F11844" t="s">
        <v>49858</v>
      </c>
      <c r="G11844" t="s">
        <v>25</v>
      </c>
      <c r="H11844" t="s">
        <v>26</v>
      </c>
      <c r="I11844" t="s">
        <v>49798</v>
      </c>
      <c r="J11844" t="s">
        <v>349</v>
      </c>
      <c r="K11844" t="s">
        <v>350</v>
      </c>
      <c r="L11844">
        <v>575</v>
      </c>
      <c r="M11844">
        <v>265</v>
      </c>
      <c r="N11844">
        <v>267</v>
      </c>
      <c r="O11844">
        <v>97.28</v>
      </c>
      <c r="P11844" t="s">
        <v>30</v>
      </c>
      <c r="Q11844" s="1">
        <v>46138</v>
      </c>
      <c r="S11844">
        <v>2026</v>
      </c>
      <c r="U11844" s="2">
        <f>IF(ISNUMBER(Starlink[[#This Row],[Launch_Date_ISO]]),Starlink[[#This Row],[Launch_Date_ISO]],DATEVALUE(Starlink[[#This Row],[Launch_Date_ISO]]))</f>
        <v>46138</v>
      </c>
      <c r="V11844" s="2" t="str">
        <f>IF(Starlink[[#This Row],[Decay_Date_ISO]]="","",IF(ISNUMBER(Starlink[[#This Row],[Decay_Date_ISO]]),Starlink[[#This Row],[Decay_Date_ISO]],DATEVALUE(Starlink[[#This Row],[Decay_Date_ISO]])))</f>
        <v/>
      </c>
    </row>
    <row r="11845" spans="1:22" x14ac:dyDescent="0.3">
      <c r="A11845" t="s">
        <v>49859</v>
      </c>
      <c r="B11845">
        <v>68855</v>
      </c>
      <c r="C11845" t="s">
        <v>49794</v>
      </c>
      <c r="D11845" t="s">
        <v>49860</v>
      </c>
      <c r="E11845" t="s">
        <v>49861</v>
      </c>
      <c r="F11845" t="s">
        <v>49862</v>
      </c>
      <c r="G11845" t="s">
        <v>25</v>
      </c>
      <c r="H11845" t="s">
        <v>26</v>
      </c>
      <c r="I11845" t="s">
        <v>49798</v>
      </c>
      <c r="J11845" t="s">
        <v>349</v>
      </c>
      <c r="K11845" t="s">
        <v>350</v>
      </c>
      <c r="L11845">
        <v>575</v>
      </c>
      <c r="M11845">
        <v>265</v>
      </c>
      <c r="N11845">
        <v>266</v>
      </c>
      <c r="O11845">
        <v>97.28</v>
      </c>
      <c r="P11845" t="s">
        <v>30</v>
      </c>
      <c r="Q11845" s="1">
        <v>46138</v>
      </c>
      <c r="S11845">
        <v>2026</v>
      </c>
      <c r="U11845" s="2">
        <f>IF(ISNUMBER(Starlink[[#This Row],[Launch_Date_ISO]]),Starlink[[#This Row],[Launch_Date_ISO]],DATEVALUE(Starlink[[#This Row],[Launch_Date_ISO]]))</f>
        <v>46138</v>
      </c>
      <c r="V11845" s="2" t="str">
        <f>IF(Starlink[[#This Row],[Decay_Date_ISO]]="","",IF(ISNUMBER(Starlink[[#This Row],[Decay_Date_ISO]]),Starlink[[#This Row],[Decay_Date_ISO]],DATEVALUE(Starlink[[#This Row],[Decay_Date_ISO]])))</f>
        <v/>
      </c>
    </row>
    <row r="11846" spans="1:22" x14ac:dyDescent="0.3">
      <c r="A11846" t="s">
        <v>49863</v>
      </c>
      <c r="B11846">
        <v>68856</v>
      </c>
      <c r="C11846" t="s">
        <v>49794</v>
      </c>
      <c r="D11846" t="s">
        <v>49864</v>
      </c>
      <c r="E11846" t="s">
        <v>49865</v>
      </c>
      <c r="F11846" t="s">
        <v>49866</v>
      </c>
      <c r="G11846" t="s">
        <v>25</v>
      </c>
      <c r="H11846" t="s">
        <v>26</v>
      </c>
      <c r="I11846" t="s">
        <v>49798</v>
      </c>
      <c r="J11846" t="s">
        <v>349</v>
      </c>
      <c r="K11846" t="s">
        <v>350</v>
      </c>
      <c r="L11846">
        <v>575</v>
      </c>
      <c r="M11846">
        <v>265</v>
      </c>
      <c r="N11846">
        <v>267</v>
      </c>
      <c r="O11846">
        <v>97.28</v>
      </c>
      <c r="P11846" t="s">
        <v>30</v>
      </c>
      <c r="Q11846" s="1">
        <v>46138</v>
      </c>
      <c r="S11846">
        <v>2026</v>
      </c>
      <c r="U11846" s="2">
        <f>IF(ISNUMBER(Starlink[[#This Row],[Launch_Date_ISO]]),Starlink[[#This Row],[Launch_Date_ISO]],DATEVALUE(Starlink[[#This Row],[Launch_Date_ISO]]))</f>
        <v>46138</v>
      </c>
      <c r="V11846" s="2" t="str">
        <f>IF(Starlink[[#This Row],[Decay_Date_ISO]]="","",IF(ISNUMBER(Starlink[[#This Row],[Decay_Date_ISO]]),Starlink[[#This Row],[Decay_Date_ISO]],DATEVALUE(Starlink[[#This Row],[Decay_Date_ISO]])))</f>
        <v/>
      </c>
    </row>
    <row r="11847" spans="1:22" x14ac:dyDescent="0.3">
      <c r="A11847" t="s">
        <v>49867</v>
      </c>
      <c r="B11847">
        <v>68857</v>
      </c>
      <c r="C11847" t="s">
        <v>49794</v>
      </c>
      <c r="D11847" t="s">
        <v>49868</v>
      </c>
      <c r="E11847" t="s">
        <v>49869</v>
      </c>
      <c r="F11847" t="s">
        <v>49870</v>
      </c>
      <c r="G11847" t="s">
        <v>25</v>
      </c>
      <c r="H11847" t="s">
        <v>26</v>
      </c>
      <c r="I11847" t="s">
        <v>49798</v>
      </c>
      <c r="J11847" t="s">
        <v>349</v>
      </c>
      <c r="K11847" t="s">
        <v>350</v>
      </c>
      <c r="L11847">
        <v>575</v>
      </c>
      <c r="M11847">
        <v>264</v>
      </c>
      <c r="N11847">
        <v>266</v>
      </c>
      <c r="O11847">
        <v>97.28</v>
      </c>
      <c r="P11847" t="s">
        <v>30</v>
      </c>
      <c r="Q11847" s="1">
        <v>46138</v>
      </c>
      <c r="S11847">
        <v>2026</v>
      </c>
      <c r="U11847" s="2">
        <f>IF(ISNUMBER(Starlink[[#This Row],[Launch_Date_ISO]]),Starlink[[#This Row],[Launch_Date_ISO]],DATEVALUE(Starlink[[#This Row],[Launch_Date_ISO]]))</f>
        <v>46138</v>
      </c>
      <c r="V11847" s="2" t="str">
        <f>IF(Starlink[[#This Row],[Decay_Date_ISO]]="","",IF(ISNUMBER(Starlink[[#This Row],[Decay_Date_ISO]]),Starlink[[#This Row],[Decay_Date_ISO]],DATEVALUE(Starlink[[#This Row],[Decay_Date_ISO]])))</f>
        <v/>
      </c>
    </row>
    <row r="11848" spans="1:22" x14ac:dyDescent="0.3">
      <c r="A11848" t="s">
        <v>49871</v>
      </c>
      <c r="B11848">
        <v>68858</v>
      </c>
      <c r="C11848" t="s">
        <v>49794</v>
      </c>
      <c r="D11848" t="s">
        <v>49872</v>
      </c>
      <c r="E11848" t="s">
        <v>49873</v>
      </c>
      <c r="F11848" t="s">
        <v>49874</v>
      </c>
      <c r="G11848" t="s">
        <v>25</v>
      </c>
      <c r="H11848" t="s">
        <v>26</v>
      </c>
      <c r="I11848" t="s">
        <v>49798</v>
      </c>
      <c r="J11848" t="s">
        <v>349</v>
      </c>
      <c r="K11848" t="s">
        <v>350</v>
      </c>
      <c r="L11848">
        <v>575</v>
      </c>
      <c r="M11848">
        <v>264</v>
      </c>
      <c r="N11848">
        <v>266</v>
      </c>
      <c r="O11848">
        <v>97.28</v>
      </c>
      <c r="P11848" t="s">
        <v>30</v>
      </c>
      <c r="Q11848" s="1">
        <v>46138</v>
      </c>
      <c r="S11848">
        <v>2026</v>
      </c>
      <c r="U11848" s="2">
        <f>IF(ISNUMBER(Starlink[[#This Row],[Launch_Date_ISO]]),Starlink[[#This Row],[Launch_Date_ISO]],DATEVALUE(Starlink[[#This Row],[Launch_Date_ISO]]))</f>
        <v>46138</v>
      </c>
      <c r="V11848" s="2" t="str">
        <f>IF(Starlink[[#This Row],[Decay_Date_ISO]]="","",IF(ISNUMBER(Starlink[[#This Row],[Decay_Date_ISO]]),Starlink[[#This Row],[Decay_Date_ISO]],DATEVALUE(Starlink[[#This Row],[Decay_Date_ISO]])))</f>
        <v/>
      </c>
    </row>
    <row r="11849" spans="1:22" x14ac:dyDescent="0.3">
      <c r="A11849" t="s">
        <v>49875</v>
      </c>
      <c r="B11849">
        <v>68859</v>
      </c>
      <c r="C11849" t="s">
        <v>49794</v>
      </c>
      <c r="D11849" t="s">
        <v>49876</v>
      </c>
      <c r="E11849" t="s">
        <v>49877</v>
      </c>
      <c r="F11849" t="s">
        <v>49878</v>
      </c>
      <c r="G11849" t="s">
        <v>25</v>
      </c>
      <c r="H11849" t="s">
        <v>26</v>
      </c>
      <c r="I11849" t="s">
        <v>49798</v>
      </c>
      <c r="J11849" t="s">
        <v>349</v>
      </c>
      <c r="K11849" t="s">
        <v>350</v>
      </c>
      <c r="L11849">
        <v>575</v>
      </c>
      <c r="M11849">
        <v>264</v>
      </c>
      <c r="N11849">
        <v>265</v>
      </c>
      <c r="O11849">
        <v>97.28</v>
      </c>
      <c r="P11849" t="s">
        <v>30</v>
      </c>
      <c r="Q11849" s="1">
        <v>46138</v>
      </c>
      <c r="S11849">
        <v>2026</v>
      </c>
      <c r="U11849" s="2">
        <f>IF(ISNUMBER(Starlink[[#This Row],[Launch_Date_ISO]]),Starlink[[#This Row],[Launch_Date_ISO]],DATEVALUE(Starlink[[#This Row],[Launch_Date_ISO]]))</f>
        <v>46138</v>
      </c>
      <c r="V11849" s="2" t="str">
        <f>IF(Starlink[[#This Row],[Decay_Date_ISO]]="","",IF(ISNUMBER(Starlink[[#This Row],[Decay_Date_ISO]]),Starlink[[#This Row],[Decay_Date_ISO]],DATEVALUE(Starlink[[#This Row],[Decay_Date_ISO]])))</f>
        <v/>
      </c>
    </row>
    <row r="11850" spans="1:22" x14ac:dyDescent="0.3">
      <c r="A11850" t="s">
        <v>49879</v>
      </c>
      <c r="B11850">
        <v>68860</v>
      </c>
      <c r="C11850" t="s">
        <v>49794</v>
      </c>
      <c r="D11850" t="s">
        <v>49880</v>
      </c>
      <c r="E11850" t="s">
        <v>49881</v>
      </c>
      <c r="F11850" t="s">
        <v>49882</v>
      </c>
      <c r="G11850" t="s">
        <v>25</v>
      </c>
      <c r="H11850" t="s">
        <v>26</v>
      </c>
      <c r="I11850" t="s">
        <v>49798</v>
      </c>
      <c r="J11850" t="s">
        <v>349</v>
      </c>
      <c r="K11850" t="s">
        <v>350</v>
      </c>
      <c r="L11850">
        <v>575</v>
      </c>
      <c r="M11850">
        <v>263</v>
      </c>
      <c r="N11850">
        <v>265</v>
      </c>
      <c r="O11850">
        <v>97.28</v>
      </c>
      <c r="P11850" t="s">
        <v>30</v>
      </c>
      <c r="Q11850" s="1">
        <v>46138</v>
      </c>
      <c r="S11850">
        <v>2026</v>
      </c>
      <c r="U11850" s="2">
        <f>IF(ISNUMBER(Starlink[[#This Row],[Launch_Date_ISO]]),Starlink[[#This Row],[Launch_Date_ISO]],DATEVALUE(Starlink[[#This Row],[Launch_Date_ISO]]))</f>
        <v>46138</v>
      </c>
      <c r="V11850" s="2" t="str">
        <f>IF(Starlink[[#This Row],[Decay_Date_ISO]]="","",IF(ISNUMBER(Starlink[[#This Row],[Decay_Date_ISO]]),Starlink[[#This Row],[Decay_Date_ISO]],DATEVALUE(Starlink[[#This Row],[Decay_Date_ISO]])))</f>
        <v/>
      </c>
    </row>
    <row r="11851" spans="1:22" x14ac:dyDescent="0.3">
      <c r="A11851" t="s">
        <v>49883</v>
      </c>
      <c r="B11851">
        <v>68861</v>
      </c>
      <c r="C11851" t="s">
        <v>49794</v>
      </c>
      <c r="D11851" t="s">
        <v>49884</v>
      </c>
      <c r="E11851" t="s">
        <v>49885</v>
      </c>
      <c r="F11851" t="s">
        <v>49886</v>
      </c>
      <c r="G11851" t="s">
        <v>25</v>
      </c>
      <c r="H11851" t="s">
        <v>26</v>
      </c>
      <c r="I11851" t="s">
        <v>49798</v>
      </c>
      <c r="J11851" t="s">
        <v>349</v>
      </c>
      <c r="K11851" t="s">
        <v>350</v>
      </c>
      <c r="L11851">
        <v>575</v>
      </c>
      <c r="M11851">
        <v>262</v>
      </c>
      <c r="N11851">
        <v>264</v>
      </c>
      <c r="O11851">
        <v>97.28</v>
      </c>
      <c r="P11851" t="s">
        <v>30</v>
      </c>
      <c r="Q11851" s="1">
        <v>46138</v>
      </c>
      <c r="S11851">
        <v>2026</v>
      </c>
      <c r="U11851" s="2">
        <f>IF(ISNUMBER(Starlink[[#This Row],[Launch_Date_ISO]]),Starlink[[#This Row],[Launch_Date_ISO]],DATEVALUE(Starlink[[#This Row],[Launch_Date_ISO]]))</f>
        <v>46138</v>
      </c>
      <c r="V11851" s="2" t="str">
        <f>IF(Starlink[[#This Row],[Decay_Date_ISO]]="","",IF(ISNUMBER(Starlink[[#This Row],[Decay_Date_ISO]]),Starlink[[#This Row],[Decay_Date_ISO]],DATEVALUE(Starlink[[#This Row],[Decay_Date_ISO]])))</f>
        <v/>
      </c>
    </row>
    <row r="11852" spans="1:22" x14ac:dyDescent="0.3">
      <c r="A11852" t="s">
        <v>49887</v>
      </c>
      <c r="B11852">
        <v>68862</v>
      </c>
      <c r="C11852" t="s">
        <v>49794</v>
      </c>
      <c r="D11852" t="s">
        <v>49888</v>
      </c>
      <c r="E11852" t="s">
        <v>49889</v>
      </c>
      <c r="F11852" t="s">
        <v>49890</v>
      </c>
      <c r="G11852" t="s">
        <v>25</v>
      </c>
      <c r="H11852" t="s">
        <v>26</v>
      </c>
      <c r="I11852" t="s">
        <v>49798</v>
      </c>
      <c r="J11852" t="s">
        <v>349</v>
      </c>
      <c r="K11852" t="s">
        <v>350</v>
      </c>
      <c r="L11852">
        <v>575</v>
      </c>
      <c r="M11852">
        <v>263</v>
      </c>
      <c r="N11852">
        <v>265</v>
      </c>
      <c r="O11852">
        <v>97.28</v>
      </c>
      <c r="P11852" t="s">
        <v>30</v>
      </c>
      <c r="Q11852" s="1">
        <v>46138</v>
      </c>
      <c r="S11852">
        <v>2026</v>
      </c>
      <c r="U11852" s="2">
        <f>IF(ISNUMBER(Starlink[[#This Row],[Launch_Date_ISO]]),Starlink[[#This Row],[Launch_Date_ISO]],DATEVALUE(Starlink[[#This Row],[Launch_Date_ISO]]))</f>
        <v>46138</v>
      </c>
      <c r="V11852" s="2" t="str">
        <f>IF(Starlink[[#This Row],[Decay_Date_ISO]]="","",IF(ISNUMBER(Starlink[[#This Row],[Decay_Date_ISO]]),Starlink[[#This Row],[Decay_Date_ISO]],DATEVALUE(Starlink[[#This Row],[Decay_Date_ISO]])))</f>
        <v/>
      </c>
    </row>
    <row r="11853" spans="1:22" x14ac:dyDescent="0.3">
      <c r="A11853" t="s">
        <v>49891</v>
      </c>
      <c r="B11853">
        <v>68863</v>
      </c>
      <c r="C11853" t="s">
        <v>49794</v>
      </c>
      <c r="D11853" t="s">
        <v>49892</v>
      </c>
      <c r="E11853" t="s">
        <v>49893</v>
      </c>
      <c r="F11853" t="s">
        <v>49894</v>
      </c>
      <c r="G11853" t="s">
        <v>25</v>
      </c>
      <c r="H11853" t="s">
        <v>26</v>
      </c>
      <c r="I11853" t="s">
        <v>49798</v>
      </c>
      <c r="J11853" t="s">
        <v>349</v>
      </c>
      <c r="K11853" t="s">
        <v>350</v>
      </c>
      <c r="L11853">
        <v>575</v>
      </c>
      <c r="M11853">
        <v>262</v>
      </c>
      <c r="N11853">
        <v>264</v>
      </c>
      <c r="O11853">
        <v>97.28</v>
      </c>
      <c r="P11853" t="s">
        <v>30</v>
      </c>
      <c r="Q11853" s="1">
        <v>46138</v>
      </c>
      <c r="S11853">
        <v>2026</v>
      </c>
      <c r="U11853" s="2">
        <f>IF(ISNUMBER(Starlink[[#This Row],[Launch_Date_ISO]]),Starlink[[#This Row],[Launch_Date_ISO]],DATEVALUE(Starlink[[#This Row],[Launch_Date_ISO]]))</f>
        <v>46138</v>
      </c>
      <c r="V11853" s="2" t="str">
        <f>IF(Starlink[[#This Row],[Decay_Date_ISO]]="","",IF(ISNUMBER(Starlink[[#This Row],[Decay_Date_ISO]]),Starlink[[#This Row],[Decay_Date_ISO]],DATEVALUE(Starlink[[#This Row],[Decay_Date_ISO]])))</f>
        <v/>
      </c>
    </row>
    <row r="11854" spans="1:22" x14ac:dyDescent="0.3">
      <c r="A11854" t="s">
        <v>49895</v>
      </c>
      <c r="B11854">
        <v>68895</v>
      </c>
      <c r="C11854" t="s">
        <v>49896</v>
      </c>
      <c r="D11854" t="s">
        <v>49897</v>
      </c>
      <c r="E11854" t="s">
        <v>49898</v>
      </c>
      <c r="F11854" t="s">
        <v>49899</v>
      </c>
      <c r="G11854" t="s">
        <v>25</v>
      </c>
      <c r="H11854" t="s">
        <v>26</v>
      </c>
      <c r="I11854" t="s">
        <v>49900</v>
      </c>
      <c r="J11854" t="s">
        <v>349</v>
      </c>
      <c r="K11854" t="s">
        <v>350</v>
      </c>
      <c r="L11854">
        <v>575</v>
      </c>
      <c r="M11854">
        <v>284</v>
      </c>
      <c r="N11854">
        <v>286</v>
      </c>
      <c r="O11854">
        <v>97.29</v>
      </c>
      <c r="P11854" t="s">
        <v>30</v>
      </c>
      <c r="Q11854" s="1">
        <v>46142</v>
      </c>
      <c r="S11854">
        <v>2026</v>
      </c>
      <c r="U11854" s="2">
        <f>IF(ISNUMBER(Starlink[[#This Row],[Launch_Date_ISO]]),Starlink[[#This Row],[Launch_Date_ISO]],DATEVALUE(Starlink[[#This Row],[Launch_Date_ISO]]))</f>
        <v>46142</v>
      </c>
      <c r="V11854" s="2" t="str">
        <f>IF(Starlink[[#This Row],[Decay_Date_ISO]]="","",IF(ISNUMBER(Starlink[[#This Row],[Decay_Date_ISO]]),Starlink[[#This Row],[Decay_Date_ISO]],DATEVALUE(Starlink[[#This Row],[Decay_Date_ISO]])))</f>
        <v/>
      </c>
    </row>
    <row r="11855" spans="1:22" x14ac:dyDescent="0.3">
      <c r="A11855" t="s">
        <v>49901</v>
      </c>
      <c r="B11855">
        <v>68896</v>
      </c>
      <c r="C11855" t="s">
        <v>49896</v>
      </c>
      <c r="D11855" t="s">
        <v>49902</v>
      </c>
      <c r="E11855" t="s">
        <v>49903</v>
      </c>
      <c r="F11855" t="s">
        <v>49904</v>
      </c>
      <c r="G11855" t="s">
        <v>25</v>
      </c>
      <c r="H11855" t="s">
        <v>26</v>
      </c>
      <c r="I11855" t="s">
        <v>49900</v>
      </c>
      <c r="J11855" t="s">
        <v>349</v>
      </c>
      <c r="K11855" t="s">
        <v>350</v>
      </c>
      <c r="L11855">
        <v>575</v>
      </c>
      <c r="M11855">
        <v>283</v>
      </c>
      <c r="N11855">
        <v>285</v>
      </c>
      <c r="O11855">
        <v>97.29</v>
      </c>
      <c r="P11855" t="s">
        <v>30</v>
      </c>
      <c r="Q11855" s="1">
        <v>46142</v>
      </c>
      <c r="S11855">
        <v>2026</v>
      </c>
      <c r="U11855" s="2">
        <f>IF(ISNUMBER(Starlink[[#This Row],[Launch_Date_ISO]]),Starlink[[#This Row],[Launch_Date_ISO]],DATEVALUE(Starlink[[#This Row],[Launch_Date_ISO]]))</f>
        <v>46142</v>
      </c>
      <c r="V11855" s="2" t="str">
        <f>IF(Starlink[[#This Row],[Decay_Date_ISO]]="","",IF(ISNUMBER(Starlink[[#This Row],[Decay_Date_ISO]]),Starlink[[#This Row],[Decay_Date_ISO]],DATEVALUE(Starlink[[#This Row],[Decay_Date_ISO]])))</f>
        <v/>
      </c>
    </row>
    <row r="11856" spans="1:22" x14ac:dyDescent="0.3">
      <c r="A11856" t="s">
        <v>49905</v>
      </c>
      <c r="B11856">
        <v>68897</v>
      </c>
      <c r="C11856" t="s">
        <v>49896</v>
      </c>
      <c r="D11856" t="s">
        <v>49906</v>
      </c>
      <c r="E11856" t="s">
        <v>49907</v>
      </c>
      <c r="F11856" t="s">
        <v>49908</v>
      </c>
      <c r="G11856" t="s">
        <v>25</v>
      </c>
      <c r="H11856" t="s">
        <v>26</v>
      </c>
      <c r="I11856" t="s">
        <v>49900</v>
      </c>
      <c r="J11856" t="s">
        <v>349</v>
      </c>
      <c r="K11856" t="s">
        <v>350</v>
      </c>
      <c r="L11856">
        <v>575</v>
      </c>
      <c r="M11856">
        <v>282</v>
      </c>
      <c r="N11856">
        <v>283</v>
      </c>
      <c r="O11856">
        <v>97.29</v>
      </c>
      <c r="P11856" t="s">
        <v>30</v>
      </c>
      <c r="Q11856" s="1">
        <v>46142</v>
      </c>
      <c r="S11856">
        <v>2026</v>
      </c>
      <c r="U11856" s="2">
        <f>IF(ISNUMBER(Starlink[[#This Row],[Launch_Date_ISO]]),Starlink[[#This Row],[Launch_Date_ISO]],DATEVALUE(Starlink[[#This Row],[Launch_Date_ISO]]))</f>
        <v>46142</v>
      </c>
      <c r="V11856" s="2" t="str">
        <f>IF(Starlink[[#This Row],[Decay_Date_ISO]]="","",IF(ISNUMBER(Starlink[[#This Row],[Decay_Date_ISO]]),Starlink[[#This Row],[Decay_Date_ISO]],DATEVALUE(Starlink[[#This Row],[Decay_Date_ISO]])))</f>
        <v/>
      </c>
    </row>
    <row r="11857" spans="1:22" x14ac:dyDescent="0.3">
      <c r="A11857" t="s">
        <v>49909</v>
      </c>
      <c r="B11857">
        <v>68898</v>
      </c>
      <c r="C11857" t="s">
        <v>49896</v>
      </c>
      <c r="D11857" t="s">
        <v>49910</v>
      </c>
      <c r="E11857" t="s">
        <v>49911</v>
      </c>
      <c r="F11857" t="s">
        <v>49912</v>
      </c>
      <c r="G11857" t="s">
        <v>25</v>
      </c>
      <c r="H11857" t="s">
        <v>26</v>
      </c>
      <c r="I11857" t="s">
        <v>49900</v>
      </c>
      <c r="J11857" t="s">
        <v>349</v>
      </c>
      <c r="K11857" t="s">
        <v>350</v>
      </c>
      <c r="L11857">
        <v>575</v>
      </c>
      <c r="M11857">
        <v>282</v>
      </c>
      <c r="N11857">
        <v>284</v>
      </c>
      <c r="O11857">
        <v>97.29</v>
      </c>
      <c r="P11857" t="s">
        <v>30</v>
      </c>
      <c r="Q11857" s="1">
        <v>46142</v>
      </c>
      <c r="S11857">
        <v>2026</v>
      </c>
      <c r="U11857" s="2">
        <f>IF(ISNUMBER(Starlink[[#This Row],[Launch_Date_ISO]]),Starlink[[#This Row],[Launch_Date_ISO]],DATEVALUE(Starlink[[#This Row],[Launch_Date_ISO]]))</f>
        <v>46142</v>
      </c>
      <c r="V11857" s="2" t="str">
        <f>IF(Starlink[[#This Row],[Decay_Date_ISO]]="","",IF(ISNUMBER(Starlink[[#This Row],[Decay_Date_ISO]]),Starlink[[#This Row],[Decay_Date_ISO]],DATEVALUE(Starlink[[#This Row],[Decay_Date_ISO]])))</f>
        <v/>
      </c>
    </row>
    <row r="11858" spans="1:22" x14ac:dyDescent="0.3">
      <c r="A11858" t="s">
        <v>49913</v>
      </c>
      <c r="B11858">
        <v>68899</v>
      </c>
      <c r="C11858" t="s">
        <v>49896</v>
      </c>
      <c r="D11858" t="s">
        <v>49914</v>
      </c>
      <c r="E11858" t="s">
        <v>49915</v>
      </c>
      <c r="F11858" t="s">
        <v>49916</v>
      </c>
      <c r="G11858" t="s">
        <v>25</v>
      </c>
      <c r="H11858" t="s">
        <v>26</v>
      </c>
      <c r="I11858" t="s">
        <v>49900</v>
      </c>
      <c r="J11858" t="s">
        <v>349</v>
      </c>
      <c r="K11858" t="s">
        <v>350</v>
      </c>
      <c r="L11858">
        <v>575</v>
      </c>
      <c r="M11858">
        <v>282</v>
      </c>
      <c r="N11858">
        <v>284</v>
      </c>
      <c r="O11858">
        <v>97.29</v>
      </c>
      <c r="P11858" t="s">
        <v>30</v>
      </c>
      <c r="Q11858" s="1">
        <v>46142</v>
      </c>
      <c r="S11858">
        <v>2026</v>
      </c>
      <c r="U11858" s="2">
        <f>IF(ISNUMBER(Starlink[[#This Row],[Launch_Date_ISO]]),Starlink[[#This Row],[Launch_Date_ISO]],DATEVALUE(Starlink[[#This Row],[Launch_Date_ISO]]))</f>
        <v>46142</v>
      </c>
      <c r="V11858" s="2" t="str">
        <f>IF(Starlink[[#This Row],[Decay_Date_ISO]]="","",IF(ISNUMBER(Starlink[[#This Row],[Decay_Date_ISO]]),Starlink[[#This Row],[Decay_Date_ISO]],DATEVALUE(Starlink[[#This Row],[Decay_Date_ISO]])))</f>
        <v/>
      </c>
    </row>
    <row r="11859" spans="1:22" x14ac:dyDescent="0.3">
      <c r="A11859" t="s">
        <v>49917</v>
      </c>
      <c r="B11859">
        <v>68900</v>
      </c>
      <c r="C11859" t="s">
        <v>49896</v>
      </c>
      <c r="D11859" t="s">
        <v>49918</v>
      </c>
      <c r="E11859" t="s">
        <v>49919</v>
      </c>
      <c r="F11859" t="s">
        <v>49920</v>
      </c>
      <c r="G11859" t="s">
        <v>25</v>
      </c>
      <c r="H11859" t="s">
        <v>26</v>
      </c>
      <c r="I11859" t="s">
        <v>49900</v>
      </c>
      <c r="J11859" t="s">
        <v>349</v>
      </c>
      <c r="K11859" t="s">
        <v>350</v>
      </c>
      <c r="L11859">
        <v>575</v>
      </c>
      <c r="M11859">
        <v>281</v>
      </c>
      <c r="N11859">
        <v>283</v>
      </c>
      <c r="O11859">
        <v>97.29</v>
      </c>
      <c r="P11859" t="s">
        <v>30</v>
      </c>
      <c r="Q11859" s="1">
        <v>46142</v>
      </c>
      <c r="S11859">
        <v>2026</v>
      </c>
      <c r="U11859" s="2">
        <f>IF(ISNUMBER(Starlink[[#This Row],[Launch_Date_ISO]]),Starlink[[#This Row],[Launch_Date_ISO]],DATEVALUE(Starlink[[#This Row],[Launch_Date_ISO]]))</f>
        <v>46142</v>
      </c>
      <c r="V11859" s="2" t="str">
        <f>IF(Starlink[[#This Row],[Decay_Date_ISO]]="","",IF(ISNUMBER(Starlink[[#This Row],[Decay_Date_ISO]]),Starlink[[#This Row],[Decay_Date_ISO]],DATEVALUE(Starlink[[#This Row],[Decay_Date_ISO]])))</f>
        <v/>
      </c>
    </row>
    <row r="11860" spans="1:22" x14ac:dyDescent="0.3">
      <c r="A11860" t="s">
        <v>49921</v>
      </c>
      <c r="B11860">
        <v>68901</v>
      </c>
      <c r="C11860" t="s">
        <v>49896</v>
      </c>
      <c r="D11860" t="s">
        <v>49922</v>
      </c>
      <c r="E11860" t="s">
        <v>49923</v>
      </c>
      <c r="F11860" t="s">
        <v>49924</v>
      </c>
      <c r="G11860" t="s">
        <v>25</v>
      </c>
      <c r="H11860" t="s">
        <v>26</v>
      </c>
      <c r="I11860" t="s">
        <v>49900</v>
      </c>
      <c r="J11860" t="s">
        <v>349</v>
      </c>
      <c r="K11860" t="s">
        <v>350</v>
      </c>
      <c r="L11860">
        <v>575</v>
      </c>
      <c r="M11860">
        <v>280</v>
      </c>
      <c r="N11860">
        <v>282</v>
      </c>
      <c r="O11860">
        <v>97.29</v>
      </c>
      <c r="P11860" t="s">
        <v>30</v>
      </c>
      <c r="Q11860" s="1">
        <v>46142</v>
      </c>
      <c r="S11860">
        <v>2026</v>
      </c>
      <c r="U11860" s="2">
        <f>IF(ISNUMBER(Starlink[[#This Row],[Launch_Date_ISO]]),Starlink[[#This Row],[Launch_Date_ISO]],DATEVALUE(Starlink[[#This Row],[Launch_Date_ISO]]))</f>
        <v>46142</v>
      </c>
      <c r="V11860" s="2" t="str">
        <f>IF(Starlink[[#This Row],[Decay_Date_ISO]]="","",IF(ISNUMBER(Starlink[[#This Row],[Decay_Date_ISO]]),Starlink[[#This Row],[Decay_Date_ISO]],DATEVALUE(Starlink[[#This Row],[Decay_Date_ISO]])))</f>
        <v/>
      </c>
    </row>
    <row r="11861" spans="1:22" x14ac:dyDescent="0.3">
      <c r="A11861" t="s">
        <v>49925</v>
      </c>
      <c r="B11861">
        <v>68902</v>
      </c>
      <c r="C11861" t="s">
        <v>49896</v>
      </c>
      <c r="D11861" t="s">
        <v>49926</v>
      </c>
      <c r="E11861" t="s">
        <v>49927</v>
      </c>
      <c r="F11861" t="s">
        <v>49928</v>
      </c>
      <c r="G11861" t="s">
        <v>25</v>
      </c>
      <c r="H11861" t="s">
        <v>26</v>
      </c>
      <c r="I11861" t="s">
        <v>49900</v>
      </c>
      <c r="J11861" t="s">
        <v>349</v>
      </c>
      <c r="K11861" t="s">
        <v>350</v>
      </c>
      <c r="L11861">
        <v>575</v>
      </c>
      <c r="M11861">
        <v>280</v>
      </c>
      <c r="N11861">
        <v>282</v>
      </c>
      <c r="O11861">
        <v>97.29</v>
      </c>
      <c r="P11861" t="s">
        <v>30</v>
      </c>
      <c r="Q11861" s="1">
        <v>46142</v>
      </c>
      <c r="S11861">
        <v>2026</v>
      </c>
      <c r="U11861" s="2">
        <f>IF(ISNUMBER(Starlink[[#This Row],[Launch_Date_ISO]]),Starlink[[#This Row],[Launch_Date_ISO]],DATEVALUE(Starlink[[#This Row],[Launch_Date_ISO]]))</f>
        <v>46142</v>
      </c>
      <c r="V11861" s="2" t="str">
        <f>IF(Starlink[[#This Row],[Decay_Date_ISO]]="","",IF(ISNUMBER(Starlink[[#This Row],[Decay_Date_ISO]]),Starlink[[#This Row],[Decay_Date_ISO]],DATEVALUE(Starlink[[#This Row],[Decay_Date_ISO]])))</f>
        <v/>
      </c>
    </row>
    <row r="11862" spans="1:22" x14ac:dyDescent="0.3">
      <c r="A11862" t="s">
        <v>49929</v>
      </c>
      <c r="B11862">
        <v>68903</v>
      </c>
      <c r="C11862" t="s">
        <v>49896</v>
      </c>
      <c r="D11862" t="s">
        <v>49930</v>
      </c>
      <c r="E11862" t="s">
        <v>49931</v>
      </c>
      <c r="F11862" t="s">
        <v>49932</v>
      </c>
      <c r="G11862" t="s">
        <v>25</v>
      </c>
      <c r="H11862" t="s">
        <v>26</v>
      </c>
      <c r="I11862" t="s">
        <v>49900</v>
      </c>
      <c r="J11862" t="s">
        <v>349</v>
      </c>
      <c r="K11862" t="s">
        <v>350</v>
      </c>
      <c r="L11862">
        <v>575</v>
      </c>
      <c r="M11862">
        <v>280</v>
      </c>
      <c r="N11862">
        <v>282</v>
      </c>
      <c r="O11862">
        <v>97.29</v>
      </c>
      <c r="P11862" t="s">
        <v>30</v>
      </c>
      <c r="Q11862" s="1">
        <v>46142</v>
      </c>
      <c r="S11862">
        <v>2026</v>
      </c>
      <c r="U11862" s="2">
        <f>IF(ISNUMBER(Starlink[[#This Row],[Launch_Date_ISO]]),Starlink[[#This Row],[Launch_Date_ISO]],DATEVALUE(Starlink[[#This Row],[Launch_Date_ISO]]))</f>
        <v>46142</v>
      </c>
      <c r="V11862" s="2" t="str">
        <f>IF(Starlink[[#This Row],[Decay_Date_ISO]]="","",IF(ISNUMBER(Starlink[[#This Row],[Decay_Date_ISO]]),Starlink[[#This Row],[Decay_Date_ISO]],DATEVALUE(Starlink[[#This Row],[Decay_Date_ISO]])))</f>
        <v/>
      </c>
    </row>
    <row r="11863" spans="1:22" x14ac:dyDescent="0.3">
      <c r="A11863" t="s">
        <v>49933</v>
      </c>
      <c r="B11863">
        <v>68904</v>
      </c>
      <c r="C11863" t="s">
        <v>49896</v>
      </c>
      <c r="D11863" t="s">
        <v>49934</v>
      </c>
      <c r="E11863" t="s">
        <v>49935</v>
      </c>
      <c r="F11863" t="s">
        <v>49936</v>
      </c>
      <c r="G11863" t="s">
        <v>25</v>
      </c>
      <c r="H11863" t="s">
        <v>26</v>
      </c>
      <c r="I11863" t="s">
        <v>49900</v>
      </c>
      <c r="J11863" t="s">
        <v>349</v>
      </c>
      <c r="K11863" t="s">
        <v>350</v>
      </c>
      <c r="L11863">
        <v>575</v>
      </c>
      <c r="M11863">
        <v>279</v>
      </c>
      <c r="N11863">
        <v>281</v>
      </c>
      <c r="O11863">
        <v>97.29</v>
      </c>
      <c r="P11863" t="s">
        <v>30</v>
      </c>
      <c r="Q11863" s="1">
        <v>46142</v>
      </c>
      <c r="S11863">
        <v>2026</v>
      </c>
      <c r="U11863" s="2">
        <f>IF(ISNUMBER(Starlink[[#This Row],[Launch_Date_ISO]]),Starlink[[#This Row],[Launch_Date_ISO]],DATEVALUE(Starlink[[#This Row],[Launch_Date_ISO]]))</f>
        <v>46142</v>
      </c>
      <c r="V11863" s="2" t="str">
        <f>IF(Starlink[[#This Row],[Decay_Date_ISO]]="","",IF(ISNUMBER(Starlink[[#This Row],[Decay_Date_ISO]]),Starlink[[#This Row],[Decay_Date_ISO]],DATEVALUE(Starlink[[#This Row],[Decay_Date_ISO]])))</f>
        <v/>
      </c>
    </row>
    <row r="11864" spans="1:22" x14ac:dyDescent="0.3">
      <c r="A11864" t="s">
        <v>49937</v>
      </c>
      <c r="B11864">
        <v>68905</v>
      </c>
      <c r="C11864" t="s">
        <v>49896</v>
      </c>
      <c r="D11864" t="s">
        <v>49938</v>
      </c>
      <c r="E11864" t="s">
        <v>49939</v>
      </c>
      <c r="F11864" t="s">
        <v>49940</v>
      </c>
      <c r="G11864" t="s">
        <v>25</v>
      </c>
      <c r="H11864" t="s">
        <v>26</v>
      </c>
      <c r="I11864" t="s">
        <v>49900</v>
      </c>
      <c r="J11864" t="s">
        <v>349</v>
      </c>
      <c r="K11864" t="s">
        <v>350</v>
      </c>
      <c r="L11864">
        <v>575</v>
      </c>
      <c r="M11864">
        <v>278</v>
      </c>
      <c r="N11864">
        <v>280</v>
      </c>
      <c r="O11864">
        <v>97.29</v>
      </c>
      <c r="P11864" t="s">
        <v>30</v>
      </c>
      <c r="Q11864" s="1">
        <v>46142</v>
      </c>
      <c r="S11864">
        <v>2026</v>
      </c>
      <c r="U11864" s="2">
        <f>IF(ISNUMBER(Starlink[[#This Row],[Launch_Date_ISO]]),Starlink[[#This Row],[Launch_Date_ISO]],DATEVALUE(Starlink[[#This Row],[Launch_Date_ISO]]))</f>
        <v>46142</v>
      </c>
      <c r="V11864" s="2" t="str">
        <f>IF(Starlink[[#This Row],[Decay_Date_ISO]]="","",IF(ISNUMBER(Starlink[[#This Row],[Decay_Date_ISO]]),Starlink[[#This Row],[Decay_Date_ISO]],DATEVALUE(Starlink[[#This Row],[Decay_Date_ISO]])))</f>
        <v/>
      </c>
    </row>
    <row r="11865" spans="1:22" x14ac:dyDescent="0.3">
      <c r="A11865" t="s">
        <v>49941</v>
      </c>
      <c r="B11865">
        <v>68906</v>
      </c>
      <c r="C11865" t="s">
        <v>49896</v>
      </c>
      <c r="D11865" t="s">
        <v>49942</v>
      </c>
      <c r="E11865" t="s">
        <v>49943</v>
      </c>
      <c r="F11865" t="s">
        <v>49944</v>
      </c>
      <c r="G11865" t="s">
        <v>25</v>
      </c>
      <c r="H11865" t="s">
        <v>26</v>
      </c>
      <c r="I11865" t="s">
        <v>49900</v>
      </c>
      <c r="J11865" t="s">
        <v>349</v>
      </c>
      <c r="K11865" t="s">
        <v>350</v>
      </c>
      <c r="L11865">
        <v>575</v>
      </c>
      <c r="M11865">
        <v>278</v>
      </c>
      <c r="N11865">
        <v>280</v>
      </c>
      <c r="O11865">
        <v>97.29</v>
      </c>
      <c r="P11865" t="s">
        <v>30</v>
      </c>
      <c r="Q11865" s="1">
        <v>46142</v>
      </c>
      <c r="S11865">
        <v>2026</v>
      </c>
      <c r="U11865" s="2">
        <f>IF(ISNUMBER(Starlink[[#This Row],[Launch_Date_ISO]]),Starlink[[#This Row],[Launch_Date_ISO]],DATEVALUE(Starlink[[#This Row],[Launch_Date_ISO]]))</f>
        <v>46142</v>
      </c>
      <c r="V11865" s="2" t="str">
        <f>IF(Starlink[[#This Row],[Decay_Date_ISO]]="","",IF(ISNUMBER(Starlink[[#This Row],[Decay_Date_ISO]]),Starlink[[#This Row],[Decay_Date_ISO]],DATEVALUE(Starlink[[#This Row],[Decay_Date_ISO]])))</f>
        <v/>
      </c>
    </row>
    <row r="11866" spans="1:22" x14ac:dyDescent="0.3">
      <c r="A11866" t="s">
        <v>49945</v>
      </c>
      <c r="B11866">
        <v>68907</v>
      </c>
      <c r="C11866" t="s">
        <v>49896</v>
      </c>
      <c r="D11866" t="s">
        <v>49946</v>
      </c>
      <c r="E11866" t="s">
        <v>49947</v>
      </c>
      <c r="F11866" t="s">
        <v>49948</v>
      </c>
      <c r="G11866" t="s">
        <v>25</v>
      </c>
      <c r="H11866" t="s">
        <v>26</v>
      </c>
      <c r="I11866" t="s">
        <v>49900</v>
      </c>
      <c r="J11866" t="s">
        <v>349</v>
      </c>
      <c r="K11866" t="s">
        <v>350</v>
      </c>
      <c r="L11866">
        <v>575</v>
      </c>
      <c r="M11866">
        <v>278</v>
      </c>
      <c r="N11866">
        <v>279</v>
      </c>
      <c r="O11866">
        <v>97.29</v>
      </c>
      <c r="P11866" t="s">
        <v>30</v>
      </c>
      <c r="Q11866" s="1">
        <v>46142</v>
      </c>
      <c r="S11866">
        <v>2026</v>
      </c>
      <c r="U11866" s="2">
        <f>IF(ISNUMBER(Starlink[[#This Row],[Launch_Date_ISO]]),Starlink[[#This Row],[Launch_Date_ISO]],DATEVALUE(Starlink[[#This Row],[Launch_Date_ISO]]))</f>
        <v>46142</v>
      </c>
      <c r="V11866" s="2" t="str">
        <f>IF(Starlink[[#This Row],[Decay_Date_ISO]]="","",IF(ISNUMBER(Starlink[[#This Row],[Decay_Date_ISO]]),Starlink[[#This Row],[Decay_Date_ISO]],DATEVALUE(Starlink[[#This Row],[Decay_Date_ISO]])))</f>
        <v/>
      </c>
    </row>
    <row r="11867" spans="1:22" x14ac:dyDescent="0.3">
      <c r="A11867" t="s">
        <v>49949</v>
      </c>
      <c r="B11867">
        <v>68908</v>
      </c>
      <c r="C11867" t="s">
        <v>49896</v>
      </c>
      <c r="D11867" t="s">
        <v>49950</v>
      </c>
      <c r="E11867" t="s">
        <v>49951</v>
      </c>
      <c r="F11867" t="s">
        <v>49952</v>
      </c>
      <c r="G11867" t="s">
        <v>25</v>
      </c>
      <c r="H11867" t="s">
        <v>26</v>
      </c>
      <c r="I11867" t="s">
        <v>49900</v>
      </c>
      <c r="J11867" t="s">
        <v>349</v>
      </c>
      <c r="K11867" t="s">
        <v>350</v>
      </c>
      <c r="L11867">
        <v>575</v>
      </c>
      <c r="M11867">
        <v>277</v>
      </c>
      <c r="N11867">
        <v>279</v>
      </c>
      <c r="O11867">
        <v>97.29</v>
      </c>
      <c r="P11867" t="s">
        <v>30</v>
      </c>
      <c r="Q11867" s="1">
        <v>46142</v>
      </c>
      <c r="S11867">
        <v>2026</v>
      </c>
      <c r="U11867" s="2">
        <f>IF(ISNUMBER(Starlink[[#This Row],[Launch_Date_ISO]]),Starlink[[#This Row],[Launch_Date_ISO]],DATEVALUE(Starlink[[#This Row],[Launch_Date_ISO]]))</f>
        <v>46142</v>
      </c>
      <c r="V11867" s="2" t="str">
        <f>IF(Starlink[[#This Row],[Decay_Date_ISO]]="","",IF(ISNUMBER(Starlink[[#This Row],[Decay_Date_ISO]]),Starlink[[#This Row],[Decay_Date_ISO]],DATEVALUE(Starlink[[#This Row],[Decay_Date_ISO]])))</f>
        <v/>
      </c>
    </row>
    <row r="11868" spans="1:22" x14ac:dyDescent="0.3">
      <c r="A11868" t="s">
        <v>49953</v>
      </c>
      <c r="B11868">
        <v>68909</v>
      </c>
      <c r="C11868" t="s">
        <v>49896</v>
      </c>
      <c r="D11868" t="s">
        <v>49954</v>
      </c>
      <c r="E11868" t="s">
        <v>49955</v>
      </c>
      <c r="F11868" t="s">
        <v>49956</v>
      </c>
      <c r="G11868" t="s">
        <v>25</v>
      </c>
      <c r="H11868" t="s">
        <v>26</v>
      </c>
      <c r="I11868" t="s">
        <v>49900</v>
      </c>
      <c r="J11868" t="s">
        <v>349</v>
      </c>
      <c r="K11868" t="s">
        <v>350</v>
      </c>
      <c r="L11868">
        <v>575</v>
      </c>
      <c r="M11868">
        <v>277</v>
      </c>
      <c r="N11868">
        <v>279</v>
      </c>
      <c r="O11868">
        <v>97.29</v>
      </c>
      <c r="P11868" t="s">
        <v>30</v>
      </c>
      <c r="Q11868" s="1">
        <v>46142</v>
      </c>
      <c r="S11868">
        <v>2026</v>
      </c>
      <c r="U11868" s="2">
        <f>IF(ISNUMBER(Starlink[[#This Row],[Launch_Date_ISO]]),Starlink[[#This Row],[Launch_Date_ISO]],DATEVALUE(Starlink[[#This Row],[Launch_Date_ISO]]))</f>
        <v>46142</v>
      </c>
      <c r="V11868" s="2" t="str">
        <f>IF(Starlink[[#This Row],[Decay_Date_ISO]]="","",IF(ISNUMBER(Starlink[[#This Row],[Decay_Date_ISO]]),Starlink[[#This Row],[Decay_Date_ISO]],DATEVALUE(Starlink[[#This Row],[Decay_Date_ISO]])))</f>
        <v/>
      </c>
    </row>
    <row r="11869" spans="1:22" x14ac:dyDescent="0.3">
      <c r="A11869" t="s">
        <v>49957</v>
      </c>
      <c r="B11869">
        <v>68910</v>
      </c>
      <c r="C11869" t="s">
        <v>49896</v>
      </c>
      <c r="D11869" t="s">
        <v>49958</v>
      </c>
      <c r="E11869" t="s">
        <v>49959</v>
      </c>
      <c r="F11869" t="s">
        <v>49960</v>
      </c>
      <c r="G11869" t="s">
        <v>25</v>
      </c>
      <c r="H11869" t="s">
        <v>26</v>
      </c>
      <c r="I11869" t="s">
        <v>49900</v>
      </c>
      <c r="J11869" t="s">
        <v>349</v>
      </c>
      <c r="K11869" t="s">
        <v>350</v>
      </c>
      <c r="L11869">
        <v>575</v>
      </c>
      <c r="M11869">
        <v>276</v>
      </c>
      <c r="N11869">
        <v>278</v>
      </c>
      <c r="O11869">
        <v>97.29</v>
      </c>
      <c r="P11869" t="s">
        <v>30</v>
      </c>
      <c r="Q11869" s="1">
        <v>46142</v>
      </c>
      <c r="S11869">
        <v>2026</v>
      </c>
      <c r="U11869" s="2">
        <f>IF(ISNUMBER(Starlink[[#This Row],[Launch_Date_ISO]]),Starlink[[#This Row],[Launch_Date_ISO]],DATEVALUE(Starlink[[#This Row],[Launch_Date_ISO]]))</f>
        <v>46142</v>
      </c>
      <c r="V11869" s="2" t="str">
        <f>IF(Starlink[[#This Row],[Decay_Date_ISO]]="","",IF(ISNUMBER(Starlink[[#This Row],[Decay_Date_ISO]]),Starlink[[#This Row],[Decay_Date_ISO]],DATEVALUE(Starlink[[#This Row],[Decay_Date_ISO]])))</f>
        <v/>
      </c>
    </row>
    <row r="11870" spans="1:22" x14ac:dyDescent="0.3">
      <c r="A11870" t="s">
        <v>49961</v>
      </c>
      <c r="B11870">
        <v>68911</v>
      </c>
      <c r="C11870" t="s">
        <v>49896</v>
      </c>
      <c r="D11870" t="s">
        <v>49962</v>
      </c>
      <c r="E11870" t="s">
        <v>49963</v>
      </c>
      <c r="F11870" t="s">
        <v>49964</v>
      </c>
      <c r="G11870" t="s">
        <v>25</v>
      </c>
      <c r="H11870" t="s">
        <v>26</v>
      </c>
      <c r="I11870" t="s">
        <v>49900</v>
      </c>
      <c r="J11870" t="s">
        <v>349</v>
      </c>
      <c r="K11870" t="s">
        <v>350</v>
      </c>
      <c r="L11870">
        <v>575</v>
      </c>
      <c r="M11870">
        <v>275</v>
      </c>
      <c r="N11870">
        <v>277</v>
      </c>
      <c r="O11870">
        <v>97.29</v>
      </c>
      <c r="P11870" t="s">
        <v>30</v>
      </c>
      <c r="Q11870" s="1">
        <v>46142</v>
      </c>
      <c r="S11870">
        <v>2026</v>
      </c>
      <c r="U11870" s="2">
        <f>IF(ISNUMBER(Starlink[[#This Row],[Launch_Date_ISO]]),Starlink[[#This Row],[Launch_Date_ISO]],DATEVALUE(Starlink[[#This Row],[Launch_Date_ISO]]))</f>
        <v>46142</v>
      </c>
      <c r="V11870" s="2" t="str">
        <f>IF(Starlink[[#This Row],[Decay_Date_ISO]]="","",IF(ISNUMBER(Starlink[[#This Row],[Decay_Date_ISO]]),Starlink[[#This Row],[Decay_Date_ISO]],DATEVALUE(Starlink[[#This Row],[Decay_Date_ISO]])))</f>
        <v/>
      </c>
    </row>
    <row r="11871" spans="1:22" x14ac:dyDescent="0.3">
      <c r="A11871" t="s">
        <v>49965</v>
      </c>
      <c r="B11871">
        <v>68912</v>
      </c>
      <c r="C11871" t="s">
        <v>49896</v>
      </c>
      <c r="D11871" t="s">
        <v>49966</v>
      </c>
      <c r="E11871" t="s">
        <v>49967</v>
      </c>
      <c r="F11871" t="s">
        <v>49968</v>
      </c>
      <c r="G11871" t="s">
        <v>25</v>
      </c>
      <c r="H11871" t="s">
        <v>26</v>
      </c>
      <c r="I11871" t="s">
        <v>49900</v>
      </c>
      <c r="J11871" t="s">
        <v>349</v>
      </c>
      <c r="K11871" t="s">
        <v>350</v>
      </c>
      <c r="L11871">
        <v>575</v>
      </c>
      <c r="M11871">
        <v>276</v>
      </c>
      <c r="N11871">
        <v>277</v>
      </c>
      <c r="O11871">
        <v>97.29</v>
      </c>
      <c r="P11871" t="s">
        <v>30</v>
      </c>
      <c r="Q11871" s="1">
        <v>46142</v>
      </c>
      <c r="S11871">
        <v>2026</v>
      </c>
      <c r="U11871" s="2">
        <f>IF(ISNUMBER(Starlink[[#This Row],[Launch_Date_ISO]]),Starlink[[#This Row],[Launch_Date_ISO]],DATEVALUE(Starlink[[#This Row],[Launch_Date_ISO]]))</f>
        <v>46142</v>
      </c>
      <c r="V11871" s="2" t="str">
        <f>IF(Starlink[[#This Row],[Decay_Date_ISO]]="","",IF(ISNUMBER(Starlink[[#This Row],[Decay_Date_ISO]]),Starlink[[#This Row],[Decay_Date_ISO]],DATEVALUE(Starlink[[#This Row],[Decay_Date_ISO]])))</f>
        <v/>
      </c>
    </row>
    <row r="11872" spans="1:22" x14ac:dyDescent="0.3">
      <c r="A11872" t="s">
        <v>49969</v>
      </c>
      <c r="B11872">
        <v>68913</v>
      </c>
      <c r="C11872" t="s">
        <v>49896</v>
      </c>
      <c r="D11872" t="s">
        <v>49970</v>
      </c>
      <c r="E11872" t="s">
        <v>49971</v>
      </c>
      <c r="F11872" t="s">
        <v>49972</v>
      </c>
      <c r="G11872" t="s">
        <v>25</v>
      </c>
      <c r="H11872" t="s">
        <v>26</v>
      </c>
      <c r="I11872" t="s">
        <v>49900</v>
      </c>
      <c r="J11872" t="s">
        <v>349</v>
      </c>
      <c r="K11872" t="s">
        <v>350</v>
      </c>
      <c r="L11872">
        <v>575</v>
      </c>
      <c r="M11872">
        <v>275</v>
      </c>
      <c r="N11872">
        <v>277</v>
      </c>
      <c r="O11872">
        <v>97.29</v>
      </c>
      <c r="P11872" t="s">
        <v>30</v>
      </c>
      <c r="Q11872" s="1">
        <v>46142</v>
      </c>
      <c r="S11872">
        <v>2026</v>
      </c>
      <c r="U11872" s="2">
        <f>IF(ISNUMBER(Starlink[[#This Row],[Launch_Date_ISO]]),Starlink[[#This Row],[Launch_Date_ISO]],DATEVALUE(Starlink[[#This Row],[Launch_Date_ISO]]))</f>
        <v>46142</v>
      </c>
      <c r="V11872" s="2" t="str">
        <f>IF(Starlink[[#This Row],[Decay_Date_ISO]]="","",IF(ISNUMBER(Starlink[[#This Row],[Decay_Date_ISO]]),Starlink[[#This Row],[Decay_Date_ISO]],DATEVALUE(Starlink[[#This Row],[Decay_Date_ISO]])))</f>
        <v/>
      </c>
    </row>
    <row r="11873" spans="1:22" x14ac:dyDescent="0.3">
      <c r="A11873" t="s">
        <v>49973</v>
      </c>
      <c r="B11873">
        <v>68914</v>
      </c>
      <c r="C11873" t="s">
        <v>49896</v>
      </c>
      <c r="D11873" t="s">
        <v>49974</v>
      </c>
      <c r="E11873" t="s">
        <v>49975</v>
      </c>
      <c r="F11873" t="s">
        <v>49976</v>
      </c>
      <c r="G11873" t="s">
        <v>25</v>
      </c>
      <c r="H11873" t="s">
        <v>26</v>
      </c>
      <c r="I11873" t="s">
        <v>49900</v>
      </c>
      <c r="J11873" t="s">
        <v>349</v>
      </c>
      <c r="K11873" t="s">
        <v>350</v>
      </c>
      <c r="L11873">
        <v>575</v>
      </c>
      <c r="M11873">
        <v>274</v>
      </c>
      <c r="N11873">
        <v>276</v>
      </c>
      <c r="O11873">
        <v>97.29</v>
      </c>
      <c r="P11873" t="s">
        <v>30</v>
      </c>
      <c r="Q11873" s="1">
        <v>46142</v>
      </c>
      <c r="S11873">
        <v>2026</v>
      </c>
      <c r="U11873" s="2">
        <f>IF(ISNUMBER(Starlink[[#This Row],[Launch_Date_ISO]]),Starlink[[#This Row],[Launch_Date_ISO]],DATEVALUE(Starlink[[#This Row],[Launch_Date_ISO]]))</f>
        <v>46142</v>
      </c>
      <c r="V11873" s="2" t="str">
        <f>IF(Starlink[[#This Row],[Decay_Date_ISO]]="","",IF(ISNUMBER(Starlink[[#This Row],[Decay_Date_ISO]]),Starlink[[#This Row],[Decay_Date_ISO]],DATEVALUE(Starlink[[#This Row],[Decay_Date_ISO]])))</f>
        <v/>
      </c>
    </row>
    <row r="11874" spans="1:22" x14ac:dyDescent="0.3">
      <c r="A11874" t="s">
        <v>49977</v>
      </c>
      <c r="B11874">
        <v>68915</v>
      </c>
      <c r="C11874" t="s">
        <v>49896</v>
      </c>
      <c r="D11874" t="s">
        <v>49978</v>
      </c>
      <c r="E11874" t="s">
        <v>49979</v>
      </c>
      <c r="F11874" t="s">
        <v>49980</v>
      </c>
      <c r="G11874" t="s">
        <v>25</v>
      </c>
      <c r="H11874" t="s">
        <v>26</v>
      </c>
      <c r="I11874" t="s">
        <v>49900</v>
      </c>
      <c r="J11874" t="s">
        <v>349</v>
      </c>
      <c r="K11874" t="s">
        <v>350</v>
      </c>
      <c r="L11874">
        <v>575</v>
      </c>
      <c r="M11874">
        <v>273</v>
      </c>
      <c r="N11874">
        <v>275</v>
      </c>
      <c r="O11874">
        <v>97.29</v>
      </c>
      <c r="P11874" t="s">
        <v>30</v>
      </c>
      <c r="Q11874" s="1">
        <v>46142</v>
      </c>
      <c r="S11874">
        <v>2026</v>
      </c>
      <c r="U11874" s="2">
        <f>IF(ISNUMBER(Starlink[[#This Row],[Launch_Date_ISO]]),Starlink[[#This Row],[Launch_Date_ISO]],DATEVALUE(Starlink[[#This Row],[Launch_Date_ISO]]))</f>
        <v>46142</v>
      </c>
      <c r="V11874" s="2" t="str">
        <f>IF(Starlink[[#This Row],[Decay_Date_ISO]]="","",IF(ISNUMBER(Starlink[[#This Row],[Decay_Date_ISO]]),Starlink[[#This Row],[Decay_Date_ISO]],DATEVALUE(Starlink[[#This Row],[Decay_Date_ISO]])))</f>
        <v/>
      </c>
    </row>
    <row r="11875" spans="1:22" x14ac:dyDescent="0.3">
      <c r="A11875" t="s">
        <v>49981</v>
      </c>
      <c r="B11875">
        <v>68916</v>
      </c>
      <c r="C11875" t="s">
        <v>49896</v>
      </c>
      <c r="D11875" t="s">
        <v>49982</v>
      </c>
      <c r="E11875" t="s">
        <v>49983</v>
      </c>
      <c r="F11875" t="s">
        <v>49984</v>
      </c>
      <c r="G11875" t="s">
        <v>25</v>
      </c>
      <c r="H11875" t="s">
        <v>26</v>
      </c>
      <c r="I11875" t="s">
        <v>49900</v>
      </c>
      <c r="J11875" t="s">
        <v>349</v>
      </c>
      <c r="K11875" t="s">
        <v>350</v>
      </c>
      <c r="L11875">
        <v>575</v>
      </c>
      <c r="M11875">
        <v>274</v>
      </c>
      <c r="N11875">
        <v>276</v>
      </c>
      <c r="O11875">
        <v>97.29</v>
      </c>
      <c r="P11875" t="s">
        <v>30</v>
      </c>
      <c r="Q11875" s="1">
        <v>46142</v>
      </c>
      <c r="S11875">
        <v>2026</v>
      </c>
      <c r="U11875" s="2">
        <f>IF(ISNUMBER(Starlink[[#This Row],[Launch_Date_ISO]]),Starlink[[#This Row],[Launch_Date_ISO]],DATEVALUE(Starlink[[#This Row],[Launch_Date_ISO]]))</f>
        <v>46142</v>
      </c>
      <c r="V11875" s="2" t="str">
        <f>IF(Starlink[[#This Row],[Decay_Date_ISO]]="","",IF(ISNUMBER(Starlink[[#This Row],[Decay_Date_ISO]]),Starlink[[#This Row],[Decay_Date_ISO]],DATEVALUE(Starlink[[#This Row],[Decay_Date_ISO]])))</f>
        <v/>
      </c>
    </row>
    <row r="11876" spans="1:22" x14ac:dyDescent="0.3">
      <c r="A11876" t="s">
        <v>49985</v>
      </c>
      <c r="B11876">
        <v>68917</v>
      </c>
      <c r="C11876" t="s">
        <v>49896</v>
      </c>
      <c r="D11876" t="s">
        <v>49986</v>
      </c>
      <c r="E11876" t="s">
        <v>49987</v>
      </c>
      <c r="F11876" t="s">
        <v>49988</v>
      </c>
      <c r="G11876" t="s">
        <v>25</v>
      </c>
      <c r="H11876" t="s">
        <v>26</v>
      </c>
      <c r="I11876" t="s">
        <v>49900</v>
      </c>
      <c r="J11876" t="s">
        <v>349</v>
      </c>
      <c r="K11876" t="s">
        <v>350</v>
      </c>
      <c r="L11876">
        <v>575</v>
      </c>
      <c r="M11876">
        <v>274</v>
      </c>
      <c r="N11876">
        <v>276</v>
      </c>
      <c r="O11876">
        <v>97.29</v>
      </c>
      <c r="P11876" t="s">
        <v>30</v>
      </c>
      <c r="Q11876" s="1">
        <v>46142</v>
      </c>
      <c r="S11876">
        <v>2026</v>
      </c>
      <c r="U11876" s="2">
        <f>IF(ISNUMBER(Starlink[[#This Row],[Launch_Date_ISO]]),Starlink[[#This Row],[Launch_Date_ISO]],DATEVALUE(Starlink[[#This Row],[Launch_Date_ISO]]))</f>
        <v>46142</v>
      </c>
      <c r="V11876" s="2" t="str">
        <f>IF(Starlink[[#This Row],[Decay_Date_ISO]]="","",IF(ISNUMBER(Starlink[[#This Row],[Decay_Date_ISO]]),Starlink[[#This Row],[Decay_Date_ISO]],DATEVALUE(Starlink[[#This Row],[Decay_Date_ISO]])))</f>
        <v/>
      </c>
    </row>
    <row r="11877" spans="1:22" x14ac:dyDescent="0.3">
      <c r="A11877" t="s">
        <v>49989</v>
      </c>
      <c r="B11877">
        <v>68918</v>
      </c>
      <c r="C11877" t="s">
        <v>49896</v>
      </c>
      <c r="D11877" t="s">
        <v>49990</v>
      </c>
      <c r="E11877" t="s">
        <v>49991</v>
      </c>
      <c r="F11877" t="s">
        <v>49992</v>
      </c>
      <c r="G11877" t="s">
        <v>25</v>
      </c>
      <c r="H11877" t="s">
        <v>26</v>
      </c>
      <c r="I11877" t="s">
        <v>49900</v>
      </c>
      <c r="J11877" t="s">
        <v>349</v>
      </c>
      <c r="K11877" t="s">
        <v>350</v>
      </c>
      <c r="L11877">
        <v>575</v>
      </c>
      <c r="M11877">
        <v>274</v>
      </c>
      <c r="N11877">
        <v>275</v>
      </c>
      <c r="O11877">
        <v>97.29</v>
      </c>
      <c r="P11877" t="s">
        <v>30</v>
      </c>
      <c r="Q11877" s="1">
        <v>46142</v>
      </c>
      <c r="S11877">
        <v>2026</v>
      </c>
      <c r="U11877" s="2">
        <f>IF(ISNUMBER(Starlink[[#This Row],[Launch_Date_ISO]]),Starlink[[#This Row],[Launch_Date_ISO]],DATEVALUE(Starlink[[#This Row],[Launch_Date_ISO]]))</f>
        <v>46142</v>
      </c>
      <c r="V11877" s="2" t="str">
        <f>IF(Starlink[[#This Row],[Decay_Date_ISO]]="","",IF(ISNUMBER(Starlink[[#This Row],[Decay_Date_ISO]]),Starlink[[#This Row],[Decay_Date_ISO]],DATEVALUE(Starlink[[#This Row],[Decay_Date_ISO]])))</f>
        <v/>
      </c>
    </row>
    <row r="11878" spans="1:22" x14ac:dyDescent="0.3">
      <c r="A11878" t="s">
        <v>49993</v>
      </c>
      <c r="B11878">
        <v>68951</v>
      </c>
      <c r="C11878" t="s">
        <v>49994</v>
      </c>
      <c r="D11878" t="s">
        <v>49995</v>
      </c>
      <c r="E11878" t="s">
        <v>49996</v>
      </c>
      <c r="F11878" t="s">
        <v>49997</v>
      </c>
      <c r="G11878" t="s">
        <v>25</v>
      </c>
      <c r="H11878" t="s">
        <v>26</v>
      </c>
      <c r="I11878" t="s">
        <v>49998</v>
      </c>
      <c r="J11878" t="s">
        <v>349</v>
      </c>
      <c r="K11878" t="s">
        <v>350</v>
      </c>
      <c r="L11878">
        <v>575</v>
      </c>
      <c r="M11878">
        <v>265</v>
      </c>
      <c r="N11878">
        <v>266</v>
      </c>
      <c r="O11878">
        <v>53.16</v>
      </c>
      <c r="P11878" t="s">
        <v>43</v>
      </c>
      <c r="Q11878" s="1">
        <v>46143</v>
      </c>
      <c r="S11878">
        <v>2026</v>
      </c>
      <c r="U11878" s="2">
        <f>IF(ISNUMBER(Starlink[[#This Row],[Launch_Date_ISO]]),Starlink[[#This Row],[Launch_Date_ISO]],DATEVALUE(Starlink[[#This Row],[Launch_Date_ISO]]))</f>
        <v>46143</v>
      </c>
      <c r="V11878" s="2" t="str">
        <f>IF(Starlink[[#This Row],[Decay_Date_ISO]]="","",IF(ISNUMBER(Starlink[[#This Row],[Decay_Date_ISO]]),Starlink[[#This Row],[Decay_Date_ISO]],DATEVALUE(Starlink[[#This Row],[Decay_Date_ISO]])))</f>
        <v/>
      </c>
    </row>
    <row r="11879" spans="1:22" x14ac:dyDescent="0.3">
      <c r="A11879" t="s">
        <v>49999</v>
      </c>
      <c r="B11879">
        <v>68952</v>
      </c>
      <c r="C11879" t="s">
        <v>49994</v>
      </c>
      <c r="D11879" t="s">
        <v>50000</v>
      </c>
      <c r="E11879" t="s">
        <v>50001</v>
      </c>
      <c r="F11879" t="s">
        <v>50002</v>
      </c>
      <c r="G11879" t="s">
        <v>25</v>
      </c>
      <c r="H11879" t="s">
        <v>26</v>
      </c>
      <c r="I11879" t="s">
        <v>49998</v>
      </c>
      <c r="J11879" t="s">
        <v>349</v>
      </c>
      <c r="K11879" t="s">
        <v>350</v>
      </c>
      <c r="L11879">
        <v>575</v>
      </c>
      <c r="M11879">
        <v>265</v>
      </c>
      <c r="N11879">
        <v>266</v>
      </c>
      <c r="O11879">
        <v>53.16</v>
      </c>
      <c r="P11879" t="s">
        <v>43</v>
      </c>
      <c r="Q11879" s="1">
        <v>46143</v>
      </c>
      <c r="S11879">
        <v>2026</v>
      </c>
      <c r="U11879" s="2">
        <f>IF(ISNUMBER(Starlink[[#This Row],[Launch_Date_ISO]]),Starlink[[#This Row],[Launch_Date_ISO]],DATEVALUE(Starlink[[#This Row],[Launch_Date_ISO]]))</f>
        <v>46143</v>
      </c>
      <c r="V11879" s="2" t="str">
        <f>IF(Starlink[[#This Row],[Decay_Date_ISO]]="","",IF(ISNUMBER(Starlink[[#This Row],[Decay_Date_ISO]]),Starlink[[#This Row],[Decay_Date_ISO]],DATEVALUE(Starlink[[#This Row],[Decay_Date_ISO]])))</f>
        <v/>
      </c>
    </row>
    <row r="11880" spans="1:22" x14ac:dyDescent="0.3">
      <c r="A11880" t="s">
        <v>50003</v>
      </c>
      <c r="B11880">
        <v>68953</v>
      </c>
      <c r="C11880" t="s">
        <v>49994</v>
      </c>
      <c r="D11880" t="s">
        <v>50004</v>
      </c>
      <c r="E11880" t="s">
        <v>50005</v>
      </c>
      <c r="F11880" t="s">
        <v>50006</v>
      </c>
      <c r="G11880" t="s">
        <v>25</v>
      </c>
      <c r="H11880" t="s">
        <v>26</v>
      </c>
      <c r="I11880" t="s">
        <v>49998</v>
      </c>
      <c r="J11880" t="s">
        <v>349</v>
      </c>
      <c r="K11880" t="s">
        <v>350</v>
      </c>
      <c r="L11880">
        <v>575</v>
      </c>
      <c r="M11880">
        <v>264</v>
      </c>
      <c r="N11880">
        <v>265</v>
      </c>
      <c r="O11880">
        <v>53.16</v>
      </c>
      <c r="P11880" t="s">
        <v>43</v>
      </c>
      <c r="Q11880" s="1">
        <v>46143</v>
      </c>
      <c r="S11880">
        <v>2026</v>
      </c>
      <c r="U11880" s="2">
        <f>IF(ISNUMBER(Starlink[[#This Row],[Launch_Date_ISO]]),Starlink[[#This Row],[Launch_Date_ISO]],DATEVALUE(Starlink[[#This Row],[Launch_Date_ISO]]))</f>
        <v>46143</v>
      </c>
      <c r="V11880" s="2" t="str">
        <f>IF(Starlink[[#This Row],[Decay_Date_ISO]]="","",IF(ISNUMBER(Starlink[[#This Row],[Decay_Date_ISO]]),Starlink[[#This Row],[Decay_Date_ISO]],DATEVALUE(Starlink[[#This Row],[Decay_Date_ISO]])))</f>
        <v/>
      </c>
    </row>
    <row r="11881" spans="1:22" x14ac:dyDescent="0.3">
      <c r="A11881" t="s">
        <v>50007</v>
      </c>
      <c r="B11881">
        <v>68954</v>
      </c>
      <c r="C11881" t="s">
        <v>49994</v>
      </c>
      <c r="D11881" t="s">
        <v>50008</v>
      </c>
      <c r="E11881" t="s">
        <v>50009</v>
      </c>
      <c r="F11881" t="s">
        <v>50010</v>
      </c>
      <c r="G11881" t="s">
        <v>25</v>
      </c>
      <c r="H11881" t="s">
        <v>26</v>
      </c>
      <c r="I11881" t="s">
        <v>49998</v>
      </c>
      <c r="J11881" t="s">
        <v>349</v>
      </c>
      <c r="K11881" t="s">
        <v>350</v>
      </c>
      <c r="L11881">
        <v>575</v>
      </c>
      <c r="M11881">
        <v>264</v>
      </c>
      <c r="N11881">
        <v>265</v>
      </c>
      <c r="O11881">
        <v>53.16</v>
      </c>
      <c r="P11881" t="s">
        <v>43</v>
      </c>
      <c r="Q11881" s="1">
        <v>46143</v>
      </c>
      <c r="S11881">
        <v>2026</v>
      </c>
      <c r="U11881" s="2">
        <f>IF(ISNUMBER(Starlink[[#This Row],[Launch_Date_ISO]]),Starlink[[#This Row],[Launch_Date_ISO]],DATEVALUE(Starlink[[#This Row],[Launch_Date_ISO]]))</f>
        <v>46143</v>
      </c>
      <c r="V11881" s="2" t="str">
        <f>IF(Starlink[[#This Row],[Decay_Date_ISO]]="","",IF(ISNUMBER(Starlink[[#This Row],[Decay_Date_ISO]]),Starlink[[#This Row],[Decay_Date_ISO]],DATEVALUE(Starlink[[#This Row],[Decay_Date_ISO]])))</f>
        <v/>
      </c>
    </row>
    <row r="11882" spans="1:22" x14ac:dyDescent="0.3">
      <c r="A11882" t="s">
        <v>50011</v>
      </c>
      <c r="B11882">
        <v>68955</v>
      </c>
      <c r="C11882" t="s">
        <v>49994</v>
      </c>
      <c r="D11882" t="s">
        <v>50012</v>
      </c>
      <c r="E11882" t="s">
        <v>50013</v>
      </c>
      <c r="F11882" t="s">
        <v>50014</v>
      </c>
      <c r="G11882" t="s">
        <v>25</v>
      </c>
      <c r="H11882" t="s">
        <v>26</v>
      </c>
      <c r="I11882" t="s">
        <v>49998</v>
      </c>
      <c r="J11882" t="s">
        <v>349</v>
      </c>
      <c r="K11882" t="s">
        <v>350</v>
      </c>
      <c r="L11882">
        <v>575</v>
      </c>
      <c r="M11882">
        <v>264</v>
      </c>
      <c r="N11882">
        <v>265</v>
      </c>
      <c r="O11882">
        <v>53.16</v>
      </c>
      <c r="P11882" t="s">
        <v>43</v>
      </c>
      <c r="Q11882" s="1">
        <v>46143</v>
      </c>
      <c r="S11882">
        <v>2026</v>
      </c>
      <c r="U11882" s="2">
        <f>IF(ISNUMBER(Starlink[[#This Row],[Launch_Date_ISO]]),Starlink[[#This Row],[Launch_Date_ISO]],DATEVALUE(Starlink[[#This Row],[Launch_Date_ISO]]))</f>
        <v>46143</v>
      </c>
      <c r="V11882" s="2" t="str">
        <f>IF(Starlink[[#This Row],[Decay_Date_ISO]]="","",IF(ISNUMBER(Starlink[[#This Row],[Decay_Date_ISO]]),Starlink[[#This Row],[Decay_Date_ISO]],DATEVALUE(Starlink[[#This Row],[Decay_Date_ISO]])))</f>
        <v/>
      </c>
    </row>
    <row r="11883" spans="1:22" x14ac:dyDescent="0.3">
      <c r="A11883" t="s">
        <v>50015</v>
      </c>
      <c r="B11883">
        <v>68956</v>
      </c>
      <c r="C11883" t="s">
        <v>49994</v>
      </c>
      <c r="D11883" t="s">
        <v>50016</v>
      </c>
      <c r="E11883" t="s">
        <v>50017</v>
      </c>
      <c r="F11883" t="s">
        <v>50018</v>
      </c>
      <c r="G11883" t="s">
        <v>25</v>
      </c>
      <c r="H11883" t="s">
        <v>26</v>
      </c>
      <c r="I11883" t="s">
        <v>49998</v>
      </c>
      <c r="J11883" t="s">
        <v>349</v>
      </c>
      <c r="K11883" t="s">
        <v>350</v>
      </c>
      <c r="L11883">
        <v>575</v>
      </c>
      <c r="M11883">
        <v>264</v>
      </c>
      <c r="N11883">
        <v>264</v>
      </c>
      <c r="O11883">
        <v>53.16</v>
      </c>
      <c r="P11883" t="s">
        <v>43</v>
      </c>
      <c r="Q11883" s="1">
        <v>46143</v>
      </c>
      <c r="S11883">
        <v>2026</v>
      </c>
      <c r="U11883" s="2">
        <f>IF(ISNUMBER(Starlink[[#This Row],[Launch_Date_ISO]]),Starlink[[#This Row],[Launch_Date_ISO]],DATEVALUE(Starlink[[#This Row],[Launch_Date_ISO]]))</f>
        <v>46143</v>
      </c>
      <c r="V11883" s="2" t="str">
        <f>IF(Starlink[[#This Row],[Decay_Date_ISO]]="","",IF(ISNUMBER(Starlink[[#This Row],[Decay_Date_ISO]]),Starlink[[#This Row],[Decay_Date_ISO]],DATEVALUE(Starlink[[#This Row],[Decay_Date_ISO]])))</f>
        <v/>
      </c>
    </row>
    <row r="11884" spans="1:22" x14ac:dyDescent="0.3">
      <c r="A11884" t="s">
        <v>50019</v>
      </c>
      <c r="B11884">
        <v>68957</v>
      </c>
      <c r="C11884" t="s">
        <v>49994</v>
      </c>
      <c r="D11884" t="s">
        <v>50020</v>
      </c>
      <c r="E11884" t="s">
        <v>50021</v>
      </c>
      <c r="F11884" t="s">
        <v>50022</v>
      </c>
      <c r="G11884" t="s">
        <v>25</v>
      </c>
      <c r="H11884" t="s">
        <v>26</v>
      </c>
      <c r="I11884" t="s">
        <v>49998</v>
      </c>
      <c r="J11884" t="s">
        <v>349</v>
      </c>
      <c r="K11884" t="s">
        <v>350</v>
      </c>
      <c r="L11884">
        <v>575</v>
      </c>
      <c r="M11884">
        <v>263</v>
      </c>
      <c r="N11884">
        <v>264</v>
      </c>
      <c r="O11884">
        <v>53.16</v>
      </c>
      <c r="P11884" t="s">
        <v>43</v>
      </c>
      <c r="Q11884" s="1">
        <v>46143</v>
      </c>
      <c r="S11884">
        <v>2026</v>
      </c>
      <c r="U11884" s="2">
        <f>IF(ISNUMBER(Starlink[[#This Row],[Launch_Date_ISO]]),Starlink[[#This Row],[Launch_Date_ISO]],DATEVALUE(Starlink[[#This Row],[Launch_Date_ISO]]))</f>
        <v>46143</v>
      </c>
      <c r="V11884" s="2" t="str">
        <f>IF(Starlink[[#This Row],[Decay_Date_ISO]]="","",IF(ISNUMBER(Starlink[[#This Row],[Decay_Date_ISO]]),Starlink[[#This Row],[Decay_Date_ISO]],DATEVALUE(Starlink[[#This Row],[Decay_Date_ISO]])))</f>
        <v/>
      </c>
    </row>
    <row r="11885" spans="1:22" x14ac:dyDescent="0.3">
      <c r="A11885" t="s">
        <v>50023</v>
      </c>
      <c r="B11885">
        <v>68958</v>
      </c>
      <c r="C11885" t="s">
        <v>49994</v>
      </c>
      <c r="D11885" t="s">
        <v>50024</v>
      </c>
      <c r="E11885" t="s">
        <v>50025</v>
      </c>
      <c r="F11885" t="s">
        <v>50026</v>
      </c>
      <c r="G11885" t="s">
        <v>25</v>
      </c>
      <c r="H11885" t="s">
        <v>26</v>
      </c>
      <c r="I11885" t="s">
        <v>49998</v>
      </c>
      <c r="J11885" t="s">
        <v>349</v>
      </c>
      <c r="K11885" t="s">
        <v>350</v>
      </c>
      <c r="L11885">
        <v>575</v>
      </c>
      <c r="M11885">
        <v>263</v>
      </c>
      <c r="N11885">
        <v>263</v>
      </c>
      <c r="O11885">
        <v>53.16</v>
      </c>
      <c r="P11885" t="s">
        <v>43</v>
      </c>
      <c r="Q11885" s="1">
        <v>46143</v>
      </c>
      <c r="S11885">
        <v>2026</v>
      </c>
      <c r="U11885" s="2">
        <f>IF(ISNUMBER(Starlink[[#This Row],[Launch_Date_ISO]]),Starlink[[#This Row],[Launch_Date_ISO]],DATEVALUE(Starlink[[#This Row],[Launch_Date_ISO]]))</f>
        <v>46143</v>
      </c>
      <c r="V11885" s="2" t="str">
        <f>IF(Starlink[[#This Row],[Decay_Date_ISO]]="","",IF(ISNUMBER(Starlink[[#This Row],[Decay_Date_ISO]]),Starlink[[#This Row],[Decay_Date_ISO]],DATEVALUE(Starlink[[#This Row],[Decay_Date_ISO]])))</f>
        <v/>
      </c>
    </row>
    <row r="11886" spans="1:22" x14ac:dyDescent="0.3">
      <c r="A11886" t="s">
        <v>50027</v>
      </c>
      <c r="B11886">
        <v>68959</v>
      </c>
      <c r="C11886" t="s">
        <v>49994</v>
      </c>
      <c r="D11886" t="s">
        <v>50028</v>
      </c>
      <c r="E11886" t="s">
        <v>50029</v>
      </c>
      <c r="F11886" t="s">
        <v>50030</v>
      </c>
      <c r="G11886" t="s">
        <v>25</v>
      </c>
      <c r="H11886" t="s">
        <v>26</v>
      </c>
      <c r="I11886" t="s">
        <v>49998</v>
      </c>
      <c r="J11886" t="s">
        <v>349</v>
      </c>
      <c r="K11886" t="s">
        <v>350</v>
      </c>
      <c r="L11886">
        <v>575</v>
      </c>
      <c r="M11886">
        <v>263</v>
      </c>
      <c r="N11886">
        <v>263</v>
      </c>
      <c r="O11886">
        <v>53.16</v>
      </c>
      <c r="P11886" t="s">
        <v>43</v>
      </c>
      <c r="Q11886" s="1">
        <v>46143</v>
      </c>
      <c r="S11886">
        <v>2026</v>
      </c>
      <c r="U11886" s="2">
        <f>IF(ISNUMBER(Starlink[[#This Row],[Launch_Date_ISO]]),Starlink[[#This Row],[Launch_Date_ISO]],DATEVALUE(Starlink[[#This Row],[Launch_Date_ISO]]))</f>
        <v>46143</v>
      </c>
      <c r="V11886" s="2" t="str">
        <f>IF(Starlink[[#This Row],[Decay_Date_ISO]]="","",IF(ISNUMBER(Starlink[[#This Row],[Decay_Date_ISO]]),Starlink[[#This Row],[Decay_Date_ISO]],DATEVALUE(Starlink[[#This Row],[Decay_Date_ISO]])))</f>
        <v/>
      </c>
    </row>
    <row r="11887" spans="1:22" x14ac:dyDescent="0.3">
      <c r="A11887" t="s">
        <v>50031</v>
      </c>
      <c r="B11887">
        <v>68960</v>
      </c>
      <c r="C11887" t="s">
        <v>49994</v>
      </c>
      <c r="D11887" t="s">
        <v>50032</v>
      </c>
      <c r="E11887" t="s">
        <v>50033</v>
      </c>
      <c r="F11887" t="s">
        <v>50034</v>
      </c>
      <c r="G11887" t="s">
        <v>25</v>
      </c>
      <c r="H11887" t="s">
        <v>26</v>
      </c>
      <c r="I11887" t="s">
        <v>49998</v>
      </c>
      <c r="J11887" t="s">
        <v>349</v>
      </c>
      <c r="K11887" t="s">
        <v>350</v>
      </c>
      <c r="L11887">
        <v>575</v>
      </c>
      <c r="M11887">
        <v>262</v>
      </c>
      <c r="N11887">
        <v>263</v>
      </c>
      <c r="O11887">
        <v>53.16</v>
      </c>
      <c r="P11887" t="s">
        <v>43</v>
      </c>
      <c r="Q11887" s="1">
        <v>46143</v>
      </c>
      <c r="S11887">
        <v>2026</v>
      </c>
      <c r="U11887" s="2">
        <f>IF(ISNUMBER(Starlink[[#This Row],[Launch_Date_ISO]]),Starlink[[#This Row],[Launch_Date_ISO]],DATEVALUE(Starlink[[#This Row],[Launch_Date_ISO]]))</f>
        <v>46143</v>
      </c>
      <c r="V11887" s="2" t="str">
        <f>IF(Starlink[[#This Row],[Decay_Date_ISO]]="","",IF(ISNUMBER(Starlink[[#This Row],[Decay_Date_ISO]]),Starlink[[#This Row],[Decay_Date_ISO]],DATEVALUE(Starlink[[#This Row],[Decay_Date_ISO]])))</f>
        <v/>
      </c>
    </row>
    <row r="11888" spans="1:22" x14ac:dyDescent="0.3">
      <c r="A11888" t="s">
        <v>50035</v>
      </c>
      <c r="B11888">
        <v>68961</v>
      </c>
      <c r="C11888" t="s">
        <v>49994</v>
      </c>
      <c r="D11888" t="s">
        <v>50036</v>
      </c>
      <c r="E11888" t="s">
        <v>50037</v>
      </c>
      <c r="F11888" t="s">
        <v>50038</v>
      </c>
      <c r="G11888" t="s">
        <v>25</v>
      </c>
      <c r="H11888" t="s">
        <v>26</v>
      </c>
      <c r="I11888" t="s">
        <v>49998</v>
      </c>
      <c r="J11888" t="s">
        <v>349</v>
      </c>
      <c r="K11888" t="s">
        <v>350</v>
      </c>
      <c r="L11888">
        <v>575</v>
      </c>
      <c r="M11888">
        <v>262</v>
      </c>
      <c r="N11888">
        <v>263</v>
      </c>
      <c r="O11888">
        <v>53.16</v>
      </c>
      <c r="P11888" t="s">
        <v>43</v>
      </c>
      <c r="Q11888" s="1">
        <v>46143</v>
      </c>
      <c r="S11888">
        <v>2026</v>
      </c>
      <c r="U11888" s="2">
        <f>IF(ISNUMBER(Starlink[[#This Row],[Launch_Date_ISO]]),Starlink[[#This Row],[Launch_Date_ISO]],DATEVALUE(Starlink[[#This Row],[Launch_Date_ISO]]))</f>
        <v>46143</v>
      </c>
      <c r="V11888" s="2" t="str">
        <f>IF(Starlink[[#This Row],[Decay_Date_ISO]]="","",IF(ISNUMBER(Starlink[[#This Row],[Decay_Date_ISO]]),Starlink[[#This Row],[Decay_Date_ISO]],DATEVALUE(Starlink[[#This Row],[Decay_Date_ISO]])))</f>
        <v/>
      </c>
    </row>
    <row r="11889" spans="1:22" x14ac:dyDescent="0.3">
      <c r="A11889" t="s">
        <v>50039</v>
      </c>
      <c r="B11889">
        <v>68962</v>
      </c>
      <c r="C11889" t="s">
        <v>49994</v>
      </c>
      <c r="D11889" t="s">
        <v>50040</v>
      </c>
      <c r="E11889" t="s">
        <v>50041</v>
      </c>
      <c r="F11889" t="s">
        <v>50042</v>
      </c>
      <c r="G11889" t="s">
        <v>25</v>
      </c>
      <c r="H11889" t="s">
        <v>26</v>
      </c>
      <c r="I11889" t="s">
        <v>49998</v>
      </c>
      <c r="J11889" t="s">
        <v>349</v>
      </c>
      <c r="K11889" t="s">
        <v>350</v>
      </c>
      <c r="L11889">
        <v>575</v>
      </c>
      <c r="M11889">
        <v>261</v>
      </c>
      <c r="N11889">
        <v>262</v>
      </c>
      <c r="O11889">
        <v>53.16</v>
      </c>
      <c r="P11889" t="s">
        <v>43</v>
      </c>
      <c r="Q11889" s="1">
        <v>46143</v>
      </c>
      <c r="S11889">
        <v>2026</v>
      </c>
      <c r="U11889" s="2">
        <f>IF(ISNUMBER(Starlink[[#This Row],[Launch_Date_ISO]]),Starlink[[#This Row],[Launch_Date_ISO]],DATEVALUE(Starlink[[#This Row],[Launch_Date_ISO]]))</f>
        <v>46143</v>
      </c>
      <c r="V11889" s="2" t="str">
        <f>IF(Starlink[[#This Row],[Decay_Date_ISO]]="","",IF(ISNUMBER(Starlink[[#This Row],[Decay_Date_ISO]]),Starlink[[#This Row],[Decay_Date_ISO]],DATEVALUE(Starlink[[#This Row],[Decay_Date_ISO]])))</f>
        <v/>
      </c>
    </row>
    <row r="11890" spans="1:22" x14ac:dyDescent="0.3">
      <c r="A11890" t="s">
        <v>50043</v>
      </c>
      <c r="B11890">
        <v>68963</v>
      </c>
      <c r="C11890" t="s">
        <v>49994</v>
      </c>
      <c r="D11890" t="s">
        <v>50044</v>
      </c>
      <c r="E11890" t="s">
        <v>50045</v>
      </c>
      <c r="F11890" t="s">
        <v>50046</v>
      </c>
      <c r="G11890" t="s">
        <v>25</v>
      </c>
      <c r="H11890" t="s">
        <v>26</v>
      </c>
      <c r="I11890" t="s">
        <v>49998</v>
      </c>
      <c r="J11890" t="s">
        <v>349</v>
      </c>
      <c r="K11890" t="s">
        <v>350</v>
      </c>
      <c r="L11890">
        <v>575</v>
      </c>
      <c r="M11890">
        <v>261</v>
      </c>
      <c r="N11890">
        <v>262</v>
      </c>
      <c r="O11890">
        <v>53.16</v>
      </c>
      <c r="P11890" t="s">
        <v>43</v>
      </c>
      <c r="Q11890" s="1">
        <v>46143</v>
      </c>
      <c r="S11890">
        <v>2026</v>
      </c>
      <c r="U11890" s="2">
        <f>IF(ISNUMBER(Starlink[[#This Row],[Launch_Date_ISO]]),Starlink[[#This Row],[Launch_Date_ISO]],DATEVALUE(Starlink[[#This Row],[Launch_Date_ISO]]))</f>
        <v>46143</v>
      </c>
      <c r="V11890" s="2" t="str">
        <f>IF(Starlink[[#This Row],[Decay_Date_ISO]]="","",IF(ISNUMBER(Starlink[[#This Row],[Decay_Date_ISO]]),Starlink[[#This Row],[Decay_Date_ISO]],DATEVALUE(Starlink[[#This Row],[Decay_Date_ISO]])))</f>
        <v/>
      </c>
    </row>
    <row r="11891" spans="1:22" x14ac:dyDescent="0.3">
      <c r="A11891" t="s">
        <v>50047</v>
      </c>
      <c r="B11891">
        <v>68964</v>
      </c>
      <c r="C11891" t="s">
        <v>49994</v>
      </c>
      <c r="D11891" t="s">
        <v>50048</v>
      </c>
      <c r="E11891" t="s">
        <v>50049</v>
      </c>
      <c r="F11891" t="s">
        <v>50050</v>
      </c>
      <c r="G11891" t="s">
        <v>25</v>
      </c>
      <c r="H11891" t="s">
        <v>26</v>
      </c>
      <c r="I11891" t="s">
        <v>49998</v>
      </c>
      <c r="J11891" t="s">
        <v>349</v>
      </c>
      <c r="K11891" t="s">
        <v>350</v>
      </c>
      <c r="L11891">
        <v>575</v>
      </c>
      <c r="M11891">
        <v>261</v>
      </c>
      <c r="N11891">
        <v>262</v>
      </c>
      <c r="O11891">
        <v>53.16</v>
      </c>
      <c r="P11891" t="s">
        <v>43</v>
      </c>
      <c r="Q11891" s="1">
        <v>46143</v>
      </c>
      <c r="S11891">
        <v>2026</v>
      </c>
      <c r="U11891" s="2">
        <f>IF(ISNUMBER(Starlink[[#This Row],[Launch_Date_ISO]]),Starlink[[#This Row],[Launch_Date_ISO]],DATEVALUE(Starlink[[#This Row],[Launch_Date_ISO]]))</f>
        <v>46143</v>
      </c>
      <c r="V11891" s="2" t="str">
        <f>IF(Starlink[[#This Row],[Decay_Date_ISO]]="","",IF(ISNUMBER(Starlink[[#This Row],[Decay_Date_ISO]]),Starlink[[#This Row],[Decay_Date_ISO]],DATEVALUE(Starlink[[#This Row],[Decay_Date_ISO]])))</f>
        <v/>
      </c>
    </row>
    <row r="11892" spans="1:22" x14ac:dyDescent="0.3">
      <c r="A11892" t="s">
        <v>50051</v>
      </c>
      <c r="B11892">
        <v>68965</v>
      </c>
      <c r="C11892" t="s">
        <v>49994</v>
      </c>
      <c r="D11892" t="s">
        <v>50052</v>
      </c>
      <c r="E11892" t="s">
        <v>50053</v>
      </c>
      <c r="F11892" t="s">
        <v>50054</v>
      </c>
      <c r="G11892" t="s">
        <v>25</v>
      </c>
      <c r="H11892" t="s">
        <v>26</v>
      </c>
      <c r="I11892" t="s">
        <v>49998</v>
      </c>
      <c r="J11892" t="s">
        <v>349</v>
      </c>
      <c r="K11892" t="s">
        <v>350</v>
      </c>
      <c r="L11892">
        <v>575</v>
      </c>
      <c r="M11892">
        <v>260</v>
      </c>
      <c r="N11892">
        <v>261</v>
      </c>
      <c r="O11892">
        <v>53.16</v>
      </c>
      <c r="P11892" t="s">
        <v>43</v>
      </c>
      <c r="Q11892" s="1">
        <v>46143</v>
      </c>
      <c r="S11892">
        <v>2026</v>
      </c>
      <c r="U11892" s="2">
        <f>IF(ISNUMBER(Starlink[[#This Row],[Launch_Date_ISO]]),Starlink[[#This Row],[Launch_Date_ISO]],DATEVALUE(Starlink[[#This Row],[Launch_Date_ISO]]))</f>
        <v>46143</v>
      </c>
      <c r="V11892" s="2" t="str">
        <f>IF(Starlink[[#This Row],[Decay_Date_ISO]]="","",IF(ISNUMBER(Starlink[[#This Row],[Decay_Date_ISO]]),Starlink[[#This Row],[Decay_Date_ISO]],DATEVALUE(Starlink[[#This Row],[Decay_Date_ISO]])))</f>
        <v/>
      </c>
    </row>
    <row r="11893" spans="1:22" x14ac:dyDescent="0.3">
      <c r="A11893" t="s">
        <v>50055</v>
      </c>
      <c r="B11893">
        <v>68966</v>
      </c>
      <c r="C11893" t="s">
        <v>49994</v>
      </c>
      <c r="D11893" t="s">
        <v>50056</v>
      </c>
      <c r="E11893" t="s">
        <v>50057</v>
      </c>
      <c r="F11893" t="s">
        <v>50058</v>
      </c>
      <c r="G11893" t="s">
        <v>25</v>
      </c>
      <c r="H11893" t="s">
        <v>26</v>
      </c>
      <c r="I11893" t="s">
        <v>49998</v>
      </c>
      <c r="J11893" t="s">
        <v>349</v>
      </c>
      <c r="K11893" t="s">
        <v>350</v>
      </c>
      <c r="L11893">
        <v>575</v>
      </c>
      <c r="M11893">
        <v>260</v>
      </c>
      <c r="N11893">
        <v>261</v>
      </c>
      <c r="O11893">
        <v>53.16</v>
      </c>
      <c r="P11893" t="s">
        <v>43</v>
      </c>
      <c r="Q11893" s="1">
        <v>46143</v>
      </c>
      <c r="S11893">
        <v>2026</v>
      </c>
      <c r="U11893" s="2">
        <f>IF(ISNUMBER(Starlink[[#This Row],[Launch_Date_ISO]]),Starlink[[#This Row],[Launch_Date_ISO]],DATEVALUE(Starlink[[#This Row],[Launch_Date_ISO]]))</f>
        <v>46143</v>
      </c>
      <c r="V11893" s="2" t="str">
        <f>IF(Starlink[[#This Row],[Decay_Date_ISO]]="","",IF(ISNUMBER(Starlink[[#This Row],[Decay_Date_ISO]]),Starlink[[#This Row],[Decay_Date_ISO]],DATEVALUE(Starlink[[#This Row],[Decay_Date_ISO]])))</f>
        <v/>
      </c>
    </row>
    <row r="11894" spans="1:22" x14ac:dyDescent="0.3">
      <c r="A11894" t="s">
        <v>50059</v>
      </c>
      <c r="B11894">
        <v>68967</v>
      </c>
      <c r="C11894" t="s">
        <v>49994</v>
      </c>
      <c r="D11894" t="s">
        <v>50060</v>
      </c>
      <c r="E11894" t="s">
        <v>50061</v>
      </c>
      <c r="F11894" t="s">
        <v>50062</v>
      </c>
      <c r="G11894" t="s">
        <v>25</v>
      </c>
      <c r="H11894" t="s">
        <v>26</v>
      </c>
      <c r="I11894" t="s">
        <v>49998</v>
      </c>
      <c r="J11894" t="s">
        <v>349</v>
      </c>
      <c r="K11894" t="s">
        <v>350</v>
      </c>
      <c r="L11894">
        <v>575</v>
      </c>
      <c r="M11894">
        <v>260</v>
      </c>
      <c r="N11894">
        <v>260</v>
      </c>
      <c r="O11894">
        <v>53.16</v>
      </c>
      <c r="P11894" t="s">
        <v>43</v>
      </c>
      <c r="Q11894" s="1">
        <v>46143</v>
      </c>
      <c r="S11894">
        <v>2026</v>
      </c>
      <c r="U11894" s="2">
        <f>IF(ISNUMBER(Starlink[[#This Row],[Launch_Date_ISO]]),Starlink[[#This Row],[Launch_Date_ISO]],DATEVALUE(Starlink[[#This Row],[Launch_Date_ISO]]))</f>
        <v>46143</v>
      </c>
      <c r="V11894" s="2" t="str">
        <f>IF(Starlink[[#This Row],[Decay_Date_ISO]]="","",IF(ISNUMBER(Starlink[[#This Row],[Decay_Date_ISO]]),Starlink[[#This Row],[Decay_Date_ISO]],DATEVALUE(Starlink[[#This Row],[Decay_Date_ISO]])))</f>
        <v/>
      </c>
    </row>
    <row r="11895" spans="1:22" x14ac:dyDescent="0.3">
      <c r="A11895" t="s">
        <v>50063</v>
      </c>
      <c r="B11895">
        <v>68968</v>
      </c>
      <c r="C11895" t="s">
        <v>49994</v>
      </c>
      <c r="D11895" t="s">
        <v>50064</v>
      </c>
      <c r="E11895" t="s">
        <v>50065</v>
      </c>
      <c r="F11895" t="s">
        <v>50066</v>
      </c>
      <c r="G11895" t="s">
        <v>25</v>
      </c>
      <c r="H11895" t="s">
        <v>26</v>
      </c>
      <c r="I11895" t="s">
        <v>49998</v>
      </c>
      <c r="J11895" t="s">
        <v>349</v>
      </c>
      <c r="K11895" t="s">
        <v>350</v>
      </c>
      <c r="L11895">
        <v>575</v>
      </c>
      <c r="M11895">
        <v>259</v>
      </c>
      <c r="N11895">
        <v>260</v>
      </c>
      <c r="O11895">
        <v>53.16</v>
      </c>
      <c r="P11895" t="s">
        <v>43</v>
      </c>
      <c r="Q11895" s="1">
        <v>46143</v>
      </c>
      <c r="S11895">
        <v>2026</v>
      </c>
      <c r="U11895" s="2">
        <f>IF(ISNUMBER(Starlink[[#This Row],[Launch_Date_ISO]]),Starlink[[#This Row],[Launch_Date_ISO]],DATEVALUE(Starlink[[#This Row],[Launch_Date_ISO]]))</f>
        <v>46143</v>
      </c>
      <c r="V11895" s="2" t="str">
        <f>IF(Starlink[[#This Row],[Decay_Date_ISO]]="","",IF(ISNUMBER(Starlink[[#This Row],[Decay_Date_ISO]]),Starlink[[#This Row],[Decay_Date_ISO]],DATEVALUE(Starlink[[#This Row],[Decay_Date_ISO]])))</f>
        <v/>
      </c>
    </row>
    <row r="11896" spans="1:22" x14ac:dyDescent="0.3">
      <c r="A11896" t="s">
        <v>50067</v>
      </c>
      <c r="B11896">
        <v>68969</v>
      </c>
      <c r="C11896" t="s">
        <v>49994</v>
      </c>
      <c r="D11896" t="s">
        <v>50068</v>
      </c>
      <c r="E11896" t="s">
        <v>50069</v>
      </c>
      <c r="F11896" t="s">
        <v>50070</v>
      </c>
      <c r="G11896" t="s">
        <v>25</v>
      </c>
      <c r="H11896" t="s">
        <v>26</v>
      </c>
      <c r="I11896" t="s">
        <v>49998</v>
      </c>
      <c r="J11896" t="s">
        <v>349</v>
      </c>
      <c r="K11896" t="s">
        <v>350</v>
      </c>
      <c r="L11896">
        <v>575</v>
      </c>
      <c r="M11896">
        <v>259</v>
      </c>
      <c r="N11896">
        <v>260</v>
      </c>
      <c r="O11896">
        <v>53.16</v>
      </c>
      <c r="P11896" t="s">
        <v>43</v>
      </c>
      <c r="Q11896" s="1">
        <v>46143</v>
      </c>
      <c r="S11896">
        <v>2026</v>
      </c>
      <c r="U11896" s="2">
        <f>IF(ISNUMBER(Starlink[[#This Row],[Launch_Date_ISO]]),Starlink[[#This Row],[Launch_Date_ISO]],DATEVALUE(Starlink[[#This Row],[Launch_Date_ISO]]))</f>
        <v>46143</v>
      </c>
      <c r="V11896" s="2" t="str">
        <f>IF(Starlink[[#This Row],[Decay_Date_ISO]]="","",IF(ISNUMBER(Starlink[[#This Row],[Decay_Date_ISO]]),Starlink[[#This Row],[Decay_Date_ISO]],DATEVALUE(Starlink[[#This Row],[Decay_Date_ISO]])))</f>
        <v/>
      </c>
    </row>
    <row r="11897" spans="1:22" x14ac:dyDescent="0.3">
      <c r="A11897" t="s">
        <v>50071</v>
      </c>
      <c r="B11897">
        <v>68970</v>
      </c>
      <c r="C11897" t="s">
        <v>49994</v>
      </c>
      <c r="D11897" t="s">
        <v>50072</v>
      </c>
      <c r="E11897" t="s">
        <v>50073</v>
      </c>
      <c r="F11897" t="s">
        <v>50074</v>
      </c>
      <c r="G11897" t="s">
        <v>25</v>
      </c>
      <c r="H11897" t="s">
        <v>26</v>
      </c>
      <c r="I11897" t="s">
        <v>49998</v>
      </c>
      <c r="J11897" t="s">
        <v>349</v>
      </c>
      <c r="K11897" t="s">
        <v>350</v>
      </c>
      <c r="L11897">
        <v>575</v>
      </c>
      <c r="M11897">
        <v>258</v>
      </c>
      <c r="N11897">
        <v>259</v>
      </c>
      <c r="O11897">
        <v>53.16</v>
      </c>
      <c r="P11897" t="s">
        <v>43</v>
      </c>
      <c r="Q11897" s="1">
        <v>46143</v>
      </c>
      <c r="S11897">
        <v>2026</v>
      </c>
      <c r="U11897" s="2">
        <f>IF(ISNUMBER(Starlink[[#This Row],[Launch_Date_ISO]]),Starlink[[#This Row],[Launch_Date_ISO]],DATEVALUE(Starlink[[#This Row],[Launch_Date_ISO]]))</f>
        <v>46143</v>
      </c>
      <c r="V11897" s="2" t="str">
        <f>IF(Starlink[[#This Row],[Decay_Date_ISO]]="","",IF(ISNUMBER(Starlink[[#This Row],[Decay_Date_ISO]]),Starlink[[#This Row],[Decay_Date_ISO]],DATEVALUE(Starlink[[#This Row],[Decay_Date_ISO]])))</f>
        <v/>
      </c>
    </row>
    <row r="11898" spans="1:22" x14ac:dyDescent="0.3">
      <c r="A11898" t="s">
        <v>50075</v>
      </c>
      <c r="B11898">
        <v>68971</v>
      </c>
      <c r="C11898" t="s">
        <v>49994</v>
      </c>
      <c r="D11898" t="s">
        <v>50076</v>
      </c>
      <c r="E11898" t="s">
        <v>50077</v>
      </c>
      <c r="F11898" t="s">
        <v>50078</v>
      </c>
      <c r="G11898" t="s">
        <v>25</v>
      </c>
      <c r="H11898" t="s">
        <v>26</v>
      </c>
      <c r="I11898" t="s">
        <v>49998</v>
      </c>
      <c r="J11898" t="s">
        <v>349</v>
      </c>
      <c r="K11898" t="s">
        <v>350</v>
      </c>
      <c r="L11898">
        <v>575</v>
      </c>
      <c r="M11898">
        <v>258</v>
      </c>
      <c r="N11898">
        <v>259</v>
      </c>
      <c r="O11898">
        <v>53.16</v>
      </c>
      <c r="P11898" t="s">
        <v>43</v>
      </c>
      <c r="Q11898" s="1">
        <v>46143</v>
      </c>
      <c r="S11898">
        <v>2026</v>
      </c>
      <c r="U11898" s="2">
        <f>IF(ISNUMBER(Starlink[[#This Row],[Launch_Date_ISO]]),Starlink[[#This Row],[Launch_Date_ISO]],DATEVALUE(Starlink[[#This Row],[Launch_Date_ISO]]))</f>
        <v>46143</v>
      </c>
      <c r="V11898" s="2" t="str">
        <f>IF(Starlink[[#This Row],[Decay_Date_ISO]]="","",IF(ISNUMBER(Starlink[[#This Row],[Decay_Date_ISO]]),Starlink[[#This Row],[Decay_Date_ISO]],DATEVALUE(Starlink[[#This Row],[Decay_Date_ISO]])))</f>
        <v/>
      </c>
    </row>
    <row r="11899" spans="1:22" x14ac:dyDescent="0.3">
      <c r="A11899" t="s">
        <v>50079</v>
      </c>
      <c r="B11899">
        <v>68972</v>
      </c>
      <c r="C11899" t="s">
        <v>49994</v>
      </c>
      <c r="D11899" t="s">
        <v>50080</v>
      </c>
      <c r="E11899" t="s">
        <v>50081</v>
      </c>
      <c r="F11899" t="s">
        <v>50082</v>
      </c>
      <c r="G11899" t="s">
        <v>25</v>
      </c>
      <c r="H11899" t="s">
        <v>26</v>
      </c>
      <c r="I11899" t="s">
        <v>49998</v>
      </c>
      <c r="J11899" t="s">
        <v>349</v>
      </c>
      <c r="K11899" t="s">
        <v>350</v>
      </c>
      <c r="L11899">
        <v>575</v>
      </c>
      <c r="M11899">
        <v>258</v>
      </c>
      <c r="N11899">
        <v>259</v>
      </c>
      <c r="O11899">
        <v>53.16</v>
      </c>
      <c r="P11899" t="s">
        <v>43</v>
      </c>
      <c r="Q11899" s="1">
        <v>46143</v>
      </c>
      <c r="S11899">
        <v>2026</v>
      </c>
      <c r="U11899" s="2">
        <f>IF(ISNUMBER(Starlink[[#This Row],[Launch_Date_ISO]]),Starlink[[#This Row],[Launch_Date_ISO]],DATEVALUE(Starlink[[#This Row],[Launch_Date_ISO]]))</f>
        <v>46143</v>
      </c>
      <c r="V11899" s="2" t="str">
        <f>IF(Starlink[[#This Row],[Decay_Date_ISO]]="","",IF(ISNUMBER(Starlink[[#This Row],[Decay_Date_ISO]]),Starlink[[#This Row],[Decay_Date_ISO]],DATEVALUE(Starlink[[#This Row],[Decay_Date_ISO]])))</f>
        <v/>
      </c>
    </row>
    <row r="11900" spans="1:22" x14ac:dyDescent="0.3">
      <c r="A11900" t="s">
        <v>50083</v>
      </c>
      <c r="B11900">
        <v>68973</v>
      </c>
      <c r="C11900" t="s">
        <v>49994</v>
      </c>
      <c r="D11900" t="s">
        <v>50084</v>
      </c>
      <c r="E11900" t="s">
        <v>50085</v>
      </c>
      <c r="F11900" t="s">
        <v>50086</v>
      </c>
      <c r="G11900" t="s">
        <v>25</v>
      </c>
      <c r="H11900" t="s">
        <v>26</v>
      </c>
      <c r="I11900" t="s">
        <v>49998</v>
      </c>
      <c r="J11900" t="s">
        <v>349</v>
      </c>
      <c r="K11900" t="s">
        <v>350</v>
      </c>
      <c r="L11900">
        <v>575</v>
      </c>
      <c r="M11900">
        <v>257</v>
      </c>
      <c r="N11900">
        <v>259</v>
      </c>
      <c r="O11900">
        <v>53.16</v>
      </c>
      <c r="P11900" t="s">
        <v>43</v>
      </c>
      <c r="Q11900" s="1">
        <v>46143</v>
      </c>
      <c r="S11900">
        <v>2026</v>
      </c>
      <c r="U11900" s="2">
        <f>IF(ISNUMBER(Starlink[[#This Row],[Launch_Date_ISO]]),Starlink[[#This Row],[Launch_Date_ISO]],DATEVALUE(Starlink[[#This Row],[Launch_Date_ISO]]))</f>
        <v>46143</v>
      </c>
      <c r="V11900" s="2" t="str">
        <f>IF(Starlink[[#This Row],[Decay_Date_ISO]]="","",IF(ISNUMBER(Starlink[[#This Row],[Decay_Date_ISO]]),Starlink[[#This Row],[Decay_Date_ISO]],DATEVALUE(Starlink[[#This Row],[Decay_Date_ISO]])))</f>
        <v/>
      </c>
    </row>
    <row r="11901" spans="1:22" x14ac:dyDescent="0.3">
      <c r="A11901" t="s">
        <v>50087</v>
      </c>
      <c r="B11901">
        <v>68974</v>
      </c>
      <c r="C11901" t="s">
        <v>49994</v>
      </c>
      <c r="D11901" t="s">
        <v>50088</v>
      </c>
      <c r="E11901" t="s">
        <v>50089</v>
      </c>
      <c r="F11901" t="s">
        <v>50090</v>
      </c>
      <c r="G11901" t="s">
        <v>25</v>
      </c>
      <c r="H11901" t="s">
        <v>26</v>
      </c>
      <c r="I11901" t="s">
        <v>49998</v>
      </c>
      <c r="J11901" t="s">
        <v>349</v>
      </c>
      <c r="K11901" t="s">
        <v>350</v>
      </c>
      <c r="L11901">
        <v>575</v>
      </c>
      <c r="M11901">
        <v>257</v>
      </c>
      <c r="N11901">
        <v>258</v>
      </c>
      <c r="O11901">
        <v>53.16</v>
      </c>
      <c r="P11901" t="s">
        <v>43</v>
      </c>
      <c r="Q11901" s="1">
        <v>46143</v>
      </c>
      <c r="S11901">
        <v>2026</v>
      </c>
      <c r="U11901" s="2">
        <f>IF(ISNUMBER(Starlink[[#This Row],[Launch_Date_ISO]]),Starlink[[#This Row],[Launch_Date_ISO]],DATEVALUE(Starlink[[#This Row],[Launch_Date_ISO]]))</f>
        <v>46143</v>
      </c>
      <c r="V11901" s="2" t="str">
        <f>IF(Starlink[[#This Row],[Decay_Date_ISO]]="","",IF(ISNUMBER(Starlink[[#This Row],[Decay_Date_ISO]]),Starlink[[#This Row],[Decay_Date_ISO]],DATEVALUE(Starlink[[#This Row],[Decay_Date_ISO]])))</f>
        <v/>
      </c>
    </row>
    <row r="11902" spans="1:22" x14ac:dyDescent="0.3">
      <c r="A11902" t="s">
        <v>50091</v>
      </c>
      <c r="B11902">
        <v>68975</v>
      </c>
      <c r="C11902" t="s">
        <v>49994</v>
      </c>
      <c r="D11902" t="s">
        <v>50092</v>
      </c>
      <c r="E11902" t="s">
        <v>50093</v>
      </c>
      <c r="F11902" t="s">
        <v>50094</v>
      </c>
      <c r="G11902" t="s">
        <v>25</v>
      </c>
      <c r="H11902" t="s">
        <v>26</v>
      </c>
      <c r="I11902" t="s">
        <v>49998</v>
      </c>
      <c r="J11902" t="s">
        <v>349</v>
      </c>
      <c r="K11902" t="s">
        <v>350</v>
      </c>
      <c r="L11902">
        <v>575</v>
      </c>
      <c r="M11902">
        <v>257</v>
      </c>
      <c r="N11902">
        <v>258</v>
      </c>
      <c r="O11902">
        <v>53.16</v>
      </c>
      <c r="P11902" t="s">
        <v>43</v>
      </c>
      <c r="Q11902" s="1">
        <v>46143</v>
      </c>
      <c r="S11902">
        <v>2026</v>
      </c>
      <c r="U11902" s="2">
        <f>IF(ISNUMBER(Starlink[[#This Row],[Launch_Date_ISO]]),Starlink[[#This Row],[Launch_Date_ISO]],DATEVALUE(Starlink[[#This Row],[Launch_Date_ISO]]))</f>
        <v>46143</v>
      </c>
      <c r="V11902" s="2" t="str">
        <f>IF(Starlink[[#This Row],[Decay_Date_ISO]]="","",IF(ISNUMBER(Starlink[[#This Row],[Decay_Date_ISO]]),Starlink[[#This Row],[Decay_Date_ISO]],DATEVALUE(Starlink[[#This Row],[Decay_Date_ISO]])))</f>
        <v/>
      </c>
    </row>
    <row r="11903" spans="1:22" x14ac:dyDescent="0.3">
      <c r="A11903" t="s">
        <v>50095</v>
      </c>
      <c r="B11903">
        <v>68976</v>
      </c>
      <c r="C11903" t="s">
        <v>49994</v>
      </c>
      <c r="D11903" t="s">
        <v>50096</v>
      </c>
      <c r="E11903" t="s">
        <v>50097</v>
      </c>
      <c r="F11903" t="s">
        <v>50098</v>
      </c>
      <c r="G11903" t="s">
        <v>25</v>
      </c>
      <c r="H11903" t="s">
        <v>26</v>
      </c>
      <c r="I11903" t="s">
        <v>49998</v>
      </c>
      <c r="J11903" t="s">
        <v>349</v>
      </c>
      <c r="K11903" t="s">
        <v>350</v>
      </c>
      <c r="L11903">
        <v>575</v>
      </c>
      <c r="M11903">
        <v>257</v>
      </c>
      <c r="N11903">
        <v>258</v>
      </c>
      <c r="O11903">
        <v>53.16</v>
      </c>
      <c r="P11903" t="s">
        <v>43</v>
      </c>
      <c r="Q11903" s="1">
        <v>46143</v>
      </c>
      <c r="S11903">
        <v>2026</v>
      </c>
      <c r="U11903" s="2">
        <f>IF(ISNUMBER(Starlink[[#This Row],[Launch_Date_ISO]]),Starlink[[#This Row],[Launch_Date_ISO]],DATEVALUE(Starlink[[#This Row],[Launch_Date_ISO]]))</f>
        <v>46143</v>
      </c>
      <c r="V11903" s="2" t="str">
        <f>IF(Starlink[[#This Row],[Decay_Date_ISO]]="","",IF(ISNUMBER(Starlink[[#This Row],[Decay_Date_ISO]]),Starlink[[#This Row],[Decay_Date_ISO]],DATEVALUE(Starlink[[#This Row],[Decay_Date_ISO]])))</f>
        <v/>
      </c>
    </row>
    <row r="11904" spans="1:22" x14ac:dyDescent="0.3">
      <c r="A11904" t="s">
        <v>50099</v>
      </c>
      <c r="B11904">
        <v>68977</v>
      </c>
      <c r="C11904" t="s">
        <v>49994</v>
      </c>
      <c r="D11904" t="s">
        <v>50100</v>
      </c>
      <c r="E11904" t="s">
        <v>50101</v>
      </c>
      <c r="F11904" t="s">
        <v>50102</v>
      </c>
      <c r="G11904" t="s">
        <v>25</v>
      </c>
      <c r="H11904" t="s">
        <v>26</v>
      </c>
      <c r="I11904" t="s">
        <v>49998</v>
      </c>
      <c r="J11904" t="s">
        <v>349</v>
      </c>
      <c r="K11904" t="s">
        <v>350</v>
      </c>
      <c r="L11904">
        <v>575</v>
      </c>
      <c r="M11904">
        <v>256</v>
      </c>
      <c r="N11904">
        <v>257</v>
      </c>
      <c r="O11904">
        <v>53.16</v>
      </c>
      <c r="P11904" t="s">
        <v>43</v>
      </c>
      <c r="Q11904" s="1">
        <v>46143</v>
      </c>
      <c r="S11904">
        <v>2026</v>
      </c>
      <c r="U11904" s="2">
        <f>IF(ISNUMBER(Starlink[[#This Row],[Launch_Date_ISO]]),Starlink[[#This Row],[Launch_Date_ISO]],DATEVALUE(Starlink[[#This Row],[Launch_Date_ISO]]))</f>
        <v>46143</v>
      </c>
      <c r="V11904" s="2" t="str">
        <f>IF(Starlink[[#This Row],[Decay_Date_ISO]]="","",IF(ISNUMBER(Starlink[[#This Row],[Decay_Date_ISO]]),Starlink[[#This Row],[Decay_Date_ISO]],DATEVALUE(Starlink[[#This Row],[Decay_Date_ISO]])))</f>
        <v/>
      </c>
    </row>
    <row r="11905" spans="1:22" x14ac:dyDescent="0.3">
      <c r="A11905" t="s">
        <v>50103</v>
      </c>
      <c r="B11905">
        <v>68978</v>
      </c>
      <c r="C11905" t="s">
        <v>49994</v>
      </c>
      <c r="D11905" t="s">
        <v>50104</v>
      </c>
      <c r="E11905" t="s">
        <v>50105</v>
      </c>
      <c r="F11905" t="s">
        <v>50106</v>
      </c>
      <c r="G11905" t="s">
        <v>25</v>
      </c>
      <c r="H11905" t="s">
        <v>26</v>
      </c>
      <c r="I11905" t="s">
        <v>49998</v>
      </c>
      <c r="J11905" t="s">
        <v>349</v>
      </c>
      <c r="K11905" t="s">
        <v>350</v>
      </c>
      <c r="L11905">
        <v>575</v>
      </c>
      <c r="M11905">
        <v>256</v>
      </c>
      <c r="N11905">
        <v>257</v>
      </c>
      <c r="O11905">
        <v>53.16</v>
      </c>
      <c r="P11905" t="s">
        <v>43</v>
      </c>
      <c r="Q11905" s="1">
        <v>46143</v>
      </c>
      <c r="S11905">
        <v>2026</v>
      </c>
      <c r="U11905" s="2">
        <f>IF(ISNUMBER(Starlink[[#This Row],[Launch_Date_ISO]]),Starlink[[#This Row],[Launch_Date_ISO]],DATEVALUE(Starlink[[#This Row],[Launch_Date_ISO]]))</f>
        <v>46143</v>
      </c>
      <c r="V11905" s="2" t="str">
        <f>IF(Starlink[[#This Row],[Decay_Date_ISO]]="","",IF(ISNUMBER(Starlink[[#This Row],[Decay_Date_ISO]]),Starlink[[#This Row],[Decay_Date_ISO]],DATEVALUE(Starlink[[#This Row],[Decay_Date_ISO]])))</f>
        <v/>
      </c>
    </row>
    <row r="11906" spans="1:22" x14ac:dyDescent="0.3">
      <c r="A11906" t="s">
        <v>50107</v>
      </c>
      <c r="B11906">
        <v>68979</v>
      </c>
      <c r="C11906" t="s">
        <v>49994</v>
      </c>
      <c r="D11906" t="s">
        <v>50108</v>
      </c>
      <c r="E11906" t="s">
        <v>50109</v>
      </c>
      <c r="F11906" t="s">
        <v>50110</v>
      </c>
      <c r="G11906" t="s">
        <v>25</v>
      </c>
      <c r="H11906" t="s">
        <v>26</v>
      </c>
      <c r="I11906" t="s">
        <v>49998</v>
      </c>
      <c r="J11906" t="s">
        <v>349</v>
      </c>
      <c r="K11906" t="s">
        <v>350</v>
      </c>
      <c r="L11906">
        <v>575</v>
      </c>
      <c r="M11906">
        <v>256</v>
      </c>
      <c r="N11906">
        <v>257</v>
      </c>
      <c r="O11906">
        <v>53.16</v>
      </c>
      <c r="P11906" t="s">
        <v>43</v>
      </c>
      <c r="Q11906" s="1">
        <v>46143</v>
      </c>
      <c r="S11906">
        <v>2026</v>
      </c>
      <c r="U11906" s="2">
        <f>IF(ISNUMBER(Starlink[[#This Row],[Launch_Date_ISO]]),Starlink[[#This Row],[Launch_Date_ISO]],DATEVALUE(Starlink[[#This Row],[Launch_Date_ISO]]))</f>
        <v>46143</v>
      </c>
      <c r="V11906" s="2" t="str">
        <f>IF(Starlink[[#This Row],[Decay_Date_ISO]]="","",IF(ISNUMBER(Starlink[[#This Row],[Decay_Date_ISO]]),Starlink[[#This Row],[Decay_Date_ISO]],DATEVALUE(Starlink[[#This Row],[Decay_Date_ISO]])))</f>
        <v/>
      </c>
    </row>
    <row r="11907" spans="1:22" x14ac:dyDescent="0.3">
      <c r="A11907" t="s">
        <v>50111</v>
      </c>
      <c r="B11907">
        <v>69025</v>
      </c>
      <c r="C11907" t="s">
        <v>50112</v>
      </c>
      <c r="D11907" t="s">
        <v>50113</v>
      </c>
      <c r="E11907" t="s">
        <v>50114</v>
      </c>
      <c r="F11907" t="s">
        <v>50115</v>
      </c>
      <c r="G11907" t="s">
        <v>25</v>
      </c>
      <c r="H11907" t="s">
        <v>26</v>
      </c>
      <c r="I11907" t="s">
        <v>50116</v>
      </c>
      <c r="J11907" t="s">
        <v>349</v>
      </c>
      <c r="K11907" t="s">
        <v>350</v>
      </c>
      <c r="L11907">
        <v>575</v>
      </c>
      <c r="M11907">
        <v>259</v>
      </c>
      <c r="N11907">
        <v>264</v>
      </c>
      <c r="O11907">
        <v>97.29</v>
      </c>
      <c r="P11907" t="s">
        <v>30</v>
      </c>
      <c r="Q11907" s="1">
        <v>46148</v>
      </c>
      <c r="S11907">
        <v>2026</v>
      </c>
      <c r="U11907" s="2">
        <f>IF(ISNUMBER(Starlink[[#This Row],[Launch_Date_ISO]]),Starlink[[#This Row],[Launch_Date_ISO]],DATEVALUE(Starlink[[#This Row],[Launch_Date_ISO]]))</f>
        <v>46148</v>
      </c>
      <c r="V11907" s="2" t="str">
        <f>IF(Starlink[[#This Row],[Decay_Date_ISO]]="","",IF(ISNUMBER(Starlink[[#This Row],[Decay_Date_ISO]]),Starlink[[#This Row],[Decay_Date_ISO]],DATEVALUE(Starlink[[#This Row],[Decay_Date_ISO]])))</f>
        <v/>
      </c>
    </row>
    <row r="11908" spans="1:22" x14ac:dyDescent="0.3">
      <c r="A11908" t="s">
        <v>50117</v>
      </c>
      <c r="B11908">
        <v>69026</v>
      </c>
      <c r="C11908" t="s">
        <v>50112</v>
      </c>
      <c r="D11908" t="s">
        <v>50118</v>
      </c>
      <c r="E11908" t="s">
        <v>50119</v>
      </c>
      <c r="F11908" t="s">
        <v>50120</v>
      </c>
      <c r="G11908" t="s">
        <v>25</v>
      </c>
      <c r="H11908" t="s">
        <v>26</v>
      </c>
      <c r="I11908" t="s">
        <v>50116</v>
      </c>
      <c r="J11908" t="s">
        <v>349</v>
      </c>
      <c r="K11908" t="s">
        <v>350</v>
      </c>
      <c r="L11908">
        <v>575</v>
      </c>
      <c r="M11908">
        <v>266</v>
      </c>
      <c r="N11908">
        <v>268</v>
      </c>
      <c r="O11908">
        <v>97.29</v>
      </c>
      <c r="P11908" t="s">
        <v>30</v>
      </c>
      <c r="Q11908" s="1">
        <v>46148</v>
      </c>
      <c r="S11908">
        <v>2026</v>
      </c>
      <c r="U11908" s="2">
        <f>IF(ISNUMBER(Starlink[[#This Row],[Launch_Date_ISO]]),Starlink[[#This Row],[Launch_Date_ISO]],DATEVALUE(Starlink[[#This Row],[Launch_Date_ISO]]))</f>
        <v>46148</v>
      </c>
      <c r="V11908" s="2" t="str">
        <f>IF(Starlink[[#This Row],[Decay_Date_ISO]]="","",IF(ISNUMBER(Starlink[[#This Row],[Decay_Date_ISO]]),Starlink[[#This Row],[Decay_Date_ISO]],DATEVALUE(Starlink[[#This Row],[Decay_Date_ISO]])))</f>
        <v/>
      </c>
    </row>
    <row r="11909" spans="1:22" x14ac:dyDescent="0.3">
      <c r="A11909" t="s">
        <v>50121</v>
      </c>
      <c r="B11909">
        <v>69027</v>
      </c>
      <c r="C11909" t="s">
        <v>50112</v>
      </c>
      <c r="D11909" t="s">
        <v>50122</v>
      </c>
      <c r="E11909" t="s">
        <v>50123</v>
      </c>
      <c r="F11909" t="s">
        <v>50124</v>
      </c>
      <c r="G11909" t="s">
        <v>25</v>
      </c>
      <c r="H11909" t="s">
        <v>26</v>
      </c>
      <c r="I11909" t="s">
        <v>50116</v>
      </c>
      <c r="J11909" t="s">
        <v>349</v>
      </c>
      <c r="K11909" t="s">
        <v>350</v>
      </c>
      <c r="L11909">
        <v>575</v>
      </c>
      <c r="M11909">
        <v>266</v>
      </c>
      <c r="N11909">
        <v>268</v>
      </c>
      <c r="O11909">
        <v>97.29</v>
      </c>
      <c r="P11909" t="s">
        <v>30</v>
      </c>
      <c r="Q11909" s="1">
        <v>46148</v>
      </c>
      <c r="S11909">
        <v>2026</v>
      </c>
      <c r="U11909" s="2">
        <f>IF(ISNUMBER(Starlink[[#This Row],[Launch_Date_ISO]]),Starlink[[#This Row],[Launch_Date_ISO]],DATEVALUE(Starlink[[#This Row],[Launch_Date_ISO]]))</f>
        <v>46148</v>
      </c>
      <c r="V11909" s="2" t="str">
        <f>IF(Starlink[[#This Row],[Decay_Date_ISO]]="","",IF(ISNUMBER(Starlink[[#This Row],[Decay_Date_ISO]]),Starlink[[#This Row],[Decay_Date_ISO]],DATEVALUE(Starlink[[#This Row],[Decay_Date_ISO]])))</f>
        <v/>
      </c>
    </row>
    <row r="11910" spans="1:22" x14ac:dyDescent="0.3">
      <c r="A11910" t="s">
        <v>50125</v>
      </c>
      <c r="B11910">
        <v>69028</v>
      </c>
      <c r="C11910" t="s">
        <v>50112</v>
      </c>
      <c r="D11910" t="s">
        <v>50126</v>
      </c>
      <c r="E11910" t="s">
        <v>50127</v>
      </c>
      <c r="F11910" t="s">
        <v>50128</v>
      </c>
      <c r="G11910" t="s">
        <v>25</v>
      </c>
      <c r="H11910" t="s">
        <v>26</v>
      </c>
      <c r="I11910" t="s">
        <v>50116</v>
      </c>
      <c r="J11910" t="s">
        <v>349</v>
      </c>
      <c r="K11910" t="s">
        <v>350</v>
      </c>
      <c r="L11910">
        <v>575</v>
      </c>
      <c r="M11910">
        <v>266</v>
      </c>
      <c r="N11910">
        <v>268</v>
      </c>
      <c r="O11910">
        <v>97.29</v>
      </c>
      <c r="P11910" t="s">
        <v>30</v>
      </c>
      <c r="Q11910" s="1">
        <v>46148</v>
      </c>
      <c r="S11910">
        <v>2026</v>
      </c>
      <c r="U11910" s="2">
        <f>IF(ISNUMBER(Starlink[[#This Row],[Launch_Date_ISO]]),Starlink[[#This Row],[Launch_Date_ISO]],DATEVALUE(Starlink[[#This Row],[Launch_Date_ISO]]))</f>
        <v>46148</v>
      </c>
      <c r="V11910" s="2" t="str">
        <f>IF(Starlink[[#This Row],[Decay_Date_ISO]]="","",IF(ISNUMBER(Starlink[[#This Row],[Decay_Date_ISO]]),Starlink[[#This Row],[Decay_Date_ISO]],DATEVALUE(Starlink[[#This Row],[Decay_Date_ISO]])))</f>
        <v/>
      </c>
    </row>
    <row r="11911" spans="1:22" x14ac:dyDescent="0.3">
      <c r="A11911" t="s">
        <v>50129</v>
      </c>
      <c r="B11911">
        <v>69029</v>
      </c>
      <c r="C11911" t="s">
        <v>50112</v>
      </c>
      <c r="D11911" t="s">
        <v>50130</v>
      </c>
      <c r="E11911" t="s">
        <v>50131</v>
      </c>
      <c r="F11911" t="s">
        <v>50132</v>
      </c>
      <c r="G11911" t="s">
        <v>25</v>
      </c>
      <c r="H11911" t="s">
        <v>26</v>
      </c>
      <c r="I11911" t="s">
        <v>50116</v>
      </c>
      <c r="J11911" t="s">
        <v>349</v>
      </c>
      <c r="K11911" t="s">
        <v>350</v>
      </c>
      <c r="L11911">
        <v>575</v>
      </c>
      <c r="M11911">
        <v>265</v>
      </c>
      <c r="N11911">
        <v>268</v>
      </c>
      <c r="O11911">
        <v>97.29</v>
      </c>
      <c r="P11911" t="s">
        <v>30</v>
      </c>
      <c r="Q11911" s="1">
        <v>46148</v>
      </c>
      <c r="S11911">
        <v>2026</v>
      </c>
      <c r="U11911" s="2">
        <f>IF(ISNUMBER(Starlink[[#This Row],[Launch_Date_ISO]]),Starlink[[#This Row],[Launch_Date_ISO]],DATEVALUE(Starlink[[#This Row],[Launch_Date_ISO]]))</f>
        <v>46148</v>
      </c>
      <c r="V11911" s="2" t="str">
        <f>IF(Starlink[[#This Row],[Decay_Date_ISO]]="","",IF(ISNUMBER(Starlink[[#This Row],[Decay_Date_ISO]]),Starlink[[#This Row],[Decay_Date_ISO]],DATEVALUE(Starlink[[#This Row],[Decay_Date_ISO]])))</f>
        <v/>
      </c>
    </row>
    <row r="11912" spans="1:22" x14ac:dyDescent="0.3">
      <c r="A11912" t="s">
        <v>50133</v>
      </c>
      <c r="B11912">
        <v>69030</v>
      </c>
      <c r="C11912" t="s">
        <v>50112</v>
      </c>
      <c r="D11912" t="s">
        <v>50134</v>
      </c>
      <c r="E11912" t="s">
        <v>50135</v>
      </c>
      <c r="F11912" t="s">
        <v>50136</v>
      </c>
      <c r="G11912" t="s">
        <v>25</v>
      </c>
      <c r="H11912" t="s">
        <v>26</v>
      </c>
      <c r="I11912" t="s">
        <v>50116</v>
      </c>
      <c r="J11912" t="s">
        <v>349</v>
      </c>
      <c r="K11912" t="s">
        <v>350</v>
      </c>
      <c r="L11912">
        <v>575</v>
      </c>
      <c r="M11912">
        <v>265</v>
      </c>
      <c r="N11912">
        <v>267</v>
      </c>
      <c r="O11912">
        <v>97.29</v>
      </c>
      <c r="P11912" t="s">
        <v>30</v>
      </c>
      <c r="Q11912" s="1">
        <v>46148</v>
      </c>
      <c r="S11912">
        <v>2026</v>
      </c>
      <c r="U11912" s="2">
        <f>IF(ISNUMBER(Starlink[[#This Row],[Launch_Date_ISO]]),Starlink[[#This Row],[Launch_Date_ISO]],DATEVALUE(Starlink[[#This Row],[Launch_Date_ISO]]))</f>
        <v>46148</v>
      </c>
      <c r="V11912" s="2" t="str">
        <f>IF(Starlink[[#This Row],[Decay_Date_ISO]]="","",IF(ISNUMBER(Starlink[[#This Row],[Decay_Date_ISO]]),Starlink[[#This Row],[Decay_Date_ISO]],DATEVALUE(Starlink[[#This Row],[Decay_Date_ISO]])))</f>
        <v/>
      </c>
    </row>
    <row r="11913" spans="1:22" x14ac:dyDescent="0.3">
      <c r="A11913" t="s">
        <v>50137</v>
      </c>
      <c r="B11913">
        <v>69031</v>
      </c>
      <c r="C11913" t="s">
        <v>50112</v>
      </c>
      <c r="D11913" t="s">
        <v>50138</v>
      </c>
      <c r="E11913" t="s">
        <v>50139</v>
      </c>
      <c r="F11913" t="s">
        <v>50140</v>
      </c>
      <c r="G11913" t="s">
        <v>25</v>
      </c>
      <c r="H11913" t="s">
        <v>26</v>
      </c>
      <c r="I11913" t="s">
        <v>50116</v>
      </c>
      <c r="J11913" t="s">
        <v>349</v>
      </c>
      <c r="K11913" t="s">
        <v>350</v>
      </c>
      <c r="L11913">
        <v>575</v>
      </c>
      <c r="M11913">
        <v>265</v>
      </c>
      <c r="N11913">
        <v>267</v>
      </c>
      <c r="O11913">
        <v>97.29</v>
      </c>
      <c r="P11913" t="s">
        <v>30</v>
      </c>
      <c r="Q11913" s="1">
        <v>46148</v>
      </c>
      <c r="S11913">
        <v>2026</v>
      </c>
      <c r="U11913" s="2">
        <f>IF(ISNUMBER(Starlink[[#This Row],[Launch_Date_ISO]]),Starlink[[#This Row],[Launch_Date_ISO]],DATEVALUE(Starlink[[#This Row],[Launch_Date_ISO]]))</f>
        <v>46148</v>
      </c>
      <c r="V11913" s="2" t="str">
        <f>IF(Starlink[[#This Row],[Decay_Date_ISO]]="","",IF(ISNUMBER(Starlink[[#This Row],[Decay_Date_ISO]]),Starlink[[#This Row],[Decay_Date_ISO]],DATEVALUE(Starlink[[#This Row],[Decay_Date_ISO]])))</f>
        <v/>
      </c>
    </row>
    <row r="11914" spans="1:22" x14ac:dyDescent="0.3">
      <c r="A11914" t="s">
        <v>50141</v>
      </c>
      <c r="B11914">
        <v>69032</v>
      </c>
      <c r="C11914" t="s">
        <v>50112</v>
      </c>
      <c r="D11914" t="s">
        <v>50142</v>
      </c>
      <c r="E11914" t="s">
        <v>50143</v>
      </c>
      <c r="F11914" t="s">
        <v>50144</v>
      </c>
      <c r="G11914" t="s">
        <v>25</v>
      </c>
      <c r="H11914" t="s">
        <v>26</v>
      </c>
      <c r="I11914" t="s">
        <v>50116</v>
      </c>
      <c r="J11914" t="s">
        <v>349</v>
      </c>
      <c r="K11914" t="s">
        <v>350</v>
      </c>
      <c r="L11914">
        <v>575</v>
      </c>
      <c r="M11914">
        <v>265</v>
      </c>
      <c r="N11914">
        <v>267</v>
      </c>
      <c r="O11914">
        <v>97.29</v>
      </c>
      <c r="P11914" t="s">
        <v>30</v>
      </c>
      <c r="Q11914" s="1">
        <v>46148</v>
      </c>
      <c r="S11914">
        <v>2026</v>
      </c>
      <c r="U11914" s="2">
        <f>IF(ISNUMBER(Starlink[[#This Row],[Launch_Date_ISO]]),Starlink[[#This Row],[Launch_Date_ISO]],DATEVALUE(Starlink[[#This Row],[Launch_Date_ISO]]))</f>
        <v>46148</v>
      </c>
      <c r="V11914" s="2" t="str">
        <f>IF(Starlink[[#This Row],[Decay_Date_ISO]]="","",IF(ISNUMBER(Starlink[[#This Row],[Decay_Date_ISO]]),Starlink[[#This Row],[Decay_Date_ISO]],DATEVALUE(Starlink[[#This Row],[Decay_Date_ISO]])))</f>
        <v/>
      </c>
    </row>
    <row r="11915" spans="1:22" x14ac:dyDescent="0.3">
      <c r="A11915" t="s">
        <v>50145</v>
      </c>
      <c r="B11915">
        <v>69033</v>
      </c>
      <c r="C11915" t="s">
        <v>50112</v>
      </c>
      <c r="D11915" t="s">
        <v>50146</v>
      </c>
      <c r="E11915" t="s">
        <v>50147</v>
      </c>
      <c r="F11915" t="s">
        <v>50148</v>
      </c>
      <c r="G11915" t="s">
        <v>25</v>
      </c>
      <c r="H11915" t="s">
        <v>26</v>
      </c>
      <c r="I11915" t="s">
        <v>50116</v>
      </c>
      <c r="J11915" t="s">
        <v>349</v>
      </c>
      <c r="K11915" t="s">
        <v>350</v>
      </c>
      <c r="L11915">
        <v>575</v>
      </c>
      <c r="M11915">
        <v>264</v>
      </c>
      <c r="N11915">
        <v>267</v>
      </c>
      <c r="O11915">
        <v>97.29</v>
      </c>
      <c r="P11915" t="s">
        <v>30</v>
      </c>
      <c r="Q11915" s="1">
        <v>46148</v>
      </c>
      <c r="S11915">
        <v>2026</v>
      </c>
      <c r="U11915" s="2">
        <f>IF(ISNUMBER(Starlink[[#This Row],[Launch_Date_ISO]]),Starlink[[#This Row],[Launch_Date_ISO]],DATEVALUE(Starlink[[#This Row],[Launch_Date_ISO]]))</f>
        <v>46148</v>
      </c>
      <c r="V11915" s="2" t="str">
        <f>IF(Starlink[[#This Row],[Decay_Date_ISO]]="","",IF(ISNUMBER(Starlink[[#This Row],[Decay_Date_ISO]]),Starlink[[#This Row],[Decay_Date_ISO]],DATEVALUE(Starlink[[#This Row],[Decay_Date_ISO]])))</f>
        <v/>
      </c>
    </row>
    <row r="11916" spans="1:22" x14ac:dyDescent="0.3">
      <c r="A11916" t="s">
        <v>50149</v>
      </c>
      <c r="B11916">
        <v>69034</v>
      </c>
      <c r="C11916" t="s">
        <v>50112</v>
      </c>
      <c r="D11916" t="s">
        <v>50150</v>
      </c>
      <c r="E11916" t="s">
        <v>50151</v>
      </c>
      <c r="F11916" t="s">
        <v>50152</v>
      </c>
      <c r="G11916" t="s">
        <v>25</v>
      </c>
      <c r="H11916" t="s">
        <v>26</v>
      </c>
      <c r="I11916" t="s">
        <v>50116</v>
      </c>
      <c r="J11916" t="s">
        <v>349</v>
      </c>
      <c r="K11916" t="s">
        <v>350</v>
      </c>
      <c r="L11916">
        <v>575</v>
      </c>
      <c r="M11916">
        <v>264</v>
      </c>
      <c r="N11916">
        <v>266</v>
      </c>
      <c r="O11916">
        <v>97.29</v>
      </c>
      <c r="P11916" t="s">
        <v>30</v>
      </c>
      <c r="Q11916" s="1">
        <v>46148</v>
      </c>
      <c r="S11916">
        <v>2026</v>
      </c>
      <c r="U11916" s="2">
        <f>IF(ISNUMBER(Starlink[[#This Row],[Launch_Date_ISO]]),Starlink[[#This Row],[Launch_Date_ISO]],DATEVALUE(Starlink[[#This Row],[Launch_Date_ISO]]))</f>
        <v>46148</v>
      </c>
      <c r="V11916" s="2" t="str">
        <f>IF(Starlink[[#This Row],[Decay_Date_ISO]]="","",IF(ISNUMBER(Starlink[[#This Row],[Decay_Date_ISO]]),Starlink[[#This Row],[Decay_Date_ISO]],DATEVALUE(Starlink[[#This Row],[Decay_Date_ISO]])))</f>
        <v/>
      </c>
    </row>
    <row r="11917" spans="1:22" x14ac:dyDescent="0.3">
      <c r="A11917" t="s">
        <v>50153</v>
      </c>
      <c r="B11917">
        <v>69035</v>
      </c>
      <c r="C11917" t="s">
        <v>50112</v>
      </c>
      <c r="D11917" t="s">
        <v>50154</v>
      </c>
      <c r="E11917" t="s">
        <v>50155</v>
      </c>
      <c r="F11917" t="s">
        <v>50156</v>
      </c>
      <c r="G11917" t="s">
        <v>25</v>
      </c>
      <c r="H11917" t="s">
        <v>26</v>
      </c>
      <c r="I11917" t="s">
        <v>50116</v>
      </c>
      <c r="J11917" t="s">
        <v>349</v>
      </c>
      <c r="K11917" t="s">
        <v>350</v>
      </c>
      <c r="L11917">
        <v>575</v>
      </c>
      <c r="M11917">
        <v>264</v>
      </c>
      <c r="N11917">
        <v>266</v>
      </c>
      <c r="O11917">
        <v>97.29</v>
      </c>
      <c r="P11917" t="s">
        <v>30</v>
      </c>
      <c r="Q11917" s="1">
        <v>46148</v>
      </c>
      <c r="S11917">
        <v>2026</v>
      </c>
      <c r="U11917" s="2">
        <f>IF(ISNUMBER(Starlink[[#This Row],[Launch_Date_ISO]]),Starlink[[#This Row],[Launch_Date_ISO]],DATEVALUE(Starlink[[#This Row],[Launch_Date_ISO]]))</f>
        <v>46148</v>
      </c>
      <c r="V11917" s="2" t="str">
        <f>IF(Starlink[[#This Row],[Decay_Date_ISO]]="","",IF(ISNUMBER(Starlink[[#This Row],[Decay_Date_ISO]]),Starlink[[#This Row],[Decay_Date_ISO]],DATEVALUE(Starlink[[#This Row],[Decay_Date_ISO]])))</f>
        <v/>
      </c>
    </row>
    <row r="11918" spans="1:22" x14ac:dyDescent="0.3">
      <c r="A11918" t="s">
        <v>50157</v>
      </c>
      <c r="B11918">
        <v>69036</v>
      </c>
      <c r="C11918" t="s">
        <v>50112</v>
      </c>
      <c r="D11918" t="s">
        <v>50158</v>
      </c>
      <c r="E11918" t="s">
        <v>50159</v>
      </c>
      <c r="F11918" t="s">
        <v>50160</v>
      </c>
      <c r="G11918" t="s">
        <v>25</v>
      </c>
      <c r="H11918" t="s">
        <v>26</v>
      </c>
      <c r="I11918" t="s">
        <v>50116</v>
      </c>
      <c r="J11918" t="s">
        <v>349</v>
      </c>
      <c r="K11918" t="s">
        <v>350</v>
      </c>
      <c r="L11918">
        <v>575</v>
      </c>
      <c r="M11918">
        <v>257</v>
      </c>
      <c r="N11918">
        <v>264</v>
      </c>
      <c r="O11918">
        <v>97.29</v>
      </c>
      <c r="P11918" t="s">
        <v>30</v>
      </c>
      <c r="Q11918" s="1">
        <v>46148</v>
      </c>
      <c r="S11918">
        <v>2026</v>
      </c>
      <c r="U11918" s="2">
        <f>IF(ISNUMBER(Starlink[[#This Row],[Launch_Date_ISO]]),Starlink[[#This Row],[Launch_Date_ISO]],DATEVALUE(Starlink[[#This Row],[Launch_Date_ISO]]))</f>
        <v>46148</v>
      </c>
      <c r="V11918" s="2" t="str">
        <f>IF(Starlink[[#This Row],[Decay_Date_ISO]]="","",IF(ISNUMBER(Starlink[[#This Row],[Decay_Date_ISO]]),Starlink[[#This Row],[Decay_Date_ISO]],DATEVALUE(Starlink[[#This Row],[Decay_Date_ISO]])))</f>
        <v/>
      </c>
    </row>
    <row r="11919" spans="1:22" x14ac:dyDescent="0.3">
      <c r="A11919" t="s">
        <v>50161</v>
      </c>
      <c r="B11919">
        <v>69037</v>
      </c>
      <c r="C11919" t="s">
        <v>50112</v>
      </c>
      <c r="D11919" t="s">
        <v>50162</v>
      </c>
      <c r="E11919" t="s">
        <v>50163</v>
      </c>
      <c r="F11919" t="s">
        <v>50164</v>
      </c>
      <c r="G11919" t="s">
        <v>25</v>
      </c>
      <c r="H11919" t="s">
        <v>26</v>
      </c>
      <c r="I11919" t="s">
        <v>50116</v>
      </c>
      <c r="J11919" t="s">
        <v>349</v>
      </c>
      <c r="K11919" t="s">
        <v>350</v>
      </c>
      <c r="L11919">
        <v>575</v>
      </c>
      <c r="M11919">
        <v>263</v>
      </c>
      <c r="N11919">
        <v>266</v>
      </c>
      <c r="O11919">
        <v>97.29</v>
      </c>
      <c r="P11919" t="s">
        <v>30</v>
      </c>
      <c r="Q11919" s="1">
        <v>46148</v>
      </c>
      <c r="S11919">
        <v>2026</v>
      </c>
      <c r="U11919" s="2">
        <f>IF(ISNUMBER(Starlink[[#This Row],[Launch_Date_ISO]]),Starlink[[#This Row],[Launch_Date_ISO]],DATEVALUE(Starlink[[#This Row],[Launch_Date_ISO]]))</f>
        <v>46148</v>
      </c>
      <c r="V11919" s="2" t="str">
        <f>IF(Starlink[[#This Row],[Decay_Date_ISO]]="","",IF(ISNUMBER(Starlink[[#This Row],[Decay_Date_ISO]]),Starlink[[#This Row],[Decay_Date_ISO]],DATEVALUE(Starlink[[#This Row],[Decay_Date_ISO]])))</f>
        <v/>
      </c>
    </row>
    <row r="11920" spans="1:22" x14ac:dyDescent="0.3">
      <c r="A11920" t="s">
        <v>50165</v>
      </c>
      <c r="B11920">
        <v>69038</v>
      </c>
      <c r="C11920" t="s">
        <v>50112</v>
      </c>
      <c r="D11920" t="s">
        <v>50166</v>
      </c>
      <c r="E11920" t="s">
        <v>50167</v>
      </c>
      <c r="F11920" t="s">
        <v>50168</v>
      </c>
      <c r="G11920" t="s">
        <v>25</v>
      </c>
      <c r="H11920" t="s">
        <v>26</v>
      </c>
      <c r="I11920" t="s">
        <v>50116</v>
      </c>
      <c r="J11920" t="s">
        <v>349</v>
      </c>
      <c r="K11920" t="s">
        <v>350</v>
      </c>
      <c r="L11920">
        <v>575</v>
      </c>
      <c r="M11920">
        <v>263</v>
      </c>
      <c r="N11920">
        <v>265</v>
      </c>
      <c r="O11920">
        <v>97.29</v>
      </c>
      <c r="P11920" t="s">
        <v>30</v>
      </c>
      <c r="Q11920" s="1">
        <v>46148</v>
      </c>
      <c r="S11920">
        <v>2026</v>
      </c>
      <c r="U11920" s="2">
        <f>IF(ISNUMBER(Starlink[[#This Row],[Launch_Date_ISO]]),Starlink[[#This Row],[Launch_Date_ISO]],DATEVALUE(Starlink[[#This Row],[Launch_Date_ISO]]))</f>
        <v>46148</v>
      </c>
      <c r="V11920" s="2" t="str">
        <f>IF(Starlink[[#This Row],[Decay_Date_ISO]]="","",IF(ISNUMBER(Starlink[[#This Row],[Decay_Date_ISO]]),Starlink[[#This Row],[Decay_Date_ISO]],DATEVALUE(Starlink[[#This Row],[Decay_Date_ISO]])))</f>
        <v/>
      </c>
    </row>
    <row r="11921" spans="1:22" x14ac:dyDescent="0.3">
      <c r="A11921" t="s">
        <v>50169</v>
      </c>
      <c r="B11921">
        <v>69039</v>
      </c>
      <c r="C11921" t="s">
        <v>50112</v>
      </c>
      <c r="D11921" t="s">
        <v>50170</v>
      </c>
      <c r="E11921" t="s">
        <v>50171</v>
      </c>
      <c r="F11921" t="s">
        <v>50172</v>
      </c>
      <c r="G11921" t="s">
        <v>25</v>
      </c>
      <c r="H11921" t="s">
        <v>26</v>
      </c>
      <c r="I11921" t="s">
        <v>50116</v>
      </c>
      <c r="J11921" t="s">
        <v>349</v>
      </c>
      <c r="K11921" t="s">
        <v>350</v>
      </c>
      <c r="L11921">
        <v>575</v>
      </c>
      <c r="M11921">
        <v>263</v>
      </c>
      <c r="N11921">
        <v>265</v>
      </c>
      <c r="O11921">
        <v>97.29</v>
      </c>
      <c r="P11921" t="s">
        <v>30</v>
      </c>
      <c r="Q11921" s="1">
        <v>46148</v>
      </c>
      <c r="S11921">
        <v>2026</v>
      </c>
      <c r="U11921" s="2">
        <f>IF(ISNUMBER(Starlink[[#This Row],[Launch_Date_ISO]]),Starlink[[#This Row],[Launch_Date_ISO]],DATEVALUE(Starlink[[#This Row],[Launch_Date_ISO]]))</f>
        <v>46148</v>
      </c>
      <c r="V11921" s="2" t="str">
        <f>IF(Starlink[[#This Row],[Decay_Date_ISO]]="","",IF(ISNUMBER(Starlink[[#This Row],[Decay_Date_ISO]]),Starlink[[#This Row],[Decay_Date_ISO]],DATEVALUE(Starlink[[#This Row],[Decay_Date_ISO]])))</f>
        <v/>
      </c>
    </row>
    <row r="11922" spans="1:22" x14ac:dyDescent="0.3">
      <c r="A11922" t="s">
        <v>50173</v>
      </c>
      <c r="B11922">
        <v>69040</v>
      </c>
      <c r="C11922" t="s">
        <v>50112</v>
      </c>
      <c r="D11922" t="s">
        <v>50174</v>
      </c>
      <c r="E11922" t="s">
        <v>50175</v>
      </c>
      <c r="F11922" t="s">
        <v>50176</v>
      </c>
      <c r="G11922" t="s">
        <v>25</v>
      </c>
      <c r="H11922" t="s">
        <v>26</v>
      </c>
      <c r="I11922" t="s">
        <v>50116</v>
      </c>
      <c r="J11922" t="s">
        <v>349</v>
      </c>
      <c r="K11922" t="s">
        <v>350</v>
      </c>
      <c r="L11922">
        <v>575</v>
      </c>
      <c r="M11922">
        <v>257</v>
      </c>
      <c r="N11922">
        <v>265</v>
      </c>
      <c r="O11922">
        <v>97.29</v>
      </c>
      <c r="P11922" t="s">
        <v>30</v>
      </c>
      <c r="Q11922" s="1">
        <v>46148</v>
      </c>
      <c r="S11922">
        <v>2026</v>
      </c>
      <c r="U11922" s="2">
        <f>IF(ISNUMBER(Starlink[[#This Row],[Launch_Date_ISO]]),Starlink[[#This Row],[Launch_Date_ISO]],DATEVALUE(Starlink[[#This Row],[Launch_Date_ISO]]))</f>
        <v>46148</v>
      </c>
      <c r="V11922" s="2" t="str">
        <f>IF(Starlink[[#This Row],[Decay_Date_ISO]]="","",IF(ISNUMBER(Starlink[[#This Row],[Decay_Date_ISO]]),Starlink[[#This Row],[Decay_Date_ISO]],DATEVALUE(Starlink[[#This Row],[Decay_Date_ISO]])))</f>
        <v/>
      </c>
    </row>
    <row r="11923" spans="1:22" x14ac:dyDescent="0.3">
      <c r="A11923" t="s">
        <v>50177</v>
      </c>
      <c r="B11923">
        <v>69041</v>
      </c>
      <c r="C11923" t="s">
        <v>50112</v>
      </c>
      <c r="D11923" t="s">
        <v>50178</v>
      </c>
      <c r="E11923" t="s">
        <v>50179</v>
      </c>
      <c r="F11923" t="s">
        <v>50180</v>
      </c>
      <c r="G11923" t="s">
        <v>25</v>
      </c>
      <c r="H11923" t="s">
        <v>26</v>
      </c>
      <c r="I11923" t="s">
        <v>50116</v>
      </c>
      <c r="J11923" t="s">
        <v>349</v>
      </c>
      <c r="K11923" t="s">
        <v>350</v>
      </c>
      <c r="L11923">
        <v>575</v>
      </c>
      <c r="M11923">
        <v>262</v>
      </c>
      <c r="N11923">
        <v>264</v>
      </c>
      <c r="O11923">
        <v>97.29</v>
      </c>
      <c r="P11923" t="s">
        <v>30</v>
      </c>
      <c r="Q11923" s="1">
        <v>46148</v>
      </c>
      <c r="S11923">
        <v>2026</v>
      </c>
      <c r="U11923" s="2">
        <f>IF(ISNUMBER(Starlink[[#This Row],[Launch_Date_ISO]]),Starlink[[#This Row],[Launch_Date_ISO]],DATEVALUE(Starlink[[#This Row],[Launch_Date_ISO]]))</f>
        <v>46148</v>
      </c>
      <c r="V11923" s="2" t="str">
        <f>IF(Starlink[[#This Row],[Decay_Date_ISO]]="","",IF(ISNUMBER(Starlink[[#This Row],[Decay_Date_ISO]]),Starlink[[#This Row],[Decay_Date_ISO]],DATEVALUE(Starlink[[#This Row],[Decay_Date_ISO]])))</f>
        <v/>
      </c>
    </row>
    <row r="11924" spans="1:22" x14ac:dyDescent="0.3">
      <c r="A11924" t="s">
        <v>50181</v>
      </c>
      <c r="B11924">
        <v>69042</v>
      </c>
      <c r="C11924" t="s">
        <v>50112</v>
      </c>
      <c r="D11924" t="s">
        <v>50182</v>
      </c>
      <c r="E11924" t="s">
        <v>50183</v>
      </c>
      <c r="F11924" t="s">
        <v>50184</v>
      </c>
      <c r="G11924" t="s">
        <v>25</v>
      </c>
      <c r="H11924" t="s">
        <v>26</v>
      </c>
      <c r="I11924" t="s">
        <v>50116</v>
      </c>
      <c r="J11924" t="s">
        <v>349</v>
      </c>
      <c r="K11924" t="s">
        <v>350</v>
      </c>
      <c r="L11924">
        <v>575</v>
      </c>
      <c r="M11924">
        <v>256</v>
      </c>
      <c r="N11924">
        <v>265</v>
      </c>
      <c r="O11924">
        <v>97.29</v>
      </c>
      <c r="P11924" t="s">
        <v>30</v>
      </c>
      <c r="Q11924" s="1">
        <v>46148</v>
      </c>
      <c r="S11924">
        <v>2026</v>
      </c>
      <c r="U11924" s="2">
        <f>IF(ISNUMBER(Starlink[[#This Row],[Launch_Date_ISO]]),Starlink[[#This Row],[Launch_Date_ISO]],DATEVALUE(Starlink[[#This Row],[Launch_Date_ISO]]))</f>
        <v>46148</v>
      </c>
      <c r="V11924" s="2" t="str">
        <f>IF(Starlink[[#This Row],[Decay_Date_ISO]]="","",IF(ISNUMBER(Starlink[[#This Row],[Decay_Date_ISO]]),Starlink[[#This Row],[Decay_Date_ISO]],DATEVALUE(Starlink[[#This Row],[Decay_Date_ISO]])))</f>
        <v/>
      </c>
    </row>
    <row r="11925" spans="1:22" x14ac:dyDescent="0.3">
      <c r="A11925" t="s">
        <v>50185</v>
      </c>
      <c r="B11925">
        <v>69043</v>
      </c>
      <c r="C11925" t="s">
        <v>50112</v>
      </c>
      <c r="D11925" t="s">
        <v>50186</v>
      </c>
      <c r="E11925" t="s">
        <v>50187</v>
      </c>
      <c r="F11925" t="s">
        <v>50188</v>
      </c>
      <c r="G11925" t="s">
        <v>25</v>
      </c>
      <c r="H11925" t="s">
        <v>26</v>
      </c>
      <c r="I11925" t="s">
        <v>50116</v>
      </c>
      <c r="J11925" t="s">
        <v>349</v>
      </c>
      <c r="K11925" t="s">
        <v>350</v>
      </c>
      <c r="L11925">
        <v>575</v>
      </c>
      <c r="M11925">
        <v>256</v>
      </c>
      <c r="N11925">
        <v>265</v>
      </c>
      <c r="O11925">
        <v>97.29</v>
      </c>
      <c r="P11925" t="s">
        <v>30</v>
      </c>
      <c r="Q11925" s="1">
        <v>46148</v>
      </c>
      <c r="S11925">
        <v>2026</v>
      </c>
      <c r="U11925" s="2">
        <f>IF(ISNUMBER(Starlink[[#This Row],[Launch_Date_ISO]]),Starlink[[#This Row],[Launch_Date_ISO]],DATEVALUE(Starlink[[#This Row],[Launch_Date_ISO]]))</f>
        <v>46148</v>
      </c>
      <c r="V11925" s="2" t="str">
        <f>IF(Starlink[[#This Row],[Decay_Date_ISO]]="","",IF(ISNUMBER(Starlink[[#This Row],[Decay_Date_ISO]]),Starlink[[#This Row],[Decay_Date_ISO]],DATEVALUE(Starlink[[#This Row],[Decay_Date_ISO]])))</f>
        <v/>
      </c>
    </row>
    <row r="11926" spans="1:22" x14ac:dyDescent="0.3">
      <c r="A11926" t="s">
        <v>50189</v>
      </c>
      <c r="B11926">
        <v>69044</v>
      </c>
      <c r="C11926" t="s">
        <v>50112</v>
      </c>
      <c r="D11926" t="s">
        <v>50190</v>
      </c>
      <c r="E11926" t="s">
        <v>50191</v>
      </c>
      <c r="F11926" t="s">
        <v>50192</v>
      </c>
      <c r="G11926" t="s">
        <v>25</v>
      </c>
      <c r="H11926" t="s">
        <v>26</v>
      </c>
      <c r="I11926" t="s">
        <v>50116</v>
      </c>
      <c r="J11926" t="s">
        <v>349</v>
      </c>
      <c r="K11926" t="s">
        <v>350</v>
      </c>
      <c r="L11926">
        <v>575</v>
      </c>
      <c r="M11926">
        <v>256</v>
      </c>
      <c r="N11926">
        <v>265</v>
      </c>
      <c r="O11926">
        <v>97.29</v>
      </c>
      <c r="P11926" t="s">
        <v>30</v>
      </c>
      <c r="Q11926" s="1">
        <v>46148</v>
      </c>
      <c r="S11926">
        <v>2026</v>
      </c>
      <c r="U11926" s="2">
        <f>IF(ISNUMBER(Starlink[[#This Row],[Launch_Date_ISO]]),Starlink[[#This Row],[Launch_Date_ISO]],DATEVALUE(Starlink[[#This Row],[Launch_Date_ISO]]))</f>
        <v>46148</v>
      </c>
      <c r="V11926" s="2" t="str">
        <f>IF(Starlink[[#This Row],[Decay_Date_ISO]]="","",IF(ISNUMBER(Starlink[[#This Row],[Decay_Date_ISO]]),Starlink[[#This Row],[Decay_Date_ISO]],DATEVALUE(Starlink[[#This Row],[Decay_Date_ISO]])))</f>
        <v/>
      </c>
    </row>
    <row r="11927" spans="1:22" x14ac:dyDescent="0.3">
      <c r="A11927" t="s">
        <v>50193</v>
      </c>
      <c r="B11927">
        <v>69045</v>
      </c>
      <c r="C11927" t="s">
        <v>50112</v>
      </c>
      <c r="D11927" t="s">
        <v>50194</v>
      </c>
      <c r="E11927" t="s">
        <v>50195</v>
      </c>
      <c r="F11927" t="s">
        <v>50196</v>
      </c>
      <c r="G11927" t="s">
        <v>25</v>
      </c>
      <c r="H11927" t="s">
        <v>26</v>
      </c>
      <c r="I11927" t="s">
        <v>50116</v>
      </c>
      <c r="J11927" t="s">
        <v>349</v>
      </c>
      <c r="K11927" t="s">
        <v>350</v>
      </c>
      <c r="L11927">
        <v>575</v>
      </c>
      <c r="M11927">
        <v>262</v>
      </c>
      <c r="N11927">
        <v>263</v>
      </c>
      <c r="O11927">
        <v>97.29</v>
      </c>
      <c r="P11927" t="s">
        <v>30</v>
      </c>
      <c r="Q11927" s="1">
        <v>46148</v>
      </c>
      <c r="S11927">
        <v>2026</v>
      </c>
      <c r="U11927" s="2">
        <f>IF(ISNUMBER(Starlink[[#This Row],[Launch_Date_ISO]]),Starlink[[#This Row],[Launch_Date_ISO]],DATEVALUE(Starlink[[#This Row],[Launch_Date_ISO]]))</f>
        <v>46148</v>
      </c>
      <c r="V11927" s="2" t="str">
        <f>IF(Starlink[[#This Row],[Decay_Date_ISO]]="","",IF(ISNUMBER(Starlink[[#This Row],[Decay_Date_ISO]]),Starlink[[#This Row],[Decay_Date_ISO]],DATEVALUE(Starlink[[#This Row],[Decay_Date_ISO]])))</f>
        <v/>
      </c>
    </row>
    <row r="11928" spans="1:22" x14ac:dyDescent="0.3">
      <c r="A11928" t="s">
        <v>50197</v>
      </c>
      <c r="B11928">
        <v>69046</v>
      </c>
      <c r="C11928" t="s">
        <v>50112</v>
      </c>
      <c r="D11928" t="s">
        <v>50198</v>
      </c>
      <c r="E11928" t="s">
        <v>50199</v>
      </c>
      <c r="F11928" t="s">
        <v>50200</v>
      </c>
      <c r="G11928" t="s">
        <v>25</v>
      </c>
      <c r="H11928" t="s">
        <v>26</v>
      </c>
      <c r="I11928" t="s">
        <v>50116</v>
      </c>
      <c r="J11928" t="s">
        <v>349</v>
      </c>
      <c r="K11928" t="s">
        <v>350</v>
      </c>
      <c r="L11928">
        <v>575</v>
      </c>
      <c r="M11928">
        <v>262</v>
      </c>
      <c r="N11928">
        <v>262</v>
      </c>
      <c r="O11928">
        <v>97.29</v>
      </c>
      <c r="P11928" t="s">
        <v>30</v>
      </c>
      <c r="Q11928" s="1">
        <v>46148</v>
      </c>
      <c r="S11928">
        <v>2026</v>
      </c>
      <c r="U11928" s="2">
        <f>IF(ISNUMBER(Starlink[[#This Row],[Launch_Date_ISO]]),Starlink[[#This Row],[Launch_Date_ISO]],DATEVALUE(Starlink[[#This Row],[Launch_Date_ISO]]))</f>
        <v>46148</v>
      </c>
      <c r="V11928" s="2" t="str">
        <f>IF(Starlink[[#This Row],[Decay_Date_ISO]]="","",IF(ISNUMBER(Starlink[[#This Row],[Decay_Date_ISO]]),Starlink[[#This Row],[Decay_Date_ISO]],DATEVALUE(Starlink[[#This Row],[Decay_Date_ISO]])))</f>
        <v/>
      </c>
    </row>
    <row r="11929" spans="1:22" x14ac:dyDescent="0.3">
      <c r="A11929" t="s">
        <v>50201</v>
      </c>
      <c r="B11929">
        <v>69047</v>
      </c>
      <c r="C11929" t="s">
        <v>50112</v>
      </c>
      <c r="D11929" t="s">
        <v>50202</v>
      </c>
      <c r="E11929" t="s">
        <v>50203</v>
      </c>
      <c r="F11929" t="s">
        <v>50204</v>
      </c>
      <c r="G11929" t="s">
        <v>25</v>
      </c>
      <c r="H11929" t="s">
        <v>26</v>
      </c>
      <c r="I11929" t="s">
        <v>50116</v>
      </c>
      <c r="J11929" t="s">
        <v>349</v>
      </c>
      <c r="K11929" t="s">
        <v>350</v>
      </c>
      <c r="L11929">
        <v>575</v>
      </c>
      <c r="M11929">
        <v>261</v>
      </c>
      <c r="N11929">
        <v>262</v>
      </c>
      <c r="O11929">
        <v>97.29</v>
      </c>
      <c r="P11929" t="s">
        <v>30</v>
      </c>
      <c r="Q11929" s="1">
        <v>46148</v>
      </c>
      <c r="S11929">
        <v>2026</v>
      </c>
      <c r="U11929" s="2">
        <f>IF(ISNUMBER(Starlink[[#This Row],[Launch_Date_ISO]]),Starlink[[#This Row],[Launch_Date_ISO]],DATEVALUE(Starlink[[#This Row],[Launch_Date_ISO]]))</f>
        <v>46148</v>
      </c>
      <c r="V11929" s="2" t="str">
        <f>IF(Starlink[[#This Row],[Decay_Date_ISO]]="","",IF(ISNUMBER(Starlink[[#This Row],[Decay_Date_ISO]]),Starlink[[#This Row],[Decay_Date_ISO]],DATEVALUE(Starlink[[#This Row],[Decay_Date_ISO]])))</f>
        <v/>
      </c>
    </row>
    <row r="11930" spans="1:22" x14ac:dyDescent="0.3">
      <c r="A11930" t="s">
        <v>50205</v>
      </c>
      <c r="B11930">
        <v>69048</v>
      </c>
      <c r="C11930" t="s">
        <v>50112</v>
      </c>
      <c r="D11930" t="s">
        <v>50206</v>
      </c>
      <c r="E11930" t="s">
        <v>50207</v>
      </c>
      <c r="F11930" t="s">
        <v>50208</v>
      </c>
      <c r="G11930" t="s">
        <v>25</v>
      </c>
      <c r="H11930" t="s">
        <v>26</v>
      </c>
      <c r="I11930" t="s">
        <v>50116</v>
      </c>
      <c r="J11930" t="s">
        <v>349</v>
      </c>
      <c r="K11930" t="s">
        <v>350</v>
      </c>
      <c r="L11930">
        <v>575</v>
      </c>
      <c r="M11930">
        <v>262</v>
      </c>
      <c r="N11930">
        <v>262</v>
      </c>
      <c r="O11930">
        <v>97.29</v>
      </c>
      <c r="P11930" t="s">
        <v>30</v>
      </c>
      <c r="Q11930" s="1">
        <v>46148</v>
      </c>
      <c r="S11930">
        <v>2026</v>
      </c>
      <c r="U11930" s="2">
        <f>IF(ISNUMBER(Starlink[[#This Row],[Launch_Date_ISO]]),Starlink[[#This Row],[Launch_Date_ISO]],DATEVALUE(Starlink[[#This Row],[Launch_Date_ISO]]))</f>
        <v>46148</v>
      </c>
      <c r="V11930" s="2" t="str">
        <f>IF(Starlink[[#This Row],[Decay_Date_ISO]]="","",IF(ISNUMBER(Starlink[[#This Row],[Decay_Date_ISO]]),Starlink[[#This Row],[Decay_Date_ISO]],DATEVALUE(Starlink[[#This Row],[Decay_Date_ISO]])))</f>
        <v/>
      </c>
    </row>
    <row r="11931" spans="1:22" x14ac:dyDescent="0.3">
      <c r="A11931" t="s">
        <v>50209</v>
      </c>
      <c r="B11931">
        <v>69124</v>
      </c>
      <c r="C11931" t="s">
        <v>50210</v>
      </c>
      <c r="D11931" t="s">
        <v>50211</v>
      </c>
      <c r="E11931" t="s">
        <v>50212</v>
      </c>
      <c r="F11931" t="s">
        <v>50213</v>
      </c>
      <c r="G11931" t="s">
        <v>25</v>
      </c>
      <c r="H11931" t="s">
        <v>26</v>
      </c>
      <c r="I11931" t="s">
        <v>50214</v>
      </c>
      <c r="J11931" t="s">
        <v>349</v>
      </c>
      <c r="K11931" t="s">
        <v>350</v>
      </c>
      <c r="L11931">
        <v>575</v>
      </c>
      <c r="M11931">
        <v>305</v>
      </c>
      <c r="N11931">
        <v>307</v>
      </c>
      <c r="O11931">
        <v>97.29</v>
      </c>
      <c r="P11931" t="s">
        <v>30</v>
      </c>
      <c r="Q11931" s="1">
        <v>46162</v>
      </c>
      <c r="S11931">
        <v>2026</v>
      </c>
      <c r="U11931" s="2">
        <f>IF(ISNUMBER(Starlink[[#This Row],[Launch_Date_ISO]]),Starlink[[#This Row],[Launch_Date_ISO]],DATEVALUE(Starlink[[#This Row],[Launch_Date_ISO]]))</f>
        <v>46162</v>
      </c>
      <c r="V11931" s="2" t="str">
        <f>IF(Starlink[[#This Row],[Decay_Date_ISO]]="","",IF(ISNUMBER(Starlink[[#This Row],[Decay_Date_ISO]]),Starlink[[#This Row],[Decay_Date_ISO]],DATEVALUE(Starlink[[#This Row],[Decay_Date_ISO]])))</f>
        <v/>
      </c>
    </row>
    <row r="11932" spans="1:22" x14ac:dyDescent="0.3">
      <c r="A11932" t="s">
        <v>50215</v>
      </c>
      <c r="B11932">
        <v>69125</v>
      </c>
      <c r="C11932" t="s">
        <v>50210</v>
      </c>
      <c r="D11932" t="s">
        <v>50216</v>
      </c>
      <c r="E11932" t="s">
        <v>50217</v>
      </c>
      <c r="F11932" t="s">
        <v>50218</v>
      </c>
      <c r="G11932" t="s">
        <v>25</v>
      </c>
      <c r="H11932" t="s">
        <v>26</v>
      </c>
      <c r="I11932" t="s">
        <v>50214</v>
      </c>
      <c r="J11932" t="s">
        <v>349</v>
      </c>
      <c r="K11932" t="s">
        <v>350</v>
      </c>
      <c r="L11932">
        <v>575</v>
      </c>
      <c r="M11932">
        <v>302</v>
      </c>
      <c r="N11932">
        <v>305</v>
      </c>
      <c r="O11932">
        <v>97.29</v>
      </c>
      <c r="P11932" t="s">
        <v>30</v>
      </c>
      <c r="Q11932" s="1">
        <v>46162</v>
      </c>
      <c r="S11932">
        <v>2026</v>
      </c>
      <c r="U11932" s="2">
        <f>IF(ISNUMBER(Starlink[[#This Row],[Launch_Date_ISO]]),Starlink[[#This Row],[Launch_Date_ISO]],DATEVALUE(Starlink[[#This Row],[Launch_Date_ISO]]))</f>
        <v>46162</v>
      </c>
      <c r="V11932" s="2" t="str">
        <f>IF(Starlink[[#This Row],[Decay_Date_ISO]]="","",IF(ISNUMBER(Starlink[[#This Row],[Decay_Date_ISO]]),Starlink[[#This Row],[Decay_Date_ISO]],DATEVALUE(Starlink[[#This Row],[Decay_Date_ISO]])))</f>
        <v/>
      </c>
    </row>
    <row r="11933" spans="1:22" x14ac:dyDescent="0.3">
      <c r="A11933" t="s">
        <v>50219</v>
      </c>
      <c r="B11933">
        <v>69126</v>
      </c>
      <c r="C11933" t="s">
        <v>50210</v>
      </c>
      <c r="D11933" t="s">
        <v>50220</v>
      </c>
      <c r="E11933" t="s">
        <v>50221</v>
      </c>
      <c r="F11933" t="s">
        <v>50222</v>
      </c>
      <c r="G11933" t="s">
        <v>25</v>
      </c>
      <c r="H11933" t="s">
        <v>26</v>
      </c>
      <c r="I11933" t="s">
        <v>50214</v>
      </c>
      <c r="J11933" t="s">
        <v>349</v>
      </c>
      <c r="K11933" t="s">
        <v>350</v>
      </c>
      <c r="L11933">
        <v>575</v>
      </c>
      <c r="M11933">
        <v>304</v>
      </c>
      <c r="N11933">
        <v>306</v>
      </c>
      <c r="O11933">
        <v>97.29</v>
      </c>
      <c r="P11933" t="s">
        <v>30</v>
      </c>
      <c r="Q11933" s="1">
        <v>46162</v>
      </c>
      <c r="S11933">
        <v>2026</v>
      </c>
      <c r="U11933" s="2">
        <f>IF(ISNUMBER(Starlink[[#This Row],[Launch_Date_ISO]]),Starlink[[#This Row],[Launch_Date_ISO]],DATEVALUE(Starlink[[#This Row],[Launch_Date_ISO]]))</f>
        <v>46162</v>
      </c>
      <c r="V11933" s="2" t="str">
        <f>IF(Starlink[[#This Row],[Decay_Date_ISO]]="","",IF(ISNUMBER(Starlink[[#This Row],[Decay_Date_ISO]]),Starlink[[#This Row],[Decay_Date_ISO]],DATEVALUE(Starlink[[#This Row],[Decay_Date_ISO]])))</f>
        <v/>
      </c>
    </row>
    <row r="11934" spans="1:22" x14ac:dyDescent="0.3">
      <c r="A11934" t="s">
        <v>50223</v>
      </c>
      <c r="B11934">
        <v>69127</v>
      </c>
      <c r="C11934" t="s">
        <v>50210</v>
      </c>
      <c r="D11934" t="s">
        <v>50224</v>
      </c>
      <c r="E11934" t="s">
        <v>50225</v>
      </c>
      <c r="F11934" t="s">
        <v>50226</v>
      </c>
      <c r="G11934" t="s">
        <v>25</v>
      </c>
      <c r="H11934" t="s">
        <v>26</v>
      </c>
      <c r="I11934" t="s">
        <v>50214</v>
      </c>
      <c r="J11934" t="s">
        <v>349</v>
      </c>
      <c r="K11934" t="s">
        <v>350</v>
      </c>
      <c r="L11934">
        <v>575</v>
      </c>
      <c r="M11934">
        <v>303</v>
      </c>
      <c r="N11934">
        <v>305</v>
      </c>
      <c r="O11934">
        <v>97.29</v>
      </c>
      <c r="P11934" t="s">
        <v>30</v>
      </c>
      <c r="Q11934" s="1">
        <v>46162</v>
      </c>
      <c r="S11934">
        <v>2026</v>
      </c>
      <c r="U11934" s="2">
        <f>IF(ISNUMBER(Starlink[[#This Row],[Launch_Date_ISO]]),Starlink[[#This Row],[Launch_Date_ISO]],DATEVALUE(Starlink[[#This Row],[Launch_Date_ISO]]))</f>
        <v>46162</v>
      </c>
      <c r="V11934" s="2" t="str">
        <f>IF(Starlink[[#This Row],[Decay_Date_ISO]]="","",IF(ISNUMBER(Starlink[[#This Row],[Decay_Date_ISO]]),Starlink[[#This Row],[Decay_Date_ISO]],DATEVALUE(Starlink[[#This Row],[Decay_Date_ISO]])))</f>
        <v/>
      </c>
    </row>
    <row r="11935" spans="1:22" x14ac:dyDescent="0.3">
      <c r="A11935" t="s">
        <v>50227</v>
      </c>
      <c r="B11935">
        <v>69128</v>
      </c>
      <c r="C11935" t="s">
        <v>50210</v>
      </c>
      <c r="D11935" t="s">
        <v>50228</v>
      </c>
      <c r="E11935" t="s">
        <v>50229</v>
      </c>
      <c r="F11935" t="s">
        <v>50230</v>
      </c>
      <c r="G11935" t="s">
        <v>25</v>
      </c>
      <c r="H11935" t="s">
        <v>26</v>
      </c>
      <c r="I11935" t="s">
        <v>50214</v>
      </c>
      <c r="J11935" t="s">
        <v>349</v>
      </c>
      <c r="K11935" t="s">
        <v>350</v>
      </c>
      <c r="L11935">
        <v>575</v>
      </c>
      <c r="M11935">
        <v>303</v>
      </c>
      <c r="N11935">
        <v>305</v>
      </c>
      <c r="O11935">
        <v>97.29</v>
      </c>
      <c r="P11935" t="s">
        <v>30</v>
      </c>
      <c r="Q11935" s="1">
        <v>46162</v>
      </c>
      <c r="S11935">
        <v>2026</v>
      </c>
      <c r="U11935" s="2">
        <f>IF(ISNUMBER(Starlink[[#This Row],[Launch_Date_ISO]]),Starlink[[#This Row],[Launch_Date_ISO]],DATEVALUE(Starlink[[#This Row],[Launch_Date_ISO]]))</f>
        <v>46162</v>
      </c>
      <c r="V11935" s="2" t="str">
        <f>IF(Starlink[[#This Row],[Decay_Date_ISO]]="","",IF(ISNUMBER(Starlink[[#This Row],[Decay_Date_ISO]]),Starlink[[#This Row],[Decay_Date_ISO]],DATEVALUE(Starlink[[#This Row],[Decay_Date_ISO]])))</f>
        <v/>
      </c>
    </row>
    <row r="11936" spans="1:22" x14ac:dyDescent="0.3">
      <c r="A11936" t="s">
        <v>50231</v>
      </c>
      <c r="B11936">
        <v>69129</v>
      </c>
      <c r="C11936" t="s">
        <v>50210</v>
      </c>
      <c r="D11936" t="s">
        <v>50232</v>
      </c>
      <c r="E11936" t="s">
        <v>50233</v>
      </c>
      <c r="F11936" t="s">
        <v>50234</v>
      </c>
      <c r="G11936" t="s">
        <v>25</v>
      </c>
      <c r="H11936" t="s">
        <v>26</v>
      </c>
      <c r="I11936" t="s">
        <v>50214</v>
      </c>
      <c r="J11936" t="s">
        <v>349</v>
      </c>
      <c r="K11936" t="s">
        <v>350</v>
      </c>
      <c r="L11936">
        <v>575</v>
      </c>
      <c r="M11936">
        <v>302</v>
      </c>
      <c r="N11936">
        <v>304</v>
      </c>
      <c r="O11936">
        <v>97.29</v>
      </c>
      <c r="P11936" t="s">
        <v>30</v>
      </c>
      <c r="Q11936" s="1">
        <v>46162</v>
      </c>
      <c r="S11936">
        <v>2026</v>
      </c>
      <c r="U11936" s="2">
        <f>IF(ISNUMBER(Starlink[[#This Row],[Launch_Date_ISO]]),Starlink[[#This Row],[Launch_Date_ISO]],DATEVALUE(Starlink[[#This Row],[Launch_Date_ISO]]))</f>
        <v>46162</v>
      </c>
      <c r="V11936" s="2" t="str">
        <f>IF(Starlink[[#This Row],[Decay_Date_ISO]]="","",IF(ISNUMBER(Starlink[[#This Row],[Decay_Date_ISO]]),Starlink[[#This Row],[Decay_Date_ISO]],DATEVALUE(Starlink[[#This Row],[Decay_Date_ISO]])))</f>
        <v/>
      </c>
    </row>
    <row r="11937" spans="1:22" x14ac:dyDescent="0.3">
      <c r="A11937" t="s">
        <v>50235</v>
      </c>
      <c r="B11937">
        <v>69130</v>
      </c>
      <c r="C11937" t="s">
        <v>50210</v>
      </c>
      <c r="D11937" t="s">
        <v>50236</v>
      </c>
      <c r="E11937" t="s">
        <v>50237</v>
      </c>
      <c r="F11937" t="s">
        <v>50238</v>
      </c>
      <c r="G11937" t="s">
        <v>25</v>
      </c>
      <c r="H11937" t="s">
        <v>26</v>
      </c>
      <c r="I11937" t="s">
        <v>50214</v>
      </c>
      <c r="J11937" t="s">
        <v>349</v>
      </c>
      <c r="K11937" t="s">
        <v>350</v>
      </c>
      <c r="L11937">
        <v>575</v>
      </c>
      <c r="M11937">
        <v>300</v>
      </c>
      <c r="N11937">
        <v>303</v>
      </c>
      <c r="O11937">
        <v>97.29</v>
      </c>
      <c r="P11937" t="s">
        <v>30</v>
      </c>
      <c r="Q11937" s="1">
        <v>46162</v>
      </c>
      <c r="S11937">
        <v>2026</v>
      </c>
      <c r="U11937" s="2">
        <f>IF(ISNUMBER(Starlink[[#This Row],[Launch_Date_ISO]]),Starlink[[#This Row],[Launch_Date_ISO]],DATEVALUE(Starlink[[#This Row],[Launch_Date_ISO]]))</f>
        <v>46162</v>
      </c>
      <c r="V11937" s="2" t="str">
        <f>IF(Starlink[[#This Row],[Decay_Date_ISO]]="","",IF(ISNUMBER(Starlink[[#This Row],[Decay_Date_ISO]]),Starlink[[#This Row],[Decay_Date_ISO]],DATEVALUE(Starlink[[#This Row],[Decay_Date_ISO]])))</f>
        <v/>
      </c>
    </row>
    <row r="11938" spans="1:22" x14ac:dyDescent="0.3">
      <c r="A11938" t="s">
        <v>50239</v>
      </c>
      <c r="B11938">
        <v>69131</v>
      </c>
      <c r="C11938" t="s">
        <v>50210</v>
      </c>
      <c r="D11938" t="s">
        <v>50240</v>
      </c>
      <c r="E11938" t="s">
        <v>50241</v>
      </c>
      <c r="F11938" t="s">
        <v>50242</v>
      </c>
      <c r="G11938" t="s">
        <v>25</v>
      </c>
      <c r="H11938" t="s">
        <v>26</v>
      </c>
      <c r="I11938" t="s">
        <v>50214</v>
      </c>
      <c r="J11938" t="s">
        <v>349</v>
      </c>
      <c r="K11938" t="s">
        <v>350</v>
      </c>
      <c r="L11938">
        <v>575</v>
      </c>
      <c r="M11938">
        <v>300</v>
      </c>
      <c r="N11938">
        <v>302</v>
      </c>
      <c r="O11938">
        <v>97.29</v>
      </c>
      <c r="P11938" t="s">
        <v>30</v>
      </c>
      <c r="Q11938" s="1">
        <v>46162</v>
      </c>
      <c r="S11938">
        <v>2026</v>
      </c>
      <c r="U11938" s="2">
        <f>IF(ISNUMBER(Starlink[[#This Row],[Launch_Date_ISO]]),Starlink[[#This Row],[Launch_Date_ISO]],DATEVALUE(Starlink[[#This Row],[Launch_Date_ISO]]))</f>
        <v>46162</v>
      </c>
      <c r="V11938" s="2" t="str">
        <f>IF(Starlink[[#This Row],[Decay_Date_ISO]]="","",IF(ISNUMBER(Starlink[[#This Row],[Decay_Date_ISO]]),Starlink[[#This Row],[Decay_Date_ISO]],DATEVALUE(Starlink[[#This Row],[Decay_Date_ISO]])))</f>
        <v/>
      </c>
    </row>
    <row r="11939" spans="1:22" x14ac:dyDescent="0.3">
      <c r="A11939" t="s">
        <v>50243</v>
      </c>
      <c r="B11939">
        <v>69132</v>
      </c>
      <c r="C11939" t="s">
        <v>50210</v>
      </c>
      <c r="D11939" t="s">
        <v>50244</v>
      </c>
      <c r="E11939" t="s">
        <v>50245</v>
      </c>
      <c r="F11939" t="s">
        <v>50246</v>
      </c>
      <c r="G11939" t="s">
        <v>25</v>
      </c>
      <c r="H11939" t="s">
        <v>26</v>
      </c>
      <c r="I11939" t="s">
        <v>50214</v>
      </c>
      <c r="J11939" t="s">
        <v>349</v>
      </c>
      <c r="K11939" t="s">
        <v>350</v>
      </c>
      <c r="L11939">
        <v>575</v>
      </c>
      <c r="M11939">
        <v>300</v>
      </c>
      <c r="N11939">
        <v>301</v>
      </c>
      <c r="O11939">
        <v>97.29</v>
      </c>
      <c r="P11939" t="s">
        <v>30</v>
      </c>
      <c r="Q11939" s="1">
        <v>46162</v>
      </c>
      <c r="S11939">
        <v>2026</v>
      </c>
      <c r="U11939" s="2">
        <f>IF(ISNUMBER(Starlink[[#This Row],[Launch_Date_ISO]]),Starlink[[#This Row],[Launch_Date_ISO]],DATEVALUE(Starlink[[#This Row],[Launch_Date_ISO]]))</f>
        <v>46162</v>
      </c>
      <c r="V11939" s="2" t="str">
        <f>IF(Starlink[[#This Row],[Decay_Date_ISO]]="","",IF(ISNUMBER(Starlink[[#This Row],[Decay_Date_ISO]]),Starlink[[#This Row],[Decay_Date_ISO]],DATEVALUE(Starlink[[#This Row],[Decay_Date_ISO]])))</f>
        <v/>
      </c>
    </row>
    <row r="11940" spans="1:22" x14ac:dyDescent="0.3">
      <c r="A11940" t="s">
        <v>50247</v>
      </c>
      <c r="B11940">
        <v>69133</v>
      </c>
      <c r="C11940" t="s">
        <v>50210</v>
      </c>
      <c r="D11940" t="s">
        <v>50248</v>
      </c>
      <c r="E11940" t="s">
        <v>50249</v>
      </c>
      <c r="F11940" t="s">
        <v>50250</v>
      </c>
      <c r="G11940" t="s">
        <v>25</v>
      </c>
      <c r="H11940" t="s">
        <v>26</v>
      </c>
      <c r="I11940" t="s">
        <v>50214</v>
      </c>
      <c r="J11940" t="s">
        <v>349</v>
      </c>
      <c r="K11940" t="s">
        <v>350</v>
      </c>
      <c r="L11940">
        <v>575</v>
      </c>
      <c r="M11940">
        <v>299</v>
      </c>
      <c r="N11940">
        <v>301</v>
      </c>
      <c r="O11940">
        <v>97.29</v>
      </c>
      <c r="P11940" t="s">
        <v>30</v>
      </c>
      <c r="Q11940" s="1">
        <v>46162</v>
      </c>
      <c r="S11940">
        <v>2026</v>
      </c>
      <c r="U11940" s="2">
        <f>IF(ISNUMBER(Starlink[[#This Row],[Launch_Date_ISO]]),Starlink[[#This Row],[Launch_Date_ISO]],DATEVALUE(Starlink[[#This Row],[Launch_Date_ISO]]))</f>
        <v>46162</v>
      </c>
      <c r="V11940" s="2" t="str">
        <f>IF(Starlink[[#This Row],[Decay_Date_ISO]]="","",IF(ISNUMBER(Starlink[[#This Row],[Decay_Date_ISO]]),Starlink[[#This Row],[Decay_Date_ISO]],DATEVALUE(Starlink[[#This Row],[Decay_Date_ISO]])))</f>
        <v/>
      </c>
    </row>
    <row r="11941" spans="1:22" x14ac:dyDescent="0.3">
      <c r="A11941" t="s">
        <v>50251</v>
      </c>
      <c r="B11941">
        <v>69134</v>
      </c>
      <c r="C11941" t="s">
        <v>50210</v>
      </c>
      <c r="D11941" t="s">
        <v>50252</v>
      </c>
      <c r="E11941" t="s">
        <v>50253</v>
      </c>
      <c r="F11941" t="s">
        <v>50254</v>
      </c>
      <c r="G11941" t="s">
        <v>25</v>
      </c>
      <c r="H11941" t="s">
        <v>26</v>
      </c>
      <c r="I11941" t="s">
        <v>50214</v>
      </c>
      <c r="J11941" t="s">
        <v>349</v>
      </c>
      <c r="K11941" t="s">
        <v>350</v>
      </c>
      <c r="L11941">
        <v>575</v>
      </c>
      <c r="M11941">
        <v>298</v>
      </c>
      <c r="N11941">
        <v>301</v>
      </c>
      <c r="O11941">
        <v>97.29</v>
      </c>
      <c r="P11941" t="s">
        <v>30</v>
      </c>
      <c r="Q11941" s="1">
        <v>46162</v>
      </c>
      <c r="S11941">
        <v>2026</v>
      </c>
      <c r="U11941" s="2">
        <f>IF(ISNUMBER(Starlink[[#This Row],[Launch_Date_ISO]]),Starlink[[#This Row],[Launch_Date_ISO]],DATEVALUE(Starlink[[#This Row],[Launch_Date_ISO]]))</f>
        <v>46162</v>
      </c>
      <c r="V11941" s="2" t="str">
        <f>IF(Starlink[[#This Row],[Decay_Date_ISO]]="","",IF(ISNUMBER(Starlink[[#This Row],[Decay_Date_ISO]]),Starlink[[#This Row],[Decay_Date_ISO]],DATEVALUE(Starlink[[#This Row],[Decay_Date_ISO]])))</f>
        <v/>
      </c>
    </row>
    <row r="11942" spans="1:22" x14ac:dyDescent="0.3">
      <c r="A11942" t="s">
        <v>50255</v>
      </c>
      <c r="B11942">
        <v>69135</v>
      </c>
      <c r="C11942" t="s">
        <v>50210</v>
      </c>
      <c r="D11942" t="s">
        <v>50256</v>
      </c>
      <c r="E11942" t="s">
        <v>50257</v>
      </c>
      <c r="F11942" t="s">
        <v>50258</v>
      </c>
      <c r="G11942" t="s">
        <v>25</v>
      </c>
      <c r="H11942" t="s">
        <v>26</v>
      </c>
      <c r="I11942" t="s">
        <v>50214</v>
      </c>
      <c r="J11942" t="s">
        <v>349</v>
      </c>
      <c r="K11942" t="s">
        <v>350</v>
      </c>
      <c r="L11942">
        <v>575</v>
      </c>
      <c r="M11942">
        <v>298</v>
      </c>
      <c r="N11942">
        <v>300</v>
      </c>
      <c r="O11942">
        <v>97.29</v>
      </c>
      <c r="P11942" t="s">
        <v>30</v>
      </c>
      <c r="Q11942" s="1">
        <v>46162</v>
      </c>
      <c r="S11942">
        <v>2026</v>
      </c>
      <c r="U11942" s="2">
        <f>IF(ISNUMBER(Starlink[[#This Row],[Launch_Date_ISO]]),Starlink[[#This Row],[Launch_Date_ISO]],DATEVALUE(Starlink[[#This Row],[Launch_Date_ISO]]))</f>
        <v>46162</v>
      </c>
      <c r="V11942" s="2" t="str">
        <f>IF(Starlink[[#This Row],[Decay_Date_ISO]]="","",IF(ISNUMBER(Starlink[[#This Row],[Decay_Date_ISO]]),Starlink[[#This Row],[Decay_Date_ISO]],DATEVALUE(Starlink[[#This Row],[Decay_Date_ISO]])))</f>
        <v/>
      </c>
    </row>
    <row r="11943" spans="1:22" x14ac:dyDescent="0.3">
      <c r="A11943" t="s">
        <v>50259</v>
      </c>
      <c r="B11943">
        <v>69136</v>
      </c>
      <c r="C11943" t="s">
        <v>50210</v>
      </c>
      <c r="D11943" t="s">
        <v>50260</v>
      </c>
      <c r="E11943" t="s">
        <v>50261</v>
      </c>
      <c r="F11943" t="s">
        <v>50262</v>
      </c>
      <c r="G11943" t="s">
        <v>25</v>
      </c>
      <c r="H11943" t="s">
        <v>26</v>
      </c>
      <c r="I11943" t="s">
        <v>50214</v>
      </c>
      <c r="J11943" t="s">
        <v>349</v>
      </c>
      <c r="K11943" t="s">
        <v>350</v>
      </c>
      <c r="L11943">
        <v>575</v>
      </c>
      <c r="M11943">
        <v>297</v>
      </c>
      <c r="N11943">
        <v>299</v>
      </c>
      <c r="O11943">
        <v>97.29</v>
      </c>
      <c r="P11943" t="s">
        <v>30</v>
      </c>
      <c r="Q11943" s="1">
        <v>46162</v>
      </c>
      <c r="S11943">
        <v>2026</v>
      </c>
      <c r="U11943" s="2">
        <f>IF(ISNUMBER(Starlink[[#This Row],[Launch_Date_ISO]]),Starlink[[#This Row],[Launch_Date_ISO]],DATEVALUE(Starlink[[#This Row],[Launch_Date_ISO]]))</f>
        <v>46162</v>
      </c>
      <c r="V11943" s="2" t="str">
        <f>IF(Starlink[[#This Row],[Decay_Date_ISO]]="","",IF(ISNUMBER(Starlink[[#This Row],[Decay_Date_ISO]]),Starlink[[#This Row],[Decay_Date_ISO]],DATEVALUE(Starlink[[#This Row],[Decay_Date_ISO]])))</f>
        <v/>
      </c>
    </row>
    <row r="11944" spans="1:22" x14ac:dyDescent="0.3">
      <c r="A11944" t="s">
        <v>50263</v>
      </c>
      <c r="B11944">
        <v>69137</v>
      </c>
      <c r="C11944" t="s">
        <v>50210</v>
      </c>
      <c r="D11944" t="s">
        <v>50264</v>
      </c>
      <c r="E11944" t="s">
        <v>50265</v>
      </c>
      <c r="F11944" t="s">
        <v>50266</v>
      </c>
      <c r="G11944" t="s">
        <v>25</v>
      </c>
      <c r="H11944" t="s">
        <v>26</v>
      </c>
      <c r="I11944" t="s">
        <v>50214</v>
      </c>
      <c r="J11944" t="s">
        <v>349</v>
      </c>
      <c r="K11944" t="s">
        <v>350</v>
      </c>
      <c r="L11944">
        <v>575</v>
      </c>
      <c r="M11944">
        <v>297</v>
      </c>
      <c r="N11944">
        <v>298</v>
      </c>
      <c r="O11944">
        <v>97.29</v>
      </c>
      <c r="P11944" t="s">
        <v>30</v>
      </c>
      <c r="Q11944" s="1">
        <v>46162</v>
      </c>
      <c r="S11944">
        <v>2026</v>
      </c>
      <c r="U11944" s="2">
        <f>IF(ISNUMBER(Starlink[[#This Row],[Launch_Date_ISO]]),Starlink[[#This Row],[Launch_Date_ISO]],DATEVALUE(Starlink[[#This Row],[Launch_Date_ISO]]))</f>
        <v>46162</v>
      </c>
      <c r="V11944" s="2" t="str">
        <f>IF(Starlink[[#This Row],[Decay_Date_ISO]]="","",IF(ISNUMBER(Starlink[[#This Row],[Decay_Date_ISO]]),Starlink[[#This Row],[Decay_Date_ISO]],DATEVALUE(Starlink[[#This Row],[Decay_Date_ISO]])))</f>
        <v/>
      </c>
    </row>
    <row r="11945" spans="1:22" x14ac:dyDescent="0.3">
      <c r="A11945" t="s">
        <v>50267</v>
      </c>
      <c r="B11945">
        <v>69138</v>
      </c>
      <c r="C11945" t="s">
        <v>50210</v>
      </c>
      <c r="D11945" t="s">
        <v>50268</v>
      </c>
      <c r="E11945" t="s">
        <v>50269</v>
      </c>
      <c r="F11945" t="s">
        <v>50270</v>
      </c>
      <c r="G11945" t="s">
        <v>25</v>
      </c>
      <c r="H11945" t="s">
        <v>26</v>
      </c>
      <c r="I11945" t="s">
        <v>50214</v>
      </c>
      <c r="J11945" t="s">
        <v>349</v>
      </c>
      <c r="K11945" t="s">
        <v>350</v>
      </c>
      <c r="L11945">
        <v>575</v>
      </c>
      <c r="M11945">
        <v>296</v>
      </c>
      <c r="N11945">
        <v>298</v>
      </c>
      <c r="O11945">
        <v>97.29</v>
      </c>
      <c r="P11945" t="s">
        <v>30</v>
      </c>
      <c r="Q11945" s="1">
        <v>46162</v>
      </c>
      <c r="S11945">
        <v>2026</v>
      </c>
      <c r="U11945" s="2">
        <f>IF(ISNUMBER(Starlink[[#This Row],[Launch_Date_ISO]]),Starlink[[#This Row],[Launch_Date_ISO]],DATEVALUE(Starlink[[#This Row],[Launch_Date_ISO]]))</f>
        <v>46162</v>
      </c>
      <c r="V11945" s="2" t="str">
        <f>IF(Starlink[[#This Row],[Decay_Date_ISO]]="","",IF(ISNUMBER(Starlink[[#This Row],[Decay_Date_ISO]]),Starlink[[#This Row],[Decay_Date_ISO]],DATEVALUE(Starlink[[#This Row],[Decay_Date_ISO]])))</f>
        <v/>
      </c>
    </row>
    <row r="11946" spans="1:22" x14ac:dyDescent="0.3">
      <c r="A11946" t="s">
        <v>50271</v>
      </c>
      <c r="B11946">
        <v>69139</v>
      </c>
      <c r="C11946" t="s">
        <v>50210</v>
      </c>
      <c r="D11946" t="s">
        <v>50272</v>
      </c>
      <c r="E11946" t="s">
        <v>50273</v>
      </c>
      <c r="F11946" t="s">
        <v>50274</v>
      </c>
      <c r="G11946" t="s">
        <v>25</v>
      </c>
      <c r="H11946" t="s">
        <v>26</v>
      </c>
      <c r="I11946" t="s">
        <v>50214</v>
      </c>
      <c r="J11946" t="s">
        <v>349</v>
      </c>
      <c r="K11946" t="s">
        <v>350</v>
      </c>
      <c r="L11946">
        <v>575</v>
      </c>
      <c r="M11946">
        <v>295</v>
      </c>
      <c r="N11946">
        <v>298</v>
      </c>
      <c r="O11946">
        <v>97.29</v>
      </c>
      <c r="P11946" t="s">
        <v>30</v>
      </c>
      <c r="Q11946" s="1">
        <v>46162</v>
      </c>
      <c r="S11946">
        <v>2026</v>
      </c>
      <c r="U11946" s="2">
        <f>IF(ISNUMBER(Starlink[[#This Row],[Launch_Date_ISO]]),Starlink[[#This Row],[Launch_Date_ISO]],DATEVALUE(Starlink[[#This Row],[Launch_Date_ISO]]))</f>
        <v>46162</v>
      </c>
      <c r="V11946" s="2" t="str">
        <f>IF(Starlink[[#This Row],[Decay_Date_ISO]]="","",IF(ISNUMBER(Starlink[[#This Row],[Decay_Date_ISO]]),Starlink[[#This Row],[Decay_Date_ISO]],DATEVALUE(Starlink[[#This Row],[Decay_Date_ISO]])))</f>
        <v/>
      </c>
    </row>
    <row r="11947" spans="1:22" x14ac:dyDescent="0.3">
      <c r="A11947" t="s">
        <v>50275</v>
      </c>
      <c r="B11947">
        <v>69140</v>
      </c>
      <c r="C11947" t="s">
        <v>50210</v>
      </c>
      <c r="D11947" t="s">
        <v>50276</v>
      </c>
      <c r="E11947" t="s">
        <v>50277</v>
      </c>
      <c r="F11947" t="s">
        <v>50278</v>
      </c>
      <c r="G11947" t="s">
        <v>25</v>
      </c>
      <c r="H11947" t="s">
        <v>26</v>
      </c>
      <c r="I11947" t="s">
        <v>50214</v>
      </c>
      <c r="J11947" t="s">
        <v>349</v>
      </c>
      <c r="K11947" t="s">
        <v>350</v>
      </c>
      <c r="L11947">
        <v>575</v>
      </c>
      <c r="M11947">
        <v>295</v>
      </c>
      <c r="N11947">
        <v>297</v>
      </c>
      <c r="O11947">
        <v>97.29</v>
      </c>
      <c r="P11947" t="s">
        <v>30</v>
      </c>
      <c r="Q11947" s="1">
        <v>46162</v>
      </c>
      <c r="S11947">
        <v>2026</v>
      </c>
      <c r="U11947" s="2">
        <f>IF(ISNUMBER(Starlink[[#This Row],[Launch_Date_ISO]]),Starlink[[#This Row],[Launch_Date_ISO]],DATEVALUE(Starlink[[#This Row],[Launch_Date_ISO]]))</f>
        <v>46162</v>
      </c>
      <c r="V11947" s="2" t="str">
        <f>IF(Starlink[[#This Row],[Decay_Date_ISO]]="","",IF(ISNUMBER(Starlink[[#This Row],[Decay_Date_ISO]]),Starlink[[#This Row],[Decay_Date_ISO]],DATEVALUE(Starlink[[#This Row],[Decay_Date_ISO]])))</f>
        <v/>
      </c>
    </row>
    <row r="11948" spans="1:22" x14ac:dyDescent="0.3">
      <c r="A11948" t="s">
        <v>50279</v>
      </c>
      <c r="B11948">
        <v>69141</v>
      </c>
      <c r="C11948" t="s">
        <v>50210</v>
      </c>
      <c r="D11948" t="s">
        <v>50280</v>
      </c>
      <c r="E11948" t="s">
        <v>50281</v>
      </c>
      <c r="F11948" t="s">
        <v>50282</v>
      </c>
      <c r="G11948" t="s">
        <v>25</v>
      </c>
      <c r="H11948" t="s">
        <v>26</v>
      </c>
      <c r="I11948" t="s">
        <v>50214</v>
      </c>
      <c r="J11948" t="s">
        <v>349</v>
      </c>
      <c r="K11948" t="s">
        <v>350</v>
      </c>
      <c r="L11948">
        <v>575</v>
      </c>
      <c r="M11948">
        <v>294</v>
      </c>
      <c r="N11948">
        <v>296</v>
      </c>
      <c r="O11948">
        <v>97.29</v>
      </c>
      <c r="P11948" t="s">
        <v>30</v>
      </c>
      <c r="Q11948" s="1">
        <v>46162</v>
      </c>
      <c r="S11948">
        <v>2026</v>
      </c>
      <c r="U11948" s="2">
        <f>IF(ISNUMBER(Starlink[[#This Row],[Launch_Date_ISO]]),Starlink[[#This Row],[Launch_Date_ISO]],DATEVALUE(Starlink[[#This Row],[Launch_Date_ISO]]))</f>
        <v>46162</v>
      </c>
      <c r="V11948" s="2" t="str">
        <f>IF(Starlink[[#This Row],[Decay_Date_ISO]]="","",IF(ISNUMBER(Starlink[[#This Row],[Decay_Date_ISO]]),Starlink[[#This Row],[Decay_Date_ISO]],DATEVALUE(Starlink[[#This Row],[Decay_Date_ISO]])))</f>
        <v/>
      </c>
    </row>
    <row r="11949" spans="1:22" x14ac:dyDescent="0.3">
      <c r="A11949" t="s">
        <v>50283</v>
      </c>
      <c r="B11949">
        <v>69142</v>
      </c>
      <c r="C11949" t="s">
        <v>50210</v>
      </c>
      <c r="D11949" t="s">
        <v>50284</v>
      </c>
      <c r="E11949" t="s">
        <v>50285</v>
      </c>
      <c r="F11949" t="s">
        <v>50286</v>
      </c>
      <c r="G11949" t="s">
        <v>25</v>
      </c>
      <c r="H11949" t="s">
        <v>26</v>
      </c>
      <c r="I11949" t="s">
        <v>50214</v>
      </c>
      <c r="J11949" t="s">
        <v>349</v>
      </c>
      <c r="K11949" t="s">
        <v>350</v>
      </c>
      <c r="L11949">
        <v>575</v>
      </c>
      <c r="M11949">
        <v>294</v>
      </c>
      <c r="N11949">
        <v>296</v>
      </c>
      <c r="O11949">
        <v>97.29</v>
      </c>
      <c r="P11949" t="s">
        <v>30</v>
      </c>
      <c r="Q11949" s="1">
        <v>46162</v>
      </c>
      <c r="S11949">
        <v>2026</v>
      </c>
      <c r="U11949" s="2">
        <f>IF(ISNUMBER(Starlink[[#This Row],[Launch_Date_ISO]]),Starlink[[#This Row],[Launch_Date_ISO]],DATEVALUE(Starlink[[#This Row],[Launch_Date_ISO]]))</f>
        <v>46162</v>
      </c>
      <c r="V11949" s="2" t="str">
        <f>IF(Starlink[[#This Row],[Decay_Date_ISO]]="","",IF(ISNUMBER(Starlink[[#This Row],[Decay_Date_ISO]]),Starlink[[#This Row],[Decay_Date_ISO]],DATEVALUE(Starlink[[#This Row],[Decay_Date_ISO]])))</f>
        <v/>
      </c>
    </row>
    <row r="11950" spans="1:22" x14ac:dyDescent="0.3">
      <c r="A11950" t="s">
        <v>50287</v>
      </c>
      <c r="B11950">
        <v>69143</v>
      </c>
      <c r="C11950" t="s">
        <v>50210</v>
      </c>
      <c r="D11950" t="s">
        <v>50288</v>
      </c>
      <c r="E11950" t="s">
        <v>50289</v>
      </c>
      <c r="F11950" t="s">
        <v>50290</v>
      </c>
      <c r="G11950" t="s">
        <v>25</v>
      </c>
      <c r="H11950" t="s">
        <v>26</v>
      </c>
      <c r="I11950" t="s">
        <v>50214</v>
      </c>
      <c r="J11950" t="s">
        <v>349</v>
      </c>
      <c r="K11950" t="s">
        <v>350</v>
      </c>
      <c r="L11950">
        <v>575</v>
      </c>
      <c r="M11950">
        <v>293</v>
      </c>
      <c r="N11950">
        <v>295</v>
      </c>
      <c r="O11950">
        <v>97.29</v>
      </c>
      <c r="P11950" t="s">
        <v>30</v>
      </c>
      <c r="Q11950" s="1">
        <v>46162</v>
      </c>
      <c r="S11950">
        <v>2026</v>
      </c>
      <c r="U11950" s="2">
        <f>IF(ISNUMBER(Starlink[[#This Row],[Launch_Date_ISO]]),Starlink[[#This Row],[Launch_Date_ISO]],DATEVALUE(Starlink[[#This Row],[Launch_Date_ISO]]))</f>
        <v>46162</v>
      </c>
      <c r="V11950" s="2" t="str">
        <f>IF(Starlink[[#This Row],[Decay_Date_ISO]]="","",IF(ISNUMBER(Starlink[[#This Row],[Decay_Date_ISO]]),Starlink[[#This Row],[Decay_Date_ISO]],DATEVALUE(Starlink[[#This Row],[Decay_Date_ISO]])))</f>
        <v/>
      </c>
    </row>
    <row r="11951" spans="1:22" x14ac:dyDescent="0.3">
      <c r="A11951" t="s">
        <v>50291</v>
      </c>
      <c r="B11951">
        <v>69144</v>
      </c>
      <c r="C11951" t="s">
        <v>50210</v>
      </c>
      <c r="D11951" t="s">
        <v>50292</v>
      </c>
      <c r="E11951" t="s">
        <v>50293</v>
      </c>
      <c r="F11951" t="s">
        <v>50294</v>
      </c>
      <c r="G11951" t="s">
        <v>25</v>
      </c>
      <c r="H11951" t="s">
        <v>26</v>
      </c>
      <c r="I11951" t="s">
        <v>50214</v>
      </c>
      <c r="J11951" t="s">
        <v>349</v>
      </c>
      <c r="K11951" t="s">
        <v>350</v>
      </c>
      <c r="L11951">
        <v>575</v>
      </c>
      <c r="M11951">
        <v>293</v>
      </c>
      <c r="N11951">
        <v>295</v>
      </c>
      <c r="O11951">
        <v>97.29</v>
      </c>
      <c r="P11951" t="s">
        <v>30</v>
      </c>
      <c r="Q11951" s="1">
        <v>46162</v>
      </c>
      <c r="S11951">
        <v>2026</v>
      </c>
      <c r="U11951" s="2">
        <f>IF(ISNUMBER(Starlink[[#This Row],[Launch_Date_ISO]]),Starlink[[#This Row],[Launch_Date_ISO]],DATEVALUE(Starlink[[#This Row],[Launch_Date_ISO]]))</f>
        <v>46162</v>
      </c>
      <c r="V11951" s="2" t="str">
        <f>IF(Starlink[[#This Row],[Decay_Date_ISO]]="","",IF(ISNUMBER(Starlink[[#This Row],[Decay_Date_ISO]]),Starlink[[#This Row],[Decay_Date_ISO]],DATEVALUE(Starlink[[#This Row],[Decay_Date_ISO]])))</f>
        <v/>
      </c>
    </row>
    <row r="11952" spans="1:22" x14ac:dyDescent="0.3">
      <c r="A11952" t="s">
        <v>50295</v>
      </c>
      <c r="B11952">
        <v>69145</v>
      </c>
      <c r="C11952" t="s">
        <v>50210</v>
      </c>
      <c r="D11952" t="s">
        <v>50296</v>
      </c>
      <c r="E11952" t="s">
        <v>50297</v>
      </c>
      <c r="F11952" t="s">
        <v>50298</v>
      </c>
      <c r="G11952" t="s">
        <v>25</v>
      </c>
      <c r="H11952" t="s">
        <v>26</v>
      </c>
      <c r="I11952" t="s">
        <v>50214</v>
      </c>
      <c r="J11952" t="s">
        <v>349</v>
      </c>
      <c r="K11952" t="s">
        <v>350</v>
      </c>
      <c r="L11952">
        <v>575</v>
      </c>
      <c r="M11952">
        <v>292</v>
      </c>
      <c r="N11952">
        <v>294</v>
      </c>
      <c r="O11952">
        <v>97.29</v>
      </c>
      <c r="P11952" t="s">
        <v>30</v>
      </c>
      <c r="Q11952" s="1">
        <v>46162</v>
      </c>
      <c r="S11952">
        <v>2026</v>
      </c>
      <c r="U11952" s="2">
        <f>IF(ISNUMBER(Starlink[[#This Row],[Launch_Date_ISO]]),Starlink[[#This Row],[Launch_Date_ISO]],DATEVALUE(Starlink[[#This Row],[Launch_Date_ISO]]))</f>
        <v>46162</v>
      </c>
      <c r="V11952" s="2" t="str">
        <f>IF(Starlink[[#This Row],[Decay_Date_ISO]]="","",IF(ISNUMBER(Starlink[[#This Row],[Decay_Date_ISO]]),Starlink[[#This Row],[Decay_Date_ISO]],DATEVALUE(Starlink[[#This Row],[Decay_Date_ISO]])))</f>
        <v/>
      </c>
    </row>
    <row r="11953" spans="1:22" x14ac:dyDescent="0.3">
      <c r="A11953" t="s">
        <v>50299</v>
      </c>
      <c r="B11953">
        <v>69146</v>
      </c>
      <c r="C11953" t="s">
        <v>50210</v>
      </c>
      <c r="D11953" t="s">
        <v>50300</v>
      </c>
      <c r="E11953" t="s">
        <v>50301</v>
      </c>
      <c r="F11953" t="s">
        <v>50302</v>
      </c>
      <c r="G11953" t="s">
        <v>25</v>
      </c>
      <c r="H11953" t="s">
        <v>26</v>
      </c>
      <c r="I11953" t="s">
        <v>50214</v>
      </c>
      <c r="J11953" t="s">
        <v>349</v>
      </c>
      <c r="K11953" t="s">
        <v>350</v>
      </c>
      <c r="L11953">
        <v>575</v>
      </c>
      <c r="M11953">
        <v>292</v>
      </c>
      <c r="N11953">
        <v>294</v>
      </c>
      <c r="O11953">
        <v>97.29</v>
      </c>
      <c r="P11953" t="s">
        <v>30</v>
      </c>
      <c r="Q11953" s="1">
        <v>46162</v>
      </c>
      <c r="S11953">
        <v>2026</v>
      </c>
      <c r="U11953" s="2">
        <f>IF(ISNUMBER(Starlink[[#This Row],[Launch_Date_ISO]]),Starlink[[#This Row],[Launch_Date_ISO]],DATEVALUE(Starlink[[#This Row],[Launch_Date_ISO]]))</f>
        <v>46162</v>
      </c>
      <c r="V11953" s="2" t="str">
        <f>IF(Starlink[[#This Row],[Decay_Date_ISO]]="","",IF(ISNUMBER(Starlink[[#This Row],[Decay_Date_ISO]]),Starlink[[#This Row],[Decay_Date_ISO]],DATEVALUE(Starlink[[#This Row],[Decay_Date_ISO]])))</f>
        <v/>
      </c>
    </row>
    <row r="11954" spans="1:22" x14ac:dyDescent="0.3">
      <c r="A11954" t="s">
        <v>50303</v>
      </c>
      <c r="B11954">
        <v>69147</v>
      </c>
      <c r="C11954" t="s">
        <v>50210</v>
      </c>
      <c r="D11954" t="s">
        <v>50304</v>
      </c>
      <c r="E11954" t="s">
        <v>50305</v>
      </c>
      <c r="F11954" t="s">
        <v>50306</v>
      </c>
      <c r="G11954" t="s">
        <v>25</v>
      </c>
      <c r="H11954" t="s">
        <v>26</v>
      </c>
      <c r="I11954" t="s">
        <v>50214</v>
      </c>
      <c r="J11954" t="s">
        <v>349</v>
      </c>
      <c r="K11954" t="s">
        <v>350</v>
      </c>
      <c r="L11954">
        <v>575</v>
      </c>
      <c r="M11954">
        <v>291</v>
      </c>
      <c r="N11954">
        <v>293</v>
      </c>
      <c r="O11954">
        <v>97.29</v>
      </c>
      <c r="P11954" t="s">
        <v>30</v>
      </c>
      <c r="Q11954" s="1">
        <v>46162</v>
      </c>
      <c r="S11954">
        <v>2026</v>
      </c>
      <c r="U11954" s="2">
        <f>IF(ISNUMBER(Starlink[[#This Row],[Launch_Date_ISO]]),Starlink[[#This Row],[Launch_Date_ISO]],DATEVALUE(Starlink[[#This Row],[Launch_Date_ISO]]))</f>
        <v>46162</v>
      </c>
      <c r="V11954" s="2" t="str">
        <f>IF(Starlink[[#This Row],[Decay_Date_ISO]]="","",IF(ISNUMBER(Starlink[[#This Row],[Decay_Date_ISO]]),Starlink[[#This Row],[Decay_Date_ISO]],DATEVALUE(Starlink[[#This Row],[Decay_Date_ISO]])))</f>
        <v/>
      </c>
    </row>
    <row r="11955" spans="1:22" x14ac:dyDescent="0.3">
      <c r="A11955" t="s">
        <v>50307</v>
      </c>
      <c r="B11955">
        <v>69148</v>
      </c>
      <c r="C11955" t="s">
        <v>50308</v>
      </c>
      <c r="D11955" t="s">
        <v>50309</v>
      </c>
      <c r="E11955" t="s">
        <v>50310</v>
      </c>
      <c r="F11955" t="s">
        <v>50311</v>
      </c>
      <c r="G11955" t="s">
        <v>25</v>
      </c>
      <c r="H11955" t="s">
        <v>26</v>
      </c>
      <c r="I11955" t="s">
        <v>2130</v>
      </c>
      <c r="J11955" t="s">
        <v>349</v>
      </c>
      <c r="K11955" t="s">
        <v>350</v>
      </c>
      <c r="L11955">
        <v>575</v>
      </c>
      <c r="M11955">
        <v>257</v>
      </c>
      <c r="N11955">
        <v>258</v>
      </c>
      <c r="O11955">
        <v>53.16</v>
      </c>
      <c r="P11955" t="s">
        <v>43</v>
      </c>
      <c r="Q11955" s="1">
        <v>46163</v>
      </c>
      <c r="S11955">
        <v>2026</v>
      </c>
      <c r="U11955" s="2">
        <f>IF(ISNUMBER(Starlink[[#This Row],[Launch_Date_ISO]]),Starlink[[#This Row],[Launch_Date_ISO]],DATEVALUE(Starlink[[#This Row],[Launch_Date_ISO]]))</f>
        <v>46163</v>
      </c>
      <c r="V11955" s="2" t="str">
        <f>IF(Starlink[[#This Row],[Decay_Date_ISO]]="","",IF(ISNUMBER(Starlink[[#This Row],[Decay_Date_ISO]]),Starlink[[#This Row],[Decay_Date_ISO]],DATEVALUE(Starlink[[#This Row],[Decay_Date_ISO]])))</f>
        <v/>
      </c>
    </row>
    <row r="11956" spans="1:22" x14ac:dyDescent="0.3">
      <c r="A11956" t="s">
        <v>50312</v>
      </c>
      <c r="B11956">
        <v>69149</v>
      </c>
      <c r="C11956" t="s">
        <v>50308</v>
      </c>
      <c r="D11956" t="s">
        <v>50313</v>
      </c>
      <c r="E11956" t="s">
        <v>50314</v>
      </c>
      <c r="F11956" t="s">
        <v>50315</v>
      </c>
      <c r="G11956" t="s">
        <v>25</v>
      </c>
      <c r="H11956" t="s">
        <v>26</v>
      </c>
      <c r="I11956" t="s">
        <v>2130</v>
      </c>
      <c r="J11956" t="s">
        <v>349</v>
      </c>
      <c r="K11956" t="s">
        <v>350</v>
      </c>
      <c r="L11956">
        <v>575</v>
      </c>
      <c r="M11956">
        <v>257</v>
      </c>
      <c r="N11956">
        <v>258</v>
      </c>
      <c r="O11956">
        <v>53.16</v>
      </c>
      <c r="P11956" t="s">
        <v>43</v>
      </c>
      <c r="Q11956" s="1">
        <v>46163</v>
      </c>
      <c r="S11956">
        <v>2026</v>
      </c>
      <c r="U11956" s="2">
        <f>IF(ISNUMBER(Starlink[[#This Row],[Launch_Date_ISO]]),Starlink[[#This Row],[Launch_Date_ISO]],DATEVALUE(Starlink[[#This Row],[Launch_Date_ISO]]))</f>
        <v>46163</v>
      </c>
      <c r="V11956" s="2" t="str">
        <f>IF(Starlink[[#This Row],[Decay_Date_ISO]]="","",IF(ISNUMBER(Starlink[[#This Row],[Decay_Date_ISO]]),Starlink[[#This Row],[Decay_Date_ISO]],DATEVALUE(Starlink[[#This Row],[Decay_Date_ISO]])))</f>
        <v/>
      </c>
    </row>
    <row r="11957" spans="1:22" x14ac:dyDescent="0.3">
      <c r="A11957" t="s">
        <v>50316</v>
      </c>
      <c r="B11957">
        <v>69150</v>
      </c>
      <c r="C11957" t="s">
        <v>50308</v>
      </c>
      <c r="D11957" t="s">
        <v>50317</v>
      </c>
      <c r="E11957" t="s">
        <v>50318</v>
      </c>
      <c r="F11957" t="s">
        <v>50319</v>
      </c>
      <c r="G11957" t="s">
        <v>25</v>
      </c>
      <c r="H11957" t="s">
        <v>26</v>
      </c>
      <c r="I11957" t="s">
        <v>2130</v>
      </c>
      <c r="J11957" t="s">
        <v>349</v>
      </c>
      <c r="K11957" t="s">
        <v>350</v>
      </c>
      <c r="L11957">
        <v>575</v>
      </c>
      <c r="M11957">
        <v>256</v>
      </c>
      <c r="N11957">
        <v>257</v>
      </c>
      <c r="O11957">
        <v>53.16</v>
      </c>
      <c r="P11957" t="s">
        <v>43</v>
      </c>
      <c r="Q11957" s="1">
        <v>46163</v>
      </c>
      <c r="S11957">
        <v>2026</v>
      </c>
      <c r="U11957" s="2">
        <f>IF(ISNUMBER(Starlink[[#This Row],[Launch_Date_ISO]]),Starlink[[#This Row],[Launch_Date_ISO]],DATEVALUE(Starlink[[#This Row],[Launch_Date_ISO]]))</f>
        <v>46163</v>
      </c>
      <c r="V11957" s="2" t="str">
        <f>IF(Starlink[[#This Row],[Decay_Date_ISO]]="","",IF(ISNUMBER(Starlink[[#This Row],[Decay_Date_ISO]]),Starlink[[#This Row],[Decay_Date_ISO]],DATEVALUE(Starlink[[#This Row],[Decay_Date_ISO]])))</f>
        <v/>
      </c>
    </row>
    <row r="11958" spans="1:22" x14ac:dyDescent="0.3">
      <c r="A11958" t="s">
        <v>50320</v>
      </c>
      <c r="B11958">
        <v>69151</v>
      </c>
      <c r="C11958" t="s">
        <v>50308</v>
      </c>
      <c r="D11958" t="s">
        <v>50321</v>
      </c>
      <c r="E11958" t="s">
        <v>50322</v>
      </c>
      <c r="F11958" t="s">
        <v>50323</v>
      </c>
      <c r="G11958" t="s">
        <v>25</v>
      </c>
      <c r="H11958" t="s">
        <v>26</v>
      </c>
      <c r="I11958" t="s">
        <v>2130</v>
      </c>
      <c r="J11958" t="s">
        <v>349</v>
      </c>
      <c r="K11958" t="s">
        <v>350</v>
      </c>
      <c r="L11958">
        <v>575</v>
      </c>
      <c r="M11958">
        <v>256</v>
      </c>
      <c r="N11958">
        <v>257</v>
      </c>
      <c r="O11958">
        <v>53.16</v>
      </c>
      <c r="P11958" t="s">
        <v>43</v>
      </c>
      <c r="Q11958" s="1">
        <v>46163</v>
      </c>
      <c r="S11958">
        <v>2026</v>
      </c>
      <c r="U11958" s="2">
        <f>IF(ISNUMBER(Starlink[[#This Row],[Launch_Date_ISO]]),Starlink[[#This Row],[Launch_Date_ISO]],DATEVALUE(Starlink[[#This Row],[Launch_Date_ISO]]))</f>
        <v>46163</v>
      </c>
      <c r="V11958" s="2" t="str">
        <f>IF(Starlink[[#This Row],[Decay_Date_ISO]]="","",IF(ISNUMBER(Starlink[[#This Row],[Decay_Date_ISO]]),Starlink[[#This Row],[Decay_Date_ISO]],DATEVALUE(Starlink[[#This Row],[Decay_Date_ISO]])))</f>
        <v/>
      </c>
    </row>
    <row r="11959" spans="1:22" x14ac:dyDescent="0.3">
      <c r="A11959" t="s">
        <v>50324</v>
      </c>
      <c r="B11959">
        <v>69152</v>
      </c>
      <c r="C11959" t="s">
        <v>50308</v>
      </c>
      <c r="D11959" t="s">
        <v>50325</v>
      </c>
      <c r="E11959" t="s">
        <v>50326</v>
      </c>
      <c r="F11959" t="s">
        <v>50327</v>
      </c>
      <c r="G11959" t="s">
        <v>25</v>
      </c>
      <c r="H11959" t="s">
        <v>26</v>
      </c>
      <c r="I11959" t="s">
        <v>2130</v>
      </c>
      <c r="J11959" t="s">
        <v>349</v>
      </c>
      <c r="K11959" t="s">
        <v>350</v>
      </c>
      <c r="L11959">
        <v>575</v>
      </c>
      <c r="M11959">
        <v>255</v>
      </c>
      <c r="N11959">
        <v>257</v>
      </c>
      <c r="O11959">
        <v>53.16</v>
      </c>
      <c r="P11959" t="s">
        <v>43</v>
      </c>
      <c r="Q11959" s="1">
        <v>46163</v>
      </c>
      <c r="S11959">
        <v>2026</v>
      </c>
      <c r="U11959" s="2">
        <f>IF(ISNUMBER(Starlink[[#This Row],[Launch_Date_ISO]]),Starlink[[#This Row],[Launch_Date_ISO]],DATEVALUE(Starlink[[#This Row],[Launch_Date_ISO]]))</f>
        <v>46163</v>
      </c>
      <c r="V11959" s="2" t="str">
        <f>IF(Starlink[[#This Row],[Decay_Date_ISO]]="","",IF(ISNUMBER(Starlink[[#This Row],[Decay_Date_ISO]]),Starlink[[#This Row],[Decay_Date_ISO]],DATEVALUE(Starlink[[#This Row],[Decay_Date_ISO]])))</f>
        <v/>
      </c>
    </row>
    <row r="11960" spans="1:22" x14ac:dyDescent="0.3">
      <c r="A11960" t="s">
        <v>50328</v>
      </c>
      <c r="B11960">
        <v>69153</v>
      </c>
      <c r="C11960" t="s">
        <v>50308</v>
      </c>
      <c r="D11960" t="s">
        <v>50329</v>
      </c>
      <c r="E11960" t="s">
        <v>50330</v>
      </c>
      <c r="F11960" t="s">
        <v>50331</v>
      </c>
      <c r="G11960" t="s">
        <v>25</v>
      </c>
      <c r="H11960" t="s">
        <v>26</v>
      </c>
      <c r="I11960" t="s">
        <v>2130</v>
      </c>
      <c r="J11960" t="s">
        <v>349</v>
      </c>
      <c r="K11960" t="s">
        <v>350</v>
      </c>
      <c r="L11960">
        <v>575</v>
      </c>
      <c r="M11960">
        <v>255</v>
      </c>
      <c r="N11960">
        <v>256</v>
      </c>
      <c r="O11960">
        <v>53.16</v>
      </c>
      <c r="P11960" t="s">
        <v>43</v>
      </c>
      <c r="Q11960" s="1">
        <v>46163</v>
      </c>
      <c r="S11960">
        <v>2026</v>
      </c>
      <c r="U11960" s="2">
        <f>IF(ISNUMBER(Starlink[[#This Row],[Launch_Date_ISO]]),Starlink[[#This Row],[Launch_Date_ISO]],DATEVALUE(Starlink[[#This Row],[Launch_Date_ISO]]))</f>
        <v>46163</v>
      </c>
      <c r="V11960" s="2" t="str">
        <f>IF(Starlink[[#This Row],[Decay_Date_ISO]]="","",IF(ISNUMBER(Starlink[[#This Row],[Decay_Date_ISO]]),Starlink[[#This Row],[Decay_Date_ISO]],DATEVALUE(Starlink[[#This Row],[Decay_Date_ISO]])))</f>
        <v/>
      </c>
    </row>
    <row r="11961" spans="1:22" x14ac:dyDescent="0.3">
      <c r="A11961" t="s">
        <v>50332</v>
      </c>
      <c r="B11961">
        <v>69154</v>
      </c>
      <c r="C11961" t="s">
        <v>50308</v>
      </c>
      <c r="D11961" t="s">
        <v>50333</v>
      </c>
      <c r="E11961" t="s">
        <v>50334</v>
      </c>
      <c r="F11961" t="s">
        <v>50335</v>
      </c>
      <c r="G11961" t="s">
        <v>25</v>
      </c>
      <c r="H11961" t="s">
        <v>26</v>
      </c>
      <c r="I11961" t="s">
        <v>2130</v>
      </c>
      <c r="J11961" t="s">
        <v>349</v>
      </c>
      <c r="K11961" t="s">
        <v>350</v>
      </c>
      <c r="L11961">
        <v>575</v>
      </c>
      <c r="M11961">
        <v>254</v>
      </c>
      <c r="N11961">
        <v>256</v>
      </c>
      <c r="O11961">
        <v>53.16</v>
      </c>
      <c r="P11961" t="s">
        <v>43</v>
      </c>
      <c r="Q11961" s="1">
        <v>46163</v>
      </c>
      <c r="S11961">
        <v>2026</v>
      </c>
      <c r="U11961" s="2">
        <f>IF(ISNUMBER(Starlink[[#This Row],[Launch_Date_ISO]]),Starlink[[#This Row],[Launch_Date_ISO]],DATEVALUE(Starlink[[#This Row],[Launch_Date_ISO]]))</f>
        <v>46163</v>
      </c>
      <c r="V11961" s="2" t="str">
        <f>IF(Starlink[[#This Row],[Decay_Date_ISO]]="","",IF(ISNUMBER(Starlink[[#This Row],[Decay_Date_ISO]]),Starlink[[#This Row],[Decay_Date_ISO]],DATEVALUE(Starlink[[#This Row],[Decay_Date_ISO]])))</f>
        <v/>
      </c>
    </row>
    <row r="11962" spans="1:22" x14ac:dyDescent="0.3">
      <c r="A11962" t="s">
        <v>50336</v>
      </c>
      <c r="B11962">
        <v>69155</v>
      </c>
      <c r="C11962" t="s">
        <v>50308</v>
      </c>
      <c r="D11962" t="s">
        <v>50337</v>
      </c>
      <c r="E11962" t="s">
        <v>50338</v>
      </c>
      <c r="F11962" t="s">
        <v>50339</v>
      </c>
      <c r="G11962" t="s">
        <v>25</v>
      </c>
      <c r="H11962" t="s">
        <v>26</v>
      </c>
      <c r="I11962" t="s">
        <v>2130</v>
      </c>
      <c r="J11962" t="s">
        <v>349</v>
      </c>
      <c r="K11962" t="s">
        <v>350</v>
      </c>
      <c r="L11962">
        <v>575</v>
      </c>
      <c r="M11962">
        <v>255</v>
      </c>
      <c r="N11962">
        <v>256</v>
      </c>
      <c r="O11962">
        <v>53.16</v>
      </c>
      <c r="P11962" t="s">
        <v>43</v>
      </c>
      <c r="Q11962" s="1">
        <v>46163</v>
      </c>
      <c r="S11962">
        <v>2026</v>
      </c>
      <c r="U11962" s="2">
        <f>IF(ISNUMBER(Starlink[[#This Row],[Launch_Date_ISO]]),Starlink[[#This Row],[Launch_Date_ISO]],DATEVALUE(Starlink[[#This Row],[Launch_Date_ISO]]))</f>
        <v>46163</v>
      </c>
      <c r="V11962" s="2" t="str">
        <f>IF(Starlink[[#This Row],[Decay_Date_ISO]]="","",IF(ISNUMBER(Starlink[[#This Row],[Decay_Date_ISO]]),Starlink[[#This Row],[Decay_Date_ISO]],DATEVALUE(Starlink[[#This Row],[Decay_Date_ISO]])))</f>
        <v/>
      </c>
    </row>
    <row r="11963" spans="1:22" x14ac:dyDescent="0.3">
      <c r="A11963" t="s">
        <v>50340</v>
      </c>
      <c r="B11963">
        <v>69156</v>
      </c>
      <c r="C11963" t="s">
        <v>50308</v>
      </c>
      <c r="D11963" t="s">
        <v>50341</v>
      </c>
      <c r="E11963" t="s">
        <v>50342</v>
      </c>
      <c r="F11963" t="s">
        <v>50343</v>
      </c>
      <c r="G11963" t="s">
        <v>25</v>
      </c>
      <c r="H11963" t="s">
        <v>26</v>
      </c>
      <c r="I11963" t="s">
        <v>2130</v>
      </c>
      <c r="J11963" t="s">
        <v>349</v>
      </c>
      <c r="K11963" t="s">
        <v>350</v>
      </c>
      <c r="L11963">
        <v>575</v>
      </c>
      <c r="M11963">
        <v>254</v>
      </c>
      <c r="N11963">
        <v>255</v>
      </c>
      <c r="O11963">
        <v>53.16</v>
      </c>
      <c r="P11963" t="s">
        <v>43</v>
      </c>
      <c r="Q11963" s="1">
        <v>46163</v>
      </c>
      <c r="S11963">
        <v>2026</v>
      </c>
      <c r="U11963" s="2">
        <f>IF(ISNUMBER(Starlink[[#This Row],[Launch_Date_ISO]]),Starlink[[#This Row],[Launch_Date_ISO]],DATEVALUE(Starlink[[#This Row],[Launch_Date_ISO]]))</f>
        <v>46163</v>
      </c>
      <c r="V11963" s="2" t="str">
        <f>IF(Starlink[[#This Row],[Decay_Date_ISO]]="","",IF(ISNUMBER(Starlink[[#This Row],[Decay_Date_ISO]]),Starlink[[#This Row],[Decay_Date_ISO]],DATEVALUE(Starlink[[#This Row],[Decay_Date_ISO]])))</f>
        <v/>
      </c>
    </row>
    <row r="11964" spans="1:22" x14ac:dyDescent="0.3">
      <c r="A11964" t="s">
        <v>50344</v>
      </c>
      <c r="B11964">
        <v>69157</v>
      </c>
      <c r="C11964" t="s">
        <v>50308</v>
      </c>
      <c r="D11964" t="s">
        <v>50345</v>
      </c>
      <c r="E11964" t="s">
        <v>50346</v>
      </c>
      <c r="F11964" t="s">
        <v>50347</v>
      </c>
      <c r="G11964" t="s">
        <v>25</v>
      </c>
      <c r="H11964" t="s">
        <v>26</v>
      </c>
      <c r="I11964" t="s">
        <v>2130</v>
      </c>
      <c r="J11964" t="s">
        <v>349</v>
      </c>
      <c r="K11964" t="s">
        <v>350</v>
      </c>
      <c r="L11964">
        <v>575</v>
      </c>
      <c r="M11964">
        <v>254</v>
      </c>
      <c r="N11964">
        <v>255</v>
      </c>
      <c r="O11964">
        <v>53.16</v>
      </c>
      <c r="P11964" t="s">
        <v>43</v>
      </c>
      <c r="Q11964" s="1">
        <v>46163</v>
      </c>
      <c r="S11964">
        <v>2026</v>
      </c>
      <c r="U11964" s="2">
        <f>IF(ISNUMBER(Starlink[[#This Row],[Launch_Date_ISO]]),Starlink[[#This Row],[Launch_Date_ISO]],DATEVALUE(Starlink[[#This Row],[Launch_Date_ISO]]))</f>
        <v>46163</v>
      </c>
      <c r="V11964" s="2" t="str">
        <f>IF(Starlink[[#This Row],[Decay_Date_ISO]]="","",IF(ISNUMBER(Starlink[[#This Row],[Decay_Date_ISO]]),Starlink[[#This Row],[Decay_Date_ISO]],DATEVALUE(Starlink[[#This Row],[Decay_Date_ISO]])))</f>
        <v/>
      </c>
    </row>
    <row r="11965" spans="1:22" x14ac:dyDescent="0.3">
      <c r="A11965" t="s">
        <v>50348</v>
      </c>
      <c r="B11965">
        <v>69158</v>
      </c>
      <c r="C11965" t="s">
        <v>50308</v>
      </c>
      <c r="D11965" t="s">
        <v>50349</v>
      </c>
      <c r="E11965" t="s">
        <v>50350</v>
      </c>
      <c r="F11965" t="s">
        <v>50351</v>
      </c>
      <c r="G11965" t="s">
        <v>25</v>
      </c>
      <c r="H11965" t="s">
        <v>26</v>
      </c>
      <c r="I11965" t="s">
        <v>2130</v>
      </c>
      <c r="J11965" t="s">
        <v>349</v>
      </c>
      <c r="K11965" t="s">
        <v>350</v>
      </c>
      <c r="L11965">
        <v>575</v>
      </c>
      <c r="M11965">
        <v>254</v>
      </c>
      <c r="N11965">
        <v>255</v>
      </c>
      <c r="O11965">
        <v>53.16</v>
      </c>
      <c r="P11965" t="s">
        <v>43</v>
      </c>
      <c r="Q11965" s="1">
        <v>46163</v>
      </c>
      <c r="S11965">
        <v>2026</v>
      </c>
      <c r="U11965" s="2">
        <f>IF(ISNUMBER(Starlink[[#This Row],[Launch_Date_ISO]]),Starlink[[#This Row],[Launch_Date_ISO]],DATEVALUE(Starlink[[#This Row],[Launch_Date_ISO]]))</f>
        <v>46163</v>
      </c>
      <c r="V11965" s="2" t="str">
        <f>IF(Starlink[[#This Row],[Decay_Date_ISO]]="","",IF(ISNUMBER(Starlink[[#This Row],[Decay_Date_ISO]]),Starlink[[#This Row],[Decay_Date_ISO]],DATEVALUE(Starlink[[#This Row],[Decay_Date_ISO]])))</f>
        <v/>
      </c>
    </row>
    <row r="11966" spans="1:22" x14ac:dyDescent="0.3">
      <c r="A11966" t="s">
        <v>50352</v>
      </c>
      <c r="B11966">
        <v>69159</v>
      </c>
      <c r="C11966" t="s">
        <v>50308</v>
      </c>
      <c r="D11966" t="s">
        <v>50353</v>
      </c>
      <c r="E11966" t="s">
        <v>50354</v>
      </c>
      <c r="F11966" t="s">
        <v>50355</v>
      </c>
      <c r="G11966" t="s">
        <v>25</v>
      </c>
      <c r="H11966" t="s">
        <v>26</v>
      </c>
      <c r="I11966" t="s">
        <v>2130</v>
      </c>
      <c r="J11966" t="s">
        <v>349</v>
      </c>
      <c r="K11966" t="s">
        <v>350</v>
      </c>
      <c r="L11966">
        <v>575</v>
      </c>
      <c r="M11966">
        <v>253</v>
      </c>
      <c r="N11966">
        <v>254</v>
      </c>
      <c r="O11966">
        <v>53.16</v>
      </c>
      <c r="P11966" t="s">
        <v>43</v>
      </c>
      <c r="Q11966" s="1">
        <v>46163</v>
      </c>
      <c r="S11966">
        <v>2026</v>
      </c>
      <c r="U11966" s="2">
        <f>IF(ISNUMBER(Starlink[[#This Row],[Launch_Date_ISO]]),Starlink[[#This Row],[Launch_Date_ISO]],DATEVALUE(Starlink[[#This Row],[Launch_Date_ISO]]))</f>
        <v>46163</v>
      </c>
      <c r="V11966" s="2" t="str">
        <f>IF(Starlink[[#This Row],[Decay_Date_ISO]]="","",IF(ISNUMBER(Starlink[[#This Row],[Decay_Date_ISO]]),Starlink[[#This Row],[Decay_Date_ISO]],DATEVALUE(Starlink[[#This Row],[Decay_Date_ISO]])))</f>
        <v/>
      </c>
    </row>
    <row r="11967" spans="1:22" x14ac:dyDescent="0.3">
      <c r="A11967" t="s">
        <v>50356</v>
      </c>
      <c r="B11967">
        <v>69160</v>
      </c>
      <c r="C11967" t="s">
        <v>50308</v>
      </c>
      <c r="D11967" t="s">
        <v>50357</v>
      </c>
      <c r="E11967" t="s">
        <v>50358</v>
      </c>
      <c r="F11967" t="s">
        <v>50359</v>
      </c>
      <c r="G11967" t="s">
        <v>25</v>
      </c>
      <c r="H11967" t="s">
        <v>26</v>
      </c>
      <c r="I11967" t="s">
        <v>2130</v>
      </c>
      <c r="J11967" t="s">
        <v>349</v>
      </c>
      <c r="K11967" t="s">
        <v>350</v>
      </c>
      <c r="L11967">
        <v>575</v>
      </c>
      <c r="M11967">
        <v>253</v>
      </c>
      <c r="N11967">
        <v>254</v>
      </c>
      <c r="O11967">
        <v>53.16</v>
      </c>
      <c r="P11967" t="s">
        <v>43</v>
      </c>
      <c r="Q11967" s="1">
        <v>46163</v>
      </c>
      <c r="S11967">
        <v>2026</v>
      </c>
      <c r="U11967" s="2">
        <f>IF(ISNUMBER(Starlink[[#This Row],[Launch_Date_ISO]]),Starlink[[#This Row],[Launch_Date_ISO]],DATEVALUE(Starlink[[#This Row],[Launch_Date_ISO]]))</f>
        <v>46163</v>
      </c>
      <c r="V11967" s="2" t="str">
        <f>IF(Starlink[[#This Row],[Decay_Date_ISO]]="","",IF(ISNUMBER(Starlink[[#This Row],[Decay_Date_ISO]]),Starlink[[#This Row],[Decay_Date_ISO]],DATEVALUE(Starlink[[#This Row],[Decay_Date_ISO]])))</f>
        <v/>
      </c>
    </row>
    <row r="11968" spans="1:22" x14ac:dyDescent="0.3">
      <c r="A11968" t="s">
        <v>50360</v>
      </c>
      <c r="B11968">
        <v>69161</v>
      </c>
      <c r="C11968" t="s">
        <v>50308</v>
      </c>
      <c r="D11968" t="s">
        <v>50361</v>
      </c>
      <c r="E11968" t="s">
        <v>50362</v>
      </c>
      <c r="F11968" t="s">
        <v>50363</v>
      </c>
      <c r="G11968" t="s">
        <v>25</v>
      </c>
      <c r="H11968" t="s">
        <v>26</v>
      </c>
      <c r="I11968" t="s">
        <v>2130</v>
      </c>
      <c r="J11968" t="s">
        <v>349</v>
      </c>
      <c r="K11968" t="s">
        <v>350</v>
      </c>
      <c r="L11968">
        <v>575</v>
      </c>
      <c r="M11968">
        <v>253</v>
      </c>
      <c r="N11968">
        <v>254</v>
      </c>
      <c r="O11968">
        <v>53.16</v>
      </c>
      <c r="P11968" t="s">
        <v>43</v>
      </c>
      <c r="Q11968" s="1">
        <v>46163</v>
      </c>
      <c r="S11968">
        <v>2026</v>
      </c>
      <c r="U11968" s="2">
        <f>IF(ISNUMBER(Starlink[[#This Row],[Launch_Date_ISO]]),Starlink[[#This Row],[Launch_Date_ISO]],DATEVALUE(Starlink[[#This Row],[Launch_Date_ISO]]))</f>
        <v>46163</v>
      </c>
      <c r="V11968" s="2" t="str">
        <f>IF(Starlink[[#This Row],[Decay_Date_ISO]]="","",IF(ISNUMBER(Starlink[[#This Row],[Decay_Date_ISO]]),Starlink[[#This Row],[Decay_Date_ISO]],DATEVALUE(Starlink[[#This Row],[Decay_Date_ISO]])))</f>
        <v/>
      </c>
    </row>
    <row r="11969" spans="1:22" x14ac:dyDescent="0.3">
      <c r="A11969" t="s">
        <v>50364</v>
      </c>
      <c r="B11969">
        <v>69162</v>
      </c>
      <c r="C11969" t="s">
        <v>50308</v>
      </c>
      <c r="D11969" t="s">
        <v>50365</v>
      </c>
      <c r="E11969" t="s">
        <v>50366</v>
      </c>
      <c r="F11969" t="s">
        <v>50367</v>
      </c>
      <c r="G11969" t="s">
        <v>25</v>
      </c>
      <c r="H11969" t="s">
        <v>26</v>
      </c>
      <c r="I11969" t="s">
        <v>2130</v>
      </c>
      <c r="J11969" t="s">
        <v>349</v>
      </c>
      <c r="K11969" t="s">
        <v>350</v>
      </c>
      <c r="L11969">
        <v>575</v>
      </c>
      <c r="M11969">
        <v>252</v>
      </c>
      <c r="N11969">
        <v>253</v>
      </c>
      <c r="O11969">
        <v>53.16</v>
      </c>
      <c r="P11969" t="s">
        <v>43</v>
      </c>
      <c r="Q11969" s="1">
        <v>46163</v>
      </c>
      <c r="S11969">
        <v>2026</v>
      </c>
      <c r="U11969" s="2">
        <f>IF(ISNUMBER(Starlink[[#This Row],[Launch_Date_ISO]]),Starlink[[#This Row],[Launch_Date_ISO]],DATEVALUE(Starlink[[#This Row],[Launch_Date_ISO]]))</f>
        <v>46163</v>
      </c>
      <c r="V11969" s="2" t="str">
        <f>IF(Starlink[[#This Row],[Decay_Date_ISO]]="","",IF(ISNUMBER(Starlink[[#This Row],[Decay_Date_ISO]]),Starlink[[#This Row],[Decay_Date_ISO]],DATEVALUE(Starlink[[#This Row],[Decay_Date_ISO]])))</f>
        <v/>
      </c>
    </row>
    <row r="11970" spans="1:22" x14ac:dyDescent="0.3">
      <c r="A11970" t="s">
        <v>50368</v>
      </c>
      <c r="B11970">
        <v>69163</v>
      </c>
      <c r="C11970" t="s">
        <v>50308</v>
      </c>
      <c r="D11970" t="s">
        <v>50369</v>
      </c>
      <c r="E11970" t="s">
        <v>50370</v>
      </c>
      <c r="F11970" t="s">
        <v>50371</v>
      </c>
      <c r="G11970" t="s">
        <v>25</v>
      </c>
      <c r="H11970" t="s">
        <v>26</v>
      </c>
      <c r="I11970" t="s">
        <v>2130</v>
      </c>
      <c r="J11970" t="s">
        <v>349</v>
      </c>
      <c r="K11970" t="s">
        <v>350</v>
      </c>
      <c r="L11970">
        <v>575</v>
      </c>
      <c r="M11970">
        <v>252</v>
      </c>
      <c r="N11970">
        <v>253</v>
      </c>
      <c r="O11970">
        <v>53.16</v>
      </c>
      <c r="P11970" t="s">
        <v>43</v>
      </c>
      <c r="Q11970" s="1">
        <v>46163</v>
      </c>
      <c r="S11970">
        <v>2026</v>
      </c>
      <c r="U11970" s="2">
        <f>IF(ISNUMBER(Starlink[[#This Row],[Launch_Date_ISO]]),Starlink[[#This Row],[Launch_Date_ISO]],DATEVALUE(Starlink[[#This Row],[Launch_Date_ISO]]))</f>
        <v>46163</v>
      </c>
      <c r="V11970" s="2" t="str">
        <f>IF(Starlink[[#This Row],[Decay_Date_ISO]]="","",IF(ISNUMBER(Starlink[[#This Row],[Decay_Date_ISO]]),Starlink[[#This Row],[Decay_Date_ISO]],DATEVALUE(Starlink[[#This Row],[Decay_Date_ISO]])))</f>
        <v/>
      </c>
    </row>
    <row r="11971" spans="1:22" x14ac:dyDescent="0.3">
      <c r="A11971" t="s">
        <v>50372</v>
      </c>
      <c r="B11971">
        <v>69164</v>
      </c>
      <c r="C11971" t="s">
        <v>50308</v>
      </c>
      <c r="D11971" t="s">
        <v>50373</v>
      </c>
      <c r="E11971" t="s">
        <v>50374</v>
      </c>
      <c r="F11971" t="s">
        <v>50375</v>
      </c>
      <c r="G11971" t="s">
        <v>25</v>
      </c>
      <c r="H11971" t="s">
        <v>26</v>
      </c>
      <c r="I11971" t="s">
        <v>2130</v>
      </c>
      <c r="J11971" t="s">
        <v>349</v>
      </c>
      <c r="K11971" t="s">
        <v>350</v>
      </c>
      <c r="L11971">
        <v>575</v>
      </c>
      <c r="M11971">
        <v>251</v>
      </c>
      <c r="N11971">
        <v>253</v>
      </c>
      <c r="O11971">
        <v>53.16</v>
      </c>
      <c r="P11971" t="s">
        <v>43</v>
      </c>
      <c r="Q11971" s="1">
        <v>46163</v>
      </c>
      <c r="S11971">
        <v>2026</v>
      </c>
      <c r="U11971" s="2">
        <f>IF(ISNUMBER(Starlink[[#This Row],[Launch_Date_ISO]]),Starlink[[#This Row],[Launch_Date_ISO]],DATEVALUE(Starlink[[#This Row],[Launch_Date_ISO]]))</f>
        <v>46163</v>
      </c>
      <c r="V11971" s="2" t="str">
        <f>IF(Starlink[[#This Row],[Decay_Date_ISO]]="","",IF(ISNUMBER(Starlink[[#This Row],[Decay_Date_ISO]]),Starlink[[#This Row],[Decay_Date_ISO]],DATEVALUE(Starlink[[#This Row],[Decay_Date_ISO]])))</f>
        <v/>
      </c>
    </row>
    <row r="11972" spans="1:22" x14ac:dyDescent="0.3">
      <c r="A11972" t="s">
        <v>50376</v>
      </c>
      <c r="B11972">
        <v>69165</v>
      </c>
      <c r="C11972" t="s">
        <v>50308</v>
      </c>
      <c r="D11972" t="s">
        <v>50377</v>
      </c>
      <c r="E11972" t="s">
        <v>50378</v>
      </c>
      <c r="F11972" t="s">
        <v>50379</v>
      </c>
      <c r="G11972" t="s">
        <v>25</v>
      </c>
      <c r="H11972" t="s">
        <v>26</v>
      </c>
      <c r="I11972" t="s">
        <v>2130</v>
      </c>
      <c r="J11972" t="s">
        <v>349</v>
      </c>
      <c r="K11972" t="s">
        <v>350</v>
      </c>
      <c r="L11972">
        <v>575</v>
      </c>
      <c r="M11972">
        <v>251</v>
      </c>
      <c r="N11972">
        <v>253</v>
      </c>
      <c r="O11972">
        <v>53.16</v>
      </c>
      <c r="P11972" t="s">
        <v>43</v>
      </c>
      <c r="Q11972" s="1">
        <v>46163</v>
      </c>
      <c r="S11972">
        <v>2026</v>
      </c>
      <c r="U11972" s="2">
        <f>IF(ISNUMBER(Starlink[[#This Row],[Launch_Date_ISO]]),Starlink[[#This Row],[Launch_Date_ISO]],DATEVALUE(Starlink[[#This Row],[Launch_Date_ISO]]))</f>
        <v>46163</v>
      </c>
      <c r="V11972" s="2" t="str">
        <f>IF(Starlink[[#This Row],[Decay_Date_ISO]]="","",IF(ISNUMBER(Starlink[[#This Row],[Decay_Date_ISO]]),Starlink[[#This Row],[Decay_Date_ISO]],DATEVALUE(Starlink[[#This Row],[Decay_Date_ISO]])))</f>
        <v/>
      </c>
    </row>
    <row r="11973" spans="1:22" x14ac:dyDescent="0.3">
      <c r="A11973" t="s">
        <v>50380</v>
      </c>
      <c r="B11973">
        <v>69166</v>
      </c>
      <c r="C11973" t="s">
        <v>50308</v>
      </c>
      <c r="D11973" t="s">
        <v>50381</v>
      </c>
      <c r="E11973" t="s">
        <v>50382</v>
      </c>
      <c r="F11973" t="s">
        <v>50383</v>
      </c>
      <c r="G11973" t="s">
        <v>25</v>
      </c>
      <c r="H11973" t="s">
        <v>26</v>
      </c>
      <c r="I11973" t="s">
        <v>2130</v>
      </c>
      <c r="J11973" t="s">
        <v>349</v>
      </c>
      <c r="K11973" t="s">
        <v>350</v>
      </c>
      <c r="L11973">
        <v>575</v>
      </c>
      <c r="M11973">
        <v>251</v>
      </c>
      <c r="N11973">
        <v>252</v>
      </c>
      <c r="O11973">
        <v>53.16</v>
      </c>
      <c r="P11973" t="s">
        <v>43</v>
      </c>
      <c r="Q11973" s="1">
        <v>46163</v>
      </c>
      <c r="S11973">
        <v>2026</v>
      </c>
      <c r="U11973" s="2">
        <f>IF(ISNUMBER(Starlink[[#This Row],[Launch_Date_ISO]]),Starlink[[#This Row],[Launch_Date_ISO]],DATEVALUE(Starlink[[#This Row],[Launch_Date_ISO]]))</f>
        <v>46163</v>
      </c>
      <c r="V11973" s="2" t="str">
        <f>IF(Starlink[[#This Row],[Decay_Date_ISO]]="","",IF(ISNUMBER(Starlink[[#This Row],[Decay_Date_ISO]]),Starlink[[#This Row],[Decay_Date_ISO]],DATEVALUE(Starlink[[#This Row],[Decay_Date_ISO]])))</f>
        <v/>
      </c>
    </row>
    <row r="11974" spans="1:22" x14ac:dyDescent="0.3">
      <c r="A11974" t="s">
        <v>50384</v>
      </c>
      <c r="B11974">
        <v>69167</v>
      </c>
      <c r="C11974" t="s">
        <v>50308</v>
      </c>
      <c r="D11974" t="s">
        <v>50385</v>
      </c>
      <c r="E11974" t="s">
        <v>50386</v>
      </c>
      <c r="F11974" t="s">
        <v>50387</v>
      </c>
      <c r="G11974" t="s">
        <v>25</v>
      </c>
      <c r="H11974" t="s">
        <v>26</v>
      </c>
      <c r="I11974" t="s">
        <v>2130</v>
      </c>
      <c r="J11974" t="s">
        <v>349</v>
      </c>
      <c r="K11974" t="s">
        <v>350</v>
      </c>
      <c r="L11974">
        <v>575</v>
      </c>
      <c r="M11974">
        <v>250</v>
      </c>
      <c r="N11974">
        <v>252</v>
      </c>
      <c r="O11974">
        <v>53.16</v>
      </c>
      <c r="P11974" t="s">
        <v>43</v>
      </c>
      <c r="Q11974" s="1">
        <v>46163</v>
      </c>
      <c r="S11974">
        <v>2026</v>
      </c>
      <c r="U11974" s="2">
        <f>IF(ISNUMBER(Starlink[[#This Row],[Launch_Date_ISO]]),Starlink[[#This Row],[Launch_Date_ISO]],DATEVALUE(Starlink[[#This Row],[Launch_Date_ISO]]))</f>
        <v>46163</v>
      </c>
      <c r="V11974" s="2" t="str">
        <f>IF(Starlink[[#This Row],[Decay_Date_ISO]]="","",IF(ISNUMBER(Starlink[[#This Row],[Decay_Date_ISO]]),Starlink[[#This Row],[Decay_Date_ISO]],DATEVALUE(Starlink[[#This Row],[Decay_Date_ISO]])))</f>
        <v/>
      </c>
    </row>
    <row r="11975" spans="1:22" x14ac:dyDescent="0.3">
      <c r="A11975" t="s">
        <v>50388</v>
      </c>
      <c r="B11975">
        <v>69168</v>
      </c>
      <c r="C11975" t="s">
        <v>50308</v>
      </c>
      <c r="D11975" t="s">
        <v>50389</v>
      </c>
      <c r="E11975" t="s">
        <v>50390</v>
      </c>
      <c r="F11975" t="s">
        <v>50391</v>
      </c>
      <c r="G11975" t="s">
        <v>25</v>
      </c>
      <c r="H11975" t="s">
        <v>26</v>
      </c>
      <c r="I11975" t="s">
        <v>2130</v>
      </c>
      <c r="J11975" t="s">
        <v>349</v>
      </c>
      <c r="K11975" t="s">
        <v>350</v>
      </c>
      <c r="L11975">
        <v>575</v>
      </c>
      <c r="M11975">
        <v>250</v>
      </c>
      <c r="N11975">
        <v>251</v>
      </c>
      <c r="O11975">
        <v>53.16</v>
      </c>
      <c r="P11975" t="s">
        <v>43</v>
      </c>
      <c r="Q11975" s="1">
        <v>46163</v>
      </c>
      <c r="S11975">
        <v>2026</v>
      </c>
      <c r="U11975" s="2">
        <f>IF(ISNUMBER(Starlink[[#This Row],[Launch_Date_ISO]]),Starlink[[#This Row],[Launch_Date_ISO]],DATEVALUE(Starlink[[#This Row],[Launch_Date_ISO]]))</f>
        <v>46163</v>
      </c>
      <c r="V11975" s="2" t="str">
        <f>IF(Starlink[[#This Row],[Decay_Date_ISO]]="","",IF(ISNUMBER(Starlink[[#This Row],[Decay_Date_ISO]]),Starlink[[#This Row],[Decay_Date_ISO]],DATEVALUE(Starlink[[#This Row],[Decay_Date_ISO]])))</f>
        <v/>
      </c>
    </row>
    <row r="11976" spans="1:22" x14ac:dyDescent="0.3">
      <c r="A11976" t="s">
        <v>50392</v>
      </c>
      <c r="B11976">
        <v>69169</v>
      </c>
      <c r="C11976" t="s">
        <v>50308</v>
      </c>
      <c r="D11976" t="s">
        <v>50393</v>
      </c>
      <c r="E11976" t="s">
        <v>50394</v>
      </c>
      <c r="F11976" t="s">
        <v>50395</v>
      </c>
      <c r="G11976" t="s">
        <v>25</v>
      </c>
      <c r="H11976" t="s">
        <v>26</v>
      </c>
      <c r="I11976" t="s">
        <v>2130</v>
      </c>
      <c r="J11976" t="s">
        <v>349</v>
      </c>
      <c r="K11976" t="s">
        <v>350</v>
      </c>
      <c r="L11976">
        <v>575</v>
      </c>
      <c r="M11976">
        <v>250</v>
      </c>
      <c r="N11976">
        <v>251</v>
      </c>
      <c r="O11976">
        <v>53.16</v>
      </c>
      <c r="P11976" t="s">
        <v>43</v>
      </c>
      <c r="Q11976" s="1">
        <v>46163</v>
      </c>
      <c r="S11976">
        <v>2026</v>
      </c>
      <c r="U11976" s="2">
        <f>IF(ISNUMBER(Starlink[[#This Row],[Launch_Date_ISO]]),Starlink[[#This Row],[Launch_Date_ISO]],DATEVALUE(Starlink[[#This Row],[Launch_Date_ISO]]))</f>
        <v>46163</v>
      </c>
      <c r="V11976" s="2" t="str">
        <f>IF(Starlink[[#This Row],[Decay_Date_ISO]]="","",IF(ISNUMBER(Starlink[[#This Row],[Decay_Date_ISO]]),Starlink[[#This Row],[Decay_Date_ISO]],DATEVALUE(Starlink[[#This Row],[Decay_Date_ISO]])))</f>
        <v/>
      </c>
    </row>
    <row r="11977" spans="1:22" x14ac:dyDescent="0.3">
      <c r="A11977" t="s">
        <v>50396</v>
      </c>
      <c r="B11977">
        <v>69170</v>
      </c>
      <c r="C11977" t="s">
        <v>50308</v>
      </c>
      <c r="D11977" t="s">
        <v>50397</v>
      </c>
      <c r="E11977" t="s">
        <v>50398</v>
      </c>
      <c r="F11977" t="s">
        <v>50399</v>
      </c>
      <c r="G11977" t="s">
        <v>25</v>
      </c>
      <c r="H11977" t="s">
        <v>26</v>
      </c>
      <c r="I11977" t="s">
        <v>2130</v>
      </c>
      <c r="J11977" t="s">
        <v>349</v>
      </c>
      <c r="K11977" t="s">
        <v>350</v>
      </c>
      <c r="L11977">
        <v>575</v>
      </c>
      <c r="M11977">
        <v>250</v>
      </c>
      <c r="N11977">
        <v>251</v>
      </c>
      <c r="O11977">
        <v>53.16</v>
      </c>
      <c r="P11977" t="s">
        <v>43</v>
      </c>
      <c r="Q11977" s="1">
        <v>46163</v>
      </c>
      <c r="S11977">
        <v>2026</v>
      </c>
      <c r="U11977" s="2">
        <f>IF(ISNUMBER(Starlink[[#This Row],[Launch_Date_ISO]]),Starlink[[#This Row],[Launch_Date_ISO]],DATEVALUE(Starlink[[#This Row],[Launch_Date_ISO]]))</f>
        <v>46163</v>
      </c>
      <c r="V11977" s="2" t="str">
        <f>IF(Starlink[[#This Row],[Decay_Date_ISO]]="","",IF(ISNUMBER(Starlink[[#This Row],[Decay_Date_ISO]]),Starlink[[#This Row],[Decay_Date_ISO]],DATEVALUE(Starlink[[#This Row],[Decay_Date_ISO]])))</f>
        <v/>
      </c>
    </row>
    <row r="11978" spans="1:22" x14ac:dyDescent="0.3">
      <c r="A11978" t="s">
        <v>50400</v>
      </c>
      <c r="B11978">
        <v>69171</v>
      </c>
      <c r="C11978" t="s">
        <v>50308</v>
      </c>
      <c r="D11978" t="s">
        <v>50401</v>
      </c>
      <c r="E11978" t="s">
        <v>50402</v>
      </c>
      <c r="F11978" t="s">
        <v>50403</v>
      </c>
      <c r="G11978" t="s">
        <v>25</v>
      </c>
      <c r="H11978" t="s">
        <v>26</v>
      </c>
      <c r="I11978" t="s">
        <v>2130</v>
      </c>
      <c r="J11978" t="s">
        <v>349</v>
      </c>
      <c r="K11978" t="s">
        <v>350</v>
      </c>
      <c r="L11978">
        <v>575</v>
      </c>
      <c r="M11978">
        <v>248</v>
      </c>
      <c r="N11978">
        <v>249</v>
      </c>
      <c r="O11978">
        <v>53.16</v>
      </c>
      <c r="P11978" t="s">
        <v>43</v>
      </c>
      <c r="Q11978" s="1">
        <v>46163</v>
      </c>
      <c r="S11978">
        <v>2026</v>
      </c>
      <c r="U11978" s="2">
        <f>IF(ISNUMBER(Starlink[[#This Row],[Launch_Date_ISO]]),Starlink[[#This Row],[Launch_Date_ISO]],DATEVALUE(Starlink[[#This Row],[Launch_Date_ISO]]))</f>
        <v>46163</v>
      </c>
      <c r="V11978" s="2" t="str">
        <f>IF(Starlink[[#This Row],[Decay_Date_ISO]]="","",IF(ISNUMBER(Starlink[[#This Row],[Decay_Date_ISO]]),Starlink[[#This Row],[Decay_Date_ISO]],DATEVALUE(Starlink[[#This Row],[Decay_Date_ISO]])))</f>
        <v/>
      </c>
    </row>
    <row r="11979" spans="1:22" x14ac:dyDescent="0.3">
      <c r="A11979" t="s">
        <v>50404</v>
      </c>
      <c r="B11979">
        <v>69172</v>
      </c>
      <c r="C11979" t="s">
        <v>50308</v>
      </c>
      <c r="D11979" t="s">
        <v>50405</v>
      </c>
      <c r="E11979" t="s">
        <v>50406</v>
      </c>
      <c r="F11979" t="s">
        <v>50407</v>
      </c>
      <c r="G11979" t="s">
        <v>25</v>
      </c>
      <c r="H11979" t="s">
        <v>26</v>
      </c>
      <c r="I11979" t="s">
        <v>2130</v>
      </c>
      <c r="J11979" t="s">
        <v>349</v>
      </c>
      <c r="K11979" t="s">
        <v>350</v>
      </c>
      <c r="L11979">
        <v>575</v>
      </c>
      <c r="M11979">
        <v>247</v>
      </c>
      <c r="N11979">
        <v>249</v>
      </c>
      <c r="O11979">
        <v>53.16</v>
      </c>
      <c r="P11979" t="s">
        <v>43</v>
      </c>
      <c r="Q11979" s="1">
        <v>46163</v>
      </c>
      <c r="S11979">
        <v>2026</v>
      </c>
      <c r="U11979" s="2">
        <f>IF(ISNUMBER(Starlink[[#This Row],[Launch_Date_ISO]]),Starlink[[#This Row],[Launch_Date_ISO]],DATEVALUE(Starlink[[#This Row],[Launch_Date_ISO]]))</f>
        <v>46163</v>
      </c>
      <c r="V11979" s="2" t="str">
        <f>IF(Starlink[[#This Row],[Decay_Date_ISO]]="","",IF(ISNUMBER(Starlink[[#This Row],[Decay_Date_ISO]]),Starlink[[#This Row],[Decay_Date_ISO]],DATEVALUE(Starlink[[#This Row],[Decay_Date_ISO]])))</f>
        <v/>
      </c>
    </row>
    <row r="11980" spans="1:22" x14ac:dyDescent="0.3">
      <c r="A11980" t="s">
        <v>50408</v>
      </c>
      <c r="B11980">
        <v>69173</v>
      </c>
      <c r="C11980" t="s">
        <v>50308</v>
      </c>
      <c r="D11980" t="s">
        <v>50409</v>
      </c>
      <c r="E11980" t="s">
        <v>50410</v>
      </c>
      <c r="F11980" t="s">
        <v>50411</v>
      </c>
      <c r="G11980" t="s">
        <v>25</v>
      </c>
      <c r="H11980" t="s">
        <v>26</v>
      </c>
      <c r="I11980" t="s">
        <v>2130</v>
      </c>
      <c r="J11980" t="s">
        <v>349</v>
      </c>
      <c r="K11980" t="s">
        <v>350</v>
      </c>
      <c r="L11980">
        <v>575</v>
      </c>
      <c r="M11980">
        <v>249</v>
      </c>
      <c r="N11980">
        <v>250</v>
      </c>
      <c r="O11980">
        <v>53.16</v>
      </c>
      <c r="P11980" t="s">
        <v>43</v>
      </c>
      <c r="Q11980" s="1">
        <v>46163</v>
      </c>
      <c r="S11980">
        <v>2026</v>
      </c>
      <c r="U11980" s="2">
        <f>IF(ISNUMBER(Starlink[[#This Row],[Launch_Date_ISO]]),Starlink[[#This Row],[Launch_Date_ISO]],DATEVALUE(Starlink[[#This Row],[Launch_Date_ISO]]))</f>
        <v>46163</v>
      </c>
      <c r="V11980" s="2" t="str">
        <f>IF(Starlink[[#This Row],[Decay_Date_ISO]]="","",IF(ISNUMBER(Starlink[[#This Row],[Decay_Date_ISO]]),Starlink[[#This Row],[Decay_Date_ISO]],DATEVALUE(Starlink[[#This Row],[Decay_Date_ISO]])))</f>
        <v/>
      </c>
    </row>
    <row r="11981" spans="1:22" x14ac:dyDescent="0.3">
      <c r="A11981" t="s">
        <v>50412</v>
      </c>
      <c r="B11981">
        <v>69174</v>
      </c>
      <c r="C11981" t="s">
        <v>50308</v>
      </c>
      <c r="D11981" t="s">
        <v>50413</v>
      </c>
      <c r="E11981" t="s">
        <v>50414</v>
      </c>
      <c r="F11981" t="s">
        <v>50415</v>
      </c>
      <c r="G11981" t="s">
        <v>25</v>
      </c>
      <c r="H11981" t="s">
        <v>26</v>
      </c>
      <c r="I11981" t="s">
        <v>2130</v>
      </c>
      <c r="J11981" t="s">
        <v>349</v>
      </c>
      <c r="K11981" t="s">
        <v>350</v>
      </c>
      <c r="L11981">
        <v>575</v>
      </c>
      <c r="M11981">
        <v>249</v>
      </c>
      <c r="N11981">
        <v>250</v>
      </c>
      <c r="O11981">
        <v>53.16</v>
      </c>
      <c r="P11981" t="s">
        <v>43</v>
      </c>
      <c r="Q11981" s="1">
        <v>46163</v>
      </c>
      <c r="S11981">
        <v>2026</v>
      </c>
      <c r="U11981" s="2">
        <f>IF(ISNUMBER(Starlink[[#This Row],[Launch_Date_ISO]]),Starlink[[#This Row],[Launch_Date_ISO]],DATEVALUE(Starlink[[#This Row],[Launch_Date_ISO]]))</f>
        <v>46163</v>
      </c>
      <c r="V11981" s="2" t="str">
        <f>IF(Starlink[[#This Row],[Decay_Date_ISO]]="","",IF(ISNUMBER(Starlink[[#This Row],[Decay_Date_ISO]]),Starlink[[#This Row],[Decay_Date_ISO]],DATEVALUE(Starlink[[#This Row],[Decay_Date_ISO]])))</f>
        <v/>
      </c>
    </row>
    <row r="11982" spans="1:22" x14ac:dyDescent="0.3">
      <c r="A11982" t="s">
        <v>50416</v>
      </c>
      <c r="B11982">
        <v>69175</v>
      </c>
      <c r="C11982" t="s">
        <v>50308</v>
      </c>
      <c r="D11982" t="s">
        <v>50417</v>
      </c>
      <c r="E11982" t="s">
        <v>50418</v>
      </c>
      <c r="F11982" t="s">
        <v>50419</v>
      </c>
      <c r="G11982" t="s">
        <v>25</v>
      </c>
      <c r="H11982" t="s">
        <v>26</v>
      </c>
      <c r="I11982" t="s">
        <v>2130</v>
      </c>
      <c r="J11982" t="s">
        <v>349</v>
      </c>
      <c r="K11982" t="s">
        <v>350</v>
      </c>
      <c r="L11982">
        <v>575</v>
      </c>
      <c r="M11982">
        <v>248</v>
      </c>
      <c r="N11982">
        <v>250</v>
      </c>
      <c r="O11982">
        <v>53.16</v>
      </c>
      <c r="P11982" t="s">
        <v>43</v>
      </c>
      <c r="Q11982" s="1">
        <v>46163</v>
      </c>
      <c r="S11982">
        <v>2026</v>
      </c>
      <c r="U11982" s="2">
        <f>IF(ISNUMBER(Starlink[[#This Row],[Launch_Date_ISO]]),Starlink[[#This Row],[Launch_Date_ISO]],DATEVALUE(Starlink[[#This Row],[Launch_Date_ISO]]))</f>
        <v>46163</v>
      </c>
      <c r="V11982" s="2" t="str">
        <f>IF(Starlink[[#This Row],[Decay_Date_ISO]]="","",IF(ISNUMBER(Starlink[[#This Row],[Decay_Date_ISO]]),Starlink[[#This Row],[Decay_Date_ISO]],DATEVALUE(Starlink[[#This Row],[Decay_Date_ISO]])))</f>
        <v/>
      </c>
    </row>
    <row r="11983" spans="1:22" x14ac:dyDescent="0.3">
      <c r="A11983" t="s">
        <v>50420</v>
      </c>
      <c r="B11983">
        <v>69176</v>
      </c>
      <c r="C11983" t="s">
        <v>50308</v>
      </c>
      <c r="D11983" t="s">
        <v>50421</v>
      </c>
      <c r="E11983" t="s">
        <v>50422</v>
      </c>
      <c r="F11983" t="s">
        <v>50423</v>
      </c>
      <c r="G11983" t="s">
        <v>25</v>
      </c>
      <c r="H11983" t="s">
        <v>26</v>
      </c>
      <c r="I11983" t="s">
        <v>2130</v>
      </c>
      <c r="J11983" t="s">
        <v>349</v>
      </c>
      <c r="K11983" t="s">
        <v>350</v>
      </c>
      <c r="L11983">
        <v>575</v>
      </c>
      <c r="M11983">
        <v>248</v>
      </c>
      <c r="N11983">
        <v>249</v>
      </c>
      <c r="O11983">
        <v>53.16</v>
      </c>
      <c r="P11983" t="s">
        <v>43</v>
      </c>
      <c r="Q11983" s="1">
        <v>46163</v>
      </c>
      <c r="S11983">
        <v>2026</v>
      </c>
      <c r="U11983" s="2">
        <f>IF(ISNUMBER(Starlink[[#This Row],[Launch_Date_ISO]]),Starlink[[#This Row],[Launch_Date_ISO]],DATEVALUE(Starlink[[#This Row],[Launch_Date_ISO]]))</f>
        <v>46163</v>
      </c>
      <c r="V11983" s="2" t="str">
        <f>IF(Starlink[[#This Row],[Decay_Date_ISO]]="","",IF(ISNUMBER(Starlink[[#This Row],[Decay_Date_ISO]]),Starlink[[#This Row],[Decay_Date_ISO]],DATEVALUE(Starlink[[#This Row],[Decay_Date_ISO]])))</f>
        <v/>
      </c>
    </row>
    <row r="11984" spans="1:22" x14ac:dyDescent="0.3">
      <c r="A11984" t="s">
        <v>50424</v>
      </c>
      <c r="B11984">
        <v>69182</v>
      </c>
      <c r="C11984" t="s">
        <v>50425</v>
      </c>
      <c r="D11984" t="s">
        <v>50426</v>
      </c>
      <c r="E11984" t="s">
        <v>50427</v>
      </c>
      <c r="F11984" t="s">
        <v>50428</v>
      </c>
      <c r="G11984" t="s">
        <v>25</v>
      </c>
      <c r="H11984" t="s">
        <v>26</v>
      </c>
      <c r="I11984" t="s">
        <v>50429</v>
      </c>
      <c r="J11984" t="s">
        <v>349</v>
      </c>
      <c r="K11984" t="s">
        <v>350</v>
      </c>
      <c r="L11984">
        <v>575</v>
      </c>
      <c r="M11984">
        <v>260</v>
      </c>
      <c r="N11984">
        <v>261</v>
      </c>
      <c r="O11984">
        <v>53.16</v>
      </c>
      <c r="P11984" t="s">
        <v>43</v>
      </c>
      <c r="Q11984" s="1">
        <v>46167</v>
      </c>
      <c r="S11984">
        <v>2026</v>
      </c>
      <c r="U11984" s="2">
        <f>IF(ISNUMBER(Starlink[[#This Row],[Launch_Date_ISO]]),Starlink[[#This Row],[Launch_Date_ISO]],DATEVALUE(Starlink[[#This Row],[Launch_Date_ISO]]))</f>
        <v>46167</v>
      </c>
      <c r="V11984" s="2" t="str">
        <f>IF(Starlink[[#This Row],[Decay_Date_ISO]]="","",IF(ISNUMBER(Starlink[[#This Row],[Decay_Date_ISO]]),Starlink[[#This Row],[Decay_Date_ISO]],DATEVALUE(Starlink[[#This Row],[Decay_Date_ISO]])))</f>
        <v/>
      </c>
    </row>
    <row r="11985" spans="1:22" x14ac:dyDescent="0.3">
      <c r="A11985" t="s">
        <v>50430</v>
      </c>
      <c r="B11985">
        <v>69183</v>
      </c>
      <c r="C11985" t="s">
        <v>50425</v>
      </c>
      <c r="D11985" t="s">
        <v>50431</v>
      </c>
      <c r="E11985" t="s">
        <v>50432</v>
      </c>
      <c r="F11985" t="s">
        <v>50433</v>
      </c>
      <c r="G11985" t="s">
        <v>25</v>
      </c>
      <c r="H11985" t="s">
        <v>26</v>
      </c>
      <c r="I11985" t="s">
        <v>50429</v>
      </c>
      <c r="J11985" t="s">
        <v>349</v>
      </c>
      <c r="K11985" t="s">
        <v>350</v>
      </c>
      <c r="L11985">
        <v>575</v>
      </c>
      <c r="M11985">
        <v>259</v>
      </c>
      <c r="N11985">
        <v>260</v>
      </c>
      <c r="O11985">
        <v>53.16</v>
      </c>
      <c r="P11985" t="s">
        <v>43</v>
      </c>
      <c r="Q11985" s="1">
        <v>46167</v>
      </c>
      <c r="S11985">
        <v>2026</v>
      </c>
      <c r="U11985" s="2">
        <f>IF(ISNUMBER(Starlink[[#This Row],[Launch_Date_ISO]]),Starlink[[#This Row],[Launch_Date_ISO]],DATEVALUE(Starlink[[#This Row],[Launch_Date_ISO]]))</f>
        <v>46167</v>
      </c>
      <c r="V11985" s="2" t="str">
        <f>IF(Starlink[[#This Row],[Decay_Date_ISO]]="","",IF(ISNUMBER(Starlink[[#This Row],[Decay_Date_ISO]]),Starlink[[#This Row],[Decay_Date_ISO]],DATEVALUE(Starlink[[#This Row],[Decay_Date_ISO]])))</f>
        <v/>
      </c>
    </row>
    <row r="11986" spans="1:22" x14ac:dyDescent="0.3">
      <c r="A11986" t="s">
        <v>50434</v>
      </c>
      <c r="B11986">
        <v>69184</v>
      </c>
      <c r="C11986" t="s">
        <v>50425</v>
      </c>
      <c r="D11986" t="s">
        <v>50435</v>
      </c>
      <c r="E11986" t="s">
        <v>50436</v>
      </c>
      <c r="F11986" t="s">
        <v>50437</v>
      </c>
      <c r="G11986" t="s">
        <v>25</v>
      </c>
      <c r="H11986" t="s">
        <v>26</v>
      </c>
      <c r="I11986" t="s">
        <v>50429</v>
      </c>
      <c r="J11986" t="s">
        <v>349</v>
      </c>
      <c r="K11986" t="s">
        <v>350</v>
      </c>
      <c r="L11986">
        <v>575</v>
      </c>
      <c r="M11986">
        <v>259</v>
      </c>
      <c r="N11986">
        <v>260</v>
      </c>
      <c r="O11986">
        <v>53.16</v>
      </c>
      <c r="P11986" t="s">
        <v>43</v>
      </c>
      <c r="Q11986" s="1">
        <v>46167</v>
      </c>
      <c r="S11986">
        <v>2026</v>
      </c>
      <c r="U11986" s="2">
        <f>IF(ISNUMBER(Starlink[[#This Row],[Launch_Date_ISO]]),Starlink[[#This Row],[Launch_Date_ISO]],DATEVALUE(Starlink[[#This Row],[Launch_Date_ISO]]))</f>
        <v>46167</v>
      </c>
      <c r="V11986" s="2" t="str">
        <f>IF(Starlink[[#This Row],[Decay_Date_ISO]]="","",IF(ISNUMBER(Starlink[[#This Row],[Decay_Date_ISO]]),Starlink[[#This Row],[Decay_Date_ISO]],DATEVALUE(Starlink[[#This Row],[Decay_Date_ISO]])))</f>
        <v/>
      </c>
    </row>
    <row r="11987" spans="1:22" x14ac:dyDescent="0.3">
      <c r="A11987" t="s">
        <v>50438</v>
      </c>
      <c r="B11987">
        <v>69185</v>
      </c>
      <c r="C11987" t="s">
        <v>50425</v>
      </c>
      <c r="D11987" t="s">
        <v>50439</v>
      </c>
      <c r="E11987" t="s">
        <v>50440</v>
      </c>
      <c r="F11987" t="s">
        <v>50441</v>
      </c>
      <c r="G11987" t="s">
        <v>25</v>
      </c>
      <c r="H11987" t="s">
        <v>26</v>
      </c>
      <c r="I11987" t="s">
        <v>50429</v>
      </c>
      <c r="J11987" t="s">
        <v>349</v>
      </c>
      <c r="K11987" t="s">
        <v>350</v>
      </c>
      <c r="L11987">
        <v>575</v>
      </c>
      <c r="M11987">
        <v>251</v>
      </c>
      <c r="N11987">
        <v>252</v>
      </c>
      <c r="O11987">
        <v>53.16</v>
      </c>
      <c r="P11987" t="s">
        <v>43</v>
      </c>
      <c r="Q11987" s="1">
        <v>46167</v>
      </c>
      <c r="S11987">
        <v>2026</v>
      </c>
      <c r="U11987" s="2">
        <f>IF(ISNUMBER(Starlink[[#This Row],[Launch_Date_ISO]]),Starlink[[#This Row],[Launch_Date_ISO]],DATEVALUE(Starlink[[#This Row],[Launch_Date_ISO]]))</f>
        <v>46167</v>
      </c>
      <c r="V11987" s="2" t="str">
        <f>IF(Starlink[[#This Row],[Decay_Date_ISO]]="","",IF(ISNUMBER(Starlink[[#This Row],[Decay_Date_ISO]]),Starlink[[#This Row],[Decay_Date_ISO]],DATEVALUE(Starlink[[#This Row],[Decay_Date_ISO]])))</f>
        <v/>
      </c>
    </row>
    <row r="11988" spans="1:22" x14ac:dyDescent="0.3">
      <c r="A11988" t="s">
        <v>50442</v>
      </c>
      <c r="B11988">
        <v>69186</v>
      </c>
      <c r="C11988" t="s">
        <v>50425</v>
      </c>
      <c r="D11988" t="s">
        <v>50443</v>
      </c>
      <c r="E11988" t="s">
        <v>50444</v>
      </c>
      <c r="F11988" t="s">
        <v>50445</v>
      </c>
      <c r="G11988" t="s">
        <v>25</v>
      </c>
      <c r="H11988" t="s">
        <v>26</v>
      </c>
      <c r="I11988" t="s">
        <v>50429</v>
      </c>
      <c r="J11988" t="s">
        <v>349</v>
      </c>
      <c r="K11988" t="s">
        <v>350</v>
      </c>
      <c r="L11988">
        <v>575</v>
      </c>
      <c r="M11988">
        <v>251</v>
      </c>
      <c r="N11988">
        <v>251</v>
      </c>
      <c r="O11988">
        <v>53.16</v>
      </c>
      <c r="P11988" t="s">
        <v>43</v>
      </c>
      <c r="Q11988" s="1">
        <v>46167</v>
      </c>
      <c r="S11988">
        <v>2026</v>
      </c>
      <c r="U11988" s="2">
        <f>IF(ISNUMBER(Starlink[[#This Row],[Launch_Date_ISO]]),Starlink[[#This Row],[Launch_Date_ISO]],DATEVALUE(Starlink[[#This Row],[Launch_Date_ISO]]))</f>
        <v>46167</v>
      </c>
      <c r="V11988" s="2" t="str">
        <f>IF(Starlink[[#This Row],[Decay_Date_ISO]]="","",IF(ISNUMBER(Starlink[[#This Row],[Decay_Date_ISO]]),Starlink[[#This Row],[Decay_Date_ISO]],DATEVALUE(Starlink[[#This Row],[Decay_Date_ISO]])))</f>
        <v/>
      </c>
    </row>
    <row r="11989" spans="1:22" x14ac:dyDescent="0.3">
      <c r="A11989" t="s">
        <v>50446</v>
      </c>
      <c r="B11989">
        <v>69187</v>
      </c>
      <c r="C11989" t="s">
        <v>50425</v>
      </c>
      <c r="D11989" t="s">
        <v>50447</v>
      </c>
      <c r="E11989" t="s">
        <v>50448</v>
      </c>
      <c r="F11989" t="s">
        <v>50449</v>
      </c>
      <c r="G11989" t="s">
        <v>25</v>
      </c>
      <c r="H11989" t="s">
        <v>26</v>
      </c>
      <c r="I11989" t="s">
        <v>50429</v>
      </c>
      <c r="J11989" t="s">
        <v>349</v>
      </c>
      <c r="K11989" t="s">
        <v>350</v>
      </c>
      <c r="L11989">
        <v>575</v>
      </c>
      <c r="M11989">
        <v>258</v>
      </c>
      <c r="N11989">
        <v>259</v>
      </c>
      <c r="O11989">
        <v>53.16</v>
      </c>
      <c r="P11989" t="s">
        <v>43</v>
      </c>
      <c r="Q11989" s="1">
        <v>46167</v>
      </c>
      <c r="S11989">
        <v>2026</v>
      </c>
      <c r="U11989" s="2">
        <f>IF(ISNUMBER(Starlink[[#This Row],[Launch_Date_ISO]]),Starlink[[#This Row],[Launch_Date_ISO]],DATEVALUE(Starlink[[#This Row],[Launch_Date_ISO]]))</f>
        <v>46167</v>
      </c>
      <c r="V11989" s="2" t="str">
        <f>IF(Starlink[[#This Row],[Decay_Date_ISO]]="","",IF(ISNUMBER(Starlink[[#This Row],[Decay_Date_ISO]]),Starlink[[#This Row],[Decay_Date_ISO]],DATEVALUE(Starlink[[#This Row],[Decay_Date_ISO]])))</f>
        <v/>
      </c>
    </row>
    <row r="11990" spans="1:22" x14ac:dyDescent="0.3">
      <c r="A11990" t="s">
        <v>50450</v>
      </c>
      <c r="B11990">
        <v>69188</v>
      </c>
      <c r="C11990" t="s">
        <v>50425</v>
      </c>
      <c r="D11990" t="s">
        <v>50451</v>
      </c>
      <c r="E11990" t="s">
        <v>50452</v>
      </c>
      <c r="F11990" t="s">
        <v>50453</v>
      </c>
      <c r="G11990" t="s">
        <v>25</v>
      </c>
      <c r="H11990" t="s">
        <v>26</v>
      </c>
      <c r="I11990" t="s">
        <v>50429</v>
      </c>
      <c r="J11990" t="s">
        <v>349</v>
      </c>
      <c r="K11990" t="s">
        <v>350</v>
      </c>
      <c r="L11990">
        <v>575</v>
      </c>
      <c r="M11990">
        <v>250</v>
      </c>
      <c r="N11990">
        <v>251</v>
      </c>
      <c r="O11990">
        <v>53.16</v>
      </c>
      <c r="P11990" t="s">
        <v>43</v>
      </c>
      <c r="Q11990" s="1">
        <v>46167</v>
      </c>
      <c r="S11990">
        <v>2026</v>
      </c>
      <c r="U11990" s="2">
        <f>IF(ISNUMBER(Starlink[[#This Row],[Launch_Date_ISO]]),Starlink[[#This Row],[Launch_Date_ISO]],DATEVALUE(Starlink[[#This Row],[Launch_Date_ISO]]))</f>
        <v>46167</v>
      </c>
      <c r="V11990" s="2" t="str">
        <f>IF(Starlink[[#This Row],[Decay_Date_ISO]]="","",IF(ISNUMBER(Starlink[[#This Row],[Decay_Date_ISO]]),Starlink[[#This Row],[Decay_Date_ISO]],DATEVALUE(Starlink[[#This Row],[Decay_Date_ISO]])))</f>
        <v/>
      </c>
    </row>
    <row r="11991" spans="1:22" x14ac:dyDescent="0.3">
      <c r="A11991" t="s">
        <v>50454</v>
      </c>
      <c r="B11991">
        <v>69189</v>
      </c>
      <c r="C11991" t="s">
        <v>50425</v>
      </c>
      <c r="D11991" t="s">
        <v>50455</v>
      </c>
      <c r="E11991" t="s">
        <v>50456</v>
      </c>
      <c r="F11991" t="s">
        <v>50457</v>
      </c>
      <c r="G11991" t="s">
        <v>25</v>
      </c>
      <c r="H11991" t="s">
        <v>26</v>
      </c>
      <c r="I11991" t="s">
        <v>50429</v>
      </c>
      <c r="J11991" t="s">
        <v>349</v>
      </c>
      <c r="K11991" t="s">
        <v>350</v>
      </c>
      <c r="L11991">
        <v>575</v>
      </c>
      <c r="M11991">
        <v>250</v>
      </c>
      <c r="N11991">
        <v>251</v>
      </c>
      <c r="O11991">
        <v>53.16</v>
      </c>
      <c r="P11991" t="s">
        <v>43</v>
      </c>
      <c r="Q11991" s="1">
        <v>46167</v>
      </c>
      <c r="S11991">
        <v>2026</v>
      </c>
      <c r="U11991" s="2">
        <f>IF(ISNUMBER(Starlink[[#This Row],[Launch_Date_ISO]]),Starlink[[#This Row],[Launch_Date_ISO]],DATEVALUE(Starlink[[#This Row],[Launch_Date_ISO]]))</f>
        <v>46167</v>
      </c>
      <c r="V11991" s="2" t="str">
        <f>IF(Starlink[[#This Row],[Decay_Date_ISO]]="","",IF(ISNUMBER(Starlink[[#This Row],[Decay_Date_ISO]]),Starlink[[#This Row],[Decay_Date_ISO]],DATEVALUE(Starlink[[#This Row],[Decay_Date_ISO]])))</f>
        <v/>
      </c>
    </row>
    <row r="11992" spans="1:22" x14ac:dyDescent="0.3">
      <c r="A11992" t="s">
        <v>50458</v>
      </c>
      <c r="B11992">
        <v>69190</v>
      </c>
      <c r="C11992" t="s">
        <v>50425</v>
      </c>
      <c r="D11992" t="s">
        <v>50459</v>
      </c>
      <c r="E11992" t="s">
        <v>50460</v>
      </c>
      <c r="F11992" t="s">
        <v>50461</v>
      </c>
      <c r="G11992" t="s">
        <v>25</v>
      </c>
      <c r="H11992" t="s">
        <v>26</v>
      </c>
      <c r="I11992" t="s">
        <v>50429</v>
      </c>
      <c r="J11992" t="s">
        <v>349</v>
      </c>
      <c r="K11992" t="s">
        <v>350</v>
      </c>
      <c r="L11992">
        <v>575</v>
      </c>
      <c r="M11992">
        <v>257</v>
      </c>
      <c r="N11992">
        <v>257</v>
      </c>
      <c r="O11992">
        <v>53.16</v>
      </c>
      <c r="P11992" t="s">
        <v>43</v>
      </c>
      <c r="Q11992" s="1">
        <v>46167</v>
      </c>
      <c r="S11992">
        <v>2026</v>
      </c>
      <c r="U11992" s="2">
        <f>IF(ISNUMBER(Starlink[[#This Row],[Launch_Date_ISO]]),Starlink[[#This Row],[Launch_Date_ISO]],DATEVALUE(Starlink[[#This Row],[Launch_Date_ISO]]))</f>
        <v>46167</v>
      </c>
      <c r="V11992" s="2" t="str">
        <f>IF(Starlink[[#This Row],[Decay_Date_ISO]]="","",IF(ISNUMBER(Starlink[[#This Row],[Decay_Date_ISO]]),Starlink[[#This Row],[Decay_Date_ISO]],DATEVALUE(Starlink[[#This Row],[Decay_Date_ISO]])))</f>
        <v/>
      </c>
    </row>
    <row r="11993" spans="1:22" x14ac:dyDescent="0.3">
      <c r="A11993" t="s">
        <v>50462</v>
      </c>
      <c r="B11993">
        <v>69191</v>
      </c>
      <c r="C11993" t="s">
        <v>50425</v>
      </c>
      <c r="D11993" t="s">
        <v>50463</v>
      </c>
      <c r="E11993" t="s">
        <v>50464</v>
      </c>
      <c r="F11993" t="s">
        <v>50465</v>
      </c>
      <c r="G11993" t="s">
        <v>25</v>
      </c>
      <c r="H11993" t="s">
        <v>26</v>
      </c>
      <c r="I11993" t="s">
        <v>50429</v>
      </c>
      <c r="J11993" t="s">
        <v>349</v>
      </c>
      <c r="K11993" t="s">
        <v>350</v>
      </c>
      <c r="L11993">
        <v>575</v>
      </c>
      <c r="M11993">
        <v>257</v>
      </c>
      <c r="N11993">
        <v>258</v>
      </c>
      <c r="O11993">
        <v>53.16</v>
      </c>
      <c r="P11993" t="s">
        <v>43</v>
      </c>
      <c r="Q11993" s="1">
        <v>46167</v>
      </c>
      <c r="S11993">
        <v>2026</v>
      </c>
      <c r="U11993" s="2">
        <f>IF(ISNUMBER(Starlink[[#This Row],[Launch_Date_ISO]]),Starlink[[#This Row],[Launch_Date_ISO]],DATEVALUE(Starlink[[#This Row],[Launch_Date_ISO]]))</f>
        <v>46167</v>
      </c>
      <c r="V11993" s="2" t="str">
        <f>IF(Starlink[[#This Row],[Decay_Date_ISO]]="","",IF(ISNUMBER(Starlink[[#This Row],[Decay_Date_ISO]]),Starlink[[#This Row],[Decay_Date_ISO]],DATEVALUE(Starlink[[#This Row],[Decay_Date_ISO]])))</f>
        <v/>
      </c>
    </row>
    <row r="11994" spans="1:22" x14ac:dyDescent="0.3">
      <c r="A11994" t="s">
        <v>50466</v>
      </c>
      <c r="B11994">
        <v>69192</v>
      </c>
      <c r="C11994" t="s">
        <v>50425</v>
      </c>
      <c r="D11994" t="s">
        <v>50467</v>
      </c>
      <c r="E11994" t="s">
        <v>50468</v>
      </c>
      <c r="F11994" t="s">
        <v>50469</v>
      </c>
      <c r="G11994" t="s">
        <v>25</v>
      </c>
      <c r="H11994" t="s">
        <v>26</v>
      </c>
      <c r="I11994" t="s">
        <v>50429</v>
      </c>
      <c r="J11994" t="s">
        <v>349</v>
      </c>
      <c r="K11994" t="s">
        <v>350</v>
      </c>
      <c r="L11994">
        <v>575</v>
      </c>
      <c r="M11994">
        <v>250</v>
      </c>
      <c r="N11994">
        <v>250</v>
      </c>
      <c r="O11994">
        <v>53.16</v>
      </c>
      <c r="P11994" t="s">
        <v>43</v>
      </c>
      <c r="Q11994" s="1">
        <v>46167</v>
      </c>
      <c r="S11994">
        <v>2026</v>
      </c>
      <c r="U11994" s="2">
        <f>IF(ISNUMBER(Starlink[[#This Row],[Launch_Date_ISO]]),Starlink[[#This Row],[Launch_Date_ISO]],DATEVALUE(Starlink[[#This Row],[Launch_Date_ISO]]))</f>
        <v>46167</v>
      </c>
      <c r="V11994" s="2" t="str">
        <f>IF(Starlink[[#This Row],[Decay_Date_ISO]]="","",IF(ISNUMBER(Starlink[[#This Row],[Decay_Date_ISO]]),Starlink[[#This Row],[Decay_Date_ISO]],DATEVALUE(Starlink[[#This Row],[Decay_Date_ISO]])))</f>
        <v/>
      </c>
    </row>
    <row r="11995" spans="1:22" x14ac:dyDescent="0.3">
      <c r="A11995" t="s">
        <v>50470</v>
      </c>
      <c r="B11995">
        <v>69193</v>
      </c>
      <c r="C11995" t="s">
        <v>50425</v>
      </c>
      <c r="D11995" t="s">
        <v>50471</v>
      </c>
      <c r="E11995" t="s">
        <v>50472</v>
      </c>
      <c r="F11995" t="s">
        <v>50473</v>
      </c>
      <c r="G11995" t="s">
        <v>25</v>
      </c>
      <c r="H11995" t="s">
        <v>26</v>
      </c>
      <c r="I11995" t="s">
        <v>50429</v>
      </c>
      <c r="J11995" t="s">
        <v>349</v>
      </c>
      <c r="K11995" t="s">
        <v>350</v>
      </c>
      <c r="L11995">
        <v>575</v>
      </c>
      <c r="M11995">
        <v>256</v>
      </c>
      <c r="N11995">
        <v>257</v>
      </c>
      <c r="O11995">
        <v>53.16</v>
      </c>
      <c r="P11995" t="s">
        <v>43</v>
      </c>
      <c r="Q11995" s="1">
        <v>46167</v>
      </c>
      <c r="S11995">
        <v>2026</v>
      </c>
      <c r="U11995" s="2">
        <f>IF(ISNUMBER(Starlink[[#This Row],[Launch_Date_ISO]]),Starlink[[#This Row],[Launch_Date_ISO]],DATEVALUE(Starlink[[#This Row],[Launch_Date_ISO]]))</f>
        <v>46167</v>
      </c>
      <c r="V11995" s="2" t="str">
        <f>IF(Starlink[[#This Row],[Decay_Date_ISO]]="","",IF(ISNUMBER(Starlink[[#This Row],[Decay_Date_ISO]]),Starlink[[#This Row],[Decay_Date_ISO]],DATEVALUE(Starlink[[#This Row],[Decay_Date_ISO]])))</f>
        <v/>
      </c>
    </row>
    <row r="11996" spans="1:22" x14ac:dyDescent="0.3">
      <c r="A11996" t="s">
        <v>50474</v>
      </c>
      <c r="B11996">
        <v>69194</v>
      </c>
      <c r="C11996" t="s">
        <v>50425</v>
      </c>
      <c r="D11996" t="s">
        <v>50475</v>
      </c>
      <c r="E11996" t="s">
        <v>50476</v>
      </c>
      <c r="F11996" t="s">
        <v>50477</v>
      </c>
      <c r="G11996" t="s">
        <v>25</v>
      </c>
      <c r="H11996" t="s">
        <v>26</v>
      </c>
      <c r="I11996" t="s">
        <v>50429</v>
      </c>
      <c r="J11996" t="s">
        <v>349</v>
      </c>
      <c r="K11996" t="s">
        <v>350</v>
      </c>
      <c r="L11996">
        <v>575</v>
      </c>
      <c r="M11996">
        <v>256</v>
      </c>
      <c r="N11996">
        <v>257</v>
      </c>
      <c r="O11996">
        <v>53.16</v>
      </c>
      <c r="P11996" t="s">
        <v>43</v>
      </c>
      <c r="Q11996" s="1">
        <v>46167</v>
      </c>
      <c r="S11996">
        <v>2026</v>
      </c>
      <c r="U11996" s="2">
        <f>IF(ISNUMBER(Starlink[[#This Row],[Launch_Date_ISO]]),Starlink[[#This Row],[Launch_Date_ISO]],DATEVALUE(Starlink[[#This Row],[Launch_Date_ISO]]))</f>
        <v>46167</v>
      </c>
      <c r="V11996" s="2" t="str">
        <f>IF(Starlink[[#This Row],[Decay_Date_ISO]]="","",IF(ISNUMBER(Starlink[[#This Row],[Decay_Date_ISO]]),Starlink[[#This Row],[Decay_Date_ISO]],DATEVALUE(Starlink[[#This Row],[Decay_Date_ISO]])))</f>
        <v/>
      </c>
    </row>
    <row r="11997" spans="1:22" x14ac:dyDescent="0.3">
      <c r="A11997" t="s">
        <v>50478</v>
      </c>
      <c r="B11997">
        <v>69195</v>
      </c>
      <c r="C11997" t="s">
        <v>50425</v>
      </c>
      <c r="D11997" t="s">
        <v>50479</v>
      </c>
      <c r="E11997" t="s">
        <v>50480</v>
      </c>
      <c r="F11997" t="s">
        <v>50481</v>
      </c>
      <c r="G11997" t="s">
        <v>25</v>
      </c>
      <c r="H11997" t="s">
        <v>26</v>
      </c>
      <c r="I11997" t="s">
        <v>50429</v>
      </c>
      <c r="J11997" t="s">
        <v>349</v>
      </c>
      <c r="K11997" t="s">
        <v>350</v>
      </c>
      <c r="L11997">
        <v>575</v>
      </c>
      <c r="M11997">
        <v>255</v>
      </c>
      <c r="N11997">
        <v>256</v>
      </c>
      <c r="O11997">
        <v>53.16</v>
      </c>
      <c r="P11997" t="s">
        <v>43</v>
      </c>
      <c r="Q11997" s="1">
        <v>46167</v>
      </c>
      <c r="S11997">
        <v>2026</v>
      </c>
      <c r="U11997" s="2">
        <f>IF(ISNUMBER(Starlink[[#This Row],[Launch_Date_ISO]]),Starlink[[#This Row],[Launch_Date_ISO]],DATEVALUE(Starlink[[#This Row],[Launch_Date_ISO]]))</f>
        <v>46167</v>
      </c>
      <c r="V11997" s="2" t="str">
        <f>IF(Starlink[[#This Row],[Decay_Date_ISO]]="","",IF(ISNUMBER(Starlink[[#This Row],[Decay_Date_ISO]]),Starlink[[#This Row],[Decay_Date_ISO]],DATEVALUE(Starlink[[#This Row],[Decay_Date_ISO]])))</f>
        <v/>
      </c>
    </row>
    <row r="11998" spans="1:22" x14ac:dyDescent="0.3">
      <c r="A11998" t="s">
        <v>50482</v>
      </c>
      <c r="B11998">
        <v>69196</v>
      </c>
      <c r="C11998" t="s">
        <v>50425</v>
      </c>
      <c r="D11998" t="s">
        <v>50483</v>
      </c>
      <c r="E11998" t="s">
        <v>50484</v>
      </c>
      <c r="F11998" t="s">
        <v>50485</v>
      </c>
      <c r="G11998" t="s">
        <v>25</v>
      </c>
      <c r="H11998" t="s">
        <v>26</v>
      </c>
      <c r="I11998" t="s">
        <v>50429</v>
      </c>
      <c r="J11998" t="s">
        <v>349</v>
      </c>
      <c r="K11998" t="s">
        <v>350</v>
      </c>
      <c r="L11998">
        <v>575</v>
      </c>
      <c r="M11998">
        <v>255</v>
      </c>
      <c r="N11998">
        <v>256</v>
      </c>
      <c r="O11998">
        <v>53.16</v>
      </c>
      <c r="P11998" t="s">
        <v>43</v>
      </c>
      <c r="Q11998" s="1">
        <v>46167</v>
      </c>
      <c r="S11998">
        <v>2026</v>
      </c>
      <c r="U11998" s="2">
        <f>IF(ISNUMBER(Starlink[[#This Row],[Launch_Date_ISO]]),Starlink[[#This Row],[Launch_Date_ISO]],DATEVALUE(Starlink[[#This Row],[Launch_Date_ISO]]))</f>
        <v>46167</v>
      </c>
      <c r="V11998" s="2" t="str">
        <f>IF(Starlink[[#This Row],[Decay_Date_ISO]]="","",IF(ISNUMBER(Starlink[[#This Row],[Decay_Date_ISO]]),Starlink[[#This Row],[Decay_Date_ISO]],DATEVALUE(Starlink[[#This Row],[Decay_Date_ISO]])))</f>
        <v/>
      </c>
    </row>
    <row r="11999" spans="1:22" x14ac:dyDescent="0.3">
      <c r="A11999" t="s">
        <v>50486</v>
      </c>
      <c r="B11999">
        <v>69197</v>
      </c>
      <c r="C11999" t="s">
        <v>50425</v>
      </c>
      <c r="D11999" t="s">
        <v>50487</v>
      </c>
      <c r="E11999" t="s">
        <v>50488</v>
      </c>
      <c r="F11999" t="s">
        <v>50489</v>
      </c>
      <c r="G11999" t="s">
        <v>25</v>
      </c>
      <c r="H11999" t="s">
        <v>26</v>
      </c>
      <c r="I11999" t="s">
        <v>50429</v>
      </c>
      <c r="J11999" t="s">
        <v>349</v>
      </c>
      <c r="K11999" t="s">
        <v>350</v>
      </c>
      <c r="L11999">
        <v>575</v>
      </c>
      <c r="M11999">
        <v>255</v>
      </c>
      <c r="N11999">
        <v>255</v>
      </c>
      <c r="O11999">
        <v>53.16</v>
      </c>
      <c r="P11999" t="s">
        <v>43</v>
      </c>
      <c r="Q11999" s="1">
        <v>46167</v>
      </c>
      <c r="S11999">
        <v>2026</v>
      </c>
      <c r="U11999" s="2">
        <f>IF(ISNUMBER(Starlink[[#This Row],[Launch_Date_ISO]]),Starlink[[#This Row],[Launch_Date_ISO]],DATEVALUE(Starlink[[#This Row],[Launch_Date_ISO]]))</f>
        <v>46167</v>
      </c>
      <c r="V11999" s="2" t="str">
        <f>IF(Starlink[[#This Row],[Decay_Date_ISO]]="","",IF(ISNUMBER(Starlink[[#This Row],[Decay_Date_ISO]]),Starlink[[#This Row],[Decay_Date_ISO]],DATEVALUE(Starlink[[#This Row],[Decay_Date_ISO]])))</f>
        <v/>
      </c>
    </row>
    <row r="12000" spans="1:22" x14ac:dyDescent="0.3">
      <c r="A12000" t="s">
        <v>50490</v>
      </c>
      <c r="B12000">
        <v>69198</v>
      </c>
      <c r="C12000" t="s">
        <v>50425</v>
      </c>
      <c r="D12000" t="s">
        <v>50491</v>
      </c>
      <c r="E12000" t="s">
        <v>50492</v>
      </c>
      <c r="F12000" t="s">
        <v>50493</v>
      </c>
      <c r="G12000" t="s">
        <v>25</v>
      </c>
      <c r="H12000" t="s">
        <v>26</v>
      </c>
      <c r="I12000" t="s">
        <v>50429</v>
      </c>
      <c r="J12000" t="s">
        <v>349</v>
      </c>
      <c r="K12000" t="s">
        <v>350</v>
      </c>
      <c r="L12000">
        <v>575</v>
      </c>
      <c r="M12000">
        <v>248</v>
      </c>
      <c r="N12000">
        <v>249</v>
      </c>
      <c r="O12000">
        <v>53.16</v>
      </c>
      <c r="P12000" t="s">
        <v>43</v>
      </c>
      <c r="Q12000" s="1">
        <v>46167</v>
      </c>
      <c r="S12000">
        <v>2026</v>
      </c>
      <c r="U12000" s="2">
        <f>IF(ISNUMBER(Starlink[[#This Row],[Launch_Date_ISO]]),Starlink[[#This Row],[Launch_Date_ISO]],DATEVALUE(Starlink[[#This Row],[Launch_Date_ISO]]))</f>
        <v>46167</v>
      </c>
      <c r="V12000" s="2" t="str">
        <f>IF(Starlink[[#This Row],[Decay_Date_ISO]]="","",IF(ISNUMBER(Starlink[[#This Row],[Decay_Date_ISO]]),Starlink[[#This Row],[Decay_Date_ISO]],DATEVALUE(Starlink[[#This Row],[Decay_Date_ISO]])))</f>
        <v/>
      </c>
    </row>
    <row r="12001" spans="1:22" x14ac:dyDescent="0.3">
      <c r="A12001" t="s">
        <v>50494</v>
      </c>
      <c r="B12001">
        <v>69199</v>
      </c>
      <c r="C12001" t="s">
        <v>50425</v>
      </c>
      <c r="D12001" t="s">
        <v>50495</v>
      </c>
      <c r="E12001" t="s">
        <v>50496</v>
      </c>
      <c r="F12001" t="s">
        <v>50497</v>
      </c>
      <c r="G12001" t="s">
        <v>25</v>
      </c>
      <c r="H12001" t="s">
        <v>26</v>
      </c>
      <c r="I12001" t="s">
        <v>50429</v>
      </c>
      <c r="J12001" t="s">
        <v>349</v>
      </c>
      <c r="K12001" t="s">
        <v>350</v>
      </c>
      <c r="L12001">
        <v>575</v>
      </c>
      <c r="M12001">
        <v>254</v>
      </c>
      <c r="N12001">
        <v>255</v>
      </c>
      <c r="O12001">
        <v>53.16</v>
      </c>
      <c r="P12001" t="s">
        <v>43</v>
      </c>
      <c r="Q12001" s="1">
        <v>46167</v>
      </c>
      <c r="S12001">
        <v>2026</v>
      </c>
      <c r="U12001" s="2">
        <f>IF(ISNUMBER(Starlink[[#This Row],[Launch_Date_ISO]]),Starlink[[#This Row],[Launch_Date_ISO]],DATEVALUE(Starlink[[#This Row],[Launch_Date_ISO]]))</f>
        <v>46167</v>
      </c>
      <c r="V12001" s="2" t="str">
        <f>IF(Starlink[[#This Row],[Decay_Date_ISO]]="","",IF(ISNUMBER(Starlink[[#This Row],[Decay_Date_ISO]]),Starlink[[#This Row],[Decay_Date_ISO]],DATEVALUE(Starlink[[#This Row],[Decay_Date_ISO]])))</f>
        <v/>
      </c>
    </row>
    <row r="12002" spans="1:22" x14ac:dyDescent="0.3">
      <c r="A12002" t="s">
        <v>50498</v>
      </c>
      <c r="B12002">
        <v>69200</v>
      </c>
      <c r="C12002" t="s">
        <v>50425</v>
      </c>
      <c r="D12002" t="s">
        <v>50499</v>
      </c>
      <c r="E12002" t="s">
        <v>50500</v>
      </c>
      <c r="F12002" t="s">
        <v>50501</v>
      </c>
      <c r="G12002" t="s">
        <v>25</v>
      </c>
      <c r="H12002" t="s">
        <v>26</v>
      </c>
      <c r="I12002" t="s">
        <v>50429</v>
      </c>
      <c r="J12002" t="s">
        <v>349</v>
      </c>
      <c r="K12002" t="s">
        <v>350</v>
      </c>
      <c r="L12002">
        <v>575</v>
      </c>
      <c r="M12002">
        <v>254</v>
      </c>
      <c r="N12002">
        <v>255</v>
      </c>
      <c r="O12002">
        <v>53.16</v>
      </c>
      <c r="P12002" t="s">
        <v>43</v>
      </c>
      <c r="Q12002" s="1">
        <v>46167</v>
      </c>
      <c r="S12002">
        <v>2026</v>
      </c>
      <c r="U12002" s="2">
        <f>IF(ISNUMBER(Starlink[[#This Row],[Launch_Date_ISO]]),Starlink[[#This Row],[Launch_Date_ISO]],DATEVALUE(Starlink[[#This Row],[Launch_Date_ISO]]))</f>
        <v>46167</v>
      </c>
      <c r="V12002" s="2" t="str">
        <f>IF(Starlink[[#This Row],[Decay_Date_ISO]]="","",IF(ISNUMBER(Starlink[[#This Row],[Decay_Date_ISO]]),Starlink[[#This Row],[Decay_Date_ISO]],DATEVALUE(Starlink[[#This Row],[Decay_Date_ISO]])))</f>
        <v/>
      </c>
    </row>
    <row r="12003" spans="1:22" x14ac:dyDescent="0.3">
      <c r="A12003" t="s">
        <v>50502</v>
      </c>
      <c r="B12003">
        <v>69201</v>
      </c>
      <c r="C12003" t="s">
        <v>50425</v>
      </c>
      <c r="D12003" t="s">
        <v>50503</v>
      </c>
      <c r="E12003" t="s">
        <v>50504</v>
      </c>
      <c r="F12003" t="s">
        <v>50505</v>
      </c>
      <c r="G12003" t="s">
        <v>25</v>
      </c>
      <c r="H12003" t="s">
        <v>26</v>
      </c>
      <c r="I12003" t="s">
        <v>50429</v>
      </c>
      <c r="J12003" t="s">
        <v>349</v>
      </c>
      <c r="K12003" t="s">
        <v>350</v>
      </c>
      <c r="L12003">
        <v>575</v>
      </c>
      <c r="M12003">
        <v>254</v>
      </c>
      <c r="N12003">
        <v>254</v>
      </c>
      <c r="O12003">
        <v>53.16</v>
      </c>
      <c r="P12003" t="s">
        <v>43</v>
      </c>
      <c r="Q12003" s="1">
        <v>46167</v>
      </c>
      <c r="S12003">
        <v>2026</v>
      </c>
      <c r="U12003" s="2">
        <f>IF(ISNUMBER(Starlink[[#This Row],[Launch_Date_ISO]]),Starlink[[#This Row],[Launch_Date_ISO]],DATEVALUE(Starlink[[#This Row],[Launch_Date_ISO]]))</f>
        <v>46167</v>
      </c>
      <c r="V12003" s="2" t="str">
        <f>IF(Starlink[[#This Row],[Decay_Date_ISO]]="","",IF(ISNUMBER(Starlink[[#This Row],[Decay_Date_ISO]]),Starlink[[#This Row],[Decay_Date_ISO]],DATEVALUE(Starlink[[#This Row],[Decay_Date_ISO]])))</f>
        <v/>
      </c>
    </row>
    <row r="12004" spans="1:22" x14ac:dyDescent="0.3">
      <c r="A12004" t="s">
        <v>50506</v>
      </c>
      <c r="B12004">
        <v>69202</v>
      </c>
      <c r="C12004" t="s">
        <v>50425</v>
      </c>
      <c r="D12004" t="s">
        <v>50507</v>
      </c>
      <c r="E12004" t="s">
        <v>50508</v>
      </c>
      <c r="F12004" t="s">
        <v>50509</v>
      </c>
      <c r="G12004" t="s">
        <v>25</v>
      </c>
      <c r="H12004" t="s">
        <v>26</v>
      </c>
      <c r="I12004" t="s">
        <v>50429</v>
      </c>
      <c r="J12004" t="s">
        <v>349</v>
      </c>
      <c r="K12004" t="s">
        <v>350</v>
      </c>
      <c r="L12004">
        <v>575</v>
      </c>
      <c r="M12004">
        <v>253</v>
      </c>
      <c r="N12004">
        <v>254</v>
      </c>
      <c r="O12004">
        <v>53.16</v>
      </c>
      <c r="P12004" t="s">
        <v>43</v>
      </c>
      <c r="Q12004" s="1">
        <v>46167</v>
      </c>
      <c r="S12004">
        <v>2026</v>
      </c>
      <c r="U12004" s="2">
        <f>IF(ISNUMBER(Starlink[[#This Row],[Launch_Date_ISO]]),Starlink[[#This Row],[Launch_Date_ISO]],DATEVALUE(Starlink[[#This Row],[Launch_Date_ISO]]))</f>
        <v>46167</v>
      </c>
      <c r="V12004" s="2" t="str">
        <f>IF(Starlink[[#This Row],[Decay_Date_ISO]]="","",IF(ISNUMBER(Starlink[[#This Row],[Decay_Date_ISO]]),Starlink[[#This Row],[Decay_Date_ISO]],DATEVALUE(Starlink[[#This Row],[Decay_Date_ISO]])))</f>
        <v/>
      </c>
    </row>
    <row r="12005" spans="1:22" x14ac:dyDescent="0.3">
      <c r="A12005" t="s">
        <v>50510</v>
      </c>
      <c r="B12005">
        <v>69203</v>
      </c>
      <c r="C12005" t="s">
        <v>50425</v>
      </c>
      <c r="D12005" t="s">
        <v>50511</v>
      </c>
      <c r="E12005" t="s">
        <v>50512</v>
      </c>
      <c r="F12005" t="s">
        <v>50513</v>
      </c>
      <c r="G12005" t="s">
        <v>25</v>
      </c>
      <c r="H12005" t="s">
        <v>26</v>
      </c>
      <c r="I12005" t="s">
        <v>50429</v>
      </c>
      <c r="J12005" t="s">
        <v>349</v>
      </c>
      <c r="K12005" t="s">
        <v>350</v>
      </c>
      <c r="L12005">
        <v>575</v>
      </c>
      <c r="M12005">
        <v>253</v>
      </c>
      <c r="N12005">
        <v>254</v>
      </c>
      <c r="O12005">
        <v>53.16</v>
      </c>
      <c r="P12005" t="s">
        <v>43</v>
      </c>
      <c r="Q12005" s="1">
        <v>46167</v>
      </c>
      <c r="S12005">
        <v>2026</v>
      </c>
      <c r="U12005" s="2">
        <f>IF(ISNUMBER(Starlink[[#This Row],[Launch_Date_ISO]]),Starlink[[#This Row],[Launch_Date_ISO]],DATEVALUE(Starlink[[#This Row],[Launch_Date_ISO]]))</f>
        <v>46167</v>
      </c>
      <c r="V12005" s="2" t="str">
        <f>IF(Starlink[[#This Row],[Decay_Date_ISO]]="","",IF(ISNUMBER(Starlink[[#This Row],[Decay_Date_ISO]]),Starlink[[#This Row],[Decay_Date_ISO]],DATEVALUE(Starlink[[#This Row],[Decay_Date_ISO]])))</f>
        <v/>
      </c>
    </row>
    <row r="12006" spans="1:22" x14ac:dyDescent="0.3">
      <c r="A12006" t="s">
        <v>50514</v>
      </c>
      <c r="B12006">
        <v>69204</v>
      </c>
      <c r="C12006" t="s">
        <v>50425</v>
      </c>
      <c r="D12006" t="s">
        <v>50515</v>
      </c>
      <c r="E12006" t="s">
        <v>50516</v>
      </c>
      <c r="F12006" t="s">
        <v>50517</v>
      </c>
      <c r="G12006" t="s">
        <v>25</v>
      </c>
      <c r="H12006" t="s">
        <v>26</v>
      </c>
      <c r="I12006" t="s">
        <v>50429</v>
      </c>
      <c r="J12006" t="s">
        <v>349</v>
      </c>
      <c r="K12006" t="s">
        <v>350</v>
      </c>
      <c r="L12006">
        <v>575</v>
      </c>
      <c r="M12006">
        <v>252</v>
      </c>
      <c r="N12006">
        <v>253</v>
      </c>
      <c r="O12006">
        <v>53.16</v>
      </c>
      <c r="P12006" t="s">
        <v>43</v>
      </c>
      <c r="Q12006" s="1">
        <v>46167</v>
      </c>
      <c r="S12006">
        <v>2026</v>
      </c>
      <c r="U12006" s="2">
        <f>IF(ISNUMBER(Starlink[[#This Row],[Launch_Date_ISO]]),Starlink[[#This Row],[Launch_Date_ISO]],DATEVALUE(Starlink[[#This Row],[Launch_Date_ISO]]))</f>
        <v>46167</v>
      </c>
      <c r="V12006" s="2" t="str">
        <f>IF(Starlink[[#This Row],[Decay_Date_ISO]]="","",IF(ISNUMBER(Starlink[[#This Row],[Decay_Date_ISO]]),Starlink[[#This Row],[Decay_Date_ISO]],DATEVALUE(Starlink[[#This Row],[Decay_Date_ISO]])))</f>
        <v/>
      </c>
    </row>
    <row r="12007" spans="1:22" x14ac:dyDescent="0.3">
      <c r="A12007" t="s">
        <v>50518</v>
      </c>
      <c r="B12007">
        <v>69205</v>
      </c>
      <c r="C12007" t="s">
        <v>50425</v>
      </c>
      <c r="D12007" t="s">
        <v>50519</v>
      </c>
      <c r="E12007" t="s">
        <v>50520</v>
      </c>
      <c r="F12007" t="s">
        <v>50521</v>
      </c>
      <c r="G12007" t="s">
        <v>25</v>
      </c>
      <c r="H12007" t="s">
        <v>26</v>
      </c>
      <c r="I12007" t="s">
        <v>50429</v>
      </c>
      <c r="J12007" t="s">
        <v>349</v>
      </c>
      <c r="K12007" t="s">
        <v>350</v>
      </c>
      <c r="L12007">
        <v>575</v>
      </c>
      <c r="M12007">
        <v>251</v>
      </c>
      <c r="N12007">
        <v>252</v>
      </c>
      <c r="O12007">
        <v>53.16</v>
      </c>
      <c r="P12007" t="s">
        <v>43</v>
      </c>
      <c r="Q12007" s="1">
        <v>46167</v>
      </c>
      <c r="S12007">
        <v>2026</v>
      </c>
      <c r="U12007" s="2">
        <f>IF(ISNUMBER(Starlink[[#This Row],[Launch_Date_ISO]]),Starlink[[#This Row],[Launch_Date_ISO]],DATEVALUE(Starlink[[#This Row],[Launch_Date_ISO]]))</f>
        <v>46167</v>
      </c>
      <c r="V12007" s="2" t="str">
        <f>IF(Starlink[[#This Row],[Decay_Date_ISO]]="","",IF(ISNUMBER(Starlink[[#This Row],[Decay_Date_ISO]]),Starlink[[#This Row],[Decay_Date_ISO]],DATEVALUE(Starlink[[#This Row],[Decay_Date_ISO]])))</f>
        <v/>
      </c>
    </row>
    <row r="12008" spans="1:22" x14ac:dyDescent="0.3">
      <c r="A12008" t="s">
        <v>50522</v>
      </c>
      <c r="B12008">
        <v>69206</v>
      </c>
      <c r="C12008" t="s">
        <v>50425</v>
      </c>
      <c r="D12008" t="s">
        <v>50523</v>
      </c>
      <c r="E12008" t="s">
        <v>50524</v>
      </c>
      <c r="F12008" t="s">
        <v>50525</v>
      </c>
      <c r="G12008" t="s">
        <v>25</v>
      </c>
      <c r="H12008" t="s">
        <v>26</v>
      </c>
      <c r="I12008" t="s">
        <v>50429</v>
      </c>
      <c r="J12008" t="s">
        <v>349</v>
      </c>
      <c r="K12008" t="s">
        <v>350</v>
      </c>
      <c r="L12008">
        <v>575</v>
      </c>
      <c r="M12008">
        <v>246</v>
      </c>
      <c r="N12008">
        <v>247</v>
      </c>
      <c r="O12008">
        <v>53.16</v>
      </c>
      <c r="P12008" t="s">
        <v>43</v>
      </c>
      <c r="Q12008" s="1">
        <v>46167</v>
      </c>
      <c r="S12008">
        <v>2026</v>
      </c>
      <c r="U12008" s="2">
        <f>IF(ISNUMBER(Starlink[[#This Row],[Launch_Date_ISO]]),Starlink[[#This Row],[Launch_Date_ISO]],DATEVALUE(Starlink[[#This Row],[Launch_Date_ISO]]))</f>
        <v>46167</v>
      </c>
      <c r="V12008" s="2" t="str">
        <f>IF(Starlink[[#This Row],[Decay_Date_ISO]]="","",IF(ISNUMBER(Starlink[[#This Row],[Decay_Date_ISO]]),Starlink[[#This Row],[Decay_Date_ISO]],DATEVALUE(Starlink[[#This Row],[Decay_Date_ISO]])))</f>
        <v/>
      </c>
    </row>
    <row r="12009" spans="1:22" x14ac:dyDescent="0.3">
      <c r="A12009" t="s">
        <v>50526</v>
      </c>
      <c r="B12009">
        <v>69207</v>
      </c>
      <c r="C12009" t="s">
        <v>50425</v>
      </c>
      <c r="D12009" t="s">
        <v>50527</v>
      </c>
      <c r="E12009" t="s">
        <v>50528</v>
      </c>
      <c r="F12009" t="s">
        <v>50529</v>
      </c>
      <c r="G12009" t="s">
        <v>25</v>
      </c>
      <c r="H12009" t="s">
        <v>26</v>
      </c>
      <c r="I12009" t="s">
        <v>50429</v>
      </c>
      <c r="J12009" t="s">
        <v>349</v>
      </c>
      <c r="K12009" t="s">
        <v>350</v>
      </c>
      <c r="L12009">
        <v>575</v>
      </c>
      <c r="M12009">
        <v>252</v>
      </c>
      <c r="N12009">
        <v>253</v>
      </c>
      <c r="O12009">
        <v>53.16</v>
      </c>
      <c r="P12009" t="s">
        <v>43</v>
      </c>
      <c r="Q12009" s="1">
        <v>46167</v>
      </c>
      <c r="S12009">
        <v>2026</v>
      </c>
      <c r="U12009" s="2">
        <f>IF(ISNUMBER(Starlink[[#This Row],[Launch_Date_ISO]]),Starlink[[#This Row],[Launch_Date_ISO]],DATEVALUE(Starlink[[#This Row],[Launch_Date_ISO]]))</f>
        <v>46167</v>
      </c>
      <c r="V12009" s="2" t="str">
        <f>IF(Starlink[[#This Row],[Decay_Date_ISO]]="","",IF(ISNUMBER(Starlink[[#This Row],[Decay_Date_ISO]]),Starlink[[#This Row],[Decay_Date_ISO]],DATEVALUE(Starlink[[#This Row],[Decay_Date_ISO]])))</f>
        <v/>
      </c>
    </row>
    <row r="12010" spans="1:22" x14ac:dyDescent="0.3">
      <c r="A12010" t="s">
        <v>50530</v>
      </c>
      <c r="B12010">
        <v>69208</v>
      </c>
      <c r="C12010" t="s">
        <v>50425</v>
      </c>
      <c r="D12010" t="s">
        <v>50531</v>
      </c>
      <c r="E12010" t="s">
        <v>50532</v>
      </c>
      <c r="F12010" t="s">
        <v>50533</v>
      </c>
      <c r="G12010" t="s">
        <v>25</v>
      </c>
      <c r="H12010" t="s">
        <v>26</v>
      </c>
      <c r="I12010" t="s">
        <v>50429</v>
      </c>
      <c r="J12010" t="s">
        <v>349</v>
      </c>
      <c r="K12010" t="s">
        <v>350</v>
      </c>
      <c r="L12010">
        <v>575</v>
      </c>
      <c r="M12010">
        <v>251</v>
      </c>
      <c r="N12010">
        <v>252</v>
      </c>
      <c r="O12010">
        <v>53.16</v>
      </c>
      <c r="P12010" t="s">
        <v>43</v>
      </c>
      <c r="Q12010" s="1">
        <v>46167</v>
      </c>
      <c r="S12010">
        <v>2026</v>
      </c>
      <c r="U12010" s="2">
        <f>IF(ISNUMBER(Starlink[[#This Row],[Launch_Date_ISO]]),Starlink[[#This Row],[Launch_Date_ISO]],DATEVALUE(Starlink[[#This Row],[Launch_Date_ISO]]))</f>
        <v>46167</v>
      </c>
      <c r="V12010" s="2" t="str">
        <f>IF(Starlink[[#This Row],[Decay_Date_ISO]]="","",IF(ISNUMBER(Starlink[[#This Row],[Decay_Date_ISO]]),Starlink[[#This Row],[Decay_Date_ISO]],DATEVALUE(Starlink[[#This Row],[Decay_Date_ISO]])))</f>
        <v/>
      </c>
    </row>
    <row r="12011" spans="1:22" x14ac:dyDescent="0.3">
      <c r="A12011" t="s">
        <v>50534</v>
      </c>
      <c r="B12011">
        <v>69209</v>
      </c>
      <c r="C12011" t="s">
        <v>50425</v>
      </c>
      <c r="D12011" t="s">
        <v>50535</v>
      </c>
      <c r="E12011" t="s">
        <v>50536</v>
      </c>
      <c r="F12011" t="s">
        <v>50537</v>
      </c>
      <c r="G12011" t="s">
        <v>25</v>
      </c>
      <c r="H12011" t="s">
        <v>26</v>
      </c>
      <c r="I12011" t="s">
        <v>50429</v>
      </c>
      <c r="J12011" t="s">
        <v>349</v>
      </c>
      <c r="K12011" t="s">
        <v>350</v>
      </c>
      <c r="L12011">
        <v>575</v>
      </c>
      <c r="M12011">
        <v>251</v>
      </c>
      <c r="N12011">
        <v>252</v>
      </c>
      <c r="O12011">
        <v>53.16</v>
      </c>
      <c r="P12011" t="s">
        <v>43</v>
      </c>
      <c r="Q12011" s="1">
        <v>46167</v>
      </c>
      <c r="S12011">
        <v>2026</v>
      </c>
      <c r="U12011" s="2">
        <f>IF(ISNUMBER(Starlink[[#This Row],[Launch_Date_ISO]]),Starlink[[#This Row],[Launch_Date_ISO]],DATEVALUE(Starlink[[#This Row],[Launch_Date_ISO]]))</f>
        <v>46167</v>
      </c>
      <c r="V12011" s="2" t="str">
        <f>IF(Starlink[[#This Row],[Decay_Date_ISO]]="","",IF(ISNUMBER(Starlink[[#This Row],[Decay_Date_ISO]]),Starlink[[#This Row],[Decay_Date_ISO]],DATEVALUE(Starlink[[#This Row],[Decay_Date_ISO]])))</f>
        <v/>
      </c>
    </row>
    <row r="12012" spans="1:22" x14ac:dyDescent="0.3">
      <c r="A12012" t="s">
        <v>50538</v>
      </c>
      <c r="B12012">
        <v>69210</v>
      </c>
      <c r="C12012" t="s">
        <v>50425</v>
      </c>
      <c r="D12012" t="s">
        <v>50539</v>
      </c>
      <c r="E12012" t="s">
        <v>50540</v>
      </c>
      <c r="F12012" t="s">
        <v>50541</v>
      </c>
      <c r="G12012" t="s">
        <v>25</v>
      </c>
      <c r="H12012" t="s">
        <v>26</v>
      </c>
      <c r="I12012" t="s">
        <v>50429</v>
      </c>
      <c r="J12012" t="s">
        <v>349</v>
      </c>
      <c r="K12012" t="s">
        <v>350</v>
      </c>
      <c r="L12012">
        <v>575</v>
      </c>
      <c r="M12012">
        <v>251</v>
      </c>
      <c r="N12012">
        <v>252</v>
      </c>
      <c r="O12012">
        <v>53.16</v>
      </c>
      <c r="P12012" t="s">
        <v>43</v>
      </c>
      <c r="Q12012" s="1">
        <v>46167</v>
      </c>
      <c r="S12012">
        <v>2026</v>
      </c>
      <c r="U12012" s="2">
        <f>IF(ISNUMBER(Starlink[[#This Row],[Launch_Date_ISO]]),Starlink[[#This Row],[Launch_Date_ISO]],DATEVALUE(Starlink[[#This Row],[Launch_Date_ISO]]))</f>
        <v>46167</v>
      </c>
      <c r="V12012" s="2" t="str">
        <f>IF(Starlink[[#This Row],[Decay_Date_ISO]]="","",IF(ISNUMBER(Starlink[[#This Row],[Decay_Date_ISO]]),Starlink[[#This Row],[Decay_Date_ISO]],DATEVALUE(Starlink[[#This Row],[Decay_Date_ISO]])))</f>
        <v/>
      </c>
    </row>
    <row r="12013" spans="1:22" x14ac:dyDescent="0.3">
      <c r="A12013" t="s">
        <v>50542</v>
      </c>
      <c r="B12013">
        <v>69211</v>
      </c>
      <c r="C12013" t="s">
        <v>50543</v>
      </c>
      <c r="D12013" t="s">
        <v>50544</v>
      </c>
      <c r="E12013" t="s">
        <v>50545</v>
      </c>
      <c r="F12013" t="s">
        <v>50546</v>
      </c>
      <c r="G12013" t="s">
        <v>25</v>
      </c>
      <c r="H12013" t="s">
        <v>26</v>
      </c>
      <c r="I12013" t="s">
        <v>15970</v>
      </c>
      <c r="J12013" t="s">
        <v>349</v>
      </c>
      <c r="K12013" t="s">
        <v>350</v>
      </c>
      <c r="L12013">
        <v>575</v>
      </c>
      <c r="M12013">
        <v>265</v>
      </c>
      <c r="N12013">
        <v>267</v>
      </c>
      <c r="O12013">
        <v>97.28</v>
      </c>
      <c r="P12013" t="s">
        <v>30</v>
      </c>
      <c r="Q12013" s="1">
        <v>46168</v>
      </c>
      <c r="S12013">
        <v>2026</v>
      </c>
      <c r="U12013" s="2">
        <f>IF(ISNUMBER(Starlink[[#This Row],[Launch_Date_ISO]]),Starlink[[#This Row],[Launch_Date_ISO]],DATEVALUE(Starlink[[#This Row],[Launch_Date_ISO]]))</f>
        <v>46168</v>
      </c>
      <c r="V12013" s="2" t="str">
        <f>IF(Starlink[[#This Row],[Decay_Date_ISO]]="","",IF(ISNUMBER(Starlink[[#This Row],[Decay_Date_ISO]]),Starlink[[#This Row],[Decay_Date_ISO]],DATEVALUE(Starlink[[#This Row],[Decay_Date_ISO]])))</f>
        <v/>
      </c>
    </row>
    <row r="12014" spans="1:22" x14ac:dyDescent="0.3">
      <c r="A12014" t="s">
        <v>50547</v>
      </c>
      <c r="B12014">
        <v>69212</v>
      </c>
      <c r="C12014" t="s">
        <v>50543</v>
      </c>
      <c r="D12014" t="s">
        <v>50548</v>
      </c>
      <c r="E12014" t="s">
        <v>50549</v>
      </c>
      <c r="F12014" t="s">
        <v>50550</v>
      </c>
      <c r="G12014" t="s">
        <v>25</v>
      </c>
      <c r="H12014" t="s">
        <v>26</v>
      </c>
      <c r="I12014" t="s">
        <v>15970</v>
      </c>
      <c r="J12014" t="s">
        <v>349</v>
      </c>
      <c r="K12014" t="s">
        <v>350</v>
      </c>
      <c r="L12014">
        <v>575</v>
      </c>
      <c r="M12014">
        <v>264</v>
      </c>
      <c r="N12014">
        <v>266</v>
      </c>
      <c r="O12014">
        <v>97.28</v>
      </c>
      <c r="P12014" t="s">
        <v>30</v>
      </c>
      <c r="Q12014" s="1">
        <v>46168</v>
      </c>
      <c r="S12014">
        <v>2026</v>
      </c>
      <c r="U12014" s="2">
        <f>IF(ISNUMBER(Starlink[[#This Row],[Launch_Date_ISO]]),Starlink[[#This Row],[Launch_Date_ISO]],DATEVALUE(Starlink[[#This Row],[Launch_Date_ISO]]))</f>
        <v>46168</v>
      </c>
      <c r="V12014" s="2" t="str">
        <f>IF(Starlink[[#This Row],[Decay_Date_ISO]]="","",IF(ISNUMBER(Starlink[[#This Row],[Decay_Date_ISO]]),Starlink[[#This Row],[Decay_Date_ISO]],DATEVALUE(Starlink[[#This Row],[Decay_Date_ISO]])))</f>
        <v/>
      </c>
    </row>
    <row r="12015" spans="1:22" x14ac:dyDescent="0.3">
      <c r="A12015" t="s">
        <v>50551</v>
      </c>
      <c r="B12015">
        <v>69213</v>
      </c>
      <c r="C12015" t="s">
        <v>50543</v>
      </c>
      <c r="D12015" t="s">
        <v>50552</v>
      </c>
      <c r="E12015" t="s">
        <v>50553</v>
      </c>
      <c r="F12015" t="s">
        <v>50554</v>
      </c>
      <c r="G12015" t="s">
        <v>25</v>
      </c>
      <c r="H12015" t="s">
        <v>26</v>
      </c>
      <c r="I12015" t="s">
        <v>15970</v>
      </c>
      <c r="J12015" t="s">
        <v>349</v>
      </c>
      <c r="K12015" t="s">
        <v>350</v>
      </c>
      <c r="L12015">
        <v>575</v>
      </c>
      <c r="M12015">
        <v>264</v>
      </c>
      <c r="N12015">
        <v>266</v>
      </c>
      <c r="O12015">
        <v>97.28</v>
      </c>
      <c r="P12015" t="s">
        <v>30</v>
      </c>
      <c r="Q12015" s="1">
        <v>46168</v>
      </c>
      <c r="S12015">
        <v>2026</v>
      </c>
      <c r="U12015" s="2">
        <f>IF(ISNUMBER(Starlink[[#This Row],[Launch_Date_ISO]]),Starlink[[#This Row],[Launch_Date_ISO]],DATEVALUE(Starlink[[#This Row],[Launch_Date_ISO]]))</f>
        <v>46168</v>
      </c>
      <c r="V12015" s="2" t="str">
        <f>IF(Starlink[[#This Row],[Decay_Date_ISO]]="","",IF(ISNUMBER(Starlink[[#This Row],[Decay_Date_ISO]]),Starlink[[#This Row],[Decay_Date_ISO]],DATEVALUE(Starlink[[#This Row],[Decay_Date_ISO]])))</f>
        <v/>
      </c>
    </row>
    <row r="12016" spans="1:22" x14ac:dyDescent="0.3">
      <c r="A12016" t="s">
        <v>50555</v>
      </c>
      <c r="B12016">
        <v>69214</v>
      </c>
      <c r="C12016" t="s">
        <v>50543</v>
      </c>
      <c r="D12016" t="s">
        <v>50556</v>
      </c>
      <c r="E12016" t="s">
        <v>50557</v>
      </c>
      <c r="F12016" t="s">
        <v>50558</v>
      </c>
      <c r="G12016" t="s">
        <v>25</v>
      </c>
      <c r="H12016" t="s">
        <v>26</v>
      </c>
      <c r="I12016" t="s">
        <v>15970</v>
      </c>
      <c r="J12016" t="s">
        <v>349</v>
      </c>
      <c r="K12016" t="s">
        <v>350</v>
      </c>
      <c r="L12016">
        <v>575</v>
      </c>
      <c r="M12016">
        <v>264</v>
      </c>
      <c r="N12016">
        <v>266</v>
      </c>
      <c r="O12016">
        <v>97.28</v>
      </c>
      <c r="P12016" t="s">
        <v>30</v>
      </c>
      <c r="Q12016" s="1">
        <v>46168</v>
      </c>
      <c r="S12016">
        <v>2026</v>
      </c>
      <c r="U12016" s="2">
        <f>IF(ISNUMBER(Starlink[[#This Row],[Launch_Date_ISO]]),Starlink[[#This Row],[Launch_Date_ISO]],DATEVALUE(Starlink[[#This Row],[Launch_Date_ISO]]))</f>
        <v>46168</v>
      </c>
      <c r="V12016" s="2" t="str">
        <f>IF(Starlink[[#This Row],[Decay_Date_ISO]]="","",IF(ISNUMBER(Starlink[[#This Row],[Decay_Date_ISO]]),Starlink[[#This Row],[Decay_Date_ISO]],DATEVALUE(Starlink[[#This Row],[Decay_Date_ISO]])))</f>
        <v/>
      </c>
    </row>
    <row r="12017" spans="1:22" x14ac:dyDescent="0.3">
      <c r="A12017" t="s">
        <v>50559</v>
      </c>
      <c r="B12017">
        <v>69215</v>
      </c>
      <c r="C12017" t="s">
        <v>50543</v>
      </c>
      <c r="D12017" t="s">
        <v>50560</v>
      </c>
      <c r="E12017" t="s">
        <v>50561</v>
      </c>
      <c r="F12017" t="s">
        <v>50562</v>
      </c>
      <c r="G12017" t="s">
        <v>25</v>
      </c>
      <c r="H12017" t="s">
        <v>26</v>
      </c>
      <c r="I12017" t="s">
        <v>15970</v>
      </c>
      <c r="J12017" t="s">
        <v>349</v>
      </c>
      <c r="K12017" t="s">
        <v>350</v>
      </c>
      <c r="L12017">
        <v>575</v>
      </c>
      <c r="M12017">
        <v>264</v>
      </c>
      <c r="N12017">
        <v>265</v>
      </c>
      <c r="O12017">
        <v>97.28</v>
      </c>
      <c r="P12017" t="s">
        <v>30</v>
      </c>
      <c r="Q12017" s="1">
        <v>46168</v>
      </c>
      <c r="S12017">
        <v>2026</v>
      </c>
      <c r="U12017" s="2">
        <f>IF(ISNUMBER(Starlink[[#This Row],[Launch_Date_ISO]]),Starlink[[#This Row],[Launch_Date_ISO]],DATEVALUE(Starlink[[#This Row],[Launch_Date_ISO]]))</f>
        <v>46168</v>
      </c>
      <c r="V12017" s="2" t="str">
        <f>IF(Starlink[[#This Row],[Decay_Date_ISO]]="","",IF(ISNUMBER(Starlink[[#This Row],[Decay_Date_ISO]]),Starlink[[#This Row],[Decay_Date_ISO]],DATEVALUE(Starlink[[#This Row],[Decay_Date_ISO]])))</f>
        <v/>
      </c>
    </row>
    <row r="12018" spans="1:22" x14ac:dyDescent="0.3">
      <c r="A12018" t="s">
        <v>50563</v>
      </c>
      <c r="B12018">
        <v>69216</v>
      </c>
      <c r="C12018" t="s">
        <v>50543</v>
      </c>
      <c r="D12018" t="s">
        <v>50564</v>
      </c>
      <c r="E12018" t="s">
        <v>50565</v>
      </c>
      <c r="F12018" t="s">
        <v>50566</v>
      </c>
      <c r="G12018" t="s">
        <v>25</v>
      </c>
      <c r="H12018" t="s">
        <v>26</v>
      </c>
      <c r="I12018" t="s">
        <v>15970</v>
      </c>
      <c r="J12018" t="s">
        <v>349</v>
      </c>
      <c r="K12018" t="s">
        <v>350</v>
      </c>
      <c r="L12018">
        <v>575</v>
      </c>
      <c r="M12018">
        <v>264</v>
      </c>
      <c r="N12018">
        <v>266</v>
      </c>
      <c r="O12018">
        <v>97.28</v>
      </c>
      <c r="P12018" t="s">
        <v>30</v>
      </c>
      <c r="Q12018" s="1">
        <v>46168</v>
      </c>
      <c r="S12018">
        <v>2026</v>
      </c>
      <c r="U12018" s="2">
        <f>IF(ISNUMBER(Starlink[[#This Row],[Launch_Date_ISO]]),Starlink[[#This Row],[Launch_Date_ISO]],DATEVALUE(Starlink[[#This Row],[Launch_Date_ISO]]))</f>
        <v>46168</v>
      </c>
      <c r="V12018" s="2" t="str">
        <f>IF(Starlink[[#This Row],[Decay_Date_ISO]]="","",IF(ISNUMBER(Starlink[[#This Row],[Decay_Date_ISO]]),Starlink[[#This Row],[Decay_Date_ISO]],DATEVALUE(Starlink[[#This Row],[Decay_Date_ISO]])))</f>
        <v/>
      </c>
    </row>
    <row r="12019" spans="1:22" x14ac:dyDescent="0.3">
      <c r="A12019" t="s">
        <v>50567</v>
      </c>
      <c r="B12019">
        <v>69217</v>
      </c>
      <c r="C12019" t="s">
        <v>50543</v>
      </c>
      <c r="D12019" t="s">
        <v>50568</v>
      </c>
      <c r="E12019" t="s">
        <v>50569</v>
      </c>
      <c r="F12019" t="s">
        <v>50570</v>
      </c>
      <c r="G12019" t="s">
        <v>25</v>
      </c>
      <c r="H12019" t="s">
        <v>26</v>
      </c>
      <c r="I12019" t="s">
        <v>15970</v>
      </c>
      <c r="J12019" t="s">
        <v>349</v>
      </c>
      <c r="K12019" t="s">
        <v>350</v>
      </c>
      <c r="L12019">
        <v>575</v>
      </c>
      <c r="M12019">
        <v>264</v>
      </c>
      <c r="N12019">
        <v>265</v>
      </c>
      <c r="O12019">
        <v>97.28</v>
      </c>
      <c r="P12019" t="s">
        <v>30</v>
      </c>
      <c r="Q12019" s="1">
        <v>46168</v>
      </c>
      <c r="S12019">
        <v>2026</v>
      </c>
      <c r="U12019" s="2">
        <f>IF(ISNUMBER(Starlink[[#This Row],[Launch_Date_ISO]]),Starlink[[#This Row],[Launch_Date_ISO]],DATEVALUE(Starlink[[#This Row],[Launch_Date_ISO]]))</f>
        <v>46168</v>
      </c>
      <c r="V12019" s="2" t="str">
        <f>IF(Starlink[[#This Row],[Decay_Date_ISO]]="","",IF(ISNUMBER(Starlink[[#This Row],[Decay_Date_ISO]]),Starlink[[#This Row],[Decay_Date_ISO]],DATEVALUE(Starlink[[#This Row],[Decay_Date_ISO]])))</f>
        <v/>
      </c>
    </row>
    <row r="12020" spans="1:22" x14ac:dyDescent="0.3">
      <c r="A12020" t="s">
        <v>50571</v>
      </c>
      <c r="B12020">
        <v>69218</v>
      </c>
      <c r="C12020" t="s">
        <v>50543</v>
      </c>
      <c r="D12020" t="s">
        <v>50572</v>
      </c>
      <c r="E12020" t="s">
        <v>50573</v>
      </c>
      <c r="F12020" t="s">
        <v>50574</v>
      </c>
      <c r="G12020" t="s">
        <v>25</v>
      </c>
      <c r="H12020" t="s">
        <v>26</v>
      </c>
      <c r="I12020" t="s">
        <v>15970</v>
      </c>
      <c r="J12020" t="s">
        <v>349</v>
      </c>
      <c r="K12020" t="s">
        <v>350</v>
      </c>
      <c r="L12020">
        <v>575</v>
      </c>
      <c r="M12020">
        <v>263</v>
      </c>
      <c r="N12020">
        <v>265</v>
      </c>
      <c r="O12020">
        <v>97.28</v>
      </c>
      <c r="P12020" t="s">
        <v>30</v>
      </c>
      <c r="Q12020" s="1">
        <v>46168</v>
      </c>
      <c r="S12020">
        <v>2026</v>
      </c>
      <c r="U12020" s="2">
        <f>IF(ISNUMBER(Starlink[[#This Row],[Launch_Date_ISO]]),Starlink[[#This Row],[Launch_Date_ISO]],DATEVALUE(Starlink[[#This Row],[Launch_Date_ISO]]))</f>
        <v>46168</v>
      </c>
      <c r="V12020" s="2" t="str">
        <f>IF(Starlink[[#This Row],[Decay_Date_ISO]]="","",IF(ISNUMBER(Starlink[[#This Row],[Decay_Date_ISO]]),Starlink[[#This Row],[Decay_Date_ISO]],DATEVALUE(Starlink[[#This Row],[Decay_Date_ISO]])))</f>
        <v/>
      </c>
    </row>
    <row r="12021" spans="1:22" x14ac:dyDescent="0.3">
      <c r="A12021" t="s">
        <v>50575</v>
      </c>
      <c r="B12021">
        <v>69219</v>
      </c>
      <c r="C12021" t="s">
        <v>50543</v>
      </c>
      <c r="D12021" t="s">
        <v>50576</v>
      </c>
      <c r="E12021" t="s">
        <v>50577</v>
      </c>
      <c r="F12021" t="s">
        <v>50578</v>
      </c>
      <c r="G12021" t="s">
        <v>25</v>
      </c>
      <c r="H12021" t="s">
        <v>26</v>
      </c>
      <c r="I12021" t="s">
        <v>15970</v>
      </c>
      <c r="J12021" t="s">
        <v>349</v>
      </c>
      <c r="K12021" t="s">
        <v>350</v>
      </c>
      <c r="L12021">
        <v>575</v>
      </c>
      <c r="M12021">
        <v>263</v>
      </c>
      <c r="N12021">
        <v>264</v>
      </c>
      <c r="O12021">
        <v>97.28</v>
      </c>
      <c r="P12021" t="s">
        <v>30</v>
      </c>
      <c r="Q12021" s="1">
        <v>46168</v>
      </c>
      <c r="S12021">
        <v>2026</v>
      </c>
      <c r="U12021" s="2">
        <f>IF(ISNUMBER(Starlink[[#This Row],[Launch_Date_ISO]]),Starlink[[#This Row],[Launch_Date_ISO]],DATEVALUE(Starlink[[#This Row],[Launch_Date_ISO]]))</f>
        <v>46168</v>
      </c>
      <c r="V12021" s="2" t="str">
        <f>IF(Starlink[[#This Row],[Decay_Date_ISO]]="","",IF(ISNUMBER(Starlink[[#This Row],[Decay_Date_ISO]]),Starlink[[#This Row],[Decay_Date_ISO]],DATEVALUE(Starlink[[#This Row],[Decay_Date_ISO]])))</f>
        <v/>
      </c>
    </row>
    <row r="12022" spans="1:22" x14ac:dyDescent="0.3">
      <c r="A12022" t="s">
        <v>50579</v>
      </c>
      <c r="B12022">
        <v>69220</v>
      </c>
      <c r="C12022" t="s">
        <v>50543</v>
      </c>
      <c r="D12022" t="s">
        <v>50580</v>
      </c>
      <c r="E12022" t="s">
        <v>50581</v>
      </c>
      <c r="F12022" t="s">
        <v>50582</v>
      </c>
      <c r="G12022" t="s">
        <v>25</v>
      </c>
      <c r="H12022" t="s">
        <v>26</v>
      </c>
      <c r="I12022" t="s">
        <v>15970</v>
      </c>
      <c r="J12022" t="s">
        <v>349</v>
      </c>
      <c r="K12022" t="s">
        <v>350</v>
      </c>
      <c r="L12022">
        <v>575</v>
      </c>
      <c r="M12022">
        <v>263</v>
      </c>
      <c r="N12022">
        <v>265</v>
      </c>
      <c r="O12022">
        <v>97.28</v>
      </c>
      <c r="P12022" t="s">
        <v>30</v>
      </c>
      <c r="Q12022" s="1">
        <v>46168</v>
      </c>
      <c r="S12022">
        <v>2026</v>
      </c>
      <c r="U12022" s="2">
        <f>IF(ISNUMBER(Starlink[[#This Row],[Launch_Date_ISO]]),Starlink[[#This Row],[Launch_Date_ISO]],DATEVALUE(Starlink[[#This Row],[Launch_Date_ISO]]))</f>
        <v>46168</v>
      </c>
      <c r="V12022" s="2" t="str">
        <f>IF(Starlink[[#This Row],[Decay_Date_ISO]]="","",IF(ISNUMBER(Starlink[[#This Row],[Decay_Date_ISO]]),Starlink[[#This Row],[Decay_Date_ISO]],DATEVALUE(Starlink[[#This Row],[Decay_Date_ISO]])))</f>
        <v/>
      </c>
    </row>
    <row r="12023" spans="1:22" x14ac:dyDescent="0.3">
      <c r="A12023" t="s">
        <v>50583</v>
      </c>
      <c r="B12023">
        <v>69221</v>
      </c>
      <c r="C12023" t="s">
        <v>50543</v>
      </c>
      <c r="D12023" t="s">
        <v>50584</v>
      </c>
      <c r="E12023" t="s">
        <v>50585</v>
      </c>
      <c r="F12023" t="s">
        <v>50586</v>
      </c>
      <c r="G12023" t="s">
        <v>25</v>
      </c>
      <c r="H12023" t="s">
        <v>26</v>
      </c>
      <c r="I12023" t="s">
        <v>15970</v>
      </c>
      <c r="J12023" t="s">
        <v>349</v>
      </c>
      <c r="K12023" t="s">
        <v>350</v>
      </c>
      <c r="L12023">
        <v>575</v>
      </c>
      <c r="M12023">
        <v>263</v>
      </c>
      <c r="N12023">
        <v>264</v>
      </c>
      <c r="O12023">
        <v>97.28</v>
      </c>
      <c r="P12023" t="s">
        <v>30</v>
      </c>
      <c r="Q12023" s="1">
        <v>46168</v>
      </c>
      <c r="S12023">
        <v>2026</v>
      </c>
      <c r="U12023" s="2">
        <f>IF(ISNUMBER(Starlink[[#This Row],[Launch_Date_ISO]]),Starlink[[#This Row],[Launch_Date_ISO]],DATEVALUE(Starlink[[#This Row],[Launch_Date_ISO]]))</f>
        <v>46168</v>
      </c>
      <c r="V12023" s="2" t="str">
        <f>IF(Starlink[[#This Row],[Decay_Date_ISO]]="","",IF(ISNUMBER(Starlink[[#This Row],[Decay_Date_ISO]]),Starlink[[#This Row],[Decay_Date_ISO]],DATEVALUE(Starlink[[#This Row],[Decay_Date_ISO]])))</f>
        <v/>
      </c>
    </row>
    <row r="12024" spans="1:22" x14ac:dyDescent="0.3">
      <c r="A12024" t="s">
        <v>50587</v>
      </c>
      <c r="B12024">
        <v>69222</v>
      </c>
      <c r="C12024" t="s">
        <v>50543</v>
      </c>
      <c r="D12024" t="s">
        <v>50588</v>
      </c>
      <c r="E12024" t="s">
        <v>50589</v>
      </c>
      <c r="F12024" t="s">
        <v>50590</v>
      </c>
      <c r="G12024" t="s">
        <v>25</v>
      </c>
      <c r="H12024" t="s">
        <v>26</v>
      </c>
      <c r="I12024" t="s">
        <v>15970</v>
      </c>
      <c r="J12024" t="s">
        <v>349</v>
      </c>
      <c r="K12024" t="s">
        <v>350</v>
      </c>
      <c r="L12024">
        <v>575</v>
      </c>
      <c r="M12024">
        <v>263</v>
      </c>
      <c r="N12024">
        <v>264</v>
      </c>
      <c r="O12024">
        <v>97.28</v>
      </c>
      <c r="P12024" t="s">
        <v>30</v>
      </c>
      <c r="Q12024" s="1">
        <v>46168</v>
      </c>
      <c r="S12024">
        <v>2026</v>
      </c>
      <c r="U12024" s="2">
        <f>IF(ISNUMBER(Starlink[[#This Row],[Launch_Date_ISO]]),Starlink[[#This Row],[Launch_Date_ISO]],DATEVALUE(Starlink[[#This Row],[Launch_Date_ISO]]))</f>
        <v>46168</v>
      </c>
      <c r="V12024" s="2" t="str">
        <f>IF(Starlink[[#This Row],[Decay_Date_ISO]]="","",IF(ISNUMBER(Starlink[[#This Row],[Decay_Date_ISO]]),Starlink[[#This Row],[Decay_Date_ISO]],DATEVALUE(Starlink[[#This Row],[Decay_Date_ISO]])))</f>
        <v/>
      </c>
    </row>
    <row r="12025" spans="1:22" x14ac:dyDescent="0.3">
      <c r="A12025" t="s">
        <v>50591</v>
      </c>
      <c r="B12025">
        <v>69223</v>
      </c>
      <c r="C12025" t="s">
        <v>50543</v>
      </c>
      <c r="D12025" t="s">
        <v>50592</v>
      </c>
      <c r="E12025" t="s">
        <v>50593</v>
      </c>
      <c r="F12025" t="s">
        <v>50594</v>
      </c>
      <c r="G12025" t="s">
        <v>25</v>
      </c>
      <c r="H12025" t="s">
        <v>26</v>
      </c>
      <c r="I12025" t="s">
        <v>15970</v>
      </c>
      <c r="J12025" t="s">
        <v>349</v>
      </c>
      <c r="K12025" t="s">
        <v>350</v>
      </c>
      <c r="L12025">
        <v>575</v>
      </c>
      <c r="M12025">
        <v>263</v>
      </c>
      <c r="N12025">
        <v>264</v>
      </c>
      <c r="O12025">
        <v>97.28</v>
      </c>
      <c r="P12025" t="s">
        <v>30</v>
      </c>
      <c r="Q12025" s="1">
        <v>46168</v>
      </c>
      <c r="S12025">
        <v>2026</v>
      </c>
      <c r="U12025" s="2">
        <f>IF(ISNUMBER(Starlink[[#This Row],[Launch_Date_ISO]]),Starlink[[#This Row],[Launch_Date_ISO]],DATEVALUE(Starlink[[#This Row],[Launch_Date_ISO]]))</f>
        <v>46168</v>
      </c>
      <c r="V12025" s="2" t="str">
        <f>IF(Starlink[[#This Row],[Decay_Date_ISO]]="","",IF(ISNUMBER(Starlink[[#This Row],[Decay_Date_ISO]]),Starlink[[#This Row],[Decay_Date_ISO]],DATEVALUE(Starlink[[#This Row],[Decay_Date_ISO]])))</f>
        <v/>
      </c>
    </row>
    <row r="12026" spans="1:22" x14ac:dyDescent="0.3">
      <c r="A12026" t="s">
        <v>50595</v>
      </c>
      <c r="B12026">
        <v>69224</v>
      </c>
      <c r="C12026" t="s">
        <v>50543</v>
      </c>
      <c r="D12026" t="s">
        <v>50596</v>
      </c>
      <c r="E12026" t="s">
        <v>50597</v>
      </c>
      <c r="F12026" t="s">
        <v>50598</v>
      </c>
      <c r="G12026" t="s">
        <v>25</v>
      </c>
      <c r="H12026" t="s">
        <v>26</v>
      </c>
      <c r="I12026" t="s">
        <v>15970</v>
      </c>
      <c r="J12026" t="s">
        <v>349</v>
      </c>
      <c r="K12026" t="s">
        <v>350</v>
      </c>
      <c r="L12026">
        <v>575</v>
      </c>
      <c r="M12026">
        <v>262</v>
      </c>
      <c r="N12026">
        <v>263</v>
      </c>
      <c r="O12026">
        <v>97.28</v>
      </c>
      <c r="P12026" t="s">
        <v>30</v>
      </c>
      <c r="Q12026" s="1">
        <v>46168</v>
      </c>
      <c r="S12026">
        <v>2026</v>
      </c>
      <c r="U12026" s="2">
        <f>IF(ISNUMBER(Starlink[[#This Row],[Launch_Date_ISO]]),Starlink[[#This Row],[Launch_Date_ISO]],DATEVALUE(Starlink[[#This Row],[Launch_Date_ISO]]))</f>
        <v>46168</v>
      </c>
      <c r="V12026" s="2" t="str">
        <f>IF(Starlink[[#This Row],[Decay_Date_ISO]]="","",IF(ISNUMBER(Starlink[[#This Row],[Decay_Date_ISO]]),Starlink[[#This Row],[Decay_Date_ISO]],DATEVALUE(Starlink[[#This Row],[Decay_Date_ISO]])))</f>
        <v/>
      </c>
    </row>
    <row r="12027" spans="1:22" x14ac:dyDescent="0.3">
      <c r="A12027" t="s">
        <v>50599</v>
      </c>
      <c r="B12027">
        <v>69225</v>
      </c>
      <c r="C12027" t="s">
        <v>50543</v>
      </c>
      <c r="D12027" t="s">
        <v>50600</v>
      </c>
      <c r="E12027" t="s">
        <v>50601</v>
      </c>
      <c r="F12027" t="s">
        <v>50602</v>
      </c>
      <c r="G12027" t="s">
        <v>25</v>
      </c>
      <c r="H12027" t="s">
        <v>26</v>
      </c>
      <c r="I12027" t="s">
        <v>15970</v>
      </c>
      <c r="J12027" t="s">
        <v>349</v>
      </c>
      <c r="K12027" t="s">
        <v>350</v>
      </c>
      <c r="L12027">
        <v>575</v>
      </c>
      <c r="M12027">
        <v>262</v>
      </c>
      <c r="N12027">
        <v>263</v>
      </c>
      <c r="O12027">
        <v>97.28</v>
      </c>
      <c r="P12027" t="s">
        <v>30</v>
      </c>
      <c r="Q12027" s="1">
        <v>46168</v>
      </c>
      <c r="S12027">
        <v>2026</v>
      </c>
      <c r="U12027" s="2">
        <f>IF(ISNUMBER(Starlink[[#This Row],[Launch_Date_ISO]]),Starlink[[#This Row],[Launch_Date_ISO]],DATEVALUE(Starlink[[#This Row],[Launch_Date_ISO]]))</f>
        <v>46168</v>
      </c>
      <c r="V12027" s="2" t="str">
        <f>IF(Starlink[[#This Row],[Decay_Date_ISO]]="","",IF(ISNUMBER(Starlink[[#This Row],[Decay_Date_ISO]]),Starlink[[#This Row],[Decay_Date_ISO]],DATEVALUE(Starlink[[#This Row],[Decay_Date_ISO]])))</f>
        <v/>
      </c>
    </row>
    <row r="12028" spans="1:22" x14ac:dyDescent="0.3">
      <c r="A12028" t="s">
        <v>50603</v>
      </c>
      <c r="B12028">
        <v>69226</v>
      </c>
      <c r="C12028" t="s">
        <v>50543</v>
      </c>
      <c r="D12028" t="s">
        <v>50604</v>
      </c>
      <c r="E12028" t="s">
        <v>50605</v>
      </c>
      <c r="F12028" t="s">
        <v>50606</v>
      </c>
      <c r="G12028" t="s">
        <v>25</v>
      </c>
      <c r="H12028" t="s">
        <v>26</v>
      </c>
      <c r="I12028" t="s">
        <v>15970</v>
      </c>
      <c r="J12028" t="s">
        <v>349</v>
      </c>
      <c r="K12028" t="s">
        <v>350</v>
      </c>
      <c r="L12028">
        <v>575</v>
      </c>
      <c r="M12028">
        <v>262</v>
      </c>
      <c r="N12028">
        <v>263</v>
      </c>
      <c r="O12028">
        <v>97.28</v>
      </c>
      <c r="P12028" t="s">
        <v>30</v>
      </c>
      <c r="Q12028" s="1">
        <v>46168</v>
      </c>
      <c r="S12028">
        <v>2026</v>
      </c>
      <c r="U12028" s="2">
        <f>IF(ISNUMBER(Starlink[[#This Row],[Launch_Date_ISO]]),Starlink[[#This Row],[Launch_Date_ISO]],DATEVALUE(Starlink[[#This Row],[Launch_Date_ISO]]))</f>
        <v>46168</v>
      </c>
      <c r="V12028" s="2" t="str">
        <f>IF(Starlink[[#This Row],[Decay_Date_ISO]]="","",IF(ISNUMBER(Starlink[[#This Row],[Decay_Date_ISO]]),Starlink[[#This Row],[Decay_Date_ISO]],DATEVALUE(Starlink[[#This Row],[Decay_Date_ISO]])))</f>
        <v/>
      </c>
    </row>
    <row r="12029" spans="1:22" x14ac:dyDescent="0.3">
      <c r="A12029" t="s">
        <v>50607</v>
      </c>
      <c r="B12029">
        <v>69227</v>
      </c>
      <c r="C12029" t="s">
        <v>50543</v>
      </c>
      <c r="D12029" t="s">
        <v>50608</v>
      </c>
      <c r="E12029" t="s">
        <v>50609</v>
      </c>
      <c r="F12029" t="s">
        <v>50610</v>
      </c>
      <c r="G12029" t="s">
        <v>25</v>
      </c>
      <c r="H12029" t="s">
        <v>26</v>
      </c>
      <c r="I12029" t="s">
        <v>15970</v>
      </c>
      <c r="J12029" t="s">
        <v>349</v>
      </c>
      <c r="K12029" t="s">
        <v>350</v>
      </c>
      <c r="L12029">
        <v>575</v>
      </c>
      <c r="M12029">
        <v>261</v>
      </c>
      <c r="N12029">
        <v>263</v>
      </c>
      <c r="O12029">
        <v>97.28</v>
      </c>
      <c r="P12029" t="s">
        <v>30</v>
      </c>
      <c r="Q12029" s="1">
        <v>46168</v>
      </c>
      <c r="S12029">
        <v>2026</v>
      </c>
      <c r="U12029" s="2">
        <f>IF(ISNUMBER(Starlink[[#This Row],[Launch_Date_ISO]]),Starlink[[#This Row],[Launch_Date_ISO]],DATEVALUE(Starlink[[#This Row],[Launch_Date_ISO]]))</f>
        <v>46168</v>
      </c>
      <c r="V12029" s="2" t="str">
        <f>IF(Starlink[[#This Row],[Decay_Date_ISO]]="","",IF(ISNUMBER(Starlink[[#This Row],[Decay_Date_ISO]]),Starlink[[#This Row],[Decay_Date_ISO]],DATEVALUE(Starlink[[#This Row],[Decay_Date_ISO]])))</f>
        <v/>
      </c>
    </row>
    <row r="12030" spans="1:22" x14ac:dyDescent="0.3">
      <c r="A12030" t="s">
        <v>50611</v>
      </c>
      <c r="B12030">
        <v>69228</v>
      </c>
      <c r="C12030" t="s">
        <v>50543</v>
      </c>
      <c r="D12030" t="s">
        <v>50612</v>
      </c>
      <c r="E12030" t="s">
        <v>50613</v>
      </c>
      <c r="F12030" t="s">
        <v>50614</v>
      </c>
      <c r="G12030" t="s">
        <v>25</v>
      </c>
      <c r="H12030" t="s">
        <v>26</v>
      </c>
      <c r="I12030" t="s">
        <v>15970</v>
      </c>
      <c r="J12030" t="s">
        <v>349</v>
      </c>
      <c r="K12030" t="s">
        <v>350</v>
      </c>
      <c r="L12030">
        <v>575</v>
      </c>
      <c r="M12030">
        <v>261</v>
      </c>
      <c r="N12030">
        <v>263</v>
      </c>
      <c r="O12030">
        <v>97.28</v>
      </c>
      <c r="P12030" t="s">
        <v>30</v>
      </c>
      <c r="Q12030" s="1">
        <v>46168</v>
      </c>
      <c r="S12030">
        <v>2026</v>
      </c>
      <c r="U12030" s="2">
        <f>IF(ISNUMBER(Starlink[[#This Row],[Launch_Date_ISO]]),Starlink[[#This Row],[Launch_Date_ISO]],DATEVALUE(Starlink[[#This Row],[Launch_Date_ISO]]))</f>
        <v>46168</v>
      </c>
      <c r="V12030" s="2" t="str">
        <f>IF(Starlink[[#This Row],[Decay_Date_ISO]]="","",IF(ISNUMBER(Starlink[[#This Row],[Decay_Date_ISO]]),Starlink[[#This Row],[Decay_Date_ISO]],DATEVALUE(Starlink[[#This Row],[Decay_Date_ISO]])))</f>
        <v/>
      </c>
    </row>
    <row r="12031" spans="1:22" x14ac:dyDescent="0.3">
      <c r="A12031" t="s">
        <v>50615</v>
      </c>
      <c r="B12031">
        <v>69229</v>
      </c>
      <c r="C12031" t="s">
        <v>50543</v>
      </c>
      <c r="D12031" t="s">
        <v>50616</v>
      </c>
      <c r="E12031" t="s">
        <v>50617</v>
      </c>
      <c r="F12031" t="s">
        <v>50618</v>
      </c>
      <c r="G12031" t="s">
        <v>25</v>
      </c>
      <c r="H12031" t="s">
        <v>26</v>
      </c>
      <c r="I12031" t="s">
        <v>15970</v>
      </c>
      <c r="J12031" t="s">
        <v>349</v>
      </c>
      <c r="K12031" t="s">
        <v>350</v>
      </c>
      <c r="L12031">
        <v>575</v>
      </c>
      <c r="M12031">
        <v>262</v>
      </c>
      <c r="N12031">
        <v>263</v>
      </c>
      <c r="O12031">
        <v>97.28</v>
      </c>
      <c r="P12031" t="s">
        <v>30</v>
      </c>
      <c r="Q12031" s="1">
        <v>46168</v>
      </c>
      <c r="S12031">
        <v>2026</v>
      </c>
      <c r="U12031" s="2">
        <f>IF(ISNUMBER(Starlink[[#This Row],[Launch_Date_ISO]]),Starlink[[#This Row],[Launch_Date_ISO]],DATEVALUE(Starlink[[#This Row],[Launch_Date_ISO]]))</f>
        <v>46168</v>
      </c>
      <c r="V12031" s="2" t="str">
        <f>IF(Starlink[[#This Row],[Decay_Date_ISO]]="","",IF(ISNUMBER(Starlink[[#This Row],[Decay_Date_ISO]]),Starlink[[#This Row],[Decay_Date_ISO]],DATEVALUE(Starlink[[#This Row],[Decay_Date_ISO]])))</f>
        <v/>
      </c>
    </row>
    <row r="12032" spans="1:22" x14ac:dyDescent="0.3">
      <c r="A12032" t="s">
        <v>50619</v>
      </c>
      <c r="B12032">
        <v>69230</v>
      </c>
      <c r="C12032" t="s">
        <v>50543</v>
      </c>
      <c r="D12032" t="s">
        <v>50620</v>
      </c>
      <c r="E12032" t="s">
        <v>50621</v>
      </c>
      <c r="F12032" t="s">
        <v>50622</v>
      </c>
      <c r="G12032" t="s">
        <v>25</v>
      </c>
      <c r="H12032" t="s">
        <v>26</v>
      </c>
      <c r="I12032" t="s">
        <v>15970</v>
      </c>
      <c r="J12032" t="s">
        <v>349</v>
      </c>
      <c r="K12032" t="s">
        <v>350</v>
      </c>
      <c r="L12032">
        <v>575</v>
      </c>
      <c r="M12032">
        <v>260</v>
      </c>
      <c r="N12032">
        <v>262</v>
      </c>
      <c r="O12032">
        <v>97.28</v>
      </c>
      <c r="P12032" t="s">
        <v>30</v>
      </c>
      <c r="Q12032" s="1">
        <v>46168</v>
      </c>
      <c r="S12032">
        <v>2026</v>
      </c>
      <c r="U12032" s="2">
        <f>IF(ISNUMBER(Starlink[[#This Row],[Launch_Date_ISO]]),Starlink[[#This Row],[Launch_Date_ISO]],DATEVALUE(Starlink[[#This Row],[Launch_Date_ISO]]))</f>
        <v>46168</v>
      </c>
      <c r="V12032" s="2" t="str">
        <f>IF(Starlink[[#This Row],[Decay_Date_ISO]]="","",IF(ISNUMBER(Starlink[[#This Row],[Decay_Date_ISO]]),Starlink[[#This Row],[Decay_Date_ISO]],DATEVALUE(Starlink[[#This Row],[Decay_Date_ISO]])))</f>
        <v/>
      </c>
    </row>
    <row r="12033" spans="1:22" x14ac:dyDescent="0.3">
      <c r="A12033" t="s">
        <v>50623</v>
      </c>
      <c r="B12033">
        <v>69231</v>
      </c>
      <c r="C12033" t="s">
        <v>50543</v>
      </c>
      <c r="D12033" t="s">
        <v>50624</v>
      </c>
      <c r="E12033" t="s">
        <v>50625</v>
      </c>
      <c r="F12033" t="s">
        <v>50626</v>
      </c>
      <c r="G12033" t="s">
        <v>25</v>
      </c>
      <c r="H12033" t="s">
        <v>26</v>
      </c>
      <c r="I12033" t="s">
        <v>15970</v>
      </c>
      <c r="J12033" t="s">
        <v>349</v>
      </c>
      <c r="K12033" t="s">
        <v>350</v>
      </c>
      <c r="L12033">
        <v>575</v>
      </c>
      <c r="M12033">
        <v>259</v>
      </c>
      <c r="N12033">
        <v>263</v>
      </c>
      <c r="O12033">
        <v>97.28</v>
      </c>
      <c r="P12033" t="s">
        <v>30</v>
      </c>
      <c r="Q12033" s="1">
        <v>46168</v>
      </c>
      <c r="S12033">
        <v>2026</v>
      </c>
      <c r="U12033" s="2">
        <f>IF(ISNUMBER(Starlink[[#This Row],[Launch_Date_ISO]]),Starlink[[#This Row],[Launch_Date_ISO]],DATEVALUE(Starlink[[#This Row],[Launch_Date_ISO]]))</f>
        <v>46168</v>
      </c>
      <c r="V12033" s="2" t="str">
        <f>IF(Starlink[[#This Row],[Decay_Date_ISO]]="","",IF(ISNUMBER(Starlink[[#This Row],[Decay_Date_ISO]]),Starlink[[#This Row],[Decay_Date_ISO]],DATEVALUE(Starlink[[#This Row],[Decay_Date_ISO]])))</f>
        <v/>
      </c>
    </row>
    <row r="12034" spans="1:22" x14ac:dyDescent="0.3">
      <c r="A12034" t="s">
        <v>50627</v>
      </c>
      <c r="B12034">
        <v>69232</v>
      </c>
      <c r="C12034" t="s">
        <v>50543</v>
      </c>
      <c r="D12034" t="s">
        <v>50628</v>
      </c>
      <c r="E12034" t="s">
        <v>50629</v>
      </c>
      <c r="F12034" t="s">
        <v>50630</v>
      </c>
      <c r="G12034" t="s">
        <v>25</v>
      </c>
      <c r="H12034" t="s">
        <v>26</v>
      </c>
      <c r="I12034" t="s">
        <v>15970</v>
      </c>
      <c r="J12034" t="s">
        <v>349</v>
      </c>
      <c r="K12034" t="s">
        <v>350</v>
      </c>
      <c r="L12034">
        <v>575</v>
      </c>
      <c r="M12034">
        <v>259</v>
      </c>
      <c r="N12034">
        <v>262</v>
      </c>
      <c r="O12034">
        <v>97.28</v>
      </c>
      <c r="P12034" t="s">
        <v>30</v>
      </c>
      <c r="Q12034" s="1">
        <v>46168</v>
      </c>
      <c r="S12034">
        <v>2026</v>
      </c>
      <c r="U12034" s="2">
        <f>IF(ISNUMBER(Starlink[[#This Row],[Launch_Date_ISO]]),Starlink[[#This Row],[Launch_Date_ISO]],DATEVALUE(Starlink[[#This Row],[Launch_Date_ISO]]))</f>
        <v>46168</v>
      </c>
      <c r="V12034" s="2" t="str">
        <f>IF(Starlink[[#This Row],[Decay_Date_ISO]]="","",IF(ISNUMBER(Starlink[[#This Row],[Decay_Date_ISO]]),Starlink[[#This Row],[Decay_Date_ISO]],DATEVALUE(Starlink[[#This Row],[Decay_Date_ISO]])))</f>
        <v/>
      </c>
    </row>
    <row r="12035" spans="1:22" x14ac:dyDescent="0.3">
      <c r="A12035" t="s">
        <v>50631</v>
      </c>
      <c r="B12035">
        <v>69233</v>
      </c>
      <c r="C12035" t="s">
        <v>50543</v>
      </c>
      <c r="D12035" t="s">
        <v>50632</v>
      </c>
      <c r="E12035" t="s">
        <v>50633</v>
      </c>
      <c r="F12035" t="s">
        <v>50634</v>
      </c>
      <c r="G12035" t="s">
        <v>25</v>
      </c>
      <c r="H12035" t="s">
        <v>26</v>
      </c>
      <c r="I12035" t="s">
        <v>15970</v>
      </c>
      <c r="J12035" t="s">
        <v>349</v>
      </c>
      <c r="K12035" t="s">
        <v>350</v>
      </c>
      <c r="L12035">
        <v>575</v>
      </c>
      <c r="M12035">
        <v>260</v>
      </c>
      <c r="N12035">
        <v>263</v>
      </c>
      <c r="O12035">
        <v>97.28</v>
      </c>
      <c r="P12035" t="s">
        <v>30</v>
      </c>
      <c r="Q12035" s="1">
        <v>46168</v>
      </c>
      <c r="S12035">
        <v>2026</v>
      </c>
      <c r="U12035" s="2">
        <f>IF(ISNUMBER(Starlink[[#This Row],[Launch_Date_ISO]]),Starlink[[#This Row],[Launch_Date_ISO]],DATEVALUE(Starlink[[#This Row],[Launch_Date_ISO]]))</f>
        <v>46168</v>
      </c>
      <c r="V12035" s="2" t="str">
        <f>IF(Starlink[[#This Row],[Decay_Date_ISO]]="","",IF(ISNUMBER(Starlink[[#This Row],[Decay_Date_ISO]]),Starlink[[#This Row],[Decay_Date_ISO]],DATEVALUE(Starlink[[#This Row],[Decay_Date_ISO]])))</f>
        <v/>
      </c>
    </row>
    <row r="12036" spans="1:22" x14ac:dyDescent="0.3">
      <c r="A12036" t="s">
        <v>50635</v>
      </c>
      <c r="B12036">
        <v>69234</v>
      </c>
      <c r="C12036" t="s">
        <v>50543</v>
      </c>
      <c r="D12036" t="s">
        <v>50636</v>
      </c>
      <c r="E12036" t="s">
        <v>50637</v>
      </c>
      <c r="F12036" t="s">
        <v>50638</v>
      </c>
      <c r="G12036" t="s">
        <v>25</v>
      </c>
      <c r="H12036" t="s">
        <v>26</v>
      </c>
      <c r="I12036" t="s">
        <v>15970</v>
      </c>
      <c r="J12036" t="s">
        <v>349</v>
      </c>
      <c r="K12036" t="s">
        <v>350</v>
      </c>
      <c r="L12036">
        <v>575</v>
      </c>
      <c r="M12036">
        <v>259</v>
      </c>
      <c r="N12036">
        <v>262</v>
      </c>
      <c r="O12036">
        <v>97.28</v>
      </c>
      <c r="P12036" t="s">
        <v>30</v>
      </c>
      <c r="Q12036" s="1">
        <v>46168</v>
      </c>
      <c r="S12036">
        <v>2026</v>
      </c>
      <c r="U12036" s="2">
        <f>IF(ISNUMBER(Starlink[[#This Row],[Launch_Date_ISO]]),Starlink[[#This Row],[Launch_Date_ISO]],DATEVALUE(Starlink[[#This Row],[Launch_Date_ISO]]))</f>
        <v>46168</v>
      </c>
      <c r="V12036" s="2" t="str">
        <f>IF(Starlink[[#This Row],[Decay_Date_ISO]]="","",IF(ISNUMBER(Starlink[[#This Row],[Decay_Date_ISO]]),Starlink[[#This Row],[Decay_Date_ISO]],DATEVALUE(Starlink[[#This Row],[Decay_Date_ISO]])))</f>
        <v/>
      </c>
    </row>
    <row r="12037" spans="1:22" x14ac:dyDescent="0.3">
      <c r="A12037" t="s">
        <v>50639</v>
      </c>
      <c r="B12037">
        <v>69238</v>
      </c>
      <c r="C12037" t="s">
        <v>50640</v>
      </c>
      <c r="D12037" t="s">
        <v>50641</v>
      </c>
      <c r="E12037" t="s">
        <v>50642</v>
      </c>
      <c r="F12037" t="s">
        <v>50643</v>
      </c>
      <c r="G12037" t="s">
        <v>25</v>
      </c>
      <c r="H12037" t="s">
        <v>26</v>
      </c>
      <c r="I12037" t="s">
        <v>50644</v>
      </c>
      <c r="J12037" t="s">
        <v>349</v>
      </c>
      <c r="K12037" t="s">
        <v>350</v>
      </c>
      <c r="L12037">
        <v>575</v>
      </c>
      <c r="M12037">
        <v>243</v>
      </c>
      <c r="N12037">
        <v>247</v>
      </c>
      <c r="O12037">
        <v>53.16</v>
      </c>
      <c r="P12037" t="s">
        <v>43</v>
      </c>
      <c r="Q12037" s="1">
        <v>46171</v>
      </c>
      <c r="S12037">
        <v>2026</v>
      </c>
      <c r="U12037" s="2">
        <f>IF(ISNUMBER(Starlink[[#This Row],[Launch_Date_ISO]]),Starlink[[#This Row],[Launch_Date_ISO]],DATEVALUE(Starlink[[#This Row],[Launch_Date_ISO]]))</f>
        <v>46171</v>
      </c>
      <c r="V12037" s="2" t="str">
        <f>IF(Starlink[[#This Row],[Decay_Date_ISO]]="","",IF(ISNUMBER(Starlink[[#This Row],[Decay_Date_ISO]]),Starlink[[#This Row],[Decay_Date_ISO]],DATEVALUE(Starlink[[#This Row],[Decay_Date_ISO]])))</f>
        <v/>
      </c>
    </row>
    <row r="12038" spans="1:22" x14ac:dyDescent="0.3">
      <c r="A12038" t="s">
        <v>50645</v>
      </c>
      <c r="B12038">
        <v>69239</v>
      </c>
      <c r="C12038" t="s">
        <v>50640</v>
      </c>
      <c r="D12038" t="s">
        <v>50646</v>
      </c>
      <c r="E12038" t="s">
        <v>50647</v>
      </c>
      <c r="F12038" t="s">
        <v>50648</v>
      </c>
      <c r="G12038" t="s">
        <v>25</v>
      </c>
      <c r="H12038" t="s">
        <v>26</v>
      </c>
      <c r="I12038" t="s">
        <v>50644</v>
      </c>
      <c r="J12038" t="s">
        <v>349</v>
      </c>
      <c r="K12038" t="s">
        <v>350</v>
      </c>
      <c r="L12038">
        <v>575</v>
      </c>
      <c r="M12038">
        <v>243</v>
      </c>
      <c r="N12038">
        <v>247</v>
      </c>
      <c r="O12038">
        <v>53.16</v>
      </c>
      <c r="P12038" t="s">
        <v>43</v>
      </c>
      <c r="Q12038" s="1">
        <v>46171</v>
      </c>
      <c r="S12038">
        <v>2026</v>
      </c>
      <c r="U12038" s="2">
        <f>IF(ISNUMBER(Starlink[[#This Row],[Launch_Date_ISO]]),Starlink[[#This Row],[Launch_Date_ISO]],DATEVALUE(Starlink[[#This Row],[Launch_Date_ISO]]))</f>
        <v>46171</v>
      </c>
      <c r="V12038" s="2" t="str">
        <f>IF(Starlink[[#This Row],[Decay_Date_ISO]]="","",IF(ISNUMBER(Starlink[[#This Row],[Decay_Date_ISO]]),Starlink[[#This Row],[Decay_Date_ISO]],DATEVALUE(Starlink[[#This Row],[Decay_Date_ISO]])))</f>
        <v/>
      </c>
    </row>
    <row r="12039" spans="1:22" x14ac:dyDescent="0.3">
      <c r="A12039" t="s">
        <v>50649</v>
      </c>
      <c r="B12039">
        <v>69240</v>
      </c>
      <c r="C12039" t="s">
        <v>50640</v>
      </c>
      <c r="D12039" t="s">
        <v>50650</v>
      </c>
      <c r="E12039" t="s">
        <v>50651</v>
      </c>
      <c r="F12039" t="s">
        <v>50652</v>
      </c>
      <c r="G12039" t="s">
        <v>25</v>
      </c>
      <c r="H12039" t="s">
        <v>26</v>
      </c>
      <c r="I12039" t="s">
        <v>50644</v>
      </c>
      <c r="J12039" t="s">
        <v>349</v>
      </c>
      <c r="K12039" t="s">
        <v>350</v>
      </c>
      <c r="L12039">
        <v>575</v>
      </c>
      <c r="M12039">
        <v>243</v>
      </c>
      <c r="N12039">
        <v>247</v>
      </c>
      <c r="O12039">
        <v>53.16</v>
      </c>
      <c r="P12039" t="s">
        <v>43</v>
      </c>
      <c r="Q12039" s="1">
        <v>46171</v>
      </c>
      <c r="S12039">
        <v>2026</v>
      </c>
      <c r="U12039" s="2">
        <f>IF(ISNUMBER(Starlink[[#This Row],[Launch_Date_ISO]]),Starlink[[#This Row],[Launch_Date_ISO]],DATEVALUE(Starlink[[#This Row],[Launch_Date_ISO]]))</f>
        <v>46171</v>
      </c>
      <c r="V12039" s="2" t="str">
        <f>IF(Starlink[[#This Row],[Decay_Date_ISO]]="","",IF(ISNUMBER(Starlink[[#This Row],[Decay_Date_ISO]]),Starlink[[#This Row],[Decay_Date_ISO]],DATEVALUE(Starlink[[#This Row],[Decay_Date_ISO]])))</f>
        <v/>
      </c>
    </row>
    <row r="12040" spans="1:22" x14ac:dyDescent="0.3">
      <c r="A12040" t="s">
        <v>50653</v>
      </c>
      <c r="B12040">
        <v>69241</v>
      </c>
      <c r="C12040" t="s">
        <v>50640</v>
      </c>
      <c r="D12040" t="s">
        <v>50654</v>
      </c>
      <c r="E12040" t="s">
        <v>50655</v>
      </c>
      <c r="F12040" t="s">
        <v>50656</v>
      </c>
      <c r="G12040" t="s">
        <v>25</v>
      </c>
      <c r="H12040" t="s">
        <v>26</v>
      </c>
      <c r="I12040" t="s">
        <v>50644</v>
      </c>
      <c r="J12040" t="s">
        <v>349</v>
      </c>
      <c r="K12040" t="s">
        <v>350</v>
      </c>
      <c r="L12040">
        <v>575</v>
      </c>
      <c r="M12040">
        <v>242</v>
      </c>
      <c r="N12040">
        <v>246</v>
      </c>
      <c r="O12040">
        <v>53.16</v>
      </c>
      <c r="P12040" t="s">
        <v>43</v>
      </c>
      <c r="Q12040" s="1">
        <v>46171</v>
      </c>
      <c r="S12040">
        <v>2026</v>
      </c>
      <c r="U12040" s="2">
        <f>IF(ISNUMBER(Starlink[[#This Row],[Launch_Date_ISO]]),Starlink[[#This Row],[Launch_Date_ISO]],DATEVALUE(Starlink[[#This Row],[Launch_Date_ISO]]))</f>
        <v>46171</v>
      </c>
      <c r="V12040" s="2" t="str">
        <f>IF(Starlink[[#This Row],[Decay_Date_ISO]]="","",IF(ISNUMBER(Starlink[[#This Row],[Decay_Date_ISO]]),Starlink[[#This Row],[Decay_Date_ISO]],DATEVALUE(Starlink[[#This Row],[Decay_Date_ISO]])))</f>
        <v/>
      </c>
    </row>
    <row r="12041" spans="1:22" x14ac:dyDescent="0.3">
      <c r="A12041" t="s">
        <v>50657</v>
      </c>
      <c r="B12041">
        <v>69242</v>
      </c>
      <c r="C12041" t="s">
        <v>50640</v>
      </c>
      <c r="D12041" t="s">
        <v>50658</v>
      </c>
      <c r="E12041" t="s">
        <v>50659</v>
      </c>
      <c r="F12041" t="s">
        <v>50660</v>
      </c>
      <c r="G12041" t="s">
        <v>25</v>
      </c>
      <c r="H12041" t="s">
        <v>26</v>
      </c>
      <c r="I12041" t="s">
        <v>50644</v>
      </c>
      <c r="J12041" t="s">
        <v>349</v>
      </c>
      <c r="K12041" t="s">
        <v>350</v>
      </c>
      <c r="L12041">
        <v>575</v>
      </c>
      <c r="M12041">
        <v>242</v>
      </c>
      <c r="N12041">
        <v>246</v>
      </c>
      <c r="O12041">
        <v>53.16</v>
      </c>
      <c r="P12041" t="s">
        <v>43</v>
      </c>
      <c r="Q12041" s="1">
        <v>46171</v>
      </c>
      <c r="S12041">
        <v>2026</v>
      </c>
      <c r="U12041" s="2">
        <f>IF(ISNUMBER(Starlink[[#This Row],[Launch_Date_ISO]]),Starlink[[#This Row],[Launch_Date_ISO]],DATEVALUE(Starlink[[#This Row],[Launch_Date_ISO]]))</f>
        <v>46171</v>
      </c>
      <c r="V12041" s="2" t="str">
        <f>IF(Starlink[[#This Row],[Decay_Date_ISO]]="","",IF(ISNUMBER(Starlink[[#This Row],[Decay_Date_ISO]]),Starlink[[#This Row],[Decay_Date_ISO]],DATEVALUE(Starlink[[#This Row],[Decay_Date_ISO]])))</f>
        <v/>
      </c>
    </row>
    <row r="12042" spans="1:22" x14ac:dyDescent="0.3">
      <c r="A12042" t="s">
        <v>50661</v>
      </c>
      <c r="B12042">
        <v>69243</v>
      </c>
      <c r="C12042" t="s">
        <v>50640</v>
      </c>
      <c r="D12042" t="s">
        <v>50662</v>
      </c>
      <c r="E12042" t="s">
        <v>50663</v>
      </c>
      <c r="F12042" t="s">
        <v>50664</v>
      </c>
      <c r="G12042" t="s">
        <v>25</v>
      </c>
      <c r="H12042" t="s">
        <v>26</v>
      </c>
      <c r="I12042" t="s">
        <v>50644</v>
      </c>
      <c r="J12042" t="s">
        <v>349</v>
      </c>
      <c r="K12042" t="s">
        <v>350</v>
      </c>
      <c r="L12042">
        <v>575</v>
      </c>
      <c r="M12042">
        <v>242</v>
      </c>
      <c r="N12042">
        <v>246</v>
      </c>
      <c r="O12042">
        <v>53.16</v>
      </c>
      <c r="P12042" t="s">
        <v>43</v>
      </c>
      <c r="Q12042" s="1">
        <v>46171</v>
      </c>
      <c r="S12042">
        <v>2026</v>
      </c>
      <c r="U12042" s="2">
        <f>IF(ISNUMBER(Starlink[[#This Row],[Launch_Date_ISO]]),Starlink[[#This Row],[Launch_Date_ISO]],DATEVALUE(Starlink[[#This Row],[Launch_Date_ISO]]))</f>
        <v>46171</v>
      </c>
      <c r="V12042" s="2" t="str">
        <f>IF(Starlink[[#This Row],[Decay_Date_ISO]]="","",IF(ISNUMBER(Starlink[[#This Row],[Decay_Date_ISO]]),Starlink[[#This Row],[Decay_Date_ISO]],DATEVALUE(Starlink[[#This Row],[Decay_Date_ISO]])))</f>
        <v/>
      </c>
    </row>
    <row r="12043" spans="1:22" x14ac:dyDescent="0.3">
      <c r="A12043" t="s">
        <v>50665</v>
      </c>
      <c r="B12043">
        <v>69244</v>
      </c>
      <c r="C12043" t="s">
        <v>50640</v>
      </c>
      <c r="D12043" t="s">
        <v>50666</v>
      </c>
      <c r="E12043" t="s">
        <v>50667</v>
      </c>
      <c r="F12043" t="s">
        <v>50668</v>
      </c>
      <c r="G12043" t="s">
        <v>25</v>
      </c>
      <c r="H12043" t="s">
        <v>26</v>
      </c>
      <c r="I12043" t="s">
        <v>50644</v>
      </c>
      <c r="J12043" t="s">
        <v>349</v>
      </c>
      <c r="K12043" t="s">
        <v>350</v>
      </c>
      <c r="L12043">
        <v>575</v>
      </c>
      <c r="M12043">
        <v>241</v>
      </c>
      <c r="N12043">
        <v>246</v>
      </c>
      <c r="O12043">
        <v>53.16</v>
      </c>
      <c r="P12043" t="s">
        <v>43</v>
      </c>
      <c r="Q12043" s="1">
        <v>46171</v>
      </c>
      <c r="S12043">
        <v>2026</v>
      </c>
      <c r="U12043" s="2">
        <f>IF(ISNUMBER(Starlink[[#This Row],[Launch_Date_ISO]]),Starlink[[#This Row],[Launch_Date_ISO]],DATEVALUE(Starlink[[#This Row],[Launch_Date_ISO]]))</f>
        <v>46171</v>
      </c>
      <c r="V12043" s="2" t="str">
        <f>IF(Starlink[[#This Row],[Decay_Date_ISO]]="","",IF(ISNUMBER(Starlink[[#This Row],[Decay_Date_ISO]]),Starlink[[#This Row],[Decay_Date_ISO]],DATEVALUE(Starlink[[#This Row],[Decay_Date_ISO]])))</f>
        <v/>
      </c>
    </row>
    <row r="12044" spans="1:22" x14ac:dyDescent="0.3">
      <c r="A12044" t="s">
        <v>50669</v>
      </c>
      <c r="B12044">
        <v>69245</v>
      </c>
      <c r="C12044" t="s">
        <v>50640</v>
      </c>
      <c r="D12044" t="s">
        <v>50670</v>
      </c>
      <c r="E12044" t="s">
        <v>50671</v>
      </c>
      <c r="F12044" t="s">
        <v>50672</v>
      </c>
      <c r="G12044" t="s">
        <v>25</v>
      </c>
      <c r="H12044" t="s">
        <v>26</v>
      </c>
      <c r="I12044" t="s">
        <v>50644</v>
      </c>
      <c r="J12044" t="s">
        <v>349</v>
      </c>
      <c r="K12044" t="s">
        <v>350</v>
      </c>
      <c r="L12044">
        <v>575</v>
      </c>
      <c r="M12044">
        <v>241</v>
      </c>
      <c r="N12044">
        <v>246</v>
      </c>
      <c r="O12044">
        <v>53.16</v>
      </c>
      <c r="P12044" t="s">
        <v>43</v>
      </c>
      <c r="Q12044" s="1">
        <v>46171</v>
      </c>
      <c r="S12044">
        <v>2026</v>
      </c>
      <c r="U12044" s="2">
        <f>IF(ISNUMBER(Starlink[[#This Row],[Launch_Date_ISO]]),Starlink[[#This Row],[Launch_Date_ISO]],DATEVALUE(Starlink[[#This Row],[Launch_Date_ISO]]))</f>
        <v>46171</v>
      </c>
      <c r="V12044" s="2" t="str">
        <f>IF(Starlink[[#This Row],[Decay_Date_ISO]]="","",IF(ISNUMBER(Starlink[[#This Row],[Decay_Date_ISO]]),Starlink[[#This Row],[Decay_Date_ISO]],DATEVALUE(Starlink[[#This Row],[Decay_Date_ISO]])))</f>
        <v/>
      </c>
    </row>
    <row r="12045" spans="1:22" x14ac:dyDescent="0.3">
      <c r="A12045" t="s">
        <v>50673</v>
      </c>
      <c r="B12045">
        <v>69246</v>
      </c>
      <c r="C12045" t="s">
        <v>50640</v>
      </c>
      <c r="D12045" t="s">
        <v>50674</v>
      </c>
      <c r="E12045" t="s">
        <v>50675</v>
      </c>
      <c r="F12045" t="s">
        <v>50676</v>
      </c>
      <c r="G12045" t="s">
        <v>25</v>
      </c>
      <c r="H12045" t="s">
        <v>26</v>
      </c>
      <c r="I12045" t="s">
        <v>50644</v>
      </c>
      <c r="J12045" t="s">
        <v>349</v>
      </c>
      <c r="K12045" t="s">
        <v>350</v>
      </c>
      <c r="L12045">
        <v>575</v>
      </c>
      <c r="M12045">
        <v>240</v>
      </c>
      <c r="N12045">
        <v>245</v>
      </c>
      <c r="O12045">
        <v>53.16</v>
      </c>
      <c r="P12045" t="s">
        <v>43</v>
      </c>
      <c r="Q12045" s="1">
        <v>46171</v>
      </c>
      <c r="S12045">
        <v>2026</v>
      </c>
      <c r="U12045" s="2">
        <f>IF(ISNUMBER(Starlink[[#This Row],[Launch_Date_ISO]]),Starlink[[#This Row],[Launch_Date_ISO]],DATEVALUE(Starlink[[#This Row],[Launch_Date_ISO]]))</f>
        <v>46171</v>
      </c>
      <c r="V12045" s="2" t="str">
        <f>IF(Starlink[[#This Row],[Decay_Date_ISO]]="","",IF(ISNUMBER(Starlink[[#This Row],[Decay_Date_ISO]]),Starlink[[#This Row],[Decay_Date_ISO]],DATEVALUE(Starlink[[#This Row],[Decay_Date_ISO]])))</f>
        <v/>
      </c>
    </row>
    <row r="12046" spans="1:22" x14ac:dyDescent="0.3">
      <c r="A12046" t="s">
        <v>50677</v>
      </c>
      <c r="B12046">
        <v>69247</v>
      </c>
      <c r="C12046" t="s">
        <v>50640</v>
      </c>
      <c r="D12046" t="s">
        <v>50678</v>
      </c>
      <c r="E12046" t="s">
        <v>50679</v>
      </c>
      <c r="F12046" t="s">
        <v>50680</v>
      </c>
      <c r="G12046" t="s">
        <v>25</v>
      </c>
      <c r="H12046" t="s">
        <v>26</v>
      </c>
      <c r="I12046" t="s">
        <v>50644</v>
      </c>
      <c r="J12046" t="s">
        <v>349</v>
      </c>
      <c r="K12046" t="s">
        <v>350</v>
      </c>
      <c r="L12046">
        <v>575</v>
      </c>
      <c r="M12046">
        <v>240</v>
      </c>
      <c r="N12046">
        <v>245</v>
      </c>
      <c r="O12046">
        <v>53.16</v>
      </c>
      <c r="P12046" t="s">
        <v>43</v>
      </c>
      <c r="Q12046" s="1">
        <v>46171</v>
      </c>
      <c r="S12046">
        <v>2026</v>
      </c>
      <c r="U12046" s="2">
        <f>IF(ISNUMBER(Starlink[[#This Row],[Launch_Date_ISO]]),Starlink[[#This Row],[Launch_Date_ISO]],DATEVALUE(Starlink[[#This Row],[Launch_Date_ISO]]))</f>
        <v>46171</v>
      </c>
      <c r="V12046" s="2" t="str">
        <f>IF(Starlink[[#This Row],[Decay_Date_ISO]]="","",IF(ISNUMBER(Starlink[[#This Row],[Decay_Date_ISO]]),Starlink[[#This Row],[Decay_Date_ISO]],DATEVALUE(Starlink[[#This Row],[Decay_Date_ISO]])))</f>
        <v/>
      </c>
    </row>
    <row r="12047" spans="1:22" x14ac:dyDescent="0.3">
      <c r="A12047" t="s">
        <v>50681</v>
      </c>
      <c r="B12047">
        <v>69248</v>
      </c>
      <c r="C12047" t="s">
        <v>50640</v>
      </c>
      <c r="D12047" t="s">
        <v>50682</v>
      </c>
      <c r="E12047" t="s">
        <v>50683</v>
      </c>
      <c r="F12047" t="s">
        <v>50684</v>
      </c>
      <c r="G12047" t="s">
        <v>25</v>
      </c>
      <c r="H12047" t="s">
        <v>26</v>
      </c>
      <c r="I12047" t="s">
        <v>50644</v>
      </c>
      <c r="J12047" t="s">
        <v>349</v>
      </c>
      <c r="K12047" t="s">
        <v>350</v>
      </c>
      <c r="L12047">
        <v>575</v>
      </c>
      <c r="M12047">
        <v>240</v>
      </c>
      <c r="N12047">
        <v>245</v>
      </c>
      <c r="O12047">
        <v>53.16</v>
      </c>
      <c r="P12047" t="s">
        <v>43</v>
      </c>
      <c r="Q12047" s="1">
        <v>46171</v>
      </c>
      <c r="S12047">
        <v>2026</v>
      </c>
      <c r="U12047" s="2">
        <f>IF(ISNUMBER(Starlink[[#This Row],[Launch_Date_ISO]]),Starlink[[#This Row],[Launch_Date_ISO]],DATEVALUE(Starlink[[#This Row],[Launch_Date_ISO]]))</f>
        <v>46171</v>
      </c>
      <c r="V12047" s="2" t="str">
        <f>IF(Starlink[[#This Row],[Decay_Date_ISO]]="","",IF(ISNUMBER(Starlink[[#This Row],[Decay_Date_ISO]]),Starlink[[#This Row],[Decay_Date_ISO]],DATEVALUE(Starlink[[#This Row],[Decay_Date_ISO]])))</f>
        <v/>
      </c>
    </row>
    <row r="12048" spans="1:22" x14ac:dyDescent="0.3">
      <c r="A12048" t="s">
        <v>50685</v>
      </c>
      <c r="B12048">
        <v>69249</v>
      </c>
      <c r="C12048" t="s">
        <v>50640</v>
      </c>
      <c r="D12048" t="s">
        <v>50686</v>
      </c>
      <c r="E12048" t="s">
        <v>50687</v>
      </c>
      <c r="F12048" t="s">
        <v>50688</v>
      </c>
      <c r="G12048" t="s">
        <v>25</v>
      </c>
      <c r="H12048" t="s">
        <v>26</v>
      </c>
      <c r="I12048" t="s">
        <v>50644</v>
      </c>
      <c r="J12048" t="s">
        <v>349</v>
      </c>
      <c r="K12048" t="s">
        <v>350</v>
      </c>
      <c r="L12048">
        <v>575</v>
      </c>
      <c r="M12048">
        <v>239</v>
      </c>
      <c r="N12048">
        <v>244</v>
      </c>
      <c r="O12048">
        <v>53.16</v>
      </c>
      <c r="P12048" t="s">
        <v>43</v>
      </c>
      <c r="Q12048" s="1">
        <v>46171</v>
      </c>
      <c r="S12048">
        <v>2026</v>
      </c>
      <c r="U12048" s="2">
        <f>IF(ISNUMBER(Starlink[[#This Row],[Launch_Date_ISO]]),Starlink[[#This Row],[Launch_Date_ISO]],DATEVALUE(Starlink[[#This Row],[Launch_Date_ISO]]))</f>
        <v>46171</v>
      </c>
      <c r="V12048" s="2" t="str">
        <f>IF(Starlink[[#This Row],[Decay_Date_ISO]]="","",IF(ISNUMBER(Starlink[[#This Row],[Decay_Date_ISO]]),Starlink[[#This Row],[Decay_Date_ISO]],DATEVALUE(Starlink[[#This Row],[Decay_Date_ISO]])))</f>
        <v/>
      </c>
    </row>
    <row r="12049" spans="1:22" x14ac:dyDescent="0.3">
      <c r="A12049" t="s">
        <v>50689</v>
      </c>
      <c r="B12049">
        <v>69250</v>
      </c>
      <c r="C12049" t="s">
        <v>50640</v>
      </c>
      <c r="D12049" t="s">
        <v>50690</v>
      </c>
      <c r="E12049" t="s">
        <v>50691</v>
      </c>
      <c r="F12049" t="s">
        <v>50692</v>
      </c>
      <c r="G12049" t="s">
        <v>25</v>
      </c>
      <c r="H12049" t="s">
        <v>26</v>
      </c>
      <c r="I12049" t="s">
        <v>50644</v>
      </c>
      <c r="J12049" t="s">
        <v>349</v>
      </c>
      <c r="K12049" t="s">
        <v>350</v>
      </c>
      <c r="L12049">
        <v>575</v>
      </c>
      <c r="M12049">
        <v>239</v>
      </c>
      <c r="N12049">
        <v>244</v>
      </c>
      <c r="O12049">
        <v>53.16</v>
      </c>
      <c r="P12049" t="s">
        <v>43</v>
      </c>
      <c r="Q12049" s="1">
        <v>46171</v>
      </c>
      <c r="S12049">
        <v>2026</v>
      </c>
      <c r="U12049" s="2">
        <f>IF(ISNUMBER(Starlink[[#This Row],[Launch_Date_ISO]]),Starlink[[#This Row],[Launch_Date_ISO]],DATEVALUE(Starlink[[#This Row],[Launch_Date_ISO]]))</f>
        <v>46171</v>
      </c>
      <c r="V12049" s="2" t="str">
        <f>IF(Starlink[[#This Row],[Decay_Date_ISO]]="","",IF(ISNUMBER(Starlink[[#This Row],[Decay_Date_ISO]]),Starlink[[#This Row],[Decay_Date_ISO]],DATEVALUE(Starlink[[#This Row],[Decay_Date_ISO]])))</f>
        <v/>
      </c>
    </row>
    <row r="12050" spans="1:22" x14ac:dyDescent="0.3">
      <c r="A12050" t="s">
        <v>50693</v>
      </c>
      <c r="B12050">
        <v>69251</v>
      </c>
      <c r="C12050" t="s">
        <v>50640</v>
      </c>
      <c r="D12050" t="s">
        <v>50694</v>
      </c>
      <c r="E12050" t="s">
        <v>50695</v>
      </c>
      <c r="F12050" t="s">
        <v>50696</v>
      </c>
      <c r="G12050" t="s">
        <v>25</v>
      </c>
      <c r="H12050" t="s">
        <v>26</v>
      </c>
      <c r="I12050" t="s">
        <v>50644</v>
      </c>
      <c r="J12050" t="s">
        <v>349</v>
      </c>
      <c r="K12050" t="s">
        <v>350</v>
      </c>
      <c r="L12050">
        <v>575</v>
      </c>
      <c r="M12050">
        <v>238</v>
      </c>
      <c r="N12050">
        <v>244</v>
      </c>
      <c r="O12050">
        <v>53.16</v>
      </c>
      <c r="P12050" t="s">
        <v>43</v>
      </c>
      <c r="Q12050" s="1">
        <v>46171</v>
      </c>
      <c r="S12050">
        <v>2026</v>
      </c>
      <c r="U12050" s="2">
        <f>IF(ISNUMBER(Starlink[[#This Row],[Launch_Date_ISO]]),Starlink[[#This Row],[Launch_Date_ISO]],DATEVALUE(Starlink[[#This Row],[Launch_Date_ISO]]))</f>
        <v>46171</v>
      </c>
      <c r="V12050" s="2" t="str">
        <f>IF(Starlink[[#This Row],[Decay_Date_ISO]]="","",IF(ISNUMBER(Starlink[[#This Row],[Decay_Date_ISO]]),Starlink[[#This Row],[Decay_Date_ISO]],DATEVALUE(Starlink[[#This Row],[Decay_Date_ISO]])))</f>
        <v/>
      </c>
    </row>
    <row r="12051" spans="1:22" x14ac:dyDescent="0.3">
      <c r="A12051" t="s">
        <v>50697</v>
      </c>
      <c r="B12051">
        <v>69252</v>
      </c>
      <c r="C12051" t="s">
        <v>50640</v>
      </c>
      <c r="D12051" t="s">
        <v>50698</v>
      </c>
      <c r="E12051" t="s">
        <v>50699</v>
      </c>
      <c r="F12051" t="s">
        <v>50700</v>
      </c>
      <c r="G12051" t="s">
        <v>25</v>
      </c>
      <c r="H12051" t="s">
        <v>26</v>
      </c>
      <c r="I12051" t="s">
        <v>50644</v>
      </c>
      <c r="J12051" t="s">
        <v>349</v>
      </c>
      <c r="K12051" t="s">
        <v>350</v>
      </c>
      <c r="L12051">
        <v>575</v>
      </c>
      <c r="M12051">
        <v>238</v>
      </c>
      <c r="N12051">
        <v>244</v>
      </c>
      <c r="O12051">
        <v>53.16</v>
      </c>
      <c r="P12051" t="s">
        <v>43</v>
      </c>
      <c r="Q12051" s="1">
        <v>46171</v>
      </c>
      <c r="S12051">
        <v>2026</v>
      </c>
      <c r="U12051" s="2">
        <f>IF(ISNUMBER(Starlink[[#This Row],[Launch_Date_ISO]]),Starlink[[#This Row],[Launch_Date_ISO]],DATEVALUE(Starlink[[#This Row],[Launch_Date_ISO]]))</f>
        <v>46171</v>
      </c>
      <c r="V12051" s="2" t="str">
        <f>IF(Starlink[[#This Row],[Decay_Date_ISO]]="","",IF(ISNUMBER(Starlink[[#This Row],[Decay_Date_ISO]]),Starlink[[#This Row],[Decay_Date_ISO]],DATEVALUE(Starlink[[#This Row],[Decay_Date_ISO]])))</f>
        <v/>
      </c>
    </row>
    <row r="12052" spans="1:22" x14ac:dyDescent="0.3">
      <c r="A12052" t="s">
        <v>50701</v>
      </c>
      <c r="B12052">
        <v>69253</v>
      </c>
      <c r="C12052" t="s">
        <v>50640</v>
      </c>
      <c r="D12052" t="s">
        <v>50702</v>
      </c>
      <c r="E12052" t="s">
        <v>50703</v>
      </c>
      <c r="F12052" t="s">
        <v>50704</v>
      </c>
      <c r="G12052" t="s">
        <v>25</v>
      </c>
      <c r="H12052" t="s">
        <v>26</v>
      </c>
      <c r="I12052" t="s">
        <v>50644</v>
      </c>
      <c r="J12052" t="s">
        <v>349</v>
      </c>
      <c r="K12052" t="s">
        <v>350</v>
      </c>
      <c r="L12052">
        <v>575</v>
      </c>
      <c r="M12052">
        <v>238</v>
      </c>
      <c r="N12052">
        <v>243</v>
      </c>
      <c r="O12052">
        <v>53.16</v>
      </c>
      <c r="P12052" t="s">
        <v>43</v>
      </c>
      <c r="Q12052" s="1">
        <v>46171</v>
      </c>
      <c r="S12052">
        <v>2026</v>
      </c>
      <c r="U12052" s="2">
        <f>IF(ISNUMBER(Starlink[[#This Row],[Launch_Date_ISO]]),Starlink[[#This Row],[Launch_Date_ISO]],DATEVALUE(Starlink[[#This Row],[Launch_Date_ISO]]))</f>
        <v>46171</v>
      </c>
      <c r="V12052" s="2" t="str">
        <f>IF(Starlink[[#This Row],[Decay_Date_ISO]]="","",IF(ISNUMBER(Starlink[[#This Row],[Decay_Date_ISO]]),Starlink[[#This Row],[Decay_Date_ISO]],DATEVALUE(Starlink[[#This Row],[Decay_Date_ISO]])))</f>
        <v/>
      </c>
    </row>
    <row r="12053" spans="1:22" x14ac:dyDescent="0.3">
      <c r="A12053" t="s">
        <v>50705</v>
      </c>
      <c r="B12053">
        <v>69254</v>
      </c>
      <c r="C12053" t="s">
        <v>50640</v>
      </c>
      <c r="D12053" t="s">
        <v>50706</v>
      </c>
      <c r="E12053" t="s">
        <v>50707</v>
      </c>
      <c r="F12053" t="s">
        <v>50708</v>
      </c>
      <c r="G12053" t="s">
        <v>25</v>
      </c>
      <c r="H12053" t="s">
        <v>26</v>
      </c>
      <c r="I12053" t="s">
        <v>50644</v>
      </c>
      <c r="J12053" t="s">
        <v>349</v>
      </c>
      <c r="K12053" t="s">
        <v>350</v>
      </c>
      <c r="L12053">
        <v>575</v>
      </c>
      <c r="M12053">
        <v>237</v>
      </c>
      <c r="N12053">
        <v>243</v>
      </c>
      <c r="O12053">
        <v>53.16</v>
      </c>
      <c r="P12053" t="s">
        <v>43</v>
      </c>
      <c r="Q12053" s="1">
        <v>46171</v>
      </c>
      <c r="S12053">
        <v>2026</v>
      </c>
      <c r="U12053" s="2">
        <f>IF(ISNUMBER(Starlink[[#This Row],[Launch_Date_ISO]]),Starlink[[#This Row],[Launch_Date_ISO]],DATEVALUE(Starlink[[#This Row],[Launch_Date_ISO]]))</f>
        <v>46171</v>
      </c>
      <c r="V12053" s="2" t="str">
        <f>IF(Starlink[[#This Row],[Decay_Date_ISO]]="","",IF(ISNUMBER(Starlink[[#This Row],[Decay_Date_ISO]]),Starlink[[#This Row],[Decay_Date_ISO]],DATEVALUE(Starlink[[#This Row],[Decay_Date_ISO]])))</f>
        <v/>
      </c>
    </row>
    <row r="12054" spans="1:22" x14ac:dyDescent="0.3">
      <c r="A12054" t="s">
        <v>50709</v>
      </c>
      <c r="B12054">
        <v>69255</v>
      </c>
      <c r="C12054" t="s">
        <v>50640</v>
      </c>
      <c r="D12054" t="s">
        <v>50710</v>
      </c>
      <c r="E12054" t="s">
        <v>50711</v>
      </c>
      <c r="F12054" t="s">
        <v>50712</v>
      </c>
      <c r="G12054" t="s">
        <v>25</v>
      </c>
      <c r="H12054" t="s">
        <v>26</v>
      </c>
      <c r="I12054" t="s">
        <v>50644</v>
      </c>
      <c r="J12054" t="s">
        <v>349</v>
      </c>
      <c r="K12054" t="s">
        <v>350</v>
      </c>
      <c r="L12054">
        <v>575</v>
      </c>
      <c r="M12054">
        <v>237</v>
      </c>
      <c r="N12054">
        <v>243</v>
      </c>
      <c r="O12054">
        <v>53.16</v>
      </c>
      <c r="P12054" t="s">
        <v>43</v>
      </c>
      <c r="Q12054" s="1">
        <v>46171</v>
      </c>
      <c r="S12054">
        <v>2026</v>
      </c>
      <c r="U12054" s="2">
        <f>IF(ISNUMBER(Starlink[[#This Row],[Launch_Date_ISO]]),Starlink[[#This Row],[Launch_Date_ISO]],DATEVALUE(Starlink[[#This Row],[Launch_Date_ISO]]))</f>
        <v>46171</v>
      </c>
      <c r="V12054" s="2" t="str">
        <f>IF(Starlink[[#This Row],[Decay_Date_ISO]]="","",IF(ISNUMBER(Starlink[[#This Row],[Decay_Date_ISO]]),Starlink[[#This Row],[Decay_Date_ISO]],DATEVALUE(Starlink[[#This Row],[Decay_Date_ISO]])))</f>
        <v/>
      </c>
    </row>
    <row r="12055" spans="1:22" x14ac:dyDescent="0.3">
      <c r="A12055" t="s">
        <v>50713</v>
      </c>
      <c r="B12055">
        <v>69256</v>
      </c>
      <c r="C12055" t="s">
        <v>50640</v>
      </c>
      <c r="D12055" t="s">
        <v>50714</v>
      </c>
      <c r="E12055" t="s">
        <v>50715</v>
      </c>
      <c r="F12055" t="s">
        <v>50716</v>
      </c>
      <c r="G12055" t="s">
        <v>25</v>
      </c>
      <c r="H12055" t="s">
        <v>26</v>
      </c>
      <c r="I12055" t="s">
        <v>50644</v>
      </c>
      <c r="J12055" t="s">
        <v>349</v>
      </c>
      <c r="K12055" t="s">
        <v>350</v>
      </c>
      <c r="L12055">
        <v>575</v>
      </c>
      <c r="M12055">
        <v>236</v>
      </c>
      <c r="N12055">
        <v>242</v>
      </c>
      <c r="O12055">
        <v>53.16</v>
      </c>
      <c r="P12055" t="s">
        <v>43</v>
      </c>
      <c r="Q12055" s="1">
        <v>46171</v>
      </c>
      <c r="S12055">
        <v>2026</v>
      </c>
      <c r="U12055" s="2">
        <f>IF(ISNUMBER(Starlink[[#This Row],[Launch_Date_ISO]]),Starlink[[#This Row],[Launch_Date_ISO]],DATEVALUE(Starlink[[#This Row],[Launch_Date_ISO]]))</f>
        <v>46171</v>
      </c>
      <c r="V12055" s="2" t="str">
        <f>IF(Starlink[[#This Row],[Decay_Date_ISO]]="","",IF(ISNUMBER(Starlink[[#This Row],[Decay_Date_ISO]]),Starlink[[#This Row],[Decay_Date_ISO]],DATEVALUE(Starlink[[#This Row],[Decay_Date_ISO]])))</f>
        <v/>
      </c>
    </row>
    <row r="12056" spans="1:22" x14ac:dyDescent="0.3">
      <c r="A12056" t="s">
        <v>50717</v>
      </c>
      <c r="B12056">
        <v>69257</v>
      </c>
      <c r="C12056" t="s">
        <v>50640</v>
      </c>
      <c r="D12056" t="s">
        <v>50718</v>
      </c>
      <c r="E12056" t="s">
        <v>50719</v>
      </c>
      <c r="F12056" t="s">
        <v>50720</v>
      </c>
      <c r="G12056" t="s">
        <v>25</v>
      </c>
      <c r="H12056" t="s">
        <v>26</v>
      </c>
      <c r="I12056" t="s">
        <v>50644</v>
      </c>
      <c r="J12056" t="s">
        <v>349</v>
      </c>
      <c r="K12056" t="s">
        <v>350</v>
      </c>
      <c r="L12056">
        <v>575</v>
      </c>
      <c r="M12056">
        <v>236</v>
      </c>
      <c r="N12056">
        <v>242</v>
      </c>
      <c r="O12056">
        <v>53.16</v>
      </c>
      <c r="P12056" t="s">
        <v>43</v>
      </c>
      <c r="Q12056" s="1">
        <v>46171</v>
      </c>
      <c r="S12056">
        <v>2026</v>
      </c>
      <c r="U12056" s="2">
        <f>IF(ISNUMBER(Starlink[[#This Row],[Launch_Date_ISO]]),Starlink[[#This Row],[Launch_Date_ISO]],DATEVALUE(Starlink[[#This Row],[Launch_Date_ISO]]))</f>
        <v>46171</v>
      </c>
      <c r="V12056" s="2" t="str">
        <f>IF(Starlink[[#This Row],[Decay_Date_ISO]]="","",IF(ISNUMBER(Starlink[[#This Row],[Decay_Date_ISO]]),Starlink[[#This Row],[Decay_Date_ISO]],DATEVALUE(Starlink[[#This Row],[Decay_Date_ISO]])))</f>
        <v/>
      </c>
    </row>
    <row r="12057" spans="1:22" x14ac:dyDescent="0.3">
      <c r="A12057" t="s">
        <v>50721</v>
      </c>
      <c r="B12057">
        <v>69258</v>
      </c>
      <c r="C12057" t="s">
        <v>50640</v>
      </c>
      <c r="D12057" t="s">
        <v>50722</v>
      </c>
      <c r="E12057" t="s">
        <v>50723</v>
      </c>
      <c r="F12057" t="s">
        <v>50724</v>
      </c>
      <c r="G12057" t="s">
        <v>25</v>
      </c>
      <c r="H12057" t="s">
        <v>26</v>
      </c>
      <c r="I12057" t="s">
        <v>50644</v>
      </c>
      <c r="J12057" t="s">
        <v>349</v>
      </c>
      <c r="K12057" t="s">
        <v>350</v>
      </c>
      <c r="L12057">
        <v>575</v>
      </c>
      <c r="M12057">
        <v>236</v>
      </c>
      <c r="N12057">
        <v>242</v>
      </c>
      <c r="O12057">
        <v>53.16</v>
      </c>
      <c r="P12057" t="s">
        <v>43</v>
      </c>
      <c r="Q12057" s="1">
        <v>46171</v>
      </c>
      <c r="S12057">
        <v>2026</v>
      </c>
      <c r="U12057" s="2">
        <f>IF(ISNUMBER(Starlink[[#This Row],[Launch_Date_ISO]]),Starlink[[#This Row],[Launch_Date_ISO]],DATEVALUE(Starlink[[#This Row],[Launch_Date_ISO]]))</f>
        <v>46171</v>
      </c>
      <c r="V12057" s="2" t="str">
        <f>IF(Starlink[[#This Row],[Decay_Date_ISO]]="","",IF(ISNUMBER(Starlink[[#This Row],[Decay_Date_ISO]]),Starlink[[#This Row],[Decay_Date_ISO]],DATEVALUE(Starlink[[#This Row],[Decay_Date_ISO]])))</f>
        <v/>
      </c>
    </row>
    <row r="12058" spans="1:22" x14ac:dyDescent="0.3">
      <c r="A12058" t="s">
        <v>50725</v>
      </c>
      <c r="B12058">
        <v>69259</v>
      </c>
      <c r="C12058" t="s">
        <v>50640</v>
      </c>
      <c r="D12058" t="s">
        <v>50726</v>
      </c>
      <c r="E12058" t="s">
        <v>50727</v>
      </c>
      <c r="F12058" t="s">
        <v>50728</v>
      </c>
      <c r="G12058" t="s">
        <v>25</v>
      </c>
      <c r="H12058" t="s">
        <v>26</v>
      </c>
      <c r="I12058" t="s">
        <v>50644</v>
      </c>
      <c r="J12058" t="s">
        <v>349</v>
      </c>
      <c r="K12058" t="s">
        <v>350</v>
      </c>
      <c r="L12058">
        <v>575</v>
      </c>
      <c r="M12058">
        <v>235</v>
      </c>
      <c r="N12058">
        <v>242</v>
      </c>
      <c r="O12058">
        <v>53.16</v>
      </c>
      <c r="P12058" t="s">
        <v>43</v>
      </c>
      <c r="Q12058" s="1">
        <v>46171</v>
      </c>
      <c r="S12058">
        <v>2026</v>
      </c>
      <c r="U12058" s="2">
        <f>IF(ISNUMBER(Starlink[[#This Row],[Launch_Date_ISO]]),Starlink[[#This Row],[Launch_Date_ISO]],DATEVALUE(Starlink[[#This Row],[Launch_Date_ISO]]))</f>
        <v>46171</v>
      </c>
      <c r="V12058" s="2" t="str">
        <f>IF(Starlink[[#This Row],[Decay_Date_ISO]]="","",IF(ISNUMBER(Starlink[[#This Row],[Decay_Date_ISO]]),Starlink[[#This Row],[Decay_Date_ISO]],DATEVALUE(Starlink[[#This Row],[Decay_Date_ISO]])))</f>
        <v/>
      </c>
    </row>
    <row r="12059" spans="1:22" x14ac:dyDescent="0.3">
      <c r="A12059" t="s">
        <v>50729</v>
      </c>
      <c r="B12059">
        <v>69260</v>
      </c>
      <c r="C12059" t="s">
        <v>50640</v>
      </c>
      <c r="D12059" t="s">
        <v>50730</v>
      </c>
      <c r="E12059" t="s">
        <v>50731</v>
      </c>
      <c r="F12059" t="s">
        <v>50732</v>
      </c>
      <c r="G12059" t="s">
        <v>25</v>
      </c>
      <c r="H12059" t="s">
        <v>26</v>
      </c>
      <c r="I12059" t="s">
        <v>50644</v>
      </c>
      <c r="J12059" t="s">
        <v>349</v>
      </c>
      <c r="K12059" t="s">
        <v>350</v>
      </c>
      <c r="L12059">
        <v>575</v>
      </c>
      <c r="M12059">
        <v>235</v>
      </c>
      <c r="N12059">
        <v>241</v>
      </c>
      <c r="O12059">
        <v>53.16</v>
      </c>
      <c r="P12059" t="s">
        <v>43</v>
      </c>
      <c r="Q12059" s="1">
        <v>46171</v>
      </c>
      <c r="S12059">
        <v>2026</v>
      </c>
      <c r="U12059" s="2">
        <f>IF(ISNUMBER(Starlink[[#This Row],[Launch_Date_ISO]]),Starlink[[#This Row],[Launch_Date_ISO]],DATEVALUE(Starlink[[#This Row],[Launch_Date_ISO]]))</f>
        <v>46171</v>
      </c>
      <c r="V12059" s="2" t="str">
        <f>IF(Starlink[[#This Row],[Decay_Date_ISO]]="","",IF(ISNUMBER(Starlink[[#This Row],[Decay_Date_ISO]]),Starlink[[#This Row],[Decay_Date_ISO]],DATEVALUE(Starlink[[#This Row],[Decay_Date_ISO]])))</f>
        <v/>
      </c>
    </row>
    <row r="12060" spans="1:22" x14ac:dyDescent="0.3">
      <c r="A12060" t="s">
        <v>50733</v>
      </c>
      <c r="B12060">
        <v>69261</v>
      </c>
      <c r="C12060" t="s">
        <v>50640</v>
      </c>
      <c r="D12060" t="s">
        <v>50734</v>
      </c>
      <c r="E12060" t="s">
        <v>50735</v>
      </c>
      <c r="F12060" t="s">
        <v>50736</v>
      </c>
      <c r="G12060" t="s">
        <v>25</v>
      </c>
      <c r="H12060" t="s">
        <v>26</v>
      </c>
      <c r="I12060" t="s">
        <v>50644</v>
      </c>
      <c r="J12060" t="s">
        <v>349</v>
      </c>
      <c r="K12060" t="s">
        <v>350</v>
      </c>
      <c r="L12060">
        <v>575</v>
      </c>
      <c r="M12060">
        <v>234</v>
      </c>
      <c r="N12060">
        <v>241</v>
      </c>
      <c r="O12060">
        <v>53.16</v>
      </c>
      <c r="P12060" t="s">
        <v>43</v>
      </c>
      <c r="Q12060" s="1">
        <v>46171</v>
      </c>
      <c r="S12060">
        <v>2026</v>
      </c>
      <c r="U12060" s="2">
        <f>IF(ISNUMBER(Starlink[[#This Row],[Launch_Date_ISO]]),Starlink[[#This Row],[Launch_Date_ISO]],DATEVALUE(Starlink[[#This Row],[Launch_Date_ISO]]))</f>
        <v>46171</v>
      </c>
      <c r="V12060" s="2" t="str">
        <f>IF(Starlink[[#This Row],[Decay_Date_ISO]]="","",IF(ISNUMBER(Starlink[[#This Row],[Decay_Date_ISO]]),Starlink[[#This Row],[Decay_Date_ISO]],DATEVALUE(Starlink[[#This Row],[Decay_Date_ISO]])))</f>
        <v/>
      </c>
    </row>
    <row r="12061" spans="1:22" x14ac:dyDescent="0.3">
      <c r="A12061" t="s">
        <v>50737</v>
      </c>
      <c r="B12061">
        <v>69262</v>
      </c>
      <c r="C12061" t="s">
        <v>50640</v>
      </c>
      <c r="D12061" t="s">
        <v>50738</v>
      </c>
      <c r="E12061" t="s">
        <v>50739</v>
      </c>
      <c r="F12061" t="s">
        <v>50740</v>
      </c>
      <c r="G12061" t="s">
        <v>25</v>
      </c>
      <c r="H12061" t="s">
        <v>26</v>
      </c>
      <c r="I12061" t="s">
        <v>50644</v>
      </c>
      <c r="J12061" t="s">
        <v>349</v>
      </c>
      <c r="K12061" t="s">
        <v>350</v>
      </c>
      <c r="L12061">
        <v>575</v>
      </c>
      <c r="M12061">
        <v>234</v>
      </c>
      <c r="N12061">
        <v>241</v>
      </c>
      <c r="O12061">
        <v>53.16</v>
      </c>
      <c r="P12061" t="s">
        <v>43</v>
      </c>
      <c r="Q12061" s="1">
        <v>46171</v>
      </c>
      <c r="S12061">
        <v>2026</v>
      </c>
      <c r="U12061" s="2">
        <f>IF(ISNUMBER(Starlink[[#This Row],[Launch_Date_ISO]]),Starlink[[#This Row],[Launch_Date_ISO]],DATEVALUE(Starlink[[#This Row],[Launch_Date_ISO]]))</f>
        <v>46171</v>
      </c>
      <c r="V12061" s="2" t="str">
        <f>IF(Starlink[[#This Row],[Decay_Date_ISO]]="","",IF(ISNUMBER(Starlink[[#This Row],[Decay_Date_ISO]]),Starlink[[#This Row],[Decay_Date_ISO]],DATEVALUE(Starlink[[#This Row],[Decay_Date_ISO]])))</f>
        <v/>
      </c>
    </row>
    <row r="12062" spans="1:22" x14ac:dyDescent="0.3">
      <c r="A12062" t="s">
        <v>50741</v>
      </c>
      <c r="B12062">
        <v>69263</v>
      </c>
      <c r="C12062" t="s">
        <v>50640</v>
      </c>
      <c r="D12062" t="s">
        <v>50742</v>
      </c>
      <c r="E12062" t="s">
        <v>50743</v>
      </c>
      <c r="F12062" t="s">
        <v>50744</v>
      </c>
      <c r="G12062" t="s">
        <v>25</v>
      </c>
      <c r="H12062" t="s">
        <v>26</v>
      </c>
      <c r="I12062" t="s">
        <v>50644</v>
      </c>
      <c r="J12062" t="s">
        <v>349</v>
      </c>
      <c r="K12062" t="s">
        <v>350</v>
      </c>
      <c r="L12062">
        <v>575</v>
      </c>
      <c r="M12062">
        <v>233</v>
      </c>
      <c r="N12062">
        <v>240</v>
      </c>
      <c r="O12062">
        <v>53.16</v>
      </c>
      <c r="P12062" t="s">
        <v>43</v>
      </c>
      <c r="Q12062" s="1">
        <v>46171</v>
      </c>
      <c r="S12062">
        <v>2026</v>
      </c>
      <c r="U12062" s="2">
        <f>IF(ISNUMBER(Starlink[[#This Row],[Launch_Date_ISO]]),Starlink[[#This Row],[Launch_Date_ISO]],DATEVALUE(Starlink[[#This Row],[Launch_Date_ISO]]))</f>
        <v>46171</v>
      </c>
      <c r="V12062" s="2" t="str">
        <f>IF(Starlink[[#This Row],[Decay_Date_ISO]]="","",IF(ISNUMBER(Starlink[[#This Row],[Decay_Date_ISO]]),Starlink[[#This Row],[Decay_Date_ISO]],DATEVALUE(Starlink[[#This Row],[Decay_Date_ISO]])))</f>
        <v/>
      </c>
    </row>
    <row r="12063" spans="1:22" x14ac:dyDescent="0.3">
      <c r="A12063" t="s">
        <v>50745</v>
      </c>
      <c r="B12063">
        <v>69264</v>
      </c>
      <c r="C12063" t="s">
        <v>50640</v>
      </c>
      <c r="D12063" t="s">
        <v>50746</v>
      </c>
      <c r="E12063" t="s">
        <v>50747</v>
      </c>
      <c r="F12063" t="s">
        <v>50748</v>
      </c>
      <c r="G12063" t="s">
        <v>25</v>
      </c>
      <c r="H12063" t="s">
        <v>26</v>
      </c>
      <c r="I12063" t="s">
        <v>50644</v>
      </c>
      <c r="J12063" t="s">
        <v>349</v>
      </c>
      <c r="K12063" t="s">
        <v>350</v>
      </c>
      <c r="L12063">
        <v>575</v>
      </c>
      <c r="M12063">
        <v>233</v>
      </c>
      <c r="N12063">
        <v>240</v>
      </c>
      <c r="O12063">
        <v>53.16</v>
      </c>
      <c r="P12063" t="s">
        <v>43</v>
      </c>
      <c r="Q12063" s="1">
        <v>46171</v>
      </c>
      <c r="S12063">
        <v>2026</v>
      </c>
      <c r="U12063" s="2">
        <f>IF(ISNUMBER(Starlink[[#This Row],[Launch_Date_ISO]]),Starlink[[#This Row],[Launch_Date_ISO]],DATEVALUE(Starlink[[#This Row],[Launch_Date_ISO]]))</f>
        <v>46171</v>
      </c>
      <c r="V12063" s="2" t="str">
        <f>IF(Starlink[[#This Row],[Decay_Date_ISO]]="","",IF(ISNUMBER(Starlink[[#This Row],[Decay_Date_ISO]]),Starlink[[#This Row],[Decay_Date_ISO]],DATEVALUE(Starlink[[#This Row],[Decay_Date_ISO]])))</f>
        <v/>
      </c>
    </row>
    <row r="12064" spans="1:22" x14ac:dyDescent="0.3">
      <c r="A12064" t="s">
        <v>50749</v>
      </c>
      <c r="B12064">
        <v>69265</v>
      </c>
      <c r="C12064" t="s">
        <v>50640</v>
      </c>
      <c r="D12064" t="s">
        <v>50750</v>
      </c>
      <c r="E12064" t="s">
        <v>50751</v>
      </c>
      <c r="F12064" t="s">
        <v>50752</v>
      </c>
      <c r="G12064" t="s">
        <v>25</v>
      </c>
      <c r="H12064" t="s">
        <v>26</v>
      </c>
      <c r="I12064" t="s">
        <v>50644</v>
      </c>
      <c r="J12064" t="s">
        <v>349</v>
      </c>
      <c r="K12064" t="s">
        <v>350</v>
      </c>
      <c r="L12064">
        <v>575</v>
      </c>
      <c r="M12064">
        <v>233</v>
      </c>
      <c r="N12064">
        <v>240</v>
      </c>
      <c r="O12064">
        <v>53.16</v>
      </c>
      <c r="P12064" t="s">
        <v>43</v>
      </c>
      <c r="Q12064" s="1">
        <v>46171</v>
      </c>
      <c r="S12064">
        <v>2026</v>
      </c>
      <c r="U12064" s="2">
        <f>IF(ISNUMBER(Starlink[[#This Row],[Launch_Date_ISO]]),Starlink[[#This Row],[Launch_Date_ISO]],DATEVALUE(Starlink[[#This Row],[Launch_Date_ISO]]))</f>
        <v>46171</v>
      </c>
      <c r="V12064" s="2" t="str">
        <f>IF(Starlink[[#This Row],[Decay_Date_ISO]]="","",IF(ISNUMBER(Starlink[[#This Row],[Decay_Date_ISO]]),Starlink[[#This Row],[Decay_Date_ISO]],DATEVALUE(Starlink[[#This Row],[Decay_Date_ISO]])))</f>
        <v/>
      </c>
    </row>
    <row r="12065" spans="1:22" x14ac:dyDescent="0.3">
      <c r="A12065" t="s">
        <v>50753</v>
      </c>
      <c r="B12065">
        <v>69266</v>
      </c>
      <c r="C12065" t="s">
        <v>50640</v>
      </c>
      <c r="D12065" t="s">
        <v>50754</v>
      </c>
      <c r="E12065" t="s">
        <v>50755</v>
      </c>
      <c r="F12065" t="s">
        <v>50756</v>
      </c>
      <c r="G12065" t="s">
        <v>25</v>
      </c>
      <c r="H12065" t="s">
        <v>26</v>
      </c>
      <c r="I12065" t="s">
        <v>50644</v>
      </c>
      <c r="J12065" t="s">
        <v>349</v>
      </c>
      <c r="K12065" t="s">
        <v>350</v>
      </c>
      <c r="L12065">
        <v>575</v>
      </c>
      <c r="M12065">
        <v>233</v>
      </c>
      <c r="N12065">
        <v>240</v>
      </c>
      <c r="O12065">
        <v>53.16</v>
      </c>
      <c r="P12065" t="s">
        <v>43</v>
      </c>
      <c r="Q12065" s="1">
        <v>46171</v>
      </c>
      <c r="S12065">
        <v>2026</v>
      </c>
      <c r="U12065" s="2">
        <f>IF(ISNUMBER(Starlink[[#This Row],[Launch_Date_ISO]]),Starlink[[#This Row],[Launch_Date_ISO]],DATEVALUE(Starlink[[#This Row],[Launch_Date_ISO]]))</f>
        <v>46171</v>
      </c>
      <c r="V12065" s="2" t="str">
        <f>IF(Starlink[[#This Row],[Decay_Date_ISO]]="","",IF(ISNUMBER(Starlink[[#This Row],[Decay_Date_ISO]]),Starlink[[#This Row],[Decay_Date_ISO]],DATEVALUE(Starlink[[#This Row],[Decay_Date_ISO]])))</f>
        <v/>
      </c>
    </row>
    <row r="12066" spans="1:22" x14ac:dyDescent="0.3">
      <c r="A12066" t="s">
        <v>50757</v>
      </c>
      <c r="B12066">
        <v>69296</v>
      </c>
      <c r="C12066" t="s">
        <v>50758</v>
      </c>
      <c r="D12066" t="s">
        <v>50759</v>
      </c>
      <c r="E12066" t="s">
        <v>50760</v>
      </c>
      <c r="F12066" t="s">
        <v>50761</v>
      </c>
      <c r="G12066" t="s">
        <v>25</v>
      </c>
      <c r="H12066" t="s">
        <v>26</v>
      </c>
      <c r="I12066" t="s">
        <v>50762</v>
      </c>
      <c r="J12066" t="s">
        <v>349</v>
      </c>
      <c r="K12066" t="s">
        <v>350</v>
      </c>
      <c r="L12066">
        <v>575</v>
      </c>
      <c r="M12066">
        <v>254</v>
      </c>
      <c r="N12066">
        <v>266</v>
      </c>
      <c r="O12066">
        <v>97.28</v>
      </c>
      <c r="P12066" t="s">
        <v>30</v>
      </c>
      <c r="Q12066" s="1">
        <v>46172</v>
      </c>
      <c r="S12066">
        <v>2026</v>
      </c>
      <c r="U12066" s="2">
        <f>IF(ISNUMBER(Starlink[[#This Row],[Launch_Date_ISO]]),Starlink[[#This Row],[Launch_Date_ISO]],DATEVALUE(Starlink[[#This Row],[Launch_Date_ISO]]))</f>
        <v>46172</v>
      </c>
      <c r="V12066" s="2" t="str">
        <f>IF(Starlink[[#This Row],[Decay_Date_ISO]]="","",IF(ISNUMBER(Starlink[[#This Row],[Decay_Date_ISO]]),Starlink[[#This Row],[Decay_Date_ISO]],DATEVALUE(Starlink[[#This Row],[Decay_Date_ISO]])))</f>
        <v/>
      </c>
    </row>
    <row r="12067" spans="1:22" x14ac:dyDescent="0.3">
      <c r="A12067" t="s">
        <v>50763</v>
      </c>
      <c r="B12067">
        <v>69297</v>
      </c>
      <c r="C12067" t="s">
        <v>50758</v>
      </c>
      <c r="D12067" t="s">
        <v>50764</v>
      </c>
      <c r="E12067" t="s">
        <v>50765</v>
      </c>
      <c r="F12067" t="s">
        <v>50766</v>
      </c>
      <c r="G12067" t="s">
        <v>25</v>
      </c>
      <c r="H12067" t="s">
        <v>26</v>
      </c>
      <c r="I12067" t="s">
        <v>50762</v>
      </c>
      <c r="J12067" t="s">
        <v>349</v>
      </c>
      <c r="K12067" t="s">
        <v>350</v>
      </c>
      <c r="L12067">
        <v>575</v>
      </c>
      <c r="M12067">
        <v>255</v>
      </c>
      <c r="N12067">
        <v>265</v>
      </c>
      <c r="O12067">
        <v>97.28</v>
      </c>
      <c r="P12067" t="s">
        <v>30</v>
      </c>
      <c r="Q12067" s="1">
        <v>46172</v>
      </c>
      <c r="S12067">
        <v>2026</v>
      </c>
      <c r="U12067" s="2">
        <f>IF(ISNUMBER(Starlink[[#This Row],[Launch_Date_ISO]]),Starlink[[#This Row],[Launch_Date_ISO]],DATEVALUE(Starlink[[#This Row],[Launch_Date_ISO]]))</f>
        <v>46172</v>
      </c>
      <c r="V12067" s="2" t="str">
        <f>IF(Starlink[[#This Row],[Decay_Date_ISO]]="","",IF(ISNUMBER(Starlink[[#This Row],[Decay_Date_ISO]]),Starlink[[#This Row],[Decay_Date_ISO]],DATEVALUE(Starlink[[#This Row],[Decay_Date_ISO]])))</f>
        <v/>
      </c>
    </row>
    <row r="12068" spans="1:22" x14ac:dyDescent="0.3">
      <c r="A12068" t="s">
        <v>50767</v>
      </c>
      <c r="B12068">
        <v>69298</v>
      </c>
      <c r="C12068" t="s">
        <v>50758</v>
      </c>
      <c r="D12068" t="s">
        <v>50768</v>
      </c>
      <c r="E12068" t="s">
        <v>50769</v>
      </c>
      <c r="F12068" t="s">
        <v>50770</v>
      </c>
      <c r="G12068" t="s">
        <v>25</v>
      </c>
      <c r="H12068" t="s">
        <v>26</v>
      </c>
      <c r="I12068" t="s">
        <v>50762</v>
      </c>
      <c r="J12068" t="s">
        <v>349</v>
      </c>
      <c r="K12068" t="s">
        <v>350</v>
      </c>
      <c r="L12068">
        <v>575</v>
      </c>
      <c r="M12068">
        <v>254</v>
      </c>
      <c r="N12068">
        <v>265</v>
      </c>
      <c r="O12068">
        <v>97.28</v>
      </c>
      <c r="P12068" t="s">
        <v>30</v>
      </c>
      <c r="Q12068" s="1">
        <v>46172</v>
      </c>
      <c r="S12068">
        <v>2026</v>
      </c>
      <c r="U12068" s="2">
        <f>IF(ISNUMBER(Starlink[[#This Row],[Launch_Date_ISO]]),Starlink[[#This Row],[Launch_Date_ISO]],DATEVALUE(Starlink[[#This Row],[Launch_Date_ISO]]))</f>
        <v>46172</v>
      </c>
      <c r="V12068" s="2" t="str">
        <f>IF(Starlink[[#This Row],[Decay_Date_ISO]]="","",IF(ISNUMBER(Starlink[[#This Row],[Decay_Date_ISO]]),Starlink[[#This Row],[Decay_Date_ISO]],DATEVALUE(Starlink[[#This Row],[Decay_Date_ISO]])))</f>
        <v/>
      </c>
    </row>
    <row r="12069" spans="1:22" x14ac:dyDescent="0.3">
      <c r="A12069" t="s">
        <v>50771</v>
      </c>
      <c r="B12069">
        <v>69299</v>
      </c>
      <c r="C12069" t="s">
        <v>50758</v>
      </c>
      <c r="D12069" t="s">
        <v>50772</v>
      </c>
      <c r="E12069" t="s">
        <v>50773</v>
      </c>
      <c r="F12069" t="s">
        <v>50774</v>
      </c>
      <c r="G12069" t="s">
        <v>25</v>
      </c>
      <c r="H12069" t="s">
        <v>26</v>
      </c>
      <c r="I12069" t="s">
        <v>50762</v>
      </c>
      <c r="J12069" t="s">
        <v>349</v>
      </c>
      <c r="K12069" t="s">
        <v>350</v>
      </c>
      <c r="L12069">
        <v>575</v>
      </c>
      <c r="M12069">
        <v>255</v>
      </c>
      <c r="N12069">
        <v>265</v>
      </c>
      <c r="O12069">
        <v>97.28</v>
      </c>
      <c r="P12069" t="s">
        <v>30</v>
      </c>
      <c r="Q12069" s="1">
        <v>46172</v>
      </c>
      <c r="S12069">
        <v>2026</v>
      </c>
      <c r="U12069" s="2">
        <f>IF(ISNUMBER(Starlink[[#This Row],[Launch_Date_ISO]]),Starlink[[#This Row],[Launch_Date_ISO]],DATEVALUE(Starlink[[#This Row],[Launch_Date_ISO]]))</f>
        <v>46172</v>
      </c>
      <c r="V12069" s="2" t="str">
        <f>IF(Starlink[[#This Row],[Decay_Date_ISO]]="","",IF(ISNUMBER(Starlink[[#This Row],[Decay_Date_ISO]]),Starlink[[#This Row],[Decay_Date_ISO]],DATEVALUE(Starlink[[#This Row],[Decay_Date_ISO]])))</f>
        <v/>
      </c>
    </row>
    <row r="12070" spans="1:22" x14ac:dyDescent="0.3">
      <c r="A12070" t="s">
        <v>50775</v>
      </c>
      <c r="B12070">
        <v>69300</v>
      </c>
      <c r="C12070" t="s">
        <v>50758</v>
      </c>
      <c r="D12070" t="s">
        <v>50776</v>
      </c>
      <c r="E12070" t="s">
        <v>50777</v>
      </c>
      <c r="F12070" t="s">
        <v>50778</v>
      </c>
      <c r="G12070" t="s">
        <v>25</v>
      </c>
      <c r="H12070" t="s">
        <v>26</v>
      </c>
      <c r="I12070" t="s">
        <v>50762</v>
      </c>
      <c r="J12070" t="s">
        <v>349</v>
      </c>
      <c r="K12070" t="s">
        <v>350</v>
      </c>
      <c r="L12070">
        <v>575</v>
      </c>
      <c r="M12070">
        <v>254</v>
      </c>
      <c r="N12070">
        <v>265</v>
      </c>
      <c r="O12070">
        <v>97.28</v>
      </c>
      <c r="P12070" t="s">
        <v>30</v>
      </c>
      <c r="Q12070" s="1">
        <v>46172</v>
      </c>
      <c r="S12070">
        <v>2026</v>
      </c>
      <c r="U12070" s="2">
        <f>IF(ISNUMBER(Starlink[[#This Row],[Launch_Date_ISO]]),Starlink[[#This Row],[Launch_Date_ISO]],DATEVALUE(Starlink[[#This Row],[Launch_Date_ISO]]))</f>
        <v>46172</v>
      </c>
      <c r="V12070" s="2" t="str">
        <f>IF(Starlink[[#This Row],[Decay_Date_ISO]]="","",IF(ISNUMBER(Starlink[[#This Row],[Decay_Date_ISO]]),Starlink[[#This Row],[Decay_Date_ISO]],DATEVALUE(Starlink[[#This Row],[Decay_Date_ISO]])))</f>
        <v/>
      </c>
    </row>
    <row r="12071" spans="1:22" x14ac:dyDescent="0.3">
      <c r="A12071" t="s">
        <v>50779</v>
      </c>
      <c r="B12071">
        <v>69301</v>
      </c>
      <c r="C12071" t="s">
        <v>50758</v>
      </c>
      <c r="D12071" t="s">
        <v>50780</v>
      </c>
      <c r="E12071" t="s">
        <v>50781</v>
      </c>
      <c r="F12071" t="s">
        <v>50782</v>
      </c>
      <c r="G12071" t="s">
        <v>25</v>
      </c>
      <c r="H12071" t="s">
        <v>26</v>
      </c>
      <c r="I12071" t="s">
        <v>50762</v>
      </c>
      <c r="J12071" t="s">
        <v>349</v>
      </c>
      <c r="K12071" t="s">
        <v>350</v>
      </c>
      <c r="L12071">
        <v>575</v>
      </c>
      <c r="M12071">
        <v>253</v>
      </c>
      <c r="N12071">
        <v>265</v>
      </c>
      <c r="O12071">
        <v>97.28</v>
      </c>
      <c r="P12071" t="s">
        <v>30</v>
      </c>
      <c r="Q12071" s="1">
        <v>46172</v>
      </c>
      <c r="S12071">
        <v>2026</v>
      </c>
      <c r="U12071" s="2">
        <f>IF(ISNUMBER(Starlink[[#This Row],[Launch_Date_ISO]]),Starlink[[#This Row],[Launch_Date_ISO]],DATEVALUE(Starlink[[#This Row],[Launch_Date_ISO]]))</f>
        <v>46172</v>
      </c>
      <c r="V12071" s="2" t="str">
        <f>IF(Starlink[[#This Row],[Decay_Date_ISO]]="","",IF(ISNUMBER(Starlink[[#This Row],[Decay_Date_ISO]]),Starlink[[#This Row],[Decay_Date_ISO]],DATEVALUE(Starlink[[#This Row],[Decay_Date_ISO]])))</f>
        <v/>
      </c>
    </row>
    <row r="12072" spans="1:22" x14ac:dyDescent="0.3">
      <c r="A12072" t="s">
        <v>50783</v>
      </c>
      <c r="B12072">
        <v>69302</v>
      </c>
      <c r="C12072" t="s">
        <v>50758</v>
      </c>
      <c r="D12072" t="s">
        <v>50784</v>
      </c>
      <c r="E12072" t="s">
        <v>50785</v>
      </c>
      <c r="F12072" t="s">
        <v>50786</v>
      </c>
      <c r="G12072" t="s">
        <v>25</v>
      </c>
      <c r="H12072" t="s">
        <v>26</v>
      </c>
      <c r="I12072" t="s">
        <v>50762</v>
      </c>
      <c r="J12072" t="s">
        <v>349</v>
      </c>
      <c r="K12072" t="s">
        <v>350</v>
      </c>
      <c r="L12072">
        <v>575</v>
      </c>
      <c r="M12072">
        <v>253</v>
      </c>
      <c r="N12072">
        <v>265</v>
      </c>
      <c r="O12072">
        <v>97.28</v>
      </c>
      <c r="P12072" t="s">
        <v>30</v>
      </c>
      <c r="Q12072" s="1">
        <v>46172</v>
      </c>
      <c r="S12072">
        <v>2026</v>
      </c>
      <c r="U12072" s="2">
        <f>IF(ISNUMBER(Starlink[[#This Row],[Launch_Date_ISO]]),Starlink[[#This Row],[Launch_Date_ISO]],DATEVALUE(Starlink[[#This Row],[Launch_Date_ISO]]))</f>
        <v>46172</v>
      </c>
      <c r="V12072" s="2" t="str">
        <f>IF(Starlink[[#This Row],[Decay_Date_ISO]]="","",IF(ISNUMBER(Starlink[[#This Row],[Decay_Date_ISO]]),Starlink[[#This Row],[Decay_Date_ISO]],DATEVALUE(Starlink[[#This Row],[Decay_Date_ISO]])))</f>
        <v/>
      </c>
    </row>
    <row r="12073" spans="1:22" x14ac:dyDescent="0.3">
      <c r="A12073" t="s">
        <v>50787</v>
      </c>
      <c r="B12073">
        <v>69303</v>
      </c>
      <c r="C12073" t="s">
        <v>50758</v>
      </c>
      <c r="D12073" t="s">
        <v>50788</v>
      </c>
      <c r="E12073" t="s">
        <v>50789</v>
      </c>
      <c r="F12073" t="s">
        <v>50790</v>
      </c>
      <c r="G12073" t="s">
        <v>25</v>
      </c>
      <c r="H12073" t="s">
        <v>26</v>
      </c>
      <c r="I12073" t="s">
        <v>50762</v>
      </c>
      <c r="J12073" t="s">
        <v>349</v>
      </c>
      <c r="K12073" t="s">
        <v>350</v>
      </c>
      <c r="L12073">
        <v>575</v>
      </c>
      <c r="M12073">
        <v>253</v>
      </c>
      <c r="N12073">
        <v>265</v>
      </c>
      <c r="O12073">
        <v>97.28</v>
      </c>
      <c r="P12073" t="s">
        <v>30</v>
      </c>
      <c r="Q12073" s="1">
        <v>46172</v>
      </c>
      <c r="S12073">
        <v>2026</v>
      </c>
      <c r="U12073" s="2">
        <f>IF(ISNUMBER(Starlink[[#This Row],[Launch_Date_ISO]]),Starlink[[#This Row],[Launch_Date_ISO]],DATEVALUE(Starlink[[#This Row],[Launch_Date_ISO]]))</f>
        <v>46172</v>
      </c>
      <c r="V12073" s="2" t="str">
        <f>IF(Starlink[[#This Row],[Decay_Date_ISO]]="","",IF(ISNUMBER(Starlink[[#This Row],[Decay_Date_ISO]]),Starlink[[#This Row],[Decay_Date_ISO]],DATEVALUE(Starlink[[#This Row],[Decay_Date_ISO]])))</f>
        <v/>
      </c>
    </row>
    <row r="12074" spans="1:22" x14ac:dyDescent="0.3">
      <c r="A12074" t="s">
        <v>50791</v>
      </c>
      <c r="B12074">
        <v>69304</v>
      </c>
      <c r="C12074" t="s">
        <v>50758</v>
      </c>
      <c r="D12074" t="s">
        <v>50792</v>
      </c>
      <c r="E12074" t="s">
        <v>50793</v>
      </c>
      <c r="F12074" t="s">
        <v>50794</v>
      </c>
      <c r="G12074" t="s">
        <v>25</v>
      </c>
      <c r="H12074" t="s">
        <v>26</v>
      </c>
      <c r="I12074" t="s">
        <v>50762</v>
      </c>
      <c r="J12074" t="s">
        <v>349</v>
      </c>
      <c r="K12074" t="s">
        <v>350</v>
      </c>
      <c r="L12074">
        <v>575</v>
      </c>
      <c r="M12074">
        <v>253</v>
      </c>
      <c r="N12074">
        <v>265</v>
      </c>
      <c r="O12074">
        <v>97.28</v>
      </c>
      <c r="P12074" t="s">
        <v>30</v>
      </c>
      <c r="Q12074" s="1">
        <v>46172</v>
      </c>
      <c r="S12074">
        <v>2026</v>
      </c>
      <c r="U12074" s="2">
        <f>IF(ISNUMBER(Starlink[[#This Row],[Launch_Date_ISO]]),Starlink[[#This Row],[Launch_Date_ISO]],DATEVALUE(Starlink[[#This Row],[Launch_Date_ISO]]))</f>
        <v>46172</v>
      </c>
      <c r="V12074" s="2" t="str">
        <f>IF(Starlink[[#This Row],[Decay_Date_ISO]]="","",IF(ISNUMBER(Starlink[[#This Row],[Decay_Date_ISO]]),Starlink[[#This Row],[Decay_Date_ISO]],DATEVALUE(Starlink[[#This Row],[Decay_Date_ISO]])))</f>
        <v/>
      </c>
    </row>
    <row r="12075" spans="1:22" x14ac:dyDescent="0.3">
      <c r="A12075" t="s">
        <v>50795</v>
      </c>
      <c r="B12075">
        <v>69305</v>
      </c>
      <c r="C12075" t="s">
        <v>50758</v>
      </c>
      <c r="D12075" t="s">
        <v>50796</v>
      </c>
      <c r="E12075" t="s">
        <v>50797</v>
      </c>
      <c r="F12075" t="s">
        <v>50798</v>
      </c>
      <c r="G12075" t="s">
        <v>25</v>
      </c>
      <c r="H12075" t="s">
        <v>26</v>
      </c>
      <c r="I12075" t="s">
        <v>50762</v>
      </c>
      <c r="J12075" t="s">
        <v>349</v>
      </c>
      <c r="K12075" t="s">
        <v>350</v>
      </c>
      <c r="L12075">
        <v>575</v>
      </c>
      <c r="M12075">
        <v>253</v>
      </c>
      <c r="N12075">
        <v>265</v>
      </c>
      <c r="O12075">
        <v>97.28</v>
      </c>
      <c r="P12075" t="s">
        <v>30</v>
      </c>
      <c r="Q12075" s="1">
        <v>46172</v>
      </c>
      <c r="S12075">
        <v>2026</v>
      </c>
      <c r="U12075" s="2">
        <f>IF(ISNUMBER(Starlink[[#This Row],[Launch_Date_ISO]]),Starlink[[#This Row],[Launch_Date_ISO]],DATEVALUE(Starlink[[#This Row],[Launch_Date_ISO]]))</f>
        <v>46172</v>
      </c>
      <c r="V12075" s="2" t="str">
        <f>IF(Starlink[[#This Row],[Decay_Date_ISO]]="","",IF(ISNUMBER(Starlink[[#This Row],[Decay_Date_ISO]]),Starlink[[#This Row],[Decay_Date_ISO]],DATEVALUE(Starlink[[#This Row],[Decay_Date_ISO]])))</f>
        <v/>
      </c>
    </row>
    <row r="12076" spans="1:22" x14ac:dyDescent="0.3">
      <c r="A12076" t="s">
        <v>50799</v>
      </c>
      <c r="B12076">
        <v>69306</v>
      </c>
      <c r="C12076" t="s">
        <v>50758</v>
      </c>
      <c r="D12076" t="s">
        <v>50800</v>
      </c>
      <c r="E12076" t="s">
        <v>50801</v>
      </c>
      <c r="F12076" t="s">
        <v>50802</v>
      </c>
      <c r="G12076" t="s">
        <v>25</v>
      </c>
      <c r="H12076" t="s">
        <v>26</v>
      </c>
      <c r="I12076" t="s">
        <v>50762</v>
      </c>
      <c r="J12076" t="s">
        <v>349</v>
      </c>
      <c r="K12076" t="s">
        <v>350</v>
      </c>
      <c r="L12076">
        <v>575</v>
      </c>
      <c r="M12076">
        <v>253</v>
      </c>
      <c r="N12076">
        <v>265</v>
      </c>
      <c r="O12076">
        <v>97.28</v>
      </c>
      <c r="P12076" t="s">
        <v>30</v>
      </c>
      <c r="Q12076" s="1">
        <v>46172</v>
      </c>
      <c r="S12076">
        <v>2026</v>
      </c>
      <c r="U12076" s="2">
        <f>IF(ISNUMBER(Starlink[[#This Row],[Launch_Date_ISO]]),Starlink[[#This Row],[Launch_Date_ISO]],DATEVALUE(Starlink[[#This Row],[Launch_Date_ISO]]))</f>
        <v>46172</v>
      </c>
      <c r="V12076" s="2" t="str">
        <f>IF(Starlink[[#This Row],[Decay_Date_ISO]]="","",IF(ISNUMBER(Starlink[[#This Row],[Decay_Date_ISO]]),Starlink[[#This Row],[Decay_Date_ISO]],DATEVALUE(Starlink[[#This Row],[Decay_Date_ISO]])))</f>
        <v/>
      </c>
    </row>
    <row r="12077" spans="1:22" x14ac:dyDescent="0.3">
      <c r="A12077" t="s">
        <v>50803</v>
      </c>
      <c r="B12077">
        <v>69307</v>
      </c>
      <c r="C12077" t="s">
        <v>50758</v>
      </c>
      <c r="D12077" t="s">
        <v>50804</v>
      </c>
      <c r="E12077" t="s">
        <v>50805</v>
      </c>
      <c r="F12077" t="s">
        <v>50806</v>
      </c>
      <c r="G12077" t="s">
        <v>25</v>
      </c>
      <c r="H12077" t="s">
        <v>26</v>
      </c>
      <c r="I12077" t="s">
        <v>50762</v>
      </c>
      <c r="J12077" t="s">
        <v>349</v>
      </c>
      <c r="K12077" t="s">
        <v>350</v>
      </c>
      <c r="L12077">
        <v>575</v>
      </c>
      <c r="M12077">
        <v>252</v>
      </c>
      <c r="N12077">
        <v>265</v>
      </c>
      <c r="O12077">
        <v>97.28</v>
      </c>
      <c r="P12077" t="s">
        <v>30</v>
      </c>
      <c r="Q12077" s="1">
        <v>46172</v>
      </c>
      <c r="S12077">
        <v>2026</v>
      </c>
      <c r="U12077" s="2">
        <f>IF(ISNUMBER(Starlink[[#This Row],[Launch_Date_ISO]]),Starlink[[#This Row],[Launch_Date_ISO]],DATEVALUE(Starlink[[#This Row],[Launch_Date_ISO]]))</f>
        <v>46172</v>
      </c>
      <c r="V12077" s="2" t="str">
        <f>IF(Starlink[[#This Row],[Decay_Date_ISO]]="","",IF(ISNUMBER(Starlink[[#This Row],[Decay_Date_ISO]]),Starlink[[#This Row],[Decay_Date_ISO]],DATEVALUE(Starlink[[#This Row],[Decay_Date_ISO]])))</f>
        <v/>
      </c>
    </row>
    <row r="12078" spans="1:22" x14ac:dyDescent="0.3">
      <c r="A12078" t="s">
        <v>50807</v>
      </c>
      <c r="B12078">
        <v>69308</v>
      </c>
      <c r="C12078" t="s">
        <v>50758</v>
      </c>
      <c r="D12078" t="s">
        <v>50808</v>
      </c>
      <c r="E12078" t="s">
        <v>50809</v>
      </c>
      <c r="F12078" t="s">
        <v>50810</v>
      </c>
      <c r="G12078" t="s">
        <v>25</v>
      </c>
      <c r="H12078" t="s">
        <v>26</v>
      </c>
      <c r="I12078" t="s">
        <v>50762</v>
      </c>
      <c r="J12078" t="s">
        <v>349</v>
      </c>
      <c r="K12078" t="s">
        <v>350</v>
      </c>
      <c r="L12078">
        <v>575</v>
      </c>
      <c r="M12078">
        <v>252</v>
      </c>
      <c r="N12078">
        <v>265</v>
      </c>
      <c r="O12078">
        <v>97.28</v>
      </c>
      <c r="P12078" t="s">
        <v>30</v>
      </c>
      <c r="Q12078" s="1">
        <v>46172</v>
      </c>
      <c r="S12078">
        <v>2026</v>
      </c>
      <c r="U12078" s="2">
        <f>IF(ISNUMBER(Starlink[[#This Row],[Launch_Date_ISO]]),Starlink[[#This Row],[Launch_Date_ISO]],DATEVALUE(Starlink[[#This Row],[Launch_Date_ISO]]))</f>
        <v>46172</v>
      </c>
      <c r="V12078" s="2" t="str">
        <f>IF(Starlink[[#This Row],[Decay_Date_ISO]]="","",IF(ISNUMBER(Starlink[[#This Row],[Decay_Date_ISO]]),Starlink[[#This Row],[Decay_Date_ISO]],DATEVALUE(Starlink[[#This Row],[Decay_Date_ISO]])))</f>
        <v/>
      </c>
    </row>
    <row r="12079" spans="1:22" x14ac:dyDescent="0.3">
      <c r="A12079" t="s">
        <v>50811</v>
      </c>
      <c r="B12079">
        <v>69309</v>
      </c>
      <c r="C12079" t="s">
        <v>50758</v>
      </c>
      <c r="D12079" t="s">
        <v>50812</v>
      </c>
      <c r="E12079" t="s">
        <v>50813</v>
      </c>
      <c r="F12079" t="s">
        <v>50814</v>
      </c>
      <c r="G12079" t="s">
        <v>25</v>
      </c>
      <c r="H12079" t="s">
        <v>26</v>
      </c>
      <c r="I12079" t="s">
        <v>50762</v>
      </c>
      <c r="J12079" t="s">
        <v>349</v>
      </c>
      <c r="K12079" t="s">
        <v>350</v>
      </c>
      <c r="L12079">
        <v>575</v>
      </c>
      <c r="M12079">
        <v>252</v>
      </c>
      <c r="N12079">
        <v>265</v>
      </c>
      <c r="O12079">
        <v>97.28</v>
      </c>
      <c r="P12079" t="s">
        <v>30</v>
      </c>
      <c r="Q12079" s="1">
        <v>46172</v>
      </c>
      <c r="S12079">
        <v>2026</v>
      </c>
      <c r="U12079" s="2">
        <f>IF(ISNUMBER(Starlink[[#This Row],[Launch_Date_ISO]]),Starlink[[#This Row],[Launch_Date_ISO]],DATEVALUE(Starlink[[#This Row],[Launch_Date_ISO]]))</f>
        <v>46172</v>
      </c>
      <c r="V12079" s="2" t="str">
        <f>IF(Starlink[[#This Row],[Decay_Date_ISO]]="","",IF(ISNUMBER(Starlink[[#This Row],[Decay_Date_ISO]]),Starlink[[#This Row],[Decay_Date_ISO]],DATEVALUE(Starlink[[#This Row],[Decay_Date_ISO]])))</f>
        <v/>
      </c>
    </row>
    <row r="12080" spans="1:22" x14ac:dyDescent="0.3">
      <c r="A12080" t="s">
        <v>50815</v>
      </c>
      <c r="B12080">
        <v>69310</v>
      </c>
      <c r="C12080" t="s">
        <v>50758</v>
      </c>
      <c r="D12080" t="s">
        <v>50816</v>
      </c>
      <c r="E12080" t="s">
        <v>50817</v>
      </c>
      <c r="F12080" t="s">
        <v>50818</v>
      </c>
      <c r="G12080" t="s">
        <v>25</v>
      </c>
      <c r="H12080" t="s">
        <v>26</v>
      </c>
      <c r="I12080" t="s">
        <v>50762</v>
      </c>
      <c r="J12080" t="s">
        <v>349</v>
      </c>
      <c r="K12080" t="s">
        <v>350</v>
      </c>
      <c r="L12080">
        <v>575</v>
      </c>
      <c r="M12080">
        <v>252</v>
      </c>
      <c r="N12080">
        <v>265</v>
      </c>
      <c r="O12080">
        <v>97.28</v>
      </c>
      <c r="P12080" t="s">
        <v>30</v>
      </c>
      <c r="Q12080" s="1">
        <v>46172</v>
      </c>
      <c r="S12080">
        <v>2026</v>
      </c>
      <c r="U12080" s="2">
        <f>IF(ISNUMBER(Starlink[[#This Row],[Launch_Date_ISO]]),Starlink[[#This Row],[Launch_Date_ISO]],DATEVALUE(Starlink[[#This Row],[Launch_Date_ISO]]))</f>
        <v>46172</v>
      </c>
      <c r="V12080" s="2" t="str">
        <f>IF(Starlink[[#This Row],[Decay_Date_ISO]]="","",IF(ISNUMBER(Starlink[[#This Row],[Decay_Date_ISO]]),Starlink[[#This Row],[Decay_Date_ISO]],DATEVALUE(Starlink[[#This Row],[Decay_Date_ISO]])))</f>
        <v/>
      </c>
    </row>
    <row r="12081" spans="1:22" x14ac:dyDescent="0.3">
      <c r="A12081" t="s">
        <v>50819</v>
      </c>
      <c r="B12081">
        <v>69311</v>
      </c>
      <c r="C12081" t="s">
        <v>50758</v>
      </c>
      <c r="D12081" t="s">
        <v>50820</v>
      </c>
      <c r="E12081" t="s">
        <v>50821</v>
      </c>
      <c r="F12081" t="s">
        <v>50822</v>
      </c>
      <c r="G12081" t="s">
        <v>25</v>
      </c>
      <c r="H12081" t="s">
        <v>26</v>
      </c>
      <c r="I12081" t="s">
        <v>50762</v>
      </c>
      <c r="J12081" t="s">
        <v>349</v>
      </c>
      <c r="K12081" t="s">
        <v>350</v>
      </c>
      <c r="L12081">
        <v>575</v>
      </c>
      <c r="M12081">
        <v>252</v>
      </c>
      <c r="N12081">
        <v>265</v>
      </c>
      <c r="O12081">
        <v>97.28</v>
      </c>
      <c r="P12081" t="s">
        <v>30</v>
      </c>
      <c r="Q12081" s="1">
        <v>46172</v>
      </c>
      <c r="S12081">
        <v>2026</v>
      </c>
      <c r="U12081" s="2">
        <f>IF(ISNUMBER(Starlink[[#This Row],[Launch_Date_ISO]]),Starlink[[#This Row],[Launch_Date_ISO]],DATEVALUE(Starlink[[#This Row],[Launch_Date_ISO]]))</f>
        <v>46172</v>
      </c>
      <c r="V12081" s="2" t="str">
        <f>IF(Starlink[[#This Row],[Decay_Date_ISO]]="","",IF(ISNUMBER(Starlink[[#This Row],[Decay_Date_ISO]]),Starlink[[#This Row],[Decay_Date_ISO]],DATEVALUE(Starlink[[#This Row],[Decay_Date_ISO]])))</f>
        <v/>
      </c>
    </row>
    <row r="12082" spans="1:22" x14ac:dyDescent="0.3">
      <c r="A12082" t="s">
        <v>50823</v>
      </c>
      <c r="B12082">
        <v>69312</v>
      </c>
      <c r="C12082" t="s">
        <v>50758</v>
      </c>
      <c r="D12082" t="s">
        <v>50824</v>
      </c>
      <c r="E12082" t="s">
        <v>50825</v>
      </c>
      <c r="F12082" t="s">
        <v>50826</v>
      </c>
      <c r="G12082" t="s">
        <v>25</v>
      </c>
      <c r="H12082" t="s">
        <v>26</v>
      </c>
      <c r="I12082" t="s">
        <v>50762</v>
      </c>
      <c r="J12082" t="s">
        <v>349</v>
      </c>
      <c r="K12082" t="s">
        <v>350</v>
      </c>
      <c r="L12082">
        <v>575</v>
      </c>
      <c r="M12082">
        <v>252</v>
      </c>
      <c r="N12082">
        <v>265</v>
      </c>
      <c r="O12082">
        <v>97.28</v>
      </c>
      <c r="P12082" t="s">
        <v>30</v>
      </c>
      <c r="Q12082" s="1">
        <v>46172</v>
      </c>
      <c r="S12082">
        <v>2026</v>
      </c>
      <c r="U12082" s="2">
        <f>IF(ISNUMBER(Starlink[[#This Row],[Launch_Date_ISO]]),Starlink[[#This Row],[Launch_Date_ISO]],DATEVALUE(Starlink[[#This Row],[Launch_Date_ISO]]))</f>
        <v>46172</v>
      </c>
      <c r="V12082" s="2" t="str">
        <f>IF(Starlink[[#This Row],[Decay_Date_ISO]]="","",IF(ISNUMBER(Starlink[[#This Row],[Decay_Date_ISO]]),Starlink[[#This Row],[Decay_Date_ISO]],DATEVALUE(Starlink[[#This Row],[Decay_Date_ISO]])))</f>
        <v/>
      </c>
    </row>
    <row r="12083" spans="1:22" x14ac:dyDescent="0.3">
      <c r="A12083" t="s">
        <v>50827</v>
      </c>
      <c r="B12083">
        <v>69313</v>
      </c>
      <c r="C12083" t="s">
        <v>50758</v>
      </c>
      <c r="D12083" t="s">
        <v>50828</v>
      </c>
      <c r="E12083" t="s">
        <v>50829</v>
      </c>
      <c r="F12083" t="s">
        <v>50830</v>
      </c>
      <c r="G12083" t="s">
        <v>25</v>
      </c>
      <c r="H12083" t="s">
        <v>26</v>
      </c>
      <c r="I12083" t="s">
        <v>50762</v>
      </c>
      <c r="J12083" t="s">
        <v>349</v>
      </c>
      <c r="K12083" t="s">
        <v>350</v>
      </c>
      <c r="L12083">
        <v>575</v>
      </c>
      <c r="M12083">
        <v>252</v>
      </c>
      <c r="N12083">
        <v>265</v>
      </c>
      <c r="O12083">
        <v>97.28</v>
      </c>
      <c r="P12083" t="s">
        <v>30</v>
      </c>
      <c r="Q12083" s="1">
        <v>46172</v>
      </c>
      <c r="S12083">
        <v>2026</v>
      </c>
      <c r="U12083" s="2">
        <f>IF(ISNUMBER(Starlink[[#This Row],[Launch_Date_ISO]]),Starlink[[#This Row],[Launch_Date_ISO]],DATEVALUE(Starlink[[#This Row],[Launch_Date_ISO]]))</f>
        <v>46172</v>
      </c>
      <c r="V12083" s="2" t="str">
        <f>IF(Starlink[[#This Row],[Decay_Date_ISO]]="","",IF(ISNUMBER(Starlink[[#This Row],[Decay_Date_ISO]]),Starlink[[#This Row],[Decay_Date_ISO]],DATEVALUE(Starlink[[#This Row],[Decay_Date_ISO]])))</f>
        <v/>
      </c>
    </row>
    <row r="12084" spans="1:22" x14ac:dyDescent="0.3">
      <c r="A12084" t="s">
        <v>50831</v>
      </c>
      <c r="B12084">
        <v>69314</v>
      </c>
      <c r="C12084" t="s">
        <v>50758</v>
      </c>
      <c r="D12084" t="s">
        <v>50832</v>
      </c>
      <c r="E12084" t="s">
        <v>50833</v>
      </c>
      <c r="F12084" t="s">
        <v>50834</v>
      </c>
      <c r="G12084" t="s">
        <v>25</v>
      </c>
      <c r="H12084" t="s">
        <v>26</v>
      </c>
      <c r="I12084" t="s">
        <v>50762</v>
      </c>
      <c r="J12084" t="s">
        <v>349</v>
      </c>
      <c r="K12084" t="s">
        <v>350</v>
      </c>
      <c r="L12084">
        <v>575</v>
      </c>
      <c r="M12084">
        <v>252</v>
      </c>
      <c r="N12084">
        <v>265</v>
      </c>
      <c r="O12084">
        <v>97.28</v>
      </c>
      <c r="P12084" t="s">
        <v>30</v>
      </c>
      <c r="Q12084" s="1">
        <v>46172</v>
      </c>
      <c r="S12084">
        <v>2026</v>
      </c>
      <c r="U12084" s="2">
        <f>IF(ISNUMBER(Starlink[[#This Row],[Launch_Date_ISO]]),Starlink[[#This Row],[Launch_Date_ISO]],DATEVALUE(Starlink[[#This Row],[Launch_Date_ISO]]))</f>
        <v>46172</v>
      </c>
      <c r="V12084" s="2" t="str">
        <f>IF(Starlink[[#This Row],[Decay_Date_ISO]]="","",IF(ISNUMBER(Starlink[[#This Row],[Decay_Date_ISO]]),Starlink[[#This Row],[Decay_Date_ISO]],DATEVALUE(Starlink[[#This Row],[Decay_Date_ISO]])))</f>
        <v/>
      </c>
    </row>
    <row r="12085" spans="1:22" x14ac:dyDescent="0.3">
      <c r="A12085" t="s">
        <v>50835</v>
      </c>
      <c r="B12085">
        <v>69315</v>
      </c>
      <c r="C12085" t="s">
        <v>50758</v>
      </c>
      <c r="D12085" t="s">
        <v>50836</v>
      </c>
      <c r="E12085" t="s">
        <v>50837</v>
      </c>
      <c r="F12085" t="s">
        <v>50838</v>
      </c>
      <c r="G12085" t="s">
        <v>25</v>
      </c>
      <c r="H12085" t="s">
        <v>26</v>
      </c>
      <c r="I12085" t="s">
        <v>50762</v>
      </c>
      <c r="J12085" t="s">
        <v>349</v>
      </c>
      <c r="K12085" t="s">
        <v>350</v>
      </c>
      <c r="L12085">
        <v>575</v>
      </c>
      <c r="M12085">
        <v>252</v>
      </c>
      <c r="N12085">
        <v>265</v>
      </c>
      <c r="O12085">
        <v>97.28</v>
      </c>
      <c r="P12085" t="s">
        <v>30</v>
      </c>
      <c r="Q12085" s="1">
        <v>46172</v>
      </c>
      <c r="S12085">
        <v>2026</v>
      </c>
      <c r="U12085" s="2">
        <f>IF(ISNUMBER(Starlink[[#This Row],[Launch_Date_ISO]]),Starlink[[#This Row],[Launch_Date_ISO]],DATEVALUE(Starlink[[#This Row],[Launch_Date_ISO]]))</f>
        <v>46172</v>
      </c>
      <c r="V12085" s="2" t="str">
        <f>IF(Starlink[[#This Row],[Decay_Date_ISO]]="","",IF(ISNUMBER(Starlink[[#This Row],[Decay_Date_ISO]]),Starlink[[#This Row],[Decay_Date_ISO]],DATEVALUE(Starlink[[#This Row],[Decay_Date_ISO]])))</f>
        <v/>
      </c>
    </row>
    <row r="12086" spans="1:22" x14ac:dyDescent="0.3">
      <c r="A12086" t="s">
        <v>50839</v>
      </c>
      <c r="B12086">
        <v>69316</v>
      </c>
      <c r="C12086" t="s">
        <v>50758</v>
      </c>
      <c r="D12086" t="s">
        <v>50840</v>
      </c>
      <c r="E12086" t="s">
        <v>50841</v>
      </c>
      <c r="F12086" t="s">
        <v>50842</v>
      </c>
      <c r="G12086" t="s">
        <v>25</v>
      </c>
      <c r="H12086" t="s">
        <v>26</v>
      </c>
      <c r="I12086" t="s">
        <v>50762</v>
      </c>
      <c r="J12086" t="s">
        <v>349</v>
      </c>
      <c r="K12086" t="s">
        <v>350</v>
      </c>
      <c r="L12086">
        <v>575</v>
      </c>
      <c r="M12086">
        <v>251</v>
      </c>
      <c r="N12086">
        <v>265</v>
      </c>
      <c r="O12086">
        <v>97.28</v>
      </c>
      <c r="P12086" t="s">
        <v>30</v>
      </c>
      <c r="Q12086" s="1">
        <v>46172</v>
      </c>
      <c r="S12086">
        <v>2026</v>
      </c>
      <c r="U12086" s="2">
        <f>IF(ISNUMBER(Starlink[[#This Row],[Launch_Date_ISO]]),Starlink[[#This Row],[Launch_Date_ISO]],DATEVALUE(Starlink[[#This Row],[Launch_Date_ISO]]))</f>
        <v>46172</v>
      </c>
      <c r="V12086" s="2" t="str">
        <f>IF(Starlink[[#This Row],[Decay_Date_ISO]]="","",IF(ISNUMBER(Starlink[[#This Row],[Decay_Date_ISO]]),Starlink[[#This Row],[Decay_Date_ISO]],DATEVALUE(Starlink[[#This Row],[Decay_Date_ISO]])))</f>
        <v/>
      </c>
    </row>
    <row r="12087" spans="1:22" x14ac:dyDescent="0.3">
      <c r="A12087" t="s">
        <v>50843</v>
      </c>
      <c r="B12087">
        <v>69317</v>
      </c>
      <c r="C12087" t="s">
        <v>50758</v>
      </c>
      <c r="D12087" t="s">
        <v>50844</v>
      </c>
      <c r="E12087" t="s">
        <v>50845</v>
      </c>
      <c r="F12087" t="s">
        <v>50846</v>
      </c>
      <c r="G12087" t="s">
        <v>25</v>
      </c>
      <c r="H12087" t="s">
        <v>26</v>
      </c>
      <c r="I12087" t="s">
        <v>50762</v>
      </c>
      <c r="J12087" t="s">
        <v>349</v>
      </c>
      <c r="K12087" t="s">
        <v>350</v>
      </c>
      <c r="L12087">
        <v>575</v>
      </c>
      <c r="M12087">
        <v>252</v>
      </c>
      <c r="N12087">
        <v>265</v>
      </c>
      <c r="O12087">
        <v>97.28</v>
      </c>
      <c r="P12087" t="s">
        <v>30</v>
      </c>
      <c r="Q12087" s="1">
        <v>46172</v>
      </c>
      <c r="S12087">
        <v>2026</v>
      </c>
      <c r="U12087" s="2">
        <f>IF(ISNUMBER(Starlink[[#This Row],[Launch_Date_ISO]]),Starlink[[#This Row],[Launch_Date_ISO]],DATEVALUE(Starlink[[#This Row],[Launch_Date_ISO]]))</f>
        <v>46172</v>
      </c>
      <c r="V12087" s="2" t="str">
        <f>IF(Starlink[[#This Row],[Decay_Date_ISO]]="","",IF(ISNUMBER(Starlink[[#This Row],[Decay_Date_ISO]]),Starlink[[#This Row],[Decay_Date_ISO]],DATEVALUE(Starlink[[#This Row],[Decay_Date_ISO]])))</f>
        <v/>
      </c>
    </row>
    <row r="12088" spans="1:22" x14ac:dyDescent="0.3">
      <c r="A12088" t="s">
        <v>50847</v>
      </c>
      <c r="B12088">
        <v>69318</v>
      </c>
      <c r="C12088" t="s">
        <v>50758</v>
      </c>
      <c r="D12088" t="s">
        <v>50848</v>
      </c>
      <c r="E12088" t="s">
        <v>50849</v>
      </c>
      <c r="F12088" t="s">
        <v>50850</v>
      </c>
      <c r="G12088" t="s">
        <v>25</v>
      </c>
      <c r="H12088" t="s">
        <v>26</v>
      </c>
      <c r="I12088" t="s">
        <v>50762</v>
      </c>
      <c r="J12088" t="s">
        <v>349</v>
      </c>
      <c r="K12088" t="s">
        <v>350</v>
      </c>
      <c r="L12088">
        <v>575</v>
      </c>
      <c r="M12088">
        <v>251</v>
      </c>
      <c r="N12088">
        <v>265</v>
      </c>
      <c r="O12088">
        <v>97.28</v>
      </c>
      <c r="P12088" t="s">
        <v>30</v>
      </c>
      <c r="Q12088" s="1">
        <v>46172</v>
      </c>
      <c r="S12088">
        <v>2026</v>
      </c>
      <c r="U12088" s="2">
        <f>IF(ISNUMBER(Starlink[[#This Row],[Launch_Date_ISO]]),Starlink[[#This Row],[Launch_Date_ISO]],DATEVALUE(Starlink[[#This Row],[Launch_Date_ISO]]))</f>
        <v>46172</v>
      </c>
      <c r="V12088" s="2" t="str">
        <f>IF(Starlink[[#This Row],[Decay_Date_ISO]]="","",IF(ISNUMBER(Starlink[[#This Row],[Decay_Date_ISO]]),Starlink[[#This Row],[Decay_Date_ISO]],DATEVALUE(Starlink[[#This Row],[Decay_Date_ISO]])))</f>
        <v/>
      </c>
    </row>
    <row r="12089" spans="1:22" x14ac:dyDescent="0.3">
      <c r="A12089" t="s">
        <v>50851</v>
      </c>
      <c r="B12089">
        <v>69319</v>
      </c>
      <c r="C12089" t="s">
        <v>50758</v>
      </c>
      <c r="D12089" t="s">
        <v>50852</v>
      </c>
      <c r="E12089" t="s">
        <v>50853</v>
      </c>
      <c r="F12089" t="s">
        <v>50854</v>
      </c>
      <c r="G12089" t="s">
        <v>25</v>
      </c>
      <c r="H12089" t="s">
        <v>26</v>
      </c>
      <c r="I12089" t="s">
        <v>50762</v>
      </c>
      <c r="J12089" t="s">
        <v>349</v>
      </c>
      <c r="K12089" t="s">
        <v>350</v>
      </c>
      <c r="L12089">
        <v>575</v>
      </c>
      <c r="M12089">
        <v>251</v>
      </c>
      <c r="N12089">
        <v>265</v>
      </c>
      <c r="O12089">
        <v>97.28</v>
      </c>
      <c r="P12089" t="s">
        <v>30</v>
      </c>
      <c r="Q12089" s="1">
        <v>46172</v>
      </c>
      <c r="S12089">
        <v>2026</v>
      </c>
      <c r="U12089" s="2">
        <f>IF(ISNUMBER(Starlink[[#This Row],[Launch_Date_ISO]]),Starlink[[#This Row],[Launch_Date_ISO]],DATEVALUE(Starlink[[#This Row],[Launch_Date_ISO]]))</f>
        <v>46172</v>
      </c>
      <c r="V12089" s="2" t="str">
        <f>IF(Starlink[[#This Row],[Decay_Date_ISO]]="","",IF(ISNUMBER(Starlink[[#This Row],[Decay_Date_ISO]]),Starlink[[#This Row],[Decay_Date_ISO]],DATEVALUE(Starlink[[#This Row],[Decay_Date_ISO]])))</f>
        <v/>
      </c>
    </row>
    <row r="12090" spans="1:22" x14ac:dyDescent="0.3">
      <c r="A12090" t="s">
        <v>50855</v>
      </c>
      <c r="B12090">
        <v>69329</v>
      </c>
      <c r="C12090" t="s">
        <v>50856</v>
      </c>
      <c r="D12090" t="s">
        <v>50857</v>
      </c>
      <c r="E12090" t="s">
        <v>50858</v>
      </c>
      <c r="F12090" t="s">
        <v>50859</v>
      </c>
      <c r="G12090" t="s">
        <v>25</v>
      </c>
      <c r="H12090" t="s">
        <v>26</v>
      </c>
      <c r="I12090" t="s">
        <v>50860</v>
      </c>
      <c r="J12090" t="s">
        <v>349</v>
      </c>
      <c r="K12090" t="s">
        <v>350</v>
      </c>
      <c r="L12090">
        <v>575</v>
      </c>
      <c r="M12090">
        <v>265</v>
      </c>
      <c r="N12090">
        <v>266</v>
      </c>
      <c r="O12090">
        <v>97.28</v>
      </c>
      <c r="P12090" t="s">
        <v>30</v>
      </c>
      <c r="Q12090" s="1">
        <v>46176</v>
      </c>
      <c r="S12090">
        <v>2026</v>
      </c>
      <c r="U12090" s="2">
        <f>IF(ISNUMBER(Starlink[[#This Row],[Launch_Date_ISO]]),Starlink[[#This Row],[Launch_Date_ISO]],DATEVALUE(Starlink[[#This Row],[Launch_Date_ISO]]))</f>
        <v>46176</v>
      </c>
      <c r="V12090" s="2" t="str">
        <f>IF(Starlink[[#This Row],[Decay_Date_ISO]]="","",IF(ISNUMBER(Starlink[[#This Row],[Decay_Date_ISO]]),Starlink[[#This Row],[Decay_Date_ISO]],DATEVALUE(Starlink[[#This Row],[Decay_Date_ISO]])))</f>
        <v/>
      </c>
    </row>
    <row r="12091" spans="1:22" x14ac:dyDescent="0.3">
      <c r="A12091" t="s">
        <v>50861</v>
      </c>
      <c r="B12091">
        <v>69330</v>
      </c>
      <c r="C12091" t="s">
        <v>50856</v>
      </c>
      <c r="D12091" t="s">
        <v>50862</v>
      </c>
      <c r="E12091" t="s">
        <v>50863</v>
      </c>
      <c r="F12091" t="s">
        <v>50864</v>
      </c>
      <c r="G12091" t="s">
        <v>25</v>
      </c>
      <c r="H12091" t="s">
        <v>26</v>
      </c>
      <c r="I12091" t="s">
        <v>50860</v>
      </c>
      <c r="J12091" t="s">
        <v>349</v>
      </c>
      <c r="K12091" t="s">
        <v>350</v>
      </c>
      <c r="L12091">
        <v>575</v>
      </c>
      <c r="M12091">
        <v>264</v>
      </c>
      <c r="N12091">
        <v>266</v>
      </c>
      <c r="O12091">
        <v>97.28</v>
      </c>
      <c r="P12091" t="s">
        <v>30</v>
      </c>
      <c r="Q12091" s="1">
        <v>46176</v>
      </c>
      <c r="S12091">
        <v>2026</v>
      </c>
      <c r="U12091" s="2">
        <f>IF(ISNUMBER(Starlink[[#This Row],[Launch_Date_ISO]]),Starlink[[#This Row],[Launch_Date_ISO]],DATEVALUE(Starlink[[#This Row],[Launch_Date_ISO]]))</f>
        <v>46176</v>
      </c>
      <c r="V12091" s="2" t="str">
        <f>IF(Starlink[[#This Row],[Decay_Date_ISO]]="","",IF(ISNUMBER(Starlink[[#This Row],[Decay_Date_ISO]]),Starlink[[#This Row],[Decay_Date_ISO]],DATEVALUE(Starlink[[#This Row],[Decay_Date_ISO]])))</f>
        <v/>
      </c>
    </row>
    <row r="12092" spans="1:22" x14ac:dyDescent="0.3">
      <c r="A12092" t="s">
        <v>50865</v>
      </c>
      <c r="B12092">
        <v>69331</v>
      </c>
      <c r="C12092" t="s">
        <v>50856</v>
      </c>
      <c r="D12092" t="s">
        <v>50866</v>
      </c>
      <c r="E12092" t="s">
        <v>50867</v>
      </c>
      <c r="F12092" t="s">
        <v>50868</v>
      </c>
      <c r="G12092" t="s">
        <v>25</v>
      </c>
      <c r="H12092" t="s">
        <v>26</v>
      </c>
      <c r="I12092" t="s">
        <v>50860</v>
      </c>
      <c r="J12092" t="s">
        <v>349</v>
      </c>
      <c r="K12092" t="s">
        <v>350</v>
      </c>
      <c r="L12092">
        <v>575</v>
      </c>
      <c r="M12092">
        <v>266</v>
      </c>
      <c r="N12092">
        <v>266</v>
      </c>
      <c r="O12092">
        <v>97.28</v>
      </c>
      <c r="P12092" t="s">
        <v>30</v>
      </c>
      <c r="Q12092" s="1">
        <v>46176</v>
      </c>
      <c r="S12092">
        <v>2026</v>
      </c>
      <c r="U12092" s="2">
        <f>IF(ISNUMBER(Starlink[[#This Row],[Launch_Date_ISO]]),Starlink[[#This Row],[Launch_Date_ISO]],DATEVALUE(Starlink[[#This Row],[Launch_Date_ISO]]))</f>
        <v>46176</v>
      </c>
      <c r="V12092" s="2" t="str">
        <f>IF(Starlink[[#This Row],[Decay_Date_ISO]]="","",IF(ISNUMBER(Starlink[[#This Row],[Decay_Date_ISO]]),Starlink[[#This Row],[Decay_Date_ISO]],DATEVALUE(Starlink[[#This Row],[Decay_Date_ISO]])))</f>
        <v/>
      </c>
    </row>
    <row r="12093" spans="1:22" x14ac:dyDescent="0.3">
      <c r="A12093" t="s">
        <v>50869</v>
      </c>
      <c r="B12093">
        <v>69332</v>
      </c>
      <c r="C12093" t="s">
        <v>50856</v>
      </c>
      <c r="D12093" t="s">
        <v>50870</v>
      </c>
      <c r="E12093" t="s">
        <v>50871</v>
      </c>
      <c r="F12093" t="s">
        <v>50872</v>
      </c>
      <c r="G12093" t="s">
        <v>25</v>
      </c>
      <c r="H12093" t="s">
        <v>26</v>
      </c>
      <c r="I12093" t="s">
        <v>50860</v>
      </c>
      <c r="J12093" t="s">
        <v>349</v>
      </c>
      <c r="K12093" t="s">
        <v>350</v>
      </c>
      <c r="L12093">
        <v>575</v>
      </c>
      <c r="M12093">
        <v>263</v>
      </c>
      <c r="N12093">
        <v>266</v>
      </c>
      <c r="O12093">
        <v>97.28</v>
      </c>
      <c r="P12093" t="s">
        <v>30</v>
      </c>
      <c r="Q12093" s="1">
        <v>46176</v>
      </c>
      <c r="S12093">
        <v>2026</v>
      </c>
      <c r="U12093" s="2">
        <f>IF(ISNUMBER(Starlink[[#This Row],[Launch_Date_ISO]]),Starlink[[#This Row],[Launch_Date_ISO]],DATEVALUE(Starlink[[#This Row],[Launch_Date_ISO]]))</f>
        <v>46176</v>
      </c>
      <c r="V12093" s="2" t="str">
        <f>IF(Starlink[[#This Row],[Decay_Date_ISO]]="","",IF(ISNUMBER(Starlink[[#This Row],[Decay_Date_ISO]]),Starlink[[#This Row],[Decay_Date_ISO]],DATEVALUE(Starlink[[#This Row],[Decay_Date_ISO]])))</f>
        <v/>
      </c>
    </row>
    <row r="12094" spans="1:22" x14ac:dyDescent="0.3">
      <c r="A12094" t="s">
        <v>50873</v>
      </c>
      <c r="B12094">
        <v>69333</v>
      </c>
      <c r="C12094" t="s">
        <v>50856</v>
      </c>
      <c r="D12094" t="s">
        <v>50874</v>
      </c>
      <c r="E12094" t="s">
        <v>50875</v>
      </c>
      <c r="F12094" t="s">
        <v>50876</v>
      </c>
      <c r="G12094" t="s">
        <v>25</v>
      </c>
      <c r="H12094" t="s">
        <v>26</v>
      </c>
      <c r="I12094" t="s">
        <v>50860</v>
      </c>
      <c r="J12094" t="s">
        <v>349</v>
      </c>
      <c r="K12094" t="s">
        <v>350</v>
      </c>
      <c r="L12094">
        <v>575</v>
      </c>
      <c r="M12094">
        <v>265</v>
      </c>
      <c r="N12094">
        <v>266</v>
      </c>
      <c r="O12094">
        <v>97.28</v>
      </c>
      <c r="P12094" t="s">
        <v>30</v>
      </c>
      <c r="Q12094" s="1">
        <v>46176</v>
      </c>
      <c r="S12094">
        <v>2026</v>
      </c>
      <c r="U12094" s="2">
        <f>IF(ISNUMBER(Starlink[[#This Row],[Launch_Date_ISO]]),Starlink[[#This Row],[Launch_Date_ISO]],DATEVALUE(Starlink[[#This Row],[Launch_Date_ISO]]))</f>
        <v>46176</v>
      </c>
      <c r="V12094" s="2" t="str">
        <f>IF(Starlink[[#This Row],[Decay_Date_ISO]]="","",IF(ISNUMBER(Starlink[[#This Row],[Decay_Date_ISO]]),Starlink[[#This Row],[Decay_Date_ISO]],DATEVALUE(Starlink[[#This Row],[Decay_Date_ISO]])))</f>
        <v/>
      </c>
    </row>
    <row r="12095" spans="1:22" x14ac:dyDescent="0.3">
      <c r="A12095" t="s">
        <v>50877</v>
      </c>
      <c r="B12095">
        <v>69334</v>
      </c>
      <c r="C12095" t="s">
        <v>50856</v>
      </c>
      <c r="D12095" t="s">
        <v>50878</v>
      </c>
      <c r="E12095" t="s">
        <v>50879</v>
      </c>
      <c r="F12095" t="s">
        <v>50880</v>
      </c>
      <c r="G12095" t="s">
        <v>25</v>
      </c>
      <c r="H12095" t="s">
        <v>26</v>
      </c>
      <c r="I12095" t="s">
        <v>50860</v>
      </c>
      <c r="J12095" t="s">
        <v>349</v>
      </c>
      <c r="K12095" t="s">
        <v>350</v>
      </c>
      <c r="L12095">
        <v>575</v>
      </c>
      <c r="M12095">
        <v>265</v>
      </c>
      <c r="N12095">
        <v>265</v>
      </c>
      <c r="O12095">
        <v>97.28</v>
      </c>
      <c r="P12095" t="s">
        <v>30</v>
      </c>
      <c r="Q12095" s="1">
        <v>46176</v>
      </c>
      <c r="S12095">
        <v>2026</v>
      </c>
      <c r="U12095" s="2">
        <f>IF(ISNUMBER(Starlink[[#This Row],[Launch_Date_ISO]]),Starlink[[#This Row],[Launch_Date_ISO]],DATEVALUE(Starlink[[#This Row],[Launch_Date_ISO]]))</f>
        <v>46176</v>
      </c>
      <c r="V12095" s="2" t="str">
        <f>IF(Starlink[[#This Row],[Decay_Date_ISO]]="","",IF(ISNUMBER(Starlink[[#This Row],[Decay_Date_ISO]]),Starlink[[#This Row],[Decay_Date_ISO]],DATEVALUE(Starlink[[#This Row],[Decay_Date_ISO]])))</f>
        <v/>
      </c>
    </row>
    <row r="12096" spans="1:22" x14ac:dyDescent="0.3">
      <c r="A12096" t="s">
        <v>50881</v>
      </c>
      <c r="B12096">
        <v>69335</v>
      </c>
      <c r="C12096" t="s">
        <v>50856</v>
      </c>
      <c r="D12096" t="s">
        <v>50882</v>
      </c>
      <c r="E12096" t="s">
        <v>50883</v>
      </c>
      <c r="F12096" t="s">
        <v>50884</v>
      </c>
      <c r="G12096" t="s">
        <v>25</v>
      </c>
      <c r="H12096" t="s">
        <v>26</v>
      </c>
      <c r="I12096" t="s">
        <v>50860</v>
      </c>
      <c r="J12096" t="s">
        <v>349</v>
      </c>
      <c r="K12096" t="s">
        <v>350</v>
      </c>
      <c r="L12096">
        <v>575</v>
      </c>
      <c r="M12096">
        <v>264</v>
      </c>
      <c r="N12096">
        <v>265</v>
      </c>
      <c r="O12096">
        <v>97.28</v>
      </c>
      <c r="P12096" t="s">
        <v>30</v>
      </c>
      <c r="Q12096" s="1">
        <v>46176</v>
      </c>
      <c r="S12096">
        <v>2026</v>
      </c>
      <c r="U12096" s="2">
        <f>IF(ISNUMBER(Starlink[[#This Row],[Launch_Date_ISO]]),Starlink[[#This Row],[Launch_Date_ISO]],DATEVALUE(Starlink[[#This Row],[Launch_Date_ISO]]))</f>
        <v>46176</v>
      </c>
      <c r="V12096" s="2" t="str">
        <f>IF(Starlink[[#This Row],[Decay_Date_ISO]]="","",IF(ISNUMBER(Starlink[[#This Row],[Decay_Date_ISO]]),Starlink[[#This Row],[Decay_Date_ISO]],DATEVALUE(Starlink[[#This Row],[Decay_Date_ISO]])))</f>
        <v/>
      </c>
    </row>
    <row r="12097" spans="1:22" x14ac:dyDescent="0.3">
      <c r="A12097" t="s">
        <v>50885</v>
      </c>
      <c r="B12097">
        <v>69336</v>
      </c>
      <c r="C12097" t="s">
        <v>50856</v>
      </c>
      <c r="D12097" t="s">
        <v>50886</v>
      </c>
      <c r="E12097" t="s">
        <v>50887</v>
      </c>
      <c r="F12097" t="s">
        <v>50888</v>
      </c>
      <c r="G12097" t="s">
        <v>25</v>
      </c>
      <c r="H12097" t="s">
        <v>26</v>
      </c>
      <c r="I12097" t="s">
        <v>50860</v>
      </c>
      <c r="J12097" t="s">
        <v>349</v>
      </c>
      <c r="K12097" t="s">
        <v>350</v>
      </c>
      <c r="L12097">
        <v>575</v>
      </c>
      <c r="M12097">
        <v>264</v>
      </c>
      <c r="N12097">
        <v>265</v>
      </c>
      <c r="O12097">
        <v>97.28</v>
      </c>
      <c r="P12097" t="s">
        <v>30</v>
      </c>
      <c r="Q12097" s="1">
        <v>46176</v>
      </c>
      <c r="S12097">
        <v>2026</v>
      </c>
      <c r="U12097" s="2">
        <f>IF(ISNUMBER(Starlink[[#This Row],[Launch_Date_ISO]]),Starlink[[#This Row],[Launch_Date_ISO]],DATEVALUE(Starlink[[#This Row],[Launch_Date_ISO]]))</f>
        <v>46176</v>
      </c>
      <c r="V12097" s="2" t="str">
        <f>IF(Starlink[[#This Row],[Decay_Date_ISO]]="","",IF(ISNUMBER(Starlink[[#This Row],[Decay_Date_ISO]]),Starlink[[#This Row],[Decay_Date_ISO]],DATEVALUE(Starlink[[#This Row],[Decay_Date_ISO]])))</f>
        <v/>
      </c>
    </row>
    <row r="12098" spans="1:22" x14ac:dyDescent="0.3">
      <c r="A12098" t="s">
        <v>50889</v>
      </c>
      <c r="B12098">
        <v>69337</v>
      </c>
      <c r="C12098" t="s">
        <v>50856</v>
      </c>
      <c r="D12098" t="s">
        <v>50890</v>
      </c>
      <c r="E12098" t="s">
        <v>50891</v>
      </c>
      <c r="F12098" t="s">
        <v>50892</v>
      </c>
      <c r="G12098" t="s">
        <v>25</v>
      </c>
      <c r="H12098" t="s">
        <v>26</v>
      </c>
      <c r="I12098" t="s">
        <v>50860</v>
      </c>
      <c r="J12098" t="s">
        <v>349</v>
      </c>
      <c r="K12098" t="s">
        <v>350</v>
      </c>
      <c r="L12098">
        <v>575</v>
      </c>
      <c r="M12098">
        <v>257</v>
      </c>
      <c r="N12098">
        <v>271</v>
      </c>
      <c r="O12098">
        <v>97.28</v>
      </c>
      <c r="P12098" t="s">
        <v>30</v>
      </c>
      <c r="Q12098" s="1">
        <v>46176</v>
      </c>
      <c r="S12098">
        <v>2026</v>
      </c>
      <c r="U12098" s="2">
        <f>IF(ISNUMBER(Starlink[[#This Row],[Launch_Date_ISO]]),Starlink[[#This Row],[Launch_Date_ISO]],DATEVALUE(Starlink[[#This Row],[Launch_Date_ISO]]))</f>
        <v>46176</v>
      </c>
      <c r="V12098" s="2" t="str">
        <f>IF(Starlink[[#This Row],[Decay_Date_ISO]]="","",IF(ISNUMBER(Starlink[[#This Row],[Decay_Date_ISO]]),Starlink[[#This Row],[Decay_Date_ISO]],DATEVALUE(Starlink[[#This Row],[Decay_Date_ISO]])))</f>
        <v/>
      </c>
    </row>
    <row r="12099" spans="1:22" x14ac:dyDescent="0.3">
      <c r="A12099" t="s">
        <v>50893</v>
      </c>
      <c r="B12099">
        <v>69338</v>
      </c>
      <c r="C12099" t="s">
        <v>50856</v>
      </c>
      <c r="D12099" t="s">
        <v>50894</v>
      </c>
      <c r="E12099" t="s">
        <v>50895</v>
      </c>
      <c r="F12099" t="s">
        <v>50896</v>
      </c>
      <c r="G12099" t="s">
        <v>25</v>
      </c>
      <c r="H12099" t="s">
        <v>26</v>
      </c>
      <c r="I12099" t="s">
        <v>50860</v>
      </c>
      <c r="J12099" t="s">
        <v>349</v>
      </c>
      <c r="K12099" t="s">
        <v>350</v>
      </c>
      <c r="L12099">
        <v>575</v>
      </c>
      <c r="M12099">
        <v>257</v>
      </c>
      <c r="N12099">
        <v>271</v>
      </c>
      <c r="O12099">
        <v>97.28</v>
      </c>
      <c r="P12099" t="s">
        <v>30</v>
      </c>
      <c r="Q12099" s="1">
        <v>46176</v>
      </c>
      <c r="S12099">
        <v>2026</v>
      </c>
      <c r="U12099" s="2">
        <f>IF(ISNUMBER(Starlink[[#This Row],[Launch_Date_ISO]]),Starlink[[#This Row],[Launch_Date_ISO]],DATEVALUE(Starlink[[#This Row],[Launch_Date_ISO]]))</f>
        <v>46176</v>
      </c>
      <c r="V12099" s="2" t="str">
        <f>IF(Starlink[[#This Row],[Decay_Date_ISO]]="","",IF(ISNUMBER(Starlink[[#This Row],[Decay_Date_ISO]]),Starlink[[#This Row],[Decay_Date_ISO]],DATEVALUE(Starlink[[#This Row],[Decay_Date_ISO]])))</f>
        <v/>
      </c>
    </row>
    <row r="12100" spans="1:22" x14ac:dyDescent="0.3">
      <c r="A12100" t="s">
        <v>50897</v>
      </c>
      <c r="B12100">
        <v>69339</v>
      </c>
      <c r="C12100" t="s">
        <v>50856</v>
      </c>
      <c r="D12100" t="s">
        <v>50898</v>
      </c>
      <c r="E12100" t="s">
        <v>50899</v>
      </c>
      <c r="F12100" t="s">
        <v>50900</v>
      </c>
      <c r="G12100" t="s">
        <v>25</v>
      </c>
      <c r="H12100" t="s">
        <v>26</v>
      </c>
      <c r="I12100" t="s">
        <v>50860</v>
      </c>
      <c r="J12100" t="s">
        <v>349</v>
      </c>
      <c r="K12100" t="s">
        <v>350</v>
      </c>
      <c r="L12100">
        <v>575</v>
      </c>
      <c r="M12100">
        <v>262</v>
      </c>
      <c r="N12100">
        <v>266</v>
      </c>
      <c r="O12100">
        <v>97.28</v>
      </c>
      <c r="P12100" t="s">
        <v>30</v>
      </c>
      <c r="Q12100" s="1">
        <v>46176</v>
      </c>
      <c r="S12100">
        <v>2026</v>
      </c>
      <c r="U12100" s="2">
        <f>IF(ISNUMBER(Starlink[[#This Row],[Launch_Date_ISO]]),Starlink[[#This Row],[Launch_Date_ISO]],DATEVALUE(Starlink[[#This Row],[Launch_Date_ISO]]))</f>
        <v>46176</v>
      </c>
      <c r="V12100" s="2" t="str">
        <f>IF(Starlink[[#This Row],[Decay_Date_ISO]]="","",IF(ISNUMBER(Starlink[[#This Row],[Decay_Date_ISO]]),Starlink[[#This Row],[Decay_Date_ISO]],DATEVALUE(Starlink[[#This Row],[Decay_Date_ISO]])))</f>
        <v/>
      </c>
    </row>
    <row r="12101" spans="1:22" x14ac:dyDescent="0.3">
      <c r="A12101" t="s">
        <v>50901</v>
      </c>
      <c r="B12101">
        <v>69340</v>
      </c>
      <c r="C12101" t="s">
        <v>50856</v>
      </c>
      <c r="D12101" t="s">
        <v>50902</v>
      </c>
      <c r="E12101" t="s">
        <v>50903</v>
      </c>
      <c r="F12101" t="s">
        <v>50904</v>
      </c>
      <c r="G12101" t="s">
        <v>25</v>
      </c>
      <c r="H12101" t="s">
        <v>26</v>
      </c>
      <c r="I12101" t="s">
        <v>50860</v>
      </c>
      <c r="J12101" t="s">
        <v>349</v>
      </c>
      <c r="K12101" t="s">
        <v>350</v>
      </c>
      <c r="L12101">
        <v>575</v>
      </c>
      <c r="M12101">
        <v>257</v>
      </c>
      <c r="N12101">
        <v>271</v>
      </c>
      <c r="O12101">
        <v>97.28</v>
      </c>
      <c r="P12101" t="s">
        <v>30</v>
      </c>
      <c r="Q12101" s="1">
        <v>46176</v>
      </c>
      <c r="S12101">
        <v>2026</v>
      </c>
      <c r="U12101" s="2">
        <f>IF(ISNUMBER(Starlink[[#This Row],[Launch_Date_ISO]]),Starlink[[#This Row],[Launch_Date_ISO]],DATEVALUE(Starlink[[#This Row],[Launch_Date_ISO]]))</f>
        <v>46176</v>
      </c>
      <c r="V12101" s="2" t="str">
        <f>IF(Starlink[[#This Row],[Decay_Date_ISO]]="","",IF(ISNUMBER(Starlink[[#This Row],[Decay_Date_ISO]]),Starlink[[#This Row],[Decay_Date_ISO]],DATEVALUE(Starlink[[#This Row],[Decay_Date_ISO]])))</f>
        <v/>
      </c>
    </row>
    <row r="12102" spans="1:22" x14ac:dyDescent="0.3">
      <c r="A12102" t="s">
        <v>50905</v>
      </c>
      <c r="B12102">
        <v>69341</v>
      </c>
      <c r="C12102" t="s">
        <v>50856</v>
      </c>
      <c r="D12102" t="s">
        <v>50906</v>
      </c>
      <c r="E12102" t="s">
        <v>50907</v>
      </c>
      <c r="F12102" t="s">
        <v>50908</v>
      </c>
      <c r="G12102" t="s">
        <v>25</v>
      </c>
      <c r="H12102" t="s">
        <v>26</v>
      </c>
      <c r="I12102" t="s">
        <v>50860</v>
      </c>
      <c r="J12102" t="s">
        <v>349</v>
      </c>
      <c r="K12102" t="s">
        <v>350</v>
      </c>
      <c r="L12102">
        <v>575</v>
      </c>
      <c r="M12102">
        <v>261</v>
      </c>
      <c r="N12102">
        <v>266</v>
      </c>
      <c r="O12102">
        <v>97.28</v>
      </c>
      <c r="P12102" t="s">
        <v>30</v>
      </c>
      <c r="Q12102" s="1">
        <v>46176</v>
      </c>
      <c r="S12102">
        <v>2026</v>
      </c>
      <c r="U12102" s="2">
        <f>IF(ISNUMBER(Starlink[[#This Row],[Launch_Date_ISO]]),Starlink[[#This Row],[Launch_Date_ISO]],DATEVALUE(Starlink[[#This Row],[Launch_Date_ISO]]))</f>
        <v>46176</v>
      </c>
      <c r="V12102" s="2" t="str">
        <f>IF(Starlink[[#This Row],[Decay_Date_ISO]]="","",IF(ISNUMBER(Starlink[[#This Row],[Decay_Date_ISO]]),Starlink[[#This Row],[Decay_Date_ISO]],DATEVALUE(Starlink[[#This Row],[Decay_Date_ISO]])))</f>
        <v/>
      </c>
    </row>
    <row r="12103" spans="1:22" x14ac:dyDescent="0.3">
      <c r="A12103" t="s">
        <v>50909</v>
      </c>
      <c r="B12103">
        <v>69342</v>
      </c>
      <c r="C12103" t="s">
        <v>50856</v>
      </c>
      <c r="D12103" t="s">
        <v>50910</v>
      </c>
      <c r="E12103" t="s">
        <v>50911</v>
      </c>
      <c r="F12103" t="s">
        <v>50912</v>
      </c>
      <c r="G12103" t="s">
        <v>25</v>
      </c>
      <c r="H12103" t="s">
        <v>26</v>
      </c>
      <c r="I12103" t="s">
        <v>50860</v>
      </c>
      <c r="J12103" t="s">
        <v>349</v>
      </c>
      <c r="K12103" t="s">
        <v>350</v>
      </c>
      <c r="L12103">
        <v>575</v>
      </c>
      <c r="M12103">
        <v>263</v>
      </c>
      <c r="N12103">
        <v>265</v>
      </c>
      <c r="O12103">
        <v>97.28</v>
      </c>
      <c r="P12103" t="s">
        <v>30</v>
      </c>
      <c r="Q12103" s="1">
        <v>46176</v>
      </c>
      <c r="S12103">
        <v>2026</v>
      </c>
      <c r="U12103" s="2">
        <f>IF(ISNUMBER(Starlink[[#This Row],[Launch_Date_ISO]]),Starlink[[#This Row],[Launch_Date_ISO]],DATEVALUE(Starlink[[#This Row],[Launch_Date_ISO]]))</f>
        <v>46176</v>
      </c>
      <c r="V12103" s="2" t="str">
        <f>IF(Starlink[[#This Row],[Decay_Date_ISO]]="","",IF(ISNUMBER(Starlink[[#This Row],[Decay_Date_ISO]]),Starlink[[#This Row],[Decay_Date_ISO]],DATEVALUE(Starlink[[#This Row],[Decay_Date_ISO]])))</f>
        <v/>
      </c>
    </row>
    <row r="12104" spans="1:22" x14ac:dyDescent="0.3">
      <c r="A12104" t="s">
        <v>50913</v>
      </c>
      <c r="B12104">
        <v>69343</v>
      </c>
      <c r="C12104" t="s">
        <v>50856</v>
      </c>
      <c r="D12104" t="s">
        <v>50914</v>
      </c>
      <c r="E12104" t="s">
        <v>50915</v>
      </c>
      <c r="F12104" t="s">
        <v>50916</v>
      </c>
      <c r="G12104" t="s">
        <v>25</v>
      </c>
      <c r="H12104" t="s">
        <v>26</v>
      </c>
      <c r="I12104" t="s">
        <v>50860</v>
      </c>
      <c r="J12104" t="s">
        <v>349</v>
      </c>
      <c r="K12104" t="s">
        <v>350</v>
      </c>
      <c r="L12104">
        <v>575</v>
      </c>
      <c r="M12104">
        <v>262</v>
      </c>
      <c r="N12104">
        <v>265</v>
      </c>
      <c r="O12104">
        <v>97.28</v>
      </c>
      <c r="P12104" t="s">
        <v>30</v>
      </c>
      <c r="Q12104" s="1">
        <v>46176</v>
      </c>
      <c r="S12104">
        <v>2026</v>
      </c>
      <c r="U12104" s="2">
        <f>IF(ISNUMBER(Starlink[[#This Row],[Launch_Date_ISO]]),Starlink[[#This Row],[Launch_Date_ISO]],DATEVALUE(Starlink[[#This Row],[Launch_Date_ISO]]))</f>
        <v>46176</v>
      </c>
      <c r="V12104" s="2" t="str">
        <f>IF(Starlink[[#This Row],[Decay_Date_ISO]]="","",IF(ISNUMBER(Starlink[[#This Row],[Decay_Date_ISO]]),Starlink[[#This Row],[Decay_Date_ISO]],DATEVALUE(Starlink[[#This Row],[Decay_Date_ISO]])))</f>
        <v/>
      </c>
    </row>
    <row r="12105" spans="1:22" x14ac:dyDescent="0.3">
      <c r="A12105" t="s">
        <v>50917</v>
      </c>
      <c r="B12105">
        <v>69344</v>
      </c>
      <c r="C12105" t="s">
        <v>50856</v>
      </c>
      <c r="D12105" t="s">
        <v>50918</v>
      </c>
      <c r="E12105" t="s">
        <v>50919</v>
      </c>
      <c r="F12105" t="s">
        <v>50920</v>
      </c>
      <c r="G12105" t="s">
        <v>25</v>
      </c>
      <c r="H12105" t="s">
        <v>26</v>
      </c>
      <c r="I12105" t="s">
        <v>50860</v>
      </c>
      <c r="J12105" t="s">
        <v>349</v>
      </c>
      <c r="K12105" t="s">
        <v>350</v>
      </c>
      <c r="L12105">
        <v>575</v>
      </c>
      <c r="M12105">
        <v>261</v>
      </c>
      <c r="N12105">
        <v>266</v>
      </c>
      <c r="O12105">
        <v>97.28</v>
      </c>
      <c r="P12105" t="s">
        <v>30</v>
      </c>
      <c r="Q12105" s="1">
        <v>46176</v>
      </c>
      <c r="S12105">
        <v>2026</v>
      </c>
      <c r="U12105" s="2">
        <f>IF(ISNUMBER(Starlink[[#This Row],[Launch_Date_ISO]]),Starlink[[#This Row],[Launch_Date_ISO]],DATEVALUE(Starlink[[#This Row],[Launch_Date_ISO]]))</f>
        <v>46176</v>
      </c>
      <c r="V12105" s="2" t="str">
        <f>IF(Starlink[[#This Row],[Decay_Date_ISO]]="","",IF(ISNUMBER(Starlink[[#This Row],[Decay_Date_ISO]]),Starlink[[#This Row],[Decay_Date_ISO]],DATEVALUE(Starlink[[#This Row],[Decay_Date_ISO]])))</f>
        <v/>
      </c>
    </row>
    <row r="12106" spans="1:22" x14ac:dyDescent="0.3">
      <c r="A12106" t="s">
        <v>50921</v>
      </c>
      <c r="B12106">
        <v>69345</v>
      </c>
      <c r="C12106" t="s">
        <v>50856</v>
      </c>
      <c r="D12106" t="s">
        <v>50922</v>
      </c>
      <c r="E12106" t="s">
        <v>50923</v>
      </c>
      <c r="F12106" t="s">
        <v>50924</v>
      </c>
      <c r="G12106" t="s">
        <v>25</v>
      </c>
      <c r="H12106" t="s">
        <v>26</v>
      </c>
      <c r="I12106" t="s">
        <v>50860</v>
      </c>
      <c r="J12106" t="s">
        <v>349</v>
      </c>
      <c r="K12106" t="s">
        <v>350</v>
      </c>
      <c r="L12106">
        <v>575</v>
      </c>
      <c r="M12106">
        <v>260</v>
      </c>
      <c r="N12106">
        <v>265</v>
      </c>
      <c r="O12106">
        <v>97.28</v>
      </c>
      <c r="P12106" t="s">
        <v>30</v>
      </c>
      <c r="Q12106" s="1">
        <v>46176</v>
      </c>
      <c r="S12106">
        <v>2026</v>
      </c>
      <c r="U12106" s="2">
        <f>IF(ISNUMBER(Starlink[[#This Row],[Launch_Date_ISO]]),Starlink[[#This Row],[Launch_Date_ISO]],DATEVALUE(Starlink[[#This Row],[Launch_Date_ISO]]))</f>
        <v>46176</v>
      </c>
      <c r="V12106" s="2" t="str">
        <f>IF(Starlink[[#This Row],[Decay_Date_ISO]]="","",IF(ISNUMBER(Starlink[[#This Row],[Decay_Date_ISO]]),Starlink[[#This Row],[Decay_Date_ISO]],DATEVALUE(Starlink[[#This Row],[Decay_Date_ISO]])))</f>
        <v/>
      </c>
    </row>
    <row r="12107" spans="1:22" x14ac:dyDescent="0.3">
      <c r="A12107" t="s">
        <v>50925</v>
      </c>
      <c r="B12107">
        <v>69346</v>
      </c>
      <c r="C12107" t="s">
        <v>50856</v>
      </c>
      <c r="D12107" t="s">
        <v>50926</v>
      </c>
      <c r="E12107" t="s">
        <v>50927</v>
      </c>
      <c r="F12107" t="s">
        <v>50928</v>
      </c>
      <c r="G12107" t="s">
        <v>25</v>
      </c>
      <c r="H12107" t="s">
        <v>26</v>
      </c>
      <c r="I12107" t="s">
        <v>50860</v>
      </c>
      <c r="J12107" t="s">
        <v>349</v>
      </c>
      <c r="K12107" t="s">
        <v>350</v>
      </c>
      <c r="L12107">
        <v>575</v>
      </c>
      <c r="M12107">
        <v>257</v>
      </c>
      <c r="N12107">
        <v>271</v>
      </c>
      <c r="O12107">
        <v>97.28</v>
      </c>
      <c r="P12107" t="s">
        <v>30</v>
      </c>
      <c r="Q12107" s="1">
        <v>46176</v>
      </c>
      <c r="S12107">
        <v>2026</v>
      </c>
      <c r="U12107" s="2">
        <f>IF(ISNUMBER(Starlink[[#This Row],[Launch_Date_ISO]]),Starlink[[#This Row],[Launch_Date_ISO]],DATEVALUE(Starlink[[#This Row],[Launch_Date_ISO]]))</f>
        <v>46176</v>
      </c>
      <c r="V12107" s="2" t="str">
        <f>IF(Starlink[[#This Row],[Decay_Date_ISO]]="","",IF(ISNUMBER(Starlink[[#This Row],[Decay_Date_ISO]]),Starlink[[#This Row],[Decay_Date_ISO]],DATEVALUE(Starlink[[#This Row],[Decay_Date_ISO]])))</f>
        <v/>
      </c>
    </row>
    <row r="12108" spans="1:22" x14ac:dyDescent="0.3">
      <c r="A12108" t="s">
        <v>50929</v>
      </c>
      <c r="B12108">
        <v>69347</v>
      </c>
      <c r="C12108" t="s">
        <v>50856</v>
      </c>
      <c r="D12108" t="s">
        <v>50930</v>
      </c>
      <c r="E12108" t="s">
        <v>50931</v>
      </c>
      <c r="F12108" t="s">
        <v>50932</v>
      </c>
      <c r="G12108" t="s">
        <v>25</v>
      </c>
      <c r="H12108" t="s">
        <v>26</v>
      </c>
      <c r="I12108" t="s">
        <v>50860</v>
      </c>
      <c r="J12108" t="s">
        <v>349</v>
      </c>
      <c r="K12108" t="s">
        <v>350</v>
      </c>
      <c r="L12108">
        <v>575</v>
      </c>
      <c r="M12108">
        <v>257</v>
      </c>
      <c r="N12108">
        <v>271</v>
      </c>
      <c r="O12108">
        <v>97.28</v>
      </c>
      <c r="P12108" t="s">
        <v>30</v>
      </c>
      <c r="Q12108" s="1">
        <v>46176</v>
      </c>
      <c r="S12108">
        <v>2026</v>
      </c>
      <c r="U12108" s="2">
        <f>IF(ISNUMBER(Starlink[[#This Row],[Launch_Date_ISO]]),Starlink[[#This Row],[Launch_Date_ISO]],DATEVALUE(Starlink[[#This Row],[Launch_Date_ISO]]))</f>
        <v>46176</v>
      </c>
      <c r="V12108" s="2" t="str">
        <f>IF(Starlink[[#This Row],[Decay_Date_ISO]]="","",IF(ISNUMBER(Starlink[[#This Row],[Decay_Date_ISO]]),Starlink[[#This Row],[Decay_Date_ISO]],DATEVALUE(Starlink[[#This Row],[Decay_Date_ISO]])))</f>
        <v/>
      </c>
    </row>
    <row r="12109" spans="1:22" x14ac:dyDescent="0.3">
      <c r="A12109" t="s">
        <v>50933</v>
      </c>
      <c r="B12109">
        <v>69348</v>
      </c>
      <c r="C12109" t="s">
        <v>50856</v>
      </c>
      <c r="D12109" t="s">
        <v>50934</v>
      </c>
      <c r="E12109" t="s">
        <v>50935</v>
      </c>
      <c r="F12109" t="s">
        <v>50936</v>
      </c>
      <c r="G12109" t="s">
        <v>25</v>
      </c>
      <c r="H12109" t="s">
        <v>26</v>
      </c>
      <c r="I12109" t="s">
        <v>50860</v>
      </c>
      <c r="J12109" t="s">
        <v>349</v>
      </c>
      <c r="K12109" t="s">
        <v>350</v>
      </c>
      <c r="L12109">
        <v>575</v>
      </c>
      <c r="M12109">
        <v>257</v>
      </c>
      <c r="N12109">
        <v>271</v>
      </c>
      <c r="O12109">
        <v>97.28</v>
      </c>
      <c r="P12109" t="s">
        <v>30</v>
      </c>
      <c r="Q12109" s="1">
        <v>46176</v>
      </c>
      <c r="S12109">
        <v>2026</v>
      </c>
      <c r="U12109" s="2">
        <f>IF(ISNUMBER(Starlink[[#This Row],[Launch_Date_ISO]]),Starlink[[#This Row],[Launch_Date_ISO]],DATEVALUE(Starlink[[#This Row],[Launch_Date_ISO]]))</f>
        <v>46176</v>
      </c>
      <c r="V12109" s="2" t="str">
        <f>IF(Starlink[[#This Row],[Decay_Date_ISO]]="","",IF(ISNUMBER(Starlink[[#This Row],[Decay_Date_ISO]]),Starlink[[#This Row],[Decay_Date_ISO]],DATEVALUE(Starlink[[#This Row],[Decay_Date_ISO]])))</f>
        <v/>
      </c>
    </row>
    <row r="12110" spans="1:22" x14ac:dyDescent="0.3">
      <c r="A12110" t="s">
        <v>50937</v>
      </c>
      <c r="B12110">
        <v>69349</v>
      </c>
      <c r="C12110" t="s">
        <v>50856</v>
      </c>
      <c r="D12110" t="s">
        <v>50938</v>
      </c>
      <c r="E12110" t="s">
        <v>50939</v>
      </c>
      <c r="F12110" t="s">
        <v>50940</v>
      </c>
      <c r="G12110" t="s">
        <v>25</v>
      </c>
      <c r="H12110" t="s">
        <v>26</v>
      </c>
      <c r="I12110" t="s">
        <v>50860</v>
      </c>
      <c r="J12110" t="s">
        <v>349</v>
      </c>
      <c r="K12110" t="s">
        <v>350</v>
      </c>
      <c r="L12110">
        <v>575</v>
      </c>
      <c r="M12110">
        <v>259</v>
      </c>
      <c r="N12110">
        <v>265</v>
      </c>
      <c r="O12110">
        <v>97.28</v>
      </c>
      <c r="P12110" t="s">
        <v>30</v>
      </c>
      <c r="Q12110" s="1">
        <v>46176</v>
      </c>
      <c r="S12110">
        <v>2026</v>
      </c>
      <c r="U12110" s="2">
        <f>IF(ISNUMBER(Starlink[[#This Row],[Launch_Date_ISO]]),Starlink[[#This Row],[Launch_Date_ISO]],DATEVALUE(Starlink[[#This Row],[Launch_Date_ISO]]))</f>
        <v>46176</v>
      </c>
      <c r="V12110" s="2" t="str">
        <f>IF(Starlink[[#This Row],[Decay_Date_ISO]]="","",IF(ISNUMBER(Starlink[[#This Row],[Decay_Date_ISO]]),Starlink[[#This Row],[Decay_Date_ISO]],DATEVALUE(Starlink[[#This Row],[Decay_Date_ISO]])))</f>
        <v/>
      </c>
    </row>
    <row r="12111" spans="1:22" x14ac:dyDescent="0.3">
      <c r="A12111" t="s">
        <v>50941</v>
      </c>
      <c r="B12111">
        <v>69350</v>
      </c>
      <c r="C12111" t="s">
        <v>50856</v>
      </c>
      <c r="D12111" t="s">
        <v>50942</v>
      </c>
      <c r="E12111" t="s">
        <v>50943</v>
      </c>
      <c r="F12111" t="s">
        <v>50944</v>
      </c>
      <c r="G12111" t="s">
        <v>25</v>
      </c>
      <c r="H12111" t="s">
        <v>26</v>
      </c>
      <c r="I12111" t="s">
        <v>50860</v>
      </c>
      <c r="J12111" t="s">
        <v>349</v>
      </c>
      <c r="K12111" t="s">
        <v>350</v>
      </c>
      <c r="L12111">
        <v>575</v>
      </c>
      <c r="M12111">
        <v>257</v>
      </c>
      <c r="N12111">
        <v>271</v>
      </c>
      <c r="O12111">
        <v>97.28</v>
      </c>
      <c r="P12111" t="s">
        <v>30</v>
      </c>
      <c r="Q12111" s="1">
        <v>46176</v>
      </c>
      <c r="S12111">
        <v>2026</v>
      </c>
      <c r="U12111" s="2">
        <f>IF(ISNUMBER(Starlink[[#This Row],[Launch_Date_ISO]]),Starlink[[#This Row],[Launch_Date_ISO]],DATEVALUE(Starlink[[#This Row],[Launch_Date_ISO]]))</f>
        <v>46176</v>
      </c>
      <c r="V12111" s="2" t="str">
        <f>IF(Starlink[[#This Row],[Decay_Date_ISO]]="","",IF(ISNUMBER(Starlink[[#This Row],[Decay_Date_ISO]]),Starlink[[#This Row],[Decay_Date_ISO]],DATEVALUE(Starlink[[#This Row],[Decay_Date_ISO]])))</f>
        <v/>
      </c>
    </row>
    <row r="12112" spans="1:22" x14ac:dyDescent="0.3">
      <c r="A12112" t="s">
        <v>50945</v>
      </c>
      <c r="B12112">
        <v>69351</v>
      </c>
      <c r="C12112" t="s">
        <v>50856</v>
      </c>
      <c r="D12112" t="s">
        <v>50946</v>
      </c>
      <c r="E12112" t="s">
        <v>50947</v>
      </c>
      <c r="F12112" t="s">
        <v>50948</v>
      </c>
      <c r="G12112" t="s">
        <v>25</v>
      </c>
      <c r="H12112" t="s">
        <v>26</v>
      </c>
      <c r="I12112" t="s">
        <v>50860</v>
      </c>
      <c r="J12112" t="s">
        <v>349</v>
      </c>
      <c r="K12112" t="s">
        <v>350</v>
      </c>
      <c r="L12112">
        <v>575</v>
      </c>
      <c r="M12112">
        <v>257</v>
      </c>
      <c r="N12112">
        <v>271</v>
      </c>
      <c r="O12112">
        <v>97.28</v>
      </c>
      <c r="P12112" t="s">
        <v>30</v>
      </c>
      <c r="Q12112" s="1">
        <v>46176</v>
      </c>
      <c r="S12112">
        <v>2026</v>
      </c>
      <c r="U12112" s="2">
        <f>IF(ISNUMBER(Starlink[[#This Row],[Launch_Date_ISO]]),Starlink[[#This Row],[Launch_Date_ISO]],DATEVALUE(Starlink[[#This Row],[Launch_Date_ISO]]))</f>
        <v>46176</v>
      </c>
      <c r="V12112" s="2" t="str">
        <f>IF(Starlink[[#This Row],[Decay_Date_ISO]]="","",IF(ISNUMBER(Starlink[[#This Row],[Decay_Date_ISO]]),Starlink[[#This Row],[Decay_Date_ISO]],DATEVALUE(Starlink[[#This Row],[Decay_Date_ISO]])))</f>
        <v/>
      </c>
    </row>
    <row r="12113" spans="1:22" x14ac:dyDescent="0.3">
      <c r="A12113" t="s">
        <v>50949</v>
      </c>
      <c r="B12113">
        <v>69352</v>
      </c>
      <c r="C12113" t="s">
        <v>50856</v>
      </c>
      <c r="D12113" t="s">
        <v>50950</v>
      </c>
      <c r="E12113" t="s">
        <v>50951</v>
      </c>
      <c r="F12113" t="s">
        <v>50952</v>
      </c>
      <c r="G12113" t="s">
        <v>25</v>
      </c>
      <c r="H12113" t="s">
        <v>26</v>
      </c>
      <c r="I12113" t="s">
        <v>50860</v>
      </c>
      <c r="J12113" t="s">
        <v>349</v>
      </c>
      <c r="K12113" t="s">
        <v>350</v>
      </c>
      <c r="L12113">
        <v>575</v>
      </c>
      <c r="M12113">
        <v>257</v>
      </c>
      <c r="N12113">
        <v>271</v>
      </c>
      <c r="O12113">
        <v>97.28</v>
      </c>
      <c r="P12113" t="s">
        <v>30</v>
      </c>
      <c r="Q12113" s="1">
        <v>46176</v>
      </c>
      <c r="S12113">
        <v>2026</v>
      </c>
      <c r="U12113" s="2">
        <f>IF(ISNUMBER(Starlink[[#This Row],[Launch_Date_ISO]]),Starlink[[#This Row],[Launch_Date_ISO]],DATEVALUE(Starlink[[#This Row],[Launch_Date_ISO]]))</f>
        <v>46176</v>
      </c>
      <c r="V12113" s="2" t="str">
        <f>IF(Starlink[[#This Row],[Decay_Date_ISO]]="","",IF(ISNUMBER(Starlink[[#This Row],[Decay_Date_ISO]]),Starlink[[#This Row],[Decay_Date_ISO]],DATEVALUE(Starlink[[#This Row],[Decay_Date_ISO]])))</f>
        <v/>
      </c>
    </row>
    <row r="12114" spans="1:22" x14ac:dyDescent="0.3">
      <c r="A12114" t="s">
        <v>50953</v>
      </c>
      <c r="B12114">
        <v>69353</v>
      </c>
      <c r="C12114" t="s">
        <v>50954</v>
      </c>
      <c r="D12114" t="s">
        <v>50955</v>
      </c>
      <c r="E12114" t="s">
        <v>50956</v>
      </c>
      <c r="F12114" t="s">
        <v>50957</v>
      </c>
      <c r="G12114" t="s">
        <v>25</v>
      </c>
      <c r="H12114" t="s">
        <v>26</v>
      </c>
      <c r="I12114" t="s">
        <v>50958</v>
      </c>
      <c r="J12114" t="s">
        <v>349</v>
      </c>
      <c r="K12114" t="s">
        <v>350</v>
      </c>
      <c r="L12114">
        <v>575</v>
      </c>
      <c r="M12114">
        <v>251</v>
      </c>
      <c r="N12114">
        <v>253</v>
      </c>
      <c r="O12114">
        <v>53.16</v>
      </c>
      <c r="P12114" t="s">
        <v>43</v>
      </c>
      <c r="Q12114" s="1">
        <v>46177</v>
      </c>
      <c r="S12114">
        <v>2026</v>
      </c>
      <c r="U12114" s="2">
        <f>IF(ISNUMBER(Starlink[[#This Row],[Launch_Date_ISO]]),Starlink[[#This Row],[Launch_Date_ISO]],DATEVALUE(Starlink[[#This Row],[Launch_Date_ISO]]))</f>
        <v>46177</v>
      </c>
      <c r="V12114" s="2" t="str">
        <f>IF(Starlink[[#This Row],[Decay_Date_ISO]]="","",IF(ISNUMBER(Starlink[[#This Row],[Decay_Date_ISO]]),Starlink[[#This Row],[Decay_Date_ISO]],DATEVALUE(Starlink[[#This Row],[Decay_Date_ISO]])))</f>
        <v/>
      </c>
    </row>
    <row r="12115" spans="1:22" x14ac:dyDescent="0.3">
      <c r="A12115" t="s">
        <v>50959</v>
      </c>
      <c r="B12115">
        <v>69354</v>
      </c>
      <c r="C12115" t="s">
        <v>50954</v>
      </c>
      <c r="D12115" t="s">
        <v>50960</v>
      </c>
      <c r="E12115" t="s">
        <v>50961</v>
      </c>
      <c r="F12115" t="s">
        <v>50962</v>
      </c>
      <c r="G12115" t="s">
        <v>25</v>
      </c>
      <c r="H12115" t="s">
        <v>26</v>
      </c>
      <c r="I12115" t="s">
        <v>50958</v>
      </c>
      <c r="J12115" t="s">
        <v>349</v>
      </c>
      <c r="K12115" t="s">
        <v>350</v>
      </c>
      <c r="L12115">
        <v>575</v>
      </c>
      <c r="M12115">
        <v>250</v>
      </c>
      <c r="N12115">
        <v>252</v>
      </c>
      <c r="O12115">
        <v>53.16</v>
      </c>
      <c r="P12115" t="s">
        <v>43</v>
      </c>
      <c r="Q12115" s="1">
        <v>46177</v>
      </c>
      <c r="S12115">
        <v>2026</v>
      </c>
      <c r="U12115" s="2">
        <f>IF(ISNUMBER(Starlink[[#This Row],[Launch_Date_ISO]]),Starlink[[#This Row],[Launch_Date_ISO]],DATEVALUE(Starlink[[#This Row],[Launch_Date_ISO]]))</f>
        <v>46177</v>
      </c>
      <c r="V12115" s="2" t="str">
        <f>IF(Starlink[[#This Row],[Decay_Date_ISO]]="","",IF(ISNUMBER(Starlink[[#This Row],[Decay_Date_ISO]]),Starlink[[#This Row],[Decay_Date_ISO]],DATEVALUE(Starlink[[#This Row],[Decay_Date_ISO]])))</f>
        <v/>
      </c>
    </row>
    <row r="12116" spans="1:22" x14ac:dyDescent="0.3">
      <c r="A12116" t="s">
        <v>50963</v>
      </c>
      <c r="B12116">
        <v>69355</v>
      </c>
      <c r="C12116" t="s">
        <v>50954</v>
      </c>
      <c r="D12116" t="s">
        <v>50964</v>
      </c>
      <c r="E12116" t="s">
        <v>50965</v>
      </c>
      <c r="F12116" t="s">
        <v>50966</v>
      </c>
      <c r="G12116" t="s">
        <v>25</v>
      </c>
      <c r="H12116" t="s">
        <v>26</v>
      </c>
      <c r="I12116" t="s">
        <v>50958</v>
      </c>
      <c r="J12116" t="s">
        <v>349</v>
      </c>
      <c r="K12116" t="s">
        <v>350</v>
      </c>
      <c r="L12116">
        <v>575</v>
      </c>
      <c r="M12116">
        <v>250</v>
      </c>
      <c r="N12116">
        <v>252</v>
      </c>
      <c r="O12116">
        <v>53.16</v>
      </c>
      <c r="P12116" t="s">
        <v>43</v>
      </c>
      <c r="Q12116" s="1">
        <v>46177</v>
      </c>
      <c r="S12116">
        <v>2026</v>
      </c>
      <c r="U12116" s="2">
        <f>IF(ISNUMBER(Starlink[[#This Row],[Launch_Date_ISO]]),Starlink[[#This Row],[Launch_Date_ISO]],DATEVALUE(Starlink[[#This Row],[Launch_Date_ISO]]))</f>
        <v>46177</v>
      </c>
      <c r="V12116" s="2" t="str">
        <f>IF(Starlink[[#This Row],[Decay_Date_ISO]]="","",IF(ISNUMBER(Starlink[[#This Row],[Decay_Date_ISO]]),Starlink[[#This Row],[Decay_Date_ISO]],DATEVALUE(Starlink[[#This Row],[Decay_Date_ISO]])))</f>
        <v/>
      </c>
    </row>
    <row r="12117" spans="1:22" x14ac:dyDescent="0.3">
      <c r="A12117" t="s">
        <v>50967</v>
      </c>
      <c r="B12117">
        <v>69356</v>
      </c>
      <c r="C12117" t="s">
        <v>50954</v>
      </c>
      <c r="D12117" t="s">
        <v>50968</v>
      </c>
      <c r="E12117" t="s">
        <v>50969</v>
      </c>
      <c r="F12117" t="s">
        <v>50970</v>
      </c>
      <c r="G12117" t="s">
        <v>25</v>
      </c>
      <c r="H12117" t="s">
        <v>26</v>
      </c>
      <c r="I12117" t="s">
        <v>50958</v>
      </c>
      <c r="J12117" t="s">
        <v>349</v>
      </c>
      <c r="K12117" t="s">
        <v>350</v>
      </c>
      <c r="L12117">
        <v>575</v>
      </c>
      <c r="M12117">
        <v>250</v>
      </c>
      <c r="N12117">
        <v>252</v>
      </c>
      <c r="O12117">
        <v>53.16</v>
      </c>
      <c r="P12117" t="s">
        <v>43</v>
      </c>
      <c r="Q12117" s="1">
        <v>46177</v>
      </c>
      <c r="S12117">
        <v>2026</v>
      </c>
      <c r="U12117" s="2">
        <f>IF(ISNUMBER(Starlink[[#This Row],[Launch_Date_ISO]]),Starlink[[#This Row],[Launch_Date_ISO]],DATEVALUE(Starlink[[#This Row],[Launch_Date_ISO]]))</f>
        <v>46177</v>
      </c>
      <c r="V12117" s="2" t="str">
        <f>IF(Starlink[[#This Row],[Decay_Date_ISO]]="","",IF(ISNUMBER(Starlink[[#This Row],[Decay_Date_ISO]]),Starlink[[#This Row],[Decay_Date_ISO]],DATEVALUE(Starlink[[#This Row],[Decay_Date_ISO]])))</f>
        <v/>
      </c>
    </row>
    <row r="12118" spans="1:22" x14ac:dyDescent="0.3">
      <c r="A12118" t="s">
        <v>50971</v>
      </c>
      <c r="B12118">
        <v>69357</v>
      </c>
      <c r="C12118" t="s">
        <v>50954</v>
      </c>
      <c r="D12118" t="s">
        <v>50972</v>
      </c>
      <c r="E12118" t="s">
        <v>50973</v>
      </c>
      <c r="F12118" t="s">
        <v>50974</v>
      </c>
      <c r="G12118" t="s">
        <v>25</v>
      </c>
      <c r="H12118" t="s">
        <v>26</v>
      </c>
      <c r="I12118" t="s">
        <v>50958</v>
      </c>
      <c r="J12118" t="s">
        <v>349</v>
      </c>
      <c r="K12118" t="s">
        <v>350</v>
      </c>
      <c r="L12118">
        <v>575</v>
      </c>
      <c r="M12118">
        <v>250</v>
      </c>
      <c r="N12118">
        <v>251</v>
      </c>
      <c r="O12118">
        <v>53.16</v>
      </c>
      <c r="P12118" t="s">
        <v>43</v>
      </c>
      <c r="Q12118" s="1">
        <v>46177</v>
      </c>
      <c r="S12118">
        <v>2026</v>
      </c>
      <c r="U12118" s="2">
        <f>IF(ISNUMBER(Starlink[[#This Row],[Launch_Date_ISO]]),Starlink[[#This Row],[Launch_Date_ISO]],DATEVALUE(Starlink[[#This Row],[Launch_Date_ISO]]))</f>
        <v>46177</v>
      </c>
      <c r="V12118" s="2" t="str">
        <f>IF(Starlink[[#This Row],[Decay_Date_ISO]]="","",IF(ISNUMBER(Starlink[[#This Row],[Decay_Date_ISO]]),Starlink[[#This Row],[Decay_Date_ISO]],DATEVALUE(Starlink[[#This Row],[Decay_Date_ISO]])))</f>
        <v/>
      </c>
    </row>
    <row r="12119" spans="1:22" x14ac:dyDescent="0.3">
      <c r="A12119" t="s">
        <v>50975</v>
      </c>
      <c r="B12119">
        <v>69358</v>
      </c>
      <c r="C12119" t="s">
        <v>50954</v>
      </c>
      <c r="D12119" t="s">
        <v>50976</v>
      </c>
      <c r="E12119" t="s">
        <v>50977</v>
      </c>
      <c r="F12119" t="s">
        <v>50978</v>
      </c>
      <c r="G12119" t="s">
        <v>25</v>
      </c>
      <c r="H12119" t="s">
        <v>26</v>
      </c>
      <c r="I12119" t="s">
        <v>50958</v>
      </c>
      <c r="J12119" t="s">
        <v>349</v>
      </c>
      <c r="K12119" t="s">
        <v>350</v>
      </c>
      <c r="L12119">
        <v>575</v>
      </c>
      <c r="M12119">
        <v>249</v>
      </c>
      <c r="N12119">
        <v>251</v>
      </c>
      <c r="O12119">
        <v>53.16</v>
      </c>
      <c r="P12119" t="s">
        <v>43</v>
      </c>
      <c r="Q12119" s="1">
        <v>46177</v>
      </c>
      <c r="S12119">
        <v>2026</v>
      </c>
      <c r="U12119" s="2">
        <f>IF(ISNUMBER(Starlink[[#This Row],[Launch_Date_ISO]]),Starlink[[#This Row],[Launch_Date_ISO]],DATEVALUE(Starlink[[#This Row],[Launch_Date_ISO]]))</f>
        <v>46177</v>
      </c>
      <c r="V12119" s="2" t="str">
        <f>IF(Starlink[[#This Row],[Decay_Date_ISO]]="","",IF(ISNUMBER(Starlink[[#This Row],[Decay_Date_ISO]]),Starlink[[#This Row],[Decay_Date_ISO]],DATEVALUE(Starlink[[#This Row],[Decay_Date_ISO]])))</f>
        <v/>
      </c>
    </row>
    <row r="12120" spans="1:22" x14ac:dyDescent="0.3">
      <c r="A12120" t="s">
        <v>50979</v>
      </c>
      <c r="B12120">
        <v>69359</v>
      </c>
      <c r="C12120" t="s">
        <v>50954</v>
      </c>
      <c r="D12120" t="s">
        <v>50980</v>
      </c>
      <c r="E12120" t="s">
        <v>50981</v>
      </c>
      <c r="F12120" t="s">
        <v>50982</v>
      </c>
      <c r="G12120" t="s">
        <v>25</v>
      </c>
      <c r="H12120" t="s">
        <v>26</v>
      </c>
      <c r="I12120" t="s">
        <v>50958</v>
      </c>
      <c r="J12120" t="s">
        <v>349</v>
      </c>
      <c r="K12120" t="s">
        <v>350</v>
      </c>
      <c r="L12120">
        <v>575</v>
      </c>
      <c r="M12120">
        <v>249</v>
      </c>
      <c r="N12120">
        <v>251</v>
      </c>
      <c r="O12120">
        <v>53.16</v>
      </c>
      <c r="P12120" t="s">
        <v>43</v>
      </c>
      <c r="Q12120" s="1">
        <v>46177</v>
      </c>
      <c r="S12120">
        <v>2026</v>
      </c>
      <c r="U12120" s="2">
        <f>IF(ISNUMBER(Starlink[[#This Row],[Launch_Date_ISO]]),Starlink[[#This Row],[Launch_Date_ISO]],DATEVALUE(Starlink[[#This Row],[Launch_Date_ISO]]))</f>
        <v>46177</v>
      </c>
      <c r="V12120" s="2" t="str">
        <f>IF(Starlink[[#This Row],[Decay_Date_ISO]]="","",IF(ISNUMBER(Starlink[[#This Row],[Decay_Date_ISO]]),Starlink[[#This Row],[Decay_Date_ISO]],DATEVALUE(Starlink[[#This Row],[Decay_Date_ISO]])))</f>
        <v/>
      </c>
    </row>
    <row r="12121" spans="1:22" x14ac:dyDescent="0.3">
      <c r="A12121" t="s">
        <v>50983</v>
      </c>
      <c r="B12121">
        <v>69360</v>
      </c>
      <c r="C12121" t="s">
        <v>50954</v>
      </c>
      <c r="D12121" t="s">
        <v>50984</v>
      </c>
      <c r="E12121" t="s">
        <v>50985</v>
      </c>
      <c r="F12121" t="s">
        <v>50986</v>
      </c>
      <c r="G12121" t="s">
        <v>25</v>
      </c>
      <c r="H12121" t="s">
        <v>26</v>
      </c>
      <c r="I12121" t="s">
        <v>50958</v>
      </c>
      <c r="J12121" t="s">
        <v>349</v>
      </c>
      <c r="K12121" t="s">
        <v>350</v>
      </c>
      <c r="L12121">
        <v>575</v>
      </c>
      <c r="M12121">
        <v>249</v>
      </c>
      <c r="N12121">
        <v>251</v>
      </c>
      <c r="O12121">
        <v>53.16</v>
      </c>
      <c r="P12121" t="s">
        <v>43</v>
      </c>
      <c r="Q12121" s="1">
        <v>46177</v>
      </c>
      <c r="S12121">
        <v>2026</v>
      </c>
      <c r="U12121" s="2">
        <f>IF(ISNUMBER(Starlink[[#This Row],[Launch_Date_ISO]]),Starlink[[#This Row],[Launch_Date_ISO]],DATEVALUE(Starlink[[#This Row],[Launch_Date_ISO]]))</f>
        <v>46177</v>
      </c>
      <c r="V12121" s="2" t="str">
        <f>IF(Starlink[[#This Row],[Decay_Date_ISO]]="","",IF(ISNUMBER(Starlink[[#This Row],[Decay_Date_ISO]]),Starlink[[#This Row],[Decay_Date_ISO]],DATEVALUE(Starlink[[#This Row],[Decay_Date_ISO]])))</f>
        <v/>
      </c>
    </row>
    <row r="12122" spans="1:22" x14ac:dyDescent="0.3">
      <c r="A12122" t="s">
        <v>50987</v>
      </c>
      <c r="B12122">
        <v>69361</v>
      </c>
      <c r="C12122" t="s">
        <v>50954</v>
      </c>
      <c r="D12122" t="s">
        <v>50988</v>
      </c>
      <c r="E12122" t="s">
        <v>50989</v>
      </c>
      <c r="F12122" t="s">
        <v>50990</v>
      </c>
      <c r="G12122" t="s">
        <v>25</v>
      </c>
      <c r="H12122" t="s">
        <v>26</v>
      </c>
      <c r="I12122" t="s">
        <v>50958</v>
      </c>
      <c r="J12122" t="s">
        <v>349</v>
      </c>
      <c r="K12122" t="s">
        <v>350</v>
      </c>
      <c r="L12122">
        <v>575</v>
      </c>
      <c r="M12122">
        <v>249</v>
      </c>
      <c r="N12122">
        <v>250</v>
      </c>
      <c r="O12122">
        <v>53.16</v>
      </c>
      <c r="P12122" t="s">
        <v>43</v>
      </c>
      <c r="Q12122" s="1">
        <v>46177</v>
      </c>
      <c r="S12122">
        <v>2026</v>
      </c>
      <c r="U12122" s="2">
        <f>IF(ISNUMBER(Starlink[[#This Row],[Launch_Date_ISO]]),Starlink[[#This Row],[Launch_Date_ISO]],DATEVALUE(Starlink[[#This Row],[Launch_Date_ISO]]))</f>
        <v>46177</v>
      </c>
      <c r="V12122" s="2" t="str">
        <f>IF(Starlink[[#This Row],[Decay_Date_ISO]]="","",IF(ISNUMBER(Starlink[[#This Row],[Decay_Date_ISO]]),Starlink[[#This Row],[Decay_Date_ISO]],DATEVALUE(Starlink[[#This Row],[Decay_Date_ISO]])))</f>
        <v/>
      </c>
    </row>
    <row r="12123" spans="1:22" x14ac:dyDescent="0.3">
      <c r="A12123" t="s">
        <v>50991</v>
      </c>
      <c r="B12123">
        <v>69362</v>
      </c>
      <c r="C12123" t="s">
        <v>50954</v>
      </c>
      <c r="D12123" t="s">
        <v>50992</v>
      </c>
      <c r="E12123" t="s">
        <v>50993</v>
      </c>
      <c r="F12123" t="s">
        <v>50994</v>
      </c>
      <c r="G12123" t="s">
        <v>25</v>
      </c>
      <c r="H12123" t="s">
        <v>26</v>
      </c>
      <c r="I12123" t="s">
        <v>50958</v>
      </c>
      <c r="J12123" t="s">
        <v>349</v>
      </c>
      <c r="K12123" t="s">
        <v>350</v>
      </c>
      <c r="L12123">
        <v>575</v>
      </c>
      <c r="M12123">
        <v>248</v>
      </c>
      <c r="N12123">
        <v>249</v>
      </c>
      <c r="O12123">
        <v>53.16</v>
      </c>
      <c r="P12123" t="s">
        <v>43</v>
      </c>
      <c r="Q12123" s="1">
        <v>46177</v>
      </c>
      <c r="S12123">
        <v>2026</v>
      </c>
      <c r="U12123" s="2">
        <f>IF(ISNUMBER(Starlink[[#This Row],[Launch_Date_ISO]]),Starlink[[#This Row],[Launch_Date_ISO]],DATEVALUE(Starlink[[#This Row],[Launch_Date_ISO]]))</f>
        <v>46177</v>
      </c>
      <c r="V12123" s="2" t="str">
        <f>IF(Starlink[[#This Row],[Decay_Date_ISO]]="","",IF(ISNUMBER(Starlink[[#This Row],[Decay_Date_ISO]]),Starlink[[#This Row],[Decay_Date_ISO]],DATEVALUE(Starlink[[#This Row],[Decay_Date_ISO]])))</f>
        <v/>
      </c>
    </row>
    <row r="12124" spans="1:22" x14ac:dyDescent="0.3">
      <c r="A12124" t="s">
        <v>50995</v>
      </c>
      <c r="B12124">
        <v>69363</v>
      </c>
      <c r="C12124" t="s">
        <v>50954</v>
      </c>
      <c r="D12124" t="s">
        <v>50996</v>
      </c>
      <c r="E12124" t="s">
        <v>50997</v>
      </c>
      <c r="F12124" t="s">
        <v>50998</v>
      </c>
      <c r="G12124" t="s">
        <v>25</v>
      </c>
      <c r="H12124" t="s">
        <v>26</v>
      </c>
      <c r="I12124" t="s">
        <v>50958</v>
      </c>
      <c r="J12124" t="s">
        <v>349</v>
      </c>
      <c r="K12124" t="s">
        <v>350</v>
      </c>
      <c r="L12124">
        <v>575</v>
      </c>
      <c r="M12124">
        <v>248</v>
      </c>
      <c r="N12124">
        <v>249</v>
      </c>
      <c r="O12124">
        <v>53.16</v>
      </c>
      <c r="P12124" t="s">
        <v>43</v>
      </c>
      <c r="Q12124" s="1">
        <v>46177</v>
      </c>
      <c r="S12124">
        <v>2026</v>
      </c>
      <c r="U12124" s="2">
        <f>IF(ISNUMBER(Starlink[[#This Row],[Launch_Date_ISO]]),Starlink[[#This Row],[Launch_Date_ISO]],DATEVALUE(Starlink[[#This Row],[Launch_Date_ISO]]))</f>
        <v>46177</v>
      </c>
      <c r="V12124" s="2" t="str">
        <f>IF(Starlink[[#This Row],[Decay_Date_ISO]]="","",IF(ISNUMBER(Starlink[[#This Row],[Decay_Date_ISO]]),Starlink[[#This Row],[Decay_Date_ISO]],DATEVALUE(Starlink[[#This Row],[Decay_Date_ISO]])))</f>
        <v/>
      </c>
    </row>
    <row r="12125" spans="1:22" x14ac:dyDescent="0.3">
      <c r="A12125" t="s">
        <v>50999</v>
      </c>
      <c r="B12125">
        <v>69364</v>
      </c>
      <c r="C12125" t="s">
        <v>50954</v>
      </c>
      <c r="D12125" t="s">
        <v>51000</v>
      </c>
      <c r="E12125" t="s">
        <v>51001</v>
      </c>
      <c r="F12125" t="s">
        <v>51002</v>
      </c>
      <c r="G12125" t="s">
        <v>25</v>
      </c>
      <c r="H12125" t="s">
        <v>26</v>
      </c>
      <c r="I12125" t="s">
        <v>50958</v>
      </c>
      <c r="J12125" t="s">
        <v>349</v>
      </c>
      <c r="K12125" t="s">
        <v>350</v>
      </c>
      <c r="L12125">
        <v>575</v>
      </c>
      <c r="M12125">
        <v>248</v>
      </c>
      <c r="N12125">
        <v>249</v>
      </c>
      <c r="O12125">
        <v>53.16</v>
      </c>
      <c r="P12125" t="s">
        <v>43</v>
      </c>
      <c r="Q12125" s="1">
        <v>46177</v>
      </c>
      <c r="S12125">
        <v>2026</v>
      </c>
      <c r="U12125" s="2">
        <f>IF(ISNUMBER(Starlink[[#This Row],[Launch_Date_ISO]]),Starlink[[#This Row],[Launch_Date_ISO]],DATEVALUE(Starlink[[#This Row],[Launch_Date_ISO]]))</f>
        <v>46177</v>
      </c>
      <c r="V12125" s="2" t="str">
        <f>IF(Starlink[[#This Row],[Decay_Date_ISO]]="","",IF(ISNUMBER(Starlink[[#This Row],[Decay_Date_ISO]]),Starlink[[#This Row],[Decay_Date_ISO]],DATEVALUE(Starlink[[#This Row],[Decay_Date_ISO]])))</f>
        <v/>
      </c>
    </row>
    <row r="12126" spans="1:22" x14ac:dyDescent="0.3">
      <c r="A12126" t="s">
        <v>51003</v>
      </c>
      <c r="B12126">
        <v>69365</v>
      </c>
      <c r="C12126" t="s">
        <v>50954</v>
      </c>
      <c r="D12126" t="s">
        <v>51004</v>
      </c>
      <c r="E12126" t="s">
        <v>51005</v>
      </c>
      <c r="F12126" t="s">
        <v>51006</v>
      </c>
      <c r="G12126" t="s">
        <v>25</v>
      </c>
      <c r="H12126" t="s">
        <v>26</v>
      </c>
      <c r="I12126" t="s">
        <v>50958</v>
      </c>
      <c r="J12126" t="s">
        <v>349</v>
      </c>
      <c r="K12126" t="s">
        <v>350</v>
      </c>
      <c r="L12126">
        <v>575</v>
      </c>
      <c r="M12126">
        <v>247</v>
      </c>
      <c r="N12126">
        <v>248</v>
      </c>
      <c r="O12126">
        <v>53.16</v>
      </c>
      <c r="P12126" t="s">
        <v>43</v>
      </c>
      <c r="Q12126" s="1">
        <v>46177</v>
      </c>
      <c r="S12126">
        <v>2026</v>
      </c>
      <c r="U12126" s="2">
        <f>IF(ISNUMBER(Starlink[[#This Row],[Launch_Date_ISO]]),Starlink[[#This Row],[Launch_Date_ISO]],DATEVALUE(Starlink[[#This Row],[Launch_Date_ISO]]))</f>
        <v>46177</v>
      </c>
      <c r="V12126" s="2" t="str">
        <f>IF(Starlink[[#This Row],[Decay_Date_ISO]]="","",IF(ISNUMBER(Starlink[[#This Row],[Decay_Date_ISO]]),Starlink[[#This Row],[Decay_Date_ISO]],DATEVALUE(Starlink[[#This Row],[Decay_Date_ISO]])))</f>
        <v/>
      </c>
    </row>
    <row r="12127" spans="1:22" x14ac:dyDescent="0.3">
      <c r="A12127" t="s">
        <v>51007</v>
      </c>
      <c r="B12127">
        <v>69366</v>
      </c>
      <c r="C12127" t="s">
        <v>50954</v>
      </c>
      <c r="D12127" t="s">
        <v>51008</v>
      </c>
      <c r="E12127" t="s">
        <v>51009</v>
      </c>
      <c r="F12127" t="s">
        <v>51010</v>
      </c>
      <c r="G12127" t="s">
        <v>25</v>
      </c>
      <c r="H12127" t="s">
        <v>26</v>
      </c>
      <c r="I12127" t="s">
        <v>50958</v>
      </c>
      <c r="J12127" t="s">
        <v>349</v>
      </c>
      <c r="K12127" t="s">
        <v>350</v>
      </c>
      <c r="L12127">
        <v>575</v>
      </c>
      <c r="M12127">
        <v>247</v>
      </c>
      <c r="N12127">
        <v>248</v>
      </c>
      <c r="O12127">
        <v>53.16</v>
      </c>
      <c r="P12127" t="s">
        <v>43</v>
      </c>
      <c r="Q12127" s="1">
        <v>46177</v>
      </c>
      <c r="S12127">
        <v>2026</v>
      </c>
      <c r="U12127" s="2">
        <f>IF(ISNUMBER(Starlink[[#This Row],[Launch_Date_ISO]]),Starlink[[#This Row],[Launch_Date_ISO]],DATEVALUE(Starlink[[#This Row],[Launch_Date_ISO]]))</f>
        <v>46177</v>
      </c>
      <c r="V12127" s="2" t="str">
        <f>IF(Starlink[[#This Row],[Decay_Date_ISO]]="","",IF(ISNUMBER(Starlink[[#This Row],[Decay_Date_ISO]]),Starlink[[#This Row],[Decay_Date_ISO]],DATEVALUE(Starlink[[#This Row],[Decay_Date_ISO]])))</f>
        <v/>
      </c>
    </row>
    <row r="12128" spans="1:22" x14ac:dyDescent="0.3">
      <c r="A12128" t="s">
        <v>51011</v>
      </c>
      <c r="B12128">
        <v>69367</v>
      </c>
      <c r="C12128" t="s">
        <v>50954</v>
      </c>
      <c r="D12128" t="s">
        <v>51012</v>
      </c>
      <c r="E12128" t="s">
        <v>51013</v>
      </c>
      <c r="F12128" t="s">
        <v>51014</v>
      </c>
      <c r="G12128" t="s">
        <v>25</v>
      </c>
      <c r="H12128" t="s">
        <v>26</v>
      </c>
      <c r="I12128" t="s">
        <v>50958</v>
      </c>
      <c r="J12128" t="s">
        <v>349</v>
      </c>
      <c r="K12128" t="s">
        <v>350</v>
      </c>
      <c r="L12128">
        <v>575</v>
      </c>
      <c r="M12128">
        <v>246</v>
      </c>
      <c r="N12128">
        <v>247</v>
      </c>
      <c r="O12128">
        <v>53.16</v>
      </c>
      <c r="P12128" t="s">
        <v>43</v>
      </c>
      <c r="Q12128" s="1">
        <v>46177</v>
      </c>
      <c r="S12128">
        <v>2026</v>
      </c>
      <c r="U12128" s="2">
        <f>IF(ISNUMBER(Starlink[[#This Row],[Launch_Date_ISO]]),Starlink[[#This Row],[Launch_Date_ISO]],DATEVALUE(Starlink[[#This Row],[Launch_Date_ISO]]))</f>
        <v>46177</v>
      </c>
      <c r="V12128" s="2" t="str">
        <f>IF(Starlink[[#This Row],[Decay_Date_ISO]]="","",IF(ISNUMBER(Starlink[[#This Row],[Decay_Date_ISO]]),Starlink[[#This Row],[Decay_Date_ISO]],DATEVALUE(Starlink[[#This Row],[Decay_Date_ISO]])))</f>
        <v/>
      </c>
    </row>
    <row r="12129" spans="1:22" x14ac:dyDescent="0.3">
      <c r="A12129" t="s">
        <v>51015</v>
      </c>
      <c r="B12129">
        <v>69368</v>
      </c>
      <c r="C12129" t="s">
        <v>50954</v>
      </c>
      <c r="D12129" t="s">
        <v>51016</v>
      </c>
      <c r="E12129" t="s">
        <v>51017</v>
      </c>
      <c r="F12129" t="s">
        <v>51018</v>
      </c>
      <c r="G12129" t="s">
        <v>25</v>
      </c>
      <c r="H12129" t="s">
        <v>26</v>
      </c>
      <c r="I12129" t="s">
        <v>50958</v>
      </c>
      <c r="J12129" t="s">
        <v>349</v>
      </c>
      <c r="K12129" t="s">
        <v>350</v>
      </c>
      <c r="L12129">
        <v>575</v>
      </c>
      <c r="M12129">
        <v>246</v>
      </c>
      <c r="N12129">
        <v>247</v>
      </c>
      <c r="O12129">
        <v>53.16</v>
      </c>
      <c r="P12129" t="s">
        <v>43</v>
      </c>
      <c r="Q12129" s="1">
        <v>46177</v>
      </c>
      <c r="S12129">
        <v>2026</v>
      </c>
      <c r="U12129" s="2">
        <f>IF(ISNUMBER(Starlink[[#This Row],[Launch_Date_ISO]]),Starlink[[#This Row],[Launch_Date_ISO]],DATEVALUE(Starlink[[#This Row],[Launch_Date_ISO]]))</f>
        <v>46177</v>
      </c>
      <c r="V12129" s="2" t="str">
        <f>IF(Starlink[[#This Row],[Decay_Date_ISO]]="","",IF(ISNUMBER(Starlink[[#This Row],[Decay_Date_ISO]]),Starlink[[#This Row],[Decay_Date_ISO]],DATEVALUE(Starlink[[#This Row],[Decay_Date_ISO]])))</f>
        <v/>
      </c>
    </row>
    <row r="12130" spans="1:22" x14ac:dyDescent="0.3">
      <c r="A12130" t="s">
        <v>51019</v>
      </c>
      <c r="B12130">
        <v>69369</v>
      </c>
      <c r="C12130" t="s">
        <v>50954</v>
      </c>
      <c r="D12130" t="s">
        <v>51020</v>
      </c>
      <c r="E12130" t="s">
        <v>51021</v>
      </c>
      <c r="F12130" t="s">
        <v>51022</v>
      </c>
      <c r="G12130" t="s">
        <v>25</v>
      </c>
      <c r="H12130" t="s">
        <v>26</v>
      </c>
      <c r="I12130" t="s">
        <v>50958</v>
      </c>
      <c r="J12130" t="s">
        <v>349</v>
      </c>
      <c r="K12130" t="s">
        <v>350</v>
      </c>
      <c r="L12130">
        <v>575</v>
      </c>
      <c r="M12130">
        <v>245</v>
      </c>
      <c r="N12130">
        <v>247</v>
      </c>
      <c r="O12130">
        <v>53.16</v>
      </c>
      <c r="P12130" t="s">
        <v>43</v>
      </c>
      <c r="Q12130" s="1">
        <v>46177</v>
      </c>
      <c r="S12130">
        <v>2026</v>
      </c>
      <c r="U12130" s="2">
        <f>IF(ISNUMBER(Starlink[[#This Row],[Launch_Date_ISO]]),Starlink[[#This Row],[Launch_Date_ISO]],DATEVALUE(Starlink[[#This Row],[Launch_Date_ISO]]))</f>
        <v>46177</v>
      </c>
      <c r="V12130" s="2" t="str">
        <f>IF(Starlink[[#This Row],[Decay_Date_ISO]]="","",IF(ISNUMBER(Starlink[[#This Row],[Decay_Date_ISO]]),Starlink[[#This Row],[Decay_Date_ISO]],DATEVALUE(Starlink[[#This Row],[Decay_Date_ISO]])))</f>
        <v/>
      </c>
    </row>
    <row r="12131" spans="1:22" x14ac:dyDescent="0.3">
      <c r="A12131" t="s">
        <v>51023</v>
      </c>
      <c r="B12131">
        <v>69370</v>
      </c>
      <c r="C12131" t="s">
        <v>50954</v>
      </c>
      <c r="D12131" t="s">
        <v>51024</v>
      </c>
      <c r="E12131" t="s">
        <v>51025</v>
      </c>
      <c r="F12131" t="s">
        <v>51026</v>
      </c>
      <c r="G12131" t="s">
        <v>25</v>
      </c>
      <c r="H12131" t="s">
        <v>26</v>
      </c>
      <c r="I12131" t="s">
        <v>50958</v>
      </c>
      <c r="J12131" t="s">
        <v>349</v>
      </c>
      <c r="K12131" t="s">
        <v>350</v>
      </c>
      <c r="L12131">
        <v>575</v>
      </c>
      <c r="M12131">
        <v>245</v>
      </c>
      <c r="N12131">
        <v>246</v>
      </c>
      <c r="O12131">
        <v>53.16</v>
      </c>
      <c r="P12131" t="s">
        <v>43</v>
      </c>
      <c r="Q12131" s="1">
        <v>46177</v>
      </c>
      <c r="S12131">
        <v>2026</v>
      </c>
      <c r="U12131" s="2">
        <f>IF(ISNUMBER(Starlink[[#This Row],[Launch_Date_ISO]]),Starlink[[#This Row],[Launch_Date_ISO]],DATEVALUE(Starlink[[#This Row],[Launch_Date_ISO]]))</f>
        <v>46177</v>
      </c>
      <c r="V12131" s="2" t="str">
        <f>IF(Starlink[[#This Row],[Decay_Date_ISO]]="","",IF(ISNUMBER(Starlink[[#This Row],[Decay_Date_ISO]]),Starlink[[#This Row],[Decay_Date_ISO]],DATEVALUE(Starlink[[#This Row],[Decay_Date_ISO]])))</f>
        <v/>
      </c>
    </row>
    <row r="12132" spans="1:22" x14ac:dyDescent="0.3">
      <c r="A12132" t="s">
        <v>51027</v>
      </c>
      <c r="B12132">
        <v>69371</v>
      </c>
      <c r="C12132" t="s">
        <v>50954</v>
      </c>
      <c r="D12132" t="s">
        <v>51028</v>
      </c>
      <c r="E12132" t="s">
        <v>51029</v>
      </c>
      <c r="F12132" t="s">
        <v>51030</v>
      </c>
      <c r="G12132" t="s">
        <v>25</v>
      </c>
      <c r="H12132" t="s">
        <v>26</v>
      </c>
      <c r="I12132" t="s">
        <v>50958</v>
      </c>
      <c r="J12132" t="s">
        <v>349</v>
      </c>
      <c r="K12132" t="s">
        <v>350</v>
      </c>
      <c r="L12132">
        <v>575</v>
      </c>
      <c r="M12132">
        <v>244</v>
      </c>
      <c r="N12132">
        <v>246</v>
      </c>
      <c r="O12132">
        <v>53.16</v>
      </c>
      <c r="P12132" t="s">
        <v>43</v>
      </c>
      <c r="Q12132" s="1">
        <v>46177</v>
      </c>
      <c r="S12132">
        <v>2026</v>
      </c>
      <c r="U12132" s="2">
        <f>IF(ISNUMBER(Starlink[[#This Row],[Launch_Date_ISO]]),Starlink[[#This Row],[Launch_Date_ISO]],DATEVALUE(Starlink[[#This Row],[Launch_Date_ISO]]))</f>
        <v>46177</v>
      </c>
      <c r="V12132" s="2" t="str">
        <f>IF(Starlink[[#This Row],[Decay_Date_ISO]]="","",IF(ISNUMBER(Starlink[[#This Row],[Decay_Date_ISO]]),Starlink[[#This Row],[Decay_Date_ISO]],DATEVALUE(Starlink[[#This Row],[Decay_Date_ISO]])))</f>
        <v/>
      </c>
    </row>
    <row r="12133" spans="1:22" x14ac:dyDescent="0.3">
      <c r="A12133" t="s">
        <v>51031</v>
      </c>
      <c r="B12133">
        <v>69372</v>
      </c>
      <c r="C12133" t="s">
        <v>50954</v>
      </c>
      <c r="D12133" t="s">
        <v>51032</v>
      </c>
      <c r="E12133" t="s">
        <v>51033</v>
      </c>
      <c r="F12133" t="s">
        <v>51034</v>
      </c>
      <c r="G12133" t="s">
        <v>25</v>
      </c>
      <c r="H12133" t="s">
        <v>26</v>
      </c>
      <c r="I12133" t="s">
        <v>50958</v>
      </c>
      <c r="J12133" t="s">
        <v>349</v>
      </c>
      <c r="K12133" t="s">
        <v>350</v>
      </c>
      <c r="L12133">
        <v>575</v>
      </c>
      <c r="M12133">
        <v>243</v>
      </c>
      <c r="N12133">
        <v>246</v>
      </c>
      <c r="O12133">
        <v>53.16</v>
      </c>
      <c r="P12133" t="s">
        <v>43</v>
      </c>
      <c r="Q12133" s="1">
        <v>46177</v>
      </c>
      <c r="S12133">
        <v>2026</v>
      </c>
      <c r="U12133" s="2">
        <f>IF(ISNUMBER(Starlink[[#This Row],[Launch_Date_ISO]]),Starlink[[#This Row],[Launch_Date_ISO]],DATEVALUE(Starlink[[#This Row],[Launch_Date_ISO]]))</f>
        <v>46177</v>
      </c>
      <c r="V12133" s="2" t="str">
        <f>IF(Starlink[[#This Row],[Decay_Date_ISO]]="","",IF(ISNUMBER(Starlink[[#This Row],[Decay_Date_ISO]]),Starlink[[#This Row],[Decay_Date_ISO]],DATEVALUE(Starlink[[#This Row],[Decay_Date_ISO]])))</f>
        <v/>
      </c>
    </row>
    <row r="12134" spans="1:22" x14ac:dyDescent="0.3">
      <c r="A12134" t="s">
        <v>51035</v>
      </c>
      <c r="B12134">
        <v>69373</v>
      </c>
      <c r="C12134" t="s">
        <v>50954</v>
      </c>
      <c r="D12134" t="s">
        <v>51036</v>
      </c>
      <c r="E12134" t="s">
        <v>51037</v>
      </c>
      <c r="F12134" t="s">
        <v>51038</v>
      </c>
      <c r="G12134" t="s">
        <v>25</v>
      </c>
      <c r="H12134" t="s">
        <v>26</v>
      </c>
      <c r="I12134" t="s">
        <v>50958</v>
      </c>
      <c r="J12134" t="s">
        <v>349</v>
      </c>
      <c r="K12134" t="s">
        <v>350</v>
      </c>
      <c r="L12134">
        <v>575</v>
      </c>
      <c r="M12134">
        <v>243</v>
      </c>
      <c r="N12134">
        <v>246</v>
      </c>
      <c r="O12134">
        <v>53.16</v>
      </c>
      <c r="P12134" t="s">
        <v>43</v>
      </c>
      <c r="Q12134" s="1">
        <v>46177</v>
      </c>
      <c r="S12134">
        <v>2026</v>
      </c>
      <c r="U12134" s="2">
        <f>IF(ISNUMBER(Starlink[[#This Row],[Launch_Date_ISO]]),Starlink[[#This Row],[Launch_Date_ISO]],DATEVALUE(Starlink[[#This Row],[Launch_Date_ISO]]))</f>
        <v>46177</v>
      </c>
      <c r="V12134" s="2" t="str">
        <f>IF(Starlink[[#This Row],[Decay_Date_ISO]]="","",IF(ISNUMBER(Starlink[[#This Row],[Decay_Date_ISO]]),Starlink[[#This Row],[Decay_Date_ISO]],DATEVALUE(Starlink[[#This Row],[Decay_Date_ISO]])))</f>
        <v/>
      </c>
    </row>
    <row r="12135" spans="1:22" x14ac:dyDescent="0.3">
      <c r="A12135" t="s">
        <v>51039</v>
      </c>
      <c r="B12135">
        <v>69374</v>
      </c>
      <c r="C12135" t="s">
        <v>50954</v>
      </c>
      <c r="D12135" t="s">
        <v>51040</v>
      </c>
      <c r="E12135" t="s">
        <v>51041</v>
      </c>
      <c r="F12135" t="s">
        <v>51042</v>
      </c>
      <c r="G12135" t="s">
        <v>25</v>
      </c>
      <c r="H12135" t="s">
        <v>26</v>
      </c>
      <c r="I12135" t="s">
        <v>50958</v>
      </c>
      <c r="J12135" t="s">
        <v>349</v>
      </c>
      <c r="K12135" t="s">
        <v>350</v>
      </c>
      <c r="L12135">
        <v>575</v>
      </c>
      <c r="M12135">
        <v>242</v>
      </c>
      <c r="N12135">
        <v>246</v>
      </c>
      <c r="O12135">
        <v>53.16</v>
      </c>
      <c r="P12135" t="s">
        <v>43</v>
      </c>
      <c r="Q12135" s="1">
        <v>46177</v>
      </c>
      <c r="S12135">
        <v>2026</v>
      </c>
      <c r="U12135" s="2">
        <f>IF(ISNUMBER(Starlink[[#This Row],[Launch_Date_ISO]]),Starlink[[#This Row],[Launch_Date_ISO]],DATEVALUE(Starlink[[#This Row],[Launch_Date_ISO]]))</f>
        <v>46177</v>
      </c>
      <c r="V12135" s="2" t="str">
        <f>IF(Starlink[[#This Row],[Decay_Date_ISO]]="","",IF(ISNUMBER(Starlink[[#This Row],[Decay_Date_ISO]]),Starlink[[#This Row],[Decay_Date_ISO]],DATEVALUE(Starlink[[#This Row],[Decay_Date_ISO]])))</f>
        <v/>
      </c>
    </row>
    <row r="12136" spans="1:22" x14ac:dyDescent="0.3">
      <c r="A12136" t="s">
        <v>51043</v>
      </c>
      <c r="B12136">
        <v>69375</v>
      </c>
      <c r="C12136" t="s">
        <v>50954</v>
      </c>
      <c r="D12136" t="s">
        <v>51044</v>
      </c>
      <c r="E12136" t="s">
        <v>51045</v>
      </c>
      <c r="F12136" t="s">
        <v>51046</v>
      </c>
      <c r="G12136" t="s">
        <v>25</v>
      </c>
      <c r="H12136" t="s">
        <v>26</v>
      </c>
      <c r="I12136" t="s">
        <v>50958</v>
      </c>
      <c r="J12136" t="s">
        <v>349</v>
      </c>
      <c r="K12136" t="s">
        <v>350</v>
      </c>
      <c r="L12136">
        <v>575</v>
      </c>
      <c r="M12136">
        <v>241</v>
      </c>
      <c r="N12136">
        <v>245</v>
      </c>
      <c r="O12136">
        <v>53.16</v>
      </c>
      <c r="P12136" t="s">
        <v>43</v>
      </c>
      <c r="Q12136" s="1">
        <v>46177</v>
      </c>
      <c r="S12136">
        <v>2026</v>
      </c>
      <c r="U12136" s="2">
        <f>IF(ISNUMBER(Starlink[[#This Row],[Launch_Date_ISO]]),Starlink[[#This Row],[Launch_Date_ISO]],DATEVALUE(Starlink[[#This Row],[Launch_Date_ISO]]))</f>
        <v>46177</v>
      </c>
      <c r="V12136" s="2" t="str">
        <f>IF(Starlink[[#This Row],[Decay_Date_ISO]]="","",IF(ISNUMBER(Starlink[[#This Row],[Decay_Date_ISO]]),Starlink[[#This Row],[Decay_Date_ISO]],DATEVALUE(Starlink[[#This Row],[Decay_Date_ISO]])))</f>
        <v/>
      </c>
    </row>
    <row r="12137" spans="1:22" x14ac:dyDescent="0.3">
      <c r="A12137" t="s">
        <v>51047</v>
      </c>
      <c r="B12137">
        <v>69376</v>
      </c>
      <c r="C12137" t="s">
        <v>50954</v>
      </c>
      <c r="D12137" t="s">
        <v>51048</v>
      </c>
      <c r="E12137" t="s">
        <v>51049</v>
      </c>
      <c r="F12137" t="s">
        <v>51050</v>
      </c>
      <c r="G12137" t="s">
        <v>25</v>
      </c>
      <c r="H12137" t="s">
        <v>26</v>
      </c>
      <c r="I12137" t="s">
        <v>50958</v>
      </c>
      <c r="J12137" t="s">
        <v>349</v>
      </c>
      <c r="K12137" t="s">
        <v>350</v>
      </c>
      <c r="L12137">
        <v>575</v>
      </c>
      <c r="M12137">
        <v>241</v>
      </c>
      <c r="N12137">
        <v>245</v>
      </c>
      <c r="O12137">
        <v>53.16</v>
      </c>
      <c r="P12137" t="s">
        <v>43</v>
      </c>
      <c r="Q12137" s="1">
        <v>46177</v>
      </c>
      <c r="S12137">
        <v>2026</v>
      </c>
      <c r="U12137" s="2">
        <f>IF(ISNUMBER(Starlink[[#This Row],[Launch_Date_ISO]]),Starlink[[#This Row],[Launch_Date_ISO]],DATEVALUE(Starlink[[#This Row],[Launch_Date_ISO]]))</f>
        <v>46177</v>
      </c>
      <c r="V12137" s="2" t="str">
        <f>IF(Starlink[[#This Row],[Decay_Date_ISO]]="","",IF(ISNUMBER(Starlink[[#This Row],[Decay_Date_ISO]]),Starlink[[#This Row],[Decay_Date_ISO]],DATEVALUE(Starlink[[#This Row],[Decay_Date_ISO]])))</f>
        <v/>
      </c>
    </row>
    <row r="12138" spans="1:22" x14ac:dyDescent="0.3">
      <c r="A12138" t="s">
        <v>51051</v>
      </c>
      <c r="B12138">
        <v>69377</v>
      </c>
      <c r="C12138" t="s">
        <v>50954</v>
      </c>
      <c r="D12138" t="s">
        <v>51052</v>
      </c>
      <c r="E12138" t="s">
        <v>51053</v>
      </c>
      <c r="F12138" t="s">
        <v>51054</v>
      </c>
      <c r="G12138" t="s">
        <v>25</v>
      </c>
      <c r="H12138" t="s">
        <v>26</v>
      </c>
      <c r="I12138" t="s">
        <v>50958</v>
      </c>
      <c r="J12138" t="s">
        <v>349</v>
      </c>
      <c r="K12138" t="s">
        <v>350</v>
      </c>
      <c r="L12138">
        <v>575</v>
      </c>
      <c r="M12138">
        <v>240</v>
      </c>
      <c r="N12138">
        <v>245</v>
      </c>
      <c r="O12138">
        <v>53.16</v>
      </c>
      <c r="P12138" t="s">
        <v>43</v>
      </c>
      <c r="Q12138" s="1">
        <v>46177</v>
      </c>
      <c r="S12138">
        <v>2026</v>
      </c>
      <c r="U12138" s="2">
        <f>IF(ISNUMBER(Starlink[[#This Row],[Launch_Date_ISO]]),Starlink[[#This Row],[Launch_Date_ISO]],DATEVALUE(Starlink[[#This Row],[Launch_Date_ISO]]))</f>
        <v>46177</v>
      </c>
      <c r="V12138" s="2" t="str">
        <f>IF(Starlink[[#This Row],[Decay_Date_ISO]]="","",IF(ISNUMBER(Starlink[[#This Row],[Decay_Date_ISO]]),Starlink[[#This Row],[Decay_Date_ISO]],DATEVALUE(Starlink[[#This Row],[Decay_Date_ISO]])))</f>
        <v/>
      </c>
    </row>
    <row r="12139" spans="1:22" x14ac:dyDescent="0.3">
      <c r="A12139" t="s">
        <v>51055</v>
      </c>
      <c r="B12139">
        <v>69378</v>
      </c>
      <c r="C12139" t="s">
        <v>50954</v>
      </c>
      <c r="D12139" t="s">
        <v>51056</v>
      </c>
      <c r="E12139" t="s">
        <v>51057</v>
      </c>
      <c r="F12139" t="s">
        <v>51058</v>
      </c>
      <c r="G12139" t="s">
        <v>25</v>
      </c>
      <c r="H12139" t="s">
        <v>26</v>
      </c>
      <c r="I12139" t="s">
        <v>50958</v>
      </c>
      <c r="J12139" t="s">
        <v>349</v>
      </c>
      <c r="K12139" t="s">
        <v>350</v>
      </c>
      <c r="L12139">
        <v>575</v>
      </c>
      <c r="M12139">
        <v>240</v>
      </c>
      <c r="N12139">
        <v>244</v>
      </c>
      <c r="O12139">
        <v>53.16</v>
      </c>
      <c r="P12139" t="s">
        <v>43</v>
      </c>
      <c r="Q12139" s="1">
        <v>46177</v>
      </c>
      <c r="S12139">
        <v>2026</v>
      </c>
      <c r="U12139" s="2">
        <f>IF(ISNUMBER(Starlink[[#This Row],[Launch_Date_ISO]]),Starlink[[#This Row],[Launch_Date_ISO]],DATEVALUE(Starlink[[#This Row],[Launch_Date_ISO]]))</f>
        <v>46177</v>
      </c>
      <c r="V12139" s="2" t="str">
        <f>IF(Starlink[[#This Row],[Decay_Date_ISO]]="","",IF(ISNUMBER(Starlink[[#This Row],[Decay_Date_ISO]]),Starlink[[#This Row],[Decay_Date_ISO]],DATEVALUE(Starlink[[#This Row],[Decay_Date_ISO]])))</f>
        <v/>
      </c>
    </row>
    <row r="12140" spans="1:22" x14ac:dyDescent="0.3">
      <c r="A12140" t="s">
        <v>51059</v>
      </c>
      <c r="B12140">
        <v>69379</v>
      </c>
      <c r="C12140" t="s">
        <v>50954</v>
      </c>
      <c r="D12140" t="s">
        <v>51060</v>
      </c>
      <c r="E12140" t="s">
        <v>51061</v>
      </c>
      <c r="F12140" t="s">
        <v>51062</v>
      </c>
      <c r="G12140" t="s">
        <v>25</v>
      </c>
      <c r="H12140" t="s">
        <v>26</v>
      </c>
      <c r="I12140" t="s">
        <v>50958</v>
      </c>
      <c r="J12140" t="s">
        <v>349</v>
      </c>
      <c r="K12140" t="s">
        <v>350</v>
      </c>
      <c r="L12140">
        <v>575</v>
      </c>
      <c r="M12140">
        <v>237</v>
      </c>
      <c r="N12140">
        <v>243</v>
      </c>
      <c r="O12140">
        <v>53.16</v>
      </c>
      <c r="P12140" t="s">
        <v>43</v>
      </c>
      <c r="Q12140" s="1">
        <v>46177</v>
      </c>
      <c r="S12140">
        <v>2026</v>
      </c>
      <c r="U12140" s="2">
        <f>IF(ISNUMBER(Starlink[[#This Row],[Launch_Date_ISO]]),Starlink[[#This Row],[Launch_Date_ISO]],DATEVALUE(Starlink[[#This Row],[Launch_Date_ISO]]))</f>
        <v>46177</v>
      </c>
      <c r="V12140" s="2" t="str">
        <f>IF(Starlink[[#This Row],[Decay_Date_ISO]]="","",IF(ISNUMBER(Starlink[[#This Row],[Decay_Date_ISO]]),Starlink[[#This Row],[Decay_Date_ISO]],DATEVALUE(Starlink[[#This Row],[Decay_Date_ISO]])))</f>
        <v/>
      </c>
    </row>
    <row r="12141" spans="1:22" x14ac:dyDescent="0.3">
      <c r="A12141" t="s">
        <v>51063</v>
      </c>
      <c r="B12141">
        <v>69380</v>
      </c>
      <c r="C12141" t="s">
        <v>50954</v>
      </c>
      <c r="D12141" t="s">
        <v>51064</v>
      </c>
      <c r="E12141" t="s">
        <v>51065</v>
      </c>
      <c r="F12141" t="s">
        <v>51066</v>
      </c>
      <c r="G12141" t="s">
        <v>25</v>
      </c>
      <c r="H12141" t="s">
        <v>26</v>
      </c>
      <c r="I12141" t="s">
        <v>50958</v>
      </c>
      <c r="J12141" t="s">
        <v>349</v>
      </c>
      <c r="K12141" t="s">
        <v>350</v>
      </c>
      <c r="L12141">
        <v>575</v>
      </c>
      <c r="M12141">
        <v>239</v>
      </c>
      <c r="N12141">
        <v>244</v>
      </c>
      <c r="O12141">
        <v>53.16</v>
      </c>
      <c r="P12141" t="s">
        <v>43</v>
      </c>
      <c r="Q12141" s="1">
        <v>46177</v>
      </c>
      <c r="S12141">
        <v>2026</v>
      </c>
      <c r="U12141" s="2">
        <f>IF(ISNUMBER(Starlink[[#This Row],[Launch_Date_ISO]]),Starlink[[#This Row],[Launch_Date_ISO]],DATEVALUE(Starlink[[#This Row],[Launch_Date_ISO]]))</f>
        <v>46177</v>
      </c>
      <c r="V12141" s="2" t="str">
        <f>IF(Starlink[[#This Row],[Decay_Date_ISO]]="","",IF(ISNUMBER(Starlink[[#This Row],[Decay_Date_ISO]]),Starlink[[#This Row],[Decay_Date_ISO]],DATEVALUE(Starlink[[#This Row],[Decay_Date_ISO]])))</f>
        <v/>
      </c>
    </row>
    <row r="12142" spans="1:22" x14ac:dyDescent="0.3">
      <c r="A12142" t="s">
        <v>51067</v>
      </c>
      <c r="B12142">
        <v>69381</v>
      </c>
      <c r="C12142" t="s">
        <v>50954</v>
      </c>
      <c r="D12142" t="s">
        <v>51068</v>
      </c>
      <c r="E12142" t="s">
        <v>51069</v>
      </c>
      <c r="F12142" t="s">
        <v>51070</v>
      </c>
      <c r="G12142" t="s">
        <v>25</v>
      </c>
      <c r="H12142" t="s">
        <v>26</v>
      </c>
      <c r="I12142" t="s">
        <v>50958</v>
      </c>
      <c r="J12142" t="s">
        <v>349</v>
      </c>
      <c r="K12142" t="s">
        <v>350</v>
      </c>
      <c r="L12142">
        <v>575</v>
      </c>
      <c r="M12142">
        <v>238</v>
      </c>
      <c r="N12142">
        <v>244</v>
      </c>
      <c r="O12142">
        <v>53.16</v>
      </c>
      <c r="P12142" t="s">
        <v>43</v>
      </c>
      <c r="Q12142" s="1">
        <v>46177</v>
      </c>
      <c r="S12142">
        <v>2026</v>
      </c>
      <c r="U12142" s="2">
        <f>IF(ISNUMBER(Starlink[[#This Row],[Launch_Date_ISO]]),Starlink[[#This Row],[Launch_Date_ISO]],DATEVALUE(Starlink[[#This Row],[Launch_Date_ISO]]))</f>
        <v>46177</v>
      </c>
      <c r="V12142" s="2" t="str">
        <f>IF(Starlink[[#This Row],[Decay_Date_ISO]]="","",IF(ISNUMBER(Starlink[[#This Row],[Decay_Date_ISO]]),Starlink[[#This Row],[Decay_Date_ISO]],DATEVALUE(Starlink[[#This Row],[Decay_Date_ISO]])))</f>
        <v/>
      </c>
    </row>
    <row r="12143" spans="1:22" x14ac:dyDescent="0.3">
      <c r="A12143" t="s">
        <v>51071</v>
      </c>
      <c r="B12143">
        <v>69420</v>
      </c>
      <c r="C12143" t="s">
        <v>51072</v>
      </c>
      <c r="D12143" t="s">
        <v>51073</v>
      </c>
      <c r="E12143" t="s">
        <v>51074</v>
      </c>
      <c r="F12143" t="s">
        <v>51075</v>
      </c>
      <c r="G12143" t="s">
        <v>25</v>
      </c>
      <c r="H12143" t="s">
        <v>26</v>
      </c>
      <c r="I12143" t="s">
        <v>51076</v>
      </c>
      <c r="J12143" t="s">
        <v>349</v>
      </c>
      <c r="K12143" t="s">
        <v>350</v>
      </c>
      <c r="L12143">
        <v>575</v>
      </c>
      <c r="M12143">
        <v>311</v>
      </c>
      <c r="N12143">
        <v>326</v>
      </c>
      <c r="O12143">
        <v>97.28</v>
      </c>
      <c r="P12143" t="s">
        <v>30</v>
      </c>
      <c r="Q12143" s="1">
        <v>46180</v>
      </c>
      <c r="S12143">
        <v>2026</v>
      </c>
      <c r="U12143" s="2">
        <f>IF(ISNUMBER(Starlink[[#This Row],[Launch_Date_ISO]]),Starlink[[#This Row],[Launch_Date_ISO]],DATEVALUE(Starlink[[#This Row],[Launch_Date_ISO]]))</f>
        <v>46180</v>
      </c>
      <c r="V12143" s="2" t="str">
        <f>IF(Starlink[[#This Row],[Decay_Date_ISO]]="","",IF(ISNUMBER(Starlink[[#This Row],[Decay_Date_ISO]]),Starlink[[#This Row],[Decay_Date_ISO]],DATEVALUE(Starlink[[#This Row],[Decay_Date_ISO]])))</f>
        <v/>
      </c>
    </row>
    <row r="12144" spans="1:22" x14ac:dyDescent="0.3">
      <c r="A12144" t="s">
        <v>51077</v>
      </c>
      <c r="B12144">
        <v>69421</v>
      </c>
      <c r="C12144" t="s">
        <v>51072</v>
      </c>
      <c r="D12144" t="s">
        <v>51078</v>
      </c>
      <c r="E12144" t="s">
        <v>51079</v>
      </c>
      <c r="F12144" t="s">
        <v>51080</v>
      </c>
      <c r="G12144" t="s">
        <v>25</v>
      </c>
      <c r="H12144" t="s">
        <v>26</v>
      </c>
      <c r="I12144" t="s">
        <v>51076</v>
      </c>
      <c r="J12144" t="s">
        <v>349</v>
      </c>
      <c r="K12144" t="s">
        <v>350</v>
      </c>
      <c r="L12144">
        <v>575</v>
      </c>
      <c r="M12144">
        <v>311</v>
      </c>
      <c r="N12144">
        <v>326</v>
      </c>
      <c r="O12144">
        <v>97.28</v>
      </c>
      <c r="P12144" t="s">
        <v>30</v>
      </c>
      <c r="Q12144" s="1">
        <v>46180</v>
      </c>
      <c r="S12144">
        <v>2026</v>
      </c>
      <c r="U12144" s="2">
        <f>IF(ISNUMBER(Starlink[[#This Row],[Launch_Date_ISO]]),Starlink[[#This Row],[Launch_Date_ISO]],DATEVALUE(Starlink[[#This Row],[Launch_Date_ISO]]))</f>
        <v>46180</v>
      </c>
      <c r="V12144" s="2" t="str">
        <f>IF(Starlink[[#This Row],[Decay_Date_ISO]]="","",IF(ISNUMBER(Starlink[[#This Row],[Decay_Date_ISO]]),Starlink[[#This Row],[Decay_Date_ISO]],DATEVALUE(Starlink[[#This Row],[Decay_Date_ISO]])))</f>
        <v/>
      </c>
    </row>
    <row r="12145" spans="1:22" x14ac:dyDescent="0.3">
      <c r="A12145" t="s">
        <v>51081</v>
      </c>
      <c r="B12145">
        <v>69422</v>
      </c>
      <c r="C12145" t="s">
        <v>51072</v>
      </c>
      <c r="D12145" t="s">
        <v>51082</v>
      </c>
      <c r="E12145" t="s">
        <v>51083</v>
      </c>
      <c r="F12145" t="s">
        <v>51084</v>
      </c>
      <c r="G12145" t="s">
        <v>25</v>
      </c>
      <c r="H12145" t="s">
        <v>26</v>
      </c>
      <c r="I12145" t="s">
        <v>51076</v>
      </c>
      <c r="J12145" t="s">
        <v>349</v>
      </c>
      <c r="K12145" t="s">
        <v>350</v>
      </c>
      <c r="L12145">
        <v>575</v>
      </c>
      <c r="M12145">
        <v>311</v>
      </c>
      <c r="N12145">
        <v>326</v>
      </c>
      <c r="O12145">
        <v>97.28</v>
      </c>
      <c r="P12145" t="s">
        <v>30</v>
      </c>
      <c r="Q12145" s="1">
        <v>46180</v>
      </c>
      <c r="S12145">
        <v>2026</v>
      </c>
      <c r="U12145" s="2">
        <f>IF(ISNUMBER(Starlink[[#This Row],[Launch_Date_ISO]]),Starlink[[#This Row],[Launch_Date_ISO]],DATEVALUE(Starlink[[#This Row],[Launch_Date_ISO]]))</f>
        <v>46180</v>
      </c>
      <c r="V12145" s="2" t="str">
        <f>IF(Starlink[[#This Row],[Decay_Date_ISO]]="","",IF(ISNUMBER(Starlink[[#This Row],[Decay_Date_ISO]]),Starlink[[#This Row],[Decay_Date_ISO]],DATEVALUE(Starlink[[#This Row],[Decay_Date_ISO]])))</f>
        <v/>
      </c>
    </row>
    <row r="12146" spans="1:22" x14ac:dyDescent="0.3">
      <c r="A12146" t="s">
        <v>51085</v>
      </c>
      <c r="B12146">
        <v>69423</v>
      </c>
      <c r="C12146" t="s">
        <v>51072</v>
      </c>
      <c r="D12146" t="s">
        <v>51086</v>
      </c>
      <c r="E12146" t="s">
        <v>51087</v>
      </c>
      <c r="F12146" t="s">
        <v>51088</v>
      </c>
      <c r="G12146" t="s">
        <v>25</v>
      </c>
      <c r="H12146" t="s">
        <v>26</v>
      </c>
      <c r="I12146" t="s">
        <v>51076</v>
      </c>
      <c r="J12146" t="s">
        <v>349</v>
      </c>
      <c r="K12146" t="s">
        <v>350</v>
      </c>
      <c r="L12146">
        <v>575</v>
      </c>
      <c r="M12146">
        <v>311</v>
      </c>
      <c r="N12146">
        <v>326</v>
      </c>
      <c r="O12146">
        <v>97.28</v>
      </c>
      <c r="P12146" t="s">
        <v>30</v>
      </c>
      <c r="Q12146" s="1">
        <v>46180</v>
      </c>
      <c r="S12146">
        <v>2026</v>
      </c>
      <c r="U12146" s="2">
        <f>IF(ISNUMBER(Starlink[[#This Row],[Launch_Date_ISO]]),Starlink[[#This Row],[Launch_Date_ISO]],DATEVALUE(Starlink[[#This Row],[Launch_Date_ISO]]))</f>
        <v>46180</v>
      </c>
      <c r="V12146" s="2" t="str">
        <f>IF(Starlink[[#This Row],[Decay_Date_ISO]]="","",IF(ISNUMBER(Starlink[[#This Row],[Decay_Date_ISO]]),Starlink[[#This Row],[Decay_Date_ISO]],DATEVALUE(Starlink[[#This Row],[Decay_Date_ISO]])))</f>
        <v/>
      </c>
    </row>
    <row r="12147" spans="1:22" x14ac:dyDescent="0.3">
      <c r="A12147" t="s">
        <v>51089</v>
      </c>
      <c r="B12147">
        <v>69424</v>
      </c>
      <c r="C12147" t="s">
        <v>51072</v>
      </c>
      <c r="D12147" t="s">
        <v>51090</v>
      </c>
      <c r="E12147" t="s">
        <v>51091</v>
      </c>
      <c r="F12147" t="s">
        <v>51092</v>
      </c>
      <c r="G12147" t="s">
        <v>25</v>
      </c>
      <c r="H12147" t="s">
        <v>26</v>
      </c>
      <c r="I12147" t="s">
        <v>51076</v>
      </c>
      <c r="J12147" t="s">
        <v>349</v>
      </c>
      <c r="K12147" t="s">
        <v>350</v>
      </c>
      <c r="L12147">
        <v>575</v>
      </c>
      <c r="M12147">
        <v>311</v>
      </c>
      <c r="N12147">
        <v>326</v>
      </c>
      <c r="O12147">
        <v>97.28</v>
      </c>
      <c r="P12147" t="s">
        <v>30</v>
      </c>
      <c r="Q12147" s="1">
        <v>46180</v>
      </c>
      <c r="S12147">
        <v>2026</v>
      </c>
      <c r="U12147" s="2">
        <f>IF(ISNUMBER(Starlink[[#This Row],[Launch_Date_ISO]]),Starlink[[#This Row],[Launch_Date_ISO]],DATEVALUE(Starlink[[#This Row],[Launch_Date_ISO]]))</f>
        <v>46180</v>
      </c>
      <c r="V12147" s="2" t="str">
        <f>IF(Starlink[[#This Row],[Decay_Date_ISO]]="","",IF(ISNUMBER(Starlink[[#This Row],[Decay_Date_ISO]]),Starlink[[#This Row],[Decay_Date_ISO]],DATEVALUE(Starlink[[#This Row],[Decay_Date_ISO]])))</f>
        <v/>
      </c>
    </row>
    <row r="12148" spans="1:22" x14ac:dyDescent="0.3">
      <c r="A12148" t="s">
        <v>51093</v>
      </c>
      <c r="B12148">
        <v>69425</v>
      </c>
      <c r="C12148" t="s">
        <v>51072</v>
      </c>
      <c r="D12148" t="s">
        <v>51094</v>
      </c>
      <c r="E12148" t="s">
        <v>51095</v>
      </c>
      <c r="F12148" t="s">
        <v>51096</v>
      </c>
      <c r="G12148" t="s">
        <v>25</v>
      </c>
      <c r="H12148" t="s">
        <v>26</v>
      </c>
      <c r="I12148" t="s">
        <v>51076</v>
      </c>
      <c r="J12148" t="s">
        <v>349</v>
      </c>
      <c r="K12148" t="s">
        <v>350</v>
      </c>
      <c r="L12148">
        <v>575</v>
      </c>
      <c r="M12148">
        <v>311</v>
      </c>
      <c r="N12148">
        <v>326</v>
      </c>
      <c r="O12148">
        <v>97.28</v>
      </c>
      <c r="P12148" t="s">
        <v>30</v>
      </c>
      <c r="Q12148" s="1">
        <v>46180</v>
      </c>
      <c r="S12148">
        <v>2026</v>
      </c>
      <c r="U12148" s="2">
        <f>IF(ISNUMBER(Starlink[[#This Row],[Launch_Date_ISO]]),Starlink[[#This Row],[Launch_Date_ISO]],DATEVALUE(Starlink[[#This Row],[Launch_Date_ISO]]))</f>
        <v>46180</v>
      </c>
      <c r="V12148" s="2" t="str">
        <f>IF(Starlink[[#This Row],[Decay_Date_ISO]]="","",IF(ISNUMBER(Starlink[[#This Row],[Decay_Date_ISO]]),Starlink[[#This Row],[Decay_Date_ISO]],DATEVALUE(Starlink[[#This Row],[Decay_Date_ISO]])))</f>
        <v/>
      </c>
    </row>
    <row r="12149" spans="1:22" x14ac:dyDescent="0.3">
      <c r="A12149" t="s">
        <v>51097</v>
      </c>
      <c r="B12149">
        <v>69426</v>
      </c>
      <c r="C12149" t="s">
        <v>51072</v>
      </c>
      <c r="D12149" t="s">
        <v>51098</v>
      </c>
      <c r="E12149" t="s">
        <v>51099</v>
      </c>
      <c r="F12149" t="s">
        <v>51100</v>
      </c>
      <c r="G12149" t="s">
        <v>25</v>
      </c>
      <c r="H12149" t="s">
        <v>26</v>
      </c>
      <c r="I12149" t="s">
        <v>51076</v>
      </c>
      <c r="J12149" t="s">
        <v>349</v>
      </c>
      <c r="K12149" t="s">
        <v>350</v>
      </c>
      <c r="L12149">
        <v>575</v>
      </c>
      <c r="M12149">
        <v>311</v>
      </c>
      <c r="N12149">
        <v>326</v>
      </c>
      <c r="O12149">
        <v>97.28</v>
      </c>
      <c r="P12149" t="s">
        <v>30</v>
      </c>
      <c r="Q12149" s="1">
        <v>46180</v>
      </c>
      <c r="S12149">
        <v>2026</v>
      </c>
      <c r="U12149" s="2">
        <f>IF(ISNUMBER(Starlink[[#This Row],[Launch_Date_ISO]]),Starlink[[#This Row],[Launch_Date_ISO]],DATEVALUE(Starlink[[#This Row],[Launch_Date_ISO]]))</f>
        <v>46180</v>
      </c>
      <c r="V12149" s="2" t="str">
        <f>IF(Starlink[[#This Row],[Decay_Date_ISO]]="","",IF(ISNUMBER(Starlink[[#This Row],[Decay_Date_ISO]]),Starlink[[#This Row],[Decay_Date_ISO]],DATEVALUE(Starlink[[#This Row],[Decay_Date_ISO]])))</f>
        <v/>
      </c>
    </row>
    <row r="12150" spans="1:22" x14ac:dyDescent="0.3">
      <c r="A12150" t="s">
        <v>51101</v>
      </c>
      <c r="B12150">
        <v>69427</v>
      </c>
      <c r="C12150" t="s">
        <v>51072</v>
      </c>
      <c r="D12150" t="s">
        <v>51102</v>
      </c>
      <c r="E12150" t="s">
        <v>51103</v>
      </c>
      <c r="F12150" t="s">
        <v>51104</v>
      </c>
      <c r="G12150" t="s">
        <v>25</v>
      </c>
      <c r="H12150" t="s">
        <v>26</v>
      </c>
      <c r="I12150" t="s">
        <v>51076</v>
      </c>
      <c r="J12150" t="s">
        <v>349</v>
      </c>
      <c r="K12150" t="s">
        <v>350</v>
      </c>
      <c r="L12150">
        <v>575</v>
      </c>
      <c r="M12150">
        <v>311</v>
      </c>
      <c r="N12150">
        <v>326</v>
      </c>
      <c r="O12150">
        <v>97.28</v>
      </c>
      <c r="P12150" t="s">
        <v>30</v>
      </c>
      <c r="Q12150" s="1">
        <v>46180</v>
      </c>
      <c r="S12150">
        <v>2026</v>
      </c>
      <c r="U12150" s="2">
        <f>IF(ISNUMBER(Starlink[[#This Row],[Launch_Date_ISO]]),Starlink[[#This Row],[Launch_Date_ISO]],DATEVALUE(Starlink[[#This Row],[Launch_Date_ISO]]))</f>
        <v>46180</v>
      </c>
      <c r="V12150" s="2" t="str">
        <f>IF(Starlink[[#This Row],[Decay_Date_ISO]]="","",IF(ISNUMBER(Starlink[[#This Row],[Decay_Date_ISO]]),Starlink[[#This Row],[Decay_Date_ISO]],DATEVALUE(Starlink[[#This Row],[Decay_Date_ISO]])))</f>
        <v/>
      </c>
    </row>
    <row r="12151" spans="1:22" x14ac:dyDescent="0.3">
      <c r="A12151" t="s">
        <v>51105</v>
      </c>
      <c r="B12151">
        <v>69428</v>
      </c>
      <c r="C12151" t="s">
        <v>51072</v>
      </c>
      <c r="D12151" t="s">
        <v>51106</v>
      </c>
      <c r="E12151" t="s">
        <v>51107</v>
      </c>
      <c r="F12151" t="s">
        <v>51108</v>
      </c>
      <c r="G12151" t="s">
        <v>25</v>
      </c>
      <c r="H12151" t="s">
        <v>26</v>
      </c>
      <c r="I12151" t="s">
        <v>51076</v>
      </c>
      <c r="J12151" t="s">
        <v>349</v>
      </c>
      <c r="K12151" t="s">
        <v>350</v>
      </c>
      <c r="L12151">
        <v>575</v>
      </c>
      <c r="M12151">
        <v>311</v>
      </c>
      <c r="N12151">
        <v>326</v>
      </c>
      <c r="O12151">
        <v>97.28</v>
      </c>
      <c r="P12151" t="s">
        <v>30</v>
      </c>
      <c r="Q12151" s="1">
        <v>46180</v>
      </c>
      <c r="S12151">
        <v>2026</v>
      </c>
      <c r="U12151" s="2">
        <f>IF(ISNUMBER(Starlink[[#This Row],[Launch_Date_ISO]]),Starlink[[#This Row],[Launch_Date_ISO]],DATEVALUE(Starlink[[#This Row],[Launch_Date_ISO]]))</f>
        <v>46180</v>
      </c>
      <c r="V12151" s="2" t="str">
        <f>IF(Starlink[[#This Row],[Decay_Date_ISO]]="","",IF(ISNUMBER(Starlink[[#This Row],[Decay_Date_ISO]]),Starlink[[#This Row],[Decay_Date_ISO]],DATEVALUE(Starlink[[#This Row],[Decay_Date_ISO]])))</f>
        <v/>
      </c>
    </row>
    <row r="12152" spans="1:22" x14ac:dyDescent="0.3">
      <c r="A12152" t="s">
        <v>51109</v>
      </c>
      <c r="B12152">
        <v>69429</v>
      </c>
      <c r="C12152" t="s">
        <v>51072</v>
      </c>
      <c r="D12152" t="s">
        <v>51110</v>
      </c>
      <c r="E12152" t="s">
        <v>51111</v>
      </c>
      <c r="F12152" t="s">
        <v>51112</v>
      </c>
      <c r="G12152" t="s">
        <v>25</v>
      </c>
      <c r="H12152" t="s">
        <v>26</v>
      </c>
      <c r="I12152" t="s">
        <v>51076</v>
      </c>
      <c r="J12152" t="s">
        <v>349</v>
      </c>
      <c r="K12152" t="s">
        <v>350</v>
      </c>
      <c r="L12152">
        <v>575</v>
      </c>
      <c r="M12152">
        <v>311</v>
      </c>
      <c r="N12152">
        <v>326</v>
      </c>
      <c r="O12152">
        <v>97.28</v>
      </c>
      <c r="P12152" t="s">
        <v>30</v>
      </c>
      <c r="Q12152" s="1">
        <v>46180</v>
      </c>
      <c r="S12152">
        <v>2026</v>
      </c>
      <c r="U12152" s="2">
        <f>IF(ISNUMBER(Starlink[[#This Row],[Launch_Date_ISO]]),Starlink[[#This Row],[Launch_Date_ISO]],DATEVALUE(Starlink[[#This Row],[Launch_Date_ISO]]))</f>
        <v>46180</v>
      </c>
      <c r="V12152" s="2" t="str">
        <f>IF(Starlink[[#This Row],[Decay_Date_ISO]]="","",IF(ISNUMBER(Starlink[[#This Row],[Decay_Date_ISO]]),Starlink[[#This Row],[Decay_Date_ISO]],DATEVALUE(Starlink[[#This Row],[Decay_Date_ISO]])))</f>
        <v/>
      </c>
    </row>
    <row r="12153" spans="1:22" x14ac:dyDescent="0.3">
      <c r="A12153" t="s">
        <v>51113</v>
      </c>
      <c r="B12153">
        <v>69430</v>
      </c>
      <c r="C12153" t="s">
        <v>51072</v>
      </c>
      <c r="D12153" t="s">
        <v>51114</v>
      </c>
      <c r="E12153" t="s">
        <v>51115</v>
      </c>
      <c r="F12153" t="s">
        <v>51116</v>
      </c>
      <c r="G12153" t="s">
        <v>25</v>
      </c>
      <c r="H12153" t="s">
        <v>26</v>
      </c>
      <c r="I12153" t="s">
        <v>51076</v>
      </c>
      <c r="J12153" t="s">
        <v>349</v>
      </c>
      <c r="K12153" t="s">
        <v>350</v>
      </c>
      <c r="L12153">
        <v>575</v>
      </c>
      <c r="M12153">
        <v>311</v>
      </c>
      <c r="N12153">
        <v>326</v>
      </c>
      <c r="O12153">
        <v>97.28</v>
      </c>
      <c r="P12153" t="s">
        <v>30</v>
      </c>
      <c r="Q12153" s="1">
        <v>46180</v>
      </c>
      <c r="S12153">
        <v>2026</v>
      </c>
      <c r="U12153" s="2">
        <f>IF(ISNUMBER(Starlink[[#This Row],[Launch_Date_ISO]]),Starlink[[#This Row],[Launch_Date_ISO]],DATEVALUE(Starlink[[#This Row],[Launch_Date_ISO]]))</f>
        <v>46180</v>
      </c>
      <c r="V12153" s="2" t="str">
        <f>IF(Starlink[[#This Row],[Decay_Date_ISO]]="","",IF(ISNUMBER(Starlink[[#This Row],[Decay_Date_ISO]]),Starlink[[#This Row],[Decay_Date_ISO]],DATEVALUE(Starlink[[#This Row],[Decay_Date_ISO]])))</f>
        <v/>
      </c>
    </row>
    <row r="12154" spans="1:22" x14ac:dyDescent="0.3">
      <c r="A12154" t="s">
        <v>51117</v>
      </c>
      <c r="B12154">
        <v>69431</v>
      </c>
      <c r="C12154" t="s">
        <v>51072</v>
      </c>
      <c r="D12154" t="s">
        <v>51118</v>
      </c>
      <c r="E12154" t="s">
        <v>51119</v>
      </c>
      <c r="F12154" t="s">
        <v>51120</v>
      </c>
      <c r="G12154" t="s">
        <v>25</v>
      </c>
      <c r="H12154" t="s">
        <v>26</v>
      </c>
      <c r="I12154" t="s">
        <v>51076</v>
      </c>
      <c r="J12154" t="s">
        <v>349</v>
      </c>
      <c r="K12154" t="s">
        <v>350</v>
      </c>
      <c r="L12154">
        <v>575</v>
      </c>
      <c r="M12154">
        <v>311</v>
      </c>
      <c r="N12154">
        <v>326</v>
      </c>
      <c r="O12154">
        <v>97.28</v>
      </c>
      <c r="P12154" t="s">
        <v>30</v>
      </c>
      <c r="Q12154" s="1">
        <v>46180</v>
      </c>
      <c r="S12154">
        <v>2026</v>
      </c>
      <c r="U12154" s="2">
        <f>IF(ISNUMBER(Starlink[[#This Row],[Launch_Date_ISO]]),Starlink[[#This Row],[Launch_Date_ISO]],DATEVALUE(Starlink[[#This Row],[Launch_Date_ISO]]))</f>
        <v>46180</v>
      </c>
      <c r="V12154" s="2" t="str">
        <f>IF(Starlink[[#This Row],[Decay_Date_ISO]]="","",IF(ISNUMBER(Starlink[[#This Row],[Decay_Date_ISO]]),Starlink[[#This Row],[Decay_Date_ISO]],DATEVALUE(Starlink[[#This Row],[Decay_Date_ISO]])))</f>
        <v/>
      </c>
    </row>
    <row r="12155" spans="1:22" x14ac:dyDescent="0.3">
      <c r="A12155" t="s">
        <v>51121</v>
      </c>
      <c r="B12155">
        <v>69432</v>
      </c>
      <c r="C12155" t="s">
        <v>51072</v>
      </c>
      <c r="D12155" t="s">
        <v>51122</v>
      </c>
      <c r="E12155" t="s">
        <v>51123</v>
      </c>
      <c r="F12155" t="s">
        <v>51124</v>
      </c>
      <c r="G12155" t="s">
        <v>25</v>
      </c>
      <c r="H12155" t="s">
        <v>26</v>
      </c>
      <c r="I12155" t="s">
        <v>51076</v>
      </c>
      <c r="J12155" t="s">
        <v>349</v>
      </c>
      <c r="K12155" t="s">
        <v>350</v>
      </c>
      <c r="L12155">
        <v>575</v>
      </c>
      <c r="M12155">
        <v>311</v>
      </c>
      <c r="N12155">
        <v>326</v>
      </c>
      <c r="O12155">
        <v>97.28</v>
      </c>
      <c r="P12155" t="s">
        <v>30</v>
      </c>
      <c r="Q12155" s="1">
        <v>46180</v>
      </c>
      <c r="S12155">
        <v>2026</v>
      </c>
      <c r="U12155" s="2">
        <f>IF(ISNUMBER(Starlink[[#This Row],[Launch_Date_ISO]]),Starlink[[#This Row],[Launch_Date_ISO]],DATEVALUE(Starlink[[#This Row],[Launch_Date_ISO]]))</f>
        <v>46180</v>
      </c>
      <c r="V12155" s="2" t="str">
        <f>IF(Starlink[[#This Row],[Decay_Date_ISO]]="","",IF(ISNUMBER(Starlink[[#This Row],[Decay_Date_ISO]]),Starlink[[#This Row],[Decay_Date_ISO]],DATEVALUE(Starlink[[#This Row],[Decay_Date_ISO]])))</f>
        <v/>
      </c>
    </row>
    <row r="12156" spans="1:22" x14ac:dyDescent="0.3">
      <c r="A12156" t="s">
        <v>51125</v>
      </c>
      <c r="B12156">
        <v>69433</v>
      </c>
      <c r="C12156" t="s">
        <v>51072</v>
      </c>
      <c r="D12156" t="s">
        <v>51126</v>
      </c>
      <c r="E12156" t="s">
        <v>51127</v>
      </c>
      <c r="F12156" t="s">
        <v>51128</v>
      </c>
      <c r="G12156" t="s">
        <v>25</v>
      </c>
      <c r="H12156" t="s">
        <v>26</v>
      </c>
      <c r="I12156" t="s">
        <v>51076</v>
      </c>
      <c r="J12156" t="s">
        <v>349</v>
      </c>
      <c r="K12156" t="s">
        <v>350</v>
      </c>
      <c r="L12156">
        <v>575</v>
      </c>
      <c r="M12156">
        <v>311</v>
      </c>
      <c r="N12156">
        <v>325</v>
      </c>
      <c r="O12156">
        <v>97.28</v>
      </c>
      <c r="P12156" t="s">
        <v>30</v>
      </c>
      <c r="Q12156" s="1">
        <v>46180</v>
      </c>
      <c r="S12156">
        <v>2026</v>
      </c>
      <c r="U12156" s="2">
        <f>IF(ISNUMBER(Starlink[[#This Row],[Launch_Date_ISO]]),Starlink[[#This Row],[Launch_Date_ISO]],DATEVALUE(Starlink[[#This Row],[Launch_Date_ISO]]))</f>
        <v>46180</v>
      </c>
      <c r="V12156" s="2" t="str">
        <f>IF(Starlink[[#This Row],[Decay_Date_ISO]]="","",IF(ISNUMBER(Starlink[[#This Row],[Decay_Date_ISO]]),Starlink[[#This Row],[Decay_Date_ISO]],DATEVALUE(Starlink[[#This Row],[Decay_Date_ISO]])))</f>
        <v/>
      </c>
    </row>
    <row r="12157" spans="1:22" x14ac:dyDescent="0.3">
      <c r="A12157" t="s">
        <v>51129</v>
      </c>
      <c r="B12157">
        <v>69434</v>
      </c>
      <c r="C12157" t="s">
        <v>51072</v>
      </c>
      <c r="D12157" t="s">
        <v>51130</v>
      </c>
      <c r="E12157" t="s">
        <v>51131</v>
      </c>
      <c r="F12157" t="s">
        <v>51132</v>
      </c>
      <c r="G12157" t="s">
        <v>25</v>
      </c>
      <c r="H12157" t="s">
        <v>26</v>
      </c>
      <c r="I12157" t="s">
        <v>51076</v>
      </c>
      <c r="J12157" t="s">
        <v>349</v>
      </c>
      <c r="K12157" t="s">
        <v>350</v>
      </c>
      <c r="L12157">
        <v>575</v>
      </c>
      <c r="M12157">
        <v>311</v>
      </c>
      <c r="N12157">
        <v>326</v>
      </c>
      <c r="O12157">
        <v>97.28</v>
      </c>
      <c r="P12157" t="s">
        <v>30</v>
      </c>
      <c r="Q12157" s="1">
        <v>46180</v>
      </c>
      <c r="S12157">
        <v>2026</v>
      </c>
      <c r="U12157" s="2">
        <f>IF(ISNUMBER(Starlink[[#This Row],[Launch_Date_ISO]]),Starlink[[#This Row],[Launch_Date_ISO]],DATEVALUE(Starlink[[#This Row],[Launch_Date_ISO]]))</f>
        <v>46180</v>
      </c>
      <c r="V12157" s="2" t="str">
        <f>IF(Starlink[[#This Row],[Decay_Date_ISO]]="","",IF(ISNUMBER(Starlink[[#This Row],[Decay_Date_ISO]]),Starlink[[#This Row],[Decay_Date_ISO]],DATEVALUE(Starlink[[#This Row],[Decay_Date_ISO]])))</f>
        <v/>
      </c>
    </row>
    <row r="12158" spans="1:22" x14ac:dyDescent="0.3">
      <c r="A12158" t="s">
        <v>51133</v>
      </c>
      <c r="B12158">
        <v>69435</v>
      </c>
      <c r="C12158" t="s">
        <v>51072</v>
      </c>
      <c r="D12158" t="s">
        <v>51134</v>
      </c>
      <c r="E12158" t="s">
        <v>51135</v>
      </c>
      <c r="F12158" t="s">
        <v>51136</v>
      </c>
      <c r="G12158" t="s">
        <v>25</v>
      </c>
      <c r="H12158" t="s">
        <v>26</v>
      </c>
      <c r="I12158" t="s">
        <v>51076</v>
      </c>
      <c r="J12158" t="s">
        <v>349</v>
      </c>
      <c r="K12158" t="s">
        <v>350</v>
      </c>
      <c r="L12158">
        <v>575</v>
      </c>
      <c r="M12158">
        <v>311</v>
      </c>
      <c r="N12158">
        <v>325</v>
      </c>
      <c r="O12158">
        <v>97.28</v>
      </c>
      <c r="P12158" t="s">
        <v>30</v>
      </c>
      <c r="Q12158" s="1">
        <v>46180</v>
      </c>
      <c r="S12158">
        <v>2026</v>
      </c>
      <c r="U12158" s="2">
        <f>IF(ISNUMBER(Starlink[[#This Row],[Launch_Date_ISO]]),Starlink[[#This Row],[Launch_Date_ISO]],DATEVALUE(Starlink[[#This Row],[Launch_Date_ISO]]))</f>
        <v>46180</v>
      </c>
      <c r="V12158" s="2" t="str">
        <f>IF(Starlink[[#This Row],[Decay_Date_ISO]]="","",IF(ISNUMBER(Starlink[[#This Row],[Decay_Date_ISO]]),Starlink[[#This Row],[Decay_Date_ISO]],DATEVALUE(Starlink[[#This Row],[Decay_Date_ISO]])))</f>
        <v/>
      </c>
    </row>
    <row r="12159" spans="1:22" x14ac:dyDescent="0.3">
      <c r="A12159" t="s">
        <v>51137</v>
      </c>
      <c r="B12159">
        <v>69436</v>
      </c>
      <c r="C12159" t="s">
        <v>51072</v>
      </c>
      <c r="D12159" t="s">
        <v>51138</v>
      </c>
      <c r="E12159" t="s">
        <v>51139</v>
      </c>
      <c r="F12159" t="s">
        <v>51140</v>
      </c>
      <c r="G12159" t="s">
        <v>25</v>
      </c>
      <c r="H12159" t="s">
        <v>26</v>
      </c>
      <c r="I12159" t="s">
        <v>51076</v>
      </c>
      <c r="J12159" t="s">
        <v>349</v>
      </c>
      <c r="K12159" t="s">
        <v>350</v>
      </c>
      <c r="L12159">
        <v>575</v>
      </c>
      <c r="M12159">
        <v>311</v>
      </c>
      <c r="N12159">
        <v>325</v>
      </c>
      <c r="O12159">
        <v>97.28</v>
      </c>
      <c r="P12159" t="s">
        <v>30</v>
      </c>
      <c r="Q12159" s="1">
        <v>46180</v>
      </c>
      <c r="S12159">
        <v>2026</v>
      </c>
      <c r="U12159" s="2">
        <f>IF(ISNUMBER(Starlink[[#This Row],[Launch_Date_ISO]]),Starlink[[#This Row],[Launch_Date_ISO]],DATEVALUE(Starlink[[#This Row],[Launch_Date_ISO]]))</f>
        <v>46180</v>
      </c>
      <c r="V12159" s="2" t="str">
        <f>IF(Starlink[[#This Row],[Decay_Date_ISO]]="","",IF(ISNUMBER(Starlink[[#This Row],[Decay_Date_ISO]]),Starlink[[#This Row],[Decay_Date_ISO]],DATEVALUE(Starlink[[#This Row],[Decay_Date_ISO]])))</f>
        <v/>
      </c>
    </row>
    <row r="12160" spans="1:22" x14ac:dyDescent="0.3">
      <c r="A12160" t="s">
        <v>51141</v>
      </c>
      <c r="B12160">
        <v>69437</v>
      </c>
      <c r="C12160" t="s">
        <v>51072</v>
      </c>
      <c r="D12160" t="s">
        <v>51142</v>
      </c>
      <c r="E12160" t="s">
        <v>51143</v>
      </c>
      <c r="F12160" t="s">
        <v>51144</v>
      </c>
      <c r="G12160" t="s">
        <v>25</v>
      </c>
      <c r="H12160" t="s">
        <v>26</v>
      </c>
      <c r="I12160" t="s">
        <v>51076</v>
      </c>
      <c r="J12160" t="s">
        <v>349</v>
      </c>
      <c r="K12160" t="s">
        <v>350</v>
      </c>
      <c r="L12160">
        <v>575</v>
      </c>
      <c r="M12160">
        <v>311</v>
      </c>
      <c r="N12160">
        <v>325</v>
      </c>
      <c r="O12160">
        <v>97.28</v>
      </c>
      <c r="P12160" t="s">
        <v>30</v>
      </c>
      <c r="Q12160" s="1">
        <v>46180</v>
      </c>
      <c r="S12160">
        <v>2026</v>
      </c>
      <c r="U12160" s="2">
        <f>IF(ISNUMBER(Starlink[[#This Row],[Launch_Date_ISO]]),Starlink[[#This Row],[Launch_Date_ISO]],DATEVALUE(Starlink[[#This Row],[Launch_Date_ISO]]))</f>
        <v>46180</v>
      </c>
      <c r="V12160" s="2" t="str">
        <f>IF(Starlink[[#This Row],[Decay_Date_ISO]]="","",IF(ISNUMBER(Starlink[[#This Row],[Decay_Date_ISO]]),Starlink[[#This Row],[Decay_Date_ISO]],DATEVALUE(Starlink[[#This Row],[Decay_Date_ISO]])))</f>
        <v/>
      </c>
    </row>
    <row r="12161" spans="1:22" x14ac:dyDescent="0.3">
      <c r="A12161" t="s">
        <v>51145</v>
      </c>
      <c r="B12161">
        <v>69438</v>
      </c>
      <c r="C12161" t="s">
        <v>51072</v>
      </c>
      <c r="D12161" t="s">
        <v>51146</v>
      </c>
      <c r="E12161" t="s">
        <v>51147</v>
      </c>
      <c r="F12161" t="s">
        <v>51148</v>
      </c>
      <c r="G12161" t="s">
        <v>25</v>
      </c>
      <c r="H12161" t="s">
        <v>26</v>
      </c>
      <c r="I12161" t="s">
        <v>51076</v>
      </c>
      <c r="J12161" t="s">
        <v>349</v>
      </c>
      <c r="K12161" t="s">
        <v>350</v>
      </c>
      <c r="L12161">
        <v>575</v>
      </c>
      <c r="M12161">
        <v>310</v>
      </c>
      <c r="N12161">
        <v>325</v>
      </c>
      <c r="O12161">
        <v>97.28</v>
      </c>
      <c r="P12161" t="s">
        <v>30</v>
      </c>
      <c r="Q12161" s="1">
        <v>46180</v>
      </c>
      <c r="S12161">
        <v>2026</v>
      </c>
      <c r="U12161" s="2">
        <f>IF(ISNUMBER(Starlink[[#This Row],[Launch_Date_ISO]]),Starlink[[#This Row],[Launch_Date_ISO]],DATEVALUE(Starlink[[#This Row],[Launch_Date_ISO]]))</f>
        <v>46180</v>
      </c>
      <c r="V12161" s="2" t="str">
        <f>IF(Starlink[[#This Row],[Decay_Date_ISO]]="","",IF(ISNUMBER(Starlink[[#This Row],[Decay_Date_ISO]]),Starlink[[#This Row],[Decay_Date_ISO]],DATEVALUE(Starlink[[#This Row],[Decay_Date_ISO]])))</f>
        <v/>
      </c>
    </row>
    <row r="12162" spans="1:22" x14ac:dyDescent="0.3">
      <c r="A12162" t="s">
        <v>51149</v>
      </c>
      <c r="B12162">
        <v>69439</v>
      </c>
      <c r="C12162" t="s">
        <v>51072</v>
      </c>
      <c r="D12162" t="s">
        <v>51150</v>
      </c>
      <c r="E12162" t="s">
        <v>51151</v>
      </c>
      <c r="F12162" t="s">
        <v>51152</v>
      </c>
      <c r="G12162" t="s">
        <v>25</v>
      </c>
      <c r="H12162" t="s">
        <v>26</v>
      </c>
      <c r="I12162" t="s">
        <v>51076</v>
      </c>
      <c r="J12162" t="s">
        <v>349</v>
      </c>
      <c r="K12162" t="s">
        <v>350</v>
      </c>
      <c r="L12162">
        <v>575</v>
      </c>
      <c r="M12162">
        <v>310</v>
      </c>
      <c r="N12162">
        <v>325</v>
      </c>
      <c r="O12162">
        <v>97.28</v>
      </c>
      <c r="P12162" t="s">
        <v>30</v>
      </c>
      <c r="Q12162" s="1">
        <v>46180</v>
      </c>
      <c r="S12162">
        <v>2026</v>
      </c>
      <c r="U12162" s="2">
        <f>IF(ISNUMBER(Starlink[[#This Row],[Launch_Date_ISO]]),Starlink[[#This Row],[Launch_Date_ISO]],DATEVALUE(Starlink[[#This Row],[Launch_Date_ISO]]))</f>
        <v>46180</v>
      </c>
      <c r="V12162" s="2" t="str">
        <f>IF(Starlink[[#This Row],[Decay_Date_ISO]]="","",IF(ISNUMBER(Starlink[[#This Row],[Decay_Date_ISO]]),Starlink[[#This Row],[Decay_Date_ISO]],DATEVALUE(Starlink[[#This Row],[Decay_Date_ISO]])))</f>
        <v/>
      </c>
    </row>
    <row r="12163" spans="1:22" x14ac:dyDescent="0.3">
      <c r="A12163" t="s">
        <v>51153</v>
      </c>
      <c r="B12163">
        <v>69440</v>
      </c>
      <c r="C12163" t="s">
        <v>51072</v>
      </c>
      <c r="D12163" t="s">
        <v>51154</v>
      </c>
      <c r="E12163" t="s">
        <v>51155</v>
      </c>
      <c r="F12163" t="s">
        <v>51156</v>
      </c>
      <c r="G12163" t="s">
        <v>25</v>
      </c>
      <c r="H12163" t="s">
        <v>26</v>
      </c>
      <c r="I12163" t="s">
        <v>51076</v>
      </c>
      <c r="J12163" t="s">
        <v>349</v>
      </c>
      <c r="K12163" t="s">
        <v>350</v>
      </c>
      <c r="L12163">
        <v>575</v>
      </c>
      <c r="M12163">
        <v>311</v>
      </c>
      <c r="N12163">
        <v>325</v>
      </c>
      <c r="O12163">
        <v>97.28</v>
      </c>
      <c r="P12163" t="s">
        <v>30</v>
      </c>
      <c r="Q12163" s="1">
        <v>46180</v>
      </c>
      <c r="S12163">
        <v>2026</v>
      </c>
      <c r="U12163" s="2">
        <f>IF(ISNUMBER(Starlink[[#This Row],[Launch_Date_ISO]]),Starlink[[#This Row],[Launch_Date_ISO]],DATEVALUE(Starlink[[#This Row],[Launch_Date_ISO]]))</f>
        <v>46180</v>
      </c>
      <c r="V12163" s="2" t="str">
        <f>IF(Starlink[[#This Row],[Decay_Date_ISO]]="","",IF(ISNUMBER(Starlink[[#This Row],[Decay_Date_ISO]]),Starlink[[#This Row],[Decay_Date_ISO]],DATEVALUE(Starlink[[#This Row],[Decay_Date_ISO]])))</f>
        <v/>
      </c>
    </row>
    <row r="12164" spans="1:22" x14ac:dyDescent="0.3">
      <c r="A12164" t="s">
        <v>51157</v>
      </c>
      <c r="B12164">
        <v>69443</v>
      </c>
      <c r="C12164" t="s">
        <v>51158</v>
      </c>
      <c r="D12164" t="s">
        <v>51159</v>
      </c>
      <c r="E12164" t="s">
        <v>51160</v>
      </c>
      <c r="F12164" t="s">
        <v>51161</v>
      </c>
      <c r="G12164" t="s">
        <v>25</v>
      </c>
      <c r="H12164" t="s">
        <v>26</v>
      </c>
      <c r="I12164" t="s">
        <v>51162</v>
      </c>
      <c r="J12164" t="s">
        <v>349</v>
      </c>
      <c r="K12164" t="s">
        <v>350</v>
      </c>
      <c r="L12164">
        <v>575</v>
      </c>
      <c r="M12164">
        <v>250</v>
      </c>
      <c r="N12164">
        <v>252</v>
      </c>
      <c r="O12164">
        <v>53.16</v>
      </c>
      <c r="P12164" t="s">
        <v>43</v>
      </c>
      <c r="Q12164" s="1">
        <v>46181</v>
      </c>
      <c r="S12164">
        <v>2026</v>
      </c>
      <c r="U12164" s="2">
        <f>IF(ISNUMBER(Starlink[[#This Row],[Launch_Date_ISO]]),Starlink[[#This Row],[Launch_Date_ISO]],DATEVALUE(Starlink[[#This Row],[Launch_Date_ISO]]))</f>
        <v>46181</v>
      </c>
      <c r="V12164" s="2" t="str">
        <f>IF(Starlink[[#This Row],[Decay_Date_ISO]]="","",IF(ISNUMBER(Starlink[[#This Row],[Decay_Date_ISO]]),Starlink[[#This Row],[Decay_Date_ISO]],DATEVALUE(Starlink[[#This Row],[Decay_Date_ISO]])))</f>
        <v/>
      </c>
    </row>
    <row r="12165" spans="1:22" x14ac:dyDescent="0.3">
      <c r="A12165" t="s">
        <v>51163</v>
      </c>
      <c r="B12165">
        <v>69444</v>
      </c>
      <c r="C12165" t="s">
        <v>51158</v>
      </c>
      <c r="D12165" t="s">
        <v>51164</v>
      </c>
      <c r="E12165" t="s">
        <v>51165</v>
      </c>
      <c r="F12165" t="s">
        <v>51166</v>
      </c>
      <c r="G12165" t="s">
        <v>25</v>
      </c>
      <c r="H12165" t="s">
        <v>26</v>
      </c>
      <c r="I12165" t="s">
        <v>51162</v>
      </c>
      <c r="J12165" t="s">
        <v>349</v>
      </c>
      <c r="K12165" t="s">
        <v>350</v>
      </c>
      <c r="L12165">
        <v>575</v>
      </c>
      <c r="M12165">
        <v>247</v>
      </c>
      <c r="N12165">
        <v>257</v>
      </c>
      <c r="O12165">
        <v>53.16</v>
      </c>
      <c r="P12165" t="s">
        <v>43</v>
      </c>
      <c r="Q12165" s="1">
        <v>46181</v>
      </c>
      <c r="S12165">
        <v>2026</v>
      </c>
      <c r="U12165" s="2">
        <f>IF(ISNUMBER(Starlink[[#This Row],[Launch_Date_ISO]]),Starlink[[#This Row],[Launch_Date_ISO]],DATEVALUE(Starlink[[#This Row],[Launch_Date_ISO]]))</f>
        <v>46181</v>
      </c>
      <c r="V12165" s="2" t="str">
        <f>IF(Starlink[[#This Row],[Decay_Date_ISO]]="","",IF(ISNUMBER(Starlink[[#This Row],[Decay_Date_ISO]]),Starlink[[#This Row],[Decay_Date_ISO]],DATEVALUE(Starlink[[#This Row],[Decay_Date_ISO]])))</f>
        <v/>
      </c>
    </row>
    <row r="12166" spans="1:22" x14ac:dyDescent="0.3">
      <c r="A12166" t="s">
        <v>51167</v>
      </c>
      <c r="B12166">
        <v>69445</v>
      </c>
      <c r="C12166" t="s">
        <v>51158</v>
      </c>
      <c r="D12166" t="s">
        <v>51168</v>
      </c>
      <c r="E12166" t="s">
        <v>51169</v>
      </c>
      <c r="F12166" t="s">
        <v>51170</v>
      </c>
      <c r="G12166" t="s">
        <v>25</v>
      </c>
      <c r="H12166" t="s">
        <v>26</v>
      </c>
      <c r="I12166" t="s">
        <v>51162</v>
      </c>
      <c r="J12166" t="s">
        <v>349</v>
      </c>
      <c r="K12166" t="s">
        <v>350</v>
      </c>
      <c r="L12166">
        <v>575</v>
      </c>
      <c r="M12166">
        <v>247</v>
      </c>
      <c r="N12166">
        <v>257</v>
      </c>
      <c r="O12166">
        <v>53.16</v>
      </c>
      <c r="P12166" t="s">
        <v>43</v>
      </c>
      <c r="Q12166" s="1">
        <v>46181</v>
      </c>
      <c r="S12166">
        <v>2026</v>
      </c>
      <c r="U12166" s="2">
        <f>IF(ISNUMBER(Starlink[[#This Row],[Launch_Date_ISO]]),Starlink[[#This Row],[Launch_Date_ISO]],DATEVALUE(Starlink[[#This Row],[Launch_Date_ISO]]))</f>
        <v>46181</v>
      </c>
      <c r="V12166" s="2" t="str">
        <f>IF(Starlink[[#This Row],[Decay_Date_ISO]]="","",IF(ISNUMBER(Starlink[[#This Row],[Decay_Date_ISO]]),Starlink[[#This Row],[Decay_Date_ISO]],DATEVALUE(Starlink[[#This Row],[Decay_Date_ISO]])))</f>
        <v/>
      </c>
    </row>
    <row r="12167" spans="1:22" x14ac:dyDescent="0.3">
      <c r="A12167" t="s">
        <v>51171</v>
      </c>
      <c r="B12167">
        <v>69446</v>
      </c>
      <c r="C12167" t="s">
        <v>51158</v>
      </c>
      <c r="D12167" t="s">
        <v>51172</v>
      </c>
      <c r="E12167" t="s">
        <v>51173</v>
      </c>
      <c r="F12167" t="s">
        <v>51174</v>
      </c>
      <c r="G12167" t="s">
        <v>25</v>
      </c>
      <c r="H12167" t="s">
        <v>26</v>
      </c>
      <c r="I12167" t="s">
        <v>51162</v>
      </c>
      <c r="J12167" t="s">
        <v>349</v>
      </c>
      <c r="K12167" t="s">
        <v>350</v>
      </c>
      <c r="L12167">
        <v>575</v>
      </c>
      <c r="M12167">
        <v>249</v>
      </c>
      <c r="N12167">
        <v>252</v>
      </c>
      <c r="O12167">
        <v>53.16</v>
      </c>
      <c r="P12167" t="s">
        <v>43</v>
      </c>
      <c r="Q12167" s="1">
        <v>46181</v>
      </c>
      <c r="S12167">
        <v>2026</v>
      </c>
      <c r="U12167" s="2">
        <f>IF(ISNUMBER(Starlink[[#This Row],[Launch_Date_ISO]]),Starlink[[#This Row],[Launch_Date_ISO]],DATEVALUE(Starlink[[#This Row],[Launch_Date_ISO]]))</f>
        <v>46181</v>
      </c>
      <c r="V12167" s="2" t="str">
        <f>IF(Starlink[[#This Row],[Decay_Date_ISO]]="","",IF(ISNUMBER(Starlink[[#This Row],[Decay_Date_ISO]]),Starlink[[#This Row],[Decay_Date_ISO]],DATEVALUE(Starlink[[#This Row],[Decay_Date_ISO]])))</f>
        <v/>
      </c>
    </row>
    <row r="12168" spans="1:22" x14ac:dyDescent="0.3">
      <c r="A12168" t="s">
        <v>51175</v>
      </c>
      <c r="B12168">
        <v>69447</v>
      </c>
      <c r="C12168" t="s">
        <v>51158</v>
      </c>
      <c r="D12168" t="s">
        <v>51176</v>
      </c>
      <c r="E12168" t="s">
        <v>51177</v>
      </c>
      <c r="F12168" t="s">
        <v>51178</v>
      </c>
      <c r="G12168" t="s">
        <v>25</v>
      </c>
      <c r="H12168" t="s">
        <v>26</v>
      </c>
      <c r="I12168" t="s">
        <v>51162</v>
      </c>
      <c r="J12168" t="s">
        <v>349</v>
      </c>
      <c r="K12168" t="s">
        <v>350</v>
      </c>
      <c r="L12168">
        <v>575</v>
      </c>
      <c r="M12168">
        <v>249</v>
      </c>
      <c r="N12168">
        <v>251</v>
      </c>
      <c r="O12168">
        <v>53.16</v>
      </c>
      <c r="P12168" t="s">
        <v>43</v>
      </c>
      <c r="Q12168" s="1">
        <v>46181</v>
      </c>
      <c r="S12168">
        <v>2026</v>
      </c>
      <c r="U12168" s="2">
        <f>IF(ISNUMBER(Starlink[[#This Row],[Launch_Date_ISO]]),Starlink[[#This Row],[Launch_Date_ISO]],DATEVALUE(Starlink[[#This Row],[Launch_Date_ISO]]))</f>
        <v>46181</v>
      </c>
      <c r="V12168" s="2" t="str">
        <f>IF(Starlink[[#This Row],[Decay_Date_ISO]]="","",IF(ISNUMBER(Starlink[[#This Row],[Decay_Date_ISO]]),Starlink[[#This Row],[Decay_Date_ISO]],DATEVALUE(Starlink[[#This Row],[Decay_Date_ISO]])))</f>
        <v/>
      </c>
    </row>
    <row r="12169" spans="1:22" x14ac:dyDescent="0.3">
      <c r="A12169" t="s">
        <v>51179</v>
      </c>
      <c r="B12169">
        <v>69448</v>
      </c>
      <c r="C12169" t="s">
        <v>51158</v>
      </c>
      <c r="D12169" t="s">
        <v>51180</v>
      </c>
      <c r="E12169" t="s">
        <v>51181</v>
      </c>
      <c r="F12169" t="s">
        <v>51182</v>
      </c>
      <c r="G12169" t="s">
        <v>25</v>
      </c>
      <c r="H12169" t="s">
        <v>26</v>
      </c>
      <c r="I12169" t="s">
        <v>51162</v>
      </c>
      <c r="J12169" t="s">
        <v>349</v>
      </c>
      <c r="K12169" t="s">
        <v>350</v>
      </c>
      <c r="L12169">
        <v>575</v>
      </c>
      <c r="M12169">
        <v>248</v>
      </c>
      <c r="N12169">
        <v>251</v>
      </c>
      <c r="O12169">
        <v>53.16</v>
      </c>
      <c r="P12169" t="s">
        <v>43</v>
      </c>
      <c r="Q12169" s="1">
        <v>46181</v>
      </c>
      <c r="S12169">
        <v>2026</v>
      </c>
      <c r="U12169" s="2">
        <f>IF(ISNUMBER(Starlink[[#This Row],[Launch_Date_ISO]]),Starlink[[#This Row],[Launch_Date_ISO]],DATEVALUE(Starlink[[#This Row],[Launch_Date_ISO]]))</f>
        <v>46181</v>
      </c>
      <c r="V12169" s="2" t="str">
        <f>IF(Starlink[[#This Row],[Decay_Date_ISO]]="","",IF(ISNUMBER(Starlink[[#This Row],[Decay_Date_ISO]]),Starlink[[#This Row],[Decay_Date_ISO]],DATEVALUE(Starlink[[#This Row],[Decay_Date_ISO]])))</f>
        <v/>
      </c>
    </row>
    <row r="12170" spans="1:22" x14ac:dyDescent="0.3">
      <c r="A12170" t="s">
        <v>51183</v>
      </c>
      <c r="B12170">
        <v>69449</v>
      </c>
      <c r="C12170" t="s">
        <v>51158</v>
      </c>
      <c r="D12170" t="s">
        <v>51184</v>
      </c>
      <c r="E12170" t="s">
        <v>51185</v>
      </c>
      <c r="F12170" t="s">
        <v>51186</v>
      </c>
      <c r="G12170" t="s">
        <v>25</v>
      </c>
      <c r="H12170" t="s">
        <v>26</v>
      </c>
      <c r="I12170" t="s">
        <v>51162</v>
      </c>
      <c r="J12170" t="s">
        <v>349</v>
      </c>
      <c r="K12170" t="s">
        <v>350</v>
      </c>
      <c r="L12170">
        <v>575</v>
      </c>
      <c r="M12170">
        <v>247</v>
      </c>
      <c r="N12170">
        <v>257</v>
      </c>
      <c r="O12170">
        <v>53.16</v>
      </c>
      <c r="P12170" t="s">
        <v>43</v>
      </c>
      <c r="Q12170" s="1">
        <v>46181</v>
      </c>
      <c r="S12170">
        <v>2026</v>
      </c>
      <c r="U12170" s="2">
        <f>IF(ISNUMBER(Starlink[[#This Row],[Launch_Date_ISO]]),Starlink[[#This Row],[Launch_Date_ISO]],DATEVALUE(Starlink[[#This Row],[Launch_Date_ISO]]))</f>
        <v>46181</v>
      </c>
      <c r="V12170" s="2" t="str">
        <f>IF(Starlink[[#This Row],[Decay_Date_ISO]]="","",IF(ISNUMBER(Starlink[[#This Row],[Decay_Date_ISO]]),Starlink[[#This Row],[Decay_Date_ISO]],DATEVALUE(Starlink[[#This Row],[Decay_Date_ISO]])))</f>
        <v/>
      </c>
    </row>
    <row r="12171" spans="1:22" x14ac:dyDescent="0.3">
      <c r="A12171" t="s">
        <v>51187</v>
      </c>
      <c r="B12171">
        <v>69450</v>
      </c>
      <c r="C12171" t="s">
        <v>51158</v>
      </c>
      <c r="D12171" t="s">
        <v>51188</v>
      </c>
      <c r="E12171" t="s">
        <v>51189</v>
      </c>
      <c r="F12171" t="s">
        <v>51190</v>
      </c>
      <c r="G12171" t="s">
        <v>25</v>
      </c>
      <c r="H12171" t="s">
        <v>26</v>
      </c>
      <c r="I12171" t="s">
        <v>51162</v>
      </c>
      <c r="J12171" t="s">
        <v>349</v>
      </c>
      <c r="K12171" t="s">
        <v>350</v>
      </c>
      <c r="L12171">
        <v>575</v>
      </c>
      <c r="M12171">
        <v>247</v>
      </c>
      <c r="N12171">
        <v>257</v>
      </c>
      <c r="O12171">
        <v>53.16</v>
      </c>
      <c r="P12171" t="s">
        <v>43</v>
      </c>
      <c r="Q12171" s="1">
        <v>46181</v>
      </c>
      <c r="S12171">
        <v>2026</v>
      </c>
      <c r="U12171" s="2">
        <f>IF(ISNUMBER(Starlink[[#This Row],[Launch_Date_ISO]]),Starlink[[#This Row],[Launch_Date_ISO]],DATEVALUE(Starlink[[#This Row],[Launch_Date_ISO]]))</f>
        <v>46181</v>
      </c>
      <c r="V12171" s="2" t="str">
        <f>IF(Starlink[[#This Row],[Decay_Date_ISO]]="","",IF(ISNUMBER(Starlink[[#This Row],[Decay_Date_ISO]]),Starlink[[#This Row],[Decay_Date_ISO]],DATEVALUE(Starlink[[#This Row],[Decay_Date_ISO]])))</f>
        <v/>
      </c>
    </row>
    <row r="12172" spans="1:22" x14ac:dyDescent="0.3">
      <c r="A12172" t="s">
        <v>51191</v>
      </c>
      <c r="B12172">
        <v>69451</v>
      </c>
      <c r="C12172" t="s">
        <v>51158</v>
      </c>
      <c r="D12172" t="s">
        <v>51192</v>
      </c>
      <c r="E12172" t="s">
        <v>51193</v>
      </c>
      <c r="F12172" t="s">
        <v>51194</v>
      </c>
      <c r="G12172" t="s">
        <v>25</v>
      </c>
      <c r="H12172" t="s">
        <v>26</v>
      </c>
      <c r="I12172" t="s">
        <v>51162</v>
      </c>
      <c r="J12172" t="s">
        <v>349</v>
      </c>
      <c r="K12172" t="s">
        <v>350</v>
      </c>
      <c r="L12172">
        <v>575</v>
      </c>
      <c r="M12172">
        <v>247</v>
      </c>
      <c r="N12172">
        <v>251</v>
      </c>
      <c r="O12172">
        <v>53.16</v>
      </c>
      <c r="P12172" t="s">
        <v>43</v>
      </c>
      <c r="Q12172" s="1">
        <v>46181</v>
      </c>
      <c r="S12172">
        <v>2026</v>
      </c>
      <c r="U12172" s="2">
        <f>IF(ISNUMBER(Starlink[[#This Row],[Launch_Date_ISO]]),Starlink[[#This Row],[Launch_Date_ISO]],DATEVALUE(Starlink[[#This Row],[Launch_Date_ISO]]))</f>
        <v>46181</v>
      </c>
      <c r="V12172" s="2" t="str">
        <f>IF(Starlink[[#This Row],[Decay_Date_ISO]]="","",IF(ISNUMBER(Starlink[[#This Row],[Decay_Date_ISO]]),Starlink[[#This Row],[Decay_Date_ISO]],DATEVALUE(Starlink[[#This Row],[Decay_Date_ISO]])))</f>
        <v/>
      </c>
    </row>
    <row r="12173" spans="1:22" x14ac:dyDescent="0.3">
      <c r="A12173" t="s">
        <v>51195</v>
      </c>
      <c r="B12173">
        <v>69452</v>
      </c>
      <c r="C12173" t="s">
        <v>51158</v>
      </c>
      <c r="D12173" t="s">
        <v>51196</v>
      </c>
      <c r="E12173" t="s">
        <v>51197</v>
      </c>
      <c r="F12173" t="s">
        <v>51198</v>
      </c>
      <c r="G12173" t="s">
        <v>25</v>
      </c>
      <c r="H12173" t="s">
        <v>26</v>
      </c>
      <c r="I12173" t="s">
        <v>51162</v>
      </c>
      <c r="J12173" t="s">
        <v>349</v>
      </c>
      <c r="K12173" t="s">
        <v>350</v>
      </c>
      <c r="L12173">
        <v>575</v>
      </c>
      <c r="M12173">
        <v>247</v>
      </c>
      <c r="N12173">
        <v>251</v>
      </c>
      <c r="O12173">
        <v>53.16</v>
      </c>
      <c r="P12173" t="s">
        <v>43</v>
      </c>
      <c r="Q12173" s="1">
        <v>46181</v>
      </c>
      <c r="S12173">
        <v>2026</v>
      </c>
      <c r="U12173" s="2">
        <f>IF(ISNUMBER(Starlink[[#This Row],[Launch_Date_ISO]]),Starlink[[#This Row],[Launch_Date_ISO]],DATEVALUE(Starlink[[#This Row],[Launch_Date_ISO]]))</f>
        <v>46181</v>
      </c>
      <c r="V12173" s="2" t="str">
        <f>IF(Starlink[[#This Row],[Decay_Date_ISO]]="","",IF(ISNUMBER(Starlink[[#This Row],[Decay_Date_ISO]]),Starlink[[#This Row],[Decay_Date_ISO]],DATEVALUE(Starlink[[#This Row],[Decay_Date_ISO]])))</f>
        <v/>
      </c>
    </row>
    <row r="12174" spans="1:22" x14ac:dyDescent="0.3">
      <c r="A12174" t="s">
        <v>51199</v>
      </c>
      <c r="B12174">
        <v>69453</v>
      </c>
      <c r="C12174" t="s">
        <v>51158</v>
      </c>
      <c r="D12174" t="s">
        <v>51200</v>
      </c>
      <c r="E12174" t="s">
        <v>51201</v>
      </c>
      <c r="F12174" t="s">
        <v>51202</v>
      </c>
      <c r="G12174" t="s">
        <v>25</v>
      </c>
      <c r="H12174" t="s">
        <v>26</v>
      </c>
      <c r="I12174" t="s">
        <v>51162</v>
      </c>
      <c r="J12174" t="s">
        <v>349</v>
      </c>
      <c r="K12174" t="s">
        <v>350</v>
      </c>
      <c r="L12174">
        <v>575</v>
      </c>
      <c r="M12174">
        <v>247</v>
      </c>
      <c r="N12174">
        <v>257</v>
      </c>
      <c r="O12174">
        <v>53.16</v>
      </c>
      <c r="P12174" t="s">
        <v>43</v>
      </c>
      <c r="Q12174" s="1">
        <v>46181</v>
      </c>
      <c r="S12174">
        <v>2026</v>
      </c>
      <c r="U12174" s="2">
        <f>IF(ISNUMBER(Starlink[[#This Row],[Launch_Date_ISO]]),Starlink[[#This Row],[Launch_Date_ISO]],DATEVALUE(Starlink[[#This Row],[Launch_Date_ISO]]))</f>
        <v>46181</v>
      </c>
      <c r="V12174" s="2" t="str">
        <f>IF(Starlink[[#This Row],[Decay_Date_ISO]]="","",IF(ISNUMBER(Starlink[[#This Row],[Decay_Date_ISO]]),Starlink[[#This Row],[Decay_Date_ISO]],DATEVALUE(Starlink[[#This Row],[Decay_Date_ISO]])))</f>
        <v/>
      </c>
    </row>
    <row r="12175" spans="1:22" x14ac:dyDescent="0.3">
      <c r="A12175" t="s">
        <v>51203</v>
      </c>
      <c r="B12175">
        <v>69454</v>
      </c>
      <c r="C12175" t="s">
        <v>51158</v>
      </c>
      <c r="D12175" t="s">
        <v>51204</v>
      </c>
      <c r="E12175" t="s">
        <v>51205</v>
      </c>
      <c r="F12175" t="s">
        <v>51206</v>
      </c>
      <c r="G12175" t="s">
        <v>25</v>
      </c>
      <c r="H12175" t="s">
        <v>26</v>
      </c>
      <c r="I12175" t="s">
        <v>51162</v>
      </c>
      <c r="J12175" t="s">
        <v>349</v>
      </c>
      <c r="K12175" t="s">
        <v>350</v>
      </c>
      <c r="L12175">
        <v>575</v>
      </c>
      <c r="M12175">
        <v>246</v>
      </c>
      <c r="N12175">
        <v>250</v>
      </c>
      <c r="O12175">
        <v>53.16</v>
      </c>
      <c r="P12175" t="s">
        <v>43</v>
      </c>
      <c r="Q12175" s="1">
        <v>46181</v>
      </c>
      <c r="S12175">
        <v>2026</v>
      </c>
      <c r="U12175" s="2">
        <f>IF(ISNUMBER(Starlink[[#This Row],[Launch_Date_ISO]]),Starlink[[#This Row],[Launch_Date_ISO]],DATEVALUE(Starlink[[#This Row],[Launch_Date_ISO]]))</f>
        <v>46181</v>
      </c>
      <c r="V12175" s="2" t="str">
        <f>IF(Starlink[[#This Row],[Decay_Date_ISO]]="","",IF(ISNUMBER(Starlink[[#This Row],[Decay_Date_ISO]]),Starlink[[#This Row],[Decay_Date_ISO]],DATEVALUE(Starlink[[#This Row],[Decay_Date_ISO]])))</f>
        <v/>
      </c>
    </row>
    <row r="12176" spans="1:22" x14ac:dyDescent="0.3">
      <c r="A12176" t="s">
        <v>51207</v>
      </c>
      <c r="B12176">
        <v>69455</v>
      </c>
      <c r="C12176" t="s">
        <v>51158</v>
      </c>
      <c r="D12176" t="s">
        <v>51208</v>
      </c>
      <c r="E12176" t="s">
        <v>51209</v>
      </c>
      <c r="F12176" t="s">
        <v>51210</v>
      </c>
      <c r="G12176" t="s">
        <v>25</v>
      </c>
      <c r="H12176" t="s">
        <v>26</v>
      </c>
      <c r="I12176" t="s">
        <v>51162</v>
      </c>
      <c r="J12176" t="s">
        <v>349</v>
      </c>
      <c r="K12176" t="s">
        <v>350</v>
      </c>
      <c r="L12176">
        <v>575</v>
      </c>
      <c r="M12176">
        <v>246</v>
      </c>
      <c r="N12176">
        <v>250</v>
      </c>
      <c r="O12176">
        <v>53.16</v>
      </c>
      <c r="P12176" t="s">
        <v>43</v>
      </c>
      <c r="Q12176" s="1">
        <v>46181</v>
      </c>
      <c r="S12176">
        <v>2026</v>
      </c>
      <c r="U12176" s="2">
        <f>IF(ISNUMBER(Starlink[[#This Row],[Launch_Date_ISO]]),Starlink[[#This Row],[Launch_Date_ISO]],DATEVALUE(Starlink[[#This Row],[Launch_Date_ISO]]))</f>
        <v>46181</v>
      </c>
      <c r="V12176" s="2" t="str">
        <f>IF(Starlink[[#This Row],[Decay_Date_ISO]]="","",IF(ISNUMBER(Starlink[[#This Row],[Decay_Date_ISO]]),Starlink[[#This Row],[Decay_Date_ISO]],DATEVALUE(Starlink[[#This Row],[Decay_Date_ISO]])))</f>
        <v/>
      </c>
    </row>
    <row r="12177" spans="1:22" x14ac:dyDescent="0.3">
      <c r="A12177" t="s">
        <v>51211</v>
      </c>
      <c r="B12177">
        <v>69456</v>
      </c>
      <c r="C12177" t="s">
        <v>51158</v>
      </c>
      <c r="D12177" t="s">
        <v>51212</v>
      </c>
      <c r="E12177" t="s">
        <v>51213</v>
      </c>
      <c r="F12177" t="s">
        <v>51214</v>
      </c>
      <c r="G12177" t="s">
        <v>25</v>
      </c>
      <c r="H12177" t="s">
        <v>26</v>
      </c>
      <c r="I12177" t="s">
        <v>51162</v>
      </c>
      <c r="J12177" t="s">
        <v>349</v>
      </c>
      <c r="K12177" t="s">
        <v>350</v>
      </c>
      <c r="L12177">
        <v>575</v>
      </c>
      <c r="M12177">
        <v>245</v>
      </c>
      <c r="N12177">
        <v>250</v>
      </c>
      <c r="O12177">
        <v>53.16</v>
      </c>
      <c r="P12177" t="s">
        <v>43</v>
      </c>
      <c r="Q12177" s="1">
        <v>46181</v>
      </c>
      <c r="S12177">
        <v>2026</v>
      </c>
      <c r="U12177" s="2">
        <f>IF(ISNUMBER(Starlink[[#This Row],[Launch_Date_ISO]]),Starlink[[#This Row],[Launch_Date_ISO]],DATEVALUE(Starlink[[#This Row],[Launch_Date_ISO]]))</f>
        <v>46181</v>
      </c>
      <c r="V12177" s="2" t="str">
        <f>IF(Starlink[[#This Row],[Decay_Date_ISO]]="","",IF(ISNUMBER(Starlink[[#This Row],[Decay_Date_ISO]]),Starlink[[#This Row],[Decay_Date_ISO]],DATEVALUE(Starlink[[#This Row],[Decay_Date_ISO]])))</f>
        <v/>
      </c>
    </row>
    <row r="12178" spans="1:22" x14ac:dyDescent="0.3">
      <c r="A12178" t="s">
        <v>51215</v>
      </c>
      <c r="B12178">
        <v>69457</v>
      </c>
      <c r="C12178" t="s">
        <v>51158</v>
      </c>
      <c r="D12178" t="s">
        <v>51216</v>
      </c>
      <c r="E12178" t="s">
        <v>51217</v>
      </c>
      <c r="F12178" t="s">
        <v>51218</v>
      </c>
      <c r="G12178" t="s">
        <v>25</v>
      </c>
      <c r="H12178" t="s">
        <v>26</v>
      </c>
      <c r="I12178" t="s">
        <v>51162</v>
      </c>
      <c r="J12178" t="s">
        <v>349</v>
      </c>
      <c r="K12178" t="s">
        <v>350</v>
      </c>
      <c r="L12178">
        <v>575</v>
      </c>
      <c r="M12178">
        <v>245</v>
      </c>
      <c r="N12178">
        <v>250</v>
      </c>
      <c r="O12178">
        <v>53.16</v>
      </c>
      <c r="P12178" t="s">
        <v>43</v>
      </c>
      <c r="Q12178" s="1">
        <v>46181</v>
      </c>
      <c r="S12178">
        <v>2026</v>
      </c>
      <c r="U12178" s="2">
        <f>IF(ISNUMBER(Starlink[[#This Row],[Launch_Date_ISO]]),Starlink[[#This Row],[Launch_Date_ISO]],DATEVALUE(Starlink[[#This Row],[Launch_Date_ISO]]))</f>
        <v>46181</v>
      </c>
      <c r="V12178" s="2" t="str">
        <f>IF(Starlink[[#This Row],[Decay_Date_ISO]]="","",IF(ISNUMBER(Starlink[[#This Row],[Decay_Date_ISO]]),Starlink[[#This Row],[Decay_Date_ISO]],DATEVALUE(Starlink[[#This Row],[Decay_Date_ISO]])))</f>
        <v/>
      </c>
    </row>
    <row r="12179" spans="1:22" x14ac:dyDescent="0.3">
      <c r="A12179" t="s">
        <v>51219</v>
      </c>
      <c r="B12179">
        <v>69458</v>
      </c>
      <c r="C12179" t="s">
        <v>51158</v>
      </c>
      <c r="D12179" t="s">
        <v>51220</v>
      </c>
      <c r="E12179" t="s">
        <v>51221</v>
      </c>
      <c r="F12179" t="s">
        <v>51222</v>
      </c>
      <c r="G12179" t="s">
        <v>25</v>
      </c>
      <c r="H12179" t="s">
        <v>26</v>
      </c>
      <c r="I12179" t="s">
        <v>51162</v>
      </c>
      <c r="J12179" t="s">
        <v>349</v>
      </c>
      <c r="K12179" t="s">
        <v>350</v>
      </c>
      <c r="L12179">
        <v>575</v>
      </c>
      <c r="M12179">
        <v>247</v>
      </c>
      <c r="N12179">
        <v>257</v>
      </c>
      <c r="O12179">
        <v>53.16</v>
      </c>
      <c r="P12179" t="s">
        <v>43</v>
      </c>
      <c r="Q12179" s="1">
        <v>46181</v>
      </c>
      <c r="S12179">
        <v>2026</v>
      </c>
      <c r="U12179" s="2">
        <f>IF(ISNUMBER(Starlink[[#This Row],[Launch_Date_ISO]]),Starlink[[#This Row],[Launch_Date_ISO]],DATEVALUE(Starlink[[#This Row],[Launch_Date_ISO]]))</f>
        <v>46181</v>
      </c>
      <c r="V12179" s="2" t="str">
        <f>IF(Starlink[[#This Row],[Decay_Date_ISO]]="","",IF(ISNUMBER(Starlink[[#This Row],[Decay_Date_ISO]]),Starlink[[#This Row],[Decay_Date_ISO]],DATEVALUE(Starlink[[#This Row],[Decay_Date_ISO]])))</f>
        <v/>
      </c>
    </row>
    <row r="12180" spans="1:22" x14ac:dyDescent="0.3">
      <c r="A12180" t="s">
        <v>51223</v>
      </c>
      <c r="B12180">
        <v>69459</v>
      </c>
      <c r="C12180" t="s">
        <v>51158</v>
      </c>
      <c r="D12180" t="s">
        <v>51224</v>
      </c>
      <c r="E12180" t="s">
        <v>51225</v>
      </c>
      <c r="F12180" t="s">
        <v>51226</v>
      </c>
      <c r="G12180" t="s">
        <v>25</v>
      </c>
      <c r="H12180" t="s">
        <v>26</v>
      </c>
      <c r="I12180" t="s">
        <v>51162</v>
      </c>
      <c r="J12180" t="s">
        <v>349</v>
      </c>
      <c r="K12180" t="s">
        <v>350</v>
      </c>
      <c r="L12180">
        <v>575</v>
      </c>
      <c r="M12180">
        <v>244</v>
      </c>
      <c r="N12180">
        <v>249</v>
      </c>
      <c r="O12180">
        <v>53.16</v>
      </c>
      <c r="P12180" t="s">
        <v>43</v>
      </c>
      <c r="Q12180" s="1">
        <v>46181</v>
      </c>
      <c r="S12180">
        <v>2026</v>
      </c>
      <c r="U12180" s="2">
        <f>IF(ISNUMBER(Starlink[[#This Row],[Launch_Date_ISO]]),Starlink[[#This Row],[Launch_Date_ISO]],DATEVALUE(Starlink[[#This Row],[Launch_Date_ISO]]))</f>
        <v>46181</v>
      </c>
      <c r="V12180" s="2" t="str">
        <f>IF(Starlink[[#This Row],[Decay_Date_ISO]]="","",IF(ISNUMBER(Starlink[[#This Row],[Decay_Date_ISO]]),Starlink[[#This Row],[Decay_Date_ISO]],DATEVALUE(Starlink[[#This Row],[Decay_Date_ISO]])))</f>
        <v/>
      </c>
    </row>
    <row r="12181" spans="1:22" x14ac:dyDescent="0.3">
      <c r="A12181" t="s">
        <v>51227</v>
      </c>
      <c r="B12181">
        <v>69460</v>
      </c>
      <c r="C12181" t="s">
        <v>51158</v>
      </c>
      <c r="D12181" t="s">
        <v>51228</v>
      </c>
      <c r="E12181" t="s">
        <v>51229</v>
      </c>
      <c r="F12181" t="s">
        <v>51230</v>
      </c>
      <c r="G12181" t="s">
        <v>25</v>
      </c>
      <c r="H12181" t="s">
        <v>26</v>
      </c>
      <c r="I12181" t="s">
        <v>51162</v>
      </c>
      <c r="J12181" t="s">
        <v>349</v>
      </c>
      <c r="K12181" t="s">
        <v>350</v>
      </c>
      <c r="L12181">
        <v>575</v>
      </c>
      <c r="M12181">
        <v>244</v>
      </c>
      <c r="N12181">
        <v>249</v>
      </c>
      <c r="O12181">
        <v>53.16</v>
      </c>
      <c r="P12181" t="s">
        <v>43</v>
      </c>
      <c r="Q12181" s="1">
        <v>46181</v>
      </c>
      <c r="S12181">
        <v>2026</v>
      </c>
      <c r="U12181" s="2">
        <f>IF(ISNUMBER(Starlink[[#This Row],[Launch_Date_ISO]]),Starlink[[#This Row],[Launch_Date_ISO]],DATEVALUE(Starlink[[#This Row],[Launch_Date_ISO]]))</f>
        <v>46181</v>
      </c>
      <c r="V12181" s="2" t="str">
        <f>IF(Starlink[[#This Row],[Decay_Date_ISO]]="","",IF(ISNUMBER(Starlink[[#This Row],[Decay_Date_ISO]]),Starlink[[#This Row],[Decay_Date_ISO]],DATEVALUE(Starlink[[#This Row],[Decay_Date_ISO]])))</f>
        <v/>
      </c>
    </row>
    <row r="12182" spans="1:22" x14ac:dyDescent="0.3">
      <c r="A12182" t="s">
        <v>51231</v>
      </c>
      <c r="B12182">
        <v>69461</v>
      </c>
      <c r="C12182" t="s">
        <v>51158</v>
      </c>
      <c r="D12182" t="s">
        <v>51232</v>
      </c>
      <c r="E12182" t="s">
        <v>51233</v>
      </c>
      <c r="F12182" t="s">
        <v>51234</v>
      </c>
      <c r="G12182" t="s">
        <v>25</v>
      </c>
      <c r="H12182" t="s">
        <v>26</v>
      </c>
      <c r="I12182" t="s">
        <v>51162</v>
      </c>
      <c r="J12182" t="s">
        <v>349</v>
      </c>
      <c r="K12182" t="s">
        <v>350</v>
      </c>
      <c r="L12182">
        <v>575</v>
      </c>
      <c r="M12182">
        <v>243</v>
      </c>
      <c r="N12182">
        <v>249</v>
      </c>
      <c r="O12182">
        <v>53.16</v>
      </c>
      <c r="P12182" t="s">
        <v>43</v>
      </c>
      <c r="Q12182" s="1">
        <v>46181</v>
      </c>
      <c r="S12182">
        <v>2026</v>
      </c>
      <c r="U12182" s="2">
        <f>IF(ISNUMBER(Starlink[[#This Row],[Launch_Date_ISO]]),Starlink[[#This Row],[Launch_Date_ISO]],DATEVALUE(Starlink[[#This Row],[Launch_Date_ISO]]))</f>
        <v>46181</v>
      </c>
      <c r="V12182" s="2" t="str">
        <f>IF(Starlink[[#This Row],[Decay_Date_ISO]]="","",IF(ISNUMBER(Starlink[[#This Row],[Decay_Date_ISO]]),Starlink[[#This Row],[Decay_Date_ISO]],DATEVALUE(Starlink[[#This Row],[Decay_Date_ISO]])))</f>
        <v/>
      </c>
    </row>
    <row r="12183" spans="1:22" x14ac:dyDescent="0.3">
      <c r="A12183" t="s">
        <v>51235</v>
      </c>
      <c r="B12183">
        <v>69462</v>
      </c>
      <c r="C12183" t="s">
        <v>51158</v>
      </c>
      <c r="D12183" t="s">
        <v>51236</v>
      </c>
      <c r="E12183" t="s">
        <v>51237</v>
      </c>
      <c r="F12183" t="s">
        <v>51238</v>
      </c>
      <c r="G12183" t="s">
        <v>25</v>
      </c>
      <c r="H12183" t="s">
        <v>26</v>
      </c>
      <c r="I12183" t="s">
        <v>51162</v>
      </c>
      <c r="J12183" t="s">
        <v>349</v>
      </c>
      <c r="K12183" t="s">
        <v>350</v>
      </c>
      <c r="L12183">
        <v>575</v>
      </c>
      <c r="M12183">
        <v>243</v>
      </c>
      <c r="N12183">
        <v>249</v>
      </c>
      <c r="O12183">
        <v>53.16</v>
      </c>
      <c r="P12183" t="s">
        <v>43</v>
      </c>
      <c r="Q12183" s="1">
        <v>46181</v>
      </c>
      <c r="S12183">
        <v>2026</v>
      </c>
      <c r="U12183" s="2">
        <f>IF(ISNUMBER(Starlink[[#This Row],[Launch_Date_ISO]]),Starlink[[#This Row],[Launch_Date_ISO]],DATEVALUE(Starlink[[#This Row],[Launch_Date_ISO]]))</f>
        <v>46181</v>
      </c>
      <c r="V12183" s="2" t="str">
        <f>IF(Starlink[[#This Row],[Decay_Date_ISO]]="","",IF(ISNUMBER(Starlink[[#This Row],[Decay_Date_ISO]]),Starlink[[#This Row],[Decay_Date_ISO]],DATEVALUE(Starlink[[#This Row],[Decay_Date_ISO]])))</f>
        <v/>
      </c>
    </row>
    <row r="12184" spans="1:22" x14ac:dyDescent="0.3">
      <c r="A12184" t="s">
        <v>51239</v>
      </c>
      <c r="B12184">
        <v>69463</v>
      </c>
      <c r="C12184" t="s">
        <v>51158</v>
      </c>
      <c r="D12184" t="s">
        <v>51240</v>
      </c>
      <c r="E12184" t="s">
        <v>51241</v>
      </c>
      <c r="F12184" t="s">
        <v>51242</v>
      </c>
      <c r="G12184" t="s">
        <v>25</v>
      </c>
      <c r="H12184" t="s">
        <v>26</v>
      </c>
      <c r="I12184" t="s">
        <v>51162</v>
      </c>
      <c r="J12184" t="s">
        <v>349</v>
      </c>
      <c r="K12184" t="s">
        <v>350</v>
      </c>
      <c r="L12184">
        <v>575</v>
      </c>
      <c r="M12184">
        <v>242</v>
      </c>
      <c r="N12184">
        <v>248</v>
      </c>
      <c r="O12184">
        <v>53.16</v>
      </c>
      <c r="P12184" t="s">
        <v>43</v>
      </c>
      <c r="Q12184" s="1">
        <v>46181</v>
      </c>
      <c r="S12184">
        <v>2026</v>
      </c>
      <c r="U12184" s="2">
        <f>IF(ISNUMBER(Starlink[[#This Row],[Launch_Date_ISO]]),Starlink[[#This Row],[Launch_Date_ISO]],DATEVALUE(Starlink[[#This Row],[Launch_Date_ISO]]))</f>
        <v>46181</v>
      </c>
      <c r="V12184" s="2" t="str">
        <f>IF(Starlink[[#This Row],[Decay_Date_ISO]]="","",IF(ISNUMBER(Starlink[[#This Row],[Decay_Date_ISO]]),Starlink[[#This Row],[Decay_Date_ISO]],DATEVALUE(Starlink[[#This Row],[Decay_Date_ISO]])))</f>
        <v/>
      </c>
    </row>
    <row r="12185" spans="1:22" x14ac:dyDescent="0.3">
      <c r="A12185" t="s">
        <v>51243</v>
      </c>
      <c r="B12185">
        <v>69464</v>
      </c>
      <c r="C12185" t="s">
        <v>51158</v>
      </c>
      <c r="D12185" t="s">
        <v>51244</v>
      </c>
      <c r="E12185" t="s">
        <v>51245</v>
      </c>
      <c r="F12185" t="s">
        <v>51246</v>
      </c>
      <c r="G12185" t="s">
        <v>25</v>
      </c>
      <c r="H12185" t="s">
        <v>26</v>
      </c>
      <c r="I12185" t="s">
        <v>51162</v>
      </c>
      <c r="J12185" t="s">
        <v>349</v>
      </c>
      <c r="K12185" t="s">
        <v>350</v>
      </c>
      <c r="L12185">
        <v>575</v>
      </c>
      <c r="M12185">
        <v>242</v>
      </c>
      <c r="N12185">
        <v>248</v>
      </c>
      <c r="O12185">
        <v>53.16</v>
      </c>
      <c r="P12185" t="s">
        <v>43</v>
      </c>
      <c r="Q12185" s="1">
        <v>46181</v>
      </c>
      <c r="S12185">
        <v>2026</v>
      </c>
      <c r="U12185" s="2">
        <f>IF(ISNUMBER(Starlink[[#This Row],[Launch_Date_ISO]]),Starlink[[#This Row],[Launch_Date_ISO]],DATEVALUE(Starlink[[#This Row],[Launch_Date_ISO]]))</f>
        <v>46181</v>
      </c>
      <c r="V12185" s="2" t="str">
        <f>IF(Starlink[[#This Row],[Decay_Date_ISO]]="","",IF(ISNUMBER(Starlink[[#This Row],[Decay_Date_ISO]]),Starlink[[#This Row],[Decay_Date_ISO]],DATEVALUE(Starlink[[#This Row],[Decay_Date_ISO]])))</f>
        <v/>
      </c>
    </row>
    <row r="12186" spans="1:22" x14ac:dyDescent="0.3">
      <c r="A12186" t="s">
        <v>51247</v>
      </c>
      <c r="B12186">
        <v>69465</v>
      </c>
      <c r="C12186" t="s">
        <v>51158</v>
      </c>
      <c r="D12186" t="s">
        <v>51248</v>
      </c>
      <c r="E12186" t="s">
        <v>51249</v>
      </c>
      <c r="F12186" t="s">
        <v>51250</v>
      </c>
      <c r="G12186" t="s">
        <v>25</v>
      </c>
      <c r="H12186" t="s">
        <v>26</v>
      </c>
      <c r="I12186" t="s">
        <v>51162</v>
      </c>
      <c r="J12186" t="s">
        <v>349</v>
      </c>
      <c r="K12186" t="s">
        <v>350</v>
      </c>
      <c r="L12186">
        <v>575</v>
      </c>
      <c r="M12186">
        <v>242</v>
      </c>
      <c r="N12186">
        <v>248</v>
      </c>
      <c r="O12186">
        <v>53.16</v>
      </c>
      <c r="P12186" t="s">
        <v>43</v>
      </c>
      <c r="Q12186" s="1">
        <v>46181</v>
      </c>
      <c r="S12186">
        <v>2026</v>
      </c>
      <c r="U12186" s="2">
        <f>IF(ISNUMBER(Starlink[[#This Row],[Launch_Date_ISO]]),Starlink[[#This Row],[Launch_Date_ISO]],DATEVALUE(Starlink[[#This Row],[Launch_Date_ISO]]))</f>
        <v>46181</v>
      </c>
      <c r="V12186" s="2" t="str">
        <f>IF(Starlink[[#This Row],[Decay_Date_ISO]]="","",IF(ISNUMBER(Starlink[[#This Row],[Decay_Date_ISO]]),Starlink[[#This Row],[Decay_Date_ISO]],DATEVALUE(Starlink[[#This Row],[Decay_Date_ISO]])))</f>
        <v/>
      </c>
    </row>
    <row r="12187" spans="1:22" x14ac:dyDescent="0.3">
      <c r="A12187" t="s">
        <v>51251</v>
      </c>
      <c r="B12187">
        <v>69466</v>
      </c>
      <c r="C12187" t="s">
        <v>51158</v>
      </c>
      <c r="D12187" t="s">
        <v>51252</v>
      </c>
      <c r="E12187" t="s">
        <v>51253</v>
      </c>
      <c r="F12187" t="s">
        <v>51254</v>
      </c>
      <c r="G12187" t="s">
        <v>25</v>
      </c>
      <c r="H12187" t="s">
        <v>26</v>
      </c>
      <c r="I12187" t="s">
        <v>51162</v>
      </c>
      <c r="J12187" t="s">
        <v>349</v>
      </c>
      <c r="K12187" t="s">
        <v>350</v>
      </c>
      <c r="L12187">
        <v>575</v>
      </c>
      <c r="M12187">
        <v>241</v>
      </c>
      <c r="N12187">
        <v>248</v>
      </c>
      <c r="O12187">
        <v>53.16</v>
      </c>
      <c r="P12187" t="s">
        <v>43</v>
      </c>
      <c r="Q12187" s="1">
        <v>46181</v>
      </c>
      <c r="S12187">
        <v>2026</v>
      </c>
      <c r="U12187" s="2">
        <f>IF(ISNUMBER(Starlink[[#This Row],[Launch_Date_ISO]]),Starlink[[#This Row],[Launch_Date_ISO]],DATEVALUE(Starlink[[#This Row],[Launch_Date_ISO]]))</f>
        <v>46181</v>
      </c>
      <c r="V12187" s="2" t="str">
        <f>IF(Starlink[[#This Row],[Decay_Date_ISO]]="","",IF(ISNUMBER(Starlink[[#This Row],[Decay_Date_ISO]]),Starlink[[#This Row],[Decay_Date_ISO]],DATEVALUE(Starlink[[#This Row],[Decay_Date_ISO]])))</f>
        <v/>
      </c>
    </row>
    <row r="12188" spans="1:22" x14ac:dyDescent="0.3">
      <c r="A12188" t="s">
        <v>51255</v>
      </c>
      <c r="B12188">
        <v>69467</v>
      </c>
      <c r="C12188" t="s">
        <v>51158</v>
      </c>
      <c r="D12188" t="s">
        <v>51256</v>
      </c>
      <c r="E12188" t="s">
        <v>51257</v>
      </c>
      <c r="F12188" t="s">
        <v>51258</v>
      </c>
      <c r="G12188" t="s">
        <v>25</v>
      </c>
      <c r="H12188" t="s">
        <v>26</v>
      </c>
      <c r="I12188" t="s">
        <v>51162</v>
      </c>
      <c r="J12188" t="s">
        <v>349</v>
      </c>
      <c r="K12188" t="s">
        <v>350</v>
      </c>
      <c r="L12188">
        <v>575</v>
      </c>
      <c r="M12188">
        <v>241</v>
      </c>
      <c r="N12188">
        <v>248</v>
      </c>
      <c r="O12188">
        <v>53.16</v>
      </c>
      <c r="P12188" t="s">
        <v>43</v>
      </c>
      <c r="Q12188" s="1">
        <v>46181</v>
      </c>
      <c r="S12188">
        <v>2026</v>
      </c>
      <c r="U12188" s="2">
        <f>IF(ISNUMBER(Starlink[[#This Row],[Launch_Date_ISO]]),Starlink[[#This Row],[Launch_Date_ISO]],DATEVALUE(Starlink[[#This Row],[Launch_Date_ISO]]))</f>
        <v>46181</v>
      </c>
      <c r="V12188" s="2" t="str">
        <f>IF(Starlink[[#This Row],[Decay_Date_ISO]]="","",IF(ISNUMBER(Starlink[[#This Row],[Decay_Date_ISO]]),Starlink[[#This Row],[Decay_Date_ISO]],DATEVALUE(Starlink[[#This Row],[Decay_Date_ISO]])))</f>
        <v/>
      </c>
    </row>
    <row r="12189" spans="1:22" x14ac:dyDescent="0.3">
      <c r="A12189" t="s">
        <v>51259</v>
      </c>
      <c r="B12189">
        <v>69468</v>
      </c>
      <c r="C12189" t="s">
        <v>51158</v>
      </c>
      <c r="D12189" t="s">
        <v>51260</v>
      </c>
      <c r="E12189" t="s">
        <v>51261</v>
      </c>
      <c r="F12189" t="s">
        <v>51262</v>
      </c>
      <c r="G12189" t="s">
        <v>25</v>
      </c>
      <c r="H12189" t="s">
        <v>26</v>
      </c>
      <c r="I12189" t="s">
        <v>51162</v>
      </c>
      <c r="J12189" t="s">
        <v>349</v>
      </c>
      <c r="K12189" t="s">
        <v>350</v>
      </c>
      <c r="L12189">
        <v>575</v>
      </c>
      <c r="M12189">
        <v>240</v>
      </c>
      <c r="N12189">
        <v>248</v>
      </c>
      <c r="O12189">
        <v>53.16</v>
      </c>
      <c r="P12189" t="s">
        <v>43</v>
      </c>
      <c r="Q12189" s="1">
        <v>46181</v>
      </c>
      <c r="S12189">
        <v>2026</v>
      </c>
      <c r="U12189" s="2">
        <f>IF(ISNUMBER(Starlink[[#This Row],[Launch_Date_ISO]]),Starlink[[#This Row],[Launch_Date_ISO]],DATEVALUE(Starlink[[#This Row],[Launch_Date_ISO]]))</f>
        <v>46181</v>
      </c>
      <c r="V12189" s="2" t="str">
        <f>IF(Starlink[[#This Row],[Decay_Date_ISO]]="","",IF(ISNUMBER(Starlink[[#This Row],[Decay_Date_ISO]]),Starlink[[#This Row],[Decay_Date_ISO]],DATEVALUE(Starlink[[#This Row],[Decay_Date_ISO]])))</f>
        <v/>
      </c>
    </row>
    <row r="12190" spans="1:22" x14ac:dyDescent="0.3">
      <c r="A12190" t="s">
        <v>51263</v>
      </c>
      <c r="B12190">
        <v>69469</v>
      </c>
      <c r="C12190" t="s">
        <v>51158</v>
      </c>
      <c r="D12190" t="s">
        <v>51264</v>
      </c>
      <c r="E12190" t="s">
        <v>51265</v>
      </c>
      <c r="F12190" t="s">
        <v>51266</v>
      </c>
      <c r="G12190" t="s">
        <v>25</v>
      </c>
      <c r="H12190" t="s">
        <v>26</v>
      </c>
      <c r="I12190" t="s">
        <v>51162</v>
      </c>
      <c r="J12190" t="s">
        <v>349</v>
      </c>
      <c r="K12190" t="s">
        <v>350</v>
      </c>
      <c r="L12190">
        <v>575</v>
      </c>
      <c r="M12190">
        <v>240</v>
      </c>
      <c r="N12190">
        <v>247</v>
      </c>
      <c r="O12190">
        <v>53.16</v>
      </c>
      <c r="P12190" t="s">
        <v>43</v>
      </c>
      <c r="Q12190" s="1">
        <v>46181</v>
      </c>
      <c r="S12190">
        <v>2026</v>
      </c>
      <c r="U12190" s="2">
        <f>IF(ISNUMBER(Starlink[[#This Row],[Launch_Date_ISO]]),Starlink[[#This Row],[Launch_Date_ISO]],DATEVALUE(Starlink[[#This Row],[Launch_Date_ISO]]))</f>
        <v>46181</v>
      </c>
      <c r="V12190" s="2" t="str">
        <f>IF(Starlink[[#This Row],[Decay_Date_ISO]]="","",IF(ISNUMBER(Starlink[[#This Row],[Decay_Date_ISO]]),Starlink[[#This Row],[Decay_Date_ISO]],DATEVALUE(Starlink[[#This Row],[Decay_Date_ISO]])))</f>
        <v/>
      </c>
    </row>
    <row r="12191" spans="1:22" x14ac:dyDescent="0.3">
      <c r="A12191" t="s">
        <v>51267</v>
      </c>
      <c r="B12191">
        <v>69470</v>
      </c>
      <c r="C12191" t="s">
        <v>51158</v>
      </c>
      <c r="D12191" t="s">
        <v>51268</v>
      </c>
      <c r="E12191" t="s">
        <v>51269</v>
      </c>
      <c r="F12191" t="s">
        <v>51270</v>
      </c>
      <c r="G12191" t="s">
        <v>25</v>
      </c>
      <c r="H12191" t="s">
        <v>26</v>
      </c>
      <c r="I12191" t="s">
        <v>51162</v>
      </c>
      <c r="J12191" t="s">
        <v>349</v>
      </c>
      <c r="K12191" t="s">
        <v>350</v>
      </c>
      <c r="L12191">
        <v>575</v>
      </c>
      <c r="M12191">
        <v>239</v>
      </c>
      <c r="N12191">
        <v>247</v>
      </c>
      <c r="O12191">
        <v>53.16</v>
      </c>
      <c r="P12191" t="s">
        <v>43</v>
      </c>
      <c r="Q12191" s="1">
        <v>46181</v>
      </c>
      <c r="S12191">
        <v>2026</v>
      </c>
      <c r="U12191" s="2">
        <f>IF(ISNUMBER(Starlink[[#This Row],[Launch_Date_ISO]]),Starlink[[#This Row],[Launch_Date_ISO]],DATEVALUE(Starlink[[#This Row],[Launch_Date_ISO]]))</f>
        <v>46181</v>
      </c>
      <c r="V12191" s="2" t="str">
        <f>IF(Starlink[[#This Row],[Decay_Date_ISO]]="","",IF(ISNUMBER(Starlink[[#This Row],[Decay_Date_ISO]]),Starlink[[#This Row],[Decay_Date_ISO]],DATEVALUE(Starlink[[#This Row],[Decay_Date_ISO]])))</f>
        <v/>
      </c>
    </row>
    <row r="12192" spans="1:22" x14ac:dyDescent="0.3">
      <c r="A12192" t="s">
        <v>51271</v>
      </c>
      <c r="B12192">
        <v>69471</v>
      </c>
      <c r="C12192" t="s">
        <v>51158</v>
      </c>
      <c r="D12192" t="s">
        <v>51272</v>
      </c>
      <c r="E12192" t="s">
        <v>51273</v>
      </c>
      <c r="F12192" t="s">
        <v>51274</v>
      </c>
      <c r="G12192" t="s">
        <v>25</v>
      </c>
      <c r="H12192" t="s">
        <v>26</v>
      </c>
      <c r="I12192" t="s">
        <v>51162</v>
      </c>
      <c r="J12192" t="s">
        <v>349</v>
      </c>
      <c r="K12192" t="s">
        <v>350</v>
      </c>
      <c r="L12192">
        <v>575</v>
      </c>
      <c r="M12192">
        <v>239</v>
      </c>
      <c r="N12192">
        <v>247</v>
      </c>
      <c r="O12192">
        <v>53.16</v>
      </c>
      <c r="P12192" t="s">
        <v>43</v>
      </c>
      <c r="Q12192" s="1">
        <v>46181</v>
      </c>
      <c r="S12192">
        <v>2026</v>
      </c>
      <c r="U12192" s="2">
        <f>IF(ISNUMBER(Starlink[[#This Row],[Launch_Date_ISO]]),Starlink[[#This Row],[Launch_Date_ISO]],DATEVALUE(Starlink[[#This Row],[Launch_Date_ISO]]))</f>
        <v>46181</v>
      </c>
      <c r="V12192" s="2" t="str">
        <f>IF(Starlink[[#This Row],[Decay_Date_ISO]]="","",IF(ISNUMBER(Starlink[[#This Row],[Decay_Date_ISO]]),Starlink[[#This Row],[Decay_Date_ISO]],DATEVALUE(Starlink[[#This Row],[Decay_Date_ISO]])))</f>
        <v/>
      </c>
    </row>
    <row r="12193" spans="1:22" x14ac:dyDescent="0.3">
      <c r="A12193" t="s">
        <v>51275</v>
      </c>
      <c r="B12193">
        <v>69478</v>
      </c>
      <c r="C12193" t="s">
        <v>51276</v>
      </c>
      <c r="D12193" t="s">
        <v>51277</v>
      </c>
      <c r="E12193" t="s">
        <v>51278</v>
      </c>
      <c r="F12193" t="s">
        <v>51279</v>
      </c>
      <c r="G12193" t="s">
        <v>25</v>
      </c>
      <c r="H12193" t="s">
        <v>26</v>
      </c>
      <c r="I12193" t="s">
        <v>51280</v>
      </c>
      <c r="J12193" t="s">
        <v>349</v>
      </c>
      <c r="K12193" t="s">
        <v>350</v>
      </c>
      <c r="L12193">
        <v>575</v>
      </c>
      <c r="M12193">
        <v>255</v>
      </c>
      <c r="N12193">
        <v>269</v>
      </c>
      <c r="O12193">
        <v>97.28</v>
      </c>
      <c r="P12193" t="s">
        <v>30</v>
      </c>
      <c r="Q12193" s="1">
        <v>46184</v>
      </c>
      <c r="S12193">
        <v>2026</v>
      </c>
      <c r="U12193" s="2">
        <f>IF(ISNUMBER(Starlink[[#This Row],[Launch_Date_ISO]]),Starlink[[#This Row],[Launch_Date_ISO]],DATEVALUE(Starlink[[#This Row],[Launch_Date_ISO]]))</f>
        <v>46184</v>
      </c>
      <c r="V12193" s="2" t="str">
        <f>IF(Starlink[[#This Row],[Decay_Date_ISO]]="","",IF(ISNUMBER(Starlink[[#This Row],[Decay_Date_ISO]]),Starlink[[#This Row],[Decay_Date_ISO]],DATEVALUE(Starlink[[#This Row],[Decay_Date_ISO]])))</f>
        <v/>
      </c>
    </row>
    <row r="12194" spans="1:22" x14ac:dyDescent="0.3">
      <c r="A12194" t="s">
        <v>51281</v>
      </c>
      <c r="B12194">
        <v>69479</v>
      </c>
      <c r="C12194" t="s">
        <v>51276</v>
      </c>
      <c r="D12194" t="s">
        <v>51282</v>
      </c>
      <c r="E12194" t="s">
        <v>51283</v>
      </c>
      <c r="F12194" t="s">
        <v>51284</v>
      </c>
      <c r="G12194" t="s">
        <v>25</v>
      </c>
      <c r="H12194" t="s">
        <v>26</v>
      </c>
      <c r="I12194" t="s">
        <v>51280</v>
      </c>
      <c r="J12194" t="s">
        <v>349</v>
      </c>
      <c r="K12194" t="s">
        <v>350</v>
      </c>
      <c r="L12194">
        <v>575</v>
      </c>
      <c r="M12194">
        <v>255</v>
      </c>
      <c r="N12194">
        <v>269</v>
      </c>
      <c r="O12194">
        <v>97.28</v>
      </c>
      <c r="P12194" t="s">
        <v>30</v>
      </c>
      <c r="Q12194" s="1">
        <v>46184</v>
      </c>
      <c r="S12194">
        <v>2026</v>
      </c>
      <c r="U12194" s="2">
        <f>IF(ISNUMBER(Starlink[[#This Row],[Launch_Date_ISO]]),Starlink[[#This Row],[Launch_Date_ISO]],DATEVALUE(Starlink[[#This Row],[Launch_Date_ISO]]))</f>
        <v>46184</v>
      </c>
      <c r="V12194" s="2" t="str">
        <f>IF(Starlink[[#This Row],[Decay_Date_ISO]]="","",IF(ISNUMBER(Starlink[[#This Row],[Decay_Date_ISO]]),Starlink[[#This Row],[Decay_Date_ISO]],DATEVALUE(Starlink[[#This Row],[Decay_Date_ISO]])))</f>
        <v/>
      </c>
    </row>
    <row r="12195" spans="1:22" x14ac:dyDescent="0.3">
      <c r="A12195" t="s">
        <v>51285</v>
      </c>
      <c r="B12195">
        <v>69480</v>
      </c>
      <c r="C12195" t="s">
        <v>51276</v>
      </c>
      <c r="D12195" t="s">
        <v>51286</v>
      </c>
      <c r="E12195" t="s">
        <v>51287</v>
      </c>
      <c r="F12195" t="s">
        <v>51288</v>
      </c>
      <c r="G12195" t="s">
        <v>25</v>
      </c>
      <c r="H12195" t="s">
        <v>26</v>
      </c>
      <c r="I12195" t="s">
        <v>51280</v>
      </c>
      <c r="J12195" t="s">
        <v>349</v>
      </c>
      <c r="K12195" t="s">
        <v>350</v>
      </c>
      <c r="L12195">
        <v>575</v>
      </c>
      <c r="M12195">
        <v>255</v>
      </c>
      <c r="N12195">
        <v>269</v>
      </c>
      <c r="O12195">
        <v>97.28</v>
      </c>
      <c r="P12195" t="s">
        <v>30</v>
      </c>
      <c r="Q12195" s="1">
        <v>46184</v>
      </c>
      <c r="S12195">
        <v>2026</v>
      </c>
      <c r="U12195" s="2">
        <f>IF(ISNUMBER(Starlink[[#This Row],[Launch_Date_ISO]]),Starlink[[#This Row],[Launch_Date_ISO]],DATEVALUE(Starlink[[#This Row],[Launch_Date_ISO]]))</f>
        <v>46184</v>
      </c>
      <c r="V12195" s="2" t="str">
        <f>IF(Starlink[[#This Row],[Decay_Date_ISO]]="","",IF(ISNUMBER(Starlink[[#This Row],[Decay_Date_ISO]]),Starlink[[#This Row],[Decay_Date_ISO]],DATEVALUE(Starlink[[#This Row],[Decay_Date_ISO]])))</f>
        <v/>
      </c>
    </row>
    <row r="12196" spans="1:22" x14ac:dyDescent="0.3">
      <c r="A12196" t="s">
        <v>51289</v>
      </c>
      <c r="B12196">
        <v>69481</v>
      </c>
      <c r="C12196" t="s">
        <v>51276</v>
      </c>
      <c r="D12196" t="s">
        <v>51290</v>
      </c>
      <c r="E12196" t="s">
        <v>51291</v>
      </c>
      <c r="F12196" t="s">
        <v>51292</v>
      </c>
      <c r="G12196" t="s">
        <v>25</v>
      </c>
      <c r="H12196" t="s">
        <v>26</v>
      </c>
      <c r="I12196" t="s">
        <v>51280</v>
      </c>
      <c r="J12196" t="s">
        <v>349</v>
      </c>
      <c r="K12196" t="s">
        <v>350</v>
      </c>
      <c r="L12196">
        <v>575</v>
      </c>
      <c r="M12196">
        <v>255</v>
      </c>
      <c r="N12196">
        <v>269</v>
      </c>
      <c r="O12196">
        <v>97.28</v>
      </c>
      <c r="P12196" t="s">
        <v>30</v>
      </c>
      <c r="Q12196" s="1">
        <v>46184</v>
      </c>
      <c r="S12196">
        <v>2026</v>
      </c>
      <c r="U12196" s="2">
        <f>IF(ISNUMBER(Starlink[[#This Row],[Launch_Date_ISO]]),Starlink[[#This Row],[Launch_Date_ISO]],DATEVALUE(Starlink[[#This Row],[Launch_Date_ISO]]))</f>
        <v>46184</v>
      </c>
      <c r="V12196" s="2" t="str">
        <f>IF(Starlink[[#This Row],[Decay_Date_ISO]]="","",IF(ISNUMBER(Starlink[[#This Row],[Decay_Date_ISO]]),Starlink[[#This Row],[Decay_Date_ISO]],DATEVALUE(Starlink[[#This Row],[Decay_Date_ISO]])))</f>
        <v/>
      </c>
    </row>
    <row r="12197" spans="1:22" x14ac:dyDescent="0.3">
      <c r="A12197" t="s">
        <v>51293</v>
      </c>
      <c r="B12197">
        <v>69482</v>
      </c>
      <c r="C12197" t="s">
        <v>51276</v>
      </c>
      <c r="D12197" t="s">
        <v>51294</v>
      </c>
      <c r="E12197" t="s">
        <v>51295</v>
      </c>
      <c r="F12197" t="s">
        <v>51296</v>
      </c>
      <c r="G12197" t="s">
        <v>25</v>
      </c>
      <c r="H12197" t="s">
        <v>26</v>
      </c>
      <c r="I12197" t="s">
        <v>51280</v>
      </c>
      <c r="J12197" t="s">
        <v>349</v>
      </c>
      <c r="K12197" t="s">
        <v>350</v>
      </c>
      <c r="L12197">
        <v>575</v>
      </c>
      <c r="M12197">
        <v>255</v>
      </c>
      <c r="N12197">
        <v>269</v>
      </c>
      <c r="O12197">
        <v>97.28</v>
      </c>
      <c r="P12197" t="s">
        <v>30</v>
      </c>
      <c r="Q12197" s="1">
        <v>46184</v>
      </c>
      <c r="S12197">
        <v>2026</v>
      </c>
      <c r="U12197" s="2">
        <f>IF(ISNUMBER(Starlink[[#This Row],[Launch_Date_ISO]]),Starlink[[#This Row],[Launch_Date_ISO]],DATEVALUE(Starlink[[#This Row],[Launch_Date_ISO]]))</f>
        <v>46184</v>
      </c>
      <c r="V12197" s="2" t="str">
        <f>IF(Starlink[[#This Row],[Decay_Date_ISO]]="","",IF(ISNUMBER(Starlink[[#This Row],[Decay_Date_ISO]]),Starlink[[#This Row],[Decay_Date_ISO]],DATEVALUE(Starlink[[#This Row],[Decay_Date_ISO]])))</f>
        <v/>
      </c>
    </row>
    <row r="12198" spans="1:22" x14ac:dyDescent="0.3">
      <c r="A12198" t="s">
        <v>51297</v>
      </c>
      <c r="B12198">
        <v>69483</v>
      </c>
      <c r="C12198" t="s">
        <v>51276</v>
      </c>
      <c r="D12198" t="s">
        <v>51298</v>
      </c>
      <c r="E12198" t="s">
        <v>51299</v>
      </c>
      <c r="F12198" t="s">
        <v>51300</v>
      </c>
      <c r="G12198" t="s">
        <v>25</v>
      </c>
      <c r="H12198" t="s">
        <v>26</v>
      </c>
      <c r="I12198" t="s">
        <v>51280</v>
      </c>
      <c r="J12198" t="s">
        <v>349</v>
      </c>
      <c r="K12198" t="s">
        <v>350</v>
      </c>
      <c r="L12198">
        <v>575</v>
      </c>
      <c r="M12198">
        <v>255</v>
      </c>
      <c r="N12198">
        <v>269</v>
      </c>
      <c r="O12198">
        <v>97.28</v>
      </c>
      <c r="P12198" t="s">
        <v>30</v>
      </c>
      <c r="Q12198" s="1">
        <v>46184</v>
      </c>
      <c r="S12198">
        <v>2026</v>
      </c>
      <c r="U12198" s="2">
        <f>IF(ISNUMBER(Starlink[[#This Row],[Launch_Date_ISO]]),Starlink[[#This Row],[Launch_Date_ISO]],DATEVALUE(Starlink[[#This Row],[Launch_Date_ISO]]))</f>
        <v>46184</v>
      </c>
      <c r="V12198" s="2" t="str">
        <f>IF(Starlink[[#This Row],[Decay_Date_ISO]]="","",IF(ISNUMBER(Starlink[[#This Row],[Decay_Date_ISO]]),Starlink[[#This Row],[Decay_Date_ISO]],DATEVALUE(Starlink[[#This Row],[Decay_Date_ISO]])))</f>
        <v/>
      </c>
    </row>
    <row r="12199" spans="1:22" x14ac:dyDescent="0.3">
      <c r="A12199" t="s">
        <v>51301</v>
      </c>
      <c r="B12199">
        <v>69484</v>
      </c>
      <c r="C12199" t="s">
        <v>51276</v>
      </c>
      <c r="D12199" t="s">
        <v>51302</v>
      </c>
      <c r="E12199" t="s">
        <v>51303</v>
      </c>
      <c r="F12199" t="s">
        <v>51304</v>
      </c>
      <c r="G12199" t="s">
        <v>25</v>
      </c>
      <c r="H12199" t="s">
        <v>26</v>
      </c>
      <c r="I12199" t="s">
        <v>51280</v>
      </c>
      <c r="J12199" t="s">
        <v>349</v>
      </c>
      <c r="K12199" t="s">
        <v>350</v>
      </c>
      <c r="L12199">
        <v>575</v>
      </c>
      <c r="M12199">
        <v>255</v>
      </c>
      <c r="N12199">
        <v>269</v>
      </c>
      <c r="O12199">
        <v>97.28</v>
      </c>
      <c r="P12199" t="s">
        <v>30</v>
      </c>
      <c r="Q12199" s="1">
        <v>46184</v>
      </c>
      <c r="S12199">
        <v>2026</v>
      </c>
      <c r="U12199" s="2">
        <f>IF(ISNUMBER(Starlink[[#This Row],[Launch_Date_ISO]]),Starlink[[#This Row],[Launch_Date_ISO]],DATEVALUE(Starlink[[#This Row],[Launch_Date_ISO]]))</f>
        <v>46184</v>
      </c>
      <c r="V12199" s="2" t="str">
        <f>IF(Starlink[[#This Row],[Decay_Date_ISO]]="","",IF(ISNUMBER(Starlink[[#This Row],[Decay_Date_ISO]]),Starlink[[#This Row],[Decay_Date_ISO]],DATEVALUE(Starlink[[#This Row],[Decay_Date_ISO]])))</f>
        <v/>
      </c>
    </row>
    <row r="12200" spans="1:22" x14ac:dyDescent="0.3">
      <c r="A12200" t="s">
        <v>51305</v>
      </c>
      <c r="B12200">
        <v>69485</v>
      </c>
      <c r="C12200" t="s">
        <v>51276</v>
      </c>
      <c r="D12200" t="s">
        <v>51306</v>
      </c>
      <c r="E12200" t="s">
        <v>51307</v>
      </c>
      <c r="F12200" t="s">
        <v>51308</v>
      </c>
      <c r="G12200" t="s">
        <v>25</v>
      </c>
      <c r="H12200" t="s">
        <v>26</v>
      </c>
      <c r="I12200" t="s">
        <v>51280</v>
      </c>
      <c r="J12200" t="s">
        <v>349</v>
      </c>
      <c r="K12200" t="s">
        <v>350</v>
      </c>
      <c r="L12200">
        <v>575</v>
      </c>
      <c r="M12200">
        <v>254</v>
      </c>
      <c r="N12200">
        <v>269</v>
      </c>
      <c r="O12200">
        <v>97.28</v>
      </c>
      <c r="P12200" t="s">
        <v>30</v>
      </c>
      <c r="Q12200" s="1">
        <v>46184</v>
      </c>
      <c r="S12200">
        <v>2026</v>
      </c>
      <c r="U12200" s="2">
        <f>IF(ISNUMBER(Starlink[[#This Row],[Launch_Date_ISO]]),Starlink[[#This Row],[Launch_Date_ISO]],DATEVALUE(Starlink[[#This Row],[Launch_Date_ISO]]))</f>
        <v>46184</v>
      </c>
      <c r="V12200" s="2" t="str">
        <f>IF(Starlink[[#This Row],[Decay_Date_ISO]]="","",IF(ISNUMBER(Starlink[[#This Row],[Decay_Date_ISO]]),Starlink[[#This Row],[Decay_Date_ISO]],DATEVALUE(Starlink[[#This Row],[Decay_Date_ISO]])))</f>
        <v/>
      </c>
    </row>
    <row r="12201" spans="1:22" x14ac:dyDescent="0.3">
      <c r="A12201" t="s">
        <v>51309</v>
      </c>
      <c r="B12201">
        <v>69486</v>
      </c>
      <c r="C12201" t="s">
        <v>51276</v>
      </c>
      <c r="D12201" t="s">
        <v>51310</v>
      </c>
      <c r="E12201" t="s">
        <v>51311</v>
      </c>
      <c r="F12201" t="s">
        <v>51312</v>
      </c>
      <c r="G12201" t="s">
        <v>25</v>
      </c>
      <c r="H12201" t="s">
        <v>26</v>
      </c>
      <c r="I12201" t="s">
        <v>51280</v>
      </c>
      <c r="J12201" t="s">
        <v>349</v>
      </c>
      <c r="K12201" t="s">
        <v>350</v>
      </c>
      <c r="L12201">
        <v>575</v>
      </c>
      <c r="M12201">
        <v>254</v>
      </c>
      <c r="N12201">
        <v>269</v>
      </c>
      <c r="O12201">
        <v>97.28</v>
      </c>
      <c r="P12201" t="s">
        <v>30</v>
      </c>
      <c r="Q12201" s="1">
        <v>46184</v>
      </c>
      <c r="S12201">
        <v>2026</v>
      </c>
      <c r="U12201" s="2">
        <f>IF(ISNUMBER(Starlink[[#This Row],[Launch_Date_ISO]]),Starlink[[#This Row],[Launch_Date_ISO]],DATEVALUE(Starlink[[#This Row],[Launch_Date_ISO]]))</f>
        <v>46184</v>
      </c>
      <c r="V12201" s="2" t="str">
        <f>IF(Starlink[[#This Row],[Decay_Date_ISO]]="","",IF(ISNUMBER(Starlink[[#This Row],[Decay_Date_ISO]]),Starlink[[#This Row],[Decay_Date_ISO]],DATEVALUE(Starlink[[#This Row],[Decay_Date_ISO]])))</f>
        <v/>
      </c>
    </row>
    <row r="12202" spans="1:22" x14ac:dyDescent="0.3">
      <c r="A12202" t="s">
        <v>51313</v>
      </c>
      <c r="B12202">
        <v>69487</v>
      </c>
      <c r="C12202" t="s">
        <v>51276</v>
      </c>
      <c r="D12202" t="s">
        <v>51314</v>
      </c>
      <c r="E12202" t="s">
        <v>51315</v>
      </c>
      <c r="F12202" t="s">
        <v>51316</v>
      </c>
      <c r="G12202" t="s">
        <v>25</v>
      </c>
      <c r="H12202" t="s">
        <v>26</v>
      </c>
      <c r="I12202" t="s">
        <v>51280</v>
      </c>
      <c r="J12202" t="s">
        <v>349</v>
      </c>
      <c r="K12202" t="s">
        <v>350</v>
      </c>
      <c r="L12202">
        <v>575</v>
      </c>
      <c r="M12202">
        <v>255</v>
      </c>
      <c r="N12202">
        <v>270</v>
      </c>
      <c r="O12202">
        <v>97.28</v>
      </c>
      <c r="P12202" t="s">
        <v>30</v>
      </c>
      <c r="Q12202" s="1">
        <v>46184</v>
      </c>
      <c r="S12202">
        <v>2026</v>
      </c>
      <c r="U12202" s="2">
        <f>IF(ISNUMBER(Starlink[[#This Row],[Launch_Date_ISO]]),Starlink[[#This Row],[Launch_Date_ISO]],DATEVALUE(Starlink[[#This Row],[Launch_Date_ISO]]))</f>
        <v>46184</v>
      </c>
      <c r="V12202" s="2" t="str">
        <f>IF(Starlink[[#This Row],[Decay_Date_ISO]]="","",IF(ISNUMBER(Starlink[[#This Row],[Decay_Date_ISO]]),Starlink[[#This Row],[Decay_Date_ISO]],DATEVALUE(Starlink[[#This Row],[Decay_Date_ISO]])))</f>
        <v/>
      </c>
    </row>
    <row r="12203" spans="1:22" x14ac:dyDescent="0.3">
      <c r="A12203" t="s">
        <v>51317</v>
      </c>
      <c r="B12203">
        <v>69488</v>
      </c>
      <c r="C12203" t="s">
        <v>51276</v>
      </c>
      <c r="D12203" t="s">
        <v>51318</v>
      </c>
      <c r="E12203" t="s">
        <v>51319</v>
      </c>
      <c r="F12203" t="s">
        <v>51320</v>
      </c>
      <c r="G12203" t="s">
        <v>25</v>
      </c>
      <c r="H12203" t="s">
        <v>26</v>
      </c>
      <c r="I12203" t="s">
        <v>51280</v>
      </c>
      <c r="J12203" t="s">
        <v>349</v>
      </c>
      <c r="K12203" t="s">
        <v>350</v>
      </c>
      <c r="L12203">
        <v>575</v>
      </c>
      <c r="M12203">
        <v>254</v>
      </c>
      <c r="N12203">
        <v>269</v>
      </c>
      <c r="O12203">
        <v>97.28</v>
      </c>
      <c r="P12203" t="s">
        <v>30</v>
      </c>
      <c r="Q12203" s="1">
        <v>46184</v>
      </c>
      <c r="S12203">
        <v>2026</v>
      </c>
      <c r="U12203" s="2">
        <f>IF(ISNUMBER(Starlink[[#This Row],[Launch_Date_ISO]]),Starlink[[#This Row],[Launch_Date_ISO]],DATEVALUE(Starlink[[#This Row],[Launch_Date_ISO]]))</f>
        <v>46184</v>
      </c>
      <c r="V12203" s="2" t="str">
        <f>IF(Starlink[[#This Row],[Decay_Date_ISO]]="","",IF(ISNUMBER(Starlink[[#This Row],[Decay_Date_ISO]]),Starlink[[#This Row],[Decay_Date_ISO]],DATEVALUE(Starlink[[#This Row],[Decay_Date_ISO]])))</f>
        <v/>
      </c>
    </row>
    <row r="12204" spans="1:22" x14ac:dyDescent="0.3">
      <c r="A12204" t="s">
        <v>51321</v>
      </c>
      <c r="B12204">
        <v>69489</v>
      </c>
      <c r="C12204" t="s">
        <v>51276</v>
      </c>
      <c r="D12204" t="s">
        <v>51322</v>
      </c>
      <c r="E12204" t="s">
        <v>51323</v>
      </c>
      <c r="F12204" t="s">
        <v>51324</v>
      </c>
      <c r="G12204" t="s">
        <v>25</v>
      </c>
      <c r="H12204" t="s">
        <v>26</v>
      </c>
      <c r="I12204" t="s">
        <v>51280</v>
      </c>
      <c r="J12204" t="s">
        <v>349</v>
      </c>
      <c r="K12204" t="s">
        <v>350</v>
      </c>
      <c r="L12204">
        <v>575</v>
      </c>
      <c r="M12204">
        <v>254</v>
      </c>
      <c r="N12204">
        <v>269</v>
      </c>
      <c r="O12204">
        <v>97.28</v>
      </c>
      <c r="P12204" t="s">
        <v>30</v>
      </c>
      <c r="Q12204" s="1">
        <v>46184</v>
      </c>
      <c r="S12204">
        <v>2026</v>
      </c>
      <c r="U12204" s="2">
        <f>IF(ISNUMBER(Starlink[[#This Row],[Launch_Date_ISO]]),Starlink[[#This Row],[Launch_Date_ISO]],DATEVALUE(Starlink[[#This Row],[Launch_Date_ISO]]))</f>
        <v>46184</v>
      </c>
      <c r="V12204" s="2" t="str">
        <f>IF(Starlink[[#This Row],[Decay_Date_ISO]]="","",IF(ISNUMBER(Starlink[[#This Row],[Decay_Date_ISO]]),Starlink[[#This Row],[Decay_Date_ISO]],DATEVALUE(Starlink[[#This Row],[Decay_Date_ISO]])))</f>
        <v/>
      </c>
    </row>
    <row r="12205" spans="1:22" x14ac:dyDescent="0.3">
      <c r="A12205" t="s">
        <v>51325</v>
      </c>
      <c r="B12205">
        <v>69490</v>
      </c>
      <c r="C12205" t="s">
        <v>51276</v>
      </c>
      <c r="D12205" t="s">
        <v>51326</v>
      </c>
      <c r="E12205" t="s">
        <v>51327</v>
      </c>
      <c r="F12205" t="s">
        <v>51328</v>
      </c>
      <c r="G12205" t="s">
        <v>25</v>
      </c>
      <c r="H12205" t="s">
        <v>26</v>
      </c>
      <c r="I12205" t="s">
        <v>51280</v>
      </c>
      <c r="J12205" t="s">
        <v>349</v>
      </c>
      <c r="K12205" t="s">
        <v>350</v>
      </c>
      <c r="L12205">
        <v>575</v>
      </c>
      <c r="M12205">
        <v>254</v>
      </c>
      <c r="N12205">
        <v>269</v>
      </c>
      <c r="O12205">
        <v>97.28</v>
      </c>
      <c r="P12205" t="s">
        <v>30</v>
      </c>
      <c r="Q12205" s="1">
        <v>46184</v>
      </c>
      <c r="S12205">
        <v>2026</v>
      </c>
      <c r="U12205" s="2">
        <f>IF(ISNUMBER(Starlink[[#This Row],[Launch_Date_ISO]]),Starlink[[#This Row],[Launch_Date_ISO]],DATEVALUE(Starlink[[#This Row],[Launch_Date_ISO]]))</f>
        <v>46184</v>
      </c>
      <c r="V12205" s="2" t="str">
        <f>IF(Starlink[[#This Row],[Decay_Date_ISO]]="","",IF(ISNUMBER(Starlink[[#This Row],[Decay_Date_ISO]]),Starlink[[#This Row],[Decay_Date_ISO]],DATEVALUE(Starlink[[#This Row],[Decay_Date_ISO]])))</f>
        <v/>
      </c>
    </row>
    <row r="12206" spans="1:22" x14ac:dyDescent="0.3">
      <c r="A12206" t="s">
        <v>51329</v>
      </c>
      <c r="B12206">
        <v>69491</v>
      </c>
      <c r="C12206" t="s">
        <v>51276</v>
      </c>
      <c r="D12206" t="s">
        <v>51330</v>
      </c>
      <c r="E12206" t="s">
        <v>51331</v>
      </c>
      <c r="F12206" t="s">
        <v>51332</v>
      </c>
      <c r="G12206" t="s">
        <v>25</v>
      </c>
      <c r="H12206" t="s">
        <v>26</v>
      </c>
      <c r="I12206" t="s">
        <v>51280</v>
      </c>
      <c r="J12206" t="s">
        <v>349</v>
      </c>
      <c r="K12206" t="s">
        <v>350</v>
      </c>
      <c r="L12206">
        <v>575</v>
      </c>
      <c r="M12206">
        <v>254</v>
      </c>
      <c r="N12206">
        <v>269</v>
      </c>
      <c r="O12206">
        <v>97.28</v>
      </c>
      <c r="P12206" t="s">
        <v>30</v>
      </c>
      <c r="Q12206" s="1">
        <v>46184</v>
      </c>
      <c r="S12206">
        <v>2026</v>
      </c>
      <c r="U12206" s="2">
        <f>IF(ISNUMBER(Starlink[[#This Row],[Launch_Date_ISO]]),Starlink[[#This Row],[Launch_Date_ISO]],DATEVALUE(Starlink[[#This Row],[Launch_Date_ISO]]))</f>
        <v>46184</v>
      </c>
      <c r="V12206" s="2" t="str">
        <f>IF(Starlink[[#This Row],[Decay_Date_ISO]]="","",IF(ISNUMBER(Starlink[[#This Row],[Decay_Date_ISO]]),Starlink[[#This Row],[Decay_Date_ISO]],DATEVALUE(Starlink[[#This Row],[Decay_Date_ISO]])))</f>
        <v/>
      </c>
    </row>
    <row r="12207" spans="1:22" x14ac:dyDescent="0.3">
      <c r="A12207" t="s">
        <v>51333</v>
      </c>
      <c r="B12207">
        <v>69492</v>
      </c>
      <c r="C12207" t="s">
        <v>51276</v>
      </c>
      <c r="D12207" t="s">
        <v>51334</v>
      </c>
      <c r="E12207" t="s">
        <v>51335</v>
      </c>
      <c r="F12207" t="s">
        <v>51336</v>
      </c>
      <c r="G12207" t="s">
        <v>25</v>
      </c>
      <c r="H12207" t="s">
        <v>26</v>
      </c>
      <c r="I12207" t="s">
        <v>51280</v>
      </c>
      <c r="J12207" t="s">
        <v>349</v>
      </c>
      <c r="K12207" t="s">
        <v>350</v>
      </c>
      <c r="L12207">
        <v>575</v>
      </c>
      <c r="M12207">
        <v>255</v>
      </c>
      <c r="N12207">
        <v>270</v>
      </c>
      <c r="O12207">
        <v>97.28</v>
      </c>
      <c r="P12207" t="s">
        <v>30</v>
      </c>
      <c r="Q12207" s="1">
        <v>46184</v>
      </c>
      <c r="S12207">
        <v>2026</v>
      </c>
      <c r="U12207" s="2">
        <f>IF(ISNUMBER(Starlink[[#This Row],[Launch_Date_ISO]]),Starlink[[#This Row],[Launch_Date_ISO]],DATEVALUE(Starlink[[#This Row],[Launch_Date_ISO]]))</f>
        <v>46184</v>
      </c>
      <c r="V12207" s="2" t="str">
        <f>IF(Starlink[[#This Row],[Decay_Date_ISO]]="","",IF(ISNUMBER(Starlink[[#This Row],[Decay_Date_ISO]]),Starlink[[#This Row],[Decay_Date_ISO]],DATEVALUE(Starlink[[#This Row],[Decay_Date_ISO]])))</f>
        <v/>
      </c>
    </row>
    <row r="12208" spans="1:22" x14ac:dyDescent="0.3">
      <c r="A12208" t="s">
        <v>51337</v>
      </c>
      <c r="B12208">
        <v>69493</v>
      </c>
      <c r="C12208" t="s">
        <v>51276</v>
      </c>
      <c r="D12208" t="s">
        <v>51338</v>
      </c>
      <c r="E12208" t="s">
        <v>51339</v>
      </c>
      <c r="F12208" t="s">
        <v>51340</v>
      </c>
      <c r="G12208" t="s">
        <v>25</v>
      </c>
      <c r="H12208" t="s">
        <v>26</v>
      </c>
      <c r="I12208" t="s">
        <v>51280</v>
      </c>
      <c r="J12208" t="s">
        <v>349</v>
      </c>
      <c r="K12208" t="s">
        <v>350</v>
      </c>
      <c r="L12208">
        <v>575</v>
      </c>
      <c r="M12208">
        <v>254</v>
      </c>
      <c r="N12208">
        <v>269</v>
      </c>
      <c r="O12208">
        <v>97.28</v>
      </c>
      <c r="P12208" t="s">
        <v>30</v>
      </c>
      <c r="Q12208" s="1">
        <v>46184</v>
      </c>
      <c r="S12208">
        <v>2026</v>
      </c>
      <c r="U12208" s="2">
        <f>IF(ISNUMBER(Starlink[[#This Row],[Launch_Date_ISO]]),Starlink[[#This Row],[Launch_Date_ISO]],DATEVALUE(Starlink[[#This Row],[Launch_Date_ISO]]))</f>
        <v>46184</v>
      </c>
      <c r="V12208" s="2" t="str">
        <f>IF(Starlink[[#This Row],[Decay_Date_ISO]]="","",IF(ISNUMBER(Starlink[[#This Row],[Decay_Date_ISO]]),Starlink[[#This Row],[Decay_Date_ISO]],DATEVALUE(Starlink[[#This Row],[Decay_Date_ISO]])))</f>
        <v/>
      </c>
    </row>
    <row r="12209" spans="1:22" x14ac:dyDescent="0.3">
      <c r="A12209" t="s">
        <v>51341</v>
      </c>
      <c r="B12209">
        <v>69494</v>
      </c>
      <c r="C12209" t="s">
        <v>51276</v>
      </c>
      <c r="D12209" t="s">
        <v>51342</v>
      </c>
      <c r="E12209" t="s">
        <v>51343</v>
      </c>
      <c r="F12209" t="s">
        <v>51344</v>
      </c>
      <c r="G12209" t="s">
        <v>25</v>
      </c>
      <c r="H12209" t="s">
        <v>26</v>
      </c>
      <c r="I12209" t="s">
        <v>51280</v>
      </c>
      <c r="J12209" t="s">
        <v>349</v>
      </c>
      <c r="K12209" t="s">
        <v>350</v>
      </c>
      <c r="L12209">
        <v>575</v>
      </c>
      <c r="M12209">
        <v>254</v>
      </c>
      <c r="N12209">
        <v>269</v>
      </c>
      <c r="O12209">
        <v>97.28</v>
      </c>
      <c r="P12209" t="s">
        <v>30</v>
      </c>
      <c r="Q12209" s="1">
        <v>46184</v>
      </c>
      <c r="S12209">
        <v>2026</v>
      </c>
      <c r="U12209" s="2">
        <f>IF(ISNUMBER(Starlink[[#This Row],[Launch_Date_ISO]]),Starlink[[#This Row],[Launch_Date_ISO]],DATEVALUE(Starlink[[#This Row],[Launch_Date_ISO]]))</f>
        <v>46184</v>
      </c>
      <c r="V12209" s="2" t="str">
        <f>IF(Starlink[[#This Row],[Decay_Date_ISO]]="","",IF(ISNUMBER(Starlink[[#This Row],[Decay_Date_ISO]]),Starlink[[#This Row],[Decay_Date_ISO]],DATEVALUE(Starlink[[#This Row],[Decay_Date_ISO]])))</f>
        <v/>
      </c>
    </row>
    <row r="12210" spans="1:22" x14ac:dyDescent="0.3">
      <c r="A12210" t="s">
        <v>51345</v>
      </c>
      <c r="B12210">
        <v>69495</v>
      </c>
      <c r="C12210" t="s">
        <v>51276</v>
      </c>
      <c r="D12210" t="s">
        <v>51346</v>
      </c>
      <c r="E12210" t="s">
        <v>51347</v>
      </c>
      <c r="F12210" t="s">
        <v>51348</v>
      </c>
      <c r="G12210" t="s">
        <v>25</v>
      </c>
      <c r="H12210" t="s">
        <v>26</v>
      </c>
      <c r="I12210" t="s">
        <v>51280</v>
      </c>
      <c r="J12210" t="s">
        <v>349</v>
      </c>
      <c r="K12210" t="s">
        <v>350</v>
      </c>
      <c r="L12210">
        <v>575</v>
      </c>
      <c r="M12210">
        <v>254</v>
      </c>
      <c r="N12210">
        <v>269</v>
      </c>
      <c r="O12210">
        <v>97.28</v>
      </c>
      <c r="P12210" t="s">
        <v>30</v>
      </c>
      <c r="Q12210" s="1">
        <v>46184</v>
      </c>
      <c r="S12210">
        <v>2026</v>
      </c>
      <c r="U12210" s="2">
        <f>IF(ISNUMBER(Starlink[[#This Row],[Launch_Date_ISO]]),Starlink[[#This Row],[Launch_Date_ISO]],DATEVALUE(Starlink[[#This Row],[Launch_Date_ISO]]))</f>
        <v>46184</v>
      </c>
      <c r="V12210" s="2" t="str">
        <f>IF(Starlink[[#This Row],[Decay_Date_ISO]]="","",IF(ISNUMBER(Starlink[[#This Row],[Decay_Date_ISO]]),Starlink[[#This Row],[Decay_Date_ISO]],DATEVALUE(Starlink[[#This Row],[Decay_Date_ISO]])))</f>
        <v/>
      </c>
    </row>
    <row r="12211" spans="1:22" x14ac:dyDescent="0.3">
      <c r="A12211" t="s">
        <v>51349</v>
      </c>
      <c r="B12211">
        <v>69496</v>
      </c>
      <c r="C12211" t="s">
        <v>51276</v>
      </c>
      <c r="D12211" t="s">
        <v>51350</v>
      </c>
      <c r="E12211" t="s">
        <v>51351</v>
      </c>
      <c r="F12211" t="s">
        <v>51352</v>
      </c>
      <c r="G12211" t="s">
        <v>25</v>
      </c>
      <c r="H12211" t="s">
        <v>26</v>
      </c>
      <c r="I12211" t="s">
        <v>51280</v>
      </c>
      <c r="J12211" t="s">
        <v>349</v>
      </c>
      <c r="K12211" t="s">
        <v>350</v>
      </c>
      <c r="L12211">
        <v>575</v>
      </c>
      <c r="M12211">
        <v>254</v>
      </c>
      <c r="N12211">
        <v>269</v>
      </c>
      <c r="O12211">
        <v>97.28</v>
      </c>
      <c r="P12211" t="s">
        <v>30</v>
      </c>
      <c r="Q12211" s="1">
        <v>46184</v>
      </c>
      <c r="S12211">
        <v>2026</v>
      </c>
      <c r="U12211" s="2">
        <f>IF(ISNUMBER(Starlink[[#This Row],[Launch_Date_ISO]]),Starlink[[#This Row],[Launch_Date_ISO]],DATEVALUE(Starlink[[#This Row],[Launch_Date_ISO]]))</f>
        <v>46184</v>
      </c>
      <c r="V12211" s="2" t="str">
        <f>IF(Starlink[[#This Row],[Decay_Date_ISO]]="","",IF(ISNUMBER(Starlink[[#This Row],[Decay_Date_ISO]]),Starlink[[#This Row],[Decay_Date_ISO]],DATEVALUE(Starlink[[#This Row],[Decay_Date_ISO]])))</f>
        <v/>
      </c>
    </row>
    <row r="12212" spans="1:22" x14ac:dyDescent="0.3">
      <c r="A12212" t="s">
        <v>51353</v>
      </c>
      <c r="B12212">
        <v>69497</v>
      </c>
      <c r="C12212" t="s">
        <v>51276</v>
      </c>
      <c r="D12212" t="s">
        <v>51354</v>
      </c>
      <c r="E12212" t="s">
        <v>51355</v>
      </c>
      <c r="F12212" t="s">
        <v>51356</v>
      </c>
      <c r="G12212" t="s">
        <v>25</v>
      </c>
      <c r="H12212" t="s">
        <v>26</v>
      </c>
      <c r="I12212" t="s">
        <v>51280</v>
      </c>
      <c r="J12212" t="s">
        <v>349</v>
      </c>
      <c r="K12212" t="s">
        <v>350</v>
      </c>
      <c r="L12212">
        <v>575</v>
      </c>
      <c r="M12212">
        <v>253</v>
      </c>
      <c r="N12212">
        <v>269</v>
      </c>
      <c r="O12212">
        <v>97.28</v>
      </c>
      <c r="P12212" t="s">
        <v>30</v>
      </c>
      <c r="Q12212" s="1">
        <v>46184</v>
      </c>
      <c r="S12212">
        <v>2026</v>
      </c>
      <c r="U12212" s="2">
        <f>IF(ISNUMBER(Starlink[[#This Row],[Launch_Date_ISO]]),Starlink[[#This Row],[Launch_Date_ISO]],DATEVALUE(Starlink[[#This Row],[Launch_Date_ISO]]))</f>
        <v>46184</v>
      </c>
      <c r="V12212" s="2" t="str">
        <f>IF(Starlink[[#This Row],[Decay_Date_ISO]]="","",IF(ISNUMBER(Starlink[[#This Row],[Decay_Date_ISO]]),Starlink[[#This Row],[Decay_Date_ISO]],DATEVALUE(Starlink[[#This Row],[Decay_Date_ISO]])))</f>
        <v/>
      </c>
    </row>
    <row r="12213" spans="1:22" x14ac:dyDescent="0.3">
      <c r="A12213" t="s">
        <v>51357</v>
      </c>
      <c r="B12213">
        <v>69498</v>
      </c>
      <c r="C12213" t="s">
        <v>51276</v>
      </c>
      <c r="D12213" t="s">
        <v>51358</v>
      </c>
      <c r="E12213" t="s">
        <v>51359</v>
      </c>
      <c r="F12213" t="s">
        <v>51360</v>
      </c>
      <c r="G12213" t="s">
        <v>25</v>
      </c>
      <c r="H12213" t="s">
        <v>26</v>
      </c>
      <c r="I12213" t="s">
        <v>51280</v>
      </c>
      <c r="J12213" t="s">
        <v>349</v>
      </c>
      <c r="K12213" t="s">
        <v>350</v>
      </c>
      <c r="L12213">
        <v>575</v>
      </c>
      <c r="M12213">
        <v>253</v>
      </c>
      <c r="N12213">
        <v>269</v>
      </c>
      <c r="O12213">
        <v>97.28</v>
      </c>
      <c r="P12213" t="s">
        <v>30</v>
      </c>
      <c r="Q12213" s="1">
        <v>46184</v>
      </c>
      <c r="S12213">
        <v>2026</v>
      </c>
      <c r="U12213" s="2">
        <f>IF(ISNUMBER(Starlink[[#This Row],[Launch_Date_ISO]]),Starlink[[#This Row],[Launch_Date_ISO]],DATEVALUE(Starlink[[#This Row],[Launch_Date_ISO]]))</f>
        <v>46184</v>
      </c>
      <c r="V12213" s="2" t="str">
        <f>IF(Starlink[[#This Row],[Decay_Date_ISO]]="","",IF(ISNUMBER(Starlink[[#This Row],[Decay_Date_ISO]]),Starlink[[#This Row],[Decay_Date_ISO]],DATEVALUE(Starlink[[#This Row],[Decay_Date_ISO]])))</f>
        <v/>
      </c>
    </row>
    <row r="12214" spans="1:22" x14ac:dyDescent="0.3">
      <c r="A12214" t="s">
        <v>51361</v>
      </c>
      <c r="B12214">
        <v>69499</v>
      </c>
      <c r="C12214" t="s">
        <v>51276</v>
      </c>
      <c r="D12214" t="s">
        <v>51362</v>
      </c>
      <c r="E12214" t="s">
        <v>51363</v>
      </c>
      <c r="F12214" t="s">
        <v>51364</v>
      </c>
      <c r="G12214" t="s">
        <v>25</v>
      </c>
      <c r="H12214" t="s">
        <v>26</v>
      </c>
      <c r="I12214" t="s">
        <v>51280</v>
      </c>
      <c r="J12214" t="s">
        <v>349</v>
      </c>
      <c r="K12214" t="s">
        <v>350</v>
      </c>
      <c r="L12214">
        <v>575</v>
      </c>
      <c r="M12214">
        <v>253</v>
      </c>
      <c r="N12214">
        <v>268</v>
      </c>
      <c r="O12214">
        <v>97.28</v>
      </c>
      <c r="P12214" t="s">
        <v>30</v>
      </c>
      <c r="Q12214" s="1">
        <v>46184</v>
      </c>
      <c r="S12214">
        <v>2026</v>
      </c>
      <c r="U12214" s="2">
        <f>IF(ISNUMBER(Starlink[[#This Row],[Launch_Date_ISO]]),Starlink[[#This Row],[Launch_Date_ISO]],DATEVALUE(Starlink[[#This Row],[Launch_Date_ISO]]))</f>
        <v>46184</v>
      </c>
      <c r="V12214" s="2" t="str">
        <f>IF(Starlink[[#This Row],[Decay_Date_ISO]]="","",IF(ISNUMBER(Starlink[[#This Row],[Decay_Date_ISO]]),Starlink[[#This Row],[Decay_Date_ISO]],DATEVALUE(Starlink[[#This Row],[Decay_Date_ISO]])))</f>
        <v/>
      </c>
    </row>
    <row r="12215" spans="1:22" x14ac:dyDescent="0.3">
      <c r="A12215" t="s">
        <v>51365</v>
      </c>
      <c r="B12215">
        <v>69500</v>
      </c>
      <c r="C12215" t="s">
        <v>51276</v>
      </c>
      <c r="D12215" t="s">
        <v>51366</v>
      </c>
      <c r="E12215" t="s">
        <v>51367</v>
      </c>
      <c r="F12215" t="s">
        <v>51368</v>
      </c>
      <c r="G12215" t="s">
        <v>25</v>
      </c>
      <c r="H12215" t="s">
        <v>26</v>
      </c>
      <c r="I12215" t="s">
        <v>51280</v>
      </c>
      <c r="J12215" t="s">
        <v>349</v>
      </c>
      <c r="K12215" t="s">
        <v>350</v>
      </c>
      <c r="L12215">
        <v>575</v>
      </c>
      <c r="M12215">
        <v>253</v>
      </c>
      <c r="N12215">
        <v>269</v>
      </c>
      <c r="O12215">
        <v>97.28</v>
      </c>
      <c r="P12215" t="s">
        <v>30</v>
      </c>
      <c r="Q12215" s="1">
        <v>46184</v>
      </c>
      <c r="S12215">
        <v>2026</v>
      </c>
      <c r="U12215" s="2">
        <f>IF(ISNUMBER(Starlink[[#This Row],[Launch_Date_ISO]]),Starlink[[#This Row],[Launch_Date_ISO]],DATEVALUE(Starlink[[#This Row],[Launch_Date_ISO]]))</f>
        <v>46184</v>
      </c>
      <c r="V12215" s="2" t="str">
        <f>IF(Starlink[[#This Row],[Decay_Date_ISO]]="","",IF(ISNUMBER(Starlink[[#This Row],[Decay_Date_ISO]]),Starlink[[#This Row],[Decay_Date_ISO]],DATEVALUE(Starlink[[#This Row],[Decay_Date_ISO]])))</f>
        <v/>
      </c>
    </row>
    <row r="12216" spans="1:22" x14ac:dyDescent="0.3">
      <c r="A12216" t="s">
        <v>51369</v>
      </c>
      <c r="B12216">
        <v>69501</v>
      </c>
      <c r="C12216" t="s">
        <v>51276</v>
      </c>
      <c r="D12216" t="s">
        <v>51370</v>
      </c>
      <c r="E12216" t="s">
        <v>51371</v>
      </c>
      <c r="F12216" t="s">
        <v>51372</v>
      </c>
      <c r="G12216" t="s">
        <v>25</v>
      </c>
      <c r="H12216" t="s">
        <v>26</v>
      </c>
      <c r="I12216" t="s">
        <v>51280</v>
      </c>
      <c r="J12216" t="s">
        <v>349</v>
      </c>
      <c r="K12216" t="s">
        <v>350</v>
      </c>
      <c r="L12216">
        <v>575</v>
      </c>
      <c r="M12216">
        <v>253</v>
      </c>
      <c r="N12216">
        <v>269</v>
      </c>
      <c r="O12216">
        <v>97.28</v>
      </c>
      <c r="P12216" t="s">
        <v>30</v>
      </c>
      <c r="Q12216" s="1">
        <v>46184</v>
      </c>
      <c r="S12216">
        <v>2026</v>
      </c>
      <c r="U12216" s="2">
        <f>IF(ISNUMBER(Starlink[[#This Row],[Launch_Date_ISO]]),Starlink[[#This Row],[Launch_Date_ISO]],DATEVALUE(Starlink[[#This Row],[Launch_Date_ISO]]))</f>
        <v>46184</v>
      </c>
      <c r="V12216" s="2" t="str">
        <f>IF(Starlink[[#This Row],[Decay_Date_ISO]]="","",IF(ISNUMBER(Starlink[[#This Row],[Decay_Date_ISO]]),Starlink[[#This Row],[Decay_Date_ISO]],DATEVALUE(Starlink[[#This Row],[Decay_Date_ISO]])))</f>
        <v/>
      </c>
    </row>
    <row r="12217" spans="1:22" x14ac:dyDescent="0.3">
      <c r="A12217" t="s">
        <v>51373</v>
      </c>
      <c r="B12217">
        <v>69508</v>
      </c>
      <c r="C12217" t="s">
        <v>51374</v>
      </c>
      <c r="D12217" t="s">
        <v>51375</v>
      </c>
      <c r="E12217" t="s">
        <v>51376</v>
      </c>
      <c r="F12217" t="s">
        <v>51377</v>
      </c>
      <c r="G12217" t="s">
        <v>25</v>
      </c>
      <c r="H12217" t="s">
        <v>26</v>
      </c>
      <c r="I12217" t="s">
        <v>51378</v>
      </c>
      <c r="J12217" t="s">
        <v>349</v>
      </c>
      <c r="K12217" t="s">
        <v>350</v>
      </c>
      <c r="L12217">
        <v>575</v>
      </c>
      <c r="M12217">
        <v>243</v>
      </c>
      <c r="N12217">
        <v>256</v>
      </c>
      <c r="O12217">
        <v>53.16</v>
      </c>
      <c r="P12217" t="s">
        <v>43</v>
      </c>
      <c r="Q12217" s="1">
        <v>46185</v>
      </c>
      <c r="S12217">
        <v>2026</v>
      </c>
      <c r="U12217" s="2">
        <f>IF(ISNUMBER(Starlink[[#This Row],[Launch_Date_ISO]]),Starlink[[#This Row],[Launch_Date_ISO]],DATEVALUE(Starlink[[#This Row],[Launch_Date_ISO]]))</f>
        <v>46185</v>
      </c>
      <c r="V12217" s="2" t="str">
        <f>IF(Starlink[[#This Row],[Decay_Date_ISO]]="","",IF(ISNUMBER(Starlink[[#This Row],[Decay_Date_ISO]]),Starlink[[#This Row],[Decay_Date_ISO]],DATEVALUE(Starlink[[#This Row],[Decay_Date_ISO]])))</f>
        <v/>
      </c>
    </row>
    <row r="12218" spans="1:22" x14ac:dyDescent="0.3">
      <c r="A12218" t="s">
        <v>51379</v>
      </c>
      <c r="B12218">
        <v>69509</v>
      </c>
      <c r="C12218" t="s">
        <v>51374</v>
      </c>
      <c r="D12218" t="s">
        <v>51380</v>
      </c>
      <c r="E12218" t="s">
        <v>51381</v>
      </c>
      <c r="F12218" t="s">
        <v>51382</v>
      </c>
      <c r="G12218" t="s">
        <v>25</v>
      </c>
      <c r="H12218" t="s">
        <v>26</v>
      </c>
      <c r="I12218" t="s">
        <v>51378</v>
      </c>
      <c r="J12218" t="s">
        <v>349</v>
      </c>
      <c r="K12218" t="s">
        <v>350</v>
      </c>
      <c r="L12218">
        <v>575</v>
      </c>
      <c r="M12218">
        <v>243</v>
      </c>
      <c r="N12218">
        <v>256</v>
      </c>
      <c r="O12218">
        <v>53.16</v>
      </c>
      <c r="P12218" t="s">
        <v>43</v>
      </c>
      <c r="Q12218" s="1">
        <v>46185</v>
      </c>
      <c r="S12218">
        <v>2026</v>
      </c>
      <c r="U12218" s="2">
        <f>IF(ISNUMBER(Starlink[[#This Row],[Launch_Date_ISO]]),Starlink[[#This Row],[Launch_Date_ISO]],DATEVALUE(Starlink[[#This Row],[Launch_Date_ISO]]))</f>
        <v>46185</v>
      </c>
      <c r="V12218" s="2" t="str">
        <f>IF(Starlink[[#This Row],[Decay_Date_ISO]]="","",IF(ISNUMBER(Starlink[[#This Row],[Decay_Date_ISO]]),Starlink[[#This Row],[Decay_Date_ISO]],DATEVALUE(Starlink[[#This Row],[Decay_Date_ISO]])))</f>
        <v/>
      </c>
    </row>
    <row r="12219" spans="1:22" x14ac:dyDescent="0.3">
      <c r="A12219" t="s">
        <v>51383</v>
      </c>
      <c r="B12219">
        <v>69510</v>
      </c>
      <c r="C12219" t="s">
        <v>51374</v>
      </c>
      <c r="D12219" t="s">
        <v>51384</v>
      </c>
      <c r="E12219" t="s">
        <v>51385</v>
      </c>
      <c r="F12219" t="s">
        <v>51386</v>
      </c>
      <c r="G12219" t="s">
        <v>25</v>
      </c>
      <c r="H12219" t="s">
        <v>26</v>
      </c>
      <c r="I12219" t="s">
        <v>51378</v>
      </c>
      <c r="J12219" t="s">
        <v>349</v>
      </c>
      <c r="K12219" t="s">
        <v>350</v>
      </c>
      <c r="L12219">
        <v>575</v>
      </c>
      <c r="M12219">
        <v>245</v>
      </c>
      <c r="N12219">
        <v>257</v>
      </c>
      <c r="O12219">
        <v>53.16</v>
      </c>
      <c r="P12219" t="s">
        <v>43</v>
      </c>
      <c r="Q12219" s="1">
        <v>46185</v>
      </c>
      <c r="S12219">
        <v>2026</v>
      </c>
      <c r="U12219" s="2">
        <f>IF(ISNUMBER(Starlink[[#This Row],[Launch_Date_ISO]]),Starlink[[#This Row],[Launch_Date_ISO]],DATEVALUE(Starlink[[#This Row],[Launch_Date_ISO]]))</f>
        <v>46185</v>
      </c>
      <c r="V12219" s="2" t="str">
        <f>IF(Starlink[[#This Row],[Decay_Date_ISO]]="","",IF(ISNUMBER(Starlink[[#This Row],[Decay_Date_ISO]]),Starlink[[#This Row],[Decay_Date_ISO]],DATEVALUE(Starlink[[#This Row],[Decay_Date_ISO]])))</f>
        <v/>
      </c>
    </row>
    <row r="12220" spans="1:22" x14ac:dyDescent="0.3">
      <c r="A12220" t="s">
        <v>51387</v>
      </c>
      <c r="B12220">
        <v>69511</v>
      </c>
      <c r="C12220" t="s">
        <v>51374</v>
      </c>
      <c r="D12220" t="s">
        <v>51388</v>
      </c>
      <c r="E12220" t="s">
        <v>51389</v>
      </c>
      <c r="F12220" t="s">
        <v>51390</v>
      </c>
      <c r="G12220" t="s">
        <v>25</v>
      </c>
      <c r="H12220" t="s">
        <v>26</v>
      </c>
      <c r="I12220" t="s">
        <v>51378</v>
      </c>
      <c r="J12220" t="s">
        <v>349</v>
      </c>
      <c r="K12220" t="s">
        <v>350</v>
      </c>
      <c r="L12220">
        <v>575</v>
      </c>
      <c r="M12220">
        <v>244</v>
      </c>
      <c r="N12220">
        <v>257</v>
      </c>
      <c r="O12220">
        <v>53.16</v>
      </c>
      <c r="P12220" t="s">
        <v>43</v>
      </c>
      <c r="Q12220" s="1">
        <v>46185</v>
      </c>
      <c r="S12220">
        <v>2026</v>
      </c>
      <c r="U12220" s="2">
        <f>IF(ISNUMBER(Starlink[[#This Row],[Launch_Date_ISO]]),Starlink[[#This Row],[Launch_Date_ISO]],DATEVALUE(Starlink[[#This Row],[Launch_Date_ISO]]))</f>
        <v>46185</v>
      </c>
      <c r="V12220" s="2" t="str">
        <f>IF(Starlink[[#This Row],[Decay_Date_ISO]]="","",IF(ISNUMBER(Starlink[[#This Row],[Decay_Date_ISO]]),Starlink[[#This Row],[Decay_Date_ISO]],DATEVALUE(Starlink[[#This Row],[Decay_Date_ISO]])))</f>
        <v/>
      </c>
    </row>
    <row r="12221" spans="1:22" x14ac:dyDescent="0.3">
      <c r="A12221" t="s">
        <v>51391</v>
      </c>
      <c r="B12221">
        <v>69512</v>
      </c>
      <c r="C12221" t="s">
        <v>51374</v>
      </c>
      <c r="D12221" t="s">
        <v>51392</v>
      </c>
      <c r="E12221" t="s">
        <v>51393</v>
      </c>
      <c r="F12221" t="s">
        <v>51394</v>
      </c>
      <c r="G12221" t="s">
        <v>25</v>
      </c>
      <c r="H12221" t="s">
        <v>26</v>
      </c>
      <c r="I12221" t="s">
        <v>51378</v>
      </c>
      <c r="J12221" t="s">
        <v>349</v>
      </c>
      <c r="K12221" t="s">
        <v>350</v>
      </c>
      <c r="L12221">
        <v>575</v>
      </c>
      <c r="M12221">
        <v>244</v>
      </c>
      <c r="N12221">
        <v>257</v>
      </c>
      <c r="O12221">
        <v>53.16</v>
      </c>
      <c r="P12221" t="s">
        <v>43</v>
      </c>
      <c r="Q12221" s="1">
        <v>46185</v>
      </c>
      <c r="S12221">
        <v>2026</v>
      </c>
      <c r="U12221" s="2">
        <f>IF(ISNUMBER(Starlink[[#This Row],[Launch_Date_ISO]]),Starlink[[#This Row],[Launch_Date_ISO]],DATEVALUE(Starlink[[#This Row],[Launch_Date_ISO]]))</f>
        <v>46185</v>
      </c>
      <c r="V12221" s="2" t="str">
        <f>IF(Starlink[[#This Row],[Decay_Date_ISO]]="","",IF(ISNUMBER(Starlink[[#This Row],[Decay_Date_ISO]]),Starlink[[#This Row],[Decay_Date_ISO]],DATEVALUE(Starlink[[#This Row],[Decay_Date_ISO]])))</f>
        <v/>
      </c>
    </row>
    <row r="12222" spans="1:22" x14ac:dyDescent="0.3">
      <c r="A12222" t="s">
        <v>51395</v>
      </c>
      <c r="B12222">
        <v>69513</v>
      </c>
      <c r="C12222" t="s">
        <v>51374</v>
      </c>
      <c r="D12222" t="s">
        <v>51396</v>
      </c>
      <c r="E12222" t="s">
        <v>51397</v>
      </c>
      <c r="F12222" t="s">
        <v>51398</v>
      </c>
      <c r="G12222" t="s">
        <v>25</v>
      </c>
      <c r="H12222" t="s">
        <v>26</v>
      </c>
      <c r="I12222" t="s">
        <v>51378</v>
      </c>
      <c r="J12222" t="s">
        <v>349</v>
      </c>
      <c r="K12222" t="s">
        <v>350</v>
      </c>
      <c r="L12222">
        <v>575</v>
      </c>
      <c r="M12222">
        <v>244</v>
      </c>
      <c r="N12222">
        <v>257</v>
      </c>
      <c r="O12222">
        <v>53.16</v>
      </c>
      <c r="P12222" t="s">
        <v>43</v>
      </c>
      <c r="Q12222" s="1">
        <v>46185</v>
      </c>
      <c r="S12222">
        <v>2026</v>
      </c>
      <c r="U12222" s="2">
        <f>IF(ISNUMBER(Starlink[[#This Row],[Launch_Date_ISO]]),Starlink[[#This Row],[Launch_Date_ISO]],DATEVALUE(Starlink[[#This Row],[Launch_Date_ISO]]))</f>
        <v>46185</v>
      </c>
      <c r="V12222" s="2" t="str">
        <f>IF(Starlink[[#This Row],[Decay_Date_ISO]]="","",IF(ISNUMBER(Starlink[[#This Row],[Decay_Date_ISO]]),Starlink[[#This Row],[Decay_Date_ISO]],DATEVALUE(Starlink[[#This Row],[Decay_Date_ISO]])))</f>
        <v/>
      </c>
    </row>
    <row r="12223" spans="1:22" x14ac:dyDescent="0.3">
      <c r="A12223" t="s">
        <v>51399</v>
      </c>
      <c r="B12223">
        <v>69514</v>
      </c>
      <c r="C12223" t="s">
        <v>51374</v>
      </c>
      <c r="D12223" t="s">
        <v>51400</v>
      </c>
      <c r="E12223" t="s">
        <v>51401</v>
      </c>
      <c r="F12223" t="s">
        <v>51402</v>
      </c>
      <c r="G12223" t="s">
        <v>25</v>
      </c>
      <c r="H12223" t="s">
        <v>26</v>
      </c>
      <c r="I12223" t="s">
        <v>51378</v>
      </c>
      <c r="J12223" t="s">
        <v>349</v>
      </c>
      <c r="K12223" t="s">
        <v>350</v>
      </c>
      <c r="L12223">
        <v>575</v>
      </c>
      <c r="M12223">
        <v>244</v>
      </c>
      <c r="N12223">
        <v>257</v>
      </c>
      <c r="O12223">
        <v>53.16</v>
      </c>
      <c r="P12223" t="s">
        <v>43</v>
      </c>
      <c r="Q12223" s="1">
        <v>46185</v>
      </c>
      <c r="S12223">
        <v>2026</v>
      </c>
      <c r="U12223" s="2">
        <f>IF(ISNUMBER(Starlink[[#This Row],[Launch_Date_ISO]]),Starlink[[#This Row],[Launch_Date_ISO]],DATEVALUE(Starlink[[#This Row],[Launch_Date_ISO]]))</f>
        <v>46185</v>
      </c>
      <c r="V12223" s="2" t="str">
        <f>IF(Starlink[[#This Row],[Decay_Date_ISO]]="","",IF(ISNUMBER(Starlink[[#This Row],[Decay_Date_ISO]]),Starlink[[#This Row],[Decay_Date_ISO]],DATEVALUE(Starlink[[#This Row],[Decay_Date_ISO]])))</f>
        <v/>
      </c>
    </row>
    <row r="12224" spans="1:22" x14ac:dyDescent="0.3">
      <c r="A12224" t="s">
        <v>51403</v>
      </c>
      <c r="B12224">
        <v>69515</v>
      </c>
      <c r="C12224" t="s">
        <v>51374</v>
      </c>
      <c r="D12224" t="s">
        <v>51404</v>
      </c>
      <c r="E12224" t="s">
        <v>51405</v>
      </c>
      <c r="F12224" t="s">
        <v>51406</v>
      </c>
      <c r="G12224" t="s">
        <v>25</v>
      </c>
      <c r="H12224" t="s">
        <v>26</v>
      </c>
      <c r="I12224" t="s">
        <v>51378</v>
      </c>
      <c r="J12224" t="s">
        <v>349</v>
      </c>
      <c r="K12224" t="s">
        <v>350</v>
      </c>
      <c r="L12224">
        <v>575</v>
      </c>
      <c r="M12224">
        <v>244</v>
      </c>
      <c r="N12224">
        <v>256</v>
      </c>
      <c r="O12224">
        <v>53.16</v>
      </c>
      <c r="P12224" t="s">
        <v>43</v>
      </c>
      <c r="Q12224" s="1">
        <v>46185</v>
      </c>
      <c r="S12224">
        <v>2026</v>
      </c>
      <c r="U12224" s="2">
        <f>IF(ISNUMBER(Starlink[[#This Row],[Launch_Date_ISO]]),Starlink[[#This Row],[Launch_Date_ISO]],DATEVALUE(Starlink[[#This Row],[Launch_Date_ISO]]))</f>
        <v>46185</v>
      </c>
      <c r="V12224" s="2" t="str">
        <f>IF(Starlink[[#This Row],[Decay_Date_ISO]]="","",IF(ISNUMBER(Starlink[[#This Row],[Decay_Date_ISO]]),Starlink[[#This Row],[Decay_Date_ISO]],DATEVALUE(Starlink[[#This Row],[Decay_Date_ISO]])))</f>
        <v/>
      </c>
    </row>
    <row r="12225" spans="1:22" x14ac:dyDescent="0.3">
      <c r="A12225" t="s">
        <v>51407</v>
      </c>
      <c r="B12225">
        <v>69516</v>
      </c>
      <c r="C12225" t="s">
        <v>51374</v>
      </c>
      <c r="D12225" t="s">
        <v>51408</v>
      </c>
      <c r="E12225" t="s">
        <v>51409</v>
      </c>
      <c r="F12225" t="s">
        <v>51410</v>
      </c>
      <c r="G12225" t="s">
        <v>25</v>
      </c>
      <c r="H12225" t="s">
        <v>26</v>
      </c>
      <c r="I12225" t="s">
        <v>51378</v>
      </c>
      <c r="J12225" t="s">
        <v>349</v>
      </c>
      <c r="K12225" t="s">
        <v>350</v>
      </c>
      <c r="L12225">
        <v>575</v>
      </c>
      <c r="M12225">
        <v>244</v>
      </c>
      <c r="N12225">
        <v>256</v>
      </c>
      <c r="O12225">
        <v>53.16</v>
      </c>
      <c r="P12225" t="s">
        <v>43</v>
      </c>
      <c r="Q12225" s="1">
        <v>46185</v>
      </c>
      <c r="S12225">
        <v>2026</v>
      </c>
      <c r="U12225" s="2">
        <f>IF(ISNUMBER(Starlink[[#This Row],[Launch_Date_ISO]]),Starlink[[#This Row],[Launch_Date_ISO]],DATEVALUE(Starlink[[#This Row],[Launch_Date_ISO]]))</f>
        <v>46185</v>
      </c>
      <c r="V12225" s="2" t="str">
        <f>IF(Starlink[[#This Row],[Decay_Date_ISO]]="","",IF(ISNUMBER(Starlink[[#This Row],[Decay_Date_ISO]]),Starlink[[#This Row],[Decay_Date_ISO]],DATEVALUE(Starlink[[#This Row],[Decay_Date_ISO]])))</f>
        <v/>
      </c>
    </row>
    <row r="12226" spans="1:22" x14ac:dyDescent="0.3">
      <c r="A12226" t="s">
        <v>51411</v>
      </c>
      <c r="B12226">
        <v>69517</v>
      </c>
      <c r="C12226" t="s">
        <v>51374</v>
      </c>
      <c r="D12226" t="s">
        <v>51412</v>
      </c>
      <c r="E12226" t="s">
        <v>51413</v>
      </c>
      <c r="F12226" t="s">
        <v>51414</v>
      </c>
      <c r="G12226" t="s">
        <v>25</v>
      </c>
      <c r="H12226" t="s">
        <v>26</v>
      </c>
      <c r="I12226" t="s">
        <v>51378</v>
      </c>
      <c r="J12226" t="s">
        <v>349</v>
      </c>
      <c r="K12226" t="s">
        <v>350</v>
      </c>
      <c r="L12226">
        <v>575</v>
      </c>
      <c r="M12226">
        <v>243</v>
      </c>
      <c r="N12226">
        <v>256</v>
      </c>
      <c r="O12226">
        <v>53.16</v>
      </c>
      <c r="P12226" t="s">
        <v>43</v>
      </c>
      <c r="Q12226" s="1">
        <v>46185</v>
      </c>
      <c r="S12226">
        <v>2026</v>
      </c>
      <c r="U12226" s="2">
        <f>IF(ISNUMBER(Starlink[[#This Row],[Launch_Date_ISO]]),Starlink[[#This Row],[Launch_Date_ISO]],DATEVALUE(Starlink[[#This Row],[Launch_Date_ISO]]))</f>
        <v>46185</v>
      </c>
      <c r="V12226" s="2" t="str">
        <f>IF(Starlink[[#This Row],[Decay_Date_ISO]]="","",IF(ISNUMBER(Starlink[[#This Row],[Decay_Date_ISO]]),Starlink[[#This Row],[Decay_Date_ISO]],DATEVALUE(Starlink[[#This Row],[Decay_Date_ISO]])))</f>
        <v/>
      </c>
    </row>
    <row r="12227" spans="1:22" x14ac:dyDescent="0.3">
      <c r="A12227" t="s">
        <v>51415</v>
      </c>
      <c r="B12227">
        <v>69518</v>
      </c>
      <c r="C12227" t="s">
        <v>51374</v>
      </c>
      <c r="D12227" t="s">
        <v>51416</v>
      </c>
      <c r="E12227" t="s">
        <v>51417</v>
      </c>
      <c r="F12227" t="s">
        <v>51418</v>
      </c>
      <c r="G12227" t="s">
        <v>25</v>
      </c>
      <c r="H12227" t="s">
        <v>26</v>
      </c>
      <c r="I12227" t="s">
        <v>51378</v>
      </c>
      <c r="J12227" t="s">
        <v>349</v>
      </c>
      <c r="K12227" t="s">
        <v>350</v>
      </c>
      <c r="L12227">
        <v>575</v>
      </c>
      <c r="M12227">
        <v>243</v>
      </c>
      <c r="N12227">
        <v>256</v>
      </c>
      <c r="O12227">
        <v>53.16</v>
      </c>
      <c r="P12227" t="s">
        <v>43</v>
      </c>
      <c r="Q12227" s="1">
        <v>46185</v>
      </c>
      <c r="S12227">
        <v>2026</v>
      </c>
      <c r="U12227" s="2">
        <f>IF(ISNUMBER(Starlink[[#This Row],[Launch_Date_ISO]]),Starlink[[#This Row],[Launch_Date_ISO]],DATEVALUE(Starlink[[#This Row],[Launch_Date_ISO]]))</f>
        <v>46185</v>
      </c>
      <c r="V12227" s="2" t="str">
        <f>IF(Starlink[[#This Row],[Decay_Date_ISO]]="","",IF(ISNUMBER(Starlink[[#This Row],[Decay_Date_ISO]]),Starlink[[#This Row],[Decay_Date_ISO]],DATEVALUE(Starlink[[#This Row],[Decay_Date_ISO]])))</f>
        <v/>
      </c>
    </row>
    <row r="12228" spans="1:22" x14ac:dyDescent="0.3">
      <c r="A12228" t="s">
        <v>51419</v>
      </c>
      <c r="B12228">
        <v>69519</v>
      </c>
      <c r="C12228" t="s">
        <v>51374</v>
      </c>
      <c r="D12228" t="s">
        <v>51420</v>
      </c>
      <c r="E12228" t="s">
        <v>51421</v>
      </c>
      <c r="F12228" t="s">
        <v>51422</v>
      </c>
      <c r="G12228" t="s">
        <v>25</v>
      </c>
      <c r="H12228" t="s">
        <v>26</v>
      </c>
      <c r="I12228" t="s">
        <v>51378</v>
      </c>
      <c r="J12228" t="s">
        <v>349</v>
      </c>
      <c r="K12228" t="s">
        <v>350</v>
      </c>
      <c r="L12228">
        <v>575</v>
      </c>
      <c r="M12228">
        <v>241</v>
      </c>
      <c r="N12228">
        <v>254</v>
      </c>
      <c r="O12228">
        <v>53.16</v>
      </c>
      <c r="P12228" t="s">
        <v>43</v>
      </c>
      <c r="Q12228" s="1">
        <v>46185</v>
      </c>
      <c r="S12228">
        <v>2026</v>
      </c>
      <c r="U12228" s="2">
        <f>IF(ISNUMBER(Starlink[[#This Row],[Launch_Date_ISO]]),Starlink[[#This Row],[Launch_Date_ISO]],DATEVALUE(Starlink[[#This Row],[Launch_Date_ISO]]))</f>
        <v>46185</v>
      </c>
      <c r="V12228" s="2" t="str">
        <f>IF(Starlink[[#This Row],[Decay_Date_ISO]]="","",IF(ISNUMBER(Starlink[[#This Row],[Decay_Date_ISO]]),Starlink[[#This Row],[Decay_Date_ISO]],DATEVALUE(Starlink[[#This Row],[Decay_Date_ISO]])))</f>
        <v/>
      </c>
    </row>
    <row r="12229" spans="1:22" x14ac:dyDescent="0.3">
      <c r="A12229" t="s">
        <v>51423</v>
      </c>
      <c r="B12229">
        <v>69520</v>
      </c>
      <c r="C12229" t="s">
        <v>51374</v>
      </c>
      <c r="D12229" t="s">
        <v>51424</v>
      </c>
      <c r="E12229" t="s">
        <v>51425</v>
      </c>
      <c r="F12229" t="s">
        <v>51426</v>
      </c>
      <c r="G12229" t="s">
        <v>25</v>
      </c>
      <c r="H12229" t="s">
        <v>26</v>
      </c>
      <c r="I12229" t="s">
        <v>51378</v>
      </c>
      <c r="J12229" t="s">
        <v>349</v>
      </c>
      <c r="K12229" t="s">
        <v>350</v>
      </c>
      <c r="L12229">
        <v>575</v>
      </c>
      <c r="M12229">
        <v>241</v>
      </c>
      <c r="N12229">
        <v>254</v>
      </c>
      <c r="O12229">
        <v>53.16</v>
      </c>
      <c r="P12229" t="s">
        <v>43</v>
      </c>
      <c r="Q12229" s="1">
        <v>46185</v>
      </c>
      <c r="S12229">
        <v>2026</v>
      </c>
      <c r="U12229" s="2">
        <f>IF(ISNUMBER(Starlink[[#This Row],[Launch_Date_ISO]]),Starlink[[#This Row],[Launch_Date_ISO]],DATEVALUE(Starlink[[#This Row],[Launch_Date_ISO]]))</f>
        <v>46185</v>
      </c>
      <c r="V12229" s="2" t="str">
        <f>IF(Starlink[[#This Row],[Decay_Date_ISO]]="","",IF(ISNUMBER(Starlink[[#This Row],[Decay_Date_ISO]]),Starlink[[#This Row],[Decay_Date_ISO]],DATEVALUE(Starlink[[#This Row],[Decay_Date_ISO]])))</f>
        <v/>
      </c>
    </row>
    <row r="12230" spans="1:22" x14ac:dyDescent="0.3">
      <c r="A12230" t="s">
        <v>51427</v>
      </c>
      <c r="B12230">
        <v>69521</v>
      </c>
      <c r="C12230" t="s">
        <v>51374</v>
      </c>
      <c r="D12230" t="s">
        <v>51428</v>
      </c>
      <c r="E12230" t="s">
        <v>51429</v>
      </c>
      <c r="F12230" t="s">
        <v>51430</v>
      </c>
      <c r="G12230" t="s">
        <v>25</v>
      </c>
      <c r="H12230" t="s">
        <v>26</v>
      </c>
      <c r="I12230" t="s">
        <v>51378</v>
      </c>
      <c r="J12230" t="s">
        <v>349</v>
      </c>
      <c r="K12230" t="s">
        <v>350</v>
      </c>
      <c r="L12230">
        <v>575</v>
      </c>
      <c r="M12230">
        <v>243</v>
      </c>
      <c r="N12230">
        <v>255</v>
      </c>
      <c r="O12230">
        <v>53.16</v>
      </c>
      <c r="P12230" t="s">
        <v>43</v>
      </c>
      <c r="Q12230" s="1">
        <v>46185</v>
      </c>
      <c r="S12230">
        <v>2026</v>
      </c>
      <c r="U12230" s="2">
        <f>IF(ISNUMBER(Starlink[[#This Row],[Launch_Date_ISO]]),Starlink[[#This Row],[Launch_Date_ISO]],DATEVALUE(Starlink[[#This Row],[Launch_Date_ISO]]))</f>
        <v>46185</v>
      </c>
      <c r="V12230" s="2" t="str">
        <f>IF(Starlink[[#This Row],[Decay_Date_ISO]]="","",IF(ISNUMBER(Starlink[[#This Row],[Decay_Date_ISO]]),Starlink[[#This Row],[Decay_Date_ISO]],DATEVALUE(Starlink[[#This Row],[Decay_Date_ISO]])))</f>
        <v/>
      </c>
    </row>
    <row r="12231" spans="1:22" x14ac:dyDescent="0.3">
      <c r="A12231" t="s">
        <v>51431</v>
      </c>
      <c r="B12231">
        <v>69522</v>
      </c>
      <c r="C12231" t="s">
        <v>51374</v>
      </c>
      <c r="D12231" t="s">
        <v>51432</v>
      </c>
      <c r="E12231" t="s">
        <v>51433</v>
      </c>
      <c r="F12231" t="s">
        <v>51434</v>
      </c>
      <c r="G12231" t="s">
        <v>25</v>
      </c>
      <c r="H12231" t="s">
        <v>26</v>
      </c>
      <c r="I12231" t="s">
        <v>51378</v>
      </c>
      <c r="J12231" t="s">
        <v>349</v>
      </c>
      <c r="K12231" t="s">
        <v>350</v>
      </c>
      <c r="L12231">
        <v>575</v>
      </c>
      <c r="M12231">
        <v>242</v>
      </c>
      <c r="N12231">
        <v>255</v>
      </c>
      <c r="O12231">
        <v>53.16</v>
      </c>
      <c r="P12231" t="s">
        <v>43</v>
      </c>
      <c r="Q12231" s="1">
        <v>46185</v>
      </c>
      <c r="S12231">
        <v>2026</v>
      </c>
      <c r="U12231" s="2">
        <f>IF(ISNUMBER(Starlink[[#This Row],[Launch_Date_ISO]]),Starlink[[#This Row],[Launch_Date_ISO]],DATEVALUE(Starlink[[#This Row],[Launch_Date_ISO]]))</f>
        <v>46185</v>
      </c>
      <c r="V12231" s="2" t="str">
        <f>IF(Starlink[[#This Row],[Decay_Date_ISO]]="","",IF(ISNUMBER(Starlink[[#This Row],[Decay_Date_ISO]]),Starlink[[#This Row],[Decay_Date_ISO]],DATEVALUE(Starlink[[#This Row],[Decay_Date_ISO]])))</f>
        <v/>
      </c>
    </row>
    <row r="12232" spans="1:22" x14ac:dyDescent="0.3">
      <c r="A12232" t="s">
        <v>51435</v>
      </c>
      <c r="B12232">
        <v>69523</v>
      </c>
      <c r="C12232" t="s">
        <v>51374</v>
      </c>
      <c r="D12232" t="s">
        <v>51436</v>
      </c>
      <c r="E12232" t="s">
        <v>51437</v>
      </c>
      <c r="F12232" t="s">
        <v>51438</v>
      </c>
      <c r="G12232" t="s">
        <v>25</v>
      </c>
      <c r="H12232" t="s">
        <v>26</v>
      </c>
      <c r="I12232" t="s">
        <v>51378</v>
      </c>
      <c r="J12232" t="s">
        <v>349</v>
      </c>
      <c r="K12232" t="s">
        <v>350</v>
      </c>
      <c r="L12232">
        <v>575</v>
      </c>
      <c r="M12232">
        <v>240</v>
      </c>
      <c r="N12232">
        <v>253</v>
      </c>
      <c r="O12232">
        <v>53.16</v>
      </c>
      <c r="P12232" t="s">
        <v>43</v>
      </c>
      <c r="Q12232" s="1">
        <v>46185</v>
      </c>
      <c r="S12232">
        <v>2026</v>
      </c>
      <c r="U12232" s="2">
        <f>IF(ISNUMBER(Starlink[[#This Row],[Launch_Date_ISO]]),Starlink[[#This Row],[Launch_Date_ISO]],DATEVALUE(Starlink[[#This Row],[Launch_Date_ISO]]))</f>
        <v>46185</v>
      </c>
      <c r="V12232" s="2" t="str">
        <f>IF(Starlink[[#This Row],[Decay_Date_ISO]]="","",IF(ISNUMBER(Starlink[[#This Row],[Decay_Date_ISO]]),Starlink[[#This Row],[Decay_Date_ISO]],DATEVALUE(Starlink[[#This Row],[Decay_Date_ISO]])))</f>
        <v/>
      </c>
    </row>
    <row r="12233" spans="1:22" x14ac:dyDescent="0.3">
      <c r="A12233" t="s">
        <v>51439</v>
      </c>
      <c r="B12233">
        <v>69524</v>
      </c>
      <c r="C12233" t="s">
        <v>51374</v>
      </c>
      <c r="D12233" t="s">
        <v>51440</v>
      </c>
      <c r="E12233" t="s">
        <v>51441</v>
      </c>
      <c r="F12233" t="s">
        <v>51442</v>
      </c>
      <c r="G12233" t="s">
        <v>25</v>
      </c>
      <c r="H12233" t="s">
        <v>26</v>
      </c>
      <c r="I12233" t="s">
        <v>51378</v>
      </c>
      <c r="J12233" t="s">
        <v>349</v>
      </c>
      <c r="K12233" t="s">
        <v>350</v>
      </c>
      <c r="L12233">
        <v>575</v>
      </c>
      <c r="M12233">
        <v>242</v>
      </c>
      <c r="N12233">
        <v>255</v>
      </c>
      <c r="O12233">
        <v>53.16</v>
      </c>
      <c r="P12233" t="s">
        <v>43</v>
      </c>
      <c r="Q12233" s="1">
        <v>46185</v>
      </c>
      <c r="S12233">
        <v>2026</v>
      </c>
      <c r="U12233" s="2">
        <f>IF(ISNUMBER(Starlink[[#This Row],[Launch_Date_ISO]]),Starlink[[#This Row],[Launch_Date_ISO]],DATEVALUE(Starlink[[#This Row],[Launch_Date_ISO]]))</f>
        <v>46185</v>
      </c>
      <c r="V12233" s="2" t="str">
        <f>IF(Starlink[[#This Row],[Decay_Date_ISO]]="","",IF(ISNUMBER(Starlink[[#This Row],[Decay_Date_ISO]]),Starlink[[#This Row],[Decay_Date_ISO]],DATEVALUE(Starlink[[#This Row],[Decay_Date_ISO]])))</f>
        <v/>
      </c>
    </row>
    <row r="12234" spans="1:22" x14ac:dyDescent="0.3">
      <c r="A12234" t="s">
        <v>51443</v>
      </c>
      <c r="B12234">
        <v>69525</v>
      </c>
      <c r="C12234" t="s">
        <v>51374</v>
      </c>
      <c r="D12234" t="s">
        <v>51444</v>
      </c>
      <c r="E12234" t="s">
        <v>51445</v>
      </c>
      <c r="F12234" t="s">
        <v>51446</v>
      </c>
      <c r="G12234" t="s">
        <v>25</v>
      </c>
      <c r="H12234" t="s">
        <v>26</v>
      </c>
      <c r="I12234" t="s">
        <v>51378</v>
      </c>
      <c r="J12234" t="s">
        <v>349</v>
      </c>
      <c r="K12234" t="s">
        <v>350</v>
      </c>
      <c r="L12234">
        <v>575</v>
      </c>
      <c r="M12234">
        <v>242</v>
      </c>
      <c r="N12234">
        <v>254</v>
      </c>
      <c r="O12234">
        <v>53.16</v>
      </c>
      <c r="P12234" t="s">
        <v>43</v>
      </c>
      <c r="Q12234" s="1">
        <v>46185</v>
      </c>
      <c r="S12234">
        <v>2026</v>
      </c>
      <c r="U12234" s="2">
        <f>IF(ISNUMBER(Starlink[[#This Row],[Launch_Date_ISO]]),Starlink[[#This Row],[Launch_Date_ISO]],DATEVALUE(Starlink[[#This Row],[Launch_Date_ISO]]))</f>
        <v>46185</v>
      </c>
      <c r="V12234" s="2" t="str">
        <f>IF(Starlink[[#This Row],[Decay_Date_ISO]]="","",IF(ISNUMBER(Starlink[[#This Row],[Decay_Date_ISO]]),Starlink[[#This Row],[Decay_Date_ISO]],DATEVALUE(Starlink[[#This Row],[Decay_Date_ISO]])))</f>
        <v/>
      </c>
    </row>
    <row r="12235" spans="1:22" x14ac:dyDescent="0.3">
      <c r="A12235" t="s">
        <v>51447</v>
      </c>
      <c r="B12235">
        <v>69526</v>
      </c>
      <c r="C12235" t="s">
        <v>51374</v>
      </c>
      <c r="D12235" t="s">
        <v>51448</v>
      </c>
      <c r="E12235" t="s">
        <v>51449</v>
      </c>
      <c r="F12235" t="s">
        <v>51450</v>
      </c>
      <c r="G12235" t="s">
        <v>25</v>
      </c>
      <c r="H12235" t="s">
        <v>26</v>
      </c>
      <c r="I12235" t="s">
        <v>51378</v>
      </c>
      <c r="J12235" t="s">
        <v>349</v>
      </c>
      <c r="K12235" t="s">
        <v>350</v>
      </c>
      <c r="L12235">
        <v>575</v>
      </c>
      <c r="M12235">
        <v>241</v>
      </c>
      <c r="N12235">
        <v>255</v>
      </c>
      <c r="O12235">
        <v>53.16</v>
      </c>
      <c r="P12235" t="s">
        <v>43</v>
      </c>
      <c r="Q12235" s="1">
        <v>46185</v>
      </c>
      <c r="S12235">
        <v>2026</v>
      </c>
      <c r="U12235" s="2">
        <f>IF(ISNUMBER(Starlink[[#This Row],[Launch_Date_ISO]]),Starlink[[#This Row],[Launch_Date_ISO]],DATEVALUE(Starlink[[#This Row],[Launch_Date_ISO]]))</f>
        <v>46185</v>
      </c>
      <c r="V12235" s="2" t="str">
        <f>IF(Starlink[[#This Row],[Decay_Date_ISO]]="","",IF(ISNUMBER(Starlink[[#This Row],[Decay_Date_ISO]]),Starlink[[#This Row],[Decay_Date_ISO]],DATEVALUE(Starlink[[#This Row],[Decay_Date_ISO]])))</f>
        <v/>
      </c>
    </row>
    <row r="12236" spans="1:22" x14ac:dyDescent="0.3">
      <c r="A12236" t="s">
        <v>51451</v>
      </c>
      <c r="B12236">
        <v>69527</v>
      </c>
      <c r="C12236" t="s">
        <v>51374</v>
      </c>
      <c r="D12236" t="s">
        <v>51452</v>
      </c>
      <c r="E12236" t="s">
        <v>51453</v>
      </c>
      <c r="F12236" t="s">
        <v>51454</v>
      </c>
      <c r="G12236" t="s">
        <v>25</v>
      </c>
      <c r="H12236" t="s">
        <v>26</v>
      </c>
      <c r="I12236" t="s">
        <v>51378</v>
      </c>
      <c r="J12236" t="s">
        <v>349</v>
      </c>
      <c r="K12236" t="s">
        <v>350</v>
      </c>
      <c r="L12236">
        <v>575</v>
      </c>
      <c r="M12236">
        <v>241</v>
      </c>
      <c r="N12236">
        <v>254</v>
      </c>
      <c r="O12236">
        <v>53.16</v>
      </c>
      <c r="P12236" t="s">
        <v>43</v>
      </c>
      <c r="Q12236" s="1">
        <v>46185</v>
      </c>
      <c r="S12236">
        <v>2026</v>
      </c>
      <c r="U12236" s="2">
        <f>IF(ISNUMBER(Starlink[[#This Row],[Launch_Date_ISO]]),Starlink[[#This Row],[Launch_Date_ISO]],DATEVALUE(Starlink[[#This Row],[Launch_Date_ISO]]))</f>
        <v>46185</v>
      </c>
      <c r="V12236" s="2" t="str">
        <f>IF(Starlink[[#This Row],[Decay_Date_ISO]]="","",IF(ISNUMBER(Starlink[[#This Row],[Decay_Date_ISO]]),Starlink[[#This Row],[Decay_Date_ISO]],DATEVALUE(Starlink[[#This Row],[Decay_Date_ISO]])))</f>
        <v/>
      </c>
    </row>
    <row r="12237" spans="1:22" x14ac:dyDescent="0.3">
      <c r="A12237" t="s">
        <v>51455</v>
      </c>
      <c r="B12237">
        <v>69528</v>
      </c>
      <c r="C12237" t="s">
        <v>51374</v>
      </c>
      <c r="D12237" t="s">
        <v>51456</v>
      </c>
      <c r="E12237" t="s">
        <v>51457</v>
      </c>
      <c r="F12237" t="s">
        <v>51458</v>
      </c>
      <c r="G12237" t="s">
        <v>25</v>
      </c>
      <c r="H12237" t="s">
        <v>26</v>
      </c>
      <c r="I12237" t="s">
        <v>51378</v>
      </c>
      <c r="J12237" t="s">
        <v>349</v>
      </c>
      <c r="K12237" t="s">
        <v>350</v>
      </c>
      <c r="L12237">
        <v>575</v>
      </c>
      <c r="M12237">
        <v>241</v>
      </c>
      <c r="N12237">
        <v>254</v>
      </c>
      <c r="O12237">
        <v>53.16</v>
      </c>
      <c r="P12237" t="s">
        <v>43</v>
      </c>
      <c r="Q12237" s="1">
        <v>46185</v>
      </c>
      <c r="S12237">
        <v>2026</v>
      </c>
      <c r="U12237" s="2">
        <f>IF(ISNUMBER(Starlink[[#This Row],[Launch_Date_ISO]]),Starlink[[#This Row],[Launch_Date_ISO]],DATEVALUE(Starlink[[#This Row],[Launch_Date_ISO]]))</f>
        <v>46185</v>
      </c>
      <c r="V12237" s="2" t="str">
        <f>IF(Starlink[[#This Row],[Decay_Date_ISO]]="","",IF(ISNUMBER(Starlink[[#This Row],[Decay_Date_ISO]]),Starlink[[#This Row],[Decay_Date_ISO]],DATEVALUE(Starlink[[#This Row],[Decay_Date_ISO]])))</f>
        <v/>
      </c>
    </row>
    <row r="12238" spans="1:22" x14ac:dyDescent="0.3">
      <c r="A12238" t="s">
        <v>51459</v>
      </c>
      <c r="B12238">
        <v>69529</v>
      </c>
      <c r="C12238" t="s">
        <v>51374</v>
      </c>
      <c r="D12238" t="s">
        <v>51460</v>
      </c>
      <c r="E12238" t="s">
        <v>51461</v>
      </c>
      <c r="F12238" t="s">
        <v>51462</v>
      </c>
      <c r="G12238" t="s">
        <v>25</v>
      </c>
      <c r="H12238" t="s">
        <v>26</v>
      </c>
      <c r="I12238" t="s">
        <v>51378</v>
      </c>
      <c r="J12238" t="s">
        <v>349</v>
      </c>
      <c r="K12238" t="s">
        <v>350</v>
      </c>
      <c r="L12238">
        <v>575</v>
      </c>
      <c r="M12238">
        <v>241</v>
      </c>
      <c r="N12238">
        <v>253</v>
      </c>
      <c r="O12238">
        <v>53.16</v>
      </c>
      <c r="P12238" t="s">
        <v>43</v>
      </c>
      <c r="Q12238" s="1">
        <v>46185</v>
      </c>
      <c r="S12238">
        <v>2026</v>
      </c>
      <c r="U12238" s="2">
        <f>IF(ISNUMBER(Starlink[[#This Row],[Launch_Date_ISO]]),Starlink[[#This Row],[Launch_Date_ISO]],DATEVALUE(Starlink[[#This Row],[Launch_Date_ISO]]))</f>
        <v>46185</v>
      </c>
      <c r="V12238" s="2" t="str">
        <f>IF(Starlink[[#This Row],[Decay_Date_ISO]]="","",IF(ISNUMBER(Starlink[[#This Row],[Decay_Date_ISO]]),Starlink[[#This Row],[Decay_Date_ISO]],DATEVALUE(Starlink[[#This Row],[Decay_Date_ISO]])))</f>
        <v/>
      </c>
    </row>
    <row r="12239" spans="1:22" x14ac:dyDescent="0.3">
      <c r="A12239" t="s">
        <v>51463</v>
      </c>
      <c r="B12239">
        <v>69530</v>
      </c>
      <c r="C12239" t="s">
        <v>51374</v>
      </c>
      <c r="D12239" t="s">
        <v>51464</v>
      </c>
      <c r="E12239" t="s">
        <v>51465</v>
      </c>
      <c r="F12239" t="s">
        <v>51466</v>
      </c>
      <c r="G12239" t="s">
        <v>25</v>
      </c>
      <c r="H12239" t="s">
        <v>26</v>
      </c>
      <c r="I12239" t="s">
        <v>51378</v>
      </c>
      <c r="J12239" t="s">
        <v>349</v>
      </c>
      <c r="K12239" t="s">
        <v>350</v>
      </c>
      <c r="L12239">
        <v>575</v>
      </c>
      <c r="M12239">
        <v>240</v>
      </c>
      <c r="N12239">
        <v>253</v>
      </c>
      <c r="O12239">
        <v>53.16</v>
      </c>
      <c r="P12239" t="s">
        <v>43</v>
      </c>
      <c r="Q12239" s="1">
        <v>46185</v>
      </c>
      <c r="S12239">
        <v>2026</v>
      </c>
      <c r="U12239" s="2">
        <f>IF(ISNUMBER(Starlink[[#This Row],[Launch_Date_ISO]]),Starlink[[#This Row],[Launch_Date_ISO]],DATEVALUE(Starlink[[#This Row],[Launch_Date_ISO]]))</f>
        <v>46185</v>
      </c>
      <c r="V12239" s="2" t="str">
        <f>IF(Starlink[[#This Row],[Decay_Date_ISO]]="","",IF(ISNUMBER(Starlink[[#This Row],[Decay_Date_ISO]]),Starlink[[#This Row],[Decay_Date_ISO]],DATEVALUE(Starlink[[#This Row],[Decay_Date_ISO]])))</f>
        <v/>
      </c>
    </row>
    <row r="12240" spans="1:22" x14ac:dyDescent="0.3">
      <c r="A12240" t="s">
        <v>51467</v>
      </c>
      <c r="B12240">
        <v>69531</v>
      </c>
      <c r="C12240" t="s">
        <v>51374</v>
      </c>
      <c r="D12240" t="s">
        <v>51468</v>
      </c>
      <c r="E12240" t="s">
        <v>51469</v>
      </c>
      <c r="F12240" t="s">
        <v>51470</v>
      </c>
      <c r="G12240" t="s">
        <v>25</v>
      </c>
      <c r="H12240" t="s">
        <v>26</v>
      </c>
      <c r="I12240" t="s">
        <v>51378</v>
      </c>
      <c r="J12240" t="s">
        <v>349</v>
      </c>
      <c r="K12240" t="s">
        <v>350</v>
      </c>
      <c r="L12240">
        <v>575</v>
      </c>
      <c r="M12240">
        <v>240</v>
      </c>
      <c r="N12240">
        <v>253</v>
      </c>
      <c r="O12240">
        <v>53.16</v>
      </c>
      <c r="P12240" t="s">
        <v>43</v>
      </c>
      <c r="Q12240" s="1">
        <v>46185</v>
      </c>
      <c r="S12240">
        <v>2026</v>
      </c>
      <c r="U12240" s="2">
        <f>IF(ISNUMBER(Starlink[[#This Row],[Launch_Date_ISO]]),Starlink[[#This Row],[Launch_Date_ISO]],DATEVALUE(Starlink[[#This Row],[Launch_Date_ISO]]))</f>
        <v>46185</v>
      </c>
      <c r="V12240" s="2" t="str">
        <f>IF(Starlink[[#This Row],[Decay_Date_ISO]]="","",IF(ISNUMBER(Starlink[[#This Row],[Decay_Date_ISO]]),Starlink[[#This Row],[Decay_Date_ISO]],DATEVALUE(Starlink[[#This Row],[Decay_Date_ISO]])))</f>
        <v/>
      </c>
    </row>
    <row r="12241" spans="1:22" x14ac:dyDescent="0.3">
      <c r="A12241" t="s">
        <v>51471</v>
      </c>
      <c r="B12241">
        <v>69532</v>
      </c>
      <c r="C12241" t="s">
        <v>51374</v>
      </c>
      <c r="D12241" t="s">
        <v>51472</v>
      </c>
      <c r="E12241" t="s">
        <v>51473</v>
      </c>
      <c r="F12241" t="s">
        <v>51474</v>
      </c>
      <c r="G12241" t="s">
        <v>25</v>
      </c>
      <c r="H12241" t="s">
        <v>26</v>
      </c>
      <c r="I12241" t="s">
        <v>51378</v>
      </c>
      <c r="J12241" t="s">
        <v>349</v>
      </c>
      <c r="K12241" t="s">
        <v>350</v>
      </c>
      <c r="L12241">
        <v>575</v>
      </c>
      <c r="M12241">
        <v>238</v>
      </c>
      <c r="N12241">
        <v>251</v>
      </c>
      <c r="O12241">
        <v>53.16</v>
      </c>
      <c r="P12241" t="s">
        <v>43</v>
      </c>
      <c r="Q12241" s="1">
        <v>46185</v>
      </c>
      <c r="S12241">
        <v>2026</v>
      </c>
      <c r="U12241" s="2">
        <f>IF(ISNUMBER(Starlink[[#This Row],[Launch_Date_ISO]]),Starlink[[#This Row],[Launch_Date_ISO]],DATEVALUE(Starlink[[#This Row],[Launch_Date_ISO]]))</f>
        <v>46185</v>
      </c>
      <c r="V12241" s="2" t="str">
        <f>IF(Starlink[[#This Row],[Decay_Date_ISO]]="","",IF(ISNUMBER(Starlink[[#This Row],[Decay_Date_ISO]]),Starlink[[#This Row],[Decay_Date_ISO]],DATEVALUE(Starlink[[#This Row],[Decay_Date_ISO]])))</f>
        <v/>
      </c>
    </row>
    <row r="12242" spans="1:22" x14ac:dyDescent="0.3">
      <c r="A12242" t="s">
        <v>51475</v>
      </c>
      <c r="B12242">
        <v>69533</v>
      </c>
      <c r="C12242" t="s">
        <v>51374</v>
      </c>
      <c r="D12242" t="s">
        <v>51476</v>
      </c>
      <c r="E12242" t="s">
        <v>51477</v>
      </c>
      <c r="F12242" t="s">
        <v>51478</v>
      </c>
      <c r="G12242" t="s">
        <v>25</v>
      </c>
      <c r="H12242" t="s">
        <v>26</v>
      </c>
      <c r="I12242" t="s">
        <v>51378</v>
      </c>
      <c r="J12242" t="s">
        <v>349</v>
      </c>
      <c r="K12242" t="s">
        <v>350</v>
      </c>
      <c r="L12242">
        <v>575</v>
      </c>
      <c r="M12242">
        <v>238</v>
      </c>
      <c r="N12242">
        <v>251</v>
      </c>
      <c r="O12242">
        <v>53.16</v>
      </c>
      <c r="P12242" t="s">
        <v>43</v>
      </c>
      <c r="Q12242" s="1">
        <v>46185</v>
      </c>
      <c r="S12242">
        <v>2026</v>
      </c>
      <c r="U12242" s="2">
        <f>IF(ISNUMBER(Starlink[[#This Row],[Launch_Date_ISO]]),Starlink[[#This Row],[Launch_Date_ISO]],DATEVALUE(Starlink[[#This Row],[Launch_Date_ISO]]))</f>
        <v>46185</v>
      </c>
      <c r="V12242" s="2" t="str">
        <f>IF(Starlink[[#This Row],[Decay_Date_ISO]]="","",IF(ISNUMBER(Starlink[[#This Row],[Decay_Date_ISO]]),Starlink[[#This Row],[Decay_Date_ISO]],DATEVALUE(Starlink[[#This Row],[Decay_Date_ISO]])))</f>
        <v/>
      </c>
    </row>
    <row r="12243" spans="1:22" x14ac:dyDescent="0.3">
      <c r="A12243" t="s">
        <v>51479</v>
      </c>
      <c r="B12243">
        <v>69534</v>
      </c>
      <c r="C12243" t="s">
        <v>51374</v>
      </c>
      <c r="D12243" t="s">
        <v>51480</v>
      </c>
      <c r="E12243" t="s">
        <v>51481</v>
      </c>
      <c r="F12243" t="s">
        <v>51482</v>
      </c>
      <c r="G12243" t="s">
        <v>25</v>
      </c>
      <c r="H12243" t="s">
        <v>26</v>
      </c>
      <c r="I12243" t="s">
        <v>51378</v>
      </c>
      <c r="J12243" t="s">
        <v>349</v>
      </c>
      <c r="K12243" t="s">
        <v>350</v>
      </c>
      <c r="L12243">
        <v>575</v>
      </c>
      <c r="M12243">
        <v>237</v>
      </c>
      <c r="N12243">
        <v>251</v>
      </c>
      <c r="O12243">
        <v>53.16</v>
      </c>
      <c r="P12243" t="s">
        <v>43</v>
      </c>
      <c r="Q12243" s="1">
        <v>46185</v>
      </c>
      <c r="S12243">
        <v>2026</v>
      </c>
      <c r="U12243" s="2">
        <f>IF(ISNUMBER(Starlink[[#This Row],[Launch_Date_ISO]]),Starlink[[#This Row],[Launch_Date_ISO]],DATEVALUE(Starlink[[#This Row],[Launch_Date_ISO]]))</f>
        <v>46185</v>
      </c>
      <c r="V12243" s="2" t="str">
        <f>IF(Starlink[[#This Row],[Decay_Date_ISO]]="","",IF(ISNUMBER(Starlink[[#This Row],[Decay_Date_ISO]]),Starlink[[#This Row],[Decay_Date_ISO]],DATEVALUE(Starlink[[#This Row],[Decay_Date_ISO]])))</f>
        <v/>
      </c>
    </row>
    <row r="12244" spans="1:22" x14ac:dyDescent="0.3">
      <c r="A12244" t="s">
        <v>51483</v>
      </c>
      <c r="B12244">
        <v>69535</v>
      </c>
      <c r="C12244" t="s">
        <v>51374</v>
      </c>
      <c r="D12244" t="s">
        <v>51484</v>
      </c>
      <c r="E12244" t="s">
        <v>51485</v>
      </c>
      <c r="F12244" t="s">
        <v>51486</v>
      </c>
      <c r="G12244" t="s">
        <v>25</v>
      </c>
      <c r="H12244" t="s">
        <v>26</v>
      </c>
      <c r="I12244" t="s">
        <v>51378</v>
      </c>
      <c r="J12244" t="s">
        <v>349</v>
      </c>
      <c r="K12244" t="s">
        <v>350</v>
      </c>
      <c r="L12244">
        <v>575</v>
      </c>
      <c r="M12244">
        <v>237</v>
      </c>
      <c r="N12244">
        <v>250</v>
      </c>
      <c r="O12244">
        <v>53.16</v>
      </c>
      <c r="P12244" t="s">
        <v>43</v>
      </c>
      <c r="Q12244" s="1">
        <v>46185</v>
      </c>
      <c r="S12244">
        <v>2026</v>
      </c>
      <c r="U12244" s="2">
        <f>IF(ISNUMBER(Starlink[[#This Row],[Launch_Date_ISO]]),Starlink[[#This Row],[Launch_Date_ISO]],DATEVALUE(Starlink[[#This Row],[Launch_Date_ISO]]))</f>
        <v>46185</v>
      </c>
      <c r="V12244" s="2" t="str">
        <f>IF(Starlink[[#This Row],[Decay_Date_ISO]]="","",IF(ISNUMBER(Starlink[[#This Row],[Decay_Date_ISO]]),Starlink[[#This Row],[Decay_Date_ISO]],DATEVALUE(Starlink[[#This Row],[Decay_Date_ISO]])))</f>
        <v/>
      </c>
    </row>
    <row r="12245" spans="1:22" x14ac:dyDescent="0.3">
      <c r="A12245" t="s">
        <v>51487</v>
      </c>
      <c r="B12245">
        <v>69536</v>
      </c>
      <c r="C12245" t="s">
        <v>51374</v>
      </c>
      <c r="D12245" t="s">
        <v>51488</v>
      </c>
      <c r="E12245" t="s">
        <v>51489</v>
      </c>
      <c r="F12245" t="s">
        <v>51490</v>
      </c>
      <c r="G12245" t="s">
        <v>25</v>
      </c>
      <c r="H12245" t="s">
        <v>26</v>
      </c>
      <c r="I12245" t="s">
        <v>51378</v>
      </c>
      <c r="J12245" t="s">
        <v>349</v>
      </c>
      <c r="K12245" t="s">
        <v>350</v>
      </c>
      <c r="L12245">
        <v>575</v>
      </c>
      <c r="M12245">
        <v>243</v>
      </c>
      <c r="N12245">
        <v>255</v>
      </c>
      <c r="O12245">
        <v>53.16</v>
      </c>
      <c r="P12245" t="s">
        <v>43</v>
      </c>
      <c r="Q12245" s="1">
        <v>46185</v>
      </c>
      <c r="S12245">
        <v>2026</v>
      </c>
      <c r="U12245" s="2">
        <f>IF(ISNUMBER(Starlink[[#This Row],[Launch_Date_ISO]]),Starlink[[#This Row],[Launch_Date_ISO]],DATEVALUE(Starlink[[#This Row],[Launch_Date_ISO]]))</f>
        <v>46185</v>
      </c>
      <c r="V12245" s="2" t="str">
        <f>IF(Starlink[[#This Row],[Decay_Date_ISO]]="","",IF(ISNUMBER(Starlink[[#This Row],[Decay_Date_ISO]]),Starlink[[#This Row],[Decay_Date_ISO]],DATEVALUE(Starlink[[#This Row],[Decay_Date_ISO]])))</f>
        <v/>
      </c>
    </row>
    <row r="12246" spans="1:22" x14ac:dyDescent="0.3">
      <c r="A12246" t="s">
        <v>51491</v>
      </c>
      <c r="B12246">
        <v>69546</v>
      </c>
      <c r="C12246" t="s">
        <v>51492</v>
      </c>
      <c r="D12246" t="s">
        <v>51493</v>
      </c>
      <c r="E12246" t="s">
        <v>51494</v>
      </c>
      <c r="F12246" t="s">
        <v>51495</v>
      </c>
      <c r="G12246" t="s">
        <v>25</v>
      </c>
      <c r="H12246" t="s">
        <v>26</v>
      </c>
      <c r="I12246" t="s">
        <v>2470</v>
      </c>
      <c r="J12246" t="s">
        <v>349</v>
      </c>
      <c r="K12246" t="s">
        <v>350</v>
      </c>
      <c r="L12246">
        <v>575</v>
      </c>
      <c r="M12246">
        <v>257</v>
      </c>
      <c r="N12246">
        <v>271</v>
      </c>
      <c r="O12246">
        <v>97.28</v>
      </c>
      <c r="P12246" t="s">
        <v>30</v>
      </c>
      <c r="Q12246" s="1">
        <v>46188</v>
      </c>
      <c r="S12246">
        <v>2026</v>
      </c>
      <c r="U12246" s="2">
        <f>IF(ISNUMBER(Starlink[[#This Row],[Launch_Date_ISO]]),Starlink[[#This Row],[Launch_Date_ISO]],DATEVALUE(Starlink[[#This Row],[Launch_Date_ISO]]))</f>
        <v>46188</v>
      </c>
      <c r="V12246" s="2" t="str">
        <f>IF(Starlink[[#This Row],[Decay_Date_ISO]]="","",IF(ISNUMBER(Starlink[[#This Row],[Decay_Date_ISO]]),Starlink[[#This Row],[Decay_Date_ISO]],DATEVALUE(Starlink[[#This Row],[Decay_Date_ISO]])))</f>
        <v/>
      </c>
    </row>
    <row r="12247" spans="1:22" x14ac:dyDescent="0.3">
      <c r="A12247" t="s">
        <v>51496</v>
      </c>
      <c r="B12247">
        <v>69547</v>
      </c>
      <c r="C12247" t="s">
        <v>51492</v>
      </c>
      <c r="D12247" t="s">
        <v>51497</v>
      </c>
      <c r="E12247" t="s">
        <v>51498</v>
      </c>
      <c r="F12247" t="s">
        <v>51499</v>
      </c>
      <c r="G12247" t="s">
        <v>25</v>
      </c>
      <c r="H12247" t="s">
        <v>26</v>
      </c>
      <c r="I12247" t="s">
        <v>2470</v>
      </c>
      <c r="J12247" t="s">
        <v>349</v>
      </c>
      <c r="K12247" t="s">
        <v>350</v>
      </c>
      <c r="L12247">
        <v>575</v>
      </c>
      <c r="M12247">
        <v>257</v>
      </c>
      <c r="N12247">
        <v>271</v>
      </c>
      <c r="O12247">
        <v>97.28</v>
      </c>
      <c r="P12247" t="s">
        <v>30</v>
      </c>
      <c r="Q12247" s="1">
        <v>46188</v>
      </c>
      <c r="S12247">
        <v>2026</v>
      </c>
      <c r="U12247" s="2">
        <f>IF(ISNUMBER(Starlink[[#This Row],[Launch_Date_ISO]]),Starlink[[#This Row],[Launch_Date_ISO]],DATEVALUE(Starlink[[#This Row],[Launch_Date_ISO]]))</f>
        <v>46188</v>
      </c>
      <c r="V12247" s="2" t="str">
        <f>IF(Starlink[[#This Row],[Decay_Date_ISO]]="","",IF(ISNUMBER(Starlink[[#This Row],[Decay_Date_ISO]]),Starlink[[#This Row],[Decay_Date_ISO]],DATEVALUE(Starlink[[#This Row],[Decay_Date_ISO]])))</f>
        <v/>
      </c>
    </row>
    <row r="12248" spans="1:22" x14ac:dyDescent="0.3">
      <c r="A12248" t="s">
        <v>51500</v>
      </c>
      <c r="B12248">
        <v>69548</v>
      </c>
      <c r="C12248" t="s">
        <v>51492</v>
      </c>
      <c r="D12248" t="s">
        <v>51501</v>
      </c>
      <c r="E12248" t="s">
        <v>51502</v>
      </c>
      <c r="F12248" t="s">
        <v>51503</v>
      </c>
      <c r="G12248" t="s">
        <v>25</v>
      </c>
      <c r="H12248" t="s">
        <v>26</v>
      </c>
      <c r="I12248" t="s">
        <v>2470</v>
      </c>
      <c r="J12248" t="s">
        <v>349</v>
      </c>
      <c r="K12248" t="s">
        <v>350</v>
      </c>
      <c r="L12248">
        <v>575</v>
      </c>
      <c r="M12248">
        <v>258</v>
      </c>
      <c r="N12248">
        <v>271</v>
      </c>
      <c r="O12248">
        <v>97.28</v>
      </c>
      <c r="P12248" t="s">
        <v>30</v>
      </c>
      <c r="Q12248" s="1">
        <v>46188</v>
      </c>
      <c r="S12248">
        <v>2026</v>
      </c>
      <c r="U12248" s="2">
        <f>IF(ISNUMBER(Starlink[[#This Row],[Launch_Date_ISO]]),Starlink[[#This Row],[Launch_Date_ISO]],DATEVALUE(Starlink[[#This Row],[Launch_Date_ISO]]))</f>
        <v>46188</v>
      </c>
      <c r="V12248" s="2" t="str">
        <f>IF(Starlink[[#This Row],[Decay_Date_ISO]]="","",IF(ISNUMBER(Starlink[[#This Row],[Decay_Date_ISO]]),Starlink[[#This Row],[Decay_Date_ISO]],DATEVALUE(Starlink[[#This Row],[Decay_Date_ISO]])))</f>
        <v/>
      </c>
    </row>
    <row r="12249" spans="1:22" x14ac:dyDescent="0.3">
      <c r="A12249" t="s">
        <v>51504</v>
      </c>
      <c r="B12249">
        <v>69549</v>
      </c>
      <c r="C12249" t="s">
        <v>51492</v>
      </c>
      <c r="D12249" t="s">
        <v>51505</v>
      </c>
      <c r="E12249" t="s">
        <v>51506</v>
      </c>
      <c r="F12249" t="s">
        <v>51507</v>
      </c>
      <c r="G12249" t="s">
        <v>25</v>
      </c>
      <c r="H12249" t="s">
        <v>26</v>
      </c>
      <c r="I12249" t="s">
        <v>2470</v>
      </c>
      <c r="J12249" t="s">
        <v>349</v>
      </c>
      <c r="K12249" t="s">
        <v>350</v>
      </c>
      <c r="L12249">
        <v>575</v>
      </c>
      <c r="M12249">
        <v>257</v>
      </c>
      <c r="N12249">
        <v>271</v>
      </c>
      <c r="O12249">
        <v>97.28</v>
      </c>
      <c r="P12249" t="s">
        <v>30</v>
      </c>
      <c r="Q12249" s="1">
        <v>46188</v>
      </c>
      <c r="S12249">
        <v>2026</v>
      </c>
      <c r="U12249" s="2">
        <f>IF(ISNUMBER(Starlink[[#This Row],[Launch_Date_ISO]]),Starlink[[#This Row],[Launch_Date_ISO]],DATEVALUE(Starlink[[#This Row],[Launch_Date_ISO]]))</f>
        <v>46188</v>
      </c>
      <c r="V12249" s="2" t="str">
        <f>IF(Starlink[[#This Row],[Decay_Date_ISO]]="","",IF(ISNUMBER(Starlink[[#This Row],[Decay_Date_ISO]]),Starlink[[#This Row],[Decay_Date_ISO]],DATEVALUE(Starlink[[#This Row],[Decay_Date_ISO]])))</f>
        <v/>
      </c>
    </row>
    <row r="12250" spans="1:22" x14ac:dyDescent="0.3">
      <c r="A12250" t="s">
        <v>51508</v>
      </c>
      <c r="B12250">
        <v>69550</v>
      </c>
      <c r="C12250" t="s">
        <v>51492</v>
      </c>
      <c r="D12250" t="s">
        <v>51509</v>
      </c>
      <c r="E12250" t="s">
        <v>51510</v>
      </c>
      <c r="F12250" t="s">
        <v>51511</v>
      </c>
      <c r="G12250" t="s">
        <v>25</v>
      </c>
      <c r="H12250" t="s">
        <v>26</v>
      </c>
      <c r="I12250" t="s">
        <v>2470</v>
      </c>
      <c r="J12250" t="s">
        <v>349</v>
      </c>
      <c r="K12250" t="s">
        <v>350</v>
      </c>
      <c r="L12250">
        <v>575</v>
      </c>
      <c r="M12250">
        <v>257</v>
      </c>
      <c r="N12250">
        <v>271</v>
      </c>
      <c r="O12250">
        <v>97.28</v>
      </c>
      <c r="P12250" t="s">
        <v>30</v>
      </c>
      <c r="Q12250" s="1">
        <v>46188</v>
      </c>
      <c r="S12250">
        <v>2026</v>
      </c>
      <c r="U12250" s="2">
        <f>IF(ISNUMBER(Starlink[[#This Row],[Launch_Date_ISO]]),Starlink[[#This Row],[Launch_Date_ISO]],DATEVALUE(Starlink[[#This Row],[Launch_Date_ISO]]))</f>
        <v>46188</v>
      </c>
      <c r="V12250" s="2" t="str">
        <f>IF(Starlink[[#This Row],[Decay_Date_ISO]]="","",IF(ISNUMBER(Starlink[[#This Row],[Decay_Date_ISO]]),Starlink[[#This Row],[Decay_Date_ISO]],DATEVALUE(Starlink[[#This Row],[Decay_Date_ISO]])))</f>
        <v/>
      </c>
    </row>
    <row r="12251" spans="1:22" x14ac:dyDescent="0.3">
      <c r="A12251" t="s">
        <v>51512</v>
      </c>
      <c r="B12251">
        <v>69551</v>
      </c>
      <c r="C12251" t="s">
        <v>51492</v>
      </c>
      <c r="D12251" t="s">
        <v>51513</v>
      </c>
      <c r="E12251" t="s">
        <v>51514</v>
      </c>
      <c r="F12251" t="s">
        <v>51515</v>
      </c>
      <c r="G12251" t="s">
        <v>25</v>
      </c>
      <c r="H12251" t="s">
        <v>26</v>
      </c>
      <c r="I12251" t="s">
        <v>2470</v>
      </c>
      <c r="J12251" t="s">
        <v>349</v>
      </c>
      <c r="K12251" t="s">
        <v>350</v>
      </c>
      <c r="L12251">
        <v>575</v>
      </c>
      <c r="M12251">
        <v>257</v>
      </c>
      <c r="N12251">
        <v>271</v>
      </c>
      <c r="O12251">
        <v>97.28</v>
      </c>
      <c r="P12251" t="s">
        <v>30</v>
      </c>
      <c r="Q12251" s="1">
        <v>46188</v>
      </c>
      <c r="S12251">
        <v>2026</v>
      </c>
      <c r="U12251" s="2">
        <f>IF(ISNUMBER(Starlink[[#This Row],[Launch_Date_ISO]]),Starlink[[#This Row],[Launch_Date_ISO]],DATEVALUE(Starlink[[#This Row],[Launch_Date_ISO]]))</f>
        <v>46188</v>
      </c>
      <c r="V12251" s="2" t="str">
        <f>IF(Starlink[[#This Row],[Decay_Date_ISO]]="","",IF(ISNUMBER(Starlink[[#This Row],[Decay_Date_ISO]]),Starlink[[#This Row],[Decay_Date_ISO]],DATEVALUE(Starlink[[#This Row],[Decay_Date_ISO]])))</f>
        <v/>
      </c>
    </row>
    <row r="12252" spans="1:22" x14ac:dyDescent="0.3">
      <c r="A12252" t="s">
        <v>51516</v>
      </c>
      <c r="B12252">
        <v>69552</v>
      </c>
      <c r="C12252" t="s">
        <v>51492</v>
      </c>
      <c r="D12252" t="s">
        <v>51517</v>
      </c>
      <c r="E12252" t="s">
        <v>51518</v>
      </c>
      <c r="F12252" t="s">
        <v>51519</v>
      </c>
      <c r="G12252" t="s">
        <v>25</v>
      </c>
      <c r="H12252" t="s">
        <v>26</v>
      </c>
      <c r="I12252" t="s">
        <v>2470</v>
      </c>
      <c r="J12252" t="s">
        <v>349</v>
      </c>
      <c r="K12252" t="s">
        <v>350</v>
      </c>
      <c r="L12252">
        <v>575</v>
      </c>
      <c r="M12252">
        <v>257</v>
      </c>
      <c r="N12252">
        <v>271</v>
      </c>
      <c r="O12252">
        <v>97.28</v>
      </c>
      <c r="P12252" t="s">
        <v>30</v>
      </c>
      <c r="Q12252" s="1">
        <v>46188</v>
      </c>
      <c r="S12252">
        <v>2026</v>
      </c>
      <c r="U12252" s="2">
        <f>IF(ISNUMBER(Starlink[[#This Row],[Launch_Date_ISO]]),Starlink[[#This Row],[Launch_Date_ISO]],DATEVALUE(Starlink[[#This Row],[Launch_Date_ISO]]))</f>
        <v>46188</v>
      </c>
      <c r="V12252" s="2" t="str">
        <f>IF(Starlink[[#This Row],[Decay_Date_ISO]]="","",IF(ISNUMBER(Starlink[[#This Row],[Decay_Date_ISO]]),Starlink[[#This Row],[Decay_Date_ISO]],DATEVALUE(Starlink[[#This Row],[Decay_Date_ISO]])))</f>
        <v/>
      </c>
    </row>
    <row r="12253" spans="1:22" x14ac:dyDescent="0.3">
      <c r="A12253" t="s">
        <v>51520</v>
      </c>
      <c r="B12253">
        <v>69553</v>
      </c>
      <c r="C12253" t="s">
        <v>51492</v>
      </c>
      <c r="D12253" t="s">
        <v>51521</v>
      </c>
      <c r="E12253" t="s">
        <v>51522</v>
      </c>
      <c r="F12253" t="s">
        <v>51523</v>
      </c>
      <c r="G12253" t="s">
        <v>25</v>
      </c>
      <c r="H12253" t="s">
        <v>26</v>
      </c>
      <c r="I12253" t="s">
        <v>2470</v>
      </c>
      <c r="J12253" t="s">
        <v>349</v>
      </c>
      <c r="K12253" t="s">
        <v>350</v>
      </c>
      <c r="L12253">
        <v>575</v>
      </c>
      <c r="M12253">
        <v>257</v>
      </c>
      <c r="N12253">
        <v>271</v>
      </c>
      <c r="O12253">
        <v>97.28</v>
      </c>
      <c r="P12253" t="s">
        <v>30</v>
      </c>
      <c r="Q12253" s="1">
        <v>46188</v>
      </c>
      <c r="S12253">
        <v>2026</v>
      </c>
      <c r="U12253" s="2">
        <f>IF(ISNUMBER(Starlink[[#This Row],[Launch_Date_ISO]]),Starlink[[#This Row],[Launch_Date_ISO]],DATEVALUE(Starlink[[#This Row],[Launch_Date_ISO]]))</f>
        <v>46188</v>
      </c>
      <c r="V12253" s="2" t="str">
        <f>IF(Starlink[[#This Row],[Decay_Date_ISO]]="","",IF(ISNUMBER(Starlink[[#This Row],[Decay_Date_ISO]]),Starlink[[#This Row],[Decay_Date_ISO]],DATEVALUE(Starlink[[#This Row],[Decay_Date_ISO]])))</f>
        <v/>
      </c>
    </row>
    <row r="12254" spans="1:22" x14ac:dyDescent="0.3">
      <c r="A12254" t="s">
        <v>51524</v>
      </c>
      <c r="B12254">
        <v>69554</v>
      </c>
      <c r="C12254" t="s">
        <v>51492</v>
      </c>
      <c r="D12254" t="s">
        <v>51525</v>
      </c>
      <c r="E12254" t="s">
        <v>51526</v>
      </c>
      <c r="F12254" t="s">
        <v>51527</v>
      </c>
      <c r="G12254" t="s">
        <v>25</v>
      </c>
      <c r="H12254" t="s">
        <v>26</v>
      </c>
      <c r="I12254" t="s">
        <v>2470</v>
      </c>
      <c r="J12254" t="s">
        <v>349</v>
      </c>
      <c r="K12254" t="s">
        <v>350</v>
      </c>
      <c r="L12254">
        <v>575</v>
      </c>
      <c r="M12254">
        <v>257</v>
      </c>
      <c r="N12254">
        <v>271</v>
      </c>
      <c r="O12254">
        <v>97.28</v>
      </c>
      <c r="P12254" t="s">
        <v>30</v>
      </c>
      <c r="Q12254" s="1">
        <v>46188</v>
      </c>
      <c r="S12254">
        <v>2026</v>
      </c>
      <c r="U12254" s="2">
        <f>IF(ISNUMBER(Starlink[[#This Row],[Launch_Date_ISO]]),Starlink[[#This Row],[Launch_Date_ISO]],DATEVALUE(Starlink[[#This Row],[Launch_Date_ISO]]))</f>
        <v>46188</v>
      </c>
      <c r="V12254" s="2" t="str">
        <f>IF(Starlink[[#This Row],[Decay_Date_ISO]]="","",IF(ISNUMBER(Starlink[[#This Row],[Decay_Date_ISO]]),Starlink[[#This Row],[Decay_Date_ISO]],DATEVALUE(Starlink[[#This Row],[Decay_Date_ISO]])))</f>
        <v/>
      </c>
    </row>
    <row r="12255" spans="1:22" x14ac:dyDescent="0.3">
      <c r="A12255" t="s">
        <v>51528</v>
      </c>
      <c r="B12255">
        <v>69555</v>
      </c>
      <c r="C12255" t="s">
        <v>51492</v>
      </c>
      <c r="D12255" t="s">
        <v>51529</v>
      </c>
      <c r="E12255" t="s">
        <v>51530</v>
      </c>
      <c r="F12255" t="s">
        <v>51531</v>
      </c>
      <c r="G12255" t="s">
        <v>25</v>
      </c>
      <c r="H12255" t="s">
        <v>26</v>
      </c>
      <c r="I12255" t="s">
        <v>2470</v>
      </c>
      <c r="J12255" t="s">
        <v>349</v>
      </c>
      <c r="K12255" t="s">
        <v>350</v>
      </c>
      <c r="L12255">
        <v>575</v>
      </c>
      <c r="M12255">
        <v>257</v>
      </c>
      <c r="N12255">
        <v>271</v>
      </c>
      <c r="O12255">
        <v>97.28</v>
      </c>
      <c r="P12255" t="s">
        <v>30</v>
      </c>
      <c r="Q12255" s="1">
        <v>46188</v>
      </c>
      <c r="S12255">
        <v>2026</v>
      </c>
      <c r="U12255" s="2">
        <f>IF(ISNUMBER(Starlink[[#This Row],[Launch_Date_ISO]]),Starlink[[#This Row],[Launch_Date_ISO]],DATEVALUE(Starlink[[#This Row],[Launch_Date_ISO]]))</f>
        <v>46188</v>
      </c>
      <c r="V12255" s="2" t="str">
        <f>IF(Starlink[[#This Row],[Decay_Date_ISO]]="","",IF(ISNUMBER(Starlink[[#This Row],[Decay_Date_ISO]]),Starlink[[#This Row],[Decay_Date_ISO]],DATEVALUE(Starlink[[#This Row],[Decay_Date_ISO]])))</f>
        <v/>
      </c>
    </row>
    <row r="12256" spans="1:22" x14ac:dyDescent="0.3">
      <c r="A12256" t="s">
        <v>51532</v>
      </c>
      <c r="B12256">
        <v>69556</v>
      </c>
      <c r="C12256" t="s">
        <v>51492</v>
      </c>
      <c r="D12256" t="s">
        <v>51533</v>
      </c>
      <c r="E12256" t="s">
        <v>51534</v>
      </c>
      <c r="F12256" t="s">
        <v>51535</v>
      </c>
      <c r="G12256" t="s">
        <v>25</v>
      </c>
      <c r="H12256" t="s">
        <v>26</v>
      </c>
      <c r="I12256" t="s">
        <v>2470</v>
      </c>
      <c r="J12256" t="s">
        <v>349</v>
      </c>
      <c r="K12256" t="s">
        <v>350</v>
      </c>
      <c r="L12256">
        <v>575</v>
      </c>
      <c r="M12256">
        <v>257</v>
      </c>
      <c r="N12256">
        <v>271</v>
      </c>
      <c r="O12256">
        <v>97.28</v>
      </c>
      <c r="P12256" t="s">
        <v>30</v>
      </c>
      <c r="Q12256" s="1">
        <v>46188</v>
      </c>
      <c r="S12256">
        <v>2026</v>
      </c>
      <c r="U12256" s="2">
        <f>IF(ISNUMBER(Starlink[[#This Row],[Launch_Date_ISO]]),Starlink[[#This Row],[Launch_Date_ISO]],DATEVALUE(Starlink[[#This Row],[Launch_Date_ISO]]))</f>
        <v>46188</v>
      </c>
      <c r="V12256" s="2" t="str">
        <f>IF(Starlink[[#This Row],[Decay_Date_ISO]]="","",IF(ISNUMBER(Starlink[[#This Row],[Decay_Date_ISO]]),Starlink[[#This Row],[Decay_Date_ISO]],DATEVALUE(Starlink[[#This Row],[Decay_Date_ISO]])))</f>
        <v/>
      </c>
    </row>
    <row r="12257" spans="1:22" x14ac:dyDescent="0.3">
      <c r="A12257" t="s">
        <v>51536</v>
      </c>
      <c r="B12257">
        <v>69557</v>
      </c>
      <c r="C12257" t="s">
        <v>51492</v>
      </c>
      <c r="D12257" t="s">
        <v>51537</v>
      </c>
      <c r="E12257" t="s">
        <v>51538</v>
      </c>
      <c r="F12257" t="s">
        <v>51539</v>
      </c>
      <c r="G12257" t="s">
        <v>25</v>
      </c>
      <c r="H12257" t="s">
        <v>26</v>
      </c>
      <c r="I12257" t="s">
        <v>2470</v>
      </c>
      <c r="J12257" t="s">
        <v>349</v>
      </c>
      <c r="K12257" t="s">
        <v>350</v>
      </c>
      <c r="L12257">
        <v>575</v>
      </c>
      <c r="M12257">
        <v>257</v>
      </c>
      <c r="N12257">
        <v>271</v>
      </c>
      <c r="O12257">
        <v>97.28</v>
      </c>
      <c r="P12257" t="s">
        <v>30</v>
      </c>
      <c r="Q12257" s="1">
        <v>46188</v>
      </c>
      <c r="S12257">
        <v>2026</v>
      </c>
      <c r="U12257" s="2">
        <f>IF(ISNUMBER(Starlink[[#This Row],[Launch_Date_ISO]]),Starlink[[#This Row],[Launch_Date_ISO]],DATEVALUE(Starlink[[#This Row],[Launch_Date_ISO]]))</f>
        <v>46188</v>
      </c>
      <c r="V12257" s="2" t="str">
        <f>IF(Starlink[[#This Row],[Decay_Date_ISO]]="","",IF(ISNUMBER(Starlink[[#This Row],[Decay_Date_ISO]]),Starlink[[#This Row],[Decay_Date_ISO]],DATEVALUE(Starlink[[#This Row],[Decay_Date_ISO]])))</f>
        <v/>
      </c>
    </row>
    <row r="12258" spans="1:22" x14ac:dyDescent="0.3">
      <c r="A12258" t="s">
        <v>51540</v>
      </c>
      <c r="B12258">
        <v>69558</v>
      </c>
      <c r="C12258" t="s">
        <v>51492</v>
      </c>
      <c r="D12258" t="s">
        <v>51541</v>
      </c>
      <c r="E12258" t="s">
        <v>51542</v>
      </c>
      <c r="F12258" t="s">
        <v>51543</v>
      </c>
      <c r="G12258" t="s">
        <v>25</v>
      </c>
      <c r="H12258" t="s">
        <v>26</v>
      </c>
      <c r="I12258" t="s">
        <v>2470</v>
      </c>
      <c r="J12258" t="s">
        <v>349</v>
      </c>
      <c r="K12258" t="s">
        <v>350</v>
      </c>
      <c r="L12258">
        <v>575</v>
      </c>
      <c r="M12258">
        <v>257</v>
      </c>
      <c r="N12258">
        <v>271</v>
      </c>
      <c r="O12258">
        <v>97.28</v>
      </c>
      <c r="P12258" t="s">
        <v>30</v>
      </c>
      <c r="Q12258" s="1">
        <v>46188</v>
      </c>
      <c r="S12258">
        <v>2026</v>
      </c>
      <c r="U12258" s="2">
        <f>IF(ISNUMBER(Starlink[[#This Row],[Launch_Date_ISO]]),Starlink[[#This Row],[Launch_Date_ISO]],DATEVALUE(Starlink[[#This Row],[Launch_Date_ISO]]))</f>
        <v>46188</v>
      </c>
      <c r="V12258" s="2" t="str">
        <f>IF(Starlink[[#This Row],[Decay_Date_ISO]]="","",IF(ISNUMBER(Starlink[[#This Row],[Decay_Date_ISO]]),Starlink[[#This Row],[Decay_Date_ISO]],DATEVALUE(Starlink[[#This Row],[Decay_Date_ISO]])))</f>
        <v/>
      </c>
    </row>
    <row r="12259" spans="1:22" x14ac:dyDescent="0.3">
      <c r="A12259" t="s">
        <v>51544</v>
      </c>
      <c r="B12259">
        <v>69559</v>
      </c>
      <c r="C12259" t="s">
        <v>51492</v>
      </c>
      <c r="D12259" t="s">
        <v>51545</v>
      </c>
      <c r="E12259" t="s">
        <v>51546</v>
      </c>
      <c r="F12259" t="s">
        <v>51547</v>
      </c>
      <c r="G12259" t="s">
        <v>25</v>
      </c>
      <c r="H12259" t="s">
        <v>26</v>
      </c>
      <c r="I12259" t="s">
        <v>2470</v>
      </c>
      <c r="J12259" t="s">
        <v>349</v>
      </c>
      <c r="K12259" t="s">
        <v>350</v>
      </c>
      <c r="L12259">
        <v>575</v>
      </c>
      <c r="M12259">
        <v>257</v>
      </c>
      <c r="N12259">
        <v>271</v>
      </c>
      <c r="O12259">
        <v>97.28</v>
      </c>
      <c r="P12259" t="s">
        <v>30</v>
      </c>
      <c r="Q12259" s="1">
        <v>46188</v>
      </c>
      <c r="S12259">
        <v>2026</v>
      </c>
      <c r="U12259" s="2">
        <f>IF(ISNUMBER(Starlink[[#This Row],[Launch_Date_ISO]]),Starlink[[#This Row],[Launch_Date_ISO]],DATEVALUE(Starlink[[#This Row],[Launch_Date_ISO]]))</f>
        <v>46188</v>
      </c>
      <c r="V12259" s="2" t="str">
        <f>IF(Starlink[[#This Row],[Decay_Date_ISO]]="","",IF(ISNUMBER(Starlink[[#This Row],[Decay_Date_ISO]]),Starlink[[#This Row],[Decay_Date_ISO]],DATEVALUE(Starlink[[#This Row],[Decay_Date_ISO]])))</f>
        <v/>
      </c>
    </row>
    <row r="12260" spans="1:22" x14ac:dyDescent="0.3">
      <c r="A12260" t="s">
        <v>51548</v>
      </c>
      <c r="B12260">
        <v>69560</v>
      </c>
      <c r="C12260" t="s">
        <v>51492</v>
      </c>
      <c r="D12260" t="s">
        <v>51549</v>
      </c>
      <c r="E12260" t="s">
        <v>51550</v>
      </c>
      <c r="F12260" t="s">
        <v>51551</v>
      </c>
      <c r="G12260" t="s">
        <v>25</v>
      </c>
      <c r="H12260" t="s">
        <v>26</v>
      </c>
      <c r="I12260" t="s">
        <v>2470</v>
      </c>
      <c r="J12260" t="s">
        <v>349</v>
      </c>
      <c r="K12260" t="s">
        <v>350</v>
      </c>
      <c r="L12260">
        <v>575</v>
      </c>
      <c r="M12260">
        <v>257</v>
      </c>
      <c r="N12260">
        <v>271</v>
      </c>
      <c r="O12260">
        <v>97.28</v>
      </c>
      <c r="P12260" t="s">
        <v>30</v>
      </c>
      <c r="Q12260" s="1">
        <v>46188</v>
      </c>
      <c r="S12260">
        <v>2026</v>
      </c>
      <c r="U12260" s="2">
        <f>IF(ISNUMBER(Starlink[[#This Row],[Launch_Date_ISO]]),Starlink[[#This Row],[Launch_Date_ISO]],DATEVALUE(Starlink[[#This Row],[Launch_Date_ISO]]))</f>
        <v>46188</v>
      </c>
      <c r="V12260" s="2" t="str">
        <f>IF(Starlink[[#This Row],[Decay_Date_ISO]]="","",IF(ISNUMBER(Starlink[[#This Row],[Decay_Date_ISO]]),Starlink[[#This Row],[Decay_Date_ISO]],DATEVALUE(Starlink[[#This Row],[Decay_Date_ISO]])))</f>
        <v/>
      </c>
    </row>
    <row r="12261" spans="1:22" x14ac:dyDescent="0.3">
      <c r="A12261" t="s">
        <v>51552</v>
      </c>
      <c r="B12261">
        <v>69561</v>
      </c>
      <c r="C12261" t="s">
        <v>51492</v>
      </c>
      <c r="D12261" t="s">
        <v>51553</v>
      </c>
      <c r="E12261" t="s">
        <v>51554</v>
      </c>
      <c r="F12261" t="s">
        <v>51555</v>
      </c>
      <c r="G12261" t="s">
        <v>25</v>
      </c>
      <c r="H12261" t="s">
        <v>26</v>
      </c>
      <c r="I12261" t="s">
        <v>2470</v>
      </c>
      <c r="J12261" t="s">
        <v>349</v>
      </c>
      <c r="K12261" t="s">
        <v>350</v>
      </c>
      <c r="L12261">
        <v>575</v>
      </c>
      <c r="M12261">
        <v>257</v>
      </c>
      <c r="N12261">
        <v>271</v>
      </c>
      <c r="O12261">
        <v>97.28</v>
      </c>
      <c r="P12261" t="s">
        <v>30</v>
      </c>
      <c r="Q12261" s="1">
        <v>46188</v>
      </c>
      <c r="S12261">
        <v>2026</v>
      </c>
      <c r="U12261" s="2">
        <f>IF(ISNUMBER(Starlink[[#This Row],[Launch_Date_ISO]]),Starlink[[#This Row],[Launch_Date_ISO]],DATEVALUE(Starlink[[#This Row],[Launch_Date_ISO]]))</f>
        <v>46188</v>
      </c>
      <c r="V12261" s="2" t="str">
        <f>IF(Starlink[[#This Row],[Decay_Date_ISO]]="","",IF(ISNUMBER(Starlink[[#This Row],[Decay_Date_ISO]]),Starlink[[#This Row],[Decay_Date_ISO]],DATEVALUE(Starlink[[#This Row],[Decay_Date_ISO]])))</f>
        <v/>
      </c>
    </row>
    <row r="12262" spans="1:22" x14ac:dyDescent="0.3">
      <c r="A12262" t="s">
        <v>51556</v>
      </c>
      <c r="B12262">
        <v>69562</v>
      </c>
      <c r="C12262" t="s">
        <v>51492</v>
      </c>
      <c r="D12262" t="s">
        <v>51557</v>
      </c>
      <c r="E12262" t="s">
        <v>51558</v>
      </c>
      <c r="F12262" t="s">
        <v>51559</v>
      </c>
      <c r="G12262" t="s">
        <v>25</v>
      </c>
      <c r="H12262" t="s">
        <v>26</v>
      </c>
      <c r="I12262" t="s">
        <v>2470</v>
      </c>
      <c r="J12262" t="s">
        <v>349</v>
      </c>
      <c r="K12262" t="s">
        <v>350</v>
      </c>
      <c r="L12262">
        <v>575</v>
      </c>
      <c r="M12262">
        <v>257</v>
      </c>
      <c r="N12262">
        <v>271</v>
      </c>
      <c r="O12262">
        <v>97.28</v>
      </c>
      <c r="P12262" t="s">
        <v>30</v>
      </c>
      <c r="Q12262" s="1">
        <v>46188</v>
      </c>
      <c r="S12262">
        <v>2026</v>
      </c>
      <c r="U12262" s="2">
        <f>IF(ISNUMBER(Starlink[[#This Row],[Launch_Date_ISO]]),Starlink[[#This Row],[Launch_Date_ISO]],DATEVALUE(Starlink[[#This Row],[Launch_Date_ISO]]))</f>
        <v>46188</v>
      </c>
      <c r="V12262" s="2" t="str">
        <f>IF(Starlink[[#This Row],[Decay_Date_ISO]]="","",IF(ISNUMBER(Starlink[[#This Row],[Decay_Date_ISO]]),Starlink[[#This Row],[Decay_Date_ISO]],DATEVALUE(Starlink[[#This Row],[Decay_Date_ISO]])))</f>
        <v/>
      </c>
    </row>
    <row r="12263" spans="1:22" x14ac:dyDescent="0.3">
      <c r="A12263" t="s">
        <v>51560</v>
      </c>
      <c r="B12263">
        <v>69563</v>
      </c>
      <c r="C12263" t="s">
        <v>51492</v>
      </c>
      <c r="D12263" t="s">
        <v>51561</v>
      </c>
      <c r="E12263" t="s">
        <v>51562</v>
      </c>
      <c r="F12263" t="s">
        <v>51563</v>
      </c>
      <c r="G12263" t="s">
        <v>25</v>
      </c>
      <c r="H12263" t="s">
        <v>26</v>
      </c>
      <c r="I12263" t="s">
        <v>2470</v>
      </c>
      <c r="J12263" t="s">
        <v>349</v>
      </c>
      <c r="K12263" t="s">
        <v>350</v>
      </c>
      <c r="L12263">
        <v>575</v>
      </c>
      <c r="M12263">
        <v>257</v>
      </c>
      <c r="N12263">
        <v>271</v>
      </c>
      <c r="O12263">
        <v>97.28</v>
      </c>
      <c r="P12263" t="s">
        <v>30</v>
      </c>
      <c r="Q12263" s="1">
        <v>46188</v>
      </c>
      <c r="S12263">
        <v>2026</v>
      </c>
      <c r="U12263" s="2">
        <f>IF(ISNUMBER(Starlink[[#This Row],[Launch_Date_ISO]]),Starlink[[#This Row],[Launch_Date_ISO]],DATEVALUE(Starlink[[#This Row],[Launch_Date_ISO]]))</f>
        <v>46188</v>
      </c>
      <c r="V12263" s="2" t="str">
        <f>IF(Starlink[[#This Row],[Decay_Date_ISO]]="","",IF(ISNUMBER(Starlink[[#This Row],[Decay_Date_ISO]]),Starlink[[#This Row],[Decay_Date_ISO]],DATEVALUE(Starlink[[#This Row],[Decay_Date_ISO]])))</f>
        <v/>
      </c>
    </row>
    <row r="12264" spans="1:22" x14ac:dyDescent="0.3">
      <c r="A12264" t="s">
        <v>51564</v>
      </c>
      <c r="B12264">
        <v>69564</v>
      </c>
      <c r="C12264" t="s">
        <v>51492</v>
      </c>
      <c r="D12264" t="s">
        <v>51565</v>
      </c>
      <c r="E12264" t="s">
        <v>51566</v>
      </c>
      <c r="F12264" t="s">
        <v>51567</v>
      </c>
      <c r="G12264" t="s">
        <v>25</v>
      </c>
      <c r="H12264" t="s">
        <v>26</v>
      </c>
      <c r="I12264" t="s">
        <v>2470</v>
      </c>
      <c r="J12264" t="s">
        <v>349</v>
      </c>
      <c r="K12264" t="s">
        <v>350</v>
      </c>
      <c r="L12264">
        <v>575</v>
      </c>
      <c r="M12264">
        <v>257</v>
      </c>
      <c r="N12264">
        <v>271</v>
      </c>
      <c r="O12264">
        <v>97.28</v>
      </c>
      <c r="P12264" t="s">
        <v>30</v>
      </c>
      <c r="Q12264" s="1">
        <v>46188</v>
      </c>
      <c r="S12264">
        <v>2026</v>
      </c>
      <c r="U12264" s="2">
        <f>IF(ISNUMBER(Starlink[[#This Row],[Launch_Date_ISO]]),Starlink[[#This Row],[Launch_Date_ISO]],DATEVALUE(Starlink[[#This Row],[Launch_Date_ISO]]))</f>
        <v>46188</v>
      </c>
      <c r="V12264" s="2" t="str">
        <f>IF(Starlink[[#This Row],[Decay_Date_ISO]]="","",IF(ISNUMBER(Starlink[[#This Row],[Decay_Date_ISO]]),Starlink[[#This Row],[Decay_Date_ISO]],DATEVALUE(Starlink[[#This Row],[Decay_Date_ISO]])))</f>
        <v/>
      </c>
    </row>
    <row r="12265" spans="1:22" x14ac:dyDescent="0.3">
      <c r="A12265" t="s">
        <v>51568</v>
      </c>
      <c r="B12265">
        <v>69565</v>
      </c>
      <c r="C12265" t="s">
        <v>51492</v>
      </c>
      <c r="D12265" t="s">
        <v>51569</v>
      </c>
      <c r="E12265" t="s">
        <v>51570</v>
      </c>
      <c r="F12265" t="s">
        <v>51571</v>
      </c>
      <c r="G12265" t="s">
        <v>25</v>
      </c>
      <c r="H12265" t="s">
        <v>26</v>
      </c>
      <c r="I12265" t="s">
        <v>2470</v>
      </c>
      <c r="J12265" t="s">
        <v>349</v>
      </c>
      <c r="K12265" t="s">
        <v>350</v>
      </c>
      <c r="L12265">
        <v>575</v>
      </c>
      <c r="M12265">
        <v>257</v>
      </c>
      <c r="N12265">
        <v>271</v>
      </c>
      <c r="O12265">
        <v>97.28</v>
      </c>
      <c r="P12265" t="s">
        <v>30</v>
      </c>
      <c r="Q12265" s="1">
        <v>46188</v>
      </c>
      <c r="S12265">
        <v>2026</v>
      </c>
      <c r="U12265" s="2">
        <f>IF(ISNUMBER(Starlink[[#This Row],[Launch_Date_ISO]]),Starlink[[#This Row],[Launch_Date_ISO]],DATEVALUE(Starlink[[#This Row],[Launch_Date_ISO]]))</f>
        <v>46188</v>
      </c>
      <c r="V12265" s="2" t="str">
        <f>IF(Starlink[[#This Row],[Decay_Date_ISO]]="","",IF(ISNUMBER(Starlink[[#This Row],[Decay_Date_ISO]]),Starlink[[#This Row],[Decay_Date_ISO]],DATEVALUE(Starlink[[#This Row],[Decay_Date_ISO]])))</f>
        <v/>
      </c>
    </row>
    <row r="12266" spans="1:22" x14ac:dyDescent="0.3">
      <c r="A12266" t="s">
        <v>51572</v>
      </c>
      <c r="B12266">
        <v>69566</v>
      </c>
      <c r="C12266" t="s">
        <v>51492</v>
      </c>
      <c r="D12266" t="s">
        <v>51573</v>
      </c>
      <c r="E12266" t="s">
        <v>51574</v>
      </c>
      <c r="F12266" t="s">
        <v>51575</v>
      </c>
      <c r="G12266" t="s">
        <v>25</v>
      </c>
      <c r="H12266" t="s">
        <v>26</v>
      </c>
      <c r="I12266" t="s">
        <v>2470</v>
      </c>
      <c r="J12266" t="s">
        <v>349</v>
      </c>
      <c r="K12266" t="s">
        <v>350</v>
      </c>
      <c r="L12266">
        <v>575</v>
      </c>
      <c r="M12266">
        <v>257</v>
      </c>
      <c r="N12266">
        <v>271</v>
      </c>
      <c r="O12266">
        <v>97.28</v>
      </c>
      <c r="P12266" t="s">
        <v>30</v>
      </c>
      <c r="Q12266" s="1">
        <v>46188</v>
      </c>
      <c r="S12266">
        <v>2026</v>
      </c>
      <c r="U12266" s="2">
        <f>IF(ISNUMBER(Starlink[[#This Row],[Launch_Date_ISO]]),Starlink[[#This Row],[Launch_Date_ISO]],DATEVALUE(Starlink[[#This Row],[Launch_Date_ISO]]))</f>
        <v>46188</v>
      </c>
      <c r="V12266" s="2" t="str">
        <f>IF(Starlink[[#This Row],[Decay_Date_ISO]]="","",IF(ISNUMBER(Starlink[[#This Row],[Decay_Date_ISO]]),Starlink[[#This Row],[Decay_Date_ISO]],DATEVALUE(Starlink[[#This Row],[Decay_Date_ISO]])))</f>
        <v/>
      </c>
    </row>
    <row r="12267" spans="1:22" x14ac:dyDescent="0.3">
      <c r="A12267" t="s">
        <v>51576</v>
      </c>
      <c r="B12267">
        <v>69567</v>
      </c>
      <c r="C12267" t="s">
        <v>51492</v>
      </c>
      <c r="D12267" t="s">
        <v>51577</v>
      </c>
      <c r="E12267" t="s">
        <v>51578</v>
      </c>
      <c r="F12267" t="s">
        <v>51579</v>
      </c>
      <c r="G12267" t="s">
        <v>25</v>
      </c>
      <c r="H12267" t="s">
        <v>26</v>
      </c>
      <c r="I12267" t="s">
        <v>2470</v>
      </c>
      <c r="J12267" t="s">
        <v>349</v>
      </c>
      <c r="K12267" t="s">
        <v>350</v>
      </c>
      <c r="L12267">
        <v>575</v>
      </c>
      <c r="M12267">
        <v>257</v>
      </c>
      <c r="N12267">
        <v>271</v>
      </c>
      <c r="O12267">
        <v>97.28</v>
      </c>
      <c r="P12267" t="s">
        <v>30</v>
      </c>
      <c r="Q12267" s="1">
        <v>46188</v>
      </c>
      <c r="S12267">
        <v>2026</v>
      </c>
      <c r="U12267" s="2">
        <f>IF(ISNUMBER(Starlink[[#This Row],[Launch_Date_ISO]]),Starlink[[#This Row],[Launch_Date_ISO]],DATEVALUE(Starlink[[#This Row],[Launch_Date_ISO]]))</f>
        <v>46188</v>
      </c>
      <c r="V12267" s="2" t="str">
        <f>IF(Starlink[[#This Row],[Decay_Date_ISO]]="","",IF(ISNUMBER(Starlink[[#This Row],[Decay_Date_ISO]]),Starlink[[#This Row],[Decay_Date_ISO]],DATEVALUE(Starlink[[#This Row],[Decay_Date_ISO]])))</f>
        <v/>
      </c>
    </row>
    <row r="12268" spans="1:22" x14ac:dyDescent="0.3">
      <c r="A12268" t="s">
        <v>51580</v>
      </c>
      <c r="B12268">
        <v>69568</v>
      </c>
      <c r="C12268" t="s">
        <v>51492</v>
      </c>
      <c r="D12268" t="s">
        <v>51581</v>
      </c>
      <c r="E12268" t="s">
        <v>51582</v>
      </c>
      <c r="F12268" t="s">
        <v>51583</v>
      </c>
      <c r="G12268" t="s">
        <v>25</v>
      </c>
      <c r="H12268" t="s">
        <v>26</v>
      </c>
      <c r="I12268" t="s">
        <v>2470</v>
      </c>
      <c r="J12268" t="s">
        <v>349</v>
      </c>
      <c r="K12268" t="s">
        <v>350</v>
      </c>
      <c r="L12268">
        <v>575</v>
      </c>
      <c r="M12268">
        <v>257</v>
      </c>
      <c r="N12268">
        <v>271</v>
      </c>
      <c r="O12268">
        <v>97.28</v>
      </c>
      <c r="P12268" t="s">
        <v>30</v>
      </c>
      <c r="Q12268" s="1">
        <v>46188</v>
      </c>
      <c r="S12268">
        <v>2026</v>
      </c>
      <c r="U12268" s="2">
        <f>IF(ISNUMBER(Starlink[[#This Row],[Launch_Date_ISO]]),Starlink[[#This Row],[Launch_Date_ISO]],DATEVALUE(Starlink[[#This Row],[Launch_Date_ISO]]))</f>
        <v>46188</v>
      </c>
      <c r="V12268" s="2" t="str">
        <f>IF(Starlink[[#This Row],[Decay_Date_ISO]]="","",IF(ISNUMBER(Starlink[[#This Row],[Decay_Date_ISO]]),Starlink[[#This Row],[Decay_Date_ISO]],DATEVALUE(Starlink[[#This Row],[Decay_Date_ISO]])))</f>
        <v/>
      </c>
    </row>
    <row r="12269" spans="1:22" x14ac:dyDescent="0.3">
      <c r="A12269" t="s">
        <v>51584</v>
      </c>
      <c r="B12269">
        <v>69569</v>
      </c>
      <c r="C12269" t="s">
        <v>51492</v>
      </c>
      <c r="D12269" t="s">
        <v>51585</v>
      </c>
      <c r="E12269" t="s">
        <v>51586</v>
      </c>
      <c r="F12269" t="s">
        <v>51587</v>
      </c>
      <c r="G12269" t="s">
        <v>25</v>
      </c>
      <c r="H12269" t="s">
        <v>26</v>
      </c>
      <c r="I12269" t="s">
        <v>2470</v>
      </c>
      <c r="J12269" t="s">
        <v>349</v>
      </c>
      <c r="K12269" t="s">
        <v>350</v>
      </c>
      <c r="L12269">
        <v>575</v>
      </c>
      <c r="M12269">
        <v>257</v>
      </c>
      <c r="N12269">
        <v>271</v>
      </c>
      <c r="O12269">
        <v>97.28</v>
      </c>
      <c r="P12269" t="s">
        <v>30</v>
      </c>
      <c r="Q12269" s="1">
        <v>46188</v>
      </c>
      <c r="S12269">
        <v>2026</v>
      </c>
      <c r="U12269" s="2">
        <f>IF(ISNUMBER(Starlink[[#This Row],[Launch_Date_ISO]]),Starlink[[#This Row],[Launch_Date_ISO]],DATEVALUE(Starlink[[#This Row],[Launch_Date_ISO]]))</f>
        <v>46188</v>
      </c>
      <c r="V12269" s="2" t="str">
        <f>IF(Starlink[[#This Row],[Decay_Date_ISO]]="","",IF(ISNUMBER(Starlink[[#This Row],[Decay_Date_ISO]]),Starlink[[#This Row],[Decay_Date_ISO]],DATEVALUE(Starlink[[#This Row],[Decay_Date_ISO]])))</f>
        <v/>
      </c>
    </row>
    <row r="12270" spans="1:22" x14ac:dyDescent="0.3">
      <c r="A12270" t="s">
        <v>51588</v>
      </c>
      <c r="B12270">
        <v>69649</v>
      </c>
      <c r="C12270" t="s">
        <v>51589</v>
      </c>
      <c r="D12270" t="s">
        <v>51590</v>
      </c>
      <c r="E12270" t="s">
        <v>51591</v>
      </c>
      <c r="F12270" t="s">
        <v>51592</v>
      </c>
      <c r="G12270" t="s">
        <v>25</v>
      </c>
      <c r="H12270" t="s">
        <v>26</v>
      </c>
      <c r="I12270" t="s">
        <v>51593</v>
      </c>
      <c r="J12270" t="s">
        <v>349</v>
      </c>
      <c r="K12270" t="s">
        <v>350</v>
      </c>
      <c r="L12270">
        <v>575</v>
      </c>
      <c r="M12270">
        <v>254</v>
      </c>
      <c r="N12270">
        <v>267</v>
      </c>
      <c r="O12270">
        <v>97.28</v>
      </c>
      <c r="P12270" t="s">
        <v>30</v>
      </c>
      <c r="Q12270" s="1">
        <v>46194</v>
      </c>
      <c r="S12270">
        <v>2026</v>
      </c>
      <c r="U12270" s="2">
        <f>IF(ISNUMBER(Starlink[[#This Row],[Launch_Date_ISO]]),Starlink[[#This Row],[Launch_Date_ISO]],DATEVALUE(Starlink[[#This Row],[Launch_Date_ISO]]))</f>
        <v>46194</v>
      </c>
      <c r="V12270" s="2" t="str">
        <f>IF(Starlink[[#This Row],[Decay_Date_ISO]]="","",IF(ISNUMBER(Starlink[[#This Row],[Decay_Date_ISO]]),Starlink[[#This Row],[Decay_Date_ISO]],DATEVALUE(Starlink[[#This Row],[Decay_Date_ISO]])))</f>
        <v/>
      </c>
    </row>
    <row r="12271" spans="1:22" x14ac:dyDescent="0.3">
      <c r="A12271" t="s">
        <v>51594</v>
      </c>
      <c r="B12271">
        <v>69650</v>
      </c>
      <c r="C12271" t="s">
        <v>51589</v>
      </c>
      <c r="D12271" t="s">
        <v>51595</v>
      </c>
      <c r="E12271" t="s">
        <v>51596</v>
      </c>
      <c r="F12271" t="s">
        <v>51597</v>
      </c>
      <c r="G12271" t="s">
        <v>25</v>
      </c>
      <c r="H12271" t="s">
        <v>26</v>
      </c>
      <c r="I12271" t="s">
        <v>51593</v>
      </c>
      <c r="J12271" t="s">
        <v>349</v>
      </c>
      <c r="K12271" t="s">
        <v>350</v>
      </c>
      <c r="L12271">
        <v>575</v>
      </c>
      <c r="M12271">
        <v>254</v>
      </c>
      <c r="N12271">
        <v>267</v>
      </c>
      <c r="O12271">
        <v>97.28</v>
      </c>
      <c r="P12271" t="s">
        <v>30</v>
      </c>
      <c r="Q12271" s="1">
        <v>46194</v>
      </c>
      <c r="S12271">
        <v>2026</v>
      </c>
      <c r="U12271" s="2">
        <f>IF(ISNUMBER(Starlink[[#This Row],[Launch_Date_ISO]]),Starlink[[#This Row],[Launch_Date_ISO]],DATEVALUE(Starlink[[#This Row],[Launch_Date_ISO]]))</f>
        <v>46194</v>
      </c>
      <c r="V12271" s="2" t="str">
        <f>IF(Starlink[[#This Row],[Decay_Date_ISO]]="","",IF(ISNUMBER(Starlink[[#This Row],[Decay_Date_ISO]]),Starlink[[#This Row],[Decay_Date_ISO]],DATEVALUE(Starlink[[#This Row],[Decay_Date_ISO]])))</f>
        <v/>
      </c>
    </row>
    <row r="12272" spans="1:22" x14ac:dyDescent="0.3">
      <c r="A12272" t="s">
        <v>51598</v>
      </c>
      <c r="B12272">
        <v>69651</v>
      </c>
      <c r="C12272" t="s">
        <v>51589</v>
      </c>
      <c r="D12272" t="s">
        <v>51599</v>
      </c>
      <c r="E12272" t="s">
        <v>51600</v>
      </c>
      <c r="F12272" t="s">
        <v>51601</v>
      </c>
      <c r="G12272" t="s">
        <v>25</v>
      </c>
      <c r="H12272" t="s">
        <v>26</v>
      </c>
      <c r="I12272" t="s">
        <v>51593</v>
      </c>
      <c r="J12272" t="s">
        <v>349</v>
      </c>
      <c r="K12272" t="s">
        <v>350</v>
      </c>
      <c r="L12272">
        <v>575</v>
      </c>
      <c r="M12272">
        <v>253</v>
      </c>
      <c r="N12272">
        <v>267</v>
      </c>
      <c r="O12272">
        <v>97.28</v>
      </c>
      <c r="P12272" t="s">
        <v>30</v>
      </c>
      <c r="Q12272" s="1">
        <v>46194</v>
      </c>
      <c r="S12272">
        <v>2026</v>
      </c>
      <c r="U12272" s="2">
        <f>IF(ISNUMBER(Starlink[[#This Row],[Launch_Date_ISO]]),Starlink[[#This Row],[Launch_Date_ISO]],DATEVALUE(Starlink[[#This Row],[Launch_Date_ISO]]))</f>
        <v>46194</v>
      </c>
      <c r="V12272" s="2" t="str">
        <f>IF(Starlink[[#This Row],[Decay_Date_ISO]]="","",IF(ISNUMBER(Starlink[[#This Row],[Decay_Date_ISO]]),Starlink[[#This Row],[Decay_Date_ISO]],DATEVALUE(Starlink[[#This Row],[Decay_Date_ISO]])))</f>
        <v/>
      </c>
    </row>
    <row r="12273" spans="1:22" x14ac:dyDescent="0.3">
      <c r="A12273" t="s">
        <v>51602</v>
      </c>
      <c r="B12273">
        <v>69652</v>
      </c>
      <c r="C12273" t="s">
        <v>51589</v>
      </c>
      <c r="D12273" t="s">
        <v>51603</v>
      </c>
      <c r="E12273" t="s">
        <v>51604</v>
      </c>
      <c r="F12273" t="s">
        <v>51605</v>
      </c>
      <c r="G12273" t="s">
        <v>25</v>
      </c>
      <c r="H12273" t="s">
        <v>26</v>
      </c>
      <c r="I12273" t="s">
        <v>51593</v>
      </c>
      <c r="J12273" t="s">
        <v>349</v>
      </c>
      <c r="K12273" t="s">
        <v>350</v>
      </c>
      <c r="L12273">
        <v>575</v>
      </c>
      <c r="M12273">
        <v>254</v>
      </c>
      <c r="N12273">
        <v>266</v>
      </c>
      <c r="O12273">
        <v>97.28</v>
      </c>
      <c r="P12273" t="s">
        <v>30</v>
      </c>
      <c r="Q12273" s="1">
        <v>46194</v>
      </c>
      <c r="S12273">
        <v>2026</v>
      </c>
      <c r="U12273" s="2">
        <f>IF(ISNUMBER(Starlink[[#This Row],[Launch_Date_ISO]]),Starlink[[#This Row],[Launch_Date_ISO]],DATEVALUE(Starlink[[#This Row],[Launch_Date_ISO]]))</f>
        <v>46194</v>
      </c>
      <c r="V12273" s="2" t="str">
        <f>IF(Starlink[[#This Row],[Decay_Date_ISO]]="","",IF(ISNUMBER(Starlink[[#This Row],[Decay_Date_ISO]]),Starlink[[#This Row],[Decay_Date_ISO]],DATEVALUE(Starlink[[#This Row],[Decay_Date_ISO]])))</f>
        <v/>
      </c>
    </row>
    <row r="12274" spans="1:22" x14ac:dyDescent="0.3">
      <c r="A12274" t="s">
        <v>51606</v>
      </c>
      <c r="B12274">
        <v>69653</v>
      </c>
      <c r="C12274" t="s">
        <v>51589</v>
      </c>
      <c r="D12274" t="s">
        <v>51607</v>
      </c>
      <c r="E12274" t="s">
        <v>51608</v>
      </c>
      <c r="F12274" t="s">
        <v>51609</v>
      </c>
      <c r="G12274" t="s">
        <v>25</v>
      </c>
      <c r="H12274" t="s">
        <v>26</v>
      </c>
      <c r="I12274" t="s">
        <v>51593</v>
      </c>
      <c r="J12274" t="s">
        <v>349</v>
      </c>
      <c r="K12274" t="s">
        <v>350</v>
      </c>
      <c r="L12274">
        <v>575</v>
      </c>
      <c r="M12274">
        <v>254</v>
      </c>
      <c r="N12274">
        <v>267</v>
      </c>
      <c r="O12274">
        <v>97.28</v>
      </c>
      <c r="P12274" t="s">
        <v>30</v>
      </c>
      <c r="Q12274" s="1">
        <v>46194</v>
      </c>
      <c r="S12274">
        <v>2026</v>
      </c>
      <c r="U12274" s="2">
        <f>IF(ISNUMBER(Starlink[[#This Row],[Launch_Date_ISO]]),Starlink[[#This Row],[Launch_Date_ISO]],DATEVALUE(Starlink[[#This Row],[Launch_Date_ISO]]))</f>
        <v>46194</v>
      </c>
      <c r="V12274" s="2" t="str">
        <f>IF(Starlink[[#This Row],[Decay_Date_ISO]]="","",IF(ISNUMBER(Starlink[[#This Row],[Decay_Date_ISO]]),Starlink[[#This Row],[Decay_Date_ISO]],DATEVALUE(Starlink[[#This Row],[Decay_Date_ISO]])))</f>
        <v/>
      </c>
    </row>
    <row r="12275" spans="1:22" x14ac:dyDescent="0.3">
      <c r="A12275" t="s">
        <v>51610</v>
      </c>
      <c r="B12275">
        <v>69654</v>
      </c>
      <c r="C12275" t="s">
        <v>51589</v>
      </c>
      <c r="D12275" t="s">
        <v>51611</v>
      </c>
      <c r="E12275" t="s">
        <v>51612</v>
      </c>
      <c r="F12275" t="s">
        <v>51613</v>
      </c>
      <c r="G12275" t="s">
        <v>25</v>
      </c>
      <c r="H12275" t="s">
        <v>26</v>
      </c>
      <c r="I12275" t="s">
        <v>51593</v>
      </c>
      <c r="J12275" t="s">
        <v>349</v>
      </c>
      <c r="K12275" t="s">
        <v>350</v>
      </c>
      <c r="L12275">
        <v>575</v>
      </c>
      <c r="M12275">
        <v>253</v>
      </c>
      <c r="N12275">
        <v>267</v>
      </c>
      <c r="O12275">
        <v>97.28</v>
      </c>
      <c r="P12275" t="s">
        <v>30</v>
      </c>
      <c r="Q12275" s="1">
        <v>46194</v>
      </c>
      <c r="S12275">
        <v>2026</v>
      </c>
      <c r="U12275" s="2">
        <f>IF(ISNUMBER(Starlink[[#This Row],[Launch_Date_ISO]]),Starlink[[#This Row],[Launch_Date_ISO]],DATEVALUE(Starlink[[#This Row],[Launch_Date_ISO]]))</f>
        <v>46194</v>
      </c>
      <c r="V12275" s="2" t="str">
        <f>IF(Starlink[[#This Row],[Decay_Date_ISO]]="","",IF(ISNUMBER(Starlink[[#This Row],[Decay_Date_ISO]]),Starlink[[#This Row],[Decay_Date_ISO]],DATEVALUE(Starlink[[#This Row],[Decay_Date_ISO]])))</f>
        <v/>
      </c>
    </row>
    <row r="12276" spans="1:22" x14ac:dyDescent="0.3">
      <c r="A12276" t="s">
        <v>51614</v>
      </c>
      <c r="B12276">
        <v>69655</v>
      </c>
      <c r="C12276" t="s">
        <v>51589</v>
      </c>
      <c r="D12276" t="s">
        <v>51615</v>
      </c>
      <c r="E12276" t="s">
        <v>51616</v>
      </c>
      <c r="F12276" t="s">
        <v>51617</v>
      </c>
      <c r="G12276" t="s">
        <v>25</v>
      </c>
      <c r="H12276" t="s">
        <v>26</v>
      </c>
      <c r="I12276" t="s">
        <v>51593</v>
      </c>
      <c r="J12276" t="s">
        <v>349</v>
      </c>
      <c r="K12276" t="s">
        <v>350</v>
      </c>
      <c r="L12276">
        <v>575</v>
      </c>
      <c r="M12276">
        <v>253</v>
      </c>
      <c r="N12276">
        <v>267</v>
      </c>
      <c r="O12276">
        <v>97.28</v>
      </c>
      <c r="P12276" t="s">
        <v>30</v>
      </c>
      <c r="Q12276" s="1">
        <v>46194</v>
      </c>
      <c r="S12276">
        <v>2026</v>
      </c>
      <c r="U12276" s="2">
        <f>IF(ISNUMBER(Starlink[[#This Row],[Launch_Date_ISO]]),Starlink[[#This Row],[Launch_Date_ISO]],DATEVALUE(Starlink[[#This Row],[Launch_Date_ISO]]))</f>
        <v>46194</v>
      </c>
      <c r="V12276" s="2" t="str">
        <f>IF(Starlink[[#This Row],[Decay_Date_ISO]]="","",IF(ISNUMBER(Starlink[[#This Row],[Decay_Date_ISO]]),Starlink[[#This Row],[Decay_Date_ISO]],DATEVALUE(Starlink[[#This Row],[Decay_Date_ISO]])))</f>
        <v/>
      </c>
    </row>
    <row r="12277" spans="1:22" x14ac:dyDescent="0.3">
      <c r="A12277" t="s">
        <v>51618</v>
      </c>
      <c r="B12277">
        <v>69656</v>
      </c>
      <c r="C12277" t="s">
        <v>51589</v>
      </c>
      <c r="D12277" t="s">
        <v>51619</v>
      </c>
      <c r="E12277" t="s">
        <v>51620</v>
      </c>
      <c r="F12277" t="s">
        <v>51621</v>
      </c>
      <c r="G12277" t="s">
        <v>25</v>
      </c>
      <c r="H12277" t="s">
        <v>26</v>
      </c>
      <c r="I12277" t="s">
        <v>51593</v>
      </c>
      <c r="J12277" t="s">
        <v>349</v>
      </c>
      <c r="K12277" t="s">
        <v>350</v>
      </c>
      <c r="L12277">
        <v>575</v>
      </c>
      <c r="M12277">
        <v>254</v>
      </c>
      <c r="N12277">
        <v>266</v>
      </c>
      <c r="O12277">
        <v>97.28</v>
      </c>
      <c r="P12277" t="s">
        <v>30</v>
      </c>
      <c r="Q12277" s="1">
        <v>46194</v>
      </c>
      <c r="S12277">
        <v>2026</v>
      </c>
      <c r="U12277" s="2">
        <f>IF(ISNUMBER(Starlink[[#This Row],[Launch_Date_ISO]]),Starlink[[#This Row],[Launch_Date_ISO]],DATEVALUE(Starlink[[#This Row],[Launch_Date_ISO]]))</f>
        <v>46194</v>
      </c>
      <c r="V12277" s="2" t="str">
        <f>IF(Starlink[[#This Row],[Decay_Date_ISO]]="","",IF(ISNUMBER(Starlink[[#This Row],[Decay_Date_ISO]]),Starlink[[#This Row],[Decay_Date_ISO]],DATEVALUE(Starlink[[#This Row],[Decay_Date_ISO]])))</f>
        <v/>
      </c>
    </row>
    <row r="12278" spans="1:22" x14ac:dyDescent="0.3">
      <c r="A12278" t="s">
        <v>51622</v>
      </c>
      <c r="B12278">
        <v>69657</v>
      </c>
      <c r="C12278" t="s">
        <v>51589</v>
      </c>
      <c r="D12278" t="s">
        <v>51623</v>
      </c>
      <c r="E12278" t="s">
        <v>51624</v>
      </c>
      <c r="F12278" t="s">
        <v>51625</v>
      </c>
      <c r="G12278" t="s">
        <v>25</v>
      </c>
      <c r="H12278" t="s">
        <v>26</v>
      </c>
      <c r="I12278" t="s">
        <v>51593</v>
      </c>
      <c r="J12278" t="s">
        <v>349</v>
      </c>
      <c r="K12278" t="s">
        <v>350</v>
      </c>
      <c r="L12278">
        <v>575</v>
      </c>
      <c r="M12278">
        <v>253</v>
      </c>
      <c r="N12278">
        <v>267</v>
      </c>
      <c r="O12278">
        <v>97.28</v>
      </c>
      <c r="P12278" t="s">
        <v>30</v>
      </c>
      <c r="Q12278" s="1">
        <v>46194</v>
      </c>
      <c r="S12278">
        <v>2026</v>
      </c>
      <c r="U12278" s="2">
        <f>IF(ISNUMBER(Starlink[[#This Row],[Launch_Date_ISO]]),Starlink[[#This Row],[Launch_Date_ISO]],DATEVALUE(Starlink[[#This Row],[Launch_Date_ISO]]))</f>
        <v>46194</v>
      </c>
      <c r="V12278" s="2" t="str">
        <f>IF(Starlink[[#This Row],[Decay_Date_ISO]]="","",IF(ISNUMBER(Starlink[[#This Row],[Decay_Date_ISO]]),Starlink[[#This Row],[Decay_Date_ISO]],DATEVALUE(Starlink[[#This Row],[Decay_Date_ISO]])))</f>
        <v/>
      </c>
    </row>
    <row r="12279" spans="1:22" x14ac:dyDescent="0.3">
      <c r="A12279" t="s">
        <v>51626</v>
      </c>
      <c r="B12279">
        <v>69658</v>
      </c>
      <c r="C12279" t="s">
        <v>51589</v>
      </c>
      <c r="D12279" t="s">
        <v>51627</v>
      </c>
      <c r="E12279" t="s">
        <v>51628</v>
      </c>
      <c r="F12279" t="s">
        <v>51629</v>
      </c>
      <c r="G12279" t="s">
        <v>25</v>
      </c>
      <c r="H12279" t="s">
        <v>26</v>
      </c>
      <c r="I12279" t="s">
        <v>51593</v>
      </c>
      <c r="J12279" t="s">
        <v>349</v>
      </c>
      <c r="K12279" t="s">
        <v>350</v>
      </c>
      <c r="L12279">
        <v>575</v>
      </c>
      <c r="M12279">
        <v>253</v>
      </c>
      <c r="N12279">
        <v>267</v>
      </c>
      <c r="O12279">
        <v>97.28</v>
      </c>
      <c r="P12279" t="s">
        <v>30</v>
      </c>
      <c r="Q12279" s="1">
        <v>46194</v>
      </c>
      <c r="S12279">
        <v>2026</v>
      </c>
      <c r="U12279" s="2">
        <f>IF(ISNUMBER(Starlink[[#This Row],[Launch_Date_ISO]]),Starlink[[#This Row],[Launch_Date_ISO]],DATEVALUE(Starlink[[#This Row],[Launch_Date_ISO]]))</f>
        <v>46194</v>
      </c>
      <c r="V12279" s="2" t="str">
        <f>IF(Starlink[[#This Row],[Decay_Date_ISO]]="","",IF(ISNUMBER(Starlink[[#This Row],[Decay_Date_ISO]]),Starlink[[#This Row],[Decay_Date_ISO]],DATEVALUE(Starlink[[#This Row],[Decay_Date_ISO]])))</f>
        <v/>
      </c>
    </row>
    <row r="12280" spans="1:22" x14ac:dyDescent="0.3">
      <c r="A12280" t="s">
        <v>51630</v>
      </c>
      <c r="B12280">
        <v>69659</v>
      </c>
      <c r="C12280" t="s">
        <v>51589</v>
      </c>
      <c r="D12280" t="s">
        <v>51631</v>
      </c>
      <c r="E12280" t="s">
        <v>51632</v>
      </c>
      <c r="F12280" t="s">
        <v>51633</v>
      </c>
      <c r="G12280" t="s">
        <v>25</v>
      </c>
      <c r="H12280" t="s">
        <v>26</v>
      </c>
      <c r="I12280" t="s">
        <v>51593</v>
      </c>
      <c r="J12280" t="s">
        <v>349</v>
      </c>
      <c r="K12280" t="s">
        <v>350</v>
      </c>
      <c r="L12280">
        <v>575</v>
      </c>
      <c r="M12280">
        <v>253</v>
      </c>
      <c r="N12280">
        <v>267</v>
      </c>
      <c r="O12280">
        <v>97.28</v>
      </c>
      <c r="P12280" t="s">
        <v>30</v>
      </c>
      <c r="Q12280" s="1">
        <v>46194</v>
      </c>
      <c r="S12280">
        <v>2026</v>
      </c>
      <c r="U12280" s="2">
        <f>IF(ISNUMBER(Starlink[[#This Row],[Launch_Date_ISO]]),Starlink[[#This Row],[Launch_Date_ISO]],DATEVALUE(Starlink[[#This Row],[Launch_Date_ISO]]))</f>
        <v>46194</v>
      </c>
      <c r="V12280" s="2" t="str">
        <f>IF(Starlink[[#This Row],[Decay_Date_ISO]]="","",IF(ISNUMBER(Starlink[[#This Row],[Decay_Date_ISO]]),Starlink[[#This Row],[Decay_Date_ISO]],DATEVALUE(Starlink[[#This Row],[Decay_Date_ISO]])))</f>
        <v/>
      </c>
    </row>
    <row r="12281" spans="1:22" x14ac:dyDescent="0.3">
      <c r="A12281" t="s">
        <v>51634</v>
      </c>
      <c r="B12281">
        <v>69660</v>
      </c>
      <c r="C12281" t="s">
        <v>51589</v>
      </c>
      <c r="D12281" t="s">
        <v>51635</v>
      </c>
      <c r="E12281" t="s">
        <v>51636</v>
      </c>
      <c r="F12281" t="s">
        <v>51637</v>
      </c>
      <c r="G12281" t="s">
        <v>25</v>
      </c>
      <c r="H12281" t="s">
        <v>26</v>
      </c>
      <c r="I12281" t="s">
        <v>51593</v>
      </c>
      <c r="J12281" t="s">
        <v>349</v>
      </c>
      <c r="K12281" t="s">
        <v>350</v>
      </c>
      <c r="L12281">
        <v>575</v>
      </c>
      <c r="M12281">
        <v>253</v>
      </c>
      <c r="N12281">
        <v>267</v>
      </c>
      <c r="O12281">
        <v>97.28</v>
      </c>
      <c r="P12281" t="s">
        <v>30</v>
      </c>
      <c r="Q12281" s="1">
        <v>46194</v>
      </c>
      <c r="S12281">
        <v>2026</v>
      </c>
      <c r="U12281" s="2">
        <f>IF(ISNUMBER(Starlink[[#This Row],[Launch_Date_ISO]]),Starlink[[#This Row],[Launch_Date_ISO]],DATEVALUE(Starlink[[#This Row],[Launch_Date_ISO]]))</f>
        <v>46194</v>
      </c>
      <c r="V12281" s="2" t="str">
        <f>IF(Starlink[[#This Row],[Decay_Date_ISO]]="","",IF(ISNUMBER(Starlink[[#This Row],[Decay_Date_ISO]]),Starlink[[#This Row],[Decay_Date_ISO]],DATEVALUE(Starlink[[#This Row],[Decay_Date_ISO]])))</f>
        <v/>
      </c>
    </row>
    <row r="12282" spans="1:22" x14ac:dyDescent="0.3">
      <c r="A12282" t="s">
        <v>51638</v>
      </c>
      <c r="B12282">
        <v>69661</v>
      </c>
      <c r="C12282" t="s">
        <v>51589</v>
      </c>
      <c r="D12282" t="s">
        <v>51639</v>
      </c>
      <c r="E12282" t="s">
        <v>51640</v>
      </c>
      <c r="F12282" t="s">
        <v>51641</v>
      </c>
      <c r="G12282" t="s">
        <v>25</v>
      </c>
      <c r="H12282" t="s">
        <v>26</v>
      </c>
      <c r="I12282" t="s">
        <v>51593</v>
      </c>
      <c r="J12282" t="s">
        <v>349</v>
      </c>
      <c r="K12282" t="s">
        <v>350</v>
      </c>
      <c r="L12282">
        <v>575</v>
      </c>
      <c r="M12282">
        <v>253</v>
      </c>
      <c r="N12282">
        <v>267</v>
      </c>
      <c r="O12282">
        <v>97.28</v>
      </c>
      <c r="P12282" t="s">
        <v>30</v>
      </c>
      <c r="Q12282" s="1">
        <v>46194</v>
      </c>
      <c r="S12282">
        <v>2026</v>
      </c>
      <c r="U12282" s="2">
        <f>IF(ISNUMBER(Starlink[[#This Row],[Launch_Date_ISO]]),Starlink[[#This Row],[Launch_Date_ISO]],DATEVALUE(Starlink[[#This Row],[Launch_Date_ISO]]))</f>
        <v>46194</v>
      </c>
      <c r="V12282" s="2" t="str">
        <f>IF(Starlink[[#This Row],[Decay_Date_ISO]]="","",IF(ISNUMBER(Starlink[[#This Row],[Decay_Date_ISO]]),Starlink[[#This Row],[Decay_Date_ISO]],DATEVALUE(Starlink[[#This Row],[Decay_Date_ISO]])))</f>
        <v/>
      </c>
    </row>
    <row r="12283" spans="1:22" x14ac:dyDescent="0.3">
      <c r="A12283" t="s">
        <v>51642</v>
      </c>
      <c r="B12283">
        <v>69662</v>
      </c>
      <c r="C12283" t="s">
        <v>51589</v>
      </c>
      <c r="D12283" t="s">
        <v>51643</v>
      </c>
      <c r="E12283" t="s">
        <v>51644</v>
      </c>
      <c r="F12283" t="s">
        <v>51645</v>
      </c>
      <c r="G12283" t="s">
        <v>25</v>
      </c>
      <c r="H12283" t="s">
        <v>26</v>
      </c>
      <c r="I12283" t="s">
        <v>51593</v>
      </c>
      <c r="J12283" t="s">
        <v>349</v>
      </c>
      <c r="K12283" t="s">
        <v>350</v>
      </c>
      <c r="L12283">
        <v>575</v>
      </c>
      <c r="M12283">
        <v>253</v>
      </c>
      <c r="N12283">
        <v>267</v>
      </c>
      <c r="O12283">
        <v>97.28</v>
      </c>
      <c r="P12283" t="s">
        <v>30</v>
      </c>
      <c r="Q12283" s="1">
        <v>46194</v>
      </c>
      <c r="S12283">
        <v>2026</v>
      </c>
      <c r="U12283" s="2">
        <f>IF(ISNUMBER(Starlink[[#This Row],[Launch_Date_ISO]]),Starlink[[#This Row],[Launch_Date_ISO]],DATEVALUE(Starlink[[#This Row],[Launch_Date_ISO]]))</f>
        <v>46194</v>
      </c>
      <c r="V12283" s="2" t="str">
        <f>IF(Starlink[[#This Row],[Decay_Date_ISO]]="","",IF(ISNUMBER(Starlink[[#This Row],[Decay_Date_ISO]]),Starlink[[#This Row],[Decay_Date_ISO]],DATEVALUE(Starlink[[#This Row],[Decay_Date_ISO]])))</f>
        <v/>
      </c>
    </row>
    <row r="12284" spans="1:22" x14ac:dyDescent="0.3">
      <c r="A12284" t="s">
        <v>51646</v>
      </c>
      <c r="B12284">
        <v>69663</v>
      </c>
      <c r="C12284" t="s">
        <v>51589</v>
      </c>
      <c r="D12284" t="s">
        <v>51647</v>
      </c>
      <c r="E12284" t="s">
        <v>51648</v>
      </c>
      <c r="F12284" t="s">
        <v>51649</v>
      </c>
      <c r="G12284" t="s">
        <v>25</v>
      </c>
      <c r="H12284" t="s">
        <v>26</v>
      </c>
      <c r="I12284" t="s">
        <v>51593</v>
      </c>
      <c r="J12284" t="s">
        <v>349</v>
      </c>
      <c r="K12284" t="s">
        <v>350</v>
      </c>
      <c r="L12284">
        <v>575</v>
      </c>
      <c r="M12284">
        <v>253</v>
      </c>
      <c r="N12284">
        <v>267</v>
      </c>
      <c r="O12284">
        <v>97.28</v>
      </c>
      <c r="P12284" t="s">
        <v>30</v>
      </c>
      <c r="Q12284" s="1">
        <v>46194</v>
      </c>
      <c r="S12284">
        <v>2026</v>
      </c>
      <c r="U12284" s="2">
        <f>IF(ISNUMBER(Starlink[[#This Row],[Launch_Date_ISO]]),Starlink[[#This Row],[Launch_Date_ISO]],DATEVALUE(Starlink[[#This Row],[Launch_Date_ISO]]))</f>
        <v>46194</v>
      </c>
      <c r="V12284" s="2" t="str">
        <f>IF(Starlink[[#This Row],[Decay_Date_ISO]]="","",IF(ISNUMBER(Starlink[[#This Row],[Decay_Date_ISO]]),Starlink[[#This Row],[Decay_Date_ISO]],DATEVALUE(Starlink[[#This Row],[Decay_Date_ISO]])))</f>
        <v/>
      </c>
    </row>
    <row r="12285" spans="1:22" x14ac:dyDescent="0.3">
      <c r="A12285" t="s">
        <v>51650</v>
      </c>
      <c r="B12285">
        <v>69664</v>
      </c>
      <c r="C12285" t="s">
        <v>51589</v>
      </c>
      <c r="D12285" t="s">
        <v>51651</v>
      </c>
      <c r="E12285" t="s">
        <v>51652</v>
      </c>
      <c r="F12285" t="s">
        <v>51653</v>
      </c>
      <c r="G12285" t="s">
        <v>25</v>
      </c>
      <c r="H12285" t="s">
        <v>26</v>
      </c>
      <c r="I12285" t="s">
        <v>51593</v>
      </c>
      <c r="J12285" t="s">
        <v>349</v>
      </c>
      <c r="K12285" t="s">
        <v>350</v>
      </c>
      <c r="L12285">
        <v>575</v>
      </c>
      <c r="M12285">
        <v>253</v>
      </c>
      <c r="N12285">
        <v>267</v>
      </c>
      <c r="O12285">
        <v>97.28</v>
      </c>
      <c r="P12285" t="s">
        <v>30</v>
      </c>
      <c r="Q12285" s="1">
        <v>46194</v>
      </c>
      <c r="S12285">
        <v>2026</v>
      </c>
      <c r="U12285" s="2">
        <f>IF(ISNUMBER(Starlink[[#This Row],[Launch_Date_ISO]]),Starlink[[#This Row],[Launch_Date_ISO]],DATEVALUE(Starlink[[#This Row],[Launch_Date_ISO]]))</f>
        <v>46194</v>
      </c>
      <c r="V12285" s="2" t="str">
        <f>IF(Starlink[[#This Row],[Decay_Date_ISO]]="","",IF(ISNUMBER(Starlink[[#This Row],[Decay_Date_ISO]]),Starlink[[#This Row],[Decay_Date_ISO]],DATEVALUE(Starlink[[#This Row],[Decay_Date_ISO]])))</f>
        <v/>
      </c>
    </row>
    <row r="12286" spans="1:22" x14ac:dyDescent="0.3">
      <c r="A12286" t="s">
        <v>51654</v>
      </c>
      <c r="B12286">
        <v>69665</v>
      </c>
      <c r="C12286" t="s">
        <v>51589</v>
      </c>
      <c r="D12286" t="s">
        <v>51655</v>
      </c>
      <c r="E12286" t="s">
        <v>51656</v>
      </c>
      <c r="F12286" t="s">
        <v>51657</v>
      </c>
      <c r="G12286" t="s">
        <v>25</v>
      </c>
      <c r="H12286" t="s">
        <v>26</v>
      </c>
      <c r="I12286" t="s">
        <v>51593</v>
      </c>
      <c r="J12286" t="s">
        <v>349</v>
      </c>
      <c r="K12286" t="s">
        <v>350</v>
      </c>
      <c r="L12286">
        <v>575</v>
      </c>
      <c r="M12286">
        <v>252</v>
      </c>
      <c r="N12286">
        <v>267</v>
      </c>
      <c r="O12286">
        <v>97.28</v>
      </c>
      <c r="P12286" t="s">
        <v>30</v>
      </c>
      <c r="Q12286" s="1">
        <v>46194</v>
      </c>
      <c r="S12286">
        <v>2026</v>
      </c>
      <c r="U12286" s="2">
        <f>IF(ISNUMBER(Starlink[[#This Row],[Launch_Date_ISO]]),Starlink[[#This Row],[Launch_Date_ISO]],DATEVALUE(Starlink[[#This Row],[Launch_Date_ISO]]))</f>
        <v>46194</v>
      </c>
      <c r="V12286" s="2" t="str">
        <f>IF(Starlink[[#This Row],[Decay_Date_ISO]]="","",IF(ISNUMBER(Starlink[[#This Row],[Decay_Date_ISO]]),Starlink[[#This Row],[Decay_Date_ISO]],DATEVALUE(Starlink[[#This Row],[Decay_Date_ISO]])))</f>
        <v/>
      </c>
    </row>
    <row r="12287" spans="1:22" x14ac:dyDescent="0.3">
      <c r="A12287" t="s">
        <v>51658</v>
      </c>
      <c r="B12287">
        <v>69666</v>
      </c>
      <c r="C12287" t="s">
        <v>51589</v>
      </c>
      <c r="D12287" t="s">
        <v>51659</v>
      </c>
      <c r="E12287" t="s">
        <v>51660</v>
      </c>
      <c r="F12287" t="s">
        <v>51661</v>
      </c>
      <c r="G12287" t="s">
        <v>25</v>
      </c>
      <c r="H12287" t="s">
        <v>26</v>
      </c>
      <c r="I12287" t="s">
        <v>51593</v>
      </c>
      <c r="J12287" t="s">
        <v>349</v>
      </c>
      <c r="K12287" t="s">
        <v>350</v>
      </c>
      <c r="L12287">
        <v>575</v>
      </c>
      <c r="M12287">
        <v>252</v>
      </c>
      <c r="N12287">
        <v>267</v>
      </c>
      <c r="O12287">
        <v>97.28</v>
      </c>
      <c r="P12287" t="s">
        <v>30</v>
      </c>
      <c r="Q12287" s="1">
        <v>46194</v>
      </c>
      <c r="S12287">
        <v>2026</v>
      </c>
      <c r="U12287" s="2">
        <f>IF(ISNUMBER(Starlink[[#This Row],[Launch_Date_ISO]]),Starlink[[#This Row],[Launch_Date_ISO]],DATEVALUE(Starlink[[#This Row],[Launch_Date_ISO]]))</f>
        <v>46194</v>
      </c>
      <c r="V12287" s="2" t="str">
        <f>IF(Starlink[[#This Row],[Decay_Date_ISO]]="","",IF(ISNUMBER(Starlink[[#This Row],[Decay_Date_ISO]]),Starlink[[#This Row],[Decay_Date_ISO]],DATEVALUE(Starlink[[#This Row],[Decay_Date_ISO]])))</f>
        <v/>
      </c>
    </row>
    <row r="12288" spans="1:22" x14ac:dyDescent="0.3">
      <c r="A12288" t="s">
        <v>51662</v>
      </c>
      <c r="B12288">
        <v>69667</v>
      </c>
      <c r="C12288" t="s">
        <v>51589</v>
      </c>
      <c r="D12288" t="s">
        <v>51663</v>
      </c>
      <c r="E12288" t="s">
        <v>51664</v>
      </c>
      <c r="F12288" t="s">
        <v>51665</v>
      </c>
      <c r="G12288" t="s">
        <v>25</v>
      </c>
      <c r="H12288" t="s">
        <v>26</v>
      </c>
      <c r="I12288" t="s">
        <v>51593</v>
      </c>
      <c r="J12288" t="s">
        <v>349</v>
      </c>
      <c r="K12288" t="s">
        <v>350</v>
      </c>
      <c r="L12288">
        <v>575</v>
      </c>
      <c r="M12288">
        <v>252</v>
      </c>
      <c r="N12288">
        <v>266</v>
      </c>
      <c r="O12288">
        <v>97.28</v>
      </c>
      <c r="P12288" t="s">
        <v>30</v>
      </c>
      <c r="Q12288" s="1">
        <v>46194</v>
      </c>
      <c r="S12288">
        <v>2026</v>
      </c>
      <c r="U12288" s="2">
        <f>IF(ISNUMBER(Starlink[[#This Row],[Launch_Date_ISO]]),Starlink[[#This Row],[Launch_Date_ISO]],DATEVALUE(Starlink[[#This Row],[Launch_Date_ISO]]))</f>
        <v>46194</v>
      </c>
      <c r="V12288" s="2" t="str">
        <f>IF(Starlink[[#This Row],[Decay_Date_ISO]]="","",IF(ISNUMBER(Starlink[[#This Row],[Decay_Date_ISO]]),Starlink[[#This Row],[Decay_Date_ISO]],DATEVALUE(Starlink[[#This Row],[Decay_Date_ISO]])))</f>
        <v/>
      </c>
    </row>
    <row r="12289" spans="1:22" x14ac:dyDescent="0.3">
      <c r="A12289" t="s">
        <v>51666</v>
      </c>
      <c r="B12289">
        <v>69668</v>
      </c>
      <c r="C12289" t="s">
        <v>51589</v>
      </c>
      <c r="D12289" t="s">
        <v>51667</v>
      </c>
      <c r="E12289" t="s">
        <v>51668</v>
      </c>
      <c r="F12289" t="s">
        <v>51669</v>
      </c>
      <c r="G12289" t="s">
        <v>25</v>
      </c>
      <c r="H12289" t="s">
        <v>26</v>
      </c>
      <c r="I12289" t="s">
        <v>51593</v>
      </c>
      <c r="J12289" t="s">
        <v>349</v>
      </c>
      <c r="K12289" t="s">
        <v>350</v>
      </c>
      <c r="L12289">
        <v>575</v>
      </c>
      <c r="M12289">
        <v>252</v>
      </c>
      <c r="N12289">
        <v>266</v>
      </c>
      <c r="O12289">
        <v>97.28</v>
      </c>
      <c r="P12289" t="s">
        <v>30</v>
      </c>
      <c r="Q12289" s="1">
        <v>46194</v>
      </c>
      <c r="S12289">
        <v>2026</v>
      </c>
      <c r="U12289" s="2">
        <f>IF(ISNUMBER(Starlink[[#This Row],[Launch_Date_ISO]]),Starlink[[#This Row],[Launch_Date_ISO]],DATEVALUE(Starlink[[#This Row],[Launch_Date_ISO]]))</f>
        <v>46194</v>
      </c>
      <c r="V12289" s="2" t="str">
        <f>IF(Starlink[[#This Row],[Decay_Date_ISO]]="","",IF(ISNUMBER(Starlink[[#This Row],[Decay_Date_ISO]]),Starlink[[#This Row],[Decay_Date_ISO]],DATEVALUE(Starlink[[#This Row],[Decay_Date_ISO]])))</f>
        <v/>
      </c>
    </row>
    <row r="12290" spans="1:22" x14ac:dyDescent="0.3">
      <c r="A12290" t="s">
        <v>51670</v>
      </c>
      <c r="B12290">
        <v>69669</v>
      </c>
      <c r="C12290" t="s">
        <v>51589</v>
      </c>
      <c r="D12290" t="s">
        <v>51671</v>
      </c>
      <c r="E12290" t="s">
        <v>51672</v>
      </c>
      <c r="F12290" t="s">
        <v>51673</v>
      </c>
      <c r="G12290" t="s">
        <v>25</v>
      </c>
      <c r="H12290" t="s">
        <v>26</v>
      </c>
      <c r="I12290" t="s">
        <v>51593</v>
      </c>
      <c r="J12290" t="s">
        <v>349</v>
      </c>
      <c r="K12290" t="s">
        <v>350</v>
      </c>
      <c r="L12290">
        <v>575</v>
      </c>
      <c r="M12290">
        <v>252</v>
      </c>
      <c r="N12290">
        <v>267</v>
      </c>
      <c r="O12290">
        <v>97.28</v>
      </c>
      <c r="P12290" t="s">
        <v>30</v>
      </c>
      <c r="Q12290" s="1">
        <v>46194</v>
      </c>
      <c r="S12290">
        <v>2026</v>
      </c>
      <c r="U12290" s="2">
        <f>IF(ISNUMBER(Starlink[[#This Row],[Launch_Date_ISO]]),Starlink[[#This Row],[Launch_Date_ISO]],DATEVALUE(Starlink[[#This Row],[Launch_Date_ISO]]))</f>
        <v>46194</v>
      </c>
      <c r="V12290" s="2" t="str">
        <f>IF(Starlink[[#This Row],[Decay_Date_ISO]]="","",IF(ISNUMBER(Starlink[[#This Row],[Decay_Date_ISO]]),Starlink[[#This Row],[Decay_Date_ISO]],DATEVALUE(Starlink[[#This Row],[Decay_Date_ISO]])))</f>
        <v/>
      </c>
    </row>
    <row r="12291" spans="1:22" x14ac:dyDescent="0.3">
      <c r="A12291" t="s">
        <v>51674</v>
      </c>
      <c r="B12291">
        <v>69670</v>
      </c>
      <c r="C12291" t="s">
        <v>51589</v>
      </c>
      <c r="D12291" t="s">
        <v>51675</v>
      </c>
      <c r="E12291" t="s">
        <v>51676</v>
      </c>
      <c r="F12291" t="s">
        <v>51677</v>
      </c>
      <c r="G12291" t="s">
        <v>25</v>
      </c>
      <c r="H12291" t="s">
        <v>26</v>
      </c>
      <c r="I12291" t="s">
        <v>51593</v>
      </c>
      <c r="J12291" t="s">
        <v>349</v>
      </c>
      <c r="K12291" t="s">
        <v>350</v>
      </c>
      <c r="L12291">
        <v>575</v>
      </c>
      <c r="M12291">
        <v>252</v>
      </c>
      <c r="N12291">
        <v>266</v>
      </c>
      <c r="O12291">
        <v>97.28</v>
      </c>
      <c r="P12291" t="s">
        <v>30</v>
      </c>
      <c r="Q12291" s="1">
        <v>46194</v>
      </c>
      <c r="S12291">
        <v>2026</v>
      </c>
      <c r="U12291" s="2">
        <f>IF(ISNUMBER(Starlink[[#This Row],[Launch_Date_ISO]]),Starlink[[#This Row],[Launch_Date_ISO]],DATEVALUE(Starlink[[#This Row],[Launch_Date_ISO]]))</f>
        <v>46194</v>
      </c>
      <c r="V12291" s="2" t="str">
        <f>IF(Starlink[[#This Row],[Decay_Date_ISO]]="","",IF(ISNUMBER(Starlink[[#This Row],[Decay_Date_ISO]]),Starlink[[#This Row],[Decay_Date_ISO]],DATEVALUE(Starlink[[#This Row],[Decay_Date_ISO]])))</f>
        <v/>
      </c>
    </row>
    <row r="12292" spans="1:22" x14ac:dyDescent="0.3">
      <c r="A12292" t="s">
        <v>51678</v>
      </c>
      <c r="B12292">
        <v>69671</v>
      </c>
      <c r="C12292" t="s">
        <v>51589</v>
      </c>
      <c r="D12292" t="s">
        <v>51679</v>
      </c>
      <c r="E12292" t="s">
        <v>51680</v>
      </c>
      <c r="F12292" t="s">
        <v>51681</v>
      </c>
      <c r="G12292" t="s">
        <v>25</v>
      </c>
      <c r="H12292" t="s">
        <v>26</v>
      </c>
      <c r="I12292" t="s">
        <v>51593</v>
      </c>
      <c r="J12292" t="s">
        <v>349</v>
      </c>
      <c r="K12292" t="s">
        <v>350</v>
      </c>
      <c r="L12292">
        <v>575</v>
      </c>
      <c r="M12292">
        <v>252</v>
      </c>
      <c r="N12292">
        <v>266</v>
      </c>
      <c r="O12292">
        <v>97.28</v>
      </c>
      <c r="P12292" t="s">
        <v>30</v>
      </c>
      <c r="Q12292" s="1">
        <v>46194</v>
      </c>
      <c r="S12292">
        <v>2026</v>
      </c>
      <c r="U12292" s="2">
        <f>IF(ISNUMBER(Starlink[[#This Row],[Launch_Date_ISO]]),Starlink[[#This Row],[Launch_Date_ISO]],DATEVALUE(Starlink[[#This Row],[Launch_Date_ISO]]))</f>
        <v>46194</v>
      </c>
      <c r="V12292" s="2" t="str">
        <f>IF(Starlink[[#This Row],[Decay_Date_ISO]]="","",IF(ISNUMBER(Starlink[[#This Row],[Decay_Date_ISO]]),Starlink[[#This Row],[Decay_Date_ISO]],DATEVALUE(Starlink[[#This Row],[Decay_Date_ISO]])))</f>
        <v/>
      </c>
    </row>
    <row r="12293" spans="1:22" x14ac:dyDescent="0.3">
      <c r="A12293" t="s">
        <v>51682</v>
      </c>
      <c r="B12293">
        <v>69672</v>
      </c>
      <c r="C12293" t="s">
        <v>51589</v>
      </c>
      <c r="D12293" t="s">
        <v>51683</v>
      </c>
      <c r="E12293" t="s">
        <v>51684</v>
      </c>
      <c r="F12293" t="s">
        <v>51685</v>
      </c>
      <c r="G12293" t="s">
        <v>25</v>
      </c>
      <c r="H12293" t="s">
        <v>26</v>
      </c>
      <c r="I12293" t="s">
        <v>51593</v>
      </c>
      <c r="J12293" t="s">
        <v>349</v>
      </c>
      <c r="K12293" t="s">
        <v>350</v>
      </c>
      <c r="L12293">
        <v>575</v>
      </c>
      <c r="M12293">
        <v>252</v>
      </c>
      <c r="N12293">
        <v>266</v>
      </c>
      <c r="O12293">
        <v>97.28</v>
      </c>
      <c r="P12293" t="s">
        <v>30</v>
      </c>
      <c r="Q12293" s="1">
        <v>46194</v>
      </c>
      <c r="S12293">
        <v>2026</v>
      </c>
      <c r="U12293" s="2">
        <f>IF(ISNUMBER(Starlink[[#This Row],[Launch_Date_ISO]]),Starlink[[#This Row],[Launch_Date_ISO]],DATEVALUE(Starlink[[#This Row],[Launch_Date_ISO]]))</f>
        <v>46194</v>
      </c>
      <c r="V12293" s="2" t="str">
        <f>IF(Starlink[[#This Row],[Decay_Date_ISO]]="","",IF(ISNUMBER(Starlink[[#This Row],[Decay_Date_ISO]]),Starlink[[#This Row],[Decay_Date_ISO]],DATEVALUE(Starlink[[#This Row],[Decay_Date_ISO]])))</f>
        <v/>
      </c>
    </row>
    <row r="12294" spans="1:22" x14ac:dyDescent="0.3">
      <c r="A12294" t="s">
        <v>51686</v>
      </c>
      <c r="B12294">
        <v>69677</v>
      </c>
      <c r="C12294" t="s">
        <v>51687</v>
      </c>
      <c r="D12294" t="s">
        <v>51688</v>
      </c>
      <c r="E12294" t="s">
        <v>51689</v>
      </c>
      <c r="F12294" t="s">
        <v>51690</v>
      </c>
      <c r="G12294" t="s">
        <v>25</v>
      </c>
      <c r="H12294" t="s">
        <v>26</v>
      </c>
      <c r="I12294" t="s">
        <v>37624</v>
      </c>
      <c r="J12294" t="s">
        <v>349</v>
      </c>
      <c r="K12294" t="s">
        <v>350</v>
      </c>
      <c r="L12294">
        <v>575</v>
      </c>
      <c r="M12294">
        <v>258</v>
      </c>
      <c r="N12294">
        <v>268</v>
      </c>
      <c r="O12294">
        <v>97.29</v>
      </c>
      <c r="P12294" t="s">
        <v>30</v>
      </c>
      <c r="Q12294" s="1">
        <v>46198</v>
      </c>
      <c r="S12294">
        <v>2026</v>
      </c>
      <c r="U12294" s="2">
        <f>IF(ISNUMBER(Starlink[[#This Row],[Launch_Date_ISO]]),Starlink[[#This Row],[Launch_Date_ISO]],DATEVALUE(Starlink[[#This Row],[Launch_Date_ISO]]))</f>
        <v>46198</v>
      </c>
      <c r="V12294" s="2" t="str">
        <f>IF(Starlink[[#This Row],[Decay_Date_ISO]]="","",IF(ISNUMBER(Starlink[[#This Row],[Decay_Date_ISO]]),Starlink[[#This Row],[Decay_Date_ISO]],DATEVALUE(Starlink[[#This Row],[Decay_Date_ISO]])))</f>
        <v/>
      </c>
    </row>
    <row r="12295" spans="1:22" x14ac:dyDescent="0.3">
      <c r="A12295" t="s">
        <v>51691</v>
      </c>
      <c r="B12295">
        <v>69678</v>
      </c>
      <c r="C12295" t="s">
        <v>51687</v>
      </c>
      <c r="D12295" t="s">
        <v>51692</v>
      </c>
      <c r="E12295" t="s">
        <v>51693</v>
      </c>
      <c r="F12295" t="s">
        <v>51694</v>
      </c>
      <c r="G12295" t="s">
        <v>25</v>
      </c>
      <c r="H12295" t="s">
        <v>26</v>
      </c>
      <c r="I12295" t="s">
        <v>37624</v>
      </c>
      <c r="J12295" t="s">
        <v>349</v>
      </c>
      <c r="K12295" t="s">
        <v>350</v>
      </c>
      <c r="L12295">
        <v>575</v>
      </c>
      <c r="M12295">
        <v>258</v>
      </c>
      <c r="N12295">
        <v>268</v>
      </c>
      <c r="O12295">
        <v>97.29</v>
      </c>
      <c r="P12295" t="s">
        <v>30</v>
      </c>
      <c r="Q12295" s="1">
        <v>46198</v>
      </c>
      <c r="S12295">
        <v>2026</v>
      </c>
      <c r="U12295" s="2">
        <f>IF(ISNUMBER(Starlink[[#This Row],[Launch_Date_ISO]]),Starlink[[#This Row],[Launch_Date_ISO]],DATEVALUE(Starlink[[#This Row],[Launch_Date_ISO]]))</f>
        <v>46198</v>
      </c>
      <c r="V12295" s="2" t="str">
        <f>IF(Starlink[[#This Row],[Decay_Date_ISO]]="","",IF(ISNUMBER(Starlink[[#This Row],[Decay_Date_ISO]]),Starlink[[#This Row],[Decay_Date_ISO]],DATEVALUE(Starlink[[#This Row],[Decay_Date_ISO]])))</f>
        <v/>
      </c>
    </row>
    <row r="12296" spans="1:22" x14ac:dyDescent="0.3">
      <c r="A12296" t="s">
        <v>51695</v>
      </c>
      <c r="B12296">
        <v>69679</v>
      </c>
      <c r="C12296" t="s">
        <v>51687</v>
      </c>
      <c r="D12296" t="s">
        <v>51696</v>
      </c>
      <c r="E12296" t="s">
        <v>51697</v>
      </c>
      <c r="F12296" t="s">
        <v>51698</v>
      </c>
      <c r="G12296" t="s">
        <v>25</v>
      </c>
      <c r="H12296" t="s">
        <v>26</v>
      </c>
      <c r="I12296" t="s">
        <v>37624</v>
      </c>
      <c r="J12296" t="s">
        <v>349</v>
      </c>
      <c r="K12296" t="s">
        <v>350</v>
      </c>
      <c r="L12296">
        <v>575</v>
      </c>
      <c r="M12296">
        <v>262</v>
      </c>
      <c r="N12296">
        <v>267</v>
      </c>
      <c r="O12296">
        <v>97.29</v>
      </c>
      <c r="P12296" t="s">
        <v>30</v>
      </c>
      <c r="Q12296" s="1">
        <v>46198</v>
      </c>
      <c r="S12296">
        <v>2026</v>
      </c>
      <c r="U12296" s="2">
        <f>IF(ISNUMBER(Starlink[[#This Row],[Launch_Date_ISO]]),Starlink[[#This Row],[Launch_Date_ISO]],DATEVALUE(Starlink[[#This Row],[Launch_Date_ISO]]))</f>
        <v>46198</v>
      </c>
      <c r="V12296" s="2" t="str">
        <f>IF(Starlink[[#This Row],[Decay_Date_ISO]]="","",IF(ISNUMBER(Starlink[[#This Row],[Decay_Date_ISO]]),Starlink[[#This Row],[Decay_Date_ISO]],DATEVALUE(Starlink[[#This Row],[Decay_Date_ISO]])))</f>
        <v/>
      </c>
    </row>
    <row r="12297" spans="1:22" x14ac:dyDescent="0.3">
      <c r="A12297" t="s">
        <v>51699</v>
      </c>
      <c r="B12297">
        <v>69680</v>
      </c>
      <c r="C12297" t="s">
        <v>51687</v>
      </c>
      <c r="D12297" t="s">
        <v>51700</v>
      </c>
      <c r="E12297" t="s">
        <v>51701</v>
      </c>
      <c r="F12297" t="s">
        <v>51702</v>
      </c>
      <c r="G12297" t="s">
        <v>25</v>
      </c>
      <c r="H12297" t="s">
        <v>26</v>
      </c>
      <c r="I12297" t="s">
        <v>37624</v>
      </c>
      <c r="J12297" t="s">
        <v>349</v>
      </c>
      <c r="K12297" t="s">
        <v>350</v>
      </c>
      <c r="L12297">
        <v>575</v>
      </c>
      <c r="M12297">
        <v>261</v>
      </c>
      <c r="N12297">
        <v>267</v>
      </c>
      <c r="O12297">
        <v>97.29</v>
      </c>
      <c r="P12297" t="s">
        <v>30</v>
      </c>
      <c r="Q12297" s="1">
        <v>46198</v>
      </c>
      <c r="S12297">
        <v>2026</v>
      </c>
      <c r="U12297" s="2">
        <f>IF(ISNUMBER(Starlink[[#This Row],[Launch_Date_ISO]]),Starlink[[#This Row],[Launch_Date_ISO]],DATEVALUE(Starlink[[#This Row],[Launch_Date_ISO]]))</f>
        <v>46198</v>
      </c>
      <c r="V12297" s="2" t="str">
        <f>IF(Starlink[[#This Row],[Decay_Date_ISO]]="","",IF(ISNUMBER(Starlink[[#This Row],[Decay_Date_ISO]]),Starlink[[#This Row],[Decay_Date_ISO]],DATEVALUE(Starlink[[#This Row],[Decay_Date_ISO]])))</f>
        <v/>
      </c>
    </row>
    <row r="12298" spans="1:22" x14ac:dyDescent="0.3">
      <c r="A12298" t="s">
        <v>51703</v>
      </c>
      <c r="B12298">
        <v>69681</v>
      </c>
      <c r="C12298" t="s">
        <v>51687</v>
      </c>
      <c r="D12298" t="s">
        <v>51704</v>
      </c>
      <c r="E12298" t="s">
        <v>51705</v>
      </c>
      <c r="F12298" t="s">
        <v>51706</v>
      </c>
      <c r="G12298" t="s">
        <v>25</v>
      </c>
      <c r="H12298" t="s">
        <v>26</v>
      </c>
      <c r="I12298" t="s">
        <v>37624</v>
      </c>
      <c r="J12298" t="s">
        <v>349</v>
      </c>
      <c r="K12298" t="s">
        <v>350</v>
      </c>
      <c r="L12298">
        <v>575</v>
      </c>
      <c r="M12298">
        <v>258</v>
      </c>
      <c r="N12298">
        <v>268</v>
      </c>
      <c r="O12298">
        <v>97.29</v>
      </c>
      <c r="P12298" t="s">
        <v>30</v>
      </c>
      <c r="Q12298" s="1">
        <v>46198</v>
      </c>
      <c r="S12298">
        <v>2026</v>
      </c>
      <c r="U12298" s="2">
        <f>IF(ISNUMBER(Starlink[[#This Row],[Launch_Date_ISO]]),Starlink[[#This Row],[Launch_Date_ISO]],DATEVALUE(Starlink[[#This Row],[Launch_Date_ISO]]))</f>
        <v>46198</v>
      </c>
      <c r="V12298" s="2" t="str">
        <f>IF(Starlink[[#This Row],[Decay_Date_ISO]]="","",IF(ISNUMBER(Starlink[[#This Row],[Decay_Date_ISO]]),Starlink[[#This Row],[Decay_Date_ISO]],DATEVALUE(Starlink[[#This Row],[Decay_Date_ISO]])))</f>
        <v/>
      </c>
    </row>
    <row r="12299" spans="1:22" x14ac:dyDescent="0.3">
      <c r="A12299" t="s">
        <v>51707</v>
      </c>
      <c r="B12299">
        <v>69682</v>
      </c>
      <c r="C12299" t="s">
        <v>51687</v>
      </c>
      <c r="D12299" t="s">
        <v>51708</v>
      </c>
      <c r="E12299" t="s">
        <v>51709</v>
      </c>
      <c r="F12299" t="s">
        <v>51710</v>
      </c>
      <c r="G12299" t="s">
        <v>25</v>
      </c>
      <c r="H12299" t="s">
        <v>26</v>
      </c>
      <c r="I12299" t="s">
        <v>37624</v>
      </c>
      <c r="J12299" t="s">
        <v>349</v>
      </c>
      <c r="K12299" t="s">
        <v>350</v>
      </c>
      <c r="L12299">
        <v>575</v>
      </c>
      <c r="M12299">
        <v>257</v>
      </c>
      <c r="N12299">
        <v>268</v>
      </c>
      <c r="O12299">
        <v>97.29</v>
      </c>
      <c r="P12299" t="s">
        <v>30</v>
      </c>
      <c r="Q12299" s="1">
        <v>46198</v>
      </c>
      <c r="S12299">
        <v>2026</v>
      </c>
      <c r="U12299" s="2">
        <f>IF(ISNUMBER(Starlink[[#This Row],[Launch_Date_ISO]]),Starlink[[#This Row],[Launch_Date_ISO]],DATEVALUE(Starlink[[#This Row],[Launch_Date_ISO]]))</f>
        <v>46198</v>
      </c>
      <c r="V12299" s="2" t="str">
        <f>IF(Starlink[[#This Row],[Decay_Date_ISO]]="","",IF(ISNUMBER(Starlink[[#This Row],[Decay_Date_ISO]]),Starlink[[#This Row],[Decay_Date_ISO]],DATEVALUE(Starlink[[#This Row],[Decay_Date_ISO]])))</f>
        <v/>
      </c>
    </row>
    <row r="12300" spans="1:22" x14ac:dyDescent="0.3">
      <c r="A12300" t="s">
        <v>51711</v>
      </c>
      <c r="B12300">
        <v>69683</v>
      </c>
      <c r="C12300" t="s">
        <v>51687</v>
      </c>
      <c r="D12300" t="s">
        <v>51712</v>
      </c>
      <c r="E12300" t="s">
        <v>51713</v>
      </c>
      <c r="F12300" t="s">
        <v>51714</v>
      </c>
      <c r="G12300" t="s">
        <v>25</v>
      </c>
      <c r="H12300" t="s">
        <v>26</v>
      </c>
      <c r="I12300" t="s">
        <v>37624</v>
      </c>
      <c r="J12300" t="s">
        <v>349</v>
      </c>
      <c r="K12300" t="s">
        <v>350</v>
      </c>
      <c r="L12300">
        <v>575</v>
      </c>
      <c r="M12300">
        <v>260</v>
      </c>
      <c r="N12300">
        <v>267</v>
      </c>
      <c r="O12300">
        <v>97.29</v>
      </c>
      <c r="P12300" t="s">
        <v>30</v>
      </c>
      <c r="Q12300" s="1">
        <v>46198</v>
      </c>
      <c r="S12300">
        <v>2026</v>
      </c>
      <c r="U12300" s="2">
        <f>IF(ISNUMBER(Starlink[[#This Row],[Launch_Date_ISO]]),Starlink[[#This Row],[Launch_Date_ISO]],DATEVALUE(Starlink[[#This Row],[Launch_Date_ISO]]))</f>
        <v>46198</v>
      </c>
      <c r="V12300" s="2" t="str">
        <f>IF(Starlink[[#This Row],[Decay_Date_ISO]]="","",IF(ISNUMBER(Starlink[[#This Row],[Decay_Date_ISO]]),Starlink[[#This Row],[Decay_Date_ISO]],DATEVALUE(Starlink[[#This Row],[Decay_Date_ISO]])))</f>
        <v/>
      </c>
    </row>
    <row r="12301" spans="1:22" x14ac:dyDescent="0.3">
      <c r="A12301" t="s">
        <v>51715</v>
      </c>
      <c r="B12301">
        <v>69684</v>
      </c>
      <c r="C12301" t="s">
        <v>51687</v>
      </c>
      <c r="D12301" t="s">
        <v>51716</v>
      </c>
      <c r="E12301" t="s">
        <v>51717</v>
      </c>
      <c r="F12301" t="s">
        <v>51718</v>
      </c>
      <c r="G12301" t="s">
        <v>25</v>
      </c>
      <c r="H12301" t="s">
        <v>26</v>
      </c>
      <c r="I12301" t="s">
        <v>37624</v>
      </c>
      <c r="J12301" t="s">
        <v>349</v>
      </c>
      <c r="K12301" t="s">
        <v>350</v>
      </c>
      <c r="L12301">
        <v>575</v>
      </c>
      <c r="M12301">
        <v>259</v>
      </c>
      <c r="N12301">
        <v>267</v>
      </c>
      <c r="O12301">
        <v>97.29</v>
      </c>
      <c r="P12301" t="s">
        <v>30</v>
      </c>
      <c r="Q12301" s="1">
        <v>46198</v>
      </c>
      <c r="S12301">
        <v>2026</v>
      </c>
      <c r="U12301" s="2">
        <f>IF(ISNUMBER(Starlink[[#This Row],[Launch_Date_ISO]]),Starlink[[#This Row],[Launch_Date_ISO]],DATEVALUE(Starlink[[#This Row],[Launch_Date_ISO]]))</f>
        <v>46198</v>
      </c>
      <c r="V12301" s="2" t="str">
        <f>IF(Starlink[[#This Row],[Decay_Date_ISO]]="","",IF(ISNUMBER(Starlink[[#This Row],[Decay_Date_ISO]]),Starlink[[#This Row],[Decay_Date_ISO]],DATEVALUE(Starlink[[#This Row],[Decay_Date_ISO]])))</f>
        <v/>
      </c>
    </row>
    <row r="12302" spans="1:22" x14ac:dyDescent="0.3">
      <c r="A12302" t="s">
        <v>51719</v>
      </c>
      <c r="B12302">
        <v>69685</v>
      </c>
      <c r="C12302" t="s">
        <v>51687</v>
      </c>
      <c r="D12302" t="s">
        <v>51720</v>
      </c>
      <c r="E12302" t="s">
        <v>51721</v>
      </c>
      <c r="F12302" t="s">
        <v>51722</v>
      </c>
      <c r="G12302" t="s">
        <v>25</v>
      </c>
      <c r="H12302" t="s">
        <v>26</v>
      </c>
      <c r="I12302" t="s">
        <v>37624</v>
      </c>
      <c r="J12302" t="s">
        <v>349</v>
      </c>
      <c r="K12302" t="s">
        <v>350</v>
      </c>
      <c r="L12302">
        <v>575</v>
      </c>
      <c r="M12302">
        <v>259</v>
      </c>
      <c r="N12302">
        <v>267</v>
      </c>
      <c r="O12302">
        <v>97.29</v>
      </c>
      <c r="P12302" t="s">
        <v>30</v>
      </c>
      <c r="Q12302" s="1">
        <v>46198</v>
      </c>
      <c r="S12302">
        <v>2026</v>
      </c>
      <c r="U12302" s="2">
        <f>IF(ISNUMBER(Starlink[[#This Row],[Launch_Date_ISO]]),Starlink[[#This Row],[Launch_Date_ISO]],DATEVALUE(Starlink[[#This Row],[Launch_Date_ISO]]))</f>
        <v>46198</v>
      </c>
      <c r="V12302" s="2" t="str">
        <f>IF(Starlink[[#This Row],[Decay_Date_ISO]]="","",IF(ISNUMBER(Starlink[[#This Row],[Decay_Date_ISO]]),Starlink[[#This Row],[Decay_Date_ISO]],DATEVALUE(Starlink[[#This Row],[Decay_Date_ISO]])))</f>
        <v/>
      </c>
    </row>
    <row r="12303" spans="1:22" x14ac:dyDescent="0.3">
      <c r="A12303" t="s">
        <v>51723</v>
      </c>
      <c r="B12303">
        <v>69686</v>
      </c>
      <c r="C12303" t="s">
        <v>51687</v>
      </c>
      <c r="D12303" t="s">
        <v>51724</v>
      </c>
      <c r="E12303" t="s">
        <v>51725</v>
      </c>
      <c r="F12303" t="s">
        <v>51726</v>
      </c>
      <c r="G12303" t="s">
        <v>25</v>
      </c>
      <c r="H12303" t="s">
        <v>26</v>
      </c>
      <c r="I12303" t="s">
        <v>37624</v>
      </c>
      <c r="J12303" t="s">
        <v>349</v>
      </c>
      <c r="K12303" t="s">
        <v>350</v>
      </c>
      <c r="L12303">
        <v>575</v>
      </c>
      <c r="M12303">
        <v>259</v>
      </c>
      <c r="N12303">
        <v>267</v>
      </c>
      <c r="O12303">
        <v>97.29</v>
      </c>
      <c r="P12303" t="s">
        <v>30</v>
      </c>
      <c r="Q12303" s="1">
        <v>46198</v>
      </c>
      <c r="S12303">
        <v>2026</v>
      </c>
      <c r="U12303" s="2">
        <f>IF(ISNUMBER(Starlink[[#This Row],[Launch_Date_ISO]]),Starlink[[#This Row],[Launch_Date_ISO]],DATEVALUE(Starlink[[#This Row],[Launch_Date_ISO]]))</f>
        <v>46198</v>
      </c>
      <c r="V12303" s="2" t="str">
        <f>IF(Starlink[[#This Row],[Decay_Date_ISO]]="","",IF(ISNUMBER(Starlink[[#This Row],[Decay_Date_ISO]]),Starlink[[#This Row],[Decay_Date_ISO]],DATEVALUE(Starlink[[#This Row],[Decay_Date_ISO]])))</f>
        <v/>
      </c>
    </row>
    <row r="12304" spans="1:22" x14ac:dyDescent="0.3">
      <c r="A12304" t="s">
        <v>51727</v>
      </c>
      <c r="B12304">
        <v>69687</v>
      </c>
      <c r="C12304" t="s">
        <v>51687</v>
      </c>
      <c r="D12304" t="s">
        <v>51728</v>
      </c>
      <c r="E12304" t="s">
        <v>51729</v>
      </c>
      <c r="F12304" t="s">
        <v>51730</v>
      </c>
      <c r="G12304" t="s">
        <v>25</v>
      </c>
      <c r="H12304" t="s">
        <v>26</v>
      </c>
      <c r="I12304" t="s">
        <v>37624</v>
      </c>
      <c r="J12304" t="s">
        <v>349</v>
      </c>
      <c r="K12304" t="s">
        <v>350</v>
      </c>
      <c r="L12304">
        <v>575</v>
      </c>
      <c r="M12304">
        <v>257</v>
      </c>
      <c r="N12304">
        <v>268</v>
      </c>
      <c r="O12304">
        <v>97.29</v>
      </c>
      <c r="P12304" t="s">
        <v>30</v>
      </c>
      <c r="Q12304" s="1">
        <v>46198</v>
      </c>
      <c r="S12304">
        <v>2026</v>
      </c>
      <c r="U12304" s="2">
        <f>IF(ISNUMBER(Starlink[[#This Row],[Launch_Date_ISO]]),Starlink[[#This Row],[Launch_Date_ISO]],DATEVALUE(Starlink[[#This Row],[Launch_Date_ISO]]))</f>
        <v>46198</v>
      </c>
      <c r="V12304" s="2" t="str">
        <f>IF(Starlink[[#This Row],[Decay_Date_ISO]]="","",IF(ISNUMBER(Starlink[[#This Row],[Decay_Date_ISO]]),Starlink[[#This Row],[Decay_Date_ISO]],DATEVALUE(Starlink[[#This Row],[Decay_Date_ISO]])))</f>
        <v/>
      </c>
    </row>
    <row r="12305" spans="1:22" x14ac:dyDescent="0.3">
      <c r="A12305" t="s">
        <v>51731</v>
      </c>
      <c r="B12305">
        <v>69688</v>
      </c>
      <c r="C12305" t="s">
        <v>51687</v>
      </c>
      <c r="D12305" t="s">
        <v>51732</v>
      </c>
      <c r="E12305" t="s">
        <v>51733</v>
      </c>
      <c r="F12305" t="s">
        <v>51734</v>
      </c>
      <c r="G12305" t="s">
        <v>25</v>
      </c>
      <c r="H12305" t="s">
        <v>26</v>
      </c>
      <c r="I12305" t="s">
        <v>37624</v>
      </c>
      <c r="J12305" t="s">
        <v>349</v>
      </c>
      <c r="K12305" t="s">
        <v>350</v>
      </c>
      <c r="L12305">
        <v>575</v>
      </c>
      <c r="M12305">
        <v>257</v>
      </c>
      <c r="N12305">
        <v>268</v>
      </c>
      <c r="O12305">
        <v>97.29</v>
      </c>
      <c r="P12305" t="s">
        <v>30</v>
      </c>
      <c r="Q12305" s="1">
        <v>46198</v>
      </c>
      <c r="S12305">
        <v>2026</v>
      </c>
      <c r="U12305" s="2">
        <f>IF(ISNUMBER(Starlink[[#This Row],[Launch_Date_ISO]]),Starlink[[#This Row],[Launch_Date_ISO]],DATEVALUE(Starlink[[#This Row],[Launch_Date_ISO]]))</f>
        <v>46198</v>
      </c>
      <c r="V12305" s="2" t="str">
        <f>IF(Starlink[[#This Row],[Decay_Date_ISO]]="","",IF(ISNUMBER(Starlink[[#This Row],[Decay_Date_ISO]]),Starlink[[#This Row],[Decay_Date_ISO]],DATEVALUE(Starlink[[#This Row],[Decay_Date_ISO]])))</f>
        <v/>
      </c>
    </row>
    <row r="12306" spans="1:22" x14ac:dyDescent="0.3">
      <c r="A12306" t="s">
        <v>51735</v>
      </c>
      <c r="B12306">
        <v>69689</v>
      </c>
      <c r="C12306" t="s">
        <v>51687</v>
      </c>
      <c r="D12306" t="s">
        <v>51736</v>
      </c>
      <c r="E12306" t="s">
        <v>51737</v>
      </c>
      <c r="F12306" t="s">
        <v>51738</v>
      </c>
      <c r="G12306" t="s">
        <v>25</v>
      </c>
      <c r="H12306" t="s">
        <v>26</v>
      </c>
      <c r="I12306" t="s">
        <v>37624</v>
      </c>
      <c r="J12306" t="s">
        <v>349</v>
      </c>
      <c r="K12306" t="s">
        <v>350</v>
      </c>
      <c r="L12306">
        <v>575</v>
      </c>
      <c r="M12306">
        <v>257</v>
      </c>
      <c r="N12306">
        <v>268</v>
      </c>
      <c r="O12306">
        <v>97.29</v>
      </c>
      <c r="P12306" t="s">
        <v>30</v>
      </c>
      <c r="Q12306" s="1">
        <v>46198</v>
      </c>
      <c r="S12306">
        <v>2026</v>
      </c>
      <c r="U12306" s="2">
        <f>IF(ISNUMBER(Starlink[[#This Row],[Launch_Date_ISO]]),Starlink[[#This Row],[Launch_Date_ISO]],DATEVALUE(Starlink[[#This Row],[Launch_Date_ISO]]))</f>
        <v>46198</v>
      </c>
      <c r="V12306" s="2" t="str">
        <f>IF(Starlink[[#This Row],[Decay_Date_ISO]]="","",IF(ISNUMBER(Starlink[[#This Row],[Decay_Date_ISO]]),Starlink[[#This Row],[Decay_Date_ISO]],DATEVALUE(Starlink[[#This Row],[Decay_Date_ISO]])))</f>
        <v/>
      </c>
    </row>
    <row r="12307" spans="1:22" x14ac:dyDescent="0.3">
      <c r="A12307" t="s">
        <v>51739</v>
      </c>
      <c r="B12307">
        <v>69690</v>
      </c>
      <c r="C12307" t="s">
        <v>51687</v>
      </c>
      <c r="D12307" t="s">
        <v>51740</v>
      </c>
      <c r="E12307" t="s">
        <v>51741</v>
      </c>
      <c r="F12307" t="s">
        <v>51742</v>
      </c>
      <c r="G12307" t="s">
        <v>25</v>
      </c>
      <c r="H12307" t="s">
        <v>26</v>
      </c>
      <c r="I12307" t="s">
        <v>37624</v>
      </c>
      <c r="J12307" t="s">
        <v>349</v>
      </c>
      <c r="K12307" t="s">
        <v>350</v>
      </c>
      <c r="L12307">
        <v>575</v>
      </c>
      <c r="M12307">
        <v>256</v>
      </c>
      <c r="N12307">
        <v>268</v>
      </c>
      <c r="O12307">
        <v>97.29</v>
      </c>
      <c r="P12307" t="s">
        <v>30</v>
      </c>
      <c r="Q12307" s="1">
        <v>46198</v>
      </c>
      <c r="S12307">
        <v>2026</v>
      </c>
      <c r="U12307" s="2">
        <f>IF(ISNUMBER(Starlink[[#This Row],[Launch_Date_ISO]]),Starlink[[#This Row],[Launch_Date_ISO]],DATEVALUE(Starlink[[#This Row],[Launch_Date_ISO]]))</f>
        <v>46198</v>
      </c>
      <c r="V12307" s="2" t="str">
        <f>IF(Starlink[[#This Row],[Decay_Date_ISO]]="","",IF(ISNUMBER(Starlink[[#This Row],[Decay_Date_ISO]]),Starlink[[#This Row],[Decay_Date_ISO]],DATEVALUE(Starlink[[#This Row],[Decay_Date_ISO]])))</f>
        <v/>
      </c>
    </row>
    <row r="12308" spans="1:22" x14ac:dyDescent="0.3">
      <c r="A12308" t="s">
        <v>51743</v>
      </c>
      <c r="B12308">
        <v>69691</v>
      </c>
      <c r="C12308" t="s">
        <v>51687</v>
      </c>
      <c r="D12308" t="s">
        <v>51744</v>
      </c>
      <c r="E12308" t="s">
        <v>51745</v>
      </c>
      <c r="F12308" t="s">
        <v>51746</v>
      </c>
      <c r="G12308" t="s">
        <v>25</v>
      </c>
      <c r="H12308" t="s">
        <v>26</v>
      </c>
      <c r="I12308" t="s">
        <v>37624</v>
      </c>
      <c r="J12308" t="s">
        <v>349</v>
      </c>
      <c r="K12308" t="s">
        <v>350</v>
      </c>
      <c r="L12308">
        <v>575</v>
      </c>
      <c r="M12308">
        <v>256</v>
      </c>
      <c r="N12308">
        <v>268</v>
      </c>
      <c r="O12308">
        <v>97.29</v>
      </c>
      <c r="P12308" t="s">
        <v>30</v>
      </c>
      <c r="Q12308" s="1">
        <v>46198</v>
      </c>
      <c r="S12308">
        <v>2026</v>
      </c>
      <c r="U12308" s="2">
        <f>IF(ISNUMBER(Starlink[[#This Row],[Launch_Date_ISO]]),Starlink[[#This Row],[Launch_Date_ISO]],DATEVALUE(Starlink[[#This Row],[Launch_Date_ISO]]))</f>
        <v>46198</v>
      </c>
      <c r="V12308" s="2" t="str">
        <f>IF(Starlink[[#This Row],[Decay_Date_ISO]]="","",IF(ISNUMBER(Starlink[[#This Row],[Decay_Date_ISO]]),Starlink[[#This Row],[Decay_Date_ISO]],DATEVALUE(Starlink[[#This Row],[Decay_Date_ISO]])))</f>
        <v/>
      </c>
    </row>
    <row r="12309" spans="1:22" x14ac:dyDescent="0.3">
      <c r="A12309" t="s">
        <v>51747</v>
      </c>
      <c r="B12309">
        <v>69692</v>
      </c>
      <c r="C12309" t="s">
        <v>51687</v>
      </c>
      <c r="D12309" t="s">
        <v>51748</v>
      </c>
      <c r="E12309" t="s">
        <v>51749</v>
      </c>
      <c r="F12309" t="s">
        <v>51750</v>
      </c>
      <c r="G12309" t="s">
        <v>25</v>
      </c>
      <c r="H12309" t="s">
        <v>26</v>
      </c>
      <c r="I12309" t="s">
        <v>37624</v>
      </c>
      <c r="J12309" t="s">
        <v>349</v>
      </c>
      <c r="K12309" t="s">
        <v>350</v>
      </c>
      <c r="L12309">
        <v>575</v>
      </c>
      <c r="M12309">
        <v>256</v>
      </c>
      <c r="N12309">
        <v>268</v>
      </c>
      <c r="O12309">
        <v>97.29</v>
      </c>
      <c r="P12309" t="s">
        <v>30</v>
      </c>
      <c r="Q12309" s="1">
        <v>46198</v>
      </c>
      <c r="S12309">
        <v>2026</v>
      </c>
      <c r="U12309" s="2">
        <f>IF(ISNUMBER(Starlink[[#This Row],[Launch_Date_ISO]]),Starlink[[#This Row],[Launch_Date_ISO]],DATEVALUE(Starlink[[#This Row],[Launch_Date_ISO]]))</f>
        <v>46198</v>
      </c>
      <c r="V12309" s="2" t="str">
        <f>IF(Starlink[[#This Row],[Decay_Date_ISO]]="","",IF(ISNUMBER(Starlink[[#This Row],[Decay_Date_ISO]]),Starlink[[#This Row],[Decay_Date_ISO]],DATEVALUE(Starlink[[#This Row],[Decay_Date_ISO]])))</f>
        <v/>
      </c>
    </row>
    <row r="12310" spans="1:22" x14ac:dyDescent="0.3">
      <c r="A12310" t="s">
        <v>51751</v>
      </c>
      <c r="B12310">
        <v>69693</v>
      </c>
      <c r="C12310" t="s">
        <v>51687</v>
      </c>
      <c r="D12310" t="s">
        <v>51752</v>
      </c>
      <c r="E12310" t="s">
        <v>51753</v>
      </c>
      <c r="F12310" t="s">
        <v>51754</v>
      </c>
      <c r="G12310" t="s">
        <v>25</v>
      </c>
      <c r="H12310" t="s">
        <v>26</v>
      </c>
      <c r="I12310" t="s">
        <v>37624</v>
      </c>
      <c r="J12310" t="s">
        <v>349</v>
      </c>
      <c r="K12310" t="s">
        <v>350</v>
      </c>
      <c r="L12310">
        <v>575</v>
      </c>
      <c r="M12310">
        <v>256</v>
      </c>
      <c r="N12310">
        <v>268</v>
      </c>
      <c r="O12310">
        <v>97.29</v>
      </c>
      <c r="P12310" t="s">
        <v>30</v>
      </c>
      <c r="Q12310" s="1">
        <v>46198</v>
      </c>
      <c r="S12310">
        <v>2026</v>
      </c>
      <c r="U12310" s="2">
        <f>IF(ISNUMBER(Starlink[[#This Row],[Launch_Date_ISO]]),Starlink[[#This Row],[Launch_Date_ISO]],DATEVALUE(Starlink[[#This Row],[Launch_Date_ISO]]))</f>
        <v>46198</v>
      </c>
      <c r="V12310" s="2" t="str">
        <f>IF(Starlink[[#This Row],[Decay_Date_ISO]]="","",IF(ISNUMBER(Starlink[[#This Row],[Decay_Date_ISO]]),Starlink[[#This Row],[Decay_Date_ISO]],DATEVALUE(Starlink[[#This Row],[Decay_Date_ISO]])))</f>
        <v/>
      </c>
    </row>
    <row r="12311" spans="1:22" x14ac:dyDescent="0.3">
      <c r="A12311" t="s">
        <v>51755</v>
      </c>
      <c r="B12311">
        <v>69694</v>
      </c>
      <c r="C12311" t="s">
        <v>51687</v>
      </c>
      <c r="D12311" t="s">
        <v>51756</v>
      </c>
      <c r="E12311" t="s">
        <v>51757</v>
      </c>
      <c r="F12311" t="s">
        <v>51758</v>
      </c>
      <c r="G12311" t="s">
        <v>25</v>
      </c>
      <c r="H12311" t="s">
        <v>26</v>
      </c>
      <c r="I12311" t="s">
        <v>37624</v>
      </c>
      <c r="J12311" t="s">
        <v>349</v>
      </c>
      <c r="K12311" t="s">
        <v>350</v>
      </c>
      <c r="L12311">
        <v>575</v>
      </c>
      <c r="M12311">
        <v>257</v>
      </c>
      <c r="N12311">
        <v>267</v>
      </c>
      <c r="O12311">
        <v>97.29</v>
      </c>
      <c r="P12311" t="s">
        <v>30</v>
      </c>
      <c r="Q12311" s="1">
        <v>46198</v>
      </c>
      <c r="S12311">
        <v>2026</v>
      </c>
      <c r="U12311" s="2">
        <f>IF(ISNUMBER(Starlink[[#This Row],[Launch_Date_ISO]]),Starlink[[#This Row],[Launch_Date_ISO]],DATEVALUE(Starlink[[#This Row],[Launch_Date_ISO]]))</f>
        <v>46198</v>
      </c>
      <c r="V12311" s="2" t="str">
        <f>IF(Starlink[[#This Row],[Decay_Date_ISO]]="","",IF(ISNUMBER(Starlink[[#This Row],[Decay_Date_ISO]]),Starlink[[#This Row],[Decay_Date_ISO]],DATEVALUE(Starlink[[#This Row],[Decay_Date_ISO]])))</f>
        <v/>
      </c>
    </row>
    <row r="12312" spans="1:22" x14ac:dyDescent="0.3">
      <c r="A12312" t="s">
        <v>51759</v>
      </c>
      <c r="B12312">
        <v>69695</v>
      </c>
      <c r="C12312" t="s">
        <v>51687</v>
      </c>
      <c r="D12312" t="s">
        <v>51760</v>
      </c>
      <c r="E12312" t="s">
        <v>51761</v>
      </c>
      <c r="F12312" t="s">
        <v>51762</v>
      </c>
      <c r="G12312" t="s">
        <v>25</v>
      </c>
      <c r="H12312" t="s">
        <v>26</v>
      </c>
      <c r="I12312" t="s">
        <v>37624</v>
      </c>
      <c r="J12312" t="s">
        <v>349</v>
      </c>
      <c r="K12312" t="s">
        <v>350</v>
      </c>
      <c r="L12312">
        <v>575</v>
      </c>
      <c r="M12312">
        <v>256</v>
      </c>
      <c r="N12312">
        <v>268</v>
      </c>
      <c r="O12312">
        <v>97.29</v>
      </c>
      <c r="P12312" t="s">
        <v>30</v>
      </c>
      <c r="Q12312" s="1">
        <v>46198</v>
      </c>
      <c r="S12312">
        <v>2026</v>
      </c>
      <c r="U12312" s="2">
        <f>IF(ISNUMBER(Starlink[[#This Row],[Launch_Date_ISO]]),Starlink[[#This Row],[Launch_Date_ISO]],DATEVALUE(Starlink[[#This Row],[Launch_Date_ISO]]))</f>
        <v>46198</v>
      </c>
      <c r="V12312" s="2" t="str">
        <f>IF(Starlink[[#This Row],[Decay_Date_ISO]]="","",IF(ISNUMBER(Starlink[[#This Row],[Decay_Date_ISO]]),Starlink[[#This Row],[Decay_Date_ISO]],DATEVALUE(Starlink[[#This Row],[Decay_Date_ISO]])))</f>
        <v/>
      </c>
    </row>
    <row r="12313" spans="1:22" x14ac:dyDescent="0.3">
      <c r="A12313" t="s">
        <v>51763</v>
      </c>
      <c r="B12313">
        <v>69696</v>
      </c>
      <c r="C12313" t="s">
        <v>51687</v>
      </c>
      <c r="D12313" t="s">
        <v>51764</v>
      </c>
      <c r="E12313" t="s">
        <v>51765</v>
      </c>
      <c r="F12313" t="s">
        <v>51766</v>
      </c>
      <c r="G12313" t="s">
        <v>25</v>
      </c>
      <c r="H12313" t="s">
        <v>26</v>
      </c>
      <c r="I12313" t="s">
        <v>37624</v>
      </c>
      <c r="J12313" t="s">
        <v>349</v>
      </c>
      <c r="K12313" t="s">
        <v>350</v>
      </c>
      <c r="L12313">
        <v>575</v>
      </c>
      <c r="M12313">
        <v>256</v>
      </c>
      <c r="N12313">
        <v>267</v>
      </c>
      <c r="O12313">
        <v>97.29</v>
      </c>
      <c r="P12313" t="s">
        <v>30</v>
      </c>
      <c r="Q12313" s="1">
        <v>46198</v>
      </c>
      <c r="S12313">
        <v>2026</v>
      </c>
      <c r="U12313" s="2">
        <f>IF(ISNUMBER(Starlink[[#This Row],[Launch_Date_ISO]]),Starlink[[#This Row],[Launch_Date_ISO]],DATEVALUE(Starlink[[#This Row],[Launch_Date_ISO]]))</f>
        <v>46198</v>
      </c>
      <c r="V12313" s="2" t="str">
        <f>IF(Starlink[[#This Row],[Decay_Date_ISO]]="","",IF(ISNUMBER(Starlink[[#This Row],[Decay_Date_ISO]]),Starlink[[#This Row],[Decay_Date_ISO]],DATEVALUE(Starlink[[#This Row],[Decay_Date_ISO]])))</f>
        <v/>
      </c>
    </row>
    <row r="12314" spans="1:22" x14ac:dyDescent="0.3">
      <c r="A12314" t="s">
        <v>51767</v>
      </c>
      <c r="B12314">
        <v>69697</v>
      </c>
      <c r="C12314" t="s">
        <v>51687</v>
      </c>
      <c r="D12314" t="s">
        <v>51768</v>
      </c>
      <c r="E12314" t="s">
        <v>51769</v>
      </c>
      <c r="F12314" t="s">
        <v>51770</v>
      </c>
      <c r="G12314" t="s">
        <v>25</v>
      </c>
      <c r="H12314" t="s">
        <v>26</v>
      </c>
      <c r="I12314" t="s">
        <v>37624</v>
      </c>
      <c r="J12314" t="s">
        <v>349</v>
      </c>
      <c r="K12314" t="s">
        <v>350</v>
      </c>
      <c r="L12314">
        <v>575</v>
      </c>
      <c r="M12314">
        <v>255</v>
      </c>
      <c r="N12314">
        <v>268</v>
      </c>
      <c r="O12314">
        <v>97.29</v>
      </c>
      <c r="P12314" t="s">
        <v>30</v>
      </c>
      <c r="Q12314" s="1">
        <v>46198</v>
      </c>
      <c r="S12314">
        <v>2026</v>
      </c>
      <c r="U12314" s="2">
        <f>IF(ISNUMBER(Starlink[[#This Row],[Launch_Date_ISO]]),Starlink[[#This Row],[Launch_Date_ISO]],DATEVALUE(Starlink[[#This Row],[Launch_Date_ISO]]))</f>
        <v>46198</v>
      </c>
      <c r="V12314" s="2" t="str">
        <f>IF(Starlink[[#This Row],[Decay_Date_ISO]]="","",IF(ISNUMBER(Starlink[[#This Row],[Decay_Date_ISO]]),Starlink[[#This Row],[Decay_Date_ISO]],DATEVALUE(Starlink[[#This Row],[Decay_Date_ISO]])))</f>
        <v/>
      </c>
    </row>
    <row r="12315" spans="1:22" x14ac:dyDescent="0.3">
      <c r="A12315" t="s">
        <v>51771</v>
      </c>
      <c r="B12315">
        <v>69698</v>
      </c>
      <c r="C12315" t="s">
        <v>51687</v>
      </c>
      <c r="D12315" t="s">
        <v>51772</v>
      </c>
      <c r="E12315" t="s">
        <v>51773</v>
      </c>
      <c r="F12315" t="s">
        <v>51774</v>
      </c>
      <c r="G12315" t="s">
        <v>25</v>
      </c>
      <c r="H12315" t="s">
        <v>26</v>
      </c>
      <c r="I12315" t="s">
        <v>37624</v>
      </c>
      <c r="J12315" t="s">
        <v>349</v>
      </c>
      <c r="K12315" t="s">
        <v>350</v>
      </c>
      <c r="L12315">
        <v>575</v>
      </c>
      <c r="M12315">
        <v>255</v>
      </c>
      <c r="N12315">
        <v>268</v>
      </c>
      <c r="O12315">
        <v>97.29</v>
      </c>
      <c r="P12315" t="s">
        <v>30</v>
      </c>
      <c r="Q12315" s="1">
        <v>46198</v>
      </c>
      <c r="S12315">
        <v>2026</v>
      </c>
      <c r="U12315" s="2">
        <f>IF(ISNUMBER(Starlink[[#This Row],[Launch_Date_ISO]]),Starlink[[#This Row],[Launch_Date_ISO]],DATEVALUE(Starlink[[#This Row],[Launch_Date_ISO]]))</f>
        <v>46198</v>
      </c>
      <c r="V12315" s="2" t="str">
        <f>IF(Starlink[[#This Row],[Decay_Date_ISO]]="","",IF(ISNUMBER(Starlink[[#This Row],[Decay_Date_ISO]]),Starlink[[#This Row],[Decay_Date_ISO]],DATEVALUE(Starlink[[#This Row],[Decay_Date_ISO]])))</f>
        <v/>
      </c>
    </row>
    <row r="12316" spans="1:22" x14ac:dyDescent="0.3">
      <c r="A12316" t="s">
        <v>51775</v>
      </c>
      <c r="B12316">
        <v>69699</v>
      </c>
      <c r="C12316" t="s">
        <v>51687</v>
      </c>
      <c r="D12316" t="s">
        <v>51776</v>
      </c>
      <c r="E12316" t="s">
        <v>51777</v>
      </c>
      <c r="F12316" t="s">
        <v>51778</v>
      </c>
      <c r="G12316" t="s">
        <v>25</v>
      </c>
      <c r="H12316" t="s">
        <v>26</v>
      </c>
      <c r="I12316" t="s">
        <v>37624</v>
      </c>
      <c r="J12316" t="s">
        <v>349</v>
      </c>
      <c r="K12316" t="s">
        <v>350</v>
      </c>
      <c r="L12316">
        <v>575</v>
      </c>
      <c r="M12316">
        <v>255</v>
      </c>
      <c r="N12316">
        <v>268</v>
      </c>
      <c r="O12316">
        <v>97.29</v>
      </c>
      <c r="P12316" t="s">
        <v>30</v>
      </c>
      <c r="Q12316" s="1">
        <v>46198</v>
      </c>
      <c r="S12316">
        <v>2026</v>
      </c>
      <c r="U12316" s="2">
        <f>IF(ISNUMBER(Starlink[[#This Row],[Launch_Date_ISO]]),Starlink[[#This Row],[Launch_Date_ISO]],DATEVALUE(Starlink[[#This Row],[Launch_Date_ISO]]))</f>
        <v>46198</v>
      </c>
      <c r="V12316" s="2" t="str">
        <f>IF(Starlink[[#This Row],[Decay_Date_ISO]]="","",IF(ISNUMBER(Starlink[[#This Row],[Decay_Date_ISO]]),Starlink[[#This Row],[Decay_Date_ISO]],DATEVALUE(Starlink[[#This Row],[Decay_Date_ISO]])))</f>
        <v/>
      </c>
    </row>
    <row r="12317" spans="1:22" x14ac:dyDescent="0.3">
      <c r="A12317" t="s">
        <v>51779</v>
      </c>
      <c r="B12317">
        <v>69700</v>
      </c>
      <c r="C12317" t="s">
        <v>51687</v>
      </c>
      <c r="D12317" t="s">
        <v>51780</v>
      </c>
      <c r="E12317" t="s">
        <v>51781</v>
      </c>
      <c r="F12317" t="s">
        <v>51782</v>
      </c>
      <c r="G12317" t="s">
        <v>25</v>
      </c>
      <c r="H12317" t="s">
        <v>26</v>
      </c>
      <c r="I12317" t="s">
        <v>37624</v>
      </c>
      <c r="J12317" t="s">
        <v>349</v>
      </c>
      <c r="K12317" t="s">
        <v>350</v>
      </c>
      <c r="L12317">
        <v>575</v>
      </c>
      <c r="M12317">
        <v>255</v>
      </c>
      <c r="N12317">
        <v>268</v>
      </c>
      <c r="O12317">
        <v>97.29</v>
      </c>
      <c r="P12317" t="s">
        <v>30</v>
      </c>
      <c r="Q12317" s="1">
        <v>46198</v>
      </c>
      <c r="S12317">
        <v>2026</v>
      </c>
      <c r="U12317" s="2">
        <f>IF(ISNUMBER(Starlink[[#This Row],[Launch_Date_ISO]]),Starlink[[#This Row],[Launch_Date_ISO]],DATEVALUE(Starlink[[#This Row],[Launch_Date_ISO]]))</f>
        <v>46198</v>
      </c>
      <c r="V12317" s="2" t="str">
        <f>IF(Starlink[[#This Row],[Decay_Date_ISO]]="","",IF(ISNUMBER(Starlink[[#This Row],[Decay_Date_ISO]]),Starlink[[#This Row],[Decay_Date_ISO]],DATEVALUE(Starlink[[#This Row],[Decay_Date_ISO]])))</f>
        <v/>
      </c>
    </row>
    <row r="12318" spans="1:22" x14ac:dyDescent="0.3">
      <c r="A12318" t="s">
        <v>51783</v>
      </c>
      <c r="B12318">
        <v>69704</v>
      </c>
      <c r="C12318" t="s">
        <v>51784</v>
      </c>
      <c r="D12318" t="s">
        <v>51785</v>
      </c>
      <c r="E12318" t="s">
        <v>51786</v>
      </c>
      <c r="F12318" t="s">
        <v>51787</v>
      </c>
      <c r="G12318" t="s">
        <v>25</v>
      </c>
      <c r="H12318" t="s">
        <v>26</v>
      </c>
      <c r="I12318" t="s">
        <v>51788</v>
      </c>
      <c r="J12318" t="s">
        <v>349</v>
      </c>
      <c r="K12318" t="s">
        <v>350</v>
      </c>
      <c r="L12318">
        <v>575</v>
      </c>
      <c r="M12318">
        <v>257</v>
      </c>
      <c r="N12318">
        <v>266</v>
      </c>
      <c r="O12318">
        <v>97.28</v>
      </c>
      <c r="P12318" t="s">
        <v>30</v>
      </c>
      <c r="Q12318" s="1">
        <v>46201</v>
      </c>
      <c r="S12318">
        <v>2026</v>
      </c>
      <c r="U12318" s="2">
        <f>IF(ISNUMBER(Starlink[[#This Row],[Launch_Date_ISO]]),Starlink[[#This Row],[Launch_Date_ISO]],DATEVALUE(Starlink[[#This Row],[Launch_Date_ISO]]))</f>
        <v>46201</v>
      </c>
      <c r="V12318" s="2" t="str">
        <f>IF(Starlink[[#This Row],[Decay_Date_ISO]]="","",IF(ISNUMBER(Starlink[[#This Row],[Decay_Date_ISO]]),Starlink[[#This Row],[Decay_Date_ISO]],DATEVALUE(Starlink[[#This Row],[Decay_Date_ISO]])))</f>
        <v/>
      </c>
    </row>
    <row r="12319" spans="1:22" x14ac:dyDescent="0.3">
      <c r="A12319" t="s">
        <v>51789</v>
      </c>
      <c r="B12319">
        <v>69705</v>
      </c>
      <c r="C12319" t="s">
        <v>51784</v>
      </c>
      <c r="D12319" t="s">
        <v>51790</v>
      </c>
      <c r="E12319" t="s">
        <v>51791</v>
      </c>
      <c r="F12319" t="s">
        <v>51792</v>
      </c>
      <c r="G12319" t="s">
        <v>25</v>
      </c>
      <c r="H12319" t="s">
        <v>26</v>
      </c>
      <c r="I12319" t="s">
        <v>51788</v>
      </c>
      <c r="J12319" t="s">
        <v>349</v>
      </c>
      <c r="K12319" t="s">
        <v>350</v>
      </c>
      <c r="L12319">
        <v>575</v>
      </c>
      <c r="M12319">
        <v>258</v>
      </c>
      <c r="N12319">
        <v>266</v>
      </c>
      <c r="O12319">
        <v>97.28</v>
      </c>
      <c r="P12319" t="s">
        <v>30</v>
      </c>
      <c r="Q12319" s="1">
        <v>46201</v>
      </c>
      <c r="S12319">
        <v>2026</v>
      </c>
      <c r="U12319" s="2">
        <f>IF(ISNUMBER(Starlink[[#This Row],[Launch_Date_ISO]]),Starlink[[#This Row],[Launch_Date_ISO]],DATEVALUE(Starlink[[#This Row],[Launch_Date_ISO]]))</f>
        <v>46201</v>
      </c>
      <c r="V12319" s="2" t="str">
        <f>IF(Starlink[[#This Row],[Decay_Date_ISO]]="","",IF(ISNUMBER(Starlink[[#This Row],[Decay_Date_ISO]]),Starlink[[#This Row],[Decay_Date_ISO]],DATEVALUE(Starlink[[#This Row],[Decay_Date_ISO]])))</f>
        <v/>
      </c>
    </row>
    <row r="12320" spans="1:22" x14ac:dyDescent="0.3">
      <c r="A12320" t="s">
        <v>51793</v>
      </c>
      <c r="B12320">
        <v>69706</v>
      </c>
      <c r="C12320" t="s">
        <v>51784</v>
      </c>
      <c r="D12320" t="s">
        <v>51794</v>
      </c>
      <c r="E12320" t="s">
        <v>51795</v>
      </c>
      <c r="F12320" t="s">
        <v>51796</v>
      </c>
      <c r="G12320" t="s">
        <v>25</v>
      </c>
      <c r="H12320" t="s">
        <v>26</v>
      </c>
      <c r="I12320" t="s">
        <v>51788</v>
      </c>
      <c r="J12320" t="s">
        <v>349</v>
      </c>
      <c r="K12320" t="s">
        <v>350</v>
      </c>
      <c r="L12320">
        <v>575</v>
      </c>
      <c r="M12320">
        <v>257</v>
      </c>
      <c r="N12320">
        <v>266</v>
      </c>
      <c r="O12320">
        <v>97.28</v>
      </c>
      <c r="P12320" t="s">
        <v>30</v>
      </c>
      <c r="Q12320" s="1">
        <v>46201</v>
      </c>
      <c r="S12320">
        <v>2026</v>
      </c>
      <c r="U12320" s="2">
        <f>IF(ISNUMBER(Starlink[[#This Row],[Launch_Date_ISO]]),Starlink[[#This Row],[Launch_Date_ISO]],DATEVALUE(Starlink[[#This Row],[Launch_Date_ISO]]))</f>
        <v>46201</v>
      </c>
      <c r="V12320" s="2" t="str">
        <f>IF(Starlink[[#This Row],[Decay_Date_ISO]]="","",IF(ISNUMBER(Starlink[[#This Row],[Decay_Date_ISO]]),Starlink[[#This Row],[Decay_Date_ISO]],DATEVALUE(Starlink[[#This Row],[Decay_Date_ISO]])))</f>
        <v/>
      </c>
    </row>
    <row r="12321" spans="1:22" x14ac:dyDescent="0.3">
      <c r="A12321" t="s">
        <v>51797</v>
      </c>
      <c r="B12321">
        <v>69707</v>
      </c>
      <c r="C12321" t="s">
        <v>51784</v>
      </c>
      <c r="D12321" t="s">
        <v>51798</v>
      </c>
      <c r="E12321" t="s">
        <v>51799</v>
      </c>
      <c r="F12321" t="s">
        <v>51800</v>
      </c>
      <c r="G12321" t="s">
        <v>25</v>
      </c>
      <c r="H12321" t="s">
        <v>26</v>
      </c>
      <c r="I12321" t="s">
        <v>51788</v>
      </c>
      <c r="J12321" t="s">
        <v>349</v>
      </c>
      <c r="K12321" t="s">
        <v>350</v>
      </c>
      <c r="L12321">
        <v>575</v>
      </c>
      <c r="M12321">
        <v>257</v>
      </c>
      <c r="N12321">
        <v>266</v>
      </c>
      <c r="O12321">
        <v>97.28</v>
      </c>
      <c r="P12321" t="s">
        <v>30</v>
      </c>
      <c r="Q12321" s="1">
        <v>46201</v>
      </c>
      <c r="S12321">
        <v>2026</v>
      </c>
      <c r="U12321" s="2">
        <f>IF(ISNUMBER(Starlink[[#This Row],[Launch_Date_ISO]]),Starlink[[#This Row],[Launch_Date_ISO]],DATEVALUE(Starlink[[#This Row],[Launch_Date_ISO]]))</f>
        <v>46201</v>
      </c>
      <c r="V12321" s="2" t="str">
        <f>IF(Starlink[[#This Row],[Decay_Date_ISO]]="","",IF(ISNUMBER(Starlink[[#This Row],[Decay_Date_ISO]]),Starlink[[#This Row],[Decay_Date_ISO]],DATEVALUE(Starlink[[#This Row],[Decay_Date_ISO]])))</f>
        <v/>
      </c>
    </row>
    <row r="12322" spans="1:22" x14ac:dyDescent="0.3">
      <c r="A12322" t="s">
        <v>51801</v>
      </c>
      <c r="B12322">
        <v>69708</v>
      </c>
      <c r="C12322" t="s">
        <v>51784</v>
      </c>
      <c r="D12322" t="s">
        <v>51802</v>
      </c>
      <c r="E12322" t="s">
        <v>51803</v>
      </c>
      <c r="F12322" t="s">
        <v>51804</v>
      </c>
      <c r="G12322" t="s">
        <v>25</v>
      </c>
      <c r="H12322" t="s">
        <v>26</v>
      </c>
      <c r="I12322" t="s">
        <v>51788</v>
      </c>
      <c r="J12322" t="s">
        <v>349</v>
      </c>
      <c r="K12322" t="s">
        <v>350</v>
      </c>
      <c r="L12322">
        <v>575</v>
      </c>
      <c r="M12322">
        <v>257</v>
      </c>
      <c r="N12322">
        <v>266</v>
      </c>
      <c r="O12322">
        <v>97.28</v>
      </c>
      <c r="P12322" t="s">
        <v>30</v>
      </c>
      <c r="Q12322" s="1">
        <v>46201</v>
      </c>
      <c r="S12322">
        <v>2026</v>
      </c>
      <c r="U12322" s="2">
        <f>IF(ISNUMBER(Starlink[[#This Row],[Launch_Date_ISO]]),Starlink[[#This Row],[Launch_Date_ISO]],DATEVALUE(Starlink[[#This Row],[Launch_Date_ISO]]))</f>
        <v>46201</v>
      </c>
      <c r="V12322" s="2" t="str">
        <f>IF(Starlink[[#This Row],[Decay_Date_ISO]]="","",IF(ISNUMBER(Starlink[[#This Row],[Decay_Date_ISO]]),Starlink[[#This Row],[Decay_Date_ISO]],DATEVALUE(Starlink[[#This Row],[Decay_Date_ISO]])))</f>
        <v/>
      </c>
    </row>
    <row r="12323" spans="1:22" x14ac:dyDescent="0.3">
      <c r="A12323" t="s">
        <v>51805</v>
      </c>
      <c r="B12323">
        <v>69709</v>
      </c>
      <c r="C12323" t="s">
        <v>51784</v>
      </c>
      <c r="D12323" t="s">
        <v>51806</v>
      </c>
      <c r="E12323" t="s">
        <v>51807</v>
      </c>
      <c r="F12323" t="s">
        <v>51808</v>
      </c>
      <c r="G12323" t="s">
        <v>25</v>
      </c>
      <c r="H12323" t="s">
        <v>26</v>
      </c>
      <c r="I12323" t="s">
        <v>51788</v>
      </c>
      <c r="J12323" t="s">
        <v>349</v>
      </c>
      <c r="K12323" t="s">
        <v>350</v>
      </c>
      <c r="L12323">
        <v>575</v>
      </c>
      <c r="M12323">
        <v>257</v>
      </c>
      <c r="N12323">
        <v>266</v>
      </c>
      <c r="O12323">
        <v>97.28</v>
      </c>
      <c r="P12323" t="s">
        <v>30</v>
      </c>
      <c r="Q12323" s="1">
        <v>46201</v>
      </c>
      <c r="S12323">
        <v>2026</v>
      </c>
      <c r="U12323" s="2">
        <f>IF(ISNUMBER(Starlink[[#This Row],[Launch_Date_ISO]]),Starlink[[#This Row],[Launch_Date_ISO]],DATEVALUE(Starlink[[#This Row],[Launch_Date_ISO]]))</f>
        <v>46201</v>
      </c>
      <c r="V12323" s="2" t="str">
        <f>IF(Starlink[[#This Row],[Decay_Date_ISO]]="","",IF(ISNUMBER(Starlink[[#This Row],[Decay_Date_ISO]]),Starlink[[#This Row],[Decay_Date_ISO]],DATEVALUE(Starlink[[#This Row],[Decay_Date_ISO]])))</f>
        <v/>
      </c>
    </row>
    <row r="12324" spans="1:22" x14ac:dyDescent="0.3">
      <c r="A12324" t="s">
        <v>51809</v>
      </c>
      <c r="B12324">
        <v>69710</v>
      </c>
      <c r="C12324" t="s">
        <v>51784</v>
      </c>
      <c r="D12324" t="s">
        <v>51810</v>
      </c>
      <c r="E12324" t="s">
        <v>51811</v>
      </c>
      <c r="F12324" t="s">
        <v>51812</v>
      </c>
      <c r="G12324" t="s">
        <v>25</v>
      </c>
      <c r="H12324" t="s">
        <v>26</v>
      </c>
      <c r="I12324" t="s">
        <v>51788</v>
      </c>
      <c r="J12324" t="s">
        <v>349</v>
      </c>
      <c r="K12324" t="s">
        <v>350</v>
      </c>
      <c r="L12324">
        <v>575</v>
      </c>
      <c r="M12324">
        <v>256</v>
      </c>
      <c r="N12324">
        <v>266</v>
      </c>
      <c r="O12324">
        <v>97.28</v>
      </c>
      <c r="P12324" t="s">
        <v>30</v>
      </c>
      <c r="Q12324" s="1">
        <v>46201</v>
      </c>
      <c r="S12324">
        <v>2026</v>
      </c>
      <c r="U12324" s="2">
        <f>IF(ISNUMBER(Starlink[[#This Row],[Launch_Date_ISO]]),Starlink[[#This Row],[Launch_Date_ISO]],DATEVALUE(Starlink[[#This Row],[Launch_Date_ISO]]))</f>
        <v>46201</v>
      </c>
      <c r="V12324" s="2" t="str">
        <f>IF(Starlink[[#This Row],[Decay_Date_ISO]]="","",IF(ISNUMBER(Starlink[[#This Row],[Decay_Date_ISO]]),Starlink[[#This Row],[Decay_Date_ISO]],DATEVALUE(Starlink[[#This Row],[Decay_Date_ISO]])))</f>
        <v/>
      </c>
    </row>
    <row r="12325" spans="1:22" x14ac:dyDescent="0.3">
      <c r="A12325" t="s">
        <v>51813</v>
      </c>
      <c r="B12325">
        <v>69711</v>
      </c>
      <c r="C12325" t="s">
        <v>51784</v>
      </c>
      <c r="D12325" t="s">
        <v>51814</v>
      </c>
      <c r="E12325" t="s">
        <v>51815</v>
      </c>
      <c r="F12325" t="s">
        <v>51816</v>
      </c>
      <c r="G12325" t="s">
        <v>25</v>
      </c>
      <c r="H12325" t="s">
        <v>26</v>
      </c>
      <c r="I12325" t="s">
        <v>51788</v>
      </c>
      <c r="J12325" t="s">
        <v>349</v>
      </c>
      <c r="K12325" t="s">
        <v>350</v>
      </c>
      <c r="L12325">
        <v>575</v>
      </c>
      <c r="M12325">
        <v>256</v>
      </c>
      <c r="N12325">
        <v>266</v>
      </c>
      <c r="O12325">
        <v>97.28</v>
      </c>
      <c r="P12325" t="s">
        <v>30</v>
      </c>
      <c r="Q12325" s="1">
        <v>46201</v>
      </c>
      <c r="S12325">
        <v>2026</v>
      </c>
      <c r="U12325" s="2">
        <f>IF(ISNUMBER(Starlink[[#This Row],[Launch_Date_ISO]]),Starlink[[#This Row],[Launch_Date_ISO]],DATEVALUE(Starlink[[#This Row],[Launch_Date_ISO]]))</f>
        <v>46201</v>
      </c>
      <c r="V12325" s="2" t="str">
        <f>IF(Starlink[[#This Row],[Decay_Date_ISO]]="","",IF(ISNUMBER(Starlink[[#This Row],[Decay_Date_ISO]]),Starlink[[#This Row],[Decay_Date_ISO]],DATEVALUE(Starlink[[#This Row],[Decay_Date_ISO]])))</f>
        <v/>
      </c>
    </row>
    <row r="12326" spans="1:22" x14ac:dyDescent="0.3">
      <c r="A12326" t="s">
        <v>51817</v>
      </c>
      <c r="B12326">
        <v>69712</v>
      </c>
      <c r="C12326" t="s">
        <v>51784</v>
      </c>
      <c r="D12326" t="s">
        <v>51818</v>
      </c>
      <c r="E12326" t="s">
        <v>51819</v>
      </c>
      <c r="F12326" t="s">
        <v>51820</v>
      </c>
      <c r="G12326" t="s">
        <v>25</v>
      </c>
      <c r="H12326" t="s">
        <v>26</v>
      </c>
      <c r="I12326" t="s">
        <v>51788</v>
      </c>
      <c r="J12326" t="s">
        <v>349</v>
      </c>
      <c r="K12326" t="s">
        <v>350</v>
      </c>
      <c r="L12326">
        <v>575</v>
      </c>
      <c r="M12326">
        <v>257</v>
      </c>
      <c r="N12326">
        <v>266</v>
      </c>
      <c r="O12326">
        <v>97.28</v>
      </c>
      <c r="P12326" t="s">
        <v>30</v>
      </c>
      <c r="Q12326" s="1">
        <v>46201</v>
      </c>
      <c r="S12326">
        <v>2026</v>
      </c>
      <c r="U12326" s="2">
        <f>IF(ISNUMBER(Starlink[[#This Row],[Launch_Date_ISO]]),Starlink[[#This Row],[Launch_Date_ISO]],DATEVALUE(Starlink[[#This Row],[Launch_Date_ISO]]))</f>
        <v>46201</v>
      </c>
      <c r="V12326" s="2" t="str">
        <f>IF(Starlink[[#This Row],[Decay_Date_ISO]]="","",IF(ISNUMBER(Starlink[[#This Row],[Decay_Date_ISO]]),Starlink[[#This Row],[Decay_Date_ISO]],DATEVALUE(Starlink[[#This Row],[Decay_Date_ISO]])))</f>
        <v/>
      </c>
    </row>
    <row r="12327" spans="1:22" x14ac:dyDescent="0.3">
      <c r="A12327" t="s">
        <v>51821</v>
      </c>
      <c r="B12327">
        <v>69713</v>
      </c>
      <c r="C12327" t="s">
        <v>51784</v>
      </c>
      <c r="D12327" t="s">
        <v>51822</v>
      </c>
      <c r="E12327" t="s">
        <v>51823</v>
      </c>
      <c r="F12327" t="s">
        <v>51824</v>
      </c>
      <c r="G12327" t="s">
        <v>25</v>
      </c>
      <c r="H12327" t="s">
        <v>26</v>
      </c>
      <c r="I12327" t="s">
        <v>51788</v>
      </c>
      <c r="J12327" t="s">
        <v>349</v>
      </c>
      <c r="K12327" t="s">
        <v>350</v>
      </c>
      <c r="L12327">
        <v>575</v>
      </c>
      <c r="M12327">
        <v>256</v>
      </c>
      <c r="N12327">
        <v>266</v>
      </c>
      <c r="O12327">
        <v>97.28</v>
      </c>
      <c r="P12327" t="s">
        <v>30</v>
      </c>
      <c r="Q12327" s="1">
        <v>46201</v>
      </c>
      <c r="S12327">
        <v>2026</v>
      </c>
      <c r="U12327" s="2">
        <f>IF(ISNUMBER(Starlink[[#This Row],[Launch_Date_ISO]]),Starlink[[#This Row],[Launch_Date_ISO]],DATEVALUE(Starlink[[#This Row],[Launch_Date_ISO]]))</f>
        <v>46201</v>
      </c>
      <c r="V12327" s="2" t="str">
        <f>IF(Starlink[[#This Row],[Decay_Date_ISO]]="","",IF(ISNUMBER(Starlink[[#This Row],[Decay_Date_ISO]]),Starlink[[#This Row],[Decay_Date_ISO]],DATEVALUE(Starlink[[#This Row],[Decay_Date_ISO]])))</f>
        <v/>
      </c>
    </row>
    <row r="12328" spans="1:22" x14ac:dyDescent="0.3">
      <c r="A12328" t="s">
        <v>51825</v>
      </c>
      <c r="B12328">
        <v>69714</v>
      </c>
      <c r="C12328" t="s">
        <v>51784</v>
      </c>
      <c r="D12328" t="s">
        <v>51826</v>
      </c>
      <c r="E12328" t="s">
        <v>51827</v>
      </c>
      <c r="F12328" t="s">
        <v>51828</v>
      </c>
      <c r="G12328" t="s">
        <v>25</v>
      </c>
      <c r="H12328" t="s">
        <v>26</v>
      </c>
      <c r="I12328" t="s">
        <v>51788</v>
      </c>
      <c r="J12328" t="s">
        <v>349</v>
      </c>
      <c r="K12328" t="s">
        <v>350</v>
      </c>
      <c r="L12328">
        <v>575</v>
      </c>
      <c r="M12328">
        <v>256</v>
      </c>
      <c r="N12328">
        <v>266</v>
      </c>
      <c r="O12328">
        <v>97.28</v>
      </c>
      <c r="P12328" t="s">
        <v>30</v>
      </c>
      <c r="Q12328" s="1">
        <v>46201</v>
      </c>
      <c r="S12328">
        <v>2026</v>
      </c>
      <c r="U12328" s="2">
        <f>IF(ISNUMBER(Starlink[[#This Row],[Launch_Date_ISO]]),Starlink[[#This Row],[Launch_Date_ISO]],DATEVALUE(Starlink[[#This Row],[Launch_Date_ISO]]))</f>
        <v>46201</v>
      </c>
      <c r="V12328" s="2" t="str">
        <f>IF(Starlink[[#This Row],[Decay_Date_ISO]]="","",IF(ISNUMBER(Starlink[[#This Row],[Decay_Date_ISO]]),Starlink[[#This Row],[Decay_Date_ISO]],DATEVALUE(Starlink[[#This Row],[Decay_Date_ISO]])))</f>
        <v/>
      </c>
    </row>
    <row r="12329" spans="1:22" x14ac:dyDescent="0.3">
      <c r="A12329" t="s">
        <v>51829</v>
      </c>
      <c r="B12329">
        <v>69715</v>
      </c>
      <c r="C12329" t="s">
        <v>51784</v>
      </c>
      <c r="D12329" t="s">
        <v>51830</v>
      </c>
      <c r="E12329" t="s">
        <v>51831</v>
      </c>
      <c r="F12329" t="s">
        <v>51832</v>
      </c>
      <c r="G12329" t="s">
        <v>25</v>
      </c>
      <c r="H12329" t="s">
        <v>26</v>
      </c>
      <c r="I12329" t="s">
        <v>51788</v>
      </c>
      <c r="J12329" t="s">
        <v>349</v>
      </c>
      <c r="K12329" t="s">
        <v>350</v>
      </c>
      <c r="L12329">
        <v>575</v>
      </c>
      <c r="M12329">
        <v>256</v>
      </c>
      <c r="N12329">
        <v>266</v>
      </c>
      <c r="O12329">
        <v>97.28</v>
      </c>
      <c r="P12329" t="s">
        <v>30</v>
      </c>
      <c r="Q12329" s="1">
        <v>46201</v>
      </c>
      <c r="S12329">
        <v>2026</v>
      </c>
      <c r="U12329" s="2">
        <f>IF(ISNUMBER(Starlink[[#This Row],[Launch_Date_ISO]]),Starlink[[#This Row],[Launch_Date_ISO]],DATEVALUE(Starlink[[#This Row],[Launch_Date_ISO]]))</f>
        <v>46201</v>
      </c>
      <c r="V12329" s="2" t="str">
        <f>IF(Starlink[[#This Row],[Decay_Date_ISO]]="","",IF(ISNUMBER(Starlink[[#This Row],[Decay_Date_ISO]]),Starlink[[#This Row],[Decay_Date_ISO]],DATEVALUE(Starlink[[#This Row],[Decay_Date_ISO]])))</f>
        <v/>
      </c>
    </row>
    <row r="12330" spans="1:22" x14ac:dyDescent="0.3">
      <c r="A12330" t="s">
        <v>51833</v>
      </c>
      <c r="B12330">
        <v>69716</v>
      </c>
      <c r="C12330" t="s">
        <v>51784</v>
      </c>
      <c r="D12330" t="s">
        <v>51834</v>
      </c>
      <c r="E12330" t="s">
        <v>51835</v>
      </c>
      <c r="F12330" t="s">
        <v>51836</v>
      </c>
      <c r="G12330" t="s">
        <v>25</v>
      </c>
      <c r="H12330" t="s">
        <v>26</v>
      </c>
      <c r="I12330" t="s">
        <v>51788</v>
      </c>
      <c r="J12330" t="s">
        <v>349</v>
      </c>
      <c r="K12330" t="s">
        <v>350</v>
      </c>
      <c r="L12330">
        <v>575</v>
      </c>
      <c r="M12330">
        <v>256</v>
      </c>
      <c r="N12330">
        <v>266</v>
      </c>
      <c r="O12330">
        <v>97.28</v>
      </c>
      <c r="P12330" t="s">
        <v>30</v>
      </c>
      <c r="Q12330" s="1">
        <v>46201</v>
      </c>
      <c r="S12330">
        <v>2026</v>
      </c>
      <c r="U12330" s="2">
        <f>IF(ISNUMBER(Starlink[[#This Row],[Launch_Date_ISO]]),Starlink[[#This Row],[Launch_Date_ISO]],DATEVALUE(Starlink[[#This Row],[Launch_Date_ISO]]))</f>
        <v>46201</v>
      </c>
      <c r="V12330" s="2" t="str">
        <f>IF(Starlink[[#This Row],[Decay_Date_ISO]]="","",IF(ISNUMBER(Starlink[[#This Row],[Decay_Date_ISO]]),Starlink[[#This Row],[Decay_Date_ISO]],DATEVALUE(Starlink[[#This Row],[Decay_Date_ISO]])))</f>
        <v/>
      </c>
    </row>
    <row r="12331" spans="1:22" x14ac:dyDescent="0.3">
      <c r="A12331" t="s">
        <v>51837</v>
      </c>
      <c r="B12331">
        <v>69717</v>
      </c>
      <c r="C12331" t="s">
        <v>51784</v>
      </c>
      <c r="D12331" t="s">
        <v>51838</v>
      </c>
      <c r="E12331" t="s">
        <v>51839</v>
      </c>
      <c r="F12331" t="s">
        <v>51840</v>
      </c>
      <c r="G12331" t="s">
        <v>25</v>
      </c>
      <c r="H12331" t="s">
        <v>26</v>
      </c>
      <c r="I12331" t="s">
        <v>51788</v>
      </c>
      <c r="J12331" t="s">
        <v>349</v>
      </c>
      <c r="K12331" t="s">
        <v>350</v>
      </c>
      <c r="L12331">
        <v>575</v>
      </c>
      <c r="M12331">
        <v>256</v>
      </c>
      <c r="N12331">
        <v>266</v>
      </c>
      <c r="O12331">
        <v>97.28</v>
      </c>
      <c r="P12331" t="s">
        <v>30</v>
      </c>
      <c r="Q12331" s="1">
        <v>46201</v>
      </c>
      <c r="S12331">
        <v>2026</v>
      </c>
      <c r="U12331" s="2">
        <f>IF(ISNUMBER(Starlink[[#This Row],[Launch_Date_ISO]]),Starlink[[#This Row],[Launch_Date_ISO]],DATEVALUE(Starlink[[#This Row],[Launch_Date_ISO]]))</f>
        <v>46201</v>
      </c>
      <c r="V12331" s="2" t="str">
        <f>IF(Starlink[[#This Row],[Decay_Date_ISO]]="","",IF(ISNUMBER(Starlink[[#This Row],[Decay_Date_ISO]]),Starlink[[#This Row],[Decay_Date_ISO]],DATEVALUE(Starlink[[#This Row],[Decay_Date_ISO]])))</f>
        <v/>
      </c>
    </row>
    <row r="12332" spans="1:22" x14ac:dyDescent="0.3">
      <c r="A12332" t="s">
        <v>51841</v>
      </c>
      <c r="B12332">
        <v>69718</v>
      </c>
      <c r="C12332" t="s">
        <v>51784</v>
      </c>
      <c r="D12332" t="s">
        <v>51842</v>
      </c>
      <c r="E12332" t="s">
        <v>51843</v>
      </c>
      <c r="F12332" t="s">
        <v>51844</v>
      </c>
      <c r="G12332" t="s">
        <v>25</v>
      </c>
      <c r="H12332" t="s">
        <v>26</v>
      </c>
      <c r="I12332" t="s">
        <v>51788</v>
      </c>
      <c r="J12332" t="s">
        <v>349</v>
      </c>
      <c r="K12332" t="s">
        <v>350</v>
      </c>
      <c r="L12332">
        <v>575</v>
      </c>
      <c r="M12332">
        <v>255</v>
      </c>
      <c r="N12332">
        <v>266</v>
      </c>
      <c r="O12332">
        <v>97.28</v>
      </c>
      <c r="P12332" t="s">
        <v>30</v>
      </c>
      <c r="Q12332" s="1">
        <v>46201</v>
      </c>
      <c r="S12332">
        <v>2026</v>
      </c>
      <c r="U12332" s="2">
        <f>IF(ISNUMBER(Starlink[[#This Row],[Launch_Date_ISO]]),Starlink[[#This Row],[Launch_Date_ISO]],DATEVALUE(Starlink[[#This Row],[Launch_Date_ISO]]))</f>
        <v>46201</v>
      </c>
      <c r="V12332" s="2" t="str">
        <f>IF(Starlink[[#This Row],[Decay_Date_ISO]]="","",IF(ISNUMBER(Starlink[[#This Row],[Decay_Date_ISO]]),Starlink[[#This Row],[Decay_Date_ISO]],DATEVALUE(Starlink[[#This Row],[Decay_Date_ISO]])))</f>
        <v/>
      </c>
    </row>
    <row r="12333" spans="1:22" x14ac:dyDescent="0.3">
      <c r="A12333" t="s">
        <v>51845</v>
      </c>
      <c r="B12333">
        <v>69719</v>
      </c>
      <c r="C12333" t="s">
        <v>51784</v>
      </c>
      <c r="D12333" t="s">
        <v>51846</v>
      </c>
      <c r="E12333" t="s">
        <v>51847</v>
      </c>
      <c r="F12333" t="s">
        <v>51848</v>
      </c>
      <c r="G12333" t="s">
        <v>25</v>
      </c>
      <c r="H12333" t="s">
        <v>26</v>
      </c>
      <c r="I12333" t="s">
        <v>51788</v>
      </c>
      <c r="J12333" t="s">
        <v>349</v>
      </c>
      <c r="K12333" t="s">
        <v>350</v>
      </c>
      <c r="L12333">
        <v>575</v>
      </c>
      <c r="M12333">
        <v>255</v>
      </c>
      <c r="N12333">
        <v>265</v>
      </c>
      <c r="O12333">
        <v>97.28</v>
      </c>
      <c r="P12333" t="s">
        <v>30</v>
      </c>
      <c r="Q12333" s="1">
        <v>46201</v>
      </c>
      <c r="S12333">
        <v>2026</v>
      </c>
      <c r="U12333" s="2">
        <f>IF(ISNUMBER(Starlink[[#This Row],[Launch_Date_ISO]]),Starlink[[#This Row],[Launch_Date_ISO]],DATEVALUE(Starlink[[#This Row],[Launch_Date_ISO]]))</f>
        <v>46201</v>
      </c>
      <c r="V12333" s="2" t="str">
        <f>IF(Starlink[[#This Row],[Decay_Date_ISO]]="","",IF(ISNUMBER(Starlink[[#This Row],[Decay_Date_ISO]]),Starlink[[#This Row],[Decay_Date_ISO]],DATEVALUE(Starlink[[#This Row],[Decay_Date_ISO]])))</f>
        <v/>
      </c>
    </row>
    <row r="12334" spans="1:22" x14ac:dyDescent="0.3">
      <c r="A12334" t="s">
        <v>51849</v>
      </c>
      <c r="B12334">
        <v>69720</v>
      </c>
      <c r="C12334" t="s">
        <v>51784</v>
      </c>
      <c r="D12334" t="s">
        <v>51850</v>
      </c>
      <c r="E12334" t="s">
        <v>51851</v>
      </c>
      <c r="F12334" t="s">
        <v>51852</v>
      </c>
      <c r="G12334" t="s">
        <v>25</v>
      </c>
      <c r="H12334" t="s">
        <v>26</v>
      </c>
      <c r="I12334" t="s">
        <v>51788</v>
      </c>
      <c r="J12334" t="s">
        <v>349</v>
      </c>
      <c r="K12334" t="s">
        <v>350</v>
      </c>
      <c r="L12334">
        <v>575</v>
      </c>
      <c r="M12334">
        <v>255</v>
      </c>
      <c r="N12334">
        <v>265</v>
      </c>
      <c r="O12334">
        <v>97.28</v>
      </c>
      <c r="P12334" t="s">
        <v>30</v>
      </c>
      <c r="Q12334" s="1">
        <v>46201</v>
      </c>
      <c r="S12334">
        <v>2026</v>
      </c>
      <c r="U12334" s="2">
        <f>IF(ISNUMBER(Starlink[[#This Row],[Launch_Date_ISO]]),Starlink[[#This Row],[Launch_Date_ISO]],DATEVALUE(Starlink[[#This Row],[Launch_Date_ISO]]))</f>
        <v>46201</v>
      </c>
      <c r="V12334" s="2" t="str">
        <f>IF(Starlink[[#This Row],[Decay_Date_ISO]]="","",IF(ISNUMBER(Starlink[[#This Row],[Decay_Date_ISO]]),Starlink[[#This Row],[Decay_Date_ISO]],DATEVALUE(Starlink[[#This Row],[Decay_Date_ISO]])))</f>
        <v/>
      </c>
    </row>
    <row r="12335" spans="1:22" x14ac:dyDescent="0.3">
      <c r="A12335" t="s">
        <v>51853</v>
      </c>
      <c r="B12335">
        <v>69721</v>
      </c>
      <c r="C12335" t="s">
        <v>51784</v>
      </c>
      <c r="D12335" t="s">
        <v>51854</v>
      </c>
      <c r="E12335" t="s">
        <v>51855</v>
      </c>
      <c r="F12335" t="s">
        <v>51856</v>
      </c>
      <c r="G12335" t="s">
        <v>25</v>
      </c>
      <c r="H12335" t="s">
        <v>26</v>
      </c>
      <c r="I12335" t="s">
        <v>51788</v>
      </c>
      <c r="J12335" t="s">
        <v>349</v>
      </c>
      <c r="K12335" t="s">
        <v>350</v>
      </c>
      <c r="L12335">
        <v>575</v>
      </c>
      <c r="M12335">
        <v>255</v>
      </c>
      <c r="N12335">
        <v>265</v>
      </c>
      <c r="O12335">
        <v>97.28</v>
      </c>
      <c r="P12335" t="s">
        <v>30</v>
      </c>
      <c r="Q12335" s="1">
        <v>46201</v>
      </c>
      <c r="S12335">
        <v>2026</v>
      </c>
      <c r="U12335" s="2">
        <f>IF(ISNUMBER(Starlink[[#This Row],[Launch_Date_ISO]]),Starlink[[#This Row],[Launch_Date_ISO]],DATEVALUE(Starlink[[#This Row],[Launch_Date_ISO]]))</f>
        <v>46201</v>
      </c>
      <c r="V12335" s="2" t="str">
        <f>IF(Starlink[[#This Row],[Decay_Date_ISO]]="","",IF(ISNUMBER(Starlink[[#This Row],[Decay_Date_ISO]]),Starlink[[#This Row],[Decay_Date_ISO]],DATEVALUE(Starlink[[#This Row],[Decay_Date_ISO]])))</f>
        <v/>
      </c>
    </row>
    <row r="12336" spans="1:22" x14ac:dyDescent="0.3">
      <c r="A12336" t="s">
        <v>51857</v>
      </c>
      <c r="B12336">
        <v>69722</v>
      </c>
      <c r="C12336" t="s">
        <v>51784</v>
      </c>
      <c r="D12336" t="s">
        <v>51858</v>
      </c>
      <c r="E12336" t="s">
        <v>51859</v>
      </c>
      <c r="F12336" t="s">
        <v>51860</v>
      </c>
      <c r="G12336" t="s">
        <v>25</v>
      </c>
      <c r="H12336" t="s">
        <v>26</v>
      </c>
      <c r="I12336" t="s">
        <v>51788</v>
      </c>
      <c r="J12336" t="s">
        <v>349</v>
      </c>
      <c r="K12336" t="s">
        <v>350</v>
      </c>
      <c r="L12336">
        <v>575</v>
      </c>
      <c r="M12336">
        <v>255</v>
      </c>
      <c r="N12336">
        <v>265</v>
      </c>
      <c r="O12336">
        <v>97.28</v>
      </c>
      <c r="P12336" t="s">
        <v>30</v>
      </c>
      <c r="Q12336" s="1">
        <v>46201</v>
      </c>
      <c r="S12336">
        <v>2026</v>
      </c>
      <c r="U12336" s="2">
        <f>IF(ISNUMBER(Starlink[[#This Row],[Launch_Date_ISO]]),Starlink[[#This Row],[Launch_Date_ISO]],DATEVALUE(Starlink[[#This Row],[Launch_Date_ISO]]))</f>
        <v>46201</v>
      </c>
      <c r="V12336" s="2" t="str">
        <f>IF(Starlink[[#This Row],[Decay_Date_ISO]]="","",IF(ISNUMBER(Starlink[[#This Row],[Decay_Date_ISO]]),Starlink[[#This Row],[Decay_Date_ISO]],DATEVALUE(Starlink[[#This Row],[Decay_Date_ISO]])))</f>
        <v/>
      </c>
    </row>
    <row r="12337" spans="1:22" x14ac:dyDescent="0.3">
      <c r="A12337" t="s">
        <v>51861</v>
      </c>
      <c r="B12337">
        <v>69723</v>
      </c>
      <c r="C12337" t="s">
        <v>51784</v>
      </c>
      <c r="D12337" t="s">
        <v>51862</v>
      </c>
      <c r="E12337" t="s">
        <v>51863</v>
      </c>
      <c r="F12337" t="s">
        <v>51864</v>
      </c>
      <c r="G12337" t="s">
        <v>25</v>
      </c>
      <c r="H12337" t="s">
        <v>26</v>
      </c>
      <c r="I12337" t="s">
        <v>51788</v>
      </c>
      <c r="J12337" t="s">
        <v>349</v>
      </c>
      <c r="K12337" t="s">
        <v>350</v>
      </c>
      <c r="L12337">
        <v>575</v>
      </c>
      <c r="M12337">
        <v>255</v>
      </c>
      <c r="N12337">
        <v>265</v>
      </c>
      <c r="O12337">
        <v>97.28</v>
      </c>
      <c r="P12337" t="s">
        <v>30</v>
      </c>
      <c r="Q12337" s="1">
        <v>46201</v>
      </c>
      <c r="S12337">
        <v>2026</v>
      </c>
      <c r="U12337" s="2">
        <f>IF(ISNUMBER(Starlink[[#This Row],[Launch_Date_ISO]]),Starlink[[#This Row],[Launch_Date_ISO]],DATEVALUE(Starlink[[#This Row],[Launch_Date_ISO]]))</f>
        <v>46201</v>
      </c>
      <c r="V12337" s="2" t="str">
        <f>IF(Starlink[[#This Row],[Decay_Date_ISO]]="","",IF(ISNUMBER(Starlink[[#This Row],[Decay_Date_ISO]]),Starlink[[#This Row],[Decay_Date_ISO]],DATEVALUE(Starlink[[#This Row],[Decay_Date_ISO]])))</f>
        <v/>
      </c>
    </row>
    <row r="12338" spans="1:22" x14ac:dyDescent="0.3">
      <c r="A12338" t="s">
        <v>51865</v>
      </c>
      <c r="B12338">
        <v>69724</v>
      </c>
      <c r="C12338" t="s">
        <v>51784</v>
      </c>
      <c r="D12338" t="s">
        <v>51866</v>
      </c>
      <c r="E12338" t="s">
        <v>51867</v>
      </c>
      <c r="F12338" t="s">
        <v>51868</v>
      </c>
      <c r="G12338" t="s">
        <v>25</v>
      </c>
      <c r="H12338" t="s">
        <v>26</v>
      </c>
      <c r="I12338" t="s">
        <v>51788</v>
      </c>
      <c r="J12338" t="s">
        <v>349</v>
      </c>
      <c r="K12338" t="s">
        <v>350</v>
      </c>
      <c r="L12338">
        <v>575</v>
      </c>
      <c r="M12338">
        <v>255</v>
      </c>
      <c r="N12338">
        <v>265</v>
      </c>
      <c r="O12338">
        <v>97.28</v>
      </c>
      <c r="P12338" t="s">
        <v>30</v>
      </c>
      <c r="Q12338" s="1">
        <v>46201</v>
      </c>
      <c r="S12338">
        <v>2026</v>
      </c>
      <c r="U12338" s="2">
        <f>IF(ISNUMBER(Starlink[[#This Row],[Launch_Date_ISO]]),Starlink[[#This Row],[Launch_Date_ISO]],DATEVALUE(Starlink[[#This Row],[Launch_Date_ISO]]))</f>
        <v>46201</v>
      </c>
      <c r="V12338" s="2" t="str">
        <f>IF(Starlink[[#This Row],[Decay_Date_ISO]]="","",IF(ISNUMBER(Starlink[[#This Row],[Decay_Date_ISO]]),Starlink[[#This Row],[Decay_Date_ISO]],DATEVALUE(Starlink[[#This Row],[Decay_Date_ISO]])))</f>
        <v/>
      </c>
    </row>
    <row r="12339" spans="1:22" x14ac:dyDescent="0.3">
      <c r="A12339" t="s">
        <v>51869</v>
      </c>
      <c r="B12339">
        <v>69725</v>
      </c>
      <c r="C12339" t="s">
        <v>51784</v>
      </c>
      <c r="D12339" t="s">
        <v>51870</v>
      </c>
      <c r="E12339" t="s">
        <v>51871</v>
      </c>
      <c r="F12339" t="s">
        <v>51872</v>
      </c>
      <c r="G12339" t="s">
        <v>25</v>
      </c>
      <c r="H12339" t="s">
        <v>26</v>
      </c>
      <c r="I12339" t="s">
        <v>51788</v>
      </c>
      <c r="J12339" t="s">
        <v>349</v>
      </c>
      <c r="K12339" t="s">
        <v>350</v>
      </c>
      <c r="L12339">
        <v>575</v>
      </c>
      <c r="M12339">
        <v>254</v>
      </c>
      <c r="N12339">
        <v>265</v>
      </c>
      <c r="O12339">
        <v>97.28</v>
      </c>
      <c r="P12339" t="s">
        <v>30</v>
      </c>
      <c r="Q12339" s="1">
        <v>46201</v>
      </c>
      <c r="S12339">
        <v>2026</v>
      </c>
      <c r="U12339" s="2">
        <f>IF(ISNUMBER(Starlink[[#This Row],[Launch_Date_ISO]]),Starlink[[#This Row],[Launch_Date_ISO]],DATEVALUE(Starlink[[#This Row],[Launch_Date_ISO]]))</f>
        <v>46201</v>
      </c>
      <c r="V12339" s="2" t="str">
        <f>IF(Starlink[[#This Row],[Decay_Date_ISO]]="","",IF(ISNUMBER(Starlink[[#This Row],[Decay_Date_ISO]]),Starlink[[#This Row],[Decay_Date_ISO]],DATEVALUE(Starlink[[#This Row],[Decay_Date_ISO]])))</f>
        <v/>
      </c>
    </row>
    <row r="12340" spans="1:22" x14ac:dyDescent="0.3">
      <c r="A12340" t="s">
        <v>51873</v>
      </c>
      <c r="B12340">
        <v>69726</v>
      </c>
      <c r="C12340" t="s">
        <v>51784</v>
      </c>
      <c r="D12340" t="s">
        <v>51874</v>
      </c>
      <c r="E12340" t="s">
        <v>51875</v>
      </c>
      <c r="F12340" t="s">
        <v>51876</v>
      </c>
      <c r="G12340" t="s">
        <v>25</v>
      </c>
      <c r="H12340" t="s">
        <v>26</v>
      </c>
      <c r="I12340" t="s">
        <v>51788</v>
      </c>
      <c r="J12340" t="s">
        <v>349</v>
      </c>
      <c r="K12340" t="s">
        <v>350</v>
      </c>
      <c r="L12340">
        <v>575</v>
      </c>
      <c r="M12340">
        <v>254</v>
      </c>
      <c r="N12340">
        <v>265</v>
      </c>
      <c r="O12340">
        <v>97.28</v>
      </c>
      <c r="P12340" t="s">
        <v>30</v>
      </c>
      <c r="Q12340" s="1">
        <v>46201</v>
      </c>
      <c r="S12340">
        <v>2026</v>
      </c>
      <c r="U12340" s="2">
        <f>IF(ISNUMBER(Starlink[[#This Row],[Launch_Date_ISO]]),Starlink[[#This Row],[Launch_Date_ISO]],DATEVALUE(Starlink[[#This Row],[Launch_Date_ISO]]))</f>
        <v>46201</v>
      </c>
      <c r="V12340" s="2" t="str">
        <f>IF(Starlink[[#This Row],[Decay_Date_ISO]]="","",IF(ISNUMBER(Starlink[[#This Row],[Decay_Date_ISO]]),Starlink[[#This Row],[Decay_Date_ISO]],DATEVALUE(Starlink[[#This Row],[Decay_Date_ISO]])))</f>
        <v/>
      </c>
    </row>
    <row r="12341" spans="1:22" x14ac:dyDescent="0.3">
      <c r="A12341" t="s">
        <v>51877</v>
      </c>
      <c r="B12341">
        <v>69727</v>
      </c>
      <c r="C12341" t="s">
        <v>51784</v>
      </c>
      <c r="D12341" t="s">
        <v>51878</v>
      </c>
      <c r="E12341" t="s">
        <v>51879</v>
      </c>
      <c r="F12341" t="s">
        <v>51880</v>
      </c>
      <c r="G12341" t="s">
        <v>25</v>
      </c>
      <c r="H12341" t="s">
        <v>26</v>
      </c>
      <c r="I12341" t="s">
        <v>51788</v>
      </c>
      <c r="J12341" t="s">
        <v>349</v>
      </c>
      <c r="K12341" t="s">
        <v>350</v>
      </c>
      <c r="L12341">
        <v>575</v>
      </c>
      <c r="M12341">
        <v>253</v>
      </c>
      <c r="N12341">
        <v>265</v>
      </c>
      <c r="O12341">
        <v>97.28</v>
      </c>
      <c r="P12341" t="s">
        <v>30</v>
      </c>
      <c r="Q12341" s="1">
        <v>46201</v>
      </c>
      <c r="S12341">
        <v>2026</v>
      </c>
      <c r="U12341" s="2">
        <f>IF(ISNUMBER(Starlink[[#This Row],[Launch_Date_ISO]]),Starlink[[#This Row],[Launch_Date_ISO]],DATEVALUE(Starlink[[#This Row],[Launch_Date_ISO]]))</f>
        <v>46201</v>
      </c>
      <c r="V12341" s="2" t="str">
        <f>IF(Starlink[[#This Row],[Decay_Date_ISO]]="","",IF(ISNUMBER(Starlink[[#This Row],[Decay_Date_ISO]]),Starlink[[#This Row],[Decay_Date_ISO]],DATEVALUE(Starlink[[#This Row],[Decay_Date_ISO]])))</f>
        <v/>
      </c>
    </row>
    <row r="12342" spans="1:22" x14ac:dyDescent="0.3">
      <c r="A12342" t="s">
        <v>51881</v>
      </c>
      <c r="B12342">
        <v>69739</v>
      </c>
      <c r="C12342" t="s">
        <v>51882</v>
      </c>
      <c r="D12342" t="s">
        <v>51883</v>
      </c>
      <c r="E12342" t="s">
        <v>51884</v>
      </c>
      <c r="F12342" t="s">
        <v>51885</v>
      </c>
      <c r="G12342" t="s">
        <v>25</v>
      </c>
      <c r="H12342" t="s">
        <v>26</v>
      </c>
      <c r="I12342" t="s">
        <v>51886</v>
      </c>
      <c r="J12342" t="s">
        <v>349</v>
      </c>
      <c r="K12342" t="s">
        <v>350</v>
      </c>
      <c r="L12342">
        <v>575</v>
      </c>
      <c r="M12342">
        <v>255</v>
      </c>
      <c r="N12342">
        <v>271</v>
      </c>
      <c r="O12342">
        <v>97.28</v>
      </c>
      <c r="P12342" t="s">
        <v>30</v>
      </c>
      <c r="Q12342" s="1">
        <v>46205</v>
      </c>
      <c r="S12342">
        <v>2026</v>
      </c>
      <c r="U12342" s="2">
        <f>IF(ISNUMBER(Starlink[[#This Row],[Launch_Date_ISO]]),Starlink[[#This Row],[Launch_Date_ISO]],DATEVALUE(Starlink[[#This Row],[Launch_Date_ISO]]))</f>
        <v>46205</v>
      </c>
      <c r="V12342" s="2" t="str">
        <f>IF(Starlink[[#This Row],[Decay_Date_ISO]]="","",IF(ISNUMBER(Starlink[[#This Row],[Decay_Date_ISO]]),Starlink[[#This Row],[Decay_Date_ISO]],DATEVALUE(Starlink[[#This Row],[Decay_Date_ISO]])))</f>
        <v/>
      </c>
    </row>
    <row r="12343" spans="1:22" x14ac:dyDescent="0.3">
      <c r="A12343" t="s">
        <v>51887</v>
      </c>
      <c r="B12343">
        <v>69740</v>
      </c>
      <c r="C12343" t="s">
        <v>51882</v>
      </c>
      <c r="D12343" t="s">
        <v>51888</v>
      </c>
      <c r="E12343" t="s">
        <v>51889</v>
      </c>
      <c r="F12343" t="s">
        <v>51890</v>
      </c>
      <c r="G12343" t="s">
        <v>25</v>
      </c>
      <c r="H12343" t="s">
        <v>26</v>
      </c>
      <c r="I12343" t="s">
        <v>51886</v>
      </c>
      <c r="J12343" t="s">
        <v>349</v>
      </c>
      <c r="K12343" t="s">
        <v>350</v>
      </c>
      <c r="L12343">
        <v>575</v>
      </c>
      <c r="M12343">
        <v>255</v>
      </c>
      <c r="N12343">
        <v>271</v>
      </c>
      <c r="O12343">
        <v>97.28</v>
      </c>
      <c r="P12343" t="s">
        <v>30</v>
      </c>
      <c r="Q12343" s="1">
        <v>46205</v>
      </c>
      <c r="S12343">
        <v>2026</v>
      </c>
      <c r="U12343" s="2">
        <f>IF(ISNUMBER(Starlink[[#This Row],[Launch_Date_ISO]]),Starlink[[#This Row],[Launch_Date_ISO]],DATEVALUE(Starlink[[#This Row],[Launch_Date_ISO]]))</f>
        <v>46205</v>
      </c>
      <c r="V12343" s="2" t="str">
        <f>IF(Starlink[[#This Row],[Decay_Date_ISO]]="","",IF(ISNUMBER(Starlink[[#This Row],[Decay_Date_ISO]]),Starlink[[#This Row],[Decay_Date_ISO]],DATEVALUE(Starlink[[#This Row],[Decay_Date_ISO]])))</f>
        <v/>
      </c>
    </row>
    <row r="12344" spans="1:22" x14ac:dyDescent="0.3">
      <c r="A12344" t="s">
        <v>51891</v>
      </c>
      <c r="B12344">
        <v>69741</v>
      </c>
      <c r="C12344" t="s">
        <v>51882</v>
      </c>
      <c r="D12344" t="s">
        <v>51892</v>
      </c>
      <c r="E12344" t="s">
        <v>51893</v>
      </c>
      <c r="F12344" t="s">
        <v>51894</v>
      </c>
      <c r="G12344" t="s">
        <v>25</v>
      </c>
      <c r="H12344" t="s">
        <v>26</v>
      </c>
      <c r="I12344" t="s">
        <v>51886</v>
      </c>
      <c r="J12344" t="s">
        <v>349</v>
      </c>
      <c r="K12344" t="s">
        <v>350</v>
      </c>
      <c r="L12344">
        <v>575</v>
      </c>
      <c r="M12344">
        <v>255</v>
      </c>
      <c r="N12344">
        <v>271</v>
      </c>
      <c r="O12344">
        <v>97.28</v>
      </c>
      <c r="P12344" t="s">
        <v>30</v>
      </c>
      <c r="Q12344" s="1">
        <v>46205</v>
      </c>
      <c r="S12344">
        <v>2026</v>
      </c>
      <c r="U12344" s="2">
        <f>IF(ISNUMBER(Starlink[[#This Row],[Launch_Date_ISO]]),Starlink[[#This Row],[Launch_Date_ISO]],DATEVALUE(Starlink[[#This Row],[Launch_Date_ISO]]))</f>
        <v>46205</v>
      </c>
      <c r="V12344" s="2" t="str">
        <f>IF(Starlink[[#This Row],[Decay_Date_ISO]]="","",IF(ISNUMBER(Starlink[[#This Row],[Decay_Date_ISO]]),Starlink[[#This Row],[Decay_Date_ISO]],DATEVALUE(Starlink[[#This Row],[Decay_Date_ISO]])))</f>
        <v/>
      </c>
    </row>
    <row r="12345" spans="1:22" x14ac:dyDescent="0.3">
      <c r="A12345" t="s">
        <v>51895</v>
      </c>
      <c r="B12345">
        <v>69742</v>
      </c>
      <c r="C12345" t="s">
        <v>51882</v>
      </c>
      <c r="D12345" t="s">
        <v>51896</v>
      </c>
      <c r="E12345" t="s">
        <v>51897</v>
      </c>
      <c r="F12345" t="s">
        <v>51898</v>
      </c>
      <c r="G12345" t="s">
        <v>25</v>
      </c>
      <c r="H12345" t="s">
        <v>26</v>
      </c>
      <c r="I12345" t="s">
        <v>51886</v>
      </c>
      <c r="J12345" t="s">
        <v>349</v>
      </c>
      <c r="K12345" t="s">
        <v>350</v>
      </c>
      <c r="L12345">
        <v>575</v>
      </c>
      <c r="M12345">
        <v>255</v>
      </c>
      <c r="N12345">
        <v>271</v>
      </c>
      <c r="O12345">
        <v>97.28</v>
      </c>
      <c r="P12345" t="s">
        <v>30</v>
      </c>
      <c r="Q12345" s="1">
        <v>46205</v>
      </c>
      <c r="S12345">
        <v>2026</v>
      </c>
      <c r="U12345" s="2">
        <f>IF(ISNUMBER(Starlink[[#This Row],[Launch_Date_ISO]]),Starlink[[#This Row],[Launch_Date_ISO]],DATEVALUE(Starlink[[#This Row],[Launch_Date_ISO]]))</f>
        <v>46205</v>
      </c>
      <c r="V12345" s="2" t="str">
        <f>IF(Starlink[[#This Row],[Decay_Date_ISO]]="","",IF(ISNUMBER(Starlink[[#This Row],[Decay_Date_ISO]]),Starlink[[#This Row],[Decay_Date_ISO]],DATEVALUE(Starlink[[#This Row],[Decay_Date_ISO]])))</f>
        <v/>
      </c>
    </row>
    <row r="12346" spans="1:22" x14ac:dyDescent="0.3">
      <c r="A12346" t="s">
        <v>51899</v>
      </c>
      <c r="B12346">
        <v>69743</v>
      </c>
      <c r="C12346" t="s">
        <v>51882</v>
      </c>
      <c r="D12346" t="s">
        <v>51900</v>
      </c>
      <c r="E12346" t="s">
        <v>51901</v>
      </c>
      <c r="F12346" t="s">
        <v>51902</v>
      </c>
      <c r="G12346" t="s">
        <v>25</v>
      </c>
      <c r="H12346" t="s">
        <v>26</v>
      </c>
      <c r="I12346" t="s">
        <v>51886</v>
      </c>
      <c r="J12346" t="s">
        <v>349</v>
      </c>
      <c r="K12346" t="s">
        <v>350</v>
      </c>
      <c r="L12346">
        <v>575</v>
      </c>
      <c r="M12346">
        <v>255</v>
      </c>
      <c r="N12346">
        <v>271</v>
      </c>
      <c r="O12346">
        <v>97.28</v>
      </c>
      <c r="P12346" t="s">
        <v>30</v>
      </c>
      <c r="Q12346" s="1">
        <v>46205</v>
      </c>
      <c r="S12346">
        <v>2026</v>
      </c>
      <c r="U12346" s="2">
        <f>IF(ISNUMBER(Starlink[[#This Row],[Launch_Date_ISO]]),Starlink[[#This Row],[Launch_Date_ISO]],DATEVALUE(Starlink[[#This Row],[Launch_Date_ISO]]))</f>
        <v>46205</v>
      </c>
      <c r="V12346" s="2" t="str">
        <f>IF(Starlink[[#This Row],[Decay_Date_ISO]]="","",IF(ISNUMBER(Starlink[[#This Row],[Decay_Date_ISO]]),Starlink[[#This Row],[Decay_Date_ISO]],DATEVALUE(Starlink[[#This Row],[Decay_Date_ISO]])))</f>
        <v/>
      </c>
    </row>
    <row r="12347" spans="1:22" x14ac:dyDescent="0.3">
      <c r="A12347" t="s">
        <v>51903</v>
      </c>
      <c r="B12347">
        <v>69744</v>
      </c>
      <c r="C12347" t="s">
        <v>51882</v>
      </c>
      <c r="D12347" t="s">
        <v>51904</v>
      </c>
      <c r="E12347" t="s">
        <v>51905</v>
      </c>
      <c r="F12347" t="s">
        <v>51906</v>
      </c>
      <c r="G12347" t="s">
        <v>25</v>
      </c>
      <c r="H12347" t="s">
        <v>26</v>
      </c>
      <c r="I12347" t="s">
        <v>51886</v>
      </c>
      <c r="J12347" t="s">
        <v>349</v>
      </c>
      <c r="K12347" t="s">
        <v>350</v>
      </c>
      <c r="L12347">
        <v>575</v>
      </c>
      <c r="M12347">
        <v>255</v>
      </c>
      <c r="N12347">
        <v>271</v>
      </c>
      <c r="O12347">
        <v>97.28</v>
      </c>
      <c r="P12347" t="s">
        <v>30</v>
      </c>
      <c r="Q12347" s="1">
        <v>46205</v>
      </c>
      <c r="S12347">
        <v>2026</v>
      </c>
      <c r="U12347" s="2">
        <f>IF(ISNUMBER(Starlink[[#This Row],[Launch_Date_ISO]]),Starlink[[#This Row],[Launch_Date_ISO]],DATEVALUE(Starlink[[#This Row],[Launch_Date_ISO]]))</f>
        <v>46205</v>
      </c>
      <c r="V12347" s="2" t="str">
        <f>IF(Starlink[[#This Row],[Decay_Date_ISO]]="","",IF(ISNUMBER(Starlink[[#This Row],[Decay_Date_ISO]]),Starlink[[#This Row],[Decay_Date_ISO]],DATEVALUE(Starlink[[#This Row],[Decay_Date_ISO]])))</f>
        <v/>
      </c>
    </row>
    <row r="12348" spans="1:22" x14ac:dyDescent="0.3">
      <c r="A12348" t="s">
        <v>51907</v>
      </c>
      <c r="B12348">
        <v>69745</v>
      </c>
      <c r="C12348" t="s">
        <v>51882</v>
      </c>
      <c r="D12348" t="s">
        <v>51908</v>
      </c>
      <c r="E12348" t="s">
        <v>51909</v>
      </c>
      <c r="F12348" t="s">
        <v>51910</v>
      </c>
      <c r="G12348" t="s">
        <v>25</v>
      </c>
      <c r="H12348" t="s">
        <v>26</v>
      </c>
      <c r="I12348" t="s">
        <v>51886</v>
      </c>
      <c r="J12348" t="s">
        <v>349</v>
      </c>
      <c r="K12348" t="s">
        <v>350</v>
      </c>
      <c r="L12348">
        <v>575</v>
      </c>
      <c r="M12348">
        <v>254</v>
      </c>
      <c r="N12348">
        <v>271</v>
      </c>
      <c r="O12348">
        <v>97.28</v>
      </c>
      <c r="P12348" t="s">
        <v>30</v>
      </c>
      <c r="Q12348" s="1">
        <v>46205</v>
      </c>
      <c r="S12348">
        <v>2026</v>
      </c>
      <c r="U12348" s="2">
        <f>IF(ISNUMBER(Starlink[[#This Row],[Launch_Date_ISO]]),Starlink[[#This Row],[Launch_Date_ISO]],DATEVALUE(Starlink[[#This Row],[Launch_Date_ISO]]))</f>
        <v>46205</v>
      </c>
      <c r="V12348" s="2" t="str">
        <f>IF(Starlink[[#This Row],[Decay_Date_ISO]]="","",IF(ISNUMBER(Starlink[[#This Row],[Decay_Date_ISO]]),Starlink[[#This Row],[Decay_Date_ISO]],DATEVALUE(Starlink[[#This Row],[Decay_Date_ISO]])))</f>
        <v/>
      </c>
    </row>
    <row r="12349" spans="1:22" x14ac:dyDescent="0.3">
      <c r="A12349" t="s">
        <v>51911</v>
      </c>
      <c r="B12349">
        <v>69746</v>
      </c>
      <c r="C12349" t="s">
        <v>51882</v>
      </c>
      <c r="D12349" t="s">
        <v>51912</v>
      </c>
      <c r="E12349" t="s">
        <v>51913</v>
      </c>
      <c r="F12349" t="s">
        <v>51914</v>
      </c>
      <c r="G12349" t="s">
        <v>25</v>
      </c>
      <c r="H12349" t="s">
        <v>26</v>
      </c>
      <c r="I12349" t="s">
        <v>51886</v>
      </c>
      <c r="J12349" t="s">
        <v>349</v>
      </c>
      <c r="K12349" t="s">
        <v>350</v>
      </c>
      <c r="L12349">
        <v>575</v>
      </c>
      <c r="M12349">
        <v>254</v>
      </c>
      <c r="N12349">
        <v>271</v>
      </c>
      <c r="O12349">
        <v>97.28</v>
      </c>
      <c r="P12349" t="s">
        <v>30</v>
      </c>
      <c r="Q12349" s="1">
        <v>46205</v>
      </c>
      <c r="S12349">
        <v>2026</v>
      </c>
      <c r="U12349" s="2">
        <f>IF(ISNUMBER(Starlink[[#This Row],[Launch_Date_ISO]]),Starlink[[#This Row],[Launch_Date_ISO]],DATEVALUE(Starlink[[#This Row],[Launch_Date_ISO]]))</f>
        <v>46205</v>
      </c>
      <c r="V12349" s="2" t="str">
        <f>IF(Starlink[[#This Row],[Decay_Date_ISO]]="","",IF(ISNUMBER(Starlink[[#This Row],[Decay_Date_ISO]]),Starlink[[#This Row],[Decay_Date_ISO]],DATEVALUE(Starlink[[#This Row],[Decay_Date_ISO]])))</f>
        <v/>
      </c>
    </row>
    <row r="12350" spans="1:22" x14ac:dyDescent="0.3">
      <c r="A12350" t="s">
        <v>51915</v>
      </c>
      <c r="B12350">
        <v>69747</v>
      </c>
      <c r="C12350" t="s">
        <v>51882</v>
      </c>
      <c r="D12350" t="s">
        <v>51916</v>
      </c>
      <c r="E12350" t="s">
        <v>51917</v>
      </c>
      <c r="F12350" t="s">
        <v>51918</v>
      </c>
      <c r="G12350" t="s">
        <v>25</v>
      </c>
      <c r="H12350" t="s">
        <v>26</v>
      </c>
      <c r="I12350" t="s">
        <v>51886</v>
      </c>
      <c r="J12350" t="s">
        <v>349</v>
      </c>
      <c r="K12350" t="s">
        <v>350</v>
      </c>
      <c r="L12350">
        <v>575</v>
      </c>
      <c r="M12350">
        <v>254</v>
      </c>
      <c r="N12350">
        <v>271</v>
      </c>
      <c r="O12350">
        <v>97.28</v>
      </c>
      <c r="P12350" t="s">
        <v>30</v>
      </c>
      <c r="Q12350" s="1">
        <v>46205</v>
      </c>
      <c r="S12350">
        <v>2026</v>
      </c>
      <c r="U12350" s="2">
        <f>IF(ISNUMBER(Starlink[[#This Row],[Launch_Date_ISO]]),Starlink[[#This Row],[Launch_Date_ISO]],DATEVALUE(Starlink[[#This Row],[Launch_Date_ISO]]))</f>
        <v>46205</v>
      </c>
      <c r="V12350" s="2" t="str">
        <f>IF(Starlink[[#This Row],[Decay_Date_ISO]]="","",IF(ISNUMBER(Starlink[[#This Row],[Decay_Date_ISO]]),Starlink[[#This Row],[Decay_Date_ISO]],DATEVALUE(Starlink[[#This Row],[Decay_Date_ISO]])))</f>
        <v/>
      </c>
    </row>
    <row r="12351" spans="1:22" x14ac:dyDescent="0.3">
      <c r="A12351" t="s">
        <v>51919</v>
      </c>
      <c r="B12351">
        <v>69748</v>
      </c>
      <c r="C12351" t="s">
        <v>51882</v>
      </c>
      <c r="D12351" t="s">
        <v>51920</v>
      </c>
      <c r="E12351" t="s">
        <v>51921</v>
      </c>
      <c r="F12351" t="s">
        <v>51922</v>
      </c>
      <c r="G12351" t="s">
        <v>25</v>
      </c>
      <c r="H12351" t="s">
        <v>26</v>
      </c>
      <c r="I12351" t="s">
        <v>51886</v>
      </c>
      <c r="J12351" t="s">
        <v>349</v>
      </c>
      <c r="K12351" t="s">
        <v>350</v>
      </c>
      <c r="L12351">
        <v>575</v>
      </c>
      <c r="M12351">
        <v>254</v>
      </c>
      <c r="N12351">
        <v>271</v>
      </c>
      <c r="O12351">
        <v>97.28</v>
      </c>
      <c r="P12351" t="s">
        <v>30</v>
      </c>
      <c r="Q12351" s="1">
        <v>46205</v>
      </c>
      <c r="S12351">
        <v>2026</v>
      </c>
      <c r="U12351" s="2">
        <f>IF(ISNUMBER(Starlink[[#This Row],[Launch_Date_ISO]]),Starlink[[#This Row],[Launch_Date_ISO]],DATEVALUE(Starlink[[#This Row],[Launch_Date_ISO]]))</f>
        <v>46205</v>
      </c>
      <c r="V12351" s="2" t="str">
        <f>IF(Starlink[[#This Row],[Decay_Date_ISO]]="","",IF(ISNUMBER(Starlink[[#This Row],[Decay_Date_ISO]]),Starlink[[#This Row],[Decay_Date_ISO]],DATEVALUE(Starlink[[#This Row],[Decay_Date_ISO]])))</f>
        <v/>
      </c>
    </row>
    <row r="12352" spans="1:22" x14ac:dyDescent="0.3">
      <c r="A12352" t="s">
        <v>51923</v>
      </c>
      <c r="B12352">
        <v>69749</v>
      </c>
      <c r="C12352" t="s">
        <v>51882</v>
      </c>
      <c r="D12352" t="s">
        <v>51924</v>
      </c>
      <c r="E12352" t="s">
        <v>51925</v>
      </c>
      <c r="F12352" t="s">
        <v>51926</v>
      </c>
      <c r="G12352" t="s">
        <v>25</v>
      </c>
      <c r="H12352" t="s">
        <v>26</v>
      </c>
      <c r="I12352" t="s">
        <v>51886</v>
      </c>
      <c r="J12352" t="s">
        <v>349</v>
      </c>
      <c r="K12352" t="s">
        <v>350</v>
      </c>
      <c r="L12352">
        <v>575</v>
      </c>
      <c r="M12352">
        <v>254</v>
      </c>
      <c r="N12352">
        <v>271</v>
      </c>
      <c r="O12352">
        <v>97.28</v>
      </c>
      <c r="P12352" t="s">
        <v>30</v>
      </c>
      <c r="Q12352" s="1">
        <v>46205</v>
      </c>
      <c r="S12352">
        <v>2026</v>
      </c>
      <c r="U12352" s="2">
        <f>IF(ISNUMBER(Starlink[[#This Row],[Launch_Date_ISO]]),Starlink[[#This Row],[Launch_Date_ISO]],DATEVALUE(Starlink[[#This Row],[Launch_Date_ISO]]))</f>
        <v>46205</v>
      </c>
      <c r="V12352" s="2" t="str">
        <f>IF(Starlink[[#This Row],[Decay_Date_ISO]]="","",IF(ISNUMBER(Starlink[[#This Row],[Decay_Date_ISO]]),Starlink[[#This Row],[Decay_Date_ISO]],DATEVALUE(Starlink[[#This Row],[Decay_Date_ISO]])))</f>
        <v/>
      </c>
    </row>
    <row r="12353" spans="1:22" x14ac:dyDescent="0.3">
      <c r="A12353" t="s">
        <v>51927</v>
      </c>
      <c r="B12353">
        <v>69750</v>
      </c>
      <c r="C12353" t="s">
        <v>51882</v>
      </c>
      <c r="D12353" t="s">
        <v>51928</v>
      </c>
      <c r="E12353" t="s">
        <v>51929</v>
      </c>
      <c r="F12353" t="s">
        <v>51930</v>
      </c>
      <c r="G12353" t="s">
        <v>25</v>
      </c>
      <c r="H12353" t="s">
        <v>26</v>
      </c>
      <c r="I12353" t="s">
        <v>51886</v>
      </c>
      <c r="J12353" t="s">
        <v>349</v>
      </c>
      <c r="K12353" t="s">
        <v>350</v>
      </c>
      <c r="L12353">
        <v>575</v>
      </c>
      <c r="M12353">
        <v>254</v>
      </c>
      <c r="N12353">
        <v>271</v>
      </c>
      <c r="O12353">
        <v>97.28</v>
      </c>
      <c r="P12353" t="s">
        <v>30</v>
      </c>
      <c r="Q12353" s="1">
        <v>46205</v>
      </c>
      <c r="S12353">
        <v>2026</v>
      </c>
      <c r="U12353" s="2">
        <f>IF(ISNUMBER(Starlink[[#This Row],[Launch_Date_ISO]]),Starlink[[#This Row],[Launch_Date_ISO]],DATEVALUE(Starlink[[#This Row],[Launch_Date_ISO]]))</f>
        <v>46205</v>
      </c>
      <c r="V12353" s="2" t="str">
        <f>IF(Starlink[[#This Row],[Decay_Date_ISO]]="","",IF(ISNUMBER(Starlink[[#This Row],[Decay_Date_ISO]]),Starlink[[#This Row],[Decay_Date_ISO]],DATEVALUE(Starlink[[#This Row],[Decay_Date_ISO]])))</f>
        <v/>
      </c>
    </row>
    <row r="12354" spans="1:22" x14ac:dyDescent="0.3">
      <c r="A12354" t="s">
        <v>51931</v>
      </c>
      <c r="B12354">
        <v>69751</v>
      </c>
      <c r="C12354" t="s">
        <v>51882</v>
      </c>
      <c r="D12354" t="s">
        <v>51932</v>
      </c>
      <c r="E12354" t="s">
        <v>51933</v>
      </c>
      <c r="F12354" t="s">
        <v>51934</v>
      </c>
      <c r="G12354" t="s">
        <v>25</v>
      </c>
      <c r="H12354" t="s">
        <v>26</v>
      </c>
      <c r="I12354" t="s">
        <v>51886</v>
      </c>
      <c r="J12354" t="s">
        <v>349</v>
      </c>
      <c r="K12354" t="s">
        <v>350</v>
      </c>
      <c r="L12354">
        <v>575</v>
      </c>
      <c r="M12354">
        <v>254</v>
      </c>
      <c r="N12354">
        <v>271</v>
      </c>
      <c r="O12354">
        <v>97.28</v>
      </c>
      <c r="P12354" t="s">
        <v>30</v>
      </c>
      <c r="Q12354" s="1">
        <v>46205</v>
      </c>
      <c r="S12354">
        <v>2026</v>
      </c>
      <c r="U12354" s="2">
        <f>IF(ISNUMBER(Starlink[[#This Row],[Launch_Date_ISO]]),Starlink[[#This Row],[Launch_Date_ISO]],DATEVALUE(Starlink[[#This Row],[Launch_Date_ISO]]))</f>
        <v>46205</v>
      </c>
      <c r="V12354" s="2" t="str">
        <f>IF(Starlink[[#This Row],[Decay_Date_ISO]]="","",IF(ISNUMBER(Starlink[[#This Row],[Decay_Date_ISO]]),Starlink[[#This Row],[Decay_Date_ISO]],DATEVALUE(Starlink[[#This Row],[Decay_Date_ISO]])))</f>
        <v/>
      </c>
    </row>
    <row r="12355" spans="1:22" x14ac:dyDescent="0.3">
      <c r="A12355" t="s">
        <v>51935</v>
      </c>
      <c r="B12355">
        <v>69752</v>
      </c>
      <c r="C12355" t="s">
        <v>51882</v>
      </c>
      <c r="D12355" t="s">
        <v>51936</v>
      </c>
      <c r="E12355" t="s">
        <v>51937</v>
      </c>
      <c r="F12355" t="s">
        <v>51938</v>
      </c>
      <c r="G12355" t="s">
        <v>25</v>
      </c>
      <c r="H12355" t="s">
        <v>26</v>
      </c>
      <c r="I12355" t="s">
        <v>51886</v>
      </c>
      <c r="J12355" t="s">
        <v>349</v>
      </c>
      <c r="K12355" t="s">
        <v>350</v>
      </c>
      <c r="L12355">
        <v>575</v>
      </c>
      <c r="M12355">
        <v>254</v>
      </c>
      <c r="N12355">
        <v>270</v>
      </c>
      <c r="O12355">
        <v>97.28</v>
      </c>
      <c r="P12355" t="s">
        <v>30</v>
      </c>
      <c r="Q12355" s="1">
        <v>46205</v>
      </c>
      <c r="S12355">
        <v>2026</v>
      </c>
      <c r="U12355" s="2">
        <f>IF(ISNUMBER(Starlink[[#This Row],[Launch_Date_ISO]]),Starlink[[#This Row],[Launch_Date_ISO]],DATEVALUE(Starlink[[#This Row],[Launch_Date_ISO]]))</f>
        <v>46205</v>
      </c>
      <c r="V12355" s="2" t="str">
        <f>IF(Starlink[[#This Row],[Decay_Date_ISO]]="","",IF(ISNUMBER(Starlink[[#This Row],[Decay_Date_ISO]]),Starlink[[#This Row],[Decay_Date_ISO]],DATEVALUE(Starlink[[#This Row],[Decay_Date_ISO]])))</f>
        <v/>
      </c>
    </row>
    <row r="12356" spans="1:22" x14ac:dyDescent="0.3">
      <c r="A12356" t="s">
        <v>51939</v>
      </c>
      <c r="B12356">
        <v>69753</v>
      </c>
      <c r="C12356" t="s">
        <v>51882</v>
      </c>
      <c r="D12356" t="s">
        <v>51940</v>
      </c>
      <c r="E12356" t="s">
        <v>51941</v>
      </c>
      <c r="F12356" t="s">
        <v>51942</v>
      </c>
      <c r="G12356" t="s">
        <v>25</v>
      </c>
      <c r="H12356" t="s">
        <v>26</v>
      </c>
      <c r="I12356" t="s">
        <v>51886</v>
      </c>
      <c r="J12356" t="s">
        <v>349</v>
      </c>
      <c r="K12356" t="s">
        <v>350</v>
      </c>
      <c r="L12356">
        <v>575</v>
      </c>
      <c r="M12356">
        <v>254</v>
      </c>
      <c r="N12356">
        <v>271</v>
      </c>
      <c r="O12356">
        <v>97.28</v>
      </c>
      <c r="P12356" t="s">
        <v>30</v>
      </c>
      <c r="Q12356" s="1">
        <v>46205</v>
      </c>
      <c r="S12356">
        <v>2026</v>
      </c>
      <c r="U12356" s="2">
        <f>IF(ISNUMBER(Starlink[[#This Row],[Launch_Date_ISO]]),Starlink[[#This Row],[Launch_Date_ISO]],DATEVALUE(Starlink[[#This Row],[Launch_Date_ISO]]))</f>
        <v>46205</v>
      </c>
      <c r="V12356" s="2" t="str">
        <f>IF(Starlink[[#This Row],[Decay_Date_ISO]]="","",IF(ISNUMBER(Starlink[[#This Row],[Decay_Date_ISO]]),Starlink[[#This Row],[Decay_Date_ISO]],DATEVALUE(Starlink[[#This Row],[Decay_Date_ISO]])))</f>
        <v/>
      </c>
    </row>
    <row r="12357" spans="1:22" x14ac:dyDescent="0.3">
      <c r="A12357" t="s">
        <v>51943</v>
      </c>
      <c r="B12357">
        <v>69754</v>
      </c>
      <c r="C12357" t="s">
        <v>51882</v>
      </c>
      <c r="D12357" t="s">
        <v>51944</v>
      </c>
      <c r="E12357" t="s">
        <v>51945</v>
      </c>
      <c r="F12357" t="s">
        <v>51946</v>
      </c>
      <c r="G12357" t="s">
        <v>25</v>
      </c>
      <c r="H12357" t="s">
        <v>26</v>
      </c>
      <c r="I12357" t="s">
        <v>51886</v>
      </c>
      <c r="J12357" t="s">
        <v>349</v>
      </c>
      <c r="K12357" t="s">
        <v>350</v>
      </c>
      <c r="L12357">
        <v>575</v>
      </c>
      <c r="M12357">
        <v>254</v>
      </c>
      <c r="N12357">
        <v>270</v>
      </c>
      <c r="O12357">
        <v>97.28</v>
      </c>
      <c r="P12357" t="s">
        <v>30</v>
      </c>
      <c r="Q12357" s="1">
        <v>46205</v>
      </c>
      <c r="S12357">
        <v>2026</v>
      </c>
      <c r="U12357" s="2">
        <f>IF(ISNUMBER(Starlink[[#This Row],[Launch_Date_ISO]]),Starlink[[#This Row],[Launch_Date_ISO]],DATEVALUE(Starlink[[#This Row],[Launch_Date_ISO]]))</f>
        <v>46205</v>
      </c>
      <c r="V12357" s="2" t="str">
        <f>IF(Starlink[[#This Row],[Decay_Date_ISO]]="","",IF(ISNUMBER(Starlink[[#This Row],[Decay_Date_ISO]]),Starlink[[#This Row],[Decay_Date_ISO]],DATEVALUE(Starlink[[#This Row],[Decay_Date_ISO]])))</f>
        <v/>
      </c>
    </row>
    <row r="12358" spans="1:22" x14ac:dyDescent="0.3">
      <c r="A12358" t="s">
        <v>51947</v>
      </c>
      <c r="B12358">
        <v>69755</v>
      </c>
      <c r="C12358" t="s">
        <v>51882</v>
      </c>
      <c r="D12358" t="s">
        <v>51948</v>
      </c>
      <c r="E12358" t="s">
        <v>51949</v>
      </c>
      <c r="F12358" t="s">
        <v>51950</v>
      </c>
      <c r="G12358" t="s">
        <v>25</v>
      </c>
      <c r="H12358" t="s">
        <v>26</v>
      </c>
      <c r="I12358" t="s">
        <v>51886</v>
      </c>
      <c r="J12358" t="s">
        <v>349</v>
      </c>
      <c r="K12358" t="s">
        <v>350</v>
      </c>
      <c r="L12358">
        <v>575</v>
      </c>
      <c r="M12358">
        <v>254</v>
      </c>
      <c r="N12358">
        <v>270</v>
      </c>
      <c r="O12358">
        <v>97.28</v>
      </c>
      <c r="P12358" t="s">
        <v>30</v>
      </c>
      <c r="Q12358" s="1">
        <v>46205</v>
      </c>
      <c r="S12358">
        <v>2026</v>
      </c>
      <c r="U12358" s="2">
        <f>IF(ISNUMBER(Starlink[[#This Row],[Launch_Date_ISO]]),Starlink[[#This Row],[Launch_Date_ISO]],DATEVALUE(Starlink[[#This Row],[Launch_Date_ISO]]))</f>
        <v>46205</v>
      </c>
      <c r="V12358" s="2" t="str">
        <f>IF(Starlink[[#This Row],[Decay_Date_ISO]]="","",IF(ISNUMBER(Starlink[[#This Row],[Decay_Date_ISO]]),Starlink[[#This Row],[Decay_Date_ISO]],DATEVALUE(Starlink[[#This Row],[Decay_Date_ISO]])))</f>
        <v/>
      </c>
    </row>
    <row r="12359" spans="1:22" x14ac:dyDescent="0.3">
      <c r="A12359" t="s">
        <v>51951</v>
      </c>
      <c r="B12359">
        <v>69756</v>
      </c>
      <c r="C12359" t="s">
        <v>51882</v>
      </c>
      <c r="D12359" t="s">
        <v>51952</v>
      </c>
      <c r="E12359" t="s">
        <v>51953</v>
      </c>
      <c r="F12359" t="s">
        <v>51954</v>
      </c>
      <c r="G12359" t="s">
        <v>25</v>
      </c>
      <c r="H12359" t="s">
        <v>26</v>
      </c>
      <c r="I12359" t="s">
        <v>51886</v>
      </c>
      <c r="J12359" t="s">
        <v>349</v>
      </c>
      <c r="K12359" t="s">
        <v>350</v>
      </c>
      <c r="L12359">
        <v>575</v>
      </c>
      <c r="M12359">
        <v>253</v>
      </c>
      <c r="N12359">
        <v>270</v>
      </c>
      <c r="O12359">
        <v>97.28</v>
      </c>
      <c r="P12359" t="s">
        <v>30</v>
      </c>
      <c r="Q12359" s="1">
        <v>46205</v>
      </c>
      <c r="S12359">
        <v>2026</v>
      </c>
      <c r="U12359" s="2">
        <f>IF(ISNUMBER(Starlink[[#This Row],[Launch_Date_ISO]]),Starlink[[#This Row],[Launch_Date_ISO]],DATEVALUE(Starlink[[#This Row],[Launch_Date_ISO]]))</f>
        <v>46205</v>
      </c>
      <c r="V12359" s="2" t="str">
        <f>IF(Starlink[[#This Row],[Decay_Date_ISO]]="","",IF(ISNUMBER(Starlink[[#This Row],[Decay_Date_ISO]]),Starlink[[#This Row],[Decay_Date_ISO]],DATEVALUE(Starlink[[#This Row],[Decay_Date_ISO]])))</f>
        <v/>
      </c>
    </row>
    <row r="12360" spans="1:22" x14ac:dyDescent="0.3">
      <c r="A12360" t="s">
        <v>51955</v>
      </c>
      <c r="B12360">
        <v>69757</v>
      </c>
      <c r="C12360" t="s">
        <v>51882</v>
      </c>
      <c r="D12360" t="s">
        <v>51956</v>
      </c>
      <c r="E12360" t="s">
        <v>51957</v>
      </c>
      <c r="F12360" t="s">
        <v>51958</v>
      </c>
      <c r="G12360" t="s">
        <v>25</v>
      </c>
      <c r="H12360" t="s">
        <v>26</v>
      </c>
      <c r="I12360" t="s">
        <v>51886</v>
      </c>
      <c r="J12360" t="s">
        <v>349</v>
      </c>
      <c r="K12360" t="s">
        <v>350</v>
      </c>
      <c r="L12360">
        <v>575</v>
      </c>
      <c r="M12360">
        <v>253</v>
      </c>
      <c r="N12360">
        <v>270</v>
      </c>
      <c r="O12360">
        <v>97.28</v>
      </c>
      <c r="P12360" t="s">
        <v>30</v>
      </c>
      <c r="Q12360" s="1">
        <v>46205</v>
      </c>
      <c r="S12360">
        <v>2026</v>
      </c>
      <c r="U12360" s="2">
        <f>IF(ISNUMBER(Starlink[[#This Row],[Launch_Date_ISO]]),Starlink[[#This Row],[Launch_Date_ISO]],DATEVALUE(Starlink[[#This Row],[Launch_Date_ISO]]))</f>
        <v>46205</v>
      </c>
      <c r="V12360" s="2" t="str">
        <f>IF(Starlink[[#This Row],[Decay_Date_ISO]]="","",IF(ISNUMBER(Starlink[[#This Row],[Decay_Date_ISO]]),Starlink[[#This Row],[Decay_Date_ISO]],DATEVALUE(Starlink[[#This Row],[Decay_Date_ISO]])))</f>
        <v/>
      </c>
    </row>
    <row r="12361" spans="1:22" x14ac:dyDescent="0.3">
      <c r="A12361" t="s">
        <v>51959</v>
      </c>
      <c r="B12361">
        <v>69758</v>
      </c>
      <c r="C12361" t="s">
        <v>51882</v>
      </c>
      <c r="D12361" t="s">
        <v>51960</v>
      </c>
      <c r="E12361" t="s">
        <v>51961</v>
      </c>
      <c r="F12361" t="s">
        <v>51962</v>
      </c>
      <c r="G12361" t="s">
        <v>25</v>
      </c>
      <c r="H12361" t="s">
        <v>26</v>
      </c>
      <c r="I12361" t="s">
        <v>51886</v>
      </c>
      <c r="J12361" t="s">
        <v>349</v>
      </c>
      <c r="K12361" t="s">
        <v>350</v>
      </c>
      <c r="L12361">
        <v>575</v>
      </c>
      <c r="M12361">
        <v>254</v>
      </c>
      <c r="N12361">
        <v>270</v>
      </c>
      <c r="O12361">
        <v>97.28</v>
      </c>
      <c r="P12361" t="s">
        <v>30</v>
      </c>
      <c r="Q12361" s="1">
        <v>46205</v>
      </c>
      <c r="S12361">
        <v>2026</v>
      </c>
      <c r="U12361" s="2">
        <f>IF(ISNUMBER(Starlink[[#This Row],[Launch_Date_ISO]]),Starlink[[#This Row],[Launch_Date_ISO]],DATEVALUE(Starlink[[#This Row],[Launch_Date_ISO]]))</f>
        <v>46205</v>
      </c>
      <c r="V12361" s="2" t="str">
        <f>IF(Starlink[[#This Row],[Decay_Date_ISO]]="","",IF(ISNUMBER(Starlink[[#This Row],[Decay_Date_ISO]]),Starlink[[#This Row],[Decay_Date_ISO]],DATEVALUE(Starlink[[#This Row],[Decay_Date_ISO]])))</f>
        <v/>
      </c>
    </row>
    <row r="12362" spans="1:22" x14ac:dyDescent="0.3">
      <c r="A12362" t="s">
        <v>51963</v>
      </c>
      <c r="B12362">
        <v>69759</v>
      </c>
      <c r="C12362" t="s">
        <v>51882</v>
      </c>
      <c r="D12362" t="s">
        <v>51964</v>
      </c>
      <c r="E12362" t="s">
        <v>51965</v>
      </c>
      <c r="F12362" t="s">
        <v>51966</v>
      </c>
      <c r="G12362" t="s">
        <v>25</v>
      </c>
      <c r="H12362" t="s">
        <v>26</v>
      </c>
      <c r="I12362" t="s">
        <v>51886</v>
      </c>
      <c r="J12362" t="s">
        <v>349</v>
      </c>
      <c r="K12362" t="s">
        <v>350</v>
      </c>
      <c r="L12362">
        <v>575</v>
      </c>
      <c r="M12362">
        <v>253</v>
      </c>
      <c r="N12362">
        <v>270</v>
      </c>
      <c r="O12362">
        <v>97.28</v>
      </c>
      <c r="P12362" t="s">
        <v>30</v>
      </c>
      <c r="Q12362" s="1">
        <v>46205</v>
      </c>
      <c r="S12362">
        <v>2026</v>
      </c>
      <c r="U12362" s="2">
        <f>IF(ISNUMBER(Starlink[[#This Row],[Launch_Date_ISO]]),Starlink[[#This Row],[Launch_Date_ISO]],DATEVALUE(Starlink[[#This Row],[Launch_Date_ISO]]))</f>
        <v>46205</v>
      </c>
      <c r="V12362" s="2" t="str">
        <f>IF(Starlink[[#This Row],[Decay_Date_ISO]]="","",IF(ISNUMBER(Starlink[[#This Row],[Decay_Date_ISO]]),Starlink[[#This Row],[Decay_Date_ISO]],DATEVALUE(Starlink[[#This Row],[Decay_Date_ISO]])))</f>
        <v/>
      </c>
    </row>
    <row r="12363" spans="1:22" x14ac:dyDescent="0.3">
      <c r="A12363" t="s">
        <v>51967</v>
      </c>
      <c r="B12363">
        <v>69760</v>
      </c>
      <c r="C12363" t="s">
        <v>51882</v>
      </c>
      <c r="D12363" t="s">
        <v>51968</v>
      </c>
      <c r="E12363" t="s">
        <v>51969</v>
      </c>
      <c r="F12363" t="s">
        <v>51970</v>
      </c>
      <c r="G12363" t="s">
        <v>25</v>
      </c>
      <c r="H12363" t="s">
        <v>26</v>
      </c>
      <c r="I12363" t="s">
        <v>51886</v>
      </c>
      <c r="J12363" t="s">
        <v>349</v>
      </c>
      <c r="K12363" t="s">
        <v>350</v>
      </c>
      <c r="L12363">
        <v>575</v>
      </c>
      <c r="M12363">
        <v>253</v>
      </c>
      <c r="N12363">
        <v>270</v>
      </c>
      <c r="O12363">
        <v>97.28</v>
      </c>
      <c r="P12363" t="s">
        <v>30</v>
      </c>
      <c r="Q12363" s="1">
        <v>46205</v>
      </c>
      <c r="S12363">
        <v>2026</v>
      </c>
      <c r="U12363" s="2">
        <f>IF(ISNUMBER(Starlink[[#This Row],[Launch_Date_ISO]]),Starlink[[#This Row],[Launch_Date_ISO]],DATEVALUE(Starlink[[#This Row],[Launch_Date_ISO]]))</f>
        <v>46205</v>
      </c>
      <c r="V12363" s="2" t="str">
        <f>IF(Starlink[[#This Row],[Decay_Date_ISO]]="","",IF(ISNUMBER(Starlink[[#This Row],[Decay_Date_ISO]]),Starlink[[#This Row],[Decay_Date_ISO]],DATEVALUE(Starlink[[#This Row],[Decay_Date_ISO]])))</f>
        <v/>
      </c>
    </row>
    <row r="12364" spans="1:22" x14ac:dyDescent="0.3">
      <c r="A12364" t="s">
        <v>51971</v>
      </c>
      <c r="B12364">
        <v>69761</v>
      </c>
      <c r="C12364" t="s">
        <v>51882</v>
      </c>
      <c r="D12364" t="s">
        <v>51972</v>
      </c>
      <c r="E12364" t="s">
        <v>51973</v>
      </c>
      <c r="F12364" t="s">
        <v>51974</v>
      </c>
      <c r="G12364" t="s">
        <v>25</v>
      </c>
      <c r="H12364" t="s">
        <v>26</v>
      </c>
      <c r="I12364" t="s">
        <v>51886</v>
      </c>
      <c r="J12364" t="s">
        <v>349</v>
      </c>
      <c r="K12364" t="s">
        <v>350</v>
      </c>
      <c r="L12364">
        <v>575</v>
      </c>
      <c r="M12364">
        <v>253</v>
      </c>
      <c r="N12364">
        <v>270</v>
      </c>
      <c r="O12364">
        <v>97.28</v>
      </c>
      <c r="P12364" t="s">
        <v>30</v>
      </c>
      <c r="Q12364" s="1">
        <v>46205</v>
      </c>
      <c r="S12364">
        <v>2026</v>
      </c>
      <c r="U12364" s="2">
        <f>IF(ISNUMBER(Starlink[[#This Row],[Launch_Date_ISO]]),Starlink[[#This Row],[Launch_Date_ISO]],DATEVALUE(Starlink[[#This Row],[Launch_Date_ISO]]))</f>
        <v>46205</v>
      </c>
      <c r="V12364" s="2" t="str">
        <f>IF(Starlink[[#This Row],[Decay_Date_ISO]]="","",IF(ISNUMBER(Starlink[[#This Row],[Decay_Date_ISO]]),Starlink[[#This Row],[Decay_Date_ISO]],DATEVALUE(Starlink[[#This Row],[Decay_Date_ISO]])))</f>
        <v/>
      </c>
    </row>
    <row r="12365" spans="1:22" x14ac:dyDescent="0.3">
      <c r="A12365" t="s">
        <v>51975</v>
      </c>
      <c r="B12365">
        <v>69762</v>
      </c>
      <c r="C12365" t="s">
        <v>51882</v>
      </c>
      <c r="D12365" t="s">
        <v>51976</v>
      </c>
      <c r="E12365" t="s">
        <v>51977</v>
      </c>
      <c r="F12365" t="s">
        <v>51978</v>
      </c>
      <c r="G12365" t="s">
        <v>25</v>
      </c>
      <c r="H12365" t="s">
        <v>26</v>
      </c>
      <c r="I12365" t="s">
        <v>51886</v>
      </c>
      <c r="J12365" t="s">
        <v>349</v>
      </c>
      <c r="K12365" t="s">
        <v>350</v>
      </c>
      <c r="L12365">
        <v>575</v>
      </c>
      <c r="M12365">
        <v>253</v>
      </c>
      <c r="N12365">
        <v>270</v>
      </c>
      <c r="O12365">
        <v>97.28</v>
      </c>
      <c r="P12365" t="s">
        <v>30</v>
      </c>
      <c r="Q12365" s="1">
        <v>46205</v>
      </c>
      <c r="S12365">
        <v>2026</v>
      </c>
      <c r="U12365" s="2">
        <f>IF(ISNUMBER(Starlink[[#This Row],[Launch_Date_ISO]]),Starlink[[#This Row],[Launch_Date_ISO]],DATEVALUE(Starlink[[#This Row],[Launch_Date_ISO]]))</f>
        <v>46205</v>
      </c>
      <c r="V12365" s="2" t="str">
        <f>IF(Starlink[[#This Row],[Decay_Date_ISO]]="","",IF(ISNUMBER(Starlink[[#This Row],[Decay_Date_ISO]]),Starlink[[#This Row],[Decay_Date_ISO]],DATEVALUE(Starlink[[#This Row],[Decay_Date_ISO]])))</f>
        <v/>
      </c>
    </row>
    <row r="12366" spans="1:22" x14ac:dyDescent="0.3">
      <c r="A12366" t="s">
        <v>51979</v>
      </c>
      <c r="B12366">
        <v>69819</v>
      </c>
      <c r="C12366" t="s">
        <v>51980</v>
      </c>
      <c r="D12366" t="s">
        <v>51981</v>
      </c>
      <c r="E12366" t="s">
        <v>51982</v>
      </c>
      <c r="F12366" t="s">
        <v>51983</v>
      </c>
      <c r="G12366" t="s">
        <v>25</v>
      </c>
      <c r="H12366" t="s">
        <v>26</v>
      </c>
      <c r="I12366" t="s">
        <v>51984</v>
      </c>
      <c r="J12366" t="s">
        <v>349</v>
      </c>
      <c r="K12366" t="s">
        <v>350</v>
      </c>
      <c r="L12366">
        <v>575</v>
      </c>
      <c r="M12366">
        <v>243</v>
      </c>
      <c r="N12366">
        <v>252</v>
      </c>
      <c r="O12366">
        <v>53.16</v>
      </c>
      <c r="P12366" t="s">
        <v>43</v>
      </c>
      <c r="Q12366" s="1">
        <v>46208</v>
      </c>
      <c r="S12366">
        <v>2026</v>
      </c>
      <c r="U12366" s="2">
        <f>IF(ISNUMBER(Starlink[[#This Row],[Launch_Date_ISO]]),Starlink[[#This Row],[Launch_Date_ISO]],DATEVALUE(Starlink[[#This Row],[Launch_Date_ISO]]))</f>
        <v>46208</v>
      </c>
      <c r="V12366" s="2" t="str">
        <f>IF(Starlink[[#This Row],[Decay_Date_ISO]]="","",IF(ISNUMBER(Starlink[[#This Row],[Decay_Date_ISO]]),Starlink[[#This Row],[Decay_Date_ISO]],DATEVALUE(Starlink[[#This Row],[Decay_Date_ISO]])))</f>
        <v/>
      </c>
    </row>
    <row r="12367" spans="1:22" x14ac:dyDescent="0.3">
      <c r="A12367" t="s">
        <v>51985</v>
      </c>
      <c r="B12367">
        <v>69820</v>
      </c>
      <c r="C12367" t="s">
        <v>51980</v>
      </c>
      <c r="D12367" t="s">
        <v>51986</v>
      </c>
      <c r="E12367" t="s">
        <v>51987</v>
      </c>
      <c r="F12367" t="s">
        <v>51988</v>
      </c>
      <c r="G12367" t="s">
        <v>25</v>
      </c>
      <c r="H12367" t="s">
        <v>26</v>
      </c>
      <c r="I12367" t="s">
        <v>51984</v>
      </c>
      <c r="J12367" t="s">
        <v>349</v>
      </c>
      <c r="K12367" t="s">
        <v>350</v>
      </c>
      <c r="L12367">
        <v>575</v>
      </c>
      <c r="M12367">
        <v>242</v>
      </c>
      <c r="N12367">
        <v>252</v>
      </c>
      <c r="O12367">
        <v>53.16</v>
      </c>
      <c r="P12367" t="s">
        <v>43</v>
      </c>
      <c r="Q12367" s="1">
        <v>46208</v>
      </c>
      <c r="S12367">
        <v>2026</v>
      </c>
      <c r="U12367" s="2">
        <f>IF(ISNUMBER(Starlink[[#This Row],[Launch_Date_ISO]]),Starlink[[#This Row],[Launch_Date_ISO]],DATEVALUE(Starlink[[#This Row],[Launch_Date_ISO]]))</f>
        <v>46208</v>
      </c>
      <c r="V12367" s="2" t="str">
        <f>IF(Starlink[[#This Row],[Decay_Date_ISO]]="","",IF(ISNUMBER(Starlink[[#This Row],[Decay_Date_ISO]]),Starlink[[#This Row],[Decay_Date_ISO]],DATEVALUE(Starlink[[#This Row],[Decay_Date_ISO]])))</f>
        <v/>
      </c>
    </row>
    <row r="12368" spans="1:22" x14ac:dyDescent="0.3">
      <c r="A12368" t="s">
        <v>51989</v>
      </c>
      <c r="B12368">
        <v>69821</v>
      </c>
      <c r="C12368" t="s">
        <v>51980</v>
      </c>
      <c r="D12368" t="s">
        <v>51990</v>
      </c>
      <c r="E12368" t="s">
        <v>51991</v>
      </c>
      <c r="F12368" t="s">
        <v>51992</v>
      </c>
      <c r="G12368" t="s">
        <v>25</v>
      </c>
      <c r="H12368" t="s">
        <v>26</v>
      </c>
      <c r="I12368" t="s">
        <v>51984</v>
      </c>
      <c r="J12368" t="s">
        <v>349</v>
      </c>
      <c r="K12368" t="s">
        <v>350</v>
      </c>
      <c r="L12368">
        <v>575</v>
      </c>
      <c r="M12368">
        <v>243</v>
      </c>
      <c r="N12368">
        <v>251</v>
      </c>
      <c r="O12368">
        <v>53.16</v>
      </c>
      <c r="P12368" t="s">
        <v>43</v>
      </c>
      <c r="Q12368" s="1">
        <v>46208</v>
      </c>
      <c r="S12368">
        <v>2026</v>
      </c>
      <c r="U12368" s="2">
        <f>IF(ISNUMBER(Starlink[[#This Row],[Launch_Date_ISO]]),Starlink[[#This Row],[Launch_Date_ISO]],DATEVALUE(Starlink[[#This Row],[Launch_Date_ISO]]))</f>
        <v>46208</v>
      </c>
      <c r="V12368" s="2" t="str">
        <f>IF(Starlink[[#This Row],[Decay_Date_ISO]]="","",IF(ISNUMBER(Starlink[[#This Row],[Decay_Date_ISO]]),Starlink[[#This Row],[Decay_Date_ISO]],DATEVALUE(Starlink[[#This Row],[Decay_Date_ISO]])))</f>
        <v/>
      </c>
    </row>
    <row r="12369" spans="1:22" x14ac:dyDescent="0.3">
      <c r="A12369" t="s">
        <v>51993</v>
      </c>
      <c r="B12369">
        <v>69822</v>
      </c>
      <c r="C12369" t="s">
        <v>51980</v>
      </c>
      <c r="D12369" t="s">
        <v>51994</v>
      </c>
      <c r="E12369" t="s">
        <v>51995</v>
      </c>
      <c r="F12369" t="s">
        <v>51996</v>
      </c>
      <c r="G12369" t="s">
        <v>25</v>
      </c>
      <c r="H12369" t="s">
        <v>26</v>
      </c>
      <c r="I12369" t="s">
        <v>51984</v>
      </c>
      <c r="J12369" t="s">
        <v>349</v>
      </c>
      <c r="K12369" t="s">
        <v>350</v>
      </c>
      <c r="L12369">
        <v>575</v>
      </c>
      <c r="M12369">
        <v>242</v>
      </c>
      <c r="N12369">
        <v>251</v>
      </c>
      <c r="O12369">
        <v>53.16</v>
      </c>
      <c r="P12369" t="s">
        <v>43</v>
      </c>
      <c r="Q12369" s="1">
        <v>46208</v>
      </c>
      <c r="S12369">
        <v>2026</v>
      </c>
      <c r="U12369" s="2">
        <f>IF(ISNUMBER(Starlink[[#This Row],[Launch_Date_ISO]]),Starlink[[#This Row],[Launch_Date_ISO]],DATEVALUE(Starlink[[#This Row],[Launch_Date_ISO]]))</f>
        <v>46208</v>
      </c>
      <c r="V12369" s="2" t="str">
        <f>IF(Starlink[[#This Row],[Decay_Date_ISO]]="","",IF(ISNUMBER(Starlink[[#This Row],[Decay_Date_ISO]]),Starlink[[#This Row],[Decay_Date_ISO]],DATEVALUE(Starlink[[#This Row],[Decay_Date_ISO]])))</f>
        <v/>
      </c>
    </row>
    <row r="12370" spans="1:22" x14ac:dyDescent="0.3">
      <c r="A12370" t="s">
        <v>51997</v>
      </c>
      <c r="B12370">
        <v>69823</v>
      </c>
      <c r="C12370" t="s">
        <v>51980</v>
      </c>
      <c r="D12370" t="s">
        <v>51998</v>
      </c>
      <c r="E12370" t="s">
        <v>51999</v>
      </c>
      <c r="F12370" t="s">
        <v>52000</v>
      </c>
      <c r="G12370" t="s">
        <v>25</v>
      </c>
      <c r="H12370" t="s">
        <v>26</v>
      </c>
      <c r="I12370" t="s">
        <v>51984</v>
      </c>
      <c r="J12370" t="s">
        <v>349</v>
      </c>
      <c r="K12370" t="s">
        <v>350</v>
      </c>
      <c r="L12370">
        <v>575</v>
      </c>
      <c r="M12370">
        <v>242</v>
      </c>
      <c r="N12370">
        <v>251</v>
      </c>
      <c r="O12370">
        <v>53.16</v>
      </c>
      <c r="P12370" t="s">
        <v>43</v>
      </c>
      <c r="Q12370" s="1">
        <v>46208</v>
      </c>
      <c r="S12370">
        <v>2026</v>
      </c>
      <c r="U12370" s="2">
        <f>IF(ISNUMBER(Starlink[[#This Row],[Launch_Date_ISO]]),Starlink[[#This Row],[Launch_Date_ISO]],DATEVALUE(Starlink[[#This Row],[Launch_Date_ISO]]))</f>
        <v>46208</v>
      </c>
      <c r="V12370" s="2" t="str">
        <f>IF(Starlink[[#This Row],[Decay_Date_ISO]]="","",IF(ISNUMBER(Starlink[[#This Row],[Decay_Date_ISO]]),Starlink[[#This Row],[Decay_Date_ISO]],DATEVALUE(Starlink[[#This Row],[Decay_Date_ISO]])))</f>
        <v/>
      </c>
    </row>
    <row r="12371" spans="1:22" x14ac:dyDescent="0.3">
      <c r="A12371" t="s">
        <v>52001</v>
      </c>
      <c r="B12371">
        <v>69824</v>
      </c>
      <c r="C12371" t="s">
        <v>51980</v>
      </c>
      <c r="D12371" t="s">
        <v>52002</v>
      </c>
      <c r="E12371" t="s">
        <v>52003</v>
      </c>
      <c r="F12371" t="s">
        <v>52004</v>
      </c>
      <c r="G12371" t="s">
        <v>25</v>
      </c>
      <c r="H12371" t="s">
        <v>26</v>
      </c>
      <c r="I12371" t="s">
        <v>51984</v>
      </c>
      <c r="J12371" t="s">
        <v>349</v>
      </c>
      <c r="K12371" t="s">
        <v>350</v>
      </c>
      <c r="L12371">
        <v>575</v>
      </c>
      <c r="M12371">
        <v>242</v>
      </c>
      <c r="N12371">
        <v>251</v>
      </c>
      <c r="O12371">
        <v>53.16</v>
      </c>
      <c r="P12371" t="s">
        <v>43</v>
      </c>
      <c r="Q12371" s="1">
        <v>46208</v>
      </c>
      <c r="S12371">
        <v>2026</v>
      </c>
      <c r="U12371" s="2">
        <f>IF(ISNUMBER(Starlink[[#This Row],[Launch_Date_ISO]]),Starlink[[#This Row],[Launch_Date_ISO]],DATEVALUE(Starlink[[#This Row],[Launch_Date_ISO]]))</f>
        <v>46208</v>
      </c>
      <c r="V12371" s="2" t="str">
        <f>IF(Starlink[[#This Row],[Decay_Date_ISO]]="","",IF(ISNUMBER(Starlink[[#This Row],[Decay_Date_ISO]]),Starlink[[#This Row],[Decay_Date_ISO]],DATEVALUE(Starlink[[#This Row],[Decay_Date_ISO]])))</f>
        <v/>
      </c>
    </row>
    <row r="12372" spans="1:22" x14ac:dyDescent="0.3">
      <c r="A12372" t="s">
        <v>52005</v>
      </c>
      <c r="B12372">
        <v>69825</v>
      </c>
      <c r="C12372" t="s">
        <v>51980</v>
      </c>
      <c r="D12372" t="s">
        <v>52006</v>
      </c>
      <c r="E12372" t="s">
        <v>52007</v>
      </c>
      <c r="F12372" t="s">
        <v>52008</v>
      </c>
      <c r="G12372" t="s">
        <v>25</v>
      </c>
      <c r="H12372" t="s">
        <v>26</v>
      </c>
      <c r="I12372" t="s">
        <v>51984</v>
      </c>
      <c r="J12372" t="s">
        <v>349</v>
      </c>
      <c r="K12372" t="s">
        <v>350</v>
      </c>
      <c r="L12372">
        <v>575</v>
      </c>
      <c r="M12372">
        <v>242</v>
      </c>
      <c r="N12372">
        <v>251</v>
      </c>
      <c r="O12372">
        <v>53.16</v>
      </c>
      <c r="P12372" t="s">
        <v>43</v>
      </c>
      <c r="Q12372" s="1">
        <v>46208</v>
      </c>
      <c r="S12372">
        <v>2026</v>
      </c>
      <c r="U12372" s="2">
        <f>IF(ISNUMBER(Starlink[[#This Row],[Launch_Date_ISO]]),Starlink[[#This Row],[Launch_Date_ISO]],DATEVALUE(Starlink[[#This Row],[Launch_Date_ISO]]))</f>
        <v>46208</v>
      </c>
      <c r="V12372" s="2" t="str">
        <f>IF(Starlink[[#This Row],[Decay_Date_ISO]]="","",IF(ISNUMBER(Starlink[[#This Row],[Decay_Date_ISO]]),Starlink[[#This Row],[Decay_Date_ISO]],DATEVALUE(Starlink[[#This Row],[Decay_Date_ISO]])))</f>
        <v/>
      </c>
    </row>
    <row r="12373" spans="1:22" x14ac:dyDescent="0.3">
      <c r="A12373" t="s">
        <v>52009</v>
      </c>
      <c r="B12373">
        <v>69826</v>
      </c>
      <c r="C12373" t="s">
        <v>51980</v>
      </c>
      <c r="D12373" t="s">
        <v>52010</v>
      </c>
      <c r="E12373" t="s">
        <v>52011</v>
      </c>
      <c r="F12373" t="s">
        <v>52012</v>
      </c>
      <c r="G12373" t="s">
        <v>25</v>
      </c>
      <c r="H12373" t="s">
        <v>26</v>
      </c>
      <c r="I12373" t="s">
        <v>51984</v>
      </c>
      <c r="J12373" t="s">
        <v>349</v>
      </c>
      <c r="K12373" t="s">
        <v>350</v>
      </c>
      <c r="L12373">
        <v>575</v>
      </c>
      <c r="M12373">
        <v>242</v>
      </c>
      <c r="N12373">
        <v>251</v>
      </c>
      <c r="O12373">
        <v>53.16</v>
      </c>
      <c r="P12373" t="s">
        <v>43</v>
      </c>
      <c r="Q12373" s="1">
        <v>46208</v>
      </c>
      <c r="S12373">
        <v>2026</v>
      </c>
      <c r="U12373" s="2">
        <f>IF(ISNUMBER(Starlink[[#This Row],[Launch_Date_ISO]]),Starlink[[#This Row],[Launch_Date_ISO]],DATEVALUE(Starlink[[#This Row],[Launch_Date_ISO]]))</f>
        <v>46208</v>
      </c>
      <c r="V12373" s="2" t="str">
        <f>IF(Starlink[[#This Row],[Decay_Date_ISO]]="","",IF(ISNUMBER(Starlink[[#This Row],[Decay_Date_ISO]]),Starlink[[#This Row],[Decay_Date_ISO]],DATEVALUE(Starlink[[#This Row],[Decay_Date_ISO]])))</f>
        <v/>
      </c>
    </row>
    <row r="12374" spans="1:22" x14ac:dyDescent="0.3">
      <c r="A12374" t="s">
        <v>52013</v>
      </c>
      <c r="B12374">
        <v>69827</v>
      </c>
      <c r="C12374" t="s">
        <v>51980</v>
      </c>
      <c r="D12374" t="s">
        <v>52014</v>
      </c>
      <c r="E12374" t="s">
        <v>52015</v>
      </c>
      <c r="F12374" t="s">
        <v>52016</v>
      </c>
      <c r="G12374" t="s">
        <v>25</v>
      </c>
      <c r="H12374" t="s">
        <v>26</v>
      </c>
      <c r="I12374" t="s">
        <v>51984</v>
      </c>
      <c r="J12374" t="s">
        <v>349</v>
      </c>
      <c r="K12374" t="s">
        <v>350</v>
      </c>
      <c r="L12374">
        <v>575</v>
      </c>
      <c r="M12374">
        <v>241</v>
      </c>
      <c r="N12374">
        <v>251</v>
      </c>
      <c r="O12374">
        <v>53.16</v>
      </c>
      <c r="P12374" t="s">
        <v>43</v>
      </c>
      <c r="Q12374" s="1">
        <v>46208</v>
      </c>
      <c r="S12374">
        <v>2026</v>
      </c>
      <c r="U12374" s="2">
        <f>IF(ISNUMBER(Starlink[[#This Row],[Launch_Date_ISO]]),Starlink[[#This Row],[Launch_Date_ISO]],DATEVALUE(Starlink[[#This Row],[Launch_Date_ISO]]))</f>
        <v>46208</v>
      </c>
      <c r="V12374" s="2" t="str">
        <f>IF(Starlink[[#This Row],[Decay_Date_ISO]]="","",IF(ISNUMBER(Starlink[[#This Row],[Decay_Date_ISO]]),Starlink[[#This Row],[Decay_Date_ISO]],DATEVALUE(Starlink[[#This Row],[Decay_Date_ISO]])))</f>
        <v/>
      </c>
    </row>
    <row r="12375" spans="1:22" x14ac:dyDescent="0.3">
      <c r="A12375" t="s">
        <v>52017</v>
      </c>
      <c r="B12375">
        <v>69828</v>
      </c>
      <c r="C12375" t="s">
        <v>51980</v>
      </c>
      <c r="D12375" t="s">
        <v>52018</v>
      </c>
      <c r="E12375" t="s">
        <v>52019</v>
      </c>
      <c r="F12375" t="s">
        <v>52020</v>
      </c>
      <c r="G12375" t="s">
        <v>25</v>
      </c>
      <c r="H12375" t="s">
        <v>26</v>
      </c>
      <c r="I12375" t="s">
        <v>51984</v>
      </c>
      <c r="J12375" t="s">
        <v>349</v>
      </c>
      <c r="K12375" t="s">
        <v>350</v>
      </c>
      <c r="L12375">
        <v>575</v>
      </c>
      <c r="M12375">
        <v>241</v>
      </c>
      <c r="N12375">
        <v>250</v>
      </c>
      <c r="O12375">
        <v>53.16</v>
      </c>
      <c r="P12375" t="s">
        <v>43</v>
      </c>
      <c r="Q12375" s="1">
        <v>46208</v>
      </c>
      <c r="S12375">
        <v>2026</v>
      </c>
      <c r="U12375" s="2">
        <f>IF(ISNUMBER(Starlink[[#This Row],[Launch_Date_ISO]]),Starlink[[#This Row],[Launch_Date_ISO]],DATEVALUE(Starlink[[#This Row],[Launch_Date_ISO]]))</f>
        <v>46208</v>
      </c>
      <c r="V12375" s="2" t="str">
        <f>IF(Starlink[[#This Row],[Decay_Date_ISO]]="","",IF(ISNUMBER(Starlink[[#This Row],[Decay_Date_ISO]]),Starlink[[#This Row],[Decay_Date_ISO]],DATEVALUE(Starlink[[#This Row],[Decay_Date_ISO]])))</f>
        <v/>
      </c>
    </row>
    <row r="12376" spans="1:22" x14ac:dyDescent="0.3">
      <c r="A12376" t="s">
        <v>52021</v>
      </c>
      <c r="B12376">
        <v>69829</v>
      </c>
      <c r="C12376" t="s">
        <v>51980</v>
      </c>
      <c r="D12376" t="s">
        <v>52022</v>
      </c>
      <c r="E12376" t="s">
        <v>52023</v>
      </c>
      <c r="F12376" t="s">
        <v>52024</v>
      </c>
      <c r="G12376" t="s">
        <v>25</v>
      </c>
      <c r="H12376" t="s">
        <v>26</v>
      </c>
      <c r="I12376" t="s">
        <v>51984</v>
      </c>
      <c r="J12376" t="s">
        <v>349</v>
      </c>
      <c r="K12376" t="s">
        <v>350</v>
      </c>
      <c r="L12376">
        <v>575</v>
      </c>
      <c r="M12376">
        <v>241</v>
      </c>
      <c r="N12376">
        <v>250</v>
      </c>
      <c r="O12376">
        <v>53.16</v>
      </c>
      <c r="P12376" t="s">
        <v>43</v>
      </c>
      <c r="Q12376" s="1">
        <v>46208</v>
      </c>
      <c r="S12376">
        <v>2026</v>
      </c>
      <c r="U12376" s="2">
        <f>IF(ISNUMBER(Starlink[[#This Row],[Launch_Date_ISO]]),Starlink[[#This Row],[Launch_Date_ISO]],DATEVALUE(Starlink[[#This Row],[Launch_Date_ISO]]))</f>
        <v>46208</v>
      </c>
      <c r="V12376" s="2" t="str">
        <f>IF(Starlink[[#This Row],[Decay_Date_ISO]]="","",IF(ISNUMBER(Starlink[[#This Row],[Decay_Date_ISO]]),Starlink[[#This Row],[Decay_Date_ISO]],DATEVALUE(Starlink[[#This Row],[Decay_Date_ISO]])))</f>
        <v/>
      </c>
    </row>
    <row r="12377" spans="1:22" x14ac:dyDescent="0.3">
      <c r="A12377" t="s">
        <v>52025</v>
      </c>
      <c r="B12377">
        <v>69830</v>
      </c>
      <c r="C12377" t="s">
        <v>51980</v>
      </c>
      <c r="D12377" t="s">
        <v>52026</v>
      </c>
      <c r="E12377" t="s">
        <v>52027</v>
      </c>
      <c r="F12377" t="s">
        <v>52028</v>
      </c>
      <c r="G12377" t="s">
        <v>25</v>
      </c>
      <c r="H12377" t="s">
        <v>26</v>
      </c>
      <c r="I12377" t="s">
        <v>51984</v>
      </c>
      <c r="J12377" t="s">
        <v>349</v>
      </c>
      <c r="K12377" t="s">
        <v>350</v>
      </c>
      <c r="L12377">
        <v>575</v>
      </c>
      <c r="M12377">
        <v>241</v>
      </c>
      <c r="N12377">
        <v>250</v>
      </c>
      <c r="O12377">
        <v>53.16</v>
      </c>
      <c r="P12377" t="s">
        <v>43</v>
      </c>
      <c r="Q12377" s="1">
        <v>46208</v>
      </c>
      <c r="S12377">
        <v>2026</v>
      </c>
      <c r="U12377" s="2">
        <f>IF(ISNUMBER(Starlink[[#This Row],[Launch_Date_ISO]]),Starlink[[#This Row],[Launch_Date_ISO]],DATEVALUE(Starlink[[#This Row],[Launch_Date_ISO]]))</f>
        <v>46208</v>
      </c>
      <c r="V12377" s="2" t="str">
        <f>IF(Starlink[[#This Row],[Decay_Date_ISO]]="","",IF(ISNUMBER(Starlink[[#This Row],[Decay_Date_ISO]]),Starlink[[#This Row],[Decay_Date_ISO]],DATEVALUE(Starlink[[#This Row],[Decay_Date_ISO]])))</f>
        <v/>
      </c>
    </row>
    <row r="12378" spans="1:22" x14ac:dyDescent="0.3">
      <c r="A12378" t="s">
        <v>52029</v>
      </c>
      <c r="B12378">
        <v>69831</v>
      </c>
      <c r="C12378" t="s">
        <v>51980</v>
      </c>
      <c r="D12378" t="s">
        <v>52030</v>
      </c>
      <c r="E12378" t="s">
        <v>52031</v>
      </c>
      <c r="F12378" t="s">
        <v>52032</v>
      </c>
      <c r="G12378" t="s">
        <v>25</v>
      </c>
      <c r="H12378" t="s">
        <v>26</v>
      </c>
      <c r="I12378" t="s">
        <v>51984</v>
      </c>
      <c r="J12378" t="s">
        <v>349</v>
      </c>
      <c r="K12378" t="s">
        <v>350</v>
      </c>
      <c r="L12378">
        <v>575</v>
      </c>
      <c r="M12378">
        <v>240</v>
      </c>
      <c r="N12378">
        <v>250</v>
      </c>
      <c r="O12378">
        <v>53.16</v>
      </c>
      <c r="P12378" t="s">
        <v>43</v>
      </c>
      <c r="Q12378" s="1">
        <v>46208</v>
      </c>
      <c r="S12378">
        <v>2026</v>
      </c>
      <c r="U12378" s="2">
        <f>IF(ISNUMBER(Starlink[[#This Row],[Launch_Date_ISO]]),Starlink[[#This Row],[Launch_Date_ISO]],DATEVALUE(Starlink[[#This Row],[Launch_Date_ISO]]))</f>
        <v>46208</v>
      </c>
      <c r="V12378" s="2" t="str">
        <f>IF(Starlink[[#This Row],[Decay_Date_ISO]]="","",IF(ISNUMBER(Starlink[[#This Row],[Decay_Date_ISO]]),Starlink[[#This Row],[Decay_Date_ISO]],DATEVALUE(Starlink[[#This Row],[Decay_Date_ISO]])))</f>
        <v/>
      </c>
    </row>
    <row r="12379" spans="1:22" x14ac:dyDescent="0.3">
      <c r="A12379" t="s">
        <v>52033</v>
      </c>
      <c r="B12379">
        <v>69832</v>
      </c>
      <c r="C12379" t="s">
        <v>51980</v>
      </c>
      <c r="D12379" t="s">
        <v>52034</v>
      </c>
      <c r="E12379" t="s">
        <v>52035</v>
      </c>
      <c r="F12379" t="s">
        <v>52036</v>
      </c>
      <c r="G12379" t="s">
        <v>25</v>
      </c>
      <c r="H12379" t="s">
        <v>26</v>
      </c>
      <c r="I12379" t="s">
        <v>51984</v>
      </c>
      <c r="J12379" t="s">
        <v>349</v>
      </c>
      <c r="K12379" t="s">
        <v>350</v>
      </c>
      <c r="L12379">
        <v>575</v>
      </c>
      <c r="M12379">
        <v>240</v>
      </c>
      <c r="N12379">
        <v>250</v>
      </c>
      <c r="O12379">
        <v>53.16</v>
      </c>
      <c r="P12379" t="s">
        <v>43</v>
      </c>
      <c r="Q12379" s="1">
        <v>46208</v>
      </c>
      <c r="S12379">
        <v>2026</v>
      </c>
      <c r="U12379" s="2">
        <f>IF(ISNUMBER(Starlink[[#This Row],[Launch_Date_ISO]]),Starlink[[#This Row],[Launch_Date_ISO]],DATEVALUE(Starlink[[#This Row],[Launch_Date_ISO]]))</f>
        <v>46208</v>
      </c>
      <c r="V12379" s="2" t="str">
        <f>IF(Starlink[[#This Row],[Decay_Date_ISO]]="","",IF(ISNUMBER(Starlink[[#This Row],[Decay_Date_ISO]]),Starlink[[#This Row],[Decay_Date_ISO]],DATEVALUE(Starlink[[#This Row],[Decay_Date_ISO]])))</f>
        <v/>
      </c>
    </row>
    <row r="12380" spans="1:22" x14ac:dyDescent="0.3">
      <c r="A12380" t="s">
        <v>52037</v>
      </c>
      <c r="B12380">
        <v>69833</v>
      </c>
      <c r="C12380" t="s">
        <v>51980</v>
      </c>
      <c r="D12380" t="s">
        <v>52038</v>
      </c>
      <c r="E12380" t="s">
        <v>52039</v>
      </c>
      <c r="F12380" t="s">
        <v>52040</v>
      </c>
      <c r="G12380" t="s">
        <v>25</v>
      </c>
      <c r="H12380" t="s">
        <v>26</v>
      </c>
      <c r="I12380" t="s">
        <v>51984</v>
      </c>
      <c r="J12380" t="s">
        <v>349</v>
      </c>
      <c r="K12380" t="s">
        <v>350</v>
      </c>
      <c r="L12380">
        <v>575</v>
      </c>
      <c r="M12380">
        <v>240</v>
      </c>
      <c r="N12380">
        <v>249</v>
      </c>
      <c r="O12380">
        <v>53.16</v>
      </c>
      <c r="P12380" t="s">
        <v>43</v>
      </c>
      <c r="Q12380" s="1">
        <v>46208</v>
      </c>
      <c r="S12380">
        <v>2026</v>
      </c>
      <c r="U12380" s="2">
        <f>IF(ISNUMBER(Starlink[[#This Row],[Launch_Date_ISO]]),Starlink[[#This Row],[Launch_Date_ISO]],DATEVALUE(Starlink[[#This Row],[Launch_Date_ISO]]))</f>
        <v>46208</v>
      </c>
      <c r="V12380" s="2" t="str">
        <f>IF(Starlink[[#This Row],[Decay_Date_ISO]]="","",IF(ISNUMBER(Starlink[[#This Row],[Decay_Date_ISO]]),Starlink[[#This Row],[Decay_Date_ISO]],DATEVALUE(Starlink[[#This Row],[Decay_Date_ISO]])))</f>
        <v/>
      </c>
    </row>
    <row r="12381" spans="1:22" x14ac:dyDescent="0.3">
      <c r="A12381" t="s">
        <v>52041</v>
      </c>
      <c r="B12381">
        <v>69834</v>
      </c>
      <c r="C12381" t="s">
        <v>51980</v>
      </c>
      <c r="D12381" t="s">
        <v>52042</v>
      </c>
      <c r="E12381" t="s">
        <v>52043</v>
      </c>
      <c r="F12381" t="s">
        <v>52044</v>
      </c>
      <c r="G12381" t="s">
        <v>25</v>
      </c>
      <c r="H12381" t="s">
        <v>26</v>
      </c>
      <c r="I12381" t="s">
        <v>51984</v>
      </c>
      <c r="J12381" t="s">
        <v>349</v>
      </c>
      <c r="K12381" t="s">
        <v>350</v>
      </c>
      <c r="L12381">
        <v>575</v>
      </c>
      <c r="M12381">
        <v>239</v>
      </c>
      <c r="N12381">
        <v>249</v>
      </c>
      <c r="O12381">
        <v>53.16</v>
      </c>
      <c r="P12381" t="s">
        <v>43</v>
      </c>
      <c r="Q12381" s="1">
        <v>46208</v>
      </c>
      <c r="S12381">
        <v>2026</v>
      </c>
      <c r="U12381" s="2">
        <f>IF(ISNUMBER(Starlink[[#This Row],[Launch_Date_ISO]]),Starlink[[#This Row],[Launch_Date_ISO]],DATEVALUE(Starlink[[#This Row],[Launch_Date_ISO]]))</f>
        <v>46208</v>
      </c>
      <c r="V12381" s="2" t="str">
        <f>IF(Starlink[[#This Row],[Decay_Date_ISO]]="","",IF(ISNUMBER(Starlink[[#This Row],[Decay_Date_ISO]]),Starlink[[#This Row],[Decay_Date_ISO]],DATEVALUE(Starlink[[#This Row],[Decay_Date_ISO]])))</f>
        <v/>
      </c>
    </row>
    <row r="12382" spans="1:22" x14ac:dyDescent="0.3">
      <c r="A12382" t="s">
        <v>52045</v>
      </c>
      <c r="B12382">
        <v>69835</v>
      </c>
      <c r="C12382" t="s">
        <v>51980</v>
      </c>
      <c r="D12382" t="s">
        <v>52046</v>
      </c>
      <c r="E12382" t="s">
        <v>52047</v>
      </c>
      <c r="F12382" t="s">
        <v>52048</v>
      </c>
      <c r="G12382" t="s">
        <v>25</v>
      </c>
      <c r="H12382" t="s">
        <v>26</v>
      </c>
      <c r="I12382" t="s">
        <v>51984</v>
      </c>
      <c r="J12382" t="s">
        <v>349</v>
      </c>
      <c r="K12382" t="s">
        <v>350</v>
      </c>
      <c r="L12382">
        <v>575</v>
      </c>
      <c r="M12382">
        <v>239</v>
      </c>
      <c r="N12382">
        <v>249</v>
      </c>
      <c r="O12382">
        <v>53.16</v>
      </c>
      <c r="P12382" t="s">
        <v>43</v>
      </c>
      <c r="Q12382" s="1">
        <v>46208</v>
      </c>
      <c r="S12382">
        <v>2026</v>
      </c>
      <c r="U12382" s="2">
        <f>IF(ISNUMBER(Starlink[[#This Row],[Launch_Date_ISO]]),Starlink[[#This Row],[Launch_Date_ISO]],DATEVALUE(Starlink[[#This Row],[Launch_Date_ISO]]))</f>
        <v>46208</v>
      </c>
      <c r="V12382" s="2" t="str">
        <f>IF(Starlink[[#This Row],[Decay_Date_ISO]]="","",IF(ISNUMBER(Starlink[[#This Row],[Decay_Date_ISO]]),Starlink[[#This Row],[Decay_Date_ISO]],DATEVALUE(Starlink[[#This Row],[Decay_Date_ISO]])))</f>
        <v/>
      </c>
    </row>
    <row r="12383" spans="1:22" x14ac:dyDescent="0.3">
      <c r="A12383" t="s">
        <v>52049</v>
      </c>
      <c r="B12383">
        <v>69836</v>
      </c>
      <c r="C12383" t="s">
        <v>51980</v>
      </c>
      <c r="D12383" t="s">
        <v>52050</v>
      </c>
      <c r="E12383" t="s">
        <v>52051</v>
      </c>
      <c r="F12383" t="s">
        <v>52052</v>
      </c>
      <c r="G12383" t="s">
        <v>25</v>
      </c>
      <c r="H12383" t="s">
        <v>26</v>
      </c>
      <c r="I12383" t="s">
        <v>51984</v>
      </c>
      <c r="J12383" t="s">
        <v>349</v>
      </c>
      <c r="K12383" t="s">
        <v>350</v>
      </c>
      <c r="L12383">
        <v>575</v>
      </c>
      <c r="M12383">
        <v>239</v>
      </c>
      <c r="N12383">
        <v>249</v>
      </c>
      <c r="O12383">
        <v>53.16</v>
      </c>
      <c r="P12383" t="s">
        <v>43</v>
      </c>
      <c r="Q12383" s="1">
        <v>46208</v>
      </c>
      <c r="S12383">
        <v>2026</v>
      </c>
      <c r="U12383" s="2">
        <f>IF(ISNUMBER(Starlink[[#This Row],[Launch_Date_ISO]]),Starlink[[#This Row],[Launch_Date_ISO]],DATEVALUE(Starlink[[#This Row],[Launch_Date_ISO]]))</f>
        <v>46208</v>
      </c>
      <c r="V12383" s="2" t="str">
        <f>IF(Starlink[[#This Row],[Decay_Date_ISO]]="","",IF(ISNUMBER(Starlink[[#This Row],[Decay_Date_ISO]]),Starlink[[#This Row],[Decay_Date_ISO]],DATEVALUE(Starlink[[#This Row],[Decay_Date_ISO]])))</f>
        <v/>
      </c>
    </row>
    <row r="12384" spans="1:22" x14ac:dyDescent="0.3">
      <c r="A12384" t="s">
        <v>52053</v>
      </c>
      <c r="B12384">
        <v>69837</v>
      </c>
      <c r="C12384" t="s">
        <v>51980</v>
      </c>
      <c r="D12384" t="s">
        <v>52054</v>
      </c>
      <c r="E12384" t="s">
        <v>52055</v>
      </c>
      <c r="F12384" t="s">
        <v>52056</v>
      </c>
      <c r="G12384" t="s">
        <v>25</v>
      </c>
      <c r="H12384" t="s">
        <v>26</v>
      </c>
      <c r="I12384" t="s">
        <v>51984</v>
      </c>
      <c r="J12384" t="s">
        <v>349</v>
      </c>
      <c r="K12384" t="s">
        <v>350</v>
      </c>
      <c r="L12384">
        <v>575</v>
      </c>
      <c r="M12384">
        <v>238</v>
      </c>
      <c r="N12384">
        <v>248</v>
      </c>
      <c r="O12384">
        <v>53.16</v>
      </c>
      <c r="P12384" t="s">
        <v>43</v>
      </c>
      <c r="Q12384" s="1">
        <v>46208</v>
      </c>
      <c r="S12384">
        <v>2026</v>
      </c>
      <c r="U12384" s="2">
        <f>IF(ISNUMBER(Starlink[[#This Row],[Launch_Date_ISO]]),Starlink[[#This Row],[Launch_Date_ISO]],DATEVALUE(Starlink[[#This Row],[Launch_Date_ISO]]))</f>
        <v>46208</v>
      </c>
      <c r="V12384" s="2" t="str">
        <f>IF(Starlink[[#This Row],[Decay_Date_ISO]]="","",IF(ISNUMBER(Starlink[[#This Row],[Decay_Date_ISO]]),Starlink[[#This Row],[Decay_Date_ISO]],DATEVALUE(Starlink[[#This Row],[Decay_Date_ISO]])))</f>
        <v/>
      </c>
    </row>
    <row r="12385" spans="1:22" x14ac:dyDescent="0.3">
      <c r="A12385" t="s">
        <v>52057</v>
      </c>
      <c r="B12385">
        <v>69838</v>
      </c>
      <c r="C12385" t="s">
        <v>51980</v>
      </c>
      <c r="D12385" t="s">
        <v>52058</v>
      </c>
      <c r="E12385" t="s">
        <v>52059</v>
      </c>
      <c r="F12385" t="s">
        <v>52060</v>
      </c>
      <c r="G12385" t="s">
        <v>25</v>
      </c>
      <c r="H12385" t="s">
        <v>26</v>
      </c>
      <c r="I12385" t="s">
        <v>51984</v>
      </c>
      <c r="J12385" t="s">
        <v>349</v>
      </c>
      <c r="K12385" t="s">
        <v>350</v>
      </c>
      <c r="L12385">
        <v>575</v>
      </c>
      <c r="M12385">
        <v>239</v>
      </c>
      <c r="N12385">
        <v>248</v>
      </c>
      <c r="O12385">
        <v>53.16</v>
      </c>
      <c r="P12385" t="s">
        <v>43</v>
      </c>
      <c r="Q12385" s="1">
        <v>46208</v>
      </c>
      <c r="S12385">
        <v>2026</v>
      </c>
      <c r="U12385" s="2">
        <f>IF(ISNUMBER(Starlink[[#This Row],[Launch_Date_ISO]]),Starlink[[#This Row],[Launch_Date_ISO]],DATEVALUE(Starlink[[#This Row],[Launch_Date_ISO]]))</f>
        <v>46208</v>
      </c>
      <c r="V12385" s="2" t="str">
        <f>IF(Starlink[[#This Row],[Decay_Date_ISO]]="","",IF(ISNUMBER(Starlink[[#This Row],[Decay_Date_ISO]]),Starlink[[#This Row],[Decay_Date_ISO]],DATEVALUE(Starlink[[#This Row],[Decay_Date_ISO]])))</f>
        <v/>
      </c>
    </row>
    <row r="12386" spans="1:22" x14ac:dyDescent="0.3">
      <c r="A12386" t="s">
        <v>52061</v>
      </c>
      <c r="B12386">
        <v>69839</v>
      </c>
      <c r="C12386" t="s">
        <v>51980</v>
      </c>
      <c r="D12386" t="s">
        <v>52062</v>
      </c>
      <c r="E12386" t="s">
        <v>52063</v>
      </c>
      <c r="F12386" t="s">
        <v>52064</v>
      </c>
      <c r="G12386" t="s">
        <v>25</v>
      </c>
      <c r="H12386" t="s">
        <v>26</v>
      </c>
      <c r="I12386" t="s">
        <v>51984</v>
      </c>
      <c r="J12386" t="s">
        <v>349</v>
      </c>
      <c r="K12386" t="s">
        <v>350</v>
      </c>
      <c r="L12386">
        <v>575</v>
      </c>
      <c r="M12386">
        <v>238</v>
      </c>
      <c r="N12386">
        <v>248</v>
      </c>
      <c r="O12386">
        <v>53.16</v>
      </c>
      <c r="P12386" t="s">
        <v>43</v>
      </c>
      <c r="Q12386" s="1">
        <v>46208</v>
      </c>
      <c r="S12386">
        <v>2026</v>
      </c>
      <c r="U12386" s="2">
        <f>IF(ISNUMBER(Starlink[[#This Row],[Launch_Date_ISO]]),Starlink[[#This Row],[Launch_Date_ISO]],DATEVALUE(Starlink[[#This Row],[Launch_Date_ISO]]))</f>
        <v>46208</v>
      </c>
      <c r="V12386" s="2" t="str">
        <f>IF(Starlink[[#This Row],[Decay_Date_ISO]]="","",IF(ISNUMBER(Starlink[[#This Row],[Decay_Date_ISO]]),Starlink[[#This Row],[Decay_Date_ISO]],DATEVALUE(Starlink[[#This Row],[Decay_Date_ISO]])))</f>
        <v/>
      </c>
    </row>
    <row r="12387" spans="1:22" x14ac:dyDescent="0.3">
      <c r="A12387" t="s">
        <v>52065</v>
      </c>
      <c r="B12387">
        <v>69840</v>
      </c>
      <c r="C12387" t="s">
        <v>51980</v>
      </c>
      <c r="D12387" t="s">
        <v>52066</v>
      </c>
      <c r="E12387" t="s">
        <v>52067</v>
      </c>
      <c r="F12387" t="s">
        <v>52068</v>
      </c>
      <c r="G12387" t="s">
        <v>25</v>
      </c>
      <c r="H12387" t="s">
        <v>26</v>
      </c>
      <c r="I12387" t="s">
        <v>51984</v>
      </c>
      <c r="J12387" t="s">
        <v>349</v>
      </c>
      <c r="K12387" t="s">
        <v>350</v>
      </c>
      <c r="L12387">
        <v>575</v>
      </c>
      <c r="M12387">
        <v>236</v>
      </c>
      <c r="N12387">
        <v>249</v>
      </c>
      <c r="O12387">
        <v>53.16</v>
      </c>
      <c r="P12387" t="s">
        <v>43</v>
      </c>
      <c r="Q12387" s="1">
        <v>46208</v>
      </c>
      <c r="S12387">
        <v>2026</v>
      </c>
      <c r="U12387" s="2">
        <f>IF(ISNUMBER(Starlink[[#This Row],[Launch_Date_ISO]]),Starlink[[#This Row],[Launch_Date_ISO]],DATEVALUE(Starlink[[#This Row],[Launch_Date_ISO]]))</f>
        <v>46208</v>
      </c>
      <c r="V12387" s="2" t="str">
        <f>IF(Starlink[[#This Row],[Decay_Date_ISO]]="","",IF(ISNUMBER(Starlink[[#This Row],[Decay_Date_ISO]]),Starlink[[#This Row],[Decay_Date_ISO]],DATEVALUE(Starlink[[#This Row],[Decay_Date_ISO]])))</f>
        <v/>
      </c>
    </row>
    <row r="12388" spans="1:22" x14ac:dyDescent="0.3">
      <c r="A12388" t="s">
        <v>52069</v>
      </c>
      <c r="B12388">
        <v>69841</v>
      </c>
      <c r="C12388" t="s">
        <v>51980</v>
      </c>
      <c r="D12388" t="s">
        <v>52070</v>
      </c>
      <c r="E12388" t="s">
        <v>52071</v>
      </c>
      <c r="F12388" t="s">
        <v>52072</v>
      </c>
      <c r="G12388" t="s">
        <v>25</v>
      </c>
      <c r="H12388" t="s">
        <v>26</v>
      </c>
      <c r="I12388" t="s">
        <v>51984</v>
      </c>
      <c r="J12388" t="s">
        <v>349</v>
      </c>
      <c r="K12388" t="s">
        <v>350</v>
      </c>
      <c r="L12388">
        <v>575</v>
      </c>
      <c r="M12388">
        <v>235</v>
      </c>
      <c r="N12388">
        <v>249</v>
      </c>
      <c r="O12388">
        <v>53.16</v>
      </c>
      <c r="P12388" t="s">
        <v>43</v>
      </c>
      <c r="Q12388" s="1">
        <v>46208</v>
      </c>
      <c r="S12388">
        <v>2026</v>
      </c>
      <c r="U12388" s="2">
        <f>IF(ISNUMBER(Starlink[[#This Row],[Launch_Date_ISO]]),Starlink[[#This Row],[Launch_Date_ISO]],DATEVALUE(Starlink[[#This Row],[Launch_Date_ISO]]))</f>
        <v>46208</v>
      </c>
      <c r="V12388" s="2" t="str">
        <f>IF(Starlink[[#This Row],[Decay_Date_ISO]]="","",IF(ISNUMBER(Starlink[[#This Row],[Decay_Date_ISO]]),Starlink[[#This Row],[Decay_Date_ISO]],DATEVALUE(Starlink[[#This Row],[Decay_Date_ISO]])))</f>
        <v/>
      </c>
    </row>
    <row r="12389" spans="1:22" x14ac:dyDescent="0.3">
      <c r="A12389" t="s">
        <v>52073</v>
      </c>
      <c r="B12389">
        <v>69842</v>
      </c>
      <c r="C12389" t="s">
        <v>51980</v>
      </c>
      <c r="D12389" t="s">
        <v>52074</v>
      </c>
      <c r="E12389" t="s">
        <v>52075</v>
      </c>
      <c r="F12389" t="s">
        <v>52076</v>
      </c>
      <c r="G12389" t="s">
        <v>25</v>
      </c>
      <c r="H12389" t="s">
        <v>26</v>
      </c>
      <c r="I12389" t="s">
        <v>51984</v>
      </c>
      <c r="J12389" t="s">
        <v>349</v>
      </c>
      <c r="K12389" t="s">
        <v>350</v>
      </c>
      <c r="L12389">
        <v>575</v>
      </c>
      <c r="M12389">
        <v>235</v>
      </c>
      <c r="N12389">
        <v>249</v>
      </c>
      <c r="O12389">
        <v>53.16</v>
      </c>
      <c r="P12389" t="s">
        <v>43</v>
      </c>
      <c r="Q12389" s="1">
        <v>46208</v>
      </c>
      <c r="S12389">
        <v>2026</v>
      </c>
      <c r="U12389" s="2">
        <f>IF(ISNUMBER(Starlink[[#This Row],[Launch_Date_ISO]]),Starlink[[#This Row],[Launch_Date_ISO]],DATEVALUE(Starlink[[#This Row],[Launch_Date_ISO]]))</f>
        <v>46208</v>
      </c>
      <c r="V12389" s="2" t="str">
        <f>IF(Starlink[[#This Row],[Decay_Date_ISO]]="","",IF(ISNUMBER(Starlink[[#This Row],[Decay_Date_ISO]]),Starlink[[#This Row],[Decay_Date_ISO]],DATEVALUE(Starlink[[#This Row],[Decay_Date_ISO]])))</f>
        <v/>
      </c>
    </row>
    <row r="12390" spans="1:22" x14ac:dyDescent="0.3">
      <c r="A12390" t="s">
        <v>52077</v>
      </c>
      <c r="B12390">
        <v>69843</v>
      </c>
      <c r="C12390" t="s">
        <v>51980</v>
      </c>
      <c r="D12390" t="s">
        <v>52078</v>
      </c>
      <c r="E12390" t="s">
        <v>52079</v>
      </c>
      <c r="F12390" t="s">
        <v>52080</v>
      </c>
      <c r="G12390" t="s">
        <v>25</v>
      </c>
      <c r="H12390" t="s">
        <v>26</v>
      </c>
      <c r="I12390" t="s">
        <v>51984</v>
      </c>
      <c r="J12390" t="s">
        <v>349</v>
      </c>
      <c r="K12390" t="s">
        <v>350</v>
      </c>
      <c r="L12390">
        <v>575</v>
      </c>
      <c r="M12390">
        <v>235</v>
      </c>
      <c r="N12390">
        <v>249</v>
      </c>
      <c r="O12390">
        <v>53.16</v>
      </c>
      <c r="P12390" t="s">
        <v>43</v>
      </c>
      <c r="Q12390" s="1">
        <v>46208</v>
      </c>
      <c r="S12390">
        <v>2026</v>
      </c>
      <c r="U12390" s="2">
        <f>IF(ISNUMBER(Starlink[[#This Row],[Launch_Date_ISO]]),Starlink[[#This Row],[Launch_Date_ISO]],DATEVALUE(Starlink[[#This Row],[Launch_Date_ISO]]))</f>
        <v>46208</v>
      </c>
      <c r="V12390" s="2" t="str">
        <f>IF(Starlink[[#This Row],[Decay_Date_ISO]]="","",IF(ISNUMBER(Starlink[[#This Row],[Decay_Date_ISO]]),Starlink[[#This Row],[Decay_Date_ISO]],DATEVALUE(Starlink[[#This Row],[Decay_Date_ISO]])))</f>
        <v/>
      </c>
    </row>
    <row r="12391" spans="1:22" x14ac:dyDescent="0.3">
      <c r="A12391" t="s">
        <v>52081</v>
      </c>
      <c r="B12391">
        <v>69844</v>
      </c>
      <c r="C12391" t="s">
        <v>51980</v>
      </c>
      <c r="D12391" t="s">
        <v>52082</v>
      </c>
      <c r="E12391" t="s">
        <v>52083</v>
      </c>
      <c r="F12391" t="s">
        <v>52084</v>
      </c>
      <c r="G12391" t="s">
        <v>25</v>
      </c>
      <c r="H12391" t="s">
        <v>26</v>
      </c>
      <c r="I12391" t="s">
        <v>51984</v>
      </c>
      <c r="J12391" t="s">
        <v>349</v>
      </c>
      <c r="K12391" t="s">
        <v>350</v>
      </c>
      <c r="L12391">
        <v>575</v>
      </c>
      <c r="M12391">
        <v>235</v>
      </c>
      <c r="N12391">
        <v>249</v>
      </c>
      <c r="O12391">
        <v>53.16</v>
      </c>
      <c r="P12391" t="s">
        <v>43</v>
      </c>
      <c r="Q12391" s="1">
        <v>46208</v>
      </c>
      <c r="S12391">
        <v>2026</v>
      </c>
      <c r="U12391" s="2">
        <f>IF(ISNUMBER(Starlink[[#This Row],[Launch_Date_ISO]]),Starlink[[#This Row],[Launch_Date_ISO]],DATEVALUE(Starlink[[#This Row],[Launch_Date_ISO]]))</f>
        <v>46208</v>
      </c>
      <c r="V12391" s="2" t="str">
        <f>IF(Starlink[[#This Row],[Decay_Date_ISO]]="","",IF(ISNUMBER(Starlink[[#This Row],[Decay_Date_ISO]]),Starlink[[#This Row],[Decay_Date_ISO]],DATEVALUE(Starlink[[#This Row],[Decay_Date_ISO]])))</f>
        <v/>
      </c>
    </row>
    <row r="12392" spans="1:22" x14ac:dyDescent="0.3">
      <c r="A12392" t="s">
        <v>52085</v>
      </c>
      <c r="B12392">
        <v>69845</v>
      </c>
      <c r="C12392" t="s">
        <v>51980</v>
      </c>
      <c r="D12392" t="s">
        <v>52086</v>
      </c>
      <c r="E12392" t="s">
        <v>52087</v>
      </c>
      <c r="F12392" t="s">
        <v>52088</v>
      </c>
      <c r="G12392" t="s">
        <v>25</v>
      </c>
      <c r="H12392" t="s">
        <v>26</v>
      </c>
      <c r="I12392" t="s">
        <v>51984</v>
      </c>
      <c r="J12392" t="s">
        <v>349</v>
      </c>
      <c r="K12392" t="s">
        <v>350</v>
      </c>
      <c r="L12392">
        <v>575</v>
      </c>
      <c r="M12392">
        <v>235</v>
      </c>
      <c r="N12392">
        <v>249</v>
      </c>
      <c r="O12392">
        <v>53.16</v>
      </c>
      <c r="P12392" t="s">
        <v>43</v>
      </c>
      <c r="Q12392" s="1">
        <v>46208</v>
      </c>
      <c r="S12392">
        <v>2026</v>
      </c>
      <c r="U12392" s="2">
        <f>IF(ISNUMBER(Starlink[[#This Row],[Launch_Date_ISO]]),Starlink[[#This Row],[Launch_Date_ISO]],DATEVALUE(Starlink[[#This Row],[Launch_Date_ISO]]))</f>
        <v>46208</v>
      </c>
      <c r="V12392" s="2" t="str">
        <f>IF(Starlink[[#This Row],[Decay_Date_ISO]]="","",IF(ISNUMBER(Starlink[[#This Row],[Decay_Date_ISO]]),Starlink[[#This Row],[Decay_Date_ISO]],DATEVALUE(Starlink[[#This Row],[Decay_Date_ISO]])))</f>
        <v/>
      </c>
    </row>
    <row r="12393" spans="1:22" x14ac:dyDescent="0.3">
      <c r="A12393" t="s">
        <v>52089</v>
      </c>
      <c r="B12393">
        <v>69846</v>
      </c>
      <c r="C12393" t="s">
        <v>51980</v>
      </c>
      <c r="D12393" t="s">
        <v>52090</v>
      </c>
      <c r="E12393" t="s">
        <v>52091</v>
      </c>
      <c r="F12393" t="s">
        <v>52092</v>
      </c>
      <c r="G12393" t="s">
        <v>25</v>
      </c>
      <c r="H12393" t="s">
        <v>26</v>
      </c>
      <c r="I12393" t="s">
        <v>51984</v>
      </c>
      <c r="J12393" t="s">
        <v>349</v>
      </c>
      <c r="K12393" t="s">
        <v>350</v>
      </c>
      <c r="L12393">
        <v>575</v>
      </c>
      <c r="M12393">
        <v>234</v>
      </c>
      <c r="N12393">
        <v>248</v>
      </c>
      <c r="O12393">
        <v>53.16</v>
      </c>
      <c r="P12393" t="s">
        <v>43</v>
      </c>
      <c r="Q12393" s="1">
        <v>46208</v>
      </c>
      <c r="S12393">
        <v>2026</v>
      </c>
      <c r="U12393" s="2">
        <f>IF(ISNUMBER(Starlink[[#This Row],[Launch_Date_ISO]]),Starlink[[#This Row],[Launch_Date_ISO]],DATEVALUE(Starlink[[#This Row],[Launch_Date_ISO]]))</f>
        <v>46208</v>
      </c>
      <c r="V12393" s="2" t="str">
        <f>IF(Starlink[[#This Row],[Decay_Date_ISO]]="","",IF(ISNUMBER(Starlink[[#This Row],[Decay_Date_ISO]]),Starlink[[#This Row],[Decay_Date_ISO]],DATEVALUE(Starlink[[#This Row],[Decay_Date_ISO]])))</f>
        <v/>
      </c>
    </row>
    <row r="12394" spans="1:22" x14ac:dyDescent="0.3">
      <c r="A12394" t="s">
        <v>52093</v>
      </c>
      <c r="B12394">
        <v>69847</v>
      </c>
      <c r="C12394" t="s">
        <v>51980</v>
      </c>
      <c r="D12394" t="s">
        <v>52094</v>
      </c>
      <c r="E12394" t="s">
        <v>52095</v>
      </c>
      <c r="F12394" t="s">
        <v>52096</v>
      </c>
      <c r="G12394" t="s">
        <v>25</v>
      </c>
      <c r="H12394" t="s">
        <v>26</v>
      </c>
      <c r="I12394" t="s">
        <v>51984</v>
      </c>
      <c r="J12394" t="s">
        <v>349</v>
      </c>
      <c r="K12394" t="s">
        <v>350</v>
      </c>
      <c r="L12394">
        <v>575</v>
      </c>
      <c r="M12394">
        <v>234</v>
      </c>
      <c r="N12394">
        <v>247</v>
      </c>
      <c r="O12394">
        <v>53.16</v>
      </c>
      <c r="P12394" t="s">
        <v>43</v>
      </c>
      <c r="Q12394" s="1">
        <v>46208</v>
      </c>
      <c r="S12394">
        <v>2026</v>
      </c>
      <c r="U12394" s="2">
        <f>IF(ISNUMBER(Starlink[[#This Row],[Launch_Date_ISO]]),Starlink[[#This Row],[Launch_Date_ISO]],DATEVALUE(Starlink[[#This Row],[Launch_Date_ISO]]))</f>
        <v>46208</v>
      </c>
      <c r="V12394" s="2" t="str">
        <f>IF(Starlink[[#This Row],[Decay_Date_ISO]]="","",IF(ISNUMBER(Starlink[[#This Row],[Decay_Date_ISO]]),Starlink[[#This Row],[Decay_Date_ISO]],DATEVALUE(Starlink[[#This Row],[Decay_Date_ISO]])))</f>
        <v/>
      </c>
    </row>
    <row r="12395" spans="1:22" x14ac:dyDescent="0.3">
      <c r="A12395" t="s">
        <v>52097</v>
      </c>
      <c r="B12395">
        <v>69943</v>
      </c>
      <c r="C12395" t="s">
        <v>52098</v>
      </c>
      <c r="D12395" t="s">
        <v>52099</v>
      </c>
      <c r="E12395" t="s">
        <v>52100</v>
      </c>
      <c r="F12395" t="s">
        <v>52101</v>
      </c>
      <c r="G12395" t="s">
        <v>25</v>
      </c>
      <c r="H12395" t="s">
        <v>26</v>
      </c>
      <c r="I12395" t="s">
        <v>52102</v>
      </c>
      <c r="J12395" t="s">
        <v>349</v>
      </c>
      <c r="K12395" t="s">
        <v>350</v>
      </c>
      <c r="L12395">
        <v>575</v>
      </c>
      <c r="M12395">
        <v>247</v>
      </c>
      <c r="N12395">
        <v>250</v>
      </c>
      <c r="O12395">
        <v>53.16</v>
      </c>
      <c r="P12395" t="s">
        <v>43</v>
      </c>
      <c r="Q12395" s="1">
        <v>46212</v>
      </c>
      <c r="S12395">
        <v>2026</v>
      </c>
      <c r="U12395" s="2">
        <f>IF(ISNUMBER(Starlink[[#This Row],[Launch_Date_ISO]]),Starlink[[#This Row],[Launch_Date_ISO]],DATEVALUE(Starlink[[#This Row],[Launch_Date_ISO]]))</f>
        <v>46212</v>
      </c>
      <c r="V12395" s="2" t="str">
        <f>IF(Starlink[[#This Row],[Decay_Date_ISO]]="","",IF(ISNUMBER(Starlink[[#This Row],[Decay_Date_ISO]]),Starlink[[#This Row],[Decay_Date_ISO]],DATEVALUE(Starlink[[#This Row],[Decay_Date_ISO]])))</f>
        <v/>
      </c>
    </row>
    <row r="12396" spans="1:22" x14ac:dyDescent="0.3">
      <c r="A12396" t="s">
        <v>52103</v>
      </c>
      <c r="B12396">
        <v>69944</v>
      </c>
      <c r="C12396" t="s">
        <v>52098</v>
      </c>
      <c r="D12396" t="s">
        <v>52104</v>
      </c>
      <c r="E12396" t="s">
        <v>52105</v>
      </c>
      <c r="F12396" t="s">
        <v>52106</v>
      </c>
      <c r="G12396" t="s">
        <v>25</v>
      </c>
      <c r="H12396" t="s">
        <v>26</v>
      </c>
      <c r="I12396" t="s">
        <v>52102</v>
      </c>
      <c r="J12396" t="s">
        <v>349</v>
      </c>
      <c r="K12396" t="s">
        <v>350</v>
      </c>
      <c r="L12396">
        <v>575</v>
      </c>
      <c r="M12396">
        <v>247</v>
      </c>
      <c r="N12396">
        <v>249</v>
      </c>
      <c r="O12396">
        <v>53.16</v>
      </c>
      <c r="P12396" t="s">
        <v>43</v>
      </c>
      <c r="Q12396" s="1">
        <v>46212</v>
      </c>
      <c r="S12396">
        <v>2026</v>
      </c>
      <c r="U12396" s="2">
        <f>IF(ISNUMBER(Starlink[[#This Row],[Launch_Date_ISO]]),Starlink[[#This Row],[Launch_Date_ISO]],DATEVALUE(Starlink[[#This Row],[Launch_Date_ISO]]))</f>
        <v>46212</v>
      </c>
      <c r="V12396" s="2" t="str">
        <f>IF(Starlink[[#This Row],[Decay_Date_ISO]]="","",IF(ISNUMBER(Starlink[[#This Row],[Decay_Date_ISO]]),Starlink[[#This Row],[Decay_Date_ISO]],DATEVALUE(Starlink[[#This Row],[Decay_Date_ISO]])))</f>
        <v/>
      </c>
    </row>
    <row r="12397" spans="1:22" x14ac:dyDescent="0.3">
      <c r="A12397" t="s">
        <v>52107</v>
      </c>
      <c r="B12397">
        <v>69945</v>
      </c>
      <c r="C12397" t="s">
        <v>52098</v>
      </c>
      <c r="D12397" t="s">
        <v>52108</v>
      </c>
      <c r="E12397" t="s">
        <v>52109</v>
      </c>
      <c r="F12397" t="s">
        <v>52110</v>
      </c>
      <c r="G12397" t="s">
        <v>25</v>
      </c>
      <c r="H12397" t="s">
        <v>26</v>
      </c>
      <c r="I12397" t="s">
        <v>52102</v>
      </c>
      <c r="J12397" t="s">
        <v>349</v>
      </c>
      <c r="K12397" t="s">
        <v>350</v>
      </c>
      <c r="L12397">
        <v>575</v>
      </c>
      <c r="M12397">
        <v>244</v>
      </c>
      <c r="N12397">
        <v>255</v>
      </c>
      <c r="O12397">
        <v>53.16</v>
      </c>
      <c r="P12397" t="s">
        <v>43</v>
      </c>
      <c r="Q12397" s="1">
        <v>46212</v>
      </c>
      <c r="S12397">
        <v>2026</v>
      </c>
      <c r="U12397" s="2">
        <f>IF(ISNUMBER(Starlink[[#This Row],[Launch_Date_ISO]]),Starlink[[#This Row],[Launch_Date_ISO]],DATEVALUE(Starlink[[#This Row],[Launch_Date_ISO]]))</f>
        <v>46212</v>
      </c>
      <c r="V12397" s="2" t="str">
        <f>IF(Starlink[[#This Row],[Decay_Date_ISO]]="","",IF(ISNUMBER(Starlink[[#This Row],[Decay_Date_ISO]]),Starlink[[#This Row],[Decay_Date_ISO]],DATEVALUE(Starlink[[#This Row],[Decay_Date_ISO]])))</f>
        <v/>
      </c>
    </row>
    <row r="12398" spans="1:22" x14ac:dyDescent="0.3">
      <c r="A12398" t="s">
        <v>52111</v>
      </c>
      <c r="B12398">
        <v>69946</v>
      </c>
      <c r="C12398" t="s">
        <v>52098</v>
      </c>
      <c r="D12398" t="s">
        <v>52112</v>
      </c>
      <c r="E12398" t="s">
        <v>52113</v>
      </c>
      <c r="F12398" t="s">
        <v>52114</v>
      </c>
      <c r="G12398" t="s">
        <v>25</v>
      </c>
      <c r="H12398" t="s">
        <v>26</v>
      </c>
      <c r="I12398" t="s">
        <v>52102</v>
      </c>
      <c r="J12398" t="s">
        <v>349</v>
      </c>
      <c r="K12398" t="s">
        <v>350</v>
      </c>
      <c r="L12398">
        <v>575</v>
      </c>
      <c r="M12398">
        <v>244</v>
      </c>
      <c r="N12398">
        <v>255</v>
      </c>
      <c r="O12398">
        <v>53.16</v>
      </c>
      <c r="P12398" t="s">
        <v>43</v>
      </c>
      <c r="Q12398" s="1">
        <v>46212</v>
      </c>
      <c r="S12398">
        <v>2026</v>
      </c>
      <c r="U12398" s="2">
        <f>IF(ISNUMBER(Starlink[[#This Row],[Launch_Date_ISO]]),Starlink[[#This Row],[Launch_Date_ISO]],DATEVALUE(Starlink[[#This Row],[Launch_Date_ISO]]))</f>
        <v>46212</v>
      </c>
      <c r="V12398" s="2" t="str">
        <f>IF(Starlink[[#This Row],[Decay_Date_ISO]]="","",IF(ISNUMBER(Starlink[[#This Row],[Decay_Date_ISO]]),Starlink[[#This Row],[Decay_Date_ISO]],DATEVALUE(Starlink[[#This Row],[Decay_Date_ISO]])))</f>
        <v/>
      </c>
    </row>
    <row r="12399" spans="1:22" x14ac:dyDescent="0.3">
      <c r="A12399" t="s">
        <v>52115</v>
      </c>
      <c r="B12399">
        <v>69947</v>
      </c>
      <c r="C12399" t="s">
        <v>52098</v>
      </c>
      <c r="D12399" t="s">
        <v>52116</v>
      </c>
      <c r="E12399" t="s">
        <v>52117</v>
      </c>
      <c r="F12399" t="s">
        <v>52118</v>
      </c>
      <c r="G12399" t="s">
        <v>25</v>
      </c>
      <c r="H12399" t="s">
        <v>26</v>
      </c>
      <c r="I12399" t="s">
        <v>52102</v>
      </c>
      <c r="J12399" t="s">
        <v>349</v>
      </c>
      <c r="K12399" t="s">
        <v>350</v>
      </c>
      <c r="L12399">
        <v>575</v>
      </c>
      <c r="M12399">
        <v>244</v>
      </c>
      <c r="N12399">
        <v>255</v>
      </c>
      <c r="O12399">
        <v>53.16</v>
      </c>
      <c r="P12399" t="s">
        <v>43</v>
      </c>
      <c r="Q12399" s="1">
        <v>46212</v>
      </c>
      <c r="S12399">
        <v>2026</v>
      </c>
      <c r="U12399" s="2">
        <f>IF(ISNUMBER(Starlink[[#This Row],[Launch_Date_ISO]]),Starlink[[#This Row],[Launch_Date_ISO]],DATEVALUE(Starlink[[#This Row],[Launch_Date_ISO]]))</f>
        <v>46212</v>
      </c>
      <c r="V12399" s="2" t="str">
        <f>IF(Starlink[[#This Row],[Decay_Date_ISO]]="","",IF(ISNUMBER(Starlink[[#This Row],[Decay_Date_ISO]]),Starlink[[#This Row],[Decay_Date_ISO]],DATEVALUE(Starlink[[#This Row],[Decay_Date_ISO]])))</f>
        <v/>
      </c>
    </row>
    <row r="12400" spans="1:22" x14ac:dyDescent="0.3">
      <c r="A12400" t="s">
        <v>52119</v>
      </c>
      <c r="B12400">
        <v>69948</v>
      </c>
      <c r="C12400" t="s">
        <v>52098</v>
      </c>
      <c r="D12400" t="s">
        <v>52120</v>
      </c>
      <c r="E12400" t="s">
        <v>52121</v>
      </c>
      <c r="F12400" t="s">
        <v>52122</v>
      </c>
      <c r="G12400" t="s">
        <v>25</v>
      </c>
      <c r="H12400" t="s">
        <v>26</v>
      </c>
      <c r="I12400" t="s">
        <v>52102</v>
      </c>
      <c r="J12400" t="s">
        <v>349</v>
      </c>
      <c r="K12400" t="s">
        <v>350</v>
      </c>
      <c r="L12400">
        <v>575</v>
      </c>
      <c r="M12400">
        <v>244</v>
      </c>
      <c r="N12400">
        <v>255</v>
      </c>
      <c r="O12400">
        <v>53.16</v>
      </c>
      <c r="P12400" t="s">
        <v>43</v>
      </c>
      <c r="Q12400" s="1">
        <v>46212</v>
      </c>
      <c r="S12400">
        <v>2026</v>
      </c>
      <c r="U12400" s="2">
        <f>IF(ISNUMBER(Starlink[[#This Row],[Launch_Date_ISO]]),Starlink[[#This Row],[Launch_Date_ISO]],DATEVALUE(Starlink[[#This Row],[Launch_Date_ISO]]))</f>
        <v>46212</v>
      </c>
      <c r="V12400" s="2" t="str">
        <f>IF(Starlink[[#This Row],[Decay_Date_ISO]]="","",IF(ISNUMBER(Starlink[[#This Row],[Decay_Date_ISO]]),Starlink[[#This Row],[Decay_Date_ISO]],DATEVALUE(Starlink[[#This Row],[Decay_Date_ISO]])))</f>
        <v/>
      </c>
    </row>
    <row r="12401" spans="1:22" x14ac:dyDescent="0.3">
      <c r="A12401" t="s">
        <v>52123</v>
      </c>
      <c r="B12401">
        <v>69949</v>
      </c>
      <c r="C12401" t="s">
        <v>52098</v>
      </c>
      <c r="D12401" t="s">
        <v>52124</v>
      </c>
      <c r="E12401" t="s">
        <v>52125</v>
      </c>
      <c r="F12401" t="s">
        <v>52126</v>
      </c>
      <c r="G12401" t="s">
        <v>25</v>
      </c>
      <c r="H12401" t="s">
        <v>26</v>
      </c>
      <c r="I12401" t="s">
        <v>52102</v>
      </c>
      <c r="J12401" t="s">
        <v>349</v>
      </c>
      <c r="K12401" t="s">
        <v>350</v>
      </c>
      <c r="L12401">
        <v>575</v>
      </c>
      <c r="M12401">
        <v>244</v>
      </c>
      <c r="N12401">
        <v>248</v>
      </c>
      <c r="O12401">
        <v>53.16</v>
      </c>
      <c r="P12401" t="s">
        <v>43</v>
      </c>
      <c r="Q12401" s="1">
        <v>46212</v>
      </c>
      <c r="S12401">
        <v>2026</v>
      </c>
      <c r="U12401" s="2">
        <f>IF(ISNUMBER(Starlink[[#This Row],[Launch_Date_ISO]]),Starlink[[#This Row],[Launch_Date_ISO]],DATEVALUE(Starlink[[#This Row],[Launch_Date_ISO]]))</f>
        <v>46212</v>
      </c>
      <c r="V12401" s="2" t="str">
        <f>IF(Starlink[[#This Row],[Decay_Date_ISO]]="","",IF(ISNUMBER(Starlink[[#This Row],[Decay_Date_ISO]]),Starlink[[#This Row],[Decay_Date_ISO]],DATEVALUE(Starlink[[#This Row],[Decay_Date_ISO]])))</f>
        <v/>
      </c>
    </row>
    <row r="12402" spans="1:22" x14ac:dyDescent="0.3">
      <c r="A12402" t="s">
        <v>52127</v>
      </c>
      <c r="B12402">
        <v>69950</v>
      </c>
      <c r="C12402" t="s">
        <v>52098</v>
      </c>
      <c r="D12402" t="s">
        <v>52128</v>
      </c>
      <c r="E12402" t="s">
        <v>52129</v>
      </c>
      <c r="F12402" t="s">
        <v>52130</v>
      </c>
      <c r="G12402" t="s">
        <v>25</v>
      </c>
      <c r="H12402" t="s">
        <v>26</v>
      </c>
      <c r="I12402" t="s">
        <v>52102</v>
      </c>
      <c r="J12402" t="s">
        <v>349</v>
      </c>
      <c r="K12402" t="s">
        <v>350</v>
      </c>
      <c r="L12402">
        <v>575</v>
      </c>
      <c r="M12402">
        <v>244</v>
      </c>
      <c r="N12402">
        <v>255</v>
      </c>
      <c r="O12402">
        <v>53.16</v>
      </c>
      <c r="P12402" t="s">
        <v>43</v>
      </c>
      <c r="Q12402" s="1">
        <v>46212</v>
      </c>
      <c r="S12402">
        <v>2026</v>
      </c>
      <c r="U12402" s="2">
        <f>IF(ISNUMBER(Starlink[[#This Row],[Launch_Date_ISO]]),Starlink[[#This Row],[Launch_Date_ISO]],DATEVALUE(Starlink[[#This Row],[Launch_Date_ISO]]))</f>
        <v>46212</v>
      </c>
      <c r="V12402" s="2" t="str">
        <f>IF(Starlink[[#This Row],[Decay_Date_ISO]]="","",IF(ISNUMBER(Starlink[[#This Row],[Decay_Date_ISO]]),Starlink[[#This Row],[Decay_Date_ISO]],DATEVALUE(Starlink[[#This Row],[Decay_Date_ISO]])))</f>
        <v/>
      </c>
    </row>
    <row r="12403" spans="1:22" x14ac:dyDescent="0.3">
      <c r="A12403" t="s">
        <v>52131</v>
      </c>
      <c r="B12403">
        <v>69951</v>
      </c>
      <c r="C12403" t="s">
        <v>52098</v>
      </c>
      <c r="D12403" t="s">
        <v>52132</v>
      </c>
      <c r="E12403" t="s">
        <v>52133</v>
      </c>
      <c r="F12403" t="s">
        <v>52134</v>
      </c>
      <c r="G12403" t="s">
        <v>25</v>
      </c>
      <c r="H12403" t="s">
        <v>26</v>
      </c>
      <c r="I12403" t="s">
        <v>52102</v>
      </c>
      <c r="J12403" t="s">
        <v>349</v>
      </c>
      <c r="K12403" t="s">
        <v>350</v>
      </c>
      <c r="L12403">
        <v>575</v>
      </c>
      <c r="M12403">
        <v>244</v>
      </c>
      <c r="N12403">
        <v>255</v>
      </c>
      <c r="O12403">
        <v>53.16</v>
      </c>
      <c r="P12403" t="s">
        <v>43</v>
      </c>
      <c r="Q12403" s="1">
        <v>46212</v>
      </c>
      <c r="S12403">
        <v>2026</v>
      </c>
      <c r="U12403" s="2">
        <f>IF(ISNUMBER(Starlink[[#This Row],[Launch_Date_ISO]]),Starlink[[#This Row],[Launch_Date_ISO]],DATEVALUE(Starlink[[#This Row],[Launch_Date_ISO]]))</f>
        <v>46212</v>
      </c>
      <c r="V12403" s="2" t="str">
        <f>IF(Starlink[[#This Row],[Decay_Date_ISO]]="","",IF(ISNUMBER(Starlink[[#This Row],[Decay_Date_ISO]]),Starlink[[#This Row],[Decay_Date_ISO]],DATEVALUE(Starlink[[#This Row],[Decay_Date_ISO]])))</f>
        <v/>
      </c>
    </row>
    <row r="12404" spans="1:22" x14ac:dyDescent="0.3">
      <c r="A12404" t="s">
        <v>52135</v>
      </c>
      <c r="B12404">
        <v>69952</v>
      </c>
      <c r="C12404" t="s">
        <v>52098</v>
      </c>
      <c r="D12404" t="s">
        <v>52136</v>
      </c>
      <c r="E12404" t="s">
        <v>52137</v>
      </c>
      <c r="F12404" t="s">
        <v>52138</v>
      </c>
      <c r="G12404" t="s">
        <v>25</v>
      </c>
      <c r="H12404" t="s">
        <v>26</v>
      </c>
      <c r="I12404" t="s">
        <v>52102</v>
      </c>
      <c r="J12404" t="s">
        <v>349</v>
      </c>
      <c r="K12404" t="s">
        <v>350</v>
      </c>
      <c r="L12404">
        <v>575</v>
      </c>
      <c r="M12404">
        <v>244</v>
      </c>
      <c r="N12404">
        <v>255</v>
      </c>
      <c r="O12404">
        <v>53.16</v>
      </c>
      <c r="P12404" t="s">
        <v>43</v>
      </c>
      <c r="Q12404" s="1">
        <v>46212</v>
      </c>
      <c r="S12404">
        <v>2026</v>
      </c>
      <c r="U12404" s="2">
        <f>IF(ISNUMBER(Starlink[[#This Row],[Launch_Date_ISO]]),Starlink[[#This Row],[Launch_Date_ISO]],DATEVALUE(Starlink[[#This Row],[Launch_Date_ISO]]))</f>
        <v>46212</v>
      </c>
      <c r="V12404" s="2" t="str">
        <f>IF(Starlink[[#This Row],[Decay_Date_ISO]]="","",IF(ISNUMBER(Starlink[[#This Row],[Decay_Date_ISO]]),Starlink[[#This Row],[Decay_Date_ISO]],DATEVALUE(Starlink[[#This Row],[Decay_Date_ISO]])))</f>
        <v/>
      </c>
    </row>
    <row r="12405" spans="1:22" x14ac:dyDescent="0.3">
      <c r="A12405" t="s">
        <v>52139</v>
      </c>
      <c r="B12405">
        <v>69953</v>
      </c>
      <c r="C12405" t="s">
        <v>52098</v>
      </c>
      <c r="D12405" t="s">
        <v>52140</v>
      </c>
      <c r="E12405" t="s">
        <v>52141</v>
      </c>
      <c r="F12405" t="s">
        <v>52142</v>
      </c>
      <c r="G12405" t="s">
        <v>25</v>
      </c>
      <c r="H12405" t="s">
        <v>26</v>
      </c>
      <c r="I12405" t="s">
        <v>52102</v>
      </c>
      <c r="J12405" t="s">
        <v>349</v>
      </c>
      <c r="K12405" t="s">
        <v>350</v>
      </c>
      <c r="L12405">
        <v>575</v>
      </c>
      <c r="M12405">
        <v>242</v>
      </c>
      <c r="N12405">
        <v>248</v>
      </c>
      <c r="O12405">
        <v>53.16</v>
      </c>
      <c r="P12405" t="s">
        <v>43</v>
      </c>
      <c r="Q12405" s="1">
        <v>46212</v>
      </c>
      <c r="S12405">
        <v>2026</v>
      </c>
      <c r="U12405" s="2">
        <f>IF(ISNUMBER(Starlink[[#This Row],[Launch_Date_ISO]]),Starlink[[#This Row],[Launch_Date_ISO]],DATEVALUE(Starlink[[#This Row],[Launch_Date_ISO]]))</f>
        <v>46212</v>
      </c>
      <c r="V12405" s="2" t="str">
        <f>IF(Starlink[[#This Row],[Decay_Date_ISO]]="","",IF(ISNUMBER(Starlink[[#This Row],[Decay_Date_ISO]]),Starlink[[#This Row],[Decay_Date_ISO]],DATEVALUE(Starlink[[#This Row],[Decay_Date_ISO]])))</f>
        <v/>
      </c>
    </row>
    <row r="12406" spans="1:22" x14ac:dyDescent="0.3">
      <c r="A12406" t="s">
        <v>52143</v>
      </c>
      <c r="B12406">
        <v>69954</v>
      </c>
      <c r="C12406" t="s">
        <v>52098</v>
      </c>
      <c r="D12406" t="s">
        <v>52144</v>
      </c>
      <c r="E12406" t="s">
        <v>52145</v>
      </c>
      <c r="F12406" t="s">
        <v>52146</v>
      </c>
      <c r="G12406" t="s">
        <v>25</v>
      </c>
      <c r="H12406" t="s">
        <v>26</v>
      </c>
      <c r="I12406" t="s">
        <v>52102</v>
      </c>
      <c r="J12406" t="s">
        <v>349</v>
      </c>
      <c r="K12406" t="s">
        <v>350</v>
      </c>
      <c r="L12406">
        <v>575</v>
      </c>
      <c r="M12406">
        <v>244</v>
      </c>
      <c r="N12406">
        <v>255</v>
      </c>
      <c r="O12406">
        <v>53.16</v>
      </c>
      <c r="P12406" t="s">
        <v>43</v>
      </c>
      <c r="Q12406" s="1">
        <v>46212</v>
      </c>
      <c r="S12406">
        <v>2026</v>
      </c>
      <c r="U12406" s="2">
        <f>IF(ISNUMBER(Starlink[[#This Row],[Launch_Date_ISO]]),Starlink[[#This Row],[Launch_Date_ISO]],DATEVALUE(Starlink[[#This Row],[Launch_Date_ISO]]))</f>
        <v>46212</v>
      </c>
      <c r="V12406" s="2" t="str">
        <f>IF(Starlink[[#This Row],[Decay_Date_ISO]]="","",IF(ISNUMBER(Starlink[[#This Row],[Decay_Date_ISO]]),Starlink[[#This Row],[Decay_Date_ISO]],DATEVALUE(Starlink[[#This Row],[Decay_Date_ISO]])))</f>
        <v/>
      </c>
    </row>
    <row r="12407" spans="1:22" x14ac:dyDescent="0.3">
      <c r="A12407" t="s">
        <v>52147</v>
      </c>
      <c r="B12407">
        <v>69955</v>
      </c>
      <c r="C12407" t="s">
        <v>52098</v>
      </c>
      <c r="D12407" t="s">
        <v>52148</v>
      </c>
      <c r="E12407" t="s">
        <v>52149</v>
      </c>
      <c r="F12407" t="s">
        <v>52150</v>
      </c>
      <c r="G12407" t="s">
        <v>25</v>
      </c>
      <c r="H12407" t="s">
        <v>26</v>
      </c>
      <c r="I12407" t="s">
        <v>52102</v>
      </c>
      <c r="J12407" t="s">
        <v>349</v>
      </c>
      <c r="K12407" t="s">
        <v>350</v>
      </c>
      <c r="L12407">
        <v>575</v>
      </c>
      <c r="M12407">
        <v>244</v>
      </c>
      <c r="N12407">
        <v>255</v>
      </c>
      <c r="O12407">
        <v>53.16</v>
      </c>
      <c r="P12407" t="s">
        <v>43</v>
      </c>
      <c r="Q12407" s="1">
        <v>46212</v>
      </c>
      <c r="S12407">
        <v>2026</v>
      </c>
      <c r="U12407" s="2">
        <f>IF(ISNUMBER(Starlink[[#This Row],[Launch_Date_ISO]]),Starlink[[#This Row],[Launch_Date_ISO]],DATEVALUE(Starlink[[#This Row],[Launch_Date_ISO]]))</f>
        <v>46212</v>
      </c>
      <c r="V12407" s="2" t="str">
        <f>IF(Starlink[[#This Row],[Decay_Date_ISO]]="","",IF(ISNUMBER(Starlink[[#This Row],[Decay_Date_ISO]]),Starlink[[#This Row],[Decay_Date_ISO]],DATEVALUE(Starlink[[#This Row],[Decay_Date_ISO]])))</f>
        <v/>
      </c>
    </row>
    <row r="12408" spans="1:22" x14ac:dyDescent="0.3">
      <c r="A12408" t="s">
        <v>52151</v>
      </c>
      <c r="B12408">
        <v>69956</v>
      </c>
      <c r="C12408" t="s">
        <v>52098</v>
      </c>
      <c r="D12408" t="s">
        <v>52152</v>
      </c>
      <c r="E12408" t="s">
        <v>52153</v>
      </c>
      <c r="F12408" t="s">
        <v>52154</v>
      </c>
      <c r="G12408" t="s">
        <v>25</v>
      </c>
      <c r="H12408" t="s">
        <v>26</v>
      </c>
      <c r="I12408" t="s">
        <v>52102</v>
      </c>
      <c r="J12408" t="s">
        <v>349</v>
      </c>
      <c r="K12408" t="s">
        <v>350</v>
      </c>
      <c r="L12408">
        <v>575</v>
      </c>
      <c r="M12408">
        <v>241</v>
      </c>
      <c r="N12408">
        <v>248</v>
      </c>
      <c r="O12408">
        <v>53.16</v>
      </c>
      <c r="P12408" t="s">
        <v>43</v>
      </c>
      <c r="Q12408" s="1">
        <v>46212</v>
      </c>
      <c r="S12408">
        <v>2026</v>
      </c>
      <c r="U12408" s="2">
        <f>IF(ISNUMBER(Starlink[[#This Row],[Launch_Date_ISO]]),Starlink[[#This Row],[Launch_Date_ISO]],DATEVALUE(Starlink[[#This Row],[Launch_Date_ISO]]))</f>
        <v>46212</v>
      </c>
      <c r="V12408" s="2" t="str">
        <f>IF(Starlink[[#This Row],[Decay_Date_ISO]]="","",IF(ISNUMBER(Starlink[[#This Row],[Decay_Date_ISO]]),Starlink[[#This Row],[Decay_Date_ISO]],DATEVALUE(Starlink[[#This Row],[Decay_Date_ISO]])))</f>
        <v/>
      </c>
    </row>
    <row r="12409" spans="1:22" x14ac:dyDescent="0.3">
      <c r="A12409" t="s">
        <v>52155</v>
      </c>
      <c r="B12409">
        <v>69957</v>
      </c>
      <c r="C12409" t="s">
        <v>52098</v>
      </c>
      <c r="D12409" t="s">
        <v>52156</v>
      </c>
      <c r="E12409" t="s">
        <v>52157</v>
      </c>
      <c r="F12409" t="s">
        <v>52158</v>
      </c>
      <c r="G12409" t="s">
        <v>25</v>
      </c>
      <c r="H12409" t="s">
        <v>26</v>
      </c>
      <c r="I12409" t="s">
        <v>52102</v>
      </c>
      <c r="J12409" t="s">
        <v>349</v>
      </c>
      <c r="K12409" t="s">
        <v>350</v>
      </c>
      <c r="L12409">
        <v>575</v>
      </c>
      <c r="M12409">
        <v>244</v>
      </c>
      <c r="N12409">
        <v>254</v>
      </c>
      <c r="O12409">
        <v>53.16</v>
      </c>
      <c r="P12409" t="s">
        <v>43</v>
      </c>
      <c r="Q12409" s="1">
        <v>46212</v>
      </c>
      <c r="S12409">
        <v>2026</v>
      </c>
      <c r="U12409" s="2">
        <f>IF(ISNUMBER(Starlink[[#This Row],[Launch_Date_ISO]]),Starlink[[#This Row],[Launch_Date_ISO]],DATEVALUE(Starlink[[#This Row],[Launch_Date_ISO]]))</f>
        <v>46212</v>
      </c>
      <c r="V12409" s="2" t="str">
        <f>IF(Starlink[[#This Row],[Decay_Date_ISO]]="","",IF(ISNUMBER(Starlink[[#This Row],[Decay_Date_ISO]]),Starlink[[#This Row],[Decay_Date_ISO]],DATEVALUE(Starlink[[#This Row],[Decay_Date_ISO]])))</f>
        <v/>
      </c>
    </row>
    <row r="12410" spans="1:22" x14ac:dyDescent="0.3">
      <c r="A12410" t="s">
        <v>52159</v>
      </c>
      <c r="B12410">
        <v>69958</v>
      </c>
      <c r="C12410" t="s">
        <v>52098</v>
      </c>
      <c r="D12410" t="s">
        <v>52160</v>
      </c>
      <c r="E12410" t="s">
        <v>52161</v>
      </c>
      <c r="F12410" t="s">
        <v>52162</v>
      </c>
      <c r="G12410" t="s">
        <v>25</v>
      </c>
      <c r="H12410" t="s">
        <v>26</v>
      </c>
      <c r="I12410" t="s">
        <v>52102</v>
      </c>
      <c r="J12410" t="s">
        <v>349</v>
      </c>
      <c r="K12410" t="s">
        <v>350</v>
      </c>
      <c r="L12410">
        <v>575</v>
      </c>
      <c r="M12410">
        <v>243</v>
      </c>
      <c r="N12410">
        <v>255</v>
      </c>
      <c r="O12410">
        <v>53.16</v>
      </c>
      <c r="P12410" t="s">
        <v>43</v>
      </c>
      <c r="Q12410" s="1">
        <v>46212</v>
      </c>
      <c r="S12410">
        <v>2026</v>
      </c>
      <c r="U12410" s="2">
        <f>IF(ISNUMBER(Starlink[[#This Row],[Launch_Date_ISO]]),Starlink[[#This Row],[Launch_Date_ISO]],DATEVALUE(Starlink[[#This Row],[Launch_Date_ISO]]))</f>
        <v>46212</v>
      </c>
      <c r="V12410" s="2" t="str">
        <f>IF(Starlink[[#This Row],[Decay_Date_ISO]]="","",IF(ISNUMBER(Starlink[[#This Row],[Decay_Date_ISO]]),Starlink[[#This Row],[Decay_Date_ISO]],DATEVALUE(Starlink[[#This Row],[Decay_Date_ISO]])))</f>
        <v/>
      </c>
    </row>
    <row r="12411" spans="1:22" x14ac:dyDescent="0.3">
      <c r="A12411" t="s">
        <v>52163</v>
      </c>
      <c r="B12411">
        <v>69959</v>
      </c>
      <c r="C12411" t="s">
        <v>52098</v>
      </c>
      <c r="D12411" t="s">
        <v>52164</v>
      </c>
      <c r="E12411" t="s">
        <v>52165</v>
      </c>
      <c r="F12411" t="s">
        <v>52166</v>
      </c>
      <c r="G12411" t="s">
        <v>25</v>
      </c>
      <c r="H12411" t="s">
        <v>26</v>
      </c>
      <c r="I12411" t="s">
        <v>52102</v>
      </c>
      <c r="J12411" t="s">
        <v>349</v>
      </c>
      <c r="K12411" t="s">
        <v>350</v>
      </c>
      <c r="L12411">
        <v>575</v>
      </c>
      <c r="M12411">
        <v>241</v>
      </c>
      <c r="N12411">
        <v>247</v>
      </c>
      <c r="O12411">
        <v>53.16</v>
      </c>
      <c r="P12411" t="s">
        <v>43</v>
      </c>
      <c r="Q12411" s="1">
        <v>46212</v>
      </c>
      <c r="S12411">
        <v>2026</v>
      </c>
      <c r="U12411" s="2">
        <f>IF(ISNUMBER(Starlink[[#This Row],[Launch_Date_ISO]]),Starlink[[#This Row],[Launch_Date_ISO]],DATEVALUE(Starlink[[#This Row],[Launch_Date_ISO]]))</f>
        <v>46212</v>
      </c>
      <c r="V12411" s="2" t="str">
        <f>IF(Starlink[[#This Row],[Decay_Date_ISO]]="","",IF(ISNUMBER(Starlink[[#This Row],[Decay_Date_ISO]]),Starlink[[#This Row],[Decay_Date_ISO]],DATEVALUE(Starlink[[#This Row],[Decay_Date_ISO]])))</f>
        <v/>
      </c>
    </row>
    <row r="12412" spans="1:22" x14ac:dyDescent="0.3">
      <c r="A12412" t="s">
        <v>52167</v>
      </c>
      <c r="B12412">
        <v>69960</v>
      </c>
      <c r="C12412" t="s">
        <v>52098</v>
      </c>
      <c r="D12412" t="s">
        <v>52168</v>
      </c>
      <c r="E12412" t="s">
        <v>52169</v>
      </c>
      <c r="F12412" t="s">
        <v>52170</v>
      </c>
      <c r="G12412" t="s">
        <v>25</v>
      </c>
      <c r="H12412" t="s">
        <v>26</v>
      </c>
      <c r="I12412" t="s">
        <v>52102</v>
      </c>
      <c r="J12412" t="s">
        <v>349</v>
      </c>
      <c r="K12412" t="s">
        <v>350</v>
      </c>
      <c r="L12412">
        <v>575</v>
      </c>
      <c r="M12412">
        <v>240</v>
      </c>
      <c r="N12412">
        <v>247</v>
      </c>
      <c r="O12412">
        <v>53.16</v>
      </c>
      <c r="P12412" t="s">
        <v>43</v>
      </c>
      <c r="Q12412" s="1">
        <v>46212</v>
      </c>
      <c r="S12412">
        <v>2026</v>
      </c>
      <c r="U12412" s="2">
        <f>IF(ISNUMBER(Starlink[[#This Row],[Launch_Date_ISO]]),Starlink[[#This Row],[Launch_Date_ISO]],DATEVALUE(Starlink[[#This Row],[Launch_Date_ISO]]))</f>
        <v>46212</v>
      </c>
      <c r="V12412" s="2" t="str">
        <f>IF(Starlink[[#This Row],[Decay_Date_ISO]]="","",IF(ISNUMBER(Starlink[[#This Row],[Decay_Date_ISO]]),Starlink[[#This Row],[Decay_Date_ISO]],DATEVALUE(Starlink[[#This Row],[Decay_Date_ISO]])))</f>
        <v/>
      </c>
    </row>
    <row r="12413" spans="1:22" x14ac:dyDescent="0.3">
      <c r="A12413" t="s">
        <v>52171</v>
      </c>
      <c r="B12413">
        <v>69961</v>
      </c>
      <c r="C12413" t="s">
        <v>52098</v>
      </c>
      <c r="D12413" t="s">
        <v>52172</v>
      </c>
      <c r="E12413" t="s">
        <v>52173</v>
      </c>
      <c r="F12413" t="s">
        <v>52174</v>
      </c>
      <c r="G12413" t="s">
        <v>25</v>
      </c>
      <c r="H12413" t="s">
        <v>26</v>
      </c>
      <c r="I12413" t="s">
        <v>52102</v>
      </c>
      <c r="J12413" t="s">
        <v>349</v>
      </c>
      <c r="K12413" t="s">
        <v>350</v>
      </c>
      <c r="L12413">
        <v>575</v>
      </c>
      <c r="M12413">
        <v>240</v>
      </c>
      <c r="N12413">
        <v>247</v>
      </c>
      <c r="O12413">
        <v>53.16</v>
      </c>
      <c r="P12413" t="s">
        <v>43</v>
      </c>
      <c r="Q12413" s="1">
        <v>46212</v>
      </c>
      <c r="S12413">
        <v>2026</v>
      </c>
      <c r="U12413" s="2">
        <f>IF(ISNUMBER(Starlink[[#This Row],[Launch_Date_ISO]]),Starlink[[#This Row],[Launch_Date_ISO]],DATEVALUE(Starlink[[#This Row],[Launch_Date_ISO]]))</f>
        <v>46212</v>
      </c>
      <c r="V12413" s="2" t="str">
        <f>IF(Starlink[[#This Row],[Decay_Date_ISO]]="","",IF(ISNUMBER(Starlink[[#This Row],[Decay_Date_ISO]]),Starlink[[#This Row],[Decay_Date_ISO]],DATEVALUE(Starlink[[#This Row],[Decay_Date_ISO]])))</f>
        <v/>
      </c>
    </row>
    <row r="12414" spans="1:22" x14ac:dyDescent="0.3">
      <c r="A12414" t="s">
        <v>52175</v>
      </c>
      <c r="B12414">
        <v>69962</v>
      </c>
      <c r="C12414" t="s">
        <v>52098</v>
      </c>
      <c r="D12414" t="s">
        <v>52176</v>
      </c>
      <c r="E12414" t="s">
        <v>52177</v>
      </c>
      <c r="F12414" t="s">
        <v>52178</v>
      </c>
      <c r="G12414" t="s">
        <v>25</v>
      </c>
      <c r="H12414" t="s">
        <v>26</v>
      </c>
      <c r="I12414" t="s">
        <v>52102</v>
      </c>
      <c r="J12414" t="s">
        <v>349</v>
      </c>
      <c r="K12414" t="s">
        <v>350</v>
      </c>
      <c r="L12414">
        <v>575</v>
      </c>
      <c r="M12414">
        <v>239</v>
      </c>
      <c r="N12414">
        <v>246</v>
      </c>
      <c r="O12414">
        <v>53.16</v>
      </c>
      <c r="P12414" t="s">
        <v>43</v>
      </c>
      <c r="Q12414" s="1">
        <v>46212</v>
      </c>
      <c r="S12414">
        <v>2026</v>
      </c>
      <c r="U12414" s="2">
        <f>IF(ISNUMBER(Starlink[[#This Row],[Launch_Date_ISO]]),Starlink[[#This Row],[Launch_Date_ISO]],DATEVALUE(Starlink[[#This Row],[Launch_Date_ISO]]))</f>
        <v>46212</v>
      </c>
      <c r="V12414" s="2" t="str">
        <f>IF(Starlink[[#This Row],[Decay_Date_ISO]]="","",IF(ISNUMBER(Starlink[[#This Row],[Decay_Date_ISO]]),Starlink[[#This Row],[Decay_Date_ISO]],DATEVALUE(Starlink[[#This Row],[Decay_Date_ISO]])))</f>
        <v/>
      </c>
    </row>
    <row r="12415" spans="1:22" x14ac:dyDescent="0.3">
      <c r="A12415" t="s">
        <v>52179</v>
      </c>
      <c r="B12415">
        <v>69963</v>
      </c>
      <c r="C12415" t="s">
        <v>52098</v>
      </c>
      <c r="D12415" t="s">
        <v>52180</v>
      </c>
      <c r="E12415" t="s">
        <v>52181</v>
      </c>
      <c r="F12415" t="s">
        <v>52182</v>
      </c>
      <c r="G12415" t="s">
        <v>25</v>
      </c>
      <c r="H12415" t="s">
        <v>26</v>
      </c>
      <c r="I12415" t="s">
        <v>52102</v>
      </c>
      <c r="J12415" t="s">
        <v>349</v>
      </c>
      <c r="K12415" t="s">
        <v>350</v>
      </c>
      <c r="L12415">
        <v>575</v>
      </c>
      <c r="M12415">
        <v>244</v>
      </c>
      <c r="N12415">
        <v>254</v>
      </c>
      <c r="O12415">
        <v>53.16</v>
      </c>
      <c r="P12415" t="s">
        <v>43</v>
      </c>
      <c r="Q12415" s="1">
        <v>46212</v>
      </c>
      <c r="S12415">
        <v>2026</v>
      </c>
      <c r="U12415" s="2">
        <f>IF(ISNUMBER(Starlink[[#This Row],[Launch_Date_ISO]]),Starlink[[#This Row],[Launch_Date_ISO]],DATEVALUE(Starlink[[#This Row],[Launch_Date_ISO]]))</f>
        <v>46212</v>
      </c>
      <c r="V12415" s="2" t="str">
        <f>IF(Starlink[[#This Row],[Decay_Date_ISO]]="","",IF(ISNUMBER(Starlink[[#This Row],[Decay_Date_ISO]]),Starlink[[#This Row],[Decay_Date_ISO]],DATEVALUE(Starlink[[#This Row],[Decay_Date_ISO]])))</f>
        <v/>
      </c>
    </row>
    <row r="12416" spans="1:22" x14ac:dyDescent="0.3">
      <c r="A12416" t="s">
        <v>52183</v>
      </c>
      <c r="B12416">
        <v>69964</v>
      </c>
      <c r="C12416" t="s">
        <v>52098</v>
      </c>
      <c r="D12416" t="s">
        <v>52184</v>
      </c>
      <c r="E12416" t="s">
        <v>52185</v>
      </c>
      <c r="F12416" t="s">
        <v>52186</v>
      </c>
      <c r="G12416" t="s">
        <v>25</v>
      </c>
      <c r="H12416" t="s">
        <v>26</v>
      </c>
      <c r="I12416" t="s">
        <v>52102</v>
      </c>
      <c r="J12416" t="s">
        <v>349</v>
      </c>
      <c r="K12416" t="s">
        <v>350</v>
      </c>
      <c r="L12416">
        <v>575</v>
      </c>
      <c r="M12416">
        <v>243</v>
      </c>
      <c r="N12416">
        <v>254</v>
      </c>
      <c r="O12416">
        <v>53.16</v>
      </c>
      <c r="P12416" t="s">
        <v>43</v>
      </c>
      <c r="Q12416" s="1">
        <v>46212</v>
      </c>
      <c r="S12416">
        <v>2026</v>
      </c>
      <c r="U12416" s="2">
        <f>IF(ISNUMBER(Starlink[[#This Row],[Launch_Date_ISO]]),Starlink[[#This Row],[Launch_Date_ISO]],DATEVALUE(Starlink[[#This Row],[Launch_Date_ISO]]))</f>
        <v>46212</v>
      </c>
      <c r="V12416" s="2" t="str">
        <f>IF(Starlink[[#This Row],[Decay_Date_ISO]]="","",IF(ISNUMBER(Starlink[[#This Row],[Decay_Date_ISO]]),Starlink[[#This Row],[Decay_Date_ISO]],DATEVALUE(Starlink[[#This Row],[Decay_Date_ISO]])))</f>
        <v/>
      </c>
    </row>
    <row r="12417" spans="1:22" x14ac:dyDescent="0.3">
      <c r="A12417" t="s">
        <v>52187</v>
      </c>
      <c r="B12417">
        <v>69965</v>
      </c>
      <c r="C12417" t="s">
        <v>52098</v>
      </c>
      <c r="D12417" t="s">
        <v>52188</v>
      </c>
      <c r="E12417" t="s">
        <v>52189</v>
      </c>
      <c r="F12417" t="s">
        <v>52190</v>
      </c>
      <c r="G12417" t="s">
        <v>25</v>
      </c>
      <c r="H12417" t="s">
        <v>26</v>
      </c>
      <c r="I12417" t="s">
        <v>52102</v>
      </c>
      <c r="J12417" t="s">
        <v>349</v>
      </c>
      <c r="K12417" t="s">
        <v>350</v>
      </c>
      <c r="L12417">
        <v>575</v>
      </c>
      <c r="M12417">
        <v>239</v>
      </c>
      <c r="N12417">
        <v>246</v>
      </c>
      <c r="O12417">
        <v>53.16</v>
      </c>
      <c r="P12417" t="s">
        <v>43</v>
      </c>
      <c r="Q12417" s="1">
        <v>46212</v>
      </c>
      <c r="S12417">
        <v>2026</v>
      </c>
      <c r="U12417" s="2">
        <f>IF(ISNUMBER(Starlink[[#This Row],[Launch_Date_ISO]]),Starlink[[#This Row],[Launch_Date_ISO]],DATEVALUE(Starlink[[#This Row],[Launch_Date_ISO]]))</f>
        <v>46212</v>
      </c>
      <c r="V12417" s="2" t="str">
        <f>IF(Starlink[[#This Row],[Decay_Date_ISO]]="","",IF(ISNUMBER(Starlink[[#This Row],[Decay_Date_ISO]]),Starlink[[#This Row],[Decay_Date_ISO]],DATEVALUE(Starlink[[#This Row],[Decay_Date_ISO]])))</f>
        <v/>
      </c>
    </row>
    <row r="12418" spans="1:22" x14ac:dyDescent="0.3">
      <c r="A12418" t="s">
        <v>52191</v>
      </c>
      <c r="B12418">
        <v>69966</v>
      </c>
      <c r="C12418" t="s">
        <v>52098</v>
      </c>
      <c r="D12418" t="s">
        <v>52192</v>
      </c>
      <c r="E12418" t="s">
        <v>52193</v>
      </c>
      <c r="F12418" t="s">
        <v>52194</v>
      </c>
      <c r="G12418" t="s">
        <v>25</v>
      </c>
      <c r="H12418" t="s">
        <v>26</v>
      </c>
      <c r="I12418" t="s">
        <v>52102</v>
      </c>
      <c r="J12418" t="s">
        <v>349</v>
      </c>
      <c r="K12418" t="s">
        <v>350</v>
      </c>
      <c r="L12418">
        <v>575</v>
      </c>
      <c r="M12418">
        <v>244</v>
      </c>
      <c r="N12418">
        <v>254</v>
      </c>
      <c r="O12418">
        <v>53.16</v>
      </c>
      <c r="P12418" t="s">
        <v>43</v>
      </c>
      <c r="Q12418" s="1">
        <v>46212</v>
      </c>
      <c r="S12418">
        <v>2026</v>
      </c>
      <c r="U12418" s="2">
        <f>IF(ISNUMBER(Starlink[[#This Row],[Launch_Date_ISO]]),Starlink[[#This Row],[Launch_Date_ISO]],DATEVALUE(Starlink[[#This Row],[Launch_Date_ISO]]))</f>
        <v>46212</v>
      </c>
      <c r="V12418" s="2" t="str">
        <f>IF(Starlink[[#This Row],[Decay_Date_ISO]]="","",IF(ISNUMBER(Starlink[[#This Row],[Decay_Date_ISO]]),Starlink[[#This Row],[Decay_Date_ISO]],DATEVALUE(Starlink[[#This Row],[Decay_Date_ISO]])))</f>
        <v/>
      </c>
    </row>
    <row r="12419" spans="1:22" x14ac:dyDescent="0.3">
      <c r="A12419" t="s">
        <v>52195</v>
      </c>
      <c r="B12419">
        <v>69967</v>
      </c>
      <c r="C12419" t="s">
        <v>52098</v>
      </c>
      <c r="D12419" t="s">
        <v>52196</v>
      </c>
      <c r="E12419" t="s">
        <v>52197</v>
      </c>
      <c r="F12419" t="s">
        <v>52198</v>
      </c>
      <c r="G12419" t="s">
        <v>25</v>
      </c>
      <c r="H12419" t="s">
        <v>26</v>
      </c>
      <c r="I12419" t="s">
        <v>52102</v>
      </c>
      <c r="J12419" t="s">
        <v>349</v>
      </c>
      <c r="K12419" t="s">
        <v>350</v>
      </c>
      <c r="L12419">
        <v>575</v>
      </c>
      <c r="M12419">
        <v>244</v>
      </c>
      <c r="N12419">
        <v>254</v>
      </c>
      <c r="O12419">
        <v>53.16</v>
      </c>
      <c r="P12419" t="s">
        <v>43</v>
      </c>
      <c r="Q12419" s="1">
        <v>46212</v>
      </c>
      <c r="S12419">
        <v>2026</v>
      </c>
      <c r="U12419" s="2">
        <f>IF(ISNUMBER(Starlink[[#This Row],[Launch_Date_ISO]]),Starlink[[#This Row],[Launch_Date_ISO]],DATEVALUE(Starlink[[#This Row],[Launch_Date_ISO]]))</f>
        <v>46212</v>
      </c>
      <c r="V12419" s="2" t="str">
        <f>IF(Starlink[[#This Row],[Decay_Date_ISO]]="","",IF(ISNUMBER(Starlink[[#This Row],[Decay_Date_ISO]]),Starlink[[#This Row],[Decay_Date_ISO]],DATEVALUE(Starlink[[#This Row],[Decay_Date_ISO]])))</f>
        <v/>
      </c>
    </row>
    <row r="12420" spans="1:22" x14ac:dyDescent="0.3">
      <c r="A12420" t="s">
        <v>52199</v>
      </c>
      <c r="B12420">
        <v>69968</v>
      </c>
      <c r="C12420" t="s">
        <v>52098</v>
      </c>
      <c r="D12420" t="s">
        <v>52200</v>
      </c>
      <c r="E12420" t="s">
        <v>52201</v>
      </c>
      <c r="F12420" t="s">
        <v>52202</v>
      </c>
      <c r="G12420" t="s">
        <v>25</v>
      </c>
      <c r="H12420" t="s">
        <v>26</v>
      </c>
      <c r="I12420" t="s">
        <v>52102</v>
      </c>
      <c r="J12420" t="s">
        <v>349</v>
      </c>
      <c r="K12420" t="s">
        <v>350</v>
      </c>
      <c r="L12420">
        <v>575</v>
      </c>
      <c r="M12420">
        <v>244</v>
      </c>
      <c r="N12420">
        <v>254</v>
      </c>
      <c r="O12420">
        <v>53.16</v>
      </c>
      <c r="P12420" t="s">
        <v>43</v>
      </c>
      <c r="Q12420" s="1">
        <v>46212</v>
      </c>
      <c r="S12420">
        <v>2026</v>
      </c>
      <c r="U12420" s="2">
        <f>IF(ISNUMBER(Starlink[[#This Row],[Launch_Date_ISO]]),Starlink[[#This Row],[Launch_Date_ISO]],DATEVALUE(Starlink[[#This Row],[Launch_Date_ISO]]))</f>
        <v>46212</v>
      </c>
      <c r="V12420" s="2" t="str">
        <f>IF(Starlink[[#This Row],[Decay_Date_ISO]]="","",IF(ISNUMBER(Starlink[[#This Row],[Decay_Date_ISO]]),Starlink[[#This Row],[Decay_Date_ISO]],DATEVALUE(Starlink[[#This Row],[Decay_Date_ISO]])))</f>
        <v/>
      </c>
    </row>
    <row r="12421" spans="1:22" x14ac:dyDescent="0.3">
      <c r="A12421" t="s">
        <v>52203</v>
      </c>
      <c r="B12421">
        <v>69969</v>
      </c>
      <c r="C12421" t="s">
        <v>52098</v>
      </c>
      <c r="D12421" t="s">
        <v>52204</v>
      </c>
      <c r="E12421" t="s">
        <v>52205</v>
      </c>
      <c r="F12421" t="s">
        <v>52206</v>
      </c>
      <c r="G12421" t="s">
        <v>25</v>
      </c>
      <c r="H12421" t="s">
        <v>26</v>
      </c>
      <c r="I12421" t="s">
        <v>52102</v>
      </c>
      <c r="J12421" t="s">
        <v>349</v>
      </c>
      <c r="K12421" t="s">
        <v>350</v>
      </c>
      <c r="L12421">
        <v>575</v>
      </c>
      <c r="M12421">
        <v>244</v>
      </c>
      <c r="N12421">
        <v>254</v>
      </c>
      <c r="O12421">
        <v>53.16</v>
      </c>
      <c r="P12421" t="s">
        <v>43</v>
      </c>
      <c r="Q12421" s="1">
        <v>46212</v>
      </c>
      <c r="S12421">
        <v>2026</v>
      </c>
      <c r="U12421" s="2">
        <f>IF(ISNUMBER(Starlink[[#This Row],[Launch_Date_ISO]]),Starlink[[#This Row],[Launch_Date_ISO]],DATEVALUE(Starlink[[#This Row],[Launch_Date_ISO]]))</f>
        <v>46212</v>
      </c>
      <c r="V12421" s="2" t="str">
        <f>IF(Starlink[[#This Row],[Decay_Date_ISO]]="","",IF(ISNUMBER(Starlink[[#This Row],[Decay_Date_ISO]]),Starlink[[#This Row],[Decay_Date_ISO]],DATEVALUE(Starlink[[#This Row],[Decay_Date_ISO]])))</f>
        <v/>
      </c>
    </row>
    <row r="12422" spans="1:22" x14ac:dyDescent="0.3">
      <c r="A12422" t="s">
        <v>52207</v>
      </c>
      <c r="B12422">
        <v>69970</v>
      </c>
      <c r="C12422" t="s">
        <v>52098</v>
      </c>
      <c r="D12422" t="s">
        <v>52208</v>
      </c>
      <c r="E12422" t="s">
        <v>52209</v>
      </c>
      <c r="F12422" t="s">
        <v>52210</v>
      </c>
      <c r="G12422" t="s">
        <v>25</v>
      </c>
      <c r="H12422" t="s">
        <v>26</v>
      </c>
      <c r="I12422" t="s">
        <v>52102</v>
      </c>
      <c r="J12422" t="s">
        <v>349</v>
      </c>
      <c r="K12422" t="s">
        <v>350</v>
      </c>
      <c r="L12422">
        <v>575</v>
      </c>
      <c r="M12422">
        <v>237</v>
      </c>
      <c r="N12422">
        <v>245</v>
      </c>
      <c r="O12422">
        <v>53.16</v>
      </c>
      <c r="P12422" t="s">
        <v>43</v>
      </c>
      <c r="Q12422" s="1">
        <v>46212</v>
      </c>
      <c r="S12422">
        <v>2026</v>
      </c>
      <c r="U12422" s="2">
        <f>IF(ISNUMBER(Starlink[[#This Row],[Launch_Date_ISO]]),Starlink[[#This Row],[Launch_Date_ISO]],DATEVALUE(Starlink[[#This Row],[Launch_Date_ISO]]))</f>
        <v>46212</v>
      </c>
      <c r="V12422" s="2" t="str">
        <f>IF(Starlink[[#This Row],[Decay_Date_ISO]]="","",IF(ISNUMBER(Starlink[[#This Row],[Decay_Date_ISO]]),Starlink[[#This Row],[Decay_Date_ISO]],DATEVALUE(Starlink[[#This Row],[Decay_Date_ISO]])))</f>
        <v/>
      </c>
    </row>
    <row r="12423" spans="1:22" x14ac:dyDescent="0.3">
      <c r="A12423" t="s">
        <v>52211</v>
      </c>
      <c r="B12423">
        <v>69971</v>
      </c>
      <c r="C12423" t="s">
        <v>52098</v>
      </c>
      <c r="D12423" t="s">
        <v>52212</v>
      </c>
      <c r="E12423" t="s">
        <v>52213</v>
      </c>
      <c r="F12423" t="s">
        <v>52214</v>
      </c>
      <c r="G12423" t="s">
        <v>25</v>
      </c>
      <c r="H12423" t="s">
        <v>26</v>
      </c>
      <c r="I12423" t="s">
        <v>52102</v>
      </c>
      <c r="J12423" t="s">
        <v>349</v>
      </c>
      <c r="K12423" t="s">
        <v>350</v>
      </c>
      <c r="L12423">
        <v>575</v>
      </c>
      <c r="M12423">
        <v>236</v>
      </c>
      <c r="N12423">
        <v>244</v>
      </c>
      <c r="O12423">
        <v>53.16</v>
      </c>
      <c r="P12423" t="s">
        <v>43</v>
      </c>
      <c r="Q12423" s="1">
        <v>46212</v>
      </c>
      <c r="S12423">
        <v>2026</v>
      </c>
      <c r="U12423" s="2">
        <f>IF(ISNUMBER(Starlink[[#This Row],[Launch_Date_ISO]]),Starlink[[#This Row],[Launch_Date_ISO]],DATEVALUE(Starlink[[#This Row],[Launch_Date_ISO]]))</f>
        <v>46212</v>
      </c>
      <c r="V12423" s="2" t="str">
        <f>IF(Starlink[[#This Row],[Decay_Date_ISO]]="","",IF(ISNUMBER(Starlink[[#This Row],[Decay_Date_ISO]]),Starlink[[#This Row],[Decay_Date_ISO]],DATEVALUE(Starlink[[#This Row],[Decay_Date_ISO]])))</f>
        <v/>
      </c>
    </row>
    <row r="12424" spans="1:22" x14ac:dyDescent="0.3">
      <c r="A12424" t="s">
        <v>52215</v>
      </c>
      <c r="B12424">
        <v>69975</v>
      </c>
      <c r="C12424" t="s">
        <v>52216</v>
      </c>
      <c r="D12424" t="s">
        <v>52217</v>
      </c>
      <c r="E12424" t="s">
        <v>52218</v>
      </c>
      <c r="F12424" t="s">
        <v>52219</v>
      </c>
      <c r="G12424" t="s">
        <v>25</v>
      </c>
      <c r="H12424" t="s">
        <v>26</v>
      </c>
      <c r="I12424" t="s">
        <v>52220</v>
      </c>
      <c r="J12424" t="s">
        <v>349</v>
      </c>
      <c r="K12424" t="s">
        <v>350</v>
      </c>
      <c r="L12424">
        <v>575</v>
      </c>
      <c r="M12424">
        <v>256</v>
      </c>
      <c r="N12424">
        <v>269</v>
      </c>
      <c r="O12424">
        <v>97.28</v>
      </c>
      <c r="P12424" t="s">
        <v>30</v>
      </c>
      <c r="Q12424" s="1">
        <v>46214</v>
      </c>
      <c r="S12424">
        <v>2026</v>
      </c>
      <c r="U12424" s="2">
        <f>IF(ISNUMBER(Starlink[[#This Row],[Launch_Date_ISO]]),Starlink[[#This Row],[Launch_Date_ISO]],DATEVALUE(Starlink[[#This Row],[Launch_Date_ISO]]))</f>
        <v>46214</v>
      </c>
      <c r="V12424" s="2" t="str">
        <f>IF(Starlink[[#This Row],[Decay_Date_ISO]]="","",IF(ISNUMBER(Starlink[[#This Row],[Decay_Date_ISO]]),Starlink[[#This Row],[Decay_Date_ISO]],DATEVALUE(Starlink[[#This Row],[Decay_Date_ISO]])))</f>
        <v/>
      </c>
    </row>
    <row r="12425" spans="1:22" x14ac:dyDescent="0.3">
      <c r="A12425" t="s">
        <v>52221</v>
      </c>
      <c r="B12425">
        <v>69976</v>
      </c>
      <c r="C12425" t="s">
        <v>52216</v>
      </c>
      <c r="D12425" t="s">
        <v>52222</v>
      </c>
      <c r="E12425" t="s">
        <v>52223</v>
      </c>
      <c r="F12425" t="s">
        <v>52224</v>
      </c>
      <c r="G12425" t="s">
        <v>25</v>
      </c>
      <c r="H12425" t="s">
        <v>26</v>
      </c>
      <c r="I12425" t="s">
        <v>52220</v>
      </c>
      <c r="J12425" t="s">
        <v>349</v>
      </c>
      <c r="K12425" t="s">
        <v>350</v>
      </c>
      <c r="L12425">
        <v>575</v>
      </c>
      <c r="M12425">
        <v>255</v>
      </c>
      <c r="N12425">
        <v>267</v>
      </c>
      <c r="O12425">
        <v>97.28</v>
      </c>
      <c r="P12425" t="s">
        <v>30</v>
      </c>
      <c r="Q12425" s="1">
        <v>46214</v>
      </c>
      <c r="S12425">
        <v>2026</v>
      </c>
      <c r="U12425" s="2">
        <f>IF(ISNUMBER(Starlink[[#This Row],[Launch_Date_ISO]]),Starlink[[#This Row],[Launch_Date_ISO]],DATEVALUE(Starlink[[#This Row],[Launch_Date_ISO]]))</f>
        <v>46214</v>
      </c>
      <c r="V12425" s="2" t="str">
        <f>IF(Starlink[[#This Row],[Decay_Date_ISO]]="","",IF(ISNUMBER(Starlink[[#This Row],[Decay_Date_ISO]]),Starlink[[#This Row],[Decay_Date_ISO]],DATEVALUE(Starlink[[#This Row],[Decay_Date_ISO]])))</f>
        <v/>
      </c>
    </row>
    <row r="12426" spans="1:22" x14ac:dyDescent="0.3">
      <c r="A12426" t="s">
        <v>52225</v>
      </c>
      <c r="B12426">
        <v>69977</v>
      </c>
      <c r="C12426" t="s">
        <v>52216</v>
      </c>
      <c r="D12426" t="s">
        <v>52226</v>
      </c>
      <c r="E12426" t="s">
        <v>52227</v>
      </c>
      <c r="F12426" t="s">
        <v>52228</v>
      </c>
      <c r="G12426" t="s">
        <v>25</v>
      </c>
      <c r="H12426" t="s">
        <v>26</v>
      </c>
      <c r="I12426" t="s">
        <v>52220</v>
      </c>
      <c r="J12426" t="s">
        <v>349</v>
      </c>
      <c r="K12426" t="s">
        <v>350</v>
      </c>
      <c r="L12426">
        <v>575</v>
      </c>
      <c r="M12426">
        <v>256</v>
      </c>
      <c r="N12426">
        <v>269</v>
      </c>
      <c r="O12426">
        <v>97.28</v>
      </c>
      <c r="P12426" t="s">
        <v>30</v>
      </c>
      <c r="Q12426" s="1">
        <v>46214</v>
      </c>
      <c r="S12426">
        <v>2026</v>
      </c>
      <c r="U12426" s="2">
        <f>IF(ISNUMBER(Starlink[[#This Row],[Launch_Date_ISO]]),Starlink[[#This Row],[Launch_Date_ISO]],DATEVALUE(Starlink[[#This Row],[Launch_Date_ISO]]))</f>
        <v>46214</v>
      </c>
      <c r="V12426" s="2" t="str">
        <f>IF(Starlink[[#This Row],[Decay_Date_ISO]]="","",IF(ISNUMBER(Starlink[[#This Row],[Decay_Date_ISO]]),Starlink[[#This Row],[Decay_Date_ISO]],DATEVALUE(Starlink[[#This Row],[Decay_Date_ISO]])))</f>
        <v/>
      </c>
    </row>
    <row r="12427" spans="1:22" x14ac:dyDescent="0.3">
      <c r="A12427" t="s">
        <v>52229</v>
      </c>
      <c r="B12427">
        <v>69978</v>
      </c>
      <c r="C12427" t="s">
        <v>52216</v>
      </c>
      <c r="D12427" t="s">
        <v>52230</v>
      </c>
      <c r="E12427" t="s">
        <v>52231</v>
      </c>
      <c r="F12427" t="s">
        <v>52232</v>
      </c>
      <c r="G12427" t="s">
        <v>25</v>
      </c>
      <c r="H12427" t="s">
        <v>26</v>
      </c>
      <c r="I12427" t="s">
        <v>52220</v>
      </c>
      <c r="J12427" t="s">
        <v>349</v>
      </c>
      <c r="K12427" t="s">
        <v>350</v>
      </c>
      <c r="L12427">
        <v>575</v>
      </c>
      <c r="M12427">
        <v>256</v>
      </c>
      <c r="N12427">
        <v>269</v>
      </c>
      <c r="O12427">
        <v>97.28</v>
      </c>
      <c r="P12427" t="s">
        <v>30</v>
      </c>
      <c r="Q12427" s="1">
        <v>46214</v>
      </c>
      <c r="S12427">
        <v>2026</v>
      </c>
      <c r="U12427" s="2">
        <f>IF(ISNUMBER(Starlink[[#This Row],[Launch_Date_ISO]]),Starlink[[#This Row],[Launch_Date_ISO]],DATEVALUE(Starlink[[#This Row],[Launch_Date_ISO]]))</f>
        <v>46214</v>
      </c>
      <c r="V12427" s="2" t="str">
        <f>IF(Starlink[[#This Row],[Decay_Date_ISO]]="","",IF(ISNUMBER(Starlink[[#This Row],[Decay_Date_ISO]]),Starlink[[#This Row],[Decay_Date_ISO]],DATEVALUE(Starlink[[#This Row],[Decay_Date_ISO]])))</f>
        <v/>
      </c>
    </row>
    <row r="12428" spans="1:22" x14ac:dyDescent="0.3">
      <c r="A12428" t="s">
        <v>52233</v>
      </c>
      <c r="B12428">
        <v>69979</v>
      </c>
      <c r="C12428" t="s">
        <v>52216</v>
      </c>
      <c r="D12428" t="s">
        <v>52234</v>
      </c>
      <c r="E12428" t="s">
        <v>52235</v>
      </c>
      <c r="F12428" t="s">
        <v>52236</v>
      </c>
      <c r="G12428" t="s">
        <v>25</v>
      </c>
      <c r="H12428" t="s">
        <v>26</v>
      </c>
      <c r="I12428" t="s">
        <v>52220</v>
      </c>
      <c r="J12428" t="s">
        <v>349</v>
      </c>
      <c r="K12428" t="s">
        <v>350</v>
      </c>
      <c r="L12428">
        <v>575</v>
      </c>
      <c r="M12428">
        <v>256</v>
      </c>
      <c r="N12428">
        <v>268</v>
      </c>
      <c r="O12428">
        <v>97.28</v>
      </c>
      <c r="P12428" t="s">
        <v>30</v>
      </c>
      <c r="Q12428" s="1">
        <v>46214</v>
      </c>
      <c r="S12428">
        <v>2026</v>
      </c>
      <c r="U12428" s="2">
        <f>IF(ISNUMBER(Starlink[[#This Row],[Launch_Date_ISO]]),Starlink[[#This Row],[Launch_Date_ISO]],DATEVALUE(Starlink[[#This Row],[Launch_Date_ISO]]))</f>
        <v>46214</v>
      </c>
      <c r="V12428" s="2" t="str">
        <f>IF(Starlink[[#This Row],[Decay_Date_ISO]]="","",IF(ISNUMBER(Starlink[[#This Row],[Decay_Date_ISO]]),Starlink[[#This Row],[Decay_Date_ISO]],DATEVALUE(Starlink[[#This Row],[Decay_Date_ISO]])))</f>
        <v/>
      </c>
    </row>
    <row r="12429" spans="1:22" x14ac:dyDescent="0.3">
      <c r="A12429" t="s">
        <v>52237</v>
      </c>
      <c r="B12429">
        <v>69980</v>
      </c>
      <c r="C12429" t="s">
        <v>52216</v>
      </c>
      <c r="D12429" t="s">
        <v>52238</v>
      </c>
      <c r="E12429" t="s">
        <v>52239</v>
      </c>
      <c r="F12429" t="s">
        <v>52240</v>
      </c>
      <c r="G12429" t="s">
        <v>25</v>
      </c>
      <c r="H12429" t="s">
        <v>26</v>
      </c>
      <c r="I12429" t="s">
        <v>52220</v>
      </c>
      <c r="J12429" t="s">
        <v>349</v>
      </c>
      <c r="K12429" t="s">
        <v>350</v>
      </c>
      <c r="L12429">
        <v>575</v>
      </c>
      <c r="M12429">
        <v>255</v>
      </c>
      <c r="N12429">
        <v>267</v>
      </c>
      <c r="O12429">
        <v>97.28</v>
      </c>
      <c r="P12429" t="s">
        <v>30</v>
      </c>
      <c r="Q12429" s="1">
        <v>46214</v>
      </c>
      <c r="S12429">
        <v>2026</v>
      </c>
      <c r="U12429" s="2">
        <f>IF(ISNUMBER(Starlink[[#This Row],[Launch_Date_ISO]]),Starlink[[#This Row],[Launch_Date_ISO]],DATEVALUE(Starlink[[#This Row],[Launch_Date_ISO]]))</f>
        <v>46214</v>
      </c>
      <c r="V12429" s="2" t="str">
        <f>IF(Starlink[[#This Row],[Decay_Date_ISO]]="","",IF(ISNUMBER(Starlink[[#This Row],[Decay_Date_ISO]]),Starlink[[#This Row],[Decay_Date_ISO]],DATEVALUE(Starlink[[#This Row],[Decay_Date_ISO]])))</f>
        <v/>
      </c>
    </row>
    <row r="12430" spans="1:22" x14ac:dyDescent="0.3">
      <c r="A12430" t="s">
        <v>52241</v>
      </c>
      <c r="B12430">
        <v>69981</v>
      </c>
      <c r="C12430" t="s">
        <v>52216</v>
      </c>
      <c r="D12430" t="s">
        <v>52242</v>
      </c>
      <c r="E12430" t="s">
        <v>52243</v>
      </c>
      <c r="F12430" t="s">
        <v>52244</v>
      </c>
      <c r="G12430" t="s">
        <v>25</v>
      </c>
      <c r="H12430" t="s">
        <v>26</v>
      </c>
      <c r="I12430" t="s">
        <v>52220</v>
      </c>
      <c r="J12430" t="s">
        <v>349</v>
      </c>
      <c r="K12430" t="s">
        <v>350</v>
      </c>
      <c r="L12430">
        <v>575</v>
      </c>
      <c r="M12430">
        <v>256</v>
      </c>
      <c r="N12430">
        <v>268</v>
      </c>
      <c r="O12430">
        <v>97.28</v>
      </c>
      <c r="P12430" t="s">
        <v>30</v>
      </c>
      <c r="Q12430" s="1">
        <v>46214</v>
      </c>
      <c r="S12430">
        <v>2026</v>
      </c>
      <c r="U12430" s="2">
        <f>IF(ISNUMBER(Starlink[[#This Row],[Launch_Date_ISO]]),Starlink[[#This Row],[Launch_Date_ISO]],DATEVALUE(Starlink[[#This Row],[Launch_Date_ISO]]))</f>
        <v>46214</v>
      </c>
      <c r="V12430" s="2" t="str">
        <f>IF(Starlink[[#This Row],[Decay_Date_ISO]]="","",IF(ISNUMBER(Starlink[[#This Row],[Decay_Date_ISO]]),Starlink[[#This Row],[Decay_Date_ISO]],DATEVALUE(Starlink[[#This Row],[Decay_Date_ISO]])))</f>
        <v/>
      </c>
    </row>
    <row r="12431" spans="1:22" x14ac:dyDescent="0.3">
      <c r="A12431" t="s">
        <v>52245</v>
      </c>
      <c r="B12431">
        <v>69982</v>
      </c>
      <c r="C12431" t="s">
        <v>52216</v>
      </c>
      <c r="D12431" t="s">
        <v>52246</v>
      </c>
      <c r="E12431" t="s">
        <v>52247</v>
      </c>
      <c r="F12431" t="s">
        <v>52248</v>
      </c>
      <c r="G12431" t="s">
        <v>25</v>
      </c>
      <c r="H12431" t="s">
        <v>26</v>
      </c>
      <c r="I12431" t="s">
        <v>52220</v>
      </c>
      <c r="J12431" t="s">
        <v>349</v>
      </c>
      <c r="K12431" t="s">
        <v>350</v>
      </c>
      <c r="L12431">
        <v>575</v>
      </c>
      <c r="M12431">
        <v>255</v>
      </c>
      <c r="N12431">
        <v>268</v>
      </c>
      <c r="O12431">
        <v>97.28</v>
      </c>
      <c r="P12431" t="s">
        <v>30</v>
      </c>
      <c r="Q12431" s="1">
        <v>46214</v>
      </c>
      <c r="S12431">
        <v>2026</v>
      </c>
      <c r="U12431" s="2">
        <f>IF(ISNUMBER(Starlink[[#This Row],[Launch_Date_ISO]]),Starlink[[#This Row],[Launch_Date_ISO]],DATEVALUE(Starlink[[#This Row],[Launch_Date_ISO]]))</f>
        <v>46214</v>
      </c>
      <c r="V12431" s="2" t="str">
        <f>IF(Starlink[[#This Row],[Decay_Date_ISO]]="","",IF(ISNUMBER(Starlink[[#This Row],[Decay_Date_ISO]]),Starlink[[#This Row],[Decay_Date_ISO]],DATEVALUE(Starlink[[#This Row],[Decay_Date_ISO]])))</f>
        <v/>
      </c>
    </row>
    <row r="12432" spans="1:22" x14ac:dyDescent="0.3">
      <c r="A12432" t="s">
        <v>52249</v>
      </c>
      <c r="B12432">
        <v>69983</v>
      </c>
      <c r="C12432" t="s">
        <v>52216</v>
      </c>
      <c r="D12432" t="s">
        <v>52250</v>
      </c>
      <c r="E12432" t="s">
        <v>52251</v>
      </c>
      <c r="F12432" t="s">
        <v>52252</v>
      </c>
      <c r="G12432" t="s">
        <v>25</v>
      </c>
      <c r="H12432" t="s">
        <v>26</v>
      </c>
      <c r="I12432" t="s">
        <v>52220</v>
      </c>
      <c r="J12432" t="s">
        <v>349</v>
      </c>
      <c r="K12432" t="s">
        <v>350</v>
      </c>
      <c r="L12432">
        <v>575</v>
      </c>
      <c r="M12432">
        <v>255</v>
      </c>
      <c r="N12432">
        <v>267</v>
      </c>
      <c r="O12432">
        <v>97.28</v>
      </c>
      <c r="P12432" t="s">
        <v>30</v>
      </c>
      <c r="Q12432" s="1">
        <v>46214</v>
      </c>
      <c r="S12432">
        <v>2026</v>
      </c>
      <c r="U12432" s="2">
        <f>IF(ISNUMBER(Starlink[[#This Row],[Launch_Date_ISO]]),Starlink[[#This Row],[Launch_Date_ISO]],DATEVALUE(Starlink[[#This Row],[Launch_Date_ISO]]))</f>
        <v>46214</v>
      </c>
      <c r="V12432" s="2" t="str">
        <f>IF(Starlink[[#This Row],[Decay_Date_ISO]]="","",IF(ISNUMBER(Starlink[[#This Row],[Decay_Date_ISO]]),Starlink[[#This Row],[Decay_Date_ISO]],DATEVALUE(Starlink[[#This Row],[Decay_Date_ISO]])))</f>
        <v/>
      </c>
    </row>
    <row r="12433" spans="1:22" x14ac:dyDescent="0.3">
      <c r="A12433" t="s">
        <v>52253</v>
      </c>
      <c r="B12433">
        <v>69984</v>
      </c>
      <c r="C12433" t="s">
        <v>52216</v>
      </c>
      <c r="D12433" t="s">
        <v>52254</v>
      </c>
      <c r="E12433" t="s">
        <v>52255</v>
      </c>
      <c r="F12433" t="s">
        <v>52256</v>
      </c>
      <c r="G12433" t="s">
        <v>25</v>
      </c>
      <c r="H12433" t="s">
        <v>26</v>
      </c>
      <c r="I12433" t="s">
        <v>52220</v>
      </c>
      <c r="J12433" t="s">
        <v>349</v>
      </c>
      <c r="K12433" t="s">
        <v>350</v>
      </c>
      <c r="L12433">
        <v>575</v>
      </c>
      <c r="M12433">
        <v>255</v>
      </c>
      <c r="N12433">
        <v>267</v>
      </c>
      <c r="O12433">
        <v>97.28</v>
      </c>
      <c r="P12433" t="s">
        <v>30</v>
      </c>
      <c r="Q12433" s="1">
        <v>46214</v>
      </c>
      <c r="S12433">
        <v>2026</v>
      </c>
      <c r="U12433" s="2">
        <f>IF(ISNUMBER(Starlink[[#This Row],[Launch_Date_ISO]]),Starlink[[#This Row],[Launch_Date_ISO]],DATEVALUE(Starlink[[#This Row],[Launch_Date_ISO]]))</f>
        <v>46214</v>
      </c>
      <c r="V12433" s="2" t="str">
        <f>IF(Starlink[[#This Row],[Decay_Date_ISO]]="","",IF(ISNUMBER(Starlink[[#This Row],[Decay_Date_ISO]]),Starlink[[#This Row],[Decay_Date_ISO]],DATEVALUE(Starlink[[#This Row],[Decay_Date_ISO]])))</f>
        <v/>
      </c>
    </row>
    <row r="12434" spans="1:22" x14ac:dyDescent="0.3">
      <c r="A12434" t="s">
        <v>52257</v>
      </c>
      <c r="B12434">
        <v>69985</v>
      </c>
      <c r="C12434" t="s">
        <v>52216</v>
      </c>
      <c r="D12434" t="s">
        <v>52258</v>
      </c>
      <c r="E12434" t="s">
        <v>52259</v>
      </c>
      <c r="F12434" t="s">
        <v>52260</v>
      </c>
      <c r="G12434" t="s">
        <v>25</v>
      </c>
      <c r="H12434" t="s">
        <v>26</v>
      </c>
      <c r="I12434" t="s">
        <v>52220</v>
      </c>
      <c r="J12434" t="s">
        <v>349</v>
      </c>
      <c r="K12434" t="s">
        <v>350</v>
      </c>
      <c r="L12434">
        <v>575</v>
      </c>
      <c r="M12434">
        <v>255</v>
      </c>
      <c r="N12434">
        <v>267</v>
      </c>
      <c r="O12434">
        <v>97.28</v>
      </c>
      <c r="P12434" t="s">
        <v>30</v>
      </c>
      <c r="Q12434" s="1">
        <v>46214</v>
      </c>
      <c r="S12434">
        <v>2026</v>
      </c>
      <c r="U12434" s="2">
        <f>IF(ISNUMBER(Starlink[[#This Row],[Launch_Date_ISO]]),Starlink[[#This Row],[Launch_Date_ISO]],DATEVALUE(Starlink[[#This Row],[Launch_Date_ISO]]))</f>
        <v>46214</v>
      </c>
      <c r="V12434" s="2" t="str">
        <f>IF(Starlink[[#This Row],[Decay_Date_ISO]]="","",IF(ISNUMBER(Starlink[[#This Row],[Decay_Date_ISO]]),Starlink[[#This Row],[Decay_Date_ISO]],DATEVALUE(Starlink[[#This Row],[Decay_Date_ISO]])))</f>
        <v/>
      </c>
    </row>
    <row r="12435" spans="1:22" x14ac:dyDescent="0.3">
      <c r="A12435" t="s">
        <v>52261</v>
      </c>
      <c r="B12435">
        <v>69986</v>
      </c>
      <c r="C12435" t="s">
        <v>52216</v>
      </c>
      <c r="D12435" t="s">
        <v>52262</v>
      </c>
      <c r="E12435" t="s">
        <v>52263</v>
      </c>
      <c r="F12435" t="s">
        <v>52264</v>
      </c>
      <c r="G12435" t="s">
        <v>25</v>
      </c>
      <c r="H12435" t="s">
        <v>26</v>
      </c>
      <c r="I12435" t="s">
        <v>52220</v>
      </c>
      <c r="J12435" t="s">
        <v>349</v>
      </c>
      <c r="K12435" t="s">
        <v>350</v>
      </c>
      <c r="L12435">
        <v>575</v>
      </c>
      <c r="M12435">
        <v>254</v>
      </c>
      <c r="N12435">
        <v>267</v>
      </c>
      <c r="O12435">
        <v>97.28</v>
      </c>
      <c r="P12435" t="s">
        <v>30</v>
      </c>
      <c r="Q12435" s="1">
        <v>46214</v>
      </c>
      <c r="S12435">
        <v>2026</v>
      </c>
      <c r="U12435" s="2">
        <f>IF(ISNUMBER(Starlink[[#This Row],[Launch_Date_ISO]]),Starlink[[#This Row],[Launch_Date_ISO]],DATEVALUE(Starlink[[#This Row],[Launch_Date_ISO]]))</f>
        <v>46214</v>
      </c>
      <c r="V12435" s="2" t="str">
        <f>IF(Starlink[[#This Row],[Decay_Date_ISO]]="","",IF(ISNUMBER(Starlink[[#This Row],[Decay_Date_ISO]]),Starlink[[#This Row],[Decay_Date_ISO]],DATEVALUE(Starlink[[#This Row],[Decay_Date_ISO]])))</f>
        <v/>
      </c>
    </row>
    <row r="12436" spans="1:22" x14ac:dyDescent="0.3">
      <c r="A12436" t="s">
        <v>52265</v>
      </c>
      <c r="B12436">
        <v>69987</v>
      </c>
      <c r="C12436" t="s">
        <v>52216</v>
      </c>
      <c r="D12436" t="s">
        <v>52266</v>
      </c>
      <c r="E12436" t="s">
        <v>52267</v>
      </c>
      <c r="F12436" t="s">
        <v>52268</v>
      </c>
      <c r="G12436" t="s">
        <v>25</v>
      </c>
      <c r="H12436" t="s">
        <v>26</v>
      </c>
      <c r="I12436" t="s">
        <v>52220</v>
      </c>
      <c r="J12436" t="s">
        <v>349</v>
      </c>
      <c r="K12436" t="s">
        <v>350</v>
      </c>
      <c r="L12436">
        <v>575</v>
      </c>
      <c r="M12436">
        <v>255</v>
      </c>
      <c r="N12436">
        <v>268</v>
      </c>
      <c r="O12436">
        <v>97.28</v>
      </c>
      <c r="P12436" t="s">
        <v>30</v>
      </c>
      <c r="Q12436" s="1">
        <v>46214</v>
      </c>
      <c r="S12436">
        <v>2026</v>
      </c>
      <c r="U12436" s="2">
        <f>IF(ISNUMBER(Starlink[[#This Row],[Launch_Date_ISO]]),Starlink[[#This Row],[Launch_Date_ISO]],DATEVALUE(Starlink[[#This Row],[Launch_Date_ISO]]))</f>
        <v>46214</v>
      </c>
      <c r="V12436" s="2" t="str">
        <f>IF(Starlink[[#This Row],[Decay_Date_ISO]]="","",IF(ISNUMBER(Starlink[[#This Row],[Decay_Date_ISO]]),Starlink[[#This Row],[Decay_Date_ISO]],DATEVALUE(Starlink[[#This Row],[Decay_Date_ISO]])))</f>
        <v/>
      </c>
    </row>
    <row r="12437" spans="1:22" x14ac:dyDescent="0.3">
      <c r="A12437" t="s">
        <v>52269</v>
      </c>
      <c r="B12437">
        <v>69988</v>
      </c>
      <c r="C12437" t="s">
        <v>52216</v>
      </c>
      <c r="D12437" t="s">
        <v>52270</v>
      </c>
      <c r="E12437" t="s">
        <v>52271</v>
      </c>
      <c r="F12437" t="s">
        <v>52272</v>
      </c>
      <c r="G12437" t="s">
        <v>25</v>
      </c>
      <c r="H12437" t="s">
        <v>26</v>
      </c>
      <c r="I12437" t="s">
        <v>52220</v>
      </c>
      <c r="J12437" t="s">
        <v>349</v>
      </c>
      <c r="K12437" t="s">
        <v>350</v>
      </c>
      <c r="L12437">
        <v>575</v>
      </c>
      <c r="M12437">
        <v>254</v>
      </c>
      <c r="N12437">
        <v>267</v>
      </c>
      <c r="O12437">
        <v>97.28</v>
      </c>
      <c r="P12437" t="s">
        <v>30</v>
      </c>
      <c r="Q12437" s="1">
        <v>46214</v>
      </c>
      <c r="S12437">
        <v>2026</v>
      </c>
      <c r="U12437" s="2">
        <f>IF(ISNUMBER(Starlink[[#This Row],[Launch_Date_ISO]]),Starlink[[#This Row],[Launch_Date_ISO]],DATEVALUE(Starlink[[#This Row],[Launch_Date_ISO]]))</f>
        <v>46214</v>
      </c>
      <c r="V12437" s="2" t="str">
        <f>IF(Starlink[[#This Row],[Decay_Date_ISO]]="","",IF(ISNUMBER(Starlink[[#This Row],[Decay_Date_ISO]]),Starlink[[#This Row],[Decay_Date_ISO]],DATEVALUE(Starlink[[#This Row],[Decay_Date_ISO]])))</f>
        <v/>
      </c>
    </row>
    <row r="12438" spans="1:22" x14ac:dyDescent="0.3">
      <c r="A12438" t="s">
        <v>52273</v>
      </c>
      <c r="B12438">
        <v>69989</v>
      </c>
      <c r="C12438" t="s">
        <v>52216</v>
      </c>
      <c r="D12438" t="s">
        <v>52274</v>
      </c>
      <c r="E12438" t="s">
        <v>52275</v>
      </c>
      <c r="F12438" t="s">
        <v>52276</v>
      </c>
      <c r="G12438" t="s">
        <v>25</v>
      </c>
      <c r="H12438" t="s">
        <v>26</v>
      </c>
      <c r="I12438" t="s">
        <v>52220</v>
      </c>
      <c r="J12438" t="s">
        <v>349</v>
      </c>
      <c r="K12438" t="s">
        <v>350</v>
      </c>
      <c r="L12438">
        <v>575</v>
      </c>
      <c r="M12438">
        <v>255</v>
      </c>
      <c r="N12438">
        <v>268</v>
      </c>
      <c r="O12438">
        <v>97.28</v>
      </c>
      <c r="P12438" t="s">
        <v>30</v>
      </c>
      <c r="Q12438" s="1">
        <v>46214</v>
      </c>
      <c r="S12438">
        <v>2026</v>
      </c>
      <c r="U12438" s="2">
        <f>IF(ISNUMBER(Starlink[[#This Row],[Launch_Date_ISO]]),Starlink[[#This Row],[Launch_Date_ISO]],DATEVALUE(Starlink[[#This Row],[Launch_Date_ISO]]))</f>
        <v>46214</v>
      </c>
      <c r="V12438" s="2" t="str">
        <f>IF(Starlink[[#This Row],[Decay_Date_ISO]]="","",IF(ISNUMBER(Starlink[[#This Row],[Decay_Date_ISO]]),Starlink[[#This Row],[Decay_Date_ISO]],DATEVALUE(Starlink[[#This Row],[Decay_Date_ISO]])))</f>
        <v/>
      </c>
    </row>
    <row r="12439" spans="1:22" x14ac:dyDescent="0.3">
      <c r="A12439" t="s">
        <v>52277</v>
      </c>
      <c r="B12439">
        <v>69990</v>
      </c>
      <c r="C12439" t="s">
        <v>52216</v>
      </c>
      <c r="D12439" t="s">
        <v>52278</v>
      </c>
      <c r="E12439" t="s">
        <v>52279</v>
      </c>
      <c r="F12439" t="s">
        <v>52280</v>
      </c>
      <c r="G12439" t="s">
        <v>25</v>
      </c>
      <c r="H12439" t="s">
        <v>26</v>
      </c>
      <c r="I12439" t="s">
        <v>52220</v>
      </c>
      <c r="J12439" t="s">
        <v>349</v>
      </c>
      <c r="K12439" t="s">
        <v>350</v>
      </c>
      <c r="L12439">
        <v>575</v>
      </c>
      <c r="M12439">
        <v>254</v>
      </c>
      <c r="N12439">
        <v>267</v>
      </c>
      <c r="O12439">
        <v>97.28</v>
      </c>
      <c r="P12439" t="s">
        <v>30</v>
      </c>
      <c r="Q12439" s="1">
        <v>46214</v>
      </c>
      <c r="S12439">
        <v>2026</v>
      </c>
      <c r="U12439" s="2">
        <f>IF(ISNUMBER(Starlink[[#This Row],[Launch_Date_ISO]]),Starlink[[#This Row],[Launch_Date_ISO]],DATEVALUE(Starlink[[#This Row],[Launch_Date_ISO]]))</f>
        <v>46214</v>
      </c>
      <c r="V12439" s="2" t="str">
        <f>IF(Starlink[[#This Row],[Decay_Date_ISO]]="","",IF(ISNUMBER(Starlink[[#This Row],[Decay_Date_ISO]]),Starlink[[#This Row],[Decay_Date_ISO]],DATEVALUE(Starlink[[#This Row],[Decay_Date_ISO]])))</f>
        <v/>
      </c>
    </row>
    <row r="12440" spans="1:22" x14ac:dyDescent="0.3">
      <c r="A12440" t="s">
        <v>52281</v>
      </c>
      <c r="B12440">
        <v>69991</v>
      </c>
      <c r="C12440" t="s">
        <v>52216</v>
      </c>
      <c r="D12440" t="s">
        <v>52282</v>
      </c>
      <c r="E12440" t="s">
        <v>52283</v>
      </c>
      <c r="F12440" t="s">
        <v>52284</v>
      </c>
      <c r="G12440" t="s">
        <v>25</v>
      </c>
      <c r="H12440" t="s">
        <v>26</v>
      </c>
      <c r="I12440" t="s">
        <v>52220</v>
      </c>
      <c r="J12440" t="s">
        <v>349</v>
      </c>
      <c r="K12440" t="s">
        <v>350</v>
      </c>
      <c r="L12440">
        <v>575</v>
      </c>
      <c r="M12440">
        <v>254</v>
      </c>
      <c r="N12440">
        <v>267</v>
      </c>
      <c r="O12440">
        <v>97.28</v>
      </c>
      <c r="P12440" t="s">
        <v>30</v>
      </c>
      <c r="Q12440" s="1">
        <v>46214</v>
      </c>
      <c r="S12440">
        <v>2026</v>
      </c>
      <c r="U12440" s="2">
        <f>IF(ISNUMBER(Starlink[[#This Row],[Launch_Date_ISO]]),Starlink[[#This Row],[Launch_Date_ISO]],DATEVALUE(Starlink[[#This Row],[Launch_Date_ISO]]))</f>
        <v>46214</v>
      </c>
      <c r="V12440" s="2" t="str">
        <f>IF(Starlink[[#This Row],[Decay_Date_ISO]]="","",IF(ISNUMBER(Starlink[[#This Row],[Decay_Date_ISO]]),Starlink[[#This Row],[Decay_Date_ISO]],DATEVALUE(Starlink[[#This Row],[Decay_Date_ISO]])))</f>
        <v/>
      </c>
    </row>
    <row r="12441" spans="1:22" x14ac:dyDescent="0.3">
      <c r="A12441" t="s">
        <v>52285</v>
      </c>
      <c r="B12441">
        <v>69992</v>
      </c>
      <c r="C12441" t="s">
        <v>52216</v>
      </c>
      <c r="D12441" t="s">
        <v>52286</v>
      </c>
      <c r="E12441" t="s">
        <v>52287</v>
      </c>
      <c r="F12441" t="s">
        <v>52288</v>
      </c>
      <c r="G12441" t="s">
        <v>25</v>
      </c>
      <c r="H12441" t="s">
        <v>26</v>
      </c>
      <c r="I12441" t="s">
        <v>52220</v>
      </c>
      <c r="J12441" t="s">
        <v>349</v>
      </c>
      <c r="K12441" t="s">
        <v>350</v>
      </c>
      <c r="L12441">
        <v>575</v>
      </c>
      <c r="M12441">
        <v>254</v>
      </c>
      <c r="N12441">
        <v>267</v>
      </c>
      <c r="O12441">
        <v>97.28</v>
      </c>
      <c r="P12441" t="s">
        <v>30</v>
      </c>
      <c r="Q12441" s="1">
        <v>46214</v>
      </c>
      <c r="S12441">
        <v>2026</v>
      </c>
      <c r="U12441" s="2">
        <f>IF(ISNUMBER(Starlink[[#This Row],[Launch_Date_ISO]]),Starlink[[#This Row],[Launch_Date_ISO]],DATEVALUE(Starlink[[#This Row],[Launch_Date_ISO]]))</f>
        <v>46214</v>
      </c>
      <c r="V12441" s="2" t="str">
        <f>IF(Starlink[[#This Row],[Decay_Date_ISO]]="","",IF(ISNUMBER(Starlink[[#This Row],[Decay_Date_ISO]]),Starlink[[#This Row],[Decay_Date_ISO]],DATEVALUE(Starlink[[#This Row],[Decay_Date_ISO]])))</f>
        <v/>
      </c>
    </row>
    <row r="12442" spans="1:22" x14ac:dyDescent="0.3">
      <c r="A12442" t="s">
        <v>52289</v>
      </c>
      <c r="B12442">
        <v>69993</v>
      </c>
      <c r="C12442" t="s">
        <v>52216</v>
      </c>
      <c r="D12442" t="s">
        <v>52290</v>
      </c>
      <c r="E12442" t="s">
        <v>52291</v>
      </c>
      <c r="F12442" t="s">
        <v>52292</v>
      </c>
      <c r="G12442" t="s">
        <v>25</v>
      </c>
      <c r="H12442" t="s">
        <v>26</v>
      </c>
      <c r="I12442" t="s">
        <v>52220</v>
      </c>
      <c r="J12442" t="s">
        <v>349</v>
      </c>
      <c r="K12442" t="s">
        <v>350</v>
      </c>
      <c r="L12442">
        <v>575</v>
      </c>
      <c r="M12442">
        <v>255</v>
      </c>
      <c r="N12442">
        <v>268</v>
      </c>
      <c r="O12442">
        <v>97.28</v>
      </c>
      <c r="P12442" t="s">
        <v>30</v>
      </c>
      <c r="Q12442" s="1">
        <v>46214</v>
      </c>
      <c r="S12442">
        <v>2026</v>
      </c>
      <c r="U12442" s="2">
        <f>IF(ISNUMBER(Starlink[[#This Row],[Launch_Date_ISO]]),Starlink[[#This Row],[Launch_Date_ISO]],DATEVALUE(Starlink[[#This Row],[Launch_Date_ISO]]))</f>
        <v>46214</v>
      </c>
      <c r="V12442" s="2" t="str">
        <f>IF(Starlink[[#This Row],[Decay_Date_ISO]]="","",IF(ISNUMBER(Starlink[[#This Row],[Decay_Date_ISO]]),Starlink[[#This Row],[Decay_Date_ISO]],DATEVALUE(Starlink[[#This Row],[Decay_Date_ISO]])))</f>
        <v/>
      </c>
    </row>
    <row r="12443" spans="1:22" x14ac:dyDescent="0.3">
      <c r="A12443" t="s">
        <v>52293</v>
      </c>
      <c r="B12443">
        <v>69994</v>
      </c>
      <c r="C12443" t="s">
        <v>52216</v>
      </c>
      <c r="D12443" t="s">
        <v>52294</v>
      </c>
      <c r="E12443" t="s">
        <v>52295</v>
      </c>
      <c r="F12443" t="s">
        <v>52296</v>
      </c>
      <c r="G12443" t="s">
        <v>25</v>
      </c>
      <c r="H12443" t="s">
        <v>26</v>
      </c>
      <c r="I12443" t="s">
        <v>52220</v>
      </c>
      <c r="J12443" t="s">
        <v>349</v>
      </c>
      <c r="K12443" t="s">
        <v>350</v>
      </c>
      <c r="L12443">
        <v>575</v>
      </c>
      <c r="M12443">
        <v>255</v>
      </c>
      <c r="N12443">
        <v>268</v>
      </c>
      <c r="O12443">
        <v>97.28</v>
      </c>
      <c r="P12443" t="s">
        <v>30</v>
      </c>
      <c r="Q12443" s="1">
        <v>46214</v>
      </c>
      <c r="S12443">
        <v>2026</v>
      </c>
      <c r="U12443" s="2">
        <f>IF(ISNUMBER(Starlink[[#This Row],[Launch_Date_ISO]]),Starlink[[#This Row],[Launch_Date_ISO]],DATEVALUE(Starlink[[#This Row],[Launch_Date_ISO]]))</f>
        <v>46214</v>
      </c>
      <c r="V12443" s="2" t="str">
        <f>IF(Starlink[[#This Row],[Decay_Date_ISO]]="","",IF(ISNUMBER(Starlink[[#This Row],[Decay_Date_ISO]]),Starlink[[#This Row],[Decay_Date_ISO]],DATEVALUE(Starlink[[#This Row],[Decay_Date_ISO]])))</f>
        <v/>
      </c>
    </row>
    <row r="12444" spans="1:22" x14ac:dyDescent="0.3">
      <c r="A12444" t="s">
        <v>52297</v>
      </c>
      <c r="B12444">
        <v>69995</v>
      </c>
      <c r="C12444" t="s">
        <v>52216</v>
      </c>
      <c r="D12444" t="s">
        <v>52298</v>
      </c>
      <c r="E12444" t="s">
        <v>52299</v>
      </c>
      <c r="F12444" t="s">
        <v>52300</v>
      </c>
      <c r="G12444" t="s">
        <v>25</v>
      </c>
      <c r="H12444" t="s">
        <v>26</v>
      </c>
      <c r="I12444" t="s">
        <v>52220</v>
      </c>
      <c r="J12444" t="s">
        <v>349</v>
      </c>
      <c r="K12444" t="s">
        <v>350</v>
      </c>
      <c r="L12444">
        <v>575</v>
      </c>
      <c r="M12444">
        <v>255</v>
      </c>
      <c r="N12444">
        <v>268</v>
      </c>
      <c r="O12444">
        <v>97.28</v>
      </c>
      <c r="P12444" t="s">
        <v>30</v>
      </c>
      <c r="Q12444" s="1">
        <v>46214</v>
      </c>
      <c r="S12444">
        <v>2026</v>
      </c>
      <c r="U12444" s="2">
        <f>IF(ISNUMBER(Starlink[[#This Row],[Launch_Date_ISO]]),Starlink[[#This Row],[Launch_Date_ISO]],DATEVALUE(Starlink[[#This Row],[Launch_Date_ISO]]))</f>
        <v>46214</v>
      </c>
      <c r="V12444" s="2" t="str">
        <f>IF(Starlink[[#This Row],[Decay_Date_ISO]]="","",IF(ISNUMBER(Starlink[[#This Row],[Decay_Date_ISO]]),Starlink[[#This Row],[Decay_Date_ISO]],DATEVALUE(Starlink[[#This Row],[Decay_Date_ISO]])))</f>
        <v/>
      </c>
    </row>
    <row r="12445" spans="1:22" x14ac:dyDescent="0.3">
      <c r="A12445" t="s">
        <v>52301</v>
      </c>
      <c r="B12445">
        <v>69996</v>
      </c>
      <c r="C12445" t="s">
        <v>52216</v>
      </c>
      <c r="D12445" t="s">
        <v>52302</v>
      </c>
      <c r="E12445" t="s">
        <v>52303</v>
      </c>
      <c r="F12445" t="s">
        <v>52304</v>
      </c>
      <c r="G12445" t="s">
        <v>25</v>
      </c>
      <c r="H12445" t="s">
        <v>26</v>
      </c>
      <c r="I12445" t="s">
        <v>52220</v>
      </c>
      <c r="J12445" t="s">
        <v>349</v>
      </c>
      <c r="K12445" t="s">
        <v>350</v>
      </c>
      <c r="L12445">
        <v>575</v>
      </c>
      <c r="M12445">
        <v>255</v>
      </c>
      <c r="N12445">
        <v>268</v>
      </c>
      <c r="O12445">
        <v>97.28</v>
      </c>
      <c r="P12445" t="s">
        <v>30</v>
      </c>
      <c r="Q12445" s="1">
        <v>46214</v>
      </c>
      <c r="S12445">
        <v>2026</v>
      </c>
      <c r="U12445" s="2">
        <f>IF(ISNUMBER(Starlink[[#This Row],[Launch_Date_ISO]]),Starlink[[#This Row],[Launch_Date_ISO]],DATEVALUE(Starlink[[#This Row],[Launch_Date_ISO]]))</f>
        <v>46214</v>
      </c>
      <c r="V12445" s="2" t="str">
        <f>IF(Starlink[[#This Row],[Decay_Date_ISO]]="","",IF(ISNUMBER(Starlink[[#This Row],[Decay_Date_ISO]]),Starlink[[#This Row],[Decay_Date_ISO]],DATEVALUE(Starlink[[#This Row],[Decay_Date_ISO]])))</f>
        <v/>
      </c>
    </row>
    <row r="12446" spans="1:22" x14ac:dyDescent="0.3">
      <c r="A12446" t="s">
        <v>52305</v>
      </c>
      <c r="B12446">
        <v>69997</v>
      </c>
      <c r="C12446" t="s">
        <v>52216</v>
      </c>
      <c r="D12446" t="s">
        <v>52306</v>
      </c>
      <c r="E12446" t="s">
        <v>52307</v>
      </c>
      <c r="F12446" t="s">
        <v>52308</v>
      </c>
      <c r="G12446" t="s">
        <v>25</v>
      </c>
      <c r="H12446" t="s">
        <v>26</v>
      </c>
      <c r="I12446" t="s">
        <v>52220</v>
      </c>
      <c r="J12446" t="s">
        <v>349</v>
      </c>
      <c r="K12446" t="s">
        <v>350</v>
      </c>
      <c r="L12446">
        <v>575</v>
      </c>
      <c r="M12446">
        <v>255</v>
      </c>
      <c r="N12446">
        <v>268</v>
      </c>
      <c r="O12446">
        <v>97.28</v>
      </c>
      <c r="P12446" t="s">
        <v>30</v>
      </c>
      <c r="Q12446" s="1">
        <v>46214</v>
      </c>
      <c r="S12446">
        <v>2026</v>
      </c>
      <c r="U12446" s="2">
        <f>IF(ISNUMBER(Starlink[[#This Row],[Launch_Date_ISO]]),Starlink[[#This Row],[Launch_Date_ISO]],DATEVALUE(Starlink[[#This Row],[Launch_Date_ISO]]))</f>
        <v>46214</v>
      </c>
      <c r="V12446" s="2" t="str">
        <f>IF(Starlink[[#This Row],[Decay_Date_ISO]]="","",IF(ISNUMBER(Starlink[[#This Row],[Decay_Date_ISO]]),Starlink[[#This Row],[Decay_Date_ISO]],DATEVALUE(Starlink[[#This Row],[Decay_Date_ISO]])))</f>
        <v/>
      </c>
    </row>
    <row r="12447" spans="1:22" x14ac:dyDescent="0.3">
      <c r="A12447" t="s">
        <v>52309</v>
      </c>
      <c r="B12447">
        <v>69998</v>
      </c>
      <c r="C12447" t="s">
        <v>52216</v>
      </c>
      <c r="D12447" t="s">
        <v>52310</v>
      </c>
      <c r="E12447" t="s">
        <v>52311</v>
      </c>
      <c r="F12447" t="s">
        <v>52312</v>
      </c>
      <c r="G12447" t="s">
        <v>25</v>
      </c>
      <c r="H12447" t="s">
        <v>26</v>
      </c>
      <c r="I12447" t="s">
        <v>52220</v>
      </c>
      <c r="J12447" t="s">
        <v>349</v>
      </c>
      <c r="K12447" t="s">
        <v>350</v>
      </c>
      <c r="L12447">
        <v>575</v>
      </c>
      <c r="M12447">
        <v>254</v>
      </c>
      <c r="N12447">
        <v>267</v>
      </c>
      <c r="O12447">
        <v>97.28</v>
      </c>
      <c r="P12447" t="s">
        <v>30</v>
      </c>
      <c r="Q12447" s="1">
        <v>46214</v>
      </c>
      <c r="S12447">
        <v>2026</v>
      </c>
      <c r="U12447" s="2">
        <f>IF(ISNUMBER(Starlink[[#This Row],[Launch_Date_ISO]]),Starlink[[#This Row],[Launch_Date_ISO]],DATEVALUE(Starlink[[#This Row],[Launch_Date_ISO]]))</f>
        <v>46214</v>
      </c>
      <c r="V12447" s="2" t="str">
        <f>IF(Starlink[[#This Row],[Decay_Date_ISO]]="","",IF(ISNUMBER(Starlink[[#This Row],[Decay_Date_ISO]]),Starlink[[#This Row],[Decay_Date_ISO]],DATEVALUE(Starlink[[#This Row],[Decay_Date_ISO]])))</f>
        <v/>
      </c>
    </row>
    <row r="12448" spans="1:22" x14ac:dyDescent="0.3">
      <c r="A12448" t="s">
        <v>52313</v>
      </c>
      <c r="B12448">
        <v>100001</v>
      </c>
      <c r="C12448" t="s">
        <v>52314</v>
      </c>
      <c r="D12448" t="s">
        <v>52315</v>
      </c>
      <c r="E12448" t="s">
        <v>52316</v>
      </c>
      <c r="F12448" t="s">
        <v>52317</v>
      </c>
      <c r="G12448" t="s">
        <v>25</v>
      </c>
      <c r="H12448" t="s">
        <v>26</v>
      </c>
      <c r="I12448" t="s">
        <v>52318</v>
      </c>
      <c r="J12448" t="s">
        <v>349</v>
      </c>
      <c r="K12448" t="s">
        <v>350</v>
      </c>
      <c r="L12448">
        <v>575</v>
      </c>
      <c r="M12448">
        <v>249</v>
      </c>
      <c r="N12448">
        <v>262</v>
      </c>
      <c r="O12448">
        <v>70</v>
      </c>
      <c r="P12448" t="s">
        <v>43</v>
      </c>
      <c r="Q12448" s="1">
        <v>46217</v>
      </c>
      <c r="S12448">
        <v>2026</v>
      </c>
      <c r="U12448" s="2">
        <f>IF(ISNUMBER(Starlink[[#This Row],[Launch_Date_ISO]]),Starlink[[#This Row],[Launch_Date_ISO]],DATEVALUE(Starlink[[#This Row],[Launch_Date_ISO]]))</f>
        <v>46217</v>
      </c>
      <c r="V12448" s="2" t="str">
        <f>IF(Starlink[[#This Row],[Decay_Date_ISO]]="","",IF(ISNUMBER(Starlink[[#This Row],[Decay_Date_ISO]]),Starlink[[#This Row],[Decay_Date_ISO]],DATEVALUE(Starlink[[#This Row],[Decay_Date_ISO]])))</f>
        <v/>
      </c>
    </row>
    <row r="12449" spans="1:22" x14ac:dyDescent="0.3">
      <c r="A12449" t="s">
        <v>52319</v>
      </c>
      <c r="B12449">
        <v>100002</v>
      </c>
      <c r="C12449" t="s">
        <v>52314</v>
      </c>
      <c r="D12449" t="s">
        <v>52320</v>
      </c>
      <c r="E12449" t="s">
        <v>52321</v>
      </c>
      <c r="F12449" t="s">
        <v>52322</v>
      </c>
      <c r="G12449" t="s">
        <v>25</v>
      </c>
      <c r="H12449" t="s">
        <v>26</v>
      </c>
      <c r="I12449" t="s">
        <v>52318</v>
      </c>
      <c r="J12449" t="s">
        <v>349</v>
      </c>
      <c r="K12449" t="s">
        <v>350</v>
      </c>
      <c r="L12449">
        <v>575</v>
      </c>
      <c r="M12449">
        <v>249</v>
      </c>
      <c r="N12449">
        <v>262</v>
      </c>
      <c r="O12449">
        <v>70</v>
      </c>
      <c r="P12449" t="s">
        <v>43</v>
      </c>
      <c r="Q12449" s="1">
        <v>46217</v>
      </c>
      <c r="S12449">
        <v>2026</v>
      </c>
      <c r="U12449" s="2">
        <f>IF(ISNUMBER(Starlink[[#This Row],[Launch_Date_ISO]]),Starlink[[#This Row],[Launch_Date_ISO]],DATEVALUE(Starlink[[#This Row],[Launch_Date_ISO]]))</f>
        <v>46217</v>
      </c>
      <c r="V12449" s="2" t="str">
        <f>IF(Starlink[[#This Row],[Decay_Date_ISO]]="","",IF(ISNUMBER(Starlink[[#This Row],[Decay_Date_ISO]]),Starlink[[#This Row],[Decay_Date_ISO]],DATEVALUE(Starlink[[#This Row],[Decay_Date_ISO]])))</f>
        <v/>
      </c>
    </row>
    <row r="12450" spans="1:22" x14ac:dyDescent="0.3">
      <c r="A12450" t="s">
        <v>52323</v>
      </c>
      <c r="B12450">
        <v>100003</v>
      </c>
      <c r="C12450" t="s">
        <v>52314</v>
      </c>
      <c r="D12450" t="s">
        <v>52324</v>
      </c>
      <c r="E12450" t="s">
        <v>52325</v>
      </c>
      <c r="F12450" t="s">
        <v>52326</v>
      </c>
      <c r="G12450" t="s">
        <v>25</v>
      </c>
      <c r="H12450" t="s">
        <v>26</v>
      </c>
      <c r="I12450" t="s">
        <v>52318</v>
      </c>
      <c r="J12450" t="s">
        <v>349</v>
      </c>
      <c r="K12450" t="s">
        <v>350</v>
      </c>
      <c r="L12450">
        <v>575</v>
      </c>
      <c r="M12450">
        <v>248</v>
      </c>
      <c r="N12450">
        <v>261</v>
      </c>
      <c r="O12450">
        <v>70</v>
      </c>
      <c r="P12450" t="s">
        <v>43</v>
      </c>
      <c r="Q12450" s="1">
        <v>46217</v>
      </c>
      <c r="S12450">
        <v>2026</v>
      </c>
      <c r="U12450" s="2">
        <f>IF(ISNUMBER(Starlink[[#This Row],[Launch_Date_ISO]]),Starlink[[#This Row],[Launch_Date_ISO]],DATEVALUE(Starlink[[#This Row],[Launch_Date_ISO]]))</f>
        <v>46217</v>
      </c>
      <c r="V12450" s="2" t="str">
        <f>IF(Starlink[[#This Row],[Decay_Date_ISO]]="","",IF(ISNUMBER(Starlink[[#This Row],[Decay_Date_ISO]]),Starlink[[#This Row],[Decay_Date_ISO]],DATEVALUE(Starlink[[#This Row],[Decay_Date_ISO]])))</f>
        <v/>
      </c>
    </row>
    <row r="12451" spans="1:22" x14ac:dyDescent="0.3">
      <c r="A12451" t="s">
        <v>52327</v>
      </c>
      <c r="B12451">
        <v>100004</v>
      </c>
      <c r="C12451" t="s">
        <v>52314</v>
      </c>
      <c r="D12451" t="s">
        <v>52328</v>
      </c>
      <c r="E12451" t="s">
        <v>52329</v>
      </c>
      <c r="F12451" t="s">
        <v>52330</v>
      </c>
      <c r="G12451" t="s">
        <v>25</v>
      </c>
      <c r="H12451" t="s">
        <v>26</v>
      </c>
      <c r="I12451" t="s">
        <v>52318</v>
      </c>
      <c r="J12451" t="s">
        <v>349</v>
      </c>
      <c r="K12451" t="s">
        <v>350</v>
      </c>
      <c r="L12451">
        <v>575</v>
      </c>
      <c r="M12451">
        <v>248</v>
      </c>
      <c r="N12451">
        <v>261</v>
      </c>
      <c r="O12451">
        <v>70</v>
      </c>
      <c r="P12451" t="s">
        <v>43</v>
      </c>
      <c r="Q12451" s="1">
        <v>46217</v>
      </c>
      <c r="S12451">
        <v>2026</v>
      </c>
      <c r="U12451" s="2">
        <f>IF(ISNUMBER(Starlink[[#This Row],[Launch_Date_ISO]]),Starlink[[#This Row],[Launch_Date_ISO]],DATEVALUE(Starlink[[#This Row],[Launch_Date_ISO]]))</f>
        <v>46217</v>
      </c>
      <c r="V12451" s="2" t="str">
        <f>IF(Starlink[[#This Row],[Decay_Date_ISO]]="","",IF(ISNUMBER(Starlink[[#This Row],[Decay_Date_ISO]]),Starlink[[#This Row],[Decay_Date_ISO]],DATEVALUE(Starlink[[#This Row],[Decay_Date_ISO]])))</f>
        <v/>
      </c>
    </row>
    <row r="12452" spans="1:22" x14ac:dyDescent="0.3">
      <c r="A12452" t="s">
        <v>52331</v>
      </c>
      <c r="B12452">
        <v>100005</v>
      </c>
      <c r="C12452" t="s">
        <v>52314</v>
      </c>
      <c r="D12452" t="s">
        <v>52332</v>
      </c>
      <c r="E12452" t="s">
        <v>52333</v>
      </c>
      <c r="F12452" t="s">
        <v>52334</v>
      </c>
      <c r="G12452" t="s">
        <v>25</v>
      </c>
      <c r="H12452" t="s">
        <v>26</v>
      </c>
      <c r="I12452" t="s">
        <v>52318</v>
      </c>
      <c r="J12452" t="s">
        <v>349</v>
      </c>
      <c r="K12452" t="s">
        <v>350</v>
      </c>
      <c r="L12452">
        <v>575</v>
      </c>
      <c r="M12452">
        <v>248</v>
      </c>
      <c r="N12452">
        <v>261</v>
      </c>
      <c r="O12452">
        <v>70</v>
      </c>
      <c r="P12452" t="s">
        <v>43</v>
      </c>
      <c r="Q12452" s="1">
        <v>46217</v>
      </c>
      <c r="S12452">
        <v>2026</v>
      </c>
      <c r="U12452" s="2">
        <f>IF(ISNUMBER(Starlink[[#This Row],[Launch_Date_ISO]]),Starlink[[#This Row],[Launch_Date_ISO]],DATEVALUE(Starlink[[#This Row],[Launch_Date_ISO]]))</f>
        <v>46217</v>
      </c>
      <c r="V12452" s="2" t="str">
        <f>IF(Starlink[[#This Row],[Decay_Date_ISO]]="","",IF(ISNUMBER(Starlink[[#This Row],[Decay_Date_ISO]]),Starlink[[#This Row],[Decay_Date_ISO]],DATEVALUE(Starlink[[#This Row],[Decay_Date_ISO]])))</f>
        <v/>
      </c>
    </row>
    <row r="12453" spans="1:22" x14ac:dyDescent="0.3">
      <c r="A12453" t="s">
        <v>52335</v>
      </c>
      <c r="B12453">
        <v>100006</v>
      </c>
      <c r="C12453" t="s">
        <v>52314</v>
      </c>
      <c r="D12453" t="s">
        <v>52336</v>
      </c>
      <c r="E12453" t="s">
        <v>52337</v>
      </c>
      <c r="F12453" t="s">
        <v>52338</v>
      </c>
      <c r="G12453" t="s">
        <v>25</v>
      </c>
      <c r="H12453" t="s">
        <v>26</v>
      </c>
      <c r="I12453" t="s">
        <v>52318</v>
      </c>
      <c r="J12453" t="s">
        <v>349</v>
      </c>
      <c r="K12453" t="s">
        <v>350</v>
      </c>
      <c r="L12453">
        <v>575</v>
      </c>
      <c r="M12453">
        <v>248</v>
      </c>
      <c r="N12453">
        <v>261</v>
      </c>
      <c r="O12453">
        <v>70</v>
      </c>
      <c r="P12453" t="s">
        <v>43</v>
      </c>
      <c r="Q12453" s="1">
        <v>46217</v>
      </c>
      <c r="S12453">
        <v>2026</v>
      </c>
      <c r="U12453" s="2">
        <f>IF(ISNUMBER(Starlink[[#This Row],[Launch_Date_ISO]]),Starlink[[#This Row],[Launch_Date_ISO]],DATEVALUE(Starlink[[#This Row],[Launch_Date_ISO]]))</f>
        <v>46217</v>
      </c>
      <c r="V12453" s="2" t="str">
        <f>IF(Starlink[[#This Row],[Decay_Date_ISO]]="","",IF(ISNUMBER(Starlink[[#This Row],[Decay_Date_ISO]]),Starlink[[#This Row],[Decay_Date_ISO]],DATEVALUE(Starlink[[#This Row],[Decay_Date_ISO]])))</f>
        <v/>
      </c>
    </row>
    <row r="12454" spans="1:22" x14ac:dyDescent="0.3">
      <c r="A12454" t="s">
        <v>52339</v>
      </c>
      <c r="B12454">
        <v>100007</v>
      </c>
      <c r="C12454" t="s">
        <v>52314</v>
      </c>
      <c r="D12454" t="s">
        <v>52340</v>
      </c>
      <c r="E12454" t="s">
        <v>52341</v>
      </c>
      <c r="F12454" t="s">
        <v>52342</v>
      </c>
      <c r="G12454" t="s">
        <v>25</v>
      </c>
      <c r="H12454" t="s">
        <v>26</v>
      </c>
      <c r="I12454" t="s">
        <v>52318</v>
      </c>
      <c r="J12454" t="s">
        <v>349</v>
      </c>
      <c r="K12454" t="s">
        <v>350</v>
      </c>
      <c r="L12454">
        <v>575</v>
      </c>
      <c r="M12454">
        <v>248</v>
      </c>
      <c r="N12454">
        <v>261</v>
      </c>
      <c r="O12454">
        <v>70</v>
      </c>
      <c r="P12454" t="s">
        <v>43</v>
      </c>
      <c r="Q12454" s="1">
        <v>46217</v>
      </c>
      <c r="S12454">
        <v>2026</v>
      </c>
      <c r="U12454" s="2">
        <f>IF(ISNUMBER(Starlink[[#This Row],[Launch_Date_ISO]]),Starlink[[#This Row],[Launch_Date_ISO]],DATEVALUE(Starlink[[#This Row],[Launch_Date_ISO]]))</f>
        <v>46217</v>
      </c>
      <c r="V12454" s="2" t="str">
        <f>IF(Starlink[[#This Row],[Decay_Date_ISO]]="","",IF(ISNUMBER(Starlink[[#This Row],[Decay_Date_ISO]]),Starlink[[#This Row],[Decay_Date_ISO]],DATEVALUE(Starlink[[#This Row],[Decay_Date_ISO]])))</f>
        <v/>
      </c>
    </row>
    <row r="12455" spans="1:22" x14ac:dyDescent="0.3">
      <c r="A12455" t="s">
        <v>52343</v>
      </c>
      <c r="B12455">
        <v>100008</v>
      </c>
      <c r="C12455" t="s">
        <v>52314</v>
      </c>
      <c r="D12455" t="s">
        <v>52344</v>
      </c>
      <c r="E12455" t="s">
        <v>52345</v>
      </c>
      <c r="F12455" t="s">
        <v>52346</v>
      </c>
      <c r="G12455" t="s">
        <v>25</v>
      </c>
      <c r="H12455" t="s">
        <v>26</v>
      </c>
      <c r="I12455" t="s">
        <v>52318</v>
      </c>
      <c r="J12455" t="s">
        <v>349</v>
      </c>
      <c r="K12455" t="s">
        <v>350</v>
      </c>
      <c r="L12455">
        <v>575</v>
      </c>
      <c r="M12455">
        <v>248</v>
      </c>
      <c r="N12455">
        <v>261</v>
      </c>
      <c r="O12455">
        <v>70</v>
      </c>
      <c r="P12455" t="s">
        <v>43</v>
      </c>
      <c r="Q12455" s="1">
        <v>46217</v>
      </c>
      <c r="S12455">
        <v>2026</v>
      </c>
      <c r="U12455" s="2">
        <f>IF(ISNUMBER(Starlink[[#This Row],[Launch_Date_ISO]]),Starlink[[#This Row],[Launch_Date_ISO]],DATEVALUE(Starlink[[#This Row],[Launch_Date_ISO]]))</f>
        <v>46217</v>
      </c>
      <c r="V12455" s="2" t="str">
        <f>IF(Starlink[[#This Row],[Decay_Date_ISO]]="","",IF(ISNUMBER(Starlink[[#This Row],[Decay_Date_ISO]]),Starlink[[#This Row],[Decay_Date_ISO]],DATEVALUE(Starlink[[#This Row],[Decay_Date_ISO]])))</f>
        <v/>
      </c>
    </row>
    <row r="12456" spans="1:22" x14ac:dyDescent="0.3">
      <c r="A12456" t="s">
        <v>52347</v>
      </c>
      <c r="B12456">
        <v>100009</v>
      </c>
      <c r="C12456" t="s">
        <v>52314</v>
      </c>
      <c r="D12456" t="s">
        <v>52348</v>
      </c>
      <c r="E12456" t="s">
        <v>52349</v>
      </c>
      <c r="F12456" t="s">
        <v>52350</v>
      </c>
      <c r="G12456" t="s">
        <v>25</v>
      </c>
      <c r="H12456" t="s">
        <v>26</v>
      </c>
      <c r="I12456" t="s">
        <v>52318</v>
      </c>
      <c r="J12456" t="s">
        <v>349</v>
      </c>
      <c r="K12456" t="s">
        <v>350</v>
      </c>
      <c r="L12456">
        <v>575</v>
      </c>
      <c r="M12456">
        <v>248</v>
      </c>
      <c r="N12456">
        <v>261</v>
      </c>
      <c r="O12456">
        <v>70</v>
      </c>
      <c r="P12456" t="s">
        <v>43</v>
      </c>
      <c r="Q12456" s="1">
        <v>46217</v>
      </c>
      <c r="S12456">
        <v>2026</v>
      </c>
      <c r="U12456" s="2">
        <f>IF(ISNUMBER(Starlink[[#This Row],[Launch_Date_ISO]]),Starlink[[#This Row],[Launch_Date_ISO]],DATEVALUE(Starlink[[#This Row],[Launch_Date_ISO]]))</f>
        <v>46217</v>
      </c>
      <c r="V12456" s="2" t="str">
        <f>IF(Starlink[[#This Row],[Decay_Date_ISO]]="","",IF(ISNUMBER(Starlink[[#This Row],[Decay_Date_ISO]]),Starlink[[#This Row],[Decay_Date_ISO]],DATEVALUE(Starlink[[#This Row],[Decay_Date_ISO]])))</f>
        <v/>
      </c>
    </row>
    <row r="12457" spans="1:22" x14ac:dyDescent="0.3">
      <c r="A12457" t="s">
        <v>52351</v>
      </c>
      <c r="B12457">
        <v>100010</v>
      </c>
      <c r="C12457" t="s">
        <v>52314</v>
      </c>
      <c r="D12457" t="s">
        <v>52352</v>
      </c>
      <c r="E12457" t="s">
        <v>52353</v>
      </c>
      <c r="F12457" t="s">
        <v>52354</v>
      </c>
      <c r="G12457" t="s">
        <v>25</v>
      </c>
      <c r="H12457" t="s">
        <v>26</v>
      </c>
      <c r="I12457" t="s">
        <v>52318</v>
      </c>
      <c r="J12457" t="s">
        <v>349</v>
      </c>
      <c r="K12457" t="s">
        <v>350</v>
      </c>
      <c r="L12457">
        <v>575</v>
      </c>
      <c r="M12457">
        <v>248</v>
      </c>
      <c r="N12457">
        <v>261</v>
      </c>
      <c r="O12457">
        <v>70</v>
      </c>
      <c r="P12457" t="s">
        <v>43</v>
      </c>
      <c r="Q12457" s="1">
        <v>46217</v>
      </c>
      <c r="S12457">
        <v>2026</v>
      </c>
      <c r="U12457" s="2">
        <f>IF(ISNUMBER(Starlink[[#This Row],[Launch_Date_ISO]]),Starlink[[#This Row],[Launch_Date_ISO]],DATEVALUE(Starlink[[#This Row],[Launch_Date_ISO]]))</f>
        <v>46217</v>
      </c>
      <c r="V12457" s="2" t="str">
        <f>IF(Starlink[[#This Row],[Decay_Date_ISO]]="","",IF(ISNUMBER(Starlink[[#This Row],[Decay_Date_ISO]]),Starlink[[#This Row],[Decay_Date_ISO]],DATEVALUE(Starlink[[#This Row],[Decay_Date_ISO]])))</f>
        <v/>
      </c>
    </row>
    <row r="12458" spans="1:22" x14ac:dyDescent="0.3">
      <c r="A12458" t="s">
        <v>52355</v>
      </c>
      <c r="B12458">
        <v>100011</v>
      </c>
      <c r="C12458" t="s">
        <v>52314</v>
      </c>
      <c r="D12458" t="s">
        <v>52356</v>
      </c>
      <c r="E12458" t="s">
        <v>52357</v>
      </c>
      <c r="F12458" t="s">
        <v>52358</v>
      </c>
      <c r="G12458" t="s">
        <v>25</v>
      </c>
      <c r="H12458" t="s">
        <v>26</v>
      </c>
      <c r="I12458" t="s">
        <v>52318</v>
      </c>
      <c r="J12458" t="s">
        <v>349</v>
      </c>
      <c r="K12458" t="s">
        <v>350</v>
      </c>
      <c r="L12458">
        <v>575</v>
      </c>
      <c r="M12458">
        <v>248</v>
      </c>
      <c r="N12458">
        <v>261</v>
      </c>
      <c r="O12458">
        <v>70</v>
      </c>
      <c r="P12458" t="s">
        <v>43</v>
      </c>
      <c r="Q12458" s="1">
        <v>46217</v>
      </c>
      <c r="S12458">
        <v>2026</v>
      </c>
      <c r="U12458" s="2">
        <f>IF(ISNUMBER(Starlink[[#This Row],[Launch_Date_ISO]]),Starlink[[#This Row],[Launch_Date_ISO]],DATEVALUE(Starlink[[#This Row],[Launch_Date_ISO]]))</f>
        <v>46217</v>
      </c>
      <c r="V12458" s="2" t="str">
        <f>IF(Starlink[[#This Row],[Decay_Date_ISO]]="","",IF(ISNUMBER(Starlink[[#This Row],[Decay_Date_ISO]]),Starlink[[#This Row],[Decay_Date_ISO]],DATEVALUE(Starlink[[#This Row],[Decay_Date_ISO]])))</f>
        <v/>
      </c>
    </row>
    <row r="12459" spans="1:22" x14ac:dyDescent="0.3">
      <c r="A12459" t="s">
        <v>52359</v>
      </c>
      <c r="B12459">
        <v>100012</v>
      </c>
      <c r="C12459" t="s">
        <v>52314</v>
      </c>
      <c r="D12459" t="s">
        <v>52360</v>
      </c>
      <c r="E12459" t="s">
        <v>52361</v>
      </c>
      <c r="F12459" t="s">
        <v>52362</v>
      </c>
      <c r="G12459" t="s">
        <v>25</v>
      </c>
      <c r="H12459" t="s">
        <v>26</v>
      </c>
      <c r="I12459" t="s">
        <v>52318</v>
      </c>
      <c r="J12459" t="s">
        <v>349</v>
      </c>
      <c r="K12459" t="s">
        <v>350</v>
      </c>
      <c r="L12459">
        <v>575</v>
      </c>
      <c r="M12459">
        <v>247</v>
      </c>
      <c r="N12459">
        <v>261</v>
      </c>
      <c r="O12459">
        <v>70</v>
      </c>
      <c r="P12459" t="s">
        <v>43</v>
      </c>
      <c r="Q12459" s="1">
        <v>46217</v>
      </c>
      <c r="S12459">
        <v>2026</v>
      </c>
      <c r="U12459" s="2">
        <f>IF(ISNUMBER(Starlink[[#This Row],[Launch_Date_ISO]]),Starlink[[#This Row],[Launch_Date_ISO]],DATEVALUE(Starlink[[#This Row],[Launch_Date_ISO]]))</f>
        <v>46217</v>
      </c>
      <c r="V12459" s="2" t="str">
        <f>IF(Starlink[[#This Row],[Decay_Date_ISO]]="","",IF(ISNUMBER(Starlink[[#This Row],[Decay_Date_ISO]]),Starlink[[#This Row],[Decay_Date_ISO]],DATEVALUE(Starlink[[#This Row],[Decay_Date_ISO]])))</f>
        <v/>
      </c>
    </row>
    <row r="12460" spans="1:22" x14ac:dyDescent="0.3">
      <c r="A12460" t="s">
        <v>52363</v>
      </c>
      <c r="B12460">
        <v>100013</v>
      </c>
      <c r="C12460" t="s">
        <v>52314</v>
      </c>
      <c r="D12460" t="s">
        <v>52364</v>
      </c>
      <c r="E12460" t="s">
        <v>52365</v>
      </c>
      <c r="F12460" t="s">
        <v>52366</v>
      </c>
      <c r="G12460" t="s">
        <v>25</v>
      </c>
      <c r="H12460" t="s">
        <v>26</v>
      </c>
      <c r="I12460" t="s">
        <v>52318</v>
      </c>
      <c r="J12460" t="s">
        <v>349</v>
      </c>
      <c r="K12460" t="s">
        <v>350</v>
      </c>
      <c r="L12460">
        <v>575</v>
      </c>
      <c r="M12460">
        <v>247</v>
      </c>
      <c r="N12460">
        <v>261</v>
      </c>
      <c r="O12460">
        <v>70</v>
      </c>
      <c r="P12460" t="s">
        <v>43</v>
      </c>
      <c r="Q12460" s="1">
        <v>46217</v>
      </c>
      <c r="S12460">
        <v>2026</v>
      </c>
      <c r="U12460" s="2">
        <f>IF(ISNUMBER(Starlink[[#This Row],[Launch_Date_ISO]]),Starlink[[#This Row],[Launch_Date_ISO]],DATEVALUE(Starlink[[#This Row],[Launch_Date_ISO]]))</f>
        <v>46217</v>
      </c>
      <c r="V12460" s="2" t="str">
        <f>IF(Starlink[[#This Row],[Decay_Date_ISO]]="","",IF(ISNUMBER(Starlink[[#This Row],[Decay_Date_ISO]]),Starlink[[#This Row],[Decay_Date_ISO]],DATEVALUE(Starlink[[#This Row],[Decay_Date_ISO]])))</f>
        <v/>
      </c>
    </row>
    <row r="12461" spans="1:22" x14ac:dyDescent="0.3">
      <c r="A12461" t="s">
        <v>52367</v>
      </c>
      <c r="B12461">
        <v>100014</v>
      </c>
      <c r="C12461" t="s">
        <v>52314</v>
      </c>
      <c r="D12461" t="s">
        <v>52368</v>
      </c>
      <c r="E12461" t="s">
        <v>52369</v>
      </c>
      <c r="F12461" t="s">
        <v>52370</v>
      </c>
      <c r="G12461" t="s">
        <v>25</v>
      </c>
      <c r="H12461" t="s">
        <v>26</v>
      </c>
      <c r="I12461" t="s">
        <v>52318</v>
      </c>
      <c r="J12461" t="s">
        <v>349</v>
      </c>
      <c r="K12461" t="s">
        <v>350</v>
      </c>
      <c r="L12461">
        <v>575</v>
      </c>
      <c r="M12461">
        <v>247</v>
      </c>
      <c r="N12461">
        <v>261</v>
      </c>
      <c r="O12461">
        <v>70</v>
      </c>
      <c r="P12461" t="s">
        <v>43</v>
      </c>
      <c r="Q12461" s="1">
        <v>46217</v>
      </c>
      <c r="S12461">
        <v>2026</v>
      </c>
      <c r="U12461" s="2">
        <f>IF(ISNUMBER(Starlink[[#This Row],[Launch_Date_ISO]]),Starlink[[#This Row],[Launch_Date_ISO]],DATEVALUE(Starlink[[#This Row],[Launch_Date_ISO]]))</f>
        <v>46217</v>
      </c>
      <c r="V12461" s="2" t="str">
        <f>IF(Starlink[[#This Row],[Decay_Date_ISO]]="","",IF(ISNUMBER(Starlink[[#This Row],[Decay_Date_ISO]]),Starlink[[#This Row],[Decay_Date_ISO]],DATEVALUE(Starlink[[#This Row],[Decay_Date_ISO]])))</f>
        <v/>
      </c>
    </row>
    <row r="12462" spans="1:22" x14ac:dyDescent="0.3">
      <c r="A12462" t="s">
        <v>52371</v>
      </c>
      <c r="B12462">
        <v>100015</v>
      </c>
      <c r="C12462" t="s">
        <v>52314</v>
      </c>
      <c r="D12462" t="s">
        <v>52372</v>
      </c>
      <c r="E12462" t="s">
        <v>52373</v>
      </c>
      <c r="F12462" t="s">
        <v>52374</v>
      </c>
      <c r="G12462" t="s">
        <v>25</v>
      </c>
      <c r="H12462" t="s">
        <v>26</v>
      </c>
      <c r="I12462" t="s">
        <v>52318</v>
      </c>
      <c r="J12462" t="s">
        <v>349</v>
      </c>
      <c r="K12462" t="s">
        <v>350</v>
      </c>
      <c r="L12462">
        <v>575</v>
      </c>
      <c r="M12462">
        <v>247</v>
      </c>
      <c r="N12462">
        <v>261</v>
      </c>
      <c r="O12462">
        <v>70</v>
      </c>
      <c r="P12462" t="s">
        <v>43</v>
      </c>
      <c r="Q12462" s="1">
        <v>46217</v>
      </c>
      <c r="S12462">
        <v>2026</v>
      </c>
      <c r="U12462" s="2">
        <f>IF(ISNUMBER(Starlink[[#This Row],[Launch_Date_ISO]]),Starlink[[#This Row],[Launch_Date_ISO]],DATEVALUE(Starlink[[#This Row],[Launch_Date_ISO]]))</f>
        <v>46217</v>
      </c>
      <c r="V12462" s="2" t="str">
        <f>IF(Starlink[[#This Row],[Decay_Date_ISO]]="","",IF(ISNUMBER(Starlink[[#This Row],[Decay_Date_ISO]]),Starlink[[#This Row],[Decay_Date_ISO]],DATEVALUE(Starlink[[#This Row],[Decay_Date_ISO]])))</f>
        <v/>
      </c>
    </row>
    <row r="12463" spans="1:22" x14ac:dyDescent="0.3">
      <c r="A12463" t="s">
        <v>52375</v>
      </c>
      <c r="B12463">
        <v>100016</v>
      </c>
      <c r="C12463" t="s">
        <v>52314</v>
      </c>
      <c r="D12463" t="s">
        <v>52376</v>
      </c>
      <c r="E12463" t="s">
        <v>52377</v>
      </c>
      <c r="F12463" t="s">
        <v>52378</v>
      </c>
      <c r="G12463" t="s">
        <v>25</v>
      </c>
      <c r="H12463" t="s">
        <v>26</v>
      </c>
      <c r="I12463" t="s">
        <v>52318</v>
      </c>
      <c r="J12463" t="s">
        <v>349</v>
      </c>
      <c r="K12463" t="s">
        <v>350</v>
      </c>
      <c r="L12463">
        <v>575</v>
      </c>
      <c r="M12463">
        <v>247</v>
      </c>
      <c r="N12463">
        <v>260</v>
      </c>
      <c r="O12463">
        <v>70</v>
      </c>
      <c r="P12463" t="s">
        <v>43</v>
      </c>
      <c r="Q12463" s="1">
        <v>46217</v>
      </c>
      <c r="S12463">
        <v>2026</v>
      </c>
      <c r="U12463" s="2">
        <f>IF(ISNUMBER(Starlink[[#This Row],[Launch_Date_ISO]]),Starlink[[#This Row],[Launch_Date_ISO]],DATEVALUE(Starlink[[#This Row],[Launch_Date_ISO]]))</f>
        <v>46217</v>
      </c>
      <c r="V12463" s="2" t="str">
        <f>IF(Starlink[[#This Row],[Decay_Date_ISO]]="","",IF(ISNUMBER(Starlink[[#This Row],[Decay_Date_ISO]]),Starlink[[#This Row],[Decay_Date_ISO]],DATEVALUE(Starlink[[#This Row],[Decay_Date_ISO]])))</f>
        <v/>
      </c>
    </row>
    <row r="12464" spans="1:22" x14ac:dyDescent="0.3">
      <c r="A12464" t="s">
        <v>52379</v>
      </c>
      <c r="B12464">
        <v>100017</v>
      </c>
      <c r="C12464" t="s">
        <v>52314</v>
      </c>
      <c r="D12464" t="s">
        <v>52380</v>
      </c>
      <c r="E12464" t="s">
        <v>52381</v>
      </c>
      <c r="F12464" t="s">
        <v>52382</v>
      </c>
      <c r="G12464" t="s">
        <v>25</v>
      </c>
      <c r="H12464" t="s">
        <v>26</v>
      </c>
      <c r="I12464" t="s">
        <v>52318</v>
      </c>
      <c r="J12464" t="s">
        <v>349</v>
      </c>
      <c r="K12464" t="s">
        <v>350</v>
      </c>
      <c r="L12464">
        <v>575</v>
      </c>
      <c r="M12464">
        <v>247</v>
      </c>
      <c r="N12464">
        <v>260</v>
      </c>
      <c r="O12464">
        <v>70</v>
      </c>
      <c r="P12464" t="s">
        <v>43</v>
      </c>
      <c r="Q12464" s="1">
        <v>46217</v>
      </c>
      <c r="S12464">
        <v>2026</v>
      </c>
      <c r="U12464" s="2">
        <f>IF(ISNUMBER(Starlink[[#This Row],[Launch_Date_ISO]]),Starlink[[#This Row],[Launch_Date_ISO]],DATEVALUE(Starlink[[#This Row],[Launch_Date_ISO]]))</f>
        <v>46217</v>
      </c>
      <c r="V12464" s="2" t="str">
        <f>IF(Starlink[[#This Row],[Decay_Date_ISO]]="","",IF(ISNUMBER(Starlink[[#This Row],[Decay_Date_ISO]]),Starlink[[#This Row],[Decay_Date_ISO]],DATEVALUE(Starlink[[#This Row],[Decay_Date_ISO]])))</f>
        <v/>
      </c>
    </row>
    <row r="12465" spans="1:22" x14ac:dyDescent="0.3">
      <c r="A12465" t="s">
        <v>52383</v>
      </c>
      <c r="B12465">
        <v>100018</v>
      </c>
      <c r="C12465" t="s">
        <v>52314</v>
      </c>
      <c r="D12465" t="s">
        <v>52384</v>
      </c>
      <c r="E12465" t="s">
        <v>52385</v>
      </c>
      <c r="F12465" t="s">
        <v>52386</v>
      </c>
      <c r="G12465" t="s">
        <v>25</v>
      </c>
      <c r="H12465" t="s">
        <v>26</v>
      </c>
      <c r="I12465" t="s">
        <v>52318</v>
      </c>
      <c r="J12465" t="s">
        <v>349</v>
      </c>
      <c r="K12465" t="s">
        <v>350</v>
      </c>
      <c r="L12465">
        <v>575</v>
      </c>
      <c r="M12465">
        <v>247</v>
      </c>
      <c r="N12465">
        <v>260</v>
      </c>
      <c r="O12465">
        <v>70</v>
      </c>
      <c r="P12465" t="s">
        <v>43</v>
      </c>
      <c r="Q12465" s="1">
        <v>46217</v>
      </c>
      <c r="S12465">
        <v>2026</v>
      </c>
      <c r="U12465" s="2">
        <f>IF(ISNUMBER(Starlink[[#This Row],[Launch_Date_ISO]]),Starlink[[#This Row],[Launch_Date_ISO]],DATEVALUE(Starlink[[#This Row],[Launch_Date_ISO]]))</f>
        <v>46217</v>
      </c>
      <c r="V12465" s="2" t="str">
        <f>IF(Starlink[[#This Row],[Decay_Date_ISO]]="","",IF(ISNUMBER(Starlink[[#This Row],[Decay_Date_ISO]]),Starlink[[#This Row],[Decay_Date_ISO]],DATEVALUE(Starlink[[#This Row],[Decay_Date_ISO]])))</f>
        <v/>
      </c>
    </row>
    <row r="12466" spans="1:22" x14ac:dyDescent="0.3">
      <c r="A12466" t="s">
        <v>52387</v>
      </c>
      <c r="B12466">
        <v>100019</v>
      </c>
      <c r="C12466" t="s">
        <v>52314</v>
      </c>
      <c r="D12466" t="s">
        <v>52388</v>
      </c>
      <c r="E12466" t="s">
        <v>52389</v>
      </c>
      <c r="F12466" t="s">
        <v>52390</v>
      </c>
      <c r="G12466" t="s">
        <v>25</v>
      </c>
      <c r="H12466" t="s">
        <v>26</v>
      </c>
      <c r="I12466" t="s">
        <v>52318</v>
      </c>
      <c r="J12466" t="s">
        <v>349</v>
      </c>
      <c r="K12466" t="s">
        <v>350</v>
      </c>
      <c r="L12466">
        <v>575</v>
      </c>
      <c r="M12466">
        <v>246</v>
      </c>
      <c r="N12466">
        <v>260</v>
      </c>
      <c r="O12466">
        <v>70</v>
      </c>
      <c r="P12466" t="s">
        <v>43</v>
      </c>
      <c r="Q12466" s="1">
        <v>46217</v>
      </c>
      <c r="S12466">
        <v>2026</v>
      </c>
      <c r="U12466" s="2">
        <f>IF(ISNUMBER(Starlink[[#This Row],[Launch_Date_ISO]]),Starlink[[#This Row],[Launch_Date_ISO]],DATEVALUE(Starlink[[#This Row],[Launch_Date_ISO]]))</f>
        <v>46217</v>
      </c>
      <c r="V12466" s="2" t="str">
        <f>IF(Starlink[[#This Row],[Decay_Date_ISO]]="","",IF(ISNUMBER(Starlink[[#This Row],[Decay_Date_ISO]]),Starlink[[#This Row],[Decay_Date_ISO]],DATEVALUE(Starlink[[#This Row],[Decay_Date_ISO]])))</f>
        <v/>
      </c>
    </row>
    <row r="12467" spans="1:22" x14ac:dyDescent="0.3">
      <c r="A12467" t="s">
        <v>52391</v>
      </c>
      <c r="B12467">
        <v>100020</v>
      </c>
      <c r="C12467" t="s">
        <v>52314</v>
      </c>
      <c r="D12467" t="s">
        <v>52392</v>
      </c>
      <c r="E12467" t="s">
        <v>52393</v>
      </c>
      <c r="F12467" t="s">
        <v>52394</v>
      </c>
      <c r="G12467" t="s">
        <v>25</v>
      </c>
      <c r="H12467" t="s">
        <v>26</v>
      </c>
      <c r="I12467" t="s">
        <v>52318</v>
      </c>
      <c r="J12467" t="s">
        <v>349</v>
      </c>
      <c r="K12467" t="s">
        <v>350</v>
      </c>
      <c r="L12467">
        <v>575</v>
      </c>
      <c r="M12467">
        <v>246</v>
      </c>
      <c r="N12467">
        <v>260</v>
      </c>
      <c r="O12467">
        <v>70</v>
      </c>
      <c r="P12467" t="s">
        <v>43</v>
      </c>
      <c r="Q12467" s="1">
        <v>46217</v>
      </c>
      <c r="S12467">
        <v>2026</v>
      </c>
      <c r="U12467" s="2">
        <f>IF(ISNUMBER(Starlink[[#This Row],[Launch_Date_ISO]]),Starlink[[#This Row],[Launch_Date_ISO]],DATEVALUE(Starlink[[#This Row],[Launch_Date_ISO]]))</f>
        <v>46217</v>
      </c>
      <c r="V12467" s="2" t="str">
        <f>IF(Starlink[[#This Row],[Decay_Date_ISO]]="","",IF(ISNUMBER(Starlink[[#This Row],[Decay_Date_ISO]]),Starlink[[#This Row],[Decay_Date_ISO]],DATEVALUE(Starlink[[#This Row],[Decay_Date_ISO]])))</f>
        <v/>
      </c>
    </row>
    <row r="12468" spans="1:22" x14ac:dyDescent="0.3">
      <c r="A12468" t="s">
        <v>52395</v>
      </c>
      <c r="B12468">
        <v>100021</v>
      </c>
      <c r="C12468" t="s">
        <v>52314</v>
      </c>
      <c r="D12468" t="s">
        <v>52396</v>
      </c>
      <c r="E12468" t="s">
        <v>52397</v>
      </c>
      <c r="F12468" t="s">
        <v>52398</v>
      </c>
      <c r="G12468" t="s">
        <v>25</v>
      </c>
      <c r="H12468" t="s">
        <v>26</v>
      </c>
      <c r="I12468" t="s">
        <v>52318</v>
      </c>
      <c r="J12468" t="s">
        <v>349</v>
      </c>
      <c r="K12468" t="s">
        <v>350</v>
      </c>
      <c r="L12468">
        <v>575</v>
      </c>
      <c r="M12468">
        <v>246</v>
      </c>
      <c r="N12468">
        <v>260</v>
      </c>
      <c r="O12468">
        <v>70</v>
      </c>
      <c r="P12468" t="s">
        <v>43</v>
      </c>
      <c r="Q12468" s="1">
        <v>46217</v>
      </c>
      <c r="S12468">
        <v>2026</v>
      </c>
      <c r="U12468" s="2">
        <f>IF(ISNUMBER(Starlink[[#This Row],[Launch_Date_ISO]]),Starlink[[#This Row],[Launch_Date_ISO]],DATEVALUE(Starlink[[#This Row],[Launch_Date_ISO]]))</f>
        <v>46217</v>
      </c>
      <c r="V12468" s="2" t="str">
        <f>IF(Starlink[[#This Row],[Decay_Date_ISO]]="","",IF(ISNUMBER(Starlink[[#This Row],[Decay_Date_ISO]]),Starlink[[#This Row],[Decay_Date_ISO]],DATEVALUE(Starlink[[#This Row],[Decay_Date_ISO]])))</f>
        <v/>
      </c>
    </row>
    <row r="12469" spans="1:22" x14ac:dyDescent="0.3">
      <c r="A12469" t="s">
        <v>52399</v>
      </c>
      <c r="B12469">
        <v>100022</v>
      </c>
      <c r="C12469" t="s">
        <v>52314</v>
      </c>
      <c r="D12469" t="s">
        <v>52400</v>
      </c>
      <c r="E12469" t="s">
        <v>52401</v>
      </c>
      <c r="F12469" t="s">
        <v>52402</v>
      </c>
      <c r="G12469" t="s">
        <v>25</v>
      </c>
      <c r="H12469" t="s">
        <v>26</v>
      </c>
      <c r="I12469" t="s">
        <v>52318</v>
      </c>
      <c r="J12469" t="s">
        <v>349</v>
      </c>
      <c r="K12469" t="s">
        <v>350</v>
      </c>
      <c r="L12469">
        <v>575</v>
      </c>
      <c r="M12469">
        <v>246</v>
      </c>
      <c r="N12469">
        <v>260</v>
      </c>
      <c r="O12469">
        <v>70</v>
      </c>
      <c r="P12469" t="s">
        <v>43</v>
      </c>
      <c r="Q12469" s="1">
        <v>46217</v>
      </c>
      <c r="S12469">
        <v>2026</v>
      </c>
      <c r="U12469" s="2">
        <f>IF(ISNUMBER(Starlink[[#This Row],[Launch_Date_ISO]]),Starlink[[#This Row],[Launch_Date_ISO]],DATEVALUE(Starlink[[#This Row],[Launch_Date_ISO]]))</f>
        <v>46217</v>
      </c>
      <c r="V12469" s="2" t="str">
        <f>IF(Starlink[[#This Row],[Decay_Date_ISO]]="","",IF(ISNUMBER(Starlink[[#This Row],[Decay_Date_ISO]]),Starlink[[#This Row],[Decay_Date_ISO]],DATEVALUE(Starlink[[#This Row],[Decay_Date_ISO]])))</f>
        <v/>
      </c>
    </row>
    <row r="12470" spans="1:22" x14ac:dyDescent="0.3">
      <c r="A12470" t="s">
        <v>52403</v>
      </c>
      <c r="B12470">
        <v>100023</v>
      </c>
      <c r="C12470" t="s">
        <v>52314</v>
      </c>
      <c r="D12470" t="s">
        <v>52404</v>
      </c>
      <c r="E12470" t="s">
        <v>52405</v>
      </c>
      <c r="F12470" t="s">
        <v>52406</v>
      </c>
      <c r="G12470" t="s">
        <v>25</v>
      </c>
      <c r="H12470" t="s">
        <v>26</v>
      </c>
      <c r="I12470" t="s">
        <v>52318</v>
      </c>
      <c r="J12470" t="s">
        <v>349</v>
      </c>
      <c r="K12470" t="s">
        <v>350</v>
      </c>
      <c r="L12470">
        <v>575</v>
      </c>
      <c r="M12470">
        <v>246</v>
      </c>
      <c r="N12470">
        <v>260</v>
      </c>
      <c r="O12470">
        <v>70</v>
      </c>
      <c r="P12470" t="s">
        <v>43</v>
      </c>
      <c r="Q12470" s="1">
        <v>46217</v>
      </c>
      <c r="S12470">
        <v>2026</v>
      </c>
      <c r="U12470" s="2">
        <f>IF(ISNUMBER(Starlink[[#This Row],[Launch_Date_ISO]]),Starlink[[#This Row],[Launch_Date_ISO]],DATEVALUE(Starlink[[#This Row],[Launch_Date_ISO]]))</f>
        <v>46217</v>
      </c>
      <c r="V12470" s="2" t="str">
        <f>IF(Starlink[[#This Row],[Decay_Date_ISO]]="","",IF(ISNUMBER(Starlink[[#This Row],[Decay_Date_ISO]]),Starlink[[#This Row],[Decay_Date_ISO]],DATEVALUE(Starlink[[#This Row],[Decay_Date_ISO]])))</f>
        <v/>
      </c>
    </row>
    <row r="12471" spans="1:22" x14ac:dyDescent="0.3">
      <c r="A12471" t="s">
        <v>52407</v>
      </c>
      <c r="B12471">
        <v>100024</v>
      </c>
      <c r="C12471" t="s">
        <v>52314</v>
      </c>
      <c r="D12471" t="s">
        <v>52408</v>
      </c>
      <c r="E12471" t="s">
        <v>52409</v>
      </c>
      <c r="F12471" t="s">
        <v>52410</v>
      </c>
      <c r="G12471" t="s">
        <v>25</v>
      </c>
      <c r="H12471" t="s">
        <v>26</v>
      </c>
      <c r="I12471" t="s">
        <v>52318</v>
      </c>
      <c r="J12471" t="s">
        <v>349</v>
      </c>
      <c r="K12471" t="s">
        <v>350</v>
      </c>
      <c r="L12471">
        <v>575</v>
      </c>
      <c r="M12471">
        <v>246</v>
      </c>
      <c r="N12471">
        <v>260</v>
      </c>
      <c r="O12471">
        <v>70</v>
      </c>
      <c r="P12471" t="s">
        <v>43</v>
      </c>
      <c r="Q12471" s="1">
        <v>46217</v>
      </c>
      <c r="S12471">
        <v>2026</v>
      </c>
      <c r="U12471" s="2">
        <f>IF(ISNUMBER(Starlink[[#This Row],[Launch_Date_ISO]]),Starlink[[#This Row],[Launch_Date_ISO]],DATEVALUE(Starlink[[#This Row],[Launch_Date_ISO]]))</f>
        <v>46217</v>
      </c>
      <c r="V12471" s="2" t="str">
        <f>IF(Starlink[[#This Row],[Decay_Date_ISO]]="","",IF(ISNUMBER(Starlink[[#This Row],[Decay_Date_ISO]]),Starlink[[#This Row],[Decay_Date_ISO]],DATEVALUE(Starlink[[#This Row],[Decay_Date_ISO]])))</f>
        <v/>
      </c>
    </row>
    <row r="12472" spans="1:22" x14ac:dyDescent="0.3">
      <c r="A12472" t="s">
        <v>52411</v>
      </c>
      <c r="B12472">
        <v>100025</v>
      </c>
      <c r="C12472" t="s">
        <v>52314</v>
      </c>
      <c r="D12472" t="s">
        <v>52412</v>
      </c>
      <c r="E12472" t="s">
        <v>52413</v>
      </c>
      <c r="F12472" t="s">
        <v>52414</v>
      </c>
      <c r="G12472" t="s">
        <v>25</v>
      </c>
      <c r="H12472" t="s">
        <v>26</v>
      </c>
      <c r="I12472" t="s">
        <v>52318</v>
      </c>
      <c r="J12472" t="s">
        <v>349</v>
      </c>
      <c r="K12472" t="s">
        <v>350</v>
      </c>
      <c r="L12472">
        <v>575</v>
      </c>
      <c r="M12472">
        <v>246</v>
      </c>
      <c r="N12472">
        <v>260</v>
      </c>
      <c r="O12472">
        <v>70</v>
      </c>
      <c r="P12472" t="s">
        <v>43</v>
      </c>
      <c r="Q12472" s="1">
        <v>46217</v>
      </c>
      <c r="S12472">
        <v>2026</v>
      </c>
      <c r="U12472" s="2">
        <f>IF(ISNUMBER(Starlink[[#This Row],[Launch_Date_ISO]]),Starlink[[#This Row],[Launch_Date_ISO]],DATEVALUE(Starlink[[#This Row],[Launch_Date_ISO]]))</f>
        <v>46217</v>
      </c>
      <c r="V12472" s="2" t="str">
        <f>IF(Starlink[[#This Row],[Decay_Date_ISO]]="","",IF(ISNUMBER(Starlink[[#This Row],[Decay_Date_ISO]]),Starlink[[#This Row],[Decay_Date_ISO]],DATEVALUE(Starlink[[#This Row],[Decay_Date_ISO]])))</f>
        <v/>
      </c>
    </row>
    <row r="12473" spans="1:22" x14ac:dyDescent="0.3">
      <c r="A12473" t="s">
        <v>52415</v>
      </c>
      <c r="B12473">
        <v>100026</v>
      </c>
      <c r="C12473" t="s">
        <v>52314</v>
      </c>
      <c r="D12473" t="s">
        <v>52416</v>
      </c>
      <c r="E12473" t="s">
        <v>52417</v>
      </c>
      <c r="F12473" t="s">
        <v>52418</v>
      </c>
      <c r="G12473" t="s">
        <v>25</v>
      </c>
      <c r="H12473" t="s">
        <v>26</v>
      </c>
      <c r="I12473" t="s">
        <v>52318</v>
      </c>
      <c r="J12473" t="s">
        <v>349</v>
      </c>
      <c r="K12473" t="s">
        <v>350</v>
      </c>
      <c r="L12473">
        <v>575</v>
      </c>
      <c r="M12473">
        <v>245</v>
      </c>
      <c r="N12473">
        <v>259</v>
      </c>
      <c r="O12473">
        <v>70</v>
      </c>
      <c r="P12473" t="s">
        <v>43</v>
      </c>
      <c r="Q12473" s="1">
        <v>46217</v>
      </c>
      <c r="S12473">
        <v>2026</v>
      </c>
      <c r="U12473" s="2">
        <f>IF(ISNUMBER(Starlink[[#This Row],[Launch_Date_ISO]]),Starlink[[#This Row],[Launch_Date_ISO]],DATEVALUE(Starlink[[#This Row],[Launch_Date_ISO]]))</f>
        <v>46217</v>
      </c>
      <c r="V12473" s="2" t="str">
        <f>IF(Starlink[[#This Row],[Decay_Date_ISO]]="","",IF(ISNUMBER(Starlink[[#This Row],[Decay_Date_ISO]]),Starlink[[#This Row],[Decay_Date_ISO]],DATEVALUE(Starlink[[#This Row],[Decay_Date_ISO]])))</f>
        <v/>
      </c>
    </row>
    <row r="12474" spans="1:22" x14ac:dyDescent="0.3">
      <c r="A12474" t="s">
        <v>52419</v>
      </c>
      <c r="B12474">
        <v>100027</v>
      </c>
      <c r="C12474" t="s">
        <v>52314</v>
      </c>
      <c r="D12474" t="s">
        <v>52420</v>
      </c>
      <c r="E12474" t="s">
        <v>52421</v>
      </c>
      <c r="F12474" t="s">
        <v>52422</v>
      </c>
      <c r="G12474" t="s">
        <v>25</v>
      </c>
      <c r="H12474" t="s">
        <v>26</v>
      </c>
      <c r="I12474" t="s">
        <v>52318</v>
      </c>
      <c r="J12474" t="s">
        <v>349</v>
      </c>
      <c r="K12474" t="s">
        <v>350</v>
      </c>
      <c r="L12474">
        <v>575</v>
      </c>
      <c r="M12474">
        <v>245</v>
      </c>
      <c r="N12474">
        <v>259</v>
      </c>
      <c r="O12474">
        <v>70</v>
      </c>
      <c r="P12474" t="s">
        <v>43</v>
      </c>
      <c r="Q12474" s="1">
        <v>46217</v>
      </c>
      <c r="S12474">
        <v>2026</v>
      </c>
      <c r="U12474" s="2">
        <f>IF(ISNUMBER(Starlink[[#This Row],[Launch_Date_ISO]]),Starlink[[#This Row],[Launch_Date_ISO]],DATEVALUE(Starlink[[#This Row],[Launch_Date_ISO]]))</f>
        <v>46217</v>
      </c>
      <c r="V12474" s="2" t="str">
        <f>IF(Starlink[[#This Row],[Decay_Date_ISO]]="","",IF(ISNUMBER(Starlink[[#This Row],[Decay_Date_ISO]]),Starlink[[#This Row],[Decay_Date_ISO]],DATEVALUE(Starlink[[#This Row],[Decay_Date_ISO]])))</f>
        <v/>
      </c>
    </row>
    <row r="12475" spans="1:22" x14ac:dyDescent="0.3">
      <c r="A12475" t="s">
        <v>52423</v>
      </c>
      <c r="B12475">
        <v>100028</v>
      </c>
      <c r="C12475" t="s">
        <v>52424</v>
      </c>
      <c r="D12475" t="s">
        <v>52425</v>
      </c>
      <c r="E12475" t="s">
        <v>52426</v>
      </c>
      <c r="F12475" t="s">
        <v>52427</v>
      </c>
      <c r="G12475" t="s">
        <v>25</v>
      </c>
      <c r="H12475" t="s">
        <v>26</v>
      </c>
      <c r="I12475" t="s">
        <v>52318</v>
      </c>
      <c r="J12475" t="s">
        <v>349</v>
      </c>
      <c r="K12475" t="s">
        <v>350</v>
      </c>
      <c r="L12475">
        <v>575</v>
      </c>
      <c r="M12475">
        <v>242</v>
      </c>
      <c r="N12475">
        <v>254</v>
      </c>
      <c r="O12475">
        <v>53.16</v>
      </c>
      <c r="P12475" t="s">
        <v>43</v>
      </c>
      <c r="Q12475" s="1">
        <v>46217</v>
      </c>
      <c r="S12475">
        <v>2026</v>
      </c>
      <c r="U12475" s="2">
        <f>IF(ISNUMBER(Starlink[[#This Row],[Launch_Date_ISO]]),Starlink[[#This Row],[Launch_Date_ISO]],DATEVALUE(Starlink[[#This Row],[Launch_Date_ISO]]))</f>
        <v>46217</v>
      </c>
      <c r="V12475" s="2" t="str">
        <f>IF(Starlink[[#This Row],[Decay_Date_ISO]]="","",IF(ISNUMBER(Starlink[[#This Row],[Decay_Date_ISO]]),Starlink[[#This Row],[Decay_Date_ISO]],DATEVALUE(Starlink[[#This Row],[Decay_Date_ISO]])))</f>
        <v/>
      </c>
    </row>
    <row r="12476" spans="1:22" x14ac:dyDescent="0.3">
      <c r="A12476" t="s">
        <v>52428</v>
      </c>
      <c r="B12476">
        <v>100029</v>
      </c>
      <c r="C12476" t="s">
        <v>52424</v>
      </c>
      <c r="D12476" t="s">
        <v>52429</v>
      </c>
      <c r="E12476" t="s">
        <v>52430</v>
      </c>
      <c r="F12476" t="s">
        <v>52431</v>
      </c>
      <c r="G12476" t="s">
        <v>25</v>
      </c>
      <c r="H12476" t="s">
        <v>26</v>
      </c>
      <c r="I12476" t="s">
        <v>52318</v>
      </c>
      <c r="J12476" t="s">
        <v>349</v>
      </c>
      <c r="K12476" t="s">
        <v>350</v>
      </c>
      <c r="L12476">
        <v>575</v>
      </c>
      <c r="M12476">
        <v>242</v>
      </c>
      <c r="N12476">
        <v>254</v>
      </c>
      <c r="O12476">
        <v>53.16</v>
      </c>
      <c r="P12476" t="s">
        <v>43</v>
      </c>
      <c r="Q12476" s="1">
        <v>46217</v>
      </c>
      <c r="S12476">
        <v>2026</v>
      </c>
      <c r="U12476" s="2">
        <f>IF(ISNUMBER(Starlink[[#This Row],[Launch_Date_ISO]]),Starlink[[#This Row],[Launch_Date_ISO]],DATEVALUE(Starlink[[#This Row],[Launch_Date_ISO]]))</f>
        <v>46217</v>
      </c>
      <c r="V12476" s="2" t="str">
        <f>IF(Starlink[[#This Row],[Decay_Date_ISO]]="","",IF(ISNUMBER(Starlink[[#This Row],[Decay_Date_ISO]]),Starlink[[#This Row],[Decay_Date_ISO]],DATEVALUE(Starlink[[#This Row],[Decay_Date_ISO]])))</f>
        <v/>
      </c>
    </row>
    <row r="12477" spans="1:22" x14ac:dyDescent="0.3">
      <c r="A12477" t="s">
        <v>52432</v>
      </c>
      <c r="B12477">
        <v>100030</v>
      </c>
      <c r="C12477" t="s">
        <v>52424</v>
      </c>
      <c r="D12477" t="s">
        <v>52433</v>
      </c>
      <c r="E12477" t="s">
        <v>52434</v>
      </c>
      <c r="F12477" t="s">
        <v>52435</v>
      </c>
      <c r="G12477" t="s">
        <v>25</v>
      </c>
      <c r="H12477" t="s">
        <v>26</v>
      </c>
      <c r="I12477" t="s">
        <v>52318</v>
      </c>
      <c r="J12477" t="s">
        <v>349</v>
      </c>
      <c r="K12477" t="s">
        <v>350</v>
      </c>
      <c r="L12477">
        <v>575</v>
      </c>
      <c r="M12477">
        <v>241</v>
      </c>
      <c r="N12477">
        <v>254</v>
      </c>
      <c r="O12477">
        <v>53.16</v>
      </c>
      <c r="P12477" t="s">
        <v>43</v>
      </c>
      <c r="Q12477" s="1">
        <v>46217</v>
      </c>
      <c r="S12477">
        <v>2026</v>
      </c>
      <c r="U12477" s="2">
        <f>IF(ISNUMBER(Starlink[[#This Row],[Launch_Date_ISO]]),Starlink[[#This Row],[Launch_Date_ISO]],DATEVALUE(Starlink[[#This Row],[Launch_Date_ISO]]))</f>
        <v>46217</v>
      </c>
      <c r="V12477" s="2" t="str">
        <f>IF(Starlink[[#This Row],[Decay_Date_ISO]]="","",IF(ISNUMBER(Starlink[[#This Row],[Decay_Date_ISO]]),Starlink[[#This Row],[Decay_Date_ISO]],DATEVALUE(Starlink[[#This Row],[Decay_Date_ISO]])))</f>
        <v/>
      </c>
    </row>
    <row r="12478" spans="1:22" x14ac:dyDescent="0.3">
      <c r="A12478" t="s">
        <v>52436</v>
      </c>
      <c r="B12478">
        <v>100031</v>
      </c>
      <c r="C12478" t="s">
        <v>52424</v>
      </c>
      <c r="D12478" t="s">
        <v>52437</v>
      </c>
      <c r="E12478" t="s">
        <v>52438</v>
      </c>
      <c r="F12478" t="s">
        <v>52439</v>
      </c>
      <c r="G12478" t="s">
        <v>25</v>
      </c>
      <c r="H12478" t="s">
        <v>26</v>
      </c>
      <c r="I12478" t="s">
        <v>52318</v>
      </c>
      <c r="J12478" t="s">
        <v>349</v>
      </c>
      <c r="K12478" t="s">
        <v>350</v>
      </c>
      <c r="L12478">
        <v>575</v>
      </c>
      <c r="M12478">
        <v>241</v>
      </c>
      <c r="N12478">
        <v>254</v>
      </c>
      <c r="O12478">
        <v>53.16</v>
      </c>
      <c r="P12478" t="s">
        <v>43</v>
      </c>
      <c r="Q12478" s="1">
        <v>46217</v>
      </c>
      <c r="S12478">
        <v>2026</v>
      </c>
      <c r="U12478" s="2">
        <f>IF(ISNUMBER(Starlink[[#This Row],[Launch_Date_ISO]]),Starlink[[#This Row],[Launch_Date_ISO]],DATEVALUE(Starlink[[#This Row],[Launch_Date_ISO]]))</f>
        <v>46217</v>
      </c>
      <c r="V12478" s="2" t="str">
        <f>IF(Starlink[[#This Row],[Decay_Date_ISO]]="","",IF(ISNUMBER(Starlink[[#This Row],[Decay_Date_ISO]]),Starlink[[#This Row],[Decay_Date_ISO]],DATEVALUE(Starlink[[#This Row],[Decay_Date_ISO]])))</f>
        <v/>
      </c>
    </row>
    <row r="12479" spans="1:22" x14ac:dyDescent="0.3">
      <c r="A12479" t="s">
        <v>52440</v>
      </c>
      <c r="B12479">
        <v>100032</v>
      </c>
      <c r="C12479" t="s">
        <v>52424</v>
      </c>
      <c r="D12479" t="s">
        <v>52441</v>
      </c>
      <c r="E12479" t="s">
        <v>52442</v>
      </c>
      <c r="F12479" t="s">
        <v>52443</v>
      </c>
      <c r="G12479" t="s">
        <v>25</v>
      </c>
      <c r="H12479" t="s">
        <v>26</v>
      </c>
      <c r="I12479" t="s">
        <v>52318</v>
      </c>
      <c r="J12479" t="s">
        <v>349</v>
      </c>
      <c r="K12479" t="s">
        <v>350</v>
      </c>
      <c r="L12479">
        <v>575</v>
      </c>
      <c r="M12479">
        <v>241</v>
      </c>
      <c r="N12479">
        <v>254</v>
      </c>
      <c r="O12479">
        <v>53.16</v>
      </c>
      <c r="P12479" t="s">
        <v>43</v>
      </c>
      <c r="Q12479" s="1">
        <v>46217</v>
      </c>
      <c r="S12479">
        <v>2026</v>
      </c>
      <c r="U12479" s="2">
        <f>IF(ISNUMBER(Starlink[[#This Row],[Launch_Date_ISO]]),Starlink[[#This Row],[Launch_Date_ISO]],DATEVALUE(Starlink[[#This Row],[Launch_Date_ISO]]))</f>
        <v>46217</v>
      </c>
      <c r="V12479" s="2" t="str">
        <f>IF(Starlink[[#This Row],[Decay_Date_ISO]]="","",IF(ISNUMBER(Starlink[[#This Row],[Decay_Date_ISO]]),Starlink[[#This Row],[Decay_Date_ISO]],DATEVALUE(Starlink[[#This Row],[Decay_Date_ISO]])))</f>
        <v/>
      </c>
    </row>
    <row r="12480" spans="1:22" x14ac:dyDescent="0.3">
      <c r="A12480" t="s">
        <v>52444</v>
      </c>
      <c r="B12480">
        <v>100033</v>
      </c>
      <c r="C12480" t="s">
        <v>52424</v>
      </c>
      <c r="D12480" t="s">
        <v>52445</v>
      </c>
      <c r="E12480" t="s">
        <v>52446</v>
      </c>
      <c r="F12480" t="s">
        <v>52447</v>
      </c>
      <c r="G12480" t="s">
        <v>25</v>
      </c>
      <c r="H12480" t="s">
        <v>26</v>
      </c>
      <c r="I12480" t="s">
        <v>52318</v>
      </c>
      <c r="J12480" t="s">
        <v>349</v>
      </c>
      <c r="K12480" t="s">
        <v>350</v>
      </c>
      <c r="L12480">
        <v>575</v>
      </c>
      <c r="M12480">
        <v>241</v>
      </c>
      <c r="N12480">
        <v>254</v>
      </c>
      <c r="O12480">
        <v>53.16</v>
      </c>
      <c r="P12480" t="s">
        <v>43</v>
      </c>
      <c r="Q12480" s="1">
        <v>46217</v>
      </c>
      <c r="S12480">
        <v>2026</v>
      </c>
      <c r="U12480" s="2">
        <f>IF(ISNUMBER(Starlink[[#This Row],[Launch_Date_ISO]]),Starlink[[#This Row],[Launch_Date_ISO]],DATEVALUE(Starlink[[#This Row],[Launch_Date_ISO]]))</f>
        <v>46217</v>
      </c>
      <c r="V12480" s="2" t="str">
        <f>IF(Starlink[[#This Row],[Decay_Date_ISO]]="","",IF(ISNUMBER(Starlink[[#This Row],[Decay_Date_ISO]]),Starlink[[#This Row],[Decay_Date_ISO]],DATEVALUE(Starlink[[#This Row],[Decay_Date_ISO]])))</f>
        <v/>
      </c>
    </row>
    <row r="12481" spans="1:22" x14ac:dyDescent="0.3">
      <c r="A12481" t="s">
        <v>52448</v>
      </c>
      <c r="B12481">
        <v>100034</v>
      </c>
      <c r="C12481" t="s">
        <v>52424</v>
      </c>
      <c r="D12481" t="s">
        <v>52449</v>
      </c>
      <c r="E12481" t="s">
        <v>52450</v>
      </c>
      <c r="F12481" t="s">
        <v>52451</v>
      </c>
      <c r="G12481" t="s">
        <v>25</v>
      </c>
      <c r="H12481" t="s">
        <v>26</v>
      </c>
      <c r="I12481" t="s">
        <v>52318</v>
      </c>
      <c r="J12481" t="s">
        <v>349</v>
      </c>
      <c r="K12481" t="s">
        <v>350</v>
      </c>
      <c r="L12481">
        <v>575</v>
      </c>
      <c r="M12481">
        <v>241</v>
      </c>
      <c r="N12481">
        <v>254</v>
      </c>
      <c r="O12481">
        <v>53.16</v>
      </c>
      <c r="P12481" t="s">
        <v>43</v>
      </c>
      <c r="Q12481" s="1">
        <v>46217</v>
      </c>
      <c r="S12481">
        <v>2026</v>
      </c>
      <c r="U12481" s="2">
        <f>IF(ISNUMBER(Starlink[[#This Row],[Launch_Date_ISO]]),Starlink[[#This Row],[Launch_Date_ISO]],DATEVALUE(Starlink[[#This Row],[Launch_Date_ISO]]))</f>
        <v>46217</v>
      </c>
      <c r="V12481" s="2" t="str">
        <f>IF(Starlink[[#This Row],[Decay_Date_ISO]]="","",IF(ISNUMBER(Starlink[[#This Row],[Decay_Date_ISO]]),Starlink[[#This Row],[Decay_Date_ISO]],DATEVALUE(Starlink[[#This Row],[Decay_Date_ISO]])))</f>
        <v/>
      </c>
    </row>
    <row r="12482" spans="1:22" x14ac:dyDescent="0.3">
      <c r="A12482" t="s">
        <v>52452</v>
      </c>
      <c r="B12482">
        <v>100035</v>
      </c>
      <c r="C12482" t="s">
        <v>52424</v>
      </c>
      <c r="D12482" t="s">
        <v>52453</v>
      </c>
      <c r="E12482" t="s">
        <v>52454</v>
      </c>
      <c r="F12482" t="s">
        <v>52455</v>
      </c>
      <c r="G12482" t="s">
        <v>25</v>
      </c>
      <c r="H12482" t="s">
        <v>26</v>
      </c>
      <c r="I12482" t="s">
        <v>52318</v>
      </c>
      <c r="J12482" t="s">
        <v>349</v>
      </c>
      <c r="K12482" t="s">
        <v>350</v>
      </c>
      <c r="L12482">
        <v>575</v>
      </c>
      <c r="M12482">
        <v>241</v>
      </c>
      <c r="N12482">
        <v>253</v>
      </c>
      <c r="O12482">
        <v>53.16</v>
      </c>
      <c r="P12482" t="s">
        <v>43</v>
      </c>
      <c r="Q12482" s="1">
        <v>46217</v>
      </c>
      <c r="S12482">
        <v>2026</v>
      </c>
      <c r="U12482" s="2">
        <f>IF(ISNUMBER(Starlink[[#This Row],[Launch_Date_ISO]]),Starlink[[#This Row],[Launch_Date_ISO]],DATEVALUE(Starlink[[#This Row],[Launch_Date_ISO]]))</f>
        <v>46217</v>
      </c>
      <c r="V12482" s="2" t="str">
        <f>IF(Starlink[[#This Row],[Decay_Date_ISO]]="","",IF(ISNUMBER(Starlink[[#This Row],[Decay_Date_ISO]]),Starlink[[#This Row],[Decay_Date_ISO]],DATEVALUE(Starlink[[#This Row],[Decay_Date_ISO]])))</f>
        <v/>
      </c>
    </row>
    <row r="12483" spans="1:22" x14ac:dyDescent="0.3">
      <c r="A12483" t="s">
        <v>52456</v>
      </c>
      <c r="B12483">
        <v>100036</v>
      </c>
      <c r="C12483" t="s">
        <v>52424</v>
      </c>
      <c r="D12483" t="s">
        <v>52457</v>
      </c>
      <c r="E12483" t="s">
        <v>52458</v>
      </c>
      <c r="F12483" t="s">
        <v>52459</v>
      </c>
      <c r="G12483" t="s">
        <v>25</v>
      </c>
      <c r="H12483" t="s">
        <v>26</v>
      </c>
      <c r="I12483" t="s">
        <v>52318</v>
      </c>
      <c r="J12483" t="s">
        <v>349</v>
      </c>
      <c r="K12483" t="s">
        <v>350</v>
      </c>
      <c r="L12483">
        <v>575</v>
      </c>
      <c r="M12483">
        <v>240</v>
      </c>
      <c r="N12483">
        <v>253</v>
      </c>
      <c r="O12483">
        <v>53.16</v>
      </c>
      <c r="P12483" t="s">
        <v>43</v>
      </c>
      <c r="Q12483" s="1">
        <v>46217</v>
      </c>
      <c r="S12483">
        <v>2026</v>
      </c>
      <c r="U12483" s="2">
        <f>IF(ISNUMBER(Starlink[[#This Row],[Launch_Date_ISO]]),Starlink[[#This Row],[Launch_Date_ISO]],DATEVALUE(Starlink[[#This Row],[Launch_Date_ISO]]))</f>
        <v>46217</v>
      </c>
      <c r="V12483" s="2" t="str">
        <f>IF(Starlink[[#This Row],[Decay_Date_ISO]]="","",IF(ISNUMBER(Starlink[[#This Row],[Decay_Date_ISO]]),Starlink[[#This Row],[Decay_Date_ISO]],DATEVALUE(Starlink[[#This Row],[Decay_Date_ISO]])))</f>
        <v/>
      </c>
    </row>
    <row r="12484" spans="1:22" x14ac:dyDescent="0.3">
      <c r="A12484" t="s">
        <v>52460</v>
      </c>
      <c r="B12484">
        <v>100037</v>
      </c>
      <c r="C12484" t="s">
        <v>52424</v>
      </c>
      <c r="D12484" t="s">
        <v>52461</v>
      </c>
      <c r="E12484" t="s">
        <v>52462</v>
      </c>
      <c r="F12484" t="s">
        <v>52463</v>
      </c>
      <c r="G12484" t="s">
        <v>25</v>
      </c>
      <c r="H12484" t="s">
        <v>26</v>
      </c>
      <c r="I12484" t="s">
        <v>52318</v>
      </c>
      <c r="J12484" t="s">
        <v>349</v>
      </c>
      <c r="K12484" t="s">
        <v>350</v>
      </c>
      <c r="L12484">
        <v>575</v>
      </c>
      <c r="M12484">
        <v>240</v>
      </c>
      <c r="N12484">
        <v>253</v>
      </c>
      <c r="O12484">
        <v>53.16</v>
      </c>
      <c r="P12484" t="s">
        <v>43</v>
      </c>
      <c r="Q12484" s="1">
        <v>46217</v>
      </c>
      <c r="S12484">
        <v>2026</v>
      </c>
      <c r="U12484" s="2">
        <f>IF(ISNUMBER(Starlink[[#This Row],[Launch_Date_ISO]]),Starlink[[#This Row],[Launch_Date_ISO]],DATEVALUE(Starlink[[#This Row],[Launch_Date_ISO]]))</f>
        <v>46217</v>
      </c>
      <c r="V12484" s="2" t="str">
        <f>IF(Starlink[[#This Row],[Decay_Date_ISO]]="","",IF(ISNUMBER(Starlink[[#This Row],[Decay_Date_ISO]]),Starlink[[#This Row],[Decay_Date_ISO]],DATEVALUE(Starlink[[#This Row],[Decay_Date_ISO]])))</f>
        <v/>
      </c>
    </row>
    <row r="12485" spans="1:22" x14ac:dyDescent="0.3">
      <c r="A12485" t="s">
        <v>52464</v>
      </c>
      <c r="B12485">
        <v>100038</v>
      </c>
      <c r="C12485" t="s">
        <v>52424</v>
      </c>
      <c r="D12485" t="s">
        <v>52465</v>
      </c>
      <c r="E12485" t="s">
        <v>52466</v>
      </c>
      <c r="F12485" t="s">
        <v>52467</v>
      </c>
      <c r="G12485" t="s">
        <v>25</v>
      </c>
      <c r="H12485" t="s">
        <v>26</v>
      </c>
      <c r="I12485" t="s">
        <v>52318</v>
      </c>
      <c r="J12485" t="s">
        <v>349</v>
      </c>
      <c r="K12485" t="s">
        <v>350</v>
      </c>
      <c r="L12485">
        <v>575</v>
      </c>
      <c r="M12485">
        <v>240</v>
      </c>
      <c r="N12485">
        <v>253</v>
      </c>
      <c r="O12485">
        <v>53.16</v>
      </c>
      <c r="P12485" t="s">
        <v>43</v>
      </c>
      <c r="Q12485" s="1">
        <v>46217</v>
      </c>
      <c r="S12485">
        <v>2026</v>
      </c>
      <c r="U12485" s="2">
        <f>IF(ISNUMBER(Starlink[[#This Row],[Launch_Date_ISO]]),Starlink[[#This Row],[Launch_Date_ISO]],DATEVALUE(Starlink[[#This Row],[Launch_Date_ISO]]))</f>
        <v>46217</v>
      </c>
      <c r="V12485" s="2" t="str">
        <f>IF(Starlink[[#This Row],[Decay_Date_ISO]]="","",IF(ISNUMBER(Starlink[[#This Row],[Decay_Date_ISO]]),Starlink[[#This Row],[Decay_Date_ISO]],DATEVALUE(Starlink[[#This Row],[Decay_Date_ISO]])))</f>
        <v/>
      </c>
    </row>
    <row r="12486" spans="1:22" x14ac:dyDescent="0.3">
      <c r="A12486" t="s">
        <v>52468</v>
      </c>
      <c r="B12486">
        <v>100039</v>
      </c>
      <c r="C12486" t="s">
        <v>52424</v>
      </c>
      <c r="D12486" t="s">
        <v>52469</v>
      </c>
      <c r="E12486" t="s">
        <v>52470</v>
      </c>
      <c r="F12486" t="s">
        <v>52471</v>
      </c>
      <c r="G12486" t="s">
        <v>25</v>
      </c>
      <c r="H12486" t="s">
        <v>26</v>
      </c>
      <c r="I12486" t="s">
        <v>52318</v>
      </c>
      <c r="J12486" t="s">
        <v>349</v>
      </c>
      <c r="K12486" t="s">
        <v>350</v>
      </c>
      <c r="L12486">
        <v>575</v>
      </c>
      <c r="M12486">
        <v>240</v>
      </c>
      <c r="N12486">
        <v>253</v>
      </c>
      <c r="O12486">
        <v>53.16</v>
      </c>
      <c r="P12486" t="s">
        <v>43</v>
      </c>
      <c r="Q12486" s="1">
        <v>46217</v>
      </c>
      <c r="S12486">
        <v>2026</v>
      </c>
      <c r="U12486" s="2">
        <f>IF(ISNUMBER(Starlink[[#This Row],[Launch_Date_ISO]]),Starlink[[#This Row],[Launch_Date_ISO]],DATEVALUE(Starlink[[#This Row],[Launch_Date_ISO]]))</f>
        <v>46217</v>
      </c>
      <c r="V12486" s="2" t="str">
        <f>IF(Starlink[[#This Row],[Decay_Date_ISO]]="","",IF(ISNUMBER(Starlink[[#This Row],[Decay_Date_ISO]]),Starlink[[#This Row],[Decay_Date_ISO]],DATEVALUE(Starlink[[#This Row],[Decay_Date_ISO]])))</f>
        <v/>
      </c>
    </row>
    <row r="12487" spans="1:22" x14ac:dyDescent="0.3">
      <c r="A12487" t="s">
        <v>52472</v>
      </c>
      <c r="B12487">
        <v>100040</v>
      </c>
      <c r="C12487" t="s">
        <v>52424</v>
      </c>
      <c r="D12487" t="s">
        <v>52473</v>
      </c>
      <c r="E12487" t="s">
        <v>52474</v>
      </c>
      <c r="F12487" t="s">
        <v>52475</v>
      </c>
      <c r="G12487" t="s">
        <v>25</v>
      </c>
      <c r="H12487" t="s">
        <v>26</v>
      </c>
      <c r="I12487" t="s">
        <v>52318</v>
      </c>
      <c r="J12487" t="s">
        <v>349</v>
      </c>
      <c r="K12487" t="s">
        <v>350</v>
      </c>
      <c r="L12487">
        <v>575</v>
      </c>
      <c r="M12487">
        <v>240</v>
      </c>
      <c r="N12487">
        <v>253</v>
      </c>
      <c r="O12487">
        <v>53.16</v>
      </c>
      <c r="P12487" t="s">
        <v>43</v>
      </c>
      <c r="Q12487" s="1">
        <v>46217</v>
      </c>
      <c r="S12487">
        <v>2026</v>
      </c>
      <c r="U12487" s="2">
        <f>IF(ISNUMBER(Starlink[[#This Row],[Launch_Date_ISO]]),Starlink[[#This Row],[Launch_Date_ISO]],DATEVALUE(Starlink[[#This Row],[Launch_Date_ISO]]))</f>
        <v>46217</v>
      </c>
      <c r="V12487" s="2" t="str">
        <f>IF(Starlink[[#This Row],[Decay_Date_ISO]]="","",IF(ISNUMBER(Starlink[[#This Row],[Decay_Date_ISO]]),Starlink[[#This Row],[Decay_Date_ISO]],DATEVALUE(Starlink[[#This Row],[Decay_Date_ISO]])))</f>
        <v/>
      </c>
    </row>
    <row r="12488" spans="1:22" x14ac:dyDescent="0.3">
      <c r="A12488" t="s">
        <v>52476</v>
      </c>
      <c r="B12488">
        <v>100041</v>
      </c>
      <c r="C12488" t="s">
        <v>52424</v>
      </c>
      <c r="D12488" t="s">
        <v>52477</v>
      </c>
      <c r="E12488" t="s">
        <v>52478</v>
      </c>
      <c r="F12488" t="s">
        <v>52479</v>
      </c>
      <c r="G12488" t="s">
        <v>25</v>
      </c>
      <c r="H12488" t="s">
        <v>26</v>
      </c>
      <c r="I12488" t="s">
        <v>52318</v>
      </c>
      <c r="J12488" t="s">
        <v>349</v>
      </c>
      <c r="K12488" t="s">
        <v>350</v>
      </c>
      <c r="L12488">
        <v>575</v>
      </c>
      <c r="M12488">
        <v>240</v>
      </c>
      <c r="N12488">
        <v>252</v>
      </c>
      <c r="O12488">
        <v>53.16</v>
      </c>
      <c r="P12488" t="s">
        <v>43</v>
      </c>
      <c r="Q12488" s="1">
        <v>46217</v>
      </c>
      <c r="S12488">
        <v>2026</v>
      </c>
      <c r="U12488" s="2">
        <f>IF(ISNUMBER(Starlink[[#This Row],[Launch_Date_ISO]]),Starlink[[#This Row],[Launch_Date_ISO]],DATEVALUE(Starlink[[#This Row],[Launch_Date_ISO]]))</f>
        <v>46217</v>
      </c>
      <c r="V12488" s="2" t="str">
        <f>IF(Starlink[[#This Row],[Decay_Date_ISO]]="","",IF(ISNUMBER(Starlink[[#This Row],[Decay_Date_ISO]]),Starlink[[#This Row],[Decay_Date_ISO]],DATEVALUE(Starlink[[#This Row],[Decay_Date_ISO]])))</f>
        <v/>
      </c>
    </row>
    <row r="12489" spans="1:22" x14ac:dyDescent="0.3">
      <c r="A12489" t="s">
        <v>52480</v>
      </c>
      <c r="B12489">
        <v>100042</v>
      </c>
      <c r="C12489" t="s">
        <v>52424</v>
      </c>
      <c r="D12489" t="s">
        <v>52481</v>
      </c>
      <c r="E12489" t="s">
        <v>52482</v>
      </c>
      <c r="F12489" t="s">
        <v>52483</v>
      </c>
      <c r="G12489" t="s">
        <v>25</v>
      </c>
      <c r="H12489" t="s">
        <v>26</v>
      </c>
      <c r="I12489" t="s">
        <v>52318</v>
      </c>
      <c r="J12489" t="s">
        <v>349</v>
      </c>
      <c r="K12489" t="s">
        <v>350</v>
      </c>
      <c r="L12489">
        <v>575</v>
      </c>
      <c r="M12489">
        <v>240</v>
      </c>
      <c r="N12489">
        <v>252</v>
      </c>
      <c r="O12489">
        <v>53.16</v>
      </c>
      <c r="P12489" t="s">
        <v>43</v>
      </c>
      <c r="Q12489" s="1">
        <v>46217</v>
      </c>
      <c r="S12489">
        <v>2026</v>
      </c>
      <c r="U12489" s="2">
        <f>IF(ISNUMBER(Starlink[[#This Row],[Launch_Date_ISO]]),Starlink[[#This Row],[Launch_Date_ISO]],DATEVALUE(Starlink[[#This Row],[Launch_Date_ISO]]))</f>
        <v>46217</v>
      </c>
      <c r="V12489" s="2" t="str">
        <f>IF(Starlink[[#This Row],[Decay_Date_ISO]]="","",IF(ISNUMBER(Starlink[[#This Row],[Decay_Date_ISO]]),Starlink[[#This Row],[Decay_Date_ISO]],DATEVALUE(Starlink[[#This Row],[Decay_Date_ISO]])))</f>
        <v/>
      </c>
    </row>
    <row r="12490" spans="1:22" x14ac:dyDescent="0.3">
      <c r="A12490" t="s">
        <v>52484</v>
      </c>
      <c r="B12490">
        <v>100043</v>
      </c>
      <c r="C12490" t="s">
        <v>52424</v>
      </c>
      <c r="D12490" t="s">
        <v>52485</v>
      </c>
      <c r="E12490" t="s">
        <v>52486</v>
      </c>
      <c r="F12490" t="s">
        <v>52487</v>
      </c>
      <c r="G12490" t="s">
        <v>25</v>
      </c>
      <c r="H12490" t="s">
        <v>26</v>
      </c>
      <c r="I12490" t="s">
        <v>52318</v>
      </c>
      <c r="J12490" t="s">
        <v>349</v>
      </c>
      <c r="K12490" t="s">
        <v>350</v>
      </c>
      <c r="L12490">
        <v>575</v>
      </c>
      <c r="M12490">
        <v>241</v>
      </c>
      <c r="N12490">
        <v>254</v>
      </c>
      <c r="O12490">
        <v>53.16</v>
      </c>
      <c r="P12490" t="s">
        <v>43</v>
      </c>
      <c r="Q12490" s="1">
        <v>46217</v>
      </c>
      <c r="S12490">
        <v>2026</v>
      </c>
      <c r="U12490" s="2">
        <f>IF(ISNUMBER(Starlink[[#This Row],[Launch_Date_ISO]]),Starlink[[#This Row],[Launch_Date_ISO]],DATEVALUE(Starlink[[#This Row],[Launch_Date_ISO]]))</f>
        <v>46217</v>
      </c>
      <c r="V12490" s="2" t="str">
        <f>IF(Starlink[[#This Row],[Decay_Date_ISO]]="","",IF(ISNUMBER(Starlink[[#This Row],[Decay_Date_ISO]]),Starlink[[#This Row],[Decay_Date_ISO]],DATEVALUE(Starlink[[#This Row],[Decay_Date_ISO]])))</f>
        <v/>
      </c>
    </row>
    <row r="12491" spans="1:22" x14ac:dyDescent="0.3">
      <c r="A12491" t="s">
        <v>52488</v>
      </c>
      <c r="B12491">
        <v>100044</v>
      </c>
      <c r="C12491" t="s">
        <v>52424</v>
      </c>
      <c r="D12491" t="s">
        <v>52489</v>
      </c>
      <c r="E12491" t="s">
        <v>52490</v>
      </c>
      <c r="F12491" t="s">
        <v>52491</v>
      </c>
      <c r="G12491" t="s">
        <v>25</v>
      </c>
      <c r="H12491" t="s">
        <v>26</v>
      </c>
      <c r="I12491" t="s">
        <v>52318</v>
      </c>
      <c r="J12491" t="s">
        <v>349</v>
      </c>
      <c r="K12491" t="s">
        <v>350</v>
      </c>
      <c r="L12491">
        <v>575</v>
      </c>
      <c r="M12491">
        <v>239</v>
      </c>
      <c r="N12491">
        <v>252</v>
      </c>
      <c r="O12491">
        <v>53.16</v>
      </c>
      <c r="P12491" t="s">
        <v>43</v>
      </c>
      <c r="Q12491" s="1">
        <v>46217</v>
      </c>
      <c r="S12491">
        <v>2026</v>
      </c>
      <c r="U12491" s="2">
        <f>IF(ISNUMBER(Starlink[[#This Row],[Launch_Date_ISO]]),Starlink[[#This Row],[Launch_Date_ISO]],DATEVALUE(Starlink[[#This Row],[Launch_Date_ISO]]))</f>
        <v>46217</v>
      </c>
      <c r="V12491" s="2" t="str">
        <f>IF(Starlink[[#This Row],[Decay_Date_ISO]]="","",IF(ISNUMBER(Starlink[[#This Row],[Decay_Date_ISO]]),Starlink[[#This Row],[Decay_Date_ISO]],DATEVALUE(Starlink[[#This Row],[Decay_Date_ISO]])))</f>
        <v/>
      </c>
    </row>
    <row r="12492" spans="1:22" x14ac:dyDescent="0.3">
      <c r="A12492" t="s">
        <v>52492</v>
      </c>
      <c r="B12492">
        <v>100045</v>
      </c>
      <c r="C12492" t="s">
        <v>52424</v>
      </c>
      <c r="D12492" t="s">
        <v>52493</v>
      </c>
      <c r="E12492" t="s">
        <v>52494</v>
      </c>
      <c r="F12492" t="s">
        <v>52495</v>
      </c>
      <c r="G12492" t="s">
        <v>25</v>
      </c>
      <c r="H12492" t="s">
        <v>26</v>
      </c>
      <c r="I12492" t="s">
        <v>52318</v>
      </c>
      <c r="J12492" t="s">
        <v>349</v>
      </c>
      <c r="K12492" t="s">
        <v>350</v>
      </c>
      <c r="L12492">
        <v>575</v>
      </c>
      <c r="M12492">
        <v>239</v>
      </c>
      <c r="N12492">
        <v>252</v>
      </c>
      <c r="O12492">
        <v>53.16</v>
      </c>
      <c r="P12492" t="s">
        <v>43</v>
      </c>
      <c r="Q12492" s="1">
        <v>46217</v>
      </c>
      <c r="S12492">
        <v>2026</v>
      </c>
      <c r="U12492" s="2">
        <f>IF(ISNUMBER(Starlink[[#This Row],[Launch_Date_ISO]]),Starlink[[#This Row],[Launch_Date_ISO]],DATEVALUE(Starlink[[#This Row],[Launch_Date_ISO]]))</f>
        <v>46217</v>
      </c>
      <c r="V12492" s="2" t="str">
        <f>IF(Starlink[[#This Row],[Decay_Date_ISO]]="","",IF(ISNUMBER(Starlink[[#This Row],[Decay_Date_ISO]]),Starlink[[#This Row],[Decay_Date_ISO]],DATEVALUE(Starlink[[#This Row],[Decay_Date_ISO]])))</f>
        <v/>
      </c>
    </row>
    <row r="12493" spans="1:22" x14ac:dyDescent="0.3">
      <c r="A12493" t="s">
        <v>52496</v>
      </c>
      <c r="B12493">
        <v>100046</v>
      </c>
      <c r="C12493" t="s">
        <v>52424</v>
      </c>
      <c r="D12493" t="s">
        <v>52497</v>
      </c>
      <c r="E12493" t="s">
        <v>52498</v>
      </c>
      <c r="F12493" t="s">
        <v>52499</v>
      </c>
      <c r="G12493" t="s">
        <v>25</v>
      </c>
      <c r="H12493" t="s">
        <v>26</v>
      </c>
      <c r="I12493" t="s">
        <v>52318</v>
      </c>
      <c r="J12493" t="s">
        <v>349</v>
      </c>
      <c r="K12493" t="s">
        <v>350</v>
      </c>
      <c r="L12493">
        <v>575</v>
      </c>
      <c r="M12493">
        <v>239</v>
      </c>
      <c r="N12493">
        <v>251</v>
      </c>
      <c r="O12493">
        <v>53.16</v>
      </c>
      <c r="P12493" t="s">
        <v>43</v>
      </c>
      <c r="Q12493" s="1">
        <v>46217</v>
      </c>
      <c r="S12493">
        <v>2026</v>
      </c>
      <c r="U12493" s="2">
        <f>IF(ISNUMBER(Starlink[[#This Row],[Launch_Date_ISO]]),Starlink[[#This Row],[Launch_Date_ISO]],DATEVALUE(Starlink[[#This Row],[Launch_Date_ISO]]))</f>
        <v>46217</v>
      </c>
      <c r="V12493" s="2" t="str">
        <f>IF(Starlink[[#This Row],[Decay_Date_ISO]]="","",IF(ISNUMBER(Starlink[[#This Row],[Decay_Date_ISO]]),Starlink[[#This Row],[Decay_Date_ISO]],DATEVALUE(Starlink[[#This Row],[Decay_Date_ISO]])))</f>
        <v/>
      </c>
    </row>
    <row r="12494" spans="1:22" x14ac:dyDescent="0.3">
      <c r="A12494" t="s">
        <v>52500</v>
      </c>
      <c r="B12494">
        <v>100047</v>
      </c>
      <c r="C12494" t="s">
        <v>52424</v>
      </c>
      <c r="D12494" t="s">
        <v>52501</v>
      </c>
      <c r="E12494" t="s">
        <v>52502</v>
      </c>
      <c r="F12494" t="s">
        <v>52503</v>
      </c>
      <c r="G12494" t="s">
        <v>25</v>
      </c>
      <c r="H12494" t="s">
        <v>26</v>
      </c>
      <c r="I12494" t="s">
        <v>52318</v>
      </c>
      <c r="J12494" t="s">
        <v>349</v>
      </c>
      <c r="K12494" t="s">
        <v>350</v>
      </c>
      <c r="L12494">
        <v>575</v>
      </c>
      <c r="M12494">
        <v>238</v>
      </c>
      <c r="N12494">
        <v>251</v>
      </c>
      <c r="O12494">
        <v>53.16</v>
      </c>
      <c r="P12494" t="s">
        <v>43</v>
      </c>
      <c r="Q12494" s="1">
        <v>46217</v>
      </c>
      <c r="S12494">
        <v>2026</v>
      </c>
      <c r="U12494" s="2">
        <f>IF(ISNUMBER(Starlink[[#This Row],[Launch_Date_ISO]]),Starlink[[#This Row],[Launch_Date_ISO]],DATEVALUE(Starlink[[#This Row],[Launch_Date_ISO]]))</f>
        <v>46217</v>
      </c>
      <c r="V12494" s="2" t="str">
        <f>IF(Starlink[[#This Row],[Decay_Date_ISO]]="","",IF(ISNUMBER(Starlink[[#This Row],[Decay_Date_ISO]]),Starlink[[#This Row],[Decay_Date_ISO]],DATEVALUE(Starlink[[#This Row],[Decay_Date_ISO]])))</f>
        <v/>
      </c>
    </row>
    <row r="12495" spans="1:22" x14ac:dyDescent="0.3">
      <c r="A12495" t="s">
        <v>52504</v>
      </c>
      <c r="B12495">
        <v>100048</v>
      </c>
      <c r="C12495" t="s">
        <v>52424</v>
      </c>
      <c r="D12495" t="s">
        <v>52505</v>
      </c>
      <c r="E12495" t="s">
        <v>52506</v>
      </c>
      <c r="F12495" t="s">
        <v>52507</v>
      </c>
      <c r="G12495" t="s">
        <v>25</v>
      </c>
      <c r="H12495" t="s">
        <v>26</v>
      </c>
      <c r="I12495" t="s">
        <v>52318</v>
      </c>
      <c r="J12495" t="s">
        <v>349</v>
      </c>
      <c r="K12495" t="s">
        <v>350</v>
      </c>
      <c r="L12495">
        <v>575</v>
      </c>
      <c r="M12495">
        <v>238</v>
      </c>
      <c r="N12495">
        <v>251</v>
      </c>
      <c r="O12495">
        <v>53.16</v>
      </c>
      <c r="P12495" t="s">
        <v>43</v>
      </c>
      <c r="Q12495" s="1">
        <v>46217</v>
      </c>
      <c r="S12495">
        <v>2026</v>
      </c>
      <c r="U12495" s="2">
        <f>IF(ISNUMBER(Starlink[[#This Row],[Launch_Date_ISO]]),Starlink[[#This Row],[Launch_Date_ISO]],DATEVALUE(Starlink[[#This Row],[Launch_Date_ISO]]))</f>
        <v>46217</v>
      </c>
      <c r="V12495" s="2" t="str">
        <f>IF(Starlink[[#This Row],[Decay_Date_ISO]]="","",IF(ISNUMBER(Starlink[[#This Row],[Decay_Date_ISO]]),Starlink[[#This Row],[Decay_Date_ISO]],DATEVALUE(Starlink[[#This Row],[Decay_Date_ISO]])))</f>
        <v/>
      </c>
    </row>
    <row r="12496" spans="1:22" x14ac:dyDescent="0.3">
      <c r="A12496" t="s">
        <v>52508</v>
      </c>
      <c r="B12496">
        <v>100049</v>
      </c>
      <c r="C12496" t="s">
        <v>52424</v>
      </c>
      <c r="D12496" t="s">
        <v>52509</v>
      </c>
      <c r="E12496" t="s">
        <v>52510</v>
      </c>
      <c r="F12496" t="s">
        <v>52511</v>
      </c>
      <c r="G12496" t="s">
        <v>25</v>
      </c>
      <c r="H12496" t="s">
        <v>26</v>
      </c>
      <c r="I12496" t="s">
        <v>52318</v>
      </c>
      <c r="J12496" t="s">
        <v>349</v>
      </c>
      <c r="K12496" t="s">
        <v>350</v>
      </c>
      <c r="L12496">
        <v>575</v>
      </c>
      <c r="M12496">
        <v>238</v>
      </c>
      <c r="N12496">
        <v>251</v>
      </c>
      <c r="O12496">
        <v>53.16</v>
      </c>
      <c r="P12496" t="s">
        <v>43</v>
      </c>
      <c r="Q12496" s="1">
        <v>46217</v>
      </c>
      <c r="S12496">
        <v>2026</v>
      </c>
      <c r="U12496" s="2">
        <f>IF(ISNUMBER(Starlink[[#This Row],[Launch_Date_ISO]]),Starlink[[#This Row],[Launch_Date_ISO]],DATEVALUE(Starlink[[#This Row],[Launch_Date_ISO]]))</f>
        <v>46217</v>
      </c>
      <c r="V12496" s="2" t="str">
        <f>IF(Starlink[[#This Row],[Decay_Date_ISO]]="","",IF(ISNUMBER(Starlink[[#This Row],[Decay_Date_ISO]]),Starlink[[#This Row],[Decay_Date_ISO]],DATEVALUE(Starlink[[#This Row],[Decay_Date_ISO]])))</f>
        <v/>
      </c>
    </row>
    <row r="12497" spans="1:22" x14ac:dyDescent="0.3">
      <c r="A12497" t="s">
        <v>52512</v>
      </c>
      <c r="B12497">
        <v>100050</v>
      </c>
      <c r="C12497" t="s">
        <v>52424</v>
      </c>
      <c r="D12497" t="s">
        <v>52513</v>
      </c>
      <c r="E12497" t="s">
        <v>52514</v>
      </c>
      <c r="F12497" t="s">
        <v>52515</v>
      </c>
      <c r="G12497" t="s">
        <v>25</v>
      </c>
      <c r="H12497" t="s">
        <v>26</v>
      </c>
      <c r="I12497" t="s">
        <v>52318</v>
      </c>
      <c r="J12497" t="s">
        <v>349</v>
      </c>
      <c r="K12497" t="s">
        <v>350</v>
      </c>
      <c r="L12497">
        <v>575</v>
      </c>
      <c r="M12497">
        <v>238</v>
      </c>
      <c r="N12497">
        <v>251</v>
      </c>
      <c r="O12497">
        <v>53.16</v>
      </c>
      <c r="P12497" t="s">
        <v>43</v>
      </c>
      <c r="Q12497" s="1">
        <v>46217</v>
      </c>
      <c r="S12497">
        <v>2026</v>
      </c>
      <c r="U12497" s="2">
        <f>IF(ISNUMBER(Starlink[[#This Row],[Launch_Date_ISO]]),Starlink[[#This Row],[Launch_Date_ISO]],DATEVALUE(Starlink[[#This Row],[Launch_Date_ISO]]))</f>
        <v>46217</v>
      </c>
      <c r="V12497" s="2" t="str">
        <f>IF(Starlink[[#This Row],[Decay_Date_ISO]]="","",IF(ISNUMBER(Starlink[[#This Row],[Decay_Date_ISO]]),Starlink[[#This Row],[Decay_Date_ISO]],DATEVALUE(Starlink[[#This Row],[Decay_Date_ISO]])))</f>
        <v/>
      </c>
    </row>
    <row r="12498" spans="1:22" x14ac:dyDescent="0.3">
      <c r="A12498" t="s">
        <v>52516</v>
      </c>
      <c r="B12498">
        <v>100051</v>
      </c>
      <c r="C12498" t="s">
        <v>52424</v>
      </c>
      <c r="D12498" t="s">
        <v>52517</v>
      </c>
      <c r="E12498" t="s">
        <v>52518</v>
      </c>
      <c r="F12498" t="s">
        <v>52519</v>
      </c>
      <c r="G12498" t="s">
        <v>25</v>
      </c>
      <c r="H12498" t="s">
        <v>26</v>
      </c>
      <c r="I12498" t="s">
        <v>52318</v>
      </c>
      <c r="J12498" t="s">
        <v>349</v>
      </c>
      <c r="K12498" t="s">
        <v>350</v>
      </c>
      <c r="L12498">
        <v>575</v>
      </c>
      <c r="M12498">
        <v>238</v>
      </c>
      <c r="N12498">
        <v>251</v>
      </c>
      <c r="O12498">
        <v>53.16</v>
      </c>
      <c r="P12498" t="s">
        <v>43</v>
      </c>
      <c r="Q12498" s="1">
        <v>46217</v>
      </c>
      <c r="S12498">
        <v>2026</v>
      </c>
      <c r="U12498" s="2">
        <f>IF(ISNUMBER(Starlink[[#This Row],[Launch_Date_ISO]]),Starlink[[#This Row],[Launch_Date_ISO]],DATEVALUE(Starlink[[#This Row],[Launch_Date_ISO]]))</f>
        <v>46217</v>
      </c>
      <c r="V12498" s="2" t="str">
        <f>IF(Starlink[[#This Row],[Decay_Date_ISO]]="","",IF(ISNUMBER(Starlink[[#This Row],[Decay_Date_ISO]]),Starlink[[#This Row],[Decay_Date_ISO]],DATEVALUE(Starlink[[#This Row],[Decay_Date_ISO]])))</f>
        <v/>
      </c>
    </row>
    <row r="12499" spans="1:22" x14ac:dyDescent="0.3">
      <c r="A12499" t="s">
        <v>52520</v>
      </c>
      <c r="B12499">
        <v>100052</v>
      </c>
      <c r="C12499" t="s">
        <v>52424</v>
      </c>
      <c r="D12499" t="s">
        <v>52521</v>
      </c>
      <c r="E12499" t="s">
        <v>52522</v>
      </c>
      <c r="F12499" t="s">
        <v>52523</v>
      </c>
      <c r="G12499" t="s">
        <v>25</v>
      </c>
      <c r="H12499" t="s">
        <v>26</v>
      </c>
      <c r="I12499" t="s">
        <v>52318</v>
      </c>
      <c r="J12499" t="s">
        <v>349</v>
      </c>
      <c r="K12499" t="s">
        <v>350</v>
      </c>
      <c r="L12499">
        <v>575</v>
      </c>
      <c r="M12499">
        <v>238</v>
      </c>
      <c r="N12499">
        <v>250</v>
      </c>
      <c r="O12499">
        <v>53.16</v>
      </c>
      <c r="P12499" t="s">
        <v>43</v>
      </c>
      <c r="Q12499" s="1">
        <v>46217</v>
      </c>
      <c r="S12499">
        <v>2026</v>
      </c>
      <c r="U12499" s="2">
        <f>IF(ISNUMBER(Starlink[[#This Row],[Launch_Date_ISO]]),Starlink[[#This Row],[Launch_Date_ISO]],DATEVALUE(Starlink[[#This Row],[Launch_Date_ISO]]))</f>
        <v>46217</v>
      </c>
      <c r="V12499" s="2" t="str">
        <f>IF(Starlink[[#This Row],[Decay_Date_ISO]]="","",IF(ISNUMBER(Starlink[[#This Row],[Decay_Date_ISO]]),Starlink[[#This Row],[Decay_Date_ISO]],DATEVALUE(Starlink[[#This Row],[Decay_Date_ISO]])))</f>
        <v/>
      </c>
    </row>
    <row r="12500" spans="1:22" x14ac:dyDescent="0.3">
      <c r="A12500" t="s">
        <v>52524</v>
      </c>
      <c r="B12500">
        <v>100053</v>
      </c>
      <c r="C12500" t="s">
        <v>52424</v>
      </c>
      <c r="D12500" t="s">
        <v>52525</v>
      </c>
      <c r="E12500" t="s">
        <v>52526</v>
      </c>
      <c r="F12500" t="s">
        <v>52527</v>
      </c>
      <c r="G12500" t="s">
        <v>25</v>
      </c>
      <c r="H12500" t="s">
        <v>26</v>
      </c>
      <c r="I12500" t="s">
        <v>52318</v>
      </c>
      <c r="J12500" t="s">
        <v>349</v>
      </c>
      <c r="K12500" t="s">
        <v>350</v>
      </c>
      <c r="L12500">
        <v>575</v>
      </c>
      <c r="M12500">
        <v>237</v>
      </c>
      <c r="N12500">
        <v>250</v>
      </c>
      <c r="O12500">
        <v>53.16</v>
      </c>
      <c r="P12500" t="s">
        <v>43</v>
      </c>
      <c r="Q12500" s="1">
        <v>46217</v>
      </c>
      <c r="S12500">
        <v>2026</v>
      </c>
      <c r="U12500" s="2">
        <f>IF(ISNUMBER(Starlink[[#This Row],[Launch_Date_ISO]]),Starlink[[#This Row],[Launch_Date_ISO]],DATEVALUE(Starlink[[#This Row],[Launch_Date_ISO]]))</f>
        <v>46217</v>
      </c>
      <c r="V12500" s="2" t="str">
        <f>IF(Starlink[[#This Row],[Decay_Date_ISO]]="","",IF(ISNUMBER(Starlink[[#This Row],[Decay_Date_ISO]]),Starlink[[#This Row],[Decay_Date_ISO]],DATEVALUE(Starlink[[#This Row],[Decay_Date_ISO]])))</f>
        <v/>
      </c>
    </row>
    <row r="12501" spans="1:22" x14ac:dyDescent="0.3">
      <c r="A12501" t="s">
        <v>52528</v>
      </c>
      <c r="B12501">
        <v>100054</v>
      </c>
      <c r="C12501" t="s">
        <v>52424</v>
      </c>
      <c r="D12501" t="s">
        <v>52529</v>
      </c>
      <c r="E12501" t="s">
        <v>52530</v>
      </c>
      <c r="F12501" t="s">
        <v>52531</v>
      </c>
      <c r="G12501" t="s">
        <v>25</v>
      </c>
      <c r="H12501" t="s">
        <v>26</v>
      </c>
      <c r="I12501" t="s">
        <v>52318</v>
      </c>
      <c r="J12501" t="s">
        <v>349</v>
      </c>
      <c r="K12501" t="s">
        <v>350</v>
      </c>
      <c r="L12501">
        <v>575</v>
      </c>
      <c r="M12501">
        <v>237</v>
      </c>
      <c r="N12501">
        <v>250</v>
      </c>
      <c r="O12501">
        <v>53.16</v>
      </c>
      <c r="P12501" t="s">
        <v>43</v>
      </c>
      <c r="Q12501" s="1">
        <v>46217</v>
      </c>
      <c r="S12501">
        <v>2026</v>
      </c>
      <c r="U12501" s="2">
        <f>IF(ISNUMBER(Starlink[[#This Row],[Launch_Date_ISO]]),Starlink[[#This Row],[Launch_Date_ISO]],DATEVALUE(Starlink[[#This Row],[Launch_Date_ISO]]))</f>
        <v>46217</v>
      </c>
      <c r="V12501" s="2" t="str">
        <f>IF(Starlink[[#This Row],[Decay_Date_ISO]]="","",IF(ISNUMBER(Starlink[[#This Row],[Decay_Date_ISO]]),Starlink[[#This Row],[Decay_Date_ISO]],DATEVALUE(Starlink[[#This Row],[Decay_Date_ISO]])))</f>
        <v/>
      </c>
    </row>
    <row r="12502" spans="1:22" x14ac:dyDescent="0.3">
      <c r="A12502" t="s">
        <v>52532</v>
      </c>
      <c r="B12502">
        <v>100055</v>
      </c>
      <c r="C12502" t="s">
        <v>52424</v>
      </c>
      <c r="D12502" t="s">
        <v>52533</v>
      </c>
      <c r="E12502" t="s">
        <v>52534</v>
      </c>
      <c r="F12502" t="s">
        <v>52535</v>
      </c>
      <c r="G12502" t="s">
        <v>25</v>
      </c>
      <c r="H12502" t="s">
        <v>26</v>
      </c>
      <c r="I12502" t="s">
        <v>52318</v>
      </c>
      <c r="J12502" t="s">
        <v>349</v>
      </c>
      <c r="K12502" t="s">
        <v>350</v>
      </c>
      <c r="L12502">
        <v>575</v>
      </c>
      <c r="M12502">
        <v>237</v>
      </c>
      <c r="N12502">
        <v>250</v>
      </c>
      <c r="O12502">
        <v>53.16</v>
      </c>
      <c r="P12502" t="s">
        <v>43</v>
      </c>
      <c r="Q12502" s="1">
        <v>46217</v>
      </c>
      <c r="S12502">
        <v>2026</v>
      </c>
      <c r="U12502" s="2">
        <f>IF(ISNUMBER(Starlink[[#This Row],[Launch_Date_ISO]]),Starlink[[#This Row],[Launch_Date_ISO]],DATEVALUE(Starlink[[#This Row],[Launch_Date_ISO]]))</f>
        <v>46217</v>
      </c>
      <c r="V12502" s="2" t="str">
        <f>IF(Starlink[[#This Row],[Decay_Date_ISO]]="","",IF(ISNUMBER(Starlink[[#This Row],[Decay_Date_ISO]]),Starlink[[#This Row],[Decay_Date_ISO]],DATEVALUE(Starlink[[#This Row],[Decay_Date_ISO]])))</f>
        <v/>
      </c>
    </row>
    <row r="12503" spans="1:22" x14ac:dyDescent="0.3">
      <c r="A12503" t="s">
        <v>52536</v>
      </c>
      <c r="B12503">
        <v>100056</v>
      </c>
      <c r="C12503" t="s">
        <v>52424</v>
      </c>
      <c r="D12503" t="s">
        <v>52537</v>
      </c>
      <c r="E12503" t="s">
        <v>52538</v>
      </c>
      <c r="F12503" t="s">
        <v>52539</v>
      </c>
      <c r="G12503" t="s">
        <v>25</v>
      </c>
      <c r="H12503" t="s">
        <v>26</v>
      </c>
      <c r="I12503" t="s">
        <v>52318</v>
      </c>
      <c r="J12503" t="s">
        <v>349</v>
      </c>
      <c r="K12503" t="s">
        <v>350</v>
      </c>
      <c r="L12503">
        <v>575</v>
      </c>
      <c r="M12503">
        <v>237</v>
      </c>
      <c r="N12503">
        <v>249</v>
      </c>
      <c r="O12503">
        <v>53.16</v>
      </c>
      <c r="P12503" t="s">
        <v>43</v>
      </c>
      <c r="Q12503" s="1">
        <v>46217</v>
      </c>
      <c r="S12503">
        <v>2026</v>
      </c>
      <c r="U12503" s="2">
        <f>IF(ISNUMBER(Starlink[[#This Row],[Launch_Date_ISO]]),Starlink[[#This Row],[Launch_Date_ISO]],DATEVALUE(Starlink[[#This Row],[Launch_Date_ISO]]))</f>
        <v>46217</v>
      </c>
      <c r="V12503" s="2" t="str">
        <f>IF(Starlink[[#This Row],[Decay_Date_ISO]]="","",IF(ISNUMBER(Starlink[[#This Row],[Decay_Date_ISO]]),Starlink[[#This Row],[Decay_Date_ISO]],DATEVALUE(Starlink[[#This Row],[Decay_Date_ISO]])))</f>
        <v/>
      </c>
    </row>
    <row r="12504" spans="1:22" x14ac:dyDescent="0.3">
      <c r="A12504" t="s">
        <v>52540</v>
      </c>
      <c r="B12504">
        <v>100101</v>
      </c>
      <c r="C12504" t="s">
        <v>52541</v>
      </c>
      <c r="D12504" t="s">
        <v>52542</v>
      </c>
      <c r="E12504" t="s">
        <v>52543</v>
      </c>
      <c r="F12504" t="s">
        <v>52544</v>
      </c>
      <c r="G12504" t="s">
        <v>25</v>
      </c>
      <c r="H12504" t="s">
        <v>26</v>
      </c>
      <c r="I12504" t="s">
        <v>52545</v>
      </c>
      <c r="J12504" t="s">
        <v>349</v>
      </c>
      <c r="K12504" t="s">
        <v>350</v>
      </c>
      <c r="L12504">
        <v>575</v>
      </c>
      <c r="M12504">
        <v>273</v>
      </c>
      <c r="N12504">
        <v>275</v>
      </c>
      <c r="O12504">
        <v>97.28</v>
      </c>
      <c r="P12504" t="s">
        <v>30</v>
      </c>
      <c r="Q12504" s="1">
        <v>46224</v>
      </c>
      <c r="S12504">
        <v>2026</v>
      </c>
      <c r="U12504" s="2">
        <f>IF(ISNUMBER(Starlink[[#This Row],[Launch_Date_ISO]]),Starlink[[#This Row],[Launch_Date_ISO]],DATEVALUE(Starlink[[#This Row],[Launch_Date_ISO]]))</f>
        <v>46224</v>
      </c>
      <c r="V12504" s="2" t="str">
        <f>IF(Starlink[[#This Row],[Decay_Date_ISO]]="","",IF(ISNUMBER(Starlink[[#This Row],[Decay_Date_ISO]]),Starlink[[#This Row],[Decay_Date_ISO]],DATEVALUE(Starlink[[#This Row],[Decay_Date_ISO]])))</f>
        <v/>
      </c>
    </row>
    <row r="12505" spans="1:22" x14ac:dyDescent="0.3">
      <c r="A12505" t="s">
        <v>52546</v>
      </c>
      <c r="B12505">
        <v>100102</v>
      </c>
      <c r="C12505" t="s">
        <v>52541</v>
      </c>
      <c r="D12505" t="s">
        <v>52547</v>
      </c>
      <c r="E12505" t="s">
        <v>52548</v>
      </c>
      <c r="F12505" t="s">
        <v>52549</v>
      </c>
      <c r="G12505" t="s">
        <v>25</v>
      </c>
      <c r="H12505" t="s">
        <v>26</v>
      </c>
      <c r="I12505" t="s">
        <v>52545</v>
      </c>
      <c r="J12505" t="s">
        <v>349</v>
      </c>
      <c r="K12505" t="s">
        <v>350</v>
      </c>
      <c r="L12505">
        <v>575</v>
      </c>
      <c r="M12505">
        <v>273</v>
      </c>
      <c r="N12505">
        <v>275</v>
      </c>
      <c r="O12505">
        <v>97.28</v>
      </c>
      <c r="P12505" t="s">
        <v>30</v>
      </c>
      <c r="Q12505" s="1">
        <v>46224</v>
      </c>
      <c r="S12505">
        <v>2026</v>
      </c>
      <c r="U12505" s="2">
        <f>IF(ISNUMBER(Starlink[[#This Row],[Launch_Date_ISO]]),Starlink[[#This Row],[Launch_Date_ISO]],DATEVALUE(Starlink[[#This Row],[Launch_Date_ISO]]))</f>
        <v>46224</v>
      </c>
      <c r="V12505" s="2" t="str">
        <f>IF(Starlink[[#This Row],[Decay_Date_ISO]]="","",IF(ISNUMBER(Starlink[[#This Row],[Decay_Date_ISO]]),Starlink[[#This Row],[Decay_Date_ISO]],DATEVALUE(Starlink[[#This Row],[Decay_Date_ISO]])))</f>
        <v/>
      </c>
    </row>
    <row r="12506" spans="1:22" x14ac:dyDescent="0.3">
      <c r="A12506" t="s">
        <v>52550</v>
      </c>
      <c r="B12506">
        <v>100103</v>
      </c>
      <c r="C12506" t="s">
        <v>52541</v>
      </c>
      <c r="D12506" t="s">
        <v>52551</v>
      </c>
      <c r="E12506" t="s">
        <v>52552</v>
      </c>
      <c r="F12506" t="s">
        <v>52553</v>
      </c>
      <c r="G12506" t="s">
        <v>25</v>
      </c>
      <c r="H12506" t="s">
        <v>26</v>
      </c>
      <c r="I12506" t="s">
        <v>52545</v>
      </c>
      <c r="J12506" t="s">
        <v>349</v>
      </c>
      <c r="K12506" t="s">
        <v>350</v>
      </c>
      <c r="L12506">
        <v>575</v>
      </c>
      <c r="M12506">
        <v>273</v>
      </c>
      <c r="N12506">
        <v>275</v>
      </c>
      <c r="O12506">
        <v>97.28</v>
      </c>
      <c r="P12506" t="s">
        <v>30</v>
      </c>
      <c r="Q12506" s="1">
        <v>46224</v>
      </c>
      <c r="S12506">
        <v>2026</v>
      </c>
      <c r="U12506" s="2">
        <f>IF(ISNUMBER(Starlink[[#This Row],[Launch_Date_ISO]]),Starlink[[#This Row],[Launch_Date_ISO]],DATEVALUE(Starlink[[#This Row],[Launch_Date_ISO]]))</f>
        <v>46224</v>
      </c>
      <c r="V12506" s="2" t="str">
        <f>IF(Starlink[[#This Row],[Decay_Date_ISO]]="","",IF(ISNUMBER(Starlink[[#This Row],[Decay_Date_ISO]]),Starlink[[#This Row],[Decay_Date_ISO]],DATEVALUE(Starlink[[#This Row],[Decay_Date_ISO]])))</f>
        <v/>
      </c>
    </row>
    <row r="12507" spans="1:22" x14ac:dyDescent="0.3">
      <c r="A12507" t="s">
        <v>52554</v>
      </c>
      <c r="B12507">
        <v>100104</v>
      </c>
      <c r="C12507" t="s">
        <v>52541</v>
      </c>
      <c r="D12507" t="s">
        <v>52555</v>
      </c>
      <c r="E12507" t="s">
        <v>52556</v>
      </c>
      <c r="F12507" t="s">
        <v>52557</v>
      </c>
      <c r="G12507" t="s">
        <v>25</v>
      </c>
      <c r="H12507" t="s">
        <v>26</v>
      </c>
      <c r="I12507" t="s">
        <v>52545</v>
      </c>
      <c r="J12507" t="s">
        <v>349</v>
      </c>
      <c r="K12507" t="s">
        <v>350</v>
      </c>
      <c r="L12507">
        <v>575</v>
      </c>
      <c r="M12507">
        <v>272</v>
      </c>
      <c r="N12507">
        <v>274</v>
      </c>
      <c r="O12507">
        <v>97.28</v>
      </c>
      <c r="P12507" t="s">
        <v>30</v>
      </c>
      <c r="Q12507" s="1">
        <v>46224</v>
      </c>
      <c r="S12507">
        <v>2026</v>
      </c>
      <c r="U12507" s="2">
        <f>IF(ISNUMBER(Starlink[[#This Row],[Launch_Date_ISO]]),Starlink[[#This Row],[Launch_Date_ISO]],DATEVALUE(Starlink[[#This Row],[Launch_Date_ISO]]))</f>
        <v>46224</v>
      </c>
      <c r="V12507" s="2" t="str">
        <f>IF(Starlink[[#This Row],[Decay_Date_ISO]]="","",IF(ISNUMBER(Starlink[[#This Row],[Decay_Date_ISO]]),Starlink[[#This Row],[Decay_Date_ISO]],DATEVALUE(Starlink[[#This Row],[Decay_Date_ISO]])))</f>
        <v/>
      </c>
    </row>
    <row r="12508" spans="1:22" x14ac:dyDescent="0.3">
      <c r="A12508" t="s">
        <v>52558</v>
      </c>
      <c r="B12508">
        <v>100105</v>
      </c>
      <c r="C12508" t="s">
        <v>52541</v>
      </c>
      <c r="D12508" t="s">
        <v>52559</v>
      </c>
      <c r="E12508" t="s">
        <v>52560</v>
      </c>
      <c r="F12508" t="s">
        <v>52561</v>
      </c>
      <c r="G12508" t="s">
        <v>25</v>
      </c>
      <c r="H12508" t="s">
        <v>26</v>
      </c>
      <c r="I12508" t="s">
        <v>52545</v>
      </c>
      <c r="J12508" t="s">
        <v>349</v>
      </c>
      <c r="K12508" t="s">
        <v>350</v>
      </c>
      <c r="L12508">
        <v>575</v>
      </c>
      <c r="M12508">
        <v>271</v>
      </c>
      <c r="N12508">
        <v>272</v>
      </c>
      <c r="O12508">
        <v>97.28</v>
      </c>
      <c r="P12508" t="s">
        <v>30</v>
      </c>
      <c r="Q12508" s="1">
        <v>46224</v>
      </c>
      <c r="S12508">
        <v>2026</v>
      </c>
      <c r="U12508" s="2">
        <f>IF(ISNUMBER(Starlink[[#This Row],[Launch_Date_ISO]]),Starlink[[#This Row],[Launch_Date_ISO]],DATEVALUE(Starlink[[#This Row],[Launch_Date_ISO]]))</f>
        <v>46224</v>
      </c>
      <c r="V12508" s="2" t="str">
        <f>IF(Starlink[[#This Row],[Decay_Date_ISO]]="","",IF(ISNUMBER(Starlink[[#This Row],[Decay_Date_ISO]]),Starlink[[#This Row],[Decay_Date_ISO]],DATEVALUE(Starlink[[#This Row],[Decay_Date_ISO]])))</f>
        <v/>
      </c>
    </row>
    <row r="12509" spans="1:22" x14ac:dyDescent="0.3">
      <c r="A12509" t="s">
        <v>52562</v>
      </c>
      <c r="B12509">
        <v>100106</v>
      </c>
      <c r="C12509" t="s">
        <v>52541</v>
      </c>
      <c r="D12509" t="s">
        <v>52563</v>
      </c>
      <c r="E12509" t="s">
        <v>52564</v>
      </c>
      <c r="F12509" t="s">
        <v>52565</v>
      </c>
      <c r="G12509" t="s">
        <v>25</v>
      </c>
      <c r="H12509" t="s">
        <v>26</v>
      </c>
      <c r="I12509" t="s">
        <v>52545</v>
      </c>
      <c r="J12509" t="s">
        <v>349</v>
      </c>
      <c r="K12509" t="s">
        <v>350</v>
      </c>
      <c r="L12509">
        <v>575</v>
      </c>
      <c r="M12509">
        <v>271</v>
      </c>
      <c r="N12509">
        <v>272</v>
      </c>
      <c r="O12509">
        <v>97.28</v>
      </c>
      <c r="P12509" t="s">
        <v>30</v>
      </c>
      <c r="Q12509" s="1">
        <v>46224</v>
      </c>
      <c r="S12509">
        <v>2026</v>
      </c>
      <c r="U12509" s="2">
        <f>IF(ISNUMBER(Starlink[[#This Row],[Launch_Date_ISO]]),Starlink[[#This Row],[Launch_Date_ISO]],DATEVALUE(Starlink[[#This Row],[Launch_Date_ISO]]))</f>
        <v>46224</v>
      </c>
      <c r="V12509" s="2" t="str">
        <f>IF(Starlink[[#This Row],[Decay_Date_ISO]]="","",IF(ISNUMBER(Starlink[[#This Row],[Decay_Date_ISO]]),Starlink[[#This Row],[Decay_Date_ISO]],DATEVALUE(Starlink[[#This Row],[Decay_Date_ISO]])))</f>
        <v/>
      </c>
    </row>
    <row r="12510" spans="1:22" x14ac:dyDescent="0.3">
      <c r="A12510" t="s">
        <v>52566</v>
      </c>
      <c r="B12510">
        <v>100107</v>
      </c>
      <c r="C12510" t="s">
        <v>52541</v>
      </c>
      <c r="D12510" t="s">
        <v>52567</v>
      </c>
      <c r="E12510" t="s">
        <v>52568</v>
      </c>
      <c r="F12510" t="s">
        <v>52569</v>
      </c>
      <c r="G12510" t="s">
        <v>25</v>
      </c>
      <c r="H12510" t="s">
        <v>26</v>
      </c>
      <c r="I12510" t="s">
        <v>52545</v>
      </c>
      <c r="J12510" t="s">
        <v>349</v>
      </c>
      <c r="K12510" t="s">
        <v>350</v>
      </c>
      <c r="L12510">
        <v>575</v>
      </c>
      <c r="M12510">
        <v>271</v>
      </c>
      <c r="N12510">
        <v>273</v>
      </c>
      <c r="O12510">
        <v>97.28</v>
      </c>
      <c r="P12510" t="s">
        <v>30</v>
      </c>
      <c r="Q12510" s="1">
        <v>46224</v>
      </c>
      <c r="S12510">
        <v>2026</v>
      </c>
      <c r="U12510" s="2">
        <f>IF(ISNUMBER(Starlink[[#This Row],[Launch_Date_ISO]]),Starlink[[#This Row],[Launch_Date_ISO]],DATEVALUE(Starlink[[#This Row],[Launch_Date_ISO]]))</f>
        <v>46224</v>
      </c>
      <c r="V12510" s="2" t="str">
        <f>IF(Starlink[[#This Row],[Decay_Date_ISO]]="","",IF(ISNUMBER(Starlink[[#This Row],[Decay_Date_ISO]]),Starlink[[#This Row],[Decay_Date_ISO]],DATEVALUE(Starlink[[#This Row],[Decay_Date_ISO]])))</f>
        <v/>
      </c>
    </row>
    <row r="12511" spans="1:22" x14ac:dyDescent="0.3">
      <c r="A12511" t="s">
        <v>52570</v>
      </c>
      <c r="B12511">
        <v>100108</v>
      </c>
      <c r="C12511" t="s">
        <v>52541</v>
      </c>
      <c r="D12511" t="s">
        <v>52571</v>
      </c>
      <c r="E12511" t="s">
        <v>52572</v>
      </c>
      <c r="F12511" t="s">
        <v>52573</v>
      </c>
      <c r="G12511" t="s">
        <v>25</v>
      </c>
      <c r="H12511" t="s">
        <v>26</v>
      </c>
      <c r="I12511" t="s">
        <v>52545</v>
      </c>
      <c r="J12511" t="s">
        <v>349</v>
      </c>
      <c r="K12511" t="s">
        <v>350</v>
      </c>
      <c r="L12511">
        <v>575</v>
      </c>
      <c r="M12511">
        <v>271</v>
      </c>
      <c r="N12511">
        <v>272</v>
      </c>
      <c r="O12511">
        <v>97.28</v>
      </c>
      <c r="P12511" t="s">
        <v>30</v>
      </c>
      <c r="Q12511" s="1">
        <v>46224</v>
      </c>
      <c r="S12511">
        <v>2026</v>
      </c>
      <c r="U12511" s="2">
        <f>IF(ISNUMBER(Starlink[[#This Row],[Launch_Date_ISO]]),Starlink[[#This Row],[Launch_Date_ISO]],DATEVALUE(Starlink[[#This Row],[Launch_Date_ISO]]))</f>
        <v>46224</v>
      </c>
      <c r="V12511" s="2" t="str">
        <f>IF(Starlink[[#This Row],[Decay_Date_ISO]]="","",IF(ISNUMBER(Starlink[[#This Row],[Decay_Date_ISO]]),Starlink[[#This Row],[Decay_Date_ISO]],DATEVALUE(Starlink[[#This Row],[Decay_Date_ISO]])))</f>
        <v/>
      </c>
    </row>
    <row r="12512" spans="1:22" x14ac:dyDescent="0.3">
      <c r="A12512" t="s">
        <v>52574</v>
      </c>
      <c r="B12512">
        <v>100109</v>
      </c>
      <c r="C12512" t="s">
        <v>52541</v>
      </c>
      <c r="D12512" t="s">
        <v>52575</v>
      </c>
      <c r="E12512" t="s">
        <v>52576</v>
      </c>
      <c r="F12512" t="s">
        <v>52577</v>
      </c>
      <c r="G12512" t="s">
        <v>25</v>
      </c>
      <c r="H12512" t="s">
        <v>26</v>
      </c>
      <c r="I12512" t="s">
        <v>52545</v>
      </c>
      <c r="J12512" t="s">
        <v>349</v>
      </c>
      <c r="K12512" t="s">
        <v>350</v>
      </c>
      <c r="L12512">
        <v>575</v>
      </c>
      <c r="M12512">
        <v>270</v>
      </c>
      <c r="N12512">
        <v>272</v>
      </c>
      <c r="O12512">
        <v>97.28</v>
      </c>
      <c r="P12512" t="s">
        <v>30</v>
      </c>
      <c r="Q12512" s="1">
        <v>46224</v>
      </c>
      <c r="S12512">
        <v>2026</v>
      </c>
      <c r="U12512" s="2">
        <f>IF(ISNUMBER(Starlink[[#This Row],[Launch_Date_ISO]]),Starlink[[#This Row],[Launch_Date_ISO]],DATEVALUE(Starlink[[#This Row],[Launch_Date_ISO]]))</f>
        <v>46224</v>
      </c>
      <c r="V12512" s="2" t="str">
        <f>IF(Starlink[[#This Row],[Decay_Date_ISO]]="","",IF(ISNUMBER(Starlink[[#This Row],[Decay_Date_ISO]]),Starlink[[#This Row],[Decay_Date_ISO]],DATEVALUE(Starlink[[#This Row],[Decay_Date_ISO]])))</f>
        <v/>
      </c>
    </row>
    <row r="12513" spans="1:22" x14ac:dyDescent="0.3">
      <c r="A12513" t="s">
        <v>52578</v>
      </c>
      <c r="B12513">
        <v>100110</v>
      </c>
      <c r="C12513" t="s">
        <v>52541</v>
      </c>
      <c r="D12513" t="s">
        <v>52579</v>
      </c>
      <c r="E12513" t="s">
        <v>52580</v>
      </c>
      <c r="F12513" t="s">
        <v>52581</v>
      </c>
      <c r="G12513" t="s">
        <v>25</v>
      </c>
      <c r="H12513" t="s">
        <v>26</v>
      </c>
      <c r="I12513" t="s">
        <v>52545</v>
      </c>
      <c r="J12513" t="s">
        <v>349</v>
      </c>
      <c r="K12513" t="s">
        <v>350</v>
      </c>
      <c r="L12513">
        <v>575</v>
      </c>
      <c r="M12513">
        <v>270</v>
      </c>
      <c r="N12513">
        <v>272</v>
      </c>
      <c r="O12513">
        <v>97.28</v>
      </c>
      <c r="P12513" t="s">
        <v>30</v>
      </c>
      <c r="Q12513" s="1">
        <v>46224</v>
      </c>
      <c r="S12513">
        <v>2026</v>
      </c>
      <c r="U12513" s="2">
        <f>IF(ISNUMBER(Starlink[[#This Row],[Launch_Date_ISO]]),Starlink[[#This Row],[Launch_Date_ISO]],DATEVALUE(Starlink[[#This Row],[Launch_Date_ISO]]))</f>
        <v>46224</v>
      </c>
      <c r="V12513" s="2" t="str">
        <f>IF(Starlink[[#This Row],[Decay_Date_ISO]]="","",IF(ISNUMBER(Starlink[[#This Row],[Decay_Date_ISO]]),Starlink[[#This Row],[Decay_Date_ISO]],DATEVALUE(Starlink[[#This Row],[Decay_Date_ISO]])))</f>
        <v/>
      </c>
    </row>
    <row r="12514" spans="1:22" x14ac:dyDescent="0.3">
      <c r="A12514" t="s">
        <v>52582</v>
      </c>
      <c r="B12514">
        <v>100111</v>
      </c>
      <c r="C12514" t="s">
        <v>52541</v>
      </c>
      <c r="D12514" t="s">
        <v>52583</v>
      </c>
      <c r="E12514" t="s">
        <v>52584</v>
      </c>
      <c r="F12514" t="s">
        <v>52585</v>
      </c>
      <c r="G12514" t="s">
        <v>25</v>
      </c>
      <c r="H12514" t="s">
        <v>26</v>
      </c>
      <c r="I12514" t="s">
        <v>52545</v>
      </c>
      <c r="J12514" t="s">
        <v>349</v>
      </c>
      <c r="K12514" t="s">
        <v>350</v>
      </c>
      <c r="L12514">
        <v>575</v>
      </c>
      <c r="M12514">
        <v>269</v>
      </c>
      <c r="N12514">
        <v>271</v>
      </c>
      <c r="O12514">
        <v>97.28</v>
      </c>
      <c r="P12514" t="s">
        <v>30</v>
      </c>
      <c r="Q12514" s="1">
        <v>46224</v>
      </c>
      <c r="S12514">
        <v>2026</v>
      </c>
      <c r="U12514" s="2">
        <f>IF(ISNUMBER(Starlink[[#This Row],[Launch_Date_ISO]]),Starlink[[#This Row],[Launch_Date_ISO]],DATEVALUE(Starlink[[#This Row],[Launch_Date_ISO]]))</f>
        <v>46224</v>
      </c>
      <c r="V12514" s="2" t="str">
        <f>IF(Starlink[[#This Row],[Decay_Date_ISO]]="","",IF(ISNUMBER(Starlink[[#This Row],[Decay_Date_ISO]]),Starlink[[#This Row],[Decay_Date_ISO]],DATEVALUE(Starlink[[#This Row],[Decay_Date_ISO]])))</f>
        <v/>
      </c>
    </row>
    <row r="12515" spans="1:22" x14ac:dyDescent="0.3">
      <c r="A12515" t="s">
        <v>52586</v>
      </c>
      <c r="B12515">
        <v>100112</v>
      </c>
      <c r="C12515" t="s">
        <v>52541</v>
      </c>
      <c r="D12515" t="s">
        <v>52587</v>
      </c>
      <c r="E12515" t="s">
        <v>52588</v>
      </c>
      <c r="F12515" t="s">
        <v>52589</v>
      </c>
      <c r="G12515" t="s">
        <v>25</v>
      </c>
      <c r="H12515" t="s">
        <v>26</v>
      </c>
      <c r="I12515" t="s">
        <v>52545</v>
      </c>
      <c r="J12515" t="s">
        <v>349</v>
      </c>
      <c r="K12515" t="s">
        <v>350</v>
      </c>
      <c r="L12515">
        <v>575</v>
      </c>
      <c r="M12515">
        <v>269</v>
      </c>
      <c r="N12515">
        <v>270</v>
      </c>
      <c r="O12515">
        <v>97.28</v>
      </c>
      <c r="P12515" t="s">
        <v>30</v>
      </c>
      <c r="Q12515" s="1">
        <v>46224</v>
      </c>
      <c r="S12515">
        <v>2026</v>
      </c>
      <c r="U12515" s="2">
        <f>IF(ISNUMBER(Starlink[[#This Row],[Launch_Date_ISO]]),Starlink[[#This Row],[Launch_Date_ISO]],DATEVALUE(Starlink[[#This Row],[Launch_Date_ISO]]))</f>
        <v>46224</v>
      </c>
      <c r="V12515" s="2" t="str">
        <f>IF(Starlink[[#This Row],[Decay_Date_ISO]]="","",IF(ISNUMBER(Starlink[[#This Row],[Decay_Date_ISO]]),Starlink[[#This Row],[Decay_Date_ISO]],DATEVALUE(Starlink[[#This Row],[Decay_Date_ISO]])))</f>
        <v/>
      </c>
    </row>
    <row r="12516" spans="1:22" x14ac:dyDescent="0.3">
      <c r="A12516" t="s">
        <v>52590</v>
      </c>
      <c r="B12516">
        <v>100113</v>
      </c>
      <c r="C12516" t="s">
        <v>52541</v>
      </c>
      <c r="D12516" t="s">
        <v>52591</v>
      </c>
      <c r="E12516" t="s">
        <v>52592</v>
      </c>
      <c r="F12516" t="s">
        <v>52593</v>
      </c>
      <c r="G12516" t="s">
        <v>25</v>
      </c>
      <c r="H12516" t="s">
        <v>26</v>
      </c>
      <c r="I12516" t="s">
        <v>52545</v>
      </c>
      <c r="J12516" t="s">
        <v>349</v>
      </c>
      <c r="K12516" t="s">
        <v>350</v>
      </c>
      <c r="L12516">
        <v>575</v>
      </c>
      <c r="M12516">
        <v>269</v>
      </c>
      <c r="N12516">
        <v>270</v>
      </c>
      <c r="O12516">
        <v>97.28</v>
      </c>
      <c r="P12516" t="s">
        <v>30</v>
      </c>
      <c r="Q12516" s="1">
        <v>46224</v>
      </c>
      <c r="S12516">
        <v>2026</v>
      </c>
      <c r="U12516" s="2">
        <f>IF(ISNUMBER(Starlink[[#This Row],[Launch_Date_ISO]]),Starlink[[#This Row],[Launch_Date_ISO]],DATEVALUE(Starlink[[#This Row],[Launch_Date_ISO]]))</f>
        <v>46224</v>
      </c>
      <c r="V12516" s="2" t="str">
        <f>IF(Starlink[[#This Row],[Decay_Date_ISO]]="","",IF(ISNUMBER(Starlink[[#This Row],[Decay_Date_ISO]]),Starlink[[#This Row],[Decay_Date_ISO]],DATEVALUE(Starlink[[#This Row],[Decay_Date_ISO]])))</f>
        <v/>
      </c>
    </row>
    <row r="12517" spans="1:22" x14ac:dyDescent="0.3">
      <c r="A12517" t="s">
        <v>52594</v>
      </c>
      <c r="B12517">
        <v>100114</v>
      </c>
      <c r="C12517" t="s">
        <v>52541</v>
      </c>
      <c r="D12517" t="s">
        <v>52595</v>
      </c>
      <c r="E12517" t="s">
        <v>52596</v>
      </c>
      <c r="F12517" t="s">
        <v>52597</v>
      </c>
      <c r="G12517" t="s">
        <v>25</v>
      </c>
      <c r="H12517" t="s">
        <v>26</v>
      </c>
      <c r="I12517" t="s">
        <v>52545</v>
      </c>
      <c r="J12517" t="s">
        <v>349</v>
      </c>
      <c r="K12517" t="s">
        <v>350</v>
      </c>
      <c r="L12517">
        <v>575</v>
      </c>
      <c r="M12517">
        <v>268</v>
      </c>
      <c r="N12517">
        <v>270</v>
      </c>
      <c r="O12517">
        <v>97.28</v>
      </c>
      <c r="P12517" t="s">
        <v>30</v>
      </c>
      <c r="Q12517" s="1">
        <v>46224</v>
      </c>
      <c r="S12517">
        <v>2026</v>
      </c>
      <c r="U12517" s="2">
        <f>IF(ISNUMBER(Starlink[[#This Row],[Launch_Date_ISO]]),Starlink[[#This Row],[Launch_Date_ISO]],DATEVALUE(Starlink[[#This Row],[Launch_Date_ISO]]))</f>
        <v>46224</v>
      </c>
      <c r="V12517" s="2" t="str">
        <f>IF(Starlink[[#This Row],[Decay_Date_ISO]]="","",IF(ISNUMBER(Starlink[[#This Row],[Decay_Date_ISO]]),Starlink[[#This Row],[Decay_Date_ISO]],DATEVALUE(Starlink[[#This Row],[Decay_Date_ISO]])))</f>
        <v/>
      </c>
    </row>
    <row r="12518" spans="1:22" x14ac:dyDescent="0.3">
      <c r="A12518" t="s">
        <v>52598</v>
      </c>
      <c r="B12518">
        <v>100115</v>
      </c>
      <c r="C12518" t="s">
        <v>52541</v>
      </c>
      <c r="D12518" t="s">
        <v>52599</v>
      </c>
      <c r="E12518" t="s">
        <v>52600</v>
      </c>
      <c r="F12518" t="s">
        <v>52601</v>
      </c>
      <c r="G12518" t="s">
        <v>25</v>
      </c>
      <c r="H12518" t="s">
        <v>26</v>
      </c>
      <c r="I12518" t="s">
        <v>52545</v>
      </c>
      <c r="J12518" t="s">
        <v>349</v>
      </c>
      <c r="K12518" t="s">
        <v>350</v>
      </c>
      <c r="L12518">
        <v>575</v>
      </c>
      <c r="M12518">
        <v>267</v>
      </c>
      <c r="N12518">
        <v>269</v>
      </c>
      <c r="O12518">
        <v>97.28</v>
      </c>
      <c r="P12518" t="s">
        <v>30</v>
      </c>
      <c r="Q12518" s="1">
        <v>46224</v>
      </c>
      <c r="S12518">
        <v>2026</v>
      </c>
      <c r="U12518" s="2">
        <f>IF(ISNUMBER(Starlink[[#This Row],[Launch_Date_ISO]]),Starlink[[#This Row],[Launch_Date_ISO]],DATEVALUE(Starlink[[#This Row],[Launch_Date_ISO]]))</f>
        <v>46224</v>
      </c>
      <c r="V12518" s="2" t="str">
        <f>IF(Starlink[[#This Row],[Decay_Date_ISO]]="","",IF(ISNUMBER(Starlink[[#This Row],[Decay_Date_ISO]]),Starlink[[#This Row],[Decay_Date_ISO]],DATEVALUE(Starlink[[#This Row],[Decay_Date_ISO]])))</f>
        <v/>
      </c>
    </row>
    <row r="12519" spans="1:22" x14ac:dyDescent="0.3">
      <c r="A12519" t="s">
        <v>52602</v>
      </c>
      <c r="B12519">
        <v>100116</v>
      </c>
      <c r="C12519" t="s">
        <v>52541</v>
      </c>
      <c r="D12519" t="s">
        <v>52603</v>
      </c>
      <c r="E12519" t="s">
        <v>52604</v>
      </c>
      <c r="F12519" t="s">
        <v>52605</v>
      </c>
      <c r="G12519" t="s">
        <v>25</v>
      </c>
      <c r="H12519" t="s">
        <v>26</v>
      </c>
      <c r="I12519" t="s">
        <v>52545</v>
      </c>
      <c r="J12519" t="s">
        <v>349</v>
      </c>
      <c r="K12519" t="s">
        <v>350</v>
      </c>
      <c r="L12519">
        <v>575</v>
      </c>
      <c r="M12519">
        <v>268</v>
      </c>
      <c r="N12519">
        <v>270</v>
      </c>
      <c r="O12519">
        <v>97.28</v>
      </c>
      <c r="P12519" t="s">
        <v>30</v>
      </c>
      <c r="Q12519" s="1">
        <v>46224</v>
      </c>
      <c r="S12519">
        <v>2026</v>
      </c>
      <c r="U12519" s="2">
        <f>IF(ISNUMBER(Starlink[[#This Row],[Launch_Date_ISO]]),Starlink[[#This Row],[Launch_Date_ISO]],DATEVALUE(Starlink[[#This Row],[Launch_Date_ISO]]))</f>
        <v>46224</v>
      </c>
      <c r="V12519" s="2" t="str">
        <f>IF(Starlink[[#This Row],[Decay_Date_ISO]]="","",IF(ISNUMBER(Starlink[[#This Row],[Decay_Date_ISO]]),Starlink[[#This Row],[Decay_Date_ISO]],DATEVALUE(Starlink[[#This Row],[Decay_Date_ISO]])))</f>
        <v/>
      </c>
    </row>
    <row r="12520" spans="1:22" x14ac:dyDescent="0.3">
      <c r="A12520" t="s">
        <v>52606</v>
      </c>
      <c r="B12520">
        <v>100117</v>
      </c>
      <c r="C12520" t="s">
        <v>52541</v>
      </c>
      <c r="D12520" t="s">
        <v>52607</v>
      </c>
      <c r="E12520" t="s">
        <v>52608</v>
      </c>
      <c r="F12520" t="s">
        <v>52609</v>
      </c>
      <c r="G12520" t="s">
        <v>25</v>
      </c>
      <c r="H12520" t="s">
        <v>26</v>
      </c>
      <c r="I12520" t="s">
        <v>52545</v>
      </c>
      <c r="J12520" t="s">
        <v>349</v>
      </c>
      <c r="K12520" t="s">
        <v>350</v>
      </c>
      <c r="L12520">
        <v>575</v>
      </c>
      <c r="M12520">
        <v>267</v>
      </c>
      <c r="N12520">
        <v>269</v>
      </c>
      <c r="O12520">
        <v>97.28</v>
      </c>
      <c r="P12520" t="s">
        <v>30</v>
      </c>
      <c r="Q12520" s="1">
        <v>46224</v>
      </c>
      <c r="S12520">
        <v>2026</v>
      </c>
      <c r="U12520" s="2">
        <f>IF(ISNUMBER(Starlink[[#This Row],[Launch_Date_ISO]]),Starlink[[#This Row],[Launch_Date_ISO]],DATEVALUE(Starlink[[#This Row],[Launch_Date_ISO]]))</f>
        <v>46224</v>
      </c>
      <c r="V12520" s="2" t="str">
        <f>IF(Starlink[[#This Row],[Decay_Date_ISO]]="","",IF(ISNUMBER(Starlink[[#This Row],[Decay_Date_ISO]]),Starlink[[#This Row],[Decay_Date_ISO]],DATEVALUE(Starlink[[#This Row],[Decay_Date_ISO]])))</f>
        <v/>
      </c>
    </row>
    <row r="12521" spans="1:22" x14ac:dyDescent="0.3">
      <c r="A12521" t="s">
        <v>52610</v>
      </c>
      <c r="B12521">
        <v>100118</v>
      </c>
      <c r="C12521" t="s">
        <v>52541</v>
      </c>
      <c r="D12521" t="s">
        <v>52611</v>
      </c>
      <c r="E12521" t="s">
        <v>52612</v>
      </c>
      <c r="F12521" t="s">
        <v>52613</v>
      </c>
      <c r="G12521" t="s">
        <v>25</v>
      </c>
      <c r="H12521" t="s">
        <v>26</v>
      </c>
      <c r="I12521" t="s">
        <v>52545</v>
      </c>
      <c r="J12521" t="s">
        <v>349</v>
      </c>
      <c r="K12521" t="s">
        <v>350</v>
      </c>
      <c r="L12521">
        <v>575</v>
      </c>
      <c r="M12521">
        <v>267</v>
      </c>
      <c r="N12521">
        <v>269</v>
      </c>
      <c r="O12521">
        <v>97.28</v>
      </c>
      <c r="P12521" t="s">
        <v>30</v>
      </c>
      <c r="Q12521" s="1">
        <v>46224</v>
      </c>
      <c r="S12521">
        <v>2026</v>
      </c>
      <c r="U12521" s="2">
        <f>IF(ISNUMBER(Starlink[[#This Row],[Launch_Date_ISO]]),Starlink[[#This Row],[Launch_Date_ISO]],DATEVALUE(Starlink[[#This Row],[Launch_Date_ISO]]))</f>
        <v>46224</v>
      </c>
      <c r="V12521" s="2" t="str">
        <f>IF(Starlink[[#This Row],[Decay_Date_ISO]]="","",IF(ISNUMBER(Starlink[[#This Row],[Decay_Date_ISO]]),Starlink[[#This Row],[Decay_Date_ISO]],DATEVALUE(Starlink[[#This Row],[Decay_Date_ISO]])))</f>
        <v/>
      </c>
    </row>
    <row r="12522" spans="1:22" x14ac:dyDescent="0.3">
      <c r="A12522" t="s">
        <v>52614</v>
      </c>
      <c r="B12522">
        <v>100119</v>
      </c>
      <c r="C12522" t="s">
        <v>52541</v>
      </c>
      <c r="D12522" t="s">
        <v>52615</v>
      </c>
      <c r="E12522" t="s">
        <v>52616</v>
      </c>
      <c r="F12522" t="s">
        <v>52617</v>
      </c>
      <c r="G12522" t="s">
        <v>25</v>
      </c>
      <c r="H12522" t="s">
        <v>26</v>
      </c>
      <c r="I12522" t="s">
        <v>52545</v>
      </c>
      <c r="J12522" t="s">
        <v>349</v>
      </c>
      <c r="K12522" t="s">
        <v>350</v>
      </c>
      <c r="L12522">
        <v>575</v>
      </c>
      <c r="M12522">
        <v>266</v>
      </c>
      <c r="N12522">
        <v>268</v>
      </c>
      <c r="O12522">
        <v>97.28</v>
      </c>
      <c r="P12522" t="s">
        <v>30</v>
      </c>
      <c r="Q12522" s="1">
        <v>46224</v>
      </c>
      <c r="S12522">
        <v>2026</v>
      </c>
      <c r="U12522" s="2">
        <f>IF(ISNUMBER(Starlink[[#This Row],[Launch_Date_ISO]]),Starlink[[#This Row],[Launch_Date_ISO]],DATEVALUE(Starlink[[#This Row],[Launch_Date_ISO]]))</f>
        <v>46224</v>
      </c>
      <c r="V12522" s="2" t="str">
        <f>IF(Starlink[[#This Row],[Decay_Date_ISO]]="","",IF(ISNUMBER(Starlink[[#This Row],[Decay_Date_ISO]]),Starlink[[#This Row],[Decay_Date_ISO]],DATEVALUE(Starlink[[#This Row],[Decay_Date_ISO]])))</f>
        <v/>
      </c>
    </row>
    <row r="12523" spans="1:22" x14ac:dyDescent="0.3">
      <c r="A12523" t="s">
        <v>52618</v>
      </c>
      <c r="B12523">
        <v>100120</v>
      </c>
      <c r="C12523" t="s">
        <v>52541</v>
      </c>
      <c r="D12523" t="s">
        <v>52619</v>
      </c>
      <c r="E12523" t="s">
        <v>52620</v>
      </c>
      <c r="F12523" t="s">
        <v>52621</v>
      </c>
      <c r="G12523" t="s">
        <v>25</v>
      </c>
      <c r="H12523" t="s">
        <v>26</v>
      </c>
      <c r="I12523" t="s">
        <v>52545</v>
      </c>
      <c r="J12523" t="s">
        <v>349</v>
      </c>
      <c r="K12523" t="s">
        <v>350</v>
      </c>
      <c r="L12523">
        <v>575</v>
      </c>
      <c r="M12523">
        <v>266</v>
      </c>
      <c r="N12523">
        <v>268</v>
      </c>
      <c r="O12523">
        <v>97.28</v>
      </c>
      <c r="P12523" t="s">
        <v>30</v>
      </c>
      <c r="Q12523" s="1">
        <v>46224</v>
      </c>
      <c r="S12523">
        <v>2026</v>
      </c>
      <c r="U12523" s="2">
        <f>IF(ISNUMBER(Starlink[[#This Row],[Launch_Date_ISO]]),Starlink[[#This Row],[Launch_Date_ISO]],DATEVALUE(Starlink[[#This Row],[Launch_Date_ISO]]))</f>
        <v>46224</v>
      </c>
      <c r="V12523" s="2" t="str">
        <f>IF(Starlink[[#This Row],[Decay_Date_ISO]]="","",IF(ISNUMBER(Starlink[[#This Row],[Decay_Date_ISO]]),Starlink[[#This Row],[Decay_Date_ISO]],DATEVALUE(Starlink[[#This Row],[Decay_Date_ISO]])))</f>
        <v/>
      </c>
    </row>
    <row r="12524" spans="1:22" x14ac:dyDescent="0.3">
      <c r="A12524" t="s">
        <v>52622</v>
      </c>
      <c r="B12524">
        <v>100121</v>
      </c>
      <c r="C12524" t="s">
        <v>52541</v>
      </c>
      <c r="D12524" t="s">
        <v>52623</v>
      </c>
      <c r="E12524" t="s">
        <v>52624</v>
      </c>
      <c r="F12524" t="s">
        <v>52625</v>
      </c>
      <c r="G12524" t="s">
        <v>25</v>
      </c>
      <c r="H12524" t="s">
        <v>26</v>
      </c>
      <c r="I12524" t="s">
        <v>52545</v>
      </c>
      <c r="J12524" t="s">
        <v>349</v>
      </c>
      <c r="K12524" t="s">
        <v>350</v>
      </c>
      <c r="L12524">
        <v>575</v>
      </c>
      <c r="M12524">
        <v>266</v>
      </c>
      <c r="N12524">
        <v>268</v>
      </c>
      <c r="O12524">
        <v>97.28</v>
      </c>
      <c r="P12524" t="s">
        <v>30</v>
      </c>
      <c r="Q12524" s="1">
        <v>46224</v>
      </c>
      <c r="S12524">
        <v>2026</v>
      </c>
      <c r="U12524" s="2">
        <f>IF(ISNUMBER(Starlink[[#This Row],[Launch_Date_ISO]]),Starlink[[#This Row],[Launch_Date_ISO]],DATEVALUE(Starlink[[#This Row],[Launch_Date_ISO]]))</f>
        <v>46224</v>
      </c>
      <c r="V12524" s="2" t="str">
        <f>IF(Starlink[[#This Row],[Decay_Date_ISO]]="","",IF(ISNUMBER(Starlink[[#This Row],[Decay_Date_ISO]]),Starlink[[#This Row],[Decay_Date_ISO]],DATEVALUE(Starlink[[#This Row],[Decay_Date_ISO]])))</f>
        <v/>
      </c>
    </row>
    <row r="12525" spans="1:22" x14ac:dyDescent="0.3">
      <c r="A12525" t="s">
        <v>52626</v>
      </c>
      <c r="B12525">
        <v>100122</v>
      </c>
      <c r="C12525" t="s">
        <v>52541</v>
      </c>
      <c r="D12525" t="s">
        <v>52627</v>
      </c>
      <c r="E12525" t="s">
        <v>52628</v>
      </c>
      <c r="F12525" t="s">
        <v>52629</v>
      </c>
      <c r="G12525" t="s">
        <v>25</v>
      </c>
      <c r="H12525" t="s">
        <v>26</v>
      </c>
      <c r="I12525" t="s">
        <v>52545</v>
      </c>
      <c r="J12525" t="s">
        <v>349</v>
      </c>
      <c r="K12525" t="s">
        <v>350</v>
      </c>
      <c r="L12525">
        <v>575</v>
      </c>
      <c r="M12525">
        <v>265</v>
      </c>
      <c r="N12525">
        <v>268</v>
      </c>
      <c r="O12525">
        <v>97.28</v>
      </c>
      <c r="P12525" t="s">
        <v>30</v>
      </c>
      <c r="Q12525" s="1">
        <v>46224</v>
      </c>
      <c r="S12525">
        <v>2026</v>
      </c>
      <c r="U12525" s="2">
        <f>IF(ISNUMBER(Starlink[[#This Row],[Launch_Date_ISO]]),Starlink[[#This Row],[Launch_Date_ISO]],DATEVALUE(Starlink[[#This Row],[Launch_Date_ISO]]))</f>
        <v>46224</v>
      </c>
      <c r="V12525" s="2" t="str">
        <f>IF(Starlink[[#This Row],[Decay_Date_ISO]]="","",IF(ISNUMBER(Starlink[[#This Row],[Decay_Date_ISO]]),Starlink[[#This Row],[Decay_Date_ISO]],DATEVALUE(Starlink[[#This Row],[Decay_Date_ISO]])))</f>
        <v/>
      </c>
    </row>
    <row r="12526" spans="1:22" x14ac:dyDescent="0.3">
      <c r="A12526" t="s">
        <v>52630</v>
      </c>
      <c r="B12526">
        <v>100123</v>
      </c>
      <c r="C12526" t="s">
        <v>52541</v>
      </c>
      <c r="D12526" t="s">
        <v>52631</v>
      </c>
      <c r="E12526" t="s">
        <v>52632</v>
      </c>
      <c r="F12526" t="s">
        <v>52633</v>
      </c>
      <c r="G12526" t="s">
        <v>25</v>
      </c>
      <c r="H12526" t="s">
        <v>26</v>
      </c>
      <c r="I12526" t="s">
        <v>52545</v>
      </c>
      <c r="J12526" t="s">
        <v>349</v>
      </c>
      <c r="K12526" t="s">
        <v>350</v>
      </c>
      <c r="L12526">
        <v>575</v>
      </c>
      <c r="M12526">
        <v>265</v>
      </c>
      <c r="N12526">
        <v>267</v>
      </c>
      <c r="O12526">
        <v>97.28</v>
      </c>
      <c r="P12526" t="s">
        <v>30</v>
      </c>
      <c r="Q12526" s="1">
        <v>46224</v>
      </c>
      <c r="S12526">
        <v>2026</v>
      </c>
      <c r="U12526" s="2">
        <f>IF(ISNUMBER(Starlink[[#This Row],[Launch_Date_ISO]]),Starlink[[#This Row],[Launch_Date_ISO]],DATEVALUE(Starlink[[#This Row],[Launch_Date_ISO]]))</f>
        <v>46224</v>
      </c>
      <c r="V12526" s="2" t="str">
        <f>IF(Starlink[[#This Row],[Decay_Date_ISO]]="","",IF(ISNUMBER(Starlink[[#This Row],[Decay_Date_ISO]]),Starlink[[#This Row],[Decay_Date_ISO]],DATEVALUE(Starlink[[#This Row],[Decay_Date_ISO]])))</f>
        <v/>
      </c>
    </row>
    <row r="12527" spans="1:22" x14ac:dyDescent="0.3">
      <c r="A12527" t="s">
        <v>52634</v>
      </c>
      <c r="B12527">
        <v>100124</v>
      </c>
      <c r="C12527" t="s">
        <v>52541</v>
      </c>
      <c r="D12527" t="s">
        <v>52635</v>
      </c>
      <c r="E12527" t="s">
        <v>52636</v>
      </c>
      <c r="F12527" t="s">
        <v>52637</v>
      </c>
      <c r="G12527" t="s">
        <v>25</v>
      </c>
      <c r="H12527" t="s">
        <v>26</v>
      </c>
      <c r="I12527" t="s">
        <v>52545</v>
      </c>
      <c r="J12527" t="s">
        <v>349</v>
      </c>
      <c r="K12527" t="s">
        <v>350</v>
      </c>
      <c r="L12527">
        <v>575</v>
      </c>
      <c r="M12527">
        <v>265</v>
      </c>
      <c r="N12527">
        <v>267</v>
      </c>
      <c r="O12527">
        <v>97.28</v>
      </c>
      <c r="P12527" t="s">
        <v>30</v>
      </c>
      <c r="Q12527" s="1">
        <v>46224</v>
      </c>
      <c r="S12527">
        <v>2026</v>
      </c>
      <c r="U12527" s="2">
        <f>IF(ISNUMBER(Starlink[[#This Row],[Launch_Date_ISO]]),Starlink[[#This Row],[Launch_Date_ISO]],DATEVALUE(Starlink[[#This Row],[Launch_Date_ISO]]))</f>
        <v>46224</v>
      </c>
      <c r="V12527" s="2" t="str">
        <f>IF(Starlink[[#This Row],[Decay_Date_ISO]]="","",IF(ISNUMBER(Starlink[[#This Row],[Decay_Date_ISO]]),Starlink[[#This Row],[Decay_Date_ISO]],DATEVALUE(Starlink[[#This Row],[Decay_Date_ISO]])))</f>
        <v/>
      </c>
    </row>
    <row r="12528" spans="1:22" x14ac:dyDescent="0.3">
      <c r="A12528" t="s">
        <v>52638</v>
      </c>
      <c r="B12528">
        <v>100148</v>
      </c>
      <c r="C12528" t="s">
        <v>52639</v>
      </c>
      <c r="D12528" t="s">
        <v>52640</v>
      </c>
      <c r="E12528" t="s">
        <v>52641</v>
      </c>
      <c r="F12528" t="s">
        <v>52642</v>
      </c>
      <c r="G12528" t="s">
        <v>25</v>
      </c>
      <c r="H12528" t="s">
        <v>26</v>
      </c>
      <c r="I12528" t="s">
        <v>52643</v>
      </c>
      <c r="J12528" t="s">
        <v>349</v>
      </c>
      <c r="K12528" t="s">
        <v>350</v>
      </c>
      <c r="L12528">
        <v>575</v>
      </c>
      <c r="M12528">
        <v>256</v>
      </c>
      <c r="N12528">
        <v>270</v>
      </c>
      <c r="O12528">
        <v>97.28</v>
      </c>
      <c r="P12528" t="s">
        <v>30</v>
      </c>
      <c r="Q12528" s="1">
        <v>46228</v>
      </c>
      <c r="S12528">
        <v>2026</v>
      </c>
      <c r="U12528" s="2">
        <f>IF(ISNUMBER(Starlink[[#This Row],[Launch_Date_ISO]]),Starlink[[#This Row],[Launch_Date_ISO]],DATEVALUE(Starlink[[#This Row],[Launch_Date_ISO]]))</f>
        <v>46228</v>
      </c>
      <c r="V12528" s="2" t="str">
        <f>IF(Starlink[[#This Row],[Decay_Date_ISO]]="","",IF(ISNUMBER(Starlink[[#This Row],[Decay_Date_ISO]]),Starlink[[#This Row],[Decay_Date_ISO]],DATEVALUE(Starlink[[#This Row],[Decay_Date_ISO]])))</f>
        <v/>
      </c>
    </row>
    <row r="12529" spans="1:22" x14ac:dyDescent="0.3">
      <c r="A12529" t="s">
        <v>52644</v>
      </c>
      <c r="B12529">
        <v>100149</v>
      </c>
      <c r="C12529" t="s">
        <v>52639</v>
      </c>
      <c r="D12529" t="s">
        <v>52645</v>
      </c>
      <c r="E12529" t="s">
        <v>52646</v>
      </c>
      <c r="F12529" t="s">
        <v>52647</v>
      </c>
      <c r="G12529" t="s">
        <v>25</v>
      </c>
      <c r="H12529" t="s">
        <v>26</v>
      </c>
      <c r="I12529" t="s">
        <v>52643</v>
      </c>
      <c r="J12529" t="s">
        <v>349</v>
      </c>
      <c r="K12529" t="s">
        <v>350</v>
      </c>
      <c r="L12529">
        <v>575</v>
      </c>
      <c r="M12529">
        <v>257</v>
      </c>
      <c r="N12529">
        <v>271</v>
      </c>
      <c r="O12529">
        <v>97.28</v>
      </c>
      <c r="P12529" t="s">
        <v>30</v>
      </c>
      <c r="Q12529" s="1">
        <v>46228</v>
      </c>
      <c r="S12529">
        <v>2026</v>
      </c>
      <c r="U12529" s="2">
        <f>IF(ISNUMBER(Starlink[[#This Row],[Launch_Date_ISO]]),Starlink[[#This Row],[Launch_Date_ISO]],DATEVALUE(Starlink[[#This Row],[Launch_Date_ISO]]))</f>
        <v>46228</v>
      </c>
      <c r="V12529" s="2" t="str">
        <f>IF(Starlink[[#This Row],[Decay_Date_ISO]]="","",IF(ISNUMBER(Starlink[[#This Row],[Decay_Date_ISO]]),Starlink[[#This Row],[Decay_Date_ISO]],DATEVALUE(Starlink[[#This Row],[Decay_Date_ISO]])))</f>
        <v/>
      </c>
    </row>
    <row r="12530" spans="1:22" x14ac:dyDescent="0.3">
      <c r="A12530" t="s">
        <v>52648</v>
      </c>
      <c r="B12530">
        <v>100150</v>
      </c>
      <c r="C12530" t="s">
        <v>52639</v>
      </c>
      <c r="D12530" t="s">
        <v>52649</v>
      </c>
      <c r="E12530" t="s">
        <v>52650</v>
      </c>
      <c r="F12530" t="s">
        <v>52651</v>
      </c>
      <c r="G12530" t="s">
        <v>25</v>
      </c>
      <c r="H12530" t="s">
        <v>26</v>
      </c>
      <c r="I12530" t="s">
        <v>52643</v>
      </c>
      <c r="J12530" t="s">
        <v>349</v>
      </c>
      <c r="K12530" t="s">
        <v>350</v>
      </c>
      <c r="L12530">
        <v>575</v>
      </c>
      <c r="M12530">
        <v>257</v>
      </c>
      <c r="N12530">
        <v>271</v>
      </c>
      <c r="O12530">
        <v>97.28</v>
      </c>
      <c r="P12530" t="s">
        <v>30</v>
      </c>
      <c r="Q12530" s="1">
        <v>46228</v>
      </c>
      <c r="S12530">
        <v>2026</v>
      </c>
      <c r="U12530" s="2">
        <f>IF(ISNUMBER(Starlink[[#This Row],[Launch_Date_ISO]]),Starlink[[#This Row],[Launch_Date_ISO]],DATEVALUE(Starlink[[#This Row],[Launch_Date_ISO]]))</f>
        <v>46228</v>
      </c>
      <c r="V12530" s="2" t="str">
        <f>IF(Starlink[[#This Row],[Decay_Date_ISO]]="","",IF(ISNUMBER(Starlink[[#This Row],[Decay_Date_ISO]]),Starlink[[#This Row],[Decay_Date_ISO]],DATEVALUE(Starlink[[#This Row],[Decay_Date_ISO]])))</f>
        <v/>
      </c>
    </row>
    <row r="12531" spans="1:22" x14ac:dyDescent="0.3">
      <c r="A12531" t="s">
        <v>52652</v>
      </c>
      <c r="B12531">
        <v>100151</v>
      </c>
      <c r="C12531" t="s">
        <v>52639</v>
      </c>
      <c r="D12531" t="s">
        <v>52653</v>
      </c>
      <c r="E12531" t="s">
        <v>52654</v>
      </c>
      <c r="F12531" t="s">
        <v>52655</v>
      </c>
      <c r="G12531" t="s">
        <v>25</v>
      </c>
      <c r="H12531" t="s">
        <v>26</v>
      </c>
      <c r="I12531" t="s">
        <v>52643</v>
      </c>
      <c r="J12531" t="s">
        <v>349</v>
      </c>
      <c r="K12531" t="s">
        <v>350</v>
      </c>
      <c r="L12531">
        <v>575</v>
      </c>
      <c r="M12531">
        <v>255</v>
      </c>
      <c r="N12531">
        <v>270</v>
      </c>
      <c r="O12531">
        <v>97.28</v>
      </c>
      <c r="P12531" t="s">
        <v>30</v>
      </c>
      <c r="Q12531" s="1">
        <v>46228</v>
      </c>
      <c r="S12531">
        <v>2026</v>
      </c>
      <c r="U12531" s="2">
        <f>IF(ISNUMBER(Starlink[[#This Row],[Launch_Date_ISO]]),Starlink[[#This Row],[Launch_Date_ISO]],DATEVALUE(Starlink[[#This Row],[Launch_Date_ISO]]))</f>
        <v>46228</v>
      </c>
      <c r="V12531" s="2" t="str">
        <f>IF(Starlink[[#This Row],[Decay_Date_ISO]]="","",IF(ISNUMBER(Starlink[[#This Row],[Decay_Date_ISO]]),Starlink[[#This Row],[Decay_Date_ISO]],DATEVALUE(Starlink[[#This Row],[Decay_Date_ISO]])))</f>
        <v/>
      </c>
    </row>
    <row r="12532" spans="1:22" x14ac:dyDescent="0.3">
      <c r="A12532" t="s">
        <v>52656</v>
      </c>
      <c r="B12532">
        <v>100152</v>
      </c>
      <c r="C12532" t="s">
        <v>52639</v>
      </c>
      <c r="D12532" t="s">
        <v>52657</v>
      </c>
      <c r="E12532" t="s">
        <v>52658</v>
      </c>
      <c r="F12532" t="s">
        <v>52659</v>
      </c>
      <c r="G12532" t="s">
        <v>25</v>
      </c>
      <c r="H12532" t="s">
        <v>26</v>
      </c>
      <c r="I12532" t="s">
        <v>52643</v>
      </c>
      <c r="J12532" t="s">
        <v>349</v>
      </c>
      <c r="K12532" t="s">
        <v>350</v>
      </c>
      <c r="L12532">
        <v>575</v>
      </c>
      <c r="M12532">
        <v>257</v>
      </c>
      <c r="N12532">
        <v>271</v>
      </c>
      <c r="O12532">
        <v>97.28</v>
      </c>
      <c r="P12532" t="s">
        <v>30</v>
      </c>
      <c r="Q12532" s="1">
        <v>46228</v>
      </c>
      <c r="S12532">
        <v>2026</v>
      </c>
      <c r="U12532" s="2">
        <f>IF(ISNUMBER(Starlink[[#This Row],[Launch_Date_ISO]]),Starlink[[#This Row],[Launch_Date_ISO]],DATEVALUE(Starlink[[#This Row],[Launch_Date_ISO]]))</f>
        <v>46228</v>
      </c>
      <c r="V12532" s="2" t="str">
        <f>IF(Starlink[[#This Row],[Decay_Date_ISO]]="","",IF(ISNUMBER(Starlink[[#This Row],[Decay_Date_ISO]]),Starlink[[#This Row],[Decay_Date_ISO]],DATEVALUE(Starlink[[#This Row],[Decay_Date_ISO]])))</f>
        <v/>
      </c>
    </row>
    <row r="12533" spans="1:22" x14ac:dyDescent="0.3">
      <c r="A12533" t="s">
        <v>52660</v>
      </c>
      <c r="B12533">
        <v>100153</v>
      </c>
      <c r="C12533" t="s">
        <v>52639</v>
      </c>
      <c r="D12533" t="s">
        <v>52661</v>
      </c>
      <c r="E12533" t="s">
        <v>52662</v>
      </c>
      <c r="F12533" t="s">
        <v>52663</v>
      </c>
      <c r="G12533" t="s">
        <v>25</v>
      </c>
      <c r="H12533" t="s">
        <v>26</v>
      </c>
      <c r="I12533" t="s">
        <v>52643</v>
      </c>
      <c r="J12533" t="s">
        <v>349</v>
      </c>
      <c r="K12533" t="s">
        <v>350</v>
      </c>
      <c r="L12533">
        <v>575</v>
      </c>
      <c r="M12533">
        <v>256</v>
      </c>
      <c r="N12533">
        <v>271</v>
      </c>
      <c r="O12533">
        <v>97.28</v>
      </c>
      <c r="P12533" t="s">
        <v>30</v>
      </c>
      <c r="Q12533" s="1">
        <v>46228</v>
      </c>
      <c r="S12533">
        <v>2026</v>
      </c>
      <c r="U12533" s="2">
        <f>IF(ISNUMBER(Starlink[[#This Row],[Launch_Date_ISO]]),Starlink[[#This Row],[Launch_Date_ISO]],DATEVALUE(Starlink[[#This Row],[Launch_Date_ISO]]))</f>
        <v>46228</v>
      </c>
      <c r="V12533" s="2" t="str">
        <f>IF(Starlink[[#This Row],[Decay_Date_ISO]]="","",IF(ISNUMBER(Starlink[[#This Row],[Decay_Date_ISO]]),Starlink[[#This Row],[Decay_Date_ISO]],DATEVALUE(Starlink[[#This Row],[Decay_Date_ISO]])))</f>
        <v/>
      </c>
    </row>
    <row r="12534" spans="1:22" x14ac:dyDescent="0.3">
      <c r="A12534" t="s">
        <v>52664</v>
      </c>
      <c r="B12534">
        <v>100154</v>
      </c>
      <c r="C12534" t="s">
        <v>52639</v>
      </c>
      <c r="D12534" t="s">
        <v>52665</v>
      </c>
      <c r="E12534" t="s">
        <v>52666</v>
      </c>
      <c r="F12534" t="s">
        <v>52667</v>
      </c>
      <c r="G12534" t="s">
        <v>25</v>
      </c>
      <c r="H12534" t="s">
        <v>26</v>
      </c>
      <c r="I12534" t="s">
        <v>52643</v>
      </c>
      <c r="J12534" t="s">
        <v>349</v>
      </c>
      <c r="K12534" t="s">
        <v>350</v>
      </c>
      <c r="L12534">
        <v>575</v>
      </c>
      <c r="M12534">
        <v>255</v>
      </c>
      <c r="N12534">
        <v>269</v>
      </c>
      <c r="O12534">
        <v>97.28</v>
      </c>
      <c r="P12534" t="s">
        <v>30</v>
      </c>
      <c r="Q12534" s="1">
        <v>46228</v>
      </c>
      <c r="S12534">
        <v>2026</v>
      </c>
      <c r="U12534" s="2">
        <f>IF(ISNUMBER(Starlink[[#This Row],[Launch_Date_ISO]]),Starlink[[#This Row],[Launch_Date_ISO]],DATEVALUE(Starlink[[#This Row],[Launch_Date_ISO]]))</f>
        <v>46228</v>
      </c>
      <c r="V12534" s="2" t="str">
        <f>IF(Starlink[[#This Row],[Decay_Date_ISO]]="","",IF(ISNUMBER(Starlink[[#This Row],[Decay_Date_ISO]]),Starlink[[#This Row],[Decay_Date_ISO]],DATEVALUE(Starlink[[#This Row],[Decay_Date_ISO]])))</f>
        <v/>
      </c>
    </row>
    <row r="12535" spans="1:22" x14ac:dyDescent="0.3">
      <c r="A12535" t="s">
        <v>52668</v>
      </c>
      <c r="B12535">
        <v>100155</v>
      </c>
      <c r="C12535" t="s">
        <v>52639</v>
      </c>
      <c r="D12535" t="s">
        <v>52669</v>
      </c>
      <c r="E12535" t="s">
        <v>52670</v>
      </c>
      <c r="F12535" t="s">
        <v>52671</v>
      </c>
      <c r="G12535" t="s">
        <v>25</v>
      </c>
      <c r="H12535" t="s">
        <v>26</v>
      </c>
      <c r="I12535" t="s">
        <v>52643</v>
      </c>
      <c r="J12535" t="s">
        <v>349</v>
      </c>
      <c r="K12535" t="s">
        <v>350</v>
      </c>
      <c r="L12535">
        <v>575</v>
      </c>
      <c r="M12535">
        <v>256</v>
      </c>
      <c r="N12535">
        <v>271</v>
      </c>
      <c r="O12535">
        <v>97.28</v>
      </c>
      <c r="P12535" t="s">
        <v>30</v>
      </c>
      <c r="Q12535" s="1">
        <v>46228</v>
      </c>
      <c r="S12535">
        <v>2026</v>
      </c>
      <c r="U12535" s="2">
        <f>IF(ISNUMBER(Starlink[[#This Row],[Launch_Date_ISO]]),Starlink[[#This Row],[Launch_Date_ISO]],DATEVALUE(Starlink[[#This Row],[Launch_Date_ISO]]))</f>
        <v>46228</v>
      </c>
      <c r="V12535" s="2" t="str">
        <f>IF(Starlink[[#This Row],[Decay_Date_ISO]]="","",IF(ISNUMBER(Starlink[[#This Row],[Decay_Date_ISO]]),Starlink[[#This Row],[Decay_Date_ISO]],DATEVALUE(Starlink[[#This Row],[Decay_Date_ISO]])))</f>
        <v/>
      </c>
    </row>
    <row r="12536" spans="1:22" x14ac:dyDescent="0.3">
      <c r="A12536" t="s">
        <v>52672</v>
      </c>
      <c r="B12536">
        <v>100156</v>
      </c>
      <c r="C12536" t="s">
        <v>52639</v>
      </c>
      <c r="D12536" t="s">
        <v>52673</v>
      </c>
      <c r="E12536" t="s">
        <v>52674</v>
      </c>
      <c r="F12536" t="s">
        <v>52675</v>
      </c>
      <c r="G12536" t="s">
        <v>25</v>
      </c>
      <c r="H12536" t="s">
        <v>26</v>
      </c>
      <c r="I12536" t="s">
        <v>52643</v>
      </c>
      <c r="J12536" t="s">
        <v>349</v>
      </c>
      <c r="K12536" t="s">
        <v>350</v>
      </c>
      <c r="L12536">
        <v>575</v>
      </c>
      <c r="M12536">
        <v>256</v>
      </c>
      <c r="N12536">
        <v>271</v>
      </c>
      <c r="O12536">
        <v>97.28</v>
      </c>
      <c r="P12536" t="s">
        <v>30</v>
      </c>
      <c r="Q12536" s="1">
        <v>46228</v>
      </c>
      <c r="S12536">
        <v>2026</v>
      </c>
      <c r="U12536" s="2">
        <f>IF(ISNUMBER(Starlink[[#This Row],[Launch_Date_ISO]]),Starlink[[#This Row],[Launch_Date_ISO]],DATEVALUE(Starlink[[#This Row],[Launch_Date_ISO]]))</f>
        <v>46228</v>
      </c>
      <c r="V12536" s="2" t="str">
        <f>IF(Starlink[[#This Row],[Decay_Date_ISO]]="","",IF(ISNUMBER(Starlink[[#This Row],[Decay_Date_ISO]]),Starlink[[#This Row],[Decay_Date_ISO]],DATEVALUE(Starlink[[#This Row],[Decay_Date_ISO]])))</f>
        <v/>
      </c>
    </row>
    <row r="12537" spans="1:22" x14ac:dyDescent="0.3">
      <c r="A12537" t="s">
        <v>52676</v>
      </c>
      <c r="B12537">
        <v>100157</v>
      </c>
      <c r="C12537" t="s">
        <v>52639</v>
      </c>
      <c r="D12537" t="s">
        <v>52677</v>
      </c>
      <c r="E12537" t="s">
        <v>52678</v>
      </c>
      <c r="F12537" t="s">
        <v>52679</v>
      </c>
      <c r="G12537" t="s">
        <v>25</v>
      </c>
      <c r="H12537" t="s">
        <v>26</v>
      </c>
      <c r="I12537" t="s">
        <v>52643</v>
      </c>
      <c r="J12537" t="s">
        <v>349</v>
      </c>
      <c r="K12537" t="s">
        <v>350</v>
      </c>
      <c r="L12537">
        <v>575</v>
      </c>
      <c r="M12537">
        <v>256</v>
      </c>
      <c r="N12537">
        <v>271</v>
      </c>
      <c r="O12537">
        <v>97.28</v>
      </c>
      <c r="P12537" t="s">
        <v>30</v>
      </c>
      <c r="Q12537" s="1">
        <v>46228</v>
      </c>
      <c r="S12537">
        <v>2026</v>
      </c>
      <c r="U12537" s="2">
        <f>IF(ISNUMBER(Starlink[[#This Row],[Launch_Date_ISO]]),Starlink[[#This Row],[Launch_Date_ISO]],DATEVALUE(Starlink[[#This Row],[Launch_Date_ISO]]))</f>
        <v>46228</v>
      </c>
      <c r="V12537" s="2" t="str">
        <f>IF(Starlink[[#This Row],[Decay_Date_ISO]]="","",IF(ISNUMBER(Starlink[[#This Row],[Decay_Date_ISO]]),Starlink[[#This Row],[Decay_Date_ISO]],DATEVALUE(Starlink[[#This Row],[Decay_Date_ISO]])))</f>
        <v/>
      </c>
    </row>
    <row r="12538" spans="1:22" x14ac:dyDescent="0.3">
      <c r="A12538" t="s">
        <v>52680</v>
      </c>
      <c r="B12538">
        <v>100158</v>
      </c>
      <c r="C12538" t="s">
        <v>52639</v>
      </c>
      <c r="D12538" t="s">
        <v>52681</v>
      </c>
      <c r="E12538" t="s">
        <v>52682</v>
      </c>
      <c r="F12538" t="s">
        <v>52683</v>
      </c>
      <c r="G12538" t="s">
        <v>25</v>
      </c>
      <c r="H12538" t="s">
        <v>26</v>
      </c>
      <c r="I12538" t="s">
        <v>52643</v>
      </c>
      <c r="J12538" t="s">
        <v>349</v>
      </c>
      <c r="K12538" t="s">
        <v>350</v>
      </c>
      <c r="L12538">
        <v>575</v>
      </c>
      <c r="M12538">
        <v>254</v>
      </c>
      <c r="N12538">
        <v>269</v>
      </c>
      <c r="O12538">
        <v>97.28</v>
      </c>
      <c r="P12538" t="s">
        <v>30</v>
      </c>
      <c r="Q12538" s="1">
        <v>46228</v>
      </c>
      <c r="S12538">
        <v>2026</v>
      </c>
      <c r="U12538" s="2">
        <f>IF(ISNUMBER(Starlink[[#This Row],[Launch_Date_ISO]]),Starlink[[#This Row],[Launch_Date_ISO]],DATEVALUE(Starlink[[#This Row],[Launch_Date_ISO]]))</f>
        <v>46228</v>
      </c>
      <c r="V12538" s="2" t="str">
        <f>IF(Starlink[[#This Row],[Decay_Date_ISO]]="","",IF(ISNUMBER(Starlink[[#This Row],[Decay_Date_ISO]]),Starlink[[#This Row],[Decay_Date_ISO]],DATEVALUE(Starlink[[#This Row],[Decay_Date_ISO]])))</f>
        <v/>
      </c>
    </row>
    <row r="12539" spans="1:22" x14ac:dyDescent="0.3">
      <c r="A12539" t="s">
        <v>52684</v>
      </c>
      <c r="B12539">
        <v>100159</v>
      </c>
      <c r="C12539" t="s">
        <v>52639</v>
      </c>
      <c r="D12539" t="s">
        <v>52685</v>
      </c>
      <c r="E12539" t="s">
        <v>52686</v>
      </c>
      <c r="F12539" t="s">
        <v>52687</v>
      </c>
      <c r="G12539" t="s">
        <v>25</v>
      </c>
      <c r="H12539" t="s">
        <v>26</v>
      </c>
      <c r="I12539" t="s">
        <v>52643</v>
      </c>
      <c r="J12539" t="s">
        <v>349</v>
      </c>
      <c r="K12539" t="s">
        <v>350</v>
      </c>
      <c r="L12539">
        <v>575</v>
      </c>
      <c r="M12539">
        <v>257</v>
      </c>
      <c r="N12539">
        <v>271</v>
      </c>
      <c r="O12539">
        <v>97.28</v>
      </c>
      <c r="P12539" t="s">
        <v>30</v>
      </c>
      <c r="Q12539" s="1">
        <v>46228</v>
      </c>
      <c r="S12539">
        <v>2026</v>
      </c>
      <c r="U12539" s="2">
        <f>IF(ISNUMBER(Starlink[[#This Row],[Launch_Date_ISO]]),Starlink[[#This Row],[Launch_Date_ISO]],DATEVALUE(Starlink[[#This Row],[Launch_Date_ISO]]))</f>
        <v>46228</v>
      </c>
      <c r="V12539" s="2" t="str">
        <f>IF(Starlink[[#This Row],[Decay_Date_ISO]]="","",IF(ISNUMBER(Starlink[[#This Row],[Decay_Date_ISO]]),Starlink[[#This Row],[Decay_Date_ISO]],DATEVALUE(Starlink[[#This Row],[Decay_Date_ISO]])))</f>
        <v/>
      </c>
    </row>
    <row r="12540" spans="1:22" x14ac:dyDescent="0.3">
      <c r="A12540" t="s">
        <v>52688</v>
      </c>
      <c r="B12540">
        <v>100160</v>
      </c>
      <c r="C12540" t="s">
        <v>52639</v>
      </c>
      <c r="D12540" t="s">
        <v>52689</v>
      </c>
      <c r="E12540" t="s">
        <v>52690</v>
      </c>
      <c r="F12540" t="s">
        <v>52691</v>
      </c>
      <c r="G12540" t="s">
        <v>25</v>
      </c>
      <c r="H12540" t="s">
        <v>26</v>
      </c>
      <c r="I12540" t="s">
        <v>52643</v>
      </c>
      <c r="J12540" t="s">
        <v>349</v>
      </c>
      <c r="K12540" t="s">
        <v>350</v>
      </c>
      <c r="L12540">
        <v>575</v>
      </c>
      <c r="M12540">
        <v>256</v>
      </c>
      <c r="N12540">
        <v>271</v>
      </c>
      <c r="O12540">
        <v>97.28</v>
      </c>
      <c r="P12540" t="s">
        <v>30</v>
      </c>
      <c r="Q12540" s="1">
        <v>46228</v>
      </c>
      <c r="S12540">
        <v>2026</v>
      </c>
      <c r="U12540" s="2">
        <f>IF(ISNUMBER(Starlink[[#This Row],[Launch_Date_ISO]]),Starlink[[#This Row],[Launch_Date_ISO]],DATEVALUE(Starlink[[#This Row],[Launch_Date_ISO]]))</f>
        <v>46228</v>
      </c>
      <c r="V12540" s="2" t="str">
        <f>IF(Starlink[[#This Row],[Decay_Date_ISO]]="","",IF(ISNUMBER(Starlink[[#This Row],[Decay_Date_ISO]]),Starlink[[#This Row],[Decay_Date_ISO]],DATEVALUE(Starlink[[#This Row],[Decay_Date_ISO]])))</f>
        <v/>
      </c>
    </row>
    <row r="12541" spans="1:22" x14ac:dyDescent="0.3">
      <c r="A12541" t="s">
        <v>52692</v>
      </c>
      <c r="B12541">
        <v>100161</v>
      </c>
      <c r="C12541" t="s">
        <v>52639</v>
      </c>
      <c r="D12541" t="s">
        <v>52693</v>
      </c>
      <c r="E12541" t="s">
        <v>52694</v>
      </c>
      <c r="F12541" t="s">
        <v>52695</v>
      </c>
      <c r="G12541" t="s">
        <v>25</v>
      </c>
      <c r="H12541" t="s">
        <v>26</v>
      </c>
      <c r="I12541" t="s">
        <v>52643</v>
      </c>
      <c r="J12541" t="s">
        <v>349</v>
      </c>
      <c r="K12541" t="s">
        <v>350</v>
      </c>
      <c r="L12541">
        <v>575</v>
      </c>
      <c r="M12541">
        <v>256</v>
      </c>
      <c r="N12541">
        <v>271</v>
      </c>
      <c r="O12541">
        <v>97.28</v>
      </c>
      <c r="P12541" t="s">
        <v>30</v>
      </c>
      <c r="Q12541" s="1">
        <v>46228</v>
      </c>
      <c r="S12541">
        <v>2026</v>
      </c>
      <c r="U12541" s="2">
        <f>IF(ISNUMBER(Starlink[[#This Row],[Launch_Date_ISO]]),Starlink[[#This Row],[Launch_Date_ISO]],DATEVALUE(Starlink[[#This Row],[Launch_Date_ISO]]))</f>
        <v>46228</v>
      </c>
      <c r="V12541" s="2" t="str">
        <f>IF(Starlink[[#This Row],[Decay_Date_ISO]]="","",IF(ISNUMBER(Starlink[[#This Row],[Decay_Date_ISO]]),Starlink[[#This Row],[Decay_Date_ISO]],DATEVALUE(Starlink[[#This Row],[Decay_Date_ISO]])))</f>
        <v/>
      </c>
    </row>
    <row r="12542" spans="1:22" x14ac:dyDescent="0.3">
      <c r="A12542" t="s">
        <v>52696</v>
      </c>
      <c r="B12542">
        <v>100162</v>
      </c>
      <c r="C12542" t="s">
        <v>52639</v>
      </c>
      <c r="D12542" t="s">
        <v>52697</v>
      </c>
      <c r="E12542" t="s">
        <v>52698</v>
      </c>
      <c r="F12542" t="s">
        <v>52699</v>
      </c>
      <c r="G12542" t="s">
        <v>25</v>
      </c>
      <c r="H12542" t="s">
        <v>26</v>
      </c>
      <c r="I12542" t="s">
        <v>52643</v>
      </c>
      <c r="J12542" t="s">
        <v>349</v>
      </c>
      <c r="K12542" t="s">
        <v>350</v>
      </c>
      <c r="L12542">
        <v>575</v>
      </c>
      <c r="M12542">
        <v>254</v>
      </c>
      <c r="N12542">
        <v>269</v>
      </c>
      <c r="O12542">
        <v>97.28</v>
      </c>
      <c r="P12542" t="s">
        <v>30</v>
      </c>
      <c r="Q12542" s="1">
        <v>46228</v>
      </c>
      <c r="S12542">
        <v>2026</v>
      </c>
      <c r="U12542" s="2">
        <f>IF(ISNUMBER(Starlink[[#This Row],[Launch_Date_ISO]]),Starlink[[#This Row],[Launch_Date_ISO]],DATEVALUE(Starlink[[#This Row],[Launch_Date_ISO]]))</f>
        <v>46228</v>
      </c>
      <c r="V12542" s="2" t="str">
        <f>IF(Starlink[[#This Row],[Decay_Date_ISO]]="","",IF(ISNUMBER(Starlink[[#This Row],[Decay_Date_ISO]]),Starlink[[#This Row],[Decay_Date_ISO]],DATEVALUE(Starlink[[#This Row],[Decay_Date_ISO]])))</f>
        <v/>
      </c>
    </row>
    <row r="12543" spans="1:22" x14ac:dyDescent="0.3">
      <c r="A12543" t="s">
        <v>52700</v>
      </c>
      <c r="B12543">
        <v>100163</v>
      </c>
      <c r="C12543" t="s">
        <v>52639</v>
      </c>
      <c r="D12543" t="s">
        <v>52701</v>
      </c>
      <c r="E12543" t="s">
        <v>52702</v>
      </c>
      <c r="F12543" t="s">
        <v>52703</v>
      </c>
      <c r="G12543" t="s">
        <v>25</v>
      </c>
      <c r="H12543" t="s">
        <v>26</v>
      </c>
      <c r="I12543" t="s">
        <v>52643</v>
      </c>
      <c r="J12543" t="s">
        <v>349</v>
      </c>
      <c r="K12543" t="s">
        <v>350</v>
      </c>
      <c r="L12543">
        <v>575</v>
      </c>
      <c r="M12543">
        <v>256</v>
      </c>
      <c r="N12543">
        <v>271</v>
      </c>
      <c r="O12543">
        <v>97.28</v>
      </c>
      <c r="P12543" t="s">
        <v>30</v>
      </c>
      <c r="Q12543" s="1">
        <v>46228</v>
      </c>
      <c r="S12543">
        <v>2026</v>
      </c>
      <c r="U12543" s="2">
        <f>IF(ISNUMBER(Starlink[[#This Row],[Launch_Date_ISO]]),Starlink[[#This Row],[Launch_Date_ISO]],DATEVALUE(Starlink[[#This Row],[Launch_Date_ISO]]))</f>
        <v>46228</v>
      </c>
      <c r="V12543" s="2" t="str">
        <f>IF(Starlink[[#This Row],[Decay_Date_ISO]]="","",IF(ISNUMBER(Starlink[[#This Row],[Decay_Date_ISO]]),Starlink[[#This Row],[Decay_Date_ISO]],DATEVALUE(Starlink[[#This Row],[Decay_Date_ISO]])))</f>
        <v/>
      </c>
    </row>
    <row r="12544" spans="1:22" x14ac:dyDescent="0.3">
      <c r="A12544" t="s">
        <v>52704</v>
      </c>
      <c r="B12544">
        <v>100164</v>
      </c>
      <c r="C12544" t="s">
        <v>52639</v>
      </c>
      <c r="D12544" t="s">
        <v>52705</v>
      </c>
      <c r="E12544" t="s">
        <v>52706</v>
      </c>
      <c r="F12544" t="s">
        <v>52707</v>
      </c>
      <c r="G12544" t="s">
        <v>25</v>
      </c>
      <c r="H12544" t="s">
        <v>26</v>
      </c>
      <c r="I12544" t="s">
        <v>52643</v>
      </c>
      <c r="J12544" t="s">
        <v>349</v>
      </c>
      <c r="K12544" t="s">
        <v>350</v>
      </c>
      <c r="L12544">
        <v>575</v>
      </c>
      <c r="M12544">
        <v>256</v>
      </c>
      <c r="N12544">
        <v>271</v>
      </c>
      <c r="O12544">
        <v>97.28</v>
      </c>
      <c r="P12544" t="s">
        <v>30</v>
      </c>
      <c r="Q12544" s="1">
        <v>46228</v>
      </c>
      <c r="S12544">
        <v>2026</v>
      </c>
      <c r="U12544" s="2">
        <f>IF(ISNUMBER(Starlink[[#This Row],[Launch_Date_ISO]]),Starlink[[#This Row],[Launch_Date_ISO]],DATEVALUE(Starlink[[#This Row],[Launch_Date_ISO]]))</f>
        <v>46228</v>
      </c>
      <c r="V12544" s="2" t="str">
        <f>IF(Starlink[[#This Row],[Decay_Date_ISO]]="","",IF(ISNUMBER(Starlink[[#This Row],[Decay_Date_ISO]]),Starlink[[#This Row],[Decay_Date_ISO]],DATEVALUE(Starlink[[#This Row],[Decay_Date_ISO]])))</f>
        <v/>
      </c>
    </row>
    <row r="12545" spans="1:22" x14ac:dyDescent="0.3">
      <c r="A12545" t="s">
        <v>52708</v>
      </c>
      <c r="B12545">
        <v>100165</v>
      </c>
      <c r="C12545" t="s">
        <v>52639</v>
      </c>
      <c r="D12545" t="s">
        <v>52709</v>
      </c>
      <c r="E12545" t="s">
        <v>52710</v>
      </c>
      <c r="F12545" t="s">
        <v>52711</v>
      </c>
      <c r="G12545" t="s">
        <v>25</v>
      </c>
      <c r="H12545" t="s">
        <v>26</v>
      </c>
      <c r="I12545" t="s">
        <v>52643</v>
      </c>
      <c r="J12545" t="s">
        <v>349</v>
      </c>
      <c r="K12545" t="s">
        <v>350</v>
      </c>
      <c r="L12545">
        <v>575</v>
      </c>
      <c r="M12545">
        <v>253</v>
      </c>
      <c r="N12545">
        <v>268</v>
      </c>
      <c r="O12545">
        <v>97.28</v>
      </c>
      <c r="P12545" t="s">
        <v>30</v>
      </c>
      <c r="Q12545" s="1">
        <v>46228</v>
      </c>
      <c r="S12545">
        <v>2026</v>
      </c>
      <c r="U12545" s="2">
        <f>IF(ISNUMBER(Starlink[[#This Row],[Launch_Date_ISO]]),Starlink[[#This Row],[Launch_Date_ISO]],DATEVALUE(Starlink[[#This Row],[Launch_Date_ISO]]))</f>
        <v>46228</v>
      </c>
      <c r="V12545" s="2" t="str">
        <f>IF(Starlink[[#This Row],[Decay_Date_ISO]]="","",IF(ISNUMBER(Starlink[[#This Row],[Decay_Date_ISO]]),Starlink[[#This Row],[Decay_Date_ISO]],DATEVALUE(Starlink[[#This Row],[Decay_Date_ISO]])))</f>
        <v/>
      </c>
    </row>
    <row r="12546" spans="1:22" x14ac:dyDescent="0.3">
      <c r="A12546" t="s">
        <v>52712</v>
      </c>
      <c r="B12546">
        <v>100166</v>
      </c>
      <c r="C12546" t="s">
        <v>52639</v>
      </c>
      <c r="D12546" t="s">
        <v>52713</v>
      </c>
      <c r="E12546" t="s">
        <v>52714</v>
      </c>
      <c r="F12546" t="s">
        <v>52715</v>
      </c>
      <c r="G12546" t="s">
        <v>25</v>
      </c>
      <c r="H12546" t="s">
        <v>26</v>
      </c>
      <c r="I12546" t="s">
        <v>52643</v>
      </c>
      <c r="J12546" t="s">
        <v>349</v>
      </c>
      <c r="K12546" t="s">
        <v>350</v>
      </c>
      <c r="L12546">
        <v>575</v>
      </c>
      <c r="M12546">
        <v>256</v>
      </c>
      <c r="N12546">
        <v>271</v>
      </c>
      <c r="O12546">
        <v>97.28</v>
      </c>
      <c r="P12546" t="s">
        <v>30</v>
      </c>
      <c r="Q12546" s="1">
        <v>46228</v>
      </c>
      <c r="S12546">
        <v>2026</v>
      </c>
      <c r="U12546" s="2">
        <f>IF(ISNUMBER(Starlink[[#This Row],[Launch_Date_ISO]]),Starlink[[#This Row],[Launch_Date_ISO]],DATEVALUE(Starlink[[#This Row],[Launch_Date_ISO]]))</f>
        <v>46228</v>
      </c>
      <c r="V12546" s="2" t="str">
        <f>IF(Starlink[[#This Row],[Decay_Date_ISO]]="","",IF(ISNUMBER(Starlink[[#This Row],[Decay_Date_ISO]]),Starlink[[#This Row],[Decay_Date_ISO]],DATEVALUE(Starlink[[#This Row],[Decay_Date_ISO]])))</f>
        <v/>
      </c>
    </row>
    <row r="12547" spans="1:22" x14ac:dyDescent="0.3">
      <c r="A12547" t="s">
        <v>52716</v>
      </c>
      <c r="B12547">
        <v>100167</v>
      </c>
      <c r="C12547" t="s">
        <v>52639</v>
      </c>
      <c r="D12547" t="s">
        <v>52717</v>
      </c>
      <c r="E12547" t="s">
        <v>52718</v>
      </c>
      <c r="F12547" t="s">
        <v>52719</v>
      </c>
      <c r="G12547" t="s">
        <v>25</v>
      </c>
      <c r="H12547" t="s">
        <v>26</v>
      </c>
      <c r="I12547" t="s">
        <v>52643</v>
      </c>
      <c r="J12547" t="s">
        <v>349</v>
      </c>
      <c r="K12547" t="s">
        <v>350</v>
      </c>
      <c r="L12547">
        <v>575</v>
      </c>
      <c r="M12547">
        <v>253</v>
      </c>
      <c r="N12547">
        <v>268</v>
      </c>
      <c r="O12547">
        <v>97.28</v>
      </c>
      <c r="P12547" t="s">
        <v>30</v>
      </c>
      <c r="Q12547" s="1">
        <v>46228</v>
      </c>
      <c r="S12547">
        <v>2026</v>
      </c>
      <c r="U12547" s="2">
        <f>IF(ISNUMBER(Starlink[[#This Row],[Launch_Date_ISO]]),Starlink[[#This Row],[Launch_Date_ISO]],DATEVALUE(Starlink[[#This Row],[Launch_Date_ISO]]))</f>
        <v>46228</v>
      </c>
      <c r="V12547" s="2" t="str">
        <f>IF(Starlink[[#This Row],[Decay_Date_ISO]]="","",IF(ISNUMBER(Starlink[[#This Row],[Decay_Date_ISO]]),Starlink[[#This Row],[Decay_Date_ISO]],DATEVALUE(Starlink[[#This Row],[Decay_Date_ISO]])))</f>
        <v/>
      </c>
    </row>
    <row r="12548" spans="1:22" x14ac:dyDescent="0.3">
      <c r="A12548" t="s">
        <v>52720</v>
      </c>
      <c r="B12548">
        <v>100168</v>
      </c>
      <c r="C12548" t="s">
        <v>52639</v>
      </c>
      <c r="D12548" t="s">
        <v>52721</v>
      </c>
      <c r="E12548" t="s">
        <v>52722</v>
      </c>
      <c r="F12548" t="s">
        <v>52723</v>
      </c>
      <c r="G12548" t="s">
        <v>25</v>
      </c>
      <c r="H12548" t="s">
        <v>26</v>
      </c>
      <c r="I12548" t="s">
        <v>52643</v>
      </c>
      <c r="J12548" t="s">
        <v>349</v>
      </c>
      <c r="K12548" t="s">
        <v>350</v>
      </c>
      <c r="L12548">
        <v>575</v>
      </c>
      <c r="M12548">
        <v>253</v>
      </c>
      <c r="N12548">
        <v>268</v>
      </c>
      <c r="O12548">
        <v>97.28</v>
      </c>
      <c r="P12548" t="s">
        <v>30</v>
      </c>
      <c r="Q12548" s="1">
        <v>46228</v>
      </c>
      <c r="S12548">
        <v>2026</v>
      </c>
      <c r="U12548" s="2">
        <f>IF(ISNUMBER(Starlink[[#This Row],[Launch_Date_ISO]]),Starlink[[#This Row],[Launch_Date_ISO]],DATEVALUE(Starlink[[#This Row],[Launch_Date_ISO]]))</f>
        <v>46228</v>
      </c>
      <c r="V12548" s="2" t="str">
        <f>IF(Starlink[[#This Row],[Decay_Date_ISO]]="","",IF(ISNUMBER(Starlink[[#This Row],[Decay_Date_ISO]]),Starlink[[#This Row],[Decay_Date_ISO]],DATEVALUE(Starlink[[#This Row],[Decay_Date_ISO]])))</f>
        <v/>
      </c>
    </row>
    <row r="12549" spans="1:22" x14ac:dyDescent="0.3">
      <c r="A12549" t="s">
        <v>52724</v>
      </c>
      <c r="B12549">
        <v>100169</v>
      </c>
      <c r="C12549" t="s">
        <v>52639</v>
      </c>
      <c r="D12549" t="s">
        <v>52725</v>
      </c>
      <c r="E12549" t="s">
        <v>52726</v>
      </c>
      <c r="F12549" t="s">
        <v>52727</v>
      </c>
      <c r="G12549" t="s">
        <v>25</v>
      </c>
      <c r="H12549" t="s">
        <v>26</v>
      </c>
      <c r="I12549" t="s">
        <v>52643</v>
      </c>
      <c r="J12549" t="s">
        <v>349</v>
      </c>
      <c r="K12549" t="s">
        <v>350</v>
      </c>
      <c r="L12549">
        <v>575</v>
      </c>
      <c r="M12549">
        <v>256</v>
      </c>
      <c r="N12549">
        <v>271</v>
      </c>
      <c r="O12549">
        <v>97.28</v>
      </c>
      <c r="P12549" t="s">
        <v>30</v>
      </c>
      <c r="Q12549" s="1">
        <v>46228</v>
      </c>
      <c r="S12549">
        <v>2026</v>
      </c>
      <c r="U12549" s="2">
        <f>IF(ISNUMBER(Starlink[[#This Row],[Launch_Date_ISO]]),Starlink[[#This Row],[Launch_Date_ISO]],DATEVALUE(Starlink[[#This Row],[Launch_Date_ISO]]))</f>
        <v>46228</v>
      </c>
      <c r="V12549" s="2" t="str">
        <f>IF(Starlink[[#This Row],[Decay_Date_ISO]]="","",IF(ISNUMBER(Starlink[[#This Row],[Decay_Date_ISO]]),Starlink[[#This Row],[Decay_Date_ISO]],DATEVALUE(Starlink[[#This Row],[Decay_Date_ISO]])))</f>
        <v/>
      </c>
    </row>
    <row r="12550" spans="1:22" x14ac:dyDescent="0.3">
      <c r="A12550" t="s">
        <v>52728</v>
      </c>
      <c r="B12550">
        <v>100170</v>
      </c>
      <c r="C12550" t="s">
        <v>52639</v>
      </c>
      <c r="D12550" t="s">
        <v>52729</v>
      </c>
      <c r="E12550" t="s">
        <v>52730</v>
      </c>
      <c r="F12550" t="s">
        <v>52731</v>
      </c>
      <c r="G12550" t="s">
        <v>25</v>
      </c>
      <c r="H12550" t="s">
        <v>26</v>
      </c>
      <c r="I12550" t="s">
        <v>52643</v>
      </c>
      <c r="J12550" t="s">
        <v>349</v>
      </c>
      <c r="K12550" t="s">
        <v>350</v>
      </c>
      <c r="L12550">
        <v>575</v>
      </c>
      <c r="M12550">
        <v>256</v>
      </c>
      <c r="N12550">
        <v>271</v>
      </c>
      <c r="O12550">
        <v>97.28</v>
      </c>
      <c r="P12550" t="s">
        <v>30</v>
      </c>
      <c r="Q12550" s="1">
        <v>46228</v>
      </c>
      <c r="S12550">
        <v>2026</v>
      </c>
      <c r="U12550" s="2">
        <f>IF(ISNUMBER(Starlink[[#This Row],[Launch_Date_ISO]]),Starlink[[#This Row],[Launch_Date_ISO]],DATEVALUE(Starlink[[#This Row],[Launch_Date_ISO]]))</f>
        <v>46228</v>
      </c>
      <c r="V12550" s="2" t="str">
        <f>IF(Starlink[[#This Row],[Decay_Date_ISO]]="","",IF(ISNUMBER(Starlink[[#This Row],[Decay_Date_ISO]]),Starlink[[#This Row],[Decay_Date_ISO]],DATEVALUE(Starlink[[#This Row],[Decay_Date_ISO]])))</f>
        <v/>
      </c>
    </row>
    <row r="12551" spans="1:22" x14ac:dyDescent="0.3">
      <c r="A12551" t="s">
        <v>52732</v>
      </c>
      <c r="B12551">
        <v>100171</v>
      </c>
      <c r="C12551" t="s">
        <v>52639</v>
      </c>
      <c r="D12551" t="s">
        <v>52733</v>
      </c>
      <c r="E12551" t="s">
        <v>52734</v>
      </c>
      <c r="F12551" t="s">
        <v>52735</v>
      </c>
      <c r="G12551" t="s">
        <v>25</v>
      </c>
      <c r="H12551" t="s">
        <v>26</v>
      </c>
      <c r="I12551" t="s">
        <v>52643</v>
      </c>
      <c r="J12551" t="s">
        <v>349</v>
      </c>
      <c r="K12551" t="s">
        <v>350</v>
      </c>
      <c r="L12551">
        <v>575</v>
      </c>
      <c r="M12551">
        <v>256</v>
      </c>
      <c r="N12551">
        <v>271</v>
      </c>
      <c r="O12551">
        <v>97.28</v>
      </c>
      <c r="P12551" t="s">
        <v>30</v>
      </c>
      <c r="Q12551" s="1">
        <v>46228</v>
      </c>
      <c r="S12551">
        <v>2026</v>
      </c>
      <c r="U12551" s="2">
        <f>IF(ISNUMBER(Starlink[[#This Row],[Launch_Date_ISO]]),Starlink[[#This Row],[Launch_Date_ISO]],DATEVALUE(Starlink[[#This Row],[Launch_Date_ISO]]))</f>
        <v>46228</v>
      </c>
      <c r="V12551" s="2" t="str">
        <f>IF(Starlink[[#This Row],[Decay_Date_ISO]]="","",IF(ISNUMBER(Starlink[[#This Row],[Decay_Date_ISO]]),Starlink[[#This Row],[Decay_Date_ISO]],DATEVALUE(Starlink[[#This Row],[Decay_Date_ISO]])))</f>
        <v/>
      </c>
    </row>
    <row r="12552" spans="1:22" x14ac:dyDescent="0.3">
      <c r="A12552" t="s">
        <v>52736</v>
      </c>
      <c r="B12552">
        <v>100179</v>
      </c>
      <c r="C12552" t="s">
        <v>52737</v>
      </c>
      <c r="D12552" t="s">
        <v>52738</v>
      </c>
      <c r="E12552" t="s">
        <v>52739</v>
      </c>
      <c r="F12552" t="s">
        <v>52740</v>
      </c>
      <c r="G12552" t="s">
        <v>25</v>
      </c>
      <c r="H12552" t="s">
        <v>26</v>
      </c>
      <c r="I12552" t="s">
        <v>52741</v>
      </c>
      <c r="J12552" t="s">
        <v>349</v>
      </c>
      <c r="K12552" t="s">
        <v>350</v>
      </c>
      <c r="L12552">
        <v>575</v>
      </c>
      <c r="M12552">
        <v>277</v>
      </c>
      <c r="N12552">
        <v>279</v>
      </c>
      <c r="O12552">
        <v>97.29</v>
      </c>
      <c r="P12552" t="s">
        <v>30</v>
      </c>
      <c r="Q12552" s="1">
        <v>46235</v>
      </c>
      <c r="S12552">
        <v>2026</v>
      </c>
      <c r="U12552" s="2">
        <f>IF(ISNUMBER(Starlink[[#This Row],[Launch_Date_ISO]]),Starlink[[#This Row],[Launch_Date_ISO]],DATEVALUE(Starlink[[#This Row],[Launch_Date_ISO]]))</f>
        <v>46235</v>
      </c>
      <c r="V12552" s="2" t="str">
        <f>IF(Starlink[[#This Row],[Decay_Date_ISO]]="","",IF(ISNUMBER(Starlink[[#This Row],[Decay_Date_ISO]]),Starlink[[#This Row],[Decay_Date_ISO]],DATEVALUE(Starlink[[#This Row],[Decay_Date_ISO]])))</f>
        <v/>
      </c>
    </row>
    <row r="12553" spans="1:22" x14ac:dyDescent="0.3">
      <c r="A12553" t="s">
        <v>52742</v>
      </c>
      <c r="B12553">
        <v>100180</v>
      </c>
      <c r="C12553" t="s">
        <v>52737</v>
      </c>
      <c r="D12553" t="s">
        <v>52743</v>
      </c>
      <c r="E12553" t="s">
        <v>52744</v>
      </c>
      <c r="F12553" t="s">
        <v>52745</v>
      </c>
      <c r="G12553" t="s">
        <v>25</v>
      </c>
      <c r="H12553" t="s">
        <v>26</v>
      </c>
      <c r="I12553" t="s">
        <v>52741</v>
      </c>
      <c r="J12553" t="s">
        <v>349</v>
      </c>
      <c r="K12553" t="s">
        <v>350</v>
      </c>
      <c r="L12553">
        <v>575</v>
      </c>
      <c r="M12553">
        <v>276</v>
      </c>
      <c r="N12553">
        <v>278</v>
      </c>
      <c r="O12553">
        <v>97.29</v>
      </c>
      <c r="P12553" t="s">
        <v>30</v>
      </c>
      <c r="Q12553" s="1">
        <v>46235</v>
      </c>
      <c r="S12553">
        <v>2026</v>
      </c>
      <c r="U12553" s="2">
        <f>IF(ISNUMBER(Starlink[[#This Row],[Launch_Date_ISO]]),Starlink[[#This Row],[Launch_Date_ISO]],DATEVALUE(Starlink[[#This Row],[Launch_Date_ISO]]))</f>
        <v>46235</v>
      </c>
      <c r="V12553" s="2" t="str">
        <f>IF(Starlink[[#This Row],[Decay_Date_ISO]]="","",IF(ISNUMBER(Starlink[[#This Row],[Decay_Date_ISO]]),Starlink[[#This Row],[Decay_Date_ISO]],DATEVALUE(Starlink[[#This Row],[Decay_Date_ISO]])))</f>
        <v/>
      </c>
    </row>
    <row r="12554" spans="1:22" x14ac:dyDescent="0.3">
      <c r="A12554" t="s">
        <v>52746</v>
      </c>
      <c r="B12554">
        <v>100181</v>
      </c>
      <c r="C12554" t="s">
        <v>52737</v>
      </c>
      <c r="D12554" t="s">
        <v>52747</v>
      </c>
      <c r="E12554" t="s">
        <v>52748</v>
      </c>
      <c r="F12554" t="s">
        <v>52749</v>
      </c>
      <c r="G12554" t="s">
        <v>25</v>
      </c>
      <c r="H12554" t="s">
        <v>26</v>
      </c>
      <c r="I12554" t="s">
        <v>52741</v>
      </c>
      <c r="J12554" t="s">
        <v>349</v>
      </c>
      <c r="K12554" t="s">
        <v>350</v>
      </c>
      <c r="L12554">
        <v>575</v>
      </c>
      <c r="M12554">
        <v>275</v>
      </c>
      <c r="N12554">
        <v>277</v>
      </c>
      <c r="O12554">
        <v>97.29</v>
      </c>
      <c r="P12554" t="s">
        <v>30</v>
      </c>
      <c r="Q12554" s="1">
        <v>46235</v>
      </c>
      <c r="S12554">
        <v>2026</v>
      </c>
      <c r="U12554" s="2">
        <f>IF(ISNUMBER(Starlink[[#This Row],[Launch_Date_ISO]]),Starlink[[#This Row],[Launch_Date_ISO]],DATEVALUE(Starlink[[#This Row],[Launch_Date_ISO]]))</f>
        <v>46235</v>
      </c>
      <c r="V12554" s="2" t="str">
        <f>IF(Starlink[[#This Row],[Decay_Date_ISO]]="","",IF(ISNUMBER(Starlink[[#This Row],[Decay_Date_ISO]]),Starlink[[#This Row],[Decay_Date_ISO]],DATEVALUE(Starlink[[#This Row],[Decay_Date_ISO]])))</f>
        <v/>
      </c>
    </row>
    <row r="12555" spans="1:22" x14ac:dyDescent="0.3">
      <c r="A12555" t="s">
        <v>52750</v>
      </c>
      <c r="B12555">
        <v>100182</v>
      </c>
      <c r="C12555" t="s">
        <v>52737</v>
      </c>
      <c r="D12555" t="s">
        <v>52751</v>
      </c>
      <c r="E12555" t="s">
        <v>52752</v>
      </c>
      <c r="F12555" t="s">
        <v>52753</v>
      </c>
      <c r="G12555" t="s">
        <v>25</v>
      </c>
      <c r="H12555" t="s">
        <v>26</v>
      </c>
      <c r="I12555" t="s">
        <v>52741</v>
      </c>
      <c r="J12555" t="s">
        <v>349</v>
      </c>
      <c r="K12555" t="s">
        <v>350</v>
      </c>
      <c r="L12555">
        <v>575</v>
      </c>
      <c r="M12555">
        <v>275</v>
      </c>
      <c r="N12555">
        <v>277</v>
      </c>
      <c r="O12555">
        <v>97.29</v>
      </c>
      <c r="P12555" t="s">
        <v>30</v>
      </c>
      <c r="Q12555" s="1">
        <v>46235</v>
      </c>
      <c r="S12555">
        <v>2026</v>
      </c>
      <c r="U12555" s="2">
        <f>IF(ISNUMBER(Starlink[[#This Row],[Launch_Date_ISO]]),Starlink[[#This Row],[Launch_Date_ISO]],DATEVALUE(Starlink[[#This Row],[Launch_Date_ISO]]))</f>
        <v>46235</v>
      </c>
      <c r="V12555" s="2" t="str">
        <f>IF(Starlink[[#This Row],[Decay_Date_ISO]]="","",IF(ISNUMBER(Starlink[[#This Row],[Decay_Date_ISO]]),Starlink[[#This Row],[Decay_Date_ISO]],DATEVALUE(Starlink[[#This Row],[Decay_Date_ISO]])))</f>
        <v/>
      </c>
    </row>
    <row r="12556" spans="1:22" x14ac:dyDescent="0.3">
      <c r="A12556" t="s">
        <v>52754</v>
      </c>
      <c r="B12556">
        <v>100183</v>
      </c>
      <c r="C12556" t="s">
        <v>52737</v>
      </c>
      <c r="D12556" t="s">
        <v>52755</v>
      </c>
      <c r="E12556" t="s">
        <v>52756</v>
      </c>
      <c r="F12556" t="s">
        <v>52757</v>
      </c>
      <c r="G12556" t="s">
        <v>25</v>
      </c>
      <c r="H12556" t="s">
        <v>26</v>
      </c>
      <c r="I12556" t="s">
        <v>52741</v>
      </c>
      <c r="J12556" t="s">
        <v>349</v>
      </c>
      <c r="K12556" t="s">
        <v>350</v>
      </c>
      <c r="L12556">
        <v>575</v>
      </c>
      <c r="M12556">
        <v>274</v>
      </c>
      <c r="N12556">
        <v>276</v>
      </c>
      <c r="O12556">
        <v>97.29</v>
      </c>
      <c r="P12556" t="s">
        <v>30</v>
      </c>
      <c r="Q12556" s="1">
        <v>46235</v>
      </c>
      <c r="S12556">
        <v>2026</v>
      </c>
      <c r="U12556" s="2">
        <f>IF(ISNUMBER(Starlink[[#This Row],[Launch_Date_ISO]]),Starlink[[#This Row],[Launch_Date_ISO]],DATEVALUE(Starlink[[#This Row],[Launch_Date_ISO]]))</f>
        <v>46235</v>
      </c>
      <c r="V12556" s="2" t="str">
        <f>IF(Starlink[[#This Row],[Decay_Date_ISO]]="","",IF(ISNUMBER(Starlink[[#This Row],[Decay_Date_ISO]]),Starlink[[#This Row],[Decay_Date_ISO]],DATEVALUE(Starlink[[#This Row],[Decay_Date_ISO]])))</f>
        <v/>
      </c>
    </row>
    <row r="12557" spans="1:22" x14ac:dyDescent="0.3">
      <c r="A12557" t="s">
        <v>52758</v>
      </c>
      <c r="B12557">
        <v>100184</v>
      </c>
      <c r="C12557" t="s">
        <v>52737</v>
      </c>
      <c r="D12557" t="s">
        <v>52759</v>
      </c>
      <c r="E12557" t="s">
        <v>52760</v>
      </c>
      <c r="F12557" t="s">
        <v>52761</v>
      </c>
      <c r="G12557" t="s">
        <v>25</v>
      </c>
      <c r="H12557" t="s">
        <v>26</v>
      </c>
      <c r="I12557" t="s">
        <v>52741</v>
      </c>
      <c r="J12557" t="s">
        <v>349</v>
      </c>
      <c r="K12557" t="s">
        <v>350</v>
      </c>
      <c r="L12557">
        <v>575</v>
      </c>
      <c r="M12557">
        <v>273</v>
      </c>
      <c r="N12557">
        <v>275</v>
      </c>
      <c r="O12557">
        <v>97.29</v>
      </c>
      <c r="P12557" t="s">
        <v>30</v>
      </c>
      <c r="Q12557" s="1">
        <v>46235</v>
      </c>
      <c r="S12557">
        <v>2026</v>
      </c>
      <c r="U12557" s="2">
        <f>IF(ISNUMBER(Starlink[[#This Row],[Launch_Date_ISO]]),Starlink[[#This Row],[Launch_Date_ISO]],DATEVALUE(Starlink[[#This Row],[Launch_Date_ISO]]))</f>
        <v>46235</v>
      </c>
      <c r="V12557" s="2" t="str">
        <f>IF(Starlink[[#This Row],[Decay_Date_ISO]]="","",IF(ISNUMBER(Starlink[[#This Row],[Decay_Date_ISO]]),Starlink[[#This Row],[Decay_Date_ISO]],DATEVALUE(Starlink[[#This Row],[Decay_Date_ISO]])))</f>
        <v/>
      </c>
    </row>
    <row r="12558" spans="1:22" x14ac:dyDescent="0.3">
      <c r="A12558" t="s">
        <v>52762</v>
      </c>
      <c r="B12558">
        <v>100185</v>
      </c>
      <c r="C12558" t="s">
        <v>52737</v>
      </c>
      <c r="D12558" t="s">
        <v>52763</v>
      </c>
      <c r="E12558" t="s">
        <v>52764</v>
      </c>
      <c r="F12558" t="s">
        <v>52765</v>
      </c>
      <c r="G12558" t="s">
        <v>25</v>
      </c>
      <c r="H12558" t="s">
        <v>26</v>
      </c>
      <c r="I12558" t="s">
        <v>52741</v>
      </c>
      <c r="J12558" t="s">
        <v>349</v>
      </c>
      <c r="K12558" t="s">
        <v>350</v>
      </c>
      <c r="L12558">
        <v>575</v>
      </c>
      <c r="M12558">
        <v>273</v>
      </c>
      <c r="N12558">
        <v>275</v>
      </c>
      <c r="O12558">
        <v>97.29</v>
      </c>
      <c r="P12558" t="s">
        <v>30</v>
      </c>
      <c r="Q12558" s="1">
        <v>46235</v>
      </c>
      <c r="S12558">
        <v>2026</v>
      </c>
      <c r="U12558" s="2">
        <f>IF(ISNUMBER(Starlink[[#This Row],[Launch_Date_ISO]]),Starlink[[#This Row],[Launch_Date_ISO]],DATEVALUE(Starlink[[#This Row],[Launch_Date_ISO]]))</f>
        <v>46235</v>
      </c>
      <c r="V12558" s="2" t="str">
        <f>IF(Starlink[[#This Row],[Decay_Date_ISO]]="","",IF(ISNUMBER(Starlink[[#This Row],[Decay_Date_ISO]]),Starlink[[#This Row],[Decay_Date_ISO]],DATEVALUE(Starlink[[#This Row],[Decay_Date_ISO]])))</f>
        <v/>
      </c>
    </row>
    <row r="12559" spans="1:22" x14ac:dyDescent="0.3">
      <c r="A12559" t="s">
        <v>52766</v>
      </c>
      <c r="B12559">
        <v>100186</v>
      </c>
      <c r="C12559" t="s">
        <v>52737</v>
      </c>
      <c r="D12559" t="s">
        <v>52767</v>
      </c>
      <c r="E12559" t="s">
        <v>52768</v>
      </c>
      <c r="F12559" t="s">
        <v>52769</v>
      </c>
      <c r="G12559" t="s">
        <v>25</v>
      </c>
      <c r="H12559" t="s">
        <v>26</v>
      </c>
      <c r="I12559" t="s">
        <v>52741</v>
      </c>
      <c r="J12559" t="s">
        <v>349</v>
      </c>
      <c r="K12559" t="s">
        <v>350</v>
      </c>
      <c r="L12559">
        <v>575</v>
      </c>
      <c r="M12559">
        <v>272</v>
      </c>
      <c r="N12559">
        <v>273</v>
      </c>
      <c r="O12559">
        <v>97.29</v>
      </c>
      <c r="P12559" t="s">
        <v>30</v>
      </c>
      <c r="Q12559" s="1">
        <v>46235</v>
      </c>
      <c r="S12559">
        <v>2026</v>
      </c>
      <c r="U12559" s="2">
        <f>IF(ISNUMBER(Starlink[[#This Row],[Launch_Date_ISO]]),Starlink[[#This Row],[Launch_Date_ISO]],DATEVALUE(Starlink[[#This Row],[Launch_Date_ISO]]))</f>
        <v>46235</v>
      </c>
      <c r="V12559" s="2" t="str">
        <f>IF(Starlink[[#This Row],[Decay_Date_ISO]]="","",IF(ISNUMBER(Starlink[[#This Row],[Decay_Date_ISO]]),Starlink[[#This Row],[Decay_Date_ISO]],DATEVALUE(Starlink[[#This Row],[Decay_Date_ISO]])))</f>
        <v/>
      </c>
    </row>
    <row r="12560" spans="1:22" x14ac:dyDescent="0.3">
      <c r="A12560" t="s">
        <v>52770</v>
      </c>
      <c r="B12560">
        <v>100187</v>
      </c>
      <c r="C12560" t="s">
        <v>52737</v>
      </c>
      <c r="D12560" t="s">
        <v>52771</v>
      </c>
      <c r="E12560" t="s">
        <v>52772</v>
      </c>
      <c r="F12560" t="s">
        <v>52773</v>
      </c>
      <c r="G12560" t="s">
        <v>25</v>
      </c>
      <c r="H12560" t="s">
        <v>26</v>
      </c>
      <c r="I12560" t="s">
        <v>52741</v>
      </c>
      <c r="J12560" t="s">
        <v>349</v>
      </c>
      <c r="K12560" t="s">
        <v>350</v>
      </c>
      <c r="L12560">
        <v>575</v>
      </c>
      <c r="M12560">
        <v>271</v>
      </c>
      <c r="N12560">
        <v>272</v>
      </c>
      <c r="O12560">
        <v>97.29</v>
      </c>
      <c r="P12560" t="s">
        <v>30</v>
      </c>
      <c r="Q12560" s="1">
        <v>46235</v>
      </c>
      <c r="S12560">
        <v>2026</v>
      </c>
      <c r="U12560" s="2">
        <f>IF(ISNUMBER(Starlink[[#This Row],[Launch_Date_ISO]]),Starlink[[#This Row],[Launch_Date_ISO]],DATEVALUE(Starlink[[#This Row],[Launch_Date_ISO]]))</f>
        <v>46235</v>
      </c>
      <c r="V12560" s="2" t="str">
        <f>IF(Starlink[[#This Row],[Decay_Date_ISO]]="","",IF(ISNUMBER(Starlink[[#This Row],[Decay_Date_ISO]]),Starlink[[#This Row],[Decay_Date_ISO]],DATEVALUE(Starlink[[#This Row],[Decay_Date_ISO]])))</f>
        <v/>
      </c>
    </row>
    <row r="12561" spans="1:22" x14ac:dyDescent="0.3">
      <c r="A12561" t="s">
        <v>52774</v>
      </c>
      <c r="B12561">
        <v>100188</v>
      </c>
      <c r="C12561" t="s">
        <v>52737</v>
      </c>
      <c r="D12561" t="s">
        <v>52775</v>
      </c>
      <c r="E12561" t="s">
        <v>52776</v>
      </c>
      <c r="F12561" t="s">
        <v>52777</v>
      </c>
      <c r="G12561" t="s">
        <v>25</v>
      </c>
      <c r="H12561" t="s">
        <v>26</v>
      </c>
      <c r="I12561" t="s">
        <v>52741</v>
      </c>
      <c r="J12561" t="s">
        <v>349</v>
      </c>
      <c r="K12561" t="s">
        <v>350</v>
      </c>
      <c r="L12561">
        <v>575</v>
      </c>
      <c r="M12561">
        <v>270</v>
      </c>
      <c r="N12561">
        <v>272</v>
      </c>
      <c r="O12561">
        <v>97.29</v>
      </c>
      <c r="P12561" t="s">
        <v>30</v>
      </c>
      <c r="Q12561" s="1">
        <v>46235</v>
      </c>
      <c r="S12561">
        <v>2026</v>
      </c>
      <c r="U12561" s="2">
        <f>IF(ISNUMBER(Starlink[[#This Row],[Launch_Date_ISO]]),Starlink[[#This Row],[Launch_Date_ISO]],DATEVALUE(Starlink[[#This Row],[Launch_Date_ISO]]))</f>
        <v>46235</v>
      </c>
      <c r="V12561" s="2" t="str">
        <f>IF(Starlink[[#This Row],[Decay_Date_ISO]]="","",IF(ISNUMBER(Starlink[[#This Row],[Decay_Date_ISO]]),Starlink[[#This Row],[Decay_Date_ISO]],DATEVALUE(Starlink[[#This Row],[Decay_Date_ISO]])))</f>
        <v/>
      </c>
    </row>
    <row r="12562" spans="1:22" x14ac:dyDescent="0.3">
      <c r="A12562" t="s">
        <v>52778</v>
      </c>
      <c r="B12562">
        <v>100189</v>
      </c>
      <c r="C12562" t="s">
        <v>52737</v>
      </c>
      <c r="D12562" t="s">
        <v>52779</v>
      </c>
      <c r="E12562" t="s">
        <v>52780</v>
      </c>
      <c r="F12562" t="s">
        <v>52781</v>
      </c>
      <c r="G12562" t="s">
        <v>25</v>
      </c>
      <c r="H12562" t="s">
        <v>26</v>
      </c>
      <c r="I12562" t="s">
        <v>52741</v>
      </c>
      <c r="J12562" t="s">
        <v>349</v>
      </c>
      <c r="K12562" t="s">
        <v>350</v>
      </c>
      <c r="L12562">
        <v>575</v>
      </c>
      <c r="M12562">
        <v>270</v>
      </c>
      <c r="N12562">
        <v>271</v>
      </c>
      <c r="O12562">
        <v>97.29</v>
      </c>
      <c r="P12562" t="s">
        <v>30</v>
      </c>
      <c r="Q12562" s="1">
        <v>46235</v>
      </c>
      <c r="S12562">
        <v>2026</v>
      </c>
      <c r="U12562" s="2">
        <f>IF(ISNUMBER(Starlink[[#This Row],[Launch_Date_ISO]]),Starlink[[#This Row],[Launch_Date_ISO]],DATEVALUE(Starlink[[#This Row],[Launch_Date_ISO]]))</f>
        <v>46235</v>
      </c>
      <c r="V12562" s="2" t="str">
        <f>IF(Starlink[[#This Row],[Decay_Date_ISO]]="","",IF(ISNUMBER(Starlink[[#This Row],[Decay_Date_ISO]]),Starlink[[#This Row],[Decay_Date_ISO]],DATEVALUE(Starlink[[#This Row],[Decay_Date_ISO]])))</f>
        <v/>
      </c>
    </row>
    <row r="12563" spans="1:22" x14ac:dyDescent="0.3">
      <c r="A12563" t="s">
        <v>52782</v>
      </c>
      <c r="B12563">
        <v>100190</v>
      </c>
      <c r="C12563" t="s">
        <v>52737</v>
      </c>
      <c r="D12563" t="s">
        <v>52783</v>
      </c>
      <c r="E12563" t="s">
        <v>52784</v>
      </c>
      <c r="F12563" t="s">
        <v>52785</v>
      </c>
      <c r="G12563" t="s">
        <v>25</v>
      </c>
      <c r="H12563" t="s">
        <v>26</v>
      </c>
      <c r="I12563" t="s">
        <v>52741</v>
      </c>
      <c r="J12563" t="s">
        <v>349</v>
      </c>
      <c r="K12563" t="s">
        <v>350</v>
      </c>
      <c r="L12563">
        <v>575</v>
      </c>
      <c r="M12563">
        <v>268</v>
      </c>
      <c r="N12563">
        <v>270</v>
      </c>
      <c r="O12563">
        <v>97.29</v>
      </c>
      <c r="P12563" t="s">
        <v>30</v>
      </c>
      <c r="Q12563" s="1">
        <v>46235</v>
      </c>
      <c r="S12563">
        <v>2026</v>
      </c>
      <c r="U12563" s="2">
        <f>IF(ISNUMBER(Starlink[[#This Row],[Launch_Date_ISO]]),Starlink[[#This Row],[Launch_Date_ISO]],DATEVALUE(Starlink[[#This Row],[Launch_Date_ISO]]))</f>
        <v>46235</v>
      </c>
      <c r="V12563" s="2" t="str">
        <f>IF(Starlink[[#This Row],[Decay_Date_ISO]]="","",IF(ISNUMBER(Starlink[[#This Row],[Decay_Date_ISO]]),Starlink[[#This Row],[Decay_Date_ISO]],DATEVALUE(Starlink[[#This Row],[Decay_Date_ISO]])))</f>
        <v/>
      </c>
    </row>
    <row r="12564" spans="1:22" x14ac:dyDescent="0.3">
      <c r="A12564" t="s">
        <v>52786</v>
      </c>
      <c r="B12564">
        <v>100191</v>
      </c>
      <c r="C12564" t="s">
        <v>52737</v>
      </c>
      <c r="D12564" t="s">
        <v>52787</v>
      </c>
      <c r="E12564" t="s">
        <v>52788</v>
      </c>
      <c r="F12564" t="s">
        <v>52789</v>
      </c>
      <c r="G12564" t="s">
        <v>25</v>
      </c>
      <c r="H12564" t="s">
        <v>26</v>
      </c>
      <c r="I12564" t="s">
        <v>52741</v>
      </c>
      <c r="J12564" t="s">
        <v>349</v>
      </c>
      <c r="K12564" t="s">
        <v>350</v>
      </c>
      <c r="L12564">
        <v>575</v>
      </c>
      <c r="M12564">
        <v>267</v>
      </c>
      <c r="N12564">
        <v>269</v>
      </c>
      <c r="O12564">
        <v>97.29</v>
      </c>
      <c r="P12564" t="s">
        <v>30</v>
      </c>
      <c r="Q12564" s="1">
        <v>46235</v>
      </c>
      <c r="S12564">
        <v>2026</v>
      </c>
      <c r="U12564" s="2">
        <f>IF(ISNUMBER(Starlink[[#This Row],[Launch_Date_ISO]]),Starlink[[#This Row],[Launch_Date_ISO]],DATEVALUE(Starlink[[#This Row],[Launch_Date_ISO]]))</f>
        <v>46235</v>
      </c>
      <c r="V12564" s="2" t="str">
        <f>IF(Starlink[[#This Row],[Decay_Date_ISO]]="","",IF(ISNUMBER(Starlink[[#This Row],[Decay_Date_ISO]]),Starlink[[#This Row],[Decay_Date_ISO]],DATEVALUE(Starlink[[#This Row],[Decay_Date_ISO]])))</f>
        <v/>
      </c>
    </row>
    <row r="12565" spans="1:22" x14ac:dyDescent="0.3">
      <c r="A12565" t="s">
        <v>52790</v>
      </c>
      <c r="B12565">
        <v>100192</v>
      </c>
      <c r="C12565" t="s">
        <v>52737</v>
      </c>
      <c r="D12565" t="s">
        <v>52791</v>
      </c>
      <c r="E12565" t="s">
        <v>52792</v>
      </c>
      <c r="F12565" t="s">
        <v>52793</v>
      </c>
      <c r="G12565" t="s">
        <v>25</v>
      </c>
      <c r="H12565" t="s">
        <v>26</v>
      </c>
      <c r="I12565" t="s">
        <v>52741</v>
      </c>
      <c r="J12565" t="s">
        <v>349</v>
      </c>
      <c r="K12565" t="s">
        <v>350</v>
      </c>
      <c r="L12565">
        <v>575</v>
      </c>
      <c r="M12565">
        <v>266</v>
      </c>
      <c r="N12565">
        <v>268</v>
      </c>
      <c r="O12565">
        <v>97.29</v>
      </c>
      <c r="P12565" t="s">
        <v>30</v>
      </c>
      <c r="Q12565" s="1">
        <v>46235</v>
      </c>
      <c r="S12565">
        <v>2026</v>
      </c>
      <c r="U12565" s="2">
        <f>IF(ISNUMBER(Starlink[[#This Row],[Launch_Date_ISO]]),Starlink[[#This Row],[Launch_Date_ISO]],DATEVALUE(Starlink[[#This Row],[Launch_Date_ISO]]))</f>
        <v>46235</v>
      </c>
      <c r="V12565" s="2" t="str">
        <f>IF(Starlink[[#This Row],[Decay_Date_ISO]]="","",IF(ISNUMBER(Starlink[[#This Row],[Decay_Date_ISO]]),Starlink[[#This Row],[Decay_Date_ISO]],DATEVALUE(Starlink[[#This Row],[Decay_Date_ISO]])))</f>
        <v/>
      </c>
    </row>
    <row r="12566" spans="1:22" x14ac:dyDescent="0.3">
      <c r="A12566" t="s">
        <v>52794</v>
      </c>
      <c r="B12566">
        <v>100193</v>
      </c>
      <c r="C12566" t="s">
        <v>52737</v>
      </c>
      <c r="D12566" t="s">
        <v>52795</v>
      </c>
      <c r="E12566" t="s">
        <v>52796</v>
      </c>
      <c r="F12566" t="s">
        <v>52797</v>
      </c>
      <c r="G12566" t="s">
        <v>25</v>
      </c>
      <c r="H12566" t="s">
        <v>26</v>
      </c>
      <c r="I12566" t="s">
        <v>52741</v>
      </c>
      <c r="J12566" t="s">
        <v>349</v>
      </c>
      <c r="K12566" t="s">
        <v>350</v>
      </c>
      <c r="L12566">
        <v>575</v>
      </c>
      <c r="M12566">
        <v>266</v>
      </c>
      <c r="N12566">
        <v>268</v>
      </c>
      <c r="O12566">
        <v>97.29</v>
      </c>
      <c r="P12566" t="s">
        <v>30</v>
      </c>
      <c r="Q12566" s="1">
        <v>46235</v>
      </c>
      <c r="S12566">
        <v>2026</v>
      </c>
      <c r="U12566" s="2">
        <f>IF(ISNUMBER(Starlink[[#This Row],[Launch_Date_ISO]]),Starlink[[#This Row],[Launch_Date_ISO]],DATEVALUE(Starlink[[#This Row],[Launch_Date_ISO]]))</f>
        <v>46235</v>
      </c>
      <c r="V12566" s="2" t="str">
        <f>IF(Starlink[[#This Row],[Decay_Date_ISO]]="","",IF(ISNUMBER(Starlink[[#This Row],[Decay_Date_ISO]]),Starlink[[#This Row],[Decay_Date_ISO]],DATEVALUE(Starlink[[#This Row],[Decay_Date_ISO]])))</f>
        <v/>
      </c>
    </row>
    <row r="12567" spans="1:22" x14ac:dyDescent="0.3">
      <c r="A12567" t="s">
        <v>52798</v>
      </c>
      <c r="B12567">
        <v>100194</v>
      </c>
      <c r="C12567" t="s">
        <v>52737</v>
      </c>
      <c r="D12567" t="s">
        <v>52799</v>
      </c>
      <c r="E12567" t="s">
        <v>52800</v>
      </c>
      <c r="F12567" t="s">
        <v>52801</v>
      </c>
      <c r="G12567" t="s">
        <v>25</v>
      </c>
      <c r="H12567" t="s">
        <v>26</v>
      </c>
      <c r="I12567" t="s">
        <v>52741</v>
      </c>
      <c r="J12567" t="s">
        <v>349</v>
      </c>
      <c r="K12567" t="s">
        <v>350</v>
      </c>
      <c r="L12567">
        <v>575</v>
      </c>
      <c r="M12567">
        <v>264</v>
      </c>
      <c r="N12567">
        <v>266</v>
      </c>
      <c r="O12567">
        <v>97.29</v>
      </c>
      <c r="P12567" t="s">
        <v>30</v>
      </c>
      <c r="Q12567" s="1">
        <v>46235</v>
      </c>
      <c r="S12567">
        <v>2026</v>
      </c>
      <c r="U12567" s="2">
        <f>IF(ISNUMBER(Starlink[[#This Row],[Launch_Date_ISO]]),Starlink[[#This Row],[Launch_Date_ISO]],DATEVALUE(Starlink[[#This Row],[Launch_Date_ISO]]))</f>
        <v>46235</v>
      </c>
      <c r="V12567" s="2" t="str">
        <f>IF(Starlink[[#This Row],[Decay_Date_ISO]]="","",IF(ISNUMBER(Starlink[[#This Row],[Decay_Date_ISO]]),Starlink[[#This Row],[Decay_Date_ISO]],DATEVALUE(Starlink[[#This Row],[Decay_Date_ISO]])))</f>
        <v/>
      </c>
    </row>
    <row r="12568" spans="1:22" x14ac:dyDescent="0.3">
      <c r="A12568" t="s">
        <v>52802</v>
      </c>
      <c r="B12568">
        <v>100195</v>
      </c>
      <c r="C12568" t="s">
        <v>52737</v>
      </c>
      <c r="D12568" t="s">
        <v>52803</v>
      </c>
      <c r="E12568" t="s">
        <v>52804</v>
      </c>
      <c r="F12568" t="s">
        <v>52805</v>
      </c>
      <c r="G12568" t="s">
        <v>25</v>
      </c>
      <c r="H12568" t="s">
        <v>26</v>
      </c>
      <c r="I12568" t="s">
        <v>52741</v>
      </c>
      <c r="J12568" t="s">
        <v>349</v>
      </c>
      <c r="K12568" t="s">
        <v>350</v>
      </c>
      <c r="L12568">
        <v>575</v>
      </c>
      <c r="M12568">
        <v>263</v>
      </c>
      <c r="N12568">
        <v>266</v>
      </c>
      <c r="O12568">
        <v>97.29</v>
      </c>
      <c r="P12568" t="s">
        <v>30</v>
      </c>
      <c r="Q12568" s="1">
        <v>46235</v>
      </c>
      <c r="S12568">
        <v>2026</v>
      </c>
      <c r="U12568" s="2">
        <f>IF(ISNUMBER(Starlink[[#This Row],[Launch_Date_ISO]]),Starlink[[#This Row],[Launch_Date_ISO]],DATEVALUE(Starlink[[#This Row],[Launch_Date_ISO]]))</f>
        <v>46235</v>
      </c>
      <c r="V12568" s="2" t="str">
        <f>IF(Starlink[[#This Row],[Decay_Date_ISO]]="","",IF(ISNUMBER(Starlink[[#This Row],[Decay_Date_ISO]]),Starlink[[#This Row],[Decay_Date_ISO]],DATEVALUE(Starlink[[#This Row],[Decay_Date_ISO]])))</f>
        <v/>
      </c>
    </row>
    <row r="12569" spans="1:22" x14ac:dyDescent="0.3">
      <c r="A12569" t="s">
        <v>52806</v>
      </c>
      <c r="B12569">
        <v>100196</v>
      </c>
      <c r="C12569" t="s">
        <v>52737</v>
      </c>
      <c r="D12569" t="s">
        <v>52807</v>
      </c>
      <c r="E12569" t="s">
        <v>52808</v>
      </c>
      <c r="F12569" t="s">
        <v>52809</v>
      </c>
      <c r="G12569" t="s">
        <v>25</v>
      </c>
      <c r="H12569" t="s">
        <v>26</v>
      </c>
      <c r="I12569" t="s">
        <v>52741</v>
      </c>
      <c r="J12569" t="s">
        <v>349</v>
      </c>
      <c r="K12569" t="s">
        <v>350</v>
      </c>
      <c r="L12569">
        <v>575</v>
      </c>
      <c r="M12569">
        <v>262</v>
      </c>
      <c r="N12569">
        <v>264</v>
      </c>
      <c r="O12569">
        <v>97.29</v>
      </c>
      <c r="P12569" t="s">
        <v>30</v>
      </c>
      <c r="Q12569" s="1">
        <v>46235</v>
      </c>
      <c r="S12569">
        <v>2026</v>
      </c>
      <c r="U12569" s="2">
        <f>IF(ISNUMBER(Starlink[[#This Row],[Launch_Date_ISO]]),Starlink[[#This Row],[Launch_Date_ISO]],DATEVALUE(Starlink[[#This Row],[Launch_Date_ISO]]))</f>
        <v>46235</v>
      </c>
      <c r="V12569" s="2" t="str">
        <f>IF(Starlink[[#This Row],[Decay_Date_ISO]]="","",IF(ISNUMBER(Starlink[[#This Row],[Decay_Date_ISO]]),Starlink[[#This Row],[Decay_Date_ISO]],DATEVALUE(Starlink[[#This Row],[Decay_Date_ISO]])))</f>
        <v/>
      </c>
    </row>
    <row r="12570" spans="1:22" x14ac:dyDescent="0.3">
      <c r="A12570" t="s">
        <v>52810</v>
      </c>
      <c r="B12570">
        <v>100197</v>
      </c>
      <c r="C12570" t="s">
        <v>52737</v>
      </c>
      <c r="D12570" t="s">
        <v>52811</v>
      </c>
      <c r="E12570" t="s">
        <v>52812</v>
      </c>
      <c r="F12570" t="s">
        <v>52813</v>
      </c>
      <c r="G12570" t="s">
        <v>25</v>
      </c>
      <c r="H12570" t="s">
        <v>26</v>
      </c>
      <c r="I12570" t="s">
        <v>52741</v>
      </c>
      <c r="J12570" t="s">
        <v>349</v>
      </c>
      <c r="K12570" t="s">
        <v>350</v>
      </c>
      <c r="L12570">
        <v>575</v>
      </c>
      <c r="M12570">
        <v>261</v>
      </c>
      <c r="N12570">
        <v>263</v>
      </c>
      <c r="O12570">
        <v>97.29</v>
      </c>
      <c r="P12570" t="s">
        <v>30</v>
      </c>
      <c r="Q12570" s="1">
        <v>46235</v>
      </c>
      <c r="S12570">
        <v>2026</v>
      </c>
      <c r="U12570" s="2">
        <f>IF(ISNUMBER(Starlink[[#This Row],[Launch_Date_ISO]]),Starlink[[#This Row],[Launch_Date_ISO]],DATEVALUE(Starlink[[#This Row],[Launch_Date_ISO]]))</f>
        <v>46235</v>
      </c>
      <c r="V12570" s="2" t="str">
        <f>IF(Starlink[[#This Row],[Decay_Date_ISO]]="","",IF(ISNUMBER(Starlink[[#This Row],[Decay_Date_ISO]]),Starlink[[#This Row],[Decay_Date_ISO]],DATEVALUE(Starlink[[#This Row],[Decay_Date_ISO]])))</f>
        <v/>
      </c>
    </row>
    <row r="12571" spans="1:22" x14ac:dyDescent="0.3">
      <c r="A12571" t="s">
        <v>52814</v>
      </c>
      <c r="B12571">
        <v>100198</v>
      </c>
      <c r="C12571" t="s">
        <v>52737</v>
      </c>
      <c r="D12571" t="s">
        <v>52815</v>
      </c>
      <c r="E12571" t="s">
        <v>52816</v>
      </c>
      <c r="F12571" t="s">
        <v>52817</v>
      </c>
      <c r="G12571" t="s">
        <v>25</v>
      </c>
      <c r="H12571" t="s">
        <v>26</v>
      </c>
      <c r="I12571" t="s">
        <v>52741</v>
      </c>
      <c r="J12571" t="s">
        <v>349</v>
      </c>
      <c r="K12571" t="s">
        <v>350</v>
      </c>
      <c r="L12571">
        <v>575</v>
      </c>
      <c r="M12571">
        <v>259</v>
      </c>
      <c r="N12571">
        <v>263</v>
      </c>
      <c r="O12571">
        <v>97.29</v>
      </c>
      <c r="P12571" t="s">
        <v>30</v>
      </c>
      <c r="Q12571" s="1">
        <v>46235</v>
      </c>
      <c r="S12571">
        <v>2026</v>
      </c>
      <c r="U12571" s="2">
        <f>IF(ISNUMBER(Starlink[[#This Row],[Launch_Date_ISO]]),Starlink[[#This Row],[Launch_Date_ISO]],DATEVALUE(Starlink[[#This Row],[Launch_Date_ISO]]))</f>
        <v>46235</v>
      </c>
      <c r="V12571" s="2" t="str">
        <f>IF(Starlink[[#This Row],[Decay_Date_ISO]]="","",IF(ISNUMBER(Starlink[[#This Row],[Decay_Date_ISO]]),Starlink[[#This Row],[Decay_Date_ISO]],DATEVALUE(Starlink[[#This Row],[Decay_Date_ISO]])))</f>
        <v/>
      </c>
    </row>
    <row r="12572" spans="1:22" x14ac:dyDescent="0.3">
      <c r="A12572" t="s">
        <v>52818</v>
      </c>
      <c r="B12572">
        <v>100199</v>
      </c>
      <c r="C12572" t="s">
        <v>52737</v>
      </c>
      <c r="D12572" t="s">
        <v>52819</v>
      </c>
      <c r="E12572" t="s">
        <v>52820</v>
      </c>
      <c r="F12572" t="s">
        <v>52821</v>
      </c>
      <c r="G12572" t="s">
        <v>25</v>
      </c>
      <c r="H12572" t="s">
        <v>26</v>
      </c>
      <c r="I12572" t="s">
        <v>52741</v>
      </c>
      <c r="J12572" t="s">
        <v>349</v>
      </c>
      <c r="K12572" t="s">
        <v>350</v>
      </c>
      <c r="L12572">
        <v>575</v>
      </c>
      <c r="M12572">
        <v>260</v>
      </c>
      <c r="N12572">
        <v>262</v>
      </c>
      <c r="O12572">
        <v>97.29</v>
      </c>
      <c r="P12572" t="s">
        <v>30</v>
      </c>
      <c r="Q12572" s="1">
        <v>46235</v>
      </c>
      <c r="S12572">
        <v>2026</v>
      </c>
      <c r="U12572" s="2">
        <f>IF(ISNUMBER(Starlink[[#This Row],[Launch_Date_ISO]]),Starlink[[#This Row],[Launch_Date_ISO]],DATEVALUE(Starlink[[#This Row],[Launch_Date_ISO]]))</f>
        <v>46235</v>
      </c>
      <c r="V12572" s="2" t="str">
        <f>IF(Starlink[[#This Row],[Decay_Date_ISO]]="","",IF(ISNUMBER(Starlink[[#This Row],[Decay_Date_ISO]]),Starlink[[#This Row],[Decay_Date_ISO]],DATEVALUE(Starlink[[#This Row],[Decay_Date_ISO]])))</f>
        <v/>
      </c>
    </row>
    <row r="12573" spans="1:22" x14ac:dyDescent="0.3">
      <c r="A12573" t="s">
        <v>52822</v>
      </c>
      <c r="B12573">
        <v>100200</v>
      </c>
      <c r="C12573" t="s">
        <v>52737</v>
      </c>
      <c r="D12573" t="s">
        <v>52823</v>
      </c>
      <c r="E12573" t="s">
        <v>52824</v>
      </c>
      <c r="F12573" t="s">
        <v>52825</v>
      </c>
      <c r="G12573" t="s">
        <v>25</v>
      </c>
      <c r="H12573" t="s">
        <v>26</v>
      </c>
      <c r="I12573" t="s">
        <v>52741</v>
      </c>
      <c r="J12573" t="s">
        <v>349</v>
      </c>
      <c r="K12573" t="s">
        <v>350</v>
      </c>
      <c r="L12573">
        <v>575</v>
      </c>
      <c r="M12573">
        <v>260</v>
      </c>
      <c r="N12573">
        <v>260</v>
      </c>
      <c r="O12573">
        <v>97.29</v>
      </c>
      <c r="P12573" t="s">
        <v>30</v>
      </c>
      <c r="Q12573" s="1">
        <v>46235</v>
      </c>
      <c r="S12573">
        <v>2026</v>
      </c>
      <c r="U12573" s="2">
        <f>IF(ISNUMBER(Starlink[[#This Row],[Launch_Date_ISO]]),Starlink[[#This Row],[Launch_Date_ISO]],DATEVALUE(Starlink[[#This Row],[Launch_Date_ISO]]))</f>
        <v>46235</v>
      </c>
      <c r="V12573" s="2" t="str">
        <f>IF(Starlink[[#This Row],[Decay_Date_ISO]]="","",IF(ISNUMBER(Starlink[[#This Row],[Decay_Date_ISO]]),Starlink[[#This Row],[Decay_Date_ISO]],DATEVALUE(Starlink[[#This Row],[Decay_Date_ISO]])))</f>
        <v/>
      </c>
    </row>
    <row r="12574" spans="1:22" x14ac:dyDescent="0.3">
      <c r="A12574" t="s">
        <v>52826</v>
      </c>
      <c r="B12574">
        <v>100201</v>
      </c>
      <c r="C12574" t="s">
        <v>52737</v>
      </c>
      <c r="D12574" t="s">
        <v>52827</v>
      </c>
      <c r="E12574" t="s">
        <v>52828</v>
      </c>
      <c r="F12574" t="s">
        <v>52829</v>
      </c>
      <c r="G12574" t="s">
        <v>25</v>
      </c>
      <c r="H12574" t="s">
        <v>26</v>
      </c>
      <c r="I12574" t="s">
        <v>52741</v>
      </c>
      <c r="J12574" t="s">
        <v>349</v>
      </c>
      <c r="K12574" t="s">
        <v>350</v>
      </c>
      <c r="L12574">
        <v>575</v>
      </c>
      <c r="M12574">
        <v>260</v>
      </c>
      <c r="N12574">
        <v>261</v>
      </c>
      <c r="O12574">
        <v>97.29</v>
      </c>
      <c r="P12574" t="s">
        <v>30</v>
      </c>
      <c r="Q12574" s="1">
        <v>46235</v>
      </c>
      <c r="S12574">
        <v>2026</v>
      </c>
      <c r="U12574" s="2">
        <f>IF(ISNUMBER(Starlink[[#This Row],[Launch_Date_ISO]]),Starlink[[#This Row],[Launch_Date_ISO]],DATEVALUE(Starlink[[#This Row],[Launch_Date_ISO]]))</f>
        <v>46235</v>
      </c>
      <c r="V12574" s="2" t="str">
        <f>IF(Starlink[[#This Row],[Decay_Date_ISO]]="","",IF(ISNUMBER(Starlink[[#This Row],[Decay_Date_ISO]]),Starlink[[#This Row],[Decay_Date_ISO]],DATEVALUE(Starlink[[#This Row],[Decay_Date_ISO]])))</f>
        <v/>
      </c>
    </row>
    <row r="12575" spans="1:22" x14ac:dyDescent="0.3">
      <c r="A12575" t="s">
        <v>52830</v>
      </c>
      <c r="B12575">
        <v>100202</v>
      </c>
      <c r="C12575" t="s">
        <v>52737</v>
      </c>
      <c r="D12575" t="s">
        <v>52831</v>
      </c>
      <c r="E12575" t="s">
        <v>52832</v>
      </c>
      <c r="F12575" t="s">
        <v>52833</v>
      </c>
      <c r="G12575" t="s">
        <v>25</v>
      </c>
      <c r="H12575" t="s">
        <v>26</v>
      </c>
      <c r="I12575" t="s">
        <v>52741</v>
      </c>
      <c r="J12575" t="s">
        <v>349</v>
      </c>
      <c r="K12575" t="s">
        <v>350</v>
      </c>
      <c r="L12575">
        <v>575</v>
      </c>
      <c r="M12575">
        <v>259</v>
      </c>
      <c r="N12575">
        <v>260</v>
      </c>
      <c r="O12575">
        <v>97.29</v>
      </c>
      <c r="P12575" t="s">
        <v>30</v>
      </c>
      <c r="Q12575" s="1">
        <v>46235</v>
      </c>
      <c r="S12575">
        <v>2026</v>
      </c>
      <c r="U12575" s="2">
        <f>IF(ISNUMBER(Starlink[[#This Row],[Launch_Date_ISO]]),Starlink[[#This Row],[Launch_Date_ISO]],DATEVALUE(Starlink[[#This Row],[Launch_Date_ISO]]))</f>
        <v>46235</v>
      </c>
      <c r="V12575" s="2" t="str">
        <f>IF(Starlink[[#This Row],[Decay_Date_ISO]]="","",IF(ISNUMBER(Starlink[[#This Row],[Decay_Date_ISO]]),Starlink[[#This Row],[Decay_Date_ISO]],DATEVALUE(Starlink[[#This Row],[Decay_Date_ISO]])))</f>
        <v/>
      </c>
    </row>
    <row r="12576" spans="1:22" x14ac:dyDescent="0.3">
      <c r="A12576" t="s">
        <v>52834</v>
      </c>
      <c r="B12576">
        <v>100213</v>
      </c>
      <c r="C12576" t="s">
        <v>52835</v>
      </c>
      <c r="D12576" t="s">
        <v>52836</v>
      </c>
      <c r="E12576" t="s">
        <v>52837</v>
      </c>
      <c r="F12576" t="s">
        <v>52838</v>
      </c>
      <c r="G12576" t="s">
        <v>25</v>
      </c>
      <c r="H12576" t="s">
        <v>26</v>
      </c>
      <c r="I12576" t="s">
        <v>52839</v>
      </c>
      <c r="J12576" t="s">
        <v>349</v>
      </c>
      <c r="K12576" t="s">
        <v>350</v>
      </c>
      <c r="L12576">
        <v>575</v>
      </c>
      <c r="M12576">
        <v>255</v>
      </c>
      <c r="N12576">
        <v>266</v>
      </c>
      <c r="O12576">
        <v>97.28</v>
      </c>
      <c r="P12576" t="s">
        <v>30</v>
      </c>
      <c r="Q12576" s="1">
        <v>46238</v>
      </c>
      <c r="S12576">
        <v>2026</v>
      </c>
      <c r="U12576" s="2">
        <f>IF(ISNUMBER(Starlink[[#This Row],[Launch_Date_ISO]]),Starlink[[#This Row],[Launch_Date_ISO]],DATEVALUE(Starlink[[#This Row],[Launch_Date_ISO]]))</f>
        <v>46238</v>
      </c>
      <c r="V12576" s="2" t="str">
        <f>IF(Starlink[[#This Row],[Decay_Date_ISO]]="","",IF(ISNUMBER(Starlink[[#This Row],[Decay_Date_ISO]]),Starlink[[#This Row],[Decay_Date_ISO]],DATEVALUE(Starlink[[#This Row],[Decay_Date_ISO]])))</f>
        <v/>
      </c>
    </row>
    <row r="12577" spans="1:22" x14ac:dyDescent="0.3">
      <c r="A12577" t="s">
        <v>52840</v>
      </c>
      <c r="B12577">
        <v>100214</v>
      </c>
      <c r="C12577" t="s">
        <v>52835</v>
      </c>
      <c r="D12577" t="s">
        <v>52841</v>
      </c>
      <c r="E12577" t="s">
        <v>52842</v>
      </c>
      <c r="F12577" t="s">
        <v>52843</v>
      </c>
      <c r="G12577" t="s">
        <v>25</v>
      </c>
      <c r="H12577" t="s">
        <v>26</v>
      </c>
      <c r="I12577" t="s">
        <v>52839</v>
      </c>
      <c r="J12577" t="s">
        <v>349</v>
      </c>
      <c r="K12577" t="s">
        <v>350</v>
      </c>
      <c r="L12577">
        <v>575</v>
      </c>
      <c r="M12577">
        <v>257</v>
      </c>
      <c r="N12577">
        <v>270</v>
      </c>
      <c r="O12577">
        <v>97.28</v>
      </c>
      <c r="P12577" t="s">
        <v>30</v>
      </c>
      <c r="Q12577" s="1">
        <v>46238</v>
      </c>
      <c r="S12577">
        <v>2026</v>
      </c>
      <c r="U12577" s="2">
        <f>IF(ISNUMBER(Starlink[[#This Row],[Launch_Date_ISO]]),Starlink[[#This Row],[Launch_Date_ISO]],DATEVALUE(Starlink[[#This Row],[Launch_Date_ISO]]))</f>
        <v>46238</v>
      </c>
      <c r="V12577" s="2" t="str">
        <f>IF(Starlink[[#This Row],[Decay_Date_ISO]]="","",IF(ISNUMBER(Starlink[[#This Row],[Decay_Date_ISO]]),Starlink[[#This Row],[Decay_Date_ISO]],DATEVALUE(Starlink[[#This Row],[Decay_Date_ISO]])))</f>
        <v/>
      </c>
    </row>
    <row r="12578" spans="1:22" x14ac:dyDescent="0.3">
      <c r="A12578" t="s">
        <v>52844</v>
      </c>
      <c r="B12578">
        <v>100215</v>
      </c>
      <c r="C12578" t="s">
        <v>52835</v>
      </c>
      <c r="D12578" t="s">
        <v>52845</v>
      </c>
      <c r="E12578" t="s">
        <v>52846</v>
      </c>
      <c r="F12578" t="s">
        <v>52847</v>
      </c>
      <c r="G12578" t="s">
        <v>25</v>
      </c>
      <c r="H12578" t="s">
        <v>26</v>
      </c>
      <c r="I12578" t="s">
        <v>52839</v>
      </c>
      <c r="J12578" t="s">
        <v>349</v>
      </c>
      <c r="K12578" t="s">
        <v>350</v>
      </c>
      <c r="L12578">
        <v>575</v>
      </c>
      <c r="M12578">
        <v>255</v>
      </c>
      <c r="N12578">
        <v>266</v>
      </c>
      <c r="O12578">
        <v>97.28</v>
      </c>
      <c r="P12578" t="s">
        <v>30</v>
      </c>
      <c r="Q12578" s="1">
        <v>46238</v>
      </c>
      <c r="S12578">
        <v>2026</v>
      </c>
      <c r="U12578" s="2">
        <f>IF(ISNUMBER(Starlink[[#This Row],[Launch_Date_ISO]]),Starlink[[#This Row],[Launch_Date_ISO]],DATEVALUE(Starlink[[#This Row],[Launch_Date_ISO]]))</f>
        <v>46238</v>
      </c>
      <c r="V12578" s="2" t="str">
        <f>IF(Starlink[[#This Row],[Decay_Date_ISO]]="","",IF(ISNUMBER(Starlink[[#This Row],[Decay_Date_ISO]]),Starlink[[#This Row],[Decay_Date_ISO]],DATEVALUE(Starlink[[#This Row],[Decay_Date_ISO]])))</f>
        <v/>
      </c>
    </row>
    <row r="12579" spans="1:22" x14ac:dyDescent="0.3">
      <c r="A12579" t="s">
        <v>52848</v>
      </c>
      <c r="B12579">
        <v>100216</v>
      </c>
      <c r="C12579" t="s">
        <v>52835</v>
      </c>
      <c r="D12579" t="s">
        <v>52849</v>
      </c>
      <c r="E12579" t="s">
        <v>52850</v>
      </c>
      <c r="F12579" t="s">
        <v>52851</v>
      </c>
      <c r="G12579" t="s">
        <v>25</v>
      </c>
      <c r="H12579" t="s">
        <v>26</v>
      </c>
      <c r="I12579" t="s">
        <v>52839</v>
      </c>
      <c r="J12579" t="s">
        <v>349</v>
      </c>
      <c r="K12579" t="s">
        <v>350</v>
      </c>
      <c r="L12579">
        <v>575</v>
      </c>
      <c r="M12579">
        <v>257</v>
      </c>
      <c r="N12579">
        <v>270</v>
      </c>
      <c r="O12579">
        <v>97.28</v>
      </c>
      <c r="P12579" t="s">
        <v>30</v>
      </c>
      <c r="Q12579" s="1">
        <v>46238</v>
      </c>
      <c r="S12579">
        <v>2026</v>
      </c>
      <c r="U12579" s="2">
        <f>IF(ISNUMBER(Starlink[[#This Row],[Launch_Date_ISO]]),Starlink[[#This Row],[Launch_Date_ISO]],DATEVALUE(Starlink[[#This Row],[Launch_Date_ISO]]))</f>
        <v>46238</v>
      </c>
      <c r="V12579" s="2" t="str">
        <f>IF(Starlink[[#This Row],[Decay_Date_ISO]]="","",IF(ISNUMBER(Starlink[[#This Row],[Decay_Date_ISO]]),Starlink[[#This Row],[Decay_Date_ISO]],DATEVALUE(Starlink[[#This Row],[Decay_Date_ISO]])))</f>
        <v/>
      </c>
    </row>
    <row r="12580" spans="1:22" x14ac:dyDescent="0.3">
      <c r="A12580" t="s">
        <v>52852</v>
      </c>
      <c r="B12580">
        <v>100217</v>
      </c>
      <c r="C12580" t="s">
        <v>52835</v>
      </c>
      <c r="D12580" t="s">
        <v>52853</v>
      </c>
      <c r="E12580" t="s">
        <v>52854</v>
      </c>
      <c r="F12580" t="s">
        <v>52855</v>
      </c>
      <c r="G12580" t="s">
        <v>25</v>
      </c>
      <c r="H12580" t="s">
        <v>26</v>
      </c>
      <c r="I12580" t="s">
        <v>52839</v>
      </c>
      <c r="J12580" t="s">
        <v>349</v>
      </c>
      <c r="K12580" t="s">
        <v>350</v>
      </c>
      <c r="L12580">
        <v>575</v>
      </c>
      <c r="M12580">
        <v>255</v>
      </c>
      <c r="N12580">
        <v>266</v>
      </c>
      <c r="O12580">
        <v>97.28</v>
      </c>
      <c r="P12580" t="s">
        <v>30</v>
      </c>
      <c r="Q12580" s="1">
        <v>46238</v>
      </c>
      <c r="S12580">
        <v>2026</v>
      </c>
      <c r="U12580" s="2">
        <f>IF(ISNUMBER(Starlink[[#This Row],[Launch_Date_ISO]]),Starlink[[#This Row],[Launch_Date_ISO]],DATEVALUE(Starlink[[#This Row],[Launch_Date_ISO]]))</f>
        <v>46238</v>
      </c>
      <c r="V12580" s="2" t="str">
        <f>IF(Starlink[[#This Row],[Decay_Date_ISO]]="","",IF(ISNUMBER(Starlink[[#This Row],[Decay_Date_ISO]]),Starlink[[#This Row],[Decay_Date_ISO]],DATEVALUE(Starlink[[#This Row],[Decay_Date_ISO]])))</f>
        <v/>
      </c>
    </row>
    <row r="12581" spans="1:22" x14ac:dyDescent="0.3">
      <c r="A12581" t="s">
        <v>52856</v>
      </c>
      <c r="B12581">
        <v>100218</v>
      </c>
      <c r="C12581" t="s">
        <v>52835</v>
      </c>
      <c r="D12581" t="s">
        <v>52857</v>
      </c>
      <c r="E12581" t="s">
        <v>52858</v>
      </c>
      <c r="F12581" t="s">
        <v>52859</v>
      </c>
      <c r="G12581" t="s">
        <v>25</v>
      </c>
      <c r="H12581" t="s">
        <v>26</v>
      </c>
      <c r="I12581" t="s">
        <v>52839</v>
      </c>
      <c r="J12581" t="s">
        <v>349</v>
      </c>
      <c r="K12581" t="s">
        <v>350</v>
      </c>
      <c r="L12581">
        <v>575</v>
      </c>
      <c r="M12581">
        <v>254</v>
      </c>
      <c r="N12581">
        <v>266</v>
      </c>
      <c r="O12581">
        <v>97.28</v>
      </c>
      <c r="P12581" t="s">
        <v>30</v>
      </c>
      <c r="Q12581" s="1">
        <v>46238</v>
      </c>
      <c r="S12581">
        <v>2026</v>
      </c>
      <c r="U12581" s="2">
        <f>IF(ISNUMBER(Starlink[[#This Row],[Launch_Date_ISO]]),Starlink[[#This Row],[Launch_Date_ISO]],DATEVALUE(Starlink[[#This Row],[Launch_Date_ISO]]))</f>
        <v>46238</v>
      </c>
      <c r="V12581" s="2" t="str">
        <f>IF(Starlink[[#This Row],[Decay_Date_ISO]]="","",IF(ISNUMBER(Starlink[[#This Row],[Decay_Date_ISO]]),Starlink[[#This Row],[Decay_Date_ISO]],DATEVALUE(Starlink[[#This Row],[Decay_Date_ISO]])))</f>
        <v/>
      </c>
    </row>
    <row r="12582" spans="1:22" x14ac:dyDescent="0.3">
      <c r="A12582" t="s">
        <v>52860</v>
      </c>
      <c r="B12582">
        <v>100219</v>
      </c>
      <c r="C12582" t="s">
        <v>52835</v>
      </c>
      <c r="D12582" t="s">
        <v>52861</v>
      </c>
      <c r="E12582" t="s">
        <v>52862</v>
      </c>
      <c r="F12582" t="s">
        <v>52863</v>
      </c>
      <c r="G12582" t="s">
        <v>25</v>
      </c>
      <c r="H12582" t="s">
        <v>26</v>
      </c>
      <c r="I12582" t="s">
        <v>52839</v>
      </c>
      <c r="J12582" t="s">
        <v>349</v>
      </c>
      <c r="K12582" t="s">
        <v>350</v>
      </c>
      <c r="L12582">
        <v>575</v>
      </c>
      <c r="M12582">
        <v>254</v>
      </c>
      <c r="N12582">
        <v>268</v>
      </c>
      <c r="O12582">
        <v>97.28</v>
      </c>
      <c r="P12582" t="s">
        <v>30</v>
      </c>
      <c r="Q12582" s="1">
        <v>46238</v>
      </c>
      <c r="S12582">
        <v>2026</v>
      </c>
      <c r="U12582" s="2">
        <f>IF(ISNUMBER(Starlink[[#This Row],[Launch_Date_ISO]]),Starlink[[#This Row],[Launch_Date_ISO]],DATEVALUE(Starlink[[#This Row],[Launch_Date_ISO]]))</f>
        <v>46238</v>
      </c>
      <c r="V12582" s="2" t="str">
        <f>IF(Starlink[[#This Row],[Decay_Date_ISO]]="","",IF(ISNUMBER(Starlink[[#This Row],[Decay_Date_ISO]]),Starlink[[#This Row],[Decay_Date_ISO]],DATEVALUE(Starlink[[#This Row],[Decay_Date_ISO]])))</f>
        <v/>
      </c>
    </row>
    <row r="12583" spans="1:22" x14ac:dyDescent="0.3">
      <c r="A12583" t="s">
        <v>52864</v>
      </c>
      <c r="B12583">
        <v>100220</v>
      </c>
      <c r="C12583" t="s">
        <v>52835</v>
      </c>
      <c r="D12583" t="s">
        <v>52865</v>
      </c>
      <c r="E12583" t="s">
        <v>52866</v>
      </c>
      <c r="F12583" t="s">
        <v>52867</v>
      </c>
      <c r="G12583" t="s">
        <v>25</v>
      </c>
      <c r="H12583" t="s">
        <v>26</v>
      </c>
      <c r="I12583" t="s">
        <v>52839</v>
      </c>
      <c r="J12583" t="s">
        <v>349</v>
      </c>
      <c r="K12583" t="s">
        <v>350</v>
      </c>
      <c r="L12583">
        <v>575</v>
      </c>
      <c r="M12583">
        <v>254</v>
      </c>
      <c r="N12583">
        <v>268</v>
      </c>
      <c r="O12583">
        <v>97.28</v>
      </c>
      <c r="P12583" t="s">
        <v>30</v>
      </c>
      <c r="Q12583" s="1">
        <v>46238</v>
      </c>
      <c r="S12583">
        <v>2026</v>
      </c>
      <c r="U12583" s="2">
        <f>IF(ISNUMBER(Starlink[[#This Row],[Launch_Date_ISO]]),Starlink[[#This Row],[Launch_Date_ISO]],DATEVALUE(Starlink[[#This Row],[Launch_Date_ISO]]))</f>
        <v>46238</v>
      </c>
      <c r="V12583" s="2" t="str">
        <f>IF(Starlink[[#This Row],[Decay_Date_ISO]]="","",IF(ISNUMBER(Starlink[[#This Row],[Decay_Date_ISO]]),Starlink[[#This Row],[Decay_Date_ISO]],DATEVALUE(Starlink[[#This Row],[Decay_Date_ISO]])))</f>
        <v/>
      </c>
    </row>
    <row r="12584" spans="1:22" x14ac:dyDescent="0.3">
      <c r="A12584" t="s">
        <v>52868</v>
      </c>
      <c r="B12584">
        <v>100221</v>
      </c>
      <c r="C12584" t="s">
        <v>52835</v>
      </c>
      <c r="D12584" t="s">
        <v>52869</v>
      </c>
      <c r="E12584" t="s">
        <v>52870</v>
      </c>
      <c r="F12584" t="s">
        <v>52871</v>
      </c>
      <c r="G12584" t="s">
        <v>25</v>
      </c>
      <c r="H12584" t="s">
        <v>26</v>
      </c>
      <c r="I12584" t="s">
        <v>52839</v>
      </c>
      <c r="J12584" t="s">
        <v>349</v>
      </c>
      <c r="K12584" t="s">
        <v>350</v>
      </c>
      <c r="L12584">
        <v>575</v>
      </c>
      <c r="M12584">
        <v>254</v>
      </c>
      <c r="N12584">
        <v>268</v>
      </c>
      <c r="O12584">
        <v>97.28</v>
      </c>
      <c r="P12584" t="s">
        <v>30</v>
      </c>
      <c r="Q12584" s="1">
        <v>46238</v>
      </c>
      <c r="S12584">
        <v>2026</v>
      </c>
      <c r="U12584" s="2">
        <f>IF(ISNUMBER(Starlink[[#This Row],[Launch_Date_ISO]]),Starlink[[#This Row],[Launch_Date_ISO]],DATEVALUE(Starlink[[#This Row],[Launch_Date_ISO]]))</f>
        <v>46238</v>
      </c>
      <c r="V12584" s="2" t="str">
        <f>IF(Starlink[[#This Row],[Decay_Date_ISO]]="","",IF(ISNUMBER(Starlink[[#This Row],[Decay_Date_ISO]]),Starlink[[#This Row],[Decay_Date_ISO]],DATEVALUE(Starlink[[#This Row],[Decay_Date_ISO]])))</f>
        <v/>
      </c>
    </row>
    <row r="12585" spans="1:22" x14ac:dyDescent="0.3">
      <c r="A12585" t="s">
        <v>52872</v>
      </c>
      <c r="B12585">
        <v>100222</v>
      </c>
      <c r="C12585" t="s">
        <v>52835</v>
      </c>
      <c r="D12585" t="s">
        <v>52873</v>
      </c>
      <c r="E12585" t="s">
        <v>52874</v>
      </c>
      <c r="F12585" t="s">
        <v>52875</v>
      </c>
      <c r="G12585" t="s">
        <v>25</v>
      </c>
      <c r="H12585" t="s">
        <v>26</v>
      </c>
      <c r="I12585" t="s">
        <v>52839</v>
      </c>
      <c r="J12585" t="s">
        <v>349</v>
      </c>
      <c r="K12585" t="s">
        <v>350</v>
      </c>
      <c r="L12585">
        <v>575</v>
      </c>
      <c r="M12585">
        <v>254</v>
      </c>
      <c r="N12585">
        <v>268</v>
      </c>
      <c r="O12585">
        <v>97.28</v>
      </c>
      <c r="P12585" t="s">
        <v>30</v>
      </c>
      <c r="Q12585" s="1">
        <v>46238</v>
      </c>
      <c r="S12585">
        <v>2026</v>
      </c>
      <c r="U12585" s="2">
        <f>IF(ISNUMBER(Starlink[[#This Row],[Launch_Date_ISO]]),Starlink[[#This Row],[Launch_Date_ISO]],DATEVALUE(Starlink[[#This Row],[Launch_Date_ISO]]))</f>
        <v>46238</v>
      </c>
      <c r="V12585" s="2" t="str">
        <f>IF(Starlink[[#This Row],[Decay_Date_ISO]]="","",IF(ISNUMBER(Starlink[[#This Row],[Decay_Date_ISO]]),Starlink[[#This Row],[Decay_Date_ISO]],DATEVALUE(Starlink[[#This Row],[Decay_Date_ISO]])))</f>
        <v/>
      </c>
    </row>
    <row r="12586" spans="1:22" x14ac:dyDescent="0.3">
      <c r="A12586" t="s">
        <v>52876</v>
      </c>
      <c r="B12586">
        <v>100223</v>
      </c>
      <c r="C12586" t="s">
        <v>52835</v>
      </c>
      <c r="D12586" t="s">
        <v>52877</v>
      </c>
      <c r="E12586" t="s">
        <v>52878</v>
      </c>
      <c r="F12586" t="s">
        <v>52879</v>
      </c>
      <c r="G12586" t="s">
        <v>25</v>
      </c>
      <c r="H12586" t="s">
        <v>26</v>
      </c>
      <c r="I12586" t="s">
        <v>52839</v>
      </c>
      <c r="J12586" t="s">
        <v>349</v>
      </c>
      <c r="K12586" t="s">
        <v>350</v>
      </c>
      <c r="L12586">
        <v>575</v>
      </c>
      <c r="M12586">
        <v>253</v>
      </c>
      <c r="N12586">
        <v>267</v>
      </c>
      <c r="O12586">
        <v>97.28</v>
      </c>
      <c r="P12586" t="s">
        <v>30</v>
      </c>
      <c r="Q12586" s="1">
        <v>46238</v>
      </c>
      <c r="S12586">
        <v>2026</v>
      </c>
      <c r="U12586" s="2">
        <f>IF(ISNUMBER(Starlink[[#This Row],[Launch_Date_ISO]]),Starlink[[#This Row],[Launch_Date_ISO]],DATEVALUE(Starlink[[#This Row],[Launch_Date_ISO]]))</f>
        <v>46238</v>
      </c>
      <c r="V12586" s="2" t="str">
        <f>IF(Starlink[[#This Row],[Decay_Date_ISO]]="","",IF(ISNUMBER(Starlink[[#This Row],[Decay_Date_ISO]]),Starlink[[#This Row],[Decay_Date_ISO]],DATEVALUE(Starlink[[#This Row],[Decay_Date_ISO]])))</f>
        <v/>
      </c>
    </row>
    <row r="12587" spans="1:22" x14ac:dyDescent="0.3">
      <c r="A12587" t="s">
        <v>52880</v>
      </c>
      <c r="B12587">
        <v>100224</v>
      </c>
      <c r="C12587" t="s">
        <v>52835</v>
      </c>
      <c r="D12587" t="s">
        <v>52881</v>
      </c>
      <c r="E12587" t="s">
        <v>52882</v>
      </c>
      <c r="F12587" t="s">
        <v>52883</v>
      </c>
      <c r="G12587" t="s">
        <v>25</v>
      </c>
      <c r="H12587" t="s">
        <v>26</v>
      </c>
      <c r="I12587" t="s">
        <v>52839</v>
      </c>
      <c r="J12587" t="s">
        <v>349</v>
      </c>
      <c r="K12587" t="s">
        <v>350</v>
      </c>
      <c r="L12587">
        <v>575</v>
      </c>
      <c r="M12587">
        <v>253</v>
      </c>
      <c r="N12587">
        <v>267</v>
      </c>
      <c r="O12587">
        <v>97.28</v>
      </c>
      <c r="P12587" t="s">
        <v>30</v>
      </c>
      <c r="Q12587" s="1">
        <v>46238</v>
      </c>
      <c r="S12587">
        <v>2026</v>
      </c>
      <c r="U12587" s="2">
        <f>IF(ISNUMBER(Starlink[[#This Row],[Launch_Date_ISO]]),Starlink[[#This Row],[Launch_Date_ISO]],DATEVALUE(Starlink[[#This Row],[Launch_Date_ISO]]))</f>
        <v>46238</v>
      </c>
      <c r="V12587" s="2" t="str">
        <f>IF(Starlink[[#This Row],[Decay_Date_ISO]]="","",IF(ISNUMBER(Starlink[[#This Row],[Decay_Date_ISO]]),Starlink[[#This Row],[Decay_Date_ISO]],DATEVALUE(Starlink[[#This Row],[Decay_Date_ISO]])))</f>
        <v/>
      </c>
    </row>
    <row r="12588" spans="1:22" x14ac:dyDescent="0.3">
      <c r="A12588" t="s">
        <v>52884</v>
      </c>
      <c r="B12588">
        <v>100225</v>
      </c>
      <c r="C12588" t="s">
        <v>52835</v>
      </c>
      <c r="D12588" t="s">
        <v>52885</v>
      </c>
      <c r="E12588" t="s">
        <v>52886</v>
      </c>
      <c r="F12588" t="s">
        <v>52887</v>
      </c>
      <c r="G12588" t="s">
        <v>25</v>
      </c>
      <c r="H12588" t="s">
        <v>26</v>
      </c>
      <c r="I12588" t="s">
        <v>52839</v>
      </c>
      <c r="J12588" t="s">
        <v>349</v>
      </c>
      <c r="K12588" t="s">
        <v>350</v>
      </c>
      <c r="L12588">
        <v>575</v>
      </c>
      <c r="M12588">
        <v>253</v>
      </c>
      <c r="N12588">
        <v>267</v>
      </c>
      <c r="O12588">
        <v>97.28</v>
      </c>
      <c r="P12588" t="s">
        <v>30</v>
      </c>
      <c r="Q12588" s="1">
        <v>46238</v>
      </c>
      <c r="S12588">
        <v>2026</v>
      </c>
      <c r="U12588" s="2">
        <f>IF(ISNUMBER(Starlink[[#This Row],[Launch_Date_ISO]]),Starlink[[#This Row],[Launch_Date_ISO]],DATEVALUE(Starlink[[#This Row],[Launch_Date_ISO]]))</f>
        <v>46238</v>
      </c>
      <c r="V12588" s="2" t="str">
        <f>IF(Starlink[[#This Row],[Decay_Date_ISO]]="","",IF(ISNUMBER(Starlink[[#This Row],[Decay_Date_ISO]]),Starlink[[#This Row],[Decay_Date_ISO]],DATEVALUE(Starlink[[#This Row],[Decay_Date_ISO]])))</f>
        <v/>
      </c>
    </row>
    <row r="12589" spans="1:22" x14ac:dyDescent="0.3">
      <c r="A12589" t="s">
        <v>52888</v>
      </c>
      <c r="B12589">
        <v>100226</v>
      </c>
      <c r="C12589" t="s">
        <v>52835</v>
      </c>
      <c r="D12589" t="s">
        <v>52889</v>
      </c>
      <c r="E12589" t="s">
        <v>52890</v>
      </c>
      <c r="F12589" t="s">
        <v>52891</v>
      </c>
      <c r="G12589" t="s">
        <v>25</v>
      </c>
      <c r="H12589" t="s">
        <v>26</v>
      </c>
      <c r="I12589" t="s">
        <v>52839</v>
      </c>
      <c r="J12589" t="s">
        <v>349</v>
      </c>
      <c r="K12589" t="s">
        <v>350</v>
      </c>
      <c r="L12589">
        <v>575</v>
      </c>
      <c r="M12589">
        <v>256</v>
      </c>
      <c r="N12589">
        <v>270</v>
      </c>
      <c r="O12589">
        <v>97.28</v>
      </c>
      <c r="P12589" t="s">
        <v>30</v>
      </c>
      <c r="Q12589" s="1">
        <v>46238</v>
      </c>
      <c r="S12589">
        <v>2026</v>
      </c>
      <c r="U12589" s="2">
        <f>IF(ISNUMBER(Starlink[[#This Row],[Launch_Date_ISO]]),Starlink[[#This Row],[Launch_Date_ISO]],DATEVALUE(Starlink[[#This Row],[Launch_Date_ISO]]))</f>
        <v>46238</v>
      </c>
      <c r="V12589" s="2" t="str">
        <f>IF(Starlink[[#This Row],[Decay_Date_ISO]]="","",IF(ISNUMBER(Starlink[[#This Row],[Decay_Date_ISO]]),Starlink[[#This Row],[Decay_Date_ISO]],DATEVALUE(Starlink[[#This Row],[Decay_Date_ISO]])))</f>
        <v/>
      </c>
    </row>
    <row r="12590" spans="1:22" x14ac:dyDescent="0.3">
      <c r="A12590" t="s">
        <v>52892</v>
      </c>
      <c r="B12590">
        <v>100227</v>
      </c>
      <c r="C12590" t="s">
        <v>52835</v>
      </c>
      <c r="D12590" t="s">
        <v>52893</v>
      </c>
      <c r="E12590" t="s">
        <v>52894</v>
      </c>
      <c r="F12590" t="s">
        <v>52895</v>
      </c>
      <c r="G12590" t="s">
        <v>25</v>
      </c>
      <c r="H12590" t="s">
        <v>26</v>
      </c>
      <c r="I12590" t="s">
        <v>52839</v>
      </c>
      <c r="J12590" t="s">
        <v>349</v>
      </c>
      <c r="K12590" t="s">
        <v>350</v>
      </c>
      <c r="L12590">
        <v>575</v>
      </c>
      <c r="M12590">
        <v>253</v>
      </c>
      <c r="N12590">
        <v>267</v>
      </c>
      <c r="O12590">
        <v>97.28</v>
      </c>
      <c r="P12590" t="s">
        <v>30</v>
      </c>
      <c r="Q12590" s="1">
        <v>46238</v>
      </c>
      <c r="S12590">
        <v>2026</v>
      </c>
      <c r="U12590" s="2">
        <f>IF(ISNUMBER(Starlink[[#This Row],[Launch_Date_ISO]]),Starlink[[#This Row],[Launch_Date_ISO]],DATEVALUE(Starlink[[#This Row],[Launch_Date_ISO]]))</f>
        <v>46238</v>
      </c>
      <c r="V12590" s="2" t="str">
        <f>IF(Starlink[[#This Row],[Decay_Date_ISO]]="","",IF(ISNUMBER(Starlink[[#This Row],[Decay_Date_ISO]]),Starlink[[#This Row],[Decay_Date_ISO]],DATEVALUE(Starlink[[#This Row],[Decay_Date_ISO]])))</f>
        <v/>
      </c>
    </row>
    <row r="12591" spans="1:22" x14ac:dyDescent="0.3">
      <c r="A12591" t="s">
        <v>52896</v>
      </c>
      <c r="B12591">
        <v>100228</v>
      </c>
      <c r="C12591" t="s">
        <v>52835</v>
      </c>
      <c r="D12591" t="s">
        <v>52897</v>
      </c>
      <c r="E12591" t="s">
        <v>52898</v>
      </c>
      <c r="F12591" t="s">
        <v>52899</v>
      </c>
      <c r="G12591" t="s">
        <v>25</v>
      </c>
      <c r="H12591" t="s">
        <v>26</v>
      </c>
      <c r="I12591" t="s">
        <v>52839</v>
      </c>
      <c r="J12591" t="s">
        <v>349</v>
      </c>
      <c r="K12591" t="s">
        <v>350</v>
      </c>
      <c r="L12591">
        <v>575</v>
      </c>
      <c r="M12591">
        <v>253</v>
      </c>
      <c r="N12591">
        <v>267</v>
      </c>
      <c r="O12591">
        <v>97.28</v>
      </c>
      <c r="P12591" t="s">
        <v>30</v>
      </c>
      <c r="Q12591" s="1">
        <v>46238</v>
      </c>
      <c r="S12591">
        <v>2026</v>
      </c>
      <c r="U12591" s="2">
        <f>IF(ISNUMBER(Starlink[[#This Row],[Launch_Date_ISO]]),Starlink[[#This Row],[Launch_Date_ISO]],DATEVALUE(Starlink[[#This Row],[Launch_Date_ISO]]))</f>
        <v>46238</v>
      </c>
      <c r="V12591" s="2" t="str">
        <f>IF(Starlink[[#This Row],[Decay_Date_ISO]]="","",IF(ISNUMBER(Starlink[[#This Row],[Decay_Date_ISO]]),Starlink[[#This Row],[Decay_Date_ISO]],DATEVALUE(Starlink[[#This Row],[Decay_Date_ISO]])))</f>
        <v/>
      </c>
    </row>
    <row r="12592" spans="1:22" x14ac:dyDescent="0.3">
      <c r="A12592" t="s">
        <v>52900</v>
      </c>
      <c r="B12592">
        <v>100229</v>
      </c>
      <c r="C12592" t="s">
        <v>52835</v>
      </c>
      <c r="D12592" t="s">
        <v>52901</v>
      </c>
      <c r="E12592" t="s">
        <v>52902</v>
      </c>
      <c r="F12592" t="s">
        <v>52903</v>
      </c>
      <c r="G12592" t="s">
        <v>25</v>
      </c>
      <c r="H12592" t="s">
        <v>26</v>
      </c>
      <c r="I12592" t="s">
        <v>52839</v>
      </c>
      <c r="J12592" t="s">
        <v>349</v>
      </c>
      <c r="K12592" t="s">
        <v>350</v>
      </c>
      <c r="L12592">
        <v>575</v>
      </c>
      <c r="M12592">
        <v>253</v>
      </c>
      <c r="N12592">
        <v>267</v>
      </c>
      <c r="O12592">
        <v>97.28</v>
      </c>
      <c r="P12592" t="s">
        <v>30</v>
      </c>
      <c r="Q12592" s="1">
        <v>46238</v>
      </c>
      <c r="S12592">
        <v>2026</v>
      </c>
      <c r="U12592" s="2">
        <f>IF(ISNUMBER(Starlink[[#This Row],[Launch_Date_ISO]]),Starlink[[#This Row],[Launch_Date_ISO]],DATEVALUE(Starlink[[#This Row],[Launch_Date_ISO]]))</f>
        <v>46238</v>
      </c>
      <c r="V12592" s="2" t="str">
        <f>IF(Starlink[[#This Row],[Decay_Date_ISO]]="","",IF(ISNUMBER(Starlink[[#This Row],[Decay_Date_ISO]]),Starlink[[#This Row],[Decay_Date_ISO]],DATEVALUE(Starlink[[#This Row],[Decay_Date_ISO]])))</f>
        <v/>
      </c>
    </row>
    <row r="12593" spans="1:22" x14ac:dyDescent="0.3">
      <c r="A12593" t="s">
        <v>52904</v>
      </c>
      <c r="B12593">
        <v>100230</v>
      </c>
      <c r="C12593" t="s">
        <v>52835</v>
      </c>
      <c r="D12593" t="s">
        <v>52905</v>
      </c>
      <c r="E12593" t="s">
        <v>52906</v>
      </c>
      <c r="F12593" t="s">
        <v>52907</v>
      </c>
      <c r="G12593" t="s">
        <v>25</v>
      </c>
      <c r="H12593" t="s">
        <v>26</v>
      </c>
      <c r="I12593" t="s">
        <v>52839</v>
      </c>
      <c r="J12593" t="s">
        <v>349</v>
      </c>
      <c r="K12593" t="s">
        <v>350</v>
      </c>
      <c r="L12593">
        <v>575</v>
      </c>
      <c r="M12593">
        <v>257</v>
      </c>
      <c r="N12593">
        <v>270</v>
      </c>
      <c r="O12593">
        <v>97.28</v>
      </c>
      <c r="P12593" t="s">
        <v>30</v>
      </c>
      <c r="Q12593" s="1">
        <v>46238</v>
      </c>
      <c r="S12593">
        <v>2026</v>
      </c>
      <c r="U12593" s="2">
        <f>IF(ISNUMBER(Starlink[[#This Row],[Launch_Date_ISO]]),Starlink[[#This Row],[Launch_Date_ISO]],DATEVALUE(Starlink[[#This Row],[Launch_Date_ISO]]))</f>
        <v>46238</v>
      </c>
      <c r="V12593" s="2" t="str">
        <f>IF(Starlink[[#This Row],[Decay_Date_ISO]]="","",IF(ISNUMBER(Starlink[[#This Row],[Decay_Date_ISO]]),Starlink[[#This Row],[Decay_Date_ISO]],DATEVALUE(Starlink[[#This Row],[Decay_Date_ISO]])))</f>
        <v/>
      </c>
    </row>
    <row r="12594" spans="1:22" x14ac:dyDescent="0.3">
      <c r="A12594" t="s">
        <v>52908</v>
      </c>
      <c r="B12594">
        <v>100231</v>
      </c>
      <c r="C12594" t="s">
        <v>52835</v>
      </c>
      <c r="D12594" t="s">
        <v>52909</v>
      </c>
      <c r="E12594" t="s">
        <v>52910</v>
      </c>
      <c r="F12594" t="s">
        <v>52911</v>
      </c>
      <c r="G12594" t="s">
        <v>25</v>
      </c>
      <c r="H12594" t="s">
        <v>26</v>
      </c>
      <c r="I12594" t="s">
        <v>52839</v>
      </c>
      <c r="J12594" t="s">
        <v>349</v>
      </c>
      <c r="K12594" t="s">
        <v>350</v>
      </c>
      <c r="L12594">
        <v>575</v>
      </c>
      <c r="M12594">
        <v>256</v>
      </c>
      <c r="N12594">
        <v>270</v>
      </c>
      <c r="O12594">
        <v>97.28</v>
      </c>
      <c r="P12594" t="s">
        <v>30</v>
      </c>
      <c r="Q12594" s="1">
        <v>46238</v>
      </c>
      <c r="S12594">
        <v>2026</v>
      </c>
      <c r="U12594" s="2">
        <f>IF(ISNUMBER(Starlink[[#This Row],[Launch_Date_ISO]]),Starlink[[#This Row],[Launch_Date_ISO]],DATEVALUE(Starlink[[#This Row],[Launch_Date_ISO]]))</f>
        <v>46238</v>
      </c>
      <c r="V12594" s="2" t="str">
        <f>IF(Starlink[[#This Row],[Decay_Date_ISO]]="","",IF(ISNUMBER(Starlink[[#This Row],[Decay_Date_ISO]]),Starlink[[#This Row],[Decay_Date_ISO]],DATEVALUE(Starlink[[#This Row],[Decay_Date_ISO]])))</f>
        <v/>
      </c>
    </row>
    <row r="12595" spans="1:22" x14ac:dyDescent="0.3">
      <c r="A12595" t="s">
        <v>52912</v>
      </c>
      <c r="B12595">
        <v>100232</v>
      </c>
      <c r="C12595" t="s">
        <v>52835</v>
      </c>
      <c r="D12595" t="s">
        <v>52913</v>
      </c>
      <c r="E12595" t="s">
        <v>52914</v>
      </c>
      <c r="F12595" t="s">
        <v>52915</v>
      </c>
      <c r="G12595" t="s">
        <v>25</v>
      </c>
      <c r="H12595" t="s">
        <v>26</v>
      </c>
      <c r="I12595" t="s">
        <v>52839</v>
      </c>
      <c r="J12595" t="s">
        <v>349</v>
      </c>
      <c r="K12595" t="s">
        <v>350</v>
      </c>
      <c r="L12595">
        <v>575</v>
      </c>
      <c r="M12595">
        <v>253</v>
      </c>
      <c r="N12595">
        <v>267</v>
      </c>
      <c r="O12595">
        <v>97.28</v>
      </c>
      <c r="P12595" t="s">
        <v>30</v>
      </c>
      <c r="Q12595" s="1">
        <v>46238</v>
      </c>
      <c r="S12595">
        <v>2026</v>
      </c>
      <c r="U12595" s="2">
        <f>IF(ISNUMBER(Starlink[[#This Row],[Launch_Date_ISO]]),Starlink[[#This Row],[Launch_Date_ISO]],DATEVALUE(Starlink[[#This Row],[Launch_Date_ISO]]))</f>
        <v>46238</v>
      </c>
      <c r="V12595" s="2" t="str">
        <f>IF(Starlink[[#This Row],[Decay_Date_ISO]]="","",IF(ISNUMBER(Starlink[[#This Row],[Decay_Date_ISO]]),Starlink[[#This Row],[Decay_Date_ISO]],DATEVALUE(Starlink[[#This Row],[Decay_Date_ISO]])))</f>
        <v/>
      </c>
    </row>
    <row r="12596" spans="1:22" x14ac:dyDescent="0.3">
      <c r="A12596" t="s">
        <v>52916</v>
      </c>
      <c r="B12596">
        <v>100233</v>
      </c>
      <c r="C12596" t="s">
        <v>52835</v>
      </c>
      <c r="D12596" t="s">
        <v>52917</v>
      </c>
      <c r="E12596" t="s">
        <v>52918</v>
      </c>
      <c r="F12596" t="s">
        <v>52919</v>
      </c>
      <c r="G12596" t="s">
        <v>25</v>
      </c>
      <c r="H12596" t="s">
        <v>26</v>
      </c>
      <c r="I12596" t="s">
        <v>52839</v>
      </c>
      <c r="J12596" t="s">
        <v>349</v>
      </c>
      <c r="K12596" t="s">
        <v>350</v>
      </c>
      <c r="L12596">
        <v>575</v>
      </c>
      <c r="M12596">
        <v>256</v>
      </c>
      <c r="N12596">
        <v>270</v>
      </c>
      <c r="O12596">
        <v>97.28</v>
      </c>
      <c r="P12596" t="s">
        <v>30</v>
      </c>
      <c r="Q12596" s="1">
        <v>46238</v>
      </c>
      <c r="S12596">
        <v>2026</v>
      </c>
      <c r="U12596" s="2">
        <f>IF(ISNUMBER(Starlink[[#This Row],[Launch_Date_ISO]]),Starlink[[#This Row],[Launch_Date_ISO]],DATEVALUE(Starlink[[#This Row],[Launch_Date_ISO]]))</f>
        <v>46238</v>
      </c>
      <c r="V12596" s="2" t="str">
        <f>IF(Starlink[[#This Row],[Decay_Date_ISO]]="","",IF(ISNUMBER(Starlink[[#This Row],[Decay_Date_ISO]]),Starlink[[#This Row],[Decay_Date_ISO]],DATEVALUE(Starlink[[#This Row],[Decay_Date_ISO]])))</f>
        <v/>
      </c>
    </row>
    <row r="12597" spans="1:22" x14ac:dyDescent="0.3">
      <c r="A12597" t="s">
        <v>52920</v>
      </c>
      <c r="B12597">
        <v>100234</v>
      </c>
      <c r="C12597" t="s">
        <v>52835</v>
      </c>
      <c r="D12597" t="s">
        <v>52921</v>
      </c>
      <c r="E12597" t="s">
        <v>52922</v>
      </c>
      <c r="F12597" t="s">
        <v>52923</v>
      </c>
      <c r="G12597" t="s">
        <v>25</v>
      </c>
      <c r="H12597" t="s">
        <v>26</v>
      </c>
      <c r="I12597" t="s">
        <v>52839</v>
      </c>
      <c r="J12597" t="s">
        <v>349</v>
      </c>
      <c r="K12597" t="s">
        <v>350</v>
      </c>
      <c r="L12597">
        <v>575</v>
      </c>
      <c r="M12597">
        <v>256</v>
      </c>
      <c r="N12597">
        <v>270</v>
      </c>
      <c r="O12597">
        <v>97.28</v>
      </c>
      <c r="P12597" t="s">
        <v>30</v>
      </c>
      <c r="Q12597" s="1">
        <v>46238</v>
      </c>
      <c r="S12597">
        <v>2026</v>
      </c>
      <c r="U12597" s="2">
        <f>IF(ISNUMBER(Starlink[[#This Row],[Launch_Date_ISO]]),Starlink[[#This Row],[Launch_Date_ISO]],DATEVALUE(Starlink[[#This Row],[Launch_Date_ISO]]))</f>
        <v>46238</v>
      </c>
      <c r="V12597" s="2" t="str">
        <f>IF(Starlink[[#This Row],[Decay_Date_ISO]]="","",IF(ISNUMBER(Starlink[[#This Row],[Decay_Date_ISO]]),Starlink[[#This Row],[Decay_Date_ISO]],DATEVALUE(Starlink[[#This Row],[Decay_Date_ISO]])))</f>
        <v/>
      </c>
    </row>
    <row r="12598" spans="1:22" x14ac:dyDescent="0.3">
      <c r="A12598" t="s">
        <v>52924</v>
      </c>
      <c r="B12598">
        <v>100235</v>
      </c>
      <c r="C12598" t="s">
        <v>52835</v>
      </c>
      <c r="D12598" t="s">
        <v>52925</v>
      </c>
      <c r="E12598" t="s">
        <v>52926</v>
      </c>
      <c r="F12598" t="s">
        <v>52927</v>
      </c>
      <c r="G12598" t="s">
        <v>25</v>
      </c>
      <c r="H12598" t="s">
        <v>26</v>
      </c>
      <c r="I12598" t="s">
        <v>52839</v>
      </c>
      <c r="J12598" t="s">
        <v>349</v>
      </c>
      <c r="K12598" t="s">
        <v>350</v>
      </c>
      <c r="L12598">
        <v>575</v>
      </c>
      <c r="M12598">
        <v>252</v>
      </c>
      <c r="N12598">
        <v>267</v>
      </c>
      <c r="O12598">
        <v>97.28</v>
      </c>
      <c r="P12598" t="s">
        <v>30</v>
      </c>
      <c r="Q12598" s="1">
        <v>46238</v>
      </c>
      <c r="S12598">
        <v>2026</v>
      </c>
      <c r="U12598" s="2">
        <f>IF(ISNUMBER(Starlink[[#This Row],[Launch_Date_ISO]]),Starlink[[#This Row],[Launch_Date_ISO]],DATEVALUE(Starlink[[#This Row],[Launch_Date_ISO]]))</f>
        <v>46238</v>
      </c>
      <c r="V12598" s="2" t="str">
        <f>IF(Starlink[[#This Row],[Decay_Date_ISO]]="","",IF(ISNUMBER(Starlink[[#This Row],[Decay_Date_ISO]]),Starlink[[#This Row],[Decay_Date_ISO]],DATEVALUE(Starlink[[#This Row],[Decay_Date_ISO]])))</f>
        <v/>
      </c>
    </row>
    <row r="12599" spans="1:22" x14ac:dyDescent="0.3">
      <c r="A12599" t="s">
        <v>52928</v>
      </c>
      <c r="B12599">
        <v>100236</v>
      </c>
      <c r="C12599" t="s">
        <v>52835</v>
      </c>
      <c r="D12599" t="s">
        <v>52929</v>
      </c>
      <c r="E12599" t="s">
        <v>52930</v>
      </c>
      <c r="F12599" t="s">
        <v>52931</v>
      </c>
      <c r="G12599" t="s">
        <v>25</v>
      </c>
      <c r="H12599" t="s">
        <v>26</v>
      </c>
      <c r="I12599" t="s">
        <v>52839</v>
      </c>
      <c r="J12599" t="s">
        <v>349</v>
      </c>
      <c r="K12599" t="s">
        <v>350</v>
      </c>
      <c r="L12599">
        <v>575</v>
      </c>
      <c r="M12599">
        <v>256</v>
      </c>
      <c r="N12599">
        <v>270</v>
      </c>
      <c r="O12599">
        <v>97.28</v>
      </c>
      <c r="P12599" t="s">
        <v>30</v>
      </c>
      <c r="Q12599" s="1">
        <v>46238</v>
      </c>
      <c r="S12599">
        <v>2026</v>
      </c>
      <c r="U12599" s="2">
        <f>IF(ISNUMBER(Starlink[[#This Row],[Launch_Date_ISO]]),Starlink[[#This Row],[Launch_Date_ISO]],DATEVALUE(Starlink[[#This Row],[Launch_Date_ISO]]))</f>
        <v>46238</v>
      </c>
      <c r="V12599" s="2" t="str">
        <f>IF(Starlink[[#This Row],[Decay_Date_ISO]]="","",IF(ISNUMBER(Starlink[[#This Row],[Decay_Date_ISO]]),Starlink[[#This Row],[Decay_Date_ISO]],DATEVALUE(Starlink[[#This Row],[Decay_Date_ISO]])))</f>
        <v/>
      </c>
    </row>
    <row r="12600" spans="1:22" x14ac:dyDescent="0.3">
      <c r="A12600" t="s">
        <v>52932</v>
      </c>
      <c r="B12600">
        <v>100246</v>
      </c>
      <c r="C12600" t="s">
        <v>52933</v>
      </c>
      <c r="D12600" t="s">
        <v>52934</v>
      </c>
      <c r="E12600" t="s">
        <v>52935</v>
      </c>
      <c r="F12600" t="s">
        <v>52936</v>
      </c>
      <c r="G12600" t="s">
        <v>25</v>
      </c>
      <c r="H12600" t="s">
        <v>26</v>
      </c>
      <c r="I12600" t="s">
        <v>52937</v>
      </c>
      <c r="J12600" t="s">
        <v>349</v>
      </c>
      <c r="K12600" t="s">
        <v>350</v>
      </c>
      <c r="L12600">
        <v>575</v>
      </c>
      <c r="M12600">
        <v>255</v>
      </c>
      <c r="N12600">
        <v>268</v>
      </c>
      <c r="O12600">
        <v>97.28</v>
      </c>
      <c r="P12600" t="s">
        <v>30</v>
      </c>
      <c r="Q12600" s="1">
        <v>46242</v>
      </c>
      <c r="S12600">
        <v>2026</v>
      </c>
      <c r="U12600" s="2">
        <f>IF(ISNUMBER(Starlink[[#This Row],[Launch_Date_ISO]]),Starlink[[#This Row],[Launch_Date_ISO]],DATEVALUE(Starlink[[#This Row],[Launch_Date_ISO]]))</f>
        <v>46242</v>
      </c>
      <c r="V12600" s="2" t="str">
        <f>IF(Starlink[[#This Row],[Decay_Date_ISO]]="","",IF(ISNUMBER(Starlink[[#This Row],[Decay_Date_ISO]]),Starlink[[#This Row],[Decay_Date_ISO]],DATEVALUE(Starlink[[#This Row],[Decay_Date_ISO]])))</f>
        <v/>
      </c>
    </row>
    <row r="12601" spans="1:22" x14ac:dyDescent="0.3">
      <c r="A12601" t="s">
        <v>52938</v>
      </c>
      <c r="B12601">
        <v>100247</v>
      </c>
      <c r="C12601" t="s">
        <v>52933</v>
      </c>
      <c r="D12601" t="s">
        <v>52939</v>
      </c>
      <c r="E12601" t="s">
        <v>52940</v>
      </c>
      <c r="F12601" t="s">
        <v>52941</v>
      </c>
      <c r="G12601" t="s">
        <v>25</v>
      </c>
      <c r="H12601" t="s">
        <v>26</v>
      </c>
      <c r="I12601" t="s">
        <v>52937</v>
      </c>
      <c r="J12601" t="s">
        <v>349</v>
      </c>
      <c r="K12601" t="s">
        <v>350</v>
      </c>
      <c r="L12601">
        <v>575</v>
      </c>
      <c r="M12601">
        <v>255</v>
      </c>
      <c r="N12601">
        <v>268</v>
      </c>
      <c r="O12601">
        <v>97.28</v>
      </c>
      <c r="P12601" t="s">
        <v>30</v>
      </c>
      <c r="Q12601" s="1">
        <v>46242</v>
      </c>
      <c r="S12601">
        <v>2026</v>
      </c>
      <c r="U12601" s="2">
        <f>IF(ISNUMBER(Starlink[[#This Row],[Launch_Date_ISO]]),Starlink[[#This Row],[Launch_Date_ISO]],DATEVALUE(Starlink[[#This Row],[Launch_Date_ISO]]))</f>
        <v>46242</v>
      </c>
      <c r="V12601" s="2" t="str">
        <f>IF(Starlink[[#This Row],[Decay_Date_ISO]]="","",IF(ISNUMBER(Starlink[[#This Row],[Decay_Date_ISO]]),Starlink[[#This Row],[Decay_Date_ISO]],DATEVALUE(Starlink[[#This Row],[Decay_Date_ISO]])))</f>
        <v/>
      </c>
    </row>
    <row r="12602" spans="1:22" x14ac:dyDescent="0.3">
      <c r="A12602" t="s">
        <v>52942</v>
      </c>
      <c r="B12602">
        <v>100248</v>
      </c>
      <c r="C12602" t="s">
        <v>52933</v>
      </c>
      <c r="D12602" t="s">
        <v>52943</v>
      </c>
      <c r="E12602" t="s">
        <v>52944</v>
      </c>
      <c r="F12602" t="s">
        <v>52945</v>
      </c>
      <c r="G12602" t="s">
        <v>25</v>
      </c>
      <c r="H12602" t="s">
        <v>26</v>
      </c>
      <c r="I12602" t="s">
        <v>52937</v>
      </c>
      <c r="J12602" t="s">
        <v>349</v>
      </c>
      <c r="K12602" t="s">
        <v>350</v>
      </c>
      <c r="L12602">
        <v>575</v>
      </c>
      <c r="M12602">
        <v>254</v>
      </c>
      <c r="N12602">
        <v>268</v>
      </c>
      <c r="O12602">
        <v>97.28</v>
      </c>
      <c r="P12602" t="s">
        <v>30</v>
      </c>
      <c r="Q12602" s="1">
        <v>46242</v>
      </c>
      <c r="S12602">
        <v>2026</v>
      </c>
      <c r="U12602" s="2">
        <f>IF(ISNUMBER(Starlink[[#This Row],[Launch_Date_ISO]]),Starlink[[#This Row],[Launch_Date_ISO]],DATEVALUE(Starlink[[#This Row],[Launch_Date_ISO]]))</f>
        <v>46242</v>
      </c>
      <c r="V12602" s="2" t="str">
        <f>IF(Starlink[[#This Row],[Decay_Date_ISO]]="","",IF(ISNUMBER(Starlink[[#This Row],[Decay_Date_ISO]]),Starlink[[#This Row],[Decay_Date_ISO]],DATEVALUE(Starlink[[#This Row],[Decay_Date_ISO]])))</f>
        <v/>
      </c>
    </row>
    <row r="12603" spans="1:22" x14ac:dyDescent="0.3">
      <c r="A12603" t="s">
        <v>52946</v>
      </c>
      <c r="B12603">
        <v>100249</v>
      </c>
      <c r="C12603" t="s">
        <v>52933</v>
      </c>
      <c r="D12603" t="s">
        <v>52947</v>
      </c>
      <c r="E12603" t="s">
        <v>52948</v>
      </c>
      <c r="F12603" t="s">
        <v>52949</v>
      </c>
      <c r="G12603" t="s">
        <v>25</v>
      </c>
      <c r="H12603" t="s">
        <v>26</v>
      </c>
      <c r="I12603" t="s">
        <v>52937</v>
      </c>
      <c r="J12603" t="s">
        <v>349</v>
      </c>
      <c r="K12603" t="s">
        <v>350</v>
      </c>
      <c r="L12603">
        <v>575</v>
      </c>
      <c r="M12603">
        <v>258</v>
      </c>
      <c r="N12603">
        <v>271</v>
      </c>
      <c r="O12603">
        <v>97.28</v>
      </c>
      <c r="P12603" t="s">
        <v>30</v>
      </c>
      <c r="Q12603" s="1">
        <v>46242</v>
      </c>
      <c r="S12603">
        <v>2026</v>
      </c>
      <c r="U12603" s="2">
        <f>IF(ISNUMBER(Starlink[[#This Row],[Launch_Date_ISO]]),Starlink[[#This Row],[Launch_Date_ISO]],DATEVALUE(Starlink[[#This Row],[Launch_Date_ISO]]))</f>
        <v>46242</v>
      </c>
      <c r="V12603" s="2" t="str">
        <f>IF(Starlink[[#This Row],[Decay_Date_ISO]]="","",IF(ISNUMBER(Starlink[[#This Row],[Decay_Date_ISO]]),Starlink[[#This Row],[Decay_Date_ISO]],DATEVALUE(Starlink[[#This Row],[Decay_Date_ISO]])))</f>
        <v/>
      </c>
    </row>
    <row r="12604" spans="1:22" x14ac:dyDescent="0.3">
      <c r="A12604" t="s">
        <v>52950</v>
      </c>
      <c r="B12604">
        <v>100250</v>
      </c>
      <c r="C12604" t="s">
        <v>52933</v>
      </c>
      <c r="D12604" t="s">
        <v>52951</v>
      </c>
      <c r="E12604" t="s">
        <v>52952</v>
      </c>
      <c r="F12604" t="s">
        <v>52953</v>
      </c>
      <c r="G12604" t="s">
        <v>25</v>
      </c>
      <c r="H12604" t="s">
        <v>26</v>
      </c>
      <c r="I12604" t="s">
        <v>52937</v>
      </c>
      <c r="J12604" t="s">
        <v>349</v>
      </c>
      <c r="K12604" t="s">
        <v>350</v>
      </c>
      <c r="L12604">
        <v>575</v>
      </c>
      <c r="M12604">
        <v>254</v>
      </c>
      <c r="N12604">
        <v>268</v>
      </c>
      <c r="O12604">
        <v>97.28</v>
      </c>
      <c r="P12604" t="s">
        <v>30</v>
      </c>
      <c r="Q12604" s="1">
        <v>46242</v>
      </c>
      <c r="S12604">
        <v>2026</v>
      </c>
      <c r="U12604" s="2">
        <f>IF(ISNUMBER(Starlink[[#This Row],[Launch_Date_ISO]]),Starlink[[#This Row],[Launch_Date_ISO]],DATEVALUE(Starlink[[#This Row],[Launch_Date_ISO]]))</f>
        <v>46242</v>
      </c>
      <c r="V12604" s="2" t="str">
        <f>IF(Starlink[[#This Row],[Decay_Date_ISO]]="","",IF(ISNUMBER(Starlink[[#This Row],[Decay_Date_ISO]]),Starlink[[#This Row],[Decay_Date_ISO]],DATEVALUE(Starlink[[#This Row],[Decay_Date_ISO]])))</f>
        <v/>
      </c>
    </row>
    <row r="12605" spans="1:22" x14ac:dyDescent="0.3">
      <c r="A12605" t="s">
        <v>52954</v>
      </c>
      <c r="B12605">
        <v>100251</v>
      </c>
      <c r="C12605" t="s">
        <v>52933</v>
      </c>
      <c r="D12605" t="s">
        <v>52955</v>
      </c>
      <c r="E12605" t="s">
        <v>52956</v>
      </c>
      <c r="F12605" t="s">
        <v>52957</v>
      </c>
      <c r="G12605" t="s">
        <v>25</v>
      </c>
      <c r="H12605" t="s">
        <v>26</v>
      </c>
      <c r="I12605" t="s">
        <v>52937</v>
      </c>
      <c r="J12605" t="s">
        <v>349</v>
      </c>
      <c r="K12605" t="s">
        <v>350</v>
      </c>
      <c r="L12605">
        <v>575</v>
      </c>
      <c r="M12605">
        <v>254</v>
      </c>
      <c r="N12605">
        <v>268</v>
      </c>
      <c r="O12605">
        <v>97.28</v>
      </c>
      <c r="P12605" t="s">
        <v>30</v>
      </c>
      <c r="Q12605" s="1">
        <v>46242</v>
      </c>
      <c r="S12605">
        <v>2026</v>
      </c>
      <c r="U12605" s="2">
        <f>IF(ISNUMBER(Starlink[[#This Row],[Launch_Date_ISO]]),Starlink[[#This Row],[Launch_Date_ISO]],DATEVALUE(Starlink[[#This Row],[Launch_Date_ISO]]))</f>
        <v>46242</v>
      </c>
      <c r="V12605" s="2" t="str">
        <f>IF(Starlink[[#This Row],[Decay_Date_ISO]]="","",IF(ISNUMBER(Starlink[[#This Row],[Decay_Date_ISO]]),Starlink[[#This Row],[Decay_Date_ISO]],DATEVALUE(Starlink[[#This Row],[Decay_Date_ISO]])))</f>
        <v/>
      </c>
    </row>
    <row r="12606" spans="1:22" x14ac:dyDescent="0.3">
      <c r="A12606" t="s">
        <v>52958</v>
      </c>
      <c r="B12606">
        <v>100252</v>
      </c>
      <c r="C12606" t="s">
        <v>52933</v>
      </c>
      <c r="D12606" t="s">
        <v>52959</v>
      </c>
      <c r="E12606" t="s">
        <v>52960</v>
      </c>
      <c r="F12606" t="s">
        <v>52961</v>
      </c>
      <c r="G12606" t="s">
        <v>25</v>
      </c>
      <c r="H12606" t="s">
        <v>26</v>
      </c>
      <c r="I12606" t="s">
        <v>52937</v>
      </c>
      <c r="J12606" t="s">
        <v>349</v>
      </c>
      <c r="K12606" t="s">
        <v>350</v>
      </c>
      <c r="L12606">
        <v>575</v>
      </c>
      <c r="M12606">
        <v>254</v>
      </c>
      <c r="N12606">
        <v>268</v>
      </c>
      <c r="O12606">
        <v>97.28</v>
      </c>
      <c r="P12606" t="s">
        <v>30</v>
      </c>
      <c r="Q12606" s="1">
        <v>46242</v>
      </c>
      <c r="S12606">
        <v>2026</v>
      </c>
      <c r="U12606" s="2">
        <f>IF(ISNUMBER(Starlink[[#This Row],[Launch_Date_ISO]]),Starlink[[#This Row],[Launch_Date_ISO]],DATEVALUE(Starlink[[#This Row],[Launch_Date_ISO]]))</f>
        <v>46242</v>
      </c>
      <c r="V12606" s="2" t="str">
        <f>IF(Starlink[[#This Row],[Decay_Date_ISO]]="","",IF(ISNUMBER(Starlink[[#This Row],[Decay_Date_ISO]]),Starlink[[#This Row],[Decay_Date_ISO]],DATEVALUE(Starlink[[#This Row],[Decay_Date_ISO]])))</f>
        <v/>
      </c>
    </row>
    <row r="12607" spans="1:22" x14ac:dyDescent="0.3">
      <c r="A12607" t="s">
        <v>52962</v>
      </c>
      <c r="B12607">
        <v>100253</v>
      </c>
      <c r="C12607" t="s">
        <v>52933</v>
      </c>
      <c r="D12607" t="s">
        <v>52963</v>
      </c>
      <c r="E12607" t="s">
        <v>52964</v>
      </c>
      <c r="F12607" t="s">
        <v>52965</v>
      </c>
      <c r="G12607" t="s">
        <v>25</v>
      </c>
      <c r="H12607" t="s">
        <v>26</v>
      </c>
      <c r="I12607" t="s">
        <v>52937</v>
      </c>
      <c r="J12607" t="s">
        <v>349</v>
      </c>
      <c r="K12607" t="s">
        <v>350</v>
      </c>
      <c r="L12607">
        <v>575</v>
      </c>
      <c r="M12607">
        <v>257</v>
      </c>
      <c r="N12607">
        <v>271</v>
      </c>
      <c r="O12607">
        <v>97.28</v>
      </c>
      <c r="P12607" t="s">
        <v>30</v>
      </c>
      <c r="Q12607" s="1">
        <v>46242</v>
      </c>
      <c r="S12607">
        <v>2026</v>
      </c>
      <c r="U12607" s="2">
        <f>IF(ISNUMBER(Starlink[[#This Row],[Launch_Date_ISO]]),Starlink[[#This Row],[Launch_Date_ISO]],DATEVALUE(Starlink[[#This Row],[Launch_Date_ISO]]))</f>
        <v>46242</v>
      </c>
      <c r="V12607" s="2" t="str">
        <f>IF(Starlink[[#This Row],[Decay_Date_ISO]]="","",IF(ISNUMBER(Starlink[[#This Row],[Decay_Date_ISO]]),Starlink[[#This Row],[Decay_Date_ISO]],DATEVALUE(Starlink[[#This Row],[Decay_Date_ISO]])))</f>
        <v/>
      </c>
    </row>
    <row r="12608" spans="1:22" x14ac:dyDescent="0.3">
      <c r="A12608" t="s">
        <v>52966</v>
      </c>
      <c r="B12608">
        <v>100254</v>
      </c>
      <c r="C12608" t="s">
        <v>52933</v>
      </c>
      <c r="D12608" t="s">
        <v>52967</v>
      </c>
      <c r="E12608" t="s">
        <v>52968</v>
      </c>
      <c r="F12608" t="s">
        <v>52969</v>
      </c>
      <c r="G12608" t="s">
        <v>25</v>
      </c>
      <c r="H12608" t="s">
        <v>26</v>
      </c>
      <c r="I12608" t="s">
        <v>52937</v>
      </c>
      <c r="J12608" t="s">
        <v>349</v>
      </c>
      <c r="K12608" t="s">
        <v>350</v>
      </c>
      <c r="L12608">
        <v>575</v>
      </c>
      <c r="M12608">
        <v>254</v>
      </c>
      <c r="N12608">
        <v>268</v>
      </c>
      <c r="O12608">
        <v>97.28</v>
      </c>
      <c r="P12608" t="s">
        <v>30</v>
      </c>
      <c r="Q12608" s="1">
        <v>46242</v>
      </c>
      <c r="S12608">
        <v>2026</v>
      </c>
      <c r="U12608" s="2">
        <f>IF(ISNUMBER(Starlink[[#This Row],[Launch_Date_ISO]]),Starlink[[#This Row],[Launch_Date_ISO]],DATEVALUE(Starlink[[#This Row],[Launch_Date_ISO]]))</f>
        <v>46242</v>
      </c>
      <c r="V12608" s="2" t="str">
        <f>IF(Starlink[[#This Row],[Decay_Date_ISO]]="","",IF(ISNUMBER(Starlink[[#This Row],[Decay_Date_ISO]]),Starlink[[#This Row],[Decay_Date_ISO]],DATEVALUE(Starlink[[#This Row],[Decay_Date_ISO]])))</f>
        <v/>
      </c>
    </row>
    <row r="12609" spans="1:22" x14ac:dyDescent="0.3">
      <c r="A12609" t="s">
        <v>52970</v>
      </c>
      <c r="B12609">
        <v>100255</v>
      </c>
      <c r="C12609" t="s">
        <v>52933</v>
      </c>
      <c r="D12609" t="s">
        <v>52971</v>
      </c>
      <c r="E12609" t="s">
        <v>52972</v>
      </c>
      <c r="F12609" t="s">
        <v>52973</v>
      </c>
      <c r="G12609" t="s">
        <v>25</v>
      </c>
      <c r="H12609" t="s">
        <v>26</v>
      </c>
      <c r="I12609" t="s">
        <v>52937</v>
      </c>
      <c r="J12609" t="s">
        <v>349</v>
      </c>
      <c r="K12609" t="s">
        <v>350</v>
      </c>
      <c r="L12609">
        <v>575</v>
      </c>
      <c r="M12609">
        <v>253</v>
      </c>
      <c r="N12609">
        <v>267</v>
      </c>
      <c r="O12609">
        <v>97.28</v>
      </c>
      <c r="P12609" t="s">
        <v>30</v>
      </c>
      <c r="Q12609" s="1">
        <v>46242</v>
      </c>
      <c r="S12609">
        <v>2026</v>
      </c>
      <c r="U12609" s="2">
        <f>IF(ISNUMBER(Starlink[[#This Row],[Launch_Date_ISO]]),Starlink[[#This Row],[Launch_Date_ISO]],DATEVALUE(Starlink[[#This Row],[Launch_Date_ISO]]))</f>
        <v>46242</v>
      </c>
      <c r="V12609" s="2" t="str">
        <f>IF(Starlink[[#This Row],[Decay_Date_ISO]]="","",IF(ISNUMBER(Starlink[[#This Row],[Decay_Date_ISO]]),Starlink[[#This Row],[Decay_Date_ISO]],DATEVALUE(Starlink[[#This Row],[Decay_Date_ISO]])))</f>
        <v/>
      </c>
    </row>
    <row r="12610" spans="1:22" x14ac:dyDescent="0.3">
      <c r="A12610" t="s">
        <v>52974</v>
      </c>
      <c r="B12610">
        <v>100256</v>
      </c>
      <c r="C12610" t="s">
        <v>52933</v>
      </c>
      <c r="D12610" t="s">
        <v>52975</v>
      </c>
      <c r="E12610" t="s">
        <v>52976</v>
      </c>
      <c r="F12610" t="s">
        <v>52977</v>
      </c>
      <c r="G12610" t="s">
        <v>25</v>
      </c>
      <c r="H12610" t="s">
        <v>26</v>
      </c>
      <c r="I12610" t="s">
        <v>52937</v>
      </c>
      <c r="J12610" t="s">
        <v>349</v>
      </c>
      <c r="K12610" t="s">
        <v>350</v>
      </c>
      <c r="L12610">
        <v>575</v>
      </c>
      <c r="M12610">
        <v>253</v>
      </c>
      <c r="N12610">
        <v>267</v>
      </c>
      <c r="O12610">
        <v>97.28</v>
      </c>
      <c r="P12610" t="s">
        <v>30</v>
      </c>
      <c r="Q12610" s="1">
        <v>46242</v>
      </c>
      <c r="S12610">
        <v>2026</v>
      </c>
      <c r="U12610" s="2">
        <f>IF(ISNUMBER(Starlink[[#This Row],[Launch_Date_ISO]]),Starlink[[#This Row],[Launch_Date_ISO]],DATEVALUE(Starlink[[#This Row],[Launch_Date_ISO]]))</f>
        <v>46242</v>
      </c>
      <c r="V12610" s="2" t="str">
        <f>IF(Starlink[[#This Row],[Decay_Date_ISO]]="","",IF(ISNUMBER(Starlink[[#This Row],[Decay_Date_ISO]]),Starlink[[#This Row],[Decay_Date_ISO]],DATEVALUE(Starlink[[#This Row],[Decay_Date_ISO]])))</f>
        <v/>
      </c>
    </row>
    <row r="12611" spans="1:22" x14ac:dyDescent="0.3">
      <c r="A12611" t="s">
        <v>52978</v>
      </c>
      <c r="B12611">
        <v>100257</v>
      </c>
      <c r="C12611" t="s">
        <v>52933</v>
      </c>
      <c r="D12611" t="s">
        <v>52979</v>
      </c>
      <c r="E12611" t="s">
        <v>52980</v>
      </c>
      <c r="F12611" t="s">
        <v>52981</v>
      </c>
      <c r="G12611" t="s">
        <v>25</v>
      </c>
      <c r="H12611" t="s">
        <v>26</v>
      </c>
      <c r="I12611" t="s">
        <v>52937</v>
      </c>
      <c r="J12611" t="s">
        <v>349</v>
      </c>
      <c r="K12611" t="s">
        <v>350</v>
      </c>
      <c r="L12611">
        <v>575</v>
      </c>
      <c r="M12611">
        <v>254</v>
      </c>
      <c r="N12611">
        <v>268</v>
      </c>
      <c r="O12611">
        <v>97.28</v>
      </c>
      <c r="P12611" t="s">
        <v>30</v>
      </c>
      <c r="Q12611" s="1">
        <v>46242</v>
      </c>
      <c r="S12611">
        <v>2026</v>
      </c>
      <c r="U12611" s="2">
        <f>IF(ISNUMBER(Starlink[[#This Row],[Launch_Date_ISO]]),Starlink[[#This Row],[Launch_Date_ISO]],DATEVALUE(Starlink[[#This Row],[Launch_Date_ISO]]))</f>
        <v>46242</v>
      </c>
      <c r="V12611" s="2" t="str">
        <f>IF(Starlink[[#This Row],[Decay_Date_ISO]]="","",IF(ISNUMBER(Starlink[[#This Row],[Decay_Date_ISO]]),Starlink[[#This Row],[Decay_Date_ISO]],DATEVALUE(Starlink[[#This Row],[Decay_Date_ISO]])))</f>
        <v/>
      </c>
    </row>
    <row r="12612" spans="1:22" x14ac:dyDescent="0.3">
      <c r="A12612" t="s">
        <v>52982</v>
      </c>
      <c r="B12612">
        <v>100258</v>
      </c>
      <c r="C12612" t="s">
        <v>52933</v>
      </c>
      <c r="D12612" t="s">
        <v>52983</v>
      </c>
      <c r="E12612" t="s">
        <v>52984</v>
      </c>
      <c r="F12612" t="s">
        <v>52985</v>
      </c>
      <c r="G12612" t="s">
        <v>25</v>
      </c>
      <c r="H12612" t="s">
        <v>26</v>
      </c>
      <c r="I12612" t="s">
        <v>52937</v>
      </c>
      <c r="J12612" t="s">
        <v>349</v>
      </c>
      <c r="K12612" t="s">
        <v>350</v>
      </c>
      <c r="L12612">
        <v>575</v>
      </c>
      <c r="M12612">
        <v>253</v>
      </c>
      <c r="N12612">
        <v>267</v>
      </c>
      <c r="O12612">
        <v>97.28</v>
      </c>
      <c r="P12612" t="s">
        <v>30</v>
      </c>
      <c r="Q12612" s="1">
        <v>46242</v>
      </c>
      <c r="S12612">
        <v>2026</v>
      </c>
      <c r="U12612" s="2">
        <f>IF(ISNUMBER(Starlink[[#This Row],[Launch_Date_ISO]]),Starlink[[#This Row],[Launch_Date_ISO]],DATEVALUE(Starlink[[#This Row],[Launch_Date_ISO]]))</f>
        <v>46242</v>
      </c>
      <c r="V12612" s="2" t="str">
        <f>IF(Starlink[[#This Row],[Decay_Date_ISO]]="","",IF(ISNUMBER(Starlink[[#This Row],[Decay_Date_ISO]]),Starlink[[#This Row],[Decay_Date_ISO]],DATEVALUE(Starlink[[#This Row],[Decay_Date_ISO]])))</f>
        <v/>
      </c>
    </row>
    <row r="12613" spans="1:22" x14ac:dyDescent="0.3">
      <c r="A12613" t="s">
        <v>52986</v>
      </c>
      <c r="B12613">
        <v>100259</v>
      </c>
      <c r="C12613" t="s">
        <v>52933</v>
      </c>
      <c r="D12613" t="s">
        <v>52987</v>
      </c>
      <c r="E12613" t="s">
        <v>52988</v>
      </c>
      <c r="F12613" t="s">
        <v>52989</v>
      </c>
      <c r="G12613" t="s">
        <v>25</v>
      </c>
      <c r="H12613" t="s">
        <v>26</v>
      </c>
      <c r="I12613" t="s">
        <v>52937</v>
      </c>
      <c r="J12613" t="s">
        <v>349</v>
      </c>
      <c r="K12613" t="s">
        <v>350</v>
      </c>
      <c r="L12613">
        <v>575</v>
      </c>
      <c r="M12613">
        <v>253</v>
      </c>
      <c r="N12613">
        <v>267</v>
      </c>
      <c r="O12613">
        <v>97.28</v>
      </c>
      <c r="P12613" t="s">
        <v>30</v>
      </c>
      <c r="Q12613" s="1">
        <v>46242</v>
      </c>
      <c r="S12613">
        <v>2026</v>
      </c>
      <c r="U12613" s="2">
        <f>IF(ISNUMBER(Starlink[[#This Row],[Launch_Date_ISO]]),Starlink[[#This Row],[Launch_Date_ISO]],DATEVALUE(Starlink[[#This Row],[Launch_Date_ISO]]))</f>
        <v>46242</v>
      </c>
      <c r="V12613" s="2" t="str">
        <f>IF(Starlink[[#This Row],[Decay_Date_ISO]]="","",IF(ISNUMBER(Starlink[[#This Row],[Decay_Date_ISO]]),Starlink[[#This Row],[Decay_Date_ISO]],DATEVALUE(Starlink[[#This Row],[Decay_Date_ISO]])))</f>
        <v/>
      </c>
    </row>
    <row r="12614" spans="1:22" x14ac:dyDescent="0.3">
      <c r="A12614" t="s">
        <v>52990</v>
      </c>
      <c r="B12614">
        <v>100260</v>
      </c>
      <c r="C12614" t="s">
        <v>52933</v>
      </c>
      <c r="D12614" t="s">
        <v>52991</v>
      </c>
      <c r="E12614" t="s">
        <v>52992</v>
      </c>
      <c r="F12614" t="s">
        <v>52993</v>
      </c>
      <c r="G12614" t="s">
        <v>25</v>
      </c>
      <c r="H12614" t="s">
        <v>26</v>
      </c>
      <c r="I12614" t="s">
        <v>52937</v>
      </c>
      <c r="J12614" t="s">
        <v>349</v>
      </c>
      <c r="K12614" t="s">
        <v>350</v>
      </c>
      <c r="L12614">
        <v>575</v>
      </c>
      <c r="M12614">
        <v>253</v>
      </c>
      <c r="N12614">
        <v>267</v>
      </c>
      <c r="O12614">
        <v>97.28</v>
      </c>
      <c r="P12614" t="s">
        <v>30</v>
      </c>
      <c r="Q12614" s="1">
        <v>46242</v>
      </c>
      <c r="S12614">
        <v>2026</v>
      </c>
      <c r="U12614" s="2">
        <f>IF(ISNUMBER(Starlink[[#This Row],[Launch_Date_ISO]]),Starlink[[#This Row],[Launch_Date_ISO]],DATEVALUE(Starlink[[#This Row],[Launch_Date_ISO]]))</f>
        <v>46242</v>
      </c>
      <c r="V12614" s="2" t="str">
        <f>IF(Starlink[[#This Row],[Decay_Date_ISO]]="","",IF(ISNUMBER(Starlink[[#This Row],[Decay_Date_ISO]]),Starlink[[#This Row],[Decay_Date_ISO]],DATEVALUE(Starlink[[#This Row],[Decay_Date_ISO]])))</f>
        <v/>
      </c>
    </row>
    <row r="12615" spans="1:22" x14ac:dyDescent="0.3">
      <c r="A12615" t="s">
        <v>52994</v>
      </c>
      <c r="B12615">
        <v>100261</v>
      </c>
      <c r="C12615" t="s">
        <v>52933</v>
      </c>
      <c r="D12615" t="s">
        <v>52995</v>
      </c>
      <c r="E12615" t="s">
        <v>52996</v>
      </c>
      <c r="F12615" t="s">
        <v>52997</v>
      </c>
      <c r="G12615" t="s">
        <v>25</v>
      </c>
      <c r="H12615" t="s">
        <v>26</v>
      </c>
      <c r="I12615" t="s">
        <v>52937</v>
      </c>
      <c r="J12615" t="s">
        <v>349</v>
      </c>
      <c r="K12615" t="s">
        <v>350</v>
      </c>
      <c r="L12615">
        <v>575</v>
      </c>
      <c r="M12615">
        <v>253</v>
      </c>
      <c r="N12615">
        <v>267</v>
      </c>
      <c r="O12615">
        <v>97.28</v>
      </c>
      <c r="P12615" t="s">
        <v>30</v>
      </c>
      <c r="Q12615" s="1">
        <v>46242</v>
      </c>
      <c r="S12615">
        <v>2026</v>
      </c>
      <c r="U12615" s="2">
        <f>IF(ISNUMBER(Starlink[[#This Row],[Launch_Date_ISO]]),Starlink[[#This Row],[Launch_Date_ISO]],DATEVALUE(Starlink[[#This Row],[Launch_Date_ISO]]))</f>
        <v>46242</v>
      </c>
      <c r="V12615" s="2" t="str">
        <f>IF(Starlink[[#This Row],[Decay_Date_ISO]]="","",IF(ISNUMBER(Starlink[[#This Row],[Decay_Date_ISO]]),Starlink[[#This Row],[Decay_Date_ISO]],DATEVALUE(Starlink[[#This Row],[Decay_Date_ISO]])))</f>
        <v/>
      </c>
    </row>
    <row r="12616" spans="1:22" x14ac:dyDescent="0.3">
      <c r="A12616" t="s">
        <v>52998</v>
      </c>
      <c r="B12616">
        <v>100262</v>
      </c>
      <c r="C12616" t="s">
        <v>52933</v>
      </c>
      <c r="D12616" t="s">
        <v>52999</v>
      </c>
      <c r="E12616" t="s">
        <v>53000</v>
      </c>
      <c r="F12616" t="s">
        <v>53001</v>
      </c>
      <c r="G12616" t="s">
        <v>25</v>
      </c>
      <c r="H12616" t="s">
        <v>26</v>
      </c>
      <c r="I12616" t="s">
        <v>52937</v>
      </c>
      <c r="J12616" t="s">
        <v>349</v>
      </c>
      <c r="K12616" t="s">
        <v>350</v>
      </c>
      <c r="L12616">
        <v>575</v>
      </c>
      <c r="M12616">
        <v>252</v>
      </c>
      <c r="N12616">
        <v>267</v>
      </c>
      <c r="O12616">
        <v>97.28</v>
      </c>
      <c r="P12616" t="s">
        <v>30</v>
      </c>
      <c r="Q12616" s="1">
        <v>46242</v>
      </c>
      <c r="S12616">
        <v>2026</v>
      </c>
      <c r="U12616" s="2">
        <f>IF(ISNUMBER(Starlink[[#This Row],[Launch_Date_ISO]]),Starlink[[#This Row],[Launch_Date_ISO]],DATEVALUE(Starlink[[#This Row],[Launch_Date_ISO]]))</f>
        <v>46242</v>
      </c>
      <c r="V12616" s="2" t="str">
        <f>IF(Starlink[[#This Row],[Decay_Date_ISO]]="","",IF(ISNUMBER(Starlink[[#This Row],[Decay_Date_ISO]]),Starlink[[#This Row],[Decay_Date_ISO]],DATEVALUE(Starlink[[#This Row],[Decay_Date_ISO]])))</f>
        <v/>
      </c>
    </row>
    <row r="12617" spans="1:22" x14ac:dyDescent="0.3">
      <c r="A12617" t="s">
        <v>53002</v>
      </c>
      <c r="B12617">
        <v>100263</v>
      </c>
      <c r="C12617" t="s">
        <v>52933</v>
      </c>
      <c r="D12617" t="s">
        <v>53003</v>
      </c>
      <c r="E12617" t="s">
        <v>53004</v>
      </c>
      <c r="F12617" t="s">
        <v>53005</v>
      </c>
      <c r="G12617" t="s">
        <v>25</v>
      </c>
      <c r="H12617" t="s">
        <v>26</v>
      </c>
      <c r="I12617" t="s">
        <v>52937</v>
      </c>
      <c r="J12617" t="s">
        <v>349</v>
      </c>
      <c r="K12617" t="s">
        <v>350</v>
      </c>
      <c r="L12617">
        <v>575</v>
      </c>
      <c r="M12617">
        <v>252</v>
      </c>
      <c r="N12617">
        <v>267</v>
      </c>
      <c r="O12617">
        <v>97.28</v>
      </c>
      <c r="P12617" t="s">
        <v>30</v>
      </c>
      <c r="Q12617" s="1">
        <v>46242</v>
      </c>
      <c r="S12617">
        <v>2026</v>
      </c>
      <c r="U12617" s="2">
        <f>IF(ISNUMBER(Starlink[[#This Row],[Launch_Date_ISO]]),Starlink[[#This Row],[Launch_Date_ISO]],DATEVALUE(Starlink[[#This Row],[Launch_Date_ISO]]))</f>
        <v>46242</v>
      </c>
      <c r="V12617" s="2" t="str">
        <f>IF(Starlink[[#This Row],[Decay_Date_ISO]]="","",IF(ISNUMBER(Starlink[[#This Row],[Decay_Date_ISO]]),Starlink[[#This Row],[Decay_Date_ISO]],DATEVALUE(Starlink[[#This Row],[Decay_Date_ISO]])))</f>
        <v/>
      </c>
    </row>
    <row r="12618" spans="1:22" x14ac:dyDescent="0.3">
      <c r="A12618" t="s">
        <v>53006</v>
      </c>
      <c r="B12618">
        <v>100264</v>
      </c>
      <c r="C12618" t="s">
        <v>52933</v>
      </c>
      <c r="D12618" t="s">
        <v>53007</v>
      </c>
      <c r="E12618" t="s">
        <v>53008</v>
      </c>
      <c r="F12618" t="s">
        <v>53009</v>
      </c>
      <c r="G12618" t="s">
        <v>25</v>
      </c>
      <c r="H12618" t="s">
        <v>26</v>
      </c>
      <c r="I12618" t="s">
        <v>52937</v>
      </c>
      <c r="J12618" t="s">
        <v>349</v>
      </c>
      <c r="K12618" t="s">
        <v>350</v>
      </c>
      <c r="L12618">
        <v>575</v>
      </c>
      <c r="M12618">
        <v>252</v>
      </c>
      <c r="N12618">
        <v>266</v>
      </c>
      <c r="O12618">
        <v>97.28</v>
      </c>
      <c r="P12618" t="s">
        <v>30</v>
      </c>
      <c r="Q12618" s="1">
        <v>46242</v>
      </c>
      <c r="S12618">
        <v>2026</v>
      </c>
      <c r="U12618" s="2">
        <f>IF(ISNUMBER(Starlink[[#This Row],[Launch_Date_ISO]]),Starlink[[#This Row],[Launch_Date_ISO]],DATEVALUE(Starlink[[#This Row],[Launch_Date_ISO]]))</f>
        <v>46242</v>
      </c>
      <c r="V12618" s="2" t="str">
        <f>IF(Starlink[[#This Row],[Decay_Date_ISO]]="","",IF(ISNUMBER(Starlink[[#This Row],[Decay_Date_ISO]]),Starlink[[#This Row],[Decay_Date_ISO]],DATEVALUE(Starlink[[#This Row],[Decay_Date_ISO]])))</f>
        <v/>
      </c>
    </row>
    <row r="12619" spans="1:22" x14ac:dyDescent="0.3">
      <c r="A12619" t="s">
        <v>53010</v>
      </c>
      <c r="B12619">
        <v>100265</v>
      </c>
      <c r="C12619" t="s">
        <v>52933</v>
      </c>
      <c r="D12619" t="s">
        <v>53011</v>
      </c>
      <c r="E12619" t="s">
        <v>53012</v>
      </c>
      <c r="F12619" t="s">
        <v>53013</v>
      </c>
      <c r="G12619" t="s">
        <v>25</v>
      </c>
      <c r="H12619" t="s">
        <v>26</v>
      </c>
      <c r="I12619" t="s">
        <v>52937</v>
      </c>
      <c r="J12619" t="s">
        <v>349</v>
      </c>
      <c r="K12619" t="s">
        <v>350</v>
      </c>
      <c r="L12619">
        <v>575</v>
      </c>
      <c r="M12619">
        <v>252</v>
      </c>
      <c r="N12619">
        <v>266</v>
      </c>
      <c r="O12619">
        <v>97.28</v>
      </c>
      <c r="P12619" t="s">
        <v>30</v>
      </c>
      <c r="Q12619" s="1">
        <v>46242</v>
      </c>
      <c r="S12619">
        <v>2026</v>
      </c>
      <c r="U12619" s="2">
        <f>IF(ISNUMBER(Starlink[[#This Row],[Launch_Date_ISO]]),Starlink[[#This Row],[Launch_Date_ISO]],DATEVALUE(Starlink[[#This Row],[Launch_Date_ISO]]))</f>
        <v>46242</v>
      </c>
      <c r="V12619" s="2" t="str">
        <f>IF(Starlink[[#This Row],[Decay_Date_ISO]]="","",IF(ISNUMBER(Starlink[[#This Row],[Decay_Date_ISO]]),Starlink[[#This Row],[Decay_Date_ISO]],DATEVALUE(Starlink[[#This Row],[Decay_Date_ISO]])))</f>
        <v/>
      </c>
    </row>
    <row r="12620" spans="1:22" x14ac:dyDescent="0.3">
      <c r="A12620" t="s">
        <v>53014</v>
      </c>
      <c r="B12620">
        <v>100266</v>
      </c>
      <c r="C12620" t="s">
        <v>52933</v>
      </c>
      <c r="D12620" t="s">
        <v>53015</v>
      </c>
      <c r="E12620" t="s">
        <v>53016</v>
      </c>
      <c r="F12620" t="s">
        <v>53017</v>
      </c>
      <c r="G12620" t="s">
        <v>25</v>
      </c>
      <c r="H12620" t="s">
        <v>26</v>
      </c>
      <c r="I12620" t="s">
        <v>52937</v>
      </c>
      <c r="J12620" t="s">
        <v>349</v>
      </c>
      <c r="K12620" t="s">
        <v>350</v>
      </c>
      <c r="L12620">
        <v>575</v>
      </c>
      <c r="M12620">
        <v>252</v>
      </c>
      <c r="N12620">
        <v>266</v>
      </c>
      <c r="O12620">
        <v>97.28</v>
      </c>
      <c r="P12620" t="s">
        <v>30</v>
      </c>
      <c r="Q12620" s="1">
        <v>46242</v>
      </c>
      <c r="S12620">
        <v>2026</v>
      </c>
      <c r="U12620" s="2">
        <f>IF(ISNUMBER(Starlink[[#This Row],[Launch_Date_ISO]]),Starlink[[#This Row],[Launch_Date_ISO]],DATEVALUE(Starlink[[#This Row],[Launch_Date_ISO]]))</f>
        <v>46242</v>
      </c>
      <c r="V12620" s="2" t="str">
        <f>IF(Starlink[[#This Row],[Decay_Date_ISO]]="","",IF(ISNUMBER(Starlink[[#This Row],[Decay_Date_ISO]]),Starlink[[#This Row],[Decay_Date_ISO]],DATEVALUE(Starlink[[#This Row],[Decay_Date_ISO]])))</f>
        <v/>
      </c>
    </row>
    <row r="12621" spans="1:22" x14ac:dyDescent="0.3">
      <c r="A12621" t="s">
        <v>53018</v>
      </c>
      <c r="B12621">
        <v>100267</v>
      </c>
      <c r="C12621" t="s">
        <v>52933</v>
      </c>
      <c r="D12621" t="s">
        <v>53019</v>
      </c>
      <c r="E12621" t="s">
        <v>53020</v>
      </c>
      <c r="F12621" t="s">
        <v>53021</v>
      </c>
      <c r="G12621" t="s">
        <v>25</v>
      </c>
      <c r="H12621" t="s">
        <v>26</v>
      </c>
      <c r="I12621" t="s">
        <v>52937</v>
      </c>
      <c r="J12621" t="s">
        <v>349</v>
      </c>
      <c r="K12621" t="s">
        <v>350</v>
      </c>
      <c r="L12621">
        <v>575</v>
      </c>
      <c r="M12621">
        <v>251</v>
      </c>
      <c r="N12621">
        <v>266</v>
      </c>
      <c r="O12621">
        <v>97.28</v>
      </c>
      <c r="P12621" t="s">
        <v>30</v>
      </c>
      <c r="Q12621" s="1">
        <v>46242</v>
      </c>
      <c r="S12621">
        <v>2026</v>
      </c>
      <c r="U12621" s="2">
        <f>IF(ISNUMBER(Starlink[[#This Row],[Launch_Date_ISO]]),Starlink[[#This Row],[Launch_Date_ISO]],DATEVALUE(Starlink[[#This Row],[Launch_Date_ISO]]))</f>
        <v>46242</v>
      </c>
      <c r="V12621" s="2" t="str">
        <f>IF(Starlink[[#This Row],[Decay_Date_ISO]]="","",IF(ISNUMBER(Starlink[[#This Row],[Decay_Date_ISO]]),Starlink[[#This Row],[Decay_Date_ISO]],DATEVALUE(Starlink[[#This Row],[Decay_Date_ISO]])))</f>
        <v/>
      </c>
    </row>
    <row r="12622" spans="1:22" x14ac:dyDescent="0.3">
      <c r="A12622" t="s">
        <v>53022</v>
      </c>
      <c r="B12622">
        <v>100268</v>
      </c>
      <c r="C12622" t="s">
        <v>52933</v>
      </c>
      <c r="D12622" t="s">
        <v>53023</v>
      </c>
      <c r="E12622" t="s">
        <v>53024</v>
      </c>
      <c r="F12622" t="s">
        <v>53025</v>
      </c>
      <c r="G12622" t="s">
        <v>25</v>
      </c>
      <c r="H12622" t="s">
        <v>26</v>
      </c>
      <c r="I12622" t="s">
        <v>52937</v>
      </c>
      <c r="J12622" t="s">
        <v>349</v>
      </c>
      <c r="K12622" t="s">
        <v>350</v>
      </c>
      <c r="L12622">
        <v>575</v>
      </c>
      <c r="M12622">
        <v>251</v>
      </c>
      <c r="N12622">
        <v>266</v>
      </c>
      <c r="O12622">
        <v>97.28</v>
      </c>
      <c r="P12622" t="s">
        <v>30</v>
      </c>
      <c r="Q12622" s="1">
        <v>46242</v>
      </c>
      <c r="S12622">
        <v>2026</v>
      </c>
      <c r="U12622" s="2">
        <f>IF(ISNUMBER(Starlink[[#This Row],[Launch_Date_ISO]]),Starlink[[#This Row],[Launch_Date_ISO]],DATEVALUE(Starlink[[#This Row],[Launch_Date_ISO]]))</f>
        <v>46242</v>
      </c>
      <c r="V12622" s="2" t="str">
        <f>IF(Starlink[[#This Row],[Decay_Date_ISO]]="","",IF(ISNUMBER(Starlink[[#This Row],[Decay_Date_ISO]]),Starlink[[#This Row],[Decay_Date_ISO]],DATEVALUE(Starlink[[#This Row],[Decay_Date_ISO]])))</f>
        <v/>
      </c>
    </row>
    <row r="12623" spans="1:22" x14ac:dyDescent="0.3">
      <c r="A12623" t="s">
        <v>53026</v>
      </c>
      <c r="B12623">
        <v>100269</v>
      </c>
      <c r="C12623" t="s">
        <v>52933</v>
      </c>
      <c r="D12623" t="s">
        <v>53027</v>
      </c>
      <c r="E12623" t="s">
        <v>53028</v>
      </c>
      <c r="F12623" t="s">
        <v>53029</v>
      </c>
      <c r="G12623" t="s">
        <v>25</v>
      </c>
      <c r="H12623" t="s">
        <v>26</v>
      </c>
      <c r="I12623" t="s">
        <v>52937</v>
      </c>
      <c r="J12623" t="s">
        <v>349</v>
      </c>
      <c r="K12623" t="s">
        <v>350</v>
      </c>
      <c r="L12623">
        <v>575</v>
      </c>
      <c r="M12623">
        <v>251</v>
      </c>
      <c r="N12623">
        <v>266</v>
      </c>
      <c r="O12623">
        <v>97.28</v>
      </c>
      <c r="P12623" t="s">
        <v>30</v>
      </c>
      <c r="Q12623" s="1">
        <v>46242</v>
      </c>
      <c r="S12623">
        <v>2026</v>
      </c>
      <c r="U12623" s="2">
        <f>IF(ISNUMBER(Starlink[[#This Row],[Launch_Date_ISO]]),Starlink[[#This Row],[Launch_Date_ISO]],DATEVALUE(Starlink[[#This Row],[Launch_Date_ISO]]))</f>
        <v>46242</v>
      </c>
      <c r="V12623" s="2" t="str">
        <f>IF(Starlink[[#This Row],[Decay_Date_ISO]]="","",IF(ISNUMBER(Starlink[[#This Row],[Decay_Date_ISO]]),Starlink[[#This Row],[Decay_Date_ISO]],DATEVALUE(Starlink[[#This Row],[Decay_Date_ISO]])))</f>
        <v/>
      </c>
    </row>
    <row r="12624" spans="1:22" x14ac:dyDescent="0.3">
      <c r="A12624" t="s">
        <v>53030</v>
      </c>
      <c r="B12624">
        <v>100272</v>
      </c>
      <c r="C12624" t="s">
        <v>53031</v>
      </c>
      <c r="D12624" t="s">
        <v>53032</v>
      </c>
      <c r="E12624" t="s">
        <v>53033</v>
      </c>
      <c r="F12624" t="s">
        <v>53034</v>
      </c>
      <c r="G12624" t="s">
        <v>25</v>
      </c>
      <c r="H12624" t="s">
        <v>26</v>
      </c>
      <c r="I12624" t="s">
        <v>53035</v>
      </c>
      <c r="J12624" t="s">
        <v>349</v>
      </c>
      <c r="K12624" t="s">
        <v>350</v>
      </c>
      <c r="L12624">
        <v>575</v>
      </c>
      <c r="M12624">
        <v>242</v>
      </c>
      <c r="N12624">
        <v>257</v>
      </c>
      <c r="O12624">
        <v>53.16</v>
      </c>
      <c r="P12624" t="s">
        <v>43</v>
      </c>
      <c r="Q12624" s="1">
        <v>46245</v>
      </c>
      <c r="S12624">
        <v>2026</v>
      </c>
      <c r="U12624" s="2">
        <f>IF(ISNUMBER(Starlink[[#This Row],[Launch_Date_ISO]]),Starlink[[#This Row],[Launch_Date_ISO]],DATEVALUE(Starlink[[#This Row],[Launch_Date_ISO]]))</f>
        <v>46245</v>
      </c>
      <c r="V12624" s="2" t="str">
        <f>IF(Starlink[[#This Row],[Decay_Date_ISO]]="","",IF(ISNUMBER(Starlink[[#This Row],[Decay_Date_ISO]]),Starlink[[#This Row],[Decay_Date_ISO]],DATEVALUE(Starlink[[#This Row],[Decay_Date_ISO]])))</f>
        <v/>
      </c>
    </row>
    <row r="12625" spans="1:22" x14ac:dyDescent="0.3">
      <c r="A12625" t="s">
        <v>53036</v>
      </c>
      <c r="B12625">
        <v>100273</v>
      </c>
      <c r="C12625" t="s">
        <v>53031</v>
      </c>
      <c r="D12625" t="s">
        <v>53037</v>
      </c>
      <c r="E12625" t="s">
        <v>53038</v>
      </c>
      <c r="F12625" t="s">
        <v>53039</v>
      </c>
      <c r="G12625" t="s">
        <v>25</v>
      </c>
      <c r="H12625" t="s">
        <v>26</v>
      </c>
      <c r="I12625" t="s">
        <v>53035</v>
      </c>
      <c r="J12625" t="s">
        <v>349</v>
      </c>
      <c r="K12625" t="s">
        <v>350</v>
      </c>
      <c r="L12625">
        <v>575</v>
      </c>
      <c r="M12625">
        <v>243</v>
      </c>
      <c r="N12625">
        <v>257</v>
      </c>
      <c r="O12625">
        <v>53.16</v>
      </c>
      <c r="P12625" t="s">
        <v>43</v>
      </c>
      <c r="Q12625" s="1">
        <v>46245</v>
      </c>
      <c r="S12625">
        <v>2026</v>
      </c>
      <c r="U12625" s="2">
        <f>IF(ISNUMBER(Starlink[[#This Row],[Launch_Date_ISO]]),Starlink[[#This Row],[Launch_Date_ISO]],DATEVALUE(Starlink[[#This Row],[Launch_Date_ISO]]))</f>
        <v>46245</v>
      </c>
      <c r="V12625" s="2" t="str">
        <f>IF(Starlink[[#This Row],[Decay_Date_ISO]]="","",IF(ISNUMBER(Starlink[[#This Row],[Decay_Date_ISO]]),Starlink[[#This Row],[Decay_Date_ISO]],DATEVALUE(Starlink[[#This Row],[Decay_Date_ISO]])))</f>
        <v/>
      </c>
    </row>
    <row r="12626" spans="1:22" x14ac:dyDescent="0.3">
      <c r="A12626" t="s">
        <v>53040</v>
      </c>
      <c r="B12626">
        <v>100274</v>
      </c>
      <c r="C12626" t="s">
        <v>53031</v>
      </c>
      <c r="D12626" t="s">
        <v>53041</v>
      </c>
      <c r="E12626" t="s">
        <v>53042</v>
      </c>
      <c r="F12626" t="s">
        <v>53043</v>
      </c>
      <c r="G12626" t="s">
        <v>25</v>
      </c>
      <c r="H12626" t="s">
        <v>26</v>
      </c>
      <c r="I12626" t="s">
        <v>53035</v>
      </c>
      <c r="J12626" t="s">
        <v>349</v>
      </c>
      <c r="K12626" t="s">
        <v>350</v>
      </c>
      <c r="L12626">
        <v>575</v>
      </c>
      <c r="M12626">
        <v>241</v>
      </c>
      <c r="N12626">
        <v>257</v>
      </c>
      <c r="O12626">
        <v>53.16</v>
      </c>
      <c r="P12626" t="s">
        <v>43</v>
      </c>
      <c r="Q12626" s="1">
        <v>46245</v>
      </c>
      <c r="S12626">
        <v>2026</v>
      </c>
      <c r="U12626" s="2">
        <f>IF(ISNUMBER(Starlink[[#This Row],[Launch_Date_ISO]]),Starlink[[#This Row],[Launch_Date_ISO]],DATEVALUE(Starlink[[#This Row],[Launch_Date_ISO]]))</f>
        <v>46245</v>
      </c>
      <c r="V12626" s="2" t="str">
        <f>IF(Starlink[[#This Row],[Decay_Date_ISO]]="","",IF(ISNUMBER(Starlink[[#This Row],[Decay_Date_ISO]]),Starlink[[#This Row],[Decay_Date_ISO]],DATEVALUE(Starlink[[#This Row],[Decay_Date_ISO]])))</f>
        <v/>
      </c>
    </row>
    <row r="12627" spans="1:22" x14ac:dyDescent="0.3">
      <c r="A12627" t="s">
        <v>53044</v>
      </c>
      <c r="B12627">
        <v>100275</v>
      </c>
      <c r="C12627" t="s">
        <v>53031</v>
      </c>
      <c r="D12627" t="s">
        <v>53045</v>
      </c>
      <c r="E12627" t="s">
        <v>53046</v>
      </c>
      <c r="F12627" t="s">
        <v>53047</v>
      </c>
      <c r="G12627" t="s">
        <v>25</v>
      </c>
      <c r="H12627" t="s">
        <v>26</v>
      </c>
      <c r="I12627" t="s">
        <v>53035</v>
      </c>
      <c r="J12627" t="s">
        <v>349</v>
      </c>
      <c r="K12627" t="s">
        <v>350</v>
      </c>
      <c r="L12627">
        <v>575</v>
      </c>
      <c r="M12627">
        <v>242</v>
      </c>
      <c r="N12627">
        <v>256</v>
      </c>
      <c r="O12627">
        <v>53.16</v>
      </c>
      <c r="P12627" t="s">
        <v>43</v>
      </c>
      <c r="Q12627" s="1">
        <v>46245</v>
      </c>
      <c r="S12627">
        <v>2026</v>
      </c>
      <c r="U12627" s="2">
        <f>IF(ISNUMBER(Starlink[[#This Row],[Launch_Date_ISO]]),Starlink[[#This Row],[Launch_Date_ISO]],DATEVALUE(Starlink[[#This Row],[Launch_Date_ISO]]))</f>
        <v>46245</v>
      </c>
      <c r="V12627" s="2" t="str">
        <f>IF(Starlink[[#This Row],[Decay_Date_ISO]]="","",IF(ISNUMBER(Starlink[[#This Row],[Decay_Date_ISO]]),Starlink[[#This Row],[Decay_Date_ISO]],DATEVALUE(Starlink[[#This Row],[Decay_Date_ISO]])))</f>
        <v/>
      </c>
    </row>
    <row r="12628" spans="1:22" x14ac:dyDescent="0.3">
      <c r="A12628" t="s">
        <v>53048</v>
      </c>
      <c r="B12628">
        <v>100276</v>
      </c>
      <c r="C12628" t="s">
        <v>53031</v>
      </c>
      <c r="D12628" t="s">
        <v>53049</v>
      </c>
      <c r="E12628" t="s">
        <v>53050</v>
      </c>
      <c r="F12628" t="s">
        <v>53051</v>
      </c>
      <c r="G12628" t="s">
        <v>25</v>
      </c>
      <c r="H12628" t="s">
        <v>26</v>
      </c>
      <c r="I12628" t="s">
        <v>53035</v>
      </c>
      <c r="J12628" t="s">
        <v>349</v>
      </c>
      <c r="K12628" t="s">
        <v>350</v>
      </c>
      <c r="L12628">
        <v>575</v>
      </c>
      <c r="M12628">
        <v>242</v>
      </c>
      <c r="N12628">
        <v>257</v>
      </c>
      <c r="O12628">
        <v>53.16</v>
      </c>
      <c r="P12628" t="s">
        <v>43</v>
      </c>
      <c r="Q12628" s="1">
        <v>46245</v>
      </c>
      <c r="S12628">
        <v>2026</v>
      </c>
      <c r="U12628" s="2">
        <f>IF(ISNUMBER(Starlink[[#This Row],[Launch_Date_ISO]]),Starlink[[#This Row],[Launch_Date_ISO]],DATEVALUE(Starlink[[#This Row],[Launch_Date_ISO]]))</f>
        <v>46245</v>
      </c>
      <c r="V12628" s="2" t="str">
        <f>IF(Starlink[[#This Row],[Decay_Date_ISO]]="","",IF(ISNUMBER(Starlink[[#This Row],[Decay_Date_ISO]]),Starlink[[#This Row],[Decay_Date_ISO]],DATEVALUE(Starlink[[#This Row],[Decay_Date_ISO]])))</f>
        <v/>
      </c>
    </row>
    <row r="12629" spans="1:22" x14ac:dyDescent="0.3">
      <c r="A12629" t="s">
        <v>53052</v>
      </c>
      <c r="B12629">
        <v>100277</v>
      </c>
      <c r="C12629" t="s">
        <v>53031</v>
      </c>
      <c r="D12629" t="s">
        <v>53053</v>
      </c>
      <c r="E12629" t="s">
        <v>53054</v>
      </c>
      <c r="F12629" t="s">
        <v>53055</v>
      </c>
      <c r="G12629" t="s">
        <v>25</v>
      </c>
      <c r="H12629" t="s">
        <v>26</v>
      </c>
      <c r="I12629" t="s">
        <v>53035</v>
      </c>
      <c r="J12629" t="s">
        <v>349</v>
      </c>
      <c r="K12629" t="s">
        <v>350</v>
      </c>
      <c r="L12629">
        <v>575</v>
      </c>
      <c r="M12629">
        <v>242</v>
      </c>
      <c r="N12629">
        <v>257</v>
      </c>
      <c r="O12629">
        <v>53.16</v>
      </c>
      <c r="P12629" t="s">
        <v>43</v>
      </c>
      <c r="Q12629" s="1">
        <v>46245</v>
      </c>
      <c r="S12629">
        <v>2026</v>
      </c>
      <c r="U12629" s="2">
        <f>IF(ISNUMBER(Starlink[[#This Row],[Launch_Date_ISO]]),Starlink[[#This Row],[Launch_Date_ISO]],DATEVALUE(Starlink[[#This Row],[Launch_Date_ISO]]))</f>
        <v>46245</v>
      </c>
      <c r="V12629" s="2" t="str">
        <f>IF(Starlink[[#This Row],[Decay_Date_ISO]]="","",IF(ISNUMBER(Starlink[[#This Row],[Decay_Date_ISO]]),Starlink[[#This Row],[Decay_Date_ISO]],DATEVALUE(Starlink[[#This Row],[Decay_Date_ISO]])))</f>
        <v/>
      </c>
    </row>
    <row r="12630" spans="1:22" x14ac:dyDescent="0.3">
      <c r="A12630" t="s">
        <v>53056</v>
      </c>
      <c r="B12630">
        <v>100278</v>
      </c>
      <c r="C12630" t="s">
        <v>53031</v>
      </c>
      <c r="D12630" t="s">
        <v>53057</v>
      </c>
      <c r="E12630" t="s">
        <v>53058</v>
      </c>
      <c r="F12630" t="s">
        <v>53059</v>
      </c>
      <c r="G12630" t="s">
        <v>25</v>
      </c>
      <c r="H12630" t="s">
        <v>26</v>
      </c>
      <c r="I12630" t="s">
        <v>53035</v>
      </c>
      <c r="J12630" t="s">
        <v>349</v>
      </c>
      <c r="K12630" t="s">
        <v>350</v>
      </c>
      <c r="L12630">
        <v>575</v>
      </c>
      <c r="M12630">
        <v>241</v>
      </c>
      <c r="N12630">
        <v>256</v>
      </c>
      <c r="O12630">
        <v>53.16</v>
      </c>
      <c r="P12630" t="s">
        <v>43</v>
      </c>
      <c r="Q12630" s="1">
        <v>46245</v>
      </c>
      <c r="S12630">
        <v>2026</v>
      </c>
      <c r="U12630" s="2">
        <f>IF(ISNUMBER(Starlink[[#This Row],[Launch_Date_ISO]]),Starlink[[#This Row],[Launch_Date_ISO]],DATEVALUE(Starlink[[#This Row],[Launch_Date_ISO]]))</f>
        <v>46245</v>
      </c>
      <c r="V12630" s="2" t="str">
        <f>IF(Starlink[[#This Row],[Decay_Date_ISO]]="","",IF(ISNUMBER(Starlink[[#This Row],[Decay_Date_ISO]]),Starlink[[#This Row],[Decay_Date_ISO]],DATEVALUE(Starlink[[#This Row],[Decay_Date_ISO]])))</f>
        <v/>
      </c>
    </row>
    <row r="12631" spans="1:22" x14ac:dyDescent="0.3">
      <c r="A12631" t="s">
        <v>53060</v>
      </c>
      <c r="B12631">
        <v>100279</v>
      </c>
      <c r="C12631" t="s">
        <v>53031</v>
      </c>
      <c r="D12631" t="s">
        <v>53061</v>
      </c>
      <c r="E12631" t="s">
        <v>53062</v>
      </c>
      <c r="F12631" t="s">
        <v>53063</v>
      </c>
      <c r="G12631" t="s">
        <v>25</v>
      </c>
      <c r="H12631" t="s">
        <v>26</v>
      </c>
      <c r="I12631" t="s">
        <v>53035</v>
      </c>
      <c r="J12631" t="s">
        <v>349</v>
      </c>
      <c r="K12631" t="s">
        <v>350</v>
      </c>
      <c r="L12631">
        <v>575</v>
      </c>
      <c r="M12631">
        <v>241</v>
      </c>
      <c r="N12631">
        <v>256</v>
      </c>
      <c r="O12631">
        <v>53.16</v>
      </c>
      <c r="P12631" t="s">
        <v>43</v>
      </c>
      <c r="Q12631" s="1">
        <v>46245</v>
      </c>
      <c r="S12631">
        <v>2026</v>
      </c>
      <c r="U12631" s="2">
        <f>IF(ISNUMBER(Starlink[[#This Row],[Launch_Date_ISO]]),Starlink[[#This Row],[Launch_Date_ISO]],DATEVALUE(Starlink[[#This Row],[Launch_Date_ISO]]))</f>
        <v>46245</v>
      </c>
      <c r="V12631" s="2" t="str">
        <f>IF(Starlink[[#This Row],[Decay_Date_ISO]]="","",IF(ISNUMBER(Starlink[[#This Row],[Decay_Date_ISO]]),Starlink[[#This Row],[Decay_Date_ISO]],DATEVALUE(Starlink[[#This Row],[Decay_Date_ISO]])))</f>
        <v/>
      </c>
    </row>
    <row r="12632" spans="1:22" x14ac:dyDescent="0.3">
      <c r="A12632" t="s">
        <v>53064</v>
      </c>
      <c r="B12632">
        <v>100280</v>
      </c>
      <c r="C12632" t="s">
        <v>53031</v>
      </c>
      <c r="D12632" t="s">
        <v>53065</v>
      </c>
      <c r="E12632" t="s">
        <v>53066</v>
      </c>
      <c r="F12632" t="s">
        <v>53067</v>
      </c>
      <c r="G12632" t="s">
        <v>25</v>
      </c>
      <c r="H12632" t="s">
        <v>26</v>
      </c>
      <c r="I12632" t="s">
        <v>53035</v>
      </c>
      <c r="J12632" t="s">
        <v>349</v>
      </c>
      <c r="K12632" t="s">
        <v>350</v>
      </c>
      <c r="L12632">
        <v>575</v>
      </c>
      <c r="M12632">
        <v>241</v>
      </c>
      <c r="N12632">
        <v>256</v>
      </c>
      <c r="O12632">
        <v>53.16</v>
      </c>
      <c r="P12632" t="s">
        <v>43</v>
      </c>
      <c r="Q12632" s="1">
        <v>46245</v>
      </c>
      <c r="S12632">
        <v>2026</v>
      </c>
      <c r="U12632" s="2">
        <f>IF(ISNUMBER(Starlink[[#This Row],[Launch_Date_ISO]]),Starlink[[#This Row],[Launch_Date_ISO]],DATEVALUE(Starlink[[#This Row],[Launch_Date_ISO]]))</f>
        <v>46245</v>
      </c>
      <c r="V12632" s="2" t="str">
        <f>IF(Starlink[[#This Row],[Decay_Date_ISO]]="","",IF(ISNUMBER(Starlink[[#This Row],[Decay_Date_ISO]]),Starlink[[#This Row],[Decay_Date_ISO]],DATEVALUE(Starlink[[#This Row],[Decay_Date_ISO]])))</f>
        <v/>
      </c>
    </row>
    <row r="12633" spans="1:22" x14ac:dyDescent="0.3">
      <c r="A12633" t="s">
        <v>53068</v>
      </c>
      <c r="B12633">
        <v>100281</v>
      </c>
      <c r="C12633" t="s">
        <v>53031</v>
      </c>
      <c r="D12633" t="s">
        <v>53069</v>
      </c>
      <c r="E12633" t="s">
        <v>53070</v>
      </c>
      <c r="F12633" t="s">
        <v>53071</v>
      </c>
      <c r="G12633" t="s">
        <v>25</v>
      </c>
      <c r="H12633" t="s">
        <v>26</v>
      </c>
      <c r="I12633" t="s">
        <v>53035</v>
      </c>
      <c r="J12633" t="s">
        <v>349</v>
      </c>
      <c r="K12633" t="s">
        <v>350</v>
      </c>
      <c r="L12633">
        <v>575</v>
      </c>
      <c r="M12633">
        <v>243</v>
      </c>
      <c r="N12633">
        <v>256</v>
      </c>
      <c r="O12633">
        <v>53.16</v>
      </c>
      <c r="P12633" t="s">
        <v>43</v>
      </c>
      <c r="Q12633" s="1">
        <v>46245</v>
      </c>
      <c r="S12633">
        <v>2026</v>
      </c>
      <c r="U12633" s="2">
        <f>IF(ISNUMBER(Starlink[[#This Row],[Launch_Date_ISO]]),Starlink[[#This Row],[Launch_Date_ISO]],DATEVALUE(Starlink[[#This Row],[Launch_Date_ISO]]))</f>
        <v>46245</v>
      </c>
      <c r="V12633" s="2" t="str">
        <f>IF(Starlink[[#This Row],[Decay_Date_ISO]]="","",IF(ISNUMBER(Starlink[[#This Row],[Decay_Date_ISO]]),Starlink[[#This Row],[Decay_Date_ISO]],DATEVALUE(Starlink[[#This Row],[Decay_Date_ISO]])))</f>
        <v/>
      </c>
    </row>
    <row r="12634" spans="1:22" x14ac:dyDescent="0.3">
      <c r="A12634" t="s">
        <v>53072</v>
      </c>
      <c r="B12634">
        <v>100282</v>
      </c>
      <c r="C12634" t="s">
        <v>53031</v>
      </c>
      <c r="D12634" t="s">
        <v>53073</v>
      </c>
      <c r="E12634" t="s">
        <v>53074</v>
      </c>
      <c r="F12634" t="s">
        <v>53075</v>
      </c>
      <c r="G12634" t="s">
        <v>25</v>
      </c>
      <c r="H12634" t="s">
        <v>26</v>
      </c>
      <c r="I12634" t="s">
        <v>53035</v>
      </c>
      <c r="J12634" t="s">
        <v>349</v>
      </c>
      <c r="K12634" t="s">
        <v>350</v>
      </c>
      <c r="L12634">
        <v>575</v>
      </c>
      <c r="M12634">
        <v>242</v>
      </c>
      <c r="N12634">
        <v>256</v>
      </c>
      <c r="O12634">
        <v>53.16</v>
      </c>
      <c r="P12634" t="s">
        <v>43</v>
      </c>
      <c r="Q12634" s="1">
        <v>46245</v>
      </c>
      <c r="S12634">
        <v>2026</v>
      </c>
      <c r="U12634" s="2">
        <f>IF(ISNUMBER(Starlink[[#This Row],[Launch_Date_ISO]]),Starlink[[#This Row],[Launch_Date_ISO]],DATEVALUE(Starlink[[#This Row],[Launch_Date_ISO]]))</f>
        <v>46245</v>
      </c>
      <c r="V12634" s="2" t="str">
        <f>IF(Starlink[[#This Row],[Decay_Date_ISO]]="","",IF(ISNUMBER(Starlink[[#This Row],[Decay_Date_ISO]]),Starlink[[#This Row],[Decay_Date_ISO]],DATEVALUE(Starlink[[#This Row],[Decay_Date_ISO]])))</f>
        <v/>
      </c>
    </row>
    <row r="12635" spans="1:22" x14ac:dyDescent="0.3">
      <c r="A12635" t="s">
        <v>53076</v>
      </c>
      <c r="B12635">
        <v>100283</v>
      </c>
      <c r="C12635" t="s">
        <v>53031</v>
      </c>
      <c r="D12635" t="s">
        <v>53077</v>
      </c>
      <c r="E12635" t="s">
        <v>53078</v>
      </c>
      <c r="F12635" t="s">
        <v>53079</v>
      </c>
      <c r="G12635" t="s">
        <v>25</v>
      </c>
      <c r="H12635" t="s">
        <v>26</v>
      </c>
      <c r="I12635" t="s">
        <v>53035</v>
      </c>
      <c r="J12635" t="s">
        <v>349</v>
      </c>
      <c r="K12635" t="s">
        <v>350</v>
      </c>
      <c r="L12635">
        <v>575</v>
      </c>
      <c r="M12635">
        <v>241</v>
      </c>
      <c r="N12635">
        <v>256</v>
      </c>
      <c r="O12635">
        <v>53.16</v>
      </c>
      <c r="P12635" t="s">
        <v>43</v>
      </c>
      <c r="Q12635" s="1">
        <v>46245</v>
      </c>
      <c r="S12635">
        <v>2026</v>
      </c>
      <c r="U12635" s="2">
        <f>IF(ISNUMBER(Starlink[[#This Row],[Launch_Date_ISO]]),Starlink[[#This Row],[Launch_Date_ISO]],DATEVALUE(Starlink[[#This Row],[Launch_Date_ISO]]))</f>
        <v>46245</v>
      </c>
      <c r="V12635" s="2" t="str">
        <f>IF(Starlink[[#This Row],[Decay_Date_ISO]]="","",IF(ISNUMBER(Starlink[[#This Row],[Decay_Date_ISO]]),Starlink[[#This Row],[Decay_Date_ISO]],DATEVALUE(Starlink[[#This Row],[Decay_Date_ISO]])))</f>
        <v/>
      </c>
    </row>
    <row r="12636" spans="1:22" x14ac:dyDescent="0.3">
      <c r="A12636" t="s">
        <v>53080</v>
      </c>
      <c r="B12636">
        <v>100284</v>
      </c>
      <c r="C12636" t="s">
        <v>53031</v>
      </c>
      <c r="D12636" t="s">
        <v>53081</v>
      </c>
      <c r="E12636" t="s">
        <v>53082</v>
      </c>
      <c r="F12636" t="s">
        <v>53083</v>
      </c>
      <c r="G12636" t="s">
        <v>25</v>
      </c>
      <c r="H12636" t="s">
        <v>26</v>
      </c>
      <c r="I12636" t="s">
        <v>53035</v>
      </c>
      <c r="J12636" t="s">
        <v>349</v>
      </c>
      <c r="K12636" t="s">
        <v>350</v>
      </c>
      <c r="L12636">
        <v>575</v>
      </c>
      <c r="M12636">
        <v>242</v>
      </c>
      <c r="N12636">
        <v>256</v>
      </c>
      <c r="O12636">
        <v>53.16</v>
      </c>
      <c r="P12636" t="s">
        <v>43</v>
      </c>
      <c r="Q12636" s="1">
        <v>46245</v>
      </c>
      <c r="S12636">
        <v>2026</v>
      </c>
      <c r="U12636" s="2">
        <f>IF(ISNUMBER(Starlink[[#This Row],[Launch_Date_ISO]]),Starlink[[#This Row],[Launch_Date_ISO]],DATEVALUE(Starlink[[#This Row],[Launch_Date_ISO]]))</f>
        <v>46245</v>
      </c>
      <c r="V12636" s="2" t="str">
        <f>IF(Starlink[[#This Row],[Decay_Date_ISO]]="","",IF(ISNUMBER(Starlink[[#This Row],[Decay_Date_ISO]]),Starlink[[#This Row],[Decay_Date_ISO]],DATEVALUE(Starlink[[#This Row],[Decay_Date_ISO]])))</f>
        <v/>
      </c>
    </row>
    <row r="12637" spans="1:22" x14ac:dyDescent="0.3">
      <c r="A12637" t="s">
        <v>53084</v>
      </c>
      <c r="B12637">
        <v>100285</v>
      </c>
      <c r="C12637" t="s">
        <v>53031</v>
      </c>
      <c r="D12637" t="s">
        <v>53085</v>
      </c>
      <c r="E12637" t="s">
        <v>53086</v>
      </c>
      <c r="F12637" t="s">
        <v>53087</v>
      </c>
      <c r="G12637" t="s">
        <v>25</v>
      </c>
      <c r="H12637" t="s">
        <v>26</v>
      </c>
      <c r="I12637" t="s">
        <v>53035</v>
      </c>
      <c r="J12637" t="s">
        <v>349</v>
      </c>
      <c r="K12637" t="s">
        <v>350</v>
      </c>
      <c r="L12637">
        <v>575</v>
      </c>
      <c r="M12637">
        <v>243</v>
      </c>
      <c r="N12637">
        <v>256</v>
      </c>
      <c r="O12637">
        <v>53.16</v>
      </c>
      <c r="P12637" t="s">
        <v>43</v>
      </c>
      <c r="Q12637" s="1">
        <v>46245</v>
      </c>
      <c r="S12637">
        <v>2026</v>
      </c>
      <c r="U12637" s="2">
        <f>IF(ISNUMBER(Starlink[[#This Row],[Launch_Date_ISO]]),Starlink[[#This Row],[Launch_Date_ISO]],DATEVALUE(Starlink[[#This Row],[Launch_Date_ISO]]))</f>
        <v>46245</v>
      </c>
      <c r="V12637" s="2" t="str">
        <f>IF(Starlink[[#This Row],[Decay_Date_ISO]]="","",IF(ISNUMBER(Starlink[[#This Row],[Decay_Date_ISO]]),Starlink[[#This Row],[Decay_Date_ISO]],DATEVALUE(Starlink[[#This Row],[Decay_Date_ISO]])))</f>
        <v/>
      </c>
    </row>
    <row r="12638" spans="1:22" x14ac:dyDescent="0.3">
      <c r="A12638" t="s">
        <v>53088</v>
      </c>
      <c r="B12638">
        <v>100286</v>
      </c>
      <c r="C12638" t="s">
        <v>53031</v>
      </c>
      <c r="D12638" t="s">
        <v>53089</v>
      </c>
      <c r="E12638" t="s">
        <v>53090</v>
      </c>
      <c r="F12638" t="s">
        <v>53091</v>
      </c>
      <c r="G12638" t="s">
        <v>25</v>
      </c>
      <c r="H12638" t="s">
        <v>26</v>
      </c>
      <c r="I12638" t="s">
        <v>53035</v>
      </c>
      <c r="J12638" t="s">
        <v>349</v>
      </c>
      <c r="K12638" t="s">
        <v>350</v>
      </c>
      <c r="L12638">
        <v>575</v>
      </c>
      <c r="M12638">
        <v>242</v>
      </c>
      <c r="N12638">
        <v>256</v>
      </c>
      <c r="O12638">
        <v>53.16</v>
      </c>
      <c r="P12638" t="s">
        <v>43</v>
      </c>
      <c r="Q12638" s="1">
        <v>46245</v>
      </c>
      <c r="S12638">
        <v>2026</v>
      </c>
      <c r="U12638" s="2">
        <f>IF(ISNUMBER(Starlink[[#This Row],[Launch_Date_ISO]]),Starlink[[#This Row],[Launch_Date_ISO]],DATEVALUE(Starlink[[#This Row],[Launch_Date_ISO]]))</f>
        <v>46245</v>
      </c>
      <c r="V12638" s="2" t="str">
        <f>IF(Starlink[[#This Row],[Decay_Date_ISO]]="","",IF(ISNUMBER(Starlink[[#This Row],[Decay_Date_ISO]]),Starlink[[#This Row],[Decay_Date_ISO]],DATEVALUE(Starlink[[#This Row],[Decay_Date_ISO]])))</f>
        <v/>
      </c>
    </row>
    <row r="12639" spans="1:22" x14ac:dyDescent="0.3">
      <c r="A12639" t="s">
        <v>53092</v>
      </c>
      <c r="B12639">
        <v>100287</v>
      </c>
      <c r="C12639" t="s">
        <v>53031</v>
      </c>
      <c r="D12639" t="s">
        <v>53093</v>
      </c>
      <c r="E12639" t="s">
        <v>53094</v>
      </c>
      <c r="F12639" t="s">
        <v>53095</v>
      </c>
      <c r="G12639" t="s">
        <v>25</v>
      </c>
      <c r="H12639" t="s">
        <v>26</v>
      </c>
      <c r="I12639" t="s">
        <v>53035</v>
      </c>
      <c r="J12639" t="s">
        <v>349</v>
      </c>
      <c r="K12639" t="s">
        <v>350</v>
      </c>
      <c r="L12639">
        <v>575</v>
      </c>
      <c r="M12639">
        <v>241</v>
      </c>
      <c r="N12639">
        <v>256</v>
      </c>
      <c r="O12639">
        <v>53.16</v>
      </c>
      <c r="P12639" t="s">
        <v>43</v>
      </c>
      <c r="Q12639" s="1">
        <v>46245</v>
      </c>
      <c r="S12639">
        <v>2026</v>
      </c>
      <c r="U12639" s="2">
        <f>IF(ISNUMBER(Starlink[[#This Row],[Launch_Date_ISO]]),Starlink[[#This Row],[Launch_Date_ISO]],DATEVALUE(Starlink[[#This Row],[Launch_Date_ISO]]))</f>
        <v>46245</v>
      </c>
      <c r="V12639" s="2" t="str">
        <f>IF(Starlink[[#This Row],[Decay_Date_ISO]]="","",IF(ISNUMBER(Starlink[[#This Row],[Decay_Date_ISO]]),Starlink[[#This Row],[Decay_Date_ISO]],DATEVALUE(Starlink[[#This Row],[Decay_Date_ISO]])))</f>
        <v/>
      </c>
    </row>
    <row r="12640" spans="1:22" x14ac:dyDescent="0.3">
      <c r="A12640" t="s">
        <v>53096</v>
      </c>
      <c r="B12640">
        <v>100288</v>
      </c>
      <c r="C12640" t="s">
        <v>53031</v>
      </c>
      <c r="D12640" t="s">
        <v>53097</v>
      </c>
      <c r="E12640" t="s">
        <v>53098</v>
      </c>
      <c r="F12640" t="s">
        <v>53099</v>
      </c>
      <c r="G12640" t="s">
        <v>25</v>
      </c>
      <c r="H12640" t="s">
        <v>26</v>
      </c>
      <c r="I12640" t="s">
        <v>53035</v>
      </c>
      <c r="J12640" t="s">
        <v>349</v>
      </c>
      <c r="K12640" t="s">
        <v>350</v>
      </c>
      <c r="L12640">
        <v>575</v>
      </c>
      <c r="M12640">
        <v>241</v>
      </c>
      <c r="N12640">
        <v>256</v>
      </c>
      <c r="O12640">
        <v>53.16</v>
      </c>
      <c r="P12640" t="s">
        <v>43</v>
      </c>
      <c r="Q12640" s="1">
        <v>46245</v>
      </c>
      <c r="S12640">
        <v>2026</v>
      </c>
      <c r="U12640" s="2">
        <f>IF(ISNUMBER(Starlink[[#This Row],[Launch_Date_ISO]]),Starlink[[#This Row],[Launch_Date_ISO]],DATEVALUE(Starlink[[#This Row],[Launch_Date_ISO]]))</f>
        <v>46245</v>
      </c>
      <c r="V12640" s="2" t="str">
        <f>IF(Starlink[[#This Row],[Decay_Date_ISO]]="","",IF(ISNUMBER(Starlink[[#This Row],[Decay_Date_ISO]]),Starlink[[#This Row],[Decay_Date_ISO]],DATEVALUE(Starlink[[#This Row],[Decay_Date_ISO]])))</f>
        <v/>
      </c>
    </row>
    <row r="12641" spans="1:22" x14ac:dyDescent="0.3">
      <c r="A12641" t="s">
        <v>53100</v>
      </c>
      <c r="B12641">
        <v>100289</v>
      </c>
      <c r="C12641" t="s">
        <v>53031</v>
      </c>
      <c r="D12641" t="s">
        <v>53101</v>
      </c>
      <c r="E12641" t="s">
        <v>53102</v>
      </c>
      <c r="F12641" t="s">
        <v>53103</v>
      </c>
      <c r="G12641" t="s">
        <v>25</v>
      </c>
      <c r="H12641" t="s">
        <v>26</v>
      </c>
      <c r="I12641" t="s">
        <v>53035</v>
      </c>
      <c r="J12641" t="s">
        <v>349</v>
      </c>
      <c r="K12641" t="s">
        <v>350</v>
      </c>
      <c r="L12641">
        <v>575</v>
      </c>
      <c r="M12641">
        <v>243</v>
      </c>
      <c r="N12641">
        <v>256</v>
      </c>
      <c r="O12641">
        <v>53.16</v>
      </c>
      <c r="P12641" t="s">
        <v>43</v>
      </c>
      <c r="Q12641" s="1">
        <v>46245</v>
      </c>
      <c r="S12641">
        <v>2026</v>
      </c>
      <c r="U12641" s="2">
        <f>IF(ISNUMBER(Starlink[[#This Row],[Launch_Date_ISO]]),Starlink[[#This Row],[Launch_Date_ISO]],DATEVALUE(Starlink[[#This Row],[Launch_Date_ISO]]))</f>
        <v>46245</v>
      </c>
      <c r="V12641" s="2" t="str">
        <f>IF(Starlink[[#This Row],[Decay_Date_ISO]]="","",IF(ISNUMBER(Starlink[[#This Row],[Decay_Date_ISO]]),Starlink[[#This Row],[Decay_Date_ISO]],DATEVALUE(Starlink[[#This Row],[Decay_Date_ISO]])))</f>
        <v/>
      </c>
    </row>
    <row r="12642" spans="1:22" x14ac:dyDescent="0.3">
      <c r="A12642" t="s">
        <v>53104</v>
      </c>
      <c r="B12642">
        <v>100290</v>
      </c>
      <c r="C12642" t="s">
        <v>53031</v>
      </c>
      <c r="D12642" t="s">
        <v>53105</v>
      </c>
      <c r="E12642" t="s">
        <v>53106</v>
      </c>
      <c r="F12642" t="s">
        <v>53107</v>
      </c>
      <c r="G12642" t="s">
        <v>25</v>
      </c>
      <c r="H12642" t="s">
        <v>26</v>
      </c>
      <c r="I12642" t="s">
        <v>53035</v>
      </c>
      <c r="J12642" t="s">
        <v>349</v>
      </c>
      <c r="K12642" t="s">
        <v>350</v>
      </c>
      <c r="L12642">
        <v>575</v>
      </c>
      <c r="M12642">
        <v>241</v>
      </c>
      <c r="N12642">
        <v>256</v>
      </c>
      <c r="O12642">
        <v>53.16</v>
      </c>
      <c r="P12642" t="s">
        <v>43</v>
      </c>
      <c r="Q12642" s="1">
        <v>46245</v>
      </c>
      <c r="S12642">
        <v>2026</v>
      </c>
      <c r="U12642" s="2">
        <f>IF(ISNUMBER(Starlink[[#This Row],[Launch_Date_ISO]]),Starlink[[#This Row],[Launch_Date_ISO]],DATEVALUE(Starlink[[#This Row],[Launch_Date_ISO]]))</f>
        <v>46245</v>
      </c>
      <c r="V12642" s="2" t="str">
        <f>IF(Starlink[[#This Row],[Decay_Date_ISO]]="","",IF(ISNUMBER(Starlink[[#This Row],[Decay_Date_ISO]]),Starlink[[#This Row],[Decay_Date_ISO]],DATEVALUE(Starlink[[#This Row],[Decay_Date_ISO]])))</f>
        <v/>
      </c>
    </row>
    <row r="12643" spans="1:22" x14ac:dyDescent="0.3">
      <c r="A12643" t="s">
        <v>53108</v>
      </c>
      <c r="B12643">
        <v>100291</v>
      </c>
      <c r="C12643" t="s">
        <v>53031</v>
      </c>
      <c r="D12643" t="s">
        <v>53109</v>
      </c>
      <c r="E12643" t="s">
        <v>53110</v>
      </c>
      <c r="F12643" t="s">
        <v>53111</v>
      </c>
      <c r="G12643" t="s">
        <v>25</v>
      </c>
      <c r="H12643" t="s">
        <v>26</v>
      </c>
      <c r="I12643" t="s">
        <v>53035</v>
      </c>
      <c r="J12643" t="s">
        <v>349</v>
      </c>
      <c r="K12643" t="s">
        <v>350</v>
      </c>
      <c r="L12643">
        <v>575</v>
      </c>
      <c r="M12643">
        <v>243</v>
      </c>
      <c r="N12643">
        <v>256</v>
      </c>
      <c r="O12643">
        <v>53.16</v>
      </c>
      <c r="P12643" t="s">
        <v>43</v>
      </c>
      <c r="Q12643" s="1">
        <v>46245</v>
      </c>
      <c r="S12643">
        <v>2026</v>
      </c>
      <c r="U12643" s="2">
        <f>IF(ISNUMBER(Starlink[[#This Row],[Launch_Date_ISO]]),Starlink[[#This Row],[Launch_Date_ISO]],DATEVALUE(Starlink[[#This Row],[Launch_Date_ISO]]))</f>
        <v>46245</v>
      </c>
      <c r="V12643" s="2" t="str">
        <f>IF(Starlink[[#This Row],[Decay_Date_ISO]]="","",IF(ISNUMBER(Starlink[[#This Row],[Decay_Date_ISO]]),Starlink[[#This Row],[Decay_Date_ISO]],DATEVALUE(Starlink[[#This Row],[Decay_Date_ISO]])))</f>
        <v/>
      </c>
    </row>
    <row r="12644" spans="1:22" x14ac:dyDescent="0.3">
      <c r="A12644" t="s">
        <v>53112</v>
      </c>
      <c r="B12644">
        <v>100292</v>
      </c>
      <c r="C12644" t="s">
        <v>53031</v>
      </c>
      <c r="D12644" t="s">
        <v>53113</v>
      </c>
      <c r="E12644" t="s">
        <v>53114</v>
      </c>
      <c r="F12644" t="s">
        <v>53115</v>
      </c>
      <c r="G12644" t="s">
        <v>25</v>
      </c>
      <c r="H12644" t="s">
        <v>26</v>
      </c>
      <c r="I12644" t="s">
        <v>53035</v>
      </c>
      <c r="J12644" t="s">
        <v>349</v>
      </c>
      <c r="K12644" t="s">
        <v>350</v>
      </c>
      <c r="L12644">
        <v>575</v>
      </c>
      <c r="M12644">
        <v>243</v>
      </c>
      <c r="N12644">
        <v>256</v>
      </c>
      <c r="O12644">
        <v>53.16</v>
      </c>
      <c r="P12644" t="s">
        <v>43</v>
      </c>
      <c r="Q12644" s="1">
        <v>46245</v>
      </c>
      <c r="S12644">
        <v>2026</v>
      </c>
      <c r="U12644" s="2">
        <f>IF(ISNUMBER(Starlink[[#This Row],[Launch_Date_ISO]]),Starlink[[#This Row],[Launch_Date_ISO]],DATEVALUE(Starlink[[#This Row],[Launch_Date_ISO]]))</f>
        <v>46245</v>
      </c>
      <c r="V12644" s="2" t="str">
        <f>IF(Starlink[[#This Row],[Decay_Date_ISO]]="","",IF(ISNUMBER(Starlink[[#This Row],[Decay_Date_ISO]]),Starlink[[#This Row],[Decay_Date_ISO]],DATEVALUE(Starlink[[#This Row],[Decay_Date_ISO]])))</f>
        <v/>
      </c>
    </row>
    <row r="12645" spans="1:22" x14ac:dyDescent="0.3">
      <c r="A12645" t="s">
        <v>53116</v>
      </c>
      <c r="B12645">
        <v>100293</v>
      </c>
      <c r="C12645" t="s">
        <v>53031</v>
      </c>
      <c r="D12645" t="s">
        <v>53117</v>
      </c>
      <c r="E12645" t="s">
        <v>53118</v>
      </c>
      <c r="F12645" t="s">
        <v>53119</v>
      </c>
      <c r="G12645" t="s">
        <v>25</v>
      </c>
      <c r="H12645" t="s">
        <v>26</v>
      </c>
      <c r="I12645" t="s">
        <v>53035</v>
      </c>
      <c r="J12645" t="s">
        <v>349</v>
      </c>
      <c r="K12645" t="s">
        <v>350</v>
      </c>
      <c r="L12645">
        <v>575</v>
      </c>
      <c r="M12645">
        <v>242</v>
      </c>
      <c r="N12645">
        <v>256</v>
      </c>
      <c r="O12645">
        <v>53.16</v>
      </c>
      <c r="P12645" t="s">
        <v>43</v>
      </c>
      <c r="Q12645" s="1">
        <v>46245</v>
      </c>
      <c r="S12645">
        <v>2026</v>
      </c>
      <c r="U12645" s="2">
        <f>IF(ISNUMBER(Starlink[[#This Row],[Launch_Date_ISO]]),Starlink[[#This Row],[Launch_Date_ISO]],DATEVALUE(Starlink[[#This Row],[Launch_Date_ISO]]))</f>
        <v>46245</v>
      </c>
      <c r="V12645" s="2" t="str">
        <f>IF(Starlink[[#This Row],[Decay_Date_ISO]]="","",IF(ISNUMBER(Starlink[[#This Row],[Decay_Date_ISO]]),Starlink[[#This Row],[Decay_Date_ISO]],DATEVALUE(Starlink[[#This Row],[Decay_Date_ISO]])))</f>
        <v/>
      </c>
    </row>
    <row r="12646" spans="1:22" x14ac:dyDescent="0.3">
      <c r="A12646" t="s">
        <v>53120</v>
      </c>
      <c r="B12646">
        <v>100294</v>
      </c>
      <c r="C12646" t="s">
        <v>53031</v>
      </c>
      <c r="D12646" t="s">
        <v>53121</v>
      </c>
      <c r="E12646" t="s">
        <v>53122</v>
      </c>
      <c r="F12646" t="s">
        <v>53123</v>
      </c>
      <c r="G12646" t="s">
        <v>25</v>
      </c>
      <c r="H12646" t="s">
        <v>26</v>
      </c>
      <c r="I12646" t="s">
        <v>53035</v>
      </c>
      <c r="J12646" t="s">
        <v>349</v>
      </c>
      <c r="K12646" t="s">
        <v>350</v>
      </c>
      <c r="L12646">
        <v>575</v>
      </c>
      <c r="M12646">
        <v>241</v>
      </c>
      <c r="N12646">
        <v>256</v>
      </c>
      <c r="O12646">
        <v>53.16</v>
      </c>
      <c r="P12646" t="s">
        <v>43</v>
      </c>
      <c r="Q12646" s="1">
        <v>46245</v>
      </c>
      <c r="S12646">
        <v>2026</v>
      </c>
      <c r="U12646" s="2">
        <f>IF(ISNUMBER(Starlink[[#This Row],[Launch_Date_ISO]]),Starlink[[#This Row],[Launch_Date_ISO]],DATEVALUE(Starlink[[#This Row],[Launch_Date_ISO]]))</f>
        <v>46245</v>
      </c>
      <c r="V12646" s="2" t="str">
        <f>IF(Starlink[[#This Row],[Decay_Date_ISO]]="","",IF(ISNUMBER(Starlink[[#This Row],[Decay_Date_ISO]]),Starlink[[#This Row],[Decay_Date_ISO]],DATEVALUE(Starlink[[#This Row],[Decay_Date_ISO]])))</f>
        <v/>
      </c>
    </row>
    <row r="12647" spans="1:22" x14ac:dyDescent="0.3">
      <c r="A12647" t="s">
        <v>53124</v>
      </c>
      <c r="B12647">
        <v>100295</v>
      </c>
      <c r="C12647" t="s">
        <v>53031</v>
      </c>
      <c r="D12647" t="s">
        <v>53125</v>
      </c>
      <c r="E12647" t="s">
        <v>53126</v>
      </c>
      <c r="F12647" t="s">
        <v>53127</v>
      </c>
      <c r="G12647" t="s">
        <v>25</v>
      </c>
      <c r="H12647" t="s">
        <v>26</v>
      </c>
      <c r="I12647" t="s">
        <v>53035</v>
      </c>
      <c r="J12647" t="s">
        <v>349</v>
      </c>
      <c r="K12647" t="s">
        <v>350</v>
      </c>
      <c r="L12647">
        <v>575</v>
      </c>
      <c r="M12647">
        <v>241</v>
      </c>
      <c r="N12647">
        <v>256</v>
      </c>
      <c r="O12647">
        <v>53.16</v>
      </c>
      <c r="P12647" t="s">
        <v>43</v>
      </c>
      <c r="Q12647" s="1">
        <v>46245</v>
      </c>
      <c r="S12647">
        <v>2026</v>
      </c>
      <c r="U12647" s="2">
        <f>IF(ISNUMBER(Starlink[[#This Row],[Launch_Date_ISO]]),Starlink[[#This Row],[Launch_Date_ISO]],DATEVALUE(Starlink[[#This Row],[Launch_Date_ISO]]))</f>
        <v>46245</v>
      </c>
      <c r="V12647" s="2" t="str">
        <f>IF(Starlink[[#This Row],[Decay_Date_ISO]]="","",IF(ISNUMBER(Starlink[[#This Row],[Decay_Date_ISO]]),Starlink[[#This Row],[Decay_Date_ISO]],DATEVALUE(Starlink[[#This Row],[Decay_Date_ISO]])))</f>
        <v/>
      </c>
    </row>
    <row r="12648" spans="1:22" x14ac:dyDescent="0.3">
      <c r="A12648" t="s">
        <v>53128</v>
      </c>
      <c r="B12648">
        <v>100296</v>
      </c>
      <c r="C12648" t="s">
        <v>53031</v>
      </c>
      <c r="D12648" t="s">
        <v>53129</v>
      </c>
      <c r="E12648" t="s">
        <v>53130</v>
      </c>
      <c r="F12648" t="s">
        <v>53131</v>
      </c>
      <c r="G12648" t="s">
        <v>25</v>
      </c>
      <c r="H12648" t="s">
        <v>26</v>
      </c>
      <c r="I12648" t="s">
        <v>53035</v>
      </c>
      <c r="J12648" t="s">
        <v>349</v>
      </c>
      <c r="K12648" t="s">
        <v>350</v>
      </c>
      <c r="L12648">
        <v>575</v>
      </c>
      <c r="M12648">
        <v>241</v>
      </c>
      <c r="N12648">
        <v>256</v>
      </c>
      <c r="O12648">
        <v>53.16</v>
      </c>
      <c r="P12648" t="s">
        <v>43</v>
      </c>
      <c r="Q12648" s="1">
        <v>46245</v>
      </c>
      <c r="S12648">
        <v>2026</v>
      </c>
      <c r="U12648" s="2">
        <f>IF(ISNUMBER(Starlink[[#This Row],[Launch_Date_ISO]]),Starlink[[#This Row],[Launch_Date_ISO]],DATEVALUE(Starlink[[#This Row],[Launch_Date_ISO]]))</f>
        <v>46245</v>
      </c>
      <c r="V12648" s="2" t="str">
        <f>IF(Starlink[[#This Row],[Decay_Date_ISO]]="","",IF(ISNUMBER(Starlink[[#This Row],[Decay_Date_ISO]]),Starlink[[#This Row],[Decay_Date_ISO]],DATEVALUE(Starlink[[#This Row],[Decay_Date_ISO]])))</f>
        <v/>
      </c>
    </row>
    <row r="12649" spans="1:22" x14ac:dyDescent="0.3">
      <c r="A12649" t="s">
        <v>53132</v>
      </c>
      <c r="B12649">
        <v>100297</v>
      </c>
      <c r="C12649" t="s">
        <v>53031</v>
      </c>
      <c r="D12649" t="s">
        <v>53133</v>
      </c>
      <c r="E12649" t="s">
        <v>53134</v>
      </c>
      <c r="F12649" t="s">
        <v>53135</v>
      </c>
      <c r="G12649" t="s">
        <v>25</v>
      </c>
      <c r="H12649" t="s">
        <v>26</v>
      </c>
      <c r="I12649" t="s">
        <v>53035</v>
      </c>
      <c r="J12649" t="s">
        <v>349</v>
      </c>
      <c r="K12649" t="s">
        <v>350</v>
      </c>
      <c r="L12649">
        <v>575</v>
      </c>
      <c r="M12649">
        <v>242</v>
      </c>
      <c r="N12649">
        <v>256</v>
      </c>
      <c r="O12649">
        <v>53.16</v>
      </c>
      <c r="P12649" t="s">
        <v>43</v>
      </c>
      <c r="Q12649" s="1">
        <v>46245</v>
      </c>
      <c r="S12649">
        <v>2026</v>
      </c>
      <c r="U12649" s="2">
        <f>IF(ISNUMBER(Starlink[[#This Row],[Launch_Date_ISO]]),Starlink[[#This Row],[Launch_Date_ISO]],DATEVALUE(Starlink[[#This Row],[Launch_Date_ISO]]))</f>
        <v>46245</v>
      </c>
      <c r="V12649" s="2" t="str">
        <f>IF(Starlink[[#This Row],[Decay_Date_ISO]]="","",IF(ISNUMBER(Starlink[[#This Row],[Decay_Date_ISO]]),Starlink[[#This Row],[Decay_Date_ISO]],DATEVALUE(Starlink[[#This Row],[Decay_Date_ISO]])))</f>
        <v/>
      </c>
    </row>
    <row r="12650" spans="1:22" x14ac:dyDescent="0.3">
      <c r="A12650" t="s">
        <v>53136</v>
      </c>
      <c r="B12650">
        <v>100298</v>
      </c>
      <c r="C12650" t="s">
        <v>53031</v>
      </c>
      <c r="D12650" t="s">
        <v>53137</v>
      </c>
      <c r="E12650" t="s">
        <v>53138</v>
      </c>
      <c r="F12650" t="s">
        <v>53139</v>
      </c>
      <c r="G12650" t="s">
        <v>25</v>
      </c>
      <c r="H12650" t="s">
        <v>26</v>
      </c>
      <c r="I12650" t="s">
        <v>53035</v>
      </c>
      <c r="J12650" t="s">
        <v>349</v>
      </c>
      <c r="K12650" t="s">
        <v>350</v>
      </c>
      <c r="L12650">
        <v>575</v>
      </c>
      <c r="M12650">
        <v>242</v>
      </c>
      <c r="N12650">
        <v>256</v>
      </c>
      <c r="O12650">
        <v>53.16</v>
      </c>
      <c r="P12650" t="s">
        <v>43</v>
      </c>
      <c r="Q12650" s="1">
        <v>46245</v>
      </c>
      <c r="S12650">
        <v>2026</v>
      </c>
      <c r="U12650" s="2">
        <f>IF(ISNUMBER(Starlink[[#This Row],[Launch_Date_ISO]]),Starlink[[#This Row],[Launch_Date_ISO]],DATEVALUE(Starlink[[#This Row],[Launch_Date_ISO]]))</f>
        <v>46245</v>
      </c>
      <c r="V12650" s="2" t="str">
        <f>IF(Starlink[[#This Row],[Decay_Date_ISO]]="","",IF(ISNUMBER(Starlink[[#This Row],[Decay_Date_ISO]]),Starlink[[#This Row],[Decay_Date_ISO]],DATEVALUE(Starlink[[#This Row],[Decay_Date_ISO]])))</f>
        <v/>
      </c>
    </row>
    <row r="12651" spans="1:22" x14ac:dyDescent="0.3">
      <c r="A12651" t="s">
        <v>53140</v>
      </c>
      <c r="B12651">
        <v>100299</v>
      </c>
      <c r="C12651" t="s">
        <v>53031</v>
      </c>
      <c r="D12651" t="s">
        <v>53141</v>
      </c>
      <c r="E12651" t="s">
        <v>53142</v>
      </c>
      <c r="F12651" t="s">
        <v>53143</v>
      </c>
      <c r="G12651" t="s">
        <v>25</v>
      </c>
      <c r="H12651" t="s">
        <v>26</v>
      </c>
      <c r="I12651" t="s">
        <v>53035</v>
      </c>
      <c r="J12651" t="s">
        <v>349</v>
      </c>
      <c r="K12651" t="s">
        <v>350</v>
      </c>
      <c r="L12651">
        <v>575</v>
      </c>
      <c r="M12651">
        <v>243</v>
      </c>
      <c r="N12651">
        <v>255</v>
      </c>
      <c r="O12651">
        <v>53.16</v>
      </c>
      <c r="P12651" t="s">
        <v>43</v>
      </c>
      <c r="Q12651" s="1">
        <v>46245</v>
      </c>
      <c r="S12651">
        <v>2026</v>
      </c>
      <c r="U12651" s="2">
        <f>IF(ISNUMBER(Starlink[[#This Row],[Launch_Date_ISO]]),Starlink[[#This Row],[Launch_Date_ISO]],DATEVALUE(Starlink[[#This Row],[Launch_Date_ISO]]))</f>
        <v>46245</v>
      </c>
      <c r="V12651" s="2" t="str">
        <f>IF(Starlink[[#This Row],[Decay_Date_ISO]]="","",IF(ISNUMBER(Starlink[[#This Row],[Decay_Date_ISO]]),Starlink[[#This Row],[Decay_Date_ISO]],DATEVALUE(Starlink[[#This Row],[Decay_Date_ISO]])))</f>
        <v/>
      </c>
    </row>
    <row r="12652" spans="1:22" x14ac:dyDescent="0.3">
      <c r="A12652" t="s">
        <v>53144</v>
      </c>
      <c r="B12652">
        <v>100300</v>
      </c>
      <c r="C12652" t="s">
        <v>53031</v>
      </c>
      <c r="D12652" t="s">
        <v>53145</v>
      </c>
      <c r="E12652" t="s">
        <v>53146</v>
      </c>
      <c r="F12652" t="s">
        <v>53147</v>
      </c>
      <c r="G12652" t="s">
        <v>25</v>
      </c>
      <c r="H12652" t="s">
        <v>26</v>
      </c>
      <c r="I12652" t="s">
        <v>53035</v>
      </c>
      <c r="J12652" t="s">
        <v>349</v>
      </c>
      <c r="K12652" t="s">
        <v>350</v>
      </c>
      <c r="L12652">
        <v>575</v>
      </c>
      <c r="M12652">
        <v>242</v>
      </c>
      <c r="N12652">
        <v>255</v>
      </c>
      <c r="O12652">
        <v>53.16</v>
      </c>
      <c r="P12652" t="s">
        <v>43</v>
      </c>
      <c r="Q12652" s="1">
        <v>46245</v>
      </c>
      <c r="S12652">
        <v>2026</v>
      </c>
      <c r="U12652" s="2">
        <f>IF(ISNUMBER(Starlink[[#This Row],[Launch_Date_ISO]]),Starlink[[#This Row],[Launch_Date_ISO]],DATEVALUE(Starlink[[#This Row],[Launch_Date_ISO]]))</f>
        <v>46245</v>
      </c>
      <c r="V12652" s="2" t="str">
        <f>IF(Starlink[[#This Row],[Decay_Date_ISO]]="","",IF(ISNUMBER(Starlink[[#This Row],[Decay_Date_ISO]]),Starlink[[#This Row],[Decay_Date_ISO]],DATEVALUE(Starlink[[#This Row],[Decay_Date_ISO]])))</f>
        <v/>
      </c>
    </row>
    <row r="12653" spans="1:22" x14ac:dyDescent="0.3">
      <c r="A12653" t="s">
        <v>53148</v>
      </c>
      <c r="B12653">
        <v>100301</v>
      </c>
      <c r="C12653" t="s">
        <v>53149</v>
      </c>
      <c r="D12653" t="s">
        <v>53150</v>
      </c>
      <c r="E12653" t="s">
        <v>53151</v>
      </c>
      <c r="F12653" t="s">
        <v>53152</v>
      </c>
      <c r="G12653" t="s">
        <v>25</v>
      </c>
      <c r="H12653" t="s">
        <v>26</v>
      </c>
      <c r="I12653" t="s">
        <v>53153</v>
      </c>
      <c r="J12653" t="s">
        <v>349</v>
      </c>
      <c r="K12653" t="s">
        <v>350</v>
      </c>
      <c r="L12653">
        <v>575</v>
      </c>
      <c r="M12653">
        <v>256</v>
      </c>
      <c r="N12653">
        <v>269</v>
      </c>
      <c r="O12653">
        <v>97.28</v>
      </c>
      <c r="P12653" t="s">
        <v>30</v>
      </c>
      <c r="Q12653" s="1">
        <v>46246</v>
      </c>
      <c r="S12653">
        <v>2026</v>
      </c>
      <c r="U12653" s="2">
        <f>IF(ISNUMBER(Starlink[[#This Row],[Launch_Date_ISO]]),Starlink[[#This Row],[Launch_Date_ISO]],DATEVALUE(Starlink[[#This Row],[Launch_Date_ISO]]))</f>
        <v>46246</v>
      </c>
      <c r="V12653" s="2" t="str">
        <f>IF(Starlink[[#This Row],[Decay_Date_ISO]]="","",IF(ISNUMBER(Starlink[[#This Row],[Decay_Date_ISO]]),Starlink[[#This Row],[Decay_Date_ISO]],DATEVALUE(Starlink[[#This Row],[Decay_Date_ISO]])))</f>
        <v/>
      </c>
    </row>
    <row r="12654" spans="1:22" x14ac:dyDescent="0.3">
      <c r="A12654" t="s">
        <v>53154</v>
      </c>
      <c r="B12654">
        <v>100302</v>
      </c>
      <c r="C12654" t="s">
        <v>53149</v>
      </c>
      <c r="D12654" t="s">
        <v>53155</v>
      </c>
      <c r="E12654" t="s">
        <v>53156</v>
      </c>
      <c r="F12654" t="s">
        <v>53157</v>
      </c>
      <c r="G12654" t="s">
        <v>25</v>
      </c>
      <c r="H12654" t="s">
        <v>26</v>
      </c>
      <c r="I12654" t="s">
        <v>53153</v>
      </c>
      <c r="J12654" t="s">
        <v>349</v>
      </c>
      <c r="K12654" t="s">
        <v>350</v>
      </c>
      <c r="L12654">
        <v>575</v>
      </c>
      <c r="M12654">
        <v>256</v>
      </c>
      <c r="N12654">
        <v>269</v>
      </c>
      <c r="O12654">
        <v>97.28</v>
      </c>
      <c r="P12654" t="s">
        <v>30</v>
      </c>
      <c r="Q12654" s="1">
        <v>46246</v>
      </c>
      <c r="S12654">
        <v>2026</v>
      </c>
      <c r="U12654" s="2">
        <f>IF(ISNUMBER(Starlink[[#This Row],[Launch_Date_ISO]]),Starlink[[#This Row],[Launch_Date_ISO]],DATEVALUE(Starlink[[#This Row],[Launch_Date_ISO]]))</f>
        <v>46246</v>
      </c>
      <c r="V12654" s="2" t="str">
        <f>IF(Starlink[[#This Row],[Decay_Date_ISO]]="","",IF(ISNUMBER(Starlink[[#This Row],[Decay_Date_ISO]]),Starlink[[#This Row],[Decay_Date_ISO]],DATEVALUE(Starlink[[#This Row],[Decay_Date_ISO]])))</f>
        <v/>
      </c>
    </row>
    <row r="12655" spans="1:22" x14ac:dyDescent="0.3">
      <c r="A12655" t="s">
        <v>53158</v>
      </c>
      <c r="B12655">
        <v>100303</v>
      </c>
      <c r="C12655" t="s">
        <v>53149</v>
      </c>
      <c r="D12655" t="s">
        <v>53159</v>
      </c>
      <c r="E12655" t="s">
        <v>53160</v>
      </c>
      <c r="F12655" t="s">
        <v>53161</v>
      </c>
      <c r="G12655" t="s">
        <v>25</v>
      </c>
      <c r="H12655" t="s">
        <v>26</v>
      </c>
      <c r="I12655" t="s">
        <v>53153</v>
      </c>
      <c r="J12655" t="s">
        <v>349</v>
      </c>
      <c r="K12655" t="s">
        <v>350</v>
      </c>
      <c r="L12655">
        <v>575</v>
      </c>
      <c r="M12655">
        <v>256</v>
      </c>
      <c r="N12655">
        <v>269</v>
      </c>
      <c r="O12655">
        <v>97.28</v>
      </c>
      <c r="P12655" t="s">
        <v>30</v>
      </c>
      <c r="Q12655" s="1">
        <v>46246</v>
      </c>
      <c r="S12655">
        <v>2026</v>
      </c>
      <c r="U12655" s="2">
        <f>IF(ISNUMBER(Starlink[[#This Row],[Launch_Date_ISO]]),Starlink[[#This Row],[Launch_Date_ISO]],DATEVALUE(Starlink[[#This Row],[Launch_Date_ISO]]))</f>
        <v>46246</v>
      </c>
      <c r="V12655" s="2" t="str">
        <f>IF(Starlink[[#This Row],[Decay_Date_ISO]]="","",IF(ISNUMBER(Starlink[[#This Row],[Decay_Date_ISO]]),Starlink[[#This Row],[Decay_Date_ISO]],DATEVALUE(Starlink[[#This Row],[Decay_Date_ISO]])))</f>
        <v/>
      </c>
    </row>
    <row r="12656" spans="1:22" x14ac:dyDescent="0.3">
      <c r="A12656" t="s">
        <v>53162</v>
      </c>
      <c r="B12656">
        <v>100304</v>
      </c>
      <c r="C12656" t="s">
        <v>53149</v>
      </c>
      <c r="D12656" t="s">
        <v>53163</v>
      </c>
      <c r="E12656" t="s">
        <v>53164</v>
      </c>
      <c r="F12656" t="s">
        <v>53165</v>
      </c>
      <c r="G12656" t="s">
        <v>25</v>
      </c>
      <c r="H12656" t="s">
        <v>26</v>
      </c>
      <c r="I12656" t="s">
        <v>53153</v>
      </c>
      <c r="J12656" t="s">
        <v>349</v>
      </c>
      <c r="K12656" t="s">
        <v>350</v>
      </c>
      <c r="L12656">
        <v>575</v>
      </c>
      <c r="M12656">
        <v>256</v>
      </c>
      <c r="N12656">
        <v>269</v>
      </c>
      <c r="O12656">
        <v>97.28</v>
      </c>
      <c r="P12656" t="s">
        <v>30</v>
      </c>
      <c r="Q12656" s="1">
        <v>46246</v>
      </c>
      <c r="S12656">
        <v>2026</v>
      </c>
      <c r="U12656" s="2">
        <f>IF(ISNUMBER(Starlink[[#This Row],[Launch_Date_ISO]]),Starlink[[#This Row],[Launch_Date_ISO]],DATEVALUE(Starlink[[#This Row],[Launch_Date_ISO]]))</f>
        <v>46246</v>
      </c>
      <c r="V12656" s="2" t="str">
        <f>IF(Starlink[[#This Row],[Decay_Date_ISO]]="","",IF(ISNUMBER(Starlink[[#This Row],[Decay_Date_ISO]]),Starlink[[#This Row],[Decay_Date_ISO]],DATEVALUE(Starlink[[#This Row],[Decay_Date_ISO]])))</f>
        <v/>
      </c>
    </row>
    <row r="12657" spans="1:22" x14ac:dyDescent="0.3">
      <c r="A12657" t="s">
        <v>53166</v>
      </c>
      <c r="B12657">
        <v>100305</v>
      </c>
      <c r="C12657" t="s">
        <v>53149</v>
      </c>
      <c r="D12657" t="s">
        <v>53167</v>
      </c>
      <c r="E12657" t="s">
        <v>53168</v>
      </c>
      <c r="F12657" t="s">
        <v>53169</v>
      </c>
      <c r="G12657" t="s">
        <v>25</v>
      </c>
      <c r="H12657" t="s">
        <v>26</v>
      </c>
      <c r="I12657" t="s">
        <v>53153</v>
      </c>
      <c r="J12657" t="s">
        <v>349</v>
      </c>
      <c r="K12657" t="s">
        <v>350</v>
      </c>
      <c r="L12657">
        <v>575</v>
      </c>
      <c r="M12657">
        <v>256</v>
      </c>
      <c r="N12657">
        <v>269</v>
      </c>
      <c r="O12657">
        <v>97.28</v>
      </c>
      <c r="P12657" t="s">
        <v>30</v>
      </c>
      <c r="Q12657" s="1">
        <v>46246</v>
      </c>
      <c r="S12657">
        <v>2026</v>
      </c>
      <c r="U12657" s="2">
        <f>IF(ISNUMBER(Starlink[[#This Row],[Launch_Date_ISO]]),Starlink[[#This Row],[Launch_Date_ISO]],DATEVALUE(Starlink[[#This Row],[Launch_Date_ISO]]))</f>
        <v>46246</v>
      </c>
      <c r="V12657" s="2" t="str">
        <f>IF(Starlink[[#This Row],[Decay_Date_ISO]]="","",IF(ISNUMBER(Starlink[[#This Row],[Decay_Date_ISO]]),Starlink[[#This Row],[Decay_Date_ISO]],DATEVALUE(Starlink[[#This Row],[Decay_Date_ISO]])))</f>
        <v/>
      </c>
    </row>
    <row r="12658" spans="1:22" x14ac:dyDescent="0.3">
      <c r="A12658" t="s">
        <v>53170</v>
      </c>
      <c r="B12658">
        <v>100306</v>
      </c>
      <c r="C12658" t="s">
        <v>53149</v>
      </c>
      <c r="D12658" t="s">
        <v>53171</v>
      </c>
      <c r="E12658" t="s">
        <v>53172</v>
      </c>
      <c r="F12658" t="s">
        <v>53173</v>
      </c>
      <c r="G12658" t="s">
        <v>25</v>
      </c>
      <c r="H12658" t="s">
        <v>26</v>
      </c>
      <c r="I12658" t="s">
        <v>53153</v>
      </c>
      <c r="J12658" t="s">
        <v>349</v>
      </c>
      <c r="K12658" t="s">
        <v>350</v>
      </c>
      <c r="L12658">
        <v>575</v>
      </c>
      <c r="M12658">
        <v>256</v>
      </c>
      <c r="N12658">
        <v>269</v>
      </c>
      <c r="O12658">
        <v>97.28</v>
      </c>
      <c r="P12658" t="s">
        <v>30</v>
      </c>
      <c r="Q12658" s="1">
        <v>46246</v>
      </c>
      <c r="S12658">
        <v>2026</v>
      </c>
      <c r="U12658" s="2">
        <f>IF(ISNUMBER(Starlink[[#This Row],[Launch_Date_ISO]]),Starlink[[#This Row],[Launch_Date_ISO]],DATEVALUE(Starlink[[#This Row],[Launch_Date_ISO]]))</f>
        <v>46246</v>
      </c>
      <c r="V12658" s="2" t="str">
        <f>IF(Starlink[[#This Row],[Decay_Date_ISO]]="","",IF(ISNUMBER(Starlink[[#This Row],[Decay_Date_ISO]]),Starlink[[#This Row],[Decay_Date_ISO]],DATEVALUE(Starlink[[#This Row],[Decay_Date_ISO]])))</f>
        <v/>
      </c>
    </row>
    <row r="12659" spans="1:22" x14ac:dyDescent="0.3">
      <c r="A12659" t="s">
        <v>53174</v>
      </c>
      <c r="B12659">
        <v>100307</v>
      </c>
      <c r="C12659" t="s">
        <v>53149</v>
      </c>
      <c r="D12659" t="s">
        <v>53175</v>
      </c>
      <c r="E12659" t="s">
        <v>53176</v>
      </c>
      <c r="F12659" t="s">
        <v>53177</v>
      </c>
      <c r="G12659" t="s">
        <v>25</v>
      </c>
      <c r="H12659" t="s">
        <v>26</v>
      </c>
      <c r="I12659" t="s">
        <v>53153</v>
      </c>
      <c r="J12659" t="s">
        <v>349</v>
      </c>
      <c r="K12659" t="s">
        <v>350</v>
      </c>
      <c r="L12659">
        <v>575</v>
      </c>
      <c r="M12659">
        <v>256</v>
      </c>
      <c r="N12659">
        <v>269</v>
      </c>
      <c r="O12659">
        <v>97.28</v>
      </c>
      <c r="P12659" t="s">
        <v>30</v>
      </c>
      <c r="Q12659" s="1">
        <v>46246</v>
      </c>
      <c r="S12659">
        <v>2026</v>
      </c>
      <c r="U12659" s="2">
        <f>IF(ISNUMBER(Starlink[[#This Row],[Launch_Date_ISO]]),Starlink[[#This Row],[Launch_Date_ISO]],DATEVALUE(Starlink[[#This Row],[Launch_Date_ISO]]))</f>
        <v>46246</v>
      </c>
      <c r="V12659" s="2" t="str">
        <f>IF(Starlink[[#This Row],[Decay_Date_ISO]]="","",IF(ISNUMBER(Starlink[[#This Row],[Decay_Date_ISO]]),Starlink[[#This Row],[Decay_Date_ISO]],DATEVALUE(Starlink[[#This Row],[Decay_Date_ISO]])))</f>
        <v/>
      </c>
    </row>
    <row r="12660" spans="1:22" x14ac:dyDescent="0.3">
      <c r="A12660" t="s">
        <v>53178</v>
      </c>
      <c r="B12660">
        <v>100308</v>
      </c>
      <c r="C12660" t="s">
        <v>53149</v>
      </c>
      <c r="D12660" t="s">
        <v>53179</v>
      </c>
      <c r="E12660" t="s">
        <v>53180</v>
      </c>
      <c r="F12660" t="s">
        <v>53181</v>
      </c>
      <c r="G12660" t="s">
        <v>25</v>
      </c>
      <c r="H12660" t="s">
        <v>26</v>
      </c>
      <c r="I12660" t="s">
        <v>53153</v>
      </c>
      <c r="J12660" t="s">
        <v>349</v>
      </c>
      <c r="K12660" t="s">
        <v>350</v>
      </c>
      <c r="L12660">
        <v>575</v>
      </c>
      <c r="M12660">
        <v>256</v>
      </c>
      <c r="N12660">
        <v>269</v>
      </c>
      <c r="O12660">
        <v>97.28</v>
      </c>
      <c r="P12660" t="s">
        <v>30</v>
      </c>
      <c r="Q12660" s="1">
        <v>46246</v>
      </c>
      <c r="S12660">
        <v>2026</v>
      </c>
      <c r="U12660" s="2">
        <f>IF(ISNUMBER(Starlink[[#This Row],[Launch_Date_ISO]]),Starlink[[#This Row],[Launch_Date_ISO]],DATEVALUE(Starlink[[#This Row],[Launch_Date_ISO]]))</f>
        <v>46246</v>
      </c>
      <c r="V12660" s="2" t="str">
        <f>IF(Starlink[[#This Row],[Decay_Date_ISO]]="","",IF(ISNUMBER(Starlink[[#This Row],[Decay_Date_ISO]]),Starlink[[#This Row],[Decay_Date_ISO]],DATEVALUE(Starlink[[#This Row],[Decay_Date_ISO]])))</f>
        <v/>
      </c>
    </row>
    <row r="12661" spans="1:22" x14ac:dyDescent="0.3">
      <c r="A12661" t="s">
        <v>53182</v>
      </c>
      <c r="B12661">
        <v>100309</v>
      </c>
      <c r="C12661" t="s">
        <v>53149</v>
      </c>
      <c r="D12661" t="s">
        <v>53183</v>
      </c>
      <c r="E12661" t="s">
        <v>53184</v>
      </c>
      <c r="F12661" t="s">
        <v>53185</v>
      </c>
      <c r="G12661" t="s">
        <v>25</v>
      </c>
      <c r="H12661" t="s">
        <v>26</v>
      </c>
      <c r="I12661" t="s">
        <v>53153</v>
      </c>
      <c r="J12661" t="s">
        <v>349</v>
      </c>
      <c r="K12661" t="s">
        <v>350</v>
      </c>
      <c r="L12661">
        <v>575</v>
      </c>
      <c r="M12661">
        <v>256</v>
      </c>
      <c r="N12661">
        <v>269</v>
      </c>
      <c r="O12661">
        <v>97.28</v>
      </c>
      <c r="P12661" t="s">
        <v>30</v>
      </c>
      <c r="Q12661" s="1">
        <v>46246</v>
      </c>
      <c r="S12661">
        <v>2026</v>
      </c>
      <c r="U12661" s="2">
        <f>IF(ISNUMBER(Starlink[[#This Row],[Launch_Date_ISO]]),Starlink[[#This Row],[Launch_Date_ISO]],DATEVALUE(Starlink[[#This Row],[Launch_Date_ISO]]))</f>
        <v>46246</v>
      </c>
      <c r="V12661" s="2" t="str">
        <f>IF(Starlink[[#This Row],[Decay_Date_ISO]]="","",IF(ISNUMBER(Starlink[[#This Row],[Decay_Date_ISO]]),Starlink[[#This Row],[Decay_Date_ISO]],DATEVALUE(Starlink[[#This Row],[Decay_Date_ISO]])))</f>
        <v/>
      </c>
    </row>
    <row r="12662" spans="1:22" x14ac:dyDescent="0.3">
      <c r="A12662" t="s">
        <v>53186</v>
      </c>
      <c r="B12662">
        <v>100310</v>
      </c>
      <c r="C12662" t="s">
        <v>53149</v>
      </c>
      <c r="D12662" t="s">
        <v>53187</v>
      </c>
      <c r="E12662" t="s">
        <v>53188</v>
      </c>
      <c r="F12662" t="s">
        <v>53189</v>
      </c>
      <c r="G12662" t="s">
        <v>25</v>
      </c>
      <c r="H12662" t="s">
        <v>26</v>
      </c>
      <c r="I12662" t="s">
        <v>53153</v>
      </c>
      <c r="J12662" t="s">
        <v>349</v>
      </c>
      <c r="K12662" t="s">
        <v>350</v>
      </c>
      <c r="L12662">
        <v>575</v>
      </c>
      <c r="M12662">
        <v>255</v>
      </c>
      <c r="N12662">
        <v>269</v>
      </c>
      <c r="O12662">
        <v>97.28</v>
      </c>
      <c r="P12662" t="s">
        <v>30</v>
      </c>
      <c r="Q12662" s="1">
        <v>46246</v>
      </c>
      <c r="S12662">
        <v>2026</v>
      </c>
      <c r="U12662" s="2">
        <f>IF(ISNUMBER(Starlink[[#This Row],[Launch_Date_ISO]]),Starlink[[#This Row],[Launch_Date_ISO]],DATEVALUE(Starlink[[#This Row],[Launch_Date_ISO]]))</f>
        <v>46246</v>
      </c>
      <c r="V12662" s="2" t="str">
        <f>IF(Starlink[[#This Row],[Decay_Date_ISO]]="","",IF(ISNUMBER(Starlink[[#This Row],[Decay_Date_ISO]]),Starlink[[#This Row],[Decay_Date_ISO]],DATEVALUE(Starlink[[#This Row],[Decay_Date_ISO]])))</f>
        <v/>
      </c>
    </row>
    <row r="12663" spans="1:22" x14ac:dyDescent="0.3">
      <c r="A12663" t="s">
        <v>53190</v>
      </c>
      <c r="B12663">
        <v>100311</v>
      </c>
      <c r="C12663" t="s">
        <v>53149</v>
      </c>
      <c r="D12663" t="s">
        <v>53191</v>
      </c>
      <c r="E12663" t="s">
        <v>53192</v>
      </c>
      <c r="F12663" t="s">
        <v>53193</v>
      </c>
      <c r="G12663" t="s">
        <v>25</v>
      </c>
      <c r="H12663" t="s">
        <v>26</v>
      </c>
      <c r="I12663" t="s">
        <v>53153</v>
      </c>
      <c r="J12663" t="s">
        <v>349</v>
      </c>
      <c r="K12663" t="s">
        <v>350</v>
      </c>
      <c r="L12663">
        <v>575</v>
      </c>
      <c r="M12663">
        <v>255</v>
      </c>
      <c r="N12663">
        <v>269</v>
      </c>
      <c r="O12663">
        <v>97.28</v>
      </c>
      <c r="P12663" t="s">
        <v>30</v>
      </c>
      <c r="Q12663" s="1">
        <v>46246</v>
      </c>
      <c r="S12663">
        <v>2026</v>
      </c>
      <c r="U12663" s="2">
        <f>IF(ISNUMBER(Starlink[[#This Row],[Launch_Date_ISO]]),Starlink[[#This Row],[Launch_Date_ISO]],DATEVALUE(Starlink[[#This Row],[Launch_Date_ISO]]))</f>
        <v>46246</v>
      </c>
      <c r="V12663" s="2" t="str">
        <f>IF(Starlink[[#This Row],[Decay_Date_ISO]]="","",IF(ISNUMBER(Starlink[[#This Row],[Decay_Date_ISO]]),Starlink[[#This Row],[Decay_Date_ISO]],DATEVALUE(Starlink[[#This Row],[Decay_Date_ISO]])))</f>
        <v/>
      </c>
    </row>
    <row r="12664" spans="1:22" x14ac:dyDescent="0.3">
      <c r="A12664" t="s">
        <v>53194</v>
      </c>
      <c r="B12664">
        <v>100312</v>
      </c>
      <c r="C12664" t="s">
        <v>53149</v>
      </c>
      <c r="D12664" t="s">
        <v>53195</v>
      </c>
      <c r="E12664" t="s">
        <v>53196</v>
      </c>
      <c r="F12664" t="s">
        <v>53197</v>
      </c>
      <c r="G12664" t="s">
        <v>25</v>
      </c>
      <c r="H12664" t="s">
        <v>26</v>
      </c>
      <c r="I12664" t="s">
        <v>53153</v>
      </c>
      <c r="J12664" t="s">
        <v>349</v>
      </c>
      <c r="K12664" t="s">
        <v>350</v>
      </c>
      <c r="L12664">
        <v>575</v>
      </c>
      <c r="M12664">
        <v>255</v>
      </c>
      <c r="N12664">
        <v>269</v>
      </c>
      <c r="O12664">
        <v>97.28</v>
      </c>
      <c r="P12664" t="s">
        <v>30</v>
      </c>
      <c r="Q12664" s="1">
        <v>46246</v>
      </c>
      <c r="S12664">
        <v>2026</v>
      </c>
      <c r="U12664" s="2">
        <f>IF(ISNUMBER(Starlink[[#This Row],[Launch_Date_ISO]]),Starlink[[#This Row],[Launch_Date_ISO]],DATEVALUE(Starlink[[#This Row],[Launch_Date_ISO]]))</f>
        <v>46246</v>
      </c>
      <c r="V12664" s="2" t="str">
        <f>IF(Starlink[[#This Row],[Decay_Date_ISO]]="","",IF(ISNUMBER(Starlink[[#This Row],[Decay_Date_ISO]]),Starlink[[#This Row],[Decay_Date_ISO]],DATEVALUE(Starlink[[#This Row],[Decay_Date_ISO]])))</f>
        <v/>
      </c>
    </row>
    <row r="12665" spans="1:22" x14ac:dyDescent="0.3">
      <c r="A12665" t="s">
        <v>53198</v>
      </c>
      <c r="B12665">
        <v>100313</v>
      </c>
      <c r="C12665" t="s">
        <v>53149</v>
      </c>
      <c r="D12665" t="s">
        <v>53199</v>
      </c>
      <c r="E12665" t="s">
        <v>53200</v>
      </c>
      <c r="F12665" t="s">
        <v>53201</v>
      </c>
      <c r="G12665" t="s">
        <v>25</v>
      </c>
      <c r="H12665" t="s">
        <v>26</v>
      </c>
      <c r="I12665" t="s">
        <v>53153</v>
      </c>
      <c r="J12665" t="s">
        <v>349</v>
      </c>
      <c r="K12665" t="s">
        <v>350</v>
      </c>
      <c r="L12665">
        <v>575</v>
      </c>
      <c r="M12665">
        <v>255</v>
      </c>
      <c r="N12665">
        <v>269</v>
      </c>
      <c r="O12665">
        <v>97.28</v>
      </c>
      <c r="P12665" t="s">
        <v>30</v>
      </c>
      <c r="Q12665" s="1">
        <v>46246</v>
      </c>
      <c r="S12665">
        <v>2026</v>
      </c>
      <c r="U12665" s="2">
        <f>IF(ISNUMBER(Starlink[[#This Row],[Launch_Date_ISO]]),Starlink[[#This Row],[Launch_Date_ISO]],DATEVALUE(Starlink[[#This Row],[Launch_Date_ISO]]))</f>
        <v>46246</v>
      </c>
      <c r="V12665" s="2" t="str">
        <f>IF(Starlink[[#This Row],[Decay_Date_ISO]]="","",IF(ISNUMBER(Starlink[[#This Row],[Decay_Date_ISO]]),Starlink[[#This Row],[Decay_Date_ISO]],DATEVALUE(Starlink[[#This Row],[Decay_Date_ISO]])))</f>
        <v/>
      </c>
    </row>
    <row r="12666" spans="1:22" x14ac:dyDescent="0.3">
      <c r="A12666" t="s">
        <v>53202</v>
      </c>
      <c r="B12666">
        <v>100314</v>
      </c>
      <c r="C12666" t="s">
        <v>53149</v>
      </c>
      <c r="D12666" t="s">
        <v>53203</v>
      </c>
      <c r="E12666" t="s">
        <v>53204</v>
      </c>
      <c r="F12666" t="s">
        <v>53205</v>
      </c>
      <c r="G12666" t="s">
        <v>25</v>
      </c>
      <c r="H12666" t="s">
        <v>26</v>
      </c>
      <c r="I12666" t="s">
        <v>53153</v>
      </c>
      <c r="J12666" t="s">
        <v>349</v>
      </c>
      <c r="K12666" t="s">
        <v>350</v>
      </c>
      <c r="L12666">
        <v>575</v>
      </c>
      <c r="M12666">
        <v>255</v>
      </c>
      <c r="N12666">
        <v>269</v>
      </c>
      <c r="O12666">
        <v>97.28</v>
      </c>
      <c r="P12666" t="s">
        <v>30</v>
      </c>
      <c r="Q12666" s="1">
        <v>46246</v>
      </c>
      <c r="S12666">
        <v>2026</v>
      </c>
      <c r="U12666" s="2">
        <f>IF(ISNUMBER(Starlink[[#This Row],[Launch_Date_ISO]]),Starlink[[#This Row],[Launch_Date_ISO]],DATEVALUE(Starlink[[#This Row],[Launch_Date_ISO]]))</f>
        <v>46246</v>
      </c>
      <c r="V12666" s="2" t="str">
        <f>IF(Starlink[[#This Row],[Decay_Date_ISO]]="","",IF(ISNUMBER(Starlink[[#This Row],[Decay_Date_ISO]]),Starlink[[#This Row],[Decay_Date_ISO]],DATEVALUE(Starlink[[#This Row],[Decay_Date_ISO]])))</f>
        <v/>
      </c>
    </row>
    <row r="12667" spans="1:22" x14ac:dyDescent="0.3">
      <c r="A12667" t="s">
        <v>53206</v>
      </c>
      <c r="B12667">
        <v>100315</v>
      </c>
      <c r="C12667" t="s">
        <v>53149</v>
      </c>
      <c r="D12667" t="s">
        <v>53207</v>
      </c>
      <c r="E12667" t="s">
        <v>53208</v>
      </c>
      <c r="F12667" t="s">
        <v>53209</v>
      </c>
      <c r="G12667" t="s">
        <v>25</v>
      </c>
      <c r="H12667" t="s">
        <v>26</v>
      </c>
      <c r="I12667" t="s">
        <v>53153</v>
      </c>
      <c r="J12667" t="s">
        <v>349</v>
      </c>
      <c r="K12667" t="s">
        <v>350</v>
      </c>
      <c r="L12667">
        <v>575</v>
      </c>
      <c r="M12667">
        <v>255</v>
      </c>
      <c r="N12667">
        <v>269</v>
      </c>
      <c r="O12667">
        <v>97.28</v>
      </c>
      <c r="P12667" t="s">
        <v>30</v>
      </c>
      <c r="Q12667" s="1">
        <v>46246</v>
      </c>
      <c r="S12667">
        <v>2026</v>
      </c>
      <c r="U12667" s="2">
        <f>IF(ISNUMBER(Starlink[[#This Row],[Launch_Date_ISO]]),Starlink[[#This Row],[Launch_Date_ISO]],DATEVALUE(Starlink[[#This Row],[Launch_Date_ISO]]))</f>
        <v>46246</v>
      </c>
      <c r="V12667" s="2" t="str">
        <f>IF(Starlink[[#This Row],[Decay_Date_ISO]]="","",IF(ISNUMBER(Starlink[[#This Row],[Decay_Date_ISO]]),Starlink[[#This Row],[Decay_Date_ISO]],DATEVALUE(Starlink[[#This Row],[Decay_Date_ISO]])))</f>
        <v/>
      </c>
    </row>
    <row r="12668" spans="1:22" x14ac:dyDescent="0.3">
      <c r="A12668" t="s">
        <v>53210</v>
      </c>
      <c r="B12668">
        <v>100316</v>
      </c>
      <c r="C12668" t="s">
        <v>53149</v>
      </c>
      <c r="D12668" t="s">
        <v>53211</v>
      </c>
      <c r="E12668" t="s">
        <v>53212</v>
      </c>
      <c r="F12668" t="s">
        <v>53213</v>
      </c>
      <c r="G12668" t="s">
        <v>25</v>
      </c>
      <c r="H12668" t="s">
        <v>26</v>
      </c>
      <c r="I12668" t="s">
        <v>53153</v>
      </c>
      <c r="J12668" t="s">
        <v>349</v>
      </c>
      <c r="K12668" t="s">
        <v>350</v>
      </c>
      <c r="L12668">
        <v>575</v>
      </c>
      <c r="M12668">
        <v>255</v>
      </c>
      <c r="N12668">
        <v>268</v>
      </c>
      <c r="O12668">
        <v>97.28</v>
      </c>
      <c r="P12668" t="s">
        <v>30</v>
      </c>
      <c r="Q12668" s="1">
        <v>46246</v>
      </c>
      <c r="S12668">
        <v>2026</v>
      </c>
      <c r="U12668" s="2">
        <f>IF(ISNUMBER(Starlink[[#This Row],[Launch_Date_ISO]]),Starlink[[#This Row],[Launch_Date_ISO]],DATEVALUE(Starlink[[#This Row],[Launch_Date_ISO]]))</f>
        <v>46246</v>
      </c>
      <c r="V12668" s="2" t="str">
        <f>IF(Starlink[[#This Row],[Decay_Date_ISO]]="","",IF(ISNUMBER(Starlink[[#This Row],[Decay_Date_ISO]]),Starlink[[#This Row],[Decay_Date_ISO]],DATEVALUE(Starlink[[#This Row],[Decay_Date_ISO]])))</f>
        <v/>
      </c>
    </row>
    <row r="12669" spans="1:22" x14ac:dyDescent="0.3">
      <c r="A12669" t="s">
        <v>53214</v>
      </c>
      <c r="B12669">
        <v>100317</v>
      </c>
      <c r="C12669" t="s">
        <v>53149</v>
      </c>
      <c r="D12669" t="s">
        <v>53215</v>
      </c>
      <c r="E12669" t="s">
        <v>53216</v>
      </c>
      <c r="F12669" t="s">
        <v>53217</v>
      </c>
      <c r="G12669" t="s">
        <v>25</v>
      </c>
      <c r="H12669" t="s">
        <v>26</v>
      </c>
      <c r="I12669" t="s">
        <v>53153</v>
      </c>
      <c r="J12669" t="s">
        <v>349</v>
      </c>
      <c r="K12669" t="s">
        <v>350</v>
      </c>
      <c r="L12669">
        <v>575</v>
      </c>
      <c r="M12669">
        <v>255</v>
      </c>
      <c r="N12669">
        <v>268</v>
      </c>
      <c r="O12669">
        <v>97.28</v>
      </c>
      <c r="P12669" t="s">
        <v>30</v>
      </c>
      <c r="Q12669" s="1">
        <v>46246</v>
      </c>
      <c r="S12669">
        <v>2026</v>
      </c>
      <c r="U12669" s="2">
        <f>IF(ISNUMBER(Starlink[[#This Row],[Launch_Date_ISO]]),Starlink[[#This Row],[Launch_Date_ISO]],DATEVALUE(Starlink[[#This Row],[Launch_Date_ISO]]))</f>
        <v>46246</v>
      </c>
      <c r="V12669" s="2" t="str">
        <f>IF(Starlink[[#This Row],[Decay_Date_ISO]]="","",IF(ISNUMBER(Starlink[[#This Row],[Decay_Date_ISO]]),Starlink[[#This Row],[Decay_Date_ISO]],DATEVALUE(Starlink[[#This Row],[Decay_Date_ISO]])))</f>
        <v/>
      </c>
    </row>
    <row r="12670" spans="1:22" x14ac:dyDescent="0.3">
      <c r="A12670" t="s">
        <v>53218</v>
      </c>
      <c r="B12670">
        <v>100318</v>
      </c>
      <c r="C12670" t="s">
        <v>53149</v>
      </c>
      <c r="D12670" t="s">
        <v>53219</v>
      </c>
      <c r="E12670" t="s">
        <v>53220</v>
      </c>
      <c r="F12670" t="s">
        <v>53221</v>
      </c>
      <c r="G12670" t="s">
        <v>25</v>
      </c>
      <c r="H12670" t="s">
        <v>26</v>
      </c>
      <c r="I12670" t="s">
        <v>53153</v>
      </c>
      <c r="J12670" t="s">
        <v>349</v>
      </c>
      <c r="K12670" t="s">
        <v>350</v>
      </c>
      <c r="L12670">
        <v>575</v>
      </c>
      <c r="M12670">
        <v>254</v>
      </c>
      <c r="N12670">
        <v>268</v>
      </c>
      <c r="O12670">
        <v>97.28</v>
      </c>
      <c r="P12670" t="s">
        <v>30</v>
      </c>
      <c r="Q12670" s="1">
        <v>46246</v>
      </c>
      <c r="S12670">
        <v>2026</v>
      </c>
      <c r="U12670" s="2">
        <f>IF(ISNUMBER(Starlink[[#This Row],[Launch_Date_ISO]]),Starlink[[#This Row],[Launch_Date_ISO]],DATEVALUE(Starlink[[#This Row],[Launch_Date_ISO]]))</f>
        <v>46246</v>
      </c>
      <c r="V12670" s="2" t="str">
        <f>IF(Starlink[[#This Row],[Decay_Date_ISO]]="","",IF(ISNUMBER(Starlink[[#This Row],[Decay_Date_ISO]]),Starlink[[#This Row],[Decay_Date_ISO]],DATEVALUE(Starlink[[#This Row],[Decay_Date_ISO]])))</f>
        <v/>
      </c>
    </row>
    <row r="12671" spans="1:22" x14ac:dyDescent="0.3">
      <c r="A12671" t="s">
        <v>53222</v>
      </c>
      <c r="B12671">
        <v>100319</v>
      </c>
      <c r="C12671" t="s">
        <v>53149</v>
      </c>
      <c r="D12671" t="s">
        <v>53223</v>
      </c>
      <c r="E12671" t="s">
        <v>53224</v>
      </c>
      <c r="F12671" t="s">
        <v>53225</v>
      </c>
      <c r="G12671" t="s">
        <v>25</v>
      </c>
      <c r="H12671" t="s">
        <v>26</v>
      </c>
      <c r="I12671" t="s">
        <v>53153</v>
      </c>
      <c r="J12671" t="s">
        <v>349</v>
      </c>
      <c r="K12671" t="s">
        <v>350</v>
      </c>
      <c r="L12671">
        <v>575</v>
      </c>
      <c r="M12671">
        <v>254</v>
      </c>
      <c r="N12671">
        <v>268</v>
      </c>
      <c r="O12671">
        <v>97.28</v>
      </c>
      <c r="P12671" t="s">
        <v>30</v>
      </c>
      <c r="Q12671" s="1">
        <v>46246</v>
      </c>
      <c r="S12671">
        <v>2026</v>
      </c>
      <c r="U12671" s="2">
        <f>IF(ISNUMBER(Starlink[[#This Row],[Launch_Date_ISO]]),Starlink[[#This Row],[Launch_Date_ISO]],DATEVALUE(Starlink[[#This Row],[Launch_Date_ISO]]))</f>
        <v>46246</v>
      </c>
      <c r="V12671" s="2" t="str">
        <f>IF(Starlink[[#This Row],[Decay_Date_ISO]]="","",IF(ISNUMBER(Starlink[[#This Row],[Decay_Date_ISO]]),Starlink[[#This Row],[Decay_Date_ISO]],DATEVALUE(Starlink[[#This Row],[Decay_Date_ISO]])))</f>
        <v/>
      </c>
    </row>
    <row r="12672" spans="1:22" x14ac:dyDescent="0.3">
      <c r="A12672" t="s">
        <v>53226</v>
      </c>
      <c r="B12672">
        <v>100320</v>
      </c>
      <c r="C12672" t="s">
        <v>53149</v>
      </c>
      <c r="D12672" t="s">
        <v>53227</v>
      </c>
      <c r="E12672" t="s">
        <v>53228</v>
      </c>
      <c r="F12672" t="s">
        <v>53229</v>
      </c>
      <c r="G12672" t="s">
        <v>25</v>
      </c>
      <c r="H12672" t="s">
        <v>26</v>
      </c>
      <c r="I12672" t="s">
        <v>53153</v>
      </c>
      <c r="J12672" t="s">
        <v>349</v>
      </c>
      <c r="K12672" t="s">
        <v>350</v>
      </c>
      <c r="L12672">
        <v>575</v>
      </c>
      <c r="M12672">
        <v>254</v>
      </c>
      <c r="N12672">
        <v>268</v>
      </c>
      <c r="O12672">
        <v>97.28</v>
      </c>
      <c r="P12672" t="s">
        <v>30</v>
      </c>
      <c r="Q12672" s="1">
        <v>46246</v>
      </c>
      <c r="S12672">
        <v>2026</v>
      </c>
      <c r="U12672" s="2">
        <f>IF(ISNUMBER(Starlink[[#This Row],[Launch_Date_ISO]]),Starlink[[#This Row],[Launch_Date_ISO]],DATEVALUE(Starlink[[#This Row],[Launch_Date_ISO]]))</f>
        <v>46246</v>
      </c>
      <c r="V12672" s="2" t="str">
        <f>IF(Starlink[[#This Row],[Decay_Date_ISO]]="","",IF(ISNUMBER(Starlink[[#This Row],[Decay_Date_ISO]]),Starlink[[#This Row],[Decay_Date_ISO]],DATEVALUE(Starlink[[#This Row],[Decay_Date_ISO]])))</f>
        <v/>
      </c>
    </row>
    <row r="12673" spans="1:22" x14ac:dyDescent="0.3">
      <c r="A12673" t="s">
        <v>53230</v>
      </c>
      <c r="B12673">
        <v>100321</v>
      </c>
      <c r="C12673" t="s">
        <v>53149</v>
      </c>
      <c r="D12673" t="s">
        <v>53231</v>
      </c>
      <c r="E12673" t="s">
        <v>53232</v>
      </c>
      <c r="F12673" t="s">
        <v>53233</v>
      </c>
      <c r="G12673" t="s">
        <v>25</v>
      </c>
      <c r="H12673" t="s">
        <v>26</v>
      </c>
      <c r="I12673" t="s">
        <v>53153</v>
      </c>
      <c r="J12673" t="s">
        <v>349</v>
      </c>
      <c r="K12673" t="s">
        <v>350</v>
      </c>
      <c r="L12673">
        <v>575</v>
      </c>
      <c r="M12673">
        <v>254</v>
      </c>
      <c r="N12673">
        <v>268</v>
      </c>
      <c r="O12673">
        <v>97.28</v>
      </c>
      <c r="P12673" t="s">
        <v>30</v>
      </c>
      <c r="Q12673" s="1">
        <v>46246</v>
      </c>
      <c r="S12673">
        <v>2026</v>
      </c>
      <c r="U12673" s="2">
        <f>IF(ISNUMBER(Starlink[[#This Row],[Launch_Date_ISO]]),Starlink[[#This Row],[Launch_Date_ISO]],DATEVALUE(Starlink[[#This Row],[Launch_Date_ISO]]))</f>
        <v>46246</v>
      </c>
      <c r="V12673" s="2" t="str">
        <f>IF(Starlink[[#This Row],[Decay_Date_ISO]]="","",IF(ISNUMBER(Starlink[[#This Row],[Decay_Date_ISO]]),Starlink[[#This Row],[Decay_Date_ISO]],DATEVALUE(Starlink[[#This Row],[Decay_Date_ISO]])))</f>
        <v/>
      </c>
    </row>
    <row r="12674" spans="1:22" x14ac:dyDescent="0.3">
      <c r="A12674" t="s">
        <v>53234</v>
      </c>
      <c r="B12674">
        <v>100322</v>
      </c>
      <c r="C12674" t="s">
        <v>53149</v>
      </c>
      <c r="D12674" t="s">
        <v>53235</v>
      </c>
      <c r="E12674" t="s">
        <v>53236</v>
      </c>
      <c r="F12674" t="s">
        <v>53237</v>
      </c>
      <c r="G12674" t="s">
        <v>25</v>
      </c>
      <c r="H12674" t="s">
        <v>26</v>
      </c>
      <c r="I12674" t="s">
        <v>53153</v>
      </c>
      <c r="J12674" t="s">
        <v>349</v>
      </c>
      <c r="K12674" t="s">
        <v>350</v>
      </c>
      <c r="L12674">
        <v>575</v>
      </c>
      <c r="M12674">
        <v>254</v>
      </c>
      <c r="N12674">
        <v>268</v>
      </c>
      <c r="O12674">
        <v>97.28</v>
      </c>
      <c r="P12674" t="s">
        <v>30</v>
      </c>
      <c r="Q12674" s="1">
        <v>46246</v>
      </c>
      <c r="S12674">
        <v>2026</v>
      </c>
      <c r="U12674" s="2">
        <f>IF(ISNUMBER(Starlink[[#This Row],[Launch_Date_ISO]]),Starlink[[#This Row],[Launch_Date_ISO]],DATEVALUE(Starlink[[#This Row],[Launch_Date_ISO]]))</f>
        <v>46246</v>
      </c>
      <c r="V12674" s="2" t="str">
        <f>IF(Starlink[[#This Row],[Decay_Date_ISO]]="","",IF(ISNUMBER(Starlink[[#This Row],[Decay_Date_ISO]]),Starlink[[#This Row],[Decay_Date_ISO]],DATEVALUE(Starlink[[#This Row],[Decay_Date_ISO]])))</f>
        <v/>
      </c>
    </row>
    <row r="12675" spans="1:22" x14ac:dyDescent="0.3">
      <c r="A12675" t="s">
        <v>53238</v>
      </c>
      <c r="B12675">
        <v>100323</v>
      </c>
      <c r="C12675" t="s">
        <v>53149</v>
      </c>
      <c r="D12675" t="s">
        <v>53239</v>
      </c>
      <c r="E12675" t="s">
        <v>53240</v>
      </c>
      <c r="F12675" t="s">
        <v>53241</v>
      </c>
      <c r="G12675" t="s">
        <v>25</v>
      </c>
      <c r="H12675" t="s">
        <v>26</v>
      </c>
      <c r="I12675" t="s">
        <v>53153</v>
      </c>
      <c r="J12675" t="s">
        <v>349</v>
      </c>
      <c r="K12675" t="s">
        <v>350</v>
      </c>
      <c r="L12675">
        <v>575</v>
      </c>
      <c r="M12675">
        <v>254</v>
      </c>
      <c r="N12675">
        <v>268</v>
      </c>
      <c r="O12675">
        <v>97.28</v>
      </c>
      <c r="P12675" t="s">
        <v>30</v>
      </c>
      <c r="Q12675" s="1">
        <v>46246</v>
      </c>
      <c r="S12675">
        <v>2026</v>
      </c>
      <c r="U12675" s="2">
        <f>IF(ISNUMBER(Starlink[[#This Row],[Launch_Date_ISO]]),Starlink[[#This Row],[Launch_Date_ISO]],DATEVALUE(Starlink[[#This Row],[Launch_Date_ISO]]))</f>
        <v>46246</v>
      </c>
      <c r="V12675" s="2" t="str">
        <f>IF(Starlink[[#This Row],[Decay_Date_ISO]]="","",IF(ISNUMBER(Starlink[[#This Row],[Decay_Date_ISO]]),Starlink[[#This Row],[Decay_Date_ISO]],DATEVALUE(Starlink[[#This Row],[Decay_Date_ISO]])))</f>
        <v/>
      </c>
    </row>
    <row r="12676" spans="1:22" x14ac:dyDescent="0.3">
      <c r="A12676" t="s">
        <v>53242</v>
      </c>
      <c r="B12676">
        <v>100324</v>
      </c>
      <c r="C12676" t="s">
        <v>53149</v>
      </c>
      <c r="D12676" t="s">
        <v>53243</v>
      </c>
      <c r="E12676" t="s">
        <v>53244</v>
      </c>
      <c r="F12676" t="s">
        <v>53245</v>
      </c>
      <c r="G12676" t="s">
        <v>25</v>
      </c>
      <c r="H12676" t="s">
        <v>26</v>
      </c>
      <c r="I12676" t="s">
        <v>53153</v>
      </c>
      <c r="J12676" t="s">
        <v>349</v>
      </c>
      <c r="K12676" t="s">
        <v>350</v>
      </c>
      <c r="L12676">
        <v>575</v>
      </c>
      <c r="M12676">
        <v>254</v>
      </c>
      <c r="N12676">
        <v>268</v>
      </c>
      <c r="O12676">
        <v>97.28</v>
      </c>
      <c r="P12676" t="s">
        <v>30</v>
      </c>
      <c r="Q12676" s="1">
        <v>46246</v>
      </c>
      <c r="S12676">
        <v>2026</v>
      </c>
      <c r="U12676" s="2">
        <f>IF(ISNUMBER(Starlink[[#This Row],[Launch_Date_ISO]]),Starlink[[#This Row],[Launch_Date_ISO]],DATEVALUE(Starlink[[#This Row],[Launch_Date_ISO]]))</f>
        <v>46246</v>
      </c>
      <c r="V12676" s="2" t="str">
        <f>IF(Starlink[[#This Row],[Decay_Date_ISO]]="","",IF(ISNUMBER(Starlink[[#This Row],[Decay_Date_ISO]]),Starlink[[#This Row],[Decay_Date_ISO]],DATEVALUE(Starlink[[#This Row],[Decay_Date_ISO]])))</f>
        <v/>
      </c>
    </row>
    <row r="12677" spans="1:22" x14ac:dyDescent="0.3">
      <c r="A12677" t="s">
        <v>53246</v>
      </c>
      <c r="B12677">
        <v>100371</v>
      </c>
      <c r="C12677" t="s">
        <v>53247</v>
      </c>
      <c r="D12677" t="s">
        <v>53248</v>
      </c>
      <c r="E12677" t="s">
        <v>53249</v>
      </c>
      <c r="F12677" t="s">
        <v>53250</v>
      </c>
      <c r="G12677" t="s">
        <v>25</v>
      </c>
      <c r="H12677" t="s">
        <v>26</v>
      </c>
      <c r="I12677" t="s">
        <v>53251</v>
      </c>
      <c r="J12677" t="s">
        <v>349</v>
      </c>
      <c r="K12677" t="s">
        <v>350</v>
      </c>
      <c r="L12677">
        <v>575</v>
      </c>
      <c r="M12677">
        <v>251</v>
      </c>
      <c r="N12677">
        <v>265</v>
      </c>
      <c r="O12677">
        <v>97.28</v>
      </c>
      <c r="P12677" t="s">
        <v>30</v>
      </c>
      <c r="Q12677" s="1">
        <v>46253</v>
      </c>
      <c r="S12677">
        <v>2026</v>
      </c>
      <c r="U12677" s="2">
        <f>IF(ISNUMBER(Starlink[[#This Row],[Launch_Date_ISO]]),Starlink[[#This Row],[Launch_Date_ISO]],DATEVALUE(Starlink[[#This Row],[Launch_Date_ISO]]))</f>
        <v>46253</v>
      </c>
      <c r="V12677" s="2" t="str">
        <f>IF(Starlink[[#This Row],[Decay_Date_ISO]]="","",IF(ISNUMBER(Starlink[[#This Row],[Decay_Date_ISO]]),Starlink[[#This Row],[Decay_Date_ISO]],DATEVALUE(Starlink[[#This Row],[Decay_Date_ISO]])))</f>
        <v/>
      </c>
    </row>
    <row r="12678" spans="1:22" x14ac:dyDescent="0.3">
      <c r="A12678" t="s">
        <v>53252</v>
      </c>
      <c r="B12678">
        <v>100372</v>
      </c>
      <c r="C12678" t="s">
        <v>53247</v>
      </c>
      <c r="D12678" t="s">
        <v>53253</v>
      </c>
      <c r="E12678" t="s">
        <v>53254</v>
      </c>
      <c r="F12678" t="s">
        <v>53255</v>
      </c>
      <c r="G12678" t="s">
        <v>25</v>
      </c>
      <c r="H12678" t="s">
        <v>26</v>
      </c>
      <c r="I12678" t="s">
        <v>53251</v>
      </c>
      <c r="J12678" t="s">
        <v>349</v>
      </c>
      <c r="K12678" t="s">
        <v>350</v>
      </c>
      <c r="L12678">
        <v>575</v>
      </c>
      <c r="M12678">
        <v>252</v>
      </c>
      <c r="N12678">
        <v>265</v>
      </c>
      <c r="O12678">
        <v>97.28</v>
      </c>
      <c r="P12678" t="s">
        <v>30</v>
      </c>
      <c r="Q12678" s="1">
        <v>46253</v>
      </c>
      <c r="S12678">
        <v>2026</v>
      </c>
      <c r="U12678" s="2">
        <f>IF(ISNUMBER(Starlink[[#This Row],[Launch_Date_ISO]]),Starlink[[#This Row],[Launch_Date_ISO]],DATEVALUE(Starlink[[#This Row],[Launch_Date_ISO]]))</f>
        <v>46253</v>
      </c>
      <c r="V12678" s="2" t="str">
        <f>IF(Starlink[[#This Row],[Decay_Date_ISO]]="","",IF(ISNUMBER(Starlink[[#This Row],[Decay_Date_ISO]]),Starlink[[#This Row],[Decay_Date_ISO]],DATEVALUE(Starlink[[#This Row],[Decay_Date_ISO]])))</f>
        <v/>
      </c>
    </row>
    <row r="12679" spans="1:22" x14ac:dyDescent="0.3">
      <c r="A12679" t="s">
        <v>53256</v>
      </c>
      <c r="B12679">
        <v>100373</v>
      </c>
      <c r="C12679" t="s">
        <v>53247</v>
      </c>
      <c r="D12679" t="s">
        <v>53257</v>
      </c>
      <c r="E12679" t="s">
        <v>53258</v>
      </c>
      <c r="F12679" t="s">
        <v>53259</v>
      </c>
      <c r="G12679" t="s">
        <v>25</v>
      </c>
      <c r="H12679" t="s">
        <v>26</v>
      </c>
      <c r="I12679" t="s">
        <v>53251</v>
      </c>
      <c r="J12679" t="s">
        <v>349</v>
      </c>
      <c r="K12679" t="s">
        <v>350</v>
      </c>
      <c r="L12679">
        <v>575</v>
      </c>
      <c r="M12679">
        <v>252</v>
      </c>
      <c r="N12679">
        <v>265</v>
      </c>
      <c r="O12679">
        <v>97.28</v>
      </c>
      <c r="P12679" t="s">
        <v>30</v>
      </c>
      <c r="Q12679" s="1">
        <v>46253</v>
      </c>
      <c r="S12679">
        <v>2026</v>
      </c>
      <c r="U12679" s="2">
        <f>IF(ISNUMBER(Starlink[[#This Row],[Launch_Date_ISO]]),Starlink[[#This Row],[Launch_Date_ISO]],DATEVALUE(Starlink[[#This Row],[Launch_Date_ISO]]))</f>
        <v>46253</v>
      </c>
      <c r="V12679" s="2" t="str">
        <f>IF(Starlink[[#This Row],[Decay_Date_ISO]]="","",IF(ISNUMBER(Starlink[[#This Row],[Decay_Date_ISO]]),Starlink[[#This Row],[Decay_Date_ISO]],DATEVALUE(Starlink[[#This Row],[Decay_Date_ISO]])))</f>
        <v/>
      </c>
    </row>
    <row r="12680" spans="1:22" x14ac:dyDescent="0.3">
      <c r="A12680" t="s">
        <v>53260</v>
      </c>
      <c r="B12680">
        <v>100374</v>
      </c>
      <c r="C12680" t="s">
        <v>53247</v>
      </c>
      <c r="D12680" t="s">
        <v>53261</v>
      </c>
      <c r="E12680" t="s">
        <v>53262</v>
      </c>
      <c r="F12680" t="s">
        <v>53263</v>
      </c>
      <c r="G12680" t="s">
        <v>25</v>
      </c>
      <c r="H12680" t="s">
        <v>26</v>
      </c>
      <c r="I12680" t="s">
        <v>53251</v>
      </c>
      <c r="J12680" t="s">
        <v>349</v>
      </c>
      <c r="K12680" t="s">
        <v>350</v>
      </c>
      <c r="L12680">
        <v>575</v>
      </c>
      <c r="M12680">
        <v>252</v>
      </c>
      <c r="N12680">
        <v>265</v>
      </c>
      <c r="O12680">
        <v>97.28</v>
      </c>
      <c r="P12680" t="s">
        <v>30</v>
      </c>
      <c r="Q12680" s="1">
        <v>46253</v>
      </c>
      <c r="S12680">
        <v>2026</v>
      </c>
      <c r="U12680" s="2">
        <f>IF(ISNUMBER(Starlink[[#This Row],[Launch_Date_ISO]]),Starlink[[#This Row],[Launch_Date_ISO]],DATEVALUE(Starlink[[#This Row],[Launch_Date_ISO]]))</f>
        <v>46253</v>
      </c>
      <c r="V12680" s="2" t="str">
        <f>IF(Starlink[[#This Row],[Decay_Date_ISO]]="","",IF(ISNUMBER(Starlink[[#This Row],[Decay_Date_ISO]]),Starlink[[#This Row],[Decay_Date_ISO]],DATEVALUE(Starlink[[#This Row],[Decay_Date_ISO]])))</f>
        <v/>
      </c>
    </row>
    <row r="12681" spans="1:22" x14ac:dyDescent="0.3">
      <c r="A12681" t="s">
        <v>53264</v>
      </c>
      <c r="B12681">
        <v>100375</v>
      </c>
      <c r="C12681" t="s">
        <v>53247</v>
      </c>
      <c r="D12681" t="s">
        <v>53265</v>
      </c>
      <c r="E12681" t="s">
        <v>53266</v>
      </c>
      <c r="F12681" t="s">
        <v>53267</v>
      </c>
      <c r="G12681" t="s">
        <v>25</v>
      </c>
      <c r="H12681" t="s">
        <v>26</v>
      </c>
      <c r="I12681" t="s">
        <v>53251</v>
      </c>
      <c r="J12681" t="s">
        <v>349</v>
      </c>
      <c r="K12681" t="s">
        <v>350</v>
      </c>
      <c r="L12681">
        <v>575</v>
      </c>
      <c r="M12681">
        <v>253</v>
      </c>
      <c r="N12681">
        <v>265</v>
      </c>
      <c r="O12681">
        <v>97.28</v>
      </c>
      <c r="P12681" t="s">
        <v>30</v>
      </c>
      <c r="Q12681" s="1">
        <v>46253</v>
      </c>
      <c r="S12681">
        <v>2026</v>
      </c>
      <c r="U12681" s="2">
        <f>IF(ISNUMBER(Starlink[[#This Row],[Launch_Date_ISO]]),Starlink[[#This Row],[Launch_Date_ISO]],DATEVALUE(Starlink[[#This Row],[Launch_Date_ISO]]))</f>
        <v>46253</v>
      </c>
      <c r="V12681" s="2" t="str">
        <f>IF(Starlink[[#This Row],[Decay_Date_ISO]]="","",IF(ISNUMBER(Starlink[[#This Row],[Decay_Date_ISO]]),Starlink[[#This Row],[Decay_Date_ISO]],DATEVALUE(Starlink[[#This Row],[Decay_Date_ISO]])))</f>
        <v/>
      </c>
    </row>
    <row r="12682" spans="1:22" x14ac:dyDescent="0.3">
      <c r="A12682" t="s">
        <v>53268</v>
      </c>
      <c r="B12682">
        <v>100376</v>
      </c>
      <c r="C12682" t="s">
        <v>53247</v>
      </c>
      <c r="D12682" t="s">
        <v>53269</v>
      </c>
      <c r="E12682" t="s">
        <v>53270</v>
      </c>
      <c r="F12682" t="s">
        <v>53271</v>
      </c>
      <c r="G12682" t="s">
        <v>25</v>
      </c>
      <c r="H12682" t="s">
        <v>26</v>
      </c>
      <c r="I12682" t="s">
        <v>53251</v>
      </c>
      <c r="J12682" t="s">
        <v>349</v>
      </c>
      <c r="K12682" t="s">
        <v>350</v>
      </c>
      <c r="L12682">
        <v>575</v>
      </c>
      <c r="M12682">
        <v>253</v>
      </c>
      <c r="N12682">
        <v>265</v>
      </c>
      <c r="O12682">
        <v>97.28</v>
      </c>
      <c r="P12682" t="s">
        <v>30</v>
      </c>
      <c r="Q12682" s="1">
        <v>46253</v>
      </c>
      <c r="S12682">
        <v>2026</v>
      </c>
      <c r="U12682" s="2">
        <f>IF(ISNUMBER(Starlink[[#This Row],[Launch_Date_ISO]]),Starlink[[#This Row],[Launch_Date_ISO]],DATEVALUE(Starlink[[#This Row],[Launch_Date_ISO]]))</f>
        <v>46253</v>
      </c>
      <c r="V12682" s="2" t="str">
        <f>IF(Starlink[[#This Row],[Decay_Date_ISO]]="","",IF(ISNUMBER(Starlink[[#This Row],[Decay_Date_ISO]]),Starlink[[#This Row],[Decay_Date_ISO]],DATEVALUE(Starlink[[#This Row],[Decay_Date_ISO]])))</f>
        <v/>
      </c>
    </row>
    <row r="12683" spans="1:22" x14ac:dyDescent="0.3">
      <c r="A12683" t="s">
        <v>53272</v>
      </c>
      <c r="B12683">
        <v>100377</v>
      </c>
      <c r="C12683" t="s">
        <v>53247</v>
      </c>
      <c r="D12683" t="s">
        <v>53273</v>
      </c>
      <c r="E12683" t="s">
        <v>53274</v>
      </c>
      <c r="F12683" t="s">
        <v>53275</v>
      </c>
      <c r="G12683" t="s">
        <v>25</v>
      </c>
      <c r="H12683" t="s">
        <v>26</v>
      </c>
      <c r="I12683" t="s">
        <v>53251</v>
      </c>
      <c r="J12683" t="s">
        <v>349</v>
      </c>
      <c r="K12683" t="s">
        <v>350</v>
      </c>
      <c r="L12683">
        <v>575</v>
      </c>
      <c r="M12683">
        <v>254</v>
      </c>
      <c r="N12683">
        <v>265</v>
      </c>
      <c r="O12683">
        <v>97.28</v>
      </c>
      <c r="P12683" t="s">
        <v>30</v>
      </c>
      <c r="Q12683" s="1">
        <v>46253</v>
      </c>
      <c r="S12683">
        <v>2026</v>
      </c>
      <c r="U12683" s="2">
        <f>IF(ISNUMBER(Starlink[[#This Row],[Launch_Date_ISO]]),Starlink[[#This Row],[Launch_Date_ISO]],DATEVALUE(Starlink[[#This Row],[Launch_Date_ISO]]))</f>
        <v>46253</v>
      </c>
      <c r="V12683" s="2" t="str">
        <f>IF(Starlink[[#This Row],[Decay_Date_ISO]]="","",IF(ISNUMBER(Starlink[[#This Row],[Decay_Date_ISO]]),Starlink[[#This Row],[Decay_Date_ISO]],DATEVALUE(Starlink[[#This Row],[Decay_Date_ISO]])))</f>
        <v/>
      </c>
    </row>
    <row r="12684" spans="1:22" x14ac:dyDescent="0.3">
      <c r="A12684" t="s">
        <v>53276</v>
      </c>
      <c r="B12684">
        <v>100378</v>
      </c>
      <c r="C12684" t="s">
        <v>53247</v>
      </c>
      <c r="D12684" t="s">
        <v>53277</v>
      </c>
      <c r="E12684" t="s">
        <v>53278</v>
      </c>
      <c r="F12684" t="s">
        <v>53279</v>
      </c>
      <c r="G12684" t="s">
        <v>25</v>
      </c>
      <c r="H12684" t="s">
        <v>26</v>
      </c>
      <c r="I12684" t="s">
        <v>53251</v>
      </c>
      <c r="J12684" t="s">
        <v>349</v>
      </c>
      <c r="K12684" t="s">
        <v>350</v>
      </c>
      <c r="L12684">
        <v>575</v>
      </c>
      <c r="M12684">
        <v>254</v>
      </c>
      <c r="N12684">
        <v>265</v>
      </c>
      <c r="O12684">
        <v>97.28</v>
      </c>
      <c r="P12684" t="s">
        <v>30</v>
      </c>
      <c r="Q12684" s="1">
        <v>46253</v>
      </c>
      <c r="S12684">
        <v>2026</v>
      </c>
      <c r="U12684" s="2">
        <f>IF(ISNUMBER(Starlink[[#This Row],[Launch_Date_ISO]]),Starlink[[#This Row],[Launch_Date_ISO]],DATEVALUE(Starlink[[#This Row],[Launch_Date_ISO]]))</f>
        <v>46253</v>
      </c>
      <c r="V12684" s="2" t="str">
        <f>IF(Starlink[[#This Row],[Decay_Date_ISO]]="","",IF(ISNUMBER(Starlink[[#This Row],[Decay_Date_ISO]]),Starlink[[#This Row],[Decay_Date_ISO]],DATEVALUE(Starlink[[#This Row],[Decay_Date_ISO]])))</f>
        <v/>
      </c>
    </row>
    <row r="12685" spans="1:22" x14ac:dyDescent="0.3">
      <c r="A12685" t="s">
        <v>53280</v>
      </c>
      <c r="B12685">
        <v>100379</v>
      </c>
      <c r="C12685" t="s">
        <v>53247</v>
      </c>
      <c r="D12685" t="s">
        <v>53281</v>
      </c>
      <c r="E12685" t="s">
        <v>53282</v>
      </c>
      <c r="F12685" t="s">
        <v>53283</v>
      </c>
      <c r="G12685" t="s">
        <v>25</v>
      </c>
      <c r="H12685" t="s">
        <v>26</v>
      </c>
      <c r="I12685" t="s">
        <v>53251</v>
      </c>
      <c r="J12685" t="s">
        <v>349</v>
      </c>
      <c r="K12685" t="s">
        <v>350</v>
      </c>
      <c r="L12685">
        <v>575</v>
      </c>
      <c r="M12685">
        <v>254</v>
      </c>
      <c r="N12685">
        <v>265</v>
      </c>
      <c r="O12685">
        <v>97.28</v>
      </c>
      <c r="P12685" t="s">
        <v>30</v>
      </c>
      <c r="Q12685" s="1">
        <v>46253</v>
      </c>
      <c r="S12685">
        <v>2026</v>
      </c>
      <c r="U12685" s="2">
        <f>IF(ISNUMBER(Starlink[[#This Row],[Launch_Date_ISO]]),Starlink[[#This Row],[Launch_Date_ISO]],DATEVALUE(Starlink[[#This Row],[Launch_Date_ISO]]))</f>
        <v>46253</v>
      </c>
      <c r="V12685" s="2" t="str">
        <f>IF(Starlink[[#This Row],[Decay_Date_ISO]]="","",IF(ISNUMBER(Starlink[[#This Row],[Decay_Date_ISO]]),Starlink[[#This Row],[Decay_Date_ISO]],DATEVALUE(Starlink[[#This Row],[Decay_Date_ISO]])))</f>
        <v/>
      </c>
    </row>
    <row r="12686" spans="1:22" x14ac:dyDescent="0.3">
      <c r="A12686" t="s">
        <v>53284</v>
      </c>
      <c r="B12686">
        <v>100380</v>
      </c>
      <c r="C12686" t="s">
        <v>53247</v>
      </c>
      <c r="D12686" t="s">
        <v>53285</v>
      </c>
      <c r="E12686" t="s">
        <v>53286</v>
      </c>
      <c r="F12686" t="s">
        <v>53287</v>
      </c>
      <c r="G12686" t="s">
        <v>25</v>
      </c>
      <c r="H12686" t="s">
        <v>26</v>
      </c>
      <c r="I12686" t="s">
        <v>53251</v>
      </c>
      <c r="J12686" t="s">
        <v>349</v>
      </c>
      <c r="K12686" t="s">
        <v>350</v>
      </c>
      <c r="L12686">
        <v>575</v>
      </c>
      <c r="M12686">
        <v>254</v>
      </c>
      <c r="N12686">
        <v>266</v>
      </c>
      <c r="O12686">
        <v>97.28</v>
      </c>
      <c r="P12686" t="s">
        <v>30</v>
      </c>
      <c r="Q12686" s="1">
        <v>46253</v>
      </c>
      <c r="S12686">
        <v>2026</v>
      </c>
      <c r="U12686" s="2">
        <f>IF(ISNUMBER(Starlink[[#This Row],[Launch_Date_ISO]]),Starlink[[#This Row],[Launch_Date_ISO]],DATEVALUE(Starlink[[#This Row],[Launch_Date_ISO]]))</f>
        <v>46253</v>
      </c>
      <c r="V12686" s="2" t="str">
        <f>IF(Starlink[[#This Row],[Decay_Date_ISO]]="","",IF(ISNUMBER(Starlink[[#This Row],[Decay_Date_ISO]]),Starlink[[#This Row],[Decay_Date_ISO]],DATEVALUE(Starlink[[#This Row],[Decay_Date_ISO]])))</f>
        <v/>
      </c>
    </row>
    <row r="12687" spans="1:22" x14ac:dyDescent="0.3">
      <c r="A12687" t="s">
        <v>53288</v>
      </c>
      <c r="B12687">
        <v>100381</v>
      </c>
      <c r="C12687" t="s">
        <v>53247</v>
      </c>
      <c r="D12687" t="s">
        <v>53289</v>
      </c>
      <c r="E12687" t="s">
        <v>53290</v>
      </c>
      <c r="F12687" t="s">
        <v>53291</v>
      </c>
      <c r="G12687" t="s">
        <v>25</v>
      </c>
      <c r="H12687" t="s">
        <v>26</v>
      </c>
      <c r="I12687" t="s">
        <v>53251</v>
      </c>
      <c r="J12687" t="s">
        <v>349</v>
      </c>
      <c r="K12687" t="s">
        <v>350</v>
      </c>
      <c r="L12687">
        <v>575</v>
      </c>
      <c r="M12687">
        <v>255</v>
      </c>
      <c r="N12687">
        <v>266</v>
      </c>
      <c r="O12687">
        <v>97.28</v>
      </c>
      <c r="P12687" t="s">
        <v>30</v>
      </c>
      <c r="Q12687" s="1">
        <v>46253</v>
      </c>
      <c r="S12687">
        <v>2026</v>
      </c>
      <c r="U12687" s="2">
        <f>IF(ISNUMBER(Starlink[[#This Row],[Launch_Date_ISO]]),Starlink[[#This Row],[Launch_Date_ISO]],DATEVALUE(Starlink[[#This Row],[Launch_Date_ISO]]))</f>
        <v>46253</v>
      </c>
      <c r="V12687" s="2" t="str">
        <f>IF(Starlink[[#This Row],[Decay_Date_ISO]]="","",IF(ISNUMBER(Starlink[[#This Row],[Decay_Date_ISO]]),Starlink[[#This Row],[Decay_Date_ISO]],DATEVALUE(Starlink[[#This Row],[Decay_Date_ISO]])))</f>
        <v/>
      </c>
    </row>
    <row r="12688" spans="1:22" x14ac:dyDescent="0.3">
      <c r="A12688" t="s">
        <v>53292</v>
      </c>
      <c r="B12688">
        <v>100382</v>
      </c>
      <c r="C12688" t="s">
        <v>53247</v>
      </c>
      <c r="D12688" t="s">
        <v>53293</v>
      </c>
      <c r="E12688" t="s">
        <v>53294</v>
      </c>
      <c r="F12688" t="s">
        <v>53295</v>
      </c>
      <c r="G12688" t="s">
        <v>25</v>
      </c>
      <c r="H12688" t="s">
        <v>26</v>
      </c>
      <c r="I12688" t="s">
        <v>53251</v>
      </c>
      <c r="J12688" t="s">
        <v>349</v>
      </c>
      <c r="K12688" t="s">
        <v>350</v>
      </c>
      <c r="L12688">
        <v>575</v>
      </c>
      <c r="M12688">
        <v>255</v>
      </c>
      <c r="N12688">
        <v>266</v>
      </c>
      <c r="O12688">
        <v>97.28</v>
      </c>
      <c r="P12688" t="s">
        <v>30</v>
      </c>
      <c r="Q12688" s="1">
        <v>46253</v>
      </c>
      <c r="S12688">
        <v>2026</v>
      </c>
      <c r="U12688" s="2">
        <f>IF(ISNUMBER(Starlink[[#This Row],[Launch_Date_ISO]]),Starlink[[#This Row],[Launch_Date_ISO]],DATEVALUE(Starlink[[#This Row],[Launch_Date_ISO]]))</f>
        <v>46253</v>
      </c>
      <c r="V12688" s="2" t="str">
        <f>IF(Starlink[[#This Row],[Decay_Date_ISO]]="","",IF(ISNUMBER(Starlink[[#This Row],[Decay_Date_ISO]]),Starlink[[#This Row],[Decay_Date_ISO]],DATEVALUE(Starlink[[#This Row],[Decay_Date_ISO]])))</f>
        <v/>
      </c>
    </row>
    <row r="12689" spans="1:22" x14ac:dyDescent="0.3">
      <c r="A12689" t="s">
        <v>53296</v>
      </c>
      <c r="B12689">
        <v>100383</v>
      </c>
      <c r="C12689" t="s">
        <v>53247</v>
      </c>
      <c r="D12689" t="s">
        <v>53297</v>
      </c>
      <c r="E12689" t="s">
        <v>53298</v>
      </c>
      <c r="F12689" t="s">
        <v>53299</v>
      </c>
      <c r="G12689" t="s">
        <v>25</v>
      </c>
      <c r="H12689" t="s">
        <v>26</v>
      </c>
      <c r="I12689" t="s">
        <v>53251</v>
      </c>
      <c r="J12689" t="s">
        <v>349</v>
      </c>
      <c r="K12689" t="s">
        <v>350</v>
      </c>
      <c r="L12689">
        <v>575</v>
      </c>
      <c r="M12689">
        <v>255</v>
      </c>
      <c r="N12689">
        <v>266</v>
      </c>
      <c r="O12689">
        <v>97.28</v>
      </c>
      <c r="P12689" t="s">
        <v>30</v>
      </c>
      <c r="Q12689" s="1">
        <v>46253</v>
      </c>
      <c r="S12689">
        <v>2026</v>
      </c>
      <c r="U12689" s="2">
        <f>IF(ISNUMBER(Starlink[[#This Row],[Launch_Date_ISO]]),Starlink[[#This Row],[Launch_Date_ISO]],DATEVALUE(Starlink[[#This Row],[Launch_Date_ISO]]))</f>
        <v>46253</v>
      </c>
      <c r="V12689" s="2" t="str">
        <f>IF(Starlink[[#This Row],[Decay_Date_ISO]]="","",IF(ISNUMBER(Starlink[[#This Row],[Decay_Date_ISO]]),Starlink[[#This Row],[Decay_Date_ISO]],DATEVALUE(Starlink[[#This Row],[Decay_Date_ISO]])))</f>
        <v/>
      </c>
    </row>
    <row r="12690" spans="1:22" x14ac:dyDescent="0.3">
      <c r="A12690" t="s">
        <v>53300</v>
      </c>
      <c r="B12690">
        <v>100384</v>
      </c>
      <c r="C12690" t="s">
        <v>53247</v>
      </c>
      <c r="D12690" t="s">
        <v>53301</v>
      </c>
      <c r="E12690" t="s">
        <v>53302</v>
      </c>
      <c r="F12690" t="s">
        <v>53303</v>
      </c>
      <c r="G12690" t="s">
        <v>25</v>
      </c>
      <c r="H12690" t="s">
        <v>26</v>
      </c>
      <c r="I12690" t="s">
        <v>53251</v>
      </c>
      <c r="J12690" t="s">
        <v>349</v>
      </c>
      <c r="K12690" t="s">
        <v>350</v>
      </c>
      <c r="L12690">
        <v>575</v>
      </c>
      <c r="M12690">
        <v>255</v>
      </c>
      <c r="N12690">
        <v>266</v>
      </c>
      <c r="O12690">
        <v>97.28</v>
      </c>
      <c r="P12690" t="s">
        <v>30</v>
      </c>
      <c r="Q12690" s="1">
        <v>46253</v>
      </c>
      <c r="S12690">
        <v>2026</v>
      </c>
      <c r="U12690" s="2">
        <f>IF(ISNUMBER(Starlink[[#This Row],[Launch_Date_ISO]]),Starlink[[#This Row],[Launch_Date_ISO]],DATEVALUE(Starlink[[#This Row],[Launch_Date_ISO]]))</f>
        <v>46253</v>
      </c>
      <c r="V12690" s="2" t="str">
        <f>IF(Starlink[[#This Row],[Decay_Date_ISO]]="","",IF(ISNUMBER(Starlink[[#This Row],[Decay_Date_ISO]]),Starlink[[#This Row],[Decay_Date_ISO]],DATEVALUE(Starlink[[#This Row],[Decay_Date_ISO]])))</f>
        <v/>
      </c>
    </row>
    <row r="12691" spans="1:22" x14ac:dyDescent="0.3">
      <c r="A12691" t="s">
        <v>53304</v>
      </c>
      <c r="B12691">
        <v>100385</v>
      </c>
      <c r="C12691" t="s">
        <v>53247</v>
      </c>
      <c r="D12691" t="s">
        <v>53305</v>
      </c>
      <c r="E12691" t="s">
        <v>53306</v>
      </c>
      <c r="F12691" t="s">
        <v>53307</v>
      </c>
      <c r="G12691" t="s">
        <v>25</v>
      </c>
      <c r="H12691" t="s">
        <v>26</v>
      </c>
      <c r="I12691" t="s">
        <v>53251</v>
      </c>
      <c r="J12691" t="s">
        <v>349</v>
      </c>
      <c r="K12691" t="s">
        <v>350</v>
      </c>
      <c r="L12691">
        <v>575</v>
      </c>
      <c r="M12691">
        <v>256</v>
      </c>
      <c r="N12691">
        <v>266</v>
      </c>
      <c r="O12691">
        <v>97.28</v>
      </c>
      <c r="P12691" t="s">
        <v>30</v>
      </c>
      <c r="Q12691" s="1">
        <v>46253</v>
      </c>
      <c r="S12691">
        <v>2026</v>
      </c>
      <c r="U12691" s="2">
        <f>IF(ISNUMBER(Starlink[[#This Row],[Launch_Date_ISO]]),Starlink[[#This Row],[Launch_Date_ISO]],DATEVALUE(Starlink[[#This Row],[Launch_Date_ISO]]))</f>
        <v>46253</v>
      </c>
      <c r="V12691" s="2" t="str">
        <f>IF(Starlink[[#This Row],[Decay_Date_ISO]]="","",IF(ISNUMBER(Starlink[[#This Row],[Decay_Date_ISO]]),Starlink[[#This Row],[Decay_Date_ISO]],DATEVALUE(Starlink[[#This Row],[Decay_Date_ISO]])))</f>
        <v/>
      </c>
    </row>
    <row r="12692" spans="1:22" x14ac:dyDescent="0.3">
      <c r="A12692" t="s">
        <v>53308</v>
      </c>
      <c r="B12692">
        <v>100386</v>
      </c>
      <c r="C12692" t="s">
        <v>53247</v>
      </c>
      <c r="D12692" t="s">
        <v>53309</v>
      </c>
      <c r="E12692" t="s">
        <v>53310</v>
      </c>
      <c r="F12692" t="s">
        <v>53311</v>
      </c>
      <c r="G12692" t="s">
        <v>25</v>
      </c>
      <c r="H12692" t="s">
        <v>26</v>
      </c>
      <c r="I12692" t="s">
        <v>53251</v>
      </c>
      <c r="J12692" t="s">
        <v>349</v>
      </c>
      <c r="K12692" t="s">
        <v>350</v>
      </c>
      <c r="L12692">
        <v>575</v>
      </c>
      <c r="M12692">
        <v>256</v>
      </c>
      <c r="N12692">
        <v>266</v>
      </c>
      <c r="O12692">
        <v>97.28</v>
      </c>
      <c r="P12692" t="s">
        <v>30</v>
      </c>
      <c r="Q12692" s="1">
        <v>46253</v>
      </c>
      <c r="S12692">
        <v>2026</v>
      </c>
      <c r="U12692" s="2">
        <f>IF(ISNUMBER(Starlink[[#This Row],[Launch_Date_ISO]]),Starlink[[#This Row],[Launch_Date_ISO]],DATEVALUE(Starlink[[#This Row],[Launch_Date_ISO]]))</f>
        <v>46253</v>
      </c>
      <c r="V12692" s="2" t="str">
        <f>IF(Starlink[[#This Row],[Decay_Date_ISO]]="","",IF(ISNUMBER(Starlink[[#This Row],[Decay_Date_ISO]]),Starlink[[#This Row],[Decay_Date_ISO]],DATEVALUE(Starlink[[#This Row],[Decay_Date_ISO]])))</f>
        <v/>
      </c>
    </row>
    <row r="12693" spans="1:22" x14ac:dyDescent="0.3">
      <c r="A12693" t="s">
        <v>53312</v>
      </c>
      <c r="B12693">
        <v>100387</v>
      </c>
      <c r="C12693" t="s">
        <v>53247</v>
      </c>
      <c r="D12693" t="s">
        <v>53313</v>
      </c>
      <c r="E12693" t="s">
        <v>53314</v>
      </c>
      <c r="F12693" t="s">
        <v>53315</v>
      </c>
      <c r="G12693" t="s">
        <v>25</v>
      </c>
      <c r="H12693" t="s">
        <v>26</v>
      </c>
      <c r="I12693" t="s">
        <v>53251</v>
      </c>
      <c r="J12693" t="s">
        <v>349</v>
      </c>
      <c r="K12693" t="s">
        <v>350</v>
      </c>
      <c r="L12693">
        <v>575</v>
      </c>
      <c r="M12693">
        <v>256</v>
      </c>
      <c r="N12693">
        <v>266</v>
      </c>
      <c r="O12693">
        <v>97.28</v>
      </c>
      <c r="P12693" t="s">
        <v>30</v>
      </c>
      <c r="Q12693" s="1">
        <v>46253</v>
      </c>
      <c r="S12693">
        <v>2026</v>
      </c>
      <c r="U12693" s="2">
        <f>IF(ISNUMBER(Starlink[[#This Row],[Launch_Date_ISO]]),Starlink[[#This Row],[Launch_Date_ISO]],DATEVALUE(Starlink[[#This Row],[Launch_Date_ISO]]))</f>
        <v>46253</v>
      </c>
      <c r="V12693" s="2" t="str">
        <f>IF(Starlink[[#This Row],[Decay_Date_ISO]]="","",IF(ISNUMBER(Starlink[[#This Row],[Decay_Date_ISO]]),Starlink[[#This Row],[Decay_Date_ISO]],DATEVALUE(Starlink[[#This Row],[Decay_Date_ISO]])))</f>
        <v/>
      </c>
    </row>
    <row r="12694" spans="1:22" x14ac:dyDescent="0.3">
      <c r="A12694" t="s">
        <v>53316</v>
      </c>
      <c r="B12694">
        <v>100388</v>
      </c>
      <c r="C12694" t="s">
        <v>53247</v>
      </c>
      <c r="D12694" t="s">
        <v>53317</v>
      </c>
      <c r="E12694" t="s">
        <v>53318</v>
      </c>
      <c r="F12694" t="s">
        <v>53319</v>
      </c>
      <c r="G12694" t="s">
        <v>25</v>
      </c>
      <c r="H12694" t="s">
        <v>26</v>
      </c>
      <c r="I12694" t="s">
        <v>53251</v>
      </c>
      <c r="J12694" t="s">
        <v>349</v>
      </c>
      <c r="K12694" t="s">
        <v>350</v>
      </c>
      <c r="L12694">
        <v>575</v>
      </c>
      <c r="M12694">
        <v>257</v>
      </c>
      <c r="N12694">
        <v>266</v>
      </c>
      <c r="O12694">
        <v>97.28</v>
      </c>
      <c r="P12694" t="s">
        <v>30</v>
      </c>
      <c r="Q12694" s="1">
        <v>46253</v>
      </c>
      <c r="S12694">
        <v>2026</v>
      </c>
      <c r="U12694" s="2">
        <f>IF(ISNUMBER(Starlink[[#This Row],[Launch_Date_ISO]]),Starlink[[#This Row],[Launch_Date_ISO]],DATEVALUE(Starlink[[#This Row],[Launch_Date_ISO]]))</f>
        <v>46253</v>
      </c>
      <c r="V12694" s="2" t="str">
        <f>IF(Starlink[[#This Row],[Decay_Date_ISO]]="","",IF(ISNUMBER(Starlink[[#This Row],[Decay_Date_ISO]]),Starlink[[#This Row],[Decay_Date_ISO]],DATEVALUE(Starlink[[#This Row],[Decay_Date_ISO]])))</f>
        <v/>
      </c>
    </row>
    <row r="12695" spans="1:22" x14ac:dyDescent="0.3">
      <c r="A12695" t="s">
        <v>53320</v>
      </c>
      <c r="B12695">
        <v>100389</v>
      </c>
      <c r="C12695" t="s">
        <v>53247</v>
      </c>
      <c r="D12695" t="s">
        <v>53321</v>
      </c>
      <c r="E12695" t="s">
        <v>53322</v>
      </c>
      <c r="F12695" t="s">
        <v>53323</v>
      </c>
      <c r="G12695" t="s">
        <v>25</v>
      </c>
      <c r="H12695" t="s">
        <v>26</v>
      </c>
      <c r="I12695" t="s">
        <v>53251</v>
      </c>
      <c r="J12695" t="s">
        <v>349</v>
      </c>
      <c r="K12695" t="s">
        <v>350</v>
      </c>
      <c r="L12695">
        <v>575</v>
      </c>
      <c r="M12695">
        <v>257</v>
      </c>
      <c r="N12695">
        <v>266</v>
      </c>
      <c r="O12695">
        <v>97.28</v>
      </c>
      <c r="P12695" t="s">
        <v>30</v>
      </c>
      <c r="Q12695" s="1">
        <v>46253</v>
      </c>
      <c r="S12695">
        <v>2026</v>
      </c>
      <c r="U12695" s="2">
        <f>IF(ISNUMBER(Starlink[[#This Row],[Launch_Date_ISO]]),Starlink[[#This Row],[Launch_Date_ISO]],DATEVALUE(Starlink[[#This Row],[Launch_Date_ISO]]))</f>
        <v>46253</v>
      </c>
      <c r="V12695" s="2" t="str">
        <f>IF(Starlink[[#This Row],[Decay_Date_ISO]]="","",IF(ISNUMBER(Starlink[[#This Row],[Decay_Date_ISO]]),Starlink[[#This Row],[Decay_Date_ISO]],DATEVALUE(Starlink[[#This Row],[Decay_Date_ISO]])))</f>
        <v/>
      </c>
    </row>
    <row r="12696" spans="1:22" x14ac:dyDescent="0.3">
      <c r="A12696" t="s">
        <v>53324</v>
      </c>
      <c r="B12696">
        <v>100390</v>
      </c>
      <c r="C12696" t="s">
        <v>53247</v>
      </c>
      <c r="D12696" t="s">
        <v>53325</v>
      </c>
      <c r="E12696" t="s">
        <v>53326</v>
      </c>
      <c r="F12696" t="s">
        <v>53327</v>
      </c>
      <c r="G12696" t="s">
        <v>25</v>
      </c>
      <c r="H12696" t="s">
        <v>26</v>
      </c>
      <c r="I12696" t="s">
        <v>53251</v>
      </c>
      <c r="J12696" t="s">
        <v>349</v>
      </c>
      <c r="K12696" t="s">
        <v>350</v>
      </c>
      <c r="L12696">
        <v>575</v>
      </c>
      <c r="M12696">
        <v>258</v>
      </c>
      <c r="N12696">
        <v>266</v>
      </c>
      <c r="O12696">
        <v>97.28</v>
      </c>
      <c r="P12696" t="s">
        <v>30</v>
      </c>
      <c r="Q12696" s="1">
        <v>46253</v>
      </c>
      <c r="S12696">
        <v>2026</v>
      </c>
      <c r="U12696" s="2">
        <f>IF(ISNUMBER(Starlink[[#This Row],[Launch_Date_ISO]]),Starlink[[#This Row],[Launch_Date_ISO]],DATEVALUE(Starlink[[#This Row],[Launch_Date_ISO]]))</f>
        <v>46253</v>
      </c>
      <c r="V12696" s="2" t="str">
        <f>IF(Starlink[[#This Row],[Decay_Date_ISO]]="","",IF(ISNUMBER(Starlink[[#This Row],[Decay_Date_ISO]]),Starlink[[#This Row],[Decay_Date_ISO]],DATEVALUE(Starlink[[#This Row],[Decay_Date_ISO]])))</f>
        <v/>
      </c>
    </row>
    <row r="12697" spans="1:22" x14ac:dyDescent="0.3">
      <c r="A12697" t="s">
        <v>53328</v>
      </c>
      <c r="B12697">
        <v>100391</v>
      </c>
      <c r="C12697" t="s">
        <v>53247</v>
      </c>
      <c r="D12697" t="s">
        <v>53329</v>
      </c>
      <c r="E12697" t="s">
        <v>53330</v>
      </c>
      <c r="F12697" t="s">
        <v>53331</v>
      </c>
      <c r="G12697" t="s">
        <v>25</v>
      </c>
      <c r="H12697" t="s">
        <v>26</v>
      </c>
      <c r="I12697" t="s">
        <v>53251</v>
      </c>
      <c r="J12697" t="s">
        <v>349</v>
      </c>
      <c r="K12697" t="s">
        <v>350</v>
      </c>
      <c r="L12697">
        <v>575</v>
      </c>
      <c r="M12697">
        <v>258</v>
      </c>
      <c r="N12697">
        <v>266</v>
      </c>
      <c r="O12697">
        <v>97.28</v>
      </c>
      <c r="P12697" t="s">
        <v>30</v>
      </c>
      <c r="Q12697" s="1">
        <v>46253</v>
      </c>
      <c r="S12697">
        <v>2026</v>
      </c>
      <c r="U12697" s="2">
        <f>IF(ISNUMBER(Starlink[[#This Row],[Launch_Date_ISO]]),Starlink[[#This Row],[Launch_Date_ISO]],DATEVALUE(Starlink[[#This Row],[Launch_Date_ISO]]))</f>
        <v>46253</v>
      </c>
      <c r="V12697" s="2" t="str">
        <f>IF(Starlink[[#This Row],[Decay_Date_ISO]]="","",IF(ISNUMBER(Starlink[[#This Row],[Decay_Date_ISO]]),Starlink[[#This Row],[Decay_Date_ISO]],DATEVALUE(Starlink[[#This Row],[Decay_Date_ISO]])))</f>
        <v/>
      </c>
    </row>
    <row r="12698" spans="1:22" x14ac:dyDescent="0.3">
      <c r="A12698" t="s">
        <v>53332</v>
      </c>
      <c r="B12698">
        <v>100392</v>
      </c>
      <c r="C12698" t="s">
        <v>53247</v>
      </c>
      <c r="D12698" t="s">
        <v>53333</v>
      </c>
      <c r="E12698" t="s">
        <v>53334</v>
      </c>
      <c r="F12698" t="s">
        <v>53335</v>
      </c>
      <c r="G12698" t="s">
        <v>25</v>
      </c>
      <c r="H12698" t="s">
        <v>26</v>
      </c>
      <c r="I12698" t="s">
        <v>53251</v>
      </c>
      <c r="J12698" t="s">
        <v>349</v>
      </c>
      <c r="K12698" t="s">
        <v>350</v>
      </c>
      <c r="L12698">
        <v>575</v>
      </c>
      <c r="M12698">
        <v>259</v>
      </c>
      <c r="N12698">
        <v>267</v>
      </c>
      <c r="O12698">
        <v>97.28</v>
      </c>
      <c r="P12698" t="s">
        <v>30</v>
      </c>
      <c r="Q12698" s="1">
        <v>46253</v>
      </c>
      <c r="S12698">
        <v>2026</v>
      </c>
      <c r="U12698" s="2">
        <f>IF(ISNUMBER(Starlink[[#This Row],[Launch_Date_ISO]]),Starlink[[#This Row],[Launch_Date_ISO]],DATEVALUE(Starlink[[#This Row],[Launch_Date_ISO]]))</f>
        <v>46253</v>
      </c>
      <c r="V12698" s="2" t="str">
        <f>IF(Starlink[[#This Row],[Decay_Date_ISO]]="","",IF(ISNUMBER(Starlink[[#This Row],[Decay_Date_ISO]]),Starlink[[#This Row],[Decay_Date_ISO]],DATEVALUE(Starlink[[#This Row],[Decay_Date_ISO]])))</f>
        <v/>
      </c>
    </row>
    <row r="12699" spans="1:22" x14ac:dyDescent="0.3">
      <c r="A12699" t="s">
        <v>53336</v>
      </c>
      <c r="B12699">
        <v>100393</v>
      </c>
      <c r="C12699" t="s">
        <v>53247</v>
      </c>
      <c r="D12699" t="s">
        <v>53337</v>
      </c>
      <c r="E12699" t="s">
        <v>53338</v>
      </c>
      <c r="F12699" t="s">
        <v>53339</v>
      </c>
      <c r="G12699" t="s">
        <v>25</v>
      </c>
      <c r="H12699" t="s">
        <v>26</v>
      </c>
      <c r="I12699" t="s">
        <v>53251</v>
      </c>
      <c r="J12699" t="s">
        <v>349</v>
      </c>
      <c r="K12699" t="s">
        <v>350</v>
      </c>
      <c r="L12699">
        <v>575</v>
      </c>
      <c r="M12699">
        <v>260</v>
      </c>
      <c r="N12699">
        <v>267</v>
      </c>
      <c r="O12699">
        <v>97.28</v>
      </c>
      <c r="P12699" t="s">
        <v>30</v>
      </c>
      <c r="Q12699" s="1">
        <v>46253</v>
      </c>
      <c r="S12699">
        <v>2026</v>
      </c>
      <c r="U12699" s="2">
        <f>IF(ISNUMBER(Starlink[[#This Row],[Launch_Date_ISO]]),Starlink[[#This Row],[Launch_Date_ISO]],DATEVALUE(Starlink[[#This Row],[Launch_Date_ISO]]))</f>
        <v>46253</v>
      </c>
      <c r="V12699" s="2" t="str">
        <f>IF(Starlink[[#This Row],[Decay_Date_ISO]]="","",IF(ISNUMBER(Starlink[[#This Row],[Decay_Date_ISO]]),Starlink[[#This Row],[Decay_Date_ISO]],DATEVALUE(Starlink[[#This Row],[Decay_Date_ISO]])))</f>
        <v/>
      </c>
    </row>
    <row r="12700" spans="1:22" x14ac:dyDescent="0.3">
      <c r="A12700" t="s">
        <v>53340</v>
      </c>
      <c r="B12700">
        <v>100394</v>
      </c>
      <c r="C12700" t="s">
        <v>53247</v>
      </c>
      <c r="D12700" t="s">
        <v>53341</v>
      </c>
      <c r="E12700" t="s">
        <v>53342</v>
      </c>
      <c r="F12700" t="s">
        <v>53343</v>
      </c>
      <c r="G12700" t="s">
        <v>25</v>
      </c>
      <c r="H12700" t="s">
        <v>26</v>
      </c>
      <c r="I12700" t="s">
        <v>53251</v>
      </c>
      <c r="J12700" t="s">
        <v>349</v>
      </c>
      <c r="K12700" t="s">
        <v>350</v>
      </c>
      <c r="L12700">
        <v>575</v>
      </c>
      <c r="M12700">
        <v>260</v>
      </c>
      <c r="N12700">
        <v>267</v>
      </c>
      <c r="O12700">
        <v>97.28</v>
      </c>
      <c r="P12700" t="s">
        <v>30</v>
      </c>
      <c r="Q12700" s="1">
        <v>46253</v>
      </c>
      <c r="S12700">
        <v>2026</v>
      </c>
      <c r="U12700" s="2">
        <f>IF(ISNUMBER(Starlink[[#This Row],[Launch_Date_ISO]]),Starlink[[#This Row],[Launch_Date_ISO]],DATEVALUE(Starlink[[#This Row],[Launch_Date_ISO]]))</f>
        <v>46253</v>
      </c>
      <c r="V12700" s="2" t="str">
        <f>IF(Starlink[[#This Row],[Decay_Date_ISO]]="","",IF(ISNUMBER(Starlink[[#This Row],[Decay_Date_ISO]]),Starlink[[#This Row],[Decay_Date_ISO]],DATEVALUE(Starlink[[#This Row],[Decay_Date_ISO]])))</f>
        <v/>
      </c>
    </row>
    <row r="12701" spans="1:22" x14ac:dyDescent="0.3">
      <c r="A12701" t="s">
        <v>53344</v>
      </c>
      <c r="B12701">
        <v>100404</v>
      </c>
      <c r="C12701" t="s">
        <v>53345</v>
      </c>
      <c r="D12701" t="s">
        <v>53346</v>
      </c>
      <c r="E12701" t="s">
        <v>53347</v>
      </c>
      <c r="F12701" t="s">
        <v>53348</v>
      </c>
      <c r="G12701" t="s">
        <v>25</v>
      </c>
      <c r="H12701" t="s">
        <v>26</v>
      </c>
      <c r="I12701" t="s">
        <v>53349</v>
      </c>
      <c r="J12701" t="s">
        <v>349</v>
      </c>
      <c r="K12701" t="s">
        <v>350</v>
      </c>
      <c r="L12701">
        <v>575</v>
      </c>
      <c r="M12701">
        <v>235</v>
      </c>
      <c r="N12701">
        <v>251</v>
      </c>
      <c r="O12701">
        <v>53.16</v>
      </c>
      <c r="P12701" t="s">
        <v>43</v>
      </c>
      <c r="Q12701" s="1">
        <v>46255</v>
      </c>
      <c r="S12701">
        <v>2026</v>
      </c>
      <c r="U12701" s="2">
        <f>IF(ISNUMBER(Starlink[[#This Row],[Launch_Date_ISO]]),Starlink[[#This Row],[Launch_Date_ISO]],DATEVALUE(Starlink[[#This Row],[Launch_Date_ISO]]))</f>
        <v>46255</v>
      </c>
      <c r="V12701" s="2" t="str">
        <f>IF(Starlink[[#This Row],[Decay_Date_ISO]]="","",IF(ISNUMBER(Starlink[[#This Row],[Decay_Date_ISO]]),Starlink[[#This Row],[Decay_Date_ISO]],DATEVALUE(Starlink[[#This Row],[Decay_Date_ISO]])))</f>
        <v/>
      </c>
    </row>
    <row r="12702" spans="1:22" x14ac:dyDescent="0.3">
      <c r="A12702" t="s">
        <v>53350</v>
      </c>
      <c r="B12702">
        <v>100405</v>
      </c>
      <c r="C12702" t="s">
        <v>53345</v>
      </c>
      <c r="D12702" t="s">
        <v>53351</v>
      </c>
      <c r="E12702" t="s">
        <v>53352</v>
      </c>
      <c r="F12702" t="s">
        <v>53353</v>
      </c>
      <c r="G12702" t="s">
        <v>25</v>
      </c>
      <c r="H12702" t="s">
        <v>26</v>
      </c>
      <c r="I12702" t="s">
        <v>53349</v>
      </c>
      <c r="J12702" t="s">
        <v>349</v>
      </c>
      <c r="K12702" t="s">
        <v>350</v>
      </c>
      <c r="L12702">
        <v>575</v>
      </c>
      <c r="M12702">
        <v>235</v>
      </c>
      <c r="N12702">
        <v>251</v>
      </c>
      <c r="O12702">
        <v>53.16</v>
      </c>
      <c r="P12702" t="s">
        <v>43</v>
      </c>
      <c r="Q12702" s="1">
        <v>46255</v>
      </c>
      <c r="S12702">
        <v>2026</v>
      </c>
      <c r="U12702" s="2">
        <f>IF(ISNUMBER(Starlink[[#This Row],[Launch_Date_ISO]]),Starlink[[#This Row],[Launch_Date_ISO]],DATEVALUE(Starlink[[#This Row],[Launch_Date_ISO]]))</f>
        <v>46255</v>
      </c>
      <c r="V12702" s="2" t="str">
        <f>IF(Starlink[[#This Row],[Decay_Date_ISO]]="","",IF(ISNUMBER(Starlink[[#This Row],[Decay_Date_ISO]]),Starlink[[#This Row],[Decay_Date_ISO]],DATEVALUE(Starlink[[#This Row],[Decay_Date_ISO]])))</f>
        <v/>
      </c>
    </row>
    <row r="12703" spans="1:22" x14ac:dyDescent="0.3">
      <c r="A12703" t="s">
        <v>53354</v>
      </c>
      <c r="B12703">
        <v>100406</v>
      </c>
      <c r="C12703" t="s">
        <v>53345</v>
      </c>
      <c r="D12703" t="s">
        <v>53355</v>
      </c>
      <c r="E12703" t="s">
        <v>53356</v>
      </c>
      <c r="F12703" t="s">
        <v>53357</v>
      </c>
      <c r="G12703" t="s">
        <v>25</v>
      </c>
      <c r="H12703" t="s">
        <v>26</v>
      </c>
      <c r="I12703" t="s">
        <v>53349</v>
      </c>
      <c r="J12703" t="s">
        <v>349</v>
      </c>
      <c r="K12703" t="s">
        <v>350</v>
      </c>
      <c r="L12703">
        <v>575</v>
      </c>
      <c r="M12703">
        <v>235</v>
      </c>
      <c r="N12703">
        <v>251</v>
      </c>
      <c r="O12703">
        <v>53.16</v>
      </c>
      <c r="P12703" t="s">
        <v>43</v>
      </c>
      <c r="Q12703" s="1">
        <v>46255</v>
      </c>
      <c r="S12703">
        <v>2026</v>
      </c>
      <c r="U12703" s="2">
        <f>IF(ISNUMBER(Starlink[[#This Row],[Launch_Date_ISO]]),Starlink[[#This Row],[Launch_Date_ISO]],DATEVALUE(Starlink[[#This Row],[Launch_Date_ISO]]))</f>
        <v>46255</v>
      </c>
      <c r="V12703" s="2" t="str">
        <f>IF(Starlink[[#This Row],[Decay_Date_ISO]]="","",IF(ISNUMBER(Starlink[[#This Row],[Decay_Date_ISO]]),Starlink[[#This Row],[Decay_Date_ISO]],DATEVALUE(Starlink[[#This Row],[Decay_Date_ISO]])))</f>
        <v/>
      </c>
    </row>
    <row r="12704" spans="1:22" x14ac:dyDescent="0.3">
      <c r="A12704" t="s">
        <v>53358</v>
      </c>
      <c r="B12704">
        <v>100407</v>
      </c>
      <c r="C12704" t="s">
        <v>53345</v>
      </c>
      <c r="D12704" t="s">
        <v>53359</v>
      </c>
      <c r="E12704" t="s">
        <v>53360</v>
      </c>
      <c r="F12704" t="s">
        <v>53361</v>
      </c>
      <c r="G12704" t="s">
        <v>25</v>
      </c>
      <c r="H12704" t="s">
        <v>26</v>
      </c>
      <c r="I12704" t="s">
        <v>53349</v>
      </c>
      <c r="J12704" t="s">
        <v>349</v>
      </c>
      <c r="K12704" t="s">
        <v>350</v>
      </c>
      <c r="L12704">
        <v>575</v>
      </c>
      <c r="M12704">
        <v>235</v>
      </c>
      <c r="N12704">
        <v>251</v>
      </c>
      <c r="O12704">
        <v>53.16</v>
      </c>
      <c r="P12704" t="s">
        <v>43</v>
      </c>
      <c r="Q12704" s="1">
        <v>46255</v>
      </c>
      <c r="S12704">
        <v>2026</v>
      </c>
      <c r="U12704" s="2">
        <f>IF(ISNUMBER(Starlink[[#This Row],[Launch_Date_ISO]]),Starlink[[#This Row],[Launch_Date_ISO]],DATEVALUE(Starlink[[#This Row],[Launch_Date_ISO]]))</f>
        <v>46255</v>
      </c>
      <c r="V12704" s="2" t="str">
        <f>IF(Starlink[[#This Row],[Decay_Date_ISO]]="","",IF(ISNUMBER(Starlink[[#This Row],[Decay_Date_ISO]]),Starlink[[#This Row],[Decay_Date_ISO]],DATEVALUE(Starlink[[#This Row],[Decay_Date_ISO]])))</f>
        <v/>
      </c>
    </row>
    <row r="12705" spans="1:22" x14ac:dyDescent="0.3">
      <c r="A12705" t="s">
        <v>53362</v>
      </c>
      <c r="B12705">
        <v>100408</v>
      </c>
      <c r="C12705" t="s">
        <v>53345</v>
      </c>
      <c r="D12705" t="s">
        <v>53363</v>
      </c>
      <c r="E12705" t="s">
        <v>53364</v>
      </c>
      <c r="F12705" t="s">
        <v>53365</v>
      </c>
      <c r="G12705" t="s">
        <v>25</v>
      </c>
      <c r="H12705" t="s">
        <v>26</v>
      </c>
      <c r="I12705" t="s">
        <v>53349</v>
      </c>
      <c r="J12705" t="s">
        <v>349</v>
      </c>
      <c r="K12705" t="s">
        <v>350</v>
      </c>
      <c r="L12705">
        <v>575</v>
      </c>
      <c r="M12705">
        <v>235</v>
      </c>
      <c r="N12705">
        <v>251</v>
      </c>
      <c r="O12705">
        <v>53.16</v>
      </c>
      <c r="P12705" t="s">
        <v>43</v>
      </c>
      <c r="Q12705" s="1">
        <v>46255</v>
      </c>
      <c r="S12705">
        <v>2026</v>
      </c>
      <c r="U12705" s="2">
        <f>IF(ISNUMBER(Starlink[[#This Row],[Launch_Date_ISO]]),Starlink[[#This Row],[Launch_Date_ISO]],DATEVALUE(Starlink[[#This Row],[Launch_Date_ISO]]))</f>
        <v>46255</v>
      </c>
      <c r="V12705" s="2" t="str">
        <f>IF(Starlink[[#This Row],[Decay_Date_ISO]]="","",IF(ISNUMBER(Starlink[[#This Row],[Decay_Date_ISO]]),Starlink[[#This Row],[Decay_Date_ISO]],DATEVALUE(Starlink[[#This Row],[Decay_Date_ISO]])))</f>
        <v/>
      </c>
    </row>
    <row r="12706" spans="1:22" x14ac:dyDescent="0.3">
      <c r="A12706" t="s">
        <v>53366</v>
      </c>
      <c r="B12706">
        <v>100409</v>
      </c>
      <c r="C12706" t="s">
        <v>53345</v>
      </c>
      <c r="D12706" t="s">
        <v>53367</v>
      </c>
      <c r="E12706" t="s">
        <v>53368</v>
      </c>
      <c r="F12706" t="s">
        <v>53369</v>
      </c>
      <c r="G12706" t="s">
        <v>25</v>
      </c>
      <c r="H12706" t="s">
        <v>26</v>
      </c>
      <c r="I12706" t="s">
        <v>53349</v>
      </c>
      <c r="J12706" t="s">
        <v>349</v>
      </c>
      <c r="K12706" t="s">
        <v>350</v>
      </c>
      <c r="L12706">
        <v>575</v>
      </c>
      <c r="M12706">
        <v>235</v>
      </c>
      <c r="N12706">
        <v>251</v>
      </c>
      <c r="O12706">
        <v>53.16</v>
      </c>
      <c r="P12706" t="s">
        <v>43</v>
      </c>
      <c r="Q12706" s="1">
        <v>46255</v>
      </c>
      <c r="S12706">
        <v>2026</v>
      </c>
      <c r="U12706" s="2">
        <f>IF(ISNUMBER(Starlink[[#This Row],[Launch_Date_ISO]]),Starlink[[#This Row],[Launch_Date_ISO]],DATEVALUE(Starlink[[#This Row],[Launch_Date_ISO]]))</f>
        <v>46255</v>
      </c>
      <c r="V12706" s="2" t="str">
        <f>IF(Starlink[[#This Row],[Decay_Date_ISO]]="","",IF(ISNUMBER(Starlink[[#This Row],[Decay_Date_ISO]]),Starlink[[#This Row],[Decay_Date_ISO]],DATEVALUE(Starlink[[#This Row],[Decay_Date_ISO]])))</f>
        <v/>
      </c>
    </row>
    <row r="12707" spans="1:22" x14ac:dyDescent="0.3">
      <c r="A12707" t="s">
        <v>53370</v>
      </c>
      <c r="B12707">
        <v>100410</v>
      </c>
      <c r="C12707" t="s">
        <v>53345</v>
      </c>
      <c r="D12707" t="s">
        <v>53371</v>
      </c>
      <c r="E12707" t="s">
        <v>53372</v>
      </c>
      <c r="F12707" t="s">
        <v>53373</v>
      </c>
      <c r="G12707" t="s">
        <v>25</v>
      </c>
      <c r="H12707" t="s">
        <v>26</v>
      </c>
      <c r="I12707" t="s">
        <v>53349</v>
      </c>
      <c r="J12707" t="s">
        <v>349</v>
      </c>
      <c r="K12707" t="s">
        <v>350</v>
      </c>
      <c r="L12707">
        <v>575</v>
      </c>
      <c r="M12707">
        <v>235</v>
      </c>
      <c r="N12707">
        <v>251</v>
      </c>
      <c r="O12707">
        <v>53.16</v>
      </c>
      <c r="P12707" t="s">
        <v>43</v>
      </c>
      <c r="Q12707" s="1">
        <v>46255</v>
      </c>
      <c r="S12707">
        <v>2026</v>
      </c>
      <c r="U12707" s="2">
        <f>IF(ISNUMBER(Starlink[[#This Row],[Launch_Date_ISO]]),Starlink[[#This Row],[Launch_Date_ISO]],DATEVALUE(Starlink[[#This Row],[Launch_Date_ISO]]))</f>
        <v>46255</v>
      </c>
      <c r="V12707" s="2" t="str">
        <f>IF(Starlink[[#This Row],[Decay_Date_ISO]]="","",IF(ISNUMBER(Starlink[[#This Row],[Decay_Date_ISO]]),Starlink[[#This Row],[Decay_Date_ISO]],DATEVALUE(Starlink[[#This Row],[Decay_Date_ISO]])))</f>
        <v/>
      </c>
    </row>
    <row r="12708" spans="1:22" x14ac:dyDescent="0.3">
      <c r="A12708" t="s">
        <v>53374</v>
      </c>
      <c r="B12708">
        <v>100411</v>
      </c>
      <c r="C12708" t="s">
        <v>53345</v>
      </c>
      <c r="D12708" t="s">
        <v>53375</v>
      </c>
      <c r="E12708" t="s">
        <v>53376</v>
      </c>
      <c r="F12708" t="s">
        <v>53377</v>
      </c>
      <c r="G12708" t="s">
        <v>25</v>
      </c>
      <c r="H12708" t="s">
        <v>26</v>
      </c>
      <c r="I12708" t="s">
        <v>53349</v>
      </c>
      <c r="J12708" t="s">
        <v>349</v>
      </c>
      <c r="K12708" t="s">
        <v>350</v>
      </c>
      <c r="L12708">
        <v>575</v>
      </c>
      <c r="M12708">
        <v>235</v>
      </c>
      <c r="N12708">
        <v>251</v>
      </c>
      <c r="O12708">
        <v>53.16</v>
      </c>
      <c r="P12708" t="s">
        <v>43</v>
      </c>
      <c r="Q12708" s="1">
        <v>46255</v>
      </c>
      <c r="S12708">
        <v>2026</v>
      </c>
      <c r="U12708" s="2">
        <f>IF(ISNUMBER(Starlink[[#This Row],[Launch_Date_ISO]]),Starlink[[#This Row],[Launch_Date_ISO]],DATEVALUE(Starlink[[#This Row],[Launch_Date_ISO]]))</f>
        <v>46255</v>
      </c>
      <c r="V12708" s="2" t="str">
        <f>IF(Starlink[[#This Row],[Decay_Date_ISO]]="","",IF(ISNUMBER(Starlink[[#This Row],[Decay_Date_ISO]]),Starlink[[#This Row],[Decay_Date_ISO]],DATEVALUE(Starlink[[#This Row],[Decay_Date_ISO]])))</f>
        <v/>
      </c>
    </row>
    <row r="12709" spans="1:22" x14ac:dyDescent="0.3">
      <c r="A12709" t="s">
        <v>53378</v>
      </c>
      <c r="B12709">
        <v>100412</v>
      </c>
      <c r="C12709" t="s">
        <v>53345</v>
      </c>
      <c r="D12709" t="s">
        <v>53379</v>
      </c>
      <c r="E12709" t="s">
        <v>53380</v>
      </c>
      <c r="F12709" t="s">
        <v>53381</v>
      </c>
      <c r="G12709" t="s">
        <v>25</v>
      </c>
      <c r="H12709" t="s">
        <v>26</v>
      </c>
      <c r="I12709" t="s">
        <v>53349</v>
      </c>
      <c r="J12709" t="s">
        <v>349</v>
      </c>
      <c r="K12709" t="s">
        <v>350</v>
      </c>
      <c r="L12709">
        <v>575</v>
      </c>
      <c r="M12709">
        <v>236</v>
      </c>
      <c r="N12709">
        <v>251</v>
      </c>
      <c r="O12709">
        <v>53.16</v>
      </c>
      <c r="P12709" t="s">
        <v>43</v>
      </c>
      <c r="Q12709" s="1">
        <v>46255</v>
      </c>
      <c r="S12709">
        <v>2026</v>
      </c>
      <c r="U12709" s="2">
        <f>IF(ISNUMBER(Starlink[[#This Row],[Launch_Date_ISO]]),Starlink[[#This Row],[Launch_Date_ISO]],DATEVALUE(Starlink[[#This Row],[Launch_Date_ISO]]))</f>
        <v>46255</v>
      </c>
      <c r="V12709" s="2" t="str">
        <f>IF(Starlink[[#This Row],[Decay_Date_ISO]]="","",IF(ISNUMBER(Starlink[[#This Row],[Decay_Date_ISO]]),Starlink[[#This Row],[Decay_Date_ISO]],DATEVALUE(Starlink[[#This Row],[Decay_Date_ISO]])))</f>
        <v/>
      </c>
    </row>
    <row r="12710" spans="1:22" x14ac:dyDescent="0.3">
      <c r="A12710" t="s">
        <v>53382</v>
      </c>
      <c r="B12710">
        <v>100413</v>
      </c>
      <c r="C12710" t="s">
        <v>53345</v>
      </c>
      <c r="D12710" t="s">
        <v>53383</v>
      </c>
      <c r="E12710" t="s">
        <v>53384</v>
      </c>
      <c r="F12710" t="s">
        <v>53385</v>
      </c>
      <c r="G12710" t="s">
        <v>25</v>
      </c>
      <c r="H12710" t="s">
        <v>26</v>
      </c>
      <c r="I12710" t="s">
        <v>53349</v>
      </c>
      <c r="J12710" t="s">
        <v>349</v>
      </c>
      <c r="K12710" t="s">
        <v>350</v>
      </c>
      <c r="L12710">
        <v>575</v>
      </c>
      <c r="M12710">
        <v>236</v>
      </c>
      <c r="N12710">
        <v>251</v>
      </c>
      <c r="O12710">
        <v>53.16</v>
      </c>
      <c r="P12710" t="s">
        <v>43</v>
      </c>
      <c r="Q12710" s="1">
        <v>46255</v>
      </c>
      <c r="S12710">
        <v>2026</v>
      </c>
      <c r="U12710" s="2">
        <f>IF(ISNUMBER(Starlink[[#This Row],[Launch_Date_ISO]]),Starlink[[#This Row],[Launch_Date_ISO]],DATEVALUE(Starlink[[#This Row],[Launch_Date_ISO]]))</f>
        <v>46255</v>
      </c>
      <c r="V12710" s="2" t="str">
        <f>IF(Starlink[[#This Row],[Decay_Date_ISO]]="","",IF(ISNUMBER(Starlink[[#This Row],[Decay_Date_ISO]]),Starlink[[#This Row],[Decay_Date_ISO]],DATEVALUE(Starlink[[#This Row],[Decay_Date_ISO]])))</f>
        <v/>
      </c>
    </row>
    <row r="12711" spans="1:22" x14ac:dyDescent="0.3">
      <c r="A12711" t="s">
        <v>53386</v>
      </c>
      <c r="B12711">
        <v>100414</v>
      </c>
      <c r="C12711" t="s">
        <v>53345</v>
      </c>
      <c r="D12711" t="s">
        <v>53387</v>
      </c>
      <c r="E12711" t="s">
        <v>53388</v>
      </c>
      <c r="F12711" t="s">
        <v>53389</v>
      </c>
      <c r="G12711" t="s">
        <v>25</v>
      </c>
      <c r="H12711" t="s">
        <v>26</v>
      </c>
      <c r="I12711" t="s">
        <v>53349</v>
      </c>
      <c r="J12711" t="s">
        <v>349</v>
      </c>
      <c r="K12711" t="s">
        <v>350</v>
      </c>
      <c r="L12711">
        <v>575</v>
      </c>
      <c r="M12711">
        <v>236</v>
      </c>
      <c r="N12711">
        <v>252</v>
      </c>
      <c r="O12711">
        <v>53.16</v>
      </c>
      <c r="P12711" t="s">
        <v>43</v>
      </c>
      <c r="Q12711" s="1">
        <v>46255</v>
      </c>
      <c r="S12711">
        <v>2026</v>
      </c>
      <c r="U12711" s="2">
        <f>IF(ISNUMBER(Starlink[[#This Row],[Launch_Date_ISO]]),Starlink[[#This Row],[Launch_Date_ISO]],DATEVALUE(Starlink[[#This Row],[Launch_Date_ISO]]))</f>
        <v>46255</v>
      </c>
      <c r="V12711" s="2" t="str">
        <f>IF(Starlink[[#This Row],[Decay_Date_ISO]]="","",IF(ISNUMBER(Starlink[[#This Row],[Decay_Date_ISO]]),Starlink[[#This Row],[Decay_Date_ISO]],DATEVALUE(Starlink[[#This Row],[Decay_Date_ISO]])))</f>
        <v/>
      </c>
    </row>
    <row r="12712" spans="1:22" x14ac:dyDescent="0.3">
      <c r="A12712" t="s">
        <v>53390</v>
      </c>
      <c r="B12712">
        <v>100415</v>
      </c>
      <c r="C12712" t="s">
        <v>53345</v>
      </c>
      <c r="D12712" t="s">
        <v>53391</v>
      </c>
      <c r="E12712" t="s">
        <v>53392</v>
      </c>
      <c r="F12712" t="s">
        <v>53393</v>
      </c>
      <c r="G12712" t="s">
        <v>25</v>
      </c>
      <c r="H12712" t="s">
        <v>26</v>
      </c>
      <c r="I12712" t="s">
        <v>53349</v>
      </c>
      <c r="J12712" t="s">
        <v>349</v>
      </c>
      <c r="K12712" t="s">
        <v>350</v>
      </c>
      <c r="L12712">
        <v>575</v>
      </c>
      <c r="M12712">
        <v>236</v>
      </c>
      <c r="N12712">
        <v>251</v>
      </c>
      <c r="O12712">
        <v>53.16</v>
      </c>
      <c r="P12712" t="s">
        <v>43</v>
      </c>
      <c r="Q12712" s="1">
        <v>46255</v>
      </c>
      <c r="S12712">
        <v>2026</v>
      </c>
      <c r="U12712" s="2">
        <f>IF(ISNUMBER(Starlink[[#This Row],[Launch_Date_ISO]]),Starlink[[#This Row],[Launch_Date_ISO]],DATEVALUE(Starlink[[#This Row],[Launch_Date_ISO]]))</f>
        <v>46255</v>
      </c>
      <c r="V12712" s="2" t="str">
        <f>IF(Starlink[[#This Row],[Decay_Date_ISO]]="","",IF(ISNUMBER(Starlink[[#This Row],[Decay_Date_ISO]]),Starlink[[#This Row],[Decay_Date_ISO]],DATEVALUE(Starlink[[#This Row],[Decay_Date_ISO]])))</f>
        <v/>
      </c>
    </row>
    <row r="12713" spans="1:22" x14ac:dyDescent="0.3">
      <c r="A12713" t="s">
        <v>53394</v>
      </c>
      <c r="B12713">
        <v>100416</v>
      </c>
      <c r="C12713" t="s">
        <v>53345</v>
      </c>
      <c r="D12713" t="s">
        <v>53395</v>
      </c>
      <c r="E12713" t="s">
        <v>53396</v>
      </c>
      <c r="F12713" t="s">
        <v>53397</v>
      </c>
      <c r="G12713" t="s">
        <v>25</v>
      </c>
      <c r="H12713" t="s">
        <v>26</v>
      </c>
      <c r="I12713" t="s">
        <v>53349</v>
      </c>
      <c r="J12713" t="s">
        <v>349</v>
      </c>
      <c r="K12713" t="s">
        <v>350</v>
      </c>
      <c r="L12713">
        <v>575</v>
      </c>
      <c r="M12713">
        <v>236</v>
      </c>
      <c r="N12713">
        <v>251</v>
      </c>
      <c r="O12713">
        <v>53.16</v>
      </c>
      <c r="P12713" t="s">
        <v>43</v>
      </c>
      <c r="Q12713" s="1">
        <v>46255</v>
      </c>
      <c r="S12713">
        <v>2026</v>
      </c>
      <c r="U12713" s="2">
        <f>IF(ISNUMBER(Starlink[[#This Row],[Launch_Date_ISO]]),Starlink[[#This Row],[Launch_Date_ISO]],DATEVALUE(Starlink[[#This Row],[Launch_Date_ISO]]))</f>
        <v>46255</v>
      </c>
      <c r="V12713" s="2" t="str">
        <f>IF(Starlink[[#This Row],[Decay_Date_ISO]]="","",IF(ISNUMBER(Starlink[[#This Row],[Decay_Date_ISO]]),Starlink[[#This Row],[Decay_Date_ISO]],DATEVALUE(Starlink[[#This Row],[Decay_Date_ISO]])))</f>
        <v/>
      </c>
    </row>
    <row r="12714" spans="1:22" x14ac:dyDescent="0.3">
      <c r="A12714" t="s">
        <v>53398</v>
      </c>
      <c r="B12714">
        <v>100417</v>
      </c>
      <c r="C12714" t="s">
        <v>53345</v>
      </c>
      <c r="D12714" t="s">
        <v>53399</v>
      </c>
      <c r="E12714" t="s">
        <v>53400</v>
      </c>
      <c r="F12714" t="s">
        <v>53401</v>
      </c>
      <c r="G12714" t="s">
        <v>25</v>
      </c>
      <c r="H12714" t="s">
        <v>26</v>
      </c>
      <c r="I12714" t="s">
        <v>53349</v>
      </c>
      <c r="J12714" t="s">
        <v>349</v>
      </c>
      <c r="K12714" t="s">
        <v>350</v>
      </c>
      <c r="L12714">
        <v>575</v>
      </c>
      <c r="M12714">
        <v>236</v>
      </c>
      <c r="N12714">
        <v>252</v>
      </c>
      <c r="O12714">
        <v>53.16</v>
      </c>
      <c r="P12714" t="s">
        <v>43</v>
      </c>
      <c r="Q12714" s="1">
        <v>46255</v>
      </c>
      <c r="S12714">
        <v>2026</v>
      </c>
      <c r="U12714" s="2">
        <f>IF(ISNUMBER(Starlink[[#This Row],[Launch_Date_ISO]]),Starlink[[#This Row],[Launch_Date_ISO]],DATEVALUE(Starlink[[#This Row],[Launch_Date_ISO]]))</f>
        <v>46255</v>
      </c>
      <c r="V12714" s="2" t="str">
        <f>IF(Starlink[[#This Row],[Decay_Date_ISO]]="","",IF(ISNUMBER(Starlink[[#This Row],[Decay_Date_ISO]]),Starlink[[#This Row],[Decay_Date_ISO]],DATEVALUE(Starlink[[#This Row],[Decay_Date_ISO]])))</f>
        <v/>
      </c>
    </row>
    <row r="12715" spans="1:22" x14ac:dyDescent="0.3">
      <c r="A12715" t="s">
        <v>53402</v>
      </c>
      <c r="B12715">
        <v>100418</v>
      </c>
      <c r="C12715" t="s">
        <v>53345</v>
      </c>
      <c r="D12715" t="s">
        <v>53403</v>
      </c>
      <c r="E12715" t="s">
        <v>53404</v>
      </c>
      <c r="F12715" t="s">
        <v>53405</v>
      </c>
      <c r="G12715" t="s">
        <v>25</v>
      </c>
      <c r="H12715" t="s">
        <v>26</v>
      </c>
      <c r="I12715" t="s">
        <v>53349</v>
      </c>
      <c r="J12715" t="s">
        <v>349</v>
      </c>
      <c r="K12715" t="s">
        <v>350</v>
      </c>
      <c r="L12715">
        <v>575</v>
      </c>
      <c r="M12715">
        <v>236</v>
      </c>
      <c r="N12715">
        <v>252</v>
      </c>
      <c r="O12715">
        <v>53.16</v>
      </c>
      <c r="P12715" t="s">
        <v>43</v>
      </c>
      <c r="Q12715" s="1">
        <v>46255</v>
      </c>
      <c r="S12715">
        <v>2026</v>
      </c>
      <c r="U12715" s="2">
        <f>IF(ISNUMBER(Starlink[[#This Row],[Launch_Date_ISO]]),Starlink[[#This Row],[Launch_Date_ISO]],DATEVALUE(Starlink[[#This Row],[Launch_Date_ISO]]))</f>
        <v>46255</v>
      </c>
      <c r="V12715" s="2" t="str">
        <f>IF(Starlink[[#This Row],[Decay_Date_ISO]]="","",IF(ISNUMBER(Starlink[[#This Row],[Decay_Date_ISO]]),Starlink[[#This Row],[Decay_Date_ISO]],DATEVALUE(Starlink[[#This Row],[Decay_Date_ISO]])))</f>
        <v/>
      </c>
    </row>
    <row r="12716" spans="1:22" x14ac:dyDescent="0.3">
      <c r="A12716" t="s">
        <v>53406</v>
      </c>
      <c r="B12716">
        <v>100419</v>
      </c>
      <c r="C12716" t="s">
        <v>53345</v>
      </c>
      <c r="D12716" t="s">
        <v>53407</v>
      </c>
      <c r="E12716" t="s">
        <v>53408</v>
      </c>
      <c r="F12716" t="s">
        <v>53409</v>
      </c>
      <c r="G12716" t="s">
        <v>25</v>
      </c>
      <c r="H12716" t="s">
        <v>26</v>
      </c>
      <c r="I12716" t="s">
        <v>53349</v>
      </c>
      <c r="J12716" t="s">
        <v>349</v>
      </c>
      <c r="K12716" t="s">
        <v>350</v>
      </c>
      <c r="L12716">
        <v>575</v>
      </c>
      <c r="M12716">
        <v>236</v>
      </c>
      <c r="N12716">
        <v>252</v>
      </c>
      <c r="O12716">
        <v>53.16</v>
      </c>
      <c r="P12716" t="s">
        <v>43</v>
      </c>
      <c r="Q12716" s="1">
        <v>46255</v>
      </c>
      <c r="S12716">
        <v>2026</v>
      </c>
      <c r="U12716" s="2">
        <f>IF(ISNUMBER(Starlink[[#This Row],[Launch_Date_ISO]]),Starlink[[#This Row],[Launch_Date_ISO]],DATEVALUE(Starlink[[#This Row],[Launch_Date_ISO]]))</f>
        <v>46255</v>
      </c>
      <c r="V12716" s="2" t="str">
        <f>IF(Starlink[[#This Row],[Decay_Date_ISO]]="","",IF(ISNUMBER(Starlink[[#This Row],[Decay_Date_ISO]]),Starlink[[#This Row],[Decay_Date_ISO]],DATEVALUE(Starlink[[#This Row],[Decay_Date_ISO]])))</f>
        <v/>
      </c>
    </row>
    <row r="12717" spans="1:22" x14ac:dyDescent="0.3">
      <c r="A12717" t="s">
        <v>53410</v>
      </c>
      <c r="B12717">
        <v>100420</v>
      </c>
      <c r="C12717" t="s">
        <v>53345</v>
      </c>
      <c r="D12717" t="s">
        <v>53411</v>
      </c>
      <c r="E12717" t="s">
        <v>53412</v>
      </c>
      <c r="F12717" t="s">
        <v>53413</v>
      </c>
      <c r="G12717" t="s">
        <v>25</v>
      </c>
      <c r="H12717" t="s">
        <v>26</v>
      </c>
      <c r="I12717" t="s">
        <v>53349</v>
      </c>
      <c r="J12717" t="s">
        <v>349</v>
      </c>
      <c r="K12717" t="s">
        <v>350</v>
      </c>
      <c r="L12717">
        <v>575</v>
      </c>
      <c r="M12717">
        <v>236</v>
      </c>
      <c r="N12717">
        <v>252</v>
      </c>
      <c r="O12717">
        <v>53.16</v>
      </c>
      <c r="P12717" t="s">
        <v>43</v>
      </c>
      <c r="Q12717" s="1">
        <v>46255</v>
      </c>
      <c r="S12717">
        <v>2026</v>
      </c>
      <c r="U12717" s="2">
        <f>IF(ISNUMBER(Starlink[[#This Row],[Launch_Date_ISO]]),Starlink[[#This Row],[Launch_Date_ISO]],DATEVALUE(Starlink[[#This Row],[Launch_Date_ISO]]))</f>
        <v>46255</v>
      </c>
      <c r="V12717" s="2" t="str">
        <f>IF(Starlink[[#This Row],[Decay_Date_ISO]]="","",IF(ISNUMBER(Starlink[[#This Row],[Decay_Date_ISO]]),Starlink[[#This Row],[Decay_Date_ISO]],DATEVALUE(Starlink[[#This Row],[Decay_Date_ISO]])))</f>
        <v/>
      </c>
    </row>
    <row r="12718" spans="1:22" x14ac:dyDescent="0.3">
      <c r="A12718" t="s">
        <v>53414</v>
      </c>
      <c r="B12718">
        <v>100421</v>
      </c>
      <c r="C12718" t="s">
        <v>53345</v>
      </c>
      <c r="D12718" t="s">
        <v>53415</v>
      </c>
      <c r="E12718" t="s">
        <v>53416</v>
      </c>
      <c r="F12718" t="s">
        <v>53417</v>
      </c>
      <c r="G12718" t="s">
        <v>25</v>
      </c>
      <c r="H12718" t="s">
        <v>26</v>
      </c>
      <c r="I12718" t="s">
        <v>53349</v>
      </c>
      <c r="J12718" t="s">
        <v>349</v>
      </c>
      <c r="K12718" t="s">
        <v>350</v>
      </c>
      <c r="L12718">
        <v>575</v>
      </c>
      <c r="M12718">
        <v>236</v>
      </c>
      <c r="N12718">
        <v>252</v>
      </c>
      <c r="O12718">
        <v>53.16</v>
      </c>
      <c r="P12718" t="s">
        <v>43</v>
      </c>
      <c r="Q12718" s="1">
        <v>46255</v>
      </c>
      <c r="S12718">
        <v>2026</v>
      </c>
      <c r="U12718" s="2">
        <f>IF(ISNUMBER(Starlink[[#This Row],[Launch_Date_ISO]]),Starlink[[#This Row],[Launch_Date_ISO]],DATEVALUE(Starlink[[#This Row],[Launch_Date_ISO]]))</f>
        <v>46255</v>
      </c>
      <c r="V12718" s="2" t="str">
        <f>IF(Starlink[[#This Row],[Decay_Date_ISO]]="","",IF(ISNUMBER(Starlink[[#This Row],[Decay_Date_ISO]]),Starlink[[#This Row],[Decay_Date_ISO]],DATEVALUE(Starlink[[#This Row],[Decay_Date_ISO]])))</f>
        <v/>
      </c>
    </row>
    <row r="12719" spans="1:22" x14ac:dyDescent="0.3">
      <c r="A12719" t="s">
        <v>53418</v>
      </c>
      <c r="B12719">
        <v>100422</v>
      </c>
      <c r="C12719" t="s">
        <v>53345</v>
      </c>
      <c r="D12719" t="s">
        <v>53419</v>
      </c>
      <c r="E12719" t="s">
        <v>53420</v>
      </c>
      <c r="F12719" t="s">
        <v>53421</v>
      </c>
      <c r="G12719" t="s">
        <v>25</v>
      </c>
      <c r="H12719" t="s">
        <v>26</v>
      </c>
      <c r="I12719" t="s">
        <v>53349</v>
      </c>
      <c r="J12719" t="s">
        <v>349</v>
      </c>
      <c r="K12719" t="s">
        <v>350</v>
      </c>
      <c r="L12719">
        <v>575</v>
      </c>
      <c r="M12719">
        <v>236</v>
      </c>
      <c r="N12719">
        <v>252</v>
      </c>
      <c r="O12719">
        <v>53.16</v>
      </c>
      <c r="P12719" t="s">
        <v>43</v>
      </c>
      <c r="Q12719" s="1">
        <v>46255</v>
      </c>
      <c r="S12719">
        <v>2026</v>
      </c>
      <c r="U12719" s="2">
        <f>IF(ISNUMBER(Starlink[[#This Row],[Launch_Date_ISO]]),Starlink[[#This Row],[Launch_Date_ISO]],DATEVALUE(Starlink[[#This Row],[Launch_Date_ISO]]))</f>
        <v>46255</v>
      </c>
      <c r="V12719" s="2" t="str">
        <f>IF(Starlink[[#This Row],[Decay_Date_ISO]]="","",IF(ISNUMBER(Starlink[[#This Row],[Decay_Date_ISO]]),Starlink[[#This Row],[Decay_Date_ISO]],DATEVALUE(Starlink[[#This Row],[Decay_Date_ISO]])))</f>
        <v/>
      </c>
    </row>
    <row r="12720" spans="1:22" x14ac:dyDescent="0.3">
      <c r="A12720" t="s">
        <v>53422</v>
      </c>
      <c r="B12720">
        <v>100423</v>
      </c>
      <c r="C12720" t="s">
        <v>53345</v>
      </c>
      <c r="D12720" t="s">
        <v>53423</v>
      </c>
      <c r="E12720" t="s">
        <v>53424</v>
      </c>
      <c r="F12720" t="s">
        <v>53425</v>
      </c>
      <c r="G12720" t="s">
        <v>25</v>
      </c>
      <c r="H12720" t="s">
        <v>26</v>
      </c>
      <c r="I12720" t="s">
        <v>53349</v>
      </c>
      <c r="J12720" t="s">
        <v>349</v>
      </c>
      <c r="K12720" t="s">
        <v>350</v>
      </c>
      <c r="L12720">
        <v>575</v>
      </c>
      <c r="M12720">
        <v>236</v>
      </c>
      <c r="N12720">
        <v>252</v>
      </c>
      <c r="O12720">
        <v>53.16</v>
      </c>
      <c r="P12720" t="s">
        <v>43</v>
      </c>
      <c r="Q12720" s="1">
        <v>46255</v>
      </c>
      <c r="S12720">
        <v>2026</v>
      </c>
      <c r="U12720" s="2">
        <f>IF(ISNUMBER(Starlink[[#This Row],[Launch_Date_ISO]]),Starlink[[#This Row],[Launch_Date_ISO]],DATEVALUE(Starlink[[#This Row],[Launch_Date_ISO]]))</f>
        <v>46255</v>
      </c>
      <c r="V12720" s="2" t="str">
        <f>IF(Starlink[[#This Row],[Decay_Date_ISO]]="","",IF(ISNUMBER(Starlink[[#This Row],[Decay_Date_ISO]]),Starlink[[#This Row],[Decay_Date_ISO]],DATEVALUE(Starlink[[#This Row],[Decay_Date_ISO]])))</f>
        <v/>
      </c>
    </row>
    <row r="12721" spans="1:22" x14ac:dyDescent="0.3">
      <c r="A12721" t="s">
        <v>53426</v>
      </c>
      <c r="B12721">
        <v>100424</v>
      </c>
      <c r="C12721" t="s">
        <v>53345</v>
      </c>
      <c r="D12721" t="s">
        <v>53427</v>
      </c>
      <c r="E12721" t="s">
        <v>53428</v>
      </c>
      <c r="F12721" t="s">
        <v>53429</v>
      </c>
      <c r="G12721" t="s">
        <v>25</v>
      </c>
      <c r="H12721" t="s">
        <v>26</v>
      </c>
      <c r="I12721" t="s">
        <v>53349</v>
      </c>
      <c r="J12721" t="s">
        <v>349</v>
      </c>
      <c r="K12721" t="s">
        <v>350</v>
      </c>
      <c r="L12721">
        <v>575</v>
      </c>
      <c r="M12721">
        <v>237</v>
      </c>
      <c r="N12721">
        <v>252</v>
      </c>
      <c r="O12721">
        <v>53.16</v>
      </c>
      <c r="P12721" t="s">
        <v>43</v>
      </c>
      <c r="Q12721" s="1">
        <v>46255</v>
      </c>
      <c r="S12721">
        <v>2026</v>
      </c>
      <c r="U12721" s="2">
        <f>IF(ISNUMBER(Starlink[[#This Row],[Launch_Date_ISO]]),Starlink[[#This Row],[Launch_Date_ISO]],DATEVALUE(Starlink[[#This Row],[Launch_Date_ISO]]))</f>
        <v>46255</v>
      </c>
      <c r="V12721" s="2" t="str">
        <f>IF(Starlink[[#This Row],[Decay_Date_ISO]]="","",IF(ISNUMBER(Starlink[[#This Row],[Decay_Date_ISO]]),Starlink[[#This Row],[Decay_Date_ISO]],DATEVALUE(Starlink[[#This Row],[Decay_Date_ISO]])))</f>
        <v/>
      </c>
    </row>
    <row r="12722" spans="1:22" x14ac:dyDescent="0.3">
      <c r="A12722" t="s">
        <v>53430</v>
      </c>
      <c r="B12722">
        <v>100425</v>
      </c>
      <c r="C12722" t="s">
        <v>53345</v>
      </c>
      <c r="D12722" t="s">
        <v>53431</v>
      </c>
      <c r="E12722" t="s">
        <v>53432</v>
      </c>
      <c r="F12722" t="s">
        <v>53433</v>
      </c>
      <c r="G12722" t="s">
        <v>25</v>
      </c>
      <c r="H12722" t="s">
        <v>26</v>
      </c>
      <c r="I12722" t="s">
        <v>53349</v>
      </c>
      <c r="J12722" t="s">
        <v>349</v>
      </c>
      <c r="K12722" t="s">
        <v>350</v>
      </c>
      <c r="L12722">
        <v>575</v>
      </c>
      <c r="M12722">
        <v>236</v>
      </c>
      <c r="N12722">
        <v>252</v>
      </c>
      <c r="O12722">
        <v>53.16</v>
      </c>
      <c r="P12722" t="s">
        <v>43</v>
      </c>
      <c r="Q12722" s="1">
        <v>46255</v>
      </c>
      <c r="S12722">
        <v>2026</v>
      </c>
      <c r="U12722" s="2">
        <f>IF(ISNUMBER(Starlink[[#This Row],[Launch_Date_ISO]]),Starlink[[#This Row],[Launch_Date_ISO]],DATEVALUE(Starlink[[#This Row],[Launch_Date_ISO]]))</f>
        <v>46255</v>
      </c>
      <c r="V12722" s="2" t="str">
        <f>IF(Starlink[[#This Row],[Decay_Date_ISO]]="","",IF(ISNUMBER(Starlink[[#This Row],[Decay_Date_ISO]]),Starlink[[#This Row],[Decay_Date_ISO]],DATEVALUE(Starlink[[#This Row],[Decay_Date_ISO]])))</f>
        <v/>
      </c>
    </row>
    <row r="12723" spans="1:22" x14ac:dyDescent="0.3">
      <c r="A12723" t="s">
        <v>53434</v>
      </c>
      <c r="B12723">
        <v>100426</v>
      </c>
      <c r="C12723" t="s">
        <v>53345</v>
      </c>
      <c r="D12723" t="s">
        <v>53435</v>
      </c>
      <c r="E12723" t="s">
        <v>53436</v>
      </c>
      <c r="F12723" t="s">
        <v>53437</v>
      </c>
      <c r="G12723" t="s">
        <v>25</v>
      </c>
      <c r="H12723" t="s">
        <v>26</v>
      </c>
      <c r="I12723" t="s">
        <v>53349</v>
      </c>
      <c r="J12723" t="s">
        <v>349</v>
      </c>
      <c r="K12723" t="s">
        <v>350</v>
      </c>
      <c r="L12723">
        <v>575</v>
      </c>
      <c r="M12723">
        <v>237</v>
      </c>
      <c r="N12723">
        <v>252</v>
      </c>
      <c r="O12723">
        <v>53.16</v>
      </c>
      <c r="P12723" t="s">
        <v>43</v>
      </c>
      <c r="Q12723" s="1">
        <v>46255</v>
      </c>
      <c r="S12723">
        <v>2026</v>
      </c>
      <c r="U12723" s="2">
        <f>IF(ISNUMBER(Starlink[[#This Row],[Launch_Date_ISO]]),Starlink[[#This Row],[Launch_Date_ISO]],DATEVALUE(Starlink[[#This Row],[Launch_Date_ISO]]))</f>
        <v>46255</v>
      </c>
      <c r="V12723" s="2" t="str">
        <f>IF(Starlink[[#This Row],[Decay_Date_ISO]]="","",IF(ISNUMBER(Starlink[[#This Row],[Decay_Date_ISO]]),Starlink[[#This Row],[Decay_Date_ISO]],DATEVALUE(Starlink[[#This Row],[Decay_Date_ISO]])))</f>
        <v/>
      </c>
    </row>
    <row r="12724" spans="1:22" x14ac:dyDescent="0.3">
      <c r="A12724" t="s">
        <v>53438</v>
      </c>
      <c r="B12724">
        <v>100427</v>
      </c>
      <c r="C12724" t="s">
        <v>53345</v>
      </c>
      <c r="D12724" t="s">
        <v>53439</v>
      </c>
      <c r="E12724" t="s">
        <v>53440</v>
      </c>
      <c r="F12724" t="s">
        <v>53441</v>
      </c>
      <c r="G12724" t="s">
        <v>25</v>
      </c>
      <c r="H12724" t="s">
        <v>26</v>
      </c>
      <c r="I12724" t="s">
        <v>53349</v>
      </c>
      <c r="J12724" t="s">
        <v>349</v>
      </c>
      <c r="K12724" t="s">
        <v>350</v>
      </c>
      <c r="L12724">
        <v>575</v>
      </c>
      <c r="M12724">
        <v>237</v>
      </c>
      <c r="N12724">
        <v>253</v>
      </c>
      <c r="O12724">
        <v>53.16</v>
      </c>
      <c r="P12724" t="s">
        <v>43</v>
      </c>
      <c r="Q12724" s="1">
        <v>46255</v>
      </c>
      <c r="S12724">
        <v>2026</v>
      </c>
      <c r="U12724" s="2">
        <f>IF(ISNUMBER(Starlink[[#This Row],[Launch_Date_ISO]]),Starlink[[#This Row],[Launch_Date_ISO]],DATEVALUE(Starlink[[#This Row],[Launch_Date_ISO]]))</f>
        <v>46255</v>
      </c>
      <c r="V12724" s="2" t="str">
        <f>IF(Starlink[[#This Row],[Decay_Date_ISO]]="","",IF(ISNUMBER(Starlink[[#This Row],[Decay_Date_ISO]]),Starlink[[#This Row],[Decay_Date_ISO]],DATEVALUE(Starlink[[#This Row],[Decay_Date_ISO]])))</f>
        <v/>
      </c>
    </row>
    <row r="12725" spans="1:22" x14ac:dyDescent="0.3">
      <c r="A12725" t="s">
        <v>53442</v>
      </c>
      <c r="B12725">
        <v>100428</v>
      </c>
      <c r="C12725" t="s">
        <v>53345</v>
      </c>
      <c r="D12725" t="s">
        <v>53443</v>
      </c>
      <c r="E12725" t="s">
        <v>53444</v>
      </c>
      <c r="F12725" t="s">
        <v>53445</v>
      </c>
      <c r="G12725" t="s">
        <v>25</v>
      </c>
      <c r="H12725" t="s">
        <v>26</v>
      </c>
      <c r="I12725" t="s">
        <v>53349</v>
      </c>
      <c r="J12725" t="s">
        <v>349</v>
      </c>
      <c r="K12725" t="s">
        <v>350</v>
      </c>
      <c r="L12725">
        <v>575</v>
      </c>
      <c r="M12725">
        <v>237</v>
      </c>
      <c r="N12725">
        <v>253</v>
      </c>
      <c r="O12725">
        <v>53.16</v>
      </c>
      <c r="P12725" t="s">
        <v>43</v>
      </c>
      <c r="Q12725" s="1">
        <v>46255</v>
      </c>
      <c r="S12725">
        <v>2026</v>
      </c>
      <c r="U12725" s="2">
        <f>IF(ISNUMBER(Starlink[[#This Row],[Launch_Date_ISO]]),Starlink[[#This Row],[Launch_Date_ISO]],DATEVALUE(Starlink[[#This Row],[Launch_Date_ISO]]))</f>
        <v>46255</v>
      </c>
      <c r="V12725" s="2" t="str">
        <f>IF(Starlink[[#This Row],[Decay_Date_ISO]]="","",IF(ISNUMBER(Starlink[[#This Row],[Decay_Date_ISO]]),Starlink[[#This Row],[Decay_Date_ISO]],DATEVALUE(Starlink[[#This Row],[Decay_Date_ISO]])))</f>
        <v/>
      </c>
    </row>
    <row r="12726" spans="1:22" x14ac:dyDescent="0.3">
      <c r="A12726" t="s">
        <v>53446</v>
      </c>
      <c r="B12726">
        <v>100429</v>
      </c>
      <c r="C12726" t="s">
        <v>53345</v>
      </c>
      <c r="D12726" t="s">
        <v>53447</v>
      </c>
      <c r="E12726" t="s">
        <v>53448</v>
      </c>
      <c r="F12726" t="s">
        <v>53449</v>
      </c>
      <c r="G12726" t="s">
        <v>25</v>
      </c>
      <c r="H12726" t="s">
        <v>26</v>
      </c>
      <c r="I12726" t="s">
        <v>53349</v>
      </c>
      <c r="J12726" t="s">
        <v>349</v>
      </c>
      <c r="K12726" t="s">
        <v>350</v>
      </c>
      <c r="L12726">
        <v>575</v>
      </c>
      <c r="M12726">
        <v>237</v>
      </c>
      <c r="N12726">
        <v>253</v>
      </c>
      <c r="O12726">
        <v>53.16</v>
      </c>
      <c r="P12726" t="s">
        <v>43</v>
      </c>
      <c r="Q12726" s="1">
        <v>46255</v>
      </c>
      <c r="S12726">
        <v>2026</v>
      </c>
      <c r="U12726" s="2">
        <f>IF(ISNUMBER(Starlink[[#This Row],[Launch_Date_ISO]]),Starlink[[#This Row],[Launch_Date_ISO]],DATEVALUE(Starlink[[#This Row],[Launch_Date_ISO]]))</f>
        <v>46255</v>
      </c>
      <c r="V12726" s="2" t="str">
        <f>IF(Starlink[[#This Row],[Decay_Date_ISO]]="","",IF(ISNUMBER(Starlink[[#This Row],[Decay_Date_ISO]]),Starlink[[#This Row],[Decay_Date_ISO]],DATEVALUE(Starlink[[#This Row],[Decay_Date_ISO]])))</f>
        <v/>
      </c>
    </row>
    <row r="12727" spans="1:22" x14ac:dyDescent="0.3">
      <c r="A12727" t="s">
        <v>53450</v>
      </c>
      <c r="B12727">
        <v>100430</v>
      </c>
      <c r="C12727" t="s">
        <v>53345</v>
      </c>
      <c r="D12727" t="s">
        <v>53451</v>
      </c>
      <c r="E12727" t="s">
        <v>53452</v>
      </c>
      <c r="F12727" t="s">
        <v>53453</v>
      </c>
      <c r="G12727" t="s">
        <v>25</v>
      </c>
      <c r="H12727" t="s">
        <v>26</v>
      </c>
      <c r="I12727" t="s">
        <v>53349</v>
      </c>
      <c r="J12727" t="s">
        <v>349</v>
      </c>
      <c r="K12727" t="s">
        <v>350</v>
      </c>
      <c r="L12727">
        <v>575</v>
      </c>
      <c r="M12727">
        <v>237</v>
      </c>
      <c r="N12727">
        <v>253</v>
      </c>
      <c r="O12727">
        <v>53.16</v>
      </c>
      <c r="P12727" t="s">
        <v>43</v>
      </c>
      <c r="Q12727" s="1">
        <v>46255</v>
      </c>
      <c r="S12727">
        <v>2026</v>
      </c>
      <c r="U12727" s="2">
        <f>IF(ISNUMBER(Starlink[[#This Row],[Launch_Date_ISO]]),Starlink[[#This Row],[Launch_Date_ISO]],DATEVALUE(Starlink[[#This Row],[Launch_Date_ISO]]))</f>
        <v>46255</v>
      </c>
      <c r="V12727" s="2" t="str">
        <f>IF(Starlink[[#This Row],[Decay_Date_ISO]]="","",IF(ISNUMBER(Starlink[[#This Row],[Decay_Date_ISO]]),Starlink[[#This Row],[Decay_Date_ISO]],DATEVALUE(Starlink[[#This Row],[Decay_Date_ISO]])))</f>
        <v/>
      </c>
    </row>
    <row r="12728" spans="1:22" x14ac:dyDescent="0.3">
      <c r="A12728" t="s">
        <v>53454</v>
      </c>
      <c r="B12728">
        <v>100431</v>
      </c>
      <c r="C12728" t="s">
        <v>53345</v>
      </c>
      <c r="D12728" t="s">
        <v>53455</v>
      </c>
      <c r="E12728" t="s">
        <v>53456</v>
      </c>
      <c r="F12728" t="s">
        <v>53457</v>
      </c>
      <c r="G12728" t="s">
        <v>25</v>
      </c>
      <c r="H12728" t="s">
        <v>26</v>
      </c>
      <c r="I12728" t="s">
        <v>53349</v>
      </c>
      <c r="J12728" t="s">
        <v>349</v>
      </c>
      <c r="K12728" t="s">
        <v>350</v>
      </c>
      <c r="L12728">
        <v>575</v>
      </c>
      <c r="M12728">
        <v>237</v>
      </c>
      <c r="N12728">
        <v>253</v>
      </c>
      <c r="O12728">
        <v>53.16</v>
      </c>
      <c r="P12728" t="s">
        <v>43</v>
      </c>
      <c r="Q12728" s="1">
        <v>46255</v>
      </c>
      <c r="S12728">
        <v>2026</v>
      </c>
      <c r="U12728" s="2">
        <f>IF(ISNUMBER(Starlink[[#This Row],[Launch_Date_ISO]]),Starlink[[#This Row],[Launch_Date_ISO]],DATEVALUE(Starlink[[#This Row],[Launch_Date_ISO]]))</f>
        <v>46255</v>
      </c>
      <c r="V12728" s="2" t="str">
        <f>IF(Starlink[[#This Row],[Decay_Date_ISO]]="","",IF(ISNUMBER(Starlink[[#This Row],[Decay_Date_ISO]]),Starlink[[#This Row],[Decay_Date_ISO]],DATEVALUE(Starlink[[#This Row],[Decay_Date_ISO]])))</f>
        <v/>
      </c>
    </row>
    <row r="12729" spans="1:22" x14ac:dyDescent="0.3">
      <c r="A12729" t="s">
        <v>53458</v>
      </c>
      <c r="B12729">
        <v>100432</v>
      </c>
      <c r="C12729" t="s">
        <v>53345</v>
      </c>
      <c r="D12729" t="s">
        <v>53459</v>
      </c>
      <c r="E12729" t="s">
        <v>53460</v>
      </c>
      <c r="F12729" t="s">
        <v>53461</v>
      </c>
      <c r="G12729" t="s">
        <v>25</v>
      </c>
      <c r="H12729" t="s">
        <v>26</v>
      </c>
      <c r="I12729" t="s">
        <v>53349</v>
      </c>
      <c r="J12729" t="s">
        <v>349</v>
      </c>
      <c r="K12729" t="s">
        <v>350</v>
      </c>
      <c r="L12729">
        <v>575</v>
      </c>
      <c r="M12729">
        <v>237</v>
      </c>
      <c r="N12729">
        <v>253</v>
      </c>
      <c r="O12729">
        <v>53.16</v>
      </c>
      <c r="P12729" t="s">
        <v>43</v>
      </c>
      <c r="Q12729" s="1">
        <v>46255</v>
      </c>
      <c r="S12729">
        <v>2026</v>
      </c>
      <c r="U12729" s="2">
        <f>IF(ISNUMBER(Starlink[[#This Row],[Launch_Date_ISO]]),Starlink[[#This Row],[Launch_Date_ISO]],DATEVALUE(Starlink[[#This Row],[Launch_Date_ISO]]))</f>
        <v>46255</v>
      </c>
      <c r="V12729" s="2" t="str">
        <f>IF(Starlink[[#This Row],[Decay_Date_ISO]]="","",IF(ISNUMBER(Starlink[[#This Row],[Decay_Date_ISO]]),Starlink[[#This Row],[Decay_Date_ISO]],DATEVALUE(Starlink[[#This Row],[Decay_Date_ISO]])))</f>
        <v/>
      </c>
    </row>
    <row r="12730" spans="1:22" x14ac:dyDescent="0.3">
      <c r="A12730" t="s">
        <v>53462</v>
      </c>
      <c r="B12730">
        <v>100433</v>
      </c>
      <c r="C12730" t="s">
        <v>53463</v>
      </c>
      <c r="D12730" t="s">
        <v>53464</v>
      </c>
      <c r="E12730" t="s">
        <v>53465</v>
      </c>
      <c r="F12730" t="s">
        <v>53466</v>
      </c>
      <c r="G12730" t="s">
        <v>25</v>
      </c>
      <c r="H12730" t="s">
        <v>26</v>
      </c>
      <c r="I12730" t="s">
        <v>53467</v>
      </c>
      <c r="J12730" t="s">
        <v>349</v>
      </c>
      <c r="K12730" t="s">
        <v>350</v>
      </c>
      <c r="L12730">
        <v>575</v>
      </c>
      <c r="M12730">
        <v>249</v>
      </c>
      <c r="N12730">
        <v>263</v>
      </c>
      <c r="O12730">
        <v>70</v>
      </c>
      <c r="P12730" t="s">
        <v>43</v>
      </c>
      <c r="Q12730" s="1">
        <v>46256</v>
      </c>
      <c r="S12730">
        <v>2026</v>
      </c>
      <c r="U12730" s="2">
        <f>IF(ISNUMBER(Starlink[[#This Row],[Launch_Date_ISO]]),Starlink[[#This Row],[Launch_Date_ISO]],DATEVALUE(Starlink[[#This Row],[Launch_Date_ISO]]))</f>
        <v>46256</v>
      </c>
      <c r="V12730" s="2" t="str">
        <f>IF(Starlink[[#This Row],[Decay_Date_ISO]]="","",IF(ISNUMBER(Starlink[[#This Row],[Decay_Date_ISO]]),Starlink[[#This Row],[Decay_Date_ISO]],DATEVALUE(Starlink[[#This Row],[Decay_Date_ISO]])))</f>
        <v/>
      </c>
    </row>
    <row r="12731" spans="1:22" x14ac:dyDescent="0.3">
      <c r="A12731" t="s">
        <v>53468</v>
      </c>
      <c r="B12731">
        <v>100434</v>
      </c>
      <c r="C12731" t="s">
        <v>53463</v>
      </c>
      <c r="D12731" t="s">
        <v>53469</v>
      </c>
      <c r="E12731" t="s">
        <v>53470</v>
      </c>
      <c r="F12731" t="s">
        <v>53471</v>
      </c>
      <c r="G12731" t="s">
        <v>25</v>
      </c>
      <c r="H12731" t="s">
        <v>26</v>
      </c>
      <c r="I12731" t="s">
        <v>53467</v>
      </c>
      <c r="J12731" t="s">
        <v>349</v>
      </c>
      <c r="K12731" t="s">
        <v>350</v>
      </c>
      <c r="L12731">
        <v>575</v>
      </c>
      <c r="M12731">
        <v>250</v>
      </c>
      <c r="N12731">
        <v>263</v>
      </c>
      <c r="O12731">
        <v>70</v>
      </c>
      <c r="P12731" t="s">
        <v>43</v>
      </c>
      <c r="Q12731" s="1">
        <v>46256</v>
      </c>
      <c r="S12731">
        <v>2026</v>
      </c>
      <c r="U12731" s="2">
        <f>IF(ISNUMBER(Starlink[[#This Row],[Launch_Date_ISO]]),Starlink[[#This Row],[Launch_Date_ISO]],DATEVALUE(Starlink[[#This Row],[Launch_Date_ISO]]))</f>
        <v>46256</v>
      </c>
      <c r="V12731" s="2" t="str">
        <f>IF(Starlink[[#This Row],[Decay_Date_ISO]]="","",IF(ISNUMBER(Starlink[[#This Row],[Decay_Date_ISO]]),Starlink[[#This Row],[Decay_Date_ISO]],DATEVALUE(Starlink[[#This Row],[Decay_Date_ISO]])))</f>
        <v/>
      </c>
    </row>
    <row r="12732" spans="1:22" x14ac:dyDescent="0.3">
      <c r="A12732" t="s">
        <v>53472</v>
      </c>
      <c r="B12732">
        <v>100435</v>
      </c>
      <c r="C12732" t="s">
        <v>53463</v>
      </c>
      <c r="D12732" t="s">
        <v>53473</v>
      </c>
      <c r="E12732" t="s">
        <v>53474</v>
      </c>
      <c r="F12732" t="s">
        <v>53475</v>
      </c>
      <c r="G12732" t="s">
        <v>25</v>
      </c>
      <c r="H12732" t="s">
        <v>26</v>
      </c>
      <c r="I12732" t="s">
        <v>53467</v>
      </c>
      <c r="J12732" t="s">
        <v>349</v>
      </c>
      <c r="K12732" t="s">
        <v>350</v>
      </c>
      <c r="L12732">
        <v>575</v>
      </c>
      <c r="M12732">
        <v>249</v>
      </c>
      <c r="N12732">
        <v>263</v>
      </c>
      <c r="O12732">
        <v>70</v>
      </c>
      <c r="P12732" t="s">
        <v>43</v>
      </c>
      <c r="Q12732" s="1">
        <v>46256</v>
      </c>
      <c r="S12732">
        <v>2026</v>
      </c>
      <c r="U12732" s="2">
        <f>IF(ISNUMBER(Starlink[[#This Row],[Launch_Date_ISO]]),Starlink[[#This Row],[Launch_Date_ISO]],DATEVALUE(Starlink[[#This Row],[Launch_Date_ISO]]))</f>
        <v>46256</v>
      </c>
      <c r="V12732" s="2" t="str">
        <f>IF(Starlink[[#This Row],[Decay_Date_ISO]]="","",IF(ISNUMBER(Starlink[[#This Row],[Decay_Date_ISO]]),Starlink[[#This Row],[Decay_Date_ISO]],DATEVALUE(Starlink[[#This Row],[Decay_Date_ISO]])))</f>
        <v/>
      </c>
    </row>
    <row r="12733" spans="1:22" x14ac:dyDescent="0.3">
      <c r="A12733" t="s">
        <v>53476</v>
      </c>
      <c r="B12733">
        <v>100436</v>
      </c>
      <c r="C12733" t="s">
        <v>53463</v>
      </c>
      <c r="D12733" t="s">
        <v>53477</v>
      </c>
      <c r="E12733" t="s">
        <v>53478</v>
      </c>
      <c r="F12733" t="s">
        <v>53479</v>
      </c>
      <c r="G12733" t="s">
        <v>25</v>
      </c>
      <c r="H12733" t="s">
        <v>26</v>
      </c>
      <c r="I12733" t="s">
        <v>53467</v>
      </c>
      <c r="J12733" t="s">
        <v>349</v>
      </c>
      <c r="K12733" t="s">
        <v>350</v>
      </c>
      <c r="L12733">
        <v>575</v>
      </c>
      <c r="M12733">
        <v>249</v>
      </c>
      <c r="N12733">
        <v>263</v>
      </c>
      <c r="O12733">
        <v>70</v>
      </c>
      <c r="P12733" t="s">
        <v>43</v>
      </c>
      <c r="Q12733" s="1">
        <v>46256</v>
      </c>
      <c r="S12733">
        <v>2026</v>
      </c>
      <c r="U12733" s="2">
        <f>IF(ISNUMBER(Starlink[[#This Row],[Launch_Date_ISO]]),Starlink[[#This Row],[Launch_Date_ISO]],DATEVALUE(Starlink[[#This Row],[Launch_Date_ISO]]))</f>
        <v>46256</v>
      </c>
      <c r="V12733" s="2" t="str">
        <f>IF(Starlink[[#This Row],[Decay_Date_ISO]]="","",IF(ISNUMBER(Starlink[[#This Row],[Decay_Date_ISO]]),Starlink[[#This Row],[Decay_Date_ISO]],DATEVALUE(Starlink[[#This Row],[Decay_Date_ISO]])))</f>
        <v/>
      </c>
    </row>
    <row r="12734" spans="1:22" x14ac:dyDescent="0.3">
      <c r="A12734" t="s">
        <v>53480</v>
      </c>
      <c r="B12734">
        <v>100437</v>
      </c>
      <c r="C12734" t="s">
        <v>53463</v>
      </c>
      <c r="D12734" t="s">
        <v>53481</v>
      </c>
      <c r="E12734" t="s">
        <v>53482</v>
      </c>
      <c r="F12734" t="s">
        <v>53483</v>
      </c>
      <c r="G12734" t="s">
        <v>25</v>
      </c>
      <c r="H12734" t="s">
        <v>26</v>
      </c>
      <c r="I12734" t="s">
        <v>53467</v>
      </c>
      <c r="J12734" t="s">
        <v>349</v>
      </c>
      <c r="K12734" t="s">
        <v>350</v>
      </c>
      <c r="L12734">
        <v>575</v>
      </c>
      <c r="M12734">
        <v>249</v>
      </c>
      <c r="N12734">
        <v>263</v>
      </c>
      <c r="O12734">
        <v>70</v>
      </c>
      <c r="P12734" t="s">
        <v>43</v>
      </c>
      <c r="Q12734" s="1">
        <v>46256</v>
      </c>
      <c r="S12734">
        <v>2026</v>
      </c>
      <c r="U12734" s="2">
        <f>IF(ISNUMBER(Starlink[[#This Row],[Launch_Date_ISO]]),Starlink[[#This Row],[Launch_Date_ISO]],DATEVALUE(Starlink[[#This Row],[Launch_Date_ISO]]))</f>
        <v>46256</v>
      </c>
      <c r="V12734" s="2" t="str">
        <f>IF(Starlink[[#This Row],[Decay_Date_ISO]]="","",IF(ISNUMBER(Starlink[[#This Row],[Decay_Date_ISO]]),Starlink[[#This Row],[Decay_Date_ISO]],DATEVALUE(Starlink[[#This Row],[Decay_Date_ISO]])))</f>
        <v/>
      </c>
    </row>
    <row r="12735" spans="1:22" x14ac:dyDescent="0.3">
      <c r="A12735" t="s">
        <v>53484</v>
      </c>
      <c r="B12735">
        <v>100438</v>
      </c>
      <c r="C12735" t="s">
        <v>53463</v>
      </c>
      <c r="D12735" t="s">
        <v>53485</v>
      </c>
      <c r="E12735" t="s">
        <v>53486</v>
      </c>
      <c r="F12735" t="s">
        <v>53487</v>
      </c>
      <c r="G12735" t="s">
        <v>25</v>
      </c>
      <c r="H12735" t="s">
        <v>26</v>
      </c>
      <c r="I12735" t="s">
        <v>53467</v>
      </c>
      <c r="J12735" t="s">
        <v>349</v>
      </c>
      <c r="K12735" t="s">
        <v>350</v>
      </c>
      <c r="L12735">
        <v>575</v>
      </c>
      <c r="M12735">
        <v>250</v>
      </c>
      <c r="N12735">
        <v>263</v>
      </c>
      <c r="O12735">
        <v>70</v>
      </c>
      <c r="P12735" t="s">
        <v>43</v>
      </c>
      <c r="Q12735" s="1">
        <v>46256</v>
      </c>
      <c r="S12735">
        <v>2026</v>
      </c>
      <c r="U12735" s="2">
        <f>IF(ISNUMBER(Starlink[[#This Row],[Launch_Date_ISO]]),Starlink[[#This Row],[Launch_Date_ISO]],DATEVALUE(Starlink[[#This Row],[Launch_Date_ISO]]))</f>
        <v>46256</v>
      </c>
      <c r="V12735" s="2" t="str">
        <f>IF(Starlink[[#This Row],[Decay_Date_ISO]]="","",IF(ISNUMBER(Starlink[[#This Row],[Decay_Date_ISO]]),Starlink[[#This Row],[Decay_Date_ISO]],DATEVALUE(Starlink[[#This Row],[Decay_Date_ISO]])))</f>
        <v/>
      </c>
    </row>
    <row r="12736" spans="1:22" x14ac:dyDescent="0.3">
      <c r="A12736" t="s">
        <v>53488</v>
      </c>
      <c r="B12736">
        <v>100439</v>
      </c>
      <c r="C12736" t="s">
        <v>53463</v>
      </c>
      <c r="D12736" t="s">
        <v>53489</v>
      </c>
      <c r="E12736" t="s">
        <v>53490</v>
      </c>
      <c r="F12736" t="s">
        <v>53491</v>
      </c>
      <c r="G12736" t="s">
        <v>25</v>
      </c>
      <c r="H12736" t="s">
        <v>26</v>
      </c>
      <c r="I12736" t="s">
        <v>53467</v>
      </c>
      <c r="J12736" t="s">
        <v>349</v>
      </c>
      <c r="K12736" t="s">
        <v>350</v>
      </c>
      <c r="L12736">
        <v>575</v>
      </c>
      <c r="M12736">
        <v>249</v>
      </c>
      <c r="N12736">
        <v>263</v>
      </c>
      <c r="O12736">
        <v>70</v>
      </c>
      <c r="P12736" t="s">
        <v>43</v>
      </c>
      <c r="Q12736" s="1">
        <v>46256</v>
      </c>
      <c r="S12736">
        <v>2026</v>
      </c>
      <c r="U12736" s="2">
        <f>IF(ISNUMBER(Starlink[[#This Row],[Launch_Date_ISO]]),Starlink[[#This Row],[Launch_Date_ISO]],DATEVALUE(Starlink[[#This Row],[Launch_Date_ISO]]))</f>
        <v>46256</v>
      </c>
      <c r="V12736" s="2" t="str">
        <f>IF(Starlink[[#This Row],[Decay_Date_ISO]]="","",IF(ISNUMBER(Starlink[[#This Row],[Decay_Date_ISO]]),Starlink[[#This Row],[Decay_Date_ISO]],DATEVALUE(Starlink[[#This Row],[Decay_Date_ISO]])))</f>
        <v/>
      </c>
    </row>
    <row r="12737" spans="1:22" x14ac:dyDescent="0.3">
      <c r="A12737" t="s">
        <v>53492</v>
      </c>
      <c r="B12737">
        <v>100440</v>
      </c>
      <c r="C12737" t="s">
        <v>53463</v>
      </c>
      <c r="D12737" t="s">
        <v>53493</v>
      </c>
      <c r="E12737" t="s">
        <v>53494</v>
      </c>
      <c r="F12737" t="s">
        <v>53495</v>
      </c>
      <c r="G12737" t="s">
        <v>25</v>
      </c>
      <c r="H12737" t="s">
        <v>26</v>
      </c>
      <c r="I12737" t="s">
        <v>53467</v>
      </c>
      <c r="J12737" t="s">
        <v>349</v>
      </c>
      <c r="K12737" t="s">
        <v>350</v>
      </c>
      <c r="L12737">
        <v>575</v>
      </c>
      <c r="M12737">
        <v>249</v>
      </c>
      <c r="N12737">
        <v>263</v>
      </c>
      <c r="O12737">
        <v>70</v>
      </c>
      <c r="P12737" t="s">
        <v>43</v>
      </c>
      <c r="Q12737" s="1">
        <v>46256</v>
      </c>
      <c r="S12737">
        <v>2026</v>
      </c>
      <c r="U12737" s="2">
        <f>IF(ISNUMBER(Starlink[[#This Row],[Launch_Date_ISO]]),Starlink[[#This Row],[Launch_Date_ISO]],DATEVALUE(Starlink[[#This Row],[Launch_Date_ISO]]))</f>
        <v>46256</v>
      </c>
      <c r="V12737" s="2" t="str">
        <f>IF(Starlink[[#This Row],[Decay_Date_ISO]]="","",IF(ISNUMBER(Starlink[[#This Row],[Decay_Date_ISO]]),Starlink[[#This Row],[Decay_Date_ISO]],DATEVALUE(Starlink[[#This Row],[Decay_Date_ISO]])))</f>
        <v/>
      </c>
    </row>
    <row r="12738" spans="1:22" x14ac:dyDescent="0.3">
      <c r="A12738" t="s">
        <v>53496</v>
      </c>
      <c r="B12738">
        <v>100441</v>
      </c>
      <c r="C12738" t="s">
        <v>53463</v>
      </c>
      <c r="D12738" t="s">
        <v>53497</v>
      </c>
      <c r="E12738" t="s">
        <v>53498</v>
      </c>
      <c r="F12738" t="s">
        <v>53499</v>
      </c>
      <c r="G12738" t="s">
        <v>25</v>
      </c>
      <c r="H12738" t="s">
        <v>26</v>
      </c>
      <c r="I12738" t="s">
        <v>53467</v>
      </c>
      <c r="J12738" t="s">
        <v>349</v>
      </c>
      <c r="K12738" t="s">
        <v>350</v>
      </c>
      <c r="L12738">
        <v>575</v>
      </c>
      <c r="M12738">
        <v>250</v>
      </c>
      <c r="N12738">
        <v>263</v>
      </c>
      <c r="O12738">
        <v>70</v>
      </c>
      <c r="P12738" t="s">
        <v>43</v>
      </c>
      <c r="Q12738" s="1">
        <v>46256</v>
      </c>
      <c r="S12738">
        <v>2026</v>
      </c>
      <c r="U12738" s="2">
        <f>IF(ISNUMBER(Starlink[[#This Row],[Launch_Date_ISO]]),Starlink[[#This Row],[Launch_Date_ISO]],DATEVALUE(Starlink[[#This Row],[Launch_Date_ISO]]))</f>
        <v>46256</v>
      </c>
      <c r="V12738" s="2" t="str">
        <f>IF(Starlink[[#This Row],[Decay_Date_ISO]]="","",IF(ISNUMBER(Starlink[[#This Row],[Decay_Date_ISO]]),Starlink[[#This Row],[Decay_Date_ISO]],DATEVALUE(Starlink[[#This Row],[Decay_Date_ISO]])))</f>
        <v/>
      </c>
    </row>
    <row r="12739" spans="1:22" x14ac:dyDescent="0.3">
      <c r="A12739" t="s">
        <v>53500</v>
      </c>
      <c r="B12739">
        <v>100442</v>
      </c>
      <c r="C12739" t="s">
        <v>53463</v>
      </c>
      <c r="D12739" t="s">
        <v>53501</v>
      </c>
      <c r="E12739" t="s">
        <v>53502</v>
      </c>
      <c r="F12739" t="s">
        <v>53503</v>
      </c>
      <c r="G12739" t="s">
        <v>25</v>
      </c>
      <c r="H12739" t="s">
        <v>26</v>
      </c>
      <c r="I12739" t="s">
        <v>53467</v>
      </c>
      <c r="J12739" t="s">
        <v>349</v>
      </c>
      <c r="K12739" t="s">
        <v>350</v>
      </c>
      <c r="L12739">
        <v>575</v>
      </c>
      <c r="M12739">
        <v>250</v>
      </c>
      <c r="N12739">
        <v>263</v>
      </c>
      <c r="O12739">
        <v>70</v>
      </c>
      <c r="P12739" t="s">
        <v>43</v>
      </c>
      <c r="Q12739" s="1">
        <v>46256</v>
      </c>
      <c r="S12739">
        <v>2026</v>
      </c>
      <c r="U12739" s="2">
        <f>IF(ISNUMBER(Starlink[[#This Row],[Launch_Date_ISO]]),Starlink[[#This Row],[Launch_Date_ISO]],DATEVALUE(Starlink[[#This Row],[Launch_Date_ISO]]))</f>
        <v>46256</v>
      </c>
      <c r="V12739" s="2" t="str">
        <f>IF(Starlink[[#This Row],[Decay_Date_ISO]]="","",IF(ISNUMBER(Starlink[[#This Row],[Decay_Date_ISO]]),Starlink[[#This Row],[Decay_Date_ISO]],DATEVALUE(Starlink[[#This Row],[Decay_Date_ISO]])))</f>
        <v/>
      </c>
    </row>
    <row r="12740" spans="1:22" x14ac:dyDescent="0.3">
      <c r="A12740" t="s">
        <v>53504</v>
      </c>
      <c r="B12740">
        <v>100443</v>
      </c>
      <c r="C12740" t="s">
        <v>53463</v>
      </c>
      <c r="D12740" t="s">
        <v>53505</v>
      </c>
      <c r="E12740" t="s">
        <v>53506</v>
      </c>
      <c r="F12740" t="s">
        <v>53507</v>
      </c>
      <c r="G12740" t="s">
        <v>25</v>
      </c>
      <c r="H12740" t="s">
        <v>26</v>
      </c>
      <c r="I12740" t="s">
        <v>53467</v>
      </c>
      <c r="J12740" t="s">
        <v>349</v>
      </c>
      <c r="K12740" t="s">
        <v>350</v>
      </c>
      <c r="L12740">
        <v>575</v>
      </c>
      <c r="M12740">
        <v>250</v>
      </c>
      <c r="N12740">
        <v>263</v>
      </c>
      <c r="O12740">
        <v>70</v>
      </c>
      <c r="P12740" t="s">
        <v>43</v>
      </c>
      <c r="Q12740" s="1">
        <v>46256</v>
      </c>
      <c r="S12740">
        <v>2026</v>
      </c>
      <c r="U12740" s="2">
        <f>IF(ISNUMBER(Starlink[[#This Row],[Launch_Date_ISO]]),Starlink[[#This Row],[Launch_Date_ISO]],DATEVALUE(Starlink[[#This Row],[Launch_Date_ISO]]))</f>
        <v>46256</v>
      </c>
      <c r="V12740" s="2" t="str">
        <f>IF(Starlink[[#This Row],[Decay_Date_ISO]]="","",IF(ISNUMBER(Starlink[[#This Row],[Decay_Date_ISO]]),Starlink[[#This Row],[Decay_Date_ISO]],DATEVALUE(Starlink[[#This Row],[Decay_Date_ISO]])))</f>
        <v/>
      </c>
    </row>
    <row r="12741" spans="1:22" x14ac:dyDescent="0.3">
      <c r="A12741" t="s">
        <v>53508</v>
      </c>
      <c r="B12741">
        <v>100444</v>
      </c>
      <c r="C12741" t="s">
        <v>53463</v>
      </c>
      <c r="D12741" t="s">
        <v>53509</v>
      </c>
      <c r="E12741" t="s">
        <v>53510</v>
      </c>
      <c r="F12741" t="s">
        <v>53511</v>
      </c>
      <c r="G12741" t="s">
        <v>25</v>
      </c>
      <c r="H12741" t="s">
        <v>26</v>
      </c>
      <c r="I12741" t="s">
        <v>53467</v>
      </c>
      <c r="J12741" t="s">
        <v>349</v>
      </c>
      <c r="K12741" t="s">
        <v>350</v>
      </c>
      <c r="L12741">
        <v>575</v>
      </c>
      <c r="M12741">
        <v>250</v>
      </c>
      <c r="N12741">
        <v>263</v>
      </c>
      <c r="O12741">
        <v>70</v>
      </c>
      <c r="P12741" t="s">
        <v>43</v>
      </c>
      <c r="Q12741" s="1">
        <v>46256</v>
      </c>
      <c r="S12741">
        <v>2026</v>
      </c>
      <c r="U12741" s="2">
        <f>IF(ISNUMBER(Starlink[[#This Row],[Launch_Date_ISO]]),Starlink[[#This Row],[Launch_Date_ISO]],DATEVALUE(Starlink[[#This Row],[Launch_Date_ISO]]))</f>
        <v>46256</v>
      </c>
      <c r="V12741" s="2" t="str">
        <f>IF(Starlink[[#This Row],[Decay_Date_ISO]]="","",IF(ISNUMBER(Starlink[[#This Row],[Decay_Date_ISO]]),Starlink[[#This Row],[Decay_Date_ISO]],DATEVALUE(Starlink[[#This Row],[Decay_Date_ISO]])))</f>
        <v/>
      </c>
    </row>
    <row r="12742" spans="1:22" x14ac:dyDescent="0.3">
      <c r="A12742" t="s">
        <v>53512</v>
      </c>
      <c r="B12742">
        <v>100445</v>
      </c>
      <c r="C12742" t="s">
        <v>53463</v>
      </c>
      <c r="D12742" t="s">
        <v>53513</v>
      </c>
      <c r="E12742" t="s">
        <v>53514</v>
      </c>
      <c r="F12742" t="s">
        <v>53515</v>
      </c>
      <c r="G12742" t="s">
        <v>25</v>
      </c>
      <c r="H12742" t="s">
        <v>26</v>
      </c>
      <c r="I12742" t="s">
        <v>53467</v>
      </c>
      <c r="J12742" t="s">
        <v>349</v>
      </c>
      <c r="K12742" t="s">
        <v>350</v>
      </c>
      <c r="L12742">
        <v>575</v>
      </c>
      <c r="M12742">
        <v>250</v>
      </c>
      <c r="N12742">
        <v>263</v>
      </c>
      <c r="O12742">
        <v>70</v>
      </c>
      <c r="P12742" t="s">
        <v>43</v>
      </c>
      <c r="Q12742" s="1">
        <v>46256</v>
      </c>
      <c r="S12742">
        <v>2026</v>
      </c>
      <c r="U12742" s="2">
        <f>IF(ISNUMBER(Starlink[[#This Row],[Launch_Date_ISO]]),Starlink[[#This Row],[Launch_Date_ISO]],DATEVALUE(Starlink[[#This Row],[Launch_Date_ISO]]))</f>
        <v>46256</v>
      </c>
      <c r="V12742" s="2" t="str">
        <f>IF(Starlink[[#This Row],[Decay_Date_ISO]]="","",IF(ISNUMBER(Starlink[[#This Row],[Decay_Date_ISO]]),Starlink[[#This Row],[Decay_Date_ISO]],DATEVALUE(Starlink[[#This Row],[Decay_Date_ISO]])))</f>
        <v/>
      </c>
    </row>
    <row r="12743" spans="1:22" x14ac:dyDescent="0.3">
      <c r="A12743" t="s">
        <v>53516</v>
      </c>
      <c r="B12743">
        <v>100446</v>
      </c>
      <c r="C12743" t="s">
        <v>53463</v>
      </c>
      <c r="D12743" t="s">
        <v>53517</v>
      </c>
      <c r="E12743" t="s">
        <v>53518</v>
      </c>
      <c r="F12743" t="s">
        <v>53519</v>
      </c>
      <c r="G12743" t="s">
        <v>25</v>
      </c>
      <c r="H12743" t="s">
        <v>26</v>
      </c>
      <c r="I12743" t="s">
        <v>53467</v>
      </c>
      <c r="J12743" t="s">
        <v>349</v>
      </c>
      <c r="K12743" t="s">
        <v>350</v>
      </c>
      <c r="L12743">
        <v>575</v>
      </c>
      <c r="M12743">
        <v>250</v>
      </c>
      <c r="N12743">
        <v>263</v>
      </c>
      <c r="O12743">
        <v>70</v>
      </c>
      <c r="P12743" t="s">
        <v>43</v>
      </c>
      <c r="Q12743" s="1">
        <v>46256</v>
      </c>
      <c r="S12743">
        <v>2026</v>
      </c>
      <c r="U12743" s="2">
        <f>IF(ISNUMBER(Starlink[[#This Row],[Launch_Date_ISO]]),Starlink[[#This Row],[Launch_Date_ISO]],DATEVALUE(Starlink[[#This Row],[Launch_Date_ISO]]))</f>
        <v>46256</v>
      </c>
      <c r="V12743" s="2" t="str">
        <f>IF(Starlink[[#This Row],[Decay_Date_ISO]]="","",IF(ISNUMBER(Starlink[[#This Row],[Decay_Date_ISO]]),Starlink[[#This Row],[Decay_Date_ISO]],DATEVALUE(Starlink[[#This Row],[Decay_Date_ISO]])))</f>
        <v/>
      </c>
    </row>
    <row r="12744" spans="1:22" x14ac:dyDescent="0.3">
      <c r="A12744" t="s">
        <v>53520</v>
      </c>
      <c r="B12744">
        <v>100447</v>
      </c>
      <c r="C12744" t="s">
        <v>53463</v>
      </c>
      <c r="D12744" t="s">
        <v>53521</v>
      </c>
      <c r="E12744" t="s">
        <v>53522</v>
      </c>
      <c r="F12744" t="s">
        <v>53523</v>
      </c>
      <c r="G12744" t="s">
        <v>25</v>
      </c>
      <c r="H12744" t="s">
        <v>26</v>
      </c>
      <c r="I12744" t="s">
        <v>53467</v>
      </c>
      <c r="J12744" t="s">
        <v>349</v>
      </c>
      <c r="K12744" t="s">
        <v>350</v>
      </c>
      <c r="L12744">
        <v>575</v>
      </c>
      <c r="M12744">
        <v>250</v>
      </c>
      <c r="N12744">
        <v>263</v>
      </c>
      <c r="O12744">
        <v>70</v>
      </c>
      <c r="P12744" t="s">
        <v>43</v>
      </c>
      <c r="Q12744" s="1">
        <v>46256</v>
      </c>
      <c r="S12744">
        <v>2026</v>
      </c>
      <c r="U12744" s="2">
        <f>IF(ISNUMBER(Starlink[[#This Row],[Launch_Date_ISO]]),Starlink[[#This Row],[Launch_Date_ISO]],DATEVALUE(Starlink[[#This Row],[Launch_Date_ISO]]))</f>
        <v>46256</v>
      </c>
      <c r="V12744" s="2" t="str">
        <f>IF(Starlink[[#This Row],[Decay_Date_ISO]]="","",IF(ISNUMBER(Starlink[[#This Row],[Decay_Date_ISO]]),Starlink[[#This Row],[Decay_Date_ISO]],DATEVALUE(Starlink[[#This Row],[Decay_Date_ISO]])))</f>
        <v/>
      </c>
    </row>
    <row r="12745" spans="1:22" x14ac:dyDescent="0.3">
      <c r="A12745" t="s">
        <v>53524</v>
      </c>
      <c r="B12745">
        <v>100448</v>
      </c>
      <c r="C12745" t="s">
        <v>53463</v>
      </c>
      <c r="D12745" t="s">
        <v>53525</v>
      </c>
      <c r="E12745" t="s">
        <v>53526</v>
      </c>
      <c r="F12745" t="s">
        <v>53527</v>
      </c>
      <c r="G12745" t="s">
        <v>25</v>
      </c>
      <c r="H12745" t="s">
        <v>26</v>
      </c>
      <c r="I12745" t="s">
        <v>53467</v>
      </c>
      <c r="J12745" t="s">
        <v>349</v>
      </c>
      <c r="K12745" t="s">
        <v>350</v>
      </c>
      <c r="L12745">
        <v>575</v>
      </c>
      <c r="M12745">
        <v>250</v>
      </c>
      <c r="N12745">
        <v>263</v>
      </c>
      <c r="O12745">
        <v>70</v>
      </c>
      <c r="P12745" t="s">
        <v>43</v>
      </c>
      <c r="Q12745" s="1">
        <v>46256</v>
      </c>
      <c r="S12745">
        <v>2026</v>
      </c>
      <c r="U12745" s="2">
        <f>IF(ISNUMBER(Starlink[[#This Row],[Launch_Date_ISO]]),Starlink[[#This Row],[Launch_Date_ISO]],DATEVALUE(Starlink[[#This Row],[Launch_Date_ISO]]))</f>
        <v>46256</v>
      </c>
      <c r="V12745" s="2" t="str">
        <f>IF(Starlink[[#This Row],[Decay_Date_ISO]]="","",IF(ISNUMBER(Starlink[[#This Row],[Decay_Date_ISO]]),Starlink[[#This Row],[Decay_Date_ISO]],DATEVALUE(Starlink[[#This Row],[Decay_Date_ISO]])))</f>
        <v/>
      </c>
    </row>
    <row r="12746" spans="1:22" x14ac:dyDescent="0.3">
      <c r="A12746" t="s">
        <v>53528</v>
      </c>
      <c r="B12746">
        <v>100449</v>
      </c>
      <c r="C12746" t="s">
        <v>53463</v>
      </c>
      <c r="D12746" t="s">
        <v>53529</v>
      </c>
      <c r="E12746" t="s">
        <v>53530</v>
      </c>
      <c r="F12746" t="s">
        <v>53531</v>
      </c>
      <c r="G12746" t="s">
        <v>25</v>
      </c>
      <c r="H12746" t="s">
        <v>26</v>
      </c>
      <c r="I12746" t="s">
        <v>53467</v>
      </c>
      <c r="J12746" t="s">
        <v>349</v>
      </c>
      <c r="K12746" t="s">
        <v>350</v>
      </c>
      <c r="L12746">
        <v>575</v>
      </c>
      <c r="M12746">
        <v>250</v>
      </c>
      <c r="N12746">
        <v>263</v>
      </c>
      <c r="O12746">
        <v>70</v>
      </c>
      <c r="P12746" t="s">
        <v>43</v>
      </c>
      <c r="Q12746" s="1">
        <v>46256</v>
      </c>
      <c r="S12746">
        <v>2026</v>
      </c>
      <c r="U12746" s="2">
        <f>IF(ISNUMBER(Starlink[[#This Row],[Launch_Date_ISO]]),Starlink[[#This Row],[Launch_Date_ISO]],DATEVALUE(Starlink[[#This Row],[Launch_Date_ISO]]))</f>
        <v>46256</v>
      </c>
      <c r="V12746" s="2" t="str">
        <f>IF(Starlink[[#This Row],[Decay_Date_ISO]]="","",IF(ISNUMBER(Starlink[[#This Row],[Decay_Date_ISO]]),Starlink[[#This Row],[Decay_Date_ISO]],DATEVALUE(Starlink[[#This Row],[Decay_Date_ISO]])))</f>
        <v/>
      </c>
    </row>
    <row r="12747" spans="1:22" x14ac:dyDescent="0.3">
      <c r="A12747" t="s">
        <v>53532</v>
      </c>
      <c r="B12747">
        <v>100450</v>
      </c>
      <c r="C12747" t="s">
        <v>53463</v>
      </c>
      <c r="D12747" t="s">
        <v>53533</v>
      </c>
      <c r="E12747" t="s">
        <v>53534</v>
      </c>
      <c r="F12747" t="s">
        <v>53535</v>
      </c>
      <c r="G12747" t="s">
        <v>25</v>
      </c>
      <c r="H12747" t="s">
        <v>26</v>
      </c>
      <c r="I12747" t="s">
        <v>53467</v>
      </c>
      <c r="J12747" t="s">
        <v>349</v>
      </c>
      <c r="K12747" t="s">
        <v>350</v>
      </c>
      <c r="L12747">
        <v>575</v>
      </c>
      <c r="M12747">
        <v>250</v>
      </c>
      <c r="N12747">
        <v>263</v>
      </c>
      <c r="O12747">
        <v>70</v>
      </c>
      <c r="P12747" t="s">
        <v>43</v>
      </c>
      <c r="Q12747" s="1">
        <v>46256</v>
      </c>
      <c r="S12747">
        <v>2026</v>
      </c>
      <c r="U12747" s="2">
        <f>IF(ISNUMBER(Starlink[[#This Row],[Launch_Date_ISO]]),Starlink[[#This Row],[Launch_Date_ISO]],DATEVALUE(Starlink[[#This Row],[Launch_Date_ISO]]))</f>
        <v>46256</v>
      </c>
      <c r="V12747" s="2" t="str">
        <f>IF(Starlink[[#This Row],[Decay_Date_ISO]]="","",IF(ISNUMBER(Starlink[[#This Row],[Decay_Date_ISO]]),Starlink[[#This Row],[Decay_Date_ISO]],DATEVALUE(Starlink[[#This Row],[Decay_Date_ISO]])))</f>
        <v/>
      </c>
    </row>
    <row r="12748" spans="1:22" x14ac:dyDescent="0.3">
      <c r="A12748" t="s">
        <v>53536</v>
      </c>
      <c r="B12748">
        <v>100451</v>
      </c>
      <c r="C12748" t="s">
        <v>53463</v>
      </c>
      <c r="D12748" t="s">
        <v>53537</v>
      </c>
      <c r="E12748" t="s">
        <v>53538</v>
      </c>
      <c r="F12748" t="s">
        <v>53539</v>
      </c>
      <c r="G12748" t="s">
        <v>25</v>
      </c>
      <c r="H12748" t="s">
        <v>26</v>
      </c>
      <c r="I12748" t="s">
        <v>53467</v>
      </c>
      <c r="J12748" t="s">
        <v>349</v>
      </c>
      <c r="K12748" t="s">
        <v>350</v>
      </c>
      <c r="L12748">
        <v>575</v>
      </c>
      <c r="M12748">
        <v>250</v>
      </c>
      <c r="N12748">
        <v>264</v>
      </c>
      <c r="O12748">
        <v>70</v>
      </c>
      <c r="P12748" t="s">
        <v>43</v>
      </c>
      <c r="Q12748" s="1">
        <v>46256</v>
      </c>
      <c r="S12748">
        <v>2026</v>
      </c>
      <c r="U12748" s="2">
        <f>IF(ISNUMBER(Starlink[[#This Row],[Launch_Date_ISO]]),Starlink[[#This Row],[Launch_Date_ISO]],DATEVALUE(Starlink[[#This Row],[Launch_Date_ISO]]))</f>
        <v>46256</v>
      </c>
      <c r="V12748" s="2" t="str">
        <f>IF(Starlink[[#This Row],[Decay_Date_ISO]]="","",IF(ISNUMBER(Starlink[[#This Row],[Decay_Date_ISO]]),Starlink[[#This Row],[Decay_Date_ISO]],DATEVALUE(Starlink[[#This Row],[Decay_Date_ISO]])))</f>
        <v/>
      </c>
    </row>
    <row r="12749" spans="1:22" x14ac:dyDescent="0.3">
      <c r="A12749" t="s">
        <v>53540</v>
      </c>
      <c r="B12749">
        <v>100452</v>
      </c>
      <c r="C12749" t="s">
        <v>53463</v>
      </c>
      <c r="D12749" t="s">
        <v>53541</v>
      </c>
      <c r="E12749" t="s">
        <v>53542</v>
      </c>
      <c r="F12749" t="s">
        <v>53543</v>
      </c>
      <c r="G12749" t="s">
        <v>25</v>
      </c>
      <c r="H12749" t="s">
        <v>26</v>
      </c>
      <c r="I12749" t="s">
        <v>53467</v>
      </c>
      <c r="J12749" t="s">
        <v>349</v>
      </c>
      <c r="K12749" t="s">
        <v>350</v>
      </c>
      <c r="L12749">
        <v>575</v>
      </c>
      <c r="M12749">
        <v>250</v>
      </c>
      <c r="N12749">
        <v>264</v>
      </c>
      <c r="O12749">
        <v>70</v>
      </c>
      <c r="P12749" t="s">
        <v>43</v>
      </c>
      <c r="Q12749" s="1">
        <v>46256</v>
      </c>
      <c r="S12749">
        <v>2026</v>
      </c>
      <c r="U12749" s="2">
        <f>IF(ISNUMBER(Starlink[[#This Row],[Launch_Date_ISO]]),Starlink[[#This Row],[Launch_Date_ISO]],DATEVALUE(Starlink[[#This Row],[Launch_Date_ISO]]))</f>
        <v>46256</v>
      </c>
      <c r="V12749" s="2" t="str">
        <f>IF(Starlink[[#This Row],[Decay_Date_ISO]]="","",IF(ISNUMBER(Starlink[[#This Row],[Decay_Date_ISO]]),Starlink[[#This Row],[Decay_Date_ISO]],DATEVALUE(Starlink[[#This Row],[Decay_Date_ISO]])))</f>
        <v/>
      </c>
    </row>
    <row r="12750" spans="1:22" x14ac:dyDescent="0.3">
      <c r="A12750" t="s">
        <v>53544</v>
      </c>
      <c r="B12750">
        <v>100453</v>
      </c>
      <c r="C12750" t="s">
        <v>53463</v>
      </c>
      <c r="D12750" t="s">
        <v>53545</v>
      </c>
      <c r="E12750" t="s">
        <v>53546</v>
      </c>
      <c r="F12750" t="s">
        <v>53547</v>
      </c>
      <c r="G12750" t="s">
        <v>25</v>
      </c>
      <c r="H12750" t="s">
        <v>26</v>
      </c>
      <c r="I12750" t="s">
        <v>53467</v>
      </c>
      <c r="J12750" t="s">
        <v>349</v>
      </c>
      <c r="K12750" t="s">
        <v>350</v>
      </c>
      <c r="L12750">
        <v>575</v>
      </c>
      <c r="M12750">
        <v>250</v>
      </c>
      <c r="N12750">
        <v>264</v>
      </c>
      <c r="O12750">
        <v>70</v>
      </c>
      <c r="P12750" t="s">
        <v>43</v>
      </c>
      <c r="Q12750" s="1">
        <v>46256</v>
      </c>
      <c r="S12750">
        <v>2026</v>
      </c>
      <c r="U12750" s="2">
        <f>IF(ISNUMBER(Starlink[[#This Row],[Launch_Date_ISO]]),Starlink[[#This Row],[Launch_Date_ISO]],DATEVALUE(Starlink[[#This Row],[Launch_Date_ISO]]))</f>
        <v>46256</v>
      </c>
      <c r="V12750" s="2" t="str">
        <f>IF(Starlink[[#This Row],[Decay_Date_ISO]]="","",IF(ISNUMBER(Starlink[[#This Row],[Decay_Date_ISO]]),Starlink[[#This Row],[Decay_Date_ISO]],DATEVALUE(Starlink[[#This Row],[Decay_Date_ISO]])))</f>
        <v/>
      </c>
    </row>
    <row r="12751" spans="1:22" x14ac:dyDescent="0.3">
      <c r="A12751" t="s">
        <v>53548</v>
      </c>
      <c r="B12751">
        <v>100454</v>
      </c>
      <c r="C12751" t="s">
        <v>53463</v>
      </c>
      <c r="D12751" t="s">
        <v>53549</v>
      </c>
      <c r="E12751" t="s">
        <v>53550</v>
      </c>
      <c r="F12751" t="s">
        <v>53551</v>
      </c>
      <c r="G12751" t="s">
        <v>25</v>
      </c>
      <c r="H12751" t="s">
        <v>26</v>
      </c>
      <c r="I12751" t="s">
        <v>53467</v>
      </c>
      <c r="J12751" t="s">
        <v>349</v>
      </c>
      <c r="K12751" t="s">
        <v>350</v>
      </c>
      <c r="L12751">
        <v>575</v>
      </c>
      <c r="M12751">
        <v>250</v>
      </c>
      <c r="N12751">
        <v>264</v>
      </c>
      <c r="O12751">
        <v>70</v>
      </c>
      <c r="P12751" t="s">
        <v>43</v>
      </c>
      <c r="Q12751" s="1">
        <v>46256</v>
      </c>
      <c r="S12751">
        <v>2026</v>
      </c>
      <c r="U12751" s="2">
        <f>IF(ISNUMBER(Starlink[[#This Row],[Launch_Date_ISO]]),Starlink[[#This Row],[Launch_Date_ISO]],DATEVALUE(Starlink[[#This Row],[Launch_Date_ISO]]))</f>
        <v>46256</v>
      </c>
      <c r="V12751" s="2" t="str">
        <f>IF(Starlink[[#This Row],[Decay_Date_ISO]]="","",IF(ISNUMBER(Starlink[[#This Row],[Decay_Date_ISO]]),Starlink[[#This Row],[Decay_Date_ISO]],DATEVALUE(Starlink[[#This Row],[Decay_Date_ISO]])))</f>
        <v/>
      </c>
    </row>
    <row r="12752" spans="1:22" x14ac:dyDescent="0.3">
      <c r="A12752" t="s">
        <v>53552</v>
      </c>
      <c r="B12752">
        <v>100455</v>
      </c>
      <c r="C12752" t="s">
        <v>53463</v>
      </c>
      <c r="D12752" t="s">
        <v>53553</v>
      </c>
      <c r="E12752" t="s">
        <v>53554</v>
      </c>
      <c r="F12752" t="s">
        <v>53555</v>
      </c>
      <c r="G12752" t="s">
        <v>25</v>
      </c>
      <c r="H12752" t="s">
        <v>26</v>
      </c>
      <c r="I12752" t="s">
        <v>53467</v>
      </c>
      <c r="J12752" t="s">
        <v>349</v>
      </c>
      <c r="K12752" t="s">
        <v>350</v>
      </c>
      <c r="L12752">
        <v>575</v>
      </c>
      <c r="M12752">
        <v>250</v>
      </c>
      <c r="N12752">
        <v>264</v>
      </c>
      <c r="O12752">
        <v>70</v>
      </c>
      <c r="P12752" t="s">
        <v>43</v>
      </c>
      <c r="Q12752" s="1">
        <v>46256</v>
      </c>
      <c r="S12752">
        <v>2026</v>
      </c>
      <c r="U12752" s="2">
        <f>IF(ISNUMBER(Starlink[[#This Row],[Launch_Date_ISO]]),Starlink[[#This Row],[Launch_Date_ISO]],DATEVALUE(Starlink[[#This Row],[Launch_Date_ISO]]))</f>
        <v>46256</v>
      </c>
      <c r="V12752" s="2" t="str">
        <f>IF(Starlink[[#This Row],[Decay_Date_ISO]]="","",IF(ISNUMBER(Starlink[[#This Row],[Decay_Date_ISO]]),Starlink[[#This Row],[Decay_Date_ISO]],DATEVALUE(Starlink[[#This Row],[Decay_Date_ISO]])))</f>
        <v/>
      </c>
    </row>
    <row r="12753" spans="1:22" x14ac:dyDescent="0.3">
      <c r="A12753" t="s">
        <v>53556</v>
      </c>
      <c r="B12753">
        <v>100456</v>
      </c>
      <c r="C12753" t="s">
        <v>53463</v>
      </c>
      <c r="D12753" t="s">
        <v>53557</v>
      </c>
      <c r="E12753" t="s">
        <v>53558</v>
      </c>
      <c r="F12753" t="s">
        <v>53559</v>
      </c>
      <c r="G12753" t="s">
        <v>25</v>
      </c>
      <c r="H12753" t="s">
        <v>26</v>
      </c>
      <c r="I12753" t="s">
        <v>53467</v>
      </c>
      <c r="J12753" t="s">
        <v>349</v>
      </c>
      <c r="K12753" t="s">
        <v>350</v>
      </c>
      <c r="L12753">
        <v>575</v>
      </c>
      <c r="M12753">
        <v>250</v>
      </c>
      <c r="N12753">
        <v>264</v>
      </c>
      <c r="O12753">
        <v>70</v>
      </c>
      <c r="P12753" t="s">
        <v>43</v>
      </c>
      <c r="Q12753" s="1">
        <v>46256</v>
      </c>
      <c r="S12753">
        <v>2026</v>
      </c>
      <c r="U12753" s="2">
        <f>IF(ISNUMBER(Starlink[[#This Row],[Launch_Date_ISO]]),Starlink[[#This Row],[Launch_Date_ISO]],DATEVALUE(Starlink[[#This Row],[Launch_Date_ISO]]))</f>
        <v>46256</v>
      </c>
      <c r="V12753" s="2" t="str">
        <f>IF(Starlink[[#This Row],[Decay_Date_ISO]]="","",IF(ISNUMBER(Starlink[[#This Row],[Decay_Date_ISO]]),Starlink[[#This Row],[Decay_Date_ISO]],DATEVALUE(Starlink[[#This Row],[Decay_Date_ISO]])))</f>
        <v/>
      </c>
    </row>
    <row r="12754" spans="1:22" x14ac:dyDescent="0.3">
      <c r="A12754" t="s">
        <v>53560</v>
      </c>
      <c r="B12754">
        <v>100457</v>
      </c>
      <c r="C12754" t="s">
        <v>53463</v>
      </c>
      <c r="D12754" t="s">
        <v>53561</v>
      </c>
      <c r="E12754" t="s">
        <v>53562</v>
      </c>
      <c r="F12754" t="s">
        <v>53563</v>
      </c>
      <c r="G12754" t="s">
        <v>25</v>
      </c>
      <c r="H12754" t="s">
        <v>26</v>
      </c>
      <c r="I12754" t="s">
        <v>53467</v>
      </c>
      <c r="J12754" t="s">
        <v>349</v>
      </c>
      <c r="K12754" t="s">
        <v>350</v>
      </c>
      <c r="L12754">
        <v>575</v>
      </c>
      <c r="M12754">
        <v>250</v>
      </c>
      <c r="N12754">
        <v>264</v>
      </c>
      <c r="O12754">
        <v>70</v>
      </c>
      <c r="P12754" t="s">
        <v>43</v>
      </c>
      <c r="Q12754" s="1">
        <v>46256</v>
      </c>
      <c r="S12754">
        <v>2026</v>
      </c>
      <c r="U12754" s="2">
        <f>IF(ISNUMBER(Starlink[[#This Row],[Launch_Date_ISO]]),Starlink[[#This Row],[Launch_Date_ISO]],DATEVALUE(Starlink[[#This Row],[Launch_Date_ISO]]))</f>
        <v>46256</v>
      </c>
      <c r="V12754" s="2" t="str">
        <f>IF(Starlink[[#This Row],[Decay_Date_ISO]]="","",IF(ISNUMBER(Starlink[[#This Row],[Decay_Date_ISO]]),Starlink[[#This Row],[Decay_Date_ISO]],DATEVALUE(Starlink[[#This Row],[Decay_Date_ISO]])))</f>
        <v/>
      </c>
    </row>
    <row r="12755" spans="1:22" x14ac:dyDescent="0.3">
      <c r="A12755" t="s">
        <v>53564</v>
      </c>
      <c r="B12755">
        <v>100458</v>
      </c>
      <c r="C12755" t="s">
        <v>53463</v>
      </c>
      <c r="D12755" t="s">
        <v>53565</v>
      </c>
      <c r="E12755" t="s">
        <v>53566</v>
      </c>
      <c r="F12755" t="s">
        <v>53567</v>
      </c>
      <c r="G12755" t="s">
        <v>25</v>
      </c>
      <c r="H12755" t="s">
        <v>26</v>
      </c>
      <c r="I12755" t="s">
        <v>53467</v>
      </c>
      <c r="J12755" t="s">
        <v>349</v>
      </c>
      <c r="K12755" t="s">
        <v>350</v>
      </c>
      <c r="L12755">
        <v>575</v>
      </c>
      <c r="M12755">
        <v>250</v>
      </c>
      <c r="N12755">
        <v>264</v>
      </c>
      <c r="O12755">
        <v>70</v>
      </c>
      <c r="P12755" t="s">
        <v>43</v>
      </c>
      <c r="Q12755" s="1">
        <v>46256</v>
      </c>
      <c r="S12755">
        <v>2026</v>
      </c>
      <c r="U12755" s="2">
        <f>IF(ISNUMBER(Starlink[[#This Row],[Launch_Date_ISO]]),Starlink[[#This Row],[Launch_Date_ISO]],DATEVALUE(Starlink[[#This Row],[Launch_Date_ISO]]))</f>
        <v>46256</v>
      </c>
      <c r="V12755" s="2" t="str">
        <f>IF(Starlink[[#This Row],[Decay_Date_ISO]]="","",IF(ISNUMBER(Starlink[[#This Row],[Decay_Date_ISO]]),Starlink[[#This Row],[Decay_Date_ISO]],DATEVALUE(Starlink[[#This Row],[Decay_Date_ISO]])))</f>
        <v/>
      </c>
    </row>
    <row r="12756" spans="1:22" x14ac:dyDescent="0.3">
      <c r="A12756" t="s">
        <v>53568</v>
      </c>
      <c r="B12756">
        <v>100459</v>
      </c>
      <c r="C12756" t="s">
        <v>53463</v>
      </c>
      <c r="D12756" t="s">
        <v>53569</v>
      </c>
      <c r="E12756" t="s">
        <v>53570</v>
      </c>
      <c r="F12756" t="s">
        <v>53571</v>
      </c>
      <c r="G12756" t="s">
        <v>25</v>
      </c>
      <c r="H12756" t="s">
        <v>26</v>
      </c>
      <c r="I12756" t="s">
        <v>53467</v>
      </c>
      <c r="J12756" t="s">
        <v>349</v>
      </c>
      <c r="K12756" t="s">
        <v>350</v>
      </c>
      <c r="L12756">
        <v>575</v>
      </c>
      <c r="M12756">
        <v>250</v>
      </c>
      <c r="N12756">
        <v>264</v>
      </c>
      <c r="O12756">
        <v>70</v>
      </c>
      <c r="P12756" t="s">
        <v>43</v>
      </c>
      <c r="Q12756" s="1">
        <v>46256</v>
      </c>
      <c r="S12756">
        <v>2026</v>
      </c>
      <c r="U12756" s="2">
        <f>IF(ISNUMBER(Starlink[[#This Row],[Launch_Date_ISO]]),Starlink[[#This Row],[Launch_Date_ISO]],DATEVALUE(Starlink[[#This Row],[Launch_Date_ISO]]))</f>
        <v>46256</v>
      </c>
      <c r="V12756" s="2" t="str">
        <f>IF(Starlink[[#This Row],[Decay_Date_ISO]]="","",IF(ISNUMBER(Starlink[[#This Row],[Decay_Date_ISO]]),Starlink[[#This Row],[Decay_Date_ISO]],DATEVALUE(Starlink[[#This Row],[Decay_Date_ISO]])))</f>
        <v/>
      </c>
    </row>
    <row r="12757" spans="1:22" x14ac:dyDescent="0.3">
      <c r="A12757" t="s">
        <v>53572</v>
      </c>
      <c r="B12757">
        <v>100473</v>
      </c>
      <c r="C12757" t="s">
        <v>53573</v>
      </c>
      <c r="D12757" t="s">
        <v>53574</v>
      </c>
      <c r="E12757" t="s">
        <v>53575</v>
      </c>
      <c r="F12757" t="s">
        <v>53576</v>
      </c>
      <c r="G12757" t="s">
        <v>25</v>
      </c>
      <c r="H12757" t="s">
        <v>26</v>
      </c>
      <c r="I12757" t="s">
        <v>53577</v>
      </c>
      <c r="J12757" t="s">
        <v>349</v>
      </c>
      <c r="K12757" t="s">
        <v>350</v>
      </c>
      <c r="L12757">
        <v>575</v>
      </c>
      <c r="M12757">
        <v>239</v>
      </c>
      <c r="N12757">
        <v>252</v>
      </c>
      <c r="O12757">
        <v>53.16</v>
      </c>
      <c r="P12757" t="s">
        <v>43</v>
      </c>
      <c r="Q12757" s="1">
        <v>46259</v>
      </c>
      <c r="S12757">
        <v>2026</v>
      </c>
      <c r="U12757" s="2">
        <f>IF(ISNUMBER(Starlink[[#This Row],[Launch_Date_ISO]]),Starlink[[#This Row],[Launch_Date_ISO]],DATEVALUE(Starlink[[#This Row],[Launch_Date_ISO]]))</f>
        <v>46259</v>
      </c>
      <c r="V12757" s="2" t="str">
        <f>IF(Starlink[[#This Row],[Decay_Date_ISO]]="","",IF(ISNUMBER(Starlink[[#This Row],[Decay_Date_ISO]]),Starlink[[#This Row],[Decay_Date_ISO]],DATEVALUE(Starlink[[#This Row],[Decay_Date_ISO]])))</f>
        <v/>
      </c>
    </row>
    <row r="12758" spans="1:22" x14ac:dyDescent="0.3">
      <c r="A12758" t="s">
        <v>53578</v>
      </c>
      <c r="B12758">
        <v>100474</v>
      </c>
      <c r="C12758" t="s">
        <v>53573</v>
      </c>
      <c r="D12758" t="s">
        <v>53579</v>
      </c>
      <c r="E12758" t="s">
        <v>53580</v>
      </c>
      <c r="F12758" t="s">
        <v>53581</v>
      </c>
      <c r="G12758" t="s">
        <v>25</v>
      </c>
      <c r="H12758" t="s">
        <v>26</v>
      </c>
      <c r="I12758" t="s">
        <v>53577</v>
      </c>
      <c r="J12758" t="s">
        <v>349</v>
      </c>
      <c r="K12758" t="s">
        <v>350</v>
      </c>
      <c r="L12758">
        <v>575</v>
      </c>
      <c r="M12758">
        <v>239</v>
      </c>
      <c r="N12758">
        <v>251</v>
      </c>
      <c r="O12758">
        <v>53.16</v>
      </c>
      <c r="P12758" t="s">
        <v>43</v>
      </c>
      <c r="Q12758" s="1">
        <v>46259</v>
      </c>
      <c r="S12758">
        <v>2026</v>
      </c>
      <c r="U12758" s="2">
        <f>IF(ISNUMBER(Starlink[[#This Row],[Launch_Date_ISO]]),Starlink[[#This Row],[Launch_Date_ISO]],DATEVALUE(Starlink[[#This Row],[Launch_Date_ISO]]))</f>
        <v>46259</v>
      </c>
      <c r="V12758" s="2" t="str">
        <f>IF(Starlink[[#This Row],[Decay_Date_ISO]]="","",IF(ISNUMBER(Starlink[[#This Row],[Decay_Date_ISO]]),Starlink[[#This Row],[Decay_Date_ISO]],DATEVALUE(Starlink[[#This Row],[Decay_Date_ISO]])))</f>
        <v/>
      </c>
    </row>
    <row r="12759" spans="1:22" x14ac:dyDescent="0.3">
      <c r="A12759" t="s">
        <v>53582</v>
      </c>
      <c r="B12759">
        <v>100475</v>
      </c>
      <c r="C12759" t="s">
        <v>53573</v>
      </c>
      <c r="D12759" t="s">
        <v>53583</v>
      </c>
      <c r="E12759" t="s">
        <v>53584</v>
      </c>
      <c r="F12759" t="s">
        <v>53585</v>
      </c>
      <c r="G12759" t="s">
        <v>25</v>
      </c>
      <c r="H12759" t="s">
        <v>26</v>
      </c>
      <c r="I12759" t="s">
        <v>53577</v>
      </c>
      <c r="J12759" t="s">
        <v>349</v>
      </c>
      <c r="K12759" t="s">
        <v>350</v>
      </c>
      <c r="L12759">
        <v>575</v>
      </c>
      <c r="M12759">
        <v>239</v>
      </c>
      <c r="N12759">
        <v>251</v>
      </c>
      <c r="O12759">
        <v>53.16</v>
      </c>
      <c r="P12759" t="s">
        <v>43</v>
      </c>
      <c r="Q12759" s="1">
        <v>46259</v>
      </c>
      <c r="S12759">
        <v>2026</v>
      </c>
      <c r="U12759" s="2">
        <f>IF(ISNUMBER(Starlink[[#This Row],[Launch_Date_ISO]]),Starlink[[#This Row],[Launch_Date_ISO]],DATEVALUE(Starlink[[#This Row],[Launch_Date_ISO]]))</f>
        <v>46259</v>
      </c>
      <c r="V12759" s="2" t="str">
        <f>IF(Starlink[[#This Row],[Decay_Date_ISO]]="","",IF(ISNUMBER(Starlink[[#This Row],[Decay_Date_ISO]]),Starlink[[#This Row],[Decay_Date_ISO]],DATEVALUE(Starlink[[#This Row],[Decay_Date_ISO]])))</f>
        <v/>
      </c>
    </row>
    <row r="12760" spans="1:22" x14ac:dyDescent="0.3">
      <c r="A12760" t="s">
        <v>53586</v>
      </c>
      <c r="B12760">
        <v>100476</v>
      </c>
      <c r="C12760" t="s">
        <v>53573</v>
      </c>
      <c r="D12760" t="s">
        <v>53587</v>
      </c>
      <c r="E12760" t="s">
        <v>53588</v>
      </c>
      <c r="F12760" t="s">
        <v>53589</v>
      </c>
      <c r="G12760" t="s">
        <v>25</v>
      </c>
      <c r="H12760" t="s">
        <v>26</v>
      </c>
      <c r="I12760" t="s">
        <v>53577</v>
      </c>
      <c r="J12760" t="s">
        <v>349</v>
      </c>
      <c r="K12760" t="s">
        <v>350</v>
      </c>
      <c r="L12760">
        <v>575</v>
      </c>
      <c r="M12760">
        <v>239</v>
      </c>
      <c r="N12760">
        <v>253</v>
      </c>
      <c r="O12760">
        <v>53.16</v>
      </c>
      <c r="P12760" t="s">
        <v>43</v>
      </c>
      <c r="Q12760" s="1">
        <v>46259</v>
      </c>
      <c r="S12760">
        <v>2026</v>
      </c>
      <c r="U12760" s="2">
        <f>IF(ISNUMBER(Starlink[[#This Row],[Launch_Date_ISO]]),Starlink[[#This Row],[Launch_Date_ISO]],DATEVALUE(Starlink[[#This Row],[Launch_Date_ISO]]))</f>
        <v>46259</v>
      </c>
      <c r="V12760" s="2" t="str">
        <f>IF(Starlink[[#This Row],[Decay_Date_ISO]]="","",IF(ISNUMBER(Starlink[[#This Row],[Decay_Date_ISO]]),Starlink[[#This Row],[Decay_Date_ISO]],DATEVALUE(Starlink[[#This Row],[Decay_Date_ISO]])))</f>
        <v/>
      </c>
    </row>
    <row r="12761" spans="1:22" x14ac:dyDescent="0.3">
      <c r="A12761" t="s">
        <v>53590</v>
      </c>
      <c r="B12761">
        <v>100477</v>
      </c>
      <c r="C12761" t="s">
        <v>53573</v>
      </c>
      <c r="D12761" t="s">
        <v>53591</v>
      </c>
      <c r="E12761" t="s">
        <v>53592</v>
      </c>
      <c r="F12761" t="s">
        <v>53593</v>
      </c>
      <c r="G12761" t="s">
        <v>25</v>
      </c>
      <c r="H12761" t="s">
        <v>26</v>
      </c>
      <c r="I12761" t="s">
        <v>53577</v>
      </c>
      <c r="J12761" t="s">
        <v>349</v>
      </c>
      <c r="K12761" t="s">
        <v>350</v>
      </c>
      <c r="L12761">
        <v>575</v>
      </c>
      <c r="M12761">
        <v>239</v>
      </c>
      <c r="N12761">
        <v>253</v>
      </c>
      <c r="O12761">
        <v>53.16</v>
      </c>
      <c r="P12761" t="s">
        <v>43</v>
      </c>
      <c r="Q12761" s="1">
        <v>46259</v>
      </c>
      <c r="S12761">
        <v>2026</v>
      </c>
      <c r="U12761" s="2">
        <f>IF(ISNUMBER(Starlink[[#This Row],[Launch_Date_ISO]]),Starlink[[#This Row],[Launch_Date_ISO]],DATEVALUE(Starlink[[#This Row],[Launch_Date_ISO]]))</f>
        <v>46259</v>
      </c>
      <c r="V12761" s="2" t="str">
        <f>IF(Starlink[[#This Row],[Decay_Date_ISO]]="","",IF(ISNUMBER(Starlink[[#This Row],[Decay_Date_ISO]]),Starlink[[#This Row],[Decay_Date_ISO]],DATEVALUE(Starlink[[#This Row],[Decay_Date_ISO]])))</f>
        <v/>
      </c>
    </row>
    <row r="12762" spans="1:22" x14ac:dyDescent="0.3">
      <c r="A12762" t="s">
        <v>53594</v>
      </c>
      <c r="B12762">
        <v>100478</v>
      </c>
      <c r="C12762" t="s">
        <v>53573</v>
      </c>
      <c r="D12762" t="s">
        <v>53595</v>
      </c>
      <c r="E12762" t="s">
        <v>53596</v>
      </c>
      <c r="F12762" t="s">
        <v>53597</v>
      </c>
      <c r="G12762" t="s">
        <v>25</v>
      </c>
      <c r="H12762" t="s">
        <v>26</v>
      </c>
      <c r="I12762" t="s">
        <v>53577</v>
      </c>
      <c r="J12762" t="s">
        <v>349</v>
      </c>
      <c r="K12762" t="s">
        <v>350</v>
      </c>
      <c r="L12762">
        <v>575</v>
      </c>
      <c r="M12762">
        <v>239</v>
      </c>
      <c r="N12762">
        <v>253</v>
      </c>
      <c r="O12762">
        <v>53.16</v>
      </c>
      <c r="P12762" t="s">
        <v>43</v>
      </c>
      <c r="Q12762" s="1">
        <v>46259</v>
      </c>
      <c r="S12762">
        <v>2026</v>
      </c>
      <c r="U12762" s="2">
        <f>IF(ISNUMBER(Starlink[[#This Row],[Launch_Date_ISO]]),Starlink[[#This Row],[Launch_Date_ISO]],DATEVALUE(Starlink[[#This Row],[Launch_Date_ISO]]))</f>
        <v>46259</v>
      </c>
      <c r="V12762" s="2" t="str">
        <f>IF(Starlink[[#This Row],[Decay_Date_ISO]]="","",IF(ISNUMBER(Starlink[[#This Row],[Decay_Date_ISO]]),Starlink[[#This Row],[Decay_Date_ISO]],DATEVALUE(Starlink[[#This Row],[Decay_Date_ISO]])))</f>
        <v/>
      </c>
    </row>
    <row r="12763" spans="1:22" x14ac:dyDescent="0.3">
      <c r="A12763" t="s">
        <v>53598</v>
      </c>
      <c r="B12763">
        <v>100479</v>
      </c>
      <c r="C12763" t="s">
        <v>53573</v>
      </c>
      <c r="D12763" t="s">
        <v>53599</v>
      </c>
      <c r="E12763" t="s">
        <v>53600</v>
      </c>
      <c r="F12763" t="s">
        <v>53601</v>
      </c>
      <c r="G12763" t="s">
        <v>25</v>
      </c>
      <c r="H12763" t="s">
        <v>26</v>
      </c>
      <c r="I12763" t="s">
        <v>53577</v>
      </c>
      <c r="J12763" t="s">
        <v>349</v>
      </c>
      <c r="K12763" t="s">
        <v>350</v>
      </c>
      <c r="L12763">
        <v>575</v>
      </c>
      <c r="M12763">
        <v>239</v>
      </c>
      <c r="N12763">
        <v>253</v>
      </c>
      <c r="O12763">
        <v>53.16</v>
      </c>
      <c r="P12763" t="s">
        <v>43</v>
      </c>
      <c r="Q12763" s="1">
        <v>46259</v>
      </c>
      <c r="S12763">
        <v>2026</v>
      </c>
      <c r="U12763" s="2">
        <f>IF(ISNUMBER(Starlink[[#This Row],[Launch_Date_ISO]]),Starlink[[#This Row],[Launch_Date_ISO]],DATEVALUE(Starlink[[#This Row],[Launch_Date_ISO]]))</f>
        <v>46259</v>
      </c>
      <c r="V12763" s="2" t="str">
        <f>IF(Starlink[[#This Row],[Decay_Date_ISO]]="","",IF(ISNUMBER(Starlink[[#This Row],[Decay_Date_ISO]]),Starlink[[#This Row],[Decay_Date_ISO]],DATEVALUE(Starlink[[#This Row],[Decay_Date_ISO]])))</f>
        <v/>
      </c>
    </row>
    <row r="12764" spans="1:22" x14ac:dyDescent="0.3">
      <c r="A12764" t="s">
        <v>53602</v>
      </c>
      <c r="B12764">
        <v>100480</v>
      </c>
      <c r="C12764" t="s">
        <v>53573</v>
      </c>
      <c r="D12764" t="s">
        <v>53603</v>
      </c>
      <c r="E12764" t="s">
        <v>53604</v>
      </c>
      <c r="F12764" t="s">
        <v>53605</v>
      </c>
      <c r="G12764" t="s">
        <v>25</v>
      </c>
      <c r="H12764" t="s">
        <v>26</v>
      </c>
      <c r="I12764" t="s">
        <v>53577</v>
      </c>
      <c r="J12764" t="s">
        <v>349</v>
      </c>
      <c r="K12764" t="s">
        <v>350</v>
      </c>
      <c r="L12764">
        <v>575</v>
      </c>
      <c r="M12764">
        <v>239</v>
      </c>
      <c r="N12764">
        <v>253</v>
      </c>
      <c r="O12764">
        <v>53.16</v>
      </c>
      <c r="P12764" t="s">
        <v>43</v>
      </c>
      <c r="Q12764" s="1">
        <v>46259</v>
      </c>
      <c r="S12764">
        <v>2026</v>
      </c>
      <c r="U12764" s="2">
        <f>IF(ISNUMBER(Starlink[[#This Row],[Launch_Date_ISO]]),Starlink[[#This Row],[Launch_Date_ISO]],DATEVALUE(Starlink[[#This Row],[Launch_Date_ISO]]))</f>
        <v>46259</v>
      </c>
      <c r="V12764" s="2" t="str">
        <f>IF(Starlink[[#This Row],[Decay_Date_ISO]]="","",IF(ISNUMBER(Starlink[[#This Row],[Decay_Date_ISO]]),Starlink[[#This Row],[Decay_Date_ISO]],DATEVALUE(Starlink[[#This Row],[Decay_Date_ISO]])))</f>
        <v/>
      </c>
    </row>
    <row r="12765" spans="1:22" x14ac:dyDescent="0.3">
      <c r="A12765" t="s">
        <v>53606</v>
      </c>
      <c r="B12765">
        <v>100481</v>
      </c>
      <c r="C12765" t="s">
        <v>53573</v>
      </c>
      <c r="D12765" t="s">
        <v>53607</v>
      </c>
      <c r="E12765" t="s">
        <v>53608</v>
      </c>
      <c r="F12765" t="s">
        <v>53609</v>
      </c>
      <c r="G12765" t="s">
        <v>25</v>
      </c>
      <c r="H12765" t="s">
        <v>26</v>
      </c>
      <c r="I12765" t="s">
        <v>53577</v>
      </c>
      <c r="J12765" t="s">
        <v>349</v>
      </c>
      <c r="K12765" t="s">
        <v>350</v>
      </c>
      <c r="L12765">
        <v>575</v>
      </c>
      <c r="M12765">
        <v>239</v>
      </c>
      <c r="N12765">
        <v>253</v>
      </c>
      <c r="O12765">
        <v>53.16</v>
      </c>
      <c r="P12765" t="s">
        <v>43</v>
      </c>
      <c r="Q12765" s="1">
        <v>46259</v>
      </c>
      <c r="S12765">
        <v>2026</v>
      </c>
      <c r="U12765" s="2">
        <f>IF(ISNUMBER(Starlink[[#This Row],[Launch_Date_ISO]]),Starlink[[#This Row],[Launch_Date_ISO]],DATEVALUE(Starlink[[#This Row],[Launch_Date_ISO]]))</f>
        <v>46259</v>
      </c>
      <c r="V12765" s="2" t="str">
        <f>IF(Starlink[[#This Row],[Decay_Date_ISO]]="","",IF(ISNUMBER(Starlink[[#This Row],[Decay_Date_ISO]]),Starlink[[#This Row],[Decay_Date_ISO]],DATEVALUE(Starlink[[#This Row],[Decay_Date_ISO]])))</f>
        <v/>
      </c>
    </row>
    <row r="12766" spans="1:22" x14ac:dyDescent="0.3">
      <c r="A12766" t="s">
        <v>53610</v>
      </c>
      <c r="B12766">
        <v>100482</v>
      </c>
      <c r="C12766" t="s">
        <v>53573</v>
      </c>
      <c r="D12766" t="s">
        <v>53611</v>
      </c>
      <c r="E12766" t="s">
        <v>53612</v>
      </c>
      <c r="F12766" t="s">
        <v>53613</v>
      </c>
      <c r="G12766" t="s">
        <v>25</v>
      </c>
      <c r="H12766" t="s">
        <v>26</v>
      </c>
      <c r="I12766" t="s">
        <v>53577</v>
      </c>
      <c r="J12766" t="s">
        <v>349</v>
      </c>
      <c r="K12766" t="s">
        <v>350</v>
      </c>
      <c r="L12766">
        <v>575</v>
      </c>
      <c r="M12766">
        <v>239</v>
      </c>
      <c r="N12766">
        <v>253</v>
      </c>
      <c r="O12766">
        <v>53.16</v>
      </c>
      <c r="P12766" t="s">
        <v>43</v>
      </c>
      <c r="Q12766" s="1">
        <v>46259</v>
      </c>
      <c r="S12766">
        <v>2026</v>
      </c>
      <c r="U12766" s="2">
        <f>IF(ISNUMBER(Starlink[[#This Row],[Launch_Date_ISO]]),Starlink[[#This Row],[Launch_Date_ISO]],DATEVALUE(Starlink[[#This Row],[Launch_Date_ISO]]))</f>
        <v>46259</v>
      </c>
      <c r="V12766" s="2" t="str">
        <f>IF(Starlink[[#This Row],[Decay_Date_ISO]]="","",IF(ISNUMBER(Starlink[[#This Row],[Decay_Date_ISO]]),Starlink[[#This Row],[Decay_Date_ISO]],DATEVALUE(Starlink[[#This Row],[Decay_Date_ISO]])))</f>
        <v/>
      </c>
    </row>
    <row r="12767" spans="1:22" x14ac:dyDescent="0.3">
      <c r="A12767" t="s">
        <v>53614</v>
      </c>
      <c r="B12767">
        <v>100483</v>
      </c>
      <c r="C12767" t="s">
        <v>53573</v>
      </c>
      <c r="D12767" t="s">
        <v>53615</v>
      </c>
      <c r="E12767" t="s">
        <v>53616</v>
      </c>
      <c r="F12767" t="s">
        <v>53617</v>
      </c>
      <c r="G12767" t="s">
        <v>25</v>
      </c>
      <c r="H12767" t="s">
        <v>26</v>
      </c>
      <c r="I12767" t="s">
        <v>53577</v>
      </c>
      <c r="J12767" t="s">
        <v>349</v>
      </c>
      <c r="K12767" t="s">
        <v>350</v>
      </c>
      <c r="L12767">
        <v>575</v>
      </c>
      <c r="M12767">
        <v>239</v>
      </c>
      <c r="N12767">
        <v>253</v>
      </c>
      <c r="O12767">
        <v>53.16</v>
      </c>
      <c r="P12767" t="s">
        <v>43</v>
      </c>
      <c r="Q12767" s="1">
        <v>46259</v>
      </c>
      <c r="S12767">
        <v>2026</v>
      </c>
      <c r="U12767" s="2">
        <f>IF(ISNUMBER(Starlink[[#This Row],[Launch_Date_ISO]]),Starlink[[#This Row],[Launch_Date_ISO]],DATEVALUE(Starlink[[#This Row],[Launch_Date_ISO]]))</f>
        <v>46259</v>
      </c>
      <c r="V12767" s="2" t="str">
        <f>IF(Starlink[[#This Row],[Decay_Date_ISO]]="","",IF(ISNUMBER(Starlink[[#This Row],[Decay_Date_ISO]]),Starlink[[#This Row],[Decay_Date_ISO]],DATEVALUE(Starlink[[#This Row],[Decay_Date_ISO]])))</f>
        <v/>
      </c>
    </row>
    <row r="12768" spans="1:22" x14ac:dyDescent="0.3">
      <c r="A12768" t="s">
        <v>53618</v>
      </c>
      <c r="B12768">
        <v>100484</v>
      </c>
      <c r="C12768" t="s">
        <v>53573</v>
      </c>
      <c r="D12768" t="s">
        <v>53619</v>
      </c>
      <c r="E12768" t="s">
        <v>53620</v>
      </c>
      <c r="F12768" t="s">
        <v>53621</v>
      </c>
      <c r="G12768" t="s">
        <v>25</v>
      </c>
      <c r="H12768" t="s">
        <v>26</v>
      </c>
      <c r="I12768" t="s">
        <v>53577</v>
      </c>
      <c r="J12768" t="s">
        <v>349</v>
      </c>
      <c r="K12768" t="s">
        <v>350</v>
      </c>
      <c r="L12768">
        <v>575</v>
      </c>
      <c r="M12768">
        <v>239</v>
      </c>
      <c r="N12768">
        <v>253</v>
      </c>
      <c r="O12768">
        <v>53.16</v>
      </c>
      <c r="P12768" t="s">
        <v>43</v>
      </c>
      <c r="Q12768" s="1">
        <v>46259</v>
      </c>
      <c r="S12768">
        <v>2026</v>
      </c>
      <c r="U12768" s="2">
        <f>IF(ISNUMBER(Starlink[[#This Row],[Launch_Date_ISO]]),Starlink[[#This Row],[Launch_Date_ISO]],DATEVALUE(Starlink[[#This Row],[Launch_Date_ISO]]))</f>
        <v>46259</v>
      </c>
      <c r="V12768" s="2" t="str">
        <f>IF(Starlink[[#This Row],[Decay_Date_ISO]]="","",IF(ISNUMBER(Starlink[[#This Row],[Decay_Date_ISO]]),Starlink[[#This Row],[Decay_Date_ISO]],DATEVALUE(Starlink[[#This Row],[Decay_Date_ISO]])))</f>
        <v/>
      </c>
    </row>
    <row r="12769" spans="1:22" x14ac:dyDescent="0.3">
      <c r="A12769" t="s">
        <v>53622</v>
      </c>
      <c r="B12769">
        <v>100485</v>
      </c>
      <c r="C12769" t="s">
        <v>53573</v>
      </c>
      <c r="D12769" t="s">
        <v>53623</v>
      </c>
      <c r="E12769" t="s">
        <v>53624</v>
      </c>
      <c r="F12769" t="s">
        <v>53625</v>
      </c>
      <c r="G12769" t="s">
        <v>25</v>
      </c>
      <c r="H12769" t="s">
        <v>26</v>
      </c>
      <c r="I12769" t="s">
        <v>53577</v>
      </c>
      <c r="J12769" t="s">
        <v>349</v>
      </c>
      <c r="K12769" t="s">
        <v>350</v>
      </c>
      <c r="L12769">
        <v>575</v>
      </c>
      <c r="M12769">
        <v>239</v>
      </c>
      <c r="N12769">
        <v>253</v>
      </c>
      <c r="O12769">
        <v>53.16</v>
      </c>
      <c r="P12769" t="s">
        <v>43</v>
      </c>
      <c r="Q12769" s="1">
        <v>46259</v>
      </c>
      <c r="S12769">
        <v>2026</v>
      </c>
      <c r="U12769" s="2">
        <f>IF(ISNUMBER(Starlink[[#This Row],[Launch_Date_ISO]]),Starlink[[#This Row],[Launch_Date_ISO]],DATEVALUE(Starlink[[#This Row],[Launch_Date_ISO]]))</f>
        <v>46259</v>
      </c>
      <c r="V12769" s="2" t="str">
        <f>IF(Starlink[[#This Row],[Decay_Date_ISO]]="","",IF(ISNUMBER(Starlink[[#This Row],[Decay_Date_ISO]]),Starlink[[#This Row],[Decay_Date_ISO]],DATEVALUE(Starlink[[#This Row],[Decay_Date_ISO]])))</f>
        <v/>
      </c>
    </row>
    <row r="12770" spans="1:22" x14ac:dyDescent="0.3">
      <c r="A12770" t="s">
        <v>53626</v>
      </c>
      <c r="B12770">
        <v>100486</v>
      </c>
      <c r="C12770" t="s">
        <v>53573</v>
      </c>
      <c r="D12770" t="s">
        <v>53627</v>
      </c>
      <c r="E12770" t="s">
        <v>53628</v>
      </c>
      <c r="F12770" t="s">
        <v>53629</v>
      </c>
      <c r="G12770" t="s">
        <v>25</v>
      </c>
      <c r="H12770" t="s">
        <v>26</v>
      </c>
      <c r="I12770" t="s">
        <v>53577</v>
      </c>
      <c r="J12770" t="s">
        <v>349</v>
      </c>
      <c r="K12770" t="s">
        <v>350</v>
      </c>
      <c r="L12770">
        <v>575</v>
      </c>
      <c r="M12770">
        <v>239</v>
      </c>
      <c r="N12770">
        <v>253</v>
      </c>
      <c r="O12770">
        <v>53.16</v>
      </c>
      <c r="P12770" t="s">
        <v>43</v>
      </c>
      <c r="Q12770" s="1">
        <v>46259</v>
      </c>
      <c r="S12770">
        <v>2026</v>
      </c>
      <c r="U12770" s="2">
        <f>IF(ISNUMBER(Starlink[[#This Row],[Launch_Date_ISO]]),Starlink[[#This Row],[Launch_Date_ISO]],DATEVALUE(Starlink[[#This Row],[Launch_Date_ISO]]))</f>
        <v>46259</v>
      </c>
      <c r="V12770" s="2" t="str">
        <f>IF(Starlink[[#This Row],[Decay_Date_ISO]]="","",IF(ISNUMBER(Starlink[[#This Row],[Decay_Date_ISO]]),Starlink[[#This Row],[Decay_Date_ISO]],DATEVALUE(Starlink[[#This Row],[Decay_Date_ISO]])))</f>
        <v/>
      </c>
    </row>
    <row r="12771" spans="1:22" x14ac:dyDescent="0.3">
      <c r="A12771" t="s">
        <v>53630</v>
      </c>
      <c r="B12771">
        <v>100487</v>
      </c>
      <c r="C12771" t="s">
        <v>53573</v>
      </c>
      <c r="D12771" t="s">
        <v>53631</v>
      </c>
      <c r="E12771" t="s">
        <v>53632</v>
      </c>
      <c r="F12771" t="s">
        <v>53633</v>
      </c>
      <c r="G12771" t="s">
        <v>25</v>
      </c>
      <c r="H12771" t="s">
        <v>26</v>
      </c>
      <c r="I12771" t="s">
        <v>53577</v>
      </c>
      <c r="J12771" t="s">
        <v>349</v>
      </c>
      <c r="K12771" t="s">
        <v>350</v>
      </c>
      <c r="L12771">
        <v>575</v>
      </c>
      <c r="M12771">
        <v>239</v>
      </c>
      <c r="N12771">
        <v>253</v>
      </c>
      <c r="O12771">
        <v>53.16</v>
      </c>
      <c r="P12771" t="s">
        <v>43</v>
      </c>
      <c r="Q12771" s="1">
        <v>46259</v>
      </c>
      <c r="S12771">
        <v>2026</v>
      </c>
      <c r="U12771" s="2">
        <f>IF(ISNUMBER(Starlink[[#This Row],[Launch_Date_ISO]]),Starlink[[#This Row],[Launch_Date_ISO]],DATEVALUE(Starlink[[#This Row],[Launch_Date_ISO]]))</f>
        <v>46259</v>
      </c>
      <c r="V12771" s="2" t="str">
        <f>IF(Starlink[[#This Row],[Decay_Date_ISO]]="","",IF(ISNUMBER(Starlink[[#This Row],[Decay_Date_ISO]]),Starlink[[#This Row],[Decay_Date_ISO]],DATEVALUE(Starlink[[#This Row],[Decay_Date_ISO]])))</f>
        <v/>
      </c>
    </row>
    <row r="12772" spans="1:22" x14ac:dyDescent="0.3">
      <c r="A12772" t="s">
        <v>53634</v>
      </c>
      <c r="B12772">
        <v>100488</v>
      </c>
      <c r="C12772" t="s">
        <v>53573</v>
      </c>
      <c r="D12772" t="s">
        <v>53635</v>
      </c>
      <c r="E12772" t="s">
        <v>53636</v>
      </c>
      <c r="F12772" t="s">
        <v>53637</v>
      </c>
      <c r="G12772" t="s">
        <v>25</v>
      </c>
      <c r="H12772" t="s">
        <v>26</v>
      </c>
      <c r="I12772" t="s">
        <v>53577</v>
      </c>
      <c r="J12772" t="s">
        <v>349</v>
      </c>
      <c r="K12772" t="s">
        <v>350</v>
      </c>
      <c r="L12772">
        <v>575</v>
      </c>
      <c r="M12772">
        <v>239</v>
      </c>
      <c r="N12772">
        <v>253</v>
      </c>
      <c r="O12772">
        <v>53.16</v>
      </c>
      <c r="P12772" t="s">
        <v>43</v>
      </c>
      <c r="Q12772" s="1">
        <v>46259</v>
      </c>
      <c r="S12772">
        <v>2026</v>
      </c>
      <c r="U12772" s="2">
        <f>IF(ISNUMBER(Starlink[[#This Row],[Launch_Date_ISO]]),Starlink[[#This Row],[Launch_Date_ISO]],DATEVALUE(Starlink[[#This Row],[Launch_Date_ISO]]))</f>
        <v>46259</v>
      </c>
      <c r="V12772" s="2" t="str">
        <f>IF(Starlink[[#This Row],[Decay_Date_ISO]]="","",IF(ISNUMBER(Starlink[[#This Row],[Decay_Date_ISO]]),Starlink[[#This Row],[Decay_Date_ISO]],DATEVALUE(Starlink[[#This Row],[Decay_Date_ISO]])))</f>
        <v/>
      </c>
    </row>
    <row r="12773" spans="1:22" x14ac:dyDescent="0.3">
      <c r="A12773" t="s">
        <v>53638</v>
      </c>
      <c r="B12773">
        <v>100489</v>
      </c>
      <c r="C12773" t="s">
        <v>53573</v>
      </c>
      <c r="D12773" t="s">
        <v>53639</v>
      </c>
      <c r="E12773" t="s">
        <v>53640</v>
      </c>
      <c r="F12773" t="s">
        <v>53641</v>
      </c>
      <c r="G12773" t="s">
        <v>25</v>
      </c>
      <c r="H12773" t="s">
        <v>26</v>
      </c>
      <c r="I12773" t="s">
        <v>53577</v>
      </c>
      <c r="J12773" t="s">
        <v>349</v>
      </c>
      <c r="K12773" t="s">
        <v>350</v>
      </c>
      <c r="L12773">
        <v>575</v>
      </c>
      <c r="M12773">
        <v>239</v>
      </c>
      <c r="N12773">
        <v>253</v>
      </c>
      <c r="O12773">
        <v>53.16</v>
      </c>
      <c r="P12773" t="s">
        <v>43</v>
      </c>
      <c r="Q12773" s="1">
        <v>46259</v>
      </c>
      <c r="S12773">
        <v>2026</v>
      </c>
      <c r="U12773" s="2">
        <f>IF(ISNUMBER(Starlink[[#This Row],[Launch_Date_ISO]]),Starlink[[#This Row],[Launch_Date_ISO]],DATEVALUE(Starlink[[#This Row],[Launch_Date_ISO]]))</f>
        <v>46259</v>
      </c>
      <c r="V12773" s="2" t="str">
        <f>IF(Starlink[[#This Row],[Decay_Date_ISO]]="","",IF(ISNUMBER(Starlink[[#This Row],[Decay_Date_ISO]]),Starlink[[#This Row],[Decay_Date_ISO]],DATEVALUE(Starlink[[#This Row],[Decay_Date_ISO]])))</f>
        <v/>
      </c>
    </row>
    <row r="12774" spans="1:22" x14ac:dyDescent="0.3">
      <c r="A12774" t="s">
        <v>53642</v>
      </c>
      <c r="B12774">
        <v>100490</v>
      </c>
      <c r="C12774" t="s">
        <v>53573</v>
      </c>
      <c r="D12774" t="s">
        <v>53643</v>
      </c>
      <c r="E12774" t="s">
        <v>53644</v>
      </c>
      <c r="F12774" t="s">
        <v>53645</v>
      </c>
      <c r="G12774" t="s">
        <v>25</v>
      </c>
      <c r="H12774" t="s">
        <v>26</v>
      </c>
      <c r="I12774" t="s">
        <v>53577</v>
      </c>
      <c r="J12774" t="s">
        <v>349</v>
      </c>
      <c r="K12774" t="s">
        <v>350</v>
      </c>
      <c r="L12774">
        <v>575</v>
      </c>
      <c r="M12774">
        <v>239</v>
      </c>
      <c r="N12774">
        <v>253</v>
      </c>
      <c r="O12774">
        <v>53.16</v>
      </c>
      <c r="P12774" t="s">
        <v>43</v>
      </c>
      <c r="Q12774" s="1">
        <v>46259</v>
      </c>
      <c r="S12774">
        <v>2026</v>
      </c>
      <c r="U12774" s="2">
        <f>IF(ISNUMBER(Starlink[[#This Row],[Launch_Date_ISO]]),Starlink[[#This Row],[Launch_Date_ISO]],DATEVALUE(Starlink[[#This Row],[Launch_Date_ISO]]))</f>
        <v>46259</v>
      </c>
      <c r="V12774" s="2" t="str">
        <f>IF(Starlink[[#This Row],[Decay_Date_ISO]]="","",IF(ISNUMBER(Starlink[[#This Row],[Decay_Date_ISO]]),Starlink[[#This Row],[Decay_Date_ISO]],DATEVALUE(Starlink[[#This Row],[Decay_Date_ISO]])))</f>
        <v/>
      </c>
    </row>
    <row r="12775" spans="1:22" x14ac:dyDescent="0.3">
      <c r="A12775" t="s">
        <v>53646</v>
      </c>
      <c r="B12775">
        <v>100491</v>
      </c>
      <c r="C12775" t="s">
        <v>53573</v>
      </c>
      <c r="D12775" t="s">
        <v>53647</v>
      </c>
      <c r="E12775" t="s">
        <v>53648</v>
      </c>
      <c r="F12775" t="s">
        <v>53649</v>
      </c>
      <c r="G12775" t="s">
        <v>25</v>
      </c>
      <c r="H12775" t="s">
        <v>26</v>
      </c>
      <c r="I12775" t="s">
        <v>53577</v>
      </c>
      <c r="J12775" t="s">
        <v>349</v>
      </c>
      <c r="K12775" t="s">
        <v>350</v>
      </c>
      <c r="L12775">
        <v>575</v>
      </c>
      <c r="M12775">
        <v>239</v>
      </c>
      <c r="N12775">
        <v>253</v>
      </c>
      <c r="O12775">
        <v>53.16</v>
      </c>
      <c r="P12775" t="s">
        <v>43</v>
      </c>
      <c r="Q12775" s="1">
        <v>46259</v>
      </c>
      <c r="S12775">
        <v>2026</v>
      </c>
      <c r="U12775" s="2">
        <f>IF(ISNUMBER(Starlink[[#This Row],[Launch_Date_ISO]]),Starlink[[#This Row],[Launch_Date_ISO]],DATEVALUE(Starlink[[#This Row],[Launch_Date_ISO]]))</f>
        <v>46259</v>
      </c>
      <c r="V12775" s="2" t="str">
        <f>IF(Starlink[[#This Row],[Decay_Date_ISO]]="","",IF(ISNUMBER(Starlink[[#This Row],[Decay_Date_ISO]]),Starlink[[#This Row],[Decay_Date_ISO]],DATEVALUE(Starlink[[#This Row],[Decay_Date_ISO]])))</f>
        <v/>
      </c>
    </row>
    <row r="12776" spans="1:22" x14ac:dyDescent="0.3">
      <c r="A12776" t="s">
        <v>53650</v>
      </c>
      <c r="B12776">
        <v>100492</v>
      </c>
      <c r="C12776" t="s">
        <v>53573</v>
      </c>
      <c r="D12776" t="s">
        <v>53651</v>
      </c>
      <c r="E12776" t="s">
        <v>53652</v>
      </c>
      <c r="F12776" t="s">
        <v>53653</v>
      </c>
      <c r="G12776" t="s">
        <v>25</v>
      </c>
      <c r="H12776" t="s">
        <v>26</v>
      </c>
      <c r="I12776" t="s">
        <v>53577</v>
      </c>
      <c r="J12776" t="s">
        <v>349</v>
      </c>
      <c r="K12776" t="s">
        <v>350</v>
      </c>
      <c r="L12776">
        <v>575</v>
      </c>
      <c r="M12776">
        <v>239</v>
      </c>
      <c r="N12776">
        <v>253</v>
      </c>
      <c r="O12776">
        <v>53.16</v>
      </c>
      <c r="P12776" t="s">
        <v>43</v>
      </c>
      <c r="Q12776" s="1">
        <v>46259</v>
      </c>
      <c r="S12776">
        <v>2026</v>
      </c>
      <c r="U12776" s="2">
        <f>IF(ISNUMBER(Starlink[[#This Row],[Launch_Date_ISO]]),Starlink[[#This Row],[Launch_Date_ISO]],DATEVALUE(Starlink[[#This Row],[Launch_Date_ISO]]))</f>
        <v>46259</v>
      </c>
      <c r="V12776" s="2" t="str">
        <f>IF(Starlink[[#This Row],[Decay_Date_ISO]]="","",IF(ISNUMBER(Starlink[[#This Row],[Decay_Date_ISO]]),Starlink[[#This Row],[Decay_Date_ISO]],DATEVALUE(Starlink[[#This Row],[Decay_Date_ISO]])))</f>
        <v/>
      </c>
    </row>
    <row r="12777" spans="1:22" x14ac:dyDescent="0.3">
      <c r="A12777" t="s">
        <v>53654</v>
      </c>
      <c r="B12777">
        <v>100493</v>
      </c>
      <c r="C12777" t="s">
        <v>53573</v>
      </c>
      <c r="D12777" t="s">
        <v>53655</v>
      </c>
      <c r="E12777" t="s">
        <v>53656</v>
      </c>
      <c r="F12777" t="s">
        <v>53657</v>
      </c>
      <c r="G12777" t="s">
        <v>25</v>
      </c>
      <c r="H12777" t="s">
        <v>26</v>
      </c>
      <c r="I12777" t="s">
        <v>53577</v>
      </c>
      <c r="J12777" t="s">
        <v>349</v>
      </c>
      <c r="K12777" t="s">
        <v>350</v>
      </c>
      <c r="L12777">
        <v>575</v>
      </c>
      <c r="M12777">
        <v>239</v>
      </c>
      <c r="N12777">
        <v>253</v>
      </c>
      <c r="O12777">
        <v>53.16</v>
      </c>
      <c r="P12777" t="s">
        <v>43</v>
      </c>
      <c r="Q12777" s="1">
        <v>46259</v>
      </c>
      <c r="S12777">
        <v>2026</v>
      </c>
      <c r="U12777" s="2">
        <f>IF(ISNUMBER(Starlink[[#This Row],[Launch_Date_ISO]]),Starlink[[#This Row],[Launch_Date_ISO]],DATEVALUE(Starlink[[#This Row],[Launch_Date_ISO]]))</f>
        <v>46259</v>
      </c>
      <c r="V12777" s="2" t="str">
        <f>IF(Starlink[[#This Row],[Decay_Date_ISO]]="","",IF(ISNUMBER(Starlink[[#This Row],[Decay_Date_ISO]]),Starlink[[#This Row],[Decay_Date_ISO]],DATEVALUE(Starlink[[#This Row],[Decay_Date_ISO]])))</f>
        <v/>
      </c>
    </row>
    <row r="12778" spans="1:22" x14ac:dyDescent="0.3">
      <c r="A12778" t="s">
        <v>53658</v>
      </c>
      <c r="B12778">
        <v>100494</v>
      </c>
      <c r="C12778" t="s">
        <v>53573</v>
      </c>
      <c r="D12778" t="s">
        <v>53659</v>
      </c>
      <c r="E12778" t="s">
        <v>53660</v>
      </c>
      <c r="F12778" t="s">
        <v>53661</v>
      </c>
      <c r="G12778" t="s">
        <v>25</v>
      </c>
      <c r="H12778" t="s">
        <v>26</v>
      </c>
      <c r="I12778" t="s">
        <v>53577</v>
      </c>
      <c r="J12778" t="s">
        <v>349</v>
      </c>
      <c r="K12778" t="s">
        <v>350</v>
      </c>
      <c r="L12778">
        <v>575</v>
      </c>
      <c r="M12778">
        <v>239</v>
      </c>
      <c r="N12778">
        <v>253</v>
      </c>
      <c r="O12778">
        <v>53.16</v>
      </c>
      <c r="P12778" t="s">
        <v>43</v>
      </c>
      <c r="Q12778" s="1">
        <v>46259</v>
      </c>
      <c r="S12778">
        <v>2026</v>
      </c>
      <c r="U12778" s="2">
        <f>IF(ISNUMBER(Starlink[[#This Row],[Launch_Date_ISO]]),Starlink[[#This Row],[Launch_Date_ISO]],DATEVALUE(Starlink[[#This Row],[Launch_Date_ISO]]))</f>
        <v>46259</v>
      </c>
      <c r="V12778" s="2" t="str">
        <f>IF(Starlink[[#This Row],[Decay_Date_ISO]]="","",IF(ISNUMBER(Starlink[[#This Row],[Decay_Date_ISO]]),Starlink[[#This Row],[Decay_Date_ISO]],DATEVALUE(Starlink[[#This Row],[Decay_Date_ISO]])))</f>
        <v/>
      </c>
    </row>
    <row r="12779" spans="1:22" x14ac:dyDescent="0.3">
      <c r="A12779" t="s">
        <v>53662</v>
      </c>
      <c r="B12779">
        <v>100495</v>
      </c>
      <c r="C12779" t="s">
        <v>53573</v>
      </c>
      <c r="D12779" t="s">
        <v>53663</v>
      </c>
      <c r="E12779" t="s">
        <v>53664</v>
      </c>
      <c r="F12779" t="s">
        <v>53665</v>
      </c>
      <c r="G12779" t="s">
        <v>25</v>
      </c>
      <c r="H12779" t="s">
        <v>26</v>
      </c>
      <c r="I12779" t="s">
        <v>53577</v>
      </c>
      <c r="J12779" t="s">
        <v>349</v>
      </c>
      <c r="K12779" t="s">
        <v>350</v>
      </c>
      <c r="L12779">
        <v>575</v>
      </c>
      <c r="M12779">
        <v>239</v>
      </c>
      <c r="N12779">
        <v>253</v>
      </c>
      <c r="O12779">
        <v>53.16</v>
      </c>
      <c r="P12779" t="s">
        <v>43</v>
      </c>
      <c r="Q12779" s="1">
        <v>46259</v>
      </c>
      <c r="S12779">
        <v>2026</v>
      </c>
      <c r="U12779" s="2">
        <f>IF(ISNUMBER(Starlink[[#This Row],[Launch_Date_ISO]]),Starlink[[#This Row],[Launch_Date_ISO]],DATEVALUE(Starlink[[#This Row],[Launch_Date_ISO]]))</f>
        <v>46259</v>
      </c>
      <c r="V12779" s="2" t="str">
        <f>IF(Starlink[[#This Row],[Decay_Date_ISO]]="","",IF(ISNUMBER(Starlink[[#This Row],[Decay_Date_ISO]]),Starlink[[#This Row],[Decay_Date_ISO]],DATEVALUE(Starlink[[#This Row],[Decay_Date_ISO]])))</f>
        <v/>
      </c>
    </row>
    <row r="12780" spans="1:22" x14ac:dyDescent="0.3">
      <c r="A12780" t="s">
        <v>53666</v>
      </c>
      <c r="B12780">
        <v>100496</v>
      </c>
      <c r="C12780" t="s">
        <v>53573</v>
      </c>
      <c r="D12780" t="s">
        <v>53667</v>
      </c>
      <c r="E12780" t="s">
        <v>53668</v>
      </c>
      <c r="F12780" t="s">
        <v>53669</v>
      </c>
      <c r="G12780" t="s">
        <v>25</v>
      </c>
      <c r="H12780" t="s">
        <v>26</v>
      </c>
      <c r="I12780" t="s">
        <v>53577</v>
      </c>
      <c r="J12780" t="s">
        <v>349</v>
      </c>
      <c r="K12780" t="s">
        <v>350</v>
      </c>
      <c r="L12780">
        <v>575</v>
      </c>
      <c r="M12780">
        <v>239</v>
      </c>
      <c r="N12780">
        <v>254</v>
      </c>
      <c r="O12780">
        <v>53.16</v>
      </c>
      <c r="P12780" t="s">
        <v>43</v>
      </c>
      <c r="Q12780" s="1">
        <v>46259</v>
      </c>
      <c r="S12780">
        <v>2026</v>
      </c>
      <c r="U12780" s="2">
        <f>IF(ISNUMBER(Starlink[[#This Row],[Launch_Date_ISO]]),Starlink[[#This Row],[Launch_Date_ISO]],DATEVALUE(Starlink[[#This Row],[Launch_Date_ISO]]))</f>
        <v>46259</v>
      </c>
      <c r="V12780" s="2" t="str">
        <f>IF(Starlink[[#This Row],[Decay_Date_ISO]]="","",IF(ISNUMBER(Starlink[[#This Row],[Decay_Date_ISO]]),Starlink[[#This Row],[Decay_Date_ISO]],DATEVALUE(Starlink[[#This Row],[Decay_Date_ISO]])))</f>
        <v/>
      </c>
    </row>
    <row r="12781" spans="1:22" x14ac:dyDescent="0.3">
      <c r="A12781" t="s">
        <v>53670</v>
      </c>
      <c r="B12781">
        <v>100497</v>
      </c>
      <c r="C12781" t="s">
        <v>53573</v>
      </c>
      <c r="D12781" t="s">
        <v>53671</v>
      </c>
      <c r="E12781" t="s">
        <v>53672</v>
      </c>
      <c r="F12781" t="s">
        <v>53673</v>
      </c>
      <c r="G12781" t="s">
        <v>25</v>
      </c>
      <c r="H12781" t="s">
        <v>26</v>
      </c>
      <c r="I12781" t="s">
        <v>53577</v>
      </c>
      <c r="J12781" t="s">
        <v>349</v>
      </c>
      <c r="K12781" t="s">
        <v>350</v>
      </c>
      <c r="L12781">
        <v>575</v>
      </c>
      <c r="M12781">
        <v>239</v>
      </c>
      <c r="N12781">
        <v>253</v>
      </c>
      <c r="O12781">
        <v>53.16</v>
      </c>
      <c r="P12781" t="s">
        <v>43</v>
      </c>
      <c r="Q12781" s="1">
        <v>46259</v>
      </c>
      <c r="S12781">
        <v>2026</v>
      </c>
      <c r="U12781" s="2">
        <f>IF(ISNUMBER(Starlink[[#This Row],[Launch_Date_ISO]]),Starlink[[#This Row],[Launch_Date_ISO]],DATEVALUE(Starlink[[#This Row],[Launch_Date_ISO]]))</f>
        <v>46259</v>
      </c>
      <c r="V12781" s="2" t="str">
        <f>IF(Starlink[[#This Row],[Decay_Date_ISO]]="","",IF(ISNUMBER(Starlink[[#This Row],[Decay_Date_ISO]]),Starlink[[#This Row],[Decay_Date_ISO]],DATEVALUE(Starlink[[#This Row],[Decay_Date_ISO]])))</f>
        <v/>
      </c>
    </row>
    <row r="12782" spans="1:22" x14ac:dyDescent="0.3">
      <c r="A12782" t="s">
        <v>53674</v>
      </c>
      <c r="B12782">
        <v>100498</v>
      </c>
      <c r="C12782" t="s">
        <v>53573</v>
      </c>
      <c r="D12782" t="s">
        <v>53675</v>
      </c>
      <c r="E12782" t="s">
        <v>53676</v>
      </c>
      <c r="F12782" t="s">
        <v>53677</v>
      </c>
      <c r="G12782" t="s">
        <v>25</v>
      </c>
      <c r="H12782" t="s">
        <v>26</v>
      </c>
      <c r="I12782" t="s">
        <v>53577</v>
      </c>
      <c r="J12782" t="s">
        <v>349</v>
      </c>
      <c r="K12782" t="s">
        <v>350</v>
      </c>
      <c r="L12782">
        <v>575</v>
      </c>
      <c r="M12782">
        <v>239</v>
      </c>
      <c r="N12782">
        <v>253</v>
      </c>
      <c r="O12782">
        <v>53.16</v>
      </c>
      <c r="P12782" t="s">
        <v>43</v>
      </c>
      <c r="Q12782" s="1">
        <v>46259</v>
      </c>
      <c r="S12782">
        <v>2026</v>
      </c>
      <c r="U12782" s="2">
        <f>IF(ISNUMBER(Starlink[[#This Row],[Launch_Date_ISO]]),Starlink[[#This Row],[Launch_Date_ISO]],DATEVALUE(Starlink[[#This Row],[Launch_Date_ISO]]))</f>
        <v>46259</v>
      </c>
      <c r="V12782" s="2" t="str">
        <f>IF(Starlink[[#This Row],[Decay_Date_ISO]]="","",IF(ISNUMBER(Starlink[[#This Row],[Decay_Date_ISO]]),Starlink[[#This Row],[Decay_Date_ISO]],DATEVALUE(Starlink[[#This Row],[Decay_Date_ISO]])))</f>
        <v/>
      </c>
    </row>
    <row r="12783" spans="1:22" x14ac:dyDescent="0.3">
      <c r="A12783" t="s">
        <v>53678</v>
      </c>
      <c r="B12783">
        <v>100499</v>
      </c>
      <c r="C12783" t="s">
        <v>53573</v>
      </c>
      <c r="D12783" t="s">
        <v>53679</v>
      </c>
      <c r="E12783" t="s">
        <v>53680</v>
      </c>
      <c r="F12783" t="s">
        <v>53681</v>
      </c>
      <c r="G12783" t="s">
        <v>25</v>
      </c>
      <c r="H12783" t="s">
        <v>26</v>
      </c>
      <c r="I12783" t="s">
        <v>53577</v>
      </c>
      <c r="J12783" t="s">
        <v>349</v>
      </c>
      <c r="K12783" t="s">
        <v>350</v>
      </c>
      <c r="L12783">
        <v>575</v>
      </c>
      <c r="M12783">
        <v>239</v>
      </c>
      <c r="N12783">
        <v>253</v>
      </c>
      <c r="O12783">
        <v>53.16</v>
      </c>
      <c r="P12783" t="s">
        <v>43</v>
      </c>
      <c r="Q12783" s="1">
        <v>46259</v>
      </c>
      <c r="S12783">
        <v>2026</v>
      </c>
      <c r="U12783" s="2">
        <f>IF(ISNUMBER(Starlink[[#This Row],[Launch_Date_ISO]]),Starlink[[#This Row],[Launch_Date_ISO]],DATEVALUE(Starlink[[#This Row],[Launch_Date_ISO]]))</f>
        <v>46259</v>
      </c>
      <c r="V12783" s="2" t="str">
        <f>IF(Starlink[[#This Row],[Decay_Date_ISO]]="","",IF(ISNUMBER(Starlink[[#This Row],[Decay_Date_ISO]]),Starlink[[#This Row],[Decay_Date_ISO]],DATEVALUE(Starlink[[#This Row],[Decay_Date_ISO]])))</f>
        <v/>
      </c>
    </row>
    <row r="12784" spans="1:22" x14ac:dyDescent="0.3">
      <c r="A12784" t="s">
        <v>53682</v>
      </c>
      <c r="B12784">
        <v>100500</v>
      </c>
      <c r="C12784" t="s">
        <v>53573</v>
      </c>
      <c r="D12784" t="s">
        <v>53683</v>
      </c>
      <c r="E12784" t="s">
        <v>53684</v>
      </c>
      <c r="F12784" t="s">
        <v>53685</v>
      </c>
      <c r="G12784" t="s">
        <v>25</v>
      </c>
      <c r="H12784" t="s">
        <v>26</v>
      </c>
      <c r="I12784" t="s">
        <v>53577</v>
      </c>
      <c r="J12784" t="s">
        <v>349</v>
      </c>
      <c r="K12784" t="s">
        <v>350</v>
      </c>
      <c r="L12784">
        <v>575</v>
      </c>
      <c r="M12784">
        <v>239</v>
      </c>
      <c r="N12784">
        <v>253</v>
      </c>
      <c r="O12784">
        <v>53.16</v>
      </c>
      <c r="P12784" t="s">
        <v>43</v>
      </c>
      <c r="Q12784" s="1">
        <v>46259</v>
      </c>
      <c r="S12784">
        <v>2026</v>
      </c>
      <c r="U12784" s="2">
        <f>IF(ISNUMBER(Starlink[[#This Row],[Launch_Date_ISO]]),Starlink[[#This Row],[Launch_Date_ISO]],DATEVALUE(Starlink[[#This Row],[Launch_Date_ISO]]))</f>
        <v>46259</v>
      </c>
      <c r="V12784" s="2" t="str">
        <f>IF(Starlink[[#This Row],[Decay_Date_ISO]]="","",IF(ISNUMBER(Starlink[[#This Row],[Decay_Date_ISO]]),Starlink[[#This Row],[Decay_Date_ISO]],DATEVALUE(Starlink[[#This Row],[Decay_Date_ISO]])))</f>
        <v/>
      </c>
    </row>
    <row r="12785" spans="1:22" x14ac:dyDescent="0.3">
      <c r="A12785" t="s">
        <v>53686</v>
      </c>
      <c r="B12785">
        <v>100501</v>
      </c>
      <c r="C12785" t="s">
        <v>53573</v>
      </c>
      <c r="D12785" t="s">
        <v>53687</v>
      </c>
      <c r="E12785" t="s">
        <v>53688</v>
      </c>
      <c r="F12785" t="s">
        <v>53689</v>
      </c>
      <c r="G12785" t="s">
        <v>25</v>
      </c>
      <c r="H12785" t="s">
        <v>26</v>
      </c>
      <c r="I12785" t="s">
        <v>53577</v>
      </c>
      <c r="J12785" t="s">
        <v>349</v>
      </c>
      <c r="K12785" t="s">
        <v>350</v>
      </c>
      <c r="L12785">
        <v>575</v>
      </c>
      <c r="M12785">
        <v>239</v>
      </c>
      <c r="N12785">
        <v>253</v>
      </c>
      <c r="O12785">
        <v>53.16</v>
      </c>
      <c r="P12785" t="s">
        <v>43</v>
      </c>
      <c r="Q12785" s="1">
        <v>46259</v>
      </c>
      <c r="S12785">
        <v>2026</v>
      </c>
      <c r="U12785" s="2">
        <f>IF(ISNUMBER(Starlink[[#This Row],[Launch_Date_ISO]]),Starlink[[#This Row],[Launch_Date_ISO]],DATEVALUE(Starlink[[#This Row],[Launch_Date_ISO]]))</f>
        <v>46259</v>
      </c>
      <c r="V12785" s="2" t="str">
        <f>IF(Starlink[[#This Row],[Decay_Date_ISO]]="","",IF(ISNUMBER(Starlink[[#This Row],[Decay_Date_ISO]]),Starlink[[#This Row],[Decay_Date_ISO]],DATEVALUE(Starlink[[#This Row],[Decay_Date_ISO]])))</f>
        <v/>
      </c>
    </row>
    <row r="12786" spans="1:22" x14ac:dyDescent="0.3">
      <c r="A12786" t="s">
        <v>53690</v>
      </c>
      <c r="B12786">
        <v>100502</v>
      </c>
      <c r="C12786" t="s">
        <v>53691</v>
      </c>
      <c r="D12786" t="s">
        <v>53692</v>
      </c>
      <c r="E12786" t="s">
        <v>53693</v>
      </c>
      <c r="F12786" t="s">
        <v>53694</v>
      </c>
      <c r="G12786" t="s">
        <v>25</v>
      </c>
      <c r="H12786" t="s">
        <v>26</v>
      </c>
      <c r="I12786" t="s">
        <v>3106</v>
      </c>
      <c r="J12786" t="s">
        <v>349</v>
      </c>
      <c r="K12786" t="s">
        <v>350</v>
      </c>
      <c r="L12786">
        <v>575</v>
      </c>
      <c r="M12786">
        <v>243</v>
      </c>
      <c r="N12786">
        <v>256</v>
      </c>
      <c r="O12786">
        <v>70</v>
      </c>
      <c r="P12786" t="s">
        <v>43</v>
      </c>
      <c r="Q12786" s="1">
        <v>46260</v>
      </c>
      <c r="S12786">
        <v>2026</v>
      </c>
      <c r="U12786" s="2">
        <f>IF(ISNUMBER(Starlink[[#This Row],[Launch_Date_ISO]]),Starlink[[#This Row],[Launch_Date_ISO]],DATEVALUE(Starlink[[#This Row],[Launch_Date_ISO]]))</f>
        <v>46260</v>
      </c>
      <c r="V12786" s="2" t="str">
        <f>IF(Starlink[[#This Row],[Decay_Date_ISO]]="","",IF(ISNUMBER(Starlink[[#This Row],[Decay_Date_ISO]]),Starlink[[#This Row],[Decay_Date_ISO]],DATEVALUE(Starlink[[#This Row],[Decay_Date_ISO]])))</f>
        <v/>
      </c>
    </row>
    <row r="12787" spans="1:22" x14ac:dyDescent="0.3">
      <c r="A12787" t="s">
        <v>53695</v>
      </c>
      <c r="B12787">
        <v>100503</v>
      </c>
      <c r="C12787" t="s">
        <v>53691</v>
      </c>
      <c r="D12787" t="s">
        <v>53696</v>
      </c>
      <c r="E12787" t="s">
        <v>53697</v>
      </c>
      <c r="F12787" t="s">
        <v>53698</v>
      </c>
      <c r="G12787" t="s">
        <v>25</v>
      </c>
      <c r="H12787" t="s">
        <v>26</v>
      </c>
      <c r="I12787" t="s">
        <v>3106</v>
      </c>
      <c r="J12787" t="s">
        <v>349</v>
      </c>
      <c r="K12787" t="s">
        <v>350</v>
      </c>
      <c r="L12787">
        <v>575</v>
      </c>
      <c r="M12787">
        <v>243</v>
      </c>
      <c r="N12787">
        <v>257</v>
      </c>
      <c r="O12787">
        <v>70</v>
      </c>
      <c r="P12787" t="s">
        <v>43</v>
      </c>
      <c r="Q12787" s="1">
        <v>46260</v>
      </c>
      <c r="S12787">
        <v>2026</v>
      </c>
      <c r="U12787" s="2">
        <f>IF(ISNUMBER(Starlink[[#This Row],[Launch_Date_ISO]]),Starlink[[#This Row],[Launch_Date_ISO]],DATEVALUE(Starlink[[#This Row],[Launch_Date_ISO]]))</f>
        <v>46260</v>
      </c>
      <c r="V12787" s="2" t="str">
        <f>IF(Starlink[[#This Row],[Decay_Date_ISO]]="","",IF(ISNUMBER(Starlink[[#This Row],[Decay_Date_ISO]]),Starlink[[#This Row],[Decay_Date_ISO]],DATEVALUE(Starlink[[#This Row],[Decay_Date_ISO]])))</f>
        <v/>
      </c>
    </row>
    <row r="12788" spans="1:22" x14ac:dyDescent="0.3">
      <c r="A12788" t="s">
        <v>53699</v>
      </c>
      <c r="B12788">
        <v>100504</v>
      </c>
      <c r="C12788" t="s">
        <v>53691</v>
      </c>
      <c r="D12788" t="s">
        <v>53700</v>
      </c>
      <c r="E12788" t="s">
        <v>53701</v>
      </c>
      <c r="F12788" t="s">
        <v>53702</v>
      </c>
      <c r="G12788" t="s">
        <v>25</v>
      </c>
      <c r="H12788" t="s">
        <v>26</v>
      </c>
      <c r="I12788" t="s">
        <v>3106</v>
      </c>
      <c r="J12788" t="s">
        <v>349</v>
      </c>
      <c r="K12788" t="s">
        <v>350</v>
      </c>
      <c r="L12788">
        <v>575</v>
      </c>
      <c r="M12788">
        <v>243</v>
      </c>
      <c r="N12788">
        <v>256</v>
      </c>
      <c r="O12788">
        <v>70</v>
      </c>
      <c r="P12788" t="s">
        <v>43</v>
      </c>
      <c r="Q12788" s="1">
        <v>46260</v>
      </c>
      <c r="S12788">
        <v>2026</v>
      </c>
      <c r="U12788" s="2">
        <f>IF(ISNUMBER(Starlink[[#This Row],[Launch_Date_ISO]]),Starlink[[#This Row],[Launch_Date_ISO]],DATEVALUE(Starlink[[#This Row],[Launch_Date_ISO]]))</f>
        <v>46260</v>
      </c>
      <c r="V12788" s="2" t="str">
        <f>IF(Starlink[[#This Row],[Decay_Date_ISO]]="","",IF(ISNUMBER(Starlink[[#This Row],[Decay_Date_ISO]]),Starlink[[#This Row],[Decay_Date_ISO]],DATEVALUE(Starlink[[#This Row],[Decay_Date_ISO]])))</f>
        <v/>
      </c>
    </row>
    <row r="12789" spans="1:22" x14ac:dyDescent="0.3">
      <c r="A12789" t="s">
        <v>53703</v>
      </c>
      <c r="B12789">
        <v>100505</v>
      </c>
      <c r="C12789" t="s">
        <v>53691</v>
      </c>
      <c r="D12789" t="s">
        <v>53704</v>
      </c>
      <c r="E12789" t="s">
        <v>53705</v>
      </c>
      <c r="F12789" t="s">
        <v>53706</v>
      </c>
      <c r="G12789" t="s">
        <v>25</v>
      </c>
      <c r="H12789" t="s">
        <v>26</v>
      </c>
      <c r="I12789" t="s">
        <v>3106</v>
      </c>
      <c r="J12789" t="s">
        <v>349</v>
      </c>
      <c r="K12789" t="s">
        <v>350</v>
      </c>
      <c r="L12789">
        <v>575</v>
      </c>
      <c r="M12789">
        <v>243</v>
      </c>
      <c r="N12789">
        <v>257</v>
      </c>
      <c r="O12789">
        <v>70</v>
      </c>
      <c r="P12789" t="s">
        <v>43</v>
      </c>
      <c r="Q12789" s="1">
        <v>46260</v>
      </c>
      <c r="S12789">
        <v>2026</v>
      </c>
      <c r="U12789" s="2">
        <f>IF(ISNUMBER(Starlink[[#This Row],[Launch_Date_ISO]]),Starlink[[#This Row],[Launch_Date_ISO]],DATEVALUE(Starlink[[#This Row],[Launch_Date_ISO]]))</f>
        <v>46260</v>
      </c>
      <c r="V12789" s="2" t="str">
        <f>IF(Starlink[[#This Row],[Decay_Date_ISO]]="","",IF(ISNUMBER(Starlink[[#This Row],[Decay_Date_ISO]]),Starlink[[#This Row],[Decay_Date_ISO]],DATEVALUE(Starlink[[#This Row],[Decay_Date_ISO]])))</f>
        <v/>
      </c>
    </row>
    <row r="12790" spans="1:22" x14ac:dyDescent="0.3">
      <c r="A12790" t="s">
        <v>53707</v>
      </c>
      <c r="B12790">
        <v>100506</v>
      </c>
      <c r="C12790" t="s">
        <v>53691</v>
      </c>
      <c r="D12790" t="s">
        <v>53708</v>
      </c>
      <c r="E12790" t="s">
        <v>53709</v>
      </c>
      <c r="F12790" t="s">
        <v>53710</v>
      </c>
      <c r="G12790" t="s">
        <v>25</v>
      </c>
      <c r="H12790" t="s">
        <v>26</v>
      </c>
      <c r="I12790" t="s">
        <v>3106</v>
      </c>
      <c r="J12790" t="s">
        <v>349</v>
      </c>
      <c r="K12790" t="s">
        <v>350</v>
      </c>
      <c r="L12790">
        <v>575</v>
      </c>
      <c r="M12790">
        <v>244</v>
      </c>
      <c r="N12790">
        <v>257</v>
      </c>
      <c r="O12790">
        <v>70</v>
      </c>
      <c r="P12790" t="s">
        <v>43</v>
      </c>
      <c r="Q12790" s="1">
        <v>46260</v>
      </c>
      <c r="S12790">
        <v>2026</v>
      </c>
      <c r="U12790" s="2">
        <f>IF(ISNUMBER(Starlink[[#This Row],[Launch_Date_ISO]]),Starlink[[#This Row],[Launch_Date_ISO]],DATEVALUE(Starlink[[#This Row],[Launch_Date_ISO]]))</f>
        <v>46260</v>
      </c>
      <c r="V12790" s="2" t="str">
        <f>IF(Starlink[[#This Row],[Decay_Date_ISO]]="","",IF(ISNUMBER(Starlink[[#This Row],[Decay_Date_ISO]]),Starlink[[#This Row],[Decay_Date_ISO]],DATEVALUE(Starlink[[#This Row],[Decay_Date_ISO]])))</f>
        <v/>
      </c>
    </row>
    <row r="12791" spans="1:22" x14ac:dyDescent="0.3">
      <c r="A12791" t="s">
        <v>53711</v>
      </c>
      <c r="B12791">
        <v>100507</v>
      </c>
      <c r="C12791" t="s">
        <v>53691</v>
      </c>
      <c r="D12791" t="s">
        <v>53712</v>
      </c>
      <c r="E12791" t="s">
        <v>53713</v>
      </c>
      <c r="F12791" t="s">
        <v>53714</v>
      </c>
      <c r="G12791" t="s">
        <v>25</v>
      </c>
      <c r="H12791" t="s">
        <v>26</v>
      </c>
      <c r="I12791" t="s">
        <v>3106</v>
      </c>
      <c r="J12791" t="s">
        <v>349</v>
      </c>
      <c r="K12791" t="s">
        <v>350</v>
      </c>
      <c r="L12791">
        <v>575</v>
      </c>
      <c r="M12791">
        <v>244</v>
      </c>
      <c r="N12791">
        <v>256</v>
      </c>
      <c r="O12791">
        <v>70</v>
      </c>
      <c r="P12791" t="s">
        <v>43</v>
      </c>
      <c r="Q12791" s="1">
        <v>46260</v>
      </c>
      <c r="S12791">
        <v>2026</v>
      </c>
      <c r="U12791" s="2">
        <f>IF(ISNUMBER(Starlink[[#This Row],[Launch_Date_ISO]]),Starlink[[#This Row],[Launch_Date_ISO]],DATEVALUE(Starlink[[#This Row],[Launch_Date_ISO]]))</f>
        <v>46260</v>
      </c>
      <c r="V12791" s="2" t="str">
        <f>IF(Starlink[[#This Row],[Decay_Date_ISO]]="","",IF(ISNUMBER(Starlink[[#This Row],[Decay_Date_ISO]]),Starlink[[#This Row],[Decay_Date_ISO]],DATEVALUE(Starlink[[#This Row],[Decay_Date_ISO]])))</f>
        <v/>
      </c>
    </row>
    <row r="12792" spans="1:22" x14ac:dyDescent="0.3">
      <c r="A12792" t="s">
        <v>53715</v>
      </c>
      <c r="B12792">
        <v>100508</v>
      </c>
      <c r="C12792" t="s">
        <v>53691</v>
      </c>
      <c r="D12792" t="s">
        <v>53716</v>
      </c>
      <c r="E12792" t="s">
        <v>53717</v>
      </c>
      <c r="F12792" t="s">
        <v>53718</v>
      </c>
      <c r="G12792" t="s">
        <v>25</v>
      </c>
      <c r="H12792" t="s">
        <v>26</v>
      </c>
      <c r="I12792" t="s">
        <v>3106</v>
      </c>
      <c r="J12792" t="s">
        <v>349</v>
      </c>
      <c r="K12792" t="s">
        <v>350</v>
      </c>
      <c r="L12792">
        <v>575</v>
      </c>
      <c r="M12792">
        <v>243</v>
      </c>
      <c r="N12792">
        <v>256</v>
      </c>
      <c r="O12792">
        <v>70</v>
      </c>
      <c r="P12792" t="s">
        <v>43</v>
      </c>
      <c r="Q12792" s="1">
        <v>46260</v>
      </c>
      <c r="S12792">
        <v>2026</v>
      </c>
      <c r="U12792" s="2">
        <f>IF(ISNUMBER(Starlink[[#This Row],[Launch_Date_ISO]]),Starlink[[#This Row],[Launch_Date_ISO]],DATEVALUE(Starlink[[#This Row],[Launch_Date_ISO]]))</f>
        <v>46260</v>
      </c>
      <c r="V12792" s="2" t="str">
        <f>IF(Starlink[[#This Row],[Decay_Date_ISO]]="","",IF(ISNUMBER(Starlink[[#This Row],[Decay_Date_ISO]]),Starlink[[#This Row],[Decay_Date_ISO]],DATEVALUE(Starlink[[#This Row],[Decay_Date_ISO]])))</f>
        <v/>
      </c>
    </row>
    <row r="12793" spans="1:22" x14ac:dyDescent="0.3">
      <c r="A12793" t="s">
        <v>53719</v>
      </c>
      <c r="B12793">
        <v>100509</v>
      </c>
      <c r="C12793" t="s">
        <v>53691</v>
      </c>
      <c r="D12793" t="s">
        <v>53720</v>
      </c>
      <c r="E12793" t="s">
        <v>53721</v>
      </c>
      <c r="F12793" t="s">
        <v>53722</v>
      </c>
      <c r="G12793" t="s">
        <v>25</v>
      </c>
      <c r="H12793" t="s">
        <v>26</v>
      </c>
      <c r="I12793" t="s">
        <v>3106</v>
      </c>
      <c r="J12793" t="s">
        <v>349</v>
      </c>
      <c r="K12793" t="s">
        <v>350</v>
      </c>
      <c r="L12793">
        <v>575</v>
      </c>
      <c r="M12793">
        <v>244</v>
      </c>
      <c r="N12793">
        <v>257</v>
      </c>
      <c r="O12793">
        <v>70</v>
      </c>
      <c r="P12793" t="s">
        <v>43</v>
      </c>
      <c r="Q12793" s="1">
        <v>46260</v>
      </c>
      <c r="S12793">
        <v>2026</v>
      </c>
      <c r="U12793" s="2">
        <f>IF(ISNUMBER(Starlink[[#This Row],[Launch_Date_ISO]]),Starlink[[#This Row],[Launch_Date_ISO]],DATEVALUE(Starlink[[#This Row],[Launch_Date_ISO]]))</f>
        <v>46260</v>
      </c>
      <c r="V12793" s="2" t="str">
        <f>IF(Starlink[[#This Row],[Decay_Date_ISO]]="","",IF(ISNUMBER(Starlink[[#This Row],[Decay_Date_ISO]]),Starlink[[#This Row],[Decay_Date_ISO]],DATEVALUE(Starlink[[#This Row],[Decay_Date_ISO]])))</f>
        <v/>
      </c>
    </row>
    <row r="12794" spans="1:22" x14ac:dyDescent="0.3">
      <c r="A12794" t="s">
        <v>53723</v>
      </c>
      <c r="B12794">
        <v>100510</v>
      </c>
      <c r="C12794" t="s">
        <v>53691</v>
      </c>
      <c r="D12794" t="s">
        <v>53724</v>
      </c>
      <c r="E12794" t="s">
        <v>53725</v>
      </c>
      <c r="F12794" t="s">
        <v>53726</v>
      </c>
      <c r="G12794" t="s">
        <v>25</v>
      </c>
      <c r="H12794" t="s">
        <v>26</v>
      </c>
      <c r="I12794" t="s">
        <v>3106</v>
      </c>
      <c r="J12794" t="s">
        <v>349</v>
      </c>
      <c r="K12794" t="s">
        <v>350</v>
      </c>
      <c r="L12794">
        <v>575</v>
      </c>
      <c r="M12794">
        <v>244</v>
      </c>
      <c r="N12794">
        <v>257</v>
      </c>
      <c r="O12794">
        <v>70</v>
      </c>
      <c r="P12794" t="s">
        <v>43</v>
      </c>
      <c r="Q12794" s="1">
        <v>46260</v>
      </c>
      <c r="S12794">
        <v>2026</v>
      </c>
      <c r="U12794" s="2">
        <f>IF(ISNUMBER(Starlink[[#This Row],[Launch_Date_ISO]]),Starlink[[#This Row],[Launch_Date_ISO]],DATEVALUE(Starlink[[#This Row],[Launch_Date_ISO]]))</f>
        <v>46260</v>
      </c>
      <c r="V12794" s="2" t="str">
        <f>IF(Starlink[[#This Row],[Decay_Date_ISO]]="","",IF(ISNUMBER(Starlink[[#This Row],[Decay_Date_ISO]]),Starlink[[#This Row],[Decay_Date_ISO]],DATEVALUE(Starlink[[#This Row],[Decay_Date_ISO]])))</f>
        <v/>
      </c>
    </row>
    <row r="12795" spans="1:22" x14ac:dyDescent="0.3">
      <c r="A12795" t="s">
        <v>53727</v>
      </c>
      <c r="B12795">
        <v>100511</v>
      </c>
      <c r="C12795" t="s">
        <v>53691</v>
      </c>
      <c r="D12795" t="s">
        <v>53728</v>
      </c>
      <c r="E12795" t="s">
        <v>53729</v>
      </c>
      <c r="F12795" t="s">
        <v>53730</v>
      </c>
      <c r="G12795" t="s">
        <v>25</v>
      </c>
      <c r="H12795" t="s">
        <v>26</v>
      </c>
      <c r="I12795" t="s">
        <v>3106</v>
      </c>
      <c r="J12795" t="s">
        <v>349</v>
      </c>
      <c r="K12795" t="s">
        <v>350</v>
      </c>
      <c r="L12795">
        <v>575</v>
      </c>
      <c r="M12795">
        <v>244</v>
      </c>
      <c r="N12795">
        <v>257</v>
      </c>
      <c r="O12795">
        <v>70</v>
      </c>
      <c r="P12795" t="s">
        <v>43</v>
      </c>
      <c r="Q12795" s="1">
        <v>46260</v>
      </c>
      <c r="S12795">
        <v>2026</v>
      </c>
      <c r="U12795" s="2">
        <f>IF(ISNUMBER(Starlink[[#This Row],[Launch_Date_ISO]]),Starlink[[#This Row],[Launch_Date_ISO]],DATEVALUE(Starlink[[#This Row],[Launch_Date_ISO]]))</f>
        <v>46260</v>
      </c>
      <c r="V12795" s="2" t="str">
        <f>IF(Starlink[[#This Row],[Decay_Date_ISO]]="","",IF(ISNUMBER(Starlink[[#This Row],[Decay_Date_ISO]]),Starlink[[#This Row],[Decay_Date_ISO]],DATEVALUE(Starlink[[#This Row],[Decay_Date_ISO]])))</f>
        <v/>
      </c>
    </row>
    <row r="12796" spans="1:22" x14ac:dyDescent="0.3">
      <c r="A12796" t="s">
        <v>53731</v>
      </c>
      <c r="B12796">
        <v>100512</v>
      </c>
      <c r="C12796" t="s">
        <v>53691</v>
      </c>
      <c r="D12796" t="s">
        <v>53732</v>
      </c>
      <c r="E12796" t="s">
        <v>53733</v>
      </c>
      <c r="F12796" t="s">
        <v>53734</v>
      </c>
      <c r="G12796" t="s">
        <v>25</v>
      </c>
      <c r="H12796" t="s">
        <v>26</v>
      </c>
      <c r="I12796" t="s">
        <v>3106</v>
      </c>
      <c r="J12796" t="s">
        <v>349</v>
      </c>
      <c r="K12796" t="s">
        <v>350</v>
      </c>
      <c r="L12796">
        <v>575</v>
      </c>
      <c r="M12796">
        <v>245</v>
      </c>
      <c r="N12796">
        <v>257</v>
      </c>
      <c r="O12796">
        <v>70</v>
      </c>
      <c r="P12796" t="s">
        <v>43</v>
      </c>
      <c r="Q12796" s="1">
        <v>46260</v>
      </c>
      <c r="S12796">
        <v>2026</v>
      </c>
      <c r="U12796" s="2">
        <f>IF(ISNUMBER(Starlink[[#This Row],[Launch_Date_ISO]]),Starlink[[#This Row],[Launch_Date_ISO]],DATEVALUE(Starlink[[#This Row],[Launch_Date_ISO]]))</f>
        <v>46260</v>
      </c>
      <c r="V12796" s="2" t="str">
        <f>IF(Starlink[[#This Row],[Decay_Date_ISO]]="","",IF(ISNUMBER(Starlink[[#This Row],[Decay_Date_ISO]]),Starlink[[#This Row],[Decay_Date_ISO]],DATEVALUE(Starlink[[#This Row],[Decay_Date_ISO]])))</f>
        <v/>
      </c>
    </row>
    <row r="12797" spans="1:22" x14ac:dyDescent="0.3">
      <c r="A12797" t="s">
        <v>53735</v>
      </c>
      <c r="B12797">
        <v>100513</v>
      </c>
      <c r="C12797" t="s">
        <v>53691</v>
      </c>
      <c r="D12797" t="s">
        <v>53736</v>
      </c>
      <c r="E12797" t="s">
        <v>53737</v>
      </c>
      <c r="F12797" t="s">
        <v>53738</v>
      </c>
      <c r="G12797" t="s">
        <v>25</v>
      </c>
      <c r="H12797" t="s">
        <v>26</v>
      </c>
      <c r="I12797" t="s">
        <v>3106</v>
      </c>
      <c r="J12797" t="s">
        <v>349</v>
      </c>
      <c r="K12797" t="s">
        <v>350</v>
      </c>
      <c r="L12797">
        <v>575</v>
      </c>
      <c r="M12797">
        <v>245</v>
      </c>
      <c r="N12797">
        <v>257</v>
      </c>
      <c r="O12797">
        <v>70</v>
      </c>
      <c r="P12797" t="s">
        <v>43</v>
      </c>
      <c r="Q12797" s="1">
        <v>46260</v>
      </c>
      <c r="S12797">
        <v>2026</v>
      </c>
      <c r="U12797" s="2">
        <f>IF(ISNUMBER(Starlink[[#This Row],[Launch_Date_ISO]]),Starlink[[#This Row],[Launch_Date_ISO]],DATEVALUE(Starlink[[#This Row],[Launch_Date_ISO]]))</f>
        <v>46260</v>
      </c>
      <c r="V12797" s="2" t="str">
        <f>IF(Starlink[[#This Row],[Decay_Date_ISO]]="","",IF(ISNUMBER(Starlink[[#This Row],[Decay_Date_ISO]]),Starlink[[#This Row],[Decay_Date_ISO]],DATEVALUE(Starlink[[#This Row],[Decay_Date_ISO]])))</f>
        <v/>
      </c>
    </row>
    <row r="12798" spans="1:22" x14ac:dyDescent="0.3">
      <c r="A12798" t="s">
        <v>53739</v>
      </c>
      <c r="B12798">
        <v>100514</v>
      </c>
      <c r="C12798" t="s">
        <v>53691</v>
      </c>
      <c r="D12798" t="s">
        <v>53740</v>
      </c>
      <c r="E12798" t="s">
        <v>53741</v>
      </c>
      <c r="F12798" t="s">
        <v>53742</v>
      </c>
      <c r="G12798" t="s">
        <v>25</v>
      </c>
      <c r="H12798" t="s">
        <v>26</v>
      </c>
      <c r="I12798" t="s">
        <v>3106</v>
      </c>
      <c r="J12798" t="s">
        <v>349</v>
      </c>
      <c r="K12798" t="s">
        <v>350</v>
      </c>
      <c r="L12798">
        <v>575</v>
      </c>
      <c r="M12798">
        <v>245</v>
      </c>
      <c r="N12798">
        <v>257</v>
      </c>
      <c r="O12798">
        <v>70</v>
      </c>
      <c r="P12798" t="s">
        <v>43</v>
      </c>
      <c r="Q12798" s="1">
        <v>46260</v>
      </c>
      <c r="S12798">
        <v>2026</v>
      </c>
      <c r="U12798" s="2">
        <f>IF(ISNUMBER(Starlink[[#This Row],[Launch_Date_ISO]]),Starlink[[#This Row],[Launch_Date_ISO]],DATEVALUE(Starlink[[#This Row],[Launch_Date_ISO]]))</f>
        <v>46260</v>
      </c>
      <c r="V12798" s="2" t="str">
        <f>IF(Starlink[[#This Row],[Decay_Date_ISO]]="","",IF(ISNUMBER(Starlink[[#This Row],[Decay_Date_ISO]]),Starlink[[#This Row],[Decay_Date_ISO]],DATEVALUE(Starlink[[#This Row],[Decay_Date_ISO]])))</f>
        <v/>
      </c>
    </row>
    <row r="12799" spans="1:22" x14ac:dyDescent="0.3">
      <c r="A12799" t="s">
        <v>53743</v>
      </c>
      <c r="B12799">
        <v>100515</v>
      </c>
      <c r="C12799" t="s">
        <v>53691</v>
      </c>
      <c r="D12799" t="s">
        <v>53744</v>
      </c>
      <c r="E12799" t="s">
        <v>53745</v>
      </c>
      <c r="F12799" t="s">
        <v>53746</v>
      </c>
      <c r="G12799" t="s">
        <v>25</v>
      </c>
      <c r="H12799" t="s">
        <v>26</v>
      </c>
      <c r="I12799" t="s">
        <v>3106</v>
      </c>
      <c r="J12799" t="s">
        <v>349</v>
      </c>
      <c r="K12799" t="s">
        <v>350</v>
      </c>
      <c r="L12799">
        <v>575</v>
      </c>
      <c r="M12799">
        <v>245</v>
      </c>
      <c r="N12799">
        <v>258</v>
      </c>
      <c r="O12799">
        <v>70</v>
      </c>
      <c r="P12799" t="s">
        <v>43</v>
      </c>
      <c r="Q12799" s="1">
        <v>46260</v>
      </c>
      <c r="S12799">
        <v>2026</v>
      </c>
      <c r="U12799" s="2">
        <f>IF(ISNUMBER(Starlink[[#This Row],[Launch_Date_ISO]]),Starlink[[#This Row],[Launch_Date_ISO]],DATEVALUE(Starlink[[#This Row],[Launch_Date_ISO]]))</f>
        <v>46260</v>
      </c>
      <c r="V12799" s="2" t="str">
        <f>IF(Starlink[[#This Row],[Decay_Date_ISO]]="","",IF(ISNUMBER(Starlink[[#This Row],[Decay_Date_ISO]]),Starlink[[#This Row],[Decay_Date_ISO]],DATEVALUE(Starlink[[#This Row],[Decay_Date_ISO]])))</f>
        <v/>
      </c>
    </row>
    <row r="12800" spans="1:22" x14ac:dyDescent="0.3">
      <c r="A12800" t="s">
        <v>53747</v>
      </c>
      <c r="B12800">
        <v>100516</v>
      </c>
      <c r="C12800" t="s">
        <v>53691</v>
      </c>
      <c r="D12800" t="s">
        <v>53748</v>
      </c>
      <c r="E12800" t="s">
        <v>53749</v>
      </c>
      <c r="F12800" t="s">
        <v>53750</v>
      </c>
      <c r="G12800" t="s">
        <v>25</v>
      </c>
      <c r="H12800" t="s">
        <v>26</v>
      </c>
      <c r="I12800" t="s">
        <v>3106</v>
      </c>
      <c r="J12800" t="s">
        <v>349</v>
      </c>
      <c r="K12800" t="s">
        <v>350</v>
      </c>
      <c r="L12800">
        <v>575</v>
      </c>
      <c r="M12800">
        <v>245</v>
      </c>
      <c r="N12800">
        <v>258</v>
      </c>
      <c r="O12800">
        <v>70</v>
      </c>
      <c r="P12800" t="s">
        <v>43</v>
      </c>
      <c r="Q12800" s="1">
        <v>46260</v>
      </c>
      <c r="S12800">
        <v>2026</v>
      </c>
      <c r="U12800" s="2">
        <f>IF(ISNUMBER(Starlink[[#This Row],[Launch_Date_ISO]]),Starlink[[#This Row],[Launch_Date_ISO]],DATEVALUE(Starlink[[#This Row],[Launch_Date_ISO]]))</f>
        <v>46260</v>
      </c>
      <c r="V12800" s="2" t="str">
        <f>IF(Starlink[[#This Row],[Decay_Date_ISO]]="","",IF(ISNUMBER(Starlink[[#This Row],[Decay_Date_ISO]]),Starlink[[#This Row],[Decay_Date_ISO]],DATEVALUE(Starlink[[#This Row],[Decay_Date_ISO]])))</f>
        <v/>
      </c>
    </row>
    <row r="12801" spans="1:22" x14ac:dyDescent="0.3">
      <c r="A12801" t="s">
        <v>53751</v>
      </c>
      <c r="B12801">
        <v>100517</v>
      </c>
      <c r="C12801" t="s">
        <v>53691</v>
      </c>
      <c r="D12801" t="s">
        <v>53752</v>
      </c>
      <c r="E12801" t="s">
        <v>53753</v>
      </c>
      <c r="F12801" t="s">
        <v>53754</v>
      </c>
      <c r="G12801" t="s">
        <v>25</v>
      </c>
      <c r="H12801" t="s">
        <v>26</v>
      </c>
      <c r="I12801" t="s">
        <v>3106</v>
      </c>
      <c r="J12801" t="s">
        <v>349</v>
      </c>
      <c r="K12801" t="s">
        <v>350</v>
      </c>
      <c r="L12801">
        <v>575</v>
      </c>
      <c r="M12801">
        <v>245</v>
      </c>
      <c r="N12801">
        <v>258</v>
      </c>
      <c r="O12801">
        <v>70</v>
      </c>
      <c r="P12801" t="s">
        <v>43</v>
      </c>
      <c r="Q12801" s="1">
        <v>46260</v>
      </c>
      <c r="S12801">
        <v>2026</v>
      </c>
      <c r="U12801" s="2">
        <f>IF(ISNUMBER(Starlink[[#This Row],[Launch_Date_ISO]]),Starlink[[#This Row],[Launch_Date_ISO]],DATEVALUE(Starlink[[#This Row],[Launch_Date_ISO]]))</f>
        <v>46260</v>
      </c>
      <c r="V12801" s="2" t="str">
        <f>IF(Starlink[[#This Row],[Decay_Date_ISO]]="","",IF(ISNUMBER(Starlink[[#This Row],[Decay_Date_ISO]]),Starlink[[#This Row],[Decay_Date_ISO]],DATEVALUE(Starlink[[#This Row],[Decay_Date_ISO]])))</f>
        <v/>
      </c>
    </row>
    <row r="12802" spans="1:22" x14ac:dyDescent="0.3">
      <c r="A12802" t="s">
        <v>53755</v>
      </c>
      <c r="B12802">
        <v>100518</v>
      </c>
      <c r="C12802" t="s">
        <v>53691</v>
      </c>
      <c r="D12802" t="s">
        <v>53756</v>
      </c>
      <c r="E12802" t="s">
        <v>53757</v>
      </c>
      <c r="F12802" t="s">
        <v>53758</v>
      </c>
      <c r="G12802" t="s">
        <v>25</v>
      </c>
      <c r="H12802" t="s">
        <v>26</v>
      </c>
      <c r="I12802" t="s">
        <v>3106</v>
      </c>
      <c r="J12802" t="s">
        <v>349</v>
      </c>
      <c r="K12802" t="s">
        <v>350</v>
      </c>
      <c r="L12802">
        <v>575</v>
      </c>
      <c r="M12802">
        <v>246</v>
      </c>
      <c r="N12802">
        <v>258</v>
      </c>
      <c r="O12802">
        <v>70</v>
      </c>
      <c r="P12802" t="s">
        <v>43</v>
      </c>
      <c r="Q12802" s="1">
        <v>46260</v>
      </c>
      <c r="S12802">
        <v>2026</v>
      </c>
      <c r="U12802" s="2">
        <f>IF(ISNUMBER(Starlink[[#This Row],[Launch_Date_ISO]]),Starlink[[#This Row],[Launch_Date_ISO]],DATEVALUE(Starlink[[#This Row],[Launch_Date_ISO]]))</f>
        <v>46260</v>
      </c>
      <c r="V12802" s="2" t="str">
        <f>IF(Starlink[[#This Row],[Decay_Date_ISO]]="","",IF(ISNUMBER(Starlink[[#This Row],[Decay_Date_ISO]]),Starlink[[#This Row],[Decay_Date_ISO]],DATEVALUE(Starlink[[#This Row],[Decay_Date_ISO]])))</f>
        <v/>
      </c>
    </row>
    <row r="12803" spans="1:22" x14ac:dyDescent="0.3">
      <c r="A12803" t="s">
        <v>53759</v>
      </c>
      <c r="B12803">
        <v>100519</v>
      </c>
      <c r="C12803" t="s">
        <v>53691</v>
      </c>
      <c r="D12803" t="s">
        <v>53760</v>
      </c>
      <c r="E12803" t="s">
        <v>53761</v>
      </c>
      <c r="F12803" t="s">
        <v>53762</v>
      </c>
      <c r="G12803" t="s">
        <v>25</v>
      </c>
      <c r="H12803" t="s">
        <v>26</v>
      </c>
      <c r="I12803" t="s">
        <v>3106</v>
      </c>
      <c r="J12803" t="s">
        <v>349</v>
      </c>
      <c r="K12803" t="s">
        <v>350</v>
      </c>
      <c r="L12803">
        <v>575</v>
      </c>
      <c r="M12803">
        <v>246</v>
      </c>
      <c r="N12803">
        <v>258</v>
      </c>
      <c r="O12803">
        <v>70</v>
      </c>
      <c r="P12803" t="s">
        <v>43</v>
      </c>
      <c r="Q12803" s="1">
        <v>46260</v>
      </c>
      <c r="S12803">
        <v>2026</v>
      </c>
      <c r="U12803" s="2">
        <f>IF(ISNUMBER(Starlink[[#This Row],[Launch_Date_ISO]]),Starlink[[#This Row],[Launch_Date_ISO]],DATEVALUE(Starlink[[#This Row],[Launch_Date_ISO]]))</f>
        <v>46260</v>
      </c>
      <c r="V12803" s="2" t="str">
        <f>IF(Starlink[[#This Row],[Decay_Date_ISO]]="","",IF(ISNUMBER(Starlink[[#This Row],[Decay_Date_ISO]]),Starlink[[#This Row],[Decay_Date_ISO]],DATEVALUE(Starlink[[#This Row],[Decay_Date_ISO]])))</f>
        <v/>
      </c>
    </row>
    <row r="12804" spans="1:22" x14ac:dyDescent="0.3">
      <c r="A12804" t="s">
        <v>53763</v>
      </c>
      <c r="B12804">
        <v>100520</v>
      </c>
      <c r="C12804" t="s">
        <v>53691</v>
      </c>
      <c r="D12804" t="s">
        <v>53764</v>
      </c>
      <c r="E12804" t="s">
        <v>53765</v>
      </c>
      <c r="F12804" t="s">
        <v>53766</v>
      </c>
      <c r="G12804" t="s">
        <v>25</v>
      </c>
      <c r="H12804" t="s">
        <v>26</v>
      </c>
      <c r="I12804" t="s">
        <v>3106</v>
      </c>
      <c r="J12804" t="s">
        <v>349</v>
      </c>
      <c r="K12804" t="s">
        <v>350</v>
      </c>
      <c r="L12804">
        <v>575</v>
      </c>
      <c r="M12804">
        <v>246</v>
      </c>
      <c r="N12804">
        <v>258</v>
      </c>
      <c r="O12804">
        <v>70</v>
      </c>
      <c r="P12804" t="s">
        <v>43</v>
      </c>
      <c r="Q12804" s="1">
        <v>46260</v>
      </c>
      <c r="S12804">
        <v>2026</v>
      </c>
      <c r="U12804" s="2">
        <f>IF(ISNUMBER(Starlink[[#This Row],[Launch_Date_ISO]]),Starlink[[#This Row],[Launch_Date_ISO]],DATEVALUE(Starlink[[#This Row],[Launch_Date_ISO]]))</f>
        <v>46260</v>
      </c>
      <c r="V12804" s="2" t="str">
        <f>IF(Starlink[[#This Row],[Decay_Date_ISO]]="","",IF(ISNUMBER(Starlink[[#This Row],[Decay_Date_ISO]]),Starlink[[#This Row],[Decay_Date_ISO]],DATEVALUE(Starlink[[#This Row],[Decay_Date_ISO]])))</f>
        <v/>
      </c>
    </row>
    <row r="12805" spans="1:22" x14ac:dyDescent="0.3">
      <c r="A12805" t="s">
        <v>53767</v>
      </c>
      <c r="B12805">
        <v>100521</v>
      </c>
      <c r="C12805" t="s">
        <v>53691</v>
      </c>
      <c r="D12805" t="s">
        <v>53768</v>
      </c>
      <c r="E12805" t="s">
        <v>53769</v>
      </c>
      <c r="F12805" t="s">
        <v>53770</v>
      </c>
      <c r="G12805" t="s">
        <v>25</v>
      </c>
      <c r="H12805" t="s">
        <v>26</v>
      </c>
      <c r="I12805" t="s">
        <v>3106</v>
      </c>
      <c r="J12805" t="s">
        <v>349</v>
      </c>
      <c r="K12805" t="s">
        <v>350</v>
      </c>
      <c r="L12805">
        <v>575</v>
      </c>
      <c r="M12805">
        <v>246</v>
      </c>
      <c r="N12805">
        <v>258</v>
      </c>
      <c r="O12805">
        <v>70</v>
      </c>
      <c r="P12805" t="s">
        <v>43</v>
      </c>
      <c r="Q12805" s="1">
        <v>46260</v>
      </c>
      <c r="S12805">
        <v>2026</v>
      </c>
      <c r="U12805" s="2">
        <f>IF(ISNUMBER(Starlink[[#This Row],[Launch_Date_ISO]]),Starlink[[#This Row],[Launch_Date_ISO]],DATEVALUE(Starlink[[#This Row],[Launch_Date_ISO]]))</f>
        <v>46260</v>
      </c>
      <c r="V12805" s="2" t="str">
        <f>IF(Starlink[[#This Row],[Decay_Date_ISO]]="","",IF(ISNUMBER(Starlink[[#This Row],[Decay_Date_ISO]]),Starlink[[#This Row],[Decay_Date_ISO]],DATEVALUE(Starlink[[#This Row],[Decay_Date_ISO]])))</f>
        <v/>
      </c>
    </row>
    <row r="12806" spans="1:22" x14ac:dyDescent="0.3">
      <c r="A12806" t="s">
        <v>53771</v>
      </c>
      <c r="B12806">
        <v>100522</v>
      </c>
      <c r="C12806" t="s">
        <v>53691</v>
      </c>
      <c r="D12806" t="s">
        <v>53772</v>
      </c>
      <c r="E12806" t="s">
        <v>53773</v>
      </c>
      <c r="F12806" t="s">
        <v>53774</v>
      </c>
      <c r="G12806" t="s">
        <v>25</v>
      </c>
      <c r="H12806" t="s">
        <v>26</v>
      </c>
      <c r="I12806" t="s">
        <v>3106</v>
      </c>
      <c r="J12806" t="s">
        <v>349</v>
      </c>
      <c r="K12806" t="s">
        <v>350</v>
      </c>
      <c r="L12806">
        <v>575</v>
      </c>
      <c r="M12806">
        <v>246</v>
      </c>
      <c r="N12806">
        <v>258</v>
      </c>
      <c r="O12806">
        <v>70</v>
      </c>
      <c r="P12806" t="s">
        <v>43</v>
      </c>
      <c r="Q12806" s="1">
        <v>46260</v>
      </c>
      <c r="S12806">
        <v>2026</v>
      </c>
      <c r="U12806" s="2">
        <f>IF(ISNUMBER(Starlink[[#This Row],[Launch_Date_ISO]]),Starlink[[#This Row],[Launch_Date_ISO]],DATEVALUE(Starlink[[#This Row],[Launch_Date_ISO]]))</f>
        <v>46260</v>
      </c>
      <c r="V12806" s="2" t="str">
        <f>IF(Starlink[[#This Row],[Decay_Date_ISO]]="","",IF(ISNUMBER(Starlink[[#This Row],[Decay_Date_ISO]]),Starlink[[#This Row],[Decay_Date_ISO]],DATEVALUE(Starlink[[#This Row],[Decay_Date_ISO]])))</f>
        <v/>
      </c>
    </row>
    <row r="12807" spans="1:22" x14ac:dyDescent="0.3">
      <c r="A12807" t="s">
        <v>53775</v>
      </c>
      <c r="B12807">
        <v>100523</v>
      </c>
      <c r="C12807" t="s">
        <v>53691</v>
      </c>
      <c r="D12807" t="s">
        <v>53776</v>
      </c>
      <c r="E12807" t="s">
        <v>53777</v>
      </c>
      <c r="F12807" t="s">
        <v>53778</v>
      </c>
      <c r="G12807" t="s">
        <v>25</v>
      </c>
      <c r="H12807" t="s">
        <v>26</v>
      </c>
      <c r="I12807" t="s">
        <v>3106</v>
      </c>
      <c r="J12807" t="s">
        <v>349</v>
      </c>
      <c r="K12807" t="s">
        <v>350</v>
      </c>
      <c r="L12807">
        <v>575</v>
      </c>
      <c r="M12807">
        <v>247</v>
      </c>
      <c r="N12807">
        <v>258</v>
      </c>
      <c r="O12807">
        <v>70</v>
      </c>
      <c r="P12807" t="s">
        <v>43</v>
      </c>
      <c r="Q12807" s="1">
        <v>46260</v>
      </c>
      <c r="S12807">
        <v>2026</v>
      </c>
      <c r="U12807" s="2">
        <f>IF(ISNUMBER(Starlink[[#This Row],[Launch_Date_ISO]]),Starlink[[#This Row],[Launch_Date_ISO]],DATEVALUE(Starlink[[#This Row],[Launch_Date_ISO]]))</f>
        <v>46260</v>
      </c>
      <c r="V12807" s="2" t="str">
        <f>IF(Starlink[[#This Row],[Decay_Date_ISO]]="","",IF(ISNUMBER(Starlink[[#This Row],[Decay_Date_ISO]]),Starlink[[#This Row],[Decay_Date_ISO]],DATEVALUE(Starlink[[#This Row],[Decay_Date_ISO]])))</f>
        <v/>
      </c>
    </row>
    <row r="12808" spans="1:22" x14ac:dyDescent="0.3">
      <c r="A12808" t="s">
        <v>53779</v>
      </c>
      <c r="B12808">
        <v>100524</v>
      </c>
      <c r="C12808" t="s">
        <v>53691</v>
      </c>
      <c r="D12808" t="s">
        <v>53780</v>
      </c>
      <c r="E12808" t="s">
        <v>53781</v>
      </c>
      <c r="F12808" t="s">
        <v>53782</v>
      </c>
      <c r="G12808" t="s">
        <v>25</v>
      </c>
      <c r="H12808" t="s">
        <v>26</v>
      </c>
      <c r="I12808" t="s">
        <v>3106</v>
      </c>
      <c r="J12808" t="s">
        <v>349</v>
      </c>
      <c r="K12808" t="s">
        <v>350</v>
      </c>
      <c r="L12808">
        <v>575</v>
      </c>
      <c r="M12808">
        <v>247</v>
      </c>
      <c r="N12808">
        <v>258</v>
      </c>
      <c r="O12808">
        <v>70</v>
      </c>
      <c r="P12808" t="s">
        <v>43</v>
      </c>
      <c r="Q12808" s="1">
        <v>46260</v>
      </c>
      <c r="S12808">
        <v>2026</v>
      </c>
      <c r="U12808" s="2">
        <f>IF(ISNUMBER(Starlink[[#This Row],[Launch_Date_ISO]]),Starlink[[#This Row],[Launch_Date_ISO]],DATEVALUE(Starlink[[#This Row],[Launch_Date_ISO]]))</f>
        <v>46260</v>
      </c>
      <c r="V12808" s="2" t="str">
        <f>IF(Starlink[[#This Row],[Decay_Date_ISO]]="","",IF(ISNUMBER(Starlink[[#This Row],[Decay_Date_ISO]]),Starlink[[#This Row],[Decay_Date_ISO]],DATEVALUE(Starlink[[#This Row],[Decay_Date_ISO]])))</f>
        <v/>
      </c>
    </row>
    <row r="12809" spans="1:22" x14ac:dyDescent="0.3">
      <c r="A12809" t="s">
        <v>53783</v>
      </c>
      <c r="B12809">
        <v>100525</v>
      </c>
      <c r="C12809" t="s">
        <v>53691</v>
      </c>
      <c r="D12809" t="s">
        <v>53784</v>
      </c>
      <c r="E12809" t="s">
        <v>53785</v>
      </c>
      <c r="F12809" t="s">
        <v>53786</v>
      </c>
      <c r="G12809" t="s">
        <v>25</v>
      </c>
      <c r="H12809" t="s">
        <v>26</v>
      </c>
      <c r="I12809" t="s">
        <v>3106</v>
      </c>
      <c r="J12809" t="s">
        <v>349</v>
      </c>
      <c r="K12809" t="s">
        <v>350</v>
      </c>
      <c r="L12809">
        <v>575</v>
      </c>
      <c r="M12809">
        <v>247</v>
      </c>
      <c r="N12809">
        <v>258</v>
      </c>
      <c r="O12809">
        <v>70</v>
      </c>
      <c r="P12809" t="s">
        <v>43</v>
      </c>
      <c r="Q12809" s="1">
        <v>46260</v>
      </c>
      <c r="S12809">
        <v>2026</v>
      </c>
      <c r="U12809" s="2">
        <f>IF(ISNUMBER(Starlink[[#This Row],[Launch_Date_ISO]]),Starlink[[#This Row],[Launch_Date_ISO]],DATEVALUE(Starlink[[#This Row],[Launch_Date_ISO]]))</f>
        <v>46260</v>
      </c>
      <c r="V12809" s="2" t="str">
        <f>IF(Starlink[[#This Row],[Decay_Date_ISO]]="","",IF(ISNUMBER(Starlink[[#This Row],[Decay_Date_ISO]]),Starlink[[#This Row],[Decay_Date_ISO]],DATEVALUE(Starlink[[#This Row],[Decay_Date_ISO]])))</f>
        <v/>
      </c>
    </row>
    <row r="12810" spans="1:22" x14ac:dyDescent="0.3">
      <c r="A12810" t="s">
        <v>53787</v>
      </c>
      <c r="B12810">
        <v>100526</v>
      </c>
      <c r="C12810" t="s">
        <v>53691</v>
      </c>
      <c r="D12810" t="s">
        <v>53788</v>
      </c>
      <c r="E12810" t="s">
        <v>53789</v>
      </c>
      <c r="F12810" t="s">
        <v>53790</v>
      </c>
      <c r="G12810" t="s">
        <v>25</v>
      </c>
      <c r="H12810" t="s">
        <v>26</v>
      </c>
      <c r="I12810" t="s">
        <v>3106</v>
      </c>
      <c r="J12810" t="s">
        <v>349</v>
      </c>
      <c r="K12810" t="s">
        <v>350</v>
      </c>
      <c r="L12810">
        <v>575</v>
      </c>
      <c r="M12810">
        <v>247</v>
      </c>
      <c r="N12810">
        <v>258</v>
      </c>
      <c r="O12810">
        <v>70</v>
      </c>
      <c r="P12810" t="s">
        <v>43</v>
      </c>
      <c r="Q12810" s="1">
        <v>46260</v>
      </c>
      <c r="S12810">
        <v>2026</v>
      </c>
      <c r="U12810" s="2">
        <f>IF(ISNUMBER(Starlink[[#This Row],[Launch_Date_ISO]]),Starlink[[#This Row],[Launch_Date_ISO]],DATEVALUE(Starlink[[#This Row],[Launch_Date_ISO]]))</f>
        <v>46260</v>
      </c>
      <c r="V12810" s="2" t="str">
        <f>IF(Starlink[[#This Row],[Decay_Date_ISO]]="","",IF(ISNUMBER(Starlink[[#This Row],[Decay_Date_ISO]]),Starlink[[#This Row],[Decay_Date_ISO]],DATEVALUE(Starlink[[#This Row],[Decay_Date_ISO]])))</f>
        <v/>
      </c>
    </row>
    <row r="12811" spans="1:22" x14ac:dyDescent="0.3">
      <c r="A12811" t="s">
        <v>53791</v>
      </c>
      <c r="B12811">
        <v>100527</v>
      </c>
      <c r="C12811" t="s">
        <v>53691</v>
      </c>
      <c r="D12811" t="s">
        <v>53792</v>
      </c>
      <c r="E12811" t="s">
        <v>53793</v>
      </c>
      <c r="F12811" t="s">
        <v>53794</v>
      </c>
      <c r="G12811" t="s">
        <v>25</v>
      </c>
      <c r="H12811" t="s">
        <v>26</v>
      </c>
      <c r="I12811" t="s">
        <v>3106</v>
      </c>
      <c r="J12811" t="s">
        <v>349</v>
      </c>
      <c r="K12811" t="s">
        <v>350</v>
      </c>
      <c r="L12811">
        <v>575</v>
      </c>
      <c r="M12811">
        <v>247</v>
      </c>
      <c r="N12811">
        <v>258</v>
      </c>
      <c r="O12811">
        <v>70</v>
      </c>
      <c r="P12811" t="s">
        <v>43</v>
      </c>
      <c r="Q12811" s="1">
        <v>46260</v>
      </c>
      <c r="S12811">
        <v>2026</v>
      </c>
      <c r="U12811" s="2">
        <f>IF(ISNUMBER(Starlink[[#This Row],[Launch_Date_ISO]]),Starlink[[#This Row],[Launch_Date_ISO]],DATEVALUE(Starlink[[#This Row],[Launch_Date_ISO]]))</f>
        <v>46260</v>
      </c>
      <c r="V12811" s="2" t="str">
        <f>IF(Starlink[[#This Row],[Decay_Date_ISO]]="","",IF(ISNUMBER(Starlink[[#This Row],[Decay_Date_ISO]]),Starlink[[#This Row],[Decay_Date_ISO]],DATEVALUE(Starlink[[#This Row],[Decay_Date_ISO]])))</f>
        <v/>
      </c>
    </row>
    <row r="12812" spans="1:22" x14ac:dyDescent="0.3">
      <c r="A12812" t="s">
        <v>53795</v>
      </c>
      <c r="B12812">
        <v>100528</v>
      </c>
      <c r="C12812" t="s">
        <v>53691</v>
      </c>
      <c r="D12812" t="s">
        <v>53796</v>
      </c>
      <c r="E12812" t="s">
        <v>53797</v>
      </c>
      <c r="F12812" t="s">
        <v>53798</v>
      </c>
      <c r="G12812" t="s">
        <v>25</v>
      </c>
      <c r="H12812" t="s">
        <v>26</v>
      </c>
      <c r="I12812" t="s">
        <v>3106</v>
      </c>
      <c r="J12812" t="s">
        <v>349</v>
      </c>
      <c r="K12812" t="s">
        <v>350</v>
      </c>
      <c r="L12812">
        <v>575</v>
      </c>
      <c r="M12812">
        <v>248</v>
      </c>
      <c r="N12812">
        <v>258</v>
      </c>
      <c r="O12812">
        <v>70</v>
      </c>
      <c r="P12812" t="s">
        <v>43</v>
      </c>
      <c r="Q12812" s="1">
        <v>46260</v>
      </c>
      <c r="S12812">
        <v>2026</v>
      </c>
      <c r="U12812" s="2">
        <f>IF(ISNUMBER(Starlink[[#This Row],[Launch_Date_ISO]]),Starlink[[#This Row],[Launch_Date_ISO]],DATEVALUE(Starlink[[#This Row],[Launch_Date_ISO]]))</f>
        <v>46260</v>
      </c>
      <c r="V12812" s="2" t="str">
        <f>IF(Starlink[[#This Row],[Decay_Date_ISO]]="","",IF(ISNUMBER(Starlink[[#This Row],[Decay_Date_ISO]]),Starlink[[#This Row],[Decay_Date_ISO]],DATEVALUE(Starlink[[#This Row],[Decay_Date_ISO]])))</f>
        <v/>
      </c>
    </row>
    <row r="12813" spans="1:22" x14ac:dyDescent="0.3">
      <c r="A12813" t="s">
        <v>53799</v>
      </c>
      <c r="B12813">
        <v>100534</v>
      </c>
      <c r="C12813" t="s">
        <v>53800</v>
      </c>
      <c r="D12813" t="s">
        <v>53801</v>
      </c>
      <c r="E12813" t="s">
        <v>53802</v>
      </c>
      <c r="F12813" t="s">
        <v>53803</v>
      </c>
      <c r="G12813" t="s">
        <v>25</v>
      </c>
      <c r="H12813" t="s">
        <v>26</v>
      </c>
      <c r="I12813" t="s">
        <v>53804</v>
      </c>
      <c r="J12813" t="s">
        <v>349</v>
      </c>
      <c r="K12813" t="s">
        <v>350</v>
      </c>
      <c r="L12813">
        <v>575</v>
      </c>
      <c r="M12813">
        <v>246</v>
      </c>
      <c r="N12813">
        <v>260</v>
      </c>
      <c r="O12813">
        <v>70</v>
      </c>
      <c r="P12813" t="s">
        <v>43</v>
      </c>
      <c r="Q12813" s="1">
        <v>46267</v>
      </c>
      <c r="S12813">
        <v>2026</v>
      </c>
      <c r="U12813" s="2">
        <f>IF(ISNUMBER(Starlink[[#This Row],[Launch_Date_ISO]]),Starlink[[#This Row],[Launch_Date_ISO]],DATEVALUE(Starlink[[#This Row],[Launch_Date_ISO]]))</f>
        <v>46267</v>
      </c>
      <c r="V12813" s="2" t="str">
        <f>IF(Starlink[[#This Row],[Decay_Date_ISO]]="","",IF(ISNUMBER(Starlink[[#This Row],[Decay_Date_ISO]]),Starlink[[#This Row],[Decay_Date_ISO]],DATEVALUE(Starlink[[#This Row],[Decay_Date_ISO]])))</f>
        <v/>
      </c>
    </row>
    <row r="12814" spans="1:22" x14ac:dyDescent="0.3">
      <c r="A12814" t="s">
        <v>53805</v>
      </c>
      <c r="B12814">
        <v>100535</v>
      </c>
      <c r="C12814" t="s">
        <v>53800</v>
      </c>
      <c r="D12814" t="s">
        <v>53806</v>
      </c>
      <c r="E12814" t="s">
        <v>53807</v>
      </c>
      <c r="F12814" t="s">
        <v>53808</v>
      </c>
      <c r="G12814" t="s">
        <v>25</v>
      </c>
      <c r="H12814" t="s">
        <v>26</v>
      </c>
      <c r="I12814" t="s">
        <v>53804</v>
      </c>
      <c r="J12814" t="s">
        <v>349</v>
      </c>
      <c r="K12814" t="s">
        <v>350</v>
      </c>
      <c r="L12814">
        <v>575</v>
      </c>
      <c r="M12814">
        <v>246</v>
      </c>
      <c r="N12814">
        <v>260</v>
      </c>
      <c r="O12814">
        <v>70</v>
      </c>
      <c r="P12814" t="s">
        <v>43</v>
      </c>
      <c r="Q12814" s="1">
        <v>46267</v>
      </c>
      <c r="S12814">
        <v>2026</v>
      </c>
      <c r="U12814" s="2">
        <f>IF(ISNUMBER(Starlink[[#This Row],[Launch_Date_ISO]]),Starlink[[#This Row],[Launch_Date_ISO]],DATEVALUE(Starlink[[#This Row],[Launch_Date_ISO]]))</f>
        <v>46267</v>
      </c>
      <c r="V12814" s="2" t="str">
        <f>IF(Starlink[[#This Row],[Decay_Date_ISO]]="","",IF(ISNUMBER(Starlink[[#This Row],[Decay_Date_ISO]]),Starlink[[#This Row],[Decay_Date_ISO]],DATEVALUE(Starlink[[#This Row],[Decay_Date_ISO]])))</f>
        <v/>
      </c>
    </row>
    <row r="12815" spans="1:22" x14ac:dyDescent="0.3">
      <c r="A12815" t="s">
        <v>53809</v>
      </c>
      <c r="B12815">
        <v>100536</v>
      </c>
      <c r="C12815" t="s">
        <v>53800</v>
      </c>
      <c r="D12815" t="s">
        <v>53810</v>
      </c>
      <c r="E12815" t="s">
        <v>53811</v>
      </c>
      <c r="F12815" t="s">
        <v>53812</v>
      </c>
      <c r="G12815" t="s">
        <v>25</v>
      </c>
      <c r="H12815" t="s">
        <v>26</v>
      </c>
      <c r="I12815" t="s">
        <v>53804</v>
      </c>
      <c r="J12815" t="s">
        <v>349</v>
      </c>
      <c r="K12815" t="s">
        <v>350</v>
      </c>
      <c r="L12815">
        <v>575</v>
      </c>
      <c r="M12815">
        <v>246</v>
      </c>
      <c r="N12815">
        <v>260</v>
      </c>
      <c r="O12815">
        <v>70</v>
      </c>
      <c r="P12815" t="s">
        <v>43</v>
      </c>
      <c r="Q12815" s="1">
        <v>46267</v>
      </c>
      <c r="S12815">
        <v>2026</v>
      </c>
      <c r="U12815" s="2">
        <f>IF(ISNUMBER(Starlink[[#This Row],[Launch_Date_ISO]]),Starlink[[#This Row],[Launch_Date_ISO]],DATEVALUE(Starlink[[#This Row],[Launch_Date_ISO]]))</f>
        <v>46267</v>
      </c>
      <c r="V12815" s="2" t="str">
        <f>IF(Starlink[[#This Row],[Decay_Date_ISO]]="","",IF(ISNUMBER(Starlink[[#This Row],[Decay_Date_ISO]]),Starlink[[#This Row],[Decay_Date_ISO]],DATEVALUE(Starlink[[#This Row],[Decay_Date_ISO]])))</f>
        <v/>
      </c>
    </row>
    <row r="12816" spans="1:22" x14ac:dyDescent="0.3">
      <c r="A12816" t="s">
        <v>53813</v>
      </c>
      <c r="B12816">
        <v>100537</v>
      </c>
      <c r="C12816" t="s">
        <v>53800</v>
      </c>
      <c r="D12816" t="s">
        <v>53814</v>
      </c>
      <c r="E12816" t="s">
        <v>53815</v>
      </c>
      <c r="F12816" t="s">
        <v>53816</v>
      </c>
      <c r="G12816" t="s">
        <v>25</v>
      </c>
      <c r="H12816" t="s">
        <v>26</v>
      </c>
      <c r="I12816" t="s">
        <v>53804</v>
      </c>
      <c r="J12816" t="s">
        <v>349</v>
      </c>
      <c r="K12816" t="s">
        <v>350</v>
      </c>
      <c r="L12816">
        <v>575</v>
      </c>
      <c r="M12816">
        <v>247</v>
      </c>
      <c r="N12816">
        <v>260</v>
      </c>
      <c r="O12816">
        <v>70</v>
      </c>
      <c r="P12816" t="s">
        <v>43</v>
      </c>
      <c r="Q12816" s="1">
        <v>46267</v>
      </c>
      <c r="S12816">
        <v>2026</v>
      </c>
      <c r="U12816" s="2">
        <f>IF(ISNUMBER(Starlink[[#This Row],[Launch_Date_ISO]]),Starlink[[#This Row],[Launch_Date_ISO]],DATEVALUE(Starlink[[#This Row],[Launch_Date_ISO]]))</f>
        <v>46267</v>
      </c>
      <c r="V12816" s="2" t="str">
        <f>IF(Starlink[[#This Row],[Decay_Date_ISO]]="","",IF(ISNUMBER(Starlink[[#This Row],[Decay_Date_ISO]]),Starlink[[#This Row],[Decay_Date_ISO]],DATEVALUE(Starlink[[#This Row],[Decay_Date_ISO]])))</f>
        <v/>
      </c>
    </row>
    <row r="12817" spans="1:22" x14ac:dyDescent="0.3">
      <c r="A12817" t="s">
        <v>53817</v>
      </c>
      <c r="B12817">
        <v>100538</v>
      </c>
      <c r="C12817" t="s">
        <v>53800</v>
      </c>
      <c r="D12817" t="s">
        <v>53818</v>
      </c>
      <c r="E12817" t="s">
        <v>53819</v>
      </c>
      <c r="F12817" t="s">
        <v>53820</v>
      </c>
      <c r="G12817" t="s">
        <v>25</v>
      </c>
      <c r="H12817" t="s">
        <v>26</v>
      </c>
      <c r="I12817" t="s">
        <v>53804</v>
      </c>
      <c r="J12817" t="s">
        <v>349</v>
      </c>
      <c r="K12817" t="s">
        <v>350</v>
      </c>
      <c r="L12817">
        <v>575</v>
      </c>
      <c r="M12817">
        <v>247</v>
      </c>
      <c r="N12817">
        <v>260</v>
      </c>
      <c r="O12817">
        <v>70</v>
      </c>
      <c r="P12817" t="s">
        <v>43</v>
      </c>
      <c r="Q12817" s="1">
        <v>46267</v>
      </c>
      <c r="S12817">
        <v>2026</v>
      </c>
      <c r="U12817" s="2">
        <f>IF(ISNUMBER(Starlink[[#This Row],[Launch_Date_ISO]]),Starlink[[#This Row],[Launch_Date_ISO]],DATEVALUE(Starlink[[#This Row],[Launch_Date_ISO]]))</f>
        <v>46267</v>
      </c>
      <c r="V12817" s="2" t="str">
        <f>IF(Starlink[[#This Row],[Decay_Date_ISO]]="","",IF(ISNUMBER(Starlink[[#This Row],[Decay_Date_ISO]]),Starlink[[#This Row],[Decay_Date_ISO]],DATEVALUE(Starlink[[#This Row],[Decay_Date_ISO]])))</f>
        <v/>
      </c>
    </row>
    <row r="12818" spans="1:22" x14ac:dyDescent="0.3">
      <c r="A12818" t="s">
        <v>53821</v>
      </c>
      <c r="B12818">
        <v>100539</v>
      </c>
      <c r="C12818" t="s">
        <v>53800</v>
      </c>
      <c r="D12818" t="s">
        <v>53822</v>
      </c>
      <c r="E12818" t="s">
        <v>53823</v>
      </c>
      <c r="F12818" t="s">
        <v>53824</v>
      </c>
      <c r="G12818" t="s">
        <v>25</v>
      </c>
      <c r="H12818" t="s">
        <v>26</v>
      </c>
      <c r="I12818" t="s">
        <v>53804</v>
      </c>
      <c r="J12818" t="s">
        <v>349</v>
      </c>
      <c r="K12818" t="s">
        <v>350</v>
      </c>
      <c r="L12818">
        <v>575</v>
      </c>
      <c r="M12818">
        <v>247</v>
      </c>
      <c r="N12818">
        <v>260</v>
      </c>
      <c r="O12818">
        <v>70</v>
      </c>
      <c r="P12818" t="s">
        <v>43</v>
      </c>
      <c r="Q12818" s="1">
        <v>46267</v>
      </c>
      <c r="S12818">
        <v>2026</v>
      </c>
      <c r="U12818" s="2">
        <f>IF(ISNUMBER(Starlink[[#This Row],[Launch_Date_ISO]]),Starlink[[#This Row],[Launch_Date_ISO]],DATEVALUE(Starlink[[#This Row],[Launch_Date_ISO]]))</f>
        <v>46267</v>
      </c>
      <c r="V12818" s="2" t="str">
        <f>IF(Starlink[[#This Row],[Decay_Date_ISO]]="","",IF(ISNUMBER(Starlink[[#This Row],[Decay_Date_ISO]]),Starlink[[#This Row],[Decay_Date_ISO]],DATEVALUE(Starlink[[#This Row],[Decay_Date_ISO]])))</f>
        <v/>
      </c>
    </row>
    <row r="12819" spans="1:22" x14ac:dyDescent="0.3">
      <c r="A12819" t="s">
        <v>53825</v>
      </c>
      <c r="B12819">
        <v>100540</v>
      </c>
      <c r="C12819" t="s">
        <v>53800</v>
      </c>
      <c r="D12819" t="s">
        <v>53826</v>
      </c>
      <c r="E12819" t="s">
        <v>53827</v>
      </c>
      <c r="F12819" t="s">
        <v>53828</v>
      </c>
      <c r="G12819" t="s">
        <v>25</v>
      </c>
      <c r="H12819" t="s">
        <v>26</v>
      </c>
      <c r="I12819" t="s">
        <v>53804</v>
      </c>
      <c r="J12819" t="s">
        <v>349</v>
      </c>
      <c r="K12819" t="s">
        <v>350</v>
      </c>
      <c r="L12819">
        <v>575</v>
      </c>
      <c r="M12819">
        <v>247</v>
      </c>
      <c r="N12819">
        <v>260</v>
      </c>
      <c r="O12819">
        <v>70</v>
      </c>
      <c r="P12819" t="s">
        <v>43</v>
      </c>
      <c r="Q12819" s="1">
        <v>46267</v>
      </c>
      <c r="S12819">
        <v>2026</v>
      </c>
      <c r="U12819" s="2">
        <f>IF(ISNUMBER(Starlink[[#This Row],[Launch_Date_ISO]]),Starlink[[#This Row],[Launch_Date_ISO]],DATEVALUE(Starlink[[#This Row],[Launch_Date_ISO]]))</f>
        <v>46267</v>
      </c>
      <c r="V12819" s="2" t="str">
        <f>IF(Starlink[[#This Row],[Decay_Date_ISO]]="","",IF(ISNUMBER(Starlink[[#This Row],[Decay_Date_ISO]]),Starlink[[#This Row],[Decay_Date_ISO]],DATEVALUE(Starlink[[#This Row],[Decay_Date_ISO]])))</f>
        <v/>
      </c>
    </row>
    <row r="12820" spans="1:22" x14ac:dyDescent="0.3">
      <c r="A12820" t="s">
        <v>53829</v>
      </c>
      <c r="B12820">
        <v>100541</v>
      </c>
      <c r="C12820" t="s">
        <v>53800</v>
      </c>
      <c r="D12820" t="s">
        <v>53830</v>
      </c>
      <c r="E12820" t="s">
        <v>53831</v>
      </c>
      <c r="F12820" t="s">
        <v>53832</v>
      </c>
      <c r="G12820" t="s">
        <v>25</v>
      </c>
      <c r="H12820" t="s">
        <v>26</v>
      </c>
      <c r="I12820" t="s">
        <v>53804</v>
      </c>
      <c r="J12820" t="s">
        <v>349</v>
      </c>
      <c r="K12820" t="s">
        <v>350</v>
      </c>
      <c r="L12820">
        <v>575</v>
      </c>
      <c r="M12820">
        <v>247</v>
      </c>
      <c r="N12820">
        <v>261</v>
      </c>
      <c r="O12820">
        <v>70</v>
      </c>
      <c r="P12820" t="s">
        <v>43</v>
      </c>
      <c r="Q12820" s="1">
        <v>46267</v>
      </c>
      <c r="S12820">
        <v>2026</v>
      </c>
      <c r="U12820" s="2">
        <f>IF(ISNUMBER(Starlink[[#This Row],[Launch_Date_ISO]]),Starlink[[#This Row],[Launch_Date_ISO]],DATEVALUE(Starlink[[#This Row],[Launch_Date_ISO]]))</f>
        <v>46267</v>
      </c>
      <c r="V12820" s="2" t="str">
        <f>IF(Starlink[[#This Row],[Decay_Date_ISO]]="","",IF(ISNUMBER(Starlink[[#This Row],[Decay_Date_ISO]]),Starlink[[#This Row],[Decay_Date_ISO]],DATEVALUE(Starlink[[#This Row],[Decay_Date_ISO]])))</f>
        <v/>
      </c>
    </row>
    <row r="12821" spans="1:22" x14ac:dyDescent="0.3">
      <c r="A12821" t="s">
        <v>53833</v>
      </c>
      <c r="B12821">
        <v>100542</v>
      </c>
      <c r="C12821" t="s">
        <v>53800</v>
      </c>
      <c r="D12821" t="s">
        <v>53834</v>
      </c>
      <c r="E12821" t="s">
        <v>53835</v>
      </c>
      <c r="F12821" t="s">
        <v>53836</v>
      </c>
      <c r="G12821" t="s">
        <v>25</v>
      </c>
      <c r="H12821" t="s">
        <v>26</v>
      </c>
      <c r="I12821" t="s">
        <v>53804</v>
      </c>
      <c r="J12821" t="s">
        <v>349</v>
      </c>
      <c r="K12821" t="s">
        <v>350</v>
      </c>
      <c r="L12821">
        <v>575</v>
      </c>
      <c r="M12821">
        <v>247</v>
      </c>
      <c r="N12821">
        <v>261</v>
      </c>
      <c r="O12821">
        <v>70</v>
      </c>
      <c r="P12821" t="s">
        <v>43</v>
      </c>
      <c r="Q12821" s="1">
        <v>46267</v>
      </c>
      <c r="S12821">
        <v>2026</v>
      </c>
      <c r="U12821" s="2">
        <f>IF(ISNUMBER(Starlink[[#This Row],[Launch_Date_ISO]]),Starlink[[#This Row],[Launch_Date_ISO]],DATEVALUE(Starlink[[#This Row],[Launch_Date_ISO]]))</f>
        <v>46267</v>
      </c>
      <c r="V12821" s="2" t="str">
        <f>IF(Starlink[[#This Row],[Decay_Date_ISO]]="","",IF(ISNUMBER(Starlink[[#This Row],[Decay_Date_ISO]]),Starlink[[#This Row],[Decay_Date_ISO]],DATEVALUE(Starlink[[#This Row],[Decay_Date_ISO]])))</f>
        <v/>
      </c>
    </row>
    <row r="12822" spans="1:22" x14ac:dyDescent="0.3">
      <c r="A12822" t="s">
        <v>53837</v>
      </c>
      <c r="B12822">
        <v>100543</v>
      </c>
      <c r="C12822" t="s">
        <v>53800</v>
      </c>
      <c r="D12822" t="s">
        <v>53838</v>
      </c>
      <c r="E12822" t="s">
        <v>53839</v>
      </c>
      <c r="F12822" t="s">
        <v>53840</v>
      </c>
      <c r="G12822" t="s">
        <v>25</v>
      </c>
      <c r="H12822" t="s">
        <v>26</v>
      </c>
      <c r="I12822" t="s">
        <v>53804</v>
      </c>
      <c r="J12822" t="s">
        <v>349</v>
      </c>
      <c r="K12822" t="s">
        <v>350</v>
      </c>
      <c r="L12822">
        <v>575</v>
      </c>
      <c r="M12822">
        <v>248</v>
      </c>
      <c r="N12822">
        <v>261</v>
      </c>
      <c r="O12822">
        <v>70</v>
      </c>
      <c r="P12822" t="s">
        <v>43</v>
      </c>
      <c r="Q12822" s="1">
        <v>46267</v>
      </c>
      <c r="S12822">
        <v>2026</v>
      </c>
      <c r="U12822" s="2">
        <f>IF(ISNUMBER(Starlink[[#This Row],[Launch_Date_ISO]]),Starlink[[#This Row],[Launch_Date_ISO]],DATEVALUE(Starlink[[#This Row],[Launch_Date_ISO]]))</f>
        <v>46267</v>
      </c>
      <c r="V12822" s="2" t="str">
        <f>IF(Starlink[[#This Row],[Decay_Date_ISO]]="","",IF(ISNUMBER(Starlink[[#This Row],[Decay_Date_ISO]]),Starlink[[#This Row],[Decay_Date_ISO]],DATEVALUE(Starlink[[#This Row],[Decay_Date_ISO]])))</f>
        <v/>
      </c>
    </row>
    <row r="12823" spans="1:22" x14ac:dyDescent="0.3">
      <c r="A12823" t="s">
        <v>53841</v>
      </c>
      <c r="B12823">
        <v>100544</v>
      </c>
      <c r="C12823" t="s">
        <v>53800</v>
      </c>
      <c r="D12823" t="s">
        <v>53842</v>
      </c>
      <c r="E12823" t="s">
        <v>53843</v>
      </c>
      <c r="F12823" t="s">
        <v>53844</v>
      </c>
      <c r="G12823" t="s">
        <v>25</v>
      </c>
      <c r="H12823" t="s">
        <v>26</v>
      </c>
      <c r="I12823" t="s">
        <v>53804</v>
      </c>
      <c r="J12823" t="s">
        <v>349</v>
      </c>
      <c r="K12823" t="s">
        <v>350</v>
      </c>
      <c r="L12823">
        <v>575</v>
      </c>
      <c r="M12823">
        <v>248</v>
      </c>
      <c r="N12823">
        <v>261</v>
      </c>
      <c r="O12823">
        <v>70</v>
      </c>
      <c r="P12823" t="s">
        <v>43</v>
      </c>
      <c r="Q12823" s="1">
        <v>46267</v>
      </c>
      <c r="S12823">
        <v>2026</v>
      </c>
      <c r="U12823" s="2">
        <f>IF(ISNUMBER(Starlink[[#This Row],[Launch_Date_ISO]]),Starlink[[#This Row],[Launch_Date_ISO]],DATEVALUE(Starlink[[#This Row],[Launch_Date_ISO]]))</f>
        <v>46267</v>
      </c>
      <c r="V12823" s="2" t="str">
        <f>IF(Starlink[[#This Row],[Decay_Date_ISO]]="","",IF(ISNUMBER(Starlink[[#This Row],[Decay_Date_ISO]]),Starlink[[#This Row],[Decay_Date_ISO]],DATEVALUE(Starlink[[#This Row],[Decay_Date_ISO]])))</f>
        <v/>
      </c>
    </row>
    <row r="12824" spans="1:22" x14ac:dyDescent="0.3">
      <c r="A12824" t="s">
        <v>53845</v>
      </c>
      <c r="B12824">
        <v>100545</v>
      </c>
      <c r="C12824" t="s">
        <v>53800</v>
      </c>
      <c r="D12824" t="s">
        <v>53846</v>
      </c>
      <c r="E12824" t="s">
        <v>53847</v>
      </c>
      <c r="F12824" t="s">
        <v>53848</v>
      </c>
      <c r="G12824" t="s">
        <v>25</v>
      </c>
      <c r="H12824" t="s">
        <v>26</v>
      </c>
      <c r="I12824" t="s">
        <v>53804</v>
      </c>
      <c r="J12824" t="s">
        <v>349</v>
      </c>
      <c r="K12824" t="s">
        <v>350</v>
      </c>
      <c r="L12824">
        <v>575</v>
      </c>
      <c r="M12824">
        <v>248</v>
      </c>
      <c r="N12824">
        <v>261</v>
      </c>
      <c r="O12824">
        <v>70</v>
      </c>
      <c r="P12824" t="s">
        <v>43</v>
      </c>
      <c r="Q12824" s="1">
        <v>46267</v>
      </c>
      <c r="S12824">
        <v>2026</v>
      </c>
      <c r="U12824" s="2">
        <f>IF(ISNUMBER(Starlink[[#This Row],[Launch_Date_ISO]]),Starlink[[#This Row],[Launch_Date_ISO]],DATEVALUE(Starlink[[#This Row],[Launch_Date_ISO]]))</f>
        <v>46267</v>
      </c>
      <c r="V12824" s="2" t="str">
        <f>IF(Starlink[[#This Row],[Decay_Date_ISO]]="","",IF(ISNUMBER(Starlink[[#This Row],[Decay_Date_ISO]]),Starlink[[#This Row],[Decay_Date_ISO]],DATEVALUE(Starlink[[#This Row],[Decay_Date_ISO]])))</f>
        <v/>
      </c>
    </row>
    <row r="12825" spans="1:22" x14ac:dyDescent="0.3">
      <c r="A12825" t="s">
        <v>53849</v>
      </c>
      <c r="B12825">
        <v>100546</v>
      </c>
      <c r="C12825" t="s">
        <v>53800</v>
      </c>
      <c r="D12825" t="s">
        <v>53850</v>
      </c>
      <c r="E12825" t="s">
        <v>53851</v>
      </c>
      <c r="F12825" t="s">
        <v>53852</v>
      </c>
      <c r="G12825" t="s">
        <v>25</v>
      </c>
      <c r="H12825" t="s">
        <v>26</v>
      </c>
      <c r="I12825" t="s">
        <v>53804</v>
      </c>
      <c r="J12825" t="s">
        <v>349</v>
      </c>
      <c r="K12825" t="s">
        <v>350</v>
      </c>
      <c r="L12825">
        <v>575</v>
      </c>
      <c r="M12825">
        <v>248</v>
      </c>
      <c r="N12825">
        <v>261</v>
      </c>
      <c r="O12825">
        <v>70</v>
      </c>
      <c r="P12825" t="s">
        <v>43</v>
      </c>
      <c r="Q12825" s="1">
        <v>46267</v>
      </c>
      <c r="S12825">
        <v>2026</v>
      </c>
      <c r="U12825" s="2">
        <f>IF(ISNUMBER(Starlink[[#This Row],[Launch_Date_ISO]]),Starlink[[#This Row],[Launch_Date_ISO]],DATEVALUE(Starlink[[#This Row],[Launch_Date_ISO]]))</f>
        <v>46267</v>
      </c>
      <c r="V12825" s="2" t="str">
        <f>IF(Starlink[[#This Row],[Decay_Date_ISO]]="","",IF(ISNUMBER(Starlink[[#This Row],[Decay_Date_ISO]]),Starlink[[#This Row],[Decay_Date_ISO]],DATEVALUE(Starlink[[#This Row],[Decay_Date_ISO]])))</f>
        <v/>
      </c>
    </row>
    <row r="12826" spans="1:22" x14ac:dyDescent="0.3">
      <c r="A12826" t="s">
        <v>53853</v>
      </c>
      <c r="B12826">
        <v>100547</v>
      </c>
      <c r="C12826" t="s">
        <v>53800</v>
      </c>
      <c r="D12826" t="s">
        <v>53854</v>
      </c>
      <c r="E12826" t="s">
        <v>53855</v>
      </c>
      <c r="F12826" t="s">
        <v>53856</v>
      </c>
      <c r="G12826" t="s">
        <v>25</v>
      </c>
      <c r="H12826" t="s">
        <v>26</v>
      </c>
      <c r="I12826" t="s">
        <v>53804</v>
      </c>
      <c r="J12826" t="s">
        <v>349</v>
      </c>
      <c r="K12826" t="s">
        <v>350</v>
      </c>
      <c r="L12826">
        <v>575</v>
      </c>
      <c r="M12826">
        <v>248</v>
      </c>
      <c r="N12826">
        <v>261</v>
      </c>
      <c r="O12826">
        <v>70</v>
      </c>
      <c r="P12826" t="s">
        <v>43</v>
      </c>
      <c r="Q12826" s="1">
        <v>46267</v>
      </c>
      <c r="S12826">
        <v>2026</v>
      </c>
      <c r="U12826" s="2">
        <f>IF(ISNUMBER(Starlink[[#This Row],[Launch_Date_ISO]]),Starlink[[#This Row],[Launch_Date_ISO]],DATEVALUE(Starlink[[#This Row],[Launch_Date_ISO]]))</f>
        <v>46267</v>
      </c>
      <c r="V12826" s="2" t="str">
        <f>IF(Starlink[[#This Row],[Decay_Date_ISO]]="","",IF(ISNUMBER(Starlink[[#This Row],[Decay_Date_ISO]]),Starlink[[#This Row],[Decay_Date_ISO]],DATEVALUE(Starlink[[#This Row],[Decay_Date_ISO]])))</f>
        <v/>
      </c>
    </row>
    <row r="12827" spans="1:22" x14ac:dyDescent="0.3">
      <c r="A12827" t="s">
        <v>53857</v>
      </c>
      <c r="B12827">
        <v>100548</v>
      </c>
      <c r="C12827" t="s">
        <v>53800</v>
      </c>
      <c r="D12827" t="s">
        <v>53858</v>
      </c>
      <c r="E12827" t="s">
        <v>53859</v>
      </c>
      <c r="F12827" t="s">
        <v>53860</v>
      </c>
      <c r="G12827" t="s">
        <v>25</v>
      </c>
      <c r="H12827" t="s">
        <v>26</v>
      </c>
      <c r="I12827" t="s">
        <v>53804</v>
      </c>
      <c r="J12827" t="s">
        <v>349</v>
      </c>
      <c r="K12827" t="s">
        <v>350</v>
      </c>
      <c r="L12827">
        <v>575</v>
      </c>
      <c r="M12827">
        <v>248</v>
      </c>
      <c r="N12827">
        <v>261</v>
      </c>
      <c r="O12827">
        <v>70</v>
      </c>
      <c r="P12827" t="s">
        <v>43</v>
      </c>
      <c r="Q12827" s="1">
        <v>46267</v>
      </c>
      <c r="S12827">
        <v>2026</v>
      </c>
      <c r="U12827" s="2">
        <f>IF(ISNUMBER(Starlink[[#This Row],[Launch_Date_ISO]]),Starlink[[#This Row],[Launch_Date_ISO]],DATEVALUE(Starlink[[#This Row],[Launch_Date_ISO]]))</f>
        <v>46267</v>
      </c>
      <c r="V12827" s="2" t="str">
        <f>IF(Starlink[[#This Row],[Decay_Date_ISO]]="","",IF(ISNUMBER(Starlink[[#This Row],[Decay_Date_ISO]]),Starlink[[#This Row],[Decay_Date_ISO]],DATEVALUE(Starlink[[#This Row],[Decay_Date_ISO]])))</f>
        <v/>
      </c>
    </row>
    <row r="12828" spans="1:22" x14ac:dyDescent="0.3">
      <c r="A12828" t="s">
        <v>53861</v>
      </c>
      <c r="B12828">
        <v>100549</v>
      </c>
      <c r="C12828" t="s">
        <v>53800</v>
      </c>
      <c r="D12828" t="s">
        <v>53862</v>
      </c>
      <c r="E12828" t="s">
        <v>53863</v>
      </c>
      <c r="F12828" t="s">
        <v>53864</v>
      </c>
      <c r="G12828" t="s">
        <v>25</v>
      </c>
      <c r="H12828" t="s">
        <v>26</v>
      </c>
      <c r="I12828" t="s">
        <v>53804</v>
      </c>
      <c r="J12828" t="s">
        <v>349</v>
      </c>
      <c r="K12828" t="s">
        <v>350</v>
      </c>
      <c r="L12828">
        <v>575</v>
      </c>
      <c r="M12828">
        <v>248</v>
      </c>
      <c r="N12828">
        <v>261</v>
      </c>
      <c r="O12828">
        <v>70</v>
      </c>
      <c r="P12828" t="s">
        <v>43</v>
      </c>
      <c r="Q12828" s="1">
        <v>46267</v>
      </c>
      <c r="S12828">
        <v>2026</v>
      </c>
      <c r="U12828" s="2">
        <f>IF(ISNUMBER(Starlink[[#This Row],[Launch_Date_ISO]]),Starlink[[#This Row],[Launch_Date_ISO]],DATEVALUE(Starlink[[#This Row],[Launch_Date_ISO]]))</f>
        <v>46267</v>
      </c>
      <c r="V12828" s="2" t="str">
        <f>IF(Starlink[[#This Row],[Decay_Date_ISO]]="","",IF(ISNUMBER(Starlink[[#This Row],[Decay_Date_ISO]]),Starlink[[#This Row],[Decay_Date_ISO]],DATEVALUE(Starlink[[#This Row],[Decay_Date_ISO]])))</f>
        <v/>
      </c>
    </row>
    <row r="12829" spans="1:22" x14ac:dyDescent="0.3">
      <c r="A12829" t="s">
        <v>53865</v>
      </c>
      <c r="B12829">
        <v>100550</v>
      </c>
      <c r="C12829" t="s">
        <v>53800</v>
      </c>
      <c r="D12829" t="s">
        <v>53866</v>
      </c>
      <c r="E12829" t="s">
        <v>53867</v>
      </c>
      <c r="F12829" t="s">
        <v>53868</v>
      </c>
      <c r="G12829" t="s">
        <v>25</v>
      </c>
      <c r="H12829" t="s">
        <v>26</v>
      </c>
      <c r="I12829" t="s">
        <v>53804</v>
      </c>
      <c r="J12829" t="s">
        <v>349</v>
      </c>
      <c r="K12829" t="s">
        <v>350</v>
      </c>
      <c r="L12829">
        <v>575</v>
      </c>
      <c r="M12829">
        <v>248</v>
      </c>
      <c r="N12829">
        <v>262</v>
      </c>
      <c r="O12829">
        <v>70</v>
      </c>
      <c r="P12829" t="s">
        <v>43</v>
      </c>
      <c r="Q12829" s="1">
        <v>46267</v>
      </c>
      <c r="S12829">
        <v>2026</v>
      </c>
      <c r="U12829" s="2">
        <f>IF(ISNUMBER(Starlink[[#This Row],[Launch_Date_ISO]]),Starlink[[#This Row],[Launch_Date_ISO]],DATEVALUE(Starlink[[#This Row],[Launch_Date_ISO]]))</f>
        <v>46267</v>
      </c>
      <c r="V12829" s="2" t="str">
        <f>IF(Starlink[[#This Row],[Decay_Date_ISO]]="","",IF(ISNUMBER(Starlink[[#This Row],[Decay_Date_ISO]]),Starlink[[#This Row],[Decay_Date_ISO]],DATEVALUE(Starlink[[#This Row],[Decay_Date_ISO]])))</f>
        <v/>
      </c>
    </row>
    <row r="12830" spans="1:22" x14ac:dyDescent="0.3">
      <c r="A12830" t="s">
        <v>53869</v>
      </c>
      <c r="B12830">
        <v>100551</v>
      </c>
      <c r="C12830" t="s">
        <v>53800</v>
      </c>
      <c r="D12830" t="s">
        <v>53870</v>
      </c>
      <c r="E12830" t="s">
        <v>53871</v>
      </c>
      <c r="F12830" t="s">
        <v>53872</v>
      </c>
      <c r="G12830" t="s">
        <v>25</v>
      </c>
      <c r="H12830" t="s">
        <v>26</v>
      </c>
      <c r="I12830" t="s">
        <v>53804</v>
      </c>
      <c r="J12830" t="s">
        <v>349</v>
      </c>
      <c r="K12830" t="s">
        <v>350</v>
      </c>
      <c r="L12830">
        <v>575</v>
      </c>
      <c r="M12830">
        <v>249</v>
      </c>
      <c r="N12830">
        <v>262</v>
      </c>
      <c r="O12830">
        <v>70</v>
      </c>
      <c r="P12830" t="s">
        <v>43</v>
      </c>
      <c r="Q12830" s="1">
        <v>46267</v>
      </c>
      <c r="S12830">
        <v>2026</v>
      </c>
      <c r="U12830" s="2">
        <f>IF(ISNUMBER(Starlink[[#This Row],[Launch_Date_ISO]]),Starlink[[#This Row],[Launch_Date_ISO]],DATEVALUE(Starlink[[#This Row],[Launch_Date_ISO]]))</f>
        <v>46267</v>
      </c>
      <c r="V12830" s="2" t="str">
        <f>IF(Starlink[[#This Row],[Decay_Date_ISO]]="","",IF(ISNUMBER(Starlink[[#This Row],[Decay_Date_ISO]]),Starlink[[#This Row],[Decay_Date_ISO]],DATEVALUE(Starlink[[#This Row],[Decay_Date_ISO]])))</f>
        <v/>
      </c>
    </row>
    <row r="12831" spans="1:22" x14ac:dyDescent="0.3">
      <c r="A12831" t="s">
        <v>53873</v>
      </c>
      <c r="B12831">
        <v>100552</v>
      </c>
      <c r="C12831" t="s">
        <v>53800</v>
      </c>
      <c r="D12831" t="s">
        <v>53874</v>
      </c>
      <c r="E12831" t="s">
        <v>53875</v>
      </c>
      <c r="F12831" t="s">
        <v>53876</v>
      </c>
      <c r="G12831" t="s">
        <v>25</v>
      </c>
      <c r="H12831" t="s">
        <v>26</v>
      </c>
      <c r="I12831" t="s">
        <v>53804</v>
      </c>
      <c r="J12831" t="s">
        <v>349</v>
      </c>
      <c r="K12831" t="s">
        <v>350</v>
      </c>
      <c r="L12831">
        <v>575</v>
      </c>
      <c r="M12831">
        <v>248</v>
      </c>
      <c r="N12831">
        <v>261</v>
      </c>
      <c r="O12831">
        <v>70</v>
      </c>
      <c r="P12831" t="s">
        <v>43</v>
      </c>
      <c r="Q12831" s="1">
        <v>46267</v>
      </c>
      <c r="S12831">
        <v>2026</v>
      </c>
      <c r="U12831" s="2">
        <f>IF(ISNUMBER(Starlink[[#This Row],[Launch_Date_ISO]]),Starlink[[#This Row],[Launch_Date_ISO]],DATEVALUE(Starlink[[#This Row],[Launch_Date_ISO]]))</f>
        <v>46267</v>
      </c>
      <c r="V12831" s="2" t="str">
        <f>IF(Starlink[[#This Row],[Decay_Date_ISO]]="","",IF(ISNUMBER(Starlink[[#This Row],[Decay_Date_ISO]]),Starlink[[#This Row],[Decay_Date_ISO]],DATEVALUE(Starlink[[#This Row],[Decay_Date_ISO]])))</f>
        <v/>
      </c>
    </row>
    <row r="12832" spans="1:22" x14ac:dyDescent="0.3">
      <c r="A12832" t="s">
        <v>53877</v>
      </c>
      <c r="B12832">
        <v>100553</v>
      </c>
      <c r="C12832" t="s">
        <v>53800</v>
      </c>
      <c r="D12832" t="s">
        <v>53878</v>
      </c>
      <c r="E12832" t="s">
        <v>53879</v>
      </c>
      <c r="F12832" t="s">
        <v>53880</v>
      </c>
      <c r="G12832" t="s">
        <v>25</v>
      </c>
      <c r="H12832" t="s">
        <v>26</v>
      </c>
      <c r="I12832" t="s">
        <v>53804</v>
      </c>
      <c r="J12832" t="s">
        <v>349</v>
      </c>
      <c r="K12832" t="s">
        <v>350</v>
      </c>
      <c r="L12832">
        <v>575</v>
      </c>
      <c r="M12832">
        <v>249</v>
      </c>
      <c r="N12832">
        <v>262</v>
      </c>
      <c r="O12832">
        <v>70</v>
      </c>
      <c r="P12832" t="s">
        <v>43</v>
      </c>
      <c r="Q12832" s="1">
        <v>46267</v>
      </c>
      <c r="S12832">
        <v>2026</v>
      </c>
      <c r="U12832" s="2">
        <f>IF(ISNUMBER(Starlink[[#This Row],[Launch_Date_ISO]]),Starlink[[#This Row],[Launch_Date_ISO]],DATEVALUE(Starlink[[#This Row],[Launch_Date_ISO]]))</f>
        <v>46267</v>
      </c>
      <c r="V12832" s="2" t="str">
        <f>IF(Starlink[[#This Row],[Decay_Date_ISO]]="","",IF(ISNUMBER(Starlink[[#This Row],[Decay_Date_ISO]]),Starlink[[#This Row],[Decay_Date_ISO]],DATEVALUE(Starlink[[#This Row],[Decay_Date_ISO]])))</f>
        <v/>
      </c>
    </row>
    <row r="12833" spans="1:22" x14ac:dyDescent="0.3">
      <c r="A12833" t="s">
        <v>53881</v>
      </c>
      <c r="B12833">
        <v>100554</v>
      </c>
      <c r="C12833" t="s">
        <v>53800</v>
      </c>
      <c r="D12833" t="s">
        <v>53882</v>
      </c>
      <c r="E12833" t="s">
        <v>53883</v>
      </c>
      <c r="F12833" t="s">
        <v>53884</v>
      </c>
      <c r="G12833" t="s">
        <v>25</v>
      </c>
      <c r="H12833" t="s">
        <v>26</v>
      </c>
      <c r="I12833" t="s">
        <v>53804</v>
      </c>
      <c r="J12833" t="s">
        <v>349</v>
      </c>
      <c r="K12833" t="s">
        <v>350</v>
      </c>
      <c r="L12833">
        <v>575</v>
      </c>
      <c r="M12833">
        <v>249</v>
      </c>
      <c r="N12833">
        <v>262</v>
      </c>
      <c r="O12833">
        <v>70</v>
      </c>
      <c r="P12833" t="s">
        <v>43</v>
      </c>
      <c r="Q12833" s="1">
        <v>46267</v>
      </c>
      <c r="S12833">
        <v>2026</v>
      </c>
      <c r="U12833" s="2">
        <f>IF(ISNUMBER(Starlink[[#This Row],[Launch_Date_ISO]]),Starlink[[#This Row],[Launch_Date_ISO]],DATEVALUE(Starlink[[#This Row],[Launch_Date_ISO]]))</f>
        <v>46267</v>
      </c>
      <c r="V12833" s="2" t="str">
        <f>IF(Starlink[[#This Row],[Decay_Date_ISO]]="","",IF(ISNUMBER(Starlink[[#This Row],[Decay_Date_ISO]]),Starlink[[#This Row],[Decay_Date_ISO]],DATEVALUE(Starlink[[#This Row],[Decay_Date_ISO]])))</f>
        <v/>
      </c>
    </row>
    <row r="12834" spans="1:22" x14ac:dyDescent="0.3">
      <c r="A12834" t="s">
        <v>53885</v>
      </c>
      <c r="B12834">
        <v>100555</v>
      </c>
      <c r="C12834" t="s">
        <v>53800</v>
      </c>
      <c r="D12834" t="s">
        <v>53886</v>
      </c>
      <c r="E12834" t="s">
        <v>53887</v>
      </c>
      <c r="F12834" t="s">
        <v>53888</v>
      </c>
      <c r="G12834" t="s">
        <v>25</v>
      </c>
      <c r="H12834" t="s">
        <v>26</v>
      </c>
      <c r="I12834" t="s">
        <v>53804</v>
      </c>
      <c r="J12834" t="s">
        <v>349</v>
      </c>
      <c r="K12834" t="s">
        <v>350</v>
      </c>
      <c r="L12834">
        <v>575</v>
      </c>
      <c r="M12834">
        <v>249</v>
      </c>
      <c r="N12834">
        <v>262</v>
      </c>
      <c r="O12834">
        <v>70</v>
      </c>
      <c r="P12834" t="s">
        <v>43</v>
      </c>
      <c r="Q12834" s="1">
        <v>46267</v>
      </c>
      <c r="S12834">
        <v>2026</v>
      </c>
      <c r="U12834" s="2">
        <f>IF(ISNUMBER(Starlink[[#This Row],[Launch_Date_ISO]]),Starlink[[#This Row],[Launch_Date_ISO]],DATEVALUE(Starlink[[#This Row],[Launch_Date_ISO]]))</f>
        <v>46267</v>
      </c>
      <c r="V12834" s="2" t="str">
        <f>IF(Starlink[[#This Row],[Decay_Date_ISO]]="","",IF(ISNUMBER(Starlink[[#This Row],[Decay_Date_ISO]]),Starlink[[#This Row],[Decay_Date_ISO]],DATEVALUE(Starlink[[#This Row],[Decay_Date_ISO]])))</f>
        <v/>
      </c>
    </row>
    <row r="12835" spans="1:22" x14ac:dyDescent="0.3">
      <c r="A12835" t="s">
        <v>53889</v>
      </c>
      <c r="B12835">
        <v>100556</v>
      </c>
      <c r="C12835" t="s">
        <v>53800</v>
      </c>
      <c r="D12835" t="s">
        <v>53890</v>
      </c>
      <c r="E12835" t="s">
        <v>53891</v>
      </c>
      <c r="F12835" t="s">
        <v>53892</v>
      </c>
      <c r="G12835" t="s">
        <v>25</v>
      </c>
      <c r="H12835" t="s">
        <v>26</v>
      </c>
      <c r="I12835" t="s">
        <v>53804</v>
      </c>
      <c r="J12835" t="s">
        <v>349</v>
      </c>
      <c r="K12835" t="s">
        <v>350</v>
      </c>
      <c r="L12835">
        <v>575</v>
      </c>
      <c r="M12835">
        <v>249</v>
      </c>
      <c r="N12835">
        <v>262</v>
      </c>
      <c r="O12835">
        <v>70</v>
      </c>
      <c r="P12835" t="s">
        <v>43</v>
      </c>
      <c r="Q12835" s="1">
        <v>46267</v>
      </c>
      <c r="S12835">
        <v>2026</v>
      </c>
      <c r="U12835" s="2">
        <f>IF(ISNUMBER(Starlink[[#This Row],[Launch_Date_ISO]]),Starlink[[#This Row],[Launch_Date_ISO]],DATEVALUE(Starlink[[#This Row],[Launch_Date_ISO]]))</f>
        <v>46267</v>
      </c>
      <c r="V12835" s="2" t="str">
        <f>IF(Starlink[[#This Row],[Decay_Date_ISO]]="","",IF(ISNUMBER(Starlink[[#This Row],[Decay_Date_ISO]]),Starlink[[#This Row],[Decay_Date_ISO]],DATEVALUE(Starlink[[#This Row],[Decay_Date_ISO]])))</f>
        <v/>
      </c>
    </row>
    <row r="12836" spans="1:22" x14ac:dyDescent="0.3">
      <c r="A12836" t="s">
        <v>53893</v>
      </c>
      <c r="B12836">
        <v>100557</v>
      </c>
      <c r="C12836" t="s">
        <v>53800</v>
      </c>
      <c r="D12836" t="s">
        <v>53894</v>
      </c>
      <c r="E12836" t="s">
        <v>53895</v>
      </c>
      <c r="F12836" t="s">
        <v>53896</v>
      </c>
      <c r="G12836" t="s">
        <v>25</v>
      </c>
      <c r="H12836" t="s">
        <v>26</v>
      </c>
      <c r="I12836" t="s">
        <v>53804</v>
      </c>
      <c r="J12836" t="s">
        <v>349</v>
      </c>
      <c r="K12836" t="s">
        <v>350</v>
      </c>
      <c r="L12836">
        <v>575</v>
      </c>
      <c r="M12836">
        <v>249</v>
      </c>
      <c r="N12836">
        <v>262</v>
      </c>
      <c r="O12836">
        <v>70</v>
      </c>
      <c r="P12836" t="s">
        <v>43</v>
      </c>
      <c r="Q12836" s="1">
        <v>46267</v>
      </c>
      <c r="S12836">
        <v>2026</v>
      </c>
      <c r="U12836" s="2">
        <f>IF(ISNUMBER(Starlink[[#This Row],[Launch_Date_ISO]]),Starlink[[#This Row],[Launch_Date_ISO]],DATEVALUE(Starlink[[#This Row],[Launch_Date_ISO]]))</f>
        <v>46267</v>
      </c>
      <c r="V12836" s="2" t="str">
        <f>IF(Starlink[[#This Row],[Decay_Date_ISO]]="","",IF(ISNUMBER(Starlink[[#This Row],[Decay_Date_ISO]]),Starlink[[#This Row],[Decay_Date_ISO]],DATEVALUE(Starlink[[#This Row],[Decay_Date_ISO]])))</f>
        <v/>
      </c>
    </row>
    <row r="12837" spans="1:22" x14ac:dyDescent="0.3">
      <c r="A12837" t="s">
        <v>53897</v>
      </c>
      <c r="B12837">
        <v>100558</v>
      </c>
      <c r="C12837" t="s">
        <v>53800</v>
      </c>
      <c r="D12837" t="s">
        <v>53898</v>
      </c>
      <c r="E12837" t="s">
        <v>53899</v>
      </c>
      <c r="F12837" t="s">
        <v>53900</v>
      </c>
      <c r="G12837" t="s">
        <v>25</v>
      </c>
      <c r="H12837" t="s">
        <v>26</v>
      </c>
      <c r="I12837" t="s">
        <v>53804</v>
      </c>
      <c r="J12837" t="s">
        <v>349</v>
      </c>
      <c r="K12837" t="s">
        <v>350</v>
      </c>
      <c r="L12837">
        <v>575</v>
      </c>
      <c r="M12837">
        <v>249</v>
      </c>
      <c r="N12837">
        <v>262</v>
      </c>
      <c r="O12837">
        <v>70</v>
      </c>
      <c r="P12837" t="s">
        <v>43</v>
      </c>
      <c r="Q12837" s="1">
        <v>46267</v>
      </c>
      <c r="S12837">
        <v>2026</v>
      </c>
      <c r="U12837" s="2">
        <f>IF(ISNUMBER(Starlink[[#This Row],[Launch_Date_ISO]]),Starlink[[#This Row],[Launch_Date_ISO]],DATEVALUE(Starlink[[#This Row],[Launch_Date_ISO]]))</f>
        <v>46267</v>
      </c>
      <c r="V12837" s="2" t="str">
        <f>IF(Starlink[[#This Row],[Decay_Date_ISO]]="","",IF(ISNUMBER(Starlink[[#This Row],[Decay_Date_ISO]]),Starlink[[#This Row],[Decay_Date_ISO]],DATEVALUE(Starlink[[#This Row],[Decay_Date_ISO]])))</f>
        <v/>
      </c>
    </row>
    <row r="12838" spans="1:22" x14ac:dyDescent="0.3">
      <c r="A12838" t="s">
        <v>53901</v>
      </c>
      <c r="B12838">
        <v>100559</v>
      </c>
      <c r="C12838" t="s">
        <v>53800</v>
      </c>
      <c r="D12838" t="s">
        <v>53902</v>
      </c>
      <c r="E12838" t="s">
        <v>53903</v>
      </c>
      <c r="F12838" t="s">
        <v>53904</v>
      </c>
      <c r="G12838" t="s">
        <v>25</v>
      </c>
      <c r="H12838" t="s">
        <v>26</v>
      </c>
      <c r="I12838" t="s">
        <v>53804</v>
      </c>
      <c r="J12838" t="s">
        <v>349</v>
      </c>
      <c r="K12838" t="s">
        <v>350</v>
      </c>
      <c r="L12838">
        <v>575</v>
      </c>
      <c r="M12838">
        <v>249</v>
      </c>
      <c r="N12838">
        <v>262</v>
      </c>
      <c r="O12838">
        <v>70</v>
      </c>
      <c r="P12838" t="s">
        <v>43</v>
      </c>
      <c r="Q12838" s="1">
        <v>46267</v>
      </c>
      <c r="S12838">
        <v>2026</v>
      </c>
      <c r="U12838" s="2">
        <f>IF(ISNUMBER(Starlink[[#This Row],[Launch_Date_ISO]]),Starlink[[#This Row],[Launch_Date_ISO]],DATEVALUE(Starlink[[#This Row],[Launch_Date_ISO]]))</f>
        <v>46267</v>
      </c>
      <c r="V12838" s="2" t="str">
        <f>IF(Starlink[[#This Row],[Decay_Date_ISO]]="","",IF(ISNUMBER(Starlink[[#This Row],[Decay_Date_ISO]]),Starlink[[#This Row],[Decay_Date_ISO]],DATEVALUE(Starlink[[#This Row],[Decay_Date_ISO]])))</f>
        <v/>
      </c>
    </row>
    <row r="12839" spans="1:22" x14ac:dyDescent="0.3">
      <c r="A12839" t="s">
        <v>53905</v>
      </c>
      <c r="B12839">
        <v>100560</v>
      </c>
      <c r="C12839" t="s">
        <v>53800</v>
      </c>
      <c r="D12839" t="s">
        <v>53906</v>
      </c>
      <c r="E12839" t="s">
        <v>53907</v>
      </c>
      <c r="F12839" t="s">
        <v>53908</v>
      </c>
      <c r="G12839" t="s">
        <v>25</v>
      </c>
      <c r="H12839" t="s">
        <v>26</v>
      </c>
      <c r="I12839" t="s">
        <v>53804</v>
      </c>
      <c r="J12839" t="s">
        <v>349</v>
      </c>
      <c r="K12839" t="s">
        <v>350</v>
      </c>
      <c r="L12839">
        <v>575</v>
      </c>
      <c r="M12839">
        <v>250</v>
      </c>
      <c r="N12839">
        <v>262</v>
      </c>
      <c r="O12839">
        <v>70</v>
      </c>
      <c r="P12839" t="s">
        <v>43</v>
      </c>
      <c r="Q12839" s="1">
        <v>46267</v>
      </c>
      <c r="S12839">
        <v>2026</v>
      </c>
      <c r="U12839" s="2">
        <f>IF(ISNUMBER(Starlink[[#This Row],[Launch_Date_ISO]]),Starlink[[#This Row],[Launch_Date_ISO]],DATEVALUE(Starlink[[#This Row],[Launch_Date_ISO]]))</f>
        <v>46267</v>
      </c>
      <c r="V12839" s="2" t="str">
        <f>IF(Starlink[[#This Row],[Decay_Date_ISO]]="","",IF(ISNUMBER(Starlink[[#This Row],[Decay_Date_ISO]]),Starlink[[#This Row],[Decay_Date_ISO]],DATEVALUE(Starlink[[#This Row],[Decay_Date_ISO]])))</f>
        <v/>
      </c>
    </row>
    <row r="12840" spans="1:22" x14ac:dyDescent="0.3">
      <c r="A12840" t="s">
        <v>53909</v>
      </c>
      <c r="B12840">
        <v>100615</v>
      </c>
      <c r="C12840" t="s">
        <v>53910</v>
      </c>
      <c r="D12840" t="s">
        <v>53911</v>
      </c>
      <c r="E12840" t="s">
        <v>53912</v>
      </c>
      <c r="F12840" t="s">
        <v>53913</v>
      </c>
      <c r="G12840" t="s">
        <v>25</v>
      </c>
      <c r="H12840" t="s">
        <v>26</v>
      </c>
      <c r="I12840" t="s">
        <v>53914</v>
      </c>
      <c r="J12840" t="s">
        <v>349</v>
      </c>
      <c r="K12840" t="s">
        <v>350</v>
      </c>
      <c r="L12840">
        <v>575</v>
      </c>
      <c r="M12840">
        <v>246</v>
      </c>
      <c r="N12840">
        <v>260</v>
      </c>
      <c r="O12840">
        <v>70</v>
      </c>
      <c r="P12840" t="s">
        <v>43</v>
      </c>
      <c r="Q12840" s="1">
        <v>46271</v>
      </c>
      <c r="S12840">
        <v>2026</v>
      </c>
      <c r="U12840" s="2">
        <f>IF(ISNUMBER(Starlink[[#This Row],[Launch_Date_ISO]]),Starlink[[#This Row],[Launch_Date_ISO]],DATEVALUE(Starlink[[#This Row],[Launch_Date_ISO]]))</f>
        <v>46271</v>
      </c>
      <c r="V12840" s="2" t="str">
        <f>IF(Starlink[[#This Row],[Decay_Date_ISO]]="","",IF(ISNUMBER(Starlink[[#This Row],[Decay_Date_ISO]]),Starlink[[#This Row],[Decay_Date_ISO]],DATEVALUE(Starlink[[#This Row],[Decay_Date_ISO]])))</f>
        <v/>
      </c>
    </row>
    <row r="12841" spans="1:22" x14ac:dyDescent="0.3">
      <c r="A12841" t="s">
        <v>53915</v>
      </c>
      <c r="B12841">
        <v>100616</v>
      </c>
      <c r="C12841" t="s">
        <v>53910</v>
      </c>
      <c r="D12841" t="s">
        <v>53916</v>
      </c>
      <c r="E12841" t="s">
        <v>53917</v>
      </c>
      <c r="F12841" t="s">
        <v>53918</v>
      </c>
      <c r="G12841" t="s">
        <v>25</v>
      </c>
      <c r="H12841" t="s">
        <v>26</v>
      </c>
      <c r="I12841" t="s">
        <v>53914</v>
      </c>
      <c r="J12841" t="s">
        <v>349</v>
      </c>
      <c r="K12841" t="s">
        <v>350</v>
      </c>
      <c r="L12841">
        <v>575</v>
      </c>
      <c r="M12841">
        <v>246</v>
      </c>
      <c r="N12841">
        <v>260</v>
      </c>
      <c r="O12841">
        <v>70</v>
      </c>
      <c r="P12841" t="s">
        <v>43</v>
      </c>
      <c r="Q12841" s="1">
        <v>46271</v>
      </c>
      <c r="S12841">
        <v>2026</v>
      </c>
      <c r="U12841" s="2">
        <f>IF(ISNUMBER(Starlink[[#This Row],[Launch_Date_ISO]]),Starlink[[#This Row],[Launch_Date_ISO]],DATEVALUE(Starlink[[#This Row],[Launch_Date_ISO]]))</f>
        <v>46271</v>
      </c>
      <c r="V12841" s="2" t="str">
        <f>IF(Starlink[[#This Row],[Decay_Date_ISO]]="","",IF(ISNUMBER(Starlink[[#This Row],[Decay_Date_ISO]]),Starlink[[#This Row],[Decay_Date_ISO]],DATEVALUE(Starlink[[#This Row],[Decay_Date_ISO]])))</f>
        <v/>
      </c>
    </row>
    <row r="12842" spans="1:22" x14ac:dyDescent="0.3">
      <c r="A12842" t="s">
        <v>53919</v>
      </c>
      <c r="B12842">
        <v>100617</v>
      </c>
      <c r="C12842" t="s">
        <v>53910</v>
      </c>
      <c r="D12842" t="s">
        <v>53920</v>
      </c>
      <c r="E12842" t="s">
        <v>53921</v>
      </c>
      <c r="F12842" t="s">
        <v>53922</v>
      </c>
      <c r="G12842" t="s">
        <v>25</v>
      </c>
      <c r="H12842" t="s">
        <v>26</v>
      </c>
      <c r="I12842" t="s">
        <v>53914</v>
      </c>
      <c r="J12842" t="s">
        <v>349</v>
      </c>
      <c r="K12842" t="s">
        <v>350</v>
      </c>
      <c r="L12842">
        <v>575</v>
      </c>
      <c r="M12842">
        <v>246</v>
      </c>
      <c r="N12842">
        <v>260</v>
      </c>
      <c r="O12842">
        <v>70</v>
      </c>
      <c r="P12842" t="s">
        <v>43</v>
      </c>
      <c r="Q12842" s="1">
        <v>46271</v>
      </c>
      <c r="S12842">
        <v>2026</v>
      </c>
      <c r="U12842" s="2">
        <f>IF(ISNUMBER(Starlink[[#This Row],[Launch_Date_ISO]]),Starlink[[#This Row],[Launch_Date_ISO]],DATEVALUE(Starlink[[#This Row],[Launch_Date_ISO]]))</f>
        <v>46271</v>
      </c>
      <c r="V12842" s="2" t="str">
        <f>IF(Starlink[[#This Row],[Decay_Date_ISO]]="","",IF(ISNUMBER(Starlink[[#This Row],[Decay_Date_ISO]]),Starlink[[#This Row],[Decay_Date_ISO]],DATEVALUE(Starlink[[#This Row],[Decay_Date_ISO]])))</f>
        <v/>
      </c>
    </row>
    <row r="12843" spans="1:22" x14ac:dyDescent="0.3">
      <c r="A12843" t="s">
        <v>53923</v>
      </c>
      <c r="B12843">
        <v>100618</v>
      </c>
      <c r="C12843" t="s">
        <v>53910</v>
      </c>
      <c r="D12843" t="s">
        <v>53924</v>
      </c>
      <c r="E12843" t="s">
        <v>53925</v>
      </c>
      <c r="F12843" t="s">
        <v>53926</v>
      </c>
      <c r="G12843" t="s">
        <v>25</v>
      </c>
      <c r="H12843" t="s">
        <v>26</v>
      </c>
      <c r="I12843" t="s">
        <v>53914</v>
      </c>
      <c r="J12843" t="s">
        <v>349</v>
      </c>
      <c r="K12843" t="s">
        <v>350</v>
      </c>
      <c r="L12843">
        <v>575</v>
      </c>
      <c r="M12843">
        <v>246</v>
      </c>
      <c r="N12843">
        <v>260</v>
      </c>
      <c r="O12843">
        <v>70</v>
      </c>
      <c r="P12843" t="s">
        <v>43</v>
      </c>
      <c r="Q12843" s="1">
        <v>46271</v>
      </c>
      <c r="S12843">
        <v>2026</v>
      </c>
      <c r="U12843" s="2">
        <f>IF(ISNUMBER(Starlink[[#This Row],[Launch_Date_ISO]]),Starlink[[#This Row],[Launch_Date_ISO]],DATEVALUE(Starlink[[#This Row],[Launch_Date_ISO]]))</f>
        <v>46271</v>
      </c>
      <c r="V12843" s="2" t="str">
        <f>IF(Starlink[[#This Row],[Decay_Date_ISO]]="","",IF(ISNUMBER(Starlink[[#This Row],[Decay_Date_ISO]]),Starlink[[#This Row],[Decay_Date_ISO]],DATEVALUE(Starlink[[#This Row],[Decay_Date_ISO]])))</f>
        <v/>
      </c>
    </row>
    <row r="12844" spans="1:22" x14ac:dyDescent="0.3">
      <c r="A12844" t="s">
        <v>53927</v>
      </c>
      <c r="B12844">
        <v>100619</v>
      </c>
      <c r="C12844" t="s">
        <v>53910</v>
      </c>
      <c r="D12844" t="s">
        <v>53928</v>
      </c>
      <c r="E12844" t="s">
        <v>53929</v>
      </c>
      <c r="F12844" t="s">
        <v>53930</v>
      </c>
      <c r="G12844" t="s">
        <v>25</v>
      </c>
      <c r="H12844" t="s">
        <v>26</v>
      </c>
      <c r="I12844" t="s">
        <v>53914</v>
      </c>
      <c r="J12844" t="s">
        <v>349</v>
      </c>
      <c r="K12844" t="s">
        <v>350</v>
      </c>
      <c r="L12844">
        <v>575</v>
      </c>
      <c r="M12844">
        <v>246</v>
      </c>
      <c r="N12844">
        <v>260</v>
      </c>
      <c r="O12844">
        <v>70</v>
      </c>
      <c r="P12844" t="s">
        <v>43</v>
      </c>
      <c r="Q12844" s="1">
        <v>46271</v>
      </c>
      <c r="S12844">
        <v>2026</v>
      </c>
      <c r="U12844" s="2">
        <f>IF(ISNUMBER(Starlink[[#This Row],[Launch_Date_ISO]]),Starlink[[#This Row],[Launch_Date_ISO]],DATEVALUE(Starlink[[#This Row],[Launch_Date_ISO]]))</f>
        <v>46271</v>
      </c>
      <c r="V12844" s="2" t="str">
        <f>IF(Starlink[[#This Row],[Decay_Date_ISO]]="","",IF(ISNUMBER(Starlink[[#This Row],[Decay_Date_ISO]]),Starlink[[#This Row],[Decay_Date_ISO]],DATEVALUE(Starlink[[#This Row],[Decay_Date_ISO]])))</f>
        <v/>
      </c>
    </row>
    <row r="12845" spans="1:22" x14ac:dyDescent="0.3">
      <c r="A12845" t="s">
        <v>53931</v>
      </c>
      <c r="B12845">
        <v>100620</v>
      </c>
      <c r="C12845" t="s">
        <v>53910</v>
      </c>
      <c r="D12845" t="s">
        <v>53932</v>
      </c>
      <c r="E12845" t="s">
        <v>53933</v>
      </c>
      <c r="F12845" t="s">
        <v>53934</v>
      </c>
      <c r="G12845" t="s">
        <v>25</v>
      </c>
      <c r="H12845" t="s">
        <v>26</v>
      </c>
      <c r="I12845" t="s">
        <v>53914</v>
      </c>
      <c r="J12845" t="s">
        <v>349</v>
      </c>
      <c r="K12845" t="s">
        <v>350</v>
      </c>
      <c r="L12845">
        <v>575</v>
      </c>
      <c r="M12845">
        <v>246</v>
      </c>
      <c r="N12845">
        <v>260</v>
      </c>
      <c r="O12845">
        <v>70</v>
      </c>
      <c r="P12845" t="s">
        <v>43</v>
      </c>
      <c r="Q12845" s="1">
        <v>46271</v>
      </c>
      <c r="S12845">
        <v>2026</v>
      </c>
      <c r="U12845" s="2">
        <f>IF(ISNUMBER(Starlink[[#This Row],[Launch_Date_ISO]]),Starlink[[#This Row],[Launch_Date_ISO]],DATEVALUE(Starlink[[#This Row],[Launch_Date_ISO]]))</f>
        <v>46271</v>
      </c>
      <c r="V12845" s="2" t="str">
        <f>IF(Starlink[[#This Row],[Decay_Date_ISO]]="","",IF(ISNUMBER(Starlink[[#This Row],[Decay_Date_ISO]]),Starlink[[#This Row],[Decay_Date_ISO]],DATEVALUE(Starlink[[#This Row],[Decay_Date_ISO]])))</f>
        <v/>
      </c>
    </row>
    <row r="12846" spans="1:22" x14ac:dyDescent="0.3">
      <c r="A12846" t="s">
        <v>53935</v>
      </c>
      <c r="B12846">
        <v>100621</v>
      </c>
      <c r="C12846" t="s">
        <v>53910</v>
      </c>
      <c r="D12846" t="s">
        <v>53936</v>
      </c>
      <c r="E12846" t="s">
        <v>53937</v>
      </c>
      <c r="F12846" t="s">
        <v>53938</v>
      </c>
      <c r="G12846" t="s">
        <v>25</v>
      </c>
      <c r="H12846" t="s">
        <v>26</v>
      </c>
      <c r="I12846" t="s">
        <v>53914</v>
      </c>
      <c r="J12846" t="s">
        <v>349</v>
      </c>
      <c r="K12846" t="s">
        <v>350</v>
      </c>
      <c r="L12846">
        <v>575</v>
      </c>
      <c r="M12846">
        <v>246</v>
      </c>
      <c r="N12846">
        <v>260</v>
      </c>
      <c r="O12846">
        <v>70</v>
      </c>
      <c r="P12846" t="s">
        <v>43</v>
      </c>
      <c r="Q12846" s="1">
        <v>46271</v>
      </c>
      <c r="S12846">
        <v>2026</v>
      </c>
      <c r="U12846" s="2">
        <f>IF(ISNUMBER(Starlink[[#This Row],[Launch_Date_ISO]]),Starlink[[#This Row],[Launch_Date_ISO]],DATEVALUE(Starlink[[#This Row],[Launch_Date_ISO]]))</f>
        <v>46271</v>
      </c>
      <c r="V12846" s="2" t="str">
        <f>IF(Starlink[[#This Row],[Decay_Date_ISO]]="","",IF(ISNUMBER(Starlink[[#This Row],[Decay_Date_ISO]]),Starlink[[#This Row],[Decay_Date_ISO]],DATEVALUE(Starlink[[#This Row],[Decay_Date_ISO]])))</f>
        <v/>
      </c>
    </row>
    <row r="12847" spans="1:22" x14ac:dyDescent="0.3">
      <c r="A12847" t="s">
        <v>53939</v>
      </c>
      <c r="B12847">
        <v>100622</v>
      </c>
      <c r="C12847" t="s">
        <v>53910</v>
      </c>
      <c r="D12847" t="s">
        <v>53940</v>
      </c>
      <c r="E12847" t="s">
        <v>53941</v>
      </c>
      <c r="F12847" t="s">
        <v>53942</v>
      </c>
      <c r="G12847" t="s">
        <v>25</v>
      </c>
      <c r="H12847" t="s">
        <v>26</v>
      </c>
      <c r="I12847" t="s">
        <v>53914</v>
      </c>
      <c r="J12847" t="s">
        <v>349</v>
      </c>
      <c r="K12847" t="s">
        <v>350</v>
      </c>
      <c r="L12847">
        <v>575</v>
      </c>
      <c r="M12847">
        <v>247</v>
      </c>
      <c r="N12847">
        <v>261</v>
      </c>
      <c r="O12847">
        <v>70</v>
      </c>
      <c r="P12847" t="s">
        <v>43</v>
      </c>
      <c r="Q12847" s="1">
        <v>46271</v>
      </c>
      <c r="S12847">
        <v>2026</v>
      </c>
      <c r="U12847" s="2">
        <f>IF(ISNUMBER(Starlink[[#This Row],[Launch_Date_ISO]]),Starlink[[#This Row],[Launch_Date_ISO]],DATEVALUE(Starlink[[#This Row],[Launch_Date_ISO]]))</f>
        <v>46271</v>
      </c>
      <c r="V12847" s="2" t="str">
        <f>IF(Starlink[[#This Row],[Decay_Date_ISO]]="","",IF(ISNUMBER(Starlink[[#This Row],[Decay_Date_ISO]]),Starlink[[#This Row],[Decay_Date_ISO]],DATEVALUE(Starlink[[#This Row],[Decay_Date_ISO]])))</f>
        <v/>
      </c>
    </row>
    <row r="12848" spans="1:22" x14ac:dyDescent="0.3">
      <c r="A12848" t="s">
        <v>53943</v>
      </c>
      <c r="B12848">
        <v>100623</v>
      </c>
      <c r="C12848" t="s">
        <v>53910</v>
      </c>
      <c r="D12848" t="s">
        <v>53944</v>
      </c>
      <c r="E12848" t="s">
        <v>53945</v>
      </c>
      <c r="F12848" t="s">
        <v>53946</v>
      </c>
      <c r="G12848" t="s">
        <v>25</v>
      </c>
      <c r="H12848" t="s">
        <v>26</v>
      </c>
      <c r="I12848" t="s">
        <v>53914</v>
      </c>
      <c r="J12848" t="s">
        <v>349</v>
      </c>
      <c r="K12848" t="s">
        <v>350</v>
      </c>
      <c r="L12848">
        <v>575</v>
      </c>
      <c r="M12848">
        <v>247</v>
      </c>
      <c r="N12848">
        <v>261</v>
      </c>
      <c r="O12848">
        <v>70</v>
      </c>
      <c r="P12848" t="s">
        <v>43</v>
      </c>
      <c r="Q12848" s="1">
        <v>46271</v>
      </c>
      <c r="S12848">
        <v>2026</v>
      </c>
      <c r="U12848" s="2">
        <f>IF(ISNUMBER(Starlink[[#This Row],[Launch_Date_ISO]]),Starlink[[#This Row],[Launch_Date_ISO]],DATEVALUE(Starlink[[#This Row],[Launch_Date_ISO]]))</f>
        <v>46271</v>
      </c>
      <c r="V12848" s="2" t="str">
        <f>IF(Starlink[[#This Row],[Decay_Date_ISO]]="","",IF(ISNUMBER(Starlink[[#This Row],[Decay_Date_ISO]]),Starlink[[#This Row],[Decay_Date_ISO]],DATEVALUE(Starlink[[#This Row],[Decay_Date_ISO]])))</f>
        <v/>
      </c>
    </row>
    <row r="12849" spans="1:22" x14ac:dyDescent="0.3">
      <c r="A12849" t="s">
        <v>53947</v>
      </c>
      <c r="B12849">
        <v>100624</v>
      </c>
      <c r="C12849" t="s">
        <v>53910</v>
      </c>
      <c r="D12849" t="s">
        <v>53948</v>
      </c>
      <c r="E12849" t="s">
        <v>53949</v>
      </c>
      <c r="F12849" t="s">
        <v>53950</v>
      </c>
      <c r="G12849" t="s">
        <v>25</v>
      </c>
      <c r="H12849" t="s">
        <v>26</v>
      </c>
      <c r="I12849" t="s">
        <v>53914</v>
      </c>
      <c r="J12849" t="s">
        <v>349</v>
      </c>
      <c r="K12849" t="s">
        <v>350</v>
      </c>
      <c r="L12849">
        <v>575</v>
      </c>
      <c r="M12849">
        <v>247</v>
      </c>
      <c r="N12849">
        <v>261</v>
      </c>
      <c r="O12849">
        <v>70</v>
      </c>
      <c r="P12849" t="s">
        <v>43</v>
      </c>
      <c r="Q12849" s="1">
        <v>46271</v>
      </c>
      <c r="S12849">
        <v>2026</v>
      </c>
      <c r="U12849" s="2">
        <f>IF(ISNUMBER(Starlink[[#This Row],[Launch_Date_ISO]]),Starlink[[#This Row],[Launch_Date_ISO]],DATEVALUE(Starlink[[#This Row],[Launch_Date_ISO]]))</f>
        <v>46271</v>
      </c>
      <c r="V12849" s="2" t="str">
        <f>IF(Starlink[[#This Row],[Decay_Date_ISO]]="","",IF(ISNUMBER(Starlink[[#This Row],[Decay_Date_ISO]]),Starlink[[#This Row],[Decay_Date_ISO]],DATEVALUE(Starlink[[#This Row],[Decay_Date_ISO]])))</f>
        <v/>
      </c>
    </row>
    <row r="12850" spans="1:22" x14ac:dyDescent="0.3">
      <c r="A12850" t="s">
        <v>53951</v>
      </c>
      <c r="B12850">
        <v>100625</v>
      </c>
      <c r="C12850" t="s">
        <v>53910</v>
      </c>
      <c r="D12850" t="s">
        <v>53952</v>
      </c>
      <c r="E12850" t="s">
        <v>53953</v>
      </c>
      <c r="F12850" t="s">
        <v>53954</v>
      </c>
      <c r="G12850" t="s">
        <v>25</v>
      </c>
      <c r="H12850" t="s">
        <v>26</v>
      </c>
      <c r="I12850" t="s">
        <v>53914</v>
      </c>
      <c r="J12850" t="s">
        <v>349</v>
      </c>
      <c r="K12850" t="s">
        <v>350</v>
      </c>
      <c r="L12850">
        <v>575</v>
      </c>
      <c r="M12850">
        <v>247</v>
      </c>
      <c r="N12850">
        <v>261</v>
      </c>
      <c r="O12850">
        <v>70</v>
      </c>
      <c r="P12850" t="s">
        <v>43</v>
      </c>
      <c r="Q12850" s="1">
        <v>46271</v>
      </c>
      <c r="S12850">
        <v>2026</v>
      </c>
      <c r="U12850" s="2">
        <f>IF(ISNUMBER(Starlink[[#This Row],[Launch_Date_ISO]]),Starlink[[#This Row],[Launch_Date_ISO]],DATEVALUE(Starlink[[#This Row],[Launch_Date_ISO]]))</f>
        <v>46271</v>
      </c>
      <c r="V12850" s="2" t="str">
        <f>IF(Starlink[[#This Row],[Decay_Date_ISO]]="","",IF(ISNUMBER(Starlink[[#This Row],[Decay_Date_ISO]]),Starlink[[#This Row],[Decay_Date_ISO]],DATEVALUE(Starlink[[#This Row],[Decay_Date_ISO]])))</f>
        <v/>
      </c>
    </row>
    <row r="12851" spans="1:22" x14ac:dyDescent="0.3">
      <c r="A12851" t="s">
        <v>53955</v>
      </c>
      <c r="B12851">
        <v>100626</v>
      </c>
      <c r="C12851" t="s">
        <v>53910</v>
      </c>
      <c r="D12851" t="s">
        <v>53956</v>
      </c>
      <c r="E12851" t="s">
        <v>53957</v>
      </c>
      <c r="F12851" t="s">
        <v>53958</v>
      </c>
      <c r="G12851" t="s">
        <v>25</v>
      </c>
      <c r="H12851" t="s">
        <v>26</v>
      </c>
      <c r="I12851" t="s">
        <v>53914</v>
      </c>
      <c r="J12851" t="s">
        <v>349</v>
      </c>
      <c r="K12851" t="s">
        <v>350</v>
      </c>
      <c r="L12851">
        <v>575</v>
      </c>
      <c r="M12851">
        <v>247</v>
      </c>
      <c r="N12851">
        <v>261</v>
      </c>
      <c r="O12851">
        <v>70</v>
      </c>
      <c r="P12851" t="s">
        <v>43</v>
      </c>
      <c r="Q12851" s="1">
        <v>46271</v>
      </c>
      <c r="S12851">
        <v>2026</v>
      </c>
      <c r="U12851" s="2">
        <f>IF(ISNUMBER(Starlink[[#This Row],[Launch_Date_ISO]]),Starlink[[#This Row],[Launch_Date_ISO]],DATEVALUE(Starlink[[#This Row],[Launch_Date_ISO]]))</f>
        <v>46271</v>
      </c>
      <c r="V12851" s="2" t="str">
        <f>IF(Starlink[[#This Row],[Decay_Date_ISO]]="","",IF(ISNUMBER(Starlink[[#This Row],[Decay_Date_ISO]]),Starlink[[#This Row],[Decay_Date_ISO]],DATEVALUE(Starlink[[#This Row],[Decay_Date_ISO]])))</f>
        <v/>
      </c>
    </row>
    <row r="12852" spans="1:22" x14ac:dyDescent="0.3">
      <c r="A12852" t="s">
        <v>53959</v>
      </c>
      <c r="B12852">
        <v>100627</v>
      </c>
      <c r="C12852" t="s">
        <v>53910</v>
      </c>
      <c r="D12852" t="s">
        <v>53960</v>
      </c>
      <c r="E12852" t="s">
        <v>53961</v>
      </c>
      <c r="F12852" t="s">
        <v>53962</v>
      </c>
      <c r="G12852" t="s">
        <v>25</v>
      </c>
      <c r="H12852" t="s">
        <v>26</v>
      </c>
      <c r="I12852" t="s">
        <v>53914</v>
      </c>
      <c r="J12852" t="s">
        <v>349</v>
      </c>
      <c r="K12852" t="s">
        <v>350</v>
      </c>
      <c r="L12852">
        <v>575</v>
      </c>
      <c r="M12852">
        <v>247</v>
      </c>
      <c r="N12852">
        <v>261</v>
      </c>
      <c r="O12852">
        <v>70</v>
      </c>
      <c r="P12852" t="s">
        <v>43</v>
      </c>
      <c r="Q12852" s="1">
        <v>46271</v>
      </c>
      <c r="S12852">
        <v>2026</v>
      </c>
      <c r="U12852" s="2">
        <f>IF(ISNUMBER(Starlink[[#This Row],[Launch_Date_ISO]]),Starlink[[#This Row],[Launch_Date_ISO]],DATEVALUE(Starlink[[#This Row],[Launch_Date_ISO]]))</f>
        <v>46271</v>
      </c>
      <c r="V12852" s="2" t="str">
        <f>IF(Starlink[[#This Row],[Decay_Date_ISO]]="","",IF(ISNUMBER(Starlink[[#This Row],[Decay_Date_ISO]]),Starlink[[#This Row],[Decay_Date_ISO]],DATEVALUE(Starlink[[#This Row],[Decay_Date_ISO]])))</f>
        <v/>
      </c>
    </row>
    <row r="12853" spans="1:22" x14ac:dyDescent="0.3">
      <c r="A12853" t="s">
        <v>53963</v>
      </c>
      <c r="B12853">
        <v>100628</v>
      </c>
      <c r="C12853" t="s">
        <v>53910</v>
      </c>
      <c r="D12853" t="s">
        <v>53964</v>
      </c>
      <c r="E12853" t="s">
        <v>53965</v>
      </c>
      <c r="F12853" t="s">
        <v>53966</v>
      </c>
      <c r="G12853" t="s">
        <v>25</v>
      </c>
      <c r="H12853" t="s">
        <v>26</v>
      </c>
      <c r="I12853" t="s">
        <v>53914</v>
      </c>
      <c r="J12853" t="s">
        <v>349</v>
      </c>
      <c r="K12853" t="s">
        <v>350</v>
      </c>
      <c r="L12853">
        <v>575</v>
      </c>
      <c r="M12853">
        <v>247</v>
      </c>
      <c r="N12853">
        <v>261</v>
      </c>
      <c r="O12853">
        <v>70</v>
      </c>
      <c r="P12853" t="s">
        <v>43</v>
      </c>
      <c r="Q12853" s="1">
        <v>46271</v>
      </c>
      <c r="S12853">
        <v>2026</v>
      </c>
      <c r="U12853" s="2">
        <f>IF(ISNUMBER(Starlink[[#This Row],[Launch_Date_ISO]]),Starlink[[#This Row],[Launch_Date_ISO]],DATEVALUE(Starlink[[#This Row],[Launch_Date_ISO]]))</f>
        <v>46271</v>
      </c>
      <c r="V12853" s="2" t="str">
        <f>IF(Starlink[[#This Row],[Decay_Date_ISO]]="","",IF(ISNUMBER(Starlink[[#This Row],[Decay_Date_ISO]]),Starlink[[#This Row],[Decay_Date_ISO]],DATEVALUE(Starlink[[#This Row],[Decay_Date_ISO]])))</f>
        <v/>
      </c>
    </row>
    <row r="12854" spans="1:22" x14ac:dyDescent="0.3">
      <c r="A12854" t="s">
        <v>53967</v>
      </c>
      <c r="B12854">
        <v>100629</v>
      </c>
      <c r="C12854" t="s">
        <v>53910</v>
      </c>
      <c r="D12854" t="s">
        <v>53968</v>
      </c>
      <c r="E12854" t="s">
        <v>53969</v>
      </c>
      <c r="F12854" t="s">
        <v>53970</v>
      </c>
      <c r="G12854" t="s">
        <v>25</v>
      </c>
      <c r="H12854" t="s">
        <v>26</v>
      </c>
      <c r="I12854" t="s">
        <v>53914</v>
      </c>
      <c r="J12854" t="s">
        <v>349</v>
      </c>
      <c r="K12854" t="s">
        <v>350</v>
      </c>
      <c r="L12854">
        <v>575</v>
      </c>
      <c r="M12854">
        <v>248</v>
      </c>
      <c r="N12854">
        <v>261</v>
      </c>
      <c r="O12854">
        <v>70</v>
      </c>
      <c r="P12854" t="s">
        <v>43</v>
      </c>
      <c r="Q12854" s="1">
        <v>46271</v>
      </c>
      <c r="S12854">
        <v>2026</v>
      </c>
      <c r="U12854" s="2">
        <f>IF(ISNUMBER(Starlink[[#This Row],[Launch_Date_ISO]]),Starlink[[#This Row],[Launch_Date_ISO]],DATEVALUE(Starlink[[#This Row],[Launch_Date_ISO]]))</f>
        <v>46271</v>
      </c>
      <c r="V12854" s="2" t="str">
        <f>IF(Starlink[[#This Row],[Decay_Date_ISO]]="","",IF(ISNUMBER(Starlink[[#This Row],[Decay_Date_ISO]]),Starlink[[#This Row],[Decay_Date_ISO]],DATEVALUE(Starlink[[#This Row],[Decay_Date_ISO]])))</f>
        <v/>
      </c>
    </row>
    <row r="12855" spans="1:22" x14ac:dyDescent="0.3">
      <c r="A12855" t="s">
        <v>53971</v>
      </c>
      <c r="B12855">
        <v>100630</v>
      </c>
      <c r="C12855" t="s">
        <v>53910</v>
      </c>
      <c r="D12855" t="s">
        <v>53972</v>
      </c>
      <c r="E12855" t="s">
        <v>53973</v>
      </c>
      <c r="F12855" t="s">
        <v>53974</v>
      </c>
      <c r="G12855" t="s">
        <v>25</v>
      </c>
      <c r="H12855" t="s">
        <v>26</v>
      </c>
      <c r="I12855" t="s">
        <v>53914</v>
      </c>
      <c r="J12855" t="s">
        <v>349</v>
      </c>
      <c r="K12855" t="s">
        <v>350</v>
      </c>
      <c r="L12855">
        <v>575</v>
      </c>
      <c r="M12855">
        <v>248</v>
      </c>
      <c r="N12855">
        <v>261</v>
      </c>
      <c r="O12855">
        <v>70</v>
      </c>
      <c r="P12855" t="s">
        <v>43</v>
      </c>
      <c r="Q12855" s="1">
        <v>46271</v>
      </c>
      <c r="S12855">
        <v>2026</v>
      </c>
      <c r="U12855" s="2">
        <f>IF(ISNUMBER(Starlink[[#This Row],[Launch_Date_ISO]]),Starlink[[#This Row],[Launch_Date_ISO]],DATEVALUE(Starlink[[#This Row],[Launch_Date_ISO]]))</f>
        <v>46271</v>
      </c>
      <c r="V12855" s="2" t="str">
        <f>IF(Starlink[[#This Row],[Decay_Date_ISO]]="","",IF(ISNUMBER(Starlink[[#This Row],[Decay_Date_ISO]]),Starlink[[#This Row],[Decay_Date_ISO]],DATEVALUE(Starlink[[#This Row],[Decay_Date_ISO]])))</f>
        <v/>
      </c>
    </row>
    <row r="12856" spans="1:22" x14ac:dyDescent="0.3">
      <c r="A12856" t="s">
        <v>53975</v>
      </c>
      <c r="B12856">
        <v>100631</v>
      </c>
      <c r="C12856" t="s">
        <v>53910</v>
      </c>
      <c r="D12856" t="s">
        <v>53976</v>
      </c>
      <c r="E12856" t="s">
        <v>53977</v>
      </c>
      <c r="F12856" t="s">
        <v>53978</v>
      </c>
      <c r="G12856" t="s">
        <v>25</v>
      </c>
      <c r="H12856" t="s">
        <v>26</v>
      </c>
      <c r="I12856" t="s">
        <v>53914</v>
      </c>
      <c r="J12856" t="s">
        <v>349</v>
      </c>
      <c r="K12856" t="s">
        <v>350</v>
      </c>
      <c r="L12856">
        <v>575</v>
      </c>
      <c r="M12856">
        <v>248</v>
      </c>
      <c r="N12856">
        <v>262</v>
      </c>
      <c r="O12856">
        <v>70</v>
      </c>
      <c r="P12856" t="s">
        <v>43</v>
      </c>
      <c r="Q12856" s="1">
        <v>46271</v>
      </c>
      <c r="S12856">
        <v>2026</v>
      </c>
      <c r="U12856" s="2">
        <f>IF(ISNUMBER(Starlink[[#This Row],[Launch_Date_ISO]]),Starlink[[#This Row],[Launch_Date_ISO]],DATEVALUE(Starlink[[#This Row],[Launch_Date_ISO]]))</f>
        <v>46271</v>
      </c>
      <c r="V12856" s="2" t="str">
        <f>IF(Starlink[[#This Row],[Decay_Date_ISO]]="","",IF(ISNUMBER(Starlink[[#This Row],[Decay_Date_ISO]]),Starlink[[#This Row],[Decay_Date_ISO]],DATEVALUE(Starlink[[#This Row],[Decay_Date_ISO]])))</f>
        <v/>
      </c>
    </row>
    <row r="12857" spans="1:22" x14ac:dyDescent="0.3">
      <c r="A12857" t="s">
        <v>53979</v>
      </c>
      <c r="B12857">
        <v>100632</v>
      </c>
      <c r="C12857" t="s">
        <v>53910</v>
      </c>
      <c r="D12857" t="s">
        <v>53980</v>
      </c>
      <c r="E12857" t="s">
        <v>53981</v>
      </c>
      <c r="F12857" t="s">
        <v>53982</v>
      </c>
      <c r="G12857" t="s">
        <v>25</v>
      </c>
      <c r="H12857" t="s">
        <v>26</v>
      </c>
      <c r="I12857" t="s">
        <v>53914</v>
      </c>
      <c r="J12857" t="s">
        <v>349</v>
      </c>
      <c r="K12857" t="s">
        <v>350</v>
      </c>
      <c r="L12857">
        <v>575</v>
      </c>
      <c r="M12857">
        <v>248</v>
      </c>
      <c r="N12857">
        <v>262</v>
      </c>
      <c r="O12857">
        <v>70</v>
      </c>
      <c r="P12857" t="s">
        <v>43</v>
      </c>
      <c r="Q12857" s="1">
        <v>46271</v>
      </c>
      <c r="S12857">
        <v>2026</v>
      </c>
      <c r="U12857" s="2">
        <f>IF(ISNUMBER(Starlink[[#This Row],[Launch_Date_ISO]]),Starlink[[#This Row],[Launch_Date_ISO]],DATEVALUE(Starlink[[#This Row],[Launch_Date_ISO]]))</f>
        <v>46271</v>
      </c>
      <c r="V12857" s="2" t="str">
        <f>IF(Starlink[[#This Row],[Decay_Date_ISO]]="","",IF(ISNUMBER(Starlink[[#This Row],[Decay_Date_ISO]]),Starlink[[#This Row],[Decay_Date_ISO]],DATEVALUE(Starlink[[#This Row],[Decay_Date_ISO]])))</f>
        <v/>
      </c>
    </row>
    <row r="12858" spans="1:22" x14ac:dyDescent="0.3">
      <c r="A12858" t="s">
        <v>53983</v>
      </c>
      <c r="B12858">
        <v>100633</v>
      </c>
      <c r="C12858" t="s">
        <v>53910</v>
      </c>
      <c r="D12858" t="s">
        <v>53984</v>
      </c>
      <c r="E12858" t="s">
        <v>53985</v>
      </c>
      <c r="F12858" t="s">
        <v>53986</v>
      </c>
      <c r="G12858" t="s">
        <v>25</v>
      </c>
      <c r="H12858" t="s">
        <v>26</v>
      </c>
      <c r="I12858" t="s">
        <v>53914</v>
      </c>
      <c r="J12858" t="s">
        <v>349</v>
      </c>
      <c r="K12858" t="s">
        <v>350</v>
      </c>
      <c r="L12858">
        <v>575</v>
      </c>
      <c r="M12858">
        <v>248</v>
      </c>
      <c r="N12858">
        <v>262</v>
      </c>
      <c r="O12858">
        <v>70</v>
      </c>
      <c r="P12858" t="s">
        <v>43</v>
      </c>
      <c r="Q12858" s="1">
        <v>46271</v>
      </c>
      <c r="S12858">
        <v>2026</v>
      </c>
      <c r="U12858" s="2">
        <f>IF(ISNUMBER(Starlink[[#This Row],[Launch_Date_ISO]]),Starlink[[#This Row],[Launch_Date_ISO]],DATEVALUE(Starlink[[#This Row],[Launch_Date_ISO]]))</f>
        <v>46271</v>
      </c>
      <c r="V12858" s="2" t="str">
        <f>IF(Starlink[[#This Row],[Decay_Date_ISO]]="","",IF(ISNUMBER(Starlink[[#This Row],[Decay_Date_ISO]]),Starlink[[#This Row],[Decay_Date_ISO]],DATEVALUE(Starlink[[#This Row],[Decay_Date_ISO]])))</f>
        <v/>
      </c>
    </row>
    <row r="12859" spans="1:22" x14ac:dyDescent="0.3">
      <c r="A12859" t="s">
        <v>53987</v>
      </c>
      <c r="B12859">
        <v>100634</v>
      </c>
      <c r="C12859" t="s">
        <v>53910</v>
      </c>
      <c r="D12859" t="s">
        <v>53988</v>
      </c>
      <c r="E12859" t="s">
        <v>53989</v>
      </c>
      <c r="F12859" t="s">
        <v>53990</v>
      </c>
      <c r="G12859" t="s">
        <v>25</v>
      </c>
      <c r="H12859" t="s">
        <v>26</v>
      </c>
      <c r="I12859" t="s">
        <v>53914</v>
      </c>
      <c r="J12859" t="s">
        <v>349</v>
      </c>
      <c r="K12859" t="s">
        <v>350</v>
      </c>
      <c r="L12859">
        <v>575</v>
      </c>
      <c r="M12859">
        <v>248</v>
      </c>
      <c r="N12859">
        <v>262</v>
      </c>
      <c r="O12859">
        <v>70</v>
      </c>
      <c r="P12859" t="s">
        <v>43</v>
      </c>
      <c r="Q12859" s="1">
        <v>46271</v>
      </c>
      <c r="S12859">
        <v>2026</v>
      </c>
      <c r="U12859" s="2">
        <f>IF(ISNUMBER(Starlink[[#This Row],[Launch_Date_ISO]]),Starlink[[#This Row],[Launch_Date_ISO]],DATEVALUE(Starlink[[#This Row],[Launch_Date_ISO]]))</f>
        <v>46271</v>
      </c>
      <c r="V12859" s="2" t="str">
        <f>IF(Starlink[[#This Row],[Decay_Date_ISO]]="","",IF(ISNUMBER(Starlink[[#This Row],[Decay_Date_ISO]]),Starlink[[#This Row],[Decay_Date_ISO]],DATEVALUE(Starlink[[#This Row],[Decay_Date_ISO]])))</f>
        <v/>
      </c>
    </row>
    <row r="12860" spans="1:22" x14ac:dyDescent="0.3">
      <c r="A12860" t="s">
        <v>53991</v>
      </c>
      <c r="B12860">
        <v>100635</v>
      </c>
      <c r="C12860" t="s">
        <v>53910</v>
      </c>
      <c r="D12860" t="s">
        <v>53992</v>
      </c>
      <c r="E12860" t="s">
        <v>53993</v>
      </c>
      <c r="F12860" t="s">
        <v>53994</v>
      </c>
      <c r="G12860" t="s">
        <v>25</v>
      </c>
      <c r="H12860" t="s">
        <v>26</v>
      </c>
      <c r="I12860" t="s">
        <v>53914</v>
      </c>
      <c r="J12860" t="s">
        <v>349</v>
      </c>
      <c r="K12860" t="s">
        <v>350</v>
      </c>
      <c r="L12860">
        <v>575</v>
      </c>
      <c r="M12860">
        <v>248</v>
      </c>
      <c r="N12860">
        <v>262</v>
      </c>
      <c r="O12860">
        <v>70</v>
      </c>
      <c r="P12860" t="s">
        <v>43</v>
      </c>
      <c r="Q12860" s="1">
        <v>46271</v>
      </c>
      <c r="S12860">
        <v>2026</v>
      </c>
      <c r="U12860" s="2">
        <f>IF(ISNUMBER(Starlink[[#This Row],[Launch_Date_ISO]]),Starlink[[#This Row],[Launch_Date_ISO]],DATEVALUE(Starlink[[#This Row],[Launch_Date_ISO]]))</f>
        <v>46271</v>
      </c>
      <c r="V12860" s="2" t="str">
        <f>IF(Starlink[[#This Row],[Decay_Date_ISO]]="","",IF(ISNUMBER(Starlink[[#This Row],[Decay_Date_ISO]]),Starlink[[#This Row],[Decay_Date_ISO]],DATEVALUE(Starlink[[#This Row],[Decay_Date_ISO]])))</f>
        <v/>
      </c>
    </row>
    <row r="12861" spans="1:22" x14ac:dyDescent="0.3">
      <c r="A12861" t="s">
        <v>53995</v>
      </c>
      <c r="B12861">
        <v>100636</v>
      </c>
      <c r="C12861" t="s">
        <v>53910</v>
      </c>
      <c r="D12861" t="s">
        <v>53996</v>
      </c>
      <c r="E12861" t="s">
        <v>53997</v>
      </c>
      <c r="F12861" t="s">
        <v>53998</v>
      </c>
      <c r="G12861" t="s">
        <v>25</v>
      </c>
      <c r="H12861" t="s">
        <v>26</v>
      </c>
      <c r="I12861" t="s">
        <v>53914</v>
      </c>
      <c r="J12861" t="s">
        <v>349</v>
      </c>
      <c r="K12861" t="s">
        <v>350</v>
      </c>
      <c r="L12861">
        <v>575</v>
      </c>
      <c r="M12861">
        <v>248</v>
      </c>
      <c r="N12861">
        <v>262</v>
      </c>
      <c r="O12861">
        <v>70</v>
      </c>
      <c r="P12861" t="s">
        <v>43</v>
      </c>
      <c r="Q12861" s="1">
        <v>46271</v>
      </c>
      <c r="S12861">
        <v>2026</v>
      </c>
      <c r="U12861" s="2">
        <f>IF(ISNUMBER(Starlink[[#This Row],[Launch_Date_ISO]]),Starlink[[#This Row],[Launch_Date_ISO]],DATEVALUE(Starlink[[#This Row],[Launch_Date_ISO]]))</f>
        <v>46271</v>
      </c>
      <c r="V12861" s="2" t="str">
        <f>IF(Starlink[[#This Row],[Decay_Date_ISO]]="","",IF(ISNUMBER(Starlink[[#This Row],[Decay_Date_ISO]]),Starlink[[#This Row],[Decay_Date_ISO]],DATEVALUE(Starlink[[#This Row],[Decay_Date_ISO]])))</f>
        <v/>
      </c>
    </row>
    <row r="12862" spans="1:22" x14ac:dyDescent="0.3">
      <c r="A12862" t="s">
        <v>53999</v>
      </c>
      <c r="B12862">
        <v>100637</v>
      </c>
      <c r="C12862" t="s">
        <v>53910</v>
      </c>
      <c r="D12862" t="s">
        <v>54000</v>
      </c>
      <c r="E12862" t="s">
        <v>54001</v>
      </c>
      <c r="F12862" t="s">
        <v>54002</v>
      </c>
      <c r="G12862" t="s">
        <v>25</v>
      </c>
      <c r="H12862" t="s">
        <v>26</v>
      </c>
      <c r="I12862" t="s">
        <v>53914</v>
      </c>
      <c r="J12862" t="s">
        <v>349</v>
      </c>
      <c r="K12862" t="s">
        <v>350</v>
      </c>
      <c r="L12862">
        <v>575</v>
      </c>
      <c r="M12862">
        <v>248</v>
      </c>
      <c r="N12862">
        <v>262</v>
      </c>
      <c r="O12862">
        <v>70</v>
      </c>
      <c r="P12862" t="s">
        <v>43</v>
      </c>
      <c r="Q12862" s="1">
        <v>46271</v>
      </c>
      <c r="S12862">
        <v>2026</v>
      </c>
      <c r="U12862" s="2">
        <f>IF(ISNUMBER(Starlink[[#This Row],[Launch_Date_ISO]]),Starlink[[#This Row],[Launch_Date_ISO]],DATEVALUE(Starlink[[#This Row],[Launch_Date_ISO]]))</f>
        <v>46271</v>
      </c>
      <c r="V12862" s="2" t="str">
        <f>IF(Starlink[[#This Row],[Decay_Date_ISO]]="","",IF(ISNUMBER(Starlink[[#This Row],[Decay_Date_ISO]]),Starlink[[#This Row],[Decay_Date_ISO]],DATEVALUE(Starlink[[#This Row],[Decay_Date_ISO]])))</f>
        <v/>
      </c>
    </row>
    <row r="12863" spans="1:22" x14ac:dyDescent="0.3">
      <c r="A12863" t="s">
        <v>54003</v>
      </c>
      <c r="B12863">
        <v>100638</v>
      </c>
      <c r="C12863" t="s">
        <v>53910</v>
      </c>
      <c r="D12863" t="s">
        <v>54004</v>
      </c>
      <c r="E12863" t="s">
        <v>54005</v>
      </c>
      <c r="F12863" t="s">
        <v>54006</v>
      </c>
      <c r="G12863" t="s">
        <v>25</v>
      </c>
      <c r="H12863" t="s">
        <v>26</v>
      </c>
      <c r="I12863" t="s">
        <v>53914</v>
      </c>
      <c r="J12863" t="s">
        <v>349</v>
      </c>
      <c r="K12863" t="s">
        <v>350</v>
      </c>
      <c r="L12863">
        <v>575</v>
      </c>
      <c r="M12863">
        <v>248</v>
      </c>
      <c r="N12863">
        <v>262</v>
      </c>
      <c r="O12863">
        <v>70</v>
      </c>
      <c r="P12863" t="s">
        <v>43</v>
      </c>
      <c r="Q12863" s="1">
        <v>46271</v>
      </c>
      <c r="S12863">
        <v>2026</v>
      </c>
      <c r="U12863" s="2">
        <f>IF(ISNUMBER(Starlink[[#This Row],[Launch_Date_ISO]]),Starlink[[#This Row],[Launch_Date_ISO]],DATEVALUE(Starlink[[#This Row],[Launch_Date_ISO]]))</f>
        <v>46271</v>
      </c>
      <c r="V12863" s="2" t="str">
        <f>IF(Starlink[[#This Row],[Decay_Date_ISO]]="","",IF(ISNUMBER(Starlink[[#This Row],[Decay_Date_ISO]]),Starlink[[#This Row],[Decay_Date_ISO]],DATEVALUE(Starlink[[#This Row],[Decay_Date_ISO]])))</f>
        <v/>
      </c>
    </row>
    <row r="12864" spans="1:22" x14ac:dyDescent="0.3">
      <c r="A12864" t="s">
        <v>54007</v>
      </c>
      <c r="B12864">
        <v>100639</v>
      </c>
      <c r="C12864" t="s">
        <v>53910</v>
      </c>
      <c r="D12864" t="s">
        <v>54008</v>
      </c>
      <c r="E12864" t="s">
        <v>54009</v>
      </c>
      <c r="F12864" t="s">
        <v>54010</v>
      </c>
      <c r="G12864" t="s">
        <v>25</v>
      </c>
      <c r="H12864" t="s">
        <v>26</v>
      </c>
      <c r="I12864" t="s">
        <v>53914</v>
      </c>
      <c r="J12864" t="s">
        <v>349</v>
      </c>
      <c r="K12864" t="s">
        <v>350</v>
      </c>
      <c r="L12864">
        <v>575</v>
      </c>
      <c r="M12864">
        <v>249</v>
      </c>
      <c r="N12864">
        <v>262</v>
      </c>
      <c r="O12864">
        <v>70</v>
      </c>
      <c r="P12864" t="s">
        <v>43</v>
      </c>
      <c r="Q12864" s="1">
        <v>46271</v>
      </c>
      <c r="S12864">
        <v>2026</v>
      </c>
      <c r="U12864" s="2">
        <f>IF(ISNUMBER(Starlink[[#This Row],[Launch_Date_ISO]]),Starlink[[#This Row],[Launch_Date_ISO]],DATEVALUE(Starlink[[#This Row],[Launch_Date_ISO]]))</f>
        <v>46271</v>
      </c>
      <c r="V12864" s="2" t="str">
        <f>IF(Starlink[[#This Row],[Decay_Date_ISO]]="","",IF(ISNUMBER(Starlink[[#This Row],[Decay_Date_ISO]]),Starlink[[#This Row],[Decay_Date_ISO]],DATEVALUE(Starlink[[#This Row],[Decay_Date_ISO]])))</f>
        <v/>
      </c>
    </row>
    <row r="12865" spans="1:22" x14ac:dyDescent="0.3">
      <c r="A12865" t="s">
        <v>54011</v>
      </c>
      <c r="B12865">
        <v>100640</v>
      </c>
      <c r="C12865" t="s">
        <v>53910</v>
      </c>
      <c r="D12865" t="s">
        <v>54012</v>
      </c>
      <c r="E12865" t="s">
        <v>54013</v>
      </c>
      <c r="F12865" t="s">
        <v>54014</v>
      </c>
      <c r="G12865" t="s">
        <v>25</v>
      </c>
      <c r="H12865" t="s">
        <v>26</v>
      </c>
      <c r="I12865" t="s">
        <v>53914</v>
      </c>
      <c r="J12865" t="s">
        <v>349</v>
      </c>
      <c r="K12865" t="s">
        <v>350</v>
      </c>
      <c r="L12865">
        <v>575</v>
      </c>
      <c r="M12865">
        <v>249</v>
      </c>
      <c r="N12865">
        <v>262</v>
      </c>
      <c r="O12865">
        <v>70</v>
      </c>
      <c r="P12865" t="s">
        <v>43</v>
      </c>
      <c r="Q12865" s="1">
        <v>46271</v>
      </c>
      <c r="S12865">
        <v>2026</v>
      </c>
      <c r="U12865" s="2">
        <f>IF(ISNUMBER(Starlink[[#This Row],[Launch_Date_ISO]]),Starlink[[#This Row],[Launch_Date_ISO]],DATEVALUE(Starlink[[#This Row],[Launch_Date_ISO]]))</f>
        <v>46271</v>
      </c>
      <c r="V12865" s="2" t="str">
        <f>IF(Starlink[[#This Row],[Decay_Date_ISO]]="","",IF(ISNUMBER(Starlink[[#This Row],[Decay_Date_ISO]]),Starlink[[#This Row],[Decay_Date_ISO]],DATEVALUE(Starlink[[#This Row],[Decay_Date_ISO]])))</f>
        <v/>
      </c>
    </row>
    <row r="12866" spans="1:22" x14ac:dyDescent="0.3">
      <c r="A12866" t="s">
        <v>54015</v>
      </c>
      <c r="B12866">
        <v>100641</v>
      </c>
      <c r="C12866" t="s">
        <v>53910</v>
      </c>
      <c r="D12866" t="s">
        <v>54016</v>
      </c>
      <c r="E12866" t="s">
        <v>54017</v>
      </c>
      <c r="F12866" t="s">
        <v>54018</v>
      </c>
      <c r="G12866" t="s">
        <v>25</v>
      </c>
      <c r="H12866" t="s">
        <v>26</v>
      </c>
      <c r="I12866" t="s">
        <v>53914</v>
      </c>
      <c r="J12866" t="s">
        <v>349</v>
      </c>
      <c r="K12866" t="s">
        <v>350</v>
      </c>
      <c r="L12866">
        <v>575</v>
      </c>
      <c r="M12866">
        <v>249</v>
      </c>
      <c r="N12866">
        <v>262</v>
      </c>
      <c r="O12866">
        <v>70</v>
      </c>
      <c r="P12866" t="s">
        <v>43</v>
      </c>
      <c r="Q12866" s="1">
        <v>46271</v>
      </c>
      <c r="S12866">
        <v>2026</v>
      </c>
      <c r="U12866" s="2">
        <f>IF(ISNUMBER(Starlink[[#This Row],[Launch_Date_ISO]]),Starlink[[#This Row],[Launch_Date_ISO]],DATEVALUE(Starlink[[#This Row],[Launch_Date_ISO]]))</f>
        <v>46271</v>
      </c>
      <c r="V12866" s="2" t="str">
        <f>IF(Starlink[[#This Row],[Decay_Date_ISO]]="","",IF(ISNUMBER(Starlink[[#This Row],[Decay_Date_ISO]]),Starlink[[#This Row],[Decay_Date_ISO]],DATEVALUE(Starlink[[#This Row],[Decay_Date_ISO]])))</f>
        <v/>
      </c>
    </row>
    <row r="12867" spans="1:22" x14ac:dyDescent="0.3">
      <c r="A12867" t="s">
        <v>54019</v>
      </c>
      <c r="B12867">
        <v>100753</v>
      </c>
      <c r="C12867" t="s">
        <v>54020</v>
      </c>
      <c r="D12867" t="s">
        <v>54021</v>
      </c>
      <c r="E12867" t="s">
        <v>54022</v>
      </c>
      <c r="F12867" t="s">
        <v>54023</v>
      </c>
      <c r="G12867" t="s">
        <v>25</v>
      </c>
      <c r="H12867" t="s">
        <v>26</v>
      </c>
      <c r="I12867" t="s">
        <v>4584</v>
      </c>
      <c r="J12867" t="s">
        <v>349</v>
      </c>
      <c r="K12867" t="s">
        <v>350</v>
      </c>
      <c r="L12867">
        <v>575</v>
      </c>
      <c r="M12867">
        <v>245</v>
      </c>
      <c r="N12867">
        <v>261</v>
      </c>
      <c r="O12867">
        <v>70</v>
      </c>
      <c r="P12867" t="s">
        <v>43</v>
      </c>
      <c r="Q12867" s="1">
        <v>46285</v>
      </c>
      <c r="S12867">
        <v>2026</v>
      </c>
      <c r="U12867" s="2">
        <f>IF(ISNUMBER(Starlink[[#This Row],[Launch_Date_ISO]]),Starlink[[#This Row],[Launch_Date_ISO]],DATEVALUE(Starlink[[#This Row],[Launch_Date_ISO]]))</f>
        <v>46285</v>
      </c>
      <c r="V12867" s="2" t="str">
        <f>IF(Starlink[[#This Row],[Decay_Date_ISO]]="","",IF(ISNUMBER(Starlink[[#This Row],[Decay_Date_ISO]]),Starlink[[#This Row],[Decay_Date_ISO]],DATEVALUE(Starlink[[#This Row],[Decay_Date_ISO]])))</f>
        <v/>
      </c>
    </row>
    <row r="12868" spans="1:22" x14ac:dyDescent="0.3">
      <c r="A12868" t="s">
        <v>54024</v>
      </c>
      <c r="B12868">
        <v>100754</v>
      </c>
      <c r="C12868" t="s">
        <v>54020</v>
      </c>
      <c r="D12868" t="s">
        <v>54025</v>
      </c>
      <c r="E12868" t="s">
        <v>54026</v>
      </c>
      <c r="F12868" t="s">
        <v>54027</v>
      </c>
      <c r="G12868" t="s">
        <v>25</v>
      </c>
      <c r="H12868" t="s">
        <v>26</v>
      </c>
      <c r="I12868" t="s">
        <v>4584</v>
      </c>
      <c r="J12868" t="s">
        <v>349</v>
      </c>
      <c r="K12868" t="s">
        <v>350</v>
      </c>
      <c r="L12868">
        <v>575</v>
      </c>
      <c r="M12868">
        <v>245</v>
      </c>
      <c r="N12868">
        <v>262</v>
      </c>
      <c r="O12868">
        <v>70</v>
      </c>
      <c r="P12868" t="s">
        <v>43</v>
      </c>
      <c r="Q12868" s="1">
        <v>46285</v>
      </c>
      <c r="S12868">
        <v>2026</v>
      </c>
      <c r="U12868" s="2">
        <f>IF(ISNUMBER(Starlink[[#This Row],[Launch_Date_ISO]]),Starlink[[#This Row],[Launch_Date_ISO]],DATEVALUE(Starlink[[#This Row],[Launch_Date_ISO]]))</f>
        <v>46285</v>
      </c>
      <c r="V12868" s="2" t="str">
        <f>IF(Starlink[[#This Row],[Decay_Date_ISO]]="","",IF(ISNUMBER(Starlink[[#This Row],[Decay_Date_ISO]]),Starlink[[#This Row],[Decay_Date_ISO]],DATEVALUE(Starlink[[#This Row],[Decay_Date_ISO]])))</f>
        <v/>
      </c>
    </row>
    <row r="12869" spans="1:22" x14ac:dyDescent="0.3">
      <c r="A12869" t="s">
        <v>54028</v>
      </c>
      <c r="B12869">
        <v>100755</v>
      </c>
      <c r="C12869" t="s">
        <v>54020</v>
      </c>
      <c r="D12869" t="s">
        <v>54029</v>
      </c>
      <c r="E12869" t="s">
        <v>54030</v>
      </c>
      <c r="F12869" t="s">
        <v>54031</v>
      </c>
      <c r="G12869" t="s">
        <v>25</v>
      </c>
      <c r="H12869" t="s">
        <v>26</v>
      </c>
      <c r="I12869" t="s">
        <v>4584</v>
      </c>
      <c r="J12869" t="s">
        <v>349</v>
      </c>
      <c r="K12869" t="s">
        <v>350</v>
      </c>
      <c r="L12869">
        <v>575</v>
      </c>
      <c r="M12869">
        <v>245</v>
      </c>
      <c r="N12869">
        <v>262</v>
      </c>
      <c r="O12869">
        <v>70</v>
      </c>
      <c r="P12869" t="s">
        <v>43</v>
      </c>
      <c r="Q12869" s="1">
        <v>46285</v>
      </c>
      <c r="S12869">
        <v>2026</v>
      </c>
      <c r="U12869" s="2">
        <f>IF(ISNUMBER(Starlink[[#This Row],[Launch_Date_ISO]]),Starlink[[#This Row],[Launch_Date_ISO]],DATEVALUE(Starlink[[#This Row],[Launch_Date_ISO]]))</f>
        <v>46285</v>
      </c>
      <c r="V12869" s="2" t="str">
        <f>IF(Starlink[[#This Row],[Decay_Date_ISO]]="","",IF(ISNUMBER(Starlink[[#This Row],[Decay_Date_ISO]]),Starlink[[#This Row],[Decay_Date_ISO]],DATEVALUE(Starlink[[#This Row],[Decay_Date_ISO]])))</f>
        <v/>
      </c>
    </row>
    <row r="12870" spans="1:22" x14ac:dyDescent="0.3">
      <c r="A12870" t="s">
        <v>54032</v>
      </c>
      <c r="B12870">
        <v>100756</v>
      </c>
      <c r="C12870" t="s">
        <v>54020</v>
      </c>
      <c r="D12870" t="s">
        <v>54033</v>
      </c>
      <c r="E12870" t="s">
        <v>54034</v>
      </c>
      <c r="F12870" t="s">
        <v>54035</v>
      </c>
      <c r="G12870" t="s">
        <v>25</v>
      </c>
      <c r="H12870" t="s">
        <v>26</v>
      </c>
      <c r="I12870" t="s">
        <v>4584</v>
      </c>
      <c r="J12870" t="s">
        <v>349</v>
      </c>
      <c r="K12870" t="s">
        <v>350</v>
      </c>
      <c r="L12870">
        <v>575</v>
      </c>
      <c r="M12870">
        <v>245</v>
      </c>
      <c r="N12870">
        <v>262</v>
      </c>
      <c r="O12870">
        <v>70</v>
      </c>
      <c r="P12870" t="s">
        <v>43</v>
      </c>
      <c r="Q12870" s="1">
        <v>46285</v>
      </c>
      <c r="S12870">
        <v>2026</v>
      </c>
      <c r="U12870" s="2">
        <f>IF(ISNUMBER(Starlink[[#This Row],[Launch_Date_ISO]]),Starlink[[#This Row],[Launch_Date_ISO]],DATEVALUE(Starlink[[#This Row],[Launch_Date_ISO]]))</f>
        <v>46285</v>
      </c>
      <c r="V12870" s="2" t="str">
        <f>IF(Starlink[[#This Row],[Decay_Date_ISO]]="","",IF(ISNUMBER(Starlink[[#This Row],[Decay_Date_ISO]]),Starlink[[#This Row],[Decay_Date_ISO]],DATEVALUE(Starlink[[#This Row],[Decay_Date_ISO]])))</f>
        <v/>
      </c>
    </row>
    <row r="12871" spans="1:22" x14ac:dyDescent="0.3">
      <c r="A12871" t="s">
        <v>54036</v>
      </c>
      <c r="B12871">
        <v>100757</v>
      </c>
      <c r="C12871" t="s">
        <v>54020</v>
      </c>
      <c r="D12871" t="s">
        <v>54037</v>
      </c>
      <c r="E12871" t="s">
        <v>54038</v>
      </c>
      <c r="F12871" t="s">
        <v>54039</v>
      </c>
      <c r="G12871" t="s">
        <v>25</v>
      </c>
      <c r="H12871" t="s">
        <v>26</v>
      </c>
      <c r="I12871" t="s">
        <v>4584</v>
      </c>
      <c r="J12871" t="s">
        <v>349</v>
      </c>
      <c r="K12871" t="s">
        <v>350</v>
      </c>
      <c r="L12871">
        <v>575</v>
      </c>
      <c r="M12871">
        <v>246</v>
      </c>
      <c r="N12871">
        <v>262</v>
      </c>
      <c r="O12871">
        <v>70</v>
      </c>
      <c r="P12871" t="s">
        <v>43</v>
      </c>
      <c r="Q12871" s="1">
        <v>46285</v>
      </c>
      <c r="S12871">
        <v>2026</v>
      </c>
      <c r="U12871" s="2">
        <f>IF(ISNUMBER(Starlink[[#This Row],[Launch_Date_ISO]]),Starlink[[#This Row],[Launch_Date_ISO]],DATEVALUE(Starlink[[#This Row],[Launch_Date_ISO]]))</f>
        <v>46285</v>
      </c>
      <c r="V12871" s="2" t="str">
        <f>IF(Starlink[[#This Row],[Decay_Date_ISO]]="","",IF(ISNUMBER(Starlink[[#This Row],[Decay_Date_ISO]]),Starlink[[#This Row],[Decay_Date_ISO]],DATEVALUE(Starlink[[#This Row],[Decay_Date_ISO]])))</f>
        <v/>
      </c>
    </row>
    <row r="12872" spans="1:22" x14ac:dyDescent="0.3">
      <c r="A12872" t="s">
        <v>54040</v>
      </c>
      <c r="B12872">
        <v>100758</v>
      </c>
      <c r="C12872" t="s">
        <v>54020</v>
      </c>
      <c r="D12872" t="s">
        <v>54041</v>
      </c>
      <c r="E12872" t="s">
        <v>54042</v>
      </c>
      <c r="F12872" t="s">
        <v>54043</v>
      </c>
      <c r="G12872" t="s">
        <v>25</v>
      </c>
      <c r="H12872" t="s">
        <v>26</v>
      </c>
      <c r="I12872" t="s">
        <v>4584</v>
      </c>
      <c r="J12872" t="s">
        <v>349</v>
      </c>
      <c r="K12872" t="s">
        <v>350</v>
      </c>
      <c r="L12872">
        <v>575</v>
      </c>
      <c r="M12872">
        <v>246</v>
      </c>
      <c r="N12872">
        <v>262</v>
      </c>
      <c r="O12872">
        <v>70</v>
      </c>
      <c r="P12872" t="s">
        <v>43</v>
      </c>
      <c r="Q12872" s="1">
        <v>46285</v>
      </c>
      <c r="S12872">
        <v>2026</v>
      </c>
      <c r="U12872" s="2">
        <f>IF(ISNUMBER(Starlink[[#This Row],[Launch_Date_ISO]]),Starlink[[#This Row],[Launch_Date_ISO]],DATEVALUE(Starlink[[#This Row],[Launch_Date_ISO]]))</f>
        <v>46285</v>
      </c>
      <c r="V12872" s="2" t="str">
        <f>IF(Starlink[[#This Row],[Decay_Date_ISO]]="","",IF(ISNUMBER(Starlink[[#This Row],[Decay_Date_ISO]]),Starlink[[#This Row],[Decay_Date_ISO]],DATEVALUE(Starlink[[#This Row],[Decay_Date_ISO]])))</f>
        <v/>
      </c>
    </row>
    <row r="12873" spans="1:22" x14ac:dyDescent="0.3">
      <c r="A12873" t="s">
        <v>54044</v>
      </c>
      <c r="B12873">
        <v>100759</v>
      </c>
      <c r="C12873" t="s">
        <v>54020</v>
      </c>
      <c r="D12873" t="s">
        <v>54045</v>
      </c>
      <c r="E12873" t="s">
        <v>54046</v>
      </c>
      <c r="F12873" t="s">
        <v>54047</v>
      </c>
      <c r="G12873" t="s">
        <v>25</v>
      </c>
      <c r="H12873" t="s">
        <v>26</v>
      </c>
      <c r="I12873" t="s">
        <v>4584</v>
      </c>
      <c r="J12873" t="s">
        <v>349</v>
      </c>
      <c r="K12873" t="s">
        <v>350</v>
      </c>
      <c r="L12873">
        <v>575</v>
      </c>
      <c r="M12873">
        <v>246</v>
      </c>
      <c r="N12873">
        <v>262</v>
      </c>
      <c r="O12873">
        <v>70</v>
      </c>
      <c r="P12873" t="s">
        <v>43</v>
      </c>
      <c r="Q12873" s="1">
        <v>46285</v>
      </c>
      <c r="S12873">
        <v>2026</v>
      </c>
      <c r="U12873" s="2">
        <f>IF(ISNUMBER(Starlink[[#This Row],[Launch_Date_ISO]]),Starlink[[#This Row],[Launch_Date_ISO]],DATEVALUE(Starlink[[#This Row],[Launch_Date_ISO]]))</f>
        <v>46285</v>
      </c>
      <c r="V12873" s="2" t="str">
        <f>IF(Starlink[[#This Row],[Decay_Date_ISO]]="","",IF(ISNUMBER(Starlink[[#This Row],[Decay_Date_ISO]]),Starlink[[#This Row],[Decay_Date_ISO]],DATEVALUE(Starlink[[#This Row],[Decay_Date_ISO]])))</f>
        <v/>
      </c>
    </row>
    <row r="12874" spans="1:22" x14ac:dyDescent="0.3">
      <c r="A12874" t="s">
        <v>54048</v>
      </c>
      <c r="B12874">
        <v>100760</v>
      </c>
      <c r="C12874" t="s">
        <v>54020</v>
      </c>
      <c r="D12874" t="s">
        <v>54049</v>
      </c>
      <c r="E12874" t="s">
        <v>54050</v>
      </c>
      <c r="F12874" t="s">
        <v>54051</v>
      </c>
      <c r="G12874" t="s">
        <v>25</v>
      </c>
      <c r="H12874" t="s">
        <v>26</v>
      </c>
      <c r="I12874" t="s">
        <v>4584</v>
      </c>
      <c r="J12874" t="s">
        <v>349</v>
      </c>
      <c r="K12874" t="s">
        <v>350</v>
      </c>
      <c r="L12874">
        <v>575</v>
      </c>
      <c r="M12874">
        <v>246</v>
      </c>
      <c r="N12874">
        <v>262</v>
      </c>
      <c r="O12874">
        <v>70</v>
      </c>
      <c r="P12874" t="s">
        <v>43</v>
      </c>
      <c r="Q12874" s="1">
        <v>46285</v>
      </c>
      <c r="S12874">
        <v>2026</v>
      </c>
      <c r="U12874" s="2">
        <f>IF(ISNUMBER(Starlink[[#This Row],[Launch_Date_ISO]]),Starlink[[#This Row],[Launch_Date_ISO]],DATEVALUE(Starlink[[#This Row],[Launch_Date_ISO]]))</f>
        <v>46285</v>
      </c>
      <c r="V12874" s="2" t="str">
        <f>IF(Starlink[[#This Row],[Decay_Date_ISO]]="","",IF(ISNUMBER(Starlink[[#This Row],[Decay_Date_ISO]]),Starlink[[#This Row],[Decay_Date_ISO]],DATEVALUE(Starlink[[#This Row],[Decay_Date_ISO]])))</f>
        <v/>
      </c>
    </row>
    <row r="12875" spans="1:22" x14ac:dyDescent="0.3">
      <c r="A12875" t="s">
        <v>54052</v>
      </c>
      <c r="B12875">
        <v>100761</v>
      </c>
      <c r="C12875" t="s">
        <v>54020</v>
      </c>
      <c r="D12875" t="s">
        <v>54053</v>
      </c>
      <c r="E12875" t="s">
        <v>54054</v>
      </c>
      <c r="F12875" t="s">
        <v>54055</v>
      </c>
      <c r="G12875" t="s">
        <v>25</v>
      </c>
      <c r="H12875" t="s">
        <v>26</v>
      </c>
      <c r="I12875" t="s">
        <v>4584</v>
      </c>
      <c r="J12875" t="s">
        <v>349</v>
      </c>
      <c r="K12875" t="s">
        <v>350</v>
      </c>
      <c r="L12875">
        <v>575</v>
      </c>
      <c r="M12875">
        <v>246</v>
      </c>
      <c r="N12875">
        <v>262</v>
      </c>
      <c r="O12875">
        <v>70</v>
      </c>
      <c r="P12875" t="s">
        <v>43</v>
      </c>
      <c r="Q12875" s="1">
        <v>46285</v>
      </c>
      <c r="S12875">
        <v>2026</v>
      </c>
      <c r="U12875" s="2">
        <f>IF(ISNUMBER(Starlink[[#This Row],[Launch_Date_ISO]]),Starlink[[#This Row],[Launch_Date_ISO]],DATEVALUE(Starlink[[#This Row],[Launch_Date_ISO]]))</f>
        <v>46285</v>
      </c>
      <c r="V12875" s="2" t="str">
        <f>IF(Starlink[[#This Row],[Decay_Date_ISO]]="","",IF(ISNUMBER(Starlink[[#This Row],[Decay_Date_ISO]]),Starlink[[#This Row],[Decay_Date_ISO]],DATEVALUE(Starlink[[#This Row],[Decay_Date_ISO]])))</f>
        <v/>
      </c>
    </row>
    <row r="12876" spans="1:22" x14ac:dyDescent="0.3">
      <c r="A12876" t="s">
        <v>54056</v>
      </c>
      <c r="B12876">
        <v>100762</v>
      </c>
      <c r="C12876" t="s">
        <v>54020</v>
      </c>
      <c r="D12876" t="s">
        <v>54057</v>
      </c>
      <c r="E12876" t="s">
        <v>54058</v>
      </c>
      <c r="F12876" t="s">
        <v>54059</v>
      </c>
      <c r="G12876" t="s">
        <v>25</v>
      </c>
      <c r="H12876" t="s">
        <v>26</v>
      </c>
      <c r="I12876" t="s">
        <v>4584</v>
      </c>
      <c r="J12876" t="s">
        <v>349</v>
      </c>
      <c r="K12876" t="s">
        <v>350</v>
      </c>
      <c r="L12876">
        <v>575</v>
      </c>
      <c r="M12876">
        <v>246</v>
      </c>
      <c r="N12876">
        <v>262</v>
      </c>
      <c r="O12876">
        <v>70</v>
      </c>
      <c r="P12876" t="s">
        <v>43</v>
      </c>
      <c r="Q12876" s="1">
        <v>46285</v>
      </c>
      <c r="S12876">
        <v>2026</v>
      </c>
      <c r="U12876" s="2">
        <f>IF(ISNUMBER(Starlink[[#This Row],[Launch_Date_ISO]]),Starlink[[#This Row],[Launch_Date_ISO]],DATEVALUE(Starlink[[#This Row],[Launch_Date_ISO]]))</f>
        <v>46285</v>
      </c>
      <c r="V12876" s="2" t="str">
        <f>IF(Starlink[[#This Row],[Decay_Date_ISO]]="","",IF(ISNUMBER(Starlink[[#This Row],[Decay_Date_ISO]]),Starlink[[#This Row],[Decay_Date_ISO]],DATEVALUE(Starlink[[#This Row],[Decay_Date_ISO]])))</f>
        <v/>
      </c>
    </row>
    <row r="12877" spans="1:22" x14ac:dyDescent="0.3">
      <c r="A12877" t="s">
        <v>54060</v>
      </c>
      <c r="B12877">
        <v>100763</v>
      </c>
      <c r="C12877" t="s">
        <v>54020</v>
      </c>
      <c r="D12877" t="s">
        <v>54061</v>
      </c>
      <c r="E12877" t="s">
        <v>54062</v>
      </c>
      <c r="F12877" t="s">
        <v>54063</v>
      </c>
      <c r="G12877" t="s">
        <v>25</v>
      </c>
      <c r="H12877" t="s">
        <v>26</v>
      </c>
      <c r="I12877" t="s">
        <v>4584</v>
      </c>
      <c r="J12877" t="s">
        <v>349</v>
      </c>
      <c r="K12877" t="s">
        <v>350</v>
      </c>
      <c r="L12877">
        <v>575</v>
      </c>
      <c r="M12877">
        <v>246</v>
      </c>
      <c r="N12877">
        <v>263</v>
      </c>
      <c r="O12877">
        <v>70</v>
      </c>
      <c r="P12877" t="s">
        <v>43</v>
      </c>
      <c r="Q12877" s="1">
        <v>46285</v>
      </c>
      <c r="S12877">
        <v>2026</v>
      </c>
      <c r="U12877" s="2">
        <f>IF(ISNUMBER(Starlink[[#This Row],[Launch_Date_ISO]]),Starlink[[#This Row],[Launch_Date_ISO]],DATEVALUE(Starlink[[#This Row],[Launch_Date_ISO]]))</f>
        <v>46285</v>
      </c>
      <c r="V12877" s="2" t="str">
        <f>IF(Starlink[[#This Row],[Decay_Date_ISO]]="","",IF(ISNUMBER(Starlink[[#This Row],[Decay_Date_ISO]]),Starlink[[#This Row],[Decay_Date_ISO]],DATEVALUE(Starlink[[#This Row],[Decay_Date_ISO]])))</f>
        <v/>
      </c>
    </row>
    <row r="12878" spans="1:22" x14ac:dyDescent="0.3">
      <c r="A12878" t="s">
        <v>54064</v>
      </c>
      <c r="B12878">
        <v>100764</v>
      </c>
      <c r="C12878" t="s">
        <v>54020</v>
      </c>
      <c r="D12878" t="s">
        <v>54065</v>
      </c>
      <c r="E12878" t="s">
        <v>54066</v>
      </c>
      <c r="F12878" t="s">
        <v>54067</v>
      </c>
      <c r="G12878" t="s">
        <v>25</v>
      </c>
      <c r="H12878" t="s">
        <v>26</v>
      </c>
      <c r="I12878" t="s">
        <v>4584</v>
      </c>
      <c r="J12878" t="s">
        <v>349</v>
      </c>
      <c r="K12878" t="s">
        <v>350</v>
      </c>
      <c r="L12878">
        <v>575</v>
      </c>
      <c r="M12878">
        <v>247</v>
      </c>
      <c r="N12878">
        <v>263</v>
      </c>
      <c r="O12878">
        <v>70</v>
      </c>
      <c r="P12878" t="s">
        <v>43</v>
      </c>
      <c r="Q12878" s="1">
        <v>46285</v>
      </c>
      <c r="S12878">
        <v>2026</v>
      </c>
      <c r="U12878" s="2">
        <f>IF(ISNUMBER(Starlink[[#This Row],[Launch_Date_ISO]]),Starlink[[#This Row],[Launch_Date_ISO]],DATEVALUE(Starlink[[#This Row],[Launch_Date_ISO]]))</f>
        <v>46285</v>
      </c>
      <c r="V12878" s="2" t="str">
        <f>IF(Starlink[[#This Row],[Decay_Date_ISO]]="","",IF(ISNUMBER(Starlink[[#This Row],[Decay_Date_ISO]]),Starlink[[#This Row],[Decay_Date_ISO]],DATEVALUE(Starlink[[#This Row],[Decay_Date_ISO]])))</f>
        <v/>
      </c>
    </row>
    <row r="12879" spans="1:22" x14ac:dyDescent="0.3">
      <c r="A12879" t="s">
        <v>54068</v>
      </c>
      <c r="B12879">
        <v>100765</v>
      </c>
      <c r="C12879" t="s">
        <v>54020</v>
      </c>
      <c r="D12879" t="s">
        <v>54069</v>
      </c>
      <c r="E12879" t="s">
        <v>54070</v>
      </c>
      <c r="F12879" t="s">
        <v>54071</v>
      </c>
      <c r="G12879" t="s">
        <v>25</v>
      </c>
      <c r="H12879" t="s">
        <v>26</v>
      </c>
      <c r="I12879" t="s">
        <v>4584</v>
      </c>
      <c r="J12879" t="s">
        <v>349</v>
      </c>
      <c r="K12879" t="s">
        <v>350</v>
      </c>
      <c r="L12879">
        <v>575</v>
      </c>
      <c r="M12879">
        <v>247</v>
      </c>
      <c r="N12879">
        <v>263</v>
      </c>
      <c r="O12879">
        <v>70</v>
      </c>
      <c r="P12879" t="s">
        <v>43</v>
      </c>
      <c r="Q12879" s="1">
        <v>46285</v>
      </c>
      <c r="S12879">
        <v>2026</v>
      </c>
      <c r="U12879" s="2">
        <f>IF(ISNUMBER(Starlink[[#This Row],[Launch_Date_ISO]]),Starlink[[#This Row],[Launch_Date_ISO]],DATEVALUE(Starlink[[#This Row],[Launch_Date_ISO]]))</f>
        <v>46285</v>
      </c>
      <c r="V12879" s="2" t="str">
        <f>IF(Starlink[[#This Row],[Decay_Date_ISO]]="","",IF(ISNUMBER(Starlink[[#This Row],[Decay_Date_ISO]]),Starlink[[#This Row],[Decay_Date_ISO]],DATEVALUE(Starlink[[#This Row],[Decay_Date_ISO]])))</f>
        <v/>
      </c>
    </row>
    <row r="12880" spans="1:22" x14ac:dyDescent="0.3">
      <c r="A12880" t="s">
        <v>54072</v>
      </c>
      <c r="B12880">
        <v>100766</v>
      </c>
      <c r="C12880" t="s">
        <v>54020</v>
      </c>
      <c r="D12880" t="s">
        <v>54073</v>
      </c>
      <c r="E12880" t="s">
        <v>54074</v>
      </c>
      <c r="F12880" t="s">
        <v>54075</v>
      </c>
      <c r="G12880" t="s">
        <v>25</v>
      </c>
      <c r="H12880" t="s">
        <v>26</v>
      </c>
      <c r="I12880" t="s">
        <v>4584</v>
      </c>
      <c r="J12880" t="s">
        <v>349</v>
      </c>
      <c r="K12880" t="s">
        <v>350</v>
      </c>
      <c r="L12880">
        <v>575</v>
      </c>
      <c r="M12880">
        <v>247</v>
      </c>
      <c r="N12880">
        <v>263</v>
      </c>
      <c r="O12880">
        <v>70</v>
      </c>
      <c r="P12880" t="s">
        <v>43</v>
      </c>
      <c r="Q12880" s="1">
        <v>46285</v>
      </c>
      <c r="S12880">
        <v>2026</v>
      </c>
      <c r="U12880" s="2">
        <f>IF(ISNUMBER(Starlink[[#This Row],[Launch_Date_ISO]]),Starlink[[#This Row],[Launch_Date_ISO]],DATEVALUE(Starlink[[#This Row],[Launch_Date_ISO]]))</f>
        <v>46285</v>
      </c>
      <c r="V12880" s="2" t="str">
        <f>IF(Starlink[[#This Row],[Decay_Date_ISO]]="","",IF(ISNUMBER(Starlink[[#This Row],[Decay_Date_ISO]]),Starlink[[#This Row],[Decay_Date_ISO]],DATEVALUE(Starlink[[#This Row],[Decay_Date_ISO]])))</f>
        <v/>
      </c>
    </row>
    <row r="12881" spans="1:22" x14ac:dyDescent="0.3">
      <c r="A12881" t="s">
        <v>54076</v>
      </c>
      <c r="B12881">
        <v>100767</v>
      </c>
      <c r="C12881" t="s">
        <v>54020</v>
      </c>
      <c r="D12881" t="s">
        <v>54077</v>
      </c>
      <c r="E12881" t="s">
        <v>54078</v>
      </c>
      <c r="F12881" t="s">
        <v>54079</v>
      </c>
      <c r="G12881" t="s">
        <v>25</v>
      </c>
      <c r="H12881" t="s">
        <v>26</v>
      </c>
      <c r="I12881" t="s">
        <v>4584</v>
      </c>
      <c r="J12881" t="s">
        <v>349</v>
      </c>
      <c r="K12881" t="s">
        <v>350</v>
      </c>
      <c r="L12881">
        <v>575</v>
      </c>
      <c r="M12881">
        <v>247</v>
      </c>
      <c r="N12881">
        <v>263</v>
      </c>
      <c r="O12881">
        <v>70</v>
      </c>
      <c r="P12881" t="s">
        <v>43</v>
      </c>
      <c r="Q12881" s="1">
        <v>46285</v>
      </c>
      <c r="S12881">
        <v>2026</v>
      </c>
      <c r="U12881" s="2">
        <f>IF(ISNUMBER(Starlink[[#This Row],[Launch_Date_ISO]]),Starlink[[#This Row],[Launch_Date_ISO]],DATEVALUE(Starlink[[#This Row],[Launch_Date_ISO]]))</f>
        <v>46285</v>
      </c>
      <c r="V12881" s="2" t="str">
        <f>IF(Starlink[[#This Row],[Decay_Date_ISO]]="","",IF(ISNUMBER(Starlink[[#This Row],[Decay_Date_ISO]]),Starlink[[#This Row],[Decay_Date_ISO]],DATEVALUE(Starlink[[#This Row],[Decay_Date_ISO]])))</f>
        <v/>
      </c>
    </row>
    <row r="12882" spans="1:22" x14ac:dyDescent="0.3">
      <c r="A12882" t="s">
        <v>54080</v>
      </c>
      <c r="B12882">
        <v>100768</v>
      </c>
      <c r="C12882" t="s">
        <v>54020</v>
      </c>
      <c r="D12882" t="s">
        <v>54081</v>
      </c>
      <c r="E12882" t="s">
        <v>54082</v>
      </c>
      <c r="F12882" t="s">
        <v>54083</v>
      </c>
      <c r="G12882" t="s">
        <v>25</v>
      </c>
      <c r="H12882" t="s">
        <v>26</v>
      </c>
      <c r="I12882" t="s">
        <v>4584</v>
      </c>
      <c r="J12882" t="s">
        <v>349</v>
      </c>
      <c r="K12882" t="s">
        <v>350</v>
      </c>
      <c r="L12882">
        <v>575</v>
      </c>
      <c r="M12882">
        <v>247</v>
      </c>
      <c r="N12882">
        <v>263</v>
      </c>
      <c r="O12882">
        <v>70</v>
      </c>
      <c r="P12882" t="s">
        <v>43</v>
      </c>
      <c r="Q12882" s="1">
        <v>46285</v>
      </c>
      <c r="S12882">
        <v>2026</v>
      </c>
      <c r="U12882" s="2">
        <f>IF(ISNUMBER(Starlink[[#This Row],[Launch_Date_ISO]]),Starlink[[#This Row],[Launch_Date_ISO]],DATEVALUE(Starlink[[#This Row],[Launch_Date_ISO]]))</f>
        <v>46285</v>
      </c>
      <c r="V12882" s="2" t="str">
        <f>IF(Starlink[[#This Row],[Decay_Date_ISO]]="","",IF(ISNUMBER(Starlink[[#This Row],[Decay_Date_ISO]]),Starlink[[#This Row],[Decay_Date_ISO]],DATEVALUE(Starlink[[#This Row],[Decay_Date_ISO]])))</f>
        <v/>
      </c>
    </row>
    <row r="12883" spans="1:22" x14ac:dyDescent="0.3">
      <c r="A12883" t="s">
        <v>54084</v>
      </c>
      <c r="B12883">
        <v>100769</v>
      </c>
      <c r="C12883" t="s">
        <v>54020</v>
      </c>
      <c r="D12883" t="s">
        <v>54085</v>
      </c>
      <c r="E12883" t="s">
        <v>54086</v>
      </c>
      <c r="F12883" t="s">
        <v>54087</v>
      </c>
      <c r="G12883" t="s">
        <v>25</v>
      </c>
      <c r="H12883" t="s">
        <v>26</v>
      </c>
      <c r="I12883" t="s">
        <v>4584</v>
      </c>
      <c r="J12883" t="s">
        <v>349</v>
      </c>
      <c r="K12883" t="s">
        <v>350</v>
      </c>
      <c r="L12883">
        <v>575</v>
      </c>
      <c r="M12883">
        <v>247</v>
      </c>
      <c r="N12883">
        <v>263</v>
      </c>
      <c r="O12883">
        <v>70</v>
      </c>
      <c r="P12883" t="s">
        <v>43</v>
      </c>
      <c r="Q12883" s="1">
        <v>46285</v>
      </c>
      <c r="S12883">
        <v>2026</v>
      </c>
      <c r="U12883" s="2">
        <f>IF(ISNUMBER(Starlink[[#This Row],[Launch_Date_ISO]]),Starlink[[#This Row],[Launch_Date_ISO]],DATEVALUE(Starlink[[#This Row],[Launch_Date_ISO]]))</f>
        <v>46285</v>
      </c>
      <c r="V12883" s="2" t="str">
        <f>IF(Starlink[[#This Row],[Decay_Date_ISO]]="","",IF(ISNUMBER(Starlink[[#This Row],[Decay_Date_ISO]]),Starlink[[#This Row],[Decay_Date_ISO]],DATEVALUE(Starlink[[#This Row],[Decay_Date_ISO]])))</f>
        <v/>
      </c>
    </row>
    <row r="12884" spans="1:22" x14ac:dyDescent="0.3">
      <c r="A12884" t="s">
        <v>54088</v>
      </c>
      <c r="B12884">
        <v>100770</v>
      </c>
      <c r="C12884" t="s">
        <v>54020</v>
      </c>
      <c r="D12884" t="s">
        <v>54089</v>
      </c>
      <c r="E12884" t="s">
        <v>54090</v>
      </c>
      <c r="F12884" t="s">
        <v>54091</v>
      </c>
      <c r="G12884" t="s">
        <v>25</v>
      </c>
      <c r="H12884" t="s">
        <v>26</v>
      </c>
      <c r="I12884" t="s">
        <v>4584</v>
      </c>
      <c r="J12884" t="s">
        <v>349</v>
      </c>
      <c r="K12884" t="s">
        <v>350</v>
      </c>
      <c r="L12884">
        <v>575</v>
      </c>
      <c r="M12884">
        <v>247</v>
      </c>
      <c r="N12884">
        <v>263</v>
      </c>
      <c r="O12884">
        <v>70</v>
      </c>
      <c r="P12884" t="s">
        <v>43</v>
      </c>
      <c r="Q12884" s="1">
        <v>46285</v>
      </c>
      <c r="S12884">
        <v>2026</v>
      </c>
      <c r="U12884" s="2">
        <f>IF(ISNUMBER(Starlink[[#This Row],[Launch_Date_ISO]]),Starlink[[#This Row],[Launch_Date_ISO]],DATEVALUE(Starlink[[#This Row],[Launch_Date_ISO]]))</f>
        <v>46285</v>
      </c>
      <c r="V12884" s="2" t="str">
        <f>IF(Starlink[[#This Row],[Decay_Date_ISO]]="","",IF(ISNUMBER(Starlink[[#This Row],[Decay_Date_ISO]]),Starlink[[#This Row],[Decay_Date_ISO]],DATEVALUE(Starlink[[#This Row],[Decay_Date_ISO]])))</f>
        <v/>
      </c>
    </row>
    <row r="12885" spans="1:22" x14ac:dyDescent="0.3">
      <c r="A12885" t="s">
        <v>54092</v>
      </c>
      <c r="B12885">
        <v>100771</v>
      </c>
      <c r="C12885" t="s">
        <v>54020</v>
      </c>
      <c r="D12885" t="s">
        <v>54093</v>
      </c>
      <c r="E12885" t="s">
        <v>54094</v>
      </c>
      <c r="F12885" t="s">
        <v>54095</v>
      </c>
      <c r="G12885" t="s">
        <v>25</v>
      </c>
      <c r="H12885" t="s">
        <v>26</v>
      </c>
      <c r="I12885" t="s">
        <v>4584</v>
      </c>
      <c r="J12885" t="s">
        <v>349</v>
      </c>
      <c r="K12885" t="s">
        <v>350</v>
      </c>
      <c r="L12885">
        <v>575</v>
      </c>
      <c r="M12885">
        <v>248</v>
      </c>
      <c r="N12885">
        <v>263</v>
      </c>
      <c r="O12885">
        <v>70</v>
      </c>
      <c r="P12885" t="s">
        <v>43</v>
      </c>
      <c r="Q12885" s="1">
        <v>46285</v>
      </c>
      <c r="S12885">
        <v>2026</v>
      </c>
      <c r="U12885" s="2">
        <f>IF(ISNUMBER(Starlink[[#This Row],[Launch_Date_ISO]]),Starlink[[#This Row],[Launch_Date_ISO]],DATEVALUE(Starlink[[#This Row],[Launch_Date_ISO]]))</f>
        <v>46285</v>
      </c>
      <c r="V12885" s="2" t="str">
        <f>IF(Starlink[[#This Row],[Decay_Date_ISO]]="","",IF(ISNUMBER(Starlink[[#This Row],[Decay_Date_ISO]]),Starlink[[#This Row],[Decay_Date_ISO]],DATEVALUE(Starlink[[#This Row],[Decay_Date_ISO]])))</f>
        <v/>
      </c>
    </row>
    <row r="12886" spans="1:22" x14ac:dyDescent="0.3">
      <c r="A12886" t="s">
        <v>54096</v>
      </c>
      <c r="B12886">
        <v>100772</v>
      </c>
      <c r="C12886" t="s">
        <v>54020</v>
      </c>
      <c r="D12886" t="s">
        <v>54097</v>
      </c>
      <c r="E12886" t="s">
        <v>54098</v>
      </c>
      <c r="F12886" t="s">
        <v>54099</v>
      </c>
      <c r="G12886" t="s">
        <v>25</v>
      </c>
      <c r="H12886" t="s">
        <v>26</v>
      </c>
      <c r="I12886" t="s">
        <v>4584</v>
      </c>
      <c r="J12886" t="s">
        <v>349</v>
      </c>
      <c r="K12886" t="s">
        <v>350</v>
      </c>
      <c r="L12886">
        <v>575</v>
      </c>
      <c r="M12886">
        <v>248</v>
      </c>
      <c r="N12886">
        <v>264</v>
      </c>
      <c r="O12886">
        <v>70</v>
      </c>
      <c r="P12886" t="s">
        <v>43</v>
      </c>
      <c r="Q12886" s="1">
        <v>46285</v>
      </c>
      <c r="S12886">
        <v>2026</v>
      </c>
      <c r="U12886" s="2">
        <f>IF(ISNUMBER(Starlink[[#This Row],[Launch_Date_ISO]]),Starlink[[#This Row],[Launch_Date_ISO]],DATEVALUE(Starlink[[#This Row],[Launch_Date_ISO]]))</f>
        <v>46285</v>
      </c>
      <c r="V12886" s="2" t="str">
        <f>IF(Starlink[[#This Row],[Decay_Date_ISO]]="","",IF(ISNUMBER(Starlink[[#This Row],[Decay_Date_ISO]]),Starlink[[#This Row],[Decay_Date_ISO]],DATEVALUE(Starlink[[#This Row],[Decay_Date_ISO]])))</f>
        <v/>
      </c>
    </row>
    <row r="12887" spans="1:22" x14ac:dyDescent="0.3">
      <c r="A12887" t="s">
        <v>54100</v>
      </c>
      <c r="B12887">
        <v>100773</v>
      </c>
      <c r="C12887" t="s">
        <v>54020</v>
      </c>
      <c r="D12887" t="s">
        <v>54101</v>
      </c>
      <c r="E12887" t="s">
        <v>54102</v>
      </c>
      <c r="F12887" t="s">
        <v>54103</v>
      </c>
      <c r="G12887" t="s">
        <v>25</v>
      </c>
      <c r="H12887" t="s">
        <v>26</v>
      </c>
      <c r="I12887" t="s">
        <v>4584</v>
      </c>
      <c r="J12887" t="s">
        <v>349</v>
      </c>
      <c r="K12887" t="s">
        <v>350</v>
      </c>
      <c r="L12887">
        <v>575</v>
      </c>
      <c r="M12887">
        <v>248</v>
      </c>
      <c r="N12887">
        <v>264</v>
      </c>
      <c r="O12887">
        <v>70</v>
      </c>
      <c r="P12887" t="s">
        <v>43</v>
      </c>
      <c r="Q12887" s="1">
        <v>46285</v>
      </c>
      <c r="S12887">
        <v>2026</v>
      </c>
      <c r="U12887" s="2">
        <f>IF(ISNUMBER(Starlink[[#This Row],[Launch_Date_ISO]]),Starlink[[#This Row],[Launch_Date_ISO]],DATEVALUE(Starlink[[#This Row],[Launch_Date_ISO]]))</f>
        <v>46285</v>
      </c>
      <c r="V12887" s="2" t="str">
        <f>IF(Starlink[[#This Row],[Decay_Date_ISO]]="","",IF(ISNUMBER(Starlink[[#This Row],[Decay_Date_ISO]]),Starlink[[#This Row],[Decay_Date_ISO]],DATEVALUE(Starlink[[#This Row],[Decay_Date_ISO]])))</f>
        <v/>
      </c>
    </row>
    <row r="12888" spans="1:22" x14ac:dyDescent="0.3">
      <c r="A12888" t="s">
        <v>54104</v>
      </c>
      <c r="B12888">
        <v>100774</v>
      </c>
      <c r="C12888" t="s">
        <v>54020</v>
      </c>
      <c r="D12888" t="s">
        <v>54105</v>
      </c>
      <c r="E12888" t="s">
        <v>54106</v>
      </c>
      <c r="F12888" t="s">
        <v>54107</v>
      </c>
      <c r="G12888" t="s">
        <v>25</v>
      </c>
      <c r="H12888" t="s">
        <v>26</v>
      </c>
      <c r="I12888" t="s">
        <v>4584</v>
      </c>
      <c r="J12888" t="s">
        <v>349</v>
      </c>
      <c r="K12888" t="s">
        <v>350</v>
      </c>
      <c r="L12888">
        <v>575</v>
      </c>
      <c r="M12888">
        <v>248</v>
      </c>
      <c r="N12888">
        <v>264</v>
      </c>
      <c r="O12888">
        <v>70</v>
      </c>
      <c r="P12888" t="s">
        <v>43</v>
      </c>
      <c r="Q12888" s="1">
        <v>46285</v>
      </c>
      <c r="S12888">
        <v>2026</v>
      </c>
      <c r="U12888" s="2">
        <f>IF(ISNUMBER(Starlink[[#This Row],[Launch_Date_ISO]]),Starlink[[#This Row],[Launch_Date_ISO]],DATEVALUE(Starlink[[#This Row],[Launch_Date_ISO]]))</f>
        <v>46285</v>
      </c>
      <c r="V12888" s="2" t="str">
        <f>IF(Starlink[[#This Row],[Decay_Date_ISO]]="","",IF(ISNUMBER(Starlink[[#This Row],[Decay_Date_ISO]]),Starlink[[#This Row],[Decay_Date_ISO]],DATEVALUE(Starlink[[#This Row],[Decay_Date_ISO]])))</f>
        <v/>
      </c>
    </row>
    <row r="12889" spans="1:22" x14ac:dyDescent="0.3">
      <c r="A12889" t="s">
        <v>54108</v>
      </c>
      <c r="B12889">
        <v>100775</v>
      </c>
      <c r="C12889" t="s">
        <v>54020</v>
      </c>
      <c r="D12889" t="s">
        <v>54109</v>
      </c>
      <c r="E12889" t="s">
        <v>54110</v>
      </c>
      <c r="F12889" t="s">
        <v>54111</v>
      </c>
      <c r="G12889" t="s">
        <v>25</v>
      </c>
      <c r="H12889" t="s">
        <v>26</v>
      </c>
      <c r="I12889" t="s">
        <v>4584</v>
      </c>
      <c r="J12889" t="s">
        <v>349</v>
      </c>
      <c r="K12889" t="s">
        <v>350</v>
      </c>
      <c r="L12889">
        <v>575</v>
      </c>
      <c r="M12889">
        <v>248</v>
      </c>
      <c r="N12889">
        <v>264</v>
      </c>
      <c r="O12889">
        <v>70</v>
      </c>
      <c r="P12889" t="s">
        <v>43</v>
      </c>
      <c r="Q12889" s="1">
        <v>46285</v>
      </c>
      <c r="S12889">
        <v>2026</v>
      </c>
      <c r="U12889" s="2">
        <f>IF(ISNUMBER(Starlink[[#This Row],[Launch_Date_ISO]]),Starlink[[#This Row],[Launch_Date_ISO]],DATEVALUE(Starlink[[#This Row],[Launch_Date_ISO]]))</f>
        <v>46285</v>
      </c>
      <c r="V12889" s="2" t="str">
        <f>IF(Starlink[[#This Row],[Decay_Date_ISO]]="","",IF(ISNUMBER(Starlink[[#This Row],[Decay_Date_ISO]]),Starlink[[#This Row],[Decay_Date_ISO]],DATEVALUE(Starlink[[#This Row],[Decay_Date_ISO]])))</f>
        <v/>
      </c>
    </row>
    <row r="12890" spans="1:22" x14ac:dyDescent="0.3">
      <c r="A12890" t="s">
        <v>54112</v>
      </c>
      <c r="B12890">
        <v>100776</v>
      </c>
      <c r="C12890" t="s">
        <v>54020</v>
      </c>
      <c r="D12890" t="s">
        <v>54113</v>
      </c>
      <c r="E12890" t="s">
        <v>54114</v>
      </c>
      <c r="F12890" t="s">
        <v>54115</v>
      </c>
      <c r="G12890" t="s">
        <v>25</v>
      </c>
      <c r="H12890" t="s">
        <v>26</v>
      </c>
      <c r="I12890" t="s">
        <v>4584</v>
      </c>
      <c r="J12890" t="s">
        <v>349</v>
      </c>
      <c r="K12890" t="s">
        <v>350</v>
      </c>
      <c r="L12890">
        <v>575</v>
      </c>
      <c r="M12890">
        <v>248</v>
      </c>
      <c r="N12890">
        <v>264</v>
      </c>
      <c r="O12890">
        <v>70</v>
      </c>
      <c r="P12890" t="s">
        <v>43</v>
      </c>
      <c r="Q12890" s="1">
        <v>46285</v>
      </c>
      <c r="S12890">
        <v>2026</v>
      </c>
      <c r="U12890" s="2">
        <f>IF(ISNUMBER(Starlink[[#This Row],[Launch_Date_ISO]]),Starlink[[#This Row],[Launch_Date_ISO]],DATEVALUE(Starlink[[#This Row],[Launch_Date_ISO]]))</f>
        <v>46285</v>
      </c>
      <c r="V12890" s="2" t="str">
        <f>IF(Starlink[[#This Row],[Decay_Date_ISO]]="","",IF(ISNUMBER(Starlink[[#This Row],[Decay_Date_ISO]]),Starlink[[#This Row],[Decay_Date_ISO]],DATEVALUE(Starlink[[#This Row],[Decay_Date_ISO]])))</f>
        <v/>
      </c>
    </row>
    <row r="12891" spans="1:22" x14ac:dyDescent="0.3">
      <c r="A12891" t="s">
        <v>54116</v>
      </c>
      <c r="B12891">
        <v>100777</v>
      </c>
      <c r="C12891" t="s">
        <v>54020</v>
      </c>
      <c r="D12891" t="s">
        <v>54117</v>
      </c>
      <c r="E12891" t="s">
        <v>54118</v>
      </c>
      <c r="F12891" t="s">
        <v>54119</v>
      </c>
      <c r="G12891" t="s">
        <v>25</v>
      </c>
      <c r="H12891" t="s">
        <v>26</v>
      </c>
      <c r="I12891" t="s">
        <v>4584</v>
      </c>
      <c r="J12891" t="s">
        <v>349</v>
      </c>
      <c r="K12891" t="s">
        <v>350</v>
      </c>
      <c r="L12891">
        <v>575</v>
      </c>
      <c r="M12891">
        <v>248</v>
      </c>
      <c r="N12891">
        <v>264</v>
      </c>
      <c r="O12891">
        <v>70</v>
      </c>
      <c r="P12891" t="s">
        <v>43</v>
      </c>
      <c r="Q12891" s="1">
        <v>46285</v>
      </c>
      <c r="S12891">
        <v>2026</v>
      </c>
      <c r="U12891" s="2">
        <f>IF(ISNUMBER(Starlink[[#This Row],[Launch_Date_ISO]]),Starlink[[#This Row],[Launch_Date_ISO]],DATEVALUE(Starlink[[#This Row],[Launch_Date_ISO]]))</f>
        <v>46285</v>
      </c>
      <c r="V12891" s="2" t="str">
        <f>IF(Starlink[[#This Row],[Decay_Date_ISO]]="","",IF(ISNUMBER(Starlink[[#This Row],[Decay_Date_ISO]]),Starlink[[#This Row],[Decay_Date_ISO]],DATEVALUE(Starlink[[#This Row],[Decay_Date_ISO]])))</f>
        <v/>
      </c>
    </row>
    <row r="12892" spans="1:22" x14ac:dyDescent="0.3">
      <c r="A12892" t="s">
        <v>54120</v>
      </c>
      <c r="B12892">
        <v>100778</v>
      </c>
      <c r="C12892" t="s">
        <v>54020</v>
      </c>
      <c r="D12892" t="s">
        <v>54121</v>
      </c>
      <c r="E12892" t="s">
        <v>54122</v>
      </c>
      <c r="F12892" t="s">
        <v>54123</v>
      </c>
      <c r="G12892" t="s">
        <v>25</v>
      </c>
      <c r="H12892" t="s">
        <v>26</v>
      </c>
      <c r="I12892" t="s">
        <v>4584</v>
      </c>
      <c r="J12892" t="s">
        <v>349</v>
      </c>
      <c r="K12892" t="s">
        <v>350</v>
      </c>
      <c r="L12892">
        <v>575</v>
      </c>
      <c r="M12892">
        <v>248</v>
      </c>
      <c r="N12892">
        <v>264</v>
      </c>
      <c r="O12892">
        <v>70</v>
      </c>
      <c r="P12892" t="s">
        <v>43</v>
      </c>
      <c r="Q12892" s="1">
        <v>46285</v>
      </c>
      <c r="S12892">
        <v>2026</v>
      </c>
      <c r="U12892" s="2">
        <f>IF(ISNUMBER(Starlink[[#This Row],[Launch_Date_ISO]]),Starlink[[#This Row],[Launch_Date_ISO]],DATEVALUE(Starlink[[#This Row],[Launch_Date_ISO]]))</f>
        <v>46285</v>
      </c>
      <c r="V12892" s="2" t="str">
        <f>IF(Starlink[[#This Row],[Decay_Date_ISO]]="","",IF(ISNUMBER(Starlink[[#This Row],[Decay_Date_ISO]]),Starlink[[#This Row],[Decay_Date_ISO]],DATEVALUE(Starlink[[#This Row],[Decay_Date_ISO]])))</f>
        <v/>
      </c>
    </row>
    <row r="12893" spans="1:22" x14ac:dyDescent="0.3">
      <c r="A12893" t="s">
        <v>54124</v>
      </c>
      <c r="B12893">
        <v>100779</v>
      </c>
      <c r="C12893" t="s">
        <v>54020</v>
      </c>
      <c r="D12893" t="s">
        <v>54125</v>
      </c>
      <c r="E12893" t="s">
        <v>54126</v>
      </c>
      <c r="F12893" t="s">
        <v>54127</v>
      </c>
      <c r="G12893" t="s">
        <v>25</v>
      </c>
      <c r="H12893" t="s">
        <v>26</v>
      </c>
      <c r="I12893" t="s">
        <v>4584</v>
      </c>
      <c r="J12893" t="s">
        <v>349</v>
      </c>
      <c r="K12893" t="s">
        <v>350</v>
      </c>
      <c r="L12893">
        <v>575</v>
      </c>
      <c r="M12893">
        <v>248</v>
      </c>
      <c r="N12893">
        <v>264</v>
      </c>
      <c r="O12893">
        <v>70</v>
      </c>
      <c r="P12893" t="s">
        <v>43</v>
      </c>
      <c r="Q12893" s="1">
        <v>46285</v>
      </c>
      <c r="S12893">
        <v>2026</v>
      </c>
      <c r="U12893" s="2">
        <f>IF(ISNUMBER(Starlink[[#This Row],[Launch_Date_ISO]]),Starlink[[#This Row],[Launch_Date_ISO]],DATEVALUE(Starlink[[#This Row],[Launch_Date_ISO]]))</f>
        <v>46285</v>
      </c>
      <c r="V12893" s="2" t="str">
        <f>IF(Starlink[[#This Row],[Decay_Date_ISO]]="","",IF(ISNUMBER(Starlink[[#This Row],[Decay_Date_ISO]]),Starlink[[#This Row],[Decay_Date_ISO]],DATEVALUE(Starlink[[#This Row],[Decay_Date_ISO]])))</f>
        <v/>
      </c>
    </row>
    <row r="12894" spans="1:22" x14ac:dyDescent="0.3">
      <c r="A12894" t="s">
        <v>54128</v>
      </c>
      <c r="B12894">
        <v>100855</v>
      </c>
      <c r="C12894" t="s">
        <v>54129</v>
      </c>
      <c r="D12894" t="s">
        <v>54130</v>
      </c>
      <c r="E12894" t="s">
        <v>54131</v>
      </c>
      <c r="F12894" t="s">
        <v>54132</v>
      </c>
      <c r="G12894" t="s">
        <v>25</v>
      </c>
      <c r="H12894" t="s">
        <v>26</v>
      </c>
      <c r="I12894" t="s">
        <v>54133</v>
      </c>
      <c r="J12894" t="s">
        <v>349</v>
      </c>
      <c r="K12894" t="s">
        <v>350</v>
      </c>
      <c r="L12894">
        <v>2000</v>
      </c>
      <c r="M12894">
        <v>262</v>
      </c>
      <c r="N12894">
        <v>275</v>
      </c>
      <c r="O12894">
        <v>30.49</v>
      </c>
      <c r="P12894" t="s">
        <v>43</v>
      </c>
      <c r="Q12894" s="1">
        <v>46293</v>
      </c>
      <c r="S12894">
        <v>2026</v>
      </c>
      <c r="U12894" s="2">
        <f>IF(ISNUMBER(Starlink[[#This Row],[Launch_Date_ISO]]),Starlink[[#This Row],[Launch_Date_ISO]],DATEVALUE(Starlink[[#This Row],[Launch_Date_ISO]]))</f>
        <v>46293</v>
      </c>
      <c r="V12894" s="2" t="str">
        <f>IF(Starlink[[#This Row],[Decay_Date_ISO]]="","",IF(ISNUMBER(Starlink[[#This Row],[Decay_Date_ISO]]),Starlink[[#This Row],[Decay_Date_ISO]],DATEVALUE(Starlink[[#This Row],[Decay_Date_ISO]])))</f>
        <v/>
      </c>
    </row>
    <row r="12895" spans="1:22" x14ac:dyDescent="0.3">
      <c r="A12895" t="s">
        <v>54134</v>
      </c>
      <c r="B12895">
        <v>100856</v>
      </c>
      <c r="C12895" t="s">
        <v>54129</v>
      </c>
      <c r="D12895" t="s">
        <v>54135</v>
      </c>
      <c r="E12895" t="s">
        <v>54136</v>
      </c>
      <c r="F12895" t="s">
        <v>54137</v>
      </c>
      <c r="G12895" t="s">
        <v>25</v>
      </c>
      <c r="H12895" t="s">
        <v>26</v>
      </c>
      <c r="I12895" t="s">
        <v>54133</v>
      </c>
      <c r="J12895" t="s">
        <v>349</v>
      </c>
      <c r="K12895" t="s">
        <v>350</v>
      </c>
      <c r="L12895">
        <v>2000</v>
      </c>
      <c r="M12895">
        <v>262</v>
      </c>
      <c r="N12895">
        <v>275</v>
      </c>
      <c r="O12895">
        <v>30.49</v>
      </c>
      <c r="P12895" t="s">
        <v>43</v>
      </c>
      <c r="Q12895" s="1">
        <v>46293</v>
      </c>
      <c r="S12895">
        <v>2026</v>
      </c>
      <c r="U12895" s="2">
        <f>IF(ISNUMBER(Starlink[[#This Row],[Launch_Date_ISO]]),Starlink[[#This Row],[Launch_Date_ISO]],DATEVALUE(Starlink[[#This Row],[Launch_Date_ISO]]))</f>
        <v>46293</v>
      </c>
      <c r="V12895" s="2" t="str">
        <f>IF(Starlink[[#This Row],[Decay_Date_ISO]]="","",IF(ISNUMBER(Starlink[[#This Row],[Decay_Date_ISO]]),Starlink[[#This Row],[Decay_Date_ISO]],DATEVALUE(Starlink[[#This Row],[Decay_Date_ISO]])))</f>
        <v/>
      </c>
    </row>
    <row r="12896" spans="1:22" x14ac:dyDescent="0.3">
      <c r="A12896" t="s">
        <v>54138</v>
      </c>
      <c r="B12896">
        <v>100857</v>
      </c>
      <c r="C12896" t="s">
        <v>54129</v>
      </c>
      <c r="D12896" t="s">
        <v>54139</v>
      </c>
      <c r="E12896" t="s">
        <v>54140</v>
      </c>
      <c r="F12896" t="s">
        <v>54141</v>
      </c>
      <c r="G12896" t="s">
        <v>25</v>
      </c>
      <c r="H12896" t="s">
        <v>26</v>
      </c>
      <c r="I12896" t="s">
        <v>54133</v>
      </c>
      <c r="J12896" t="s">
        <v>349</v>
      </c>
      <c r="K12896" t="s">
        <v>350</v>
      </c>
      <c r="L12896">
        <v>2000</v>
      </c>
      <c r="M12896">
        <v>261</v>
      </c>
      <c r="N12896">
        <v>275</v>
      </c>
      <c r="O12896">
        <v>30.49</v>
      </c>
      <c r="P12896" t="s">
        <v>43</v>
      </c>
      <c r="Q12896" s="1">
        <v>46293</v>
      </c>
      <c r="S12896">
        <v>2026</v>
      </c>
      <c r="U12896" s="2">
        <f>IF(ISNUMBER(Starlink[[#This Row],[Launch_Date_ISO]]),Starlink[[#This Row],[Launch_Date_ISO]],DATEVALUE(Starlink[[#This Row],[Launch_Date_ISO]]))</f>
        <v>46293</v>
      </c>
      <c r="V12896" s="2" t="str">
        <f>IF(Starlink[[#This Row],[Decay_Date_ISO]]="","",IF(ISNUMBER(Starlink[[#This Row],[Decay_Date_ISO]]),Starlink[[#This Row],[Decay_Date_ISO]],DATEVALUE(Starlink[[#This Row],[Decay_Date_ISO]])))</f>
        <v/>
      </c>
    </row>
    <row r="12897" spans="1:22" x14ac:dyDescent="0.3">
      <c r="A12897" t="s">
        <v>54142</v>
      </c>
      <c r="B12897">
        <v>100858</v>
      </c>
      <c r="C12897" t="s">
        <v>54129</v>
      </c>
      <c r="D12897" t="s">
        <v>54143</v>
      </c>
      <c r="E12897" t="s">
        <v>54144</v>
      </c>
      <c r="F12897" t="s">
        <v>54145</v>
      </c>
      <c r="G12897" t="s">
        <v>25</v>
      </c>
      <c r="H12897" t="s">
        <v>26</v>
      </c>
      <c r="I12897" t="s">
        <v>54133</v>
      </c>
      <c r="J12897" t="s">
        <v>349</v>
      </c>
      <c r="K12897" t="s">
        <v>350</v>
      </c>
      <c r="L12897">
        <v>2000</v>
      </c>
      <c r="M12897">
        <v>261</v>
      </c>
      <c r="N12897">
        <v>275</v>
      </c>
      <c r="O12897">
        <v>30.49</v>
      </c>
      <c r="P12897" t="s">
        <v>43</v>
      </c>
      <c r="Q12897" s="1">
        <v>46293</v>
      </c>
      <c r="S12897">
        <v>2026</v>
      </c>
      <c r="U12897" s="2">
        <f>IF(ISNUMBER(Starlink[[#This Row],[Launch_Date_ISO]]),Starlink[[#This Row],[Launch_Date_ISO]],DATEVALUE(Starlink[[#This Row],[Launch_Date_ISO]]))</f>
        <v>46293</v>
      </c>
      <c r="V12897" s="2" t="str">
        <f>IF(Starlink[[#This Row],[Decay_Date_ISO]]="","",IF(ISNUMBER(Starlink[[#This Row],[Decay_Date_ISO]]),Starlink[[#This Row],[Decay_Date_ISO]],DATEVALUE(Starlink[[#This Row],[Decay_Date_ISO]])))</f>
        <v/>
      </c>
    </row>
    <row r="12898" spans="1:22" x14ac:dyDescent="0.3">
      <c r="A12898" t="s">
        <v>54146</v>
      </c>
      <c r="B12898">
        <v>100859</v>
      </c>
      <c r="C12898" t="s">
        <v>54129</v>
      </c>
      <c r="D12898" t="s">
        <v>54147</v>
      </c>
      <c r="E12898" t="s">
        <v>54148</v>
      </c>
      <c r="F12898" t="s">
        <v>54149</v>
      </c>
      <c r="G12898" t="s">
        <v>25</v>
      </c>
      <c r="H12898" t="s">
        <v>26</v>
      </c>
      <c r="I12898" t="s">
        <v>54133</v>
      </c>
      <c r="J12898" t="s">
        <v>349</v>
      </c>
      <c r="K12898" t="s">
        <v>350</v>
      </c>
      <c r="L12898">
        <v>2000</v>
      </c>
      <c r="M12898">
        <v>262</v>
      </c>
      <c r="N12898">
        <v>274</v>
      </c>
      <c r="O12898">
        <v>30.49</v>
      </c>
      <c r="P12898" t="s">
        <v>43</v>
      </c>
      <c r="Q12898" s="1">
        <v>46293</v>
      </c>
      <c r="S12898">
        <v>2026</v>
      </c>
      <c r="U12898" s="2">
        <f>IF(ISNUMBER(Starlink[[#This Row],[Launch_Date_ISO]]),Starlink[[#This Row],[Launch_Date_ISO]],DATEVALUE(Starlink[[#This Row],[Launch_Date_ISO]]))</f>
        <v>46293</v>
      </c>
      <c r="V12898" s="2" t="str">
        <f>IF(Starlink[[#This Row],[Decay_Date_ISO]]="","",IF(ISNUMBER(Starlink[[#This Row],[Decay_Date_ISO]]),Starlink[[#This Row],[Decay_Date_ISO]],DATEVALUE(Starlink[[#This Row],[Decay_Date_ISO]])))</f>
        <v/>
      </c>
    </row>
    <row r="12899" spans="1:22" x14ac:dyDescent="0.3">
      <c r="A12899" t="s">
        <v>54150</v>
      </c>
      <c r="B12899">
        <v>100860</v>
      </c>
      <c r="C12899" t="s">
        <v>54129</v>
      </c>
      <c r="D12899" t="s">
        <v>54151</v>
      </c>
      <c r="E12899" t="s">
        <v>54152</v>
      </c>
      <c r="F12899" t="s">
        <v>54153</v>
      </c>
      <c r="G12899" t="s">
        <v>25</v>
      </c>
      <c r="H12899" t="s">
        <v>26</v>
      </c>
      <c r="I12899" t="s">
        <v>54133</v>
      </c>
      <c r="J12899" t="s">
        <v>349</v>
      </c>
      <c r="K12899" t="s">
        <v>350</v>
      </c>
      <c r="L12899">
        <v>2000</v>
      </c>
      <c r="M12899">
        <v>262</v>
      </c>
      <c r="N12899">
        <v>274</v>
      </c>
      <c r="O12899">
        <v>30.49</v>
      </c>
      <c r="P12899" t="s">
        <v>43</v>
      </c>
      <c r="Q12899" s="1">
        <v>46293</v>
      </c>
      <c r="S12899">
        <v>2026</v>
      </c>
      <c r="U12899" s="2">
        <f>IF(ISNUMBER(Starlink[[#This Row],[Launch_Date_ISO]]),Starlink[[#This Row],[Launch_Date_ISO]],DATEVALUE(Starlink[[#This Row],[Launch_Date_ISO]]))</f>
        <v>46293</v>
      </c>
      <c r="V12899" s="2" t="str">
        <f>IF(Starlink[[#This Row],[Decay_Date_ISO]]="","",IF(ISNUMBER(Starlink[[#This Row],[Decay_Date_ISO]]),Starlink[[#This Row],[Decay_Date_ISO]],DATEVALUE(Starlink[[#This Row],[Decay_Date_ISO]])))</f>
        <v/>
      </c>
    </row>
    <row r="12900" spans="1:22" x14ac:dyDescent="0.3">
      <c r="A12900" t="s">
        <v>54154</v>
      </c>
      <c r="B12900">
        <v>100861</v>
      </c>
      <c r="C12900" t="s">
        <v>54129</v>
      </c>
      <c r="D12900" t="s">
        <v>54155</v>
      </c>
      <c r="E12900" t="s">
        <v>54156</v>
      </c>
      <c r="F12900" t="s">
        <v>54157</v>
      </c>
      <c r="G12900" t="s">
        <v>25</v>
      </c>
      <c r="H12900" t="s">
        <v>26</v>
      </c>
      <c r="I12900" t="s">
        <v>54133</v>
      </c>
      <c r="J12900" t="s">
        <v>349</v>
      </c>
      <c r="K12900" t="s">
        <v>350</v>
      </c>
      <c r="L12900">
        <v>2000</v>
      </c>
      <c r="M12900">
        <v>262</v>
      </c>
      <c r="N12900">
        <v>275</v>
      </c>
      <c r="O12900">
        <v>30.49</v>
      </c>
      <c r="P12900" t="s">
        <v>43</v>
      </c>
      <c r="Q12900" s="1">
        <v>46293</v>
      </c>
      <c r="S12900">
        <v>2026</v>
      </c>
      <c r="U12900" s="2">
        <f>IF(ISNUMBER(Starlink[[#This Row],[Launch_Date_ISO]]),Starlink[[#This Row],[Launch_Date_ISO]],DATEVALUE(Starlink[[#This Row],[Launch_Date_ISO]]))</f>
        <v>46293</v>
      </c>
      <c r="V12900" s="2" t="str">
        <f>IF(Starlink[[#This Row],[Decay_Date_ISO]]="","",IF(ISNUMBER(Starlink[[#This Row],[Decay_Date_ISO]]),Starlink[[#This Row],[Decay_Date_ISO]],DATEVALUE(Starlink[[#This Row],[Decay_Date_ISO]])))</f>
        <v/>
      </c>
    </row>
    <row r="12901" spans="1:22" x14ac:dyDescent="0.3">
      <c r="A12901" t="s">
        <v>54158</v>
      </c>
      <c r="B12901">
        <v>100862</v>
      </c>
      <c r="C12901" t="s">
        <v>54129</v>
      </c>
      <c r="D12901" t="s">
        <v>54159</v>
      </c>
      <c r="E12901" t="s">
        <v>54160</v>
      </c>
      <c r="F12901" t="s">
        <v>54161</v>
      </c>
      <c r="G12901" t="s">
        <v>25</v>
      </c>
      <c r="H12901" t="s">
        <v>26</v>
      </c>
      <c r="I12901" t="s">
        <v>54133</v>
      </c>
      <c r="J12901" t="s">
        <v>349</v>
      </c>
      <c r="K12901" t="s">
        <v>350</v>
      </c>
      <c r="L12901">
        <v>2000</v>
      </c>
      <c r="M12901">
        <v>262</v>
      </c>
      <c r="N12901">
        <v>275</v>
      </c>
      <c r="O12901">
        <v>30.49</v>
      </c>
      <c r="P12901" t="s">
        <v>43</v>
      </c>
      <c r="Q12901" s="1">
        <v>46293</v>
      </c>
      <c r="S12901">
        <v>2026</v>
      </c>
      <c r="U12901" s="2">
        <f>IF(ISNUMBER(Starlink[[#This Row],[Launch_Date_ISO]]),Starlink[[#This Row],[Launch_Date_ISO]],DATEVALUE(Starlink[[#This Row],[Launch_Date_ISO]]))</f>
        <v>46293</v>
      </c>
      <c r="V12901" s="2" t="str">
        <f>IF(Starlink[[#This Row],[Decay_Date_ISO]]="","",IF(ISNUMBER(Starlink[[#This Row],[Decay_Date_ISO]]),Starlink[[#This Row],[Decay_Date_ISO]],DATEVALUE(Starlink[[#This Row],[Decay_Date_ISO]])))</f>
        <v/>
      </c>
    </row>
    <row r="12902" spans="1:22" x14ac:dyDescent="0.3">
      <c r="A12902" t="s">
        <v>54162</v>
      </c>
      <c r="B12902">
        <v>100863</v>
      </c>
      <c r="C12902" t="s">
        <v>54129</v>
      </c>
      <c r="D12902" t="s">
        <v>54163</v>
      </c>
      <c r="E12902" t="s">
        <v>54164</v>
      </c>
      <c r="F12902" t="s">
        <v>54165</v>
      </c>
      <c r="G12902" t="s">
        <v>25</v>
      </c>
      <c r="H12902" t="s">
        <v>26</v>
      </c>
      <c r="I12902" t="s">
        <v>54133</v>
      </c>
      <c r="J12902" t="s">
        <v>349</v>
      </c>
      <c r="K12902" t="s">
        <v>350</v>
      </c>
      <c r="L12902">
        <v>2000</v>
      </c>
      <c r="M12902">
        <v>262</v>
      </c>
      <c r="N12902">
        <v>275</v>
      </c>
      <c r="O12902">
        <v>30.49</v>
      </c>
      <c r="P12902" t="s">
        <v>43</v>
      </c>
      <c r="Q12902" s="1">
        <v>46293</v>
      </c>
      <c r="S12902">
        <v>2026</v>
      </c>
      <c r="U12902" s="2">
        <f>IF(ISNUMBER(Starlink[[#This Row],[Launch_Date_ISO]]),Starlink[[#This Row],[Launch_Date_ISO]],DATEVALUE(Starlink[[#This Row],[Launch_Date_ISO]]))</f>
        <v>46293</v>
      </c>
      <c r="V12902" s="2" t="str">
        <f>IF(Starlink[[#This Row],[Decay_Date_ISO]]="","",IF(ISNUMBER(Starlink[[#This Row],[Decay_Date_ISO]]),Starlink[[#This Row],[Decay_Date_ISO]],DATEVALUE(Starlink[[#This Row],[Decay_Date_ISO]])))</f>
        <v/>
      </c>
    </row>
    <row r="12903" spans="1:22" x14ac:dyDescent="0.3">
      <c r="A12903" t="s">
        <v>54166</v>
      </c>
      <c r="B12903">
        <v>100864</v>
      </c>
      <c r="C12903" t="s">
        <v>54129</v>
      </c>
      <c r="D12903" t="s">
        <v>54167</v>
      </c>
      <c r="E12903" t="s">
        <v>54168</v>
      </c>
      <c r="F12903" t="s">
        <v>54169</v>
      </c>
      <c r="G12903" t="s">
        <v>25</v>
      </c>
      <c r="H12903" t="s">
        <v>26</v>
      </c>
      <c r="I12903" t="s">
        <v>54133</v>
      </c>
      <c r="J12903" t="s">
        <v>349</v>
      </c>
      <c r="K12903" t="s">
        <v>350</v>
      </c>
      <c r="L12903">
        <v>2000</v>
      </c>
      <c r="M12903">
        <v>262</v>
      </c>
      <c r="N12903">
        <v>275</v>
      </c>
      <c r="O12903">
        <v>30.49</v>
      </c>
      <c r="P12903" t="s">
        <v>43</v>
      </c>
      <c r="Q12903" s="1">
        <v>46293</v>
      </c>
      <c r="S12903">
        <v>2026</v>
      </c>
      <c r="U12903" s="2">
        <f>IF(ISNUMBER(Starlink[[#This Row],[Launch_Date_ISO]]),Starlink[[#This Row],[Launch_Date_ISO]],DATEVALUE(Starlink[[#This Row],[Launch_Date_ISO]]))</f>
        <v>46293</v>
      </c>
      <c r="V12903" s="2" t="str">
        <f>IF(Starlink[[#This Row],[Decay_Date_ISO]]="","",IF(ISNUMBER(Starlink[[#This Row],[Decay_Date_ISO]]),Starlink[[#This Row],[Decay_Date_ISO]],DATEVALUE(Starlink[[#This Row],[Decay_Date_ISO]])))</f>
        <v/>
      </c>
    </row>
    <row r="12904" spans="1:22" x14ac:dyDescent="0.3">
      <c r="A12904" t="s">
        <v>54170</v>
      </c>
      <c r="B12904">
        <v>100865</v>
      </c>
      <c r="C12904" t="s">
        <v>54129</v>
      </c>
      <c r="D12904" t="s">
        <v>54171</v>
      </c>
      <c r="E12904" t="s">
        <v>54172</v>
      </c>
      <c r="F12904" t="s">
        <v>54173</v>
      </c>
      <c r="G12904" t="s">
        <v>25</v>
      </c>
      <c r="H12904" t="s">
        <v>26</v>
      </c>
      <c r="I12904" t="s">
        <v>54133</v>
      </c>
      <c r="J12904" t="s">
        <v>349</v>
      </c>
      <c r="K12904" t="s">
        <v>350</v>
      </c>
      <c r="L12904">
        <v>2000</v>
      </c>
      <c r="M12904">
        <v>262</v>
      </c>
      <c r="N12904">
        <v>275</v>
      </c>
      <c r="O12904">
        <v>30.49</v>
      </c>
      <c r="P12904" t="s">
        <v>43</v>
      </c>
      <c r="Q12904" s="1">
        <v>46293</v>
      </c>
      <c r="S12904">
        <v>2026</v>
      </c>
      <c r="U12904" s="2">
        <f>IF(ISNUMBER(Starlink[[#This Row],[Launch_Date_ISO]]),Starlink[[#This Row],[Launch_Date_ISO]],DATEVALUE(Starlink[[#This Row],[Launch_Date_ISO]]))</f>
        <v>46293</v>
      </c>
      <c r="V12904" s="2" t="str">
        <f>IF(Starlink[[#This Row],[Decay_Date_ISO]]="","",IF(ISNUMBER(Starlink[[#This Row],[Decay_Date_ISO]]),Starlink[[#This Row],[Decay_Date_ISO]],DATEVALUE(Starlink[[#This Row],[Decay_Date_ISO]])))</f>
        <v/>
      </c>
    </row>
    <row r="12905" spans="1:22" x14ac:dyDescent="0.3">
      <c r="A12905" t="s">
        <v>54174</v>
      </c>
      <c r="B12905">
        <v>100866</v>
      </c>
      <c r="C12905" t="s">
        <v>54129</v>
      </c>
      <c r="D12905" t="s">
        <v>54175</v>
      </c>
      <c r="E12905" t="s">
        <v>54176</v>
      </c>
      <c r="F12905" t="s">
        <v>54177</v>
      </c>
      <c r="G12905" t="s">
        <v>25</v>
      </c>
      <c r="H12905" t="s">
        <v>26</v>
      </c>
      <c r="I12905" t="s">
        <v>54133</v>
      </c>
      <c r="J12905" t="s">
        <v>349</v>
      </c>
      <c r="K12905" t="s">
        <v>350</v>
      </c>
      <c r="L12905">
        <v>2000</v>
      </c>
      <c r="M12905">
        <v>262</v>
      </c>
      <c r="N12905">
        <v>275</v>
      </c>
      <c r="O12905">
        <v>30.49</v>
      </c>
      <c r="P12905" t="s">
        <v>43</v>
      </c>
      <c r="Q12905" s="1">
        <v>46293</v>
      </c>
      <c r="S12905">
        <v>2026</v>
      </c>
      <c r="U12905" s="2">
        <f>IF(ISNUMBER(Starlink[[#This Row],[Launch_Date_ISO]]),Starlink[[#This Row],[Launch_Date_ISO]],DATEVALUE(Starlink[[#This Row],[Launch_Date_ISO]]))</f>
        <v>46293</v>
      </c>
      <c r="V12905" s="2" t="str">
        <f>IF(Starlink[[#This Row],[Decay_Date_ISO]]="","",IF(ISNUMBER(Starlink[[#This Row],[Decay_Date_ISO]]),Starlink[[#This Row],[Decay_Date_ISO]],DATEVALUE(Starlink[[#This Row],[Decay_Date_ISO]])))</f>
        <v/>
      </c>
    </row>
    <row r="12906" spans="1:22" x14ac:dyDescent="0.3">
      <c r="A12906" t="s">
        <v>54178</v>
      </c>
      <c r="B12906">
        <v>100867</v>
      </c>
      <c r="C12906" t="s">
        <v>54129</v>
      </c>
      <c r="D12906" t="s">
        <v>54179</v>
      </c>
      <c r="E12906" t="s">
        <v>54180</v>
      </c>
      <c r="F12906" t="s">
        <v>54181</v>
      </c>
      <c r="G12906" t="s">
        <v>25</v>
      </c>
      <c r="H12906" t="s">
        <v>26</v>
      </c>
      <c r="I12906" t="s">
        <v>54133</v>
      </c>
      <c r="J12906" t="s">
        <v>349</v>
      </c>
      <c r="K12906" t="s">
        <v>350</v>
      </c>
      <c r="L12906">
        <v>2000</v>
      </c>
      <c r="M12906">
        <v>260</v>
      </c>
      <c r="N12906">
        <v>275</v>
      </c>
      <c r="O12906">
        <v>30.49</v>
      </c>
      <c r="P12906" t="s">
        <v>43</v>
      </c>
      <c r="Q12906" s="1">
        <v>46293</v>
      </c>
      <c r="S12906">
        <v>2026</v>
      </c>
      <c r="U12906" s="2">
        <f>IF(ISNUMBER(Starlink[[#This Row],[Launch_Date_ISO]]),Starlink[[#This Row],[Launch_Date_ISO]],DATEVALUE(Starlink[[#This Row],[Launch_Date_ISO]]))</f>
        <v>46293</v>
      </c>
      <c r="V12906" s="2" t="str">
        <f>IF(Starlink[[#This Row],[Decay_Date_ISO]]="","",IF(ISNUMBER(Starlink[[#This Row],[Decay_Date_ISO]]),Starlink[[#This Row],[Decay_Date_ISO]],DATEVALUE(Starlink[[#This Row],[Decay_Date_ISO]])))</f>
        <v/>
      </c>
    </row>
    <row r="12907" spans="1:22" x14ac:dyDescent="0.3">
      <c r="A12907" t="s">
        <v>54182</v>
      </c>
      <c r="B12907">
        <v>100868</v>
      </c>
      <c r="C12907" t="s">
        <v>54129</v>
      </c>
      <c r="D12907" t="s">
        <v>54183</v>
      </c>
      <c r="E12907" t="s">
        <v>54184</v>
      </c>
      <c r="F12907" t="s">
        <v>54185</v>
      </c>
      <c r="G12907" t="s">
        <v>25</v>
      </c>
      <c r="H12907" t="s">
        <v>26</v>
      </c>
      <c r="I12907" t="s">
        <v>54133</v>
      </c>
      <c r="J12907" t="s">
        <v>349</v>
      </c>
      <c r="K12907" t="s">
        <v>350</v>
      </c>
      <c r="L12907">
        <v>2000</v>
      </c>
      <c r="M12907">
        <v>263</v>
      </c>
      <c r="N12907">
        <v>275</v>
      </c>
      <c r="O12907">
        <v>30.49</v>
      </c>
      <c r="P12907" t="s">
        <v>43</v>
      </c>
      <c r="Q12907" s="1">
        <v>46293</v>
      </c>
      <c r="S12907">
        <v>2026</v>
      </c>
      <c r="U12907" s="2">
        <f>IF(ISNUMBER(Starlink[[#This Row],[Launch_Date_ISO]]),Starlink[[#This Row],[Launch_Date_ISO]],DATEVALUE(Starlink[[#This Row],[Launch_Date_ISO]]))</f>
        <v>46293</v>
      </c>
      <c r="V12907" s="2" t="str">
        <f>IF(Starlink[[#This Row],[Decay_Date_ISO]]="","",IF(ISNUMBER(Starlink[[#This Row],[Decay_Date_ISO]]),Starlink[[#This Row],[Decay_Date_ISO]],DATEVALUE(Starlink[[#This Row],[Decay_Date_ISO]])))</f>
        <v/>
      </c>
    </row>
    <row r="12908" spans="1:22" x14ac:dyDescent="0.3">
      <c r="A12908" t="s">
        <v>54186</v>
      </c>
      <c r="B12908">
        <v>100869</v>
      </c>
      <c r="C12908" t="s">
        <v>54129</v>
      </c>
      <c r="D12908" t="s">
        <v>54187</v>
      </c>
      <c r="E12908" t="s">
        <v>54188</v>
      </c>
      <c r="F12908" t="s">
        <v>54189</v>
      </c>
      <c r="G12908" t="s">
        <v>25</v>
      </c>
      <c r="H12908" t="s">
        <v>26</v>
      </c>
      <c r="I12908" t="s">
        <v>54133</v>
      </c>
      <c r="J12908" t="s">
        <v>349</v>
      </c>
      <c r="K12908" t="s">
        <v>350</v>
      </c>
      <c r="L12908">
        <v>2000</v>
      </c>
      <c r="M12908">
        <v>261</v>
      </c>
      <c r="N12908">
        <v>275</v>
      </c>
      <c r="O12908">
        <v>30.49</v>
      </c>
      <c r="P12908" t="s">
        <v>43</v>
      </c>
      <c r="Q12908" s="1">
        <v>46293</v>
      </c>
      <c r="S12908">
        <v>2026</v>
      </c>
      <c r="U12908" s="2">
        <f>IF(ISNUMBER(Starlink[[#This Row],[Launch_Date_ISO]]),Starlink[[#This Row],[Launch_Date_ISO]],DATEVALUE(Starlink[[#This Row],[Launch_Date_ISO]]))</f>
        <v>46293</v>
      </c>
      <c r="V12908" s="2" t="str">
        <f>IF(Starlink[[#This Row],[Decay_Date_ISO]]="","",IF(ISNUMBER(Starlink[[#This Row],[Decay_Date_ISO]]),Starlink[[#This Row],[Decay_Date_ISO]],DATEVALUE(Starlink[[#This Row],[Decay_Date_ISO]])))</f>
        <v/>
      </c>
    </row>
    <row r="12909" spans="1:22" x14ac:dyDescent="0.3">
      <c r="A12909" t="s">
        <v>54190</v>
      </c>
      <c r="B12909">
        <v>100870</v>
      </c>
      <c r="C12909" t="s">
        <v>54129</v>
      </c>
      <c r="D12909" t="s">
        <v>54191</v>
      </c>
      <c r="E12909" t="s">
        <v>54192</v>
      </c>
      <c r="F12909" t="s">
        <v>54193</v>
      </c>
      <c r="G12909" t="s">
        <v>25</v>
      </c>
      <c r="H12909" t="s">
        <v>26</v>
      </c>
      <c r="I12909" t="s">
        <v>54133</v>
      </c>
      <c r="J12909" t="s">
        <v>349</v>
      </c>
      <c r="K12909" t="s">
        <v>350</v>
      </c>
      <c r="L12909">
        <v>2000</v>
      </c>
      <c r="M12909">
        <v>261</v>
      </c>
      <c r="N12909">
        <v>275</v>
      </c>
      <c r="O12909">
        <v>30.49</v>
      </c>
      <c r="P12909" t="s">
        <v>43</v>
      </c>
      <c r="Q12909" s="1">
        <v>46293</v>
      </c>
      <c r="S12909">
        <v>2026</v>
      </c>
      <c r="U12909" s="2">
        <f>IF(ISNUMBER(Starlink[[#This Row],[Launch_Date_ISO]]),Starlink[[#This Row],[Launch_Date_ISO]],DATEVALUE(Starlink[[#This Row],[Launch_Date_ISO]]))</f>
        <v>46293</v>
      </c>
      <c r="V12909" s="2" t="str">
        <f>IF(Starlink[[#This Row],[Decay_Date_ISO]]="","",IF(ISNUMBER(Starlink[[#This Row],[Decay_Date_ISO]]),Starlink[[#This Row],[Decay_Date_ISO]],DATEVALUE(Starlink[[#This Row],[Decay_Date_ISO]])))</f>
        <v/>
      </c>
    </row>
    <row r="12910" spans="1:22" x14ac:dyDescent="0.3">
      <c r="A12910" t="s">
        <v>54194</v>
      </c>
      <c r="B12910">
        <v>100871</v>
      </c>
      <c r="C12910" t="s">
        <v>54129</v>
      </c>
      <c r="D12910" t="s">
        <v>54195</v>
      </c>
      <c r="E12910" t="s">
        <v>54196</v>
      </c>
      <c r="F12910" t="s">
        <v>54197</v>
      </c>
      <c r="G12910" t="s">
        <v>25</v>
      </c>
      <c r="H12910" t="s">
        <v>26</v>
      </c>
      <c r="I12910" t="s">
        <v>54133</v>
      </c>
      <c r="J12910" t="s">
        <v>349</v>
      </c>
      <c r="K12910" t="s">
        <v>350</v>
      </c>
      <c r="L12910">
        <v>2000</v>
      </c>
      <c r="M12910">
        <v>261</v>
      </c>
      <c r="N12910">
        <v>275</v>
      </c>
      <c r="O12910">
        <v>30.49</v>
      </c>
      <c r="P12910" t="s">
        <v>43</v>
      </c>
      <c r="Q12910" s="1">
        <v>46293</v>
      </c>
      <c r="S12910">
        <v>2026</v>
      </c>
      <c r="U12910" s="2">
        <f>IF(ISNUMBER(Starlink[[#This Row],[Launch_Date_ISO]]),Starlink[[#This Row],[Launch_Date_ISO]],DATEVALUE(Starlink[[#This Row],[Launch_Date_ISO]]))</f>
        <v>46293</v>
      </c>
      <c r="V12910" s="2" t="str">
        <f>IF(Starlink[[#This Row],[Decay_Date_ISO]]="","",IF(ISNUMBER(Starlink[[#This Row],[Decay_Date_ISO]]),Starlink[[#This Row],[Decay_Date_ISO]],DATEVALUE(Starlink[[#This Row],[Decay_Date_ISO]])))</f>
        <v/>
      </c>
    </row>
    <row r="12911" spans="1:22" x14ac:dyDescent="0.3">
      <c r="A12911" t="s">
        <v>54198</v>
      </c>
      <c r="B12911">
        <v>100872</v>
      </c>
      <c r="C12911" t="s">
        <v>54129</v>
      </c>
      <c r="D12911" t="s">
        <v>54199</v>
      </c>
      <c r="E12911" t="s">
        <v>54200</v>
      </c>
      <c r="F12911" t="s">
        <v>54201</v>
      </c>
      <c r="G12911" t="s">
        <v>25</v>
      </c>
      <c r="H12911" t="s">
        <v>26</v>
      </c>
      <c r="I12911" t="s">
        <v>54133</v>
      </c>
      <c r="J12911" t="s">
        <v>349</v>
      </c>
      <c r="K12911" t="s">
        <v>350</v>
      </c>
      <c r="L12911">
        <v>2000</v>
      </c>
      <c r="M12911">
        <v>262</v>
      </c>
      <c r="N12911">
        <v>274</v>
      </c>
      <c r="O12911">
        <v>30.49</v>
      </c>
      <c r="P12911" t="s">
        <v>43</v>
      </c>
      <c r="Q12911" s="1">
        <v>46293</v>
      </c>
      <c r="S12911">
        <v>2026</v>
      </c>
      <c r="U12911" s="2">
        <f>IF(ISNUMBER(Starlink[[#This Row],[Launch_Date_ISO]]),Starlink[[#This Row],[Launch_Date_ISO]],DATEVALUE(Starlink[[#This Row],[Launch_Date_ISO]]))</f>
        <v>46293</v>
      </c>
      <c r="V12911" s="2" t="str">
        <f>IF(Starlink[[#This Row],[Decay_Date_ISO]]="","",IF(ISNUMBER(Starlink[[#This Row],[Decay_Date_ISO]]),Starlink[[#This Row],[Decay_Date_ISO]],DATEVALUE(Starlink[[#This Row],[Decay_Date_ISO]])))</f>
        <v/>
      </c>
    </row>
    <row r="12912" spans="1:22" x14ac:dyDescent="0.3">
      <c r="A12912" t="s">
        <v>54202</v>
      </c>
      <c r="B12912">
        <v>100873</v>
      </c>
      <c r="C12912" t="s">
        <v>54129</v>
      </c>
      <c r="D12912" t="s">
        <v>54203</v>
      </c>
      <c r="E12912" t="s">
        <v>54204</v>
      </c>
      <c r="F12912" t="s">
        <v>54205</v>
      </c>
      <c r="G12912" t="s">
        <v>25</v>
      </c>
      <c r="H12912" t="s">
        <v>26</v>
      </c>
      <c r="I12912" t="s">
        <v>54133</v>
      </c>
      <c r="J12912" t="s">
        <v>349</v>
      </c>
      <c r="K12912" t="s">
        <v>350</v>
      </c>
      <c r="L12912">
        <v>2000</v>
      </c>
      <c r="M12912">
        <v>262</v>
      </c>
      <c r="N12912">
        <v>275</v>
      </c>
      <c r="O12912">
        <v>30.49</v>
      </c>
      <c r="P12912" t="s">
        <v>43</v>
      </c>
      <c r="Q12912" s="1">
        <v>46293</v>
      </c>
      <c r="S12912">
        <v>2026</v>
      </c>
      <c r="U12912" s="2">
        <f>IF(ISNUMBER(Starlink[[#This Row],[Launch_Date_ISO]]),Starlink[[#This Row],[Launch_Date_ISO]],DATEVALUE(Starlink[[#This Row],[Launch_Date_ISO]]))</f>
        <v>46293</v>
      </c>
      <c r="V12912" s="2" t="str">
        <f>IF(Starlink[[#This Row],[Decay_Date_ISO]]="","",IF(ISNUMBER(Starlink[[#This Row],[Decay_Date_ISO]]),Starlink[[#This Row],[Decay_Date_ISO]],DATEVALUE(Starlink[[#This Row],[Decay_Date_ISO]])))</f>
        <v/>
      </c>
    </row>
    <row r="12913" spans="1:22" x14ac:dyDescent="0.3">
      <c r="A12913" t="s">
        <v>54206</v>
      </c>
      <c r="B12913">
        <v>100874</v>
      </c>
      <c r="C12913" t="s">
        <v>54129</v>
      </c>
      <c r="D12913" t="s">
        <v>54207</v>
      </c>
      <c r="E12913" t="s">
        <v>54208</v>
      </c>
      <c r="F12913" t="s">
        <v>54209</v>
      </c>
      <c r="G12913" t="s">
        <v>25</v>
      </c>
      <c r="H12913" t="s">
        <v>26</v>
      </c>
      <c r="I12913" t="s">
        <v>54133</v>
      </c>
      <c r="J12913" t="s">
        <v>349</v>
      </c>
      <c r="K12913" t="s">
        <v>350</v>
      </c>
      <c r="L12913">
        <v>2000</v>
      </c>
      <c r="M12913">
        <v>262</v>
      </c>
      <c r="N12913">
        <v>275</v>
      </c>
      <c r="O12913">
        <v>30.49</v>
      </c>
      <c r="P12913" t="s">
        <v>43</v>
      </c>
      <c r="Q12913" s="1">
        <v>46293</v>
      </c>
      <c r="S12913">
        <v>2026</v>
      </c>
      <c r="U12913" s="2">
        <f>IF(ISNUMBER(Starlink[[#This Row],[Launch_Date_ISO]]),Starlink[[#This Row],[Launch_Date_ISO]],DATEVALUE(Starlink[[#This Row],[Launch_Date_ISO]]))</f>
        <v>46293</v>
      </c>
      <c r="V12913" s="2" t="str">
        <f>IF(Starlink[[#This Row],[Decay_Date_ISO]]="","",IF(ISNUMBER(Starlink[[#This Row],[Decay_Date_ISO]]),Starlink[[#This Row],[Decay_Date_ISO]],DATEVALUE(Starlink[[#This Row],[Decay_Date_ISO]])))</f>
        <v/>
      </c>
    </row>
    <row r="12914" spans="1:22" x14ac:dyDescent="0.3">
      <c r="A12914" t="s">
        <v>54210</v>
      </c>
      <c r="B12914">
        <v>100875</v>
      </c>
      <c r="C12914" t="s">
        <v>54129</v>
      </c>
      <c r="D12914" t="s">
        <v>54211</v>
      </c>
      <c r="E12914" t="s">
        <v>54212</v>
      </c>
      <c r="F12914" t="s">
        <v>54213</v>
      </c>
      <c r="G12914" t="s">
        <v>25</v>
      </c>
      <c r="H12914" t="s">
        <v>26</v>
      </c>
      <c r="I12914" t="s">
        <v>54133</v>
      </c>
      <c r="J12914" t="s">
        <v>349</v>
      </c>
      <c r="K12914" t="s">
        <v>350</v>
      </c>
      <c r="L12914">
        <v>2000</v>
      </c>
      <c r="M12914">
        <v>263</v>
      </c>
      <c r="N12914">
        <v>275</v>
      </c>
      <c r="O12914">
        <v>30.49</v>
      </c>
      <c r="P12914" t="s">
        <v>43</v>
      </c>
      <c r="Q12914" s="1">
        <v>46293</v>
      </c>
      <c r="S12914">
        <v>2026</v>
      </c>
      <c r="U12914" s="2">
        <f>IF(ISNUMBER(Starlink[[#This Row],[Launch_Date_ISO]]),Starlink[[#This Row],[Launch_Date_ISO]],DATEVALUE(Starlink[[#This Row],[Launch_Date_ISO]]))</f>
        <v>46293</v>
      </c>
      <c r="V12914" s="2" t="str">
        <f>IF(Starlink[[#This Row],[Decay_Date_ISO]]="","",IF(ISNUMBER(Starlink[[#This Row],[Decay_Date_ISO]]),Starlink[[#This Row],[Decay_Date_ISO]],DATEVALUE(Starlink[[#This Row],[Decay_Date_ISO]])))</f>
        <v/>
      </c>
    </row>
    <row r="12915" spans="1:22" x14ac:dyDescent="0.3">
      <c r="A12915" t="s">
        <v>54214</v>
      </c>
      <c r="B12915">
        <v>100876</v>
      </c>
      <c r="C12915" t="s">
        <v>54129</v>
      </c>
      <c r="D12915" t="s">
        <v>54215</v>
      </c>
      <c r="E12915" t="s">
        <v>54216</v>
      </c>
      <c r="F12915" t="s">
        <v>54217</v>
      </c>
      <c r="G12915" t="s">
        <v>25</v>
      </c>
      <c r="H12915" t="s">
        <v>26</v>
      </c>
      <c r="I12915" t="s">
        <v>54133</v>
      </c>
      <c r="J12915" t="s">
        <v>349</v>
      </c>
      <c r="K12915" t="s">
        <v>350</v>
      </c>
      <c r="L12915">
        <v>2000</v>
      </c>
      <c r="M12915">
        <v>263</v>
      </c>
      <c r="N12915">
        <v>275</v>
      </c>
      <c r="O12915">
        <v>30.49</v>
      </c>
      <c r="P12915" t="s">
        <v>43</v>
      </c>
      <c r="Q12915" s="1">
        <v>46293</v>
      </c>
      <c r="S12915">
        <v>2026</v>
      </c>
      <c r="U12915" s="2">
        <f>IF(ISNUMBER(Starlink[[#This Row],[Launch_Date_ISO]]),Starlink[[#This Row],[Launch_Date_ISO]],DATEVALUE(Starlink[[#This Row],[Launch_Date_ISO]]))</f>
        <v>46293</v>
      </c>
      <c r="V12915" s="2" t="str">
        <f>IF(Starlink[[#This Row],[Decay_Date_ISO]]="","",IF(ISNUMBER(Starlink[[#This Row],[Decay_Date_ISO]]),Starlink[[#This Row],[Decay_Date_ISO]],DATEVALUE(Starlink[[#This Row],[Decay_Date_ISO]])))</f>
        <v/>
      </c>
    </row>
    <row r="12916" spans="1:22" x14ac:dyDescent="0.3">
      <c r="A12916" t="s">
        <v>54218</v>
      </c>
      <c r="B12916">
        <v>100877</v>
      </c>
      <c r="C12916" t="s">
        <v>54129</v>
      </c>
      <c r="D12916" t="s">
        <v>54219</v>
      </c>
      <c r="E12916" t="s">
        <v>54220</v>
      </c>
      <c r="F12916" t="s">
        <v>54221</v>
      </c>
      <c r="G12916" t="s">
        <v>25</v>
      </c>
      <c r="H12916" t="s">
        <v>26</v>
      </c>
      <c r="I12916" t="s">
        <v>54133</v>
      </c>
      <c r="J12916" t="s">
        <v>349</v>
      </c>
      <c r="K12916" t="s">
        <v>350</v>
      </c>
      <c r="L12916">
        <v>2000</v>
      </c>
      <c r="M12916">
        <v>263</v>
      </c>
      <c r="N12916">
        <v>275</v>
      </c>
      <c r="O12916">
        <v>30.49</v>
      </c>
      <c r="P12916" t="s">
        <v>43</v>
      </c>
      <c r="Q12916" s="1">
        <v>46293</v>
      </c>
      <c r="S12916">
        <v>2026</v>
      </c>
      <c r="U12916" s="2">
        <f>IF(ISNUMBER(Starlink[[#This Row],[Launch_Date_ISO]]),Starlink[[#This Row],[Launch_Date_ISO]],DATEVALUE(Starlink[[#This Row],[Launch_Date_ISO]]))</f>
        <v>46293</v>
      </c>
      <c r="V12916" s="2" t="str">
        <f>IF(Starlink[[#This Row],[Decay_Date_ISO]]="","",IF(ISNUMBER(Starlink[[#This Row],[Decay_Date_ISO]]),Starlink[[#This Row],[Decay_Date_ISO]],DATEVALUE(Starlink[[#This Row],[Decay_Date_ISO]])))</f>
        <v/>
      </c>
    </row>
    <row r="12917" spans="1:22" x14ac:dyDescent="0.3">
      <c r="A12917" t="s">
        <v>54222</v>
      </c>
      <c r="B12917">
        <v>100878</v>
      </c>
      <c r="C12917" t="s">
        <v>54129</v>
      </c>
      <c r="D12917" t="s">
        <v>54223</v>
      </c>
      <c r="E12917" t="s">
        <v>54224</v>
      </c>
      <c r="F12917" t="s">
        <v>54225</v>
      </c>
      <c r="G12917" t="s">
        <v>25</v>
      </c>
      <c r="H12917" t="s">
        <v>26</v>
      </c>
      <c r="I12917" t="s">
        <v>54133</v>
      </c>
      <c r="J12917" t="s">
        <v>349</v>
      </c>
      <c r="K12917" t="s">
        <v>350</v>
      </c>
      <c r="L12917">
        <v>2000</v>
      </c>
      <c r="M12917">
        <v>263</v>
      </c>
      <c r="N12917">
        <v>275</v>
      </c>
      <c r="O12917">
        <v>30.49</v>
      </c>
      <c r="P12917" t="s">
        <v>43</v>
      </c>
      <c r="Q12917" s="1">
        <v>46293</v>
      </c>
      <c r="S12917">
        <v>2026</v>
      </c>
      <c r="U12917" s="2">
        <f>IF(ISNUMBER(Starlink[[#This Row],[Launch_Date_ISO]]),Starlink[[#This Row],[Launch_Date_ISO]],DATEVALUE(Starlink[[#This Row],[Launch_Date_ISO]]))</f>
        <v>46293</v>
      </c>
      <c r="V12917" s="2" t="str">
        <f>IF(Starlink[[#This Row],[Decay_Date_ISO]]="","",IF(ISNUMBER(Starlink[[#This Row],[Decay_Date_ISO]]),Starlink[[#This Row],[Decay_Date_ISO]],DATEVALUE(Starlink[[#This Row],[Decay_Date_ISO]])))</f>
        <v/>
      </c>
    </row>
    <row r="12918" spans="1:22" x14ac:dyDescent="0.3">
      <c r="A12918" t="s">
        <v>54226</v>
      </c>
      <c r="B12918">
        <v>100879</v>
      </c>
      <c r="C12918" t="s">
        <v>54129</v>
      </c>
      <c r="D12918" t="s">
        <v>54227</v>
      </c>
      <c r="E12918" t="s">
        <v>54228</v>
      </c>
      <c r="F12918" t="s">
        <v>54229</v>
      </c>
      <c r="G12918" t="s">
        <v>25</v>
      </c>
      <c r="H12918" t="s">
        <v>26</v>
      </c>
      <c r="I12918" t="s">
        <v>54133</v>
      </c>
      <c r="J12918" t="s">
        <v>349</v>
      </c>
      <c r="K12918" t="s">
        <v>350</v>
      </c>
      <c r="L12918">
        <v>2000</v>
      </c>
      <c r="M12918">
        <v>263</v>
      </c>
      <c r="N12918">
        <v>275</v>
      </c>
      <c r="O12918">
        <v>30.49</v>
      </c>
      <c r="P12918" t="s">
        <v>43</v>
      </c>
      <c r="Q12918" s="1">
        <v>46293</v>
      </c>
      <c r="S12918">
        <v>2026</v>
      </c>
      <c r="U12918" s="2">
        <f>IF(ISNUMBER(Starlink[[#This Row],[Launch_Date_ISO]]),Starlink[[#This Row],[Launch_Date_ISO]],DATEVALUE(Starlink[[#This Row],[Launch_Date_ISO]]))</f>
        <v>46293</v>
      </c>
      <c r="V12918" s="2" t="str">
        <f>IF(Starlink[[#This Row],[Decay_Date_ISO]]="","",IF(ISNUMBER(Starlink[[#This Row],[Decay_Date_ISO]]),Starlink[[#This Row],[Decay_Date_ISO]],DATEVALUE(Starlink[[#This Row],[Decay_Date_ISO]])))</f>
        <v/>
      </c>
    </row>
    <row r="12919" spans="1:22" x14ac:dyDescent="0.3">
      <c r="A12919" t="s">
        <v>54230</v>
      </c>
      <c r="B12919">
        <v>100880</v>
      </c>
      <c r="C12919" t="s">
        <v>54129</v>
      </c>
      <c r="D12919" t="s">
        <v>54231</v>
      </c>
      <c r="E12919" t="s">
        <v>54232</v>
      </c>
      <c r="F12919" t="s">
        <v>54233</v>
      </c>
      <c r="G12919" t="s">
        <v>25</v>
      </c>
      <c r="H12919" t="s">
        <v>26</v>
      </c>
      <c r="I12919" t="s">
        <v>54133</v>
      </c>
      <c r="J12919" t="s">
        <v>349</v>
      </c>
      <c r="K12919" t="s">
        <v>350</v>
      </c>
      <c r="L12919">
        <v>2000</v>
      </c>
      <c r="M12919">
        <v>263</v>
      </c>
      <c r="N12919">
        <v>275</v>
      </c>
      <c r="O12919">
        <v>30.49</v>
      </c>
      <c r="P12919" t="s">
        <v>43</v>
      </c>
      <c r="Q12919" s="1">
        <v>46293</v>
      </c>
      <c r="S12919">
        <v>2026</v>
      </c>
      <c r="U12919" s="2">
        <f>IF(ISNUMBER(Starlink[[#This Row],[Launch_Date_ISO]]),Starlink[[#This Row],[Launch_Date_ISO]],DATEVALUE(Starlink[[#This Row],[Launch_Date_ISO]]))</f>
        <v>46293</v>
      </c>
      <c r="V12919" s="2" t="str">
        <f>IF(Starlink[[#This Row],[Decay_Date_ISO]]="","",IF(ISNUMBER(Starlink[[#This Row],[Decay_Date_ISO]]),Starlink[[#This Row],[Decay_Date_ISO]],DATEVALUE(Starlink[[#This Row],[Decay_Date_ISO]])))</f>
        <v/>
      </c>
    </row>
    <row r="12920" spans="1:22" x14ac:dyDescent="0.3">
      <c r="A12920" t="s">
        <v>54234</v>
      </c>
      <c r="B12920" t="s">
        <v>54235</v>
      </c>
      <c r="C12920" t="s">
        <v>54236</v>
      </c>
      <c r="D12920" t="s">
        <v>54236</v>
      </c>
      <c r="E12920" t="s">
        <v>54237</v>
      </c>
      <c r="F12920" t="s">
        <v>54238</v>
      </c>
      <c r="G12920" t="s">
        <v>54239</v>
      </c>
      <c r="H12920" t="s">
        <v>54240</v>
      </c>
      <c r="I12920" t="s">
        <v>54241</v>
      </c>
      <c r="J12920" t="s">
        <v>54242</v>
      </c>
      <c r="K12920" t="s">
        <v>54243</v>
      </c>
      <c r="L12920">
        <v>1900</v>
      </c>
      <c r="M12920">
        <v>-3170</v>
      </c>
      <c r="N12920">
        <v>146</v>
      </c>
      <c r="O12920">
        <v>26.4</v>
      </c>
      <c r="P12920" t="s">
        <v>54244</v>
      </c>
      <c r="Q12920" s="1">
        <v>45673</v>
      </c>
      <c r="R12920" s="1">
        <v>45673</v>
      </c>
      <c r="S12920">
        <v>2025</v>
      </c>
      <c r="T12920">
        <v>2025</v>
      </c>
      <c r="U12920" s="2">
        <f>IF(ISNUMBER(Starlink[[#This Row],[Launch_Date_ISO]]),Starlink[[#This Row],[Launch_Date_ISO]],DATEVALUE(Starlink[[#This Row],[Launch_Date_ISO]]))</f>
        <v>45673</v>
      </c>
      <c r="V12920" s="2">
        <f>IF(Starlink[[#This Row],[Decay_Date_ISO]]="","",IF(ISNUMBER(Starlink[[#This Row],[Decay_Date_ISO]]),Starlink[[#This Row],[Decay_Date_ISO]],DATEVALUE(Starlink[[#This Row],[Decay_Date_ISO]])))</f>
        <v>45673</v>
      </c>
    </row>
    <row r="12921" spans="1:22" x14ac:dyDescent="0.3">
      <c r="A12921" t="s">
        <v>54245</v>
      </c>
      <c r="B12921" t="s">
        <v>54235</v>
      </c>
      <c r="C12921" t="s">
        <v>54236</v>
      </c>
      <c r="D12921" t="s">
        <v>54236</v>
      </c>
      <c r="E12921" t="s">
        <v>54246</v>
      </c>
      <c r="F12921" t="s">
        <v>54238</v>
      </c>
      <c r="G12921" t="s">
        <v>54239</v>
      </c>
      <c r="H12921" t="s">
        <v>54240</v>
      </c>
      <c r="I12921" t="s">
        <v>54241</v>
      </c>
      <c r="J12921" t="s">
        <v>54242</v>
      </c>
      <c r="K12921" t="s">
        <v>54243</v>
      </c>
      <c r="L12921">
        <v>1900</v>
      </c>
      <c r="M12921">
        <v>-3170</v>
      </c>
      <c r="N12921">
        <v>146</v>
      </c>
      <c r="O12921">
        <v>26.4</v>
      </c>
      <c r="P12921" t="s">
        <v>54244</v>
      </c>
      <c r="Q12921" s="1">
        <v>45673</v>
      </c>
      <c r="R12921" s="1">
        <v>45673</v>
      </c>
      <c r="S12921">
        <v>2025</v>
      </c>
      <c r="T12921">
        <v>2025</v>
      </c>
      <c r="U12921" s="2">
        <f>IF(ISNUMBER(Starlink[[#This Row],[Launch_Date_ISO]]),Starlink[[#This Row],[Launch_Date_ISO]],DATEVALUE(Starlink[[#This Row],[Launch_Date_ISO]]))</f>
        <v>45673</v>
      </c>
      <c r="V12921" s="2">
        <f>IF(Starlink[[#This Row],[Decay_Date_ISO]]="","",IF(ISNUMBER(Starlink[[#This Row],[Decay_Date_ISO]]),Starlink[[#This Row],[Decay_Date_ISO]],DATEVALUE(Starlink[[#This Row],[Decay_Date_ISO]])))</f>
        <v>45673</v>
      </c>
    </row>
    <row r="12922" spans="1:22" x14ac:dyDescent="0.3">
      <c r="A12922" t="s">
        <v>54247</v>
      </c>
      <c r="B12922" t="s">
        <v>54235</v>
      </c>
      <c r="C12922" t="s">
        <v>54236</v>
      </c>
      <c r="D12922" t="s">
        <v>54236</v>
      </c>
      <c r="E12922" t="s">
        <v>54248</v>
      </c>
      <c r="F12922" t="s">
        <v>54238</v>
      </c>
      <c r="G12922" t="s">
        <v>54239</v>
      </c>
      <c r="H12922" t="s">
        <v>54240</v>
      </c>
      <c r="I12922" t="s">
        <v>54241</v>
      </c>
      <c r="J12922" t="s">
        <v>54242</v>
      </c>
      <c r="K12922" t="s">
        <v>54243</v>
      </c>
      <c r="L12922">
        <v>1900</v>
      </c>
      <c r="M12922">
        <v>-3170</v>
      </c>
      <c r="N12922">
        <v>146</v>
      </c>
      <c r="O12922">
        <v>26.4</v>
      </c>
      <c r="P12922" t="s">
        <v>54244</v>
      </c>
      <c r="Q12922" s="1">
        <v>45673</v>
      </c>
      <c r="R12922" s="1">
        <v>45673</v>
      </c>
      <c r="S12922">
        <v>2025</v>
      </c>
      <c r="T12922">
        <v>2025</v>
      </c>
      <c r="U12922" s="2">
        <f>IF(ISNUMBER(Starlink[[#This Row],[Launch_Date_ISO]]),Starlink[[#This Row],[Launch_Date_ISO]],DATEVALUE(Starlink[[#This Row],[Launch_Date_ISO]]))</f>
        <v>45673</v>
      </c>
      <c r="V12922" s="2">
        <f>IF(Starlink[[#This Row],[Decay_Date_ISO]]="","",IF(ISNUMBER(Starlink[[#This Row],[Decay_Date_ISO]]),Starlink[[#This Row],[Decay_Date_ISO]],DATEVALUE(Starlink[[#This Row],[Decay_Date_ISO]])))</f>
        <v>45673</v>
      </c>
    </row>
    <row r="12923" spans="1:22" x14ac:dyDescent="0.3">
      <c r="A12923" t="s">
        <v>54249</v>
      </c>
      <c r="B12923" t="s">
        <v>54235</v>
      </c>
      <c r="C12923" t="s">
        <v>54236</v>
      </c>
      <c r="D12923" t="s">
        <v>54236</v>
      </c>
      <c r="E12923" t="s">
        <v>54250</v>
      </c>
      <c r="F12923" t="s">
        <v>54238</v>
      </c>
      <c r="G12923" t="s">
        <v>54239</v>
      </c>
      <c r="H12923" t="s">
        <v>54240</v>
      </c>
      <c r="I12923" t="s">
        <v>54241</v>
      </c>
      <c r="J12923" t="s">
        <v>54242</v>
      </c>
      <c r="K12923" t="s">
        <v>54243</v>
      </c>
      <c r="L12923">
        <v>1900</v>
      </c>
      <c r="M12923">
        <v>-3170</v>
      </c>
      <c r="N12923">
        <v>146</v>
      </c>
      <c r="O12923">
        <v>26.4</v>
      </c>
      <c r="P12923" t="s">
        <v>54244</v>
      </c>
      <c r="Q12923" s="1">
        <v>45673</v>
      </c>
      <c r="R12923" s="1">
        <v>45673</v>
      </c>
      <c r="S12923">
        <v>2025</v>
      </c>
      <c r="T12923">
        <v>2025</v>
      </c>
      <c r="U12923" s="2">
        <f>IF(ISNUMBER(Starlink[[#This Row],[Launch_Date_ISO]]),Starlink[[#This Row],[Launch_Date_ISO]],DATEVALUE(Starlink[[#This Row],[Launch_Date_ISO]]))</f>
        <v>45673</v>
      </c>
      <c r="V12923" s="2">
        <f>IF(Starlink[[#This Row],[Decay_Date_ISO]]="","",IF(ISNUMBER(Starlink[[#This Row],[Decay_Date_ISO]]),Starlink[[#This Row],[Decay_Date_ISO]],DATEVALUE(Starlink[[#This Row],[Decay_Date_ISO]])))</f>
        <v>45673</v>
      </c>
    </row>
    <row r="12924" spans="1:22" x14ac:dyDescent="0.3">
      <c r="A12924" t="s">
        <v>54251</v>
      </c>
      <c r="B12924" t="s">
        <v>54235</v>
      </c>
      <c r="C12924" t="s">
        <v>54236</v>
      </c>
      <c r="D12924" t="s">
        <v>54236</v>
      </c>
      <c r="E12924" t="s">
        <v>54252</v>
      </c>
      <c r="F12924" t="s">
        <v>54238</v>
      </c>
      <c r="G12924" t="s">
        <v>54239</v>
      </c>
      <c r="H12924" t="s">
        <v>54240</v>
      </c>
      <c r="I12924" t="s">
        <v>54241</v>
      </c>
      <c r="J12924" t="s">
        <v>54242</v>
      </c>
      <c r="K12924" t="s">
        <v>54243</v>
      </c>
      <c r="L12924">
        <v>1900</v>
      </c>
      <c r="M12924">
        <v>-3170</v>
      </c>
      <c r="N12924">
        <v>146</v>
      </c>
      <c r="O12924">
        <v>26.4</v>
      </c>
      <c r="P12924" t="s">
        <v>54244</v>
      </c>
      <c r="Q12924" s="1">
        <v>45673</v>
      </c>
      <c r="R12924" s="1">
        <v>45673</v>
      </c>
      <c r="S12924">
        <v>2025</v>
      </c>
      <c r="T12924">
        <v>2025</v>
      </c>
      <c r="U12924" s="2">
        <f>IF(ISNUMBER(Starlink[[#This Row],[Launch_Date_ISO]]),Starlink[[#This Row],[Launch_Date_ISO]],DATEVALUE(Starlink[[#This Row],[Launch_Date_ISO]]))</f>
        <v>45673</v>
      </c>
      <c r="V12924" s="2">
        <f>IF(Starlink[[#This Row],[Decay_Date_ISO]]="","",IF(ISNUMBER(Starlink[[#This Row],[Decay_Date_ISO]]),Starlink[[#This Row],[Decay_Date_ISO]],DATEVALUE(Starlink[[#This Row],[Decay_Date_ISO]])))</f>
        <v>45673</v>
      </c>
    </row>
    <row r="12925" spans="1:22" x14ac:dyDescent="0.3">
      <c r="A12925" t="s">
        <v>54253</v>
      </c>
      <c r="B12925" t="s">
        <v>54235</v>
      </c>
      <c r="C12925" t="s">
        <v>54236</v>
      </c>
      <c r="D12925" t="s">
        <v>54236</v>
      </c>
      <c r="E12925" t="s">
        <v>54254</v>
      </c>
      <c r="F12925" t="s">
        <v>54238</v>
      </c>
      <c r="G12925" t="s">
        <v>54239</v>
      </c>
      <c r="H12925" t="s">
        <v>54240</v>
      </c>
      <c r="I12925" t="s">
        <v>54241</v>
      </c>
      <c r="J12925" t="s">
        <v>54242</v>
      </c>
      <c r="K12925" t="s">
        <v>54243</v>
      </c>
      <c r="L12925">
        <v>1900</v>
      </c>
      <c r="M12925">
        <v>-3170</v>
      </c>
      <c r="N12925">
        <v>146</v>
      </c>
      <c r="O12925">
        <v>26.4</v>
      </c>
      <c r="P12925" t="s">
        <v>54244</v>
      </c>
      <c r="Q12925" s="1">
        <v>45673</v>
      </c>
      <c r="R12925" s="1">
        <v>45673</v>
      </c>
      <c r="S12925">
        <v>2025</v>
      </c>
      <c r="T12925">
        <v>2025</v>
      </c>
      <c r="U12925" s="2">
        <f>IF(ISNUMBER(Starlink[[#This Row],[Launch_Date_ISO]]),Starlink[[#This Row],[Launch_Date_ISO]],DATEVALUE(Starlink[[#This Row],[Launch_Date_ISO]]))</f>
        <v>45673</v>
      </c>
      <c r="V12925" s="2">
        <f>IF(Starlink[[#This Row],[Decay_Date_ISO]]="","",IF(ISNUMBER(Starlink[[#This Row],[Decay_Date_ISO]]),Starlink[[#This Row],[Decay_Date_ISO]],DATEVALUE(Starlink[[#This Row],[Decay_Date_ISO]])))</f>
        <v>45673</v>
      </c>
    </row>
    <row r="12926" spans="1:22" x14ac:dyDescent="0.3">
      <c r="A12926" t="s">
        <v>54255</v>
      </c>
      <c r="B12926" t="s">
        <v>54235</v>
      </c>
      <c r="C12926" t="s">
        <v>54236</v>
      </c>
      <c r="D12926" t="s">
        <v>54236</v>
      </c>
      <c r="E12926" t="s">
        <v>54256</v>
      </c>
      <c r="F12926" t="s">
        <v>54238</v>
      </c>
      <c r="G12926" t="s">
        <v>54239</v>
      </c>
      <c r="H12926" t="s">
        <v>54240</v>
      </c>
      <c r="I12926" t="s">
        <v>54241</v>
      </c>
      <c r="J12926" t="s">
        <v>54242</v>
      </c>
      <c r="K12926" t="s">
        <v>54243</v>
      </c>
      <c r="L12926">
        <v>1900</v>
      </c>
      <c r="M12926">
        <v>-3170</v>
      </c>
      <c r="N12926">
        <v>146</v>
      </c>
      <c r="O12926">
        <v>26.4</v>
      </c>
      <c r="P12926" t="s">
        <v>54244</v>
      </c>
      <c r="Q12926" s="1">
        <v>45673</v>
      </c>
      <c r="R12926" s="1">
        <v>45673</v>
      </c>
      <c r="S12926">
        <v>2025</v>
      </c>
      <c r="T12926">
        <v>2025</v>
      </c>
      <c r="U12926" s="2">
        <f>IF(ISNUMBER(Starlink[[#This Row],[Launch_Date_ISO]]),Starlink[[#This Row],[Launch_Date_ISO]],DATEVALUE(Starlink[[#This Row],[Launch_Date_ISO]]))</f>
        <v>45673</v>
      </c>
      <c r="V12926" s="2">
        <f>IF(Starlink[[#This Row],[Decay_Date_ISO]]="","",IF(ISNUMBER(Starlink[[#This Row],[Decay_Date_ISO]]),Starlink[[#This Row],[Decay_Date_ISO]],DATEVALUE(Starlink[[#This Row],[Decay_Date_ISO]])))</f>
        <v>45673</v>
      </c>
    </row>
    <row r="12927" spans="1:22" x14ac:dyDescent="0.3">
      <c r="A12927" t="s">
        <v>54257</v>
      </c>
      <c r="B12927" t="s">
        <v>54235</v>
      </c>
      <c r="C12927" t="s">
        <v>54236</v>
      </c>
      <c r="D12927" t="s">
        <v>54236</v>
      </c>
      <c r="E12927" t="s">
        <v>54258</v>
      </c>
      <c r="F12927" t="s">
        <v>54238</v>
      </c>
      <c r="G12927" t="s">
        <v>54239</v>
      </c>
      <c r="H12927" t="s">
        <v>54240</v>
      </c>
      <c r="I12927" t="s">
        <v>54241</v>
      </c>
      <c r="J12927" t="s">
        <v>54242</v>
      </c>
      <c r="K12927" t="s">
        <v>54243</v>
      </c>
      <c r="L12927">
        <v>1900</v>
      </c>
      <c r="M12927">
        <v>-3170</v>
      </c>
      <c r="N12927">
        <v>146</v>
      </c>
      <c r="O12927">
        <v>26.4</v>
      </c>
      <c r="P12927" t="s">
        <v>54244</v>
      </c>
      <c r="Q12927" s="1">
        <v>45673</v>
      </c>
      <c r="R12927" s="1">
        <v>45673</v>
      </c>
      <c r="S12927">
        <v>2025</v>
      </c>
      <c r="T12927">
        <v>2025</v>
      </c>
      <c r="U12927" s="2">
        <f>IF(ISNUMBER(Starlink[[#This Row],[Launch_Date_ISO]]),Starlink[[#This Row],[Launch_Date_ISO]],DATEVALUE(Starlink[[#This Row],[Launch_Date_ISO]]))</f>
        <v>45673</v>
      </c>
      <c r="V12927" s="2">
        <f>IF(Starlink[[#This Row],[Decay_Date_ISO]]="","",IF(ISNUMBER(Starlink[[#This Row],[Decay_Date_ISO]]),Starlink[[#This Row],[Decay_Date_ISO]],DATEVALUE(Starlink[[#This Row],[Decay_Date_ISO]])))</f>
        <v>45673</v>
      </c>
    </row>
    <row r="12928" spans="1:22" x14ac:dyDescent="0.3">
      <c r="A12928" t="s">
        <v>54259</v>
      </c>
      <c r="B12928" t="s">
        <v>54235</v>
      </c>
      <c r="C12928" t="s">
        <v>54236</v>
      </c>
      <c r="D12928" t="s">
        <v>54236</v>
      </c>
      <c r="E12928" t="s">
        <v>54260</v>
      </c>
      <c r="F12928" t="s">
        <v>54238</v>
      </c>
      <c r="G12928" t="s">
        <v>54239</v>
      </c>
      <c r="H12928" t="s">
        <v>54240</v>
      </c>
      <c r="I12928" t="s">
        <v>54241</v>
      </c>
      <c r="J12928" t="s">
        <v>54242</v>
      </c>
      <c r="K12928" t="s">
        <v>54243</v>
      </c>
      <c r="L12928">
        <v>1900</v>
      </c>
      <c r="M12928">
        <v>-3170</v>
      </c>
      <c r="N12928">
        <v>146</v>
      </c>
      <c r="O12928">
        <v>26.4</v>
      </c>
      <c r="P12928" t="s">
        <v>54244</v>
      </c>
      <c r="Q12928" s="1">
        <v>45673</v>
      </c>
      <c r="R12928" s="1">
        <v>45673</v>
      </c>
      <c r="S12928">
        <v>2025</v>
      </c>
      <c r="T12928">
        <v>2025</v>
      </c>
      <c r="U12928" s="2">
        <f>IF(ISNUMBER(Starlink[[#This Row],[Launch_Date_ISO]]),Starlink[[#This Row],[Launch_Date_ISO]],DATEVALUE(Starlink[[#This Row],[Launch_Date_ISO]]))</f>
        <v>45673</v>
      </c>
      <c r="V12928" s="2">
        <f>IF(Starlink[[#This Row],[Decay_Date_ISO]]="","",IF(ISNUMBER(Starlink[[#This Row],[Decay_Date_ISO]]),Starlink[[#This Row],[Decay_Date_ISO]],DATEVALUE(Starlink[[#This Row],[Decay_Date_ISO]])))</f>
        <v>45673</v>
      </c>
    </row>
    <row r="12929" spans="1:22" x14ac:dyDescent="0.3">
      <c r="A12929" t="s">
        <v>54261</v>
      </c>
      <c r="B12929" t="s">
        <v>54235</v>
      </c>
      <c r="C12929" t="s">
        <v>54236</v>
      </c>
      <c r="D12929" t="s">
        <v>54236</v>
      </c>
      <c r="E12929" t="s">
        <v>54262</v>
      </c>
      <c r="F12929" t="s">
        <v>54238</v>
      </c>
      <c r="G12929" t="s">
        <v>54239</v>
      </c>
      <c r="H12929" t="s">
        <v>54240</v>
      </c>
      <c r="I12929" t="s">
        <v>54241</v>
      </c>
      <c r="J12929" t="s">
        <v>54242</v>
      </c>
      <c r="K12929" t="s">
        <v>54243</v>
      </c>
      <c r="L12929">
        <v>1900</v>
      </c>
      <c r="M12929">
        <v>-3170</v>
      </c>
      <c r="N12929">
        <v>146</v>
      </c>
      <c r="O12929">
        <v>26.4</v>
      </c>
      <c r="P12929" t="s">
        <v>54244</v>
      </c>
      <c r="Q12929" s="1">
        <v>45673</v>
      </c>
      <c r="R12929" s="1">
        <v>45673</v>
      </c>
      <c r="S12929">
        <v>2025</v>
      </c>
      <c r="T12929">
        <v>2025</v>
      </c>
      <c r="U12929" s="2">
        <f>IF(ISNUMBER(Starlink[[#This Row],[Launch_Date_ISO]]),Starlink[[#This Row],[Launch_Date_ISO]],DATEVALUE(Starlink[[#This Row],[Launch_Date_ISO]]))</f>
        <v>45673</v>
      </c>
      <c r="V12929" s="2">
        <f>IF(Starlink[[#This Row],[Decay_Date_ISO]]="","",IF(ISNUMBER(Starlink[[#This Row],[Decay_Date_ISO]]),Starlink[[#This Row],[Decay_Date_ISO]],DATEVALUE(Starlink[[#This Row],[Decay_Date_ISO]])))</f>
        <v>45673</v>
      </c>
    </row>
    <row r="12930" spans="1:22" x14ac:dyDescent="0.3">
      <c r="A12930" t="s">
        <v>54263</v>
      </c>
      <c r="B12930" t="s">
        <v>54235</v>
      </c>
      <c r="C12930" t="s">
        <v>54264</v>
      </c>
      <c r="D12930" t="s">
        <v>54264</v>
      </c>
      <c r="E12930" t="s">
        <v>54265</v>
      </c>
      <c r="F12930" t="s">
        <v>54238</v>
      </c>
      <c r="G12930" t="s">
        <v>54239</v>
      </c>
      <c r="H12930" t="s">
        <v>54240</v>
      </c>
      <c r="I12930" t="s">
        <v>54266</v>
      </c>
      <c r="J12930" t="s">
        <v>54267</v>
      </c>
      <c r="K12930" t="s">
        <v>54243</v>
      </c>
      <c r="L12930">
        <v>1900</v>
      </c>
      <c r="M12930">
        <v>-3600</v>
      </c>
      <c r="N12930">
        <v>146</v>
      </c>
      <c r="O12930">
        <v>26.4</v>
      </c>
      <c r="P12930" t="s">
        <v>54244</v>
      </c>
      <c r="Q12930" s="1">
        <v>45722</v>
      </c>
      <c r="R12930" s="1">
        <v>45722</v>
      </c>
      <c r="S12930">
        <v>2025</v>
      </c>
      <c r="T12930">
        <v>2025</v>
      </c>
      <c r="U12930" s="2">
        <f>IF(ISNUMBER(Starlink[[#This Row],[Launch_Date_ISO]]),Starlink[[#This Row],[Launch_Date_ISO]],DATEVALUE(Starlink[[#This Row],[Launch_Date_ISO]]))</f>
        <v>45722</v>
      </c>
      <c r="V12930" s="2">
        <f>IF(Starlink[[#This Row],[Decay_Date_ISO]]="","",IF(ISNUMBER(Starlink[[#This Row],[Decay_Date_ISO]]),Starlink[[#This Row],[Decay_Date_ISO]],DATEVALUE(Starlink[[#This Row],[Decay_Date_ISO]])))</f>
        <v>45722</v>
      </c>
    </row>
    <row r="12931" spans="1:22" x14ac:dyDescent="0.3">
      <c r="A12931" t="s">
        <v>54268</v>
      </c>
      <c r="B12931" t="s">
        <v>54235</v>
      </c>
      <c r="C12931" t="s">
        <v>54264</v>
      </c>
      <c r="D12931" t="s">
        <v>54264</v>
      </c>
      <c r="E12931" t="s">
        <v>54269</v>
      </c>
      <c r="F12931" t="s">
        <v>54238</v>
      </c>
      <c r="G12931" t="s">
        <v>54239</v>
      </c>
      <c r="H12931" t="s">
        <v>54240</v>
      </c>
      <c r="I12931" t="s">
        <v>54266</v>
      </c>
      <c r="J12931" t="s">
        <v>54267</v>
      </c>
      <c r="K12931" t="s">
        <v>54243</v>
      </c>
      <c r="L12931">
        <v>1900</v>
      </c>
      <c r="M12931">
        <v>-3600</v>
      </c>
      <c r="N12931">
        <v>146</v>
      </c>
      <c r="O12931">
        <v>26.4</v>
      </c>
      <c r="P12931" t="s">
        <v>54244</v>
      </c>
      <c r="Q12931" s="1">
        <v>45722</v>
      </c>
      <c r="R12931" s="1">
        <v>45722</v>
      </c>
      <c r="S12931">
        <v>2025</v>
      </c>
      <c r="T12931">
        <v>2025</v>
      </c>
      <c r="U12931" s="2">
        <f>IF(ISNUMBER(Starlink[[#This Row],[Launch_Date_ISO]]),Starlink[[#This Row],[Launch_Date_ISO]],DATEVALUE(Starlink[[#This Row],[Launch_Date_ISO]]))</f>
        <v>45722</v>
      </c>
      <c r="V12931" s="2">
        <f>IF(Starlink[[#This Row],[Decay_Date_ISO]]="","",IF(ISNUMBER(Starlink[[#This Row],[Decay_Date_ISO]]),Starlink[[#This Row],[Decay_Date_ISO]],DATEVALUE(Starlink[[#This Row],[Decay_Date_ISO]])))</f>
        <v>45722</v>
      </c>
    </row>
    <row r="12932" spans="1:22" x14ac:dyDescent="0.3">
      <c r="A12932" t="s">
        <v>54270</v>
      </c>
      <c r="B12932" t="s">
        <v>54235</v>
      </c>
      <c r="C12932" t="s">
        <v>54264</v>
      </c>
      <c r="D12932" t="s">
        <v>54264</v>
      </c>
      <c r="E12932" t="s">
        <v>54271</v>
      </c>
      <c r="F12932" t="s">
        <v>54238</v>
      </c>
      <c r="G12932" t="s">
        <v>54239</v>
      </c>
      <c r="H12932" t="s">
        <v>54240</v>
      </c>
      <c r="I12932" t="s">
        <v>54266</v>
      </c>
      <c r="J12932" t="s">
        <v>54267</v>
      </c>
      <c r="K12932" t="s">
        <v>54243</v>
      </c>
      <c r="L12932">
        <v>1900</v>
      </c>
      <c r="M12932">
        <v>-3600</v>
      </c>
      <c r="N12932">
        <v>146</v>
      </c>
      <c r="O12932">
        <v>26.4</v>
      </c>
      <c r="P12932" t="s">
        <v>54244</v>
      </c>
      <c r="Q12932" s="1">
        <v>45722</v>
      </c>
      <c r="R12932" s="1">
        <v>45722</v>
      </c>
      <c r="S12932">
        <v>2025</v>
      </c>
      <c r="T12932">
        <v>2025</v>
      </c>
      <c r="U12932" s="2">
        <f>IF(ISNUMBER(Starlink[[#This Row],[Launch_Date_ISO]]),Starlink[[#This Row],[Launch_Date_ISO]],DATEVALUE(Starlink[[#This Row],[Launch_Date_ISO]]))</f>
        <v>45722</v>
      </c>
      <c r="V12932" s="2">
        <f>IF(Starlink[[#This Row],[Decay_Date_ISO]]="","",IF(ISNUMBER(Starlink[[#This Row],[Decay_Date_ISO]]),Starlink[[#This Row],[Decay_Date_ISO]],DATEVALUE(Starlink[[#This Row],[Decay_Date_ISO]])))</f>
        <v>45722</v>
      </c>
    </row>
    <row r="12933" spans="1:22" x14ac:dyDescent="0.3">
      <c r="A12933" t="s">
        <v>54272</v>
      </c>
      <c r="B12933" t="s">
        <v>54235</v>
      </c>
      <c r="C12933" t="s">
        <v>54264</v>
      </c>
      <c r="D12933" t="s">
        <v>54264</v>
      </c>
      <c r="E12933" t="s">
        <v>54273</v>
      </c>
      <c r="F12933" t="s">
        <v>54238</v>
      </c>
      <c r="G12933" t="s">
        <v>54239</v>
      </c>
      <c r="H12933" t="s">
        <v>54240</v>
      </c>
      <c r="I12933" t="s">
        <v>54266</v>
      </c>
      <c r="J12933" t="s">
        <v>54267</v>
      </c>
      <c r="K12933" t="s">
        <v>54243</v>
      </c>
      <c r="L12933">
        <v>1900</v>
      </c>
      <c r="M12933">
        <v>-3600</v>
      </c>
      <c r="N12933">
        <v>146</v>
      </c>
      <c r="O12933">
        <v>26.4</v>
      </c>
      <c r="P12933" t="s">
        <v>54244</v>
      </c>
      <c r="Q12933" s="1">
        <v>45722</v>
      </c>
      <c r="R12933" s="1">
        <v>45722</v>
      </c>
      <c r="S12933">
        <v>2025</v>
      </c>
      <c r="T12933">
        <v>2025</v>
      </c>
      <c r="U12933" s="2">
        <f>IF(ISNUMBER(Starlink[[#This Row],[Launch_Date_ISO]]),Starlink[[#This Row],[Launch_Date_ISO]],DATEVALUE(Starlink[[#This Row],[Launch_Date_ISO]]))</f>
        <v>45722</v>
      </c>
      <c r="V12933" s="2">
        <f>IF(Starlink[[#This Row],[Decay_Date_ISO]]="","",IF(ISNUMBER(Starlink[[#This Row],[Decay_Date_ISO]]),Starlink[[#This Row],[Decay_Date_ISO]],DATEVALUE(Starlink[[#This Row],[Decay_Date_ISO]])))</f>
        <v>45722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3051-C2E9-4778-9054-13DF3C46CF9A}">
  <dimension ref="A1:I14"/>
  <sheetViews>
    <sheetView tabSelected="1" zoomScale="86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.21875" customWidth="1"/>
    <col min="2" max="8" width="15.77734375" customWidth="1"/>
    <col min="9" max="9" width="13" customWidth="1"/>
  </cols>
  <sheetData>
    <row r="1" spans="1:9" ht="31.95" customHeight="1" x14ac:dyDescent="0.3">
      <c r="A1" s="5" t="s">
        <v>54276</v>
      </c>
      <c r="B1" s="5" t="s">
        <v>54277</v>
      </c>
      <c r="C1" s="5" t="s">
        <v>54278</v>
      </c>
      <c r="D1" s="5" t="s">
        <v>54279</v>
      </c>
      <c r="E1" s="5" t="s">
        <v>54280</v>
      </c>
      <c r="F1" s="5" t="s">
        <v>54281</v>
      </c>
      <c r="G1" s="5" t="s">
        <v>54282</v>
      </c>
      <c r="H1" s="5" t="s">
        <v>54283</v>
      </c>
      <c r="I1" s="5" t="s">
        <v>54288</v>
      </c>
    </row>
    <row r="2" spans="1:9" x14ac:dyDescent="0.3">
      <c r="A2" s="6">
        <v>43830</v>
      </c>
      <c r="B2" s="7">
        <f>COUNTIFS(Starlink[Reached_Orbit],"Y",Starlink[LaunchDate],"&lt;="&amp;A2,Starlink[DecayDate],"")+COUNTIFS(Starlink[Reached_Orbit],"Y",Starlink[LaunchDate],"&lt;="&amp;A2,Starlink[DecayDate],"&gt;"&amp;A2)</f>
        <v>122</v>
      </c>
      <c r="C2" s="8">
        <f>B2-N(B1)</f>
        <v>122</v>
      </c>
      <c r="D2" s="9">
        <f>COUNTIFS(Starlink[Reached_Orbit],"Y",Starlink[LaunchDate],"&lt;="&amp;A2,Starlink[LaunchDate],"&gt;"&amp;N(A1))</f>
        <v>122</v>
      </c>
      <c r="E2" s="9">
        <f>COUNTIFS(Starlink[Reached_Orbit],"Y",Starlink[DecayDate],"&lt;="&amp;A2,Starlink[DecayDate],"&gt;"&amp;N(A1))</f>
        <v>0</v>
      </c>
      <c r="F2" s="10" t="str">
        <f>IF(N(B1)+D2-E2=B2,"OK","ERROR")</f>
        <v>OK</v>
      </c>
      <c r="G2" s="11">
        <v>122</v>
      </c>
      <c r="H2" s="10" t="str">
        <f>IF(B2=G2,"Yes","NO")</f>
        <v>Yes</v>
      </c>
      <c r="I2" s="4" t="str">
        <f>TEXT(A2,"yyyy")</f>
        <v>2019</v>
      </c>
    </row>
    <row r="3" spans="1:9" x14ac:dyDescent="0.3">
      <c r="A3" s="12">
        <f>EDATE(A2,12)</f>
        <v>44196</v>
      </c>
      <c r="B3" s="7">
        <f>COUNTIFS(Starlink[Reached_Orbit],"Y",Starlink[LaunchDate],"&lt;="&amp;A3,Starlink[DecayDate],"")+COUNTIFS(Starlink[Reached_Orbit],"Y",Starlink[LaunchDate],"&lt;="&amp;A3,Starlink[DecayDate],"&gt;"&amp;A3)</f>
        <v>892</v>
      </c>
      <c r="C3" s="8">
        <f t="shared" ref="C3:C9" si="0">B3-N(B2)</f>
        <v>770</v>
      </c>
      <c r="D3" s="9">
        <f>COUNTIFS(Starlink[Reached_Orbit],"Y",Starlink[LaunchDate],"&lt;="&amp;A3,Starlink[LaunchDate],"&gt;"&amp;N(A2))</f>
        <v>833</v>
      </c>
      <c r="E3" s="9">
        <f>COUNTIFS(Starlink[Reached_Orbit],"Y",Starlink[DecayDate],"&lt;="&amp;A3,Starlink[DecayDate],"&gt;"&amp;N(A2))</f>
        <v>63</v>
      </c>
      <c r="F3" s="10" t="str">
        <f t="shared" ref="F3:F9" si="1">IF(N(B2)+D3-E3=B3,"OK","ERROR")</f>
        <v>OK</v>
      </c>
      <c r="G3" s="11">
        <v>892</v>
      </c>
      <c r="H3" s="10" t="str">
        <f t="shared" ref="H3:H9" si="2">IF(B3=G3,"Yes","NO")</f>
        <v>Yes</v>
      </c>
      <c r="I3" s="4" t="str">
        <f t="shared" ref="I3:I8" si="3">TEXT(A3,"yyyy")</f>
        <v>2020</v>
      </c>
    </row>
    <row r="4" spans="1:9" x14ac:dyDescent="0.3">
      <c r="A4" s="12">
        <f t="shared" ref="A4:A8" si="4">EDATE(A3,12)</f>
        <v>44561</v>
      </c>
      <c r="B4" s="7">
        <f>COUNTIFS(Starlink[Reached_Orbit],"Y",Starlink[LaunchDate],"&lt;="&amp;A4,Starlink[DecayDate],"")+COUNTIFS(Starlink[Reached_Orbit],"Y",Starlink[LaunchDate],"&lt;="&amp;A4,Starlink[DecayDate],"&gt;"&amp;A4)</f>
        <v>1791</v>
      </c>
      <c r="C4" s="8">
        <f t="shared" si="0"/>
        <v>899</v>
      </c>
      <c r="D4" s="9">
        <f>COUNTIFS(Starlink[Reached_Orbit],"Y",Starlink[LaunchDate],"&lt;="&amp;A4,Starlink[LaunchDate],"&gt;"&amp;N(A3))</f>
        <v>989</v>
      </c>
      <c r="E4" s="9">
        <f>COUNTIFS(Starlink[Reached_Orbit],"Y",Starlink[DecayDate],"&lt;="&amp;A4,Starlink[DecayDate],"&gt;"&amp;N(A3))</f>
        <v>90</v>
      </c>
      <c r="F4" s="10" t="str">
        <f t="shared" si="1"/>
        <v>OK</v>
      </c>
      <c r="G4" s="11">
        <v>1791</v>
      </c>
      <c r="H4" s="10" t="str">
        <f t="shared" si="2"/>
        <v>Yes</v>
      </c>
      <c r="I4" s="4" t="str">
        <f t="shared" si="3"/>
        <v>2021</v>
      </c>
    </row>
    <row r="5" spans="1:9" x14ac:dyDescent="0.3">
      <c r="A5" s="12">
        <f t="shared" si="4"/>
        <v>44926</v>
      </c>
      <c r="B5" s="7">
        <f>COUNTIFS(Starlink[Reached_Orbit],"Y",Starlink[LaunchDate],"&lt;="&amp;A5,Starlink[DecayDate],"")+COUNTIFS(Starlink[Reached_Orbit],"Y",Starlink[LaunchDate],"&lt;="&amp;A5,Starlink[DecayDate],"&gt;"&amp;A5)</f>
        <v>3373</v>
      </c>
      <c r="C5" s="8">
        <f t="shared" si="0"/>
        <v>1582</v>
      </c>
      <c r="D5" s="9">
        <f>COUNTIFS(Starlink[Reached_Orbit],"Y",Starlink[LaunchDate],"&lt;="&amp;A5,Starlink[LaunchDate],"&gt;"&amp;N(A4))</f>
        <v>1690</v>
      </c>
      <c r="E5" s="9">
        <f>COUNTIFS(Starlink[Reached_Orbit],"Y",Starlink[DecayDate],"&lt;="&amp;A5,Starlink[DecayDate],"&gt;"&amp;N(A4))</f>
        <v>108</v>
      </c>
      <c r="F5" s="10" t="str">
        <f t="shared" si="1"/>
        <v>OK</v>
      </c>
      <c r="G5" s="11">
        <v>3373</v>
      </c>
      <c r="H5" s="10" t="str">
        <f t="shared" si="2"/>
        <v>Yes</v>
      </c>
      <c r="I5" s="4" t="str">
        <f t="shared" si="3"/>
        <v>2022</v>
      </c>
    </row>
    <row r="6" spans="1:9" x14ac:dyDescent="0.3">
      <c r="A6" s="12">
        <f t="shared" si="4"/>
        <v>45291</v>
      </c>
      <c r="B6" s="7">
        <f>COUNTIFS(Starlink[Reached_Orbit],"Y",Starlink[LaunchDate],"&lt;="&amp;A6,Starlink[DecayDate],"")+COUNTIFS(Starlink[Reached_Orbit],"Y",Starlink[LaunchDate],"&lt;="&amp;A6,Starlink[DecayDate],"&gt;"&amp;A6)</f>
        <v>5268</v>
      </c>
      <c r="C6" s="8">
        <f t="shared" si="0"/>
        <v>1895</v>
      </c>
      <c r="D6" s="9">
        <f>COUNTIFS(Starlink[Reached_Orbit],"Y",Starlink[LaunchDate],"&lt;="&amp;A6,Starlink[LaunchDate],"&gt;"&amp;N(A5))</f>
        <v>1984</v>
      </c>
      <c r="E6" s="9">
        <f>COUNTIFS(Starlink[Reached_Orbit],"Y",Starlink[DecayDate],"&lt;="&amp;A6,Starlink[DecayDate],"&gt;"&amp;N(A5))</f>
        <v>89</v>
      </c>
      <c r="F6" s="10" t="str">
        <f t="shared" si="1"/>
        <v>OK</v>
      </c>
      <c r="G6" s="11">
        <v>5268</v>
      </c>
      <c r="H6" s="10" t="str">
        <f t="shared" si="2"/>
        <v>Yes</v>
      </c>
      <c r="I6" s="4" t="str">
        <f t="shared" si="3"/>
        <v>2023</v>
      </c>
    </row>
    <row r="7" spans="1:9" x14ac:dyDescent="0.3">
      <c r="A7" s="12">
        <f t="shared" si="4"/>
        <v>45657</v>
      </c>
      <c r="B7" s="7">
        <f>COUNTIFS(Starlink[Reached_Orbit],"Y",Starlink[LaunchDate],"&lt;="&amp;A7,Starlink[DecayDate],"")+COUNTIFS(Starlink[Reached_Orbit],"Y",Starlink[LaunchDate],"&lt;="&amp;A7,Starlink[DecayDate],"&gt;"&amp;A7)</f>
        <v>6898</v>
      </c>
      <c r="C7" s="8">
        <f t="shared" si="0"/>
        <v>1630</v>
      </c>
      <c r="D7" s="9">
        <f>COUNTIFS(Starlink[Reached_Orbit],"Y",Starlink[LaunchDate],"&lt;="&amp;A7,Starlink[LaunchDate],"&gt;"&amp;N(A6))</f>
        <v>1964</v>
      </c>
      <c r="E7" s="9">
        <f>COUNTIFS(Starlink[Reached_Orbit],"Y",Starlink[DecayDate],"&lt;="&amp;A7,Starlink[DecayDate],"&gt;"&amp;N(A6))</f>
        <v>334</v>
      </c>
      <c r="F7" s="10" t="str">
        <f t="shared" si="1"/>
        <v>OK</v>
      </c>
      <c r="G7" s="11">
        <v>6898</v>
      </c>
      <c r="H7" s="10" t="str">
        <f t="shared" si="2"/>
        <v>Yes</v>
      </c>
      <c r="I7" s="4" t="str">
        <f t="shared" si="3"/>
        <v>2024</v>
      </c>
    </row>
    <row r="8" spans="1:9" x14ac:dyDescent="0.3">
      <c r="A8" s="19">
        <f t="shared" si="4"/>
        <v>46022</v>
      </c>
      <c r="B8" s="14">
        <f>COUNTIFS(Starlink[Reached_Orbit],"Y",Starlink[LaunchDate],"&lt;="&amp;A8,Starlink[DecayDate],"")+COUNTIFS(Starlink[Reached_Orbit],"Y",Starlink[LaunchDate],"&lt;="&amp;A8,Starlink[DecayDate],"&gt;"&amp;A8)</f>
        <v>9388</v>
      </c>
      <c r="C8" s="15">
        <f t="shared" si="0"/>
        <v>2490</v>
      </c>
      <c r="D8" s="16">
        <f>COUNTIFS(Starlink[Reached_Orbit],"Y",Starlink[LaunchDate],"&lt;="&amp;A8,Starlink[LaunchDate],"&gt;"&amp;N(A7))</f>
        <v>3169</v>
      </c>
      <c r="E8" s="16">
        <f>COUNTIFS(Starlink[Reached_Orbit],"Y",Starlink[DecayDate],"&lt;="&amp;A8,Starlink[DecayDate],"&gt;"&amp;N(A7))</f>
        <v>679</v>
      </c>
      <c r="F8" s="17" t="str">
        <f t="shared" si="1"/>
        <v>OK</v>
      </c>
      <c r="G8" s="18">
        <v>9388</v>
      </c>
      <c r="H8" s="17" t="str">
        <f t="shared" si="2"/>
        <v>Yes</v>
      </c>
      <c r="I8" s="4" t="str">
        <f t="shared" si="3"/>
        <v>2025</v>
      </c>
    </row>
    <row r="9" spans="1:9" x14ac:dyDescent="0.3">
      <c r="A9" s="13">
        <f>DATE(2026,10,2)</f>
        <v>46297</v>
      </c>
      <c r="B9" s="14">
        <f>COUNTIFS(Starlink[Reached_Orbit],"Y",Starlink[LaunchDate],"&lt;="&amp;A9,Starlink[DecayDate],"")+COUNTIFS(Starlink[Reached_Orbit],"Y",Starlink[LaunchDate],"&lt;="&amp;A9,Starlink[DecayDate],"&gt;"&amp;A9)</f>
        <v>11152</v>
      </c>
      <c r="C9" s="15">
        <f t="shared" si="0"/>
        <v>1764</v>
      </c>
      <c r="D9" s="16">
        <f>COUNTIFS(Starlink[Reached_Orbit],"Y",Starlink[LaunchDate],"&lt;="&amp;A9,Starlink[LaunchDate],"&gt;"&amp;N(A8))</f>
        <v>2167</v>
      </c>
      <c r="E9" s="16">
        <f>COUNTIFS(Starlink[Reached_Orbit],"Y",Starlink[DecayDate],"&lt;="&amp;A9,Starlink[DecayDate],"&gt;"&amp;N(A8))</f>
        <v>403</v>
      </c>
      <c r="F9" s="17" t="str">
        <f t="shared" si="1"/>
        <v>OK</v>
      </c>
      <c r="G9" s="18">
        <v>11152</v>
      </c>
      <c r="H9" s="17" t="str">
        <f t="shared" si="2"/>
        <v>Yes</v>
      </c>
      <c r="I9" s="4" t="str">
        <f>TEXT(A9,"yyyy")&amp;" YTD"</f>
        <v>2026 YTD</v>
      </c>
    </row>
    <row r="11" spans="1:9" x14ac:dyDescent="0.3">
      <c r="A11" s="3" t="s">
        <v>54284</v>
      </c>
    </row>
    <row r="12" spans="1:9" x14ac:dyDescent="0.3">
      <c r="A12" s="20" t="s">
        <v>54285</v>
      </c>
    </row>
    <row r="13" spans="1:9" x14ac:dyDescent="0.3">
      <c r="A13" s="20" t="s">
        <v>54286</v>
      </c>
    </row>
    <row r="14" spans="1:9" x14ac:dyDescent="0.3">
      <c r="A14" s="20" t="s">
        <v>54287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starlink_gcat_2026-10-02 (1)</vt:lpstr>
      <vt:lpstr>YearEnd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Chung</cp:lastModifiedBy>
  <dcterms:created xsi:type="dcterms:W3CDTF">2026-10-08T15:24:54Z</dcterms:created>
  <dcterms:modified xsi:type="dcterms:W3CDTF">2026-10-08T15:49:15Z</dcterms:modified>
</cp:coreProperties>
</file>